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sarah.soula\Desktop\Temp Folder\"/>
    </mc:Choice>
  </mc:AlternateContent>
  <xr:revisionPtr revIDLastSave="0" documentId="13_ncr:1_{2AD0C520-3FCB-44E8-9294-1EC50E11CC40}" xr6:coauthVersionLast="47" xr6:coauthVersionMax="47" xr10:uidLastSave="{00000000-0000-0000-0000-000000000000}"/>
  <bookViews>
    <workbookView xWindow="-120" yWindow="-120" windowWidth="29040" windowHeight="15840" tabRatio="709" activeTab="2" xr2:uid="{0BDA290C-53DD-40B8-A0AE-BB68659877D7}"/>
  </bookViews>
  <sheets>
    <sheet name="INSTRUCTIONS" sheetId="8" r:id="rId1"/>
    <sheet name="2026 - 5311" sheetId="6" r:id="rId2"/>
    <sheet name="2027 - 5311" sheetId="9" r:id="rId3"/>
    <sheet name="2028 - 5311" sheetId="11" state="hidden" r:id="rId4"/>
    <sheet name="2029 - 5311" sheetId="12" state="hidden" r:id="rId5"/>
    <sheet name="2030 - 5311" sheetId="13" state="hidden" r:id="rId6"/>
    <sheet name="Benefits and Salary Taxes" sheetId="3" r:id="rId7"/>
    <sheet name="fleet list" sheetId="10" r:id="rId8"/>
  </sheets>
  <definedNames>
    <definedName name="page2" localSheetId="1">'2026 - 5311'!$A$140</definedName>
    <definedName name="page3" localSheetId="1">'2026 - 5311'!$A$204</definedName>
    <definedName name="page4" localSheetId="1">'2026 - 5311'!$A$238</definedName>
    <definedName name="page5" localSheetId="1">'2026 - 5311'!$A$269</definedName>
    <definedName name="_xlnm.Print_Area" localSheetId="1">'2026 - 5311'!$A$1:$T$182</definedName>
    <definedName name="_xlnm.Print_Titles" localSheetId="1">'2026 - 5311'!$1:$3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2" i="13" l="1"/>
  <c r="P210" i="13"/>
  <c r="O210" i="13"/>
  <c r="I210" i="13"/>
  <c r="H210" i="13"/>
  <c r="G210" i="13"/>
  <c r="F210" i="13"/>
  <c r="D210" i="13"/>
  <c r="Q209" i="13"/>
  <c r="P209" i="13"/>
  <c r="O209" i="13"/>
  <c r="N209" i="13"/>
  <c r="K209" i="13"/>
  <c r="J209" i="13"/>
  <c r="I209" i="13"/>
  <c r="H209" i="13"/>
  <c r="G209" i="13"/>
  <c r="F209" i="13"/>
  <c r="D209" i="13"/>
  <c r="M209" i="13" s="1"/>
  <c r="K208" i="13"/>
  <c r="J208" i="13"/>
  <c r="I208" i="13"/>
  <c r="H208" i="13"/>
  <c r="G208" i="13"/>
  <c r="D208" i="13"/>
  <c r="N207" i="13"/>
  <c r="M207" i="13"/>
  <c r="L207" i="13"/>
  <c r="F207" i="13"/>
  <c r="D207" i="13"/>
  <c r="D206" i="13"/>
  <c r="K205" i="13"/>
  <c r="I205" i="13"/>
  <c r="D205" i="13"/>
  <c r="Q204" i="13"/>
  <c r="K204" i="13"/>
  <c r="J204" i="13"/>
  <c r="I204" i="13"/>
  <c r="D204" i="13"/>
  <c r="P204" i="13" s="1"/>
  <c r="Q203" i="13"/>
  <c r="P203" i="13"/>
  <c r="O203" i="13"/>
  <c r="N203" i="13"/>
  <c r="M203" i="13"/>
  <c r="L203" i="13"/>
  <c r="K203" i="13"/>
  <c r="J203" i="13"/>
  <c r="I203" i="13"/>
  <c r="H203" i="13"/>
  <c r="D203" i="13"/>
  <c r="G203" i="13" s="1"/>
  <c r="Q202" i="13"/>
  <c r="P202" i="13"/>
  <c r="O202" i="13"/>
  <c r="K202" i="13"/>
  <c r="I202" i="13"/>
  <c r="H202" i="13"/>
  <c r="G202" i="13"/>
  <c r="F202" i="13"/>
  <c r="D202" i="13"/>
  <c r="Q201" i="13"/>
  <c r="P201" i="13"/>
  <c r="O201" i="13"/>
  <c r="N201" i="13"/>
  <c r="K201" i="13"/>
  <c r="J201" i="13"/>
  <c r="I201" i="13"/>
  <c r="H201" i="13"/>
  <c r="G201" i="13"/>
  <c r="F201" i="13"/>
  <c r="D201" i="13"/>
  <c r="M201" i="13" s="1"/>
  <c r="Q200" i="13"/>
  <c r="O200" i="13"/>
  <c r="N200" i="13"/>
  <c r="M200" i="13"/>
  <c r="L200" i="13"/>
  <c r="K200" i="13"/>
  <c r="J200" i="13"/>
  <c r="I200" i="13"/>
  <c r="H200" i="13"/>
  <c r="G200" i="13"/>
  <c r="D200" i="13"/>
  <c r="P200" i="13" s="1"/>
  <c r="Q199" i="13"/>
  <c r="F199" i="13"/>
  <c r="D199" i="13"/>
  <c r="D198" i="13"/>
  <c r="N197" i="13"/>
  <c r="L197" i="13"/>
  <c r="J197" i="13"/>
  <c r="I197" i="13"/>
  <c r="D197" i="13"/>
  <c r="N196" i="13"/>
  <c r="D196" i="13"/>
  <c r="P195" i="13"/>
  <c r="O195" i="13"/>
  <c r="N195" i="13"/>
  <c r="M195" i="13"/>
  <c r="L195" i="13"/>
  <c r="K195" i="13"/>
  <c r="J195" i="13"/>
  <c r="D195" i="13"/>
  <c r="Q195" i="13" s="1"/>
  <c r="D194" i="13"/>
  <c r="Q193" i="13"/>
  <c r="P193" i="13"/>
  <c r="O193" i="13"/>
  <c r="N193" i="13"/>
  <c r="K193" i="13"/>
  <c r="I193" i="13"/>
  <c r="H193" i="13"/>
  <c r="G193" i="13"/>
  <c r="D193" i="13"/>
  <c r="D192" i="13"/>
  <c r="Q192" i="13" s="1"/>
  <c r="Q191" i="13"/>
  <c r="P191" i="13"/>
  <c r="O191" i="13"/>
  <c r="N191" i="13"/>
  <c r="M191" i="13"/>
  <c r="L191" i="13"/>
  <c r="K191" i="13"/>
  <c r="H191" i="13"/>
  <c r="G191" i="13"/>
  <c r="D191" i="13"/>
  <c r="D190" i="13"/>
  <c r="F190" i="13" s="1"/>
  <c r="Q189" i="13"/>
  <c r="N189" i="13"/>
  <c r="M189" i="13"/>
  <c r="L189" i="13"/>
  <c r="K189" i="13"/>
  <c r="J189" i="13"/>
  <c r="I189" i="13"/>
  <c r="H189" i="13"/>
  <c r="G189" i="13"/>
  <c r="F189" i="13"/>
  <c r="D189" i="13"/>
  <c r="K188" i="13"/>
  <c r="H188" i="13"/>
  <c r="D188" i="13"/>
  <c r="Q187" i="13"/>
  <c r="P187" i="13"/>
  <c r="O187" i="13"/>
  <c r="N187" i="13"/>
  <c r="M187" i="13"/>
  <c r="L187" i="13"/>
  <c r="K187" i="13"/>
  <c r="J187" i="13"/>
  <c r="I187" i="13"/>
  <c r="H187" i="13"/>
  <c r="D187" i="13"/>
  <c r="D186" i="13"/>
  <c r="K186" i="13" s="1"/>
  <c r="Q185" i="13"/>
  <c r="P185" i="13"/>
  <c r="O185" i="13"/>
  <c r="N185" i="13"/>
  <c r="K185" i="13"/>
  <c r="I185" i="13"/>
  <c r="H185" i="13"/>
  <c r="D185" i="13"/>
  <c r="M184" i="13"/>
  <c r="I184" i="13"/>
  <c r="G184" i="13"/>
  <c r="F184" i="13"/>
  <c r="D184" i="13"/>
  <c r="Q183" i="13"/>
  <c r="P183" i="13"/>
  <c r="O183" i="13"/>
  <c r="N183" i="13"/>
  <c r="M183" i="13"/>
  <c r="K183" i="13"/>
  <c r="H183" i="13"/>
  <c r="D183" i="13"/>
  <c r="O182" i="13"/>
  <c r="M182" i="13"/>
  <c r="F182" i="13"/>
  <c r="D182" i="13"/>
  <c r="V167" i="13"/>
  <c r="C167" i="13"/>
  <c r="Q165" i="13"/>
  <c r="N165" i="13"/>
  <c r="K165" i="13"/>
  <c r="I165" i="13"/>
  <c r="D165" i="13"/>
  <c r="Q164" i="13"/>
  <c r="P164" i="13"/>
  <c r="K164" i="13"/>
  <c r="D164" i="13"/>
  <c r="P163" i="13"/>
  <c r="O163" i="13"/>
  <c r="J163" i="13"/>
  <c r="I163" i="13"/>
  <c r="H163" i="13"/>
  <c r="D163" i="13"/>
  <c r="F163" i="13" s="1"/>
  <c r="Q162" i="13"/>
  <c r="M162" i="13"/>
  <c r="D162" i="13"/>
  <c r="H160" i="13"/>
  <c r="G160" i="13"/>
  <c r="F160" i="13"/>
  <c r="D160" i="13"/>
  <c r="V159" i="13"/>
  <c r="Q159" i="13"/>
  <c r="P159" i="13"/>
  <c r="O159" i="13"/>
  <c r="N159" i="13"/>
  <c r="M159" i="13"/>
  <c r="L159" i="13"/>
  <c r="I159" i="13"/>
  <c r="H159" i="13"/>
  <c r="G159" i="13"/>
  <c r="F159" i="13"/>
  <c r="D159" i="13"/>
  <c r="Q155" i="13"/>
  <c r="P155" i="13"/>
  <c r="O155" i="13"/>
  <c r="N155" i="13"/>
  <c r="M155" i="13"/>
  <c r="L155" i="13"/>
  <c r="K155" i="13"/>
  <c r="J155" i="13"/>
  <c r="I155" i="13"/>
  <c r="H155" i="13"/>
  <c r="G155" i="13"/>
  <c r="F155" i="13"/>
  <c r="D155" i="13"/>
  <c r="C155" i="13"/>
  <c r="T154" i="13"/>
  <c r="R154" i="13"/>
  <c r="R153" i="13"/>
  <c r="T153" i="13" s="1"/>
  <c r="R152" i="13"/>
  <c r="T152" i="13" s="1"/>
  <c r="R151" i="13"/>
  <c r="T151" i="13" s="1"/>
  <c r="R150" i="13"/>
  <c r="T150" i="13" s="1"/>
  <c r="R149" i="13"/>
  <c r="T149" i="13" s="1"/>
  <c r="T148" i="13"/>
  <c r="R148" i="13"/>
  <c r="T147" i="13"/>
  <c r="R147" i="13"/>
  <c r="R146" i="13"/>
  <c r="T146" i="13" s="1"/>
  <c r="R145" i="13"/>
  <c r="T145" i="13" s="1"/>
  <c r="R144" i="13"/>
  <c r="T144" i="13" s="1"/>
  <c r="R143" i="13"/>
  <c r="T143" i="13" s="1"/>
  <c r="T142" i="13"/>
  <c r="R142" i="13"/>
  <c r="R141" i="13"/>
  <c r="T141" i="13" s="1"/>
  <c r="R140" i="13"/>
  <c r="T140" i="13" s="1"/>
  <c r="R139" i="13"/>
  <c r="T139" i="13" s="1"/>
  <c r="R138" i="13"/>
  <c r="T138" i="13" s="1"/>
  <c r="R137" i="13"/>
  <c r="T137" i="13" s="1"/>
  <c r="V131" i="13"/>
  <c r="Q131" i="13"/>
  <c r="L131" i="13"/>
  <c r="J131" i="13"/>
  <c r="I131" i="13"/>
  <c r="H131" i="13"/>
  <c r="G131" i="13"/>
  <c r="D131" i="13"/>
  <c r="V130" i="13"/>
  <c r="O130" i="13"/>
  <c r="N130" i="13"/>
  <c r="M130" i="13"/>
  <c r="K130" i="13"/>
  <c r="J130" i="13"/>
  <c r="D130" i="13"/>
  <c r="V129" i="13"/>
  <c r="Q129" i="13"/>
  <c r="J129" i="13"/>
  <c r="G129" i="13"/>
  <c r="F129" i="13"/>
  <c r="D129" i="13"/>
  <c r="V128" i="13"/>
  <c r="Q128" i="13"/>
  <c r="L128" i="13"/>
  <c r="D128" i="13"/>
  <c r="V127" i="13"/>
  <c r="N127" i="13"/>
  <c r="K127" i="13"/>
  <c r="I127" i="13"/>
  <c r="D127" i="13"/>
  <c r="V126" i="13"/>
  <c r="Q126" i="13"/>
  <c r="P126" i="13"/>
  <c r="O126" i="13"/>
  <c r="N126" i="13"/>
  <c r="M126" i="13"/>
  <c r="L126" i="13"/>
  <c r="K126" i="13"/>
  <c r="J126" i="13"/>
  <c r="G126" i="13"/>
  <c r="F126" i="13"/>
  <c r="D126" i="13"/>
  <c r="V125" i="13"/>
  <c r="Q125" i="13"/>
  <c r="N125" i="13"/>
  <c r="M125" i="13"/>
  <c r="L125" i="13"/>
  <c r="K125" i="13"/>
  <c r="J125" i="13"/>
  <c r="I125" i="13"/>
  <c r="H125" i="13"/>
  <c r="G125" i="13"/>
  <c r="D125" i="13"/>
  <c r="X124" i="13"/>
  <c r="V124" i="13"/>
  <c r="L124" i="13"/>
  <c r="K124" i="13"/>
  <c r="G124" i="13"/>
  <c r="F124" i="13"/>
  <c r="D124" i="13"/>
  <c r="Q123" i="13"/>
  <c r="P123" i="13"/>
  <c r="O123" i="13"/>
  <c r="N123" i="13"/>
  <c r="M123" i="13"/>
  <c r="L123" i="13"/>
  <c r="K123" i="13"/>
  <c r="J123" i="13"/>
  <c r="G123" i="13"/>
  <c r="F123" i="13"/>
  <c r="D123" i="13"/>
  <c r="C122" i="13"/>
  <c r="D122" i="13" s="1"/>
  <c r="Q121" i="13"/>
  <c r="N121" i="13"/>
  <c r="M121" i="13"/>
  <c r="L121" i="13"/>
  <c r="K121" i="13"/>
  <c r="J121" i="13"/>
  <c r="I121" i="13"/>
  <c r="D121" i="13"/>
  <c r="O120" i="13"/>
  <c r="K120" i="13"/>
  <c r="I120" i="13"/>
  <c r="D120" i="13"/>
  <c r="Q119" i="13"/>
  <c r="P119" i="13"/>
  <c r="O119" i="13"/>
  <c r="N119" i="13"/>
  <c r="I119" i="13"/>
  <c r="C119" i="13"/>
  <c r="D119" i="13" s="1"/>
  <c r="Q118" i="13"/>
  <c r="P118" i="13"/>
  <c r="O118" i="13"/>
  <c r="L118" i="13"/>
  <c r="K118" i="13"/>
  <c r="J118" i="13"/>
  <c r="I118" i="13"/>
  <c r="H118" i="13"/>
  <c r="G118" i="13"/>
  <c r="F118" i="13"/>
  <c r="D118" i="13"/>
  <c r="N118" i="13" s="1"/>
  <c r="Q117" i="13"/>
  <c r="P117" i="13"/>
  <c r="O117" i="13"/>
  <c r="N117" i="13"/>
  <c r="M117" i="13"/>
  <c r="L117" i="13"/>
  <c r="K117" i="13"/>
  <c r="J117" i="13"/>
  <c r="I117" i="13"/>
  <c r="H117" i="13"/>
  <c r="G117" i="13"/>
  <c r="F117" i="13"/>
  <c r="R117" i="13" s="1"/>
  <c r="T117" i="13" s="1"/>
  <c r="D117" i="13"/>
  <c r="Q116" i="13"/>
  <c r="P116" i="13"/>
  <c r="O116" i="13"/>
  <c r="L116" i="13"/>
  <c r="G116" i="13"/>
  <c r="D116" i="13"/>
  <c r="V115" i="13"/>
  <c r="D115" i="13"/>
  <c r="H115" i="13" s="1"/>
  <c r="V114" i="13"/>
  <c r="Q114" i="13"/>
  <c r="P114" i="13"/>
  <c r="O114" i="13"/>
  <c r="N114" i="13"/>
  <c r="M114" i="13"/>
  <c r="L114" i="13"/>
  <c r="K114" i="13"/>
  <c r="J114" i="13"/>
  <c r="I114" i="13"/>
  <c r="D114" i="13"/>
  <c r="C114" i="13"/>
  <c r="V113" i="13"/>
  <c r="D113" i="13"/>
  <c r="G113" i="13" s="1"/>
  <c r="V112" i="13"/>
  <c r="Q112" i="13"/>
  <c r="P112" i="13"/>
  <c r="O112" i="13"/>
  <c r="J112" i="13"/>
  <c r="D112" i="13"/>
  <c r="H112" i="13" s="1"/>
  <c r="V111" i="13"/>
  <c r="Q111" i="13"/>
  <c r="R111" i="13" s="1"/>
  <c r="T111" i="13" s="1"/>
  <c r="P111" i="13"/>
  <c r="O111" i="13"/>
  <c r="N111" i="13"/>
  <c r="M111" i="13"/>
  <c r="L111" i="13"/>
  <c r="K111" i="13"/>
  <c r="J111" i="13"/>
  <c r="I111" i="13"/>
  <c r="H111" i="13"/>
  <c r="G111" i="13"/>
  <c r="F111" i="13"/>
  <c r="D111" i="13"/>
  <c r="Q105" i="13" s="1"/>
  <c r="V110" i="13"/>
  <c r="Q110" i="13"/>
  <c r="I110" i="13"/>
  <c r="H110" i="13"/>
  <c r="G110" i="13"/>
  <c r="D110" i="13"/>
  <c r="V109" i="13"/>
  <c r="V133" i="13" s="1"/>
  <c r="Q109" i="13"/>
  <c r="P109" i="13"/>
  <c r="O109" i="13"/>
  <c r="D109" i="13"/>
  <c r="V108" i="13"/>
  <c r="Q108" i="13"/>
  <c r="P108" i="13"/>
  <c r="O108" i="13"/>
  <c r="N108" i="13"/>
  <c r="M108" i="13"/>
  <c r="L108" i="13"/>
  <c r="K108" i="13"/>
  <c r="J108" i="13"/>
  <c r="I108" i="13"/>
  <c r="H108" i="13"/>
  <c r="G108" i="13"/>
  <c r="F108" i="13"/>
  <c r="D108" i="13"/>
  <c r="Q107" i="13"/>
  <c r="P107" i="13"/>
  <c r="O107" i="13"/>
  <c r="N107" i="13"/>
  <c r="M107" i="13"/>
  <c r="I107" i="13"/>
  <c r="H107" i="13"/>
  <c r="D107" i="13"/>
  <c r="Q106" i="13"/>
  <c r="C106" i="13"/>
  <c r="C133" i="13" s="1"/>
  <c r="D105" i="13"/>
  <c r="D100" i="13"/>
  <c r="O100" i="13" s="1"/>
  <c r="O99" i="13"/>
  <c r="N99" i="13"/>
  <c r="M99" i="13"/>
  <c r="L99" i="13"/>
  <c r="K99" i="13"/>
  <c r="J99" i="13"/>
  <c r="I99" i="13"/>
  <c r="F99" i="13"/>
  <c r="D99" i="13"/>
  <c r="I98" i="13"/>
  <c r="D98" i="13"/>
  <c r="N97" i="13"/>
  <c r="M97" i="13"/>
  <c r="L97" i="13"/>
  <c r="K97" i="13"/>
  <c r="J97" i="13"/>
  <c r="I97" i="13"/>
  <c r="F97" i="13"/>
  <c r="D97" i="13"/>
  <c r="Q97" i="13" s="1"/>
  <c r="V96" i="13"/>
  <c r="J96" i="13"/>
  <c r="I96" i="13"/>
  <c r="D96" i="13"/>
  <c r="F96" i="13" s="1"/>
  <c r="Q95" i="13"/>
  <c r="P95" i="13"/>
  <c r="O95" i="13"/>
  <c r="M95" i="13"/>
  <c r="L95" i="13"/>
  <c r="K95" i="13"/>
  <c r="J95" i="13"/>
  <c r="I95" i="13"/>
  <c r="H95" i="13"/>
  <c r="G95" i="13"/>
  <c r="D95" i="13"/>
  <c r="N95" i="13" s="1"/>
  <c r="V94" i="13"/>
  <c r="O94" i="13"/>
  <c r="N94" i="13"/>
  <c r="M94" i="13"/>
  <c r="K94" i="13"/>
  <c r="J94" i="13"/>
  <c r="I94" i="13"/>
  <c r="H94" i="13"/>
  <c r="D94" i="13"/>
  <c r="Q93" i="13"/>
  <c r="P93" i="13"/>
  <c r="O93" i="13"/>
  <c r="N93" i="13"/>
  <c r="K93" i="13"/>
  <c r="I93" i="13"/>
  <c r="H93" i="13"/>
  <c r="D93" i="13"/>
  <c r="P92" i="13"/>
  <c r="O92" i="13"/>
  <c r="K92" i="13"/>
  <c r="J92" i="13"/>
  <c r="D92" i="13"/>
  <c r="Q92" i="13" s="1"/>
  <c r="Q91" i="13"/>
  <c r="P91" i="13"/>
  <c r="O91" i="13"/>
  <c r="N91" i="13"/>
  <c r="M91" i="13"/>
  <c r="J91" i="13"/>
  <c r="D91" i="13"/>
  <c r="L91" i="13" s="1"/>
  <c r="V90" i="13"/>
  <c r="H90" i="13"/>
  <c r="G90" i="13"/>
  <c r="F90" i="13"/>
  <c r="D90" i="13"/>
  <c r="V89" i="13"/>
  <c r="O89" i="13"/>
  <c r="H89" i="13"/>
  <c r="G89" i="13"/>
  <c r="F89" i="13"/>
  <c r="D89" i="13"/>
  <c r="V88" i="13"/>
  <c r="Q88" i="13"/>
  <c r="P88" i="13"/>
  <c r="O88" i="13"/>
  <c r="N88" i="13"/>
  <c r="M88" i="13"/>
  <c r="L88" i="13"/>
  <c r="K88" i="13"/>
  <c r="J88" i="13"/>
  <c r="I88" i="13"/>
  <c r="H88" i="13"/>
  <c r="G88" i="13"/>
  <c r="F88" i="13"/>
  <c r="R88" i="13" s="1"/>
  <c r="T88" i="13" s="1"/>
  <c r="D88" i="13"/>
  <c r="Q87" i="13"/>
  <c r="P87" i="13"/>
  <c r="O87" i="13"/>
  <c r="N87" i="13"/>
  <c r="M87" i="13"/>
  <c r="L87" i="13"/>
  <c r="K87" i="13"/>
  <c r="H87" i="13"/>
  <c r="G87" i="13"/>
  <c r="F87" i="13"/>
  <c r="D87" i="13"/>
  <c r="Q86" i="13"/>
  <c r="P86" i="13"/>
  <c r="O86" i="13"/>
  <c r="N86" i="13"/>
  <c r="M86" i="13"/>
  <c r="L86" i="13"/>
  <c r="K86" i="13"/>
  <c r="H86" i="13"/>
  <c r="G86" i="13"/>
  <c r="F86" i="13"/>
  <c r="D86" i="13"/>
  <c r="K84" i="13"/>
  <c r="D84" i="13"/>
  <c r="Q83" i="13"/>
  <c r="N83" i="13"/>
  <c r="M83" i="13"/>
  <c r="L83" i="13"/>
  <c r="K83" i="13"/>
  <c r="J83" i="13"/>
  <c r="I83" i="13"/>
  <c r="H83" i="13"/>
  <c r="D83" i="13"/>
  <c r="D82" i="13"/>
  <c r="J82" i="13" s="1"/>
  <c r="Q81" i="13"/>
  <c r="N81" i="13"/>
  <c r="K81" i="13"/>
  <c r="J81" i="13"/>
  <c r="D81" i="13"/>
  <c r="H81" i="13" s="1"/>
  <c r="K80" i="13"/>
  <c r="H80" i="13"/>
  <c r="D80" i="13"/>
  <c r="Q79" i="13"/>
  <c r="P79" i="13"/>
  <c r="O79" i="13"/>
  <c r="N79" i="13"/>
  <c r="M79" i="13"/>
  <c r="L79" i="13"/>
  <c r="K79" i="13"/>
  <c r="J79" i="13"/>
  <c r="I79" i="13"/>
  <c r="H79" i="13"/>
  <c r="G79" i="13"/>
  <c r="D79" i="13"/>
  <c r="F79" i="13" s="1"/>
  <c r="O78" i="13"/>
  <c r="L78" i="13"/>
  <c r="F78" i="13"/>
  <c r="D78" i="13"/>
  <c r="Q76" i="13"/>
  <c r="P76" i="13"/>
  <c r="O76" i="13"/>
  <c r="N76" i="13"/>
  <c r="M76" i="13"/>
  <c r="L76" i="13"/>
  <c r="K76" i="13"/>
  <c r="H76" i="13"/>
  <c r="G76" i="13"/>
  <c r="D76" i="13"/>
  <c r="Q75" i="13"/>
  <c r="N75" i="13"/>
  <c r="M75" i="13"/>
  <c r="L75" i="13"/>
  <c r="J75" i="13"/>
  <c r="G75" i="13"/>
  <c r="D75" i="13"/>
  <c r="Q74" i="13"/>
  <c r="N74" i="13"/>
  <c r="M74" i="13"/>
  <c r="L74" i="13"/>
  <c r="K74" i="13"/>
  <c r="J74" i="13"/>
  <c r="I74" i="13"/>
  <c r="D74" i="13"/>
  <c r="Q73" i="13"/>
  <c r="P73" i="13"/>
  <c r="O73" i="13"/>
  <c r="N73" i="13"/>
  <c r="L73" i="13"/>
  <c r="K73" i="13"/>
  <c r="J73" i="13"/>
  <c r="I73" i="13"/>
  <c r="H73" i="13"/>
  <c r="D73" i="13"/>
  <c r="Q72" i="13"/>
  <c r="P72" i="13"/>
  <c r="O72" i="13"/>
  <c r="N72" i="13"/>
  <c r="J72" i="13"/>
  <c r="I72" i="13"/>
  <c r="D72" i="13"/>
  <c r="P71" i="13"/>
  <c r="N71" i="13"/>
  <c r="K71" i="13"/>
  <c r="J71" i="13"/>
  <c r="D71" i="13"/>
  <c r="Q71" i="13" s="1"/>
  <c r="Q70" i="13"/>
  <c r="P70" i="13"/>
  <c r="K70" i="13"/>
  <c r="F70" i="13"/>
  <c r="D70" i="13"/>
  <c r="D69" i="13"/>
  <c r="P69" i="13" s="1"/>
  <c r="D68" i="13"/>
  <c r="L66" i="13"/>
  <c r="I66" i="13"/>
  <c r="D66" i="13"/>
  <c r="D65" i="13"/>
  <c r="N65" i="13" s="1"/>
  <c r="P64" i="13"/>
  <c r="O64" i="13"/>
  <c r="N64" i="13"/>
  <c r="M64" i="13"/>
  <c r="L64" i="13"/>
  <c r="K64" i="13"/>
  <c r="H64" i="13"/>
  <c r="D64" i="13"/>
  <c r="Q64" i="13" s="1"/>
  <c r="O63" i="13"/>
  <c r="D63" i="13"/>
  <c r="Q62" i="13"/>
  <c r="P62" i="13"/>
  <c r="O62" i="13"/>
  <c r="N62" i="13"/>
  <c r="G62" i="13"/>
  <c r="D62" i="13"/>
  <c r="G66" i="13" s="1"/>
  <c r="V61" i="13"/>
  <c r="Q61" i="13"/>
  <c r="P61" i="13"/>
  <c r="O61" i="13"/>
  <c r="N61" i="13"/>
  <c r="M61" i="13"/>
  <c r="L61" i="13"/>
  <c r="K61" i="13"/>
  <c r="J61" i="13"/>
  <c r="I61" i="13"/>
  <c r="H61" i="13"/>
  <c r="G61" i="13"/>
  <c r="F61" i="13"/>
  <c r="R61" i="13" s="1"/>
  <c r="T61" i="13" s="1"/>
  <c r="D61" i="13"/>
  <c r="Q60" i="13"/>
  <c r="P60" i="13"/>
  <c r="O60" i="13"/>
  <c r="N60" i="13"/>
  <c r="M60" i="13"/>
  <c r="L60" i="13"/>
  <c r="I60" i="13"/>
  <c r="H60" i="13"/>
  <c r="D60" i="13"/>
  <c r="O59" i="13"/>
  <c r="L59" i="13"/>
  <c r="G59" i="13"/>
  <c r="D59" i="13"/>
  <c r="O57" i="13"/>
  <c r="N57" i="13"/>
  <c r="M57" i="13"/>
  <c r="L57" i="13"/>
  <c r="K57" i="13"/>
  <c r="J57" i="13"/>
  <c r="I57" i="13"/>
  <c r="H57" i="13"/>
  <c r="G57" i="13"/>
  <c r="D57" i="13"/>
  <c r="O56" i="13"/>
  <c r="N56" i="13"/>
  <c r="D56" i="13"/>
  <c r="F56" i="13" s="1"/>
  <c r="Q55" i="13"/>
  <c r="P55" i="13"/>
  <c r="O55" i="13"/>
  <c r="N55" i="13"/>
  <c r="M55" i="13"/>
  <c r="L55" i="13"/>
  <c r="K55" i="13"/>
  <c r="J55" i="13"/>
  <c r="I55" i="13"/>
  <c r="D55" i="13"/>
  <c r="V54" i="13"/>
  <c r="P54" i="13"/>
  <c r="M54" i="13"/>
  <c r="K54" i="13"/>
  <c r="D54" i="13"/>
  <c r="Q53" i="13"/>
  <c r="P53" i="13"/>
  <c r="M53" i="13"/>
  <c r="L53" i="13"/>
  <c r="K53" i="13"/>
  <c r="J53" i="13"/>
  <c r="I53" i="13"/>
  <c r="H53" i="13"/>
  <c r="G53" i="13"/>
  <c r="D53" i="13"/>
  <c r="O53" i="13" s="1"/>
  <c r="Q52" i="13"/>
  <c r="P52" i="13"/>
  <c r="O52" i="13"/>
  <c r="N52" i="13"/>
  <c r="M52" i="13"/>
  <c r="L52" i="13"/>
  <c r="K52" i="13"/>
  <c r="J52" i="13"/>
  <c r="I52" i="13"/>
  <c r="H52" i="13"/>
  <c r="R52" i="13" s="1"/>
  <c r="T52" i="13" s="1"/>
  <c r="G52" i="13"/>
  <c r="F52" i="13"/>
  <c r="D52" i="13"/>
  <c r="H51" i="13"/>
  <c r="G51" i="13"/>
  <c r="F51" i="13"/>
  <c r="D51" i="13"/>
  <c r="Q50" i="13"/>
  <c r="P50" i="13"/>
  <c r="O50" i="13"/>
  <c r="N50" i="13"/>
  <c r="M50" i="13"/>
  <c r="J50" i="13"/>
  <c r="G50" i="13"/>
  <c r="F50" i="13"/>
  <c r="D50" i="13"/>
  <c r="C50" i="13"/>
  <c r="D49" i="13"/>
  <c r="H49" i="13" s="1"/>
  <c r="Q48" i="13"/>
  <c r="P48" i="13"/>
  <c r="O48" i="13"/>
  <c r="N48" i="13"/>
  <c r="M48" i="13"/>
  <c r="L48" i="13"/>
  <c r="K48" i="13"/>
  <c r="H48" i="13"/>
  <c r="G48" i="13"/>
  <c r="F48" i="13"/>
  <c r="D48" i="13"/>
  <c r="K47" i="13"/>
  <c r="F47" i="13"/>
  <c r="D47" i="13"/>
  <c r="V45" i="13"/>
  <c r="O45" i="13"/>
  <c r="N45" i="13"/>
  <c r="M45" i="13"/>
  <c r="L45" i="13"/>
  <c r="K45" i="13"/>
  <c r="J45" i="13"/>
  <c r="I45" i="13"/>
  <c r="H45" i="13"/>
  <c r="G45" i="13"/>
  <c r="F45" i="13"/>
  <c r="D45" i="13"/>
  <c r="V44" i="13"/>
  <c r="M44" i="13"/>
  <c r="G44" i="13"/>
  <c r="D44" i="13"/>
  <c r="V43" i="13"/>
  <c r="Q43" i="13"/>
  <c r="P43" i="13"/>
  <c r="O43" i="13"/>
  <c r="N43" i="13"/>
  <c r="M43" i="13"/>
  <c r="K43" i="13"/>
  <c r="H43" i="13"/>
  <c r="D43" i="13"/>
  <c r="V42" i="13"/>
  <c r="O42" i="13"/>
  <c r="N42" i="13"/>
  <c r="J42" i="13"/>
  <c r="G42" i="13"/>
  <c r="D42" i="13"/>
  <c r="V41" i="13"/>
  <c r="D41" i="13"/>
  <c r="M41" i="13" s="1"/>
  <c r="V40" i="13"/>
  <c r="P40" i="13"/>
  <c r="O40" i="13"/>
  <c r="N40" i="13"/>
  <c r="M40" i="13"/>
  <c r="L40" i="13"/>
  <c r="K40" i="13"/>
  <c r="F40" i="13"/>
  <c r="D40" i="13"/>
  <c r="V39" i="13"/>
  <c r="O39" i="13"/>
  <c r="N39" i="13"/>
  <c r="M39" i="13"/>
  <c r="L39" i="13"/>
  <c r="K39" i="13"/>
  <c r="J39" i="13"/>
  <c r="I39" i="13"/>
  <c r="H39" i="13"/>
  <c r="G39" i="13"/>
  <c r="F39" i="13"/>
  <c r="D39" i="13"/>
  <c r="V38" i="13"/>
  <c r="O38" i="13"/>
  <c r="N38" i="13"/>
  <c r="M38" i="13"/>
  <c r="D38" i="13"/>
  <c r="V37" i="13"/>
  <c r="D37" i="13"/>
  <c r="O37" i="13" s="1"/>
  <c r="V36" i="13"/>
  <c r="P36" i="13"/>
  <c r="O36" i="13"/>
  <c r="N36" i="13"/>
  <c r="M36" i="13"/>
  <c r="K36" i="13"/>
  <c r="D36" i="13"/>
  <c r="D34" i="13"/>
  <c r="M34" i="13" s="1"/>
  <c r="Q33" i="13"/>
  <c r="F33" i="13"/>
  <c r="D33" i="13"/>
  <c r="R32" i="13"/>
  <c r="T32" i="13" s="1"/>
  <c r="Q32" i="13"/>
  <c r="P32" i="13"/>
  <c r="O32" i="13"/>
  <c r="M32" i="13"/>
  <c r="L32" i="13"/>
  <c r="K32" i="13"/>
  <c r="J32" i="13"/>
  <c r="I32" i="13"/>
  <c r="H32" i="13"/>
  <c r="G32" i="13"/>
  <c r="F32" i="13"/>
  <c r="D32" i="13"/>
  <c r="N32" i="13" s="1"/>
  <c r="M31" i="13"/>
  <c r="L31" i="13"/>
  <c r="K31" i="13"/>
  <c r="D31" i="13"/>
  <c r="Q30" i="13"/>
  <c r="P30" i="13"/>
  <c r="O30" i="13"/>
  <c r="N30" i="13"/>
  <c r="M30" i="13"/>
  <c r="L30" i="13"/>
  <c r="J30" i="13"/>
  <c r="I30" i="13"/>
  <c r="D30" i="13"/>
  <c r="K30" i="13" s="1"/>
  <c r="V29" i="13"/>
  <c r="Q29" i="13"/>
  <c r="O29" i="13"/>
  <c r="N29" i="13"/>
  <c r="M29" i="13"/>
  <c r="L29" i="13"/>
  <c r="G29" i="13"/>
  <c r="D29" i="13"/>
  <c r="P29" i="13" s="1"/>
  <c r="V28" i="13"/>
  <c r="Q28" i="13"/>
  <c r="J28" i="13"/>
  <c r="G28" i="13"/>
  <c r="D28" i="13"/>
  <c r="Q26" i="13"/>
  <c r="P26" i="13"/>
  <c r="O26" i="13"/>
  <c r="N26" i="13"/>
  <c r="M26" i="13"/>
  <c r="L26" i="13"/>
  <c r="K26" i="13"/>
  <c r="I26" i="13"/>
  <c r="H26" i="13"/>
  <c r="D26" i="13"/>
  <c r="J26" i="13" s="1"/>
  <c r="C25" i="13"/>
  <c r="D25" i="13" s="1"/>
  <c r="P24" i="13"/>
  <c r="O24" i="13"/>
  <c r="J24" i="13"/>
  <c r="I24" i="13"/>
  <c r="H24" i="13"/>
  <c r="D24" i="13"/>
  <c r="Q23" i="13"/>
  <c r="R23" i="13" s="1"/>
  <c r="T23" i="13" s="1"/>
  <c r="P23" i="13"/>
  <c r="O23" i="13"/>
  <c r="N23" i="13"/>
  <c r="M23" i="13"/>
  <c r="L23" i="13"/>
  <c r="K23" i="13"/>
  <c r="J23" i="13"/>
  <c r="I23" i="13"/>
  <c r="H23" i="13"/>
  <c r="G23" i="13"/>
  <c r="F23" i="13"/>
  <c r="D23" i="13"/>
  <c r="C22" i="13"/>
  <c r="D22" i="13" s="1"/>
  <c r="Q21" i="13"/>
  <c r="M21" i="13"/>
  <c r="G21" i="13"/>
  <c r="D21" i="13"/>
  <c r="Q20" i="13"/>
  <c r="P20" i="13"/>
  <c r="O20" i="13"/>
  <c r="N20" i="13"/>
  <c r="M20" i="13"/>
  <c r="L20" i="13"/>
  <c r="G20" i="13"/>
  <c r="D20" i="13"/>
  <c r="F20" i="13" s="1"/>
  <c r="C19" i="13"/>
  <c r="D19" i="13" s="1"/>
  <c r="Q18" i="13"/>
  <c r="P18" i="13"/>
  <c r="O18" i="13"/>
  <c r="N18" i="13"/>
  <c r="L18" i="13"/>
  <c r="K18" i="13"/>
  <c r="F18" i="13"/>
  <c r="D18" i="13"/>
  <c r="V17" i="13"/>
  <c r="Q17" i="13"/>
  <c r="P17" i="13"/>
  <c r="O17" i="13"/>
  <c r="N17" i="13"/>
  <c r="M17" i="13"/>
  <c r="L17" i="13"/>
  <c r="K17" i="13"/>
  <c r="J17" i="13"/>
  <c r="I17" i="13"/>
  <c r="H17" i="13"/>
  <c r="G17" i="13"/>
  <c r="F17" i="13"/>
  <c r="D17" i="13"/>
  <c r="N16" i="13"/>
  <c r="M16" i="13"/>
  <c r="L16" i="13"/>
  <c r="K16" i="13"/>
  <c r="D16" i="13"/>
  <c r="C16" i="13"/>
  <c r="V16" i="13" s="1"/>
  <c r="V15" i="13"/>
  <c r="Q15" i="13"/>
  <c r="M15" i="13"/>
  <c r="G15" i="13"/>
  <c r="D15" i="13"/>
  <c r="D13" i="13"/>
  <c r="Q13" i="13" s="1"/>
  <c r="R13" i="13" s="1"/>
  <c r="T13" i="13" s="1"/>
  <c r="Q12" i="13"/>
  <c r="R12" i="13" s="1"/>
  <c r="T12" i="13" s="1"/>
  <c r="D12" i="13"/>
  <c r="V11" i="13"/>
  <c r="Q11" i="13"/>
  <c r="P11" i="13"/>
  <c r="O11" i="13"/>
  <c r="M11" i="13"/>
  <c r="F11" i="13"/>
  <c r="D11" i="13"/>
  <c r="K10" i="13"/>
  <c r="J10" i="13"/>
  <c r="I10" i="13"/>
  <c r="H10" i="13"/>
  <c r="G10" i="13"/>
  <c r="D10" i="13"/>
  <c r="F10" i="13" s="1"/>
  <c r="C10" i="13"/>
  <c r="V10" i="13" s="1"/>
  <c r="V101" i="13" s="1"/>
  <c r="V9" i="13"/>
  <c r="P9" i="13"/>
  <c r="O9" i="13"/>
  <c r="N9" i="13"/>
  <c r="M9" i="13"/>
  <c r="I9" i="13"/>
  <c r="H9" i="13"/>
  <c r="F9" i="13"/>
  <c r="D9" i="13"/>
  <c r="L8" i="13"/>
  <c r="G8" i="13"/>
  <c r="F8" i="13"/>
  <c r="D8" i="13"/>
  <c r="C8" i="13"/>
  <c r="C7" i="13"/>
  <c r="D7" i="13" s="1"/>
  <c r="J6" i="13"/>
  <c r="I6" i="13"/>
  <c r="H6" i="13"/>
  <c r="G6" i="13"/>
  <c r="F6" i="13"/>
  <c r="D6" i="13"/>
  <c r="C212" i="12"/>
  <c r="L210" i="12"/>
  <c r="K210" i="12"/>
  <c r="I210" i="12"/>
  <c r="F210" i="12"/>
  <c r="D210" i="12"/>
  <c r="Q210" i="12" s="1"/>
  <c r="Q209" i="12"/>
  <c r="P209" i="12"/>
  <c r="O209" i="12"/>
  <c r="N209" i="12"/>
  <c r="M209" i="12"/>
  <c r="K209" i="12"/>
  <c r="J209" i="12"/>
  <c r="I209" i="12"/>
  <c r="H209" i="12"/>
  <c r="R209" i="12" s="1"/>
  <c r="T209" i="12" s="1"/>
  <c r="G209" i="12"/>
  <c r="F209" i="12"/>
  <c r="D209" i="12"/>
  <c r="L209" i="12" s="1"/>
  <c r="D208" i="12"/>
  <c r="N208" i="12" s="1"/>
  <c r="Q207" i="12"/>
  <c r="P207" i="12"/>
  <c r="O207" i="12"/>
  <c r="N207" i="12"/>
  <c r="M207" i="12"/>
  <c r="L207" i="12"/>
  <c r="K207" i="12"/>
  <c r="J207" i="12"/>
  <c r="I207" i="12"/>
  <c r="H207" i="12"/>
  <c r="G207" i="12"/>
  <c r="F207" i="12"/>
  <c r="D207" i="12"/>
  <c r="D206" i="12"/>
  <c r="P205" i="12"/>
  <c r="O205" i="12"/>
  <c r="N205" i="12"/>
  <c r="M205" i="12"/>
  <c r="L205" i="12"/>
  <c r="D205" i="12"/>
  <c r="L204" i="12"/>
  <c r="J204" i="12"/>
  <c r="D204" i="12"/>
  <c r="Q204" i="12" s="1"/>
  <c r="P203" i="12"/>
  <c r="O203" i="12"/>
  <c r="N203" i="12"/>
  <c r="M203" i="12"/>
  <c r="L203" i="12"/>
  <c r="K203" i="12"/>
  <c r="J203" i="12"/>
  <c r="I203" i="12"/>
  <c r="H203" i="12"/>
  <c r="G203" i="12"/>
  <c r="D203" i="12"/>
  <c r="Q203" i="12" s="1"/>
  <c r="D202" i="12"/>
  <c r="Q201" i="12"/>
  <c r="R201" i="12" s="1"/>
  <c r="T201" i="12" s="1"/>
  <c r="P201" i="12"/>
  <c r="O201" i="12"/>
  <c r="N201" i="12"/>
  <c r="M201" i="12"/>
  <c r="K201" i="12"/>
  <c r="J201" i="12"/>
  <c r="I201" i="12"/>
  <c r="H201" i="12"/>
  <c r="G201" i="12"/>
  <c r="F201" i="12"/>
  <c r="D201" i="12"/>
  <c r="L201" i="12" s="1"/>
  <c r="I200" i="12"/>
  <c r="H200" i="12"/>
  <c r="D200" i="12"/>
  <c r="F200" i="12" s="1"/>
  <c r="Q199" i="12"/>
  <c r="P199" i="12"/>
  <c r="O199" i="12"/>
  <c r="N199" i="12"/>
  <c r="M199" i="12"/>
  <c r="L199" i="12"/>
  <c r="K199" i="12"/>
  <c r="J199" i="12"/>
  <c r="I199" i="12"/>
  <c r="H199" i="12"/>
  <c r="G199" i="12"/>
  <c r="F199" i="12"/>
  <c r="D199" i="12"/>
  <c r="L198" i="12"/>
  <c r="K198" i="12"/>
  <c r="F198" i="12"/>
  <c r="D198" i="12"/>
  <c r="P197" i="12"/>
  <c r="D197" i="12"/>
  <c r="D196" i="12"/>
  <c r="P195" i="12"/>
  <c r="O195" i="12"/>
  <c r="N195" i="12"/>
  <c r="M195" i="12"/>
  <c r="L195" i="12"/>
  <c r="K195" i="12"/>
  <c r="J195" i="12"/>
  <c r="I195" i="12"/>
  <c r="H195" i="12"/>
  <c r="G195" i="12"/>
  <c r="D195" i="12"/>
  <c r="Q195" i="12" s="1"/>
  <c r="D194" i="12"/>
  <c r="Q193" i="12"/>
  <c r="R193" i="12" s="1"/>
  <c r="T193" i="12" s="1"/>
  <c r="P193" i="12"/>
  <c r="O193" i="12"/>
  <c r="N193" i="12"/>
  <c r="M193" i="12"/>
  <c r="K193" i="12"/>
  <c r="J193" i="12"/>
  <c r="I193" i="12"/>
  <c r="H193" i="12"/>
  <c r="G193" i="12"/>
  <c r="F193" i="12"/>
  <c r="D193" i="12"/>
  <c r="L193" i="12" s="1"/>
  <c r="Q192" i="12"/>
  <c r="P192" i="12"/>
  <c r="O192" i="12"/>
  <c r="M192" i="12"/>
  <c r="L192" i="12"/>
  <c r="K192" i="12"/>
  <c r="J192" i="12"/>
  <c r="I192" i="12"/>
  <c r="H192" i="12"/>
  <c r="G192" i="12"/>
  <c r="F192" i="12"/>
  <c r="R192" i="12" s="1"/>
  <c r="T192" i="12" s="1"/>
  <c r="D192" i="12"/>
  <c r="N192" i="12" s="1"/>
  <c r="Q191" i="12"/>
  <c r="P191" i="12"/>
  <c r="O191" i="12"/>
  <c r="N191" i="12"/>
  <c r="M191" i="12"/>
  <c r="L191" i="12"/>
  <c r="K191" i="12"/>
  <c r="J191" i="12"/>
  <c r="I191" i="12"/>
  <c r="H191" i="12"/>
  <c r="G191" i="12"/>
  <c r="F191" i="12"/>
  <c r="D191" i="12"/>
  <c r="Q190" i="12"/>
  <c r="P190" i="12"/>
  <c r="O190" i="12"/>
  <c r="N190" i="12"/>
  <c r="M190" i="12"/>
  <c r="L190" i="12"/>
  <c r="K190" i="12"/>
  <c r="F190" i="12"/>
  <c r="D190" i="12"/>
  <c r="M189" i="12"/>
  <c r="L189" i="12"/>
  <c r="I189" i="12"/>
  <c r="G189" i="12"/>
  <c r="D189" i="12"/>
  <c r="P189" i="12" s="1"/>
  <c r="L188" i="12"/>
  <c r="K188" i="12"/>
  <c r="G188" i="12"/>
  <c r="F188" i="12"/>
  <c r="D188" i="12"/>
  <c r="P187" i="12"/>
  <c r="O187" i="12"/>
  <c r="N187" i="12"/>
  <c r="M187" i="12"/>
  <c r="L187" i="12"/>
  <c r="K187" i="12"/>
  <c r="J187" i="12"/>
  <c r="I187" i="12"/>
  <c r="H187" i="12"/>
  <c r="G187" i="12"/>
  <c r="D187" i="12"/>
  <c r="Q187" i="12" s="1"/>
  <c r="Q186" i="12"/>
  <c r="P186" i="12"/>
  <c r="O186" i="12"/>
  <c r="M186" i="12"/>
  <c r="L186" i="12"/>
  <c r="K186" i="12"/>
  <c r="J186" i="12"/>
  <c r="I186" i="12"/>
  <c r="G186" i="12"/>
  <c r="F186" i="12"/>
  <c r="D186" i="12"/>
  <c r="Q185" i="12"/>
  <c r="P185" i="12"/>
  <c r="O185" i="12"/>
  <c r="N185" i="12"/>
  <c r="M185" i="12"/>
  <c r="J185" i="12"/>
  <c r="I185" i="12"/>
  <c r="H185" i="12"/>
  <c r="G185" i="12"/>
  <c r="F185" i="12"/>
  <c r="D185" i="12"/>
  <c r="L185" i="12" s="1"/>
  <c r="Q184" i="12"/>
  <c r="P184" i="12"/>
  <c r="O184" i="12"/>
  <c r="M184" i="12"/>
  <c r="L184" i="12"/>
  <c r="K184" i="12"/>
  <c r="J184" i="12"/>
  <c r="I184" i="12"/>
  <c r="D184" i="12"/>
  <c r="N184" i="12" s="1"/>
  <c r="Q183" i="12"/>
  <c r="P183" i="12"/>
  <c r="O183" i="12"/>
  <c r="N183" i="12"/>
  <c r="M183" i="12"/>
  <c r="L183" i="12"/>
  <c r="K183" i="12"/>
  <c r="J183" i="12"/>
  <c r="I183" i="12"/>
  <c r="H183" i="12"/>
  <c r="G183" i="12"/>
  <c r="F183" i="12"/>
  <c r="D183" i="12"/>
  <c r="Q182" i="12"/>
  <c r="P182" i="12"/>
  <c r="O182" i="12"/>
  <c r="N182" i="12"/>
  <c r="M182" i="12"/>
  <c r="D182" i="12"/>
  <c r="V167" i="12"/>
  <c r="C167" i="12"/>
  <c r="P165" i="12"/>
  <c r="O165" i="12"/>
  <c r="N165" i="12"/>
  <c r="M165" i="12"/>
  <c r="L165" i="12"/>
  <c r="K165" i="12"/>
  <c r="J165" i="12"/>
  <c r="I165" i="12"/>
  <c r="H165" i="12"/>
  <c r="G165" i="12"/>
  <c r="D165" i="12"/>
  <c r="F165" i="12" s="1"/>
  <c r="Q164" i="12"/>
  <c r="D164" i="12"/>
  <c r="P163" i="12"/>
  <c r="O163" i="12"/>
  <c r="N163" i="12"/>
  <c r="M163" i="12"/>
  <c r="J163" i="12"/>
  <c r="I163" i="12"/>
  <c r="H163" i="12"/>
  <c r="G163" i="12"/>
  <c r="F163" i="12"/>
  <c r="D163" i="12"/>
  <c r="L163" i="12" s="1"/>
  <c r="L162" i="12"/>
  <c r="K162" i="12"/>
  <c r="J162" i="12"/>
  <c r="H162" i="12"/>
  <c r="F162" i="12"/>
  <c r="D162" i="12"/>
  <c r="N162" i="12" s="1"/>
  <c r="P160" i="12"/>
  <c r="O160" i="12"/>
  <c r="N160" i="12"/>
  <c r="M160" i="12"/>
  <c r="L160" i="12"/>
  <c r="K160" i="12"/>
  <c r="J160" i="12"/>
  <c r="I160" i="12"/>
  <c r="H160" i="12"/>
  <c r="G160" i="12"/>
  <c r="F160" i="12"/>
  <c r="D160" i="12"/>
  <c r="V159" i="12"/>
  <c r="P159" i="12"/>
  <c r="O159" i="12"/>
  <c r="N159" i="12"/>
  <c r="L159" i="12"/>
  <c r="F159" i="12"/>
  <c r="D159" i="12"/>
  <c r="Q162" i="12" s="1"/>
  <c r="Q155" i="12"/>
  <c r="P155" i="12"/>
  <c r="O155" i="12"/>
  <c r="N155" i="12"/>
  <c r="M155" i="12"/>
  <c r="L155" i="12"/>
  <c r="K155" i="12"/>
  <c r="J155" i="12"/>
  <c r="I155" i="12"/>
  <c r="H155" i="12"/>
  <c r="G155" i="12"/>
  <c r="F155" i="12"/>
  <c r="D155" i="12"/>
  <c r="C155" i="12"/>
  <c r="T154" i="12"/>
  <c r="R154" i="12"/>
  <c r="R153" i="12"/>
  <c r="T153" i="12" s="1"/>
  <c r="R152" i="12"/>
  <c r="T152" i="12" s="1"/>
  <c r="R151" i="12"/>
  <c r="T151" i="12" s="1"/>
  <c r="T150" i="12"/>
  <c r="R150" i="12"/>
  <c r="R149" i="12"/>
  <c r="T149" i="12" s="1"/>
  <c r="R148" i="12"/>
  <c r="T148" i="12" s="1"/>
  <c r="T147" i="12"/>
  <c r="R147" i="12"/>
  <c r="R146" i="12"/>
  <c r="T146" i="12" s="1"/>
  <c r="R145" i="12"/>
  <c r="T145" i="12" s="1"/>
  <c r="T144" i="12"/>
  <c r="R144" i="12"/>
  <c r="T143" i="12"/>
  <c r="R143" i="12"/>
  <c r="T142" i="12"/>
  <c r="R142" i="12"/>
  <c r="R141" i="12"/>
  <c r="T141" i="12" s="1"/>
  <c r="R140" i="12"/>
  <c r="T140" i="12" s="1"/>
  <c r="R139" i="12"/>
  <c r="T139" i="12" s="1"/>
  <c r="T138" i="12"/>
  <c r="R138" i="12"/>
  <c r="R137" i="12"/>
  <c r="V131" i="12"/>
  <c r="M131" i="12"/>
  <c r="J131" i="12"/>
  <c r="H131" i="12"/>
  <c r="D131" i="12"/>
  <c r="K131" i="12" s="1"/>
  <c r="V130" i="12"/>
  <c r="M130" i="12"/>
  <c r="L130" i="12"/>
  <c r="K130" i="12"/>
  <c r="J130" i="12"/>
  <c r="H130" i="12"/>
  <c r="G130" i="12"/>
  <c r="F130" i="12"/>
  <c r="D130" i="12"/>
  <c r="V129" i="12"/>
  <c r="Q129" i="12"/>
  <c r="P129" i="12"/>
  <c r="O129" i="12"/>
  <c r="N129" i="12"/>
  <c r="L129" i="12"/>
  <c r="J129" i="12"/>
  <c r="D129" i="12"/>
  <c r="M129" i="12" s="1"/>
  <c r="V128" i="12"/>
  <c r="P128" i="12"/>
  <c r="O128" i="12"/>
  <c r="N128" i="12"/>
  <c r="M128" i="12"/>
  <c r="L128" i="12"/>
  <c r="J128" i="12"/>
  <c r="I128" i="12"/>
  <c r="H128" i="12"/>
  <c r="G128" i="12"/>
  <c r="D128" i="12"/>
  <c r="K128" i="12" s="1"/>
  <c r="V127" i="12"/>
  <c r="M127" i="12"/>
  <c r="L127" i="12"/>
  <c r="J127" i="12"/>
  <c r="G127" i="12"/>
  <c r="D127" i="12"/>
  <c r="K127" i="12" s="1"/>
  <c r="V126" i="12"/>
  <c r="Q126" i="12"/>
  <c r="P126" i="12"/>
  <c r="O126" i="12"/>
  <c r="N126" i="12"/>
  <c r="M126" i="12"/>
  <c r="L126" i="12"/>
  <c r="K126" i="12"/>
  <c r="J126" i="12"/>
  <c r="D126" i="12"/>
  <c r="V125" i="12"/>
  <c r="M125" i="12"/>
  <c r="J125" i="12"/>
  <c r="H125" i="12"/>
  <c r="D125" i="12"/>
  <c r="P125" i="12" s="1"/>
  <c r="X124" i="12"/>
  <c r="V124" i="12"/>
  <c r="N124" i="12"/>
  <c r="M124" i="12"/>
  <c r="L124" i="12"/>
  <c r="K124" i="12"/>
  <c r="I124" i="12"/>
  <c r="H124" i="12"/>
  <c r="G124" i="12"/>
  <c r="D124" i="12"/>
  <c r="P123" i="12"/>
  <c r="O123" i="12"/>
  <c r="N123" i="12"/>
  <c r="L123" i="12"/>
  <c r="J123" i="12"/>
  <c r="D123" i="12"/>
  <c r="Q123" i="12" s="1"/>
  <c r="O122" i="12"/>
  <c r="N122" i="12"/>
  <c r="M122" i="12"/>
  <c r="C122" i="12"/>
  <c r="D122" i="12" s="1"/>
  <c r="Q121" i="12"/>
  <c r="L121" i="12"/>
  <c r="K121" i="12"/>
  <c r="I121" i="12"/>
  <c r="F121" i="12"/>
  <c r="D121" i="12"/>
  <c r="J121" i="12" s="1"/>
  <c r="P120" i="12"/>
  <c r="O120" i="12"/>
  <c r="N120" i="12"/>
  <c r="M120" i="12"/>
  <c r="L120" i="12"/>
  <c r="K120" i="12"/>
  <c r="J120" i="12"/>
  <c r="I120" i="12"/>
  <c r="H120" i="12"/>
  <c r="G120" i="12"/>
  <c r="D120" i="12"/>
  <c r="Q120" i="12" s="1"/>
  <c r="L119" i="12"/>
  <c r="C119" i="12"/>
  <c r="D119" i="12" s="1"/>
  <c r="Q118" i="12"/>
  <c r="P118" i="12"/>
  <c r="O118" i="12"/>
  <c r="J118" i="12"/>
  <c r="I118" i="12"/>
  <c r="H118" i="12"/>
  <c r="G118" i="12"/>
  <c r="D118" i="12"/>
  <c r="Q117" i="12"/>
  <c r="P117" i="12"/>
  <c r="N117" i="12"/>
  <c r="M117" i="12"/>
  <c r="L117" i="12"/>
  <c r="K117" i="12"/>
  <c r="J117" i="12"/>
  <c r="I117" i="12"/>
  <c r="H117" i="12"/>
  <c r="G117" i="12"/>
  <c r="F117" i="12"/>
  <c r="R117" i="12" s="1"/>
  <c r="T117" i="12" s="1"/>
  <c r="D117" i="12"/>
  <c r="O117" i="12" s="1"/>
  <c r="P116" i="12"/>
  <c r="O116" i="12"/>
  <c r="N116" i="12"/>
  <c r="M116" i="12"/>
  <c r="K116" i="12"/>
  <c r="J116" i="12"/>
  <c r="I116" i="12"/>
  <c r="H116" i="12"/>
  <c r="G116" i="12"/>
  <c r="D116" i="12"/>
  <c r="V115" i="12"/>
  <c r="P115" i="12"/>
  <c r="O115" i="12"/>
  <c r="N115" i="12"/>
  <c r="H115" i="12"/>
  <c r="F115" i="12"/>
  <c r="D115" i="12"/>
  <c r="Q115" i="12" s="1"/>
  <c r="Q114" i="12"/>
  <c r="P114" i="12"/>
  <c r="O114" i="12"/>
  <c r="M114" i="12"/>
  <c r="L114" i="12"/>
  <c r="K114" i="12"/>
  <c r="J114" i="12"/>
  <c r="I114" i="12"/>
  <c r="H114" i="12"/>
  <c r="D114" i="12"/>
  <c r="N114" i="12" s="1"/>
  <c r="C114" i="12"/>
  <c r="V114" i="12" s="1"/>
  <c r="V113" i="12"/>
  <c r="D113" i="12"/>
  <c r="V112" i="12"/>
  <c r="Q112" i="12"/>
  <c r="P112" i="12"/>
  <c r="O112" i="12"/>
  <c r="N112" i="12"/>
  <c r="R112" i="12" s="1"/>
  <c r="T112" i="12" s="1"/>
  <c r="M112" i="12"/>
  <c r="K112" i="12"/>
  <c r="J112" i="12"/>
  <c r="I112" i="12"/>
  <c r="H112" i="12"/>
  <c r="G112" i="12"/>
  <c r="F112" i="12"/>
  <c r="D112" i="12"/>
  <c r="L112" i="12" s="1"/>
  <c r="V111" i="12"/>
  <c r="V133" i="12" s="1"/>
  <c r="Q111" i="12"/>
  <c r="P111" i="12"/>
  <c r="N111" i="12"/>
  <c r="M111" i="12"/>
  <c r="L111" i="12"/>
  <c r="K111" i="12"/>
  <c r="J111" i="12"/>
  <c r="I111" i="12"/>
  <c r="H111" i="12"/>
  <c r="G111" i="12"/>
  <c r="F111" i="12"/>
  <c r="D111" i="12"/>
  <c r="O111" i="12" s="1"/>
  <c r="V110" i="12"/>
  <c r="Q110" i="12"/>
  <c r="D110" i="12"/>
  <c r="V109" i="12"/>
  <c r="Q109" i="12"/>
  <c r="P109" i="12"/>
  <c r="O109" i="12"/>
  <c r="N109" i="12"/>
  <c r="M109" i="12"/>
  <c r="K109" i="12"/>
  <c r="J109" i="12"/>
  <c r="I109" i="12"/>
  <c r="H109" i="12"/>
  <c r="G109" i="12"/>
  <c r="F109" i="12"/>
  <c r="R109" i="12" s="1"/>
  <c r="T109" i="12" s="1"/>
  <c r="D109" i="12"/>
  <c r="L109" i="12" s="1"/>
  <c r="V108" i="12"/>
  <c r="Q108" i="12"/>
  <c r="P108" i="12"/>
  <c r="N108" i="12"/>
  <c r="M108" i="12"/>
  <c r="L108" i="12"/>
  <c r="K108" i="12"/>
  <c r="J108" i="12"/>
  <c r="I108" i="12"/>
  <c r="H108" i="12"/>
  <c r="G108" i="12"/>
  <c r="F108" i="12"/>
  <c r="R108" i="12" s="1"/>
  <c r="T108" i="12" s="1"/>
  <c r="D108" i="12"/>
  <c r="O108" i="12" s="1"/>
  <c r="P107" i="12"/>
  <c r="O107" i="12"/>
  <c r="N107" i="12"/>
  <c r="M107" i="12"/>
  <c r="K107" i="12"/>
  <c r="J107" i="12"/>
  <c r="I107" i="12"/>
  <c r="H107" i="12"/>
  <c r="G107" i="12"/>
  <c r="D107" i="12"/>
  <c r="Q106" i="12"/>
  <c r="C106" i="12"/>
  <c r="D106" i="12" s="1"/>
  <c r="Q105" i="12"/>
  <c r="P105" i="12"/>
  <c r="O105" i="12"/>
  <c r="N105" i="12"/>
  <c r="L105" i="12"/>
  <c r="K105" i="12"/>
  <c r="J105" i="12"/>
  <c r="I105" i="12"/>
  <c r="H105" i="12"/>
  <c r="D105" i="12"/>
  <c r="Q100" i="12"/>
  <c r="P100" i="12"/>
  <c r="O100" i="12"/>
  <c r="N100" i="12"/>
  <c r="M100" i="12"/>
  <c r="L100" i="12"/>
  <c r="G100" i="12"/>
  <c r="F100" i="12"/>
  <c r="D100" i="12"/>
  <c r="M99" i="12"/>
  <c r="K99" i="12"/>
  <c r="I99" i="12"/>
  <c r="G99" i="12"/>
  <c r="D99" i="12"/>
  <c r="L99" i="12" s="1"/>
  <c r="M98" i="12"/>
  <c r="L98" i="12"/>
  <c r="K98" i="12"/>
  <c r="J98" i="12"/>
  <c r="H98" i="12"/>
  <c r="G98" i="12"/>
  <c r="F98" i="12"/>
  <c r="D98" i="12"/>
  <c r="Q97" i="12"/>
  <c r="P97" i="12"/>
  <c r="O97" i="12"/>
  <c r="N97" i="12"/>
  <c r="M97" i="12"/>
  <c r="L97" i="12"/>
  <c r="K97" i="12"/>
  <c r="J97" i="12"/>
  <c r="I97" i="12"/>
  <c r="H97" i="12"/>
  <c r="D97" i="12"/>
  <c r="G97" i="12" s="1"/>
  <c r="V96" i="12"/>
  <c r="Q96" i="12"/>
  <c r="O96" i="12"/>
  <c r="N96" i="12"/>
  <c r="M96" i="12"/>
  <c r="L96" i="12"/>
  <c r="K96" i="12"/>
  <c r="I96" i="12"/>
  <c r="H96" i="12"/>
  <c r="G96" i="12"/>
  <c r="F96" i="12"/>
  <c r="D96" i="12"/>
  <c r="D95" i="12"/>
  <c r="V94" i="12"/>
  <c r="P94" i="12"/>
  <c r="O94" i="12"/>
  <c r="N94" i="12"/>
  <c r="M94" i="12"/>
  <c r="L94" i="12"/>
  <c r="K94" i="12"/>
  <c r="J94" i="12"/>
  <c r="I94" i="12"/>
  <c r="H94" i="12"/>
  <c r="G94" i="12"/>
  <c r="D94" i="12"/>
  <c r="Q94" i="12" s="1"/>
  <c r="M93" i="12"/>
  <c r="L93" i="12"/>
  <c r="J93" i="12"/>
  <c r="G93" i="12"/>
  <c r="D93" i="12"/>
  <c r="Q93" i="12" s="1"/>
  <c r="Q92" i="12"/>
  <c r="P92" i="12"/>
  <c r="O92" i="12"/>
  <c r="N92" i="12"/>
  <c r="M92" i="12"/>
  <c r="J92" i="12"/>
  <c r="I92" i="12"/>
  <c r="H92" i="12"/>
  <c r="G92" i="12"/>
  <c r="F92" i="12"/>
  <c r="D92" i="12"/>
  <c r="L92" i="12" s="1"/>
  <c r="L91" i="12"/>
  <c r="D91" i="12"/>
  <c r="V90" i="12"/>
  <c r="P90" i="12"/>
  <c r="O90" i="12"/>
  <c r="N90" i="12"/>
  <c r="M90" i="12"/>
  <c r="K90" i="12"/>
  <c r="J90" i="12"/>
  <c r="G90" i="12"/>
  <c r="D90" i="12"/>
  <c r="V89" i="12"/>
  <c r="O89" i="12"/>
  <c r="D89" i="12"/>
  <c r="V88" i="12"/>
  <c r="Q88" i="12"/>
  <c r="P88" i="12"/>
  <c r="O88" i="12"/>
  <c r="M88" i="12"/>
  <c r="D88" i="12"/>
  <c r="N88" i="12" s="1"/>
  <c r="Q87" i="12"/>
  <c r="P87" i="12"/>
  <c r="O87" i="12"/>
  <c r="N87" i="12"/>
  <c r="M87" i="12"/>
  <c r="L87" i="12"/>
  <c r="K87" i="12"/>
  <c r="J87" i="12"/>
  <c r="I87" i="12"/>
  <c r="H87" i="12"/>
  <c r="G87" i="12"/>
  <c r="F87" i="12"/>
  <c r="D87" i="12"/>
  <c r="D86" i="12"/>
  <c r="L84" i="12"/>
  <c r="D84" i="12"/>
  <c r="D83" i="12"/>
  <c r="P82" i="12"/>
  <c r="O82" i="12"/>
  <c r="N82" i="12"/>
  <c r="M82" i="12"/>
  <c r="L82" i="12"/>
  <c r="K82" i="12"/>
  <c r="J82" i="12"/>
  <c r="I82" i="12"/>
  <c r="H82" i="12"/>
  <c r="G82" i="12"/>
  <c r="D82" i="12"/>
  <c r="Q82" i="12" s="1"/>
  <c r="L81" i="12"/>
  <c r="K81" i="12"/>
  <c r="J81" i="12"/>
  <c r="I81" i="12"/>
  <c r="F81" i="12"/>
  <c r="D81" i="12"/>
  <c r="Q80" i="12"/>
  <c r="P80" i="12"/>
  <c r="O80" i="12"/>
  <c r="N80" i="12"/>
  <c r="M80" i="12"/>
  <c r="J80" i="12"/>
  <c r="I80" i="12"/>
  <c r="H80" i="12"/>
  <c r="G80" i="12"/>
  <c r="F80" i="12"/>
  <c r="D80" i="12"/>
  <c r="L80" i="12" s="1"/>
  <c r="L79" i="12"/>
  <c r="K79" i="12"/>
  <c r="I79" i="12"/>
  <c r="G79" i="12"/>
  <c r="D79" i="12"/>
  <c r="N79" i="12" s="1"/>
  <c r="Q78" i="12"/>
  <c r="P78" i="12"/>
  <c r="O78" i="12"/>
  <c r="N78" i="12"/>
  <c r="M78" i="12"/>
  <c r="L78" i="12"/>
  <c r="K78" i="12"/>
  <c r="J78" i="12"/>
  <c r="I78" i="12"/>
  <c r="H78" i="12"/>
  <c r="G78" i="12"/>
  <c r="F78" i="12"/>
  <c r="D78" i="12"/>
  <c r="N76" i="12"/>
  <c r="L76" i="12"/>
  <c r="D76" i="12"/>
  <c r="P75" i="12"/>
  <c r="O75" i="12"/>
  <c r="N75" i="12"/>
  <c r="M75" i="12"/>
  <c r="L75" i="12"/>
  <c r="D75" i="12"/>
  <c r="D74" i="12"/>
  <c r="P73" i="12"/>
  <c r="O73" i="12"/>
  <c r="N73" i="12"/>
  <c r="M73" i="12"/>
  <c r="L73" i="12"/>
  <c r="K73" i="12"/>
  <c r="J73" i="12"/>
  <c r="I73" i="12"/>
  <c r="H73" i="12"/>
  <c r="G73" i="12"/>
  <c r="D73" i="12"/>
  <c r="Q73" i="12" s="1"/>
  <c r="D72" i="12"/>
  <c r="Q71" i="12"/>
  <c r="P71" i="12"/>
  <c r="O71" i="12"/>
  <c r="N71" i="12"/>
  <c r="M71" i="12"/>
  <c r="J71" i="12"/>
  <c r="I71" i="12"/>
  <c r="H71" i="12"/>
  <c r="G71" i="12"/>
  <c r="F71" i="12"/>
  <c r="D71" i="12"/>
  <c r="L71" i="12" s="1"/>
  <c r="Q70" i="12"/>
  <c r="K70" i="12"/>
  <c r="J70" i="12"/>
  <c r="F70" i="12"/>
  <c r="D70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R69" i="12" s="1"/>
  <c r="T69" i="12" s="1"/>
  <c r="D69" i="12"/>
  <c r="Q68" i="12"/>
  <c r="P68" i="12"/>
  <c r="O68" i="12"/>
  <c r="N68" i="12"/>
  <c r="M68" i="12"/>
  <c r="L68" i="12"/>
  <c r="K68" i="12"/>
  <c r="J68" i="12"/>
  <c r="G68" i="12"/>
  <c r="F68" i="12"/>
  <c r="D68" i="12"/>
  <c r="M66" i="12"/>
  <c r="J66" i="12"/>
  <c r="H66" i="12"/>
  <c r="G66" i="12"/>
  <c r="F66" i="12"/>
  <c r="D66" i="12"/>
  <c r="P66" i="12" s="1"/>
  <c r="Q65" i="12"/>
  <c r="P65" i="12"/>
  <c r="M65" i="12"/>
  <c r="L65" i="12"/>
  <c r="K65" i="12"/>
  <c r="J65" i="12"/>
  <c r="I65" i="12"/>
  <c r="G65" i="12"/>
  <c r="F65" i="12"/>
  <c r="D65" i="12"/>
  <c r="P64" i="12"/>
  <c r="O64" i="12"/>
  <c r="N64" i="12"/>
  <c r="M64" i="12"/>
  <c r="L64" i="12"/>
  <c r="K64" i="12"/>
  <c r="J64" i="12"/>
  <c r="I64" i="12"/>
  <c r="H64" i="12"/>
  <c r="G64" i="12"/>
  <c r="D64" i="12"/>
  <c r="Q64" i="12" s="1"/>
  <c r="Q63" i="12"/>
  <c r="P63" i="12"/>
  <c r="O63" i="12"/>
  <c r="M63" i="12"/>
  <c r="L63" i="12"/>
  <c r="K63" i="12"/>
  <c r="G63" i="12"/>
  <c r="F63" i="12"/>
  <c r="D63" i="12"/>
  <c r="Q62" i="12"/>
  <c r="P62" i="12"/>
  <c r="O62" i="12"/>
  <c r="N62" i="12"/>
  <c r="M62" i="12"/>
  <c r="J62" i="12"/>
  <c r="I62" i="12"/>
  <c r="H62" i="12"/>
  <c r="G62" i="12"/>
  <c r="F62" i="12"/>
  <c r="D62" i="12"/>
  <c r="F64" i="12" s="1"/>
  <c r="R64" i="12" s="1"/>
  <c r="T64" i="12" s="1"/>
  <c r="V61" i="12"/>
  <c r="Q61" i="12"/>
  <c r="P61" i="12"/>
  <c r="N61" i="12"/>
  <c r="K61" i="12"/>
  <c r="I61" i="12"/>
  <c r="H61" i="12"/>
  <c r="D61" i="12"/>
  <c r="O61" i="12" s="1"/>
  <c r="Q60" i="12"/>
  <c r="I60" i="12"/>
  <c r="H60" i="12"/>
  <c r="G60" i="12"/>
  <c r="D60" i="12"/>
  <c r="Q59" i="12"/>
  <c r="P59" i="12"/>
  <c r="K59" i="12"/>
  <c r="H59" i="12"/>
  <c r="G59" i="12"/>
  <c r="F59" i="12"/>
  <c r="D59" i="12"/>
  <c r="P57" i="12"/>
  <c r="J57" i="12"/>
  <c r="D57" i="12"/>
  <c r="D56" i="12"/>
  <c r="Q55" i="12"/>
  <c r="L55" i="12"/>
  <c r="K55" i="12"/>
  <c r="J55" i="12"/>
  <c r="D55" i="12"/>
  <c r="V54" i="12"/>
  <c r="D54" i="12"/>
  <c r="O53" i="12"/>
  <c r="K53" i="12"/>
  <c r="J53" i="12"/>
  <c r="I53" i="12"/>
  <c r="D53" i="12"/>
  <c r="L53" i="12" s="1"/>
  <c r="Q52" i="12"/>
  <c r="O52" i="12"/>
  <c r="N52" i="12"/>
  <c r="M52" i="12"/>
  <c r="L52" i="12"/>
  <c r="K52" i="12"/>
  <c r="J52" i="12"/>
  <c r="I52" i="12"/>
  <c r="H52" i="12"/>
  <c r="G52" i="12"/>
  <c r="F52" i="12"/>
  <c r="D52" i="12"/>
  <c r="P52" i="12" s="1"/>
  <c r="Q51" i="12"/>
  <c r="P51" i="12"/>
  <c r="O51" i="12"/>
  <c r="N51" i="12"/>
  <c r="L51" i="12"/>
  <c r="K51" i="12"/>
  <c r="J51" i="12"/>
  <c r="I51" i="12"/>
  <c r="H51" i="12"/>
  <c r="F51" i="12"/>
  <c r="D51" i="12"/>
  <c r="N50" i="12"/>
  <c r="L50" i="12"/>
  <c r="H50" i="12"/>
  <c r="D50" i="12"/>
  <c r="Q50" i="12" s="1"/>
  <c r="C50" i="12"/>
  <c r="Q49" i="12"/>
  <c r="P49" i="12"/>
  <c r="O49" i="12"/>
  <c r="M49" i="12"/>
  <c r="L49" i="12"/>
  <c r="K49" i="12"/>
  <c r="D49" i="12"/>
  <c r="N49" i="12" s="1"/>
  <c r="Q48" i="12"/>
  <c r="P48" i="12"/>
  <c r="O48" i="12"/>
  <c r="N48" i="12"/>
  <c r="M48" i="12"/>
  <c r="L48" i="12"/>
  <c r="K48" i="12"/>
  <c r="J48" i="12"/>
  <c r="I48" i="12"/>
  <c r="H48" i="12"/>
  <c r="G48" i="12"/>
  <c r="F48" i="12"/>
  <c r="D48" i="12"/>
  <c r="Q47" i="12"/>
  <c r="P47" i="12"/>
  <c r="K47" i="12"/>
  <c r="J47" i="12"/>
  <c r="G47" i="12"/>
  <c r="F47" i="12"/>
  <c r="D47" i="12"/>
  <c r="V45" i="12"/>
  <c r="D45" i="12"/>
  <c r="V44" i="12"/>
  <c r="D44" i="12"/>
  <c r="V43" i="12"/>
  <c r="Q43" i="12"/>
  <c r="P43" i="12"/>
  <c r="O43" i="12"/>
  <c r="N43" i="12"/>
  <c r="M43" i="12"/>
  <c r="L43" i="12"/>
  <c r="K43" i="12"/>
  <c r="J43" i="12"/>
  <c r="G43" i="12"/>
  <c r="F43" i="12"/>
  <c r="D43" i="12"/>
  <c r="V42" i="12"/>
  <c r="K42" i="12"/>
  <c r="I42" i="12"/>
  <c r="D42" i="12"/>
  <c r="L42" i="12" s="1"/>
  <c r="V41" i="12"/>
  <c r="O41" i="12"/>
  <c r="N41" i="12"/>
  <c r="M41" i="12"/>
  <c r="L41" i="12"/>
  <c r="K41" i="12"/>
  <c r="D41" i="12"/>
  <c r="V40" i="12"/>
  <c r="D40" i="12"/>
  <c r="V39" i="12"/>
  <c r="Q39" i="12"/>
  <c r="P39" i="12"/>
  <c r="O39" i="12"/>
  <c r="I39" i="12"/>
  <c r="H39" i="12"/>
  <c r="G39" i="12"/>
  <c r="F39" i="12"/>
  <c r="D39" i="12"/>
  <c r="L39" i="12" s="1"/>
  <c r="V38" i="12"/>
  <c r="J38" i="12"/>
  <c r="I38" i="12"/>
  <c r="D38" i="12"/>
  <c r="K38" i="12" s="1"/>
  <c r="V37" i="12"/>
  <c r="N37" i="12"/>
  <c r="M37" i="12"/>
  <c r="L37" i="12"/>
  <c r="J37" i="12"/>
  <c r="F37" i="12"/>
  <c r="D37" i="12"/>
  <c r="Q37" i="12" s="1"/>
  <c r="V36" i="12"/>
  <c r="Q36" i="12"/>
  <c r="P36" i="12"/>
  <c r="O36" i="12"/>
  <c r="N36" i="12"/>
  <c r="M36" i="12"/>
  <c r="K36" i="12"/>
  <c r="J36" i="12"/>
  <c r="I36" i="12"/>
  <c r="F36" i="12"/>
  <c r="D36" i="12"/>
  <c r="L36" i="12" s="1"/>
  <c r="N34" i="12"/>
  <c r="D34" i="12"/>
  <c r="Q33" i="12"/>
  <c r="P33" i="12"/>
  <c r="O33" i="12"/>
  <c r="N33" i="12"/>
  <c r="M33" i="12"/>
  <c r="L33" i="12"/>
  <c r="D33" i="12"/>
  <c r="G33" i="12" s="1"/>
  <c r="J32" i="12"/>
  <c r="H32" i="12"/>
  <c r="G32" i="12"/>
  <c r="F32" i="12"/>
  <c r="D32" i="12"/>
  <c r="Q31" i="12"/>
  <c r="D31" i="12"/>
  <c r="G31" i="12" s="1"/>
  <c r="Q30" i="12"/>
  <c r="P30" i="12"/>
  <c r="O30" i="12"/>
  <c r="N30" i="12"/>
  <c r="M30" i="12"/>
  <c r="L30" i="12"/>
  <c r="K30" i="12"/>
  <c r="J30" i="12"/>
  <c r="I30" i="12"/>
  <c r="H30" i="12"/>
  <c r="D30" i="12"/>
  <c r="G30" i="12" s="1"/>
  <c r="V29" i="12"/>
  <c r="H29" i="12"/>
  <c r="G29" i="12"/>
  <c r="D29" i="12"/>
  <c r="V28" i="12"/>
  <c r="Q28" i="12"/>
  <c r="P28" i="12"/>
  <c r="K28" i="12"/>
  <c r="J28" i="12"/>
  <c r="I28" i="12"/>
  <c r="H28" i="12"/>
  <c r="F28" i="12"/>
  <c r="D28" i="12"/>
  <c r="O28" i="12" s="1"/>
  <c r="Q26" i="12"/>
  <c r="P26" i="12"/>
  <c r="O26" i="12"/>
  <c r="N26" i="12"/>
  <c r="M26" i="12"/>
  <c r="L26" i="12"/>
  <c r="K26" i="12"/>
  <c r="J26" i="12"/>
  <c r="I26" i="12"/>
  <c r="H26" i="12"/>
  <c r="G26" i="12"/>
  <c r="F26" i="12"/>
  <c r="D26" i="12"/>
  <c r="C25" i="12"/>
  <c r="D25" i="12" s="1"/>
  <c r="Q24" i="12"/>
  <c r="P24" i="12"/>
  <c r="O24" i="12"/>
  <c r="N24" i="12"/>
  <c r="I24" i="12"/>
  <c r="H24" i="12"/>
  <c r="G24" i="12"/>
  <c r="F24" i="12"/>
  <c r="D24" i="12"/>
  <c r="M24" i="12" s="1"/>
  <c r="Q23" i="12"/>
  <c r="M23" i="12"/>
  <c r="L23" i="12"/>
  <c r="J23" i="12"/>
  <c r="I23" i="12"/>
  <c r="H23" i="12"/>
  <c r="D23" i="12"/>
  <c r="K23" i="12" s="1"/>
  <c r="C22" i="12"/>
  <c r="D22" i="12" s="1"/>
  <c r="Q21" i="12"/>
  <c r="P21" i="12"/>
  <c r="O21" i="12"/>
  <c r="N21" i="12"/>
  <c r="M21" i="12"/>
  <c r="L21" i="12"/>
  <c r="D21" i="12"/>
  <c r="K21" i="12" s="1"/>
  <c r="O20" i="12"/>
  <c r="K20" i="12"/>
  <c r="J20" i="12"/>
  <c r="I20" i="12"/>
  <c r="H20" i="12"/>
  <c r="G20" i="12"/>
  <c r="D20" i="12"/>
  <c r="H19" i="12"/>
  <c r="F19" i="12"/>
  <c r="C19" i="12"/>
  <c r="D19" i="12" s="1"/>
  <c r="Q18" i="12"/>
  <c r="P18" i="12"/>
  <c r="O18" i="12"/>
  <c r="N18" i="12"/>
  <c r="M18" i="12"/>
  <c r="L18" i="12"/>
  <c r="K18" i="12"/>
  <c r="J18" i="12"/>
  <c r="D18" i="12"/>
  <c r="I18" i="12" s="1"/>
  <c r="V17" i="12"/>
  <c r="J17" i="12"/>
  <c r="I17" i="12"/>
  <c r="D17" i="12"/>
  <c r="Q20" i="12" s="1"/>
  <c r="V16" i="12"/>
  <c r="C16" i="12"/>
  <c r="D16" i="12" s="1"/>
  <c r="V15" i="12"/>
  <c r="Q15" i="12"/>
  <c r="P15" i="12"/>
  <c r="O15" i="12"/>
  <c r="N15" i="12"/>
  <c r="M15" i="12"/>
  <c r="L15" i="12"/>
  <c r="K15" i="12"/>
  <c r="D15" i="12"/>
  <c r="J15" i="12" s="1"/>
  <c r="D13" i="12"/>
  <c r="Q13" i="12" s="1"/>
  <c r="R13" i="12" s="1"/>
  <c r="T13" i="12" s="1"/>
  <c r="D12" i="12"/>
  <c r="Q12" i="12" s="1"/>
  <c r="R12" i="12" s="1"/>
  <c r="T12" i="12" s="1"/>
  <c r="V11" i="12"/>
  <c r="Q11" i="12"/>
  <c r="P11" i="12"/>
  <c r="O11" i="12"/>
  <c r="N11" i="12"/>
  <c r="M11" i="12"/>
  <c r="L11" i="12"/>
  <c r="K11" i="12"/>
  <c r="D11" i="12"/>
  <c r="J11" i="12" s="1"/>
  <c r="C10" i="12"/>
  <c r="V10" i="12" s="1"/>
  <c r="V9" i="12"/>
  <c r="L9" i="12"/>
  <c r="J9" i="12"/>
  <c r="H9" i="12"/>
  <c r="D9" i="12"/>
  <c r="G9" i="12" s="1"/>
  <c r="Q8" i="12"/>
  <c r="P8" i="12"/>
  <c r="O8" i="12"/>
  <c r="N8" i="12"/>
  <c r="M8" i="12"/>
  <c r="C8" i="12"/>
  <c r="D8" i="12" s="1"/>
  <c r="C7" i="12"/>
  <c r="N6" i="12"/>
  <c r="L6" i="12"/>
  <c r="K6" i="12"/>
  <c r="I6" i="12"/>
  <c r="G6" i="12"/>
  <c r="D6" i="12"/>
  <c r="Q6" i="12" s="1"/>
  <c r="C212" i="11"/>
  <c r="P210" i="11"/>
  <c r="O210" i="11"/>
  <c r="D210" i="11"/>
  <c r="D209" i="11"/>
  <c r="N208" i="11"/>
  <c r="M208" i="11"/>
  <c r="L208" i="11"/>
  <c r="K208" i="11"/>
  <c r="D208" i="11"/>
  <c r="D207" i="11"/>
  <c r="N207" i="11" s="1"/>
  <c r="Q206" i="11"/>
  <c r="P206" i="11"/>
  <c r="O206" i="11"/>
  <c r="N206" i="11"/>
  <c r="M206" i="11"/>
  <c r="L206" i="11"/>
  <c r="K206" i="11"/>
  <c r="J206" i="11"/>
  <c r="R206" i="11" s="1"/>
  <c r="T206" i="11" s="1"/>
  <c r="I206" i="11"/>
  <c r="H206" i="11"/>
  <c r="G206" i="11"/>
  <c r="F206" i="11"/>
  <c r="D206" i="11"/>
  <c r="F205" i="11"/>
  <c r="D205" i="11"/>
  <c r="Q204" i="11"/>
  <c r="P204" i="11"/>
  <c r="O204" i="11"/>
  <c r="N204" i="11"/>
  <c r="M204" i="11"/>
  <c r="L204" i="11"/>
  <c r="K204" i="11"/>
  <c r="J204" i="11"/>
  <c r="I204" i="11"/>
  <c r="H204" i="11"/>
  <c r="G204" i="11"/>
  <c r="F204" i="11"/>
  <c r="D204" i="11"/>
  <c r="Q203" i="11"/>
  <c r="P203" i="11"/>
  <c r="O203" i="11"/>
  <c r="N203" i="11"/>
  <c r="M203" i="11"/>
  <c r="L203" i="11"/>
  <c r="K203" i="11"/>
  <c r="J203" i="11"/>
  <c r="I203" i="11"/>
  <c r="H203" i="11"/>
  <c r="G203" i="11"/>
  <c r="F203" i="11"/>
  <c r="D203" i="11"/>
  <c r="Q202" i="11"/>
  <c r="P202" i="11"/>
  <c r="G202" i="11"/>
  <c r="F202" i="11"/>
  <c r="D202" i="11"/>
  <c r="P201" i="11"/>
  <c r="O201" i="11"/>
  <c r="N201" i="11"/>
  <c r="M201" i="11"/>
  <c r="H201" i="11"/>
  <c r="G201" i="11"/>
  <c r="F201" i="11"/>
  <c r="D201" i="11"/>
  <c r="O200" i="11"/>
  <c r="M200" i="11"/>
  <c r="L200" i="11"/>
  <c r="D200" i="11"/>
  <c r="F199" i="11"/>
  <c r="D199" i="11"/>
  <c r="N199" i="11" s="1"/>
  <c r="Q198" i="11"/>
  <c r="P198" i="11"/>
  <c r="O198" i="11"/>
  <c r="N198" i="11"/>
  <c r="M198" i="11"/>
  <c r="L198" i="11"/>
  <c r="R198" i="11" s="1"/>
  <c r="T198" i="11" s="1"/>
  <c r="K198" i="11"/>
  <c r="J198" i="11"/>
  <c r="I198" i="11"/>
  <c r="H198" i="11"/>
  <c r="G198" i="11"/>
  <c r="F198" i="11"/>
  <c r="D198" i="11"/>
  <c r="G197" i="11"/>
  <c r="D197" i="11"/>
  <c r="Q196" i="11"/>
  <c r="P196" i="11"/>
  <c r="O196" i="11"/>
  <c r="N196" i="11"/>
  <c r="M196" i="11"/>
  <c r="L196" i="11"/>
  <c r="K196" i="11"/>
  <c r="J196" i="11"/>
  <c r="I196" i="11"/>
  <c r="H196" i="11"/>
  <c r="G196" i="11"/>
  <c r="F196" i="11"/>
  <c r="R196" i="11" s="1"/>
  <c r="T196" i="11" s="1"/>
  <c r="D196" i="11"/>
  <c r="Q195" i="11"/>
  <c r="P195" i="11"/>
  <c r="O195" i="11"/>
  <c r="N195" i="11"/>
  <c r="M195" i="11"/>
  <c r="L195" i="11"/>
  <c r="K195" i="11"/>
  <c r="J195" i="11"/>
  <c r="I195" i="11"/>
  <c r="H195" i="11"/>
  <c r="G195" i="11"/>
  <c r="F195" i="11"/>
  <c r="D195" i="11"/>
  <c r="Q194" i="11"/>
  <c r="I194" i="11"/>
  <c r="H194" i="11"/>
  <c r="G194" i="11"/>
  <c r="F194" i="11"/>
  <c r="D194" i="11"/>
  <c r="P193" i="11"/>
  <c r="O193" i="11"/>
  <c r="N193" i="11"/>
  <c r="M193" i="11"/>
  <c r="H193" i="11"/>
  <c r="G193" i="11"/>
  <c r="D193" i="11"/>
  <c r="O192" i="11"/>
  <c r="N192" i="11"/>
  <c r="M192" i="11"/>
  <c r="F192" i="11"/>
  <c r="D192" i="11"/>
  <c r="I191" i="11"/>
  <c r="D191" i="11"/>
  <c r="Q190" i="11"/>
  <c r="P190" i="11"/>
  <c r="O190" i="11"/>
  <c r="N190" i="11"/>
  <c r="M190" i="11"/>
  <c r="L190" i="11"/>
  <c r="R190" i="11" s="1"/>
  <c r="T190" i="11" s="1"/>
  <c r="K190" i="11"/>
  <c r="J190" i="11"/>
  <c r="I190" i="11"/>
  <c r="H190" i="11"/>
  <c r="G190" i="11"/>
  <c r="F190" i="11"/>
  <c r="D190" i="11"/>
  <c r="Q189" i="11"/>
  <c r="L189" i="11"/>
  <c r="K189" i="11"/>
  <c r="J189" i="11"/>
  <c r="I189" i="11"/>
  <c r="H189" i="11"/>
  <c r="G189" i="11"/>
  <c r="F189" i="11"/>
  <c r="D189" i="11"/>
  <c r="Q188" i="11"/>
  <c r="P188" i="11"/>
  <c r="O188" i="11"/>
  <c r="N188" i="11"/>
  <c r="M188" i="11"/>
  <c r="L188" i="11"/>
  <c r="K188" i="11"/>
  <c r="J188" i="11"/>
  <c r="I188" i="11"/>
  <c r="H188" i="11"/>
  <c r="R188" i="11" s="1"/>
  <c r="T188" i="11" s="1"/>
  <c r="G188" i="11"/>
  <c r="F188" i="11"/>
  <c r="D188" i="11"/>
  <c r="Q187" i="11"/>
  <c r="P187" i="11"/>
  <c r="O187" i="11"/>
  <c r="N187" i="11"/>
  <c r="M187" i="11"/>
  <c r="L187" i="11"/>
  <c r="K187" i="11"/>
  <c r="J187" i="11"/>
  <c r="I187" i="11"/>
  <c r="H187" i="11"/>
  <c r="G187" i="11"/>
  <c r="F187" i="11"/>
  <c r="D187" i="11"/>
  <c r="I186" i="11"/>
  <c r="H186" i="11"/>
  <c r="G186" i="11"/>
  <c r="D186" i="11"/>
  <c r="P185" i="11"/>
  <c r="N185" i="11"/>
  <c r="D185" i="11"/>
  <c r="O184" i="11"/>
  <c r="N184" i="11"/>
  <c r="I184" i="11"/>
  <c r="H184" i="11"/>
  <c r="G184" i="11"/>
  <c r="F184" i="11"/>
  <c r="D184" i="11"/>
  <c r="D183" i="11"/>
  <c r="Q182" i="11"/>
  <c r="P182" i="11"/>
  <c r="O182" i="11"/>
  <c r="N182" i="11"/>
  <c r="M182" i="11"/>
  <c r="L182" i="11"/>
  <c r="K182" i="11"/>
  <c r="J182" i="11"/>
  <c r="R182" i="11" s="1"/>
  <c r="T182" i="11" s="1"/>
  <c r="I182" i="11"/>
  <c r="H182" i="11"/>
  <c r="G182" i="11"/>
  <c r="F182" i="11"/>
  <c r="D182" i="11"/>
  <c r="C167" i="11"/>
  <c r="P165" i="11"/>
  <c r="O165" i="11"/>
  <c r="N165" i="11"/>
  <c r="M165" i="11"/>
  <c r="L165" i="11"/>
  <c r="K165" i="11"/>
  <c r="J165" i="11"/>
  <c r="I165" i="11"/>
  <c r="H165" i="11"/>
  <c r="G165" i="11"/>
  <c r="F165" i="11"/>
  <c r="D165" i="11"/>
  <c r="Q164" i="11"/>
  <c r="I164" i="11"/>
  <c r="H164" i="11"/>
  <c r="G164" i="11"/>
  <c r="F164" i="11"/>
  <c r="D164" i="11"/>
  <c r="Q163" i="11"/>
  <c r="P163" i="11"/>
  <c r="O163" i="11"/>
  <c r="N163" i="11"/>
  <c r="M163" i="11"/>
  <c r="H163" i="11"/>
  <c r="G163" i="11"/>
  <c r="D163" i="11"/>
  <c r="O162" i="11"/>
  <c r="G162" i="11"/>
  <c r="D162" i="11"/>
  <c r="N162" i="11" s="1"/>
  <c r="D160" i="11"/>
  <c r="D167" i="11" s="1"/>
  <c r="V159" i="11"/>
  <c r="V167" i="11" s="1"/>
  <c r="Q159" i="11"/>
  <c r="P159" i="11"/>
  <c r="O159" i="11"/>
  <c r="N159" i="11"/>
  <c r="M159" i="11"/>
  <c r="L159" i="11"/>
  <c r="F159" i="11"/>
  <c r="D159" i="11"/>
  <c r="Q155" i="11"/>
  <c r="P155" i="11"/>
  <c r="O155" i="11"/>
  <c r="N155" i="11"/>
  <c r="M155" i="11"/>
  <c r="L155" i="11"/>
  <c r="K155" i="11"/>
  <c r="J155" i="11"/>
  <c r="I155" i="11"/>
  <c r="H155" i="11"/>
  <c r="G155" i="11"/>
  <c r="F155" i="11"/>
  <c r="D155" i="11"/>
  <c r="C155" i="11"/>
  <c r="T154" i="11"/>
  <c r="R154" i="11"/>
  <c r="T153" i="11"/>
  <c r="R153" i="11"/>
  <c r="T152" i="11"/>
  <c r="R152" i="11"/>
  <c r="T151" i="11"/>
  <c r="R151" i="11"/>
  <c r="R150" i="11"/>
  <c r="T150" i="11" s="1"/>
  <c r="R149" i="11"/>
  <c r="T149" i="11" s="1"/>
  <c r="R148" i="11"/>
  <c r="T148" i="11" s="1"/>
  <c r="R147" i="11"/>
  <c r="T147" i="11" s="1"/>
  <c r="R146" i="11"/>
  <c r="T146" i="11" s="1"/>
  <c r="R145" i="11"/>
  <c r="T145" i="11" s="1"/>
  <c r="T144" i="11"/>
  <c r="R144" i="11"/>
  <c r="R143" i="11"/>
  <c r="R155" i="11" s="1"/>
  <c r="R142" i="11"/>
  <c r="T142" i="11" s="1"/>
  <c r="T141" i="11"/>
  <c r="R141" i="11"/>
  <c r="T140" i="11"/>
  <c r="R140" i="11"/>
  <c r="T139" i="11"/>
  <c r="R139" i="11"/>
  <c r="T138" i="11"/>
  <c r="R138" i="11"/>
  <c r="R137" i="11"/>
  <c r="T137" i="11" s="1"/>
  <c r="V131" i="11"/>
  <c r="Q131" i="11"/>
  <c r="O131" i="11"/>
  <c r="L131" i="11"/>
  <c r="D131" i="11"/>
  <c r="V130" i="11"/>
  <c r="Q130" i="11"/>
  <c r="P130" i="11"/>
  <c r="O130" i="11"/>
  <c r="N130" i="11"/>
  <c r="M130" i="11"/>
  <c r="L130" i="11"/>
  <c r="K130" i="11"/>
  <c r="J130" i="11"/>
  <c r="I130" i="11"/>
  <c r="H130" i="11"/>
  <c r="G130" i="11"/>
  <c r="D130" i="11"/>
  <c r="F130" i="11" s="1"/>
  <c r="R130" i="11" s="1"/>
  <c r="T130" i="11" s="1"/>
  <c r="V129" i="11"/>
  <c r="Q129" i="11"/>
  <c r="P129" i="11"/>
  <c r="O129" i="11"/>
  <c r="N129" i="11"/>
  <c r="M129" i="11"/>
  <c r="L129" i="11"/>
  <c r="K129" i="11"/>
  <c r="J129" i="11"/>
  <c r="R129" i="11" s="1"/>
  <c r="T129" i="11" s="1"/>
  <c r="I129" i="11"/>
  <c r="H129" i="11"/>
  <c r="G129" i="11"/>
  <c r="F129" i="11"/>
  <c r="D129" i="11"/>
  <c r="V128" i="11"/>
  <c r="Q128" i="11"/>
  <c r="O128" i="11"/>
  <c r="K128" i="11"/>
  <c r="J128" i="11"/>
  <c r="I128" i="11"/>
  <c r="H128" i="11"/>
  <c r="G128" i="11"/>
  <c r="F128" i="11"/>
  <c r="D128" i="11"/>
  <c r="V127" i="11"/>
  <c r="Q127" i="11"/>
  <c r="P127" i="11"/>
  <c r="O127" i="11"/>
  <c r="N127" i="11"/>
  <c r="M127" i="11"/>
  <c r="L127" i="11"/>
  <c r="K127" i="11"/>
  <c r="J127" i="11"/>
  <c r="I127" i="11"/>
  <c r="H127" i="11"/>
  <c r="G127" i="11"/>
  <c r="D127" i="11"/>
  <c r="F127" i="11" s="1"/>
  <c r="R127" i="11" s="1"/>
  <c r="T127" i="11" s="1"/>
  <c r="V126" i="11"/>
  <c r="Q126" i="11"/>
  <c r="P126" i="11"/>
  <c r="O126" i="11"/>
  <c r="N126" i="11"/>
  <c r="R126" i="11" s="1"/>
  <c r="T126" i="11" s="1"/>
  <c r="M126" i="11"/>
  <c r="L126" i="11"/>
  <c r="K126" i="11"/>
  <c r="J126" i="11"/>
  <c r="I126" i="11"/>
  <c r="H126" i="11"/>
  <c r="G126" i="11"/>
  <c r="F126" i="11"/>
  <c r="D126" i="11"/>
  <c r="V125" i="11"/>
  <c r="D125" i="11"/>
  <c r="O125" i="11" s="1"/>
  <c r="X124" i="11"/>
  <c r="V124" i="11"/>
  <c r="J124" i="11"/>
  <c r="H124" i="11"/>
  <c r="D124" i="11"/>
  <c r="Q123" i="11"/>
  <c r="P123" i="11"/>
  <c r="O123" i="11"/>
  <c r="N123" i="11"/>
  <c r="M123" i="11"/>
  <c r="L123" i="11"/>
  <c r="K123" i="11"/>
  <c r="J123" i="11"/>
  <c r="I123" i="11"/>
  <c r="H123" i="11"/>
  <c r="G123" i="11"/>
  <c r="F123" i="11"/>
  <c r="D123" i="11"/>
  <c r="C122" i="11"/>
  <c r="D122" i="11" s="1"/>
  <c r="J122" i="11" s="1"/>
  <c r="Q121" i="11"/>
  <c r="P121" i="11"/>
  <c r="O121" i="11"/>
  <c r="N121" i="11"/>
  <c r="M121" i="11"/>
  <c r="L121" i="11"/>
  <c r="K121" i="11"/>
  <c r="J121" i="11"/>
  <c r="R121" i="11" s="1"/>
  <c r="T121" i="11" s="1"/>
  <c r="I121" i="11"/>
  <c r="H121" i="11"/>
  <c r="G121" i="11"/>
  <c r="F121" i="11"/>
  <c r="D121" i="11"/>
  <c r="Q120" i="11"/>
  <c r="P120" i="11"/>
  <c r="O120" i="11"/>
  <c r="N120" i="11"/>
  <c r="M120" i="11"/>
  <c r="L120" i="11"/>
  <c r="K120" i="11"/>
  <c r="J120" i="11"/>
  <c r="I120" i="11"/>
  <c r="H120" i="11"/>
  <c r="G120" i="11"/>
  <c r="R120" i="11" s="1"/>
  <c r="T120" i="11" s="1"/>
  <c r="F120" i="11"/>
  <c r="D120" i="11"/>
  <c r="Q119" i="11"/>
  <c r="O119" i="11"/>
  <c r="N119" i="11"/>
  <c r="L119" i="11"/>
  <c r="I119" i="11"/>
  <c r="H119" i="11"/>
  <c r="D119" i="11"/>
  <c r="C119" i="11"/>
  <c r="Q118" i="11"/>
  <c r="P118" i="11"/>
  <c r="O118" i="11"/>
  <c r="N118" i="11"/>
  <c r="M118" i="11"/>
  <c r="I118" i="11"/>
  <c r="H118" i="11"/>
  <c r="G118" i="11"/>
  <c r="F118" i="11"/>
  <c r="D118" i="11"/>
  <c r="L118" i="11" s="1"/>
  <c r="P117" i="11"/>
  <c r="N117" i="11"/>
  <c r="M117" i="11"/>
  <c r="L117" i="11"/>
  <c r="K117" i="11"/>
  <c r="J117" i="11"/>
  <c r="D117" i="11"/>
  <c r="Q117" i="11" s="1"/>
  <c r="O116" i="11"/>
  <c r="N116" i="11"/>
  <c r="M116" i="11"/>
  <c r="D116" i="11"/>
  <c r="V115" i="11"/>
  <c r="Q115" i="11"/>
  <c r="P115" i="11"/>
  <c r="N115" i="11"/>
  <c r="M115" i="11"/>
  <c r="L115" i="11"/>
  <c r="G115" i="11"/>
  <c r="F115" i="11"/>
  <c r="D115" i="11"/>
  <c r="D114" i="11"/>
  <c r="C114" i="11"/>
  <c r="V114" i="11" s="1"/>
  <c r="V113" i="11"/>
  <c r="P113" i="11"/>
  <c r="O113" i="11"/>
  <c r="M113" i="11"/>
  <c r="K113" i="11"/>
  <c r="H113" i="11"/>
  <c r="G113" i="11"/>
  <c r="F113" i="11"/>
  <c r="D113" i="11"/>
  <c r="V112" i="11"/>
  <c r="D112" i="11"/>
  <c r="V111" i="11"/>
  <c r="P111" i="11"/>
  <c r="O111" i="11"/>
  <c r="N111" i="11"/>
  <c r="L111" i="11"/>
  <c r="K111" i="11"/>
  <c r="J111" i="11"/>
  <c r="I111" i="11"/>
  <c r="H111" i="11"/>
  <c r="D111" i="11"/>
  <c r="V110" i="11"/>
  <c r="D110" i="11"/>
  <c r="V109" i="11"/>
  <c r="Q109" i="11"/>
  <c r="P109" i="11"/>
  <c r="N109" i="11"/>
  <c r="M109" i="11"/>
  <c r="H109" i="11"/>
  <c r="G109" i="11"/>
  <c r="F109" i="11"/>
  <c r="D109" i="11"/>
  <c r="V108" i="11"/>
  <c r="F108" i="11"/>
  <c r="D108" i="11"/>
  <c r="O107" i="11"/>
  <c r="N107" i="11"/>
  <c r="M107" i="11"/>
  <c r="J107" i="11"/>
  <c r="G107" i="11"/>
  <c r="F107" i="11"/>
  <c r="D107" i="11"/>
  <c r="M106" i="11"/>
  <c r="L106" i="11"/>
  <c r="K106" i="11"/>
  <c r="D106" i="11"/>
  <c r="C106" i="11"/>
  <c r="Q105" i="11"/>
  <c r="D105" i="11"/>
  <c r="N105" i="11" s="1"/>
  <c r="P100" i="11"/>
  <c r="O100" i="11"/>
  <c r="N100" i="11"/>
  <c r="M100" i="11"/>
  <c r="L100" i="11"/>
  <c r="K100" i="11"/>
  <c r="D100" i="11"/>
  <c r="P99" i="11"/>
  <c r="M99" i="11"/>
  <c r="D99" i="11"/>
  <c r="Q98" i="11"/>
  <c r="P98" i="11"/>
  <c r="O98" i="11"/>
  <c r="N98" i="11"/>
  <c r="M98" i="11"/>
  <c r="L98" i="11"/>
  <c r="K98" i="11"/>
  <c r="J98" i="11"/>
  <c r="I98" i="11"/>
  <c r="H98" i="11"/>
  <c r="G98" i="11"/>
  <c r="R98" i="11" s="1"/>
  <c r="T98" i="11" s="1"/>
  <c r="F98" i="11"/>
  <c r="D98" i="11"/>
  <c r="Q97" i="11"/>
  <c r="P97" i="11"/>
  <c r="O97" i="11"/>
  <c r="N97" i="11"/>
  <c r="M97" i="11"/>
  <c r="L97" i="11"/>
  <c r="K97" i="11"/>
  <c r="J97" i="11"/>
  <c r="I97" i="11"/>
  <c r="H97" i="11"/>
  <c r="G97" i="11"/>
  <c r="F97" i="11"/>
  <c r="D97" i="11"/>
  <c r="V96" i="11"/>
  <c r="Q96" i="11"/>
  <c r="N96" i="11"/>
  <c r="K96" i="11"/>
  <c r="J96" i="11"/>
  <c r="I96" i="11"/>
  <c r="H96" i="11"/>
  <c r="D96" i="11"/>
  <c r="Q95" i="11"/>
  <c r="P95" i="11"/>
  <c r="O95" i="11"/>
  <c r="D95" i="11"/>
  <c r="V94" i="11"/>
  <c r="Q94" i="11"/>
  <c r="P94" i="11"/>
  <c r="O94" i="11"/>
  <c r="N94" i="11"/>
  <c r="M94" i="11"/>
  <c r="L94" i="11"/>
  <c r="K94" i="11"/>
  <c r="J94" i="11"/>
  <c r="I94" i="11"/>
  <c r="R94" i="11" s="1"/>
  <c r="T94" i="11" s="1"/>
  <c r="H94" i="11"/>
  <c r="G94" i="11"/>
  <c r="F94" i="11"/>
  <c r="D94" i="11"/>
  <c r="D93" i="11"/>
  <c r="P93" i="11" s="1"/>
  <c r="Q92" i="11"/>
  <c r="P92" i="11"/>
  <c r="N92" i="11"/>
  <c r="M92" i="11"/>
  <c r="H92" i="11"/>
  <c r="G92" i="11"/>
  <c r="F92" i="11"/>
  <c r="D92" i="11"/>
  <c r="D91" i="11"/>
  <c r="L91" i="11" s="1"/>
  <c r="V90" i="11"/>
  <c r="D90" i="11"/>
  <c r="V89" i="11"/>
  <c r="M89" i="11"/>
  <c r="L89" i="11"/>
  <c r="G89" i="11"/>
  <c r="D89" i="11"/>
  <c r="V88" i="11"/>
  <c r="D88" i="11"/>
  <c r="F87" i="11"/>
  <c r="D87" i="11"/>
  <c r="Q86" i="11"/>
  <c r="P86" i="11"/>
  <c r="O86" i="11"/>
  <c r="N86" i="11"/>
  <c r="M86" i="11"/>
  <c r="L86" i="11"/>
  <c r="K86" i="11"/>
  <c r="J86" i="11"/>
  <c r="I86" i="11"/>
  <c r="H86" i="11"/>
  <c r="G86" i="11"/>
  <c r="F86" i="11"/>
  <c r="D86" i="11"/>
  <c r="D84" i="11"/>
  <c r="I84" i="11" s="1"/>
  <c r="Q83" i="11"/>
  <c r="P83" i="11"/>
  <c r="O83" i="11"/>
  <c r="N83" i="11"/>
  <c r="L83" i="11"/>
  <c r="K83" i="11"/>
  <c r="J83" i="11"/>
  <c r="I83" i="11"/>
  <c r="H83" i="11"/>
  <c r="R83" i="11" s="1"/>
  <c r="T83" i="11" s="1"/>
  <c r="G83" i="11"/>
  <c r="F83" i="11"/>
  <c r="D83" i="11"/>
  <c r="M83" i="11" s="1"/>
  <c r="Q82" i="11"/>
  <c r="P82" i="11"/>
  <c r="O82" i="11"/>
  <c r="N82" i="11"/>
  <c r="M82" i="11"/>
  <c r="L82" i="11"/>
  <c r="K82" i="11"/>
  <c r="J82" i="11"/>
  <c r="I82" i="11"/>
  <c r="H82" i="11"/>
  <c r="G82" i="11"/>
  <c r="F82" i="11"/>
  <c r="D82" i="11"/>
  <c r="Q81" i="11"/>
  <c r="P81" i="11"/>
  <c r="O81" i="11"/>
  <c r="N81" i="11"/>
  <c r="I81" i="11"/>
  <c r="H81" i="11"/>
  <c r="G81" i="11"/>
  <c r="F81" i="11"/>
  <c r="D81" i="11"/>
  <c r="Q80" i="11"/>
  <c r="P80" i="11"/>
  <c r="O80" i="11"/>
  <c r="N80" i="11"/>
  <c r="M80" i="11"/>
  <c r="H80" i="11"/>
  <c r="G80" i="11"/>
  <c r="F80" i="11"/>
  <c r="D80" i="11"/>
  <c r="J79" i="11"/>
  <c r="H79" i="11"/>
  <c r="D79" i="11"/>
  <c r="D78" i="11"/>
  <c r="Q76" i="11"/>
  <c r="P76" i="11"/>
  <c r="O76" i="11"/>
  <c r="N76" i="11"/>
  <c r="M76" i="11"/>
  <c r="L76" i="11"/>
  <c r="K76" i="11"/>
  <c r="J76" i="11"/>
  <c r="I76" i="11"/>
  <c r="H76" i="11"/>
  <c r="G76" i="11"/>
  <c r="F76" i="11"/>
  <c r="D76" i="11"/>
  <c r="I75" i="11"/>
  <c r="H75" i="11"/>
  <c r="G75" i="11"/>
  <c r="D75" i="11"/>
  <c r="Q74" i="11"/>
  <c r="R74" i="11" s="1"/>
  <c r="T74" i="11" s="1"/>
  <c r="P74" i="11"/>
  <c r="O74" i="11"/>
  <c r="N74" i="11"/>
  <c r="L74" i="11"/>
  <c r="K74" i="11"/>
  <c r="J74" i="11"/>
  <c r="I74" i="11"/>
  <c r="H74" i="11"/>
  <c r="G74" i="11"/>
  <c r="F74" i="11"/>
  <c r="D74" i="11"/>
  <c r="M74" i="11" s="1"/>
  <c r="Q73" i="11"/>
  <c r="P73" i="11"/>
  <c r="O73" i="11"/>
  <c r="N73" i="11"/>
  <c r="M73" i="11"/>
  <c r="L73" i="11"/>
  <c r="K73" i="11"/>
  <c r="J73" i="11"/>
  <c r="I73" i="11"/>
  <c r="H73" i="11"/>
  <c r="G73" i="11"/>
  <c r="F73" i="11"/>
  <c r="D73" i="11"/>
  <c r="Q72" i="11"/>
  <c r="P72" i="11"/>
  <c r="D72" i="11"/>
  <c r="Q71" i="11"/>
  <c r="P71" i="11"/>
  <c r="O71" i="11"/>
  <c r="N71" i="11"/>
  <c r="M71" i="11"/>
  <c r="H71" i="11"/>
  <c r="G71" i="11"/>
  <c r="F71" i="11"/>
  <c r="D71" i="11"/>
  <c r="O70" i="11"/>
  <c r="N70" i="11"/>
  <c r="M70" i="11"/>
  <c r="L70" i="11"/>
  <c r="K70" i="11"/>
  <c r="J70" i="11"/>
  <c r="H70" i="11"/>
  <c r="G70" i="11"/>
  <c r="F70" i="11"/>
  <c r="D70" i="11"/>
  <c r="D69" i="11"/>
  <c r="Q68" i="11"/>
  <c r="P68" i="11"/>
  <c r="O68" i="11"/>
  <c r="N68" i="11"/>
  <c r="M68" i="11"/>
  <c r="L68" i="11"/>
  <c r="K68" i="11"/>
  <c r="J68" i="11"/>
  <c r="I68" i="11"/>
  <c r="H68" i="11"/>
  <c r="G68" i="11"/>
  <c r="F68" i="11"/>
  <c r="D68" i="11"/>
  <c r="I66" i="11"/>
  <c r="H66" i="11"/>
  <c r="G66" i="11"/>
  <c r="D66" i="11"/>
  <c r="Q65" i="11"/>
  <c r="P65" i="11"/>
  <c r="O65" i="11"/>
  <c r="N65" i="11"/>
  <c r="L65" i="11"/>
  <c r="K65" i="11"/>
  <c r="J65" i="11"/>
  <c r="I65" i="11"/>
  <c r="H65" i="11"/>
  <c r="F65" i="11"/>
  <c r="D65" i="11"/>
  <c r="M65" i="11" s="1"/>
  <c r="Q64" i="11"/>
  <c r="P64" i="11"/>
  <c r="O64" i="11"/>
  <c r="N64" i="11"/>
  <c r="M64" i="11"/>
  <c r="L64" i="11"/>
  <c r="K64" i="11"/>
  <c r="J64" i="11"/>
  <c r="I64" i="11"/>
  <c r="H64" i="11"/>
  <c r="D64" i="11"/>
  <c r="N63" i="11"/>
  <c r="L63" i="11"/>
  <c r="I63" i="11"/>
  <c r="G63" i="11"/>
  <c r="F63" i="11"/>
  <c r="D63" i="11"/>
  <c r="M62" i="11"/>
  <c r="H62" i="11"/>
  <c r="G62" i="11"/>
  <c r="F62" i="11"/>
  <c r="D62" i="11"/>
  <c r="V61" i="11"/>
  <c r="P61" i="11"/>
  <c r="O61" i="11"/>
  <c r="N61" i="11"/>
  <c r="M61" i="11"/>
  <c r="L61" i="11"/>
  <c r="F61" i="11"/>
  <c r="D61" i="11"/>
  <c r="O60" i="11"/>
  <c r="F60" i="11"/>
  <c r="D60" i="11"/>
  <c r="F59" i="11"/>
  <c r="D59" i="11"/>
  <c r="Q59" i="11" s="1"/>
  <c r="D57" i="11"/>
  <c r="P57" i="11" s="1"/>
  <c r="Q56" i="11"/>
  <c r="P56" i="11"/>
  <c r="O56" i="11"/>
  <c r="M56" i="11"/>
  <c r="L56" i="11"/>
  <c r="K56" i="11"/>
  <c r="J56" i="11"/>
  <c r="I56" i="11"/>
  <c r="H56" i="11"/>
  <c r="G56" i="11"/>
  <c r="D56" i="11"/>
  <c r="F56" i="11" s="1"/>
  <c r="Q55" i="11"/>
  <c r="P55" i="11"/>
  <c r="O55" i="11"/>
  <c r="N55" i="11"/>
  <c r="M55" i="11"/>
  <c r="L55" i="11"/>
  <c r="K55" i="11"/>
  <c r="J55" i="11"/>
  <c r="I55" i="11"/>
  <c r="R55" i="11" s="1"/>
  <c r="T55" i="11" s="1"/>
  <c r="H55" i="11"/>
  <c r="G55" i="11"/>
  <c r="F55" i="11"/>
  <c r="D55" i="11"/>
  <c r="V54" i="11"/>
  <c r="D54" i="11"/>
  <c r="Q54" i="11" s="1"/>
  <c r="J53" i="11"/>
  <c r="I53" i="11"/>
  <c r="H53" i="11"/>
  <c r="G53" i="11"/>
  <c r="D53" i="11"/>
  <c r="Q52" i="11"/>
  <c r="P52" i="11"/>
  <c r="O52" i="11"/>
  <c r="N52" i="11"/>
  <c r="M52" i="11"/>
  <c r="L52" i="11"/>
  <c r="K52" i="11"/>
  <c r="J52" i="11"/>
  <c r="I52" i="11"/>
  <c r="H52" i="11"/>
  <c r="G52" i="11"/>
  <c r="F52" i="11"/>
  <c r="D52" i="11"/>
  <c r="D51" i="11"/>
  <c r="D50" i="11"/>
  <c r="O50" i="11" s="1"/>
  <c r="C50" i="11"/>
  <c r="D49" i="11"/>
  <c r="D48" i="11"/>
  <c r="L48" i="11" s="1"/>
  <c r="R47" i="11"/>
  <c r="T47" i="11" s="1"/>
  <c r="Q47" i="11"/>
  <c r="P47" i="11"/>
  <c r="O47" i="11"/>
  <c r="N47" i="11"/>
  <c r="M47" i="11"/>
  <c r="L47" i="11"/>
  <c r="K47" i="11"/>
  <c r="J47" i="11"/>
  <c r="I47" i="11"/>
  <c r="H47" i="11"/>
  <c r="G47" i="11"/>
  <c r="F47" i="11"/>
  <c r="D47" i="11"/>
  <c r="V45" i="11"/>
  <c r="D45" i="11"/>
  <c r="M45" i="11" s="1"/>
  <c r="V44" i="11"/>
  <c r="D44" i="11"/>
  <c r="V43" i="11"/>
  <c r="Q43" i="11"/>
  <c r="P43" i="11"/>
  <c r="O43" i="11"/>
  <c r="N43" i="11"/>
  <c r="M43" i="11"/>
  <c r="L43" i="11"/>
  <c r="K43" i="11"/>
  <c r="J43" i="11"/>
  <c r="I43" i="11"/>
  <c r="H43" i="11"/>
  <c r="G43" i="11"/>
  <c r="F43" i="11"/>
  <c r="D43" i="11"/>
  <c r="V42" i="11"/>
  <c r="P42" i="11"/>
  <c r="M42" i="11"/>
  <c r="L42" i="11"/>
  <c r="K42" i="11"/>
  <c r="J42" i="11"/>
  <c r="I42" i="11"/>
  <c r="H42" i="11"/>
  <c r="G42" i="11"/>
  <c r="F42" i="11"/>
  <c r="D42" i="11"/>
  <c r="V41" i="11"/>
  <c r="M41" i="11"/>
  <c r="L41" i="11"/>
  <c r="K41" i="11"/>
  <c r="H41" i="11"/>
  <c r="D41" i="11"/>
  <c r="V40" i="11"/>
  <c r="Q40" i="11"/>
  <c r="P40" i="11"/>
  <c r="O40" i="11"/>
  <c r="N40" i="11"/>
  <c r="M40" i="11"/>
  <c r="L40" i="11"/>
  <c r="K40" i="11"/>
  <c r="J40" i="11"/>
  <c r="R40" i="11" s="1"/>
  <c r="T40" i="11" s="1"/>
  <c r="I40" i="11"/>
  <c r="H40" i="11"/>
  <c r="G40" i="11"/>
  <c r="F40" i="11"/>
  <c r="D40" i="11"/>
  <c r="V39" i="11"/>
  <c r="P39" i="11"/>
  <c r="M39" i="11"/>
  <c r="K39" i="11"/>
  <c r="J39" i="11"/>
  <c r="I39" i="11"/>
  <c r="H39" i="11"/>
  <c r="G39" i="11"/>
  <c r="F39" i="11"/>
  <c r="D39" i="11"/>
  <c r="V38" i="11"/>
  <c r="L38" i="11"/>
  <c r="J38" i="11"/>
  <c r="D38" i="11"/>
  <c r="V37" i="11"/>
  <c r="Q37" i="11"/>
  <c r="P37" i="11"/>
  <c r="R37" i="11" s="1"/>
  <c r="T37" i="11" s="1"/>
  <c r="O37" i="11"/>
  <c r="N37" i="11"/>
  <c r="M37" i="11"/>
  <c r="L37" i="11"/>
  <c r="K37" i="11"/>
  <c r="J37" i="11"/>
  <c r="I37" i="11"/>
  <c r="H37" i="11"/>
  <c r="G37" i="11"/>
  <c r="F37" i="11"/>
  <c r="D37" i="11"/>
  <c r="V36" i="11"/>
  <c r="D36" i="11"/>
  <c r="J36" i="11" s="1"/>
  <c r="Q34" i="11"/>
  <c r="P34" i="11"/>
  <c r="L34" i="11"/>
  <c r="K34" i="11"/>
  <c r="J34" i="11"/>
  <c r="I34" i="11"/>
  <c r="H34" i="11"/>
  <c r="G34" i="11"/>
  <c r="D34" i="11"/>
  <c r="F34" i="11" s="1"/>
  <c r="Q33" i="11"/>
  <c r="P33" i="11"/>
  <c r="O33" i="11"/>
  <c r="N33" i="11"/>
  <c r="M33" i="11"/>
  <c r="L33" i="11"/>
  <c r="K33" i="11"/>
  <c r="J33" i="11"/>
  <c r="I33" i="11"/>
  <c r="H33" i="11"/>
  <c r="G33" i="11"/>
  <c r="R33" i="11" s="1"/>
  <c r="T33" i="11" s="1"/>
  <c r="F33" i="11"/>
  <c r="D33" i="11"/>
  <c r="Q32" i="11"/>
  <c r="P32" i="11"/>
  <c r="O32" i="11"/>
  <c r="M32" i="11"/>
  <c r="D32" i="11"/>
  <c r="Q31" i="11"/>
  <c r="P31" i="11"/>
  <c r="O31" i="11"/>
  <c r="N31" i="11"/>
  <c r="M31" i="11"/>
  <c r="I31" i="11"/>
  <c r="H31" i="11"/>
  <c r="G31" i="11"/>
  <c r="F31" i="11"/>
  <c r="D31" i="11"/>
  <c r="L31" i="11" s="1"/>
  <c r="P30" i="11"/>
  <c r="O30" i="11"/>
  <c r="N30" i="11"/>
  <c r="M30" i="11"/>
  <c r="L30" i="11"/>
  <c r="F30" i="11"/>
  <c r="D30" i="11"/>
  <c r="V29" i="11"/>
  <c r="D29" i="11"/>
  <c r="V28" i="11"/>
  <c r="D28" i="11"/>
  <c r="Q28" i="11" s="1"/>
  <c r="O26" i="11"/>
  <c r="N26" i="11"/>
  <c r="L26" i="11"/>
  <c r="K26" i="11"/>
  <c r="J26" i="11"/>
  <c r="I26" i="11"/>
  <c r="H26" i="11"/>
  <c r="G26" i="11"/>
  <c r="F26" i="11"/>
  <c r="D26" i="11"/>
  <c r="C25" i="11"/>
  <c r="D25" i="11" s="1"/>
  <c r="D24" i="11"/>
  <c r="L23" i="11"/>
  <c r="D23" i="11"/>
  <c r="C22" i="11"/>
  <c r="D22" i="11" s="1"/>
  <c r="Q22" i="11" s="1"/>
  <c r="Q21" i="11"/>
  <c r="O21" i="11"/>
  <c r="M21" i="11"/>
  <c r="L21" i="11"/>
  <c r="K21" i="11"/>
  <c r="J21" i="11"/>
  <c r="I21" i="11"/>
  <c r="H21" i="11"/>
  <c r="G21" i="11"/>
  <c r="D21" i="11"/>
  <c r="Q20" i="11"/>
  <c r="P20" i="11"/>
  <c r="O20" i="11"/>
  <c r="N20" i="11"/>
  <c r="M20" i="11"/>
  <c r="L20" i="11"/>
  <c r="K20" i="11"/>
  <c r="J20" i="11"/>
  <c r="I20" i="11"/>
  <c r="H20" i="11"/>
  <c r="G20" i="11"/>
  <c r="F20" i="11"/>
  <c r="R20" i="11" s="1"/>
  <c r="T20" i="11" s="1"/>
  <c r="D20" i="11"/>
  <c r="Q19" i="11"/>
  <c r="P19" i="11"/>
  <c r="O19" i="11"/>
  <c r="G19" i="11"/>
  <c r="C19" i="11"/>
  <c r="D19" i="11" s="1"/>
  <c r="G18" i="11"/>
  <c r="F18" i="11"/>
  <c r="D18" i="11"/>
  <c r="Q18" i="11" s="1"/>
  <c r="V17" i="11"/>
  <c r="Q17" i="11"/>
  <c r="P17" i="11"/>
  <c r="D17" i="11"/>
  <c r="C16" i="11"/>
  <c r="V16" i="11" s="1"/>
  <c r="V15" i="11"/>
  <c r="Q15" i="11"/>
  <c r="P15" i="11"/>
  <c r="O15" i="11"/>
  <c r="N15" i="11"/>
  <c r="R15" i="11" s="1"/>
  <c r="T15" i="11" s="1"/>
  <c r="L15" i="11"/>
  <c r="K15" i="11"/>
  <c r="J15" i="11"/>
  <c r="I15" i="11"/>
  <c r="H15" i="11"/>
  <c r="G15" i="11"/>
  <c r="F15" i="11"/>
  <c r="D15" i="11"/>
  <c r="M15" i="11" s="1"/>
  <c r="Q13" i="11"/>
  <c r="R13" i="11" s="1"/>
  <c r="T13" i="11" s="1"/>
  <c r="D13" i="11"/>
  <c r="D12" i="11"/>
  <c r="Q12" i="11" s="1"/>
  <c r="R12" i="11" s="1"/>
  <c r="T12" i="11" s="1"/>
  <c r="V11" i="11"/>
  <c r="Q11" i="11"/>
  <c r="P11" i="11"/>
  <c r="O11" i="11"/>
  <c r="N11" i="11"/>
  <c r="L11" i="11"/>
  <c r="K11" i="11"/>
  <c r="J11" i="11"/>
  <c r="I11" i="11"/>
  <c r="R11" i="11" s="1"/>
  <c r="T11" i="11" s="1"/>
  <c r="H11" i="11"/>
  <c r="G11" i="11"/>
  <c r="F11" i="11"/>
  <c r="D11" i="11"/>
  <c r="M11" i="11" s="1"/>
  <c r="Q10" i="11"/>
  <c r="C10" i="11"/>
  <c r="D10" i="11" s="1"/>
  <c r="V9" i="11"/>
  <c r="Q9" i="11"/>
  <c r="P9" i="11"/>
  <c r="O9" i="11"/>
  <c r="M9" i="11"/>
  <c r="L9" i="11"/>
  <c r="K9" i="11"/>
  <c r="J9" i="11"/>
  <c r="I9" i="11"/>
  <c r="F9" i="11"/>
  <c r="D9" i="11"/>
  <c r="N9" i="11" s="1"/>
  <c r="N8" i="11"/>
  <c r="L8" i="11"/>
  <c r="C8" i="11"/>
  <c r="D8" i="11" s="1"/>
  <c r="Q8" i="11" s="1"/>
  <c r="C7" i="11"/>
  <c r="Q6" i="11"/>
  <c r="P6" i="11"/>
  <c r="O6" i="11"/>
  <c r="N6" i="11"/>
  <c r="L6" i="11"/>
  <c r="K6" i="11"/>
  <c r="J6" i="11"/>
  <c r="I6" i="11"/>
  <c r="H6" i="11"/>
  <c r="D6" i="11"/>
  <c r="M6" i="11" s="1"/>
  <c r="C212" i="9"/>
  <c r="Q210" i="9"/>
  <c r="P210" i="9"/>
  <c r="O210" i="9"/>
  <c r="N210" i="9"/>
  <c r="M210" i="9"/>
  <c r="L210" i="9"/>
  <c r="K210" i="9"/>
  <c r="I210" i="9"/>
  <c r="H210" i="9"/>
  <c r="D210" i="9"/>
  <c r="J210" i="9" s="1"/>
  <c r="O209" i="9"/>
  <c r="D209" i="9"/>
  <c r="Q208" i="9"/>
  <c r="O208" i="9"/>
  <c r="N208" i="9"/>
  <c r="J208" i="9"/>
  <c r="I208" i="9"/>
  <c r="H208" i="9"/>
  <c r="G208" i="9"/>
  <c r="F208" i="9"/>
  <c r="D208" i="9"/>
  <c r="P208" i="9" s="1"/>
  <c r="K207" i="9"/>
  <c r="J207" i="9"/>
  <c r="I207" i="9"/>
  <c r="D207" i="9"/>
  <c r="P206" i="9"/>
  <c r="O206" i="9"/>
  <c r="N206" i="9"/>
  <c r="M206" i="9"/>
  <c r="L206" i="9"/>
  <c r="J206" i="9"/>
  <c r="I206" i="9"/>
  <c r="H206" i="9"/>
  <c r="F206" i="9"/>
  <c r="D206" i="9"/>
  <c r="Q206" i="9" s="1"/>
  <c r="Q205" i="9"/>
  <c r="P205" i="9"/>
  <c r="O205" i="9"/>
  <c r="K205" i="9"/>
  <c r="G205" i="9"/>
  <c r="F205" i="9"/>
  <c r="D205" i="9"/>
  <c r="P204" i="9"/>
  <c r="L204" i="9"/>
  <c r="I204" i="9"/>
  <c r="H204" i="9"/>
  <c r="G204" i="9"/>
  <c r="F204" i="9"/>
  <c r="D204" i="9"/>
  <c r="Q204" i="9" s="1"/>
  <c r="Q203" i="9"/>
  <c r="M203" i="9"/>
  <c r="L203" i="9"/>
  <c r="K203" i="9"/>
  <c r="J203" i="9"/>
  <c r="I203" i="9"/>
  <c r="G203" i="9"/>
  <c r="D203" i="9"/>
  <c r="P203" i="9" s="1"/>
  <c r="Q202" i="9"/>
  <c r="P202" i="9"/>
  <c r="O202" i="9"/>
  <c r="N202" i="9"/>
  <c r="M202" i="9"/>
  <c r="L202" i="9"/>
  <c r="K202" i="9"/>
  <c r="I202" i="9"/>
  <c r="H202" i="9"/>
  <c r="D202" i="9"/>
  <c r="J202" i="9" s="1"/>
  <c r="Q201" i="9"/>
  <c r="P201" i="9"/>
  <c r="I201" i="9"/>
  <c r="F201" i="9"/>
  <c r="D201" i="9"/>
  <c r="Q200" i="9"/>
  <c r="O200" i="9"/>
  <c r="N200" i="9"/>
  <c r="J200" i="9"/>
  <c r="I200" i="9"/>
  <c r="H200" i="9"/>
  <c r="G200" i="9"/>
  <c r="F200" i="9"/>
  <c r="D200" i="9"/>
  <c r="P200" i="9" s="1"/>
  <c r="K199" i="9"/>
  <c r="D199" i="9"/>
  <c r="P198" i="9"/>
  <c r="O198" i="9"/>
  <c r="N198" i="9"/>
  <c r="M198" i="9"/>
  <c r="L198" i="9"/>
  <c r="J198" i="9"/>
  <c r="I198" i="9"/>
  <c r="H198" i="9"/>
  <c r="F198" i="9"/>
  <c r="D198" i="9"/>
  <c r="Q198" i="9" s="1"/>
  <c r="Q197" i="9"/>
  <c r="P197" i="9"/>
  <c r="O197" i="9"/>
  <c r="K197" i="9"/>
  <c r="D197" i="9"/>
  <c r="P196" i="9"/>
  <c r="L196" i="9"/>
  <c r="I196" i="9"/>
  <c r="H196" i="9"/>
  <c r="G196" i="9"/>
  <c r="F196" i="9"/>
  <c r="D196" i="9"/>
  <c r="Q196" i="9" s="1"/>
  <c r="Q195" i="9"/>
  <c r="M195" i="9"/>
  <c r="L195" i="9"/>
  <c r="K195" i="9"/>
  <c r="J195" i="9"/>
  <c r="I195" i="9"/>
  <c r="G195" i="9"/>
  <c r="D195" i="9"/>
  <c r="P195" i="9" s="1"/>
  <c r="Q194" i="9"/>
  <c r="P194" i="9"/>
  <c r="O194" i="9"/>
  <c r="N194" i="9"/>
  <c r="M194" i="9"/>
  <c r="L194" i="9"/>
  <c r="K194" i="9"/>
  <c r="I194" i="9"/>
  <c r="H194" i="9"/>
  <c r="F194" i="9"/>
  <c r="D194" i="9"/>
  <c r="J194" i="9" s="1"/>
  <c r="O193" i="9"/>
  <c r="M193" i="9"/>
  <c r="D193" i="9"/>
  <c r="Q192" i="9"/>
  <c r="O192" i="9"/>
  <c r="N192" i="9"/>
  <c r="J192" i="9"/>
  <c r="I192" i="9"/>
  <c r="H192" i="9"/>
  <c r="G192" i="9"/>
  <c r="F192" i="9"/>
  <c r="D192" i="9"/>
  <c r="P192" i="9" s="1"/>
  <c r="O191" i="9"/>
  <c r="L191" i="9"/>
  <c r="K191" i="9"/>
  <c r="J191" i="9"/>
  <c r="I191" i="9"/>
  <c r="D191" i="9"/>
  <c r="P190" i="9"/>
  <c r="O190" i="9"/>
  <c r="N190" i="9"/>
  <c r="M190" i="9"/>
  <c r="L190" i="9"/>
  <c r="J190" i="9"/>
  <c r="I190" i="9"/>
  <c r="H190" i="9"/>
  <c r="F190" i="9"/>
  <c r="D190" i="9"/>
  <c r="Q190" i="9" s="1"/>
  <c r="D189" i="9"/>
  <c r="P188" i="9"/>
  <c r="L188" i="9"/>
  <c r="I188" i="9"/>
  <c r="H188" i="9"/>
  <c r="G188" i="9"/>
  <c r="F188" i="9"/>
  <c r="D188" i="9"/>
  <c r="Q188" i="9" s="1"/>
  <c r="Q187" i="9"/>
  <c r="M187" i="9"/>
  <c r="L187" i="9"/>
  <c r="K187" i="9"/>
  <c r="J187" i="9"/>
  <c r="I187" i="9"/>
  <c r="G187" i="9"/>
  <c r="D187" i="9"/>
  <c r="P187" i="9" s="1"/>
  <c r="Q186" i="9"/>
  <c r="P186" i="9"/>
  <c r="O186" i="9"/>
  <c r="N186" i="9"/>
  <c r="M186" i="9"/>
  <c r="L186" i="9"/>
  <c r="K186" i="9"/>
  <c r="I186" i="9"/>
  <c r="H186" i="9"/>
  <c r="F186" i="9"/>
  <c r="D186" i="9"/>
  <c r="J186" i="9" s="1"/>
  <c r="M185" i="9"/>
  <c r="I185" i="9"/>
  <c r="F185" i="9"/>
  <c r="D185" i="9"/>
  <c r="Q184" i="9"/>
  <c r="O184" i="9"/>
  <c r="N184" i="9"/>
  <c r="J184" i="9"/>
  <c r="I184" i="9"/>
  <c r="H184" i="9"/>
  <c r="G184" i="9"/>
  <c r="F184" i="9"/>
  <c r="D184" i="9"/>
  <c r="P184" i="9" s="1"/>
  <c r="D183" i="9"/>
  <c r="Q183" i="9" s="1"/>
  <c r="P182" i="9"/>
  <c r="O182" i="9"/>
  <c r="N182" i="9"/>
  <c r="M182" i="9"/>
  <c r="L182" i="9"/>
  <c r="J182" i="9"/>
  <c r="I182" i="9"/>
  <c r="H182" i="9"/>
  <c r="F182" i="9"/>
  <c r="D182" i="9"/>
  <c r="Q182" i="9" s="1"/>
  <c r="V167" i="9"/>
  <c r="C167" i="9"/>
  <c r="Q165" i="9"/>
  <c r="D165" i="9"/>
  <c r="P164" i="9"/>
  <c r="O164" i="9"/>
  <c r="N164" i="9"/>
  <c r="M164" i="9"/>
  <c r="L164" i="9"/>
  <c r="K164" i="9"/>
  <c r="I164" i="9"/>
  <c r="H164" i="9"/>
  <c r="D164" i="9"/>
  <c r="J164" i="9" s="1"/>
  <c r="Q163" i="9"/>
  <c r="P163" i="9"/>
  <c r="O163" i="9"/>
  <c r="M163" i="9"/>
  <c r="K163" i="9"/>
  <c r="I163" i="9"/>
  <c r="F163" i="9"/>
  <c r="D163" i="9"/>
  <c r="Q162" i="9"/>
  <c r="O162" i="9"/>
  <c r="N162" i="9"/>
  <c r="J162" i="9"/>
  <c r="I162" i="9"/>
  <c r="H162" i="9"/>
  <c r="G162" i="9"/>
  <c r="F162" i="9"/>
  <c r="D162" i="9"/>
  <c r="P162" i="9" s="1"/>
  <c r="Q160" i="9"/>
  <c r="H160" i="9"/>
  <c r="F160" i="9"/>
  <c r="D160" i="9"/>
  <c r="V159" i="9"/>
  <c r="Q159" i="9"/>
  <c r="P159" i="9"/>
  <c r="O159" i="9"/>
  <c r="N159" i="9"/>
  <c r="M159" i="9"/>
  <c r="K159" i="9"/>
  <c r="J159" i="9"/>
  <c r="I159" i="9"/>
  <c r="G159" i="9"/>
  <c r="D159" i="9"/>
  <c r="L159" i="9" s="1"/>
  <c r="Q155" i="9"/>
  <c r="P155" i="9"/>
  <c r="O155" i="9"/>
  <c r="N155" i="9"/>
  <c r="M155" i="9"/>
  <c r="L155" i="9"/>
  <c r="K155" i="9"/>
  <c r="J155" i="9"/>
  <c r="I155" i="9"/>
  <c r="H155" i="9"/>
  <c r="G155" i="9"/>
  <c r="F155" i="9"/>
  <c r="D155" i="9"/>
  <c r="C155" i="9"/>
  <c r="R154" i="9"/>
  <c r="T154" i="9" s="1"/>
  <c r="R153" i="9"/>
  <c r="T153" i="9" s="1"/>
  <c r="R152" i="9"/>
  <c r="T152" i="9" s="1"/>
  <c r="R151" i="9"/>
  <c r="T151" i="9" s="1"/>
  <c r="T150" i="9"/>
  <c r="R150" i="9"/>
  <c r="R149" i="9"/>
  <c r="T149" i="9" s="1"/>
  <c r="T148" i="9"/>
  <c r="R148" i="9"/>
  <c r="R147" i="9"/>
  <c r="T147" i="9" s="1"/>
  <c r="T146" i="9"/>
  <c r="R146" i="9"/>
  <c r="R145" i="9"/>
  <c r="T145" i="9" s="1"/>
  <c r="T144" i="9"/>
  <c r="R144" i="9"/>
  <c r="R143" i="9"/>
  <c r="T143" i="9" s="1"/>
  <c r="R142" i="9"/>
  <c r="T142" i="9" s="1"/>
  <c r="R141" i="9"/>
  <c r="T141" i="9" s="1"/>
  <c r="R140" i="9"/>
  <c r="T140" i="9" s="1"/>
  <c r="R139" i="9"/>
  <c r="T139" i="9" s="1"/>
  <c r="R138" i="9"/>
  <c r="T138" i="9" s="1"/>
  <c r="R137" i="9"/>
  <c r="V131" i="9"/>
  <c r="Q131" i="9"/>
  <c r="P131" i="9"/>
  <c r="O131" i="9"/>
  <c r="N131" i="9"/>
  <c r="L131" i="9"/>
  <c r="K131" i="9"/>
  <c r="G131" i="9"/>
  <c r="D131" i="9"/>
  <c r="V130" i="9"/>
  <c r="Q130" i="9"/>
  <c r="P130" i="9"/>
  <c r="O130" i="9"/>
  <c r="N130" i="9"/>
  <c r="M130" i="9"/>
  <c r="L130" i="9"/>
  <c r="K130" i="9"/>
  <c r="J130" i="9"/>
  <c r="I130" i="9"/>
  <c r="H130" i="9"/>
  <c r="G130" i="9"/>
  <c r="F130" i="9"/>
  <c r="D130" i="9"/>
  <c r="V129" i="9"/>
  <c r="O129" i="9"/>
  <c r="N129" i="9"/>
  <c r="M129" i="9"/>
  <c r="L129" i="9"/>
  <c r="K129" i="9"/>
  <c r="G129" i="9"/>
  <c r="D129" i="9"/>
  <c r="V128" i="9"/>
  <c r="Q128" i="9"/>
  <c r="O128" i="9"/>
  <c r="N128" i="9"/>
  <c r="G128" i="9"/>
  <c r="F128" i="9"/>
  <c r="D128" i="9"/>
  <c r="P128" i="9" s="1"/>
  <c r="V127" i="9"/>
  <c r="Q127" i="9"/>
  <c r="P127" i="9"/>
  <c r="O127" i="9"/>
  <c r="N127" i="9"/>
  <c r="M127" i="9"/>
  <c r="L127" i="9"/>
  <c r="K127" i="9"/>
  <c r="J127" i="9"/>
  <c r="I127" i="9"/>
  <c r="H127" i="9"/>
  <c r="G127" i="9"/>
  <c r="F127" i="9"/>
  <c r="D127" i="9"/>
  <c r="V126" i="9"/>
  <c r="O126" i="9"/>
  <c r="N126" i="9"/>
  <c r="K126" i="9"/>
  <c r="I126" i="9"/>
  <c r="G126" i="9"/>
  <c r="D126" i="9"/>
  <c r="V125" i="9"/>
  <c r="Q125" i="9"/>
  <c r="P125" i="9"/>
  <c r="O125" i="9"/>
  <c r="N125" i="9"/>
  <c r="L125" i="9"/>
  <c r="K125" i="9"/>
  <c r="D125" i="9"/>
  <c r="X124" i="9"/>
  <c r="V124" i="9"/>
  <c r="D124" i="9"/>
  <c r="D123" i="9"/>
  <c r="J122" i="9"/>
  <c r="C122" i="9"/>
  <c r="D122" i="9" s="1"/>
  <c r="F121" i="9"/>
  <c r="D121" i="9"/>
  <c r="Q120" i="9"/>
  <c r="M120" i="9"/>
  <c r="L120" i="9"/>
  <c r="K120" i="9"/>
  <c r="J120" i="9"/>
  <c r="G120" i="9"/>
  <c r="D120" i="9"/>
  <c r="O119" i="9"/>
  <c r="L119" i="9"/>
  <c r="K119" i="9"/>
  <c r="C119" i="9"/>
  <c r="D119" i="9" s="1"/>
  <c r="N119" i="9" s="1"/>
  <c r="D118" i="9"/>
  <c r="I117" i="9"/>
  <c r="D117" i="9"/>
  <c r="G117" i="9" s="1"/>
  <c r="P116" i="9"/>
  <c r="O116" i="9"/>
  <c r="N116" i="9"/>
  <c r="M116" i="9"/>
  <c r="L116" i="9"/>
  <c r="K116" i="9"/>
  <c r="J116" i="9"/>
  <c r="I116" i="9"/>
  <c r="G116" i="9"/>
  <c r="F116" i="9"/>
  <c r="D116" i="9"/>
  <c r="H116" i="9" s="1"/>
  <c r="V115" i="9"/>
  <c r="J115" i="9"/>
  <c r="H115" i="9"/>
  <c r="D115" i="9"/>
  <c r="C114" i="9"/>
  <c r="V113" i="9"/>
  <c r="Q113" i="9"/>
  <c r="P113" i="9"/>
  <c r="O113" i="9"/>
  <c r="N113" i="9"/>
  <c r="M113" i="9"/>
  <c r="L113" i="9"/>
  <c r="K113" i="9"/>
  <c r="J113" i="9"/>
  <c r="H113" i="9"/>
  <c r="G113" i="9"/>
  <c r="D113" i="9"/>
  <c r="I113" i="9" s="1"/>
  <c r="V112" i="9"/>
  <c r="D112" i="9"/>
  <c r="V111" i="9"/>
  <c r="D111" i="9"/>
  <c r="P111" i="9" s="1"/>
  <c r="V110" i="9"/>
  <c r="P110" i="9"/>
  <c r="O110" i="9"/>
  <c r="N110" i="9"/>
  <c r="M110" i="9"/>
  <c r="L110" i="9"/>
  <c r="K110" i="9"/>
  <c r="J110" i="9"/>
  <c r="H110" i="9"/>
  <c r="G110" i="9"/>
  <c r="D110" i="9"/>
  <c r="I110" i="9" s="1"/>
  <c r="V109" i="9"/>
  <c r="Q109" i="9"/>
  <c r="D109" i="9"/>
  <c r="V108" i="9"/>
  <c r="P108" i="9"/>
  <c r="J108" i="9"/>
  <c r="I108" i="9"/>
  <c r="D108" i="9"/>
  <c r="P107" i="9"/>
  <c r="N107" i="9"/>
  <c r="M107" i="9"/>
  <c r="L107" i="9"/>
  <c r="K107" i="9"/>
  <c r="J107" i="9"/>
  <c r="I107" i="9"/>
  <c r="G107" i="9"/>
  <c r="F107" i="9"/>
  <c r="D107" i="9"/>
  <c r="H107" i="9" s="1"/>
  <c r="P106" i="9"/>
  <c r="M106" i="9"/>
  <c r="K106" i="9"/>
  <c r="C106" i="9"/>
  <c r="D106" i="9" s="1"/>
  <c r="O106" i="9" s="1"/>
  <c r="P105" i="9"/>
  <c r="N105" i="9"/>
  <c r="M105" i="9"/>
  <c r="I105" i="9"/>
  <c r="H105" i="9"/>
  <c r="G105" i="9"/>
  <c r="F105" i="9"/>
  <c r="D105" i="9"/>
  <c r="Q100" i="9"/>
  <c r="P100" i="9"/>
  <c r="O100" i="9"/>
  <c r="N100" i="9"/>
  <c r="M100" i="9"/>
  <c r="K100" i="9"/>
  <c r="I100" i="9"/>
  <c r="G100" i="9"/>
  <c r="D100" i="9"/>
  <c r="L100" i="9" s="1"/>
  <c r="Q99" i="9"/>
  <c r="D99" i="9"/>
  <c r="Q98" i="9"/>
  <c r="P98" i="9"/>
  <c r="O98" i="9"/>
  <c r="M98" i="9"/>
  <c r="L98" i="9"/>
  <c r="K98" i="9"/>
  <c r="J98" i="9"/>
  <c r="I98" i="9"/>
  <c r="H98" i="9"/>
  <c r="G98" i="9"/>
  <c r="F98" i="9"/>
  <c r="D98" i="9"/>
  <c r="N98" i="9" s="1"/>
  <c r="N97" i="9"/>
  <c r="M97" i="9"/>
  <c r="L97" i="9"/>
  <c r="K97" i="9"/>
  <c r="J97" i="9"/>
  <c r="H97" i="9"/>
  <c r="G97" i="9"/>
  <c r="F97" i="9"/>
  <c r="D97" i="9"/>
  <c r="Q97" i="9" s="1"/>
  <c r="V96" i="9"/>
  <c r="Q96" i="9"/>
  <c r="P96" i="9"/>
  <c r="O96" i="9"/>
  <c r="K96" i="9"/>
  <c r="J96" i="9"/>
  <c r="F96" i="9"/>
  <c r="D96" i="9"/>
  <c r="Q95" i="9"/>
  <c r="O95" i="9"/>
  <c r="M95" i="9"/>
  <c r="K95" i="9"/>
  <c r="H95" i="9"/>
  <c r="G95" i="9"/>
  <c r="F95" i="9"/>
  <c r="D95" i="9"/>
  <c r="V94" i="9"/>
  <c r="Q94" i="9"/>
  <c r="M94" i="9"/>
  <c r="L94" i="9"/>
  <c r="K94" i="9"/>
  <c r="J94" i="9"/>
  <c r="I94" i="9"/>
  <c r="G94" i="9"/>
  <c r="D94" i="9"/>
  <c r="Q93" i="9"/>
  <c r="P93" i="9"/>
  <c r="O93" i="9"/>
  <c r="N93" i="9"/>
  <c r="M93" i="9"/>
  <c r="L93" i="9"/>
  <c r="K93" i="9"/>
  <c r="I93" i="9"/>
  <c r="H93" i="9"/>
  <c r="G93" i="9"/>
  <c r="D93" i="9"/>
  <c r="J93" i="9" s="1"/>
  <c r="M92" i="9"/>
  <c r="D92" i="9"/>
  <c r="Q91" i="9"/>
  <c r="O91" i="9"/>
  <c r="N91" i="9"/>
  <c r="J91" i="9"/>
  <c r="I91" i="9"/>
  <c r="H91" i="9"/>
  <c r="G91" i="9"/>
  <c r="F91" i="9"/>
  <c r="D91" i="9"/>
  <c r="P91" i="9" s="1"/>
  <c r="V90" i="9"/>
  <c r="P90" i="9"/>
  <c r="N90" i="9"/>
  <c r="M90" i="9"/>
  <c r="L90" i="9"/>
  <c r="K90" i="9"/>
  <c r="J90" i="9"/>
  <c r="I90" i="9"/>
  <c r="G90" i="9"/>
  <c r="F90" i="9"/>
  <c r="D90" i="9"/>
  <c r="H90" i="9" s="1"/>
  <c r="V89" i="9"/>
  <c r="O89" i="9"/>
  <c r="H89" i="9"/>
  <c r="D89" i="9"/>
  <c r="V88" i="9"/>
  <c r="Q88" i="9"/>
  <c r="O88" i="9"/>
  <c r="N88" i="9"/>
  <c r="M88" i="9"/>
  <c r="J88" i="9"/>
  <c r="I88" i="9"/>
  <c r="H88" i="9"/>
  <c r="G88" i="9"/>
  <c r="F88" i="9"/>
  <c r="D88" i="9"/>
  <c r="P88" i="9" s="1"/>
  <c r="Q87" i="9"/>
  <c r="J87" i="9"/>
  <c r="D87" i="9"/>
  <c r="P86" i="9"/>
  <c r="O86" i="9"/>
  <c r="N86" i="9"/>
  <c r="M86" i="9"/>
  <c r="L86" i="9"/>
  <c r="J86" i="9"/>
  <c r="I86" i="9"/>
  <c r="H86" i="9"/>
  <c r="F86" i="9"/>
  <c r="D86" i="9"/>
  <c r="Q86" i="9" s="1"/>
  <c r="Q84" i="9"/>
  <c r="L84" i="9"/>
  <c r="D84" i="9"/>
  <c r="P83" i="9"/>
  <c r="N83" i="9"/>
  <c r="L83" i="9"/>
  <c r="I83" i="9"/>
  <c r="H83" i="9"/>
  <c r="G83" i="9"/>
  <c r="F83" i="9"/>
  <c r="D83" i="9"/>
  <c r="J82" i="9"/>
  <c r="D82" i="9"/>
  <c r="Q81" i="9"/>
  <c r="P81" i="9"/>
  <c r="O81" i="9"/>
  <c r="N81" i="9"/>
  <c r="M81" i="9"/>
  <c r="L81" i="9"/>
  <c r="K81" i="9"/>
  <c r="I81" i="9"/>
  <c r="H81" i="9"/>
  <c r="G81" i="9"/>
  <c r="D81" i="9"/>
  <c r="J81" i="9" s="1"/>
  <c r="I80" i="9"/>
  <c r="F80" i="9"/>
  <c r="D80" i="9"/>
  <c r="Q79" i="9"/>
  <c r="O79" i="9"/>
  <c r="N79" i="9"/>
  <c r="M79" i="9"/>
  <c r="J79" i="9"/>
  <c r="I79" i="9"/>
  <c r="H79" i="9"/>
  <c r="G79" i="9"/>
  <c r="F79" i="9"/>
  <c r="D79" i="9"/>
  <c r="P79" i="9" s="1"/>
  <c r="Q78" i="9"/>
  <c r="O78" i="9"/>
  <c r="L78" i="9"/>
  <c r="D78" i="9"/>
  <c r="P76" i="9"/>
  <c r="O76" i="9"/>
  <c r="N76" i="9"/>
  <c r="M76" i="9"/>
  <c r="L76" i="9"/>
  <c r="J76" i="9"/>
  <c r="I76" i="9"/>
  <c r="H76" i="9"/>
  <c r="F76" i="9"/>
  <c r="D76" i="9"/>
  <c r="Q76" i="9" s="1"/>
  <c r="Q75" i="9"/>
  <c r="P75" i="9"/>
  <c r="O75" i="9"/>
  <c r="N75" i="9"/>
  <c r="L75" i="9"/>
  <c r="K75" i="9"/>
  <c r="G75" i="9"/>
  <c r="F75" i="9"/>
  <c r="D75" i="9"/>
  <c r="P74" i="9"/>
  <c r="N74" i="9"/>
  <c r="L74" i="9"/>
  <c r="I74" i="9"/>
  <c r="H74" i="9"/>
  <c r="G74" i="9"/>
  <c r="F74" i="9"/>
  <c r="D74" i="9"/>
  <c r="D73" i="9"/>
  <c r="Q72" i="9"/>
  <c r="P72" i="9"/>
  <c r="O72" i="9"/>
  <c r="N72" i="9"/>
  <c r="M72" i="9"/>
  <c r="L72" i="9"/>
  <c r="K72" i="9"/>
  <c r="I72" i="9"/>
  <c r="H72" i="9"/>
  <c r="D72" i="9"/>
  <c r="J72" i="9" s="1"/>
  <c r="Q71" i="9"/>
  <c r="M71" i="9"/>
  <c r="K71" i="9"/>
  <c r="I71" i="9"/>
  <c r="D71" i="9"/>
  <c r="Q70" i="9"/>
  <c r="O70" i="9"/>
  <c r="N70" i="9"/>
  <c r="J70" i="9"/>
  <c r="I70" i="9"/>
  <c r="H70" i="9"/>
  <c r="G70" i="9"/>
  <c r="F70" i="9"/>
  <c r="D70" i="9"/>
  <c r="P70" i="9" s="1"/>
  <c r="Q69" i="9"/>
  <c r="D69" i="9"/>
  <c r="P68" i="9"/>
  <c r="O68" i="9"/>
  <c r="N68" i="9"/>
  <c r="M68" i="9"/>
  <c r="L68" i="9"/>
  <c r="J68" i="9"/>
  <c r="I68" i="9"/>
  <c r="H68" i="9"/>
  <c r="F68" i="9"/>
  <c r="D68" i="9"/>
  <c r="Q68" i="9" s="1"/>
  <c r="L66" i="9"/>
  <c r="F66" i="9"/>
  <c r="D66" i="9"/>
  <c r="G65" i="9"/>
  <c r="F65" i="9"/>
  <c r="D65" i="9"/>
  <c r="Q64" i="9"/>
  <c r="M64" i="9"/>
  <c r="D64" i="9"/>
  <c r="J64" i="9" s="1"/>
  <c r="O63" i="9"/>
  <c r="N63" i="9"/>
  <c r="M63" i="9"/>
  <c r="L63" i="9"/>
  <c r="K63" i="9"/>
  <c r="I63" i="9"/>
  <c r="H63" i="9"/>
  <c r="D63" i="9"/>
  <c r="J63" i="9" s="1"/>
  <c r="Q62" i="9"/>
  <c r="P62" i="9"/>
  <c r="O62" i="9"/>
  <c r="M62" i="9"/>
  <c r="K62" i="9"/>
  <c r="I62" i="9"/>
  <c r="F62" i="9"/>
  <c r="D62" i="9"/>
  <c r="G64" i="9" s="1"/>
  <c r="V61" i="9"/>
  <c r="P61" i="9"/>
  <c r="O61" i="9"/>
  <c r="K61" i="9"/>
  <c r="J61" i="9"/>
  <c r="I61" i="9"/>
  <c r="H61" i="9"/>
  <c r="G61" i="9"/>
  <c r="D61" i="9"/>
  <c r="P60" i="9"/>
  <c r="M60" i="9"/>
  <c r="L60" i="9"/>
  <c r="K60" i="9"/>
  <c r="J60" i="9"/>
  <c r="I60" i="9"/>
  <c r="G60" i="9"/>
  <c r="F60" i="9"/>
  <c r="D60" i="9"/>
  <c r="H60" i="9" s="1"/>
  <c r="Q59" i="9"/>
  <c r="P59" i="9"/>
  <c r="O59" i="9"/>
  <c r="N59" i="9"/>
  <c r="M59" i="9"/>
  <c r="K59" i="9"/>
  <c r="I59" i="9"/>
  <c r="G59" i="9"/>
  <c r="D59" i="9"/>
  <c r="L59" i="9" s="1"/>
  <c r="Q57" i="9"/>
  <c r="P57" i="9"/>
  <c r="L57" i="9"/>
  <c r="H57" i="9"/>
  <c r="G57" i="9"/>
  <c r="D57" i="9"/>
  <c r="Q56" i="9"/>
  <c r="O56" i="9"/>
  <c r="M56" i="9"/>
  <c r="J56" i="9"/>
  <c r="I56" i="9"/>
  <c r="H56" i="9"/>
  <c r="G56" i="9"/>
  <c r="F56" i="9"/>
  <c r="D56" i="9"/>
  <c r="P56" i="9" s="1"/>
  <c r="N55" i="9"/>
  <c r="M55" i="9"/>
  <c r="L55" i="9"/>
  <c r="K55" i="9"/>
  <c r="J55" i="9"/>
  <c r="H55" i="9"/>
  <c r="F55" i="9"/>
  <c r="D55" i="9"/>
  <c r="Q55" i="9" s="1"/>
  <c r="V54" i="9"/>
  <c r="Q54" i="9"/>
  <c r="N54" i="9"/>
  <c r="J54" i="9"/>
  <c r="F54" i="9"/>
  <c r="D54" i="9"/>
  <c r="H53" i="9"/>
  <c r="D53" i="9"/>
  <c r="F53" i="9" s="1"/>
  <c r="Q52" i="9"/>
  <c r="P52" i="9"/>
  <c r="L52" i="9"/>
  <c r="K52" i="9"/>
  <c r="J52" i="9"/>
  <c r="I52" i="9"/>
  <c r="H52" i="9"/>
  <c r="F52" i="9"/>
  <c r="D52" i="9"/>
  <c r="O52" i="9" s="1"/>
  <c r="Q51" i="9"/>
  <c r="O51" i="9"/>
  <c r="N51" i="9"/>
  <c r="M51" i="9"/>
  <c r="L51" i="9"/>
  <c r="K51" i="9"/>
  <c r="J51" i="9"/>
  <c r="I51" i="9"/>
  <c r="H51" i="9"/>
  <c r="G51" i="9"/>
  <c r="F51" i="9"/>
  <c r="D51" i="9"/>
  <c r="P51" i="9" s="1"/>
  <c r="C50" i="9"/>
  <c r="D50" i="9" s="1"/>
  <c r="Q50" i="9" s="1"/>
  <c r="Q49" i="9"/>
  <c r="P49" i="9"/>
  <c r="O49" i="9"/>
  <c r="N49" i="9"/>
  <c r="M49" i="9"/>
  <c r="J49" i="9"/>
  <c r="I49" i="9"/>
  <c r="H49" i="9"/>
  <c r="G49" i="9"/>
  <c r="F49" i="9"/>
  <c r="D49" i="9"/>
  <c r="L49" i="9" s="1"/>
  <c r="Q48" i="9"/>
  <c r="O48" i="9"/>
  <c r="J48" i="9"/>
  <c r="I48" i="9"/>
  <c r="H48" i="9"/>
  <c r="D48" i="9"/>
  <c r="P47" i="9"/>
  <c r="O47" i="9"/>
  <c r="N47" i="9"/>
  <c r="M47" i="9"/>
  <c r="L47" i="9"/>
  <c r="J47" i="9"/>
  <c r="I47" i="9"/>
  <c r="H47" i="9"/>
  <c r="G47" i="9"/>
  <c r="F47" i="9"/>
  <c r="D47" i="9"/>
  <c r="Q47" i="9" s="1"/>
  <c r="V45" i="9"/>
  <c r="Q45" i="9"/>
  <c r="P45" i="9"/>
  <c r="O45" i="9"/>
  <c r="H45" i="9"/>
  <c r="G45" i="9"/>
  <c r="F45" i="9"/>
  <c r="D45" i="9"/>
  <c r="V44" i="9"/>
  <c r="P44" i="9"/>
  <c r="N44" i="9"/>
  <c r="K44" i="9"/>
  <c r="J44" i="9"/>
  <c r="I44" i="9"/>
  <c r="H44" i="9"/>
  <c r="G44" i="9"/>
  <c r="D44" i="9"/>
  <c r="V43" i="9"/>
  <c r="P43" i="9"/>
  <c r="O43" i="9"/>
  <c r="N43" i="9"/>
  <c r="M43" i="9"/>
  <c r="L43" i="9"/>
  <c r="J43" i="9"/>
  <c r="H43" i="9"/>
  <c r="F43" i="9"/>
  <c r="D43" i="9"/>
  <c r="Q43" i="9" s="1"/>
  <c r="V42" i="9"/>
  <c r="P42" i="9"/>
  <c r="O42" i="9"/>
  <c r="M42" i="9"/>
  <c r="L42" i="9"/>
  <c r="K42" i="9"/>
  <c r="H42" i="9"/>
  <c r="G42" i="9"/>
  <c r="D42" i="9"/>
  <c r="V41" i="9"/>
  <c r="P41" i="9"/>
  <c r="N41" i="9"/>
  <c r="K41" i="9"/>
  <c r="J41" i="9"/>
  <c r="I41" i="9"/>
  <c r="H41" i="9"/>
  <c r="G41" i="9"/>
  <c r="D41" i="9"/>
  <c r="V40" i="9"/>
  <c r="P40" i="9"/>
  <c r="O40" i="9"/>
  <c r="N40" i="9"/>
  <c r="M40" i="9"/>
  <c r="L40" i="9"/>
  <c r="J40" i="9"/>
  <c r="H40" i="9"/>
  <c r="F40" i="9"/>
  <c r="D40" i="9"/>
  <c r="Q40" i="9" s="1"/>
  <c r="V39" i="9"/>
  <c r="Q39" i="9"/>
  <c r="P39" i="9"/>
  <c r="O39" i="9"/>
  <c r="M39" i="9"/>
  <c r="L39" i="9"/>
  <c r="K39" i="9"/>
  <c r="H39" i="9"/>
  <c r="G39" i="9"/>
  <c r="F39" i="9"/>
  <c r="D39" i="9"/>
  <c r="V38" i="9"/>
  <c r="N38" i="9"/>
  <c r="H38" i="9"/>
  <c r="G38" i="9"/>
  <c r="D38" i="9"/>
  <c r="V37" i="9"/>
  <c r="P37" i="9"/>
  <c r="O37" i="9"/>
  <c r="N37" i="9"/>
  <c r="M37" i="9"/>
  <c r="L37" i="9"/>
  <c r="J37" i="9"/>
  <c r="H37" i="9"/>
  <c r="F37" i="9"/>
  <c r="D37" i="9"/>
  <c r="Q37" i="9" s="1"/>
  <c r="V36" i="9"/>
  <c r="O36" i="9"/>
  <c r="M36" i="9"/>
  <c r="H36" i="9"/>
  <c r="D36" i="9"/>
  <c r="Q34" i="9"/>
  <c r="O34" i="9"/>
  <c r="M34" i="9"/>
  <c r="K34" i="9"/>
  <c r="J34" i="9"/>
  <c r="I34" i="9"/>
  <c r="H34" i="9"/>
  <c r="G34" i="9"/>
  <c r="F34" i="9"/>
  <c r="D34" i="9"/>
  <c r="P34" i="9" s="1"/>
  <c r="Q33" i="9"/>
  <c r="N33" i="9"/>
  <c r="M33" i="9"/>
  <c r="L33" i="9"/>
  <c r="K33" i="9"/>
  <c r="J33" i="9"/>
  <c r="H33" i="9"/>
  <c r="F33" i="9"/>
  <c r="D33" i="9"/>
  <c r="P33" i="9" s="1"/>
  <c r="P32" i="9"/>
  <c r="O32" i="9"/>
  <c r="N32" i="9"/>
  <c r="D32" i="9"/>
  <c r="L32" i="9" s="1"/>
  <c r="N31" i="9"/>
  <c r="D31" i="9"/>
  <c r="P30" i="9"/>
  <c r="O30" i="9"/>
  <c r="N30" i="9"/>
  <c r="K30" i="9"/>
  <c r="J30" i="9"/>
  <c r="I30" i="9"/>
  <c r="H30" i="9"/>
  <c r="G30" i="9"/>
  <c r="D30" i="9"/>
  <c r="V29" i="9"/>
  <c r="Q29" i="9"/>
  <c r="N29" i="9"/>
  <c r="M29" i="9"/>
  <c r="L29" i="9"/>
  <c r="K29" i="9"/>
  <c r="J29" i="9"/>
  <c r="H29" i="9"/>
  <c r="G29" i="9"/>
  <c r="F29" i="9"/>
  <c r="D29" i="9"/>
  <c r="I29" i="9" s="1"/>
  <c r="V28" i="9"/>
  <c r="Q28" i="9"/>
  <c r="P28" i="9"/>
  <c r="O28" i="9"/>
  <c r="M28" i="9"/>
  <c r="K28" i="9"/>
  <c r="I28" i="9"/>
  <c r="D28" i="9"/>
  <c r="Q26" i="9"/>
  <c r="O26" i="9"/>
  <c r="N26" i="9"/>
  <c r="M26" i="9"/>
  <c r="K26" i="9"/>
  <c r="J26" i="9"/>
  <c r="I26" i="9"/>
  <c r="H26" i="9"/>
  <c r="G26" i="9"/>
  <c r="F26" i="9"/>
  <c r="D26" i="9"/>
  <c r="P26" i="9" s="1"/>
  <c r="L25" i="9"/>
  <c r="K25" i="9"/>
  <c r="I25" i="9"/>
  <c r="H25" i="9"/>
  <c r="C25" i="9"/>
  <c r="D25" i="9" s="1"/>
  <c r="P24" i="9"/>
  <c r="M24" i="9"/>
  <c r="L24" i="9"/>
  <c r="I24" i="9"/>
  <c r="H24" i="9"/>
  <c r="G24" i="9"/>
  <c r="D24" i="9"/>
  <c r="K24" i="9" s="1"/>
  <c r="Q23" i="9"/>
  <c r="P23" i="9"/>
  <c r="O23" i="9"/>
  <c r="M23" i="9"/>
  <c r="J23" i="9"/>
  <c r="G23" i="9"/>
  <c r="F23" i="9"/>
  <c r="D23" i="9"/>
  <c r="N23" i="9" s="1"/>
  <c r="C22" i="9"/>
  <c r="D22" i="9" s="1"/>
  <c r="M21" i="9"/>
  <c r="D21" i="9"/>
  <c r="Q20" i="9"/>
  <c r="P20" i="9"/>
  <c r="O20" i="9"/>
  <c r="N20" i="9"/>
  <c r="M20" i="9"/>
  <c r="L20" i="9"/>
  <c r="K20" i="9"/>
  <c r="D20" i="9"/>
  <c r="J20" i="9" s="1"/>
  <c r="C19" i="9"/>
  <c r="D19" i="9" s="1"/>
  <c r="Q18" i="9"/>
  <c r="P18" i="9"/>
  <c r="O18" i="9"/>
  <c r="N18" i="9"/>
  <c r="M18" i="9"/>
  <c r="L18" i="9"/>
  <c r="K18" i="9"/>
  <c r="J18" i="9"/>
  <c r="I18" i="9"/>
  <c r="H18" i="9"/>
  <c r="G18" i="9"/>
  <c r="R18" i="9" s="1"/>
  <c r="T18" i="9" s="1"/>
  <c r="F18" i="9"/>
  <c r="D18" i="9"/>
  <c r="V17" i="9"/>
  <c r="T17" i="9"/>
  <c r="R17" i="9"/>
  <c r="P17" i="9"/>
  <c r="O17" i="9"/>
  <c r="N17" i="9"/>
  <c r="M17" i="9"/>
  <c r="L17" i="9"/>
  <c r="K17" i="9"/>
  <c r="J17" i="9"/>
  <c r="I17" i="9"/>
  <c r="H17" i="9"/>
  <c r="G17" i="9"/>
  <c r="F17" i="9"/>
  <c r="D17" i="9"/>
  <c r="Q17" i="9" s="1"/>
  <c r="C16" i="9"/>
  <c r="V16" i="9" s="1"/>
  <c r="V15" i="9"/>
  <c r="L15" i="9"/>
  <c r="I15" i="9"/>
  <c r="H15" i="9"/>
  <c r="D15" i="9"/>
  <c r="G15" i="9" s="1"/>
  <c r="D13" i="9"/>
  <c r="Q13" i="9" s="1"/>
  <c r="R13" i="9" s="1"/>
  <c r="T13" i="9" s="1"/>
  <c r="D12" i="9"/>
  <c r="Q12" i="9" s="1"/>
  <c r="R12" i="9" s="1"/>
  <c r="T12" i="9" s="1"/>
  <c r="V11" i="9"/>
  <c r="I11" i="9"/>
  <c r="H11" i="9"/>
  <c r="D11" i="9"/>
  <c r="P10" i="9"/>
  <c r="O10" i="9"/>
  <c r="N10" i="9"/>
  <c r="M10" i="9"/>
  <c r="L10" i="9"/>
  <c r="K10" i="9"/>
  <c r="C10" i="9"/>
  <c r="D10" i="9" s="1"/>
  <c r="V9" i="9"/>
  <c r="Q9" i="9"/>
  <c r="N9" i="9"/>
  <c r="M9" i="9"/>
  <c r="L9" i="9"/>
  <c r="J9" i="9"/>
  <c r="I9" i="9"/>
  <c r="H9" i="9"/>
  <c r="G9" i="9"/>
  <c r="D9" i="9"/>
  <c r="C8" i="9"/>
  <c r="D8" i="9" s="1"/>
  <c r="C7" i="9"/>
  <c r="P6" i="9"/>
  <c r="M6" i="9"/>
  <c r="K6" i="9"/>
  <c r="I6" i="9"/>
  <c r="H6" i="9"/>
  <c r="D6" i="9"/>
  <c r="Q6" i="9" s="1"/>
  <c r="D173" i="6"/>
  <c r="F173" i="6" s="1"/>
  <c r="D172" i="6"/>
  <c r="F172" i="6" s="1"/>
  <c r="D171" i="6"/>
  <c r="F171" i="6" s="1"/>
  <c r="D170" i="6"/>
  <c r="F170" i="6" s="1"/>
  <c r="D169" i="6"/>
  <c r="J169" i="6" s="1"/>
  <c r="D168" i="6"/>
  <c r="L168" i="6" s="1"/>
  <c r="D167" i="6"/>
  <c r="P167" i="6" s="1"/>
  <c r="D166" i="6"/>
  <c r="G166" i="6" s="1"/>
  <c r="D165" i="6"/>
  <c r="I165" i="6" s="1"/>
  <c r="D163" i="6"/>
  <c r="G163" i="6" s="1"/>
  <c r="D162" i="6"/>
  <c r="G162" i="6" s="1"/>
  <c r="D161" i="6"/>
  <c r="G161" i="6" s="1"/>
  <c r="D164" i="6"/>
  <c r="H164" i="6" s="1"/>
  <c r="D160" i="6"/>
  <c r="I160" i="6" s="1"/>
  <c r="D159" i="6"/>
  <c r="F159" i="6" s="1"/>
  <c r="D158" i="6"/>
  <c r="Q158" i="6" s="1"/>
  <c r="D157" i="6"/>
  <c r="F157" i="6" s="1"/>
  <c r="D156" i="6"/>
  <c r="Q156" i="6" s="1"/>
  <c r="D155" i="6"/>
  <c r="F155" i="6" s="1"/>
  <c r="D154" i="6"/>
  <c r="Q154" i="6" s="1"/>
  <c r="D153" i="6"/>
  <c r="F153" i="6" s="1"/>
  <c r="D152" i="6"/>
  <c r="Q152" i="6" s="1"/>
  <c r="D151" i="6"/>
  <c r="F151" i="6" s="1"/>
  <c r="D150" i="6"/>
  <c r="Q150" i="6" s="1"/>
  <c r="D149" i="6"/>
  <c r="H149" i="6" s="1"/>
  <c r="D148" i="6"/>
  <c r="H148" i="6" s="1"/>
  <c r="D147" i="6"/>
  <c r="F147" i="6" s="1"/>
  <c r="D21" i="6"/>
  <c r="G21" i="6" s="1"/>
  <c r="D23" i="6"/>
  <c r="F23" i="6" s="1"/>
  <c r="C22" i="6"/>
  <c r="D22" i="6" s="1"/>
  <c r="Q22" i="6" s="1"/>
  <c r="C132" i="6"/>
  <c r="D130" i="6"/>
  <c r="M130" i="6" s="1"/>
  <c r="D129" i="6"/>
  <c r="I129" i="6" s="1"/>
  <c r="D128" i="6"/>
  <c r="P128" i="6" s="1"/>
  <c r="D127" i="6"/>
  <c r="L127" i="6" s="1"/>
  <c r="D120" i="6"/>
  <c r="R119" i="6"/>
  <c r="T119" i="6" s="1"/>
  <c r="R118" i="6"/>
  <c r="T118" i="6" s="1"/>
  <c r="R117" i="6"/>
  <c r="T117" i="6" s="1"/>
  <c r="R116" i="6"/>
  <c r="T116" i="6" s="1"/>
  <c r="R115" i="6"/>
  <c r="T115" i="6" s="1"/>
  <c r="R114" i="6"/>
  <c r="T114" i="6" s="1"/>
  <c r="R113" i="6"/>
  <c r="T113" i="6" s="1"/>
  <c r="R112" i="6"/>
  <c r="T112" i="6" s="1"/>
  <c r="R111" i="6"/>
  <c r="T111" i="6" s="1"/>
  <c r="R110" i="6"/>
  <c r="T110" i="6" s="1"/>
  <c r="R109" i="6"/>
  <c r="T109" i="6" s="1"/>
  <c r="R108" i="6"/>
  <c r="T108" i="6" s="1"/>
  <c r="R107" i="6"/>
  <c r="T107" i="6" s="1"/>
  <c r="D26" i="6"/>
  <c r="F26" i="6" s="1"/>
  <c r="C25" i="6"/>
  <c r="D25" i="6" s="1"/>
  <c r="O25" i="6" s="1"/>
  <c r="D24" i="6"/>
  <c r="N24" i="6" s="1"/>
  <c r="V101" i="6"/>
  <c r="D101" i="6"/>
  <c r="I101" i="6" s="1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D73" i="6"/>
  <c r="L73" i="6" s="1"/>
  <c r="D82" i="6"/>
  <c r="Q82" i="6" s="1"/>
  <c r="V81" i="6"/>
  <c r="D81" i="6"/>
  <c r="I81" i="6" s="1"/>
  <c r="D70" i="6"/>
  <c r="O70" i="6" s="1"/>
  <c r="D52" i="6"/>
  <c r="Q52" i="6" s="1"/>
  <c r="D43" i="6"/>
  <c r="Q43" i="6" s="1"/>
  <c r="V43" i="6"/>
  <c r="D42" i="6"/>
  <c r="Q42" i="6" s="1"/>
  <c r="V42" i="6"/>
  <c r="D33" i="6"/>
  <c r="F33" i="6" s="1"/>
  <c r="D32" i="6"/>
  <c r="F32" i="6" s="1"/>
  <c r="D31" i="6"/>
  <c r="F31" i="6" s="1"/>
  <c r="C8" i="6"/>
  <c r="D13" i="6"/>
  <c r="Q13" i="6" s="1"/>
  <c r="R13" i="6" s="1"/>
  <c r="T13" i="6" s="1"/>
  <c r="D12" i="6"/>
  <c r="Q12" i="6" s="1"/>
  <c r="P161" i="6" l="1"/>
  <c r="J165" i="6"/>
  <c r="K165" i="6"/>
  <c r="L165" i="6"/>
  <c r="I152" i="6"/>
  <c r="K158" i="6"/>
  <c r="O158" i="6"/>
  <c r="J171" i="6"/>
  <c r="K159" i="6"/>
  <c r="O165" i="6"/>
  <c r="Q173" i="6"/>
  <c r="J161" i="6"/>
  <c r="H152" i="6"/>
  <c r="N161" i="6"/>
  <c r="I171" i="6"/>
  <c r="G26" i="6"/>
  <c r="F158" i="6"/>
  <c r="Q161" i="6"/>
  <c r="K171" i="6"/>
  <c r="G158" i="6"/>
  <c r="N171" i="6"/>
  <c r="L158" i="6"/>
  <c r="M172" i="6"/>
  <c r="M158" i="6"/>
  <c r="N172" i="6"/>
  <c r="O172" i="6"/>
  <c r="J159" i="6"/>
  <c r="F150" i="6"/>
  <c r="F152" i="6"/>
  <c r="L156" i="6"/>
  <c r="G152" i="6"/>
  <c r="M156" i="6"/>
  <c r="M165" i="6"/>
  <c r="L171" i="6"/>
  <c r="P172" i="6"/>
  <c r="N165" i="6"/>
  <c r="M171" i="6"/>
  <c r="Q172" i="6"/>
  <c r="F154" i="6"/>
  <c r="H158" i="6"/>
  <c r="I163" i="6"/>
  <c r="P165" i="6"/>
  <c r="O171" i="6"/>
  <c r="G173" i="6"/>
  <c r="G23" i="6"/>
  <c r="I26" i="6"/>
  <c r="G154" i="6"/>
  <c r="I158" i="6"/>
  <c r="J163" i="6"/>
  <c r="Q165" i="6"/>
  <c r="P171" i="6"/>
  <c r="H173" i="6"/>
  <c r="J26" i="6"/>
  <c r="H154" i="6"/>
  <c r="J158" i="6"/>
  <c r="K163" i="6"/>
  <c r="Q171" i="6"/>
  <c r="I173" i="6"/>
  <c r="J173" i="6"/>
  <c r="G150" i="6"/>
  <c r="G22" i="6"/>
  <c r="G147" i="6"/>
  <c r="J154" i="6"/>
  <c r="M163" i="6"/>
  <c r="G172" i="6"/>
  <c r="K173" i="6"/>
  <c r="I23" i="6"/>
  <c r="H163" i="6"/>
  <c r="F22" i="6"/>
  <c r="H22" i="6"/>
  <c r="I147" i="6"/>
  <c r="K154" i="6"/>
  <c r="H161" i="6"/>
  <c r="N163" i="6"/>
  <c r="H172" i="6"/>
  <c r="L173" i="6"/>
  <c r="K156" i="6"/>
  <c r="I154" i="6"/>
  <c r="L163" i="6"/>
  <c r="I22" i="6"/>
  <c r="J147" i="6"/>
  <c r="F156" i="6"/>
  <c r="N158" i="6"/>
  <c r="I161" i="6"/>
  <c r="O163" i="6"/>
  <c r="I172" i="6"/>
  <c r="M173" i="6"/>
  <c r="J172" i="6"/>
  <c r="N173" i="6"/>
  <c r="L147" i="6"/>
  <c r="H156" i="6"/>
  <c r="P158" i="6"/>
  <c r="K161" i="6"/>
  <c r="Q163" i="6"/>
  <c r="G171" i="6"/>
  <c r="K172" i="6"/>
  <c r="O173" i="6"/>
  <c r="J156" i="6"/>
  <c r="K147" i="6"/>
  <c r="G156" i="6"/>
  <c r="P163" i="6"/>
  <c r="N147" i="6"/>
  <c r="I156" i="6"/>
  <c r="I159" i="6"/>
  <c r="M161" i="6"/>
  <c r="H171" i="6"/>
  <c r="L172" i="6"/>
  <c r="P173" i="6"/>
  <c r="Q22" i="13"/>
  <c r="L22" i="13"/>
  <c r="J22" i="13"/>
  <c r="I22" i="13"/>
  <c r="H22" i="13"/>
  <c r="G22" i="13"/>
  <c r="F22" i="13"/>
  <c r="N22" i="13"/>
  <c r="M22" i="13"/>
  <c r="O22" i="13"/>
  <c r="P22" i="13"/>
  <c r="K22" i="13"/>
  <c r="V170" i="13"/>
  <c r="R10" i="13"/>
  <c r="T10" i="13" s="1"/>
  <c r="R118" i="13"/>
  <c r="T118" i="13" s="1"/>
  <c r="Q19" i="13"/>
  <c r="P19" i="13"/>
  <c r="O19" i="13"/>
  <c r="J19" i="13"/>
  <c r="N19" i="13"/>
  <c r="L19" i="13"/>
  <c r="M19" i="13"/>
  <c r="K19" i="13"/>
  <c r="I19" i="13"/>
  <c r="H19" i="13"/>
  <c r="G19" i="13"/>
  <c r="F19" i="13"/>
  <c r="R45" i="13"/>
  <c r="T45" i="13" s="1"/>
  <c r="D101" i="13"/>
  <c r="D133" i="13"/>
  <c r="O122" i="13"/>
  <c r="N122" i="13"/>
  <c r="Q122" i="13"/>
  <c r="P122" i="13"/>
  <c r="M122" i="13"/>
  <c r="J122" i="13"/>
  <c r="L122" i="13"/>
  <c r="F122" i="13"/>
  <c r="K122" i="13"/>
  <c r="I122" i="13"/>
  <c r="G122" i="13"/>
  <c r="H122" i="13"/>
  <c r="T155" i="13"/>
  <c r="N25" i="13"/>
  <c r="Q25" i="13"/>
  <c r="P25" i="13"/>
  <c r="O25" i="13"/>
  <c r="M25" i="13"/>
  <c r="L25" i="13"/>
  <c r="K25" i="13"/>
  <c r="J25" i="13"/>
  <c r="I25" i="13"/>
  <c r="H25" i="13"/>
  <c r="G25" i="13"/>
  <c r="F25" i="13"/>
  <c r="R56" i="13"/>
  <c r="T56" i="13" s="1"/>
  <c r="F7" i="13"/>
  <c r="Q7" i="13"/>
  <c r="P7" i="13"/>
  <c r="O7" i="13"/>
  <c r="N7" i="13"/>
  <c r="M7" i="13"/>
  <c r="L7" i="13"/>
  <c r="J7" i="13"/>
  <c r="K7" i="13"/>
  <c r="I7" i="13"/>
  <c r="I101" i="13" s="1"/>
  <c r="H7" i="13"/>
  <c r="H101" i="13" s="1"/>
  <c r="G7" i="13"/>
  <c r="G101" i="13" s="1"/>
  <c r="N8" i="13"/>
  <c r="K8" i="13"/>
  <c r="J8" i="13"/>
  <c r="J101" i="13" s="1"/>
  <c r="I8" i="13"/>
  <c r="H8" i="13"/>
  <c r="L51" i="13"/>
  <c r="K51" i="13"/>
  <c r="R51" i="13" s="1"/>
  <c r="T51" i="13" s="1"/>
  <c r="Q51" i="13"/>
  <c r="N51" i="13"/>
  <c r="M51" i="13"/>
  <c r="J51" i="13"/>
  <c r="I51" i="13"/>
  <c r="K90" i="13"/>
  <c r="J90" i="13"/>
  <c r="P90" i="13"/>
  <c r="I129" i="13"/>
  <c r="H129" i="13"/>
  <c r="R129" i="13" s="1"/>
  <c r="T129" i="13" s="1"/>
  <c r="O129" i="13"/>
  <c r="J160" i="13"/>
  <c r="I160" i="13"/>
  <c r="R160" i="13" s="1"/>
  <c r="T160" i="13" s="1"/>
  <c r="L6" i="13"/>
  <c r="O8" i="13"/>
  <c r="L10" i="13"/>
  <c r="G34" i="13"/>
  <c r="J37" i="13"/>
  <c r="O41" i="13"/>
  <c r="P51" i="13"/>
  <c r="M63" i="13"/>
  <c r="L63" i="13"/>
  <c r="Q63" i="13"/>
  <c r="N63" i="13"/>
  <c r="K63" i="13"/>
  <c r="J63" i="13"/>
  <c r="I63" i="13"/>
  <c r="H69" i="13"/>
  <c r="L82" i="13"/>
  <c r="L90" i="13"/>
  <c r="O97" i="13"/>
  <c r="F113" i="13"/>
  <c r="L129" i="13"/>
  <c r="L160" i="13"/>
  <c r="F186" i="13"/>
  <c r="F192" i="13"/>
  <c r="N205" i="13"/>
  <c r="M205" i="13"/>
  <c r="Q205" i="13"/>
  <c r="P205" i="13"/>
  <c r="O205" i="13"/>
  <c r="O49" i="13"/>
  <c r="N49" i="13"/>
  <c r="M49" i="13"/>
  <c r="L49" i="13"/>
  <c r="G49" i="13"/>
  <c r="L115" i="13"/>
  <c r="K115" i="13"/>
  <c r="P115" i="13"/>
  <c r="O115" i="13"/>
  <c r="N115" i="13"/>
  <c r="M115" i="13"/>
  <c r="J115" i="13"/>
  <c r="F115" i="13"/>
  <c r="H37" i="13"/>
  <c r="G69" i="13"/>
  <c r="K82" i="13"/>
  <c r="I90" i="13"/>
  <c r="R90" i="13" s="1"/>
  <c r="T90" i="13" s="1"/>
  <c r="K160" i="13"/>
  <c r="M6" i="13"/>
  <c r="P8" i="13"/>
  <c r="M10" i="13"/>
  <c r="I34" i="13"/>
  <c r="L37" i="13"/>
  <c r="P41" i="13"/>
  <c r="I49" i="13"/>
  <c r="F63" i="13"/>
  <c r="K69" i="13"/>
  <c r="M80" i="13"/>
  <c r="L80" i="13"/>
  <c r="Q80" i="13"/>
  <c r="P80" i="13"/>
  <c r="I80" i="13"/>
  <c r="M82" i="13"/>
  <c r="M90" i="13"/>
  <c r="P97" i="13"/>
  <c r="I115" i="13"/>
  <c r="M129" i="13"/>
  <c r="M160" i="13"/>
  <c r="M167" i="13" s="1"/>
  <c r="G186" i="13"/>
  <c r="I192" i="13"/>
  <c r="F205" i="13"/>
  <c r="L41" i="13"/>
  <c r="F34" i="13"/>
  <c r="O51" i="13"/>
  <c r="L113" i="13"/>
  <c r="K113" i="13"/>
  <c r="Q113" i="13"/>
  <c r="Q133" i="13" s="1"/>
  <c r="M113" i="13"/>
  <c r="K129" i="13"/>
  <c r="N6" i="13"/>
  <c r="Q8" i="13"/>
  <c r="N10" i="13"/>
  <c r="N15" i="13"/>
  <c r="K15" i="13"/>
  <c r="J15" i="13"/>
  <c r="I15" i="13"/>
  <c r="H15" i="13"/>
  <c r="R17" i="13"/>
  <c r="T17" i="13" s="1"/>
  <c r="O21" i="13"/>
  <c r="L21" i="13"/>
  <c r="K21" i="13"/>
  <c r="J21" i="13"/>
  <c r="I21" i="13"/>
  <c r="P28" i="13"/>
  <c r="O28" i="13"/>
  <c r="N28" i="13"/>
  <c r="M28" i="13"/>
  <c r="H28" i="13"/>
  <c r="J34" i="13"/>
  <c r="M37" i="13"/>
  <c r="J49" i="13"/>
  <c r="K59" i="13"/>
  <c r="J59" i="13"/>
  <c r="Q59" i="13"/>
  <c r="P59" i="13"/>
  <c r="I59" i="13"/>
  <c r="G63" i="13"/>
  <c r="P66" i="13"/>
  <c r="O66" i="13"/>
  <c r="Q66" i="13"/>
  <c r="L69" i="13"/>
  <c r="F80" i="13"/>
  <c r="N90" i="13"/>
  <c r="C101" i="13"/>
  <c r="H113" i="13"/>
  <c r="Q115" i="13"/>
  <c r="G120" i="13"/>
  <c r="F120" i="13"/>
  <c r="Q120" i="13"/>
  <c r="P120" i="13"/>
  <c r="M120" i="13"/>
  <c r="P127" i="13"/>
  <c r="H127" i="13"/>
  <c r="G127" i="13"/>
  <c r="N129" i="13"/>
  <c r="N160" i="13"/>
  <c r="N167" i="13" s="1"/>
  <c r="G165" i="13"/>
  <c r="F165" i="13"/>
  <c r="O165" i="13"/>
  <c r="H186" i="13"/>
  <c r="P196" i="13"/>
  <c r="O196" i="13"/>
  <c r="M196" i="13"/>
  <c r="L196" i="13"/>
  <c r="H196" i="13"/>
  <c r="G196" i="13"/>
  <c r="F196" i="13"/>
  <c r="Q196" i="13"/>
  <c r="K196" i="13"/>
  <c r="J196" i="13"/>
  <c r="G205" i="13"/>
  <c r="H82" i="13"/>
  <c r="D106" i="13"/>
  <c r="M65" i="13"/>
  <c r="G115" i="13"/>
  <c r="O6" i="13"/>
  <c r="O10" i="13"/>
  <c r="F15" i="13"/>
  <c r="F21" i="13"/>
  <c r="F28" i="13"/>
  <c r="K34" i="13"/>
  <c r="N37" i="13"/>
  <c r="J47" i="13"/>
  <c r="I47" i="13"/>
  <c r="Q47" i="13"/>
  <c r="P47" i="13"/>
  <c r="O47" i="13"/>
  <c r="N47" i="13"/>
  <c r="G47" i="13"/>
  <c r="K49" i="13"/>
  <c r="F59" i="13"/>
  <c r="H63" i="13"/>
  <c r="F66" i="13"/>
  <c r="M69" i="13"/>
  <c r="G80" i="13"/>
  <c r="O90" i="13"/>
  <c r="I113" i="13"/>
  <c r="H120" i="13"/>
  <c r="F127" i="13"/>
  <c r="P129" i="13"/>
  <c r="O160" i="13"/>
  <c r="H165" i="13"/>
  <c r="I196" i="13"/>
  <c r="H205" i="13"/>
  <c r="K100" i="13"/>
  <c r="J100" i="13"/>
  <c r="Q100" i="13"/>
  <c r="P100" i="13"/>
  <c r="N100" i="13"/>
  <c r="M100" i="13"/>
  <c r="L100" i="13"/>
  <c r="I100" i="13"/>
  <c r="H100" i="13"/>
  <c r="Q41" i="13"/>
  <c r="I41" i="13"/>
  <c r="H41" i="13"/>
  <c r="N41" i="13"/>
  <c r="K41" i="13"/>
  <c r="J41" i="13"/>
  <c r="G41" i="13"/>
  <c r="F41" i="13"/>
  <c r="F100" i="13"/>
  <c r="F69" i="13"/>
  <c r="G100" i="13"/>
  <c r="P192" i="13"/>
  <c r="O192" i="13"/>
  <c r="N192" i="13"/>
  <c r="M192" i="13"/>
  <c r="L192" i="13"/>
  <c r="K192" i="13"/>
  <c r="J192" i="13"/>
  <c r="H192" i="13"/>
  <c r="G192" i="13"/>
  <c r="P10" i="13"/>
  <c r="L34" i="13"/>
  <c r="Q42" i="13"/>
  <c r="P42" i="13"/>
  <c r="M42" i="13"/>
  <c r="Q44" i="13"/>
  <c r="I44" i="13"/>
  <c r="H44" i="13"/>
  <c r="P44" i="13"/>
  <c r="K44" i="13"/>
  <c r="P49" i="13"/>
  <c r="N69" i="13"/>
  <c r="Q90" i="13"/>
  <c r="Q98" i="13"/>
  <c r="P98" i="13"/>
  <c r="H98" i="13"/>
  <c r="G98" i="13"/>
  <c r="N98" i="13"/>
  <c r="M98" i="13"/>
  <c r="L98" i="13"/>
  <c r="K98" i="13"/>
  <c r="J98" i="13"/>
  <c r="F101" i="13"/>
  <c r="J113" i="13"/>
  <c r="K116" i="13"/>
  <c r="J116" i="13"/>
  <c r="R155" i="13"/>
  <c r="P160" i="13"/>
  <c r="P167" i="13" s="1"/>
  <c r="I37" i="13"/>
  <c r="Q37" i="13"/>
  <c r="P37" i="13"/>
  <c r="K37" i="13"/>
  <c r="G37" i="13"/>
  <c r="F49" i="13"/>
  <c r="Q9" i="13"/>
  <c r="L9" i="13"/>
  <c r="Q10" i="13"/>
  <c r="L15" i="13"/>
  <c r="H21" i="13"/>
  <c r="I28" i="13"/>
  <c r="F42" i="13"/>
  <c r="F44" i="13"/>
  <c r="H47" i="13"/>
  <c r="Q49" i="13"/>
  <c r="H59" i="13"/>
  <c r="P63" i="13"/>
  <c r="H66" i="13"/>
  <c r="J78" i="13"/>
  <c r="I78" i="13"/>
  <c r="Q78" i="13"/>
  <c r="P78" i="13"/>
  <c r="K78" i="13"/>
  <c r="J80" i="13"/>
  <c r="F98" i="13"/>
  <c r="N113" i="13"/>
  <c r="F116" i="13"/>
  <c r="R116" i="13" s="1"/>
  <c r="T116" i="13" s="1"/>
  <c r="J120" i="13"/>
  <c r="J127" i="13"/>
  <c r="O162" i="13"/>
  <c r="O167" i="13" s="1"/>
  <c r="N162" i="13"/>
  <c r="L162" i="13"/>
  <c r="H162" i="13"/>
  <c r="K162" i="13"/>
  <c r="J162" i="13"/>
  <c r="I162" i="13"/>
  <c r="G162" i="13"/>
  <c r="F162" i="13"/>
  <c r="J165" i="13"/>
  <c r="Q184" i="13"/>
  <c r="P184" i="13"/>
  <c r="O184" i="13"/>
  <c r="O212" i="13" s="1"/>
  <c r="N184" i="13"/>
  <c r="L184" i="13"/>
  <c r="J205" i="13"/>
  <c r="J69" i="13"/>
  <c r="I69" i="13"/>
  <c r="O69" i="13"/>
  <c r="P34" i="13"/>
  <c r="H34" i="13"/>
  <c r="O34" i="13"/>
  <c r="N34" i="13"/>
  <c r="Q38" i="13"/>
  <c r="I38" i="13"/>
  <c r="F38" i="13"/>
  <c r="O54" i="13"/>
  <c r="N54" i="13"/>
  <c r="L54" i="13"/>
  <c r="Q69" i="13"/>
  <c r="M109" i="13"/>
  <c r="L109" i="13"/>
  <c r="G109" i="13"/>
  <c r="F109" i="13"/>
  <c r="O113" i="13"/>
  <c r="G9" i="13"/>
  <c r="R9" i="13" s="1"/>
  <c r="T9" i="13" s="1"/>
  <c r="O15" i="13"/>
  <c r="N21" i="13"/>
  <c r="K28" i="13"/>
  <c r="Q34" i="13"/>
  <c r="G38" i="13"/>
  <c r="H42" i="13"/>
  <c r="J44" i="13"/>
  <c r="L47" i="13"/>
  <c r="L50" i="13"/>
  <c r="K50" i="13"/>
  <c r="F54" i="13"/>
  <c r="R54" i="13" s="1"/>
  <c r="T54" i="13" s="1"/>
  <c r="M59" i="13"/>
  <c r="J66" i="13"/>
  <c r="M70" i="13"/>
  <c r="L70" i="13"/>
  <c r="J70" i="13"/>
  <c r="I70" i="13"/>
  <c r="H70" i="13"/>
  <c r="G70" i="13"/>
  <c r="R70" i="13" s="1"/>
  <c r="T70" i="13" s="1"/>
  <c r="P75" i="13"/>
  <c r="O75" i="13"/>
  <c r="K75" i="13"/>
  <c r="G78" i="13"/>
  <c r="R78" i="13" s="1"/>
  <c r="T78" i="13" s="1"/>
  <c r="N80" i="13"/>
  <c r="O98" i="13"/>
  <c r="H109" i="13"/>
  <c r="P113" i="13"/>
  <c r="H116" i="13"/>
  <c r="L120" i="13"/>
  <c r="L127" i="13"/>
  <c r="F167" i="13"/>
  <c r="P162" i="13"/>
  <c r="L165" i="13"/>
  <c r="L205" i="13"/>
  <c r="Q56" i="13"/>
  <c r="P56" i="13"/>
  <c r="H56" i="13"/>
  <c r="G56" i="13"/>
  <c r="K56" i="13"/>
  <c r="N11" i="13"/>
  <c r="K11" i="13"/>
  <c r="J11" i="13"/>
  <c r="I11" i="13"/>
  <c r="H11" i="13"/>
  <c r="R11" i="13" s="1"/>
  <c r="T11" i="13" s="1"/>
  <c r="P15" i="13"/>
  <c r="P21" i="13"/>
  <c r="L28" i="13"/>
  <c r="H38" i="13"/>
  <c r="J40" i="13"/>
  <c r="I40" i="13"/>
  <c r="Q40" i="13"/>
  <c r="I42" i="13"/>
  <c r="L44" i="13"/>
  <c r="M47" i="13"/>
  <c r="G54" i="13"/>
  <c r="I56" i="13"/>
  <c r="N59" i="13"/>
  <c r="K66" i="13"/>
  <c r="F75" i="13"/>
  <c r="H78" i="13"/>
  <c r="O80" i="13"/>
  <c r="Q99" i="13"/>
  <c r="P99" i="13"/>
  <c r="I109" i="13"/>
  <c r="I116" i="13"/>
  <c r="N120" i="13"/>
  <c r="M127" i="13"/>
  <c r="G167" i="13"/>
  <c r="M165" i="13"/>
  <c r="H184" i="13"/>
  <c r="M8" i="13"/>
  <c r="M186" i="13"/>
  <c r="L186" i="13"/>
  <c r="Q186" i="13"/>
  <c r="P186" i="13"/>
  <c r="O186" i="13"/>
  <c r="N186" i="13"/>
  <c r="J186" i="13"/>
  <c r="I186" i="13"/>
  <c r="J56" i="13"/>
  <c r="J9" i="13"/>
  <c r="G11" i="13"/>
  <c r="Q36" i="13"/>
  <c r="L36" i="13"/>
  <c r="I36" i="13"/>
  <c r="H36" i="13"/>
  <c r="G36" i="13"/>
  <c r="F36" i="13"/>
  <c r="K38" i="13"/>
  <c r="G40" i="13"/>
  <c r="R40" i="13" s="1"/>
  <c r="T40" i="13" s="1"/>
  <c r="K42" i="13"/>
  <c r="N44" i="13"/>
  <c r="H50" i="13"/>
  <c r="I54" i="13"/>
  <c r="L56" i="13"/>
  <c r="K60" i="13"/>
  <c r="J60" i="13"/>
  <c r="G60" i="13"/>
  <c r="I64" i="13"/>
  <c r="M66" i="13"/>
  <c r="N70" i="13"/>
  <c r="H75" i="13"/>
  <c r="M78" i="13"/>
  <c r="G99" i="13"/>
  <c r="R99" i="13" s="1"/>
  <c r="T99" i="13" s="1"/>
  <c r="K109" i="13"/>
  <c r="G114" i="13"/>
  <c r="F114" i="13"/>
  <c r="M116" i="13"/>
  <c r="O127" i="13"/>
  <c r="P165" i="13"/>
  <c r="J184" i="13"/>
  <c r="P65" i="13"/>
  <c r="O65" i="13"/>
  <c r="Q65" i="13"/>
  <c r="L65" i="13"/>
  <c r="K65" i="13"/>
  <c r="J65" i="13"/>
  <c r="I65" i="13"/>
  <c r="G82" i="13"/>
  <c r="F82" i="13"/>
  <c r="Q82" i="13"/>
  <c r="P82" i="13"/>
  <c r="O82" i="13"/>
  <c r="N82" i="13"/>
  <c r="I82" i="13"/>
  <c r="F37" i="13"/>
  <c r="R37" i="13" s="1"/>
  <c r="T37" i="13" s="1"/>
  <c r="H65" i="13"/>
  <c r="J38" i="13"/>
  <c r="H54" i="13"/>
  <c r="M81" i="13"/>
  <c r="L81" i="13"/>
  <c r="G81" i="13"/>
  <c r="F81" i="13"/>
  <c r="O96" i="13"/>
  <c r="N96" i="13"/>
  <c r="Q96" i="13"/>
  <c r="P96" i="13"/>
  <c r="M96" i="13"/>
  <c r="K96" i="13"/>
  <c r="L96" i="13"/>
  <c r="G96" i="13"/>
  <c r="R96" i="13" s="1"/>
  <c r="T96" i="13" s="1"/>
  <c r="J109" i="13"/>
  <c r="M163" i="13"/>
  <c r="L163" i="13"/>
  <c r="J190" i="13"/>
  <c r="I190" i="13"/>
  <c r="Q190" i="13"/>
  <c r="P190" i="13"/>
  <c r="O190" i="13"/>
  <c r="N190" i="13"/>
  <c r="M190" i="13"/>
  <c r="L190" i="13"/>
  <c r="H190" i="13"/>
  <c r="G190" i="13"/>
  <c r="R190" i="13" s="1"/>
  <c r="T190" i="13" s="1"/>
  <c r="K9" i="13"/>
  <c r="L11" i="13"/>
  <c r="J36" i="13"/>
  <c r="L38" i="13"/>
  <c r="H40" i="13"/>
  <c r="L42" i="13"/>
  <c r="O44" i="13"/>
  <c r="I50" i="13"/>
  <c r="J54" i="13"/>
  <c r="M56" i="13"/>
  <c r="F60" i="13"/>
  <c r="J64" i="13"/>
  <c r="N66" i="13"/>
  <c r="O70" i="13"/>
  <c r="G73" i="13"/>
  <c r="F73" i="13"/>
  <c r="R73" i="13" s="1"/>
  <c r="T73" i="13" s="1"/>
  <c r="M73" i="13"/>
  <c r="I75" i="13"/>
  <c r="N78" i="13"/>
  <c r="I81" i="13"/>
  <c r="R87" i="13"/>
  <c r="T87" i="13" s="1"/>
  <c r="L89" i="13"/>
  <c r="K89" i="13"/>
  <c r="Q89" i="13"/>
  <c r="P89" i="13"/>
  <c r="N89" i="13"/>
  <c r="M89" i="13"/>
  <c r="R89" i="13" s="1"/>
  <c r="T89" i="13" s="1"/>
  <c r="J89" i="13"/>
  <c r="I89" i="13"/>
  <c r="G94" i="13"/>
  <c r="F94" i="13"/>
  <c r="Q94" i="13"/>
  <c r="P94" i="13"/>
  <c r="L94" i="13"/>
  <c r="H96" i="13"/>
  <c r="H99" i="13"/>
  <c r="N109" i="13"/>
  <c r="H114" i="13"/>
  <c r="N116" i="13"/>
  <c r="G163" i="13"/>
  <c r="R163" i="13" s="1"/>
  <c r="T163" i="13" s="1"/>
  <c r="K184" i="13"/>
  <c r="K190" i="13"/>
  <c r="K210" i="13"/>
  <c r="J210" i="13"/>
  <c r="N210" i="13"/>
  <c r="M210" i="13"/>
  <c r="L210" i="13"/>
  <c r="Q210" i="13"/>
  <c r="R48" i="13"/>
  <c r="T48" i="13" s="1"/>
  <c r="G64" i="13"/>
  <c r="M62" i="13"/>
  <c r="F64" i="13"/>
  <c r="R64" i="13" s="1"/>
  <c r="T64" i="13" s="1"/>
  <c r="L62" i="13"/>
  <c r="G65" i="13"/>
  <c r="F65" i="13"/>
  <c r="J198" i="13"/>
  <c r="I198" i="13"/>
  <c r="G198" i="13"/>
  <c r="F198" i="13"/>
  <c r="Q198" i="13"/>
  <c r="P198" i="13"/>
  <c r="R210" i="13"/>
  <c r="T210" i="13" s="1"/>
  <c r="F29" i="13"/>
  <c r="G33" i="13"/>
  <c r="P33" i="13"/>
  <c r="M33" i="13"/>
  <c r="L33" i="13"/>
  <c r="K33" i="13"/>
  <c r="J33" i="13"/>
  <c r="F62" i="13"/>
  <c r="R79" i="13"/>
  <c r="T79" i="13" s="1"/>
  <c r="P128" i="13"/>
  <c r="O128" i="13"/>
  <c r="N128" i="13"/>
  <c r="M128" i="13"/>
  <c r="K128" i="13"/>
  <c r="J128" i="13"/>
  <c r="G128" i="13"/>
  <c r="I128" i="13"/>
  <c r="H128" i="13"/>
  <c r="F128" i="13"/>
  <c r="J182" i="13"/>
  <c r="D212" i="13"/>
  <c r="I182" i="13"/>
  <c r="Q182" i="13"/>
  <c r="P182" i="13"/>
  <c r="N182" i="13"/>
  <c r="H198" i="13"/>
  <c r="Q16" i="13"/>
  <c r="P16" i="13"/>
  <c r="O16" i="13"/>
  <c r="J16" i="13"/>
  <c r="Q31" i="13"/>
  <c r="P31" i="13"/>
  <c r="O31" i="13"/>
  <c r="N31" i="13"/>
  <c r="I31" i="13"/>
  <c r="J68" i="13"/>
  <c r="I68" i="13"/>
  <c r="O68" i="13"/>
  <c r="N68" i="13"/>
  <c r="L68" i="13"/>
  <c r="K68" i="13"/>
  <c r="H68" i="13"/>
  <c r="G68" i="13"/>
  <c r="M71" i="13"/>
  <c r="L71" i="13"/>
  <c r="O71" i="13"/>
  <c r="P84" i="13"/>
  <c r="O84" i="13"/>
  <c r="Q84" i="13"/>
  <c r="N84" i="13"/>
  <c r="M84" i="13"/>
  <c r="L84" i="13"/>
  <c r="G84" i="13"/>
  <c r="M92" i="13"/>
  <c r="L92" i="13"/>
  <c r="N92" i="13"/>
  <c r="M105" i="13"/>
  <c r="L105" i="13"/>
  <c r="J105" i="13"/>
  <c r="F105" i="13"/>
  <c r="I105" i="13"/>
  <c r="H105" i="13"/>
  <c r="G105" i="13"/>
  <c r="R126" i="13"/>
  <c r="T126" i="13" s="1"/>
  <c r="J194" i="13"/>
  <c r="M194" i="13"/>
  <c r="L194" i="13"/>
  <c r="Q194" i="13"/>
  <c r="P194" i="13"/>
  <c r="O194" i="13"/>
  <c r="N194" i="13"/>
  <c r="K194" i="13"/>
  <c r="I194" i="13"/>
  <c r="G194" i="13"/>
  <c r="F194" i="13"/>
  <c r="K198" i="13"/>
  <c r="F16" i="13"/>
  <c r="H20" i="13"/>
  <c r="R20" i="13" s="1"/>
  <c r="T20" i="13" s="1"/>
  <c r="Q24" i="13"/>
  <c r="N24" i="13"/>
  <c r="M24" i="13"/>
  <c r="L24" i="13"/>
  <c r="K24" i="13"/>
  <c r="F24" i="13"/>
  <c r="H29" i="13"/>
  <c r="F31" i="13"/>
  <c r="H33" i="13"/>
  <c r="P38" i="13"/>
  <c r="Q54" i="13"/>
  <c r="H62" i="13"/>
  <c r="F68" i="13"/>
  <c r="F71" i="13"/>
  <c r="O81" i="13"/>
  <c r="F84" i="13"/>
  <c r="F92" i="13"/>
  <c r="R92" i="13" s="1"/>
  <c r="T92" i="13" s="1"/>
  <c r="K105" i="13"/>
  <c r="P131" i="13"/>
  <c r="O131" i="13"/>
  <c r="N131" i="13"/>
  <c r="M131" i="13"/>
  <c r="K131" i="13"/>
  <c r="K163" i="13"/>
  <c r="G182" i="13"/>
  <c r="H194" i="13"/>
  <c r="L198" i="13"/>
  <c r="Q208" i="13"/>
  <c r="P208" i="13"/>
  <c r="O208" i="13"/>
  <c r="N208" i="13"/>
  <c r="M208" i="13"/>
  <c r="L208" i="13"/>
  <c r="G16" i="13"/>
  <c r="M18" i="13"/>
  <c r="J18" i="13"/>
  <c r="I18" i="13"/>
  <c r="H18" i="13"/>
  <c r="G18" i="13"/>
  <c r="R18" i="13" s="1"/>
  <c r="T18" i="13" s="1"/>
  <c r="I20" i="13"/>
  <c r="G24" i="13"/>
  <c r="I29" i="13"/>
  <c r="G31" i="13"/>
  <c r="I33" i="13"/>
  <c r="I62" i="13"/>
  <c r="M68" i="13"/>
  <c r="G71" i="13"/>
  <c r="P81" i="13"/>
  <c r="H84" i="13"/>
  <c r="G92" i="13"/>
  <c r="H97" i="13"/>
  <c r="G97" i="13"/>
  <c r="R97" i="13" s="1"/>
  <c r="T97" i="13" s="1"/>
  <c r="N105" i="13"/>
  <c r="F131" i="13"/>
  <c r="R131" i="13" s="1"/>
  <c r="T131" i="13" s="1"/>
  <c r="N163" i="13"/>
  <c r="H182" i="13"/>
  <c r="G195" i="13"/>
  <c r="F195" i="13"/>
  <c r="I195" i="13"/>
  <c r="H195" i="13"/>
  <c r="M198" i="13"/>
  <c r="F208" i="13"/>
  <c r="R39" i="13"/>
  <c r="T39" i="13" s="1"/>
  <c r="H16" i="13"/>
  <c r="J20" i="13"/>
  <c r="J29" i="13"/>
  <c r="H31" i="13"/>
  <c r="N33" i="13"/>
  <c r="J62" i="13"/>
  <c r="P68" i="13"/>
  <c r="H71" i="13"/>
  <c r="I84" i="13"/>
  <c r="H92" i="13"/>
  <c r="O105" i="13"/>
  <c r="R108" i="13"/>
  <c r="T108" i="13" s="1"/>
  <c r="Q124" i="13"/>
  <c r="I124" i="13"/>
  <c r="H124" i="13"/>
  <c r="R124" i="13" s="1"/>
  <c r="T124" i="13" s="1"/>
  <c r="P124" i="13"/>
  <c r="N124" i="13"/>
  <c r="O124" i="13"/>
  <c r="M124" i="13"/>
  <c r="J124" i="13"/>
  <c r="K182" i="13"/>
  <c r="P188" i="13"/>
  <c r="O188" i="13"/>
  <c r="G188" i="13"/>
  <c r="F188" i="13"/>
  <c r="Q188" i="13"/>
  <c r="N188" i="13"/>
  <c r="M188" i="13"/>
  <c r="L188" i="13"/>
  <c r="J188" i="13"/>
  <c r="I188" i="13"/>
  <c r="N198" i="13"/>
  <c r="Q6" i="13"/>
  <c r="P6" i="13"/>
  <c r="K6" i="13"/>
  <c r="I16" i="13"/>
  <c r="K20" i="13"/>
  <c r="K29" i="13"/>
  <c r="J31" i="13"/>
  <c r="O33" i="13"/>
  <c r="K62" i="13"/>
  <c r="Q68" i="13"/>
  <c r="I71" i="13"/>
  <c r="J84" i="13"/>
  <c r="I92" i="13"/>
  <c r="P105" i="13"/>
  <c r="L110" i="13"/>
  <c r="K110" i="13"/>
  <c r="P110" i="13"/>
  <c r="O110" i="13"/>
  <c r="N110" i="13"/>
  <c r="M110" i="13"/>
  <c r="J110" i="13"/>
  <c r="F110" i="13"/>
  <c r="M119" i="13"/>
  <c r="L119" i="13"/>
  <c r="K119" i="13"/>
  <c r="J119" i="13"/>
  <c r="H119" i="13"/>
  <c r="G119" i="13"/>
  <c r="F119" i="13"/>
  <c r="R119" i="13" s="1"/>
  <c r="T119" i="13" s="1"/>
  <c r="L182" i="13"/>
  <c r="L212" i="13" s="1"/>
  <c r="O198" i="13"/>
  <c r="Q39" i="13"/>
  <c r="P39" i="13"/>
  <c r="J87" i="13"/>
  <c r="I87" i="13"/>
  <c r="Q130" i="13"/>
  <c r="Q127" i="13"/>
  <c r="I126" i="13"/>
  <c r="H126" i="13"/>
  <c r="K159" i="13"/>
  <c r="K167" i="13" s="1"/>
  <c r="J159" i="13"/>
  <c r="J167" i="13" s="1"/>
  <c r="D167" i="13"/>
  <c r="Q160" i="13"/>
  <c r="Q167" i="13" s="1"/>
  <c r="Q163" i="13"/>
  <c r="J206" i="13"/>
  <c r="I206" i="13"/>
  <c r="H206" i="13"/>
  <c r="G206" i="13"/>
  <c r="F206" i="13"/>
  <c r="R206" i="13" s="1"/>
  <c r="T206" i="13" s="1"/>
  <c r="K206" i="13"/>
  <c r="M164" i="13"/>
  <c r="L164" i="13"/>
  <c r="L167" i="13" s="1"/>
  <c r="G199" i="13"/>
  <c r="R199" i="13" s="1"/>
  <c r="T199" i="13" s="1"/>
  <c r="P199" i="13"/>
  <c r="O199" i="13"/>
  <c r="K199" i="13"/>
  <c r="J199" i="13"/>
  <c r="I199" i="13"/>
  <c r="L206" i="13"/>
  <c r="F164" i="13"/>
  <c r="M206" i="13"/>
  <c r="M72" i="13"/>
  <c r="L72" i="13"/>
  <c r="F91" i="13"/>
  <c r="F112" i="13"/>
  <c r="G164" i="13"/>
  <c r="M197" i="13"/>
  <c r="Q197" i="13"/>
  <c r="P197" i="13"/>
  <c r="O197" i="13"/>
  <c r="H199" i="13"/>
  <c r="N206" i="13"/>
  <c r="F30" i="13"/>
  <c r="R30" i="13" s="1"/>
  <c r="T30" i="13" s="1"/>
  <c r="J43" i="13"/>
  <c r="I43" i="13"/>
  <c r="F72" i="13"/>
  <c r="G91" i="13"/>
  <c r="M93" i="13"/>
  <c r="L93" i="13"/>
  <c r="K107" i="13"/>
  <c r="J107" i="13"/>
  <c r="G112" i="13"/>
  <c r="P130" i="13"/>
  <c r="H130" i="13"/>
  <c r="G130" i="13"/>
  <c r="H164" i="13"/>
  <c r="H167" i="13" s="1"/>
  <c r="J183" i="13"/>
  <c r="I183" i="13"/>
  <c r="M185" i="13"/>
  <c r="M212" i="13" s="1"/>
  <c r="L185" i="13"/>
  <c r="F197" i="13"/>
  <c r="L199" i="13"/>
  <c r="O206" i="13"/>
  <c r="F26" i="13"/>
  <c r="G30" i="13"/>
  <c r="F43" i="13"/>
  <c r="R43" i="13" s="1"/>
  <c r="T43" i="13" s="1"/>
  <c r="H55" i="13"/>
  <c r="G55" i="13"/>
  <c r="Q57" i="13"/>
  <c r="P57" i="13"/>
  <c r="G72" i="13"/>
  <c r="P74" i="13"/>
  <c r="O74" i="13"/>
  <c r="G74" i="13"/>
  <c r="F74" i="13"/>
  <c r="J76" i="13"/>
  <c r="I76" i="13"/>
  <c r="H91" i="13"/>
  <c r="F93" i="13"/>
  <c r="F107" i="13"/>
  <c r="P121" i="13"/>
  <c r="O121" i="13"/>
  <c r="G121" i="13"/>
  <c r="F121" i="13"/>
  <c r="R121" i="13" s="1"/>
  <c r="T121" i="13" s="1"/>
  <c r="F130" i="13"/>
  <c r="I164" i="13"/>
  <c r="F183" i="13"/>
  <c r="F212" i="13" s="1"/>
  <c r="F185" i="13"/>
  <c r="G197" i="13"/>
  <c r="M199" i="13"/>
  <c r="P206" i="13"/>
  <c r="M112" i="13"/>
  <c r="L112" i="13"/>
  <c r="G26" i="13"/>
  <c r="H30" i="13"/>
  <c r="G43" i="13"/>
  <c r="Q45" i="13"/>
  <c r="P45" i="13"/>
  <c r="F55" i="13"/>
  <c r="F57" i="13"/>
  <c r="H72" i="13"/>
  <c r="H74" i="13"/>
  <c r="F76" i="13"/>
  <c r="R76" i="13" s="1"/>
  <c r="T76" i="13" s="1"/>
  <c r="I91" i="13"/>
  <c r="G93" i="13"/>
  <c r="G107" i="13"/>
  <c r="I112" i="13"/>
  <c r="H121" i="13"/>
  <c r="I123" i="13"/>
  <c r="H123" i="13"/>
  <c r="I130" i="13"/>
  <c r="J164" i="13"/>
  <c r="G183" i="13"/>
  <c r="G185" i="13"/>
  <c r="G187" i="13"/>
  <c r="F187" i="13"/>
  <c r="R187" i="13" s="1"/>
  <c r="T187" i="13" s="1"/>
  <c r="P189" i="13"/>
  <c r="R189" i="13" s="1"/>
  <c r="T189" i="13" s="1"/>
  <c r="O189" i="13"/>
  <c r="H197" i="13"/>
  <c r="N199" i="13"/>
  <c r="Q206" i="13"/>
  <c r="K91" i="13"/>
  <c r="K112" i="13"/>
  <c r="P125" i="13"/>
  <c r="O125" i="13"/>
  <c r="N164" i="13"/>
  <c r="J191" i="13"/>
  <c r="I191" i="13"/>
  <c r="M193" i="13"/>
  <c r="L193" i="13"/>
  <c r="J193" i="13"/>
  <c r="L43" i="13"/>
  <c r="J48" i="13"/>
  <c r="I48" i="13"/>
  <c r="K72" i="13"/>
  <c r="P83" i="13"/>
  <c r="O83" i="13"/>
  <c r="G83" i="13"/>
  <c r="F83" i="13"/>
  <c r="R83" i="13" s="1"/>
  <c r="T83" i="13" s="1"/>
  <c r="J86" i="13"/>
  <c r="I86" i="13"/>
  <c r="R86" i="13" s="1"/>
  <c r="T86" i="13" s="1"/>
  <c r="J93" i="13"/>
  <c r="L107" i="13"/>
  <c r="N112" i="13"/>
  <c r="F125" i="13"/>
  <c r="L130" i="13"/>
  <c r="O164" i="13"/>
  <c r="L183" i="13"/>
  <c r="J185" i="13"/>
  <c r="F191" i="13"/>
  <c r="R191" i="13" s="1"/>
  <c r="T191" i="13" s="1"/>
  <c r="F193" i="13"/>
  <c r="K197" i="13"/>
  <c r="F200" i="13"/>
  <c r="R200" i="13" s="1"/>
  <c r="T200" i="13" s="1"/>
  <c r="J202" i="13"/>
  <c r="R202" i="13" s="1"/>
  <c r="T202" i="13" s="1"/>
  <c r="N202" i="13"/>
  <c r="M202" i="13"/>
  <c r="L202" i="13"/>
  <c r="H207" i="13"/>
  <c r="G207" i="13"/>
  <c r="Q207" i="13"/>
  <c r="P207" i="13"/>
  <c r="O207" i="13"/>
  <c r="K207" i="13"/>
  <c r="J207" i="13"/>
  <c r="I207" i="13"/>
  <c r="R207" i="13" s="1"/>
  <c r="T207" i="13" s="1"/>
  <c r="F204" i="13"/>
  <c r="F53" i="13"/>
  <c r="F95" i="13"/>
  <c r="R95" i="13" s="1"/>
  <c r="T95" i="13" s="1"/>
  <c r="G204" i="13"/>
  <c r="H204" i="13"/>
  <c r="L204" i="13"/>
  <c r="M204" i="13"/>
  <c r="N204" i="13"/>
  <c r="N53" i="13"/>
  <c r="M118" i="13"/>
  <c r="L201" i="13"/>
  <c r="R201" i="13" s="1"/>
  <c r="T201" i="13" s="1"/>
  <c r="F203" i="13"/>
  <c r="R203" i="13" s="1"/>
  <c r="T203" i="13" s="1"/>
  <c r="O204" i="13"/>
  <c r="L209" i="13"/>
  <c r="R209" i="13" s="1"/>
  <c r="T209" i="13" s="1"/>
  <c r="I25" i="12"/>
  <c r="H25" i="12"/>
  <c r="G25" i="12"/>
  <c r="Q25" i="12"/>
  <c r="P25" i="12"/>
  <c r="O25" i="12"/>
  <c r="M25" i="12"/>
  <c r="K25" i="12"/>
  <c r="L25" i="12"/>
  <c r="F25" i="12"/>
  <c r="J25" i="12"/>
  <c r="N25" i="12"/>
  <c r="O74" i="12"/>
  <c r="N74" i="12"/>
  <c r="H74" i="12"/>
  <c r="K74" i="12"/>
  <c r="J74" i="12"/>
  <c r="I74" i="12"/>
  <c r="G74" i="12"/>
  <c r="Q74" i="12"/>
  <c r="M74" i="12"/>
  <c r="L45" i="12"/>
  <c r="P45" i="12"/>
  <c r="O45" i="12"/>
  <c r="N45" i="12"/>
  <c r="M45" i="12"/>
  <c r="F74" i="12"/>
  <c r="H194" i="12"/>
  <c r="N194" i="12"/>
  <c r="O194" i="12"/>
  <c r="M194" i="12"/>
  <c r="L194" i="12"/>
  <c r="K194" i="12"/>
  <c r="Q194" i="12"/>
  <c r="P194" i="12"/>
  <c r="N17" i="12"/>
  <c r="K29" i="12"/>
  <c r="J29" i="12"/>
  <c r="I29" i="12"/>
  <c r="Q29" i="12"/>
  <c r="O29" i="12"/>
  <c r="M29" i="12"/>
  <c r="F45" i="12"/>
  <c r="R45" i="12" s="1"/>
  <c r="T45" i="12" s="1"/>
  <c r="L74" i="12"/>
  <c r="I86" i="12"/>
  <c r="H86" i="12"/>
  <c r="G86" i="12"/>
  <c r="Q86" i="12"/>
  <c r="P86" i="12"/>
  <c r="O86" i="12"/>
  <c r="N86" i="12"/>
  <c r="M86" i="12"/>
  <c r="L86" i="12"/>
  <c r="K86" i="12"/>
  <c r="J86" i="12"/>
  <c r="F86" i="12"/>
  <c r="K89" i="12"/>
  <c r="J89" i="12"/>
  <c r="I89" i="12"/>
  <c r="L89" i="12"/>
  <c r="H89" i="12"/>
  <c r="G89" i="12"/>
  <c r="F89" i="12"/>
  <c r="R89" i="12" s="1"/>
  <c r="T89" i="12" s="1"/>
  <c r="Q89" i="12"/>
  <c r="P89" i="12"/>
  <c r="N89" i="12"/>
  <c r="R96" i="12"/>
  <c r="T96" i="12" s="1"/>
  <c r="R160" i="12"/>
  <c r="T160" i="12" s="1"/>
  <c r="F194" i="12"/>
  <c r="P17" i="12"/>
  <c r="R26" i="12"/>
  <c r="T26" i="12" s="1"/>
  <c r="F29" i="12"/>
  <c r="M32" i="12"/>
  <c r="L32" i="12"/>
  <c r="K32" i="12"/>
  <c r="Q32" i="12"/>
  <c r="O32" i="12"/>
  <c r="G45" i="12"/>
  <c r="P74" i="12"/>
  <c r="M89" i="12"/>
  <c r="G194" i="12"/>
  <c r="J198" i="12"/>
  <c r="I198" i="12"/>
  <c r="H198" i="12"/>
  <c r="G198" i="12"/>
  <c r="R198" i="12" s="1"/>
  <c r="T198" i="12" s="1"/>
  <c r="Q198" i="12"/>
  <c r="P198" i="12"/>
  <c r="O198" i="12"/>
  <c r="N198" i="12"/>
  <c r="H45" i="12"/>
  <c r="I194" i="12"/>
  <c r="H72" i="12"/>
  <c r="N72" i="12"/>
  <c r="M72" i="12"/>
  <c r="L72" i="12"/>
  <c r="K72" i="12"/>
  <c r="J72" i="12"/>
  <c r="P72" i="12"/>
  <c r="R111" i="12"/>
  <c r="T111" i="12" s="1"/>
  <c r="J194" i="12"/>
  <c r="D10" i="12"/>
  <c r="I45" i="12"/>
  <c r="R87" i="12"/>
  <c r="T87" i="12" s="1"/>
  <c r="J122" i="12"/>
  <c r="P122" i="12"/>
  <c r="Q122" i="12"/>
  <c r="F122" i="12"/>
  <c r="N29" i="12"/>
  <c r="I32" i="12"/>
  <c r="R32" i="12" s="1"/>
  <c r="T32" i="12" s="1"/>
  <c r="K45" i="12"/>
  <c r="N70" i="12"/>
  <c r="P70" i="12"/>
  <c r="O70" i="12"/>
  <c r="M70" i="12"/>
  <c r="L70" i="12"/>
  <c r="G72" i="12"/>
  <c r="G122" i="12"/>
  <c r="M198" i="12"/>
  <c r="F72" i="12"/>
  <c r="P29" i="12"/>
  <c r="Q45" i="12"/>
  <c r="I72" i="12"/>
  <c r="G113" i="12"/>
  <c r="M113" i="12"/>
  <c r="I113" i="12"/>
  <c r="H113" i="12"/>
  <c r="F113" i="12"/>
  <c r="Q113" i="12"/>
  <c r="P113" i="12"/>
  <c r="O113" i="12"/>
  <c r="O133" i="12" s="1"/>
  <c r="N113" i="12"/>
  <c r="N133" i="12" s="1"/>
  <c r="L113" i="12"/>
  <c r="K113" i="12"/>
  <c r="J113" i="12"/>
  <c r="H122" i="12"/>
  <c r="J54" i="12"/>
  <c r="P54" i="12"/>
  <c r="Q54" i="12"/>
  <c r="O54" i="12"/>
  <c r="N54" i="12"/>
  <c r="M54" i="12"/>
  <c r="L54" i="12"/>
  <c r="K54" i="12"/>
  <c r="I54" i="12"/>
  <c r="H54" i="12"/>
  <c r="F54" i="12"/>
  <c r="J8" i="12"/>
  <c r="I8" i="12"/>
  <c r="H8" i="12"/>
  <c r="G8" i="12"/>
  <c r="F8" i="12"/>
  <c r="N32" i="12"/>
  <c r="G55" i="12"/>
  <c r="F55" i="12"/>
  <c r="R55" i="12" s="1"/>
  <c r="T55" i="12" s="1"/>
  <c r="P55" i="12"/>
  <c r="O55" i="12"/>
  <c r="N55" i="12"/>
  <c r="M55" i="12"/>
  <c r="G70" i="12"/>
  <c r="O72" i="12"/>
  <c r="K106" i="12"/>
  <c r="J106" i="12"/>
  <c r="I106" i="12"/>
  <c r="I133" i="12" s="1"/>
  <c r="H106" i="12"/>
  <c r="P106" i="12"/>
  <c r="O106" i="12"/>
  <c r="N106" i="12"/>
  <c r="M106" i="12"/>
  <c r="G106" i="12"/>
  <c r="I122" i="12"/>
  <c r="R165" i="12"/>
  <c r="T165" i="12" s="1"/>
  <c r="L29" i="12"/>
  <c r="G54" i="12"/>
  <c r="K8" i="12"/>
  <c r="P32" i="12"/>
  <c r="R52" i="12"/>
  <c r="T52" i="12" s="1"/>
  <c r="H55" i="12"/>
  <c r="H70" i="12"/>
  <c r="R70" i="12" s="1"/>
  <c r="T70" i="12" s="1"/>
  <c r="Q72" i="12"/>
  <c r="R80" i="12"/>
  <c r="T80" i="12" s="1"/>
  <c r="F106" i="12"/>
  <c r="K122" i="12"/>
  <c r="J45" i="12"/>
  <c r="L8" i="12"/>
  <c r="I55" i="12"/>
  <c r="I70" i="12"/>
  <c r="L106" i="12"/>
  <c r="L133" i="12" s="1"/>
  <c r="H119" i="12"/>
  <c r="N119" i="12"/>
  <c r="F119" i="12"/>
  <c r="Q119" i="12"/>
  <c r="P119" i="12"/>
  <c r="O119" i="12"/>
  <c r="M119" i="12"/>
  <c r="K119" i="12"/>
  <c r="J119" i="12"/>
  <c r="I119" i="12"/>
  <c r="G119" i="12"/>
  <c r="L122" i="12"/>
  <c r="R43" i="12"/>
  <c r="T43" i="12" s="1"/>
  <c r="F60" i="12"/>
  <c r="L60" i="12"/>
  <c r="N60" i="12"/>
  <c r="M60" i="12"/>
  <c r="K60" i="12"/>
  <c r="J60" i="12"/>
  <c r="G61" i="12"/>
  <c r="F61" i="12"/>
  <c r="P60" i="12"/>
  <c r="I76" i="12"/>
  <c r="H76" i="12"/>
  <c r="K76" i="12"/>
  <c r="J76" i="12"/>
  <c r="G76" i="12"/>
  <c r="F76" i="12"/>
  <c r="Q76" i="12"/>
  <c r="P76" i="12"/>
  <c r="O76" i="12"/>
  <c r="M76" i="12"/>
  <c r="P188" i="12"/>
  <c r="P212" i="12" s="1"/>
  <c r="O188" i="12"/>
  <c r="O212" i="12" s="1"/>
  <c r="N188" i="12"/>
  <c r="N212" i="12" s="1"/>
  <c r="M188" i="12"/>
  <c r="H188" i="12"/>
  <c r="R188" i="12" s="1"/>
  <c r="T188" i="12" s="1"/>
  <c r="Q16" i="12"/>
  <c r="P16" i="12"/>
  <c r="O16" i="12"/>
  <c r="N16" i="12"/>
  <c r="M16" i="12"/>
  <c r="L16" i="12"/>
  <c r="K16" i="12"/>
  <c r="I16" i="12"/>
  <c r="G16" i="12"/>
  <c r="F16" i="12"/>
  <c r="H16" i="12"/>
  <c r="I40" i="12"/>
  <c r="H40" i="12"/>
  <c r="M40" i="12"/>
  <c r="L40" i="12"/>
  <c r="K40" i="12"/>
  <c r="J40" i="12"/>
  <c r="Q40" i="12"/>
  <c r="O40" i="12"/>
  <c r="N91" i="12"/>
  <c r="I91" i="12"/>
  <c r="H91" i="12"/>
  <c r="G91" i="12"/>
  <c r="F91" i="12"/>
  <c r="Q91" i="12"/>
  <c r="P91" i="12"/>
  <c r="O91" i="12"/>
  <c r="M91" i="12"/>
  <c r="K91" i="12"/>
  <c r="R186" i="12"/>
  <c r="T186" i="12" s="1"/>
  <c r="I188" i="12"/>
  <c r="J206" i="12"/>
  <c r="I206" i="12"/>
  <c r="H206" i="12"/>
  <c r="G206" i="12"/>
  <c r="M206" i="12"/>
  <c r="L206" i="12"/>
  <c r="K206" i="12"/>
  <c r="F206" i="12"/>
  <c r="Q206" i="12"/>
  <c r="P206" i="12"/>
  <c r="O206" i="12"/>
  <c r="N206" i="12"/>
  <c r="J16" i="12"/>
  <c r="Q19" i="12"/>
  <c r="P19" i="12"/>
  <c r="O19" i="12"/>
  <c r="N19" i="12"/>
  <c r="M19" i="12"/>
  <c r="L19" i="12"/>
  <c r="K19" i="12"/>
  <c r="I19" i="12"/>
  <c r="G19" i="12"/>
  <c r="R19" i="12" s="1"/>
  <c r="T19" i="12" s="1"/>
  <c r="F40" i="12"/>
  <c r="P56" i="12"/>
  <c r="O56" i="12"/>
  <c r="I56" i="12"/>
  <c r="Q56" i="12"/>
  <c r="N56" i="12"/>
  <c r="M56" i="12"/>
  <c r="L56" i="12"/>
  <c r="K56" i="12"/>
  <c r="J56" i="12"/>
  <c r="H56" i="12"/>
  <c r="G56" i="12"/>
  <c r="F56" i="12"/>
  <c r="O60" i="12"/>
  <c r="O83" i="12"/>
  <c r="N83" i="12"/>
  <c r="M83" i="12"/>
  <c r="H83" i="12"/>
  <c r="Q83" i="12"/>
  <c r="P83" i="12"/>
  <c r="L83" i="12"/>
  <c r="K83" i="12"/>
  <c r="J83" i="12"/>
  <c r="I83" i="12"/>
  <c r="G83" i="12"/>
  <c r="F83" i="12"/>
  <c r="J91" i="12"/>
  <c r="J188" i="12"/>
  <c r="H202" i="12"/>
  <c r="N202" i="12"/>
  <c r="J202" i="12"/>
  <c r="I202" i="12"/>
  <c r="G202" i="12"/>
  <c r="F202" i="12"/>
  <c r="Q202" i="12"/>
  <c r="P202" i="12"/>
  <c r="O202" i="12"/>
  <c r="M202" i="12"/>
  <c r="L202" i="12"/>
  <c r="K202" i="12"/>
  <c r="G22" i="12"/>
  <c r="F22" i="12"/>
  <c r="Q22" i="12"/>
  <c r="P22" i="12"/>
  <c r="O22" i="12"/>
  <c r="N22" i="12"/>
  <c r="M22" i="12"/>
  <c r="K22" i="12"/>
  <c r="I22" i="12"/>
  <c r="G40" i="12"/>
  <c r="H22" i="12"/>
  <c r="N40" i="12"/>
  <c r="K84" i="12"/>
  <c r="Q84" i="12"/>
  <c r="P84" i="12"/>
  <c r="O84" i="12"/>
  <c r="N84" i="12"/>
  <c r="M84" i="12"/>
  <c r="J19" i="12"/>
  <c r="J22" i="12"/>
  <c r="P40" i="12"/>
  <c r="L57" i="12"/>
  <c r="O57" i="12"/>
  <c r="N57" i="12"/>
  <c r="M57" i="12"/>
  <c r="K57" i="12"/>
  <c r="Q57" i="12"/>
  <c r="F84" i="12"/>
  <c r="Q188" i="12"/>
  <c r="Q212" i="12" s="1"/>
  <c r="P196" i="12"/>
  <c r="O196" i="12"/>
  <c r="N196" i="12"/>
  <c r="M196" i="12"/>
  <c r="H196" i="12"/>
  <c r="Q196" i="12"/>
  <c r="L196" i="12"/>
  <c r="K196" i="12"/>
  <c r="J196" i="12"/>
  <c r="M17" i="12"/>
  <c r="L17" i="12"/>
  <c r="K17" i="12"/>
  <c r="Q17" i="12"/>
  <c r="O17" i="12"/>
  <c r="L22" i="12"/>
  <c r="P34" i="12"/>
  <c r="O34" i="12"/>
  <c r="I34" i="12"/>
  <c r="H34" i="12"/>
  <c r="G34" i="12"/>
  <c r="Q34" i="12"/>
  <c r="M34" i="12"/>
  <c r="K34" i="12"/>
  <c r="Q38" i="12"/>
  <c r="P38" i="12"/>
  <c r="O38" i="12"/>
  <c r="N38" i="12"/>
  <c r="M38" i="12"/>
  <c r="L38" i="12"/>
  <c r="R48" i="12"/>
  <c r="T48" i="12" s="1"/>
  <c r="F57" i="12"/>
  <c r="G84" i="12"/>
  <c r="F196" i="12"/>
  <c r="F17" i="12"/>
  <c r="P23" i="12"/>
  <c r="O23" i="12"/>
  <c r="N23" i="12"/>
  <c r="F38" i="12"/>
  <c r="N53" i="12"/>
  <c r="M53" i="12"/>
  <c r="G53" i="12"/>
  <c r="Q53" i="12"/>
  <c r="P53" i="12"/>
  <c r="G57" i="12"/>
  <c r="R92" i="12"/>
  <c r="T92" i="12" s="1"/>
  <c r="C101" i="12"/>
  <c r="G17" i="12"/>
  <c r="N20" i="12"/>
  <c r="M20" i="12"/>
  <c r="L20" i="12"/>
  <c r="P20" i="12"/>
  <c r="F23" i="12"/>
  <c r="J34" i="12"/>
  <c r="G38" i="12"/>
  <c r="Q44" i="12"/>
  <c r="P44" i="12"/>
  <c r="J44" i="12"/>
  <c r="O44" i="12"/>
  <c r="N44" i="12"/>
  <c r="M44" i="12"/>
  <c r="L44" i="12"/>
  <c r="K44" i="12"/>
  <c r="I44" i="12"/>
  <c r="H44" i="12"/>
  <c r="F44" i="12"/>
  <c r="F53" i="12"/>
  <c r="H57" i="12"/>
  <c r="I84" i="12"/>
  <c r="O95" i="12"/>
  <c r="N95" i="12"/>
  <c r="M95" i="12"/>
  <c r="L95" i="12"/>
  <c r="G95" i="12"/>
  <c r="Q95" i="12"/>
  <c r="P95" i="12"/>
  <c r="K95" i="12"/>
  <c r="J95" i="12"/>
  <c r="I95" i="12"/>
  <c r="F95" i="12"/>
  <c r="I196" i="12"/>
  <c r="P31" i="12"/>
  <c r="O31" i="12"/>
  <c r="N31" i="12"/>
  <c r="M31" i="12"/>
  <c r="L31" i="12"/>
  <c r="K31" i="12"/>
  <c r="J31" i="12"/>
  <c r="H31" i="12"/>
  <c r="F31" i="12"/>
  <c r="F34" i="12"/>
  <c r="H84" i="12"/>
  <c r="G196" i="12"/>
  <c r="N200" i="12"/>
  <c r="M200" i="12"/>
  <c r="L200" i="12"/>
  <c r="K200" i="12"/>
  <c r="R200" i="12" s="1"/>
  <c r="T200" i="12" s="1"/>
  <c r="J200" i="12"/>
  <c r="Q200" i="12"/>
  <c r="P200" i="12"/>
  <c r="O200" i="12"/>
  <c r="D7" i="12"/>
  <c r="V101" i="12"/>
  <c r="V170" i="12" s="1"/>
  <c r="H17" i="12"/>
  <c r="F20" i="12"/>
  <c r="R20" i="12" s="1"/>
  <c r="T20" i="12" s="1"/>
  <c r="G23" i="12"/>
  <c r="I31" i="12"/>
  <c r="L34" i="12"/>
  <c r="H38" i="12"/>
  <c r="G44" i="12"/>
  <c r="H53" i="12"/>
  <c r="I57" i="12"/>
  <c r="J84" i="12"/>
  <c r="H95" i="12"/>
  <c r="Q98" i="12"/>
  <c r="P98" i="12"/>
  <c r="O98" i="12"/>
  <c r="N98" i="12"/>
  <c r="R98" i="12" s="1"/>
  <c r="T98" i="12" s="1"/>
  <c r="I98" i="12"/>
  <c r="G200" i="12"/>
  <c r="R155" i="12"/>
  <c r="J208" i="12"/>
  <c r="H6" i="12"/>
  <c r="I9" i="12"/>
  <c r="G37" i="12"/>
  <c r="R37" i="12" s="1"/>
  <c r="T37" i="12" s="1"/>
  <c r="J42" i="12"/>
  <c r="I50" i="12"/>
  <c r="I66" i="12"/>
  <c r="R66" i="12" s="1"/>
  <c r="T66" i="12" s="1"/>
  <c r="H79" i="12"/>
  <c r="H81" i="12"/>
  <c r="N81" i="12"/>
  <c r="I93" i="12"/>
  <c r="H99" i="12"/>
  <c r="G115" i="12"/>
  <c r="G121" i="12"/>
  <c r="K123" i="12"/>
  <c r="I125" i="12"/>
  <c r="H127" i="12"/>
  <c r="K129" i="12"/>
  <c r="I131" i="12"/>
  <c r="T137" i="12"/>
  <c r="T155" i="12" s="1"/>
  <c r="G159" i="12"/>
  <c r="G162" i="12"/>
  <c r="R162" i="12" s="1"/>
  <c r="T162" i="12" s="1"/>
  <c r="H189" i="12"/>
  <c r="K204" i="12"/>
  <c r="K208" i="12"/>
  <c r="G210" i="12"/>
  <c r="G110" i="12"/>
  <c r="M110" i="12"/>
  <c r="L167" i="12"/>
  <c r="H164" i="12"/>
  <c r="N164" i="12"/>
  <c r="N167" i="12" s="1"/>
  <c r="K197" i="12"/>
  <c r="Q197" i="12"/>
  <c r="L208" i="12"/>
  <c r="J6" i="12"/>
  <c r="K9" i="12"/>
  <c r="G28" i="12"/>
  <c r="K37" i="12"/>
  <c r="M42" i="12"/>
  <c r="I47" i="12"/>
  <c r="H47" i="12"/>
  <c r="M50" i="12"/>
  <c r="J59" i="12"/>
  <c r="I59" i="12"/>
  <c r="L66" i="12"/>
  <c r="J79" i="12"/>
  <c r="G81" i="12"/>
  <c r="K93" i="12"/>
  <c r="J99" i="12"/>
  <c r="F110" i="12"/>
  <c r="M115" i="12"/>
  <c r="M123" i="12"/>
  <c r="L125" i="12"/>
  <c r="L131" i="12"/>
  <c r="M159" i="12"/>
  <c r="I162" i="12"/>
  <c r="F164" i="12"/>
  <c r="J189" i="12"/>
  <c r="F197" i="12"/>
  <c r="R199" i="12"/>
  <c r="T199" i="12" s="1"/>
  <c r="M208" i="12"/>
  <c r="J210" i="12"/>
  <c r="N42" i="12"/>
  <c r="H110" i="12"/>
  <c r="H133" i="12" s="1"/>
  <c r="G164" i="12"/>
  <c r="D167" i="12"/>
  <c r="G197" i="12"/>
  <c r="O208" i="12"/>
  <c r="M9" i="12"/>
  <c r="O42" i="12"/>
  <c r="O50" i="12"/>
  <c r="N66" i="12"/>
  <c r="F88" i="12"/>
  <c r="I110" i="12"/>
  <c r="N125" i="12"/>
  <c r="N131" i="12"/>
  <c r="O167" i="12"/>
  <c r="I164" i="12"/>
  <c r="F167" i="12"/>
  <c r="H197" i="12"/>
  <c r="P208" i="12"/>
  <c r="M6" i="12"/>
  <c r="N9" i="12"/>
  <c r="F21" i="12"/>
  <c r="P42" i="12"/>
  <c r="P50" i="12"/>
  <c r="O66" i="12"/>
  <c r="K75" i="12"/>
  <c r="Q75" i="12"/>
  <c r="M79" i="12"/>
  <c r="G88" i="12"/>
  <c r="O93" i="12"/>
  <c r="N99" i="12"/>
  <c r="J110" i="12"/>
  <c r="O125" i="12"/>
  <c r="O131" i="12"/>
  <c r="J164" i="12"/>
  <c r="N189" i="12"/>
  <c r="I197" i="12"/>
  <c r="K205" i="12"/>
  <c r="Q205" i="12"/>
  <c r="Q208" i="12"/>
  <c r="M210" i="12"/>
  <c r="O9" i="12"/>
  <c r="F11" i="12"/>
  <c r="R11" i="12" s="1"/>
  <c r="T11" i="12" s="1"/>
  <c r="F15" i="12"/>
  <c r="R15" i="12" s="1"/>
  <c r="T15" i="12" s="1"/>
  <c r="G21" i="12"/>
  <c r="F33" i="12"/>
  <c r="O37" i="12"/>
  <c r="Q41" i="12"/>
  <c r="P41" i="12"/>
  <c r="J41" i="12"/>
  <c r="Q42" i="12"/>
  <c r="F49" i="12"/>
  <c r="H63" i="12"/>
  <c r="N63" i="12"/>
  <c r="F75" i="12"/>
  <c r="O79" i="12"/>
  <c r="H88" i="12"/>
  <c r="P93" i="12"/>
  <c r="O99" i="12"/>
  <c r="K110" i="12"/>
  <c r="P131" i="12"/>
  <c r="Q159" i="12"/>
  <c r="Q167" i="12" s="1"/>
  <c r="M162" i="12"/>
  <c r="K164" i="12"/>
  <c r="O189" i="12"/>
  <c r="J197" i="12"/>
  <c r="F205" i="12"/>
  <c r="R207" i="12"/>
  <c r="T207" i="12" s="1"/>
  <c r="O210" i="12"/>
  <c r="O6" i="12"/>
  <c r="P9" i="12"/>
  <c r="G11" i="12"/>
  <c r="G15" i="12"/>
  <c r="F18" i="12"/>
  <c r="H21" i="12"/>
  <c r="J24" i="12"/>
  <c r="L28" i="12"/>
  <c r="H33" i="12"/>
  <c r="P37" i="12"/>
  <c r="J39" i="12"/>
  <c r="R39" i="12" s="1"/>
  <c r="T39" i="12" s="1"/>
  <c r="F41" i="12"/>
  <c r="L47" i="12"/>
  <c r="G49" i="12"/>
  <c r="L59" i="12"/>
  <c r="J61" i="12"/>
  <c r="G75" i="12"/>
  <c r="P79" i="12"/>
  <c r="M81" i="12"/>
  <c r="I88" i="12"/>
  <c r="F90" i="12"/>
  <c r="R90" i="12" s="1"/>
  <c r="T90" i="12" s="1"/>
  <c r="Q90" i="12"/>
  <c r="L90" i="12"/>
  <c r="P99" i="12"/>
  <c r="L110" i="12"/>
  <c r="O162" i="12"/>
  <c r="L164" i="12"/>
  <c r="J182" i="12"/>
  <c r="D212" i="12"/>
  <c r="I182" i="12"/>
  <c r="H182" i="12"/>
  <c r="G182" i="12"/>
  <c r="L197" i="12"/>
  <c r="G205" i="12"/>
  <c r="P210" i="12"/>
  <c r="P6" i="12"/>
  <c r="Q9" i="12"/>
  <c r="H11" i="12"/>
  <c r="H15" i="12"/>
  <c r="G18" i="12"/>
  <c r="I21" i="12"/>
  <c r="K24" i="12"/>
  <c r="M28" i="12"/>
  <c r="R28" i="12" s="1"/>
  <c r="T28" i="12" s="1"/>
  <c r="I33" i="12"/>
  <c r="K39" i="12"/>
  <c r="G41" i="12"/>
  <c r="M47" i="12"/>
  <c r="H49" i="12"/>
  <c r="M59" i="12"/>
  <c r="O65" i="12"/>
  <c r="N65" i="12"/>
  <c r="H65" i="12"/>
  <c r="R65" i="12" s="1"/>
  <c r="T65" i="12" s="1"/>
  <c r="H75" i="12"/>
  <c r="R78" i="12"/>
  <c r="T78" i="12" s="1"/>
  <c r="Q79" i="12"/>
  <c r="O81" i="12"/>
  <c r="J88" i="12"/>
  <c r="Q99" i="12"/>
  <c r="M105" i="12"/>
  <c r="D133" i="12"/>
  <c r="N110" i="12"/>
  <c r="Q124" i="12"/>
  <c r="P124" i="12"/>
  <c r="O124" i="12"/>
  <c r="J124" i="12"/>
  <c r="P162" i="12"/>
  <c r="P167" i="12" s="1"/>
  <c r="M164" i="12"/>
  <c r="F182" i="12"/>
  <c r="F184" i="12"/>
  <c r="M197" i="12"/>
  <c r="M212" i="12" s="1"/>
  <c r="H205" i="12"/>
  <c r="I11" i="12"/>
  <c r="I15" i="12"/>
  <c r="H18" i="12"/>
  <c r="J21" i="12"/>
  <c r="L24" i="12"/>
  <c r="N28" i="12"/>
  <c r="F30" i="12"/>
  <c r="R30" i="12" s="1"/>
  <c r="T30" i="12" s="1"/>
  <c r="J33" i="12"/>
  <c r="G36" i="12"/>
  <c r="M39" i="12"/>
  <c r="H41" i="12"/>
  <c r="I43" i="12"/>
  <c r="H43" i="12"/>
  <c r="N47" i="12"/>
  <c r="I49" i="12"/>
  <c r="G51" i="12"/>
  <c r="M51" i="12"/>
  <c r="N59" i="12"/>
  <c r="L61" i="12"/>
  <c r="I63" i="12"/>
  <c r="I68" i="12"/>
  <c r="H68" i="12"/>
  <c r="R68" i="12" s="1"/>
  <c r="T68" i="12" s="1"/>
  <c r="I75" i="12"/>
  <c r="P81" i="12"/>
  <c r="K88" i="12"/>
  <c r="H90" i="12"/>
  <c r="J96" i="12"/>
  <c r="P96" i="12"/>
  <c r="F105" i="12"/>
  <c r="F107" i="12"/>
  <c r="L107" i="12"/>
  <c r="O110" i="12"/>
  <c r="F114" i="12"/>
  <c r="F124" i="12"/>
  <c r="F128" i="12"/>
  <c r="R128" i="12" s="1"/>
  <c r="T128" i="12" s="1"/>
  <c r="P130" i="12"/>
  <c r="O130" i="12"/>
  <c r="N130" i="12"/>
  <c r="I130" i="12"/>
  <c r="R130" i="12" s="1"/>
  <c r="T130" i="12" s="1"/>
  <c r="O164" i="12"/>
  <c r="K182" i="12"/>
  <c r="K212" i="12" s="1"/>
  <c r="G184" i="12"/>
  <c r="N197" i="12"/>
  <c r="I205" i="12"/>
  <c r="K33" i="12"/>
  <c r="H36" i="12"/>
  <c r="N39" i="12"/>
  <c r="I41" i="12"/>
  <c r="O47" i="12"/>
  <c r="J49" i="12"/>
  <c r="O59" i="12"/>
  <c r="M61" i="12"/>
  <c r="J63" i="12"/>
  <c r="J75" i="12"/>
  <c r="Q81" i="12"/>
  <c r="L88" i="12"/>
  <c r="I90" i="12"/>
  <c r="K100" i="12"/>
  <c r="R100" i="12" s="1"/>
  <c r="T100" i="12" s="1"/>
  <c r="J100" i="12"/>
  <c r="I100" i="12"/>
  <c r="H100" i="12"/>
  <c r="G105" i="12"/>
  <c r="P110" i="12"/>
  <c r="G114" i="12"/>
  <c r="F116" i="12"/>
  <c r="Q116" i="12"/>
  <c r="L116" i="12"/>
  <c r="N118" i="12"/>
  <c r="M118" i="12"/>
  <c r="L118" i="12"/>
  <c r="K118" i="12"/>
  <c r="F118" i="12"/>
  <c r="Q130" i="12"/>
  <c r="Q127" i="12"/>
  <c r="I126" i="12"/>
  <c r="H126" i="12"/>
  <c r="G126" i="12"/>
  <c r="F126" i="12"/>
  <c r="R126" i="12" s="1"/>
  <c r="T126" i="12" s="1"/>
  <c r="Q131" i="12"/>
  <c r="Q128" i="12"/>
  <c r="C133" i="12"/>
  <c r="P164" i="12"/>
  <c r="L182" i="12"/>
  <c r="H184" i="12"/>
  <c r="H186" i="12"/>
  <c r="N186" i="12"/>
  <c r="J190" i="12"/>
  <c r="I190" i="12"/>
  <c r="H190" i="12"/>
  <c r="G190" i="12"/>
  <c r="R190" i="12" s="1"/>
  <c r="T190" i="12" s="1"/>
  <c r="O197" i="12"/>
  <c r="J205" i="12"/>
  <c r="R183" i="12"/>
  <c r="T183" i="12" s="1"/>
  <c r="P204" i="12"/>
  <c r="O204" i="12"/>
  <c r="N204" i="12"/>
  <c r="M204" i="12"/>
  <c r="H204" i="12"/>
  <c r="F208" i="12"/>
  <c r="F42" i="12"/>
  <c r="K50" i="12"/>
  <c r="J50" i="12"/>
  <c r="K66" i="12"/>
  <c r="Q66" i="12"/>
  <c r="K125" i="12"/>
  <c r="Q125" i="12"/>
  <c r="F204" i="12"/>
  <c r="G208" i="12"/>
  <c r="F9" i="12"/>
  <c r="G42" i="12"/>
  <c r="F50" i="12"/>
  <c r="H93" i="12"/>
  <c r="N93" i="12"/>
  <c r="F125" i="12"/>
  <c r="R125" i="12" s="1"/>
  <c r="T125" i="12" s="1"/>
  <c r="P127" i="12"/>
  <c r="O127" i="12"/>
  <c r="N127" i="12"/>
  <c r="I127" i="12"/>
  <c r="F131" i="12"/>
  <c r="R131" i="12" s="1"/>
  <c r="T131" i="12" s="1"/>
  <c r="K189" i="12"/>
  <c r="Q189" i="12"/>
  <c r="G204" i="12"/>
  <c r="H208" i="12"/>
  <c r="F6" i="12"/>
  <c r="I37" i="12"/>
  <c r="H37" i="12"/>
  <c r="H42" i="12"/>
  <c r="G50" i="12"/>
  <c r="F79" i="12"/>
  <c r="F93" i="12"/>
  <c r="F99" i="12"/>
  <c r="L115" i="12"/>
  <c r="K115" i="12"/>
  <c r="J115" i="12"/>
  <c r="I115" i="12"/>
  <c r="R115" i="12" s="1"/>
  <c r="T115" i="12" s="1"/>
  <c r="P121" i="12"/>
  <c r="O121" i="12"/>
  <c r="N121" i="12"/>
  <c r="M121" i="12"/>
  <c r="H121" i="12"/>
  <c r="R121" i="12" s="1"/>
  <c r="T121" i="12" s="1"/>
  <c r="I123" i="12"/>
  <c r="H123" i="12"/>
  <c r="G123" i="12"/>
  <c r="F123" i="12"/>
  <c r="G125" i="12"/>
  <c r="F127" i="12"/>
  <c r="I129" i="12"/>
  <c r="H129" i="12"/>
  <c r="G129" i="12"/>
  <c r="F129" i="12"/>
  <c r="G131" i="12"/>
  <c r="Q165" i="12"/>
  <c r="K159" i="12"/>
  <c r="K167" i="12" s="1"/>
  <c r="J159" i="12"/>
  <c r="Q160" i="12"/>
  <c r="I159" i="12"/>
  <c r="H159" i="12"/>
  <c r="Q163" i="12"/>
  <c r="R163" i="12" s="1"/>
  <c r="T163" i="12" s="1"/>
  <c r="F189" i="12"/>
  <c r="R191" i="12"/>
  <c r="T191" i="12" s="1"/>
  <c r="I204" i="12"/>
  <c r="I208" i="12"/>
  <c r="H210" i="12"/>
  <c r="R210" i="12" s="1"/>
  <c r="T210" i="12" s="1"/>
  <c r="N210" i="12"/>
  <c r="Q107" i="12"/>
  <c r="Q133" i="12" s="1"/>
  <c r="K62" i="12"/>
  <c r="R62" i="12" s="1"/>
  <c r="T62" i="12" s="1"/>
  <c r="K71" i="12"/>
  <c r="R71" i="12" s="1"/>
  <c r="T71" i="12" s="1"/>
  <c r="K80" i="12"/>
  <c r="K92" i="12"/>
  <c r="F97" i="12"/>
  <c r="R97" i="12" s="1"/>
  <c r="T97" i="12" s="1"/>
  <c r="K163" i="12"/>
  <c r="K185" i="12"/>
  <c r="R185" i="12" s="1"/>
  <c r="T185" i="12" s="1"/>
  <c r="L62" i="12"/>
  <c r="F73" i="12"/>
  <c r="R73" i="12" s="1"/>
  <c r="T73" i="12" s="1"/>
  <c r="F82" i="12"/>
  <c r="R82" i="12" s="1"/>
  <c r="T82" i="12" s="1"/>
  <c r="F94" i="12"/>
  <c r="R94" i="12" s="1"/>
  <c r="T94" i="12" s="1"/>
  <c r="F120" i="12"/>
  <c r="R120" i="12" s="1"/>
  <c r="T120" i="12" s="1"/>
  <c r="F187" i="12"/>
  <c r="R187" i="12" s="1"/>
  <c r="T187" i="12" s="1"/>
  <c r="F195" i="12"/>
  <c r="R195" i="12" s="1"/>
  <c r="T195" i="12" s="1"/>
  <c r="F203" i="12"/>
  <c r="R203" i="12" s="1"/>
  <c r="T203" i="12" s="1"/>
  <c r="R65" i="11"/>
  <c r="T65" i="11" s="1"/>
  <c r="Q25" i="11"/>
  <c r="P25" i="11"/>
  <c r="O25" i="11"/>
  <c r="K25" i="11"/>
  <c r="J25" i="11"/>
  <c r="G25" i="11"/>
  <c r="I25" i="11"/>
  <c r="H25" i="11"/>
  <c r="N25" i="11"/>
  <c r="M25" i="11"/>
  <c r="L25" i="11"/>
  <c r="F25" i="11"/>
  <c r="R25" i="11" s="1"/>
  <c r="T25" i="11" s="1"/>
  <c r="Q88" i="11"/>
  <c r="P88" i="11"/>
  <c r="I88" i="11"/>
  <c r="O10" i="11"/>
  <c r="N10" i="11"/>
  <c r="M10" i="11"/>
  <c r="K10" i="11"/>
  <c r="L10" i="11"/>
  <c r="G10" i="11"/>
  <c r="J18" i="11"/>
  <c r="I10" i="11"/>
  <c r="K45" i="11"/>
  <c r="O99" i="11"/>
  <c r="N99" i="11"/>
  <c r="Q99" i="11"/>
  <c r="L99" i="11"/>
  <c r="H99" i="11"/>
  <c r="K99" i="11"/>
  <c r="J99" i="11"/>
  <c r="I99" i="11"/>
  <c r="J8" i="11"/>
  <c r="J10" i="11"/>
  <c r="P18" i="11"/>
  <c r="O22" i="11"/>
  <c r="L45" i="11"/>
  <c r="N48" i="11"/>
  <c r="R52" i="11"/>
  <c r="T52" i="11" s="1"/>
  <c r="N54" i="11"/>
  <c r="R63" i="11"/>
  <c r="T63" i="11" s="1"/>
  <c r="K88" i="11"/>
  <c r="R97" i="11"/>
  <c r="T97" i="11" s="1"/>
  <c r="F99" i="11"/>
  <c r="M105" i="11"/>
  <c r="L125" i="11"/>
  <c r="N131" i="11"/>
  <c r="M131" i="11"/>
  <c r="P131" i="11"/>
  <c r="J131" i="11"/>
  <c r="I131" i="11"/>
  <c r="F131" i="11"/>
  <c r="H131" i="11"/>
  <c r="G131" i="11"/>
  <c r="T143" i="11"/>
  <c r="M162" i="11"/>
  <c r="R187" i="11"/>
  <c r="T187" i="11" s="1"/>
  <c r="R195" i="11"/>
  <c r="T195" i="11" s="1"/>
  <c r="N197" i="11"/>
  <c r="M197" i="11"/>
  <c r="P197" i="11"/>
  <c r="L197" i="11"/>
  <c r="K197" i="11"/>
  <c r="J197" i="11"/>
  <c r="I197" i="11"/>
  <c r="H197" i="11"/>
  <c r="Q197" i="11"/>
  <c r="O197" i="11"/>
  <c r="K28" i="11"/>
  <c r="J28" i="11"/>
  <c r="I28" i="11"/>
  <c r="M28" i="11"/>
  <c r="L28" i="11"/>
  <c r="H28" i="11"/>
  <c r="G28" i="11"/>
  <c r="F28" i="11"/>
  <c r="I8" i="11"/>
  <c r="O18" i="11"/>
  <c r="M22" i="11"/>
  <c r="P28" i="11"/>
  <c r="K54" i="11"/>
  <c r="K63" i="11"/>
  <c r="J63" i="11"/>
  <c r="M63" i="11"/>
  <c r="H63" i="11"/>
  <c r="J88" i="11"/>
  <c r="L105" i="11"/>
  <c r="K125" i="11"/>
  <c r="K8" i="11"/>
  <c r="P10" i="11"/>
  <c r="P22" i="11"/>
  <c r="G41" i="11"/>
  <c r="F41" i="11"/>
  <c r="P41" i="11"/>
  <c r="O41" i="11"/>
  <c r="N41" i="11"/>
  <c r="I41" i="11"/>
  <c r="J41" i="11"/>
  <c r="P54" i="11"/>
  <c r="I60" i="11"/>
  <c r="H60" i="11"/>
  <c r="Q60" i="11"/>
  <c r="P60" i="11"/>
  <c r="K60" i="11"/>
  <c r="N60" i="11"/>
  <c r="M60" i="11"/>
  <c r="G60" i="11"/>
  <c r="R60" i="11" s="1"/>
  <c r="T60" i="11" s="1"/>
  <c r="L60" i="11"/>
  <c r="J60" i="11"/>
  <c r="R76" i="11"/>
  <c r="T76" i="11" s="1"/>
  <c r="L88" i="11"/>
  <c r="G99" i="11"/>
  <c r="K131" i="11"/>
  <c r="H191" i="11"/>
  <c r="G191" i="11"/>
  <c r="Q191" i="11"/>
  <c r="P191" i="11"/>
  <c r="O191" i="11"/>
  <c r="J191" i="11"/>
  <c r="M191" i="11"/>
  <c r="L191" i="11"/>
  <c r="K191" i="11"/>
  <c r="F191" i="11"/>
  <c r="N191" i="11"/>
  <c r="F197" i="11"/>
  <c r="L19" i="11"/>
  <c r="F19" i="11"/>
  <c r="R43" i="11"/>
  <c r="T43" i="11" s="1"/>
  <c r="Q49" i="11"/>
  <c r="P49" i="11"/>
  <c r="K49" i="11"/>
  <c r="J49" i="11"/>
  <c r="G49" i="11"/>
  <c r="I49" i="11"/>
  <c r="H49" i="11"/>
  <c r="M88" i="11"/>
  <c r="L112" i="11"/>
  <c r="K112" i="11"/>
  <c r="J112" i="11"/>
  <c r="I112" i="11"/>
  <c r="G112" i="11"/>
  <c r="F112" i="11"/>
  <c r="M112" i="11"/>
  <c r="H112" i="11"/>
  <c r="H183" i="11"/>
  <c r="G183" i="11"/>
  <c r="D212" i="11"/>
  <c r="Q183" i="11"/>
  <c r="Q212" i="11" s="1"/>
  <c r="P183" i="11"/>
  <c r="P212" i="11" s="1"/>
  <c r="O183" i="11"/>
  <c r="J183" i="11"/>
  <c r="N183" i="11"/>
  <c r="M183" i="11"/>
  <c r="M212" i="11" s="1"/>
  <c r="L183" i="11"/>
  <c r="I183" i="11"/>
  <c r="Q50" i="11"/>
  <c r="J29" i="11"/>
  <c r="I29" i="11"/>
  <c r="Q29" i="11"/>
  <c r="L29" i="11"/>
  <c r="N29" i="11"/>
  <c r="P29" i="11"/>
  <c r="F49" i="11"/>
  <c r="K72" i="11"/>
  <c r="J72" i="11"/>
  <c r="M72" i="11"/>
  <c r="L72" i="11"/>
  <c r="N88" i="11"/>
  <c r="N112" i="11"/>
  <c r="F183" i="11"/>
  <c r="R204" i="11"/>
  <c r="T204" i="11" s="1"/>
  <c r="D7" i="11"/>
  <c r="C101" i="11"/>
  <c r="J110" i="11"/>
  <c r="I110" i="11"/>
  <c r="L110" i="11"/>
  <c r="G110" i="11"/>
  <c r="F110" i="11"/>
  <c r="P110" i="11"/>
  <c r="K110" i="11"/>
  <c r="H110" i="11"/>
  <c r="P8" i="11"/>
  <c r="F29" i="11"/>
  <c r="Q61" i="11"/>
  <c r="I61" i="11"/>
  <c r="H69" i="11"/>
  <c r="G69" i="11"/>
  <c r="Q69" i="11"/>
  <c r="P69" i="11"/>
  <c r="O69" i="11"/>
  <c r="J69" i="11"/>
  <c r="N69" i="11"/>
  <c r="I69" i="11"/>
  <c r="M69" i="11"/>
  <c r="L69" i="11"/>
  <c r="K69" i="11"/>
  <c r="F72" i="11"/>
  <c r="O88" i="11"/>
  <c r="K183" i="11"/>
  <c r="V10" i="11"/>
  <c r="V101" i="11" s="1"/>
  <c r="V170" i="11" s="1"/>
  <c r="N17" i="11"/>
  <c r="M17" i="11"/>
  <c r="L17" i="11"/>
  <c r="K17" i="11"/>
  <c r="J17" i="11"/>
  <c r="F17" i="11"/>
  <c r="I19" i="11"/>
  <c r="G23" i="11"/>
  <c r="Q23" i="11"/>
  <c r="P23" i="11"/>
  <c r="O23" i="11"/>
  <c r="M23" i="11"/>
  <c r="N23" i="11"/>
  <c r="I23" i="11"/>
  <c r="M49" i="11"/>
  <c r="F69" i="11"/>
  <c r="G72" i="11"/>
  <c r="P112" i="11"/>
  <c r="G17" i="11"/>
  <c r="J19" i="11"/>
  <c r="N21" i="11"/>
  <c r="F21" i="11"/>
  <c r="R21" i="11" s="1"/>
  <c r="T21" i="11" s="1"/>
  <c r="P21" i="11"/>
  <c r="F23" i="11"/>
  <c r="H29" i="11"/>
  <c r="L32" i="11"/>
  <c r="K32" i="11"/>
  <c r="N32" i="11"/>
  <c r="J32" i="11"/>
  <c r="F32" i="11"/>
  <c r="I32" i="11"/>
  <c r="H32" i="11"/>
  <c r="G32" i="11"/>
  <c r="Q41" i="11"/>
  <c r="N49" i="11"/>
  <c r="G61" i="11"/>
  <c r="P63" i="11"/>
  <c r="H72" i="11"/>
  <c r="N95" i="11"/>
  <c r="M95" i="11"/>
  <c r="L95" i="11"/>
  <c r="K95" i="11"/>
  <c r="F95" i="11"/>
  <c r="H95" i="11"/>
  <c r="G95" i="11"/>
  <c r="J95" i="11"/>
  <c r="I95" i="11"/>
  <c r="J100" i="11"/>
  <c r="I100" i="11"/>
  <c r="H100" i="11"/>
  <c r="G100" i="11"/>
  <c r="Q100" i="11"/>
  <c r="F100" i="11"/>
  <c r="R123" i="11"/>
  <c r="T123" i="11" s="1"/>
  <c r="H78" i="11"/>
  <c r="G78" i="11"/>
  <c r="Q78" i="11"/>
  <c r="P78" i="11"/>
  <c r="O78" i="11"/>
  <c r="J78" i="11"/>
  <c r="N78" i="11"/>
  <c r="M78" i="11"/>
  <c r="L78" i="11"/>
  <c r="I78" i="11"/>
  <c r="K78" i="11"/>
  <c r="G29" i="11"/>
  <c r="H17" i="11"/>
  <c r="K19" i="11"/>
  <c r="H23" i="11"/>
  <c r="K29" i="11"/>
  <c r="O49" i="11"/>
  <c r="H61" i="11"/>
  <c r="R61" i="11" s="1"/>
  <c r="T61" i="11" s="1"/>
  <c r="Q63" i="11"/>
  <c r="Q70" i="11"/>
  <c r="P70" i="11"/>
  <c r="I70" i="11"/>
  <c r="R70" i="11" s="1"/>
  <c r="T70" i="11" s="1"/>
  <c r="I72" i="11"/>
  <c r="R86" i="11"/>
  <c r="T86" i="11" s="1"/>
  <c r="L49" i="11"/>
  <c r="O112" i="11"/>
  <c r="O63" i="11"/>
  <c r="I17" i="11"/>
  <c r="M19" i="11"/>
  <c r="J23" i="11"/>
  <c r="M29" i="11"/>
  <c r="J61" i="11"/>
  <c r="N66" i="11"/>
  <c r="M66" i="11"/>
  <c r="P66" i="11"/>
  <c r="Q66" i="11"/>
  <c r="O66" i="11"/>
  <c r="J66" i="11"/>
  <c r="L66" i="11"/>
  <c r="K66" i="11"/>
  <c r="N72" i="11"/>
  <c r="H19" i="11"/>
  <c r="O17" i="11"/>
  <c r="N19" i="11"/>
  <c r="K23" i="11"/>
  <c r="O29" i="11"/>
  <c r="K61" i="11"/>
  <c r="O72" i="11"/>
  <c r="K81" i="11"/>
  <c r="J81" i="11"/>
  <c r="R81" i="11" s="1"/>
  <c r="T81" i="11" s="1"/>
  <c r="M81" i="11"/>
  <c r="L81" i="11"/>
  <c r="I107" i="11"/>
  <c r="H107" i="11"/>
  <c r="P107" i="11"/>
  <c r="K107" i="11"/>
  <c r="R107" i="11" s="1"/>
  <c r="T107" i="11" s="1"/>
  <c r="L107" i="11"/>
  <c r="I116" i="11"/>
  <c r="H116" i="11"/>
  <c r="Q116" i="11"/>
  <c r="P116" i="11"/>
  <c r="K116" i="11"/>
  <c r="G116" i="11"/>
  <c r="F116" i="11"/>
  <c r="L116" i="11"/>
  <c r="J116" i="11"/>
  <c r="Q30" i="11"/>
  <c r="K30" i="11"/>
  <c r="J30" i="11"/>
  <c r="G30" i="11"/>
  <c r="I30" i="11"/>
  <c r="H30" i="11"/>
  <c r="R30" i="11" s="1"/>
  <c r="T30" i="11" s="1"/>
  <c r="F50" i="11"/>
  <c r="K57" i="11"/>
  <c r="F78" i="11"/>
  <c r="F93" i="11"/>
  <c r="M110" i="11"/>
  <c r="O36" i="11"/>
  <c r="N36" i="11"/>
  <c r="Q36" i="11"/>
  <c r="K36" i="11"/>
  <c r="M36" i="11"/>
  <c r="G50" i="11"/>
  <c r="L57" i="11"/>
  <c r="I90" i="11"/>
  <c r="H90" i="11"/>
  <c r="Q90" i="11"/>
  <c r="P90" i="11"/>
  <c r="K90" i="11"/>
  <c r="J90" i="11"/>
  <c r="N93" i="11"/>
  <c r="N110" i="11"/>
  <c r="N167" i="11"/>
  <c r="I24" i="11"/>
  <c r="Q24" i="11"/>
  <c r="H24" i="11"/>
  <c r="F36" i="11"/>
  <c r="G44" i="11"/>
  <c r="F44" i="11"/>
  <c r="P44" i="11"/>
  <c r="O44" i="11"/>
  <c r="N44" i="11"/>
  <c r="I44" i="11"/>
  <c r="M44" i="11"/>
  <c r="L44" i="11"/>
  <c r="K44" i="11"/>
  <c r="J44" i="11"/>
  <c r="H44" i="11"/>
  <c r="L50" i="11"/>
  <c r="M57" i="11"/>
  <c r="Q79" i="11"/>
  <c r="P79" i="11"/>
  <c r="I79" i="11"/>
  <c r="F90" i="11"/>
  <c r="O93" i="11"/>
  <c r="O110" i="11"/>
  <c r="T155" i="11"/>
  <c r="L185" i="11"/>
  <c r="K185" i="11"/>
  <c r="J185" i="11"/>
  <c r="I185" i="11"/>
  <c r="Q185" i="11"/>
  <c r="O185" i="11"/>
  <c r="O212" i="11" s="1"/>
  <c r="G185" i="11"/>
  <c r="F185" i="11"/>
  <c r="F24" i="11"/>
  <c r="G36" i="11"/>
  <c r="Q44" i="11"/>
  <c r="M50" i="11"/>
  <c r="R73" i="11"/>
  <c r="T73" i="11" s="1"/>
  <c r="N75" i="11"/>
  <c r="M75" i="11"/>
  <c r="P75" i="11"/>
  <c r="Q75" i="11"/>
  <c r="O75" i="11"/>
  <c r="J75" i="11"/>
  <c r="L75" i="11"/>
  <c r="K75" i="11"/>
  <c r="F75" i="11"/>
  <c r="R75" i="11" s="1"/>
  <c r="T75" i="11" s="1"/>
  <c r="F79" i="11"/>
  <c r="G90" i="11"/>
  <c r="G124" i="11"/>
  <c r="F124" i="11"/>
  <c r="Q124" i="11"/>
  <c r="P124" i="11"/>
  <c r="O124" i="11"/>
  <c r="N124" i="11"/>
  <c r="I124" i="11"/>
  <c r="K124" i="11"/>
  <c r="M124" i="11"/>
  <c r="L124" i="11"/>
  <c r="H185" i="11"/>
  <c r="L209" i="11"/>
  <c r="K209" i="11"/>
  <c r="J209" i="11"/>
  <c r="I209" i="11"/>
  <c r="P209" i="11"/>
  <c r="O209" i="11"/>
  <c r="N209" i="11"/>
  <c r="M209" i="11"/>
  <c r="H209" i="11"/>
  <c r="F209" i="11"/>
  <c r="R209" i="11" s="1"/>
  <c r="T209" i="11" s="1"/>
  <c r="Q209" i="11"/>
  <c r="L18" i="11"/>
  <c r="N18" i="11"/>
  <c r="G24" i="11"/>
  <c r="H36" i="11"/>
  <c r="G38" i="11"/>
  <c r="F38" i="11"/>
  <c r="P38" i="11"/>
  <c r="O38" i="11"/>
  <c r="N38" i="11"/>
  <c r="I38" i="11"/>
  <c r="H38" i="11"/>
  <c r="K38" i="11"/>
  <c r="N50" i="11"/>
  <c r="G79" i="11"/>
  <c r="L90" i="11"/>
  <c r="M185" i="11"/>
  <c r="R203" i="11"/>
  <c r="T203" i="11" s="1"/>
  <c r="G209" i="11"/>
  <c r="J24" i="11"/>
  <c r="I36" i="11"/>
  <c r="J59" i="11"/>
  <c r="R59" i="11" s="1"/>
  <c r="T59" i="11" s="1"/>
  <c r="I59" i="11"/>
  <c r="H59" i="11"/>
  <c r="G59" i="11"/>
  <c r="P59" i="11"/>
  <c r="H87" i="11"/>
  <c r="G87" i="11"/>
  <c r="Q87" i="11"/>
  <c r="P87" i="11"/>
  <c r="O87" i="11"/>
  <c r="J87" i="11"/>
  <c r="N87" i="11"/>
  <c r="M87" i="11"/>
  <c r="R87" i="11" s="1"/>
  <c r="T87" i="11" s="1"/>
  <c r="I87" i="11"/>
  <c r="L87" i="11"/>
  <c r="K87" i="11"/>
  <c r="M90" i="11"/>
  <c r="I108" i="11"/>
  <c r="H108" i="11"/>
  <c r="O108" i="11"/>
  <c r="P108" i="11"/>
  <c r="K108" i="11"/>
  <c r="J108" i="11"/>
  <c r="N205" i="11"/>
  <c r="M205" i="11"/>
  <c r="P205" i="11"/>
  <c r="K205" i="11"/>
  <c r="J205" i="11"/>
  <c r="I205" i="11"/>
  <c r="H205" i="11"/>
  <c r="G205" i="11"/>
  <c r="R205" i="11" s="1"/>
  <c r="T205" i="11" s="1"/>
  <c r="Q205" i="11"/>
  <c r="O205" i="11"/>
  <c r="L205" i="11"/>
  <c r="K24" i="11"/>
  <c r="N90" i="11"/>
  <c r="P105" i="11"/>
  <c r="O105" i="11"/>
  <c r="D133" i="11"/>
  <c r="I105" i="11"/>
  <c r="Q114" i="11"/>
  <c r="P114" i="11"/>
  <c r="H114" i="11"/>
  <c r="G114" i="11"/>
  <c r="N114" i="11"/>
  <c r="O114" i="11"/>
  <c r="J114" i="11"/>
  <c r="I114" i="11"/>
  <c r="H18" i="11"/>
  <c r="N22" i="11"/>
  <c r="H22" i="11"/>
  <c r="G22" i="11"/>
  <c r="F22" i="11"/>
  <c r="L24" i="11"/>
  <c r="L36" i="11"/>
  <c r="M38" i="11"/>
  <c r="O45" i="11"/>
  <c r="N45" i="11"/>
  <c r="Q45" i="11"/>
  <c r="P45" i="11"/>
  <c r="F45" i="11"/>
  <c r="M54" i="11"/>
  <c r="L54" i="11"/>
  <c r="O54" i="11"/>
  <c r="I54" i="11"/>
  <c r="K59" i="11"/>
  <c r="K79" i="11"/>
  <c r="O90" i="11"/>
  <c r="F105" i="11"/>
  <c r="G108" i="11"/>
  <c r="R108" i="11" s="1"/>
  <c r="T108" i="11" s="1"/>
  <c r="F114" i="11"/>
  <c r="H160" i="11"/>
  <c r="G160" i="11"/>
  <c r="P160" i="11"/>
  <c r="O160" i="11"/>
  <c r="O167" i="11" s="1"/>
  <c r="J160" i="11"/>
  <c r="M160" i="11"/>
  <c r="M167" i="11" s="1"/>
  <c r="L160" i="11"/>
  <c r="K160" i="11"/>
  <c r="N160" i="11"/>
  <c r="O57" i="11"/>
  <c r="N57" i="11"/>
  <c r="Q57" i="11"/>
  <c r="J57" i="11"/>
  <c r="I57" i="11"/>
  <c r="H57" i="11"/>
  <c r="G57" i="11"/>
  <c r="F57" i="11"/>
  <c r="M8" i="11"/>
  <c r="O8" i="11"/>
  <c r="I18" i="11"/>
  <c r="R18" i="11" s="1"/>
  <c r="T18" i="11" s="1"/>
  <c r="I22" i="11"/>
  <c r="P36" i="11"/>
  <c r="Q38" i="11"/>
  <c r="G45" i="11"/>
  <c r="H48" i="11"/>
  <c r="G48" i="11"/>
  <c r="Q48" i="11"/>
  <c r="P48" i="11"/>
  <c r="O48" i="11"/>
  <c r="J48" i="11"/>
  <c r="M48" i="11"/>
  <c r="J51" i="11"/>
  <c r="I51" i="11"/>
  <c r="Q51" i="11"/>
  <c r="L51" i="11"/>
  <c r="N51" i="11"/>
  <c r="M51" i="11"/>
  <c r="K51" i="11"/>
  <c r="G51" i="11"/>
  <c r="H51" i="11"/>
  <c r="F54" i="11"/>
  <c r="L59" i="11"/>
  <c r="R68" i="11"/>
  <c r="T68" i="11" s="1"/>
  <c r="R71" i="11"/>
  <c r="T71" i="11" s="1"/>
  <c r="L79" i="11"/>
  <c r="G105" i="11"/>
  <c r="L108" i="11"/>
  <c r="K114" i="11"/>
  <c r="N125" i="11"/>
  <c r="M125" i="11"/>
  <c r="P125" i="11"/>
  <c r="Q125" i="11"/>
  <c r="H125" i="11"/>
  <c r="G125" i="11"/>
  <c r="F160" i="11"/>
  <c r="F167" i="11" s="1"/>
  <c r="F48" i="11"/>
  <c r="K93" i="11"/>
  <c r="J93" i="11"/>
  <c r="M93" i="11"/>
  <c r="H93" i="11"/>
  <c r="G93" i="11"/>
  <c r="Q93" i="11"/>
  <c r="L93" i="11"/>
  <c r="I93" i="11"/>
  <c r="K50" i="11"/>
  <c r="J50" i="11"/>
  <c r="I50" i="11"/>
  <c r="H50" i="11"/>
  <c r="P50" i="11"/>
  <c r="M24" i="11"/>
  <c r="F8" i="11"/>
  <c r="J22" i="11"/>
  <c r="N24" i="11"/>
  <c r="H45" i="11"/>
  <c r="F51" i="11"/>
  <c r="G54" i="11"/>
  <c r="M59" i="11"/>
  <c r="M79" i="11"/>
  <c r="R82" i="11"/>
  <c r="T82" i="11" s="1"/>
  <c r="N84" i="11"/>
  <c r="M84" i="11"/>
  <c r="P84" i="11"/>
  <c r="Q84" i="11"/>
  <c r="J84" i="11"/>
  <c r="O84" i="11"/>
  <c r="L84" i="11"/>
  <c r="K84" i="11"/>
  <c r="F84" i="11"/>
  <c r="F88" i="11"/>
  <c r="Q91" i="11"/>
  <c r="P91" i="11"/>
  <c r="G91" i="11"/>
  <c r="F91" i="11"/>
  <c r="R91" i="11" s="1"/>
  <c r="T91" i="11" s="1"/>
  <c r="M91" i="11"/>
  <c r="O91" i="11"/>
  <c r="N91" i="11"/>
  <c r="I91" i="11"/>
  <c r="H91" i="11"/>
  <c r="H105" i="11"/>
  <c r="M108" i="11"/>
  <c r="L114" i="11"/>
  <c r="M122" i="11"/>
  <c r="L122" i="11"/>
  <c r="O122" i="11"/>
  <c r="Q122" i="11"/>
  <c r="K122" i="11"/>
  <c r="P122" i="11"/>
  <c r="N122" i="11"/>
  <c r="G122" i="11"/>
  <c r="F122" i="11"/>
  <c r="F125" i="11"/>
  <c r="I160" i="11"/>
  <c r="R165" i="11"/>
  <c r="T165" i="11" s="1"/>
  <c r="G8" i="11"/>
  <c r="F10" i="11"/>
  <c r="R10" i="11" s="1"/>
  <c r="T10" i="11" s="1"/>
  <c r="K18" i="11"/>
  <c r="K22" i="11"/>
  <c r="O24" i="11"/>
  <c r="N28" i="11"/>
  <c r="I45" i="11"/>
  <c r="I48" i="11"/>
  <c r="O51" i="11"/>
  <c r="H54" i="11"/>
  <c r="N59" i="11"/>
  <c r="N79" i="11"/>
  <c r="G84" i="11"/>
  <c r="G88" i="11"/>
  <c r="J91" i="11"/>
  <c r="J105" i="11"/>
  <c r="N108" i="11"/>
  <c r="M114" i="11"/>
  <c r="H122" i="11"/>
  <c r="I125" i="11"/>
  <c r="P162" i="11"/>
  <c r="L162" i="11"/>
  <c r="H162" i="11"/>
  <c r="K162" i="11"/>
  <c r="J162" i="11"/>
  <c r="I162" i="11"/>
  <c r="N212" i="11"/>
  <c r="H8" i="11"/>
  <c r="H10" i="11"/>
  <c r="M18" i="11"/>
  <c r="L22" i="11"/>
  <c r="P24" i="11"/>
  <c r="O28" i="11"/>
  <c r="J45" i="11"/>
  <c r="K48" i="11"/>
  <c r="P51" i="11"/>
  <c r="J54" i="11"/>
  <c r="O59" i="11"/>
  <c r="O79" i="11"/>
  <c r="H84" i="11"/>
  <c r="H88" i="11"/>
  <c r="K91" i="11"/>
  <c r="K105" i="11"/>
  <c r="I122" i="11"/>
  <c r="J125" i="11"/>
  <c r="F162" i="11"/>
  <c r="K89" i="11"/>
  <c r="J89" i="11"/>
  <c r="I89" i="11"/>
  <c r="H89" i="11"/>
  <c r="J106" i="11"/>
  <c r="I106" i="11"/>
  <c r="H106" i="11"/>
  <c r="G106" i="11"/>
  <c r="K186" i="11"/>
  <c r="J186" i="11"/>
  <c r="M186" i="11"/>
  <c r="M199" i="11"/>
  <c r="L207" i="11"/>
  <c r="N53" i="11"/>
  <c r="M53" i="11"/>
  <c r="L53" i="11"/>
  <c r="K53" i="11"/>
  <c r="F53" i="11"/>
  <c r="F64" i="11"/>
  <c r="L62" i="11"/>
  <c r="K62" i="11"/>
  <c r="J62" i="11"/>
  <c r="I62" i="11"/>
  <c r="R62" i="11" s="1"/>
  <c r="T62" i="11" s="1"/>
  <c r="G65" i="11"/>
  <c r="F66" i="11"/>
  <c r="F89" i="11"/>
  <c r="F106" i="11"/>
  <c r="R106" i="11" s="1"/>
  <c r="T106" i="11" s="1"/>
  <c r="K164" i="11"/>
  <c r="J164" i="11"/>
  <c r="R164" i="11" s="1"/>
  <c r="T164" i="11" s="1"/>
  <c r="M164" i="11"/>
  <c r="Q184" i="11"/>
  <c r="P184" i="11"/>
  <c r="F186" i="11"/>
  <c r="K194" i="11"/>
  <c r="J194" i="11"/>
  <c r="R194" i="11" s="1"/>
  <c r="T194" i="11" s="1"/>
  <c r="M194" i="11"/>
  <c r="M207" i="11"/>
  <c r="Q192" i="11"/>
  <c r="P192" i="11"/>
  <c r="K202" i="11"/>
  <c r="J202" i="11"/>
  <c r="M202" i="11"/>
  <c r="Q200" i="11"/>
  <c r="P200" i="11"/>
  <c r="K210" i="11"/>
  <c r="J210" i="11"/>
  <c r="Q210" i="11"/>
  <c r="M210" i="11"/>
  <c r="G192" i="11"/>
  <c r="R192" i="11" s="1"/>
  <c r="T192" i="11" s="1"/>
  <c r="F200" i="11"/>
  <c r="Q208" i="11"/>
  <c r="P208" i="11"/>
  <c r="F210" i="11"/>
  <c r="N89" i="11"/>
  <c r="G210" i="11"/>
  <c r="O53" i="11"/>
  <c r="N62" i="11"/>
  <c r="O89" i="11"/>
  <c r="O106" i="11"/>
  <c r="F117" i="11"/>
  <c r="Q162" i="11"/>
  <c r="J159" i="11"/>
  <c r="J167" i="11" s="1"/>
  <c r="Q160" i="11"/>
  <c r="Q167" i="11" s="1"/>
  <c r="I159" i="11"/>
  <c r="R159" i="11" s="1"/>
  <c r="H159" i="11"/>
  <c r="G159" i="11"/>
  <c r="G167" i="11" s="1"/>
  <c r="L164" i="11"/>
  <c r="J184" i="11"/>
  <c r="N186" i="11"/>
  <c r="I192" i="11"/>
  <c r="L194" i="11"/>
  <c r="H200" i="11"/>
  <c r="I202" i="11"/>
  <c r="G208" i="11"/>
  <c r="H210" i="11"/>
  <c r="N106" i="11"/>
  <c r="N133" i="11" s="1"/>
  <c r="F208" i="11"/>
  <c r="P53" i="11"/>
  <c r="O62" i="11"/>
  <c r="P89" i="11"/>
  <c r="M96" i="11"/>
  <c r="L96" i="11"/>
  <c r="O96" i="11"/>
  <c r="P106" i="11"/>
  <c r="Q111" i="11"/>
  <c r="Q112" i="11" s="1"/>
  <c r="Q108" i="11"/>
  <c r="Q107" i="11"/>
  <c r="Q110" i="11"/>
  <c r="G117" i="11"/>
  <c r="K119" i="11"/>
  <c r="J119" i="11"/>
  <c r="M119" i="11"/>
  <c r="N164" i="11"/>
  <c r="K184" i="11"/>
  <c r="O186" i="11"/>
  <c r="J192" i="11"/>
  <c r="N194" i="11"/>
  <c r="I200" i="11"/>
  <c r="L202" i="11"/>
  <c r="H208" i="11"/>
  <c r="I210" i="11"/>
  <c r="L186" i="11"/>
  <c r="H192" i="11"/>
  <c r="G200" i="11"/>
  <c r="H202" i="11"/>
  <c r="R202" i="11" s="1"/>
  <c r="T202" i="11" s="1"/>
  <c r="F6" i="11"/>
  <c r="G9" i="11"/>
  <c r="R9" i="11" s="1"/>
  <c r="T9" i="11" s="1"/>
  <c r="D16" i="11"/>
  <c r="O39" i="11"/>
  <c r="N39" i="11"/>
  <c r="Q39" i="11"/>
  <c r="Q53" i="11"/>
  <c r="P62" i="11"/>
  <c r="Q89" i="11"/>
  <c r="F96" i="11"/>
  <c r="Q106" i="11"/>
  <c r="V133" i="11"/>
  <c r="F111" i="11"/>
  <c r="H117" i="11"/>
  <c r="F119" i="11"/>
  <c r="R119" i="11" s="1"/>
  <c r="T119" i="11" s="1"/>
  <c r="N128" i="11"/>
  <c r="M128" i="11"/>
  <c r="P128" i="11"/>
  <c r="K159" i="11"/>
  <c r="O164" i="11"/>
  <c r="L184" i="11"/>
  <c r="P186" i="11"/>
  <c r="K192" i="11"/>
  <c r="O194" i="11"/>
  <c r="J200" i="11"/>
  <c r="N202" i="11"/>
  <c r="I208" i="11"/>
  <c r="L210" i="11"/>
  <c r="G6" i="11"/>
  <c r="H9" i="11"/>
  <c r="Q62" i="11"/>
  <c r="L92" i="11"/>
  <c r="K92" i="11"/>
  <c r="J92" i="11"/>
  <c r="I92" i="11"/>
  <c r="G96" i="11"/>
  <c r="L109" i="11"/>
  <c r="K109" i="11"/>
  <c r="J109" i="11"/>
  <c r="I109" i="11"/>
  <c r="R109" i="11" s="1"/>
  <c r="T109" i="11" s="1"/>
  <c r="G111" i="11"/>
  <c r="J113" i="11"/>
  <c r="I113" i="11"/>
  <c r="R113" i="11" s="1"/>
  <c r="T113" i="11" s="1"/>
  <c r="Q113" i="11"/>
  <c r="L113" i="11"/>
  <c r="K115" i="11"/>
  <c r="J115" i="11"/>
  <c r="I115" i="11"/>
  <c r="H115" i="11"/>
  <c r="R115" i="11" s="1"/>
  <c r="T115" i="11" s="1"/>
  <c r="I117" i="11"/>
  <c r="G119" i="11"/>
  <c r="P164" i="11"/>
  <c r="P167" i="11" s="1"/>
  <c r="M184" i="11"/>
  <c r="Q186" i="11"/>
  <c r="L192" i="11"/>
  <c r="P194" i="11"/>
  <c r="K200" i="11"/>
  <c r="O202" i="11"/>
  <c r="J208" i="11"/>
  <c r="N210" i="11"/>
  <c r="N200" i="11"/>
  <c r="L163" i="11"/>
  <c r="L167" i="11" s="1"/>
  <c r="K163" i="11"/>
  <c r="J163" i="11"/>
  <c r="I163" i="11"/>
  <c r="L193" i="11"/>
  <c r="K193" i="11"/>
  <c r="J193" i="11"/>
  <c r="I193" i="11"/>
  <c r="O208" i="11"/>
  <c r="Q26" i="11"/>
  <c r="P26" i="11"/>
  <c r="L39" i="11"/>
  <c r="R39" i="11" s="1"/>
  <c r="T39" i="11" s="1"/>
  <c r="O92" i="11"/>
  <c r="R92" i="11" s="1"/>
  <c r="T92" i="11" s="1"/>
  <c r="P96" i="11"/>
  <c r="O109" i="11"/>
  <c r="M111" i="11"/>
  <c r="N113" i="11"/>
  <c r="O115" i="11"/>
  <c r="O117" i="11"/>
  <c r="P119" i="11"/>
  <c r="L128" i="11"/>
  <c r="R128" i="11" s="1"/>
  <c r="T128" i="11" s="1"/>
  <c r="F163" i="11"/>
  <c r="N189" i="11"/>
  <c r="R189" i="11" s="1"/>
  <c r="T189" i="11" s="1"/>
  <c r="M189" i="11"/>
  <c r="P189" i="11"/>
  <c r="F193" i="11"/>
  <c r="L201" i="11"/>
  <c r="K201" i="11"/>
  <c r="J201" i="11"/>
  <c r="I201" i="11"/>
  <c r="R201" i="11" s="1"/>
  <c r="T201" i="11" s="1"/>
  <c r="H199" i="11"/>
  <c r="G199" i="11"/>
  <c r="R199" i="11" s="1"/>
  <c r="T199" i="11" s="1"/>
  <c r="Q199" i="11"/>
  <c r="P199" i="11"/>
  <c r="O199" i="11"/>
  <c r="J199" i="11"/>
  <c r="H207" i="11"/>
  <c r="G207" i="11"/>
  <c r="Q207" i="11"/>
  <c r="P207" i="11"/>
  <c r="O207" i="11"/>
  <c r="J207" i="11"/>
  <c r="I199" i="11"/>
  <c r="F207" i="11"/>
  <c r="Q193" i="11"/>
  <c r="K199" i="11"/>
  <c r="I207" i="11"/>
  <c r="M26" i="11"/>
  <c r="R26" i="11" s="1"/>
  <c r="T26" i="11" s="1"/>
  <c r="O42" i="11"/>
  <c r="N42" i="11"/>
  <c r="R42" i="11" s="1"/>
  <c r="T42" i="11" s="1"/>
  <c r="Q42" i="11"/>
  <c r="G64" i="11"/>
  <c r="L71" i="11"/>
  <c r="K71" i="11"/>
  <c r="J71" i="11"/>
  <c r="I71" i="11"/>
  <c r="L80" i="11"/>
  <c r="K80" i="11"/>
  <c r="J80" i="11"/>
  <c r="I80" i="11"/>
  <c r="R80" i="11" s="1"/>
  <c r="T80" i="11" s="1"/>
  <c r="C133" i="11"/>
  <c r="Q165" i="11"/>
  <c r="O189" i="11"/>
  <c r="L199" i="11"/>
  <c r="Q201" i="11"/>
  <c r="K207" i="11"/>
  <c r="J31" i="11"/>
  <c r="M34" i="11"/>
  <c r="R34" i="11" s="1"/>
  <c r="T34" i="11" s="1"/>
  <c r="J118" i="11"/>
  <c r="R118" i="11" s="1"/>
  <c r="T118" i="11" s="1"/>
  <c r="K31" i="11"/>
  <c r="R31" i="11" s="1"/>
  <c r="T31" i="11" s="1"/>
  <c r="N34" i="11"/>
  <c r="N56" i="11"/>
  <c r="R56" i="11" s="1"/>
  <c r="T56" i="11" s="1"/>
  <c r="K118" i="11"/>
  <c r="O34" i="11"/>
  <c r="G8" i="9"/>
  <c r="F8" i="9"/>
  <c r="P8" i="9"/>
  <c r="Q8" i="9"/>
  <c r="O8" i="9"/>
  <c r="M8" i="9"/>
  <c r="N8" i="9"/>
  <c r="K8" i="9"/>
  <c r="J8" i="9"/>
  <c r="L8" i="9"/>
  <c r="I8" i="9"/>
  <c r="H8" i="9"/>
  <c r="R116" i="9"/>
  <c r="T116" i="9" s="1"/>
  <c r="P22" i="9"/>
  <c r="O22" i="9"/>
  <c r="N22" i="9"/>
  <c r="K22" i="9"/>
  <c r="J22" i="9"/>
  <c r="Q22" i="9"/>
  <c r="M22" i="9"/>
  <c r="L22" i="9"/>
  <c r="H22" i="9"/>
  <c r="G22" i="9"/>
  <c r="I22" i="9"/>
  <c r="F22" i="9"/>
  <c r="R22" i="9" s="1"/>
  <c r="T22" i="9" s="1"/>
  <c r="R70" i="9"/>
  <c r="T70" i="9" s="1"/>
  <c r="N19" i="9"/>
  <c r="M19" i="9"/>
  <c r="L19" i="9"/>
  <c r="I19" i="9"/>
  <c r="H19" i="9"/>
  <c r="P19" i="9"/>
  <c r="Q19" i="9"/>
  <c r="O19" i="9"/>
  <c r="K19" i="9"/>
  <c r="J19" i="9"/>
  <c r="G19" i="9"/>
  <c r="F19" i="9"/>
  <c r="N189" i="9"/>
  <c r="M189" i="9"/>
  <c r="J189" i="9"/>
  <c r="I189" i="9"/>
  <c r="H189" i="9"/>
  <c r="P189" i="9"/>
  <c r="O189" i="9"/>
  <c r="L189" i="9"/>
  <c r="K189" i="9"/>
  <c r="G189" i="9"/>
  <c r="F189" i="9"/>
  <c r="O31" i="9"/>
  <c r="M31" i="9"/>
  <c r="K31" i="9"/>
  <c r="I31" i="9"/>
  <c r="H31" i="9"/>
  <c r="L31" i="9"/>
  <c r="J31" i="9"/>
  <c r="G31" i="9"/>
  <c r="Q31" i="9"/>
  <c r="P31" i="9"/>
  <c r="N99" i="9"/>
  <c r="K99" i="9"/>
  <c r="J99" i="9"/>
  <c r="I99" i="9"/>
  <c r="O99" i="9"/>
  <c r="F99" i="9"/>
  <c r="M99" i="9"/>
  <c r="L99" i="9"/>
  <c r="H99" i="9"/>
  <c r="G99" i="9"/>
  <c r="Q189" i="9"/>
  <c r="L6" i="9"/>
  <c r="G25" i="9"/>
  <c r="N25" i="9"/>
  <c r="M25" i="9"/>
  <c r="Q25" i="9"/>
  <c r="P25" i="9"/>
  <c r="F25" i="9"/>
  <c r="R25" i="9" s="1"/>
  <c r="T25" i="9" s="1"/>
  <c r="F31" i="9"/>
  <c r="F38" i="9"/>
  <c r="Q38" i="9"/>
  <c r="O38" i="9"/>
  <c r="M38" i="9"/>
  <c r="L38" i="9"/>
  <c r="K38" i="9"/>
  <c r="J38" i="9"/>
  <c r="P99" i="9"/>
  <c r="R155" i="9"/>
  <c r="G160" i="9"/>
  <c r="P160" i="9"/>
  <c r="P167" i="9" s="1"/>
  <c r="N160" i="9"/>
  <c r="M160" i="9"/>
  <c r="M167" i="9" s="1"/>
  <c r="O160" i="9"/>
  <c r="O167" i="9" s="1"/>
  <c r="L160" i="9"/>
  <c r="L167" i="9" s="1"/>
  <c r="P73" i="9"/>
  <c r="O73" i="9"/>
  <c r="N73" i="9"/>
  <c r="H73" i="9"/>
  <c r="F73" i="9"/>
  <c r="Q73" i="9"/>
  <c r="K73" i="9"/>
  <c r="J73" i="9"/>
  <c r="G73" i="9"/>
  <c r="J25" i="9"/>
  <c r="I38" i="9"/>
  <c r="I73" i="9"/>
  <c r="M84" i="9"/>
  <c r="J84" i="9"/>
  <c r="I84" i="9"/>
  <c r="H84" i="9"/>
  <c r="K84" i="9"/>
  <c r="G84" i="9"/>
  <c r="F84" i="9"/>
  <c r="P84" i="9"/>
  <c r="N84" i="9"/>
  <c r="O84" i="9"/>
  <c r="I160" i="9"/>
  <c r="Q65" i="9"/>
  <c r="O65" i="9"/>
  <c r="M65" i="9"/>
  <c r="K65" i="9"/>
  <c r="J65" i="9"/>
  <c r="P65" i="9"/>
  <c r="I65" i="9"/>
  <c r="H65" i="9"/>
  <c r="R65" i="9" s="1"/>
  <c r="T65" i="9" s="1"/>
  <c r="G183" i="9"/>
  <c r="P183" i="9"/>
  <c r="N183" i="9"/>
  <c r="M183" i="9"/>
  <c r="M212" i="9" s="1"/>
  <c r="O183" i="9"/>
  <c r="L183" i="9"/>
  <c r="L212" i="9" s="1"/>
  <c r="K183" i="9"/>
  <c r="I183" i="9"/>
  <c r="I212" i="9" s="1"/>
  <c r="H183" i="9"/>
  <c r="H212" i="9" s="1"/>
  <c r="F183" i="9"/>
  <c r="C101" i="9"/>
  <c r="D7" i="9"/>
  <c r="L65" i="9"/>
  <c r="L73" i="9"/>
  <c r="J160" i="9"/>
  <c r="J167" i="9" s="1"/>
  <c r="N209" i="9"/>
  <c r="L209" i="9"/>
  <c r="K209" i="9"/>
  <c r="J209" i="9"/>
  <c r="H209" i="9"/>
  <c r="G209" i="9"/>
  <c r="M209" i="9"/>
  <c r="I209" i="9"/>
  <c r="Q209" i="9"/>
  <c r="P209" i="9"/>
  <c r="D114" i="9"/>
  <c r="D133" i="9" s="1"/>
  <c r="V114" i="9"/>
  <c r="V133" i="9" s="1"/>
  <c r="N36" i="9"/>
  <c r="J36" i="9"/>
  <c r="I36" i="9"/>
  <c r="Q36" i="9"/>
  <c r="P36" i="9"/>
  <c r="L36" i="9"/>
  <c r="K36" i="9"/>
  <c r="P38" i="9"/>
  <c r="N65" i="9"/>
  <c r="M73" i="9"/>
  <c r="Q121" i="9"/>
  <c r="O121" i="9"/>
  <c r="M121" i="9"/>
  <c r="K121" i="9"/>
  <c r="J121" i="9"/>
  <c r="P121" i="9"/>
  <c r="N121" i="9"/>
  <c r="I121" i="9"/>
  <c r="H121" i="9"/>
  <c r="R121" i="9" s="1"/>
  <c r="T121" i="9" s="1"/>
  <c r="G121" i="9"/>
  <c r="K160" i="9"/>
  <c r="F209" i="9"/>
  <c r="Q123" i="9"/>
  <c r="P123" i="9"/>
  <c r="J123" i="9"/>
  <c r="H123" i="9"/>
  <c r="F123" i="9"/>
  <c r="O123" i="9"/>
  <c r="N123" i="9"/>
  <c r="J183" i="9"/>
  <c r="O25" i="9"/>
  <c r="F36" i="9"/>
  <c r="M66" i="9"/>
  <c r="J66" i="9"/>
  <c r="I66" i="9"/>
  <c r="H66" i="9"/>
  <c r="Q66" i="9"/>
  <c r="P66" i="9"/>
  <c r="O66" i="9"/>
  <c r="N66" i="9"/>
  <c r="K66" i="9"/>
  <c r="R91" i="9"/>
  <c r="T91" i="9" s="1"/>
  <c r="Q10" i="9"/>
  <c r="J10" i="9"/>
  <c r="I10" i="9"/>
  <c r="H10" i="9"/>
  <c r="G10" i="9"/>
  <c r="F10" i="9"/>
  <c r="G36" i="9"/>
  <c r="L121" i="9"/>
  <c r="M89" i="9"/>
  <c r="K89" i="9"/>
  <c r="I89" i="9"/>
  <c r="G89" i="9"/>
  <c r="F89" i="9"/>
  <c r="R89" i="9" s="1"/>
  <c r="T89" i="9" s="1"/>
  <c r="Q89" i="9"/>
  <c r="P89" i="9"/>
  <c r="N89" i="9"/>
  <c r="L89" i="9"/>
  <c r="J89" i="9"/>
  <c r="N92" i="9"/>
  <c r="L92" i="9"/>
  <c r="J92" i="9"/>
  <c r="H92" i="9"/>
  <c r="G92" i="9"/>
  <c r="Q92" i="9"/>
  <c r="O92" i="9"/>
  <c r="P92" i="9"/>
  <c r="K92" i="9"/>
  <c r="I92" i="9"/>
  <c r="F92" i="9"/>
  <c r="L122" i="9"/>
  <c r="I122" i="9"/>
  <c r="H122" i="9"/>
  <c r="G122" i="9"/>
  <c r="Q122" i="9"/>
  <c r="P122" i="9"/>
  <c r="O122" i="9"/>
  <c r="N122" i="9"/>
  <c r="M122" i="9"/>
  <c r="K122" i="9"/>
  <c r="F122" i="9"/>
  <c r="O118" i="9"/>
  <c r="M118" i="9"/>
  <c r="K118" i="9"/>
  <c r="I118" i="9"/>
  <c r="H118" i="9"/>
  <c r="Q118" i="9"/>
  <c r="P118" i="9"/>
  <c r="R26" i="9"/>
  <c r="T26" i="9" s="1"/>
  <c r="D16" i="9"/>
  <c r="L50" i="9"/>
  <c r="J118" i="9"/>
  <c r="I123" i="9"/>
  <c r="L118" i="9"/>
  <c r="K123" i="9"/>
  <c r="V10" i="9"/>
  <c r="N118" i="9"/>
  <c r="L123" i="9"/>
  <c r="D167" i="9"/>
  <c r="N185" i="9"/>
  <c r="N212" i="9" s="1"/>
  <c r="L185" i="9"/>
  <c r="K185" i="9"/>
  <c r="J185" i="9"/>
  <c r="H185" i="9"/>
  <c r="G185" i="9"/>
  <c r="R185" i="9" s="1"/>
  <c r="T185" i="9" s="1"/>
  <c r="Q185" i="9"/>
  <c r="Q212" i="9" s="1"/>
  <c r="P185" i="9"/>
  <c r="P212" i="9" s="1"/>
  <c r="O185" i="9"/>
  <c r="O212" i="9" s="1"/>
  <c r="G11" i="9"/>
  <c r="F11" i="9"/>
  <c r="P11" i="9"/>
  <c r="Q11" i="9"/>
  <c r="O11" i="9"/>
  <c r="M11" i="9"/>
  <c r="N11" i="9"/>
  <c r="K11" i="9"/>
  <c r="J11" i="9"/>
  <c r="L54" i="9"/>
  <c r="I54" i="9"/>
  <c r="H54" i="9"/>
  <c r="G54" i="9"/>
  <c r="P54" i="9"/>
  <c r="O54" i="9"/>
  <c r="G87" i="9"/>
  <c r="P87" i="9"/>
  <c r="N87" i="9"/>
  <c r="M87" i="9"/>
  <c r="O87" i="9"/>
  <c r="L87" i="9"/>
  <c r="K87" i="9"/>
  <c r="I87" i="9"/>
  <c r="H87" i="9"/>
  <c r="F87" i="9"/>
  <c r="M123" i="9"/>
  <c r="M50" i="9"/>
  <c r="K50" i="9"/>
  <c r="I50" i="9"/>
  <c r="G50" i="9"/>
  <c r="F50" i="9"/>
  <c r="R50" i="9" s="1"/>
  <c r="T50" i="9" s="1"/>
  <c r="P50" i="9"/>
  <c r="O50" i="9"/>
  <c r="N50" i="9"/>
  <c r="H50" i="9"/>
  <c r="F118" i="9"/>
  <c r="J50" i="9"/>
  <c r="Q111" i="9"/>
  <c r="Q112" i="9" s="1"/>
  <c r="Q108" i="9"/>
  <c r="N111" i="9"/>
  <c r="M111" i="9"/>
  <c r="L111" i="9"/>
  <c r="F111" i="9"/>
  <c r="Q107" i="9"/>
  <c r="Q105" i="9"/>
  <c r="O111" i="9"/>
  <c r="K111" i="9"/>
  <c r="J111" i="9"/>
  <c r="I111" i="9"/>
  <c r="H111" i="9"/>
  <c r="G111" i="9"/>
  <c r="Q106" i="9"/>
  <c r="Q110" i="9"/>
  <c r="G123" i="9"/>
  <c r="N112" i="9"/>
  <c r="L112" i="9"/>
  <c r="J112" i="9"/>
  <c r="H112" i="9"/>
  <c r="G112" i="9"/>
  <c r="P112" i="9"/>
  <c r="M112" i="9"/>
  <c r="K112" i="9"/>
  <c r="I112" i="9"/>
  <c r="K167" i="9"/>
  <c r="O6" i="9"/>
  <c r="N6" i="9"/>
  <c r="J6" i="9"/>
  <c r="F112" i="9"/>
  <c r="F6" i="9"/>
  <c r="P9" i="9"/>
  <c r="O9" i="9"/>
  <c r="K9" i="9"/>
  <c r="L11" i="9"/>
  <c r="H21" i="9"/>
  <c r="G21" i="9"/>
  <c r="F21" i="9"/>
  <c r="R21" i="9" s="1"/>
  <c r="T21" i="9" s="1"/>
  <c r="Q21" i="9"/>
  <c r="P21" i="9"/>
  <c r="O21" i="9"/>
  <c r="N21" i="9"/>
  <c r="L21" i="9"/>
  <c r="K21" i="9"/>
  <c r="J21" i="9"/>
  <c r="R40" i="9"/>
  <c r="T40" i="9" s="1"/>
  <c r="K54" i="9"/>
  <c r="R54" i="9" s="1"/>
  <c r="T54" i="9" s="1"/>
  <c r="G69" i="9"/>
  <c r="P69" i="9"/>
  <c r="N69" i="9"/>
  <c r="M69" i="9"/>
  <c r="I69" i="9"/>
  <c r="H69" i="9"/>
  <c r="F69" i="9"/>
  <c r="O69" i="9"/>
  <c r="K69" i="9"/>
  <c r="L69" i="9"/>
  <c r="O112" i="9"/>
  <c r="P165" i="9"/>
  <c r="O165" i="9"/>
  <c r="N165" i="9"/>
  <c r="H165" i="9"/>
  <c r="F165" i="9"/>
  <c r="M165" i="9"/>
  <c r="L165" i="9"/>
  <c r="K165" i="9"/>
  <c r="J165" i="9"/>
  <c r="I165" i="9"/>
  <c r="I167" i="9" s="1"/>
  <c r="G165" i="9"/>
  <c r="R98" i="9"/>
  <c r="T98" i="9" s="1"/>
  <c r="G118" i="9"/>
  <c r="F124" i="9"/>
  <c r="R124" i="9" s="1"/>
  <c r="T124" i="9" s="1"/>
  <c r="Q124" i="9"/>
  <c r="O124" i="9"/>
  <c r="M124" i="9"/>
  <c r="L124" i="9"/>
  <c r="I124" i="9"/>
  <c r="H124" i="9"/>
  <c r="G124" i="9"/>
  <c r="P124" i="9"/>
  <c r="N124" i="9"/>
  <c r="K124" i="9"/>
  <c r="J124" i="9"/>
  <c r="G6" i="9"/>
  <c r="F9" i="9"/>
  <c r="I21" i="9"/>
  <c r="M54" i="9"/>
  <c r="J69" i="9"/>
  <c r="N109" i="9"/>
  <c r="L109" i="9"/>
  <c r="J109" i="9"/>
  <c r="H109" i="9"/>
  <c r="G109" i="9"/>
  <c r="P109" i="9"/>
  <c r="O109" i="9"/>
  <c r="M109" i="9"/>
  <c r="K109" i="9"/>
  <c r="F109" i="9"/>
  <c r="I109" i="9"/>
  <c r="R208" i="9"/>
  <c r="T208" i="9" s="1"/>
  <c r="P82" i="9"/>
  <c r="O82" i="9"/>
  <c r="N82" i="9"/>
  <c r="H82" i="9"/>
  <c r="F82" i="9"/>
  <c r="H199" i="9"/>
  <c r="G199" i="9"/>
  <c r="F199" i="9"/>
  <c r="Q199" i="9"/>
  <c r="P199" i="9"/>
  <c r="N199" i="9"/>
  <c r="M199" i="9"/>
  <c r="J15" i="9"/>
  <c r="N24" i="9"/>
  <c r="G66" i="9"/>
  <c r="R66" i="9" s="1"/>
  <c r="T66" i="9" s="1"/>
  <c r="G82" i="9"/>
  <c r="N106" i="9"/>
  <c r="M119" i="9"/>
  <c r="I199" i="9"/>
  <c r="H207" i="9"/>
  <c r="G207" i="9"/>
  <c r="F207" i="9"/>
  <c r="Q207" i="9"/>
  <c r="P207" i="9"/>
  <c r="N207" i="9"/>
  <c r="M207" i="9"/>
  <c r="P53" i="9"/>
  <c r="N53" i="9"/>
  <c r="L53" i="9"/>
  <c r="J53" i="9"/>
  <c r="I53" i="9"/>
  <c r="Q117" i="9"/>
  <c r="N117" i="9"/>
  <c r="M117" i="9"/>
  <c r="L117" i="9"/>
  <c r="F117" i="9"/>
  <c r="R117" i="9" s="1"/>
  <c r="T117" i="9" s="1"/>
  <c r="V101" i="9"/>
  <c r="K15" i="9"/>
  <c r="O24" i="9"/>
  <c r="R34" i="9"/>
  <c r="T34" i="9" s="1"/>
  <c r="R51" i="9"/>
  <c r="T51" i="9" s="1"/>
  <c r="G53" i="9"/>
  <c r="R53" i="9" s="1"/>
  <c r="T53" i="9" s="1"/>
  <c r="N80" i="9"/>
  <c r="L80" i="9"/>
  <c r="J80" i="9"/>
  <c r="H80" i="9"/>
  <c r="G80" i="9"/>
  <c r="R80" i="9" s="1"/>
  <c r="T80" i="9" s="1"/>
  <c r="I82" i="9"/>
  <c r="M115" i="9"/>
  <c r="K115" i="9"/>
  <c r="I115" i="9"/>
  <c r="G115" i="9"/>
  <c r="F115" i="9"/>
  <c r="H117" i="9"/>
  <c r="J199" i="9"/>
  <c r="M15" i="9"/>
  <c r="Q24" i="9"/>
  <c r="G78" i="9"/>
  <c r="P78" i="9"/>
  <c r="N78" i="9"/>
  <c r="M78" i="9"/>
  <c r="K82" i="9"/>
  <c r="R127" i="9"/>
  <c r="T127" i="9" s="1"/>
  <c r="L199" i="9"/>
  <c r="N15" i="9"/>
  <c r="F20" i="9"/>
  <c r="H23" i="9"/>
  <c r="R23" i="9" s="1"/>
  <c r="T23" i="9" s="1"/>
  <c r="H32" i="9"/>
  <c r="M53" i="9"/>
  <c r="F78" i="9"/>
  <c r="K80" i="9"/>
  <c r="L82" i="9"/>
  <c r="L115" i="9"/>
  <c r="K117" i="9"/>
  <c r="P120" i="9"/>
  <c r="O120" i="9"/>
  <c r="N120" i="9"/>
  <c r="H120" i="9"/>
  <c r="F120" i="9"/>
  <c r="P129" i="9"/>
  <c r="J129" i="9"/>
  <c r="H129" i="9"/>
  <c r="F129" i="9"/>
  <c r="R129" i="9" s="1"/>
  <c r="T129" i="9" s="1"/>
  <c r="T137" i="9"/>
  <c r="T155" i="9" s="1"/>
  <c r="N167" i="9"/>
  <c r="O199" i="9"/>
  <c r="L207" i="9"/>
  <c r="K53" i="9"/>
  <c r="J117" i="9"/>
  <c r="O15" i="9"/>
  <c r="G20" i="9"/>
  <c r="I23" i="9"/>
  <c r="I32" i="9"/>
  <c r="R47" i="9"/>
  <c r="T47" i="9" s="1"/>
  <c r="O53" i="9"/>
  <c r="I64" i="9"/>
  <c r="H78" i="9"/>
  <c r="M80" i="9"/>
  <c r="M82" i="9"/>
  <c r="N115" i="9"/>
  <c r="O117" i="9"/>
  <c r="M125" i="9"/>
  <c r="J125" i="9"/>
  <c r="I125" i="9"/>
  <c r="H125" i="9"/>
  <c r="M131" i="9"/>
  <c r="J131" i="9"/>
  <c r="I131" i="9"/>
  <c r="H131" i="9"/>
  <c r="N197" i="9"/>
  <c r="M197" i="9"/>
  <c r="L197" i="9"/>
  <c r="J197" i="9"/>
  <c r="I197" i="9"/>
  <c r="H197" i="9"/>
  <c r="O207" i="9"/>
  <c r="H20" i="9"/>
  <c r="Q30" i="9"/>
  <c r="M30" i="9"/>
  <c r="L30" i="9"/>
  <c r="F30" i="9"/>
  <c r="R30" i="9" s="1"/>
  <c r="T30" i="9" s="1"/>
  <c r="J32" i="9"/>
  <c r="F44" i="9"/>
  <c r="Q44" i="9"/>
  <c r="O44" i="9"/>
  <c r="M44" i="9"/>
  <c r="L44" i="9"/>
  <c r="Q53" i="9"/>
  <c r="R56" i="9"/>
  <c r="T56" i="9" s="1"/>
  <c r="I78" i="9"/>
  <c r="O80" i="9"/>
  <c r="Q82" i="9"/>
  <c r="P95" i="9"/>
  <c r="N95" i="9"/>
  <c r="L95" i="9"/>
  <c r="J95" i="9"/>
  <c r="I95" i="9"/>
  <c r="R95" i="9" s="1"/>
  <c r="T95" i="9" s="1"/>
  <c r="O115" i="9"/>
  <c r="P117" i="9"/>
  <c r="I120" i="9"/>
  <c r="F125" i="9"/>
  <c r="I129" i="9"/>
  <c r="F131" i="9"/>
  <c r="N163" i="9"/>
  <c r="L163" i="9"/>
  <c r="J163" i="9"/>
  <c r="H163" i="9"/>
  <c r="G163" i="9"/>
  <c r="R163" i="9" s="1"/>
  <c r="T163" i="9" s="1"/>
  <c r="F197" i="9"/>
  <c r="R197" i="9" s="1"/>
  <c r="T197" i="9" s="1"/>
  <c r="N205" i="9"/>
  <c r="M205" i="9"/>
  <c r="L205" i="9"/>
  <c r="J205" i="9"/>
  <c r="I205" i="9"/>
  <c r="H205" i="9"/>
  <c r="P64" i="9"/>
  <c r="O64" i="9"/>
  <c r="N64" i="9"/>
  <c r="H64" i="9"/>
  <c r="P15" i="9"/>
  <c r="Q15" i="9"/>
  <c r="I20" i="9"/>
  <c r="K23" i="9"/>
  <c r="N28" i="9"/>
  <c r="L28" i="9"/>
  <c r="J28" i="9"/>
  <c r="H28" i="9"/>
  <c r="G28" i="9"/>
  <c r="N42" i="9"/>
  <c r="J42" i="9"/>
  <c r="I42" i="9"/>
  <c r="K64" i="9"/>
  <c r="M75" i="9"/>
  <c r="J75" i="9"/>
  <c r="I75" i="9"/>
  <c r="H75" i="9"/>
  <c r="R75" i="9" s="1"/>
  <c r="T75" i="9" s="1"/>
  <c r="J78" i="9"/>
  <c r="P80" i="9"/>
  <c r="P115" i="9"/>
  <c r="G125" i="9"/>
  <c r="G197" i="9"/>
  <c r="K32" i="9"/>
  <c r="G32" i="9"/>
  <c r="F32" i="9"/>
  <c r="Q32" i="9"/>
  <c r="L23" i="9"/>
  <c r="F28" i="9"/>
  <c r="M32" i="9"/>
  <c r="F42" i="9"/>
  <c r="G63" i="9"/>
  <c r="F63" i="9"/>
  <c r="N62" i="9"/>
  <c r="F64" i="9"/>
  <c r="L62" i="9"/>
  <c r="J62" i="9"/>
  <c r="H62" i="9"/>
  <c r="G62" i="9"/>
  <c r="R62" i="9" s="1"/>
  <c r="T62" i="9" s="1"/>
  <c r="L64" i="9"/>
  <c r="K78" i="9"/>
  <c r="Q80" i="9"/>
  <c r="Q83" i="9"/>
  <c r="R83" i="9" s="1"/>
  <c r="T83" i="9" s="1"/>
  <c r="O83" i="9"/>
  <c r="M83" i="9"/>
  <c r="K83" i="9"/>
  <c r="J83" i="9"/>
  <c r="O105" i="9"/>
  <c r="L105" i="9"/>
  <c r="K105" i="9"/>
  <c r="J105" i="9"/>
  <c r="Q115" i="9"/>
  <c r="G48" i="9"/>
  <c r="P48" i="9"/>
  <c r="N48" i="9"/>
  <c r="M48" i="9"/>
  <c r="N57" i="9"/>
  <c r="K57" i="9"/>
  <c r="J57" i="9"/>
  <c r="I57" i="9"/>
  <c r="N71" i="9"/>
  <c r="L71" i="9"/>
  <c r="J71" i="9"/>
  <c r="H71" i="9"/>
  <c r="G71" i="9"/>
  <c r="N108" i="9"/>
  <c r="M108" i="9"/>
  <c r="L108" i="9"/>
  <c r="F108" i="9"/>
  <c r="R130" i="9"/>
  <c r="T130" i="9" s="1"/>
  <c r="N193" i="9"/>
  <c r="L193" i="9"/>
  <c r="K193" i="9"/>
  <c r="J193" i="9"/>
  <c r="H193" i="9"/>
  <c r="G193" i="9"/>
  <c r="F24" i="9"/>
  <c r="Q42" i="9"/>
  <c r="N45" i="9"/>
  <c r="K45" i="9"/>
  <c r="J45" i="9"/>
  <c r="I45" i="9"/>
  <c r="R45" i="9" s="1"/>
  <c r="T45" i="9" s="1"/>
  <c r="F48" i="9"/>
  <c r="F57" i="9"/>
  <c r="R57" i="9" s="1"/>
  <c r="T57" i="9" s="1"/>
  <c r="F71" i="9"/>
  <c r="L96" i="9"/>
  <c r="I96" i="9"/>
  <c r="H96" i="9"/>
  <c r="R96" i="9" s="1"/>
  <c r="T96" i="9" s="1"/>
  <c r="G96" i="9"/>
  <c r="G108" i="9"/>
  <c r="Q129" i="9"/>
  <c r="Q126" i="9"/>
  <c r="P126" i="9"/>
  <c r="J126" i="9"/>
  <c r="H126" i="9"/>
  <c r="F126" i="9"/>
  <c r="C133" i="9"/>
  <c r="F193" i="9"/>
  <c r="H108" i="9"/>
  <c r="M128" i="9"/>
  <c r="J128" i="9"/>
  <c r="I128" i="9"/>
  <c r="H128" i="9"/>
  <c r="I193" i="9"/>
  <c r="N201" i="9"/>
  <c r="L201" i="9"/>
  <c r="K201" i="9"/>
  <c r="J201" i="9"/>
  <c r="H201" i="9"/>
  <c r="G201" i="9"/>
  <c r="R201" i="9" s="1"/>
  <c r="T201" i="9" s="1"/>
  <c r="R29" i="9"/>
  <c r="T29" i="9" s="1"/>
  <c r="L106" i="9"/>
  <c r="J106" i="9"/>
  <c r="H106" i="9"/>
  <c r="F106" i="9"/>
  <c r="J119" i="9"/>
  <c r="G119" i="9"/>
  <c r="F119" i="9"/>
  <c r="Q119" i="9"/>
  <c r="P119" i="9"/>
  <c r="F15" i="9"/>
  <c r="J24" i="9"/>
  <c r="L45" i="9"/>
  <c r="K48" i="9"/>
  <c r="M57" i="9"/>
  <c r="O71" i="9"/>
  <c r="P94" i="9"/>
  <c r="O94" i="9"/>
  <c r="N94" i="9"/>
  <c r="H94" i="9"/>
  <c r="F94" i="9"/>
  <c r="R94" i="9" s="1"/>
  <c r="T94" i="9" s="1"/>
  <c r="M96" i="9"/>
  <c r="G106" i="9"/>
  <c r="K108" i="9"/>
  <c r="H119" i="9"/>
  <c r="L126" i="9"/>
  <c r="K128" i="9"/>
  <c r="P193" i="9"/>
  <c r="M201" i="9"/>
  <c r="N39" i="9"/>
  <c r="J39" i="9"/>
  <c r="I39" i="9"/>
  <c r="R39" i="9" s="1"/>
  <c r="T39" i="9" s="1"/>
  <c r="F41" i="9"/>
  <c r="Q41" i="9"/>
  <c r="O41" i="9"/>
  <c r="M41" i="9"/>
  <c r="L41" i="9"/>
  <c r="M45" i="9"/>
  <c r="L48" i="9"/>
  <c r="O57" i="9"/>
  <c r="Q61" i="9"/>
  <c r="N61" i="9"/>
  <c r="M61" i="9"/>
  <c r="L61" i="9"/>
  <c r="P71" i="9"/>
  <c r="Q74" i="9"/>
  <c r="O74" i="9"/>
  <c r="M74" i="9"/>
  <c r="K74" i="9"/>
  <c r="J74" i="9"/>
  <c r="R74" i="9" s="1"/>
  <c r="T74" i="9" s="1"/>
  <c r="N96" i="9"/>
  <c r="I106" i="9"/>
  <c r="O108" i="9"/>
  <c r="I119" i="9"/>
  <c r="M126" i="9"/>
  <c r="L128" i="9"/>
  <c r="H191" i="9"/>
  <c r="G191" i="9"/>
  <c r="F191" i="9"/>
  <c r="R191" i="9" s="1"/>
  <c r="T191" i="9" s="1"/>
  <c r="Q191" i="9"/>
  <c r="P191" i="9"/>
  <c r="N191" i="9"/>
  <c r="M191" i="9"/>
  <c r="Q193" i="9"/>
  <c r="O201" i="9"/>
  <c r="O29" i="9"/>
  <c r="K56" i="9"/>
  <c r="N60" i="9"/>
  <c r="R60" i="9" s="1"/>
  <c r="T60" i="9" s="1"/>
  <c r="P63" i="9"/>
  <c r="J188" i="9"/>
  <c r="R188" i="9" s="1"/>
  <c r="T188" i="9" s="1"/>
  <c r="J196" i="9"/>
  <c r="R196" i="9" s="1"/>
  <c r="T196" i="9" s="1"/>
  <c r="J204" i="9"/>
  <c r="R204" i="9" s="1"/>
  <c r="T204" i="9" s="1"/>
  <c r="P29" i="9"/>
  <c r="L34" i="9"/>
  <c r="L56" i="9"/>
  <c r="F59" i="9"/>
  <c r="O60" i="9"/>
  <c r="Q63" i="9"/>
  <c r="O90" i="9"/>
  <c r="R90" i="9" s="1"/>
  <c r="T90" i="9" s="1"/>
  <c r="F100" i="9"/>
  <c r="O107" i="9"/>
  <c r="R107" i="9" s="1"/>
  <c r="T107" i="9" s="1"/>
  <c r="F159" i="9"/>
  <c r="Q164" i="9"/>
  <c r="Q167" i="9" s="1"/>
  <c r="K188" i="9"/>
  <c r="K196" i="9"/>
  <c r="K204" i="9"/>
  <c r="N34" i="9"/>
  <c r="G37" i="9"/>
  <c r="G40" i="9"/>
  <c r="G43" i="9"/>
  <c r="R43" i="9" s="1"/>
  <c r="T43" i="9" s="1"/>
  <c r="N56" i="9"/>
  <c r="H59" i="9"/>
  <c r="Q60" i="9"/>
  <c r="G68" i="9"/>
  <c r="R68" i="9" s="1"/>
  <c r="T68" i="9" s="1"/>
  <c r="G76" i="9"/>
  <c r="R76" i="9" s="1"/>
  <c r="T76" i="9" s="1"/>
  <c r="G86" i="9"/>
  <c r="R86" i="9" s="1"/>
  <c r="T86" i="9" s="1"/>
  <c r="Q90" i="9"/>
  <c r="H100" i="9"/>
  <c r="Q116" i="9"/>
  <c r="H159" i="9"/>
  <c r="G182" i="9"/>
  <c r="M188" i="9"/>
  <c r="G190" i="9"/>
  <c r="R190" i="9" s="1"/>
  <c r="T190" i="9" s="1"/>
  <c r="M196" i="9"/>
  <c r="G198" i="9"/>
  <c r="R198" i="9" s="1"/>
  <c r="T198" i="9" s="1"/>
  <c r="M204" i="9"/>
  <c r="G206" i="9"/>
  <c r="R206" i="9" s="1"/>
  <c r="T206" i="9" s="1"/>
  <c r="N188" i="9"/>
  <c r="N196" i="9"/>
  <c r="N204" i="9"/>
  <c r="G33" i="9"/>
  <c r="R33" i="9" s="1"/>
  <c r="T33" i="9" s="1"/>
  <c r="I37" i="9"/>
  <c r="I40" i="9"/>
  <c r="I43" i="9"/>
  <c r="G55" i="9"/>
  <c r="J59" i="9"/>
  <c r="J100" i="9"/>
  <c r="F187" i="9"/>
  <c r="R187" i="9" s="1"/>
  <c r="T187" i="9" s="1"/>
  <c r="O188" i="9"/>
  <c r="F195" i="9"/>
  <c r="R195" i="9" s="1"/>
  <c r="T195" i="9" s="1"/>
  <c r="O196" i="9"/>
  <c r="F203" i="9"/>
  <c r="O204" i="9"/>
  <c r="D212" i="9"/>
  <c r="I33" i="9"/>
  <c r="K37" i="9"/>
  <c r="R37" i="9" s="1"/>
  <c r="T37" i="9" s="1"/>
  <c r="K40" i="9"/>
  <c r="K43" i="9"/>
  <c r="K47" i="9"/>
  <c r="G52" i="9"/>
  <c r="R52" i="9" s="1"/>
  <c r="T52" i="9" s="1"/>
  <c r="I55" i="9"/>
  <c r="F61" i="9"/>
  <c r="K68" i="9"/>
  <c r="K76" i="9"/>
  <c r="K86" i="9"/>
  <c r="I97" i="9"/>
  <c r="K182" i="9"/>
  <c r="H187" i="9"/>
  <c r="K190" i="9"/>
  <c r="H195" i="9"/>
  <c r="K198" i="9"/>
  <c r="H203" i="9"/>
  <c r="K206" i="9"/>
  <c r="O33" i="9"/>
  <c r="K49" i="9"/>
  <c r="R49" i="9" s="1"/>
  <c r="T49" i="9" s="1"/>
  <c r="M52" i="9"/>
  <c r="O55" i="9"/>
  <c r="K70" i="9"/>
  <c r="K79" i="9"/>
  <c r="K88" i="9"/>
  <c r="R88" i="9" s="1"/>
  <c r="T88" i="9" s="1"/>
  <c r="K91" i="9"/>
  <c r="O97" i="9"/>
  <c r="K162" i="9"/>
  <c r="R162" i="9" s="1"/>
  <c r="T162" i="9" s="1"/>
  <c r="K184" i="9"/>
  <c r="N187" i="9"/>
  <c r="K192" i="9"/>
  <c r="N195" i="9"/>
  <c r="K200" i="9"/>
  <c r="R200" i="9" s="1"/>
  <c r="T200" i="9" s="1"/>
  <c r="N203" i="9"/>
  <c r="K208" i="9"/>
  <c r="L26" i="9"/>
  <c r="N52" i="9"/>
  <c r="P55" i="9"/>
  <c r="L70" i="9"/>
  <c r="F72" i="9"/>
  <c r="R72" i="9" s="1"/>
  <c r="T72" i="9" s="1"/>
  <c r="L79" i="9"/>
  <c r="R79" i="9" s="1"/>
  <c r="T79" i="9" s="1"/>
  <c r="F81" i="9"/>
  <c r="R81" i="9" s="1"/>
  <c r="T81" i="9" s="1"/>
  <c r="L88" i="9"/>
  <c r="L91" i="9"/>
  <c r="F93" i="9"/>
  <c r="R93" i="9" s="1"/>
  <c r="T93" i="9" s="1"/>
  <c r="P97" i="9"/>
  <c r="L162" i="9"/>
  <c r="F164" i="9"/>
  <c r="L184" i="9"/>
  <c r="O187" i="9"/>
  <c r="L192" i="9"/>
  <c r="O195" i="9"/>
  <c r="L200" i="9"/>
  <c r="F202" i="9"/>
  <c r="R202" i="9" s="1"/>
  <c r="T202" i="9" s="1"/>
  <c r="O203" i="9"/>
  <c r="L208" i="9"/>
  <c r="F210" i="9"/>
  <c r="R210" i="9" s="1"/>
  <c r="T210" i="9" s="1"/>
  <c r="M70" i="9"/>
  <c r="G72" i="9"/>
  <c r="M91" i="9"/>
  <c r="F110" i="9"/>
  <c r="R110" i="9" s="1"/>
  <c r="T110" i="9" s="1"/>
  <c r="F113" i="9"/>
  <c r="R113" i="9" s="1"/>
  <c r="T113" i="9" s="1"/>
  <c r="M162" i="9"/>
  <c r="G164" i="9"/>
  <c r="M184" i="9"/>
  <c r="G186" i="9"/>
  <c r="R186" i="9" s="1"/>
  <c r="T186" i="9" s="1"/>
  <c r="M192" i="9"/>
  <c r="R192" i="9" s="1"/>
  <c r="T192" i="9" s="1"/>
  <c r="G194" i="9"/>
  <c r="R194" i="9" s="1"/>
  <c r="T194" i="9" s="1"/>
  <c r="M200" i="9"/>
  <c r="G202" i="9"/>
  <c r="M208" i="9"/>
  <c r="G210" i="9"/>
  <c r="J160" i="6"/>
  <c r="I170" i="6"/>
  <c r="L170" i="6"/>
  <c r="N156" i="6"/>
  <c r="M164" i="6"/>
  <c r="H162" i="6"/>
  <c r="H170" i="6"/>
  <c r="J170" i="6"/>
  <c r="N154" i="6"/>
  <c r="N162" i="6"/>
  <c r="O152" i="6"/>
  <c r="O162" i="6"/>
  <c r="H166" i="6"/>
  <c r="P152" i="6"/>
  <c r="P154" i="6"/>
  <c r="P162" i="6"/>
  <c r="O170" i="6"/>
  <c r="G151" i="6"/>
  <c r="G153" i="6"/>
  <c r="G155" i="6"/>
  <c r="G157" i="6"/>
  <c r="G159" i="6"/>
  <c r="Q164" i="6"/>
  <c r="M166" i="6"/>
  <c r="H147" i="6"/>
  <c r="H151" i="6"/>
  <c r="H153" i="6"/>
  <c r="H155" i="6"/>
  <c r="H157" i="6"/>
  <c r="H159" i="6"/>
  <c r="H150" i="6"/>
  <c r="I162" i="6"/>
  <c r="K152" i="6"/>
  <c r="K170" i="6"/>
  <c r="M154" i="6"/>
  <c r="O154" i="6"/>
  <c r="I153" i="6"/>
  <c r="F168" i="6"/>
  <c r="K153" i="6"/>
  <c r="L151" i="6"/>
  <c r="H168" i="6"/>
  <c r="M147" i="6"/>
  <c r="M151" i="6"/>
  <c r="M153" i="6"/>
  <c r="M155" i="6"/>
  <c r="M157" i="6"/>
  <c r="M159" i="6"/>
  <c r="L161" i="6"/>
  <c r="M168" i="6"/>
  <c r="G170" i="6"/>
  <c r="K164" i="6"/>
  <c r="I155" i="6"/>
  <c r="J151" i="6"/>
  <c r="K157" i="6"/>
  <c r="N151" i="6"/>
  <c r="N153" i="6"/>
  <c r="N155" i="6"/>
  <c r="N157" i="6"/>
  <c r="N159" i="6"/>
  <c r="N168" i="6"/>
  <c r="I150" i="6"/>
  <c r="K160" i="6"/>
  <c r="J152" i="6"/>
  <c r="L160" i="6"/>
  <c r="K150" i="6"/>
  <c r="I164" i="6"/>
  <c r="M152" i="6"/>
  <c r="N152" i="6"/>
  <c r="L164" i="6"/>
  <c r="J155" i="6"/>
  <c r="K151" i="6"/>
  <c r="G168" i="6"/>
  <c r="L153" i="6"/>
  <c r="L155" i="6"/>
  <c r="L159" i="6"/>
  <c r="O147" i="6"/>
  <c r="O151" i="6"/>
  <c r="O153" i="6"/>
  <c r="O155" i="6"/>
  <c r="O157" i="6"/>
  <c r="O159" i="6"/>
  <c r="O168" i="6"/>
  <c r="G160" i="6"/>
  <c r="M160" i="6"/>
  <c r="L150" i="6"/>
  <c r="L162" i="6"/>
  <c r="O160" i="6"/>
  <c r="N150" i="6"/>
  <c r="M170" i="6"/>
  <c r="I151" i="6"/>
  <c r="J153" i="6"/>
  <c r="K155" i="6"/>
  <c r="P147" i="6"/>
  <c r="P151" i="6"/>
  <c r="P153" i="6"/>
  <c r="P155" i="6"/>
  <c r="P157" i="6"/>
  <c r="P159" i="6"/>
  <c r="O161" i="6"/>
  <c r="P168" i="6"/>
  <c r="J150" i="6"/>
  <c r="L154" i="6"/>
  <c r="J164" i="6"/>
  <c r="P160" i="6"/>
  <c r="O150" i="6"/>
  <c r="I157" i="6"/>
  <c r="J157" i="6"/>
  <c r="L157" i="6"/>
  <c r="Q147" i="6"/>
  <c r="Q151" i="6"/>
  <c r="Q153" i="6"/>
  <c r="Q155" i="6"/>
  <c r="Q157" i="6"/>
  <c r="Q159" i="6"/>
  <c r="Q168" i="6"/>
  <c r="J162" i="6"/>
  <c r="K162" i="6"/>
  <c r="L152" i="6"/>
  <c r="N160" i="6"/>
  <c r="M150" i="6"/>
  <c r="M162" i="6"/>
  <c r="O156" i="6"/>
  <c r="N170" i="6"/>
  <c r="P150" i="6"/>
  <c r="P156" i="6"/>
  <c r="N164" i="6"/>
  <c r="I166" i="6"/>
  <c r="O164" i="6"/>
  <c r="Q162" i="6"/>
  <c r="J166" i="6"/>
  <c r="P170" i="6"/>
  <c r="P164" i="6"/>
  <c r="L166" i="6"/>
  <c r="Q170" i="6"/>
  <c r="K169" i="6"/>
  <c r="L169" i="6"/>
  <c r="M169" i="6"/>
  <c r="K166" i="6"/>
  <c r="N169" i="6"/>
  <c r="I167" i="6"/>
  <c r="P169" i="6"/>
  <c r="Q169" i="6"/>
  <c r="F165" i="6"/>
  <c r="O166" i="6"/>
  <c r="I168" i="6"/>
  <c r="G167" i="6"/>
  <c r="G165" i="6"/>
  <c r="P166" i="6"/>
  <c r="J168" i="6"/>
  <c r="F167" i="6"/>
  <c r="H167" i="6"/>
  <c r="H165" i="6"/>
  <c r="Q166" i="6"/>
  <c r="K168" i="6"/>
  <c r="J167" i="6"/>
  <c r="Q167" i="6"/>
  <c r="O169" i="6"/>
  <c r="N166" i="6"/>
  <c r="L167" i="6"/>
  <c r="M167" i="6"/>
  <c r="F166" i="6"/>
  <c r="O167" i="6"/>
  <c r="I169" i="6"/>
  <c r="K167" i="6"/>
  <c r="F169" i="6"/>
  <c r="G169" i="6"/>
  <c r="N167" i="6"/>
  <c r="H169" i="6"/>
  <c r="F163" i="6"/>
  <c r="F162" i="6"/>
  <c r="F161" i="6"/>
  <c r="F164" i="6"/>
  <c r="G164" i="6"/>
  <c r="Q160" i="6"/>
  <c r="F160" i="6"/>
  <c r="H160" i="6"/>
  <c r="J148" i="6"/>
  <c r="K148" i="6"/>
  <c r="N148" i="6"/>
  <c r="O148" i="6"/>
  <c r="F149" i="6"/>
  <c r="G149" i="6"/>
  <c r="I149" i="6"/>
  <c r="J149" i="6"/>
  <c r="K149" i="6"/>
  <c r="L149" i="6"/>
  <c r="I148" i="6"/>
  <c r="M148" i="6"/>
  <c r="P149" i="6"/>
  <c r="Q149" i="6"/>
  <c r="P148" i="6"/>
  <c r="N149" i="6"/>
  <c r="F148" i="6"/>
  <c r="L148" i="6"/>
  <c r="G148" i="6"/>
  <c r="Q148" i="6"/>
  <c r="M149" i="6"/>
  <c r="O149" i="6"/>
  <c r="M22" i="6"/>
  <c r="O127" i="6"/>
  <c r="J23" i="6"/>
  <c r="K23" i="6"/>
  <c r="K22" i="6"/>
  <c r="F25" i="6"/>
  <c r="G25" i="6"/>
  <c r="J25" i="6"/>
  <c r="P127" i="6"/>
  <c r="H25" i="6"/>
  <c r="K25" i="6"/>
  <c r="L22" i="6"/>
  <c r="I25" i="6"/>
  <c r="L25" i="6"/>
  <c r="M127" i="6"/>
  <c r="N127" i="6"/>
  <c r="J22" i="6"/>
  <c r="M25" i="6"/>
  <c r="H23" i="6"/>
  <c r="H26" i="6"/>
  <c r="G127" i="6"/>
  <c r="L23" i="6"/>
  <c r="L26" i="6"/>
  <c r="M26" i="6"/>
  <c r="I127" i="6"/>
  <c r="N23" i="6"/>
  <c r="N26" i="6"/>
  <c r="F127" i="6"/>
  <c r="H127" i="6"/>
  <c r="J127" i="6"/>
  <c r="O23" i="6"/>
  <c r="O26" i="6"/>
  <c r="M23" i="6"/>
  <c r="K127" i="6"/>
  <c r="P23" i="6"/>
  <c r="P26" i="6"/>
  <c r="K26" i="6"/>
  <c r="Q23" i="6"/>
  <c r="Q26" i="6"/>
  <c r="P25" i="6"/>
  <c r="P22" i="6"/>
  <c r="N25" i="6"/>
  <c r="N22" i="6"/>
  <c r="O22" i="6"/>
  <c r="Q25" i="6"/>
  <c r="H21" i="6"/>
  <c r="J21" i="6"/>
  <c r="K21" i="6"/>
  <c r="L21" i="6"/>
  <c r="N21" i="6"/>
  <c r="O21" i="6"/>
  <c r="P21" i="6"/>
  <c r="Q21" i="6"/>
  <c r="I21" i="6"/>
  <c r="M21" i="6"/>
  <c r="F21" i="6"/>
  <c r="F128" i="6"/>
  <c r="G128" i="6"/>
  <c r="G130" i="6"/>
  <c r="I130" i="6"/>
  <c r="P130" i="6"/>
  <c r="F130" i="6"/>
  <c r="H130" i="6"/>
  <c r="K130" i="6"/>
  <c r="O130" i="6"/>
  <c r="J130" i="6"/>
  <c r="L130" i="6"/>
  <c r="N130" i="6"/>
  <c r="G129" i="6"/>
  <c r="J129" i="6"/>
  <c r="K129" i="6"/>
  <c r="L129" i="6"/>
  <c r="N129" i="6"/>
  <c r="P129" i="6"/>
  <c r="F129" i="6"/>
  <c r="H129" i="6"/>
  <c r="M129" i="6"/>
  <c r="O129" i="6"/>
  <c r="L128" i="6"/>
  <c r="J128" i="6"/>
  <c r="M128" i="6"/>
  <c r="O128" i="6"/>
  <c r="H128" i="6"/>
  <c r="I128" i="6"/>
  <c r="K128" i="6"/>
  <c r="N128" i="6"/>
  <c r="H73" i="6"/>
  <c r="I73" i="6"/>
  <c r="J73" i="6"/>
  <c r="J43" i="6"/>
  <c r="K43" i="6"/>
  <c r="L42" i="6"/>
  <c r="I43" i="6"/>
  <c r="L43" i="6"/>
  <c r="F73" i="6"/>
  <c r="K73" i="6"/>
  <c r="G73" i="6"/>
  <c r="N73" i="6"/>
  <c r="P73" i="6"/>
  <c r="O31" i="6"/>
  <c r="P31" i="6"/>
  <c r="K42" i="6"/>
  <c r="J24" i="6"/>
  <c r="O24" i="6"/>
  <c r="P24" i="6"/>
  <c r="F24" i="6"/>
  <c r="G24" i="6"/>
  <c r="I24" i="6"/>
  <c r="Q24" i="6"/>
  <c r="K24" i="6"/>
  <c r="L24" i="6"/>
  <c r="H24" i="6"/>
  <c r="M24" i="6"/>
  <c r="J32" i="6"/>
  <c r="J101" i="6"/>
  <c r="L32" i="6"/>
  <c r="Q32" i="6"/>
  <c r="M73" i="6"/>
  <c r="Q33" i="6"/>
  <c r="I32" i="6"/>
  <c r="M101" i="6"/>
  <c r="K101" i="6"/>
  <c r="Q31" i="6"/>
  <c r="O73" i="6"/>
  <c r="H42" i="6"/>
  <c r="M43" i="6"/>
  <c r="I42" i="6"/>
  <c r="K32" i="6"/>
  <c r="M32" i="6"/>
  <c r="N31" i="6"/>
  <c r="J42" i="6"/>
  <c r="L101" i="6"/>
  <c r="O43" i="6"/>
  <c r="J33" i="6"/>
  <c r="P43" i="6"/>
  <c r="O101" i="6"/>
  <c r="P101" i="6"/>
  <c r="H32" i="6"/>
  <c r="N43" i="6"/>
  <c r="N32" i="6"/>
  <c r="N101" i="6"/>
  <c r="K33" i="6"/>
  <c r="G101" i="6"/>
  <c r="H101" i="6"/>
  <c r="F101" i="6"/>
  <c r="N33" i="6"/>
  <c r="M52" i="6"/>
  <c r="I31" i="6"/>
  <c r="O33" i="6"/>
  <c r="M42" i="6"/>
  <c r="N52" i="6"/>
  <c r="I52" i="6"/>
  <c r="G32" i="6"/>
  <c r="G33" i="6"/>
  <c r="K52" i="6"/>
  <c r="M33" i="6"/>
  <c r="J31" i="6"/>
  <c r="P33" i="6"/>
  <c r="N42" i="6"/>
  <c r="O52" i="6"/>
  <c r="G31" i="6"/>
  <c r="K31" i="6"/>
  <c r="O42" i="6"/>
  <c r="P52" i="6"/>
  <c r="L52" i="6"/>
  <c r="H31" i="6"/>
  <c r="L31" i="6"/>
  <c r="P42" i="6"/>
  <c r="J52" i="6"/>
  <c r="L33" i="6"/>
  <c r="M31" i="6"/>
  <c r="H43" i="6"/>
  <c r="P32" i="6"/>
  <c r="Q73" i="6"/>
  <c r="H33" i="6"/>
  <c r="O32" i="6"/>
  <c r="F82" i="6"/>
  <c r="I33" i="6"/>
  <c r="H52" i="6"/>
  <c r="J81" i="6"/>
  <c r="M81" i="6"/>
  <c r="K81" i="6"/>
  <c r="O81" i="6"/>
  <c r="Q81" i="6"/>
  <c r="P81" i="6"/>
  <c r="L81" i="6"/>
  <c r="N81" i="6"/>
  <c r="H81" i="6"/>
  <c r="G82" i="6"/>
  <c r="H82" i="6"/>
  <c r="I82" i="6"/>
  <c r="J82" i="6"/>
  <c r="K82" i="6"/>
  <c r="L82" i="6"/>
  <c r="M82" i="6"/>
  <c r="N82" i="6"/>
  <c r="O82" i="6"/>
  <c r="P82" i="6"/>
  <c r="G81" i="6"/>
  <c r="F81" i="6"/>
  <c r="J70" i="6"/>
  <c r="M70" i="6"/>
  <c r="I70" i="6"/>
  <c r="F70" i="6"/>
  <c r="N70" i="6"/>
  <c r="L70" i="6"/>
  <c r="G70" i="6"/>
  <c r="Q70" i="6"/>
  <c r="K70" i="6"/>
  <c r="H70" i="6"/>
  <c r="P70" i="6"/>
  <c r="F43" i="6"/>
  <c r="G52" i="6"/>
  <c r="G42" i="6"/>
  <c r="G43" i="6"/>
  <c r="F52" i="6"/>
  <c r="F42" i="6"/>
  <c r="R12" i="6"/>
  <c r="X100" i="6"/>
  <c r="V93" i="6"/>
  <c r="V15" i="6"/>
  <c r="V100" i="6"/>
  <c r="V97" i="6"/>
  <c r="V92" i="6"/>
  <c r="V79" i="6"/>
  <c r="V76" i="6"/>
  <c r="V75" i="6"/>
  <c r="V74" i="6"/>
  <c r="V56" i="6"/>
  <c r="V51" i="6"/>
  <c r="V41" i="6"/>
  <c r="V40" i="6"/>
  <c r="V39" i="6"/>
  <c r="V38" i="6"/>
  <c r="V37" i="6"/>
  <c r="V36" i="6"/>
  <c r="V35" i="6"/>
  <c r="V28" i="6"/>
  <c r="V17" i="6"/>
  <c r="V11" i="6"/>
  <c r="V9" i="6"/>
  <c r="V29" i="6"/>
  <c r="V124" i="6"/>
  <c r="V132" i="6" s="1"/>
  <c r="R173" i="6" l="1"/>
  <c r="T173" i="6" s="1"/>
  <c r="R158" i="6"/>
  <c r="T158" i="6" s="1"/>
  <c r="R172" i="6"/>
  <c r="T172" i="6" s="1"/>
  <c r="R171" i="6"/>
  <c r="T171" i="6" s="1"/>
  <c r="R156" i="6"/>
  <c r="T156" i="6" s="1"/>
  <c r="R151" i="6"/>
  <c r="T151" i="6" s="1"/>
  <c r="R163" i="6"/>
  <c r="T163" i="6" s="1"/>
  <c r="R168" i="6"/>
  <c r="T168" i="6" s="1"/>
  <c r="R150" i="6"/>
  <c r="T150" i="6" s="1"/>
  <c r="R170" i="6"/>
  <c r="T170" i="6" s="1"/>
  <c r="R154" i="6"/>
  <c r="T154" i="6" s="1"/>
  <c r="R147" i="6"/>
  <c r="T147" i="6" s="1"/>
  <c r="R152" i="6"/>
  <c r="T152" i="6" s="1"/>
  <c r="R204" i="13"/>
  <c r="T204" i="13" s="1"/>
  <c r="H212" i="13"/>
  <c r="R65" i="13"/>
  <c r="T65" i="13" s="1"/>
  <c r="R94" i="13"/>
  <c r="T94" i="13" s="1"/>
  <c r="R72" i="13"/>
  <c r="T72" i="13" s="1"/>
  <c r="N133" i="13"/>
  <c r="R24" i="13"/>
  <c r="T24" i="13" s="1"/>
  <c r="R25" i="13"/>
  <c r="T25" i="13" s="1"/>
  <c r="R36" i="13"/>
  <c r="T36" i="13" s="1"/>
  <c r="R109" i="13"/>
  <c r="T109" i="13" s="1"/>
  <c r="R165" i="13"/>
  <c r="T165" i="13" s="1"/>
  <c r="N101" i="13"/>
  <c r="R63" i="13"/>
  <c r="T63" i="13" s="1"/>
  <c r="K101" i="13"/>
  <c r="O133" i="13"/>
  <c r="R105" i="13"/>
  <c r="F133" i="13"/>
  <c r="F173" i="13" s="1"/>
  <c r="F175" i="13" s="1"/>
  <c r="R162" i="13"/>
  <c r="T162" i="13" s="1"/>
  <c r="P101" i="13"/>
  <c r="J133" i="13"/>
  <c r="J174" i="13" s="1"/>
  <c r="J177" i="13" s="1"/>
  <c r="R81" i="13"/>
  <c r="T81" i="13" s="1"/>
  <c r="I167" i="13"/>
  <c r="R44" i="13"/>
  <c r="T44" i="13" s="1"/>
  <c r="R28" i="13"/>
  <c r="T28" i="13" s="1"/>
  <c r="R8" i="13"/>
  <c r="T8" i="13" s="1"/>
  <c r="R31" i="13"/>
  <c r="T31" i="13" s="1"/>
  <c r="R185" i="13"/>
  <c r="T185" i="13" s="1"/>
  <c r="Q101" i="13"/>
  <c r="R42" i="13"/>
  <c r="T42" i="13" s="1"/>
  <c r="R21" i="13"/>
  <c r="T21" i="13" s="1"/>
  <c r="R183" i="13"/>
  <c r="T183" i="13" s="1"/>
  <c r="R26" i="13"/>
  <c r="T26" i="13" s="1"/>
  <c r="G212" i="13"/>
  <c r="R15" i="13"/>
  <c r="T15" i="13" s="1"/>
  <c r="R123" i="13"/>
  <c r="T123" i="13" s="1"/>
  <c r="R62" i="13"/>
  <c r="T62" i="13" s="1"/>
  <c r="R114" i="13"/>
  <c r="T114" i="13" s="1"/>
  <c r="R6" i="13"/>
  <c r="R184" i="13"/>
  <c r="T184" i="13" s="1"/>
  <c r="R110" i="13"/>
  <c r="T110" i="13" s="1"/>
  <c r="R16" i="13"/>
  <c r="T16" i="13" s="1"/>
  <c r="R75" i="13"/>
  <c r="T75" i="13" s="1"/>
  <c r="R69" i="13"/>
  <c r="T69" i="13" s="1"/>
  <c r="O101" i="13"/>
  <c r="D170" i="13"/>
  <c r="R130" i="13"/>
  <c r="T130" i="13" s="1"/>
  <c r="R127" i="13"/>
  <c r="T127" i="13" s="1"/>
  <c r="R34" i="13"/>
  <c r="T34" i="13" s="1"/>
  <c r="M101" i="13"/>
  <c r="L101" i="13"/>
  <c r="R197" i="13"/>
  <c r="T197" i="13" s="1"/>
  <c r="R194" i="13"/>
  <c r="T194" i="13" s="1"/>
  <c r="R38" i="13"/>
  <c r="T38" i="13" s="1"/>
  <c r="R100" i="13"/>
  <c r="T100" i="13" s="1"/>
  <c r="R41" i="13"/>
  <c r="T41" i="13" s="1"/>
  <c r="K106" i="13"/>
  <c r="J106" i="13"/>
  <c r="N106" i="13"/>
  <c r="P106" i="13"/>
  <c r="O106" i="13"/>
  <c r="M106" i="13"/>
  <c r="M133" i="13" s="1"/>
  <c r="F106" i="13"/>
  <c r="L106" i="13"/>
  <c r="L133" i="13" s="1"/>
  <c r="G106" i="13"/>
  <c r="G133" i="13" s="1"/>
  <c r="I106" i="13"/>
  <c r="I133" i="13" s="1"/>
  <c r="H106" i="13"/>
  <c r="H133" i="13" s="1"/>
  <c r="R205" i="13"/>
  <c r="T205" i="13" s="1"/>
  <c r="R192" i="13"/>
  <c r="T192" i="13" s="1"/>
  <c r="R19" i="13"/>
  <c r="T19" i="13" s="1"/>
  <c r="R112" i="13"/>
  <c r="T112" i="13" s="1"/>
  <c r="R49" i="13"/>
  <c r="T49" i="13" s="1"/>
  <c r="R120" i="13"/>
  <c r="T120" i="13" s="1"/>
  <c r="R186" i="13"/>
  <c r="T186" i="13" s="1"/>
  <c r="R193" i="13"/>
  <c r="T193" i="13" s="1"/>
  <c r="R91" i="13"/>
  <c r="T91" i="13" s="1"/>
  <c r="R188" i="13"/>
  <c r="T188" i="13" s="1"/>
  <c r="K133" i="13"/>
  <c r="R33" i="13"/>
  <c r="T33" i="13" s="1"/>
  <c r="R107" i="13"/>
  <c r="T107" i="13" s="1"/>
  <c r="N212" i="13"/>
  <c r="R29" i="13"/>
  <c r="T29" i="13" s="1"/>
  <c r="R22" i="13"/>
  <c r="T22" i="13" s="1"/>
  <c r="R93" i="13"/>
  <c r="T93" i="13" s="1"/>
  <c r="R84" i="13"/>
  <c r="T84" i="13" s="1"/>
  <c r="P212" i="13"/>
  <c r="R159" i="13"/>
  <c r="R66" i="13"/>
  <c r="T66" i="13" s="1"/>
  <c r="R113" i="13"/>
  <c r="T113" i="13" s="1"/>
  <c r="P133" i="13"/>
  <c r="R208" i="13"/>
  <c r="T208" i="13" s="1"/>
  <c r="Q212" i="13"/>
  <c r="R98" i="13"/>
  <c r="T98" i="13" s="1"/>
  <c r="C173" i="13"/>
  <c r="C174" i="13"/>
  <c r="C170" i="13"/>
  <c r="R57" i="13"/>
  <c r="T57" i="13" s="1"/>
  <c r="R164" i="13"/>
  <c r="T164" i="13" s="1"/>
  <c r="K212" i="13"/>
  <c r="R71" i="13"/>
  <c r="T71" i="13" s="1"/>
  <c r="I212" i="13"/>
  <c r="R82" i="13"/>
  <c r="T82" i="13" s="1"/>
  <c r="R59" i="13"/>
  <c r="T59" i="13" s="1"/>
  <c r="R196" i="13"/>
  <c r="T196" i="13" s="1"/>
  <c r="R115" i="13"/>
  <c r="T115" i="13" s="1"/>
  <c r="R55" i="13"/>
  <c r="T55" i="13" s="1"/>
  <c r="R68" i="13"/>
  <c r="T68" i="13" s="1"/>
  <c r="R198" i="13"/>
  <c r="T198" i="13" s="1"/>
  <c r="R80" i="13"/>
  <c r="T80" i="13" s="1"/>
  <c r="R125" i="13"/>
  <c r="T125" i="13" s="1"/>
  <c r="R74" i="13"/>
  <c r="T74" i="13" s="1"/>
  <c r="J212" i="13"/>
  <c r="R47" i="13"/>
  <c r="T47" i="13" s="1"/>
  <c r="F174" i="13"/>
  <c r="F177" i="13" s="1"/>
  <c r="F170" i="13"/>
  <c r="R195" i="13"/>
  <c r="T195" i="13" s="1"/>
  <c r="R128" i="13"/>
  <c r="T128" i="13" s="1"/>
  <c r="R60" i="13"/>
  <c r="T60" i="13" s="1"/>
  <c r="R122" i="13"/>
  <c r="T122" i="13" s="1"/>
  <c r="R53" i="13"/>
  <c r="T53" i="13" s="1"/>
  <c r="R182" i="13"/>
  <c r="R50" i="13"/>
  <c r="T50" i="13" s="1"/>
  <c r="R7" i="13"/>
  <c r="T7" i="13" s="1"/>
  <c r="R99" i="12"/>
  <c r="T99" i="12" s="1"/>
  <c r="M133" i="12"/>
  <c r="R23" i="12"/>
  <c r="T23" i="12" s="1"/>
  <c r="J167" i="12"/>
  <c r="R93" i="12"/>
  <c r="T93" i="12" s="1"/>
  <c r="R204" i="12"/>
  <c r="T204" i="12" s="1"/>
  <c r="L212" i="12"/>
  <c r="R75" i="12"/>
  <c r="T75" i="12" s="1"/>
  <c r="R81" i="12"/>
  <c r="T81" i="12" s="1"/>
  <c r="R76" i="12"/>
  <c r="T76" i="12" s="1"/>
  <c r="R86" i="12"/>
  <c r="T86" i="12" s="1"/>
  <c r="R79" i="12"/>
  <c r="T79" i="12" s="1"/>
  <c r="R124" i="12"/>
  <c r="T124" i="12" s="1"/>
  <c r="R119" i="12"/>
  <c r="T119" i="12" s="1"/>
  <c r="R114" i="12"/>
  <c r="T114" i="12" s="1"/>
  <c r="R36" i="12"/>
  <c r="T36" i="12" s="1"/>
  <c r="G212" i="12"/>
  <c r="R63" i="12"/>
  <c r="T63" i="12" s="1"/>
  <c r="G167" i="12"/>
  <c r="P133" i="12"/>
  <c r="H212" i="12"/>
  <c r="R24" i="12"/>
  <c r="T24" i="12" s="1"/>
  <c r="R49" i="12"/>
  <c r="T49" i="12" s="1"/>
  <c r="R59" i="12"/>
  <c r="T59" i="12" s="1"/>
  <c r="R83" i="12"/>
  <c r="T83" i="12" s="1"/>
  <c r="R16" i="12"/>
  <c r="T16" i="12" s="1"/>
  <c r="R72" i="12"/>
  <c r="T72" i="12" s="1"/>
  <c r="R129" i="12"/>
  <c r="T129" i="12" s="1"/>
  <c r="I212" i="12"/>
  <c r="R40" i="12"/>
  <c r="T40" i="12" s="1"/>
  <c r="R107" i="12"/>
  <c r="T107" i="12" s="1"/>
  <c r="R18" i="12"/>
  <c r="T18" i="12" s="1"/>
  <c r="C173" i="12"/>
  <c r="C174" i="12"/>
  <c r="C170" i="12"/>
  <c r="J133" i="12"/>
  <c r="K133" i="12"/>
  <c r="R29" i="12"/>
  <c r="T29" i="12" s="1"/>
  <c r="R127" i="12"/>
  <c r="T127" i="12" s="1"/>
  <c r="R208" i="12"/>
  <c r="T208" i="12" s="1"/>
  <c r="R31" i="12"/>
  <c r="T31" i="12" s="1"/>
  <c r="R84" i="12"/>
  <c r="T84" i="12" s="1"/>
  <c r="R6" i="12"/>
  <c r="R47" i="12"/>
  <c r="T47" i="12" s="1"/>
  <c r="R159" i="12"/>
  <c r="R74" i="12"/>
  <c r="T74" i="12" s="1"/>
  <c r="R33" i="12"/>
  <c r="T33" i="12" s="1"/>
  <c r="R21" i="12"/>
  <c r="T21" i="12" s="1"/>
  <c r="R53" i="12"/>
  <c r="T53" i="12" s="1"/>
  <c r="R194" i="12"/>
  <c r="T194" i="12" s="1"/>
  <c r="F133" i="12"/>
  <c r="R105" i="12"/>
  <c r="J212" i="12"/>
  <c r="R25" i="12"/>
  <c r="T25" i="12" s="1"/>
  <c r="R42" i="12"/>
  <c r="T42" i="12" s="1"/>
  <c r="R34" i="12"/>
  <c r="T34" i="12" s="1"/>
  <c r="R61" i="12"/>
  <c r="T61" i="12" s="1"/>
  <c r="R123" i="12"/>
  <c r="T123" i="12" s="1"/>
  <c r="R44" i="12"/>
  <c r="T44" i="12" s="1"/>
  <c r="R91" i="12"/>
  <c r="T91" i="12" s="1"/>
  <c r="R106" i="12"/>
  <c r="T106" i="12" s="1"/>
  <c r="R118" i="12"/>
  <c r="T118" i="12" s="1"/>
  <c r="R22" i="12"/>
  <c r="T22" i="12" s="1"/>
  <c r="R205" i="12"/>
  <c r="T205" i="12" s="1"/>
  <c r="R197" i="12"/>
  <c r="T197" i="12" s="1"/>
  <c r="R184" i="12"/>
  <c r="T184" i="12" s="1"/>
  <c r="F212" i="12"/>
  <c r="R182" i="12"/>
  <c r="R164" i="12"/>
  <c r="T164" i="12" s="1"/>
  <c r="R38" i="12"/>
  <c r="T38" i="12" s="1"/>
  <c r="R60" i="12"/>
  <c r="T60" i="12" s="1"/>
  <c r="R122" i="12"/>
  <c r="T122" i="12" s="1"/>
  <c r="M167" i="12"/>
  <c r="R56" i="12"/>
  <c r="T56" i="12" s="1"/>
  <c r="R8" i="12"/>
  <c r="T8" i="12" s="1"/>
  <c r="R113" i="12"/>
  <c r="T113" i="12" s="1"/>
  <c r="R116" i="12"/>
  <c r="T116" i="12" s="1"/>
  <c r="R17" i="12"/>
  <c r="T17" i="12" s="1"/>
  <c r="R189" i="12"/>
  <c r="T189" i="12" s="1"/>
  <c r="R50" i="12"/>
  <c r="T50" i="12" s="1"/>
  <c r="R51" i="12"/>
  <c r="T51" i="12" s="1"/>
  <c r="R196" i="12"/>
  <c r="T196" i="12" s="1"/>
  <c r="R202" i="12"/>
  <c r="T202" i="12" s="1"/>
  <c r="R206" i="12"/>
  <c r="T206" i="12" s="1"/>
  <c r="R88" i="12"/>
  <c r="T88" i="12" s="1"/>
  <c r="R95" i="12"/>
  <c r="T95" i="12" s="1"/>
  <c r="N7" i="12"/>
  <c r="N101" i="12" s="1"/>
  <c r="M7" i="12"/>
  <c r="M101" i="12" s="1"/>
  <c r="L7" i="12"/>
  <c r="P7" i="12"/>
  <c r="P101" i="12" s="1"/>
  <c r="F7" i="12"/>
  <c r="O7" i="12"/>
  <c r="O101" i="12" s="1"/>
  <c r="Q7" i="12"/>
  <c r="G7" i="12"/>
  <c r="K7" i="12"/>
  <c r="J7" i="12"/>
  <c r="J101" i="12" s="1"/>
  <c r="I7" i="12"/>
  <c r="I101" i="12" s="1"/>
  <c r="H7" i="12"/>
  <c r="H167" i="12"/>
  <c r="R9" i="12"/>
  <c r="T9" i="12" s="1"/>
  <c r="G133" i="12"/>
  <c r="R110" i="12"/>
  <c r="T110" i="12" s="1"/>
  <c r="H101" i="12"/>
  <c r="R57" i="12"/>
  <c r="T57" i="12" s="1"/>
  <c r="R54" i="12"/>
  <c r="T54" i="12" s="1"/>
  <c r="N10" i="12"/>
  <c r="M10" i="12"/>
  <c r="L10" i="12"/>
  <c r="P10" i="12"/>
  <c r="I10" i="12"/>
  <c r="Q10" i="12"/>
  <c r="J10" i="12"/>
  <c r="O10" i="12"/>
  <c r="K10" i="12"/>
  <c r="H10" i="12"/>
  <c r="G10" i="12"/>
  <c r="F10" i="12"/>
  <c r="I167" i="12"/>
  <c r="D101" i="12"/>
  <c r="D170" i="12" s="1"/>
  <c r="R41" i="12"/>
  <c r="T41" i="12" s="1"/>
  <c r="T159" i="11"/>
  <c r="O7" i="11"/>
  <c r="K7" i="11"/>
  <c r="N7" i="11"/>
  <c r="N101" i="11" s="1"/>
  <c r="M7" i="11"/>
  <c r="L7" i="11"/>
  <c r="L101" i="11" s="1"/>
  <c r="G7" i="11"/>
  <c r="Q7" i="11"/>
  <c r="Q101" i="11" s="1"/>
  <c r="P7" i="11"/>
  <c r="P101" i="11" s="1"/>
  <c r="J7" i="11"/>
  <c r="J101" i="11" s="1"/>
  <c r="D101" i="11"/>
  <c r="D170" i="11" s="1"/>
  <c r="I7" i="11"/>
  <c r="I101" i="11" s="1"/>
  <c r="H7" i="11"/>
  <c r="H101" i="11" s="1"/>
  <c r="F7" i="11"/>
  <c r="R7" i="11" s="1"/>
  <c r="T7" i="11" s="1"/>
  <c r="R51" i="11"/>
  <c r="T51" i="11" s="1"/>
  <c r="R200" i="11"/>
  <c r="T200" i="11" s="1"/>
  <c r="G133" i="11"/>
  <c r="R79" i="11"/>
  <c r="T79" i="11" s="1"/>
  <c r="R197" i="11"/>
  <c r="T197" i="11" s="1"/>
  <c r="R111" i="11"/>
  <c r="T111" i="11" s="1"/>
  <c r="R66" i="11"/>
  <c r="T66" i="11" s="1"/>
  <c r="R49" i="11"/>
  <c r="T49" i="11" s="1"/>
  <c r="R28" i="11"/>
  <c r="T28" i="11" s="1"/>
  <c r="R131" i="11"/>
  <c r="T131" i="11" s="1"/>
  <c r="R191" i="11"/>
  <c r="T191" i="11" s="1"/>
  <c r="R112" i="11"/>
  <c r="T112" i="11" s="1"/>
  <c r="R207" i="11"/>
  <c r="T207" i="11" s="1"/>
  <c r="R32" i="11"/>
  <c r="T32" i="11" s="1"/>
  <c r="R84" i="11"/>
  <c r="T84" i="11" s="1"/>
  <c r="R100" i="11"/>
  <c r="T100" i="11" s="1"/>
  <c r="R125" i="11"/>
  <c r="T125" i="11" s="1"/>
  <c r="R17" i="11"/>
  <c r="T17" i="11" s="1"/>
  <c r="R29" i="11"/>
  <c r="T29" i="11" s="1"/>
  <c r="F133" i="11"/>
  <c r="R105" i="11"/>
  <c r="R89" i="11"/>
  <c r="T89" i="11" s="1"/>
  <c r="R90" i="11"/>
  <c r="T90" i="11" s="1"/>
  <c r="R54" i="11"/>
  <c r="T54" i="11" s="1"/>
  <c r="R96" i="11"/>
  <c r="T96" i="11" s="1"/>
  <c r="R184" i="11"/>
  <c r="T184" i="11" s="1"/>
  <c r="K133" i="11"/>
  <c r="R122" i="11"/>
  <c r="T122" i="11" s="1"/>
  <c r="Q133" i="11"/>
  <c r="R162" i="11"/>
  <c r="T162" i="11" s="1"/>
  <c r="R88" i="11"/>
  <c r="T88" i="11" s="1"/>
  <c r="R57" i="11"/>
  <c r="T57" i="11" s="1"/>
  <c r="H167" i="11"/>
  <c r="R64" i="11"/>
  <c r="T64" i="11" s="1"/>
  <c r="R45" i="11"/>
  <c r="T45" i="11" s="1"/>
  <c r="I133" i="11"/>
  <c r="R116" i="11"/>
  <c r="T116" i="11" s="1"/>
  <c r="R41" i="11"/>
  <c r="T41" i="11" s="1"/>
  <c r="I167" i="11"/>
  <c r="R53" i="11"/>
  <c r="T53" i="11" s="1"/>
  <c r="M133" i="11"/>
  <c r="G101" i="11"/>
  <c r="O133" i="11"/>
  <c r="R23" i="11"/>
  <c r="T23" i="11" s="1"/>
  <c r="R99" i="11"/>
  <c r="T99" i="11" s="1"/>
  <c r="J133" i="11"/>
  <c r="P133" i="11"/>
  <c r="R110" i="11"/>
  <c r="T110" i="11" s="1"/>
  <c r="L16" i="11"/>
  <c r="F16" i="11"/>
  <c r="M16" i="11"/>
  <c r="K16" i="11"/>
  <c r="J16" i="11"/>
  <c r="I16" i="11"/>
  <c r="H16" i="11"/>
  <c r="G16" i="11"/>
  <c r="Q16" i="11"/>
  <c r="P16" i="11"/>
  <c r="O16" i="11"/>
  <c r="N16" i="11"/>
  <c r="I212" i="11"/>
  <c r="R117" i="11"/>
  <c r="T117" i="11" s="1"/>
  <c r="R48" i="11"/>
  <c r="T48" i="11" s="1"/>
  <c r="R24" i="11"/>
  <c r="T24" i="11" s="1"/>
  <c r="L212" i="11"/>
  <c r="R6" i="11"/>
  <c r="R160" i="11"/>
  <c r="T160" i="11" s="1"/>
  <c r="R185" i="11"/>
  <c r="T185" i="11" s="1"/>
  <c r="K212" i="11"/>
  <c r="R95" i="11"/>
  <c r="T95" i="11" s="1"/>
  <c r="L133" i="11"/>
  <c r="R72" i="11"/>
  <c r="T72" i="11" s="1"/>
  <c r="C173" i="11"/>
  <c r="C174" i="11"/>
  <c r="C170" i="11"/>
  <c r="J212" i="11"/>
  <c r="R22" i="11"/>
  <c r="T22" i="11" s="1"/>
  <c r="R38" i="11"/>
  <c r="T38" i="11" s="1"/>
  <c r="H133" i="11"/>
  <c r="R44" i="11"/>
  <c r="T44" i="11" s="1"/>
  <c r="R93" i="11"/>
  <c r="T93" i="11" s="1"/>
  <c r="R69" i="11"/>
  <c r="T69" i="11" s="1"/>
  <c r="R183" i="11"/>
  <c r="F212" i="11"/>
  <c r="K167" i="11"/>
  <c r="R208" i="11"/>
  <c r="T208" i="11" s="1"/>
  <c r="R210" i="11"/>
  <c r="T210" i="11" s="1"/>
  <c r="R124" i="11"/>
  <c r="T124" i="11" s="1"/>
  <c r="R36" i="11"/>
  <c r="T36" i="11" s="1"/>
  <c r="R78" i="11"/>
  <c r="T78" i="11" s="1"/>
  <c r="R163" i="11"/>
  <c r="T163" i="11" s="1"/>
  <c r="R186" i="11"/>
  <c r="T186" i="11" s="1"/>
  <c r="R193" i="11"/>
  <c r="T193" i="11" s="1"/>
  <c r="G212" i="11"/>
  <c r="R19" i="11"/>
  <c r="T19" i="11" s="1"/>
  <c r="R8" i="11"/>
  <c r="T8" i="11" s="1"/>
  <c r="R114" i="11"/>
  <c r="T114" i="11" s="1"/>
  <c r="R50" i="11"/>
  <c r="T50" i="11" s="1"/>
  <c r="H212" i="11"/>
  <c r="M133" i="9"/>
  <c r="V170" i="9"/>
  <c r="R125" i="9"/>
  <c r="T125" i="9" s="1"/>
  <c r="R19" i="9"/>
  <c r="T19" i="9" s="1"/>
  <c r="R184" i="9"/>
  <c r="T184" i="9" s="1"/>
  <c r="R159" i="9"/>
  <c r="F167" i="9"/>
  <c r="R193" i="9"/>
  <c r="T193" i="9" s="1"/>
  <c r="R78" i="9"/>
  <c r="T78" i="9" s="1"/>
  <c r="R38" i="9"/>
  <c r="T38" i="9" s="1"/>
  <c r="R15" i="9"/>
  <c r="T15" i="9" s="1"/>
  <c r="R28" i="9"/>
  <c r="T28" i="9" s="1"/>
  <c r="R100" i="9"/>
  <c r="T100" i="9" s="1"/>
  <c r="R41" i="9"/>
  <c r="T41" i="9" s="1"/>
  <c r="R126" i="9"/>
  <c r="T126" i="9" s="1"/>
  <c r="R73" i="9"/>
  <c r="T73" i="9" s="1"/>
  <c r="R31" i="9"/>
  <c r="T31" i="9" s="1"/>
  <c r="R119" i="9"/>
  <c r="T119" i="9" s="1"/>
  <c r="K133" i="9"/>
  <c r="R32" i="9"/>
  <c r="T32" i="9" s="1"/>
  <c r="R164" i="9"/>
  <c r="T164" i="9" s="1"/>
  <c r="G212" i="9"/>
  <c r="R20" i="9"/>
  <c r="T20" i="9" s="1"/>
  <c r="H167" i="9"/>
  <c r="R59" i="9"/>
  <c r="T59" i="9" s="1"/>
  <c r="R106" i="9"/>
  <c r="T106" i="9" s="1"/>
  <c r="R108" i="9"/>
  <c r="T108" i="9" s="1"/>
  <c r="R109" i="9"/>
  <c r="T109" i="9" s="1"/>
  <c r="F101" i="9"/>
  <c r="R6" i="9"/>
  <c r="R92" i="9"/>
  <c r="T92" i="9" s="1"/>
  <c r="R36" i="9"/>
  <c r="T36" i="9" s="1"/>
  <c r="R207" i="9"/>
  <c r="T207" i="9" s="1"/>
  <c r="R182" i="9"/>
  <c r="R69" i="9"/>
  <c r="T69" i="9" s="1"/>
  <c r="R105" i="9"/>
  <c r="J7" i="9"/>
  <c r="J101" i="9" s="1"/>
  <c r="I7" i="9"/>
  <c r="I101" i="9" s="1"/>
  <c r="H7" i="9"/>
  <c r="G7" i="9"/>
  <c r="G101" i="9" s="1"/>
  <c r="F7" i="9"/>
  <c r="P7" i="9"/>
  <c r="D101" i="9"/>
  <c r="D170" i="9" s="1"/>
  <c r="O7" i="9"/>
  <c r="O101" i="9" s="1"/>
  <c r="N7" i="9"/>
  <c r="N101" i="9" s="1"/>
  <c r="M7" i="9"/>
  <c r="M101" i="9" s="1"/>
  <c r="L7" i="9"/>
  <c r="K7" i="9"/>
  <c r="Q7" i="9"/>
  <c r="Q101" i="9" s="1"/>
  <c r="R71" i="9"/>
  <c r="T71" i="9" s="1"/>
  <c r="R203" i="9"/>
  <c r="T203" i="9" s="1"/>
  <c r="R205" i="9"/>
  <c r="T205" i="9" s="1"/>
  <c r="F133" i="9"/>
  <c r="R11" i="9"/>
  <c r="T11" i="9" s="1"/>
  <c r="J212" i="9"/>
  <c r="C173" i="9"/>
  <c r="C174" i="9"/>
  <c r="C170" i="9"/>
  <c r="R112" i="9"/>
  <c r="T112" i="9" s="1"/>
  <c r="Q133" i="9"/>
  <c r="R87" i="9"/>
  <c r="T87" i="9" s="1"/>
  <c r="R10" i="9"/>
  <c r="T10" i="9" s="1"/>
  <c r="R84" i="9"/>
  <c r="T84" i="9" s="1"/>
  <c r="L101" i="9"/>
  <c r="R189" i="9"/>
  <c r="T189" i="9" s="1"/>
  <c r="N16" i="9"/>
  <c r="M16" i="9"/>
  <c r="L16" i="9"/>
  <c r="I16" i="9"/>
  <c r="H16" i="9"/>
  <c r="Q16" i="9"/>
  <c r="P16" i="9"/>
  <c r="F16" i="9"/>
  <c r="O16" i="9"/>
  <c r="K16" i="9"/>
  <c r="J16" i="9"/>
  <c r="G16" i="9"/>
  <c r="R183" i="9"/>
  <c r="T183" i="9" s="1"/>
  <c r="F212" i="9"/>
  <c r="R111" i="9"/>
  <c r="T111" i="9" s="1"/>
  <c r="R123" i="9"/>
  <c r="T123" i="9" s="1"/>
  <c r="R55" i="9"/>
  <c r="T55" i="9" s="1"/>
  <c r="R48" i="9"/>
  <c r="T48" i="9" s="1"/>
  <c r="G167" i="9"/>
  <c r="R120" i="9"/>
  <c r="T120" i="9" s="1"/>
  <c r="R209" i="9"/>
  <c r="T209" i="9" s="1"/>
  <c r="P114" i="9"/>
  <c r="P133" i="9" s="1"/>
  <c r="M114" i="9"/>
  <c r="L114" i="9"/>
  <c r="L133" i="9" s="1"/>
  <c r="K114" i="9"/>
  <c r="Q114" i="9"/>
  <c r="O114" i="9"/>
  <c r="O133" i="9" s="1"/>
  <c r="N114" i="9"/>
  <c r="N133" i="9" s="1"/>
  <c r="I114" i="9"/>
  <c r="I133" i="9" s="1"/>
  <c r="H114" i="9"/>
  <c r="H133" i="9" s="1"/>
  <c r="G114" i="9"/>
  <c r="G133" i="9" s="1"/>
  <c r="J114" i="9"/>
  <c r="J133" i="9" s="1"/>
  <c r="F114" i="9"/>
  <c r="R114" i="9" s="1"/>
  <c r="T114" i="9" s="1"/>
  <c r="R99" i="9"/>
  <c r="T99" i="9" s="1"/>
  <c r="K212" i="9"/>
  <c r="R44" i="9"/>
  <c r="T44" i="9" s="1"/>
  <c r="R97" i="9"/>
  <c r="T97" i="9" s="1"/>
  <c r="R128" i="9"/>
  <c r="T128" i="9" s="1"/>
  <c r="R64" i="9"/>
  <c r="T64" i="9" s="1"/>
  <c r="R118" i="9"/>
  <c r="T118" i="9" s="1"/>
  <c r="R115" i="9"/>
  <c r="T115" i="9" s="1"/>
  <c r="R199" i="9"/>
  <c r="T199" i="9" s="1"/>
  <c r="R9" i="9"/>
  <c r="T9" i="9" s="1"/>
  <c r="R24" i="9"/>
  <c r="T24" i="9" s="1"/>
  <c r="R131" i="9"/>
  <c r="T131" i="9" s="1"/>
  <c r="R8" i="9"/>
  <c r="T8" i="9" s="1"/>
  <c r="R122" i="9"/>
  <c r="T122" i="9" s="1"/>
  <c r="R63" i="9"/>
  <c r="T63" i="9" s="1"/>
  <c r="R165" i="9"/>
  <c r="T165" i="9" s="1"/>
  <c r="R61" i="9"/>
  <c r="T61" i="9" s="1"/>
  <c r="R42" i="9"/>
  <c r="T42" i="9" s="1"/>
  <c r="R82" i="9"/>
  <c r="T82" i="9" s="1"/>
  <c r="R160" i="9"/>
  <c r="T160" i="9" s="1"/>
  <c r="R161" i="6"/>
  <c r="T161" i="6" s="1"/>
  <c r="R162" i="6"/>
  <c r="T162" i="6" s="1"/>
  <c r="R165" i="6"/>
  <c r="T165" i="6" s="1"/>
  <c r="R155" i="6"/>
  <c r="T155" i="6" s="1"/>
  <c r="R159" i="6"/>
  <c r="T159" i="6" s="1"/>
  <c r="R157" i="6"/>
  <c r="T157" i="6" s="1"/>
  <c r="R160" i="6"/>
  <c r="T160" i="6" s="1"/>
  <c r="R153" i="6"/>
  <c r="T153" i="6" s="1"/>
  <c r="R167" i="6"/>
  <c r="T167" i="6" s="1"/>
  <c r="R169" i="6"/>
  <c r="T169" i="6" s="1"/>
  <c r="R166" i="6"/>
  <c r="T166" i="6" s="1"/>
  <c r="R164" i="6"/>
  <c r="T164" i="6" s="1"/>
  <c r="R22" i="6"/>
  <c r="T22" i="6" s="1"/>
  <c r="R26" i="6"/>
  <c r="T26" i="6" s="1"/>
  <c r="R21" i="6"/>
  <c r="T21" i="6" s="1"/>
  <c r="R23" i="6"/>
  <c r="T23" i="6" s="1"/>
  <c r="R73" i="6"/>
  <c r="T73" i="6" s="1"/>
  <c r="R24" i="6"/>
  <c r="T24" i="6" s="1"/>
  <c r="R32" i="6"/>
  <c r="T32" i="6" s="1"/>
  <c r="R31" i="6"/>
  <c r="T31" i="6" s="1"/>
  <c r="R33" i="6"/>
  <c r="T33" i="6" s="1"/>
  <c r="R43" i="6"/>
  <c r="T43" i="6" s="1"/>
  <c r="R82" i="6"/>
  <c r="T82" i="6" s="1"/>
  <c r="R81" i="6"/>
  <c r="T81" i="6" s="1"/>
  <c r="R70" i="6"/>
  <c r="T70" i="6" s="1"/>
  <c r="R52" i="6"/>
  <c r="T52" i="6" s="1"/>
  <c r="R42" i="6"/>
  <c r="T42" i="6" s="1"/>
  <c r="T12" i="6"/>
  <c r="C48" i="6"/>
  <c r="H174" i="13" l="1"/>
  <c r="H177" i="13" s="1"/>
  <c r="H173" i="13"/>
  <c r="H175" i="13" s="1"/>
  <c r="H170" i="13"/>
  <c r="I170" i="13"/>
  <c r="I173" i="13"/>
  <c r="I174" i="13"/>
  <c r="I177" i="13" s="1"/>
  <c r="G173" i="13"/>
  <c r="G174" i="13"/>
  <c r="G177" i="13" s="1"/>
  <c r="G170" i="13"/>
  <c r="R106" i="13"/>
  <c r="T106" i="13" s="1"/>
  <c r="R133" i="13"/>
  <c r="T105" i="13"/>
  <c r="T133" i="13" s="1"/>
  <c r="K174" i="13"/>
  <c r="K177" i="13" s="1"/>
  <c r="R177" i="13" s="1"/>
  <c r="K173" i="13"/>
  <c r="K170" i="13"/>
  <c r="R212" i="13"/>
  <c r="T182" i="13"/>
  <c r="T212" i="13" s="1"/>
  <c r="L174" i="13"/>
  <c r="L177" i="13" s="1"/>
  <c r="L170" i="13"/>
  <c r="L173" i="13"/>
  <c r="L175" i="13" s="1"/>
  <c r="M170" i="13"/>
  <c r="M174" i="13"/>
  <c r="M177" i="13" s="1"/>
  <c r="M173" i="13"/>
  <c r="M175" i="13" s="1"/>
  <c r="C177" i="13"/>
  <c r="V177" i="13" s="1"/>
  <c r="V174" i="13"/>
  <c r="D174" i="13"/>
  <c r="D177" i="13" s="1"/>
  <c r="D173" i="13"/>
  <c r="V173" i="13"/>
  <c r="C175" i="13"/>
  <c r="V175" i="13" s="1"/>
  <c r="Q170" i="13"/>
  <c r="Q174" i="13"/>
  <c r="Q177" i="13" s="1"/>
  <c r="Q173" i="13"/>
  <c r="Q175" i="13" s="1"/>
  <c r="O174" i="13"/>
  <c r="O177" i="13" s="1"/>
  <c r="O170" i="13"/>
  <c r="O173" i="13"/>
  <c r="O175" i="13" s="1"/>
  <c r="P174" i="13"/>
  <c r="P177" i="13" s="1"/>
  <c r="P170" i="13"/>
  <c r="P173" i="13"/>
  <c r="R167" i="13"/>
  <c r="T159" i="13"/>
  <c r="T167" i="13" s="1"/>
  <c r="R101" i="13"/>
  <c r="T6" i="13"/>
  <c r="T101" i="13" s="1"/>
  <c r="J173" i="13"/>
  <c r="J175" i="13" s="1"/>
  <c r="N174" i="13"/>
  <c r="N177" i="13" s="1"/>
  <c r="N170" i="13"/>
  <c r="N173" i="13"/>
  <c r="N175" i="13" s="1"/>
  <c r="J170" i="13"/>
  <c r="J174" i="12"/>
  <c r="J177" i="12" s="1"/>
  <c r="J170" i="12"/>
  <c r="J173" i="12"/>
  <c r="J175" i="12" s="1"/>
  <c r="M170" i="12"/>
  <c r="M174" i="12"/>
  <c r="M177" i="12" s="1"/>
  <c r="M173" i="12"/>
  <c r="M175" i="12" s="1"/>
  <c r="O173" i="12"/>
  <c r="O174" i="12"/>
  <c r="O177" i="12" s="1"/>
  <c r="O170" i="12"/>
  <c r="P174" i="12"/>
  <c r="P177" i="12" s="1"/>
  <c r="P170" i="12"/>
  <c r="P173" i="12"/>
  <c r="P175" i="12" s="1"/>
  <c r="V174" i="12"/>
  <c r="C177" i="12"/>
  <c r="V177" i="12" s="1"/>
  <c r="D174" i="12"/>
  <c r="D177" i="12" s="1"/>
  <c r="R7" i="12"/>
  <c r="T7" i="12" s="1"/>
  <c r="T159" i="12"/>
  <c r="T167" i="12" s="1"/>
  <c r="R167" i="12"/>
  <c r="L101" i="12"/>
  <c r="R212" i="12"/>
  <c r="T182" i="12"/>
  <c r="T212" i="12" s="1"/>
  <c r="N170" i="12"/>
  <c r="N174" i="12"/>
  <c r="N177" i="12" s="1"/>
  <c r="N173" i="12"/>
  <c r="H170" i="12"/>
  <c r="H174" i="12"/>
  <c r="H177" i="12" s="1"/>
  <c r="H173" i="12"/>
  <c r="T6" i="12"/>
  <c r="F101" i="12"/>
  <c r="D173" i="12"/>
  <c r="D175" i="12" s="1"/>
  <c r="C175" i="12"/>
  <c r="V175" i="12" s="1"/>
  <c r="V173" i="12"/>
  <c r="I174" i="12"/>
  <c r="I177" i="12" s="1"/>
  <c r="I173" i="12"/>
  <c r="I175" i="12" s="1"/>
  <c r="I170" i="12"/>
  <c r="K101" i="12"/>
  <c r="R133" i="12"/>
  <c r="T105" i="12"/>
  <c r="T133" i="12" s="1"/>
  <c r="G101" i="12"/>
  <c r="R10" i="12"/>
  <c r="T10" i="12" s="1"/>
  <c r="Q101" i="12"/>
  <c r="T6" i="11"/>
  <c r="I174" i="11"/>
  <c r="I177" i="11" s="1"/>
  <c r="I173" i="11"/>
  <c r="I175" i="11" s="1"/>
  <c r="I170" i="11"/>
  <c r="V173" i="11"/>
  <c r="C175" i="11"/>
  <c r="V175" i="11" s="1"/>
  <c r="D173" i="11"/>
  <c r="R16" i="11"/>
  <c r="T16" i="11" s="1"/>
  <c r="D174" i="11"/>
  <c r="D177" i="11" s="1"/>
  <c r="V174" i="11"/>
  <c r="C177" i="11"/>
  <c r="V177" i="11" s="1"/>
  <c r="T105" i="11"/>
  <c r="T133" i="11" s="1"/>
  <c r="R133" i="11"/>
  <c r="P170" i="11"/>
  <c r="P174" i="11"/>
  <c r="P177" i="11" s="1"/>
  <c r="P173" i="11"/>
  <c r="P175" i="11" s="1"/>
  <c r="F101" i="11"/>
  <c r="L173" i="11"/>
  <c r="L170" i="11"/>
  <c r="L174" i="11"/>
  <c r="L177" i="11" s="1"/>
  <c r="N174" i="11"/>
  <c r="N177" i="11" s="1"/>
  <c r="N173" i="11"/>
  <c r="N175" i="11" s="1"/>
  <c r="N170" i="11"/>
  <c r="T183" i="11"/>
  <c r="T212" i="11" s="1"/>
  <c r="R212" i="11"/>
  <c r="O101" i="11"/>
  <c r="H174" i="11"/>
  <c r="H177" i="11" s="1"/>
  <c r="H173" i="11"/>
  <c r="H175" i="11" s="1"/>
  <c r="H170" i="11"/>
  <c r="J170" i="11"/>
  <c r="J174" i="11"/>
  <c r="J177" i="11" s="1"/>
  <c r="J173" i="11"/>
  <c r="J175" i="11" s="1"/>
  <c r="G173" i="11"/>
  <c r="G170" i="11"/>
  <c r="G174" i="11"/>
  <c r="G177" i="11" s="1"/>
  <c r="R167" i="11"/>
  <c r="Q173" i="11"/>
  <c r="Q175" i="11" s="1"/>
  <c r="Q170" i="11"/>
  <c r="Q174" i="11"/>
  <c r="Q177" i="11" s="1"/>
  <c r="M101" i="11"/>
  <c r="K101" i="11"/>
  <c r="T167" i="11"/>
  <c r="N173" i="9"/>
  <c r="N170" i="9"/>
  <c r="N174" i="9"/>
  <c r="N177" i="9" s="1"/>
  <c r="O173" i="9"/>
  <c r="O170" i="9"/>
  <c r="O174" i="9"/>
  <c r="O177" i="9" s="1"/>
  <c r="G170" i="9"/>
  <c r="G174" i="9"/>
  <c r="G177" i="9" s="1"/>
  <c r="G173" i="9"/>
  <c r="G175" i="9" s="1"/>
  <c r="J170" i="9"/>
  <c r="J174" i="9"/>
  <c r="J177" i="9" s="1"/>
  <c r="J173" i="9"/>
  <c r="J175" i="9" s="1"/>
  <c r="Q173" i="9"/>
  <c r="Q170" i="9"/>
  <c r="Q174" i="9"/>
  <c r="Q177" i="9" s="1"/>
  <c r="L173" i="9"/>
  <c r="L170" i="9"/>
  <c r="L174" i="9"/>
  <c r="L177" i="9" s="1"/>
  <c r="T159" i="9"/>
  <c r="T167" i="9" s="1"/>
  <c r="R167" i="9"/>
  <c r="H101" i="9"/>
  <c r="R16" i="9"/>
  <c r="T16" i="9" s="1"/>
  <c r="R212" i="9"/>
  <c r="T182" i="9"/>
  <c r="T212" i="9" s="1"/>
  <c r="F170" i="9"/>
  <c r="F173" i="9"/>
  <c r="F174" i="9"/>
  <c r="F177" i="9" s="1"/>
  <c r="R133" i="9"/>
  <c r="T105" i="9"/>
  <c r="T133" i="9" s="1"/>
  <c r="V174" i="9"/>
  <c r="D174" i="9"/>
  <c r="D177" i="9" s="1"/>
  <c r="C177" i="9"/>
  <c r="V177" i="9" s="1"/>
  <c r="T6" i="9"/>
  <c r="T101" i="9" s="1"/>
  <c r="I174" i="9"/>
  <c r="I177" i="9" s="1"/>
  <c r="I170" i="9"/>
  <c r="I173" i="9"/>
  <c r="I175" i="9" s="1"/>
  <c r="C175" i="9"/>
  <c r="V175" i="9" s="1"/>
  <c r="V173" i="9"/>
  <c r="D173" i="9"/>
  <c r="K101" i="9"/>
  <c r="M173" i="9"/>
  <c r="M174" i="9"/>
  <c r="M177" i="9" s="1"/>
  <c r="M170" i="9"/>
  <c r="P101" i="9"/>
  <c r="R7" i="9"/>
  <c r="T7" i="9" s="1"/>
  <c r="H120" i="6"/>
  <c r="I120" i="6"/>
  <c r="J120" i="6"/>
  <c r="K120" i="6"/>
  <c r="L120" i="6"/>
  <c r="M120" i="6"/>
  <c r="N120" i="6"/>
  <c r="O120" i="6"/>
  <c r="P120" i="6"/>
  <c r="Q120" i="6"/>
  <c r="G120" i="6"/>
  <c r="F120" i="6"/>
  <c r="T173" i="13" l="1"/>
  <c r="T174" i="13"/>
  <c r="T177" i="13" s="1"/>
  <c r="T170" i="13"/>
  <c r="Y133" i="13"/>
  <c r="R174" i="13"/>
  <c r="R170" i="13"/>
  <c r="R173" i="13"/>
  <c r="R175" i="13" s="1"/>
  <c r="P175" i="13"/>
  <c r="K175" i="13"/>
  <c r="I175" i="13"/>
  <c r="G175" i="13"/>
  <c r="D175" i="13"/>
  <c r="N175" i="12"/>
  <c r="Q174" i="12"/>
  <c r="Q177" i="12" s="1"/>
  <c r="Q170" i="12"/>
  <c r="Q173" i="12"/>
  <c r="Q175" i="12" s="1"/>
  <c r="G174" i="12"/>
  <c r="G177" i="12" s="1"/>
  <c r="G173" i="12"/>
  <c r="G175" i="12" s="1"/>
  <c r="G170" i="12"/>
  <c r="L174" i="12"/>
  <c r="L177" i="12" s="1"/>
  <c r="L170" i="12"/>
  <c r="L173" i="12"/>
  <c r="L175" i="12" s="1"/>
  <c r="F173" i="12"/>
  <c r="F174" i="12"/>
  <c r="F177" i="12" s="1"/>
  <c r="F170" i="12"/>
  <c r="T101" i="12"/>
  <c r="H175" i="12"/>
  <c r="K174" i="12"/>
  <c r="K177" i="12" s="1"/>
  <c r="K170" i="12"/>
  <c r="K173" i="12"/>
  <c r="O175" i="12"/>
  <c r="R101" i="12"/>
  <c r="L175" i="11"/>
  <c r="M170" i="11"/>
  <c r="M173" i="11"/>
  <c r="M174" i="11"/>
  <c r="M177" i="11" s="1"/>
  <c r="K170" i="11"/>
  <c r="K174" i="11"/>
  <c r="K177" i="11" s="1"/>
  <c r="K173" i="11"/>
  <c r="F174" i="11"/>
  <c r="F177" i="11" s="1"/>
  <c r="F170" i="11"/>
  <c r="F173" i="11"/>
  <c r="F175" i="11" s="1"/>
  <c r="G175" i="11"/>
  <c r="O170" i="11"/>
  <c r="O173" i="11"/>
  <c r="O175" i="11" s="1"/>
  <c r="O174" i="11"/>
  <c r="O177" i="11" s="1"/>
  <c r="T101" i="11"/>
  <c r="D175" i="11"/>
  <c r="R101" i="11"/>
  <c r="Q175" i="9"/>
  <c r="H170" i="9"/>
  <c r="H174" i="9"/>
  <c r="H177" i="9" s="1"/>
  <c r="H173" i="9"/>
  <c r="P170" i="9"/>
  <c r="P173" i="9"/>
  <c r="P174" i="9"/>
  <c r="P177" i="9" s="1"/>
  <c r="M175" i="9"/>
  <c r="K174" i="9"/>
  <c r="K177" i="9" s="1"/>
  <c r="K170" i="9"/>
  <c r="K173" i="9"/>
  <c r="K175" i="9" s="1"/>
  <c r="D175" i="9"/>
  <c r="L175" i="9"/>
  <c r="R101" i="9"/>
  <c r="O175" i="9"/>
  <c r="T174" i="9"/>
  <c r="T177" i="9" s="1"/>
  <c r="T170" i="9"/>
  <c r="T173" i="9"/>
  <c r="T175" i="9" s="1"/>
  <c r="Y133" i="9"/>
  <c r="F175" i="9"/>
  <c r="R177" i="9"/>
  <c r="N175" i="9"/>
  <c r="R120" i="6"/>
  <c r="C120" i="6"/>
  <c r="C175" i="6"/>
  <c r="R148" i="6"/>
  <c r="T148" i="6" s="1"/>
  <c r="R149" i="6"/>
  <c r="T175" i="13" l="1"/>
  <c r="R174" i="12"/>
  <c r="R170" i="12"/>
  <c r="R173" i="12"/>
  <c r="R175" i="12" s="1"/>
  <c r="T170" i="12"/>
  <c r="Y133" i="12"/>
  <c r="T174" i="12"/>
  <c r="T177" i="12" s="1"/>
  <c r="T173" i="12"/>
  <c r="T175" i="12" s="1"/>
  <c r="K175" i="12"/>
  <c r="R177" i="12"/>
  <c r="F175" i="12"/>
  <c r="Y133" i="11"/>
  <c r="T170" i="11"/>
  <c r="T174" i="11"/>
  <c r="T177" i="11" s="1"/>
  <c r="T173" i="11"/>
  <c r="R173" i="11"/>
  <c r="R170" i="11"/>
  <c r="R174" i="11"/>
  <c r="R177" i="11"/>
  <c r="K175" i="11"/>
  <c r="M175" i="11"/>
  <c r="R173" i="9"/>
  <c r="R170" i="9"/>
  <c r="R174" i="9"/>
  <c r="P175" i="9"/>
  <c r="H175" i="9"/>
  <c r="D175" i="6"/>
  <c r="T120" i="6"/>
  <c r="V94" i="6"/>
  <c r="D65" i="6"/>
  <c r="J65" i="6" s="1"/>
  <c r="D64" i="6"/>
  <c r="F64" i="6" s="1"/>
  <c r="D63" i="6"/>
  <c r="L63" i="6" s="1"/>
  <c r="D80" i="6"/>
  <c r="D78" i="6"/>
  <c r="D77" i="6"/>
  <c r="D76" i="6"/>
  <c r="D75" i="6"/>
  <c r="D74" i="6"/>
  <c r="D60" i="6"/>
  <c r="D51" i="6"/>
  <c r="D50" i="6"/>
  <c r="D40" i="6"/>
  <c r="D46" i="6"/>
  <c r="P46" i="6" s="1"/>
  <c r="D47" i="6"/>
  <c r="D39" i="6"/>
  <c r="D38" i="6"/>
  <c r="R175" i="11" l="1"/>
  <c r="T175" i="11"/>
  <c r="R175" i="9"/>
  <c r="Q101" i="6"/>
  <c r="R101" i="6" s="1"/>
  <c r="T101" i="6" s="1"/>
  <c r="J77" i="6"/>
  <c r="I77" i="6"/>
  <c r="H77" i="6"/>
  <c r="O77" i="6"/>
  <c r="L77" i="6"/>
  <c r="M77" i="6"/>
  <c r="N77" i="6"/>
  <c r="P77" i="6"/>
  <c r="K77" i="6"/>
  <c r="N78" i="6"/>
  <c r="K78" i="6"/>
  <c r="J78" i="6"/>
  <c r="I78" i="6"/>
  <c r="M78" i="6"/>
  <c r="H78" i="6"/>
  <c r="P78" i="6"/>
  <c r="O78" i="6"/>
  <c r="L78" i="6"/>
  <c r="N51" i="6"/>
  <c r="M51" i="6"/>
  <c r="K51" i="6"/>
  <c r="P51" i="6"/>
  <c r="O51" i="6"/>
  <c r="I51" i="6"/>
  <c r="L51" i="6"/>
  <c r="J51" i="6"/>
  <c r="H51" i="6"/>
  <c r="P80" i="6"/>
  <c r="N80" i="6"/>
  <c r="L80" i="6"/>
  <c r="J80" i="6"/>
  <c r="O80" i="6"/>
  <c r="M80" i="6"/>
  <c r="H80" i="6"/>
  <c r="K80" i="6"/>
  <c r="I80" i="6"/>
  <c r="O76" i="6"/>
  <c r="N76" i="6"/>
  <c r="M76" i="6"/>
  <c r="L76" i="6"/>
  <c r="K76" i="6"/>
  <c r="J76" i="6"/>
  <c r="I76" i="6"/>
  <c r="H76" i="6"/>
  <c r="P76" i="6"/>
  <c r="M75" i="6"/>
  <c r="H75" i="6"/>
  <c r="O75" i="6"/>
  <c r="L75" i="6"/>
  <c r="N75" i="6"/>
  <c r="K75" i="6"/>
  <c r="J75" i="6"/>
  <c r="I75" i="6"/>
  <c r="P75" i="6"/>
  <c r="I74" i="6"/>
  <c r="H74" i="6"/>
  <c r="N74" i="6"/>
  <c r="L74" i="6"/>
  <c r="O74" i="6"/>
  <c r="P74" i="6"/>
  <c r="K74" i="6"/>
  <c r="J74" i="6"/>
  <c r="M74" i="6"/>
  <c r="H40" i="6"/>
  <c r="N40" i="6"/>
  <c r="O40" i="6"/>
  <c r="J40" i="6"/>
  <c r="P40" i="6"/>
  <c r="M40" i="6"/>
  <c r="L40" i="6"/>
  <c r="K40" i="6"/>
  <c r="I40" i="6"/>
  <c r="N39" i="6"/>
  <c r="H39" i="6"/>
  <c r="K39" i="6"/>
  <c r="O39" i="6"/>
  <c r="I39" i="6"/>
  <c r="J39" i="6"/>
  <c r="M39" i="6"/>
  <c r="P39" i="6"/>
  <c r="L39" i="6"/>
  <c r="P38" i="6"/>
  <c r="I38" i="6"/>
  <c r="O38" i="6"/>
  <c r="N38" i="6"/>
  <c r="H38" i="6"/>
  <c r="M38" i="6"/>
  <c r="J38" i="6"/>
  <c r="L38" i="6"/>
  <c r="K38" i="6"/>
  <c r="G76" i="6"/>
  <c r="F76" i="6"/>
  <c r="F77" i="6"/>
  <c r="G77" i="6"/>
  <c r="G80" i="6"/>
  <c r="F80" i="6"/>
  <c r="F78" i="6"/>
  <c r="G78" i="6"/>
  <c r="F38" i="6"/>
  <c r="G38" i="6"/>
  <c r="F39" i="6"/>
  <c r="G39" i="6"/>
  <c r="F40" i="6"/>
  <c r="G40" i="6"/>
  <c r="F51" i="6"/>
  <c r="G51" i="6"/>
  <c r="G74" i="6"/>
  <c r="F74" i="6"/>
  <c r="G75" i="6"/>
  <c r="F75" i="6"/>
  <c r="V91" i="6"/>
  <c r="V90" i="6"/>
  <c r="V95" i="6"/>
  <c r="K64" i="6"/>
  <c r="Q51" i="6"/>
  <c r="Q39" i="6"/>
  <c r="K60" i="6"/>
  <c r="H60" i="6"/>
  <c r="Q60" i="6"/>
  <c r="I60" i="6"/>
  <c r="J60" i="6"/>
  <c r="L60" i="6"/>
  <c r="M60" i="6"/>
  <c r="N60" i="6"/>
  <c r="P60" i="6"/>
  <c r="I47" i="6"/>
  <c r="Q47" i="6"/>
  <c r="H47" i="6"/>
  <c r="J47" i="6"/>
  <c r="K47" i="6"/>
  <c r="L47" i="6"/>
  <c r="M47" i="6"/>
  <c r="N47" i="6"/>
  <c r="P47" i="6"/>
  <c r="Q75" i="6"/>
  <c r="O47" i="6"/>
  <c r="Q80" i="6"/>
  <c r="Q38" i="6"/>
  <c r="Q74" i="6"/>
  <c r="F63" i="6"/>
  <c r="K63" i="6"/>
  <c r="N63" i="6"/>
  <c r="O63" i="6"/>
  <c r="P63" i="6"/>
  <c r="H63" i="6"/>
  <c r="Q63" i="6"/>
  <c r="I63" i="6"/>
  <c r="J63" i="6"/>
  <c r="M63" i="6"/>
  <c r="G46" i="6"/>
  <c r="K46" i="6"/>
  <c r="I46" i="6"/>
  <c r="J46" i="6"/>
  <c r="L46" i="6"/>
  <c r="M46" i="6"/>
  <c r="N46" i="6"/>
  <c r="O46" i="6"/>
  <c r="H46" i="6"/>
  <c r="Q46" i="6"/>
  <c r="Q76" i="6"/>
  <c r="G64" i="6"/>
  <c r="I64" i="6"/>
  <c r="Q64" i="6"/>
  <c r="M64" i="6"/>
  <c r="N64" i="6"/>
  <c r="O64" i="6"/>
  <c r="P64" i="6"/>
  <c r="H64" i="6"/>
  <c r="J64" i="6"/>
  <c r="L64" i="6"/>
  <c r="Q77" i="6"/>
  <c r="Q40" i="6"/>
  <c r="F50" i="6"/>
  <c r="I50" i="6"/>
  <c r="Q50" i="6"/>
  <c r="N50" i="6"/>
  <c r="O50" i="6"/>
  <c r="P50" i="6"/>
  <c r="H50" i="6"/>
  <c r="J50" i="6"/>
  <c r="K50" i="6"/>
  <c r="M50" i="6"/>
  <c r="Q78" i="6"/>
  <c r="O65" i="6"/>
  <c r="L65" i="6"/>
  <c r="M65" i="6"/>
  <c r="N65" i="6"/>
  <c r="P65" i="6"/>
  <c r="H65" i="6"/>
  <c r="Q65" i="6"/>
  <c r="I65" i="6"/>
  <c r="K65" i="6"/>
  <c r="O60" i="6"/>
  <c r="L50" i="6"/>
  <c r="G65" i="6"/>
  <c r="F65" i="6"/>
  <c r="G63" i="6"/>
  <c r="F46" i="6"/>
  <c r="G60" i="6"/>
  <c r="F60" i="6"/>
  <c r="G50" i="6"/>
  <c r="F47" i="6"/>
  <c r="G47" i="6"/>
  <c r="D87" i="6"/>
  <c r="D90" i="6"/>
  <c r="D93" i="6"/>
  <c r="D95" i="6"/>
  <c r="D98" i="6"/>
  <c r="D100" i="6"/>
  <c r="D89" i="6"/>
  <c r="D92" i="6"/>
  <c r="D97" i="6"/>
  <c r="D125" i="6"/>
  <c r="D124" i="6"/>
  <c r="D79" i="6"/>
  <c r="D72" i="6"/>
  <c r="D69" i="6"/>
  <c r="D68" i="6"/>
  <c r="D67" i="6"/>
  <c r="D62" i="6"/>
  <c r="D61" i="6"/>
  <c r="D58" i="6"/>
  <c r="D57" i="6"/>
  <c r="D56" i="6"/>
  <c r="D55" i="6"/>
  <c r="D54" i="6"/>
  <c r="D49" i="6"/>
  <c r="D48" i="6"/>
  <c r="D45" i="6"/>
  <c r="D41" i="6"/>
  <c r="D37" i="6"/>
  <c r="D36" i="6"/>
  <c r="D35" i="6"/>
  <c r="D30" i="6"/>
  <c r="D29" i="6"/>
  <c r="D28" i="6"/>
  <c r="D20" i="6"/>
  <c r="D18" i="6"/>
  <c r="D17" i="6"/>
  <c r="Q20" i="6" s="1"/>
  <c r="D15" i="6"/>
  <c r="D11" i="6"/>
  <c r="D9" i="6"/>
  <c r="D8" i="6"/>
  <c r="D6" i="6"/>
  <c r="N89" i="6" l="1"/>
  <c r="M89" i="6"/>
  <c r="K89" i="6"/>
  <c r="J89" i="6"/>
  <c r="I89" i="6"/>
  <c r="H89" i="6"/>
  <c r="O89" i="6"/>
  <c r="P89" i="6"/>
  <c r="L89" i="6"/>
  <c r="G89" i="6"/>
  <c r="F89" i="6"/>
  <c r="Q87" i="6"/>
  <c r="Q89" i="6"/>
  <c r="Q91" i="6"/>
  <c r="Q88" i="6"/>
  <c r="Q90" i="6"/>
  <c r="Q92" i="6"/>
  <c r="F90" i="6"/>
  <c r="J90" i="6"/>
  <c r="P90" i="6"/>
  <c r="M90" i="6"/>
  <c r="K90" i="6"/>
  <c r="O90" i="6"/>
  <c r="I90" i="6"/>
  <c r="N90" i="6"/>
  <c r="L90" i="6"/>
  <c r="H90" i="6"/>
  <c r="G90" i="6"/>
  <c r="F92" i="6"/>
  <c r="I92" i="6"/>
  <c r="P92" i="6"/>
  <c r="M92" i="6"/>
  <c r="J92" i="6"/>
  <c r="O92" i="6"/>
  <c r="N92" i="6"/>
  <c r="K92" i="6"/>
  <c r="L92" i="6"/>
  <c r="H92" i="6"/>
  <c r="G92" i="6"/>
  <c r="O87" i="6"/>
  <c r="N87" i="6"/>
  <c r="M87" i="6"/>
  <c r="P87" i="6"/>
  <c r="H87" i="6"/>
  <c r="F87" i="6"/>
  <c r="G87" i="6"/>
  <c r="K87" i="6"/>
  <c r="L87" i="6"/>
  <c r="J87" i="6"/>
  <c r="I87" i="6"/>
  <c r="F20" i="6"/>
  <c r="M20" i="6"/>
  <c r="P20" i="6"/>
  <c r="O20" i="6"/>
  <c r="J20" i="6"/>
  <c r="N20" i="6"/>
  <c r="K20" i="6"/>
  <c r="L20" i="6"/>
  <c r="I20" i="6"/>
  <c r="H20" i="6"/>
  <c r="G20" i="6"/>
  <c r="H125" i="6"/>
  <c r="G125" i="6"/>
  <c r="P125" i="6"/>
  <c r="O125" i="6"/>
  <c r="N125" i="6"/>
  <c r="L125" i="6"/>
  <c r="M125" i="6"/>
  <c r="K125" i="6"/>
  <c r="F125" i="6"/>
  <c r="J125" i="6"/>
  <c r="I125" i="6"/>
  <c r="O124" i="6"/>
  <c r="N124" i="6"/>
  <c r="L124" i="6"/>
  <c r="H124" i="6"/>
  <c r="Q125" i="6"/>
  <c r="D132" i="6"/>
  <c r="Q130" i="6"/>
  <c r="R130" i="6" s="1"/>
  <c r="T130" i="6" s="1"/>
  <c r="I124" i="6"/>
  <c r="G124" i="6"/>
  <c r="F124" i="6"/>
  <c r="Q129" i="6"/>
  <c r="R129" i="6" s="1"/>
  <c r="T129" i="6" s="1"/>
  <c r="P124" i="6"/>
  <c r="K124" i="6"/>
  <c r="J124" i="6"/>
  <c r="Q128" i="6"/>
  <c r="R128" i="6" s="1"/>
  <c r="T128" i="6" s="1"/>
  <c r="Q127" i="6"/>
  <c r="R127" i="6" s="1"/>
  <c r="T127" i="6" s="1"/>
  <c r="M124" i="6"/>
  <c r="O56" i="6"/>
  <c r="N56" i="6"/>
  <c r="H56" i="6"/>
  <c r="M56" i="6"/>
  <c r="I56" i="6"/>
  <c r="P56" i="6"/>
  <c r="L56" i="6"/>
  <c r="K56" i="6"/>
  <c r="J56" i="6"/>
  <c r="P58" i="6"/>
  <c r="L58" i="6"/>
  <c r="J58" i="6"/>
  <c r="H58" i="6"/>
  <c r="M58" i="6"/>
  <c r="I58" i="6"/>
  <c r="N58" i="6"/>
  <c r="O58" i="6"/>
  <c r="K58" i="6"/>
  <c r="P57" i="6"/>
  <c r="G57" i="6"/>
  <c r="O57" i="6"/>
  <c r="F57" i="6"/>
  <c r="N57" i="6"/>
  <c r="L57" i="6"/>
  <c r="J57" i="6"/>
  <c r="H57" i="6"/>
  <c r="M57" i="6"/>
  <c r="I57" i="6"/>
  <c r="K57" i="6"/>
  <c r="P18" i="6"/>
  <c r="N18" i="6"/>
  <c r="I18" i="6"/>
  <c r="H18" i="6"/>
  <c r="G18" i="6"/>
  <c r="M18" i="6"/>
  <c r="K18" i="6"/>
  <c r="F18" i="6"/>
  <c r="Q18" i="6"/>
  <c r="O18" i="6"/>
  <c r="L18" i="6"/>
  <c r="J18" i="6"/>
  <c r="N100" i="6"/>
  <c r="O100" i="6"/>
  <c r="K100" i="6"/>
  <c r="I100" i="6"/>
  <c r="M100" i="6"/>
  <c r="G100" i="6"/>
  <c r="P100" i="6"/>
  <c r="L100" i="6"/>
  <c r="J100" i="6"/>
  <c r="H100" i="6"/>
  <c r="F100" i="6"/>
  <c r="F98" i="6"/>
  <c r="K98" i="6"/>
  <c r="L98" i="6"/>
  <c r="N98" i="6"/>
  <c r="G98" i="6"/>
  <c r="M98" i="6"/>
  <c r="H98" i="6"/>
  <c r="O98" i="6"/>
  <c r="J98" i="6"/>
  <c r="I98" i="6"/>
  <c r="P98" i="6"/>
  <c r="P97" i="6"/>
  <c r="N97" i="6"/>
  <c r="M97" i="6"/>
  <c r="L97" i="6"/>
  <c r="O97" i="6"/>
  <c r="K97" i="6"/>
  <c r="J97" i="6"/>
  <c r="I97" i="6"/>
  <c r="H97" i="6"/>
  <c r="G97" i="6"/>
  <c r="F97" i="6"/>
  <c r="H95" i="6"/>
  <c r="G95" i="6"/>
  <c r="P95" i="6"/>
  <c r="L95" i="6"/>
  <c r="F95" i="6"/>
  <c r="I95" i="6"/>
  <c r="O95" i="6"/>
  <c r="K95" i="6"/>
  <c r="J95" i="6"/>
  <c r="N95" i="6"/>
  <c r="M95" i="6"/>
  <c r="O93" i="6"/>
  <c r="L93" i="6"/>
  <c r="K93" i="6"/>
  <c r="J93" i="6"/>
  <c r="P93" i="6"/>
  <c r="N93" i="6"/>
  <c r="M93" i="6"/>
  <c r="H93" i="6"/>
  <c r="G93" i="6"/>
  <c r="I93" i="6"/>
  <c r="F93" i="6"/>
  <c r="J17" i="6"/>
  <c r="N17" i="6"/>
  <c r="I17" i="6"/>
  <c r="K17" i="6"/>
  <c r="H17" i="6"/>
  <c r="O17" i="6"/>
  <c r="G17" i="6"/>
  <c r="P17" i="6"/>
  <c r="M17" i="6"/>
  <c r="L17" i="6"/>
  <c r="P79" i="6"/>
  <c r="O79" i="6"/>
  <c r="K79" i="6"/>
  <c r="N79" i="6"/>
  <c r="M79" i="6"/>
  <c r="L79" i="6"/>
  <c r="J79" i="6"/>
  <c r="I79" i="6"/>
  <c r="H79" i="6"/>
  <c r="P72" i="6"/>
  <c r="I72" i="6"/>
  <c r="O72" i="6"/>
  <c r="K72" i="6"/>
  <c r="N72" i="6"/>
  <c r="M72" i="6"/>
  <c r="L72" i="6"/>
  <c r="J72" i="6"/>
  <c r="H72" i="6"/>
  <c r="O41" i="6"/>
  <c r="M41" i="6"/>
  <c r="P41" i="6"/>
  <c r="K41" i="6"/>
  <c r="L41" i="6"/>
  <c r="J41" i="6"/>
  <c r="I41" i="6"/>
  <c r="H41" i="6"/>
  <c r="N41" i="6"/>
  <c r="K37" i="6"/>
  <c r="I37" i="6"/>
  <c r="J37" i="6"/>
  <c r="H37" i="6"/>
  <c r="O37" i="6"/>
  <c r="M37" i="6"/>
  <c r="N37" i="6"/>
  <c r="P37" i="6"/>
  <c r="L37" i="6"/>
  <c r="J36" i="6"/>
  <c r="I36" i="6"/>
  <c r="P36" i="6"/>
  <c r="H36" i="6"/>
  <c r="O36" i="6"/>
  <c r="K36" i="6"/>
  <c r="L36" i="6"/>
  <c r="N36" i="6"/>
  <c r="M36" i="6"/>
  <c r="L35" i="6"/>
  <c r="M35" i="6"/>
  <c r="P35" i="6"/>
  <c r="O35" i="6"/>
  <c r="I35" i="6"/>
  <c r="N35" i="6"/>
  <c r="K35" i="6"/>
  <c r="J35" i="6"/>
  <c r="H35" i="6"/>
  <c r="J30" i="6"/>
  <c r="H30" i="6"/>
  <c r="I30" i="6"/>
  <c r="G30" i="6"/>
  <c r="N30" i="6"/>
  <c r="M30" i="6"/>
  <c r="O30" i="6"/>
  <c r="P30" i="6"/>
  <c r="K30" i="6"/>
  <c r="L30" i="6"/>
  <c r="P29" i="6"/>
  <c r="N29" i="6"/>
  <c r="L29" i="6"/>
  <c r="O29" i="6"/>
  <c r="M29" i="6"/>
  <c r="K29" i="6"/>
  <c r="J29" i="6"/>
  <c r="I29" i="6"/>
  <c r="G29" i="6"/>
  <c r="H29" i="6"/>
  <c r="K28" i="6"/>
  <c r="G28" i="6"/>
  <c r="P28" i="6"/>
  <c r="L28" i="6"/>
  <c r="O28" i="6"/>
  <c r="M28" i="6"/>
  <c r="N28" i="6"/>
  <c r="J28" i="6"/>
  <c r="I28" i="6"/>
  <c r="H28" i="6"/>
  <c r="M15" i="6"/>
  <c r="K15" i="6"/>
  <c r="P15" i="6"/>
  <c r="O15" i="6"/>
  <c r="L15" i="6"/>
  <c r="J15" i="6"/>
  <c r="N15" i="6"/>
  <c r="I15" i="6"/>
  <c r="H15" i="6"/>
  <c r="G15" i="6"/>
  <c r="N11" i="6"/>
  <c r="K11" i="6"/>
  <c r="I11" i="6"/>
  <c r="M11" i="6"/>
  <c r="L11" i="6"/>
  <c r="J11" i="6"/>
  <c r="H11" i="6"/>
  <c r="P11" i="6"/>
  <c r="O11" i="6"/>
  <c r="G11" i="6"/>
  <c r="G58" i="6"/>
  <c r="F58" i="6"/>
  <c r="G72" i="6"/>
  <c r="F72" i="6"/>
  <c r="F28" i="6"/>
  <c r="F79" i="6"/>
  <c r="G79" i="6"/>
  <c r="F35" i="6"/>
  <c r="G35" i="6"/>
  <c r="F29" i="6"/>
  <c r="F30" i="6"/>
  <c r="F37" i="6"/>
  <c r="G37" i="6"/>
  <c r="F41" i="6"/>
  <c r="G41" i="6"/>
  <c r="G56" i="6"/>
  <c r="F56" i="6"/>
  <c r="F36" i="6"/>
  <c r="G36" i="6"/>
  <c r="F11" i="6"/>
  <c r="F15" i="6"/>
  <c r="F17" i="6"/>
  <c r="L9" i="6"/>
  <c r="K9" i="6"/>
  <c r="I9" i="6"/>
  <c r="F9" i="6"/>
  <c r="P9" i="6"/>
  <c r="O9" i="6"/>
  <c r="N9" i="6"/>
  <c r="M9" i="6"/>
  <c r="J9" i="6"/>
  <c r="H9" i="6"/>
  <c r="G9" i="6"/>
  <c r="R64" i="6"/>
  <c r="T64" i="6" s="1"/>
  <c r="R175" i="6"/>
  <c r="R60" i="6"/>
  <c r="T60" i="6" s="1"/>
  <c r="R63" i="6"/>
  <c r="T63" i="6" s="1"/>
  <c r="R65" i="6"/>
  <c r="T65" i="6" s="1"/>
  <c r="R38" i="6"/>
  <c r="T38" i="6" s="1"/>
  <c r="Q124" i="6"/>
  <c r="Q9" i="6"/>
  <c r="I67" i="6"/>
  <c r="Q67" i="6"/>
  <c r="J67" i="6"/>
  <c r="K67" i="6"/>
  <c r="L67" i="6"/>
  <c r="M67" i="6"/>
  <c r="N67" i="6"/>
  <c r="O67" i="6"/>
  <c r="H67" i="6"/>
  <c r="P67" i="6"/>
  <c r="J8" i="6"/>
  <c r="O8" i="6"/>
  <c r="P8" i="6"/>
  <c r="H8" i="6"/>
  <c r="Q8" i="6"/>
  <c r="I8" i="6"/>
  <c r="K8" i="6"/>
  <c r="L8" i="6"/>
  <c r="N8" i="6"/>
  <c r="M8" i="6"/>
  <c r="Q29" i="6"/>
  <c r="O61" i="6"/>
  <c r="P61" i="6"/>
  <c r="H61" i="6"/>
  <c r="Q61" i="6"/>
  <c r="I61" i="6"/>
  <c r="J61" i="6"/>
  <c r="K61" i="6"/>
  <c r="L61" i="6"/>
  <c r="N61" i="6"/>
  <c r="M61" i="6"/>
  <c r="M62" i="6"/>
  <c r="O62" i="6"/>
  <c r="P62" i="6"/>
  <c r="H62" i="6"/>
  <c r="Q62" i="6"/>
  <c r="I62" i="6"/>
  <c r="J62" i="6"/>
  <c r="K62" i="6"/>
  <c r="N62" i="6"/>
  <c r="L62" i="6"/>
  <c r="R39" i="6"/>
  <c r="T39" i="6" s="1"/>
  <c r="K49" i="6"/>
  <c r="O49" i="6"/>
  <c r="P49" i="6"/>
  <c r="H49" i="6"/>
  <c r="Q49" i="6"/>
  <c r="I49" i="6"/>
  <c r="J49" i="6"/>
  <c r="L49" i="6"/>
  <c r="N49" i="6"/>
  <c r="M49" i="6"/>
  <c r="Q100" i="6"/>
  <c r="Q36" i="6"/>
  <c r="K55" i="6"/>
  <c r="L55" i="6"/>
  <c r="M55" i="6"/>
  <c r="N55" i="6"/>
  <c r="O55" i="6"/>
  <c r="P55" i="6"/>
  <c r="H55" i="6"/>
  <c r="Q55" i="6"/>
  <c r="J55" i="6"/>
  <c r="I55" i="6"/>
  <c r="M68" i="6"/>
  <c r="H68" i="6"/>
  <c r="Q68" i="6"/>
  <c r="I68" i="6"/>
  <c r="J68" i="6"/>
  <c r="K68" i="6"/>
  <c r="L68" i="6"/>
  <c r="N68" i="6"/>
  <c r="P68" i="6"/>
  <c r="O68" i="6"/>
  <c r="Q30" i="6"/>
  <c r="Q11" i="6"/>
  <c r="Q37" i="6"/>
  <c r="Q56" i="6"/>
  <c r="K69" i="6"/>
  <c r="P69" i="6"/>
  <c r="H69" i="6"/>
  <c r="Q69" i="6"/>
  <c r="I69" i="6"/>
  <c r="J69" i="6"/>
  <c r="L69" i="6"/>
  <c r="M69" i="6"/>
  <c r="O69" i="6"/>
  <c r="N69" i="6"/>
  <c r="Q98" i="6"/>
  <c r="Q35" i="6"/>
  <c r="Q15" i="6"/>
  <c r="Q41" i="6"/>
  <c r="Q57" i="6"/>
  <c r="Q95" i="6"/>
  <c r="Q17" i="6"/>
  <c r="Q28" i="6"/>
  <c r="M45" i="6"/>
  <c r="J45" i="6"/>
  <c r="K45" i="6"/>
  <c r="L45" i="6"/>
  <c r="N45" i="6"/>
  <c r="O45" i="6"/>
  <c r="P45" i="6"/>
  <c r="I45" i="6"/>
  <c r="H45" i="6"/>
  <c r="Q45" i="6"/>
  <c r="Q58" i="6"/>
  <c r="Q72" i="6"/>
  <c r="Q97" i="6"/>
  <c r="Q93" i="6"/>
  <c r="M54" i="6"/>
  <c r="L54" i="6"/>
  <c r="N54" i="6"/>
  <c r="O54" i="6"/>
  <c r="P54" i="6"/>
  <c r="H54" i="6"/>
  <c r="Q54" i="6"/>
  <c r="I54" i="6"/>
  <c r="K54" i="6"/>
  <c r="J54" i="6"/>
  <c r="J6" i="6"/>
  <c r="M6" i="6"/>
  <c r="N6" i="6"/>
  <c r="O6" i="6"/>
  <c r="P6" i="6"/>
  <c r="H6" i="6"/>
  <c r="Q6" i="6"/>
  <c r="I6" i="6"/>
  <c r="L6" i="6"/>
  <c r="K6" i="6"/>
  <c r="O48" i="6"/>
  <c r="H48" i="6"/>
  <c r="Q48" i="6"/>
  <c r="I48" i="6"/>
  <c r="J48" i="6"/>
  <c r="K48" i="6"/>
  <c r="L48" i="6"/>
  <c r="M48" i="6"/>
  <c r="P48" i="6"/>
  <c r="N48" i="6"/>
  <c r="Q79" i="6"/>
  <c r="R51" i="6"/>
  <c r="T51" i="6" s="1"/>
  <c r="G54" i="6"/>
  <c r="F69" i="6"/>
  <c r="G69" i="6"/>
  <c r="G67" i="6"/>
  <c r="F67" i="6"/>
  <c r="R80" i="6"/>
  <c r="T80" i="6" s="1"/>
  <c r="F68" i="6"/>
  <c r="G68" i="6"/>
  <c r="R75" i="6"/>
  <c r="T75" i="6" s="1"/>
  <c r="R76" i="6"/>
  <c r="T76" i="6" s="1"/>
  <c r="R40" i="6"/>
  <c r="T40" i="6" s="1"/>
  <c r="R74" i="6"/>
  <c r="T74" i="6" s="1"/>
  <c r="F49" i="6"/>
  <c r="G49" i="6"/>
  <c r="R50" i="6"/>
  <c r="T50" i="6" s="1"/>
  <c r="R78" i="6"/>
  <c r="T78" i="6" s="1"/>
  <c r="R77" i="6"/>
  <c r="T77" i="6" s="1"/>
  <c r="F61" i="6"/>
  <c r="G61" i="6"/>
  <c r="G62" i="6"/>
  <c r="F62" i="6"/>
  <c r="F45" i="6"/>
  <c r="G45" i="6"/>
  <c r="F48" i="6"/>
  <c r="G48" i="6"/>
  <c r="F55" i="6"/>
  <c r="R46" i="6"/>
  <c r="T46" i="6" s="1"/>
  <c r="G8" i="6"/>
  <c r="G6" i="6"/>
  <c r="F54" i="6"/>
  <c r="F6" i="6"/>
  <c r="F8" i="6"/>
  <c r="G55" i="6"/>
  <c r="H132" i="6" l="1"/>
  <c r="P132" i="6"/>
  <c r="G132" i="6"/>
  <c r="L132" i="6"/>
  <c r="N132" i="6"/>
  <c r="K132" i="6"/>
  <c r="R20" i="6"/>
  <c r="T20" i="6" s="1"/>
  <c r="Q132" i="6"/>
  <c r="O132" i="6"/>
  <c r="F132" i="6"/>
  <c r="I132" i="6"/>
  <c r="R125" i="6"/>
  <c r="T125" i="6" s="1"/>
  <c r="M132" i="6"/>
  <c r="J132" i="6"/>
  <c r="R18" i="6"/>
  <c r="T18" i="6" s="1"/>
  <c r="R98" i="6"/>
  <c r="T98" i="6" s="1"/>
  <c r="R62" i="6"/>
  <c r="T62" i="6" s="1"/>
  <c r="R61" i="6"/>
  <c r="T61" i="6" s="1"/>
  <c r="R100" i="6"/>
  <c r="T100" i="6" s="1"/>
  <c r="R93" i="6"/>
  <c r="T93" i="6" s="1"/>
  <c r="R97" i="6"/>
  <c r="T97" i="6" s="1"/>
  <c r="R95" i="6"/>
  <c r="T95" i="6" s="1"/>
  <c r="R90" i="6"/>
  <c r="R92" i="6"/>
  <c r="T92" i="6" s="1"/>
  <c r="R89" i="6"/>
  <c r="T89" i="6" s="1"/>
  <c r="R28" i="6"/>
  <c r="R41" i="6"/>
  <c r="T41" i="6" s="1"/>
  <c r="R67" i="6"/>
  <c r="T67" i="6" s="1"/>
  <c r="N175" i="6"/>
  <c r="R58" i="6"/>
  <c r="T58" i="6" s="1"/>
  <c r="R79" i="6"/>
  <c r="T79" i="6" s="1"/>
  <c r="R69" i="6"/>
  <c r="T69" i="6" s="1"/>
  <c r="H175" i="6"/>
  <c r="R72" i="6"/>
  <c r="R49" i="6"/>
  <c r="T49" i="6" s="1"/>
  <c r="R48" i="6"/>
  <c r="T48" i="6" s="1"/>
  <c r="R57" i="6"/>
  <c r="T57" i="6" s="1"/>
  <c r="R36" i="6"/>
  <c r="R30" i="6"/>
  <c r="K175" i="6"/>
  <c r="L175" i="6"/>
  <c r="Q175" i="6"/>
  <c r="P175" i="6"/>
  <c r="R9" i="6"/>
  <c r="T9" i="6" s="1"/>
  <c r="G175" i="6"/>
  <c r="R124" i="6"/>
  <c r="R37" i="6"/>
  <c r="T37" i="6" s="1"/>
  <c r="R29" i="6"/>
  <c r="T29" i="6" s="1"/>
  <c r="R56" i="6"/>
  <c r="T56" i="6" s="1"/>
  <c r="R45" i="6"/>
  <c r="T45" i="6" s="1"/>
  <c r="R35" i="6"/>
  <c r="T35" i="6" s="1"/>
  <c r="R15" i="6"/>
  <c r="T15" i="6" s="1"/>
  <c r="J175" i="6"/>
  <c r="R68" i="6"/>
  <c r="T68" i="6" s="1"/>
  <c r="R6" i="6"/>
  <c r="R17" i="6"/>
  <c r="T17" i="6" s="1"/>
  <c r="R87" i="6"/>
  <c r="I175" i="6"/>
  <c r="F175" i="6"/>
  <c r="T149" i="6"/>
  <c r="O175" i="6"/>
  <c r="M175" i="6"/>
  <c r="R55" i="6"/>
  <c r="T55" i="6" s="1"/>
  <c r="R47" i="6"/>
  <c r="T47" i="6" s="1"/>
  <c r="R8" i="6"/>
  <c r="T8" i="6" s="1"/>
  <c r="R54" i="6"/>
  <c r="T54" i="6" s="1"/>
  <c r="R11" i="6"/>
  <c r="T11" i="6" s="1"/>
  <c r="T124" i="6" l="1"/>
  <c r="T132" i="6" s="1"/>
  <c r="R132" i="6"/>
  <c r="T72" i="6"/>
  <c r="T36" i="6"/>
  <c r="T175" i="6"/>
  <c r="T28" i="6"/>
  <c r="T30" i="6"/>
  <c r="T90" i="6"/>
  <c r="T87" i="6"/>
  <c r="T6" i="6"/>
  <c r="D7" i="3" l="1"/>
  <c r="C7" i="3"/>
  <c r="C10" i="6" l="1"/>
  <c r="V10" i="6" s="1"/>
  <c r="C16" i="6"/>
  <c r="C96" i="6"/>
  <c r="V96" i="6" s="1"/>
  <c r="V103" i="6" s="1"/>
  <c r="C7" i="6"/>
  <c r="C19" i="6"/>
  <c r="D19" i="6" s="1"/>
  <c r="Q94" i="6"/>
  <c r="D99" i="6"/>
  <c r="C88" i="6"/>
  <c r="D94" i="6"/>
  <c r="D10" i="6" l="1"/>
  <c r="O10" i="6" s="1"/>
  <c r="O19" i="6"/>
  <c r="N19" i="6"/>
  <c r="K19" i="6"/>
  <c r="Q19" i="6"/>
  <c r="H19" i="6"/>
  <c r="F19" i="6"/>
  <c r="P19" i="6"/>
  <c r="M19" i="6"/>
  <c r="L19" i="6"/>
  <c r="J19" i="6"/>
  <c r="G19" i="6"/>
  <c r="I19" i="6"/>
  <c r="L99" i="6"/>
  <c r="F99" i="6"/>
  <c r="M99" i="6"/>
  <c r="K99" i="6"/>
  <c r="J99" i="6"/>
  <c r="G99" i="6"/>
  <c r="O99" i="6"/>
  <c r="I99" i="6"/>
  <c r="N99" i="6"/>
  <c r="H99" i="6"/>
  <c r="P99" i="6"/>
  <c r="D96" i="6"/>
  <c r="Q96" i="6" s="1"/>
  <c r="N94" i="6"/>
  <c r="M94" i="6"/>
  <c r="H94" i="6"/>
  <c r="F94" i="6"/>
  <c r="G94" i="6"/>
  <c r="P94" i="6"/>
  <c r="L94" i="6"/>
  <c r="K94" i="6"/>
  <c r="J94" i="6"/>
  <c r="O94" i="6"/>
  <c r="I94" i="6"/>
  <c r="D16" i="6"/>
  <c r="V16" i="6"/>
  <c r="V83" i="6" s="1"/>
  <c r="V135" i="6" s="1"/>
  <c r="D91" i="6"/>
  <c r="C103" i="6"/>
  <c r="C83" i="6"/>
  <c r="Q99" i="6"/>
  <c r="D88" i="6"/>
  <c r="D7" i="6"/>
  <c r="I10" i="6" l="1"/>
  <c r="L10" i="6"/>
  <c r="C138" i="6"/>
  <c r="V138" i="6" s="1"/>
  <c r="N10" i="6"/>
  <c r="M10" i="6"/>
  <c r="J10" i="6"/>
  <c r="K10" i="6"/>
  <c r="Q10" i="6"/>
  <c r="H10" i="6"/>
  <c r="F10" i="6"/>
  <c r="G10" i="6"/>
  <c r="P10" i="6"/>
  <c r="O91" i="6"/>
  <c r="F91" i="6"/>
  <c r="N91" i="6"/>
  <c r="M91" i="6"/>
  <c r="J91" i="6"/>
  <c r="I91" i="6"/>
  <c r="P91" i="6"/>
  <c r="G91" i="6"/>
  <c r="L91" i="6"/>
  <c r="K91" i="6"/>
  <c r="H91" i="6"/>
  <c r="F88" i="6"/>
  <c r="M88" i="6"/>
  <c r="P88" i="6"/>
  <c r="O88" i="6"/>
  <c r="N88" i="6"/>
  <c r="K88" i="6"/>
  <c r="J88" i="6"/>
  <c r="L88" i="6"/>
  <c r="I88" i="6"/>
  <c r="H88" i="6"/>
  <c r="G88" i="6"/>
  <c r="C135" i="6"/>
  <c r="R25" i="6"/>
  <c r="T25" i="6" s="1"/>
  <c r="R94" i="6"/>
  <c r="T94" i="6" s="1"/>
  <c r="O96" i="6"/>
  <c r="N96" i="6"/>
  <c r="F96" i="6"/>
  <c r="P96" i="6"/>
  <c r="M96" i="6"/>
  <c r="I96" i="6"/>
  <c r="H96" i="6"/>
  <c r="G96" i="6"/>
  <c r="L96" i="6"/>
  <c r="K96" i="6"/>
  <c r="J96" i="6"/>
  <c r="P16" i="6"/>
  <c r="N16" i="6"/>
  <c r="J16" i="6"/>
  <c r="I16" i="6"/>
  <c r="L16" i="6"/>
  <c r="H16" i="6"/>
  <c r="G16" i="6"/>
  <c r="M16" i="6"/>
  <c r="O16" i="6"/>
  <c r="K16" i="6"/>
  <c r="F7" i="6"/>
  <c r="G7" i="6"/>
  <c r="H7" i="6"/>
  <c r="Q7" i="6"/>
  <c r="P7" i="6"/>
  <c r="I7" i="6"/>
  <c r="O7" i="6"/>
  <c r="N7" i="6"/>
  <c r="M7" i="6"/>
  <c r="L7" i="6"/>
  <c r="J7" i="6"/>
  <c r="K7" i="6"/>
  <c r="Q16" i="6"/>
  <c r="F16" i="6"/>
  <c r="D83" i="6"/>
  <c r="C139" i="6"/>
  <c r="R99" i="6"/>
  <c r="T99" i="6" s="1"/>
  <c r="Q103" i="6"/>
  <c r="D103" i="6"/>
  <c r="R19" i="6"/>
  <c r="T19" i="6" s="1"/>
  <c r="D138" i="6" l="1"/>
  <c r="R10" i="6"/>
  <c r="T10" i="6" s="1"/>
  <c r="V139" i="6"/>
  <c r="C142" i="6"/>
  <c r="V142" i="6" s="1"/>
  <c r="L83" i="6"/>
  <c r="M83" i="6"/>
  <c r="N83" i="6"/>
  <c r="O83" i="6"/>
  <c r="J83" i="6"/>
  <c r="I83" i="6"/>
  <c r="P83" i="6"/>
  <c r="H83" i="6"/>
  <c r="G83" i="6"/>
  <c r="K83" i="6"/>
  <c r="R96" i="6"/>
  <c r="T96" i="6" s="1"/>
  <c r="Q83" i="6"/>
  <c r="Q135" i="6" s="1"/>
  <c r="F83" i="6"/>
  <c r="R7" i="6"/>
  <c r="R16" i="6"/>
  <c r="T16" i="6" s="1"/>
  <c r="D135" i="6"/>
  <c r="L103" i="6"/>
  <c r="H103" i="6"/>
  <c r="K103" i="6"/>
  <c r="N103" i="6"/>
  <c r="R88" i="6"/>
  <c r="R91" i="6"/>
  <c r="T91" i="6" s="1"/>
  <c r="P103" i="6"/>
  <c r="O103" i="6"/>
  <c r="O138" i="6" s="1"/>
  <c r="F103" i="6"/>
  <c r="I103" i="6"/>
  <c r="M103" i="6"/>
  <c r="M138" i="6" s="1"/>
  <c r="J103" i="6"/>
  <c r="D139" i="6"/>
  <c r="C140" i="6"/>
  <c r="V140" i="6" s="1"/>
  <c r="G103" i="6"/>
  <c r="N138" i="6" l="1"/>
  <c r="L135" i="6"/>
  <c r="H138" i="6"/>
  <c r="I138" i="6"/>
  <c r="G135" i="6"/>
  <c r="J135" i="6"/>
  <c r="F135" i="6"/>
  <c r="K135" i="6"/>
  <c r="R83" i="6"/>
  <c r="P135" i="6"/>
  <c r="T7" i="6"/>
  <c r="T83" i="6" s="1"/>
  <c r="Q139" i="6"/>
  <c r="Q142" i="6" s="1"/>
  <c r="Q138" i="6"/>
  <c r="D140" i="6"/>
  <c r="D142" i="6"/>
  <c r="H135" i="6"/>
  <c r="H139" i="6"/>
  <c r="H142" i="6" s="1"/>
  <c r="L139" i="6"/>
  <c r="L142" i="6" s="1"/>
  <c r="L138" i="6"/>
  <c r="K138" i="6"/>
  <c r="O135" i="6"/>
  <c r="M135" i="6"/>
  <c r="N135" i="6"/>
  <c r="K139" i="6"/>
  <c r="K142" i="6" s="1"/>
  <c r="N139" i="6"/>
  <c r="N142" i="6" s="1"/>
  <c r="I135" i="6"/>
  <c r="I139" i="6"/>
  <c r="I142" i="6" s="1"/>
  <c r="F139" i="6"/>
  <c r="F142" i="6" s="1"/>
  <c r="P138" i="6"/>
  <c r="P139" i="6"/>
  <c r="P142" i="6" s="1"/>
  <c r="O139" i="6"/>
  <c r="M139" i="6"/>
  <c r="M142" i="6" s="1"/>
  <c r="F138" i="6"/>
  <c r="J139" i="6"/>
  <c r="J142" i="6" s="1"/>
  <c r="J138" i="6"/>
  <c r="T88" i="6"/>
  <c r="R103" i="6"/>
  <c r="G139" i="6"/>
  <c r="G142" i="6" s="1"/>
  <c r="G138" i="6"/>
  <c r="R135" i="6" l="1"/>
  <c r="Q140" i="6"/>
  <c r="H140" i="6"/>
  <c r="L140" i="6"/>
  <c r="K140" i="6"/>
  <c r="O140" i="6"/>
  <c r="O142" i="6"/>
  <c r="N140" i="6"/>
  <c r="F140" i="6"/>
  <c r="I140" i="6"/>
  <c r="P140" i="6"/>
  <c r="M140" i="6"/>
  <c r="J140" i="6"/>
  <c r="G140" i="6"/>
  <c r="R139" i="6"/>
  <c r="R138" i="6"/>
  <c r="T103" i="6"/>
  <c r="T135" i="6" l="1"/>
  <c r="Y103" i="6"/>
  <c r="R140" i="6"/>
  <c r="T138" i="6"/>
  <c r="T139" i="6"/>
  <c r="T142" i="6" s="1"/>
  <c r="R142" i="6"/>
  <c r="T140" i="6" l="1"/>
  <c r="P3" i="3" l="1"/>
  <c r="P3" i="3" a="1"/>
  <c r="R3" i="3"/>
  <c r="R3" i="3" a="1"/>
  <c r="T3" i="3"/>
  <c r="T3" i="3" a="1"/>
  <c r="V3" i="3"/>
  <c r="V3" i="3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<sst xmlns="http://schemas.openxmlformats.org/spreadsheetml/2006/main" count="1234" uniqueCount="242">
  <si>
    <t>Budget</t>
  </si>
  <si>
    <t>Total</t>
  </si>
  <si>
    <t>Marketing/Ads/Promotion</t>
  </si>
  <si>
    <t>Miscellaneous Other</t>
  </si>
  <si>
    <t xml:space="preserve"> </t>
  </si>
  <si>
    <t xml:space="preserve"> FUNDS AVAILABLE TO USE TOWARDS MATCH NEEDED</t>
  </si>
  <si>
    <t xml:space="preserve">     MATCH Funds Available</t>
  </si>
  <si>
    <t>Insurance</t>
  </si>
  <si>
    <t>TOTAL FED/STATE FUNDS</t>
  </si>
  <si>
    <t>Fuel, Lube and Oil</t>
  </si>
  <si>
    <t>TOTAL OPERATING</t>
  </si>
  <si>
    <t xml:space="preserve">Social Security </t>
  </si>
  <si>
    <t>Wage Tax Calulations</t>
  </si>
  <si>
    <t>Employee Pays</t>
  </si>
  <si>
    <t>Employer Pays</t>
  </si>
  <si>
    <t>As a Percent of Total Wage</t>
  </si>
  <si>
    <t>Medicare</t>
  </si>
  <si>
    <t xml:space="preserve">     </t>
  </si>
  <si>
    <t xml:space="preserve">     Audit/Accounting/Bank Fees</t>
  </si>
  <si>
    <t>July</t>
  </si>
  <si>
    <t xml:space="preserve"> Aug.</t>
  </si>
  <si>
    <t>Sept.</t>
  </si>
  <si>
    <t>Oct.</t>
  </si>
  <si>
    <t>Nov.</t>
  </si>
  <si>
    <t>Dec.</t>
  </si>
  <si>
    <t>Jan.</t>
  </si>
  <si>
    <t>Feb.</t>
  </si>
  <si>
    <t>Mar.</t>
  </si>
  <si>
    <t>Apr.</t>
  </si>
  <si>
    <t>May</t>
  </si>
  <si>
    <t>June</t>
  </si>
  <si>
    <t>YTD</t>
  </si>
  <si>
    <t>Expenses</t>
  </si>
  <si>
    <t>Annual</t>
  </si>
  <si>
    <t>Monthly</t>
  </si>
  <si>
    <t xml:space="preserve">     Salary Taxes</t>
  </si>
  <si>
    <t>Fringe Benefits</t>
  </si>
  <si>
    <t>per month</t>
  </si>
  <si>
    <t>Health Care (Tiered Cash Benefit Plan)</t>
  </si>
  <si>
    <t>Workmans Compensation Plan</t>
  </si>
  <si>
    <t>For Budgeting Purposes calculate tax on Gross Income.</t>
  </si>
  <si>
    <t xml:space="preserve">     Cyber Insurance</t>
  </si>
  <si>
    <t>Technology Systems</t>
  </si>
  <si>
    <t xml:space="preserve">     Insurance D&amp;O</t>
  </si>
  <si>
    <t xml:space="preserve">     Internet Service</t>
  </si>
  <si>
    <t xml:space="preserve">     Workmans Compensation</t>
  </si>
  <si>
    <t xml:space="preserve">     Vehicle Cameras</t>
  </si>
  <si>
    <t xml:space="preserve">     IT Systems</t>
  </si>
  <si>
    <t xml:space="preserve">     Phones (LL &amp; Cell)</t>
  </si>
  <si>
    <t>Facility</t>
  </si>
  <si>
    <t xml:space="preserve">     Building Lease</t>
  </si>
  <si>
    <t xml:space="preserve">     Building  Utilities</t>
  </si>
  <si>
    <t xml:space="preserve">     Building Maintenance</t>
  </si>
  <si>
    <t>Travel/Conference Fees/Training</t>
  </si>
  <si>
    <t xml:space="preserve">     Instate Travel</t>
  </si>
  <si>
    <t xml:space="preserve">     Conference Fees</t>
  </si>
  <si>
    <t xml:space="preserve">     Memberships</t>
  </si>
  <si>
    <t xml:space="preserve">     Public Hearing Notices</t>
  </si>
  <si>
    <t xml:space="preserve">     Vehicle Graphics</t>
  </si>
  <si>
    <t xml:space="preserve">     TV and Radio Marketing</t>
  </si>
  <si>
    <t xml:space="preserve">     Printing Services</t>
  </si>
  <si>
    <t>Federal Section 5311 Funds</t>
  </si>
  <si>
    <t>Net Project Costs</t>
  </si>
  <si>
    <t xml:space="preserve">     General Marketing Services</t>
  </si>
  <si>
    <t xml:space="preserve">     2-Way Radios</t>
  </si>
  <si>
    <t xml:space="preserve">     Dispatch Vehicle Hardware</t>
  </si>
  <si>
    <t xml:space="preserve">     Dispatch Software FlexRoute</t>
  </si>
  <si>
    <t>Transit Manager</t>
  </si>
  <si>
    <t>Unemployment</t>
  </si>
  <si>
    <t>Operations Manager</t>
  </si>
  <si>
    <t xml:space="preserve">     Accounting Services (Book Keeping and Payroll)</t>
  </si>
  <si>
    <t>Contracted Services</t>
  </si>
  <si>
    <t xml:space="preserve">     Commercial Auto</t>
  </si>
  <si>
    <t xml:space="preserve">     General Liability</t>
  </si>
  <si>
    <t xml:space="preserve">     Umbrella/Excess</t>
  </si>
  <si>
    <t xml:space="preserve">     Crime Bond                                                                    ($100,000 Limit)</t>
  </si>
  <si>
    <t xml:space="preserve">     Website Development &amp; Maintnenance</t>
  </si>
  <si>
    <t xml:space="preserve">     Misc Other Services</t>
  </si>
  <si>
    <t xml:space="preserve">     Uniforms</t>
  </si>
  <si>
    <t xml:space="preserve">     Office Supplies</t>
  </si>
  <si>
    <t xml:space="preserve">     Safety Equipment</t>
  </si>
  <si>
    <t xml:space="preserve">     FareBoxes and Small Equipment</t>
  </si>
  <si>
    <t xml:space="preserve">     Inhouse Training/Employee Recognition/Workshops</t>
  </si>
  <si>
    <t xml:space="preserve">     Bus Stop Maintenance</t>
  </si>
  <si>
    <t>Supervisor Wage</t>
  </si>
  <si>
    <t>Dispatch wage</t>
  </si>
  <si>
    <t>Utility Worker Wages</t>
  </si>
  <si>
    <t>Utility Worker</t>
  </si>
  <si>
    <t>Driver Wage</t>
  </si>
  <si>
    <t>Janitor/Vehicle Cleaner Wages</t>
  </si>
  <si>
    <t>Janitor</t>
  </si>
  <si>
    <t>Other Printed Time Tables</t>
  </si>
  <si>
    <t>Misc. Other</t>
  </si>
  <si>
    <t xml:space="preserve">     Out of State Travel/Manager Training</t>
  </si>
  <si>
    <t>STATE AND FEDERAL 5311 REIMBURSEMENT</t>
  </si>
  <si>
    <t xml:space="preserve">5311 Grant </t>
  </si>
  <si>
    <t>Budget Item</t>
  </si>
  <si>
    <t>Vans</t>
  </si>
  <si>
    <t>Other</t>
  </si>
  <si>
    <t>Vehicle Replacement</t>
  </si>
  <si>
    <t>Cutaway Buses</t>
  </si>
  <si>
    <t>FARE REVENUE</t>
  </si>
  <si>
    <t>Fares</t>
  </si>
  <si>
    <t>Total Vehicle Replacement</t>
  </si>
  <si>
    <t>TOTAL FARES</t>
  </si>
  <si>
    <t>OPERATIONS  (50% Federal Funded: 25% State Funded)</t>
  </si>
  <si>
    <t xml:space="preserve">Total Administrative Services </t>
  </si>
  <si>
    <t>LOCAL MATCHING FUNDS</t>
  </si>
  <si>
    <t xml:space="preserve">     Inhouse Vehicle Maintenance</t>
  </si>
  <si>
    <t xml:space="preserve">     Attorney Fees</t>
  </si>
  <si>
    <t xml:space="preserve">     Other</t>
  </si>
  <si>
    <t>Administrative</t>
  </si>
  <si>
    <t>County</t>
  </si>
  <si>
    <t>7a-5p</t>
  </si>
  <si>
    <t>Transit Director</t>
  </si>
  <si>
    <t xml:space="preserve">    Salary Taxes</t>
  </si>
  <si>
    <t>NON-OPERATING SERVICES  (80% Federal Funded: 10% State Funded)</t>
  </si>
  <si>
    <t xml:space="preserve">     Administrative Fee</t>
  </si>
  <si>
    <t>Master Budget ~ FY2026</t>
  </si>
  <si>
    <t>FY 2026</t>
  </si>
  <si>
    <t>INSTRUCTIONS</t>
  </si>
  <si>
    <t>This tab feeds into the formulas on the 2026 and 2027 budget tabs.</t>
  </si>
  <si>
    <t>Examples are in the boxes now.</t>
  </si>
  <si>
    <t>Workmans Comp</t>
  </si>
  <si>
    <t>Salary</t>
  </si>
  <si>
    <t>wage/hr</t>
  </si>
  <si>
    <t>Transit Mgr Wage</t>
  </si>
  <si>
    <t>Retirement Plan (Maximum Agency Match)</t>
  </si>
  <si>
    <t>Prior to completing this spreadsheet, complete the SURVEY identifing your agency needs for the next 5 years.</t>
  </si>
  <si>
    <t xml:space="preserve">     Fringe Benefits (Health, 403(b), 401k)</t>
  </si>
  <si>
    <t>Complete the benefits and salary tab for your local agency expenses for wages and taxes and benefits</t>
  </si>
  <si>
    <t>employee</t>
  </si>
  <si>
    <t>You may need your Human Resources staff to give you this information if you do not do payroll.</t>
  </si>
  <si>
    <t xml:space="preserve">The above cells with peach coloring need to updated with your local agency costs. </t>
  </si>
  <si>
    <t>Name</t>
  </si>
  <si>
    <t>Quantity</t>
  </si>
  <si>
    <t xml:space="preserve">     Building Other</t>
  </si>
  <si>
    <t xml:space="preserve">     Dispatch Software  Demand Response</t>
  </si>
  <si>
    <t xml:space="preserve">      Insurance Other</t>
  </si>
  <si>
    <t xml:space="preserve">     Technology Other</t>
  </si>
  <si>
    <t xml:space="preserve">     Marketing Other</t>
  </si>
  <si>
    <t xml:space="preserve">     Rental</t>
  </si>
  <si>
    <t xml:space="preserve">     Contract Maintenance - Vehicles</t>
  </si>
  <si>
    <t xml:space="preserve">     Contract Maintenance - Other</t>
  </si>
  <si>
    <t xml:space="preserve">      Training (Operations and Administration Staff)</t>
  </si>
  <si>
    <t xml:space="preserve">     Drug/Alcohol Testing/Physicals/Backgrond Checks</t>
  </si>
  <si>
    <t>Marketing/Planning Staff</t>
  </si>
  <si>
    <t>Driver Supervisors</t>
  </si>
  <si>
    <t xml:space="preserve">     Fringe Benefits (Health,  403(b), 401k)</t>
  </si>
  <si>
    <t>Full-time Drivers' Wages</t>
  </si>
  <si>
    <t>Part-time Drivers Wages</t>
  </si>
  <si>
    <t>Full-time Dispatcher Wages</t>
  </si>
  <si>
    <t>Part-time Dispatcher Wages</t>
  </si>
  <si>
    <t>Other Staff</t>
  </si>
  <si>
    <t>VEHICLE/OTHER CAPITAL IMPROVEMENTS (80% Reimbursment)</t>
  </si>
  <si>
    <t>Replacement Buses</t>
  </si>
  <si>
    <t>Expansion Buses</t>
  </si>
  <si>
    <t>Replacement Vans</t>
  </si>
  <si>
    <t>Expansion Vans</t>
  </si>
  <si>
    <t>Cameras</t>
  </si>
  <si>
    <t>Radios</t>
  </si>
  <si>
    <t>Phones/Tablets</t>
  </si>
  <si>
    <t>Computer Equip</t>
  </si>
  <si>
    <t>Planning/Engineering</t>
  </si>
  <si>
    <t>Facility Expansion</t>
  </si>
  <si>
    <t>Facility Maintenance/Updates</t>
  </si>
  <si>
    <t>Bus Stop/Shelters/Benches</t>
  </si>
  <si>
    <t xml:space="preserve">     Demand Response</t>
  </si>
  <si>
    <t xml:space="preserve">     Flexroute</t>
  </si>
  <si>
    <t xml:space="preserve">     Sponsored</t>
  </si>
  <si>
    <t>NET PROJECT (NFAT) COST - TOTAL Non-operating + Operating - Fare Revenue</t>
  </si>
  <si>
    <t>Local Match (Equal State Reimb. + 20% of Veh Cost)</t>
  </si>
  <si>
    <t>Accounting Staff</t>
  </si>
  <si>
    <t>add cost to appropriate month(s) of expenses</t>
  </si>
  <si>
    <t>Donations</t>
  </si>
  <si>
    <t>City</t>
  </si>
  <si>
    <t>State Funds</t>
  </si>
  <si>
    <t>Foundation</t>
  </si>
  <si>
    <t>RTA</t>
  </si>
  <si>
    <t>Medicaid</t>
  </si>
  <si>
    <t>add names as needed</t>
  </si>
  <si>
    <t>Master Budget ~ FY2027</t>
  </si>
  <si>
    <t>FY 2027</t>
  </si>
  <si>
    <t>VIN (last 4)</t>
  </si>
  <si>
    <t>Vehicle #</t>
  </si>
  <si>
    <t>Year</t>
  </si>
  <si>
    <t>Make</t>
  </si>
  <si>
    <t>Model</t>
  </si>
  <si>
    <t>Mileage</t>
  </si>
  <si>
    <t>Mileage Date</t>
  </si>
  <si>
    <t>Pass Seats</t>
  </si>
  <si>
    <t>wheelchair ties</t>
  </si>
  <si>
    <t>Purchase Cost</t>
  </si>
  <si>
    <t>Replacement Year</t>
  </si>
  <si>
    <t>Replacement Cost</t>
  </si>
  <si>
    <t>Condition</t>
  </si>
  <si>
    <t>TAB Fleet List - for agency use for planning of expansion and replacement vehicles</t>
  </si>
  <si>
    <t>TAB 2028 is for all projected expenses and revenues to be incurred for FY2026-2027, operating and non-operating</t>
  </si>
  <si>
    <t>TAB 2029 is for all projected expenses and revenues to be incurred for FY2026-2027, operating and non-operating</t>
  </si>
  <si>
    <t>TAB 2030 is for all projected expenses and revenues to be incurred for FY2026-2027, operating and non-operating</t>
  </si>
  <si>
    <t>Master Budget ~ FY2028</t>
  </si>
  <si>
    <t>FY 2028</t>
  </si>
  <si>
    <t>Master Budget ~ FY2029</t>
  </si>
  <si>
    <t>FY 2029</t>
  </si>
  <si>
    <t>Master Budget ~ FY2030</t>
  </si>
  <si>
    <t>FY 2030</t>
  </si>
  <si>
    <t>Prior to completing this spreadsheet, go to the NDOT portal and review, and have at hand, your most recent monthly expenses for operating and non-operating. This will be handy when completing this spreadsheet. (see sample below)</t>
  </si>
  <si>
    <t xml:space="preserve">     Additional Building(s)</t>
  </si>
  <si>
    <t xml:space="preserve">     Building Lease/Rent</t>
  </si>
  <si>
    <t xml:space="preserve">     Additional Building Utlities</t>
  </si>
  <si>
    <t>Facility (Include Details)</t>
  </si>
  <si>
    <t xml:space="preserve">     Additional Building Maintenance</t>
  </si>
  <si>
    <t xml:space="preserve">     Cyber/Social Insurance</t>
  </si>
  <si>
    <t xml:space="preserve">    Renter's Insurance</t>
  </si>
  <si>
    <t>Insurance (Include Details)</t>
  </si>
  <si>
    <t xml:space="preserve">     Dispatch Software Demand Response (Annual Maintenance Fees)</t>
  </si>
  <si>
    <t xml:space="preserve">     Dispatch Software FlexRoute (Annual Maintenance Fees)</t>
  </si>
  <si>
    <t xml:space="preserve">     Vehicle Graphics/Wraps</t>
  </si>
  <si>
    <t xml:space="preserve">     General Marketing Services (Include Details)</t>
  </si>
  <si>
    <t xml:space="preserve">     Contract Maintenance - Facility (Include Details)</t>
  </si>
  <si>
    <t xml:space="preserve">     Conference Fees </t>
  </si>
  <si>
    <t>Travel/Conference Fees/Training (Non-RTAP)</t>
  </si>
  <si>
    <t xml:space="preserve">     Other (Include Details)</t>
  </si>
  <si>
    <t xml:space="preserve">     Memberships (NATP &amp; CTAA Only)</t>
  </si>
  <si>
    <t>Driver Supervisor Wages/Salary</t>
  </si>
  <si>
    <t>Other Staff (Maintenance, Janitorial, etc)</t>
  </si>
  <si>
    <t>VEHICLE/OTHER CAPITAL IMPROVEMENTS (80% Federal Funded: 10% State Funded: 10% Local Funded)</t>
  </si>
  <si>
    <t>Other (Include Details)</t>
  </si>
  <si>
    <t>Misc. Other (Include Details)</t>
  </si>
  <si>
    <t xml:space="preserve">     Contract Maintenance/Repairs - Vehicles (Include Details)</t>
  </si>
  <si>
    <t xml:space="preserve">     Inhouse Vehicle Maintenance/Repairs</t>
  </si>
  <si>
    <t xml:space="preserve">     Other (MTM, Modivcare, etc.)</t>
  </si>
  <si>
    <t>NET BUDGET - TOTAL Non-operating + Operating - Fare Revenue</t>
  </si>
  <si>
    <t>Medicaid (*Should only be included if Local Match is less than required)</t>
  </si>
  <si>
    <t>Budget Items</t>
  </si>
  <si>
    <t>TAB 2026 is for all projected expenses and revenues to be incurred for FY2026-2027, operating and non-operating (*Account for a 3% Inflation Rate)</t>
  </si>
  <si>
    <t>TAB 2027 is for all projected expenses and revenues to be incurred for FY2026-2027, operating and non-operating (*Account for an additional 3% Inflation Rate on FY2026 Budget)</t>
  </si>
  <si>
    <t>OPERATIONS - 2A &amp; 2B (50% Federal Funded: 25% State Funded)</t>
  </si>
  <si>
    <t>NON-OPERATING SERVICES - 3A, 3B, &amp; 3C  (80% Federal Funded: 10% State Funded)</t>
  </si>
  <si>
    <t>FARE REVENUE - 1A</t>
  </si>
  <si>
    <t>LOCAL MATCHING FUNDS -1B</t>
  </si>
  <si>
    <t>LOCAL MATCHING FUNDS - 1B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</si>
</sst>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.00"/>
    <numFmt numFmtId="165" formatCode="0.0%"/>
    <numFmt numFmtId="166" formatCode="_(&quot;$&quot;* #,##0_);_(&quot;$&quot;* \(#,##0\);_(&quot;$&quot;* &quot;-&quot;??_);_(@_)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276">
    <xf numFmtId="0" fontId="0" fillId="0" borderId="0" xfId="0"/>
    <xf numFmtId="0" fontId="0" fillId="0" borderId="1" xfId="0" applyBorder="1"/>
    <xf numFmtId="0" fontId="1" fillId="0" borderId="0" xfId="0" applyFont="1"/>
    <xf numFmtId="1" fontId="0" fillId="0" borderId="0" xfId="0" applyNumberFormat="1"/>
    <xf numFmtId="1" fontId="0" fillId="0" borderId="1" xfId="0" applyNumberFormat="1" applyBorder="1"/>
    <xf numFmtId="0" fontId="0" fillId="0" borderId="1" xfId="0" applyBorder="1" applyAlignment="1">
      <alignment horizontal="center"/>
    </xf>
    <xf numFmtId="1" fontId="1" fillId="0" borderId="0" xfId="0" applyNumberFormat="1" applyFont="1"/>
    <xf numFmtId="1" fontId="5" fillId="0" borderId="0" xfId="0" applyNumberFormat="1" applyFont="1"/>
    <xf numFmtId="10" fontId="0" fillId="0" borderId="0" xfId="1" applyNumberFormat="1" applyFont="1"/>
    <xf numFmtId="10" fontId="0" fillId="0" borderId="0" xfId="0" applyNumberFormat="1"/>
    <xf numFmtId="0" fontId="0" fillId="5" borderId="1" xfId="0" applyFill="1" applyBorder="1"/>
    <xf numFmtId="0" fontId="0" fillId="2" borderId="0" xfId="0" applyFill="1"/>
    <xf numFmtId="0" fontId="0" fillId="5" borderId="0" xfId="0" applyFill="1"/>
    <xf numFmtId="0" fontId="0" fillId="2" borderId="5" xfId="0" applyFill="1" applyBorder="1"/>
    <xf numFmtId="0" fontId="0" fillId="2" borderId="4" xfId="0" applyFill="1" applyBorder="1"/>
    <xf numFmtId="1" fontId="0" fillId="2" borderId="0" xfId="0" applyNumberFormat="1" applyFill="1"/>
    <xf numFmtId="1" fontId="0" fillId="2" borderId="5" xfId="0" applyNumberFormat="1" applyFill="1" applyBorder="1"/>
    <xf numFmtId="0" fontId="0" fillId="7" borderId="0" xfId="0" applyFill="1"/>
    <xf numFmtId="1" fontId="0" fillId="7" borderId="0" xfId="0" applyNumberFormat="1" applyFill="1"/>
    <xf numFmtId="1" fontId="0" fillId="7" borderId="5" xfId="0" applyNumberFormat="1" applyFill="1" applyBorder="1"/>
    <xf numFmtId="0" fontId="0" fillId="7" borderId="4" xfId="0" applyFill="1" applyBorder="1"/>
    <xf numFmtId="0" fontId="1" fillId="7" borderId="4" xfId="0" applyFont="1" applyFill="1" applyBorder="1"/>
    <xf numFmtId="0" fontId="1" fillId="7" borderId="0" xfId="0" applyFont="1" applyFill="1"/>
    <xf numFmtId="0" fontId="0" fillId="5" borderId="4" xfId="0" applyFill="1" applyBorder="1"/>
    <xf numFmtId="1" fontId="0" fillId="5" borderId="0" xfId="0" applyNumberFormat="1" applyFill="1"/>
    <xf numFmtId="1" fontId="0" fillId="5" borderId="5" xfId="0" applyNumberFormat="1" applyFill="1" applyBorder="1"/>
    <xf numFmtId="0" fontId="1" fillId="3" borderId="0" xfId="0" applyFont="1" applyFill="1"/>
    <xf numFmtId="0" fontId="0" fillId="3" borderId="0" xfId="0" applyFill="1"/>
    <xf numFmtId="1" fontId="0" fillId="3" borderId="0" xfId="0" applyNumberFormat="1" applyFill="1"/>
    <xf numFmtId="0" fontId="0" fillId="3" borderId="4" xfId="0" applyFill="1" applyBorder="1"/>
    <xf numFmtId="1" fontId="0" fillId="3" borderId="5" xfId="0" applyNumberFormat="1" applyFill="1" applyBorder="1"/>
    <xf numFmtId="10" fontId="0" fillId="0" borderId="8" xfId="1" applyNumberFormat="1" applyFont="1" applyBorder="1"/>
    <xf numFmtId="0" fontId="0" fillId="0" borderId="9" xfId="0" applyBorder="1" applyAlignment="1">
      <alignment horizontal="center"/>
    </xf>
    <xf numFmtId="0" fontId="1" fillId="6" borderId="6" xfId="0" applyFont="1" applyFill="1" applyBorder="1"/>
    <xf numFmtId="0" fontId="0" fillId="6" borderId="1" xfId="0" applyFill="1" applyBorder="1"/>
    <xf numFmtId="1" fontId="1" fillId="6" borderId="1" xfId="0" applyNumberFormat="1" applyFont="1" applyFill="1" applyBorder="1"/>
    <xf numFmtId="1" fontId="1" fillId="6" borderId="7" xfId="0" applyNumberFormat="1" applyFont="1" applyFill="1" applyBorder="1"/>
    <xf numFmtId="1" fontId="1" fillId="7" borderId="0" xfId="0" applyNumberFormat="1" applyFont="1" applyFill="1"/>
    <xf numFmtId="0" fontId="0" fillId="8" borderId="0" xfId="0" applyFill="1"/>
    <xf numFmtId="1" fontId="0" fillId="8" borderId="0" xfId="0" applyNumberFormat="1" applyFill="1"/>
    <xf numFmtId="0" fontId="6" fillId="8" borderId="4" xfId="0" applyFont="1" applyFill="1" applyBorder="1"/>
    <xf numFmtId="0" fontId="6" fillId="2" borderId="4" xfId="0" applyFont="1" applyFill="1" applyBorder="1"/>
    <xf numFmtId="0" fontId="0" fillId="3" borderId="5" xfId="0" applyFill="1" applyBorder="1"/>
    <xf numFmtId="0" fontId="1" fillId="3" borderId="2" xfId="0" applyFont="1" applyFill="1" applyBorder="1"/>
    <xf numFmtId="0" fontId="1" fillId="3" borderId="3" xfId="0" applyFont="1" applyFill="1" applyBorder="1"/>
    <xf numFmtId="1" fontId="1" fillId="3" borderId="3" xfId="0" applyNumberFormat="1" applyFont="1" applyFill="1" applyBorder="1"/>
    <xf numFmtId="0" fontId="1" fillId="3" borderId="13" xfId="0" applyFont="1" applyFill="1" applyBorder="1"/>
    <xf numFmtId="0" fontId="1" fillId="3" borderId="6" xfId="0" applyFont="1" applyFill="1" applyBorder="1"/>
    <xf numFmtId="0" fontId="0" fillId="3" borderId="1" xfId="0" applyFill="1" applyBorder="1"/>
    <xf numFmtId="1" fontId="1" fillId="3" borderId="1" xfId="0" applyNumberFormat="1" applyFont="1" applyFill="1" applyBorder="1"/>
    <xf numFmtId="0" fontId="1" fillId="3" borderId="1" xfId="0" applyFont="1" applyFill="1" applyBorder="1"/>
    <xf numFmtId="1" fontId="1" fillId="3" borderId="7" xfId="0" applyNumberFormat="1" applyFont="1" applyFill="1" applyBorder="1"/>
    <xf numFmtId="0" fontId="1" fillId="4" borderId="1" xfId="0" applyFont="1" applyFill="1" applyBorder="1" applyAlignment="1">
      <alignment horizontal="center" vertical="center"/>
    </xf>
    <xf numFmtId="0" fontId="0" fillId="7" borderId="14" xfId="0" applyFill="1" applyBorder="1" applyAlignment="1">
      <alignment horizontal="right"/>
    </xf>
    <xf numFmtId="0" fontId="0" fillId="7" borderId="15" xfId="0" applyFill="1" applyBorder="1"/>
    <xf numFmtId="1" fontId="0" fillId="7" borderId="15" xfId="0" applyNumberFormat="1" applyFill="1" applyBorder="1"/>
    <xf numFmtId="0" fontId="0" fillId="7" borderId="16" xfId="0" applyFill="1" applyBorder="1"/>
    <xf numFmtId="1" fontId="0" fillId="2" borderId="13" xfId="0" applyNumberFormat="1" applyFill="1" applyBorder="1"/>
    <xf numFmtId="0" fontId="1" fillId="4" borderId="17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0" fillId="2" borderId="3" xfId="0" applyFill="1" applyBorder="1"/>
    <xf numFmtId="1" fontId="0" fillId="2" borderId="3" xfId="0" applyNumberFormat="1" applyFill="1" applyBorder="1"/>
    <xf numFmtId="0" fontId="1" fillId="5" borderId="18" xfId="0" applyFont="1" applyFill="1" applyBorder="1"/>
    <xf numFmtId="0" fontId="1" fillId="5" borderId="19" xfId="0" applyFont="1" applyFill="1" applyBorder="1"/>
    <xf numFmtId="1" fontId="1" fillId="5" borderId="19" xfId="0" applyNumberFormat="1" applyFont="1" applyFill="1" applyBorder="1"/>
    <xf numFmtId="0" fontId="1" fillId="6" borderId="15" xfId="0" applyFont="1" applyFill="1" applyBorder="1"/>
    <xf numFmtId="1" fontId="1" fillId="6" borderId="15" xfId="0" applyNumberFormat="1" applyFont="1" applyFill="1" applyBorder="1"/>
    <xf numFmtId="1" fontId="1" fillId="6" borderId="16" xfId="0" applyNumberFormat="1" applyFont="1" applyFill="1" applyBorder="1"/>
    <xf numFmtId="0" fontId="0" fillId="0" borderId="0" xfId="0" applyAlignment="1">
      <alignment horizontal="right"/>
    </xf>
    <xf numFmtId="0" fontId="1" fillId="0" borderId="1" xfId="0" applyFont="1" applyBorder="1"/>
    <xf numFmtId="0" fontId="1" fillId="4" borderId="6" xfId="0" applyFont="1" applyFill="1" applyBorder="1" applyAlignment="1">
      <alignment horizontal="center" vertical="center"/>
    </xf>
    <xf numFmtId="1" fontId="0" fillId="4" borderId="0" xfId="0" applyNumberFormat="1" applyFill="1" applyAlignment="1">
      <alignment horizontal="center"/>
    </xf>
    <xf numFmtId="0" fontId="1" fillId="2" borderId="3" xfId="0" applyFont="1" applyFill="1" applyBorder="1"/>
    <xf numFmtId="0" fontId="0" fillId="3" borderId="6" xfId="0" applyFill="1" applyBorder="1"/>
    <xf numFmtId="1" fontId="0" fillId="3" borderId="1" xfId="0" applyNumberFormat="1" applyFill="1" applyBorder="1"/>
    <xf numFmtId="1" fontId="1" fillId="5" borderId="18" xfId="0" applyNumberFormat="1" applyFont="1" applyFill="1" applyBorder="1"/>
    <xf numFmtId="1" fontId="0" fillId="3" borderId="4" xfId="0" applyNumberFormat="1" applyFill="1" applyBorder="1"/>
    <xf numFmtId="0" fontId="0" fillId="3" borderId="7" xfId="0" applyFill="1" applyBorder="1"/>
    <xf numFmtId="1" fontId="1" fillId="3" borderId="6" xfId="0" applyNumberFormat="1" applyFont="1" applyFill="1" applyBorder="1"/>
    <xf numFmtId="1" fontId="0" fillId="3" borderId="6" xfId="0" applyNumberFormat="1" applyFill="1" applyBorder="1"/>
    <xf numFmtId="0" fontId="1" fillId="4" borderId="7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13" xfId="0" applyFill="1" applyBorder="1"/>
    <xf numFmtId="1" fontId="0" fillId="2" borderId="4" xfId="0" applyNumberFormat="1" applyFill="1" applyBorder="1"/>
    <xf numFmtId="1" fontId="0" fillId="7" borderId="4" xfId="0" applyNumberFormat="1" applyFill="1" applyBorder="1"/>
    <xf numFmtId="1" fontId="1" fillId="7" borderId="4" xfId="0" applyNumberFormat="1" applyFont="1" applyFill="1" applyBorder="1"/>
    <xf numFmtId="1" fontId="1" fillId="7" borderId="5" xfId="0" applyNumberFormat="1" applyFont="1" applyFill="1" applyBorder="1"/>
    <xf numFmtId="0" fontId="0" fillId="7" borderId="14" xfId="0" applyFill="1" applyBorder="1"/>
    <xf numFmtId="1" fontId="1" fillId="6" borderId="14" xfId="0" applyNumberFormat="1" applyFont="1" applyFill="1" applyBorder="1"/>
    <xf numFmtId="0" fontId="1" fillId="5" borderId="20" xfId="0" applyFont="1" applyFill="1" applyBorder="1"/>
    <xf numFmtId="1" fontId="0" fillId="5" borderId="4" xfId="0" applyNumberFormat="1" applyFill="1" applyBorder="1"/>
    <xf numFmtId="1" fontId="1" fillId="6" borderId="6" xfId="0" applyNumberFormat="1" applyFont="1" applyFill="1" applyBorder="1"/>
    <xf numFmtId="1" fontId="1" fillId="5" borderId="20" xfId="0" applyNumberFormat="1" applyFont="1" applyFill="1" applyBorder="1"/>
    <xf numFmtId="1" fontId="0" fillId="7" borderId="14" xfId="0" applyNumberFormat="1" applyFill="1" applyBorder="1"/>
    <xf numFmtId="1" fontId="0" fillId="7" borderId="16" xfId="0" applyNumberFormat="1" applyFill="1" applyBorder="1"/>
    <xf numFmtId="1" fontId="0" fillId="4" borderId="4" xfId="0" applyNumberFormat="1" applyFill="1" applyBorder="1" applyAlignment="1">
      <alignment horizontal="center"/>
    </xf>
    <xf numFmtId="1" fontId="0" fillId="2" borderId="2" xfId="0" applyNumberFormat="1" applyFill="1" applyBorder="1"/>
    <xf numFmtId="1" fontId="1" fillId="3" borderId="2" xfId="0" applyNumberFormat="1" applyFont="1" applyFill="1" applyBorder="1"/>
    <xf numFmtId="1" fontId="1" fillId="3" borderId="13" xfId="0" applyNumberFormat="1" applyFont="1" applyFill="1" applyBorder="1"/>
    <xf numFmtId="1" fontId="0" fillId="3" borderId="7" xfId="0" applyNumberFormat="1" applyFill="1" applyBorder="1"/>
    <xf numFmtId="1" fontId="0" fillId="8" borderId="4" xfId="0" applyNumberFormat="1" applyFill="1" applyBorder="1"/>
    <xf numFmtId="1" fontId="9" fillId="0" borderId="0" xfId="0" applyNumberFormat="1" applyFont="1"/>
    <xf numFmtId="0" fontId="0" fillId="0" borderId="3" xfId="0" applyBorder="1"/>
    <xf numFmtId="1" fontId="1" fillId="3" borderId="18" xfId="0" applyNumberFormat="1" applyFont="1" applyFill="1" applyBorder="1"/>
    <xf numFmtId="1" fontId="1" fillId="3" borderId="19" xfId="0" applyNumberFormat="1" applyFont="1" applyFill="1" applyBorder="1"/>
    <xf numFmtId="1" fontId="1" fillId="3" borderId="20" xfId="0" applyNumberFormat="1" applyFont="1" applyFill="1" applyBorder="1"/>
    <xf numFmtId="1" fontId="1" fillId="2" borderId="18" xfId="0" applyNumberFormat="1" applyFont="1" applyFill="1" applyBorder="1"/>
    <xf numFmtId="1" fontId="1" fillId="2" borderId="19" xfId="0" applyNumberFormat="1" applyFont="1" applyFill="1" applyBorder="1"/>
    <xf numFmtId="0" fontId="1" fillId="2" borderId="18" xfId="0" applyFont="1" applyFill="1" applyBorder="1"/>
    <xf numFmtId="0" fontId="0" fillId="2" borderId="19" xfId="0" applyFill="1" applyBorder="1"/>
    <xf numFmtId="0" fontId="0" fillId="5" borderId="3" xfId="0" applyFill="1" applyBorder="1"/>
    <xf numFmtId="0" fontId="1" fillId="2" borderId="19" xfId="0" applyFont="1" applyFill="1" applyBorder="1"/>
    <xf numFmtId="1" fontId="1" fillId="0" borderId="3" xfId="0" applyNumberFormat="1" applyFont="1" applyBorder="1"/>
    <xf numFmtId="0" fontId="1" fillId="0" borderId="3" xfId="0" applyFont="1" applyBorder="1"/>
    <xf numFmtId="1" fontId="0" fillId="0" borderId="0" xfId="0" applyNumberFormat="1" applyAlignment="1">
      <alignment horizontal="right"/>
    </xf>
    <xf numFmtId="165" fontId="0" fillId="0" borderId="0" xfId="1" applyNumberFormat="1" applyFont="1" applyBorder="1"/>
    <xf numFmtId="165" fontId="0" fillId="0" borderId="0" xfId="0" applyNumberFormat="1"/>
    <xf numFmtId="1" fontId="0" fillId="0" borderId="10" xfId="0" applyNumberFormat="1" applyBorder="1"/>
    <xf numFmtId="1" fontId="0" fillId="0" borderId="10" xfId="0" applyNumberFormat="1" applyBorder="1" applyAlignment="1">
      <alignment horizontal="right"/>
    </xf>
    <xf numFmtId="165" fontId="0" fillId="0" borderId="10" xfId="1" applyNumberFormat="1" applyFont="1" applyBorder="1"/>
    <xf numFmtId="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21" xfId="0" applyFill="1" applyBorder="1"/>
    <xf numFmtId="0" fontId="1" fillId="3" borderId="22" xfId="0" applyFont="1" applyFill="1" applyBorder="1"/>
    <xf numFmtId="1" fontId="0" fillId="3" borderId="22" xfId="0" applyNumberFormat="1" applyFill="1" applyBorder="1"/>
    <xf numFmtId="0" fontId="0" fillId="3" borderId="22" xfId="0" applyFill="1" applyBorder="1"/>
    <xf numFmtId="1" fontId="0" fillId="3" borderId="21" xfId="0" applyNumberFormat="1" applyFill="1" applyBorder="1"/>
    <xf numFmtId="0" fontId="0" fillId="3" borderId="23" xfId="0" applyFill="1" applyBorder="1"/>
    <xf numFmtId="1" fontId="0" fillId="3" borderId="23" xfId="0" applyNumberFormat="1" applyFill="1" applyBorder="1"/>
    <xf numFmtId="0" fontId="0" fillId="7" borderId="2" xfId="0" applyFill="1" applyBorder="1"/>
    <xf numFmtId="0" fontId="0" fillId="7" borderId="3" xfId="0" applyFill="1" applyBorder="1"/>
    <xf numFmtId="1" fontId="0" fillId="7" borderId="3" xfId="0" applyNumberFormat="1" applyFill="1" applyBorder="1"/>
    <xf numFmtId="1" fontId="0" fillId="7" borderId="2" xfId="0" applyNumberFormat="1" applyFill="1" applyBorder="1"/>
    <xf numFmtId="1" fontId="0" fillId="7" borderId="13" xfId="0" applyNumberFormat="1" applyFill="1" applyBorder="1"/>
    <xf numFmtId="0" fontId="1" fillId="4" borderId="13" xfId="0" applyFont="1" applyFill="1" applyBorder="1"/>
    <xf numFmtId="0" fontId="0" fillId="4" borderId="5" xfId="0" applyFill="1" applyBorder="1"/>
    <xf numFmtId="0" fontId="0" fillId="4" borderId="7" xfId="0" applyFill="1" applyBorder="1"/>
    <xf numFmtId="0" fontId="0" fillId="5" borderId="2" xfId="0" applyFill="1" applyBorder="1"/>
    <xf numFmtId="1" fontId="0" fillId="5" borderId="3" xfId="0" applyNumberFormat="1" applyFill="1" applyBorder="1"/>
    <xf numFmtId="1" fontId="0" fillId="5" borderId="2" xfId="0" applyNumberFormat="1" applyFill="1" applyBorder="1"/>
    <xf numFmtId="1" fontId="0" fillId="5" borderId="13" xfId="0" applyNumberFormat="1" applyFill="1" applyBorder="1"/>
    <xf numFmtId="0" fontId="0" fillId="5" borderId="6" xfId="0" applyFill="1" applyBorder="1"/>
    <xf numFmtId="1" fontId="0" fillId="5" borderId="1" xfId="0" applyNumberFormat="1" applyFill="1" applyBorder="1"/>
    <xf numFmtId="1" fontId="0" fillId="5" borderId="6" xfId="0" applyNumberFormat="1" applyFill="1" applyBorder="1"/>
    <xf numFmtId="1" fontId="0" fillId="5" borderId="7" xfId="0" applyNumberFormat="1" applyFill="1" applyBorder="1"/>
    <xf numFmtId="1" fontId="1" fillId="6" borderId="18" xfId="0" applyNumberFormat="1" applyFont="1" applyFill="1" applyBorder="1"/>
    <xf numFmtId="1" fontId="0" fillId="6" borderId="20" xfId="0" applyNumberFormat="1" applyFill="1" applyBorder="1"/>
    <xf numFmtId="1" fontId="1" fillId="4" borderId="3" xfId="0" applyNumberFormat="1" applyFont="1" applyFill="1" applyBorder="1" applyAlignment="1">
      <alignment horizontal="center"/>
    </xf>
    <xf numFmtId="1" fontId="1" fillId="4" borderId="13" xfId="0" applyNumberFormat="1" applyFont="1" applyFill="1" applyBorder="1" applyAlignment="1">
      <alignment horizontal="center"/>
    </xf>
    <xf numFmtId="1" fontId="1" fillId="4" borderId="0" xfId="0" applyNumberFormat="1" applyFont="1" applyFill="1" applyAlignment="1">
      <alignment horizontal="center"/>
    </xf>
    <xf numFmtId="1" fontId="1" fillId="4" borderId="5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/>
    </xf>
    <xf numFmtId="1" fontId="1" fillId="4" borderId="7" xfId="0" applyNumberFormat="1" applyFont="1" applyFill="1" applyBorder="1" applyAlignment="1">
      <alignment horizontal="center"/>
    </xf>
    <xf numFmtId="0" fontId="0" fillId="10" borderId="0" xfId="0" applyFill="1"/>
    <xf numFmtId="0" fontId="8" fillId="10" borderId="19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0" fillId="10" borderId="19" xfId="0" applyFill="1" applyBorder="1"/>
    <xf numFmtId="1" fontId="0" fillId="10" borderId="19" xfId="0" applyNumberFormat="1" applyFill="1" applyBorder="1" applyAlignment="1">
      <alignment horizontal="center"/>
    </xf>
    <xf numFmtId="1" fontId="1" fillId="10" borderId="19" xfId="0" applyNumberFormat="1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left" vertical="center"/>
    </xf>
    <xf numFmtId="0" fontId="8" fillId="10" borderId="1" xfId="0" applyFont="1" applyFill="1" applyBorder="1" applyAlignment="1">
      <alignment horizontal="left" vertical="center"/>
    </xf>
    <xf numFmtId="0" fontId="0" fillId="8" borderId="5" xfId="0" applyFill="1" applyBorder="1"/>
    <xf numFmtId="0" fontId="1" fillId="2" borderId="20" xfId="0" applyFont="1" applyFill="1" applyBorder="1"/>
    <xf numFmtId="0" fontId="8" fillId="10" borderId="0" xfId="0" applyFont="1" applyFill="1" applyAlignment="1">
      <alignment horizontal="left" vertical="center"/>
    </xf>
    <xf numFmtId="0" fontId="0" fillId="2" borderId="1" xfId="0" applyFill="1" applyBorder="1"/>
    <xf numFmtId="1" fontId="0" fillId="2" borderId="6" xfId="0" applyNumberFormat="1" applyFill="1" applyBorder="1"/>
    <xf numFmtId="1" fontId="0" fillId="2" borderId="1" xfId="0" applyNumberFormat="1" applyFill="1" applyBorder="1"/>
    <xf numFmtId="1" fontId="0" fillId="2" borderId="7" xfId="0" applyNumberFormat="1" applyFill="1" applyBorder="1"/>
    <xf numFmtId="0" fontId="0" fillId="2" borderId="6" xfId="0" applyFill="1" applyBorder="1"/>
    <xf numFmtId="0" fontId="0" fillId="2" borderId="7" xfId="0" applyFill="1" applyBorder="1"/>
    <xf numFmtId="0" fontId="4" fillId="10" borderId="3" xfId="0" applyFont="1" applyFill="1" applyBorder="1"/>
    <xf numFmtId="1" fontId="1" fillId="10" borderId="3" xfId="0" applyNumberFormat="1" applyFont="1" applyFill="1" applyBorder="1"/>
    <xf numFmtId="0" fontId="1" fillId="10" borderId="3" xfId="0" applyFont="1" applyFill="1" applyBorder="1"/>
    <xf numFmtId="1" fontId="4" fillId="10" borderId="3" xfId="0" applyNumberFormat="1" applyFont="1" applyFill="1" applyBorder="1"/>
    <xf numFmtId="0" fontId="2" fillId="0" borderId="0" xfId="0" applyFont="1"/>
    <xf numFmtId="0" fontId="0" fillId="10" borderId="1" xfId="0" applyFill="1" applyBorder="1"/>
    <xf numFmtId="1" fontId="0" fillId="10" borderId="1" xfId="0" applyNumberFormat="1" applyFill="1" applyBorder="1"/>
    <xf numFmtId="0" fontId="10" fillId="10" borderId="3" xfId="0" applyFont="1" applyFill="1" applyBorder="1"/>
    <xf numFmtId="0" fontId="3" fillId="10" borderId="0" xfId="0" applyFont="1" applyFill="1"/>
    <xf numFmtId="0" fontId="1" fillId="10" borderId="0" xfId="0" applyFont="1" applyFill="1"/>
    <xf numFmtId="1" fontId="1" fillId="10" borderId="0" xfId="0" applyNumberFormat="1" applyFont="1" applyFill="1"/>
    <xf numFmtId="0" fontId="11" fillId="2" borderId="18" xfId="0" applyFont="1" applyFill="1" applyBorder="1"/>
    <xf numFmtId="0" fontId="4" fillId="2" borderId="19" xfId="0" applyFont="1" applyFill="1" applyBorder="1"/>
    <xf numFmtId="0" fontId="2" fillId="10" borderId="0" xfId="0" applyFont="1" applyFill="1"/>
    <xf numFmtId="0" fontId="3" fillId="2" borderId="19" xfId="0" applyFont="1" applyFill="1" applyBorder="1"/>
    <xf numFmtId="1" fontId="1" fillId="2" borderId="20" xfId="0" applyNumberFormat="1" applyFont="1" applyFill="1" applyBorder="1"/>
    <xf numFmtId="1" fontId="0" fillId="10" borderId="3" xfId="0" applyNumberFormat="1" applyFill="1" applyBorder="1"/>
    <xf numFmtId="0" fontId="12" fillId="6" borderId="14" xfId="0" applyFont="1" applyFill="1" applyBorder="1"/>
    <xf numFmtId="0" fontId="0" fillId="11" borderId="3" xfId="0" applyFill="1" applyBorder="1"/>
    <xf numFmtId="1" fontId="0" fillId="11" borderId="3" xfId="0" applyNumberFormat="1" applyFill="1" applyBorder="1"/>
    <xf numFmtId="1" fontId="0" fillId="11" borderId="2" xfId="0" applyNumberFormat="1" applyFill="1" applyBorder="1"/>
    <xf numFmtId="1" fontId="0" fillId="11" borderId="13" xfId="0" applyNumberFormat="1" applyFill="1" applyBorder="1"/>
    <xf numFmtId="0" fontId="0" fillId="11" borderId="4" xfId="0" applyFill="1" applyBorder="1"/>
    <xf numFmtId="0" fontId="0" fillId="11" borderId="0" xfId="0" applyFill="1"/>
    <xf numFmtId="1" fontId="0" fillId="11" borderId="0" xfId="0" applyNumberFormat="1" applyFill="1"/>
    <xf numFmtId="1" fontId="0" fillId="11" borderId="4" xfId="0" applyNumberFormat="1" applyFill="1" applyBorder="1"/>
    <xf numFmtId="1" fontId="0" fillId="11" borderId="5" xfId="0" applyNumberFormat="1" applyFill="1" applyBorder="1"/>
    <xf numFmtId="0" fontId="0" fillId="11" borderId="6" xfId="0" applyFill="1" applyBorder="1"/>
    <xf numFmtId="0" fontId="0" fillId="11" borderId="1" xfId="0" applyFill="1" applyBorder="1"/>
    <xf numFmtId="1" fontId="0" fillId="11" borderId="1" xfId="0" applyNumberFormat="1" applyFill="1" applyBorder="1"/>
    <xf numFmtId="1" fontId="0" fillId="11" borderId="6" xfId="0" applyNumberFormat="1" applyFill="1" applyBorder="1"/>
    <xf numFmtId="1" fontId="0" fillId="11" borderId="7" xfId="0" applyNumberFormat="1" applyFill="1" applyBorder="1"/>
    <xf numFmtId="0" fontId="11" fillId="11" borderId="6" xfId="0" applyFont="1" applyFill="1" applyBorder="1"/>
    <xf numFmtId="0" fontId="4" fillId="11" borderId="1" xfId="0" applyFont="1" applyFill="1" applyBorder="1"/>
    <xf numFmtId="1" fontId="1" fillId="11" borderId="1" xfId="0" applyNumberFormat="1" applyFont="1" applyFill="1" applyBorder="1"/>
    <xf numFmtId="0" fontId="1" fillId="11" borderId="1" xfId="0" applyFont="1" applyFill="1" applyBorder="1"/>
    <xf numFmtId="1" fontId="1" fillId="11" borderId="6" xfId="0" applyNumberFormat="1" applyFont="1" applyFill="1" applyBorder="1"/>
    <xf numFmtId="1" fontId="4" fillId="11" borderId="7" xfId="0" applyNumberFormat="1" applyFont="1" applyFill="1" applyBorder="1"/>
    <xf numFmtId="1" fontId="0" fillId="2" borderId="25" xfId="0" applyNumberFormat="1" applyFill="1" applyBorder="1" applyAlignment="1">
      <alignment horizontal="center"/>
    </xf>
    <xf numFmtId="1" fontId="0" fillId="2" borderId="26" xfId="0" applyNumberFormat="1" applyFill="1" applyBorder="1"/>
    <xf numFmtId="1" fontId="0" fillId="8" borderId="26" xfId="0" applyNumberFormat="1" applyFill="1" applyBorder="1"/>
    <xf numFmtId="1" fontId="0" fillId="2" borderId="24" xfId="0" applyNumberFormat="1" applyFill="1" applyBorder="1"/>
    <xf numFmtId="0" fontId="0" fillId="3" borderId="25" xfId="0" applyFill="1" applyBorder="1"/>
    <xf numFmtId="1" fontId="0" fillId="3" borderId="26" xfId="0" applyNumberFormat="1" applyFill="1" applyBorder="1"/>
    <xf numFmtId="1" fontId="0" fillId="3" borderId="27" xfId="0" applyNumberFormat="1" applyFill="1" applyBorder="1"/>
    <xf numFmtId="1" fontId="0" fillId="3" borderId="28" xfId="0" applyNumberFormat="1" applyFill="1" applyBorder="1"/>
    <xf numFmtId="1" fontId="0" fillId="3" borderId="29" xfId="0" applyNumberFormat="1" applyFill="1" applyBorder="1"/>
    <xf numFmtId="1" fontId="0" fillId="3" borderId="24" xfId="0" applyNumberFormat="1" applyFill="1" applyBorder="1"/>
    <xf numFmtId="1" fontId="0" fillId="11" borderId="25" xfId="0" applyNumberFormat="1" applyFill="1" applyBorder="1"/>
    <xf numFmtId="1" fontId="0" fillId="11" borderId="26" xfId="0" applyNumberFormat="1" applyFill="1" applyBorder="1"/>
    <xf numFmtId="1" fontId="0" fillId="11" borderId="29" xfId="0" applyNumberFormat="1" applyFill="1" applyBorder="1"/>
    <xf numFmtId="1" fontId="11" fillId="11" borderId="29" xfId="0" applyNumberFormat="1" applyFont="1" applyFill="1" applyBorder="1"/>
    <xf numFmtId="1" fontId="0" fillId="2" borderId="25" xfId="0" applyNumberFormat="1" applyFill="1" applyBorder="1"/>
    <xf numFmtId="1" fontId="0" fillId="2" borderId="29" xfId="0" applyNumberFormat="1" applyFill="1" applyBorder="1"/>
    <xf numFmtId="1" fontId="1" fillId="2" borderId="24" xfId="0" applyNumberFormat="1" applyFont="1" applyFill="1" applyBorder="1"/>
    <xf numFmtId="1" fontId="0" fillId="7" borderId="25" xfId="0" applyNumberFormat="1" applyFill="1" applyBorder="1"/>
    <xf numFmtId="1" fontId="0" fillId="7" borderId="26" xfId="0" applyNumberFormat="1" applyFill="1" applyBorder="1"/>
    <xf numFmtId="0" fontId="0" fillId="7" borderId="30" xfId="0" applyFill="1" applyBorder="1"/>
    <xf numFmtId="1" fontId="0" fillId="6" borderId="24" xfId="0" applyNumberFormat="1" applyFill="1" applyBorder="1"/>
    <xf numFmtId="0" fontId="1" fillId="5" borderId="24" xfId="0" applyFont="1" applyFill="1" applyBorder="1"/>
    <xf numFmtId="1" fontId="0" fillId="5" borderId="25" xfId="0" applyNumberFormat="1" applyFill="1" applyBorder="1"/>
    <xf numFmtId="1" fontId="0" fillId="5" borderId="26" xfId="0" applyNumberFormat="1" applyFill="1" applyBorder="1"/>
    <xf numFmtId="1" fontId="1" fillId="9" borderId="19" xfId="0" applyNumberFormat="1" applyFont="1" applyFill="1" applyBorder="1"/>
    <xf numFmtId="0" fontId="1" fillId="9" borderId="20" xfId="0" applyFont="1" applyFill="1" applyBorder="1"/>
    <xf numFmtId="1" fontId="1" fillId="9" borderId="6" xfId="0" applyNumberFormat="1" applyFont="1" applyFill="1" applyBorder="1"/>
    <xf numFmtId="1" fontId="1" fillId="9" borderId="1" xfId="0" applyNumberFormat="1" applyFont="1" applyFill="1" applyBorder="1"/>
    <xf numFmtId="1" fontId="4" fillId="9" borderId="7" xfId="0" applyNumberFormat="1" applyFont="1" applyFill="1" applyBorder="1"/>
    <xf numFmtId="1" fontId="11" fillId="9" borderId="24" xfId="0" applyNumberFormat="1" applyFont="1" applyFill="1" applyBorder="1"/>
    <xf numFmtId="0" fontId="0" fillId="0" borderId="0" xfId="0" quotePrefix="1"/>
    <xf numFmtId="10" fontId="0" fillId="12" borderId="0" xfId="1" applyNumberFormat="1" applyFont="1" applyFill="1"/>
    <xf numFmtId="10" fontId="0" fillId="12" borderId="8" xfId="1" applyNumberFormat="1" applyFont="1" applyFill="1" applyBorder="1"/>
    <xf numFmtId="10" fontId="0" fillId="12" borderId="1" xfId="1" applyNumberFormat="1" applyFont="1" applyFill="1" applyBorder="1"/>
    <xf numFmtId="10" fontId="0" fillId="12" borderId="9" xfId="1" applyNumberFormat="1" applyFont="1" applyFill="1" applyBorder="1"/>
    <xf numFmtId="10" fontId="0" fillId="12" borderId="0" xfId="0" applyNumberFormat="1" applyFill="1"/>
    <xf numFmtId="164" fontId="0" fillId="12" borderId="0" xfId="0" applyNumberFormat="1" applyFill="1"/>
    <xf numFmtId="0" fontId="0" fillId="12" borderId="0" xfId="0" applyFill="1"/>
    <xf numFmtId="0" fontId="13" fillId="0" borderId="0" xfId="0" applyFont="1"/>
    <xf numFmtId="166" fontId="0" fillId="12" borderId="0" xfId="2" applyNumberFormat="1" applyFont="1" applyFill="1"/>
    <xf numFmtId="0" fontId="0" fillId="12" borderId="31" xfId="0" applyFill="1" applyBorder="1"/>
    <xf numFmtId="166" fontId="0" fillId="12" borderId="31" xfId="2" applyNumberFormat="1" applyFont="1" applyFill="1" applyBorder="1"/>
    <xf numFmtId="44" fontId="0" fillId="12" borderId="31" xfId="2" applyNumberFormat="1" applyFont="1" applyFill="1" applyBorder="1"/>
    <xf numFmtId="1" fontId="1" fillId="4" borderId="6" xfId="0" applyNumberFormat="1" applyFont="1" applyFill="1" applyBorder="1" applyAlignment="1">
      <alignment horizontal="center"/>
    </xf>
    <xf numFmtId="1" fontId="1" fillId="4" borderId="2" xfId="0" applyNumberFormat="1" applyFont="1" applyFill="1" applyBorder="1" applyAlignment="1">
      <alignment horizontal="center"/>
    </xf>
    <xf numFmtId="166" fontId="1" fillId="2" borderId="18" xfId="2" applyNumberFormat="1" applyFont="1" applyFill="1" applyBorder="1"/>
    <xf numFmtId="0" fontId="0" fillId="11" borderId="0" xfId="0" applyFill="1" applyBorder="1"/>
    <xf numFmtId="0" fontId="1" fillId="11" borderId="3" xfId="0" applyFont="1" applyFill="1" applyBorder="1"/>
    <xf numFmtId="1" fontId="5" fillId="11" borderId="2" xfId="0" applyNumberFormat="1" applyFont="1" applyFill="1" applyBorder="1"/>
    <xf numFmtId="0" fontId="0" fillId="5" borderId="4" xfId="0" applyFont="1" applyFill="1" applyBorder="1"/>
    <xf numFmtId="0" fontId="5" fillId="0" borderId="0" xfId="0" applyFont="1"/>
    <xf numFmtId="0" fontId="0" fillId="13" borderId="0" xfId="0" applyFill="1"/>
    <xf numFmtId="0" fontId="0" fillId="14" borderId="0" xfId="0" applyFill="1"/>
    <xf numFmtId="0" fontId="1" fillId="4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11</xdr:col>
      <xdr:colOff>75429</xdr:colOff>
      <xdr:row>66</xdr:row>
      <xdr:rowOff>118811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20E3C4-96B4-EF6E-9983-1890B137E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2560320"/>
          <a:ext cx="6171429" cy="962857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14</xdr:row>
      <xdr:rowOff>0</xdr:rowOff>
    </xdr:from>
    <xdr:to>
      <xdr:col>21</xdr:col>
      <xdr:colOff>599314</xdr:colOff>
      <xdr:row>62</xdr:row>
      <xdr:rowOff>116998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2BEB1F1-3307-E131-3CDD-C4DFDBF4A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2560320"/>
          <a:ext cx="6085714" cy="8895238"/>
        </a:xfrm>
        <a:prstGeom prst="rect">
          <a:avLst/>
        </a:prstGeom>
      </xdr:spPr>
    </xdr:pic>
    <xdr:clientData/>
  </xdr:twoCellAnchor>
  <xdr:twoCellAnchor editAs="oneCell">
    <xdr:from>
      <xdr:col>23</xdr:col>
      <xdr:colOff>0</xdr:colOff>
      <xdr:row>14</xdr:row>
      <xdr:rowOff>0</xdr:rowOff>
    </xdr:from>
    <xdr:to>
      <xdr:col>43</xdr:col>
      <xdr:colOff>122286</xdr:colOff>
      <xdr:row>54</xdr:row>
      <xdr:rowOff>65752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6CBBC87-B245-10CF-A5DA-1FB1C9425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020800" y="2560320"/>
          <a:ext cx="12314286" cy="7380952"/>
        </a:xfrm>
        <a:prstGeom prst="rect">
          <a:avLst/>
        </a:prstGeom>
      </xdr:spPr>
    </xdr:pic>
    <xdr:clientData/>
  </xdr:twoCellAnchor>
  <xdr:twoCellAnchor editAs="oneCell">
    <xdr:from>
      <xdr:col>44</xdr:col>
      <xdr:colOff>0</xdr:colOff>
      <xdr:row>14</xdr:row>
      <xdr:rowOff>0</xdr:rowOff>
    </xdr:from>
    <xdr:to>
      <xdr:col>64</xdr:col>
      <xdr:colOff>103238</xdr:colOff>
      <xdr:row>58</xdr:row>
      <xdr:rowOff>899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A915567-E151-8024-CA15-8AD6705DA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822400" y="2560320"/>
          <a:ext cx="12295238" cy="8047619"/>
        </a:xfrm>
        <a:prstGeom prst="rect">
          <a:avLst/>
        </a:prstGeom>
      </xdr:spPr>
    </xdr:pic>
    <xdr:clientData/>
  </xdr:twoCellAnchor>
  <xdr:twoCellAnchor editAs="oneCell">
    <xdr:from>
      <xdr:col>65</xdr:col>
      <xdr:colOff>0</xdr:colOff>
      <xdr:row>14</xdr:row>
      <xdr:rowOff>0</xdr:rowOff>
    </xdr:from>
    <xdr:to>
      <xdr:col>85</xdr:col>
      <xdr:colOff>112762</xdr:colOff>
      <xdr:row>58</xdr:row>
      <xdr:rowOff>105661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333201B-34D6-5A19-50AC-28126D165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624000" y="2560320"/>
          <a:ext cx="12304762" cy="8152381"/>
        </a:xfrm>
        <a:prstGeom prst="rect">
          <a:avLst/>
        </a:prstGeom>
      </xdr:spPr>
    </xdr:pic>
    <xdr:clientData/>
  </xdr:twoCellAnchor>
  <xdr:twoCellAnchor editAs="oneCell">
    <xdr:from>
      <xdr:col>86</xdr:col>
      <xdr:colOff>0</xdr:colOff>
      <xdr:row>14</xdr:row>
      <xdr:rowOff>0</xdr:rowOff>
    </xdr:from>
    <xdr:to>
      <xdr:col>96</xdr:col>
      <xdr:colOff>151619</xdr:colOff>
      <xdr:row>56</xdr:row>
      <xdr:rowOff>52373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09F1C97-14EA-DAF1-0E84-33D53BDC6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425600" y="2560320"/>
          <a:ext cx="6247619" cy="7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95994-D421-498A-8EAD-C3BCDF25200F}">
  <dimension ref="A2:B12"/>
  <sheetViews>
    <sheetView topLeftCell="A4" zoomScale="90" zoomScaleNormal="90" workbookViewId="0">
      <selection activeCell="A9" sqref="A9:XFD11"/>
    </sheetView>
  </sheetViews>
  <sheetFormatPr defaultRowHeight="15" x14ac:dyDescent="0.25"/>
  <sheetData>
    <row r="2" spans="1:2" x14ac:dyDescent="0.25">
      <c r="B2" t="s">
        <v>120</v>
      </c>
    </row>
    <row r="4" spans="1:2" x14ac:dyDescent="0.25">
      <c r="A4">
        <v>1</v>
      </c>
      <c r="B4" t="s">
        <v>128</v>
      </c>
    </row>
    <row r="5" spans="1:2" x14ac:dyDescent="0.25">
      <c r="A5">
        <v>2</v>
      </c>
      <c r="B5" t="s">
        <v>206</v>
      </c>
    </row>
    <row r="6" spans="1:2" x14ac:dyDescent="0.25">
      <c r="A6">
        <v>3</v>
      </c>
      <c r="B6" t="s">
        <v>130</v>
      </c>
    </row>
    <row r="7" spans="1:2" x14ac:dyDescent="0.25">
      <c r="A7">
        <v>4</v>
      </c>
      <c r="B7" t="s">
        <v>235</v>
      </c>
    </row>
    <row r="8" spans="1:2" x14ac:dyDescent="0.25">
      <c r="A8">
        <v>5</v>
      </c>
      <c r="B8" t="s">
        <v>236</v>
      </c>
    </row>
    <row r="9" spans="1:2" hidden="1" x14ac:dyDescent="0.25">
      <c r="A9">
        <v>6</v>
      </c>
      <c r="B9" t="s">
        <v>197</v>
      </c>
    </row>
    <row r="10" spans="1:2" hidden="1" x14ac:dyDescent="0.25">
      <c r="A10">
        <v>7</v>
      </c>
      <c r="B10" t="s">
        <v>198</v>
      </c>
    </row>
    <row r="11" spans="1:2" hidden="1" x14ac:dyDescent="0.25">
      <c r="A11">
        <v>8</v>
      </c>
      <c r="B11" t="s">
        <v>199</v>
      </c>
    </row>
    <row r="12" spans="1:2" x14ac:dyDescent="0.25">
      <c r="A12">
        <v>9</v>
      </c>
      <c r="B12" t="s">
        <v>196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3"/>
  <sheetViews>
    <sheetView topLeftCell="A121" zoomScale="75" zoomScaleNormal="75" workbookViewId="0">
      <selection activeCell="A144" sqref="A144"/>
    </sheetView>
  </sheetViews>
  <sheetFormatPr defaultColWidth="8.7109375" defaultRowHeight="15" x14ac:dyDescent="0.25"/>
  <cols>
    <col min="1" max="1" width="117.42578125" bestFit="1" customWidth="1"/>
    <col min="2" max="2" width="3.42578125" customWidth="1"/>
    <col min="3" max="3" width="9.140625" customWidth="1"/>
    <col min="4" max="4" width="9.42578125" customWidth="1"/>
    <col min="5" max="5" width="1.7109375" customWidth="1"/>
    <col min="6" max="17" width="9.140625" style="3" customWidth="1"/>
    <col min="18" max="18" width="9.42578125" customWidth="1"/>
    <col min="19" max="19" width="11.140625" customWidth="1"/>
    <col min="20" max="20" width="10.42578125" style="3" customWidth="1"/>
    <col min="22" max="24" width="0" hidden="1" customWidth="1"/>
  </cols>
  <sheetData>
    <row r="1" spans="1:22" ht="14.65" customHeight="1" x14ac:dyDescent="0.25">
      <c r="A1" s="271" t="s">
        <v>118</v>
      </c>
      <c r="B1" s="159"/>
      <c r="C1" s="265" t="s">
        <v>119</v>
      </c>
      <c r="D1" s="265"/>
      <c r="E1" s="134"/>
      <c r="F1" s="256" t="s">
        <v>19</v>
      </c>
      <c r="G1" s="147" t="s">
        <v>20</v>
      </c>
      <c r="H1" s="147" t="s">
        <v>21</v>
      </c>
      <c r="I1" s="147" t="s">
        <v>22</v>
      </c>
      <c r="J1" s="147" t="s">
        <v>23</v>
      </c>
      <c r="K1" s="147" t="s">
        <v>24</v>
      </c>
      <c r="L1" s="147" t="s">
        <v>25</v>
      </c>
      <c r="M1" s="147" t="s">
        <v>26</v>
      </c>
      <c r="N1" s="147" t="s">
        <v>27</v>
      </c>
      <c r="O1" s="147" t="s">
        <v>28</v>
      </c>
      <c r="P1" s="147" t="s">
        <v>29</v>
      </c>
      <c r="Q1" s="148" t="s">
        <v>30</v>
      </c>
      <c r="R1" s="266" t="s">
        <v>31</v>
      </c>
      <c r="S1" s="267"/>
      <c r="T1" s="266" t="s">
        <v>95</v>
      </c>
    </row>
    <row r="2" spans="1:22" ht="14.65" customHeight="1" x14ac:dyDescent="0.25">
      <c r="A2" s="272"/>
      <c r="B2" s="160"/>
      <c r="C2" s="270" t="s">
        <v>0</v>
      </c>
      <c r="D2" s="270"/>
      <c r="E2" s="135"/>
      <c r="F2" s="95"/>
      <c r="G2" s="71"/>
      <c r="H2" s="149"/>
      <c r="I2" s="149"/>
      <c r="J2" s="149"/>
      <c r="K2" s="149"/>
      <c r="L2" s="149"/>
      <c r="M2" s="149"/>
      <c r="N2" s="149"/>
      <c r="O2" s="149"/>
      <c r="P2" s="149"/>
      <c r="Q2" s="150"/>
      <c r="R2" s="268"/>
      <c r="S2" s="269"/>
      <c r="T2" s="268"/>
    </row>
    <row r="3" spans="1:22" ht="24" thickBot="1" x14ac:dyDescent="0.3">
      <c r="A3" s="161" t="s">
        <v>234</v>
      </c>
      <c r="B3" s="162"/>
      <c r="C3" s="52" t="s">
        <v>33</v>
      </c>
      <c r="D3" s="52" t="s">
        <v>34</v>
      </c>
      <c r="E3" s="136"/>
      <c r="F3" s="255" t="s">
        <v>32</v>
      </c>
      <c r="G3" s="151" t="s">
        <v>32</v>
      </c>
      <c r="H3" s="151" t="s">
        <v>32</v>
      </c>
      <c r="I3" s="151" t="s">
        <v>32</v>
      </c>
      <c r="J3" s="151" t="s">
        <v>32</v>
      </c>
      <c r="K3" s="151" t="s">
        <v>32</v>
      </c>
      <c r="L3" s="151" t="s">
        <v>32</v>
      </c>
      <c r="M3" s="151" t="s">
        <v>32</v>
      </c>
      <c r="N3" s="151" t="s">
        <v>32</v>
      </c>
      <c r="O3" s="151" t="s">
        <v>32</v>
      </c>
      <c r="P3" s="151" t="s">
        <v>32</v>
      </c>
      <c r="Q3" s="152" t="s">
        <v>32</v>
      </c>
      <c r="R3" s="70" t="s">
        <v>1</v>
      </c>
      <c r="S3" s="80"/>
      <c r="T3" s="58" t="s">
        <v>119</v>
      </c>
    </row>
    <row r="4" spans="1:22" ht="24" customHeight="1" thickBot="1" x14ac:dyDescent="0.3">
      <c r="A4" s="163" t="s">
        <v>238</v>
      </c>
      <c r="B4" s="154"/>
      <c r="C4" s="155"/>
      <c r="D4" s="155"/>
      <c r="E4" s="156"/>
      <c r="F4" s="157"/>
      <c r="G4" s="157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5"/>
      <c r="S4" s="155"/>
      <c r="T4" s="155"/>
    </row>
    <row r="5" spans="1:22" x14ac:dyDescent="0.25">
      <c r="A5" s="59"/>
      <c r="B5" s="72" t="s">
        <v>135</v>
      </c>
      <c r="C5" s="60"/>
      <c r="D5" s="60"/>
      <c r="E5" s="82"/>
      <c r="F5" s="96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81"/>
      <c r="S5" s="60"/>
      <c r="T5" s="212"/>
    </row>
    <row r="6" spans="1:22" x14ac:dyDescent="0.25">
      <c r="A6" s="41" t="s">
        <v>67</v>
      </c>
      <c r="B6" s="11"/>
      <c r="C6" s="15">
        <v>0</v>
      </c>
      <c r="D6" s="15">
        <f t="shared" ref="D6:D20" si="0">C6/12</f>
        <v>0</v>
      </c>
      <c r="E6" s="13"/>
      <c r="F6" s="83">
        <f>$D$6</f>
        <v>0</v>
      </c>
      <c r="G6" s="15">
        <f t="shared" ref="G6:Q6" si="1">$D$6</f>
        <v>0</v>
      </c>
      <c r="H6" s="15">
        <f t="shared" si="1"/>
        <v>0</v>
      </c>
      <c r="I6" s="15">
        <f t="shared" si="1"/>
        <v>0</v>
      </c>
      <c r="J6" s="15">
        <f t="shared" si="1"/>
        <v>0</v>
      </c>
      <c r="K6" s="15">
        <f t="shared" si="1"/>
        <v>0</v>
      </c>
      <c r="L6" s="15">
        <f t="shared" si="1"/>
        <v>0</v>
      </c>
      <c r="M6" s="15">
        <f t="shared" si="1"/>
        <v>0</v>
      </c>
      <c r="N6" s="15">
        <f t="shared" si="1"/>
        <v>0</v>
      </c>
      <c r="O6" s="15">
        <f t="shared" si="1"/>
        <v>0</v>
      </c>
      <c r="P6" s="15">
        <f t="shared" si="1"/>
        <v>0</v>
      </c>
      <c r="Q6" s="15">
        <f t="shared" si="1"/>
        <v>0</v>
      </c>
      <c r="R6" s="83">
        <f>SUM(F6:Q6)</f>
        <v>0</v>
      </c>
      <c r="S6" s="15"/>
      <c r="T6" s="213">
        <f>R6</f>
        <v>0</v>
      </c>
    </row>
    <row r="7" spans="1:22" x14ac:dyDescent="0.25">
      <c r="A7" s="14" t="s">
        <v>35</v>
      </c>
      <c r="B7" s="11"/>
      <c r="C7" s="15">
        <f>C6*'Benefits and Salary Taxes'!D7</f>
        <v>0</v>
      </c>
      <c r="D7" s="15">
        <f t="shared" si="0"/>
        <v>0</v>
      </c>
      <c r="E7" s="13"/>
      <c r="F7" s="83">
        <f>+D7</f>
        <v>0</v>
      </c>
      <c r="G7" s="15">
        <f>+$D7</f>
        <v>0</v>
      </c>
      <c r="H7" s="15">
        <f t="shared" ref="H7:P7" si="2">+$D7</f>
        <v>0</v>
      </c>
      <c r="I7" s="15">
        <f t="shared" si="2"/>
        <v>0</v>
      </c>
      <c r="J7" s="15">
        <f t="shared" si="2"/>
        <v>0</v>
      </c>
      <c r="K7" s="15">
        <f t="shared" si="2"/>
        <v>0</v>
      </c>
      <c r="L7" s="15">
        <f t="shared" si="2"/>
        <v>0</v>
      </c>
      <c r="M7" s="15">
        <f t="shared" si="2"/>
        <v>0</v>
      </c>
      <c r="N7" s="15">
        <f t="shared" si="2"/>
        <v>0</v>
      </c>
      <c r="O7" s="15">
        <f t="shared" si="2"/>
        <v>0</v>
      </c>
      <c r="P7" s="15">
        <f t="shared" si="2"/>
        <v>0</v>
      </c>
      <c r="Q7" s="15">
        <f>+D7</f>
        <v>0</v>
      </c>
      <c r="R7" s="83">
        <f>SUM(F7:Q7)</f>
        <v>0</v>
      </c>
      <c r="S7" s="15"/>
      <c r="T7" s="213">
        <f t="shared" ref="T7:T77" si="3">R7</f>
        <v>0</v>
      </c>
    </row>
    <row r="8" spans="1:22" x14ac:dyDescent="0.25">
      <c r="A8" s="14" t="s">
        <v>129</v>
      </c>
      <c r="B8" s="11"/>
      <c r="C8" s="15">
        <f>+'Benefits and Salary Taxes'!E16*12</f>
        <v>0</v>
      </c>
      <c r="D8" s="15">
        <f t="shared" si="0"/>
        <v>0</v>
      </c>
      <c r="E8" s="13"/>
      <c r="F8" s="83">
        <f>$D$8</f>
        <v>0</v>
      </c>
      <c r="G8" s="15">
        <f t="shared" ref="G8:Q8" si="4">$D$8</f>
        <v>0</v>
      </c>
      <c r="H8" s="15">
        <f t="shared" si="4"/>
        <v>0</v>
      </c>
      <c r="I8" s="15">
        <f t="shared" si="4"/>
        <v>0</v>
      </c>
      <c r="J8" s="15">
        <f t="shared" si="4"/>
        <v>0</v>
      </c>
      <c r="K8" s="15">
        <f t="shared" si="4"/>
        <v>0</v>
      </c>
      <c r="L8" s="15">
        <f t="shared" si="4"/>
        <v>0</v>
      </c>
      <c r="M8" s="15">
        <f t="shared" si="4"/>
        <v>0</v>
      </c>
      <c r="N8" s="15">
        <f t="shared" si="4"/>
        <v>0</v>
      </c>
      <c r="O8" s="15">
        <f t="shared" si="4"/>
        <v>0</v>
      </c>
      <c r="P8" s="15">
        <f t="shared" si="4"/>
        <v>0</v>
      </c>
      <c r="Q8" s="15">
        <f t="shared" si="4"/>
        <v>0</v>
      </c>
      <c r="R8" s="83">
        <f t="shared" ref="R8:R65" si="5">SUM(F8:Q8)</f>
        <v>0</v>
      </c>
      <c r="S8" s="15"/>
      <c r="T8" s="213">
        <f t="shared" si="3"/>
        <v>0</v>
      </c>
    </row>
    <row r="9" spans="1:22" x14ac:dyDescent="0.25">
      <c r="A9" s="41" t="s">
        <v>69</v>
      </c>
      <c r="B9" s="11"/>
      <c r="C9" s="15">
        <v>0</v>
      </c>
      <c r="D9" s="15">
        <f t="shared" si="0"/>
        <v>0</v>
      </c>
      <c r="E9" s="13"/>
      <c r="F9" s="83">
        <f>+$D$9</f>
        <v>0</v>
      </c>
      <c r="G9" s="15">
        <f>+$D$9</f>
        <v>0</v>
      </c>
      <c r="H9" s="15">
        <f t="shared" ref="H9:P9" si="6">+$D$9</f>
        <v>0</v>
      </c>
      <c r="I9" s="15">
        <f t="shared" si="6"/>
        <v>0</v>
      </c>
      <c r="J9" s="15">
        <f t="shared" si="6"/>
        <v>0</v>
      </c>
      <c r="K9" s="15">
        <f t="shared" si="6"/>
        <v>0</v>
      </c>
      <c r="L9" s="15">
        <f t="shared" si="6"/>
        <v>0</v>
      </c>
      <c r="M9" s="15">
        <f t="shared" si="6"/>
        <v>0</v>
      </c>
      <c r="N9" s="15">
        <f t="shared" si="6"/>
        <v>0</v>
      </c>
      <c r="O9" s="15">
        <f t="shared" si="6"/>
        <v>0</v>
      </c>
      <c r="P9" s="15">
        <f t="shared" si="6"/>
        <v>0</v>
      </c>
      <c r="Q9" s="15">
        <f t="shared" ref="Q9" si="7">$D$9</f>
        <v>0</v>
      </c>
      <c r="R9" s="83">
        <f t="shared" si="5"/>
        <v>0</v>
      </c>
      <c r="S9" s="15"/>
      <c r="T9" s="213">
        <f t="shared" si="3"/>
        <v>0</v>
      </c>
      <c r="V9" s="3">
        <f t="shared" ref="V9:V17" si="8">+C9</f>
        <v>0</v>
      </c>
    </row>
    <row r="10" spans="1:22" x14ac:dyDescent="0.25">
      <c r="A10" s="14" t="s">
        <v>35</v>
      </c>
      <c r="B10" s="11"/>
      <c r="C10" s="15">
        <f>+C9*'Benefits and Salary Taxes'!D7</f>
        <v>0</v>
      </c>
      <c r="D10" s="15">
        <f t="shared" si="0"/>
        <v>0</v>
      </c>
      <c r="E10" s="13"/>
      <c r="F10" s="83">
        <f>+$D$10</f>
        <v>0</v>
      </c>
      <c r="G10" s="15">
        <f>+$D$10</f>
        <v>0</v>
      </c>
      <c r="H10" s="15">
        <f t="shared" ref="H10:P10" si="9">+$D$10</f>
        <v>0</v>
      </c>
      <c r="I10" s="15">
        <f t="shared" si="9"/>
        <v>0</v>
      </c>
      <c r="J10" s="15">
        <f t="shared" si="9"/>
        <v>0</v>
      </c>
      <c r="K10" s="15">
        <f t="shared" si="9"/>
        <v>0</v>
      </c>
      <c r="L10" s="15">
        <f t="shared" si="9"/>
        <v>0</v>
      </c>
      <c r="M10" s="15">
        <f t="shared" si="9"/>
        <v>0</v>
      </c>
      <c r="N10" s="15">
        <f t="shared" si="9"/>
        <v>0</v>
      </c>
      <c r="O10" s="15">
        <f t="shared" si="9"/>
        <v>0</v>
      </c>
      <c r="P10" s="15">
        <f t="shared" si="9"/>
        <v>0</v>
      </c>
      <c r="Q10" s="15">
        <f t="shared" ref="Q10" si="10">$D$10</f>
        <v>0</v>
      </c>
      <c r="R10" s="83">
        <f>SUM(F10:Q10)</f>
        <v>0</v>
      </c>
      <c r="S10" s="15"/>
      <c r="T10" s="213">
        <f t="shared" si="3"/>
        <v>0</v>
      </c>
      <c r="V10" s="3">
        <f t="shared" si="8"/>
        <v>0</v>
      </c>
    </row>
    <row r="11" spans="1:22" x14ac:dyDescent="0.25">
      <c r="A11" s="14" t="s">
        <v>129</v>
      </c>
      <c r="B11" s="11"/>
      <c r="C11" s="15">
        <v>0</v>
      </c>
      <c r="D11" s="15">
        <f t="shared" si="0"/>
        <v>0</v>
      </c>
      <c r="E11" s="13"/>
      <c r="F11" s="83">
        <f>+D11</f>
        <v>0</v>
      </c>
      <c r="G11" s="15">
        <f>+$D11</f>
        <v>0</v>
      </c>
      <c r="H11" s="15">
        <f t="shared" ref="H11:P11" si="11">+$D11</f>
        <v>0</v>
      </c>
      <c r="I11" s="15">
        <f t="shared" si="11"/>
        <v>0</v>
      </c>
      <c r="J11" s="15">
        <f t="shared" si="11"/>
        <v>0</v>
      </c>
      <c r="K11" s="15">
        <f t="shared" si="11"/>
        <v>0</v>
      </c>
      <c r="L11" s="15">
        <f t="shared" si="11"/>
        <v>0</v>
      </c>
      <c r="M11" s="15">
        <f t="shared" si="11"/>
        <v>0</v>
      </c>
      <c r="N11" s="15">
        <f t="shared" si="11"/>
        <v>0</v>
      </c>
      <c r="O11" s="15">
        <f t="shared" si="11"/>
        <v>0</v>
      </c>
      <c r="P11" s="15">
        <f t="shared" si="11"/>
        <v>0</v>
      </c>
      <c r="Q11" s="15">
        <f t="shared" ref="Q11" si="12">$D$11</f>
        <v>0</v>
      </c>
      <c r="R11" s="83">
        <f t="shared" si="5"/>
        <v>0</v>
      </c>
      <c r="S11" s="15"/>
      <c r="T11" s="213">
        <f t="shared" si="3"/>
        <v>0</v>
      </c>
      <c r="V11" s="3">
        <f t="shared" si="8"/>
        <v>0</v>
      </c>
    </row>
    <row r="12" spans="1:22" hidden="1" x14ac:dyDescent="0.25">
      <c r="A12" s="14" t="s">
        <v>114</v>
      </c>
      <c r="B12" s="11"/>
      <c r="C12" s="15"/>
      <c r="D12" s="15">
        <f t="shared" si="0"/>
        <v>0</v>
      </c>
      <c r="E12" s="13"/>
      <c r="F12" s="83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>+D12</f>
        <v>0</v>
      </c>
      <c r="R12" s="83">
        <f t="shared" si="5"/>
        <v>0</v>
      </c>
      <c r="S12" s="15"/>
      <c r="T12" s="213">
        <f>+R12</f>
        <v>0</v>
      </c>
      <c r="V12" s="3"/>
    </row>
    <row r="13" spans="1:22" hidden="1" x14ac:dyDescent="0.25">
      <c r="A13" s="14" t="s">
        <v>115</v>
      </c>
      <c r="B13" s="11"/>
      <c r="C13" s="15"/>
      <c r="D13" s="15">
        <f t="shared" si="0"/>
        <v>0</v>
      </c>
      <c r="E13" s="13"/>
      <c r="F13" s="83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>+D13</f>
        <v>0</v>
      </c>
      <c r="R13" s="83">
        <f t="shared" si="5"/>
        <v>0</v>
      </c>
      <c r="S13" s="15"/>
      <c r="T13" s="213">
        <f>+R13</f>
        <v>0</v>
      </c>
      <c r="V13" s="3"/>
    </row>
    <row r="14" spans="1:22" hidden="1" x14ac:dyDescent="0.25">
      <c r="A14" s="14"/>
      <c r="B14" s="11"/>
      <c r="C14" s="15"/>
      <c r="D14" s="15"/>
      <c r="E14" s="13"/>
      <c r="F14" s="83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83"/>
      <c r="S14" s="15"/>
      <c r="T14" s="213"/>
      <c r="V14" s="3"/>
    </row>
    <row r="15" spans="1:22" x14ac:dyDescent="0.25">
      <c r="A15" s="41" t="s">
        <v>111</v>
      </c>
      <c r="B15" s="11"/>
      <c r="C15" s="15">
        <v>0</v>
      </c>
      <c r="D15" s="15">
        <f t="shared" si="0"/>
        <v>0</v>
      </c>
      <c r="E15" s="13"/>
      <c r="F15" s="83">
        <f t="shared" ref="F15:F26" si="13">+D15</f>
        <v>0</v>
      </c>
      <c r="G15" s="15">
        <f t="shared" ref="G15:G26" si="14">+$D15</f>
        <v>0</v>
      </c>
      <c r="H15" s="15">
        <f t="shared" ref="H15:P19" si="15">+$D15</f>
        <v>0</v>
      </c>
      <c r="I15" s="15">
        <f t="shared" si="15"/>
        <v>0</v>
      </c>
      <c r="J15" s="15">
        <f t="shared" si="15"/>
        <v>0</v>
      </c>
      <c r="K15" s="15">
        <f t="shared" si="15"/>
        <v>0</v>
      </c>
      <c r="L15" s="15">
        <f t="shared" si="15"/>
        <v>0</v>
      </c>
      <c r="M15" s="15">
        <f t="shared" si="15"/>
        <v>0</v>
      </c>
      <c r="N15" s="15">
        <f t="shared" si="15"/>
        <v>0</v>
      </c>
      <c r="O15" s="15">
        <f t="shared" si="15"/>
        <v>0</v>
      </c>
      <c r="P15" s="15">
        <f t="shared" si="15"/>
        <v>0</v>
      </c>
      <c r="Q15" s="15">
        <f t="shared" ref="Q15" si="16">$D$15</f>
        <v>0</v>
      </c>
      <c r="R15" s="83">
        <f t="shared" si="5"/>
        <v>0</v>
      </c>
      <c r="S15" s="15"/>
      <c r="T15" s="213">
        <f t="shared" si="3"/>
        <v>0</v>
      </c>
      <c r="V15" s="3">
        <f t="shared" si="8"/>
        <v>0</v>
      </c>
    </row>
    <row r="16" spans="1:22" x14ac:dyDescent="0.25">
      <c r="A16" s="14" t="s">
        <v>35</v>
      </c>
      <c r="B16" s="11"/>
      <c r="C16" s="15">
        <f>+C15*'Benefits and Salary Taxes'!D7</f>
        <v>0</v>
      </c>
      <c r="D16" s="15">
        <f t="shared" si="0"/>
        <v>0</v>
      </c>
      <c r="E16" s="13"/>
      <c r="F16" s="83">
        <f t="shared" si="13"/>
        <v>0</v>
      </c>
      <c r="G16" s="15">
        <f t="shared" si="14"/>
        <v>0</v>
      </c>
      <c r="H16" s="15">
        <f t="shared" si="15"/>
        <v>0</v>
      </c>
      <c r="I16" s="15">
        <f t="shared" si="15"/>
        <v>0</v>
      </c>
      <c r="J16" s="15">
        <f t="shared" si="15"/>
        <v>0</v>
      </c>
      <c r="K16" s="15">
        <f t="shared" si="15"/>
        <v>0</v>
      </c>
      <c r="L16" s="15">
        <f t="shared" si="15"/>
        <v>0</v>
      </c>
      <c r="M16" s="15">
        <f t="shared" si="15"/>
        <v>0</v>
      </c>
      <c r="N16" s="15">
        <f t="shared" si="15"/>
        <v>0</v>
      </c>
      <c r="O16" s="15">
        <f t="shared" si="15"/>
        <v>0</v>
      </c>
      <c r="P16" s="15">
        <f t="shared" si="15"/>
        <v>0</v>
      </c>
      <c r="Q16" s="15">
        <f>+D16</f>
        <v>0</v>
      </c>
      <c r="R16" s="83">
        <f t="shared" si="5"/>
        <v>0</v>
      </c>
      <c r="S16" s="15"/>
      <c r="T16" s="213">
        <f t="shared" si="3"/>
        <v>0</v>
      </c>
      <c r="V16" s="3">
        <f t="shared" si="8"/>
        <v>0</v>
      </c>
    </row>
    <row r="17" spans="1:22" x14ac:dyDescent="0.25">
      <c r="A17" s="14" t="s">
        <v>129</v>
      </c>
      <c r="B17" s="11"/>
      <c r="C17" s="15">
        <v>0</v>
      </c>
      <c r="D17" s="15">
        <f t="shared" si="0"/>
        <v>0</v>
      </c>
      <c r="E17" s="13"/>
      <c r="F17" s="83">
        <f t="shared" si="13"/>
        <v>0</v>
      </c>
      <c r="G17" s="15">
        <f t="shared" si="14"/>
        <v>0</v>
      </c>
      <c r="H17" s="15">
        <f t="shared" si="15"/>
        <v>0</v>
      </c>
      <c r="I17" s="15">
        <f t="shared" si="15"/>
        <v>0</v>
      </c>
      <c r="J17" s="15">
        <f t="shared" si="15"/>
        <v>0</v>
      </c>
      <c r="K17" s="15">
        <f t="shared" si="15"/>
        <v>0</v>
      </c>
      <c r="L17" s="15">
        <f t="shared" si="15"/>
        <v>0</v>
      </c>
      <c r="M17" s="15">
        <f t="shared" si="15"/>
        <v>0</v>
      </c>
      <c r="N17" s="15">
        <f t="shared" si="15"/>
        <v>0</v>
      </c>
      <c r="O17" s="15">
        <f t="shared" si="15"/>
        <v>0</v>
      </c>
      <c r="P17" s="15">
        <f t="shared" si="15"/>
        <v>0</v>
      </c>
      <c r="Q17" s="15">
        <f t="shared" ref="Q17" si="17">$D$17</f>
        <v>0</v>
      </c>
      <c r="R17" s="83">
        <f t="shared" si="5"/>
        <v>0</v>
      </c>
      <c r="S17" s="15"/>
      <c r="T17" s="213">
        <f t="shared" si="3"/>
        <v>0</v>
      </c>
      <c r="V17" s="3">
        <f t="shared" si="8"/>
        <v>0</v>
      </c>
    </row>
    <row r="18" spans="1:22" x14ac:dyDescent="0.25">
      <c r="A18" s="41" t="s">
        <v>146</v>
      </c>
      <c r="B18" s="11"/>
      <c r="C18" s="15">
        <v>0</v>
      </c>
      <c r="D18" s="15">
        <f t="shared" si="0"/>
        <v>0</v>
      </c>
      <c r="E18" s="13"/>
      <c r="F18" s="83">
        <f t="shared" si="13"/>
        <v>0</v>
      </c>
      <c r="G18" s="15">
        <f t="shared" si="14"/>
        <v>0</v>
      </c>
      <c r="H18" s="15">
        <f t="shared" ref="H18:P18" si="18">+$D18</f>
        <v>0</v>
      </c>
      <c r="I18" s="15">
        <f t="shared" si="18"/>
        <v>0</v>
      </c>
      <c r="J18" s="15">
        <f t="shared" si="18"/>
        <v>0</v>
      </c>
      <c r="K18" s="15">
        <f t="shared" si="18"/>
        <v>0</v>
      </c>
      <c r="L18" s="15">
        <f t="shared" si="18"/>
        <v>0</v>
      </c>
      <c r="M18" s="15">
        <f t="shared" si="18"/>
        <v>0</v>
      </c>
      <c r="N18" s="15">
        <f t="shared" si="18"/>
        <v>0</v>
      </c>
      <c r="O18" s="15">
        <f t="shared" si="18"/>
        <v>0</v>
      </c>
      <c r="P18" s="15">
        <f t="shared" si="18"/>
        <v>0</v>
      </c>
      <c r="Q18" s="15">
        <f t="shared" ref="Q18" si="19">+$D18</f>
        <v>0</v>
      </c>
      <c r="R18" s="83">
        <f t="shared" si="5"/>
        <v>0</v>
      </c>
      <c r="S18" s="15"/>
      <c r="T18" s="213">
        <f>R18</f>
        <v>0</v>
      </c>
    </row>
    <row r="19" spans="1:22" x14ac:dyDescent="0.25">
      <c r="A19" s="14" t="s">
        <v>35</v>
      </c>
      <c r="B19" s="11"/>
      <c r="C19" s="15">
        <f>C18*'Benefits and Salary Taxes'!D7</f>
        <v>0</v>
      </c>
      <c r="D19" s="15">
        <f t="shared" si="0"/>
        <v>0</v>
      </c>
      <c r="E19" s="13"/>
      <c r="F19" s="83">
        <f t="shared" si="13"/>
        <v>0</v>
      </c>
      <c r="G19" s="15">
        <f t="shared" si="14"/>
        <v>0</v>
      </c>
      <c r="H19" s="15">
        <f t="shared" si="15"/>
        <v>0</v>
      </c>
      <c r="I19" s="15">
        <f t="shared" si="15"/>
        <v>0</v>
      </c>
      <c r="J19" s="15">
        <f t="shared" si="15"/>
        <v>0</v>
      </c>
      <c r="K19" s="15">
        <f t="shared" si="15"/>
        <v>0</v>
      </c>
      <c r="L19" s="15">
        <f t="shared" si="15"/>
        <v>0</v>
      </c>
      <c r="M19" s="15">
        <f t="shared" si="15"/>
        <v>0</v>
      </c>
      <c r="N19" s="15">
        <f t="shared" si="15"/>
        <v>0</v>
      </c>
      <c r="O19" s="15">
        <f t="shared" si="15"/>
        <v>0</v>
      </c>
      <c r="P19" s="15">
        <f t="shared" si="15"/>
        <v>0</v>
      </c>
      <c r="Q19" s="15">
        <f>+D19</f>
        <v>0</v>
      </c>
      <c r="R19" s="83">
        <f t="shared" si="5"/>
        <v>0</v>
      </c>
      <c r="S19" s="15"/>
      <c r="T19" s="213">
        <f t="shared" si="3"/>
        <v>0</v>
      </c>
    </row>
    <row r="20" spans="1:22" x14ac:dyDescent="0.25">
      <c r="A20" s="14" t="s">
        <v>129</v>
      </c>
      <c r="B20" s="11"/>
      <c r="C20" s="15">
        <v>0</v>
      </c>
      <c r="D20" s="15">
        <f t="shared" si="0"/>
        <v>0</v>
      </c>
      <c r="E20" s="13"/>
      <c r="F20" s="83">
        <f t="shared" si="13"/>
        <v>0</v>
      </c>
      <c r="G20" s="15">
        <f t="shared" si="14"/>
        <v>0</v>
      </c>
      <c r="H20" s="15">
        <f t="shared" ref="H20:P20" si="20">+$D20</f>
        <v>0</v>
      </c>
      <c r="I20" s="15">
        <f t="shared" si="20"/>
        <v>0</v>
      </c>
      <c r="J20" s="15">
        <f t="shared" si="20"/>
        <v>0</v>
      </c>
      <c r="K20" s="15">
        <f t="shared" si="20"/>
        <v>0</v>
      </c>
      <c r="L20" s="15">
        <f t="shared" si="20"/>
        <v>0</v>
      </c>
      <c r="M20" s="15">
        <f t="shared" si="20"/>
        <v>0</v>
      </c>
      <c r="N20" s="15">
        <f t="shared" si="20"/>
        <v>0</v>
      </c>
      <c r="O20" s="15">
        <f t="shared" si="20"/>
        <v>0</v>
      </c>
      <c r="P20" s="15">
        <f t="shared" si="20"/>
        <v>0</v>
      </c>
      <c r="Q20" s="15">
        <f t="shared" ref="Q20" si="21">$D$17</f>
        <v>0</v>
      </c>
      <c r="R20" s="83">
        <f t="shared" ref="R20" si="22">SUM(F20:Q20)</f>
        <v>0</v>
      </c>
      <c r="S20" s="15"/>
      <c r="T20" s="213">
        <f t="shared" ref="T20" si="23">R20</f>
        <v>0</v>
      </c>
    </row>
    <row r="21" spans="1:22" x14ac:dyDescent="0.25">
      <c r="A21" s="41" t="s">
        <v>172</v>
      </c>
      <c r="B21" s="11"/>
      <c r="C21" s="15">
        <v>0</v>
      </c>
      <c r="D21" s="15">
        <f t="shared" ref="D21" si="24">C21/12</f>
        <v>0</v>
      </c>
      <c r="E21" s="13"/>
      <c r="F21" s="83">
        <f t="shared" si="13"/>
        <v>0</v>
      </c>
      <c r="G21" s="15">
        <f t="shared" si="14"/>
        <v>0</v>
      </c>
      <c r="H21" s="15">
        <f t="shared" ref="H21:P21" si="25">+$D21</f>
        <v>0</v>
      </c>
      <c r="I21" s="15">
        <f t="shared" si="25"/>
        <v>0</v>
      </c>
      <c r="J21" s="15">
        <f t="shared" si="25"/>
        <v>0</v>
      </c>
      <c r="K21" s="15">
        <f t="shared" si="25"/>
        <v>0</v>
      </c>
      <c r="L21" s="15">
        <f t="shared" si="25"/>
        <v>0</v>
      </c>
      <c r="M21" s="15">
        <f t="shared" si="25"/>
        <v>0</v>
      </c>
      <c r="N21" s="15">
        <f t="shared" si="25"/>
        <v>0</v>
      </c>
      <c r="O21" s="15">
        <f t="shared" si="25"/>
        <v>0</v>
      </c>
      <c r="P21" s="15">
        <f t="shared" si="25"/>
        <v>0</v>
      </c>
      <c r="Q21" s="15">
        <f t="shared" ref="Q21" si="26">+$D21</f>
        <v>0</v>
      </c>
      <c r="R21" s="83">
        <f t="shared" ref="R21" si="27">SUM(F21:Q21)</f>
        <v>0</v>
      </c>
      <c r="S21" s="15"/>
      <c r="T21" s="213">
        <f t="shared" ref="T21" si="28">R21</f>
        <v>0</v>
      </c>
    </row>
    <row r="22" spans="1:22" x14ac:dyDescent="0.25">
      <c r="A22" s="14" t="s">
        <v>35</v>
      </c>
      <c r="B22" s="11"/>
      <c r="C22" s="15">
        <f>C21*'Benefits and Salary Taxes'!D10</f>
        <v>0</v>
      </c>
      <c r="D22" s="15">
        <f t="shared" ref="D22:D23" si="29">C22/12</f>
        <v>0</v>
      </c>
      <c r="E22" s="13"/>
      <c r="F22" s="83">
        <f t="shared" si="13"/>
        <v>0</v>
      </c>
      <c r="G22" s="15">
        <f t="shared" si="14"/>
        <v>0</v>
      </c>
      <c r="H22" s="15">
        <f t="shared" ref="H22:P22" si="30">+$D22</f>
        <v>0</v>
      </c>
      <c r="I22" s="15">
        <f t="shared" si="30"/>
        <v>0</v>
      </c>
      <c r="J22" s="15">
        <f t="shared" si="30"/>
        <v>0</v>
      </c>
      <c r="K22" s="15">
        <f t="shared" si="30"/>
        <v>0</v>
      </c>
      <c r="L22" s="15">
        <f t="shared" si="30"/>
        <v>0</v>
      </c>
      <c r="M22" s="15">
        <f t="shared" si="30"/>
        <v>0</v>
      </c>
      <c r="N22" s="15">
        <f t="shared" si="30"/>
        <v>0</v>
      </c>
      <c r="O22" s="15">
        <f t="shared" si="30"/>
        <v>0</v>
      </c>
      <c r="P22" s="15">
        <f t="shared" si="30"/>
        <v>0</v>
      </c>
      <c r="Q22" s="15">
        <f>+D22</f>
        <v>0</v>
      </c>
      <c r="R22" s="83">
        <f t="shared" ref="R22:R23" si="31">SUM(F22:Q22)</f>
        <v>0</v>
      </c>
      <c r="S22" s="15"/>
      <c r="T22" s="213">
        <f t="shared" ref="T22:T23" si="32">R22</f>
        <v>0</v>
      </c>
    </row>
    <row r="23" spans="1:22" x14ac:dyDescent="0.25">
      <c r="A23" s="14" t="s">
        <v>129</v>
      </c>
      <c r="B23" s="11"/>
      <c r="C23" s="15">
        <v>0</v>
      </c>
      <c r="D23" s="15">
        <f t="shared" si="29"/>
        <v>0</v>
      </c>
      <c r="E23" s="13"/>
      <c r="F23" s="83">
        <f t="shared" si="13"/>
        <v>0</v>
      </c>
      <c r="G23" s="15">
        <f t="shared" si="14"/>
        <v>0</v>
      </c>
      <c r="H23" s="15">
        <f t="shared" ref="H23:P23" si="33">+$D23</f>
        <v>0</v>
      </c>
      <c r="I23" s="15">
        <f t="shared" si="33"/>
        <v>0</v>
      </c>
      <c r="J23" s="15">
        <f t="shared" si="33"/>
        <v>0</v>
      </c>
      <c r="K23" s="15">
        <f t="shared" si="33"/>
        <v>0</v>
      </c>
      <c r="L23" s="15">
        <f t="shared" si="33"/>
        <v>0</v>
      </c>
      <c r="M23" s="15">
        <f t="shared" si="33"/>
        <v>0</v>
      </c>
      <c r="N23" s="15">
        <f t="shared" si="33"/>
        <v>0</v>
      </c>
      <c r="O23" s="15">
        <f t="shared" si="33"/>
        <v>0</v>
      </c>
      <c r="P23" s="15">
        <f t="shared" si="33"/>
        <v>0</v>
      </c>
      <c r="Q23" s="15">
        <f>+D23</f>
        <v>0</v>
      </c>
      <c r="R23" s="83">
        <f t="shared" si="31"/>
        <v>0</v>
      </c>
      <c r="S23" s="15"/>
      <c r="T23" s="213">
        <f t="shared" si="32"/>
        <v>0</v>
      </c>
    </row>
    <row r="24" spans="1:22" x14ac:dyDescent="0.25">
      <c r="A24" s="41" t="s">
        <v>225</v>
      </c>
      <c r="B24" s="11"/>
      <c r="C24" s="15">
        <v>0</v>
      </c>
      <c r="D24" s="15">
        <f t="shared" ref="D24:D26" si="34">C24/12</f>
        <v>0</v>
      </c>
      <c r="E24" s="13"/>
      <c r="F24" s="83">
        <f t="shared" si="13"/>
        <v>0</v>
      </c>
      <c r="G24" s="15">
        <f t="shared" si="14"/>
        <v>0</v>
      </c>
      <c r="H24" s="15">
        <f t="shared" ref="H24:P24" si="35">+$D24</f>
        <v>0</v>
      </c>
      <c r="I24" s="15">
        <f t="shared" si="35"/>
        <v>0</v>
      </c>
      <c r="J24" s="15">
        <f t="shared" si="35"/>
        <v>0</v>
      </c>
      <c r="K24" s="15">
        <f t="shared" si="35"/>
        <v>0</v>
      </c>
      <c r="L24" s="15">
        <f t="shared" si="35"/>
        <v>0</v>
      </c>
      <c r="M24" s="15">
        <f t="shared" si="35"/>
        <v>0</v>
      </c>
      <c r="N24" s="15">
        <f t="shared" si="35"/>
        <v>0</v>
      </c>
      <c r="O24" s="15">
        <f t="shared" si="35"/>
        <v>0</v>
      </c>
      <c r="P24" s="15">
        <f t="shared" si="35"/>
        <v>0</v>
      </c>
      <c r="Q24" s="15">
        <f t="shared" ref="Q24" si="36">+$D24</f>
        <v>0</v>
      </c>
      <c r="R24" s="83">
        <f t="shared" ref="R24:R26" si="37">SUM(F24:Q24)</f>
        <v>0</v>
      </c>
      <c r="S24" s="15"/>
      <c r="T24" s="213">
        <f t="shared" ref="T24:T26" si="38">R24</f>
        <v>0</v>
      </c>
    </row>
    <row r="25" spans="1:22" x14ac:dyDescent="0.25">
      <c r="A25" s="14" t="s">
        <v>35</v>
      </c>
      <c r="B25" s="11"/>
      <c r="C25" s="15">
        <f>C24*'Benefits and Salary Taxes'!D10</f>
        <v>0</v>
      </c>
      <c r="D25" s="15">
        <f t="shared" si="34"/>
        <v>0</v>
      </c>
      <c r="E25" s="13"/>
      <c r="F25" s="83">
        <f t="shared" si="13"/>
        <v>0</v>
      </c>
      <c r="G25" s="15">
        <f t="shared" si="14"/>
        <v>0</v>
      </c>
      <c r="H25" s="15">
        <f t="shared" ref="H25:P26" si="39">+$D25</f>
        <v>0</v>
      </c>
      <c r="I25" s="15">
        <f t="shared" si="39"/>
        <v>0</v>
      </c>
      <c r="J25" s="15">
        <f t="shared" si="39"/>
        <v>0</v>
      </c>
      <c r="K25" s="15">
        <f t="shared" si="39"/>
        <v>0</v>
      </c>
      <c r="L25" s="15">
        <f t="shared" si="39"/>
        <v>0</v>
      </c>
      <c r="M25" s="15">
        <f t="shared" si="39"/>
        <v>0</v>
      </c>
      <c r="N25" s="15">
        <f t="shared" si="39"/>
        <v>0</v>
      </c>
      <c r="O25" s="15">
        <f t="shared" si="39"/>
        <v>0</v>
      </c>
      <c r="P25" s="15">
        <f t="shared" si="39"/>
        <v>0</v>
      </c>
      <c r="Q25" s="15">
        <f>+D25</f>
        <v>0</v>
      </c>
      <c r="R25" s="83">
        <f t="shared" si="37"/>
        <v>0</v>
      </c>
      <c r="S25" s="15"/>
      <c r="T25" s="213">
        <f t="shared" si="38"/>
        <v>0</v>
      </c>
    </row>
    <row r="26" spans="1:22" x14ac:dyDescent="0.25">
      <c r="A26" s="14" t="s">
        <v>129</v>
      </c>
      <c r="B26" s="11"/>
      <c r="C26" s="15">
        <v>0</v>
      </c>
      <c r="D26" s="15">
        <f t="shared" si="34"/>
        <v>0</v>
      </c>
      <c r="E26" s="13"/>
      <c r="F26" s="83">
        <f t="shared" si="13"/>
        <v>0</v>
      </c>
      <c r="G26" s="15">
        <f t="shared" si="14"/>
        <v>0</v>
      </c>
      <c r="H26" s="15">
        <f t="shared" si="39"/>
        <v>0</v>
      </c>
      <c r="I26" s="15">
        <f t="shared" si="39"/>
        <v>0</v>
      </c>
      <c r="J26" s="15">
        <f t="shared" si="39"/>
        <v>0</v>
      </c>
      <c r="K26" s="15">
        <f t="shared" si="39"/>
        <v>0</v>
      </c>
      <c r="L26" s="15">
        <f t="shared" si="39"/>
        <v>0</v>
      </c>
      <c r="M26" s="15">
        <f t="shared" si="39"/>
        <v>0</v>
      </c>
      <c r="N26" s="15">
        <f t="shared" si="39"/>
        <v>0</v>
      </c>
      <c r="O26" s="15">
        <f t="shared" si="39"/>
        <v>0</v>
      </c>
      <c r="P26" s="15">
        <f t="shared" si="39"/>
        <v>0</v>
      </c>
      <c r="Q26" s="15">
        <f>+D26</f>
        <v>0</v>
      </c>
      <c r="R26" s="83">
        <f t="shared" si="37"/>
        <v>0</v>
      </c>
      <c r="S26" s="15"/>
      <c r="T26" s="213">
        <f t="shared" si="38"/>
        <v>0</v>
      </c>
    </row>
    <row r="27" spans="1:22" x14ac:dyDescent="0.25">
      <c r="A27" s="40" t="s">
        <v>210</v>
      </c>
      <c r="B27" s="38"/>
      <c r="C27" s="39"/>
      <c r="D27" s="39"/>
      <c r="E27" s="165"/>
      <c r="F27" s="100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100"/>
      <c r="S27" s="39"/>
      <c r="T27" s="214"/>
    </row>
    <row r="28" spans="1:22" x14ac:dyDescent="0.25">
      <c r="A28" s="14" t="s">
        <v>208</v>
      </c>
      <c r="B28" s="11"/>
      <c r="C28" s="15">
        <v>0</v>
      </c>
      <c r="D28" s="15">
        <f t="shared" ref="D28:D33" si="40">C28/12</f>
        <v>0</v>
      </c>
      <c r="E28" s="13"/>
      <c r="F28" s="83">
        <f t="shared" ref="F28:F33" si="41">+D28</f>
        <v>0</v>
      </c>
      <c r="G28" s="15">
        <f t="shared" ref="G28:G33" si="42">+$D28</f>
        <v>0</v>
      </c>
      <c r="H28" s="15">
        <f t="shared" ref="H28:Q42" si="43">+$D28</f>
        <v>0</v>
      </c>
      <c r="I28" s="15">
        <f t="shared" si="43"/>
        <v>0</v>
      </c>
      <c r="J28" s="15">
        <f t="shared" si="43"/>
        <v>0</v>
      </c>
      <c r="K28" s="15">
        <f t="shared" si="43"/>
        <v>0</v>
      </c>
      <c r="L28" s="15">
        <f t="shared" si="43"/>
        <v>0</v>
      </c>
      <c r="M28" s="15">
        <f t="shared" si="43"/>
        <v>0</v>
      </c>
      <c r="N28" s="15">
        <f t="shared" si="43"/>
        <v>0</v>
      </c>
      <c r="O28" s="15">
        <f t="shared" si="43"/>
        <v>0</v>
      </c>
      <c r="P28" s="15">
        <f t="shared" si="43"/>
        <v>0</v>
      </c>
      <c r="Q28" s="15">
        <f t="shared" ref="Q28" si="44">$D28</f>
        <v>0</v>
      </c>
      <c r="R28" s="83">
        <f t="shared" si="5"/>
        <v>0</v>
      </c>
      <c r="S28" s="15"/>
      <c r="T28" s="213">
        <f t="shared" si="3"/>
        <v>0</v>
      </c>
      <c r="V28" s="3">
        <f>+C28</f>
        <v>0</v>
      </c>
    </row>
    <row r="29" spans="1:22" x14ac:dyDescent="0.25">
      <c r="A29" s="14" t="s">
        <v>51</v>
      </c>
      <c r="B29" s="11"/>
      <c r="C29" s="15">
        <v>0</v>
      </c>
      <c r="D29" s="15">
        <f t="shared" si="40"/>
        <v>0</v>
      </c>
      <c r="E29" s="13"/>
      <c r="F29" s="83">
        <f t="shared" si="41"/>
        <v>0</v>
      </c>
      <c r="G29" s="15">
        <f t="shared" si="42"/>
        <v>0</v>
      </c>
      <c r="H29" s="15">
        <f t="shared" si="43"/>
        <v>0</v>
      </c>
      <c r="I29" s="15">
        <f t="shared" si="43"/>
        <v>0</v>
      </c>
      <c r="J29" s="15">
        <f t="shared" si="43"/>
        <v>0</v>
      </c>
      <c r="K29" s="15">
        <f t="shared" si="43"/>
        <v>0</v>
      </c>
      <c r="L29" s="15">
        <f t="shared" si="43"/>
        <v>0</v>
      </c>
      <c r="M29" s="15">
        <f t="shared" si="43"/>
        <v>0</v>
      </c>
      <c r="N29" s="15">
        <f t="shared" si="43"/>
        <v>0</v>
      </c>
      <c r="O29" s="15">
        <f t="shared" si="43"/>
        <v>0</v>
      </c>
      <c r="P29" s="15">
        <f t="shared" si="43"/>
        <v>0</v>
      </c>
      <c r="Q29" s="15">
        <f t="shared" ref="Q29" si="45">$D$29</f>
        <v>0</v>
      </c>
      <c r="R29" s="83">
        <f t="shared" si="5"/>
        <v>0</v>
      </c>
      <c r="S29" s="15"/>
      <c r="T29" s="213">
        <f t="shared" si="3"/>
        <v>0</v>
      </c>
      <c r="V29" s="3">
        <f>+C29</f>
        <v>0</v>
      </c>
    </row>
    <row r="30" spans="1:22" x14ac:dyDescent="0.25">
      <c r="A30" s="14" t="s">
        <v>52</v>
      </c>
      <c r="B30" s="11"/>
      <c r="C30" s="15">
        <v>0</v>
      </c>
      <c r="D30" s="15">
        <f t="shared" si="40"/>
        <v>0</v>
      </c>
      <c r="E30" s="13"/>
      <c r="F30" s="83">
        <f t="shared" si="41"/>
        <v>0</v>
      </c>
      <c r="G30" s="15">
        <f t="shared" si="42"/>
        <v>0</v>
      </c>
      <c r="H30" s="15">
        <f t="shared" si="43"/>
        <v>0</v>
      </c>
      <c r="I30" s="15">
        <f t="shared" si="43"/>
        <v>0</v>
      </c>
      <c r="J30" s="15">
        <f t="shared" si="43"/>
        <v>0</v>
      </c>
      <c r="K30" s="15">
        <f t="shared" si="43"/>
        <v>0</v>
      </c>
      <c r="L30" s="15">
        <f t="shared" si="43"/>
        <v>0</v>
      </c>
      <c r="M30" s="15">
        <f t="shared" si="43"/>
        <v>0</v>
      </c>
      <c r="N30" s="15">
        <f t="shared" si="43"/>
        <v>0</v>
      </c>
      <c r="O30" s="15">
        <f t="shared" si="43"/>
        <v>0</v>
      </c>
      <c r="P30" s="15">
        <f t="shared" si="43"/>
        <v>0</v>
      </c>
      <c r="Q30" s="15">
        <f t="shared" ref="Q30" si="46">$D$30</f>
        <v>0</v>
      </c>
      <c r="R30" s="83">
        <f t="shared" si="5"/>
        <v>0</v>
      </c>
      <c r="S30" s="15"/>
      <c r="T30" s="213">
        <f t="shared" si="3"/>
        <v>0</v>
      </c>
    </row>
    <row r="31" spans="1:22" x14ac:dyDescent="0.25">
      <c r="A31" s="14" t="s">
        <v>207</v>
      </c>
      <c r="B31" s="11"/>
      <c r="C31" s="15">
        <v>0</v>
      </c>
      <c r="D31" s="15">
        <f t="shared" si="40"/>
        <v>0</v>
      </c>
      <c r="E31" s="13"/>
      <c r="F31" s="83">
        <f t="shared" si="41"/>
        <v>0</v>
      </c>
      <c r="G31" s="15">
        <f t="shared" si="42"/>
        <v>0</v>
      </c>
      <c r="H31" s="15">
        <f t="shared" si="43"/>
        <v>0</v>
      </c>
      <c r="I31" s="15">
        <f t="shared" si="43"/>
        <v>0</v>
      </c>
      <c r="J31" s="15">
        <f t="shared" si="43"/>
        <v>0</v>
      </c>
      <c r="K31" s="15">
        <f t="shared" si="43"/>
        <v>0</v>
      </c>
      <c r="L31" s="15">
        <f t="shared" si="43"/>
        <v>0</v>
      </c>
      <c r="M31" s="15">
        <f t="shared" si="43"/>
        <v>0</v>
      </c>
      <c r="N31" s="15">
        <f t="shared" si="43"/>
        <v>0</v>
      </c>
      <c r="O31" s="15">
        <f t="shared" si="43"/>
        <v>0</v>
      </c>
      <c r="P31" s="15">
        <f t="shared" si="43"/>
        <v>0</v>
      </c>
      <c r="Q31" s="15">
        <f t="shared" si="43"/>
        <v>0</v>
      </c>
      <c r="R31" s="83">
        <f t="shared" si="5"/>
        <v>0</v>
      </c>
      <c r="S31" s="15"/>
      <c r="T31" s="213">
        <f t="shared" si="3"/>
        <v>0</v>
      </c>
    </row>
    <row r="32" spans="1:22" x14ac:dyDescent="0.25">
      <c r="A32" s="14" t="s">
        <v>209</v>
      </c>
      <c r="B32" s="11"/>
      <c r="C32" s="15">
        <v>0</v>
      </c>
      <c r="D32" s="15">
        <f t="shared" si="40"/>
        <v>0</v>
      </c>
      <c r="E32" s="13"/>
      <c r="F32" s="83">
        <f t="shared" si="41"/>
        <v>0</v>
      </c>
      <c r="G32" s="15">
        <f t="shared" si="42"/>
        <v>0</v>
      </c>
      <c r="H32" s="15">
        <f t="shared" si="43"/>
        <v>0</v>
      </c>
      <c r="I32" s="15">
        <f t="shared" si="43"/>
        <v>0</v>
      </c>
      <c r="J32" s="15">
        <f t="shared" si="43"/>
        <v>0</v>
      </c>
      <c r="K32" s="15">
        <f t="shared" si="43"/>
        <v>0</v>
      </c>
      <c r="L32" s="15">
        <f t="shared" si="43"/>
        <v>0</v>
      </c>
      <c r="M32" s="15">
        <f t="shared" si="43"/>
        <v>0</v>
      </c>
      <c r="N32" s="15">
        <f t="shared" si="43"/>
        <v>0</v>
      </c>
      <c r="O32" s="15">
        <f t="shared" si="43"/>
        <v>0</v>
      </c>
      <c r="P32" s="15">
        <f t="shared" si="43"/>
        <v>0</v>
      </c>
      <c r="Q32" s="15">
        <f t="shared" si="43"/>
        <v>0</v>
      </c>
      <c r="R32" s="83">
        <f t="shared" si="5"/>
        <v>0</v>
      </c>
      <c r="S32" s="15"/>
      <c r="T32" s="213">
        <f t="shared" si="3"/>
        <v>0</v>
      </c>
    </row>
    <row r="33" spans="1:22" x14ac:dyDescent="0.25">
      <c r="A33" s="14" t="s">
        <v>211</v>
      </c>
      <c r="B33" s="11"/>
      <c r="C33" s="15">
        <v>0</v>
      </c>
      <c r="D33" s="15">
        <f t="shared" si="40"/>
        <v>0</v>
      </c>
      <c r="E33" s="13"/>
      <c r="F33" s="83">
        <f t="shared" si="41"/>
        <v>0</v>
      </c>
      <c r="G33" s="15">
        <f t="shared" si="42"/>
        <v>0</v>
      </c>
      <c r="H33" s="15">
        <f t="shared" si="43"/>
        <v>0</v>
      </c>
      <c r="I33" s="15">
        <f t="shared" si="43"/>
        <v>0</v>
      </c>
      <c r="J33" s="15">
        <f t="shared" si="43"/>
        <v>0</v>
      </c>
      <c r="K33" s="15">
        <f t="shared" si="43"/>
        <v>0</v>
      </c>
      <c r="L33" s="15">
        <f t="shared" si="43"/>
        <v>0</v>
      </c>
      <c r="M33" s="15">
        <f t="shared" si="43"/>
        <v>0</v>
      </c>
      <c r="N33" s="15">
        <f t="shared" si="43"/>
        <v>0</v>
      </c>
      <c r="O33" s="15">
        <f t="shared" si="43"/>
        <v>0</v>
      </c>
      <c r="P33" s="15">
        <f t="shared" si="43"/>
        <v>0</v>
      </c>
      <c r="Q33" s="15">
        <f t="shared" si="43"/>
        <v>0</v>
      </c>
      <c r="R33" s="83">
        <f t="shared" si="5"/>
        <v>0</v>
      </c>
      <c r="S33" s="15"/>
      <c r="T33" s="213">
        <f t="shared" si="3"/>
        <v>0</v>
      </c>
    </row>
    <row r="34" spans="1:22" x14ac:dyDescent="0.25">
      <c r="A34" s="40" t="s">
        <v>214</v>
      </c>
      <c r="B34" s="38"/>
      <c r="C34" s="39"/>
      <c r="D34" s="39"/>
      <c r="E34" s="165"/>
      <c r="F34" s="100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100"/>
      <c r="S34" s="39"/>
      <c r="T34" s="214"/>
    </row>
    <row r="35" spans="1:22" x14ac:dyDescent="0.25">
      <c r="A35" s="14" t="s">
        <v>43</v>
      </c>
      <c r="B35" s="11"/>
      <c r="C35" s="15">
        <v>0</v>
      </c>
      <c r="D35" s="15">
        <f t="shared" ref="D35:D38" si="47">C35/12</f>
        <v>0</v>
      </c>
      <c r="E35" s="13"/>
      <c r="F35" s="83">
        <f t="shared" ref="F35:F43" si="48">+D35</f>
        <v>0</v>
      </c>
      <c r="G35" s="15">
        <f t="shared" ref="G35:G43" si="49">+D35</f>
        <v>0</v>
      </c>
      <c r="H35" s="15">
        <f t="shared" si="43"/>
        <v>0</v>
      </c>
      <c r="I35" s="15">
        <f t="shared" si="43"/>
        <v>0</v>
      </c>
      <c r="J35" s="15">
        <f t="shared" si="43"/>
        <v>0</v>
      </c>
      <c r="K35" s="15">
        <f t="shared" si="43"/>
        <v>0</v>
      </c>
      <c r="L35" s="15">
        <f t="shared" si="43"/>
        <v>0</v>
      </c>
      <c r="M35" s="15">
        <f t="shared" si="43"/>
        <v>0</v>
      </c>
      <c r="N35" s="15">
        <f t="shared" si="43"/>
        <v>0</v>
      </c>
      <c r="O35" s="15">
        <f t="shared" si="43"/>
        <v>0</v>
      </c>
      <c r="P35" s="15">
        <f t="shared" si="43"/>
        <v>0</v>
      </c>
      <c r="Q35" s="15">
        <f t="shared" ref="Q35:Q38" si="50">$D35</f>
        <v>0</v>
      </c>
      <c r="R35" s="83">
        <f>SUM(F35:Q35)</f>
        <v>0</v>
      </c>
      <c r="S35" s="15"/>
      <c r="T35" s="213">
        <f t="shared" si="3"/>
        <v>0</v>
      </c>
      <c r="V35" s="3">
        <f t="shared" ref="V35:V38" si="51">+C35</f>
        <v>0</v>
      </c>
    </row>
    <row r="36" spans="1:22" x14ac:dyDescent="0.25">
      <c r="A36" s="14" t="s">
        <v>212</v>
      </c>
      <c r="B36" s="11"/>
      <c r="C36" s="15">
        <v>0</v>
      </c>
      <c r="D36" s="15">
        <f t="shared" si="47"/>
        <v>0</v>
      </c>
      <c r="E36" s="13"/>
      <c r="F36" s="83">
        <f t="shared" si="48"/>
        <v>0</v>
      </c>
      <c r="G36" s="15">
        <f t="shared" si="49"/>
        <v>0</v>
      </c>
      <c r="H36" s="15">
        <f t="shared" si="43"/>
        <v>0</v>
      </c>
      <c r="I36" s="15">
        <f t="shared" si="43"/>
        <v>0</v>
      </c>
      <c r="J36" s="15">
        <f t="shared" si="43"/>
        <v>0</v>
      </c>
      <c r="K36" s="15">
        <f t="shared" si="43"/>
        <v>0</v>
      </c>
      <c r="L36" s="15">
        <f t="shared" si="43"/>
        <v>0</v>
      </c>
      <c r="M36" s="15">
        <f t="shared" si="43"/>
        <v>0</v>
      </c>
      <c r="N36" s="15">
        <f t="shared" si="43"/>
        <v>0</v>
      </c>
      <c r="O36" s="15">
        <f t="shared" si="43"/>
        <v>0</v>
      </c>
      <c r="P36" s="15">
        <f t="shared" si="43"/>
        <v>0</v>
      </c>
      <c r="Q36" s="15">
        <f t="shared" si="50"/>
        <v>0</v>
      </c>
      <c r="R36" s="83">
        <f>SUM(F36:Q36)</f>
        <v>0</v>
      </c>
      <c r="S36" s="15"/>
      <c r="T36" s="213">
        <f t="shared" si="3"/>
        <v>0</v>
      </c>
      <c r="V36" s="3">
        <f t="shared" si="51"/>
        <v>0</v>
      </c>
    </row>
    <row r="37" spans="1:22" x14ac:dyDescent="0.25">
      <c r="A37" s="14" t="s">
        <v>72</v>
      </c>
      <c r="B37" s="11"/>
      <c r="C37" s="15">
        <v>0</v>
      </c>
      <c r="D37" s="15">
        <f t="shared" si="47"/>
        <v>0</v>
      </c>
      <c r="E37" s="13"/>
      <c r="F37" s="83">
        <f t="shared" si="48"/>
        <v>0</v>
      </c>
      <c r="G37" s="15">
        <f t="shared" si="49"/>
        <v>0</v>
      </c>
      <c r="H37" s="15">
        <f t="shared" si="43"/>
        <v>0</v>
      </c>
      <c r="I37" s="15">
        <f t="shared" si="43"/>
        <v>0</v>
      </c>
      <c r="J37" s="15">
        <f t="shared" si="43"/>
        <v>0</v>
      </c>
      <c r="K37" s="15">
        <f t="shared" si="43"/>
        <v>0</v>
      </c>
      <c r="L37" s="15">
        <f t="shared" si="43"/>
        <v>0</v>
      </c>
      <c r="M37" s="15">
        <f t="shared" si="43"/>
        <v>0</v>
      </c>
      <c r="N37" s="15">
        <f t="shared" si="43"/>
        <v>0</v>
      </c>
      <c r="O37" s="15">
        <f t="shared" si="43"/>
        <v>0</v>
      </c>
      <c r="P37" s="15">
        <f t="shared" si="43"/>
        <v>0</v>
      </c>
      <c r="Q37" s="15">
        <f t="shared" si="50"/>
        <v>0</v>
      </c>
      <c r="R37" s="83">
        <f>SUM(F37:Q37)</f>
        <v>0</v>
      </c>
      <c r="S37" s="15"/>
      <c r="T37" s="213">
        <f t="shared" si="3"/>
        <v>0</v>
      </c>
      <c r="V37" s="3">
        <f t="shared" si="51"/>
        <v>0</v>
      </c>
    </row>
    <row r="38" spans="1:22" x14ac:dyDescent="0.25">
      <c r="A38" s="14" t="s">
        <v>73</v>
      </c>
      <c r="B38" s="11"/>
      <c r="C38" s="15">
        <v>0</v>
      </c>
      <c r="D38" s="15">
        <f t="shared" si="47"/>
        <v>0</v>
      </c>
      <c r="E38" s="13"/>
      <c r="F38" s="83">
        <f t="shared" si="48"/>
        <v>0</v>
      </c>
      <c r="G38" s="15">
        <f t="shared" si="49"/>
        <v>0</v>
      </c>
      <c r="H38" s="15">
        <f t="shared" si="43"/>
        <v>0</v>
      </c>
      <c r="I38" s="15">
        <f t="shared" si="43"/>
        <v>0</v>
      </c>
      <c r="J38" s="15">
        <f t="shared" si="43"/>
        <v>0</v>
      </c>
      <c r="K38" s="15">
        <f t="shared" si="43"/>
        <v>0</v>
      </c>
      <c r="L38" s="15">
        <f t="shared" si="43"/>
        <v>0</v>
      </c>
      <c r="M38" s="15">
        <f t="shared" si="43"/>
        <v>0</v>
      </c>
      <c r="N38" s="15">
        <f t="shared" si="43"/>
        <v>0</v>
      </c>
      <c r="O38" s="15">
        <f t="shared" si="43"/>
        <v>0</v>
      </c>
      <c r="P38" s="15">
        <f t="shared" si="43"/>
        <v>0</v>
      </c>
      <c r="Q38" s="15">
        <f t="shared" si="50"/>
        <v>0</v>
      </c>
      <c r="R38" s="83">
        <f t="shared" ref="R38" si="52">SUM(F38:Q38)</f>
        <v>0</v>
      </c>
      <c r="S38" s="15"/>
      <c r="T38" s="213">
        <f t="shared" si="3"/>
        <v>0</v>
      </c>
      <c r="V38" s="3">
        <f t="shared" si="51"/>
        <v>0</v>
      </c>
    </row>
    <row r="39" spans="1:22" x14ac:dyDescent="0.25">
      <c r="A39" s="14" t="s">
        <v>74</v>
      </c>
      <c r="B39" s="11"/>
      <c r="C39" s="15">
        <v>0</v>
      </c>
      <c r="D39" s="15">
        <f t="shared" ref="D39:D43" si="53">C39/12</f>
        <v>0</v>
      </c>
      <c r="E39" s="13"/>
      <c r="F39" s="83">
        <f t="shared" si="48"/>
        <v>0</v>
      </c>
      <c r="G39" s="15">
        <f t="shared" si="49"/>
        <v>0</v>
      </c>
      <c r="H39" s="15">
        <f t="shared" si="43"/>
        <v>0</v>
      </c>
      <c r="I39" s="15">
        <f t="shared" si="43"/>
        <v>0</v>
      </c>
      <c r="J39" s="15">
        <f t="shared" si="43"/>
        <v>0</v>
      </c>
      <c r="K39" s="15">
        <f t="shared" si="43"/>
        <v>0</v>
      </c>
      <c r="L39" s="15">
        <f t="shared" si="43"/>
        <v>0</v>
      </c>
      <c r="M39" s="15">
        <f t="shared" si="43"/>
        <v>0</v>
      </c>
      <c r="N39" s="15">
        <f t="shared" si="43"/>
        <v>0</v>
      </c>
      <c r="O39" s="15">
        <f t="shared" si="43"/>
        <v>0</v>
      </c>
      <c r="P39" s="15">
        <f t="shared" si="43"/>
        <v>0</v>
      </c>
      <c r="Q39" s="15">
        <f t="shared" ref="Q39:Q43" si="54">$D39</f>
        <v>0</v>
      </c>
      <c r="R39" s="83">
        <f t="shared" ref="R39:R43" si="55">SUM(F39:Q39)</f>
        <v>0</v>
      </c>
      <c r="S39" s="15"/>
      <c r="T39" s="213">
        <f t="shared" ref="T39:T43" si="56">R39</f>
        <v>0</v>
      </c>
      <c r="V39" s="3">
        <f t="shared" ref="V39:V43" si="57">+C39</f>
        <v>0</v>
      </c>
    </row>
    <row r="40" spans="1:22" x14ac:dyDescent="0.25">
      <c r="A40" s="14" t="s">
        <v>75</v>
      </c>
      <c r="B40" s="11"/>
      <c r="C40" s="15">
        <v>0</v>
      </c>
      <c r="D40" s="15">
        <f t="shared" si="53"/>
        <v>0</v>
      </c>
      <c r="E40" s="13"/>
      <c r="F40" s="83">
        <f t="shared" si="48"/>
        <v>0</v>
      </c>
      <c r="G40" s="15">
        <f t="shared" si="49"/>
        <v>0</v>
      </c>
      <c r="H40" s="15">
        <f t="shared" si="43"/>
        <v>0</v>
      </c>
      <c r="I40" s="15">
        <f t="shared" si="43"/>
        <v>0</v>
      </c>
      <c r="J40" s="15">
        <f t="shared" si="43"/>
        <v>0</v>
      </c>
      <c r="K40" s="15">
        <f t="shared" si="43"/>
        <v>0</v>
      </c>
      <c r="L40" s="15">
        <f t="shared" si="43"/>
        <v>0</v>
      </c>
      <c r="M40" s="15">
        <f t="shared" si="43"/>
        <v>0</v>
      </c>
      <c r="N40" s="15">
        <f t="shared" si="43"/>
        <v>0</v>
      </c>
      <c r="O40" s="15">
        <f t="shared" si="43"/>
        <v>0</v>
      </c>
      <c r="P40" s="15">
        <f t="shared" si="43"/>
        <v>0</v>
      </c>
      <c r="Q40" s="15">
        <f t="shared" si="54"/>
        <v>0</v>
      </c>
      <c r="R40" s="83">
        <f t="shared" si="55"/>
        <v>0</v>
      </c>
      <c r="S40" s="15"/>
      <c r="T40" s="213">
        <f t="shared" si="56"/>
        <v>0</v>
      </c>
      <c r="V40" s="3">
        <f t="shared" si="57"/>
        <v>0</v>
      </c>
    </row>
    <row r="41" spans="1:22" x14ac:dyDescent="0.25">
      <c r="A41" s="14" t="s">
        <v>45</v>
      </c>
      <c r="B41" s="11"/>
      <c r="C41" s="15">
        <v>0</v>
      </c>
      <c r="D41" s="15">
        <f t="shared" si="53"/>
        <v>0</v>
      </c>
      <c r="E41" s="13"/>
      <c r="F41" s="83">
        <f t="shared" si="48"/>
        <v>0</v>
      </c>
      <c r="G41" s="15">
        <f t="shared" si="49"/>
        <v>0</v>
      </c>
      <c r="H41" s="15">
        <f t="shared" si="43"/>
        <v>0</v>
      </c>
      <c r="I41" s="15">
        <f t="shared" si="43"/>
        <v>0</v>
      </c>
      <c r="J41" s="15">
        <f t="shared" si="43"/>
        <v>0</v>
      </c>
      <c r="K41" s="15">
        <f t="shared" si="43"/>
        <v>0</v>
      </c>
      <c r="L41" s="15">
        <f t="shared" si="43"/>
        <v>0</v>
      </c>
      <c r="M41" s="15">
        <f t="shared" si="43"/>
        <v>0</v>
      </c>
      <c r="N41" s="15">
        <f t="shared" si="43"/>
        <v>0</v>
      </c>
      <c r="O41" s="15">
        <f t="shared" si="43"/>
        <v>0</v>
      </c>
      <c r="P41" s="15">
        <f t="shared" si="43"/>
        <v>0</v>
      </c>
      <c r="Q41" s="15">
        <f t="shared" si="54"/>
        <v>0</v>
      </c>
      <c r="R41" s="83">
        <f t="shared" si="55"/>
        <v>0</v>
      </c>
      <c r="S41" s="15"/>
      <c r="T41" s="213">
        <f t="shared" si="56"/>
        <v>0</v>
      </c>
      <c r="V41" s="3">
        <f t="shared" si="57"/>
        <v>0</v>
      </c>
    </row>
    <row r="42" spans="1:22" x14ac:dyDescent="0.25">
      <c r="A42" s="14" t="s">
        <v>213</v>
      </c>
      <c r="B42" s="11"/>
      <c r="C42" s="15">
        <v>0</v>
      </c>
      <c r="D42" s="15">
        <f t="shared" si="53"/>
        <v>0</v>
      </c>
      <c r="E42" s="13"/>
      <c r="F42" s="83">
        <f t="shared" si="48"/>
        <v>0</v>
      </c>
      <c r="G42" s="15">
        <f t="shared" si="49"/>
        <v>0</v>
      </c>
      <c r="H42" s="15">
        <f t="shared" si="43"/>
        <v>0</v>
      </c>
      <c r="I42" s="15">
        <f t="shared" si="43"/>
        <v>0</v>
      </c>
      <c r="J42" s="15">
        <f t="shared" si="43"/>
        <v>0</v>
      </c>
      <c r="K42" s="15">
        <f t="shared" si="43"/>
        <v>0</v>
      </c>
      <c r="L42" s="15">
        <f t="shared" si="43"/>
        <v>0</v>
      </c>
      <c r="M42" s="15">
        <f t="shared" si="43"/>
        <v>0</v>
      </c>
      <c r="N42" s="15">
        <f t="shared" si="43"/>
        <v>0</v>
      </c>
      <c r="O42" s="15">
        <f t="shared" si="43"/>
        <v>0</v>
      </c>
      <c r="P42" s="15">
        <f t="shared" si="43"/>
        <v>0</v>
      </c>
      <c r="Q42" s="15">
        <f t="shared" si="54"/>
        <v>0</v>
      </c>
      <c r="R42" s="83">
        <f t="shared" si="55"/>
        <v>0</v>
      </c>
      <c r="S42" s="15"/>
      <c r="T42" s="213">
        <f t="shared" si="56"/>
        <v>0</v>
      </c>
      <c r="V42" s="3">
        <f t="shared" si="57"/>
        <v>0</v>
      </c>
    </row>
    <row r="43" spans="1:22" x14ac:dyDescent="0.25">
      <c r="A43" s="14" t="s">
        <v>138</v>
      </c>
      <c r="B43" s="11"/>
      <c r="C43" s="15">
        <v>0</v>
      </c>
      <c r="D43" s="15">
        <f t="shared" si="53"/>
        <v>0</v>
      </c>
      <c r="E43" s="13"/>
      <c r="F43" s="83">
        <f t="shared" si="48"/>
        <v>0</v>
      </c>
      <c r="G43" s="15">
        <f t="shared" si="49"/>
        <v>0</v>
      </c>
      <c r="H43" s="15">
        <f t="shared" ref="H43:P43" si="58">+$D43</f>
        <v>0</v>
      </c>
      <c r="I43" s="15">
        <f t="shared" si="58"/>
        <v>0</v>
      </c>
      <c r="J43" s="15">
        <f t="shared" si="58"/>
        <v>0</v>
      </c>
      <c r="K43" s="15">
        <f t="shared" si="58"/>
        <v>0</v>
      </c>
      <c r="L43" s="15">
        <f t="shared" si="58"/>
        <v>0</v>
      </c>
      <c r="M43" s="15">
        <f t="shared" si="58"/>
        <v>0</v>
      </c>
      <c r="N43" s="15">
        <f t="shared" si="58"/>
        <v>0</v>
      </c>
      <c r="O43" s="15">
        <f t="shared" si="58"/>
        <v>0</v>
      </c>
      <c r="P43" s="15">
        <f t="shared" si="58"/>
        <v>0</v>
      </c>
      <c r="Q43" s="15">
        <f t="shared" si="54"/>
        <v>0</v>
      </c>
      <c r="R43" s="83">
        <f t="shared" si="55"/>
        <v>0</v>
      </c>
      <c r="S43" s="15"/>
      <c r="T43" s="213">
        <f t="shared" si="56"/>
        <v>0</v>
      </c>
      <c r="V43" s="3">
        <f t="shared" si="57"/>
        <v>0</v>
      </c>
    </row>
    <row r="44" spans="1:22" x14ac:dyDescent="0.25">
      <c r="A44" s="40" t="s">
        <v>42</v>
      </c>
      <c r="B44" s="38"/>
      <c r="C44" s="39"/>
      <c r="D44" s="39"/>
      <c r="E44" s="165"/>
      <c r="F44" s="100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100"/>
      <c r="S44" s="39"/>
      <c r="T44" s="214"/>
    </row>
    <row r="45" spans="1:22" x14ac:dyDescent="0.25">
      <c r="A45" s="14" t="s">
        <v>215</v>
      </c>
      <c r="B45" s="11"/>
      <c r="C45" s="15">
        <v>0</v>
      </c>
      <c r="D45" s="15">
        <f>C45/12</f>
        <v>0</v>
      </c>
      <c r="E45" s="13"/>
      <c r="F45" s="83">
        <f>$D45</f>
        <v>0</v>
      </c>
      <c r="G45" s="15">
        <f>$D45</f>
        <v>0</v>
      </c>
      <c r="H45" s="15">
        <f t="shared" ref="H45:Q45" si="59">$D45</f>
        <v>0</v>
      </c>
      <c r="I45" s="15">
        <f t="shared" si="59"/>
        <v>0</v>
      </c>
      <c r="J45" s="15">
        <f t="shared" si="59"/>
        <v>0</v>
      </c>
      <c r="K45" s="15">
        <f t="shared" si="59"/>
        <v>0</v>
      </c>
      <c r="L45" s="15">
        <f t="shared" si="59"/>
        <v>0</v>
      </c>
      <c r="M45" s="15">
        <f t="shared" si="59"/>
        <v>0</v>
      </c>
      <c r="N45" s="15">
        <f t="shared" si="59"/>
        <v>0</v>
      </c>
      <c r="O45" s="15">
        <f t="shared" si="59"/>
        <v>0</v>
      </c>
      <c r="P45" s="15">
        <f t="shared" si="59"/>
        <v>0</v>
      </c>
      <c r="Q45" s="15">
        <f t="shared" si="59"/>
        <v>0</v>
      </c>
      <c r="R45" s="83">
        <f>SUM(F45:Q45)</f>
        <v>0</v>
      </c>
      <c r="S45" s="15"/>
      <c r="T45" s="213">
        <f t="shared" si="3"/>
        <v>0</v>
      </c>
    </row>
    <row r="46" spans="1:22" x14ac:dyDescent="0.25">
      <c r="A46" s="14" t="s">
        <v>216</v>
      </c>
      <c r="B46" s="11"/>
      <c r="C46" s="15">
        <v>0</v>
      </c>
      <c r="D46" s="15">
        <f t="shared" ref="D46:D47" si="60">C46/12</f>
        <v>0</v>
      </c>
      <c r="E46" s="13"/>
      <c r="F46" s="83">
        <f t="shared" ref="F46:Q52" si="61">$D46</f>
        <v>0</v>
      </c>
      <c r="G46" s="15">
        <f t="shared" si="61"/>
        <v>0</v>
      </c>
      <c r="H46" s="15">
        <f t="shared" si="61"/>
        <v>0</v>
      </c>
      <c r="I46" s="15">
        <f t="shared" si="61"/>
        <v>0</v>
      </c>
      <c r="J46" s="15">
        <f t="shared" si="61"/>
        <v>0</v>
      </c>
      <c r="K46" s="15">
        <f t="shared" si="61"/>
        <v>0</v>
      </c>
      <c r="L46" s="15">
        <f t="shared" si="61"/>
        <v>0</v>
      </c>
      <c r="M46" s="15">
        <f t="shared" si="61"/>
        <v>0</v>
      </c>
      <c r="N46" s="15">
        <f t="shared" si="61"/>
        <v>0</v>
      </c>
      <c r="O46" s="15">
        <f t="shared" si="61"/>
        <v>0</v>
      </c>
      <c r="P46" s="15">
        <f t="shared" si="61"/>
        <v>0</v>
      </c>
      <c r="Q46" s="15">
        <f t="shared" si="61"/>
        <v>0</v>
      </c>
      <c r="R46" s="83">
        <f>SUM(F46:Q46)</f>
        <v>0</v>
      </c>
      <c r="S46" s="15"/>
      <c r="T46" s="213">
        <f t="shared" si="3"/>
        <v>0</v>
      </c>
    </row>
    <row r="47" spans="1:22" x14ac:dyDescent="0.25">
      <c r="A47" s="14" t="s">
        <v>44</v>
      </c>
      <c r="B47" s="11"/>
      <c r="C47" s="15">
        <v>0</v>
      </c>
      <c r="D47" s="15">
        <f t="shared" si="60"/>
        <v>0</v>
      </c>
      <c r="E47" s="13"/>
      <c r="F47" s="83">
        <f t="shared" si="61"/>
        <v>0</v>
      </c>
      <c r="G47" s="15">
        <f t="shared" si="61"/>
        <v>0</v>
      </c>
      <c r="H47" s="15">
        <f t="shared" si="61"/>
        <v>0</v>
      </c>
      <c r="I47" s="15">
        <f t="shared" si="61"/>
        <v>0</v>
      </c>
      <c r="J47" s="15">
        <f t="shared" si="61"/>
        <v>0</v>
      </c>
      <c r="K47" s="15">
        <f t="shared" si="61"/>
        <v>0</v>
      </c>
      <c r="L47" s="15">
        <f t="shared" si="61"/>
        <v>0</v>
      </c>
      <c r="M47" s="15">
        <f t="shared" si="61"/>
        <v>0</v>
      </c>
      <c r="N47" s="15">
        <f t="shared" si="61"/>
        <v>0</v>
      </c>
      <c r="O47" s="15">
        <f t="shared" si="61"/>
        <v>0</v>
      </c>
      <c r="P47" s="15">
        <f t="shared" si="61"/>
        <v>0</v>
      </c>
      <c r="Q47" s="15">
        <f t="shared" si="61"/>
        <v>0</v>
      </c>
      <c r="R47" s="83">
        <f>SUM(F47:Q47)</f>
        <v>0</v>
      </c>
      <c r="S47" s="15"/>
      <c r="T47" s="213">
        <f t="shared" si="3"/>
        <v>0</v>
      </c>
    </row>
    <row r="48" spans="1:22" x14ac:dyDescent="0.25">
      <c r="A48" s="14" t="s">
        <v>46</v>
      </c>
      <c r="B48" s="11"/>
      <c r="C48" s="15">
        <f>B48*4000</f>
        <v>0</v>
      </c>
      <c r="D48" s="15">
        <f t="shared" ref="D48:D52" si="62">C48/12</f>
        <v>0</v>
      </c>
      <c r="E48" s="13"/>
      <c r="F48" s="83">
        <f t="shared" si="61"/>
        <v>0</v>
      </c>
      <c r="G48" s="15">
        <f t="shared" si="61"/>
        <v>0</v>
      </c>
      <c r="H48" s="15">
        <f t="shared" si="61"/>
        <v>0</v>
      </c>
      <c r="I48" s="15">
        <f t="shared" si="61"/>
        <v>0</v>
      </c>
      <c r="J48" s="15">
        <f t="shared" si="61"/>
        <v>0</v>
      </c>
      <c r="K48" s="15">
        <f t="shared" si="61"/>
        <v>0</v>
      </c>
      <c r="L48" s="15">
        <f t="shared" si="61"/>
        <v>0</v>
      </c>
      <c r="M48" s="15">
        <f t="shared" si="61"/>
        <v>0</v>
      </c>
      <c r="N48" s="15">
        <f t="shared" si="61"/>
        <v>0</v>
      </c>
      <c r="O48" s="15">
        <f t="shared" si="61"/>
        <v>0</v>
      </c>
      <c r="P48" s="15">
        <f t="shared" si="61"/>
        <v>0</v>
      </c>
      <c r="Q48" s="15">
        <f t="shared" si="61"/>
        <v>0</v>
      </c>
      <c r="R48" s="83">
        <f>SUM(F48:Q48)</f>
        <v>0</v>
      </c>
      <c r="S48" s="15"/>
      <c r="T48" s="213">
        <f t="shared" si="3"/>
        <v>0</v>
      </c>
    </row>
    <row r="49" spans="1:22" x14ac:dyDescent="0.25">
      <c r="A49" s="14" t="s">
        <v>48</v>
      </c>
      <c r="B49" s="11"/>
      <c r="C49" s="15">
        <v>0</v>
      </c>
      <c r="D49" s="15">
        <f t="shared" si="62"/>
        <v>0</v>
      </c>
      <c r="E49" s="13"/>
      <c r="F49" s="83">
        <f t="shared" si="61"/>
        <v>0</v>
      </c>
      <c r="G49" s="15">
        <f t="shared" si="61"/>
        <v>0</v>
      </c>
      <c r="H49" s="15">
        <f t="shared" si="61"/>
        <v>0</v>
      </c>
      <c r="I49" s="15">
        <f t="shared" si="61"/>
        <v>0</v>
      </c>
      <c r="J49" s="15">
        <f t="shared" si="61"/>
        <v>0</v>
      </c>
      <c r="K49" s="15">
        <f t="shared" si="61"/>
        <v>0</v>
      </c>
      <c r="L49" s="15">
        <f t="shared" si="61"/>
        <v>0</v>
      </c>
      <c r="M49" s="15">
        <f t="shared" si="61"/>
        <v>0</v>
      </c>
      <c r="N49" s="15">
        <f t="shared" si="61"/>
        <v>0</v>
      </c>
      <c r="O49" s="15">
        <f t="shared" si="61"/>
        <v>0</v>
      </c>
      <c r="P49" s="15">
        <f t="shared" si="61"/>
        <v>0</v>
      </c>
      <c r="Q49" s="15">
        <f t="shared" si="61"/>
        <v>0</v>
      </c>
      <c r="R49" s="83">
        <f t="shared" si="5"/>
        <v>0</v>
      </c>
      <c r="S49" s="15"/>
      <c r="T49" s="213">
        <f t="shared" si="3"/>
        <v>0</v>
      </c>
    </row>
    <row r="50" spans="1:22" x14ac:dyDescent="0.25">
      <c r="A50" s="14" t="s">
        <v>64</v>
      </c>
      <c r="B50" s="11"/>
      <c r="C50" s="11">
        <v>0</v>
      </c>
      <c r="D50" s="15">
        <f t="shared" si="62"/>
        <v>0</v>
      </c>
      <c r="E50" s="13"/>
      <c r="F50" s="83">
        <f t="shared" si="61"/>
        <v>0</v>
      </c>
      <c r="G50" s="15">
        <f t="shared" si="61"/>
        <v>0</v>
      </c>
      <c r="H50" s="15">
        <f t="shared" si="61"/>
        <v>0</v>
      </c>
      <c r="I50" s="15">
        <f t="shared" si="61"/>
        <v>0</v>
      </c>
      <c r="J50" s="15">
        <f t="shared" si="61"/>
        <v>0</v>
      </c>
      <c r="K50" s="15">
        <f t="shared" si="61"/>
        <v>0</v>
      </c>
      <c r="L50" s="15">
        <f t="shared" si="61"/>
        <v>0</v>
      </c>
      <c r="M50" s="15">
        <f t="shared" si="61"/>
        <v>0</v>
      </c>
      <c r="N50" s="15">
        <f t="shared" si="61"/>
        <v>0</v>
      </c>
      <c r="O50" s="15">
        <f t="shared" si="61"/>
        <v>0</v>
      </c>
      <c r="P50" s="15">
        <f t="shared" si="61"/>
        <v>0</v>
      </c>
      <c r="Q50" s="15">
        <f t="shared" si="61"/>
        <v>0</v>
      </c>
      <c r="R50" s="83">
        <f t="shared" si="5"/>
        <v>0</v>
      </c>
      <c r="S50" s="15"/>
      <c r="T50" s="213">
        <f t="shared" si="3"/>
        <v>0</v>
      </c>
    </row>
    <row r="51" spans="1:22" x14ac:dyDescent="0.25">
      <c r="A51" s="14" t="s">
        <v>65</v>
      </c>
      <c r="B51" s="11"/>
      <c r="C51" s="11">
        <v>0</v>
      </c>
      <c r="D51" s="15">
        <f t="shared" si="62"/>
        <v>0</v>
      </c>
      <c r="E51" s="13"/>
      <c r="F51" s="83">
        <f>+D51</f>
        <v>0</v>
      </c>
      <c r="G51" s="15">
        <f t="shared" si="61"/>
        <v>0</v>
      </c>
      <c r="H51" s="15">
        <f t="shared" si="61"/>
        <v>0</v>
      </c>
      <c r="I51" s="15">
        <f t="shared" si="61"/>
        <v>0</v>
      </c>
      <c r="J51" s="15">
        <f t="shared" si="61"/>
        <v>0</v>
      </c>
      <c r="K51" s="15">
        <f t="shared" si="61"/>
        <v>0</v>
      </c>
      <c r="L51" s="15">
        <f t="shared" si="61"/>
        <v>0</v>
      </c>
      <c r="M51" s="15">
        <f t="shared" si="61"/>
        <v>0</v>
      </c>
      <c r="N51" s="15">
        <f t="shared" si="61"/>
        <v>0</v>
      </c>
      <c r="O51" s="15">
        <f t="shared" si="61"/>
        <v>0</v>
      </c>
      <c r="P51" s="15">
        <f t="shared" si="61"/>
        <v>0</v>
      </c>
      <c r="Q51" s="15">
        <f t="shared" si="61"/>
        <v>0</v>
      </c>
      <c r="R51" s="83">
        <f t="shared" si="5"/>
        <v>0</v>
      </c>
      <c r="S51" s="15"/>
      <c r="T51" s="213">
        <f t="shared" si="3"/>
        <v>0</v>
      </c>
      <c r="V51" s="3">
        <f>+C51</f>
        <v>0</v>
      </c>
    </row>
    <row r="52" spans="1:22" x14ac:dyDescent="0.25">
      <c r="A52" s="14" t="s">
        <v>139</v>
      </c>
      <c r="B52" s="11"/>
      <c r="C52" s="11">
        <v>0</v>
      </c>
      <c r="D52" s="15">
        <f t="shared" si="62"/>
        <v>0</v>
      </c>
      <c r="E52" s="13"/>
      <c r="F52" s="83">
        <f>+D52</f>
        <v>0</v>
      </c>
      <c r="G52" s="15">
        <f t="shared" si="61"/>
        <v>0</v>
      </c>
      <c r="H52" s="15">
        <f t="shared" si="61"/>
        <v>0</v>
      </c>
      <c r="I52" s="15">
        <f t="shared" si="61"/>
        <v>0</v>
      </c>
      <c r="J52" s="15">
        <f t="shared" si="61"/>
        <v>0</v>
      </c>
      <c r="K52" s="15">
        <f t="shared" si="61"/>
        <v>0</v>
      </c>
      <c r="L52" s="15">
        <f t="shared" si="61"/>
        <v>0</v>
      </c>
      <c r="M52" s="15">
        <f t="shared" si="61"/>
        <v>0</v>
      </c>
      <c r="N52" s="15">
        <f t="shared" si="61"/>
        <v>0</v>
      </c>
      <c r="O52" s="15">
        <f t="shared" si="61"/>
        <v>0</v>
      </c>
      <c r="P52" s="15">
        <f t="shared" si="61"/>
        <v>0</v>
      </c>
      <c r="Q52" s="15">
        <f t="shared" si="61"/>
        <v>0</v>
      </c>
      <c r="R52" s="83">
        <f t="shared" si="5"/>
        <v>0</v>
      </c>
      <c r="S52" s="15"/>
      <c r="T52" s="213">
        <f t="shared" si="3"/>
        <v>0</v>
      </c>
      <c r="V52" s="3"/>
    </row>
    <row r="53" spans="1:22" x14ac:dyDescent="0.25">
      <c r="A53" s="40" t="s">
        <v>2</v>
      </c>
      <c r="B53" s="38"/>
      <c r="C53" s="39"/>
      <c r="D53" s="39"/>
      <c r="E53" s="165"/>
      <c r="F53" s="100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100"/>
      <c r="S53" s="39"/>
      <c r="T53" s="214"/>
    </row>
    <row r="54" spans="1:22" x14ac:dyDescent="0.25">
      <c r="A54" s="14" t="s">
        <v>217</v>
      </c>
      <c r="B54" s="11"/>
      <c r="C54" s="15">
        <v>0</v>
      </c>
      <c r="D54" s="15">
        <f t="shared" ref="D54:D58" si="63">C54/12</f>
        <v>0</v>
      </c>
      <c r="E54" s="13"/>
      <c r="F54" s="83">
        <f>$D$54</f>
        <v>0</v>
      </c>
      <c r="G54" s="15">
        <f t="shared" ref="G54:Q54" si="64">$D$54</f>
        <v>0</v>
      </c>
      <c r="H54" s="15">
        <f t="shared" si="64"/>
        <v>0</v>
      </c>
      <c r="I54" s="15">
        <f t="shared" si="64"/>
        <v>0</v>
      </c>
      <c r="J54" s="15">
        <f t="shared" si="64"/>
        <v>0</v>
      </c>
      <c r="K54" s="15">
        <f t="shared" si="64"/>
        <v>0</v>
      </c>
      <c r="L54" s="15">
        <f t="shared" si="64"/>
        <v>0</v>
      </c>
      <c r="M54" s="15">
        <f t="shared" si="64"/>
        <v>0</v>
      </c>
      <c r="N54" s="15">
        <f t="shared" si="64"/>
        <v>0</v>
      </c>
      <c r="O54" s="15">
        <f t="shared" si="64"/>
        <v>0</v>
      </c>
      <c r="P54" s="15">
        <f t="shared" si="64"/>
        <v>0</v>
      </c>
      <c r="Q54" s="15">
        <f t="shared" si="64"/>
        <v>0</v>
      </c>
      <c r="R54" s="83">
        <f>SUM(F54:Q54)</f>
        <v>0</v>
      </c>
      <c r="S54" s="15"/>
      <c r="T54" s="213">
        <f t="shared" si="3"/>
        <v>0</v>
      </c>
    </row>
    <row r="55" spans="1:22" x14ac:dyDescent="0.25">
      <c r="A55" s="14" t="s">
        <v>59</v>
      </c>
      <c r="B55" s="11"/>
      <c r="C55" s="15">
        <v>0</v>
      </c>
      <c r="D55" s="15">
        <f t="shared" si="63"/>
        <v>0</v>
      </c>
      <c r="E55" s="13"/>
      <c r="F55" s="83">
        <f>$D$55</f>
        <v>0</v>
      </c>
      <c r="G55" s="15">
        <f t="shared" ref="G55:Q56" si="65">$D$55</f>
        <v>0</v>
      </c>
      <c r="H55" s="15">
        <f t="shared" si="65"/>
        <v>0</v>
      </c>
      <c r="I55" s="15">
        <f t="shared" si="65"/>
        <v>0</v>
      </c>
      <c r="J55" s="15">
        <f t="shared" si="65"/>
        <v>0</v>
      </c>
      <c r="K55" s="15">
        <f t="shared" si="65"/>
        <v>0</v>
      </c>
      <c r="L55" s="15">
        <f t="shared" si="65"/>
        <v>0</v>
      </c>
      <c r="M55" s="15">
        <f t="shared" si="65"/>
        <v>0</v>
      </c>
      <c r="N55" s="15">
        <f t="shared" si="65"/>
        <v>0</v>
      </c>
      <c r="O55" s="15">
        <f t="shared" si="65"/>
        <v>0</v>
      </c>
      <c r="P55" s="15">
        <f t="shared" si="65"/>
        <v>0</v>
      </c>
      <c r="Q55" s="15">
        <f t="shared" si="65"/>
        <v>0</v>
      </c>
      <c r="R55" s="83">
        <f>SUM(F55:Q55)</f>
        <v>0</v>
      </c>
      <c r="S55" s="15"/>
      <c r="T55" s="213">
        <f t="shared" si="3"/>
        <v>0</v>
      </c>
    </row>
    <row r="56" spans="1:22" x14ac:dyDescent="0.25">
      <c r="A56" s="14" t="s">
        <v>60</v>
      </c>
      <c r="B56" s="11"/>
      <c r="C56" s="15">
        <v>0</v>
      </c>
      <c r="D56" s="15">
        <f t="shared" si="63"/>
        <v>0</v>
      </c>
      <c r="E56" s="13"/>
      <c r="F56" s="83">
        <f>$D$55</f>
        <v>0</v>
      </c>
      <c r="G56" s="15">
        <f t="shared" si="65"/>
        <v>0</v>
      </c>
      <c r="H56" s="15">
        <f t="shared" ref="H56:P58" si="66">$D56</f>
        <v>0</v>
      </c>
      <c r="I56" s="15">
        <f t="shared" si="66"/>
        <v>0</v>
      </c>
      <c r="J56" s="15">
        <f t="shared" si="66"/>
        <v>0</v>
      </c>
      <c r="K56" s="15">
        <f t="shared" si="66"/>
        <v>0</v>
      </c>
      <c r="L56" s="15">
        <f t="shared" si="66"/>
        <v>0</v>
      </c>
      <c r="M56" s="15">
        <f t="shared" si="66"/>
        <v>0</v>
      </c>
      <c r="N56" s="15">
        <f t="shared" si="66"/>
        <v>0</v>
      </c>
      <c r="O56" s="15">
        <f t="shared" si="66"/>
        <v>0</v>
      </c>
      <c r="P56" s="15">
        <f t="shared" si="66"/>
        <v>0</v>
      </c>
      <c r="Q56" s="15">
        <f t="shared" ref="Q56" si="67">$D$56</f>
        <v>0</v>
      </c>
      <c r="R56" s="83">
        <f>SUM(F56:Q56)</f>
        <v>0</v>
      </c>
      <c r="S56" s="15"/>
      <c r="T56" s="213">
        <f t="shared" si="3"/>
        <v>0</v>
      </c>
      <c r="V56" s="3">
        <f>+C56</f>
        <v>0</v>
      </c>
    </row>
    <row r="57" spans="1:22" x14ac:dyDescent="0.25">
      <c r="A57" s="14" t="s">
        <v>218</v>
      </c>
      <c r="B57" s="11"/>
      <c r="C57" s="15">
        <v>0</v>
      </c>
      <c r="D57" s="15">
        <f t="shared" si="63"/>
        <v>0</v>
      </c>
      <c r="E57" s="13"/>
      <c r="F57" s="83">
        <f>$D57</f>
        <v>0</v>
      </c>
      <c r="G57" s="15">
        <f>$D57</f>
        <v>0</v>
      </c>
      <c r="H57" s="15">
        <f t="shared" si="66"/>
        <v>0</v>
      </c>
      <c r="I57" s="15">
        <f t="shared" si="66"/>
        <v>0</v>
      </c>
      <c r="J57" s="15">
        <f t="shared" si="66"/>
        <v>0</v>
      </c>
      <c r="K57" s="15">
        <f t="shared" si="66"/>
        <v>0</v>
      </c>
      <c r="L57" s="15">
        <f t="shared" si="66"/>
        <v>0</v>
      </c>
      <c r="M57" s="15">
        <f t="shared" si="66"/>
        <v>0</v>
      </c>
      <c r="N57" s="15">
        <f t="shared" si="66"/>
        <v>0</v>
      </c>
      <c r="O57" s="15">
        <f t="shared" si="66"/>
        <v>0</v>
      </c>
      <c r="P57" s="15">
        <f t="shared" si="66"/>
        <v>0</v>
      </c>
      <c r="Q57" s="15">
        <f t="shared" ref="G57:Q58" si="68">$D$57</f>
        <v>0</v>
      </c>
      <c r="R57" s="83">
        <f>SUM(F57:Q57)</f>
        <v>0</v>
      </c>
      <c r="S57" s="15"/>
      <c r="T57" s="213">
        <f t="shared" si="3"/>
        <v>0</v>
      </c>
    </row>
    <row r="58" spans="1:22" x14ac:dyDescent="0.25">
      <c r="A58" s="14" t="s">
        <v>76</v>
      </c>
      <c r="B58" s="11"/>
      <c r="C58" s="15">
        <v>0</v>
      </c>
      <c r="D58" s="15">
        <f t="shared" si="63"/>
        <v>0</v>
      </c>
      <c r="E58" s="13"/>
      <c r="F58" s="83">
        <f>$D$57</f>
        <v>0</v>
      </c>
      <c r="G58" s="15">
        <f t="shared" si="68"/>
        <v>0</v>
      </c>
      <c r="H58" s="15">
        <f t="shared" si="66"/>
        <v>0</v>
      </c>
      <c r="I58" s="15">
        <f t="shared" si="66"/>
        <v>0</v>
      </c>
      <c r="J58" s="15">
        <f t="shared" si="66"/>
        <v>0</v>
      </c>
      <c r="K58" s="15">
        <f t="shared" si="66"/>
        <v>0</v>
      </c>
      <c r="L58" s="15">
        <f t="shared" si="66"/>
        <v>0</v>
      </c>
      <c r="M58" s="15">
        <f t="shared" si="66"/>
        <v>0</v>
      </c>
      <c r="N58" s="15">
        <f t="shared" si="66"/>
        <v>0</v>
      </c>
      <c r="O58" s="15">
        <f t="shared" si="66"/>
        <v>0</v>
      </c>
      <c r="P58" s="15">
        <f t="shared" si="66"/>
        <v>0</v>
      </c>
      <c r="Q58" s="15">
        <f t="shared" ref="Q58" si="69">$D$58</f>
        <v>0</v>
      </c>
      <c r="R58" s="83">
        <f>SUM(F58:Q58)</f>
        <v>0</v>
      </c>
      <c r="S58" s="15"/>
      <c r="T58" s="213">
        <f t="shared" si="3"/>
        <v>0</v>
      </c>
    </row>
    <row r="59" spans="1:22" x14ac:dyDescent="0.25">
      <c r="A59" s="40" t="s">
        <v>71</v>
      </c>
      <c r="B59" s="38"/>
      <c r="C59" s="39"/>
      <c r="D59" s="39"/>
      <c r="E59" s="165"/>
      <c r="F59" s="100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100"/>
      <c r="S59" s="39"/>
      <c r="T59" s="214"/>
    </row>
    <row r="60" spans="1:22" x14ac:dyDescent="0.25">
      <c r="A60" s="14" t="s">
        <v>70</v>
      </c>
      <c r="B60" s="11"/>
      <c r="C60" s="15">
        <v>0</v>
      </c>
      <c r="D60" s="15">
        <f t="shared" ref="D60:D65" si="70">C60/12</f>
        <v>0</v>
      </c>
      <c r="E60" s="13"/>
      <c r="F60" s="83">
        <f>$D60</f>
        <v>0</v>
      </c>
      <c r="G60" s="15">
        <f>$D60</f>
        <v>0</v>
      </c>
      <c r="H60" s="15">
        <f t="shared" ref="H60:Q60" si="71">$D60</f>
        <v>0</v>
      </c>
      <c r="I60" s="15">
        <f t="shared" si="71"/>
        <v>0</v>
      </c>
      <c r="J60" s="15">
        <f t="shared" si="71"/>
        <v>0</v>
      </c>
      <c r="K60" s="15">
        <f t="shared" si="71"/>
        <v>0</v>
      </c>
      <c r="L60" s="15">
        <f t="shared" si="71"/>
        <v>0</v>
      </c>
      <c r="M60" s="15">
        <f t="shared" si="71"/>
        <v>0</v>
      </c>
      <c r="N60" s="15">
        <f t="shared" si="71"/>
        <v>0</v>
      </c>
      <c r="O60" s="15">
        <f t="shared" si="71"/>
        <v>0</v>
      </c>
      <c r="P60" s="15">
        <f t="shared" si="71"/>
        <v>0</v>
      </c>
      <c r="Q60" s="15">
        <f t="shared" si="71"/>
        <v>0</v>
      </c>
      <c r="R60" s="83">
        <f t="shared" si="5"/>
        <v>0</v>
      </c>
      <c r="S60" s="15"/>
      <c r="T60" s="213">
        <f t="shared" si="3"/>
        <v>0</v>
      </c>
    </row>
    <row r="61" spans="1:22" x14ac:dyDescent="0.25">
      <c r="A61" s="14" t="s">
        <v>77</v>
      </c>
      <c r="B61" s="11"/>
      <c r="C61" s="15">
        <v>0</v>
      </c>
      <c r="D61" s="15">
        <f t="shared" si="70"/>
        <v>0</v>
      </c>
      <c r="E61" s="13"/>
      <c r="F61" s="83">
        <f t="shared" ref="F61:Q65" si="72">$D61</f>
        <v>0</v>
      </c>
      <c r="G61" s="15">
        <f t="shared" si="72"/>
        <v>0</v>
      </c>
      <c r="H61" s="15">
        <f t="shared" si="72"/>
        <v>0</v>
      </c>
      <c r="I61" s="15">
        <f t="shared" si="72"/>
        <v>0</v>
      </c>
      <c r="J61" s="15">
        <f t="shared" si="72"/>
        <v>0</v>
      </c>
      <c r="K61" s="15">
        <f t="shared" si="72"/>
        <v>0</v>
      </c>
      <c r="L61" s="15">
        <f t="shared" si="72"/>
        <v>0</v>
      </c>
      <c r="M61" s="15">
        <f t="shared" si="72"/>
        <v>0</v>
      </c>
      <c r="N61" s="15">
        <f t="shared" si="72"/>
        <v>0</v>
      </c>
      <c r="O61" s="15">
        <f t="shared" si="72"/>
        <v>0</v>
      </c>
      <c r="P61" s="15">
        <f t="shared" si="72"/>
        <v>0</v>
      </c>
      <c r="Q61" s="15">
        <f t="shared" si="72"/>
        <v>0</v>
      </c>
      <c r="R61" s="83">
        <f t="shared" si="5"/>
        <v>0</v>
      </c>
      <c r="S61" s="15"/>
      <c r="T61" s="213">
        <f t="shared" si="3"/>
        <v>0</v>
      </c>
    </row>
    <row r="62" spans="1:22" x14ac:dyDescent="0.25">
      <c r="A62" s="14" t="s">
        <v>18</v>
      </c>
      <c r="B62" s="11"/>
      <c r="C62" s="15">
        <v>0</v>
      </c>
      <c r="D62" s="15">
        <f t="shared" si="70"/>
        <v>0</v>
      </c>
      <c r="E62" s="13"/>
      <c r="F62" s="83">
        <f t="shared" si="72"/>
        <v>0</v>
      </c>
      <c r="G62" s="15">
        <f t="shared" si="72"/>
        <v>0</v>
      </c>
      <c r="H62" s="15">
        <f t="shared" si="72"/>
        <v>0</v>
      </c>
      <c r="I62" s="15">
        <f t="shared" si="72"/>
        <v>0</v>
      </c>
      <c r="J62" s="15">
        <f t="shared" si="72"/>
        <v>0</v>
      </c>
      <c r="K62" s="15">
        <f t="shared" si="72"/>
        <v>0</v>
      </c>
      <c r="L62" s="15">
        <f t="shared" si="72"/>
        <v>0</v>
      </c>
      <c r="M62" s="15">
        <f t="shared" si="72"/>
        <v>0</v>
      </c>
      <c r="N62" s="15">
        <f t="shared" si="72"/>
        <v>0</v>
      </c>
      <c r="O62" s="15">
        <f t="shared" si="72"/>
        <v>0</v>
      </c>
      <c r="P62" s="15">
        <f t="shared" si="72"/>
        <v>0</v>
      </c>
      <c r="Q62" s="15">
        <f t="shared" si="72"/>
        <v>0</v>
      </c>
      <c r="R62" s="83">
        <f t="shared" si="5"/>
        <v>0</v>
      </c>
      <c r="S62" s="15"/>
      <c r="T62" s="213">
        <f t="shared" si="3"/>
        <v>0</v>
      </c>
    </row>
    <row r="63" spans="1:22" x14ac:dyDescent="0.25">
      <c r="A63" s="14" t="s">
        <v>141</v>
      </c>
      <c r="B63" s="11"/>
      <c r="C63" s="15">
        <v>0</v>
      </c>
      <c r="D63" s="15">
        <f t="shared" si="70"/>
        <v>0</v>
      </c>
      <c r="E63" s="13"/>
      <c r="F63" s="83">
        <f t="shared" si="72"/>
        <v>0</v>
      </c>
      <c r="G63" s="15">
        <f t="shared" si="72"/>
        <v>0</v>
      </c>
      <c r="H63" s="15">
        <f t="shared" si="72"/>
        <v>0</v>
      </c>
      <c r="I63" s="15">
        <f t="shared" si="72"/>
        <v>0</v>
      </c>
      <c r="J63" s="15">
        <f t="shared" si="72"/>
        <v>0</v>
      </c>
      <c r="K63" s="15">
        <f t="shared" si="72"/>
        <v>0</v>
      </c>
      <c r="L63" s="15">
        <f t="shared" si="72"/>
        <v>0</v>
      </c>
      <c r="M63" s="15">
        <f t="shared" si="72"/>
        <v>0</v>
      </c>
      <c r="N63" s="15">
        <f t="shared" si="72"/>
        <v>0</v>
      </c>
      <c r="O63" s="15">
        <f t="shared" si="72"/>
        <v>0</v>
      </c>
      <c r="P63" s="15">
        <f t="shared" si="72"/>
        <v>0</v>
      </c>
      <c r="Q63" s="15">
        <f t="shared" si="72"/>
        <v>0</v>
      </c>
      <c r="R63" s="83">
        <f t="shared" si="5"/>
        <v>0</v>
      </c>
      <c r="S63" s="15"/>
      <c r="T63" s="213">
        <f t="shared" si="3"/>
        <v>0</v>
      </c>
    </row>
    <row r="64" spans="1:22" x14ac:dyDescent="0.25">
      <c r="A64" s="14" t="s">
        <v>229</v>
      </c>
      <c r="B64" s="11"/>
      <c r="C64" s="15">
        <v>0</v>
      </c>
      <c r="D64" s="15">
        <f t="shared" si="70"/>
        <v>0</v>
      </c>
      <c r="E64" s="13"/>
      <c r="F64" s="83">
        <f t="shared" si="72"/>
        <v>0</v>
      </c>
      <c r="G64" s="15">
        <f t="shared" si="72"/>
        <v>0</v>
      </c>
      <c r="H64" s="15">
        <f t="shared" si="72"/>
        <v>0</v>
      </c>
      <c r="I64" s="15">
        <f t="shared" si="72"/>
        <v>0</v>
      </c>
      <c r="J64" s="15">
        <f t="shared" si="72"/>
        <v>0</v>
      </c>
      <c r="K64" s="15">
        <f t="shared" si="72"/>
        <v>0</v>
      </c>
      <c r="L64" s="15">
        <f t="shared" si="72"/>
        <v>0</v>
      </c>
      <c r="M64" s="15">
        <f t="shared" si="72"/>
        <v>0</v>
      </c>
      <c r="N64" s="15">
        <f t="shared" si="72"/>
        <v>0</v>
      </c>
      <c r="O64" s="15">
        <f t="shared" si="72"/>
        <v>0</v>
      </c>
      <c r="P64" s="15">
        <f t="shared" si="72"/>
        <v>0</v>
      </c>
      <c r="Q64" s="15">
        <f t="shared" si="72"/>
        <v>0</v>
      </c>
      <c r="R64" s="83">
        <f t="shared" si="5"/>
        <v>0</v>
      </c>
      <c r="S64" s="15"/>
      <c r="T64" s="213">
        <f t="shared" si="3"/>
        <v>0</v>
      </c>
    </row>
    <row r="65" spans="1:22" x14ac:dyDescent="0.25">
      <c r="A65" s="14" t="s">
        <v>219</v>
      </c>
      <c r="B65" s="11"/>
      <c r="C65" s="15">
        <v>0</v>
      </c>
      <c r="D65" s="15">
        <f t="shared" si="70"/>
        <v>0</v>
      </c>
      <c r="E65" s="13"/>
      <c r="F65" s="83">
        <f t="shared" si="72"/>
        <v>0</v>
      </c>
      <c r="G65" s="15">
        <f t="shared" si="72"/>
        <v>0</v>
      </c>
      <c r="H65" s="15">
        <f t="shared" si="72"/>
        <v>0</v>
      </c>
      <c r="I65" s="15">
        <f t="shared" si="72"/>
        <v>0</v>
      </c>
      <c r="J65" s="15">
        <f t="shared" si="72"/>
        <v>0</v>
      </c>
      <c r="K65" s="15">
        <f t="shared" si="72"/>
        <v>0</v>
      </c>
      <c r="L65" s="15">
        <f t="shared" si="72"/>
        <v>0</v>
      </c>
      <c r="M65" s="15">
        <f t="shared" si="72"/>
        <v>0</v>
      </c>
      <c r="N65" s="15">
        <f t="shared" si="72"/>
        <v>0</v>
      </c>
      <c r="O65" s="15">
        <f t="shared" si="72"/>
        <v>0</v>
      </c>
      <c r="P65" s="15">
        <f t="shared" si="72"/>
        <v>0</v>
      </c>
      <c r="Q65" s="15">
        <f t="shared" si="72"/>
        <v>0</v>
      </c>
      <c r="R65" s="83">
        <f t="shared" si="5"/>
        <v>0</v>
      </c>
      <c r="S65" s="15"/>
      <c r="T65" s="213">
        <f t="shared" si="3"/>
        <v>0</v>
      </c>
    </row>
    <row r="66" spans="1:22" x14ac:dyDescent="0.25">
      <c r="A66" s="40" t="s">
        <v>221</v>
      </c>
      <c r="B66" s="38"/>
      <c r="C66" s="39"/>
      <c r="D66" s="39"/>
      <c r="E66" s="165"/>
      <c r="F66" s="100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100"/>
      <c r="S66" s="39"/>
      <c r="T66" s="214"/>
    </row>
    <row r="67" spans="1:22" x14ac:dyDescent="0.25">
      <c r="A67" s="14" t="s">
        <v>144</v>
      </c>
      <c r="B67" s="11"/>
      <c r="C67" s="15">
        <v>0</v>
      </c>
      <c r="D67" s="15">
        <f t="shared" ref="D67:D80" si="73">C67/12</f>
        <v>0</v>
      </c>
      <c r="E67" s="13"/>
      <c r="F67" s="83">
        <f>$D67</f>
        <v>0</v>
      </c>
      <c r="G67" s="15">
        <f>$D67</f>
        <v>0</v>
      </c>
      <c r="H67" s="15">
        <f t="shared" ref="H67:Q67" si="74">$D67</f>
        <v>0</v>
      </c>
      <c r="I67" s="15">
        <f t="shared" si="74"/>
        <v>0</v>
      </c>
      <c r="J67" s="15">
        <f t="shared" si="74"/>
        <v>0</v>
      </c>
      <c r="K67" s="15">
        <f t="shared" si="74"/>
        <v>0</v>
      </c>
      <c r="L67" s="15">
        <f t="shared" si="74"/>
        <v>0</v>
      </c>
      <c r="M67" s="15">
        <f t="shared" si="74"/>
        <v>0</v>
      </c>
      <c r="N67" s="15">
        <f t="shared" si="74"/>
        <v>0</v>
      </c>
      <c r="O67" s="15">
        <f t="shared" si="74"/>
        <v>0</v>
      </c>
      <c r="P67" s="15">
        <f t="shared" si="74"/>
        <v>0</v>
      </c>
      <c r="Q67" s="15">
        <f t="shared" si="74"/>
        <v>0</v>
      </c>
      <c r="R67" s="83">
        <f>SUM(F67:Q67)</f>
        <v>0</v>
      </c>
      <c r="S67" s="15"/>
      <c r="T67" s="213">
        <f t="shared" si="3"/>
        <v>0</v>
      </c>
    </row>
    <row r="68" spans="1:22" x14ac:dyDescent="0.25">
      <c r="A68" s="14" t="s">
        <v>220</v>
      </c>
      <c r="B68" s="11"/>
      <c r="C68" s="15">
        <v>0</v>
      </c>
      <c r="D68" s="15">
        <f t="shared" si="73"/>
        <v>0</v>
      </c>
      <c r="E68" s="13"/>
      <c r="F68" s="83">
        <f t="shared" ref="F68:Q82" si="75">$D68</f>
        <v>0</v>
      </c>
      <c r="G68" s="15">
        <f t="shared" si="75"/>
        <v>0</v>
      </c>
      <c r="H68" s="15">
        <f t="shared" si="75"/>
        <v>0</v>
      </c>
      <c r="I68" s="15">
        <f t="shared" si="75"/>
        <v>0</v>
      </c>
      <c r="J68" s="15">
        <f t="shared" si="75"/>
        <v>0</v>
      </c>
      <c r="K68" s="15">
        <f t="shared" si="75"/>
        <v>0</v>
      </c>
      <c r="L68" s="15">
        <f t="shared" si="75"/>
        <v>0</v>
      </c>
      <c r="M68" s="15">
        <f t="shared" si="75"/>
        <v>0</v>
      </c>
      <c r="N68" s="15">
        <f t="shared" si="75"/>
        <v>0</v>
      </c>
      <c r="O68" s="15">
        <f t="shared" si="75"/>
        <v>0</v>
      </c>
      <c r="P68" s="15">
        <f t="shared" si="75"/>
        <v>0</v>
      </c>
      <c r="Q68" s="15">
        <f t="shared" si="75"/>
        <v>0</v>
      </c>
      <c r="R68" s="83">
        <f t="shared" ref="R68:R80" si="76">SUM(F68:Q68)</f>
        <v>0</v>
      </c>
      <c r="S68" s="15"/>
      <c r="T68" s="213">
        <f t="shared" si="3"/>
        <v>0</v>
      </c>
    </row>
    <row r="69" spans="1:22" x14ac:dyDescent="0.25">
      <c r="A69" s="14" t="s">
        <v>54</v>
      </c>
      <c r="B69" s="11"/>
      <c r="C69" s="15">
        <v>0</v>
      </c>
      <c r="D69" s="15">
        <f t="shared" si="73"/>
        <v>0</v>
      </c>
      <c r="E69" s="13"/>
      <c r="F69" s="83">
        <f t="shared" si="75"/>
        <v>0</v>
      </c>
      <c r="G69" s="15">
        <f t="shared" si="75"/>
        <v>0</v>
      </c>
      <c r="H69" s="15">
        <f t="shared" si="75"/>
        <v>0</v>
      </c>
      <c r="I69" s="15">
        <f t="shared" si="75"/>
        <v>0</v>
      </c>
      <c r="J69" s="15">
        <f t="shared" si="75"/>
        <v>0</v>
      </c>
      <c r="K69" s="15">
        <f t="shared" si="75"/>
        <v>0</v>
      </c>
      <c r="L69" s="15">
        <f t="shared" si="75"/>
        <v>0</v>
      </c>
      <c r="M69" s="15">
        <f t="shared" si="75"/>
        <v>0</v>
      </c>
      <c r="N69" s="15">
        <f t="shared" si="75"/>
        <v>0</v>
      </c>
      <c r="O69" s="15">
        <f t="shared" si="75"/>
        <v>0</v>
      </c>
      <c r="P69" s="15">
        <f t="shared" si="75"/>
        <v>0</v>
      </c>
      <c r="Q69" s="15">
        <f t="shared" si="75"/>
        <v>0</v>
      </c>
      <c r="R69" s="83">
        <f t="shared" si="76"/>
        <v>0</v>
      </c>
      <c r="S69" s="15"/>
      <c r="T69" s="213">
        <f t="shared" si="3"/>
        <v>0</v>
      </c>
    </row>
    <row r="70" spans="1:22" x14ac:dyDescent="0.25">
      <c r="A70" s="14" t="s">
        <v>222</v>
      </c>
      <c r="B70" s="11"/>
      <c r="C70" s="15">
        <v>0</v>
      </c>
      <c r="D70" s="15">
        <f t="shared" si="73"/>
        <v>0</v>
      </c>
      <c r="E70" s="13"/>
      <c r="F70" s="83">
        <f t="shared" si="75"/>
        <v>0</v>
      </c>
      <c r="G70" s="15">
        <f t="shared" si="75"/>
        <v>0</v>
      </c>
      <c r="H70" s="15">
        <f t="shared" si="75"/>
        <v>0</v>
      </c>
      <c r="I70" s="15">
        <f t="shared" si="75"/>
        <v>0</v>
      </c>
      <c r="J70" s="15">
        <f t="shared" si="75"/>
        <v>0</v>
      </c>
      <c r="K70" s="15">
        <f t="shared" si="75"/>
        <v>0</v>
      </c>
      <c r="L70" s="15">
        <f t="shared" si="75"/>
        <v>0</v>
      </c>
      <c r="M70" s="15">
        <f t="shared" si="75"/>
        <v>0</v>
      </c>
      <c r="N70" s="15">
        <f t="shared" si="75"/>
        <v>0</v>
      </c>
      <c r="O70" s="15">
        <f t="shared" si="75"/>
        <v>0</v>
      </c>
      <c r="P70" s="15">
        <f t="shared" si="75"/>
        <v>0</v>
      </c>
      <c r="Q70" s="15">
        <f t="shared" si="75"/>
        <v>0</v>
      </c>
      <c r="R70" s="83">
        <f t="shared" si="76"/>
        <v>0</v>
      </c>
      <c r="S70" s="15"/>
      <c r="T70" s="213">
        <f t="shared" si="3"/>
        <v>0</v>
      </c>
    </row>
    <row r="71" spans="1:22" x14ac:dyDescent="0.25">
      <c r="A71" s="40" t="s">
        <v>3</v>
      </c>
      <c r="B71" s="38"/>
      <c r="C71" s="39"/>
      <c r="D71" s="39"/>
      <c r="E71" s="165"/>
      <c r="F71" s="100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100"/>
      <c r="S71" s="39"/>
      <c r="T71" s="214"/>
    </row>
    <row r="72" spans="1:22" x14ac:dyDescent="0.25">
      <c r="A72" s="14" t="s">
        <v>230</v>
      </c>
      <c r="B72" s="11"/>
      <c r="C72" s="15">
        <v>0</v>
      </c>
      <c r="D72" s="15">
        <f t="shared" si="73"/>
        <v>0</v>
      </c>
      <c r="E72" s="13"/>
      <c r="F72" s="83">
        <f t="shared" si="75"/>
        <v>0</v>
      </c>
      <c r="G72" s="15">
        <f t="shared" si="75"/>
        <v>0</v>
      </c>
      <c r="H72" s="15">
        <f t="shared" si="75"/>
        <v>0</v>
      </c>
      <c r="I72" s="15">
        <f t="shared" si="75"/>
        <v>0</v>
      </c>
      <c r="J72" s="15">
        <f t="shared" si="75"/>
        <v>0</v>
      </c>
      <c r="K72" s="15">
        <f t="shared" si="75"/>
        <v>0</v>
      </c>
      <c r="L72" s="15">
        <f t="shared" si="75"/>
        <v>0</v>
      </c>
      <c r="M72" s="15">
        <f t="shared" si="75"/>
        <v>0</v>
      </c>
      <c r="N72" s="15">
        <f t="shared" si="75"/>
        <v>0</v>
      </c>
      <c r="O72" s="15">
        <f t="shared" si="75"/>
        <v>0</v>
      </c>
      <c r="P72" s="15">
        <f t="shared" si="75"/>
        <v>0</v>
      </c>
      <c r="Q72" s="15">
        <f t="shared" ref="Q72:Q73" si="77">$D72</f>
        <v>0</v>
      </c>
      <c r="R72" s="83">
        <f t="shared" si="76"/>
        <v>0</v>
      </c>
      <c r="S72" s="15"/>
      <c r="T72" s="213">
        <f t="shared" si="3"/>
        <v>0</v>
      </c>
    </row>
    <row r="73" spans="1:22" x14ac:dyDescent="0.25">
      <c r="A73" s="14" t="s">
        <v>117</v>
      </c>
      <c r="B73" s="11"/>
      <c r="C73" s="15">
        <v>0</v>
      </c>
      <c r="D73" s="15">
        <f t="shared" si="73"/>
        <v>0</v>
      </c>
      <c r="E73" s="13"/>
      <c r="F73" s="83">
        <f t="shared" si="75"/>
        <v>0</v>
      </c>
      <c r="G73" s="15">
        <f t="shared" si="75"/>
        <v>0</v>
      </c>
      <c r="H73" s="15">
        <f t="shared" si="75"/>
        <v>0</v>
      </c>
      <c r="I73" s="15">
        <f t="shared" si="75"/>
        <v>0</v>
      </c>
      <c r="J73" s="15">
        <f t="shared" si="75"/>
        <v>0</v>
      </c>
      <c r="K73" s="15">
        <f t="shared" si="75"/>
        <v>0</v>
      </c>
      <c r="L73" s="15">
        <f t="shared" si="75"/>
        <v>0</v>
      </c>
      <c r="M73" s="15">
        <f t="shared" si="75"/>
        <v>0</v>
      </c>
      <c r="N73" s="15">
        <f t="shared" si="75"/>
        <v>0</v>
      </c>
      <c r="O73" s="15">
        <f t="shared" si="75"/>
        <v>0</v>
      </c>
      <c r="P73" s="15">
        <f t="shared" si="75"/>
        <v>0</v>
      </c>
      <c r="Q73" s="15">
        <f t="shared" si="77"/>
        <v>0</v>
      </c>
      <c r="R73" s="83">
        <f t="shared" si="76"/>
        <v>0</v>
      </c>
      <c r="S73" s="15"/>
      <c r="T73" s="213">
        <f t="shared" si="3"/>
        <v>0</v>
      </c>
    </row>
    <row r="74" spans="1:22" x14ac:dyDescent="0.25">
      <c r="A74" s="14" t="s">
        <v>57</v>
      </c>
      <c r="B74" s="11"/>
      <c r="C74" s="15">
        <v>0</v>
      </c>
      <c r="D74" s="15">
        <f t="shared" si="73"/>
        <v>0</v>
      </c>
      <c r="E74" s="13"/>
      <c r="F74" s="83">
        <f t="shared" si="75"/>
        <v>0</v>
      </c>
      <c r="G74" s="15">
        <f t="shared" si="75"/>
        <v>0</v>
      </c>
      <c r="H74" s="15">
        <f t="shared" si="75"/>
        <v>0</v>
      </c>
      <c r="I74" s="15">
        <f t="shared" si="75"/>
        <v>0</v>
      </c>
      <c r="J74" s="15">
        <f t="shared" si="75"/>
        <v>0</v>
      </c>
      <c r="K74" s="15">
        <f t="shared" si="75"/>
        <v>0</v>
      </c>
      <c r="L74" s="15">
        <f t="shared" si="75"/>
        <v>0</v>
      </c>
      <c r="M74" s="15">
        <f t="shared" si="75"/>
        <v>0</v>
      </c>
      <c r="N74" s="15">
        <f t="shared" si="75"/>
        <v>0</v>
      </c>
      <c r="O74" s="15">
        <f t="shared" si="75"/>
        <v>0</v>
      </c>
      <c r="P74" s="15">
        <f t="shared" si="75"/>
        <v>0</v>
      </c>
      <c r="Q74" s="15">
        <f t="shared" ref="Q74:Q81" si="78">$D74</f>
        <v>0</v>
      </c>
      <c r="R74" s="83">
        <f t="shared" si="76"/>
        <v>0</v>
      </c>
      <c r="S74" s="15"/>
      <c r="T74" s="213">
        <f t="shared" si="3"/>
        <v>0</v>
      </c>
      <c r="V74" s="3">
        <f>+C74</f>
        <v>0</v>
      </c>
    </row>
    <row r="75" spans="1:22" x14ac:dyDescent="0.25">
      <c r="A75" s="14" t="s">
        <v>78</v>
      </c>
      <c r="B75" s="11"/>
      <c r="C75" s="15">
        <v>0</v>
      </c>
      <c r="D75" s="15">
        <f t="shared" si="73"/>
        <v>0</v>
      </c>
      <c r="E75" s="13"/>
      <c r="F75" s="83">
        <f t="shared" si="75"/>
        <v>0</v>
      </c>
      <c r="G75" s="15">
        <f t="shared" si="75"/>
        <v>0</v>
      </c>
      <c r="H75" s="15">
        <f t="shared" si="75"/>
        <v>0</v>
      </c>
      <c r="I75" s="15">
        <f t="shared" si="75"/>
        <v>0</v>
      </c>
      <c r="J75" s="15">
        <f t="shared" si="75"/>
        <v>0</v>
      </c>
      <c r="K75" s="15">
        <f t="shared" si="75"/>
        <v>0</v>
      </c>
      <c r="L75" s="15">
        <f t="shared" si="75"/>
        <v>0</v>
      </c>
      <c r="M75" s="15">
        <f t="shared" si="75"/>
        <v>0</v>
      </c>
      <c r="N75" s="15">
        <f t="shared" si="75"/>
        <v>0</v>
      </c>
      <c r="O75" s="15">
        <f t="shared" si="75"/>
        <v>0</v>
      </c>
      <c r="P75" s="15">
        <f t="shared" si="75"/>
        <v>0</v>
      </c>
      <c r="Q75" s="15">
        <f t="shared" si="78"/>
        <v>0</v>
      </c>
      <c r="R75" s="83">
        <f t="shared" si="76"/>
        <v>0</v>
      </c>
      <c r="S75" s="15"/>
      <c r="T75" s="213">
        <f t="shared" si="3"/>
        <v>0</v>
      </c>
      <c r="V75" s="3">
        <f>+C75</f>
        <v>0</v>
      </c>
    </row>
    <row r="76" spans="1:22" x14ac:dyDescent="0.25">
      <c r="A76" s="14" t="s">
        <v>80</v>
      </c>
      <c r="B76" s="11"/>
      <c r="C76" s="15">
        <v>0</v>
      </c>
      <c r="D76" s="15">
        <f t="shared" si="73"/>
        <v>0</v>
      </c>
      <c r="E76" s="13"/>
      <c r="F76" s="83">
        <f t="shared" si="75"/>
        <v>0</v>
      </c>
      <c r="G76" s="15">
        <f t="shared" si="75"/>
        <v>0</v>
      </c>
      <c r="H76" s="15">
        <f t="shared" si="75"/>
        <v>0</v>
      </c>
      <c r="I76" s="15">
        <f t="shared" si="75"/>
        <v>0</v>
      </c>
      <c r="J76" s="15">
        <f t="shared" si="75"/>
        <v>0</v>
      </c>
      <c r="K76" s="15">
        <f t="shared" si="75"/>
        <v>0</v>
      </c>
      <c r="L76" s="15">
        <f t="shared" si="75"/>
        <v>0</v>
      </c>
      <c r="M76" s="15">
        <f t="shared" si="75"/>
        <v>0</v>
      </c>
      <c r="N76" s="15">
        <f t="shared" si="75"/>
        <v>0</v>
      </c>
      <c r="O76" s="15">
        <f t="shared" si="75"/>
        <v>0</v>
      </c>
      <c r="P76" s="15">
        <f t="shared" si="75"/>
        <v>0</v>
      </c>
      <c r="Q76" s="15">
        <f t="shared" si="78"/>
        <v>0</v>
      </c>
      <c r="R76" s="83">
        <f t="shared" si="76"/>
        <v>0</v>
      </c>
      <c r="S76" s="15"/>
      <c r="T76" s="213">
        <f t="shared" si="3"/>
        <v>0</v>
      </c>
      <c r="V76" s="3">
        <f>+C76</f>
        <v>0</v>
      </c>
    </row>
    <row r="77" spans="1:22" x14ac:dyDescent="0.25">
      <c r="A77" s="14" t="s">
        <v>81</v>
      </c>
      <c r="B77" s="11"/>
      <c r="C77" s="15">
        <v>0</v>
      </c>
      <c r="D77" s="15">
        <f t="shared" si="73"/>
        <v>0</v>
      </c>
      <c r="E77" s="13"/>
      <c r="F77" s="83">
        <f t="shared" si="75"/>
        <v>0</v>
      </c>
      <c r="G77" s="15">
        <f t="shared" si="75"/>
        <v>0</v>
      </c>
      <c r="H77" s="15">
        <f t="shared" si="75"/>
        <v>0</v>
      </c>
      <c r="I77" s="15">
        <f t="shared" si="75"/>
        <v>0</v>
      </c>
      <c r="J77" s="15">
        <f t="shared" si="75"/>
        <v>0</v>
      </c>
      <c r="K77" s="15">
        <f t="shared" si="75"/>
        <v>0</v>
      </c>
      <c r="L77" s="15">
        <f t="shared" si="75"/>
        <v>0</v>
      </c>
      <c r="M77" s="15">
        <f t="shared" si="75"/>
        <v>0</v>
      </c>
      <c r="N77" s="15">
        <f t="shared" si="75"/>
        <v>0</v>
      </c>
      <c r="O77" s="15">
        <f t="shared" si="75"/>
        <v>0</v>
      </c>
      <c r="P77" s="15">
        <f t="shared" si="75"/>
        <v>0</v>
      </c>
      <c r="Q77" s="15">
        <f t="shared" si="78"/>
        <v>0</v>
      </c>
      <c r="R77" s="83">
        <f t="shared" si="76"/>
        <v>0</v>
      </c>
      <c r="S77" s="15"/>
      <c r="T77" s="213">
        <f t="shared" si="3"/>
        <v>0</v>
      </c>
    </row>
    <row r="78" spans="1:22" x14ac:dyDescent="0.25">
      <c r="A78" s="14" t="s">
        <v>83</v>
      </c>
      <c r="B78" s="11"/>
      <c r="C78" s="15">
        <v>0</v>
      </c>
      <c r="D78" s="15">
        <f t="shared" si="73"/>
        <v>0</v>
      </c>
      <c r="E78" s="13"/>
      <c r="F78" s="83">
        <f t="shared" si="75"/>
        <v>0</v>
      </c>
      <c r="G78" s="15">
        <f t="shared" si="75"/>
        <v>0</v>
      </c>
      <c r="H78" s="15">
        <f t="shared" si="75"/>
        <v>0</v>
      </c>
      <c r="I78" s="15">
        <f t="shared" si="75"/>
        <v>0</v>
      </c>
      <c r="J78" s="15">
        <f t="shared" si="75"/>
        <v>0</v>
      </c>
      <c r="K78" s="15">
        <f t="shared" si="75"/>
        <v>0</v>
      </c>
      <c r="L78" s="15">
        <f t="shared" si="75"/>
        <v>0</v>
      </c>
      <c r="M78" s="15">
        <f t="shared" si="75"/>
        <v>0</v>
      </c>
      <c r="N78" s="15">
        <f t="shared" si="75"/>
        <v>0</v>
      </c>
      <c r="O78" s="15">
        <f t="shared" si="75"/>
        <v>0</v>
      </c>
      <c r="P78" s="15">
        <f t="shared" si="75"/>
        <v>0</v>
      </c>
      <c r="Q78" s="15">
        <f t="shared" si="78"/>
        <v>0</v>
      </c>
      <c r="R78" s="83">
        <f t="shared" si="76"/>
        <v>0</v>
      </c>
      <c r="S78" s="15"/>
      <c r="T78" s="213">
        <f t="shared" ref="T78:T80" si="79">R78</f>
        <v>0</v>
      </c>
    </row>
    <row r="79" spans="1:22" x14ac:dyDescent="0.25">
      <c r="A79" s="14" t="s">
        <v>79</v>
      </c>
      <c r="B79" s="11"/>
      <c r="C79" s="15">
        <v>0</v>
      </c>
      <c r="D79" s="15">
        <f t="shared" si="73"/>
        <v>0</v>
      </c>
      <c r="E79" s="13"/>
      <c r="F79" s="83">
        <f t="shared" si="75"/>
        <v>0</v>
      </c>
      <c r="G79" s="15">
        <f t="shared" si="75"/>
        <v>0</v>
      </c>
      <c r="H79" s="15">
        <f t="shared" si="75"/>
        <v>0</v>
      </c>
      <c r="I79" s="15">
        <f t="shared" si="75"/>
        <v>0</v>
      </c>
      <c r="J79" s="15">
        <f t="shared" si="75"/>
        <v>0</v>
      </c>
      <c r="K79" s="15">
        <f t="shared" si="75"/>
        <v>0</v>
      </c>
      <c r="L79" s="15">
        <f t="shared" si="75"/>
        <v>0</v>
      </c>
      <c r="M79" s="15">
        <f t="shared" si="75"/>
        <v>0</v>
      </c>
      <c r="N79" s="15">
        <f t="shared" si="75"/>
        <v>0</v>
      </c>
      <c r="O79" s="15">
        <f t="shared" si="75"/>
        <v>0</v>
      </c>
      <c r="P79" s="15">
        <f t="shared" si="75"/>
        <v>0</v>
      </c>
      <c r="Q79" s="15">
        <f t="shared" si="78"/>
        <v>0</v>
      </c>
      <c r="R79" s="83">
        <f t="shared" si="76"/>
        <v>0</v>
      </c>
      <c r="S79" s="15"/>
      <c r="T79" s="213">
        <f t="shared" si="79"/>
        <v>0</v>
      </c>
      <c r="V79" s="3">
        <f>+C79</f>
        <v>0</v>
      </c>
    </row>
    <row r="80" spans="1:22" x14ac:dyDescent="0.25">
      <c r="A80" s="14" t="s">
        <v>223</v>
      </c>
      <c r="B80" s="11"/>
      <c r="C80" s="15">
        <v>0</v>
      </c>
      <c r="D80" s="15">
        <f t="shared" si="73"/>
        <v>0</v>
      </c>
      <c r="E80" s="13"/>
      <c r="F80" s="83">
        <f t="shared" si="75"/>
        <v>0</v>
      </c>
      <c r="G80" s="15">
        <f t="shared" si="75"/>
        <v>0</v>
      </c>
      <c r="H80" s="15">
        <f t="shared" si="75"/>
        <v>0</v>
      </c>
      <c r="I80" s="15">
        <f t="shared" si="75"/>
        <v>0</v>
      </c>
      <c r="J80" s="15">
        <f t="shared" si="75"/>
        <v>0</v>
      </c>
      <c r="K80" s="15">
        <f t="shared" si="75"/>
        <v>0</v>
      </c>
      <c r="L80" s="15">
        <f t="shared" si="75"/>
        <v>0</v>
      </c>
      <c r="M80" s="15">
        <f t="shared" si="75"/>
        <v>0</v>
      </c>
      <c r="N80" s="15">
        <f t="shared" si="75"/>
        <v>0</v>
      </c>
      <c r="O80" s="15">
        <f t="shared" si="75"/>
        <v>0</v>
      </c>
      <c r="P80" s="15">
        <f t="shared" si="75"/>
        <v>0</v>
      </c>
      <c r="Q80" s="15">
        <f t="shared" si="78"/>
        <v>0</v>
      </c>
      <c r="R80" s="83">
        <f t="shared" si="76"/>
        <v>0</v>
      </c>
      <c r="S80" s="15"/>
      <c r="T80" s="213">
        <f t="shared" si="79"/>
        <v>0</v>
      </c>
    </row>
    <row r="81" spans="1:22" x14ac:dyDescent="0.25">
      <c r="A81" s="14" t="s">
        <v>145</v>
      </c>
      <c r="B81" s="11"/>
      <c r="C81" s="15">
        <v>0</v>
      </c>
      <c r="D81" s="15">
        <f t="shared" ref="D81:D82" si="80">C81/12</f>
        <v>0</v>
      </c>
      <c r="E81" s="13"/>
      <c r="F81" s="83">
        <f t="shared" si="75"/>
        <v>0</v>
      </c>
      <c r="G81" s="15">
        <f t="shared" si="75"/>
        <v>0</v>
      </c>
      <c r="H81" s="15">
        <f t="shared" si="75"/>
        <v>0</v>
      </c>
      <c r="I81" s="15">
        <f t="shared" si="75"/>
        <v>0</v>
      </c>
      <c r="J81" s="15">
        <f t="shared" si="75"/>
        <v>0</v>
      </c>
      <c r="K81" s="15">
        <f t="shared" si="75"/>
        <v>0</v>
      </c>
      <c r="L81" s="15">
        <f t="shared" si="75"/>
        <v>0</v>
      </c>
      <c r="M81" s="15">
        <f t="shared" si="75"/>
        <v>0</v>
      </c>
      <c r="N81" s="15">
        <f t="shared" si="75"/>
        <v>0</v>
      </c>
      <c r="O81" s="15">
        <f t="shared" si="75"/>
        <v>0</v>
      </c>
      <c r="P81" s="15">
        <f t="shared" si="75"/>
        <v>0</v>
      </c>
      <c r="Q81" s="15">
        <f t="shared" si="78"/>
        <v>0</v>
      </c>
      <c r="R81" s="83">
        <f t="shared" ref="R81:R82" si="81">SUM(F81:Q81)</f>
        <v>0</v>
      </c>
      <c r="S81" s="15"/>
      <c r="T81" s="213">
        <f t="shared" ref="T81:T82" si="82">R81</f>
        <v>0</v>
      </c>
      <c r="V81" s="3">
        <f>+C81</f>
        <v>0</v>
      </c>
    </row>
    <row r="82" spans="1:22" ht="15.75" thickBot="1" x14ac:dyDescent="0.3">
      <c r="A82" s="14" t="s">
        <v>222</v>
      </c>
      <c r="B82" s="11"/>
      <c r="C82" s="15">
        <v>0</v>
      </c>
      <c r="D82" s="15">
        <f t="shared" si="80"/>
        <v>0</v>
      </c>
      <c r="E82" s="13"/>
      <c r="F82" s="83">
        <f t="shared" si="75"/>
        <v>0</v>
      </c>
      <c r="G82" s="15">
        <f t="shared" si="75"/>
        <v>0</v>
      </c>
      <c r="H82" s="15">
        <f t="shared" si="75"/>
        <v>0</v>
      </c>
      <c r="I82" s="15">
        <f t="shared" si="75"/>
        <v>0</v>
      </c>
      <c r="J82" s="15">
        <f t="shared" si="75"/>
        <v>0</v>
      </c>
      <c r="K82" s="15">
        <f t="shared" si="75"/>
        <v>0</v>
      </c>
      <c r="L82" s="15">
        <f t="shared" si="75"/>
        <v>0</v>
      </c>
      <c r="M82" s="15">
        <f t="shared" si="75"/>
        <v>0</v>
      </c>
      <c r="N82" s="15">
        <f t="shared" si="75"/>
        <v>0</v>
      </c>
      <c r="O82" s="15">
        <f t="shared" si="75"/>
        <v>0</v>
      </c>
      <c r="P82" s="15">
        <f t="shared" si="75"/>
        <v>0</v>
      </c>
      <c r="Q82" s="15">
        <f t="shared" si="75"/>
        <v>0</v>
      </c>
      <c r="R82" s="83">
        <f t="shared" si="81"/>
        <v>0</v>
      </c>
      <c r="S82" s="15"/>
      <c r="T82" s="213">
        <f t="shared" si="82"/>
        <v>0</v>
      </c>
    </row>
    <row r="83" spans="1:22" ht="15.75" thickBot="1" x14ac:dyDescent="0.3">
      <c r="A83" s="108" t="s">
        <v>106</v>
      </c>
      <c r="B83" s="109"/>
      <c r="C83" s="107">
        <f>SUM(C6:C82)</f>
        <v>0</v>
      </c>
      <c r="D83" s="107">
        <f>SUM(D6:D82)</f>
        <v>0</v>
      </c>
      <c r="E83" s="166"/>
      <c r="F83" s="106">
        <f t="shared" ref="F83:R83" si="83">SUM(F6:F82)</f>
        <v>0</v>
      </c>
      <c r="G83" s="106">
        <f t="shared" si="83"/>
        <v>0</v>
      </c>
      <c r="H83" s="257">
        <f t="shared" si="83"/>
        <v>0</v>
      </c>
      <c r="I83" s="257">
        <f t="shared" si="83"/>
        <v>0</v>
      </c>
      <c r="J83" s="257">
        <f t="shared" si="83"/>
        <v>0</v>
      </c>
      <c r="K83" s="257">
        <f t="shared" si="83"/>
        <v>0</v>
      </c>
      <c r="L83" s="257">
        <f t="shared" si="83"/>
        <v>0</v>
      </c>
      <c r="M83" s="257">
        <f t="shared" si="83"/>
        <v>0</v>
      </c>
      <c r="N83" s="257">
        <f t="shared" si="83"/>
        <v>0</v>
      </c>
      <c r="O83" s="257">
        <f t="shared" si="83"/>
        <v>0</v>
      </c>
      <c r="P83" s="257">
        <f t="shared" si="83"/>
        <v>0</v>
      </c>
      <c r="Q83" s="257">
        <f t="shared" si="83"/>
        <v>0</v>
      </c>
      <c r="R83" s="257">
        <f t="shared" si="83"/>
        <v>0</v>
      </c>
      <c r="S83" s="107"/>
      <c r="T83" s="257">
        <f>SUM(T6:T82)</f>
        <v>0</v>
      </c>
      <c r="V83" s="215">
        <f>SUM(V6:V82)</f>
        <v>0</v>
      </c>
    </row>
    <row r="84" spans="1:22" x14ac:dyDescent="0.25">
      <c r="F84"/>
      <c r="G84"/>
      <c r="H84"/>
      <c r="I84"/>
      <c r="J84"/>
      <c r="K84"/>
      <c r="L84"/>
      <c r="M84"/>
      <c r="N84"/>
      <c r="O84"/>
      <c r="P84"/>
      <c r="Q84"/>
      <c r="T84"/>
    </row>
    <row r="85" spans="1:22" ht="24" customHeight="1" thickBot="1" x14ac:dyDescent="0.3">
      <c r="A85" s="164" t="s">
        <v>237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2" x14ac:dyDescent="0.25">
      <c r="A86" s="43"/>
      <c r="B86" s="44" t="s">
        <v>135</v>
      </c>
      <c r="C86" s="44"/>
      <c r="D86" s="44"/>
      <c r="E86" s="44"/>
      <c r="F86" s="97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98"/>
      <c r="R86" s="43"/>
      <c r="S86" s="46"/>
      <c r="T86" s="216"/>
    </row>
    <row r="87" spans="1:22" x14ac:dyDescent="0.25">
      <c r="A87" s="29" t="s">
        <v>224</v>
      </c>
      <c r="B87" s="27"/>
      <c r="C87" s="27">
        <v>0</v>
      </c>
      <c r="D87" s="28">
        <f>C87/12</f>
        <v>0</v>
      </c>
      <c r="E87" s="27"/>
      <c r="F87" s="76">
        <f t="shared" ref="F87" si="84">+D87</f>
        <v>0</v>
      </c>
      <c r="G87" s="28">
        <f t="shared" ref="G87:G99" si="85">+$D87</f>
        <v>0</v>
      </c>
      <c r="H87" s="28">
        <f t="shared" ref="H87:P99" si="86">+$D87</f>
        <v>0</v>
      </c>
      <c r="I87" s="28">
        <f t="shared" si="86"/>
        <v>0</v>
      </c>
      <c r="J87" s="28">
        <f t="shared" si="86"/>
        <v>0</v>
      </c>
      <c r="K87" s="28">
        <f t="shared" si="86"/>
        <v>0</v>
      </c>
      <c r="L87" s="28">
        <f t="shared" si="86"/>
        <v>0</v>
      </c>
      <c r="M87" s="28">
        <f t="shared" si="86"/>
        <v>0</v>
      </c>
      <c r="N87" s="28">
        <f t="shared" si="86"/>
        <v>0</v>
      </c>
      <c r="O87" s="28">
        <f t="shared" si="86"/>
        <v>0</v>
      </c>
      <c r="P87" s="28">
        <f t="shared" si="86"/>
        <v>0</v>
      </c>
      <c r="Q87" s="30">
        <f t="shared" ref="Q87:Q93" si="87">$D$93</f>
        <v>0</v>
      </c>
      <c r="R87" s="76">
        <f t="shared" ref="R87:R100" si="88">SUM(F87:Q87)</f>
        <v>0</v>
      </c>
      <c r="S87" s="42"/>
      <c r="T87" s="217">
        <f t="shared" ref="T87:T99" si="89">R87</f>
        <v>0</v>
      </c>
    </row>
    <row r="88" spans="1:22" x14ac:dyDescent="0.25">
      <c r="A88" s="29" t="s">
        <v>35</v>
      </c>
      <c r="B88" s="26"/>
      <c r="C88" s="28">
        <f>C87*'Benefits and Salary Taxes'!D7</f>
        <v>0</v>
      </c>
      <c r="D88" s="28">
        <f>C88/12</f>
        <v>0</v>
      </c>
      <c r="E88" s="27"/>
      <c r="F88" s="76">
        <f t="shared" ref="F88" si="90">+D88</f>
        <v>0</v>
      </c>
      <c r="G88" s="28">
        <f t="shared" si="85"/>
        <v>0</v>
      </c>
      <c r="H88" s="28">
        <f t="shared" si="86"/>
        <v>0</v>
      </c>
      <c r="I88" s="28">
        <f t="shared" si="86"/>
        <v>0</v>
      </c>
      <c r="J88" s="28">
        <f t="shared" si="86"/>
        <v>0</v>
      </c>
      <c r="K88" s="28">
        <f t="shared" si="86"/>
        <v>0</v>
      </c>
      <c r="L88" s="28">
        <f t="shared" si="86"/>
        <v>0</v>
      </c>
      <c r="M88" s="28">
        <f t="shared" si="86"/>
        <v>0</v>
      </c>
      <c r="N88" s="28">
        <f t="shared" si="86"/>
        <v>0</v>
      </c>
      <c r="O88" s="28">
        <f t="shared" si="86"/>
        <v>0</v>
      </c>
      <c r="P88" s="28">
        <f t="shared" si="86"/>
        <v>0</v>
      </c>
      <c r="Q88" s="30">
        <f t="shared" si="87"/>
        <v>0</v>
      </c>
      <c r="R88" s="76">
        <f t="shared" si="88"/>
        <v>0</v>
      </c>
      <c r="S88" s="42"/>
      <c r="T88" s="217">
        <f t="shared" si="89"/>
        <v>0</v>
      </c>
    </row>
    <row r="89" spans="1:22" x14ac:dyDescent="0.25">
      <c r="A89" s="122" t="s">
        <v>148</v>
      </c>
      <c r="B89" s="123"/>
      <c r="C89" s="124">
        <v>0</v>
      </c>
      <c r="D89" s="124">
        <f>C89/12</f>
        <v>0</v>
      </c>
      <c r="E89" s="125"/>
      <c r="F89" s="76">
        <f t="shared" ref="F89" si="91">+D89</f>
        <v>0</v>
      </c>
      <c r="G89" s="28">
        <f t="shared" si="85"/>
        <v>0</v>
      </c>
      <c r="H89" s="28">
        <f t="shared" si="86"/>
        <v>0</v>
      </c>
      <c r="I89" s="28">
        <f t="shared" si="86"/>
        <v>0</v>
      </c>
      <c r="J89" s="28">
        <f t="shared" si="86"/>
        <v>0</v>
      </c>
      <c r="K89" s="28">
        <f t="shared" si="86"/>
        <v>0</v>
      </c>
      <c r="L89" s="28">
        <f t="shared" si="86"/>
        <v>0</v>
      </c>
      <c r="M89" s="28">
        <f t="shared" si="86"/>
        <v>0</v>
      </c>
      <c r="N89" s="28">
        <f t="shared" si="86"/>
        <v>0</v>
      </c>
      <c r="O89" s="28">
        <f t="shared" si="86"/>
        <v>0</v>
      </c>
      <c r="P89" s="28">
        <f t="shared" si="86"/>
        <v>0</v>
      </c>
      <c r="Q89" s="30">
        <f t="shared" si="87"/>
        <v>0</v>
      </c>
      <c r="R89" s="126">
        <f t="shared" si="88"/>
        <v>0</v>
      </c>
      <c r="S89" s="127"/>
      <c r="T89" s="218">
        <f t="shared" si="89"/>
        <v>0</v>
      </c>
    </row>
    <row r="90" spans="1:22" x14ac:dyDescent="0.25">
      <c r="A90" s="29" t="s">
        <v>149</v>
      </c>
      <c r="B90" s="27"/>
      <c r="C90" s="27">
        <v>0</v>
      </c>
      <c r="D90" s="28">
        <f t="shared" ref="D90:D100" si="92">C90/12</f>
        <v>0</v>
      </c>
      <c r="E90" s="27"/>
      <c r="F90" s="76">
        <f t="shared" ref="F90" si="93">+D90</f>
        <v>0</v>
      </c>
      <c r="G90" s="28">
        <f t="shared" si="85"/>
        <v>0</v>
      </c>
      <c r="H90" s="28">
        <f t="shared" si="86"/>
        <v>0</v>
      </c>
      <c r="I90" s="28">
        <f t="shared" si="86"/>
        <v>0</v>
      </c>
      <c r="J90" s="28">
        <f t="shared" si="86"/>
        <v>0</v>
      </c>
      <c r="K90" s="28">
        <f t="shared" si="86"/>
        <v>0</v>
      </c>
      <c r="L90" s="28">
        <f t="shared" si="86"/>
        <v>0</v>
      </c>
      <c r="M90" s="28">
        <f t="shared" si="86"/>
        <v>0</v>
      </c>
      <c r="N90" s="28">
        <f t="shared" si="86"/>
        <v>0</v>
      </c>
      <c r="O90" s="28">
        <f t="shared" si="86"/>
        <v>0</v>
      </c>
      <c r="P90" s="28">
        <f t="shared" si="86"/>
        <v>0</v>
      </c>
      <c r="Q90" s="30">
        <f t="shared" si="87"/>
        <v>0</v>
      </c>
      <c r="R90" s="76">
        <f t="shared" si="88"/>
        <v>0</v>
      </c>
      <c r="S90" s="30"/>
      <c r="T90" s="217">
        <f t="shared" si="89"/>
        <v>0</v>
      </c>
      <c r="V90" s="3">
        <f t="shared" ref="V90:V97" si="94">+C90</f>
        <v>0</v>
      </c>
    </row>
    <row r="91" spans="1:22" x14ac:dyDescent="0.25">
      <c r="A91" s="29" t="s">
        <v>35</v>
      </c>
      <c r="B91" s="27"/>
      <c r="C91" s="28">
        <v>0</v>
      </c>
      <c r="D91" s="28">
        <f>C91/12</f>
        <v>0</v>
      </c>
      <c r="E91" s="27"/>
      <c r="F91" s="76">
        <f t="shared" ref="F91" si="95">+D91</f>
        <v>0</v>
      </c>
      <c r="G91" s="28">
        <f t="shared" si="85"/>
        <v>0</v>
      </c>
      <c r="H91" s="28">
        <f t="shared" si="86"/>
        <v>0</v>
      </c>
      <c r="I91" s="28">
        <f t="shared" si="86"/>
        <v>0</v>
      </c>
      <c r="J91" s="28">
        <f t="shared" si="86"/>
        <v>0</v>
      </c>
      <c r="K91" s="28">
        <f t="shared" si="86"/>
        <v>0</v>
      </c>
      <c r="L91" s="28">
        <f t="shared" si="86"/>
        <v>0</v>
      </c>
      <c r="M91" s="28">
        <f t="shared" si="86"/>
        <v>0</v>
      </c>
      <c r="N91" s="28">
        <f t="shared" si="86"/>
        <v>0</v>
      </c>
      <c r="O91" s="28">
        <f t="shared" si="86"/>
        <v>0</v>
      </c>
      <c r="P91" s="28">
        <f t="shared" si="86"/>
        <v>0</v>
      </c>
      <c r="Q91" s="30">
        <f t="shared" si="87"/>
        <v>0</v>
      </c>
      <c r="R91" s="76">
        <f t="shared" si="88"/>
        <v>0</v>
      </c>
      <c r="S91" s="30"/>
      <c r="T91" s="217">
        <f t="shared" si="89"/>
        <v>0</v>
      </c>
      <c r="V91" s="3">
        <f t="shared" si="94"/>
        <v>0</v>
      </c>
    </row>
    <row r="92" spans="1:22" x14ac:dyDescent="0.25">
      <c r="A92" s="122" t="s">
        <v>148</v>
      </c>
      <c r="B92" s="125"/>
      <c r="C92" s="124">
        <v>0</v>
      </c>
      <c r="D92" s="124">
        <f t="shared" si="92"/>
        <v>0</v>
      </c>
      <c r="E92" s="125"/>
      <c r="F92" s="76">
        <f t="shared" ref="F92" si="96">+D92</f>
        <v>0</v>
      </c>
      <c r="G92" s="28">
        <f t="shared" si="85"/>
        <v>0</v>
      </c>
      <c r="H92" s="28">
        <f t="shared" si="86"/>
        <v>0</v>
      </c>
      <c r="I92" s="28">
        <f t="shared" si="86"/>
        <v>0</v>
      </c>
      <c r="J92" s="28">
        <f t="shared" si="86"/>
        <v>0</v>
      </c>
      <c r="K92" s="28">
        <f t="shared" si="86"/>
        <v>0</v>
      </c>
      <c r="L92" s="28">
        <f t="shared" si="86"/>
        <v>0</v>
      </c>
      <c r="M92" s="28">
        <f t="shared" si="86"/>
        <v>0</v>
      </c>
      <c r="N92" s="28">
        <f t="shared" si="86"/>
        <v>0</v>
      </c>
      <c r="O92" s="28">
        <f t="shared" si="86"/>
        <v>0</v>
      </c>
      <c r="P92" s="28">
        <f t="shared" si="86"/>
        <v>0</v>
      </c>
      <c r="Q92" s="30">
        <f t="shared" si="87"/>
        <v>0</v>
      </c>
      <c r="R92" s="126">
        <f t="shared" si="88"/>
        <v>0</v>
      </c>
      <c r="S92" s="128"/>
      <c r="T92" s="218">
        <f t="shared" si="89"/>
        <v>0</v>
      </c>
      <c r="V92" s="3">
        <f t="shared" si="94"/>
        <v>0</v>
      </c>
    </row>
    <row r="93" spans="1:22" x14ac:dyDescent="0.25">
      <c r="A93" s="29" t="s">
        <v>150</v>
      </c>
      <c r="B93" s="27"/>
      <c r="C93" s="27">
        <v>0</v>
      </c>
      <c r="D93" s="28">
        <f t="shared" si="92"/>
        <v>0</v>
      </c>
      <c r="E93" s="27"/>
      <c r="F93" s="76">
        <f t="shared" ref="F93:F99" si="97">+D93</f>
        <v>0</v>
      </c>
      <c r="G93" s="28">
        <f t="shared" si="85"/>
        <v>0</v>
      </c>
      <c r="H93" s="28">
        <f t="shared" si="86"/>
        <v>0</v>
      </c>
      <c r="I93" s="28">
        <f t="shared" si="86"/>
        <v>0</v>
      </c>
      <c r="J93" s="28">
        <f t="shared" si="86"/>
        <v>0</v>
      </c>
      <c r="K93" s="28">
        <f t="shared" si="86"/>
        <v>0</v>
      </c>
      <c r="L93" s="28">
        <f t="shared" si="86"/>
        <v>0</v>
      </c>
      <c r="M93" s="28">
        <f t="shared" si="86"/>
        <v>0</v>
      </c>
      <c r="N93" s="28">
        <f t="shared" si="86"/>
        <v>0</v>
      </c>
      <c r="O93" s="28">
        <f t="shared" si="86"/>
        <v>0</v>
      </c>
      <c r="P93" s="28">
        <f t="shared" si="86"/>
        <v>0</v>
      </c>
      <c r="Q93" s="30">
        <f t="shared" si="87"/>
        <v>0</v>
      </c>
      <c r="R93" s="76">
        <f t="shared" si="88"/>
        <v>0</v>
      </c>
      <c r="S93" s="30"/>
      <c r="T93" s="217">
        <f t="shared" si="89"/>
        <v>0</v>
      </c>
      <c r="V93" s="3">
        <f t="shared" si="94"/>
        <v>0</v>
      </c>
    </row>
    <row r="94" spans="1:22" x14ac:dyDescent="0.25">
      <c r="A94" s="122" t="s">
        <v>35</v>
      </c>
      <c r="B94" s="125"/>
      <c r="C94" s="124">
        <v>0</v>
      </c>
      <c r="D94" s="124">
        <f>C94/12</f>
        <v>0</v>
      </c>
      <c r="E94" s="125"/>
      <c r="F94" s="76">
        <f t="shared" si="97"/>
        <v>0</v>
      </c>
      <c r="G94" s="28">
        <f t="shared" si="85"/>
        <v>0</v>
      </c>
      <c r="H94" s="28">
        <f t="shared" si="86"/>
        <v>0</v>
      </c>
      <c r="I94" s="28">
        <f t="shared" si="86"/>
        <v>0</v>
      </c>
      <c r="J94" s="28">
        <f t="shared" si="86"/>
        <v>0</v>
      </c>
      <c r="K94" s="28">
        <f t="shared" si="86"/>
        <v>0</v>
      </c>
      <c r="L94" s="28">
        <f t="shared" si="86"/>
        <v>0</v>
      </c>
      <c r="M94" s="28">
        <f t="shared" si="86"/>
        <v>0</v>
      </c>
      <c r="N94" s="28">
        <f t="shared" si="86"/>
        <v>0</v>
      </c>
      <c r="O94" s="28">
        <f t="shared" si="86"/>
        <v>0</v>
      </c>
      <c r="P94" s="28">
        <f t="shared" si="86"/>
        <v>0</v>
      </c>
      <c r="Q94" s="128">
        <f>Q93*'Benefits and Salary Taxes'!$D$7</f>
        <v>0</v>
      </c>
      <c r="R94" s="126">
        <f t="shared" si="88"/>
        <v>0</v>
      </c>
      <c r="S94" s="128"/>
      <c r="T94" s="218">
        <f t="shared" si="89"/>
        <v>0</v>
      </c>
      <c r="V94" s="3">
        <f t="shared" si="94"/>
        <v>0</v>
      </c>
    </row>
    <row r="95" spans="1:22" x14ac:dyDescent="0.25">
      <c r="A95" s="29" t="s">
        <v>151</v>
      </c>
      <c r="B95" s="27"/>
      <c r="C95" s="27">
        <v>0</v>
      </c>
      <c r="D95" s="28">
        <f t="shared" si="92"/>
        <v>0</v>
      </c>
      <c r="E95" s="27"/>
      <c r="F95" s="76">
        <f t="shared" si="97"/>
        <v>0</v>
      </c>
      <c r="G95" s="28">
        <f t="shared" si="85"/>
        <v>0</v>
      </c>
      <c r="H95" s="28">
        <f t="shared" si="86"/>
        <v>0</v>
      </c>
      <c r="I95" s="28">
        <f t="shared" si="86"/>
        <v>0</v>
      </c>
      <c r="J95" s="28">
        <f t="shared" si="86"/>
        <v>0</v>
      </c>
      <c r="K95" s="28">
        <f t="shared" si="86"/>
        <v>0</v>
      </c>
      <c r="L95" s="28">
        <f t="shared" si="86"/>
        <v>0</v>
      </c>
      <c r="M95" s="28">
        <f t="shared" si="86"/>
        <v>0</v>
      </c>
      <c r="N95" s="28">
        <f t="shared" si="86"/>
        <v>0</v>
      </c>
      <c r="O95" s="28">
        <f t="shared" si="86"/>
        <v>0</v>
      </c>
      <c r="P95" s="28">
        <f t="shared" si="86"/>
        <v>0</v>
      </c>
      <c r="Q95" s="30">
        <f t="shared" ref="Q95" si="98">$D$95</f>
        <v>0</v>
      </c>
      <c r="R95" s="76">
        <f t="shared" si="88"/>
        <v>0</v>
      </c>
      <c r="S95" s="30"/>
      <c r="T95" s="217">
        <f t="shared" si="89"/>
        <v>0</v>
      </c>
      <c r="V95" s="3">
        <f t="shared" si="94"/>
        <v>0</v>
      </c>
    </row>
    <row r="96" spans="1:22" x14ac:dyDescent="0.25">
      <c r="A96" s="29" t="s">
        <v>35</v>
      </c>
      <c r="B96" s="27"/>
      <c r="C96" s="28">
        <f>C95*'Benefits and Salary Taxes'!D7*0.5</f>
        <v>0</v>
      </c>
      <c r="D96" s="28">
        <f t="shared" si="92"/>
        <v>0</v>
      </c>
      <c r="E96" s="27"/>
      <c r="F96" s="76">
        <f t="shared" si="97"/>
        <v>0</v>
      </c>
      <c r="G96" s="28">
        <f t="shared" si="85"/>
        <v>0</v>
      </c>
      <c r="H96" s="28">
        <f t="shared" si="86"/>
        <v>0</v>
      </c>
      <c r="I96" s="28">
        <f t="shared" si="86"/>
        <v>0</v>
      </c>
      <c r="J96" s="28">
        <f t="shared" si="86"/>
        <v>0</v>
      </c>
      <c r="K96" s="28">
        <f t="shared" si="86"/>
        <v>0</v>
      </c>
      <c r="L96" s="28">
        <f t="shared" si="86"/>
        <v>0</v>
      </c>
      <c r="M96" s="28">
        <f t="shared" si="86"/>
        <v>0</v>
      </c>
      <c r="N96" s="28">
        <f t="shared" si="86"/>
        <v>0</v>
      </c>
      <c r="O96" s="28">
        <f t="shared" si="86"/>
        <v>0</v>
      </c>
      <c r="P96" s="28">
        <f t="shared" si="86"/>
        <v>0</v>
      </c>
      <c r="Q96" s="30">
        <f t="shared" ref="Q96" si="99">$D$96</f>
        <v>0</v>
      </c>
      <c r="R96" s="76">
        <f t="shared" si="88"/>
        <v>0</v>
      </c>
      <c r="S96" s="30"/>
      <c r="T96" s="217">
        <f t="shared" si="89"/>
        <v>0</v>
      </c>
      <c r="V96" s="3">
        <f t="shared" si="94"/>
        <v>0</v>
      </c>
    </row>
    <row r="97" spans="1:25" x14ac:dyDescent="0.25">
      <c r="A97" s="122" t="s">
        <v>148</v>
      </c>
      <c r="B97" s="125"/>
      <c r="C97" s="124">
        <v>0</v>
      </c>
      <c r="D97" s="124">
        <f t="shared" si="92"/>
        <v>0</v>
      </c>
      <c r="E97" s="125"/>
      <c r="F97" s="76">
        <f t="shared" si="97"/>
        <v>0</v>
      </c>
      <c r="G97" s="28">
        <f t="shared" si="85"/>
        <v>0</v>
      </c>
      <c r="H97" s="28">
        <f t="shared" si="86"/>
        <v>0</v>
      </c>
      <c r="I97" s="28">
        <f t="shared" si="86"/>
        <v>0</v>
      </c>
      <c r="J97" s="28">
        <f t="shared" si="86"/>
        <v>0</v>
      </c>
      <c r="K97" s="28">
        <f t="shared" si="86"/>
        <v>0</v>
      </c>
      <c r="L97" s="28">
        <f t="shared" si="86"/>
        <v>0</v>
      </c>
      <c r="M97" s="28">
        <f t="shared" si="86"/>
        <v>0</v>
      </c>
      <c r="N97" s="28">
        <f t="shared" si="86"/>
        <v>0</v>
      </c>
      <c r="O97" s="28">
        <f t="shared" si="86"/>
        <v>0</v>
      </c>
      <c r="P97" s="28">
        <f t="shared" si="86"/>
        <v>0</v>
      </c>
      <c r="Q97" s="128">
        <f t="shared" ref="Q97" si="100">$D$97</f>
        <v>0</v>
      </c>
      <c r="R97" s="126">
        <f t="shared" si="88"/>
        <v>0</v>
      </c>
      <c r="S97" s="128"/>
      <c r="T97" s="218">
        <f t="shared" si="89"/>
        <v>0</v>
      </c>
      <c r="V97" s="3">
        <f t="shared" si="94"/>
        <v>0</v>
      </c>
    </row>
    <row r="98" spans="1:25" x14ac:dyDescent="0.25">
      <c r="A98" s="29" t="s">
        <v>152</v>
      </c>
      <c r="B98" s="27"/>
      <c r="C98" s="27">
        <v>0</v>
      </c>
      <c r="D98" s="28">
        <f t="shared" si="92"/>
        <v>0</v>
      </c>
      <c r="E98" s="27"/>
      <c r="F98" s="76">
        <f t="shared" si="97"/>
        <v>0</v>
      </c>
      <c r="G98" s="28">
        <f t="shared" si="85"/>
        <v>0</v>
      </c>
      <c r="H98" s="28">
        <f t="shared" si="86"/>
        <v>0</v>
      </c>
      <c r="I98" s="28">
        <f t="shared" si="86"/>
        <v>0</v>
      </c>
      <c r="J98" s="28">
        <f t="shared" si="86"/>
        <v>0</v>
      </c>
      <c r="K98" s="28">
        <f t="shared" si="86"/>
        <v>0</v>
      </c>
      <c r="L98" s="28">
        <f t="shared" si="86"/>
        <v>0</v>
      </c>
      <c r="M98" s="28">
        <f t="shared" si="86"/>
        <v>0</v>
      </c>
      <c r="N98" s="28">
        <f t="shared" si="86"/>
        <v>0</v>
      </c>
      <c r="O98" s="28">
        <f t="shared" si="86"/>
        <v>0</v>
      </c>
      <c r="P98" s="28">
        <f t="shared" si="86"/>
        <v>0</v>
      </c>
      <c r="Q98" s="30">
        <f t="shared" ref="Q98" si="101">$D$98</f>
        <v>0</v>
      </c>
      <c r="R98" s="76">
        <f t="shared" si="88"/>
        <v>0</v>
      </c>
      <c r="S98" s="30"/>
      <c r="T98" s="217">
        <f t="shared" si="89"/>
        <v>0</v>
      </c>
    </row>
    <row r="99" spans="1:25" x14ac:dyDescent="0.25">
      <c r="A99" s="122" t="s">
        <v>35</v>
      </c>
      <c r="B99" s="125"/>
      <c r="C99" s="125">
        <v>0</v>
      </c>
      <c r="D99" s="124">
        <f t="shared" si="92"/>
        <v>0</v>
      </c>
      <c r="E99" s="125"/>
      <c r="F99" s="76">
        <f t="shared" si="97"/>
        <v>0</v>
      </c>
      <c r="G99" s="28">
        <f t="shared" si="85"/>
        <v>0</v>
      </c>
      <c r="H99" s="28">
        <f t="shared" si="86"/>
        <v>0</v>
      </c>
      <c r="I99" s="28">
        <f t="shared" si="86"/>
        <v>0</v>
      </c>
      <c r="J99" s="28">
        <f t="shared" si="86"/>
        <v>0</v>
      </c>
      <c r="K99" s="28">
        <f t="shared" si="86"/>
        <v>0</v>
      </c>
      <c r="L99" s="28">
        <f t="shared" si="86"/>
        <v>0</v>
      </c>
      <c r="M99" s="28">
        <f t="shared" si="86"/>
        <v>0</v>
      </c>
      <c r="N99" s="28">
        <f t="shared" si="86"/>
        <v>0</v>
      </c>
      <c r="O99" s="28">
        <f t="shared" si="86"/>
        <v>0</v>
      </c>
      <c r="P99" s="28">
        <f t="shared" si="86"/>
        <v>0</v>
      </c>
      <c r="Q99" s="128">
        <f t="shared" ref="Q99" si="102">$D$99</f>
        <v>0</v>
      </c>
      <c r="R99" s="126">
        <f t="shared" si="88"/>
        <v>0</v>
      </c>
      <c r="S99" s="128"/>
      <c r="T99" s="218">
        <f t="shared" si="89"/>
        <v>0</v>
      </c>
    </row>
    <row r="100" spans="1:25" x14ac:dyDescent="0.25">
      <c r="A100" s="29" t="s">
        <v>9</v>
      </c>
      <c r="B100" s="27"/>
      <c r="C100" s="27">
        <v>0</v>
      </c>
      <c r="D100" s="28">
        <f t="shared" si="92"/>
        <v>0</v>
      </c>
      <c r="E100" s="27"/>
      <c r="F100" s="76">
        <f t="shared" ref="F100" si="103">+D100</f>
        <v>0</v>
      </c>
      <c r="G100" s="28">
        <f t="shared" ref="G100:P101" si="104">+$D100</f>
        <v>0</v>
      </c>
      <c r="H100" s="28">
        <f t="shared" si="104"/>
        <v>0</v>
      </c>
      <c r="I100" s="28">
        <f t="shared" si="104"/>
        <v>0</v>
      </c>
      <c r="J100" s="28">
        <f t="shared" si="104"/>
        <v>0</v>
      </c>
      <c r="K100" s="28">
        <f t="shared" si="104"/>
        <v>0</v>
      </c>
      <c r="L100" s="28">
        <f t="shared" si="104"/>
        <v>0</v>
      </c>
      <c r="M100" s="28">
        <f t="shared" si="104"/>
        <v>0</v>
      </c>
      <c r="N100" s="28">
        <f t="shared" si="104"/>
        <v>0</v>
      </c>
      <c r="O100" s="28">
        <f t="shared" si="104"/>
        <v>0</v>
      </c>
      <c r="P100" s="28">
        <f t="shared" si="104"/>
        <v>0</v>
      </c>
      <c r="Q100" s="30">
        <f t="shared" ref="Q100" si="105">$D$100</f>
        <v>0</v>
      </c>
      <c r="R100" s="76">
        <f t="shared" si="88"/>
        <v>0</v>
      </c>
      <c r="S100" s="30"/>
      <c r="T100" s="217">
        <f t="shared" ref="T100" si="106">R100</f>
        <v>0</v>
      </c>
      <c r="V100" s="3">
        <f>+C100</f>
        <v>0</v>
      </c>
      <c r="W100" s="242" t="s">
        <v>113</v>
      </c>
      <c r="X100">
        <f>1.5*100*250</f>
        <v>37500</v>
      </c>
    </row>
    <row r="101" spans="1:25" x14ac:dyDescent="0.25">
      <c r="A101" s="29" t="s">
        <v>228</v>
      </c>
      <c r="B101" s="28"/>
      <c r="C101" s="27">
        <v>0</v>
      </c>
      <c r="D101" s="28">
        <f t="shared" ref="D101" si="107">C101/12</f>
        <v>0</v>
      </c>
      <c r="E101" s="27"/>
      <c r="F101" s="76">
        <f t="shared" ref="F101" si="108">+D101</f>
        <v>0</v>
      </c>
      <c r="G101" s="28">
        <f t="shared" si="104"/>
        <v>0</v>
      </c>
      <c r="H101" s="28">
        <f t="shared" si="104"/>
        <v>0</v>
      </c>
      <c r="I101" s="28">
        <f t="shared" si="104"/>
        <v>0</v>
      </c>
      <c r="J101" s="28">
        <f t="shared" si="104"/>
        <v>0</v>
      </c>
      <c r="K101" s="28">
        <f t="shared" si="104"/>
        <v>0</v>
      </c>
      <c r="L101" s="28">
        <f t="shared" si="104"/>
        <v>0</v>
      </c>
      <c r="M101" s="28">
        <f t="shared" si="104"/>
        <v>0</v>
      </c>
      <c r="N101" s="28">
        <f t="shared" si="104"/>
        <v>0</v>
      </c>
      <c r="O101" s="28">
        <f t="shared" si="104"/>
        <v>0</v>
      </c>
      <c r="P101" s="28">
        <f t="shared" si="104"/>
        <v>0</v>
      </c>
      <c r="Q101" s="30" t="e">
        <f>#REF!</f>
        <v>#REF!</v>
      </c>
      <c r="R101" s="76" t="e">
        <f t="shared" ref="R101" si="109">SUM(F101:Q101)</f>
        <v>#REF!</v>
      </c>
      <c r="S101" s="30"/>
      <c r="T101" s="217" t="e">
        <f t="shared" ref="T101" si="110">R101</f>
        <v>#REF!</v>
      </c>
      <c r="V101" s="3">
        <f t="shared" ref="V101" si="111">+C101</f>
        <v>0</v>
      </c>
    </row>
    <row r="102" spans="1:25" ht="15.75" thickBot="1" x14ac:dyDescent="0.3">
      <c r="A102" s="73" t="s">
        <v>17</v>
      </c>
      <c r="B102" s="48"/>
      <c r="C102" s="48"/>
      <c r="D102" s="74"/>
      <c r="E102" s="48"/>
      <c r="F102" s="79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99"/>
      <c r="R102" s="79"/>
      <c r="S102" s="77"/>
      <c r="T102" s="220"/>
    </row>
    <row r="103" spans="1:25" ht="15.75" thickBot="1" x14ac:dyDescent="0.3">
      <c r="A103" s="47" t="s">
        <v>10</v>
      </c>
      <c r="B103" s="48"/>
      <c r="C103" s="49">
        <f>SUM(C87:C102)</f>
        <v>0</v>
      </c>
      <c r="D103" s="49">
        <f>SUM(D86:D102)</f>
        <v>0</v>
      </c>
      <c r="E103" s="50"/>
      <c r="F103" s="103">
        <f t="shared" ref="F103:R103" si="112">SUM(F87:F102)</f>
        <v>0</v>
      </c>
      <c r="G103" s="104">
        <f t="shared" si="112"/>
        <v>0</v>
      </c>
      <c r="H103" s="104">
        <f t="shared" si="112"/>
        <v>0</v>
      </c>
      <c r="I103" s="104">
        <f t="shared" si="112"/>
        <v>0</v>
      </c>
      <c r="J103" s="104">
        <f t="shared" si="112"/>
        <v>0</v>
      </c>
      <c r="K103" s="104">
        <f t="shared" si="112"/>
        <v>0</v>
      </c>
      <c r="L103" s="104">
        <f t="shared" si="112"/>
        <v>0</v>
      </c>
      <c r="M103" s="104">
        <f t="shared" si="112"/>
        <v>0</v>
      </c>
      <c r="N103" s="104">
        <f t="shared" si="112"/>
        <v>0</v>
      </c>
      <c r="O103" s="104">
        <f t="shared" si="112"/>
        <v>0</v>
      </c>
      <c r="P103" s="104">
        <f t="shared" si="112"/>
        <v>0</v>
      </c>
      <c r="Q103" s="105" t="e">
        <f t="shared" si="112"/>
        <v>#REF!</v>
      </c>
      <c r="R103" s="78" t="e">
        <f t="shared" si="112"/>
        <v>#REF!</v>
      </c>
      <c r="S103" s="51"/>
      <c r="T103" s="221" t="e">
        <f>SUM(T87:T102)</f>
        <v>#REF!</v>
      </c>
      <c r="V103" s="221">
        <f>SUM(V87:V102)</f>
        <v>0</v>
      </c>
      <c r="Y103" s="3" t="e">
        <f>+T83+T103</f>
        <v>#REF!</v>
      </c>
    </row>
    <row r="104" spans="1:25" x14ac:dyDescent="0.25">
      <c r="A104" s="113"/>
      <c r="B104" s="102"/>
      <c r="C104" s="112"/>
      <c r="D104" s="112"/>
      <c r="E104" s="113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</row>
    <row r="105" spans="1:25" ht="24" customHeight="1" thickBot="1" x14ac:dyDescent="0.3">
      <c r="A105" s="164" t="s">
        <v>226</v>
      </c>
      <c r="C105" s="6"/>
      <c r="D105" s="6"/>
      <c r="E105" s="2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5" x14ac:dyDescent="0.25">
      <c r="A106" s="258"/>
      <c r="B106" s="259" t="s">
        <v>135</v>
      </c>
      <c r="C106" s="192"/>
      <c r="D106" s="193"/>
      <c r="E106" s="192"/>
      <c r="F106" s="260" t="s">
        <v>173</v>
      </c>
      <c r="G106" s="193"/>
      <c r="H106" s="193"/>
      <c r="I106" s="193"/>
      <c r="J106" s="193"/>
      <c r="K106" s="193"/>
      <c r="L106" s="193"/>
      <c r="M106" s="193"/>
      <c r="N106" s="193"/>
      <c r="O106" s="193"/>
      <c r="P106" s="193"/>
      <c r="Q106" s="195"/>
      <c r="R106" s="194"/>
      <c r="S106" s="195"/>
      <c r="T106" s="222"/>
    </row>
    <row r="107" spans="1:25" x14ac:dyDescent="0.25">
      <c r="A107" s="196" t="s">
        <v>155</v>
      </c>
      <c r="B107" s="197"/>
      <c r="C107" s="197">
        <v>0</v>
      </c>
      <c r="D107" s="198">
        <v>0</v>
      </c>
      <c r="E107" s="197"/>
      <c r="F107" s="199"/>
      <c r="G107" s="198"/>
      <c r="H107" s="198"/>
      <c r="I107" s="198"/>
      <c r="J107" s="198"/>
      <c r="K107" s="198"/>
      <c r="L107" s="198"/>
      <c r="M107" s="198"/>
      <c r="N107" s="198"/>
      <c r="O107" s="198"/>
      <c r="P107" s="198"/>
      <c r="Q107" s="200"/>
      <c r="R107" s="199">
        <f>+C107</f>
        <v>0</v>
      </c>
      <c r="S107" s="200"/>
      <c r="T107" s="223">
        <f>+R107</f>
        <v>0</v>
      </c>
    </row>
    <row r="108" spans="1:25" x14ac:dyDescent="0.25">
      <c r="A108" s="196" t="s">
        <v>156</v>
      </c>
      <c r="B108" s="197"/>
      <c r="C108" s="197">
        <v>0</v>
      </c>
      <c r="D108" s="198">
        <v>0</v>
      </c>
      <c r="E108" s="197"/>
      <c r="F108" s="199"/>
      <c r="G108" s="198"/>
      <c r="H108" s="198"/>
      <c r="I108" s="198"/>
      <c r="J108" s="198"/>
      <c r="K108" s="198"/>
      <c r="L108" s="198"/>
      <c r="M108" s="198"/>
      <c r="N108" s="198"/>
      <c r="O108" s="198"/>
      <c r="P108" s="198"/>
      <c r="Q108" s="200"/>
      <c r="R108" s="199">
        <f t="shared" ref="R108:R119" si="113">+C108</f>
        <v>0</v>
      </c>
      <c r="S108" s="200"/>
      <c r="T108" s="223">
        <f t="shared" ref="T108:T119" si="114">+R108</f>
        <v>0</v>
      </c>
    </row>
    <row r="109" spans="1:25" x14ac:dyDescent="0.25">
      <c r="A109" s="196" t="s">
        <v>157</v>
      </c>
      <c r="B109" s="197"/>
      <c r="C109" s="197">
        <v>0</v>
      </c>
      <c r="D109" s="198">
        <v>0</v>
      </c>
      <c r="E109" s="197"/>
      <c r="F109" s="199"/>
      <c r="G109" s="198"/>
      <c r="H109" s="198"/>
      <c r="I109" s="198"/>
      <c r="J109" s="198"/>
      <c r="K109" s="198"/>
      <c r="L109" s="198"/>
      <c r="M109" s="198"/>
      <c r="N109" s="198"/>
      <c r="O109" s="198"/>
      <c r="P109" s="198"/>
      <c r="Q109" s="200"/>
      <c r="R109" s="199">
        <f t="shared" si="113"/>
        <v>0</v>
      </c>
      <c r="S109" s="200"/>
      <c r="T109" s="223">
        <f t="shared" si="114"/>
        <v>0</v>
      </c>
    </row>
    <row r="110" spans="1:25" x14ac:dyDescent="0.25">
      <c r="A110" s="196" t="s">
        <v>158</v>
      </c>
      <c r="B110" s="197"/>
      <c r="C110" s="197">
        <v>0</v>
      </c>
      <c r="D110" s="198">
        <v>0</v>
      </c>
      <c r="E110" s="197"/>
      <c r="F110" s="199"/>
      <c r="G110" s="198"/>
      <c r="H110" s="198"/>
      <c r="I110" s="198"/>
      <c r="J110" s="198"/>
      <c r="K110" s="198"/>
      <c r="L110" s="198"/>
      <c r="M110" s="198"/>
      <c r="N110" s="198"/>
      <c r="O110" s="198"/>
      <c r="P110" s="198"/>
      <c r="Q110" s="200"/>
      <c r="R110" s="199">
        <f t="shared" si="113"/>
        <v>0</v>
      </c>
      <c r="S110" s="200"/>
      <c r="T110" s="223">
        <f t="shared" si="114"/>
        <v>0</v>
      </c>
    </row>
    <row r="111" spans="1:25" x14ac:dyDescent="0.25">
      <c r="A111" s="196" t="s">
        <v>159</v>
      </c>
      <c r="B111" s="197"/>
      <c r="C111" s="197">
        <v>0</v>
      </c>
      <c r="D111" s="198">
        <v>0</v>
      </c>
      <c r="E111" s="197"/>
      <c r="F111" s="199"/>
      <c r="G111" s="198"/>
      <c r="H111" s="198"/>
      <c r="I111" s="198"/>
      <c r="J111" s="198"/>
      <c r="K111" s="198"/>
      <c r="L111" s="198"/>
      <c r="M111" s="198"/>
      <c r="N111" s="198"/>
      <c r="O111" s="198"/>
      <c r="P111" s="198"/>
      <c r="Q111" s="200"/>
      <c r="R111" s="199">
        <f t="shared" si="113"/>
        <v>0</v>
      </c>
      <c r="S111" s="200"/>
      <c r="T111" s="223">
        <f t="shared" si="114"/>
        <v>0</v>
      </c>
    </row>
    <row r="112" spans="1:25" x14ac:dyDescent="0.25">
      <c r="A112" s="196" t="s">
        <v>160</v>
      </c>
      <c r="B112" s="197"/>
      <c r="C112" s="197">
        <v>0</v>
      </c>
      <c r="D112" s="198">
        <v>0</v>
      </c>
      <c r="E112" s="197"/>
      <c r="F112" s="199"/>
      <c r="G112" s="198"/>
      <c r="H112" s="198"/>
      <c r="I112" s="198"/>
      <c r="J112" s="198"/>
      <c r="K112" s="198"/>
      <c r="L112" s="198"/>
      <c r="M112" s="198"/>
      <c r="N112" s="198"/>
      <c r="O112" s="198"/>
      <c r="P112" s="198"/>
      <c r="Q112" s="200"/>
      <c r="R112" s="199">
        <f t="shared" si="113"/>
        <v>0</v>
      </c>
      <c r="S112" s="200"/>
      <c r="T112" s="223">
        <f t="shared" si="114"/>
        <v>0</v>
      </c>
    </row>
    <row r="113" spans="1:22" x14ac:dyDescent="0.25">
      <c r="A113" s="196" t="s">
        <v>161</v>
      </c>
      <c r="B113" s="197"/>
      <c r="C113" s="197">
        <v>0</v>
      </c>
      <c r="D113" s="198">
        <v>0</v>
      </c>
      <c r="E113" s="197"/>
      <c r="F113" s="199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200"/>
      <c r="R113" s="199">
        <f t="shared" si="113"/>
        <v>0</v>
      </c>
      <c r="S113" s="200"/>
      <c r="T113" s="223">
        <f t="shared" si="114"/>
        <v>0</v>
      </c>
    </row>
    <row r="114" spans="1:22" x14ac:dyDescent="0.25">
      <c r="A114" s="196" t="s">
        <v>162</v>
      </c>
      <c r="B114" s="197"/>
      <c r="C114" s="197">
        <v>0</v>
      </c>
      <c r="D114" s="198">
        <v>0</v>
      </c>
      <c r="E114" s="197"/>
      <c r="F114" s="199"/>
      <c r="G114" s="198"/>
      <c r="H114" s="198"/>
      <c r="I114" s="198"/>
      <c r="J114" s="198"/>
      <c r="K114" s="198"/>
      <c r="L114" s="198"/>
      <c r="M114" s="198"/>
      <c r="N114" s="198"/>
      <c r="O114" s="198"/>
      <c r="P114" s="198"/>
      <c r="Q114" s="200"/>
      <c r="R114" s="199">
        <f t="shared" si="113"/>
        <v>0</v>
      </c>
      <c r="S114" s="200"/>
      <c r="T114" s="223">
        <f t="shared" si="114"/>
        <v>0</v>
      </c>
    </row>
    <row r="115" spans="1:22" x14ac:dyDescent="0.25">
      <c r="A115" s="196" t="s">
        <v>163</v>
      </c>
      <c r="B115" s="197"/>
      <c r="C115" s="197">
        <v>0</v>
      </c>
      <c r="D115" s="198">
        <v>0</v>
      </c>
      <c r="E115" s="197"/>
      <c r="F115" s="199"/>
      <c r="G115" s="198"/>
      <c r="H115" s="198"/>
      <c r="I115" s="198"/>
      <c r="J115" s="198"/>
      <c r="K115" s="198"/>
      <c r="L115" s="198"/>
      <c r="M115" s="198"/>
      <c r="N115" s="198"/>
      <c r="O115" s="198"/>
      <c r="P115" s="198"/>
      <c r="Q115" s="200"/>
      <c r="R115" s="199">
        <f t="shared" si="113"/>
        <v>0</v>
      </c>
      <c r="S115" s="200"/>
      <c r="T115" s="223">
        <f t="shared" si="114"/>
        <v>0</v>
      </c>
    </row>
    <row r="116" spans="1:22" x14ac:dyDescent="0.25">
      <c r="A116" s="196" t="s">
        <v>164</v>
      </c>
      <c r="B116" s="197"/>
      <c r="C116" s="197">
        <v>0</v>
      </c>
      <c r="D116" s="198">
        <v>0</v>
      </c>
      <c r="E116" s="197"/>
      <c r="F116" s="199"/>
      <c r="G116" s="198"/>
      <c r="H116" s="198"/>
      <c r="I116" s="198"/>
      <c r="J116" s="198"/>
      <c r="K116" s="198"/>
      <c r="L116" s="198"/>
      <c r="M116" s="198"/>
      <c r="N116" s="198"/>
      <c r="O116" s="198"/>
      <c r="P116" s="198"/>
      <c r="Q116" s="200"/>
      <c r="R116" s="199">
        <f t="shared" si="113"/>
        <v>0</v>
      </c>
      <c r="S116" s="200"/>
      <c r="T116" s="223">
        <f t="shared" si="114"/>
        <v>0</v>
      </c>
    </row>
    <row r="117" spans="1:22" x14ac:dyDescent="0.25">
      <c r="A117" s="196" t="s">
        <v>165</v>
      </c>
      <c r="B117" s="197"/>
      <c r="C117" s="197">
        <v>0</v>
      </c>
      <c r="D117" s="198">
        <v>0</v>
      </c>
      <c r="E117" s="197"/>
      <c r="F117" s="199"/>
      <c r="G117" s="198"/>
      <c r="H117" s="198"/>
      <c r="I117" s="198"/>
      <c r="J117" s="198"/>
      <c r="K117" s="198"/>
      <c r="L117" s="198"/>
      <c r="M117" s="198"/>
      <c r="N117" s="198"/>
      <c r="O117" s="198"/>
      <c r="P117" s="198"/>
      <c r="Q117" s="200"/>
      <c r="R117" s="199">
        <f t="shared" si="113"/>
        <v>0</v>
      </c>
      <c r="S117" s="200"/>
      <c r="T117" s="223">
        <f t="shared" si="114"/>
        <v>0</v>
      </c>
    </row>
    <row r="118" spans="1:22" x14ac:dyDescent="0.25">
      <c r="A118" s="196" t="s">
        <v>166</v>
      </c>
      <c r="B118" s="197"/>
      <c r="C118" s="197">
        <v>0</v>
      </c>
      <c r="D118" s="198">
        <v>0</v>
      </c>
      <c r="E118" s="197"/>
      <c r="F118" s="199"/>
      <c r="G118" s="198"/>
      <c r="H118" s="198"/>
      <c r="I118" s="198"/>
      <c r="J118" s="198"/>
      <c r="K118" s="198"/>
      <c r="L118" s="198"/>
      <c r="M118" s="198"/>
      <c r="N118" s="198"/>
      <c r="O118" s="198"/>
      <c r="P118" s="198"/>
      <c r="Q118" s="200"/>
      <c r="R118" s="199">
        <f t="shared" si="113"/>
        <v>0</v>
      </c>
      <c r="S118" s="200"/>
      <c r="T118" s="223">
        <f t="shared" si="114"/>
        <v>0</v>
      </c>
    </row>
    <row r="119" spans="1:22" x14ac:dyDescent="0.25">
      <c r="A119" s="196" t="s">
        <v>227</v>
      </c>
      <c r="B119" s="197"/>
      <c r="C119" s="197">
        <v>0</v>
      </c>
      <c r="D119" s="198">
        <v>0</v>
      </c>
      <c r="E119" s="197"/>
      <c r="F119" s="199"/>
      <c r="G119" s="198"/>
      <c r="H119" s="198"/>
      <c r="I119" s="198"/>
      <c r="J119" s="198"/>
      <c r="K119" s="198"/>
      <c r="L119" s="198"/>
      <c r="M119" s="198"/>
      <c r="N119" s="198"/>
      <c r="O119" s="198"/>
      <c r="P119" s="198"/>
      <c r="Q119" s="200"/>
      <c r="R119" s="199">
        <f t="shared" si="113"/>
        <v>0</v>
      </c>
      <c r="S119" s="200"/>
      <c r="T119" s="223">
        <f t="shared" si="114"/>
        <v>0</v>
      </c>
    </row>
    <row r="120" spans="1:22" ht="15.75" thickBot="1" x14ac:dyDescent="0.3">
      <c r="A120" s="206" t="s">
        <v>103</v>
      </c>
      <c r="B120" s="207"/>
      <c r="C120" s="208">
        <f>SUM(C106:C119)</f>
        <v>0</v>
      </c>
      <c r="D120" s="208">
        <f>SUM(D106:D119)</f>
        <v>0</v>
      </c>
      <c r="E120" s="209"/>
      <c r="F120" s="210">
        <f t="shared" ref="F120:R120" si="115">SUM(F106:F119)</f>
        <v>0</v>
      </c>
      <c r="G120" s="208">
        <f t="shared" si="115"/>
        <v>0</v>
      </c>
      <c r="H120" s="208">
        <f t="shared" si="115"/>
        <v>0</v>
      </c>
      <c r="I120" s="208">
        <f t="shared" si="115"/>
        <v>0</v>
      </c>
      <c r="J120" s="208">
        <f t="shared" si="115"/>
        <v>0</v>
      </c>
      <c r="K120" s="208">
        <f t="shared" si="115"/>
        <v>0</v>
      </c>
      <c r="L120" s="208">
        <f t="shared" si="115"/>
        <v>0</v>
      </c>
      <c r="M120" s="208">
        <f t="shared" si="115"/>
        <v>0</v>
      </c>
      <c r="N120" s="208">
        <f t="shared" si="115"/>
        <v>0</v>
      </c>
      <c r="O120" s="208">
        <f t="shared" si="115"/>
        <v>0</v>
      </c>
      <c r="P120" s="208">
        <f t="shared" si="115"/>
        <v>0</v>
      </c>
      <c r="Q120" s="208">
        <f t="shared" si="115"/>
        <v>0</v>
      </c>
      <c r="R120" s="210">
        <f t="shared" si="115"/>
        <v>0</v>
      </c>
      <c r="S120" s="211"/>
      <c r="T120" s="225">
        <f>SUM(T106:T119)</f>
        <v>0</v>
      </c>
    </row>
    <row r="121" spans="1:22" s="153" customFormat="1" x14ac:dyDescent="0.25">
      <c r="A121" s="181"/>
      <c r="B121" s="174"/>
      <c r="C121" s="175"/>
      <c r="D121" s="176"/>
      <c r="E121" s="176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7"/>
      <c r="T121" s="177"/>
    </row>
    <row r="122" spans="1:22" ht="24" customHeight="1" thickBot="1" x14ac:dyDescent="0.3">
      <c r="A122" s="167" t="s">
        <v>239</v>
      </c>
      <c r="B122" s="178"/>
      <c r="C122" s="2"/>
      <c r="D122" s="2"/>
      <c r="E122" s="2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2"/>
      <c r="S122" s="2"/>
      <c r="T122" s="6"/>
    </row>
    <row r="123" spans="1:22" x14ac:dyDescent="0.25">
      <c r="A123" s="81" t="s">
        <v>102</v>
      </c>
      <c r="B123" s="60"/>
      <c r="C123" s="60"/>
      <c r="D123" s="60"/>
      <c r="E123" s="60"/>
      <c r="F123" s="96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57"/>
      <c r="R123" s="96"/>
      <c r="S123" s="57"/>
      <c r="T123" s="226"/>
    </row>
    <row r="124" spans="1:22" x14ac:dyDescent="0.25">
      <c r="A124" s="14" t="s">
        <v>167</v>
      </c>
      <c r="B124" s="11"/>
      <c r="C124" s="11">
        <v>0</v>
      </c>
      <c r="D124" s="15">
        <f>C124/12</f>
        <v>0</v>
      </c>
      <c r="E124" s="11"/>
      <c r="F124" s="83">
        <f>+D124</f>
        <v>0</v>
      </c>
      <c r="G124" s="15">
        <f>+$D124</f>
        <v>0</v>
      </c>
      <c r="H124" s="15">
        <f t="shared" ref="H124:P130" si="116">+$D124</f>
        <v>0</v>
      </c>
      <c r="I124" s="15">
        <f t="shared" si="116"/>
        <v>0</v>
      </c>
      <c r="J124" s="15">
        <f t="shared" si="116"/>
        <v>0</v>
      </c>
      <c r="K124" s="15">
        <f t="shared" si="116"/>
        <v>0</v>
      </c>
      <c r="L124" s="15">
        <f t="shared" si="116"/>
        <v>0</v>
      </c>
      <c r="M124" s="15">
        <f t="shared" si="116"/>
        <v>0</v>
      </c>
      <c r="N124" s="15">
        <f t="shared" si="116"/>
        <v>0</v>
      </c>
      <c r="O124" s="15">
        <f t="shared" si="116"/>
        <v>0</v>
      </c>
      <c r="P124" s="15">
        <f t="shared" si="116"/>
        <v>0</v>
      </c>
      <c r="Q124" s="16">
        <f t="shared" ref="Q124:Q130" si="117">$D$124</f>
        <v>0</v>
      </c>
      <c r="R124" s="83">
        <f>SUM(F124:Q124)</f>
        <v>0</v>
      </c>
      <c r="S124" s="16"/>
      <c r="T124" s="213">
        <f>R124</f>
        <v>0</v>
      </c>
      <c r="V124">
        <f>+C124</f>
        <v>0</v>
      </c>
    </row>
    <row r="125" spans="1:22" x14ac:dyDescent="0.25">
      <c r="A125" s="14" t="s">
        <v>168</v>
      </c>
      <c r="B125" s="11"/>
      <c r="C125" s="11">
        <v>0</v>
      </c>
      <c r="D125" s="15">
        <f>C125/12</f>
        <v>0</v>
      </c>
      <c r="E125" s="11"/>
      <c r="F125" s="83">
        <f>+D125</f>
        <v>0</v>
      </c>
      <c r="G125" s="15">
        <f>+$D125</f>
        <v>0</v>
      </c>
      <c r="H125" s="15">
        <f t="shared" si="116"/>
        <v>0</v>
      </c>
      <c r="I125" s="15">
        <f t="shared" si="116"/>
        <v>0</v>
      </c>
      <c r="J125" s="15">
        <f t="shared" si="116"/>
        <v>0</v>
      </c>
      <c r="K125" s="15">
        <f t="shared" si="116"/>
        <v>0</v>
      </c>
      <c r="L125" s="15">
        <f t="shared" si="116"/>
        <v>0</v>
      </c>
      <c r="M125" s="15">
        <f t="shared" si="116"/>
        <v>0</v>
      </c>
      <c r="N125" s="15">
        <f t="shared" si="116"/>
        <v>0</v>
      </c>
      <c r="O125" s="15">
        <f t="shared" si="116"/>
        <v>0</v>
      </c>
      <c r="P125" s="15">
        <f t="shared" si="116"/>
        <v>0</v>
      </c>
      <c r="Q125" s="16">
        <f t="shared" si="117"/>
        <v>0</v>
      </c>
      <c r="R125" s="83">
        <f>SUM(F125:Q125)</f>
        <v>0</v>
      </c>
      <c r="S125" s="16"/>
      <c r="T125" s="213">
        <f>R125</f>
        <v>0</v>
      </c>
    </row>
    <row r="126" spans="1:22" x14ac:dyDescent="0.25">
      <c r="A126" s="14"/>
      <c r="B126" s="11"/>
      <c r="C126" s="11"/>
      <c r="D126" s="15"/>
      <c r="E126" s="11"/>
      <c r="F126" s="83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83"/>
      <c r="S126" s="16"/>
      <c r="T126" s="213"/>
    </row>
    <row r="127" spans="1:22" x14ac:dyDescent="0.25">
      <c r="A127" s="14" t="s">
        <v>169</v>
      </c>
      <c r="B127" s="11"/>
      <c r="C127" s="11">
        <v>0</v>
      </c>
      <c r="D127" s="15">
        <f>C127/12</f>
        <v>0</v>
      </c>
      <c r="E127" s="11"/>
      <c r="F127" s="83">
        <f>+D127</f>
        <v>0</v>
      </c>
      <c r="G127" s="15">
        <f>+$D127</f>
        <v>0</v>
      </c>
      <c r="H127" s="15">
        <f t="shared" si="116"/>
        <v>0</v>
      </c>
      <c r="I127" s="15">
        <f t="shared" si="116"/>
        <v>0</v>
      </c>
      <c r="J127" s="15">
        <f t="shared" si="116"/>
        <v>0</v>
      </c>
      <c r="K127" s="15">
        <f t="shared" si="116"/>
        <v>0</v>
      </c>
      <c r="L127" s="15">
        <f t="shared" si="116"/>
        <v>0</v>
      </c>
      <c r="M127" s="15">
        <f t="shared" si="116"/>
        <v>0</v>
      </c>
      <c r="N127" s="15">
        <f t="shared" si="116"/>
        <v>0</v>
      </c>
      <c r="O127" s="15">
        <f t="shared" si="116"/>
        <v>0</v>
      </c>
      <c r="P127" s="15">
        <f t="shared" si="116"/>
        <v>0</v>
      </c>
      <c r="Q127" s="16">
        <f t="shared" si="117"/>
        <v>0</v>
      </c>
      <c r="R127" s="83">
        <f>SUM(F127:Q127)</f>
        <v>0</v>
      </c>
      <c r="S127" s="16"/>
      <c r="T127" s="213">
        <f>R127</f>
        <v>0</v>
      </c>
    </row>
    <row r="128" spans="1:22" x14ac:dyDescent="0.25">
      <c r="A128" s="14" t="s">
        <v>231</v>
      </c>
      <c r="B128" s="11"/>
      <c r="C128" s="11">
        <v>0</v>
      </c>
      <c r="D128" s="15">
        <f>C128/12</f>
        <v>0</v>
      </c>
      <c r="E128" s="11"/>
      <c r="F128" s="83">
        <f>+D128</f>
        <v>0</v>
      </c>
      <c r="G128" s="15">
        <f>+$D128</f>
        <v>0</v>
      </c>
      <c r="H128" s="15">
        <f t="shared" si="116"/>
        <v>0</v>
      </c>
      <c r="I128" s="15">
        <f t="shared" si="116"/>
        <v>0</v>
      </c>
      <c r="J128" s="15">
        <f t="shared" si="116"/>
        <v>0</v>
      </c>
      <c r="K128" s="15">
        <f t="shared" si="116"/>
        <v>0</v>
      </c>
      <c r="L128" s="15">
        <f t="shared" si="116"/>
        <v>0</v>
      </c>
      <c r="M128" s="15">
        <f t="shared" si="116"/>
        <v>0</v>
      </c>
      <c r="N128" s="15">
        <f t="shared" si="116"/>
        <v>0</v>
      </c>
      <c r="O128" s="15">
        <f t="shared" si="116"/>
        <v>0</v>
      </c>
      <c r="P128" s="15">
        <f t="shared" si="116"/>
        <v>0</v>
      </c>
      <c r="Q128" s="16">
        <f t="shared" si="117"/>
        <v>0</v>
      </c>
      <c r="R128" s="83">
        <f>SUM(F128:Q128)</f>
        <v>0</v>
      </c>
      <c r="S128" s="16"/>
      <c r="T128" s="213">
        <f>R128</f>
        <v>0</v>
      </c>
    </row>
    <row r="129" spans="1:22" x14ac:dyDescent="0.25">
      <c r="A129" s="14" t="s">
        <v>110</v>
      </c>
      <c r="B129" s="11"/>
      <c r="C129" s="11">
        <v>0</v>
      </c>
      <c r="D129" s="15">
        <f>C129/12</f>
        <v>0</v>
      </c>
      <c r="E129" s="11"/>
      <c r="F129" s="83">
        <f>+D129</f>
        <v>0</v>
      </c>
      <c r="G129" s="15">
        <f>+$D129</f>
        <v>0</v>
      </c>
      <c r="H129" s="15">
        <f t="shared" si="116"/>
        <v>0</v>
      </c>
      <c r="I129" s="15">
        <f t="shared" si="116"/>
        <v>0</v>
      </c>
      <c r="J129" s="15">
        <f t="shared" si="116"/>
        <v>0</v>
      </c>
      <c r="K129" s="15">
        <f t="shared" si="116"/>
        <v>0</v>
      </c>
      <c r="L129" s="15">
        <f t="shared" si="116"/>
        <v>0</v>
      </c>
      <c r="M129" s="15">
        <f t="shared" si="116"/>
        <v>0</v>
      </c>
      <c r="N129" s="15">
        <f t="shared" si="116"/>
        <v>0</v>
      </c>
      <c r="O129" s="15">
        <f t="shared" si="116"/>
        <v>0</v>
      </c>
      <c r="P129" s="15">
        <f t="shared" si="116"/>
        <v>0</v>
      </c>
      <c r="Q129" s="16">
        <f t="shared" si="117"/>
        <v>0</v>
      </c>
      <c r="R129" s="83">
        <f>SUM(F129:Q129)</f>
        <v>0</v>
      </c>
      <c r="S129" s="16"/>
      <c r="T129" s="213">
        <f>R129</f>
        <v>0</v>
      </c>
    </row>
    <row r="130" spans="1:22" x14ac:dyDescent="0.25">
      <c r="A130" s="14" t="s">
        <v>110</v>
      </c>
      <c r="B130" s="11"/>
      <c r="C130" s="11">
        <v>0</v>
      </c>
      <c r="D130" s="15">
        <f>C130/12</f>
        <v>0</v>
      </c>
      <c r="E130" s="11"/>
      <c r="F130" s="83">
        <f>+D130</f>
        <v>0</v>
      </c>
      <c r="G130" s="15">
        <f>+$D130</f>
        <v>0</v>
      </c>
      <c r="H130" s="15">
        <f t="shared" si="116"/>
        <v>0</v>
      </c>
      <c r="I130" s="15">
        <f t="shared" si="116"/>
        <v>0</v>
      </c>
      <c r="J130" s="15">
        <f t="shared" si="116"/>
        <v>0</v>
      </c>
      <c r="K130" s="15">
        <f t="shared" si="116"/>
        <v>0</v>
      </c>
      <c r="L130" s="15">
        <f t="shared" si="116"/>
        <v>0</v>
      </c>
      <c r="M130" s="15">
        <f t="shared" si="116"/>
        <v>0</v>
      </c>
      <c r="N130" s="15">
        <f t="shared" si="116"/>
        <v>0</v>
      </c>
      <c r="O130" s="15">
        <f t="shared" si="116"/>
        <v>0</v>
      </c>
      <c r="P130" s="15">
        <f t="shared" si="116"/>
        <v>0</v>
      </c>
      <c r="Q130" s="16">
        <f t="shared" si="117"/>
        <v>0</v>
      </c>
      <c r="R130" s="83">
        <f>SUM(F130:Q130)</f>
        <v>0</v>
      </c>
      <c r="S130" s="16"/>
      <c r="T130" s="213">
        <f>R130</f>
        <v>0</v>
      </c>
    </row>
    <row r="131" spans="1:22" ht="15.75" thickBot="1" x14ac:dyDescent="0.3">
      <c r="A131" s="172"/>
      <c r="B131" s="168"/>
      <c r="C131" s="168" t="s">
        <v>4</v>
      </c>
      <c r="D131" s="168" t="s">
        <v>4</v>
      </c>
      <c r="E131" s="168"/>
      <c r="F131" s="169"/>
      <c r="G131" s="170"/>
      <c r="H131" s="170"/>
      <c r="I131" s="170"/>
      <c r="J131" s="170"/>
      <c r="K131" s="170"/>
      <c r="L131" s="170"/>
      <c r="M131" s="170"/>
      <c r="N131" s="170"/>
      <c r="O131" s="170"/>
      <c r="P131" s="170"/>
      <c r="Q131" s="171"/>
      <c r="R131" s="172"/>
      <c r="S131" s="173"/>
      <c r="T131" s="227"/>
    </row>
    <row r="132" spans="1:22" ht="15.75" thickBot="1" x14ac:dyDescent="0.3">
      <c r="A132" s="185" t="s">
        <v>104</v>
      </c>
      <c r="B132" s="188"/>
      <c r="C132" s="111">
        <f>SUM(C124:C131)</f>
        <v>0</v>
      </c>
      <c r="D132" s="111">
        <f>SUM(D124:D131)</f>
        <v>0</v>
      </c>
      <c r="E132" s="111"/>
      <c r="F132" s="106">
        <f t="shared" ref="F132:R132" si="118">SUM(F124:F131)</f>
        <v>0</v>
      </c>
      <c r="G132" s="107">
        <f t="shared" si="118"/>
        <v>0</v>
      </c>
      <c r="H132" s="107">
        <f t="shared" si="118"/>
        <v>0</v>
      </c>
      <c r="I132" s="107">
        <f t="shared" si="118"/>
        <v>0</v>
      </c>
      <c r="J132" s="107">
        <f t="shared" si="118"/>
        <v>0</v>
      </c>
      <c r="K132" s="107">
        <f t="shared" si="118"/>
        <v>0</v>
      </c>
      <c r="L132" s="107">
        <f t="shared" si="118"/>
        <v>0</v>
      </c>
      <c r="M132" s="107">
        <f t="shared" si="118"/>
        <v>0</v>
      </c>
      <c r="N132" s="107">
        <f t="shared" si="118"/>
        <v>0</v>
      </c>
      <c r="O132" s="107">
        <f t="shared" si="118"/>
        <v>0</v>
      </c>
      <c r="P132" s="107">
        <f t="shared" si="118"/>
        <v>0</v>
      </c>
      <c r="Q132" s="189">
        <f t="shared" si="118"/>
        <v>0</v>
      </c>
      <c r="R132" s="106">
        <f t="shared" si="118"/>
        <v>0</v>
      </c>
      <c r="S132" s="166"/>
      <c r="T132" s="228">
        <f>SUM(T124:T131)</f>
        <v>0</v>
      </c>
      <c r="V132" s="228">
        <f>SUM(V123:V131)</f>
        <v>0</v>
      </c>
    </row>
    <row r="133" spans="1:22" s="153" customFormat="1" x14ac:dyDescent="0.25">
      <c r="A133" s="187"/>
      <c r="B133" s="182"/>
      <c r="C133" s="183"/>
      <c r="D133" s="184"/>
      <c r="E133" s="183"/>
      <c r="F133" s="184"/>
      <c r="G133" s="184"/>
      <c r="H133" s="184"/>
      <c r="I133" s="184"/>
      <c r="J133" s="184"/>
      <c r="K133" s="184"/>
      <c r="L133" s="184"/>
      <c r="M133" s="184"/>
      <c r="N133" s="184"/>
      <c r="O133" s="184"/>
      <c r="P133" s="184"/>
      <c r="Q133" s="184"/>
      <c r="R133" s="184"/>
      <c r="S133" s="183"/>
      <c r="T133" s="184"/>
    </row>
    <row r="134" spans="1:22" s="153" customFormat="1" ht="24" customHeight="1" thickBot="1" x14ac:dyDescent="0.3">
      <c r="A134" s="167" t="s">
        <v>232</v>
      </c>
      <c r="E134" s="179"/>
      <c r="F134" s="180"/>
      <c r="G134" s="180"/>
      <c r="H134" s="180"/>
      <c r="I134" s="180"/>
      <c r="J134" s="180"/>
      <c r="K134" s="180"/>
      <c r="L134" s="180"/>
      <c r="M134" s="180"/>
      <c r="N134" s="180"/>
      <c r="O134" s="180"/>
      <c r="P134" s="180"/>
      <c r="Q134" s="180"/>
      <c r="R134" s="179"/>
      <c r="S134" s="179"/>
      <c r="T134" s="179"/>
    </row>
    <row r="135" spans="1:22" ht="15.75" thickBot="1" x14ac:dyDescent="0.3">
      <c r="A135" s="185" t="s">
        <v>62</v>
      </c>
      <c r="B135" s="186"/>
      <c r="C135" s="236">
        <f>C83+C103+C120-C132</f>
        <v>0</v>
      </c>
      <c r="D135" s="236">
        <f>D83+D103+D120-D132</f>
        <v>0</v>
      </c>
      <c r="E135" s="237"/>
      <c r="F135" s="238">
        <f>F83+F103-F120-F132</f>
        <v>0</v>
      </c>
      <c r="G135" s="239">
        <f t="shared" ref="G135:R135" si="119">G83+G103+G120-G132</f>
        <v>0</v>
      </c>
      <c r="H135" s="239">
        <f t="shared" si="119"/>
        <v>0</v>
      </c>
      <c r="I135" s="239">
        <f t="shared" si="119"/>
        <v>0</v>
      </c>
      <c r="J135" s="239">
        <f t="shared" si="119"/>
        <v>0</v>
      </c>
      <c r="K135" s="239">
        <f t="shared" si="119"/>
        <v>0</v>
      </c>
      <c r="L135" s="239">
        <f t="shared" si="119"/>
        <v>0</v>
      </c>
      <c r="M135" s="239">
        <f t="shared" si="119"/>
        <v>0</v>
      </c>
      <c r="N135" s="239">
        <f t="shared" si="119"/>
        <v>0</v>
      </c>
      <c r="O135" s="239">
        <f t="shared" si="119"/>
        <v>0</v>
      </c>
      <c r="P135" s="239">
        <f t="shared" si="119"/>
        <v>0</v>
      </c>
      <c r="Q135" s="239" t="e">
        <f t="shared" si="119"/>
        <v>#REF!</v>
      </c>
      <c r="R135" s="238" t="e">
        <f t="shared" si="119"/>
        <v>#REF!</v>
      </c>
      <c r="S135" s="240"/>
      <c r="T135" s="241" t="e">
        <f>T83+T103-T132</f>
        <v>#REF!</v>
      </c>
      <c r="V135" s="241">
        <f>V83+V103-V132</f>
        <v>0</v>
      </c>
    </row>
    <row r="136" spans="1:22" x14ac:dyDescent="0.25">
      <c r="A136" s="102"/>
      <c r="R136" s="3"/>
      <c r="T136"/>
    </row>
    <row r="137" spans="1:22" ht="24" customHeight="1" thickBot="1" x14ac:dyDescent="0.3">
      <c r="A137" s="167" t="s">
        <v>94</v>
      </c>
      <c r="T137"/>
    </row>
    <row r="138" spans="1:22" x14ac:dyDescent="0.25">
      <c r="A138" s="129" t="s">
        <v>61</v>
      </c>
      <c r="B138" s="130"/>
      <c r="C138" s="131">
        <f>(C83*0.8)+(C103-C132)*0.5</f>
        <v>0</v>
      </c>
      <c r="D138" s="131">
        <f>+C138/12</f>
        <v>0</v>
      </c>
      <c r="E138" s="130"/>
      <c r="F138" s="132">
        <f t="shared" ref="F138:R138" si="120">(F83*0.8)+(F103-F132)*0.5</f>
        <v>0</v>
      </c>
      <c r="G138" s="131">
        <f t="shared" si="120"/>
        <v>0</v>
      </c>
      <c r="H138" s="131">
        <f t="shared" si="120"/>
        <v>0</v>
      </c>
      <c r="I138" s="131">
        <f t="shared" si="120"/>
        <v>0</v>
      </c>
      <c r="J138" s="131">
        <f t="shared" si="120"/>
        <v>0</v>
      </c>
      <c r="K138" s="131">
        <f t="shared" si="120"/>
        <v>0</v>
      </c>
      <c r="L138" s="131">
        <f t="shared" si="120"/>
        <v>0</v>
      </c>
      <c r="M138" s="131">
        <f t="shared" si="120"/>
        <v>0</v>
      </c>
      <c r="N138" s="131">
        <f t="shared" si="120"/>
        <v>0</v>
      </c>
      <c r="O138" s="131">
        <f t="shared" si="120"/>
        <v>0</v>
      </c>
      <c r="P138" s="131">
        <f t="shared" si="120"/>
        <v>0</v>
      </c>
      <c r="Q138" s="133" t="e">
        <f t="shared" si="120"/>
        <v>#REF!</v>
      </c>
      <c r="R138" s="132" t="e">
        <f t="shared" si="120"/>
        <v>#REF!</v>
      </c>
      <c r="S138" s="133"/>
      <c r="T138" s="229" t="e">
        <f>(T83*0.8)+(T103-T132)*0.5</f>
        <v>#REF!</v>
      </c>
      <c r="V138" s="3">
        <f>+C138</f>
        <v>0</v>
      </c>
    </row>
    <row r="139" spans="1:22" x14ac:dyDescent="0.25">
      <c r="A139" s="20" t="s">
        <v>176</v>
      </c>
      <c r="B139" s="17"/>
      <c r="C139" s="18">
        <f>(C83*0.1)+(C103-C132)*0.25</f>
        <v>0</v>
      </c>
      <c r="D139" s="18">
        <f>C139/12</f>
        <v>0</v>
      </c>
      <c r="E139" s="17"/>
      <c r="F139" s="84">
        <f t="shared" ref="F139:R139" si="121">(F83*0.1)+(F103-F132)*0.25</f>
        <v>0</v>
      </c>
      <c r="G139" s="18">
        <f t="shared" si="121"/>
        <v>0</v>
      </c>
      <c r="H139" s="18">
        <f t="shared" si="121"/>
        <v>0</v>
      </c>
      <c r="I139" s="18">
        <f t="shared" si="121"/>
        <v>0</v>
      </c>
      <c r="J139" s="18">
        <f t="shared" si="121"/>
        <v>0</v>
      </c>
      <c r="K139" s="18">
        <f t="shared" si="121"/>
        <v>0</v>
      </c>
      <c r="L139" s="18">
        <f t="shared" si="121"/>
        <v>0</v>
      </c>
      <c r="M139" s="18">
        <f t="shared" si="121"/>
        <v>0</v>
      </c>
      <c r="N139" s="18">
        <f t="shared" si="121"/>
        <v>0</v>
      </c>
      <c r="O139" s="18">
        <f t="shared" si="121"/>
        <v>0</v>
      </c>
      <c r="P139" s="18">
        <f t="shared" si="121"/>
        <v>0</v>
      </c>
      <c r="Q139" s="19" t="e">
        <f t="shared" si="121"/>
        <v>#REF!</v>
      </c>
      <c r="R139" s="84" t="e">
        <f t="shared" si="121"/>
        <v>#REF!</v>
      </c>
      <c r="S139" s="19"/>
      <c r="T139" s="230" t="e">
        <f>(T83*0.1)+(T103-T132)*0.25</f>
        <v>#REF!</v>
      </c>
      <c r="V139" s="3">
        <f>+C139</f>
        <v>0</v>
      </c>
    </row>
    <row r="140" spans="1:22" x14ac:dyDescent="0.25">
      <c r="A140" s="21" t="s">
        <v>8</v>
      </c>
      <c r="B140" s="17"/>
      <c r="C140" s="37">
        <f>SUM(C138:C139)</f>
        <v>0</v>
      </c>
      <c r="D140" s="37">
        <f>SUM(D138:D139)</f>
        <v>0</v>
      </c>
      <c r="E140" s="22"/>
      <c r="F140" s="85">
        <f t="shared" ref="F140:R140" si="122">SUM(F138:F139)</f>
        <v>0</v>
      </c>
      <c r="G140" s="37">
        <f t="shared" si="122"/>
        <v>0</v>
      </c>
      <c r="H140" s="37">
        <f t="shared" si="122"/>
        <v>0</v>
      </c>
      <c r="I140" s="37">
        <f t="shared" si="122"/>
        <v>0</v>
      </c>
      <c r="J140" s="37">
        <f t="shared" si="122"/>
        <v>0</v>
      </c>
      <c r="K140" s="37">
        <f t="shared" si="122"/>
        <v>0</v>
      </c>
      <c r="L140" s="37">
        <f t="shared" si="122"/>
        <v>0</v>
      </c>
      <c r="M140" s="37">
        <f t="shared" si="122"/>
        <v>0</v>
      </c>
      <c r="N140" s="37">
        <f t="shared" si="122"/>
        <v>0</v>
      </c>
      <c r="O140" s="37">
        <f t="shared" si="122"/>
        <v>0</v>
      </c>
      <c r="P140" s="37">
        <f t="shared" si="122"/>
        <v>0</v>
      </c>
      <c r="Q140" s="86" t="e">
        <f t="shared" si="122"/>
        <v>#REF!</v>
      </c>
      <c r="R140" s="85" t="e">
        <f t="shared" si="122"/>
        <v>#REF!</v>
      </c>
      <c r="S140" s="86"/>
      <c r="T140" s="230" t="e">
        <f>SUM(T138:T139)</f>
        <v>#REF!</v>
      </c>
      <c r="V140" s="3">
        <f>+C140</f>
        <v>0</v>
      </c>
    </row>
    <row r="141" spans="1:22" ht="15.75" thickBot="1" x14ac:dyDescent="0.3">
      <c r="A141" s="53"/>
      <c r="B141" s="54"/>
      <c r="C141" s="54"/>
      <c r="D141" s="54"/>
      <c r="E141" s="54"/>
      <c r="F141" s="93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94"/>
      <c r="R141" s="87"/>
      <c r="S141" s="56"/>
      <c r="T141" s="231"/>
    </row>
    <row r="142" spans="1:22" ht="15.75" thickBot="1" x14ac:dyDescent="0.3">
      <c r="A142" s="191" t="s">
        <v>171</v>
      </c>
      <c r="B142" s="65"/>
      <c r="C142" s="66">
        <f>C139+(0.2*C120)</f>
        <v>0</v>
      </c>
      <c r="D142" s="66">
        <f>D139+(0.2*D120)</f>
        <v>0</v>
      </c>
      <c r="E142" s="65"/>
      <c r="F142" s="88">
        <f>F139+(0.2*F120)</f>
        <v>0</v>
      </c>
      <c r="G142" s="66">
        <f>G139+(0.2*G120)</f>
        <v>0</v>
      </c>
      <c r="H142" s="66">
        <f t="shared" ref="H142:Q142" si="123">H139+(0.2*H120)</f>
        <v>0</v>
      </c>
      <c r="I142" s="66">
        <f t="shared" si="123"/>
        <v>0</v>
      </c>
      <c r="J142" s="66">
        <f t="shared" si="123"/>
        <v>0</v>
      </c>
      <c r="K142" s="66">
        <f t="shared" si="123"/>
        <v>0</v>
      </c>
      <c r="L142" s="66">
        <f t="shared" si="123"/>
        <v>0</v>
      </c>
      <c r="M142" s="66">
        <f t="shared" si="123"/>
        <v>0</v>
      </c>
      <c r="N142" s="66">
        <f t="shared" si="123"/>
        <v>0</v>
      </c>
      <c r="O142" s="66">
        <f t="shared" si="123"/>
        <v>0</v>
      </c>
      <c r="P142" s="66">
        <f t="shared" si="123"/>
        <v>0</v>
      </c>
      <c r="Q142" s="66" t="e">
        <f t="shared" si="123"/>
        <v>#REF!</v>
      </c>
      <c r="R142" s="88" t="e">
        <f>SUM(F142:Q142)</f>
        <v>#REF!</v>
      </c>
      <c r="S142" s="67"/>
      <c r="T142" s="232" t="e">
        <f>T139+(0.2*T120)</f>
        <v>#REF!</v>
      </c>
      <c r="V142" s="3">
        <f>+C142</f>
        <v>0</v>
      </c>
    </row>
    <row r="143" spans="1:22" s="153" customFormat="1" x14ac:dyDescent="0.25">
      <c r="A143" s="176"/>
      <c r="B143" s="183"/>
      <c r="C143" s="184"/>
      <c r="D143" s="184"/>
      <c r="E143" s="183"/>
      <c r="F143" s="184"/>
      <c r="G143" s="184"/>
      <c r="H143" s="184"/>
      <c r="I143" s="184"/>
      <c r="J143" s="184"/>
      <c r="K143" s="184"/>
      <c r="L143" s="184"/>
      <c r="M143" s="184"/>
      <c r="N143" s="184"/>
      <c r="O143" s="184"/>
      <c r="P143" s="184"/>
      <c r="Q143" s="184"/>
      <c r="R143" s="184"/>
      <c r="S143" s="175"/>
      <c r="T143" s="190"/>
    </row>
    <row r="144" spans="1:22" ht="24" customHeight="1" thickBot="1" x14ac:dyDescent="0.3">
      <c r="A144" s="167" t="s">
        <v>240</v>
      </c>
      <c r="B144" s="2"/>
      <c r="C144" s="2"/>
      <c r="D144" s="2"/>
      <c r="E144" s="2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7"/>
      <c r="S144" s="69"/>
      <c r="T144" s="4"/>
    </row>
    <row r="145" spans="1:20" ht="15.75" thickBot="1" x14ac:dyDescent="0.3">
      <c r="A145" s="62" t="s">
        <v>5</v>
      </c>
      <c r="B145" s="63"/>
      <c r="C145" s="63"/>
      <c r="D145" s="63"/>
      <c r="E145" s="89"/>
      <c r="F145" s="75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92"/>
      <c r="R145" s="62"/>
      <c r="S145" s="89"/>
      <c r="T145" s="233"/>
    </row>
    <row r="146" spans="1:20" x14ac:dyDescent="0.25">
      <c r="A146" s="137"/>
      <c r="B146" s="110"/>
      <c r="C146" s="110"/>
      <c r="D146" s="138"/>
      <c r="E146" s="110"/>
      <c r="F146" s="139"/>
      <c r="G146" s="138"/>
      <c r="H146" s="138"/>
      <c r="I146" s="138"/>
      <c r="J146" s="138"/>
      <c r="K146" s="138"/>
      <c r="L146" s="138"/>
      <c r="M146" s="138"/>
      <c r="N146" s="138"/>
      <c r="O146" s="138"/>
      <c r="P146" s="138"/>
      <c r="Q146" s="140"/>
      <c r="R146" s="139"/>
      <c r="S146" s="140"/>
      <c r="T146" s="234"/>
    </row>
    <row r="147" spans="1:20" x14ac:dyDescent="0.25">
      <c r="A147" s="261" t="s">
        <v>174</v>
      </c>
      <c r="B147" s="12"/>
      <c r="C147" s="12">
        <v>0</v>
      </c>
      <c r="D147" s="24">
        <f>+C147/12</f>
        <v>0</v>
      </c>
      <c r="E147" s="12"/>
      <c r="F147" s="90">
        <f>D147</f>
        <v>0</v>
      </c>
      <c r="G147" s="24">
        <f>$D147</f>
        <v>0</v>
      </c>
      <c r="H147" s="24">
        <f t="shared" ref="H147:Q165" si="124">$D147</f>
        <v>0</v>
      </c>
      <c r="I147" s="24">
        <f t="shared" si="124"/>
        <v>0</v>
      </c>
      <c r="J147" s="24">
        <f t="shared" si="124"/>
        <v>0</v>
      </c>
      <c r="K147" s="24">
        <f t="shared" si="124"/>
        <v>0</v>
      </c>
      <c r="L147" s="24">
        <f t="shared" si="124"/>
        <v>0</v>
      </c>
      <c r="M147" s="24">
        <f t="shared" si="124"/>
        <v>0</v>
      </c>
      <c r="N147" s="24">
        <f t="shared" si="124"/>
        <v>0</v>
      </c>
      <c r="O147" s="24">
        <f t="shared" si="124"/>
        <v>0</v>
      </c>
      <c r="P147" s="24">
        <f t="shared" si="124"/>
        <v>0</v>
      </c>
      <c r="Q147" s="24">
        <f t="shared" si="124"/>
        <v>0</v>
      </c>
      <c r="R147" s="90">
        <f t="shared" ref="R147" si="125">SUM(F147:Q147)</f>
        <v>0</v>
      </c>
      <c r="S147" s="25"/>
      <c r="T147" s="235">
        <f>R147</f>
        <v>0</v>
      </c>
    </row>
    <row r="148" spans="1:20" x14ac:dyDescent="0.25">
      <c r="A148" s="23" t="s">
        <v>112</v>
      </c>
      <c r="B148" s="12"/>
      <c r="C148" s="12">
        <v>0</v>
      </c>
      <c r="D148" s="24">
        <f t="shared" ref="D148:D173" si="126">+C148/12</f>
        <v>0</v>
      </c>
      <c r="E148" s="12"/>
      <c r="F148" s="90">
        <f>D148</f>
        <v>0</v>
      </c>
      <c r="G148" s="24">
        <f>$D148</f>
        <v>0</v>
      </c>
      <c r="H148" s="24">
        <f t="shared" si="124"/>
        <v>0</v>
      </c>
      <c r="I148" s="24">
        <f t="shared" si="124"/>
        <v>0</v>
      </c>
      <c r="J148" s="24">
        <f t="shared" si="124"/>
        <v>0</v>
      </c>
      <c r="K148" s="24">
        <f t="shared" si="124"/>
        <v>0</v>
      </c>
      <c r="L148" s="24">
        <f t="shared" si="124"/>
        <v>0</v>
      </c>
      <c r="M148" s="24">
        <f t="shared" si="124"/>
        <v>0</v>
      </c>
      <c r="N148" s="24">
        <f t="shared" si="124"/>
        <v>0</v>
      </c>
      <c r="O148" s="24">
        <f t="shared" si="124"/>
        <v>0</v>
      </c>
      <c r="P148" s="24">
        <f t="shared" si="124"/>
        <v>0</v>
      </c>
      <c r="Q148" s="24">
        <f t="shared" si="124"/>
        <v>0</v>
      </c>
      <c r="R148" s="90">
        <f t="shared" ref="R148:R149" si="127">SUM(F148:Q148)</f>
        <v>0</v>
      </c>
      <c r="S148" s="25"/>
      <c r="T148" s="235">
        <f>R148</f>
        <v>0</v>
      </c>
    </row>
    <row r="149" spans="1:20" x14ac:dyDescent="0.25">
      <c r="A149" s="23" t="s">
        <v>112</v>
      </c>
      <c r="B149" s="12"/>
      <c r="C149" s="12">
        <v>0</v>
      </c>
      <c r="D149" s="24">
        <f t="shared" si="126"/>
        <v>0</v>
      </c>
      <c r="E149" s="12"/>
      <c r="F149" s="90">
        <f>D149</f>
        <v>0</v>
      </c>
      <c r="G149" s="24">
        <f>$D149</f>
        <v>0</v>
      </c>
      <c r="H149" s="24">
        <f t="shared" si="124"/>
        <v>0</v>
      </c>
      <c r="I149" s="24">
        <f t="shared" si="124"/>
        <v>0</v>
      </c>
      <c r="J149" s="24">
        <f t="shared" si="124"/>
        <v>0</v>
      </c>
      <c r="K149" s="24">
        <f t="shared" si="124"/>
        <v>0</v>
      </c>
      <c r="L149" s="24">
        <f t="shared" si="124"/>
        <v>0</v>
      </c>
      <c r="M149" s="24">
        <f t="shared" si="124"/>
        <v>0</v>
      </c>
      <c r="N149" s="24">
        <f t="shared" si="124"/>
        <v>0</v>
      </c>
      <c r="O149" s="24">
        <f t="shared" si="124"/>
        <v>0</v>
      </c>
      <c r="P149" s="24">
        <f t="shared" si="124"/>
        <v>0</v>
      </c>
      <c r="Q149" s="24">
        <f t="shared" si="124"/>
        <v>0</v>
      </c>
      <c r="R149" s="90">
        <f t="shared" si="127"/>
        <v>0</v>
      </c>
      <c r="S149" s="25"/>
      <c r="T149" s="235">
        <f>R149</f>
        <v>0</v>
      </c>
    </row>
    <row r="150" spans="1:20" x14ac:dyDescent="0.25">
      <c r="A150" s="23" t="s">
        <v>112</v>
      </c>
      <c r="B150" s="12"/>
      <c r="C150" s="12">
        <v>0</v>
      </c>
      <c r="D150" s="24">
        <f t="shared" si="126"/>
        <v>0</v>
      </c>
      <c r="E150" s="12"/>
      <c r="F150" s="90">
        <f t="shared" ref="F150:F159" si="128">D150</f>
        <v>0</v>
      </c>
      <c r="G150" s="24">
        <f t="shared" ref="G150:Q166" si="129">$D150</f>
        <v>0</v>
      </c>
      <c r="H150" s="24">
        <f t="shared" si="124"/>
        <v>0</v>
      </c>
      <c r="I150" s="24">
        <f t="shared" si="124"/>
        <v>0</v>
      </c>
      <c r="J150" s="24">
        <f t="shared" si="124"/>
        <v>0</v>
      </c>
      <c r="K150" s="24">
        <f t="shared" si="124"/>
        <v>0</v>
      </c>
      <c r="L150" s="24">
        <f t="shared" si="124"/>
        <v>0</v>
      </c>
      <c r="M150" s="24">
        <f t="shared" si="124"/>
        <v>0</v>
      </c>
      <c r="N150" s="24">
        <f t="shared" si="124"/>
        <v>0</v>
      </c>
      <c r="O150" s="24">
        <f t="shared" si="124"/>
        <v>0</v>
      </c>
      <c r="P150" s="24">
        <f t="shared" si="124"/>
        <v>0</v>
      </c>
      <c r="Q150" s="24">
        <f t="shared" si="124"/>
        <v>0</v>
      </c>
      <c r="R150" s="90">
        <f t="shared" ref="R150:R159" si="130">SUM(F150:Q150)</f>
        <v>0</v>
      </c>
      <c r="S150" s="25"/>
      <c r="T150" s="235">
        <f t="shared" ref="T150:T159" si="131">R150</f>
        <v>0</v>
      </c>
    </row>
    <row r="151" spans="1:20" x14ac:dyDescent="0.25">
      <c r="A151" s="23" t="s">
        <v>112</v>
      </c>
      <c r="B151" s="12"/>
      <c r="C151" s="12">
        <v>0</v>
      </c>
      <c r="D151" s="24">
        <f t="shared" si="126"/>
        <v>0</v>
      </c>
      <c r="E151" s="12"/>
      <c r="F151" s="90">
        <f t="shared" si="128"/>
        <v>0</v>
      </c>
      <c r="G151" s="24">
        <f t="shared" si="129"/>
        <v>0</v>
      </c>
      <c r="H151" s="24">
        <f t="shared" si="124"/>
        <v>0</v>
      </c>
      <c r="I151" s="24">
        <f t="shared" si="124"/>
        <v>0</v>
      </c>
      <c r="J151" s="24">
        <f t="shared" si="124"/>
        <v>0</v>
      </c>
      <c r="K151" s="24">
        <f t="shared" si="124"/>
        <v>0</v>
      </c>
      <c r="L151" s="24">
        <f t="shared" si="124"/>
        <v>0</v>
      </c>
      <c r="M151" s="24">
        <f t="shared" si="124"/>
        <v>0</v>
      </c>
      <c r="N151" s="24">
        <f t="shared" si="124"/>
        <v>0</v>
      </c>
      <c r="O151" s="24">
        <f t="shared" si="124"/>
        <v>0</v>
      </c>
      <c r="P151" s="24">
        <f t="shared" si="124"/>
        <v>0</v>
      </c>
      <c r="Q151" s="24">
        <f t="shared" si="124"/>
        <v>0</v>
      </c>
      <c r="R151" s="90">
        <f t="shared" si="130"/>
        <v>0</v>
      </c>
      <c r="S151" s="25"/>
      <c r="T151" s="235">
        <f t="shared" si="131"/>
        <v>0</v>
      </c>
    </row>
    <row r="152" spans="1:20" x14ac:dyDescent="0.25">
      <c r="A152" s="23" t="s">
        <v>112</v>
      </c>
      <c r="B152" s="12"/>
      <c r="C152" s="12">
        <v>0</v>
      </c>
      <c r="D152" s="24">
        <f t="shared" si="126"/>
        <v>0</v>
      </c>
      <c r="E152" s="12"/>
      <c r="F152" s="90">
        <f t="shared" si="128"/>
        <v>0</v>
      </c>
      <c r="G152" s="24">
        <f t="shared" si="129"/>
        <v>0</v>
      </c>
      <c r="H152" s="24">
        <f t="shared" si="124"/>
        <v>0</v>
      </c>
      <c r="I152" s="24">
        <f t="shared" si="124"/>
        <v>0</v>
      </c>
      <c r="J152" s="24">
        <f t="shared" si="124"/>
        <v>0</v>
      </c>
      <c r="K152" s="24">
        <f t="shared" si="124"/>
        <v>0</v>
      </c>
      <c r="L152" s="24">
        <f t="shared" si="124"/>
        <v>0</v>
      </c>
      <c r="M152" s="24">
        <f t="shared" si="124"/>
        <v>0</v>
      </c>
      <c r="N152" s="24">
        <f t="shared" si="124"/>
        <v>0</v>
      </c>
      <c r="O152" s="24">
        <f t="shared" si="124"/>
        <v>0</v>
      </c>
      <c r="P152" s="24">
        <f t="shared" si="124"/>
        <v>0</v>
      </c>
      <c r="Q152" s="24">
        <f t="shared" si="124"/>
        <v>0</v>
      </c>
      <c r="R152" s="90">
        <f t="shared" si="130"/>
        <v>0</v>
      </c>
      <c r="S152" s="25"/>
      <c r="T152" s="235">
        <f t="shared" si="131"/>
        <v>0</v>
      </c>
    </row>
    <row r="153" spans="1:20" x14ac:dyDescent="0.25">
      <c r="A153" s="23" t="s">
        <v>112</v>
      </c>
      <c r="B153" s="12"/>
      <c r="C153" s="12">
        <v>0</v>
      </c>
      <c r="D153" s="24">
        <f t="shared" si="126"/>
        <v>0</v>
      </c>
      <c r="E153" s="12"/>
      <c r="F153" s="90">
        <f t="shared" si="128"/>
        <v>0</v>
      </c>
      <c r="G153" s="24">
        <f t="shared" si="129"/>
        <v>0</v>
      </c>
      <c r="H153" s="24">
        <f t="shared" si="124"/>
        <v>0</v>
      </c>
      <c r="I153" s="24">
        <f t="shared" si="124"/>
        <v>0</v>
      </c>
      <c r="J153" s="24">
        <f t="shared" si="124"/>
        <v>0</v>
      </c>
      <c r="K153" s="24">
        <f t="shared" si="124"/>
        <v>0</v>
      </c>
      <c r="L153" s="24">
        <f t="shared" si="124"/>
        <v>0</v>
      </c>
      <c r="M153" s="24">
        <f t="shared" si="124"/>
        <v>0</v>
      </c>
      <c r="N153" s="24">
        <f t="shared" si="124"/>
        <v>0</v>
      </c>
      <c r="O153" s="24">
        <f t="shared" si="124"/>
        <v>0</v>
      </c>
      <c r="P153" s="24">
        <f t="shared" si="124"/>
        <v>0</v>
      </c>
      <c r="Q153" s="24">
        <f t="shared" si="124"/>
        <v>0</v>
      </c>
      <c r="R153" s="90">
        <f t="shared" si="130"/>
        <v>0</v>
      </c>
      <c r="S153" s="25"/>
      <c r="T153" s="235">
        <f t="shared" si="131"/>
        <v>0</v>
      </c>
    </row>
    <row r="154" spans="1:20" x14ac:dyDescent="0.25">
      <c r="A154" s="23" t="s">
        <v>175</v>
      </c>
      <c r="B154" s="12"/>
      <c r="C154" s="12">
        <v>0</v>
      </c>
      <c r="D154" s="24">
        <f t="shared" si="126"/>
        <v>0</v>
      </c>
      <c r="E154" s="12"/>
      <c r="F154" s="90">
        <f t="shared" si="128"/>
        <v>0</v>
      </c>
      <c r="G154" s="24">
        <f t="shared" si="129"/>
        <v>0</v>
      </c>
      <c r="H154" s="24">
        <f t="shared" si="124"/>
        <v>0</v>
      </c>
      <c r="I154" s="24">
        <f t="shared" si="124"/>
        <v>0</v>
      </c>
      <c r="J154" s="24">
        <f t="shared" si="124"/>
        <v>0</v>
      </c>
      <c r="K154" s="24">
        <f t="shared" si="124"/>
        <v>0</v>
      </c>
      <c r="L154" s="24">
        <f t="shared" si="124"/>
        <v>0</v>
      </c>
      <c r="M154" s="24">
        <f t="shared" si="124"/>
        <v>0</v>
      </c>
      <c r="N154" s="24">
        <f t="shared" si="124"/>
        <v>0</v>
      </c>
      <c r="O154" s="24">
        <f t="shared" si="124"/>
        <v>0</v>
      </c>
      <c r="P154" s="24">
        <f t="shared" si="124"/>
        <v>0</v>
      </c>
      <c r="Q154" s="24">
        <f t="shared" si="124"/>
        <v>0</v>
      </c>
      <c r="R154" s="90">
        <f t="shared" si="130"/>
        <v>0</v>
      </c>
      <c r="S154" s="25"/>
      <c r="T154" s="235">
        <f t="shared" si="131"/>
        <v>0</v>
      </c>
    </row>
    <row r="155" spans="1:20" x14ac:dyDescent="0.25">
      <c r="A155" s="23" t="s">
        <v>175</v>
      </c>
      <c r="B155" s="12"/>
      <c r="C155" s="12">
        <v>0</v>
      </c>
      <c r="D155" s="24">
        <f t="shared" si="126"/>
        <v>0</v>
      </c>
      <c r="E155" s="12"/>
      <c r="F155" s="90">
        <f t="shared" si="128"/>
        <v>0</v>
      </c>
      <c r="G155" s="24">
        <f t="shared" si="129"/>
        <v>0</v>
      </c>
      <c r="H155" s="24">
        <f t="shared" si="124"/>
        <v>0</v>
      </c>
      <c r="I155" s="24">
        <f t="shared" si="124"/>
        <v>0</v>
      </c>
      <c r="J155" s="24">
        <f t="shared" si="124"/>
        <v>0</v>
      </c>
      <c r="K155" s="24">
        <f t="shared" si="124"/>
        <v>0</v>
      </c>
      <c r="L155" s="24">
        <f t="shared" si="124"/>
        <v>0</v>
      </c>
      <c r="M155" s="24">
        <f t="shared" si="124"/>
        <v>0</v>
      </c>
      <c r="N155" s="24">
        <f t="shared" si="124"/>
        <v>0</v>
      </c>
      <c r="O155" s="24">
        <f t="shared" si="124"/>
        <v>0</v>
      </c>
      <c r="P155" s="24">
        <f t="shared" si="124"/>
        <v>0</v>
      </c>
      <c r="Q155" s="24">
        <f t="shared" si="124"/>
        <v>0</v>
      </c>
      <c r="R155" s="90">
        <f t="shared" si="130"/>
        <v>0</v>
      </c>
      <c r="S155" s="25"/>
      <c r="T155" s="235">
        <f t="shared" si="131"/>
        <v>0</v>
      </c>
    </row>
    <row r="156" spans="1:20" x14ac:dyDescent="0.25">
      <c r="A156" s="23" t="s">
        <v>175</v>
      </c>
      <c r="B156" s="12"/>
      <c r="C156" s="12">
        <v>0</v>
      </c>
      <c r="D156" s="24">
        <f t="shared" si="126"/>
        <v>0</v>
      </c>
      <c r="E156" s="12"/>
      <c r="F156" s="90">
        <f t="shared" si="128"/>
        <v>0</v>
      </c>
      <c r="G156" s="24">
        <f t="shared" si="129"/>
        <v>0</v>
      </c>
      <c r="H156" s="24">
        <f t="shared" si="124"/>
        <v>0</v>
      </c>
      <c r="I156" s="24">
        <f t="shared" si="124"/>
        <v>0</v>
      </c>
      <c r="J156" s="24">
        <f t="shared" si="124"/>
        <v>0</v>
      </c>
      <c r="K156" s="24">
        <f t="shared" si="124"/>
        <v>0</v>
      </c>
      <c r="L156" s="24">
        <f t="shared" si="124"/>
        <v>0</v>
      </c>
      <c r="M156" s="24">
        <f t="shared" si="124"/>
        <v>0</v>
      </c>
      <c r="N156" s="24">
        <f t="shared" si="124"/>
        <v>0</v>
      </c>
      <c r="O156" s="24">
        <f t="shared" si="124"/>
        <v>0</v>
      </c>
      <c r="P156" s="24">
        <f t="shared" si="124"/>
        <v>0</v>
      </c>
      <c r="Q156" s="24">
        <f t="shared" si="124"/>
        <v>0</v>
      </c>
      <c r="R156" s="90">
        <f t="shared" si="130"/>
        <v>0</v>
      </c>
      <c r="S156" s="25"/>
      <c r="T156" s="235">
        <f t="shared" si="131"/>
        <v>0</v>
      </c>
    </row>
    <row r="157" spans="1:20" x14ac:dyDescent="0.25">
      <c r="A157" s="23" t="s">
        <v>175</v>
      </c>
      <c r="B157" s="12"/>
      <c r="C157" s="12">
        <v>0</v>
      </c>
      <c r="D157" s="24">
        <f t="shared" si="126"/>
        <v>0</v>
      </c>
      <c r="E157" s="12"/>
      <c r="F157" s="90">
        <f t="shared" si="128"/>
        <v>0</v>
      </c>
      <c r="G157" s="24">
        <f t="shared" si="129"/>
        <v>0</v>
      </c>
      <c r="H157" s="24">
        <f t="shared" si="124"/>
        <v>0</v>
      </c>
      <c r="I157" s="24">
        <f t="shared" si="124"/>
        <v>0</v>
      </c>
      <c r="J157" s="24">
        <f t="shared" si="124"/>
        <v>0</v>
      </c>
      <c r="K157" s="24">
        <f t="shared" si="124"/>
        <v>0</v>
      </c>
      <c r="L157" s="24">
        <f t="shared" si="124"/>
        <v>0</v>
      </c>
      <c r="M157" s="24">
        <f t="shared" si="124"/>
        <v>0</v>
      </c>
      <c r="N157" s="24">
        <f t="shared" si="124"/>
        <v>0</v>
      </c>
      <c r="O157" s="24">
        <f t="shared" si="124"/>
        <v>0</v>
      </c>
      <c r="P157" s="24">
        <f t="shared" si="124"/>
        <v>0</v>
      </c>
      <c r="Q157" s="24">
        <f t="shared" si="124"/>
        <v>0</v>
      </c>
      <c r="R157" s="90">
        <f t="shared" si="130"/>
        <v>0</v>
      </c>
      <c r="S157" s="25"/>
      <c r="T157" s="235">
        <f t="shared" si="131"/>
        <v>0</v>
      </c>
    </row>
    <row r="158" spans="1:20" x14ac:dyDescent="0.25">
      <c r="A158" s="23" t="s">
        <v>175</v>
      </c>
      <c r="B158" s="12"/>
      <c r="C158" s="12">
        <v>0</v>
      </c>
      <c r="D158" s="24">
        <f t="shared" si="126"/>
        <v>0</v>
      </c>
      <c r="E158" s="12"/>
      <c r="F158" s="90">
        <f t="shared" si="128"/>
        <v>0</v>
      </c>
      <c r="G158" s="24">
        <f t="shared" si="129"/>
        <v>0</v>
      </c>
      <c r="H158" s="24">
        <f t="shared" si="124"/>
        <v>0</v>
      </c>
      <c r="I158" s="24">
        <f t="shared" si="124"/>
        <v>0</v>
      </c>
      <c r="J158" s="24">
        <f t="shared" si="124"/>
        <v>0</v>
      </c>
      <c r="K158" s="24">
        <f t="shared" si="124"/>
        <v>0</v>
      </c>
      <c r="L158" s="24">
        <f t="shared" si="124"/>
        <v>0</v>
      </c>
      <c r="M158" s="24">
        <f t="shared" si="124"/>
        <v>0</v>
      </c>
      <c r="N158" s="24">
        <f t="shared" si="124"/>
        <v>0</v>
      </c>
      <c r="O158" s="24">
        <f t="shared" si="124"/>
        <v>0</v>
      </c>
      <c r="P158" s="24">
        <f t="shared" si="124"/>
        <v>0</v>
      </c>
      <c r="Q158" s="24">
        <f t="shared" si="124"/>
        <v>0</v>
      </c>
      <c r="R158" s="90">
        <f t="shared" si="130"/>
        <v>0</v>
      </c>
      <c r="S158" s="25"/>
      <c r="T158" s="235">
        <f t="shared" si="131"/>
        <v>0</v>
      </c>
    </row>
    <row r="159" spans="1:20" x14ac:dyDescent="0.25">
      <c r="A159" s="23" t="s">
        <v>175</v>
      </c>
      <c r="B159" s="12"/>
      <c r="C159" s="12">
        <v>0</v>
      </c>
      <c r="D159" s="24">
        <f t="shared" si="126"/>
        <v>0</v>
      </c>
      <c r="E159" s="12"/>
      <c r="F159" s="90">
        <f t="shared" si="128"/>
        <v>0</v>
      </c>
      <c r="G159" s="24">
        <f t="shared" si="129"/>
        <v>0</v>
      </c>
      <c r="H159" s="24">
        <f t="shared" si="124"/>
        <v>0</v>
      </c>
      <c r="I159" s="24">
        <f t="shared" si="124"/>
        <v>0</v>
      </c>
      <c r="J159" s="24">
        <f t="shared" si="124"/>
        <v>0</v>
      </c>
      <c r="K159" s="24">
        <f t="shared" si="124"/>
        <v>0</v>
      </c>
      <c r="L159" s="24">
        <f t="shared" si="124"/>
        <v>0</v>
      </c>
      <c r="M159" s="24">
        <f t="shared" si="124"/>
        <v>0</v>
      </c>
      <c r="N159" s="24">
        <f t="shared" si="124"/>
        <v>0</v>
      </c>
      <c r="O159" s="24">
        <f t="shared" si="124"/>
        <v>0</v>
      </c>
      <c r="P159" s="24">
        <f t="shared" si="124"/>
        <v>0</v>
      </c>
      <c r="Q159" s="24">
        <f t="shared" si="124"/>
        <v>0</v>
      </c>
      <c r="R159" s="90">
        <f t="shared" si="130"/>
        <v>0</v>
      </c>
      <c r="S159" s="25"/>
      <c r="T159" s="235">
        <f t="shared" si="131"/>
        <v>0</v>
      </c>
    </row>
    <row r="160" spans="1:20" x14ac:dyDescent="0.25">
      <c r="A160" s="23" t="s">
        <v>177</v>
      </c>
      <c r="B160" s="12"/>
      <c r="C160" s="12">
        <v>0</v>
      </c>
      <c r="D160" s="24">
        <f t="shared" si="126"/>
        <v>0</v>
      </c>
      <c r="E160" s="12"/>
      <c r="F160" s="90">
        <f t="shared" ref="F160:F164" si="132">D160</f>
        <v>0</v>
      </c>
      <c r="G160" s="24">
        <f t="shared" si="129"/>
        <v>0</v>
      </c>
      <c r="H160" s="24">
        <f t="shared" si="124"/>
        <v>0</v>
      </c>
      <c r="I160" s="24">
        <f t="shared" si="124"/>
        <v>0</v>
      </c>
      <c r="J160" s="24">
        <f t="shared" si="124"/>
        <v>0</v>
      </c>
      <c r="K160" s="24">
        <f t="shared" si="124"/>
        <v>0</v>
      </c>
      <c r="L160" s="24">
        <f t="shared" si="124"/>
        <v>0</v>
      </c>
      <c r="M160" s="24">
        <f t="shared" si="124"/>
        <v>0</v>
      </c>
      <c r="N160" s="24">
        <f t="shared" si="124"/>
        <v>0</v>
      </c>
      <c r="O160" s="24">
        <f t="shared" si="124"/>
        <v>0</v>
      </c>
      <c r="P160" s="24">
        <f t="shared" si="124"/>
        <v>0</v>
      </c>
      <c r="Q160" s="24">
        <f t="shared" si="124"/>
        <v>0</v>
      </c>
      <c r="R160" s="90">
        <f t="shared" ref="R160:R164" si="133">SUM(F160:Q160)</f>
        <v>0</v>
      </c>
      <c r="S160" s="25"/>
      <c r="T160" s="235">
        <f t="shared" ref="T160:T164" si="134">R160</f>
        <v>0</v>
      </c>
    </row>
    <row r="161" spans="1:20" x14ac:dyDescent="0.25">
      <c r="A161" s="23" t="s">
        <v>177</v>
      </c>
      <c r="B161" s="12"/>
      <c r="C161" s="12">
        <v>0</v>
      </c>
      <c r="D161" s="24">
        <f t="shared" si="126"/>
        <v>0</v>
      </c>
      <c r="E161" s="12"/>
      <c r="F161" s="90">
        <f t="shared" ref="F161:F163" si="135">D161</f>
        <v>0</v>
      </c>
      <c r="G161" s="24">
        <f t="shared" si="129"/>
        <v>0</v>
      </c>
      <c r="H161" s="24">
        <f t="shared" si="124"/>
        <v>0</v>
      </c>
      <c r="I161" s="24">
        <f t="shared" si="124"/>
        <v>0</v>
      </c>
      <c r="J161" s="24">
        <f t="shared" si="124"/>
        <v>0</v>
      </c>
      <c r="K161" s="24">
        <f t="shared" si="124"/>
        <v>0</v>
      </c>
      <c r="L161" s="24">
        <f t="shared" si="124"/>
        <v>0</v>
      </c>
      <c r="M161" s="24">
        <f t="shared" si="124"/>
        <v>0</v>
      </c>
      <c r="N161" s="24">
        <f t="shared" si="124"/>
        <v>0</v>
      </c>
      <c r="O161" s="24">
        <f t="shared" si="124"/>
        <v>0</v>
      </c>
      <c r="P161" s="24">
        <f t="shared" si="124"/>
        <v>0</v>
      </c>
      <c r="Q161" s="24">
        <f t="shared" si="124"/>
        <v>0</v>
      </c>
      <c r="R161" s="90">
        <f t="shared" ref="R161:R163" si="136">SUM(F161:Q161)</f>
        <v>0</v>
      </c>
      <c r="S161" s="25"/>
      <c r="T161" s="235">
        <f t="shared" ref="T161:T163" si="137">R161</f>
        <v>0</v>
      </c>
    </row>
    <row r="162" spans="1:20" x14ac:dyDescent="0.25">
      <c r="A162" s="23" t="s">
        <v>177</v>
      </c>
      <c r="B162" s="12"/>
      <c r="C162" s="12">
        <v>0</v>
      </c>
      <c r="D162" s="24">
        <f t="shared" si="126"/>
        <v>0</v>
      </c>
      <c r="E162" s="12"/>
      <c r="F162" s="90">
        <f t="shared" si="135"/>
        <v>0</v>
      </c>
      <c r="G162" s="24">
        <f t="shared" si="129"/>
        <v>0</v>
      </c>
      <c r="H162" s="24">
        <f t="shared" si="124"/>
        <v>0</v>
      </c>
      <c r="I162" s="24">
        <f t="shared" si="124"/>
        <v>0</v>
      </c>
      <c r="J162" s="24">
        <f t="shared" si="124"/>
        <v>0</v>
      </c>
      <c r="K162" s="24">
        <f t="shared" si="124"/>
        <v>0</v>
      </c>
      <c r="L162" s="24">
        <f t="shared" si="124"/>
        <v>0</v>
      </c>
      <c r="M162" s="24">
        <f t="shared" si="124"/>
        <v>0</v>
      </c>
      <c r="N162" s="24">
        <f t="shared" si="124"/>
        <v>0</v>
      </c>
      <c r="O162" s="24">
        <f t="shared" si="124"/>
        <v>0</v>
      </c>
      <c r="P162" s="24">
        <f t="shared" si="124"/>
        <v>0</v>
      </c>
      <c r="Q162" s="24">
        <f t="shared" si="124"/>
        <v>0</v>
      </c>
      <c r="R162" s="90">
        <f t="shared" si="136"/>
        <v>0</v>
      </c>
      <c r="S162" s="25"/>
      <c r="T162" s="235">
        <f t="shared" si="137"/>
        <v>0</v>
      </c>
    </row>
    <row r="163" spans="1:20" x14ac:dyDescent="0.25">
      <c r="A163" s="23" t="s">
        <v>177</v>
      </c>
      <c r="B163" s="12"/>
      <c r="C163" s="12">
        <v>0</v>
      </c>
      <c r="D163" s="24">
        <f t="shared" si="126"/>
        <v>0</v>
      </c>
      <c r="E163" s="12"/>
      <c r="F163" s="90">
        <f t="shared" si="135"/>
        <v>0</v>
      </c>
      <c r="G163" s="24">
        <f t="shared" si="129"/>
        <v>0</v>
      </c>
      <c r="H163" s="24">
        <f t="shared" si="124"/>
        <v>0</v>
      </c>
      <c r="I163" s="24">
        <f t="shared" si="124"/>
        <v>0</v>
      </c>
      <c r="J163" s="24">
        <f t="shared" si="124"/>
        <v>0</v>
      </c>
      <c r="K163" s="24">
        <f t="shared" si="124"/>
        <v>0</v>
      </c>
      <c r="L163" s="24">
        <f t="shared" si="124"/>
        <v>0</v>
      </c>
      <c r="M163" s="24">
        <f t="shared" si="124"/>
        <v>0</v>
      </c>
      <c r="N163" s="24">
        <f t="shared" si="124"/>
        <v>0</v>
      </c>
      <c r="O163" s="24">
        <f t="shared" si="124"/>
        <v>0</v>
      </c>
      <c r="P163" s="24">
        <f t="shared" si="124"/>
        <v>0</v>
      </c>
      <c r="Q163" s="24">
        <f t="shared" si="124"/>
        <v>0</v>
      </c>
      <c r="R163" s="90">
        <f t="shared" si="136"/>
        <v>0</v>
      </c>
      <c r="S163" s="25"/>
      <c r="T163" s="235">
        <f t="shared" si="137"/>
        <v>0</v>
      </c>
    </row>
    <row r="164" spans="1:20" x14ac:dyDescent="0.25">
      <c r="A164" s="23" t="s">
        <v>98</v>
      </c>
      <c r="B164" s="12"/>
      <c r="C164" s="12">
        <v>0</v>
      </c>
      <c r="D164" s="24">
        <f t="shared" si="126"/>
        <v>0</v>
      </c>
      <c r="E164" s="12"/>
      <c r="F164" s="90">
        <f t="shared" si="132"/>
        <v>0</v>
      </c>
      <c r="G164" s="24">
        <f t="shared" si="129"/>
        <v>0</v>
      </c>
      <c r="H164" s="24">
        <f t="shared" si="124"/>
        <v>0</v>
      </c>
      <c r="I164" s="24">
        <f t="shared" si="124"/>
        <v>0</v>
      </c>
      <c r="J164" s="24">
        <f t="shared" si="124"/>
        <v>0</v>
      </c>
      <c r="K164" s="24">
        <f t="shared" si="124"/>
        <v>0</v>
      </c>
      <c r="L164" s="24">
        <f t="shared" si="124"/>
        <v>0</v>
      </c>
      <c r="M164" s="24">
        <f t="shared" si="124"/>
        <v>0</v>
      </c>
      <c r="N164" s="24">
        <f t="shared" si="124"/>
        <v>0</v>
      </c>
      <c r="O164" s="24">
        <f t="shared" si="124"/>
        <v>0</v>
      </c>
      <c r="P164" s="24">
        <f t="shared" si="124"/>
        <v>0</v>
      </c>
      <c r="Q164" s="24">
        <f t="shared" si="124"/>
        <v>0</v>
      </c>
      <c r="R164" s="90">
        <f t="shared" si="133"/>
        <v>0</v>
      </c>
      <c r="S164" s="25"/>
      <c r="T164" s="235">
        <f t="shared" si="134"/>
        <v>0</v>
      </c>
    </row>
    <row r="165" spans="1:20" x14ac:dyDescent="0.25">
      <c r="A165" s="23" t="s">
        <v>98</v>
      </c>
      <c r="B165" s="12"/>
      <c r="C165" s="12">
        <v>0</v>
      </c>
      <c r="D165" s="24">
        <f t="shared" si="126"/>
        <v>0</v>
      </c>
      <c r="E165" s="12"/>
      <c r="F165" s="90">
        <f t="shared" ref="F165:F170" si="138">D165</f>
        <v>0</v>
      </c>
      <c r="G165" s="24">
        <f t="shared" si="129"/>
        <v>0</v>
      </c>
      <c r="H165" s="24">
        <f t="shared" si="124"/>
        <v>0</v>
      </c>
      <c r="I165" s="24">
        <f t="shared" si="124"/>
        <v>0</v>
      </c>
      <c r="J165" s="24">
        <f t="shared" si="124"/>
        <v>0</v>
      </c>
      <c r="K165" s="24">
        <f t="shared" si="124"/>
        <v>0</v>
      </c>
      <c r="L165" s="24">
        <f t="shared" si="124"/>
        <v>0</v>
      </c>
      <c r="M165" s="24">
        <f t="shared" si="124"/>
        <v>0</v>
      </c>
      <c r="N165" s="24">
        <f t="shared" si="124"/>
        <v>0</v>
      </c>
      <c r="O165" s="24">
        <f t="shared" si="124"/>
        <v>0</v>
      </c>
      <c r="P165" s="24">
        <f t="shared" si="124"/>
        <v>0</v>
      </c>
      <c r="Q165" s="24">
        <f t="shared" si="124"/>
        <v>0</v>
      </c>
      <c r="R165" s="90">
        <f t="shared" ref="R165:R170" si="139">SUM(F165:Q165)</f>
        <v>0</v>
      </c>
      <c r="S165" s="25"/>
      <c r="T165" s="235">
        <f t="shared" ref="T165:T170" si="140">R165</f>
        <v>0</v>
      </c>
    </row>
    <row r="166" spans="1:20" x14ac:dyDescent="0.25">
      <c r="A166" s="23" t="s">
        <v>98</v>
      </c>
      <c r="B166" s="12"/>
      <c r="C166" s="12">
        <v>0</v>
      </c>
      <c r="D166" s="24">
        <f t="shared" si="126"/>
        <v>0</v>
      </c>
      <c r="E166" s="12"/>
      <c r="F166" s="90">
        <f t="shared" si="138"/>
        <v>0</v>
      </c>
      <c r="G166" s="24">
        <f t="shared" si="129"/>
        <v>0</v>
      </c>
      <c r="H166" s="24">
        <f t="shared" si="129"/>
        <v>0</v>
      </c>
      <c r="I166" s="24">
        <f t="shared" si="129"/>
        <v>0</v>
      </c>
      <c r="J166" s="24">
        <f t="shared" si="129"/>
        <v>0</v>
      </c>
      <c r="K166" s="24">
        <f t="shared" si="129"/>
        <v>0</v>
      </c>
      <c r="L166" s="24">
        <f t="shared" si="129"/>
        <v>0</v>
      </c>
      <c r="M166" s="24">
        <f t="shared" si="129"/>
        <v>0</v>
      </c>
      <c r="N166" s="24">
        <f t="shared" si="129"/>
        <v>0</v>
      </c>
      <c r="O166" s="24">
        <f t="shared" si="129"/>
        <v>0</v>
      </c>
      <c r="P166" s="24">
        <f t="shared" si="129"/>
        <v>0</v>
      </c>
      <c r="Q166" s="24">
        <f t="shared" si="129"/>
        <v>0</v>
      </c>
      <c r="R166" s="90">
        <f t="shared" si="139"/>
        <v>0</v>
      </c>
      <c r="S166" s="25"/>
      <c r="T166" s="235">
        <f t="shared" si="140"/>
        <v>0</v>
      </c>
    </row>
    <row r="167" spans="1:20" x14ac:dyDescent="0.25">
      <c r="A167" s="23" t="s">
        <v>98</v>
      </c>
      <c r="B167" s="12"/>
      <c r="C167" s="12">
        <v>0</v>
      </c>
      <c r="D167" s="24">
        <f t="shared" si="126"/>
        <v>0</v>
      </c>
      <c r="E167" s="12"/>
      <c r="F167" s="90">
        <f t="shared" si="138"/>
        <v>0</v>
      </c>
      <c r="G167" s="24">
        <f t="shared" ref="G167:Q173" si="141">$D167</f>
        <v>0</v>
      </c>
      <c r="H167" s="24">
        <f t="shared" si="141"/>
        <v>0</v>
      </c>
      <c r="I167" s="24">
        <f t="shared" si="141"/>
        <v>0</v>
      </c>
      <c r="J167" s="24">
        <f t="shared" si="141"/>
        <v>0</v>
      </c>
      <c r="K167" s="24">
        <f t="shared" si="141"/>
        <v>0</v>
      </c>
      <c r="L167" s="24">
        <f t="shared" si="141"/>
        <v>0</v>
      </c>
      <c r="M167" s="24">
        <f t="shared" si="141"/>
        <v>0</v>
      </c>
      <c r="N167" s="24">
        <f t="shared" si="141"/>
        <v>0</v>
      </c>
      <c r="O167" s="24">
        <f t="shared" si="141"/>
        <v>0</v>
      </c>
      <c r="P167" s="24">
        <f t="shared" si="141"/>
        <v>0</v>
      </c>
      <c r="Q167" s="24">
        <f t="shared" si="141"/>
        <v>0</v>
      </c>
      <c r="R167" s="90">
        <f t="shared" si="139"/>
        <v>0</v>
      </c>
      <c r="S167" s="25"/>
      <c r="T167" s="235">
        <f t="shared" si="140"/>
        <v>0</v>
      </c>
    </row>
    <row r="168" spans="1:20" x14ac:dyDescent="0.25">
      <c r="A168" s="23" t="s">
        <v>98</v>
      </c>
      <c r="B168" s="12"/>
      <c r="C168" s="12">
        <v>0</v>
      </c>
      <c r="D168" s="24">
        <f t="shared" si="126"/>
        <v>0</v>
      </c>
      <c r="E168" s="12"/>
      <c r="F168" s="90">
        <f t="shared" si="138"/>
        <v>0</v>
      </c>
      <c r="G168" s="24">
        <f t="shared" si="141"/>
        <v>0</v>
      </c>
      <c r="H168" s="24">
        <f t="shared" si="141"/>
        <v>0</v>
      </c>
      <c r="I168" s="24">
        <f t="shared" si="141"/>
        <v>0</v>
      </c>
      <c r="J168" s="24">
        <f t="shared" si="141"/>
        <v>0</v>
      </c>
      <c r="K168" s="24">
        <f t="shared" si="141"/>
        <v>0</v>
      </c>
      <c r="L168" s="24">
        <f t="shared" si="141"/>
        <v>0</v>
      </c>
      <c r="M168" s="24">
        <f t="shared" si="141"/>
        <v>0</v>
      </c>
      <c r="N168" s="24">
        <f t="shared" si="141"/>
        <v>0</v>
      </c>
      <c r="O168" s="24">
        <f t="shared" si="141"/>
        <v>0</v>
      </c>
      <c r="P168" s="24">
        <f t="shared" si="141"/>
        <v>0</v>
      </c>
      <c r="Q168" s="24">
        <f t="shared" si="141"/>
        <v>0</v>
      </c>
      <c r="R168" s="90">
        <f t="shared" si="139"/>
        <v>0</v>
      </c>
      <c r="S168" s="25"/>
      <c r="T168" s="235">
        <f t="shared" si="140"/>
        <v>0</v>
      </c>
    </row>
    <row r="169" spans="1:20" x14ac:dyDescent="0.25">
      <c r="A169" s="23" t="s">
        <v>98</v>
      </c>
      <c r="B169" s="12"/>
      <c r="C169" s="12">
        <v>0</v>
      </c>
      <c r="D169" s="24">
        <f t="shared" si="126"/>
        <v>0</v>
      </c>
      <c r="E169" s="12"/>
      <c r="F169" s="90">
        <f t="shared" si="138"/>
        <v>0</v>
      </c>
      <c r="G169" s="24">
        <f t="shared" si="141"/>
        <v>0</v>
      </c>
      <c r="H169" s="24">
        <f t="shared" si="141"/>
        <v>0</v>
      </c>
      <c r="I169" s="24">
        <f t="shared" si="141"/>
        <v>0</v>
      </c>
      <c r="J169" s="24">
        <f t="shared" si="141"/>
        <v>0</v>
      </c>
      <c r="K169" s="24">
        <f t="shared" si="141"/>
        <v>0</v>
      </c>
      <c r="L169" s="24">
        <f t="shared" si="141"/>
        <v>0</v>
      </c>
      <c r="M169" s="24">
        <f t="shared" si="141"/>
        <v>0</v>
      </c>
      <c r="N169" s="24">
        <f t="shared" si="141"/>
        <v>0</v>
      </c>
      <c r="O169" s="24">
        <f t="shared" si="141"/>
        <v>0</v>
      </c>
      <c r="P169" s="24">
        <f t="shared" si="141"/>
        <v>0</v>
      </c>
      <c r="Q169" s="24">
        <f t="shared" si="141"/>
        <v>0</v>
      </c>
      <c r="R169" s="90">
        <f t="shared" si="139"/>
        <v>0</v>
      </c>
      <c r="S169" s="25"/>
      <c r="T169" s="235">
        <f t="shared" si="140"/>
        <v>0</v>
      </c>
    </row>
    <row r="170" spans="1:20" x14ac:dyDescent="0.25">
      <c r="A170" s="23" t="s">
        <v>98</v>
      </c>
      <c r="B170" s="12"/>
      <c r="C170" s="12">
        <v>0</v>
      </c>
      <c r="D170" s="24">
        <f t="shared" si="126"/>
        <v>0</v>
      </c>
      <c r="E170" s="12"/>
      <c r="F170" s="90">
        <f t="shared" si="138"/>
        <v>0</v>
      </c>
      <c r="G170" s="24">
        <f t="shared" si="141"/>
        <v>0</v>
      </c>
      <c r="H170" s="24">
        <f t="shared" si="141"/>
        <v>0</v>
      </c>
      <c r="I170" s="24">
        <f t="shared" si="141"/>
        <v>0</v>
      </c>
      <c r="J170" s="24">
        <f t="shared" si="141"/>
        <v>0</v>
      </c>
      <c r="K170" s="24">
        <f t="shared" si="141"/>
        <v>0</v>
      </c>
      <c r="L170" s="24">
        <f t="shared" si="141"/>
        <v>0</v>
      </c>
      <c r="M170" s="24">
        <f t="shared" si="141"/>
        <v>0</v>
      </c>
      <c r="N170" s="24">
        <f t="shared" si="141"/>
        <v>0</v>
      </c>
      <c r="O170" s="24">
        <f t="shared" si="141"/>
        <v>0</v>
      </c>
      <c r="P170" s="24">
        <f t="shared" si="141"/>
        <v>0</v>
      </c>
      <c r="Q170" s="24">
        <f t="shared" si="141"/>
        <v>0</v>
      </c>
      <c r="R170" s="90">
        <f t="shared" si="139"/>
        <v>0</v>
      </c>
      <c r="S170" s="25"/>
      <c r="T170" s="235">
        <f t="shared" si="140"/>
        <v>0</v>
      </c>
    </row>
    <row r="171" spans="1:20" x14ac:dyDescent="0.25">
      <c r="A171" s="23" t="s">
        <v>233</v>
      </c>
      <c r="B171" s="12"/>
      <c r="C171" s="12">
        <v>0</v>
      </c>
      <c r="D171" s="24">
        <f t="shared" si="126"/>
        <v>0</v>
      </c>
      <c r="E171" s="12"/>
      <c r="F171" s="90">
        <f t="shared" ref="F171:F173" si="142">D171</f>
        <v>0</v>
      </c>
      <c r="G171" s="24">
        <f t="shared" si="141"/>
        <v>0</v>
      </c>
      <c r="H171" s="24">
        <f t="shared" si="141"/>
        <v>0</v>
      </c>
      <c r="I171" s="24">
        <f t="shared" si="141"/>
        <v>0</v>
      </c>
      <c r="J171" s="24">
        <f t="shared" si="141"/>
        <v>0</v>
      </c>
      <c r="K171" s="24">
        <f t="shared" si="141"/>
        <v>0</v>
      </c>
      <c r="L171" s="24">
        <f t="shared" si="141"/>
        <v>0</v>
      </c>
      <c r="M171" s="24">
        <f t="shared" si="141"/>
        <v>0</v>
      </c>
      <c r="N171" s="24">
        <f t="shared" si="141"/>
        <v>0</v>
      </c>
      <c r="O171" s="24">
        <f t="shared" si="141"/>
        <v>0</v>
      </c>
      <c r="P171" s="24">
        <f t="shared" si="141"/>
        <v>0</v>
      </c>
      <c r="Q171" s="24">
        <f t="shared" si="141"/>
        <v>0</v>
      </c>
      <c r="R171" s="90">
        <f t="shared" ref="R171:R173" si="143">SUM(F171:Q171)</f>
        <v>0</v>
      </c>
      <c r="S171" s="25"/>
      <c r="T171" s="235">
        <f t="shared" ref="T171:T173" si="144">R171</f>
        <v>0</v>
      </c>
    </row>
    <row r="172" spans="1:20" x14ac:dyDescent="0.25">
      <c r="A172" s="23" t="s">
        <v>179</v>
      </c>
      <c r="B172" s="12"/>
      <c r="C172" s="12">
        <v>0</v>
      </c>
      <c r="D172" s="24">
        <f t="shared" si="126"/>
        <v>0</v>
      </c>
      <c r="E172" s="12"/>
      <c r="F172" s="90">
        <f t="shared" si="142"/>
        <v>0</v>
      </c>
      <c r="G172" s="24">
        <f t="shared" si="141"/>
        <v>0</v>
      </c>
      <c r="H172" s="24">
        <f t="shared" si="141"/>
        <v>0</v>
      </c>
      <c r="I172" s="24">
        <f t="shared" si="141"/>
        <v>0</v>
      </c>
      <c r="J172" s="24">
        <f t="shared" si="141"/>
        <v>0</v>
      </c>
      <c r="K172" s="24">
        <f t="shared" si="141"/>
        <v>0</v>
      </c>
      <c r="L172" s="24">
        <f t="shared" si="141"/>
        <v>0</v>
      </c>
      <c r="M172" s="24">
        <f t="shared" si="141"/>
        <v>0</v>
      </c>
      <c r="N172" s="24">
        <f t="shared" si="141"/>
        <v>0</v>
      </c>
      <c r="O172" s="24">
        <f t="shared" si="141"/>
        <v>0</v>
      </c>
      <c r="P172" s="24">
        <f t="shared" si="141"/>
        <v>0</v>
      </c>
      <c r="Q172" s="24">
        <f t="shared" si="141"/>
        <v>0</v>
      </c>
      <c r="R172" s="90">
        <f t="shared" si="143"/>
        <v>0</v>
      </c>
      <c r="S172" s="25"/>
      <c r="T172" s="235">
        <f t="shared" si="144"/>
        <v>0</v>
      </c>
    </row>
    <row r="173" spans="1:20" x14ac:dyDescent="0.25">
      <c r="A173" s="23" t="s">
        <v>179</v>
      </c>
      <c r="B173" s="12"/>
      <c r="C173" s="12">
        <v>0</v>
      </c>
      <c r="D173" s="24">
        <f t="shared" si="126"/>
        <v>0</v>
      </c>
      <c r="E173" s="12"/>
      <c r="F173" s="90">
        <f t="shared" si="142"/>
        <v>0</v>
      </c>
      <c r="G173" s="24">
        <f t="shared" si="141"/>
        <v>0</v>
      </c>
      <c r="H173" s="24">
        <f t="shared" si="141"/>
        <v>0</v>
      </c>
      <c r="I173" s="24">
        <f t="shared" si="141"/>
        <v>0</v>
      </c>
      <c r="J173" s="24">
        <f t="shared" si="141"/>
        <v>0</v>
      </c>
      <c r="K173" s="24">
        <f t="shared" si="141"/>
        <v>0</v>
      </c>
      <c r="L173" s="24">
        <f t="shared" si="141"/>
        <v>0</v>
      </c>
      <c r="M173" s="24">
        <f t="shared" si="141"/>
        <v>0</v>
      </c>
      <c r="N173" s="24">
        <f t="shared" si="141"/>
        <v>0</v>
      </c>
      <c r="O173" s="24">
        <f t="shared" si="141"/>
        <v>0</v>
      </c>
      <c r="P173" s="24">
        <f t="shared" si="141"/>
        <v>0</v>
      </c>
      <c r="Q173" s="24">
        <f t="shared" si="141"/>
        <v>0</v>
      </c>
      <c r="R173" s="90">
        <f t="shared" si="143"/>
        <v>0</v>
      </c>
      <c r="S173" s="25"/>
      <c r="T173" s="235">
        <f t="shared" si="144"/>
        <v>0</v>
      </c>
    </row>
    <row r="174" spans="1:20" ht="15.75" thickBot="1" x14ac:dyDescent="0.3">
      <c r="A174" s="141"/>
      <c r="B174" s="10"/>
      <c r="C174" s="10"/>
      <c r="D174" s="142"/>
      <c r="E174" s="10"/>
      <c r="F174" s="143"/>
      <c r="G174" s="142"/>
      <c r="H174" s="142"/>
      <c r="I174" s="142"/>
      <c r="J174" s="142"/>
      <c r="K174" s="142"/>
      <c r="L174" s="142"/>
      <c r="M174" s="142"/>
      <c r="N174" s="142"/>
      <c r="O174" s="142"/>
      <c r="P174" s="142"/>
      <c r="Q174" s="144"/>
      <c r="R174" s="143"/>
      <c r="S174" s="144"/>
      <c r="T174" s="235"/>
    </row>
    <row r="175" spans="1:20" ht="15.75" thickBot="1" x14ac:dyDescent="0.3">
      <c r="A175" s="33" t="s">
        <v>6</v>
      </c>
      <c r="B175" s="34"/>
      <c r="C175" s="35">
        <f>SUM(C146:C174)</f>
        <v>0</v>
      </c>
      <c r="D175" s="35">
        <f>SUM(D146:D174)</f>
        <v>0</v>
      </c>
      <c r="E175" s="35"/>
      <c r="F175" s="91">
        <f t="shared" ref="F175:Q175" si="145">SUM(F146:F170)</f>
        <v>0</v>
      </c>
      <c r="G175" s="35">
        <f t="shared" si="145"/>
        <v>0</v>
      </c>
      <c r="H175" s="35">
        <f t="shared" si="145"/>
        <v>0</v>
      </c>
      <c r="I175" s="35">
        <f t="shared" si="145"/>
        <v>0</v>
      </c>
      <c r="J175" s="35">
        <f t="shared" si="145"/>
        <v>0</v>
      </c>
      <c r="K175" s="35">
        <f t="shared" si="145"/>
        <v>0</v>
      </c>
      <c r="L175" s="35">
        <f t="shared" si="145"/>
        <v>0</v>
      </c>
      <c r="M175" s="35">
        <f t="shared" si="145"/>
        <v>0</v>
      </c>
      <c r="N175" s="35">
        <f t="shared" si="145"/>
        <v>0</v>
      </c>
      <c r="O175" s="35">
        <f t="shared" si="145"/>
        <v>0</v>
      </c>
      <c r="P175" s="35">
        <f t="shared" si="145"/>
        <v>0</v>
      </c>
      <c r="Q175" s="36">
        <f t="shared" si="145"/>
        <v>0</v>
      </c>
      <c r="R175" s="145">
        <f>SUM(R146:R174)</f>
        <v>0</v>
      </c>
      <c r="S175" s="146"/>
      <c r="T175" s="232">
        <f>SUM(T146:T174)</f>
        <v>0</v>
      </c>
    </row>
    <row r="176" spans="1:20" x14ac:dyDescent="0.25">
      <c r="A176" s="2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3"/>
      <c r="T176"/>
    </row>
    <row r="177" spans="1:20" x14ac:dyDescent="0.25">
      <c r="A177" s="2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3"/>
      <c r="T177"/>
    </row>
    <row r="178" spans="1:20" x14ac:dyDescent="0.25">
      <c r="A178" s="68"/>
      <c r="C178" s="3"/>
      <c r="P178" s="117"/>
      <c r="Q178" s="117"/>
      <c r="R178" s="120"/>
      <c r="S178" s="121"/>
    </row>
    <row r="179" spans="1:20" x14ac:dyDescent="0.25">
      <c r="Q179" s="114"/>
      <c r="R179" s="115"/>
      <c r="S179" s="115"/>
    </row>
    <row r="180" spans="1:20" x14ac:dyDescent="0.25">
      <c r="Q180" s="114"/>
      <c r="R180" s="115"/>
      <c r="S180" s="115"/>
    </row>
    <row r="181" spans="1:20" ht="26.25" x14ac:dyDescent="0.4">
      <c r="G181" s="101"/>
      <c r="P181" s="117"/>
      <c r="Q181" s="118"/>
      <c r="R181" s="119"/>
      <c r="S181" s="119"/>
    </row>
    <row r="182" spans="1:20" x14ac:dyDescent="0.25">
      <c r="E182" s="3"/>
      <c r="R182" s="116"/>
      <c r="S182" s="9"/>
    </row>
    <row r="183" spans="1:20" x14ac:dyDescent="0.25">
      <c r="E183" s="3"/>
    </row>
    <row r="184" spans="1:20" x14ac:dyDescent="0.25">
      <c r="E184" s="3"/>
    </row>
    <row r="185" spans="1:20" x14ac:dyDescent="0.25">
      <c r="E185" s="3"/>
    </row>
    <row r="186" spans="1:20" x14ac:dyDescent="0.25">
      <c r="E186" s="3"/>
    </row>
    <row r="187" spans="1:20" x14ac:dyDescent="0.25">
      <c r="E187" s="3"/>
    </row>
    <row r="188" spans="1:20" x14ac:dyDescent="0.25">
      <c r="E188" s="3"/>
    </row>
    <row r="189" spans="1:20" x14ac:dyDescent="0.25">
      <c r="E189" s="3"/>
    </row>
    <row r="190" spans="1:20" x14ac:dyDescent="0.25">
      <c r="E190" s="3"/>
    </row>
    <row r="191" spans="1:20" x14ac:dyDescent="0.25">
      <c r="E191" s="3"/>
    </row>
    <row r="192" spans="1:20" x14ac:dyDescent="0.25">
      <c r="E192" s="3"/>
    </row>
    <row r="193" spans="5:5" x14ac:dyDescent="0.25">
      <c r="E193" s="3"/>
    </row>
    <row r="194" spans="5:5" x14ac:dyDescent="0.25">
      <c r="E194" s="3"/>
    </row>
    <row r="195" spans="5:5" x14ac:dyDescent="0.25">
      <c r="E195" s="3"/>
    </row>
    <row r="196" spans="5:5" x14ac:dyDescent="0.25">
      <c r="E196" s="3"/>
    </row>
    <row r="197" spans="5:5" x14ac:dyDescent="0.25">
      <c r="E197" s="3"/>
    </row>
    <row r="198" spans="5:5" x14ac:dyDescent="0.25">
      <c r="E198" s="3"/>
    </row>
    <row r="199" spans="5:5" x14ac:dyDescent="0.25">
      <c r="E199" s="3"/>
    </row>
    <row r="200" spans="5:5" x14ac:dyDescent="0.25">
      <c r="E200" s="3"/>
    </row>
    <row r="201" spans="5:5" x14ac:dyDescent="0.25">
      <c r="E201" s="3"/>
    </row>
    <row r="202" spans="5:5" x14ac:dyDescent="0.25">
      <c r="E202" s="3"/>
    </row>
    <row r="203" spans="5:5" x14ac:dyDescent="0.25">
      <c r="E203" s="3"/>
    </row>
  </sheetData>
  <mergeCells count="5">
    <mergeCell ref="C1:D1"/>
    <mergeCell ref="R1:S2"/>
    <mergeCell ref="T1:T2"/>
    <mergeCell ref="C2:D2"/>
    <mergeCell ref="A1:A2"/>
  </mergeCells>
  <printOptions horizontalCentered="1"/>
  <pageMargins left="0.7" right="0.7" top="0.75" bottom="0.75" header="0.3" footer="0.3"/>
  <pageSetup paperSize="5" scale="67" fitToHeight="4" orientation="landscape" r:id="rId1"/>
  <rowBreaks count="3" manualBreakCount="3">
    <brk id="58" max="21" man="1"/>
    <brk id="84" max="21" man="1"/>
    <brk id="133" max="21" man="1"/>
  </rowBreaks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00000000-0003-0000-00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C59</xm:sqref>
            </x14:sparkline>
            <x14:sparkline>
              <xm:sqref>C60</xm:sqref>
            </x14:sparkline>
          </x14:sparklines>
        </x14:sparklineGroup>
        <x14:sparklineGroup manualMax="0" manualMin="0" displayEmptyCellsAs="gap" xr2:uid="{00000000-0003-0000-0000-000001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A59</xm:sqref>
            </x14:sparkline>
            <x14:sparkline>
              <xm:sqref>A60</xm:sqref>
            </x14:sparkline>
            <x14:sparkline>
              <xm:sqref>B59</xm:sqref>
            </x14:sparkline>
            <x14:sparkline>
              <xm:sqref>B60</xm:sqref>
            </x14:sparkline>
            <x14:sparkline>
              <xm:sqref>E59</xm:sqref>
            </x14:sparkline>
            <x14:sparkline>
              <xm:sqref>E60</xm:sqref>
            </x14:sparkline>
            <x14:sparkline>
              <xm:sqref>U59</xm:sqref>
            </x14:sparkline>
            <x14:sparkline>
              <xm:sqref>U60</xm:sqref>
            </x14:sparkline>
            <x14:sparkline>
              <xm:sqref>V59</xm:sqref>
            </x14:sparkline>
            <x14:sparkline>
              <xm:sqref>V60</xm:sqref>
            </x14:sparkline>
            <x14:sparkline>
              <xm:sqref>W59</xm:sqref>
            </x14:sparkline>
            <x14:sparkline>
              <xm:sqref>W60</xm:sqref>
            </x14:sparkline>
            <x14:sparkline>
              <xm:sqref>X59</xm:sqref>
            </x14:sparkline>
            <x14:sparkline>
              <xm:sqref>X60</xm:sqref>
            </x14:sparkline>
            <x14:sparkline>
              <xm:sqref>Y59</xm:sqref>
            </x14:sparkline>
            <x14:sparkline>
              <xm:sqref>Y60</xm:sqref>
            </x14:sparkline>
            <x14:sparkline>
              <xm:sqref>Z59</xm:sqref>
            </x14:sparkline>
            <x14:sparkline>
              <xm:sqref>Z60</xm:sqref>
            </x14:sparkline>
            <x14:sparkline>
              <xm:sqref>AA59</xm:sqref>
            </x14:sparkline>
            <x14:sparkline>
              <xm:sqref>AA60</xm:sqref>
            </x14:sparkline>
            <x14:sparkline>
              <xm:sqref>AB59</xm:sqref>
            </x14:sparkline>
            <x14:sparkline>
              <xm:sqref>AB60</xm:sqref>
            </x14:sparkline>
            <x14:sparkline>
              <xm:sqref>AC59</xm:sqref>
            </x14:sparkline>
            <x14:sparkline>
              <xm:sqref>AC60</xm:sqref>
            </x14:sparkline>
            <x14:sparkline>
              <xm:sqref>AD59</xm:sqref>
            </x14:sparkline>
            <x14:sparkline>
              <xm:sqref>AD60</xm:sqref>
            </x14:sparkline>
            <x14:sparkline>
              <xm:sqref>AE59</xm:sqref>
            </x14:sparkline>
            <x14:sparkline>
              <xm:sqref>AE60</xm:sqref>
            </x14:sparkline>
            <x14:sparkline>
              <xm:sqref>AF59</xm:sqref>
            </x14:sparkline>
            <x14:sparkline>
              <xm:sqref>AF60</xm:sqref>
            </x14:sparkline>
            <x14:sparkline>
              <xm:sqref>AG59</xm:sqref>
            </x14:sparkline>
            <x14:sparkline>
              <xm:sqref>AG60</xm:sqref>
            </x14:sparkline>
            <x14:sparkline>
              <xm:sqref>AH59</xm:sqref>
            </x14:sparkline>
            <x14:sparkline>
              <xm:sqref>AH60</xm:sqref>
            </x14:sparkline>
            <x14:sparkline>
              <xm:sqref>AI59</xm:sqref>
            </x14:sparkline>
            <x14:sparkline>
              <xm:sqref>AI60</xm:sqref>
            </x14:sparkline>
            <x14:sparkline>
              <xm:sqref>AJ59</xm:sqref>
            </x14:sparkline>
            <x14:sparkline>
              <xm:sqref>AJ60</xm:sqref>
            </x14:sparkline>
            <x14:sparkline>
              <xm:sqref>AK59</xm:sqref>
            </x14:sparkline>
            <x14:sparkline>
              <xm:sqref>AK60</xm:sqref>
            </x14:sparkline>
            <x14:sparkline>
              <xm:sqref>AL59</xm:sqref>
            </x14:sparkline>
            <x14:sparkline>
              <xm:sqref>AL60</xm:sqref>
            </x14:sparkline>
            <x14:sparkline>
              <xm:sqref>AM59</xm:sqref>
            </x14:sparkline>
            <x14:sparkline>
              <xm:sqref>AM60</xm:sqref>
            </x14:sparkline>
            <x14:sparkline>
              <xm:sqref>AN59</xm:sqref>
            </x14:sparkline>
            <x14:sparkline>
              <xm:sqref>AN60</xm:sqref>
            </x14:sparkline>
            <x14:sparkline>
              <xm:sqref>AO59</xm:sqref>
            </x14:sparkline>
            <x14:sparkline>
              <xm:sqref>AO60</xm:sqref>
            </x14:sparkline>
            <x14:sparkline>
              <xm:sqref>AP59</xm:sqref>
            </x14:sparkline>
            <x14:sparkline>
              <xm:sqref>AP60</xm:sqref>
            </x14:sparkline>
            <x14:sparkline>
              <xm:sqref>AQ59</xm:sqref>
            </x14:sparkline>
            <x14:sparkline>
              <xm:sqref>AQ60</xm:sqref>
            </x14:sparkline>
            <x14:sparkline>
              <xm:sqref>AR59</xm:sqref>
            </x14:sparkline>
            <x14:sparkline>
              <xm:sqref>AR60</xm:sqref>
            </x14:sparkline>
            <x14:sparkline>
              <xm:sqref>AS59</xm:sqref>
            </x14:sparkline>
            <x14:sparkline>
              <xm:sqref>AS60</xm:sqref>
            </x14:sparkline>
            <x14:sparkline>
              <xm:sqref>AT59</xm:sqref>
            </x14:sparkline>
            <x14:sparkline>
              <xm:sqref>AT60</xm:sqref>
            </x14:sparkline>
            <x14:sparkline>
              <xm:sqref>AU59</xm:sqref>
            </x14:sparkline>
            <x14:sparkline>
              <xm:sqref>AU60</xm:sqref>
            </x14:sparkline>
            <x14:sparkline>
              <xm:sqref>AV59</xm:sqref>
            </x14:sparkline>
            <x14:sparkline>
              <xm:sqref>AV60</xm:sqref>
            </x14:sparkline>
            <x14:sparkline>
              <xm:sqref>AW59</xm:sqref>
            </x14:sparkline>
            <x14:sparkline>
              <xm:sqref>AW60</xm:sqref>
            </x14:sparkline>
            <x14:sparkline>
              <xm:sqref>AX59</xm:sqref>
            </x14:sparkline>
            <x14:sparkline>
              <xm:sqref>AX60</xm:sqref>
            </x14:sparkline>
            <x14:sparkline>
              <xm:sqref>AY59</xm:sqref>
            </x14:sparkline>
            <x14:sparkline>
              <xm:sqref>AY60</xm:sqref>
            </x14:sparkline>
            <x14:sparkline>
              <xm:sqref>AZ59</xm:sqref>
            </x14:sparkline>
            <x14:sparkline>
              <xm:sqref>AZ60</xm:sqref>
            </x14:sparkline>
            <x14:sparkline>
              <xm:sqref>BA59</xm:sqref>
            </x14:sparkline>
            <x14:sparkline>
              <xm:sqref>BA60</xm:sqref>
            </x14:sparkline>
            <x14:sparkline>
              <xm:sqref>BB59</xm:sqref>
            </x14:sparkline>
            <x14:sparkline>
              <xm:sqref>BB60</xm:sqref>
            </x14:sparkline>
            <x14:sparkline>
              <xm:sqref>BC59</xm:sqref>
            </x14:sparkline>
            <x14:sparkline>
              <xm:sqref>BC60</xm:sqref>
            </x14:sparkline>
            <x14:sparkline>
              <xm:sqref>BD59</xm:sqref>
            </x14:sparkline>
            <x14:sparkline>
              <xm:sqref>BD60</xm:sqref>
            </x14:sparkline>
            <x14:sparkline>
              <xm:sqref>BE59</xm:sqref>
            </x14:sparkline>
            <x14:sparkline>
              <xm:sqref>BE60</xm:sqref>
            </x14:sparkline>
            <x14:sparkline>
              <xm:sqref>BF59</xm:sqref>
            </x14:sparkline>
            <x14:sparkline>
              <xm:sqref>BF60</xm:sqref>
            </x14:sparkline>
            <x14:sparkline>
              <xm:sqref>BG59</xm:sqref>
            </x14:sparkline>
            <x14:sparkline>
              <xm:sqref>BG60</xm:sqref>
            </x14:sparkline>
            <x14:sparkline>
              <xm:sqref>BH59</xm:sqref>
            </x14:sparkline>
            <x14:sparkline>
              <xm:sqref>BH60</xm:sqref>
            </x14:sparkline>
            <x14:sparkline>
              <xm:sqref>BI59</xm:sqref>
            </x14:sparkline>
            <x14:sparkline>
              <xm:sqref>BI60</xm:sqref>
            </x14:sparkline>
            <x14:sparkline>
              <xm:sqref>BJ59</xm:sqref>
            </x14:sparkline>
            <x14:sparkline>
              <xm:sqref>BJ60</xm:sqref>
            </x14:sparkline>
            <x14:sparkline>
              <xm:sqref>BK59</xm:sqref>
            </x14:sparkline>
            <x14:sparkline>
              <xm:sqref>BK60</xm:sqref>
            </x14:sparkline>
            <x14:sparkline>
              <xm:sqref>BL59</xm:sqref>
            </x14:sparkline>
            <x14:sparkline>
              <xm:sqref>BL60</xm:sqref>
            </x14:sparkline>
            <x14:sparkline>
              <xm:sqref>BM59</xm:sqref>
            </x14:sparkline>
            <x14:sparkline>
              <xm:sqref>BM60</xm:sqref>
            </x14:sparkline>
            <x14:sparkline>
              <xm:sqref>BN59</xm:sqref>
            </x14:sparkline>
            <x14:sparkline>
              <xm:sqref>BN60</xm:sqref>
            </x14:sparkline>
            <x14:sparkline>
              <xm:sqref>BO59</xm:sqref>
            </x14:sparkline>
            <x14:sparkline>
              <xm:sqref>BO60</xm:sqref>
            </x14:sparkline>
            <x14:sparkline>
              <xm:sqref>BP59</xm:sqref>
            </x14:sparkline>
            <x14:sparkline>
              <xm:sqref>BP60</xm:sqref>
            </x14:sparkline>
            <x14:sparkline>
              <xm:sqref>BQ59</xm:sqref>
            </x14:sparkline>
            <x14:sparkline>
              <xm:sqref>BQ60</xm:sqref>
            </x14:sparkline>
            <x14:sparkline>
              <xm:sqref>BR59</xm:sqref>
            </x14:sparkline>
            <x14:sparkline>
              <xm:sqref>BR60</xm:sqref>
            </x14:sparkline>
            <x14:sparkline>
              <xm:sqref>BS59</xm:sqref>
            </x14:sparkline>
            <x14:sparkline>
              <xm:sqref>BS60</xm:sqref>
            </x14:sparkline>
            <x14:sparkline>
              <xm:sqref>BT59</xm:sqref>
            </x14:sparkline>
            <x14:sparkline>
              <xm:sqref>BT60</xm:sqref>
            </x14:sparkline>
            <x14:sparkline>
              <xm:sqref>BU59</xm:sqref>
            </x14:sparkline>
            <x14:sparkline>
              <xm:sqref>BU60</xm:sqref>
            </x14:sparkline>
            <x14:sparkline>
              <xm:sqref>BV59</xm:sqref>
            </x14:sparkline>
            <x14:sparkline>
              <xm:sqref>BV60</xm:sqref>
            </x14:sparkline>
            <x14:sparkline>
              <xm:sqref>BW59</xm:sqref>
            </x14:sparkline>
            <x14:sparkline>
              <xm:sqref>BW60</xm:sqref>
            </x14:sparkline>
            <x14:sparkline>
              <xm:sqref>BX59</xm:sqref>
            </x14:sparkline>
            <x14:sparkline>
              <xm:sqref>BX60</xm:sqref>
            </x14:sparkline>
            <x14:sparkline>
              <xm:sqref>BY59</xm:sqref>
            </x14:sparkline>
            <x14:sparkline>
              <xm:sqref>BY60</xm:sqref>
            </x14:sparkline>
            <x14:sparkline>
              <xm:sqref>BZ59</xm:sqref>
            </x14:sparkline>
            <x14:sparkline>
              <xm:sqref>BZ60</xm:sqref>
            </x14:sparkline>
            <x14:sparkline>
              <xm:sqref>CA59</xm:sqref>
            </x14:sparkline>
            <x14:sparkline>
              <xm:sqref>CA60</xm:sqref>
            </x14:sparkline>
            <x14:sparkline>
              <xm:sqref>CB59</xm:sqref>
            </x14:sparkline>
            <x14:sparkline>
              <xm:sqref>CB60</xm:sqref>
            </x14:sparkline>
            <x14:sparkline>
              <xm:sqref>CC59</xm:sqref>
            </x14:sparkline>
            <x14:sparkline>
              <xm:sqref>CC60</xm:sqref>
            </x14:sparkline>
            <x14:sparkline>
              <xm:sqref>CD59</xm:sqref>
            </x14:sparkline>
            <x14:sparkline>
              <xm:sqref>CD60</xm:sqref>
            </x14:sparkline>
            <x14:sparkline>
              <xm:sqref>CE59</xm:sqref>
            </x14:sparkline>
            <x14:sparkline>
              <xm:sqref>CE60</xm:sqref>
            </x14:sparkline>
            <x14:sparkline>
              <xm:sqref>CF59</xm:sqref>
            </x14:sparkline>
            <x14:sparkline>
              <xm:sqref>CF60</xm:sqref>
            </x14:sparkline>
            <x14:sparkline>
              <xm:sqref>CG59</xm:sqref>
            </x14:sparkline>
            <x14:sparkline>
              <xm:sqref>CG60</xm:sqref>
            </x14:sparkline>
            <x14:sparkline>
              <xm:sqref>CH59</xm:sqref>
            </x14:sparkline>
            <x14:sparkline>
              <xm:sqref>CH60</xm:sqref>
            </x14:sparkline>
            <x14:sparkline>
              <xm:sqref>CI59</xm:sqref>
            </x14:sparkline>
            <x14:sparkline>
              <xm:sqref>CI60</xm:sqref>
            </x14:sparkline>
            <x14:sparkline>
              <xm:sqref>CJ59</xm:sqref>
            </x14:sparkline>
            <x14:sparkline>
              <xm:sqref>CJ60</xm:sqref>
            </x14:sparkline>
            <x14:sparkline>
              <xm:sqref>CK59</xm:sqref>
            </x14:sparkline>
            <x14:sparkline>
              <xm:sqref>CK60</xm:sqref>
            </x14:sparkline>
            <x14:sparkline>
              <xm:sqref>CL59</xm:sqref>
            </x14:sparkline>
            <x14:sparkline>
              <xm:sqref>CL60</xm:sqref>
            </x14:sparkline>
            <x14:sparkline>
              <xm:sqref>CM59</xm:sqref>
            </x14:sparkline>
            <x14:sparkline>
              <xm:sqref>CM60</xm:sqref>
            </x14:sparkline>
            <x14:sparkline>
              <xm:sqref>CN59</xm:sqref>
            </x14:sparkline>
            <x14:sparkline>
              <xm:sqref>CN60</xm:sqref>
            </x14:sparkline>
            <x14:sparkline>
              <xm:sqref>CO59</xm:sqref>
            </x14:sparkline>
            <x14:sparkline>
              <xm:sqref>CO60</xm:sqref>
            </x14:sparkline>
            <x14:sparkline>
              <xm:sqref>CP59</xm:sqref>
            </x14:sparkline>
            <x14:sparkline>
              <xm:sqref>CP60</xm:sqref>
            </x14:sparkline>
            <x14:sparkline>
              <xm:sqref>CQ59</xm:sqref>
            </x14:sparkline>
            <x14:sparkline>
              <xm:sqref>CQ60</xm:sqref>
            </x14:sparkline>
            <x14:sparkline>
              <xm:sqref>CR59</xm:sqref>
            </x14:sparkline>
            <x14:sparkline>
              <xm:sqref>CR60</xm:sqref>
            </x14:sparkline>
            <x14:sparkline>
              <xm:sqref>CS59</xm:sqref>
            </x14:sparkline>
            <x14:sparkline>
              <xm:sqref>CS60</xm:sqref>
            </x14:sparkline>
            <x14:sparkline>
              <xm:sqref>CT59</xm:sqref>
            </x14:sparkline>
            <x14:sparkline>
              <xm:sqref>CT60</xm:sqref>
            </x14:sparkline>
            <x14:sparkline>
              <xm:sqref>CU59</xm:sqref>
            </x14:sparkline>
            <x14:sparkline>
              <xm:sqref>CU60</xm:sqref>
            </x14:sparkline>
            <x14:sparkline>
              <xm:sqref>CV59</xm:sqref>
            </x14:sparkline>
            <x14:sparkline>
              <xm:sqref>CV60</xm:sqref>
            </x14:sparkline>
            <x14:sparkline>
              <xm:sqref>CW59</xm:sqref>
            </x14:sparkline>
            <x14:sparkline>
              <xm:sqref>CW60</xm:sqref>
            </x14:sparkline>
            <x14:sparkline>
              <xm:sqref>CX59</xm:sqref>
            </x14:sparkline>
            <x14:sparkline>
              <xm:sqref>CX60</xm:sqref>
            </x14:sparkline>
            <x14:sparkline>
              <xm:sqref>CY59</xm:sqref>
            </x14:sparkline>
            <x14:sparkline>
              <xm:sqref>CY60</xm:sqref>
            </x14:sparkline>
            <x14:sparkline>
              <xm:sqref>CZ59</xm:sqref>
            </x14:sparkline>
            <x14:sparkline>
              <xm:sqref>CZ60</xm:sqref>
            </x14:sparkline>
            <x14:sparkline>
              <xm:sqref>DA59</xm:sqref>
            </x14:sparkline>
            <x14:sparkline>
              <xm:sqref>DA60</xm:sqref>
            </x14:sparkline>
            <x14:sparkline>
              <xm:sqref>DB59</xm:sqref>
            </x14:sparkline>
            <x14:sparkline>
              <xm:sqref>DB60</xm:sqref>
            </x14:sparkline>
            <x14:sparkline>
              <xm:sqref>DC59</xm:sqref>
            </x14:sparkline>
            <x14:sparkline>
              <xm:sqref>DC60</xm:sqref>
            </x14:sparkline>
            <x14:sparkline>
              <xm:sqref>DD59</xm:sqref>
            </x14:sparkline>
            <x14:sparkline>
              <xm:sqref>DD60</xm:sqref>
            </x14:sparkline>
            <x14:sparkline>
              <xm:sqref>DE59</xm:sqref>
            </x14:sparkline>
            <x14:sparkline>
              <xm:sqref>DE60</xm:sqref>
            </x14:sparkline>
            <x14:sparkline>
              <xm:sqref>DF59</xm:sqref>
            </x14:sparkline>
            <x14:sparkline>
              <xm:sqref>DF60</xm:sqref>
            </x14:sparkline>
            <x14:sparkline>
              <xm:sqref>DG59</xm:sqref>
            </x14:sparkline>
            <x14:sparkline>
              <xm:sqref>DG60</xm:sqref>
            </x14:sparkline>
            <x14:sparkline>
              <xm:sqref>DH59</xm:sqref>
            </x14:sparkline>
            <x14:sparkline>
              <xm:sqref>DH60</xm:sqref>
            </x14:sparkline>
            <x14:sparkline>
              <xm:sqref>DI59</xm:sqref>
            </x14:sparkline>
            <x14:sparkline>
              <xm:sqref>DI60</xm:sqref>
            </x14:sparkline>
            <x14:sparkline>
              <xm:sqref>DJ59</xm:sqref>
            </x14:sparkline>
            <x14:sparkline>
              <xm:sqref>DJ60</xm:sqref>
            </x14:sparkline>
            <x14:sparkline>
              <xm:sqref>DK59</xm:sqref>
            </x14:sparkline>
            <x14:sparkline>
              <xm:sqref>DK60</xm:sqref>
            </x14:sparkline>
            <x14:sparkline>
              <xm:sqref>DL59</xm:sqref>
            </x14:sparkline>
            <x14:sparkline>
              <xm:sqref>DL60</xm:sqref>
            </x14:sparkline>
            <x14:sparkline>
              <xm:sqref>DM59</xm:sqref>
            </x14:sparkline>
            <x14:sparkline>
              <xm:sqref>DM60</xm:sqref>
            </x14:sparkline>
            <x14:sparkline>
              <xm:sqref>DN59</xm:sqref>
            </x14:sparkline>
            <x14:sparkline>
              <xm:sqref>DN60</xm:sqref>
            </x14:sparkline>
            <x14:sparkline>
              <xm:sqref>DO59</xm:sqref>
            </x14:sparkline>
            <x14:sparkline>
              <xm:sqref>DO60</xm:sqref>
            </x14:sparkline>
            <x14:sparkline>
              <xm:sqref>DP59</xm:sqref>
            </x14:sparkline>
            <x14:sparkline>
              <xm:sqref>DP60</xm:sqref>
            </x14:sparkline>
            <x14:sparkline>
              <xm:sqref>DQ59</xm:sqref>
            </x14:sparkline>
            <x14:sparkline>
              <xm:sqref>DQ60</xm:sqref>
            </x14:sparkline>
            <x14:sparkline>
              <xm:sqref>DR59</xm:sqref>
            </x14:sparkline>
            <x14:sparkline>
              <xm:sqref>DR60</xm:sqref>
            </x14:sparkline>
            <x14:sparkline>
              <xm:sqref>DS59</xm:sqref>
            </x14:sparkline>
            <x14:sparkline>
              <xm:sqref>DS60</xm:sqref>
            </x14:sparkline>
            <x14:sparkline>
              <xm:sqref>DT59</xm:sqref>
            </x14:sparkline>
            <x14:sparkline>
              <xm:sqref>DT60</xm:sqref>
            </x14:sparkline>
            <x14:sparkline>
              <xm:sqref>DU59</xm:sqref>
            </x14:sparkline>
            <x14:sparkline>
              <xm:sqref>DU60</xm:sqref>
            </x14:sparkline>
            <x14:sparkline>
              <xm:sqref>DV59</xm:sqref>
            </x14:sparkline>
            <x14:sparkline>
              <xm:sqref>DV60</xm:sqref>
            </x14:sparkline>
            <x14:sparkline>
              <xm:sqref>DW59</xm:sqref>
            </x14:sparkline>
            <x14:sparkline>
              <xm:sqref>DW60</xm:sqref>
            </x14:sparkline>
            <x14:sparkline>
              <xm:sqref>DX59</xm:sqref>
            </x14:sparkline>
            <x14:sparkline>
              <xm:sqref>DX60</xm:sqref>
            </x14:sparkline>
            <x14:sparkline>
              <xm:sqref>DY59</xm:sqref>
            </x14:sparkline>
            <x14:sparkline>
              <xm:sqref>DY60</xm:sqref>
            </x14:sparkline>
            <x14:sparkline>
              <xm:sqref>DZ59</xm:sqref>
            </x14:sparkline>
            <x14:sparkline>
              <xm:sqref>DZ60</xm:sqref>
            </x14:sparkline>
            <x14:sparkline>
              <xm:sqref>EA59</xm:sqref>
            </x14:sparkline>
            <x14:sparkline>
              <xm:sqref>EA60</xm:sqref>
            </x14:sparkline>
            <x14:sparkline>
              <xm:sqref>EB59</xm:sqref>
            </x14:sparkline>
            <x14:sparkline>
              <xm:sqref>EB60</xm:sqref>
            </x14:sparkline>
            <x14:sparkline>
              <xm:sqref>EC59</xm:sqref>
            </x14:sparkline>
            <x14:sparkline>
              <xm:sqref>EC60</xm:sqref>
            </x14:sparkline>
            <x14:sparkline>
              <xm:sqref>ED59</xm:sqref>
            </x14:sparkline>
            <x14:sparkline>
              <xm:sqref>ED60</xm:sqref>
            </x14:sparkline>
            <x14:sparkline>
              <xm:sqref>EE59</xm:sqref>
            </x14:sparkline>
            <x14:sparkline>
              <xm:sqref>EE60</xm:sqref>
            </x14:sparkline>
            <x14:sparkline>
              <xm:sqref>EF59</xm:sqref>
            </x14:sparkline>
            <x14:sparkline>
              <xm:sqref>EF60</xm:sqref>
            </x14:sparkline>
            <x14:sparkline>
              <xm:sqref>EG59</xm:sqref>
            </x14:sparkline>
            <x14:sparkline>
              <xm:sqref>EG60</xm:sqref>
            </x14:sparkline>
            <x14:sparkline>
              <xm:sqref>EH59</xm:sqref>
            </x14:sparkline>
            <x14:sparkline>
              <xm:sqref>EH60</xm:sqref>
            </x14:sparkline>
            <x14:sparkline>
              <xm:sqref>EI59</xm:sqref>
            </x14:sparkline>
            <x14:sparkline>
              <xm:sqref>EI60</xm:sqref>
            </x14:sparkline>
            <x14:sparkline>
              <xm:sqref>EJ59</xm:sqref>
            </x14:sparkline>
            <x14:sparkline>
              <xm:sqref>EJ60</xm:sqref>
            </x14:sparkline>
            <x14:sparkline>
              <xm:sqref>EK59</xm:sqref>
            </x14:sparkline>
            <x14:sparkline>
              <xm:sqref>EK60</xm:sqref>
            </x14:sparkline>
            <x14:sparkline>
              <xm:sqref>EL59</xm:sqref>
            </x14:sparkline>
            <x14:sparkline>
              <xm:sqref>EL60</xm:sqref>
            </x14:sparkline>
            <x14:sparkline>
              <xm:sqref>EM59</xm:sqref>
            </x14:sparkline>
            <x14:sparkline>
              <xm:sqref>EM60</xm:sqref>
            </x14:sparkline>
            <x14:sparkline>
              <xm:sqref>EN59</xm:sqref>
            </x14:sparkline>
            <x14:sparkline>
              <xm:sqref>EN60</xm:sqref>
            </x14:sparkline>
            <x14:sparkline>
              <xm:sqref>EO59</xm:sqref>
            </x14:sparkline>
            <x14:sparkline>
              <xm:sqref>EO60</xm:sqref>
            </x14:sparkline>
            <x14:sparkline>
              <xm:sqref>EP59</xm:sqref>
            </x14:sparkline>
            <x14:sparkline>
              <xm:sqref>EP60</xm:sqref>
            </x14:sparkline>
            <x14:sparkline>
              <xm:sqref>EQ59</xm:sqref>
            </x14:sparkline>
            <x14:sparkline>
              <xm:sqref>EQ60</xm:sqref>
            </x14:sparkline>
            <x14:sparkline>
              <xm:sqref>ER59</xm:sqref>
            </x14:sparkline>
            <x14:sparkline>
              <xm:sqref>ER60</xm:sqref>
            </x14:sparkline>
            <x14:sparkline>
              <xm:sqref>ES59</xm:sqref>
            </x14:sparkline>
            <x14:sparkline>
              <xm:sqref>ES60</xm:sqref>
            </x14:sparkline>
            <x14:sparkline>
              <xm:sqref>ET59</xm:sqref>
            </x14:sparkline>
            <x14:sparkline>
              <xm:sqref>ET60</xm:sqref>
            </x14:sparkline>
            <x14:sparkline>
              <xm:sqref>EU59</xm:sqref>
            </x14:sparkline>
            <x14:sparkline>
              <xm:sqref>EU60</xm:sqref>
            </x14:sparkline>
            <x14:sparkline>
              <xm:sqref>EV59</xm:sqref>
            </x14:sparkline>
            <x14:sparkline>
              <xm:sqref>EV60</xm:sqref>
            </x14:sparkline>
            <x14:sparkline>
              <xm:sqref>EW59</xm:sqref>
            </x14:sparkline>
            <x14:sparkline>
              <xm:sqref>EW60</xm:sqref>
            </x14:sparkline>
            <x14:sparkline>
              <xm:sqref>EX59</xm:sqref>
            </x14:sparkline>
            <x14:sparkline>
              <xm:sqref>EX60</xm:sqref>
            </x14:sparkline>
            <x14:sparkline>
              <xm:sqref>EY59</xm:sqref>
            </x14:sparkline>
            <x14:sparkline>
              <xm:sqref>EY60</xm:sqref>
            </x14:sparkline>
            <x14:sparkline>
              <xm:sqref>EZ59</xm:sqref>
            </x14:sparkline>
            <x14:sparkline>
              <xm:sqref>EZ60</xm:sqref>
            </x14:sparkline>
            <x14:sparkline>
              <xm:sqref>FA59</xm:sqref>
            </x14:sparkline>
            <x14:sparkline>
              <xm:sqref>FA60</xm:sqref>
            </x14:sparkline>
            <x14:sparkline>
              <xm:sqref>FB59</xm:sqref>
            </x14:sparkline>
            <x14:sparkline>
              <xm:sqref>FB60</xm:sqref>
            </x14:sparkline>
            <x14:sparkline>
              <xm:sqref>FC59</xm:sqref>
            </x14:sparkline>
            <x14:sparkline>
              <xm:sqref>FC60</xm:sqref>
            </x14:sparkline>
            <x14:sparkline>
              <xm:sqref>FD59</xm:sqref>
            </x14:sparkline>
            <x14:sparkline>
              <xm:sqref>FD60</xm:sqref>
            </x14:sparkline>
            <x14:sparkline>
              <xm:sqref>FE59</xm:sqref>
            </x14:sparkline>
            <x14:sparkline>
              <xm:sqref>FE60</xm:sqref>
            </x14:sparkline>
            <x14:sparkline>
              <xm:sqref>FF59</xm:sqref>
            </x14:sparkline>
            <x14:sparkline>
              <xm:sqref>FF60</xm:sqref>
            </x14:sparkline>
            <x14:sparkline>
              <xm:sqref>FG59</xm:sqref>
            </x14:sparkline>
            <x14:sparkline>
              <xm:sqref>FG60</xm:sqref>
            </x14:sparkline>
            <x14:sparkline>
              <xm:sqref>FH59</xm:sqref>
            </x14:sparkline>
            <x14:sparkline>
              <xm:sqref>FH60</xm:sqref>
            </x14:sparkline>
            <x14:sparkline>
              <xm:sqref>FI59</xm:sqref>
            </x14:sparkline>
            <x14:sparkline>
              <xm:sqref>FI60</xm:sqref>
            </x14:sparkline>
            <x14:sparkline>
              <xm:sqref>FJ59</xm:sqref>
            </x14:sparkline>
            <x14:sparkline>
              <xm:sqref>FJ60</xm:sqref>
            </x14:sparkline>
            <x14:sparkline>
              <xm:sqref>FK59</xm:sqref>
            </x14:sparkline>
            <x14:sparkline>
              <xm:sqref>FK60</xm:sqref>
            </x14:sparkline>
            <x14:sparkline>
              <xm:sqref>FL59</xm:sqref>
            </x14:sparkline>
            <x14:sparkline>
              <xm:sqref>FL60</xm:sqref>
            </x14:sparkline>
            <x14:sparkline>
              <xm:sqref>FM59</xm:sqref>
            </x14:sparkline>
            <x14:sparkline>
              <xm:sqref>FM60</xm:sqref>
            </x14:sparkline>
            <x14:sparkline>
              <xm:sqref>FN59</xm:sqref>
            </x14:sparkline>
            <x14:sparkline>
              <xm:sqref>FN60</xm:sqref>
            </x14:sparkline>
            <x14:sparkline>
              <xm:sqref>FO59</xm:sqref>
            </x14:sparkline>
            <x14:sparkline>
              <xm:sqref>FO60</xm:sqref>
            </x14:sparkline>
            <x14:sparkline>
              <xm:sqref>FP59</xm:sqref>
            </x14:sparkline>
            <x14:sparkline>
              <xm:sqref>FP60</xm:sqref>
            </x14:sparkline>
            <x14:sparkline>
              <xm:sqref>FQ59</xm:sqref>
            </x14:sparkline>
            <x14:sparkline>
              <xm:sqref>FQ60</xm:sqref>
            </x14:sparkline>
            <x14:sparkline>
              <xm:sqref>FR59</xm:sqref>
            </x14:sparkline>
            <x14:sparkline>
              <xm:sqref>FR60</xm:sqref>
            </x14:sparkline>
            <x14:sparkline>
              <xm:sqref>FS59</xm:sqref>
            </x14:sparkline>
            <x14:sparkline>
              <xm:sqref>FS60</xm:sqref>
            </x14:sparkline>
            <x14:sparkline>
              <xm:sqref>FT59</xm:sqref>
            </x14:sparkline>
            <x14:sparkline>
              <xm:sqref>FT60</xm:sqref>
            </x14:sparkline>
            <x14:sparkline>
              <xm:sqref>FU59</xm:sqref>
            </x14:sparkline>
            <x14:sparkline>
              <xm:sqref>FU60</xm:sqref>
            </x14:sparkline>
            <x14:sparkline>
              <xm:sqref>FV59</xm:sqref>
            </x14:sparkline>
            <x14:sparkline>
              <xm:sqref>FV60</xm:sqref>
            </x14:sparkline>
            <x14:sparkline>
              <xm:sqref>FW59</xm:sqref>
            </x14:sparkline>
            <x14:sparkline>
              <xm:sqref>FW60</xm:sqref>
            </x14:sparkline>
            <x14:sparkline>
              <xm:sqref>FX59</xm:sqref>
            </x14:sparkline>
            <x14:sparkline>
              <xm:sqref>FX60</xm:sqref>
            </x14:sparkline>
            <x14:sparkline>
              <xm:sqref>FY59</xm:sqref>
            </x14:sparkline>
            <x14:sparkline>
              <xm:sqref>FY60</xm:sqref>
            </x14:sparkline>
            <x14:sparkline>
              <xm:sqref>FZ59</xm:sqref>
            </x14:sparkline>
            <x14:sparkline>
              <xm:sqref>FZ60</xm:sqref>
            </x14:sparkline>
            <x14:sparkline>
              <xm:sqref>GA59</xm:sqref>
            </x14:sparkline>
            <x14:sparkline>
              <xm:sqref>GA60</xm:sqref>
            </x14:sparkline>
            <x14:sparkline>
              <xm:sqref>GB59</xm:sqref>
            </x14:sparkline>
            <x14:sparkline>
              <xm:sqref>GB60</xm:sqref>
            </x14:sparkline>
            <x14:sparkline>
              <xm:sqref>GC59</xm:sqref>
            </x14:sparkline>
            <x14:sparkline>
              <xm:sqref>GC60</xm:sqref>
            </x14:sparkline>
            <x14:sparkline>
              <xm:sqref>GD59</xm:sqref>
            </x14:sparkline>
            <x14:sparkline>
              <xm:sqref>GD60</xm:sqref>
            </x14:sparkline>
            <x14:sparkline>
              <xm:sqref>GE59</xm:sqref>
            </x14:sparkline>
            <x14:sparkline>
              <xm:sqref>GE60</xm:sqref>
            </x14:sparkline>
            <x14:sparkline>
              <xm:sqref>GF59</xm:sqref>
            </x14:sparkline>
            <x14:sparkline>
              <xm:sqref>GF60</xm:sqref>
            </x14:sparkline>
            <x14:sparkline>
              <xm:sqref>GG59</xm:sqref>
            </x14:sparkline>
            <x14:sparkline>
              <xm:sqref>GG60</xm:sqref>
            </x14:sparkline>
            <x14:sparkline>
              <xm:sqref>GH59</xm:sqref>
            </x14:sparkline>
            <x14:sparkline>
              <xm:sqref>GH60</xm:sqref>
            </x14:sparkline>
            <x14:sparkline>
              <xm:sqref>GI59</xm:sqref>
            </x14:sparkline>
            <x14:sparkline>
              <xm:sqref>GI60</xm:sqref>
            </x14:sparkline>
            <x14:sparkline>
              <xm:sqref>GJ59</xm:sqref>
            </x14:sparkline>
            <x14:sparkline>
              <xm:sqref>GJ60</xm:sqref>
            </x14:sparkline>
            <x14:sparkline>
              <xm:sqref>GK59</xm:sqref>
            </x14:sparkline>
            <x14:sparkline>
              <xm:sqref>GK60</xm:sqref>
            </x14:sparkline>
            <x14:sparkline>
              <xm:sqref>GL59</xm:sqref>
            </x14:sparkline>
            <x14:sparkline>
              <xm:sqref>GL60</xm:sqref>
            </x14:sparkline>
            <x14:sparkline>
              <xm:sqref>GM59</xm:sqref>
            </x14:sparkline>
            <x14:sparkline>
              <xm:sqref>GM60</xm:sqref>
            </x14:sparkline>
            <x14:sparkline>
              <xm:sqref>GN59</xm:sqref>
            </x14:sparkline>
            <x14:sparkline>
              <xm:sqref>GN60</xm:sqref>
            </x14:sparkline>
            <x14:sparkline>
              <xm:sqref>GO59</xm:sqref>
            </x14:sparkline>
            <x14:sparkline>
              <xm:sqref>GO60</xm:sqref>
            </x14:sparkline>
            <x14:sparkline>
              <xm:sqref>GP59</xm:sqref>
            </x14:sparkline>
            <x14:sparkline>
              <xm:sqref>GP60</xm:sqref>
            </x14:sparkline>
            <x14:sparkline>
              <xm:sqref>GQ59</xm:sqref>
            </x14:sparkline>
            <x14:sparkline>
              <xm:sqref>GQ60</xm:sqref>
            </x14:sparkline>
            <x14:sparkline>
              <xm:sqref>GR59</xm:sqref>
            </x14:sparkline>
            <x14:sparkline>
              <xm:sqref>GR60</xm:sqref>
            </x14:sparkline>
            <x14:sparkline>
              <xm:sqref>GS59</xm:sqref>
            </x14:sparkline>
            <x14:sparkline>
              <xm:sqref>GS60</xm:sqref>
            </x14:sparkline>
            <x14:sparkline>
              <xm:sqref>GT59</xm:sqref>
            </x14:sparkline>
            <x14:sparkline>
              <xm:sqref>GT60</xm:sqref>
            </x14:sparkline>
            <x14:sparkline>
              <xm:sqref>GU59</xm:sqref>
            </x14:sparkline>
            <x14:sparkline>
              <xm:sqref>GU60</xm:sqref>
            </x14:sparkline>
            <x14:sparkline>
              <xm:sqref>GV59</xm:sqref>
            </x14:sparkline>
            <x14:sparkline>
              <xm:sqref>GV60</xm:sqref>
            </x14:sparkline>
            <x14:sparkline>
              <xm:sqref>GW59</xm:sqref>
            </x14:sparkline>
            <x14:sparkline>
              <xm:sqref>GW60</xm:sqref>
            </x14:sparkline>
            <x14:sparkline>
              <xm:sqref>GX59</xm:sqref>
            </x14:sparkline>
            <x14:sparkline>
              <xm:sqref>GX60</xm:sqref>
            </x14:sparkline>
            <x14:sparkline>
              <xm:sqref>GY59</xm:sqref>
            </x14:sparkline>
            <x14:sparkline>
              <xm:sqref>GY60</xm:sqref>
            </x14:sparkline>
            <x14:sparkline>
              <xm:sqref>GZ59</xm:sqref>
            </x14:sparkline>
            <x14:sparkline>
              <xm:sqref>GZ60</xm:sqref>
            </x14:sparkline>
            <x14:sparkline>
              <xm:sqref>HA59</xm:sqref>
            </x14:sparkline>
            <x14:sparkline>
              <xm:sqref>HA60</xm:sqref>
            </x14:sparkline>
            <x14:sparkline>
              <xm:sqref>HB59</xm:sqref>
            </x14:sparkline>
            <x14:sparkline>
              <xm:sqref>HB60</xm:sqref>
            </x14:sparkline>
            <x14:sparkline>
              <xm:sqref>HC59</xm:sqref>
            </x14:sparkline>
            <x14:sparkline>
              <xm:sqref>HC60</xm:sqref>
            </x14:sparkline>
            <x14:sparkline>
              <xm:sqref>HD59</xm:sqref>
            </x14:sparkline>
            <x14:sparkline>
              <xm:sqref>HD60</xm:sqref>
            </x14:sparkline>
            <x14:sparkline>
              <xm:sqref>HE59</xm:sqref>
            </x14:sparkline>
            <x14:sparkline>
              <xm:sqref>HE60</xm:sqref>
            </x14:sparkline>
            <x14:sparkline>
              <xm:sqref>HF59</xm:sqref>
            </x14:sparkline>
            <x14:sparkline>
              <xm:sqref>HF60</xm:sqref>
            </x14:sparkline>
            <x14:sparkline>
              <xm:sqref>HG59</xm:sqref>
            </x14:sparkline>
            <x14:sparkline>
              <xm:sqref>HG60</xm:sqref>
            </x14:sparkline>
            <x14:sparkline>
              <xm:sqref>HH59</xm:sqref>
            </x14:sparkline>
            <x14:sparkline>
              <xm:sqref>HH60</xm:sqref>
            </x14:sparkline>
            <x14:sparkline>
              <xm:sqref>HI59</xm:sqref>
            </x14:sparkline>
            <x14:sparkline>
              <xm:sqref>HI60</xm:sqref>
            </x14:sparkline>
            <x14:sparkline>
              <xm:sqref>HJ59</xm:sqref>
            </x14:sparkline>
            <x14:sparkline>
              <xm:sqref>HJ60</xm:sqref>
            </x14:sparkline>
            <x14:sparkline>
              <xm:sqref>HK59</xm:sqref>
            </x14:sparkline>
            <x14:sparkline>
              <xm:sqref>HK60</xm:sqref>
            </x14:sparkline>
            <x14:sparkline>
              <xm:sqref>HL59</xm:sqref>
            </x14:sparkline>
            <x14:sparkline>
              <xm:sqref>HL60</xm:sqref>
            </x14:sparkline>
            <x14:sparkline>
              <xm:sqref>HM59</xm:sqref>
            </x14:sparkline>
            <x14:sparkline>
              <xm:sqref>HM60</xm:sqref>
            </x14:sparkline>
            <x14:sparkline>
              <xm:sqref>HN59</xm:sqref>
            </x14:sparkline>
            <x14:sparkline>
              <xm:sqref>HN60</xm:sqref>
            </x14:sparkline>
            <x14:sparkline>
              <xm:sqref>HO59</xm:sqref>
            </x14:sparkline>
            <x14:sparkline>
              <xm:sqref>HO60</xm:sqref>
            </x14:sparkline>
            <x14:sparkline>
              <xm:sqref>HP59</xm:sqref>
            </x14:sparkline>
            <x14:sparkline>
              <xm:sqref>HP60</xm:sqref>
            </x14:sparkline>
            <x14:sparkline>
              <xm:sqref>HQ59</xm:sqref>
            </x14:sparkline>
            <x14:sparkline>
              <xm:sqref>HQ60</xm:sqref>
            </x14:sparkline>
            <x14:sparkline>
              <xm:sqref>HR59</xm:sqref>
            </x14:sparkline>
            <x14:sparkline>
              <xm:sqref>HR60</xm:sqref>
            </x14:sparkline>
            <x14:sparkline>
              <xm:sqref>HS59</xm:sqref>
            </x14:sparkline>
            <x14:sparkline>
              <xm:sqref>HS60</xm:sqref>
            </x14:sparkline>
            <x14:sparkline>
              <xm:sqref>HT59</xm:sqref>
            </x14:sparkline>
            <x14:sparkline>
              <xm:sqref>HT60</xm:sqref>
            </x14:sparkline>
            <x14:sparkline>
              <xm:sqref>HU59</xm:sqref>
            </x14:sparkline>
            <x14:sparkline>
              <xm:sqref>HU60</xm:sqref>
            </x14:sparkline>
            <x14:sparkline>
              <xm:sqref>HV59</xm:sqref>
            </x14:sparkline>
            <x14:sparkline>
              <xm:sqref>HV60</xm:sqref>
            </x14:sparkline>
            <x14:sparkline>
              <xm:sqref>HW59</xm:sqref>
            </x14:sparkline>
            <x14:sparkline>
              <xm:sqref>HW60</xm:sqref>
            </x14:sparkline>
            <x14:sparkline>
              <xm:sqref>HX59</xm:sqref>
            </x14:sparkline>
            <x14:sparkline>
              <xm:sqref>HX60</xm:sqref>
            </x14:sparkline>
            <x14:sparkline>
              <xm:sqref>HY59</xm:sqref>
            </x14:sparkline>
            <x14:sparkline>
              <xm:sqref>HY60</xm:sqref>
            </x14:sparkline>
            <x14:sparkline>
              <xm:sqref>HZ59</xm:sqref>
            </x14:sparkline>
            <x14:sparkline>
              <xm:sqref>HZ60</xm:sqref>
            </x14:sparkline>
            <x14:sparkline>
              <xm:sqref>IA59</xm:sqref>
            </x14:sparkline>
            <x14:sparkline>
              <xm:sqref>IA60</xm:sqref>
            </x14:sparkline>
            <x14:sparkline>
              <xm:sqref>IB59</xm:sqref>
            </x14:sparkline>
            <x14:sparkline>
              <xm:sqref>IB60</xm:sqref>
            </x14:sparkline>
            <x14:sparkline>
              <xm:sqref>IC59</xm:sqref>
            </x14:sparkline>
            <x14:sparkline>
              <xm:sqref>IC60</xm:sqref>
            </x14:sparkline>
            <x14:sparkline>
              <xm:sqref>ID59</xm:sqref>
            </x14:sparkline>
            <x14:sparkline>
              <xm:sqref>ID60</xm:sqref>
            </x14:sparkline>
            <x14:sparkline>
              <xm:sqref>IE59</xm:sqref>
            </x14:sparkline>
            <x14:sparkline>
              <xm:sqref>IE60</xm:sqref>
            </x14:sparkline>
            <x14:sparkline>
              <xm:sqref>IF59</xm:sqref>
            </x14:sparkline>
            <x14:sparkline>
              <xm:sqref>IF60</xm:sqref>
            </x14:sparkline>
            <x14:sparkline>
              <xm:sqref>IG59</xm:sqref>
            </x14:sparkline>
            <x14:sparkline>
              <xm:sqref>IG60</xm:sqref>
            </x14:sparkline>
            <x14:sparkline>
              <xm:sqref>IH59</xm:sqref>
            </x14:sparkline>
            <x14:sparkline>
              <xm:sqref>IH60</xm:sqref>
            </x14:sparkline>
            <x14:sparkline>
              <xm:sqref>II59</xm:sqref>
            </x14:sparkline>
            <x14:sparkline>
              <xm:sqref>II60</xm:sqref>
            </x14:sparkline>
            <x14:sparkline>
              <xm:sqref>IJ59</xm:sqref>
            </x14:sparkline>
            <x14:sparkline>
              <xm:sqref>IJ60</xm:sqref>
            </x14:sparkline>
            <x14:sparkline>
              <xm:sqref>IK59</xm:sqref>
            </x14:sparkline>
            <x14:sparkline>
              <xm:sqref>IK60</xm:sqref>
            </x14:sparkline>
            <x14:sparkline>
              <xm:sqref>IL59</xm:sqref>
            </x14:sparkline>
            <x14:sparkline>
              <xm:sqref>IL60</xm:sqref>
            </x14:sparkline>
            <x14:sparkline>
              <xm:sqref>IM59</xm:sqref>
            </x14:sparkline>
            <x14:sparkline>
              <xm:sqref>IM60</xm:sqref>
            </x14:sparkline>
            <x14:sparkline>
              <xm:sqref>IN59</xm:sqref>
            </x14:sparkline>
            <x14:sparkline>
              <xm:sqref>IN60</xm:sqref>
            </x14:sparkline>
            <x14:sparkline>
              <xm:sqref>IO59</xm:sqref>
            </x14:sparkline>
            <x14:sparkline>
              <xm:sqref>IO60</xm:sqref>
            </x14:sparkline>
            <x14:sparkline>
              <xm:sqref>IP59</xm:sqref>
            </x14:sparkline>
            <x14:sparkline>
              <xm:sqref>IP60</xm:sqref>
            </x14:sparkline>
            <x14:sparkline>
              <xm:sqref>IQ59</xm:sqref>
            </x14:sparkline>
            <x14:sparkline>
              <xm:sqref>IQ60</xm:sqref>
            </x14:sparkline>
            <x14:sparkline>
              <xm:sqref>IR59</xm:sqref>
            </x14:sparkline>
            <x14:sparkline>
              <xm:sqref>IR60</xm:sqref>
            </x14:sparkline>
            <x14:sparkline>
              <xm:sqref>IS59</xm:sqref>
            </x14:sparkline>
            <x14:sparkline>
              <xm:sqref>IS60</xm:sqref>
            </x14:sparkline>
            <x14:sparkline>
              <xm:sqref>IT59</xm:sqref>
            </x14:sparkline>
            <x14:sparkline>
              <xm:sqref>IT60</xm:sqref>
            </x14:sparkline>
            <x14:sparkline>
              <xm:sqref>IU59</xm:sqref>
            </x14:sparkline>
            <x14:sparkline>
              <xm:sqref>IU60</xm:sqref>
            </x14:sparkline>
            <x14:sparkline>
              <xm:sqref>IV59</xm:sqref>
            </x14:sparkline>
            <x14:sparkline>
              <xm:sqref>IV60</xm:sqref>
            </x14:sparkline>
            <x14:sparkline>
              <xm:sqref>IW59</xm:sqref>
            </x14:sparkline>
            <x14:sparkline>
              <xm:sqref>IW60</xm:sqref>
            </x14:sparkline>
            <x14:sparkline>
              <xm:sqref>IX59</xm:sqref>
            </x14:sparkline>
            <x14:sparkline>
              <xm:sqref>IX60</xm:sqref>
            </x14:sparkline>
            <x14:sparkline>
              <xm:sqref>IY59</xm:sqref>
            </x14:sparkline>
            <x14:sparkline>
              <xm:sqref>IY60</xm:sqref>
            </x14:sparkline>
            <x14:sparkline>
              <xm:sqref>IZ59</xm:sqref>
            </x14:sparkline>
            <x14:sparkline>
              <xm:sqref>IZ60</xm:sqref>
            </x14:sparkline>
            <x14:sparkline>
              <xm:sqref>JA59</xm:sqref>
            </x14:sparkline>
            <x14:sparkline>
              <xm:sqref>JA60</xm:sqref>
            </x14:sparkline>
            <x14:sparkline>
              <xm:sqref>JB59</xm:sqref>
            </x14:sparkline>
            <x14:sparkline>
              <xm:sqref>JB60</xm:sqref>
            </x14:sparkline>
            <x14:sparkline>
              <xm:sqref>JC59</xm:sqref>
            </x14:sparkline>
            <x14:sparkline>
              <xm:sqref>JC60</xm:sqref>
            </x14:sparkline>
            <x14:sparkline>
              <xm:sqref>JD59</xm:sqref>
            </x14:sparkline>
            <x14:sparkline>
              <xm:sqref>JD60</xm:sqref>
            </x14:sparkline>
            <x14:sparkline>
              <xm:sqref>JE59</xm:sqref>
            </x14:sparkline>
            <x14:sparkline>
              <xm:sqref>JE60</xm:sqref>
            </x14:sparkline>
            <x14:sparkline>
              <xm:sqref>JF59</xm:sqref>
            </x14:sparkline>
            <x14:sparkline>
              <xm:sqref>JF60</xm:sqref>
            </x14:sparkline>
            <x14:sparkline>
              <xm:sqref>JG59</xm:sqref>
            </x14:sparkline>
            <x14:sparkline>
              <xm:sqref>JG60</xm:sqref>
            </x14:sparkline>
            <x14:sparkline>
              <xm:sqref>JH59</xm:sqref>
            </x14:sparkline>
            <x14:sparkline>
              <xm:sqref>JH60</xm:sqref>
            </x14:sparkline>
            <x14:sparkline>
              <xm:sqref>JI59</xm:sqref>
            </x14:sparkline>
            <x14:sparkline>
              <xm:sqref>JI60</xm:sqref>
            </x14:sparkline>
            <x14:sparkline>
              <xm:sqref>JJ59</xm:sqref>
            </x14:sparkline>
            <x14:sparkline>
              <xm:sqref>JJ60</xm:sqref>
            </x14:sparkline>
            <x14:sparkline>
              <xm:sqref>JK59</xm:sqref>
            </x14:sparkline>
            <x14:sparkline>
              <xm:sqref>JK60</xm:sqref>
            </x14:sparkline>
            <x14:sparkline>
              <xm:sqref>JL59</xm:sqref>
            </x14:sparkline>
            <x14:sparkline>
              <xm:sqref>JL60</xm:sqref>
            </x14:sparkline>
            <x14:sparkline>
              <xm:sqref>JM59</xm:sqref>
            </x14:sparkline>
            <x14:sparkline>
              <xm:sqref>JM60</xm:sqref>
            </x14:sparkline>
            <x14:sparkline>
              <xm:sqref>JN59</xm:sqref>
            </x14:sparkline>
            <x14:sparkline>
              <xm:sqref>JN60</xm:sqref>
            </x14:sparkline>
            <x14:sparkline>
              <xm:sqref>JO59</xm:sqref>
            </x14:sparkline>
            <x14:sparkline>
              <xm:sqref>JO60</xm:sqref>
            </x14:sparkline>
            <x14:sparkline>
              <xm:sqref>JP59</xm:sqref>
            </x14:sparkline>
            <x14:sparkline>
              <xm:sqref>JP60</xm:sqref>
            </x14:sparkline>
            <x14:sparkline>
              <xm:sqref>JQ59</xm:sqref>
            </x14:sparkline>
            <x14:sparkline>
              <xm:sqref>JQ60</xm:sqref>
            </x14:sparkline>
            <x14:sparkline>
              <xm:sqref>JR59</xm:sqref>
            </x14:sparkline>
            <x14:sparkline>
              <xm:sqref>JR60</xm:sqref>
            </x14:sparkline>
            <x14:sparkline>
              <xm:sqref>JS59</xm:sqref>
            </x14:sparkline>
            <x14:sparkline>
              <xm:sqref>JS60</xm:sqref>
            </x14:sparkline>
            <x14:sparkline>
              <xm:sqref>JT59</xm:sqref>
            </x14:sparkline>
            <x14:sparkline>
              <xm:sqref>JT60</xm:sqref>
            </x14:sparkline>
            <x14:sparkline>
              <xm:sqref>JU59</xm:sqref>
            </x14:sparkline>
            <x14:sparkline>
              <xm:sqref>JU60</xm:sqref>
            </x14:sparkline>
            <x14:sparkline>
              <xm:sqref>JV59</xm:sqref>
            </x14:sparkline>
            <x14:sparkline>
              <xm:sqref>JV60</xm:sqref>
            </x14:sparkline>
            <x14:sparkline>
              <xm:sqref>JW59</xm:sqref>
            </x14:sparkline>
            <x14:sparkline>
              <xm:sqref>JW60</xm:sqref>
            </x14:sparkline>
            <x14:sparkline>
              <xm:sqref>JX59</xm:sqref>
            </x14:sparkline>
            <x14:sparkline>
              <xm:sqref>JX60</xm:sqref>
            </x14:sparkline>
            <x14:sparkline>
              <xm:sqref>JY59</xm:sqref>
            </x14:sparkline>
            <x14:sparkline>
              <xm:sqref>JY60</xm:sqref>
            </x14:sparkline>
            <x14:sparkline>
              <xm:sqref>JZ59</xm:sqref>
            </x14:sparkline>
            <x14:sparkline>
              <xm:sqref>JZ60</xm:sqref>
            </x14:sparkline>
            <x14:sparkline>
              <xm:sqref>KA59</xm:sqref>
            </x14:sparkline>
            <x14:sparkline>
              <xm:sqref>KA60</xm:sqref>
            </x14:sparkline>
            <x14:sparkline>
              <xm:sqref>KB59</xm:sqref>
            </x14:sparkline>
            <x14:sparkline>
              <xm:sqref>KB60</xm:sqref>
            </x14:sparkline>
            <x14:sparkline>
              <xm:sqref>KC59</xm:sqref>
            </x14:sparkline>
            <x14:sparkline>
              <xm:sqref>KC60</xm:sqref>
            </x14:sparkline>
            <x14:sparkline>
              <xm:sqref>KD59</xm:sqref>
            </x14:sparkline>
            <x14:sparkline>
              <xm:sqref>KD60</xm:sqref>
            </x14:sparkline>
            <x14:sparkline>
              <xm:sqref>KE59</xm:sqref>
            </x14:sparkline>
            <x14:sparkline>
              <xm:sqref>KE60</xm:sqref>
            </x14:sparkline>
            <x14:sparkline>
              <xm:sqref>KF59</xm:sqref>
            </x14:sparkline>
            <x14:sparkline>
              <xm:sqref>KF60</xm:sqref>
            </x14:sparkline>
            <x14:sparkline>
              <xm:sqref>KG59</xm:sqref>
            </x14:sparkline>
            <x14:sparkline>
              <xm:sqref>KG60</xm:sqref>
            </x14:sparkline>
            <x14:sparkline>
              <xm:sqref>KH59</xm:sqref>
            </x14:sparkline>
            <x14:sparkline>
              <xm:sqref>KH60</xm:sqref>
            </x14:sparkline>
            <x14:sparkline>
              <xm:sqref>KI59</xm:sqref>
            </x14:sparkline>
            <x14:sparkline>
              <xm:sqref>KI60</xm:sqref>
            </x14:sparkline>
            <x14:sparkline>
              <xm:sqref>KJ59</xm:sqref>
            </x14:sparkline>
            <x14:sparkline>
              <xm:sqref>KJ60</xm:sqref>
            </x14:sparkline>
            <x14:sparkline>
              <xm:sqref>KK59</xm:sqref>
            </x14:sparkline>
            <x14:sparkline>
              <xm:sqref>KK60</xm:sqref>
            </x14:sparkline>
            <x14:sparkline>
              <xm:sqref>KL59</xm:sqref>
            </x14:sparkline>
            <x14:sparkline>
              <xm:sqref>KL60</xm:sqref>
            </x14:sparkline>
            <x14:sparkline>
              <xm:sqref>KM59</xm:sqref>
            </x14:sparkline>
            <x14:sparkline>
              <xm:sqref>KM60</xm:sqref>
            </x14:sparkline>
            <x14:sparkline>
              <xm:sqref>KN59</xm:sqref>
            </x14:sparkline>
            <x14:sparkline>
              <xm:sqref>KN60</xm:sqref>
            </x14:sparkline>
            <x14:sparkline>
              <xm:sqref>KO59</xm:sqref>
            </x14:sparkline>
            <x14:sparkline>
              <xm:sqref>KO60</xm:sqref>
            </x14:sparkline>
            <x14:sparkline>
              <xm:sqref>KP59</xm:sqref>
            </x14:sparkline>
            <x14:sparkline>
              <xm:sqref>KP60</xm:sqref>
            </x14:sparkline>
            <x14:sparkline>
              <xm:sqref>KQ59</xm:sqref>
            </x14:sparkline>
            <x14:sparkline>
              <xm:sqref>KQ60</xm:sqref>
            </x14:sparkline>
            <x14:sparkline>
              <xm:sqref>KR59</xm:sqref>
            </x14:sparkline>
            <x14:sparkline>
              <xm:sqref>KR60</xm:sqref>
            </x14:sparkline>
            <x14:sparkline>
              <xm:sqref>KS59</xm:sqref>
            </x14:sparkline>
            <x14:sparkline>
              <xm:sqref>KS60</xm:sqref>
            </x14:sparkline>
            <x14:sparkline>
              <xm:sqref>KT59</xm:sqref>
            </x14:sparkline>
            <x14:sparkline>
              <xm:sqref>KT60</xm:sqref>
            </x14:sparkline>
            <x14:sparkline>
              <xm:sqref>KU59</xm:sqref>
            </x14:sparkline>
            <x14:sparkline>
              <xm:sqref>KU60</xm:sqref>
            </x14:sparkline>
            <x14:sparkline>
              <xm:sqref>KV59</xm:sqref>
            </x14:sparkline>
            <x14:sparkline>
              <xm:sqref>KV60</xm:sqref>
            </x14:sparkline>
            <x14:sparkline>
              <xm:sqref>KW59</xm:sqref>
            </x14:sparkline>
            <x14:sparkline>
              <xm:sqref>KW60</xm:sqref>
            </x14:sparkline>
            <x14:sparkline>
              <xm:sqref>KX59</xm:sqref>
            </x14:sparkline>
            <x14:sparkline>
              <xm:sqref>KX60</xm:sqref>
            </x14:sparkline>
            <x14:sparkline>
              <xm:sqref>KY59</xm:sqref>
            </x14:sparkline>
            <x14:sparkline>
              <xm:sqref>KY60</xm:sqref>
            </x14:sparkline>
            <x14:sparkline>
              <xm:sqref>KZ59</xm:sqref>
            </x14:sparkline>
            <x14:sparkline>
              <xm:sqref>KZ60</xm:sqref>
            </x14:sparkline>
            <x14:sparkline>
              <xm:sqref>LA59</xm:sqref>
            </x14:sparkline>
            <x14:sparkline>
              <xm:sqref>LA60</xm:sqref>
            </x14:sparkline>
            <x14:sparkline>
              <xm:sqref>LB59</xm:sqref>
            </x14:sparkline>
            <x14:sparkline>
              <xm:sqref>LB60</xm:sqref>
            </x14:sparkline>
            <x14:sparkline>
              <xm:sqref>LC59</xm:sqref>
            </x14:sparkline>
            <x14:sparkline>
              <xm:sqref>LC60</xm:sqref>
            </x14:sparkline>
            <x14:sparkline>
              <xm:sqref>LD59</xm:sqref>
            </x14:sparkline>
            <x14:sparkline>
              <xm:sqref>LD60</xm:sqref>
            </x14:sparkline>
            <x14:sparkline>
              <xm:sqref>LE59</xm:sqref>
            </x14:sparkline>
            <x14:sparkline>
              <xm:sqref>LE60</xm:sqref>
            </x14:sparkline>
            <x14:sparkline>
              <xm:sqref>LF59</xm:sqref>
            </x14:sparkline>
            <x14:sparkline>
              <xm:sqref>LF60</xm:sqref>
            </x14:sparkline>
            <x14:sparkline>
              <xm:sqref>LG59</xm:sqref>
            </x14:sparkline>
            <x14:sparkline>
              <xm:sqref>LG60</xm:sqref>
            </x14:sparkline>
            <x14:sparkline>
              <xm:sqref>LH59</xm:sqref>
            </x14:sparkline>
            <x14:sparkline>
              <xm:sqref>LH60</xm:sqref>
            </x14:sparkline>
            <x14:sparkline>
              <xm:sqref>LI59</xm:sqref>
            </x14:sparkline>
            <x14:sparkline>
              <xm:sqref>LI60</xm:sqref>
            </x14:sparkline>
            <x14:sparkline>
              <xm:sqref>LJ59</xm:sqref>
            </x14:sparkline>
            <x14:sparkline>
              <xm:sqref>LJ60</xm:sqref>
            </x14:sparkline>
            <x14:sparkline>
              <xm:sqref>LK59</xm:sqref>
            </x14:sparkline>
            <x14:sparkline>
              <xm:sqref>LK60</xm:sqref>
            </x14:sparkline>
            <x14:sparkline>
              <xm:sqref>LL59</xm:sqref>
            </x14:sparkline>
            <x14:sparkline>
              <xm:sqref>LL60</xm:sqref>
            </x14:sparkline>
            <x14:sparkline>
              <xm:sqref>LM59</xm:sqref>
            </x14:sparkline>
            <x14:sparkline>
              <xm:sqref>LM60</xm:sqref>
            </x14:sparkline>
            <x14:sparkline>
              <xm:sqref>LN59</xm:sqref>
            </x14:sparkline>
            <x14:sparkline>
              <xm:sqref>LN60</xm:sqref>
            </x14:sparkline>
            <x14:sparkline>
              <xm:sqref>LO59</xm:sqref>
            </x14:sparkline>
            <x14:sparkline>
              <xm:sqref>LO60</xm:sqref>
            </x14:sparkline>
            <x14:sparkline>
              <xm:sqref>LP59</xm:sqref>
            </x14:sparkline>
            <x14:sparkline>
              <xm:sqref>LP60</xm:sqref>
            </x14:sparkline>
            <x14:sparkline>
              <xm:sqref>LQ59</xm:sqref>
            </x14:sparkline>
            <x14:sparkline>
              <xm:sqref>LQ60</xm:sqref>
            </x14:sparkline>
            <x14:sparkline>
              <xm:sqref>LR59</xm:sqref>
            </x14:sparkline>
            <x14:sparkline>
              <xm:sqref>LR60</xm:sqref>
            </x14:sparkline>
            <x14:sparkline>
              <xm:sqref>LS59</xm:sqref>
            </x14:sparkline>
            <x14:sparkline>
              <xm:sqref>LS60</xm:sqref>
            </x14:sparkline>
            <x14:sparkline>
              <xm:sqref>LT59</xm:sqref>
            </x14:sparkline>
            <x14:sparkline>
              <xm:sqref>LT60</xm:sqref>
            </x14:sparkline>
            <x14:sparkline>
              <xm:sqref>LU59</xm:sqref>
            </x14:sparkline>
            <x14:sparkline>
              <xm:sqref>LU60</xm:sqref>
            </x14:sparkline>
            <x14:sparkline>
              <xm:sqref>LV59</xm:sqref>
            </x14:sparkline>
            <x14:sparkline>
              <xm:sqref>LV60</xm:sqref>
            </x14:sparkline>
            <x14:sparkline>
              <xm:sqref>LW59</xm:sqref>
            </x14:sparkline>
            <x14:sparkline>
              <xm:sqref>LW60</xm:sqref>
            </x14:sparkline>
            <x14:sparkline>
              <xm:sqref>LX59</xm:sqref>
            </x14:sparkline>
            <x14:sparkline>
              <xm:sqref>LX60</xm:sqref>
            </x14:sparkline>
            <x14:sparkline>
              <xm:sqref>LY59</xm:sqref>
            </x14:sparkline>
            <x14:sparkline>
              <xm:sqref>LY60</xm:sqref>
            </x14:sparkline>
            <x14:sparkline>
              <xm:sqref>LZ59</xm:sqref>
            </x14:sparkline>
            <x14:sparkline>
              <xm:sqref>LZ60</xm:sqref>
            </x14:sparkline>
            <x14:sparkline>
              <xm:sqref>MA59</xm:sqref>
            </x14:sparkline>
            <x14:sparkline>
              <xm:sqref>MA60</xm:sqref>
            </x14:sparkline>
            <x14:sparkline>
              <xm:sqref>MB59</xm:sqref>
            </x14:sparkline>
            <x14:sparkline>
              <xm:sqref>MB60</xm:sqref>
            </x14:sparkline>
            <x14:sparkline>
              <xm:sqref>MC59</xm:sqref>
            </x14:sparkline>
            <x14:sparkline>
              <xm:sqref>MC60</xm:sqref>
            </x14:sparkline>
            <x14:sparkline>
              <xm:sqref>MD59</xm:sqref>
            </x14:sparkline>
            <x14:sparkline>
              <xm:sqref>MD60</xm:sqref>
            </x14:sparkline>
            <x14:sparkline>
              <xm:sqref>ME59</xm:sqref>
            </x14:sparkline>
            <x14:sparkline>
              <xm:sqref>ME60</xm:sqref>
            </x14:sparkline>
            <x14:sparkline>
              <xm:sqref>MF59</xm:sqref>
            </x14:sparkline>
            <x14:sparkline>
              <xm:sqref>MF60</xm:sqref>
            </x14:sparkline>
            <x14:sparkline>
              <xm:sqref>MG59</xm:sqref>
            </x14:sparkline>
            <x14:sparkline>
              <xm:sqref>MG60</xm:sqref>
            </x14:sparkline>
            <x14:sparkline>
              <xm:sqref>MH59</xm:sqref>
            </x14:sparkline>
            <x14:sparkline>
              <xm:sqref>MH60</xm:sqref>
            </x14:sparkline>
            <x14:sparkline>
              <xm:sqref>MI59</xm:sqref>
            </x14:sparkline>
            <x14:sparkline>
              <xm:sqref>MI60</xm:sqref>
            </x14:sparkline>
            <x14:sparkline>
              <xm:sqref>MJ59</xm:sqref>
            </x14:sparkline>
            <x14:sparkline>
              <xm:sqref>MJ60</xm:sqref>
            </x14:sparkline>
            <x14:sparkline>
              <xm:sqref>MK59</xm:sqref>
            </x14:sparkline>
            <x14:sparkline>
              <xm:sqref>MK60</xm:sqref>
            </x14:sparkline>
            <x14:sparkline>
              <xm:sqref>ML59</xm:sqref>
            </x14:sparkline>
            <x14:sparkline>
              <xm:sqref>ML60</xm:sqref>
            </x14:sparkline>
            <x14:sparkline>
              <xm:sqref>MM59</xm:sqref>
            </x14:sparkline>
            <x14:sparkline>
              <xm:sqref>MM60</xm:sqref>
            </x14:sparkline>
            <x14:sparkline>
              <xm:sqref>MN59</xm:sqref>
            </x14:sparkline>
            <x14:sparkline>
              <xm:sqref>MN60</xm:sqref>
            </x14:sparkline>
            <x14:sparkline>
              <xm:sqref>MO59</xm:sqref>
            </x14:sparkline>
            <x14:sparkline>
              <xm:sqref>MO60</xm:sqref>
            </x14:sparkline>
            <x14:sparkline>
              <xm:sqref>MP59</xm:sqref>
            </x14:sparkline>
            <x14:sparkline>
              <xm:sqref>MP60</xm:sqref>
            </x14:sparkline>
            <x14:sparkline>
              <xm:sqref>MQ59</xm:sqref>
            </x14:sparkline>
            <x14:sparkline>
              <xm:sqref>MQ60</xm:sqref>
            </x14:sparkline>
            <x14:sparkline>
              <xm:sqref>MR59</xm:sqref>
            </x14:sparkline>
            <x14:sparkline>
              <xm:sqref>MR60</xm:sqref>
            </x14:sparkline>
            <x14:sparkline>
              <xm:sqref>MS59</xm:sqref>
            </x14:sparkline>
            <x14:sparkline>
              <xm:sqref>MS60</xm:sqref>
            </x14:sparkline>
            <x14:sparkline>
              <xm:sqref>MT59</xm:sqref>
            </x14:sparkline>
            <x14:sparkline>
              <xm:sqref>MT60</xm:sqref>
            </x14:sparkline>
            <x14:sparkline>
              <xm:sqref>MU59</xm:sqref>
            </x14:sparkline>
            <x14:sparkline>
              <xm:sqref>MU60</xm:sqref>
            </x14:sparkline>
            <x14:sparkline>
              <xm:sqref>MV59</xm:sqref>
            </x14:sparkline>
            <x14:sparkline>
              <xm:sqref>MV60</xm:sqref>
            </x14:sparkline>
            <x14:sparkline>
              <xm:sqref>MW59</xm:sqref>
            </x14:sparkline>
            <x14:sparkline>
              <xm:sqref>MW60</xm:sqref>
            </x14:sparkline>
            <x14:sparkline>
              <xm:sqref>MX59</xm:sqref>
            </x14:sparkline>
            <x14:sparkline>
              <xm:sqref>MX60</xm:sqref>
            </x14:sparkline>
            <x14:sparkline>
              <xm:sqref>MY59</xm:sqref>
            </x14:sparkline>
            <x14:sparkline>
              <xm:sqref>MY60</xm:sqref>
            </x14:sparkline>
            <x14:sparkline>
              <xm:sqref>MZ59</xm:sqref>
            </x14:sparkline>
            <x14:sparkline>
              <xm:sqref>MZ60</xm:sqref>
            </x14:sparkline>
            <x14:sparkline>
              <xm:sqref>NA59</xm:sqref>
            </x14:sparkline>
            <x14:sparkline>
              <xm:sqref>NA60</xm:sqref>
            </x14:sparkline>
            <x14:sparkline>
              <xm:sqref>NB59</xm:sqref>
            </x14:sparkline>
            <x14:sparkline>
              <xm:sqref>NB60</xm:sqref>
            </x14:sparkline>
            <x14:sparkline>
              <xm:sqref>NC59</xm:sqref>
            </x14:sparkline>
            <x14:sparkline>
              <xm:sqref>NC60</xm:sqref>
            </x14:sparkline>
            <x14:sparkline>
              <xm:sqref>ND59</xm:sqref>
            </x14:sparkline>
            <x14:sparkline>
              <xm:sqref>ND60</xm:sqref>
            </x14:sparkline>
            <x14:sparkline>
              <xm:sqref>NE59</xm:sqref>
            </x14:sparkline>
            <x14:sparkline>
              <xm:sqref>NE60</xm:sqref>
            </x14:sparkline>
            <x14:sparkline>
              <xm:sqref>NF59</xm:sqref>
            </x14:sparkline>
            <x14:sparkline>
              <xm:sqref>NF60</xm:sqref>
            </x14:sparkline>
            <x14:sparkline>
              <xm:sqref>NG59</xm:sqref>
            </x14:sparkline>
            <x14:sparkline>
              <xm:sqref>NG60</xm:sqref>
            </x14:sparkline>
            <x14:sparkline>
              <xm:sqref>NH59</xm:sqref>
            </x14:sparkline>
            <x14:sparkline>
              <xm:sqref>NH60</xm:sqref>
            </x14:sparkline>
            <x14:sparkline>
              <xm:sqref>NI59</xm:sqref>
            </x14:sparkline>
            <x14:sparkline>
              <xm:sqref>NI60</xm:sqref>
            </x14:sparkline>
            <x14:sparkline>
              <xm:sqref>NJ59</xm:sqref>
            </x14:sparkline>
            <x14:sparkline>
              <xm:sqref>NJ60</xm:sqref>
            </x14:sparkline>
            <x14:sparkline>
              <xm:sqref>NK59</xm:sqref>
            </x14:sparkline>
            <x14:sparkline>
              <xm:sqref>NK60</xm:sqref>
            </x14:sparkline>
            <x14:sparkline>
              <xm:sqref>NL59</xm:sqref>
            </x14:sparkline>
            <x14:sparkline>
              <xm:sqref>NL60</xm:sqref>
            </x14:sparkline>
            <x14:sparkline>
              <xm:sqref>NM59</xm:sqref>
            </x14:sparkline>
            <x14:sparkline>
              <xm:sqref>NM60</xm:sqref>
            </x14:sparkline>
            <x14:sparkline>
              <xm:sqref>NN59</xm:sqref>
            </x14:sparkline>
            <x14:sparkline>
              <xm:sqref>NN60</xm:sqref>
            </x14:sparkline>
            <x14:sparkline>
              <xm:sqref>NO59</xm:sqref>
            </x14:sparkline>
            <x14:sparkline>
              <xm:sqref>NO60</xm:sqref>
            </x14:sparkline>
            <x14:sparkline>
              <xm:sqref>NP59</xm:sqref>
            </x14:sparkline>
            <x14:sparkline>
              <xm:sqref>NP60</xm:sqref>
            </x14:sparkline>
            <x14:sparkline>
              <xm:sqref>NQ59</xm:sqref>
            </x14:sparkline>
            <x14:sparkline>
              <xm:sqref>NQ60</xm:sqref>
            </x14:sparkline>
            <x14:sparkline>
              <xm:sqref>NR59</xm:sqref>
            </x14:sparkline>
            <x14:sparkline>
              <xm:sqref>NR60</xm:sqref>
            </x14:sparkline>
            <x14:sparkline>
              <xm:sqref>NS59</xm:sqref>
            </x14:sparkline>
            <x14:sparkline>
              <xm:sqref>NS60</xm:sqref>
            </x14:sparkline>
            <x14:sparkline>
              <xm:sqref>NT59</xm:sqref>
            </x14:sparkline>
            <x14:sparkline>
              <xm:sqref>NT60</xm:sqref>
            </x14:sparkline>
            <x14:sparkline>
              <xm:sqref>NU59</xm:sqref>
            </x14:sparkline>
            <x14:sparkline>
              <xm:sqref>NU60</xm:sqref>
            </x14:sparkline>
            <x14:sparkline>
              <xm:sqref>NV59</xm:sqref>
            </x14:sparkline>
            <x14:sparkline>
              <xm:sqref>NV60</xm:sqref>
            </x14:sparkline>
            <x14:sparkline>
              <xm:sqref>NW59</xm:sqref>
            </x14:sparkline>
            <x14:sparkline>
              <xm:sqref>NW60</xm:sqref>
            </x14:sparkline>
            <x14:sparkline>
              <xm:sqref>NX59</xm:sqref>
            </x14:sparkline>
            <x14:sparkline>
              <xm:sqref>NX60</xm:sqref>
            </x14:sparkline>
            <x14:sparkline>
              <xm:sqref>NY59</xm:sqref>
            </x14:sparkline>
            <x14:sparkline>
              <xm:sqref>NY60</xm:sqref>
            </x14:sparkline>
            <x14:sparkline>
              <xm:sqref>NZ59</xm:sqref>
            </x14:sparkline>
            <x14:sparkline>
              <xm:sqref>NZ60</xm:sqref>
            </x14:sparkline>
            <x14:sparkline>
              <xm:sqref>OA59</xm:sqref>
            </x14:sparkline>
            <x14:sparkline>
              <xm:sqref>OA60</xm:sqref>
            </x14:sparkline>
            <x14:sparkline>
              <xm:sqref>OB59</xm:sqref>
            </x14:sparkline>
            <x14:sparkline>
              <xm:sqref>OB60</xm:sqref>
            </x14:sparkline>
            <x14:sparkline>
              <xm:sqref>OC59</xm:sqref>
            </x14:sparkline>
            <x14:sparkline>
              <xm:sqref>OC60</xm:sqref>
            </x14:sparkline>
            <x14:sparkline>
              <xm:sqref>OD59</xm:sqref>
            </x14:sparkline>
            <x14:sparkline>
              <xm:sqref>OD60</xm:sqref>
            </x14:sparkline>
            <x14:sparkline>
              <xm:sqref>OE59</xm:sqref>
            </x14:sparkline>
            <x14:sparkline>
              <xm:sqref>OE60</xm:sqref>
            </x14:sparkline>
            <x14:sparkline>
              <xm:sqref>OF59</xm:sqref>
            </x14:sparkline>
            <x14:sparkline>
              <xm:sqref>OF60</xm:sqref>
            </x14:sparkline>
            <x14:sparkline>
              <xm:sqref>OG59</xm:sqref>
            </x14:sparkline>
            <x14:sparkline>
              <xm:sqref>OG60</xm:sqref>
            </x14:sparkline>
            <x14:sparkline>
              <xm:sqref>OH59</xm:sqref>
            </x14:sparkline>
            <x14:sparkline>
              <xm:sqref>OH60</xm:sqref>
            </x14:sparkline>
            <x14:sparkline>
              <xm:sqref>OI59</xm:sqref>
            </x14:sparkline>
            <x14:sparkline>
              <xm:sqref>OI60</xm:sqref>
            </x14:sparkline>
            <x14:sparkline>
              <xm:sqref>OJ59</xm:sqref>
            </x14:sparkline>
            <x14:sparkline>
              <xm:sqref>OJ60</xm:sqref>
            </x14:sparkline>
            <x14:sparkline>
              <xm:sqref>OK59</xm:sqref>
            </x14:sparkline>
            <x14:sparkline>
              <xm:sqref>OK60</xm:sqref>
            </x14:sparkline>
            <x14:sparkline>
              <xm:sqref>OL59</xm:sqref>
            </x14:sparkline>
            <x14:sparkline>
              <xm:sqref>OL60</xm:sqref>
            </x14:sparkline>
            <x14:sparkline>
              <xm:sqref>OM59</xm:sqref>
            </x14:sparkline>
            <x14:sparkline>
              <xm:sqref>OM60</xm:sqref>
            </x14:sparkline>
            <x14:sparkline>
              <xm:sqref>ON59</xm:sqref>
            </x14:sparkline>
            <x14:sparkline>
              <xm:sqref>ON60</xm:sqref>
            </x14:sparkline>
            <x14:sparkline>
              <xm:sqref>OO59</xm:sqref>
            </x14:sparkline>
            <x14:sparkline>
              <xm:sqref>OO60</xm:sqref>
            </x14:sparkline>
            <x14:sparkline>
              <xm:sqref>OP59</xm:sqref>
            </x14:sparkline>
            <x14:sparkline>
              <xm:sqref>OP60</xm:sqref>
            </x14:sparkline>
            <x14:sparkline>
              <xm:sqref>OQ59</xm:sqref>
            </x14:sparkline>
            <x14:sparkline>
              <xm:sqref>OQ60</xm:sqref>
            </x14:sparkline>
            <x14:sparkline>
              <xm:sqref>OR59</xm:sqref>
            </x14:sparkline>
            <x14:sparkline>
              <xm:sqref>OR60</xm:sqref>
            </x14:sparkline>
            <x14:sparkline>
              <xm:sqref>OS59</xm:sqref>
            </x14:sparkline>
            <x14:sparkline>
              <xm:sqref>OS60</xm:sqref>
            </x14:sparkline>
            <x14:sparkline>
              <xm:sqref>OT59</xm:sqref>
            </x14:sparkline>
            <x14:sparkline>
              <xm:sqref>OT60</xm:sqref>
            </x14:sparkline>
            <x14:sparkline>
              <xm:sqref>OU59</xm:sqref>
            </x14:sparkline>
            <x14:sparkline>
              <xm:sqref>OU60</xm:sqref>
            </x14:sparkline>
            <x14:sparkline>
              <xm:sqref>OV59</xm:sqref>
            </x14:sparkline>
            <x14:sparkline>
              <xm:sqref>OV60</xm:sqref>
            </x14:sparkline>
            <x14:sparkline>
              <xm:sqref>OW59</xm:sqref>
            </x14:sparkline>
            <x14:sparkline>
              <xm:sqref>OW60</xm:sqref>
            </x14:sparkline>
            <x14:sparkline>
              <xm:sqref>OX59</xm:sqref>
            </x14:sparkline>
            <x14:sparkline>
              <xm:sqref>OX60</xm:sqref>
            </x14:sparkline>
            <x14:sparkline>
              <xm:sqref>OY59</xm:sqref>
            </x14:sparkline>
            <x14:sparkline>
              <xm:sqref>OY60</xm:sqref>
            </x14:sparkline>
            <x14:sparkline>
              <xm:sqref>OZ59</xm:sqref>
            </x14:sparkline>
            <x14:sparkline>
              <xm:sqref>OZ60</xm:sqref>
            </x14:sparkline>
            <x14:sparkline>
              <xm:sqref>PA59</xm:sqref>
            </x14:sparkline>
            <x14:sparkline>
              <xm:sqref>PA60</xm:sqref>
            </x14:sparkline>
            <x14:sparkline>
              <xm:sqref>PB59</xm:sqref>
            </x14:sparkline>
            <x14:sparkline>
              <xm:sqref>PB60</xm:sqref>
            </x14:sparkline>
            <x14:sparkline>
              <xm:sqref>PC59</xm:sqref>
            </x14:sparkline>
            <x14:sparkline>
              <xm:sqref>PC60</xm:sqref>
            </x14:sparkline>
            <x14:sparkline>
              <xm:sqref>PD59</xm:sqref>
            </x14:sparkline>
            <x14:sparkline>
              <xm:sqref>PD60</xm:sqref>
            </x14:sparkline>
            <x14:sparkline>
              <xm:sqref>PE59</xm:sqref>
            </x14:sparkline>
            <x14:sparkline>
              <xm:sqref>PE60</xm:sqref>
            </x14:sparkline>
            <x14:sparkline>
              <xm:sqref>PF59</xm:sqref>
            </x14:sparkline>
            <x14:sparkline>
              <xm:sqref>PF60</xm:sqref>
            </x14:sparkline>
            <x14:sparkline>
              <xm:sqref>PG59</xm:sqref>
            </x14:sparkline>
            <x14:sparkline>
              <xm:sqref>PG60</xm:sqref>
            </x14:sparkline>
            <x14:sparkline>
              <xm:sqref>PH59</xm:sqref>
            </x14:sparkline>
            <x14:sparkline>
              <xm:sqref>PH60</xm:sqref>
            </x14:sparkline>
            <x14:sparkline>
              <xm:sqref>PI59</xm:sqref>
            </x14:sparkline>
            <x14:sparkline>
              <xm:sqref>PI60</xm:sqref>
            </x14:sparkline>
            <x14:sparkline>
              <xm:sqref>PJ59</xm:sqref>
            </x14:sparkline>
            <x14:sparkline>
              <xm:sqref>PJ60</xm:sqref>
            </x14:sparkline>
            <x14:sparkline>
              <xm:sqref>PK59</xm:sqref>
            </x14:sparkline>
            <x14:sparkline>
              <xm:sqref>PK60</xm:sqref>
            </x14:sparkline>
            <x14:sparkline>
              <xm:sqref>PL59</xm:sqref>
            </x14:sparkline>
            <x14:sparkline>
              <xm:sqref>PL60</xm:sqref>
            </x14:sparkline>
            <x14:sparkline>
              <xm:sqref>PM59</xm:sqref>
            </x14:sparkline>
            <x14:sparkline>
              <xm:sqref>PM60</xm:sqref>
            </x14:sparkline>
            <x14:sparkline>
              <xm:sqref>PN59</xm:sqref>
            </x14:sparkline>
            <x14:sparkline>
              <xm:sqref>PN60</xm:sqref>
            </x14:sparkline>
            <x14:sparkline>
              <xm:sqref>PO59</xm:sqref>
            </x14:sparkline>
            <x14:sparkline>
              <xm:sqref>PO60</xm:sqref>
            </x14:sparkline>
            <x14:sparkline>
              <xm:sqref>PP59</xm:sqref>
            </x14:sparkline>
            <x14:sparkline>
              <xm:sqref>PP60</xm:sqref>
            </x14:sparkline>
            <x14:sparkline>
              <xm:sqref>PQ59</xm:sqref>
            </x14:sparkline>
            <x14:sparkline>
              <xm:sqref>PQ60</xm:sqref>
            </x14:sparkline>
            <x14:sparkline>
              <xm:sqref>PR59</xm:sqref>
            </x14:sparkline>
            <x14:sparkline>
              <xm:sqref>PR60</xm:sqref>
            </x14:sparkline>
            <x14:sparkline>
              <xm:sqref>PS59</xm:sqref>
            </x14:sparkline>
            <x14:sparkline>
              <xm:sqref>PS60</xm:sqref>
            </x14:sparkline>
            <x14:sparkline>
              <xm:sqref>PT59</xm:sqref>
            </x14:sparkline>
            <x14:sparkline>
              <xm:sqref>PT60</xm:sqref>
            </x14:sparkline>
            <x14:sparkline>
              <xm:sqref>PU59</xm:sqref>
            </x14:sparkline>
            <x14:sparkline>
              <xm:sqref>PU60</xm:sqref>
            </x14:sparkline>
            <x14:sparkline>
              <xm:sqref>PV59</xm:sqref>
            </x14:sparkline>
            <x14:sparkline>
              <xm:sqref>PV60</xm:sqref>
            </x14:sparkline>
            <x14:sparkline>
              <xm:sqref>PW59</xm:sqref>
            </x14:sparkline>
            <x14:sparkline>
              <xm:sqref>PW60</xm:sqref>
            </x14:sparkline>
            <x14:sparkline>
              <xm:sqref>PX59</xm:sqref>
            </x14:sparkline>
            <x14:sparkline>
              <xm:sqref>PX60</xm:sqref>
            </x14:sparkline>
            <x14:sparkline>
              <xm:sqref>PY59</xm:sqref>
            </x14:sparkline>
            <x14:sparkline>
              <xm:sqref>PY60</xm:sqref>
            </x14:sparkline>
            <x14:sparkline>
              <xm:sqref>PZ59</xm:sqref>
            </x14:sparkline>
            <x14:sparkline>
              <xm:sqref>PZ60</xm:sqref>
            </x14:sparkline>
            <x14:sparkline>
              <xm:sqref>QA59</xm:sqref>
            </x14:sparkline>
            <x14:sparkline>
              <xm:sqref>QA60</xm:sqref>
            </x14:sparkline>
            <x14:sparkline>
              <xm:sqref>QB59</xm:sqref>
            </x14:sparkline>
            <x14:sparkline>
              <xm:sqref>QB60</xm:sqref>
            </x14:sparkline>
            <x14:sparkline>
              <xm:sqref>QC59</xm:sqref>
            </x14:sparkline>
            <x14:sparkline>
              <xm:sqref>QC60</xm:sqref>
            </x14:sparkline>
            <x14:sparkline>
              <xm:sqref>QD59</xm:sqref>
            </x14:sparkline>
            <x14:sparkline>
              <xm:sqref>QD60</xm:sqref>
            </x14:sparkline>
            <x14:sparkline>
              <xm:sqref>QE59</xm:sqref>
            </x14:sparkline>
            <x14:sparkline>
              <xm:sqref>QE60</xm:sqref>
            </x14:sparkline>
            <x14:sparkline>
              <xm:sqref>QF59</xm:sqref>
            </x14:sparkline>
            <x14:sparkline>
              <xm:sqref>QF60</xm:sqref>
            </x14:sparkline>
            <x14:sparkline>
              <xm:sqref>QG59</xm:sqref>
            </x14:sparkline>
            <x14:sparkline>
              <xm:sqref>QG60</xm:sqref>
            </x14:sparkline>
            <x14:sparkline>
              <xm:sqref>QH59</xm:sqref>
            </x14:sparkline>
            <x14:sparkline>
              <xm:sqref>QH60</xm:sqref>
            </x14:sparkline>
            <x14:sparkline>
              <xm:sqref>QI59</xm:sqref>
            </x14:sparkline>
            <x14:sparkline>
              <xm:sqref>QI60</xm:sqref>
            </x14:sparkline>
            <x14:sparkline>
              <xm:sqref>QJ59</xm:sqref>
            </x14:sparkline>
            <x14:sparkline>
              <xm:sqref>QJ60</xm:sqref>
            </x14:sparkline>
            <x14:sparkline>
              <xm:sqref>QK59</xm:sqref>
            </x14:sparkline>
            <x14:sparkline>
              <xm:sqref>QK60</xm:sqref>
            </x14:sparkline>
            <x14:sparkline>
              <xm:sqref>QL59</xm:sqref>
            </x14:sparkline>
            <x14:sparkline>
              <xm:sqref>QL60</xm:sqref>
            </x14:sparkline>
            <x14:sparkline>
              <xm:sqref>QM59</xm:sqref>
            </x14:sparkline>
            <x14:sparkline>
              <xm:sqref>QM60</xm:sqref>
            </x14:sparkline>
            <x14:sparkline>
              <xm:sqref>QN59</xm:sqref>
            </x14:sparkline>
            <x14:sparkline>
              <xm:sqref>QN60</xm:sqref>
            </x14:sparkline>
            <x14:sparkline>
              <xm:sqref>QO59</xm:sqref>
            </x14:sparkline>
            <x14:sparkline>
              <xm:sqref>QO60</xm:sqref>
            </x14:sparkline>
            <x14:sparkline>
              <xm:sqref>QP59</xm:sqref>
            </x14:sparkline>
            <x14:sparkline>
              <xm:sqref>QP60</xm:sqref>
            </x14:sparkline>
            <x14:sparkline>
              <xm:sqref>QQ59</xm:sqref>
            </x14:sparkline>
            <x14:sparkline>
              <xm:sqref>QQ60</xm:sqref>
            </x14:sparkline>
            <x14:sparkline>
              <xm:sqref>QR59</xm:sqref>
            </x14:sparkline>
            <x14:sparkline>
              <xm:sqref>QR60</xm:sqref>
            </x14:sparkline>
            <x14:sparkline>
              <xm:sqref>QS59</xm:sqref>
            </x14:sparkline>
            <x14:sparkline>
              <xm:sqref>QS60</xm:sqref>
            </x14:sparkline>
            <x14:sparkline>
              <xm:sqref>QT59</xm:sqref>
            </x14:sparkline>
            <x14:sparkline>
              <xm:sqref>QT60</xm:sqref>
            </x14:sparkline>
            <x14:sparkline>
              <xm:sqref>QU59</xm:sqref>
            </x14:sparkline>
            <x14:sparkline>
              <xm:sqref>QU60</xm:sqref>
            </x14:sparkline>
            <x14:sparkline>
              <xm:sqref>QV59</xm:sqref>
            </x14:sparkline>
            <x14:sparkline>
              <xm:sqref>QV60</xm:sqref>
            </x14:sparkline>
            <x14:sparkline>
              <xm:sqref>QW59</xm:sqref>
            </x14:sparkline>
            <x14:sparkline>
              <xm:sqref>QW60</xm:sqref>
            </x14:sparkline>
            <x14:sparkline>
              <xm:sqref>QX59</xm:sqref>
            </x14:sparkline>
            <x14:sparkline>
              <xm:sqref>QX60</xm:sqref>
            </x14:sparkline>
            <x14:sparkline>
              <xm:sqref>QY59</xm:sqref>
            </x14:sparkline>
            <x14:sparkline>
              <xm:sqref>QY60</xm:sqref>
            </x14:sparkline>
            <x14:sparkline>
              <xm:sqref>QZ59</xm:sqref>
            </x14:sparkline>
            <x14:sparkline>
              <xm:sqref>QZ60</xm:sqref>
            </x14:sparkline>
            <x14:sparkline>
              <xm:sqref>RA59</xm:sqref>
            </x14:sparkline>
            <x14:sparkline>
              <xm:sqref>RA60</xm:sqref>
            </x14:sparkline>
            <x14:sparkline>
              <xm:sqref>RB59</xm:sqref>
            </x14:sparkline>
            <x14:sparkline>
              <xm:sqref>RB60</xm:sqref>
            </x14:sparkline>
            <x14:sparkline>
              <xm:sqref>RC59</xm:sqref>
            </x14:sparkline>
            <x14:sparkline>
              <xm:sqref>RC60</xm:sqref>
            </x14:sparkline>
            <x14:sparkline>
              <xm:sqref>RD59</xm:sqref>
            </x14:sparkline>
            <x14:sparkline>
              <xm:sqref>RD60</xm:sqref>
            </x14:sparkline>
            <x14:sparkline>
              <xm:sqref>RE59</xm:sqref>
            </x14:sparkline>
            <x14:sparkline>
              <xm:sqref>RE60</xm:sqref>
            </x14:sparkline>
            <x14:sparkline>
              <xm:sqref>RF59</xm:sqref>
            </x14:sparkline>
            <x14:sparkline>
              <xm:sqref>RF60</xm:sqref>
            </x14:sparkline>
            <x14:sparkline>
              <xm:sqref>RG59</xm:sqref>
            </x14:sparkline>
            <x14:sparkline>
              <xm:sqref>RG60</xm:sqref>
            </x14:sparkline>
            <x14:sparkline>
              <xm:sqref>RH59</xm:sqref>
            </x14:sparkline>
            <x14:sparkline>
              <xm:sqref>RH60</xm:sqref>
            </x14:sparkline>
            <x14:sparkline>
              <xm:sqref>RI59</xm:sqref>
            </x14:sparkline>
            <x14:sparkline>
              <xm:sqref>RI60</xm:sqref>
            </x14:sparkline>
            <x14:sparkline>
              <xm:sqref>RJ59</xm:sqref>
            </x14:sparkline>
            <x14:sparkline>
              <xm:sqref>RJ60</xm:sqref>
            </x14:sparkline>
            <x14:sparkline>
              <xm:sqref>RK59</xm:sqref>
            </x14:sparkline>
            <x14:sparkline>
              <xm:sqref>RK60</xm:sqref>
            </x14:sparkline>
            <x14:sparkline>
              <xm:sqref>RL59</xm:sqref>
            </x14:sparkline>
            <x14:sparkline>
              <xm:sqref>RL60</xm:sqref>
            </x14:sparkline>
            <x14:sparkline>
              <xm:sqref>RM59</xm:sqref>
            </x14:sparkline>
            <x14:sparkline>
              <xm:sqref>RM60</xm:sqref>
            </x14:sparkline>
            <x14:sparkline>
              <xm:sqref>RN59</xm:sqref>
            </x14:sparkline>
            <x14:sparkline>
              <xm:sqref>RN60</xm:sqref>
            </x14:sparkline>
            <x14:sparkline>
              <xm:sqref>RO59</xm:sqref>
            </x14:sparkline>
            <x14:sparkline>
              <xm:sqref>RO60</xm:sqref>
            </x14:sparkline>
            <x14:sparkline>
              <xm:sqref>RP59</xm:sqref>
            </x14:sparkline>
            <x14:sparkline>
              <xm:sqref>RP60</xm:sqref>
            </x14:sparkline>
            <x14:sparkline>
              <xm:sqref>RQ59</xm:sqref>
            </x14:sparkline>
            <x14:sparkline>
              <xm:sqref>RQ60</xm:sqref>
            </x14:sparkline>
            <x14:sparkline>
              <xm:sqref>RR59</xm:sqref>
            </x14:sparkline>
            <x14:sparkline>
              <xm:sqref>RR60</xm:sqref>
            </x14:sparkline>
            <x14:sparkline>
              <xm:sqref>RS59</xm:sqref>
            </x14:sparkline>
            <x14:sparkline>
              <xm:sqref>RS60</xm:sqref>
            </x14:sparkline>
            <x14:sparkline>
              <xm:sqref>RT59</xm:sqref>
            </x14:sparkline>
            <x14:sparkline>
              <xm:sqref>RT60</xm:sqref>
            </x14:sparkline>
            <x14:sparkline>
              <xm:sqref>RU59</xm:sqref>
            </x14:sparkline>
            <x14:sparkline>
              <xm:sqref>RU60</xm:sqref>
            </x14:sparkline>
            <x14:sparkline>
              <xm:sqref>RV59</xm:sqref>
            </x14:sparkline>
            <x14:sparkline>
              <xm:sqref>RV60</xm:sqref>
            </x14:sparkline>
            <x14:sparkline>
              <xm:sqref>RW59</xm:sqref>
            </x14:sparkline>
            <x14:sparkline>
              <xm:sqref>RW60</xm:sqref>
            </x14:sparkline>
            <x14:sparkline>
              <xm:sqref>RX59</xm:sqref>
            </x14:sparkline>
            <x14:sparkline>
              <xm:sqref>RX60</xm:sqref>
            </x14:sparkline>
            <x14:sparkline>
              <xm:sqref>RY59</xm:sqref>
            </x14:sparkline>
            <x14:sparkline>
              <xm:sqref>RY60</xm:sqref>
            </x14:sparkline>
            <x14:sparkline>
              <xm:sqref>RZ59</xm:sqref>
            </x14:sparkline>
            <x14:sparkline>
              <xm:sqref>RZ60</xm:sqref>
            </x14:sparkline>
            <x14:sparkline>
              <xm:sqref>SA59</xm:sqref>
            </x14:sparkline>
            <x14:sparkline>
              <xm:sqref>SA60</xm:sqref>
            </x14:sparkline>
            <x14:sparkline>
              <xm:sqref>SB59</xm:sqref>
            </x14:sparkline>
            <x14:sparkline>
              <xm:sqref>SB60</xm:sqref>
            </x14:sparkline>
            <x14:sparkline>
              <xm:sqref>SC59</xm:sqref>
            </x14:sparkline>
            <x14:sparkline>
              <xm:sqref>SC60</xm:sqref>
            </x14:sparkline>
            <x14:sparkline>
              <xm:sqref>SD59</xm:sqref>
            </x14:sparkline>
            <x14:sparkline>
              <xm:sqref>SD60</xm:sqref>
            </x14:sparkline>
            <x14:sparkline>
              <xm:sqref>SE59</xm:sqref>
            </x14:sparkline>
            <x14:sparkline>
              <xm:sqref>SE60</xm:sqref>
            </x14:sparkline>
            <x14:sparkline>
              <xm:sqref>SF59</xm:sqref>
            </x14:sparkline>
            <x14:sparkline>
              <xm:sqref>SF60</xm:sqref>
            </x14:sparkline>
            <x14:sparkline>
              <xm:sqref>SG59</xm:sqref>
            </x14:sparkline>
            <x14:sparkline>
              <xm:sqref>SG60</xm:sqref>
            </x14:sparkline>
            <x14:sparkline>
              <xm:sqref>SH59</xm:sqref>
            </x14:sparkline>
            <x14:sparkline>
              <xm:sqref>SH60</xm:sqref>
            </x14:sparkline>
            <x14:sparkline>
              <xm:sqref>SI59</xm:sqref>
            </x14:sparkline>
            <x14:sparkline>
              <xm:sqref>SI60</xm:sqref>
            </x14:sparkline>
            <x14:sparkline>
              <xm:sqref>SJ59</xm:sqref>
            </x14:sparkline>
            <x14:sparkline>
              <xm:sqref>SJ60</xm:sqref>
            </x14:sparkline>
            <x14:sparkline>
              <xm:sqref>SK59</xm:sqref>
            </x14:sparkline>
            <x14:sparkline>
              <xm:sqref>SK60</xm:sqref>
            </x14:sparkline>
            <x14:sparkline>
              <xm:sqref>SL59</xm:sqref>
            </x14:sparkline>
            <x14:sparkline>
              <xm:sqref>SL60</xm:sqref>
            </x14:sparkline>
            <x14:sparkline>
              <xm:sqref>SM59</xm:sqref>
            </x14:sparkline>
            <x14:sparkline>
              <xm:sqref>SM60</xm:sqref>
            </x14:sparkline>
            <x14:sparkline>
              <xm:sqref>SN59</xm:sqref>
            </x14:sparkline>
            <x14:sparkline>
              <xm:sqref>SN60</xm:sqref>
            </x14:sparkline>
            <x14:sparkline>
              <xm:sqref>SO59</xm:sqref>
            </x14:sparkline>
            <x14:sparkline>
              <xm:sqref>SO60</xm:sqref>
            </x14:sparkline>
            <x14:sparkline>
              <xm:sqref>SP59</xm:sqref>
            </x14:sparkline>
            <x14:sparkline>
              <xm:sqref>SP60</xm:sqref>
            </x14:sparkline>
            <x14:sparkline>
              <xm:sqref>SQ59</xm:sqref>
            </x14:sparkline>
            <x14:sparkline>
              <xm:sqref>SQ60</xm:sqref>
            </x14:sparkline>
            <x14:sparkline>
              <xm:sqref>SR59</xm:sqref>
            </x14:sparkline>
            <x14:sparkline>
              <xm:sqref>SR60</xm:sqref>
            </x14:sparkline>
            <x14:sparkline>
              <xm:sqref>SS59</xm:sqref>
            </x14:sparkline>
            <x14:sparkline>
              <xm:sqref>SS60</xm:sqref>
            </x14:sparkline>
            <x14:sparkline>
              <xm:sqref>ST59</xm:sqref>
            </x14:sparkline>
            <x14:sparkline>
              <xm:sqref>ST60</xm:sqref>
            </x14:sparkline>
            <x14:sparkline>
              <xm:sqref>SU59</xm:sqref>
            </x14:sparkline>
            <x14:sparkline>
              <xm:sqref>SU60</xm:sqref>
            </x14:sparkline>
            <x14:sparkline>
              <xm:sqref>SV59</xm:sqref>
            </x14:sparkline>
            <x14:sparkline>
              <xm:sqref>SV60</xm:sqref>
            </x14:sparkline>
            <x14:sparkline>
              <xm:sqref>SW59</xm:sqref>
            </x14:sparkline>
            <x14:sparkline>
              <xm:sqref>SW60</xm:sqref>
            </x14:sparkline>
            <x14:sparkline>
              <xm:sqref>SX59</xm:sqref>
            </x14:sparkline>
            <x14:sparkline>
              <xm:sqref>SX60</xm:sqref>
            </x14:sparkline>
            <x14:sparkline>
              <xm:sqref>SY59</xm:sqref>
            </x14:sparkline>
            <x14:sparkline>
              <xm:sqref>SY60</xm:sqref>
            </x14:sparkline>
            <x14:sparkline>
              <xm:sqref>SZ59</xm:sqref>
            </x14:sparkline>
            <x14:sparkline>
              <xm:sqref>SZ60</xm:sqref>
            </x14:sparkline>
            <x14:sparkline>
              <xm:sqref>TA59</xm:sqref>
            </x14:sparkline>
            <x14:sparkline>
              <xm:sqref>TA60</xm:sqref>
            </x14:sparkline>
            <x14:sparkline>
              <xm:sqref>TB59</xm:sqref>
            </x14:sparkline>
            <x14:sparkline>
              <xm:sqref>TB60</xm:sqref>
            </x14:sparkline>
            <x14:sparkline>
              <xm:sqref>TC59</xm:sqref>
            </x14:sparkline>
            <x14:sparkline>
              <xm:sqref>TC60</xm:sqref>
            </x14:sparkline>
            <x14:sparkline>
              <xm:sqref>TD59</xm:sqref>
            </x14:sparkline>
            <x14:sparkline>
              <xm:sqref>TD60</xm:sqref>
            </x14:sparkline>
            <x14:sparkline>
              <xm:sqref>TE59</xm:sqref>
            </x14:sparkline>
            <x14:sparkline>
              <xm:sqref>TE60</xm:sqref>
            </x14:sparkline>
            <x14:sparkline>
              <xm:sqref>TF59</xm:sqref>
            </x14:sparkline>
            <x14:sparkline>
              <xm:sqref>TF60</xm:sqref>
            </x14:sparkline>
            <x14:sparkline>
              <xm:sqref>TG59</xm:sqref>
            </x14:sparkline>
            <x14:sparkline>
              <xm:sqref>TG60</xm:sqref>
            </x14:sparkline>
            <x14:sparkline>
              <xm:sqref>TH59</xm:sqref>
            </x14:sparkline>
            <x14:sparkline>
              <xm:sqref>TH60</xm:sqref>
            </x14:sparkline>
            <x14:sparkline>
              <xm:sqref>TI59</xm:sqref>
            </x14:sparkline>
            <x14:sparkline>
              <xm:sqref>TI60</xm:sqref>
            </x14:sparkline>
            <x14:sparkline>
              <xm:sqref>TJ59</xm:sqref>
            </x14:sparkline>
            <x14:sparkline>
              <xm:sqref>TJ60</xm:sqref>
            </x14:sparkline>
            <x14:sparkline>
              <xm:sqref>TK59</xm:sqref>
            </x14:sparkline>
            <x14:sparkline>
              <xm:sqref>TK60</xm:sqref>
            </x14:sparkline>
            <x14:sparkline>
              <xm:sqref>TL59</xm:sqref>
            </x14:sparkline>
            <x14:sparkline>
              <xm:sqref>TL60</xm:sqref>
            </x14:sparkline>
            <x14:sparkline>
              <xm:sqref>TM59</xm:sqref>
            </x14:sparkline>
            <x14:sparkline>
              <xm:sqref>TM60</xm:sqref>
            </x14:sparkline>
            <x14:sparkline>
              <xm:sqref>TN59</xm:sqref>
            </x14:sparkline>
            <x14:sparkline>
              <xm:sqref>TN60</xm:sqref>
            </x14:sparkline>
            <x14:sparkline>
              <xm:sqref>TO59</xm:sqref>
            </x14:sparkline>
            <x14:sparkline>
              <xm:sqref>TO60</xm:sqref>
            </x14:sparkline>
            <x14:sparkline>
              <xm:sqref>TP59</xm:sqref>
            </x14:sparkline>
            <x14:sparkline>
              <xm:sqref>TP60</xm:sqref>
            </x14:sparkline>
            <x14:sparkline>
              <xm:sqref>TQ59</xm:sqref>
            </x14:sparkline>
            <x14:sparkline>
              <xm:sqref>TQ60</xm:sqref>
            </x14:sparkline>
            <x14:sparkline>
              <xm:sqref>TR59</xm:sqref>
            </x14:sparkline>
            <x14:sparkline>
              <xm:sqref>TR60</xm:sqref>
            </x14:sparkline>
            <x14:sparkline>
              <xm:sqref>TS59</xm:sqref>
            </x14:sparkline>
            <x14:sparkline>
              <xm:sqref>TS60</xm:sqref>
            </x14:sparkline>
            <x14:sparkline>
              <xm:sqref>TT59</xm:sqref>
            </x14:sparkline>
            <x14:sparkline>
              <xm:sqref>TT60</xm:sqref>
            </x14:sparkline>
            <x14:sparkline>
              <xm:sqref>TU59</xm:sqref>
            </x14:sparkline>
            <x14:sparkline>
              <xm:sqref>TU60</xm:sqref>
            </x14:sparkline>
            <x14:sparkline>
              <xm:sqref>TV59</xm:sqref>
            </x14:sparkline>
            <x14:sparkline>
              <xm:sqref>TV60</xm:sqref>
            </x14:sparkline>
            <x14:sparkline>
              <xm:sqref>TW59</xm:sqref>
            </x14:sparkline>
            <x14:sparkline>
              <xm:sqref>TW60</xm:sqref>
            </x14:sparkline>
            <x14:sparkline>
              <xm:sqref>TX59</xm:sqref>
            </x14:sparkline>
            <x14:sparkline>
              <xm:sqref>TX60</xm:sqref>
            </x14:sparkline>
            <x14:sparkline>
              <xm:sqref>TY59</xm:sqref>
            </x14:sparkline>
            <x14:sparkline>
              <xm:sqref>TY60</xm:sqref>
            </x14:sparkline>
            <x14:sparkline>
              <xm:sqref>TZ59</xm:sqref>
            </x14:sparkline>
            <x14:sparkline>
              <xm:sqref>TZ60</xm:sqref>
            </x14:sparkline>
            <x14:sparkline>
              <xm:sqref>UA59</xm:sqref>
            </x14:sparkline>
            <x14:sparkline>
              <xm:sqref>UA60</xm:sqref>
            </x14:sparkline>
            <x14:sparkline>
              <xm:sqref>UB59</xm:sqref>
            </x14:sparkline>
            <x14:sparkline>
              <xm:sqref>UB60</xm:sqref>
            </x14:sparkline>
            <x14:sparkline>
              <xm:sqref>UC59</xm:sqref>
            </x14:sparkline>
            <x14:sparkline>
              <xm:sqref>UC60</xm:sqref>
            </x14:sparkline>
            <x14:sparkline>
              <xm:sqref>UD59</xm:sqref>
            </x14:sparkline>
            <x14:sparkline>
              <xm:sqref>UD60</xm:sqref>
            </x14:sparkline>
            <x14:sparkline>
              <xm:sqref>UE59</xm:sqref>
            </x14:sparkline>
            <x14:sparkline>
              <xm:sqref>UE60</xm:sqref>
            </x14:sparkline>
            <x14:sparkline>
              <xm:sqref>UF59</xm:sqref>
            </x14:sparkline>
            <x14:sparkline>
              <xm:sqref>UF60</xm:sqref>
            </x14:sparkline>
            <x14:sparkline>
              <xm:sqref>UG59</xm:sqref>
            </x14:sparkline>
            <x14:sparkline>
              <xm:sqref>UG60</xm:sqref>
            </x14:sparkline>
            <x14:sparkline>
              <xm:sqref>UH59</xm:sqref>
            </x14:sparkline>
            <x14:sparkline>
              <xm:sqref>UH60</xm:sqref>
            </x14:sparkline>
            <x14:sparkline>
              <xm:sqref>UI59</xm:sqref>
            </x14:sparkline>
            <x14:sparkline>
              <xm:sqref>UI60</xm:sqref>
            </x14:sparkline>
            <x14:sparkline>
              <xm:sqref>UJ59</xm:sqref>
            </x14:sparkline>
            <x14:sparkline>
              <xm:sqref>UJ60</xm:sqref>
            </x14:sparkline>
            <x14:sparkline>
              <xm:sqref>UK59</xm:sqref>
            </x14:sparkline>
            <x14:sparkline>
              <xm:sqref>UK60</xm:sqref>
            </x14:sparkline>
            <x14:sparkline>
              <xm:sqref>UL59</xm:sqref>
            </x14:sparkline>
            <x14:sparkline>
              <xm:sqref>UL60</xm:sqref>
            </x14:sparkline>
            <x14:sparkline>
              <xm:sqref>UM59</xm:sqref>
            </x14:sparkline>
            <x14:sparkline>
              <xm:sqref>UM60</xm:sqref>
            </x14:sparkline>
            <x14:sparkline>
              <xm:sqref>UN59</xm:sqref>
            </x14:sparkline>
            <x14:sparkline>
              <xm:sqref>UN60</xm:sqref>
            </x14:sparkline>
            <x14:sparkline>
              <xm:sqref>UO59</xm:sqref>
            </x14:sparkline>
            <x14:sparkline>
              <xm:sqref>UO60</xm:sqref>
            </x14:sparkline>
            <x14:sparkline>
              <xm:sqref>UP59</xm:sqref>
            </x14:sparkline>
            <x14:sparkline>
              <xm:sqref>UP60</xm:sqref>
            </x14:sparkline>
            <x14:sparkline>
              <xm:sqref>UQ59</xm:sqref>
            </x14:sparkline>
            <x14:sparkline>
              <xm:sqref>UQ60</xm:sqref>
            </x14:sparkline>
            <x14:sparkline>
              <xm:sqref>UR59</xm:sqref>
            </x14:sparkline>
            <x14:sparkline>
              <xm:sqref>UR60</xm:sqref>
            </x14:sparkline>
            <x14:sparkline>
              <xm:sqref>US59</xm:sqref>
            </x14:sparkline>
            <x14:sparkline>
              <xm:sqref>US60</xm:sqref>
            </x14:sparkline>
            <x14:sparkline>
              <xm:sqref>UT59</xm:sqref>
            </x14:sparkline>
            <x14:sparkline>
              <xm:sqref>UT60</xm:sqref>
            </x14:sparkline>
            <x14:sparkline>
              <xm:sqref>UU59</xm:sqref>
            </x14:sparkline>
            <x14:sparkline>
              <xm:sqref>UU60</xm:sqref>
            </x14:sparkline>
            <x14:sparkline>
              <xm:sqref>UV59</xm:sqref>
            </x14:sparkline>
            <x14:sparkline>
              <xm:sqref>UV60</xm:sqref>
            </x14:sparkline>
            <x14:sparkline>
              <xm:sqref>UW59</xm:sqref>
            </x14:sparkline>
            <x14:sparkline>
              <xm:sqref>UW60</xm:sqref>
            </x14:sparkline>
            <x14:sparkline>
              <xm:sqref>UX59</xm:sqref>
            </x14:sparkline>
            <x14:sparkline>
              <xm:sqref>UX60</xm:sqref>
            </x14:sparkline>
            <x14:sparkline>
              <xm:sqref>UY59</xm:sqref>
            </x14:sparkline>
            <x14:sparkline>
              <xm:sqref>UY60</xm:sqref>
            </x14:sparkline>
            <x14:sparkline>
              <xm:sqref>UZ59</xm:sqref>
            </x14:sparkline>
            <x14:sparkline>
              <xm:sqref>UZ60</xm:sqref>
            </x14:sparkline>
            <x14:sparkline>
              <xm:sqref>VA59</xm:sqref>
            </x14:sparkline>
            <x14:sparkline>
              <xm:sqref>VA60</xm:sqref>
            </x14:sparkline>
            <x14:sparkline>
              <xm:sqref>VB59</xm:sqref>
            </x14:sparkline>
            <x14:sparkline>
              <xm:sqref>VB60</xm:sqref>
            </x14:sparkline>
            <x14:sparkline>
              <xm:sqref>VC59</xm:sqref>
            </x14:sparkline>
            <x14:sparkline>
              <xm:sqref>VC60</xm:sqref>
            </x14:sparkline>
            <x14:sparkline>
              <xm:sqref>VD59</xm:sqref>
            </x14:sparkline>
            <x14:sparkline>
              <xm:sqref>VD60</xm:sqref>
            </x14:sparkline>
            <x14:sparkline>
              <xm:sqref>VE59</xm:sqref>
            </x14:sparkline>
            <x14:sparkline>
              <xm:sqref>VE60</xm:sqref>
            </x14:sparkline>
            <x14:sparkline>
              <xm:sqref>VF59</xm:sqref>
            </x14:sparkline>
            <x14:sparkline>
              <xm:sqref>VF60</xm:sqref>
            </x14:sparkline>
            <x14:sparkline>
              <xm:sqref>VG59</xm:sqref>
            </x14:sparkline>
            <x14:sparkline>
              <xm:sqref>VG60</xm:sqref>
            </x14:sparkline>
            <x14:sparkline>
              <xm:sqref>VH59</xm:sqref>
            </x14:sparkline>
            <x14:sparkline>
              <xm:sqref>VH60</xm:sqref>
            </x14:sparkline>
            <x14:sparkline>
              <xm:sqref>VI59</xm:sqref>
            </x14:sparkline>
            <x14:sparkline>
              <xm:sqref>VI60</xm:sqref>
            </x14:sparkline>
            <x14:sparkline>
              <xm:sqref>VJ59</xm:sqref>
            </x14:sparkline>
            <x14:sparkline>
              <xm:sqref>VJ60</xm:sqref>
            </x14:sparkline>
            <x14:sparkline>
              <xm:sqref>VK59</xm:sqref>
            </x14:sparkline>
            <x14:sparkline>
              <xm:sqref>VK60</xm:sqref>
            </x14:sparkline>
            <x14:sparkline>
              <xm:sqref>VL59</xm:sqref>
            </x14:sparkline>
            <x14:sparkline>
              <xm:sqref>VL60</xm:sqref>
            </x14:sparkline>
            <x14:sparkline>
              <xm:sqref>VM59</xm:sqref>
            </x14:sparkline>
            <x14:sparkline>
              <xm:sqref>VM60</xm:sqref>
            </x14:sparkline>
            <x14:sparkline>
              <xm:sqref>VN59</xm:sqref>
            </x14:sparkline>
            <x14:sparkline>
              <xm:sqref>VN60</xm:sqref>
            </x14:sparkline>
            <x14:sparkline>
              <xm:sqref>VO59</xm:sqref>
            </x14:sparkline>
            <x14:sparkline>
              <xm:sqref>VO60</xm:sqref>
            </x14:sparkline>
            <x14:sparkline>
              <xm:sqref>VP59</xm:sqref>
            </x14:sparkline>
            <x14:sparkline>
              <xm:sqref>VP60</xm:sqref>
            </x14:sparkline>
            <x14:sparkline>
              <xm:sqref>VQ59</xm:sqref>
            </x14:sparkline>
            <x14:sparkline>
              <xm:sqref>VQ60</xm:sqref>
            </x14:sparkline>
            <x14:sparkline>
              <xm:sqref>VR59</xm:sqref>
            </x14:sparkline>
            <x14:sparkline>
              <xm:sqref>VR60</xm:sqref>
            </x14:sparkline>
            <x14:sparkline>
              <xm:sqref>VS59</xm:sqref>
            </x14:sparkline>
            <x14:sparkline>
              <xm:sqref>VS60</xm:sqref>
            </x14:sparkline>
            <x14:sparkline>
              <xm:sqref>VT59</xm:sqref>
            </x14:sparkline>
            <x14:sparkline>
              <xm:sqref>VT60</xm:sqref>
            </x14:sparkline>
            <x14:sparkline>
              <xm:sqref>VU59</xm:sqref>
            </x14:sparkline>
            <x14:sparkline>
              <xm:sqref>VU60</xm:sqref>
            </x14:sparkline>
            <x14:sparkline>
              <xm:sqref>VV59</xm:sqref>
            </x14:sparkline>
            <x14:sparkline>
              <xm:sqref>VV60</xm:sqref>
            </x14:sparkline>
            <x14:sparkline>
              <xm:sqref>VW59</xm:sqref>
            </x14:sparkline>
            <x14:sparkline>
              <xm:sqref>VW60</xm:sqref>
            </x14:sparkline>
            <x14:sparkline>
              <xm:sqref>VX59</xm:sqref>
            </x14:sparkline>
            <x14:sparkline>
              <xm:sqref>VX60</xm:sqref>
            </x14:sparkline>
            <x14:sparkline>
              <xm:sqref>VY59</xm:sqref>
            </x14:sparkline>
            <x14:sparkline>
              <xm:sqref>VY60</xm:sqref>
            </x14:sparkline>
            <x14:sparkline>
              <xm:sqref>VZ59</xm:sqref>
            </x14:sparkline>
            <x14:sparkline>
              <xm:sqref>VZ60</xm:sqref>
            </x14:sparkline>
            <x14:sparkline>
              <xm:sqref>WA59</xm:sqref>
            </x14:sparkline>
            <x14:sparkline>
              <xm:sqref>WA60</xm:sqref>
            </x14:sparkline>
            <x14:sparkline>
              <xm:sqref>WB59</xm:sqref>
            </x14:sparkline>
            <x14:sparkline>
              <xm:sqref>WB60</xm:sqref>
            </x14:sparkline>
            <x14:sparkline>
              <xm:sqref>WC59</xm:sqref>
            </x14:sparkline>
            <x14:sparkline>
              <xm:sqref>WC60</xm:sqref>
            </x14:sparkline>
            <x14:sparkline>
              <xm:sqref>WD59</xm:sqref>
            </x14:sparkline>
            <x14:sparkline>
              <xm:sqref>WD60</xm:sqref>
            </x14:sparkline>
            <x14:sparkline>
              <xm:sqref>WE59</xm:sqref>
            </x14:sparkline>
            <x14:sparkline>
              <xm:sqref>WE60</xm:sqref>
            </x14:sparkline>
            <x14:sparkline>
              <xm:sqref>WF59</xm:sqref>
            </x14:sparkline>
            <x14:sparkline>
              <xm:sqref>WF60</xm:sqref>
            </x14:sparkline>
            <x14:sparkline>
              <xm:sqref>WG59</xm:sqref>
            </x14:sparkline>
            <x14:sparkline>
              <xm:sqref>WG60</xm:sqref>
            </x14:sparkline>
            <x14:sparkline>
              <xm:sqref>WH59</xm:sqref>
            </x14:sparkline>
            <x14:sparkline>
              <xm:sqref>WH60</xm:sqref>
            </x14:sparkline>
            <x14:sparkline>
              <xm:sqref>WI59</xm:sqref>
            </x14:sparkline>
            <x14:sparkline>
              <xm:sqref>WI60</xm:sqref>
            </x14:sparkline>
            <x14:sparkline>
              <xm:sqref>WJ59</xm:sqref>
            </x14:sparkline>
            <x14:sparkline>
              <xm:sqref>WJ60</xm:sqref>
            </x14:sparkline>
            <x14:sparkline>
              <xm:sqref>WK59</xm:sqref>
            </x14:sparkline>
            <x14:sparkline>
              <xm:sqref>WK60</xm:sqref>
            </x14:sparkline>
            <x14:sparkline>
              <xm:sqref>WL59</xm:sqref>
            </x14:sparkline>
            <x14:sparkline>
              <xm:sqref>WL60</xm:sqref>
            </x14:sparkline>
            <x14:sparkline>
              <xm:sqref>WM59</xm:sqref>
            </x14:sparkline>
            <x14:sparkline>
              <xm:sqref>WM60</xm:sqref>
            </x14:sparkline>
            <x14:sparkline>
              <xm:sqref>WN59</xm:sqref>
            </x14:sparkline>
            <x14:sparkline>
              <xm:sqref>WN60</xm:sqref>
            </x14:sparkline>
            <x14:sparkline>
              <xm:sqref>WO59</xm:sqref>
            </x14:sparkline>
            <x14:sparkline>
              <xm:sqref>WO60</xm:sqref>
            </x14:sparkline>
            <x14:sparkline>
              <xm:sqref>WP59</xm:sqref>
            </x14:sparkline>
            <x14:sparkline>
              <xm:sqref>WP60</xm:sqref>
            </x14:sparkline>
            <x14:sparkline>
              <xm:sqref>WQ59</xm:sqref>
            </x14:sparkline>
            <x14:sparkline>
              <xm:sqref>WQ60</xm:sqref>
            </x14:sparkline>
            <x14:sparkline>
              <xm:sqref>WR59</xm:sqref>
            </x14:sparkline>
            <x14:sparkline>
              <xm:sqref>WR60</xm:sqref>
            </x14:sparkline>
            <x14:sparkline>
              <xm:sqref>WS59</xm:sqref>
            </x14:sparkline>
            <x14:sparkline>
              <xm:sqref>WS60</xm:sqref>
            </x14:sparkline>
            <x14:sparkline>
              <xm:sqref>WT59</xm:sqref>
            </x14:sparkline>
            <x14:sparkline>
              <xm:sqref>WT60</xm:sqref>
            </x14:sparkline>
            <x14:sparkline>
              <xm:sqref>WU59</xm:sqref>
            </x14:sparkline>
            <x14:sparkline>
              <xm:sqref>WU60</xm:sqref>
            </x14:sparkline>
            <x14:sparkline>
              <xm:sqref>WV59</xm:sqref>
            </x14:sparkline>
            <x14:sparkline>
              <xm:sqref>WV60</xm:sqref>
            </x14:sparkline>
            <x14:sparkline>
              <xm:sqref>WW59</xm:sqref>
            </x14:sparkline>
            <x14:sparkline>
              <xm:sqref>WW60</xm:sqref>
            </x14:sparkline>
            <x14:sparkline>
              <xm:sqref>WX59</xm:sqref>
            </x14:sparkline>
            <x14:sparkline>
              <xm:sqref>WX60</xm:sqref>
            </x14:sparkline>
            <x14:sparkline>
              <xm:sqref>WY59</xm:sqref>
            </x14:sparkline>
            <x14:sparkline>
              <xm:sqref>WY60</xm:sqref>
            </x14:sparkline>
            <x14:sparkline>
              <xm:sqref>WZ59</xm:sqref>
            </x14:sparkline>
            <x14:sparkline>
              <xm:sqref>WZ60</xm:sqref>
            </x14:sparkline>
            <x14:sparkline>
              <xm:sqref>XA59</xm:sqref>
            </x14:sparkline>
            <x14:sparkline>
              <xm:sqref>XA60</xm:sqref>
            </x14:sparkline>
            <x14:sparkline>
              <xm:sqref>XB59</xm:sqref>
            </x14:sparkline>
            <x14:sparkline>
              <xm:sqref>XB60</xm:sqref>
            </x14:sparkline>
            <x14:sparkline>
              <xm:sqref>XC59</xm:sqref>
            </x14:sparkline>
            <x14:sparkline>
              <xm:sqref>XC60</xm:sqref>
            </x14:sparkline>
            <x14:sparkline>
              <xm:sqref>XD59</xm:sqref>
            </x14:sparkline>
            <x14:sparkline>
              <xm:sqref>XD60</xm:sqref>
            </x14:sparkline>
            <x14:sparkline>
              <xm:sqref>XE59</xm:sqref>
            </x14:sparkline>
            <x14:sparkline>
              <xm:sqref>XE60</xm:sqref>
            </x14:sparkline>
            <x14:sparkline>
              <xm:sqref>XF59</xm:sqref>
            </x14:sparkline>
            <x14:sparkline>
              <xm:sqref>XF60</xm:sqref>
            </x14:sparkline>
            <x14:sparkline>
              <xm:sqref>XG59</xm:sqref>
            </x14:sparkline>
            <x14:sparkline>
              <xm:sqref>XG60</xm:sqref>
            </x14:sparkline>
            <x14:sparkline>
              <xm:sqref>XH59</xm:sqref>
            </x14:sparkline>
            <x14:sparkline>
              <xm:sqref>XH60</xm:sqref>
            </x14:sparkline>
            <x14:sparkline>
              <xm:sqref>XI59</xm:sqref>
            </x14:sparkline>
            <x14:sparkline>
              <xm:sqref>XI60</xm:sqref>
            </x14:sparkline>
            <x14:sparkline>
              <xm:sqref>XJ59</xm:sqref>
            </x14:sparkline>
            <x14:sparkline>
              <xm:sqref>XJ60</xm:sqref>
            </x14:sparkline>
            <x14:sparkline>
              <xm:sqref>XK59</xm:sqref>
            </x14:sparkline>
            <x14:sparkline>
              <xm:sqref>XK60</xm:sqref>
            </x14:sparkline>
            <x14:sparkline>
              <xm:sqref>XL59</xm:sqref>
            </x14:sparkline>
            <x14:sparkline>
              <xm:sqref>XL60</xm:sqref>
            </x14:sparkline>
            <x14:sparkline>
              <xm:sqref>XM59</xm:sqref>
            </x14:sparkline>
            <x14:sparkline>
              <xm:sqref>XM60</xm:sqref>
            </x14:sparkline>
            <x14:sparkline>
              <xm:sqref>XN59</xm:sqref>
            </x14:sparkline>
            <x14:sparkline>
              <xm:sqref>XN60</xm:sqref>
            </x14:sparkline>
            <x14:sparkline>
              <xm:sqref>XO59</xm:sqref>
            </x14:sparkline>
            <x14:sparkline>
              <xm:sqref>XO60</xm:sqref>
            </x14:sparkline>
            <x14:sparkline>
              <xm:sqref>XP59</xm:sqref>
            </x14:sparkline>
            <x14:sparkline>
              <xm:sqref>XP60</xm:sqref>
            </x14:sparkline>
            <x14:sparkline>
              <xm:sqref>XQ59</xm:sqref>
            </x14:sparkline>
            <x14:sparkline>
              <xm:sqref>XQ60</xm:sqref>
            </x14:sparkline>
            <x14:sparkline>
              <xm:sqref>XR59</xm:sqref>
            </x14:sparkline>
            <x14:sparkline>
              <xm:sqref>XR60</xm:sqref>
            </x14:sparkline>
            <x14:sparkline>
              <xm:sqref>XS59</xm:sqref>
            </x14:sparkline>
            <x14:sparkline>
              <xm:sqref>XS60</xm:sqref>
            </x14:sparkline>
            <x14:sparkline>
              <xm:sqref>XT59</xm:sqref>
            </x14:sparkline>
            <x14:sparkline>
              <xm:sqref>XT60</xm:sqref>
            </x14:sparkline>
            <x14:sparkline>
              <xm:sqref>XU59</xm:sqref>
            </x14:sparkline>
            <x14:sparkline>
              <xm:sqref>XU60</xm:sqref>
            </x14:sparkline>
            <x14:sparkline>
              <xm:sqref>XV59</xm:sqref>
            </x14:sparkline>
            <x14:sparkline>
              <xm:sqref>XV60</xm:sqref>
            </x14:sparkline>
            <x14:sparkline>
              <xm:sqref>XW59</xm:sqref>
            </x14:sparkline>
            <x14:sparkline>
              <xm:sqref>XW60</xm:sqref>
            </x14:sparkline>
            <x14:sparkline>
              <xm:sqref>XX59</xm:sqref>
            </x14:sparkline>
            <x14:sparkline>
              <xm:sqref>XX60</xm:sqref>
            </x14:sparkline>
            <x14:sparkline>
              <xm:sqref>XY59</xm:sqref>
            </x14:sparkline>
            <x14:sparkline>
              <xm:sqref>XY60</xm:sqref>
            </x14:sparkline>
            <x14:sparkline>
              <xm:sqref>XZ59</xm:sqref>
            </x14:sparkline>
            <x14:sparkline>
              <xm:sqref>XZ60</xm:sqref>
            </x14:sparkline>
            <x14:sparkline>
              <xm:sqref>YA59</xm:sqref>
            </x14:sparkline>
            <x14:sparkline>
              <xm:sqref>YA60</xm:sqref>
            </x14:sparkline>
            <x14:sparkline>
              <xm:sqref>YB59</xm:sqref>
            </x14:sparkline>
            <x14:sparkline>
              <xm:sqref>YB60</xm:sqref>
            </x14:sparkline>
            <x14:sparkline>
              <xm:sqref>YC59</xm:sqref>
            </x14:sparkline>
            <x14:sparkline>
              <xm:sqref>YC60</xm:sqref>
            </x14:sparkline>
            <x14:sparkline>
              <xm:sqref>YD59</xm:sqref>
            </x14:sparkline>
            <x14:sparkline>
              <xm:sqref>YD60</xm:sqref>
            </x14:sparkline>
            <x14:sparkline>
              <xm:sqref>YE59</xm:sqref>
            </x14:sparkline>
            <x14:sparkline>
              <xm:sqref>YE60</xm:sqref>
            </x14:sparkline>
            <x14:sparkline>
              <xm:sqref>YF59</xm:sqref>
            </x14:sparkline>
            <x14:sparkline>
              <xm:sqref>YF60</xm:sqref>
            </x14:sparkline>
            <x14:sparkline>
              <xm:sqref>YG59</xm:sqref>
            </x14:sparkline>
            <x14:sparkline>
              <xm:sqref>YG60</xm:sqref>
            </x14:sparkline>
            <x14:sparkline>
              <xm:sqref>YH59</xm:sqref>
            </x14:sparkline>
            <x14:sparkline>
              <xm:sqref>YH60</xm:sqref>
            </x14:sparkline>
            <x14:sparkline>
              <xm:sqref>YI59</xm:sqref>
            </x14:sparkline>
            <x14:sparkline>
              <xm:sqref>YI60</xm:sqref>
            </x14:sparkline>
            <x14:sparkline>
              <xm:sqref>YJ59</xm:sqref>
            </x14:sparkline>
            <x14:sparkline>
              <xm:sqref>YJ60</xm:sqref>
            </x14:sparkline>
            <x14:sparkline>
              <xm:sqref>YK59</xm:sqref>
            </x14:sparkline>
            <x14:sparkline>
              <xm:sqref>YK60</xm:sqref>
            </x14:sparkline>
            <x14:sparkline>
              <xm:sqref>YL59</xm:sqref>
            </x14:sparkline>
            <x14:sparkline>
              <xm:sqref>YL60</xm:sqref>
            </x14:sparkline>
            <x14:sparkline>
              <xm:sqref>YM59</xm:sqref>
            </x14:sparkline>
            <x14:sparkline>
              <xm:sqref>YM60</xm:sqref>
            </x14:sparkline>
            <x14:sparkline>
              <xm:sqref>YN59</xm:sqref>
            </x14:sparkline>
            <x14:sparkline>
              <xm:sqref>YN60</xm:sqref>
            </x14:sparkline>
            <x14:sparkline>
              <xm:sqref>YO59</xm:sqref>
            </x14:sparkline>
            <x14:sparkline>
              <xm:sqref>YO60</xm:sqref>
            </x14:sparkline>
            <x14:sparkline>
              <xm:sqref>YP59</xm:sqref>
            </x14:sparkline>
            <x14:sparkline>
              <xm:sqref>YP60</xm:sqref>
            </x14:sparkline>
            <x14:sparkline>
              <xm:sqref>YQ59</xm:sqref>
            </x14:sparkline>
            <x14:sparkline>
              <xm:sqref>YQ60</xm:sqref>
            </x14:sparkline>
            <x14:sparkline>
              <xm:sqref>YR59</xm:sqref>
            </x14:sparkline>
            <x14:sparkline>
              <xm:sqref>YR60</xm:sqref>
            </x14:sparkline>
            <x14:sparkline>
              <xm:sqref>YS59</xm:sqref>
            </x14:sparkline>
            <x14:sparkline>
              <xm:sqref>YS60</xm:sqref>
            </x14:sparkline>
            <x14:sparkline>
              <xm:sqref>YT59</xm:sqref>
            </x14:sparkline>
            <x14:sparkline>
              <xm:sqref>YT60</xm:sqref>
            </x14:sparkline>
            <x14:sparkline>
              <xm:sqref>YU59</xm:sqref>
            </x14:sparkline>
            <x14:sparkline>
              <xm:sqref>YU60</xm:sqref>
            </x14:sparkline>
            <x14:sparkline>
              <xm:sqref>YV59</xm:sqref>
            </x14:sparkline>
            <x14:sparkline>
              <xm:sqref>YV60</xm:sqref>
            </x14:sparkline>
            <x14:sparkline>
              <xm:sqref>YW59</xm:sqref>
            </x14:sparkline>
            <x14:sparkline>
              <xm:sqref>YW60</xm:sqref>
            </x14:sparkline>
            <x14:sparkline>
              <xm:sqref>YX59</xm:sqref>
            </x14:sparkline>
            <x14:sparkline>
              <xm:sqref>YX60</xm:sqref>
            </x14:sparkline>
            <x14:sparkline>
              <xm:sqref>YY59</xm:sqref>
            </x14:sparkline>
            <x14:sparkline>
              <xm:sqref>YY60</xm:sqref>
            </x14:sparkline>
            <x14:sparkline>
              <xm:sqref>YZ59</xm:sqref>
            </x14:sparkline>
            <x14:sparkline>
              <xm:sqref>YZ60</xm:sqref>
            </x14:sparkline>
            <x14:sparkline>
              <xm:sqref>ZA59</xm:sqref>
            </x14:sparkline>
            <x14:sparkline>
              <xm:sqref>ZA60</xm:sqref>
            </x14:sparkline>
            <x14:sparkline>
              <xm:sqref>ZB59</xm:sqref>
            </x14:sparkline>
            <x14:sparkline>
              <xm:sqref>ZB60</xm:sqref>
            </x14:sparkline>
            <x14:sparkline>
              <xm:sqref>ZC59</xm:sqref>
            </x14:sparkline>
            <x14:sparkline>
              <xm:sqref>ZC60</xm:sqref>
            </x14:sparkline>
            <x14:sparkline>
              <xm:sqref>ZD59</xm:sqref>
            </x14:sparkline>
            <x14:sparkline>
              <xm:sqref>ZD60</xm:sqref>
            </x14:sparkline>
            <x14:sparkline>
              <xm:sqref>ZE59</xm:sqref>
            </x14:sparkline>
            <x14:sparkline>
              <xm:sqref>ZE60</xm:sqref>
            </x14:sparkline>
            <x14:sparkline>
              <xm:sqref>ZF59</xm:sqref>
            </x14:sparkline>
            <x14:sparkline>
              <xm:sqref>ZF60</xm:sqref>
            </x14:sparkline>
            <x14:sparkline>
              <xm:sqref>ZG59</xm:sqref>
            </x14:sparkline>
            <x14:sparkline>
              <xm:sqref>ZG60</xm:sqref>
            </x14:sparkline>
            <x14:sparkline>
              <xm:sqref>ZH59</xm:sqref>
            </x14:sparkline>
            <x14:sparkline>
              <xm:sqref>ZH60</xm:sqref>
            </x14:sparkline>
            <x14:sparkline>
              <xm:sqref>ZI59</xm:sqref>
            </x14:sparkline>
            <x14:sparkline>
              <xm:sqref>ZI60</xm:sqref>
            </x14:sparkline>
            <x14:sparkline>
              <xm:sqref>ZJ59</xm:sqref>
            </x14:sparkline>
            <x14:sparkline>
              <xm:sqref>ZJ60</xm:sqref>
            </x14:sparkline>
            <x14:sparkline>
              <xm:sqref>ZK59</xm:sqref>
            </x14:sparkline>
            <x14:sparkline>
              <xm:sqref>ZK60</xm:sqref>
            </x14:sparkline>
            <x14:sparkline>
              <xm:sqref>ZL59</xm:sqref>
            </x14:sparkline>
            <x14:sparkline>
              <xm:sqref>ZL60</xm:sqref>
            </x14:sparkline>
            <x14:sparkline>
              <xm:sqref>ZM59</xm:sqref>
            </x14:sparkline>
            <x14:sparkline>
              <xm:sqref>ZM60</xm:sqref>
            </x14:sparkline>
            <x14:sparkline>
              <xm:sqref>ZN59</xm:sqref>
            </x14:sparkline>
            <x14:sparkline>
              <xm:sqref>ZN60</xm:sqref>
            </x14:sparkline>
            <x14:sparkline>
              <xm:sqref>ZO59</xm:sqref>
            </x14:sparkline>
            <x14:sparkline>
              <xm:sqref>ZO60</xm:sqref>
            </x14:sparkline>
            <x14:sparkline>
              <xm:sqref>ZP59</xm:sqref>
            </x14:sparkline>
            <x14:sparkline>
              <xm:sqref>ZP60</xm:sqref>
            </x14:sparkline>
            <x14:sparkline>
              <xm:sqref>ZQ59</xm:sqref>
            </x14:sparkline>
            <x14:sparkline>
              <xm:sqref>ZQ60</xm:sqref>
            </x14:sparkline>
            <x14:sparkline>
              <xm:sqref>ZR59</xm:sqref>
            </x14:sparkline>
            <x14:sparkline>
              <xm:sqref>ZR60</xm:sqref>
            </x14:sparkline>
            <x14:sparkline>
              <xm:sqref>ZS59</xm:sqref>
            </x14:sparkline>
            <x14:sparkline>
              <xm:sqref>ZS60</xm:sqref>
            </x14:sparkline>
            <x14:sparkline>
              <xm:sqref>ZT59</xm:sqref>
            </x14:sparkline>
            <x14:sparkline>
              <xm:sqref>ZT60</xm:sqref>
            </x14:sparkline>
            <x14:sparkline>
              <xm:sqref>ZU59</xm:sqref>
            </x14:sparkline>
            <x14:sparkline>
              <xm:sqref>ZU60</xm:sqref>
            </x14:sparkline>
            <x14:sparkline>
              <xm:sqref>ZV59</xm:sqref>
            </x14:sparkline>
            <x14:sparkline>
              <xm:sqref>ZV60</xm:sqref>
            </x14:sparkline>
            <x14:sparkline>
              <xm:sqref>ZW59</xm:sqref>
            </x14:sparkline>
            <x14:sparkline>
              <xm:sqref>ZW60</xm:sqref>
            </x14:sparkline>
            <x14:sparkline>
              <xm:sqref>ZX59</xm:sqref>
            </x14:sparkline>
            <x14:sparkline>
              <xm:sqref>ZX60</xm:sqref>
            </x14:sparkline>
            <x14:sparkline>
              <xm:sqref>ZY59</xm:sqref>
            </x14:sparkline>
            <x14:sparkline>
              <xm:sqref>ZY60</xm:sqref>
            </x14:sparkline>
            <x14:sparkline>
              <xm:sqref>ZZ59</xm:sqref>
            </x14:sparkline>
            <x14:sparkline>
              <xm:sqref>ZZ60</xm:sqref>
            </x14:sparkline>
            <x14:sparkline>
              <xm:sqref>AAA59</xm:sqref>
            </x14:sparkline>
            <x14:sparkline>
              <xm:sqref>AAA60</xm:sqref>
            </x14:sparkline>
            <x14:sparkline>
              <xm:sqref>AAB59</xm:sqref>
            </x14:sparkline>
            <x14:sparkline>
              <xm:sqref>AAB60</xm:sqref>
            </x14:sparkline>
            <x14:sparkline>
              <xm:sqref>AAC59</xm:sqref>
            </x14:sparkline>
            <x14:sparkline>
              <xm:sqref>AAC60</xm:sqref>
            </x14:sparkline>
            <x14:sparkline>
              <xm:sqref>AAD59</xm:sqref>
            </x14:sparkline>
            <x14:sparkline>
              <xm:sqref>AAD60</xm:sqref>
            </x14:sparkline>
            <x14:sparkline>
              <xm:sqref>AAE59</xm:sqref>
            </x14:sparkline>
            <x14:sparkline>
              <xm:sqref>AAE60</xm:sqref>
            </x14:sparkline>
            <x14:sparkline>
              <xm:sqref>AAF59</xm:sqref>
            </x14:sparkline>
            <x14:sparkline>
              <xm:sqref>AAF60</xm:sqref>
            </x14:sparkline>
            <x14:sparkline>
              <xm:sqref>AAG59</xm:sqref>
            </x14:sparkline>
            <x14:sparkline>
              <xm:sqref>AAG60</xm:sqref>
            </x14:sparkline>
            <x14:sparkline>
              <xm:sqref>AAH59</xm:sqref>
            </x14:sparkline>
            <x14:sparkline>
              <xm:sqref>AAH60</xm:sqref>
            </x14:sparkline>
            <x14:sparkline>
              <xm:sqref>AAI59</xm:sqref>
            </x14:sparkline>
            <x14:sparkline>
              <xm:sqref>AAI60</xm:sqref>
            </x14:sparkline>
            <x14:sparkline>
              <xm:sqref>AAJ59</xm:sqref>
            </x14:sparkline>
            <x14:sparkline>
              <xm:sqref>AAJ60</xm:sqref>
            </x14:sparkline>
            <x14:sparkline>
              <xm:sqref>AAK59</xm:sqref>
            </x14:sparkline>
            <x14:sparkline>
              <xm:sqref>AAK60</xm:sqref>
            </x14:sparkline>
            <x14:sparkline>
              <xm:sqref>AAL59</xm:sqref>
            </x14:sparkline>
            <x14:sparkline>
              <xm:sqref>AAL60</xm:sqref>
            </x14:sparkline>
            <x14:sparkline>
              <xm:sqref>AAM59</xm:sqref>
            </x14:sparkline>
            <x14:sparkline>
              <xm:sqref>AAM60</xm:sqref>
            </x14:sparkline>
            <x14:sparkline>
              <xm:sqref>AAN59</xm:sqref>
            </x14:sparkline>
            <x14:sparkline>
              <xm:sqref>AAN60</xm:sqref>
            </x14:sparkline>
            <x14:sparkline>
              <xm:sqref>AAO59</xm:sqref>
            </x14:sparkline>
            <x14:sparkline>
              <xm:sqref>AAO60</xm:sqref>
            </x14:sparkline>
            <x14:sparkline>
              <xm:sqref>AAP59</xm:sqref>
            </x14:sparkline>
            <x14:sparkline>
              <xm:sqref>AAP60</xm:sqref>
            </x14:sparkline>
            <x14:sparkline>
              <xm:sqref>AAQ59</xm:sqref>
            </x14:sparkline>
            <x14:sparkline>
              <xm:sqref>AAQ60</xm:sqref>
            </x14:sparkline>
            <x14:sparkline>
              <xm:sqref>AAR59</xm:sqref>
            </x14:sparkline>
            <x14:sparkline>
              <xm:sqref>AAR60</xm:sqref>
            </x14:sparkline>
            <x14:sparkline>
              <xm:sqref>AAS59</xm:sqref>
            </x14:sparkline>
            <x14:sparkline>
              <xm:sqref>AAS60</xm:sqref>
            </x14:sparkline>
            <x14:sparkline>
              <xm:sqref>AAT59</xm:sqref>
            </x14:sparkline>
            <x14:sparkline>
              <xm:sqref>AAT60</xm:sqref>
            </x14:sparkline>
            <x14:sparkline>
              <xm:sqref>AAU59</xm:sqref>
            </x14:sparkline>
            <x14:sparkline>
              <xm:sqref>AAU60</xm:sqref>
            </x14:sparkline>
            <x14:sparkline>
              <xm:sqref>AAV59</xm:sqref>
            </x14:sparkline>
            <x14:sparkline>
              <xm:sqref>AAV60</xm:sqref>
            </x14:sparkline>
            <x14:sparkline>
              <xm:sqref>AAW59</xm:sqref>
            </x14:sparkline>
            <x14:sparkline>
              <xm:sqref>AAW60</xm:sqref>
            </x14:sparkline>
            <x14:sparkline>
              <xm:sqref>AAX59</xm:sqref>
            </x14:sparkline>
            <x14:sparkline>
              <xm:sqref>AAX60</xm:sqref>
            </x14:sparkline>
            <x14:sparkline>
              <xm:sqref>AAY59</xm:sqref>
            </x14:sparkline>
            <x14:sparkline>
              <xm:sqref>AAY60</xm:sqref>
            </x14:sparkline>
            <x14:sparkline>
              <xm:sqref>AAZ59</xm:sqref>
            </x14:sparkline>
            <x14:sparkline>
              <xm:sqref>AAZ60</xm:sqref>
            </x14:sparkline>
            <x14:sparkline>
              <xm:sqref>ABA59</xm:sqref>
            </x14:sparkline>
            <x14:sparkline>
              <xm:sqref>ABA60</xm:sqref>
            </x14:sparkline>
            <x14:sparkline>
              <xm:sqref>ABB59</xm:sqref>
            </x14:sparkline>
            <x14:sparkline>
              <xm:sqref>ABB60</xm:sqref>
            </x14:sparkline>
            <x14:sparkline>
              <xm:sqref>ABC59</xm:sqref>
            </x14:sparkline>
            <x14:sparkline>
              <xm:sqref>ABC60</xm:sqref>
            </x14:sparkline>
            <x14:sparkline>
              <xm:sqref>ABD59</xm:sqref>
            </x14:sparkline>
            <x14:sparkline>
              <xm:sqref>ABD60</xm:sqref>
            </x14:sparkline>
            <x14:sparkline>
              <xm:sqref>ABE59</xm:sqref>
            </x14:sparkline>
            <x14:sparkline>
              <xm:sqref>ABE60</xm:sqref>
            </x14:sparkline>
            <x14:sparkline>
              <xm:sqref>ABF59</xm:sqref>
            </x14:sparkline>
            <x14:sparkline>
              <xm:sqref>ABF60</xm:sqref>
            </x14:sparkline>
            <x14:sparkline>
              <xm:sqref>ABG59</xm:sqref>
            </x14:sparkline>
            <x14:sparkline>
              <xm:sqref>ABG60</xm:sqref>
            </x14:sparkline>
            <x14:sparkline>
              <xm:sqref>ABH59</xm:sqref>
            </x14:sparkline>
            <x14:sparkline>
              <xm:sqref>ABH60</xm:sqref>
            </x14:sparkline>
            <x14:sparkline>
              <xm:sqref>ABI59</xm:sqref>
            </x14:sparkline>
            <x14:sparkline>
              <xm:sqref>ABI60</xm:sqref>
            </x14:sparkline>
            <x14:sparkline>
              <xm:sqref>ABJ59</xm:sqref>
            </x14:sparkline>
            <x14:sparkline>
              <xm:sqref>ABJ60</xm:sqref>
            </x14:sparkline>
            <x14:sparkline>
              <xm:sqref>ABK59</xm:sqref>
            </x14:sparkline>
            <x14:sparkline>
              <xm:sqref>ABK60</xm:sqref>
            </x14:sparkline>
            <x14:sparkline>
              <xm:sqref>ABL59</xm:sqref>
            </x14:sparkline>
            <x14:sparkline>
              <xm:sqref>ABL60</xm:sqref>
            </x14:sparkline>
            <x14:sparkline>
              <xm:sqref>ABM59</xm:sqref>
            </x14:sparkline>
            <x14:sparkline>
              <xm:sqref>ABM60</xm:sqref>
            </x14:sparkline>
            <x14:sparkline>
              <xm:sqref>ABN59</xm:sqref>
            </x14:sparkline>
            <x14:sparkline>
              <xm:sqref>ABN60</xm:sqref>
            </x14:sparkline>
            <x14:sparkline>
              <xm:sqref>ABO59</xm:sqref>
            </x14:sparkline>
            <x14:sparkline>
              <xm:sqref>ABO60</xm:sqref>
            </x14:sparkline>
            <x14:sparkline>
              <xm:sqref>ABP59</xm:sqref>
            </x14:sparkline>
            <x14:sparkline>
              <xm:sqref>ABP60</xm:sqref>
            </x14:sparkline>
            <x14:sparkline>
              <xm:sqref>ABQ59</xm:sqref>
            </x14:sparkline>
            <x14:sparkline>
              <xm:sqref>ABQ60</xm:sqref>
            </x14:sparkline>
            <x14:sparkline>
              <xm:sqref>ABR59</xm:sqref>
            </x14:sparkline>
            <x14:sparkline>
              <xm:sqref>ABR60</xm:sqref>
            </x14:sparkline>
            <x14:sparkline>
              <xm:sqref>ABS59</xm:sqref>
            </x14:sparkline>
            <x14:sparkline>
              <xm:sqref>ABS60</xm:sqref>
            </x14:sparkline>
            <x14:sparkline>
              <xm:sqref>ABT59</xm:sqref>
            </x14:sparkline>
            <x14:sparkline>
              <xm:sqref>ABT60</xm:sqref>
            </x14:sparkline>
            <x14:sparkline>
              <xm:sqref>ABU59</xm:sqref>
            </x14:sparkline>
            <x14:sparkline>
              <xm:sqref>ABU60</xm:sqref>
            </x14:sparkline>
            <x14:sparkline>
              <xm:sqref>ABV59</xm:sqref>
            </x14:sparkline>
            <x14:sparkline>
              <xm:sqref>ABV60</xm:sqref>
            </x14:sparkline>
            <x14:sparkline>
              <xm:sqref>ABW59</xm:sqref>
            </x14:sparkline>
            <x14:sparkline>
              <xm:sqref>ABW60</xm:sqref>
            </x14:sparkline>
            <x14:sparkline>
              <xm:sqref>ABX59</xm:sqref>
            </x14:sparkline>
            <x14:sparkline>
              <xm:sqref>ABX60</xm:sqref>
            </x14:sparkline>
            <x14:sparkline>
              <xm:sqref>ABY59</xm:sqref>
            </x14:sparkline>
            <x14:sparkline>
              <xm:sqref>ABY60</xm:sqref>
            </x14:sparkline>
            <x14:sparkline>
              <xm:sqref>ABZ59</xm:sqref>
            </x14:sparkline>
            <x14:sparkline>
              <xm:sqref>ABZ60</xm:sqref>
            </x14:sparkline>
            <x14:sparkline>
              <xm:sqref>ACA59</xm:sqref>
            </x14:sparkline>
            <x14:sparkline>
              <xm:sqref>ACA60</xm:sqref>
            </x14:sparkline>
            <x14:sparkline>
              <xm:sqref>ACB59</xm:sqref>
            </x14:sparkline>
            <x14:sparkline>
              <xm:sqref>ACB60</xm:sqref>
            </x14:sparkline>
            <x14:sparkline>
              <xm:sqref>ACC59</xm:sqref>
            </x14:sparkline>
            <x14:sparkline>
              <xm:sqref>ACC60</xm:sqref>
            </x14:sparkline>
            <x14:sparkline>
              <xm:sqref>ACD59</xm:sqref>
            </x14:sparkline>
            <x14:sparkline>
              <xm:sqref>ACD60</xm:sqref>
            </x14:sparkline>
            <x14:sparkline>
              <xm:sqref>ACE59</xm:sqref>
            </x14:sparkline>
            <x14:sparkline>
              <xm:sqref>ACE60</xm:sqref>
            </x14:sparkline>
            <x14:sparkline>
              <xm:sqref>ACF59</xm:sqref>
            </x14:sparkline>
            <x14:sparkline>
              <xm:sqref>ACF60</xm:sqref>
            </x14:sparkline>
            <x14:sparkline>
              <xm:sqref>ACG59</xm:sqref>
            </x14:sparkline>
            <x14:sparkline>
              <xm:sqref>ACG60</xm:sqref>
            </x14:sparkline>
            <x14:sparkline>
              <xm:sqref>ACH59</xm:sqref>
            </x14:sparkline>
            <x14:sparkline>
              <xm:sqref>ACH60</xm:sqref>
            </x14:sparkline>
            <x14:sparkline>
              <xm:sqref>ACI59</xm:sqref>
            </x14:sparkline>
            <x14:sparkline>
              <xm:sqref>ACI60</xm:sqref>
            </x14:sparkline>
            <x14:sparkline>
              <xm:sqref>ACJ59</xm:sqref>
            </x14:sparkline>
            <x14:sparkline>
              <xm:sqref>ACJ60</xm:sqref>
            </x14:sparkline>
            <x14:sparkline>
              <xm:sqref>ACK59</xm:sqref>
            </x14:sparkline>
            <x14:sparkline>
              <xm:sqref>ACK60</xm:sqref>
            </x14:sparkline>
            <x14:sparkline>
              <xm:sqref>ACL59</xm:sqref>
            </x14:sparkline>
            <x14:sparkline>
              <xm:sqref>ACL60</xm:sqref>
            </x14:sparkline>
            <x14:sparkline>
              <xm:sqref>ACM59</xm:sqref>
            </x14:sparkline>
            <x14:sparkline>
              <xm:sqref>ACM60</xm:sqref>
            </x14:sparkline>
            <x14:sparkline>
              <xm:sqref>ACN59</xm:sqref>
            </x14:sparkline>
            <x14:sparkline>
              <xm:sqref>ACN60</xm:sqref>
            </x14:sparkline>
            <x14:sparkline>
              <xm:sqref>ACO59</xm:sqref>
            </x14:sparkline>
            <x14:sparkline>
              <xm:sqref>ACO60</xm:sqref>
            </x14:sparkline>
            <x14:sparkline>
              <xm:sqref>ACP59</xm:sqref>
            </x14:sparkline>
            <x14:sparkline>
              <xm:sqref>ACP60</xm:sqref>
            </x14:sparkline>
            <x14:sparkline>
              <xm:sqref>ACQ59</xm:sqref>
            </x14:sparkline>
            <x14:sparkline>
              <xm:sqref>ACQ60</xm:sqref>
            </x14:sparkline>
            <x14:sparkline>
              <xm:sqref>ACR59</xm:sqref>
            </x14:sparkline>
            <x14:sparkline>
              <xm:sqref>ACR60</xm:sqref>
            </x14:sparkline>
            <x14:sparkline>
              <xm:sqref>ACS59</xm:sqref>
            </x14:sparkline>
            <x14:sparkline>
              <xm:sqref>ACS60</xm:sqref>
            </x14:sparkline>
            <x14:sparkline>
              <xm:sqref>ACT59</xm:sqref>
            </x14:sparkline>
            <x14:sparkline>
              <xm:sqref>ACT60</xm:sqref>
            </x14:sparkline>
            <x14:sparkline>
              <xm:sqref>ACU59</xm:sqref>
            </x14:sparkline>
            <x14:sparkline>
              <xm:sqref>ACU60</xm:sqref>
            </x14:sparkline>
            <x14:sparkline>
              <xm:sqref>ACV59</xm:sqref>
            </x14:sparkline>
            <x14:sparkline>
              <xm:sqref>ACV60</xm:sqref>
            </x14:sparkline>
            <x14:sparkline>
              <xm:sqref>ACW59</xm:sqref>
            </x14:sparkline>
            <x14:sparkline>
              <xm:sqref>ACW60</xm:sqref>
            </x14:sparkline>
            <x14:sparkline>
              <xm:sqref>ACX59</xm:sqref>
            </x14:sparkline>
            <x14:sparkline>
              <xm:sqref>ACX60</xm:sqref>
            </x14:sparkline>
            <x14:sparkline>
              <xm:sqref>ACY59</xm:sqref>
            </x14:sparkline>
            <x14:sparkline>
              <xm:sqref>ACY60</xm:sqref>
            </x14:sparkline>
            <x14:sparkline>
              <xm:sqref>ACZ59</xm:sqref>
            </x14:sparkline>
            <x14:sparkline>
              <xm:sqref>ACZ60</xm:sqref>
            </x14:sparkline>
            <x14:sparkline>
              <xm:sqref>ADA59</xm:sqref>
            </x14:sparkline>
            <x14:sparkline>
              <xm:sqref>ADA60</xm:sqref>
            </x14:sparkline>
            <x14:sparkline>
              <xm:sqref>ADB59</xm:sqref>
            </x14:sparkline>
            <x14:sparkline>
              <xm:sqref>ADB60</xm:sqref>
            </x14:sparkline>
            <x14:sparkline>
              <xm:sqref>ADC59</xm:sqref>
            </x14:sparkline>
            <x14:sparkline>
              <xm:sqref>ADC60</xm:sqref>
            </x14:sparkline>
            <x14:sparkline>
              <xm:sqref>ADD59</xm:sqref>
            </x14:sparkline>
            <x14:sparkline>
              <xm:sqref>ADD60</xm:sqref>
            </x14:sparkline>
            <x14:sparkline>
              <xm:sqref>ADE59</xm:sqref>
            </x14:sparkline>
            <x14:sparkline>
              <xm:sqref>ADE60</xm:sqref>
            </x14:sparkline>
            <x14:sparkline>
              <xm:sqref>ADF59</xm:sqref>
            </x14:sparkline>
            <x14:sparkline>
              <xm:sqref>ADF60</xm:sqref>
            </x14:sparkline>
            <x14:sparkline>
              <xm:sqref>ADG59</xm:sqref>
            </x14:sparkline>
            <x14:sparkline>
              <xm:sqref>ADG60</xm:sqref>
            </x14:sparkline>
            <x14:sparkline>
              <xm:sqref>ADH59</xm:sqref>
            </x14:sparkline>
            <x14:sparkline>
              <xm:sqref>ADH60</xm:sqref>
            </x14:sparkline>
            <x14:sparkline>
              <xm:sqref>ADI59</xm:sqref>
            </x14:sparkline>
            <x14:sparkline>
              <xm:sqref>ADI60</xm:sqref>
            </x14:sparkline>
            <x14:sparkline>
              <xm:sqref>ADJ59</xm:sqref>
            </x14:sparkline>
            <x14:sparkline>
              <xm:sqref>ADJ60</xm:sqref>
            </x14:sparkline>
            <x14:sparkline>
              <xm:sqref>ADK59</xm:sqref>
            </x14:sparkline>
            <x14:sparkline>
              <xm:sqref>ADK60</xm:sqref>
            </x14:sparkline>
            <x14:sparkline>
              <xm:sqref>ADL59</xm:sqref>
            </x14:sparkline>
            <x14:sparkline>
              <xm:sqref>ADL60</xm:sqref>
            </x14:sparkline>
            <x14:sparkline>
              <xm:sqref>ADM59</xm:sqref>
            </x14:sparkline>
            <x14:sparkline>
              <xm:sqref>ADM60</xm:sqref>
            </x14:sparkline>
            <x14:sparkline>
              <xm:sqref>ADN59</xm:sqref>
            </x14:sparkline>
            <x14:sparkline>
              <xm:sqref>ADN60</xm:sqref>
            </x14:sparkline>
            <x14:sparkline>
              <xm:sqref>ADO59</xm:sqref>
            </x14:sparkline>
            <x14:sparkline>
              <xm:sqref>ADO60</xm:sqref>
            </x14:sparkline>
            <x14:sparkline>
              <xm:sqref>ADP59</xm:sqref>
            </x14:sparkline>
            <x14:sparkline>
              <xm:sqref>ADP60</xm:sqref>
            </x14:sparkline>
            <x14:sparkline>
              <xm:sqref>ADQ59</xm:sqref>
            </x14:sparkline>
            <x14:sparkline>
              <xm:sqref>ADQ60</xm:sqref>
            </x14:sparkline>
            <x14:sparkline>
              <xm:sqref>ADR59</xm:sqref>
            </x14:sparkline>
            <x14:sparkline>
              <xm:sqref>ADR60</xm:sqref>
            </x14:sparkline>
            <x14:sparkline>
              <xm:sqref>ADS59</xm:sqref>
            </x14:sparkline>
            <x14:sparkline>
              <xm:sqref>ADS60</xm:sqref>
            </x14:sparkline>
            <x14:sparkline>
              <xm:sqref>ADT59</xm:sqref>
            </x14:sparkline>
            <x14:sparkline>
              <xm:sqref>ADT60</xm:sqref>
            </x14:sparkline>
            <x14:sparkline>
              <xm:sqref>ADU59</xm:sqref>
            </x14:sparkline>
            <x14:sparkline>
              <xm:sqref>ADU60</xm:sqref>
            </x14:sparkline>
            <x14:sparkline>
              <xm:sqref>ADV59</xm:sqref>
            </x14:sparkline>
            <x14:sparkline>
              <xm:sqref>ADV60</xm:sqref>
            </x14:sparkline>
            <x14:sparkline>
              <xm:sqref>ADW59</xm:sqref>
            </x14:sparkline>
            <x14:sparkline>
              <xm:sqref>ADW60</xm:sqref>
            </x14:sparkline>
            <x14:sparkline>
              <xm:sqref>ADX59</xm:sqref>
            </x14:sparkline>
            <x14:sparkline>
              <xm:sqref>ADX60</xm:sqref>
            </x14:sparkline>
            <x14:sparkline>
              <xm:sqref>ADY59</xm:sqref>
            </x14:sparkline>
            <x14:sparkline>
              <xm:sqref>ADY60</xm:sqref>
            </x14:sparkline>
            <x14:sparkline>
              <xm:sqref>ADZ59</xm:sqref>
            </x14:sparkline>
            <x14:sparkline>
              <xm:sqref>ADZ60</xm:sqref>
            </x14:sparkline>
            <x14:sparkline>
              <xm:sqref>AEA59</xm:sqref>
            </x14:sparkline>
            <x14:sparkline>
              <xm:sqref>AEA60</xm:sqref>
            </x14:sparkline>
            <x14:sparkline>
              <xm:sqref>AEB59</xm:sqref>
            </x14:sparkline>
            <x14:sparkline>
              <xm:sqref>AEB60</xm:sqref>
            </x14:sparkline>
            <x14:sparkline>
              <xm:sqref>AEC59</xm:sqref>
            </x14:sparkline>
            <x14:sparkline>
              <xm:sqref>AEC60</xm:sqref>
            </x14:sparkline>
            <x14:sparkline>
              <xm:sqref>AED59</xm:sqref>
            </x14:sparkline>
            <x14:sparkline>
              <xm:sqref>AED60</xm:sqref>
            </x14:sparkline>
            <x14:sparkline>
              <xm:sqref>AEE59</xm:sqref>
            </x14:sparkline>
            <x14:sparkline>
              <xm:sqref>AEE60</xm:sqref>
            </x14:sparkline>
            <x14:sparkline>
              <xm:sqref>AEF59</xm:sqref>
            </x14:sparkline>
            <x14:sparkline>
              <xm:sqref>AEF60</xm:sqref>
            </x14:sparkline>
            <x14:sparkline>
              <xm:sqref>AEG59</xm:sqref>
            </x14:sparkline>
            <x14:sparkline>
              <xm:sqref>AEG60</xm:sqref>
            </x14:sparkline>
            <x14:sparkline>
              <xm:sqref>AEH59</xm:sqref>
            </x14:sparkline>
            <x14:sparkline>
              <xm:sqref>AEH60</xm:sqref>
            </x14:sparkline>
            <x14:sparkline>
              <xm:sqref>AEI59</xm:sqref>
            </x14:sparkline>
            <x14:sparkline>
              <xm:sqref>AEI60</xm:sqref>
            </x14:sparkline>
            <x14:sparkline>
              <xm:sqref>AEJ59</xm:sqref>
            </x14:sparkline>
            <x14:sparkline>
              <xm:sqref>AEJ60</xm:sqref>
            </x14:sparkline>
            <x14:sparkline>
              <xm:sqref>AEK59</xm:sqref>
            </x14:sparkline>
            <x14:sparkline>
              <xm:sqref>AEK60</xm:sqref>
            </x14:sparkline>
            <x14:sparkline>
              <xm:sqref>AEL59</xm:sqref>
            </x14:sparkline>
            <x14:sparkline>
              <xm:sqref>AEL60</xm:sqref>
            </x14:sparkline>
            <x14:sparkline>
              <xm:sqref>AEM59</xm:sqref>
            </x14:sparkline>
            <x14:sparkline>
              <xm:sqref>AEM60</xm:sqref>
            </x14:sparkline>
            <x14:sparkline>
              <xm:sqref>AEN59</xm:sqref>
            </x14:sparkline>
            <x14:sparkline>
              <xm:sqref>AEN60</xm:sqref>
            </x14:sparkline>
            <x14:sparkline>
              <xm:sqref>AEO59</xm:sqref>
            </x14:sparkline>
            <x14:sparkline>
              <xm:sqref>AEO60</xm:sqref>
            </x14:sparkline>
            <x14:sparkline>
              <xm:sqref>AEP59</xm:sqref>
            </x14:sparkline>
            <x14:sparkline>
              <xm:sqref>AEP60</xm:sqref>
            </x14:sparkline>
            <x14:sparkline>
              <xm:sqref>AEQ59</xm:sqref>
            </x14:sparkline>
            <x14:sparkline>
              <xm:sqref>AEQ60</xm:sqref>
            </x14:sparkline>
            <x14:sparkline>
              <xm:sqref>AER59</xm:sqref>
            </x14:sparkline>
            <x14:sparkline>
              <xm:sqref>AER60</xm:sqref>
            </x14:sparkline>
            <x14:sparkline>
              <xm:sqref>AES59</xm:sqref>
            </x14:sparkline>
            <x14:sparkline>
              <xm:sqref>AES60</xm:sqref>
            </x14:sparkline>
            <x14:sparkline>
              <xm:sqref>AET59</xm:sqref>
            </x14:sparkline>
            <x14:sparkline>
              <xm:sqref>AET60</xm:sqref>
            </x14:sparkline>
            <x14:sparkline>
              <xm:sqref>AEU59</xm:sqref>
            </x14:sparkline>
            <x14:sparkline>
              <xm:sqref>AEU60</xm:sqref>
            </x14:sparkline>
            <x14:sparkline>
              <xm:sqref>AEV59</xm:sqref>
            </x14:sparkline>
            <x14:sparkline>
              <xm:sqref>AEV60</xm:sqref>
            </x14:sparkline>
            <x14:sparkline>
              <xm:sqref>AEW59</xm:sqref>
            </x14:sparkline>
            <x14:sparkline>
              <xm:sqref>AEW60</xm:sqref>
            </x14:sparkline>
            <x14:sparkline>
              <xm:sqref>AEX59</xm:sqref>
            </x14:sparkline>
            <x14:sparkline>
              <xm:sqref>AEX60</xm:sqref>
            </x14:sparkline>
            <x14:sparkline>
              <xm:sqref>AEY59</xm:sqref>
            </x14:sparkline>
            <x14:sparkline>
              <xm:sqref>AEY60</xm:sqref>
            </x14:sparkline>
            <x14:sparkline>
              <xm:sqref>AEZ59</xm:sqref>
            </x14:sparkline>
            <x14:sparkline>
              <xm:sqref>AEZ60</xm:sqref>
            </x14:sparkline>
            <x14:sparkline>
              <xm:sqref>AFA59</xm:sqref>
            </x14:sparkline>
            <x14:sparkline>
              <xm:sqref>AFA60</xm:sqref>
            </x14:sparkline>
            <x14:sparkline>
              <xm:sqref>AFB59</xm:sqref>
            </x14:sparkline>
            <x14:sparkline>
              <xm:sqref>AFB60</xm:sqref>
            </x14:sparkline>
            <x14:sparkline>
              <xm:sqref>AFC59</xm:sqref>
            </x14:sparkline>
            <x14:sparkline>
              <xm:sqref>AFC60</xm:sqref>
            </x14:sparkline>
            <x14:sparkline>
              <xm:sqref>AFD59</xm:sqref>
            </x14:sparkline>
            <x14:sparkline>
              <xm:sqref>AFD60</xm:sqref>
            </x14:sparkline>
            <x14:sparkline>
              <xm:sqref>AFE59</xm:sqref>
            </x14:sparkline>
            <x14:sparkline>
              <xm:sqref>AFE60</xm:sqref>
            </x14:sparkline>
            <x14:sparkline>
              <xm:sqref>AFF59</xm:sqref>
            </x14:sparkline>
            <x14:sparkline>
              <xm:sqref>AFF60</xm:sqref>
            </x14:sparkline>
            <x14:sparkline>
              <xm:sqref>AFG59</xm:sqref>
            </x14:sparkline>
            <x14:sparkline>
              <xm:sqref>AFG60</xm:sqref>
            </x14:sparkline>
            <x14:sparkline>
              <xm:sqref>AFH59</xm:sqref>
            </x14:sparkline>
            <x14:sparkline>
              <xm:sqref>AFH60</xm:sqref>
            </x14:sparkline>
            <x14:sparkline>
              <xm:sqref>AFI59</xm:sqref>
            </x14:sparkline>
            <x14:sparkline>
              <xm:sqref>AFI60</xm:sqref>
            </x14:sparkline>
            <x14:sparkline>
              <xm:sqref>AFJ59</xm:sqref>
            </x14:sparkline>
            <x14:sparkline>
              <xm:sqref>AFJ60</xm:sqref>
            </x14:sparkline>
            <x14:sparkline>
              <xm:sqref>AFK59</xm:sqref>
            </x14:sparkline>
            <x14:sparkline>
              <xm:sqref>AFK60</xm:sqref>
            </x14:sparkline>
            <x14:sparkline>
              <xm:sqref>AFL59</xm:sqref>
            </x14:sparkline>
            <x14:sparkline>
              <xm:sqref>AFL60</xm:sqref>
            </x14:sparkline>
            <x14:sparkline>
              <xm:sqref>AFM59</xm:sqref>
            </x14:sparkline>
            <x14:sparkline>
              <xm:sqref>AFM60</xm:sqref>
            </x14:sparkline>
            <x14:sparkline>
              <xm:sqref>AFN59</xm:sqref>
            </x14:sparkline>
            <x14:sparkline>
              <xm:sqref>AFN60</xm:sqref>
            </x14:sparkline>
            <x14:sparkline>
              <xm:sqref>AFO59</xm:sqref>
            </x14:sparkline>
            <x14:sparkline>
              <xm:sqref>AFO60</xm:sqref>
            </x14:sparkline>
            <x14:sparkline>
              <xm:sqref>AFP59</xm:sqref>
            </x14:sparkline>
            <x14:sparkline>
              <xm:sqref>AFP60</xm:sqref>
            </x14:sparkline>
            <x14:sparkline>
              <xm:sqref>AFQ59</xm:sqref>
            </x14:sparkline>
            <x14:sparkline>
              <xm:sqref>AFQ60</xm:sqref>
            </x14:sparkline>
            <x14:sparkline>
              <xm:sqref>AFR59</xm:sqref>
            </x14:sparkline>
            <x14:sparkline>
              <xm:sqref>AFR60</xm:sqref>
            </x14:sparkline>
            <x14:sparkline>
              <xm:sqref>AFS59</xm:sqref>
            </x14:sparkline>
            <x14:sparkline>
              <xm:sqref>AFS60</xm:sqref>
            </x14:sparkline>
            <x14:sparkline>
              <xm:sqref>AFT59</xm:sqref>
            </x14:sparkline>
            <x14:sparkline>
              <xm:sqref>AFT60</xm:sqref>
            </x14:sparkline>
            <x14:sparkline>
              <xm:sqref>AFU59</xm:sqref>
            </x14:sparkline>
            <x14:sparkline>
              <xm:sqref>AFU60</xm:sqref>
            </x14:sparkline>
            <x14:sparkline>
              <xm:sqref>AFV59</xm:sqref>
            </x14:sparkline>
            <x14:sparkline>
              <xm:sqref>AFV60</xm:sqref>
            </x14:sparkline>
            <x14:sparkline>
              <xm:sqref>AFW59</xm:sqref>
            </x14:sparkline>
            <x14:sparkline>
              <xm:sqref>AFW60</xm:sqref>
            </x14:sparkline>
            <x14:sparkline>
              <xm:sqref>AFX59</xm:sqref>
            </x14:sparkline>
            <x14:sparkline>
              <xm:sqref>AFX60</xm:sqref>
            </x14:sparkline>
            <x14:sparkline>
              <xm:sqref>AFY59</xm:sqref>
            </x14:sparkline>
            <x14:sparkline>
              <xm:sqref>AFY60</xm:sqref>
            </x14:sparkline>
            <x14:sparkline>
              <xm:sqref>AFZ59</xm:sqref>
            </x14:sparkline>
            <x14:sparkline>
              <xm:sqref>AFZ60</xm:sqref>
            </x14:sparkline>
            <x14:sparkline>
              <xm:sqref>AGA59</xm:sqref>
            </x14:sparkline>
            <x14:sparkline>
              <xm:sqref>AGA60</xm:sqref>
            </x14:sparkline>
            <x14:sparkline>
              <xm:sqref>AGB59</xm:sqref>
            </x14:sparkline>
            <x14:sparkline>
              <xm:sqref>AGB60</xm:sqref>
            </x14:sparkline>
            <x14:sparkline>
              <xm:sqref>AGC59</xm:sqref>
            </x14:sparkline>
            <x14:sparkline>
              <xm:sqref>AGC60</xm:sqref>
            </x14:sparkline>
            <x14:sparkline>
              <xm:sqref>AGD59</xm:sqref>
            </x14:sparkline>
            <x14:sparkline>
              <xm:sqref>AGD60</xm:sqref>
            </x14:sparkline>
            <x14:sparkline>
              <xm:sqref>AGE59</xm:sqref>
            </x14:sparkline>
            <x14:sparkline>
              <xm:sqref>AGE60</xm:sqref>
            </x14:sparkline>
            <x14:sparkline>
              <xm:sqref>AGF59</xm:sqref>
            </x14:sparkline>
            <x14:sparkline>
              <xm:sqref>AGF60</xm:sqref>
            </x14:sparkline>
            <x14:sparkline>
              <xm:sqref>AGG59</xm:sqref>
            </x14:sparkline>
            <x14:sparkline>
              <xm:sqref>AGG60</xm:sqref>
            </x14:sparkline>
            <x14:sparkline>
              <xm:sqref>AGH59</xm:sqref>
            </x14:sparkline>
            <x14:sparkline>
              <xm:sqref>AGH60</xm:sqref>
            </x14:sparkline>
            <x14:sparkline>
              <xm:sqref>AGI59</xm:sqref>
            </x14:sparkline>
            <x14:sparkline>
              <xm:sqref>AGI60</xm:sqref>
            </x14:sparkline>
            <x14:sparkline>
              <xm:sqref>AGJ59</xm:sqref>
            </x14:sparkline>
            <x14:sparkline>
              <xm:sqref>AGJ60</xm:sqref>
            </x14:sparkline>
            <x14:sparkline>
              <xm:sqref>AGK59</xm:sqref>
            </x14:sparkline>
            <x14:sparkline>
              <xm:sqref>AGK60</xm:sqref>
            </x14:sparkline>
            <x14:sparkline>
              <xm:sqref>AGL59</xm:sqref>
            </x14:sparkline>
            <x14:sparkline>
              <xm:sqref>AGL60</xm:sqref>
            </x14:sparkline>
            <x14:sparkline>
              <xm:sqref>AGM59</xm:sqref>
            </x14:sparkline>
            <x14:sparkline>
              <xm:sqref>AGM60</xm:sqref>
            </x14:sparkline>
            <x14:sparkline>
              <xm:sqref>AGN59</xm:sqref>
            </x14:sparkline>
            <x14:sparkline>
              <xm:sqref>AGN60</xm:sqref>
            </x14:sparkline>
            <x14:sparkline>
              <xm:sqref>AGO59</xm:sqref>
            </x14:sparkline>
            <x14:sparkline>
              <xm:sqref>AGO60</xm:sqref>
            </x14:sparkline>
            <x14:sparkline>
              <xm:sqref>AGP59</xm:sqref>
            </x14:sparkline>
            <x14:sparkline>
              <xm:sqref>AGP60</xm:sqref>
            </x14:sparkline>
            <x14:sparkline>
              <xm:sqref>AGQ59</xm:sqref>
            </x14:sparkline>
            <x14:sparkline>
              <xm:sqref>AGQ60</xm:sqref>
            </x14:sparkline>
            <x14:sparkline>
              <xm:sqref>AGR59</xm:sqref>
            </x14:sparkline>
            <x14:sparkline>
              <xm:sqref>AGR60</xm:sqref>
            </x14:sparkline>
            <x14:sparkline>
              <xm:sqref>AGS59</xm:sqref>
            </x14:sparkline>
            <x14:sparkline>
              <xm:sqref>AGS60</xm:sqref>
            </x14:sparkline>
            <x14:sparkline>
              <xm:sqref>AGT59</xm:sqref>
            </x14:sparkline>
            <x14:sparkline>
              <xm:sqref>AGT60</xm:sqref>
            </x14:sparkline>
            <x14:sparkline>
              <xm:sqref>AGU59</xm:sqref>
            </x14:sparkline>
            <x14:sparkline>
              <xm:sqref>AGU60</xm:sqref>
            </x14:sparkline>
            <x14:sparkline>
              <xm:sqref>AGV59</xm:sqref>
            </x14:sparkline>
            <x14:sparkline>
              <xm:sqref>AGV60</xm:sqref>
            </x14:sparkline>
            <x14:sparkline>
              <xm:sqref>AGW59</xm:sqref>
            </x14:sparkline>
            <x14:sparkline>
              <xm:sqref>AGW60</xm:sqref>
            </x14:sparkline>
            <x14:sparkline>
              <xm:sqref>AGX59</xm:sqref>
            </x14:sparkline>
            <x14:sparkline>
              <xm:sqref>AGX60</xm:sqref>
            </x14:sparkline>
            <x14:sparkline>
              <xm:sqref>AGY59</xm:sqref>
            </x14:sparkline>
            <x14:sparkline>
              <xm:sqref>AGY60</xm:sqref>
            </x14:sparkline>
            <x14:sparkline>
              <xm:sqref>AGZ59</xm:sqref>
            </x14:sparkline>
            <x14:sparkline>
              <xm:sqref>AGZ60</xm:sqref>
            </x14:sparkline>
            <x14:sparkline>
              <xm:sqref>AHA59</xm:sqref>
            </x14:sparkline>
            <x14:sparkline>
              <xm:sqref>AHA60</xm:sqref>
            </x14:sparkline>
            <x14:sparkline>
              <xm:sqref>AHB59</xm:sqref>
            </x14:sparkline>
            <x14:sparkline>
              <xm:sqref>AHB60</xm:sqref>
            </x14:sparkline>
            <x14:sparkline>
              <xm:sqref>AHC59</xm:sqref>
            </x14:sparkline>
            <x14:sparkline>
              <xm:sqref>AHC60</xm:sqref>
            </x14:sparkline>
            <x14:sparkline>
              <xm:sqref>AHD59</xm:sqref>
            </x14:sparkline>
            <x14:sparkline>
              <xm:sqref>AHD60</xm:sqref>
            </x14:sparkline>
            <x14:sparkline>
              <xm:sqref>AHE59</xm:sqref>
            </x14:sparkline>
            <x14:sparkline>
              <xm:sqref>AHE60</xm:sqref>
            </x14:sparkline>
            <x14:sparkline>
              <xm:sqref>AHF59</xm:sqref>
            </x14:sparkline>
            <x14:sparkline>
              <xm:sqref>AHF60</xm:sqref>
            </x14:sparkline>
            <x14:sparkline>
              <xm:sqref>AHG59</xm:sqref>
            </x14:sparkline>
            <x14:sparkline>
              <xm:sqref>AHG60</xm:sqref>
            </x14:sparkline>
            <x14:sparkline>
              <xm:sqref>AHH59</xm:sqref>
            </x14:sparkline>
            <x14:sparkline>
              <xm:sqref>AHH60</xm:sqref>
            </x14:sparkline>
            <x14:sparkline>
              <xm:sqref>AHI59</xm:sqref>
            </x14:sparkline>
            <x14:sparkline>
              <xm:sqref>AHI60</xm:sqref>
            </x14:sparkline>
            <x14:sparkline>
              <xm:sqref>AHJ59</xm:sqref>
            </x14:sparkline>
            <x14:sparkline>
              <xm:sqref>AHJ60</xm:sqref>
            </x14:sparkline>
            <x14:sparkline>
              <xm:sqref>AHK59</xm:sqref>
            </x14:sparkline>
            <x14:sparkline>
              <xm:sqref>AHK60</xm:sqref>
            </x14:sparkline>
            <x14:sparkline>
              <xm:sqref>AHL59</xm:sqref>
            </x14:sparkline>
            <x14:sparkline>
              <xm:sqref>AHL60</xm:sqref>
            </x14:sparkline>
            <x14:sparkline>
              <xm:sqref>AHM59</xm:sqref>
            </x14:sparkline>
            <x14:sparkline>
              <xm:sqref>AHM60</xm:sqref>
            </x14:sparkline>
            <x14:sparkline>
              <xm:sqref>AHN59</xm:sqref>
            </x14:sparkline>
            <x14:sparkline>
              <xm:sqref>AHN60</xm:sqref>
            </x14:sparkline>
            <x14:sparkline>
              <xm:sqref>AHO59</xm:sqref>
            </x14:sparkline>
            <x14:sparkline>
              <xm:sqref>AHO60</xm:sqref>
            </x14:sparkline>
            <x14:sparkline>
              <xm:sqref>AHP59</xm:sqref>
            </x14:sparkline>
            <x14:sparkline>
              <xm:sqref>AHP60</xm:sqref>
            </x14:sparkline>
            <x14:sparkline>
              <xm:sqref>AHQ59</xm:sqref>
            </x14:sparkline>
            <x14:sparkline>
              <xm:sqref>AHQ60</xm:sqref>
            </x14:sparkline>
            <x14:sparkline>
              <xm:sqref>AHR59</xm:sqref>
            </x14:sparkline>
            <x14:sparkline>
              <xm:sqref>AHR60</xm:sqref>
            </x14:sparkline>
            <x14:sparkline>
              <xm:sqref>AHS59</xm:sqref>
            </x14:sparkline>
            <x14:sparkline>
              <xm:sqref>AHS60</xm:sqref>
            </x14:sparkline>
            <x14:sparkline>
              <xm:sqref>AHT59</xm:sqref>
            </x14:sparkline>
            <x14:sparkline>
              <xm:sqref>AHT60</xm:sqref>
            </x14:sparkline>
            <x14:sparkline>
              <xm:sqref>AHU59</xm:sqref>
            </x14:sparkline>
            <x14:sparkline>
              <xm:sqref>AHU60</xm:sqref>
            </x14:sparkline>
            <x14:sparkline>
              <xm:sqref>AHV59</xm:sqref>
            </x14:sparkline>
            <x14:sparkline>
              <xm:sqref>AHV60</xm:sqref>
            </x14:sparkline>
            <x14:sparkline>
              <xm:sqref>AHW59</xm:sqref>
            </x14:sparkline>
            <x14:sparkline>
              <xm:sqref>AHW60</xm:sqref>
            </x14:sparkline>
            <x14:sparkline>
              <xm:sqref>AHX59</xm:sqref>
            </x14:sparkline>
            <x14:sparkline>
              <xm:sqref>AHX60</xm:sqref>
            </x14:sparkline>
            <x14:sparkline>
              <xm:sqref>AHY59</xm:sqref>
            </x14:sparkline>
            <x14:sparkline>
              <xm:sqref>AHY60</xm:sqref>
            </x14:sparkline>
            <x14:sparkline>
              <xm:sqref>AHZ59</xm:sqref>
            </x14:sparkline>
            <x14:sparkline>
              <xm:sqref>AHZ60</xm:sqref>
            </x14:sparkline>
            <x14:sparkline>
              <xm:sqref>AIA59</xm:sqref>
            </x14:sparkline>
            <x14:sparkline>
              <xm:sqref>AIA60</xm:sqref>
            </x14:sparkline>
            <x14:sparkline>
              <xm:sqref>AIB59</xm:sqref>
            </x14:sparkline>
            <x14:sparkline>
              <xm:sqref>AIB60</xm:sqref>
            </x14:sparkline>
            <x14:sparkline>
              <xm:sqref>AIC59</xm:sqref>
            </x14:sparkline>
            <x14:sparkline>
              <xm:sqref>AIC60</xm:sqref>
            </x14:sparkline>
            <x14:sparkline>
              <xm:sqref>AID59</xm:sqref>
            </x14:sparkline>
            <x14:sparkline>
              <xm:sqref>AID60</xm:sqref>
            </x14:sparkline>
            <x14:sparkline>
              <xm:sqref>AIE59</xm:sqref>
            </x14:sparkline>
            <x14:sparkline>
              <xm:sqref>AIE60</xm:sqref>
            </x14:sparkline>
            <x14:sparkline>
              <xm:sqref>AIF59</xm:sqref>
            </x14:sparkline>
            <x14:sparkline>
              <xm:sqref>AIF60</xm:sqref>
            </x14:sparkline>
            <x14:sparkline>
              <xm:sqref>AIG59</xm:sqref>
            </x14:sparkline>
            <x14:sparkline>
              <xm:sqref>AIG60</xm:sqref>
            </x14:sparkline>
            <x14:sparkline>
              <xm:sqref>AIH59</xm:sqref>
            </x14:sparkline>
            <x14:sparkline>
              <xm:sqref>AIH60</xm:sqref>
            </x14:sparkline>
            <x14:sparkline>
              <xm:sqref>AII59</xm:sqref>
            </x14:sparkline>
            <x14:sparkline>
              <xm:sqref>AII60</xm:sqref>
            </x14:sparkline>
            <x14:sparkline>
              <xm:sqref>AIJ59</xm:sqref>
            </x14:sparkline>
            <x14:sparkline>
              <xm:sqref>AIJ60</xm:sqref>
            </x14:sparkline>
            <x14:sparkline>
              <xm:sqref>AIK59</xm:sqref>
            </x14:sparkline>
            <x14:sparkline>
              <xm:sqref>AIK60</xm:sqref>
            </x14:sparkline>
            <x14:sparkline>
              <xm:sqref>AIL59</xm:sqref>
            </x14:sparkline>
            <x14:sparkline>
              <xm:sqref>AIL60</xm:sqref>
            </x14:sparkline>
            <x14:sparkline>
              <xm:sqref>AIM59</xm:sqref>
            </x14:sparkline>
            <x14:sparkline>
              <xm:sqref>AIM60</xm:sqref>
            </x14:sparkline>
            <x14:sparkline>
              <xm:sqref>AIN59</xm:sqref>
            </x14:sparkline>
            <x14:sparkline>
              <xm:sqref>AIN60</xm:sqref>
            </x14:sparkline>
            <x14:sparkline>
              <xm:sqref>AIO59</xm:sqref>
            </x14:sparkline>
            <x14:sparkline>
              <xm:sqref>AIO60</xm:sqref>
            </x14:sparkline>
            <x14:sparkline>
              <xm:sqref>AIP59</xm:sqref>
            </x14:sparkline>
            <x14:sparkline>
              <xm:sqref>AIP60</xm:sqref>
            </x14:sparkline>
            <x14:sparkline>
              <xm:sqref>AIQ59</xm:sqref>
            </x14:sparkline>
            <x14:sparkline>
              <xm:sqref>AIQ60</xm:sqref>
            </x14:sparkline>
            <x14:sparkline>
              <xm:sqref>AIR59</xm:sqref>
            </x14:sparkline>
            <x14:sparkline>
              <xm:sqref>AIR60</xm:sqref>
            </x14:sparkline>
            <x14:sparkline>
              <xm:sqref>AIS59</xm:sqref>
            </x14:sparkline>
            <x14:sparkline>
              <xm:sqref>AIS60</xm:sqref>
            </x14:sparkline>
            <x14:sparkline>
              <xm:sqref>AIT59</xm:sqref>
            </x14:sparkline>
            <x14:sparkline>
              <xm:sqref>AIT60</xm:sqref>
            </x14:sparkline>
            <x14:sparkline>
              <xm:sqref>AIU59</xm:sqref>
            </x14:sparkline>
            <x14:sparkline>
              <xm:sqref>AIU60</xm:sqref>
            </x14:sparkline>
            <x14:sparkline>
              <xm:sqref>AIV59</xm:sqref>
            </x14:sparkline>
            <x14:sparkline>
              <xm:sqref>AIV60</xm:sqref>
            </x14:sparkline>
            <x14:sparkline>
              <xm:sqref>AIW59</xm:sqref>
            </x14:sparkline>
            <x14:sparkline>
              <xm:sqref>AIW60</xm:sqref>
            </x14:sparkline>
            <x14:sparkline>
              <xm:sqref>AIX59</xm:sqref>
            </x14:sparkline>
            <x14:sparkline>
              <xm:sqref>AIX60</xm:sqref>
            </x14:sparkline>
            <x14:sparkline>
              <xm:sqref>AIY59</xm:sqref>
            </x14:sparkline>
            <x14:sparkline>
              <xm:sqref>AIY60</xm:sqref>
            </x14:sparkline>
            <x14:sparkline>
              <xm:sqref>AIZ59</xm:sqref>
            </x14:sparkline>
            <x14:sparkline>
              <xm:sqref>AIZ60</xm:sqref>
            </x14:sparkline>
            <x14:sparkline>
              <xm:sqref>AJA59</xm:sqref>
            </x14:sparkline>
            <x14:sparkline>
              <xm:sqref>AJA60</xm:sqref>
            </x14:sparkline>
            <x14:sparkline>
              <xm:sqref>AJB59</xm:sqref>
            </x14:sparkline>
            <x14:sparkline>
              <xm:sqref>AJB60</xm:sqref>
            </x14:sparkline>
            <x14:sparkline>
              <xm:sqref>AJC59</xm:sqref>
            </x14:sparkline>
            <x14:sparkline>
              <xm:sqref>AJC60</xm:sqref>
            </x14:sparkline>
            <x14:sparkline>
              <xm:sqref>AJD59</xm:sqref>
            </x14:sparkline>
            <x14:sparkline>
              <xm:sqref>AJD60</xm:sqref>
            </x14:sparkline>
            <x14:sparkline>
              <xm:sqref>AJE59</xm:sqref>
            </x14:sparkline>
            <x14:sparkline>
              <xm:sqref>AJE60</xm:sqref>
            </x14:sparkline>
            <x14:sparkline>
              <xm:sqref>AJF59</xm:sqref>
            </x14:sparkline>
            <x14:sparkline>
              <xm:sqref>AJF60</xm:sqref>
            </x14:sparkline>
            <x14:sparkline>
              <xm:sqref>AJG59</xm:sqref>
            </x14:sparkline>
            <x14:sparkline>
              <xm:sqref>AJG60</xm:sqref>
            </x14:sparkline>
            <x14:sparkline>
              <xm:sqref>AJH59</xm:sqref>
            </x14:sparkline>
            <x14:sparkline>
              <xm:sqref>AJH60</xm:sqref>
            </x14:sparkline>
            <x14:sparkline>
              <xm:sqref>AJI59</xm:sqref>
            </x14:sparkline>
            <x14:sparkline>
              <xm:sqref>AJI60</xm:sqref>
            </x14:sparkline>
            <x14:sparkline>
              <xm:sqref>AJJ59</xm:sqref>
            </x14:sparkline>
            <x14:sparkline>
              <xm:sqref>AJJ60</xm:sqref>
            </x14:sparkline>
            <x14:sparkline>
              <xm:sqref>AJK59</xm:sqref>
            </x14:sparkline>
            <x14:sparkline>
              <xm:sqref>AJK60</xm:sqref>
            </x14:sparkline>
            <x14:sparkline>
              <xm:sqref>AJL59</xm:sqref>
            </x14:sparkline>
            <x14:sparkline>
              <xm:sqref>AJL60</xm:sqref>
            </x14:sparkline>
            <x14:sparkline>
              <xm:sqref>AJM59</xm:sqref>
            </x14:sparkline>
            <x14:sparkline>
              <xm:sqref>AJM60</xm:sqref>
            </x14:sparkline>
            <x14:sparkline>
              <xm:sqref>AJN59</xm:sqref>
            </x14:sparkline>
            <x14:sparkline>
              <xm:sqref>AJN60</xm:sqref>
            </x14:sparkline>
            <x14:sparkline>
              <xm:sqref>AJO59</xm:sqref>
            </x14:sparkline>
            <x14:sparkline>
              <xm:sqref>AJO60</xm:sqref>
            </x14:sparkline>
            <x14:sparkline>
              <xm:sqref>AJP59</xm:sqref>
            </x14:sparkline>
            <x14:sparkline>
              <xm:sqref>AJP60</xm:sqref>
            </x14:sparkline>
            <x14:sparkline>
              <xm:sqref>AJQ59</xm:sqref>
            </x14:sparkline>
            <x14:sparkline>
              <xm:sqref>AJQ60</xm:sqref>
            </x14:sparkline>
            <x14:sparkline>
              <xm:sqref>AJR59</xm:sqref>
            </x14:sparkline>
            <x14:sparkline>
              <xm:sqref>AJR60</xm:sqref>
            </x14:sparkline>
            <x14:sparkline>
              <xm:sqref>AJS59</xm:sqref>
            </x14:sparkline>
            <x14:sparkline>
              <xm:sqref>AJS60</xm:sqref>
            </x14:sparkline>
            <x14:sparkline>
              <xm:sqref>AJT59</xm:sqref>
            </x14:sparkline>
            <x14:sparkline>
              <xm:sqref>AJT60</xm:sqref>
            </x14:sparkline>
            <x14:sparkline>
              <xm:sqref>AJU59</xm:sqref>
            </x14:sparkline>
            <x14:sparkline>
              <xm:sqref>AJU60</xm:sqref>
            </x14:sparkline>
            <x14:sparkline>
              <xm:sqref>AJV59</xm:sqref>
            </x14:sparkline>
            <x14:sparkline>
              <xm:sqref>AJV60</xm:sqref>
            </x14:sparkline>
            <x14:sparkline>
              <xm:sqref>AJW59</xm:sqref>
            </x14:sparkline>
            <x14:sparkline>
              <xm:sqref>AJW60</xm:sqref>
            </x14:sparkline>
            <x14:sparkline>
              <xm:sqref>AJX59</xm:sqref>
            </x14:sparkline>
            <x14:sparkline>
              <xm:sqref>AJX60</xm:sqref>
            </x14:sparkline>
            <x14:sparkline>
              <xm:sqref>AJY59</xm:sqref>
            </x14:sparkline>
            <x14:sparkline>
              <xm:sqref>AJY60</xm:sqref>
            </x14:sparkline>
            <x14:sparkline>
              <xm:sqref>AJZ59</xm:sqref>
            </x14:sparkline>
            <x14:sparkline>
              <xm:sqref>AJZ60</xm:sqref>
            </x14:sparkline>
            <x14:sparkline>
              <xm:sqref>AKA59</xm:sqref>
            </x14:sparkline>
            <x14:sparkline>
              <xm:sqref>AKA60</xm:sqref>
            </x14:sparkline>
            <x14:sparkline>
              <xm:sqref>AKB59</xm:sqref>
            </x14:sparkline>
            <x14:sparkline>
              <xm:sqref>AKB60</xm:sqref>
            </x14:sparkline>
            <x14:sparkline>
              <xm:sqref>AKC59</xm:sqref>
            </x14:sparkline>
            <x14:sparkline>
              <xm:sqref>AKC60</xm:sqref>
            </x14:sparkline>
            <x14:sparkline>
              <xm:sqref>AKD59</xm:sqref>
            </x14:sparkline>
            <x14:sparkline>
              <xm:sqref>AKD60</xm:sqref>
            </x14:sparkline>
            <x14:sparkline>
              <xm:sqref>AKE59</xm:sqref>
            </x14:sparkline>
            <x14:sparkline>
              <xm:sqref>AKE60</xm:sqref>
            </x14:sparkline>
            <x14:sparkline>
              <xm:sqref>AKF59</xm:sqref>
            </x14:sparkline>
            <x14:sparkline>
              <xm:sqref>AKF60</xm:sqref>
            </x14:sparkline>
            <x14:sparkline>
              <xm:sqref>AKG59</xm:sqref>
            </x14:sparkline>
            <x14:sparkline>
              <xm:sqref>AKG60</xm:sqref>
            </x14:sparkline>
            <x14:sparkline>
              <xm:sqref>AKH59</xm:sqref>
            </x14:sparkline>
            <x14:sparkline>
              <xm:sqref>AKH60</xm:sqref>
            </x14:sparkline>
            <x14:sparkline>
              <xm:sqref>AKI59</xm:sqref>
            </x14:sparkline>
            <x14:sparkline>
              <xm:sqref>AKI60</xm:sqref>
            </x14:sparkline>
            <x14:sparkline>
              <xm:sqref>AKJ59</xm:sqref>
            </x14:sparkline>
            <x14:sparkline>
              <xm:sqref>AKJ60</xm:sqref>
            </x14:sparkline>
            <x14:sparkline>
              <xm:sqref>AKK59</xm:sqref>
            </x14:sparkline>
            <x14:sparkline>
              <xm:sqref>AKK60</xm:sqref>
            </x14:sparkline>
            <x14:sparkline>
              <xm:sqref>AKL59</xm:sqref>
            </x14:sparkline>
            <x14:sparkline>
              <xm:sqref>AKL60</xm:sqref>
            </x14:sparkline>
            <x14:sparkline>
              <xm:sqref>AKM59</xm:sqref>
            </x14:sparkline>
            <x14:sparkline>
              <xm:sqref>AKM60</xm:sqref>
            </x14:sparkline>
            <x14:sparkline>
              <xm:sqref>AKN59</xm:sqref>
            </x14:sparkline>
            <x14:sparkline>
              <xm:sqref>AKN60</xm:sqref>
            </x14:sparkline>
            <x14:sparkline>
              <xm:sqref>AKO59</xm:sqref>
            </x14:sparkline>
            <x14:sparkline>
              <xm:sqref>AKO60</xm:sqref>
            </x14:sparkline>
            <x14:sparkline>
              <xm:sqref>AKP59</xm:sqref>
            </x14:sparkline>
            <x14:sparkline>
              <xm:sqref>AKP60</xm:sqref>
            </x14:sparkline>
            <x14:sparkline>
              <xm:sqref>AKQ59</xm:sqref>
            </x14:sparkline>
            <x14:sparkline>
              <xm:sqref>AKQ60</xm:sqref>
            </x14:sparkline>
            <x14:sparkline>
              <xm:sqref>AKR59</xm:sqref>
            </x14:sparkline>
            <x14:sparkline>
              <xm:sqref>AKR60</xm:sqref>
            </x14:sparkline>
            <x14:sparkline>
              <xm:sqref>AKS59</xm:sqref>
            </x14:sparkline>
            <x14:sparkline>
              <xm:sqref>AKS60</xm:sqref>
            </x14:sparkline>
            <x14:sparkline>
              <xm:sqref>AKT59</xm:sqref>
            </x14:sparkline>
            <x14:sparkline>
              <xm:sqref>AKT60</xm:sqref>
            </x14:sparkline>
            <x14:sparkline>
              <xm:sqref>AKU59</xm:sqref>
            </x14:sparkline>
            <x14:sparkline>
              <xm:sqref>AKU60</xm:sqref>
            </x14:sparkline>
            <x14:sparkline>
              <xm:sqref>AKV59</xm:sqref>
            </x14:sparkline>
            <x14:sparkline>
              <xm:sqref>AKV60</xm:sqref>
            </x14:sparkline>
            <x14:sparkline>
              <xm:sqref>AKW59</xm:sqref>
            </x14:sparkline>
            <x14:sparkline>
              <xm:sqref>AKW60</xm:sqref>
            </x14:sparkline>
            <x14:sparkline>
              <xm:sqref>AKX59</xm:sqref>
            </x14:sparkline>
            <x14:sparkline>
              <xm:sqref>AKX60</xm:sqref>
            </x14:sparkline>
            <x14:sparkline>
              <xm:sqref>AKY59</xm:sqref>
            </x14:sparkline>
            <x14:sparkline>
              <xm:sqref>AKY60</xm:sqref>
            </x14:sparkline>
            <x14:sparkline>
              <xm:sqref>AKZ59</xm:sqref>
            </x14:sparkline>
            <x14:sparkline>
              <xm:sqref>AKZ60</xm:sqref>
            </x14:sparkline>
            <x14:sparkline>
              <xm:sqref>ALA59</xm:sqref>
            </x14:sparkline>
            <x14:sparkline>
              <xm:sqref>ALA60</xm:sqref>
            </x14:sparkline>
            <x14:sparkline>
              <xm:sqref>ALB59</xm:sqref>
            </x14:sparkline>
            <x14:sparkline>
              <xm:sqref>ALB60</xm:sqref>
            </x14:sparkline>
            <x14:sparkline>
              <xm:sqref>ALC59</xm:sqref>
            </x14:sparkline>
            <x14:sparkline>
              <xm:sqref>ALC60</xm:sqref>
            </x14:sparkline>
            <x14:sparkline>
              <xm:sqref>ALD59</xm:sqref>
            </x14:sparkline>
            <x14:sparkline>
              <xm:sqref>ALD60</xm:sqref>
            </x14:sparkline>
            <x14:sparkline>
              <xm:sqref>ALE59</xm:sqref>
            </x14:sparkline>
            <x14:sparkline>
              <xm:sqref>ALE60</xm:sqref>
            </x14:sparkline>
            <x14:sparkline>
              <xm:sqref>ALF59</xm:sqref>
            </x14:sparkline>
            <x14:sparkline>
              <xm:sqref>ALF60</xm:sqref>
            </x14:sparkline>
            <x14:sparkline>
              <xm:sqref>ALG59</xm:sqref>
            </x14:sparkline>
            <x14:sparkline>
              <xm:sqref>ALG60</xm:sqref>
            </x14:sparkline>
            <x14:sparkline>
              <xm:sqref>ALH59</xm:sqref>
            </x14:sparkline>
            <x14:sparkline>
              <xm:sqref>ALH60</xm:sqref>
            </x14:sparkline>
            <x14:sparkline>
              <xm:sqref>ALI59</xm:sqref>
            </x14:sparkline>
            <x14:sparkline>
              <xm:sqref>ALI60</xm:sqref>
            </x14:sparkline>
            <x14:sparkline>
              <xm:sqref>ALJ59</xm:sqref>
            </x14:sparkline>
            <x14:sparkline>
              <xm:sqref>ALJ60</xm:sqref>
            </x14:sparkline>
            <x14:sparkline>
              <xm:sqref>ALK59</xm:sqref>
            </x14:sparkline>
            <x14:sparkline>
              <xm:sqref>ALK60</xm:sqref>
            </x14:sparkline>
            <x14:sparkline>
              <xm:sqref>ALL59</xm:sqref>
            </x14:sparkline>
            <x14:sparkline>
              <xm:sqref>ALL60</xm:sqref>
            </x14:sparkline>
            <x14:sparkline>
              <xm:sqref>ALM59</xm:sqref>
            </x14:sparkline>
            <x14:sparkline>
              <xm:sqref>ALM60</xm:sqref>
            </x14:sparkline>
            <x14:sparkline>
              <xm:sqref>ALN59</xm:sqref>
            </x14:sparkline>
            <x14:sparkline>
              <xm:sqref>ALN60</xm:sqref>
            </x14:sparkline>
            <x14:sparkline>
              <xm:sqref>ALO59</xm:sqref>
            </x14:sparkline>
            <x14:sparkline>
              <xm:sqref>ALO60</xm:sqref>
            </x14:sparkline>
            <x14:sparkline>
              <xm:sqref>ALP59</xm:sqref>
            </x14:sparkline>
            <x14:sparkline>
              <xm:sqref>ALP60</xm:sqref>
            </x14:sparkline>
            <x14:sparkline>
              <xm:sqref>ALQ59</xm:sqref>
            </x14:sparkline>
            <x14:sparkline>
              <xm:sqref>ALQ60</xm:sqref>
            </x14:sparkline>
            <x14:sparkline>
              <xm:sqref>ALR59</xm:sqref>
            </x14:sparkline>
            <x14:sparkline>
              <xm:sqref>ALR60</xm:sqref>
            </x14:sparkline>
            <x14:sparkline>
              <xm:sqref>ALS59</xm:sqref>
            </x14:sparkline>
            <x14:sparkline>
              <xm:sqref>ALS60</xm:sqref>
            </x14:sparkline>
            <x14:sparkline>
              <xm:sqref>ALT59</xm:sqref>
            </x14:sparkline>
            <x14:sparkline>
              <xm:sqref>ALT60</xm:sqref>
            </x14:sparkline>
            <x14:sparkline>
              <xm:sqref>ALU59</xm:sqref>
            </x14:sparkline>
            <x14:sparkline>
              <xm:sqref>ALU60</xm:sqref>
            </x14:sparkline>
            <x14:sparkline>
              <xm:sqref>ALV59</xm:sqref>
            </x14:sparkline>
            <x14:sparkline>
              <xm:sqref>ALV60</xm:sqref>
            </x14:sparkline>
            <x14:sparkline>
              <xm:sqref>ALW59</xm:sqref>
            </x14:sparkline>
            <x14:sparkline>
              <xm:sqref>ALW60</xm:sqref>
            </x14:sparkline>
            <x14:sparkline>
              <xm:sqref>ALX59</xm:sqref>
            </x14:sparkline>
            <x14:sparkline>
              <xm:sqref>ALX60</xm:sqref>
            </x14:sparkline>
            <x14:sparkline>
              <xm:sqref>ALY59</xm:sqref>
            </x14:sparkline>
            <x14:sparkline>
              <xm:sqref>ALY60</xm:sqref>
            </x14:sparkline>
            <x14:sparkline>
              <xm:sqref>ALZ59</xm:sqref>
            </x14:sparkline>
            <x14:sparkline>
              <xm:sqref>ALZ60</xm:sqref>
            </x14:sparkline>
            <x14:sparkline>
              <xm:sqref>AMA59</xm:sqref>
            </x14:sparkline>
            <x14:sparkline>
              <xm:sqref>AMA60</xm:sqref>
            </x14:sparkline>
            <x14:sparkline>
              <xm:sqref>AMB59</xm:sqref>
            </x14:sparkline>
            <x14:sparkline>
              <xm:sqref>AMB60</xm:sqref>
            </x14:sparkline>
            <x14:sparkline>
              <xm:sqref>AMC59</xm:sqref>
            </x14:sparkline>
            <x14:sparkline>
              <xm:sqref>AMC60</xm:sqref>
            </x14:sparkline>
            <x14:sparkline>
              <xm:sqref>AMD59</xm:sqref>
            </x14:sparkline>
            <x14:sparkline>
              <xm:sqref>AMD60</xm:sqref>
            </x14:sparkline>
            <x14:sparkline>
              <xm:sqref>AME59</xm:sqref>
            </x14:sparkline>
            <x14:sparkline>
              <xm:sqref>AME60</xm:sqref>
            </x14:sparkline>
            <x14:sparkline>
              <xm:sqref>AMF59</xm:sqref>
            </x14:sparkline>
            <x14:sparkline>
              <xm:sqref>AMF60</xm:sqref>
            </x14:sparkline>
            <x14:sparkline>
              <xm:sqref>AMG59</xm:sqref>
            </x14:sparkline>
            <x14:sparkline>
              <xm:sqref>AMG60</xm:sqref>
            </x14:sparkline>
            <x14:sparkline>
              <xm:sqref>AMH59</xm:sqref>
            </x14:sparkline>
            <x14:sparkline>
              <xm:sqref>AMH60</xm:sqref>
            </x14:sparkline>
            <x14:sparkline>
              <xm:sqref>AMI59</xm:sqref>
            </x14:sparkline>
            <x14:sparkline>
              <xm:sqref>AMI60</xm:sqref>
            </x14:sparkline>
            <x14:sparkline>
              <xm:sqref>AMJ59</xm:sqref>
            </x14:sparkline>
            <x14:sparkline>
              <xm:sqref>AMJ60</xm:sqref>
            </x14:sparkline>
            <x14:sparkline>
              <xm:sqref>AMK59</xm:sqref>
            </x14:sparkline>
            <x14:sparkline>
              <xm:sqref>AMK60</xm:sqref>
            </x14:sparkline>
            <x14:sparkline>
              <xm:sqref>AML59</xm:sqref>
            </x14:sparkline>
            <x14:sparkline>
              <xm:sqref>AML60</xm:sqref>
            </x14:sparkline>
            <x14:sparkline>
              <xm:sqref>AMM59</xm:sqref>
            </x14:sparkline>
            <x14:sparkline>
              <xm:sqref>AMM60</xm:sqref>
            </x14:sparkline>
            <x14:sparkline>
              <xm:sqref>AMN59</xm:sqref>
            </x14:sparkline>
            <x14:sparkline>
              <xm:sqref>AMN60</xm:sqref>
            </x14:sparkline>
            <x14:sparkline>
              <xm:sqref>AMO59</xm:sqref>
            </x14:sparkline>
            <x14:sparkline>
              <xm:sqref>AMO60</xm:sqref>
            </x14:sparkline>
            <x14:sparkline>
              <xm:sqref>AMP59</xm:sqref>
            </x14:sparkline>
            <x14:sparkline>
              <xm:sqref>AMP60</xm:sqref>
            </x14:sparkline>
            <x14:sparkline>
              <xm:sqref>AMQ59</xm:sqref>
            </x14:sparkline>
            <x14:sparkline>
              <xm:sqref>AMQ60</xm:sqref>
            </x14:sparkline>
            <x14:sparkline>
              <xm:sqref>AMR59</xm:sqref>
            </x14:sparkline>
            <x14:sparkline>
              <xm:sqref>AMR60</xm:sqref>
            </x14:sparkline>
            <x14:sparkline>
              <xm:sqref>AMS59</xm:sqref>
            </x14:sparkline>
            <x14:sparkline>
              <xm:sqref>AMS60</xm:sqref>
            </x14:sparkline>
            <x14:sparkline>
              <xm:sqref>AMT59</xm:sqref>
            </x14:sparkline>
            <x14:sparkline>
              <xm:sqref>AMT60</xm:sqref>
            </x14:sparkline>
            <x14:sparkline>
              <xm:sqref>AMU59</xm:sqref>
            </x14:sparkline>
            <x14:sparkline>
              <xm:sqref>AMU60</xm:sqref>
            </x14:sparkline>
            <x14:sparkline>
              <xm:sqref>AMV59</xm:sqref>
            </x14:sparkline>
            <x14:sparkline>
              <xm:sqref>AMV60</xm:sqref>
            </x14:sparkline>
            <x14:sparkline>
              <xm:sqref>AMW59</xm:sqref>
            </x14:sparkline>
            <x14:sparkline>
              <xm:sqref>AMW60</xm:sqref>
            </x14:sparkline>
            <x14:sparkline>
              <xm:sqref>AMX59</xm:sqref>
            </x14:sparkline>
            <x14:sparkline>
              <xm:sqref>AMX60</xm:sqref>
            </x14:sparkline>
            <x14:sparkline>
              <xm:sqref>AMY59</xm:sqref>
            </x14:sparkline>
            <x14:sparkline>
              <xm:sqref>AMY60</xm:sqref>
            </x14:sparkline>
            <x14:sparkline>
              <xm:sqref>AMZ59</xm:sqref>
            </x14:sparkline>
            <x14:sparkline>
              <xm:sqref>AMZ60</xm:sqref>
            </x14:sparkline>
            <x14:sparkline>
              <xm:sqref>ANA59</xm:sqref>
            </x14:sparkline>
            <x14:sparkline>
              <xm:sqref>ANA60</xm:sqref>
            </x14:sparkline>
            <x14:sparkline>
              <xm:sqref>ANB59</xm:sqref>
            </x14:sparkline>
            <x14:sparkline>
              <xm:sqref>ANB60</xm:sqref>
            </x14:sparkline>
            <x14:sparkline>
              <xm:sqref>ANC59</xm:sqref>
            </x14:sparkline>
            <x14:sparkline>
              <xm:sqref>ANC60</xm:sqref>
            </x14:sparkline>
            <x14:sparkline>
              <xm:sqref>AND59</xm:sqref>
            </x14:sparkline>
            <x14:sparkline>
              <xm:sqref>AND60</xm:sqref>
            </x14:sparkline>
            <x14:sparkline>
              <xm:sqref>ANE59</xm:sqref>
            </x14:sparkline>
            <x14:sparkline>
              <xm:sqref>ANE60</xm:sqref>
            </x14:sparkline>
            <x14:sparkline>
              <xm:sqref>ANF59</xm:sqref>
            </x14:sparkline>
            <x14:sparkline>
              <xm:sqref>ANF60</xm:sqref>
            </x14:sparkline>
            <x14:sparkline>
              <xm:sqref>ANG59</xm:sqref>
            </x14:sparkline>
            <x14:sparkline>
              <xm:sqref>ANG60</xm:sqref>
            </x14:sparkline>
            <x14:sparkline>
              <xm:sqref>ANH59</xm:sqref>
            </x14:sparkline>
            <x14:sparkline>
              <xm:sqref>ANH60</xm:sqref>
            </x14:sparkline>
            <x14:sparkline>
              <xm:sqref>ANI59</xm:sqref>
            </x14:sparkline>
            <x14:sparkline>
              <xm:sqref>ANI60</xm:sqref>
            </x14:sparkline>
            <x14:sparkline>
              <xm:sqref>ANJ59</xm:sqref>
            </x14:sparkline>
            <x14:sparkline>
              <xm:sqref>ANJ60</xm:sqref>
            </x14:sparkline>
            <x14:sparkline>
              <xm:sqref>ANK59</xm:sqref>
            </x14:sparkline>
            <x14:sparkline>
              <xm:sqref>ANK60</xm:sqref>
            </x14:sparkline>
            <x14:sparkline>
              <xm:sqref>ANL59</xm:sqref>
            </x14:sparkline>
            <x14:sparkline>
              <xm:sqref>ANL60</xm:sqref>
            </x14:sparkline>
            <x14:sparkline>
              <xm:sqref>ANM59</xm:sqref>
            </x14:sparkline>
            <x14:sparkline>
              <xm:sqref>ANM60</xm:sqref>
            </x14:sparkline>
            <x14:sparkline>
              <xm:sqref>ANN59</xm:sqref>
            </x14:sparkline>
            <x14:sparkline>
              <xm:sqref>ANN60</xm:sqref>
            </x14:sparkline>
            <x14:sparkline>
              <xm:sqref>ANO59</xm:sqref>
            </x14:sparkline>
            <x14:sparkline>
              <xm:sqref>ANO60</xm:sqref>
            </x14:sparkline>
            <x14:sparkline>
              <xm:sqref>ANP59</xm:sqref>
            </x14:sparkline>
            <x14:sparkline>
              <xm:sqref>ANP60</xm:sqref>
            </x14:sparkline>
            <x14:sparkline>
              <xm:sqref>ANQ59</xm:sqref>
            </x14:sparkline>
            <x14:sparkline>
              <xm:sqref>ANQ60</xm:sqref>
            </x14:sparkline>
            <x14:sparkline>
              <xm:sqref>ANR59</xm:sqref>
            </x14:sparkline>
            <x14:sparkline>
              <xm:sqref>ANR60</xm:sqref>
            </x14:sparkline>
            <x14:sparkline>
              <xm:sqref>ANS59</xm:sqref>
            </x14:sparkline>
            <x14:sparkline>
              <xm:sqref>ANS60</xm:sqref>
            </x14:sparkline>
            <x14:sparkline>
              <xm:sqref>ANT59</xm:sqref>
            </x14:sparkline>
            <x14:sparkline>
              <xm:sqref>ANT60</xm:sqref>
            </x14:sparkline>
            <x14:sparkline>
              <xm:sqref>ANU59</xm:sqref>
            </x14:sparkline>
            <x14:sparkline>
              <xm:sqref>ANU60</xm:sqref>
            </x14:sparkline>
            <x14:sparkline>
              <xm:sqref>ANV59</xm:sqref>
            </x14:sparkline>
            <x14:sparkline>
              <xm:sqref>ANV60</xm:sqref>
            </x14:sparkline>
            <x14:sparkline>
              <xm:sqref>ANW59</xm:sqref>
            </x14:sparkline>
            <x14:sparkline>
              <xm:sqref>ANW60</xm:sqref>
            </x14:sparkline>
            <x14:sparkline>
              <xm:sqref>ANX59</xm:sqref>
            </x14:sparkline>
            <x14:sparkline>
              <xm:sqref>ANX60</xm:sqref>
            </x14:sparkline>
            <x14:sparkline>
              <xm:sqref>ANY59</xm:sqref>
            </x14:sparkline>
            <x14:sparkline>
              <xm:sqref>ANY60</xm:sqref>
            </x14:sparkline>
            <x14:sparkline>
              <xm:sqref>ANZ59</xm:sqref>
            </x14:sparkline>
            <x14:sparkline>
              <xm:sqref>ANZ60</xm:sqref>
            </x14:sparkline>
            <x14:sparkline>
              <xm:sqref>AOA59</xm:sqref>
            </x14:sparkline>
            <x14:sparkline>
              <xm:sqref>AOA60</xm:sqref>
            </x14:sparkline>
            <x14:sparkline>
              <xm:sqref>AOB59</xm:sqref>
            </x14:sparkline>
            <x14:sparkline>
              <xm:sqref>AOB60</xm:sqref>
            </x14:sparkline>
            <x14:sparkline>
              <xm:sqref>AOC59</xm:sqref>
            </x14:sparkline>
            <x14:sparkline>
              <xm:sqref>AOC60</xm:sqref>
            </x14:sparkline>
            <x14:sparkline>
              <xm:sqref>AOD59</xm:sqref>
            </x14:sparkline>
            <x14:sparkline>
              <xm:sqref>AOD60</xm:sqref>
            </x14:sparkline>
            <x14:sparkline>
              <xm:sqref>AOE59</xm:sqref>
            </x14:sparkline>
            <x14:sparkline>
              <xm:sqref>AOE60</xm:sqref>
            </x14:sparkline>
            <x14:sparkline>
              <xm:sqref>AOF59</xm:sqref>
            </x14:sparkline>
            <x14:sparkline>
              <xm:sqref>AOF60</xm:sqref>
            </x14:sparkline>
            <x14:sparkline>
              <xm:sqref>AOG59</xm:sqref>
            </x14:sparkline>
            <x14:sparkline>
              <xm:sqref>AOG60</xm:sqref>
            </x14:sparkline>
            <x14:sparkline>
              <xm:sqref>AOH59</xm:sqref>
            </x14:sparkline>
            <x14:sparkline>
              <xm:sqref>AOH60</xm:sqref>
            </x14:sparkline>
            <x14:sparkline>
              <xm:sqref>AOI59</xm:sqref>
            </x14:sparkline>
            <x14:sparkline>
              <xm:sqref>AOI60</xm:sqref>
            </x14:sparkline>
            <x14:sparkline>
              <xm:sqref>AOJ59</xm:sqref>
            </x14:sparkline>
            <x14:sparkline>
              <xm:sqref>AOJ60</xm:sqref>
            </x14:sparkline>
            <x14:sparkline>
              <xm:sqref>AOK59</xm:sqref>
            </x14:sparkline>
            <x14:sparkline>
              <xm:sqref>AOK60</xm:sqref>
            </x14:sparkline>
            <x14:sparkline>
              <xm:sqref>AOL59</xm:sqref>
            </x14:sparkline>
            <x14:sparkline>
              <xm:sqref>AOL60</xm:sqref>
            </x14:sparkline>
            <x14:sparkline>
              <xm:sqref>AOM59</xm:sqref>
            </x14:sparkline>
            <x14:sparkline>
              <xm:sqref>AOM60</xm:sqref>
            </x14:sparkline>
            <x14:sparkline>
              <xm:sqref>AON59</xm:sqref>
            </x14:sparkline>
            <x14:sparkline>
              <xm:sqref>AON60</xm:sqref>
            </x14:sparkline>
            <x14:sparkline>
              <xm:sqref>AOO59</xm:sqref>
            </x14:sparkline>
            <x14:sparkline>
              <xm:sqref>AOO60</xm:sqref>
            </x14:sparkline>
            <x14:sparkline>
              <xm:sqref>AOP59</xm:sqref>
            </x14:sparkline>
            <x14:sparkline>
              <xm:sqref>AOP60</xm:sqref>
            </x14:sparkline>
            <x14:sparkline>
              <xm:sqref>AOQ59</xm:sqref>
            </x14:sparkline>
            <x14:sparkline>
              <xm:sqref>AOQ60</xm:sqref>
            </x14:sparkline>
            <x14:sparkline>
              <xm:sqref>AOR59</xm:sqref>
            </x14:sparkline>
            <x14:sparkline>
              <xm:sqref>AOR60</xm:sqref>
            </x14:sparkline>
            <x14:sparkline>
              <xm:sqref>AOS59</xm:sqref>
            </x14:sparkline>
            <x14:sparkline>
              <xm:sqref>AOS60</xm:sqref>
            </x14:sparkline>
            <x14:sparkline>
              <xm:sqref>AOT59</xm:sqref>
            </x14:sparkline>
            <x14:sparkline>
              <xm:sqref>AOT60</xm:sqref>
            </x14:sparkline>
            <x14:sparkline>
              <xm:sqref>AOU59</xm:sqref>
            </x14:sparkline>
            <x14:sparkline>
              <xm:sqref>AOU60</xm:sqref>
            </x14:sparkline>
            <x14:sparkline>
              <xm:sqref>AOV59</xm:sqref>
            </x14:sparkline>
            <x14:sparkline>
              <xm:sqref>AOV60</xm:sqref>
            </x14:sparkline>
            <x14:sparkline>
              <xm:sqref>AOW59</xm:sqref>
            </x14:sparkline>
            <x14:sparkline>
              <xm:sqref>AOW60</xm:sqref>
            </x14:sparkline>
            <x14:sparkline>
              <xm:sqref>AOX59</xm:sqref>
            </x14:sparkline>
            <x14:sparkline>
              <xm:sqref>AOX60</xm:sqref>
            </x14:sparkline>
            <x14:sparkline>
              <xm:sqref>AOY59</xm:sqref>
            </x14:sparkline>
            <x14:sparkline>
              <xm:sqref>AOY60</xm:sqref>
            </x14:sparkline>
            <x14:sparkline>
              <xm:sqref>AOZ59</xm:sqref>
            </x14:sparkline>
            <x14:sparkline>
              <xm:sqref>AOZ60</xm:sqref>
            </x14:sparkline>
            <x14:sparkline>
              <xm:sqref>APA59</xm:sqref>
            </x14:sparkline>
            <x14:sparkline>
              <xm:sqref>APA60</xm:sqref>
            </x14:sparkline>
            <x14:sparkline>
              <xm:sqref>APB59</xm:sqref>
            </x14:sparkline>
            <x14:sparkline>
              <xm:sqref>APB60</xm:sqref>
            </x14:sparkline>
            <x14:sparkline>
              <xm:sqref>APC59</xm:sqref>
            </x14:sparkline>
            <x14:sparkline>
              <xm:sqref>APC60</xm:sqref>
            </x14:sparkline>
            <x14:sparkline>
              <xm:sqref>APD59</xm:sqref>
            </x14:sparkline>
            <x14:sparkline>
              <xm:sqref>APD60</xm:sqref>
            </x14:sparkline>
            <x14:sparkline>
              <xm:sqref>APE59</xm:sqref>
            </x14:sparkline>
            <x14:sparkline>
              <xm:sqref>APE60</xm:sqref>
            </x14:sparkline>
            <x14:sparkline>
              <xm:sqref>APF59</xm:sqref>
            </x14:sparkline>
            <x14:sparkline>
              <xm:sqref>APF60</xm:sqref>
            </x14:sparkline>
            <x14:sparkline>
              <xm:sqref>APG59</xm:sqref>
            </x14:sparkline>
            <x14:sparkline>
              <xm:sqref>APG60</xm:sqref>
            </x14:sparkline>
            <x14:sparkline>
              <xm:sqref>APH59</xm:sqref>
            </x14:sparkline>
            <x14:sparkline>
              <xm:sqref>APH60</xm:sqref>
            </x14:sparkline>
            <x14:sparkline>
              <xm:sqref>API59</xm:sqref>
            </x14:sparkline>
            <x14:sparkline>
              <xm:sqref>API60</xm:sqref>
            </x14:sparkline>
            <x14:sparkline>
              <xm:sqref>APJ59</xm:sqref>
            </x14:sparkline>
            <x14:sparkline>
              <xm:sqref>APJ60</xm:sqref>
            </x14:sparkline>
            <x14:sparkline>
              <xm:sqref>APK59</xm:sqref>
            </x14:sparkline>
            <x14:sparkline>
              <xm:sqref>APK60</xm:sqref>
            </x14:sparkline>
            <x14:sparkline>
              <xm:sqref>APL59</xm:sqref>
            </x14:sparkline>
            <x14:sparkline>
              <xm:sqref>APL60</xm:sqref>
            </x14:sparkline>
            <x14:sparkline>
              <xm:sqref>APM59</xm:sqref>
            </x14:sparkline>
            <x14:sparkline>
              <xm:sqref>APM60</xm:sqref>
            </x14:sparkline>
            <x14:sparkline>
              <xm:sqref>APN59</xm:sqref>
            </x14:sparkline>
            <x14:sparkline>
              <xm:sqref>APN60</xm:sqref>
            </x14:sparkline>
            <x14:sparkline>
              <xm:sqref>APO59</xm:sqref>
            </x14:sparkline>
            <x14:sparkline>
              <xm:sqref>APO60</xm:sqref>
            </x14:sparkline>
            <x14:sparkline>
              <xm:sqref>APP59</xm:sqref>
            </x14:sparkline>
            <x14:sparkline>
              <xm:sqref>APP60</xm:sqref>
            </x14:sparkline>
            <x14:sparkline>
              <xm:sqref>APQ59</xm:sqref>
            </x14:sparkline>
            <x14:sparkline>
              <xm:sqref>APQ60</xm:sqref>
            </x14:sparkline>
            <x14:sparkline>
              <xm:sqref>APR59</xm:sqref>
            </x14:sparkline>
            <x14:sparkline>
              <xm:sqref>APR60</xm:sqref>
            </x14:sparkline>
            <x14:sparkline>
              <xm:sqref>APS59</xm:sqref>
            </x14:sparkline>
            <x14:sparkline>
              <xm:sqref>APS60</xm:sqref>
            </x14:sparkline>
            <x14:sparkline>
              <xm:sqref>APT59</xm:sqref>
            </x14:sparkline>
            <x14:sparkline>
              <xm:sqref>APT60</xm:sqref>
            </x14:sparkline>
            <x14:sparkline>
              <xm:sqref>APU59</xm:sqref>
            </x14:sparkline>
            <x14:sparkline>
              <xm:sqref>APU60</xm:sqref>
            </x14:sparkline>
            <x14:sparkline>
              <xm:sqref>APV59</xm:sqref>
            </x14:sparkline>
            <x14:sparkline>
              <xm:sqref>APV60</xm:sqref>
            </x14:sparkline>
            <x14:sparkline>
              <xm:sqref>APW59</xm:sqref>
            </x14:sparkline>
            <x14:sparkline>
              <xm:sqref>APW60</xm:sqref>
            </x14:sparkline>
            <x14:sparkline>
              <xm:sqref>APX59</xm:sqref>
            </x14:sparkline>
            <x14:sparkline>
              <xm:sqref>APX60</xm:sqref>
            </x14:sparkline>
            <x14:sparkline>
              <xm:sqref>APY59</xm:sqref>
            </x14:sparkline>
            <x14:sparkline>
              <xm:sqref>APY60</xm:sqref>
            </x14:sparkline>
            <x14:sparkline>
              <xm:sqref>APZ59</xm:sqref>
            </x14:sparkline>
            <x14:sparkline>
              <xm:sqref>APZ60</xm:sqref>
            </x14:sparkline>
            <x14:sparkline>
              <xm:sqref>AQA59</xm:sqref>
            </x14:sparkline>
            <x14:sparkline>
              <xm:sqref>AQA60</xm:sqref>
            </x14:sparkline>
            <x14:sparkline>
              <xm:sqref>AQB59</xm:sqref>
            </x14:sparkline>
            <x14:sparkline>
              <xm:sqref>AQB60</xm:sqref>
            </x14:sparkline>
            <x14:sparkline>
              <xm:sqref>AQC59</xm:sqref>
            </x14:sparkline>
            <x14:sparkline>
              <xm:sqref>AQC60</xm:sqref>
            </x14:sparkline>
            <x14:sparkline>
              <xm:sqref>AQD59</xm:sqref>
            </x14:sparkline>
            <x14:sparkline>
              <xm:sqref>AQD60</xm:sqref>
            </x14:sparkline>
            <x14:sparkline>
              <xm:sqref>AQE59</xm:sqref>
            </x14:sparkline>
            <x14:sparkline>
              <xm:sqref>AQE60</xm:sqref>
            </x14:sparkline>
            <x14:sparkline>
              <xm:sqref>AQF59</xm:sqref>
            </x14:sparkline>
            <x14:sparkline>
              <xm:sqref>AQF60</xm:sqref>
            </x14:sparkline>
            <x14:sparkline>
              <xm:sqref>AQG59</xm:sqref>
            </x14:sparkline>
            <x14:sparkline>
              <xm:sqref>AQG60</xm:sqref>
            </x14:sparkline>
            <x14:sparkline>
              <xm:sqref>AQH59</xm:sqref>
            </x14:sparkline>
            <x14:sparkline>
              <xm:sqref>AQH60</xm:sqref>
            </x14:sparkline>
            <x14:sparkline>
              <xm:sqref>AQI59</xm:sqref>
            </x14:sparkline>
            <x14:sparkline>
              <xm:sqref>AQI60</xm:sqref>
            </x14:sparkline>
            <x14:sparkline>
              <xm:sqref>AQJ59</xm:sqref>
            </x14:sparkline>
            <x14:sparkline>
              <xm:sqref>AQJ60</xm:sqref>
            </x14:sparkline>
            <x14:sparkline>
              <xm:sqref>AQK59</xm:sqref>
            </x14:sparkline>
            <x14:sparkline>
              <xm:sqref>AQK60</xm:sqref>
            </x14:sparkline>
            <x14:sparkline>
              <xm:sqref>AQL59</xm:sqref>
            </x14:sparkline>
            <x14:sparkline>
              <xm:sqref>AQL60</xm:sqref>
            </x14:sparkline>
            <x14:sparkline>
              <xm:sqref>AQM59</xm:sqref>
            </x14:sparkline>
            <x14:sparkline>
              <xm:sqref>AQM60</xm:sqref>
            </x14:sparkline>
            <x14:sparkline>
              <xm:sqref>AQN59</xm:sqref>
            </x14:sparkline>
            <x14:sparkline>
              <xm:sqref>AQN60</xm:sqref>
            </x14:sparkline>
            <x14:sparkline>
              <xm:sqref>AQO59</xm:sqref>
            </x14:sparkline>
            <x14:sparkline>
              <xm:sqref>AQO60</xm:sqref>
            </x14:sparkline>
            <x14:sparkline>
              <xm:sqref>AQP59</xm:sqref>
            </x14:sparkline>
            <x14:sparkline>
              <xm:sqref>AQP60</xm:sqref>
            </x14:sparkline>
            <x14:sparkline>
              <xm:sqref>AQQ59</xm:sqref>
            </x14:sparkline>
            <x14:sparkline>
              <xm:sqref>AQQ60</xm:sqref>
            </x14:sparkline>
            <x14:sparkline>
              <xm:sqref>AQR59</xm:sqref>
            </x14:sparkline>
            <x14:sparkline>
              <xm:sqref>AQR60</xm:sqref>
            </x14:sparkline>
            <x14:sparkline>
              <xm:sqref>AQS59</xm:sqref>
            </x14:sparkline>
            <x14:sparkline>
              <xm:sqref>AQS60</xm:sqref>
            </x14:sparkline>
            <x14:sparkline>
              <xm:sqref>AQT59</xm:sqref>
            </x14:sparkline>
            <x14:sparkline>
              <xm:sqref>AQT60</xm:sqref>
            </x14:sparkline>
            <x14:sparkline>
              <xm:sqref>AQU59</xm:sqref>
            </x14:sparkline>
            <x14:sparkline>
              <xm:sqref>AQU60</xm:sqref>
            </x14:sparkline>
            <x14:sparkline>
              <xm:sqref>AQV59</xm:sqref>
            </x14:sparkline>
            <x14:sparkline>
              <xm:sqref>AQV60</xm:sqref>
            </x14:sparkline>
            <x14:sparkline>
              <xm:sqref>AQW59</xm:sqref>
            </x14:sparkline>
            <x14:sparkline>
              <xm:sqref>AQW60</xm:sqref>
            </x14:sparkline>
            <x14:sparkline>
              <xm:sqref>AQX59</xm:sqref>
            </x14:sparkline>
            <x14:sparkline>
              <xm:sqref>AQX60</xm:sqref>
            </x14:sparkline>
            <x14:sparkline>
              <xm:sqref>AQY59</xm:sqref>
            </x14:sparkline>
            <x14:sparkline>
              <xm:sqref>AQY60</xm:sqref>
            </x14:sparkline>
            <x14:sparkline>
              <xm:sqref>AQZ59</xm:sqref>
            </x14:sparkline>
            <x14:sparkline>
              <xm:sqref>AQZ60</xm:sqref>
            </x14:sparkline>
            <x14:sparkline>
              <xm:sqref>ARA59</xm:sqref>
            </x14:sparkline>
            <x14:sparkline>
              <xm:sqref>ARA60</xm:sqref>
            </x14:sparkline>
            <x14:sparkline>
              <xm:sqref>ARB59</xm:sqref>
            </x14:sparkline>
            <x14:sparkline>
              <xm:sqref>ARB60</xm:sqref>
            </x14:sparkline>
            <x14:sparkline>
              <xm:sqref>ARC59</xm:sqref>
            </x14:sparkline>
            <x14:sparkline>
              <xm:sqref>ARC60</xm:sqref>
            </x14:sparkline>
            <x14:sparkline>
              <xm:sqref>ARD59</xm:sqref>
            </x14:sparkline>
            <x14:sparkline>
              <xm:sqref>ARD60</xm:sqref>
            </x14:sparkline>
            <x14:sparkline>
              <xm:sqref>ARE59</xm:sqref>
            </x14:sparkline>
            <x14:sparkline>
              <xm:sqref>ARE60</xm:sqref>
            </x14:sparkline>
            <x14:sparkline>
              <xm:sqref>ARF59</xm:sqref>
            </x14:sparkline>
            <x14:sparkline>
              <xm:sqref>ARF60</xm:sqref>
            </x14:sparkline>
            <x14:sparkline>
              <xm:sqref>ARG59</xm:sqref>
            </x14:sparkline>
            <x14:sparkline>
              <xm:sqref>ARG60</xm:sqref>
            </x14:sparkline>
            <x14:sparkline>
              <xm:sqref>ARH59</xm:sqref>
            </x14:sparkline>
            <x14:sparkline>
              <xm:sqref>ARH60</xm:sqref>
            </x14:sparkline>
            <x14:sparkline>
              <xm:sqref>ARI59</xm:sqref>
            </x14:sparkline>
            <x14:sparkline>
              <xm:sqref>ARI60</xm:sqref>
            </x14:sparkline>
            <x14:sparkline>
              <xm:sqref>ARJ59</xm:sqref>
            </x14:sparkline>
            <x14:sparkline>
              <xm:sqref>ARJ60</xm:sqref>
            </x14:sparkline>
            <x14:sparkline>
              <xm:sqref>ARK59</xm:sqref>
            </x14:sparkline>
            <x14:sparkline>
              <xm:sqref>ARK60</xm:sqref>
            </x14:sparkline>
            <x14:sparkline>
              <xm:sqref>ARL59</xm:sqref>
            </x14:sparkline>
            <x14:sparkline>
              <xm:sqref>ARL60</xm:sqref>
            </x14:sparkline>
            <x14:sparkline>
              <xm:sqref>ARM59</xm:sqref>
            </x14:sparkline>
            <x14:sparkline>
              <xm:sqref>ARM60</xm:sqref>
            </x14:sparkline>
            <x14:sparkline>
              <xm:sqref>ARN59</xm:sqref>
            </x14:sparkline>
            <x14:sparkline>
              <xm:sqref>ARN60</xm:sqref>
            </x14:sparkline>
            <x14:sparkline>
              <xm:sqref>ARO59</xm:sqref>
            </x14:sparkline>
            <x14:sparkline>
              <xm:sqref>ARO60</xm:sqref>
            </x14:sparkline>
            <x14:sparkline>
              <xm:sqref>ARP59</xm:sqref>
            </x14:sparkline>
            <x14:sparkline>
              <xm:sqref>ARP60</xm:sqref>
            </x14:sparkline>
            <x14:sparkline>
              <xm:sqref>ARQ59</xm:sqref>
            </x14:sparkline>
            <x14:sparkline>
              <xm:sqref>ARQ60</xm:sqref>
            </x14:sparkline>
            <x14:sparkline>
              <xm:sqref>ARR59</xm:sqref>
            </x14:sparkline>
            <x14:sparkline>
              <xm:sqref>ARR60</xm:sqref>
            </x14:sparkline>
            <x14:sparkline>
              <xm:sqref>ARS59</xm:sqref>
            </x14:sparkline>
            <x14:sparkline>
              <xm:sqref>ARS60</xm:sqref>
            </x14:sparkline>
            <x14:sparkline>
              <xm:sqref>ART59</xm:sqref>
            </x14:sparkline>
            <x14:sparkline>
              <xm:sqref>ART60</xm:sqref>
            </x14:sparkline>
            <x14:sparkline>
              <xm:sqref>ARU59</xm:sqref>
            </x14:sparkline>
            <x14:sparkline>
              <xm:sqref>ARU60</xm:sqref>
            </x14:sparkline>
            <x14:sparkline>
              <xm:sqref>ARV59</xm:sqref>
            </x14:sparkline>
            <x14:sparkline>
              <xm:sqref>ARV60</xm:sqref>
            </x14:sparkline>
            <x14:sparkline>
              <xm:sqref>ARW59</xm:sqref>
            </x14:sparkline>
            <x14:sparkline>
              <xm:sqref>ARW60</xm:sqref>
            </x14:sparkline>
            <x14:sparkline>
              <xm:sqref>ARX59</xm:sqref>
            </x14:sparkline>
            <x14:sparkline>
              <xm:sqref>ARX60</xm:sqref>
            </x14:sparkline>
            <x14:sparkline>
              <xm:sqref>ARY59</xm:sqref>
            </x14:sparkline>
            <x14:sparkline>
              <xm:sqref>ARY60</xm:sqref>
            </x14:sparkline>
            <x14:sparkline>
              <xm:sqref>ARZ59</xm:sqref>
            </x14:sparkline>
            <x14:sparkline>
              <xm:sqref>ARZ60</xm:sqref>
            </x14:sparkline>
            <x14:sparkline>
              <xm:sqref>ASA59</xm:sqref>
            </x14:sparkline>
            <x14:sparkline>
              <xm:sqref>ASA60</xm:sqref>
            </x14:sparkline>
            <x14:sparkline>
              <xm:sqref>ASB59</xm:sqref>
            </x14:sparkline>
            <x14:sparkline>
              <xm:sqref>ASB60</xm:sqref>
            </x14:sparkline>
            <x14:sparkline>
              <xm:sqref>ASC59</xm:sqref>
            </x14:sparkline>
            <x14:sparkline>
              <xm:sqref>ASC60</xm:sqref>
            </x14:sparkline>
            <x14:sparkline>
              <xm:sqref>ASD59</xm:sqref>
            </x14:sparkline>
            <x14:sparkline>
              <xm:sqref>ASD60</xm:sqref>
            </x14:sparkline>
            <x14:sparkline>
              <xm:sqref>ASE59</xm:sqref>
            </x14:sparkline>
            <x14:sparkline>
              <xm:sqref>ASE60</xm:sqref>
            </x14:sparkline>
            <x14:sparkline>
              <xm:sqref>ASF59</xm:sqref>
            </x14:sparkline>
            <x14:sparkline>
              <xm:sqref>ASF60</xm:sqref>
            </x14:sparkline>
            <x14:sparkline>
              <xm:sqref>ASG59</xm:sqref>
            </x14:sparkline>
            <x14:sparkline>
              <xm:sqref>ASG60</xm:sqref>
            </x14:sparkline>
            <x14:sparkline>
              <xm:sqref>ASH59</xm:sqref>
            </x14:sparkline>
            <x14:sparkline>
              <xm:sqref>ASH60</xm:sqref>
            </x14:sparkline>
            <x14:sparkline>
              <xm:sqref>ASI59</xm:sqref>
            </x14:sparkline>
            <x14:sparkline>
              <xm:sqref>ASI60</xm:sqref>
            </x14:sparkline>
            <x14:sparkline>
              <xm:sqref>ASJ59</xm:sqref>
            </x14:sparkline>
            <x14:sparkline>
              <xm:sqref>ASJ60</xm:sqref>
            </x14:sparkline>
            <x14:sparkline>
              <xm:sqref>ASK59</xm:sqref>
            </x14:sparkline>
            <x14:sparkline>
              <xm:sqref>ASK60</xm:sqref>
            </x14:sparkline>
            <x14:sparkline>
              <xm:sqref>ASL59</xm:sqref>
            </x14:sparkline>
            <x14:sparkline>
              <xm:sqref>ASL60</xm:sqref>
            </x14:sparkline>
            <x14:sparkline>
              <xm:sqref>ASM59</xm:sqref>
            </x14:sparkline>
            <x14:sparkline>
              <xm:sqref>ASM60</xm:sqref>
            </x14:sparkline>
            <x14:sparkline>
              <xm:sqref>ASN59</xm:sqref>
            </x14:sparkline>
            <x14:sparkline>
              <xm:sqref>ASN60</xm:sqref>
            </x14:sparkline>
            <x14:sparkline>
              <xm:sqref>ASO59</xm:sqref>
            </x14:sparkline>
            <x14:sparkline>
              <xm:sqref>ASO60</xm:sqref>
            </x14:sparkline>
            <x14:sparkline>
              <xm:sqref>ASP59</xm:sqref>
            </x14:sparkline>
            <x14:sparkline>
              <xm:sqref>ASP60</xm:sqref>
            </x14:sparkline>
            <x14:sparkline>
              <xm:sqref>ASQ59</xm:sqref>
            </x14:sparkline>
            <x14:sparkline>
              <xm:sqref>ASQ60</xm:sqref>
            </x14:sparkline>
            <x14:sparkline>
              <xm:sqref>ASR59</xm:sqref>
            </x14:sparkline>
            <x14:sparkline>
              <xm:sqref>ASR60</xm:sqref>
            </x14:sparkline>
            <x14:sparkline>
              <xm:sqref>ASS59</xm:sqref>
            </x14:sparkline>
            <x14:sparkline>
              <xm:sqref>ASS60</xm:sqref>
            </x14:sparkline>
            <x14:sparkline>
              <xm:sqref>AST59</xm:sqref>
            </x14:sparkline>
            <x14:sparkline>
              <xm:sqref>AST60</xm:sqref>
            </x14:sparkline>
            <x14:sparkline>
              <xm:sqref>ASU59</xm:sqref>
            </x14:sparkline>
            <x14:sparkline>
              <xm:sqref>ASU60</xm:sqref>
            </x14:sparkline>
            <x14:sparkline>
              <xm:sqref>ASV59</xm:sqref>
            </x14:sparkline>
            <x14:sparkline>
              <xm:sqref>ASV60</xm:sqref>
            </x14:sparkline>
            <x14:sparkline>
              <xm:sqref>ASW59</xm:sqref>
            </x14:sparkline>
            <x14:sparkline>
              <xm:sqref>ASW60</xm:sqref>
            </x14:sparkline>
            <x14:sparkline>
              <xm:sqref>ASX59</xm:sqref>
            </x14:sparkline>
            <x14:sparkline>
              <xm:sqref>ASX60</xm:sqref>
            </x14:sparkline>
            <x14:sparkline>
              <xm:sqref>ASY59</xm:sqref>
            </x14:sparkline>
            <x14:sparkline>
              <xm:sqref>ASY60</xm:sqref>
            </x14:sparkline>
            <x14:sparkline>
              <xm:sqref>ASZ59</xm:sqref>
            </x14:sparkline>
            <x14:sparkline>
              <xm:sqref>ASZ60</xm:sqref>
            </x14:sparkline>
            <x14:sparkline>
              <xm:sqref>ATA59</xm:sqref>
            </x14:sparkline>
            <x14:sparkline>
              <xm:sqref>ATA60</xm:sqref>
            </x14:sparkline>
            <x14:sparkline>
              <xm:sqref>ATB59</xm:sqref>
            </x14:sparkline>
            <x14:sparkline>
              <xm:sqref>ATB60</xm:sqref>
            </x14:sparkline>
            <x14:sparkline>
              <xm:sqref>ATC59</xm:sqref>
            </x14:sparkline>
            <x14:sparkline>
              <xm:sqref>ATC60</xm:sqref>
            </x14:sparkline>
            <x14:sparkline>
              <xm:sqref>ATD59</xm:sqref>
            </x14:sparkline>
            <x14:sparkline>
              <xm:sqref>ATD60</xm:sqref>
            </x14:sparkline>
            <x14:sparkline>
              <xm:sqref>ATE59</xm:sqref>
            </x14:sparkline>
            <x14:sparkline>
              <xm:sqref>ATE60</xm:sqref>
            </x14:sparkline>
            <x14:sparkline>
              <xm:sqref>ATF59</xm:sqref>
            </x14:sparkline>
            <x14:sparkline>
              <xm:sqref>ATF60</xm:sqref>
            </x14:sparkline>
            <x14:sparkline>
              <xm:sqref>ATG59</xm:sqref>
            </x14:sparkline>
            <x14:sparkline>
              <xm:sqref>ATG60</xm:sqref>
            </x14:sparkline>
            <x14:sparkline>
              <xm:sqref>ATH59</xm:sqref>
            </x14:sparkline>
            <x14:sparkline>
              <xm:sqref>ATH60</xm:sqref>
            </x14:sparkline>
            <x14:sparkline>
              <xm:sqref>ATI59</xm:sqref>
            </x14:sparkline>
            <x14:sparkline>
              <xm:sqref>ATI60</xm:sqref>
            </x14:sparkline>
            <x14:sparkline>
              <xm:sqref>ATJ59</xm:sqref>
            </x14:sparkline>
            <x14:sparkline>
              <xm:sqref>ATJ60</xm:sqref>
            </x14:sparkline>
            <x14:sparkline>
              <xm:sqref>ATK59</xm:sqref>
            </x14:sparkline>
            <x14:sparkline>
              <xm:sqref>ATK60</xm:sqref>
            </x14:sparkline>
            <x14:sparkline>
              <xm:sqref>ATL59</xm:sqref>
            </x14:sparkline>
            <x14:sparkline>
              <xm:sqref>ATL60</xm:sqref>
            </x14:sparkline>
            <x14:sparkline>
              <xm:sqref>ATM59</xm:sqref>
            </x14:sparkline>
            <x14:sparkline>
              <xm:sqref>ATM60</xm:sqref>
            </x14:sparkline>
            <x14:sparkline>
              <xm:sqref>ATN59</xm:sqref>
            </x14:sparkline>
            <x14:sparkline>
              <xm:sqref>ATN60</xm:sqref>
            </x14:sparkline>
            <x14:sparkline>
              <xm:sqref>ATO59</xm:sqref>
            </x14:sparkline>
            <x14:sparkline>
              <xm:sqref>ATO60</xm:sqref>
            </x14:sparkline>
            <x14:sparkline>
              <xm:sqref>ATP59</xm:sqref>
            </x14:sparkline>
            <x14:sparkline>
              <xm:sqref>ATP60</xm:sqref>
            </x14:sparkline>
            <x14:sparkline>
              <xm:sqref>ATQ59</xm:sqref>
            </x14:sparkline>
            <x14:sparkline>
              <xm:sqref>ATQ60</xm:sqref>
            </x14:sparkline>
            <x14:sparkline>
              <xm:sqref>ATR59</xm:sqref>
            </x14:sparkline>
            <x14:sparkline>
              <xm:sqref>ATR60</xm:sqref>
            </x14:sparkline>
            <x14:sparkline>
              <xm:sqref>ATS59</xm:sqref>
            </x14:sparkline>
            <x14:sparkline>
              <xm:sqref>ATS60</xm:sqref>
            </x14:sparkline>
            <x14:sparkline>
              <xm:sqref>ATT59</xm:sqref>
            </x14:sparkline>
            <x14:sparkline>
              <xm:sqref>ATT60</xm:sqref>
            </x14:sparkline>
            <x14:sparkline>
              <xm:sqref>ATU59</xm:sqref>
            </x14:sparkline>
            <x14:sparkline>
              <xm:sqref>ATU60</xm:sqref>
            </x14:sparkline>
            <x14:sparkline>
              <xm:sqref>ATV59</xm:sqref>
            </x14:sparkline>
            <x14:sparkline>
              <xm:sqref>ATV60</xm:sqref>
            </x14:sparkline>
            <x14:sparkline>
              <xm:sqref>ATW59</xm:sqref>
            </x14:sparkline>
            <x14:sparkline>
              <xm:sqref>ATW60</xm:sqref>
            </x14:sparkline>
            <x14:sparkline>
              <xm:sqref>ATX59</xm:sqref>
            </x14:sparkline>
            <x14:sparkline>
              <xm:sqref>ATX60</xm:sqref>
            </x14:sparkline>
            <x14:sparkline>
              <xm:sqref>ATY59</xm:sqref>
            </x14:sparkline>
            <x14:sparkline>
              <xm:sqref>ATY60</xm:sqref>
            </x14:sparkline>
            <x14:sparkline>
              <xm:sqref>ATZ59</xm:sqref>
            </x14:sparkline>
            <x14:sparkline>
              <xm:sqref>ATZ60</xm:sqref>
            </x14:sparkline>
            <x14:sparkline>
              <xm:sqref>AUA59</xm:sqref>
            </x14:sparkline>
            <x14:sparkline>
              <xm:sqref>AUA60</xm:sqref>
            </x14:sparkline>
            <x14:sparkline>
              <xm:sqref>AUB59</xm:sqref>
            </x14:sparkline>
            <x14:sparkline>
              <xm:sqref>AUB60</xm:sqref>
            </x14:sparkline>
            <x14:sparkline>
              <xm:sqref>AUC59</xm:sqref>
            </x14:sparkline>
            <x14:sparkline>
              <xm:sqref>AUC60</xm:sqref>
            </x14:sparkline>
            <x14:sparkline>
              <xm:sqref>AUD59</xm:sqref>
            </x14:sparkline>
            <x14:sparkline>
              <xm:sqref>AUD60</xm:sqref>
            </x14:sparkline>
            <x14:sparkline>
              <xm:sqref>AUE59</xm:sqref>
            </x14:sparkline>
            <x14:sparkline>
              <xm:sqref>AUE60</xm:sqref>
            </x14:sparkline>
            <x14:sparkline>
              <xm:sqref>AUF59</xm:sqref>
            </x14:sparkline>
            <x14:sparkline>
              <xm:sqref>AUF60</xm:sqref>
            </x14:sparkline>
            <x14:sparkline>
              <xm:sqref>AUG59</xm:sqref>
            </x14:sparkline>
            <x14:sparkline>
              <xm:sqref>AUG60</xm:sqref>
            </x14:sparkline>
            <x14:sparkline>
              <xm:sqref>AUH59</xm:sqref>
            </x14:sparkline>
            <x14:sparkline>
              <xm:sqref>AUH60</xm:sqref>
            </x14:sparkline>
            <x14:sparkline>
              <xm:sqref>AUI59</xm:sqref>
            </x14:sparkline>
            <x14:sparkline>
              <xm:sqref>AUI60</xm:sqref>
            </x14:sparkline>
            <x14:sparkline>
              <xm:sqref>AUJ59</xm:sqref>
            </x14:sparkline>
            <x14:sparkline>
              <xm:sqref>AUJ60</xm:sqref>
            </x14:sparkline>
            <x14:sparkline>
              <xm:sqref>AUK59</xm:sqref>
            </x14:sparkline>
            <x14:sparkline>
              <xm:sqref>AUK60</xm:sqref>
            </x14:sparkline>
            <x14:sparkline>
              <xm:sqref>AUL59</xm:sqref>
            </x14:sparkline>
            <x14:sparkline>
              <xm:sqref>AUL60</xm:sqref>
            </x14:sparkline>
            <x14:sparkline>
              <xm:sqref>AUM59</xm:sqref>
            </x14:sparkline>
            <x14:sparkline>
              <xm:sqref>AUM60</xm:sqref>
            </x14:sparkline>
            <x14:sparkline>
              <xm:sqref>AUN59</xm:sqref>
            </x14:sparkline>
            <x14:sparkline>
              <xm:sqref>AUN60</xm:sqref>
            </x14:sparkline>
            <x14:sparkline>
              <xm:sqref>AUO59</xm:sqref>
            </x14:sparkline>
            <x14:sparkline>
              <xm:sqref>AUO60</xm:sqref>
            </x14:sparkline>
            <x14:sparkline>
              <xm:sqref>AUP59</xm:sqref>
            </x14:sparkline>
            <x14:sparkline>
              <xm:sqref>AUP60</xm:sqref>
            </x14:sparkline>
            <x14:sparkline>
              <xm:sqref>AUQ59</xm:sqref>
            </x14:sparkline>
            <x14:sparkline>
              <xm:sqref>AUQ60</xm:sqref>
            </x14:sparkline>
            <x14:sparkline>
              <xm:sqref>AUR59</xm:sqref>
            </x14:sparkline>
            <x14:sparkline>
              <xm:sqref>AUR60</xm:sqref>
            </x14:sparkline>
            <x14:sparkline>
              <xm:sqref>AUS59</xm:sqref>
            </x14:sparkline>
            <x14:sparkline>
              <xm:sqref>AUS60</xm:sqref>
            </x14:sparkline>
            <x14:sparkline>
              <xm:sqref>AUT59</xm:sqref>
            </x14:sparkline>
            <x14:sparkline>
              <xm:sqref>AUT60</xm:sqref>
            </x14:sparkline>
            <x14:sparkline>
              <xm:sqref>AUU59</xm:sqref>
            </x14:sparkline>
            <x14:sparkline>
              <xm:sqref>AUU60</xm:sqref>
            </x14:sparkline>
            <x14:sparkline>
              <xm:sqref>AUV59</xm:sqref>
            </x14:sparkline>
            <x14:sparkline>
              <xm:sqref>AUV60</xm:sqref>
            </x14:sparkline>
            <x14:sparkline>
              <xm:sqref>AUW59</xm:sqref>
            </x14:sparkline>
            <x14:sparkline>
              <xm:sqref>AUW60</xm:sqref>
            </x14:sparkline>
            <x14:sparkline>
              <xm:sqref>AUX59</xm:sqref>
            </x14:sparkline>
            <x14:sparkline>
              <xm:sqref>AUX60</xm:sqref>
            </x14:sparkline>
            <x14:sparkline>
              <xm:sqref>AUY59</xm:sqref>
            </x14:sparkline>
            <x14:sparkline>
              <xm:sqref>AUY60</xm:sqref>
            </x14:sparkline>
            <x14:sparkline>
              <xm:sqref>AUZ59</xm:sqref>
            </x14:sparkline>
            <x14:sparkline>
              <xm:sqref>AUZ60</xm:sqref>
            </x14:sparkline>
            <x14:sparkline>
              <xm:sqref>AVA59</xm:sqref>
            </x14:sparkline>
            <x14:sparkline>
              <xm:sqref>AVA60</xm:sqref>
            </x14:sparkline>
            <x14:sparkline>
              <xm:sqref>AVB59</xm:sqref>
            </x14:sparkline>
            <x14:sparkline>
              <xm:sqref>AVB60</xm:sqref>
            </x14:sparkline>
            <x14:sparkline>
              <xm:sqref>AVC59</xm:sqref>
            </x14:sparkline>
            <x14:sparkline>
              <xm:sqref>AVC60</xm:sqref>
            </x14:sparkline>
            <x14:sparkline>
              <xm:sqref>AVD59</xm:sqref>
            </x14:sparkline>
            <x14:sparkline>
              <xm:sqref>AVD60</xm:sqref>
            </x14:sparkline>
            <x14:sparkline>
              <xm:sqref>AVE59</xm:sqref>
            </x14:sparkline>
            <x14:sparkline>
              <xm:sqref>AVE60</xm:sqref>
            </x14:sparkline>
            <x14:sparkline>
              <xm:sqref>AVF59</xm:sqref>
            </x14:sparkline>
            <x14:sparkline>
              <xm:sqref>AVF60</xm:sqref>
            </x14:sparkline>
            <x14:sparkline>
              <xm:sqref>AVG59</xm:sqref>
            </x14:sparkline>
            <x14:sparkline>
              <xm:sqref>AVG60</xm:sqref>
            </x14:sparkline>
            <x14:sparkline>
              <xm:sqref>AVH59</xm:sqref>
            </x14:sparkline>
            <x14:sparkline>
              <xm:sqref>AVH60</xm:sqref>
            </x14:sparkline>
            <x14:sparkline>
              <xm:sqref>AVI59</xm:sqref>
            </x14:sparkline>
            <x14:sparkline>
              <xm:sqref>AVI60</xm:sqref>
            </x14:sparkline>
            <x14:sparkline>
              <xm:sqref>AVJ59</xm:sqref>
            </x14:sparkline>
            <x14:sparkline>
              <xm:sqref>AVJ60</xm:sqref>
            </x14:sparkline>
            <x14:sparkline>
              <xm:sqref>AVK59</xm:sqref>
            </x14:sparkline>
            <x14:sparkline>
              <xm:sqref>AVK60</xm:sqref>
            </x14:sparkline>
            <x14:sparkline>
              <xm:sqref>AVL59</xm:sqref>
            </x14:sparkline>
            <x14:sparkline>
              <xm:sqref>AVL60</xm:sqref>
            </x14:sparkline>
            <x14:sparkline>
              <xm:sqref>AVM59</xm:sqref>
            </x14:sparkline>
            <x14:sparkline>
              <xm:sqref>AVM60</xm:sqref>
            </x14:sparkline>
            <x14:sparkline>
              <xm:sqref>AVN59</xm:sqref>
            </x14:sparkline>
            <x14:sparkline>
              <xm:sqref>AVN60</xm:sqref>
            </x14:sparkline>
            <x14:sparkline>
              <xm:sqref>AVO59</xm:sqref>
            </x14:sparkline>
            <x14:sparkline>
              <xm:sqref>AVO60</xm:sqref>
            </x14:sparkline>
            <x14:sparkline>
              <xm:sqref>AVP59</xm:sqref>
            </x14:sparkline>
            <x14:sparkline>
              <xm:sqref>AVP60</xm:sqref>
            </x14:sparkline>
            <x14:sparkline>
              <xm:sqref>AVQ59</xm:sqref>
            </x14:sparkline>
            <x14:sparkline>
              <xm:sqref>AVQ60</xm:sqref>
            </x14:sparkline>
            <x14:sparkline>
              <xm:sqref>AVR59</xm:sqref>
            </x14:sparkline>
            <x14:sparkline>
              <xm:sqref>AVR60</xm:sqref>
            </x14:sparkline>
            <x14:sparkline>
              <xm:sqref>AVS59</xm:sqref>
            </x14:sparkline>
            <x14:sparkline>
              <xm:sqref>AVS60</xm:sqref>
            </x14:sparkline>
            <x14:sparkline>
              <xm:sqref>AVT59</xm:sqref>
            </x14:sparkline>
            <x14:sparkline>
              <xm:sqref>AVT60</xm:sqref>
            </x14:sparkline>
            <x14:sparkline>
              <xm:sqref>AVU59</xm:sqref>
            </x14:sparkline>
            <x14:sparkline>
              <xm:sqref>AVU60</xm:sqref>
            </x14:sparkline>
            <x14:sparkline>
              <xm:sqref>AVV59</xm:sqref>
            </x14:sparkline>
            <x14:sparkline>
              <xm:sqref>AVV60</xm:sqref>
            </x14:sparkline>
            <x14:sparkline>
              <xm:sqref>AVW59</xm:sqref>
            </x14:sparkline>
            <x14:sparkline>
              <xm:sqref>AVW60</xm:sqref>
            </x14:sparkline>
            <x14:sparkline>
              <xm:sqref>AVX59</xm:sqref>
            </x14:sparkline>
            <x14:sparkline>
              <xm:sqref>AVX60</xm:sqref>
            </x14:sparkline>
            <x14:sparkline>
              <xm:sqref>AVY59</xm:sqref>
            </x14:sparkline>
            <x14:sparkline>
              <xm:sqref>AVY60</xm:sqref>
            </x14:sparkline>
            <x14:sparkline>
              <xm:sqref>AVZ59</xm:sqref>
            </x14:sparkline>
            <x14:sparkline>
              <xm:sqref>AVZ60</xm:sqref>
            </x14:sparkline>
            <x14:sparkline>
              <xm:sqref>AWA59</xm:sqref>
            </x14:sparkline>
            <x14:sparkline>
              <xm:sqref>AWA60</xm:sqref>
            </x14:sparkline>
            <x14:sparkline>
              <xm:sqref>AWB59</xm:sqref>
            </x14:sparkline>
            <x14:sparkline>
              <xm:sqref>AWB60</xm:sqref>
            </x14:sparkline>
            <x14:sparkline>
              <xm:sqref>AWC59</xm:sqref>
            </x14:sparkline>
            <x14:sparkline>
              <xm:sqref>AWC60</xm:sqref>
            </x14:sparkline>
            <x14:sparkline>
              <xm:sqref>AWD59</xm:sqref>
            </x14:sparkline>
            <x14:sparkline>
              <xm:sqref>AWD60</xm:sqref>
            </x14:sparkline>
            <x14:sparkline>
              <xm:sqref>AWE59</xm:sqref>
            </x14:sparkline>
            <x14:sparkline>
              <xm:sqref>AWE60</xm:sqref>
            </x14:sparkline>
            <x14:sparkline>
              <xm:sqref>AWF59</xm:sqref>
            </x14:sparkline>
            <x14:sparkline>
              <xm:sqref>AWF60</xm:sqref>
            </x14:sparkline>
            <x14:sparkline>
              <xm:sqref>AWG59</xm:sqref>
            </x14:sparkline>
            <x14:sparkline>
              <xm:sqref>AWG60</xm:sqref>
            </x14:sparkline>
            <x14:sparkline>
              <xm:sqref>AWH59</xm:sqref>
            </x14:sparkline>
            <x14:sparkline>
              <xm:sqref>AWH60</xm:sqref>
            </x14:sparkline>
            <x14:sparkline>
              <xm:sqref>AWI59</xm:sqref>
            </x14:sparkline>
            <x14:sparkline>
              <xm:sqref>AWI60</xm:sqref>
            </x14:sparkline>
            <x14:sparkline>
              <xm:sqref>AWJ59</xm:sqref>
            </x14:sparkline>
            <x14:sparkline>
              <xm:sqref>AWJ60</xm:sqref>
            </x14:sparkline>
            <x14:sparkline>
              <xm:sqref>AWK59</xm:sqref>
            </x14:sparkline>
            <x14:sparkline>
              <xm:sqref>AWK60</xm:sqref>
            </x14:sparkline>
            <x14:sparkline>
              <xm:sqref>AWL59</xm:sqref>
            </x14:sparkline>
            <x14:sparkline>
              <xm:sqref>AWL60</xm:sqref>
            </x14:sparkline>
            <x14:sparkline>
              <xm:sqref>AWM59</xm:sqref>
            </x14:sparkline>
            <x14:sparkline>
              <xm:sqref>AWM60</xm:sqref>
            </x14:sparkline>
            <x14:sparkline>
              <xm:sqref>AWN59</xm:sqref>
            </x14:sparkline>
            <x14:sparkline>
              <xm:sqref>AWN60</xm:sqref>
            </x14:sparkline>
            <x14:sparkline>
              <xm:sqref>AWO59</xm:sqref>
            </x14:sparkline>
            <x14:sparkline>
              <xm:sqref>AWO60</xm:sqref>
            </x14:sparkline>
            <x14:sparkline>
              <xm:sqref>AWP59</xm:sqref>
            </x14:sparkline>
            <x14:sparkline>
              <xm:sqref>AWP60</xm:sqref>
            </x14:sparkline>
            <x14:sparkline>
              <xm:sqref>AWQ59</xm:sqref>
            </x14:sparkline>
            <x14:sparkline>
              <xm:sqref>AWQ60</xm:sqref>
            </x14:sparkline>
            <x14:sparkline>
              <xm:sqref>AWR59</xm:sqref>
            </x14:sparkline>
            <x14:sparkline>
              <xm:sqref>AWR60</xm:sqref>
            </x14:sparkline>
            <x14:sparkline>
              <xm:sqref>AWS59</xm:sqref>
            </x14:sparkline>
            <x14:sparkline>
              <xm:sqref>AWS60</xm:sqref>
            </x14:sparkline>
            <x14:sparkline>
              <xm:sqref>AWT59</xm:sqref>
            </x14:sparkline>
            <x14:sparkline>
              <xm:sqref>AWT60</xm:sqref>
            </x14:sparkline>
            <x14:sparkline>
              <xm:sqref>AWU59</xm:sqref>
            </x14:sparkline>
            <x14:sparkline>
              <xm:sqref>AWU60</xm:sqref>
            </x14:sparkline>
            <x14:sparkline>
              <xm:sqref>AWV59</xm:sqref>
            </x14:sparkline>
            <x14:sparkline>
              <xm:sqref>AWV60</xm:sqref>
            </x14:sparkline>
            <x14:sparkline>
              <xm:sqref>AWW59</xm:sqref>
            </x14:sparkline>
            <x14:sparkline>
              <xm:sqref>AWW60</xm:sqref>
            </x14:sparkline>
            <x14:sparkline>
              <xm:sqref>AWX59</xm:sqref>
            </x14:sparkline>
            <x14:sparkline>
              <xm:sqref>AWX60</xm:sqref>
            </x14:sparkline>
            <x14:sparkline>
              <xm:sqref>AWY59</xm:sqref>
            </x14:sparkline>
            <x14:sparkline>
              <xm:sqref>AWY60</xm:sqref>
            </x14:sparkline>
            <x14:sparkline>
              <xm:sqref>AWZ59</xm:sqref>
            </x14:sparkline>
            <x14:sparkline>
              <xm:sqref>AWZ60</xm:sqref>
            </x14:sparkline>
            <x14:sparkline>
              <xm:sqref>AXA59</xm:sqref>
            </x14:sparkline>
            <x14:sparkline>
              <xm:sqref>AXA60</xm:sqref>
            </x14:sparkline>
            <x14:sparkline>
              <xm:sqref>AXB59</xm:sqref>
            </x14:sparkline>
            <x14:sparkline>
              <xm:sqref>AXB60</xm:sqref>
            </x14:sparkline>
            <x14:sparkline>
              <xm:sqref>AXC59</xm:sqref>
            </x14:sparkline>
            <x14:sparkline>
              <xm:sqref>AXC60</xm:sqref>
            </x14:sparkline>
            <x14:sparkline>
              <xm:sqref>AXD59</xm:sqref>
            </x14:sparkline>
            <x14:sparkline>
              <xm:sqref>AXD60</xm:sqref>
            </x14:sparkline>
            <x14:sparkline>
              <xm:sqref>AXE59</xm:sqref>
            </x14:sparkline>
            <x14:sparkline>
              <xm:sqref>AXE60</xm:sqref>
            </x14:sparkline>
            <x14:sparkline>
              <xm:sqref>AXF59</xm:sqref>
            </x14:sparkline>
            <x14:sparkline>
              <xm:sqref>AXF60</xm:sqref>
            </x14:sparkline>
            <x14:sparkline>
              <xm:sqref>AXG59</xm:sqref>
            </x14:sparkline>
            <x14:sparkline>
              <xm:sqref>AXG60</xm:sqref>
            </x14:sparkline>
            <x14:sparkline>
              <xm:sqref>AXH59</xm:sqref>
            </x14:sparkline>
            <x14:sparkline>
              <xm:sqref>AXH60</xm:sqref>
            </x14:sparkline>
            <x14:sparkline>
              <xm:sqref>AXI59</xm:sqref>
            </x14:sparkline>
            <x14:sparkline>
              <xm:sqref>AXI60</xm:sqref>
            </x14:sparkline>
            <x14:sparkline>
              <xm:sqref>AXJ59</xm:sqref>
            </x14:sparkline>
            <x14:sparkline>
              <xm:sqref>AXJ60</xm:sqref>
            </x14:sparkline>
            <x14:sparkline>
              <xm:sqref>AXK59</xm:sqref>
            </x14:sparkline>
            <x14:sparkline>
              <xm:sqref>AXK60</xm:sqref>
            </x14:sparkline>
            <x14:sparkline>
              <xm:sqref>AXL59</xm:sqref>
            </x14:sparkline>
            <x14:sparkline>
              <xm:sqref>AXL60</xm:sqref>
            </x14:sparkline>
            <x14:sparkline>
              <xm:sqref>AXM59</xm:sqref>
            </x14:sparkline>
            <x14:sparkline>
              <xm:sqref>AXM60</xm:sqref>
            </x14:sparkline>
            <x14:sparkline>
              <xm:sqref>AXN59</xm:sqref>
            </x14:sparkline>
            <x14:sparkline>
              <xm:sqref>AXN60</xm:sqref>
            </x14:sparkline>
            <x14:sparkline>
              <xm:sqref>AXO59</xm:sqref>
            </x14:sparkline>
            <x14:sparkline>
              <xm:sqref>AXO60</xm:sqref>
            </x14:sparkline>
            <x14:sparkline>
              <xm:sqref>AXP59</xm:sqref>
            </x14:sparkline>
            <x14:sparkline>
              <xm:sqref>AXP60</xm:sqref>
            </x14:sparkline>
            <x14:sparkline>
              <xm:sqref>AXQ59</xm:sqref>
            </x14:sparkline>
            <x14:sparkline>
              <xm:sqref>AXQ60</xm:sqref>
            </x14:sparkline>
            <x14:sparkline>
              <xm:sqref>AXR59</xm:sqref>
            </x14:sparkline>
            <x14:sparkline>
              <xm:sqref>AXR60</xm:sqref>
            </x14:sparkline>
            <x14:sparkline>
              <xm:sqref>AXS59</xm:sqref>
            </x14:sparkline>
            <x14:sparkline>
              <xm:sqref>AXS60</xm:sqref>
            </x14:sparkline>
            <x14:sparkline>
              <xm:sqref>AXT59</xm:sqref>
            </x14:sparkline>
            <x14:sparkline>
              <xm:sqref>AXT60</xm:sqref>
            </x14:sparkline>
            <x14:sparkline>
              <xm:sqref>AXU59</xm:sqref>
            </x14:sparkline>
            <x14:sparkline>
              <xm:sqref>AXU60</xm:sqref>
            </x14:sparkline>
            <x14:sparkline>
              <xm:sqref>AXV59</xm:sqref>
            </x14:sparkline>
            <x14:sparkline>
              <xm:sqref>AXV60</xm:sqref>
            </x14:sparkline>
            <x14:sparkline>
              <xm:sqref>AXW59</xm:sqref>
            </x14:sparkline>
            <x14:sparkline>
              <xm:sqref>AXW60</xm:sqref>
            </x14:sparkline>
            <x14:sparkline>
              <xm:sqref>AXX59</xm:sqref>
            </x14:sparkline>
            <x14:sparkline>
              <xm:sqref>AXX60</xm:sqref>
            </x14:sparkline>
            <x14:sparkline>
              <xm:sqref>AXY59</xm:sqref>
            </x14:sparkline>
            <x14:sparkline>
              <xm:sqref>AXY60</xm:sqref>
            </x14:sparkline>
            <x14:sparkline>
              <xm:sqref>AXZ59</xm:sqref>
            </x14:sparkline>
            <x14:sparkline>
              <xm:sqref>AXZ60</xm:sqref>
            </x14:sparkline>
            <x14:sparkline>
              <xm:sqref>AYA59</xm:sqref>
            </x14:sparkline>
            <x14:sparkline>
              <xm:sqref>AYA60</xm:sqref>
            </x14:sparkline>
            <x14:sparkline>
              <xm:sqref>AYB59</xm:sqref>
            </x14:sparkline>
            <x14:sparkline>
              <xm:sqref>AYB60</xm:sqref>
            </x14:sparkline>
            <x14:sparkline>
              <xm:sqref>AYC59</xm:sqref>
            </x14:sparkline>
            <x14:sparkline>
              <xm:sqref>AYC60</xm:sqref>
            </x14:sparkline>
            <x14:sparkline>
              <xm:sqref>AYD59</xm:sqref>
            </x14:sparkline>
            <x14:sparkline>
              <xm:sqref>AYD60</xm:sqref>
            </x14:sparkline>
            <x14:sparkline>
              <xm:sqref>AYE59</xm:sqref>
            </x14:sparkline>
            <x14:sparkline>
              <xm:sqref>AYE60</xm:sqref>
            </x14:sparkline>
            <x14:sparkline>
              <xm:sqref>AYF59</xm:sqref>
            </x14:sparkline>
            <x14:sparkline>
              <xm:sqref>AYF60</xm:sqref>
            </x14:sparkline>
            <x14:sparkline>
              <xm:sqref>AYG59</xm:sqref>
            </x14:sparkline>
            <x14:sparkline>
              <xm:sqref>AYG60</xm:sqref>
            </x14:sparkline>
            <x14:sparkline>
              <xm:sqref>AYH59</xm:sqref>
            </x14:sparkline>
            <x14:sparkline>
              <xm:sqref>AYH60</xm:sqref>
            </x14:sparkline>
            <x14:sparkline>
              <xm:sqref>AYI59</xm:sqref>
            </x14:sparkline>
            <x14:sparkline>
              <xm:sqref>AYI60</xm:sqref>
            </x14:sparkline>
            <x14:sparkline>
              <xm:sqref>AYJ59</xm:sqref>
            </x14:sparkline>
            <x14:sparkline>
              <xm:sqref>AYJ60</xm:sqref>
            </x14:sparkline>
            <x14:sparkline>
              <xm:sqref>AYK59</xm:sqref>
            </x14:sparkline>
            <x14:sparkline>
              <xm:sqref>AYK60</xm:sqref>
            </x14:sparkline>
            <x14:sparkline>
              <xm:sqref>AYL59</xm:sqref>
            </x14:sparkline>
            <x14:sparkline>
              <xm:sqref>AYL60</xm:sqref>
            </x14:sparkline>
            <x14:sparkline>
              <xm:sqref>AYM59</xm:sqref>
            </x14:sparkline>
            <x14:sparkline>
              <xm:sqref>AYM60</xm:sqref>
            </x14:sparkline>
            <x14:sparkline>
              <xm:sqref>AYN59</xm:sqref>
            </x14:sparkline>
            <x14:sparkline>
              <xm:sqref>AYN60</xm:sqref>
            </x14:sparkline>
            <x14:sparkline>
              <xm:sqref>AYO59</xm:sqref>
            </x14:sparkline>
            <x14:sparkline>
              <xm:sqref>AYO60</xm:sqref>
            </x14:sparkline>
            <x14:sparkline>
              <xm:sqref>AYP59</xm:sqref>
            </x14:sparkline>
            <x14:sparkline>
              <xm:sqref>AYP60</xm:sqref>
            </x14:sparkline>
            <x14:sparkline>
              <xm:sqref>AYQ59</xm:sqref>
            </x14:sparkline>
            <x14:sparkline>
              <xm:sqref>AYQ60</xm:sqref>
            </x14:sparkline>
            <x14:sparkline>
              <xm:sqref>AYR59</xm:sqref>
            </x14:sparkline>
            <x14:sparkline>
              <xm:sqref>AYR60</xm:sqref>
            </x14:sparkline>
            <x14:sparkline>
              <xm:sqref>AYS59</xm:sqref>
            </x14:sparkline>
            <x14:sparkline>
              <xm:sqref>AYS60</xm:sqref>
            </x14:sparkline>
            <x14:sparkline>
              <xm:sqref>AYT59</xm:sqref>
            </x14:sparkline>
            <x14:sparkline>
              <xm:sqref>AYT60</xm:sqref>
            </x14:sparkline>
            <x14:sparkline>
              <xm:sqref>AYU59</xm:sqref>
            </x14:sparkline>
            <x14:sparkline>
              <xm:sqref>AYU60</xm:sqref>
            </x14:sparkline>
            <x14:sparkline>
              <xm:sqref>AYV59</xm:sqref>
            </x14:sparkline>
            <x14:sparkline>
              <xm:sqref>AYV60</xm:sqref>
            </x14:sparkline>
            <x14:sparkline>
              <xm:sqref>AYW59</xm:sqref>
            </x14:sparkline>
            <x14:sparkline>
              <xm:sqref>AYW60</xm:sqref>
            </x14:sparkline>
            <x14:sparkline>
              <xm:sqref>AYX59</xm:sqref>
            </x14:sparkline>
            <x14:sparkline>
              <xm:sqref>AYX60</xm:sqref>
            </x14:sparkline>
            <x14:sparkline>
              <xm:sqref>AYY59</xm:sqref>
            </x14:sparkline>
            <x14:sparkline>
              <xm:sqref>AYY60</xm:sqref>
            </x14:sparkline>
            <x14:sparkline>
              <xm:sqref>AYZ59</xm:sqref>
            </x14:sparkline>
            <x14:sparkline>
              <xm:sqref>AYZ60</xm:sqref>
            </x14:sparkline>
            <x14:sparkline>
              <xm:sqref>AZA59</xm:sqref>
            </x14:sparkline>
            <x14:sparkline>
              <xm:sqref>AZA60</xm:sqref>
            </x14:sparkline>
            <x14:sparkline>
              <xm:sqref>AZB59</xm:sqref>
            </x14:sparkline>
            <x14:sparkline>
              <xm:sqref>AZB60</xm:sqref>
            </x14:sparkline>
            <x14:sparkline>
              <xm:sqref>AZC59</xm:sqref>
            </x14:sparkline>
            <x14:sparkline>
              <xm:sqref>AZC60</xm:sqref>
            </x14:sparkline>
            <x14:sparkline>
              <xm:sqref>AZD59</xm:sqref>
            </x14:sparkline>
            <x14:sparkline>
              <xm:sqref>AZD60</xm:sqref>
            </x14:sparkline>
            <x14:sparkline>
              <xm:sqref>AZE59</xm:sqref>
            </x14:sparkline>
            <x14:sparkline>
              <xm:sqref>AZE60</xm:sqref>
            </x14:sparkline>
            <x14:sparkline>
              <xm:sqref>AZF59</xm:sqref>
            </x14:sparkline>
            <x14:sparkline>
              <xm:sqref>AZF60</xm:sqref>
            </x14:sparkline>
            <x14:sparkline>
              <xm:sqref>AZG59</xm:sqref>
            </x14:sparkline>
            <x14:sparkline>
              <xm:sqref>AZG60</xm:sqref>
            </x14:sparkline>
            <x14:sparkline>
              <xm:sqref>AZH59</xm:sqref>
            </x14:sparkline>
            <x14:sparkline>
              <xm:sqref>AZH60</xm:sqref>
            </x14:sparkline>
            <x14:sparkline>
              <xm:sqref>AZI59</xm:sqref>
            </x14:sparkline>
            <x14:sparkline>
              <xm:sqref>AZI60</xm:sqref>
            </x14:sparkline>
            <x14:sparkline>
              <xm:sqref>AZJ59</xm:sqref>
            </x14:sparkline>
            <x14:sparkline>
              <xm:sqref>AZJ60</xm:sqref>
            </x14:sparkline>
            <x14:sparkline>
              <xm:sqref>AZK59</xm:sqref>
            </x14:sparkline>
            <x14:sparkline>
              <xm:sqref>AZK60</xm:sqref>
            </x14:sparkline>
            <x14:sparkline>
              <xm:sqref>AZL59</xm:sqref>
            </x14:sparkline>
            <x14:sparkline>
              <xm:sqref>AZL60</xm:sqref>
            </x14:sparkline>
            <x14:sparkline>
              <xm:sqref>AZM59</xm:sqref>
            </x14:sparkline>
            <x14:sparkline>
              <xm:sqref>AZM60</xm:sqref>
            </x14:sparkline>
            <x14:sparkline>
              <xm:sqref>AZN59</xm:sqref>
            </x14:sparkline>
            <x14:sparkline>
              <xm:sqref>AZN60</xm:sqref>
            </x14:sparkline>
            <x14:sparkline>
              <xm:sqref>AZO59</xm:sqref>
            </x14:sparkline>
            <x14:sparkline>
              <xm:sqref>AZO60</xm:sqref>
            </x14:sparkline>
            <x14:sparkline>
              <xm:sqref>AZP59</xm:sqref>
            </x14:sparkline>
            <x14:sparkline>
              <xm:sqref>AZP60</xm:sqref>
            </x14:sparkline>
            <x14:sparkline>
              <xm:sqref>AZQ59</xm:sqref>
            </x14:sparkline>
            <x14:sparkline>
              <xm:sqref>AZQ60</xm:sqref>
            </x14:sparkline>
            <x14:sparkline>
              <xm:sqref>AZR59</xm:sqref>
            </x14:sparkline>
            <x14:sparkline>
              <xm:sqref>AZR60</xm:sqref>
            </x14:sparkline>
            <x14:sparkline>
              <xm:sqref>AZS59</xm:sqref>
            </x14:sparkline>
            <x14:sparkline>
              <xm:sqref>AZS60</xm:sqref>
            </x14:sparkline>
            <x14:sparkline>
              <xm:sqref>AZT59</xm:sqref>
            </x14:sparkline>
            <x14:sparkline>
              <xm:sqref>AZT60</xm:sqref>
            </x14:sparkline>
            <x14:sparkline>
              <xm:sqref>AZU59</xm:sqref>
            </x14:sparkline>
            <x14:sparkline>
              <xm:sqref>AZU60</xm:sqref>
            </x14:sparkline>
            <x14:sparkline>
              <xm:sqref>AZV59</xm:sqref>
            </x14:sparkline>
            <x14:sparkline>
              <xm:sqref>AZV60</xm:sqref>
            </x14:sparkline>
            <x14:sparkline>
              <xm:sqref>AZW59</xm:sqref>
            </x14:sparkline>
            <x14:sparkline>
              <xm:sqref>AZW60</xm:sqref>
            </x14:sparkline>
            <x14:sparkline>
              <xm:sqref>AZX59</xm:sqref>
            </x14:sparkline>
            <x14:sparkline>
              <xm:sqref>AZX60</xm:sqref>
            </x14:sparkline>
            <x14:sparkline>
              <xm:sqref>AZY59</xm:sqref>
            </x14:sparkline>
            <x14:sparkline>
              <xm:sqref>AZY60</xm:sqref>
            </x14:sparkline>
            <x14:sparkline>
              <xm:sqref>AZZ59</xm:sqref>
            </x14:sparkline>
            <x14:sparkline>
              <xm:sqref>AZZ60</xm:sqref>
            </x14:sparkline>
            <x14:sparkline>
              <xm:sqref>BAA59</xm:sqref>
            </x14:sparkline>
            <x14:sparkline>
              <xm:sqref>BAA60</xm:sqref>
            </x14:sparkline>
            <x14:sparkline>
              <xm:sqref>BAB59</xm:sqref>
            </x14:sparkline>
            <x14:sparkline>
              <xm:sqref>BAB60</xm:sqref>
            </x14:sparkline>
            <x14:sparkline>
              <xm:sqref>BAC59</xm:sqref>
            </x14:sparkline>
            <x14:sparkline>
              <xm:sqref>BAC60</xm:sqref>
            </x14:sparkline>
            <x14:sparkline>
              <xm:sqref>BAD59</xm:sqref>
            </x14:sparkline>
            <x14:sparkline>
              <xm:sqref>BAD60</xm:sqref>
            </x14:sparkline>
            <x14:sparkline>
              <xm:sqref>BAE59</xm:sqref>
            </x14:sparkline>
            <x14:sparkline>
              <xm:sqref>BAE60</xm:sqref>
            </x14:sparkline>
            <x14:sparkline>
              <xm:sqref>BAF59</xm:sqref>
            </x14:sparkline>
            <x14:sparkline>
              <xm:sqref>BAF60</xm:sqref>
            </x14:sparkline>
            <x14:sparkline>
              <xm:sqref>BAG59</xm:sqref>
            </x14:sparkline>
            <x14:sparkline>
              <xm:sqref>BAG60</xm:sqref>
            </x14:sparkline>
            <x14:sparkline>
              <xm:sqref>BAH59</xm:sqref>
            </x14:sparkline>
            <x14:sparkline>
              <xm:sqref>BAH60</xm:sqref>
            </x14:sparkline>
            <x14:sparkline>
              <xm:sqref>BAI59</xm:sqref>
            </x14:sparkline>
            <x14:sparkline>
              <xm:sqref>BAI60</xm:sqref>
            </x14:sparkline>
            <x14:sparkline>
              <xm:sqref>BAJ59</xm:sqref>
            </x14:sparkline>
            <x14:sparkline>
              <xm:sqref>BAJ60</xm:sqref>
            </x14:sparkline>
            <x14:sparkline>
              <xm:sqref>BAK59</xm:sqref>
            </x14:sparkline>
            <x14:sparkline>
              <xm:sqref>BAK60</xm:sqref>
            </x14:sparkline>
            <x14:sparkline>
              <xm:sqref>BAL59</xm:sqref>
            </x14:sparkline>
            <x14:sparkline>
              <xm:sqref>BAL60</xm:sqref>
            </x14:sparkline>
            <x14:sparkline>
              <xm:sqref>BAM59</xm:sqref>
            </x14:sparkline>
            <x14:sparkline>
              <xm:sqref>BAM60</xm:sqref>
            </x14:sparkline>
            <x14:sparkline>
              <xm:sqref>BAN59</xm:sqref>
            </x14:sparkline>
            <x14:sparkline>
              <xm:sqref>BAN60</xm:sqref>
            </x14:sparkline>
            <x14:sparkline>
              <xm:sqref>BAO59</xm:sqref>
            </x14:sparkline>
            <x14:sparkline>
              <xm:sqref>BAO60</xm:sqref>
            </x14:sparkline>
            <x14:sparkline>
              <xm:sqref>BAP59</xm:sqref>
            </x14:sparkline>
            <x14:sparkline>
              <xm:sqref>BAP60</xm:sqref>
            </x14:sparkline>
            <x14:sparkline>
              <xm:sqref>BAQ59</xm:sqref>
            </x14:sparkline>
            <x14:sparkline>
              <xm:sqref>BAQ60</xm:sqref>
            </x14:sparkline>
            <x14:sparkline>
              <xm:sqref>BAR59</xm:sqref>
            </x14:sparkline>
            <x14:sparkline>
              <xm:sqref>BAR60</xm:sqref>
            </x14:sparkline>
            <x14:sparkline>
              <xm:sqref>BAS59</xm:sqref>
            </x14:sparkline>
            <x14:sparkline>
              <xm:sqref>BAS60</xm:sqref>
            </x14:sparkline>
            <x14:sparkline>
              <xm:sqref>BAT59</xm:sqref>
            </x14:sparkline>
            <x14:sparkline>
              <xm:sqref>BAT60</xm:sqref>
            </x14:sparkline>
            <x14:sparkline>
              <xm:sqref>BAU59</xm:sqref>
            </x14:sparkline>
            <x14:sparkline>
              <xm:sqref>BAU60</xm:sqref>
            </x14:sparkline>
            <x14:sparkline>
              <xm:sqref>BAV59</xm:sqref>
            </x14:sparkline>
            <x14:sparkline>
              <xm:sqref>BAV60</xm:sqref>
            </x14:sparkline>
            <x14:sparkline>
              <xm:sqref>BAW59</xm:sqref>
            </x14:sparkline>
            <x14:sparkline>
              <xm:sqref>BAW60</xm:sqref>
            </x14:sparkline>
            <x14:sparkline>
              <xm:sqref>BAX59</xm:sqref>
            </x14:sparkline>
            <x14:sparkline>
              <xm:sqref>BAX60</xm:sqref>
            </x14:sparkline>
            <x14:sparkline>
              <xm:sqref>BAY59</xm:sqref>
            </x14:sparkline>
            <x14:sparkline>
              <xm:sqref>BAY60</xm:sqref>
            </x14:sparkline>
            <x14:sparkline>
              <xm:sqref>BAZ59</xm:sqref>
            </x14:sparkline>
            <x14:sparkline>
              <xm:sqref>BAZ60</xm:sqref>
            </x14:sparkline>
            <x14:sparkline>
              <xm:sqref>BBA59</xm:sqref>
            </x14:sparkline>
            <x14:sparkline>
              <xm:sqref>BBA60</xm:sqref>
            </x14:sparkline>
            <x14:sparkline>
              <xm:sqref>BBB59</xm:sqref>
            </x14:sparkline>
            <x14:sparkline>
              <xm:sqref>BBB60</xm:sqref>
            </x14:sparkline>
            <x14:sparkline>
              <xm:sqref>BBC59</xm:sqref>
            </x14:sparkline>
            <x14:sparkline>
              <xm:sqref>BBC60</xm:sqref>
            </x14:sparkline>
            <x14:sparkline>
              <xm:sqref>BBD59</xm:sqref>
            </x14:sparkline>
            <x14:sparkline>
              <xm:sqref>BBD60</xm:sqref>
            </x14:sparkline>
            <x14:sparkline>
              <xm:sqref>BBE59</xm:sqref>
            </x14:sparkline>
            <x14:sparkline>
              <xm:sqref>BBE60</xm:sqref>
            </x14:sparkline>
            <x14:sparkline>
              <xm:sqref>BBF59</xm:sqref>
            </x14:sparkline>
            <x14:sparkline>
              <xm:sqref>BBF60</xm:sqref>
            </x14:sparkline>
            <x14:sparkline>
              <xm:sqref>BBG59</xm:sqref>
            </x14:sparkline>
            <x14:sparkline>
              <xm:sqref>BBG60</xm:sqref>
            </x14:sparkline>
            <x14:sparkline>
              <xm:sqref>BBH59</xm:sqref>
            </x14:sparkline>
            <x14:sparkline>
              <xm:sqref>BBH60</xm:sqref>
            </x14:sparkline>
            <x14:sparkline>
              <xm:sqref>BBI59</xm:sqref>
            </x14:sparkline>
            <x14:sparkline>
              <xm:sqref>BBI60</xm:sqref>
            </x14:sparkline>
            <x14:sparkline>
              <xm:sqref>BBJ59</xm:sqref>
            </x14:sparkline>
            <x14:sparkline>
              <xm:sqref>BBJ60</xm:sqref>
            </x14:sparkline>
            <x14:sparkline>
              <xm:sqref>BBK59</xm:sqref>
            </x14:sparkline>
            <x14:sparkline>
              <xm:sqref>BBK60</xm:sqref>
            </x14:sparkline>
            <x14:sparkline>
              <xm:sqref>BBL59</xm:sqref>
            </x14:sparkline>
            <x14:sparkline>
              <xm:sqref>BBL60</xm:sqref>
            </x14:sparkline>
            <x14:sparkline>
              <xm:sqref>BBM59</xm:sqref>
            </x14:sparkline>
            <x14:sparkline>
              <xm:sqref>BBM60</xm:sqref>
            </x14:sparkline>
            <x14:sparkline>
              <xm:sqref>BBN59</xm:sqref>
            </x14:sparkline>
            <x14:sparkline>
              <xm:sqref>BBN60</xm:sqref>
            </x14:sparkline>
            <x14:sparkline>
              <xm:sqref>BBO59</xm:sqref>
            </x14:sparkline>
            <x14:sparkline>
              <xm:sqref>BBO60</xm:sqref>
            </x14:sparkline>
            <x14:sparkline>
              <xm:sqref>BBP59</xm:sqref>
            </x14:sparkline>
            <x14:sparkline>
              <xm:sqref>BBP60</xm:sqref>
            </x14:sparkline>
            <x14:sparkline>
              <xm:sqref>BBQ59</xm:sqref>
            </x14:sparkline>
            <x14:sparkline>
              <xm:sqref>BBQ60</xm:sqref>
            </x14:sparkline>
            <x14:sparkline>
              <xm:sqref>BBR59</xm:sqref>
            </x14:sparkline>
            <x14:sparkline>
              <xm:sqref>BBR60</xm:sqref>
            </x14:sparkline>
            <x14:sparkline>
              <xm:sqref>BBS59</xm:sqref>
            </x14:sparkline>
            <x14:sparkline>
              <xm:sqref>BBS60</xm:sqref>
            </x14:sparkline>
            <x14:sparkline>
              <xm:sqref>BBT59</xm:sqref>
            </x14:sparkline>
            <x14:sparkline>
              <xm:sqref>BBT60</xm:sqref>
            </x14:sparkline>
            <x14:sparkline>
              <xm:sqref>BBU59</xm:sqref>
            </x14:sparkline>
            <x14:sparkline>
              <xm:sqref>BBU60</xm:sqref>
            </x14:sparkline>
            <x14:sparkline>
              <xm:sqref>BBV59</xm:sqref>
            </x14:sparkline>
            <x14:sparkline>
              <xm:sqref>BBV60</xm:sqref>
            </x14:sparkline>
            <x14:sparkline>
              <xm:sqref>BBW59</xm:sqref>
            </x14:sparkline>
            <x14:sparkline>
              <xm:sqref>BBW60</xm:sqref>
            </x14:sparkline>
            <x14:sparkline>
              <xm:sqref>BBX59</xm:sqref>
            </x14:sparkline>
            <x14:sparkline>
              <xm:sqref>BBX60</xm:sqref>
            </x14:sparkline>
            <x14:sparkline>
              <xm:sqref>BBY59</xm:sqref>
            </x14:sparkline>
            <x14:sparkline>
              <xm:sqref>BBY60</xm:sqref>
            </x14:sparkline>
            <x14:sparkline>
              <xm:sqref>BBZ59</xm:sqref>
            </x14:sparkline>
            <x14:sparkline>
              <xm:sqref>BBZ60</xm:sqref>
            </x14:sparkline>
            <x14:sparkline>
              <xm:sqref>BCA59</xm:sqref>
            </x14:sparkline>
            <x14:sparkline>
              <xm:sqref>BCA60</xm:sqref>
            </x14:sparkline>
            <x14:sparkline>
              <xm:sqref>BCB59</xm:sqref>
            </x14:sparkline>
            <x14:sparkline>
              <xm:sqref>BCB60</xm:sqref>
            </x14:sparkline>
            <x14:sparkline>
              <xm:sqref>BCC59</xm:sqref>
            </x14:sparkline>
            <x14:sparkline>
              <xm:sqref>BCC60</xm:sqref>
            </x14:sparkline>
            <x14:sparkline>
              <xm:sqref>BCD59</xm:sqref>
            </x14:sparkline>
            <x14:sparkline>
              <xm:sqref>BCD60</xm:sqref>
            </x14:sparkline>
            <x14:sparkline>
              <xm:sqref>BCE59</xm:sqref>
            </x14:sparkline>
            <x14:sparkline>
              <xm:sqref>BCE60</xm:sqref>
            </x14:sparkline>
            <x14:sparkline>
              <xm:sqref>BCF59</xm:sqref>
            </x14:sparkline>
            <x14:sparkline>
              <xm:sqref>BCF60</xm:sqref>
            </x14:sparkline>
            <x14:sparkline>
              <xm:sqref>BCG59</xm:sqref>
            </x14:sparkline>
            <x14:sparkline>
              <xm:sqref>BCG60</xm:sqref>
            </x14:sparkline>
            <x14:sparkline>
              <xm:sqref>BCH59</xm:sqref>
            </x14:sparkline>
            <x14:sparkline>
              <xm:sqref>BCH60</xm:sqref>
            </x14:sparkline>
            <x14:sparkline>
              <xm:sqref>BCI59</xm:sqref>
            </x14:sparkline>
            <x14:sparkline>
              <xm:sqref>BCI60</xm:sqref>
            </x14:sparkline>
            <x14:sparkline>
              <xm:sqref>BCJ59</xm:sqref>
            </x14:sparkline>
            <x14:sparkline>
              <xm:sqref>BCJ60</xm:sqref>
            </x14:sparkline>
            <x14:sparkline>
              <xm:sqref>BCK59</xm:sqref>
            </x14:sparkline>
            <x14:sparkline>
              <xm:sqref>BCK60</xm:sqref>
            </x14:sparkline>
            <x14:sparkline>
              <xm:sqref>BCL59</xm:sqref>
            </x14:sparkline>
            <x14:sparkline>
              <xm:sqref>BCL60</xm:sqref>
            </x14:sparkline>
            <x14:sparkline>
              <xm:sqref>BCM59</xm:sqref>
            </x14:sparkline>
            <x14:sparkline>
              <xm:sqref>BCM60</xm:sqref>
            </x14:sparkline>
            <x14:sparkline>
              <xm:sqref>BCN59</xm:sqref>
            </x14:sparkline>
            <x14:sparkline>
              <xm:sqref>BCN60</xm:sqref>
            </x14:sparkline>
            <x14:sparkline>
              <xm:sqref>BCO59</xm:sqref>
            </x14:sparkline>
            <x14:sparkline>
              <xm:sqref>BCO60</xm:sqref>
            </x14:sparkline>
            <x14:sparkline>
              <xm:sqref>BCP59</xm:sqref>
            </x14:sparkline>
            <x14:sparkline>
              <xm:sqref>BCP60</xm:sqref>
            </x14:sparkline>
            <x14:sparkline>
              <xm:sqref>BCQ59</xm:sqref>
            </x14:sparkline>
            <x14:sparkline>
              <xm:sqref>BCQ60</xm:sqref>
            </x14:sparkline>
            <x14:sparkline>
              <xm:sqref>BCR59</xm:sqref>
            </x14:sparkline>
            <x14:sparkline>
              <xm:sqref>BCR60</xm:sqref>
            </x14:sparkline>
            <x14:sparkline>
              <xm:sqref>BCS59</xm:sqref>
            </x14:sparkline>
            <x14:sparkline>
              <xm:sqref>BCS60</xm:sqref>
            </x14:sparkline>
            <x14:sparkline>
              <xm:sqref>BCT59</xm:sqref>
            </x14:sparkline>
            <x14:sparkline>
              <xm:sqref>BCT60</xm:sqref>
            </x14:sparkline>
            <x14:sparkline>
              <xm:sqref>BCU59</xm:sqref>
            </x14:sparkline>
            <x14:sparkline>
              <xm:sqref>BCU60</xm:sqref>
            </x14:sparkline>
            <x14:sparkline>
              <xm:sqref>BCV59</xm:sqref>
            </x14:sparkline>
            <x14:sparkline>
              <xm:sqref>BCV60</xm:sqref>
            </x14:sparkline>
            <x14:sparkline>
              <xm:sqref>BCW59</xm:sqref>
            </x14:sparkline>
            <x14:sparkline>
              <xm:sqref>BCW60</xm:sqref>
            </x14:sparkline>
            <x14:sparkline>
              <xm:sqref>BCX59</xm:sqref>
            </x14:sparkline>
            <x14:sparkline>
              <xm:sqref>BCX60</xm:sqref>
            </x14:sparkline>
            <x14:sparkline>
              <xm:sqref>BCY59</xm:sqref>
            </x14:sparkline>
            <x14:sparkline>
              <xm:sqref>BCY60</xm:sqref>
            </x14:sparkline>
            <x14:sparkline>
              <xm:sqref>BCZ59</xm:sqref>
            </x14:sparkline>
            <x14:sparkline>
              <xm:sqref>BCZ60</xm:sqref>
            </x14:sparkline>
            <x14:sparkline>
              <xm:sqref>BDA59</xm:sqref>
            </x14:sparkline>
            <x14:sparkline>
              <xm:sqref>BDA60</xm:sqref>
            </x14:sparkline>
            <x14:sparkline>
              <xm:sqref>BDB59</xm:sqref>
            </x14:sparkline>
            <x14:sparkline>
              <xm:sqref>BDB60</xm:sqref>
            </x14:sparkline>
            <x14:sparkline>
              <xm:sqref>BDC59</xm:sqref>
            </x14:sparkline>
            <x14:sparkline>
              <xm:sqref>BDC60</xm:sqref>
            </x14:sparkline>
            <x14:sparkline>
              <xm:sqref>BDD59</xm:sqref>
            </x14:sparkline>
            <x14:sparkline>
              <xm:sqref>BDD60</xm:sqref>
            </x14:sparkline>
            <x14:sparkline>
              <xm:sqref>BDE59</xm:sqref>
            </x14:sparkline>
            <x14:sparkline>
              <xm:sqref>BDE60</xm:sqref>
            </x14:sparkline>
            <x14:sparkline>
              <xm:sqref>BDF59</xm:sqref>
            </x14:sparkline>
            <x14:sparkline>
              <xm:sqref>BDF60</xm:sqref>
            </x14:sparkline>
            <x14:sparkline>
              <xm:sqref>BDG59</xm:sqref>
            </x14:sparkline>
            <x14:sparkline>
              <xm:sqref>BDG60</xm:sqref>
            </x14:sparkline>
            <x14:sparkline>
              <xm:sqref>BDH59</xm:sqref>
            </x14:sparkline>
            <x14:sparkline>
              <xm:sqref>BDH60</xm:sqref>
            </x14:sparkline>
            <x14:sparkline>
              <xm:sqref>BDI59</xm:sqref>
            </x14:sparkline>
            <x14:sparkline>
              <xm:sqref>BDI60</xm:sqref>
            </x14:sparkline>
            <x14:sparkline>
              <xm:sqref>BDJ59</xm:sqref>
            </x14:sparkline>
            <x14:sparkline>
              <xm:sqref>BDJ60</xm:sqref>
            </x14:sparkline>
            <x14:sparkline>
              <xm:sqref>BDK59</xm:sqref>
            </x14:sparkline>
            <x14:sparkline>
              <xm:sqref>BDK60</xm:sqref>
            </x14:sparkline>
            <x14:sparkline>
              <xm:sqref>BDL59</xm:sqref>
            </x14:sparkline>
            <x14:sparkline>
              <xm:sqref>BDL60</xm:sqref>
            </x14:sparkline>
            <x14:sparkline>
              <xm:sqref>BDM59</xm:sqref>
            </x14:sparkline>
            <x14:sparkline>
              <xm:sqref>BDM60</xm:sqref>
            </x14:sparkline>
            <x14:sparkline>
              <xm:sqref>BDN59</xm:sqref>
            </x14:sparkline>
            <x14:sparkline>
              <xm:sqref>BDN60</xm:sqref>
            </x14:sparkline>
            <x14:sparkline>
              <xm:sqref>BDO59</xm:sqref>
            </x14:sparkline>
            <x14:sparkline>
              <xm:sqref>BDO60</xm:sqref>
            </x14:sparkline>
            <x14:sparkline>
              <xm:sqref>BDP59</xm:sqref>
            </x14:sparkline>
            <x14:sparkline>
              <xm:sqref>BDP60</xm:sqref>
            </x14:sparkline>
            <x14:sparkline>
              <xm:sqref>BDQ59</xm:sqref>
            </x14:sparkline>
            <x14:sparkline>
              <xm:sqref>BDQ60</xm:sqref>
            </x14:sparkline>
            <x14:sparkline>
              <xm:sqref>BDR59</xm:sqref>
            </x14:sparkline>
            <x14:sparkline>
              <xm:sqref>BDR60</xm:sqref>
            </x14:sparkline>
            <x14:sparkline>
              <xm:sqref>BDS59</xm:sqref>
            </x14:sparkline>
            <x14:sparkline>
              <xm:sqref>BDS60</xm:sqref>
            </x14:sparkline>
            <x14:sparkline>
              <xm:sqref>BDT59</xm:sqref>
            </x14:sparkline>
            <x14:sparkline>
              <xm:sqref>BDT60</xm:sqref>
            </x14:sparkline>
            <x14:sparkline>
              <xm:sqref>BDU59</xm:sqref>
            </x14:sparkline>
            <x14:sparkline>
              <xm:sqref>BDU60</xm:sqref>
            </x14:sparkline>
            <x14:sparkline>
              <xm:sqref>BDV59</xm:sqref>
            </x14:sparkline>
            <x14:sparkline>
              <xm:sqref>BDV60</xm:sqref>
            </x14:sparkline>
            <x14:sparkline>
              <xm:sqref>BDW59</xm:sqref>
            </x14:sparkline>
            <x14:sparkline>
              <xm:sqref>BDW60</xm:sqref>
            </x14:sparkline>
            <x14:sparkline>
              <xm:sqref>BDX59</xm:sqref>
            </x14:sparkline>
            <x14:sparkline>
              <xm:sqref>BDX60</xm:sqref>
            </x14:sparkline>
            <x14:sparkline>
              <xm:sqref>BDY59</xm:sqref>
            </x14:sparkline>
            <x14:sparkline>
              <xm:sqref>BDY60</xm:sqref>
            </x14:sparkline>
            <x14:sparkline>
              <xm:sqref>BDZ59</xm:sqref>
            </x14:sparkline>
            <x14:sparkline>
              <xm:sqref>BDZ60</xm:sqref>
            </x14:sparkline>
            <x14:sparkline>
              <xm:sqref>BEA59</xm:sqref>
            </x14:sparkline>
            <x14:sparkline>
              <xm:sqref>BEA60</xm:sqref>
            </x14:sparkline>
            <x14:sparkline>
              <xm:sqref>BEB59</xm:sqref>
            </x14:sparkline>
            <x14:sparkline>
              <xm:sqref>BEB60</xm:sqref>
            </x14:sparkline>
            <x14:sparkline>
              <xm:sqref>BEC59</xm:sqref>
            </x14:sparkline>
            <x14:sparkline>
              <xm:sqref>BEC60</xm:sqref>
            </x14:sparkline>
            <x14:sparkline>
              <xm:sqref>BED59</xm:sqref>
            </x14:sparkline>
            <x14:sparkline>
              <xm:sqref>BED60</xm:sqref>
            </x14:sparkline>
            <x14:sparkline>
              <xm:sqref>BEE59</xm:sqref>
            </x14:sparkline>
            <x14:sparkline>
              <xm:sqref>BEE60</xm:sqref>
            </x14:sparkline>
            <x14:sparkline>
              <xm:sqref>BEF59</xm:sqref>
            </x14:sparkline>
            <x14:sparkline>
              <xm:sqref>BEF60</xm:sqref>
            </x14:sparkline>
            <x14:sparkline>
              <xm:sqref>BEG59</xm:sqref>
            </x14:sparkline>
            <x14:sparkline>
              <xm:sqref>BEG60</xm:sqref>
            </x14:sparkline>
            <x14:sparkline>
              <xm:sqref>BEH59</xm:sqref>
            </x14:sparkline>
            <x14:sparkline>
              <xm:sqref>BEH60</xm:sqref>
            </x14:sparkline>
            <x14:sparkline>
              <xm:sqref>BEI59</xm:sqref>
            </x14:sparkline>
            <x14:sparkline>
              <xm:sqref>BEI60</xm:sqref>
            </x14:sparkline>
            <x14:sparkline>
              <xm:sqref>BEJ59</xm:sqref>
            </x14:sparkline>
            <x14:sparkline>
              <xm:sqref>BEJ60</xm:sqref>
            </x14:sparkline>
            <x14:sparkline>
              <xm:sqref>BEK59</xm:sqref>
            </x14:sparkline>
            <x14:sparkline>
              <xm:sqref>BEK60</xm:sqref>
            </x14:sparkline>
            <x14:sparkline>
              <xm:sqref>BEL59</xm:sqref>
            </x14:sparkline>
            <x14:sparkline>
              <xm:sqref>BEL60</xm:sqref>
            </x14:sparkline>
            <x14:sparkline>
              <xm:sqref>BEM59</xm:sqref>
            </x14:sparkline>
            <x14:sparkline>
              <xm:sqref>BEM60</xm:sqref>
            </x14:sparkline>
            <x14:sparkline>
              <xm:sqref>BEN59</xm:sqref>
            </x14:sparkline>
            <x14:sparkline>
              <xm:sqref>BEN60</xm:sqref>
            </x14:sparkline>
            <x14:sparkline>
              <xm:sqref>BEO59</xm:sqref>
            </x14:sparkline>
            <x14:sparkline>
              <xm:sqref>BEO60</xm:sqref>
            </x14:sparkline>
            <x14:sparkline>
              <xm:sqref>BEP59</xm:sqref>
            </x14:sparkline>
            <x14:sparkline>
              <xm:sqref>BEP60</xm:sqref>
            </x14:sparkline>
            <x14:sparkline>
              <xm:sqref>BEQ59</xm:sqref>
            </x14:sparkline>
            <x14:sparkline>
              <xm:sqref>BEQ60</xm:sqref>
            </x14:sparkline>
            <x14:sparkline>
              <xm:sqref>BER59</xm:sqref>
            </x14:sparkline>
            <x14:sparkline>
              <xm:sqref>BER60</xm:sqref>
            </x14:sparkline>
            <x14:sparkline>
              <xm:sqref>BES59</xm:sqref>
            </x14:sparkline>
            <x14:sparkline>
              <xm:sqref>BES60</xm:sqref>
            </x14:sparkline>
            <x14:sparkline>
              <xm:sqref>BET59</xm:sqref>
            </x14:sparkline>
            <x14:sparkline>
              <xm:sqref>BET60</xm:sqref>
            </x14:sparkline>
            <x14:sparkline>
              <xm:sqref>BEU59</xm:sqref>
            </x14:sparkline>
            <x14:sparkline>
              <xm:sqref>BEU60</xm:sqref>
            </x14:sparkline>
            <x14:sparkline>
              <xm:sqref>BEV59</xm:sqref>
            </x14:sparkline>
            <x14:sparkline>
              <xm:sqref>BEV60</xm:sqref>
            </x14:sparkline>
            <x14:sparkline>
              <xm:sqref>BEW59</xm:sqref>
            </x14:sparkline>
            <x14:sparkline>
              <xm:sqref>BEW60</xm:sqref>
            </x14:sparkline>
            <x14:sparkline>
              <xm:sqref>BEX59</xm:sqref>
            </x14:sparkline>
            <x14:sparkline>
              <xm:sqref>BEX60</xm:sqref>
            </x14:sparkline>
            <x14:sparkline>
              <xm:sqref>BEY59</xm:sqref>
            </x14:sparkline>
            <x14:sparkline>
              <xm:sqref>BEY60</xm:sqref>
            </x14:sparkline>
            <x14:sparkline>
              <xm:sqref>BEZ59</xm:sqref>
            </x14:sparkline>
            <x14:sparkline>
              <xm:sqref>BEZ60</xm:sqref>
            </x14:sparkline>
            <x14:sparkline>
              <xm:sqref>BFA59</xm:sqref>
            </x14:sparkline>
            <x14:sparkline>
              <xm:sqref>BFA60</xm:sqref>
            </x14:sparkline>
            <x14:sparkline>
              <xm:sqref>BFB59</xm:sqref>
            </x14:sparkline>
            <x14:sparkline>
              <xm:sqref>BFB60</xm:sqref>
            </x14:sparkline>
            <x14:sparkline>
              <xm:sqref>BFC59</xm:sqref>
            </x14:sparkline>
            <x14:sparkline>
              <xm:sqref>BFC60</xm:sqref>
            </x14:sparkline>
            <x14:sparkline>
              <xm:sqref>BFD59</xm:sqref>
            </x14:sparkline>
            <x14:sparkline>
              <xm:sqref>BFD60</xm:sqref>
            </x14:sparkline>
            <x14:sparkline>
              <xm:sqref>BFE59</xm:sqref>
            </x14:sparkline>
            <x14:sparkline>
              <xm:sqref>BFE60</xm:sqref>
            </x14:sparkline>
            <x14:sparkline>
              <xm:sqref>BFF59</xm:sqref>
            </x14:sparkline>
            <x14:sparkline>
              <xm:sqref>BFF60</xm:sqref>
            </x14:sparkline>
            <x14:sparkline>
              <xm:sqref>BFG59</xm:sqref>
            </x14:sparkline>
            <x14:sparkline>
              <xm:sqref>BFG60</xm:sqref>
            </x14:sparkline>
            <x14:sparkline>
              <xm:sqref>BFH59</xm:sqref>
            </x14:sparkline>
            <x14:sparkline>
              <xm:sqref>BFH60</xm:sqref>
            </x14:sparkline>
            <x14:sparkline>
              <xm:sqref>BFI59</xm:sqref>
            </x14:sparkline>
            <x14:sparkline>
              <xm:sqref>BFI60</xm:sqref>
            </x14:sparkline>
            <x14:sparkline>
              <xm:sqref>BFJ59</xm:sqref>
            </x14:sparkline>
            <x14:sparkline>
              <xm:sqref>BFJ60</xm:sqref>
            </x14:sparkline>
            <x14:sparkline>
              <xm:sqref>BFK59</xm:sqref>
            </x14:sparkline>
            <x14:sparkline>
              <xm:sqref>BFK60</xm:sqref>
            </x14:sparkline>
            <x14:sparkline>
              <xm:sqref>BFL59</xm:sqref>
            </x14:sparkline>
            <x14:sparkline>
              <xm:sqref>BFL60</xm:sqref>
            </x14:sparkline>
            <x14:sparkline>
              <xm:sqref>BFM59</xm:sqref>
            </x14:sparkline>
            <x14:sparkline>
              <xm:sqref>BFM60</xm:sqref>
            </x14:sparkline>
            <x14:sparkline>
              <xm:sqref>BFN59</xm:sqref>
            </x14:sparkline>
            <x14:sparkline>
              <xm:sqref>BFN60</xm:sqref>
            </x14:sparkline>
            <x14:sparkline>
              <xm:sqref>BFO59</xm:sqref>
            </x14:sparkline>
            <x14:sparkline>
              <xm:sqref>BFO60</xm:sqref>
            </x14:sparkline>
            <x14:sparkline>
              <xm:sqref>BFP59</xm:sqref>
            </x14:sparkline>
            <x14:sparkline>
              <xm:sqref>BFP60</xm:sqref>
            </x14:sparkline>
            <x14:sparkline>
              <xm:sqref>BFQ59</xm:sqref>
            </x14:sparkline>
            <x14:sparkline>
              <xm:sqref>BFQ60</xm:sqref>
            </x14:sparkline>
            <x14:sparkline>
              <xm:sqref>BFR59</xm:sqref>
            </x14:sparkline>
            <x14:sparkline>
              <xm:sqref>BFR60</xm:sqref>
            </x14:sparkline>
            <x14:sparkline>
              <xm:sqref>BFS59</xm:sqref>
            </x14:sparkline>
            <x14:sparkline>
              <xm:sqref>BFS60</xm:sqref>
            </x14:sparkline>
            <x14:sparkline>
              <xm:sqref>BFT59</xm:sqref>
            </x14:sparkline>
            <x14:sparkline>
              <xm:sqref>BFT60</xm:sqref>
            </x14:sparkline>
            <x14:sparkline>
              <xm:sqref>BFU59</xm:sqref>
            </x14:sparkline>
            <x14:sparkline>
              <xm:sqref>BFU60</xm:sqref>
            </x14:sparkline>
            <x14:sparkline>
              <xm:sqref>BFV59</xm:sqref>
            </x14:sparkline>
            <x14:sparkline>
              <xm:sqref>BFV60</xm:sqref>
            </x14:sparkline>
            <x14:sparkline>
              <xm:sqref>BFW59</xm:sqref>
            </x14:sparkline>
            <x14:sparkline>
              <xm:sqref>BFW60</xm:sqref>
            </x14:sparkline>
            <x14:sparkline>
              <xm:sqref>BFX59</xm:sqref>
            </x14:sparkline>
            <x14:sparkline>
              <xm:sqref>BFX60</xm:sqref>
            </x14:sparkline>
            <x14:sparkline>
              <xm:sqref>BFY59</xm:sqref>
            </x14:sparkline>
            <x14:sparkline>
              <xm:sqref>BFY60</xm:sqref>
            </x14:sparkline>
            <x14:sparkline>
              <xm:sqref>BFZ59</xm:sqref>
            </x14:sparkline>
            <x14:sparkline>
              <xm:sqref>BFZ60</xm:sqref>
            </x14:sparkline>
            <x14:sparkline>
              <xm:sqref>BGA59</xm:sqref>
            </x14:sparkline>
            <x14:sparkline>
              <xm:sqref>BGA60</xm:sqref>
            </x14:sparkline>
            <x14:sparkline>
              <xm:sqref>BGB59</xm:sqref>
            </x14:sparkline>
            <x14:sparkline>
              <xm:sqref>BGB60</xm:sqref>
            </x14:sparkline>
            <x14:sparkline>
              <xm:sqref>BGC59</xm:sqref>
            </x14:sparkline>
            <x14:sparkline>
              <xm:sqref>BGC60</xm:sqref>
            </x14:sparkline>
            <x14:sparkline>
              <xm:sqref>BGD59</xm:sqref>
            </x14:sparkline>
            <x14:sparkline>
              <xm:sqref>BGD60</xm:sqref>
            </x14:sparkline>
            <x14:sparkline>
              <xm:sqref>BGE59</xm:sqref>
            </x14:sparkline>
            <x14:sparkline>
              <xm:sqref>BGE60</xm:sqref>
            </x14:sparkline>
            <x14:sparkline>
              <xm:sqref>BGF59</xm:sqref>
            </x14:sparkline>
            <x14:sparkline>
              <xm:sqref>BGF60</xm:sqref>
            </x14:sparkline>
            <x14:sparkline>
              <xm:sqref>BGG59</xm:sqref>
            </x14:sparkline>
            <x14:sparkline>
              <xm:sqref>BGG60</xm:sqref>
            </x14:sparkline>
            <x14:sparkline>
              <xm:sqref>BGH59</xm:sqref>
            </x14:sparkline>
            <x14:sparkline>
              <xm:sqref>BGH60</xm:sqref>
            </x14:sparkline>
            <x14:sparkline>
              <xm:sqref>BGI59</xm:sqref>
            </x14:sparkline>
            <x14:sparkline>
              <xm:sqref>BGI60</xm:sqref>
            </x14:sparkline>
            <x14:sparkline>
              <xm:sqref>BGJ59</xm:sqref>
            </x14:sparkline>
            <x14:sparkline>
              <xm:sqref>BGJ60</xm:sqref>
            </x14:sparkline>
            <x14:sparkline>
              <xm:sqref>BGK59</xm:sqref>
            </x14:sparkline>
            <x14:sparkline>
              <xm:sqref>BGK60</xm:sqref>
            </x14:sparkline>
            <x14:sparkline>
              <xm:sqref>BGL59</xm:sqref>
            </x14:sparkline>
            <x14:sparkline>
              <xm:sqref>BGL60</xm:sqref>
            </x14:sparkline>
            <x14:sparkline>
              <xm:sqref>BGM59</xm:sqref>
            </x14:sparkline>
            <x14:sparkline>
              <xm:sqref>BGM60</xm:sqref>
            </x14:sparkline>
            <x14:sparkline>
              <xm:sqref>BGN59</xm:sqref>
            </x14:sparkline>
            <x14:sparkline>
              <xm:sqref>BGN60</xm:sqref>
            </x14:sparkline>
            <x14:sparkline>
              <xm:sqref>BGO59</xm:sqref>
            </x14:sparkline>
            <x14:sparkline>
              <xm:sqref>BGO60</xm:sqref>
            </x14:sparkline>
            <x14:sparkline>
              <xm:sqref>BGP59</xm:sqref>
            </x14:sparkline>
            <x14:sparkline>
              <xm:sqref>BGP60</xm:sqref>
            </x14:sparkline>
            <x14:sparkline>
              <xm:sqref>BGQ59</xm:sqref>
            </x14:sparkline>
            <x14:sparkline>
              <xm:sqref>BGQ60</xm:sqref>
            </x14:sparkline>
            <x14:sparkline>
              <xm:sqref>BGR59</xm:sqref>
            </x14:sparkline>
            <x14:sparkline>
              <xm:sqref>BGR60</xm:sqref>
            </x14:sparkline>
            <x14:sparkline>
              <xm:sqref>BGS59</xm:sqref>
            </x14:sparkline>
            <x14:sparkline>
              <xm:sqref>BGS60</xm:sqref>
            </x14:sparkline>
            <x14:sparkline>
              <xm:sqref>BGT59</xm:sqref>
            </x14:sparkline>
            <x14:sparkline>
              <xm:sqref>BGT60</xm:sqref>
            </x14:sparkline>
            <x14:sparkline>
              <xm:sqref>BGU59</xm:sqref>
            </x14:sparkline>
            <x14:sparkline>
              <xm:sqref>BGU60</xm:sqref>
            </x14:sparkline>
            <x14:sparkline>
              <xm:sqref>BGV59</xm:sqref>
            </x14:sparkline>
            <x14:sparkline>
              <xm:sqref>BGV60</xm:sqref>
            </x14:sparkline>
            <x14:sparkline>
              <xm:sqref>BGW59</xm:sqref>
            </x14:sparkline>
            <x14:sparkline>
              <xm:sqref>BGW60</xm:sqref>
            </x14:sparkline>
            <x14:sparkline>
              <xm:sqref>BGX59</xm:sqref>
            </x14:sparkline>
            <x14:sparkline>
              <xm:sqref>BGX60</xm:sqref>
            </x14:sparkline>
            <x14:sparkline>
              <xm:sqref>BGY59</xm:sqref>
            </x14:sparkline>
            <x14:sparkline>
              <xm:sqref>BGY60</xm:sqref>
            </x14:sparkline>
            <x14:sparkline>
              <xm:sqref>BGZ59</xm:sqref>
            </x14:sparkline>
            <x14:sparkline>
              <xm:sqref>BGZ60</xm:sqref>
            </x14:sparkline>
            <x14:sparkline>
              <xm:sqref>BHA59</xm:sqref>
            </x14:sparkline>
            <x14:sparkline>
              <xm:sqref>BHA60</xm:sqref>
            </x14:sparkline>
            <x14:sparkline>
              <xm:sqref>BHB59</xm:sqref>
            </x14:sparkline>
            <x14:sparkline>
              <xm:sqref>BHB60</xm:sqref>
            </x14:sparkline>
            <x14:sparkline>
              <xm:sqref>BHC59</xm:sqref>
            </x14:sparkline>
            <x14:sparkline>
              <xm:sqref>BHC60</xm:sqref>
            </x14:sparkline>
            <x14:sparkline>
              <xm:sqref>BHD59</xm:sqref>
            </x14:sparkline>
            <x14:sparkline>
              <xm:sqref>BHD60</xm:sqref>
            </x14:sparkline>
            <x14:sparkline>
              <xm:sqref>BHE59</xm:sqref>
            </x14:sparkline>
            <x14:sparkline>
              <xm:sqref>BHE60</xm:sqref>
            </x14:sparkline>
            <x14:sparkline>
              <xm:sqref>BHF59</xm:sqref>
            </x14:sparkline>
            <x14:sparkline>
              <xm:sqref>BHF60</xm:sqref>
            </x14:sparkline>
            <x14:sparkline>
              <xm:sqref>BHG59</xm:sqref>
            </x14:sparkline>
            <x14:sparkline>
              <xm:sqref>BHG60</xm:sqref>
            </x14:sparkline>
            <x14:sparkline>
              <xm:sqref>BHH59</xm:sqref>
            </x14:sparkline>
            <x14:sparkline>
              <xm:sqref>BHH60</xm:sqref>
            </x14:sparkline>
            <x14:sparkline>
              <xm:sqref>BHI59</xm:sqref>
            </x14:sparkline>
            <x14:sparkline>
              <xm:sqref>BHI60</xm:sqref>
            </x14:sparkline>
            <x14:sparkline>
              <xm:sqref>BHJ59</xm:sqref>
            </x14:sparkline>
            <x14:sparkline>
              <xm:sqref>BHJ60</xm:sqref>
            </x14:sparkline>
            <x14:sparkline>
              <xm:sqref>BHK59</xm:sqref>
            </x14:sparkline>
            <x14:sparkline>
              <xm:sqref>BHK60</xm:sqref>
            </x14:sparkline>
            <x14:sparkline>
              <xm:sqref>BHL59</xm:sqref>
            </x14:sparkline>
            <x14:sparkline>
              <xm:sqref>BHL60</xm:sqref>
            </x14:sparkline>
            <x14:sparkline>
              <xm:sqref>BHM59</xm:sqref>
            </x14:sparkline>
            <x14:sparkline>
              <xm:sqref>BHM60</xm:sqref>
            </x14:sparkline>
            <x14:sparkline>
              <xm:sqref>BHN59</xm:sqref>
            </x14:sparkline>
            <x14:sparkline>
              <xm:sqref>BHN60</xm:sqref>
            </x14:sparkline>
            <x14:sparkline>
              <xm:sqref>BHO59</xm:sqref>
            </x14:sparkline>
            <x14:sparkline>
              <xm:sqref>BHO60</xm:sqref>
            </x14:sparkline>
            <x14:sparkline>
              <xm:sqref>BHP59</xm:sqref>
            </x14:sparkline>
            <x14:sparkline>
              <xm:sqref>BHP60</xm:sqref>
            </x14:sparkline>
            <x14:sparkline>
              <xm:sqref>BHQ59</xm:sqref>
            </x14:sparkline>
            <x14:sparkline>
              <xm:sqref>BHQ60</xm:sqref>
            </x14:sparkline>
            <x14:sparkline>
              <xm:sqref>BHR59</xm:sqref>
            </x14:sparkline>
            <x14:sparkline>
              <xm:sqref>BHR60</xm:sqref>
            </x14:sparkline>
            <x14:sparkline>
              <xm:sqref>BHS59</xm:sqref>
            </x14:sparkline>
            <x14:sparkline>
              <xm:sqref>BHS60</xm:sqref>
            </x14:sparkline>
            <x14:sparkline>
              <xm:sqref>BHT59</xm:sqref>
            </x14:sparkline>
            <x14:sparkline>
              <xm:sqref>BHT60</xm:sqref>
            </x14:sparkline>
            <x14:sparkline>
              <xm:sqref>BHU59</xm:sqref>
            </x14:sparkline>
            <x14:sparkline>
              <xm:sqref>BHU60</xm:sqref>
            </x14:sparkline>
            <x14:sparkline>
              <xm:sqref>BHV59</xm:sqref>
            </x14:sparkline>
            <x14:sparkline>
              <xm:sqref>BHV60</xm:sqref>
            </x14:sparkline>
            <x14:sparkline>
              <xm:sqref>BHW59</xm:sqref>
            </x14:sparkline>
            <x14:sparkline>
              <xm:sqref>BHW60</xm:sqref>
            </x14:sparkline>
            <x14:sparkline>
              <xm:sqref>BHX59</xm:sqref>
            </x14:sparkline>
            <x14:sparkline>
              <xm:sqref>BHX60</xm:sqref>
            </x14:sparkline>
            <x14:sparkline>
              <xm:sqref>BHY59</xm:sqref>
            </x14:sparkline>
            <x14:sparkline>
              <xm:sqref>BHY60</xm:sqref>
            </x14:sparkline>
            <x14:sparkline>
              <xm:sqref>BHZ59</xm:sqref>
            </x14:sparkline>
            <x14:sparkline>
              <xm:sqref>BHZ60</xm:sqref>
            </x14:sparkline>
            <x14:sparkline>
              <xm:sqref>BIA59</xm:sqref>
            </x14:sparkline>
            <x14:sparkline>
              <xm:sqref>BIA60</xm:sqref>
            </x14:sparkline>
            <x14:sparkline>
              <xm:sqref>BIB59</xm:sqref>
            </x14:sparkline>
            <x14:sparkline>
              <xm:sqref>BIB60</xm:sqref>
            </x14:sparkline>
            <x14:sparkline>
              <xm:sqref>BIC59</xm:sqref>
            </x14:sparkline>
            <x14:sparkline>
              <xm:sqref>BIC60</xm:sqref>
            </x14:sparkline>
            <x14:sparkline>
              <xm:sqref>BID59</xm:sqref>
            </x14:sparkline>
            <x14:sparkline>
              <xm:sqref>BID60</xm:sqref>
            </x14:sparkline>
            <x14:sparkline>
              <xm:sqref>BIE59</xm:sqref>
            </x14:sparkline>
            <x14:sparkline>
              <xm:sqref>BIE60</xm:sqref>
            </x14:sparkline>
            <x14:sparkline>
              <xm:sqref>BIF59</xm:sqref>
            </x14:sparkline>
            <x14:sparkline>
              <xm:sqref>BIF60</xm:sqref>
            </x14:sparkline>
            <x14:sparkline>
              <xm:sqref>BIG59</xm:sqref>
            </x14:sparkline>
            <x14:sparkline>
              <xm:sqref>BIG60</xm:sqref>
            </x14:sparkline>
            <x14:sparkline>
              <xm:sqref>BIH59</xm:sqref>
            </x14:sparkline>
            <x14:sparkline>
              <xm:sqref>BIH60</xm:sqref>
            </x14:sparkline>
            <x14:sparkline>
              <xm:sqref>BII59</xm:sqref>
            </x14:sparkline>
            <x14:sparkline>
              <xm:sqref>BII60</xm:sqref>
            </x14:sparkline>
            <x14:sparkline>
              <xm:sqref>BIJ59</xm:sqref>
            </x14:sparkline>
            <x14:sparkline>
              <xm:sqref>BIJ60</xm:sqref>
            </x14:sparkline>
            <x14:sparkline>
              <xm:sqref>BIK59</xm:sqref>
            </x14:sparkline>
            <x14:sparkline>
              <xm:sqref>BIK60</xm:sqref>
            </x14:sparkline>
            <x14:sparkline>
              <xm:sqref>BIL59</xm:sqref>
            </x14:sparkline>
            <x14:sparkline>
              <xm:sqref>BIL60</xm:sqref>
            </x14:sparkline>
            <x14:sparkline>
              <xm:sqref>BIM59</xm:sqref>
            </x14:sparkline>
            <x14:sparkline>
              <xm:sqref>BIM60</xm:sqref>
            </x14:sparkline>
            <x14:sparkline>
              <xm:sqref>BIN59</xm:sqref>
            </x14:sparkline>
            <x14:sparkline>
              <xm:sqref>BIN60</xm:sqref>
            </x14:sparkline>
            <x14:sparkline>
              <xm:sqref>BIO59</xm:sqref>
            </x14:sparkline>
            <x14:sparkline>
              <xm:sqref>BIO60</xm:sqref>
            </x14:sparkline>
            <x14:sparkline>
              <xm:sqref>BIP59</xm:sqref>
            </x14:sparkline>
            <x14:sparkline>
              <xm:sqref>BIP60</xm:sqref>
            </x14:sparkline>
            <x14:sparkline>
              <xm:sqref>BIQ59</xm:sqref>
            </x14:sparkline>
            <x14:sparkline>
              <xm:sqref>BIQ60</xm:sqref>
            </x14:sparkline>
            <x14:sparkline>
              <xm:sqref>BIR59</xm:sqref>
            </x14:sparkline>
            <x14:sparkline>
              <xm:sqref>BIR60</xm:sqref>
            </x14:sparkline>
            <x14:sparkline>
              <xm:sqref>BIS59</xm:sqref>
            </x14:sparkline>
            <x14:sparkline>
              <xm:sqref>BIS60</xm:sqref>
            </x14:sparkline>
            <x14:sparkline>
              <xm:sqref>BIT59</xm:sqref>
            </x14:sparkline>
            <x14:sparkline>
              <xm:sqref>BIT60</xm:sqref>
            </x14:sparkline>
            <x14:sparkline>
              <xm:sqref>BIU59</xm:sqref>
            </x14:sparkline>
            <x14:sparkline>
              <xm:sqref>BIU60</xm:sqref>
            </x14:sparkline>
            <x14:sparkline>
              <xm:sqref>BIV59</xm:sqref>
            </x14:sparkline>
            <x14:sparkline>
              <xm:sqref>BIV60</xm:sqref>
            </x14:sparkline>
            <x14:sparkline>
              <xm:sqref>BIW59</xm:sqref>
            </x14:sparkline>
            <x14:sparkline>
              <xm:sqref>BIW60</xm:sqref>
            </x14:sparkline>
            <x14:sparkline>
              <xm:sqref>BIX59</xm:sqref>
            </x14:sparkline>
            <x14:sparkline>
              <xm:sqref>BIX60</xm:sqref>
            </x14:sparkline>
            <x14:sparkline>
              <xm:sqref>BIY59</xm:sqref>
            </x14:sparkline>
            <x14:sparkline>
              <xm:sqref>BIY60</xm:sqref>
            </x14:sparkline>
            <x14:sparkline>
              <xm:sqref>BIZ59</xm:sqref>
            </x14:sparkline>
            <x14:sparkline>
              <xm:sqref>BIZ60</xm:sqref>
            </x14:sparkline>
            <x14:sparkline>
              <xm:sqref>BJA59</xm:sqref>
            </x14:sparkline>
            <x14:sparkline>
              <xm:sqref>BJA60</xm:sqref>
            </x14:sparkline>
            <x14:sparkline>
              <xm:sqref>BJB59</xm:sqref>
            </x14:sparkline>
            <x14:sparkline>
              <xm:sqref>BJB60</xm:sqref>
            </x14:sparkline>
            <x14:sparkline>
              <xm:sqref>BJC59</xm:sqref>
            </x14:sparkline>
            <x14:sparkline>
              <xm:sqref>BJC60</xm:sqref>
            </x14:sparkline>
            <x14:sparkline>
              <xm:sqref>BJD59</xm:sqref>
            </x14:sparkline>
            <x14:sparkline>
              <xm:sqref>BJD60</xm:sqref>
            </x14:sparkline>
            <x14:sparkline>
              <xm:sqref>BJE59</xm:sqref>
            </x14:sparkline>
            <x14:sparkline>
              <xm:sqref>BJE60</xm:sqref>
            </x14:sparkline>
            <x14:sparkline>
              <xm:sqref>BJF59</xm:sqref>
            </x14:sparkline>
            <x14:sparkline>
              <xm:sqref>BJF60</xm:sqref>
            </x14:sparkline>
            <x14:sparkline>
              <xm:sqref>BJG59</xm:sqref>
            </x14:sparkline>
            <x14:sparkline>
              <xm:sqref>BJG60</xm:sqref>
            </x14:sparkline>
            <x14:sparkline>
              <xm:sqref>BJH59</xm:sqref>
            </x14:sparkline>
            <x14:sparkline>
              <xm:sqref>BJH60</xm:sqref>
            </x14:sparkline>
            <x14:sparkline>
              <xm:sqref>BJI59</xm:sqref>
            </x14:sparkline>
            <x14:sparkline>
              <xm:sqref>BJI60</xm:sqref>
            </x14:sparkline>
            <x14:sparkline>
              <xm:sqref>BJJ59</xm:sqref>
            </x14:sparkline>
            <x14:sparkline>
              <xm:sqref>BJJ60</xm:sqref>
            </x14:sparkline>
            <x14:sparkline>
              <xm:sqref>BJK59</xm:sqref>
            </x14:sparkline>
            <x14:sparkline>
              <xm:sqref>BJK60</xm:sqref>
            </x14:sparkline>
            <x14:sparkline>
              <xm:sqref>BJL59</xm:sqref>
            </x14:sparkline>
            <x14:sparkline>
              <xm:sqref>BJL60</xm:sqref>
            </x14:sparkline>
            <x14:sparkline>
              <xm:sqref>BJM59</xm:sqref>
            </x14:sparkline>
            <x14:sparkline>
              <xm:sqref>BJM60</xm:sqref>
            </x14:sparkline>
            <x14:sparkline>
              <xm:sqref>BJN59</xm:sqref>
            </x14:sparkline>
            <x14:sparkline>
              <xm:sqref>BJN60</xm:sqref>
            </x14:sparkline>
            <x14:sparkline>
              <xm:sqref>BJO59</xm:sqref>
            </x14:sparkline>
            <x14:sparkline>
              <xm:sqref>BJO60</xm:sqref>
            </x14:sparkline>
            <x14:sparkline>
              <xm:sqref>BJP59</xm:sqref>
            </x14:sparkline>
            <x14:sparkline>
              <xm:sqref>BJP60</xm:sqref>
            </x14:sparkline>
            <x14:sparkline>
              <xm:sqref>BJQ59</xm:sqref>
            </x14:sparkline>
            <x14:sparkline>
              <xm:sqref>BJQ60</xm:sqref>
            </x14:sparkline>
            <x14:sparkline>
              <xm:sqref>BJR59</xm:sqref>
            </x14:sparkline>
            <x14:sparkline>
              <xm:sqref>BJR60</xm:sqref>
            </x14:sparkline>
            <x14:sparkline>
              <xm:sqref>BJS59</xm:sqref>
            </x14:sparkline>
            <x14:sparkline>
              <xm:sqref>BJS60</xm:sqref>
            </x14:sparkline>
            <x14:sparkline>
              <xm:sqref>BJT59</xm:sqref>
            </x14:sparkline>
            <x14:sparkline>
              <xm:sqref>BJT60</xm:sqref>
            </x14:sparkline>
            <x14:sparkline>
              <xm:sqref>BJU59</xm:sqref>
            </x14:sparkline>
            <x14:sparkline>
              <xm:sqref>BJU60</xm:sqref>
            </x14:sparkline>
            <x14:sparkline>
              <xm:sqref>BJV59</xm:sqref>
            </x14:sparkline>
            <x14:sparkline>
              <xm:sqref>BJV60</xm:sqref>
            </x14:sparkline>
            <x14:sparkline>
              <xm:sqref>BJW59</xm:sqref>
            </x14:sparkline>
            <x14:sparkline>
              <xm:sqref>BJW60</xm:sqref>
            </x14:sparkline>
            <x14:sparkline>
              <xm:sqref>BJX59</xm:sqref>
            </x14:sparkline>
            <x14:sparkline>
              <xm:sqref>BJX60</xm:sqref>
            </x14:sparkline>
            <x14:sparkline>
              <xm:sqref>BJY59</xm:sqref>
            </x14:sparkline>
            <x14:sparkline>
              <xm:sqref>BJY60</xm:sqref>
            </x14:sparkline>
            <x14:sparkline>
              <xm:sqref>BJZ59</xm:sqref>
            </x14:sparkline>
            <x14:sparkline>
              <xm:sqref>BJZ60</xm:sqref>
            </x14:sparkline>
            <x14:sparkline>
              <xm:sqref>BKA59</xm:sqref>
            </x14:sparkline>
            <x14:sparkline>
              <xm:sqref>BKA60</xm:sqref>
            </x14:sparkline>
            <x14:sparkline>
              <xm:sqref>BKB59</xm:sqref>
            </x14:sparkline>
            <x14:sparkline>
              <xm:sqref>BKB60</xm:sqref>
            </x14:sparkline>
            <x14:sparkline>
              <xm:sqref>BKC59</xm:sqref>
            </x14:sparkline>
            <x14:sparkline>
              <xm:sqref>BKC60</xm:sqref>
            </x14:sparkline>
            <x14:sparkline>
              <xm:sqref>BKD59</xm:sqref>
            </x14:sparkline>
            <x14:sparkline>
              <xm:sqref>BKD60</xm:sqref>
            </x14:sparkline>
            <x14:sparkline>
              <xm:sqref>BKE59</xm:sqref>
            </x14:sparkline>
            <x14:sparkline>
              <xm:sqref>BKE60</xm:sqref>
            </x14:sparkline>
            <x14:sparkline>
              <xm:sqref>BKF59</xm:sqref>
            </x14:sparkline>
            <x14:sparkline>
              <xm:sqref>BKF60</xm:sqref>
            </x14:sparkline>
            <x14:sparkline>
              <xm:sqref>BKG59</xm:sqref>
            </x14:sparkline>
            <x14:sparkline>
              <xm:sqref>BKG60</xm:sqref>
            </x14:sparkline>
            <x14:sparkline>
              <xm:sqref>BKH59</xm:sqref>
            </x14:sparkline>
            <x14:sparkline>
              <xm:sqref>BKH60</xm:sqref>
            </x14:sparkline>
            <x14:sparkline>
              <xm:sqref>BKI59</xm:sqref>
            </x14:sparkline>
            <x14:sparkline>
              <xm:sqref>BKI60</xm:sqref>
            </x14:sparkline>
            <x14:sparkline>
              <xm:sqref>BKJ59</xm:sqref>
            </x14:sparkline>
            <x14:sparkline>
              <xm:sqref>BKJ60</xm:sqref>
            </x14:sparkline>
            <x14:sparkline>
              <xm:sqref>BKK59</xm:sqref>
            </x14:sparkline>
            <x14:sparkline>
              <xm:sqref>BKK60</xm:sqref>
            </x14:sparkline>
            <x14:sparkline>
              <xm:sqref>BKL59</xm:sqref>
            </x14:sparkline>
            <x14:sparkline>
              <xm:sqref>BKL60</xm:sqref>
            </x14:sparkline>
            <x14:sparkline>
              <xm:sqref>BKM59</xm:sqref>
            </x14:sparkline>
            <x14:sparkline>
              <xm:sqref>BKM60</xm:sqref>
            </x14:sparkline>
            <x14:sparkline>
              <xm:sqref>BKN59</xm:sqref>
            </x14:sparkline>
            <x14:sparkline>
              <xm:sqref>BKN60</xm:sqref>
            </x14:sparkline>
            <x14:sparkline>
              <xm:sqref>BKO59</xm:sqref>
            </x14:sparkline>
            <x14:sparkline>
              <xm:sqref>BKO60</xm:sqref>
            </x14:sparkline>
            <x14:sparkline>
              <xm:sqref>BKP59</xm:sqref>
            </x14:sparkline>
            <x14:sparkline>
              <xm:sqref>BKP60</xm:sqref>
            </x14:sparkline>
            <x14:sparkline>
              <xm:sqref>BKQ59</xm:sqref>
            </x14:sparkline>
            <x14:sparkline>
              <xm:sqref>BKQ60</xm:sqref>
            </x14:sparkline>
            <x14:sparkline>
              <xm:sqref>BKR59</xm:sqref>
            </x14:sparkline>
            <x14:sparkline>
              <xm:sqref>BKR60</xm:sqref>
            </x14:sparkline>
            <x14:sparkline>
              <xm:sqref>BKS59</xm:sqref>
            </x14:sparkline>
            <x14:sparkline>
              <xm:sqref>BKS60</xm:sqref>
            </x14:sparkline>
            <x14:sparkline>
              <xm:sqref>BKT59</xm:sqref>
            </x14:sparkline>
            <x14:sparkline>
              <xm:sqref>BKT60</xm:sqref>
            </x14:sparkline>
            <x14:sparkline>
              <xm:sqref>BKU59</xm:sqref>
            </x14:sparkline>
            <x14:sparkline>
              <xm:sqref>BKU60</xm:sqref>
            </x14:sparkline>
            <x14:sparkline>
              <xm:sqref>BKV59</xm:sqref>
            </x14:sparkline>
            <x14:sparkline>
              <xm:sqref>BKV60</xm:sqref>
            </x14:sparkline>
            <x14:sparkline>
              <xm:sqref>BKW59</xm:sqref>
            </x14:sparkline>
            <x14:sparkline>
              <xm:sqref>BKW60</xm:sqref>
            </x14:sparkline>
            <x14:sparkline>
              <xm:sqref>BKX59</xm:sqref>
            </x14:sparkline>
            <x14:sparkline>
              <xm:sqref>BKX60</xm:sqref>
            </x14:sparkline>
            <x14:sparkline>
              <xm:sqref>BKY59</xm:sqref>
            </x14:sparkline>
            <x14:sparkline>
              <xm:sqref>BKY60</xm:sqref>
            </x14:sparkline>
            <x14:sparkline>
              <xm:sqref>BKZ59</xm:sqref>
            </x14:sparkline>
            <x14:sparkline>
              <xm:sqref>BKZ60</xm:sqref>
            </x14:sparkline>
            <x14:sparkline>
              <xm:sqref>BLA59</xm:sqref>
            </x14:sparkline>
            <x14:sparkline>
              <xm:sqref>BLA60</xm:sqref>
            </x14:sparkline>
            <x14:sparkline>
              <xm:sqref>BLB59</xm:sqref>
            </x14:sparkline>
            <x14:sparkline>
              <xm:sqref>BLB60</xm:sqref>
            </x14:sparkline>
            <x14:sparkline>
              <xm:sqref>BLC59</xm:sqref>
            </x14:sparkline>
            <x14:sparkline>
              <xm:sqref>BLC60</xm:sqref>
            </x14:sparkline>
            <x14:sparkline>
              <xm:sqref>BLD59</xm:sqref>
            </x14:sparkline>
            <x14:sparkline>
              <xm:sqref>BLD60</xm:sqref>
            </x14:sparkline>
            <x14:sparkline>
              <xm:sqref>BLE59</xm:sqref>
            </x14:sparkline>
            <x14:sparkline>
              <xm:sqref>BLE60</xm:sqref>
            </x14:sparkline>
            <x14:sparkline>
              <xm:sqref>BLF59</xm:sqref>
            </x14:sparkline>
            <x14:sparkline>
              <xm:sqref>BLF60</xm:sqref>
            </x14:sparkline>
            <x14:sparkline>
              <xm:sqref>BLG59</xm:sqref>
            </x14:sparkline>
            <x14:sparkline>
              <xm:sqref>BLG60</xm:sqref>
            </x14:sparkline>
            <x14:sparkline>
              <xm:sqref>BLH59</xm:sqref>
            </x14:sparkline>
            <x14:sparkline>
              <xm:sqref>BLH60</xm:sqref>
            </x14:sparkline>
            <x14:sparkline>
              <xm:sqref>BLI59</xm:sqref>
            </x14:sparkline>
            <x14:sparkline>
              <xm:sqref>BLI60</xm:sqref>
            </x14:sparkline>
            <x14:sparkline>
              <xm:sqref>BLJ59</xm:sqref>
            </x14:sparkline>
            <x14:sparkline>
              <xm:sqref>BLJ60</xm:sqref>
            </x14:sparkline>
            <x14:sparkline>
              <xm:sqref>BLK59</xm:sqref>
            </x14:sparkline>
            <x14:sparkline>
              <xm:sqref>BLK60</xm:sqref>
            </x14:sparkline>
            <x14:sparkline>
              <xm:sqref>BLL59</xm:sqref>
            </x14:sparkline>
            <x14:sparkline>
              <xm:sqref>BLL60</xm:sqref>
            </x14:sparkline>
            <x14:sparkline>
              <xm:sqref>BLM59</xm:sqref>
            </x14:sparkline>
            <x14:sparkline>
              <xm:sqref>BLM60</xm:sqref>
            </x14:sparkline>
            <x14:sparkline>
              <xm:sqref>BLN59</xm:sqref>
            </x14:sparkline>
            <x14:sparkline>
              <xm:sqref>BLN60</xm:sqref>
            </x14:sparkline>
            <x14:sparkline>
              <xm:sqref>BLO59</xm:sqref>
            </x14:sparkline>
            <x14:sparkline>
              <xm:sqref>BLO60</xm:sqref>
            </x14:sparkline>
            <x14:sparkline>
              <xm:sqref>BLP59</xm:sqref>
            </x14:sparkline>
            <x14:sparkline>
              <xm:sqref>BLP60</xm:sqref>
            </x14:sparkline>
            <x14:sparkline>
              <xm:sqref>BLQ59</xm:sqref>
            </x14:sparkline>
            <x14:sparkline>
              <xm:sqref>BLQ60</xm:sqref>
            </x14:sparkline>
            <x14:sparkline>
              <xm:sqref>BLR59</xm:sqref>
            </x14:sparkline>
            <x14:sparkline>
              <xm:sqref>BLR60</xm:sqref>
            </x14:sparkline>
            <x14:sparkline>
              <xm:sqref>BLS59</xm:sqref>
            </x14:sparkline>
            <x14:sparkline>
              <xm:sqref>BLS60</xm:sqref>
            </x14:sparkline>
            <x14:sparkline>
              <xm:sqref>BLT59</xm:sqref>
            </x14:sparkline>
            <x14:sparkline>
              <xm:sqref>BLT60</xm:sqref>
            </x14:sparkline>
            <x14:sparkline>
              <xm:sqref>BLU59</xm:sqref>
            </x14:sparkline>
            <x14:sparkline>
              <xm:sqref>BLU60</xm:sqref>
            </x14:sparkline>
            <x14:sparkline>
              <xm:sqref>BLV59</xm:sqref>
            </x14:sparkline>
            <x14:sparkline>
              <xm:sqref>BLV60</xm:sqref>
            </x14:sparkline>
            <x14:sparkline>
              <xm:sqref>BLW59</xm:sqref>
            </x14:sparkline>
            <x14:sparkline>
              <xm:sqref>BLW60</xm:sqref>
            </x14:sparkline>
            <x14:sparkline>
              <xm:sqref>BLX59</xm:sqref>
            </x14:sparkline>
            <x14:sparkline>
              <xm:sqref>BLX60</xm:sqref>
            </x14:sparkline>
            <x14:sparkline>
              <xm:sqref>BLY59</xm:sqref>
            </x14:sparkline>
            <x14:sparkline>
              <xm:sqref>BLY60</xm:sqref>
            </x14:sparkline>
            <x14:sparkline>
              <xm:sqref>BLZ59</xm:sqref>
            </x14:sparkline>
            <x14:sparkline>
              <xm:sqref>BLZ60</xm:sqref>
            </x14:sparkline>
            <x14:sparkline>
              <xm:sqref>BMA59</xm:sqref>
            </x14:sparkline>
            <x14:sparkline>
              <xm:sqref>BMA60</xm:sqref>
            </x14:sparkline>
            <x14:sparkline>
              <xm:sqref>BMB59</xm:sqref>
            </x14:sparkline>
            <x14:sparkline>
              <xm:sqref>BMB60</xm:sqref>
            </x14:sparkline>
            <x14:sparkline>
              <xm:sqref>BMC59</xm:sqref>
            </x14:sparkline>
            <x14:sparkline>
              <xm:sqref>BMC60</xm:sqref>
            </x14:sparkline>
            <x14:sparkline>
              <xm:sqref>BMD59</xm:sqref>
            </x14:sparkline>
            <x14:sparkline>
              <xm:sqref>BMD60</xm:sqref>
            </x14:sparkline>
            <x14:sparkline>
              <xm:sqref>BME59</xm:sqref>
            </x14:sparkline>
            <x14:sparkline>
              <xm:sqref>BME60</xm:sqref>
            </x14:sparkline>
            <x14:sparkline>
              <xm:sqref>BMF59</xm:sqref>
            </x14:sparkline>
            <x14:sparkline>
              <xm:sqref>BMF60</xm:sqref>
            </x14:sparkline>
            <x14:sparkline>
              <xm:sqref>BMG59</xm:sqref>
            </x14:sparkline>
            <x14:sparkline>
              <xm:sqref>BMG60</xm:sqref>
            </x14:sparkline>
            <x14:sparkline>
              <xm:sqref>BMH59</xm:sqref>
            </x14:sparkline>
            <x14:sparkline>
              <xm:sqref>BMH60</xm:sqref>
            </x14:sparkline>
            <x14:sparkline>
              <xm:sqref>BMI59</xm:sqref>
            </x14:sparkline>
            <x14:sparkline>
              <xm:sqref>BMI60</xm:sqref>
            </x14:sparkline>
            <x14:sparkline>
              <xm:sqref>BMJ59</xm:sqref>
            </x14:sparkline>
            <x14:sparkline>
              <xm:sqref>BMJ60</xm:sqref>
            </x14:sparkline>
            <x14:sparkline>
              <xm:sqref>BMK59</xm:sqref>
            </x14:sparkline>
            <x14:sparkline>
              <xm:sqref>BMK60</xm:sqref>
            </x14:sparkline>
            <x14:sparkline>
              <xm:sqref>BML59</xm:sqref>
            </x14:sparkline>
            <x14:sparkline>
              <xm:sqref>BML60</xm:sqref>
            </x14:sparkline>
            <x14:sparkline>
              <xm:sqref>BMM59</xm:sqref>
            </x14:sparkline>
            <x14:sparkline>
              <xm:sqref>BMM60</xm:sqref>
            </x14:sparkline>
            <x14:sparkline>
              <xm:sqref>BMN59</xm:sqref>
            </x14:sparkline>
            <x14:sparkline>
              <xm:sqref>BMN60</xm:sqref>
            </x14:sparkline>
            <x14:sparkline>
              <xm:sqref>BMO59</xm:sqref>
            </x14:sparkline>
            <x14:sparkline>
              <xm:sqref>BMO60</xm:sqref>
            </x14:sparkline>
            <x14:sparkline>
              <xm:sqref>BMP59</xm:sqref>
            </x14:sparkline>
            <x14:sparkline>
              <xm:sqref>BMP60</xm:sqref>
            </x14:sparkline>
            <x14:sparkline>
              <xm:sqref>BMQ59</xm:sqref>
            </x14:sparkline>
            <x14:sparkline>
              <xm:sqref>BMQ60</xm:sqref>
            </x14:sparkline>
            <x14:sparkline>
              <xm:sqref>BMR59</xm:sqref>
            </x14:sparkline>
            <x14:sparkline>
              <xm:sqref>BMR60</xm:sqref>
            </x14:sparkline>
            <x14:sparkline>
              <xm:sqref>BMS59</xm:sqref>
            </x14:sparkline>
            <x14:sparkline>
              <xm:sqref>BMS60</xm:sqref>
            </x14:sparkline>
            <x14:sparkline>
              <xm:sqref>BMT59</xm:sqref>
            </x14:sparkline>
            <x14:sparkline>
              <xm:sqref>BMT60</xm:sqref>
            </x14:sparkline>
            <x14:sparkline>
              <xm:sqref>BMU59</xm:sqref>
            </x14:sparkline>
            <x14:sparkline>
              <xm:sqref>BMU60</xm:sqref>
            </x14:sparkline>
            <x14:sparkline>
              <xm:sqref>BMV59</xm:sqref>
            </x14:sparkline>
            <x14:sparkline>
              <xm:sqref>BMV60</xm:sqref>
            </x14:sparkline>
            <x14:sparkline>
              <xm:sqref>BMW59</xm:sqref>
            </x14:sparkline>
            <x14:sparkline>
              <xm:sqref>BMW60</xm:sqref>
            </x14:sparkline>
            <x14:sparkline>
              <xm:sqref>BMX59</xm:sqref>
            </x14:sparkline>
            <x14:sparkline>
              <xm:sqref>BMX60</xm:sqref>
            </x14:sparkline>
            <x14:sparkline>
              <xm:sqref>BMY59</xm:sqref>
            </x14:sparkline>
            <x14:sparkline>
              <xm:sqref>BMY60</xm:sqref>
            </x14:sparkline>
            <x14:sparkline>
              <xm:sqref>BMZ59</xm:sqref>
            </x14:sparkline>
            <x14:sparkline>
              <xm:sqref>BMZ60</xm:sqref>
            </x14:sparkline>
            <x14:sparkline>
              <xm:sqref>BNA59</xm:sqref>
            </x14:sparkline>
            <x14:sparkline>
              <xm:sqref>BNA60</xm:sqref>
            </x14:sparkline>
            <x14:sparkline>
              <xm:sqref>BNB59</xm:sqref>
            </x14:sparkline>
            <x14:sparkline>
              <xm:sqref>BNB60</xm:sqref>
            </x14:sparkline>
            <x14:sparkline>
              <xm:sqref>BNC59</xm:sqref>
            </x14:sparkline>
            <x14:sparkline>
              <xm:sqref>BNC60</xm:sqref>
            </x14:sparkline>
            <x14:sparkline>
              <xm:sqref>BND59</xm:sqref>
            </x14:sparkline>
            <x14:sparkline>
              <xm:sqref>BND60</xm:sqref>
            </x14:sparkline>
            <x14:sparkline>
              <xm:sqref>BNE59</xm:sqref>
            </x14:sparkline>
            <x14:sparkline>
              <xm:sqref>BNE60</xm:sqref>
            </x14:sparkline>
            <x14:sparkline>
              <xm:sqref>BNF59</xm:sqref>
            </x14:sparkline>
            <x14:sparkline>
              <xm:sqref>BNF60</xm:sqref>
            </x14:sparkline>
            <x14:sparkline>
              <xm:sqref>BNG59</xm:sqref>
            </x14:sparkline>
            <x14:sparkline>
              <xm:sqref>BNG60</xm:sqref>
            </x14:sparkline>
            <x14:sparkline>
              <xm:sqref>BNH59</xm:sqref>
            </x14:sparkline>
            <x14:sparkline>
              <xm:sqref>BNH60</xm:sqref>
            </x14:sparkline>
            <x14:sparkline>
              <xm:sqref>BNI59</xm:sqref>
            </x14:sparkline>
            <x14:sparkline>
              <xm:sqref>BNI60</xm:sqref>
            </x14:sparkline>
            <x14:sparkline>
              <xm:sqref>BNJ59</xm:sqref>
            </x14:sparkline>
            <x14:sparkline>
              <xm:sqref>BNJ60</xm:sqref>
            </x14:sparkline>
            <x14:sparkline>
              <xm:sqref>BNK59</xm:sqref>
            </x14:sparkline>
            <x14:sparkline>
              <xm:sqref>BNK60</xm:sqref>
            </x14:sparkline>
            <x14:sparkline>
              <xm:sqref>BNL59</xm:sqref>
            </x14:sparkline>
            <x14:sparkline>
              <xm:sqref>BNL60</xm:sqref>
            </x14:sparkline>
            <x14:sparkline>
              <xm:sqref>BNM59</xm:sqref>
            </x14:sparkline>
            <x14:sparkline>
              <xm:sqref>BNM60</xm:sqref>
            </x14:sparkline>
            <x14:sparkline>
              <xm:sqref>BNN59</xm:sqref>
            </x14:sparkline>
            <x14:sparkline>
              <xm:sqref>BNN60</xm:sqref>
            </x14:sparkline>
            <x14:sparkline>
              <xm:sqref>BNO59</xm:sqref>
            </x14:sparkline>
            <x14:sparkline>
              <xm:sqref>BNO60</xm:sqref>
            </x14:sparkline>
            <x14:sparkline>
              <xm:sqref>BNP59</xm:sqref>
            </x14:sparkline>
            <x14:sparkline>
              <xm:sqref>BNP60</xm:sqref>
            </x14:sparkline>
            <x14:sparkline>
              <xm:sqref>BNQ59</xm:sqref>
            </x14:sparkline>
            <x14:sparkline>
              <xm:sqref>BNQ60</xm:sqref>
            </x14:sparkline>
            <x14:sparkline>
              <xm:sqref>BNR59</xm:sqref>
            </x14:sparkline>
            <x14:sparkline>
              <xm:sqref>BNR60</xm:sqref>
            </x14:sparkline>
            <x14:sparkline>
              <xm:sqref>BNS59</xm:sqref>
            </x14:sparkline>
            <x14:sparkline>
              <xm:sqref>BNS60</xm:sqref>
            </x14:sparkline>
            <x14:sparkline>
              <xm:sqref>BNT59</xm:sqref>
            </x14:sparkline>
            <x14:sparkline>
              <xm:sqref>BNT60</xm:sqref>
            </x14:sparkline>
            <x14:sparkline>
              <xm:sqref>BNU59</xm:sqref>
            </x14:sparkline>
            <x14:sparkline>
              <xm:sqref>BNU60</xm:sqref>
            </x14:sparkline>
            <x14:sparkline>
              <xm:sqref>BNV59</xm:sqref>
            </x14:sparkline>
            <x14:sparkline>
              <xm:sqref>BNV60</xm:sqref>
            </x14:sparkline>
            <x14:sparkline>
              <xm:sqref>BNW59</xm:sqref>
            </x14:sparkline>
            <x14:sparkline>
              <xm:sqref>BNW60</xm:sqref>
            </x14:sparkline>
            <x14:sparkline>
              <xm:sqref>BNX59</xm:sqref>
            </x14:sparkline>
            <x14:sparkline>
              <xm:sqref>BNX60</xm:sqref>
            </x14:sparkline>
            <x14:sparkline>
              <xm:sqref>BNY59</xm:sqref>
            </x14:sparkline>
            <x14:sparkline>
              <xm:sqref>BNY60</xm:sqref>
            </x14:sparkline>
            <x14:sparkline>
              <xm:sqref>BNZ59</xm:sqref>
            </x14:sparkline>
            <x14:sparkline>
              <xm:sqref>BNZ60</xm:sqref>
            </x14:sparkline>
            <x14:sparkline>
              <xm:sqref>BOA59</xm:sqref>
            </x14:sparkline>
            <x14:sparkline>
              <xm:sqref>BOA60</xm:sqref>
            </x14:sparkline>
            <x14:sparkline>
              <xm:sqref>BOB59</xm:sqref>
            </x14:sparkline>
            <x14:sparkline>
              <xm:sqref>BOB60</xm:sqref>
            </x14:sparkline>
            <x14:sparkline>
              <xm:sqref>BOC59</xm:sqref>
            </x14:sparkline>
            <x14:sparkline>
              <xm:sqref>BOC60</xm:sqref>
            </x14:sparkline>
            <x14:sparkline>
              <xm:sqref>BOD59</xm:sqref>
            </x14:sparkline>
            <x14:sparkline>
              <xm:sqref>BOD60</xm:sqref>
            </x14:sparkline>
            <x14:sparkline>
              <xm:sqref>BOE59</xm:sqref>
            </x14:sparkline>
            <x14:sparkline>
              <xm:sqref>BOE60</xm:sqref>
            </x14:sparkline>
            <x14:sparkline>
              <xm:sqref>BOF59</xm:sqref>
            </x14:sparkline>
            <x14:sparkline>
              <xm:sqref>BOF60</xm:sqref>
            </x14:sparkline>
            <x14:sparkline>
              <xm:sqref>BOG59</xm:sqref>
            </x14:sparkline>
            <x14:sparkline>
              <xm:sqref>BOG60</xm:sqref>
            </x14:sparkline>
            <x14:sparkline>
              <xm:sqref>BOH59</xm:sqref>
            </x14:sparkline>
            <x14:sparkline>
              <xm:sqref>BOH60</xm:sqref>
            </x14:sparkline>
            <x14:sparkline>
              <xm:sqref>BOI59</xm:sqref>
            </x14:sparkline>
            <x14:sparkline>
              <xm:sqref>BOI60</xm:sqref>
            </x14:sparkline>
            <x14:sparkline>
              <xm:sqref>BOJ59</xm:sqref>
            </x14:sparkline>
            <x14:sparkline>
              <xm:sqref>BOJ60</xm:sqref>
            </x14:sparkline>
            <x14:sparkline>
              <xm:sqref>BOK59</xm:sqref>
            </x14:sparkline>
            <x14:sparkline>
              <xm:sqref>BOK60</xm:sqref>
            </x14:sparkline>
            <x14:sparkline>
              <xm:sqref>BOL59</xm:sqref>
            </x14:sparkline>
            <x14:sparkline>
              <xm:sqref>BOL60</xm:sqref>
            </x14:sparkline>
            <x14:sparkline>
              <xm:sqref>BOM59</xm:sqref>
            </x14:sparkline>
            <x14:sparkline>
              <xm:sqref>BOM60</xm:sqref>
            </x14:sparkline>
            <x14:sparkline>
              <xm:sqref>BON59</xm:sqref>
            </x14:sparkline>
            <x14:sparkline>
              <xm:sqref>BON60</xm:sqref>
            </x14:sparkline>
            <x14:sparkline>
              <xm:sqref>BOO59</xm:sqref>
            </x14:sparkline>
            <x14:sparkline>
              <xm:sqref>BOO60</xm:sqref>
            </x14:sparkline>
            <x14:sparkline>
              <xm:sqref>BOP59</xm:sqref>
            </x14:sparkline>
            <x14:sparkline>
              <xm:sqref>BOP60</xm:sqref>
            </x14:sparkline>
            <x14:sparkline>
              <xm:sqref>BOQ59</xm:sqref>
            </x14:sparkline>
            <x14:sparkline>
              <xm:sqref>BOQ60</xm:sqref>
            </x14:sparkline>
            <x14:sparkline>
              <xm:sqref>BOR59</xm:sqref>
            </x14:sparkline>
            <x14:sparkline>
              <xm:sqref>BOR60</xm:sqref>
            </x14:sparkline>
            <x14:sparkline>
              <xm:sqref>BOS59</xm:sqref>
            </x14:sparkline>
            <x14:sparkline>
              <xm:sqref>BOS60</xm:sqref>
            </x14:sparkline>
            <x14:sparkline>
              <xm:sqref>BOT59</xm:sqref>
            </x14:sparkline>
            <x14:sparkline>
              <xm:sqref>BOT60</xm:sqref>
            </x14:sparkline>
            <x14:sparkline>
              <xm:sqref>BOU59</xm:sqref>
            </x14:sparkline>
            <x14:sparkline>
              <xm:sqref>BOU60</xm:sqref>
            </x14:sparkline>
            <x14:sparkline>
              <xm:sqref>BOV59</xm:sqref>
            </x14:sparkline>
            <x14:sparkline>
              <xm:sqref>BOV60</xm:sqref>
            </x14:sparkline>
            <x14:sparkline>
              <xm:sqref>BOW59</xm:sqref>
            </x14:sparkline>
            <x14:sparkline>
              <xm:sqref>BOW60</xm:sqref>
            </x14:sparkline>
            <x14:sparkline>
              <xm:sqref>BOX59</xm:sqref>
            </x14:sparkline>
            <x14:sparkline>
              <xm:sqref>BOX60</xm:sqref>
            </x14:sparkline>
            <x14:sparkline>
              <xm:sqref>BOY59</xm:sqref>
            </x14:sparkline>
            <x14:sparkline>
              <xm:sqref>BOY60</xm:sqref>
            </x14:sparkline>
            <x14:sparkline>
              <xm:sqref>BOZ59</xm:sqref>
            </x14:sparkline>
            <x14:sparkline>
              <xm:sqref>BOZ60</xm:sqref>
            </x14:sparkline>
            <x14:sparkline>
              <xm:sqref>BPA59</xm:sqref>
            </x14:sparkline>
            <x14:sparkline>
              <xm:sqref>BPA60</xm:sqref>
            </x14:sparkline>
            <x14:sparkline>
              <xm:sqref>BPB59</xm:sqref>
            </x14:sparkline>
            <x14:sparkline>
              <xm:sqref>BPB60</xm:sqref>
            </x14:sparkline>
            <x14:sparkline>
              <xm:sqref>BPC59</xm:sqref>
            </x14:sparkline>
            <x14:sparkline>
              <xm:sqref>BPC60</xm:sqref>
            </x14:sparkline>
            <x14:sparkline>
              <xm:sqref>BPD59</xm:sqref>
            </x14:sparkline>
            <x14:sparkline>
              <xm:sqref>BPD60</xm:sqref>
            </x14:sparkline>
            <x14:sparkline>
              <xm:sqref>BPE59</xm:sqref>
            </x14:sparkline>
            <x14:sparkline>
              <xm:sqref>BPE60</xm:sqref>
            </x14:sparkline>
            <x14:sparkline>
              <xm:sqref>BPF59</xm:sqref>
            </x14:sparkline>
            <x14:sparkline>
              <xm:sqref>BPF60</xm:sqref>
            </x14:sparkline>
            <x14:sparkline>
              <xm:sqref>BPG59</xm:sqref>
            </x14:sparkline>
            <x14:sparkline>
              <xm:sqref>BPG60</xm:sqref>
            </x14:sparkline>
            <x14:sparkline>
              <xm:sqref>BPH59</xm:sqref>
            </x14:sparkline>
            <x14:sparkline>
              <xm:sqref>BPH60</xm:sqref>
            </x14:sparkline>
            <x14:sparkline>
              <xm:sqref>BPI59</xm:sqref>
            </x14:sparkline>
            <x14:sparkline>
              <xm:sqref>BPI60</xm:sqref>
            </x14:sparkline>
            <x14:sparkline>
              <xm:sqref>BPJ59</xm:sqref>
            </x14:sparkline>
            <x14:sparkline>
              <xm:sqref>BPJ60</xm:sqref>
            </x14:sparkline>
            <x14:sparkline>
              <xm:sqref>BPK59</xm:sqref>
            </x14:sparkline>
            <x14:sparkline>
              <xm:sqref>BPK60</xm:sqref>
            </x14:sparkline>
            <x14:sparkline>
              <xm:sqref>BPL59</xm:sqref>
            </x14:sparkline>
            <x14:sparkline>
              <xm:sqref>BPL60</xm:sqref>
            </x14:sparkline>
            <x14:sparkline>
              <xm:sqref>BPM59</xm:sqref>
            </x14:sparkline>
            <x14:sparkline>
              <xm:sqref>BPM60</xm:sqref>
            </x14:sparkline>
            <x14:sparkline>
              <xm:sqref>BPN59</xm:sqref>
            </x14:sparkline>
            <x14:sparkline>
              <xm:sqref>BPN60</xm:sqref>
            </x14:sparkline>
            <x14:sparkline>
              <xm:sqref>BPO59</xm:sqref>
            </x14:sparkline>
            <x14:sparkline>
              <xm:sqref>BPO60</xm:sqref>
            </x14:sparkline>
            <x14:sparkline>
              <xm:sqref>BPP59</xm:sqref>
            </x14:sparkline>
            <x14:sparkline>
              <xm:sqref>BPP60</xm:sqref>
            </x14:sparkline>
            <x14:sparkline>
              <xm:sqref>BPQ59</xm:sqref>
            </x14:sparkline>
            <x14:sparkline>
              <xm:sqref>BPQ60</xm:sqref>
            </x14:sparkline>
            <x14:sparkline>
              <xm:sqref>BPR59</xm:sqref>
            </x14:sparkline>
            <x14:sparkline>
              <xm:sqref>BPR60</xm:sqref>
            </x14:sparkline>
            <x14:sparkline>
              <xm:sqref>BPS59</xm:sqref>
            </x14:sparkline>
            <x14:sparkline>
              <xm:sqref>BPS60</xm:sqref>
            </x14:sparkline>
            <x14:sparkline>
              <xm:sqref>BPT59</xm:sqref>
            </x14:sparkline>
            <x14:sparkline>
              <xm:sqref>BPT60</xm:sqref>
            </x14:sparkline>
            <x14:sparkline>
              <xm:sqref>BPU59</xm:sqref>
            </x14:sparkline>
            <x14:sparkline>
              <xm:sqref>BPU60</xm:sqref>
            </x14:sparkline>
            <x14:sparkline>
              <xm:sqref>BPV59</xm:sqref>
            </x14:sparkline>
            <x14:sparkline>
              <xm:sqref>BPV60</xm:sqref>
            </x14:sparkline>
            <x14:sparkline>
              <xm:sqref>BPW59</xm:sqref>
            </x14:sparkline>
            <x14:sparkline>
              <xm:sqref>BPW60</xm:sqref>
            </x14:sparkline>
            <x14:sparkline>
              <xm:sqref>BPX59</xm:sqref>
            </x14:sparkline>
            <x14:sparkline>
              <xm:sqref>BPX60</xm:sqref>
            </x14:sparkline>
            <x14:sparkline>
              <xm:sqref>BPY59</xm:sqref>
            </x14:sparkline>
            <x14:sparkline>
              <xm:sqref>BPY60</xm:sqref>
            </x14:sparkline>
            <x14:sparkline>
              <xm:sqref>BPZ59</xm:sqref>
            </x14:sparkline>
            <x14:sparkline>
              <xm:sqref>BPZ60</xm:sqref>
            </x14:sparkline>
            <x14:sparkline>
              <xm:sqref>BQA59</xm:sqref>
            </x14:sparkline>
            <x14:sparkline>
              <xm:sqref>BQA60</xm:sqref>
            </x14:sparkline>
            <x14:sparkline>
              <xm:sqref>BQB59</xm:sqref>
            </x14:sparkline>
            <x14:sparkline>
              <xm:sqref>BQB60</xm:sqref>
            </x14:sparkline>
            <x14:sparkline>
              <xm:sqref>BQC59</xm:sqref>
            </x14:sparkline>
            <x14:sparkline>
              <xm:sqref>BQC60</xm:sqref>
            </x14:sparkline>
            <x14:sparkline>
              <xm:sqref>BQD59</xm:sqref>
            </x14:sparkline>
            <x14:sparkline>
              <xm:sqref>BQD60</xm:sqref>
            </x14:sparkline>
            <x14:sparkline>
              <xm:sqref>BQE59</xm:sqref>
            </x14:sparkline>
            <x14:sparkline>
              <xm:sqref>BQE60</xm:sqref>
            </x14:sparkline>
            <x14:sparkline>
              <xm:sqref>BQF59</xm:sqref>
            </x14:sparkline>
            <x14:sparkline>
              <xm:sqref>BQF60</xm:sqref>
            </x14:sparkline>
            <x14:sparkline>
              <xm:sqref>BQG59</xm:sqref>
            </x14:sparkline>
            <x14:sparkline>
              <xm:sqref>BQG60</xm:sqref>
            </x14:sparkline>
            <x14:sparkline>
              <xm:sqref>BQH59</xm:sqref>
            </x14:sparkline>
            <x14:sparkline>
              <xm:sqref>BQH60</xm:sqref>
            </x14:sparkline>
            <x14:sparkline>
              <xm:sqref>BQI59</xm:sqref>
            </x14:sparkline>
            <x14:sparkline>
              <xm:sqref>BQI60</xm:sqref>
            </x14:sparkline>
            <x14:sparkline>
              <xm:sqref>BQJ59</xm:sqref>
            </x14:sparkline>
            <x14:sparkline>
              <xm:sqref>BQJ60</xm:sqref>
            </x14:sparkline>
            <x14:sparkline>
              <xm:sqref>BQK59</xm:sqref>
            </x14:sparkline>
            <x14:sparkline>
              <xm:sqref>BQK60</xm:sqref>
            </x14:sparkline>
            <x14:sparkline>
              <xm:sqref>BQL59</xm:sqref>
            </x14:sparkline>
            <x14:sparkline>
              <xm:sqref>BQL60</xm:sqref>
            </x14:sparkline>
            <x14:sparkline>
              <xm:sqref>BQM59</xm:sqref>
            </x14:sparkline>
            <x14:sparkline>
              <xm:sqref>BQM60</xm:sqref>
            </x14:sparkline>
            <x14:sparkline>
              <xm:sqref>BQN59</xm:sqref>
            </x14:sparkline>
            <x14:sparkline>
              <xm:sqref>BQN60</xm:sqref>
            </x14:sparkline>
            <x14:sparkline>
              <xm:sqref>BQO59</xm:sqref>
            </x14:sparkline>
            <x14:sparkline>
              <xm:sqref>BQO60</xm:sqref>
            </x14:sparkline>
            <x14:sparkline>
              <xm:sqref>BQP59</xm:sqref>
            </x14:sparkline>
            <x14:sparkline>
              <xm:sqref>BQP60</xm:sqref>
            </x14:sparkline>
            <x14:sparkline>
              <xm:sqref>BQQ59</xm:sqref>
            </x14:sparkline>
            <x14:sparkline>
              <xm:sqref>BQQ60</xm:sqref>
            </x14:sparkline>
            <x14:sparkline>
              <xm:sqref>BQR59</xm:sqref>
            </x14:sparkline>
            <x14:sparkline>
              <xm:sqref>BQR60</xm:sqref>
            </x14:sparkline>
            <x14:sparkline>
              <xm:sqref>BQS59</xm:sqref>
            </x14:sparkline>
            <x14:sparkline>
              <xm:sqref>BQS60</xm:sqref>
            </x14:sparkline>
            <x14:sparkline>
              <xm:sqref>BQT59</xm:sqref>
            </x14:sparkline>
            <x14:sparkline>
              <xm:sqref>BQT60</xm:sqref>
            </x14:sparkline>
            <x14:sparkline>
              <xm:sqref>BQU59</xm:sqref>
            </x14:sparkline>
            <x14:sparkline>
              <xm:sqref>BQU60</xm:sqref>
            </x14:sparkline>
            <x14:sparkline>
              <xm:sqref>BQV59</xm:sqref>
            </x14:sparkline>
            <x14:sparkline>
              <xm:sqref>BQV60</xm:sqref>
            </x14:sparkline>
            <x14:sparkline>
              <xm:sqref>BQW59</xm:sqref>
            </x14:sparkline>
            <x14:sparkline>
              <xm:sqref>BQW60</xm:sqref>
            </x14:sparkline>
            <x14:sparkline>
              <xm:sqref>BQX59</xm:sqref>
            </x14:sparkline>
            <x14:sparkline>
              <xm:sqref>BQX60</xm:sqref>
            </x14:sparkline>
            <x14:sparkline>
              <xm:sqref>BQY59</xm:sqref>
            </x14:sparkline>
            <x14:sparkline>
              <xm:sqref>BQY60</xm:sqref>
            </x14:sparkline>
            <x14:sparkline>
              <xm:sqref>BQZ59</xm:sqref>
            </x14:sparkline>
            <x14:sparkline>
              <xm:sqref>BQZ60</xm:sqref>
            </x14:sparkline>
            <x14:sparkline>
              <xm:sqref>BRA59</xm:sqref>
            </x14:sparkline>
            <x14:sparkline>
              <xm:sqref>BRA60</xm:sqref>
            </x14:sparkline>
            <x14:sparkline>
              <xm:sqref>BRB59</xm:sqref>
            </x14:sparkline>
            <x14:sparkline>
              <xm:sqref>BRB60</xm:sqref>
            </x14:sparkline>
            <x14:sparkline>
              <xm:sqref>BRC59</xm:sqref>
            </x14:sparkline>
            <x14:sparkline>
              <xm:sqref>BRC60</xm:sqref>
            </x14:sparkline>
            <x14:sparkline>
              <xm:sqref>BRD59</xm:sqref>
            </x14:sparkline>
            <x14:sparkline>
              <xm:sqref>BRD60</xm:sqref>
            </x14:sparkline>
            <x14:sparkline>
              <xm:sqref>BRE59</xm:sqref>
            </x14:sparkline>
            <x14:sparkline>
              <xm:sqref>BRE60</xm:sqref>
            </x14:sparkline>
            <x14:sparkline>
              <xm:sqref>BRF59</xm:sqref>
            </x14:sparkline>
            <x14:sparkline>
              <xm:sqref>BRF60</xm:sqref>
            </x14:sparkline>
            <x14:sparkline>
              <xm:sqref>BRG59</xm:sqref>
            </x14:sparkline>
            <x14:sparkline>
              <xm:sqref>BRG60</xm:sqref>
            </x14:sparkline>
            <x14:sparkline>
              <xm:sqref>BRH59</xm:sqref>
            </x14:sparkline>
            <x14:sparkline>
              <xm:sqref>BRH60</xm:sqref>
            </x14:sparkline>
            <x14:sparkline>
              <xm:sqref>BRI59</xm:sqref>
            </x14:sparkline>
            <x14:sparkline>
              <xm:sqref>BRI60</xm:sqref>
            </x14:sparkline>
            <x14:sparkline>
              <xm:sqref>BRJ59</xm:sqref>
            </x14:sparkline>
            <x14:sparkline>
              <xm:sqref>BRJ60</xm:sqref>
            </x14:sparkline>
            <x14:sparkline>
              <xm:sqref>BRK59</xm:sqref>
            </x14:sparkline>
            <x14:sparkline>
              <xm:sqref>BRK60</xm:sqref>
            </x14:sparkline>
            <x14:sparkline>
              <xm:sqref>BRL59</xm:sqref>
            </x14:sparkline>
            <x14:sparkline>
              <xm:sqref>BRL60</xm:sqref>
            </x14:sparkline>
            <x14:sparkline>
              <xm:sqref>BRM59</xm:sqref>
            </x14:sparkline>
            <x14:sparkline>
              <xm:sqref>BRM60</xm:sqref>
            </x14:sparkline>
            <x14:sparkline>
              <xm:sqref>BRN59</xm:sqref>
            </x14:sparkline>
            <x14:sparkline>
              <xm:sqref>BRN60</xm:sqref>
            </x14:sparkline>
            <x14:sparkline>
              <xm:sqref>BRO59</xm:sqref>
            </x14:sparkline>
            <x14:sparkline>
              <xm:sqref>BRO60</xm:sqref>
            </x14:sparkline>
            <x14:sparkline>
              <xm:sqref>BRP59</xm:sqref>
            </x14:sparkline>
            <x14:sparkline>
              <xm:sqref>BRP60</xm:sqref>
            </x14:sparkline>
            <x14:sparkline>
              <xm:sqref>BRQ59</xm:sqref>
            </x14:sparkline>
            <x14:sparkline>
              <xm:sqref>BRQ60</xm:sqref>
            </x14:sparkline>
            <x14:sparkline>
              <xm:sqref>BRR59</xm:sqref>
            </x14:sparkline>
            <x14:sparkline>
              <xm:sqref>BRR60</xm:sqref>
            </x14:sparkline>
            <x14:sparkline>
              <xm:sqref>BRS59</xm:sqref>
            </x14:sparkline>
            <x14:sparkline>
              <xm:sqref>BRS60</xm:sqref>
            </x14:sparkline>
            <x14:sparkline>
              <xm:sqref>BRT59</xm:sqref>
            </x14:sparkline>
            <x14:sparkline>
              <xm:sqref>BRT60</xm:sqref>
            </x14:sparkline>
            <x14:sparkline>
              <xm:sqref>BRU59</xm:sqref>
            </x14:sparkline>
            <x14:sparkline>
              <xm:sqref>BRU60</xm:sqref>
            </x14:sparkline>
            <x14:sparkline>
              <xm:sqref>BRV59</xm:sqref>
            </x14:sparkline>
            <x14:sparkline>
              <xm:sqref>BRV60</xm:sqref>
            </x14:sparkline>
            <x14:sparkline>
              <xm:sqref>BRW59</xm:sqref>
            </x14:sparkline>
            <x14:sparkline>
              <xm:sqref>BRW60</xm:sqref>
            </x14:sparkline>
            <x14:sparkline>
              <xm:sqref>BRX59</xm:sqref>
            </x14:sparkline>
            <x14:sparkline>
              <xm:sqref>BRX60</xm:sqref>
            </x14:sparkline>
            <x14:sparkline>
              <xm:sqref>BRY59</xm:sqref>
            </x14:sparkline>
            <x14:sparkline>
              <xm:sqref>BRY60</xm:sqref>
            </x14:sparkline>
            <x14:sparkline>
              <xm:sqref>BRZ59</xm:sqref>
            </x14:sparkline>
            <x14:sparkline>
              <xm:sqref>BRZ60</xm:sqref>
            </x14:sparkline>
            <x14:sparkline>
              <xm:sqref>BSA59</xm:sqref>
            </x14:sparkline>
            <x14:sparkline>
              <xm:sqref>BSA60</xm:sqref>
            </x14:sparkline>
            <x14:sparkline>
              <xm:sqref>BSB59</xm:sqref>
            </x14:sparkline>
            <x14:sparkline>
              <xm:sqref>BSB60</xm:sqref>
            </x14:sparkline>
            <x14:sparkline>
              <xm:sqref>BSC59</xm:sqref>
            </x14:sparkline>
            <x14:sparkline>
              <xm:sqref>BSC60</xm:sqref>
            </x14:sparkline>
            <x14:sparkline>
              <xm:sqref>BSD59</xm:sqref>
            </x14:sparkline>
            <x14:sparkline>
              <xm:sqref>BSD60</xm:sqref>
            </x14:sparkline>
            <x14:sparkline>
              <xm:sqref>BSE59</xm:sqref>
            </x14:sparkline>
            <x14:sparkline>
              <xm:sqref>BSE60</xm:sqref>
            </x14:sparkline>
            <x14:sparkline>
              <xm:sqref>BSF59</xm:sqref>
            </x14:sparkline>
            <x14:sparkline>
              <xm:sqref>BSF60</xm:sqref>
            </x14:sparkline>
            <x14:sparkline>
              <xm:sqref>BSG59</xm:sqref>
            </x14:sparkline>
            <x14:sparkline>
              <xm:sqref>BSG60</xm:sqref>
            </x14:sparkline>
            <x14:sparkline>
              <xm:sqref>BSH59</xm:sqref>
            </x14:sparkline>
            <x14:sparkline>
              <xm:sqref>BSH60</xm:sqref>
            </x14:sparkline>
            <x14:sparkline>
              <xm:sqref>BSI59</xm:sqref>
            </x14:sparkline>
            <x14:sparkline>
              <xm:sqref>BSI60</xm:sqref>
            </x14:sparkline>
            <x14:sparkline>
              <xm:sqref>BSJ59</xm:sqref>
            </x14:sparkline>
            <x14:sparkline>
              <xm:sqref>BSJ60</xm:sqref>
            </x14:sparkline>
            <x14:sparkline>
              <xm:sqref>BSK59</xm:sqref>
            </x14:sparkline>
            <x14:sparkline>
              <xm:sqref>BSK60</xm:sqref>
            </x14:sparkline>
            <x14:sparkline>
              <xm:sqref>BSL59</xm:sqref>
            </x14:sparkline>
            <x14:sparkline>
              <xm:sqref>BSL60</xm:sqref>
            </x14:sparkline>
            <x14:sparkline>
              <xm:sqref>BSM59</xm:sqref>
            </x14:sparkline>
            <x14:sparkline>
              <xm:sqref>BSM60</xm:sqref>
            </x14:sparkline>
            <x14:sparkline>
              <xm:sqref>BSN59</xm:sqref>
            </x14:sparkline>
            <x14:sparkline>
              <xm:sqref>BSN60</xm:sqref>
            </x14:sparkline>
            <x14:sparkline>
              <xm:sqref>BSO59</xm:sqref>
            </x14:sparkline>
            <x14:sparkline>
              <xm:sqref>BSO60</xm:sqref>
            </x14:sparkline>
            <x14:sparkline>
              <xm:sqref>BSP59</xm:sqref>
            </x14:sparkline>
            <x14:sparkline>
              <xm:sqref>BSP60</xm:sqref>
            </x14:sparkline>
            <x14:sparkline>
              <xm:sqref>BSQ59</xm:sqref>
            </x14:sparkline>
            <x14:sparkline>
              <xm:sqref>BSQ60</xm:sqref>
            </x14:sparkline>
            <x14:sparkline>
              <xm:sqref>BSR59</xm:sqref>
            </x14:sparkline>
            <x14:sparkline>
              <xm:sqref>BSR60</xm:sqref>
            </x14:sparkline>
            <x14:sparkline>
              <xm:sqref>BSS59</xm:sqref>
            </x14:sparkline>
            <x14:sparkline>
              <xm:sqref>BSS60</xm:sqref>
            </x14:sparkline>
            <x14:sparkline>
              <xm:sqref>BST59</xm:sqref>
            </x14:sparkline>
            <x14:sparkline>
              <xm:sqref>BST60</xm:sqref>
            </x14:sparkline>
            <x14:sparkline>
              <xm:sqref>BSU59</xm:sqref>
            </x14:sparkline>
            <x14:sparkline>
              <xm:sqref>BSU60</xm:sqref>
            </x14:sparkline>
            <x14:sparkline>
              <xm:sqref>BSV59</xm:sqref>
            </x14:sparkline>
            <x14:sparkline>
              <xm:sqref>BSV60</xm:sqref>
            </x14:sparkline>
            <x14:sparkline>
              <xm:sqref>BSW59</xm:sqref>
            </x14:sparkline>
            <x14:sparkline>
              <xm:sqref>BSW60</xm:sqref>
            </x14:sparkline>
            <x14:sparkline>
              <xm:sqref>BSX59</xm:sqref>
            </x14:sparkline>
            <x14:sparkline>
              <xm:sqref>BSX60</xm:sqref>
            </x14:sparkline>
            <x14:sparkline>
              <xm:sqref>BSY59</xm:sqref>
            </x14:sparkline>
            <x14:sparkline>
              <xm:sqref>BSY60</xm:sqref>
            </x14:sparkline>
            <x14:sparkline>
              <xm:sqref>BSZ59</xm:sqref>
            </x14:sparkline>
            <x14:sparkline>
              <xm:sqref>BSZ60</xm:sqref>
            </x14:sparkline>
            <x14:sparkline>
              <xm:sqref>BTA59</xm:sqref>
            </x14:sparkline>
            <x14:sparkline>
              <xm:sqref>BTA60</xm:sqref>
            </x14:sparkline>
            <x14:sparkline>
              <xm:sqref>BTB59</xm:sqref>
            </x14:sparkline>
            <x14:sparkline>
              <xm:sqref>BTB60</xm:sqref>
            </x14:sparkline>
            <x14:sparkline>
              <xm:sqref>BTC59</xm:sqref>
            </x14:sparkline>
            <x14:sparkline>
              <xm:sqref>BTC60</xm:sqref>
            </x14:sparkline>
            <x14:sparkline>
              <xm:sqref>BTD59</xm:sqref>
            </x14:sparkline>
            <x14:sparkline>
              <xm:sqref>BTD60</xm:sqref>
            </x14:sparkline>
            <x14:sparkline>
              <xm:sqref>BTE59</xm:sqref>
            </x14:sparkline>
            <x14:sparkline>
              <xm:sqref>BTE60</xm:sqref>
            </x14:sparkline>
            <x14:sparkline>
              <xm:sqref>BTF59</xm:sqref>
            </x14:sparkline>
            <x14:sparkline>
              <xm:sqref>BTF60</xm:sqref>
            </x14:sparkline>
            <x14:sparkline>
              <xm:sqref>BTG59</xm:sqref>
            </x14:sparkline>
            <x14:sparkline>
              <xm:sqref>BTG60</xm:sqref>
            </x14:sparkline>
            <x14:sparkline>
              <xm:sqref>BTH59</xm:sqref>
            </x14:sparkline>
            <x14:sparkline>
              <xm:sqref>BTH60</xm:sqref>
            </x14:sparkline>
            <x14:sparkline>
              <xm:sqref>BTI59</xm:sqref>
            </x14:sparkline>
            <x14:sparkline>
              <xm:sqref>BTI60</xm:sqref>
            </x14:sparkline>
            <x14:sparkline>
              <xm:sqref>BTJ59</xm:sqref>
            </x14:sparkline>
            <x14:sparkline>
              <xm:sqref>BTJ60</xm:sqref>
            </x14:sparkline>
            <x14:sparkline>
              <xm:sqref>BTK59</xm:sqref>
            </x14:sparkline>
            <x14:sparkline>
              <xm:sqref>BTK60</xm:sqref>
            </x14:sparkline>
            <x14:sparkline>
              <xm:sqref>BTL59</xm:sqref>
            </x14:sparkline>
            <x14:sparkline>
              <xm:sqref>BTL60</xm:sqref>
            </x14:sparkline>
            <x14:sparkline>
              <xm:sqref>BTM59</xm:sqref>
            </x14:sparkline>
            <x14:sparkline>
              <xm:sqref>BTM60</xm:sqref>
            </x14:sparkline>
            <x14:sparkline>
              <xm:sqref>BTN59</xm:sqref>
            </x14:sparkline>
            <x14:sparkline>
              <xm:sqref>BTN60</xm:sqref>
            </x14:sparkline>
            <x14:sparkline>
              <xm:sqref>BTO59</xm:sqref>
            </x14:sparkline>
            <x14:sparkline>
              <xm:sqref>BTO60</xm:sqref>
            </x14:sparkline>
            <x14:sparkline>
              <xm:sqref>BTP59</xm:sqref>
            </x14:sparkline>
            <x14:sparkline>
              <xm:sqref>BTP60</xm:sqref>
            </x14:sparkline>
            <x14:sparkline>
              <xm:sqref>BTQ59</xm:sqref>
            </x14:sparkline>
            <x14:sparkline>
              <xm:sqref>BTQ60</xm:sqref>
            </x14:sparkline>
            <x14:sparkline>
              <xm:sqref>BTR59</xm:sqref>
            </x14:sparkline>
            <x14:sparkline>
              <xm:sqref>BTR60</xm:sqref>
            </x14:sparkline>
            <x14:sparkline>
              <xm:sqref>BTS59</xm:sqref>
            </x14:sparkline>
            <x14:sparkline>
              <xm:sqref>BTS60</xm:sqref>
            </x14:sparkline>
            <x14:sparkline>
              <xm:sqref>BTT59</xm:sqref>
            </x14:sparkline>
            <x14:sparkline>
              <xm:sqref>BTT60</xm:sqref>
            </x14:sparkline>
            <x14:sparkline>
              <xm:sqref>BTU59</xm:sqref>
            </x14:sparkline>
            <x14:sparkline>
              <xm:sqref>BTU60</xm:sqref>
            </x14:sparkline>
            <x14:sparkline>
              <xm:sqref>BTV59</xm:sqref>
            </x14:sparkline>
            <x14:sparkline>
              <xm:sqref>BTV60</xm:sqref>
            </x14:sparkline>
            <x14:sparkline>
              <xm:sqref>BTW59</xm:sqref>
            </x14:sparkline>
            <x14:sparkline>
              <xm:sqref>BTW60</xm:sqref>
            </x14:sparkline>
            <x14:sparkline>
              <xm:sqref>BTX59</xm:sqref>
            </x14:sparkline>
            <x14:sparkline>
              <xm:sqref>BTX60</xm:sqref>
            </x14:sparkline>
            <x14:sparkline>
              <xm:sqref>BTY59</xm:sqref>
            </x14:sparkline>
            <x14:sparkline>
              <xm:sqref>BTY60</xm:sqref>
            </x14:sparkline>
            <x14:sparkline>
              <xm:sqref>BTZ59</xm:sqref>
            </x14:sparkline>
            <x14:sparkline>
              <xm:sqref>BTZ60</xm:sqref>
            </x14:sparkline>
            <x14:sparkline>
              <xm:sqref>BUA59</xm:sqref>
            </x14:sparkline>
            <x14:sparkline>
              <xm:sqref>BUA60</xm:sqref>
            </x14:sparkline>
            <x14:sparkline>
              <xm:sqref>BUB59</xm:sqref>
            </x14:sparkline>
            <x14:sparkline>
              <xm:sqref>BUB60</xm:sqref>
            </x14:sparkline>
            <x14:sparkline>
              <xm:sqref>BUC59</xm:sqref>
            </x14:sparkline>
            <x14:sparkline>
              <xm:sqref>BUC60</xm:sqref>
            </x14:sparkline>
            <x14:sparkline>
              <xm:sqref>BUD59</xm:sqref>
            </x14:sparkline>
            <x14:sparkline>
              <xm:sqref>BUD60</xm:sqref>
            </x14:sparkline>
            <x14:sparkline>
              <xm:sqref>BUE59</xm:sqref>
            </x14:sparkline>
            <x14:sparkline>
              <xm:sqref>BUE60</xm:sqref>
            </x14:sparkline>
            <x14:sparkline>
              <xm:sqref>BUF59</xm:sqref>
            </x14:sparkline>
            <x14:sparkline>
              <xm:sqref>BUF60</xm:sqref>
            </x14:sparkline>
            <x14:sparkline>
              <xm:sqref>BUG59</xm:sqref>
            </x14:sparkline>
            <x14:sparkline>
              <xm:sqref>BUG60</xm:sqref>
            </x14:sparkline>
            <x14:sparkline>
              <xm:sqref>BUH59</xm:sqref>
            </x14:sparkline>
            <x14:sparkline>
              <xm:sqref>BUH60</xm:sqref>
            </x14:sparkline>
            <x14:sparkline>
              <xm:sqref>BUI59</xm:sqref>
            </x14:sparkline>
            <x14:sparkline>
              <xm:sqref>BUI60</xm:sqref>
            </x14:sparkline>
            <x14:sparkline>
              <xm:sqref>BUJ59</xm:sqref>
            </x14:sparkline>
            <x14:sparkline>
              <xm:sqref>BUJ60</xm:sqref>
            </x14:sparkline>
            <x14:sparkline>
              <xm:sqref>BUK59</xm:sqref>
            </x14:sparkline>
            <x14:sparkline>
              <xm:sqref>BUK60</xm:sqref>
            </x14:sparkline>
            <x14:sparkline>
              <xm:sqref>BUL59</xm:sqref>
            </x14:sparkline>
            <x14:sparkline>
              <xm:sqref>BUL60</xm:sqref>
            </x14:sparkline>
            <x14:sparkline>
              <xm:sqref>BUM59</xm:sqref>
            </x14:sparkline>
            <x14:sparkline>
              <xm:sqref>BUM60</xm:sqref>
            </x14:sparkline>
            <x14:sparkline>
              <xm:sqref>BUN59</xm:sqref>
            </x14:sparkline>
            <x14:sparkline>
              <xm:sqref>BUN60</xm:sqref>
            </x14:sparkline>
            <x14:sparkline>
              <xm:sqref>BUO59</xm:sqref>
            </x14:sparkline>
            <x14:sparkline>
              <xm:sqref>BUO60</xm:sqref>
            </x14:sparkline>
            <x14:sparkline>
              <xm:sqref>BUP59</xm:sqref>
            </x14:sparkline>
            <x14:sparkline>
              <xm:sqref>BUP60</xm:sqref>
            </x14:sparkline>
            <x14:sparkline>
              <xm:sqref>BUQ59</xm:sqref>
            </x14:sparkline>
            <x14:sparkline>
              <xm:sqref>BUQ60</xm:sqref>
            </x14:sparkline>
            <x14:sparkline>
              <xm:sqref>BUR59</xm:sqref>
            </x14:sparkline>
            <x14:sparkline>
              <xm:sqref>BUR60</xm:sqref>
            </x14:sparkline>
            <x14:sparkline>
              <xm:sqref>BUS59</xm:sqref>
            </x14:sparkline>
            <x14:sparkline>
              <xm:sqref>BUS60</xm:sqref>
            </x14:sparkline>
            <x14:sparkline>
              <xm:sqref>BUT59</xm:sqref>
            </x14:sparkline>
            <x14:sparkline>
              <xm:sqref>BUT60</xm:sqref>
            </x14:sparkline>
            <x14:sparkline>
              <xm:sqref>BUU59</xm:sqref>
            </x14:sparkline>
            <x14:sparkline>
              <xm:sqref>BUU60</xm:sqref>
            </x14:sparkline>
            <x14:sparkline>
              <xm:sqref>BUV59</xm:sqref>
            </x14:sparkline>
            <x14:sparkline>
              <xm:sqref>BUV60</xm:sqref>
            </x14:sparkline>
            <x14:sparkline>
              <xm:sqref>BUW59</xm:sqref>
            </x14:sparkline>
            <x14:sparkline>
              <xm:sqref>BUW60</xm:sqref>
            </x14:sparkline>
            <x14:sparkline>
              <xm:sqref>BUX59</xm:sqref>
            </x14:sparkline>
            <x14:sparkline>
              <xm:sqref>BUX60</xm:sqref>
            </x14:sparkline>
            <x14:sparkline>
              <xm:sqref>BUY59</xm:sqref>
            </x14:sparkline>
            <x14:sparkline>
              <xm:sqref>BUY60</xm:sqref>
            </x14:sparkline>
            <x14:sparkline>
              <xm:sqref>BUZ59</xm:sqref>
            </x14:sparkline>
            <x14:sparkline>
              <xm:sqref>BUZ60</xm:sqref>
            </x14:sparkline>
            <x14:sparkline>
              <xm:sqref>BVA59</xm:sqref>
            </x14:sparkline>
            <x14:sparkline>
              <xm:sqref>BVA60</xm:sqref>
            </x14:sparkline>
            <x14:sparkline>
              <xm:sqref>BVB59</xm:sqref>
            </x14:sparkline>
            <x14:sparkline>
              <xm:sqref>BVB60</xm:sqref>
            </x14:sparkline>
            <x14:sparkline>
              <xm:sqref>BVC59</xm:sqref>
            </x14:sparkline>
            <x14:sparkline>
              <xm:sqref>BVC60</xm:sqref>
            </x14:sparkline>
            <x14:sparkline>
              <xm:sqref>BVD59</xm:sqref>
            </x14:sparkline>
            <x14:sparkline>
              <xm:sqref>BVD60</xm:sqref>
            </x14:sparkline>
            <x14:sparkline>
              <xm:sqref>BVE59</xm:sqref>
            </x14:sparkline>
            <x14:sparkline>
              <xm:sqref>BVE60</xm:sqref>
            </x14:sparkline>
            <x14:sparkline>
              <xm:sqref>BVF59</xm:sqref>
            </x14:sparkline>
            <x14:sparkline>
              <xm:sqref>BVF60</xm:sqref>
            </x14:sparkline>
            <x14:sparkline>
              <xm:sqref>BVG59</xm:sqref>
            </x14:sparkline>
            <x14:sparkline>
              <xm:sqref>BVG60</xm:sqref>
            </x14:sparkline>
            <x14:sparkline>
              <xm:sqref>BVH59</xm:sqref>
            </x14:sparkline>
            <x14:sparkline>
              <xm:sqref>BVH60</xm:sqref>
            </x14:sparkline>
            <x14:sparkline>
              <xm:sqref>BVI59</xm:sqref>
            </x14:sparkline>
            <x14:sparkline>
              <xm:sqref>BVI60</xm:sqref>
            </x14:sparkline>
            <x14:sparkline>
              <xm:sqref>BVJ59</xm:sqref>
            </x14:sparkline>
            <x14:sparkline>
              <xm:sqref>BVJ60</xm:sqref>
            </x14:sparkline>
            <x14:sparkline>
              <xm:sqref>BVK59</xm:sqref>
            </x14:sparkline>
            <x14:sparkline>
              <xm:sqref>BVK60</xm:sqref>
            </x14:sparkline>
            <x14:sparkline>
              <xm:sqref>BVL59</xm:sqref>
            </x14:sparkline>
            <x14:sparkline>
              <xm:sqref>BVL60</xm:sqref>
            </x14:sparkline>
            <x14:sparkline>
              <xm:sqref>BVM59</xm:sqref>
            </x14:sparkline>
            <x14:sparkline>
              <xm:sqref>BVM60</xm:sqref>
            </x14:sparkline>
            <x14:sparkline>
              <xm:sqref>BVN59</xm:sqref>
            </x14:sparkline>
            <x14:sparkline>
              <xm:sqref>BVN60</xm:sqref>
            </x14:sparkline>
            <x14:sparkline>
              <xm:sqref>BVO59</xm:sqref>
            </x14:sparkline>
            <x14:sparkline>
              <xm:sqref>BVO60</xm:sqref>
            </x14:sparkline>
            <x14:sparkline>
              <xm:sqref>BVP59</xm:sqref>
            </x14:sparkline>
            <x14:sparkline>
              <xm:sqref>BVP60</xm:sqref>
            </x14:sparkline>
            <x14:sparkline>
              <xm:sqref>BVQ59</xm:sqref>
            </x14:sparkline>
            <x14:sparkline>
              <xm:sqref>BVQ60</xm:sqref>
            </x14:sparkline>
            <x14:sparkline>
              <xm:sqref>BVR59</xm:sqref>
            </x14:sparkline>
            <x14:sparkline>
              <xm:sqref>BVR60</xm:sqref>
            </x14:sparkline>
            <x14:sparkline>
              <xm:sqref>BVS59</xm:sqref>
            </x14:sparkline>
            <x14:sparkline>
              <xm:sqref>BVS60</xm:sqref>
            </x14:sparkline>
            <x14:sparkline>
              <xm:sqref>BVT59</xm:sqref>
            </x14:sparkline>
            <x14:sparkline>
              <xm:sqref>BVT60</xm:sqref>
            </x14:sparkline>
            <x14:sparkline>
              <xm:sqref>BVU59</xm:sqref>
            </x14:sparkline>
            <x14:sparkline>
              <xm:sqref>BVU60</xm:sqref>
            </x14:sparkline>
            <x14:sparkline>
              <xm:sqref>BVV59</xm:sqref>
            </x14:sparkline>
            <x14:sparkline>
              <xm:sqref>BVV60</xm:sqref>
            </x14:sparkline>
            <x14:sparkline>
              <xm:sqref>BVW59</xm:sqref>
            </x14:sparkline>
            <x14:sparkline>
              <xm:sqref>BVW60</xm:sqref>
            </x14:sparkline>
            <x14:sparkline>
              <xm:sqref>BVX59</xm:sqref>
            </x14:sparkline>
            <x14:sparkline>
              <xm:sqref>BVX60</xm:sqref>
            </x14:sparkline>
            <x14:sparkline>
              <xm:sqref>BVY59</xm:sqref>
            </x14:sparkline>
            <x14:sparkline>
              <xm:sqref>BVY60</xm:sqref>
            </x14:sparkline>
            <x14:sparkline>
              <xm:sqref>BVZ59</xm:sqref>
            </x14:sparkline>
            <x14:sparkline>
              <xm:sqref>BVZ60</xm:sqref>
            </x14:sparkline>
            <x14:sparkline>
              <xm:sqref>BWA59</xm:sqref>
            </x14:sparkline>
            <x14:sparkline>
              <xm:sqref>BWA60</xm:sqref>
            </x14:sparkline>
            <x14:sparkline>
              <xm:sqref>BWB59</xm:sqref>
            </x14:sparkline>
            <x14:sparkline>
              <xm:sqref>BWB60</xm:sqref>
            </x14:sparkline>
            <x14:sparkline>
              <xm:sqref>BWC59</xm:sqref>
            </x14:sparkline>
            <x14:sparkline>
              <xm:sqref>BWC60</xm:sqref>
            </x14:sparkline>
            <x14:sparkline>
              <xm:sqref>BWD59</xm:sqref>
            </x14:sparkline>
            <x14:sparkline>
              <xm:sqref>BWD60</xm:sqref>
            </x14:sparkline>
            <x14:sparkline>
              <xm:sqref>BWE59</xm:sqref>
            </x14:sparkline>
            <x14:sparkline>
              <xm:sqref>BWE60</xm:sqref>
            </x14:sparkline>
            <x14:sparkline>
              <xm:sqref>BWF59</xm:sqref>
            </x14:sparkline>
            <x14:sparkline>
              <xm:sqref>BWF60</xm:sqref>
            </x14:sparkline>
            <x14:sparkline>
              <xm:sqref>BWG59</xm:sqref>
            </x14:sparkline>
            <x14:sparkline>
              <xm:sqref>BWG60</xm:sqref>
            </x14:sparkline>
            <x14:sparkline>
              <xm:sqref>BWH59</xm:sqref>
            </x14:sparkline>
            <x14:sparkline>
              <xm:sqref>BWH60</xm:sqref>
            </x14:sparkline>
            <x14:sparkline>
              <xm:sqref>BWI59</xm:sqref>
            </x14:sparkline>
            <x14:sparkline>
              <xm:sqref>BWI60</xm:sqref>
            </x14:sparkline>
            <x14:sparkline>
              <xm:sqref>BWJ59</xm:sqref>
            </x14:sparkline>
            <x14:sparkline>
              <xm:sqref>BWJ60</xm:sqref>
            </x14:sparkline>
            <x14:sparkline>
              <xm:sqref>BWK59</xm:sqref>
            </x14:sparkline>
            <x14:sparkline>
              <xm:sqref>BWK60</xm:sqref>
            </x14:sparkline>
            <x14:sparkline>
              <xm:sqref>BWL59</xm:sqref>
            </x14:sparkline>
            <x14:sparkline>
              <xm:sqref>BWL60</xm:sqref>
            </x14:sparkline>
            <x14:sparkline>
              <xm:sqref>BWM59</xm:sqref>
            </x14:sparkline>
            <x14:sparkline>
              <xm:sqref>BWM60</xm:sqref>
            </x14:sparkline>
            <x14:sparkline>
              <xm:sqref>BWN59</xm:sqref>
            </x14:sparkline>
            <x14:sparkline>
              <xm:sqref>BWN60</xm:sqref>
            </x14:sparkline>
            <x14:sparkline>
              <xm:sqref>BWO59</xm:sqref>
            </x14:sparkline>
            <x14:sparkline>
              <xm:sqref>BWO60</xm:sqref>
            </x14:sparkline>
            <x14:sparkline>
              <xm:sqref>BWP59</xm:sqref>
            </x14:sparkline>
            <x14:sparkline>
              <xm:sqref>BWP60</xm:sqref>
            </x14:sparkline>
            <x14:sparkline>
              <xm:sqref>BWQ59</xm:sqref>
            </x14:sparkline>
            <x14:sparkline>
              <xm:sqref>BWQ60</xm:sqref>
            </x14:sparkline>
            <x14:sparkline>
              <xm:sqref>BWR59</xm:sqref>
            </x14:sparkline>
            <x14:sparkline>
              <xm:sqref>BWR60</xm:sqref>
            </x14:sparkline>
            <x14:sparkline>
              <xm:sqref>BWS59</xm:sqref>
            </x14:sparkline>
            <x14:sparkline>
              <xm:sqref>BWS60</xm:sqref>
            </x14:sparkline>
            <x14:sparkline>
              <xm:sqref>BWT59</xm:sqref>
            </x14:sparkline>
            <x14:sparkline>
              <xm:sqref>BWT60</xm:sqref>
            </x14:sparkline>
            <x14:sparkline>
              <xm:sqref>BWU59</xm:sqref>
            </x14:sparkline>
            <x14:sparkline>
              <xm:sqref>BWU60</xm:sqref>
            </x14:sparkline>
            <x14:sparkline>
              <xm:sqref>BWV59</xm:sqref>
            </x14:sparkline>
            <x14:sparkline>
              <xm:sqref>BWV60</xm:sqref>
            </x14:sparkline>
            <x14:sparkline>
              <xm:sqref>BWW59</xm:sqref>
            </x14:sparkline>
            <x14:sparkline>
              <xm:sqref>BWW60</xm:sqref>
            </x14:sparkline>
            <x14:sparkline>
              <xm:sqref>BWX59</xm:sqref>
            </x14:sparkline>
            <x14:sparkline>
              <xm:sqref>BWX60</xm:sqref>
            </x14:sparkline>
            <x14:sparkline>
              <xm:sqref>BWY59</xm:sqref>
            </x14:sparkline>
            <x14:sparkline>
              <xm:sqref>BWY60</xm:sqref>
            </x14:sparkline>
            <x14:sparkline>
              <xm:sqref>BWZ59</xm:sqref>
            </x14:sparkline>
            <x14:sparkline>
              <xm:sqref>BWZ60</xm:sqref>
            </x14:sparkline>
            <x14:sparkline>
              <xm:sqref>BXA59</xm:sqref>
            </x14:sparkline>
            <x14:sparkline>
              <xm:sqref>BXA60</xm:sqref>
            </x14:sparkline>
            <x14:sparkline>
              <xm:sqref>BXB59</xm:sqref>
            </x14:sparkline>
            <x14:sparkline>
              <xm:sqref>BXB60</xm:sqref>
            </x14:sparkline>
            <x14:sparkline>
              <xm:sqref>BXC59</xm:sqref>
            </x14:sparkline>
            <x14:sparkline>
              <xm:sqref>BXC60</xm:sqref>
            </x14:sparkline>
            <x14:sparkline>
              <xm:sqref>BXD59</xm:sqref>
            </x14:sparkline>
            <x14:sparkline>
              <xm:sqref>BXD60</xm:sqref>
            </x14:sparkline>
            <x14:sparkline>
              <xm:sqref>BXE59</xm:sqref>
            </x14:sparkline>
            <x14:sparkline>
              <xm:sqref>BXE60</xm:sqref>
            </x14:sparkline>
            <x14:sparkline>
              <xm:sqref>BXF59</xm:sqref>
            </x14:sparkline>
            <x14:sparkline>
              <xm:sqref>BXF60</xm:sqref>
            </x14:sparkline>
            <x14:sparkline>
              <xm:sqref>BXG59</xm:sqref>
            </x14:sparkline>
            <x14:sparkline>
              <xm:sqref>BXG60</xm:sqref>
            </x14:sparkline>
            <x14:sparkline>
              <xm:sqref>BXH59</xm:sqref>
            </x14:sparkline>
            <x14:sparkline>
              <xm:sqref>BXH60</xm:sqref>
            </x14:sparkline>
            <x14:sparkline>
              <xm:sqref>BXI59</xm:sqref>
            </x14:sparkline>
            <x14:sparkline>
              <xm:sqref>BXI60</xm:sqref>
            </x14:sparkline>
            <x14:sparkline>
              <xm:sqref>BXJ59</xm:sqref>
            </x14:sparkline>
            <x14:sparkline>
              <xm:sqref>BXJ60</xm:sqref>
            </x14:sparkline>
            <x14:sparkline>
              <xm:sqref>BXK59</xm:sqref>
            </x14:sparkline>
            <x14:sparkline>
              <xm:sqref>BXK60</xm:sqref>
            </x14:sparkline>
            <x14:sparkline>
              <xm:sqref>BXL59</xm:sqref>
            </x14:sparkline>
            <x14:sparkline>
              <xm:sqref>BXL60</xm:sqref>
            </x14:sparkline>
            <x14:sparkline>
              <xm:sqref>BXM59</xm:sqref>
            </x14:sparkline>
            <x14:sparkline>
              <xm:sqref>BXM60</xm:sqref>
            </x14:sparkline>
            <x14:sparkline>
              <xm:sqref>BXN59</xm:sqref>
            </x14:sparkline>
            <x14:sparkline>
              <xm:sqref>BXN60</xm:sqref>
            </x14:sparkline>
            <x14:sparkline>
              <xm:sqref>BXO59</xm:sqref>
            </x14:sparkline>
            <x14:sparkline>
              <xm:sqref>BXO60</xm:sqref>
            </x14:sparkline>
            <x14:sparkline>
              <xm:sqref>BXP59</xm:sqref>
            </x14:sparkline>
            <x14:sparkline>
              <xm:sqref>BXP60</xm:sqref>
            </x14:sparkline>
            <x14:sparkline>
              <xm:sqref>BXQ59</xm:sqref>
            </x14:sparkline>
            <x14:sparkline>
              <xm:sqref>BXQ60</xm:sqref>
            </x14:sparkline>
            <x14:sparkline>
              <xm:sqref>BXR59</xm:sqref>
            </x14:sparkline>
            <x14:sparkline>
              <xm:sqref>BXR60</xm:sqref>
            </x14:sparkline>
            <x14:sparkline>
              <xm:sqref>BXS59</xm:sqref>
            </x14:sparkline>
            <x14:sparkline>
              <xm:sqref>BXS60</xm:sqref>
            </x14:sparkline>
            <x14:sparkline>
              <xm:sqref>BXT59</xm:sqref>
            </x14:sparkline>
            <x14:sparkline>
              <xm:sqref>BXT60</xm:sqref>
            </x14:sparkline>
            <x14:sparkline>
              <xm:sqref>BXU59</xm:sqref>
            </x14:sparkline>
            <x14:sparkline>
              <xm:sqref>BXU60</xm:sqref>
            </x14:sparkline>
            <x14:sparkline>
              <xm:sqref>BXV59</xm:sqref>
            </x14:sparkline>
            <x14:sparkline>
              <xm:sqref>BXV60</xm:sqref>
            </x14:sparkline>
            <x14:sparkline>
              <xm:sqref>BXW59</xm:sqref>
            </x14:sparkline>
            <x14:sparkline>
              <xm:sqref>BXW60</xm:sqref>
            </x14:sparkline>
            <x14:sparkline>
              <xm:sqref>BXX59</xm:sqref>
            </x14:sparkline>
            <x14:sparkline>
              <xm:sqref>BXX60</xm:sqref>
            </x14:sparkline>
            <x14:sparkline>
              <xm:sqref>BXY59</xm:sqref>
            </x14:sparkline>
            <x14:sparkline>
              <xm:sqref>BXY60</xm:sqref>
            </x14:sparkline>
            <x14:sparkline>
              <xm:sqref>BXZ59</xm:sqref>
            </x14:sparkline>
            <x14:sparkline>
              <xm:sqref>BXZ60</xm:sqref>
            </x14:sparkline>
            <x14:sparkline>
              <xm:sqref>BYA59</xm:sqref>
            </x14:sparkline>
            <x14:sparkline>
              <xm:sqref>BYA60</xm:sqref>
            </x14:sparkline>
            <x14:sparkline>
              <xm:sqref>BYB59</xm:sqref>
            </x14:sparkline>
            <x14:sparkline>
              <xm:sqref>BYB60</xm:sqref>
            </x14:sparkline>
            <x14:sparkline>
              <xm:sqref>BYC59</xm:sqref>
            </x14:sparkline>
            <x14:sparkline>
              <xm:sqref>BYC60</xm:sqref>
            </x14:sparkline>
            <x14:sparkline>
              <xm:sqref>BYD59</xm:sqref>
            </x14:sparkline>
            <x14:sparkline>
              <xm:sqref>BYD60</xm:sqref>
            </x14:sparkline>
            <x14:sparkline>
              <xm:sqref>BYE59</xm:sqref>
            </x14:sparkline>
            <x14:sparkline>
              <xm:sqref>BYE60</xm:sqref>
            </x14:sparkline>
            <x14:sparkline>
              <xm:sqref>BYF59</xm:sqref>
            </x14:sparkline>
            <x14:sparkline>
              <xm:sqref>BYF60</xm:sqref>
            </x14:sparkline>
            <x14:sparkline>
              <xm:sqref>BYG59</xm:sqref>
            </x14:sparkline>
            <x14:sparkline>
              <xm:sqref>BYG60</xm:sqref>
            </x14:sparkline>
            <x14:sparkline>
              <xm:sqref>BYH59</xm:sqref>
            </x14:sparkline>
            <x14:sparkline>
              <xm:sqref>BYH60</xm:sqref>
            </x14:sparkline>
            <x14:sparkline>
              <xm:sqref>BYI59</xm:sqref>
            </x14:sparkline>
            <x14:sparkline>
              <xm:sqref>BYI60</xm:sqref>
            </x14:sparkline>
            <x14:sparkline>
              <xm:sqref>BYJ59</xm:sqref>
            </x14:sparkline>
            <x14:sparkline>
              <xm:sqref>BYJ60</xm:sqref>
            </x14:sparkline>
            <x14:sparkline>
              <xm:sqref>BYK59</xm:sqref>
            </x14:sparkline>
            <x14:sparkline>
              <xm:sqref>BYK60</xm:sqref>
            </x14:sparkline>
            <x14:sparkline>
              <xm:sqref>BYL59</xm:sqref>
            </x14:sparkline>
            <x14:sparkline>
              <xm:sqref>BYL60</xm:sqref>
            </x14:sparkline>
            <x14:sparkline>
              <xm:sqref>BYM59</xm:sqref>
            </x14:sparkline>
            <x14:sparkline>
              <xm:sqref>BYM60</xm:sqref>
            </x14:sparkline>
            <x14:sparkline>
              <xm:sqref>BYN59</xm:sqref>
            </x14:sparkline>
            <x14:sparkline>
              <xm:sqref>BYN60</xm:sqref>
            </x14:sparkline>
            <x14:sparkline>
              <xm:sqref>BYO59</xm:sqref>
            </x14:sparkline>
            <x14:sparkline>
              <xm:sqref>BYO60</xm:sqref>
            </x14:sparkline>
            <x14:sparkline>
              <xm:sqref>BYP59</xm:sqref>
            </x14:sparkline>
            <x14:sparkline>
              <xm:sqref>BYP60</xm:sqref>
            </x14:sparkline>
            <x14:sparkline>
              <xm:sqref>BYQ59</xm:sqref>
            </x14:sparkline>
            <x14:sparkline>
              <xm:sqref>BYQ60</xm:sqref>
            </x14:sparkline>
            <x14:sparkline>
              <xm:sqref>BYR59</xm:sqref>
            </x14:sparkline>
            <x14:sparkline>
              <xm:sqref>BYR60</xm:sqref>
            </x14:sparkline>
            <x14:sparkline>
              <xm:sqref>BYS59</xm:sqref>
            </x14:sparkline>
            <x14:sparkline>
              <xm:sqref>BYS60</xm:sqref>
            </x14:sparkline>
            <x14:sparkline>
              <xm:sqref>BYT59</xm:sqref>
            </x14:sparkline>
            <x14:sparkline>
              <xm:sqref>BYT60</xm:sqref>
            </x14:sparkline>
            <x14:sparkline>
              <xm:sqref>BYU59</xm:sqref>
            </x14:sparkline>
            <x14:sparkline>
              <xm:sqref>BYU60</xm:sqref>
            </x14:sparkline>
            <x14:sparkline>
              <xm:sqref>BYV59</xm:sqref>
            </x14:sparkline>
            <x14:sparkline>
              <xm:sqref>BYV60</xm:sqref>
            </x14:sparkline>
            <x14:sparkline>
              <xm:sqref>BYW59</xm:sqref>
            </x14:sparkline>
            <x14:sparkline>
              <xm:sqref>BYW60</xm:sqref>
            </x14:sparkline>
            <x14:sparkline>
              <xm:sqref>BYX59</xm:sqref>
            </x14:sparkline>
            <x14:sparkline>
              <xm:sqref>BYX60</xm:sqref>
            </x14:sparkline>
            <x14:sparkline>
              <xm:sqref>BYY59</xm:sqref>
            </x14:sparkline>
            <x14:sparkline>
              <xm:sqref>BYY60</xm:sqref>
            </x14:sparkline>
            <x14:sparkline>
              <xm:sqref>BYZ59</xm:sqref>
            </x14:sparkline>
            <x14:sparkline>
              <xm:sqref>BYZ60</xm:sqref>
            </x14:sparkline>
            <x14:sparkline>
              <xm:sqref>BZA59</xm:sqref>
            </x14:sparkline>
            <x14:sparkline>
              <xm:sqref>BZA60</xm:sqref>
            </x14:sparkline>
            <x14:sparkline>
              <xm:sqref>BZB59</xm:sqref>
            </x14:sparkline>
            <x14:sparkline>
              <xm:sqref>BZB60</xm:sqref>
            </x14:sparkline>
            <x14:sparkline>
              <xm:sqref>BZC59</xm:sqref>
            </x14:sparkline>
            <x14:sparkline>
              <xm:sqref>BZC60</xm:sqref>
            </x14:sparkline>
            <x14:sparkline>
              <xm:sqref>BZD59</xm:sqref>
            </x14:sparkline>
            <x14:sparkline>
              <xm:sqref>BZD60</xm:sqref>
            </x14:sparkline>
            <x14:sparkline>
              <xm:sqref>BZE59</xm:sqref>
            </x14:sparkline>
            <x14:sparkline>
              <xm:sqref>BZE60</xm:sqref>
            </x14:sparkline>
            <x14:sparkline>
              <xm:sqref>BZF59</xm:sqref>
            </x14:sparkline>
            <x14:sparkline>
              <xm:sqref>BZF60</xm:sqref>
            </x14:sparkline>
            <x14:sparkline>
              <xm:sqref>BZG59</xm:sqref>
            </x14:sparkline>
            <x14:sparkline>
              <xm:sqref>BZG60</xm:sqref>
            </x14:sparkline>
            <x14:sparkline>
              <xm:sqref>BZH59</xm:sqref>
            </x14:sparkline>
            <x14:sparkline>
              <xm:sqref>BZH60</xm:sqref>
            </x14:sparkline>
            <x14:sparkline>
              <xm:sqref>BZI59</xm:sqref>
            </x14:sparkline>
            <x14:sparkline>
              <xm:sqref>BZI60</xm:sqref>
            </x14:sparkline>
            <x14:sparkline>
              <xm:sqref>BZJ59</xm:sqref>
            </x14:sparkline>
            <x14:sparkline>
              <xm:sqref>BZJ60</xm:sqref>
            </x14:sparkline>
            <x14:sparkline>
              <xm:sqref>BZK59</xm:sqref>
            </x14:sparkline>
            <x14:sparkline>
              <xm:sqref>BZK60</xm:sqref>
            </x14:sparkline>
            <x14:sparkline>
              <xm:sqref>BZL59</xm:sqref>
            </x14:sparkline>
            <x14:sparkline>
              <xm:sqref>BZL60</xm:sqref>
            </x14:sparkline>
            <x14:sparkline>
              <xm:sqref>BZM59</xm:sqref>
            </x14:sparkline>
            <x14:sparkline>
              <xm:sqref>BZM60</xm:sqref>
            </x14:sparkline>
            <x14:sparkline>
              <xm:sqref>BZN59</xm:sqref>
            </x14:sparkline>
            <x14:sparkline>
              <xm:sqref>BZN60</xm:sqref>
            </x14:sparkline>
            <x14:sparkline>
              <xm:sqref>BZO59</xm:sqref>
            </x14:sparkline>
            <x14:sparkline>
              <xm:sqref>BZO60</xm:sqref>
            </x14:sparkline>
            <x14:sparkline>
              <xm:sqref>BZP59</xm:sqref>
            </x14:sparkline>
            <x14:sparkline>
              <xm:sqref>BZP60</xm:sqref>
            </x14:sparkline>
            <x14:sparkline>
              <xm:sqref>BZQ59</xm:sqref>
            </x14:sparkline>
            <x14:sparkline>
              <xm:sqref>BZQ60</xm:sqref>
            </x14:sparkline>
            <x14:sparkline>
              <xm:sqref>BZR59</xm:sqref>
            </x14:sparkline>
            <x14:sparkline>
              <xm:sqref>BZR60</xm:sqref>
            </x14:sparkline>
            <x14:sparkline>
              <xm:sqref>BZS59</xm:sqref>
            </x14:sparkline>
            <x14:sparkline>
              <xm:sqref>BZS60</xm:sqref>
            </x14:sparkline>
            <x14:sparkline>
              <xm:sqref>BZT59</xm:sqref>
            </x14:sparkline>
            <x14:sparkline>
              <xm:sqref>BZT60</xm:sqref>
            </x14:sparkline>
            <x14:sparkline>
              <xm:sqref>BZU59</xm:sqref>
            </x14:sparkline>
            <x14:sparkline>
              <xm:sqref>BZU60</xm:sqref>
            </x14:sparkline>
            <x14:sparkline>
              <xm:sqref>BZV59</xm:sqref>
            </x14:sparkline>
            <x14:sparkline>
              <xm:sqref>BZV60</xm:sqref>
            </x14:sparkline>
            <x14:sparkline>
              <xm:sqref>BZW59</xm:sqref>
            </x14:sparkline>
            <x14:sparkline>
              <xm:sqref>BZW60</xm:sqref>
            </x14:sparkline>
            <x14:sparkline>
              <xm:sqref>BZX59</xm:sqref>
            </x14:sparkline>
            <x14:sparkline>
              <xm:sqref>BZX60</xm:sqref>
            </x14:sparkline>
            <x14:sparkline>
              <xm:sqref>BZY59</xm:sqref>
            </x14:sparkline>
            <x14:sparkline>
              <xm:sqref>BZY60</xm:sqref>
            </x14:sparkline>
            <x14:sparkline>
              <xm:sqref>BZZ59</xm:sqref>
            </x14:sparkline>
            <x14:sparkline>
              <xm:sqref>BZZ60</xm:sqref>
            </x14:sparkline>
            <x14:sparkline>
              <xm:sqref>CAA59</xm:sqref>
            </x14:sparkline>
            <x14:sparkline>
              <xm:sqref>CAA60</xm:sqref>
            </x14:sparkline>
            <x14:sparkline>
              <xm:sqref>CAB59</xm:sqref>
            </x14:sparkline>
            <x14:sparkline>
              <xm:sqref>CAB60</xm:sqref>
            </x14:sparkline>
            <x14:sparkline>
              <xm:sqref>CAC59</xm:sqref>
            </x14:sparkline>
            <x14:sparkline>
              <xm:sqref>CAC60</xm:sqref>
            </x14:sparkline>
            <x14:sparkline>
              <xm:sqref>CAD59</xm:sqref>
            </x14:sparkline>
            <x14:sparkline>
              <xm:sqref>CAD60</xm:sqref>
            </x14:sparkline>
            <x14:sparkline>
              <xm:sqref>CAE59</xm:sqref>
            </x14:sparkline>
            <x14:sparkline>
              <xm:sqref>CAE60</xm:sqref>
            </x14:sparkline>
            <x14:sparkline>
              <xm:sqref>CAF59</xm:sqref>
            </x14:sparkline>
            <x14:sparkline>
              <xm:sqref>CAF60</xm:sqref>
            </x14:sparkline>
            <x14:sparkline>
              <xm:sqref>CAG59</xm:sqref>
            </x14:sparkline>
            <x14:sparkline>
              <xm:sqref>CAG60</xm:sqref>
            </x14:sparkline>
            <x14:sparkline>
              <xm:sqref>CAH59</xm:sqref>
            </x14:sparkline>
            <x14:sparkline>
              <xm:sqref>CAH60</xm:sqref>
            </x14:sparkline>
            <x14:sparkline>
              <xm:sqref>CAI59</xm:sqref>
            </x14:sparkline>
            <x14:sparkline>
              <xm:sqref>CAI60</xm:sqref>
            </x14:sparkline>
            <x14:sparkline>
              <xm:sqref>CAJ59</xm:sqref>
            </x14:sparkline>
            <x14:sparkline>
              <xm:sqref>CAJ60</xm:sqref>
            </x14:sparkline>
            <x14:sparkline>
              <xm:sqref>CAK59</xm:sqref>
            </x14:sparkline>
            <x14:sparkline>
              <xm:sqref>CAK60</xm:sqref>
            </x14:sparkline>
            <x14:sparkline>
              <xm:sqref>CAL59</xm:sqref>
            </x14:sparkline>
            <x14:sparkline>
              <xm:sqref>CAL60</xm:sqref>
            </x14:sparkline>
            <x14:sparkline>
              <xm:sqref>CAM59</xm:sqref>
            </x14:sparkline>
            <x14:sparkline>
              <xm:sqref>CAM60</xm:sqref>
            </x14:sparkline>
            <x14:sparkline>
              <xm:sqref>CAN59</xm:sqref>
            </x14:sparkline>
            <x14:sparkline>
              <xm:sqref>CAN60</xm:sqref>
            </x14:sparkline>
            <x14:sparkline>
              <xm:sqref>CAO59</xm:sqref>
            </x14:sparkline>
            <x14:sparkline>
              <xm:sqref>CAO60</xm:sqref>
            </x14:sparkline>
            <x14:sparkline>
              <xm:sqref>CAP59</xm:sqref>
            </x14:sparkline>
            <x14:sparkline>
              <xm:sqref>CAP60</xm:sqref>
            </x14:sparkline>
            <x14:sparkline>
              <xm:sqref>CAQ59</xm:sqref>
            </x14:sparkline>
            <x14:sparkline>
              <xm:sqref>CAQ60</xm:sqref>
            </x14:sparkline>
            <x14:sparkline>
              <xm:sqref>CAR59</xm:sqref>
            </x14:sparkline>
            <x14:sparkline>
              <xm:sqref>CAR60</xm:sqref>
            </x14:sparkline>
            <x14:sparkline>
              <xm:sqref>CAS59</xm:sqref>
            </x14:sparkline>
            <x14:sparkline>
              <xm:sqref>CAS60</xm:sqref>
            </x14:sparkline>
            <x14:sparkline>
              <xm:sqref>CAT59</xm:sqref>
            </x14:sparkline>
            <x14:sparkline>
              <xm:sqref>CAT60</xm:sqref>
            </x14:sparkline>
            <x14:sparkline>
              <xm:sqref>CAU59</xm:sqref>
            </x14:sparkline>
            <x14:sparkline>
              <xm:sqref>CAU60</xm:sqref>
            </x14:sparkline>
            <x14:sparkline>
              <xm:sqref>CAV59</xm:sqref>
            </x14:sparkline>
            <x14:sparkline>
              <xm:sqref>CAV60</xm:sqref>
            </x14:sparkline>
            <x14:sparkline>
              <xm:sqref>CAW59</xm:sqref>
            </x14:sparkline>
            <x14:sparkline>
              <xm:sqref>CAW60</xm:sqref>
            </x14:sparkline>
            <x14:sparkline>
              <xm:sqref>CAX59</xm:sqref>
            </x14:sparkline>
            <x14:sparkline>
              <xm:sqref>CAX60</xm:sqref>
            </x14:sparkline>
            <x14:sparkline>
              <xm:sqref>CAY59</xm:sqref>
            </x14:sparkline>
            <x14:sparkline>
              <xm:sqref>CAY60</xm:sqref>
            </x14:sparkline>
            <x14:sparkline>
              <xm:sqref>CAZ59</xm:sqref>
            </x14:sparkline>
            <x14:sparkline>
              <xm:sqref>CAZ60</xm:sqref>
            </x14:sparkline>
            <x14:sparkline>
              <xm:sqref>CBA59</xm:sqref>
            </x14:sparkline>
            <x14:sparkline>
              <xm:sqref>CBA60</xm:sqref>
            </x14:sparkline>
            <x14:sparkline>
              <xm:sqref>CBB59</xm:sqref>
            </x14:sparkline>
            <x14:sparkline>
              <xm:sqref>CBB60</xm:sqref>
            </x14:sparkline>
            <x14:sparkline>
              <xm:sqref>CBC59</xm:sqref>
            </x14:sparkline>
            <x14:sparkline>
              <xm:sqref>CBC60</xm:sqref>
            </x14:sparkline>
            <x14:sparkline>
              <xm:sqref>CBD59</xm:sqref>
            </x14:sparkline>
            <x14:sparkline>
              <xm:sqref>CBD60</xm:sqref>
            </x14:sparkline>
            <x14:sparkline>
              <xm:sqref>CBE59</xm:sqref>
            </x14:sparkline>
            <x14:sparkline>
              <xm:sqref>CBE60</xm:sqref>
            </x14:sparkline>
            <x14:sparkline>
              <xm:sqref>CBF59</xm:sqref>
            </x14:sparkline>
            <x14:sparkline>
              <xm:sqref>CBF60</xm:sqref>
            </x14:sparkline>
            <x14:sparkline>
              <xm:sqref>CBG59</xm:sqref>
            </x14:sparkline>
            <x14:sparkline>
              <xm:sqref>CBG60</xm:sqref>
            </x14:sparkline>
            <x14:sparkline>
              <xm:sqref>CBH59</xm:sqref>
            </x14:sparkline>
            <x14:sparkline>
              <xm:sqref>CBH60</xm:sqref>
            </x14:sparkline>
            <x14:sparkline>
              <xm:sqref>CBI59</xm:sqref>
            </x14:sparkline>
            <x14:sparkline>
              <xm:sqref>CBI60</xm:sqref>
            </x14:sparkline>
            <x14:sparkline>
              <xm:sqref>CBJ59</xm:sqref>
            </x14:sparkline>
            <x14:sparkline>
              <xm:sqref>CBJ60</xm:sqref>
            </x14:sparkline>
            <x14:sparkline>
              <xm:sqref>CBK59</xm:sqref>
            </x14:sparkline>
            <x14:sparkline>
              <xm:sqref>CBK60</xm:sqref>
            </x14:sparkline>
            <x14:sparkline>
              <xm:sqref>CBL59</xm:sqref>
            </x14:sparkline>
            <x14:sparkline>
              <xm:sqref>CBL60</xm:sqref>
            </x14:sparkline>
            <x14:sparkline>
              <xm:sqref>CBM59</xm:sqref>
            </x14:sparkline>
            <x14:sparkline>
              <xm:sqref>CBM60</xm:sqref>
            </x14:sparkline>
            <x14:sparkline>
              <xm:sqref>CBN59</xm:sqref>
            </x14:sparkline>
            <x14:sparkline>
              <xm:sqref>CBN60</xm:sqref>
            </x14:sparkline>
            <x14:sparkline>
              <xm:sqref>CBO59</xm:sqref>
            </x14:sparkline>
            <x14:sparkline>
              <xm:sqref>CBO60</xm:sqref>
            </x14:sparkline>
            <x14:sparkline>
              <xm:sqref>CBP59</xm:sqref>
            </x14:sparkline>
            <x14:sparkline>
              <xm:sqref>CBP60</xm:sqref>
            </x14:sparkline>
            <x14:sparkline>
              <xm:sqref>CBQ59</xm:sqref>
            </x14:sparkline>
            <x14:sparkline>
              <xm:sqref>CBQ60</xm:sqref>
            </x14:sparkline>
            <x14:sparkline>
              <xm:sqref>CBR59</xm:sqref>
            </x14:sparkline>
            <x14:sparkline>
              <xm:sqref>CBR60</xm:sqref>
            </x14:sparkline>
            <x14:sparkline>
              <xm:sqref>CBS59</xm:sqref>
            </x14:sparkline>
            <x14:sparkline>
              <xm:sqref>CBS60</xm:sqref>
            </x14:sparkline>
            <x14:sparkline>
              <xm:sqref>CBT59</xm:sqref>
            </x14:sparkline>
            <x14:sparkline>
              <xm:sqref>CBT60</xm:sqref>
            </x14:sparkline>
            <x14:sparkline>
              <xm:sqref>CBU59</xm:sqref>
            </x14:sparkline>
            <x14:sparkline>
              <xm:sqref>CBU60</xm:sqref>
            </x14:sparkline>
            <x14:sparkline>
              <xm:sqref>CBV59</xm:sqref>
            </x14:sparkline>
            <x14:sparkline>
              <xm:sqref>CBV60</xm:sqref>
            </x14:sparkline>
            <x14:sparkline>
              <xm:sqref>CBW59</xm:sqref>
            </x14:sparkline>
            <x14:sparkline>
              <xm:sqref>CBW60</xm:sqref>
            </x14:sparkline>
            <x14:sparkline>
              <xm:sqref>CBX59</xm:sqref>
            </x14:sparkline>
            <x14:sparkline>
              <xm:sqref>CBX60</xm:sqref>
            </x14:sparkline>
            <x14:sparkline>
              <xm:sqref>CBY59</xm:sqref>
            </x14:sparkline>
            <x14:sparkline>
              <xm:sqref>CBY60</xm:sqref>
            </x14:sparkline>
            <x14:sparkline>
              <xm:sqref>CBZ59</xm:sqref>
            </x14:sparkline>
            <x14:sparkline>
              <xm:sqref>CBZ60</xm:sqref>
            </x14:sparkline>
            <x14:sparkline>
              <xm:sqref>CCA59</xm:sqref>
            </x14:sparkline>
            <x14:sparkline>
              <xm:sqref>CCA60</xm:sqref>
            </x14:sparkline>
            <x14:sparkline>
              <xm:sqref>CCB59</xm:sqref>
            </x14:sparkline>
            <x14:sparkline>
              <xm:sqref>CCB60</xm:sqref>
            </x14:sparkline>
            <x14:sparkline>
              <xm:sqref>CCC59</xm:sqref>
            </x14:sparkline>
            <x14:sparkline>
              <xm:sqref>CCC60</xm:sqref>
            </x14:sparkline>
            <x14:sparkline>
              <xm:sqref>CCD59</xm:sqref>
            </x14:sparkline>
            <x14:sparkline>
              <xm:sqref>CCD60</xm:sqref>
            </x14:sparkline>
            <x14:sparkline>
              <xm:sqref>CCE59</xm:sqref>
            </x14:sparkline>
            <x14:sparkline>
              <xm:sqref>CCE60</xm:sqref>
            </x14:sparkline>
            <x14:sparkline>
              <xm:sqref>CCF59</xm:sqref>
            </x14:sparkline>
            <x14:sparkline>
              <xm:sqref>CCF60</xm:sqref>
            </x14:sparkline>
            <x14:sparkline>
              <xm:sqref>CCG59</xm:sqref>
            </x14:sparkline>
            <x14:sparkline>
              <xm:sqref>CCG60</xm:sqref>
            </x14:sparkline>
            <x14:sparkline>
              <xm:sqref>CCH59</xm:sqref>
            </x14:sparkline>
            <x14:sparkline>
              <xm:sqref>CCH60</xm:sqref>
            </x14:sparkline>
            <x14:sparkline>
              <xm:sqref>CCI59</xm:sqref>
            </x14:sparkline>
            <x14:sparkline>
              <xm:sqref>CCI60</xm:sqref>
            </x14:sparkline>
            <x14:sparkline>
              <xm:sqref>CCJ59</xm:sqref>
            </x14:sparkline>
            <x14:sparkline>
              <xm:sqref>CCJ60</xm:sqref>
            </x14:sparkline>
            <x14:sparkline>
              <xm:sqref>CCK59</xm:sqref>
            </x14:sparkline>
            <x14:sparkline>
              <xm:sqref>CCK60</xm:sqref>
            </x14:sparkline>
            <x14:sparkline>
              <xm:sqref>CCL59</xm:sqref>
            </x14:sparkline>
            <x14:sparkline>
              <xm:sqref>CCL60</xm:sqref>
            </x14:sparkline>
            <x14:sparkline>
              <xm:sqref>CCM59</xm:sqref>
            </x14:sparkline>
            <x14:sparkline>
              <xm:sqref>CCM60</xm:sqref>
            </x14:sparkline>
            <x14:sparkline>
              <xm:sqref>CCN59</xm:sqref>
            </x14:sparkline>
            <x14:sparkline>
              <xm:sqref>CCN60</xm:sqref>
            </x14:sparkline>
            <x14:sparkline>
              <xm:sqref>CCO59</xm:sqref>
            </x14:sparkline>
            <x14:sparkline>
              <xm:sqref>CCO60</xm:sqref>
            </x14:sparkline>
            <x14:sparkline>
              <xm:sqref>CCP59</xm:sqref>
            </x14:sparkline>
            <x14:sparkline>
              <xm:sqref>CCP60</xm:sqref>
            </x14:sparkline>
            <x14:sparkline>
              <xm:sqref>CCQ59</xm:sqref>
            </x14:sparkline>
            <x14:sparkline>
              <xm:sqref>CCQ60</xm:sqref>
            </x14:sparkline>
            <x14:sparkline>
              <xm:sqref>CCR59</xm:sqref>
            </x14:sparkline>
            <x14:sparkline>
              <xm:sqref>CCR60</xm:sqref>
            </x14:sparkline>
            <x14:sparkline>
              <xm:sqref>CCS59</xm:sqref>
            </x14:sparkline>
            <x14:sparkline>
              <xm:sqref>CCS60</xm:sqref>
            </x14:sparkline>
            <x14:sparkline>
              <xm:sqref>CCT59</xm:sqref>
            </x14:sparkline>
            <x14:sparkline>
              <xm:sqref>CCT60</xm:sqref>
            </x14:sparkline>
            <x14:sparkline>
              <xm:sqref>CCU59</xm:sqref>
            </x14:sparkline>
            <x14:sparkline>
              <xm:sqref>CCU60</xm:sqref>
            </x14:sparkline>
            <x14:sparkline>
              <xm:sqref>CCV59</xm:sqref>
            </x14:sparkline>
            <x14:sparkline>
              <xm:sqref>CCV60</xm:sqref>
            </x14:sparkline>
            <x14:sparkline>
              <xm:sqref>CCW59</xm:sqref>
            </x14:sparkline>
            <x14:sparkline>
              <xm:sqref>CCW60</xm:sqref>
            </x14:sparkline>
            <x14:sparkline>
              <xm:sqref>CCX59</xm:sqref>
            </x14:sparkline>
            <x14:sparkline>
              <xm:sqref>CCX60</xm:sqref>
            </x14:sparkline>
            <x14:sparkline>
              <xm:sqref>CCY59</xm:sqref>
            </x14:sparkline>
            <x14:sparkline>
              <xm:sqref>CCY60</xm:sqref>
            </x14:sparkline>
            <x14:sparkline>
              <xm:sqref>CCZ59</xm:sqref>
            </x14:sparkline>
            <x14:sparkline>
              <xm:sqref>CCZ60</xm:sqref>
            </x14:sparkline>
            <x14:sparkline>
              <xm:sqref>CDA59</xm:sqref>
            </x14:sparkline>
            <x14:sparkline>
              <xm:sqref>CDA60</xm:sqref>
            </x14:sparkline>
            <x14:sparkline>
              <xm:sqref>CDB59</xm:sqref>
            </x14:sparkline>
            <x14:sparkline>
              <xm:sqref>CDB60</xm:sqref>
            </x14:sparkline>
            <x14:sparkline>
              <xm:sqref>CDC59</xm:sqref>
            </x14:sparkline>
            <x14:sparkline>
              <xm:sqref>CDC60</xm:sqref>
            </x14:sparkline>
            <x14:sparkline>
              <xm:sqref>CDD59</xm:sqref>
            </x14:sparkline>
            <x14:sparkline>
              <xm:sqref>CDD60</xm:sqref>
            </x14:sparkline>
            <x14:sparkline>
              <xm:sqref>CDE59</xm:sqref>
            </x14:sparkline>
            <x14:sparkline>
              <xm:sqref>CDE60</xm:sqref>
            </x14:sparkline>
            <x14:sparkline>
              <xm:sqref>CDF59</xm:sqref>
            </x14:sparkline>
            <x14:sparkline>
              <xm:sqref>CDF60</xm:sqref>
            </x14:sparkline>
            <x14:sparkline>
              <xm:sqref>CDG59</xm:sqref>
            </x14:sparkline>
            <x14:sparkline>
              <xm:sqref>CDG60</xm:sqref>
            </x14:sparkline>
            <x14:sparkline>
              <xm:sqref>CDH59</xm:sqref>
            </x14:sparkline>
            <x14:sparkline>
              <xm:sqref>CDH60</xm:sqref>
            </x14:sparkline>
            <x14:sparkline>
              <xm:sqref>CDI59</xm:sqref>
            </x14:sparkline>
            <x14:sparkline>
              <xm:sqref>CDI60</xm:sqref>
            </x14:sparkline>
            <x14:sparkline>
              <xm:sqref>CDJ59</xm:sqref>
            </x14:sparkline>
            <x14:sparkline>
              <xm:sqref>CDJ60</xm:sqref>
            </x14:sparkline>
            <x14:sparkline>
              <xm:sqref>CDK59</xm:sqref>
            </x14:sparkline>
            <x14:sparkline>
              <xm:sqref>CDK60</xm:sqref>
            </x14:sparkline>
            <x14:sparkline>
              <xm:sqref>CDL59</xm:sqref>
            </x14:sparkline>
            <x14:sparkline>
              <xm:sqref>CDL60</xm:sqref>
            </x14:sparkline>
            <x14:sparkline>
              <xm:sqref>CDM59</xm:sqref>
            </x14:sparkline>
            <x14:sparkline>
              <xm:sqref>CDM60</xm:sqref>
            </x14:sparkline>
            <x14:sparkline>
              <xm:sqref>CDN59</xm:sqref>
            </x14:sparkline>
            <x14:sparkline>
              <xm:sqref>CDN60</xm:sqref>
            </x14:sparkline>
            <x14:sparkline>
              <xm:sqref>CDO59</xm:sqref>
            </x14:sparkline>
            <x14:sparkline>
              <xm:sqref>CDO60</xm:sqref>
            </x14:sparkline>
            <x14:sparkline>
              <xm:sqref>CDP59</xm:sqref>
            </x14:sparkline>
            <x14:sparkline>
              <xm:sqref>CDP60</xm:sqref>
            </x14:sparkline>
            <x14:sparkline>
              <xm:sqref>CDQ59</xm:sqref>
            </x14:sparkline>
            <x14:sparkline>
              <xm:sqref>CDQ60</xm:sqref>
            </x14:sparkline>
            <x14:sparkline>
              <xm:sqref>CDR59</xm:sqref>
            </x14:sparkline>
            <x14:sparkline>
              <xm:sqref>CDR60</xm:sqref>
            </x14:sparkline>
            <x14:sparkline>
              <xm:sqref>CDS59</xm:sqref>
            </x14:sparkline>
            <x14:sparkline>
              <xm:sqref>CDS60</xm:sqref>
            </x14:sparkline>
            <x14:sparkline>
              <xm:sqref>CDT59</xm:sqref>
            </x14:sparkline>
            <x14:sparkline>
              <xm:sqref>CDT60</xm:sqref>
            </x14:sparkline>
            <x14:sparkline>
              <xm:sqref>CDU59</xm:sqref>
            </x14:sparkline>
            <x14:sparkline>
              <xm:sqref>CDU60</xm:sqref>
            </x14:sparkline>
            <x14:sparkline>
              <xm:sqref>CDV59</xm:sqref>
            </x14:sparkline>
            <x14:sparkline>
              <xm:sqref>CDV60</xm:sqref>
            </x14:sparkline>
            <x14:sparkline>
              <xm:sqref>CDW59</xm:sqref>
            </x14:sparkline>
            <x14:sparkline>
              <xm:sqref>CDW60</xm:sqref>
            </x14:sparkline>
            <x14:sparkline>
              <xm:sqref>CDX59</xm:sqref>
            </x14:sparkline>
            <x14:sparkline>
              <xm:sqref>CDX60</xm:sqref>
            </x14:sparkline>
            <x14:sparkline>
              <xm:sqref>CDY59</xm:sqref>
            </x14:sparkline>
            <x14:sparkline>
              <xm:sqref>CDY60</xm:sqref>
            </x14:sparkline>
            <x14:sparkline>
              <xm:sqref>CDZ59</xm:sqref>
            </x14:sparkline>
            <x14:sparkline>
              <xm:sqref>CDZ60</xm:sqref>
            </x14:sparkline>
            <x14:sparkline>
              <xm:sqref>CEA59</xm:sqref>
            </x14:sparkline>
            <x14:sparkline>
              <xm:sqref>CEA60</xm:sqref>
            </x14:sparkline>
            <x14:sparkline>
              <xm:sqref>CEB59</xm:sqref>
            </x14:sparkline>
            <x14:sparkline>
              <xm:sqref>CEB60</xm:sqref>
            </x14:sparkline>
            <x14:sparkline>
              <xm:sqref>CEC59</xm:sqref>
            </x14:sparkline>
            <x14:sparkline>
              <xm:sqref>CEC60</xm:sqref>
            </x14:sparkline>
            <x14:sparkline>
              <xm:sqref>CED59</xm:sqref>
            </x14:sparkline>
            <x14:sparkline>
              <xm:sqref>CED60</xm:sqref>
            </x14:sparkline>
            <x14:sparkline>
              <xm:sqref>CEE59</xm:sqref>
            </x14:sparkline>
            <x14:sparkline>
              <xm:sqref>CEE60</xm:sqref>
            </x14:sparkline>
            <x14:sparkline>
              <xm:sqref>CEF59</xm:sqref>
            </x14:sparkline>
            <x14:sparkline>
              <xm:sqref>CEF60</xm:sqref>
            </x14:sparkline>
            <x14:sparkline>
              <xm:sqref>CEG59</xm:sqref>
            </x14:sparkline>
            <x14:sparkline>
              <xm:sqref>CEG60</xm:sqref>
            </x14:sparkline>
            <x14:sparkline>
              <xm:sqref>CEH59</xm:sqref>
            </x14:sparkline>
            <x14:sparkline>
              <xm:sqref>CEH60</xm:sqref>
            </x14:sparkline>
            <x14:sparkline>
              <xm:sqref>CEI59</xm:sqref>
            </x14:sparkline>
            <x14:sparkline>
              <xm:sqref>CEI60</xm:sqref>
            </x14:sparkline>
            <x14:sparkline>
              <xm:sqref>CEJ59</xm:sqref>
            </x14:sparkline>
            <x14:sparkline>
              <xm:sqref>CEJ60</xm:sqref>
            </x14:sparkline>
            <x14:sparkline>
              <xm:sqref>CEK59</xm:sqref>
            </x14:sparkline>
            <x14:sparkline>
              <xm:sqref>CEK60</xm:sqref>
            </x14:sparkline>
            <x14:sparkline>
              <xm:sqref>CEL59</xm:sqref>
            </x14:sparkline>
            <x14:sparkline>
              <xm:sqref>CEL60</xm:sqref>
            </x14:sparkline>
            <x14:sparkline>
              <xm:sqref>CEM59</xm:sqref>
            </x14:sparkline>
            <x14:sparkline>
              <xm:sqref>CEM60</xm:sqref>
            </x14:sparkline>
            <x14:sparkline>
              <xm:sqref>CEN59</xm:sqref>
            </x14:sparkline>
            <x14:sparkline>
              <xm:sqref>CEN60</xm:sqref>
            </x14:sparkline>
            <x14:sparkline>
              <xm:sqref>CEO59</xm:sqref>
            </x14:sparkline>
            <x14:sparkline>
              <xm:sqref>CEO60</xm:sqref>
            </x14:sparkline>
            <x14:sparkline>
              <xm:sqref>CEP59</xm:sqref>
            </x14:sparkline>
            <x14:sparkline>
              <xm:sqref>CEP60</xm:sqref>
            </x14:sparkline>
            <x14:sparkline>
              <xm:sqref>CEQ59</xm:sqref>
            </x14:sparkline>
            <x14:sparkline>
              <xm:sqref>CEQ60</xm:sqref>
            </x14:sparkline>
            <x14:sparkline>
              <xm:sqref>CER59</xm:sqref>
            </x14:sparkline>
            <x14:sparkline>
              <xm:sqref>CER60</xm:sqref>
            </x14:sparkline>
            <x14:sparkline>
              <xm:sqref>CES59</xm:sqref>
            </x14:sparkline>
            <x14:sparkline>
              <xm:sqref>CES60</xm:sqref>
            </x14:sparkline>
            <x14:sparkline>
              <xm:sqref>CET59</xm:sqref>
            </x14:sparkline>
            <x14:sparkline>
              <xm:sqref>CET60</xm:sqref>
            </x14:sparkline>
            <x14:sparkline>
              <xm:sqref>CEU59</xm:sqref>
            </x14:sparkline>
            <x14:sparkline>
              <xm:sqref>CEU60</xm:sqref>
            </x14:sparkline>
            <x14:sparkline>
              <xm:sqref>CEV59</xm:sqref>
            </x14:sparkline>
            <x14:sparkline>
              <xm:sqref>CEV60</xm:sqref>
            </x14:sparkline>
            <x14:sparkline>
              <xm:sqref>CEW59</xm:sqref>
            </x14:sparkline>
            <x14:sparkline>
              <xm:sqref>CEW60</xm:sqref>
            </x14:sparkline>
            <x14:sparkline>
              <xm:sqref>CEX59</xm:sqref>
            </x14:sparkline>
            <x14:sparkline>
              <xm:sqref>CEX60</xm:sqref>
            </x14:sparkline>
            <x14:sparkline>
              <xm:sqref>CEY59</xm:sqref>
            </x14:sparkline>
            <x14:sparkline>
              <xm:sqref>CEY60</xm:sqref>
            </x14:sparkline>
            <x14:sparkline>
              <xm:sqref>CEZ59</xm:sqref>
            </x14:sparkline>
            <x14:sparkline>
              <xm:sqref>CEZ60</xm:sqref>
            </x14:sparkline>
            <x14:sparkline>
              <xm:sqref>CFA59</xm:sqref>
            </x14:sparkline>
            <x14:sparkline>
              <xm:sqref>CFA60</xm:sqref>
            </x14:sparkline>
            <x14:sparkline>
              <xm:sqref>CFB59</xm:sqref>
            </x14:sparkline>
            <x14:sparkline>
              <xm:sqref>CFB60</xm:sqref>
            </x14:sparkline>
            <x14:sparkline>
              <xm:sqref>CFC59</xm:sqref>
            </x14:sparkline>
            <x14:sparkline>
              <xm:sqref>CFC60</xm:sqref>
            </x14:sparkline>
            <x14:sparkline>
              <xm:sqref>CFD59</xm:sqref>
            </x14:sparkline>
            <x14:sparkline>
              <xm:sqref>CFD60</xm:sqref>
            </x14:sparkline>
            <x14:sparkline>
              <xm:sqref>CFE59</xm:sqref>
            </x14:sparkline>
            <x14:sparkline>
              <xm:sqref>CFE60</xm:sqref>
            </x14:sparkline>
            <x14:sparkline>
              <xm:sqref>CFF59</xm:sqref>
            </x14:sparkline>
            <x14:sparkline>
              <xm:sqref>CFF60</xm:sqref>
            </x14:sparkline>
            <x14:sparkline>
              <xm:sqref>CFG59</xm:sqref>
            </x14:sparkline>
            <x14:sparkline>
              <xm:sqref>CFG60</xm:sqref>
            </x14:sparkline>
            <x14:sparkline>
              <xm:sqref>CFH59</xm:sqref>
            </x14:sparkline>
            <x14:sparkline>
              <xm:sqref>CFH60</xm:sqref>
            </x14:sparkline>
            <x14:sparkline>
              <xm:sqref>CFI59</xm:sqref>
            </x14:sparkline>
            <x14:sparkline>
              <xm:sqref>CFI60</xm:sqref>
            </x14:sparkline>
            <x14:sparkline>
              <xm:sqref>CFJ59</xm:sqref>
            </x14:sparkline>
            <x14:sparkline>
              <xm:sqref>CFJ60</xm:sqref>
            </x14:sparkline>
            <x14:sparkline>
              <xm:sqref>CFK59</xm:sqref>
            </x14:sparkline>
            <x14:sparkline>
              <xm:sqref>CFK60</xm:sqref>
            </x14:sparkline>
            <x14:sparkline>
              <xm:sqref>CFL59</xm:sqref>
            </x14:sparkline>
            <x14:sparkline>
              <xm:sqref>CFL60</xm:sqref>
            </x14:sparkline>
            <x14:sparkline>
              <xm:sqref>CFM59</xm:sqref>
            </x14:sparkline>
            <x14:sparkline>
              <xm:sqref>CFM60</xm:sqref>
            </x14:sparkline>
            <x14:sparkline>
              <xm:sqref>CFN59</xm:sqref>
            </x14:sparkline>
            <x14:sparkline>
              <xm:sqref>CFN60</xm:sqref>
            </x14:sparkline>
            <x14:sparkline>
              <xm:sqref>CFO59</xm:sqref>
            </x14:sparkline>
            <x14:sparkline>
              <xm:sqref>CFO60</xm:sqref>
            </x14:sparkline>
            <x14:sparkline>
              <xm:sqref>CFP59</xm:sqref>
            </x14:sparkline>
            <x14:sparkline>
              <xm:sqref>CFP60</xm:sqref>
            </x14:sparkline>
            <x14:sparkline>
              <xm:sqref>CFQ59</xm:sqref>
            </x14:sparkline>
            <x14:sparkline>
              <xm:sqref>CFQ60</xm:sqref>
            </x14:sparkline>
            <x14:sparkline>
              <xm:sqref>CFR59</xm:sqref>
            </x14:sparkline>
            <x14:sparkline>
              <xm:sqref>CFR60</xm:sqref>
            </x14:sparkline>
            <x14:sparkline>
              <xm:sqref>CFS59</xm:sqref>
            </x14:sparkline>
            <x14:sparkline>
              <xm:sqref>CFS60</xm:sqref>
            </x14:sparkline>
            <x14:sparkline>
              <xm:sqref>CFT59</xm:sqref>
            </x14:sparkline>
            <x14:sparkline>
              <xm:sqref>CFT60</xm:sqref>
            </x14:sparkline>
            <x14:sparkline>
              <xm:sqref>CFU59</xm:sqref>
            </x14:sparkline>
            <x14:sparkline>
              <xm:sqref>CFU60</xm:sqref>
            </x14:sparkline>
            <x14:sparkline>
              <xm:sqref>CFV59</xm:sqref>
            </x14:sparkline>
            <x14:sparkline>
              <xm:sqref>CFV60</xm:sqref>
            </x14:sparkline>
            <x14:sparkline>
              <xm:sqref>CFW59</xm:sqref>
            </x14:sparkline>
            <x14:sparkline>
              <xm:sqref>CFW60</xm:sqref>
            </x14:sparkline>
            <x14:sparkline>
              <xm:sqref>CFX59</xm:sqref>
            </x14:sparkline>
            <x14:sparkline>
              <xm:sqref>CFX60</xm:sqref>
            </x14:sparkline>
            <x14:sparkline>
              <xm:sqref>CFY59</xm:sqref>
            </x14:sparkline>
            <x14:sparkline>
              <xm:sqref>CFY60</xm:sqref>
            </x14:sparkline>
            <x14:sparkline>
              <xm:sqref>CFZ59</xm:sqref>
            </x14:sparkline>
            <x14:sparkline>
              <xm:sqref>CFZ60</xm:sqref>
            </x14:sparkline>
            <x14:sparkline>
              <xm:sqref>CGA59</xm:sqref>
            </x14:sparkline>
            <x14:sparkline>
              <xm:sqref>CGA60</xm:sqref>
            </x14:sparkline>
            <x14:sparkline>
              <xm:sqref>CGB59</xm:sqref>
            </x14:sparkline>
            <x14:sparkline>
              <xm:sqref>CGB60</xm:sqref>
            </x14:sparkline>
            <x14:sparkline>
              <xm:sqref>CGC59</xm:sqref>
            </x14:sparkline>
            <x14:sparkline>
              <xm:sqref>CGC60</xm:sqref>
            </x14:sparkline>
            <x14:sparkline>
              <xm:sqref>CGD59</xm:sqref>
            </x14:sparkline>
            <x14:sparkline>
              <xm:sqref>CGD60</xm:sqref>
            </x14:sparkline>
            <x14:sparkline>
              <xm:sqref>CGE59</xm:sqref>
            </x14:sparkline>
            <x14:sparkline>
              <xm:sqref>CGE60</xm:sqref>
            </x14:sparkline>
            <x14:sparkline>
              <xm:sqref>CGF59</xm:sqref>
            </x14:sparkline>
            <x14:sparkline>
              <xm:sqref>CGF60</xm:sqref>
            </x14:sparkline>
            <x14:sparkline>
              <xm:sqref>CGG59</xm:sqref>
            </x14:sparkline>
            <x14:sparkline>
              <xm:sqref>CGG60</xm:sqref>
            </x14:sparkline>
            <x14:sparkline>
              <xm:sqref>CGH59</xm:sqref>
            </x14:sparkline>
            <x14:sparkline>
              <xm:sqref>CGH60</xm:sqref>
            </x14:sparkline>
            <x14:sparkline>
              <xm:sqref>CGI59</xm:sqref>
            </x14:sparkline>
            <x14:sparkline>
              <xm:sqref>CGI60</xm:sqref>
            </x14:sparkline>
            <x14:sparkline>
              <xm:sqref>CGJ59</xm:sqref>
            </x14:sparkline>
            <x14:sparkline>
              <xm:sqref>CGJ60</xm:sqref>
            </x14:sparkline>
            <x14:sparkline>
              <xm:sqref>CGK59</xm:sqref>
            </x14:sparkline>
            <x14:sparkline>
              <xm:sqref>CGK60</xm:sqref>
            </x14:sparkline>
            <x14:sparkline>
              <xm:sqref>CGL59</xm:sqref>
            </x14:sparkline>
            <x14:sparkline>
              <xm:sqref>CGL60</xm:sqref>
            </x14:sparkline>
            <x14:sparkline>
              <xm:sqref>CGM59</xm:sqref>
            </x14:sparkline>
            <x14:sparkline>
              <xm:sqref>CGM60</xm:sqref>
            </x14:sparkline>
            <x14:sparkline>
              <xm:sqref>CGN59</xm:sqref>
            </x14:sparkline>
            <x14:sparkline>
              <xm:sqref>CGN60</xm:sqref>
            </x14:sparkline>
            <x14:sparkline>
              <xm:sqref>CGO59</xm:sqref>
            </x14:sparkline>
            <x14:sparkline>
              <xm:sqref>CGO60</xm:sqref>
            </x14:sparkline>
            <x14:sparkline>
              <xm:sqref>CGP59</xm:sqref>
            </x14:sparkline>
            <x14:sparkline>
              <xm:sqref>CGP60</xm:sqref>
            </x14:sparkline>
            <x14:sparkline>
              <xm:sqref>CGQ59</xm:sqref>
            </x14:sparkline>
            <x14:sparkline>
              <xm:sqref>CGQ60</xm:sqref>
            </x14:sparkline>
            <x14:sparkline>
              <xm:sqref>CGR59</xm:sqref>
            </x14:sparkline>
            <x14:sparkline>
              <xm:sqref>CGR60</xm:sqref>
            </x14:sparkline>
            <x14:sparkline>
              <xm:sqref>CGS59</xm:sqref>
            </x14:sparkline>
            <x14:sparkline>
              <xm:sqref>CGS60</xm:sqref>
            </x14:sparkline>
            <x14:sparkline>
              <xm:sqref>CGT59</xm:sqref>
            </x14:sparkline>
            <x14:sparkline>
              <xm:sqref>CGT60</xm:sqref>
            </x14:sparkline>
            <x14:sparkline>
              <xm:sqref>CGU59</xm:sqref>
            </x14:sparkline>
            <x14:sparkline>
              <xm:sqref>CGU60</xm:sqref>
            </x14:sparkline>
            <x14:sparkline>
              <xm:sqref>CGV59</xm:sqref>
            </x14:sparkline>
            <x14:sparkline>
              <xm:sqref>CGV60</xm:sqref>
            </x14:sparkline>
            <x14:sparkline>
              <xm:sqref>CGW59</xm:sqref>
            </x14:sparkline>
            <x14:sparkline>
              <xm:sqref>CGW60</xm:sqref>
            </x14:sparkline>
            <x14:sparkline>
              <xm:sqref>CGX59</xm:sqref>
            </x14:sparkline>
            <x14:sparkline>
              <xm:sqref>CGX60</xm:sqref>
            </x14:sparkline>
            <x14:sparkline>
              <xm:sqref>CGY59</xm:sqref>
            </x14:sparkline>
            <x14:sparkline>
              <xm:sqref>CGY60</xm:sqref>
            </x14:sparkline>
            <x14:sparkline>
              <xm:sqref>CGZ59</xm:sqref>
            </x14:sparkline>
            <x14:sparkline>
              <xm:sqref>CGZ60</xm:sqref>
            </x14:sparkline>
            <x14:sparkline>
              <xm:sqref>CHA59</xm:sqref>
            </x14:sparkline>
            <x14:sparkline>
              <xm:sqref>CHA60</xm:sqref>
            </x14:sparkline>
            <x14:sparkline>
              <xm:sqref>CHB59</xm:sqref>
            </x14:sparkline>
            <x14:sparkline>
              <xm:sqref>CHB60</xm:sqref>
            </x14:sparkline>
            <x14:sparkline>
              <xm:sqref>CHC59</xm:sqref>
            </x14:sparkline>
            <x14:sparkline>
              <xm:sqref>CHC60</xm:sqref>
            </x14:sparkline>
            <x14:sparkline>
              <xm:sqref>CHD59</xm:sqref>
            </x14:sparkline>
            <x14:sparkline>
              <xm:sqref>CHD60</xm:sqref>
            </x14:sparkline>
            <x14:sparkline>
              <xm:sqref>CHE59</xm:sqref>
            </x14:sparkline>
            <x14:sparkline>
              <xm:sqref>CHE60</xm:sqref>
            </x14:sparkline>
            <x14:sparkline>
              <xm:sqref>CHF59</xm:sqref>
            </x14:sparkline>
            <x14:sparkline>
              <xm:sqref>CHF60</xm:sqref>
            </x14:sparkline>
            <x14:sparkline>
              <xm:sqref>CHG59</xm:sqref>
            </x14:sparkline>
            <x14:sparkline>
              <xm:sqref>CHG60</xm:sqref>
            </x14:sparkline>
            <x14:sparkline>
              <xm:sqref>CHH59</xm:sqref>
            </x14:sparkline>
            <x14:sparkline>
              <xm:sqref>CHH60</xm:sqref>
            </x14:sparkline>
            <x14:sparkline>
              <xm:sqref>CHI59</xm:sqref>
            </x14:sparkline>
            <x14:sparkline>
              <xm:sqref>CHI60</xm:sqref>
            </x14:sparkline>
            <x14:sparkline>
              <xm:sqref>CHJ59</xm:sqref>
            </x14:sparkline>
            <x14:sparkline>
              <xm:sqref>CHJ60</xm:sqref>
            </x14:sparkline>
            <x14:sparkline>
              <xm:sqref>CHK59</xm:sqref>
            </x14:sparkline>
            <x14:sparkline>
              <xm:sqref>CHK60</xm:sqref>
            </x14:sparkline>
            <x14:sparkline>
              <xm:sqref>CHL59</xm:sqref>
            </x14:sparkline>
            <x14:sparkline>
              <xm:sqref>CHL60</xm:sqref>
            </x14:sparkline>
            <x14:sparkline>
              <xm:sqref>CHM59</xm:sqref>
            </x14:sparkline>
            <x14:sparkline>
              <xm:sqref>CHM60</xm:sqref>
            </x14:sparkline>
            <x14:sparkline>
              <xm:sqref>CHN59</xm:sqref>
            </x14:sparkline>
            <x14:sparkline>
              <xm:sqref>CHN60</xm:sqref>
            </x14:sparkline>
            <x14:sparkline>
              <xm:sqref>CHO59</xm:sqref>
            </x14:sparkline>
            <x14:sparkline>
              <xm:sqref>CHO60</xm:sqref>
            </x14:sparkline>
            <x14:sparkline>
              <xm:sqref>CHP59</xm:sqref>
            </x14:sparkline>
            <x14:sparkline>
              <xm:sqref>CHP60</xm:sqref>
            </x14:sparkline>
            <x14:sparkline>
              <xm:sqref>CHQ59</xm:sqref>
            </x14:sparkline>
            <x14:sparkline>
              <xm:sqref>CHQ60</xm:sqref>
            </x14:sparkline>
            <x14:sparkline>
              <xm:sqref>CHR59</xm:sqref>
            </x14:sparkline>
            <x14:sparkline>
              <xm:sqref>CHR60</xm:sqref>
            </x14:sparkline>
            <x14:sparkline>
              <xm:sqref>CHS59</xm:sqref>
            </x14:sparkline>
            <x14:sparkline>
              <xm:sqref>CHS60</xm:sqref>
            </x14:sparkline>
            <x14:sparkline>
              <xm:sqref>CHT59</xm:sqref>
            </x14:sparkline>
            <x14:sparkline>
              <xm:sqref>CHT60</xm:sqref>
            </x14:sparkline>
            <x14:sparkline>
              <xm:sqref>CHU59</xm:sqref>
            </x14:sparkline>
            <x14:sparkline>
              <xm:sqref>CHU60</xm:sqref>
            </x14:sparkline>
            <x14:sparkline>
              <xm:sqref>CHV59</xm:sqref>
            </x14:sparkline>
            <x14:sparkline>
              <xm:sqref>CHV60</xm:sqref>
            </x14:sparkline>
            <x14:sparkline>
              <xm:sqref>CHW59</xm:sqref>
            </x14:sparkline>
            <x14:sparkline>
              <xm:sqref>CHW60</xm:sqref>
            </x14:sparkline>
            <x14:sparkline>
              <xm:sqref>CHX59</xm:sqref>
            </x14:sparkline>
            <x14:sparkline>
              <xm:sqref>CHX60</xm:sqref>
            </x14:sparkline>
            <x14:sparkline>
              <xm:sqref>CHY59</xm:sqref>
            </x14:sparkline>
            <x14:sparkline>
              <xm:sqref>CHY60</xm:sqref>
            </x14:sparkline>
            <x14:sparkline>
              <xm:sqref>CHZ59</xm:sqref>
            </x14:sparkline>
            <x14:sparkline>
              <xm:sqref>CHZ60</xm:sqref>
            </x14:sparkline>
            <x14:sparkline>
              <xm:sqref>CIA59</xm:sqref>
            </x14:sparkline>
            <x14:sparkline>
              <xm:sqref>CIA60</xm:sqref>
            </x14:sparkline>
            <x14:sparkline>
              <xm:sqref>CIB59</xm:sqref>
            </x14:sparkline>
            <x14:sparkline>
              <xm:sqref>CIB60</xm:sqref>
            </x14:sparkline>
            <x14:sparkline>
              <xm:sqref>CIC59</xm:sqref>
            </x14:sparkline>
            <x14:sparkline>
              <xm:sqref>CIC60</xm:sqref>
            </x14:sparkline>
            <x14:sparkline>
              <xm:sqref>CID59</xm:sqref>
            </x14:sparkline>
            <x14:sparkline>
              <xm:sqref>CID60</xm:sqref>
            </x14:sparkline>
            <x14:sparkline>
              <xm:sqref>CIE59</xm:sqref>
            </x14:sparkline>
            <x14:sparkline>
              <xm:sqref>CIE60</xm:sqref>
            </x14:sparkline>
            <x14:sparkline>
              <xm:sqref>CIF59</xm:sqref>
            </x14:sparkline>
            <x14:sparkline>
              <xm:sqref>CIF60</xm:sqref>
            </x14:sparkline>
            <x14:sparkline>
              <xm:sqref>CIG59</xm:sqref>
            </x14:sparkline>
            <x14:sparkline>
              <xm:sqref>CIG60</xm:sqref>
            </x14:sparkline>
            <x14:sparkline>
              <xm:sqref>CIH59</xm:sqref>
            </x14:sparkline>
            <x14:sparkline>
              <xm:sqref>CIH60</xm:sqref>
            </x14:sparkline>
            <x14:sparkline>
              <xm:sqref>CII59</xm:sqref>
            </x14:sparkline>
            <x14:sparkline>
              <xm:sqref>CII60</xm:sqref>
            </x14:sparkline>
            <x14:sparkline>
              <xm:sqref>CIJ59</xm:sqref>
            </x14:sparkline>
            <x14:sparkline>
              <xm:sqref>CIJ60</xm:sqref>
            </x14:sparkline>
            <x14:sparkline>
              <xm:sqref>CIK59</xm:sqref>
            </x14:sparkline>
            <x14:sparkline>
              <xm:sqref>CIK60</xm:sqref>
            </x14:sparkline>
            <x14:sparkline>
              <xm:sqref>CIL59</xm:sqref>
            </x14:sparkline>
            <x14:sparkline>
              <xm:sqref>CIL60</xm:sqref>
            </x14:sparkline>
            <x14:sparkline>
              <xm:sqref>CIM59</xm:sqref>
            </x14:sparkline>
            <x14:sparkline>
              <xm:sqref>CIM60</xm:sqref>
            </x14:sparkline>
            <x14:sparkline>
              <xm:sqref>CIN59</xm:sqref>
            </x14:sparkline>
            <x14:sparkline>
              <xm:sqref>CIN60</xm:sqref>
            </x14:sparkline>
            <x14:sparkline>
              <xm:sqref>CIO59</xm:sqref>
            </x14:sparkline>
            <x14:sparkline>
              <xm:sqref>CIO60</xm:sqref>
            </x14:sparkline>
            <x14:sparkline>
              <xm:sqref>CIP59</xm:sqref>
            </x14:sparkline>
            <x14:sparkline>
              <xm:sqref>CIP60</xm:sqref>
            </x14:sparkline>
            <x14:sparkline>
              <xm:sqref>CIQ59</xm:sqref>
            </x14:sparkline>
            <x14:sparkline>
              <xm:sqref>CIQ60</xm:sqref>
            </x14:sparkline>
            <x14:sparkline>
              <xm:sqref>CIR59</xm:sqref>
            </x14:sparkline>
            <x14:sparkline>
              <xm:sqref>CIR60</xm:sqref>
            </x14:sparkline>
            <x14:sparkline>
              <xm:sqref>CIS59</xm:sqref>
            </x14:sparkline>
            <x14:sparkline>
              <xm:sqref>CIS60</xm:sqref>
            </x14:sparkline>
            <x14:sparkline>
              <xm:sqref>CIT59</xm:sqref>
            </x14:sparkline>
            <x14:sparkline>
              <xm:sqref>CIT60</xm:sqref>
            </x14:sparkline>
            <x14:sparkline>
              <xm:sqref>CIU59</xm:sqref>
            </x14:sparkline>
            <x14:sparkline>
              <xm:sqref>CIU60</xm:sqref>
            </x14:sparkline>
            <x14:sparkline>
              <xm:sqref>CIV59</xm:sqref>
            </x14:sparkline>
            <x14:sparkline>
              <xm:sqref>CIV60</xm:sqref>
            </x14:sparkline>
            <x14:sparkline>
              <xm:sqref>CIW59</xm:sqref>
            </x14:sparkline>
            <x14:sparkline>
              <xm:sqref>CIW60</xm:sqref>
            </x14:sparkline>
            <x14:sparkline>
              <xm:sqref>CIX59</xm:sqref>
            </x14:sparkline>
            <x14:sparkline>
              <xm:sqref>CIX60</xm:sqref>
            </x14:sparkline>
            <x14:sparkline>
              <xm:sqref>CIY59</xm:sqref>
            </x14:sparkline>
            <x14:sparkline>
              <xm:sqref>CIY60</xm:sqref>
            </x14:sparkline>
            <x14:sparkline>
              <xm:sqref>CIZ59</xm:sqref>
            </x14:sparkline>
            <x14:sparkline>
              <xm:sqref>CIZ60</xm:sqref>
            </x14:sparkline>
            <x14:sparkline>
              <xm:sqref>CJA59</xm:sqref>
            </x14:sparkline>
            <x14:sparkline>
              <xm:sqref>CJA60</xm:sqref>
            </x14:sparkline>
            <x14:sparkline>
              <xm:sqref>CJB59</xm:sqref>
            </x14:sparkline>
            <x14:sparkline>
              <xm:sqref>CJB60</xm:sqref>
            </x14:sparkline>
            <x14:sparkline>
              <xm:sqref>CJC59</xm:sqref>
            </x14:sparkline>
            <x14:sparkline>
              <xm:sqref>CJC60</xm:sqref>
            </x14:sparkline>
            <x14:sparkline>
              <xm:sqref>CJD59</xm:sqref>
            </x14:sparkline>
            <x14:sparkline>
              <xm:sqref>CJD60</xm:sqref>
            </x14:sparkline>
            <x14:sparkline>
              <xm:sqref>CJE59</xm:sqref>
            </x14:sparkline>
            <x14:sparkline>
              <xm:sqref>CJE60</xm:sqref>
            </x14:sparkline>
            <x14:sparkline>
              <xm:sqref>CJF59</xm:sqref>
            </x14:sparkline>
            <x14:sparkline>
              <xm:sqref>CJF60</xm:sqref>
            </x14:sparkline>
            <x14:sparkline>
              <xm:sqref>CJG59</xm:sqref>
            </x14:sparkline>
            <x14:sparkline>
              <xm:sqref>CJG60</xm:sqref>
            </x14:sparkline>
            <x14:sparkline>
              <xm:sqref>CJH59</xm:sqref>
            </x14:sparkline>
            <x14:sparkline>
              <xm:sqref>CJH60</xm:sqref>
            </x14:sparkline>
            <x14:sparkline>
              <xm:sqref>CJI59</xm:sqref>
            </x14:sparkline>
            <x14:sparkline>
              <xm:sqref>CJI60</xm:sqref>
            </x14:sparkline>
            <x14:sparkline>
              <xm:sqref>CJJ59</xm:sqref>
            </x14:sparkline>
            <x14:sparkline>
              <xm:sqref>CJJ60</xm:sqref>
            </x14:sparkline>
            <x14:sparkline>
              <xm:sqref>CJK59</xm:sqref>
            </x14:sparkline>
            <x14:sparkline>
              <xm:sqref>CJK60</xm:sqref>
            </x14:sparkline>
            <x14:sparkline>
              <xm:sqref>CJL59</xm:sqref>
            </x14:sparkline>
            <x14:sparkline>
              <xm:sqref>CJL60</xm:sqref>
            </x14:sparkline>
            <x14:sparkline>
              <xm:sqref>CJM59</xm:sqref>
            </x14:sparkline>
            <x14:sparkline>
              <xm:sqref>CJM60</xm:sqref>
            </x14:sparkline>
            <x14:sparkline>
              <xm:sqref>CJN59</xm:sqref>
            </x14:sparkline>
            <x14:sparkline>
              <xm:sqref>CJN60</xm:sqref>
            </x14:sparkline>
            <x14:sparkline>
              <xm:sqref>CJO59</xm:sqref>
            </x14:sparkline>
            <x14:sparkline>
              <xm:sqref>CJO60</xm:sqref>
            </x14:sparkline>
            <x14:sparkline>
              <xm:sqref>CJP59</xm:sqref>
            </x14:sparkline>
            <x14:sparkline>
              <xm:sqref>CJP60</xm:sqref>
            </x14:sparkline>
            <x14:sparkline>
              <xm:sqref>CJQ59</xm:sqref>
            </x14:sparkline>
            <x14:sparkline>
              <xm:sqref>CJQ60</xm:sqref>
            </x14:sparkline>
            <x14:sparkline>
              <xm:sqref>CJR59</xm:sqref>
            </x14:sparkline>
            <x14:sparkline>
              <xm:sqref>CJR60</xm:sqref>
            </x14:sparkline>
            <x14:sparkline>
              <xm:sqref>CJS59</xm:sqref>
            </x14:sparkline>
            <x14:sparkline>
              <xm:sqref>CJS60</xm:sqref>
            </x14:sparkline>
            <x14:sparkline>
              <xm:sqref>CJT59</xm:sqref>
            </x14:sparkline>
            <x14:sparkline>
              <xm:sqref>CJT60</xm:sqref>
            </x14:sparkline>
            <x14:sparkline>
              <xm:sqref>CJU59</xm:sqref>
            </x14:sparkline>
            <x14:sparkline>
              <xm:sqref>CJU60</xm:sqref>
            </x14:sparkline>
            <x14:sparkline>
              <xm:sqref>CJV59</xm:sqref>
            </x14:sparkline>
            <x14:sparkline>
              <xm:sqref>CJV60</xm:sqref>
            </x14:sparkline>
            <x14:sparkline>
              <xm:sqref>CJW59</xm:sqref>
            </x14:sparkline>
            <x14:sparkline>
              <xm:sqref>CJW60</xm:sqref>
            </x14:sparkline>
            <x14:sparkline>
              <xm:sqref>CJX59</xm:sqref>
            </x14:sparkline>
            <x14:sparkline>
              <xm:sqref>CJX60</xm:sqref>
            </x14:sparkline>
            <x14:sparkline>
              <xm:sqref>CJY59</xm:sqref>
            </x14:sparkline>
            <x14:sparkline>
              <xm:sqref>CJY60</xm:sqref>
            </x14:sparkline>
            <x14:sparkline>
              <xm:sqref>CJZ59</xm:sqref>
            </x14:sparkline>
            <x14:sparkline>
              <xm:sqref>CJZ60</xm:sqref>
            </x14:sparkline>
            <x14:sparkline>
              <xm:sqref>CKA59</xm:sqref>
            </x14:sparkline>
            <x14:sparkline>
              <xm:sqref>CKA60</xm:sqref>
            </x14:sparkline>
            <x14:sparkline>
              <xm:sqref>CKB59</xm:sqref>
            </x14:sparkline>
            <x14:sparkline>
              <xm:sqref>CKB60</xm:sqref>
            </x14:sparkline>
            <x14:sparkline>
              <xm:sqref>CKC59</xm:sqref>
            </x14:sparkline>
            <x14:sparkline>
              <xm:sqref>CKC60</xm:sqref>
            </x14:sparkline>
            <x14:sparkline>
              <xm:sqref>CKD59</xm:sqref>
            </x14:sparkline>
            <x14:sparkline>
              <xm:sqref>CKD60</xm:sqref>
            </x14:sparkline>
            <x14:sparkline>
              <xm:sqref>CKE59</xm:sqref>
            </x14:sparkline>
            <x14:sparkline>
              <xm:sqref>CKE60</xm:sqref>
            </x14:sparkline>
            <x14:sparkline>
              <xm:sqref>CKF59</xm:sqref>
            </x14:sparkline>
            <x14:sparkline>
              <xm:sqref>CKF60</xm:sqref>
            </x14:sparkline>
            <x14:sparkline>
              <xm:sqref>CKG59</xm:sqref>
            </x14:sparkline>
            <x14:sparkline>
              <xm:sqref>CKG60</xm:sqref>
            </x14:sparkline>
            <x14:sparkline>
              <xm:sqref>CKH59</xm:sqref>
            </x14:sparkline>
            <x14:sparkline>
              <xm:sqref>CKH60</xm:sqref>
            </x14:sparkline>
            <x14:sparkline>
              <xm:sqref>CKI59</xm:sqref>
            </x14:sparkline>
            <x14:sparkline>
              <xm:sqref>CKI60</xm:sqref>
            </x14:sparkline>
            <x14:sparkline>
              <xm:sqref>CKJ59</xm:sqref>
            </x14:sparkline>
            <x14:sparkline>
              <xm:sqref>CKJ60</xm:sqref>
            </x14:sparkline>
            <x14:sparkline>
              <xm:sqref>CKK59</xm:sqref>
            </x14:sparkline>
            <x14:sparkline>
              <xm:sqref>CKK60</xm:sqref>
            </x14:sparkline>
            <x14:sparkline>
              <xm:sqref>CKL59</xm:sqref>
            </x14:sparkline>
            <x14:sparkline>
              <xm:sqref>CKL60</xm:sqref>
            </x14:sparkline>
            <x14:sparkline>
              <xm:sqref>CKM59</xm:sqref>
            </x14:sparkline>
            <x14:sparkline>
              <xm:sqref>CKM60</xm:sqref>
            </x14:sparkline>
            <x14:sparkline>
              <xm:sqref>CKN59</xm:sqref>
            </x14:sparkline>
            <x14:sparkline>
              <xm:sqref>CKN60</xm:sqref>
            </x14:sparkline>
            <x14:sparkline>
              <xm:sqref>CKO59</xm:sqref>
            </x14:sparkline>
            <x14:sparkline>
              <xm:sqref>CKO60</xm:sqref>
            </x14:sparkline>
            <x14:sparkline>
              <xm:sqref>CKP59</xm:sqref>
            </x14:sparkline>
            <x14:sparkline>
              <xm:sqref>CKP60</xm:sqref>
            </x14:sparkline>
            <x14:sparkline>
              <xm:sqref>CKQ59</xm:sqref>
            </x14:sparkline>
            <x14:sparkline>
              <xm:sqref>CKQ60</xm:sqref>
            </x14:sparkline>
            <x14:sparkline>
              <xm:sqref>CKR59</xm:sqref>
            </x14:sparkline>
            <x14:sparkline>
              <xm:sqref>CKR60</xm:sqref>
            </x14:sparkline>
            <x14:sparkline>
              <xm:sqref>CKS59</xm:sqref>
            </x14:sparkline>
            <x14:sparkline>
              <xm:sqref>CKS60</xm:sqref>
            </x14:sparkline>
            <x14:sparkline>
              <xm:sqref>CKT59</xm:sqref>
            </x14:sparkline>
            <x14:sparkline>
              <xm:sqref>CKT60</xm:sqref>
            </x14:sparkline>
            <x14:sparkline>
              <xm:sqref>CKU59</xm:sqref>
            </x14:sparkline>
            <x14:sparkline>
              <xm:sqref>CKU60</xm:sqref>
            </x14:sparkline>
            <x14:sparkline>
              <xm:sqref>CKV59</xm:sqref>
            </x14:sparkline>
            <x14:sparkline>
              <xm:sqref>CKV60</xm:sqref>
            </x14:sparkline>
            <x14:sparkline>
              <xm:sqref>CKW59</xm:sqref>
            </x14:sparkline>
            <x14:sparkline>
              <xm:sqref>CKW60</xm:sqref>
            </x14:sparkline>
            <x14:sparkline>
              <xm:sqref>CKX59</xm:sqref>
            </x14:sparkline>
            <x14:sparkline>
              <xm:sqref>CKX60</xm:sqref>
            </x14:sparkline>
            <x14:sparkline>
              <xm:sqref>CKY59</xm:sqref>
            </x14:sparkline>
            <x14:sparkline>
              <xm:sqref>CKY60</xm:sqref>
            </x14:sparkline>
            <x14:sparkline>
              <xm:sqref>CKZ59</xm:sqref>
            </x14:sparkline>
            <x14:sparkline>
              <xm:sqref>CKZ60</xm:sqref>
            </x14:sparkline>
            <x14:sparkline>
              <xm:sqref>CLA59</xm:sqref>
            </x14:sparkline>
            <x14:sparkline>
              <xm:sqref>CLA60</xm:sqref>
            </x14:sparkline>
            <x14:sparkline>
              <xm:sqref>CLB59</xm:sqref>
            </x14:sparkline>
            <x14:sparkline>
              <xm:sqref>CLB60</xm:sqref>
            </x14:sparkline>
            <x14:sparkline>
              <xm:sqref>CLC59</xm:sqref>
            </x14:sparkline>
            <x14:sparkline>
              <xm:sqref>CLC60</xm:sqref>
            </x14:sparkline>
            <x14:sparkline>
              <xm:sqref>CLD59</xm:sqref>
            </x14:sparkline>
            <x14:sparkline>
              <xm:sqref>CLD60</xm:sqref>
            </x14:sparkline>
            <x14:sparkline>
              <xm:sqref>CLE59</xm:sqref>
            </x14:sparkline>
            <x14:sparkline>
              <xm:sqref>CLE60</xm:sqref>
            </x14:sparkline>
            <x14:sparkline>
              <xm:sqref>CLF59</xm:sqref>
            </x14:sparkline>
            <x14:sparkline>
              <xm:sqref>CLF60</xm:sqref>
            </x14:sparkline>
            <x14:sparkline>
              <xm:sqref>CLG59</xm:sqref>
            </x14:sparkline>
            <x14:sparkline>
              <xm:sqref>CLG60</xm:sqref>
            </x14:sparkline>
            <x14:sparkline>
              <xm:sqref>CLH59</xm:sqref>
            </x14:sparkline>
            <x14:sparkline>
              <xm:sqref>CLH60</xm:sqref>
            </x14:sparkline>
            <x14:sparkline>
              <xm:sqref>CLI59</xm:sqref>
            </x14:sparkline>
            <x14:sparkline>
              <xm:sqref>CLI60</xm:sqref>
            </x14:sparkline>
            <x14:sparkline>
              <xm:sqref>CLJ59</xm:sqref>
            </x14:sparkline>
            <x14:sparkline>
              <xm:sqref>CLJ60</xm:sqref>
            </x14:sparkline>
            <x14:sparkline>
              <xm:sqref>CLK59</xm:sqref>
            </x14:sparkline>
            <x14:sparkline>
              <xm:sqref>CLK60</xm:sqref>
            </x14:sparkline>
            <x14:sparkline>
              <xm:sqref>CLL59</xm:sqref>
            </x14:sparkline>
            <x14:sparkline>
              <xm:sqref>CLL60</xm:sqref>
            </x14:sparkline>
            <x14:sparkline>
              <xm:sqref>CLM59</xm:sqref>
            </x14:sparkline>
            <x14:sparkline>
              <xm:sqref>CLM60</xm:sqref>
            </x14:sparkline>
            <x14:sparkline>
              <xm:sqref>CLN59</xm:sqref>
            </x14:sparkline>
            <x14:sparkline>
              <xm:sqref>CLN60</xm:sqref>
            </x14:sparkline>
            <x14:sparkline>
              <xm:sqref>CLO59</xm:sqref>
            </x14:sparkline>
            <x14:sparkline>
              <xm:sqref>CLO60</xm:sqref>
            </x14:sparkline>
            <x14:sparkline>
              <xm:sqref>CLP59</xm:sqref>
            </x14:sparkline>
            <x14:sparkline>
              <xm:sqref>CLP60</xm:sqref>
            </x14:sparkline>
            <x14:sparkline>
              <xm:sqref>CLQ59</xm:sqref>
            </x14:sparkline>
            <x14:sparkline>
              <xm:sqref>CLQ60</xm:sqref>
            </x14:sparkline>
            <x14:sparkline>
              <xm:sqref>CLR59</xm:sqref>
            </x14:sparkline>
            <x14:sparkline>
              <xm:sqref>CLR60</xm:sqref>
            </x14:sparkline>
            <x14:sparkline>
              <xm:sqref>CLS59</xm:sqref>
            </x14:sparkline>
            <x14:sparkline>
              <xm:sqref>CLS60</xm:sqref>
            </x14:sparkline>
            <x14:sparkline>
              <xm:sqref>CLT59</xm:sqref>
            </x14:sparkline>
            <x14:sparkline>
              <xm:sqref>CLT60</xm:sqref>
            </x14:sparkline>
            <x14:sparkline>
              <xm:sqref>CLU59</xm:sqref>
            </x14:sparkline>
            <x14:sparkline>
              <xm:sqref>CLU60</xm:sqref>
            </x14:sparkline>
            <x14:sparkline>
              <xm:sqref>CLV59</xm:sqref>
            </x14:sparkline>
            <x14:sparkline>
              <xm:sqref>CLV60</xm:sqref>
            </x14:sparkline>
            <x14:sparkline>
              <xm:sqref>CLW59</xm:sqref>
            </x14:sparkline>
            <x14:sparkline>
              <xm:sqref>CLW60</xm:sqref>
            </x14:sparkline>
            <x14:sparkline>
              <xm:sqref>CLX59</xm:sqref>
            </x14:sparkline>
            <x14:sparkline>
              <xm:sqref>CLX60</xm:sqref>
            </x14:sparkline>
            <x14:sparkline>
              <xm:sqref>CLY59</xm:sqref>
            </x14:sparkline>
            <x14:sparkline>
              <xm:sqref>CLY60</xm:sqref>
            </x14:sparkline>
            <x14:sparkline>
              <xm:sqref>CLZ59</xm:sqref>
            </x14:sparkline>
            <x14:sparkline>
              <xm:sqref>CLZ60</xm:sqref>
            </x14:sparkline>
            <x14:sparkline>
              <xm:sqref>CMA59</xm:sqref>
            </x14:sparkline>
            <x14:sparkline>
              <xm:sqref>CMA60</xm:sqref>
            </x14:sparkline>
            <x14:sparkline>
              <xm:sqref>CMB59</xm:sqref>
            </x14:sparkline>
            <x14:sparkline>
              <xm:sqref>CMB60</xm:sqref>
            </x14:sparkline>
            <x14:sparkline>
              <xm:sqref>CMC59</xm:sqref>
            </x14:sparkline>
            <x14:sparkline>
              <xm:sqref>CMC60</xm:sqref>
            </x14:sparkline>
            <x14:sparkline>
              <xm:sqref>CMD59</xm:sqref>
            </x14:sparkline>
            <x14:sparkline>
              <xm:sqref>CMD60</xm:sqref>
            </x14:sparkline>
            <x14:sparkline>
              <xm:sqref>CME59</xm:sqref>
            </x14:sparkline>
            <x14:sparkline>
              <xm:sqref>CME60</xm:sqref>
            </x14:sparkline>
            <x14:sparkline>
              <xm:sqref>CMF59</xm:sqref>
            </x14:sparkline>
            <x14:sparkline>
              <xm:sqref>CMF60</xm:sqref>
            </x14:sparkline>
            <x14:sparkline>
              <xm:sqref>CMG59</xm:sqref>
            </x14:sparkline>
            <x14:sparkline>
              <xm:sqref>CMG60</xm:sqref>
            </x14:sparkline>
            <x14:sparkline>
              <xm:sqref>CMH59</xm:sqref>
            </x14:sparkline>
            <x14:sparkline>
              <xm:sqref>CMH60</xm:sqref>
            </x14:sparkline>
            <x14:sparkline>
              <xm:sqref>CMI59</xm:sqref>
            </x14:sparkline>
            <x14:sparkline>
              <xm:sqref>CMI60</xm:sqref>
            </x14:sparkline>
            <x14:sparkline>
              <xm:sqref>CMJ59</xm:sqref>
            </x14:sparkline>
            <x14:sparkline>
              <xm:sqref>CMJ60</xm:sqref>
            </x14:sparkline>
            <x14:sparkline>
              <xm:sqref>CMK59</xm:sqref>
            </x14:sparkline>
            <x14:sparkline>
              <xm:sqref>CMK60</xm:sqref>
            </x14:sparkline>
            <x14:sparkline>
              <xm:sqref>CML59</xm:sqref>
            </x14:sparkline>
            <x14:sparkline>
              <xm:sqref>CML60</xm:sqref>
            </x14:sparkline>
            <x14:sparkline>
              <xm:sqref>CMM59</xm:sqref>
            </x14:sparkline>
            <x14:sparkline>
              <xm:sqref>CMM60</xm:sqref>
            </x14:sparkline>
            <x14:sparkline>
              <xm:sqref>CMN59</xm:sqref>
            </x14:sparkline>
            <x14:sparkline>
              <xm:sqref>CMN60</xm:sqref>
            </x14:sparkline>
            <x14:sparkline>
              <xm:sqref>CMO59</xm:sqref>
            </x14:sparkline>
            <x14:sparkline>
              <xm:sqref>CMO60</xm:sqref>
            </x14:sparkline>
            <x14:sparkline>
              <xm:sqref>CMP59</xm:sqref>
            </x14:sparkline>
            <x14:sparkline>
              <xm:sqref>CMP60</xm:sqref>
            </x14:sparkline>
            <x14:sparkline>
              <xm:sqref>CMQ59</xm:sqref>
            </x14:sparkline>
            <x14:sparkline>
              <xm:sqref>CMQ60</xm:sqref>
            </x14:sparkline>
            <x14:sparkline>
              <xm:sqref>CMR59</xm:sqref>
            </x14:sparkline>
            <x14:sparkline>
              <xm:sqref>CMR60</xm:sqref>
            </x14:sparkline>
            <x14:sparkline>
              <xm:sqref>CMS59</xm:sqref>
            </x14:sparkline>
            <x14:sparkline>
              <xm:sqref>CMS60</xm:sqref>
            </x14:sparkline>
            <x14:sparkline>
              <xm:sqref>CMT59</xm:sqref>
            </x14:sparkline>
            <x14:sparkline>
              <xm:sqref>CMT60</xm:sqref>
            </x14:sparkline>
            <x14:sparkline>
              <xm:sqref>CMU59</xm:sqref>
            </x14:sparkline>
            <x14:sparkline>
              <xm:sqref>CMU60</xm:sqref>
            </x14:sparkline>
            <x14:sparkline>
              <xm:sqref>CMV59</xm:sqref>
            </x14:sparkline>
            <x14:sparkline>
              <xm:sqref>CMV60</xm:sqref>
            </x14:sparkline>
            <x14:sparkline>
              <xm:sqref>CMW59</xm:sqref>
            </x14:sparkline>
            <x14:sparkline>
              <xm:sqref>CMW60</xm:sqref>
            </x14:sparkline>
            <x14:sparkline>
              <xm:sqref>CMX59</xm:sqref>
            </x14:sparkline>
            <x14:sparkline>
              <xm:sqref>CMX60</xm:sqref>
            </x14:sparkline>
            <x14:sparkline>
              <xm:sqref>CMY59</xm:sqref>
            </x14:sparkline>
            <x14:sparkline>
              <xm:sqref>CMY60</xm:sqref>
            </x14:sparkline>
            <x14:sparkline>
              <xm:sqref>CMZ59</xm:sqref>
            </x14:sparkline>
            <x14:sparkline>
              <xm:sqref>CMZ60</xm:sqref>
            </x14:sparkline>
            <x14:sparkline>
              <xm:sqref>CNA59</xm:sqref>
            </x14:sparkline>
            <x14:sparkline>
              <xm:sqref>CNA60</xm:sqref>
            </x14:sparkline>
            <x14:sparkline>
              <xm:sqref>CNB59</xm:sqref>
            </x14:sparkline>
            <x14:sparkline>
              <xm:sqref>CNB60</xm:sqref>
            </x14:sparkline>
            <x14:sparkline>
              <xm:sqref>CNC59</xm:sqref>
            </x14:sparkline>
            <x14:sparkline>
              <xm:sqref>CNC60</xm:sqref>
            </x14:sparkline>
            <x14:sparkline>
              <xm:sqref>CND59</xm:sqref>
            </x14:sparkline>
            <x14:sparkline>
              <xm:sqref>CND60</xm:sqref>
            </x14:sparkline>
            <x14:sparkline>
              <xm:sqref>CNE59</xm:sqref>
            </x14:sparkline>
            <x14:sparkline>
              <xm:sqref>CNE60</xm:sqref>
            </x14:sparkline>
            <x14:sparkline>
              <xm:sqref>CNF59</xm:sqref>
            </x14:sparkline>
            <x14:sparkline>
              <xm:sqref>CNF60</xm:sqref>
            </x14:sparkline>
            <x14:sparkline>
              <xm:sqref>CNG59</xm:sqref>
            </x14:sparkline>
            <x14:sparkline>
              <xm:sqref>CNG60</xm:sqref>
            </x14:sparkline>
            <x14:sparkline>
              <xm:sqref>CNH59</xm:sqref>
            </x14:sparkline>
            <x14:sparkline>
              <xm:sqref>CNH60</xm:sqref>
            </x14:sparkline>
            <x14:sparkline>
              <xm:sqref>CNI59</xm:sqref>
            </x14:sparkline>
            <x14:sparkline>
              <xm:sqref>CNI60</xm:sqref>
            </x14:sparkline>
            <x14:sparkline>
              <xm:sqref>CNJ59</xm:sqref>
            </x14:sparkline>
            <x14:sparkline>
              <xm:sqref>CNJ60</xm:sqref>
            </x14:sparkline>
            <x14:sparkline>
              <xm:sqref>CNK59</xm:sqref>
            </x14:sparkline>
            <x14:sparkline>
              <xm:sqref>CNK60</xm:sqref>
            </x14:sparkline>
            <x14:sparkline>
              <xm:sqref>CNL59</xm:sqref>
            </x14:sparkline>
            <x14:sparkline>
              <xm:sqref>CNL60</xm:sqref>
            </x14:sparkline>
            <x14:sparkline>
              <xm:sqref>CNM59</xm:sqref>
            </x14:sparkline>
            <x14:sparkline>
              <xm:sqref>CNM60</xm:sqref>
            </x14:sparkline>
            <x14:sparkline>
              <xm:sqref>CNN59</xm:sqref>
            </x14:sparkline>
            <x14:sparkline>
              <xm:sqref>CNN60</xm:sqref>
            </x14:sparkline>
            <x14:sparkline>
              <xm:sqref>CNO59</xm:sqref>
            </x14:sparkline>
            <x14:sparkline>
              <xm:sqref>CNO60</xm:sqref>
            </x14:sparkline>
            <x14:sparkline>
              <xm:sqref>CNP59</xm:sqref>
            </x14:sparkline>
            <x14:sparkline>
              <xm:sqref>CNP60</xm:sqref>
            </x14:sparkline>
            <x14:sparkline>
              <xm:sqref>CNQ59</xm:sqref>
            </x14:sparkline>
            <x14:sparkline>
              <xm:sqref>CNQ60</xm:sqref>
            </x14:sparkline>
            <x14:sparkline>
              <xm:sqref>CNR59</xm:sqref>
            </x14:sparkline>
            <x14:sparkline>
              <xm:sqref>CNR60</xm:sqref>
            </x14:sparkline>
            <x14:sparkline>
              <xm:sqref>CNS59</xm:sqref>
            </x14:sparkline>
            <x14:sparkline>
              <xm:sqref>CNS60</xm:sqref>
            </x14:sparkline>
            <x14:sparkline>
              <xm:sqref>CNT59</xm:sqref>
            </x14:sparkline>
            <x14:sparkline>
              <xm:sqref>CNT60</xm:sqref>
            </x14:sparkline>
            <x14:sparkline>
              <xm:sqref>CNU59</xm:sqref>
            </x14:sparkline>
            <x14:sparkline>
              <xm:sqref>CNU60</xm:sqref>
            </x14:sparkline>
            <x14:sparkline>
              <xm:sqref>CNV59</xm:sqref>
            </x14:sparkline>
            <x14:sparkline>
              <xm:sqref>CNV60</xm:sqref>
            </x14:sparkline>
            <x14:sparkline>
              <xm:sqref>CNW59</xm:sqref>
            </x14:sparkline>
            <x14:sparkline>
              <xm:sqref>CNW60</xm:sqref>
            </x14:sparkline>
            <x14:sparkline>
              <xm:sqref>CNX59</xm:sqref>
            </x14:sparkline>
            <x14:sparkline>
              <xm:sqref>CNX60</xm:sqref>
            </x14:sparkline>
            <x14:sparkline>
              <xm:sqref>CNY59</xm:sqref>
            </x14:sparkline>
            <x14:sparkline>
              <xm:sqref>CNY60</xm:sqref>
            </x14:sparkline>
            <x14:sparkline>
              <xm:sqref>CNZ59</xm:sqref>
            </x14:sparkline>
            <x14:sparkline>
              <xm:sqref>CNZ60</xm:sqref>
            </x14:sparkline>
            <x14:sparkline>
              <xm:sqref>COA59</xm:sqref>
            </x14:sparkline>
            <x14:sparkline>
              <xm:sqref>COA60</xm:sqref>
            </x14:sparkline>
            <x14:sparkline>
              <xm:sqref>COB59</xm:sqref>
            </x14:sparkline>
            <x14:sparkline>
              <xm:sqref>COB60</xm:sqref>
            </x14:sparkline>
            <x14:sparkline>
              <xm:sqref>COC59</xm:sqref>
            </x14:sparkline>
            <x14:sparkline>
              <xm:sqref>COC60</xm:sqref>
            </x14:sparkline>
            <x14:sparkline>
              <xm:sqref>COD59</xm:sqref>
            </x14:sparkline>
            <x14:sparkline>
              <xm:sqref>COD60</xm:sqref>
            </x14:sparkline>
            <x14:sparkline>
              <xm:sqref>COE59</xm:sqref>
            </x14:sparkline>
            <x14:sparkline>
              <xm:sqref>COE60</xm:sqref>
            </x14:sparkline>
            <x14:sparkline>
              <xm:sqref>COF59</xm:sqref>
            </x14:sparkline>
            <x14:sparkline>
              <xm:sqref>COF60</xm:sqref>
            </x14:sparkline>
            <x14:sparkline>
              <xm:sqref>COG59</xm:sqref>
            </x14:sparkline>
            <x14:sparkline>
              <xm:sqref>COG60</xm:sqref>
            </x14:sparkline>
            <x14:sparkline>
              <xm:sqref>COH59</xm:sqref>
            </x14:sparkline>
            <x14:sparkline>
              <xm:sqref>COH60</xm:sqref>
            </x14:sparkline>
            <x14:sparkline>
              <xm:sqref>COI59</xm:sqref>
            </x14:sparkline>
            <x14:sparkline>
              <xm:sqref>COI60</xm:sqref>
            </x14:sparkline>
            <x14:sparkline>
              <xm:sqref>COJ59</xm:sqref>
            </x14:sparkline>
            <x14:sparkline>
              <xm:sqref>COJ60</xm:sqref>
            </x14:sparkline>
            <x14:sparkline>
              <xm:sqref>COK59</xm:sqref>
            </x14:sparkline>
            <x14:sparkline>
              <xm:sqref>COK60</xm:sqref>
            </x14:sparkline>
            <x14:sparkline>
              <xm:sqref>COL59</xm:sqref>
            </x14:sparkline>
            <x14:sparkline>
              <xm:sqref>COL60</xm:sqref>
            </x14:sparkline>
            <x14:sparkline>
              <xm:sqref>COM59</xm:sqref>
            </x14:sparkline>
            <x14:sparkline>
              <xm:sqref>COM60</xm:sqref>
            </x14:sparkline>
            <x14:sparkline>
              <xm:sqref>CON59</xm:sqref>
            </x14:sparkline>
            <x14:sparkline>
              <xm:sqref>CON60</xm:sqref>
            </x14:sparkline>
            <x14:sparkline>
              <xm:sqref>COO59</xm:sqref>
            </x14:sparkline>
            <x14:sparkline>
              <xm:sqref>COO60</xm:sqref>
            </x14:sparkline>
            <x14:sparkline>
              <xm:sqref>COP59</xm:sqref>
            </x14:sparkline>
            <x14:sparkline>
              <xm:sqref>COP60</xm:sqref>
            </x14:sparkline>
            <x14:sparkline>
              <xm:sqref>COQ59</xm:sqref>
            </x14:sparkline>
            <x14:sparkline>
              <xm:sqref>COQ60</xm:sqref>
            </x14:sparkline>
            <x14:sparkline>
              <xm:sqref>COR59</xm:sqref>
            </x14:sparkline>
            <x14:sparkline>
              <xm:sqref>COR60</xm:sqref>
            </x14:sparkline>
            <x14:sparkline>
              <xm:sqref>COS59</xm:sqref>
            </x14:sparkline>
            <x14:sparkline>
              <xm:sqref>COS60</xm:sqref>
            </x14:sparkline>
            <x14:sparkline>
              <xm:sqref>COT59</xm:sqref>
            </x14:sparkline>
            <x14:sparkline>
              <xm:sqref>COT60</xm:sqref>
            </x14:sparkline>
            <x14:sparkline>
              <xm:sqref>COU59</xm:sqref>
            </x14:sparkline>
            <x14:sparkline>
              <xm:sqref>COU60</xm:sqref>
            </x14:sparkline>
            <x14:sparkline>
              <xm:sqref>COV59</xm:sqref>
            </x14:sparkline>
            <x14:sparkline>
              <xm:sqref>COV60</xm:sqref>
            </x14:sparkline>
            <x14:sparkline>
              <xm:sqref>COW59</xm:sqref>
            </x14:sparkline>
            <x14:sparkline>
              <xm:sqref>COW60</xm:sqref>
            </x14:sparkline>
            <x14:sparkline>
              <xm:sqref>COX59</xm:sqref>
            </x14:sparkline>
            <x14:sparkline>
              <xm:sqref>COX60</xm:sqref>
            </x14:sparkline>
            <x14:sparkline>
              <xm:sqref>COY59</xm:sqref>
            </x14:sparkline>
            <x14:sparkline>
              <xm:sqref>COY60</xm:sqref>
            </x14:sparkline>
            <x14:sparkline>
              <xm:sqref>COZ59</xm:sqref>
            </x14:sparkline>
            <x14:sparkline>
              <xm:sqref>COZ60</xm:sqref>
            </x14:sparkline>
            <x14:sparkline>
              <xm:sqref>CPA59</xm:sqref>
            </x14:sparkline>
            <x14:sparkline>
              <xm:sqref>CPA60</xm:sqref>
            </x14:sparkline>
            <x14:sparkline>
              <xm:sqref>CPB59</xm:sqref>
            </x14:sparkline>
            <x14:sparkline>
              <xm:sqref>CPB60</xm:sqref>
            </x14:sparkline>
            <x14:sparkline>
              <xm:sqref>CPC59</xm:sqref>
            </x14:sparkline>
            <x14:sparkline>
              <xm:sqref>CPC60</xm:sqref>
            </x14:sparkline>
            <x14:sparkline>
              <xm:sqref>CPD59</xm:sqref>
            </x14:sparkline>
            <x14:sparkline>
              <xm:sqref>CPD60</xm:sqref>
            </x14:sparkline>
            <x14:sparkline>
              <xm:sqref>CPE59</xm:sqref>
            </x14:sparkline>
            <x14:sparkline>
              <xm:sqref>CPE60</xm:sqref>
            </x14:sparkline>
            <x14:sparkline>
              <xm:sqref>CPF59</xm:sqref>
            </x14:sparkline>
            <x14:sparkline>
              <xm:sqref>CPF60</xm:sqref>
            </x14:sparkline>
            <x14:sparkline>
              <xm:sqref>CPG59</xm:sqref>
            </x14:sparkline>
            <x14:sparkline>
              <xm:sqref>CPG60</xm:sqref>
            </x14:sparkline>
            <x14:sparkline>
              <xm:sqref>CPH59</xm:sqref>
            </x14:sparkline>
            <x14:sparkline>
              <xm:sqref>CPH60</xm:sqref>
            </x14:sparkline>
            <x14:sparkline>
              <xm:sqref>CPI59</xm:sqref>
            </x14:sparkline>
            <x14:sparkline>
              <xm:sqref>CPI60</xm:sqref>
            </x14:sparkline>
            <x14:sparkline>
              <xm:sqref>CPJ59</xm:sqref>
            </x14:sparkline>
            <x14:sparkline>
              <xm:sqref>CPJ60</xm:sqref>
            </x14:sparkline>
            <x14:sparkline>
              <xm:sqref>CPK59</xm:sqref>
            </x14:sparkline>
            <x14:sparkline>
              <xm:sqref>CPK60</xm:sqref>
            </x14:sparkline>
            <x14:sparkline>
              <xm:sqref>CPL59</xm:sqref>
            </x14:sparkline>
            <x14:sparkline>
              <xm:sqref>CPL60</xm:sqref>
            </x14:sparkline>
            <x14:sparkline>
              <xm:sqref>CPM59</xm:sqref>
            </x14:sparkline>
            <x14:sparkline>
              <xm:sqref>CPM60</xm:sqref>
            </x14:sparkline>
            <x14:sparkline>
              <xm:sqref>CPN59</xm:sqref>
            </x14:sparkline>
            <x14:sparkline>
              <xm:sqref>CPN60</xm:sqref>
            </x14:sparkline>
            <x14:sparkline>
              <xm:sqref>CPO59</xm:sqref>
            </x14:sparkline>
            <x14:sparkline>
              <xm:sqref>CPO60</xm:sqref>
            </x14:sparkline>
            <x14:sparkline>
              <xm:sqref>CPP59</xm:sqref>
            </x14:sparkline>
            <x14:sparkline>
              <xm:sqref>CPP60</xm:sqref>
            </x14:sparkline>
            <x14:sparkline>
              <xm:sqref>CPQ59</xm:sqref>
            </x14:sparkline>
            <x14:sparkline>
              <xm:sqref>CPQ60</xm:sqref>
            </x14:sparkline>
            <x14:sparkline>
              <xm:sqref>CPR59</xm:sqref>
            </x14:sparkline>
            <x14:sparkline>
              <xm:sqref>CPR60</xm:sqref>
            </x14:sparkline>
            <x14:sparkline>
              <xm:sqref>CPS59</xm:sqref>
            </x14:sparkline>
            <x14:sparkline>
              <xm:sqref>CPS60</xm:sqref>
            </x14:sparkline>
            <x14:sparkline>
              <xm:sqref>CPT59</xm:sqref>
            </x14:sparkline>
            <x14:sparkline>
              <xm:sqref>CPT60</xm:sqref>
            </x14:sparkline>
            <x14:sparkline>
              <xm:sqref>CPU59</xm:sqref>
            </x14:sparkline>
            <x14:sparkline>
              <xm:sqref>CPU60</xm:sqref>
            </x14:sparkline>
            <x14:sparkline>
              <xm:sqref>CPV59</xm:sqref>
            </x14:sparkline>
            <x14:sparkline>
              <xm:sqref>CPV60</xm:sqref>
            </x14:sparkline>
            <x14:sparkline>
              <xm:sqref>CPW59</xm:sqref>
            </x14:sparkline>
            <x14:sparkline>
              <xm:sqref>CPW60</xm:sqref>
            </x14:sparkline>
            <x14:sparkline>
              <xm:sqref>CPX59</xm:sqref>
            </x14:sparkline>
            <x14:sparkline>
              <xm:sqref>CPX60</xm:sqref>
            </x14:sparkline>
            <x14:sparkline>
              <xm:sqref>CPY59</xm:sqref>
            </x14:sparkline>
            <x14:sparkline>
              <xm:sqref>CPY60</xm:sqref>
            </x14:sparkline>
            <x14:sparkline>
              <xm:sqref>CPZ59</xm:sqref>
            </x14:sparkline>
            <x14:sparkline>
              <xm:sqref>CPZ60</xm:sqref>
            </x14:sparkline>
            <x14:sparkline>
              <xm:sqref>CQA59</xm:sqref>
            </x14:sparkline>
            <x14:sparkline>
              <xm:sqref>CQA60</xm:sqref>
            </x14:sparkline>
            <x14:sparkline>
              <xm:sqref>CQB59</xm:sqref>
            </x14:sparkline>
            <x14:sparkline>
              <xm:sqref>CQB60</xm:sqref>
            </x14:sparkline>
            <x14:sparkline>
              <xm:sqref>CQC59</xm:sqref>
            </x14:sparkline>
            <x14:sparkline>
              <xm:sqref>CQC60</xm:sqref>
            </x14:sparkline>
            <x14:sparkline>
              <xm:sqref>CQD59</xm:sqref>
            </x14:sparkline>
            <x14:sparkline>
              <xm:sqref>CQD60</xm:sqref>
            </x14:sparkline>
            <x14:sparkline>
              <xm:sqref>CQE59</xm:sqref>
            </x14:sparkline>
            <x14:sparkline>
              <xm:sqref>CQE60</xm:sqref>
            </x14:sparkline>
            <x14:sparkline>
              <xm:sqref>CQF59</xm:sqref>
            </x14:sparkline>
            <x14:sparkline>
              <xm:sqref>CQF60</xm:sqref>
            </x14:sparkline>
            <x14:sparkline>
              <xm:sqref>CQG59</xm:sqref>
            </x14:sparkline>
            <x14:sparkline>
              <xm:sqref>CQG60</xm:sqref>
            </x14:sparkline>
            <x14:sparkline>
              <xm:sqref>CQH59</xm:sqref>
            </x14:sparkline>
            <x14:sparkline>
              <xm:sqref>CQH60</xm:sqref>
            </x14:sparkline>
            <x14:sparkline>
              <xm:sqref>CQI59</xm:sqref>
            </x14:sparkline>
            <x14:sparkline>
              <xm:sqref>CQI60</xm:sqref>
            </x14:sparkline>
            <x14:sparkline>
              <xm:sqref>CQJ59</xm:sqref>
            </x14:sparkline>
            <x14:sparkline>
              <xm:sqref>CQJ60</xm:sqref>
            </x14:sparkline>
            <x14:sparkline>
              <xm:sqref>CQK59</xm:sqref>
            </x14:sparkline>
            <x14:sparkline>
              <xm:sqref>CQK60</xm:sqref>
            </x14:sparkline>
            <x14:sparkline>
              <xm:sqref>CQL59</xm:sqref>
            </x14:sparkline>
            <x14:sparkline>
              <xm:sqref>CQL60</xm:sqref>
            </x14:sparkline>
            <x14:sparkline>
              <xm:sqref>CQM59</xm:sqref>
            </x14:sparkline>
            <x14:sparkline>
              <xm:sqref>CQM60</xm:sqref>
            </x14:sparkline>
            <x14:sparkline>
              <xm:sqref>CQN59</xm:sqref>
            </x14:sparkline>
            <x14:sparkline>
              <xm:sqref>CQN60</xm:sqref>
            </x14:sparkline>
            <x14:sparkline>
              <xm:sqref>CQO59</xm:sqref>
            </x14:sparkline>
            <x14:sparkline>
              <xm:sqref>CQO60</xm:sqref>
            </x14:sparkline>
            <x14:sparkline>
              <xm:sqref>CQP59</xm:sqref>
            </x14:sparkline>
            <x14:sparkline>
              <xm:sqref>CQP60</xm:sqref>
            </x14:sparkline>
            <x14:sparkline>
              <xm:sqref>CQQ59</xm:sqref>
            </x14:sparkline>
            <x14:sparkline>
              <xm:sqref>CQQ60</xm:sqref>
            </x14:sparkline>
            <x14:sparkline>
              <xm:sqref>CQR59</xm:sqref>
            </x14:sparkline>
            <x14:sparkline>
              <xm:sqref>CQR60</xm:sqref>
            </x14:sparkline>
            <x14:sparkline>
              <xm:sqref>CQS59</xm:sqref>
            </x14:sparkline>
            <x14:sparkline>
              <xm:sqref>CQS60</xm:sqref>
            </x14:sparkline>
            <x14:sparkline>
              <xm:sqref>CQT59</xm:sqref>
            </x14:sparkline>
            <x14:sparkline>
              <xm:sqref>CQT60</xm:sqref>
            </x14:sparkline>
            <x14:sparkline>
              <xm:sqref>CQU59</xm:sqref>
            </x14:sparkline>
            <x14:sparkline>
              <xm:sqref>CQU60</xm:sqref>
            </x14:sparkline>
            <x14:sparkline>
              <xm:sqref>CQV59</xm:sqref>
            </x14:sparkline>
            <x14:sparkline>
              <xm:sqref>CQV60</xm:sqref>
            </x14:sparkline>
            <x14:sparkline>
              <xm:sqref>CQW59</xm:sqref>
            </x14:sparkline>
            <x14:sparkline>
              <xm:sqref>CQW60</xm:sqref>
            </x14:sparkline>
            <x14:sparkline>
              <xm:sqref>CQX59</xm:sqref>
            </x14:sparkline>
            <x14:sparkline>
              <xm:sqref>CQX60</xm:sqref>
            </x14:sparkline>
            <x14:sparkline>
              <xm:sqref>CQY59</xm:sqref>
            </x14:sparkline>
            <x14:sparkline>
              <xm:sqref>CQY60</xm:sqref>
            </x14:sparkline>
            <x14:sparkline>
              <xm:sqref>CQZ59</xm:sqref>
            </x14:sparkline>
            <x14:sparkline>
              <xm:sqref>CQZ60</xm:sqref>
            </x14:sparkline>
            <x14:sparkline>
              <xm:sqref>CRA59</xm:sqref>
            </x14:sparkline>
            <x14:sparkline>
              <xm:sqref>CRA60</xm:sqref>
            </x14:sparkline>
            <x14:sparkline>
              <xm:sqref>CRB59</xm:sqref>
            </x14:sparkline>
            <x14:sparkline>
              <xm:sqref>CRB60</xm:sqref>
            </x14:sparkline>
            <x14:sparkline>
              <xm:sqref>CRC59</xm:sqref>
            </x14:sparkline>
            <x14:sparkline>
              <xm:sqref>CRC60</xm:sqref>
            </x14:sparkline>
            <x14:sparkline>
              <xm:sqref>CRD59</xm:sqref>
            </x14:sparkline>
            <x14:sparkline>
              <xm:sqref>CRD60</xm:sqref>
            </x14:sparkline>
            <x14:sparkline>
              <xm:sqref>CRE59</xm:sqref>
            </x14:sparkline>
            <x14:sparkline>
              <xm:sqref>CRE60</xm:sqref>
            </x14:sparkline>
            <x14:sparkline>
              <xm:sqref>CRF59</xm:sqref>
            </x14:sparkline>
            <x14:sparkline>
              <xm:sqref>CRF60</xm:sqref>
            </x14:sparkline>
            <x14:sparkline>
              <xm:sqref>CRG59</xm:sqref>
            </x14:sparkline>
            <x14:sparkline>
              <xm:sqref>CRG60</xm:sqref>
            </x14:sparkline>
            <x14:sparkline>
              <xm:sqref>CRH59</xm:sqref>
            </x14:sparkline>
            <x14:sparkline>
              <xm:sqref>CRH60</xm:sqref>
            </x14:sparkline>
            <x14:sparkline>
              <xm:sqref>CRI59</xm:sqref>
            </x14:sparkline>
            <x14:sparkline>
              <xm:sqref>CRI60</xm:sqref>
            </x14:sparkline>
            <x14:sparkline>
              <xm:sqref>CRJ59</xm:sqref>
            </x14:sparkline>
            <x14:sparkline>
              <xm:sqref>CRJ60</xm:sqref>
            </x14:sparkline>
            <x14:sparkline>
              <xm:sqref>CRK59</xm:sqref>
            </x14:sparkline>
            <x14:sparkline>
              <xm:sqref>CRK60</xm:sqref>
            </x14:sparkline>
            <x14:sparkline>
              <xm:sqref>CRL59</xm:sqref>
            </x14:sparkline>
            <x14:sparkline>
              <xm:sqref>CRL60</xm:sqref>
            </x14:sparkline>
            <x14:sparkline>
              <xm:sqref>CRM59</xm:sqref>
            </x14:sparkline>
            <x14:sparkline>
              <xm:sqref>CRM60</xm:sqref>
            </x14:sparkline>
            <x14:sparkline>
              <xm:sqref>CRN59</xm:sqref>
            </x14:sparkline>
            <x14:sparkline>
              <xm:sqref>CRN60</xm:sqref>
            </x14:sparkline>
            <x14:sparkline>
              <xm:sqref>CRO59</xm:sqref>
            </x14:sparkline>
            <x14:sparkline>
              <xm:sqref>CRO60</xm:sqref>
            </x14:sparkline>
            <x14:sparkline>
              <xm:sqref>CRP59</xm:sqref>
            </x14:sparkline>
            <x14:sparkline>
              <xm:sqref>CRP60</xm:sqref>
            </x14:sparkline>
            <x14:sparkline>
              <xm:sqref>CRQ59</xm:sqref>
            </x14:sparkline>
            <x14:sparkline>
              <xm:sqref>CRQ60</xm:sqref>
            </x14:sparkline>
            <x14:sparkline>
              <xm:sqref>CRR59</xm:sqref>
            </x14:sparkline>
            <x14:sparkline>
              <xm:sqref>CRR60</xm:sqref>
            </x14:sparkline>
            <x14:sparkline>
              <xm:sqref>CRS59</xm:sqref>
            </x14:sparkline>
            <x14:sparkline>
              <xm:sqref>CRS60</xm:sqref>
            </x14:sparkline>
            <x14:sparkline>
              <xm:sqref>CRT59</xm:sqref>
            </x14:sparkline>
            <x14:sparkline>
              <xm:sqref>CRT60</xm:sqref>
            </x14:sparkline>
            <x14:sparkline>
              <xm:sqref>CRU59</xm:sqref>
            </x14:sparkline>
            <x14:sparkline>
              <xm:sqref>CRU60</xm:sqref>
            </x14:sparkline>
            <x14:sparkline>
              <xm:sqref>CRV59</xm:sqref>
            </x14:sparkline>
            <x14:sparkline>
              <xm:sqref>CRV60</xm:sqref>
            </x14:sparkline>
            <x14:sparkline>
              <xm:sqref>CRW59</xm:sqref>
            </x14:sparkline>
            <x14:sparkline>
              <xm:sqref>CRW60</xm:sqref>
            </x14:sparkline>
            <x14:sparkline>
              <xm:sqref>CRX59</xm:sqref>
            </x14:sparkline>
            <x14:sparkline>
              <xm:sqref>CRX60</xm:sqref>
            </x14:sparkline>
            <x14:sparkline>
              <xm:sqref>CRY59</xm:sqref>
            </x14:sparkline>
            <x14:sparkline>
              <xm:sqref>CRY60</xm:sqref>
            </x14:sparkline>
            <x14:sparkline>
              <xm:sqref>CRZ59</xm:sqref>
            </x14:sparkline>
            <x14:sparkline>
              <xm:sqref>CRZ60</xm:sqref>
            </x14:sparkline>
            <x14:sparkline>
              <xm:sqref>CSA59</xm:sqref>
            </x14:sparkline>
            <x14:sparkline>
              <xm:sqref>CSA60</xm:sqref>
            </x14:sparkline>
            <x14:sparkline>
              <xm:sqref>CSB59</xm:sqref>
            </x14:sparkline>
            <x14:sparkline>
              <xm:sqref>CSB60</xm:sqref>
            </x14:sparkline>
            <x14:sparkline>
              <xm:sqref>CSC59</xm:sqref>
            </x14:sparkline>
            <x14:sparkline>
              <xm:sqref>CSC60</xm:sqref>
            </x14:sparkline>
            <x14:sparkline>
              <xm:sqref>CSD59</xm:sqref>
            </x14:sparkline>
            <x14:sparkline>
              <xm:sqref>CSD60</xm:sqref>
            </x14:sparkline>
            <x14:sparkline>
              <xm:sqref>CSE59</xm:sqref>
            </x14:sparkline>
            <x14:sparkline>
              <xm:sqref>CSE60</xm:sqref>
            </x14:sparkline>
            <x14:sparkline>
              <xm:sqref>CSF59</xm:sqref>
            </x14:sparkline>
            <x14:sparkline>
              <xm:sqref>CSF60</xm:sqref>
            </x14:sparkline>
            <x14:sparkline>
              <xm:sqref>CSG59</xm:sqref>
            </x14:sparkline>
            <x14:sparkline>
              <xm:sqref>CSG60</xm:sqref>
            </x14:sparkline>
            <x14:sparkline>
              <xm:sqref>CSH59</xm:sqref>
            </x14:sparkline>
            <x14:sparkline>
              <xm:sqref>CSH60</xm:sqref>
            </x14:sparkline>
            <x14:sparkline>
              <xm:sqref>CSI59</xm:sqref>
            </x14:sparkline>
            <x14:sparkline>
              <xm:sqref>CSI60</xm:sqref>
            </x14:sparkline>
            <x14:sparkline>
              <xm:sqref>CSJ59</xm:sqref>
            </x14:sparkline>
            <x14:sparkline>
              <xm:sqref>CSJ60</xm:sqref>
            </x14:sparkline>
            <x14:sparkline>
              <xm:sqref>CSK59</xm:sqref>
            </x14:sparkline>
            <x14:sparkline>
              <xm:sqref>CSK60</xm:sqref>
            </x14:sparkline>
            <x14:sparkline>
              <xm:sqref>CSL59</xm:sqref>
            </x14:sparkline>
            <x14:sparkline>
              <xm:sqref>CSL60</xm:sqref>
            </x14:sparkline>
            <x14:sparkline>
              <xm:sqref>CSM59</xm:sqref>
            </x14:sparkline>
            <x14:sparkline>
              <xm:sqref>CSM60</xm:sqref>
            </x14:sparkline>
            <x14:sparkline>
              <xm:sqref>CSN59</xm:sqref>
            </x14:sparkline>
            <x14:sparkline>
              <xm:sqref>CSN60</xm:sqref>
            </x14:sparkline>
            <x14:sparkline>
              <xm:sqref>CSO59</xm:sqref>
            </x14:sparkline>
            <x14:sparkline>
              <xm:sqref>CSO60</xm:sqref>
            </x14:sparkline>
            <x14:sparkline>
              <xm:sqref>CSP59</xm:sqref>
            </x14:sparkline>
            <x14:sparkline>
              <xm:sqref>CSP60</xm:sqref>
            </x14:sparkline>
            <x14:sparkline>
              <xm:sqref>CSQ59</xm:sqref>
            </x14:sparkline>
            <x14:sparkline>
              <xm:sqref>CSQ60</xm:sqref>
            </x14:sparkline>
            <x14:sparkline>
              <xm:sqref>CSR59</xm:sqref>
            </x14:sparkline>
            <x14:sparkline>
              <xm:sqref>CSR60</xm:sqref>
            </x14:sparkline>
            <x14:sparkline>
              <xm:sqref>CSS59</xm:sqref>
            </x14:sparkline>
            <x14:sparkline>
              <xm:sqref>CSS60</xm:sqref>
            </x14:sparkline>
            <x14:sparkline>
              <xm:sqref>CST59</xm:sqref>
            </x14:sparkline>
            <x14:sparkline>
              <xm:sqref>CST60</xm:sqref>
            </x14:sparkline>
            <x14:sparkline>
              <xm:sqref>CSU59</xm:sqref>
            </x14:sparkline>
            <x14:sparkline>
              <xm:sqref>CSU60</xm:sqref>
            </x14:sparkline>
            <x14:sparkline>
              <xm:sqref>CSV59</xm:sqref>
            </x14:sparkline>
            <x14:sparkline>
              <xm:sqref>CSV60</xm:sqref>
            </x14:sparkline>
            <x14:sparkline>
              <xm:sqref>CSW59</xm:sqref>
            </x14:sparkline>
            <x14:sparkline>
              <xm:sqref>CSW60</xm:sqref>
            </x14:sparkline>
            <x14:sparkline>
              <xm:sqref>CSX59</xm:sqref>
            </x14:sparkline>
            <x14:sparkline>
              <xm:sqref>CSX60</xm:sqref>
            </x14:sparkline>
            <x14:sparkline>
              <xm:sqref>CSY59</xm:sqref>
            </x14:sparkline>
            <x14:sparkline>
              <xm:sqref>CSY60</xm:sqref>
            </x14:sparkline>
            <x14:sparkline>
              <xm:sqref>CSZ59</xm:sqref>
            </x14:sparkline>
            <x14:sparkline>
              <xm:sqref>CSZ60</xm:sqref>
            </x14:sparkline>
            <x14:sparkline>
              <xm:sqref>CTA59</xm:sqref>
            </x14:sparkline>
            <x14:sparkline>
              <xm:sqref>CTA60</xm:sqref>
            </x14:sparkline>
            <x14:sparkline>
              <xm:sqref>CTB59</xm:sqref>
            </x14:sparkline>
            <x14:sparkline>
              <xm:sqref>CTB60</xm:sqref>
            </x14:sparkline>
            <x14:sparkline>
              <xm:sqref>CTC59</xm:sqref>
            </x14:sparkline>
            <x14:sparkline>
              <xm:sqref>CTC60</xm:sqref>
            </x14:sparkline>
            <x14:sparkline>
              <xm:sqref>CTD59</xm:sqref>
            </x14:sparkline>
            <x14:sparkline>
              <xm:sqref>CTD60</xm:sqref>
            </x14:sparkline>
            <x14:sparkline>
              <xm:sqref>CTE59</xm:sqref>
            </x14:sparkline>
            <x14:sparkline>
              <xm:sqref>CTE60</xm:sqref>
            </x14:sparkline>
            <x14:sparkline>
              <xm:sqref>CTF59</xm:sqref>
            </x14:sparkline>
            <x14:sparkline>
              <xm:sqref>CTF60</xm:sqref>
            </x14:sparkline>
            <x14:sparkline>
              <xm:sqref>CTG59</xm:sqref>
            </x14:sparkline>
            <x14:sparkline>
              <xm:sqref>CTG60</xm:sqref>
            </x14:sparkline>
            <x14:sparkline>
              <xm:sqref>CTH59</xm:sqref>
            </x14:sparkline>
            <x14:sparkline>
              <xm:sqref>CTH60</xm:sqref>
            </x14:sparkline>
            <x14:sparkline>
              <xm:sqref>CTI59</xm:sqref>
            </x14:sparkline>
            <x14:sparkline>
              <xm:sqref>CTI60</xm:sqref>
            </x14:sparkline>
            <x14:sparkline>
              <xm:sqref>CTJ59</xm:sqref>
            </x14:sparkline>
            <x14:sparkline>
              <xm:sqref>CTJ60</xm:sqref>
            </x14:sparkline>
            <x14:sparkline>
              <xm:sqref>CTK59</xm:sqref>
            </x14:sparkline>
            <x14:sparkline>
              <xm:sqref>CTK60</xm:sqref>
            </x14:sparkline>
            <x14:sparkline>
              <xm:sqref>CTL59</xm:sqref>
            </x14:sparkline>
            <x14:sparkline>
              <xm:sqref>CTL60</xm:sqref>
            </x14:sparkline>
            <x14:sparkline>
              <xm:sqref>CTM59</xm:sqref>
            </x14:sparkline>
            <x14:sparkline>
              <xm:sqref>CTM60</xm:sqref>
            </x14:sparkline>
            <x14:sparkline>
              <xm:sqref>CTN59</xm:sqref>
            </x14:sparkline>
            <x14:sparkline>
              <xm:sqref>CTN60</xm:sqref>
            </x14:sparkline>
            <x14:sparkline>
              <xm:sqref>CTO59</xm:sqref>
            </x14:sparkline>
            <x14:sparkline>
              <xm:sqref>CTO60</xm:sqref>
            </x14:sparkline>
            <x14:sparkline>
              <xm:sqref>CTP59</xm:sqref>
            </x14:sparkline>
            <x14:sparkline>
              <xm:sqref>CTP60</xm:sqref>
            </x14:sparkline>
            <x14:sparkline>
              <xm:sqref>CTQ59</xm:sqref>
            </x14:sparkline>
            <x14:sparkline>
              <xm:sqref>CTQ60</xm:sqref>
            </x14:sparkline>
            <x14:sparkline>
              <xm:sqref>CTR59</xm:sqref>
            </x14:sparkline>
            <x14:sparkline>
              <xm:sqref>CTR60</xm:sqref>
            </x14:sparkline>
            <x14:sparkline>
              <xm:sqref>CTS59</xm:sqref>
            </x14:sparkline>
            <x14:sparkline>
              <xm:sqref>CTS60</xm:sqref>
            </x14:sparkline>
            <x14:sparkline>
              <xm:sqref>CTT59</xm:sqref>
            </x14:sparkline>
            <x14:sparkline>
              <xm:sqref>CTT60</xm:sqref>
            </x14:sparkline>
            <x14:sparkline>
              <xm:sqref>CTU59</xm:sqref>
            </x14:sparkline>
            <x14:sparkline>
              <xm:sqref>CTU60</xm:sqref>
            </x14:sparkline>
            <x14:sparkline>
              <xm:sqref>CTV59</xm:sqref>
            </x14:sparkline>
            <x14:sparkline>
              <xm:sqref>CTV60</xm:sqref>
            </x14:sparkline>
            <x14:sparkline>
              <xm:sqref>CTW59</xm:sqref>
            </x14:sparkline>
            <x14:sparkline>
              <xm:sqref>CTW60</xm:sqref>
            </x14:sparkline>
            <x14:sparkline>
              <xm:sqref>CTX59</xm:sqref>
            </x14:sparkline>
            <x14:sparkline>
              <xm:sqref>CTX60</xm:sqref>
            </x14:sparkline>
            <x14:sparkline>
              <xm:sqref>CTY59</xm:sqref>
            </x14:sparkline>
            <x14:sparkline>
              <xm:sqref>CTY60</xm:sqref>
            </x14:sparkline>
            <x14:sparkline>
              <xm:sqref>CTZ59</xm:sqref>
            </x14:sparkline>
            <x14:sparkline>
              <xm:sqref>CTZ60</xm:sqref>
            </x14:sparkline>
            <x14:sparkline>
              <xm:sqref>CUA59</xm:sqref>
            </x14:sparkline>
            <x14:sparkline>
              <xm:sqref>CUA60</xm:sqref>
            </x14:sparkline>
            <x14:sparkline>
              <xm:sqref>CUB59</xm:sqref>
            </x14:sparkline>
            <x14:sparkline>
              <xm:sqref>CUB60</xm:sqref>
            </x14:sparkline>
            <x14:sparkline>
              <xm:sqref>CUC59</xm:sqref>
            </x14:sparkline>
            <x14:sparkline>
              <xm:sqref>CUC60</xm:sqref>
            </x14:sparkline>
            <x14:sparkline>
              <xm:sqref>CUD59</xm:sqref>
            </x14:sparkline>
            <x14:sparkline>
              <xm:sqref>CUD60</xm:sqref>
            </x14:sparkline>
            <x14:sparkline>
              <xm:sqref>CUE59</xm:sqref>
            </x14:sparkline>
            <x14:sparkline>
              <xm:sqref>CUE60</xm:sqref>
            </x14:sparkline>
            <x14:sparkline>
              <xm:sqref>CUF59</xm:sqref>
            </x14:sparkline>
            <x14:sparkline>
              <xm:sqref>CUF60</xm:sqref>
            </x14:sparkline>
            <x14:sparkline>
              <xm:sqref>CUG59</xm:sqref>
            </x14:sparkline>
            <x14:sparkline>
              <xm:sqref>CUG60</xm:sqref>
            </x14:sparkline>
            <x14:sparkline>
              <xm:sqref>CUH59</xm:sqref>
            </x14:sparkline>
            <x14:sparkline>
              <xm:sqref>CUH60</xm:sqref>
            </x14:sparkline>
            <x14:sparkline>
              <xm:sqref>CUI59</xm:sqref>
            </x14:sparkline>
            <x14:sparkline>
              <xm:sqref>CUI60</xm:sqref>
            </x14:sparkline>
            <x14:sparkline>
              <xm:sqref>CUJ59</xm:sqref>
            </x14:sparkline>
            <x14:sparkline>
              <xm:sqref>CUJ60</xm:sqref>
            </x14:sparkline>
            <x14:sparkline>
              <xm:sqref>CUK59</xm:sqref>
            </x14:sparkline>
            <x14:sparkline>
              <xm:sqref>CUK60</xm:sqref>
            </x14:sparkline>
            <x14:sparkline>
              <xm:sqref>CUL59</xm:sqref>
            </x14:sparkline>
            <x14:sparkline>
              <xm:sqref>CUL60</xm:sqref>
            </x14:sparkline>
            <x14:sparkline>
              <xm:sqref>CUM59</xm:sqref>
            </x14:sparkline>
            <x14:sparkline>
              <xm:sqref>CUM60</xm:sqref>
            </x14:sparkline>
            <x14:sparkline>
              <xm:sqref>CUN59</xm:sqref>
            </x14:sparkline>
            <x14:sparkline>
              <xm:sqref>CUN60</xm:sqref>
            </x14:sparkline>
            <x14:sparkline>
              <xm:sqref>CUO59</xm:sqref>
            </x14:sparkline>
            <x14:sparkline>
              <xm:sqref>CUO60</xm:sqref>
            </x14:sparkline>
            <x14:sparkline>
              <xm:sqref>CUP59</xm:sqref>
            </x14:sparkline>
            <x14:sparkline>
              <xm:sqref>CUP60</xm:sqref>
            </x14:sparkline>
            <x14:sparkline>
              <xm:sqref>CUQ59</xm:sqref>
            </x14:sparkline>
            <x14:sparkline>
              <xm:sqref>CUQ60</xm:sqref>
            </x14:sparkline>
            <x14:sparkline>
              <xm:sqref>CUR59</xm:sqref>
            </x14:sparkline>
            <x14:sparkline>
              <xm:sqref>CUR60</xm:sqref>
            </x14:sparkline>
            <x14:sparkline>
              <xm:sqref>CUS59</xm:sqref>
            </x14:sparkline>
            <x14:sparkline>
              <xm:sqref>CUS60</xm:sqref>
            </x14:sparkline>
            <x14:sparkline>
              <xm:sqref>CUT59</xm:sqref>
            </x14:sparkline>
            <x14:sparkline>
              <xm:sqref>CUT60</xm:sqref>
            </x14:sparkline>
            <x14:sparkline>
              <xm:sqref>CUU59</xm:sqref>
            </x14:sparkline>
            <x14:sparkline>
              <xm:sqref>CUU60</xm:sqref>
            </x14:sparkline>
            <x14:sparkline>
              <xm:sqref>CUV59</xm:sqref>
            </x14:sparkline>
            <x14:sparkline>
              <xm:sqref>CUV60</xm:sqref>
            </x14:sparkline>
            <x14:sparkline>
              <xm:sqref>CUW59</xm:sqref>
            </x14:sparkline>
            <x14:sparkline>
              <xm:sqref>CUW60</xm:sqref>
            </x14:sparkline>
            <x14:sparkline>
              <xm:sqref>CUX59</xm:sqref>
            </x14:sparkline>
            <x14:sparkline>
              <xm:sqref>CUX60</xm:sqref>
            </x14:sparkline>
            <x14:sparkline>
              <xm:sqref>CUY59</xm:sqref>
            </x14:sparkline>
            <x14:sparkline>
              <xm:sqref>CUY60</xm:sqref>
            </x14:sparkline>
            <x14:sparkline>
              <xm:sqref>CUZ59</xm:sqref>
            </x14:sparkline>
            <x14:sparkline>
              <xm:sqref>CUZ60</xm:sqref>
            </x14:sparkline>
            <x14:sparkline>
              <xm:sqref>CVA59</xm:sqref>
            </x14:sparkline>
            <x14:sparkline>
              <xm:sqref>CVA60</xm:sqref>
            </x14:sparkline>
            <x14:sparkline>
              <xm:sqref>CVB59</xm:sqref>
            </x14:sparkline>
            <x14:sparkline>
              <xm:sqref>CVB60</xm:sqref>
            </x14:sparkline>
            <x14:sparkline>
              <xm:sqref>CVC59</xm:sqref>
            </x14:sparkline>
            <x14:sparkline>
              <xm:sqref>CVC60</xm:sqref>
            </x14:sparkline>
            <x14:sparkline>
              <xm:sqref>CVD59</xm:sqref>
            </x14:sparkline>
            <x14:sparkline>
              <xm:sqref>CVD60</xm:sqref>
            </x14:sparkline>
            <x14:sparkline>
              <xm:sqref>CVE59</xm:sqref>
            </x14:sparkline>
            <x14:sparkline>
              <xm:sqref>CVE60</xm:sqref>
            </x14:sparkline>
            <x14:sparkline>
              <xm:sqref>CVF59</xm:sqref>
            </x14:sparkline>
            <x14:sparkline>
              <xm:sqref>CVF60</xm:sqref>
            </x14:sparkline>
            <x14:sparkline>
              <xm:sqref>CVG59</xm:sqref>
            </x14:sparkline>
            <x14:sparkline>
              <xm:sqref>CVG60</xm:sqref>
            </x14:sparkline>
            <x14:sparkline>
              <xm:sqref>CVH59</xm:sqref>
            </x14:sparkline>
            <x14:sparkline>
              <xm:sqref>CVH60</xm:sqref>
            </x14:sparkline>
            <x14:sparkline>
              <xm:sqref>CVI59</xm:sqref>
            </x14:sparkline>
            <x14:sparkline>
              <xm:sqref>CVI60</xm:sqref>
            </x14:sparkline>
            <x14:sparkline>
              <xm:sqref>CVJ59</xm:sqref>
            </x14:sparkline>
            <x14:sparkline>
              <xm:sqref>CVJ60</xm:sqref>
            </x14:sparkline>
            <x14:sparkline>
              <xm:sqref>CVK59</xm:sqref>
            </x14:sparkline>
            <x14:sparkline>
              <xm:sqref>CVK60</xm:sqref>
            </x14:sparkline>
            <x14:sparkline>
              <xm:sqref>CVL59</xm:sqref>
            </x14:sparkline>
            <x14:sparkline>
              <xm:sqref>CVL60</xm:sqref>
            </x14:sparkline>
            <x14:sparkline>
              <xm:sqref>CVM59</xm:sqref>
            </x14:sparkline>
            <x14:sparkline>
              <xm:sqref>CVM60</xm:sqref>
            </x14:sparkline>
            <x14:sparkline>
              <xm:sqref>CVN59</xm:sqref>
            </x14:sparkline>
            <x14:sparkline>
              <xm:sqref>CVN60</xm:sqref>
            </x14:sparkline>
            <x14:sparkline>
              <xm:sqref>CVO59</xm:sqref>
            </x14:sparkline>
            <x14:sparkline>
              <xm:sqref>CVO60</xm:sqref>
            </x14:sparkline>
            <x14:sparkline>
              <xm:sqref>CVP59</xm:sqref>
            </x14:sparkline>
            <x14:sparkline>
              <xm:sqref>CVP60</xm:sqref>
            </x14:sparkline>
            <x14:sparkline>
              <xm:sqref>CVQ59</xm:sqref>
            </x14:sparkline>
            <x14:sparkline>
              <xm:sqref>CVQ60</xm:sqref>
            </x14:sparkline>
            <x14:sparkline>
              <xm:sqref>CVR59</xm:sqref>
            </x14:sparkline>
            <x14:sparkline>
              <xm:sqref>CVR60</xm:sqref>
            </x14:sparkline>
            <x14:sparkline>
              <xm:sqref>CVS59</xm:sqref>
            </x14:sparkline>
            <x14:sparkline>
              <xm:sqref>CVS60</xm:sqref>
            </x14:sparkline>
            <x14:sparkline>
              <xm:sqref>CVT59</xm:sqref>
            </x14:sparkline>
            <x14:sparkline>
              <xm:sqref>CVT60</xm:sqref>
            </x14:sparkline>
            <x14:sparkline>
              <xm:sqref>CVU59</xm:sqref>
            </x14:sparkline>
            <x14:sparkline>
              <xm:sqref>CVU60</xm:sqref>
            </x14:sparkline>
            <x14:sparkline>
              <xm:sqref>CVV59</xm:sqref>
            </x14:sparkline>
            <x14:sparkline>
              <xm:sqref>CVV60</xm:sqref>
            </x14:sparkline>
            <x14:sparkline>
              <xm:sqref>CVW59</xm:sqref>
            </x14:sparkline>
            <x14:sparkline>
              <xm:sqref>CVW60</xm:sqref>
            </x14:sparkline>
            <x14:sparkline>
              <xm:sqref>CVX59</xm:sqref>
            </x14:sparkline>
            <x14:sparkline>
              <xm:sqref>CVX60</xm:sqref>
            </x14:sparkline>
            <x14:sparkline>
              <xm:sqref>CVY59</xm:sqref>
            </x14:sparkline>
            <x14:sparkline>
              <xm:sqref>CVY60</xm:sqref>
            </x14:sparkline>
            <x14:sparkline>
              <xm:sqref>CVZ59</xm:sqref>
            </x14:sparkline>
            <x14:sparkline>
              <xm:sqref>CVZ60</xm:sqref>
            </x14:sparkline>
            <x14:sparkline>
              <xm:sqref>CWA59</xm:sqref>
            </x14:sparkline>
            <x14:sparkline>
              <xm:sqref>CWA60</xm:sqref>
            </x14:sparkline>
            <x14:sparkline>
              <xm:sqref>CWB59</xm:sqref>
            </x14:sparkline>
            <x14:sparkline>
              <xm:sqref>CWB60</xm:sqref>
            </x14:sparkline>
            <x14:sparkline>
              <xm:sqref>CWC59</xm:sqref>
            </x14:sparkline>
            <x14:sparkline>
              <xm:sqref>CWC60</xm:sqref>
            </x14:sparkline>
            <x14:sparkline>
              <xm:sqref>CWD59</xm:sqref>
            </x14:sparkline>
            <x14:sparkline>
              <xm:sqref>CWD60</xm:sqref>
            </x14:sparkline>
            <x14:sparkline>
              <xm:sqref>CWE59</xm:sqref>
            </x14:sparkline>
            <x14:sparkline>
              <xm:sqref>CWE60</xm:sqref>
            </x14:sparkline>
            <x14:sparkline>
              <xm:sqref>CWF59</xm:sqref>
            </x14:sparkline>
            <x14:sparkline>
              <xm:sqref>CWF60</xm:sqref>
            </x14:sparkline>
            <x14:sparkline>
              <xm:sqref>CWG59</xm:sqref>
            </x14:sparkline>
            <x14:sparkline>
              <xm:sqref>CWG60</xm:sqref>
            </x14:sparkline>
            <x14:sparkline>
              <xm:sqref>CWH59</xm:sqref>
            </x14:sparkline>
            <x14:sparkline>
              <xm:sqref>CWH60</xm:sqref>
            </x14:sparkline>
            <x14:sparkline>
              <xm:sqref>CWI59</xm:sqref>
            </x14:sparkline>
            <x14:sparkline>
              <xm:sqref>CWI60</xm:sqref>
            </x14:sparkline>
            <x14:sparkline>
              <xm:sqref>CWJ59</xm:sqref>
            </x14:sparkline>
            <x14:sparkline>
              <xm:sqref>CWJ60</xm:sqref>
            </x14:sparkline>
            <x14:sparkline>
              <xm:sqref>CWK59</xm:sqref>
            </x14:sparkline>
            <x14:sparkline>
              <xm:sqref>CWK60</xm:sqref>
            </x14:sparkline>
            <x14:sparkline>
              <xm:sqref>CWL59</xm:sqref>
            </x14:sparkline>
            <x14:sparkline>
              <xm:sqref>CWL60</xm:sqref>
            </x14:sparkline>
            <x14:sparkline>
              <xm:sqref>CWM59</xm:sqref>
            </x14:sparkline>
            <x14:sparkline>
              <xm:sqref>CWM60</xm:sqref>
            </x14:sparkline>
            <x14:sparkline>
              <xm:sqref>CWN59</xm:sqref>
            </x14:sparkline>
            <x14:sparkline>
              <xm:sqref>CWN60</xm:sqref>
            </x14:sparkline>
            <x14:sparkline>
              <xm:sqref>CWO59</xm:sqref>
            </x14:sparkline>
            <x14:sparkline>
              <xm:sqref>CWO60</xm:sqref>
            </x14:sparkline>
            <x14:sparkline>
              <xm:sqref>CWP59</xm:sqref>
            </x14:sparkline>
            <x14:sparkline>
              <xm:sqref>CWP60</xm:sqref>
            </x14:sparkline>
            <x14:sparkline>
              <xm:sqref>CWQ59</xm:sqref>
            </x14:sparkline>
            <x14:sparkline>
              <xm:sqref>CWQ60</xm:sqref>
            </x14:sparkline>
            <x14:sparkline>
              <xm:sqref>CWR59</xm:sqref>
            </x14:sparkline>
            <x14:sparkline>
              <xm:sqref>CWR60</xm:sqref>
            </x14:sparkline>
            <x14:sparkline>
              <xm:sqref>CWS59</xm:sqref>
            </x14:sparkline>
            <x14:sparkline>
              <xm:sqref>CWS60</xm:sqref>
            </x14:sparkline>
            <x14:sparkline>
              <xm:sqref>CWT59</xm:sqref>
            </x14:sparkline>
            <x14:sparkline>
              <xm:sqref>CWT60</xm:sqref>
            </x14:sparkline>
            <x14:sparkline>
              <xm:sqref>CWU59</xm:sqref>
            </x14:sparkline>
            <x14:sparkline>
              <xm:sqref>CWU60</xm:sqref>
            </x14:sparkline>
            <x14:sparkline>
              <xm:sqref>CWV59</xm:sqref>
            </x14:sparkline>
            <x14:sparkline>
              <xm:sqref>CWV60</xm:sqref>
            </x14:sparkline>
            <x14:sparkline>
              <xm:sqref>CWW59</xm:sqref>
            </x14:sparkline>
            <x14:sparkline>
              <xm:sqref>CWW60</xm:sqref>
            </x14:sparkline>
            <x14:sparkline>
              <xm:sqref>CWX59</xm:sqref>
            </x14:sparkline>
            <x14:sparkline>
              <xm:sqref>CWX60</xm:sqref>
            </x14:sparkline>
            <x14:sparkline>
              <xm:sqref>CWY59</xm:sqref>
            </x14:sparkline>
            <x14:sparkline>
              <xm:sqref>CWY60</xm:sqref>
            </x14:sparkline>
            <x14:sparkline>
              <xm:sqref>CWZ59</xm:sqref>
            </x14:sparkline>
            <x14:sparkline>
              <xm:sqref>CWZ60</xm:sqref>
            </x14:sparkline>
            <x14:sparkline>
              <xm:sqref>CXA59</xm:sqref>
            </x14:sparkline>
            <x14:sparkline>
              <xm:sqref>CXA60</xm:sqref>
            </x14:sparkline>
            <x14:sparkline>
              <xm:sqref>CXB59</xm:sqref>
            </x14:sparkline>
            <x14:sparkline>
              <xm:sqref>CXB60</xm:sqref>
            </x14:sparkline>
            <x14:sparkline>
              <xm:sqref>CXC59</xm:sqref>
            </x14:sparkline>
            <x14:sparkline>
              <xm:sqref>CXC60</xm:sqref>
            </x14:sparkline>
            <x14:sparkline>
              <xm:sqref>CXD59</xm:sqref>
            </x14:sparkline>
            <x14:sparkline>
              <xm:sqref>CXD60</xm:sqref>
            </x14:sparkline>
            <x14:sparkline>
              <xm:sqref>CXE59</xm:sqref>
            </x14:sparkline>
            <x14:sparkline>
              <xm:sqref>CXE60</xm:sqref>
            </x14:sparkline>
            <x14:sparkline>
              <xm:sqref>CXF59</xm:sqref>
            </x14:sparkline>
            <x14:sparkline>
              <xm:sqref>CXF60</xm:sqref>
            </x14:sparkline>
            <x14:sparkline>
              <xm:sqref>CXG59</xm:sqref>
            </x14:sparkline>
            <x14:sparkline>
              <xm:sqref>CXG60</xm:sqref>
            </x14:sparkline>
            <x14:sparkline>
              <xm:sqref>CXH59</xm:sqref>
            </x14:sparkline>
            <x14:sparkline>
              <xm:sqref>CXH60</xm:sqref>
            </x14:sparkline>
            <x14:sparkline>
              <xm:sqref>CXI59</xm:sqref>
            </x14:sparkline>
            <x14:sparkline>
              <xm:sqref>CXI60</xm:sqref>
            </x14:sparkline>
            <x14:sparkline>
              <xm:sqref>CXJ59</xm:sqref>
            </x14:sparkline>
            <x14:sparkline>
              <xm:sqref>CXJ60</xm:sqref>
            </x14:sparkline>
            <x14:sparkline>
              <xm:sqref>CXK59</xm:sqref>
            </x14:sparkline>
            <x14:sparkline>
              <xm:sqref>CXK60</xm:sqref>
            </x14:sparkline>
            <x14:sparkline>
              <xm:sqref>CXL59</xm:sqref>
            </x14:sparkline>
            <x14:sparkline>
              <xm:sqref>CXL60</xm:sqref>
            </x14:sparkline>
            <x14:sparkline>
              <xm:sqref>CXM59</xm:sqref>
            </x14:sparkline>
            <x14:sparkline>
              <xm:sqref>CXM60</xm:sqref>
            </x14:sparkline>
            <x14:sparkline>
              <xm:sqref>CXN59</xm:sqref>
            </x14:sparkline>
            <x14:sparkline>
              <xm:sqref>CXN60</xm:sqref>
            </x14:sparkline>
            <x14:sparkline>
              <xm:sqref>CXO59</xm:sqref>
            </x14:sparkline>
            <x14:sparkline>
              <xm:sqref>CXO60</xm:sqref>
            </x14:sparkline>
            <x14:sparkline>
              <xm:sqref>CXP59</xm:sqref>
            </x14:sparkline>
            <x14:sparkline>
              <xm:sqref>CXP60</xm:sqref>
            </x14:sparkline>
            <x14:sparkline>
              <xm:sqref>CXQ59</xm:sqref>
            </x14:sparkline>
            <x14:sparkline>
              <xm:sqref>CXQ60</xm:sqref>
            </x14:sparkline>
            <x14:sparkline>
              <xm:sqref>CXR59</xm:sqref>
            </x14:sparkline>
            <x14:sparkline>
              <xm:sqref>CXR60</xm:sqref>
            </x14:sparkline>
            <x14:sparkline>
              <xm:sqref>CXS59</xm:sqref>
            </x14:sparkline>
            <x14:sparkline>
              <xm:sqref>CXS60</xm:sqref>
            </x14:sparkline>
            <x14:sparkline>
              <xm:sqref>CXT59</xm:sqref>
            </x14:sparkline>
            <x14:sparkline>
              <xm:sqref>CXT60</xm:sqref>
            </x14:sparkline>
            <x14:sparkline>
              <xm:sqref>CXU59</xm:sqref>
            </x14:sparkline>
            <x14:sparkline>
              <xm:sqref>CXU60</xm:sqref>
            </x14:sparkline>
            <x14:sparkline>
              <xm:sqref>CXV59</xm:sqref>
            </x14:sparkline>
            <x14:sparkline>
              <xm:sqref>CXV60</xm:sqref>
            </x14:sparkline>
            <x14:sparkline>
              <xm:sqref>CXW59</xm:sqref>
            </x14:sparkline>
            <x14:sparkline>
              <xm:sqref>CXW60</xm:sqref>
            </x14:sparkline>
            <x14:sparkline>
              <xm:sqref>CXX59</xm:sqref>
            </x14:sparkline>
            <x14:sparkline>
              <xm:sqref>CXX60</xm:sqref>
            </x14:sparkline>
            <x14:sparkline>
              <xm:sqref>CXY59</xm:sqref>
            </x14:sparkline>
            <x14:sparkline>
              <xm:sqref>CXY60</xm:sqref>
            </x14:sparkline>
            <x14:sparkline>
              <xm:sqref>CXZ59</xm:sqref>
            </x14:sparkline>
            <x14:sparkline>
              <xm:sqref>CXZ60</xm:sqref>
            </x14:sparkline>
            <x14:sparkline>
              <xm:sqref>CYA59</xm:sqref>
            </x14:sparkline>
            <x14:sparkline>
              <xm:sqref>CYA60</xm:sqref>
            </x14:sparkline>
            <x14:sparkline>
              <xm:sqref>CYB59</xm:sqref>
            </x14:sparkline>
            <x14:sparkline>
              <xm:sqref>CYB60</xm:sqref>
            </x14:sparkline>
            <x14:sparkline>
              <xm:sqref>CYC59</xm:sqref>
            </x14:sparkline>
            <x14:sparkline>
              <xm:sqref>CYC60</xm:sqref>
            </x14:sparkline>
            <x14:sparkline>
              <xm:sqref>CYD59</xm:sqref>
            </x14:sparkline>
            <x14:sparkline>
              <xm:sqref>CYD60</xm:sqref>
            </x14:sparkline>
            <x14:sparkline>
              <xm:sqref>CYE59</xm:sqref>
            </x14:sparkline>
            <x14:sparkline>
              <xm:sqref>CYE60</xm:sqref>
            </x14:sparkline>
            <x14:sparkline>
              <xm:sqref>CYF59</xm:sqref>
            </x14:sparkline>
            <x14:sparkline>
              <xm:sqref>CYF60</xm:sqref>
            </x14:sparkline>
            <x14:sparkline>
              <xm:sqref>CYG59</xm:sqref>
            </x14:sparkline>
            <x14:sparkline>
              <xm:sqref>CYG60</xm:sqref>
            </x14:sparkline>
            <x14:sparkline>
              <xm:sqref>CYH59</xm:sqref>
            </x14:sparkline>
            <x14:sparkline>
              <xm:sqref>CYH60</xm:sqref>
            </x14:sparkline>
            <x14:sparkline>
              <xm:sqref>CYI59</xm:sqref>
            </x14:sparkline>
            <x14:sparkline>
              <xm:sqref>CYI60</xm:sqref>
            </x14:sparkline>
            <x14:sparkline>
              <xm:sqref>CYJ59</xm:sqref>
            </x14:sparkline>
            <x14:sparkline>
              <xm:sqref>CYJ60</xm:sqref>
            </x14:sparkline>
            <x14:sparkline>
              <xm:sqref>CYK59</xm:sqref>
            </x14:sparkline>
            <x14:sparkline>
              <xm:sqref>CYK60</xm:sqref>
            </x14:sparkline>
            <x14:sparkline>
              <xm:sqref>CYL59</xm:sqref>
            </x14:sparkline>
            <x14:sparkline>
              <xm:sqref>CYL60</xm:sqref>
            </x14:sparkline>
            <x14:sparkline>
              <xm:sqref>CYM59</xm:sqref>
            </x14:sparkline>
            <x14:sparkline>
              <xm:sqref>CYM60</xm:sqref>
            </x14:sparkline>
            <x14:sparkline>
              <xm:sqref>CYN59</xm:sqref>
            </x14:sparkline>
            <x14:sparkline>
              <xm:sqref>CYN60</xm:sqref>
            </x14:sparkline>
            <x14:sparkline>
              <xm:sqref>CYO59</xm:sqref>
            </x14:sparkline>
            <x14:sparkline>
              <xm:sqref>CYO60</xm:sqref>
            </x14:sparkline>
            <x14:sparkline>
              <xm:sqref>CYP59</xm:sqref>
            </x14:sparkline>
            <x14:sparkline>
              <xm:sqref>CYP60</xm:sqref>
            </x14:sparkline>
            <x14:sparkline>
              <xm:sqref>CYQ59</xm:sqref>
            </x14:sparkline>
            <x14:sparkline>
              <xm:sqref>CYQ60</xm:sqref>
            </x14:sparkline>
            <x14:sparkline>
              <xm:sqref>CYR59</xm:sqref>
            </x14:sparkline>
            <x14:sparkline>
              <xm:sqref>CYR60</xm:sqref>
            </x14:sparkline>
            <x14:sparkline>
              <xm:sqref>CYS59</xm:sqref>
            </x14:sparkline>
            <x14:sparkline>
              <xm:sqref>CYS60</xm:sqref>
            </x14:sparkline>
            <x14:sparkline>
              <xm:sqref>CYT59</xm:sqref>
            </x14:sparkline>
            <x14:sparkline>
              <xm:sqref>CYT60</xm:sqref>
            </x14:sparkline>
            <x14:sparkline>
              <xm:sqref>CYU59</xm:sqref>
            </x14:sparkline>
            <x14:sparkline>
              <xm:sqref>CYU60</xm:sqref>
            </x14:sparkline>
            <x14:sparkline>
              <xm:sqref>CYV59</xm:sqref>
            </x14:sparkline>
            <x14:sparkline>
              <xm:sqref>CYV60</xm:sqref>
            </x14:sparkline>
            <x14:sparkline>
              <xm:sqref>CYW59</xm:sqref>
            </x14:sparkline>
            <x14:sparkline>
              <xm:sqref>CYW60</xm:sqref>
            </x14:sparkline>
            <x14:sparkline>
              <xm:sqref>CYX59</xm:sqref>
            </x14:sparkline>
            <x14:sparkline>
              <xm:sqref>CYX60</xm:sqref>
            </x14:sparkline>
            <x14:sparkline>
              <xm:sqref>CYY59</xm:sqref>
            </x14:sparkline>
            <x14:sparkline>
              <xm:sqref>CYY60</xm:sqref>
            </x14:sparkline>
            <x14:sparkline>
              <xm:sqref>CYZ59</xm:sqref>
            </x14:sparkline>
            <x14:sparkline>
              <xm:sqref>CYZ60</xm:sqref>
            </x14:sparkline>
            <x14:sparkline>
              <xm:sqref>CZA59</xm:sqref>
            </x14:sparkline>
            <x14:sparkline>
              <xm:sqref>CZA60</xm:sqref>
            </x14:sparkline>
            <x14:sparkline>
              <xm:sqref>CZB59</xm:sqref>
            </x14:sparkline>
            <x14:sparkline>
              <xm:sqref>CZB60</xm:sqref>
            </x14:sparkline>
            <x14:sparkline>
              <xm:sqref>CZC59</xm:sqref>
            </x14:sparkline>
            <x14:sparkline>
              <xm:sqref>CZC60</xm:sqref>
            </x14:sparkline>
            <x14:sparkline>
              <xm:sqref>CZD59</xm:sqref>
            </x14:sparkline>
            <x14:sparkline>
              <xm:sqref>CZD60</xm:sqref>
            </x14:sparkline>
            <x14:sparkline>
              <xm:sqref>CZE59</xm:sqref>
            </x14:sparkline>
            <x14:sparkline>
              <xm:sqref>CZE60</xm:sqref>
            </x14:sparkline>
            <x14:sparkline>
              <xm:sqref>CZF59</xm:sqref>
            </x14:sparkline>
            <x14:sparkline>
              <xm:sqref>CZF60</xm:sqref>
            </x14:sparkline>
            <x14:sparkline>
              <xm:sqref>CZG59</xm:sqref>
            </x14:sparkline>
            <x14:sparkline>
              <xm:sqref>CZG60</xm:sqref>
            </x14:sparkline>
            <x14:sparkline>
              <xm:sqref>CZH59</xm:sqref>
            </x14:sparkline>
            <x14:sparkline>
              <xm:sqref>CZH60</xm:sqref>
            </x14:sparkline>
            <x14:sparkline>
              <xm:sqref>CZI59</xm:sqref>
            </x14:sparkline>
            <x14:sparkline>
              <xm:sqref>CZI60</xm:sqref>
            </x14:sparkline>
            <x14:sparkline>
              <xm:sqref>CZJ59</xm:sqref>
            </x14:sparkline>
            <x14:sparkline>
              <xm:sqref>CZJ60</xm:sqref>
            </x14:sparkline>
            <x14:sparkline>
              <xm:sqref>CZK59</xm:sqref>
            </x14:sparkline>
            <x14:sparkline>
              <xm:sqref>CZK60</xm:sqref>
            </x14:sparkline>
            <x14:sparkline>
              <xm:sqref>CZL59</xm:sqref>
            </x14:sparkline>
            <x14:sparkline>
              <xm:sqref>CZL60</xm:sqref>
            </x14:sparkline>
            <x14:sparkline>
              <xm:sqref>CZM59</xm:sqref>
            </x14:sparkline>
            <x14:sparkline>
              <xm:sqref>CZM60</xm:sqref>
            </x14:sparkline>
            <x14:sparkline>
              <xm:sqref>CZN59</xm:sqref>
            </x14:sparkline>
            <x14:sparkline>
              <xm:sqref>CZN60</xm:sqref>
            </x14:sparkline>
            <x14:sparkline>
              <xm:sqref>CZO59</xm:sqref>
            </x14:sparkline>
            <x14:sparkline>
              <xm:sqref>CZO60</xm:sqref>
            </x14:sparkline>
            <x14:sparkline>
              <xm:sqref>CZP59</xm:sqref>
            </x14:sparkline>
            <x14:sparkline>
              <xm:sqref>CZP60</xm:sqref>
            </x14:sparkline>
            <x14:sparkline>
              <xm:sqref>CZQ59</xm:sqref>
            </x14:sparkline>
            <x14:sparkline>
              <xm:sqref>CZQ60</xm:sqref>
            </x14:sparkline>
            <x14:sparkline>
              <xm:sqref>CZR59</xm:sqref>
            </x14:sparkline>
            <x14:sparkline>
              <xm:sqref>CZR60</xm:sqref>
            </x14:sparkline>
            <x14:sparkline>
              <xm:sqref>CZS59</xm:sqref>
            </x14:sparkline>
            <x14:sparkline>
              <xm:sqref>CZS60</xm:sqref>
            </x14:sparkline>
            <x14:sparkline>
              <xm:sqref>CZT59</xm:sqref>
            </x14:sparkline>
            <x14:sparkline>
              <xm:sqref>CZT60</xm:sqref>
            </x14:sparkline>
            <x14:sparkline>
              <xm:sqref>CZU59</xm:sqref>
            </x14:sparkline>
            <x14:sparkline>
              <xm:sqref>CZU60</xm:sqref>
            </x14:sparkline>
            <x14:sparkline>
              <xm:sqref>CZV59</xm:sqref>
            </x14:sparkline>
            <x14:sparkline>
              <xm:sqref>CZV60</xm:sqref>
            </x14:sparkline>
            <x14:sparkline>
              <xm:sqref>CZW59</xm:sqref>
            </x14:sparkline>
            <x14:sparkline>
              <xm:sqref>CZW60</xm:sqref>
            </x14:sparkline>
            <x14:sparkline>
              <xm:sqref>CZX59</xm:sqref>
            </x14:sparkline>
            <x14:sparkline>
              <xm:sqref>CZX60</xm:sqref>
            </x14:sparkline>
            <x14:sparkline>
              <xm:sqref>CZY59</xm:sqref>
            </x14:sparkline>
            <x14:sparkline>
              <xm:sqref>CZY60</xm:sqref>
            </x14:sparkline>
            <x14:sparkline>
              <xm:sqref>CZZ59</xm:sqref>
            </x14:sparkline>
            <x14:sparkline>
              <xm:sqref>CZZ60</xm:sqref>
            </x14:sparkline>
            <x14:sparkline>
              <xm:sqref>DAA59</xm:sqref>
            </x14:sparkline>
            <x14:sparkline>
              <xm:sqref>DAA60</xm:sqref>
            </x14:sparkline>
            <x14:sparkline>
              <xm:sqref>DAB59</xm:sqref>
            </x14:sparkline>
            <x14:sparkline>
              <xm:sqref>DAB60</xm:sqref>
            </x14:sparkline>
            <x14:sparkline>
              <xm:sqref>DAC59</xm:sqref>
            </x14:sparkline>
            <x14:sparkline>
              <xm:sqref>DAC60</xm:sqref>
            </x14:sparkline>
            <x14:sparkline>
              <xm:sqref>DAD59</xm:sqref>
            </x14:sparkline>
            <x14:sparkline>
              <xm:sqref>DAD60</xm:sqref>
            </x14:sparkline>
            <x14:sparkline>
              <xm:sqref>DAE59</xm:sqref>
            </x14:sparkline>
            <x14:sparkline>
              <xm:sqref>DAE60</xm:sqref>
            </x14:sparkline>
            <x14:sparkline>
              <xm:sqref>DAF59</xm:sqref>
            </x14:sparkline>
            <x14:sparkline>
              <xm:sqref>DAF60</xm:sqref>
            </x14:sparkline>
            <x14:sparkline>
              <xm:sqref>DAG59</xm:sqref>
            </x14:sparkline>
            <x14:sparkline>
              <xm:sqref>DAG60</xm:sqref>
            </x14:sparkline>
            <x14:sparkline>
              <xm:sqref>DAH59</xm:sqref>
            </x14:sparkline>
            <x14:sparkline>
              <xm:sqref>DAH60</xm:sqref>
            </x14:sparkline>
            <x14:sparkline>
              <xm:sqref>DAI59</xm:sqref>
            </x14:sparkline>
            <x14:sparkline>
              <xm:sqref>DAI60</xm:sqref>
            </x14:sparkline>
            <x14:sparkline>
              <xm:sqref>DAJ59</xm:sqref>
            </x14:sparkline>
            <x14:sparkline>
              <xm:sqref>DAJ60</xm:sqref>
            </x14:sparkline>
            <x14:sparkline>
              <xm:sqref>DAK59</xm:sqref>
            </x14:sparkline>
            <x14:sparkline>
              <xm:sqref>DAK60</xm:sqref>
            </x14:sparkline>
            <x14:sparkline>
              <xm:sqref>DAL59</xm:sqref>
            </x14:sparkline>
            <x14:sparkline>
              <xm:sqref>DAL60</xm:sqref>
            </x14:sparkline>
            <x14:sparkline>
              <xm:sqref>DAM59</xm:sqref>
            </x14:sparkline>
            <x14:sparkline>
              <xm:sqref>DAM60</xm:sqref>
            </x14:sparkline>
            <x14:sparkline>
              <xm:sqref>DAN59</xm:sqref>
            </x14:sparkline>
            <x14:sparkline>
              <xm:sqref>DAN60</xm:sqref>
            </x14:sparkline>
            <x14:sparkline>
              <xm:sqref>DAO59</xm:sqref>
            </x14:sparkline>
            <x14:sparkline>
              <xm:sqref>DAO60</xm:sqref>
            </x14:sparkline>
            <x14:sparkline>
              <xm:sqref>DAP59</xm:sqref>
            </x14:sparkline>
            <x14:sparkline>
              <xm:sqref>DAP60</xm:sqref>
            </x14:sparkline>
            <x14:sparkline>
              <xm:sqref>DAQ59</xm:sqref>
            </x14:sparkline>
            <x14:sparkline>
              <xm:sqref>DAQ60</xm:sqref>
            </x14:sparkline>
            <x14:sparkline>
              <xm:sqref>DAR59</xm:sqref>
            </x14:sparkline>
            <x14:sparkline>
              <xm:sqref>DAR60</xm:sqref>
            </x14:sparkline>
            <x14:sparkline>
              <xm:sqref>DAS59</xm:sqref>
            </x14:sparkline>
            <x14:sparkline>
              <xm:sqref>DAS60</xm:sqref>
            </x14:sparkline>
            <x14:sparkline>
              <xm:sqref>DAT59</xm:sqref>
            </x14:sparkline>
            <x14:sparkline>
              <xm:sqref>DAT60</xm:sqref>
            </x14:sparkline>
            <x14:sparkline>
              <xm:sqref>DAU59</xm:sqref>
            </x14:sparkline>
            <x14:sparkline>
              <xm:sqref>DAU60</xm:sqref>
            </x14:sparkline>
            <x14:sparkline>
              <xm:sqref>DAV59</xm:sqref>
            </x14:sparkline>
            <x14:sparkline>
              <xm:sqref>DAV60</xm:sqref>
            </x14:sparkline>
            <x14:sparkline>
              <xm:sqref>DAW59</xm:sqref>
            </x14:sparkline>
            <x14:sparkline>
              <xm:sqref>DAW60</xm:sqref>
            </x14:sparkline>
            <x14:sparkline>
              <xm:sqref>DAX59</xm:sqref>
            </x14:sparkline>
            <x14:sparkline>
              <xm:sqref>DAX60</xm:sqref>
            </x14:sparkline>
            <x14:sparkline>
              <xm:sqref>DAY59</xm:sqref>
            </x14:sparkline>
            <x14:sparkline>
              <xm:sqref>DAY60</xm:sqref>
            </x14:sparkline>
            <x14:sparkline>
              <xm:sqref>DAZ59</xm:sqref>
            </x14:sparkline>
            <x14:sparkline>
              <xm:sqref>DAZ60</xm:sqref>
            </x14:sparkline>
            <x14:sparkline>
              <xm:sqref>DBA59</xm:sqref>
            </x14:sparkline>
            <x14:sparkline>
              <xm:sqref>DBA60</xm:sqref>
            </x14:sparkline>
            <x14:sparkline>
              <xm:sqref>DBB59</xm:sqref>
            </x14:sparkline>
            <x14:sparkline>
              <xm:sqref>DBB60</xm:sqref>
            </x14:sparkline>
            <x14:sparkline>
              <xm:sqref>DBC59</xm:sqref>
            </x14:sparkline>
            <x14:sparkline>
              <xm:sqref>DBC60</xm:sqref>
            </x14:sparkline>
            <x14:sparkline>
              <xm:sqref>DBD59</xm:sqref>
            </x14:sparkline>
            <x14:sparkline>
              <xm:sqref>DBD60</xm:sqref>
            </x14:sparkline>
            <x14:sparkline>
              <xm:sqref>DBE59</xm:sqref>
            </x14:sparkline>
            <x14:sparkline>
              <xm:sqref>DBE60</xm:sqref>
            </x14:sparkline>
            <x14:sparkline>
              <xm:sqref>DBF59</xm:sqref>
            </x14:sparkline>
            <x14:sparkline>
              <xm:sqref>DBF60</xm:sqref>
            </x14:sparkline>
            <x14:sparkline>
              <xm:sqref>DBG59</xm:sqref>
            </x14:sparkline>
            <x14:sparkline>
              <xm:sqref>DBG60</xm:sqref>
            </x14:sparkline>
            <x14:sparkline>
              <xm:sqref>DBH59</xm:sqref>
            </x14:sparkline>
            <x14:sparkline>
              <xm:sqref>DBH60</xm:sqref>
            </x14:sparkline>
            <x14:sparkline>
              <xm:sqref>DBI59</xm:sqref>
            </x14:sparkline>
            <x14:sparkline>
              <xm:sqref>DBI60</xm:sqref>
            </x14:sparkline>
            <x14:sparkline>
              <xm:sqref>DBJ59</xm:sqref>
            </x14:sparkline>
            <x14:sparkline>
              <xm:sqref>DBJ60</xm:sqref>
            </x14:sparkline>
            <x14:sparkline>
              <xm:sqref>DBK59</xm:sqref>
            </x14:sparkline>
            <x14:sparkline>
              <xm:sqref>DBK60</xm:sqref>
            </x14:sparkline>
            <x14:sparkline>
              <xm:sqref>DBL59</xm:sqref>
            </x14:sparkline>
            <x14:sparkline>
              <xm:sqref>DBL60</xm:sqref>
            </x14:sparkline>
            <x14:sparkline>
              <xm:sqref>DBM59</xm:sqref>
            </x14:sparkline>
            <x14:sparkline>
              <xm:sqref>DBM60</xm:sqref>
            </x14:sparkline>
            <x14:sparkline>
              <xm:sqref>DBN59</xm:sqref>
            </x14:sparkline>
            <x14:sparkline>
              <xm:sqref>DBN60</xm:sqref>
            </x14:sparkline>
            <x14:sparkline>
              <xm:sqref>DBO59</xm:sqref>
            </x14:sparkline>
            <x14:sparkline>
              <xm:sqref>DBO60</xm:sqref>
            </x14:sparkline>
            <x14:sparkline>
              <xm:sqref>DBP59</xm:sqref>
            </x14:sparkline>
            <x14:sparkline>
              <xm:sqref>DBP60</xm:sqref>
            </x14:sparkline>
            <x14:sparkline>
              <xm:sqref>DBQ59</xm:sqref>
            </x14:sparkline>
            <x14:sparkline>
              <xm:sqref>DBQ60</xm:sqref>
            </x14:sparkline>
            <x14:sparkline>
              <xm:sqref>DBR59</xm:sqref>
            </x14:sparkline>
            <x14:sparkline>
              <xm:sqref>DBR60</xm:sqref>
            </x14:sparkline>
            <x14:sparkline>
              <xm:sqref>DBS59</xm:sqref>
            </x14:sparkline>
            <x14:sparkline>
              <xm:sqref>DBS60</xm:sqref>
            </x14:sparkline>
            <x14:sparkline>
              <xm:sqref>DBT59</xm:sqref>
            </x14:sparkline>
            <x14:sparkline>
              <xm:sqref>DBT60</xm:sqref>
            </x14:sparkline>
            <x14:sparkline>
              <xm:sqref>DBU59</xm:sqref>
            </x14:sparkline>
            <x14:sparkline>
              <xm:sqref>DBU60</xm:sqref>
            </x14:sparkline>
            <x14:sparkline>
              <xm:sqref>DBV59</xm:sqref>
            </x14:sparkline>
            <x14:sparkline>
              <xm:sqref>DBV60</xm:sqref>
            </x14:sparkline>
            <x14:sparkline>
              <xm:sqref>DBW59</xm:sqref>
            </x14:sparkline>
            <x14:sparkline>
              <xm:sqref>DBW60</xm:sqref>
            </x14:sparkline>
            <x14:sparkline>
              <xm:sqref>DBX59</xm:sqref>
            </x14:sparkline>
            <x14:sparkline>
              <xm:sqref>DBX60</xm:sqref>
            </x14:sparkline>
            <x14:sparkline>
              <xm:sqref>DBY59</xm:sqref>
            </x14:sparkline>
            <x14:sparkline>
              <xm:sqref>DBY60</xm:sqref>
            </x14:sparkline>
            <x14:sparkline>
              <xm:sqref>DBZ59</xm:sqref>
            </x14:sparkline>
            <x14:sparkline>
              <xm:sqref>DBZ60</xm:sqref>
            </x14:sparkline>
            <x14:sparkline>
              <xm:sqref>DCA59</xm:sqref>
            </x14:sparkline>
            <x14:sparkline>
              <xm:sqref>DCA60</xm:sqref>
            </x14:sparkline>
            <x14:sparkline>
              <xm:sqref>DCB59</xm:sqref>
            </x14:sparkline>
            <x14:sparkline>
              <xm:sqref>DCB60</xm:sqref>
            </x14:sparkline>
            <x14:sparkline>
              <xm:sqref>DCC59</xm:sqref>
            </x14:sparkline>
            <x14:sparkline>
              <xm:sqref>DCC60</xm:sqref>
            </x14:sparkline>
            <x14:sparkline>
              <xm:sqref>DCD59</xm:sqref>
            </x14:sparkline>
            <x14:sparkline>
              <xm:sqref>DCD60</xm:sqref>
            </x14:sparkline>
            <x14:sparkline>
              <xm:sqref>DCE59</xm:sqref>
            </x14:sparkline>
            <x14:sparkline>
              <xm:sqref>DCE60</xm:sqref>
            </x14:sparkline>
            <x14:sparkline>
              <xm:sqref>DCF59</xm:sqref>
            </x14:sparkline>
            <x14:sparkline>
              <xm:sqref>DCF60</xm:sqref>
            </x14:sparkline>
            <x14:sparkline>
              <xm:sqref>DCG59</xm:sqref>
            </x14:sparkline>
            <x14:sparkline>
              <xm:sqref>DCG60</xm:sqref>
            </x14:sparkline>
            <x14:sparkline>
              <xm:sqref>DCH59</xm:sqref>
            </x14:sparkline>
            <x14:sparkline>
              <xm:sqref>DCH60</xm:sqref>
            </x14:sparkline>
            <x14:sparkline>
              <xm:sqref>DCI59</xm:sqref>
            </x14:sparkline>
            <x14:sparkline>
              <xm:sqref>DCI60</xm:sqref>
            </x14:sparkline>
            <x14:sparkline>
              <xm:sqref>DCJ59</xm:sqref>
            </x14:sparkline>
            <x14:sparkline>
              <xm:sqref>DCJ60</xm:sqref>
            </x14:sparkline>
            <x14:sparkline>
              <xm:sqref>DCK59</xm:sqref>
            </x14:sparkline>
            <x14:sparkline>
              <xm:sqref>DCK60</xm:sqref>
            </x14:sparkline>
            <x14:sparkline>
              <xm:sqref>DCL59</xm:sqref>
            </x14:sparkline>
            <x14:sparkline>
              <xm:sqref>DCL60</xm:sqref>
            </x14:sparkline>
            <x14:sparkline>
              <xm:sqref>DCM59</xm:sqref>
            </x14:sparkline>
            <x14:sparkline>
              <xm:sqref>DCM60</xm:sqref>
            </x14:sparkline>
            <x14:sparkline>
              <xm:sqref>DCN59</xm:sqref>
            </x14:sparkline>
            <x14:sparkline>
              <xm:sqref>DCN60</xm:sqref>
            </x14:sparkline>
            <x14:sparkline>
              <xm:sqref>DCO59</xm:sqref>
            </x14:sparkline>
            <x14:sparkline>
              <xm:sqref>DCO60</xm:sqref>
            </x14:sparkline>
            <x14:sparkline>
              <xm:sqref>DCP59</xm:sqref>
            </x14:sparkline>
            <x14:sparkline>
              <xm:sqref>DCP60</xm:sqref>
            </x14:sparkline>
            <x14:sparkline>
              <xm:sqref>DCQ59</xm:sqref>
            </x14:sparkline>
            <x14:sparkline>
              <xm:sqref>DCQ60</xm:sqref>
            </x14:sparkline>
            <x14:sparkline>
              <xm:sqref>DCR59</xm:sqref>
            </x14:sparkline>
            <x14:sparkline>
              <xm:sqref>DCR60</xm:sqref>
            </x14:sparkline>
            <x14:sparkline>
              <xm:sqref>DCS59</xm:sqref>
            </x14:sparkline>
            <x14:sparkline>
              <xm:sqref>DCS60</xm:sqref>
            </x14:sparkline>
            <x14:sparkline>
              <xm:sqref>DCT59</xm:sqref>
            </x14:sparkline>
            <x14:sparkline>
              <xm:sqref>DCT60</xm:sqref>
            </x14:sparkline>
            <x14:sparkline>
              <xm:sqref>DCU59</xm:sqref>
            </x14:sparkline>
            <x14:sparkline>
              <xm:sqref>DCU60</xm:sqref>
            </x14:sparkline>
            <x14:sparkline>
              <xm:sqref>DCV59</xm:sqref>
            </x14:sparkline>
            <x14:sparkline>
              <xm:sqref>DCV60</xm:sqref>
            </x14:sparkline>
            <x14:sparkline>
              <xm:sqref>DCW59</xm:sqref>
            </x14:sparkline>
            <x14:sparkline>
              <xm:sqref>DCW60</xm:sqref>
            </x14:sparkline>
            <x14:sparkline>
              <xm:sqref>DCX59</xm:sqref>
            </x14:sparkline>
            <x14:sparkline>
              <xm:sqref>DCX60</xm:sqref>
            </x14:sparkline>
            <x14:sparkline>
              <xm:sqref>DCY59</xm:sqref>
            </x14:sparkline>
            <x14:sparkline>
              <xm:sqref>DCY60</xm:sqref>
            </x14:sparkline>
            <x14:sparkline>
              <xm:sqref>DCZ59</xm:sqref>
            </x14:sparkline>
            <x14:sparkline>
              <xm:sqref>DCZ60</xm:sqref>
            </x14:sparkline>
            <x14:sparkline>
              <xm:sqref>DDA59</xm:sqref>
            </x14:sparkline>
            <x14:sparkline>
              <xm:sqref>DDA60</xm:sqref>
            </x14:sparkline>
            <x14:sparkline>
              <xm:sqref>DDB59</xm:sqref>
            </x14:sparkline>
            <x14:sparkline>
              <xm:sqref>DDB60</xm:sqref>
            </x14:sparkline>
            <x14:sparkline>
              <xm:sqref>DDC59</xm:sqref>
            </x14:sparkline>
            <x14:sparkline>
              <xm:sqref>DDC60</xm:sqref>
            </x14:sparkline>
            <x14:sparkline>
              <xm:sqref>DDD59</xm:sqref>
            </x14:sparkline>
            <x14:sparkline>
              <xm:sqref>DDD60</xm:sqref>
            </x14:sparkline>
            <x14:sparkline>
              <xm:sqref>DDE59</xm:sqref>
            </x14:sparkline>
            <x14:sparkline>
              <xm:sqref>DDE60</xm:sqref>
            </x14:sparkline>
            <x14:sparkline>
              <xm:sqref>DDF59</xm:sqref>
            </x14:sparkline>
            <x14:sparkline>
              <xm:sqref>DDF60</xm:sqref>
            </x14:sparkline>
            <x14:sparkline>
              <xm:sqref>DDG59</xm:sqref>
            </x14:sparkline>
            <x14:sparkline>
              <xm:sqref>DDG60</xm:sqref>
            </x14:sparkline>
            <x14:sparkline>
              <xm:sqref>DDH59</xm:sqref>
            </x14:sparkline>
            <x14:sparkline>
              <xm:sqref>DDH60</xm:sqref>
            </x14:sparkline>
            <x14:sparkline>
              <xm:sqref>DDI59</xm:sqref>
            </x14:sparkline>
            <x14:sparkline>
              <xm:sqref>DDI60</xm:sqref>
            </x14:sparkline>
            <x14:sparkline>
              <xm:sqref>DDJ59</xm:sqref>
            </x14:sparkline>
            <x14:sparkline>
              <xm:sqref>DDJ60</xm:sqref>
            </x14:sparkline>
            <x14:sparkline>
              <xm:sqref>DDK59</xm:sqref>
            </x14:sparkline>
            <x14:sparkline>
              <xm:sqref>DDK60</xm:sqref>
            </x14:sparkline>
            <x14:sparkline>
              <xm:sqref>DDL59</xm:sqref>
            </x14:sparkline>
            <x14:sparkline>
              <xm:sqref>DDL60</xm:sqref>
            </x14:sparkline>
            <x14:sparkline>
              <xm:sqref>DDM59</xm:sqref>
            </x14:sparkline>
            <x14:sparkline>
              <xm:sqref>DDM60</xm:sqref>
            </x14:sparkline>
            <x14:sparkline>
              <xm:sqref>DDN59</xm:sqref>
            </x14:sparkline>
            <x14:sparkline>
              <xm:sqref>DDN60</xm:sqref>
            </x14:sparkline>
            <x14:sparkline>
              <xm:sqref>DDO59</xm:sqref>
            </x14:sparkline>
            <x14:sparkline>
              <xm:sqref>DDO60</xm:sqref>
            </x14:sparkline>
            <x14:sparkline>
              <xm:sqref>DDP59</xm:sqref>
            </x14:sparkline>
            <x14:sparkline>
              <xm:sqref>DDP60</xm:sqref>
            </x14:sparkline>
            <x14:sparkline>
              <xm:sqref>DDQ59</xm:sqref>
            </x14:sparkline>
            <x14:sparkline>
              <xm:sqref>DDQ60</xm:sqref>
            </x14:sparkline>
            <x14:sparkline>
              <xm:sqref>DDR59</xm:sqref>
            </x14:sparkline>
            <x14:sparkline>
              <xm:sqref>DDR60</xm:sqref>
            </x14:sparkline>
            <x14:sparkline>
              <xm:sqref>DDS59</xm:sqref>
            </x14:sparkline>
            <x14:sparkline>
              <xm:sqref>DDS60</xm:sqref>
            </x14:sparkline>
            <x14:sparkline>
              <xm:sqref>DDT59</xm:sqref>
            </x14:sparkline>
            <x14:sparkline>
              <xm:sqref>DDT60</xm:sqref>
            </x14:sparkline>
            <x14:sparkline>
              <xm:sqref>DDU59</xm:sqref>
            </x14:sparkline>
            <x14:sparkline>
              <xm:sqref>DDU60</xm:sqref>
            </x14:sparkline>
            <x14:sparkline>
              <xm:sqref>DDV59</xm:sqref>
            </x14:sparkline>
            <x14:sparkline>
              <xm:sqref>DDV60</xm:sqref>
            </x14:sparkline>
            <x14:sparkline>
              <xm:sqref>DDW59</xm:sqref>
            </x14:sparkline>
            <x14:sparkline>
              <xm:sqref>DDW60</xm:sqref>
            </x14:sparkline>
            <x14:sparkline>
              <xm:sqref>DDX59</xm:sqref>
            </x14:sparkline>
            <x14:sparkline>
              <xm:sqref>DDX60</xm:sqref>
            </x14:sparkline>
            <x14:sparkline>
              <xm:sqref>DDY59</xm:sqref>
            </x14:sparkline>
            <x14:sparkline>
              <xm:sqref>DDY60</xm:sqref>
            </x14:sparkline>
            <x14:sparkline>
              <xm:sqref>DDZ59</xm:sqref>
            </x14:sparkline>
            <x14:sparkline>
              <xm:sqref>DDZ60</xm:sqref>
            </x14:sparkline>
            <x14:sparkline>
              <xm:sqref>DEA59</xm:sqref>
            </x14:sparkline>
            <x14:sparkline>
              <xm:sqref>DEA60</xm:sqref>
            </x14:sparkline>
            <x14:sparkline>
              <xm:sqref>DEB59</xm:sqref>
            </x14:sparkline>
            <x14:sparkline>
              <xm:sqref>DEB60</xm:sqref>
            </x14:sparkline>
            <x14:sparkline>
              <xm:sqref>DEC59</xm:sqref>
            </x14:sparkline>
            <x14:sparkline>
              <xm:sqref>DEC60</xm:sqref>
            </x14:sparkline>
            <x14:sparkline>
              <xm:sqref>DED59</xm:sqref>
            </x14:sparkline>
            <x14:sparkline>
              <xm:sqref>DED60</xm:sqref>
            </x14:sparkline>
            <x14:sparkline>
              <xm:sqref>DEE59</xm:sqref>
            </x14:sparkline>
            <x14:sparkline>
              <xm:sqref>DEE60</xm:sqref>
            </x14:sparkline>
            <x14:sparkline>
              <xm:sqref>DEF59</xm:sqref>
            </x14:sparkline>
            <x14:sparkline>
              <xm:sqref>DEF60</xm:sqref>
            </x14:sparkline>
            <x14:sparkline>
              <xm:sqref>DEG59</xm:sqref>
            </x14:sparkline>
            <x14:sparkline>
              <xm:sqref>DEG60</xm:sqref>
            </x14:sparkline>
            <x14:sparkline>
              <xm:sqref>DEH59</xm:sqref>
            </x14:sparkline>
            <x14:sparkline>
              <xm:sqref>DEH60</xm:sqref>
            </x14:sparkline>
            <x14:sparkline>
              <xm:sqref>DEI59</xm:sqref>
            </x14:sparkline>
            <x14:sparkline>
              <xm:sqref>DEI60</xm:sqref>
            </x14:sparkline>
            <x14:sparkline>
              <xm:sqref>DEJ59</xm:sqref>
            </x14:sparkline>
            <x14:sparkline>
              <xm:sqref>DEJ60</xm:sqref>
            </x14:sparkline>
            <x14:sparkline>
              <xm:sqref>DEK59</xm:sqref>
            </x14:sparkline>
            <x14:sparkline>
              <xm:sqref>DEK60</xm:sqref>
            </x14:sparkline>
            <x14:sparkline>
              <xm:sqref>DEL59</xm:sqref>
            </x14:sparkline>
            <x14:sparkline>
              <xm:sqref>DEL60</xm:sqref>
            </x14:sparkline>
            <x14:sparkline>
              <xm:sqref>DEM59</xm:sqref>
            </x14:sparkline>
            <x14:sparkline>
              <xm:sqref>DEM60</xm:sqref>
            </x14:sparkline>
            <x14:sparkline>
              <xm:sqref>DEN59</xm:sqref>
            </x14:sparkline>
            <x14:sparkline>
              <xm:sqref>DEN60</xm:sqref>
            </x14:sparkline>
            <x14:sparkline>
              <xm:sqref>DEO59</xm:sqref>
            </x14:sparkline>
            <x14:sparkline>
              <xm:sqref>DEO60</xm:sqref>
            </x14:sparkline>
            <x14:sparkline>
              <xm:sqref>DEP59</xm:sqref>
            </x14:sparkline>
            <x14:sparkline>
              <xm:sqref>DEP60</xm:sqref>
            </x14:sparkline>
            <x14:sparkline>
              <xm:sqref>DEQ59</xm:sqref>
            </x14:sparkline>
            <x14:sparkline>
              <xm:sqref>DEQ60</xm:sqref>
            </x14:sparkline>
            <x14:sparkline>
              <xm:sqref>DER59</xm:sqref>
            </x14:sparkline>
            <x14:sparkline>
              <xm:sqref>DER60</xm:sqref>
            </x14:sparkline>
            <x14:sparkline>
              <xm:sqref>DES59</xm:sqref>
            </x14:sparkline>
            <x14:sparkline>
              <xm:sqref>DES60</xm:sqref>
            </x14:sparkline>
            <x14:sparkline>
              <xm:sqref>DET59</xm:sqref>
            </x14:sparkline>
            <x14:sparkline>
              <xm:sqref>DET60</xm:sqref>
            </x14:sparkline>
            <x14:sparkline>
              <xm:sqref>DEU59</xm:sqref>
            </x14:sparkline>
            <x14:sparkline>
              <xm:sqref>DEU60</xm:sqref>
            </x14:sparkline>
            <x14:sparkline>
              <xm:sqref>DEV59</xm:sqref>
            </x14:sparkline>
            <x14:sparkline>
              <xm:sqref>DEV60</xm:sqref>
            </x14:sparkline>
            <x14:sparkline>
              <xm:sqref>DEW59</xm:sqref>
            </x14:sparkline>
            <x14:sparkline>
              <xm:sqref>DEW60</xm:sqref>
            </x14:sparkline>
            <x14:sparkline>
              <xm:sqref>DEX59</xm:sqref>
            </x14:sparkline>
            <x14:sparkline>
              <xm:sqref>DEX60</xm:sqref>
            </x14:sparkline>
            <x14:sparkline>
              <xm:sqref>DEY59</xm:sqref>
            </x14:sparkline>
            <x14:sparkline>
              <xm:sqref>DEY60</xm:sqref>
            </x14:sparkline>
            <x14:sparkline>
              <xm:sqref>DEZ59</xm:sqref>
            </x14:sparkline>
            <x14:sparkline>
              <xm:sqref>DEZ60</xm:sqref>
            </x14:sparkline>
            <x14:sparkline>
              <xm:sqref>DFA59</xm:sqref>
            </x14:sparkline>
            <x14:sparkline>
              <xm:sqref>DFA60</xm:sqref>
            </x14:sparkline>
            <x14:sparkline>
              <xm:sqref>DFB59</xm:sqref>
            </x14:sparkline>
            <x14:sparkline>
              <xm:sqref>DFB60</xm:sqref>
            </x14:sparkline>
            <x14:sparkline>
              <xm:sqref>DFC59</xm:sqref>
            </x14:sparkline>
            <x14:sparkline>
              <xm:sqref>DFC60</xm:sqref>
            </x14:sparkline>
            <x14:sparkline>
              <xm:sqref>DFD59</xm:sqref>
            </x14:sparkline>
            <x14:sparkline>
              <xm:sqref>DFD60</xm:sqref>
            </x14:sparkline>
            <x14:sparkline>
              <xm:sqref>DFE59</xm:sqref>
            </x14:sparkline>
            <x14:sparkline>
              <xm:sqref>DFE60</xm:sqref>
            </x14:sparkline>
            <x14:sparkline>
              <xm:sqref>DFF59</xm:sqref>
            </x14:sparkline>
            <x14:sparkline>
              <xm:sqref>DFF60</xm:sqref>
            </x14:sparkline>
            <x14:sparkline>
              <xm:sqref>DFG59</xm:sqref>
            </x14:sparkline>
            <x14:sparkline>
              <xm:sqref>DFG60</xm:sqref>
            </x14:sparkline>
            <x14:sparkline>
              <xm:sqref>DFH59</xm:sqref>
            </x14:sparkline>
            <x14:sparkline>
              <xm:sqref>DFH60</xm:sqref>
            </x14:sparkline>
            <x14:sparkline>
              <xm:sqref>DFI59</xm:sqref>
            </x14:sparkline>
            <x14:sparkline>
              <xm:sqref>DFI60</xm:sqref>
            </x14:sparkline>
            <x14:sparkline>
              <xm:sqref>DFJ59</xm:sqref>
            </x14:sparkline>
            <x14:sparkline>
              <xm:sqref>DFJ60</xm:sqref>
            </x14:sparkline>
            <x14:sparkline>
              <xm:sqref>DFK59</xm:sqref>
            </x14:sparkline>
            <x14:sparkline>
              <xm:sqref>DFK60</xm:sqref>
            </x14:sparkline>
            <x14:sparkline>
              <xm:sqref>DFL59</xm:sqref>
            </x14:sparkline>
            <x14:sparkline>
              <xm:sqref>DFL60</xm:sqref>
            </x14:sparkline>
            <x14:sparkline>
              <xm:sqref>DFM59</xm:sqref>
            </x14:sparkline>
            <x14:sparkline>
              <xm:sqref>DFM60</xm:sqref>
            </x14:sparkline>
            <x14:sparkline>
              <xm:sqref>DFN59</xm:sqref>
            </x14:sparkline>
            <x14:sparkline>
              <xm:sqref>DFN60</xm:sqref>
            </x14:sparkline>
            <x14:sparkline>
              <xm:sqref>DFO59</xm:sqref>
            </x14:sparkline>
            <x14:sparkline>
              <xm:sqref>DFO60</xm:sqref>
            </x14:sparkline>
            <x14:sparkline>
              <xm:sqref>DFP59</xm:sqref>
            </x14:sparkline>
            <x14:sparkline>
              <xm:sqref>DFP60</xm:sqref>
            </x14:sparkline>
            <x14:sparkline>
              <xm:sqref>DFQ59</xm:sqref>
            </x14:sparkline>
            <x14:sparkline>
              <xm:sqref>DFQ60</xm:sqref>
            </x14:sparkline>
            <x14:sparkline>
              <xm:sqref>DFR59</xm:sqref>
            </x14:sparkline>
            <x14:sparkline>
              <xm:sqref>DFR60</xm:sqref>
            </x14:sparkline>
            <x14:sparkline>
              <xm:sqref>DFS59</xm:sqref>
            </x14:sparkline>
            <x14:sparkline>
              <xm:sqref>DFS60</xm:sqref>
            </x14:sparkline>
            <x14:sparkline>
              <xm:sqref>DFT59</xm:sqref>
            </x14:sparkline>
            <x14:sparkline>
              <xm:sqref>DFT60</xm:sqref>
            </x14:sparkline>
            <x14:sparkline>
              <xm:sqref>DFU59</xm:sqref>
            </x14:sparkline>
            <x14:sparkline>
              <xm:sqref>DFU60</xm:sqref>
            </x14:sparkline>
            <x14:sparkline>
              <xm:sqref>DFV59</xm:sqref>
            </x14:sparkline>
            <x14:sparkline>
              <xm:sqref>DFV60</xm:sqref>
            </x14:sparkline>
            <x14:sparkline>
              <xm:sqref>DFW59</xm:sqref>
            </x14:sparkline>
            <x14:sparkline>
              <xm:sqref>DFW60</xm:sqref>
            </x14:sparkline>
            <x14:sparkline>
              <xm:sqref>DFX59</xm:sqref>
            </x14:sparkline>
            <x14:sparkline>
              <xm:sqref>DFX60</xm:sqref>
            </x14:sparkline>
            <x14:sparkline>
              <xm:sqref>DFY59</xm:sqref>
            </x14:sparkline>
            <x14:sparkline>
              <xm:sqref>DFY60</xm:sqref>
            </x14:sparkline>
            <x14:sparkline>
              <xm:sqref>DFZ59</xm:sqref>
            </x14:sparkline>
            <x14:sparkline>
              <xm:sqref>DFZ60</xm:sqref>
            </x14:sparkline>
            <x14:sparkline>
              <xm:sqref>DGA59</xm:sqref>
            </x14:sparkline>
            <x14:sparkline>
              <xm:sqref>DGA60</xm:sqref>
            </x14:sparkline>
            <x14:sparkline>
              <xm:sqref>DGB59</xm:sqref>
            </x14:sparkline>
            <x14:sparkline>
              <xm:sqref>DGB60</xm:sqref>
            </x14:sparkline>
            <x14:sparkline>
              <xm:sqref>DGC59</xm:sqref>
            </x14:sparkline>
            <x14:sparkline>
              <xm:sqref>DGC60</xm:sqref>
            </x14:sparkline>
            <x14:sparkline>
              <xm:sqref>DGD59</xm:sqref>
            </x14:sparkline>
            <x14:sparkline>
              <xm:sqref>DGD60</xm:sqref>
            </x14:sparkline>
            <x14:sparkline>
              <xm:sqref>DGE59</xm:sqref>
            </x14:sparkline>
            <x14:sparkline>
              <xm:sqref>DGE60</xm:sqref>
            </x14:sparkline>
            <x14:sparkline>
              <xm:sqref>DGF59</xm:sqref>
            </x14:sparkline>
            <x14:sparkline>
              <xm:sqref>DGF60</xm:sqref>
            </x14:sparkline>
            <x14:sparkline>
              <xm:sqref>DGG59</xm:sqref>
            </x14:sparkline>
            <x14:sparkline>
              <xm:sqref>DGG60</xm:sqref>
            </x14:sparkline>
            <x14:sparkline>
              <xm:sqref>DGH59</xm:sqref>
            </x14:sparkline>
            <x14:sparkline>
              <xm:sqref>DGH60</xm:sqref>
            </x14:sparkline>
            <x14:sparkline>
              <xm:sqref>DGI59</xm:sqref>
            </x14:sparkline>
            <x14:sparkline>
              <xm:sqref>DGI60</xm:sqref>
            </x14:sparkline>
            <x14:sparkline>
              <xm:sqref>DGJ59</xm:sqref>
            </x14:sparkline>
            <x14:sparkline>
              <xm:sqref>DGJ60</xm:sqref>
            </x14:sparkline>
            <x14:sparkline>
              <xm:sqref>DGK59</xm:sqref>
            </x14:sparkline>
            <x14:sparkline>
              <xm:sqref>DGK60</xm:sqref>
            </x14:sparkline>
            <x14:sparkline>
              <xm:sqref>DGL59</xm:sqref>
            </x14:sparkline>
            <x14:sparkline>
              <xm:sqref>DGL60</xm:sqref>
            </x14:sparkline>
            <x14:sparkline>
              <xm:sqref>DGM59</xm:sqref>
            </x14:sparkline>
            <x14:sparkline>
              <xm:sqref>DGM60</xm:sqref>
            </x14:sparkline>
            <x14:sparkline>
              <xm:sqref>DGN59</xm:sqref>
            </x14:sparkline>
            <x14:sparkline>
              <xm:sqref>DGN60</xm:sqref>
            </x14:sparkline>
            <x14:sparkline>
              <xm:sqref>DGO59</xm:sqref>
            </x14:sparkline>
            <x14:sparkline>
              <xm:sqref>DGO60</xm:sqref>
            </x14:sparkline>
            <x14:sparkline>
              <xm:sqref>DGP59</xm:sqref>
            </x14:sparkline>
            <x14:sparkline>
              <xm:sqref>DGP60</xm:sqref>
            </x14:sparkline>
            <x14:sparkline>
              <xm:sqref>DGQ59</xm:sqref>
            </x14:sparkline>
            <x14:sparkline>
              <xm:sqref>DGQ60</xm:sqref>
            </x14:sparkline>
            <x14:sparkline>
              <xm:sqref>DGR59</xm:sqref>
            </x14:sparkline>
            <x14:sparkline>
              <xm:sqref>DGR60</xm:sqref>
            </x14:sparkline>
            <x14:sparkline>
              <xm:sqref>DGS59</xm:sqref>
            </x14:sparkline>
            <x14:sparkline>
              <xm:sqref>DGS60</xm:sqref>
            </x14:sparkline>
            <x14:sparkline>
              <xm:sqref>DGT59</xm:sqref>
            </x14:sparkline>
            <x14:sparkline>
              <xm:sqref>DGT60</xm:sqref>
            </x14:sparkline>
            <x14:sparkline>
              <xm:sqref>DGU59</xm:sqref>
            </x14:sparkline>
            <x14:sparkline>
              <xm:sqref>DGU60</xm:sqref>
            </x14:sparkline>
            <x14:sparkline>
              <xm:sqref>DGV59</xm:sqref>
            </x14:sparkline>
            <x14:sparkline>
              <xm:sqref>DGV60</xm:sqref>
            </x14:sparkline>
            <x14:sparkline>
              <xm:sqref>DGW59</xm:sqref>
            </x14:sparkline>
            <x14:sparkline>
              <xm:sqref>DGW60</xm:sqref>
            </x14:sparkline>
            <x14:sparkline>
              <xm:sqref>DGX59</xm:sqref>
            </x14:sparkline>
            <x14:sparkline>
              <xm:sqref>DGX60</xm:sqref>
            </x14:sparkline>
            <x14:sparkline>
              <xm:sqref>DGY59</xm:sqref>
            </x14:sparkline>
            <x14:sparkline>
              <xm:sqref>DGY60</xm:sqref>
            </x14:sparkline>
            <x14:sparkline>
              <xm:sqref>DGZ59</xm:sqref>
            </x14:sparkline>
            <x14:sparkline>
              <xm:sqref>DGZ60</xm:sqref>
            </x14:sparkline>
            <x14:sparkline>
              <xm:sqref>DHA59</xm:sqref>
            </x14:sparkline>
            <x14:sparkline>
              <xm:sqref>DHA60</xm:sqref>
            </x14:sparkline>
            <x14:sparkline>
              <xm:sqref>DHB59</xm:sqref>
            </x14:sparkline>
            <x14:sparkline>
              <xm:sqref>DHB60</xm:sqref>
            </x14:sparkline>
            <x14:sparkline>
              <xm:sqref>DHC59</xm:sqref>
            </x14:sparkline>
            <x14:sparkline>
              <xm:sqref>DHC60</xm:sqref>
            </x14:sparkline>
            <x14:sparkline>
              <xm:sqref>DHD59</xm:sqref>
            </x14:sparkline>
            <x14:sparkline>
              <xm:sqref>DHD60</xm:sqref>
            </x14:sparkline>
            <x14:sparkline>
              <xm:sqref>DHE59</xm:sqref>
            </x14:sparkline>
            <x14:sparkline>
              <xm:sqref>DHE60</xm:sqref>
            </x14:sparkline>
            <x14:sparkline>
              <xm:sqref>DHF59</xm:sqref>
            </x14:sparkline>
            <x14:sparkline>
              <xm:sqref>DHF60</xm:sqref>
            </x14:sparkline>
            <x14:sparkline>
              <xm:sqref>DHG59</xm:sqref>
            </x14:sparkline>
            <x14:sparkline>
              <xm:sqref>DHG60</xm:sqref>
            </x14:sparkline>
            <x14:sparkline>
              <xm:sqref>DHH59</xm:sqref>
            </x14:sparkline>
            <x14:sparkline>
              <xm:sqref>DHH60</xm:sqref>
            </x14:sparkline>
            <x14:sparkline>
              <xm:sqref>DHI59</xm:sqref>
            </x14:sparkline>
            <x14:sparkline>
              <xm:sqref>DHI60</xm:sqref>
            </x14:sparkline>
            <x14:sparkline>
              <xm:sqref>DHJ59</xm:sqref>
            </x14:sparkline>
            <x14:sparkline>
              <xm:sqref>DHJ60</xm:sqref>
            </x14:sparkline>
            <x14:sparkline>
              <xm:sqref>DHK59</xm:sqref>
            </x14:sparkline>
            <x14:sparkline>
              <xm:sqref>DHK60</xm:sqref>
            </x14:sparkline>
            <x14:sparkline>
              <xm:sqref>DHL59</xm:sqref>
            </x14:sparkline>
            <x14:sparkline>
              <xm:sqref>DHL60</xm:sqref>
            </x14:sparkline>
            <x14:sparkline>
              <xm:sqref>DHM59</xm:sqref>
            </x14:sparkline>
            <x14:sparkline>
              <xm:sqref>DHM60</xm:sqref>
            </x14:sparkline>
            <x14:sparkline>
              <xm:sqref>DHN59</xm:sqref>
            </x14:sparkline>
            <x14:sparkline>
              <xm:sqref>DHN60</xm:sqref>
            </x14:sparkline>
            <x14:sparkline>
              <xm:sqref>DHO59</xm:sqref>
            </x14:sparkline>
            <x14:sparkline>
              <xm:sqref>DHO60</xm:sqref>
            </x14:sparkline>
            <x14:sparkline>
              <xm:sqref>DHP59</xm:sqref>
            </x14:sparkline>
            <x14:sparkline>
              <xm:sqref>DHP60</xm:sqref>
            </x14:sparkline>
            <x14:sparkline>
              <xm:sqref>DHQ59</xm:sqref>
            </x14:sparkline>
            <x14:sparkline>
              <xm:sqref>DHQ60</xm:sqref>
            </x14:sparkline>
            <x14:sparkline>
              <xm:sqref>DHR59</xm:sqref>
            </x14:sparkline>
            <x14:sparkline>
              <xm:sqref>DHR60</xm:sqref>
            </x14:sparkline>
            <x14:sparkline>
              <xm:sqref>DHS59</xm:sqref>
            </x14:sparkline>
            <x14:sparkline>
              <xm:sqref>DHS60</xm:sqref>
            </x14:sparkline>
            <x14:sparkline>
              <xm:sqref>DHT59</xm:sqref>
            </x14:sparkline>
            <x14:sparkline>
              <xm:sqref>DHT60</xm:sqref>
            </x14:sparkline>
            <x14:sparkline>
              <xm:sqref>DHU59</xm:sqref>
            </x14:sparkline>
            <x14:sparkline>
              <xm:sqref>DHU60</xm:sqref>
            </x14:sparkline>
            <x14:sparkline>
              <xm:sqref>DHV59</xm:sqref>
            </x14:sparkline>
            <x14:sparkline>
              <xm:sqref>DHV60</xm:sqref>
            </x14:sparkline>
            <x14:sparkline>
              <xm:sqref>DHW59</xm:sqref>
            </x14:sparkline>
            <x14:sparkline>
              <xm:sqref>DHW60</xm:sqref>
            </x14:sparkline>
            <x14:sparkline>
              <xm:sqref>DHX59</xm:sqref>
            </x14:sparkline>
            <x14:sparkline>
              <xm:sqref>DHX60</xm:sqref>
            </x14:sparkline>
            <x14:sparkline>
              <xm:sqref>DHY59</xm:sqref>
            </x14:sparkline>
            <x14:sparkline>
              <xm:sqref>DHY60</xm:sqref>
            </x14:sparkline>
            <x14:sparkline>
              <xm:sqref>DHZ59</xm:sqref>
            </x14:sparkline>
            <x14:sparkline>
              <xm:sqref>DHZ60</xm:sqref>
            </x14:sparkline>
            <x14:sparkline>
              <xm:sqref>DIA59</xm:sqref>
            </x14:sparkline>
            <x14:sparkline>
              <xm:sqref>DIA60</xm:sqref>
            </x14:sparkline>
            <x14:sparkline>
              <xm:sqref>DIB59</xm:sqref>
            </x14:sparkline>
            <x14:sparkline>
              <xm:sqref>DIB60</xm:sqref>
            </x14:sparkline>
            <x14:sparkline>
              <xm:sqref>DIC59</xm:sqref>
            </x14:sparkline>
            <x14:sparkline>
              <xm:sqref>DIC60</xm:sqref>
            </x14:sparkline>
            <x14:sparkline>
              <xm:sqref>DID59</xm:sqref>
            </x14:sparkline>
            <x14:sparkline>
              <xm:sqref>DID60</xm:sqref>
            </x14:sparkline>
            <x14:sparkline>
              <xm:sqref>DIE59</xm:sqref>
            </x14:sparkline>
            <x14:sparkline>
              <xm:sqref>DIE60</xm:sqref>
            </x14:sparkline>
            <x14:sparkline>
              <xm:sqref>DIF59</xm:sqref>
            </x14:sparkline>
            <x14:sparkline>
              <xm:sqref>DIF60</xm:sqref>
            </x14:sparkline>
            <x14:sparkline>
              <xm:sqref>DIG59</xm:sqref>
            </x14:sparkline>
            <x14:sparkline>
              <xm:sqref>DIG60</xm:sqref>
            </x14:sparkline>
            <x14:sparkline>
              <xm:sqref>DIH59</xm:sqref>
            </x14:sparkline>
            <x14:sparkline>
              <xm:sqref>DIH60</xm:sqref>
            </x14:sparkline>
            <x14:sparkline>
              <xm:sqref>DII59</xm:sqref>
            </x14:sparkline>
            <x14:sparkline>
              <xm:sqref>DII60</xm:sqref>
            </x14:sparkline>
            <x14:sparkline>
              <xm:sqref>DIJ59</xm:sqref>
            </x14:sparkline>
            <x14:sparkline>
              <xm:sqref>DIJ60</xm:sqref>
            </x14:sparkline>
            <x14:sparkline>
              <xm:sqref>DIK59</xm:sqref>
            </x14:sparkline>
            <x14:sparkline>
              <xm:sqref>DIK60</xm:sqref>
            </x14:sparkline>
            <x14:sparkline>
              <xm:sqref>DIL59</xm:sqref>
            </x14:sparkline>
            <x14:sparkline>
              <xm:sqref>DIL60</xm:sqref>
            </x14:sparkline>
            <x14:sparkline>
              <xm:sqref>DIM59</xm:sqref>
            </x14:sparkline>
            <x14:sparkline>
              <xm:sqref>DIM60</xm:sqref>
            </x14:sparkline>
            <x14:sparkline>
              <xm:sqref>DIN59</xm:sqref>
            </x14:sparkline>
            <x14:sparkline>
              <xm:sqref>DIN60</xm:sqref>
            </x14:sparkline>
            <x14:sparkline>
              <xm:sqref>DIO59</xm:sqref>
            </x14:sparkline>
            <x14:sparkline>
              <xm:sqref>DIO60</xm:sqref>
            </x14:sparkline>
            <x14:sparkline>
              <xm:sqref>DIP59</xm:sqref>
            </x14:sparkline>
            <x14:sparkline>
              <xm:sqref>DIP60</xm:sqref>
            </x14:sparkline>
            <x14:sparkline>
              <xm:sqref>DIQ59</xm:sqref>
            </x14:sparkline>
            <x14:sparkline>
              <xm:sqref>DIQ60</xm:sqref>
            </x14:sparkline>
            <x14:sparkline>
              <xm:sqref>DIR59</xm:sqref>
            </x14:sparkline>
            <x14:sparkline>
              <xm:sqref>DIR60</xm:sqref>
            </x14:sparkline>
            <x14:sparkline>
              <xm:sqref>DIS59</xm:sqref>
            </x14:sparkline>
            <x14:sparkline>
              <xm:sqref>DIS60</xm:sqref>
            </x14:sparkline>
            <x14:sparkline>
              <xm:sqref>DIT59</xm:sqref>
            </x14:sparkline>
            <x14:sparkline>
              <xm:sqref>DIT60</xm:sqref>
            </x14:sparkline>
            <x14:sparkline>
              <xm:sqref>DIU59</xm:sqref>
            </x14:sparkline>
            <x14:sparkline>
              <xm:sqref>DIU60</xm:sqref>
            </x14:sparkline>
            <x14:sparkline>
              <xm:sqref>DIV59</xm:sqref>
            </x14:sparkline>
            <x14:sparkline>
              <xm:sqref>DIV60</xm:sqref>
            </x14:sparkline>
            <x14:sparkline>
              <xm:sqref>DIW59</xm:sqref>
            </x14:sparkline>
            <x14:sparkline>
              <xm:sqref>DIW60</xm:sqref>
            </x14:sparkline>
            <x14:sparkline>
              <xm:sqref>DIX59</xm:sqref>
            </x14:sparkline>
            <x14:sparkline>
              <xm:sqref>DIX60</xm:sqref>
            </x14:sparkline>
            <x14:sparkline>
              <xm:sqref>DIY59</xm:sqref>
            </x14:sparkline>
            <x14:sparkline>
              <xm:sqref>DIY60</xm:sqref>
            </x14:sparkline>
            <x14:sparkline>
              <xm:sqref>DIZ59</xm:sqref>
            </x14:sparkline>
            <x14:sparkline>
              <xm:sqref>DIZ60</xm:sqref>
            </x14:sparkline>
            <x14:sparkline>
              <xm:sqref>DJA59</xm:sqref>
            </x14:sparkline>
            <x14:sparkline>
              <xm:sqref>DJA60</xm:sqref>
            </x14:sparkline>
            <x14:sparkline>
              <xm:sqref>DJB59</xm:sqref>
            </x14:sparkline>
            <x14:sparkline>
              <xm:sqref>DJB60</xm:sqref>
            </x14:sparkline>
            <x14:sparkline>
              <xm:sqref>DJC59</xm:sqref>
            </x14:sparkline>
            <x14:sparkline>
              <xm:sqref>DJC60</xm:sqref>
            </x14:sparkline>
            <x14:sparkline>
              <xm:sqref>DJD59</xm:sqref>
            </x14:sparkline>
            <x14:sparkline>
              <xm:sqref>DJD60</xm:sqref>
            </x14:sparkline>
            <x14:sparkline>
              <xm:sqref>DJE59</xm:sqref>
            </x14:sparkline>
            <x14:sparkline>
              <xm:sqref>DJE60</xm:sqref>
            </x14:sparkline>
            <x14:sparkline>
              <xm:sqref>DJF59</xm:sqref>
            </x14:sparkline>
            <x14:sparkline>
              <xm:sqref>DJF60</xm:sqref>
            </x14:sparkline>
            <x14:sparkline>
              <xm:sqref>DJG59</xm:sqref>
            </x14:sparkline>
            <x14:sparkline>
              <xm:sqref>DJG60</xm:sqref>
            </x14:sparkline>
            <x14:sparkline>
              <xm:sqref>DJH59</xm:sqref>
            </x14:sparkline>
            <x14:sparkline>
              <xm:sqref>DJH60</xm:sqref>
            </x14:sparkline>
            <x14:sparkline>
              <xm:sqref>DJI59</xm:sqref>
            </x14:sparkline>
            <x14:sparkline>
              <xm:sqref>DJI60</xm:sqref>
            </x14:sparkline>
            <x14:sparkline>
              <xm:sqref>DJJ59</xm:sqref>
            </x14:sparkline>
            <x14:sparkline>
              <xm:sqref>DJJ60</xm:sqref>
            </x14:sparkline>
            <x14:sparkline>
              <xm:sqref>DJK59</xm:sqref>
            </x14:sparkline>
            <x14:sparkline>
              <xm:sqref>DJK60</xm:sqref>
            </x14:sparkline>
            <x14:sparkline>
              <xm:sqref>DJL59</xm:sqref>
            </x14:sparkline>
            <x14:sparkline>
              <xm:sqref>DJL60</xm:sqref>
            </x14:sparkline>
            <x14:sparkline>
              <xm:sqref>DJM59</xm:sqref>
            </x14:sparkline>
            <x14:sparkline>
              <xm:sqref>DJM60</xm:sqref>
            </x14:sparkline>
            <x14:sparkline>
              <xm:sqref>DJN59</xm:sqref>
            </x14:sparkline>
            <x14:sparkline>
              <xm:sqref>DJN60</xm:sqref>
            </x14:sparkline>
            <x14:sparkline>
              <xm:sqref>DJO59</xm:sqref>
            </x14:sparkline>
            <x14:sparkline>
              <xm:sqref>DJO60</xm:sqref>
            </x14:sparkline>
            <x14:sparkline>
              <xm:sqref>DJP59</xm:sqref>
            </x14:sparkline>
            <x14:sparkline>
              <xm:sqref>DJP60</xm:sqref>
            </x14:sparkline>
            <x14:sparkline>
              <xm:sqref>DJQ59</xm:sqref>
            </x14:sparkline>
            <x14:sparkline>
              <xm:sqref>DJQ60</xm:sqref>
            </x14:sparkline>
            <x14:sparkline>
              <xm:sqref>DJR59</xm:sqref>
            </x14:sparkline>
            <x14:sparkline>
              <xm:sqref>DJR60</xm:sqref>
            </x14:sparkline>
            <x14:sparkline>
              <xm:sqref>DJS59</xm:sqref>
            </x14:sparkline>
            <x14:sparkline>
              <xm:sqref>DJS60</xm:sqref>
            </x14:sparkline>
            <x14:sparkline>
              <xm:sqref>DJT59</xm:sqref>
            </x14:sparkline>
            <x14:sparkline>
              <xm:sqref>DJT60</xm:sqref>
            </x14:sparkline>
            <x14:sparkline>
              <xm:sqref>DJU59</xm:sqref>
            </x14:sparkline>
            <x14:sparkline>
              <xm:sqref>DJU60</xm:sqref>
            </x14:sparkline>
            <x14:sparkline>
              <xm:sqref>DJV59</xm:sqref>
            </x14:sparkline>
            <x14:sparkline>
              <xm:sqref>DJV60</xm:sqref>
            </x14:sparkline>
            <x14:sparkline>
              <xm:sqref>DJW59</xm:sqref>
            </x14:sparkline>
            <x14:sparkline>
              <xm:sqref>DJW60</xm:sqref>
            </x14:sparkline>
            <x14:sparkline>
              <xm:sqref>DJX59</xm:sqref>
            </x14:sparkline>
            <x14:sparkline>
              <xm:sqref>DJX60</xm:sqref>
            </x14:sparkline>
            <x14:sparkline>
              <xm:sqref>DJY59</xm:sqref>
            </x14:sparkline>
            <x14:sparkline>
              <xm:sqref>DJY60</xm:sqref>
            </x14:sparkline>
            <x14:sparkline>
              <xm:sqref>DJZ59</xm:sqref>
            </x14:sparkline>
            <x14:sparkline>
              <xm:sqref>DJZ60</xm:sqref>
            </x14:sparkline>
            <x14:sparkline>
              <xm:sqref>DKA59</xm:sqref>
            </x14:sparkline>
            <x14:sparkline>
              <xm:sqref>DKA60</xm:sqref>
            </x14:sparkline>
            <x14:sparkline>
              <xm:sqref>DKB59</xm:sqref>
            </x14:sparkline>
            <x14:sparkline>
              <xm:sqref>DKB60</xm:sqref>
            </x14:sparkline>
            <x14:sparkline>
              <xm:sqref>DKC59</xm:sqref>
            </x14:sparkline>
            <x14:sparkline>
              <xm:sqref>DKC60</xm:sqref>
            </x14:sparkline>
            <x14:sparkline>
              <xm:sqref>DKD59</xm:sqref>
            </x14:sparkline>
            <x14:sparkline>
              <xm:sqref>DKD60</xm:sqref>
            </x14:sparkline>
            <x14:sparkline>
              <xm:sqref>DKE59</xm:sqref>
            </x14:sparkline>
            <x14:sparkline>
              <xm:sqref>DKE60</xm:sqref>
            </x14:sparkline>
            <x14:sparkline>
              <xm:sqref>DKF59</xm:sqref>
            </x14:sparkline>
            <x14:sparkline>
              <xm:sqref>DKF60</xm:sqref>
            </x14:sparkline>
            <x14:sparkline>
              <xm:sqref>DKG59</xm:sqref>
            </x14:sparkline>
            <x14:sparkline>
              <xm:sqref>DKG60</xm:sqref>
            </x14:sparkline>
            <x14:sparkline>
              <xm:sqref>DKH59</xm:sqref>
            </x14:sparkline>
            <x14:sparkline>
              <xm:sqref>DKH60</xm:sqref>
            </x14:sparkline>
            <x14:sparkline>
              <xm:sqref>DKI59</xm:sqref>
            </x14:sparkline>
            <x14:sparkline>
              <xm:sqref>DKI60</xm:sqref>
            </x14:sparkline>
            <x14:sparkline>
              <xm:sqref>DKJ59</xm:sqref>
            </x14:sparkline>
            <x14:sparkline>
              <xm:sqref>DKJ60</xm:sqref>
            </x14:sparkline>
            <x14:sparkline>
              <xm:sqref>DKK59</xm:sqref>
            </x14:sparkline>
            <x14:sparkline>
              <xm:sqref>DKK60</xm:sqref>
            </x14:sparkline>
            <x14:sparkline>
              <xm:sqref>DKL59</xm:sqref>
            </x14:sparkline>
            <x14:sparkline>
              <xm:sqref>DKL60</xm:sqref>
            </x14:sparkline>
            <x14:sparkline>
              <xm:sqref>DKM59</xm:sqref>
            </x14:sparkline>
            <x14:sparkline>
              <xm:sqref>DKM60</xm:sqref>
            </x14:sparkline>
            <x14:sparkline>
              <xm:sqref>DKN59</xm:sqref>
            </x14:sparkline>
            <x14:sparkline>
              <xm:sqref>DKN60</xm:sqref>
            </x14:sparkline>
            <x14:sparkline>
              <xm:sqref>DKO59</xm:sqref>
            </x14:sparkline>
            <x14:sparkline>
              <xm:sqref>DKO60</xm:sqref>
            </x14:sparkline>
            <x14:sparkline>
              <xm:sqref>DKP59</xm:sqref>
            </x14:sparkline>
            <x14:sparkline>
              <xm:sqref>DKP60</xm:sqref>
            </x14:sparkline>
            <x14:sparkline>
              <xm:sqref>DKQ59</xm:sqref>
            </x14:sparkline>
            <x14:sparkline>
              <xm:sqref>DKQ60</xm:sqref>
            </x14:sparkline>
            <x14:sparkline>
              <xm:sqref>DKR59</xm:sqref>
            </x14:sparkline>
            <x14:sparkline>
              <xm:sqref>DKR60</xm:sqref>
            </x14:sparkline>
            <x14:sparkline>
              <xm:sqref>DKS59</xm:sqref>
            </x14:sparkline>
            <x14:sparkline>
              <xm:sqref>DKS60</xm:sqref>
            </x14:sparkline>
            <x14:sparkline>
              <xm:sqref>DKT59</xm:sqref>
            </x14:sparkline>
            <x14:sparkline>
              <xm:sqref>DKT60</xm:sqref>
            </x14:sparkline>
            <x14:sparkline>
              <xm:sqref>DKU59</xm:sqref>
            </x14:sparkline>
            <x14:sparkline>
              <xm:sqref>DKU60</xm:sqref>
            </x14:sparkline>
            <x14:sparkline>
              <xm:sqref>DKV59</xm:sqref>
            </x14:sparkline>
            <x14:sparkline>
              <xm:sqref>DKV60</xm:sqref>
            </x14:sparkline>
            <x14:sparkline>
              <xm:sqref>DKW59</xm:sqref>
            </x14:sparkline>
            <x14:sparkline>
              <xm:sqref>DKW60</xm:sqref>
            </x14:sparkline>
            <x14:sparkline>
              <xm:sqref>DKX59</xm:sqref>
            </x14:sparkline>
            <x14:sparkline>
              <xm:sqref>DKX60</xm:sqref>
            </x14:sparkline>
            <x14:sparkline>
              <xm:sqref>DKY59</xm:sqref>
            </x14:sparkline>
            <x14:sparkline>
              <xm:sqref>DKY60</xm:sqref>
            </x14:sparkline>
            <x14:sparkline>
              <xm:sqref>DKZ59</xm:sqref>
            </x14:sparkline>
            <x14:sparkline>
              <xm:sqref>DKZ60</xm:sqref>
            </x14:sparkline>
            <x14:sparkline>
              <xm:sqref>DLA59</xm:sqref>
            </x14:sparkline>
            <x14:sparkline>
              <xm:sqref>DLA60</xm:sqref>
            </x14:sparkline>
            <x14:sparkline>
              <xm:sqref>DLB59</xm:sqref>
            </x14:sparkline>
            <x14:sparkline>
              <xm:sqref>DLB60</xm:sqref>
            </x14:sparkline>
            <x14:sparkline>
              <xm:sqref>DLC59</xm:sqref>
            </x14:sparkline>
            <x14:sparkline>
              <xm:sqref>DLC60</xm:sqref>
            </x14:sparkline>
            <x14:sparkline>
              <xm:sqref>DLD59</xm:sqref>
            </x14:sparkline>
            <x14:sparkline>
              <xm:sqref>DLD60</xm:sqref>
            </x14:sparkline>
            <x14:sparkline>
              <xm:sqref>DLE59</xm:sqref>
            </x14:sparkline>
            <x14:sparkline>
              <xm:sqref>DLE60</xm:sqref>
            </x14:sparkline>
            <x14:sparkline>
              <xm:sqref>DLF59</xm:sqref>
            </x14:sparkline>
            <x14:sparkline>
              <xm:sqref>DLF60</xm:sqref>
            </x14:sparkline>
            <x14:sparkline>
              <xm:sqref>DLG59</xm:sqref>
            </x14:sparkline>
            <x14:sparkline>
              <xm:sqref>DLG60</xm:sqref>
            </x14:sparkline>
            <x14:sparkline>
              <xm:sqref>DLH59</xm:sqref>
            </x14:sparkline>
            <x14:sparkline>
              <xm:sqref>DLH60</xm:sqref>
            </x14:sparkline>
            <x14:sparkline>
              <xm:sqref>DLI59</xm:sqref>
            </x14:sparkline>
            <x14:sparkline>
              <xm:sqref>DLI60</xm:sqref>
            </x14:sparkline>
            <x14:sparkline>
              <xm:sqref>DLJ59</xm:sqref>
            </x14:sparkline>
            <x14:sparkline>
              <xm:sqref>DLJ60</xm:sqref>
            </x14:sparkline>
            <x14:sparkline>
              <xm:sqref>DLK59</xm:sqref>
            </x14:sparkline>
            <x14:sparkline>
              <xm:sqref>DLK60</xm:sqref>
            </x14:sparkline>
            <x14:sparkline>
              <xm:sqref>DLL59</xm:sqref>
            </x14:sparkline>
            <x14:sparkline>
              <xm:sqref>DLL60</xm:sqref>
            </x14:sparkline>
            <x14:sparkline>
              <xm:sqref>DLM59</xm:sqref>
            </x14:sparkline>
            <x14:sparkline>
              <xm:sqref>DLM60</xm:sqref>
            </x14:sparkline>
            <x14:sparkline>
              <xm:sqref>DLN59</xm:sqref>
            </x14:sparkline>
            <x14:sparkline>
              <xm:sqref>DLN60</xm:sqref>
            </x14:sparkline>
            <x14:sparkline>
              <xm:sqref>DLO59</xm:sqref>
            </x14:sparkline>
            <x14:sparkline>
              <xm:sqref>DLO60</xm:sqref>
            </x14:sparkline>
            <x14:sparkline>
              <xm:sqref>DLP59</xm:sqref>
            </x14:sparkline>
            <x14:sparkline>
              <xm:sqref>DLP60</xm:sqref>
            </x14:sparkline>
            <x14:sparkline>
              <xm:sqref>DLQ59</xm:sqref>
            </x14:sparkline>
            <x14:sparkline>
              <xm:sqref>DLQ60</xm:sqref>
            </x14:sparkline>
            <x14:sparkline>
              <xm:sqref>DLR59</xm:sqref>
            </x14:sparkline>
            <x14:sparkline>
              <xm:sqref>DLR60</xm:sqref>
            </x14:sparkline>
            <x14:sparkline>
              <xm:sqref>DLS59</xm:sqref>
            </x14:sparkline>
            <x14:sparkline>
              <xm:sqref>DLS60</xm:sqref>
            </x14:sparkline>
            <x14:sparkline>
              <xm:sqref>DLT59</xm:sqref>
            </x14:sparkline>
            <x14:sparkline>
              <xm:sqref>DLT60</xm:sqref>
            </x14:sparkline>
            <x14:sparkline>
              <xm:sqref>DLU59</xm:sqref>
            </x14:sparkline>
            <x14:sparkline>
              <xm:sqref>DLU60</xm:sqref>
            </x14:sparkline>
            <x14:sparkline>
              <xm:sqref>DLV59</xm:sqref>
            </x14:sparkline>
            <x14:sparkline>
              <xm:sqref>DLV60</xm:sqref>
            </x14:sparkline>
            <x14:sparkline>
              <xm:sqref>DLW59</xm:sqref>
            </x14:sparkline>
            <x14:sparkline>
              <xm:sqref>DLW60</xm:sqref>
            </x14:sparkline>
            <x14:sparkline>
              <xm:sqref>DLX59</xm:sqref>
            </x14:sparkline>
            <x14:sparkline>
              <xm:sqref>DLX60</xm:sqref>
            </x14:sparkline>
            <x14:sparkline>
              <xm:sqref>DLY59</xm:sqref>
            </x14:sparkline>
            <x14:sparkline>
              <xm:sqref>DLY60</xm:sqref>
            </x14:sparkline>
            <x14:sparkline>
              <xm:sqref>DLZ59</xm:sqref>
            </x14:sparkline>
            <x14:sparkline>
              <xm:sqref>DLZ60</xm:sqref>
            </x14:sparkline>
            <x14:sparkline>
              <xm:sqref>DMA59</xm:sqref>
            </x14:sparkline>
            <x14:sparkline>
              <xm:sqref>DMA60</xm:sqref>
            </x14:sparkline>
            <x14:sparkline>
              <xm:sqref>DMB59</xm:sqref>
            </x14:sparkline>
            <x14:sparkline>
              <xm:sqref>DMB60</xm:sqref>
            </x14:sparkline>
            <x14:sparkline>
              <xm:sqref>DMC59</xm:sqref>
            </x14:sparkline>
            <x14:sparkline>
              <xm:sqref>DMC60</xm:sqref>
            </x14:sparkline>
            <x14:sparkline>
              <xm:sqref>DMD59</xm:sqref>
            </x14:sparkline>
            <x14:sparkline>
              <xm:sqref>DMD60</xm:sqref>
            </x14:sparkline>
            <x14:sparkline>
              <xm:sqref>DME59</xm:sqref>
            </x14:sparkline>
            <x14:sparkline>
              <xm:sqref>DME60</xm:sqref>
            </x14:sparkline>
            <x14:sparkline>
              <xm:sqref>DMF59</xm:sqref>
            </x14:sparkline>
            <x14:sparkline>
              <xm:sqref>DMF60</xm:sqref>
            </x14:sparkline>
            <x14:sparkline>
              <xm:sqref>DMG59</xm:sqref>
            </x14:sparkline>
            <x14:sparkline>
              <xm:sqref>DMG60</xm:sqref>
            </x14:sparkline>
            <x14:sparkline>
              <xm:sqref>DMH59</xm:sqref>
            </x14:sparkline>
            <x14:sparkline>
              <xm:sqref>DMH60</xm:sqref>
            </x14:sparkline>
            <x14:sparkline>
              <xm:sqref>DMI59</xm:sqref>
            </x14:sparkline>
            <x14:sparkline>
              <xm:sqref>DMI60</xm:sqref>
            </x14:sparkline>
            <x14:sparkline>
              <xm:sqref>DMJ59</xm:sqref>
            </x14:sparkline>
            <x14:sparkline>
              <xm:sqref>DMJ60</xm:sqref>
            </x14:sparkline>
            <x14:sparkline>
              <xm:sqref>DMK59</xm:sqref>
            </x14:sparkline>
            <x14:sparkline>
              <xm:sqref>DMK60</xm:sqref>
            </x14:sparkline>
            <x14:sparkline>
              <xm:sqref>DML59</xm:sqref>
            </x14:sparkline>
            <x14:sparkline>
              <xm:sqref>DML60</xm:sqref>
            </x14:sparkline>
            <x14:sparkline>
              <xm:sqref>DMM59</xm:sqref>
            </x14:sparkline>
            <x14:sparkline>
              <xm:sqref>DMM60</xm:sqref>
            </x14:sparkline>
            <x14:sparkline>
              <xm:sqref>DMN59</xm:sqref>
            </x14:sparkline>
            <x14:sparkline>
              <xm:sqref>DMN60</xm:sqref>
            </x14:sparkline>
            <x14:sparkline>
              <xm:sqref>DMO59</xm:sqref>
            </x14:sparkline>
            <x14:sparkline>
              <xm:sqref>DMO60</xm:sqref>
            </x14:sparkline>
            <x14:sparkline>
              <xm:sqref>DMP59</xm:sqref>
            </x14:sparkline>
            <x14:sparkline>
              <xm:sqref>DMP60</xm:sqref>
            </x14:sparkline>
            <x14:sparkline>
              <xm:sqref>DMQ59</xm:sqref>
            </x14:sparkline>
            <x14:sparkline>
              <xm:sqref>DMQ60</xm:sqref>
            </x14:sparkline>
            <x14:sparkline>
              <xm:sqref>DMR59</xm:sqref>
            </x14:sparkline>
            <x14:sparkline>
              <xm:sqref>DMR60</xm:sqref>
            </x14:sparkline>
            <x14:sparkline>
              <xm:sqref>DMS59</xm:sqref>
            </x14:sparkline>
            <x14:sparkline>
              <xm:sqref>DMS60</xm:sqref>
            </x14:sparkline>
            <x14:sparkline>
              <xm:sqref>DMT59</xm:sqref>
            </x14:sparkline>
            <x14:sparkline>
              <xm:sqref>DMT60</xm:sqref>
            </x14:sparkline>
            <x14:sparkline>
              <xm:sqref>DMU59</xm:sqref>
            </x14:sparkline>
            <x14:sparkline>
              <xm:sqref>DMU60</xm:sqref>
            </x14:sparkline>
            <x14:sparkline>
              <xm:sqref>DMV59</xm:sqref>
            </x14:sparkline>
            <x14:sparkline>
              <xm:sqref>DMV60</xm:sqref>
            </x14:sparkline>
            <x14:sparkline>
              <xm:sqref>DMW59</xm:sqref>
            </x14:sparkline>
            <x14:sparkline>
              <xm:sqref>DMW60</xm:sqref>
            </x14:sparkline>
            <x14:sparkline>
              <xm:sqref>DMX59</xm:sqref>
            </x14:sparkline>
            <x14:sparkline>
              <xm:sqref>DMX60</xm:sqref>
            </x14:sparkline>
            <x14:sparkline>
              <xm:sqref>DMY59</xm:sqref>
            </x14:sparkline>
            <x14:sparkline>
              <xm:sqref>DMY60</xm:sqref>
            </x14:sparkline>
            <x14:sparkline>
              <xm:sqref>DMZ59</xm:sqref>
            </x14:sparkline>
            <x14:sparkline>
              <xm:sqref>DMZ60</xm:sqref>
            </x14:sparkline>
            <x14:sparkline>
              <xm:sqref>DNA59</xm:sqref>
            </x14:sparkline>
            <x14:sparkline>
              <xm:sqref>DNA60</xm:sqref>
            </x14:sparkline>
            <x14:sparkline>
              <xm:sqref>DNB59</xm:sqref>
            </x14:sparkline>
            <x14:sparkline>
              <xm:sqref>DNB60</xm:sqref>
            </x14:sparkline>
            <x14:sparkline>
              <xm:sqref>DNC59</xm:sqref>
            </x14:sparkline>
            <x14:sparkline>
              <xm:sqref>DNC60</xm:sqref>
            </x14:sparkline>
            <x14:sparkline>
              <xm:sqref>DND59</xm:sqref>
            </x14:sparkline>
            <x14:sparkline>
              <xm:sqref>DND60</xm:sqref>
            </x14:sparkline>
            <x14:sparkline>
              <xm:sqref>DNE59</xm:sqref>
            </x14:sparkline>
            <x14:sparkline>
              <xm:sqref>DNE60</xm:sqref>
            </x14:sparkline>
            <x14:sparkline>
              <xm:sqref>DNF59</xm:sqref>
            </x14:sparkline>
            <x14:sparkline>
              <xm:sqref>DNF60</xm:sqref>
            </x14:sparkline>
            <x14:sparkline>
              <xm:sqref>DNG59</xm:sqref>
            </x14:sparkline>
            <x14:sparkline>
              <xm:sqref>DNG60</xm:sqref>
            </x14:sparkline>
            <x14:sparkline>
              <xm:sqref>DNH59</xm:sqref>
            </x14:sparkline>
            <x14:sparkline>
              <xm:sqref>DNH60</xm:sqref>
            </x14:sparkline>
            <x14:sparkline>
              <xm:sqref>DNI59</xm:sqref>
            </x14:sparkline>
            <x14:sparkline>
              <xm:sqref>DNI60</xm:sqref>
            </x14:sparkline>
            <x14:sparkline>
              <xm:sqref>DNJ59</xm:sqref>
            </x14:sparkline>
            <x14:sparkline>
              <xm:sqref>DNJ60</xm:sqref>
            </x14:sparkline>
            <x14:sparkline>
              <xm:sqref>DNK59</xm:sqref>
            </x14:sparkline>
            <x14:sparkline>
              <xm:sqref>DNK60</xm:sqref>
            </x14:sparkline>
            <x14:sparkline>
              <xm:sqref>DNL59</xm:sqref>
            </x14:sparkline>
            <x14:sparkline>
              <xm:sqref>DNL60</xm:sqref>
            </x14:sparkline>
            <x14:sparkline>
              <xm:sqref>DNM59</xm:sqref>
            </x14:sparkline>
            <x14:sparkline>
              <xm:sqref>DNM60</xm:sqref>
            </x14:sparkline>
            <x14:sparkline>
              <xm:sqref>DNN59</xm:sqref>
            </x14:sparkline>
            <x14:sparkline>
              <xm:sqref>DNN60</xm:sqref>
            </x14:sparkline>
            <x14:sparkline>
              <xm:sqref>DNO59</xm:sqref>
            </x14:sparkline>
            <x14:sparkline>
              <xm:sqref>DNO60</xm:sqref>
            </x14:sparkline>
            <x14:sparkline>
              <xm:sqref>DNP59</xm:sqref>
            </x14:sparkline>
            <x14:sparkline>
              <xm:sqref>DNP60</xm:sqref>
            </x14:sparkline>
            <x14:sparkline>
              <xm:sqref>DNQ59</xm:sqref>
            </x14:sparkline>
            <x14:sparkline>
              <xm:sqref>DNQ60</xm:sqref>
            </x14:sparkline>
            <x14:sparkline>
              <xm:sqref>DNR59</xm:sqref>
            </x14:sparkline>
            <x14:sparkline>
              <xm:sqref>DNR60</xm:sqref>
            </x14:sparkline>
            <x14:sparkline>
              <xm:sqref>DNS59</xm:sqref>
            </x14:sparkline>
            <x14:sparkline>
              <xm:sqref>DNS60</xm:sqref>
            </x14:sparkline>
            <x14:sparkline>
              <xm:sqref>DNT59</xm:sqref>
            </x14:sparkline>
            <x14:sparkline>
              <xm:sqref>DNT60</xm:sqref>
            </x14:sparkline>
            <x14:sparkline>
              <xm:sqref>DNU59</xm:sqref>
            </x14:sparkline>
            <x14:sparkline>
              <xm:sqref>DNU60</xm:sqref>
            </x14:sparkline>
            <x14:sparkline>
              <xm:sqref>DNV59</xm:sqref>
            </x14:sparkline>
            <x14:sparkline>
              <xm:sqref>DNV60</xm:sqref>
            </x14:sparkline>
            <x14:sparkline>
              <xm:sqref>DNW59</xm:sqref>
            </x14:sparkline>
            <x14:sparkline>
              <xm:sqref>DNW60</xm:sqref>
            </x14:sparkline>
            <x14:sparkline>
              <xm:sqref>DNX59</xm:sqref>
            </x14:sparkline>
            <x14:sparkline>
              <xm:sqref>DNX60</xm:sqref>
            </x14:sparkline>
            <x14:sparkline>
              <xm:sqref>DNY59</xm:sqref>
            </x14:sparkline>
            <x14:sparkline>
              <xm:sqref>DNY60</xm:sqref>
            </x14:sparkline>
            <x14:sparkline>
              <xm:sqref>DNZ59</xm:sqref>
            </x14:sparkline>
            <x14:sparkline>
              <xm:sqref>DNZ60</xm:sqref>
            </x14:sparkline>
            <x14:sparkline>
              <xm:sqref>DOA59</xm:sqref>
            </x14:sparkline>
            <x14:sparkline>
              <xm:sqref>DOA60</xm:sqref>
            </x14:sparkline>
            <x14:sparkline>
              <xm:sqref>DOB59</xm:sqref>
            </x14:sparkline>
            <x14:sparkline>
              <xm:sqref>DOB60</xm:sqref>
            </x14:sparkline>
            <x14:sparkline>
              <xm:sqref>DOC59</xm:sqref>
            </x14:sparkline>
            <x14:sparkline>
              <xm:sqref>DOC60</xm:sqref>
            </x14:sparkline>
            <x14:sparkline>
              <xm:sqref>DOD59</xm:sqref>
            </x14:sparkline>
            <x14:sparkline>
              <xm:sqref>DOD60</xm:sqref>
            </x14:sparkline>
            <x14:sparkline>
              <xm:sqref>DOE59</xm:sqref>
            </x14:sparkline>
            <x14:sparkline>
              <xm:sqref>DOE60</xm:sqref>
            </x14:sparkline>
            <x14:sparkline>
              <xm:sqref>DOF59</xm:sqref>
            </x14:sparkline>
            <x14:sparkline>
              <xm:sqref>DOF60</xm:sqref>
            </x14:sparkline>
            <x14:sparkline>
              <xm:sqref>DOG59</xm:sqref>
            </x14:sparkline>
            <x14:sparkline>
              <xm:sqref>DOG60</xm:sqref>
            </x14:sparkline>
            <x14:sparkline>
              <xm:sqref>DOH59</xm:sqref>
            </x14:sparkline>
            <x14:sparkline>
              <xm:sqref>DOH60</xm:sqref>
            </x14:sparkline>
            <x14:sparkline>
              <xm:sqref>DOI59</xm:sqref>
            </x14:sparkline>
            <x14:sparkline>
              <xm:sqref>DOI60</xm:sqref>
            </x14:sparkline>
            <x14:sparkline>
              <xm:sqref>DOJ59</xm:sqref>
            </x14:sparkline>
            <x14:sparkline>
              <xm:sqref>DOJ60</xm:sqref>
            </x14:sparkline>
            <x14:sparkline>
              <xm:sqref>DOK59</xm:sqref>
            </x14:sparkline>
            <x14:sparkline>
              <xm:sqref>DOK60</xm:sqref>
            </x14:sparkline>
            <x14:sparkline>
              <xm:sqref>DOL59</xm:sqref>
            </x14:sparkline>
            <x14:sparkline>
              <xm:sqref>DOL60</xm:sqref>
            </x14:sparkline>
            <x14:sparkline>
              <xm:sqref>DOM59</xm:sqref>
            </x14:sparkline>
            <x14:sparkline>
              <xm:sqref>DOM60</xm:sqref>
            </x14:sparkline>
            <x14:sparkline>
              <xm:sqref>DON59</xm:sqref>
            </x14:sparkline>
            <x14:sparkline>
              <xm:sqref>DON60</xm:sqref>
            </x14:sparkline>
            <x14:sparkline>
              <xm:sqref>DOO59</xm:sqref>
            </x14:sparkline>
            <x14:sparkline>
              <xm:sqref>DOO60</xm:sqref>
            </x14:sparkline>
            <x14:sparkline>
              <xm:sqref>DOP59</xm:sqref>
            </x14:sparkline>
            <x14:sparkline>
              <xm:sqref>DOP60</xm:sqref>
            </x14:sparkline>
            <x14:sparkline>
              <xm:sqref>DOQ59</xm:sqref>
            </x14:sparkline>
            <x14:sparkline>
              <xm:sqref>DOQ60</xm:sqref>
            </x14:sparkline>
            <x14:sparkline>
              <xm:sqref>DOR59</xm:sqref>
            </x14:sparkline>
            <x14:sparkline>
              <xm:sqref>DOR60</xm:sqref>
            </x14:sparkline>
            <x14:sparkline>
              <xm:sqref>DOS59</xm:sqref>
            </x14:sparkline>
            <x14:sparkline>
              <xm:sqref>DOS60</xm:sqref>
            </x14:sparkline>
            <x14:sparkline>
              <xm:sqref>DOT59</xm:sqref>
            </x14:sparkline>
            <x14:sparkline>
              <xm:sqref>DOT60</xm:sqref>
            </x14:sparkline>
            <x14:sparkline>
              <xm:sqref>DOU59</xm:sqref>
            </x14:sparkline>
            <x14:sparkline>
              <xm:sqref>DOU60</xm:sqref>
            </x14:sparkline>
            <x14:sparkline>
              <xm:sqref>DOV59</xm:sqref>
            </x14:sparkline>
            <x14:sparkline>
              <xm:sqref>DOV60</xm:sqref>
            </x14:sparkline>
            <x14:sparkline>
              <xm:sqref>DOW59</xm:sqref>
            </x14:sparkline>
            <x14:sparkline>
              <xm:sqref>DOW60</xm:sqref>
            </x14:sparkline>
            <x14:sparkline>
              <xm:sqref>DOX59</xm:sqref>
            </x14:sparkline>
            <x14:sparkline>
              <xm:sqref>DOX60</xm:sqref>
            </x14:sparkline>
            <x14:sparkline>
              <xm:sqref>DOY59</xm:sqref>
            </x14:sparkline>
            <x14:sparkline>
              <xm:sqref>DOY60</xm:sqref>
            </x14:sparkline>
            <x14:sparkline>
              <xm:sqref>DOZ59</xm:sqref>
            </x14:sparkline>
            <x14:sparkline>
              <xm:sqref>DOZ60</xm:sqref>
            </x14:sparkline>
            <x14:sparkline>
              <xm:sqref>DPA59</xm:sqref>
            </x14:sparkline>
            <x14:sparkline>
              <xm:sqref>DPA60</xm:sqref>
            </x14:sparkline>
            <x14:sparkline>
              <xm:sqref>DPB59</xm:sqref>
            </x14:sparkline>
            <x14:sparkline>
              <xm:sqref>DPB60</xm:sqref>
            </x14:sparkline>
            <x14:sparkline>
              <xm:sqref>DPC59</xm:sqref>
            </x14:sparkline>
            <x14:sparkline>
              <xm:sqref>DPC60</xm:sqref>
            </x14:sparkline>
            <x14:sparkline>
              <xm:sqref>DPD59</xm:sqref>
            </x14:sparkline>
            <x14:sparkline>
              <xm:sqref>DPD60</xm:sqref>
            </x14:sparkline>
            <x14:sparkline>
              <xm:sqref>DPE59</xm:sqref>
            </x14:sparkline>
            <x14:sparkline>
              <xm:sqref>DPE60</xm:sqref>
            </x14:sparkline>
            <x14:sparkline>
              <xm:sqref>DPF59</xm:sqref>
            </x14:sparkline>
            <x14:sparkline>
              <xm:sqref>DPF60</xm:sqref>
            </x14:sparkline>
            <x14:sparkline>
              <xm:sqref>DPG59</xm:sqref>
            </x14:sparkline>
            <x14:sparkline>
              <xm:sqref>DPG60</xm:sqref>
            </x14:sparkline>
            <x14:sparkline>
              <xm:sqref>DPH59</xm:sqref>
            </x14:sparkline>
            <x14:sparkline>
              <xm:sqref>DPH60</xm:sqref>
            </x14:sparkline>
            <x14:sparkline>
              <xm:sqref>DPI59</xm:sqref>
            </x14:sparkline>
            <x14:sparkline>
              <xm:sqref>DPI60</xm:sqref>
            </x14:sparkline>
            <x14:sparkline>
              <xm:sqref>DPJ59</xm:sqref>
            </x14:sparkline>
            <x14:sparkline>
              <xm:sqref>DPJ60</xm:sqref>
            </x14:sparkline>
            <x14:sparkline>
              <xm:sqref>DPK59</xm:sqref>
            </x14:sparkline>
            <x14:sparkline>
              <xm:sqref>DPK60</xm:sqref>
            </x14:sparkline>
            <x14:sparkline>
              <xm:sqref>DPL59</xm:sqref>
            </x14:sparkline>
            <x14:sparkline>
              <xm:sqref>DPL60</xm:sqref>
            </x14:sparkline>
            <x14:sparkline>
              <xm:sqref>DPM59</xm:sqref>
            </x14:sparkline>
            <x14:sparkline>
              <xm:sqref>DPM60</xm:sqref>
            </x14:sparkline>
            <x14:sparkline>
              <xm:sqref>DPN59</xm:sqref>
            </x14:sparkline>
            <x14:sparkline>
              <xm:sqref>DPN60</xm:sqref>
            </x14:sparkline>
            <x14:sparkline>
              <xm:sqref>DPO59</xm:sqref>
            </x14:sparkline>
            <x14:sparkline>
              <xm:sqref>DPO60</xm:sqref>
            </x14:sparkline>
            <x14:sparkline>
              <xm:sqref>DPP59</xm:sqref>
            </x14:sparkline>
            <x14:sparkline>
              <xm:sqref>DPP60</xm:sqref>
            </x14:sparkline>
            <x14:sparkline>
              <xm:sqref>DPQ59</xm:sqref>
            </x14:sparkline>
            <x14:sparkline>
              <xm:sqref>DPQ60</xm:sqref>
            </x14:sparkline>
            <x14:sparkline>
              <xm:sqref>DPR59</xm:sqref>
            </x14:sparkline>
            <x14:sparkline>
              <xm:sqref>DPR60</xm:sqref>
            </x14:sparkline>
            <x14:sparkline>
              <xm:sqref>DPS59</xm:sqref>
            </x14:sparkline>
            <x14:sparkline>
              <xm:sqref>DPS60</xm:sqref>
            </x14:sparkline>
            <x14:sparkline>
              <xm:sqref>DPT59</xm:sqref>
            </x14:sparkline>
            <x14:sparkline>
              <xm:sqref>DPT60</xm:sqref>
            </x14:sparkline>
            <x14:sparkline>
              <xm:sqref>DPU59</xm:sqref>
            </x14:sparkline>
            <x14:sparkline>
              <xm:sqref>DPU60</xm:sqref>
            </x14:sparkline>
            <x14:sparkline>
              <xm:sqref>DPV59</xm:sqref>
            </x14:sparkline>
            <x14:sparkline>
              <xm:sqref>DPV60</xm:sqref>
            </x14:sparkline>
            <x14:sparkline>
              <xm:sqref>DPW59</xm:sqref>
            </x14:sparkline>
            <x14:sparkline>
              <xm:sqref>DPW60</xm:sqref>
            </x14:sparkline>
            <x14:sparkline>
              <xm:sqref>DPX59</xm:sqref>
            </x14:sparkline>
            <x14:sparkline>
              <xm:sqref>DPX60</xm:sqref>
            </x14:sparkline>
            <x14:sparkline>
              <xm:sqref>DPY59</xm:sqref>
            </x14:sparkline>
            <x14:sparkline>
              <xm:sqref>DPY60</xm:sqref>
            </x14:sparkline>
            <x14:sparkline>
              <xm:sqref>DPZ59</xm:sqref>
            </x14:sparkline>
            <x14:sparkline>
              <xm:sqref>DPZ60</xm:sqref>
            </x14:sparkline>
            <x14:sparkline>
              <xm:sqref>DQA59</xm:sqref>
            </x14:sparkline>
            <x14:sparkline>
              <xm:sqref>DQA60</xm:sqref>
            </x14:sparkline>
            <x14:sparkline>
              <xm:sqref>DQB59</xm:sqref>
            </x14:sparkline>
            <x14:sparkline>
              <xm:sqref>DQB60</xm:sqref>
            </x14:sparkline>
            <x14:sparkline>
              <xm:sqref>DQC59</xm:sqref>
            </x14:sparkline>
            <x14:sparkline>
              <xm:sqref>DQC60</xm:sqref>
            </x14:sparkline>
            <x14:sparkline>
              <xm:sqref>DQD59</xm:sqref>
            </x14:sparkline>
            <x14:sparkline>
              <xm:sqref>DQD60</xm:sqref>
            </x14:sparkline>
            <x14:sparkline>
              <xm:sqref>DQE59</xm:sqref>
            </x14:sparkline>
            <x14:sparkline>
              <xm:sqref>DQE60</xm:sqref>
            </x14:sparkline>
            <x14:sparkline>
              <xm:sqref>DQF59</xm:sqref>
            </x14:sparkline>
            <x14:sparkline>
              <xm:sqref>DQF60</xm:sqref>
            </x14:sparkline>
            <x14:sparkline>
              <xm:sqref>DQG59</xm:sqref>
            </x14:sparkline>
            <x14:sparkline>
              <xm:sqref>DQG60</xm:sqref>
            </x14:sparkline>
            <x14:sparkline>
              <xm:sqref>DQH59</xm:sqref>
            </x14:sparkline>
            <x14:sparkline>
              <xm:sqref>DQH60</xm:sqref>
            </x14:sparkline>
            <x14:sparkline>
              <xm:sqref>DQI59</xm:sqref>
            </x14:sparkline>
            <x14:sparkline>
              <xm:sqref>DQI60</xm:sqref>
            </x14:sparkline>
            <x14:sparkline>
              <xm:sqref>DQJ59</xm:sqref>
            </x14:sparkline>
            <x14:sparkline>
              <xm:sqref>DQJ60</xm:sqref>
            </x14:sparkline>
            <x14:sparkline>
              <xm:sqref>DQK59</xm:sqref>
            </x14:sparkline>
            <x14:sparkline>
              <xm:sqref>DQK60</xm:sqref>
            </x14:sparkline>
            <x14:sparkline>
              <xm:sqref>DQL59</xm:sqref>
            </x14:sparkline>
            <x14:sparkline>
              <xm:sqref>DQL60</xm:sqref>
            </x14:sparkline>
            <x14:sparkline>
              <xm:sqref>DQM59</xm:sqref>
            </x14:sparkline>
            <x14:sparkline>
              <xm:sqref>DQM60</xm:sqref>
            </x14:sparkline>
            <x14:sparkline>
              <xm:sqref>DQN59</xm:sqref>
            </x14:sparkline>
            <x14:sparkline>
              <xm:sqref>DQN60</xm:sqref>
            </x14:sparkline>
            <x14:sparkline>
              <xm:sqref>DQO59</xm:sqref>
            </x14:sparkline>
            <x14:sparkline>
              <xm:sqref>DQO60</xm:sqref>
            </x14:sparkline>
            <x14:sparkline>
              <xm:sqref>DQP59</xm:sqref>
            </x14:sparkline>
            <x14:sparkline>
              <xm:sqref>DQP60</xm:sqref>
            </x14:sparkline>
            <x14:sparkline>
              <xm:sqref>DQQ59</xm:sqref>
            </x14:sparkline>
            <x14:sparkline>
              <xm:sqref>DQQ60</xm:sqref>
            </x14:sparkline>
            <x14:sparkline>
              <xm:sqref>DQR59</xm:sqref>
            </x14:sparkline>
            <x14:sparkline>
              <xm:sqref>DQR60</xm:sqref>
            </x14:sparkline>
            <x14:sparkline>
              <xm:sqref>DQS59</xm:sqref>
            </x14:sparkline>
            <x14:sparkline>
              <xm:sqref>DQS60</xm:sqref>
            </x14:sparkline>
            <x14:sparkline>
              <xm:sqref>DQT59</xm:sqref>
            </x14:sparkline>
            <x14:sparkline>
              <xm:sqref>DQT60</xm:sqref>
            </x14:sparkline>
            <x14:sparkline>
              <xm:sqref>DQU59</xm:sqref>
            </x14:sparkline>
            <x14:sparkline>
              <xm:sqref>DQU60</xm:sqref>
            </x14:sparkline>
            <x14:sparkline>
              <xm:sqref>DQV59</xm:sqref>
            </x14:sparkline>
            <x14:sparkline>
              <xm:sqref>DQV60</xm:sqref>
            </x14:sparkline>
            <x14:sparkline>
              <xm:sqref>DQW59</xm:sqref>
            </x14:sparkline>
            <x14:sparkline>
              <xm:sqref>DQW60</xm:sqref>
            </x14:sparkline>
            <x14:sparkline>
              <xm:sqref>DQX59</xm:sqref>
            </x14:sparkline>
            <x14:sparkline>
              <xm:sqref>DQX60</xm:sqref>
            </x14:sparkline>
            <x14:sparkline>
              <xm:sqref>DQY59</xm:sqref>
            </x14:sparkline>
            <x14:sparkline>
              <xm:sqref>DQY60</xm:sqref>
            </x14:sparkline>
            <x14:sparkline>
              <xm:sqref>DQZ59</xm:sqref>
            </x14:sparkline>
            <x14:sparkline>
              <xm:sqref>DQZ60</xm:sqref>
            </x14:sparkline>
            <x14:sparkline>
              <xm:sqref>DRA59</xm:sqref>
            </x14:sparkline>
            <x14:sparkline>
              <xm:sqref>DRA60</xm:sqref>
            </x14:sparkline>
            <x14:sparkline>
              <xm:sqref>DRB59</xm:sqref>
            </x14:sparkline>
            <x14:sparkline>
              <xm:sqref>DRB60</xm:sqref>
            </x14:sparkline>
            <x14:sparkline>
              <xm:sqref>DRC59</xm:sqref>
            </x14:sparkline>
            <x14:sparkline>
              <xm:sqref>DRC60</xm:sqref>
            </x14:sparkline>
            <x14:sparkline>
              <xm:sqref>DRD59</xm:sqref>
            </x14:sparkline>
            <x14:sparkline>
              <xm:sqref>DRD60</xm:sqref>
            </x14:sparkline>
            <x14:sparkline>
              <xm:sqref>DRE59</xm:sqref>
            </x14:sparkline>
            <x14:sparkline>
              <xm:sqref>DRE60</xm:sqref>
            </x14:sparkline>
            <x14:sparkline>
              <xm:sqref>DRF59</xm:sqref>
            </x14:sparkline>
            <x14:sparkline>
              <xm:sqref>DRF60</xm:sqref>
            </x14:sparkline>
            <x14:sparkline>
              <xm:sqref>DRG59</xm:sqref>
            </x14:sparkline>
            <x14:sparkline>
              <xm:sqref>DRG60</xm:sqref>
            </x14:sparkline>
            <x14:sparkline>
              <xm:sqref>DRH59</xm:sqref>
            </x14:sparkline>
            <x14:sparkline>
              <xm:sqref>DRH60</xm:sqref>
            </x14:sparkline>
            <x14:sparkline>
              <xm:sqref>DRI59</xm:sqref>
            </x14:sparkline>
            <x14:sparkline>
              <xm:sqref>DRI60</xm:sqref>
            </x14:sparkline>
            <x14:sparkline>
              <xm:sqref>DRJ59</xm:sqref>
            </x14:sparkline>
            <x14:sparkline>
              <xm:sqref>DRJ60</xm:sqref>
            </x14:sparkline>
            <x14:sparkline>
              <xm:sqref>DRK59</xm:sqref>
            </x14:sparkline>
            <x14:sparkline>
              <xm:sqref>DRK60</xm:sqref>
            </x14:sparkline>
            <x14:sparkline>
              <xm:sqref>DRL59</xm:sqref>
            </x14:sparkline>
            <x14:sparkline>
              <xm:sqref>DRL60</xm:sqref>
            </x14:sparkline>
            <x14:sparkline>
              <xm:sqref>DRM59</xm:sqref>
            </x14:sparkline>
            <x14:sparkline>
              <xm:sqref>DRM60</xm:sqref>
            </x14:sparkline>
            <x14:sparkline>
              <xm:sqref>DRN59</xm:sqref>
            </x14:sparkline>
            <x14:sparkline>
              <xm:sqref>DRN60</xm:sqref>
            </x14:sparkline>
            <x14:sparkline>
              <xm:sqref>DRO59</xm:sqref>
            </x14:sparkline>
            <x14:sparkline>
              <xm:sqref>DRO60</xm:sqref>
            </x14:sparkline>
            <x14:sparkline>
              <xm:sqref>DRP59</xm:sqref>
            </x14:sparkline>
            <x14:sparkline>
              <xm:sqref>DRP60</xm:sqref>
            </x14:sparkline>
            <x14:sparkline>
              <xm:sqref>DRQ59</xm:sqref>
            </x14:sparkline>
            <x14:sparkline>
              <xm:sqref>DRQ60</xm:sqref>
            </x14:sparkline>
            <x14:sparkline>
              <xm:sqref>DRR59</xm:sqref>
            </x14:sparkline>
            <x14:sparkline>
              <xm:sqref>DRR60</xm:sqref>
            </x14:sparkline>
            <x14:sparkline>
              <xm:sqref>DRS59</xm:sqref>
            </x14:sparkline>
            <x14:sparkline>
              <xm:sqref>DRS60</xm:sqref>
            </x14:sparkline>
            <x14:sparkline>
              <xm:sqref>DRT59</xm:sqref>
            </x14:sparkline>
            <x14:sparkline>
              <xm:sqref>DRT60</xm:sqref>
            </x14:sparkline>
            <x14:sparkline>
              <xm:sqref>DRU59</xm:sqref>
            </x14:sparkline>
            <x14:sparkline>
              <xm:sqref>DRU60</xm:sqref>
            </x14:sparkline>
            <x14:sparkline>
              <xm:sqref>DRV59</xm:sqref>
            </x14:sparkline>
            <x14:sparkline>
              <xm:sqref>DRV60</xm:sqref>
            </x14:sparkline>
            <x14:sparkline>
              <xm:sqref>DRW59</xm:sqref>
            </x14:sparkline>
            <x14:sparkline>
              <xm:sqref>DRW60</xm:sqref>
            </x14:sparkline>
            <x14:sparkline>
              <xm:sqref>DRX59</xm:sqref>
            </x14:sparkline>
            <x14:sparkline>
              <xm:sqref>DRX60</xm:sqref>
            </x14:sparkline>
            <x14:sparkline>
              <xm:sqref>DRY59</xm:sqref>
            </x14:sparkline>
            <x14:sparkline>
              <xm:sqref>DRY60</xm:sqref>
            </x14:sparkline>
            <x14:sparkline>
              <xm:sqref>DRZ59</xm:sqref>
            </x14:sparkline>
            <x14:sparkline>
              <xm:sqref>DRZ60</xm:sqref>
            </x14:sparkline>
            <x14:sparkline>
              <xm:sqref>DSA59</xm:sqref>
            </x14:sparkline>
            <x14:sparkline>
              <xm:sqref>DSA60</xm:sqref>
            </x14:sparkline>
            <x14:sparkline>
              <xm:sqref>DSB59</xm:sqref>
            </x14:sparkline>
            <x14:sparkline>
              <xm:sqref>DSB60</xm:sqref>
            </x14:sparkline>
            <x14:sparkline>
              <xm:sqref>DSC59</xm:sqref>
            </x14:sparkline>
            <x14:sparkline>
              <xm:sqref>DSC60</xm:sqref>
            </x14:sparkline>
            <x14:sparkline>
              <xm:sqref>DSD59</xm:sqref>
            </x14:sparkline>
            <x14:sparkline>
              <xm:sqref>DSD60</xm:sqref>
            </x14:sparkline>
            <x14:sparkline>
              <xm:sqref>DSE59</xm:sqref>
            </x14:sparkline>
            <x14:sparkline>
              <xm:sqref>DSE60</xm:sqref>
            </x14:sparkline>
            <x14:sparkline>
              <xm:sqref>DSF59</xm:sqref>
            </x14:sparkline>
            <x14:sparkline>
              <xm:sqref>DSF60</xm:sqref>
            </x14:sparkline>
            <x14:sparkline>
              <xm:sqref>DSG59</xm:sqref>
            </x14:sparkline>
            <x14:sparkline>
              <xm:sqref>DSG60</xm:sqref>
            </x14:sparkline>
            <x14:sparkline>
              <xm:sqref>DSH59</xm:sqref>
            </x14:sparkline>
            <x14:sparkline>
              <xm:sqref>DSH60</xm:sqref>
            </x14:sparkline>
            <x14:sparkline>
              <xm:sqref>DSI59</xm:sqref>
            </x14:sparkline>
            <x14:sparkline>
              <xm:sqref>DSI60</xm:sqref>
            </x14:sparkline>
            <x14:sparkline>
              <xm:sqref>DSJ59</xm:sqref>
            </x14:sparkline>
            <x14:sparkline>
              <xm:sqref>DSJ60</xm:sqref>
            </x14:sparkline>
            <x14:sparkline>
              <xm:sqref>DSK59</xm:sqref>
            </x14:sparkline>
            <x14:sparkline>
              <xm:sqref>DSK60</xm:sqref>
            </x14:sparkline>
            <x14:sparkline>
              <xm:sqref>DSL59</xm:sqref>
            </x14:sparkline>
            <x14:sparkline>
              <xm:sqref>DSL60</xm:sqref>
            </x14:sparkline>
            <x14:sparkline>
              <xm:sqref>DSM59</xm:sqref>
            </x14:sparkline>
            <x14:sparkline>
              <xm:sqref>DSM60</xm:sqref>
            </x14:sparkline>
            <x14:sparkline>
              <xm:sqref>DSN59</xm:sqref>
            </x14:sparkline>
            <x14:sparkline>
              <xm:sqref>DSN60</xm:sqref>
            </x14:sparkline>
            <x14:sparkline>
              <xm:sqref>DSO59</xm:sqref>
            </x14:sparkline>
            <x14:sparkline>
              <xm:sqref>DSO60</xm:sqref>
            </x14:sparkline>
            <x14:sparkline>
              <xm:sqref>DSP59</xm:sqref>
            </x14:sparkline>
            <x14:sparkline>
              <xm:sqref>DSP60</xm:sqref>
            </x14:sparkline>
            <x14:sparkline>
              <xm:sqref>DSQ59</xm:sqref>
            </x14:sparkline>
            <x14:sparkline>
              <xm:sqref>DSQ60</xm:sqref>
            </x14:sparkline>
            <x14:sparkline>
              <xm:sqref>DSR59</xm:sqref>
            </x14:sparkline>
            <x14:sparkline>
              <xm:sqref>DSR60</xm:sqref>
            </x14:sparkline>
            <x14:sparkline>
              <xm:sqref>DSS59</xm:sqref>
            </x14:sparkline>
            <x14:sparkline>
              <xm:sqref>DSS60</xm:sqref>
            </x14:sparkline>
            <x14:sparkline>
              <xm:sqref>DST59</xm:sqref>
            </x14:sparkline>
            <x14:sparkline>
              <xm:sqref>DST60</xm:sqref>
            </x14:sparkline>
            <x14:sparkline>
              <xm:sqref>DSU59</xm:sqref>
            </x14:sparkline>
            <x14:sparkline>
              <xm:sqref>DSU60</xm:sqref>
            </x14:sparkline>
            <x14:sparkline>
              <xm:sqref>DSV59</xm:sqref>
            </x14:sparkline>
            <x14:sparkline>
              <xm:sqref>DSV60</xm:sqref>
            </x14:sparkline>
            <x14:sparkline>
              <xm:sqref>DSW59</xm:sqref>
            </x14:sparkline>
            <x14:sparkline>
              <xm:sqref>DSW60</xm:sqref>
            </x14:sparkline>
            <x14:sparkline>
              <xm:sqref>DSX59</xm:sqref>
            </x14:sparkline>
            <x14:sparkline>
              <xm:sqref>DSX60</xm:sqref>
            </x14:sparkline>
            <x14:sparkline>
              <xm:sqref>DSY59</xm:sqref>
            </x14:sparkline>
            <x14:sparkline>
              <xm:sqref>DSY60</xm:sqref>
            </x14:sparkline>
            <x14:sparkline>
              <xm:sqref>DSZ59</xm:sqref>
            </x14:sparkline>
            <x14:sparkline>
              <xm:sqref>DSZ60</xm:sqref>
            </x14:sparkline>
            <x14:sparkline>
              <xm:sqref>DTA59</xm:sqref>
            </x14:sparkline>
            <x14:sparkline>
              <xm:sqref>DTA60</xm:sqref>
            </x14:sparkline>
            <x14:sparkline>
              <xm:sqref>DTB59</xm:sqref>
            </x14:sparkline>
            <x14:sparkline>
              <xm:sqref>DTB60</xm:sqref>
            </x14:sparkline>
            <x14:sparkline>
              <xm:sqref>DTC59</xm:sqref>
            </x14:sparkline>
            <x14:sparkline>
              <xm:sqref>DTC60</xm:sqref>
            </x14:sparkline>
            <x14:sparkline>
              <xm:sqref>DTD59</xm:sqref>
            </x14:sparkline>
            <x14:sparkline>
              <xm:sqref>DTD60</xm:sqref>
            </x14:sparkline>
            <x14:sparkline>
              <xm:sqref>DTE59</xm:sqref>
            </x14:sparkline>
            <x14:sparkline>
              <xm:sqref>DTE60</xm:sqref>
            </x14:sparkline>
            <x14:sparkline>
              <xm:sqref>DTF59</xm:sqref>
            </x14:sparkline>
            <x14:sparkline>
              <xm:sqref>DTF60</xm:sqref>
            </x14:sparkline>
            <x14:sparkline>
              <xm:sqref>DTG59</xm:sqref>
            </x14:sparkline>
            <x14:sparkline>
              <xm:sqref>DTG60</xm:sqref>
            </x14:sparkline>
            <x14:sparkline>
              <xm:sqref>DTH59</xm:sqref>
            </x14:sparkline>
            <x14:sparkline>
              <xm:sqref>DTH60</xm:sqref>
            </x14:sparkline>
            <x14:sparkline>
              <xm:sqref>DTI59</xm:sqref>
            </x14:sparkline>
            <x14:sparkline>
              <xm:sqref>DTI60</xm:sqref>
            </x14:sparkline>
            <x14:sparkline>
              <xm:sqref>DTJ59</xm:sqref>
            </x14:sparkline>
            <x14:sparkline>
              <xm:sqref>DTJ60</xm:sqref>
            </x14:sparkline>
            <x14:sparkline>
              <xm:sqref>DTK59</xm:sqref>
            </x14:sparkline>
            <x14:sparkline>
              <xm:sqref>DTK60</xm:sqref>
            </x14:sparkline>
            <x14:sparkline>
              <xm:sqref>DTL59</xm:sqref>
            </x14:sparkline>
            <x14:sparkline>
              <xm:sqref>DTL60</xm:sqref>
            </x14:sparkline>
            <x14:sparkline>
              <xm:sqref>DTM59</xm:sqref>
            </x14:sparkline>
            <x14:sparkline>
              <xm:sqref>DTM60</xm:sqref>
            </x14:sparkline>
            <x14:sparkline>
              <xm:sqref>DTN59</xm:sqref>
            </x14:sparkline>
            <x14:sparkline>
              <xm:sqref>DTN60</xm:sqref>
            </x14:sparkline>
            <x14:sparkline>
              <xm:sqref>DTO59</xm:sqref>
            </x14:sparkline>
            <x14:sparkline>
              <xm:sqref>DTO60</xm:sqref>
            </x14:sparkline>
            <x14:sparkline>
              <xm:sqref>DTP59</xm:sqref>
            </x14:sparkline>
            <x14:sparkline>
              <xm:sqref>DTP60</xm:sqref>
            </x14:sparkline>
            <x14:sparkline>
              <xm:sqref>DTQ59</xm:sqref>
            </x14:sparkline>
            <x14:sparkline>
              <xm:sqref>DTQ60</xm:sqref>
            </x14:sparkline>
            <x14:sparkline>
              <xm:sqref>DTR59</xm:sqref>
            </x14:sparkline>
            <x14:sparkline>
              <xm:sqref>DTR60</xm:sqref>
            </x14:sparkline>
            <x14:sparkline>
              <xm:sqref>DTS59</xm:sqref>
            </x14:sparkline>
            <x14:sparkline>
              <xm:sqref>DTS60</xm:sqref>
            </x14:sparkline>
            <x14:sparkline>
              <xm:sqref>DTT59</xm:sqref>
            </x14:sparkline>
            <x14:sparkline>
              <xm:sqref>DTT60</xm:sqref>
            </x14:sparkline>
            <x14:sparkline>
              <xm:sqref>DTU59</xm:sqref>
            </x14:sparkline>
            <x14:sparkline>
              <xm:sqref>DTU60</xm:sqref>
            </x14:sparkline>
            <x14:sparkline>
              <xm:sqref>DTV59</xm:sqref>
            </x14:sparkline>
            <x14:sparkline>
              <xm:sqref>DTV60</xm:sqref>
            </x14:sparkline>
            <x14:sparkline>
              <xm:sqref>DTW59</xm:sqref>
            </x14:sparkline>
            <x14:sparkline>
              <xm:sqref>DTW60</xm:sqref>
            </x14:sparkline>
            <x14:sparkline>
              <xm:sqref>DTX59</xm:sqref>
            </x14:sparkline>
            <x14:sparkline>
              <xm:sqref>DTX60</xm:sqref>
            </x14:sparkline>
            <x14:sparkline>
              <xm:sqref>DTY59</xm:sqref>
            </x14:sparkline>
            <x14:sparkline>
              <xm:sqref>DTY60</xm:sqref>
            </x14:sparkline>
            <x14:sparkline>
              <xm:sqref>DTZ59</xm:sqref>
            </x14:sparkline>
            <x14:sparkline>
              <xm:sqref>DTZ60</xm:sqref>
            </x14:sparkline>
            <x14:sparkline>
              <xm:sqref>DUA59</xm:sqref>
            </x14:sparkline>
            <x14:sparkline>
              <xm:sqref>DUA60</xm:sqref>
            </x14:sparkline>
            <x14:sparkline>
              <xm:sqref>DUB59</xm:sqref>
            </x14:sparkline>
            <x14:sparkline>
              <xm:sqref>DUB60</xm:sqref>
            </x14:sparkline>
            <x14:sparkline>
              <xm:sqref>DUC59</xm:sqref>
            </x14:sparkline>
            <x14:sparkline>
              <xm:sqref>DUC60</xm:sqref>
            </x14:sparkline>
            <x14:sparkline>
              <xm:sqref>DUD59</xm:sqref>
            </x14:sparkline>
            <x14:sparkline>
              <xm:sqref>DUD60</xm:sqref>
            </x14:sparkline>
            <x14:sparkline>
              <xm:sqref>DUE59</xm:sqref>
            </x14:sparkline>
            <x14:sparkline>
              <xm:sqref>DUE60</xm:sqref>
            </x14:sparkline>
            <x14:sparkline>
              <xm:sqref>DUF59</xm:sqref>
            </x14:sparkline>
            <x14:sparkline>
              <xm:sqref>DUF60</xm:sqref>
            </x14:sparkline>
            <x14:sparkline>
              <xm:sqref>DUG59</xm:sqref>
            </x14:sparkline>
            <x14:sparkline>
              <xm:sqref>DUG60</xm:sqref>
            </x14:sparkline>
            <x14:sparkline>
              <xm:sqref>DUH59</xm:sqref>
            </x14:sparkline>
            <x14:sparkline>
              <xm:sqref>DUH60</xm:sqref>
            </x14:sparkline>
            <x14:sparkline>
              <xm:sqref>DUI59</xm:sqref>
            </x14:sparkline>
            <x14:sparkline>
              <xm:sqref>DUI60</xm:sqref>
            </x14:sparkline>
            <x14:sparkline>
              <xm:sqref>DUJ59</xm:sqref>
            </x14:sparkline>
            <x14:sparkline>
              <xm:sqref>DUJ60</xm:sqref>
            </x14:sparkline>
            <x14:sparkline>
              <xm:sqref>DUK59</xm:sqref>
            </x14:sparkline>
            <x14:sparkline>
              <xm:sqref>DUK60</xm:sqref>
            </x14:sparkline>
            <x14:sparkline>
              <xm:sqref>DUL59</xm:sqref>
            </x14:sparkline>
            <x14:sparkline>
              <xm:sqref>DUL60</xm:sqref>
            </x14:sparkline>
            <x14:sparkline>
              <xm:sqref>DUM59</xm:sqref>
            </x14:sparkline>
            <x14:sparkline>
              <xm:sqref>DUM60</xm:sqref>
            </x14:sparkline>
            <x14:sparkline>
              <xm:sqref>DUN59</xm:sqref>
            </x14:sparkline>
            <x14:sparkline>
              <xm:sqref>DUN60</xm:sqref>
            </x14:sparkline>
            <x14:sparkline>
              <xm:sqref>DUO59</xm:sqref>
            </x14:sparkline>
            <x14:sparkline>
              <xm:sqref>DUO60</xm:sqref>
            </x14:sparkline>
            <x14:sparkline>
              <xm:sqref>DUP59</xm:sqref>
            </x14:sparkline>
            <x14:sparkline>
              <xm:sqref>DUP60</xm:sqref>
            </x14:sparkline>
            <x14:sparkline>
              <xm:sqref>DUQ59</xm:sqref>
            </x14:sparkline>
            <x14:sparkline>
              <xm:sqref>DUQ60</xm:sqref>
            </x14:sparkline>
            <x14:sparkline>
              <xm:sqref>DUR59</xm:sqref>
            </x14:sparkline>
            <x14:sparkline>
              <xm:sqref>DUR60</xm:sqref>
            </x14:sparkline>
            <x14:sparkline>
              <xm:sqref>DUS59</xm:sqref>
            </x14:sparkline>
            <x14:sparkline>
              <xm:sqref>DUS60</xm:sqref>
            </x14:sparkline>
            <x14:sparkline>
              <xm:sqref>DUT59</xm:sqref>
            </x14:sparkline>
            <x14:sparkline>
              <xm:sqref>DUT60</xm:sqref>
            </x14:sparkline>
            <x14:sparkline>
              <xm:sqref>DUU59</xm:sqref>
            </x14:sparkline>
            <x14:sparkline>
              <xm:sqref>DUU60</xm:sqref>
            </x14:sparkline>
            <x14:sparkline>
              <xm:sqref>DUV59</xm:sqref>
            </x14:sparkline>
            <x14:sparkline>
              <xm:sqref>DUV60</xm:sqref>
            </x14:sparkline>
            <x14:sparkline>
              <xm:sqref>DUW59</xm:sqref>
            </x14:sparkline>
            <x14:sparkline>
              <xm:sqref>DUW60</xm:sqref>
            </x14:sparkline>
            <x14:sparkline>
              <xm:sqref>DUX59</xm:sqref>
            </x14:sparkline>
            <x14:sparkline>
              <xm:sqref>DUX60</xm:sqref>
            </x14:sparkline>
            <x14:sparkline>
              <xm:sqref>DUY59</xm:sqref>
            </x14:sparkline>
            <x14:sparkline>
              <xm:sqref>DUY60</xm:sqref>
            </x14:sparkline>
            <x14:sparkline>
              <xm:sqref>DUZ59</xm:sqref>
            </x14:sparkline>
            <x14:sparkline>
              <xm:sqref>DUZ60</xm:sqref>
            </x14:sparkline>
            <x14:sparkline>
              <xm:sqref>DVA59</xm:sqref>
            </x14:sparkline>
            <x14:sparkline>
              <xm:sqref>DVA60</xm:sqref>
            </x14:sparkline>
            <x14:sparkline>
              <xm:sqref>DVB59</xm:sqref>
            </x14:sparkline>
            <x14:sparkline>
              <xm:sqref>DVB60</xm:sqref>
            </x14:sparkline>
            <x14:sparkline>
              <xm:sqref>DVC59</xm:sqref>
            </x14:sparkline>
            <x14:sparkline>
              <xm:sqref>DVC60</xm:sqref>
            </x14:sparkline>
            <x14:sparkline>
              <xm:sqref>DVD59</xm:sqref>
            </x14:sparkline>
            <x14:sparkline>
              <xm:sqref>DVD60</xm:sqref>
            </x14:sparkline>
            <x14:sparkline>
              <xm:sqref>DVE59</xm:sqref>
            </x14:sparkline>
            <x14:sparkline>
              <xm:sqref>DVE60</xm:sqref>
            </x14:sparkline>
            <x14:sparkline>
              <xm:sqref>DVF59</xm:sqref>
            </x14:sparkline>
            <x14:sparkline>
              <xm:sqref>DVF60</xm:sqref>
            </x14:sparkline>
            <x14:sparkline>
              <xm:sqref>DVG59</xm:sqref>
            </x14:sparkline>
            <x14:sparkline>
              <xm:sqref>DVG60</xm:sqref>
            </x14:sparkline>
            <x14:sparkline>
              <xm:sqref>DVH59</xm:sqref>
            </x14:sparkline>
            <x14:sparkline>
              <xm:sqref>DVH60</xm:sqref>
            </x14:sparkline>
            <x14:sparkline>
              <xm:sqref>DVI59</xm:sqref>
            </x14:sparkline>
            <x14:sparkline>
              <xm:sqref>DVI60</xm:sqref>
            </x14:sparkline>
            <x14:sparkline>
              <xm:sqref>DVJ59</xm:sqref>
            </x14:sparkline>
            <x14:sparkline>
              <xm:sqref>DVJ60</xm:sqref>
            </x14:sparkline>
            <x14:sparkline>
              <xm:sqref>DVK59</xm:sqref>
            </x14:sparkline>
            <x14:sparkline>
              <xm:sqref>DVK60</xm:sqref>
            </x14:sparkline>
            <x14:sparkline>
              <xm:sqref>DVL59</xm:sqref>
            </x14:sparkline>
            <x14:sparkline>
              <xm:sqref>DVL60</xm:sqref>
            </x14:sparkline>
            <x14:sparkline>
              <xm:sqref>DVM59</xm:sqref>
            </x14:sparkline>
            <x14:sparkline>
              <xm:sqref>DVM60</xm:sqref>
            </x14:sparkline>
            <x14:sparkline>
              <xm:sqref>DVN59</xm:sqref>
            </x14:sparkline>
            <x14:sparkline>
              <xm:sqref>DVN60</xm:sqref>
            </x14:sparkline>
            <x14:sparkline>
              <xm:sqref>DVO59</xm:sqref>
            </x14:sparkline>
            <x14:sparkline>
              <xm:sqref>DVO60</xm:sqref>
            </x14:sparkline>
            <x14:sparkline>
              <xm:sqref>DVP59</xm:sqref>
            </x14:sparkline>
            <x14:sparkline>
              <xm:sqref>DVP60</xm:sqref>
            </x14:sparkline>
            <x14:sparkline>
              <xm:sqref>DVQ59</xm:sqref>
            </x14:sparkline>
            <x14:sparkline>
              <xm:sqref>DVQ60</xm:sqref>
            </x14:sparkline>
            <x14:sparkline>
              <xm:sqref>DVR59</xm:sqref>
            </x14:sparkline>
            <x14:sparkline>
              <xm:sqref>DVR60</xm:sqref>
            </x14:sparkline>
            <x14:sparkline>
              <xm:sqref>DVS59</xm:sqref>
            </x14:sparkline>
            <x14:sparkline>
              <xm:sqref>DVS60</xm:sqref>
            </x14:sparkline>
            <x14:sparkline>
              <xm:sqref>DVT59</xm:sqref>
            </x14:sparkline>
            <x14:sparkline>
              <xm:sqref>DVT60</xm:sqref>
            </x14:sparkline>
            <x14:sparkline>
              <xm:sqref>DVU59</xm:sqref>
            </x14:sparkline>
            <x14:sparkline>
              <xm:sqref>DVU60</xm:sqref>
            </x14:sparkline>
            <x14:sparkline>
              <xm:sqref>DVV59</xm:sqref>
            </x14:sparkline>
            <x14:sparkline>
              <xm:sqref>DVV60</xm:sqref>
            </x14:sparkline>
            <x14:sparkline>
              <xm:sqref>DVW59</xm:sqref>
            </x14:sparkline>
            <x14:sparkline>
              <xm:sqref>DVW60</xm:sqref>
            </x14:sparkline>
            <x14:sparkline>
              <xm:sqref>DVX59</xm:sqref>
            </x14:sparkline>
            <x14:sparkline>
              <xm:sqref>DVX60</xm:sqref>
            </x14:sparkline>
            <x14:sparkline>
              <xm:sqref>DVY59</xm:sqref>
            </x14:sparkline>
            <x14:sparkline>
              <xm:sqref>DVY60</xm:sqref>
            </x14:sparkline>
            <x14:sparkline>
              <xm:sqref>DVZ59</xm:sqref>
            </x14:sparkline>
            <x14:sparkline>
              <xm:sqref>DVZ60</xm:sqref>
            </x14:sparkline>
            <x14:sparkline>
              <xm:sqref>DWA59</xm:sqref>
            </x14:sparkline>
            <x14:sparkline>
              <xm:sqref>DWA60</xm:sqref>
            </x14:sparkline>
            <x14:sparkline>
              <xm:sqref>DWB59</xm:sqref>
            </x14:sparkline>
            <x14:sparkline>
              <xm:sqref>DWB60</xm:sqref>
            </x14:sparkline>
            <x14:sparkline>
              <xm:sqref>DWC59</xm:sqref>
            </x14:sparkline>
            <x14:sparkline>
              <xm:sqref>DWC60</xm:sqref>
            </x14:sparkline>
            <x14:sparkline>
              <xm:sqref>DWD59</xm:sqref>
            </x14:sparkline>
            <x14:sparkline>
              <xm:sqref>DWD60</xm:sqref>
            </x14:sparkline>
            <x14:sparkline>
              <xm:sqref>DWE59</xm:sqref>
            </x14:sparkline>
            <x14:sparkline>
              <xm:sqref>DWE60</xm:sqref>
            </x14:sparkline>
            <x14:sparkline>
              <xm:sqref>DWF59</xm:sqref>
            </x14:sparkline>
            <x14:sparkline>
              <xm:sqref>DWF60</xm:sqref>
            </x14:sparkline>
            <x14:sparkline>
              <xm:sqref>DWG59</xm:sqref>
            </x14:sparkline>
            <x14:sparkline>
              <xm:sqref>DWG60</xm:sqref>
            </x14:sparkline>
            <x14:sparkline>
              <xm:sqref>DWH59</xm:sqref>
            </x14:sparkline>
            <x14:sparkline>
              <xm:sqref>DWH60</xm:sqref>
            </x14:sparkline>
            <x14:sparkline>
              <xm:sqref>DWI59</xm:sqref>
            </x14:sparkline>
            <x14:sparkline>
              <xm:sqref>DWI60</xm:sqref>
            </x14:sparkline>
            <x14:sparkline>
              <xm:sqref>DWJ59</xm:sqref>
            </x14:sparkline>
            <x14:sparkline>
              <xm:sqref>DWJ60</xm:sqref>
            </x14:sparkline>
            <x14:sparkline>
              <xm:sqref>DWK59</xm:sqref>
            </x14:sparkline>
            <x14:sparkline>
              <xm:sqref>DWK60</xm:sqref>
            </x14:sparkline>
            <x14:sparkline>
              <xm:sqref>DWL59</xm:sqref>
            </x14:sparkline>
            <x14:sparkline>
              <xm:sqref>DWL60</xm:sqref>
            </x14:sparkline>
            <x14:sparkline>
              <xm:sqref>DWM59</xm:sqref>
            </x14:sparkline>
            <x14:sparkline>
              <xm:sqref>DWM60</xm:sqref>
            </x14:sparkline>
            <x14:sparkline>
              <xm:sqref>DWN59</xm:sqref>
            </x14:sparkline>
            <x14:sparkline>
              <xm:sqref>DWN60</xm:sqref>
            </x14:sparkline>
            <x14:sparkline>
              <xm:sqref>DWO59</xm:sqref>
            </x14:sparkline>
            <x14:sparkline>
              <xm:sqref>DWO60</xm:sqref>
            </x14:sparkline>
            <x14:sparkline>
              <xm:sqref>DWP59</xm:sqref>
            </x14:sparkline>
            <x14:sparkline>
              <xm:sqref>DWP60</xm:sqref>
            </x14:sparkline>
            <x14:sparkline>
              <xm:sqref>DWQ59</xm:sqref>
            </x14:sparkline>
            <x14:sparkline>
              <xm:sqref>DWQ60</xm:sqref>
            </x14:sparkline>
            <x14:sparkline>
              <xm:sqref>DWR59</xm:sqref>
            </x14:sparkline>
            <x14:sparkline>
              <xm:sqref>DWR60</xm:sqref>
            </x14:sparkline>
            <x14:sparkline>
              <xm:sqref>DWS59</xm:sqref>
            </x14:sparkline>
            <x14:sparkline>
              <xm:sqref>DWS60</xm:sqref>
            </x14:sparkline>
            <x14:sparkline>
              <xm:sqref>DWT59</xm:sqref>
            </x14:sparkline>
            <x14:sparkline>
              <xm:sqref>DWT60</xm:sqref>
            </x14:sparkline>
            <x14:sparkline>
              <xm:sqref>DWU59</xm:sqref>
            </x14:sparkline>
            <x14:sparkline>
              <xm:sqref>DWU60</xm:sqref>
            </x14:sparkline>
            <x14:sparkline>
              <xm:sqref>DWV59</xm:sqref>
            </x14:sparkline>
            <x14:sparkline>
              <xm:sqref>DWV60</xm:sqref>
            </x14:sparkline>
            <x14:sparkline>
              <xm:sqref>DWW59</xm:sqref>
            </x14:sparkline>
            <x14:sparkline>
              <xm:sqref>DWW60</xm:sqref>
            </x14:sparkline>
            <x14:sparkline>
              <xm:sqref>DWX59</xm:sqref>
            </x14:sparkline>
            <x14:sparkline>
              <xm:sqref>DWX60</xm:sqref>
            </x14:sparkline>
            <x14:sparkline>
              <xm:sqref>DWY59</xm:sqref>
            </x14:sparkline>
            <x14:sparkline>
              <xm:sqref>DWY60</xm:sqref>
            </x14:sparkline>
            <x14:sparkline>
              <xm:sqref>DWZ59</xm:sqref>
            </x14:sparkline>
            <x14:sparkline>
              <xm:sqref>DWZ60</xm:sqref>
            </x14:sparkline>
            <x14:sparkline>
              <xm:sqref>DXA59</xm:sqref>
            </x14:sparkline>
            <x14:sparkline>
              <xm:sqref>DXA60</xm:sqref>
            </x14:sparkline>
            <x14:sparkline>
              <xm:sqref>DXB59</xm:sqref>
            </x14:sparkline>
            <x14:sparkline>
              <xm:sqref>DXB60</xm:sqref>
            </x14:sparkline>
            <x14:sparkline>
              <xm:sqref>DXC59</xm:sqref>
            </x14:sparkline>
            <x14:sparkline>
              <xm:sqref>DXC60</xm:sqref>
            </x14:sparkline>
            <x14:sparkline>
              <xm:sqref>DXD59</xm:sqref>
            </x14:sparkline>
            <x14:sparkline>
              <xm:sqref>DXD60</xm:sqref>
            </x14:sparkline>
            <x14:sparkline>
              <xm:sqref>DXE59</xm:sqref>
            </x14:sparkline>
            <x14:sparkline>
              <xm:sqref>DXE60</xm:sqref>
            </x14:sparkline>
            <x14:sparkline>
              <xm:sqref>DXF59</xm:sqref>
            </x14:sparkline>
            <x14:sparkline>
              <xm:sqref>DXF60</xm:sqref>
            </x14:sparkline>
            <x14:sparkline>
              <xm:sqref>DXG59</xm:sqref>
            </x14:sparkline>
            <x14:sparkline>
              <xm:sqref>DXG60</xm:sqref>
            </x14:sparkline>
            <x14:sparkline>
              <xm:sqref>DXH59</xm:sqref>
            </x14:sparkline>
            <x14:sparkline>
              <xm:sqref>DXH60</xm:sqref>
            </x14:sparkline>
            <x14:sparkline>
              <xm:sqref>DXI59</xm:sqref>
            </x14:sparkline>
            <x14:sparkline>
              <xm:sqref>DXI60</xm:sqref>
            </x14:sparkline>
            <x14:sparkline>
              <xm:sqref>DXJ59</xm:sqref>
            </x14:sparkline>
            <x14:sparkline>
              <xm:sqref>DXJ60</xm:sqref>
            </x14:sparkline>
            <x14:sparkline>
              <xm:sqref>DXK59</xm:sqref>
            </x14:sparkline>
            <x14:sparkline>
              <xm:sqref>DXK60</xm:sqref>
            </x14:sparkline>
            <x14:sparkline>
              <xm:sqref>DXL59</xm:sqref>
            </x14:sparkline>
            <x14:sparkline>
              <xm:sqref>DXL60</xm:sqref>
            </x14:sparkline>
            <x14:sparkline>
              <xm:sqref>DXM59</xm:sqref>
            </x14:sparkline>
            <x14:sparkline>
              <xm:sqref>DXM60</xm:sqref>
            </x14:sparkline>
            <x14:sparkline>
              <xm:sqref>DXN59</xm:sqref>
            </x14:sparkline>
            <x14:sparkline>
              <xm:sqref>DXN60</xm:sqref>
            </x14:sparkline>
            <x14:sparkline>
              <xm:sqref>DXO59</xm:sqref>
            </x14:sparkline>
            <x14:sparkline>
              <xm:sqref>DXO60</xm:sqref>
            </x14:sparkline>
            <x14:sparkline>
              <xm:sqref>DXP59</xm:sqref>
            </x14:sparkline>
            <x14:sparkline>
              <xm:sqref>DXP60</xm:sqref>
            </x14:sparkline>
            <x14:sparkline>
              <xm:sqref>DXQ59</xm:sqref>
            </x14:sparkline>
            <x14:sparkline>
              <xm:sqref>DXQ60</xm:sqref>
            </x14:sparkline>
            <x14:sparkline>
              <xm:sqref>DXR59</xm:sqref>
            </x14:sparkline>
            <x14:sparkline>
              <xm:sqref>DXR60</xm:sqref>
            </x14:sparkline>
            <x14:sparkline>
              <xm:sqref>DXS59</xm:sqref>
            </x14:sparkline>
            <x14:sparkline>
              <xm:sqref>DXS60</xm:sqref>
            </x14:sparkline>
            <x14:sparkline>
              <xm:sqref>DXT59</xm:sqref>
            </x14:sparkline>
            <x14:sparkline>
              <xm:sqref>DXT60</xm:sqref>
            </x14:sparkline>
            <x14:sparkline>
              <xm:sqref>DXU59</xm:sqref>
            </x14:sparkline>
            <x14:sparkline>
              <xm:sqref>DXU60</xm:sqref>
            </x14:sparkline>
            <x14:sparkline>
              <xm:sqref>DXV59</xm:sqref>
            </x14:sparkline>
            <x14:sparkline>
              <xm:sqref>DXV60</xm:sqref>
            </x14:sparkline>
            <x14:sparkline>
              <xm:sqref>DXW59</xm:sqref>
            </x14:sparkline>
            <x14:sparkline>
              <xm:sqref>DXW60</xm:sqref>
            </x14:sparkline>
            <x14:sparkline>
              <xm:sqref>DXX59</xm:sqref>
            </x14:sparkline>
            <x14:sparkline>
              <xm:sqref>DXX60</xm:sqref>
            </x14:sparkline>
            <x14:sparkline>
              <xm:sqref>DXY59</xm:sqref>
            </x14:sparkline>
            <x14:sparkline>
              <xm:sqref>DXY60</xm:sqref>
            </x14:sparkline>
            <x14:sparkline>
              <xm:sqref>DXZ59</xm:sqref>
            </x14:sparkline>
            <x14:sparkline>
              <xm:sqref>DXZ60</xm:sqref>
            </x14:sparkline>
            <x14:sparkline>
              <xm:sqref>DYA59</xm:sqref>
            </x14:sparkline>
            <x14:sparkline>
              <xm:sqref>DYA60</xm:sqref>
            </x14:sparkline>
            <x14:sparkline>
              <xm:sqref>DYB59</xm:sqref>
            </x14:sparkline>
            <x14:sparkline>
              <xm:sqref>DYB60</xm:sqref>
            </x14:sparkline>
            <x14:sparkline>
              <xm:sqref>DYC59</xm:sqref>
            </x14:sparkline>
            <x14:sparkline>
              <xm:sqref>DYC60</xm:sqref>
            </x14:sparkline>
            <x14:sparkline>
              <xm:sqref>DYD59</xm:sqref>
            </x14:sparkline>
            <x14:sparkline>
              <xm:sqref>DYD60</xm:sqref>
            </x14:sparkline>
            <x14:sparkline>
              <xm:sqref>DYE59</xm:sqref>
            </x14:sparkline>
            <x14:sparkline>
              <xm:sqref>DYE60</xm:sqref>
            </x14:sparkline>
            <x14:sparkline>
              <xm:sqref>DYF59</xm:sqref>
            </x14:sparkline>
            <x14:sparkline>
              <xm:sqref>DYF60</xm:sqref>
            </x14:sparkline>
            <x14:sparkline>
              <xm:sqref>DYG59</xm:sqref>
            </x14:sparkline>
            <x14:sparkline>
              <xm:sqref>DYG60</xm:sqref>
            </x14:sparkline>
            <x14:sparkline>
              <xm:sqref>DYH59</xm:sqref>
            </x14:sparkline>
            <x14:sparkline>
              <xm:sqref>DYH60</xm:sqref>
            </x14:sparkline>
            <x14:sparkline>
              <xm:sqref>DYI59</xm:sqref>
            </x14:sparkline>
            <x14:sparkline>
              <xm:sqref>DYI60</xm:sqref>
            </x14:sparkline>
            <x14:sparkline>
              <xm:sqref>DYJ59</xm:sqref>
            </x14:sparkline>
            <x14:sparkline>
              <xm:sqref>DYJ60</xm:sqref>
            </x14:sparkline>
            <x14:sparkline>
              <xm:sqref>DYK59</xm:sqref>
            </x14:sparkline>
            <x14:sparkline>
              <xm:sqref>DYK60</xm:sqref>
            </x14:sparkline>
            <x14:sparkline>
              <xm:sqref>DYL59</xm:sqref>
            </x14:sparkline>
            <x14:sparkline>
              <xm:sqref>DYL60</xm:sqref>
            </x14:sparkline>
            <x14:sparkline>
              <xm:sqref>DYM59</xm:sqref>
            </x14:sparkline>
            <x14:sparkline>
              <xm:sqref>DYM60</xm:sqref>
            </x14:sparkline>
            <x14:sparkline>
              <xm:sqref>DYN59</xm:sqref>
            </x14:sparkline>
            <x14:sparkline>
              <xm:sqref>DYN60</xm:sqref>
            </x14:sparkline>
            <x14:sparkline>
              <xm:sqref>DYO59</xm:sqref>
            </x14:sparkline>
            <x14:sparkline>
              <xm:sqref>DYO60</xm:sqref>
            </x14:sparkline>
            <x14:sparkline>
              <xm:sqref>DYP59</xm:sqref>
            </x14:sparkline>
            <x14:sparkline>
              <xm:sqref>DYP60</xm:sqref>
            </x14:sparkline>
            <x14:sparkline>
              <xm:sqref>DYQ59</xm:sqref>
            </x14:sparkline>
            <x14:sparkline>
              <xm:sqref>DYQ60</xm:sqref>
            </x14:sparkline>
            <x14:sparkline>
              <xm:sqref>DYR59</xm:sqref>
            </x14:sparkline>
            <x14:sparkline>
              <xm:sqref>DYR60</xm:sqref>
            </x14:sparkline>
            <x14:sparkline>
              <xm:sqref>DYS59</xm:sqref>
            </x14:sparkline>
            <x14:sparkline>
              <xm:sqref>DYS60</xm:sqref>
            </x14:sparkline>
            <x14:sparkline>
              <xm:sqref>DYT59</xm:sqref>
            </x14:sparkline>
            <x14:sparkline>
              <xm:sqref>DYT60</xm:sqref>
            </x14:sparkline>
            <x14:sparkline>
              <xm:sqref>DYU59</xm:sqref>
            </x14:sparkline>
            <x14:sparkline>
              <xm:sqref>DYU60</xm:sqref>
            </x14:sparkline>
            <x14:sparkline>
              <xm:sqref>DYV59</xm:sqref>
            </x14:sparkline>
            <x14:sparkline>
              <xm:sqref>DYV60</xm:sqref>
            </x14:sparkline>
            <x14:sparkline>
              <xm:sqref>DYW59</xm:sqref>
            </x14:sparkline>
            <x14:sparkline>
              <xm:sqref>DYW60</xm:sqref>
            </x14:sparkline>
            <x14:sparkline>
              <xm:sqref>DYX59</xm:sqref>
            </x14:sparkline>
            <x14:sparkline>
              <xm:sqref>DYX60</xm:sqref>
            </x14:sparkline>
            <x14:sparkline>
              <xm:sqref>DYY59</xm:sqref>
            </x14:sparkline>
            <x14:sparkline>
              <xm:sqref>DYY60</xm:sqref>
            </x14:sparkline>
            <x14:sparkline>
              <xm:sqref>DYZ59</xm:sqref>
            </x14:sparkline>
            <x14:sparkline>
              <xm:sqref>DYZ60</xm:sqref>
            </x14:sparkline>
            <x14:sparkline>
              <xm:sqref>DZA59</xm:sqref>
            </x14:sparkline>
            <x14:sparkline>
              <xm:sqref>DZA60</xm:sqref>
            </x14:sparkline>
            <x14:sparkline>
              <xm:sqref>DZB59</xm:sqref>
            </x14:sparkline>
            <x14:sparkline>
              <xm:sqref>DZB60</xm:sqref>
            </x14:sparkline>
            <x14:sparkline>
              <xm:sqref>DZC59</xm:sqref>
            </x14:sparkline>
            <x14:sparkline>
              <xm:sqref>DZC60</xm:sqref>
            </x14:sparkline>
            <x14:sparkline>
              <xm:sqref>DZD59</xm:sqref>
            </x14:sparkline>
            <x14:sparkline>
              <xm:sqref>DZD60</xm:sqref>
            </x14:sparkline>
            <x14:sparkline>
              <xm:sqref>DZE59</xm:sqref>
            </x14:sparkline>
            <x14:sparkline>
              <xm:sqref>DZE60</xm:sqref>
            </x14:sparkline>
            <x14:sparkline>
              <xm:sqref>DZF59</xm:sqref>
            </x14:sparkline>
            <x14:sparkline>
              <xm:sqref>DZF60</xm:sqref>
            </x14:sparkline>
            <x14:sparkline>
              <xm:sqref>DZG59</xm:sqref>
            </x14:sparkline>
            <x14:sparkline>
              <xm:sqref>DZG60</xm:sqref>
            </x14:sparkline>
            <x14:sparkline>
              <xm:sqref>DZH59</xm:sqref>
            </x14:sparkline>
            <x14:sparkline>
              <xm:sqref>DZH60</xm:sqref>
            </x14:sparkline>
            <x14:sparkline>
              <xm:sqref>DZI59</xm:sqref>
            </x14:sparkline>
            <x14:sparkline>
              <xm:sqref>DZI60</xm:sqref>
            </x14:sparkline>
            <x14:sparkline>
              <xm:sqref>DZJ59</xm:sqref>
            </x14:sparkline>
            <x14:sparkline>
              <xm:sqref>DZJ60</xm:sqref>
            </x14:sparkline>
            <x14:sparkline>
              <xm:sqref>DZK59</xm:sqref>
            </x14:sparkline>
            <x14:sparkline>
              <xm:sqref>DZK60</xm:sqref>
            </x14:sparkline>
            <x14:sparkline>
              <xm:sqref>DZL59</xm:sqref>
            </x14:sparkline>
            <x14:sparkline>
              <xm:sqref>DZL60</xm:sqref>
            </x14:sparkline>
            <x14:sparkline>
              <xm:sqref>DZM59</xm:sqref>
            </x14:sparkline>
            <x14:sparkline>
              <xm:sqref>DZM60</xm:sqref>
            </x14:sparkline>
            <x14:sparkline>
              <xm:sqref>DZN59</xm:sqref>
            </x14:sparkline>
            <x14:sparkline>
              <xm:sqref>DZN60</xm:sqref>
            </x14:sparkline>
            <x14:sparkline>
              <xm:sqref>DZO59</xm:sqref>
            </x14:sparkline>
            <x14:sparkline>
              <xm:sqref>DZO60</xm:sqref>
            </x14:sparkline>
            <x14:sparkline>
              <xm:sqref>DZP59</xm:sqref>
            </x14:sparkline>
            <x14:sparkline>
              <xm:sqref>DZP60</xm:sqref>
            </x14:sparkline>
            <x14:sparkline>
              <xm:sqref>DZQ59</xm:sqref>
            </x14:sparkline>
            <x14:sparkline>
              <xm:sqref>DZQ60</xm:sqref>
            </x14:sparkline>
            <x14:sparkline>
              <xm:sqref>DZR59</xm:sqref>
            </x14:sparkline>
            <x14:sparkline>
              <xm:sqref>DZR60</xm:sqref>
            </x14:sparkline>
            <x14:sparkline>
              <xm:sqref>DZS59</xm:sqref>
            </x14:sparkline>
            <x14:sparkline>
              <xm:sqref>DZS60</xm:sqref>
            </x14:sparkline>
            <x14:sparkline>
              <xm:sqref>DZT59</xm:sqref>
            </x14:sparkline>
            <x14:sparkline>
              <xm:sqref>DZT60</xm:sqref>
            </x14:sparkline>
            <x14:sparkline>
              <xm:sqref>DZU59</xm:sqref>
            </x14:sparkline>
            <x14:sparkline>
              <xm:sqref>DZU60</xm:sqref>
            </x14:sparkline>
            <x14:sparkline>
              <xm:sqref>DZV59</xm:sqref>
            </x14:sparkline>
            <x14:sparkline>
              <xm:sqref>DZV60</xm:sqref>
            </x14:sparkline>
            <x14:sparkline>
              <xm:sqref>DZW59</xm:sqref>
            </x14:sparkline>
            <x14:sparkline>
              <xm:sqref>DZW60</xm:sqref>
            </x14:sparkline>
            <x14:sparkline>
              <xm:sqref>DZX59</xm:sqref>
            </x14:sparkline>
            <x14:sparkline>
              <xm:sqref>DZX60</xm:sqref>
            </x14:sparkline>
            <x14:sparkline>
              <xm:sqref>DZY59</xm:sqref>
            </x14:sparkline>
            <x14:sparkline>
              <xm:sqref>DZY60</xm:sqref>
            </x14:sparkline>
            <x14:sparkline>
              <xm:sqref>DZZ59</xm:sqref>
            </x14:sparkline>
            <x14:sparkline>
              <xm:sqref>DZZ60</xm:sqref>
            </x14:sparkline>
            <x14:sparkline>
              <xm:sqref>EAA59</xm:sqref>
            </x14:sparkline>
            <x14:sparkline>
              <xm:sqref>EAA60</xm:sqref>
            </x14:sparkline>
            <x14:sparkline>
              <xm:sqref>EAB59</xm:sqref>
            </x14:sparkline>
            <x14:sparkline>
              <xm:sqref>EAB60</xm:sqref>
            </x14:sparkline>
            <x14:sparkline>
              <xm:sqref>EAC59</xm:sqref>
            </x14:sparkline>
            <x14:sparkline>
              <xm:sqref>EAC60</xm:sqref>
            </x14:sparkline>
            <x14:sparkline>
              <xm:sqref>EAD59</xm:sqref>
            </x14:sparkline>
            <x14:sparkline>
              <xm:sqref>EAD60</xm:sqref>
            </x14:sparkline>
            <x14:sparkline>
              <xm:sqref>EAE59</xm:sqref>
            </x14:sparkline>
            <x14:sparkline>
              <xm:sqref>EAE60</xm:sqref>
            </x14:sparkline>
            <x14:sparkline>
              <xm:sqref>EAF59</xm:sqref>
            </x14:sparkline>
            <x14:sparkline>
              <xm:sqref>EAF60</xm:sqref>
            </x14:sparkline>
            <x14:sparkline>
              <xm:sqref>EAG59</xm:sqref>
            </x14:sparkline>
            <x14:sparkline>
              <xm:sqref>EAG60</xm:sqref>
            </x14:sparkline>
            <x14:sparkline>
              <xm:sqref>EAH59</xm:sqref>
            </x14:sparkline>
            <x14:sparkline>
              <xm:sqref>EAH60</xm:sqref>
            </x14:sparkline>
            <x14:sparkline>
              <xm:sqref>EAI59</xm:sqref>
            </x14:sparkline>
            <x14:sparkline>
              <xm:sqref>EAI60</xm:sqref>
            </x14:sparkline>
            <x14:sparkline>
              <xm:sqref>EAJ59</xm:sqref>
            </x14:sparkline>
            <x14:sparkline>
              <xm:sqref>EAJ60</xm:sqref>
            </x14:sparkline>
            <x14:sparkline>
              <xm:sqref>EAK59</xm:sqref>
            </x14:sparkline>
            <x14:sparkline>
              <xm:sqref>EAK60</xm:sqref>
            </x14:sparkline>
            <x14:sparkline>
              <xm:sqref>EAL59</xm:sqref>
            </x14:sparkline>
            <x14:sparkline>
              <xm:sqref>EAL60</xm:sqref>
            </x14:sparkline>
            <x14:sparkline>
              <xm:sqref>EAM59</xm:sqref>
            </x14:sparkline>
            <x14:sparkline>
              <xm:sqref>EAM60</xm:sqref>
            </x14:sparkline>
            <x14:sparkline>
              <xm:sqref>EAN59</xm:sqref>
            </x14:sparkline>
            <x14:sparkline>
              <xm:sqref>EAN60</xm:sqref>
            </x14:sparkline>
            <x14:sparkline>
              <xm:sqref>EAO59</xm:sqref>
            </x14:sparkline>
            <x14:sparkline>
              <xm:sqref>EAO60</xm:sqref>
            </x14:sparkline>
            <x14:sparkline>
              <xm:sqref>EAP59</xm:sqref>
            </x14:sparkline>
            <x14:sparkline>
              <xm:sqref>EAP60</xm:sqref>
            </x14:sparkline>
            <x14:sparkline>
              <xm:sqref>EAQ59</xm:sqref>
            </x14:sparkline>
            <x14:sparkline>
              <xm:sqref>EAQ60</xm:sqref>
            </x14:sparkline>
            <x14:sparkline>
              <xm:sqref>EAR59</xm:sqref>
            </x14:sparkline>
            <x14:sparkline>
              <xm:sqref>EAR60</xm:sqref>
            </x14:sparkline>
            <x14:sparkline>
              <xm:sqref>EAS59</xm:sqref>
            </x14:sparkline>
            <x14:sparkline>
              <xm:sqref>EAS60</xm:sqref>
            </x14:sparkline>
            <x14:sparkline>
              <xm:sqref>EAT59</xm:sqref>
            </x14:sparkline>
            <x14:sparkline>
              <xm:sqref>EAT60</xm:sqref>
            </x14:sparkline>
            <x14:sparkline>
              <xm:sqref>EAU59</xm:sqref>
            </x14:sparkline>
            <x14:sparkline>
              <xm:sqref>EAU60</xm:sqref>
            </x14:sparkline>
            <x14:sparkline>
              <xm:sqref>EAV59</xm:sqref>
            </x14:sparkline>
            <x14:sparkline>
              <xm:sqref>EAV60</xm:sqref>
            </x14:sparkline>
            <x14:sparkline>
              <xm:sqref>EAW59</xm:sqref>
            </x14:sparkline>
            <x14:sparkline>
              <xm:sqref>EAW60</xm:sqref>
            </x14:sparkline>
            <x14:sparkline>
              <xm:sqref>EAX59</xm:sqref>
            </x14:sparkline>
            <x14:sparkline>
              <xm:sqref>EAX60</xm:sqref>
            </x14:sparkline>
            <x14:sparkline>
              <xm:sqref>EAY59</xm:sqref>
            </x14:sparkline>
            <x14:sparkline>
              <xm:sqref>EAY60</xm:sqref>
            </x14:sparkline>
            <x14:sparkline>
              <xm:sqref>EAZ59</xm:sqref>
            </x14:sparkline>
            <x14:sparkline>
              <xm:sqref>EAZ60</xm:sqref>
            </x14:sparkline>
            <x14:sparkline>
              <xm:sqref>EBA59</xm:sqref>
            </x14:sparkline>
            <x14:sparkline>
              <xm:sqref>EBA60</xm:sqref>
            </x14:sparkline>
            <x14:sparkline>
              <xm:sqref>EBB59</xm:sqref>
            </x14:sparkline>
            <x14:sparkline>
              <xm:sqref>EBB60</xm:sqref>
            </x14:sparkline>
            <x14:sparkline>
              <xm:sqref>EBC59</xm:sqref>
            </x14:sparkline>
            <x14:sparkline>
              <xm:sqref>EBC60</xm:sqref>
            </x14:sparkline>
            <x14:sparkline>
              <xm:sqref>EBD59</xm:sqref>
            </x14:sparkline>
            <x14:sparkline>
              <xm:sqref>EBD60</xm:sqref>
            </x14:sparkline>
            <x14:sparkline>
              <xm:sqref>EBE59</xm:sqref>
            </x14:sparkline>
            <x14:sparkline>
              <xm:sqref>EBE60</xm:sqref>
            </x14:sparkline>
            <x14:sparkline>
              <xm:sqref>EBF59</xm:sqref>
            </x14:sparkline>
            <x14:sparkline>
              <xm:sqref>EBF60</xm:sqref>
            </x14:sparkline>
            <x14:sparkline>
              <xm:sqref>EBG59</xm:sqref>
            </x14:sparkline>
            <x14:sparkline>
              <xm:sqref>EBG60</xm:sqref>
            </x14:sparkline>
            <x14:sparkline>
              <xm:sqref>EBH59</xm:sqref>
            </x14:sparkline>
            <x14:sparkline>
              <xm:sqref>EBH60</xm:sqref>
            </x14:sparkline>
            <x14:sparkline>
              <xm:sqref>EBI59</xm:sqref>
            </x14:sparkline>
            <x14:sparkline>
              <xm:sqref>EBI60</xm:sqref>
            </x14:sparkline>
            <x14:sparkline>
              <xm:sqref>EBJ59</xm:sqref>
            </x14:sparkline>
            <x14:sparkline>
              <xm:sqref>EBJ60</xm:sqref>
            </x14:sparkline>
            <x14:sparkline>
              <xm:sqref>EBK59</xm:sqref>
            </x14:sparkline>
            <x14:sparkline>
              <xm:sqref>EBK60</xm:sqref>
            </x14:sparkline>
            <x14:sparkline>
              <xm:sqref>EBL59</xm:sqref>
            </x14:sparkline>
            <x14:sparkline>
              <xm:sqref>EBL60</xm:sqref>
            </x14:sparkline>
            <x14:sparkline>
              <xm:sqref>EBM59</xm:sqref>
            </x14:sparkline>
            <x14:sparkline>
              <xm:sqref>EBM60</xm:sqref>
            </x14:sparkline>
            <x14:sparkline>
              <xm:sqref>EBN59</xm:sqref>
            </x14:sparkline>
            <x14:sparkline>
              <xm:sqref>EBN60</xm:sqref>
            </x14:sparkline>
            <x14:sparkline>
              <xm:sqref>EBO59</xm:sqref>
            </x14:sparkline>
            <x14:sparkline>
              <xm:sqref>EBO60</xm:sqref>
            </x14:sparkline>
            <x14:sparkline>
              <xm:sqref>EBP59</xm:sqref>
            </x14:sparkline>
            <x14:sparkline>
              <xm:sqref>EBP60</xm:sqref>
            </x14:sparkline>
            <x14:sparkline>
              <xm:sqref>EBQ59</xm:sqref>
            </x14:sparkline>
            <x14:sparkline>
              <xm:sqref>EBQ60</xm:sqref>
            </x14:sparkline>
            <x14:sparkline>
              <xm:sqref>EBR59</xm:sqref>
            </x14:sparkline>
            <x14:sparkline>
              <xm:sqref>EBR60</xm:sqref>
            </x14:sparkline>
            <x14:sparkline>
              <xm:sqref>EBS59</xm:sqref>
            </x14:sparkline>
            <x14:sparkline>
              <xm:sqref>EBS60</xm:sqref>
            </x14:sparkline>
            <x14:sparkline>
              <xm:sqref>EBT59</xm:sqref>
            </x14:sparkline>
            <x14:sparkline>
              <xm:sqref>EBT60</xm:sqref>
            </x14:sparkline>
            <x14:sparkline>
              <xm:sqref>EBU59</xm:sqref>
            </x14:sparkline>
            <x14:sparkline>
              <xm:sqref>EBU60</xm:sqref>
            </x14:sparkline>
            <x14:sparkline>
              <xm:sqref>EBV59</xm:sqref>
            </x14:sparkline>
            <x14:sparkline>
              <xm:sqref>EBV60</xm:sqref>
            </x14:sparkline>
            <x14:sparkline>
              <xm:sqref>EBW59</xm:sqref>
            </x14:sparkline>
            <x14:sparkline>
              <xm:sqref>EBW60</xm:sqref>
            </x14:sparkline>
            <x14:sparkline>
              <xm:sqref>EBX59</xm:sqref>
            </x14:sparkline>
            <x14:sparkline>
              <xm:sqref>EBX60</xm:sqref>
            </x14:sparkline>
            <x14:sparkline>
              <xm:sqref>EBY59</xm:sqref>
            </x14:sparkline>
            <x14:sparkline>
              <xm:sqref>EBY60</xm:sqref>
            </x14:sparkline>
            <x14:sparkline>
              <xm:sqref>EBZ59</xm:sqref>
            </x14:sparkline>
            <x14:sparkline>
              <xm:sqref>EBZ60</xm:sqref>
            </x14:sparkline>
            <x14:sparkline>
              <xm:sqref>ECA59</xm:sqref>
            </x14:sparkline>
            <x14:sparkline>
              <xm:sqref>ECA60</xm:sqref>
            </x14:sparkline>
            <x14:sparkline>
              <xm:sqref>ECB59</xm:sqref>
            </x14:sparkline>
            <x14:sparkline>
              <xm:sqref>ECB60</xm:sqref>
            </x14:sparkline>
            <x14:sparkline>
              <xm:sqref>ECC59</xm:sqref>
            </x14:sparkline>
            <x14:sparkline>
              <xm:sqref>ECC60</xm:sqref>
            </x14:sparkline>
            <x14:sparkline>
              <xm:sqref>ECD59</xm:sqref>
            </x14:sparkline>
            <x14:sparkline>
              <xm:sqref>ECD60</xm:sqref>
            </x14:sparkline>
            <x14:sparkline>
              <xm:sqref>ECE59</xm:sqref>
            </x14:sparkline>
            <x14:sparkline>
              <xm:sqref>ECE60</xm:sqref>
            </x14:sparkline>
            <x14:sparkline>
              <xm:sqref>ECF59</xm:sqref>
            </x14:sparkline>
            <x14:sparkline>
              <xm:sqref>ECF60</xm:sqref>
            </x14:sparkline>
            <x14:sparkline>
              <xm:sqref>ECG59</xm:sqref>
            </x14:sparkline>
            <x14:sparkline>
              <xm:sqref>ECG60</xm:sqref>
            </x14:sparkline>
            <x14:sparkline>
              <xm:sqref>ECH59</xm:sqref>
            </x14:sparkline>
            <x14:sparkline>
              <xm:sqref>ECH60</xm:sqref>
            </x14:sparkline>
            <x14:sparkline>
              <xm:sqref>ECI59</xm:sqref>
            </x14:sparkline>
            <x14:sparkline>
              <xm:sqref>ECI60</xm:sqref>
            </x14:sparkline>
            <x14:sparkline>
              <xm:sqref>ECJ59</xm:sqref>
            </x14:sparkline>
            <x14:sparkline>
              <xm:sqref>ECJ60</xm:sqref>
            </x14:sparkline>
            <x14:sparkline>
              <xm:sqref>ECK59</xm:sqref>
            </x14:sparkline>
            <x14:sparkline>
              <xm:sqref>ECK60</xm:sqref>
            </x14:sparkline>
            <x14:sparkline>
              <xm:sqref>ECL59</xm:sqref>
            </x14:sparkline>
            <x14:sparkline>
              <xm:sqref>ECL60</xm:sqref>
            </x14:sparkline>
            <x14:sparkline>
              <xm:sqref>ECM59</xm:sqref>
            </x14:sparkline>
            <x14:sparkline>
              <xm:sqref>ECM60</xm:sqref>
            </x14:sparkline>
            <x14:sparkline>
              <xm:sqref>ECN59</xm:sqref>
            </x14:sparkline>
            <x14:sparkline>
              <xm:sqref>ECN60</xm:sqref>
            </x14:sparkline>
            <x14:sparkline>
              <xm:sqref>ECO59</xm:sqref>
            </x14:sparkline>
            <x14:sparkline>
              <xm:sqref>ECO60</xm:sqref>
            </x14:sparkline>
            <x14:sparkline>
              <xm:sqref>ECP59</xm:sqref>
            </x14:sparkline>
            <x14:sparkline>
              <xm:sqref>ECP60</xm:sqref>
            </x14:sparkline>
            <x14:sparkline>
              <xm:sqref>ECQ59</xm:sqref>
            </x14:sparkline>
            <x14:sparkline>
              <xm:sqref>ECQ60</xm:sqref>
            </x14:sparkline>
            <x14:sparkline>
              <xm:sqref>ECR59</xm:sqref>
            </x14:sparkline>
            <x14:sparkline>
              <xm:sqref>ECR60</xm:sqref>
            </x14:sparkline>
            <x14:sparkline>
              <xm:sqref>ECS59</xm:sqref>
            </x14:sparkline>
            <x14:sparkline>
              <xm:sqref>ECS60</xm:sqref>
            </x14:sparkline>
            <x14:sparkline>
              <xm:sqref>ECT59</xm:sqref>
            </x14:sparkline>
            <x14:sparkline>
              <xm:sqref>ECT60</xm:sqref>
            </x14:sparkline>
            <x14:sparkline>
              <xm:sqref>ECU59</xm:sqref>
            </x14:sparkline>
            <x14:sparkline>
              <xm:sqref>ECU60</xm:sqref>
            </x14:sparkline>
            <x14:sparkline>
              <xm:sqref>ECV59</xm:sqref>
            </x14:sparkline>
            <x14:sparkline>
              <xm:sqref>ECV60</xm:sqref>
            </x14:sparkline>
            <x14:sparkline>
              <xm:sqref>ECW59</xm:sqref>
            </x14:sparkline>
            <x14:sparkline>
              <xm:sqref>ECW60</xm:sqref>
            </x14:sparkline>
            <x14:sparkline>
              <xm:sqref>ECX59</xm:sqref>
            </x14:sparkline>
            <x14:sparkline>
              <xm:sqref>ECX60</xm:sqref>
            </x14:sparkline>
            <x14:sparkline>
              <xm:sqref>ECY59</xm:sqref>
            </x14:sparkline>
            <x14:sparkline>
              <xm:sqref>ECY60</xm:sqref>
            </x14:sparkline>
            <x14:sparkline>
              <xm:sqref>ECZ59</xm:sqref>
            </x14:sparkline>
            <x14:sparkline>
              <xm:sqref>ECZ60</xm:sqref>
            </x14:sparkline>
            <x14:sparkline>
              <xm:sqref>EDA59</xm:sqref>
            </x14:sparkline>
            <x14:sparkline>
              <xm:sqref>EDA60</xm:sqref>
            </x14:sparkline>
            <x14:sparkline>
              <xm:sqref>EDB59</xm:sqref>
            </x14:sparkline>
            <x14:sparkline>
              <xm:sqref>EDB60</xm:sqref>
            </x14:sparkline>
            <x14:sparkline>
              <xm:sqref>EDC59</xm:sqref>
            </x14:sparkline>
            <x14:sparkline>
              <xm:sqref>EDC60</xm:sqref>
            </x14:sparkline>
            <x14:sparkline>
              <xm:sqref>EDD59</xm:sqref>
            </x14:sparkline>
            <x14:sparkline>
              <xm:sqref>EDD60</xm:sqref>
            </x14:sparkline>
            <x14:sparkline>
              <xm:sqref>EDE59</xm:sqref>
            </x14:sparkline>
            <x14:sparkline>
              <xm:sqref>EDE60</xm:sqref>
            </x14:sparkline>
            <x14:sparkline>
              <xm:sqref>EDF59</xm:sqref>
            </x14:sparkline>
            <x14:sparkline>
              <xm:sqref>EDF60</xm:sqref>
            </x14:sparkline>
            <x14:sparkline>
              <xm:sqref>EDG59</xm:sqref>
            </x14:sparkline>
            <x14:sparkline>
              <xm:sqref>EDG60</xm:sqref>
            </x14:sparkline>
            <x14:sparkline>
              <xm:sqref>EDH59</xm:sqref>
            </x14:sparkline>
            <x14:sparkline>
              <xm:sqref>EDH60</xm:sqref>
            </x14:sparkline>
            <x14:sparkline>
              <xm:sqref>EDI59</xm:sqref>
            </x14:sparkline>
            <x14:sparkline>
              <xm:sqref>EDI60</xm:sqref>
            </x14:sparkline>
            <x14:sparkline>
              <xm:sqref>EDJ59</xm:sqref>
            </x14:sparkline>
            <x14:sparkline>
              <xm:sqref>EDJ60</xm:sqref>
            </x14:sparkline>
            <x14:sparkline>
              <xm:sqref>EDK59</xm:sqref>
            </x14:sparkline>
            <x14:sparkline>
              <xm:sqref>EDK60</xm:sqref>
            </x14:sparkline>
            <x14:sparkline>
              <xm:sqref>EDL59</xm:sqref>
            </x14:sparkline>
            <x14:sparkline>
              <xm:sqref>EDL60</xm:sqref>
            </x14:sparkline>
            <x14:sparkline>
              <xm:sqref>EDM59</xm:sqref>
            </x14:sparkline>
            <x14:sparkline>
              <xm:sqref>EDM60</xm:sqref>
            </x14:sparkline>
            <x14:sparkline>
              <xm:sqref>EDN59</xm:sqref>
            </x14:sparkline>
            <x14:sparkline>
              <xm:sqref>EDN60</xm:sqref>
            </x14:sparkline>
            <x14:sparkline>
              <xm:sqref>EDO59</xm:sqref>
            </x14:sparkline>
            <x14:sparkline>
              <xm:sqref>EDO60</xm:sqref>
            </x14:sparkline>
            <x14:sparkline>
              <xm:sqref>EDP59</xm:sqref>
            </x14:sparkline>
            <x14:sparkline>
              <xm:sqref>EDP60</xm:sqref>
            </x14:sparkline>
            <x14:sparkline>
              <xm:sqref>EDQ59</xm:sqref>
            </x14:sparkline>
            <x14:sparkline>
              <xm:sqref>EDQ60</xm:sqref>
            </x14:sparkline>
            <x14:sparkline>
              <xm:sqref>EDR59</xm:sqref>
            </x14:sparkline>
            <x14:sparkline>
              <xm:sqref>EDR60</xm:sqref>
            </x14:sparkline>
            <x14:sparkline>
              <xm:sqref>EDS59</xm:sqref>
            </x14:sparkline>
            <x14:sparkline>
              <xm:sqref>EDS60</xm:sqref>
            </x14:sparkline>
            <x14:sparkline>
              <xm:sqref>EDT59</xm:sqref>
            </x14:sparkline>
            <x14:sparkline>
              <xm:sqref>EDT60</xm:sqref>
            </x14:sparkline>
            <x14:sparkline>
              <xm:sqref>EDU59</xm:sqref>
            </x14:sparkline>
            <x14:sparkline>
              <xm:sqref>EDU60</xm:sqref>
            </x14:sparkline>
            <x14:sparkline>
              <xm:sqref>EDV59</xm:sqref>
            </x14:sparkline>
            <x14:sparkline>
              <xm:sqref>EDV60</xm:sqref>
            </x14:sparkline>
            <x14:sparkline>
              <xm:sqref>EDW59</xm:sqref>
            </x14:sparkline>
            <x14:sparkline>
              <xm:sqref>EDW60</xm:sqref>
            </x14:sparkline>
            <x14:sparkline>
              <xm:sqref>EDX59</xm:sqref>
            </x14:sparkline>
            <x14:sparkline>
              <xm:sqref>EDX60</xm:sqref>
            </x14:sparkline>
            <x14:sparkline>
              <xm:sqref>EDY59</xm:sqref>
            </x14:sparkline>
            <x14:sparkline>
              <xm:sqref>EDY60</xm:sqref>
            </x14:sparkline>
            <x14:sparkline>
              <xm:sqref>EDZ59</xm:sqref>
            </x14:sparkline>
            <x14:sparkline>
              <xm:sqref>EDZ60</xm:sqref>
            </x14:sparkline>
            <x14:sparkline>
              <xm:sqref>EEA59</xm:sqref>
            </x14:sparkline>
            <x14:sparkline>
              <xm:sqref>EEA60</xm:sqref>
            </x14:sparkline>
            <x14:sparkline>
              <xm:sqref>EEB59</xm:sqref>
            </x14:sparkline>
            <x14:sparkline>
              <xm:sqref>EEB60</xm:sqref>
            </x14:sparkline>
            <x14:sparkline>
              <xm:sqref>EEC59</xm:sqref>
            </x14:sparkline>
            <x14:sparkline>
              <xm:sqref>EEC60</xm:sqref>
            </x14:sparkline>
            <x14:sparkline>
              <xm:sqref>EED59</xm:sqref>
            </x14:sparkline>
            <x14:sparkline>
              <xm:sqref>EED60</xm:sqref>
            </x14:sparkline>
            <x14:sparkline>
              <xm:sqref>EEE59</xm:sqref>
            </x14:sparkline>
            <x14:sparkline>
              <xm:sqref>EEE60</xm:sqref>
            </x14:sparkline>
            <x14:sparkline>
              <xm:sqref>EEF59</xm:sqref>
            </x14:sparkline>
            <x14:sparkline>
              <xm:sqref>EEF60</xm:sqref>
            </x14:sparkline>
            <x14:sparkline>
              <xm:sqref>EEG59</xm:sqref>
            </x14:sparkline>
            <x14:sparkline>
              <xm:sqref>EEG60</xm:sqref>
            </x14:sparkline>
            <x14:sparkline>
              <xm:sqref>EEH59</xm:sqref>
            </x14:sparkline>
            <x14:sparkline>
              <xm:sqref>EEH60</xm:sqref>
            </x14:sparkline>
            <x14:sparkline>
              <xm:sqref>EEI59</xm:sqref>
            </x14:sparkline>
            <x14:sparkline>
              <xm:sqref>EEI60</xm:sqref>
            </x14:sparkline>
            <x14:sparkline>
              <xm:sqref>EEJ59</xm:sqref>
            </x14:sparkline>
            <x14:sparkline>
              <xm:sqref>EEJ60</xm:sqref>
            </x14:sparkline>
            <x14:sparkline>
              <xm:sqref>EEK59</xm:sqref>
            </x14:sparkline>
            <x14:sparkline>
              <xm:sqref>EEK60</xm:sqref>
            </x14:sparkline>
            <x14:sparkline>
              <xm:sqref>EEL59</xm:sqref>
            </x14:sparkline>
            <x14:sparkline>
              <xm:sqref>EEL60</xm:sqref>
            </x14:sparkline>
            <x14:sparkline>
              <xm:sqref>EEM59</xm:sqref>
            </x14:sparkline>
            <x14:sparkline>
              <xm:sqref>EEM60</xm:sqref>
            </x14:sparkline>
            <x14:sparkline>
              <xm:sqref>EEN59</xm:sqref>
            </x14:sparkline>
            <x14:sparkline>
              <xm:sqref>EEN60</xm:sqref>
            </x14:sparkline>
            <x14:sparkline>
              <xm:sqref>EEO59</xm:sqref>
            </x14:sparkline>
            <x14:sparkline>
              <xm:sqref>EEO60</xm:sqref>
            </x14:sparkline>
            <x14:sparkline>
              <xm:sqref>EEP59</xm:sqref>
            </x14:sparkline>
            <x14:sparkline>
              <xm:sqref>EEP60</xm:sqref>
            </x14:sparkline>
            <x14:sparkline>
              <xm:sqref>EEQ59</xm:sqref>
            </x14:sparkline>
            <x14:sparkline>
              <xm:sqref>EEQ60</xm:sqref>
            </x14:sparkline>
            <x14:sparkline>
              <xm:sqref>EER59</xm:sqref>
            </x14:sparkline>
            <x14:sparkline>
              <xm:sqref>EER60</xm:sqref>
            </x14:sparkline>
            <x14:sparkline>
              <xm:sqref>EES59</xm:sqref>
            </x14:sparkline>
            <x14:sparkline>
              <xm:sqref>EES60</xm:sqref>
            </x14:sparkline>
            <x14:sparkline>
              <xm:sqref>EET59</xm:sqref>
            </x14:sparkline>
            <x14:sparkline>
              <xm:sqref>EET60</xm:sqref>
            </x14:sparkline>
            <x14:sparkline>
              <xm:sqref>EEU59</xm:sqref>
            </x14:sparkline>
            <x14:sparkline>
              <xm:sqref>EEU60</xm:sqref>
            </x14:sparkline>
            <x14:sparkline>
              <xm:sqref>EEV59</xm:sqref>
            </x14:sparkline>
            <x14:sparkline>
              <xm:sqref>EEV60</xm:sqref>
            </x14:sparkline>
            <x14:sparkline>
              <xm:sqref>EEW59</xm:sqref>
            </x14:sparkline>
            <x14:sparkline>
              <xm:sqref>EEW60</xm:sqref>
            </x14:sparkline>
            <x14:sparkline>
              <xm:sqref>EEX59</xm:sqref>
            </x14:sparkline>
            <x14:sparkline>
              <xm:sqref>EEX60</xm:sqref>
            </x14:sparkline>
            <x14:sparkline>
              <xm:sqref>EEY59</xm:sqref>
            </x14:sparkline>
            <x14:sparkline>
              <xm:sqref>EEY60</xm:sqref>
            </x14:sparkline>
            <x14:sparkline>
              <xm:sqref>EEZ59</xm:sqref>
            </x14:sparkline>
            <x14:sparkline>
              <xm:sqref>EEZ60</xm:sqref>
            </x14:sparkline>
            <x14:sparkline>
              <xm:sqref>EFA59</xm:sqref>
            </x14:sparkline>
            <x14:sparkline>
              <xm:sqref>EFA60</xm:sqref>
            </x14:sparkline>
            <x14:sparkline>
              <xm:sqref>EFB59</xm:sqref>
            </x14:sparkline>
            <x14:sparkline>
              <xm:sqref>EFB60</xm:sqref>
            </x14:sparkline>
            <x14:sparkline>
              <xm:sqref>EFC59</xm:sqref>
            </x14:sparkline>
            <x14:sparkline>
              <xm:sqref>EFC60</xm:sqref>
            </x14:sparkline>
            <x14:sparkline>
              <xm:sqref>EFD59</xm:sqref>
            </x14:sparkline>
            <x14:sparkline>
              <xm:sqref>EFD60</xm:sqref>
            </x14:sparkline>
            <x14:sparkline>
              <xm:sqref>EFE59</xm:sqref>
            </x14:sparkline>
            <x14:sparkline>
              <xm:sqref>EFE60</xm:sqref>
            </x14:sparkline>
            <x14:sparkline>
              <xm:sqref>EFF59</xm:sqref>
            </x14:sparkline>
            <x14:sparkline>
              <xm:sqref>EFF60</xm:sqref>
            </x14:sparkline>
            <x14:sparkline>
              <xm:sqref>EFG59</xm:sqref>
            </x14:sparkline>
            <x14:sparkline>
              <xm:sqref>EFG60</xm:sqref>
            </x14:sparkline>
            <x14:sparkline>
              <xm:sqref>EFH59</xm:sqref>
            </x14:sparkline>
            <x14:sparkline>
              <xm:sqref>EFH60</xm:sqref>
            </x14:sparkline>
            <x14:sparkline>
              <xm:sqref>EFI59</xm:sqref>
            </x14:sparkline>
            <x14:sparkline>
              <xm:sqref>EFI60</xm:sqref>
            </x14:sparkline>
            <x14:sparkline>
              <xm:sqref>EFJ59</xm:sqref>
            </x14:sparkline>
            <x14:sparkline>
              <xm:sqref>EFJ60</xm:sqref>
            </x14:sparkline>
            <x14:sparkline>
              <xm:sqref>EFK59</xm:sqref>
            </x14:sparkline>
            <x14:sparkline>
              <xm:sqref>EFK60</xm:sqref>
            </x14:sparkline>
            <x14:sparkline>
              <xm:sqref>EFL59</xm:sqref>
            </x14:sparkline>
            <x14:sparkline>
              <xm:sqref>EFL60</xm:sqref>
            </x14:sparkline>
            <x14:sparkline>
              <xm:sqref>EFM59</xm:sqref>
            </x14:sparkline>
            <x14:sparkline>
              <xm:sqref>EFM60</xm:sqref>
            </x14:sparkline>
            <x14:sparkline>
              <xm:sqref>EFN59</xm:sqref>
            </x14:sparkline>
            <x14:sparkline>
              <xm:sqref>EFN60</xm:sqref>
            </x14:sparkline>
            <x14:sparkline>
              <xm:sqref>EFO59</xm:sqref>
            </x14:sparkline>
            <x14:sparkline>
              <xm:sqref>EFO60</xm:sqref>
            </x14:sparkline>
            <x14:sparkline>
              <xm:sqref>EFP59</xm:sqref>
            </x14:sparkline>
            <x14:sparkline>
              <xm:sqref>EFP60</xm:sqref>
            </x14:sparkline>
            <x14:sparkline>
              <xm:sqref>EFQ59</xm:sqref>
            </x14:sparkline>
            <x14:sparkline>
              <xm:sqref>EFQ60</xm:sqref>
            </x14:sparkline>
            <x14:sparkline>
              <xm:sqref>EFR59</xm:sqref>
            </x14:sparkline>
            <x14:sparkline>
              <xm:sqref>EFR60</xm:sqref>
            </x14:sparkline>
            <x14:sparkline>
              <xm:sqref>EFS59</xm:sqref>
            </x14:sparkline>
            <x14:sparkline>
              <xm:sqref>EFS60</xm:sqref>
            </x14:sparkline>
            <x14:sparkline>
              <xm:sqref>EFT59</xm:sqref>
            </x14:sparkline>
            <x14:sparkline>
              <xm:sqref>EFT60</xm:sqref>
            </x14:sparkline>
            <x14:sparkline>
              <xm:sqref>EFU59</xm:sqref>
            </x14:sparkline>
            <x14:sparkline>
              <xm:sqref>EFU60</xm:sqref>
            </x14:sparkline>
            <x14:sparkline>
              <xm:sqref>EFV59</xm:sqref>
            </x14:sparkline>
            <x14:sparkline>
              <xm:sqref>EFV60</xm:sqref>
            </x14:sparkline>
            <x14:sparkline>
              <xm:sqref>EFW59</xm:sqref>
            </x14:sparkline>
            <x14:sparkline>
              <xm:sqref>EFW60</xm:sqref>
            </x14:sparkline>
            <x14:sparkline>
              <xm:sqref>EFX59</xm:sqref>
            </x14:sparkline>
            <x14:sparkline>
              <xm:sqref>EFX60</xm:sqref>
            </x14:sparkline>
            <x14:sparkline>
              <xm:sqref>EFY59</xm:sqref>
            </x14:sparkline>
            <x14:sparkline>
              <xm:sqref>EFY60</xm:sqref>
            </x14:sparkline>
            <x14:sparkline>
              <xm:sqref>EFZ59</xm:sqref>
            </x14:sparkline>
            <x14:sparkline>
              <xm:sqref>EFZ60</xm:sqref>
            </x14:sparkline>
            <x14:sparkline>
              <xm:sqref>EGA59</xm:sqref>
            </x14:sparkline>
            <x14:sparkline>
              <xm:sqref>EGA60</xm:sqref>
            </x14:sparkline>
            <x14:sparkline>
              <xm:sqref>EGB59</xm:sqref>
            </x14:sparkline>
            <x14:sparkline>
              <xm:sqref>EGB60</xm:sqref>
            </x14:sparkline>
            <x14:sparkline>
              <xm:sqref>EGC59</xm:sqref>
            </x14:sparkline>
            <x14:sparkline>
              <xm:sqref>EGC60</xm:sqref>
            </x14:sparkline>
            <x14:sparkline>
              <xm:sqref>EGD59</xm:sqref>
            </x14:sparkline>
            <x14:sparkline>
              <xm:sqref>EGD60</xm:sqref>
            </x14:sparkline>
            <x14:sparkline>
              <xm:sqref>EGE59</xm:sqref>
            </x14:sparkline>
            <x14:sparkline>
              <xm:sqref>EGE60</xm:sqref>
            </x14:sparkline>
            <x14:sparkline>
              <xm:sqref>EGF59</xm:sqref>
            </x14:sparkline>
            <x14:sparkline>
              <xm:sqref>EGF60</xm:sqref>
            </x14:sparkline>
            <x14:sparkline>
              <xm:sqref>EGG59</xm:sqref>
            </x14:sparkline>
            <x14:sparkline>
              <xm:sqref>EGG60</xm:sqref>
            </x14:sparkline>
            <x14:sparkline>
              <xm:sqref>EGH59</xm:sqref>
            </x14:sparkline>
            <x14:sparkline>
              <xm:sqref>EGH60</xm:sqref>
            </x14:sparkline>
            <x14:sparkline>
              <xm:sqref>EGI59</xm:sqref>
            </x14:sparkline>
            <x14:sparkline>
              <xm:sqref>EGI60</xm:sqref>
            </x14:sparkline>
            <x14:sparkline>
              <xm:sqref>EGJ59</xm:sqref>
            </x14:sparkline>
            <x14:sparkline>
              <xm:sqref>EGJ60</xm:sqref>
            </x14:sparkline>
            <x14:sparkline>
              <xm:sqref>EGK59</xm:sqref>
            </x14:sparkline>
            <x14:sparkline>
              <xm:sqref>EGK60</xm:sqref>
            </x14:sparkline>
            <x14:sparkline>
              <xm:sqref>EGL59</xm:sqref>
            </x14:sparkline>
            <x14:sparkline>
              <xm:sqref>EGL60</xm:sqref>
            </x14:sparkline>
            <x14:sparkline>
              <xm:sqref>EGM59</xm:sqref>
            </x14:sparkline>
            <x14:sparkline>
              <xm:sqref>EGM60</xm:sqref>
            </x14:sparkline>
            <x14:sparkline>
              <xm:sqref>EGN59</xm:sqref>
            </x14:sparkline>
            <x14:sparkline>
              <xm:sqref>EGN60</xm:sqref>
            </x14:sparkline>
            <x14:sparkline>
              <xm:sqref>EGO59</xm:sqref>
            </x14:sparkline>
            <x14:sparkline>
              <xm:sqref>EGO60</xm:sqref>
            </x14:sparkline>
            <x14:sparkline>
              <xm:sqref>EGP59</xm:sqref>
            </x14:sparkline>
            <x14:sparkline>
              <xm:sqref>EGP60</xm:sqref>
            </x14:sparkline>
            <x14:sparkline>
              <xm:sqref>EGQ59</xm:sqref>
            </x14:sparkline>
            <x14:sparkline>
              <xm:sqref>EGQ60</xm:sqref>
            </x14:sparkline>
            <x14:sparkline>
              <xm:sqref>EGR59</xm:sqref>
            </x14:sparkline>
            <x14:sparkline>
              <xm:sqref>EGR60</xm:sqref>
            </x14:sparkline>
            <x14:sparkline>
              <xm:sqref>EGS59</xm:sqref>
            </x14:sparkline>
            <x14:sparkline>
              <xm:sqref>EGS60</xm:sqref>
            </x14:sparkline>
            <x14:sparkline>
              <xm:sqref>EGT59</xm:sqref>
            </x14:sparkline>
            <x14:sparkline>
              <xm:sqref>EGT60</xm:sqref>
            </x14:sparkline>
            <x14:sparkline>
              <xm:sqref>EGU59</xm:sqref>
            </x14:sparkline>
            <x14:sparkline>
              <xm:sqref>EGU60</xm:sqref>
            </x14:sparkline>
            <x14:sparkline>
              <xm:sqref>EGV59</xm:sqref>
            </x14:sparkline>
            <x14:sparkline>
              <xm:sqref>EGV60</xm:sqref>
            </x14:sparkline>
            <x14:sparkline>
              <xm:sqref>EGW59</xm:sqref>
            </x14:sparkline>
            <x14:sparkline>
              <xm:sqref>EGW60</xm:sqref>
            </x14:sparkline>
            <x14:sparkline>
              <xm:sqref>EGX59</xm:sqref>
            </x14:sparkline>
            <x14:sparkline>
              <xm:sqref>EGX60</xm:sqref>
            </x14:sparkline>
            <x14:sparkline>
              <xm:sqref>EGY59</xm:sqref>
            </x14:sparkline>
            <x14:sparkline>
              <xm:sqref>EGY60</xm:sqref>
            </x14:sparkline>
            <x14:sparkline>
              <xm:sqref>EGZ59</xm:sqref>
            </x14:sparkline>
            <x14:sparkline>
              <xm:sqref>EGZ60</xm:sqref>
            </x14:sparkline>
            <x14:sparkline>
              <xm:sqref>EHA59</xm:sqref>
            </x14:sparkline>
            <x14:sparkline>
              <xm:sqref>EHA60</xm:sqref>
            </x14:sparkline>
            <x14:sparkline>
              <xm:sqref>EHB59</xm:sqref>
            </x14:sparkline>
            <x14:sparkline>
              <xm:sqref>EHB60</xm:sqref>
            </x14:sparkline>
            <x14:sparkline>
              <xm:sqref>EHC59</xm:sqref>
            </x14:sparkline>
            <x14:sparkline>
              <xm:sqref>EHC60</xm:sqref>
            </x14:sparkline>
            <x14:sparkline>
              <xm:sqref>EHD59</xm:sqref>
            </x14:sparkline>
            <x14:sparkline>
              <xm:sqref>EHD60</xm:sqref>
            </x14:sparkline>
            <x14:sparkline>
              <xm:sqref>EHE59</xm:sqref>
            </x14:sparkline>
            <x14:sparkline>
              <xm:sqref>EHE60</xm:sqref>
            </x14:sparkline>
            <x14:sparkline>
              <xm:sqref>EHF59</xm:sqref>
            </x14:sparkline>
            <x14:sparkline>
              <xm:sqref>EHF60</xm:sqref>
            </x14:sparkline>
            <x14:sparkline>
              <xm:sqref>EHG59</xm:sqref>
            </x14:sparkline>
            <x14:sparkline>
              <xm:sqref>EHG60</xm:sqref>
            </x14:sparkline>
            <x14:sparkline>
              <xm:sqref>EHH59</xm:sqref>
            </x14:sparkline>
            <x14:sparkline>
              <xm:sqref>EHH60</xm:sqref>
            </x14:sparkline>
            <x14:sparkline>
              <xm:sqref>EHI59</xm:sqref>
            </x14:sparkline>
            <x14:sparkline>
              <xm:sqref>EHI60</xm:sqref>
            </x14:sparkline>
            <x14:sparkline>
              <xm:sqref>EHJ59</xm:sqref>
            </x14:sparkline>
            <x14:sparkline>
              <xm:sqref>EHJ60</xm:sqref>
            </x14:sparkline>
            <x14:sparkline>
              <xm:sqref>EHK59</xm:sqref>
            </x14:sparkline>
            <x14:sparkline>
              <xm:sqref>EHK60</xm:sqref>
            </x14:sparkline>
            <x14:sparkline>
              <xm:sqref>EHL59</xm:sqref>
            </x14:sparkline>
            <x14:sparkline>
              <xm:sqref>EHL60</xm:sqref>
            </x14:sparkline>
            <x14:sparkline>
              <xm:sqref>EHM59</xm:sqref>
            </x14:sparkline>
            <x14:sparkline>
              <xm:sqref>EHM60</xm:sqref>
            </x14:sparkline>
            <x14:sparkline>
              <xm:sqref>EHN59</xm:sqref>
            </x14:sparkline>
            <x14:sparkline>
              <xm:sqref>EHN60</xm:sqref>
            </x14:sparkline>
            <x14:sparkline>
              <xm:sqref>EHO59</xm:sqref>
            </x14:sparkline>
            <x14:sparkline>
              <xm:sqref>EHO60</xm:sqref>
            </x14:sparkline>
            <x14:sparkline>
              <xm:sqref>EHP59</xm:sqref>
            </x14:sparkline>
            <x14:sparkline>
              <xm:sqref>EHP60</xm:sqref>
            </x14:sparkline>
            <x14:sparkline>
              <xm:sqref>EHQ59</xm:sqref>
            </x14:sparkline>
            <x14:sparkline>
              <xm:sqref>EHQ60</xm:sqref>
            </x14:sparkline>
            <x14:sparkline>
              <xm:sqref>EHR59</xm:sqref>
            </x14:sparkline>
            <x14:sparkline>
              <xm:sqref>EHR60</xm:sqref>
            </x14:sparkline>
            <x14:sparkline>
              <xm:sqref>EHS59</xm:sqref>
            </x14:sparkline>
            <x14:sparkline>
              <xm:sqref>EHS60</xm:sqref>
            </x14:sparkline>
            <x14:sparkline>
              <xm:sqref>EHT59</xm:sqref>
            </x14:sparkline>
            <x14:sparkline>
              <xm:sqref>EHT60</xm:sqref>
            </x14:sparkline>
            <x14:sparkline>
              <xm:sqref>EHU59</xm:sqref>
            </x14:sparkline>
            <x14:sparkline>
              <xm:sqref>EHU60</xm:sqref>
            </x14:sparkline>
            <x14:sparkline>
              <xm:sqref>EHV59</xm:sqref>
            </x14:sparkline>
            <x14:sparkline>
              <xm:sqref>EHV60</xm:sqref>
            </x14:sparkline>
            <x14:sparkline>
              <xm:sqref>EHW59</xm:sqref>
            </x14:sparkline>
            <x14:sparkline>
              <xm:sqref>EHW60</xm:sqref>
            </x14:sparkline>
            <x14:sparkline>
              <xm:sqref>EHX59</xm:sqref>
            </x14:sparkline>
            <x14:sparkline>
              <xm:sqref>EHX60</xm:sqref>
            </x14:sparkline>
            <x14:sparkline>
              <xm:sqref>EHY59</xm:sqref>
            </x14:sparkline>
            <x14:sparkline>
              <xm:sqref>EHY60</xm:sqref>
            </x14:sparkline>
            <x14:sparkline>
              <xm:sqref>EHZ59</xm:sqref>
            </x14:sparkline>
            <x14:sparkline>
              <xm:sqref>EHZ60</xm:sqref>
            </x14:sparkline>
            <x14:sparkline>
              <xm:sqref>EIA59</xm:sqref>
            </x14:sparkline>
            <x14:sparkline>
              <xm:sqref>EIA60</xm:sqref>
            </x14:sparkline>
            <x14:sparkline>
              <xm:sqref>EIB59</xm:sqref>
            </x14:sparkline>
            <x14:sparkline>
              <xm:sqref>EIB60</xm:sqref>
            </x14:sparkline>
            <x14:sparkline>
              <xm:sqref>EIC59</xm:sqref>
            </x14:sparkline>
            <x14:sparkline>
              <xm:sqref>EIC60</xm:sqref>
            </x14:sparkline>
            <x14:sparkline>
              <xm:sqref>EID59</xm:sqref>
            </x14:sparkline>
            <x14:sparkline>
              <xm:sqref>EID60</xm:sqref>
            </x14:sparkline>
            <x14:sparkline>
              <xm:sqref>EIE59</xm:sqref>
            </x14:sparkline>
            <x14:sparkline>
              <xm:sqref>EIE60</xm:sqref>
            </x14:sparkline>
            <x14:sparkline>
              <xm:sqref>EIF59</xm:sqref>
            </x14:sparkline>
            <x14:sparkline>
              <xm:sqref>EIF60</xm:sqref>
            </x14:sparkline>
            <x14:sparkline>
              <xm:sqref>EIG59</xm:sqref>
            </x14:sparkline>
            <x14:sparkline>
              <xm:sqref>EIG60</xm:sqref>
            </x14:sparkline>
            <x14:sparkline>
              <xm:sqref>EIH59</xm:sqref>
            </x14:sparkline>
            <x14:sparkline>
              <xm:sqref>EIH60</xm:sqref>
            </x14:sparkline>
            <x14:sparkline>
              <xm:sqref>EII59</xm:sqref>
            </x14:sparkline>
            <x14:sparkline>
              <xm:sqref>EII60</xm:sqref>
            </x14:sparkline>
            <x14:sparkline>
              <xm:sqref>EIJ59</xm:sqref>
            </x14:sparkline>
            <x14:sparkline>
              <xm:sqref>EIJ60</xm:sqref>
            </x14:sparkline>
            <x14:sparkline>
              <xm:sqref>EIK59</xm:sqref>
            </x14:sparkline>
            <x14:sparkline>
              <xm:sqref>EIK60</xm:sqref>
            </x14:sparkline>
            <x14:sparkline>
              <xm:sqref>EIL59</xm:sqref>
            </x14:sparkline>
            <x14:sparkline>
              <xm:sqref>EIL60</xm:sqref>
            </x14:sparkline>
            <x14:sparkline>
              <xm:sqref>EIM59</xm:sqref>
            </x14:sparkline>
            <x14:sparkline>
              <xm:sqref>EIM60</xm:sqref>
            </x14:sparkline>
            <x14:sparkline>
              <xm:sqref>EIN59</xm:sqref>
            </x14:sparkline>
            <x14:sparkline>
              <xm:sqref>EIN60</xm:sqref>
            </x14:sparkline>
            <x14:sparkline>
              <xm:sqref>EIO59</xm:sqref>
            </x14:sparkline>
            <x14:sparkline>
              <xm:sqref>EIO60</xm:sqref>
            </x14:sparkline>
            <x14:sparkline>
              <xm:sqref>EIP59</xm:sqref>
            </x14:sparkline>
            <x14:sparkline>
              <xm:sqref>EIP60</xm:sqref>
            </x14:sparkline>
            <x14:sparkline>
              <xm:sqref>EIQ59</xm:sqref>
            </x14:sparkline>
            <x14:sparkline>
              <xm:sqref>EIQ60</xm:sqref>
            </x14:sparkline>
            <x14:sparkline>
              <xm:sqref>EIR59</xm:sqref>
            </x14:sparkline>
            <x14:sparkline>
              <xm:sqref>EIR60</xm:sqref>
            </x14:sparkline>
            <x14:sparkline>
              <xm:sqref>EIS59</xm:sqref>
            </x14:sparkline>
            <x14:sparkline>
              <xm:sqref>EIS60</xm:sqref>
            </x14:sparkline>
            <x14:sparkline>
              <xm:sqref>EIT59</xm:sqref>
            </x14:sparkline>
            <x14:sparkline>
              <xm:sqref>EIT60</xm:sqref>
            </x14:sparkline>
            <x14:sparkline>
              <xm:sqref>EIU59</xm:sqref>
            </x14:sparkline>
            <x14:sparkline>
              <xm:sqref>EIU60</xm:sqref>
            </x14:sparkline>
            <x14:sparkline>
              <xm:sqref>EIV59</xm:sqref>
            </x14:sparkline>
            <x14:sparkline>
              <xm:sqref>EIV60</xm:sqref>
            </x14:sparkline>
            <x14:sparkline>
              <xm:sqref>EIW59</xm:sqref>
            </x14:sparkline>
            <x14:sparkline>
              <xm:sqref>EIW60</xm:sqref>
            </x14:sparkline>
            <x14:sparkline>
              <xm:sqref>EIX59</xm:sqref>
            </x14:sparkline>
            <x14:sparkline>
              <xm:sqref>EIX60</xm:sqref>
            </x14:sparkline>
            <x14:sparkline>
              <xm:sqref>EIY59</xm:sqref>
            </x14:sparkline>
            <x14:sparkline>
              <xm:sqref>EIY60</xm:sqref>
            </x14:sparkline>
            <x14:sparkline>
              <xm:sqref>EIZ59</xm:sqref>
            </x14:sparkline>
            <x14:sparkline>
              <xm:sqref>EIZ60</xm:sqref>
            </x14:sparkline>
            <x14:sparkline>
              <xm:sqref>EJA59</xm:sqref>
            </x14:sparkline>
            <x14:sparkline>
              <xm:sqref>EJA60</xm:sqref>
            </x14:sparkline>
            <x14:sparkline>
              <xm:sqref>EJB59</xm:sqref>
            </x14:sparkline>
            <x14:sparkline>
              <xm:sqref>EJB60</xm:sqref>
            </x14:sparkline>
            <x14:sparkline>
              <xm:sqref>EJC59</xm:sqref>
            </x14:sparkline>
            <x14:sparkline>
              <xm:sqref>EJC60</xm:sqref>
            </x14:sparkline>
            <x14:sparkline>
              <xm:sqref>EJD59</xm:sqref>
            </x14:sparkline>
            <x14:sparkline>
              <xm:sqref>EJD60</xm:sqref>
            </x14:sparkline>
            <x14:sparkline>
              <xm:sqref>EJE59</xm:sqref>
            </x14:sparkline>
            <x14:sparkline>
              <xm:sqref>EJE60</xm:sqref>
            </x14:sparkline>
            <x14:sparkline>
              <xm:sqref>EJF59</xm:sqref>
            </x14:sparkline>
            <x14:sparkline>
              <xm:sqref>EJF60</xm:sqref>
            </x14:sparkline>
            <x14:sparkline>
              <xm:sqref>EJG59</xm:sqref>
            </x14:sparkline>
            <x14:sparkline>
              <xm:sqref>EJG60</xm:sqref>
            </x14:sparkline>
            <x14:sparkline>
              <xm:sqref>EJH59</xm:sqref>
            </x14:sparkline>
            <x14:sparkline>
              <xm:sqref>EJH60</xm:sqref>
            </x14:sparkline>
            <x14:sparkline>
              <xm:sqref>EJI59</xm:sqref>
            </x14:sparkline>
            <x14:sparkline>
              <xm:sqref>EJI60</xm:sqref>
            </x14:sparkline>
            <x14:sparkline>
              <xm:sqref>EJJ59</xm:sqref>
            </x14:sparkline>
            <x14:sparkline>
              <xm:sqref>EJJ60</xm:sqref>
            </x14:sparkline>
            <x14:sparkline>
              <xm:sqref>EJK59</xm:sqref>
            </x14:sparkline>
            <x14:sparkline>
              <xm:sqref>EJK60</xm:sqref>
            </x14:sparkline>
            <x14:sparkline>
              <xm:sqref>EJL59</xm:sqref>
            </x14:sparkline>
            <x14:sparkline>
              <xm:sqref>EJL60</xm:sqref>
            </x14:sparkline>
            <x14:sparkline>
              <xm:sqref>EJM59</xm:sqref>
            </x14:sparkline>
            <x14:sparkline>
              <xm:sqref>EJM60</xm:sqref>
            </x14:sparkline>
            <x14:sparkline>
              <xm:sqref>EJN59</xm:sqref>
            </x14:sparkline>
            <x14:sparkline>
              <xm:sqref>EJN60</xm:sqref>
            </x14:sparkline>
            <x14:sparkline>
              <xm:sqref>EJO59</xm:sqref>
            </x14:sparkline>
            <x14:sparkline>
              <xm:sqref>EJO60</xm:sqref>
            </x14:sparkline>
            <x14:sparkline>
              <xm:sqref>EJP59</xm:sqref>
            </x14:sparkline>
            <x14:sparkline>
              <xm:sqref>EJP60</xm:sqref>
            </x14:sparkline>
            <x14:sparkline>
              <xm:sqref>EJQ59</xm:sqref>
            </x14:sparkline>
            <x14:sparkline>
              <xm:sqref>EJQ60</xm:sqref>
            </x14:sparkline>
            <x14:sparkline>
              <xm:sqref>EJR59</xm:sqref>
            </x14:sparkline>
            <x14:sparkline>
              <xm:sqref>EJR60</xm:sqref>
            </x14:sparkline>
            <x14:sparkline>
              <xm:sqref>EJS59</xm:sqref>
            </x14:sparkline>
            <x14:sparkline>
              <xm:sqref>EJS60</xm:sqref>
            </x14:sparkline>
            <x14:sparkline>
              <xm:sqref>EJT59</xm:sqref>
            </x14:sparkline>
            <x14:sparkline>
              <xm:sqref>EJT60</xm:sqref>
            </x14:sparkline>
            <x14:sparkline>
              <xm:sqref>EJU59</xm:sqref>
            </x14:sparkline>
            <x14:sparkline>
              <xm:sqref>EJU60</xm:sqref>
            </x14:sparkline>
            <x14:sparkline>
              <xm:sqref>EJV59</xm:sqref>
            </x14:sparkline>
            <x14:sparkline>
              <xm:sqref>EJV60</xm:sqref>
            </x14:sparkline>
            <x14:sparkline>
              <xm:sqref>EJW59</xm:sqref>
            </x14:sparkline>
            <x14:sparkline>
              <xm:sqref>EJW60</xm:sqref>
            </x14:sparkline>
            <x14:sparkline>
              <xm:sqref>EJX59</xm:sqref>
            </x14:sparkline>
            <x14:sparkline>
              <xm:sqref>EJX60</xm:sqref>
            </x14:sparkline>
            <x14:sparkline>
              <xm:sqref>EJY59</xm:sqref>
            </x14:sparkline>
            <x14:sparkline>
              <xm:sqref>EJY60</xm:sqref>
            </x14:sparkline>
            <x14:sparkline>
              <xm:sqref>EJZ59</xm:sqref>
            </x14:sparkline>
            <x14:sparkline>
              <xm:sqref>EJZ60</xm:sqref>
            </x14:sparkline>
            <x14:sparkline>
              <xm:sqref>EKA59</xm:sqref>
            </x14:sparkline>
            <x14:sparkline>
              <xm:sqref>EKA60</xm:sqref>
            </x14:sparkline>
            <x14:sparkline>
              <xm:sqref>EKB59</xm:sqref>
            </x14:sparkline>
            <x14:sparkline>
              <xm:sqref>EKB60</xm:sqref>
            </x14:sparkline>
            <x14:sparkline>
              <xm:sqref>EKC59</xm:sqref>
            </x14:sparkline>
            <x14:sparkline>
              <xm:sqref>EKC60</xm:sqref>
            </x14:sparkline>
            <x14:sparkline>
              <xm:sqref>EKD59</xm:sqref>
            </x14:sparkline>
            <x14:sparkline>
              <xm:sqref>EKD60</xm:sqref>
            </x14:sparkline>
            <x14:sparkline>
              <xm:sqref>EKE59</xm:sqref>
            </x14:sparkline>
            <x14:sparkline>
              <xm:sqref>EKE60</xm:sqref>
            </x14:sparkline>
            <x14:sparkline>
              <xm:sqref>EKF59</xm:sqref>
            </x14:sparkline>
            <x14:sparkline>
              <xm:sqref>EKF60</xm:sqref>
            </x14:sparkline>
            <x14:sparkline>
              <xm:sqref>EKG59</xm:sqref>
            </x14:sparkline>
            <x14:sparkline>
              <xm:sqref>EKG60</xm:sqref>
            </x14:sparkline>
            <x14:sparkline>
              <xm:sqref>EKH59</xm:sqref>
            </x14:sparkline>
            <x14:sparkline>
              <xm:sqref>EKH60</xm:sqref>
            </x14:sparkline>
            <x14:sparkline>
              <xm:sqref>EKI59</xm:sqref>
            </x14:sparkline>
            <x14:sparkline>
              <xm:sqref>EKI60</xm:sqref>
            </x14:sparkline>
            <x14:sparkline>
              <xm:sqref>EKJ59</xm:sqref>
            </x14:sparkline>
            <x14:sparkline>
              <xm:sqref>EKJ60</xm:sqref>
            </x14:sparkline>
            <x14:sparkline>
              <xm:sqref>EKK59</xm:sqref>
            </x14:sparkline>
            <x14:sparkline>
              <xm:sqref>EKK60</xm:sqref>
            </x14:sparkline>
            <x14:sparkline>
              <xm:sqref>EKL59</xm:sqref>
            </x14:sparkline>
            <x14:sparkline>
              <xm:sqref>EKL60</xm:sqref>
            </x14:sparkline>
            <x14:sparkline>
              <xm:sqref>EKM59</xm:sqref>
            </x14:sparkline>
            <x14:sparkline>
              <xm:sqref>EKM60</xm:sqref>
            </x14:sparkline>
            <x14:sparkline>
              <xm:sqref>EKN59</xm:sqref>
            </x14:sparkline>
            <x14:sparkline>
              <xm:sqref>EKN60</xm:sqref>
            </x14:sparkline>
            <x14:sparkline>
              <xm:sqref>EKO59</xm:sqref>
            </x14:sparkline>
            <x14:sparkline>
              <xm:sqref>EKO60</xm:sqref>
            </x14:sparkline>
            <x14:sparkline>
              <xm:sqref>EKP59</xm:sqref>
            </x14:sparkline>
            <x14:sparkline>
              <xm:sqref>EKP60</xm:sqref>
            </x14:sparkline>
            <x14:sparkline>
              <xm:sqref>EKQ59</xm:sqref>
            </x14:sparkline>
            <x14:sparkline>
              <xm:sqref>EKQ60</xm:sqref>
            </x14:sparkline>
            <x14:sparkline>
              <xm:sqref>EKR59</xm:sqref>
            </x14:sparkline>
            <x14:sparkline>
              <xm:sqref>EKR60</xm:sqref>
            </x14:sparkline>
            <x14:sparkline>
              <xm:sqref>EKS59</xm:sqref>
            </x14:sparkline>
            <x14:sparkline>
              <xm:sqref>EKS60</xm:sqref>
            </x14:sparkline>
            <x14:sparkline>
              <xm:sqref>EKT59</xm:sqref>
            </x14:sparkline>
            <x14:sparkline>
              <xm:sqref>EKT60</xm:sqref>
            </x14:sparkline>
            <x14:sparkline>
              <xm:sqref>EKU59</xm:sqref>
            </x14:sparkline>
            <x14:sparkline>
              <xm:sqref>EKU60</xm:sqref>
            </x14:sparkline>
            <x14:sparkline>
              <xm:sqref>EKV59</xm:sqref>
            </x14:sparkline>
            <x14:sparkline>
              <xm:sqref>EKV60</xm:sqref>
            </x14:sparkline>
            <x14:sparkline>
              <xm:sqref>EKW59</xm:sqref>
            </x14:sparkline>
            <x14:sparkline>
              <xm:sqref>EKW60</xm:sqref>
            </x14:sparkline>
            <x14:sparkline>
              <xm:sqref>EKX59</xm:sqref>
            </x14:sparkline>
            <x14:sparkline>
              <xm:sqref>EKX60</xm:sqref>
            </x14:sparkline>
            <x14:sparkline>
              <xm:sqref>EKY59</xm:sqref>
            </x14:sparkline>
            <x14:sparkline>
              <xm:sqref>EKY60</xm:sqref>
            </x14:sparkline>
            <x14:sparkline>
              <xm:sqref>EKZ59</xm:sqref>
            </x14:sparkline>
            <x14:sparkline>
              <xm:sqref>EKZ60</xm:sqref>
            </x14:sparkline>
            <x14:sparkline>
              <xm:sqref>ELA59</xm:sqref>
            </x14:sparkline>
            <x14:sparkline>
              <xm:sqref>ELA60</xm:sqref>
            </x14:sparkline>
            <x14:sparkline>
              <xm:sqref>ELB59</xm:sqref>
            </x14:sparkline>
            <x14:sparkline>
              <xm:sqref>ELB60</xm:sqref>
            </x14:sparkline>
            <x14:sparkline>
              <xm:sqref>ELC59</xm:sqref>
            </x14:sparkline>
            <x14:sparkline>
              <xm:sqref>ELC60</xm:sqref>
            </x14:sparkline>
            <x14:sparkline>
              <xm:sqref>ELD59</xm:sqref>
            </x14:sparkline>
            <x14:sparkline>
              <xm:sqref>ELD60</xm:sqref>
            </x14:sparkline>
            <x14:sparkline>
              <xm:sqref>ELE59</xm:sqref>
            </x14:sparkline>
            <x14:sparkline>
              <xm:sqref>ELE60</xm:sqref>
            </x14:sparkline>
            <x14:sparkline>
              <xm:sqref>ELF59</xm:sqref>
            </x14:sparkline>
            <x14:sparkline>
              <xm:sqref>ELF60</xm:sqref>
            </x14:sparkline>
            <x14:sparkline>
              <xm:sqref>ELG59</xm:sqref>
            </x14:sparkline>
            <x14:sparkline>
              <xm:sqref>ELG60</xm:sqref>
            </x14:sparkline>
            <x14:sparkline>
              <xm:sqref>ELH59</xm:sqref>
            </x14:sparkline>
            <x14:sparkline>
              <xm:sqref>ELH60</xm:sqref>
            </x14:sparkline>
            <x14:sparkline>
              <xm:sqref>ELI59</xm:sqref>
            </x14:sparkline>
            <x14:sparkline>
              <xm:sqref>ELI60</xm:sqref>
            </x14:sparkline>
            <x14:sparkline>
              <xm:sqref>ELJ59</xm:sqref>
            </x14:sparkline>
            <x14:sparkline>
              <xm:sqref>ELJ60</xm:sqref>
            </x14:sparkline>
            <x14:sparkline>
              <xm:sqref>ELK59</xm:sqref>
            </x14:sparkline>
            <x14:sparkline>
              <xm:sqref>ELK60</xm:sqref>
            </x14:sparkline>
            <x14:sparkline>
              <xm:sqref>ELL59</xm:sqref>
            </x14:sparkline>
            <x14:sparkline>
              <xm:sqref>ELL60</xm:sqref>
            </x14:sparkline>
            <x14:sparkline>
              <xm:sqref>ELM59</xm:sqref>
            </x14:sparkline>
            <x14:sparkline>
              <xm:sqref>ELM60</xm:sqref>
            </x14:sparkline>
            <x14:sparkline>
              <xm:sqref>ELN59</xm:sqref>
            </x14:sparkline>
            <x14:sparkline>
              <xm:sqref>ELN60</xm:sqref>
            </x14:sparkline>
            <x14:sparkline>
              <xm:sqref>ELO59</xm:sqref>
            </x14:sparkline>
            <x14:sparkline>
              <xm:sqref>ELO60</xm:sqref>
            </x14:sparkline>
            <x14:sparkline>
              <xm:sqref>ELP59</xm:sqref>
            </x14:sparkline>
            <x14:sparkline>
              <xm:sqref>ELP60</xm:sqref>
            </x14:sparkline>
            <x14:sparkline>
              <xm:sqref>ELQ59</xm:sqref>
            </x14:sparkline>
            <x14:sparkline>
              <xm:sqref>ELQ60</xm:sqref>
            </x14:sparkline>
            <x14:sparkline>
              <xm:sqref>ELR59</xm:sqref>
            </x14:sparkline>
            <x14:sparkline>
              <xm:sqref>ELR60</xm:sqref>
            </x14:sparkline>
            <x14:sparkline>
              <xm:sqref>ELS59</xm:sqref>
            </x14:sparkline>
            <x14:sparkline>
              <xm:sqref>ELS60</xm:sqref>
            </x14:sparkline>
            <x14:sparkline>
              <xm:sqref>ELT59</xm:sqref>
            </x14:sparkline>
            <x14:sparkline>
              <xm:sqref>ELT60</xm:sqref>
            </x14:sparkline>
            <x14:sparkline>
              <xm:sqref>ELU59</xm:sqref>
            </x14:sparkline>
            <x14:sparkline>
              <xm:sqref>ELU60</xm:sqref>
            </x14:sparkline>
            <x14:sparkline>
              <xm:sqref>ELV59</xm:sqref>
            </x14:sparkline>
            <x14:sparkline>
              <xm:sqref>ELV60</xm:sqref>
            </x14:sparkline>
            <x14:sparkline>
              <xm:sqref>ELW59</xm:sqref>
            </x14:sparkline>
            <x14:sparkline>
              <xm:sqref>ELW60</xm:sqref>
            </x14:sparkline>
            <x14:sparkline>
              <xm:sqref>ELX59</xm:sqref>
            </x14:sparkline>
            <x14:sparkline>
              <xm:sqref>ELX60</xm:sqref>
            </x14:sparkline>
            <x14:sparkline>
              <xm:sqref>ELY59</xm:sqref>
            </x14:sparkline>
            <x14:sparkline>
              <xm:sqref>ELY60</xm:sqref>
            </x14:sparkline>
            <x14:sparkline>
              <xm:sqref>ELZ59</xm:sqref>
            </x14:sparkline>
            <x14:sparkline>
              <xm:sqref>ELZ60</xm:sqref>
            </x14:sparkline>
            <x14:sparkline>
              <xm:sqref>EMA59</xm:sqref>
            </x14:sparkline>
            <x14:sparkline>
              <xm:sqref>EMA60</xm:sqref>
            </x14:sparkline>
            <x14:sparkline>
              <xm:sqref>EMB59</xm:sqref>
            </x14:sparkline>
            <x14:sparkline>
              <xm:sqref>EMB60</xm:sqref>
            </x14:sparkline>
            <x14:sparkline>
              <xm:sqref>EMC59</xm:sqref>
            </x14:sparkline>
            <x14:sparkline>
              <xm:sqref>EMC60</xm:sqref>
            </x14:sparkline>
            <x14:sparkline>
              <xm:sqref>EMD59</xm:sqref>
            </x14:sparkline>
            <x14:sparkline>
              <xm:sqref>EMD60</xm:sqref>
            </x14:sparkline>
            <x14:sparkline>
              <xm:sqref>EME59</xm:sqref>
            </x14:sparkline>
            <x14:sparkline>
              <xm:sqref>EME60</xm:sqref>
            </x14:sparkline>
            <x14:sparkline>
              <xm:sqref>EMF59</xm:sqref>
            </x14:sparkline>
            <x14:sparkline>
              <xm:sqref>EMF60</xm:sqref>
            </x14:sparkline>
            <x14:sparkline>
              <xm:sqref>EMG59</xm:sqref>
            </x14:sparkline>
            <x14:sparkline>
              <xm:sqref>EMG60</xm:sqref>
            </x14:sparkline>
            <x14:sparkline>
              <xm:sqref>EMH59</xm:sqref>
            </x14:sparkline>
            <x14:sparkline>
              <xm:sqref>EMH60</xm:sqref>
            </x14:sparkline>
            <x14:sparkline>
              <xm:sqref>EMI59</xm:sqref>
            </x14:sparkline>
            <x14:sparkline>
              <xm:sqref>EMI60</xm:sqref>
            </x14:sparkline>
            <x14:sparkline>
              <xm:sqref>EMJ59</xm:sqref>
            </x14:sparkline>
            <x14:sparkline>
              <xm:sqref>EMJ60</xm:sqref>
            </x14:sparkline>
            <x14:sparkline>
              <xm:sqref>EMK59</xm:sqref>
            </x14:sparkline>
            <x14:sparkline>
              <xm:sqref>EMK60</xm:sqref>
            </x14:sparkline>
            <x14:sparkline>
              <xm:sqref>EML59</xm:sqref>
            </x14:sparkline>
            <x14:sparkline>
              <xm:sqref>EML60</xm:sqref>
            </x14:sparkline>
            <x14:sparkline>
              <xm:sqref>EMM59</xm:sqref>
            </x14:sparkline>
            <x14:sparkline>
              <xm:sqref>EMM60</xm:sqref>
            </x14:sparkline>
            <x14:sparkline>
              <xm:sqref>EMN59</xm:sqref>
            </x14:sparkline>
            <x14:sparkline>
              <xm:sqref>EMN60</xm:sqref>
            </x14:sparkline>
            <x14:sparkline>
              <xm:sqref>EMO59</xm:sqref>
            </x14:sparkline>
            <x14:sparkline>
              <xm:sqref>EMO60</xm:sqref>
            </x14:sparkline>
            <x14:sparkline>
              <xm:sqref>EMP59</xm:sqref>
            </x14:sparkline>
            <x14:sparkline>
              <xm:sqref>EMP60</xm:sqref>
            </x14:sparkline>
            <x14:sparkline>
              <xm:sqref>EMQ59</xm:sqref>
            </x14:sparkline>
            <x14:sparkline>
              <xm:sqref>EMQ60</xm:sqref>
            </x14:sparkline>
            <x14:sparkline>
              <xm:sqref>EMR59</xm:sqref>
            </x14:sparkline>
            <x14:sparkline>
              <xm:sqref>EMR60</xm:sqref>
            </x14:sparkline>
            <x14:sparkline>
              <xm:sqref>EMS59</xm:sqref>
            </x14:sparkline>
            <x14:sparkline>
              <xm:sqref>EMS60</xm:sqref>
            </x14:sparkline>
            <x14:sparkline>
              <xm:sqref>EMT59</xm:sqref>
            </x14:sparkline>
            <x14:sparkline>
              <xm:sqref>EMT60</xm:sqref>
            </x14:sparkline>
            <x14:sparkline>
              <xm:sqref>EMU59</xm:sqref>
            </x14:sparkline>
            <x14:sparkline>
              <xm:sqref>EMU60</xm:sqref>
            </x14:sparkline>
            <x14:sparkline>
              <xm:sqref>EMV59</xm:sqref>
            </x14:sparkline>
            <x14:sparkline>
              <xm:sqref>EMV60</xm:sqref>
            </x14:sparkline>
            <x14:sparkline>
              <xm:sqref>EMW59</xm:sqref>
            </x14:sparkline>
            <x14:sparkline>
              <xm:sqref>EMW60</xm:sqref>
            </x14:sparkline>
            <x14:sparkline>
              <xm:sqref>EMX59</xm:sqref>
            </x14:sparkline>
            <x14:sparkline>
              <xm:sqref>EMX60</xm:sqref>
            </x14:sparkline>
            <x14:sparkline>
              <xm:sqref>EMY59</xm:sqref>
            </x14:sparkline>
            <x14:sparkline>
              <xm:sqref>EMY60</xm:sqref>
            </x14:sparkline>
            <x14:sparkline>
              <xm:sqref>EMZ59</xm:sqref>
            </x14:sparkline>
            <x14:sparkline>
              <xm:sqref>EMZ60</xm:sqref>
            </x14:sparkline>
            <x14:sparkline>
              <xm:sqref>ENA59</xm:sqref>
            </x14:sparkline>
            <x14:sparkline>
              <xm:sqref>ENA60</xm:sqref>
            </x14:sparkline>
            <x14:sparkline>
              <xm:sqref>ENB59</xm:sqref>
            </x14:sparkline>
            <x14:sparkline>
              <xm:sqref>ENB60</xm:sqref>
            </x14:sparkline>
            <x14:sparkline>
              <xm:sqref>ENC59</xm:sqref>
            </x14:sparkline>
            <x14:sparkline>
              <xm:sqref>ENC60</xm:sqref>
            </x14:sparkline>
            <x14:sparkline>
              <xm:sqref>END59</xm:sqref>
            </x14:sparkline>
            <x14:sparkline>
              <xm:sqref>END60</xm:sqref>
            </x14:sparkline>
            <x14:sparkline>
              <xm:sqref>ENE59</xm:sqref>
            </x14:sparkline>
            <x14:sparkline>
              <xm:sqref>ENE60</xm:sqref>
            </x14:sparkline>
            <x14:sparkline>
              <xm:sqref>ENF59</xm:sqref>
            </x14:sparkline>
            <x14:sparkline>
              <xm:sqref>ENF60</xm:sqref>
            </x14:sparkline>
            <x14:sparkline>
              <xm:sqref>ENG59</xm:sqref>
            </x14:sparkline>
            <x14:sparkline>
              <xm:sqref>ENG60</xm:sqref>
            </x14:sparkline>
            <x14:sparkline>
              <xm:sqref>ENH59</xm:sqref>
            </x14:sparkline>
            <x14:sparkline>
              <xm:sqref>ENH60</xm:sqref>
            </x14:sparkline>
            <x14:sparkline>
              <xm:sqref>ENI59</xm:sqref>
            </x14:sparkline>
            <x14:sparkline>
              <xm:sqref>ENI60</xm:sqref>
            </x14:sparkline>
            <x14:sparkline>
              <xm:sqref>ENJ59</xm:sqref>
            </x14:sparkline>
            <x14:sparkline>
              <xm:sqref>ENJ60</xm:sqref>
            </x14:sparkline>
            <x14:sparkline>
              <xm:sqref>ENK59</xm:sqref>
            </x14:sparkline>
            <x14:sparkline>
              <xm:sqref>ENK60</xm:sqref>
            </x14:sparkline>
            <x14:sparkline>
              <xm:sqref>ENL59</xm:sqref>
            </x14:sparkline>
            <x14:sparkline>
              <xm:sqref>ENL60</xm:sqref>
            </x14:sparkline>
            <x14:sparkline>
              <xm:sqref>ENM59</xm:sqref>
            </x14:sparkline>
            <x14:sparkline>
              <xm:sqref>ENM60</xm:sqref>
            </x14:sparkline>
            <x14:sparkline>
              <xm:sqref>ENN59</xm:sqref>
            </x14:sparkline>
            <x14:sparkline>
              <xm:sqref>ENN60</xm:sqref>
            </x14:sparkline>
            <x14:sparkline>
              <xm:sqref>ENO59</xm:sqref>
            </x14:sparkline>
            <x14:sparkline>
              <xm:sqref>ENO60</xm:sqref>
            </x14:sparkline>
            <x14:sparkline>
              <xm:sqref>ENP59</xm:sqref>
            </x14:sparkline>
            <x14:sparkline>
              <xm:sqref>ENP60</xm:sqref>
            </x14:sparkline>
            <x14:sparkline>
              <xm:sqref>ENQ59</xm:sqref>
            </x14:sparkline>
            <x14:sparkline>
              <xm:sqref>ENQ60</xm:sqref>
            </x14:sparkline>
            <x14:sparkline>
              <xm:sqref>ENR59</xm:sqref>
            </x14:sparkline>
            <x14:sparkline>
              <xm:sqref>ENR60</xm:sqref>
            </x14:sparkline>
            <x14:sparkline>
              <xm:sqref>ENS59</xm:sqref>
            </x14:sparkline>
            <x14:sparkline>
              <xm:sqref>ENS60</xm:sqref>
            </x14:sparkline>
            <x14:sparkline>
              <xm:sqref>ENT59</xm:sqref>
            </x14:sparkline>
            <x14:sparkline>
              <xm:sqref>ENT60</xm:sqref>
            </x14:sparkline>
            <x14:sparkline>
              <xm:sqref>ENU59</xm:sqref>
            </x14:sparkline>
            <x14:sparkline>
              <xm:sqref>ENU60</xm:sqref>
            </x14:sparkline>
            <x14:sparkline>
              <xm:sqref>ENV59</xm:sqref>
            </x14:sparkline>
            <x14:sparkline>
              <xm:sqref>ENV60</xm:sqref>
            </x14:sparkline>
            <x14:sparkline>
              <xm:sqref>ENW59</xm:sqref>
            </x14:sparkline>
            <x14:sparkline>
              <xm:sqref>ENW60</xm:sqref>
            </x14:sparkline>
            <x14:sparkline>
              <xm:sqref>ENX59</xm:sqref>
            </x14:sparkline>
            <x14:sparkline>
              <xm:sqref>ENX60</xm:sqref>
            </x14:sparkline>
            <x14:sparkline>
              <xm:sqref>ENY59</xm:sqref>
            </x14:sparkline>
            <x14:sparkline>
              <xm:sqref>ENY60</xm:sqref>
            </x14:sparkline>
            <x14:sparkline>
              <xm:sqref>ENZ59</xm:sqref>
            </x14:sparkline>
            <x14:sparkline>
              <xm:sqref>ENZ60</xm:sqref>
            </x14:sparkline>
            <x14:sparkline>
              <xm:sqref>EOA59</xm:sqref>
            </x14:sparkline>
            <x14:sparkline>
              <xm:sqref>EOA60</xm:sqref>
            </x14:sparkline>
            <x14:sparkline>
              <xm:sqref>EOB59</xm:sqref>
            </x14:sparkline>
            <x14:sparkline>
              <xm:sqref>EOB60</xm:sqref>
            </x14:sparkline>
            <x14:sparkline>
              <xm:sqref>EOC59</xm:sqref>
            </x14:sparkline>
            <x14:sparkline>
              <xm:sqref>EOC60</xm:sqref>
            </x14:sparkline>
            <x14:sparkline>
              <xm:sqref>EOD59</xm:sqref>
            </x14:sparkline>
            <x14:sparkline>
              <xm:sqref>EOD60</xm:sqref>
            </x14:sparkline>
            <x14:sparkline>
              <xm:sqref>EOE59</xm:sqref>
            </x14:sparkline>
            <x14:sparkline>
              <xm:sqref>EOE60</xm:sqref>
            </x14:sparkline>
            <x14:sparkline>
              <xm:sqref>EOF59</xm:sqref>
            </x14:sparkline>
            <x14:sparkline>
              <xm:sqref>EOF60</xm:sqref>
            </x14:sparkline>
            <x14:sparkline>
              <xm:sqref>EOG59</xm:sqref>
            </x14:sparkline>
            <x14:sparkline>
              <xm:sqref>EOG60</xm:sqref>
            </x14:sparkline>
            <x14:sparkline>
              <xm:sqref>EOH59</xm:sqref>
            </x14:sparkline>
            <x14:sparkline>
              <xm:sqref>EOH60</xm:sqref>
            </x14:sparkline>
            <x14:sparkline>
              <xm:sqref>EOI59</xm:sqref>
            </x14:sparkline>
            <x14:sparkline>
              <xm:sqref>EOI60</xm:sqref>
            </x14:sparkline>
            <x14:sparkline>
              <xm:sqref>EOJ59</xm:sqref>
            </x14:sparkline>
            <x14:sparkline>
              <xm:sqref>EOJ60</xm:sqref>
            </x14:sparkline>
            <x14:sparkline>
              <xm:sqref>EOK59</xm:sqref>
            </x14:sparkline>
            <x14:sparkline>
              <xm:sqref>EOK60</xm:sqref>
            </x14:sparkline>
            <x14:sparkline>
              <xm:sqref>EOL59</xm:sqref>
            </x14:sparkline>
            <x14:sparkline>
              <xm:sqref>EOL60</xm:sqref>
            </x14:sparkline>
            <x14:sparkline>
              <xm:sqref>EOM59</xm:sqref>
            </x14:sparkline>
            <x14:sparkline>
              <xm:sqref>EOM60</xm:sqref>
            </x14:sparkline>
            <x14:sparkline>
              <xm:sqref>EON59</xm:sqref>
            </x14:sparkline>
            <x14:sparkline>
              <xm:sqref>EON60</xm:sqref>
            </x14:sparkline>
            <x14:sparkline>
              <xm:sqref>EOO59</xm:sqref>
            </x14:sparkline>
            <x14:sparkline>
              <xm:sqref>EOO60</xm:sqref>
            </x14:sparkline>
            <x14:sparkline>
              <xm:sqref>EOP59</xm:sqref>
            </x14:sparkline>
            <x14:sparkline>
              <xm:sqref>EOP60</xm:sqref>
            </x14:sparkline>
            <x14:sparkline>
              <xm:sqref>EOQ59</xm:sqref>
            </x14:sparkline>
            <x14:sparkline>
              <xm:sqref>EOQ60</xm:sqref>
            </x14:sparkline>
            <x14:sparkline>
              <xm:sqref>EOR59</xm:sqref>
            </x14:sparkline>
            <x14:sparkline>
              <xm:sqref>EOR60</xm:sqref>
            </x14:sparkline>
            <x14:sparkline>
              <xm:sqref>EOS59</xm:sqref>
            </x14:sparkline>
            <x14:sparkline>
              <xm:sqref>EOS60</xm:sqref>
            </x14:sparkline>
            <x14:sparkline>
              <xm:sqref>EOT59</xm:sqref>
            </x14:sparkline>
            <x14:sparkline>
              <xm:sqref>EOT60</xm:sqref>
            </x14:sparkline>
            <x14:sparkline>
              <xm:sqref>EOU59</xm:sqref>
            </x14:sparkline>
            <x14:sparkline>
              <xm:sqref>EOU60</xm:sqref>
            </x14:sparkline>
            <x14:sparkline>
              <xm:sqref>EOV59</xm:sqref>
            </x14:sparkline>
            <x14:sparkline>
              <xm:sqref>EOV60</xm:sqref>
            </x14:sparkline>
            <x14:sparkline>
              <xm:sqref>EOW59</xm:sqref>
            </x14:sparkline>
            <x14:sparkline>
              <xm:sqref>EOW60</xm:sqref>
            </x14:sparkline>
            <x14:sparkline>
              <xm:sqref>EOX59</xm:sqref>
            </x14:sparkline>
            <x14:sparkline>
              <xm:sqref>EOX60</xm:sqref>
            </x14:sparkline>
            <x14:sparkline>
              <xm:sqref>EOY59</xm:sqref>
            </x14:sparkline>
            <x14:sparkline>
              <xm:sqref>EOY60</xm:sqref>
            </x14:sparkline>
            <x14:sparkline>
              <xm:sqref>EOZ59</xm:sqref>
            </x14:sparkline>
            <x14:sparkline>
              <xm:sqref>EOZ60</xm:sqref>
            </x14:sparkline>
            <x14:sparkline>
              <xm:sqref>EPA59</xm:sqref>
            </x14:sparkline>
            <x14:sparkline>
              <xm:sqref>EPA60</xm:sqref>
            </x14:sparkline>
            <x14:sparkline>
              <xm:sqref>EPB59</xm:sqref>
            </x14:sparkline>
            <x14:sparkline>
              <xm:sqref>EPB60</xm:sqref>
            </x14:sparkline>
            <x14:sparkline>
              <xm:sqref>EPC59</xm:sqref>
            </x14:sparkline>
            <x14:sparkline>
              <xm:sqref>EPC60</xm:sqref>
            </x14:sparkline>
            <x14:sparkline>
              <xm:sqref>EPD59</xm:sqref>
            </x14:sparkline>
            <x14:sparkline>
              <xm:sqref>EPD60</xm:sqref>
            </x14:sparkline>
            <x14:sparkline>
              <xm:sqref>EPE59</xm:sqref>
            </x14:sparkline>
            <x14:sparkline>
              <xm:sqref>EPE60</xm:sqref>
            </x14:sparkline>
            <x14:sparkline>
              <xm:sqref>EPF59</xm:sqref>
            </x14:sparkline>
            <x14:sparkline>
              <xm:sqref>EPF60</xm:sqref>
            </x14:sparkline>
            <x14:sparkline>
              <xm:sqref>EPG59</xm:sqref>
            </x14:sparkline>
            <x14:sparkline>
              <xm:sqref>EPG60</xm:sqref>
            </x14:sparkline>
            <x14:sparkline>
              <xm:sqref>EPH59</xm:sqref>
            </x14:sparkline>
            <x14:sparkline>
              <xm:sqref>EPH60</xm:sqref>
            </x14:sparkline>
            <x14:sparkline>
              <xm:sqref>EPI59</xm:sqref>
            </x14:sparkline>
            <x14:sparkline>
              <xm:sqref>EPI60</xm:sqref>
            </x14:sparkline>
            <x14:sparkline>
              <xm:sqref>EPJ59</xm:sqref>
            </x14:sparkline>
            <x14:sparkline>
              <xm:sqref>EPJ60</xm:sqref>
            </x14:sparkline>
            <x14:sparkline>
              <xm:sqref>EPK59</xm:sqref>
            </x14:sparkline>
            <x14:sparkline>
              <xm:sqref>EPK60</xm:sqref>
            </x14:sparkline>
            <x14:sparkline>
              <xm:sqref>EPL59</xm:sqref>
            </x14:sparkline>
            <x14:sparkline>
              <xm:sqref>EPL60</xm:sqref>
            </x14:sparkline>
            <x14:sparkline>
              <xm:sqref>EPM59</xm:sqref>
            </x14:sparkline>
            <x14:sparkline>
              <xm:sqref>EPM60</xm:sqref>
            </x14:sparkline>
            <x14:sparkline>
              <xm:sqref>EPN59</xm:sqref>
            </x14:sparkline>
            <x14:sparkline>
              <xm:sqref>EPN60</xm:sqref>
            </x14:sparkline>
            <x14:sparkline>
              <xm:sqref>EPO59</xm:sqref>
            </x14:sparkline>
            <x14:sparkline>
              <xm:sqref>EPO60</xm:sqref>
            </x14:sparkline>
            <x14:sparkline>
              <xm:sqref>EPP59</xm:sqref>
            </x14:sparkline>
            <x14:sparkline>
              <xm:sqref>EPP60</xm:sqref>
            </x14:sparkline>
            <x14:sparkline>
              <xm:sqref>EPQ59</xm:sqref>
            </x14:sparkline>
            <x14:sparkline>
              <xm:sqref>EPQ60</xm:sqref>
            </x14:sparkline>
            <x14:sparkline>
              <xm:sqref>EPR59</xm:sqref>
            </x14:sparkline>
            <x14:sparkline>
              <xm:sqref>EPR60</xm:sqref>
            </x14:sparkline>
            <x14:sparkline>
              <xm:sqref>EPS59</xm:sqref>
            </x14:sparkline>
            <x14:sparkline>
              <xm:sqref>EPS60</xm:sqref>
            </x14:sparkline>
            <x14:sparkline>
              <xm:sqref>EPT59</xm:sqref>
            </x14:sparkline>
            <x14:sparkline>
              <xm:sqref>EPT60</xm:sqref>
            </x14:sparkline>
            <x14:sparkline>
              <xm:sqref>EPU59</xm:sqref>
            </x14:sparkline>
            <x14:sparkline>
              <xm:sqref>EPU60</xm:sqref>
            </x14:sparkline>
            <x14:sparkline>
              <xm:sqref>EPV59</xm:sqref>
            </x14:sparkline>
            <x14:sparkline>
              <xm:sqref>EPV60</xm:sqref>
            </x14:sparkline>
            <x14:sparkline>
              <xm:sqref>EPW59</xm:sqref>
            </x14:sparkline>
            <x14:sparkline>
              <xm:sqref>EPW60</xm:sqref>
            </x14:sparkline>
            <x14:sparkline>
              <xm:sqref>EPX59</xm:sqref>
            </x14:sparkline>
            <x14:sparkline>
              <xm:sqref>EPX60</xm:sqref>
            </x14:sparkline>
            <x14:sparkline>
              <xm:sqref>EPY59</xm:sqref>
            </x14:sparkline>
            <x14:sparkline>
              <xm:sqref>EPY60</xm:sqref>
            </x14:sparkline>
            <x14:sparkline>
              <xm:sqref>EPZ59</xm:sqref>
            </x14:sparkline>
            <x14:sparkline>
              <xm:sqref>EPZ60</xm:sqref>
            </x14:sparkline>
            <x14:sparkline>
              <xm:sqref>EQA59</xm:sqref>
            </x14:sparkline>
            <x14:sparkline>
              <xm:sqref>EQA60</xm:sqref>
            </x14:sparkline>
            <x14:sparkline>
              <xm:sqref>EQB59</xm:sqref>
            </x14:sparkline>
            <x14:sparkline>
              <xm:sqref>EQB60</xm:sqref>
            </x14:sparkline>
            <x14:sparkline>
              <xm:sqref>EQC59</xm:sqref>
            </x14:sparkline>
            <x14:sparkline>
              <xm:sqref>EQC60</xm:sqref>
            </x14:sparkline>
            <x14:sparkline>
              <xm:sqref>EQD59</xm:sqref>
            </x14:sparkline>
            <x14:sparkline>
              <xm:sqref>EQD60</xm:sqref>
            </x14:sparkline>
            <x14:sparkline>
              <xm:sqref>EQE59</xm:sqref>
            </x14:sparkline>
            <x14:sparkline>
              <xm:sqref>EQE60</xm:sqref>
            </x14:sparkline>
            <x14:sparkline>
              <xm:sqref>EQF59</xm:sqref>
            </x14:sparkline>
            <x14:sparkline>
              <xm:sqref>EQF60</xm:sqref>
            </x14:sparkline>
            <x14:sparkline>
              <xm:sqref>EQG59</xm:sqref>
            </x14:sparkline>
            <x14:sparkline>
              <xm:sqref>EQG60</xm:sqref>
            </x14:sparkline>
            <x14:sparkline>
              <xm:sqref>EQH59</xm:sqref>
            </x14:sparkline>
            <x14:sparkline>
              <xm:sqref>EQH60</xm:sqref>
            </x14:sparkline>
            <x14:sparkline>
              <xm:sqref>EQI59</xm:sqref>
            </x14:sparkline>
            <x14:sparkline>
              <xm:sqref>EQI60</xm:sqref>
            </x14:sparkline>
            <x14:sparkline>
              <xm:sqref>EQJ59</xm:sqref>
            </x14:sparkline>
            <x14:sparkline>
              <xm:sqref>EQJ60</xm:sqref>
            </x14:sparkline>
            <x14:sparkline>
              <xm:sqref>EQK59</xm:sqref>
            </x14:sparkline>
            <x14:sparkline>
              <xm:sqref>EQK60</xm:sqref>
            </x14:sparkline>
            <x14:sparkline>
              <xm:sqref>EQL59</xm:sqref>
            </x14:sparkline>
            <x14:sparkline>
              <xm:sqref>EQL60</xm:sqref>
            </x14:sparkline>
            <x14:sparkline>
              <xm:sqref>EQM59</xm:sqref>
            </x14:sparkline>
            <x14:sparkline>
              <xm:sqref>EQM60</xm:sqref>
            </x14:sparkline>
            <x14:sparkline>
              <xm:sqref>EQN59</xm:sqref>
            </x14:sparkline>
            <x14:sparkline>
              <xm:sqref>EQN60</xm:sqref>
            </x14:sparkline>
            <x14:sparkline>
              <xm:sqref>EQO59</xm:sqref>
            </x14:sparkline>
            <x14:sparkline>
              <xm:sqref>EQO60</xm:sqref>
            </x14:sparkline>
            <x14:sparkline>
              <xm:sqref>EQP59</xm:sqref>
            </x14:sparkline>
            <x14:sparkline>
              <xm:sqref>EQP60</xm:sqref>
            </x14:sparkline>
            <x14:sparkline>
              <xm:sqref>EQQ59</xm:sqref>
            </x14:sparkline>
            <x14:sparkline>
              <xm:sqref>EQQ60</xm:sqref>
            </x14:sparkline>
            <x14:sparkline>
              <xm:sqref>EQR59</xm:sqref>
            </x14:sparkline>
            <x14:sparkline>
              <xm:sqref>EQR60</xm:sqref>
            </x14:sparkline>
            <x14:sparkline>
              <xm:sqref>EQS59</xm:sqref>
            </x14:sparkline>
            <x14:sparkline>
              <xm:sqref>EQS60</xm:sqref>
            </x14:sparkline>
            <x14:sparkline>
              <xm:sqref>EQT59</xm:sqref>
            </x14:sparkline>
            <x14:sparkline>
              <xm:sqref>EQT60</xm:sqref>
            </x14:sparkline>
            <x14:sparkline>
              <xm:sqref>EQU59</xm:sqref>
            </x14:sparkline>
            <x14:sparkline>
              <xm:sqref>EQU60</xm:sqref>
            </x14:sparkline>
            <x14:sparkline>
              <xm:sqref>EQV59</xm:sqref>
            </x14:sparkline>
            <x14:sparkline>
              <xm:sqref>EQV60</xm:sqref>
            </x14:sparkline>
            <x14:sparkline>
              <xm:sqref>EQW59</xm:sqref>
            </x14:sparkline>
            <x14:sparkline>
              <xm:sqref>EQW60</xm:sqref>
            </x14:sparkline>
            <x14:sparkline>
              <xm:sqref>EQX59</xm:sqref>
            </x14:sparkline>
            <x14:sparkline>
              <xm:sqref>EQX60</xm:sqref>
            </x14:sparkline>
            <x14:sparkline>
              <xm:sqref>EQY59</xm:sqref>
            </x14:sparkline>
            <x14:sparkline>
              <xm:sqref>EQY60</xm:sqref>
            </x14:sparkline>
            <x14:sparkline>
              <xm:sqref>EQZ59</xm:sqref>
            </x14:sparkline>
            <x14:sparkline>
              <xm:sqref>EQZ60</xm:sqref>
            </x14:sparkline>
            <x14:sparkline>
              <xm:sqref>ERA59</xm:sqref>
            </x14:sparkline>
            <x14:sparkline>
              <xm:sqref>ERA60</xm:sqref>
            </x14:sparkline>
            <x14:sparkline>
              <xm:sqref>ERB59</xm:sqref>
            </x14:sparkline>
            <x14:sparkline>
              <xm:sqref>ERB60</xm:sqref>
            </x14:sparkline>
            <x14:sparkline>
              <xm:sqref>ERC59</xm:sqref>
            </x14:sparkline>
            <x14:sparkline>
              <xm:sqref>ERC60</xm:sqref>
            </x14:sparkline>
            <x14:sparkline>
              <xm:sqref>ERD59</xm:sqref>
            </x14:sparkline>
            <x14:sparkline>
              <xm:sqref>ERD60</xm:sqref>
            </x14:sparkline>
            <x14:sparkline>
              <xm:sqref>ERE59</xm:sqref>
            </x14:sparkline>
            <x14:sparkline>
              <xm:sqref>ERE60</xm:sqref>
            </x14:sparkline>
            <x14:sparkline>
              <xm:sqref>ERF59</xm:sqref>
            </x14:sparkline>
            <x14:sparkline>
              <xm:sqref>ERF60</xm:sqref>
            </x14:sparkline>
            <x14:sparkline>
              <xm:sqref>ERG59</xm:sqref>
            </x14:sparkline>
            <x14:sparkline>
              <xm:sqref>ERG60</xm:sqref>
            </x14:sparkline>
            <x14:sparkline>
              <xm:sqref>ERH59</xm:sqref>
            </x14:sparkline>
            <x14:sparkline>
              <xm:sqref>ERH60</xm:sqref>
            </x14:sparkline>
            <x14:sparkline>
              <xm:sqref>ERI59</xm:sqref>
            </x14:sparkline>
            <x14:sparkline>
              <xm:sqref>ERI60</xm:sqref>
            </x14:sparkline>
            <x14:sparkline>
              <xm:sqref>ERJ59</xm:sqref>
            </x14:sparkline>
            <x14:sparkline>
              <xm:sqref>ERJ60</xm:sqref>
            </x14:sparkline>
            <x14:sparkline>
              <xm:sqref>ERK59</xm:sqref>
            </x14:sparkline>
            <x14:sparkline>
              <xm:sqref>ERK60</xm:sqref>
            </x14:sparkline>
            <x14:sparkline>
              <xm:sqref>ERL59</xm:sqref>
            </x14:sparkline>
            <x14:sparkline>
              <xm:sqref>ERL60</xm:sqref>
            </x14:sparkline>
            <x14:sparkline>
              <xm:sqref>ERM59</xm:sqref>
            </x14:sparkline>
            <x14:sparkline>
              <xm:sqref>ERM60</xm:sqref>
            </x14:sparkline>
            <x14:sparkline>
              <xm:sqref>ERN59</xm:sqref>
            </x14:sparkline>
            <x14:sparkline>
              <xm:sqref>ERN60</xm:sqref>
            </x14:sparkline>
            <x14:sparkline>
              <xm:sqref>ERO59</xm:sqref>
            </x14:sparkline>
            <x14:sparkline>
              <xm:sqref>ERO60</xm:sqref>
            </x14:sparkline>
            <x14:sparkline>
              <xm:sqref>ERP59</xm:sqref>
            </x14:sparkline>
            <x14:sparkline>
              <xm:sqref>ERP60</xm:sqref>
            </x14:sparkline>
            <x14:sparkline>
              <xm:sqref>ERQ59</xm:sqref>
            </x14:sparkline>
            <x14:sparkline>
              <xm:sqref>ERQ60</xm:sqref>
            </x14:sparkline>
            <x14:sparkline>
              <xm:sqref>ERR59</xm:sqref>
            </x14:sparkline>
            <x14:sparkline>
              <xm:sqref>ERR60</xm:sqref>
            </x14:sparkline>
            <x14:sparkline>
              <xm:sqref>ERS59</xm:sqref>
            </x14:sparkline>
            <x14:sparkline>
              <xm:sqref>ERS60</xm:sqref>
            </x14:sparkline>
            <x14:sparkline>
              <xm:sqref>ERT59</xm:sqref>
            </x14:sparkline>
            <x14:sparkline>
              <xm:sqref>ERT60</xm:sqref>
            </x14:sparkline>
            <x14:sparkline>
              <xm:sqref>ERU59</xm:sqref>
            </x14:sparkline>
            <x14:sparkline>
              <xm:sqref>ERU60</xm:sqref>
            </x14:sparkline>
            <x14:sparkline>
              <xm:sqref>ERV59</xm:sqref>
            </x14:sparkline>
            <x14:sparkline>
              <xm:sqref>ERV60</xm:sqref>
            </x14:sparkline>
            <x14:sparkline>
              <xm:sqref>ERW59</xm:sqref>
            </x14:sparkline>
            <x14:sparkline>
              <xm:sqref>ERW60</xm:sqref>
            </x14:sparkline>
            <x14:sparkline>
              <xm:sqref>ERX59</xm:sqref>
            </x14:sparkline>
            <x14:sparkline>
              <xm:sqref>ERX60</xm:sqref>
            </x14:sparkline>
            <x14:sparkline>
              <xm:sqref>ERY59</xm:sqref>
            </x14:sparkline>
            <x14:sparkline>
              <xm:sqref>ERY60</xm:sqref>
            </x14:sparkline>
            <x14:sparkline>
              <xm:sqref>ERZ59</xm:sqref>
            </x14:sparkline>
            <x14:sparkline>
              <xm:sqref>ERZ60</xm:sqref>
            </x14:sparkline>
            <x14:sparkline>
              <xm:sqref>ESA59</xm:sqref>
            </x14:sparkline>
            <x14:sparkline>
              <xm:sqref>ESA60</xm:sqref>
            </x14:sparkline>
            <x14:sparkline>
              <xm:sqref>ESB59</xm:sqref>
            </x14:sparkline>
            <x14:sparkline>
              <xm:sqref>ESB60</xm:sqref>
            </x14:sparkline>
            <x14:sparkline>
              <xm:sqref>ESC59</xm:sqref>
            </x14:sparkline>
            <x14:sparkline>
              <xm:sqref>ESC60</xm:sqref>
            </x14:sparkline>
            <x14:sparkline>
              <xm:sqref>ESD59</xm:sqref>
            </x14:sparkline>
            <x14:sparkline>
              <xm:sqref>ESD60</xm:sqref>
            </x14:sparkline>
            <x14:sparkline>
              <xm:sqref>ESE59</xm:sqref>
            </x14:sparkline>
            <x14:sparkline>
              <xm:sqref>ESE60</xm:sqref>
            </x14:sparkline>
            <x14:sparkline>
              <xm:sqref>ESF59</xm:sqref>
            </x14:sparkline>
            <x14:sparkline>
              <xm:sqref>ESF60</xm:sqref>
            </x14:sparkline>
            <x14:sparkline>
              <xm:sqref>ESG59</xm:sqref>
            </x14:sparkline>
            <x14:sparkline>
              <xm:sqref>ESG60</xm:sqref>
            </x14:sparkline>
            <x14:sparkline>
              <xm:sqref>ESH59</xm:sqref>
            </x14:sparkline>
            <x14:sparkline>
              <xm:sqref>ESH60</xm:sqref>
            </x14:sparkline>
            <x14:sparkline>
              <xm:sqref>ESI59</xm:sqref>
            </x14:sparkline>
            <x14:sparkline>
              <xm:sqref>ESI60</xm:sqref>
            </x14:sparkline>
            <x14:sparkline>
              <xm:sqref>ESJ59</xm:sqref>
            </x14:sparkline>
            <x14:sparkline>
              <xm:sqref>ESJ60</xm:sqref>
            </x14:sparkline>
            <x14:sparkline>
              <xm:sqref>ESK59</xm:sqref>
            </x14:sparkline>
            <x14:sparkline>
              <xm:sqref>ESK60</xm:sqref>
            </x14:sparkline>
            <x14:sparkline>
              <xm:sqref>ESL59</xm:sqref>
            </x14:sparkline>
            <x14:sparkline>
              <xm:sqref>ESL60</xm:sqref>
            </x14:sparkline>
            <x14:sparkline>
              <xm:sqref>ESM59</xm:sqref>
            </x14:sparkline>
            <x14:sparkline>
              <xm:sqref>ESM60</xm:sqref>
            </x14:sparkline>
            <x14:sparkline>
              <xm:sqref>ESN59</xm:sqref>
            </x14:sparkline>
            <x14:sparkline>
              <xm:sqref>ESN60</xm:sqref>
            </x14:sparkline>
            <x14:sparkline>
              <xm:sqref>ESO59</xm:sqref>
            </x14:sparkline>
            <x14:sparkline>
              <xm:sqref>ESO60</xm:sqref>
            </x14:sparkline>
            <x14:sparkline>
              <xm:sqref>ESP59</xm:sqref>
            </x14:sparkline>
            <x14:sparkline>
              <xm:sqref>ESP60</xm:sqref>
            </x14:sparkline>
            <x14:sparkline>
              <xm:sqref>ESQ59</xm:sqref>
            </x14:sparkline>
            <x14:sparkline>
              <xm:sqref>ESQ60</xm:sqref>
            </x14:sparkline>
            <x14:sparkline>
              <xm:sqref>ESR59</xm:sqref>
            </x14:sparkline>
            <x14:sparkline>
              <xm:sqref>ESR60</xm:sqref>
            </x14:sparkline>
            <x14:sparkline>
              <xm:sqref>ESS59</xm:sqref>
            </x14:sparkline>
            <x14:sparkline>
              <xm:sqref>ESS60</xm:sqref>
            </x14:sparkline>
            <x14:sparkline>
              <xm:sqref>EST59</xm:sqref>
            </x14:sparkline>
            <x14:sparkline>
              <xm:sqref>EST60</xm:sqref>
            </x14:sparkline>
            <x14:sparkline>
              <xm:sqref>ESU59</xm:sqref>
            </x14:sparkline>
            <x14:sparkline>
              <xm:sqref>ESU60</xm:sqref>
            </x14:sparkline>
            <x14:sparkline>
              <xm:sqref>ESV59</xm:sqref>
            </x14:sparkline>
            <x14:sparkline>
              <xm:sqref>ESV60</xm:sqref>
            </x14:sparkline>
            <x14:sparkline>
              <xm:sqref>ESW59</xm:sqref>
            </x14:sparkline>
            <x14:sparkline>
              <xm:sqref>ESW60</xm:sqref>
            </x14:sparkline>
            <x14:sparkline>
              <xm:sqref>ESX59</xm:sqref>
            </x14:sparkline>
            <x14:sparkline>
              <xm:sqref>ESX60</xm:sqref>
            </x14:sparkline>
            <x14:sparkline>
              <xm:sqref>ESY59</xm:sqref>
            </x14:sparkline>
            <x14:sparkline>
              <xm:sqref>ESY60</xm:sqref>
            </x14:sparkline>
            <x14:sparkline>
              <xm:sqref>ESZ59</xm:sqref>
            </x14:sparkline>
            <x14:sparkline>
              <xm:sqref>ESZ60</xm:sqref>
            </x14:sparkline>
            <x14:sparkline>
              <xm:sqref>ETA59</xm:sqref>
            </x14:sparkline>
            <x14:sparkline>
              <xm:sqref>ETA60</xm:sqref>
            </x14:sparkline>
            <x14:sparkline>
              <xm:sqref>ETB59</xm:sqref>
            </x14:sparkline>
            <x14:sparkline>
              <xm:sqref>ETB60</xm:sqref>
            </x14:sparkline>
            <x14:sparkline>
              <xm:sqref>ETC59</xm:sqref>
            </x14:sparkline>
            <x14:sparkline>
              <xm:sqref>ETC60</xm:sqref>
            </x14:sparkline>
            <x14:sparkline>
              <xm:sqref>ETD59</xm:sqref>
            </x14:sparkline>
            <x14:sparkline>
              <xm:sqref>ETD60</xm:sqref>
            </x14:sparkline>
            <x14:sparkline>
              <xm:sqref>ETE59</xm:sqref>
            </x14:sparkline>
            <x14:sparkline>
              <xm:sqref>ETE60</xm:sqref>
            </x14:sparkline>
            <x14:sparkline>
              <xm:sqref>ETF59</xm:sqref>
            </x14:sparkline>
            <x14:sparkline>
              <xm:sqref>ETF60</xm:sqref>
            </x14:sparkline>
            <x14:sparkline>
              <xm:sqref>ETG59</xm:sqref>
            </x14:sparkline>
            <x14:sparkline>
              <xm:sqref>ETG60</xm:sqref>
            </x14:sparkline>
            <x14:sparkline>
              <xm:sqref>ETH59</xm:sqref>
            </x14:sparkline>
            <x14:sparkline>
              <xm:sqref>ETH60</xm:sqref>
            </x14:sparkline>
            <x14:sparkline>
              <xm:sqref>ETI59</xm:sqref>
            </x14:sparkline>
            <x14:sparkline>
              <xm:sqref>ETI60</xm:sqref>
            </x14:sparkline>
            <x14:sparkline>
              <xm:sqref>ETJ59</xm:sqref>
            </x14:sparkline>
            <x14:sparkline>
              <xm:sqref>ETJ60</xm:sqref>
            </x14:sparkline>
            <x14:sparkline>
              <xm:sqref>ETK59</xm:sqref>
            </x14:sparkline>
            <x14:sparkline>
              <xm:sqref>ETK60</xm:sqref>
            </x14:sparkline>
            <x14:sparkline>
              <xm:sqref>ETL59</xm:sqref>
            </x14:sparkline>
            <x14:sparkline>
              <xm:sqref>ETL60</xm:sqref>
            </x14:sparkline>
            <x14:sparkline>
              <xm:sqref>ETM59</xm:sqref>
            </x14:sparkline>
            <x14:sparkline>
              <xm:sqref>ETM60</xm:sqref>
            </x14:sparkline>
            <x14:sparkline>
              <xm:sqref>ETN59</xm:sqref>
            </x14:sparkline>
            <x14:sparkline>
              <xm:sqref>ETN60</xm:sqref>
            </x14:sparkline>
            <x14:sparkline>
              <xm:sqref>ETO59</xm:sqref>
            </x14:sparkline>
            <x14:sparkline>
              <xm:sqref>ETO60</xm:sqref>
            </x14:sparkline>
            <x14:sparkline>
              <xm:sqref>ETP59</xm:sqref>
            </x14:sparkline>
            <x14:sparkline>
              <xm:sqref>ETP60</xm:sqref>
            </x14:sparkline>
            <x14:sparkline>
              <xm:sqref>ETQ59</xm:sqref>
            </x14:sparkline>
            <x14:sparkline>
              <xm:sqref>ETQ60</xm:sqref>
            </x14:sparkline>
            <x14:sparkline>
              <xm:sqref>ETR59</xm:sqref>
            </x14:sparkline>
            <x14:sparkline>
              <xm:sqref>ETR60</xm:sqref>
            </x14:sparkline>
            <x14:sparkline>
              <xm:sqref>ETS59</xm:sqref>
            </x14:sparkline>
            <x14:sparkline>
              <xm:sqref>ETS60</xm:sqref>
            </x14:sparkline>
            <x14:sparkline>
              <xm:sqref>ETT59</xm:sqref>
            </x14:sparkline>
            <x14:sparkline>
              <xm:sqref>ETT60</xm:sqref>
            </x14:sparkline>
            <x14:sparkline>
              <xm:sqref>ETU59</xm:sqref>
            </x14:sparkline>
            <x14:sparkline>
              <xm:sqref>ETU60</xm:sqref>
            </x14:sparkline>
            <x14:sparkline>
              <xm:sqref>ETV59</xm:sqref>
            </x14:sparkline>
            <x14:sparkline>
              <xm:sqref>ETV60</xm:sqref>
            </x14:sparkline>
            <x14:sparkline>
              <xm:sqref>ETW59</xm:sqref>
            </x14:sparkline>
            <x14:sparkline>
              <xm:sqref>ETW60</xm:sqref>
            </x14:sparkline>
            <x14:sparkline>
              <xm:sqref>ETX59</xm:sqref>
            </x14:sparkline>
            <x14:sparkline>
              <xm:sqref>ETX60</xm:sqref>
            </x14:sparkline>
            <x14:sparkline>
              <xm:sqref>ETY59</xm:sqref>
            </x14:sparkline>
            <x14:sparkline>
              <xm:sqref>ETY60</xm:sqref>
            </x14:sparkline>
            <x14:sparkline>
              <xm:sqref>ETZ59</xm:sqref>
            </x14:sparkline>
            <x14:sparkline>
              <xm:sqref>ETZ60</xm:sqref>
            </x14:sparkline>
            <x14:sparkline>
              <xm:sqref>EUA59</xm:sqref>
            </x14:sparkline>
            <x14:sparkline>
              <xm:sqref>EUA60</xm:sqref>
            </x14:sparkline>
            <x14:sparkline>
              <xm:sqref>EUB59</xm:sqref>
            </x14:sparkline>
            <x14:sparkline>
              <xm:sqref>EUB60</xm:sqref>
            </x14:sparkline>
            <x14:sparkline>
              <xm:sqref>EUC59</xm:sqref>
            </x14:sparkline>
            <x14:sparkline>
              <xm:sqref>EUC60</xm:sqref>
            </x14:sparkline>
            <x14:sparkline>
              <xm:sqref>EUD59</xm:sqref>
            </x14:sparkline>
            <x14:sparkline>
              <xm:sqref>EUD60</xm:sqref>
            </x14:sparkline>
            <x14:sparkline>
              <xm:sqref>EUE59</xm:sqref>
            </x14:sparkline>
            <x14:sparkline>
              <xm:sqref>EUE60</xm:sqref>
            </x14:sparkline>
            <x14:sparkline>
              <xm:sqref>EUF59</xm:sqref>
            </x14:sparkline>
            <x14:sparkline>
              <xm:sqref>EUF60</xm:sqref>
            </x14:sparkline>
            <x14:sparkline>
              <xm:sqref>EUG59</xm:sqref>
            </x14:sparkline>
            <x14:sparkline>
              <xm:sqref>EUG60</xm:sqref>
            </x14:sparkline>
            <x14:sparkline>
              <xm:sqref>EUH59</xm:sqref>
            </x14:sparkline>
            <x14:sparkline>
              <xm:sqref>EUH60</xm:sqref>
            </x14:sparkline>
            <x14:sparkline>
              <xm:sqref>EUI59</xm:sqref>
            </x14:sparkline>
            <x14:sparkline>
              <xm:sqref>EUI60</xm:sqref>
            </x14:sparkline>
            <x14:sparkline>
              <xm:sqref>EUJ59</xm:sqref>
            </x14:sparkline>
            <x14:sparkline>
              <xm:sqref>EUJ60</xm:sqref>
            </x14:sparkline>
            <x14:sparkline>
              <xm:sqref>EUK59</xm:sqref>
            </x14:sparkline>
            <x14:sparkline>
              <xm:sqref>EUK60</xm:sqref>
            </x14:sparkline>
            <x14:sparkline>
              <xm:sqref>EUL59</xm:sqref>
            </x14:sparkline>
            <x14:sparkline>
              <xm:sqref>EUL60</xm:sqref>
            </x14:sparkline>
            <x14:sparkline>
              <xm:sqref>EUM59</xm:sqref>
            </x14:sparkline>
            <x14:sparkline>
              <xm:sqref>EUM60</xm:sqref>
            </x14:sparkline>
            <x14:sparkline>
              <xm:sqref>EUN59</xm:sqref>
            </x14:sparkline>
            <x14:sparkline>
              <xm:sqref>EUN60</xm:sqref>
            </x14:sparkline>
            <x14:sparkline>
              <xm:sqref>EUO59</xm:sqref>
            </x14:sparkline>
            <x14:sparkline>
              <xm:sqref>EUO60</xm:sqref>
            </x14:sparkline>
            <x14:sparkline>
              <xm:sqref>EUP59</xm:sqref>
            </x14:sparkline>
            <x14:sparkline>
              <xm:sqref>EUP60</xm:sqref>
            </x14:sparkline>
            <x14:sparkline>
              <xm:sqref>EUQ59</xm:sqref>
            </x14:sparkline>
            <x14:sparkline>
              <xm:sqref>EUQ60</xm:sqref>
            </x14:sparkline>
            <x14:sparkline>
              <xm:sqref>EUR59</xm:sqref>
            </x14:sparkline>
            <x14:sparkline>
              <xm:sqref>EUR60</xm:sqref>
            </x14:sparkline>
            <x14:sparkline>
              <xm:sqref>EUS59</xm:sqref>
            </x14:sparkline>
            <x14:sparkline>
              <xm:sqref>EUS60</xm:sqref>
            </x14:sparkline>
            <x14:sparkline>
              <xm:sqref>EUT59</xm:sqref>
            </x14:sparkline>
            <x14:sparkline>
              <xm:sqref>EUT60</xm:sqref>
            </x14:sparkline>
            <x14:sparkline>
              <xm:sqref>EUU59</xm:sqref>
            </x14:sparkline>
            <x14:sparkline>
              <xm:sqref>EUU60</xm:sqref>
            </x14:sparkline>
            <x14:sparkline>
              <xm:sqref>EUV59</xm:sqref>
            </x14:sparkline>
            <x14:sparkline>
              <xm:sqref>EUV60</xm:sqref>
            </x14:sparkline>
            <x14:sparkline>
              <xm:sqref>EUW59</xm:sqref>
            </x14:sparkline>
            <x14:sparkline>
              <xm:sqref>EUW60</xm:sqref>
            </x14:sparkline>
            <x14:sparkline>
              <xm:sqref>EUX59</xm:sqref>
            </x14:sparkline>
            <x14:sparkline>
              <xm:sqref>EUX60</xm:sqref>
            </x14:sparkline>
            <x14:sparkline>
              <xm:sqref>EUY59</xm:sqref>
            </x14:sparkline>
            <x14:sparkline>
              <xm:sqref>EUY60</xm:sqref>
            </x14:sparkline>
            <x14:sparkline>
              <xm:sqref>EUZ59</xm:sqref>
            </x14:sparkline>
            <x14:sparkline>
              <xm:sqref>EUZ60</xm:sqref>
            </x14:sparkline>
            <x14:sparkline>
              <xm:sqref>EVA59</xm:sqref>
            </x14:sparkline>
            <x14:sparkline>
              <xm:sqref>EVA60</xm:sqref>
            </x14:sparkline>
            <x14:sparkline>
              <xm:sqref>EVB59</xm:sqref>
            </x14:sparkline>
            <x14:sparkline>
              <xm:sqref>EVB60</xm:sqref>
            </x14:sparkline>
            <x14:sparkline>
              <xm:sqref>EVC59</xm:sqref>
            </x14:sparkline>
            <x14:sparkline>
              <xm:sqref>EVC60</xm:sqref>
            </x14:sparkline>
            <x14:sparkline>
              <xm:sqref>EVD59</xm:sqref>
            </x14:sparkline>
            <x14:sparkline>
              <xm:sqref>EVD60</xm:sqref>
            </x14:sparkline>
            <x14:sparkline>
              <xm:sqref>EVE59</xm:sqref>
            </x14:sparkline>
            <x14:sparkline>
              <xm:sqref>EVE60</xm:sqref>
            </x14:sparkline>
            <x14:sparkline>
              <xm:sqref>EVF59</xm:sqref>
            </x14:sparkline>
            <x14:sparkline>
              <xm:sqref>EVF60</xm:sqref>
            </x14:sparkline>
            <x14:sparkline>
              <xm:sqref>EVG59</xm:sqref>
            </x14:sparkline>
            <x14:sparkline>
              <xm:sqref>EVG60</xm:sqref>
            </x14:sparkline>
            <x14:sparkline>
              <xm:sqref>EVH59</xm:sqref>
            </x14:sparkline>
            <x14:sparkline>
              <xm:sqref>EVH60</xm:sqref>
            </x14:sparkline>
            <x14:sparkline>
              <xm:sqref>EVI59</xm:sqref>
            </x14:sparkline>
            <x14:sparkline>
              <xm:sqref>EVI60</xm:sqref>
            </x14:sparkline>
            <x14:sparkline>
              <xm:sqref>EVJ59</xm:sqref>
            </x14:sparkline>
            <x14:sparkline>
              <xm:sqref>EVJ60</xm:sqref>
            </x14:sparkline>
            <x14:sparkline>
              <xm:sqref>EVK59</xm:sqref>
            </x14:sparkline>
            <x14:sparkline>
              <xm:sqref>EVK60</xm:sqref>
            </x14:sparkline>
            <x14:sparkline>
              <xm:sqref>EVL59</xm:sqref>
            </x14:sparkline>
            <x14:sparkline>
              <xm:sqref>EVL60</xm:sqref>
            </x14:sparkline>
            <x14:sparkline>
              <xm:sqref>EVM59</xm:sqref>
            </x14:sparkline>
            <x14:sparkline>
              <xm:sqref>EVM60</xm:sqref>
            </x14:sparkline>
            <x14:sparkline>
              <xm:sqref>EVN59</xm:sqref>
            </x14:sparkline>
            <x14:sparkline>
              <xm:sqref>EVN60</xm:sqref>
            </x14:sparkline>
            <x14:sparkline>
              <xm:sqref>EVO59</xm:sqref>
            </x14:sparkline>
            <x14:sparkline>
              <xm:sqref>EVO60</xm:sqref>
            </x14:sparkline>
            <x14:sparkline>
              <xm:sqref>EVP59</xm:sqref>
            </x14:sparkline>
            <x14:sparkline>
              <xm:sqref>EVP60</xm:sqref>
            </x14:sparkline>
            <x14:sparkline>
              <xm:sqref>EVQ59</xm:sqref>
            </x14:sparkline>
            <x14:sparkline>
              <xm:sqref>EVQ60</xm:sqref>
            </x14:sparkline>
            <x14:sparkline>
              <xm:sqref>EVR59</xm:sqref>
            </x14:sparkline>
            <x14:sparkline>
              <xm:sqref>EVR60</xm:sqref>
            </x14:sparkline>
            <x14:sparkline>
              <xm:sqref>EVS59</xm:sqref>
            </x14:sparkline>
            <x14:sparkline>
              <xm:sqref>EVS60</xm:sqref>
            </x14:sparkline>
            <x14:sparkline>
              <xm:sqref>EVT59</xm:sqref>
            </x14:sparkline>
            <x14:sparkline>
              <xm:sqref>EVT60</xm:sqref>
            </x14:sparkline>
            <x14:sparkline>
              <xm:sqref>EVU59</xm:sqref>
            </x14:sparkline>
            <x14:sparkline>
              <xm:sqref>EVU60</xm:sqref>
            </x14:sparkline>
            <x14:sparkline>
              <xm:sqref>EVV59</xm:sqref>
            </x14:sparkline>
            <x14:sparkline>
              <xm:sqref>EVV60</xm:sqref>
            </x14:sparkline>
            <x14:sparkline>
              <xm:sqref>EVW59</xm:sqref>
            </x14:sparkline>
            <x14:sparkline>
              <xm:sqref>EVW60</xm:sqref>
            </x14:sparkline>
            <x14:sparkline>
              <xm:sqref>EVX59</xm:sqref>
            </x14:sparkline>
            <x14:sparkline>
              <xm:sqref>EVX60</xm:sqref>
            </x14:sparkline>
            <x14:sparkline>
              <xm:sqref>EVY59</xm:sqref>
            </x14:sparkline>
            <x14:sparkline>
              <xm:sqref>EVY60</xm:sqref>
            </x14:sparkline>
            <x14:sparkline>
              <xm:sqref>EVZ59</xm:sqref>
            </x14:sparkline>
            <x14:sparkline>
              <xm:sqref>EVZ60</xm:sqref>
            </x14:sparkline>
            <x14:sparkline>
              <xm:sqref>EWA59</xm:sqref>
            </x14:sparkline>
            <x14:sparkline>
              <xm:sqref>EWA60</xm:sqref>
            </x14:sparkline>
            <x14:sparkline>
              <xm:sqref>EWB59</xm:sqref>
            </x14:sparkline>
            <x14:sparkline>
              <xm:sqref>EWB60</xm:sqref>
            </x14:sparkline>
            <x14:sparkline>
              <xm:sqref>EWC59</xm:sqref>
            </x14:sparkline>
            <x14:sparkline>
              <xm:sqref>EWC60</xm:sqref>
            </x14:sparkline>
            <x14:sparkline>
              <xm:sqref>EWD59</xm:sqref>
            </x14:sparkline>
            <x14:sparkline>
              <xm:sqref>EWD60</xm:sqref>
            </x14:sparkline>
            <x14:sparkline>
              <xm:sqref>EWE59</xm:sqref>
            </x14:sparkline>
            <x14:sparkline>
              <xm:sqref>EWE60</xm:sqref>
            </x14:sparkline>
            <x14:sparkline>
              <xm:sqref>EWF59</xm:sqref>
            </x14:sparkline>
            <x14:sparkline>
              <xm:sqref>EWF60</xm:sqref>
            </x14:sparkline>
            <x14:sparkline>
              <xm:sqref>EWG59</xm:sqref>
            </x14:sparkline>
            <x14:sparkline>
              <xm:sqref>EWG60</xm:sqref>
            </x14:sparkline>
            <x14:sparkline>
              <xm:sqref>EWH59</xm:sqref>
            </x14:sparkline>
            <x14:sparkline>
              <xm:sqref>EWH60</xm:sqref>
            </x14:sparkline>
            <x14:sparkline>
              <xm:sqref>EWI59</xm:sqref>
            </x14:sparkline>
            <x14:sparkline>
              <xm:sqref>EWI60</xm:sqref>
            </x14:sparkline>
            <x14:sparkline>
              <xm:sqref>EWJ59</xm:sqref>
            </x14:sparkline>
            <x14:sparkline>
              <xm:sqref>EWJ60</xm:sqref>
            </x14:sparkline>
            <x14:sparkline>
              <xm:sqref>EWK59</xm:sqref>
            </x14:sparkline>
            <x14:sparkline>
              <xm:sqref>EWK60</xm:sqref>
            </x14:sparkline>
            <x14:sparkline>
              <xm:sqref>EWL59</xm:sqref>
            </x14:sparkline>
            <x14:sparkline>
              <xm:sqref>EWL60</xm:sqref>
            </x14:sparkline>
            <x14:sparkline>
              <xm:sqref>EWM59</xm:sqref>
            </x14:sparkline>
            <x14:sparkline>
              <xm:sqref>EWM60</xm:sqref>
            </x14:sparkline>
            <x14:sparkline>
              <xm:sqref>EWN59</xm:sqref>
            </x14:sparkline>
            <x14:sparkline>
              <xm:sqref>EWN60</xm:sqref>
            </x14:sparkline>
            <x14:sparkline>
              <xm:sqref>EWO59</xm:sqref>
            </x14:sparkline>
            <x14:sparkline>
              <xm:sqref>EWO60</xm:sqref>
            </x14:sparkline>
            <x14:sparkline>
              <xm:sqref>EWP59</xm:sqref>
            </x14:sparkline>
            <x14:sparkline>
              <xm:sqref>EWP60</xm:sqref>
            </x14:sparkline>
            <x14:sparkline>
              <xm:sqref>EWQ59</xm:sqref>
            </x14:sparkline>
            <x14:sparkline>
              <xm:sqref>EWQ60</xm:sqref>
            </x14:sparkline>
            <x14:sparkline>
              <xm:sqref>EWR59</xm:sqref>
            </x14:sparkline>
            <x14:sparkline>
              <xm:sqref>EWR60</xm:sqref>
            </x14:sparkline>
            <x14:sparkline>
              <xm:sqref>EWS59</xm:sqref>
            </x14:sparkline>
            <x14:sparkline>
              <xm:sqref>EWS60</xm:sqref>
            </x14:sparkline>
            <x14:sparkline>
              <xm:sqref>EWT59</xm:sqref>
            </x14:sparkline>
            <x14:sparkline>
              <xm:sqref>EWT60</xm:sqref>
            </x14:sparkline>
            <x14:sparkline>
              <xm:sqref>EWU59</xm:sqref>
            </x14:sparkline>
            <x14:sparkline>
              <xm:sqref>EWU60</xm:sqref>
            </x14:sparkline>
            <x14:sparkline>
              <xm:sqref>EWV59</xm:sqref>
            </x14:sparkline>
            <x14:sparkline>
              <xm:sqref>EWV60</xm:sqref>
            </x14:sparkline>
            <x14:sparkline>
              <xm:sqref>EWW59</xm:sqref>
            </x14:sparkline>
            <x14:sparkline>
              <xm:sqref>EWW60</xm:sqref>
            </x14:sparkline>
            <x14:sparkline>
              <xm:sqref>EWX59</xm:sqref>
            </x14:sparkline>
            <x14:sparkline>
              <xm:sqref>EWX60</xm:sqref>
            </x14:sparkline>
            <x14:sparkline>
              <xm:sqref>EWY59</xm:sqref>
            </x14:sparkline>
            <x14:sparkline>
              <xm:sqref>EWY60</xm:sqref>
            </x14:sparkline>
            <x14:sparkline>
              <xm:sqref>EWZ59</xm:sqref>
            </x14:sparkline>
            <x14:sparkline>
              <xm:sqref>EWZ60</xm:sqref>
            </x14:sparkline>
            <x14:sparkline>
              <xm:sqref>EXA59</xm:sqref>
            </x14:sparkline>
            <x14:sparkline>
              <xm:sqref>EXA60</xm:sqref>
            </x14:sparkline>
            <x14:sparkline>
              <xm:sqref>EXB59</xm:sqref>
            </x14:sparkline>
            <x14:sparkline>
              <xm:sqref>EXB60</xm:sqref>
            </x14:sparkline>
            <x14:sparkline>
              <xm:sqref>EXC59</xm:sqref>
            </x14:sparkline>
            <x14:sparkline>
              <xm:sqref>EXC60</xm:sqref>
            </x14:sparkline>
            <x14:sparkline>
              <xm:sqref>EXD59</xm:sqref>
            </x14:sparkline>
            <x14:sparkline>
              <xm:sqref>EXD60</xm:sqref>
            </x14:sparkline>
            <x14:sparkline>
              <xm:sqref>EXE59</xm:sqref>
            </x14:sparkline>
            <x14:sparkline>
              <xm:sqref>EXE60</xm:sqref>
            </x14:sparkline>
            <x14:sparkline>
              <xm:sqref>EXF59</xm:sqref>
            </x14:sparkline>
            <x14:sparkline>
              <xm:sqref>EXF60</xm:sqref>
            </x14:sparkline>
            <x14:sparkline>
              <xm:sqref>EXG59</xm:sqref>
            </x14:sparkline>
            <x14:sparkline>
              <xm:sqref>EXG60</xm:sqref>
            </x14:sparkline>
            <x14:sparkline>
              <xm:sqref>EXH59</xm:sqref>
            </x14:sparkline>
            <x14:sparkline>
              <xm:sqref>EXH60</xm:sqref>
            </x14:sparkline>
            <x14:sparkline>
              <xm:sqref>EXI59</xm:sqref>
            </x14:sparkline>
            <x14:sparkline>
              <xm:sqref>EXI60</xm:sqref>
            </x14:sparkline>
            <x14:sparkline>
              <xm:sqref>EXJ59</xm:sqref>
            </x14:sparkline>
            <x14:sparkline>
              <xm:sqref>EXJ60</xm:sqref>
            </x14:sparkline>
            <x14:sparkline>
              <xm:sqref>EXK59</xm:sqref>
            </x14:sparkline>
            <x14:sparkline>
              <xm:sqref>EXK60</xm:sqref>
            </x14:sparkline>
            <x14:sparkline>
              <xm:sqref>EXL59</xm:sqref>
            </x14:sparkline>
            <x14:sparkline>
              <xm:sqref>EXL60</xm:sqref>
            </x14:sparkline>
            <x14:sparkline>
              <xm:sqref>EXM59</xm:sqref>
            </x14:sparkline>
            <x14:sparkline>
              <xm:sqref>EXM60</xm:sqref>
            </x14:sparkline>
            <x14:sparkline>
              <xm:sqref>EXN59</xm:sqref>
            </x14:sparkline>
            <x14:sparkline>
              <xm:sqref>EXN60</xm:sqref>
            </x14:sparkline>
            <x14:sparkline>
              <xm:sqref>EXO59</xm:sqref>
            </x14:sparkline>
            <x14:sparkline>
              <xm:sqref>EXO60</xm:sqref>
            </x14:sparkline>
            <x14:sparkline>
              <xm:sqref>EXP59</xm:sqref>
            </x14:sparkline>
            <x14:sparkline>
              <xm:sqref>EXP60</xm:sqref>
            </x14:sparkline>
            <x14:sparkline>
              <xm:sqref>EXQ59</xm:sqref>
            </x14:sparkline>
            <x14:sparkline>
              <xm:sqref>EXQ60</xm:sqref>
            </x14:sparkline>
            <x14:sparkline>
              <xm:sqref>EXR59</xm:sqref>
            </x14:sparkline>
            <x14:sparkline>
              <xm:sqref>EXR60</xm:sqref>
            </x14:sparkline>
            <x14:sparkline>
              <xm:sqref>EXS59</xm:sqref>
            </x14:sparkline>
            <x14:sparkline>
              <xm:sqref>EXS60</xm:sqref>
            </x14:sparkline>
            <x14:sparkline>
              <xm:sqref>EXT59</xm:sqref>
            </x14:sparkline>
            <x14:sparkline>
              <xm:sqref>EXT60</xm:sqref>
            </x14:sparkline>
            <x14:sparkline>
              <xm:sqref>EXU59</xm:sqref>
            </x14:sparkline>
            <x14:sparkline>
              <xm:sqref>EXU60</xm:sqref>
            </x14:sparkline>
            <x14:sparkline>
              <xm:sqref>EXV59</xm:sqref>
            </x14:sparkline>
            <x14:sparkline>
              <xm:sqref>EXV60</xm:sqref>
            </x14:sparkline>
            <x14:sparkline>
              <xm:sqref>EXW59</xm:sqref>
            </x14:sparkline>
            <x14:sparkline>
              <xm:sqref>EXW60</xm:sqref>
            </x14:sparkline>
            <x14:sparkline>
              <xm:sqref>EXX59</xm:sqref>
            </x14:sparkline>
            <x14:sparkline>
              <xm:sqref>EXX60</xm:sqref>
            </x14:sparkline>
            <x14:sparkline>
              <xm:sqref>EXY59</xm:sqref>
            </x14:sparkline>
            <x14:sparkline>
              <xm:sqref>EXY60</xm:sqref>
            </x14:sparkline>
            <x14:sparkline>
              <xm:sqref>EXZ59</xm:sqref>
            </x14:sparkline>
            <x14:sparkline>
              <xm:sqref>EXZ60</xm:sqref>
            </x14:sparkline>
            <x14:sparkline>
              <xm:sqref>EYA59</xm:sqref>
            </x14:sparkline>
            <x14:sparkline>
              <xm:sqref>EYA60</xm:sqref>
            </x14:sparkline>
            <x14:sparkline>
              <xm:sqref>EYB59</xm:sqref>
            </x14:sparkline>
            <x14:sparkline>
              <xm:sqref>EYB60</xm:sqref>
            </x14:sparkline>
            <x14:sparkline>
              <xm:sqref>EYC59</xm:sqref>
            </x14:sparkline>
            <x14:sparkline>
              <xm:sqref>EYC60</xm:sqref>
            </x14:sparkline>
            <x14:sparkline>
              <xm:sqref>EYD59</xm:sqref>
            </x14:sparkline>
            <x14:sparkline>
              <xm:sqref>EYD60</xm:sqref>
            </x14:sparkline>
            <x14:sparkline>
              <xm:sqref>EYE59</xm:sqref>
            </x14:sparkline>
            <x14:sparkline>
              <xm:sqref>EYE60</xm:sqref>
            </x14:sparkline>
            <x14:sparkline>
              <xm:sqref>EYF59</xm:sqref>
            </x14:sparkline>
            <x14:sparkline>
              <xm:sqref>EYF60</xm:sqref>
            </x14:sparkline>
            <x14:sparkline>
              <xm:sqref>EYG59</xm:sqref>
            </x14:sparkline>
            <x14:sparkline>
              <xm:sqref>EYG60</xm:sqref>
            </x14:sparkline>
            <x14:sparkline>
              <xm:sqref>EYH59</xm:sqref>
            </x14:sparkline>
            <x14:sparkline>
              <xm:sqref>EYH60</xm:sqref>
            </x14:sparkline>
            <x14:sparkline>
              <xm:sqref>EYI59</xm:sqref>
            </x14:sparkline>
            <x14:sparkline>
              <xm:sqref>EYI60</xm:sqref>
            </x14:sparkline>
            <x14:sparkline>
              <xm:sqref>EYJ59</xm:sqref>
            </x14:sparkline>
            <x14:sparkline>
              <xm:sqref>EYJ60</xm:sqref>
            </x14:sparkline>
            <x14:sparkline>
              <xm:sqref>EYK59</xm:sqref>
            </x14:sparkline>
            <x14:sparkline>
              <xm:sqref>EYK60</xm:sqref>
            </x14:sparkline>
            <x14:sparkline>
              <xm:sqref>EYL59</xm:sqref>
            </x14:sparkline>
            <x14:sparkline>
              <xm:sqref>EYL60</xm:sqref>
            </x14:sparkline>
            <x14:sparkline>
              <xm:sqref>EYM59</xm:sqref>
            </x14:sparkline>
            <x14:sparkline>
              <xm:sqref>EYM60</xm:sqref>
            </x14:sparkline>
            <x14:sparkline>
              <xm:sqref>EYN59</xm:sqref>
            </x14:sparkline>
            <x14:sparkline>
              <xm:sqref>EYN60</xm:sqref>
            </x14:sparkline>
            <x14:sparkline>
              <xm:sqref>EYO59</xm:sqref>
            </x14:sparkline>
            <x14:sparkline>
              <xm:sqref>EYO60</xm:sqref>
            </x14:sparkline>
            <x14:sparkline>
              <xm:sqref>EYP59</xm:sqref>
            </x14:sparkline>
            <x14:sparkline>
              <xm:sqref>EYP60</xm:sqref>
            </x14:sparkline>
            <x14:sparkline>
              <xm:sqref>EYQ59</xm:sqref>
            </x14:sparkline>
            <x14:sparkline>
              <xm:sqref>EYQ60</xm:sqref>
            </x14:sparkline>
            <x14:sparkline>
              <xm:sqref>EYR59</xm:sqref>
            </x14:sparkline>
            <x14:sparkline>
              <xm:sqref>EYR60</xm:sqref>
            </x14:sparkline>
            <x14:sparkline>
              <xm:sqref>EYS59</xm:sqref>
            </x14:sparkline>
            <x14:sparkline>
              <xm:sqref>EYS60</xm:sqref>
            </x14:sparkline>
            <x14:sparkline>
              <xm:sqref>EYT59</xm:sqref>
            </x14:sparkline>
            <x14:sparkline>
              <xm:sqref>EYT60</xm:sqref>
            </x14:sparkline>
            <x14:sparkline>
              <xm:sqref>EYU59</xm:sqref>
            </x14:sparkline>
            <x14:sparkline>
              <xm:sqref>EYU60</xm:sqref>
            </x14:sparkline>
            <x14:sparkline>
              <xm:sqref>EYV59</xm:sqref>
            </x14:sparkline>
            <x14:sparkline>
              <xm:sqref>EYV60</xm:sqref>
            </x14:sparkline>
            <x14:sparkline>
              <xm:sqref>EYW59</xm:sqref>
            </x14:sparkline>
            <x14:sparkline>
              <xm:sqref>EYW60</xm:sqref>
            </x14:sparkline>
            <x14:sparkline>
              <xm:sqref>EYX59</xm:sqref>
            </x14:sparkline>
            <x14:sparkline>
              <xm:sqref>EYX60</xm:sqref>
            </x14:sparkline>
            <x14:sparkline>
              <xm:sqref>EYY59</xm:sqref>
            </x14:sparkline>
            <x14:sparkline>
              <xm:sqref>EYY60</xm:sqref>
            </x14:sparkline>
            <x14:sparkline>
              <xm:sqref>EYZ59</xm:sqref>
            </x14:sparkline>
            <x14:sparkline>
              <xm:sqref>EYZ60</xm:sqref>
            </x14:sparkline>
            <x14:sparkline>
              <xm:sqref>EZA59</xm:sqref>
            </x14:sparkline>
            <x14:sparkline>
              <xm:sqref>EZA60</xm:sqref>
            </x14:sparkline>
            <x14:sparkline>
              <xm:sqref>EZB59</xm:sqref>
            </x14:sparkline>
            <x14:sparkline>
              <xm:sqref>EZB60</xm:sqref>
            </x14:sparkline>
            <x14:sparkline>
              <xm:sqref>EZC59</xm:sqref>
            </x14:sparkline>
            <x14:sparkline>
              <xm:sqref>EZC60</xm:sqref>
            </x14:sparkline>
            <x14:sparkline>
              <xm:sqref>EZD59</xm:sqref>
            </x14:sparkline>
            <x14:sparkline>
              <xm:sqref>EZD60</xm:sqref>
            </x14:sparkline>
            <x14:sparkline>
              <xm:sqref>EZE59</xm:sqref>
            </x14:sparkline>
            <x14:sparkline>
              <xm:sqref>EZE60</xm:sqref>
            </x14:sparkline>
            <x14:sparkline>
              <xm:sqref>EZF59</xm:sqref>
            </x14:sparkline>
            <x14:sparkline>
              <xm:sqref>EZF60</xm:sqref>
            </x14:sparkline>
            <x14:sparkline>
              <xm:sqref>EZG59</xm:sqref>
            </x14:sparkline>
            <x14:sparkline>
              <xm:sqref>EZG60</xm:sqref>
            </x14:sparkline>
            <x14:sparkline>
              <xm:sqref>EZH59</xm:sqref>
            </x14:sparkline>
            <x14:sparkline>
              <xm:sqref>EZH60</xm:sqref>
            </x14:sparkline>
            <x14:sparkline>
              <xm:sqref>EZI59</xm:sqref>
            </x14:sparkline>
            <x14:sparkline>
              <xm:sqref>EZI60</xm:sqref>
            </x14:sparkline>
            <x14:sparkline>
              <xm:sqref>EZJ59</xm:sqref>
            </x14:sparkline>
            <x14:sparkline>
              <xm:sqref>EZJ60</xm:sqref>
            </x14:sparkline>
            <x14:sparkline>
              <xm:sqref>EZK59</xm:sqref>
            </x14:sparkline>
            <x14:sparkline>
              <xm:sqref>EZK60</xm:sqref>
            </x14:sparkline>
            <x14:sparkline>
              <xm:sqref>EZL59</xm:sqref>
            </x14:sparkline>
            <x14:sparkline>
              <xm:sqref>EZL60</xm:sqref>
            </x14:sparkline>
            <x14:sparkline>
              <xm:sqref>EZM59</xm:sqref>
            </x14:sparkline>
            <x14:sparkline>
              <xm:sqref>EZM60</xm:sqref>
            </x14:sparkline>
            <x14:sparkline>
              <xm:sqref>EZN59</xm:sqref>
            </x14:sparkline>
            <x14:sparkline>
              <xm:sqref>EZN60</xm:sqref>
            </x14:sparkline>
            <x14:sparkline>
              <xm:sqref>EZO59</xm:sqref>
            </x14:sparkline>
            <x14:sparkline>
              <xm:sqref>EZO60</xm:sqref>
            </x14:sparkline>
            <x14:sparkline>
              <xm:sqref>EZP59</xm:sqref>
            </x14:sparkline>
            <x14:sparkline>
              <xm:sqref>EZP60</xm:sqref>
            </x14:sparkline>
            <x14:sparkline>
              <xm:sqref>EZQ59</xm:sqref>
            </x14:sparkline>
            <x14:sparkline>
              <xm:sqref>EZQ60</xm:sqref>
            </x14:sparkline>
            <x14:sparkline>
              <xm:sqref>EZR59</xm:sqref>
            </x14:sparkline>
            <x14:sparkline>
              <xm:sqref>EZR60</xm:sqref>
            </x14:sparkline>
            <x14:sparkline>
              <xm:sqref>EZS59</xm:sqref>
            </x14:sparkline>
            <x14:sparkline>
              <xm:sqref>EZS60</xm:sqref>
            </x14:sparkline>
            <x14:sparkline>
              <xm:sqref>EZT59</xm:sqref>
            </x14:sparkline>
            <x14:sparkline>
              <xm:sqref>EZT60</xm:sqref>
            </x14:sparkline>
            <x14:sparkline>
              <xm:sqref>EZU59</xm:sqref>
            </x14:sparkline>
            <x14:sparkline>
              <xm:sqref>EZU60</xm:sqref>
            </x14:sparkline>
            <x14:sparkline>
              <xm:sqref>EZV59</xm:sqref>
            </x14:sparkline>
            <x14:sparkline>
              <xm:sqref>EZV60</xm:sqref>
            </x14:sparkline>
            <x14:sparkline>
              <xm:sqref>EZW59</xm:sqref>
            </x14:sparkline>
            <x14:sparkline>
              <xm:sqref>EZW60</xm:sqref>
            </x14:sparkline>
            <x14:sparkline>
              <xm:sqref>EZX59</xm:sqref>
            </x14:sparkline>
            <x14:sparkline>
              <xm:sqref>EZX60</xm:sqref>
            </x14:sparkline>
            <x14:sparkline>
              <xm:sqref>EZY59</xm:sqref>
            </x14:sparkline>
            <x14:sparkline>
              <xm:sqref>EZY60</xm:sqref>
            </x14:sparkline>
            <x14:sparkline>
              <xm:sqref>EZZ59</xm:sqref>
            </x14:sparkline>
            <x14:sparkline>
              <xm:sqref>EZZ60</xm:sqref>
            </x14:sparkline>
            <x14:sparkline>
              <xm:sqref>FAA59</xm:sqref>
            </x14:sparkline>
            <x14:sparkline>
              <xm:sqref>FAA60</xm:sqref>
            </x14:sparkline>
            <x14:sparkline>
              <xm:sqref>FAB59</xm:sqref>
            </x14:sparkline>
            <x14:sparkline>
              <xm:sqref>FAB60</xm:sqref>
            </x14:sparkline>
            <x14:sparkline>
              <xm:sqref>FAC59</xm:sqref>
            </x14:sparkline>
            <x14:sparkline>
              <xm:sqref>FAC60</xm:sqref>
            </x14:sparkline>
            <x14:sparkline>
              <xm:sqref>FAD59</xm:sqref>
            </x14:sparkline>
            <x14:sparkline>
              <xm:sqref>FAD60</xm:sqref>
            </x14:sparkline>
            <x14:sparkline>
              <xm:sqref>FAE59</xm:sqref>
            </x14:sparkline>
            <x14:sparkline>
              <xm:sqref>FAE60</xm:sqref>
            </x14:sparkline>
            <x14:sparkline>
              <xm:sqref>FAF59</xm:sqref>
            </x14:sparkline>
            <x14:sparkline>
              <xm:sqref>FAF60</xm:sqref>
            </x14:sparkline>
            <x14:sparkline>
              <xm:sqref>FAG59</xm:sqref>
            </x14:sparkline>
            <x14:sparkline>
              <xm:sqref>FAG60</xm:sqref>
            </x14:sparkline>
            <x14:sparkline>
              <xm:sqref>FAH59</xm:sqref>
            </x14:sparkline>
            <x14:sparkline>
              <xm:sqref>FAH60</xm:sqref>
            </x14:sparkline>
            <x14:sparkline>
              <xm:sqref>FAI59</xm:sqref>
            </x14:sparkline>
            <x14:sparkline>
              <xm:sqref>FAI60</xm:sqref>
            </x14:sparkline>
            <x14:sparkline>
              <xm:sqref>FAJ59</xm:sqref>
            </x14:sparkline>
            <x14:sparkline>
              <xm:sqref>FAJ60</xm:sqref>
            </x14:sparkline>
            <x14:sparkline>
              <xm:sqref>FAK59</xm:sqref>
            </x14:sparkline>
            <x14:sparkline>
              <xm:sqref>FAK60</xm:sqref>
            </x14:sparkline>
            <x14:sparkline>
              <xm:sqref>FAL59</xm:sqref>
            </x14:sparkline>
            <x14:sparkline>
              <xm:sqref>FAL60</xm:sqref>
            </x14:sparkline>
            <x14:sparkline>
              <xm:sqref>FAM59</xm:sqref>
            </x14:sparkline>
            <x14:sparkline>
              <xm:sqref>FAM60</xm:sqref>
            </x14:sparkline>
            <x14:sparkline>
              <xm:sqref>FAN59</xm:sqref>
            </x14:sparkline>
            <x14:sparkline>
              <xm:sqref>FAN60</xm:sqref>
            </x14:sparkline>
            <x14:sparkline>
              <xm:sqref>FAO59</xm:sqref>
            </x14:sparkline>
            <x14:sparkline>
              <xm:sqref>FAO60</xm:sqref>
            </x14:sparkline>
            <x14:sparkline>
              <xm:sqref>FAP59</xm:sqref>
            </x14:sparkline>
            <x14:sparkline>
              <xm:sqref>FAP60</xm:sqref>
            </x14:sparkline>
            <x14:sparkline>
              <xm:sqref>FAQ59</xm:sqref>
            </x14:sparkline>
            <x14:sparkline>
              <xm:sqref>FAQ60</xm:sqref>
            </x14:sparkline>
            <x14:sparkline>
              <xm:sqref>FAR59</xm:sqref>
            </x14:sparkline>
            <x14:sparkline>
              <xm:sqref>FAR60</xm:sqref>
            </x14:sparkline>
            <x14:sparkline>
              <xm:sqref>FAS59</xm:sqref>
            </x14:sparkline>
            <x14:sparkline>
              <xm:sqref>FAS60</xm:sqref>
            </x14:sparkline>
            <x14:sparkline>
              <xm:sqref>FAT59</xm:sqref>
            </x14:sparkline>
            <x14:sparkline>
              <xm:sqref>FAT60</xm:sqref>
            </x14:sparkline>
            <x14:sparkline>
              <xm:sqref>FAU59</xm:sqref>
            </x14:sparkline>
            <x14:sparkline>
              <xm:sqref>FAU60</xm:sqref>
            </x14:sparkline>
            <x14:sparkline>
              <xm:sqref>FAV59</xm:sqref>
            </x14:sparkline>
            <x14:sparkline>
              <xm:sqref>FAV60</xm:sqref>
            </x14:sparkline>
            <x14:sparkline>
              <xm:sqref>FAW59</xm:sqref>
            </x14:sparkline>
            <x14:sparkline>
              <xm:sqref>FAW60</xm:sqref>
            </x14:sparkline>
            <x14:sparkline>
              <xm:sqref>FAX59</xm:sqref>
            </x14:sparkline>
            <x14:sparkline>
              <xm:sqref>FAX60</xm:sqref>
            </x14:sparkline>
            <x14:sparkline>
              <xm:sqref>FAY59</xm:sqref>
            </x14:sparkline>
            <x14:sparkline>
              <xm:sqref>FAY60</xm:sqref>
            </x14:sparkline>
            <x14:sparkline>
              <xm:sqref>FAZ59</xm:sqref>
            </x14:sparkline>
            <x14:sparkline>
              <xm:sqref>FAZ60</xm:sqref>
            </x14:sparkline>
            <x14:sparkline>
              <xm:sqref>FBA59</xm:sqref>
            </x14:sparkline>
            <x14:sparkline>
              <xm:sqref>FBA60</xm:sqref>
            </x14:sparkline>
            <x14:sparkline>
              <xm:sqref>FBB59</xm:sqref>
            </x14:sparkline>
            <x14:sparkline>
              <xm:sqref>FBB60</xm:sqref>
            </x14:sparkline>
            <x14:sparkline>
              <xm:sqref>FBC59</xm:sqref>
            </x14:sparkline>
            <x14:sparkline>
              <xm:sqref>FBC60</xm:sqref>
            </x14:sparkline>
            <x14:sparkline>
              <xm:sqref>FBD59</xm:sqref>
            </x14:sparkline>
            <x14:sparkline>
              <xm:sqref>FBD60</xm:sqref>
            </x14:sparkline>
            <x14:sparkline>
              <xm:sqref>FBE59</xm:sqref>
            </x14:sparkline>
            <x14:sparkline>
              <xm:sqref>FBE60</xm:sqref>
            </x14:sparkline>
            <x14:sparkline>
              <xm:sqref>FBF59</xm:sqref>
            </x14:sparkline>
            <x14:sparkline>
              <xm:sqref>FBF60</xm:sqref>
            </x14:sparkline>
            <x14:sparkline>
              <xm:sqref>FBG59</xm:sqref>
            </x14:sparkline>
            <x14:sparkline>
              <xm:sqref>FBG60</xm:sqref>
            </x14:sparkline>
            <x14:sparkline>
              <xm:sqref>FBH59</xm:sqref>
            </x14:sparkline>
            <x14:sparkline>
              <xm:sqref>FBH60</xm:sqref>
            </x14:sparkline>
            <x14:sparkline>
              <xm:sqref>FBI59</xm:sqref>
            </x14:sparkline>
            <x14:sparkline>
              <xm:sqref>FBI60</xm:sqref>
            </x14:sparkline>
            <x14:sparkline>
              <xm:sqref>FBJ59</xm:sqref>
            </x14:sparkline>
            <x14:sparkline>
              <xm:sqref>FBJ60</xm:sqref>
            </x14:sparkline>
            <x14:sparkline>
              <xm:sqref>FBK59</xm:sqref>
            </x14:sparkline>
            <x14:sparkline>
              <xm:sqref>FBK60</xm:sqref>
            </x14:sparkline>
            <x14:sparkline>
              <xm:sqref>FBL59</xm:sqref>
            </x14:sparkline>
            <x14:sparkline>
              <xm:sqref>FBL60</xm:sqref>
            </x14:sparkline>
            <x14:sparkline>
              <xm:sqref>FBM59</xm:sqref>
            </x14:sparkline>
            <x14:sparkline>
              <xm:sqref>FBM60</xm:sqref>
            </x14:sparkline>
            <x14:sparkline>
              <xm:sqref>FBN59</xm:sqref>
            </x14:sparkline>
            <x14:sparkline>
              <xm:sqref>FBN60</xm:sqref>
            </x14:sparkline>
            <x14:sparkline>
              <xm:sqref>FBO59</xm:sqref>
            </x14:sparkline>
            <x14:sparkline>
              <xm:sqref>FBO60</xm:sqref>
            </x14:sparkline>
            <x14:sparkline>
              <xm:sqref>FBP59</xm:sqref>
            </x14:sparkline>
            <x14:sparkline>
              <xm:sqref>FBP60</xm:sqref>
            </x14:sparkline>
            <x14:sparkline>
              <xm:sqref>FBQ59</xm:sqref>
            </x14:sparkline>
            <x14:sparkline>
              <xm:sqref>FBQ60</xm:sqref>
            </x14:sparkline>
            <x14:sparkline>
              <xm:sqref>FBR59</xm:sqref>
            </x14:sparkline>
            <x14:sparkline>
              <xm:sqref>FBR60</xm:sqref>
            </x14:sparkline>
            <x14:sparkline>
              <xm:sqref>FBS59</xm:sqref>
            </x14:sparkline>
            <x14:sparkline>
              <xm:sqref>FBS60</xm:sqref>
            </x14:sparkline>
            <x14:sparkline>
              <xm:sqref>FBT59</xm:sqref>
            </x14:sparkline>
            <x14:sparkline>
              <xm:sqref>FBT60</xm:sqref>
            </x14:sparkline>
            <x14:sparkline>
              <xm:sqref>FBU59</xm:sqref>
            </x14:sparkline>
            <x14:sparkline>
              <xm:sqref>FBU60</xm:sqref>
            </x14:sparkline>
            <x14:sparkline>
              <xm:sqref>FBV59</xm:sqref>
            </x14:sparkline>
            <x14:sparkline>
              <xm:sqref>FBV60</xm:sqref>
            </x14:sparkline>
            <x14:sparkline>
              <xm:sqref>FBW59</xm:sqref>
            </x14:sparkline>
            <x14:sparkline>
              <xm:sqref>FBW60</xm:sqref>
            </x14:sparkline>
            <x14:sparkline>
              <xm:sqref>FBX59</xm:sqref>
            </x14:sparkline>
            <x14:sparkline>
              <xm:sqref>FBX60</xm:sqref>
            </x14:sparkline>
            <x14:sparkline>
              <xm:sqref>FBY59</xm:sqref>
            </x14:sparkline>
            <x14:sparkline>
              <xm:sqref>FBY60</xm:sqref>
            </x14:sparkline>
            <x14:sparkline>
              <xm:sqref>FBZ59</xm:sqref>
            </x14:sparkline>
            <x14:sparkline>
              <xm:sqref>FBZ60</xm:sqref>
            </x14:sparkline>
            <x14:sparkline>
              <xm:sqref>FCA59</xm:sqref>
            </x14:sparkline>
            <x14:sparkline>
              <xm:sqref>FCA60</xm:sqref>
            </x14:sparkline>
            <x14:sparkline>
              <xm:sqref>FCB59</xm:sqref>
            </x14:sparkline>
            <x14:sparkline>
              <xm:sqref>FCB60</xm:sqref>
            </x14:sparkline>
            <x14:sparkline>
              <xm:sqref>FCC59</xm:sqref>
            </x14:sparkline>
            <x14:sparkline>
              <xm:sqref>FCC60</xm:sqref>
            </x14:sparkline>
            <x14:sparkline>
              <xm:sqref>FCD59</xm:sqref>
            </x14:sparkline>
            <x14:sparkline>
              <xm:sqref>FCD60</xm:sqref>
            </x14:sparkline>
            <x14:sparkline>
              <xm:sqref>FCE59</xm:sqref>
            </x14:sparkline>
            <x14:sparkline>
              <xm:sqref>FCE60</xm:sqref>
            </x14:sparkline>
            <x14:sparkline>
              <xm:sqref>FCF59</xm:sqref>
            </x14:sparkline>
            <x14:sparkline>
              <xm:sqref>FCF60</xm:sqref>
            </x14:sparkline>
            <x14:sparkline>
              <xm:sqref>FCG59</xm:sqref>
            </x14:sparkline>
            <x14:sparkline>
              <xm:sqref>FCG60</xm:sqref>
            </x14:sparkline>
            <x14:sparkline>
              <xm:sqref>FCH59</xm:sqref>
            </x14:sparkline>
            <x14:sparkline>
              <xm:sqref>FCH60</xm:sqref>
            </x14:sparkline>
            <x14:sparkline>
              <xm:sqref>FCI59</xm:sqref>
            </x14:sparkline>
            <x14:sparkline>
              <xm:sqref>FCI60</xm:sqref>
            </x14:sparkline>
            <x14:sparkline>
              <xm:sqref>FCJ59</xm:sqref>
            </x14:sparkline>
            <x14:sparkline>
              <xm:sqref>FCJ60</xm:sqref>
            </x14:sparkline>
            <x14:sparkline>
              <xm:sqref>FCK59</xm:sqref>
            </x14:sparkline>
            <x14:sparkline>
              <xm:sqref>FCK60</xm:sqref>
            </x14:sparkline>
            <x14:sparkline>
              <xm:sqref>FCL59</xm:sqref>
            </x14:sparkline>
            <x14:sparkline>
              <xm:sqref>FCL60</xm:sqref>
            </x14:sparkline>
            <x14:sparkline>
              <xm:sqref>FCM59</xm:sqref>
            </x14:sparkline>
            <x14:sparkline>
              <xm:sqref>FCM60</xm:sqref>
            </x14:sparkline>
            <x14:sparkline>
              <xm:sqref>FCN59</xm:sqref>
            </x14:sparkline>
            <x14:sparkline>
              <xm:sqref>FCN60</xm:sqref>
            </x14:sparkline>
            <x14:sparkline>
              <xm:sqref>FCO59</xm:sqref>
            </x14:sparkline>
            <x14:sparkline>
              <xm:sqref>FCO60</xm:sqref>
            </x14:sparkline>
            <x14:sparkline>
              <xm:sqref>FCP59</xm:sqref>
            </x14:sparkline>
            <x14:sparkline>
              <xm:sqref>FCP60</xm:sqref>
            </x14:sparkline>
            <x14:sparkline>
              <xm:sqref>FCQ59</xm:sqref>
            </x14:sparkline>
            <x14:sparkline>
              <xm:sqref>FCQ60</xm:sqref>
            </x14:sparkline>
            <x14:sparkline>
              <xm:sqref>FCR59</xm:sqref>
            </x14:sparkline>
            <x14:sparkline>
              <xm:sqref>FCR60</xm:sqref>
            </x14:sparkline>
            <x14:sparkline>
              <xm:sqref>FCS59</xm:sqref>
            </x14:sparkline>
            <x14:sparkline>
              <xm:sqref>FCS60</xm:sqref>
            </x14:sparkline>
            <x14:sparkline>
              <xm:sqref>FCT59</xm:sqref>
            </x14:sparkline>
            <x14:sparkline>
              <xm:sqref>FCT60</xm:sqref>
            </x14:sparkline>
            <x14:sparkline>
              <xm:sqref>FCU59</xm:sqref>
            </x14:sparkline>
            <x14:sparkline>
              <xm:sqref>FCU60</xm:sqref>
            </x14:sparkline>
            <x14:sparkline>
              <xm:sqref>FCV59</xm:sqref>
            </x14:sparkline>
            <x14:sparkline>
              <xm:sqref>FCV60</xm:sqref>
            </x14:sparkline>
            <x14:sparkline>
              <xm:sqref>FCW59</xm:sqref>
            </x14:sparkline>
            <x14:sparkline>
              <xm:sqref>FCW60</xm:sqref>
            </x14:sparkline>
            <x14:sparkline>
              <xm:sqref>FCX59</xm:sqref>
            </x14:sparkline>
            <x14:sparkline>
              <xm:sqref>FCX60</xm:sqref>
            </x14:sparkline>
            <x14:sparkline>
              <xm:sqref>FCY59</xm:sqref>
            </x14:sparkline>
            <x14:sparkline>
              <xm:sqref>FCY60</xm:sqref>
            </x14:sparkline>
            <x14:sparkline>
              <xm:sqref>FCZ59</xm:sqref>
            </x14:sparkline>
            <x14:sparkline>
              <xm:sqref>FCZ60</xm:sqref>
            </x14:sparkline>
            <x14:sparkline>
              <xm:sqref>FDA59</xm:sqref>
            </x14:sparkline>
            <x14:sparkline>
              <xm:sqref>FDA60</xm:sqref>
            </x14:sparkline>
            <x14:sparkline>
              <xm:sqref>FDB59</xm:sqref>
            </x14:sparkline>
            <x14:sparkline>
              <xm:sqref>FDB60</xm:sqref>
            </x14:sparkline>
            <x14:sparkline>
              <xm:sqref>FDC59</xm:sqref>
            </x14:sparkline>
            <x14:sparkline>
              <xm:sqref>FDC60</xm:sqref>
            </x14:sparkline>
            <x14:sparkline>
              <xm:sqref>FDD59</xm:sqref>
            </x14:sparkline>
            <x14:sparkline>
              <xm:sqref>FDD60</xm:sqref>
            </x14:sparkline>
            <x14:sparkline>
              <xm:sqref>FDE59</xm:sqref>
            </x14:sparkline>
            <x14:sparkline>
              <xm:sqref>FDE60</xm:sqref>
            </x14:sparkline>
            <x14:sparkline>
              <xm:sqref>FDF59</xm:sqref>
            </x14:sparkline>
            <x14:sparkline>
              <xm:sqref>FDF60</xm:sqref>
            </x14:sparkline>
            <x14:sparkline>
              <xm:sqref>FDG59</xm:sqref>
            </x14:sparkline>
            <x14:sparkline>
              <xm:sqref>FDG60</xm:sqref>
            </x14:sparkline>
            <x14:sparkline>
              <xm:sqref>FDH59</xm:sqref>
            </x14:sparkline>
            <x14:sparkline>
              <xm:sqref>FDH60</xm:sqref>
            </x14:sparkline>
            <x14:sparkline>
              <xm:sqref>FDI59</xm:sqref>
            </x14:sparkline>
            <x14:sparkline>
              <xm:sqref>FDI60</xm:sqref>
            </x14:sparkline>
            <x14:sparkline>
              <xm:sqref>FDJ59</xm:sqref>
            </x14:sparkline>
            <x14:sparkline>
              <xm:sqref>FDJ60</xm:sqref>
            </x14:sparkline>
            <x14:sparkline>
              <xm:sqref>FDK59</xm:sqref>
            </x14:sparkline>
            <x14:sparkline>
              <xm:sqref>FDK60</xm:sqref>
            </x14:sparkline>
            <x14:sparkline>
              <xm:sqref>FDL59</xm:sqref>
            </x14:sparkline>
            <x14:sparkline>
              <xm:sqref>FDL60</xm:sqref>
            </x14:sparkline>
            <x14:sparkline>
              <xm:sqref>FDM59</xm:sqref>
            </x14:sparkline>
            <x14:sparkline>
              <xm:sqref>FDM60</xm:sqref>
            </x14:sparkline>
            <x14:sparkline>
              <xm:sqref>FDN59</xm:sqref>
            </x14:sparkline>
            <x14:sparkline>
              <xm:sqref>FDN60</xm:sqref>
            </x14:sparkline>
            <x14:sparkline>
              <xm:sqref>FDO59</xm:sqref>
            </x14:sparkline>
            <x14:sparkline>
              <xm:sqref>FDO60</xm:sqref>
            </x14:sparkline>
            <x14:sparkline>
              <xm:sqref>FDP59</xm:sqref>
            </x14:sparkline>
            <x14:sparkline>
              <xm:sqref>FDP60</xm:sqref>
            </x14:sparkline>
            <x14:sparkline>
              <xm:sqref>FDQ59</xm:sqref>
            </x14:sparkline>
            <x14:sparkline>
              <xm:sqref>FDQ60</xm:sqref>
            </x14:sparkline>
            <x14:sparkline>
              <xm:sqref>FDR59</xm:sqref>
            </x14:sparkline>
            <x14:sparkline>
              <xm:sqref>FDR60</xm:sqref>
            </x14:sparkline>
            <x14:sparkline>
              <xm:sqref>FDS59</xm:sqref>
            </x14:sparkline>
            <x14:sparkline>
              <xm:sqref>FDS60</xm:sqref>
            </x14:sparkline>
            <x14:sparkline>
              <xm:sqref>FDT59</xm:sqref>
            </x14:sparkline>
            <x14:sparkline>
              <xm:sqref>FDT60</xm:sqref>
            </x14:sparkline>
            <x14:sparkline>
              <xm:sqref>FDU59</xm:sqref>
            </x14:sparkline>
            <x14:sparkline>
              <xm:sqref>FDU60</xm:sqref>
            </x14:sparkline>
            <x14:sparkline>
              <xm:sqref>FDV59</xm:sqref>
            </x14:sparkline>
            <x14:sparkline>
              <xm:sqref>FDV60</xm:sqref>
            </x14:sparkline>
            <x14:sparkline>
              <xm:sqref>FDW59</xm:sqref>
            </x14:sparkline>
            <x14:sparkline>
              <xm:sqref>FDW60</xm:sqref>
            </x14:sparkline>
            <x14:sparkline>
              <xm:sqref>FDX59</xm:sqref>
            </x14:sparkline>
            <x14:sparkline>
              <xm:sqref>FDX60</xm:sqref>
            </x14:sparkline>
            <x14:sparkline>
              <xm:sqref>FDY59</xm:sqref>
            </x14:sparkline>
            <x14:sparkline>
              <xm:sqref>FDY60</xm:sqref>
            </x14:sparkline>
            <x14:sparkline>
              <xm:sqref>FDZ59</xm:sqref>
            </x14:sparkline>
            <x14:sparkline>
              <xm:sqref>FDZ60</xm:sqref>
            </x14:sparkline>
            <x14:sparkline>
              <xm:sqref>FEA59</xm:sqref>
            </x14:sparkline>
            <x14:sparkline>
              <xm:sqref>FEA60</xm:sqref>
            </x14:sparkline>
            <x14:sparkline>
              <xm:sqref>FEB59</xm:sqref>
            </x14:sparkline>
            <x14:sparkline>
              <xm:sqref>FEB60</xm:sqref>
            </x14:sparkline>
            <x14:sparkline>
              <xm:sqref>FEC59</xm:sqref>
            </x14:sparkline>
            <x14:sparkline>
              <xm:sqref>FEC60</xm:sqref>
            </x14:sparkline>
            <x14:sparkline>
              <xm:sqref>FED59</xm:sqref>
            </x14:sparkline>
            <x14:sparkline>
              <xm:sqref>FED60</xm:sqref>
            </x14:sparkline>
            <x14:sparkline>
              <xm:sqref>FEE59</xm:sqref>
            </x14:sparkline>
            <x14:sparkline>
              <xm:sqref>FEE60</xm:sqref>
            </x14:sparkline>
            <x14:sparkline>
              <xm:sqref>FEF59</xm:sqref>
            </x14:sparkline>
            <x14:sparkline>
              <xm:sqref>FEF60</xm:sqref>
            </x14:sparkline>
            <x14:sparkline>
              <xm:sqref>FEG59</xm:sqref>
            </x14:sparkline>
            <x14:sparkline>
              <xm:sqref>FEG60</xm:sqref>
            </x14:sparkline>
            <x14:sparkline>
              <xm:sqref>FEH59</xm:sqref>
            </x14:sparkline>
            <x14:sparkline>
              <xm:sqref>FEH60</xm:sqref>
            </x14:sparkline>
            <x14:sparkline>
              <xm:sqref>FEI59</xm:sqref>
            </x14:sparkline>
            <x14:sparkline>
              <xm:sqref>FEI60</xm:sqref>
            </x14:sparkline>
            <x14:sparkline>
              <xm:sqref>FEJ59</xm:sqref>
            </x14:sparkline>
            <x14:sparkline>
              <xm:sqref>FEJ60</xm:sqref>
            </x14:sparkline>
            <x14:sparkline>
              <xm:sqref>FEK59</xm:sqref>
            </x14:sparkline>
            <x14:sparkline>
              <xm:sqref>FEK60</xm:sqref>
            </x14:sparkline>
            <x14:sparkline>
              <xm:sqref>FEL59</xm:sqref>
            </x14:sparkline>
            <x14:sparkline>
              <xm:sqref>FEL60</xm:sqref>
            </x14:sparkline>
            <x14:sparkline>
              <xm:sqref>FEM59</xm:sqref>
            </x14:sparkline>
            <x14:sparkline>
              <xm:sqref>FEM60</xm:sqref>
            </x14:sparkline>
            <x14:sparkline>
              <xm:sqref>FEN59</xm:sqref>
            </x14:sparkline>
            <x14:sparkline>
              <xm:sqref>FEN60</xm:sqref>
            </x14:sparkline>
            <x14:sparkline>
              <xm:sqref>FEO59</xm:sqref>
            </x14:sparkline>
            <x14:sparkline>
              <xm:sqref>FEO60</xm:sqref>
            </x14:sparkline>
            <x14:sparkline>
              <xm:sqref>FEP59</xm:sqref>
            </x14:sparkline>
            <x14:sparkline>
              <xm:sqref>FEP60</xm:sqref>
            </x14:sparkline>
            <x14:sparkline>
              <xm:sqref>FEQ59</xm:sqref>
            </x14:sparkline>
            <x14:sparkline>
              <xm:sqref>FEQ60</xm:sqref>
            </x14:sparkline>
            <x14:sparkline>
              <xm:sqref>FER59</xm:sqref>
            </x14:sparkline>
            <x14:sparkline>
              <xm:sqref>FER60</xm:sqref>
            </x14:sparkline>
            <x14:sparkline>
              <xm:sqref>FES59</xm:sqref>
            </x14:sparkline>
            <x14:sparkline>
              <xm:sqref>FES60</xm:sqref>
            </x14:sparkline>
            <x14:sparkline>
              <xm:sqref>FET59</xm:sqref>
            </x14:sparkline>
            <x14:sparkline>
              <xm:sqref>FET60</xm:sqref>
            </x14:sparkline>
            <x14:sparkline>
              <xm:sqref>FEU59</xm:sqref>
            </x14:sparkline>
            <x14:sparkline>
              <xm:sqref>FEU60</xm:sqref>
            </x14:sparkline>
            <x14:sparkline>
              <xm:sqref>FEV59</xm:sqref>
            </x14:sparkline>
            <x14:sparkline>
              <xm:sqref>FEV60</xm:sqref>
            </x14:sparkline>
            <x14:sparkline>
              <xm:sqref>FEW59</xm:sqref>
            </x14:sparkline>
            <x14:sparkline>
              <xm:sqref>FEW60</xm:sqref>
            </x14:sparkline>
            <x14:sparkline>
              <xm:sqref>FEX59</xm:sqref>
            </x14:sparkline>
            <x14:sparkline>
              <xm:sqref>FEX60</xm:sqref>
            </x14:sparkline>
            <x14:sparkline>
              <xm:sqref>FEY59</xm:sqref>
            </x14:sparkline>
            <x14:sparkline>
              <xm:sqref>FEY60</xm:sqref>
            </x14:sparkline>
            <x14:sparkline>
              <xm:sqref>FEZ59</xm:sqref>
            </x14:sparkline>
            <x14:sparkline>
              <xm:sqref>FEZ60</xm:sqref>
            </x14:sparkline>
            <x14:sparkline>
              <xm:sqref>FFA59</xm:sqref>
            </x14:sparkline>
            <x14:sparkline>
              <xm:sqref>FFA60</xm:sqref>
            </x14:sparkline>
            <x14:sparkline>
              <xm:sqref>FFB59</xm:sqref>
            </x14:sparkline>
            <x14:sparkline>
              <xm:sqref>FFB60</xm:sqref>
            </x14:sparkline>
            <x14:sparkline>
              <xm:sqref>FFC59</xm:sqref>
            </x14:sparkline>
            <x14:sparkline>
              <xm:sqref>FFC60</xm:sqref>
            </x14:sparkline>
            <x14:sparkline>
              <xm:sqref>FFD59</xm:sqref>
            </x14:sparkline>
            <x14:sparkline>
              <xm:sqref>FFD60</xm:sqref>
            </x14:sparkline>
            <x14:sparkline>
              <xm:sqref>FFE59</xm:sqref>
            </x14:sparkline>
            <x14:sparkline>
              <xm:sqref>FFE60</xm:sqref>
            </x14:sparkline>
            <x14:sparkline>
              <xm:sqref>FFF59</xm:sqref>
            </x14:sparkline>
            <x14:sparkline>
              <xm:sqref>FFF60</xm:sqref>
            </x14:sparkline>
            <x14:sparkline>
              <xm:sqref>FFG59</xm:sqref>
            </x14:sparkline>
            <x14:sparkline>
              <xm:sqref>FFG60</xm:sqref>
            </x14:sparkline>
            <x14:sparkline>
              <xm:sqref>FFH59</xm:sqref>
            </x14:sparkline>
            <x14:sparkline>
              <xm:sqref>FFH60</xm:sqref>
            </x14:sparkline>
            <x14:sparkline>
              <xm:sqref>FFI59</xm:sqref>
            </x14:sparkline>
            <x14:sparkline>
              <xm:sqref>FFI60</xm:sqref>
            </x14:sparkline>
            <x14:sparkline>
              <xm:sqref>FFJ59</xm:sqref>
            </x14:sparkline>
            <x14:sparkline>
              <xm:sqref>FFJ60</xm:sqref>
            </x14:sparkline>
            <x14:sparkline>
              <xm:sqref>FFK59</xm:sqref>
            </x14:sparkline>
            <x14:sparkline>
              <xm:sqref>FFK60</xm:sqref>
            </x14:sparkline>
            <x14:sparkline>
              <xm:sqref>FFL59</xm:sqref>
            </x14:sparkline>
            <x14:sparkline>
              <xm:sqref>FFL60</xm:sqref>
            </x14:sparkline>
            <x14:sparkline>
              <xm:sqref>FFM59</xm:sqref>
            </x14:sparkline>
            <x14:sparkline>
              <xm:sqref>FFM60</xm:sqref>
            </x14:sparkline>
            <x14:sparkline>
              <xm:sqref>FFN59</xm:sqref>
            </x14:sparkline>
            <x14:sparkline>
              <xm:sqref>FFN60</xm:sqref>
            </x14:sparkline>
            <x14:sparkline>
              <xm:sqref>FFO59</xm:sqref>
            </x14:sparkline>
            <x14:sparkline>
              <xm:sqref>FFO60</xm:sqref>
            </x14:sparkline>
            <x14:sparkline>
              <xm:sqref>FFP59</xm:sqref>
            </x14:sparkline>
            <x14:sparkline>
              <xm:sqref>FFP60</xm:sqref>
            </x14:sparkline>
            <x14:sparkline>
              <xm:sqref>FFQ59</xm:sqref>
            </x14:sparkline>
            <x14:sparkline>
              <xm:sqref>FFQ60</xm:sqref>
            </x14:sparkline>
            <x14:sparkline>
              <xm:sqref>FFR59</xm:sqref>
            </x14:sparkline>
            <x14:sparkline>
              <xm:sqref>FFR60</xm:sqref>
            </x14:sparkline>
            <x14:sparkline>
              <xm:sqref>FFS59</xm:sqref>
            </x14:sparkline>
            <x14:sparkline>
              <xm:sqref>FFS60</xm:sqref>
            </x14:sparkline>
            <x14:sparkline>
              <xm:sqref>FFT59</xm:sqref>
            </x14:sparkline>
            <x14:sparkline>
              <xm:sqref>FFT60</xm:sqref>
            </x14:sparkline>
            <x14:sparkline>
              <xm:sqref>FFU59</xm:sqref>
            </x14:sparkline>
            <x14:sparkline>
              <xm:sqref>FFU60</xm:sqref>
            </x14:sparkline>
            <x14:sparkline>
              <xm:sqref>FFV59</xm:sqref>
            </x14:sparkline>
            <x14:sparkline>
              <xm:sqref>FFV60</xm:sqref>
            </x14:sparkline>
            <x14:sparkline>
              <xm:sqref>FFW59</xm:sqref>
            </x14:sparkline>
            <x14:sparkline>
              <xm:sqref>FFW60</xm:sqref>
            </x14:sparkline>
            <x14:sparkline>
              <xm:sqref>FFX59</xm:sqref>
            </x14:sparkline>
            <x14:sparkline>
              <xm:sqref>FFX60</xm:sqref>
            </x14:sparkline>
            <x14:sparkline>
              <xm:sqref>FFY59</xm:sqref>
            </x14:sparkline>
            <x14:sparkline>
              <xm:sqref>FFY60</xm:sqref>
            </x14:sparkline>
            <x14:sparkline>
              <xm:sqref>FFZ59</xm:sqref>
            </x14:sparkline>
            <x14:sparkline>
              <xm:sqref>FFZ60</xm:sqref>
            </x14:sparkline>
            <x14:sparkline>
              <xm:sqref>FGA59</xm:sqref>
            </x14:sparkline>
            <x14:sparkline>
              <xm:sqref>FGA60</xm:sqref>
            </x14:sparkline>
            <x14:sparkline>
              <xm:sqref>FGB59</xm:sqref>
            </x14:sparkline>
            <x14:sparkline>
              <xm:sqref>FGB60</xm:sqref>
            </x14:sparkline>
            <x14:sparkline>
              <xm:sqref>FGC59</xm:sqref>
            </x14:sparkline>
            <x14:sparkline>
              <xm:sqref>FGC60</xm:sqref>
            </x14:sparkline>
            <x14:sparkline>
              <xm:sqref>FGD59</xm:sqref>
            </x14:sparkline>
            <x14:sparkline>
              <xm:sqref>FGD60</xm:sqref>
            </x14:sparkline>
            <x14:sparkline>
              <xm:sqref>FGE59</xm:sqref>
            </x14:sparkline>
            <x14:sparkline>
              <xm:sqref>FGE60</xm:sqref>
            </x14:sparkline>
            <x14:sparkline>
              <xm:sqref>FGF59</xm:sqref>
            </x14:sparkline>
            <x14:sparkline>
              <xm:sqref>FGF60</xm:sqref>
            </x14:sparkline>
            <x14:sparkline>
              <xm:sqref>FGG59</xm:sqref>
            </x14:sparkline>
            <x14:sparkline>
              <xm:sqref>FGG60</xm:sqref>
            </x14:sparkline>
            <x14:sparkline>
              <xm:sqref>FGH59</xm:sqref>
            </x14:sparkline>
            <x14:sparkline>
              <xm:sqref>FGH60</xm:sqref>
            </x14:sparkline>
            <x14:sparkline>
              <xm:sqref>FGI59</xm:sqref>
            </x14:sparkline>
            <x14:sparkline>
              <xm:sqref>FGI60</xm:sqref>
            </x14:sparkline>
            <x14:sparkline>
              <xm:sqref>FGJ59</xm:sqref>
            </x14:sparkline>
            <x14:sparkline>
              <xm:sqref>FGJ60</xm:sqref>
            </x14:sparkline>
            <x14:sparkline>
              <xm:sqref>FGK59</xm:sqref>
            </x14:sparkline>
            <x14:sparkline>
              <xm:sqref>FGK60</xm:sqref>
            </x14:sparkline>
            <x14:sparkline>
              <xm:sqref>FGL59</xm:sqref>
            </x14:sparkline>
            <x14:sparkline>
              <xm:sqref>FGL60</xm:sqref>
            </x14:sparkline>
            <x14:sparkline>
              <xm:sqref>FGM59</xm:sqref>
            </x14:sparkline>
            <x14:sparkline>
              <xm:sqref>FGM60</xm:sqref>
            </x14:sparkline>
            <x14:sparkline>
              <xm:sqref>FGN59</xm:sqref>
            </x14:sparkline>
            <x14:sparkline>
              <xm:sqref>FGN60</xm:sqref>
            </x14:sparkline>
            <x14:sparkline>
              <xm:sqref>FGO59</xm:sqref>
            </x14:sparkline>
            <x14:sparkline>
              <xm:sqref>FGO60</xm:sqref>
            </x14:sparkline>
            <x14:sparkline>
              <xm:sqref>FGP59</xm:sqref>
            </x14:sparkline>
            <x14:sparkline>
              <xm:sqref>FGP60</xm:sqref>
            </x14:sparkline>
            <x14:sparkline>
              <xm:sqref>FGQ59</xm:sqref>
            </x14:sparkline>
            <x14:sparkline>
              <xm:sqref>FGQ60</xm:sqref>
            </x14:sparkline>
            <x14:sparkline>
              <xm:sqref>FGR59</xm:sqref>
            </x14:sparkline>
            <x14:sparkline>
              <xm:sqref>FGR60</xm:sqref>
            </x14:sparkline>
            <x14:sparkline>
              <xm:sqref>FGS59</xm:sqref>
            </x14:sparkline>
            <x14:sparkline>
              <xm:sqref>FGS60</xm:sqref>
            </x14:sparkline>
            <x14:sparkline>
              <xm:sqref>FGT59</xm:sqref>
            </x14:sparkline>
            <x14:sparkline>
              <xm:sqref>FGT60</xm:sqref>
            </x14:sparkline>
            <x14:sparkline>
              <xm:sqref>FGU59</xm:sqref>
            </x14:sparkline>
            <x14:sparkline>
              <xm:sqref>FGU60</xm:sqref>
            </x14:sparkline>
            <x14:sparkline>
              <xm:sqref>FGV59</xm:sqref>
            </x14:sparkline>
            <x14:sparkline>
              <xm:sqref>FGV60</xm:sqref>
            </x14:sparkline>
            <x14:sparkline>
              <xm:sqref>FGW59</xm:sqref>
            </x14:sparkline>
            <x14:sparkline>
              <xm:sqref>FGW60</xm:sqref>
            </x14:sparkline>
            <x14:sparkline>
              <xm:sqref>FGX59</xm:sqref>
            </x14:sparkline>
            <x14:sparkline>
              <xm:sqref>FGX60</xm:sqref>
            </x14:sparkline>
            <x14:sparkline>
              <xm:sqref>FGY59</xm:sqref>
            </x14:sparkline>
            <x14:sparkline>
              <xm:sqref>FGY60</xm:sqref>
            </x14:sparkline>
            <x14:sparkline>
              <xm:sqref>FGZ59</xm:sqref>
            </x14:sparkline>
            <x14:sparkline>
              <xm:sqref>FGZ60</xm:sqref>
            </x14:sparkline>
            <x14:sparkline>
              <xm:sqref>FHA59</xm:sqref>
            </x14:sparkline>
            <x14:sparkline>
              <xm:sqref>FHA60</xm:sqref>
            </x14:sparkline>
            <x14:sparkline>
              <xm:sqref>FHB59</xm:sqref>
            </x14:sparkline>
            <x14:sparkline>
              <xm:sqref>FHB60</xm:sqref>
            </x14:sparkline>
            <x14:sparkline>
              <xm:sqref>FHC59</xm:sqref>
            </x14:sparkline>
            <x14:sparkline>
              <xm:sqref>FHC60</xm:sqref>
            </x14:sparkline>
            <x14:sparkline>
              <xm:sqref>FHD59</xm:sqref>
            </x14:sparkline>
            <x14:sparkline>
              <xm:sqref>FHD60</xm:sqref>
            </x14:sparkline>
            <x14:sparkline>
              <xm:sqref>FHE59</xm:sqref>
            </x14:sparkline>
            <x14:sparkline>
              <xm:sqref>FHE60</xm:sqref>
            </x14:sparkline>
            <x14:sparkline>
              <xm:sqref>FHF59</xm:sqref>
            </x14:sparkline>
            <x14:sparkline>
              <xm:sqref>FHF60</xm:sqref>
            </x14:sparkline>
            <x14:sparkline>
              <xm:sqref>FHG59</xm:sqref>
            </x14:sparkline>
            <x14:sparkline>
              <xm:sqref>FHG60</xm:sqref>
            </x14:sparkline>
            <x14:sparkline>
              <xm:sqref>FHH59</xm:sqref>
            </x14:sparkline>
            <x14:sparkline>
              <xm:sqref>FHH60</xm:sqref>
            </x14:sparkline>
            <x14:sparkline>
              <xm:sqref>FHI59</xm:sqref>
            </x14:sparkline>
            <x14:sparkline>
              <xm:sqref>FHI60</xm:sqref>
            </x14:sparkline>
            <x14:sparkline>
              <xm:sqref>FHJ59</xm:sqref>
            </x14:sparkline>
            <x14:sparkline>
              <xm:sqref>FHJ60</xm:sqref>
            </x14:sparkline>
            <x14:sparkline>
              <xm:sqref>FHK59</xm:sqref>
            </x14:sparkline>
            <x14:sparkline>
              <xm:sqref>FHK60</xm:sqref>
            </x14:sparkline>
            <x14:sparkline>
              <xm:sqref>FHL59</xm:sqref>
            </x14:sparkline>
            <x14:sparkline>
              <xm:sqref>FHL60</xm:sqref>
            </x14:sparkline>
            <x14:sparkline>
              <xm:sqref>FHM59</xm:sqref>
            </x14:sparkline>
            <x14:sparkline>
              <xm:sqref>FHM60</xm:sqref>
            </x14:sparkline>
            <x14:sparkline>
              <xm:sqref>FHN59</xm:sqref>
            </x14:sparkline>
            <x14:sparkline>
              <xm:sqref>FHN60</xm:sqref>
            </x14:sparkline>
            <x14:sparkline>
              <xm:sqref>FHO59</xm:sqref>
            </x14:sparkline>
            <x14:sparkline>
              <xm:sqref>FHO60</xm:sqref>
            </x14:sparkline>
            <x14:sparkline>
              <xm:sqref>FHP59</xm:sqref>
            </x14:sparkline>
            <x14:sparkline>
              <xm:sqref>FHP60</xm:sqref>
            </x14:sparkline>
            <x14:sparkline>
              <xm:sqref>FHQ59</xm:sqref>
            </x14:sparkline>
            <x14:sparkline>
              <xm:sqref>FHQ60</xm:sqref>
            </x14:sparkline>
            <x14:sparkline>
              <xm:sqref>FHR59</xm:sqref>
            </x14:sparkline>
            <x14:sparkline>
              <xm:sqref>FHR60</xm:sqref>
            </x14:sparkline>
            <x14:sparkline>
              <xm:sqref>FHS59</xm:sqref>
            </x14:sparkline>
            <x14:sparkline>
              <xm:sqref>FHS60</xm:sqref>
            </x14:sparkline>
            <x14:sparkline>
              <xm:sqref>FHT59</xm:sqref>
            </x14:sparkline>
            <x14:sparkline>
              <xm:sqref>FHT60</xm:sqref>
            </x14:sparkline>
            <x14:sparkline>
              <xm:sqref>FHU59</xm:sqref>
            </x14:sparkline>
            <x14:sparkline>
              <xm:sqref>FHU60</xm:sqref>
            </x14:sparkline>
            <x14:sparkline>
              <xm:sqref>FHV59</xm:sqref>
            </x14:sparkline>
            <x14:sparkline>
              <xm:sqref>FHV60</xm:sqref>
            </x14:sparkline>
            <x14:sparkline>
              <xm:sqref>FHW59</xm:sqref>
            </x14:sparkline>
            <x14:sparkline>
              <xm:sqref>FHW60</xm:sqref>
            </x14:sparkline>
            <x14:sparkline>
              <xm:sqref>FHX59</xm:sqref>
            </x14:sparkline>
            <x14:sparkline>
              <xm:sqref>FHX60</xm:sqref>
            </x14:sparkline>
            <x14:sparkline>
              <xm:sqref>FHY59</xm:sqref>
            </x14:sparkline>
            <x14:sparkline>
              <xm:sqref>FHY60</xm:sqref>
            </x14:sparkline>
            <x14:sparkline>
              <xm:sqref>FHZ59</xm:sqref>
            </x14:sparkline>
            <x14:sparkline>
              <xm:sqref>FHZ60</xm:sqref>
            </x14:sparkline>
            <x14:sparkline>
              <xm:sqref>FIA59</xm:sqref>
            </x14:sparkline>
            <x14:sparkline>
              <xm:sqref>FIA60</xm:sqref>
            </x14:sparkline>
            <x14:sparkline>
              <xm:sqref>FIB59</xm:sqref>
            </x14:sparkline>
            <x14:sparkline>
              <xm:sqref>FIB60</xm:sqref>
            </x14:sparkline>
            <x14:sparkline>
              <xm:sqref>FIC59</xm:sqref>
            </x14:sparkline>
            <x14:sparkline>
              <xm:sqref>FIC60</xm:sqref>
            </x14:sparkline>
            <x14:sparkline>
              <xm:sqref>FID59</xm:sqref>
            </x14:sparkline>
            <x14:sparkline>
              <xm:sqref>FID60</xm:sqref>
            </x14:sparkline>
            <x14:sparkline>
              <xm:sqref>FIE59</xm:sqref>
            </x14:sparkline>
            <x14:sparkline>
              <xm:sqref>FIE60</xm:sqref>
            </x14:sparkline>
            <x14:sparkline>
              <xm:sqref>FIF59</xm:sqref>
            </x14:sparkline>
            <x14:sparkline>
              <xm:sqref>FIF60</xm:sqref>
            </x14:sparkline>
            <x14:sparkline>
              <xm:sqref>FIG59</xm:sqref>
            </x14:sparkline>
            <x14:sparkline>
              <xm:sqref>FIG60</xm:sqref>
            </x14:sparkline>
            <x14:sparkline>
              <xm:sqref>FIH59</xm:sqref>
            </x14:sparkline>
            <x14:sparkline>
              <xm:sqref>FIH60</xm:sqref>
            </x14:sparkline>
            <x14:sparkline>
              <xm:sqref>FII59</xm:sqref>
            </x14:sparkline>
            <x14:sparkline>
              <xm:sqref>FII60</xm:sqref>
            </x14:sparkline>
            <x14:sparkline>
              <xm:sqref>FIJ59</xm:sqref>
            </x14:sparkline>
            <x14:sparkline>
              <xm:sqref>FIJ60</xm:sqref>
            </x14:sparkline>
            <x14:sparkline>
              <xm:sqref>FIK59</xm:sqref>
            </x14:sparkline>
            <x14:sparkline>
              <xm:sqref>FIK60</xm:sqref>
            </x14:sparkline>
            <x14:sparkline>
              <xm:sqref>FIL59</xm:sqref>
            </x14:sparkline>
            <x14:sparkline>
              <xm:sqref>FIL60</xm:sqref>
            </x14:sparkline>
            <x14:sparkline>
              <xm:sqref>FIM59</xm:sqref>
            </x14:sparkline>
            <x14:sparkline>
              <xm:sqref>FIM60</xm:sqref>
            </x14:sparkline>
            <x14:sparkline>
              <xm:sqref>FIN59</xm:sqref>
            </x14:sparkline>
            <x14:sparkline>
              <xm:sqref>FIN60</xm:sqref>
            </x14:sparkline>
            <x14:sparkline>
              <xm:sqref>FIO59</xm:sqref>
            </x14:sparkline>
            <x14:sparkline>
              <xm:sqref>FIO60</xm:sqref>
            </x14:sparkline>
            <x14:sparkline>
              <xm:sqref>FIP59</xm:sqref>
            </x14:sparkline>
            <x14:sparkline>
              <xm:sqref>FIP60</xm:sqref>
            </x14:sparkline>
            <x14:sparkline>
              <xm:sqref>FIQ59</xm:sqref>
            </x14:sparkline>
            <x14:sparkline>
              <xm:sqref>FIQ60</xm:sqref>
            </x14:sparkline>
            <x14:sparkline>
              <xm:sqref>FIR59</xm:sqref>
            </x14:sparkline>
            <x14:sparkline>
              <xm:sqref>FIR60</xm:sqref>
            </x14:sparkline>
            <x14:sparkline>
              <xm:sqref>FIS59</xm:sqref>
            </x14:sparkline>
            <x14:sparkline>
              <xm:sqref>FIS60</xm:sqref>
            </x14:sparkline>
            <x14:sparkline>
              <xm:sqref>FIT59</xm:sqref>
            </x14:sparkline>
            <x14:sparkline>
              <xm:sqref>FIT60</xm:sqref>
            </x14:sparkline>
            <x14:sparkline>
              <xm:sqref>FIU59</xm:sqref>
            </x14:sparkline>
            <x14:sparkline>
              <xm:sqref>FIU60</xm:sqref>
            </x14:sparkline>
            <x14:sparkline>
              <xm:sqref>FIV59</xm:sqref>
            </x14:sparkline>
            <x14:sparkline>
              <xm:sqref>FIV60</xm:sqref>
            </x14:sparkline>
            <x14:sparkline>
              <xm:sqref>FIW59</xm:sqref>
            </x14:sparkline>
            <x14:sparkline>
              <xm:sqref>FIW60</xm:sqref>
            </x14:sparkline>
            <x14:sparkline>
              <xm:sqref>FIX59</xm:sqref>
            </x14:sparkline>
            <x14:sparkline>
              <xm:sqref>FIX60</xm:sqref>
            </x14:sparkline>
            <x14:sparkline>
              <xm:sqref>FIY59</xm:sqref>
            </x14:sparkline>
            <x14:sparkline>
              <xm:sqref>FIY60</xm:sqref>
            </x14:sparkline>
            <x14:sparkline>
              <xm:sqref>FIZ59</xm:sqref>
            </x14:sparkline>
            <x14:sparkline>
              <xm:sqref>FIZ60</xm:sqref>
            </x14:sparkline>
            <x14:sparkline>
              <xm:sqref>FJA59</xm:sqref>
            </x14:sparkline>
            <x14:sparkline>
              <xm:sqref>FJA60</xm:sqref>
            </x14:sparkline>
            <x14:sparkline>
              <xm:sqref>FJB59</xm:sqref>
            </x14:sparkline>
            <x14:sparkline>
              <xm:sqref>FJB60</xm:sqref>
            </x14:sparkline>
            <x14:sparkline>
              <xm:sqref>FJC59</xm:sqref>
            </x14:sparkline>
            <x14:sparkline>
              <xm:sqref>FJC60</xm:sqref>
            </x14:sparkline>
            <x14:sparkline>
              <xm:sqref>FJD59</xm:sqref>
            </x14:sparkline>
            <x14:sparkline>
              <xm:sqref>FJD60</xm:sqref>
            </x14:sparkline>
            <x14:sparkline>
              <xm:sqref>FJE59</xm:sqref>
            </x14:sparkline>
            <x14:sparkline>
              <xm:sqref>FJE60</xm:sqref>
            </x14:sparkline>
            <x14:sparkline>
              <xm:sqref>FJF59</xm:sqref>
            </x14:sparkline>
            <x14:sparkline>
              <xm:sqref>FJF60</xm:sqref>
            </x14:sparkline>
            <x14:sparkline>
              <xm:sqref>FJG59</xm:sqref>
            </x14:sparkline>
            <x14:sparkline>
              <xm:sqref>FJG60</xm:sqref>
            </x14:sparkline>
            <x14:sparkline>
              <xm:sqref>FJH59</xm:sqref>
            </x14:sparkline>
            <x14:sparkline>
              <xm:sqref>FJH60</xm:sqref>
            </x14:sparkline>
            <x14:sparkline>
              <xm:sqref>FJI59</xm:sqref>
            </x14:sparkline>
            <x14:sparkline>
              <xm:sqref>FJI60</xm:sqref>
            </x14:sparkline>
            <x14:sparkline>
              <xm:sqref>FJJ59</xm:sqref>
            </x14:sparkline>
            <x14:sparkline>
              <xm:sqref>FJJ60</xm:sqref>
            </x14:sparkline>
            <x14:sparkline>
              <xm:sqref>FJK59</xm:sqref>
            </x14:sparkline>
            <x14:sparkline>
              <xm:sqref>FJK60</xm:sqref>
            </x14:sparkline>
            <x14:sparkline>
              <xm:sqref>FJL59</xm:sqref>
            </x14:sparkline>
            <x14:sparkline>
              <xm:sqref>FJL60</xm:sqref>
            </x14:sparkline>
            <x14:sparkline>
              <xm:sqref>FJM59</xm:sqref>
            </x14:sparkline>
            <x14:sparkline>
              <xm:sqref>FJM60</xm:sqref>
            </x14:sparkline>
            <x14:sparkline>
              <xm:sqref>FJN59</xm:sqref>
            </x14:sparkline>
            <x14:sparkline>
              <xm:sqref>FJN60</xm:sqref>
            </x14:sparkline>
            <x14:sparkline>
              <xm:sqref>FJO59</xm:sqref>
            </x14:sparkline>
            <x14:sparkline>
              <xm:sqref>FJO60</xm:sqref>
            </x14:sparkline>
            <x14:sparkline>
              <xm:sqref>FJP59</xm:sqref>
            </x14:sparkline>
            <x14:sparkline>
              <xm:sqref>FJP60</xm:sqref>
            </x14:sparkline>
            <x14:sparkline>
              <xm:sqref>FJQ59</xm:sqref>
            </x14:sparkline>
            <x14:sparkline>
              <xm:sqref>FJQ60</xm:sqref>
            </x14:sparkline>
            <x14:sparkline>
              <xm:sqref>FJR59</xm:sqref>
            </x14:sparkline>
            <x14:sparkline>
              <xm:sqref>FJR60</xm:sqref>
            </x14:sparkline>
            <x14:sparkline>
              <xm:sqref>FJS59</xm:sqref>
            </x14:sparkline>
            <x14:sparkline>
              <xm:sqref>FJS60</xm:sqref>
            </x14:sparkline>
            <x14:sparkline>
              <xm:sqref>FJT59</xm:sqref>
            </x14:sparkline>
            <x14:sparkline>
              <xm:sqref>FJT60</xm:sqref>
            </x14:sparkline>
            <x14:sparkline>
              <xm:sqref>FJU59</xm:sqref>
            </x14:sparkline>
            <x14:sparkline>
              <xm:sqref>FJU60</xm:sqref>
            </x14:sparkline>
            <x14:sparkline>
              <xm:sqref>FJV59</xm:sqref>
            </x14:sparkline>
            <x14:sparkline>
              <xm:sqref>FJV60</xm:sqref>
            </x14:sparkline>
            <x14:sparkline>
              <xm:sqref>FJW59</xm:sqref>
            </x14:sparkline>
            <x14:sparkline>
              <xm:sqref>FJW60</xm:sqref>
            </x14:sparkline>
            <x14:sparkline>
              <xm:sqref>FJX59</xm:sqref>
            </x14:sparkline>
            <x14:sparkline>
              <xm:sqref>FJX60</xm:sqref>
            </x14:sparkline>
            <x14:sparkline>
              <xm:sqref>FJY59</xm:sqref>
            </x14:sparkline>
            <x14:sparkline>
              <xm:sqref>FJY60</xm:sqref>
            </x14:sparkline>
            <x14:sparkline>
              <xm:sqref>FJZ59</xm:sqref>
            </x14:sparkline>
            <x14:sparkline>
              <xm:sqref>FJZ60</xm:sqref>
            </x14:sparkline>
            <x14:sparkline>
              <xm:sqref>FKA59</xm:sqref>
            </x14:sparkline>
            <x14:sparkline>
              <xm:sqref>FKA60</xm:sqref>
            </x14:sparkline>
            <x14:sparkline>
              <xm:sqref>FKB59</xm:sqref>
            </x14:sparkline>
            <x14:sparkline>
              <xm:sqref>FKB60</xm:sqref>
            </x14:sparkline>
            <x14:sparkline>
              <xm:sqref>FKC59</xm:sqref>
            </x14:sparkline>
            <x14:sparkline>
              <xm:sqref>FKC60</xm:sqref>
            </x14:sparkline>
            <x14:sparkline>
              <xm:sqref>FKD59</xm:sqref>
            </x14:sparkline>
            <x14:sparkline>
              <xm:sqref>FKD60</xm:sqref>
            </x14:sparkline>
            <x14:sparkline>
              <xm:sqref>FKE59</xm:sqref>
            </x14:sparkline>
            <x14:sparkline>
              <xm:sqref>FKE60</xm:sqref>
            </x14:sparkline>
            <x14:sparkline>
              <xm:sqref>FKF59</xm:sqref>
            </x14:sparkline>
            <x14:sparkline>
              <xm:sqref>FKF60</xm:sqref>
            </x14:sparkline>
            <x14:sparkline>
              <xm:sqref>FKG59</xm:sqref>
            </x14:sparkline>
            <x14:sparkline>
              <xm:sqref>FKG60</xm:sqref>
            </x14:sparkline>
            <x14:sparkline>
              <xm:sqref>FKH59</xm:sqref>
            </x14:sparkline>
            <x14:sparkline>
              <xm:sqref>FKH60</xm:sqref>
            </x14:sparkline>
            <x14:sparkline>
              <xm:sqref>FKI59</xm:sqref>
            </x14:sparkline>
            <x14:sparkline>
              <xm:sqref>FKI60</xm:sqref>
            </x14:sparkline>
            <x14:sparkline>
              <xm:sqref>FKJ59</xm:sqref>
            </x14:sparkline>
            <x14:sparkline>
              <xm:sqref>FKJ60</xm:sqref>
            </x14:sparkline>
            <x14:sparkline>
              <xm:sqref>FKK59</xm:sqref>
            </x14:sparkline>
            <x14:sparkline>
              <xm:sqref>FKK60</xm:sqref>
            </x14:sparkline>
            <x14:sparkline>
              <xm:sqref>FKL59</xm:sqref>
            </x14:sparkline>
            <x14:sparkline>
              <xm:sqref>FKL60</xm:sqref>
            </x14:sparkline>
            <x14:sparkline>
              <xm:sqref>FKM59</xm:sqref>
            </x14:sparkline>
            <x14:sparkline>
              <xm:sqref>FKM60</xm:sqref>
            </x14:sparkline>
            <x14:sparkline>
              <xm:sqref>FKN59</xm:sqref>
            </x14:sparkline>
            <x14:sparkline>
              <xm:sqref>FKN60</xm:sqref>
            </x14:sparkline>
            <x14:sparkline>
              <xm:sqref>FKO59</xm:sqref>
            </x14:sparkline>
            <x14:sparkline>
              <xm:sqref>FKO60</xm:sqref>
            </x14:sparkline>
            <x14:sparkline>
              <xm:sqref>FKP59</xm:sqref>
            </x14:sparkline>
            <x14:sparkline>
              <xm:sqref>FKP60</xm:sqref>
            </x14:sparkline>
            <x14:sparkline>
              <xm:sqref>FKQ59</xm:sqref>
            </x14:sparkline>
            <x14:sparkline>
              <xm:sqref>FKQ60</xm:sqref>
            </x14:sparkline>
            <x14:sparkline>
              <xm:sqref>FKR59</xm:sqref>
            </x14:sparkline>
            <x14:sparkline>
              <xm:sqref>FKR60</xm:sqref>
            </x14:sparkline>
            <x14:sparkline>
              <xm:sqref>FKS59</xm:sqref>
            </x14:sparkline>
            <x14:sparkline>
              <xm:sqref>FKS60</xm:sqref>
            </x14:sparkline>
            <x14:sparkline>
              <xm:sqref>FKT59</xm:sqref>
            </x14:sparkline>
            <x14:sparkline>
              <xm:sqref>FKT60</xm:sqref>
            </x14:sparkline>
            <x14:sparkline>
              <xm:sqref>FKU59</xm:sqref>
            </x14:sparkline>
            <x14:sparkline>
              <xm:sqref>FKU60</xm:sqref>
            </x14:sparkline>
            <x14:sparkline>
              <xm:sqref>FKV59</xm:sqref>
            </x14:sparkline>
            <x14:sparkline>
              <xm:sqref>FKV60</xm:sqref>
            </x14:sparkline>
            <x14:sparkline>
              <xm:sqref>FKW59</xm:sqref>
            </x14:sparkline>
            <x14:sparkline>
              <xm:sqref>FKW60</xm:sqref>
            </x14:sparkline>
            <x14:sparkline>
              <xm:sqref>FKX59</xm:sqref>
            </x14:sparkline>
            <x14:sparkline>
              <xm:sqref>FKX60</xm:sqref>
            </x14:sparkline>
            <x14:sparkline>
              <xm:sqref>FKY59</xm:sqref>
            </x14:sparkline>
            <x14:sparkline>
              <xm:sqref>FKY60</xm:sqref>
            </x14:sparkline>
            <x14:sparkline>
              <xm:sqref>FKZ59</xm:sqref>
            </x14:sparkline>
            <x14:sparkline>
              <xm:sqref>FKZ60</xm:sqref>
            </x14:sparkline>
            <x14:sparkline>
              <xm:sqref>FLA59</xm:sqref>
            </x14:sparkline>
            <x14:sparkline>
              <xm:sqref>FLA60</xm:sqref>
            </x14:sparkline>
            <x14:sparkline>
              <xm:sqref>FLB59</xm:sqref>
            </x14:sparkline>
            <x14:sparkline>
              <xm:sqref>FLB60</xm:sqref>
            </x14:sparkline>
            <x14:sparkline>
              <xm:sqref>FLC59</xm:sqref>
            </x14:sparkline>
            <x14:sparkline>
              <xm:sqref>FLC60</xm:sqref>
            </x14:sparkline>
            <x14:sparkline>
              <xm:sqref>FLD59</xm:sqref>
            </x14:sparkline>
            <x14:sparkline>
              <xm:sqref>FLD60</xm:sqref>
            </x14:sparkline>
            <x14:sparkline>
              <xm:sqref>FLE59</xm:sqref>
            </x14:sparkline>
            <x14:sparkline>
              <xm:sqref>FLE60</xm:sqref>
            </x14:sparkline>
            <x14:sparkline>
              <xm:sqref>FLF59</xm:sqref>
            </x14:sparkline>
            <x14:sparkline>
              <xm:sqref>FLF60</xm:sqref>
            </x14:sparkline>
            <x14:sparkline>
              <xm:sqref>FLG59</xm:sqref>
            </x14:sparkline>
            <x14:sparkline>
              <xm:sqref>FLG60</xm:sqref>
            </x14:sparkline>
            <x14:sparkline>
              <xm:sqref>FLH59</xm:sqref>
            </x14:sparkline>
            <x14:sparkline>
              <xm:sqref>FLH60</xm:sqref>
            </x14:sparkline>
            <x14:sparkline>
              <xm:sqref>FLI59</xm:sqref>
            </x14:sparkline>
            <x14:sparkline>
              <xm:sqref>FLI60</xm:sqref>
            </x14:sparkline>
            <x14:sparkline>
              <xm:sqref>FLJ59</xm:sqref>
            </x14:sparkline>
            <x14:sparkline>
              <xm:sqref>FLJ60</xm:sqref>
            </x14:sparkline>
            <x14:sparkline>
              <xm:sqref>FLK59</xm:sqref>
            </x14:sparkline>
            <x14:sparkline>
              <xm:sqref>FLK60</xm:sqref>
            </x14:sparkline>
            <x14:sparkline>
              <xm:sqref>FLL59</xm:sqref>
            </x14:sparkline>
            <x14:sparkline>
              <xm:sqref>FLL60</xm:sqref>
            </x14:sparkline>
            <x14:sparkline>
              <xm:sqref>FLM59</xm:sqref>
            </x14:sparkline>
            <x14:sparkline>
              <xm:sqref>FLM60</xm:sqref>
            </x14:sparkline>
            <x14:sparkline>
              <xm:sqref>FLN59</xm:sqref>
            </x14:sparkline>
            <x14:sparkline>
              <xm:sqref>FLN60</xm:sqref>
            </x14:sparkline>
            <x14:sparkline>
              <xm:sqref>FLO59</xm:sqref>
            </x14:sparkline>
            <x14:sparkline>
              <xm:sqref>FLO60</xm:sqref>
            </x14:sparkline>
            <x14:sparkline>
              <xm:sqref>FLP59</xm:sqref>
            </x14:sparkline>
            <x14:sparkline>
              <xm:sqref>FLP60</xm:sqref>
            </x14:sparkline>
            <x14:sparkline>
              <xm:sqref>FLQ59</xm:sqref>
            </x14:sparkline>
            <x14:sparkline>
              <xm:sqref>FLQ60</xm:sqref>
            </x14:sparkline>
            <x14:sparkline>
              <xm:sqref>FLR59</xm:sqref>
            </x14:sparkline>
            <x14:sparkline>
              <xm:sqref>FLR60</xm:sqref>
            </x14:sparkline>
            <x14:sparkline>
              <xm:sqref>FLS59</xm:sqref>
            </x14:sparkline>
            <x14:sparkline>
              <xm:sqref>FLS60</xm:sqref>
            </x14:sparkline>
            <x14:sparkline>
              <xm:sqref>FLT59</xm:sqref>
            </x14:sparkline>
            <x14:sparkline>
              <xm:sqref>FLT60</xm:sqref>
            </x14:sparkline>
            <x14:sparkline>
              <xm:sqref>FLU59</xm:sqref>
            </x14:sparkline>
            <x14:sparkline>
              <xm:sqref>FLU60</xm:sqref>
            </x14:sparkline>
            <x14:sparkline>
              <xm:sqref>FLV59</xm:sqref>
            </x14:sparkline>
            <x14:sparkline>
              <xm:sqref>FLV60</xm:sqref>
            </x14:sparkline>
            <x14:sparkline>
              <xm:sqref>FLW59</xm:sqref>
            </x14:sparkline>
            <x14:sparkline>
              <xm:sqref>FLW60</xm:sqref>
            </x14:sparkline>
            <x14:sparkline>
              <xm:sqref>FLX59</xm:sqref>
            </x14:sparkline>
            <x14:sparkline>
              <xm:sqref>FLX60</xm:sqref>
            </x14:sparkline>
            <x14:sparkline>
              <xm:sqref>FLY59</xm:sqref>
            </x14:sparkline>
            <x14:sparkline>
              <xm:sqref>FLY60</xm:sqref>
            </x14:sparkline>
            <x14:sparkline>
              <xm:sqref>FLZ59</xm:sqref>
            </x14:sparkline>
            <x14:sparkline>
              <xm:sqref>FLZ60</xm:sqref>
            </x14:sparkline>
            <x14:sparkline>
              <xm:sqref>FMA59</xm:sqref>
            </x14:sparkline>
            <x14:sparkline>
              <xm:sqref>FMA60</xm:sqref>
            </x14:sparkline>
            <x14:sparkline>
              <xm:sqref>FMB59</xm:sqref>
            </x14:sparkline>
            <x14:sparkline>
              <xm:sqref>FMB60</xm:sqref>
            </x14:sparkline>
            <x14:sparkline>
              <xm:sqref>FMC59</xm:sqref>
            </x14:sparkline>
            <x14:sparkline>
              <xm:sqref>FMC60</xm:sqref>
            </x14:sparkline>
            <x14:sparkline>
              <xm:sqref>FMD59</xm:sqref>
            </x14:sparkline>
            <x14:sparkline>
              <xm:sqref>FMD60</xm:sqref>
            </x14:sparkline>
            <x14:sparkline>
              <xm:sqref>FME59</xm:sqref>
            </x14:sparkline>
            <x14:sparkline>
              <xm:sqref>FME60</xm:sqref>
            </x14:sparkline>
            <x14:sparkline>
              <xm:sqref>FMF59</xm:sqref>
            </x14:sparkline>
            <x14:sparkline>
              <xm:sqref>FMF60</xm:sqref>
            </x14:sparkline>
            <x14:sparkline>
              <xm:sqref>FMG59</xm:sqref>
            </x14:sparkline>
            <x14:sparkline>
              <xm:sqref>FMG60</xm:sqref>
            </x14:sparkline>
            <x14:sparkline>
              <xm:sqref>FMH59</xm:sqref>
            </x14:sparkline>
            <x14:sparkline>
              <xm:sqref>FMH60</xm:sqref>
            </x14:sparkline>
            <x14:sparkline>
              <xm:sqref>FMI59</xm:sqref>
            </x14:sparkline>
            <x14:sparkline>
              <xm:sqref>FMI60</xm:sqref>
            </x14:sparkline>
            <x14:sparkline>
              <xm:sqref>FMJ59</xm:sqref>
            </x14:sparkline>
            <x14:sparkline>
              <xm:sqref>FMJ60</xm:sqref>
            </x14:sparkline>
            <x14:sparkline>
              <xm:sqref>FMK59</xm:sqref>
            </x14:sparkline>
            <x14:sparkline>
              <xm:sqref>FMK60</xm:sqref>
            </x14:sparkline>
            <x14:sparkline>
              <xm:sqref>FML59</xm:sqref>
            </x14:sparkline>
            <x14:sparkline>
              <xm:sqref>FML60</xm:sqref>
            </x14:sparkline>
            <x14:sparkline>
              <xm:sqref>FMM59</xm:sqref>
            </x14:sparkline>
            <x14:sparkline>
              <xm:sqref>FMM60</xm:sqref>
            </x14:sparkline>
            <x14:sparkline>
              <xm:sqref>FMN59</xm:sqref>
            </x14:sparkline>
            <x14:sparkline>
              <xm:sqref>FMN60</xm:sqref>
            </x14:sparkline>
            <x14:sparkline>
              <xm:sqref>FMO59</xm:sqref>
            </x14:sparkline>
            <x14:sparkline>
              <xm:sqref>FMO60</xm:sqref>
            </x14:sparkline>
            <x14:sparkline>
              <xm:sqref>FMP59</xm:sqref>
            </x14:sparkline>
            <x14:sparkline>
              <xm:sqref>FMP60</xm:sqref>
            </x14:sparkline>
            <x14:sparkline>
              <xm:sqref>FMQ59</xm:sqref>
            </x14:sparkline>
            <x14:sparkline>
              <xm:sqref>FMQ60</xm:sqref>
            </x14:sparkline>
            <x14:sparkline>
              <xm:sqref>FMR59</xm:sqref>
            </x14:sparkline>
            <x14:sparkline>
              <xm:sqref>FMR60</xm:sqref>
            </x14:sparkline>
            <x14:sparkline>
              <xm:sqref>FMS59</xm:sqref>
            </x14:sparkline>
            <x14:sparkline>
              <xm:sqref>FMS60</xm:sqref>
            </x14:sparkline>
            <x14:sparkline>
              <xm:sqref>FMT59</xm:sqref>
            </x14:sparkline>
            <x14:sparkline>
              <xm:sqref>FMT60</xm:sqref>
            </x14:sparkline>
            <x14:sparkline>
              <xm:sqref>FMU59</xm:sqref>
            </x14:sparkline>
            <x14:sparkline>
              <xm:sqref>FMU60</xm:sqref>
            </x14:sparkline>
            <x14:sparkline>
              <xm:sqref>FMV59</xm:sqref>
            </x14:sparkline>
            <x14:sparkline>
              <xm:sqref>FMV60</xm:sqref>
            </x14:sparkline>
            <x14:sparkline>
              <xm:sqref>FMW59</xm:sqref>
            </x14:sparkline>
            <x14:sparkline>
              <xm:sqref>FMW60</xm:sqref>
            </x14:sparkline>
            <x14:sparkline>
              <xm:sqref>FMX59</xm:sqref>
            </x14:sparkline>
            <x14:sparkline>
              <xm:sqref>FMX60</xm:sqref>
            </x14:sparkline>
            <x14:sparkline>
              <xm:sqref>FMY59</xm:sqref>
            </x14:sparkline>
            <x14:sparkline>
              <xm:sqref>FMY60</xm:sqref>
            </x14:sparkline>
            <x14:sparkline>
              <xm:sqref>FMZ59</xm:sqref>
            </x14:sparkline>
            <x14:sparkline>
              <xm:sqref>FMZ60</xm:sqref>
            </x14:sparkline>
            <x14:sparkline>
              <xm:sqref>FNA59</xm:sqref>
            </x14:sparkline>
            <x14:sparkline>
              <xm:sqref>FNA60</xm:sqref>
            </x14:sparkline>
            <x14:sparkline>
              <xm:sqref>FNB59</xm:sqref>
            </x14:sparkline>
            <x14:sparkline>
              <xm:sqref>FNB60</xm:sqref>
            </x14:sparkline>
            <x14:sparkline>
              <xm:sqref>FNC59</xm:sqref>
            </x14:sparkline>
            <x14:sparkline>
              <xm:sqref>FNC60</xm:sqref>
            </x14:sparkline>
            <x14:sparkline>
              <xm:sqref>FND59</xm:sqref>
            </x14:sparkline>
            <x14:sparkline>
              <xm:sqref>FND60</xm:sqref>
            </x14:sparkline>
            <x14:sparkline>
              <xm:sqref>FNE59</xm:sqref>
            </x14:sparkline>
            <x14:sparkline>
              <xm:sqref>FNE60</xm:sqref>
            </x14:sparkline>
            <x14:sparkline>
              <xm:sqref>FNF59</xm:sqref>
            </x14:sparkline>
            <x14:sparkline>
              <xm:sqref>FNF60</xm:sqref>
            </x14:sparkline>
            <x14:sparkline>
              <xm:sqref>FNG59</xm:sqref>
            </x14:sparkline>
            <x14:sparkline>
              <xm:sqref>FNG60</xm:sqref>
            </x14:sparkline>
            <x14:sparkline>
              <xm:sqref>FNH59</xm:sqref>
            </x14:sparkline>
            <x14:sparkline>
              <xm:sqref>FNH60</xm:sqref>
            </x14:sparkline>
            <x14:sparkline>
              <xm:sqref>FNI59</xm:sqref>
            </x14:sparkline>
            <x14:sparkline>
              <xm:sqref>FNI60</xm:sqref>
            </x14:sparkline>
            <x14:sparkline>
              <xm:sqref>FNJ59</xm:sqref>
            </x14:sparkline>
            <x14:sparkline>
              <xm:sqref>FNJ60</xm:sqref>
            </x14:sparkline>
            <x14:sparkline>
              <xm:sqref>FNK59</xm:sqref>
            </x14:sparkline>
            <x14:sparkline>
              <xm:sqref>FNK60</xm:sqref>
            </x14:sparkline>
            <x14:sparkline>
              <xm:sqref>FNL59</xm:sqref>
            </x14:sparkline>
            <x14:sparkline>
              <xm:sqref>FNL60</xm:sqref>
            </x14:sparkline>
            <x14:sparkline>
              <xm:sqref>FNM59</xm:sqref>
            </x14:sparkline>
            <x14:sparkline>
              <xm:sqref>FNM60</xm:sqref>
            </x14:sparkline>
            <x14:sparkline>
              <xm:sqref>FNN59</xm:sqref>
            </x14:sparkline>
            <x14:sparkline>
              <xm:sqref>FNN60</xm:sqref>
            </x14:sparkline>
            <x14:sparkline>
              <xm:sqref>FNO59</xm:sqref>
            </x14:sparkline>
            <x14:sparkline>
              <xm:sqref>FNO60</xm:sqref>
            </x14:sparkline>
            <x14:sparkline>
              <xm:sqref>FNP59</xm:sqref>
            </x14:sparkline>
            <x14:sparkline>
              <xm:sqref>FNP60</xm:sqref>
            </x14:sparkline>
            <x14:sparkline>
              <xm:sqref>FNQ59</xm:sqref>
            </x14:sparkline>
            <x14:sparkline>
              <xm:sqref>FNQ60</xm:sqref>
            </x14:sparkline>
            <x14:sparkline>
              <xm:sqref>FNR59</xm:sqref>
            </x14:sparkline>
            <x14:sparkline>
              <xm:sqref>FNR60</xm:sqref>
            </x14:sparkline>
            <x14:sparkline>
              <xm:sqref>FNS59</xm:sqref>
            </x14:sparkline>
            <x14:sparkline>
              <xm:sqref>FNS60</xm:sqref>
            </x14:sparkline>
            <x14:sparkline>
              <xm:sqref>FNT59</xm:sqref>
            </x14:sparkline>
            <x14:sparkline>
              <xm:sqref>FNT60</xm:sqref>
            </x14:sparkline>
            <x14:sparkline>
              <xm:sqref>FNU59</xm:sqref>
            </x14:sparkline>
            <x14:sparkline>
              <xm:sqref>FNU60</xm:sqref>
            </x14:sparkline>
            <x14:sparkline>
              <xm:sqref>FNV59</xm:sqref>
            </x14:sparkline>
            <x14:sparkline>
              <xm:sqref>FNV60</xm:sqref>
            </x14:sparkline>
            <x14:sparkline>
              <xm:sqref>FNW59</xm:sqref>
            </x14:sparkline>
            <x14:sparkline>
              <xm:sqref>FNW60</xm:sqref>
            </x14:sparkline>
            <x14:sparkline>
              <xm:sqref>FNX59</xm:sqref>
            </x14:sparkline>
            <x14:sparkline>
              <xm:sqref>FNX60</xm:sqref>
            </x14:sparkline>
            <x14:sparkline>
              <xm:sqref>FNY59</xm:sqref>
            </x14:sparkline>
            <x14:sparkline>
              <xm:sqref>FNY60</xm:sqref>
            </x14:sparkline>
            <x14:sparkline>
              <xm:sqref>FNZ59</xm:sqref>
            </x14:sparkline>
            <x14:sparkline>
              <xm:sqref>FNZ60</xm:sqref>
            </x14:sparkline>
            <x14:sparkline>
              <xm:sqref>FOA59</xm:sqref>
            </x14:sparkline>
            <x14:sparkline>
              <xm:sqref>FOA60</xm:sqref>
            </x14:sparkline>
            <x14:sparkline>
              <xm:sqref>FOB59</xm:sqref>
            </x14:sparkline>
            <x14:sparkline>
              <xm:sqref>FOB60</xm:sqref>
            </x14:sparkline>
            <x14:sparkline>
              <xm:sqref>FOC59</xm:sqref>
            </x14:sparkline>
            <x14:sparkline>
              <xm:sqref>FOC60</xm:sqref>
            </x14:sparkline>
            <x14:sparkline>
              <xm:sqref>FOD59</xm:sqref>
            </x14:sparkline>
            <x14:sparkline>
              <xm:sqref>FOD60</xm:sqref>
            </x14:sparkline>
            <x14:sparkline>
              <xm:sqref>FOE59</xm:sqref>
            </x14:sparkline>
            <x14:sparkline>
              <xm:sqref>FOE60</xm:sqref>
            </x14:sparkline>
            <x14:sparkline>
              <xm:sqref>FOF59</xm:sqref>
            </x14:sparkline>
            <x14:sparkline>
              <xm:sqref>FOF60</xm:sqref>
            </x14:sparkline>
            <x14:sparkline>
              <xm:sqref>FOG59</xm:sqref>
            </x14:sparkline>
            <x14:sparkline>
              <xm:sqref>FOG60</xm:sqref>
            </x14:sparkline>
            <x14:sparkline>
              <xm:sqref>FOH59</xm:sqref>
            </x14:sparkline>
            <x14:sparkline>
              <xm:sqref>FOH60</xm:sqref>
            </x14:sparkline>
            <x14:sparkline>
              <xm:sqref>FOI59</xm:sqref>
            </x14:sparkline>
            <x14:sparkline>
              <xm:sqref>FOI60</xm:sqref>
            </x14:sparkline>
            <x14:sparkline>
              <xm:sqref>FOJ59</xm:sqref>
            </x14:sparkline>
            <x14:sparkline>
              <xm:sqref>FOJ60</xm:sqref>
            </x14:sparkline>
            <x14:sparkline>
              <xm:sqref>FOK59</xm:sqref>
            </x14:sparkline>
            <x14:sparkline>
              <xm:sqref>FOK60</xm:sqref>
            </x14:sparkline>
            <x14:sparkline>
              <xm:sqref>FOL59</xm:sqref>
            </x14:sparkline>
            <x14:sparkline>
              <xm:sqref>FOL60</xm:sqref>
            </x14:sparkline>
            <x14:sparkline>
              <xm:sqref>FOM59</xm:sqref>
            </x14:sparkline>
            <x14:sparkline>
              <xm:sqref>FOM60</xm:sqref>
            </x14:sparkline>
            <x14:sparkline>
              <xm:sqref>FON59</xm:sqref>
            </x14:sparkline>
            <x14:sparkline>
              <xm:sqref>FON60</xm:sqref>
            </x14:sparkline>
            <x14:sparkline>
              <xm:sqref>FOO59</xm:sqref>
            </x14:sparkline>
            <x14:sparkline>
              <xm:sqref>FOO60</xm:sqref>
            </x14:sparkline>
            <x14:sparkline>
              <xm:sqref>FOP59</xm:sqref>
            </x14:sparkline>
            <x14:sparkline>
              <xm:sqref>FOP60</xm:sqref>
            </x14:sparkline>
            <x14:sparkline>
              <xm:sqref>FOQ59</xm:sqref>
            </x14:sparkline>
            <x14:sparkline>
              <xm:sqref>FOQ60</xm:sqref>
            </x14:sparkline>
            <x14:sparkline>
              <xm:sqref>FOR59</xm:sqref>
            </x14:sparkline>
            <x14:sparkline>
              <xm:sqref>FOR60</xm:sqref>
            </x14:sparkline>
            <x14:sparkline>
              <xm:sqref>FOS59</xm:sqref>
            </x14:sparkline>
            <x14:sparkline>
              <xm:sqref>FOS60</xm:sqref>
            </x14:sparkline>
            <x14:sparkline>
              <xm:sqref>FOT59</xm:sqref>
            </x14:sparkline>
            <x14:sparkline>
              <xm:sqref>FOT60</xm:sqref>
            </x14:sparkline>
            <x14:sparkline>
              <xm:sqref>FOU59</xm:sqref>
            </x14:sparkline>
            <x14:sparkline>
              <xm:sqref>FOU60</xm:sqref>
            </x14:sparkline>
            <x14:sparkline>
              <xm:sqref>FOV59</xm:sqref>
            </x14:sparkline>
            <x14:sparkline>
              <xm:sqref>FOV60</xm:sqref>
            </x14:sparkline>
            <x14:sparkline>
              <xm:sqref>FOW59</xm:sqref>
            </x14:sparkline>
            <x14:sparkline>
              <xm:sqref>FOW60</xm:sqref>
            </x14:sparkline>
            <x14:sparkline>
              <xm:sqref>FOX59</xm:sqref>
            </x14:sparkline>
            <x14:sparkline>
              <xm:sqref>FOX60</xm:sqref>
            </x14:sparkline>
            <x14:sparkline>
              <xm:sqref>FOY59</xm:sqref>
            </x14:sparkline>
            <x14:sparkline>
              <xm:sqref>FOY60</xm:sqref>
            </x14:sparkline>
            <x14:sparkline>
              <xm:sqref>FOZ59</xm:sqref>
            </x14:sparkline>
            <x14:sparkline>
              <xm:sqref>FOZ60</xm:sqref>
            </x14:sparkline>
            <x14:sparkline>
              <xm:sqref>FPA59</xm:sqref>
            </x14:sparkline>
            <x14:sparkline>
              <xm:sqref>FPA60</xm:sqref>
            </x14:sparkline>
            <x14:sparkline>
              <xm:sqref>FPB59</xm:sqref>
            </x14:sparkline>
            <x14:sparkline>
              <xm:sqref>FPB60</xm:sqref>
            </x14:sparkline>
            <x14:sparkline>
              <xm:sqref>FPC59</xm:sqref>
            </x14:sparkline>
            <x14:sparkline>
              <xm:sqref>FPC60</xm:sqref>
            </x14:sparkline>
            <x14:sparkline>
              <xm:sqref>FPD59</xm:sqref>
            </x14:sparkline>
            <x14:sparkline>
              <xm:sqref>FPD60</xm:sqref>
            </x14:sparkline>
            <x14:sparkline>
              <xm:sqref>FPE59</xm:sqref>
            </x14:sparkline>
            <x14:sparkline>
              <xm:sqref>FPE60</xm:sqref>
            </x14:sparkline>
            <x14:sparkline>
              <xm:sqref>FPF59</xm:sqref>
            </x14:sparkline>
            <x14:sparkline>
              <xm:sqref>FPF60</xm:sqref>
            </x14:sparkline>
            <x14:sparkline>
              <xm:sqref>FPG59</xm:sqref>
            </x14:sparkline>
            <x14:sparkline>
              <xm:sqref>FPG60</xm:sqref>
            </x14:sparkline>
            <x14:sparkline>
              <xm:sqref>FPH59</xm:sqref>
            </x14:sparkline>
            <x14:sparkline>
              <xm:sqref>FPH60</xm:sqref>
            </x14:sparkline>
            <x14:sparkline>
              <xm:sqref>FPI59</xm:sqref>
            </x14:sparkline>
            <x14:sparkline>
              <xm:sqref>FPI60</xm:sqref>
            </x14:sparkline>
            <x14:sparkline>
              <xm:sqref>FPJ59</xm:sqref>
            </x14:sparkline>
            <x14:sparkline>
              <xm:sqref>FPJ60</xm:sqref>
            </x14:sparkline>
            <x14:sparkline>
              <xm:sqref>FPK59</xm:sqref>
            </x14:sparkline>
            <x14:sparkline>
              <xm:sqref>FPK60</xm:sqref>
            </x14:sparkline>
            <x14:sparkline>
              <xm:sqref>FPL59</xm:sqref>
            </x14:sparkline>
            <x14:sparkline>
              <xm:sqref>FPL60</xm:sqref>
            </x14:sparkline>
            <x14:sparkline>
              <xm:sqref>FPM59</xm:sqref>
            </x14:sparkline>
            <x14:sparkline>
              <xm:sqref>FPM60</xm:sqref>
            </x14:sparkline>
            <x14:sparkline>
              <xm:sqref>FPN59</xm:sqref>
            </x14:sparkline>
            <x14:sparkline>
              <xm:sqref>FPN60</xm:sqref>
            </x14:sparkline>
            <x14:sparkline>
              <xm:sqref>FPO59</xm:sqref>
            </x14:sparkline>
            <x14:sparkline>
              <xm:sqref>FPO60</xm:sqref>
            </x14:sparkline>
            <x14:sparkline>
              <xm:sqref>FPP59</xm:sqref>
            </x14:sparkline>
            <x14:sparkline>
              <xm:sqref>FPP60</xm:sqref>
            </x14:sparkline>
            <x14:sparkline>
              <xm:sqref>FPQ59</xm:sqref>
            </x14:sparkline>
            <x14:sparkline>
              <xm:sqref>FPQ60</xm:sqref>
            </x14:sparkline>
            <x14:sparkline>
              <xm:sqref>FPR59</xm:sqref>
            </x14:sparkline>
            <x14:sparkline>
              <xm:sqref>FPR60</xm:sqref>
            </x14:sparkline>
            <x14:sparkline>
              <xm:sqref>FPS59</xm:sqref>
            </x14:sparkline>
            <x14:sparkline>
              <xm:sqref>FPS60</xm:sqref>
            </x14:sparkline>
            <x14:sparkline>
              <xm:sqref>FPT59</xm:sqref>
            </x14:sparkline>
            <x14:sparkline>
              <xm:sqref>FPT60</xm:sqref>
            </x14:sparkline>
            <x14:sparkline>
              <xm:sqref>FPU59</xm:sqref>
            </x14:sparkline>
            <x14:sparkline>
              <xm:sqref>FPU60</xm:sqref>
            </x14:sparkline>
            <x14:sparkline>
              <xm:sqref>FPV59</xm:sqref>
            </x14:sparkline>
            <x14:sparkline>
              <xm:sqref>FPV60</xm:sqref>
            </x14:sparkline>
            <x14:sparkline>
              <xm:sqref>FPW59</xm:sqref>
            </x14:sparkline>
            <x14:sparkline>
              <xm:sqref>FPW60</xm:sqref>
            </x14:sparkline>
            <x14:sparkline>
              <xm:sqref>FPX59</xm:sqref>
            </x14:sparkline>
            <x14:sparkline>
              <xm:sqref>FPX60</xm:sqref>
            </x14:sparkline>
            <x14:sparkline>
              <xm:sqref>FPY59</xm:sqref>
            </x14:sparkline>
            <x14:sparkline>
              <xm:sqref>FPY60</xm:sqref>
            </x14:sparkline>
            <x14:sparkline>
              <xm:sqref>FPZ59</xm:sqref>
            </x14:sparkline>
            <x14:sparkline>
              <xm:sqref>FPZ60</xm:sqref>
            </x14:sparkline>
            <x14:sparkline>
              <xm:sqref>FQA59</xm:sqref>
            </x14:sparkline>
            <x14:sparkline>
              <xm:sqref>FQA60</xm:sqref>
            </x14:sparkline>
            <x14:sparkline>
              <xm:sqref>FQB59</xm:sqref>
            </x14:sparkline>
            <x14:sparkline>
              <xm:sqref>FQB60</xm:sqref>
            </x14:sparkline>
            <x14:sparkline>
              <xm:sqref>FQC59</xm:sqref>
            </x14:sparkline>
            <x14:sparkline>
              <xm:sqref>FQC60</xm:sqref>
            </x14:sparkline>
            <x14:sparkline>
              <xm:sqref>FQD59</xm:sqref>
            </x14:sparkline>
            <x14:sparkline>
              <xm:sqref>FQD60</xm:sqref>
            </x14:sparkline>
            <x14:sparkline>
              <xm:sqref>FQE59</xm:sqref>
            </x14:sparkline>
            <x14:sparkline>
              <xm:sqref>FQE60</xm:sqref>
            </x14:sparkline>
            <x14:sparkline>
              <xm:sqref>FQF59</xm:sqref>
            </x14:sparkline>
            <x14:sparkline>
              <xm:sqref>FQF60</xm:sqref>
            </x14:sparkline>
            <x14:sparkline>
              <xm:sqref>FQG59</xm:sqref>
            </x14:sparkline>
            <x14:sparkline>
              <xm:sqref>FQG60</xm:sqref>
            </x14:sparkline>
            <x14:sparkline>
              <xm:sqref>FQH59</xm:sqref>
            </x14:sparkline>
            <x14:sparkline>
              <xm:sqref>FQH60</xm:sqref>
            </x14:sparkline>
            <x14:sparkline>
              <xm:sqref>FQI59</xm:sqref>
            </x14:sparkline>
            <x14:sparkline>
              <xm:sqref>FQI60</xm:sqref>
            </x14:sparkline>
            <x14:sparkline>
              <xm:sqref>FQJ59</xm:sqref>
            </x14:sparkline>
            <x14:sparkline>
              <xm:sqref>FQJ60</xm:sqref>
            </x14:sparkline>
            <x14:sparkline>
              <xm:sqref>FQK59</xm:sqref>
            </x14:sparkline>
            <x14:sparkline>
              <xm:sqref>FQK60</xm:sqref>
            </x14:sparkline>
            <x14:sparkline>
              <xm:sqref>FQL59</xm:sqref>
            </x14:sparkline>
            <x14:sparkline>
              <xm:sqref>FQL60</xm:sqref>
            </x14:sparkline>
            <x14:sparkline>
              <xm:sqref>FQM59</xm:sqref>
            </x14:sparkline>
            <x14:sparkline>
              <xm:sqref>FQM60</xm:sqref>
            </x14:sparkline>
            <x14:sparkline>
              <xm:sqref>FQN59</xm:sqref>
            </x14:sparkline>
            <x14:sparkline>
              <xm:sqref>FQN60</xm:sqref>
            </x14:sparkline>
            <x14:sparkline>
              <xm:sqref>FQO59</xm:sqref>
            </x14:sparkline>
            <x14:sparkline>
              <xm:sqref>FQO60</xm:sqref>
            </x14:sparkline>
            <x14:sparkline>
              <xm:sqref>FQP59</xm:sqref>
            </x14:sparkline>
            <x14:sparkline>
              <xm:sqref>FQP60</xm:sqref>
            </x14:sparkline>
            <x14:sparkline>
              <xm:sqref>FQQ59</xm:sqref>
            </x14:sparkline>
            <x14:sparkline>
              <xm:sqref>FQQ60</xm:sqref>
            </x14:sparkline>
            <x14:sparkline>
              <xm:sqref>FQR59</xm:sqref>
            </x14:sparkline>
            <x14:sparkline>
              <xm:sqref>FQR60</xm:sqref>
            </x14:sparkline>
            <x14:sparkline>
              <xm:sqref>FQS59</xm:sqref>
            </x14:sparkline>
            <x14:sparkline>
              <xm:sqref>FQS60</xm:sqref>
            </x14:sparkline>
            <x14:sparkline>
              <xm:sqref>FQT59</xm:sqref>
            </x14:sparkline>
            <x14:sparkline>
              <xm:sqref>FQT60</xm:sqref>
            </x14:sparkline>
            <x14:sparkline>
              <xm:sqref>FQU59</xm:sqref>
            </x14:sparkline>
            <x14:sparkline>
              <xm:sqref>FQU60</xm:sqref>
            </x14:sparkline>
            <x14:sparkline>
              <xm:sqref>FQV59</xm:sqref>
            </x14:sparkline>
            <x14:sparkline>
              <xm:sqref>FQV60</xm:sqref>
            </x14:sparkline>
            <x14:sparkline>
              <xm:sqref>FQW59</xm:sqref>
            </x14:sparkline>
            <x14:sparkline>
              <xm:sqref>FQW60</xm:sqref>
            </x14:sparkline>
            <x14:sparkline>
              <xm:sqref>FQX59</xm:sqref>
            </x14:sparkline>
            <x14:sparkline>
              <xm:sqref>FQX60</xm:sqref>
            </x14:sparkline>
            <x14:sparkline>
              <xm:sqref>FQY59</xm:sqref>
            </x14:sparkline>
            <x14:sparkline>
              <xm:sqref>FQY60</xm:sqref>
            </x14:sparkline>
            <x14:sparkline>
              <xm:sqref>FQZ59</xm:sqref>
            </x14:sparkline>
            <x14:sparkline>
              <xm:sqref>FQZ60</xm:sqref>
            </x14:sparkline>
            <x14:sparkline>
              <xm:sqref>FRA59</xm:sqref>
            </x14:sparkline>
            <x14:sparkline>
              <xm:sqref>FRA60</xm:sqref>
            </x14:sparkline>
            <x14:sparkline>
              <xm:sqref>FRB59</xm:sqref>
            </x14:sparkline>
            <x14:sparkline>
              <xm:sqref>FRB60</xm:sqref>
            </x14:sparkline>
            <x14:sparkline>
              <xm:sqref>FRC59</xm:sqref>
            </x14:sparkline>
            <x14:sparkline>
              <xm:sqref>FRC60</xm:sqref>
            </x14:sparkline>
            <x14:sparkline>
              <xm:sqref>FRD59</xm:sqref>
            </x14:sparkline>
            <x14:sparkline>
              <xm:sqref>FRD60</xm:sqref>
            </x14:sparkline>
            <x14:sparkline>
              <xm:sqref>FRE59</xm:sqref>
            </x14:sparkline>
            <x14:sparkline>
              <xm:sqref>FRE60</xm:sqref>
            </x14:sparkline>
            <x14:sparkline>
              <xm:sqref>FRF59</xm:sqref>
            </x14:sparkline>
            <x14:sparkline>
              <xm:sqref>FRF60</xm:sqref>
            </x14:sparkline>
            <x14:sparkline>
              <xm:sqref>FRG59</xm:sqref>
            </x14:sparkline>
            <x14:sparkline>
              <xm:sqref>FRG60</xm:sqref>
            </x14:sparkline>
            <x14:sparkline>
              <xm:sqref>FRH59</xm:sqref>
            </x14:sparkline>
            <x14:sparkline>
              <xm:sqref>FRH60</xm:sqref>
            </x14:sparkline>
            <x14:sparkline>
              <xm:sqref>FRI59</xm:sqref>
            </x14:sparkline>
            <x14:sparkline>
              <xm:sqref>FRI60</xm:sqref>
            </x14:sparkline>
            <x14:sparkline>
              <xm:sqref>FRJ59</xm:sqref>
            </x14:sparkline>
            <x14:sparkline>
              <xm:sqref>FRJ60</xm:sqref>
            </x14:sparkline>
            <x14:sparkline>
              <xm:sqref>FRK59</xm:sqref>
            </x14:sparkline>
            <x14:sparkline>
              <xm:sqref>FRK60</xm:sqref>
            </x14:sparkline>
            <x14:sparkline>
              <xm:sqref>FRL59</xm:sqref>
            </x14:sparkline>
            <x14:sparkline>
              <xm:sqref>FRL60</xm:sqref>
            </x14:sparkline>
            <x14:sparkline>
              <xm:sqref>FRM59</xm:sqref>
            </x14:sparkline>
            <x14:sparkline>
              <xm:sqref>FRM60</xm:sqref>
            </x14:sparkline>
            <x14:sparkline>
              <xm:sqref>FRN59</xm:sqref>
            </x14:sparkline>
            <x14:sparkline>
              <xm:sqref>FRN60</xm:sqref>
            </x14:sparkline>
            <x14:sparkline>
              <xm:sqref>FRO59</xm:sqref>
            </x14:sparkline>
            <x14:sparkline>
              <xm:sqref>FRO60</xm:sqref>
            </x14:sparkline>
            <x14:sparkline>
              <xm:sqref>FRP59</xm:sqref>
            </x14:sparkline>
            <x14:sparkline>
              <xm:sqref>FRP60</xm:sqref>
            </x14:sparkline>
            <x14:sparkline>
              <xm:sqref>FRQ59</xm:sqref>
            </x14:sparkline>
            <x14:sparkline>
              <xm:sqref>FRQ60</xm:sqref>
            </x14:sparkline>
            <x14:sparkline>
              <xm:sqref>FRR59</xm:sqref>
            </x14:sparkline>
            <x14:sparkline>
              <xm:sqref>FRR60</xm:sqref>
            </x14:sparkline>
            <x14:sparkline>
              <xm:sqref>FRS59</xm:sqref>
            </x14:sparkline>
            <x14:sparkline>
              <xm:sqref>FRS60</xm:sqref>
            </x14:sparkline>
            <x14:sparkline>
              <xm:sqref>FRT59</xm:sqref>
            </x14:sparkline>
            <x14:sparkline>
              <xm:sqref>FRT60</xm:sqref>
            </x14:sparkline>
            <x14:sparkline>
              <xm:sqref>FRU59</xm:sqref>
            </x14:sparkline>
            <x14:sparkline>
              <xm:sqref>FRU60</xm:sqref>
            </x14:sparkline>
            <x14:sparkline>
              <xm:sqref>FRV59</xm:sqref>
            </x14:sparkline>
            <x14:sparkline>
              <xm:sqref>FRV60</xm:sqref>
            </x14:sparkline>
            <x14:sparkline>
              <xm:sqref>FRW59</xm:sqref>
            </x14:sparkline>
            <x14:sparkline>
              <xm:sqref>FRW60</xm:sqref>
            </x14:sparkline>
            <x14:sparkline>
              <xm:sqref>FRX59</xm:sqref>
            </x14:sparkline>
            <x14:sparkline>
              <xm:sqref>FRX60</xm:sqref>
            </x14:sparkline>
            <x14:sparkline>
              <xm:sqref>FRY59</xm:sqref>
            </x14:sparkline>
            <x14:sparkline>
              <xm:sqref>FRY60</xm:sqref>
            </x14:sparkline>
            <x14:sparkline>
              <xm:sqref>FRZ59</xm:sqref>
            </x14:sparkline>
            <x14:sparkline>
              <xm:sqref>FRZ60</xm:sqref>
            </x14:sparkline>
            <x14:sparkline>
              <xm:sqref>FSA59</xm:sqref>
            </x14:sparkline>
            <x14:sparkline>
              <xm:sqref>FSA60</xm:sqref>
            </x14:sparkline>
            <x14:sparkline>
              <xm:sqref>FSB59</xm:sqref>
            </x14:sparkline>
            <x14:sparkline>
              <xm:sqref>FSB60</xm:sqref>
            </x14:sparkline>
            <x14:sparkline>
              <xm:sqref>FSC59</xm:sqref>
            </x14:sparkline>
            <x14:sparkline>
              <xm:sqref>FSC60</xm:sqref>
            </x14:sparkline>
            <x14:sparkline>
              <xm:sqref>FSD59</xm:sqref>
            </x14:sparkline>
            <x14:sparkline>
              <xm:sqref>FSD60</xm:sqref>
            </x14:sparkline>
            <x14:sparkline>
              <xm:sqref>FSE59</xm:sqref>
            </x14:sparkline>
            <x14:sparkline>
              <xm:sqref>FSE60</xm:sqref>
            </x14:sparkline>
            <x14:sparkline>
              <xm:sqref>FSF59</xm:sqref>
            </x14:sparkline>
            <x14:sparkline>
              <xm:sqref>FSF60</xm:sqref>
            </x14:sparkline>
            <x14:sparkline>
              <xm:sqref>FSG59</xm:sqref>
            </x14:sparkline>
            <x14:sparkline>
              <xm:sqref>FSG60</xm:sqref>
            </x14:sparkline>
            <x14:sparkline>
              <xm:sqref>FSH59</xm:sqref>
            </x14:sparkline>
            <x14:sparkline>
              <xm:sqref>FSH60</xm:sqref>
            </x14:sparkline>
            <x14:sparkline>
              <xm:sqref>FSI59</xm:sqref>
            </x14:sparkline>
            <x14:sparkline>
              <xm:sqref>FSI60</xm:sqref>
            </x14:sparkline>
            <x14:sparkline>
              <xm:sqref>FSJ59</xm:sqref>
            </x14:sparkline>
            <x14:sparkline>
              <xm:sqref>FSJ60</xm:sqref>
            </x14:sparkline>
            <x14:sparkline>
              <xm:sqref>FSK59</xm:sqref>
            </x14:sparkline>
            <x14:sparkline>
              <xm:sqref>FSK60</xm:sqref>
            </x14:sparkline>
            <x14:sparkline>
              <xm:sqref>FSL59</xm:sqref>
            </x14:sparkline>
            <x14:sparkline>
              <xm:sqref>FSL60</xm:sqref>
            </x14:sparkline>
            <x14:sparkline>
              <xm:sqref>FSM59</xm:sqref>
            </x14:sparkline>
            <x14:sparkline>
              <xm:sqref>FSM60</xm:sqref>
            </x14:sparkline>
            <x14:sparkline>
              <xm:sqref>FSN59</xm:sqref>
            </x14:sparkline>
            <x14:sparkline>
              <xm:sqref>FSN60</xm:sqref>
            </x14:sparkline>
            <x14:sparkline>
              <xm:sqref>FSO59</xm:sqref>
            </x14:sparkline>
            <x14:sparkline>
              <xm:sqref>FSO60</xm:sqref>
            </x14:sparkline>
            <x14:sparkline>
              <xm:sqref>FSP59</xm:sqref>
            </x14:sparkline>
            <x14:sparkline>
              <xm:sqref>FSP60</xm:sqref>
            </x14:sparkline>
            <x14:sparkline>
              <xm:sqref>FSQ59</xm:sqref>
            </x14:sparkline>
            <x14:sparkline>
              <xm:sqref>FSQ60</xm:sqref>
            </x14:sparkline>
            <x14:sparkline>
              <xm:sqref>FSR59</xm:sqref>
            </x14:sparkline>
            <x14:sparkline>
              <xm:sqref>FSR60</xm:sqref>
            </x14:sparkline>
            <x14:sparkline>
              <xm:sqref>FSS59</xm:sqref>
            </x14:sparkline>
            <x14:sparkline>
              <xm:sqref>FSS60</xm:sqref>
            </x14:sparkline>
            <x14:sparkline>
              <xm:sqref>FST59</xm:sqref>
            </x14:sparkline>
            <x14:sparkline>
              <xm:sqref>FST60</xm:sqref>
            </x14:sparkline>
            <x14:sparkline>
              <xm:sqref>FSU59</xm:sqref>
            </x14:sparkline>
            <x14:sparkline>
              <xm:sqref>FSU60</xm:sqref>
            </x14:sparkline>
            <x14:sparkline>
              <xm:sqref>FSV59</xm:sqref>
            </x14:sparkline>
            <x14:sparkline>
              <xm:sqref>FSV60</xm:sqref>
            </x14:sparkline>
            <x14:sparkline>
              <xm:sqref>FSW59</xm:sqref>
            </x14:sparkline>
            <x14:sparkline>
              <xm:sqref>FSW60</xm:sqref>
            </x14:sparkline>
            <x14:sparkline>
              <xm:sqref>FSX59</xm:sqref>
            </x14:sparkline>
            <x14:sparkline>
              <xm:sqref>FSX60</xm:sqref>
            </x14:sparkline>
            <x14:sparkline>
              <xm:sqref>FSY59</xm:sqref>
            </x14:sparkline>
            <x14:sparkline>
              <xm:sqref>FSY60</xm:sqref>
            </x14:sparkline>
            <x14:sparkline>
              <xm:sqref>FSZ59</xm:sqref>
            </x14:sparkline>
            <x14:sparkline>
              <xm:sqref>FSZ60</xm:sqref>
            </x14:sparkline>
            <x14:sparkline>
              <xm:sqref>FTA59</xm:sqref>
            </x14:sparkline>
            <x14:sparkline>
              <xm:sqref>FTA60</xm:sqref>
            </x14:sparkline>
            <x14:sparkline>
              <xm:sqref>FTB59</xm:sqref>
            </x14:sparkline>
            <x14:sparkline>
              <xm:sqref>FTB60</xm:sqref>
            </x14:sparkline>
            <x14:sparkline>
              <xm:sqref>FTC59</xm:sqref>
            </x14:sparkline>
            <x14:sparkline>
              <xm:sqref>FTC60</xm:sqref>
            </x14:sparkline>
            <x14:sparkline>
              <xm:sqref>FTD59</xm:sqref>
            </x14:sparkline>
            <x14:sparkline>
              <xm:sqref>FTD60</xm:sqref>
            </x14:sparkline>
            <x14:sparkline>
              <xm:sqref>FTE59</xm:sqref>
            </x14:sparkline>
            <x14:sparkline>
              <xm:sqref>FTE60</xm:sqref>
            </x14:sparkline>
            <x14:sparkline>
              <xm:sqref>FTF59</xm:sqref>
            </x14:sparkline>
            <x14:sparkline>
              <xm:sqref>FTF60</xm:sqref>
            </x14:sparkline>
            <x14:sparkline>
              <xm:sqref>FTG59</xm:sqref>
            </x14:sparkline>
            <x14:sparkline>
              <xm:sqref>FTG60</xm:sqref>
            </x14:sparkline>
            <x14:sparkline>
              <xm:sqref>FTH59</xm:sqref>
            </x14:sparkline>
            <x14:sparkline>
              <xm:sqref>FTH60</xm:sqref>
            </x14:sparkline>
            <x14:sparkline>
              <xm:sqref>FTI59</xm:sqref>
            </x14:sparkline>
            <x14:sparkline>
              <xm:sqref>FTI60</xm:sqref>
            </x14:sparkline>
            <x14:sparkline>
              <xm:sqref>FTJ59</xm:sqref>
            </x14:sparkline>
            <x14:sparkline>
              <xm:sqref>FTJ60</xm:sqref>
            </x14:sparkline>
            <x14:sparkline>
              <xm:sqref>FTK59</xm:sqref>
            </x14:sparkline>
            <x14:sparkline>
              <xm:sqref>FTK60</xm:sqref>
            </x14:sparkline>
            <x14:sparkline>
              <xm:sqref>FTL59</xm:sqref>
            </x14:sparkline>
            <x14:sparkline>
              <xm:sqref>FTL60</xm:sqref>
            </x14:sparkline>
            <x14:sparkline>
              <xm:sqref>FTM59</xm:sqref>
            </x14:sparkline>
            <x14:sparkline>
              <xm:sqref>FTM60</xm:sqref>
            </x14:sparkline>
            <x14:sparkline>
              <xm:sqref>FTN59</xm:sqref>
            </x14:sparkline>
            <x14:sparkline>
              <xm:sqref>FTN60</xm:sqref>
            </x14:sparkline>
            <x14:sparkline>
              <xm:sqref>FTO59</xm:sqref>
            </x14:sparkline>
            <x14:sparkline>
              <xm:sqref>FTO60</xm:sqref>
            </x14:sparkline>
            <x14:sparkline>
              <xm:sqref>FTP59</xm:sqref>
            </x14:sparkline>
            <x14:sparkline>
              <xm:sqref>FTP60</xm:sqref>
            </x14:sparkline>
            <x14:sparkline>
              <xm:sqref>FTQ59</xm:sqref>
            </x14:sparkline>
            <x14:sparkline>
              <xm:sqref>FTQ60</xm:sqref>
            </x14:sparkline>
            <x14:sparkline>
              <xm:sqref>FTR59</xm:sqref>
            </x14:sparkline>
            <x14:sparkline>
              <xm:sqref>FTR60</xm:sqref>
            </x14:sparkline>
            <x14:sparkline>
              <xm:sqref>FTS59</xm:sqref>
            </x14:sparkline>
            <x14:sparkline>
              <xm:sqref>FTS60</xm:sqref>
            </x14:sparkline>
            <x14:sparkline>
              <xm:sqref>FTT59</xm:sqref>
            </x14:sparkline>
            <x14:sparkline>
              <xm:sqref>FTT60</xm:sqref>
            </x14:sparkline>
            <x14:sparkline>
              <xm:sqref>FTU59</xm:sqref>
            </x14:sparkline>
            <x14:sparkline>
              <xm:sqref>FTU60</xm:sqref>
            </x14:sparkline>
            <x14:sparkline>
              <xm:sqref>FTV59</xm:sqref>
            </x14:sparkline>
            <x14:sparkline>
              <xm:sqref>FTV60</xm:sqref>
            </x14:sparkline>
            <x14:sparkline>
              <xm:sqref>FTW59</xm:sqref>
            </x14:sparkline>
            <x14:sparkline>
              <xm:sqref>FTW60</xm:sqref>
            </x14:sparkline>
            <x14:sparkline>
              <xm:sqref>FTX59</xm:sqref>
            </x14:sparkline>
            <x14:sparkline>
              <xm:sqref>FTX60</xm:sqref>
            </x14:sparkline>
            <x14:sparkline>
              <xm:sqref>FTY59</xm:sqref>
            </x14:sparkline>
            <x14:sparkline>
              <xm:sqref>FTY60</xm:sqref>
            </x14:sparkline>
            <x14:sparkline>
              <xm:sqref>FTZ59</xm:sqref>
            </x14:sparkline>
            <x14:sparkline>
              <xm:sqref>FTZ60</xm:sqref>
            </x14:sparkline>
            <x14:sparkline>
              <xm:sqref>FUA59</xm:sqref>
            </x14:sparkline>
            <x14:sparkline>
              <xm:sqref>FUA60</xm:sqref>
            </x14:sparkline>
            <x14:sparkline>
              <xm:sqref>FUB59</xm:sqref>
            </x14:sparkline>
            <x14:sparkline>
              <xm:sqref>FUB60</xm:sqref>
            </x14:sparkline>
            <x14:sparkline>
              <xm:sqref>FUC59</xm:sqref>
            </x14:sparkline>
            <x14:sparkline>
              <xm:sqref>FUC60</xm:sqref>
            </x14:sparkline>
            <x14:sparkline>
              <xm:sqref>FUD59</xm:sqref>
            </x14:sparkline>
            <x14:sparkline>
              <xm:sqref>FUD60</xm:sqref>
            </x14:sparkline>
            <x14:sparkline>
              <xm:sqref>FUE59</xm:sqref>
            </x14:sparkline>
            <x14:sparkline>
              <xm:sqref>FUE60</xm:sqref>
            </x14:sparkline>
            <x14:sparkline>
              <xm:sqref>FUF59</xm:sqref>
            </x14:sparkline>
            <x14:sparkline>
              <xm:sqref>FUF60</xm:sqref>
            </x14:sparkline>
            <x14:sparkline>
              <xm:sqref>FUG59</xm:sqref>
            </x14:sparkline>
            <x14:sparkline>
              <xm:sqref>FUG60</xm:sqref>
            </x14:sparkline>
            <x14:sparkline>
              <xm:sqref>FUH59</xm:sqref>
            </x14:sparkline>
            <x14:sparkline>
              <xm:sqref>FUH60</xm:sqref>
            </x14:sparkline>
            <x14:sparkline>
              <xm:sqref>FUI59</xm:sqref>
            </x14:sparkline>
            <x14:sparkline>
              <xm:sqref>FUI60</xm:sqref>
            </x14:sparkline>
            <x14:sparkline>
              <xm:sqref>FUJ59</xm:sqref>
            </x14:sparkline>
            <x14:sparkline>
              <xm:sqref>FUJ60</xm:sqref>
            </x14:sparkline>
            <x14:sparkline>
              <xm:sqref>FUK59</xm:sqref>
            </x14:sparkline>
            <x14:sparkline>
              <xm:sqref>FUK60</xm:sqref>
            </x14:sparkline>
            <x14:sparkline>
              <xm:sqref>FUL59</xm:sqref>
            </x14:sparkline>
            <x14:sparkline>
              <xm:sqref>FUL60</xm:sqref>
            </x14:sparkline>
            <x14:sparkline>
              <xm:sqref>FUM59</xm:sqref>
            </x14:sparkline>
            <x14:sparkline>
              <xm:sqref>FUM60</xm:sqref>
            </x14:sparkline>
            <x14:sparkline>
              <xm:sqref>FUN59</xm:sqref>
            </x14:sparkline>
            <x14:sparkline>
              <xm:sqref>FUN60</xm:sqref>
            </x14:sparkline>
            <x14:sparkline>
              <xm:sqref>FUO59</xm:sqref>
            </x14:sparkline>
            <x14:sparkline>
              <xm:sqref>FUO60</xm:sqref>
            </x14:sparkline>
            <x14:sparkline>
              <xm:sqref>FUP59</xm:sqref>
            </x14:sparkline>
            <x14:sparkline>
              <xm:sqref>FUP60</xm:sqref>
            </x14:sparkline>
            <x14:sparkline>
              <xm:sqref>FUQ59</xm:sqref>
            </x14:sparkline>
            <x14:sparkline>
              <xm:sqref>FUQ60</xm:sqref>
            </x14:sparkline>
            <x14:sparkline>
              <xm:sqref>FUR59</xm:sqref>
            </x14:sparkline>
            <x14:sparkline>
              <xm:sqref>FUR60</xm:sqref>
            </x14:sparkline>
            <x14:sparkline>
              <xm:sqref>FUS59</xm:sqref>
            </x14:sparkline>
            <x14:sparkline>
              <xm:sqref>FUS60</xm:sqref>
            </x14:sparkline>
            <x14:sparkline>
              <xm:sqref>FUT59</xm:sqref>
            </x14:sparkline>
            <x14:sparkline>
              <xm:sqref>FUT60</xm:sqref>
            </x14:sparkline>
            <x14:sparkline>
              <xm:sqref>FUU59</xm:sqref>
            </x14:sparkline>
            <x14:sparkline>
              <xm:sqref>FUU60</xm:sqref>
            </x14:sparkline>
            <x14:sparkline>
              <xm:sqref>FUV59</xm:sqref>
            </x14:sparkline>
            <x14:sparkline>
              <xm:sqref>FUV60</xm:sqref>
            </x14:sparkline>
            <x14:sparkline>
              <xm:sqref>FUW59</xm:sqref>
            </x14:sparkline>
            <x14:sparkline>
              <xm:sqref>FUW60</xm:sqref>
            </x14:sparkline>
            <x14:sparkline>
              <xm:sqref>FUX59</xm:sqref>
            </x14:sparkline>
            <x14:sparkline>
              <xm:sqref>FUX60</xm:sqref>
            </x14:sparkline>
            <x14:sparkline>
              <xm:sqref>FUY59</xm:sqref>
            </x14:sparkline>
            <x14:sparkline>
              <xm:sqref>FUY60</xm:sqref>
            </x14:sparkline>
            <x14:sparkline>
              <xm:sqref>FUZ59</xm:sqref>
            </x14:sparkline>
            <x14:sparkline>
              <xm:sqref>FUZ60</xm:sqref>
            </x14:sparkline>
            <x14:sparkline>
              <xm:sqref>FVA59</xm:sqref>
            </x14:sparkline>
            <x14:sparkline>
              <xm:sqref>FVA60</xm:sqref>
            </x14:sparkline>
            <x14:sparkline>
              <xm:sqref>FVB59</xm:sqref>
            </x14:sparkline>
            <x14:sparkline>
              <xm:sqref>FVB60</xm:sqref>
            </x14:sparkline>
            <x14:sparkline>
              <xm:sqref>FVC59</xm:sqref>
            </x14:sparkline>
            <x14:sparkline>
              <xm:sqref>FVC60</xm:sqref>
            </x14:sparkline>
            <x14:sparkline>
              <xm:sqref>FVD59</xm:sqref>
            </x14:sparkline>
            <x14:sparkline>
              <xm:sqref>FVD60</xm:sqref>
            </x14:sparkline>
            <x14:sparkline>
              <xm:sqref>FVE59</xm:sqref>
            </x14:sparkline>
            <x14:sparkline>
              <xm:sqref>FVE60</xm:sqref>
            </x14:sparkline>
            <x14:sparkline>
              <xm:sqref>FVF59</xm:sqref>
            </x14:sparkline>
            <x14:sparkline>
              <xm:sqref>FVF60</xm:sqref>
            </x14:sparkline>
            <x14:sparkline>
              <xm:sqref>FVG59</xm:sqref>
            </x14:sparkline>
            <x14:sparkline>
              <xm:sqref>FVG60</xm:sqref>
            </x14:sparkline>
            <x14:sparkline>
              <xm:sqref>FVH59</xm:sqref>
            </x14:sparkline>
            <x14:sparkline>
              <xm:sqref>FVH60</xm:sqref>
            </x14:sparkline>
            <x14:sparkline>
              <xm:sqref>FVI59</xm:sqref>
            </x14:sparkline>
            <x14:sparkline>
              <xm:sqref>FVI60</xm:sqref>
            </x14:sparkline>
            <x14:sparkline>
              <xm:sqref>FVJ59</xm:sqref>
            </x14:sparkline>
            <x14:sparkline>
              <xm:sqref>FVJ60</xm:sqref>
            </x14:sparkline>
            <x14:sparkline>
              <xm:sqref>FVK59</xm:sqref>
            </x14:sparkline>
            <x14:sparkline>
              <xm:sqref>FVK60</xm:sqref>
            </x14:sparkline>
            <x14:sparkline>
              <xm:sqref>FVL59</xm:sqref>
            </x14:sparkline>
            <x14:sparkline>
              <xm:sqref>FVL60</xm:sqref>
            </x14:sparkline>
            <x14:sparkline>
              <xm:sqref>FVM59</xm:sqref>
            </x14:sparkline>
            <x14:sparkline>
              <xm:sqref>FVM60</xm:sqref>
            </x14:sparkline>
            <x14:sparkline>
              <xm:sqref>FVN59</xm:sqref>
            </x14:sparkline>
            <x14:sparkline>
              <xm:sqref>FVN60</xm:sqref>
            </x14:sparkline>
            <x14:sparkline>
              <xm:sqref>FVO59</xm:sqref>
            </x14:sparkline>
            <x14:sparkline>
              <xm:sqref>FVO60</xm:sqref>
            </x14:sparkline>
            <x14:sparkline>
              <xm:sqref>FVP59</xm:sqref>
            </x14:sparkline>
            <x14:sparkline>
              <xm:sqref>FVP60</xm:sqref>
            </x14:sparkline>
            <x14:sparkline>
              <xm:sqref>FVQ59</xm:sqref>
            </x14:sparkline>
            <x14:sparkline>
              <xm:sqref>FVQ60</xm:sqref>
            </x14:sparkline>
            <x14:sparkline>
              <xm:sqref>FVR59</xm:sqref>
            </x14:sparkline>
            <x14:sparkline>
              <xm:sqref>FVR60</xm:sqref>
            </x14:sparkline>
            <x14:sparkline>
              <xm:sqref>FVS59</xm:sqref>
            </x14:sparkline>
            <x14:sparkline>
              <xm:sqref>FVS60</xm:sqref>
            </x14:sparkline>
            <x14:sparkline>
              <xm:sqref>FVT59</xm:sqref>
            </x14:sparkline>
            <x14:sparkline>
              <xm:sqref>FVT60</xm:sqref>
            </x14:sparkline>
            <x14:sparkline>
              <xm:sqref>FVU59</xm:sqref>
            </x14:sparkline>
            <x14:sparkline>
              <xm:sqref>FVU60</xm:sqref>
            </x14:sparkline>
            <x14:sparkline>
              <xm:sqref>FVV59</xm:sqref>
            </x14:sparkline>
            <x14:sparkline>
              <xm:sqref>FVV60</xm:sqref>
            </x14:sparkline>
            <x14:sparkline>
              <xm:sqref>FVW59</xm:sqref>
            </x14:sparkline>
            <x14:sparkline>
              <xm:sqref>FVW60</xm:sqref>
            </x14:sparkline>
            <x14:sparkline>
              <xm:sqref>FVX59</xm:sqref>
            </x14:sparkline>
            <x14:sparkline>
              <xm:sqref>FVX60</xm:sqref>
            </x14:sparkline>
            <x14:sparkline>
              <xm:sqref>FVY59</xm:sqref>
            </x14:sparkline>
            <x14:sparkline>
              <xm:sqref>FVY60</xm:sqref>
            </x14:sparkline>
            <x14:sparkline>
              <xm:sqref>FVZ59</xm:sqref>
            </x14:sparkline>
            <x14:sparkline>
              <xm:sqref>FVZ60</xm:sqref>
            </x14:sparkline>
            <x14:sparkline>
              <xm:sqref>FWA59</xm:sqref>
            </x14:sparkline>
            <x14:sparkline>
              <xm:sqref>FWA60</xm:sqref>
            </x14:sparkline>
            <x14:sparkline>
              <xm:sqref>FWB59</xm:sqref>
            </x14:sparkline>
            <x14:sparkline>
              <xm:sqref>FWB60</xm:sqref>
            </x14:sparkline>
            <x14:sparkline>
              <xm:sqref>FWC59</xm:sqref>
            </x14:sparkline>
            <x14:sparkline>
              <xm:sqref>FWC60</xm:sqref>
            </x14:sparkline>
            <x14:sparkline>
              <xm:sqref>FWD59</xm:sqref>
            </x14:sparkline>
            <x14:sparkline>
              <xm:sqref>FWD60</xm:sqref>
            </x14:sparkline>
            <x14:sparkline>
              <xm:sqref>FWE59</xm:sqref>
            </x14:sparkline>
            <x14:sparkline>
              <xm:sqref>FWE60</xm:sqref>
            </x14:sparkline>
            <x14:sparkline>
              <xm:sqref>FWF59</xm:sqref>
            </x14:sparkline>
            <x14:sparkline>
              <xm:sqref>FWF60</xm:sqref>
            </x14:sparkline>
            <x14:sparkline>
              <xm:sqref>FWG59</xm:sqref>
            </x14:sparkline>
            <x14:sparkline>
              <xm:sqref>FWG60</xm:sqref>
            </x14:sparkline>
            <x14:sparkline>
              <xm:sqref>FWH59</xm:sqref>
            </x14:sparkline>
            <x14:sparkline>
              <xm:sqref>FWH60</xm:sqref>
            </x14:sparkline>
            <x14:sparkline>
              <xm:sqref>FWI59</xm:sqref>
            </x14:sparkline>
            <x14:sparkline>
              <xm:sqref>FWI60</xm:sqref>
            </x14:sparkline>
            <x14:sparkline>
              <xm:sqref>FWJ59</xm:sqref>
            </x14:sparkline>
            <x14:sparkline>
              <xm:sqref>FWJ60</xm:sqref>
            </x14:sparkline>
            <x14:sparkline>
              <xm:sqref>FWK59</xm:sqref>
            </x14:sparkline>
            <x14:sparkline>
              <xm:sqref>FWK60</xm:sqref>
            </x14:sparkline>
            <x14:sparkline>
              <xm:sqref>FWL59</xm:sqref>
            </x14:sparkline>
            <x14:sparkline>
              <xm:sqref>FWL60</xm:sqref>
            </x14:sparkline>
            <x14:sparkline>
              <xm:sqref>FWM59</xm:sqref>
            </x14:sparkline>
            <x14:sparkline>
              <xm:sqref>FWM60</xm:sqref>
            </x14:sparkline>
            <x14:sparkline>
              <xm:sqref>FWN59</xm:sqref>
            </x14:sparkline>
            <x14:sparkline>
              <xm:sqref>FWN60</xm:sqref>
            </x14:sparkline>
            <x14:sparkline>
              <xm:sqref>FWO59</xm:sqref>
            </x14:sparkline>
            <x14:sparkline>
              <xm:sqref>FWO60</xm:sqref>
            </x14:sparkline>
            <x14:sparkline>
              <xm:sqref>FWP59</xm:sqref>
            </x14:sparkline>
            <x14:sparkline>
              <xm:sqref>FWP60</xm:sqref>
            </x14:sparkline>
            <x14:sparkline>
              <xm:sqref>FWQ59</xm:sqref>
            </x14:sparkline>
            <x14:sparkline>
              <xm:sqref>FWQ60</xm:sqref>
            </x14:sparkline>
            <x14:sparkline>
              <xm:sqref>FWR59</xm:sqref>
            </x14:sparkline>
            <x14:sparkline>
              <xm:sqref>FWR60</xm:sqref>
            </x14:sparkline>
            <x14:sparkline>
              <xm:sqref>FWS59</xm:sqref>
            </x14:sparkline>
            <x14:sparkline>
              <xm:sqref>FWS60</xm:sqref>
            </x14:sparkline>
            <x14:sparkline>
              <xm:sqref>FWT59</xm:sqref>
            </x14:sparkline>
            <x14:sparkline>
              <xm:sqref>FWT60</xm:sqref>
            </x14:sparkline>
            <x14:sparkline>
              <xm:sqref>FWU59</xm:sqref>
            </x14:sparkline>
            <x14:sparkline>
              <xm:sqref>FWU60</xm:sqref>
            </x14:sparkline>
            <x14:sparkline>
              <xm:sqref>FWV59</xm:sqref>
            </x14:sparkline>
            <x14:sparkline>
              <xm:sqref>FWV60</xm:sqref>
            </x14:sparkline>
            <x14:sparkline>
              <xm:sqref>FWW59</xm:sqref>
            </x14:sparkline>
            <x14:sparkline>
              <xm:sqref>FWW60</xm:sqref>
            </x14:sparkline>
            <x14:sparkline>
              <xm:sqref>FWX59</xm:sqref>
            </x14:sparkline>
            <x14:sparkline>
              <xm:sqref>FWX60</xm:sqref>
            </x14:sparkline>
            <x14:sparkline>
              <xm:sqref>FWY59</xm:sqref>
            </x14:sparkline>
            <x14:sparkline>
              <xm:sqref>FWY60</xm:sqref>
            </x14:sparkline>
            <x14:sparkline>
              <xm:sqref>FWZ59</xm:sqref>
            </x14:sparkline>
            <x14:sparkline>
              <xm:sqref>FWZ60</xm:sqref>
            </x14:sparkline>
            <x14:sparkline>
              <xm:sqref>FXA59</xm:sqref>
            </x14:sparkline>
            <x14:sparkline>
              <xm:sqref>FXA60</xm:sqref>
            </x14:sparkline>
            <x14:sparkline>
              <xm:sqref>FXB59</xm:sqref>
            </x14:sparkline>
            <x14:sparkline>
              <xm:sqref>FXB60</xm:sqref>
            </x14:sparkline>
            <x14:sparkline>
              <xm:sqref>FXC59</xm:sqref>
            </x14:sparkline>
            <x14:sparkline>
              <xm:sqref>FXC60</xm:sqref>
            </x14:sparkline>
            <x14:sparkline>
              <xm:sqref>FXD59</xm:sqref>
            </x14:sparkline>
            <x14:sparkline>
              <xm:sqref>FXD60</xm:sqref>
            </x14:sparkline>
            <x14:sparkline>
              <xm:sqref>FXE59</xm:sqref>
            </x14:sparkline>
            <x14:sparkline>
              <xm:sqref>FXE60</xm:sqref>
            </x14:sparkline>
            <x14:sparkline>
              <xm:sqref>FXF59</xm:sqref>
            </x14:sparkline>
            <x14:sparkline>
              <xm:sqref>FXF60</xm:sqref>
            </x14:sparkline>
            <x14:sparkline>
              <xm:sqref>FXG59</xm:sqref>
            </x14:sparkline>
            <x14:sparkline>
              <xm:sqref>FXG60</xm:sqref>
            </x14:sparkline>
            <x14:sparkline>
              <xm:sqref>FXH59</xm:sqref>
            </x14:sparkline>
            <x14:sparkline>
              <xm:sqref>FXH60</xm:sqref>
            </x14:sparkline>
            <x14:sparkline>
              <xm:sqref>FXI59</xm:sqref>
            </x14:sparkline>
            <x14:sparkline>
              <xm:sqref>FXI60</xm:sqref>
            </x14:sparkline>
            <x14:sparkline>
              <xm:sqref>FXJ59</xm:sqref>
            </x14:sparkline>
            <x14:sparkline>
              <xm:sqref>FXJ60</xm:sqref>
            </x14:sparkline>
            <x14:sparkline>
              <xm:sqref>FXK59</xm:sqref>
            </x14:sparkline>
            <x14:sparkline>
              <xm:sqref>FXK60</xm:sqref>
            </x14:sparkline>
            <x14:sparkline>
              <xm:sqref>FXL59</xm:sqref>
            </x14:sparkline>
            <x14:sparkline>
              <xm:sqref>FXL60</xm:sqref>
            </x14:sparkline>
            <x14:sparkline>
              <xm:sqref>FXM59</xm:sqref>
            </x14:sparkline>
            <x14:sparkline>
              <xm:sqref>FXM60</xm:sqref>
            </x14:sparkline>
            <x14:sparkline>
              <xm:sqref>FXN59</xm:sqref>
            </x14:sparkline>
            <x14:sparkline>
              <xm:sqref>FXN60</xm:sqref>
            </x14:sparkline>
            <x14:sparkline>
              <xm:sqref>FXO59</xm:sqref>
            </x14:sparkline>
            <x14:sparkline>
              <xm:sqref>FXO60</xm:sqref>
            </x14:sparkline>
            <x14:sparkline>
              <xm:sqref>FXP59</xm:sqref>
            </x14:sparkline>
            <x14:sparkline>
              <xm:sqref>FXP60</xm:sqref>
            </x14:sparkline>
            <x14:sparkline>
              <xm:sqref>FXQ59</xm:sqref>
            </x14:sparkline>
            <x14:sparkline>
              <xm:sqref>FXQ60</xm:sqref>
            </x14:sparkline>
            <x14:sparkline>
              <xm:sqref>FXR59</xm:sqref>
            </x14:sparkline>
            <x14:sparkline>
              <xm:sqref>FXR60</xm:sqref>
            </x14:sparkline>
            <x14:sparkline>
              <xm:sqref>FXS59</xm:sqref>
            </x14:sparkline>
            <x14:sparkline>
              <xm:sqref>FXS60</xm:sqref>
            </x14:sparkline>
            <x14:sparkline>
              <xm:sqref>FXT59</xm:sqref>
            </x14:sparkline>
            <x14:sparkline>
              <xm:sqref>FXT60</xm:sqref>
            </x14:sparkline>
            <x14:sparkline>
              <xm:sqref>FXU59</xm:sqref>
            </x14:sparkline>
            <x14:sparkline>
              <xm:sqref>FXU60</xm:sqref>
            </x14:sparkline>
            <x14:sparkline>
              <xm:sqref>FXV59</xm:sqref>
            </x14:sparkline>
            <x14:sparkline>
              <xm:sqref>FXV60</xm:sqref>
            </x14:sparkline>
            <x14:sparkline>
              <xm:sqref>FXW59</xm:sqref>
            </x14:sparkline>
            <x14:sparkline>
              <xm:sqref>FXW60</xm:sqref>
            </x14:sparkline>
            <x14:sparkline>
              <xm:sqref>FXX59</xm:sqref>
            </x14:sparkline>
            <x14:sparkline>
              <xm:sqref>FXX60</xm:sqref>
            </x14:sparkline>
            <x14:sparkline>
              <xm:sqref>FXY59</xm:sqref>
            </x14:sparkline>
            <x14:sparkline>
              <xm:sqref>FXY60</xm:sqref>
            </x14:sparkline>
            <x14:sparkline>
              <xm:sqref>FXZ59</xm:sqref>
            </x14:sparkline>
            <x14:sparkline>
              <xm:sqref>FXZ60</xm:sqref>
            </x14:sparkline>
            <x14:sparkline>
              <xm:sqref>FYA59</xm:sqref>
            </x14:sparkline>
            <x14:sparkline>
              <xm:sqref>FYA60</xm:sqref>
            </x14:sparkline>
            <x14:sparkline>
              <xm:sqref>FYB59</xm:sqref>
            </x14:sparkline>
            <x14:sparkline>
              <xm:sqref>FYB60</xm:sqref>
            </x14:sparkline>
            <x14:sparkline>
              <xm:sqref>FYC59</xm:sqref>
            </x14:sparkline>
            <x14:sparkline>
              <xm:sqref>FYC60</xm:sqref>
            </x14:sparkline>
            <x14:sparkline>
              <xm:sqref>FYD59</xm:sqref>
            </x14:sparkline>
            <x14:sparkline>
              <xm:sqref>FYD60</xm:sqref>
            </x14:sparkline>
            <x14:sparkline>
              <xm:sqref>FYE59</xm:sqref>
            </x14:sparkline>
            <x14:sparkline>
              <xm:sqref>FYE60</xm:sqref>
            </x14:sparkline>
            <x14:sparkline>
              <xm:sqref>FYF59</xm:sqref>
            </x14:sparkline>
            <x14:sparkline>
              <xm:sqref>FYF60</xm:sqref>
            </x14:sparkline>
            <x14:sparkline>
              <xm:sqref>FYG59</xm:sqref>
            </x14:sparkline>
            <x14:sparkline>
              <xm:sqref>FYG60</xm:sqref>
            </x14:sparkline>
            <x14:sparkline>
              <xm:sqref>FYH59</xm:sqref>
            </x14:sparkline>
            <x14:sparkline>
              <xm:sqref>FYH60</xm:sqref>
            </x14:sparkline>
            <x14:sparkline>
              <xm:sqref>FYI59</xm:sqref>
            </x14:sparkline>
            <x14:sparkline>
              <xm:sqref>FYI60</xm:sqref>
            </x14:sparkline>
            <x14:sparkline>
              <xm:sqref>FYJ59</xm:sqref>
            </x14:sparkline>
            <x14:sparkline>
              <xm:sqref>FYJ60</xm:sqref>
            </x14:sparkline>
            <x14:sparkline>
              <xm:sqref>FYK59</xm:sqref>
            </x14:sparkline>
            <x14:sparkline>
              <xm:sqref>FYK60</xm:sqref>
            </x14:sparkline>
            <x14:sparkline>
              <xm:sqref>FYL59</xm:sqref>
            </x14:sparkline>
            <x14:sparkline>
              <xm:sqref>FYL60</xm:sqref>
            </x14:sparkline>
            <x14:sparkline>
              <xm:sqref>FYM59</xm:sqref>
            </x14:sparkline>
            <x14:sparkline>
              <xm:sqref>FYM60</xm:sqref>
            </x14:sparkline>
            <x14:sparkline>
              <xm:sqref>FYN59</xm:sqref>
            </x14:sparkline>
            <x14:sparkline>
              <xm:sqref>FYN60</xm:sqref>
            </x14:sparkline>
            <x14:sparkline>
              <xm:sqref>FYO59</xm:sqref>
            </x14:sparkline>
            <x14:sparkline>
              <xm:sqref>FYO60</xm:sqref>
            </x14:sparkline>
            <x14:sparkline>
              <xm:sqref>FYP59</xm:sqref>
            </x14:sparkline>
            <x14:sparkline>
              <xm:sqref>FYP60</xm:sqref>
            </x14:sparkline>
            <x14:sparkline>
              <xm:sqref>FYQ59</xm:sqref>
            </x14:sparkline>
            <x14:sparkline>
              <xm:sqref>FYQ60</xm:sqref>
            </x14:sparkline>
            <x14:sparkline>
              <xm:sqref>FYR59</xm:sqref>
            </x14:sparkline>
            <x14:sparkline>
              <xm:sqref>FYR60</xm:sqref>
            </x14:sparkline>
            <x14:sparkline>
              <xm:sqref>FYS59</xm:sqref>
            </x14:sparkline>
            <x14:sparkline>
              <xm:sqref>FYS60</xm:sqref>
            </x14:sparkline>
            <x14:sparkline>
              <xm:sqref>FYT59</xm:sqref>
            </x14:sparkline>
            <x14:sparkline>
              <xm:sqref>FYT60</xm:sqref>
            </x14:sparkline>
            <x14:sparkline>
              <xm:sqref>FYU59</xm:sqref>
            </x14:sparkline>
            <x14:sparkline>
              <xm:sqref>FYU60</xm:sqref>
            </x14:sparkline>
            <x14:sparkline>
              <xm:sqref>FYV59</xm:sqref>
            </x14:sparkline>
            <x14:sparkline>
              <xm:sqref>FYV60</xm:sqref>
            </x14:sparkline>
            <x14:sparkline>
              <xm:sqref>FYW59</xm:sqref>
            </x14:sparkline>
            <x14:sparkline>
              <xm:sqref>FYW60</xm:sqref>
            </x14:sparkline>
            <x14:sparkline>
              <xm:sqref>FYX59</xm:sqref>
            </x14:sparkline>
            <x14:sparkline>
              <xm:sqref>FYX60</xm:sqref>
            </x14:sparkline>
            <x14:sparkline>
              <xm:sqref>FYY59</xm:sqref>
            </x14:sparkline>
            <x14:sparkline>
              <xm:sqref>FYY60</xm:sqref>
            </x14:sparkline>
            <x14:sparkline>
              <xm:sqref>FYZ59</xm:sqref>
            </x14:sparkline>
            <x14:sparkline>
              <xm:sqref>FYZ60</xm:sqref>
            </x14:sparkline>
            <x14:sparkline>
              <xm:sqref>FZA59</xm:sqref>
            </x14:sparkline>
            <x14:sparkline>
              <xm:sqref>FZA60</xm:sqref>
            </x14:sparkline>
            <x14:sparkline>
              <xm:sqref>FZB59</xm:sqref>
            </x14:sparkline>
            <x14:sparkline>
              <xm:sqref>FZB60</xm:sqref>
            </x14:sparkline>
            <x14:sparkline>
              <xm:sqref>FZC59</xm:sqref>
            </x14:sparkline>
            <x14:sparkline>
              <xm:sqref>FZC60</xm:sqref>
            </x14:sparkline>
            <x14:sparkline>
              <xm:sqref>FZD59</xm:sqref>
            </x14:sparkline>
            <x14:sparkline>
              <xm:sqref>FZD60</xm:sqref>
            </x14:sparkline>
            <x14:sparkline>
              <xm:sqref>FZE59</xm:sqref>
            </x14:sparkline>
            <x14:sparkline>
              <xm:sqref>FZE60</xm:sqref>
            </x14:sparkline>
            <x14:sparkline>
              <xm:sqref>FZF59</xm:sqref>
            </x14:sparkline>
            <x14:sparkline>
              <xm:sqref>FZF60</xm:sqref>
            </x14:sparkline>
            <x14:sparkline>
              <xm:sqref>FZG59</xm:sqref>
            </x14:sparkline>
            <x14:sparkline>
              <xm:sqref>FZG60</xm:sqref>
            </x14:sparkline>
            <x14:sparkline>
              <xm:sqref>FZH59</xm:sqref>
            </x14:sparkline>
            <x14:sparkline>
              <xm:sqref>FZH60</xm:sqref>
            </x14:sparkline>
            <x14:sparkline>
              <xm:sqref>FZI59</xm:sqref>
            </x14:sparkline>
            <x14:sparkline>
              <xm:sqref>FZI60</xm:sqref>
            </x14:sparkline>
            <x14:sparkline>
              <xm:sqref>FZJ59</xm:sqref>
            </x14:sparkline>
            <x14:sparkline>
              <xm:sqref>FZJ60</xm:sqref>
            </x14:sparkline>
            <x14:sparkline>
              <xm:sqref>FZK59</xm:sqref>
            </x14:sparkline>
            <x14:sparkline>
              <xm:sqref>FZK60</xm:sqref>
            </x14:sparkline>
            <x14:sparkline>
              <xm:sqref>FZL59</xm:sqref>
            </x14:sparkline>
            <x14:sparkline>
              <xm:sqref>FZL60</xm:sqref>
            </x14:sparkline>
            <x14:sparkline>
              <xm:sqref>FZM59</xm:sqref>
            </x14:sparkline>
            <x14:sparkline>
              <xm:sqref>FZM60</xm:sqref>
            </x14:sparkline>
            <x14:sparkline>
              <xm:sqref>FZN59</xm:sqref>
            </x14:sparkline>
            <x14:sparkline>
              <xm:sqref>FZN60</xm:sqref>
            </x14:sparkline>
            <x14:sparkline>
              <xm:sqref>FZO59</xm:sqref>
            </x14:sparkline>
            <x14:sparkline>
              <xm:sqref>FZO60</xm:sqref>
            </x14:sparkline>
            <x14:sparkline>
              <xm:sqref>FZP59</xm:sqref>
            </x14:sparkline>
            <x14:sparkline>
              <xm:sqref>FZP60</xm:sqref>
            </x14:sparkline>
            <x14:sparkline>
              <xm:sqref>FZQ59</xm:sqref>
            </x14:sparkline>
            <x14:sparkline>
              <xm:sqref>FZQ60</xm:sqref>
            </x14:sparkline>
            <x14:sparkline>
              <xm:sqref>FZR59</xm:sqref>
            </x14:sparkline>
            <x14:sparkline>
              <xm:sqref>FZR60</xm:sqref>
            </x14:sparkline>
            <x14:sparkline>
              <xm:sqref>FZS59</xm:sqref>
            </x14:sparkline>
            <x14:sparkline>
              <xm:sqref>FZS60</xm:sqref>
            </x14:sparkline>
            <x14:sparkline>
              <xm:sqref>FZT59</xm:sqref>
            </x14:sparkline>
            <x14:sparkline>
              <xm:sqref>FZT60</xm:sqref>
            </x14:sparkline>
            <x14:sparkline>
              <xm:sqref>FZU59</xm:sqref>
            </x14:sparkline>
            <x14:sparkline>
              <xm:sqref>FZU60</xm:sqref>
            </x14:sparkline>
            <x14:sparkline>
              <xm:sqref>FZV59</xm:sqref>
            </x14:sparkline>
            <x14:sparkline>
              <xm:sqref>FZV60</xm:sqref>
            </x14:sparkline>
            <x14:sparkline>
              <xm:sqref>FZW59</xm:sqref>
            </x14:sparkline>
            <x14:sparkline>
              <xm:sqref>FZW60</xm:sqref>
            </x14:sparkline>
            <x14:sparkline>
              <xm:sqref>FZX59</xm:sqref>
            </x14:sparkline>
            <x14:sparkline>
              <xm:sqref>FZX60</xm:sqref>
            </x14:sparkline>
            <x14:sparkline>
              <xm:sqref>FZY59</xm:sqref>
            </x14:sparkline>
            <x14:sparkline>
              <xm:sqref>FZY60</xm:sqref>
            </x14:sparkline>
            <x14:sparkline>
              <xm:sqref>FZZ59</xm:sqref>
            </x14:sparkline>
            <x14:sparkline>
              <xm:sqref>FZZ60</xm:sqref>
            </x14:sparkline>
            <x14:sparkline>
              <xm:sqref>GAA59</xm:sqref>
            </x14:sparkline>
            <x14:sparkline>
              <xm:sqref>GAA60</xm:sqref>
            </x14:sparkline>
            <x14:sparkline>
              <xm:sqref>GAB59</xm:sqref>
            </x14:sparkline>
            <x14:sparkline>
              <xm:sqref>GAB60</xm:sqref>
            </x14:sparkline>
            <x14:sparkline>
              <xm:sqref>GAC59</xm:sqref>
            </x14:sparkline>
            <x14:sparkline>
              <xm:sqref>GAC60</xm:sqref>
            </x14:sparkline>
            <x14:sparkline>
              <xm:sqref>GAD59</xm:sqref>
            </x14:sparkline>
            <x14:sparkline>
              <xm:sqref>GAD60</xm:sqref>
            </x14:sparkline>
            <x14:sparkline>
              <xm:sqref>GAE59</xm:sqref>
            </x14:sparkline>
            <x14:sparkline>
              <xm:sqref>GAE60</xm:sqref>
            </x14:sparkline>
            <x14:sparkline>
              <xm:sqref>GAF59</xm:sqref>
            </x14:sparkline>
            <x14:sparkline>
              <xm:sqref>GAF60</xm:sqref>
            </x14:sparkline>
            <x14:sparkline>
              <xm:sqref>GAG59</xm:sqref>
            </x14:sparkline>
            <x14:sparkline>
              <xm:sqref>GAG60</xm:sqref>
            </x14:sparkline>
            <x14:sparkline>
              <xm:sqref>GAH59</xm:sqref>
            </x14:sparkline>
            <x14:sparkline>
              <xm:sqref>GAH60</xm:sqref>
            </x14:sparkline>
            <x14:sparkline>
              <xm:sqref>GAI59</xm:sqref>
            </x14:sparkline>
            <x14:sparkline>
              <xm:sqref>GAI60</xm:sqref>
            </x14:sparkline>
            <x14:sparkline>
              <xm:sqref>GAJ59</xm:sqref>
            </x14:sparkline>
            <x14:sparkline>
              <xm:sqref>GAJ60</xm:sqref>
            </x14:sparkline>
            <x14:sparkline>
              <xm:sqref>GAK59</xm:sqref>
            </x14:sparkline>
            <x14:sparkline>
              <xm:sqref>GAK60</xm:sqref>
            </x14:sparkline>
            <x14:sparkline>
              <xm:sqref>GAL59</xm:sqref>
            </x14:sparkline>
            <x14:sparkline>
              <xm:sqref>GAL60</xm:sqref>
            </x14:sparkline>
            <x14:sparkline>
              <xm:sqref>GAM59</xm:sqref>
            </x14:sparkline>
            <x14:sparkline>
              <xm:sqref>GAM60</xm:sqref>
            </x14:sparkline>
            <x14:sparkline>
              <xm:sqref>GAN59</xm:sqref>
            </x14:sparkline>
            <x14:sparkline>
              <xm:sqref>GAN60</xm:sqref>
            </x14:sparkline>
            <x14:sparkline>
              <xm:sqref>GAO59</xm:sqref>
            </x14:sparkline>
            <x14:sparkline>
              <xm:sqref>GAO60</xm:sqref>
            </x14:sparkline>
            <x14:sparkline>
              <xm:sqref>GAP59</xm:sqref>
            </x14:sparkline>
            <x14:sparkline>
              <xm:sqref>GAP60</xm:sqref>
            </x14:sparkline>
            <x14:sparkline>
              <xm:sqref>GAQ59</xm:sqref>
            </x14:sparkline>
            <x14:sparkline>
              <xm:sqref>GAQ60</xm:sqref>
            </x14:sparkline>
            <x14:sparkline>
              <xm:sqref>GAR59</xm:sqref>
            </x14:sparkline>
            <x14:sparkline>
              <xm:sqref>GAR60</xm:sqref>
            </x14:sparkline>
            <x14:sparkline>
              <xm:sqref>GAS59</xm:sqref>
            </x14:sparkline>
            <x14:sparkline>
              <xm:sqref>GAS60</xm:sqref>
            </x14:sparkline>
            <x14:sparkline>
              <xm:sqref>GAT59</xm:sqref>
            </x14:sparkline>
            <x14:sparkline>
              <xm:sqref>GAT60</xm:sqref>
            </x14:sparkline>
            <x14:sparkline>
              <xm:sqref>GAU59</xm:sqref>
            </x14:sparkline>
            <x14:sparkline>
              <xm:sqref>GAU60</xm:sqref>
            </x14:sparkline>
            <x14:sparkline>
              <xm:sqref>GAV59</xm:sqref>
            </x14:sparkline>
            <x14:sparkline>
              <xm:sqref>GAV60</xm:sqref>
            </x14:sparkline>
            <x14:sparkline>
              <xm:sqref>GAW59</xm:sqref>
            </x14:sparkline>
            <x14:sparkline>
              <xm:sqref>GAW60</xm:sqref>
            </x14:sparkline>
            <x14:sparkline>
              <xm:sqref>GAX59</xm:sqref>
            </x14:sparkline>
            <x14:sparkline>
              <xm:sqref>GAX60</xm:sqref>
            </x14:sparkline>
            <x14:sparkline>
              <xm:sqref>GAY59</xm:sqref>
            </x14:sparkline>
            <x14:sparkline>
              <xm:sqref>GAY60</xm:sqref>
            </x14:sparkline>
            <x14:sparkline>
              <xm:sqref>GAZ59</xm:sqref>
            </x14:sparkline>
            <x14:sparkline>
              <xm:sqref>GAZ60</xm:sqref>
            </x14:sparkline>
            <x14:sparkline>
              <xm:sqref>GBA59</xm:sqref>
            </x14:sparkline>
            <x14:sparkline>
              <xm:sqref>GBA60</xm:sqref>
            </x14:sparkline>
            <x14:sparkline>
              <xm:sqref>GBB59</xm:sqref>
            </x14:sparkline>
            <x14:sparkline>
              <xm:sqref>GBB60</xm:sqref>
            </x14:sparkline>
            <x14:sparkline>
              <xm:sqref>GBC59</xm:sqref>
            </x14:sparkline>
            <x14:sparkline>
              <xm:sqref>GBC60</xm:sqref>
            </x14:sparkline>
            <x14:sparkline>
              <xm:sqref>GBD59</xm:sqref>
            </x14:sparkline>
            <x14:sparkline>
              <xm:sqref>GBD60</xm:sqref>
            </x14:sparkline>
            <x14:sparkline>
              <xm:sqref>GBE59</xm:sqref>
            </x14:sparkline>
            <x14:sparkline>
              <xm:sqref>GBE60</xm:sqref>
            </x14:sparkline>
            <x14:sparkline>
              <xm:sqref>GBF59</xm:sqref>
            </x14:sparkline>
            <x14:sparkline>
              <xm:sqref>GBF60</xm:sqref>
            </x14:sparkline>
            <x14:sparkline>
              <xm:sqref>GBG59</xm:sqref>
            </x14:sparkline>
            <x14:sparkline>
              <xm:sqref>GBG60</xm:sqref>
            </x14:sparkline>
            <x14:sparkline>
              <xm:sqref>GBH59</xm:sqref>
            </x14:sparkline>
            <x14:sparkline>
              <xm:sqref>GBH60</xm:sqref>
            </x14:sparkline>
            <x14:sparkline>
              <xm:sqref>GBI59</xm:sqref>
            </x14:sparkline>
            <x14:sparkline>
              <xm:sqref>GBI60</xm:sqref>
            </x14:sparkline>
            <x14:sparkline>
              <xm:sqref>GBJ59</xm:sqref>
            </x14:sparkline>
            <x14:sparkline>
              <xm:sqref>GBJ60</xm:sqref>
            </x14:sparkline>
            <x14:sparkline>
              <xm:sqref>GBK59</xm:sqref>
            </x14:sparkline>
            <x14:sparkline>
              <xm:sqref>GBK60</xm:sqref>
            </x14:sparkline>
            <x14:sparkline>
              <xm:sqref>GBL59</xm:sqref>
            </x14:sparkline>
            <x14:sparkline>
              <xm:sqref>GBL60</xm:sqref>
            </x14:sparkline>
            <x14:sparkline>
              <xm:sqref>GBM59</xm:sqref>
            </x14:sparkline>
            <x14:sparkline>
              <xm:sqref>GBM60</xm:sqref>
            </x14:sparkline>
            <x14:sparkline>
              <xm:sqref>GBN59</xm:sqref>
            </x14:sparkline>
            <x14:sparkline>
              <xm:sqref>GBN60</xm:sqref>
            </x14:sparkline>
            <x14:sparkline>
              <xm:sqref>GBO59</xm:sqref>
            </x14:sparkline>
            <x14:sparkline>
              <xm:sqref>GBO60</xm:sqref>
            </x14:sparkline>
            <x14:sparkline>
              <xm:sqref>GBP59</xm:sqref>
            </x14:sparkline>
            <x14:sparkline>
              <xm:sqref>GBP60</xm:sqref>
            </x14:sparkline>
            <x14:sparkline>
              <xm:sqref>GBQ59</xm:sqref>
            </x14:sparkline>
            <x14:sparkline>
              <xm:sqref>GBQ60</xm:sqref>
            </x14:sparkline>
            <x14:sparkline>
              <xm:sqref>GBR59</xm:sqref>
            </x14:sparkline>
            <x14:sparkline>
              <xm:sqref>GBR60</xm:sqref>
            </x14:sparkline>
            <x14:sparkline>
              <xm:sqref>GBS59</xm:sqref>
            </x14:sparkline>
            <x14:sparkline>
              <xm:sqref>GBS60</xm:sqref>
            </x14:sparkline>
            <x14:sparkline>
              <xm:sqref>GBT59</xm:sqref>
            </x14:sparkline>
            <x14:sparkline>
              <xm:sqref>GBT60</xm:sqref>
            </x14:sparkline>
            <x14:sparkline>
              <xm:sqref>GBU59</xm:sqref>
            </x14:sparkline>
            <x14:sparkline>
              <xm:sqref>GBU60</xm:sqref>
            </x14:sparkline>
            <x14:sparkline>
              <xm:sqref>GBV59</xm:sqref>
            </x14:sparkline>
            <x14:sparkline>
              <xm:sqref>GBV60</xm:sqref>
            </x14:sparkline>
            <x14:sparkline>
              <xm:sqref>GBW59</xm:sqref>
            </x14:sparkline>
            <x14:sparkline>
              <xm:sqref>GBW60</xm:sqref>
            </x14:sparkline>
            <x14:sparkline>
              <xm:sqref>GBX59</xm:sqref>
            </x14:sparkline>
            <x14:sparkline>
              <xm:sqref>GBX60</xm:sqref>
            </x14:sparkline>
            <x14:sparkline>
              <xm:sqref>GBY59</xm:sqref>
            </x14:sparkline>
            <x14:sparkline>
              <xm:sqref>GBY60</xm:sqref>
            </x14:sparkline>
            <x14:sparkline>
              <xm:sqref>GBZ59</xm:sqref>
            </x14:sparkline>
            <x14:sparkline>
              <xm:sqref>GBZ60</xm:sqref>
            </x14:sparkline>
            <x14:sparkline>
              <xm:sqref>GCA59</xm:sqref>
            </x14:sparkline>
            <x14:sparkline>
              <xm:sqref>GCA60</xm:sqref>
            </x14:sparkline>
            <x14:sparkline>
              <xm:sqref>GCB59</xm:sqref>
            </x14:sparkline>
            <x14:sparkline>
              <xm:sqref>GCB60</xm:sqref>
            </x14:sparkline>
            <x14:sparkline>
              <xm:sqref>GCC59</xm:sqref>
            </x14:sparkline>
            <x14:sparkline>
              <xm:sqref>GCC60</xm:sqref>
            </x14:sparkline>
            <x14:sparkline>
              <xm:sqref>GCD59</xm:sqref>
            </x14:sparkline>
            <x14:sparkline>
              <xm:sqref>GCD60</xm:sqref>
            </x14:sparkline>
            <x14:sparkline>
              <xm:sqref>GCE59</xm:sqref>
            </x14:sparkline>
            <x14:sparkline>
              <xm:sqref>GCE60</xm:sqref>
            </x14:sparkline>
            <x14:sparkline>
              <xm:sqref>GCF59</xm:sqref>
            </x14:sparkline>
            <x14:sparkline>
              <xm:sqref>GCF60</xm:sqref>
            </x14:sparkline>
            <x14:sparkline>
              <xm:sqref>GCG59</xm:sqref>
            </x14:sparkline>
            <x14:sparkline>
              <xm:sqref>GCG60</xm:sqref>
            </x14:sparkline>
            <x14:sparkline>
              <xm:sqref>GCH59</xm:sqref>
            </x14:sparkline>
            <x14:sparkline>
              <xm:sqref>GCH60</xm:sqref>
            </x14:sparkline>
            <x14:sparkline>
              <xm:sqref>GCI59</xm:sqref>
            </x14:sparkline>
            <x14:sparkline>
              <xm:sqref>GCI60</xm:sqref>
            </x14:sparkline>
            <x14:sparkline>
              <xm:sqref>GCJ59</xm:sqref>
            </x14:sparkline>
            <x14:sparkline>
              <xm:sqref>GCJ60</xm:sqref>
            </x14:sparkline>
            <x14:sparkline>
              <xm:sqref>GCK59</xm:sqref>
            </x14:sparkline>
            <x14:sparkline>
              <xm:sqref>GCK60</xm:sqref>
            </x14:sparkline>
            <x14:sparkline>
              <xm:sqref>GCL59</xm:sqref>
            </x14:sparkline>
            <x14:sparkline>
              <xm:sqref>GCL60</xm:sqref>
            </x14:sparkline>
            <x14:sparkline>
              <xm:sqref>GCM59</xm:sqref>
            </x14:sparkline>
            <x14:sparkline>
              <xm:sqref>GCM60</xm:sqref>
            </x14:sparkline>
            <x14:sparkline>
              <xm:sqref>GCN59</xm:sqref>
            </x14:sparkline>
            <x14:sparkline>
              <xm:sqref>GCN60</xm:sqref>
            </x14:sparkline>
            <x14:sparkline>
              <xm:sqref>GCO59</xm:sqref>
            </x14:sparkline>
            <x14:sparkline>
              <xm:sqref>GCO60</xm:sqref>
            </x14:sparkline>
            <x14:sparkline>
              <xm:sqref>GCP59</xm:sqref>
            </x14:sparkline>
            <x14:sparkline>
              <xm:sqref>GCP60</xm:sqref>
            </x14:sparkline>
            <x14:sparkline>
              <xm:sqref>GCQ59</xm:sqref>
            </x14:sparkline>
            <x14:sparkline>
              <xm:sqref>GCQ60</xm:sqref>
            </x14:sparkline>
            <x14:sparkline>
              <xm:sqref>GCR59</xm:sqref>
            </x14:sparkline>
            <x14:sparkline>
              <xm:sqref>GCR60</xm:sqref>
            </x14:sparkline>
            <x14:sparkline>
              <xm:sqref>GCS59</xm:sqref>
            </x14:sparkline>
            <x14:sparkline>
              <xm:sqref>GCS60</xm:sqref>
            </x14:sparkline>
            <x14:sparkline>
              <xm:sqref>GCT59</xm:sqref>
            </x14:sparkline>
            <x14:sparkline>
              <xm:sqref>GCT60</xm:sqref>
            </x14:sparkline>
            <x14:sparkline>
              <xm:sqref>GCU59</xm:sqref>
            </x14:sparkline>
            <x14:sparkline>
              <xm:sqref>GCU60</xm:sqref>
            </x14:sparkline>
            <x14:sparkline>
              <xm:sqref>GCV59</xm:sqref>
            </x14:sparkline>
            <x14:sparkline>
              <xm:sqref>GCV60</xm:sqref>
            </x14:sparkline>
            <x14:sparkline>
              <xm:sqref>GCW59</xm:sqref>
            </x14:sparkline>
            <x14:sparkline>
              <xm:sqref>GCW60</xm:sqref>
            </x14:sparkline>
            <x14:sparkline>
              <xm:sqref>GCX59</xm:sqref>
            </x14:sparkline>
            <x14:sparkline>
              <xm:sqref>GCX60</xm:sqref>
            </x14:sparkline>
            <x14:sparkline>
              <xm:sqref>GCY59</xm:sqref>
            </x14:sparkline>
            <x14:sparkline>
              <xm:sqref>GCY60</xm:sqref>
            </x14:sparkline>
            <x14:sparkline>
              <xm:sqref>GCZ59</xm:sqref>
            </x14:sparkline>
            <x14:sparkline>
              <xm:sqref>GCZ60</xm:sqref>
            </x14:sparkline>
            <x14:sparkline>
              <xm:sqref>GDA59</xm:sqref>
            </x14:sparkline>
            <x14:sparkline>
              <xm:sqref>GDA60</xm:sqref>
            </x14:sparkline>
            <x14:sparkline>
              <xm:sqref>GDB59</xm:sqref>
            </x14:sparkline>
            <x14:sparkline>
              <xm:sqref>GDB60</xm:sqref>
            </x14:sparkline>
            <x14:sparkline>
              <xm:sqref>GDC59</xm:sqref>
            </x14:sparkline>
            <x14:sparkline>
              <xm:sqref>GDC60</xm:sqref>
            </x14:sparkline>
            <x14:sparkline>
              <xm:sqref>GDD59</xm:sqref>
            </x14:sparkline>
            <x14:sparkline>
              <xm:sqref>GDD60</xm:sqref>
            </x14:sparkline>
            <x14:sparkline>
              <xm:sqref>GDE59</xm:sqref>
            </x14:sparkline>
            <x14:sparkline>
              <xm:sqref>GDE60</xm:sqref>
            </x14:sparkline>
            <x14:sparkline>
              <xm:sqref>GDF59</xm:sqref>
            </x14:sparkline>
            <x14:sparkline>
              <xm:sqref>GDF60</xm:sqref>
            </x14:sparkline>
            <x14:sparkline>
              <xm:sqref>GDG59</xm:sqref>
            </x14:sparkline>
            <x14:sparkline>
              <xm:sqref>GDG60</xm:sqref>
            </x14:sparkline>
            <x14:sparkline>
              <xm:sqref>GDH59</xm:sqref>
            </x14:sparkline>
            <x14:sparkline>
              <xm:sqref>GDH60</xm:sqref>
            </x14:sparkline>
            <x14:sparkline>
              <xm:sqref>GDI59</xm:sqref>
            </x14:sparkline>
            <x14:sparkline>
              <xm:sqref>GDI60</xm:sqref>
            </x14:sparkline>
            <x14:sparkline>
              <xm:sqref>GDJ59</xm:sqref>
            </x14:sparkline>
            <x14:sparkline>
              <xm:sqref>GDJ60</xm:sqref>
            </x14:sparkline>
            <x14:sparkline>
              <xm:sqref>GDK59</xm:sqref>
            </x14:sparkline>
            <x14:sparkline>
              <xm:sqref>GDK60</xm:sqref>
            </x14:sparkline>
            <x14:sparkline>
              <xm:sqref>GDL59</xm:sqref>
            </x14:sparkline>
            <x14:sparkline>
              <xm:sqref>GDL60</xm:sqref>
            </x14:sparkline>
            <x14:sparkline>
              <xm:sqref>GDM59</xm:sqref>
            </x14:sparkline>
            <x14:sparkline>
              <xm:sqref>GDM60</xm:sqref>
            </x14:sparkline>
            <x14:sparkline>
              <xm:sqref>GDN59</xm:sqref>
            </x14:sparkline>
            <x14:sparkline>
              <xm:sqref>GDN60</xm:sqref>
            </x14:sparkline>
            <x14:sparkline>
              <xm:sqref>GDO59</xm:sqref>
            </x14:sparkline>
            <x14:sparkline>
              <xm:sqref>GDO60</xm:sqref>
            </x14:sparkline>
            <x14:sparkline>
              <xm:sqref>GDP59</xm:sqref>
            </x14:sparkline>
            <x14:sparkline>
              <xm:sqref>GDP60</xm:sqref>
            </x14:sparkline>
            <x14:sparkline>
              <xm:sqref>GDQ59</xm:sqref>
            </x14:sparkline>
            <x14:sparkline>
              <xm:sqref>GDQ60</xm:sqref>
            </x14:sparkline>
            <x14:sparkline>
              <xm:sqref>GDR59</xm:sqref>
            </x14:sparkline>
            <x14:sparkline>
              <xm:sqref>GDR60</xm:sqref>
            </x14:sparkline>
            <x14:sparkline>
              <xm:sqref>GDS59</xm:sqref>
            </x14:sparkline>
            <x14:sparkline>
              <xm:sqref>GDS60</xm:sqref>
            </x14:sparkline>
            <x14:sparkline>
              <xm:sqref>GDT59</xm:sqref>
            </x14:sparkline>
            <x14:sparkline>
              <xm:sqref>GDT60</xm:sqref>
            </x14:sparkline>
            <x14:sparkline>
              <xm:sqref>GDU59</xm:sqref>
            </x14:sparkline>
            <x14:sparkline>
              <xm:sqref>GDU60</xm:sqref>
            </x14:sparkline>
            <x14:sparkline>
              <xm:sqref>GDV59</xm:sqref>
            </x14:sparkline>
            <x14:sparkline>
              <xm:sqref>GDV60</xm:sqref>
            </x14:sparkline>
            <x14:sparkline>
              <xm:sqref>GDW59</xm:sqref>
            </x14:sparkline>
            <x14:sparkline>
              <xm:sqref>GDW60</xm:sqref>
            </x14:sparkline>
            <x14:sparkline>
              <xm:sqref>GDX59</xm:sqref>
            </x14:sparkline>
            <x14:sparkline>
              <xm:sqref>GDX60</xm:sqref>
            </x14:sparkline>
            <x14:sparkline>
              <xm:sqref>GDY59</xm:sqref>
            </x14:sparkline>
            <x14:sparkline>
              <xm:sqref>GDY60</xm:sqref>
            </x14:sparkline>
            <x14:sparkline>
              <xm:sqref>GDZ59</xm:sqref>
            </x14:sparkline>
            <x14:sparkline>
              <xm:sqref>GDZ60</xm:sqref>
            </x14:sparkline>
            <x14:sparkline>
              <xm:sqref>GEA59</xm:sqref>
            </x14:sparkline>
            <x14:sparkline>
              <xm:sqref>GEA60</xm:sqref>
            </x14:sparkline>
            <x14:sparkline>
              <xm:sqref>GEB59</xm:sqref>
            </x14:sparkline>
            <x14:sparkline>
              <xm:sqref>GEB60</xm:sqref>
            </x14:sparkline>
            <x14:sparkline>
              <xm:sqref>GEC59</xm:sqref>
            </x14:sparkline>
            <x14:sparkline>
              <xm:sqref>GEC60</xm:sqref>
            </x14:sparkline>
            <x14:sparkline>
              <xm:sqref>GED59</xm:sqref>
            </x14:sparkline>
            <x14:sparkline>
              <xm:sqref>GED60</xm:sqref>
            </x14:sparkline>
            <x14:sparkline>
              <xm:sqref>GEE59</xm:sqref>
            </x14:sparkline>
            <x14:sparkline>
              <xm:sqref>GEE60</xm:sqref>
            </x14:sparkline>
            <x14:sparkline>
              <xm:sqref>GEF59</xm:sqref>
            </x14:sparkline>
            <x14:sparkline>
              <xm:sqref>GEF60</xm:sqref>
            </x14:sparkline>
            <x14:sparkline>
              <xm:sqref>GEG59</xm:sqref>
            </x14:sparkline>
            <x14:sparkline>
              <xm:sqref>GEG60</xm:sqref>
            </x14:sparkline>
            <x14:sparkline>
              <xm:sqref>GEH59</xm:sqref>
            </x14:sparkline>
            <x14:sparkline>
              <xm:sqref>GEH60</xm:sqref>
            </x14:sparkline>
            <x14:sparkline>
              <xm:sqref>GEI59</xm:sqref>
            </x14:sparkline>
            <x14:sparkline>
              <xm:sqref>GEI60</xm:sqref>
            </x14:sparkline>
            <x14:sparkline>
              <xm:sqref>GEJ59</xm:sqref>
            </x14:sparkline>
            <x14:sparkline>
              <xm:sqref>GEJ60</xm:sqref>
            </x14:sparkline>
            <x14:sparkline>
              <xm:sqref>GEK59</xm:sqref>
            </x14:sparkline>
            <x14:sparkline>
              <xm:sqref>GEK60</xm:sqref>
            </x14:sparkline>
            <x14:sparkline>
              <xm:sqref>GEL59</xm:sqref>
            </x14:sparkline>
            <x14:sparkline>
              <xm:sqref>GEL60</xm:sqref>
            </x14:sparkline>
            <x14:sparkline>
              <xm:sqref>GEM59</xm:sqref>
            </x14:sparkline>
            <x14:sparkline>
              <xm:sqref>GEM60</xm:sqref>
            </x14:sparkline>
            <x14:sparkline>
              <xm:sqref>GEN59</xm:sqref>
            </x14:sparkline>
            <x14:sparkline>
              <xm:sqref>GEN60</xm:sqref>
            </x14:sparkline>
            <x14:sparkline>
              <xm:sqref>GEO59</xm:sqref>
            </x14:sparkline>
            <x14:sparkline>
              <xm:sqref>GEO60</xm:sqref>
            </x14:sparkline>
            <x14:sparkline>
              <xm:sqref>GEP59</xm:sqref>
            </x14:sparkline>
            <x14:sparkline>
              <xm:sqref>GEP60</xm:sqref>
            </x14:sparkline>
            <x14:sparkline>
              <xm:sqref>GEQ59</xm:sqref>
            </x14:sparkline>
            <x14:sparkline>
              <xm:sqref>GEQ60</xm:sqref>
            </x14:sparkline>
            <x14:sparkline>
              <xm:sqref>GER59</xm:sqref>
            </x14:sparkline>
            <x14:sparkline>
              <xm:sqref>GER60</xm:sqref>
            </x14:sparkline>
            <x14:sparkline>
              <xm:sqref>GES59</xm:sqref>
            </x14:sparkline>
            <x14:sparkline>
              <xm:sqref>GES60</xm:sqref>
            </x14:sparkline>
            <x14:sparkline>
              <xm:sqref>GET59</xm:sqref>
            </x14:sparkline>
            <x14:sparkline>
              <xm:sqref>GET60</xm:sqref>
            </x14:sparkline>
            <x14:sparkline>
              <xm:sqref>GEU59</xm:sqref>
            </x14:sparkline>
            <x14:sparkline>
              <xm:sqref>GEU60</xm:sqref>
            </x14:sparkline>
            <x14:sparkline>
              <xm:sqref>GEV59</xm:sqref>
            </x14:sparkline>
            <x14:sparkline>
              <xm:sqref>GEV60</xm:sqref>
            </x14:sparkline>
            <x14:sparkline>
              <xm:sqref>GEW59</xm:sqref>
            </x14:sparkline>
            <x14:sparkline>
              <xm:sqref>GEW60</xm:sqref>
            </x14:sparkline>
            <x14:sparkline>
              <xm:sqref>GEX59</xm:sqref>
            </x14:sparkline>
            <x14:sparkline>
              <xm:sqref>GEX60</xm:sqref>
            </x14:sparkline>
            <x14:sparkline>
              <xm:sqref>GEY59</xm:sqref>
            </x14:sparkline>
            <x14:sparkline>
              <xm:sqref>GEY60</xm:sqref>
            </x14:sparkline>
            <x14:sparkline>
              <xm:sqref>GEZ59</xm:sqref>
            </x14:sparkline>
            <x14:sparkline>
              <xm:sqref>GEZ60</xm:sqref>
            </x14:sparkline>
            <x14:sparkline>
              <xm:sqref>GFA59</xm:sqref>
            </x14:sparkline>
            <x14:sparkline>
              <xm:sqref>GFA60</xm:sqref>
            </x14:sparkline>
            <x14:sparkline>
              <xm:sqref>GFB59</xm:sqref>
            </x14:sparkline>
            <x14:sparkline>
              <xm:sqref>GFB60</xm:sqref>
            </x14:sparkline>
            <x14:sparkline>
              <xm:sqref>GFC59</xm:sqref>
            </x14:sparkline>
            <x14:sparkline>
              <xm:sqref>GFC60</xm:sqref>
            </x14:sparkline>
            <x14:sparkline>
              <xm:sqref>GFD59</xm:sqref>
            </x14:sparkline>
            <x14:sparkline>
              <xm:sqref>GFD60</xm:sqref>
            </x14:sparkline>
            <x14:sparkline>
              <xm:sqref>GFE59</xm:sqref>
            </x14:sparkline>
            <x14:sparkline>
              <xm:sqref>GFE60</xm:sqref>
            </x14:sparkline>
            <x14:sparkline>
              <xm:sqref>GFF59</xm:sqref>
            </x14:sparkline>
            <x14:sparkline>
              <xm:sqref>GFF60</xm:sqref>
            </x14:sparkline>
            <x14:sparkline>
              <xm:sqref>GFG59</xm:sqref>
            </x14:sparkline>
            <x14:sparkline>
              <xm:sqref>GFG60</xm:sqref>
            </x14:sparkline>
            <x14:sparkline>
              <xm:sqref>GFH59</xm:sqref>
            </x14:sparkline>
            <x14:sparkline>
              <xm:sqref>GFH60</xm:sqref>
            </x14:sparkline>
            <x14:sparkline>
              <xm:sqref>GFI59</xm:sqref>
            </x14:sparkline>
            <x14:sparkline>
              <xm:sqref>GFI60</xm:sqref>
            </x14:sparkline>
            <x14:sparkline>
              <xm:sqref>GFJ59</xm:sqref>
            </x14:sparkline>
            <x14:sparkline>
              <xm:sqref>GFJ60</xm:sqref>
            </x14:sparkline>
            <x14:sparkline>
              <xm:sqref>GFK59</xm:sqref>
            </x14:sparkline>
            <x14:sparkline>
              <xm:sqref>GFK60</xm:sqref>
            </x14:sparkline>
            <x14:sparkline>
              <xm:sqref>GFL59</xm:sqref>
            </x14:sparkline>
            <x14:sparkline>
              <xm:sqref>GFL60</xm:sqref>
            </x14:sparkline>
            <x14:sparkline>
              <xm:sqref>GFM59</xm:sqref>
            </x14:sparkline>
            <x14:sparkline>
              <xm:sqref>GFM60</xm:sqref>
            </x14:sparkline>
            <x14:sparkline>
              <xm:sqref>GFN59</xm:sqref>
            </x14:sparkline>
            <x14:sparkline>
              <xm:sqref>GFN60</xm:sqref>
            </x14:sparkline>
            <x14:sparkline>
              <xm:sqref>GFO59</xm:sqref>
            </x14:sparkline>
            <x14:sparkline>
              <xm:sqref>GFO60</xm:sqref>
            </x14:sparkline>
            <x14:sparkline>
              <xm:sqref>GFP59</xm:sqref>
            </x14:sparkline>
            <x14:sparkline>
              <xm:sqref>GFP60</xm:sqref>
            </x14:sparkline>
            <x14:sparkline>
              <xm:sqref>GFQ59</xm:sqref>
            </x14:sparkline>
            <x14:sparkline>
              <xm:sqref>GFQ60</xm:sqref>
            </x14:sparkline>
            <x14:sparkline>
              <xm:sqref>GFR59</xm:sqref>
            </x14:sparkline>
            <x14:sparkline>
              <xm:sqref>GFR60</xm:sqref>
            </x14:sparkline>
            <x14:sparkline>
              <xm:sqref>GFS59</xm:sqref>
            </x14:sparkline>
            <x14:sparkline>
              <xm:sqref>GFS60</xm:sqref>
            </x14:sparkline>
            <x14:sparkline>
              <xm:sqref>GFT59</xm:sqref>
            </x14:sparkline>
            <x14:sparkline>
              <xm:sqref>GFT60</xm:sqref>
            </x14:sparkline>
            <x14:sparkline>
              <xm:sqref>GFU59</xm:sqref>
            </x14:sparkline>
            <x14:sparkline>
              <xm:sqref>GFU60</xm:sqref>
            </x14:sparkline>
            <x14:sparkline>
              <xm:sqref>GFV59</xm:sqref>
            </x14:sparkline>
            <x14:sparkline>
              <xm:sqref>GFV60</xm:sqref>
            </x14:sparkline>
            <x14:sparkline>
              <xm:sqref>GFW59</xm:sqref>
            </x14:sparkline>
            <x14:sparkline>
              <xm:sqref>GFW60</xm:sqref>
            </x14:sparkline>
            <x14:sparkline>
              <xm:sqref>GFX59</xm:sqref>
            </x14:sparkline>
            <x14:sparkline>
              <xm:sqref>GFX60</xm:sqref>
            </x14:sparkline>
            <x14:sparkline>
              <xm:sqref>GFY59</xm:sqref>
            </x14:sparkline>
            <x14:sparkline>
              <xm:sqref>GFY60</xm:sqref>
            </x14:sparkline>
            <x14:sparkline>
              <xm:sqref>GFZ59</xm:sqref>
            </x14:sparkline>
            <x14:sparkline>
              <xm:sqref>GFZ60</xm:sqref>
            </x14:sparkline>
            <x14:sparkline>
              <xm:sqref>GGA59</xm:sqref>
            </x14:sparkline>
            <x14:sparkline>
              <xm:sqref>GGA60</xm:sqref>
            </x14:sparkline>
            <x14:sparkline>
              <xm:sqref>GGB59</xm:sqref>
            </x14:sparkline>
            <x14:sparkline>
              <xm:sqref>GGB60</xm:sqref>
            </x14:sparkline>
            <x14:sparkline>
              <xm:sqref>GGC59</xm:sqref>
            </x14:sparkline>
            <x14:sparkline>
              <xm:sqref>GGC60</xm:sqref>
            </x14:sparkline>
            <x14:sparkline>
              <xm:sqref>GGD59</xm:sqref>
            </x14:sparkline>
            <x14:sparkline>
              <xm:sqref>GGD60</xm:sqref>
            </x14:sparkline>
            <x14:sparkline>
              <xm:sqref>GGE59</xm:sqref>
            </x14:sparkline>
            <x14:sparkline>
              <xm:sqref>GGE60</xm:sqref>
            </x14:sparkline>
            <x14:sparkline>
              <xm:sqref>GGF59</xm:sqref>
            </x14:sparkline>
            <x14:sparkline>
              <xm:sqref>GGF60</xm:sqref>
            </x14:sparkline>
            <x14:sparkline>
              <xm:sqref>GGG59</xm:sqref>
            </x14:sparkline>
            <x14:sparkline>
              <xm:sqref>GGG60</xm:sqref>
            </x14:sparkline>
            <x14:sparkline>
              <xm:sqref>GGH59</xm:sqref>
            </x14:sparkline>
            <x14:sparkline>
              <xm:sqref>GGH60</xm:sqref>
            </x14:sparkline>
            <x14:sparkline>
              <xm:sqref>GGI59</xm:sqref>
            </x14:sparkline>
            <x14:sparkline>
              <xm:sqref>GGI60</xm:sqref>
            </x14:sparkline>
            <x14:sparkline>
              <xm:sqref>GGJ59</xm:sqref>
            </x14:sparkline>
            <x14:sparkline>
              <xm:sqref>GGJ60</xm:sqref>
            </x14:sparkline>
            <x14:sparkline>
              <xm:sqref>GGK59</xm:sqref>
            </x14:sparkline>
            <x14:sparkline>
              <xm:sqref>GGK60</xm:sqref>
            </x14:sparkline>
            <x14:sparkline>
              <xm:sqref>GGL59</xm:sqref>
            </x14:sparkline>
            <x14:sparkline>
              <xm:sqref>GGL60</xm:sqref>
            </x14:sparkline>
            <x14:sparkline>
              <xm:sqref>GGM59</xm:sqref>
            </x14:sparkline>
            <x14:sparkline>
              <xm:sqref>GGM60</xm:sqref>
            </x14:sparkline>
            <x14:sparkline>
              <xm:sqref>GGN59</xm:sqref>
            </x14:sparkline>
            <x14:sparkline>
              <xm:sqref>GGN60</xm:sqref>
            </x14:sparkline>
            <x14:sparkline>
              <xm:sqref>GGO59</xm:sqref>
            </x14:sparkline>
            <x14:sparkline>
              <xm:sqref>GGO60</xm:sqref>
            </x14:sparkline>
            <x14:sparkline>
              <xm:sqref>GGP59</xm:sqref>
            </x14:sparkline>
            <x14:sparkline>
              <xm:sqref>GGP60</xm:sqref>
            </x14:sparkline>
            <x14:sparkline>
              <xm:sqref>GGQ59</xm:sqref>
            </x14:sparkline>
            <x14:sparkline>
              <xm:sqref>GGQ60</xm:sqref>
            </x14:sparkline>
            <x14:sparkline>
              <xm:sqref>GGR59</xm:sqref>
            </x14:sparkline>
            <x14:sparkline>
              <xm:sqref>GGR60</xm:sqref>
            </x14:sparkline>
            <x14:sparkline>
              <xm:sqref>GGS59</xm:sqref>
            </x14:sparkline>
            <x14:sparkline>
              <xm:sqref>GGS60</xm:sqref>
            </x14:sparkline>
            <x14:sparkline>
              <xm:sqref>GGT59</xm:sqref>
            </x14:sparkline>
            <x14:sparkline>
              <xm:sqref>GGT60</xm:sqref>
            </x14:sparkline>
            <x14:sparkline>
              <xm:sqref>GGU59</xm:sqref>
            </x14:sparkline>
            <x14:sparkline>
              <xm:sqref>GGU60</xm:sqref>
            </x14:sparkline>
            <x14:sparkline>
              <xm:sqref>GGV59</xm:sqref>
            </x14:sparkline>
            <x14:sparkline>
              <xm:sqref>GGV60</xm:sqref>
            </x14:sparkline>
            <x14:sparkline>
              <xm:sqref>GGW59</xm:sqref>
            </x14:sparkline>
            <x14:sparkline>
              <xm:sqref>GGW60</xm:sqref>
            </x14:sparkline>
            <x14:sparkline>
              <xm:sqref>GGX59</xm:sqref>
            </x14:sparkline>
            <x14:sparkline>
              <xm:sqref>GGX60</xm:sqref>
            </x14:sparkline>
            <x14:sparkline>
              <xm:sqref>GGY59</xm:sqref>
            </x14:sparkline>
            <x14:sparkline>
              <xm:sqref>GGY60</xm:sqref>
            </x14:sparkline>
            <x14:sparkline>
              <xm:sqref>GGZ59</xm:sqref>
            </x14:sparkline>
            <x14:sparkline>
              <xm:sqref>GGZ60</xm:sqref>
            </x14:sparkline>
            <x14:sparkline>
              <xm:sqref>GHA59</xm:sqref>
            </x14:sparkline>
            <x14:sparkline>
              <xm:sqref>GHA60</xm:sqref>
            </x14:sparkline>
            <x14:sparkline>
              <xm:sqref>GHB59</xm:sqref>
            </x14:sparkline>
            <x14:sparkline>
              <xm:sqref>GHB60</xm:sqref>
            </x14:sparkline>
            <x14:sparkline>
              <xm:sqref>GHC59</xm:sqref>
            </x14:sparkline>
            <x14:sparkline>
              <xm:sqref>GHC60</xm:sqref>
            </x14:sparkline>
            <x14:sparkline>
              <xm:sqref>GHD59</xm:sqref>
            </x14:sparkline>
            <x14:sparkline>
              <xm:sqref>GHD60</xm:sqref>
            </x14:sparkline>
            <x14:sparkline>
              <xm:sqref>GHE59</xm:sqref>
            </x14:sparkline>
            <x14:sparkline>
              <xm:sqref>GHE60</xm:sqref>
            </x14:sparkline>
            <x14:sparkline>
              <xm:sqref>GHF59</xm:sqref>
            </x14:sparkline>
            <x14:sparkline>
              <xm:sqref>GHF60</xm:sqref>
            </x14:sparkline>
            <x14:sparkline>
              <xm:sqref>GHG59</xm:sqref>
            </x14:sparkline>
            <x14:sparkline>
              <xm:sqref>GHG60</xm:sqref>
            </x14:sparkline>
            <x14:sparkline>
              <xm:sqref>GHH59</xm:sqref>
            </x14:sparkline>
            <x14:sparkline>
              <xm:sqref>GHH60</xm:sqref>
            </x14:sparkline>
            <x14:sparkline>
              <xm:sqref>GHI59</xm:sqref>
            </x14:sparkline>
            <x14:sparkline>
              <xm:sqref>GHI60</xm:sqref>
            </x14:sparkline>
            <x14:sparkline>
              <xm:sqref>GHJ59</xm:sqref>
            </x14:sparkline>
            <x14:sparkline>
              <xm:sqref>GHJ60</xm:sqref>
            </x14:sparkline>
            <x14:sparkline>
              <xm:sqref>GHK59</xm:sqref>
            </x14:sparkline>
            <x14:sparkline>
              <xm:sqref>GHK60</xm:sqref>
            </x14:sparkline>
            <x14:sparkline>
              <xm:sqref>GHL59</xm:sqref>
            </x14:sparkline>
            <x14:sparkline>
              <xm:sqref>GHL60</xm:sqref>
            </x14:sparkline>
            <x14:sparkline>
              <xm:sqref>GHM59</xm:sqref>
            </x14:sparkline>
            <x14:sparkline>
              <xm:sqref>GHM60</xm:sqref>
            </x14:sparkline>
            <x14:sparkline>
              <xm:sqref>GHN59</xm:sqref>
            </x14:sparkline>
            <x14:sparkline>
              <xm:sqref>GHN60</xm:sqref>
            </x14:sparkline>
            <x14:sparkline>
              <xm:sqref>GHO59</xm:sqref>
            </x14:sparkline>
            <x14:sparkline>
              <xm:sqref>GHO60</xm:sqref>
            </x14:sparkline>
            <x14:sparkline>
              <xm:sqref>GHP59</xm:sqref>
            </x14:sparkline>
            <x14:sparkline>
              <xm:sqref>GHP60</xm:sqref>
            </x14:sparkline>
            <x14:sparkline>
              <xm:sqref>GHQ59</xm:sqref>
            </x14:sparkline>
            <x14:sparkline>
              <xm:sqref>GHQ60</xm:sqref>
            </x14:sparkline>
            <x14:sparkline>
              <xm:sqref>GHR59</xm:sqref>
            </x14:sparkline>
            <x14:sparkline>
              <xm:sqref>GHR60</xm:sqref>
            </x14:sparkline>
            <x14:sparkline>
              <xm:sqref>GHS59</xm:sqref>
            </x14:sparkline>
            <x14:sparkline>
              <xm:sqref>GHS60</xm:sqref>
            </x14:sparkline>
            <x14:sparkline>
              <xm:sqref>GHT59</xm:sqref>
            </x14:sparkline>
            <x14:sparkline>
              <xm:sqref>GHT60</xm:sqref>
            </x14:sparkline>
            <x14:sparkline>
              <xm:sqref>GHU59</xm:sqref>
            </x14:sparkline>
            <x14:sparkline>
              <xm:sqref>GHU60</xm:sqref>
            </x14:sparkline>
            <x14:sparkline>
              <xm:sqref>GHV59</xm:sqref>
            </x14:sparkline>
            <x14:sparkline>
              <xm:sqref>GHV60</xm:sqref>
            </x14:sparkline>
            <x14:sparkline>
              <xm:sqref>GHW59</xm:sqref>
            </x14:sparkline>
            <x14:sparkline>
              <xm:sqref>GHW60</xm:sqref>
            </x14:sparkline>
            <x14:sparkline>
              <xm:sqref>GHX59</xm:sqref>
            </x14:sparkline>
            <x14:sparkline>
              <xm:sqref>GHX60</xm:sqref>
            </x14:sparkline>
            <x14:sparkline>
              <xm:sqref>GHY59</xm:sqref>
            </x14:sparkline>
            <x14:sparkline>
              <xm:sqref>GHY60</xm:sqref>
            </x14:sparkline>
            <x14:sparkline>
              <xm:sqref>GHZ59</xm:sqref>
            </x14:sparkline>
            <x14:sparkline>
              <xm:sqref>GHZ60</xm:sqref>
            </x14:sparkline>
            <x14:sparkline>
              <xm:sqref>GIA59</xm:sqref>
            </x14:sparkline>
            <x14:sparkline>
              <xm:sqref>GIA60</xm:sqref>
            </x14:sparkline>
            <x14:sparkline>
              <xm:sqref>GIB59</xm:sqref>
            </x14:sparkline>
            <x14:sparkline>
              <xm:sqref>GIB60</xm:sqref>
            </x14:sparkline>
            <x14:sparkline>
              <xm:sqref>GIC59</xm:sqref>
            </x14:sparkline>
            <x14:sparkline>
              <xm:sqref>GIC60</xm:sqref>
            </x14:sparkline>
            <x14:sparkline>
              <xm:sqref>GID59</xm:sqref>
            </x14:sparkline>
            <x14:sparkline>
              <xm:sqref>GID60</xm:sqref>
            </x14:sparkline>
            <x14:sparkline>
              <xm:sqref>GIE59</xm:sqref>
            </x14:sparkline>
            <x14:sparkline>
              <xm:sqref>GIE60</xm:sqref>
            </x14:sparkline>
            <x14:sparkline>
              <xm:sqref>GIF59</xm:sqref>
            </x14:sparkline>
            <x14:sparkline>
              <xm:sqref>GIF60</xm:sqref>
            </x14:sparkline>
            <x14:sparkline>
              <xm:sqref>GIG59</xm:sqref>
            </x14:sparkline>
            <x14:sparkline>
              <xm:sqref>GIG60</xm:sqref>
            </x14:sparkline>
            <x14:sparkline>
              <xm:sqref>GIH59</xm:sqref>
            </x14:sparkline>
            <x14:sparkline>
              <xm:sqref>GIH60</xm:sqref>
            </x14:sparkline>
            <x14:sparkline>
              <xm:sqref>GII59</xm:sqref>
            </x14:sparkline>
            <x14:sparkline>
              <xm:sqref>GII60</xm:sqref>
            </x14:sparkline>
            <x14:sparkline>
              <xm:sqref>GIJ59</xm:sqref>
            </x14:sparkline>
            <x14:sparkline>
              <xm:sqref>GIJ60</xm:sqref>
            </x14:sparkline>
            <x14:sparkline>
              <xm:sqref>GIK59</xm:sqref>
            </x14:sparkline>
            <x14:sparkline>
              <xm:sqref>GIK60</xm:sqref>
            </x14:sparkline>
            <x14:sparkline>
              <xm:sqref>GIL59</xm:sqref>
            </x14:sparkline>
            <x14:sparkline>
              <xm:sqref>GIL60</xm:sqref>
            </x14:sparkline>
            <x14:sparkline>
              <xm:sqref>GIM59</xm:sqref>
            </x14:sparkline>
            <x14:sparkline>
              <xm:sqref>GIM60</xm:sqref>
            </x14:sparkline>
            <x14:sparkline>
              <xm:sqref>GIN59</xm:sqref>
            </x14:sparkline>
            <x14:sparkline>
              <xm:sqref>GIN60</xm:sqref>
            </x14:sparkline>
            <x14:sparkline>
              <xm:sqref>GIO59</xm:sqref>
            </x14:sparkline>
            <x14:sparkline>
              <xm:sqref>GIO60</xm:sqref>
            </x14:sparkline>
            <x14:sparkline>
              <xm:sqref>GIP59</xm:sqref>
            </x14:sparkline>
            <x14:sparkline>
              <xm:sqref>GIP60</xm:sqref>
            </x14:sparkline>
            <x14:sparkline>
              <xm:sqref>GIQ59</xm:sqref>
            </x14:sparkline>
            <x14:sparkline>
              <xm:sqref>GIQ60</xm:sqref>
            </x14:sparkline>
            <x14:sparkline>
              <xm:sqref>GIR59</xm:sqref>
            </x14:sparkline>
            <x14:sparkline>
              <xm:sqref>GIR60</xm:sqref>
            </x14:sparkline>
            <x14:sparkline>
              <xm:sqref>GIS59</xm:sqref>
            </x14:sparkline>
            <x14:sparkline>
              <xm:sqref>GIS60</xm:sqref>
            </x14:sparkline>
            <x14:sparkline>
              <xm:sqref>GIT59</xm:sqref>
            </x14:sparkline>
            <x14:sparkline>
              <xm:sqref>GIT60</xm:sqref>
            </x14:sparkline>
            <x14:sparkline>
              <xm:sqref>GIU59</xm:sqref>
            </x14:sparkline>
            <x14:sparkline>
              <xm:sqref>GIU60</xm:sqref>
            </x14:sparkline>
            <x14:sparkline>
              <xm:sqref>GIV59</xm:sqref>
            </x14:sparkline>
            <x14:sparkline>
              <xm:sqref>GIV60</xm:sqref>
            </x14:sparkline>
            <x14:sparkline>
              <xm:sqref>GIW59</xm:sqref>
            </x14:sparkline>
            <x14:sparkline>
              <xm:sqref>GIW60</xm:sqref>
            </x14:sparkline>
            <x14:sparkline>
              <xm:sqref>GIX59</xm:sqref>
            </x14:sparkline>
            <x14:sparkline>
              <xm:sqref>GIX60</xm:sqref>
            </x14:sparkline>
            <x14:sparkline>
              <xm:sqref>GIY59</xm:sqref>
            </x14:sparkline>
            <x14:sparkline>
              <xm:sqref>GIY60</xm:sqref>
            </x14:sparkline>
            <x14:sparkline>
              <xm:sqref>GIZ59</xm:sqref>
            </x14:sparkline>
            <x14:sparkline>
              <xm:sqref>GIZ60</xm:sqref>
            </x14:sparkline>
            <x14:sparkline>
              <xm:sqref>GJA59</xm:sqref>
            </x14:sparkline>
            <x14:sparkline>
              <xm:sqref>GJA60</xm:sqref>
            </x14:sparkline>
            <x14:sparkline>
              <xm:sqref>GJB59</xm:sqref>
            </x14:sparkline>
            <x14:sparkline>
              <xm:sqref>GJB60</xm:sqref>
            </x14:sparkline>
            <x14:sparkline>
              <xm:sqref>GJC59</xm:sqref>
            </x14:sparkline>
            <x14:sparkline>
              <xm:sqref>GJC60</xm:sqref>
            </x14:sparkline>
            <x14:sparkline>
              <xm:sqref>GJD59</xm:sqref>
            </x14:sparkline>
            <x14:sparkline>
              <xm:sqref>GJD60</xm:sqref>
            </x14:sparkline>
            <x14:sparkline>
              <xm:sqref>GJE59</xm:sqref>
            </x14:sparkline>
            <x14:sparkline>
              <xm:sqref>GJE60</xm:sqref>
            </x14:sparkline>
            <x14:sparkline>
              <xm:sqref>GJF59</xm:sqref>
            </x14:sparkline>
            <x14:sparkline>
              <xm:sqref>GJF60</xm:sqref>
            </x14:sparkline>
            <x14:sparkline>
              <xm:sqref>GJG59</xm:sqref>
            </x14:sparkline>
            <x14:sparkline>
              <xm:sqref>GJG60</xm:sqref>
            </x14:sparkline>
            <x14:sparkline>
              <xm:sqref>GJH59</xm:sqref>
            </x14:sparkline>
            <x14:sparkline>
              <xm:sqref>GJH60</xm:sqref>
            </x14:sparkline>
            <x14:sparkline>
              <xm:sqref>GJI59</xm:sqref>
            </x14:sparkline>
            <x14:sparkline>
              <xm:sqref>GJI60</xm:sqref>
            </x14:sparkline>
            <x14:sparkline>
              <xm:sqref>GJJ59</xm:sqref>
            </x14:sparkline>
            <x14:sparkline>
              <xm:sqref>GJJ60</xm:sqref>
            </x14:sparkline>
            <x14:sparkline>
              <xm:sqref>GJK59</xm:sqref>
            </x14:sparkline>
            <x14:sparkline>
              <xm:sqref>GJK60</xm:sqref>
            </x14:sparkline>
            <x14:sparkline>
              <xm:sqref>GJL59</xm:sqref>
            </x14:sparkline>
            <x14:sparkline>
              <xm:sqref>GJL60</xm:sqref>
            </x14:sparkline>
            <x14:sparkline>
              <xm:sqref>GJM59</xm:sqref>
            </x14:sparkline>
            <x14:sparkline>
              <xm:sqref>GJM60</xm:sqref>
            </x14:sparkline>
            <x14:sparkline>
              <xm:sqref>GJN59</xm:sqref>
            </x14:sparkline>
            <x14:sparkline>
              <xm:sqref>GJN60</xm:sqref>
            </x14:sparkline>
            <x14:sparkline>
              <xm:sqref>GJO59</xm:sqref>
            </x14:sparkline>
            <x14:sparkline>
              <xm:sqref>GJO60</xm:sqref>
            </x14:sparkline>
            <x14:sparkline>
              <xm:sqref>GJP59</xm:sqref>
            </x14:sparkline>
            <x14:sparkline>
              <xm:sqref>GJP60</xm:sqref>
            </x14:sparkline>
            <x14:sparkline>
              <xm:sqref>GJQ59</xm:sqref>
            </x14:sparkline>
            <x14:sparkline>
              <xm:sqref>GJQ60</xm:sqref>
            </x14:sparkline>
            <x14:sparkline>
              <xm:sqref>GJR59</xm:sqref>
            </x14:sparkline>
            <x14:sparkline>
              <xm:sqref>GJR60</xm:sqref>
            </x14:sparkline>
            <x14:sparkline>
              <xm:sqref>GJS59</xm:sqref>
            </x14:sparkline>
            <x14:sparkline>
              <xm:sqref>GJS60</xm:sqref>
            </x14:sparkline>
            <x14:sparkline>
              <xm:sqref>GJT59</xm:sqref>
            </x14:sparkline>
            <x14:sparkline>
              <xm:sqref>GJT60</xm:sqref>
            </x14:sparkline>
            <x14:sparkline>
              <xm:sqref>GJU59</xm:sqref>
            </x14:sparkline>
            <x14:sparkline>
              <xm:sqref>GJU60</xm:sqref>
            </x14:sparkline>
            <x14:sparkline>
              <xm:sqref>GJV59</xm:sqref>
            </x14:sparkline>
            <x14:sparkline>
              <xm:sqref>GJV60</xm:sqref>
            </x14:sparkline>
            <x14:sparkline>
              <xm:sqref>GJW59</xm:sqref>
            </x14:sparkline>
            <x14:sparkline>
              <xm:sqref>GJW60</xm:sqref>
            </x14:sparkline>
            <x14:sparkline>
              <xm:sqref>GJX59</xm:sqref>
            </x14:sparkline>
            <x14:sparkline>
              <xm:sqref>GJX60</xm:sqref>
            </x14:sparkline>
            <x14:sparkline>
              <xm:sqref>GJY59</xm:sqref>
            </x14:sparkline>
            <x14:sparkline>
              <xm:sqref>GJY60</xm:sqref>
            </x14:sparkline>
            <x14:sparkline>
              <xm:sqref>GJZ59</xm:sqref>
            </x14:sparkline>
            <x14:sparkline>
              <xm:sqref>GJZ60</xm:sqref>
            </x14:sparkline>
            <x14:sparkline>
              <xm:sqref>GKA59</xm:sqref>
            </x14:sparkline>
            <x14:sparkline>
              <xm:sqref>GKA60</xm:sqref>
            </x14:sparkline>
            <x14:sparkline>
              <xm:sqref>GKB59</xm:sqref>
            </x14:sparkline>
            <x14:sparkline>
              <xm:sqref>GKB60</xm:sqref>
            </x14:sparkline>
            <x14:sparkline>
              <xm:sqref>GKC59</xm:sqref>
            </x14:sparkline>
            <x14:sparkline>
              <xm:sqref>GKC60</xm:sqref>
            </x14:sparkline>
            <x14:sparkline>
              <xm:sqref>GKD59</xm:sqref>
            </x14:sparkline>
            <x14:sparkline>
              <xm:sqref>GKD60</xm:sqref>
            </x14:sparkline>
            <x14:sparkline>
              <xm:sqref>GKE59</xm:sqref>
            </x14:sparkline>
            <x14:sparkline>
              <xm:sqref>GKE60</xm:sqref>
            </x14:sparkline>
            <x14:sparkline>
              <xm:sqref>GKF59</xm:sqref>
            </x14:sparkline>
            <x14:sparkline>
              <xm:sqref>GKF60</xm:sqref>
            </x14:sparkline>
            <x14:sparkline>
              <xm:sqref>GKG59</xm:sqref>
            </x14:sparkline>
            <x14:sparkline>
              <xm:sqref>GKG60</xm:sqref>
            </x14:sparkline>
            <x14:sparkline>
              <xm:sqref>GKH59</xm:sqref>
            </x14:sparkline>
            <x14:sparkline>
              <xm:sqref>GKH60</xm:sqref>
            </x14:sparkline>
            <x14:sparkline>
              <xm:sqref>GKI59</xm:sqref>
            </x14:sparkline>
            <x14:sparkline>
              <xm:sqref>GKI60</xm:sqref>
            </x14:sparkline>
            <x14:sparkline>
              <xm:sqref>GKJ59</xm:sqref>
            </x14:sparkline>
            <x14:sparkline>
              <xm:sqref>GKJ60</xm:sqref>
            </x14:sparkline>
            <x14:sparkline>
              <xm:sqref>GKK59</xm:sqref>
            </x14:sparkline>
            <x14:sparkline>
              <xm:sqref>GKK60</xm:sqref>
            </x14:sparkline>
            <x14:sparkline>
              <xm:sqref>GKL59</xm:sqref>
            </x14:sparkline>
            <x14:sparkline>
              <xm:sqref>GKL60</xm:sqref>
            </x14:sparkline>
            <x14:sparkline>
              <xm:sqref>GKM59</xm:sqref>
            </x14:sparkline>
            <x14:sparkline>
              <xm:sqref>GKM60</xm:sqref>
            </x14:sparkline>
            <x14:sparkline>
              <xm:sqref>GKN59</xm:sqref>
            </x14:sparkline>
            <x14:sparkline>
              <xm:sqref>GKN60</xm:sqref>
            </x14:sparkline>
            <x14:sparkline>
              <xm:sqref>GKO59</xm:sqref>
            </x14:sparkline>
            <x14:sparkline>
              <xm:sqref>GKO60</xm:sqref>
            </x14:sparkline>
            <x14:sparkline>
              <xm:sqref>GKP59</xm:sqref>
            </x14:sparkline>
            <x14:sparkline>
              <xm:sqref>GKP60</xm:sqref>
            </x14:sparkline>
            <x14:sparkline>
              <xm:sqref>GKQ59</xm:sqref>
            </x14:sparkline>
            <x14:sparkline>
              <xm:sqref>GKQ60</xm:sqref>
            </x14:sparkline>
            <x14:sparkline>
              <xm:sqref>GKR59</xm:sqref>
            </x14:sparkline>
            <x14:sparkline>
              <xm:sqref>GKR60</xm:sqref>
            </x14:sparkline>
            <x14:sparkline>
              <xm:sqref>GKS59</xm:sqref>
            </x14:sparkline>
            <x14:sparkline>
              <xm:sqref>GKS60</xm:sqref>
            </x14:sparkline>
            <x14:sparkline>
              <xm:sqref>GKT59</xm:sqref>
            </x14:sparkline>
            <x14:sparkline>
              <xm:sqref>GKT60</xm:sqref>
            </x14:sparkline>
            <x14:sparkline>
              <xm:sqref>GKU59</xm:sqref>
            </x14:sparkline>
            <x14:sparkline>
              <xm:sqref>GKU60</xm:sqref>
            </x14:sparkline>
            <x14:sparkline>
              <xm:sqref>GKV59</xm:sqref>
            </x14:sparkline>
            <x14:sparkline>
              <xm:sqref>GKV60</xm:sqref>
            </x14:sparkline>
            <x14:sparkline>
              <xm:sqref>GKW59</xm:sqref>
            </x14:sparkline>
            <x14:sparkline>
              <xm:sqref>GKW60</xm:sqref>
            </x14:sparkline>
            <x14:sparkline>
              <xm:sqref>GKX59</xm:sqref>
            </x14:sparkline>
            <x14:sparkline>
              <xm:sqref>GKX60</xm:sqref>
            </x14:sparkline>
            <x14:sparkline>
              <xm:sqref>GKY59</xm:sqref>
            </x14:sparkline>
            <x14:sparkline>
              <xm:sqref>GKY60</xm:sqref>
            </x14:sparkline>
            <x14:sparkline>
              <xm:sqref>GKZ59</xm:sqref>
            </x14:sparkline>
            <x14:sparkline>
              <xm:sqref>GKZ60</xm:sqref>
            </x14:sparkline>
            <x14:sparkline>
              <xm:sqref>GLA59</xm:sqref>
            </x14:sparkline>
            <x14:sparkline>
              <xm:sqref>GLA60</xm:sqref>
            </x14:sparkline>
            <x14:sparkline>
              <xm:sqref>GLB59</xm:sqref>
            </x14:sparkline>
            <x14:sparkline>
              <xm:sqref>GLB60</xm:sqref>
            </x14:sparkline>
            <x14:sparkline>
              <xm:sqref>GLC59</xm:sqref>
            </x14:sparkline>
            <x14:sparkline>
              <xm:sqref>GLC60</xm:sqref>
            </x14:sparkline>
            <x14:sparkline>
              <xm:sqref>GLD59</xm:sqref>
            </x14:sparkline>
            <x14:sparkline>
              <xm:sqref>GLD60</xm:sqref>
            </x14:sparkline>
            <x14:sparkline>
              <xm:sqref>GLE59</xm:sqref>
            </x14:sparkline>
            <x14:sparkline>
              <xm:sqref>GLE60</xm:sqref>
            </x14:sparkline>
            <x14:sparkline>
              <xm:sqref>GLF59</xm:sqref>
            </x14:sparkline>
            <x14:sparkline>
              <xm:sqref>GLF60</xm:sqref>
            </x14:sparkline>
            <x14:sparkline>
              <xm:sqref>GLG59</xm:sqref>
            </x14:sparkline>
            <x14:sparkline>
              <xm:sqref>GLG60</xm:sqref>
            </x14:sparkline>
            <x14:sparkline>
              <xm:sqref>GLH59</xm:sqref>
            </x14:sparkline>
            <x14:sparkline>
              <xm:sqref>GLH60</xm:sqref>
            </x14:sparkline>
            <x14:sparkline>
              <xm:sqref>GLI59</xm:sqref>
            </x14:sparkline>
            <x14:sparkline>
              <xm:sqref>GLI60</xm:sqref>
            </x14:sparkline>
            <x14:sparkline>
              <xm:sqref>GLJ59</xm:sqref>
            </x14:sparkline>
            <x14:sparkline>
              <xm:sqref>GLJ60</xm:sqref>
            </x14:sparkline>
            <x14:sparkline>
              <xm:sqref>GLK59</xm:sqref>
            </x14:sparkline>
            <x14:sparkline>
              <xm:sqref>GLK60</xm:sqref>
            </x14:sparkline>
            <x14:sparkline>
              <xm:sqref>GLL59</xm:sqref>
            </x14:sparkline>
            <x14:sparkline>
              <xm:sqref>GLL60</xm:sqref>
            </x14:sparkline>
            <x14:sparkline>
              <xm:sqref>GLM59</xm:sqref>
            </x14:sparkline>
            <x14:sparkline>
              <xm:sqref>GLM60</xm:sqref>
            </x14:sparkline>
            <x14:sparkline>
              <xm:sqref>GLN59</xm:sqref>
            </x14:sparkline>
            <x14:sparkline>
              <xm:sqref>GLN60</xm:sqref>
            </x14:sparkline>
            <x14:sparkline>
              <xm:sqref>GLO59</xm:sqref>
            </x14:sparkline>
            <x14:sparkline>
              <xm:sqref>GLO60</xm:sqref>
            </x14:sparkline>
            <x14:sparkline>
              <xm:sqref>GLP59</xm:sqref>
            </x14:sparkline>
            <x14:sparkline>
              <xm:sqref>GLP60</xm:sqref>
            </x14:sparkline>
            <x14:sparkline>
              <xm:sqref>GLQ59</xm:sqref>
            </x14:sparkline>
            <x14:sparkline>
              <xm:sqref>GLQ60</xm:sqref>
            </x14:sparkline>
            <x14:sparkline>
              <xm:sqref>GLR59</xm:sqref>
            </x14:sparkline>
            <x14:sparkline>
              <xm:sqref>GLR60</xm:sqref>
            </x14:sparkline>
            <x14:sparkline>
              <xm:sqref>GLS59</xm:sqref>
            </x14:sparkline>
            <x14:sparkline>
              <xm:sqref>GLS60</xm:sqref>
            </x14:sparkline>
            <x14:sparkline>
              <xm:sqref>GLT59</xm:sqref>
            </x14:sparkline>
            <x14:sparkline>
              <xm:sqref>GLT60</xm:sqref>
            </x14:sparkline>
            <x14:sparkline>
              <xm:sqref>GLU59</xm:sqref>
            </x14:sparkline>
            <x14:sparkline>
              <xm:sqref>GLU60</xm:sqref>
            </x14:sparkline>
            <x14:sparkline>
              <xm:sqref>GLV59</xm:sqref>
            </x14:sparkline>
            <x14:sparkline>
              <xm:sqref>GLV60</xm:sqref>
            </x14:sparkline>
            <x14:sparkline>
              <xm:sqref>GLW59</xm:sqref>
            </x14:sparkline>
            <x14:sparkline>
              <xm:sqref>GLW60</xm:sqref>
            </x14:sparkline>
            <x14:sparkline>
              <xm:sqref>GLX59</xm:sqref>
            </x14:sparkline>
            <x14:sparkline>
              <xm:sqref>GLX60</xm:sqref>
            </x14:sparkline>
            <x14:sparkline>
              <xm:sqref>GLY59</xm:sqref>
            </x14:sparkline>
            <x14:sparkline>
              <xm:sqref>GLY60</xm:sqref>
            </x14:sparkline>
            <x14:sparkline>
              <xm:sqref>GLZ59</xm:sqref>
            </x14:sparkline>
            <x14:sparkline>
              <xm:sqref>GLZ60</xm:sqref>
            </x14:sparkline>
            <x14:sparkline>
              <xm:sqref>GMA59</xm:sqref>
            </x14:sparkline>
            <x14:sparkline>
              <xm:sqref>GMA60</xm:sqref>
            </x14:sparkline>
            <x14:sparkline>
              <xm:sqref>GMB59</xm:sqref>
            </x14:sparkline>
            <x14:sparkline>
              <xm:sqref>GMB60</xm:sqref>
            </x14:sparkline>
            <x14:sparkline>
              <xm:sqref>GMC59</xm:sqref>
            </x14:sparkline>
            <x14:sparkline>
              <xm:sqref>GMC60</xm:sqref>
            </x14:sparkline>
            <x14:sparkline>
              <xm:sqref>GMD59</xm:sqref>
            </x14:sparkline>
            <x14:sparkline>
              <xm:sqref>GMD60</xm:sqref>
            </x14:sparkline>
            <x14:sparkline>
              <xm:sqref>GME59</xm:sqref>
            </x14:sparkline>
            <x14:sparkline>
              <xm:sqref>GME60</xm:sqref>
            </x14:sparkline>
            <x14:sparkline>
              <xm:sqref>GMF59</xm:sqref>
            </x14:sparkline>
            <x14:sparkline>
              <xm:sqref>GMF60</xm:sqref>
            </x14:sparkline>
            <x14:sparkline>
              <xm:sqref>GMG59</xm:sqref>
            </x14:sparkline>
            <x14:sparkline>
              <xm:sqref>GMG60</xm:sqref>
            </x14:sparkline>
            <x14:sparkline>
              <xm:sqref>GMH59</xm:sqref>
            </x14:sparkline>
            <x14:sparkline>
              <xm:sqref>GMH60</xm:sqref>
            </x14:sparkline>
            <x14:sparkline>
              <xm:sqref>GMI59</xm:sqref>
            </x14:sparkline>
            <x14:sparkline>
              <xm:sqref>GMI60</xm:sqref>
            </x14:sparkline>
            <x14:sparkline>
              <xm:sqref>GMJ59</xm:sqref>
            </x14:sparkline>
            <x14:sparkline>
              <xm:sqref>GMJ60</xm:sqref>
            </x14:sparkline>
            <x14:sparkline>
              <xm:sqref>GMK59</xm:sqref>
            </x14:sparkline>
            <x14:sparkline>
              <xm:sqref>GMK60</xm:sqref>
            </x14:sparkline>
            <x14:sparkline>
              <xm:sqref>GML59</xm:sqref>
            </x14:sparkline>
            <x14:sparkline>
              <xm:sqref>GML60</xm:sqref>
            </x14:sparkline>
            <x14:sparkline>
              <xm:sqref>GMM59</xm:sqref>
            </x14:sparkline>
            <x14:sparkline>
              <xm:sqref>GMM60</xm:sqref>
            </x14:sparkline>
            <x14:sparkline>
              <xm:sqref>GMN59</xm:sqref>
            </x14:sparkline>
            <x14:sparkline>
              <xm:sqref>GMN60</xm:sqref>
            </x14:sparkline>
            <x14:sparkline>
              <xm:sqref>GMO59</xm:sqref>
            </x14:sparkline>
            <x14:sparkline>
              <xm:sqref>GMO60</xm:sqref>
            </x14:sparkline>
            <x14:sparkline>
              <xm:sqref>GMP59</xm:sqref>
            </x14:sparkline>
            <x14:sparkline>
              <xm:sqref>GMP60</xm:sqref>
            </x14:sparkline>
            <x14:sparkline>
              <xm:sqref>GMQ59</xm:sqref>
            </x14:sparkline>
            <x14:sparkline>
              <xm:sqref>GMQ60</xm:sqref>
            </x14:sparkline>
            <x14:sparkline>
              <xm:sqref>GMR59</xm:sqref>
            </x14:sparkline>
            <x14:sparkline>
              <xm:sqref>GMR60</xm:sqref>
            </x14:sparkline>
            <x14:sparkline>
              <xm:sqref>GMS59</xm:sqref>
            </x14:sparkline>
            <x14:sparkline>
              <xm:sqref>GMS60</xm:sqref>
            </x14:sparkline>
            <x14:sparkline>
              <xm:sqref>GMT59</xm:sqref>
            </x14:sparkline>
            <x14:sparkline>
              <xm:sqref>GMT60</xm:sqref>
            </x14:sparkline>
            <x14:sparkline>
              <xm:sqref>GMU59</xm:sqref>
            </x14:sparkline>
            <x14:sparkline>
              <xm:sqref>GMU60</xm:sqref>
            </x14:sparkline>
            <x14:sparkline>
              <xm:sqref>GMV59</xm:sqref>
            </x14:sparkline>
            <x14:sparkline>
              <xm:sqref>GMV60</xm:sqref>
            </x14:sparkline>
            <x14:sparkline>
              <xm:sqref>GMW59</xm:sqref>
            </x14:sparkline>
            <x14:sparkline>
              <xm:sqref>GMW60</xm:sqref>
            </x14:sparkline>
            <x14:sparkline>
              <xm:sqref>GMX59</xm:sqref>
            </x14:sparkline>
            <x14:sparkline>
              <xm:sqref>GMX60</xm:sqref>
            </x14:sparkline>
            <x14:sparkline>
              <xm:sqref>GMY59</xm:sqref>
            </x14:sparkline>
            <x14:sparkline>
              <xm:sqref>GMY60</xm:sqref>
            </x14:sparkline>
            <x14:sparkline>
              <xm:sqref>GMZ59</xm:sqref>
            </x14:sparkline>
            <x14:sparkline>
              <xm:sqref>GMZ60</xm:sqref>
            </x14:sparkline>
            <x14:sparkline>
              <xm:sqref>GNA59</xm:sqref>
            </x14:sparkline>
            <x14:sparkline>
              <xm:sqref>GNA60</xm:sqref>
            </x14:sparkline>
            <x14:sparkline>
              <xm:sqref>GNB59</xm:sqref>
            </x14:sparkline>
            <x14:sparkline>
              <xm:sqref>GNB60</xm:sqref>
            </x14:sparkline>
            <x14:sparkline>
              <xm:sqref>GNC59</xm:sqref>
            </x14:sparkline>
            <x14:sparkline>
              <xm:sqref>GNC60</xm:sqref>
            </x14:sparkline>
            <x14:sparkline>
              <xm:sqref>GND59</xm:sqref>
            </x14:sparkline>
            <x14:sparkline>
              <xm:sqref>GND60</xm:sqref>
            </x14:sparkline>
            <x14:sparkline>
              <xm:sqref>GNE59</xm:sqref>
            </x14:sparkline>
            <x14:sparkline>
              <xm:sqref>GNE60</xm:sqref>
            </x14:sparkline>
            <x14:sparkline>
              <xm:sqref>GNF59</xm:sqref>
            </x14:sparkline>
            <x14:sparkline>
              <xm:sqref>GNF60</xm:sqref>
            </x14:sparkline>
            <x14:sparkline>
              <xm:sqref>GNG59</xm:sqref>
            </x14:sparkline>
            <x14:sparkline>
              <xm:sqref>GNG60</xm:sqref>
            </x14:sparkline>
            <x14:sparkline>
              <xm:sqref>GNH59</xm:sqref>
            </x14:sparkline>
            <x14:sparkline>
              <xm:sqref>GNH60</xm:sqref>
            </x14:sparkline>
            <x14:sparkline>
              <xm:sqref>GNI59</xm:sqref>
            </x14:sparkline>
            <x14:sparkline>
              <xm:sqref>GNI60</xm:sqref>
            </x14:sparkline>
            <x14:sparkline>
              <xm:sqref>GNJ59</xm:sqref>
            </x14:sparkline>
            <x14:sparkline>
              <xm:sqref>GNJ60</xm:sqref>
            </x14:sparkline>
            <x14:sparkline>
              <xm:sqref>GNK59</xm:sqref>
            </x14:sparkline>
            <x14:sparkline>
              <xm:sqref>GNK60</xm:sqref>
            </x14:sparkline>
            <x14:sparkline>
              <xm:sqref>GNL59</xm:sqref>
            </x14:sparkline>
            <x14:sparkline>
              <xm:sqref>GNL60</xm:sqref>
            </x14:sparkline>
            <x14:sparkline>
              <xm:sqref>GNM59</xm:sqref>
            </x14:sparkline>
            <x14:sparkline>
              <xm:sqref>GNM60</xm:sqref>
            </x14:sparkline>
            <x14:sparkline>
              <xm:sqref>GNN59</xm:sqref>
            </x14:sparkline>
            <x14:sparkline>
              <xm:sqref>GNN60</xm:sqref>
            </x14:sparkline>
            <x14:sparkline>
              <xm:sqref>GNO59</xm:sqref>
            </x14:sparkline>
            <x14:sparkline>
              <xm:sqref>GNO60</xm:sqref>
            </x14:sparkline>
            <x14:sparkline>
              <xm:sqref>GNP59</xm:sqref>
            </x14:sparkline>
            <x14:sparkline>
              <xm:sqref>GNP60</xm:sqref>
            </x14:sparkline>
            <x14:sparkline>
              <xm:sqref>GNQ59</xm:sqref>
            </x14:sparkline>
            <x14:sparkline>
              <xm:sqref>GNQ60</xm:sqref>
            </x14:sparkline>
            <x14:sparkline>
              <xm:sqref>GNR59</xm:sqref>
            </x14:sparkline>
            <x14:sparkline>
              <xm:sqref>GNR60</xm:sqref>
            </x14:sparkline>
            <x14:sparkline>
              <xm:sqref>GNS59</xm:sqref>
            </x14:sparkline>
            <x14:sparkline>
              <xm:sqref>GNS60</xm:sqref>
            </x14:sparkline>
            <x14:sparkline>
              <xm:sqref>GNT59</xm:sqref>
            </x14:sparkline>
            <x14:sparkline>
              <xm:sqref>GNT60</xm:sqref>
            </x14:sparkline>
            <x14:sparkline>
              <xm:sqref>GNU59</xm:sqref>
            </x14:sparkline>
            <x14:sparkline>
              <xm:sqref>GNU60</xm:sqref>
            </x14:sparkline>
            <x14:sparkline>
              <xm:sqref>GNV59</xm:sqref>
            </x14:sparkline>
            <x14:sparkline>
              <xm:sqref>GNV60</xm:sqref>
            </x14:sparkline>
            <x14:sparkline>
              <xm:sqref>GNW59</xm:sqref>
            </x14:sparkline>
            <x14:sparkline>
              <xm:sqref>GNW60</xm:sqref>
            </x14:sparkline>
            <x14:sparkline>
              <xm:sqref>GNX59</xm:sqref>
            </x14:sparkline>
            <x14:sparkline>
              <xm:sqref>GNX60</xm:sqref>
            </x14:sparkline>
            <x14:sparkline>
              <xm:sqref>GNY59</xm:sqref>
            </x14:sparkline>
            <x14:sparkline>
              <xm:sqref>GNY60</xm:sqref>
            </x14:sparkline>
            <x14:sparkline>
              <xm:sqref>GNZ59</xm:sqref>
            </x14:sparkline>
            <x14:sparkline>
              <xm:sqref>GNZ60</xm:sqref>
            </x14:sparkline>
            <x14:sparkline>
              <xm:sqref>GOA59</xm:sqref>
            </x14:sparkline>
            <x14:sparkline>
              <xm:sqref>GOA60</xm:sqref>
            </x14:sparkline>
            <x14:sparkline>
              <xm:sqref>GOB59</xm:sqref>
            </x14:sparkline>
            <x14:sparkline>
              <xm:sqref>GOB60</xm:sqref>
            </x14:sparkline>
            <x14:sparkline>
              <xm:sqref>GOC59</xm:sqref>
            </x14:sparkline>
            <x14:sparkline>
              <xm:sqref>GOC60</xm:sqref>
            </x14:sparkline>
            <x14:sparkline>
              <xm:sqref>GOD59</xm:sqref>
            </x14:sparkline>
            <x14:sparkline>
              <xm:sqref>GOD60</xm:sqref>
            </x14:sparkline>
            <x14:sparkline>
              <xm:sqref>GOE59</xm:sqref>
            </x14:sparkline>
            <x14:sparkline>
              <xm:sqref>GOE60</xm:sqref>
            </x14:sparkline>
            <x14:sparkline>
              <xm:sqref>GOF59</xm:sqref>
            </x14:sparkline>
            <x14:sparkline>
              <xm:sqref>GOF60</xm:sqref>
            </x14:sparkline>
            <x14:sparkline>
              <xm:sqref>GOG59</xm:sqref>
            </x14:sparkline>
            <x14:sparkline>
              <xm:sqref>GOG60</xm:sqref>
            </x14:sparkline>
            <x14:sparkline>
              <xm:sqref>GOH59</xm:sqref>
            </x14:sparkline>
            <x14:sparkline>
              <xm:sqref>GOH60</xm:sqref>
            </x14:sparkline>
            <x14:sparkline>
              <xm:sqref>GOI59</xm:sqref>
            </x14:sparkline>
            <x14:sparkline>
              <xm:sqref>GOI60</xm:sqref>
            </x14:sparkline>
            <x14:sparkline>
              <xm:sqref>GOJ59</xm:sqref>
            </x14:sparkline>
            <x14:sparkline>
              <xm:sqref>GOJ60</xm:sqref>
            </x14:sparkline>
            <x14:sparkline>
              <xm:sqref>GOK59</xm:sqref>
            </x14:sparkline>
            <x14:sparkline>
              <xm:sqref>GOK60</xm:sqref>
            </x14:sparkline>
            <x14:sparkline>
              <xm:sqref>GOL59</xm:sqref>
            </x14:sparkline>
            <x14:sparkline>
              <xm:sqref>GOL60</xm:sqref>
            </x14:sparkline>
            <x14:sparkline>
              <xm:sqref>GOM59</xm:sqref>
            </x14:sparkline>
            <x14:sparkline>
              <xm:sqref>GOM60</xm:sqref>
            </x14:sparkline>
            <x14:sparkline>
              <xm:sqref>GON59</xm:sqref>
            </x14:sparkline>
            <x14:sparkline>
              <xm:sqref>GON60</xm:sqref>
            </x14:sparkline>
            <x14:sparkline>
              <xm:sqref>GOO59</xm:sqref>
            </x14:sparkline>
            <x14:sparkline>
              <xm:sqref>GOO60</xm:sqref>
            </x14:sparkline>
            <x14:sparkline>
              <xm:sqref>GOP59</xm:sqref>
            </x14:sparkline>
            <x14:sparkline>
              <xm:sqref>GOP60</xm:sqref>
            </x14:sparkline>
            <x14:sparkline>
              <xm:sqref>GOQ59</xm:sqref>
            </x14:sparkline>
            <x14:sparkline>
              <xm:sqref>GOQ60</xm:sqref>
            </x14:sparkline>
            <x14:sparkline>
              <xm:sqref>GOR59</xm:sqref>
            </x14:sparkline>
            <x14:sparkline>
              <xm:sqref>GOR60</xm:sqref>
            </x14:sparkline>
            <x14:sparkline>
              <xm:sqref>GOS59</xm:sqref>
            </x14:sparkline>
            <x14:sparkline>
              <xm:sqref>GOS60</xm:sqref>
            </x14:sparkline>
            <x14:sparkline>
              <xm:sqref>GOT59</xm:sqref>
            </x14:sparkline>
            <x14:sparkline>
              <xm:sqref>GOT60</xm:sqref>
            </x14:sparkline>
            <x14:sparkline>
              <xm:sqref>GOU59</xm:sqref>
            </x14:sparkline>
            <x14:sparkline>
              <xm:sqref>GOU60</xm:sqref>
            </x14:sparkline>
            <x14:sparkline>
              <xm:sqref>GOV59</xm:sqref>
            </x14:sparkline>
            <x14:sparkline>
              <xm:sqref>GOV60</xm:sqref>
            </x14:sparkline>
            <x14:sparkline>
              <xm:sqref>GOW59</xm:sqref>
            </x14:sparkline>
            <x14:sparkline>
              <xm:sqref>GOW60</xm:sqref>
            </x14:sparkline>
            <x14:sparkline>
              <xm:sqref>GOX59</xm:sqref>
            </x14:sparkline>
            <x14:sparkline>
              <xm:sqref>GOX60</xm:sqref>
            </x14:sparkline>
            <x14:sparkline>
              <xm:sqref>GOY59</xm:sqref>
            </x14:sparkline>
            <x14:sparkline>
              <xm:sqref>GOY60</xm:sqref>
            </x14:sparkline>
            <x14:sparkline>
              <xm:sqref>GOZ59</xm:sqref>
            </x14:sparkline>
            <x14:sparkline>
              <xm:sqref>GOZ60</xm:sqref>
            </x14:sparkline>
            <x14:sparkline>
              <xm:sqref>GPA59</xm:sqref>
            </x14:sparkline>
            <x14:sparkline>
              <xm:sqref>GPA60</xm:sqref>
            </x14:sparkline>
            <x14:sparkline>
              <xm:sqref>GPB59</xm:sqref>
            </x14:sparkline>
            <x14:sparkline>
              <xm:sqref>GPB60</xm:sqref>
            </x14:sparkline>
            <x14:sparkline>
              <xm:sqref>GPC59</xm:sqref>
            </x14:sparkline>
            <x14:sparkline>
              <xm:sqref>GPC60</xm:sqref>
            </x14:sparkline>
            <x14:sparkline>
              <xm:sqref>GPD59</xm:sqref>
            </x14:sparkline>
            <x14:sparkline>
              <xm:sqref>GPD60</xm:sqref>
            </x14:sparkline>
            <x14:sparkline>
              <xm:sqref>GPE59</xm:sqref>
            </x14:sparkline>
            <x14:sparkline>
              <xm:sqref>GPE60</xm:sqref>
            </x14:sparkline>
            <x14:sparkline>
              <xm:sqref>GPF59</xm:sqref>
            </x14:sparkline>
            <x14:sparkline>
              <xm:sqref>GPF60</xm:sqref>
            </x14:sparkline>
            <x14:sparkline>
              <xm:sqref>GPG59</xm:sqref>
            </x14:sparkline>
            <x14:sparkline>
              <xm:sqref>GPG60</xm:sqref>
            </x14:sparkline>
            <x14:sparkline>
              <xm:sqref>GPH59</xm:sqref>
            </x14:sparkline>
            <x14:sparkline>
              <xm:sqref>GPH60</xm:sqref>
            </x14:sparkline>
            <x14:sparkline>
              <xm:sqref>GPI59</xm:sqref>
            </x14:sparkline>
            <x14:sparkline>
              <xm:sqref>GPI60</xm:sqref>
            </x14:sparkline>
            <x14:sparkline>
              <xm:sqref>GPJ59</xm:sqref>
            </x14:sparkline>
            <x14:sparkline>
              <xm:sqref>GPJ60</xm:sqref>
            </x14:sparkline>
            <x14:sparkline>
              <xm:sqref>GPK59</xm:sqref>
            </x14:sparkline>
            <x14:sparkline>
              <xm:sqref>GPK60</xm:sqref>
            </x14:sparkline>
            <x14:sparkline>
              <xm:sqref>GPL59</xm:sqref>
            </x14:sparkline>
            <x14:sparkline>
              <xm:sqref>GPL60</xm:sqref>
            </x14:sparkline>
            <x14:sparkline>
              <xm:sqref>GPM59</xm:sqref>
            </x14:sparkline>
            <x14:sparkline>
              <xm:sqref>GPM60</xm:sqref>
            </x14:sparkline>
            <x14:sparkline>
              <xm:sqref>GPN59</xm:sqref>
            </x14:sparkline>
            <x14:sparkline>
              <xm:sqref>GPN60</xm:sqref>
            </x14:sparkline>
            <x14:sparkline>
              <xm:sqref>GPO59</xm:sqref>
            </x14:sparkline>
            <x14:sparkline>
              <xm:sqref>GPO60</xm:sqref>
            </x14:sparkline>
            <x14:sparkline>
              <xm:sqref>GPP59</xm:sqref>
            </x14:sparkline>
            <x14:sparkline>
              <xm:sqref>GPP60</xm:sqref>
            </x14:sparkline>
            <x14:sparkline>
              <xm:sqref>GPQ59</xm:sqref>
            </x14:sparkline>
            <x14:sparkline>
              <xm:sqref>GPQ60</xm:sqref>
            </x14:sparkline>
            <x14:sparkline>
              <xm:sqref>GPR59</xm:sqref>
            </x14:sparkline>
            <x14:sparkline>
              <xm:sqref>GPR60</xm:sqref>
            </x14:sparkline>
            <x14:sparkline>
              <xm:sqref>GPS59</xm:sqref>
            </x14:sparkline>
            <x14:sparkline>
              <xm:sqref>GPS60</xm:sqref>
            </x14:sparkline>
            <x14:sparkline>
              <xm:sqref>GPT59</xm:sqref>
            </x14:sparkline>
            <x14:sparkline>
              <xm:sqref>GPT60</xm:sqref>
            </x14:sparkline>
            <x14:sparkline>
              <xm:sqref>GPU59</xm:sqref>
            </x14:sparkline>
            <x14:sparkline>
              <xm:sqref>GPU60</xm:sqref>
            </x14:sparkline>
            <x14:sparkline>
              <xm:sqref>GPV59</xm:sqref>
            </x14:sparkline>
            <x14:sparkline>
              <xm:sqref>GPV60</xm:sqref>
            </x14:sparkline>
            <x14:sparkline>
              <xm:sqref>GPW59</xm:sqref>
            </x14:sparkline>
            <x14:sparkline>
              <xm:sqref>GPW60</xm:sqref>
            </x14:sparkline>
            <x14:sparkline>
              <xm:sqref>GPX59</xm:sqref>
            </x14:sparkline>
            <x14:sparkline>
              <xm:sqref>GPX60</xm:sqref>
            </x14:sparkline>
            <x14:sparkline>
              <xm:sqref>GPY59</xm:sqref>
            </x14:sparkline>
            <x14:sparkline>
              <xm:sqref>GPY60</xm:sqref>
            </x14:sparkline>
            <x14:sparkline>
              <xm:sqref>GPZ59</xm:sqref>
            </x14:sparkline>
            <x14:sparkline>
              <xm:sqref>GPZ60</xm:sqref>
            </x14:sparkline>
            <x14:sparkline>
              <xm:sqref>GQA59</xm:sqref>
            </x14:sparkline>
            <x14:sparkline>
              <xm:sqref>GQA60</xm:sqref>
            </x14:sparkline>
            <x14:sparkline>
              <xm:sqref>GQB59</xm:sqref>
            </x14:sparkline>
            <x14:sparkline>
              <xm:sqref>GQB60</xm:sqref>
            </x14:sparkline>
            <x14:sparkline>
              <xm:sqref>GQC59</xm:sqref>
            </x14:sparkline>
            <x14:sparkline>
              <xm:sqref>GQC60</xm:sqref>
            </x14:sparkline>
            <x14:sparkline>
              <xm:sqref>GQD59</xm:sqref>
            </x14:sparkline>
            <x14:sparkline>
              <xm:sqref>GQD60</xm:sqref>
            </x14:sparkline>
            <x14:sparkline>
              <xm:sqref>GQE59</xm:sqref>
            </x14:sparkline>
            <x14:sparkline>
              <xm:sqref>GQE60</xm:sqref>
            </x14:sparkline>
            <x14:sparkline>
              <xm:sqref>GQF59</xm:sqref>
            </x14:sparkline>
            <x14:sparkline>
              <xm:sqref>GQF60</xm:sqref>
            </x14:sparkline>
            <x14:sparkline>
              <xm:sqref>GQG59</xm:sqref>
            </x14:sparkline>
            <x14:sparkline>
              <xm:sqref>GQG60</xm:sqref>
            </x14:sparkline>
            <x14:sparkline>
              <xm:sqref>GQH59</xm:sqref>
            </x14:sparkline>
            <x14:sparkline>
              <xm:sqref>GQH60</xm:sqref>
            </x14:sparkline>
            <x14:sparkline>
              <xm:sqref>GQI59</xm:sqref>
            </x14:sparkline>
            <x14:sparkline>
              <xm:sqref>GQI60</xm:sqref>
            </x14:sparkline>
            <x14:sparkline>
              <xm:sqref>GQJ59</xm:sqref>
            </x14:sparkline>
            <x14:sparkline>
              <xm:sqref>GQJ60</xm:sqref>
            </x14:sparkline>
            <x14:sparkline>
              <xm:sqref>GQK59</xm:sqref>
            </x14:sparkline>
            <x14:sparkline>
              <xm:sqref>GQK60</xm:sqref>
            </x14:sparkline>
            <x14:sparkline>
              <xm:sqref>GQL59</xm:sqref>
            </x14:sparkline>
            <x14:sparkline>
              <xm:sqref>GQL60</xm:sqref>
            </x14:sparkline>
            <x14:sparkline>
              <xm:sqref>GQM59</xm:sqref>
            </x14:sparkline>
            <x14:sparkline>
              <xm:sqref>GQM60</xm:sqref>
            </x14:sparkline>
            <x14:sparkline>
              <xm:sqref>GQN59</xm:sqref>
            </x14:sparkline>
            <x14:sparkline>
              <xm:sqref>GQN60</xm:sqref>
            </x14:sparkline>
            <x14:sparkline>
              <xm:sqref>GQO59</xm:sqref>
            </x14:sparkline>
            <x14:sparkline>
              <xm:sqref>GQO60</xm:sqref>
            </x14:sparkline>
            <x14:sparkline>
              <xm:sqref>GQP59</xm:sqref>
            </x14:sparkline>
            <x14:sparkline>
              <xm:sqref>GQP60</xm:sqref>
            </x14:sparkline>
            <x14:sparkline>
              <xm:sqref>GQQ59</xm:sqref>
            </x14:sparkline>
            <x14:sparkline>
              <xm:sqref>GQQ60</xm:sqref>
            </x14:sparkline>
            <x14:sparkline>
              <xm:sqref>GQR59</xm:sqref>
            </x14:sparkline>
            <x14:sparkline>
              <xm:sqref>GQR60</xm:sqref>
            </x14:sparkline>
            <x14:sparkline>
              <xm:sqref>GQS59</xm:sqref>
            </x14:sparkline>
            <x14:sparkline>
              <xm:sqref>GQS60</xm:sqref>
            </x14:sparkline>
            <x14:sparkline>
              <xm:sqref>GQT59</xm:sqref>
            </x14:sparkline>
            <x14:sparkline>
              <xm:sqref>GQT60</xm:sqref>
            </x14:sparkline>
            <x14:sparkline>
              <xm:sqref>GQU59</xm:sqref>
            </x14:sparkline>
            <x14:sparkline>
              <xm:sqref>GQU60</xm:sqref>
            </x14:sparkline>
            <x14:sparkline>
              <xm:sqref>GQV59</xm:sqref>
            </x14:sparkline>
            <x14:sparkline>
              <xm:sqref>GQV60</xm:sqref>
            </x14:sparkline>
            <x14:sparkline>
              <xm:sqref>GQW59</xm:sqref>
            </x14:sparkline>
            <x14:sparkline>
              <xm:sqref>GQW60</xm:sqref>
            </x14:sparkline>
            <x14:sparkline>
              <xm:sqref>GQX59</xm:sqref>
            </x14:sparkline>
            <x14:sparkline>
              <xm:sqref>GQX60</xm:sqref>
            </x14:sparkline>
            <x14:sparkline>
              <xm:sqref>GQY59</xm:sqref>
            </x14:sparkline>
            <x14:sparkline>
              <xm:sqref>GQY60</xm:sqref>
            </x14:sparkline>
            <x14:sparkline>
              <xm:sqref>GQZ59</xm:sqref>
            </x14:sparkline>
            <x14:sparkline>
              <xm:sqref>GQZ60</xm:sqref>
            </x14:sparkline>
            <x14:sparkline>
              <xm:sqref>GRA59</xm:sqref>
            </x14:sparkline>
            <x14:sparkline>
              <xm:sqref>GRA60</xm:sqref>
            </x14:sparkline>
            <x14:sparkline>
              <xm:sqref>GRB59</xm:sqref>
            </x14:sparkline>
            <x14:sparkline>
              <xm:sqref>GRB60</xm:sqref>
            </x14:sparkline>
            <x14:sparkline>
              <xm:sqref>GRC59</xm:sqref>
            </x14:sparkline>
            <x14:sparkline>
              <xm:sqref>GRC60</xm:sqref>
            </x14:sparkline>
            <x14:sparkline>
              <xm:sqref>GRD59</xm:sqref>
            </x14:sparkline>
            <x14:sparkline>
              <xm:sqref>GRD60</xm:sqref>
            </x14:sparkline>
            <x14:sparkline>
              <xm:sqref>GRE59</xm:sqref>
            </x14:sparkline>
            <x14:sparkline>
              <xm:sqref>GRE60</xm:sqref>
            </x14:sparkline>
            <x14:sparkline>
              <xm:sqref>GRF59</xm:sqref>
            </x14:sparkline>
            <x14:sparkline>
              <xm:sqref>GRF60</xm:sqref>
            </x14:sparkline>
            <x14:sparkline>
              <xm:sqref>GRG59</xm:sqref>
            </x14:sparkline>
            <x14:sparkline>
              <xm:sqref>GRG60</xm:sqref>
            </x14:sparkline>
            <x14:sparkline>
              <xm:sqref>GRH59</xm:sqref>
            </x14:sparkline>
            <x14:sparkline>
              <xm:sqref>GRH60</xm:sqref>
            </x14:sparkline>
            <x14:sparkline>
              <xm:sqref>GRI59</xm:sqref>
            </x14:sparkline>
            <x14:sparkline>
              <xm:sqref>GRI60</xm:sqref>
            </x14:sparkline>
            <x14:sparkline>
              <xm:sqref>GRJ59</xm:sqref>
            </x14:sparkline>
            <x14:sparkline>
              <xm:sqref>GRJ60</xm:sqref>
            </x14:sparkline>
            <x14:sparkline>
              <xm:sqref>GRK59</xm:sqref>
            </x14:sparkline>
            <x14:sparkline>
              <xm:sqref>GRK60</xm:sqref>
            </x14:sparkline>
            <x14:sparkline>
              <xm:sqref>GRL59</xm:sqref>
            </x14:sparkline>
            <x14:sparkline>
              <xm:sqref>GRL60</xm:sqref>
            </x14:sparkline>
            <x14:sparkline>
              <xm:sqref>GRM59</xm:sqref>
            </x14:sparkline>
            <x14:sparkline>
              <xm:sqref>GRM60</xm:sqref>
            </x14:sparkline>
            <x14:sparkline>
              <xm:sqref>GRN59</xm:sqref>
            </x14:sparkline>
            <x14:sparkline>
              <xm:sqref>GRN60</xm:sqref>
            </x14:sparkline>
            <x14:sparkline>
              <xm:sqref>GRO59</xm:sqref>
            </x14:sparkline>
            <x14:sparkline>
              <xm:sqref>GRO60</xm:sqref>
            </x14:sparkline>
            <x14:sparkline>
              <xm:sqref>GRP59</xm:sqref>
            </x14:sparkline>
            <x14:sparkline>
              <xm:sqref>GRP60</xm:sqref>
            </x14:sparkline>
            <x14:sparkline>
              <xm:sqref>GRQ59</xm:sqref>
            </x14:sparkline>
            <x14:sparkline>
              <xm:sqref>GRQ60</xm:sqref>
            </x14:sparkline>
            <x14:sparkline>
              <xm:sqref>GRR59</xm:sqref>
            </x14:sparkline>
            <x14:sparkline>
              <xm:sqref>GRR60</xm:sqref>
            </x14:sparkline>
            <x14:sparkline>
              <xm:sqref>GRS59</xm:sqref>
            </x14:sparkline>
            <x14:sparkline>
              <xm:sqref>GRS60</xm:sqref>
            </x14:sparkline>
            <x14:sparkline>
              <xm:sqref>GRT59</xm:sqref>
            </x14:sparkline>
            <x14:sparkline>
              <xm:sqref>GRT60</xm:sqref>
            </x14:sparkline>
            <x14:sparkline>
              <xm:sqref>GRU59</xm:sqref>
            </x14:sparkline>
            <x14:sparkline>
              <xm:sqref>GRU60</xm:sqref>
            </x14:sparkline>
            <x14:sparkline>
              <xm:sqref>GRV59</xm:sqref>
            </x14:sparkline>
            <x14:sparkline>
              <xm:sqref>GRV60</xm:sqref>
            </x14:sparkline>
            <x14:sparkline>
              <xm:sqref>GRW59</xm:sqref>
            </x14:sparkline>
            <x14:sparkline>
              <xm:sqref>GRW60</xm:sqref>
            </x14:sparkline>
            <x14:sparkline>
              <xm:sqref>GRX59</xm:sqref>
            </x14:sparkline>
            <x14:sparkline>
              <xm:sqref>GRX60</xm:sqref>
            </x14:sparkline>
            <x14:sparkline>
              <xm:sqref>GRY59</xm:sqref>
            </x14:sparkline>
            <x14:sparkline>
              <xm:sqref>GRY60</xm:sqref>
            </x14:sparkline>
            <x14:sparkline>
              <xm:sqref>GRZ59</xm:sqref>
            </x14:sparkline>
            <x14:sparkline>
              <xm:sqref>GRZ60</xm:sqref>
            </x14:sparkline>
            <x14:sparkline>
              <xm:sqref>GSA59</xm:sqref>
            </x14:sparkline>
            <x14:sparkline>
              <xm:sqref>GSA60</xm:sqref>
            </x14:sparkline>
            <x14:sparkline>
              <xm:sqref>GSB59</xm:sqref>
            </x14:sparkline>
            <x14:sparkline>
              <xm:sqref>GSB60</xm:sqref>
            </x14:sparkline>
            <x14:sparkline>
              <xm:sqref>GSC59</xm:sqref>
            </x14:sparkline>
            <x14:sparkline>
              <xm:sqref>GSC60</xm:sqref>
            </x14:sparkline>
            <x14:sparkline>
              <xm:sqref>GSD59</xm:sqref>
            </x14:sparkline>
            <x14:sparkline>
              <xm:sqref>GSD60</xm:sqref>
            </x14:sparkline>
            <x14:sparkline>
              <xm:sqref>GSE59</xm:sqref>
            </x14:sparkline>
            <x14:sparkline>
              <xm:sqref>GSE60</xm:sqref>
            </x14:sparkline>
            <x14:sparkline>
              <xm:sqref>GSF59</xm:sqref>
            </x14:sparkline>
            <x14:sparkline>
              <xm:sqref>GSF60</xm:sqref>
            </x14:sparkline>
            <x14:sparkline>
              <xm:sqref>GSG59</xm:sqref>
            </x14:sparkline>
            <x14:sparkline>
              <xm:sqref>GSG60</xm:sqref>
            </x14:sparkline>
            <x14:sparkline>
              <xm:sqref>GSH59</xm:sqref>
            </x14:sparkline>
            <x14:sparkline>
              <xm:sqref>GSH60</xm:sqref>
            </x14:sparkline>
            <x14:sparkline>
              <xm:sqref>GSI59</xm:sqref>
            </x14:sparkline>
            <x14:sparkline>
              <xm:sqref>GSI60</xm:sqref>
            </x14:sparkline>
            <x14:sparkline>
              <xm:sqref>GSJ59</xm:sqref>
            </x14:sparkline>
            <x14:sparkline>
              <xm:sqref>GSJ60</xm:sqref>
            </x14:sparkline>
            <x14:sparkline>
              <xm:sqref>GSK59</xm:sqref>
            </x14:sparkline>
            <x14:sparkline>
              <xm:sqref>GSK60</xm:sqref>
            </x14:sparkline>
            <x14:sparkline>
              <xm:sqref>GSL59</xm:sqref>
            </x14:sparkline>
            <x14:sparkline>
              <xm:sqref>GSL60</xm:sqref>
            </x14:sparkline>
            <x14:sparkline>
              <xm:sqref>GSM59</xm:sqref>
            </x14:sparkline>
            <x14:sparkline>
              <xm:sqref>GSM60</xm:sqref>
            </x14:sparkline>
            <x14:sparkline>
              <xm:sqref>GSN59</xm:sqref>
            </x14:sparkline>
            <x14:sparkline>
              <xm:sqref>GSN60</xm:sqref>
            </x14:sparkline>
            <x14:sparkline>
              <xm:sqref>GSO59</xm:sqref>
            </x14:sparkline>
            <x14:sparkline>
              <xm:sqref>GSO60</xm:sqref>
            </x14:sparkline>
            <x14:sparkline>
              <xm:sqref>GSP59</xm:sqref>
            </x14:sparkline>
            <x14:sparkline>
              <xm:sqref>GSP60</xm:sqref>
            </x14:sparkline>
            <x14:sparkline>
              <xm:sqref>GSQ59</xm:sqref>
            </x14:sparkline>
            <x14:sparkline>
              <xm:sqref>GSQ60</xm:sqref>
            </x14:sparkline>
            <x14:sparkline>
              <xm:sqref>GSR59</xm:sqref>
            </x14:sparkline>
            <x14:sparkline>
              <xm:sqref>GSR60</xm:sqref>
            </x14:sparkline>
            <x14:sparkline>
              <xm:sqref>GSS59</xm:sqref>
            </x14:sparkline>
            <x14:sparkline>
              <xm:sqref>GSS60</xm:sqref>
            </x14:sparkline>
            <x14:sparkline>
              <xm:sqref>GST59</xm:sqref>
            </x14:sparkline>
            <x14:sparkline>
              <xm:sqref>GST60</xm:sqref>
            </x14:sparkline>
            <x14:sparkline>
              <xm:sqref>GSU59</xm:sqref>
            </x14:sparkline>
            <x14:sparkline>
              <xm:sqref>GSU60</xm:sqref>
            </x14:sparkline>
            <x14:sparkline>
              <xm:sqref>GSV59</xm:sqref>
            </x14:sparkline>
            <x14:sparkline>
              <xm:sqref>GSV60</xm:sqref>
            </x14:sparkline>
            <x14:sparkline>
              <xm:sqref>GSW59</xm:sqref>
            </x14:sparkline>
            <x14:sparkline>
              <xm:sqref>GSW60</xm:sqref>
            </x14:sparkline>
            <x14:sparkline>
              <xm:sqref>GSX59</xm:sqref>
            </x14:sparkline>
            <x14:sparkline>
              <xm:sqref>GSX60</xm:sqref>
            </x14:sparkline>
            <x14:sparkline>
              <xm:sqref>GSY59</xm:sqref>
            </x14:sparkline>
            <x14:sparkline>
              <xm:sqref>GSY60</xm:sqref>
            </x14:sparkline>
            <x14:sparkline>
              <xm:sqref>GSZ59</xm:sqref>
            </x14:sparkline>
            <x14:sparkline>
              <xm:sqref>GSZ60</xm:sqref>
            </x14:sparkline>
            <x14:sparkline>
              <xm:sqref>GTA59</xm:sqref>
            </x14:sparkline>
            <x14:sparkline>
              <xm:sqref>GTA60</xm:sqref>
            </x14:sparkline>
            <x14:sparkline>
              <xm:sqref>GTB59</xm:sqref>
            </x14:sparkline>
            <x14:sparkline>
              <xm:sqref>GTB60</xm:sqref>
            </x14:sparkline>
            <x14:sparkline>
              <xm:sqref>GTC59</xm:sqref>
            </x14:sparkline>
            <x14:sparkline>
              <xm:sqref>GTC60</xm:sqref>
            </x14:sparkline>
            <x14:sparkline>
              <xm:sqref>GTD59</xm:sqref>
            </x14:sparkline>
            <x14:sparkline>
              <xm:sqref>GTD60</xm:sqref>
            </x14:sparkline>
            <x14:sparkline>
              <xm:sqref>GTE59</xm:sqref>
            </x14:sparkline>
            <x14:sparkline>
              <xm:sqref>GTE60</xm:sqref>
            </x14:sparkline>
            <x14:sparkline>
              <xm:sqref>GTF59</xm:sqref>
            </x14:sparkline>
            <x14:sparkline>
              <xm:sqref>GTF60</xm:sqref>
            </x14:sparkline>
            <x14:sparkline>
              <xm:sqref>GTG59</xm:sqref>
            </x14:sparkline>
            <x14:sparkline>
              <xm:sqref>GTG60</xm:sqref>
            </x14:sparkline>
            <x14:sparkline>
              <xm:sqref>GTH59</xm:sqref>
            </x14:sparkline>
            <x14:sparkline>
              <xm:sqref>GTH60</xm:sqref>
            </x14:sparkline>
            <x14:sparkline>
              <xm:sqref>GTI59</xm:sqref>
            </x14:sparkline>
            <x14:sparkline>
              <xm:sqref>GTI60</xm:sqref>
            </x14:sparkline>
            <x14:sparkline>
              <xm:sqref>GTJ59</xm:sqref>
            </x14:sparkline>
            <x14:sparkline>
              <xm:sqref>GTJ60</xm:sqref>
            </x14:sparkline>
            <x14:sparkline>
              <xm:sqref>GTK59</xm:sqref>
            </x14:sparkline>
            <x14:sparkline>
              <xm:sqref>GTK60</xm:sqref>
            </x14:sparkline>
            <x14:sparkline>
              <xm:sqref>GTL59</xm:sqref>
            </x14:sparkline>
            <x14:sparkline>
              <xm:sqref>GTL60</xm:sqref>
            </x14:sparkline>
            <x14:sparkline>
              <xm:sqref>GTM59</xm:sqref>
            </x14:sparkline>
            <x14:sparkline>
              <xm:sqref>GTM60</xm:sqref>
            </x14:sparkline>
            <x14:sparkline>
              <xm:sqref>GTN59</xm:sqref>
            </x14:sparkline>
            <x14:sparkline>
              <xm:sqref>GTN60</xm:sqref>
            </x14:sparkline>
            <x14:sparkline>
              <xm:sqref>GTO59</xm:sqref>
            </x14:sparkline>
            <x14:sparkline>
              <xm:sqref>GTO60</xm:sqref>
            </x14:sparkline>
            <x14:sparkline>
              <xm:sqref>GTP59</xm:sqref>
            </x14:sparkline>
            <x14:sparkline>
              <xm:sqref>GTP60</xm:sqref>
            </x14:sparkline>
            <x14:sparkline>
              <xm:sqref>GTQ59</xm:sqref>
            </x14:sparkline>
            <x14:sparkline>
              <xm:sqref>GTQ60</xm:sqref>
            </x14:sparkline>
            <x14:sparkline>
              <xm:sqref>GTR59</xm:sqref>
            </x14:sparkline>
            <x14:sparkline>
              <xm:sqref>GTR60</xm:sqref>
            </x14:sparkline>
            <x14:sparkline>
              <xm:sqref>GTS59</xm:sqref>
            </x14:sparkline>
            <x14:sparkline>
              <xm:sqref>GTS60</xm:sqref>
            </x14:sparkline>
            <x14:sparkline>
              <xm:sqref>GTT59</xm:sqref>
            </x14:sparkline>
            <x14:sparkline>
              <xm:sqref>GTT60</xm:sqref>
            </x14:sparkline>
            <x14:sparkline>
              <xm:sqref>GTU59</xm:sqref>
            </x14:sparkline>
            <x14:sparkline>
              <xm:sqref>GTU60</xm:sqref>
            </x14:sparkline>
            <x14:sparkline>
              <xm:sqref>GTV59</xm:sqref>
            </x14:sparkline>
            <x14:sparkline>
              <xm:sqref>GTV60</xm:sqref>
            </x14:sparkline>
            <x14:sparkline>
              <xm:sqref>GTW59</xm:sqref>
            </x14:sparkline>
            <x14:sparkline>
              <xm:sqref>GTW60</xm:sqref>
            </x14:sparkline>
            <x14:sparkline>
              <xm:sqref>GTX59</xm:sqref>
            </x14:sparkline>
            <x14:sparkline>
              <xm:sqref>GTX60</xm:sqref>
            </x14:sparkline>
            <x14:sparkline>
              <xm:sqref>GTY59</xm:sqref>
            </x14:sparkline>
            <x14:sparkline>
              <xm:sqref>GTY60</xm:sqref>
            </x14:sparkline>
            <x14:sparkline>
              <xm:sqref>GTZ59</xm:sqref>
            </x14:sparkline>
            <x14:sparkline>
              <xm:sqref>GTZ60</xm:sqref>
            </x14:sparkline>
            <x14:sparkline>
              <xm:sqref>GUA59</xm:sqref>
            </x14:sparkline>
            <x14:sparkline>
              <xm:sqref>GUA60</xm:sqref>
            </x14:sparkline>
            <x14:sparkline>
              <xm:sqref>GUB59</xm:sqref>
            </x14:sparkline>
            <x14:sparkline>
              <xm:sqref>GUB60</xm:sqref>
            </x14:sparkline>
            <x14:sparkline>
              <xm:sqref>GUC59</xm:sqref>
            </x14:sparkline>
            <x14:sparkline>
              <xm:sqref>GUC60</xm:sqref>
            </x14:sparkline>
            <x14:sparkline>
              <xm:sqref>GUD59</xm:sqref>
            </x14:sparkline>
            <x14:sparkline>
              <xm:sqref>GUD60</xm:sqref>
            </x14:sparkline>
            <x14:sparkline>
              <xm:sqref>GUE59</xm:sqref>
            </x14:sparkline>
            <x14:sparkline>
              <xm:sqref>GUE60</xm:sqref>
            </x14:sparkline>
            <x14:sparkline>
              <xm:sqref>GUF59</xm:sqref>
            </x14:sparkline>
            <x14:sparkline>
              <xm:sqref>GUF60</xm:sqref>
            </x14:sparkline>
            <x14:sparkline>
              <xm:sqref>GUG59</xm:sqref>
            </x14:sparkline>
            <x14:sparkline>
              <xm:sqref>GUG60</xm:sqref>
            </x14:sparkline>
            <x14:sparkline>
              <xm:sqref>GUH59</xm:sqref>
            </x14:sparkline>
            <x14:sparkline>
              <xm:sqref>GUH60</xm:sqref>
            </x14:sparkline>
            <x14:sparkline>
              <xm:sqref>GUI59</xm:sqref>
            </x14:sparkline>
            <x14:sparkline>
              <xm:sqref>GUI60</xm:sqref>
            </x14:sparkline>
            <x14:sparkline>
              <xm:sqref>GUJ59</xm:sqref>
            </x14:sparkline>
            <x14:sparkline>
              <xm:sqref>GUJ60</xm:sqref>
            </x14:sparkline>
            <x14:sparkline>
              <xm:sqref>GUK59</xm:sqref>
            </x14:sparkline>
            <x14:sparkline>
              <xm:sqref>GUK60</xm:sqref>
            </x14:sparkline>
            <x14:sparkline>
              <xm:sqref>GUL59</xm:sqref>
            </x14:sparkline>
            <x14:sparkline>
              <xm:sqref>GUL60</xm:sqref>
            </x14:sparkline>
            <x14:sparkline>
              <xm:sqref>GUM59</xm:sqref>
            </x14:sparkline>
            <x14:sparkline>
              <xm:sqref>GUM60</xm:sqref>
            </x14:sparkline>
            <x14:sparkline>
              <xm:sqref>GUN59</xm:sqref>
            </x14:sparkline>
            <x14:sparkline>
              <xm:sqref>GUN60</xm:sqref>
            </x14:sparkline>
            <x14:sparkline>
              <xm:sqref>GUO59</xm:sqref>
            </x14:sparkline>
            <x14:sparkline>
              <xm:sqref>GUO60</xm:sqref>
            </x14:sparkline>
            <x14:sparkline>
              <xm:sqref>GUP59</xm:sqref>
            </x14:sparkline>
            <x14:sparkline>
              <xm:sqref>GUP60</xm:sqref>
            </x14:sparkline>
            <x14:sparkline>
              <xm:sqref>GUQ59</xm:sqref>
            </x14:sparkline>
            <x14:sparkline>
              <xm:sqref>GUQ60</xm:sqref>
            </x14:sparkline>
            <x14:sparkline>
              <xm:sqref>GUR59</xm:sqref>
            </x14:sparkline>
            <x14:sparkline>
              <xm:sqref>GUR60</xm:sqref>
            </x14:sparkline>
            <x14:sparkline>
              <xm:sqref>GUS59</xm:sqref>
            </x14:sparkline>
            <x14:sparkline>
              <xm:sqref>GUS60</xm:sqref>
            </x14:sparkline>
            <x14:sparkline>
              <xm:sqref>GUT59</xm:sqref>
            </x14:sparkline>
            <x14:sparkline>
              <xm:sqref>GUT60</xm:sqref>
            </x14:sparkline>
            <x14:sparkline>
              <xm:sqref>GUU59</xm:sqref>
            </x14:sparkline>
            <x14:sparkline>
              <xm:sqref>GUU60</xm:sqref>
            </x14:sparkline>
            <x14:sparkline>
              <xm:sqref>GUV59</xm:sqref>
            </x14:sparkline>
            <x14:sparkline>
              <xm:sqref>GUV60</xm:sqref>
            </x14:sparkline>
            <x14:sparkline>
              <xm:sqref>GUW59</xm:sqref>
            </x14:sparkline>
            <x14:sparkline>
              <xm:sqref>GUW60</xm:sqref>
            </x14:sparkline>
            <x14:sparkline>
              <xm:sqref>GUX59</xm:sqref>
            </x14:sparkline>
            <x14:sparkline>
              <xm:sqref>GUX60</xm:sqref>
            </x14:sparkline>
            <x14:sparkline>
              <xm:sqref>GUY59</xm:sqref>
            </x14:sparkline>
            <x14:sparkline>
              <xm:sqref>GUY60</xm:sqref>
            </x14:sparkline>
            <x14:sparkline>
              <xm:sqref>GUZ59</xm:sqref>
            </x14:sparkline>
            <x14:sparkline>
              <xm:sqref>GUZ60</xm:sqref>
            </x14:sparkline>
            <x14:sparkline>
              <xm:sqref>GVA59</xm:sqref>
            </x14:sparkline>
            <x14:sparkline>
              <xm:sqref>GVA60</xm:sqref>
            </x14:sparkline>
            <x14:sparkline>
              <xm:sqref>GVB59</xm:sqref>
            </x14:sparkline>
            <x14:sparkline>
              <xm:sqref>GVB60</xm:sqref>
            </x14:sparkline>
            <x14:sparkline>
              <xm:sqref>GVC59</xm:sqref>
            </x14:sparkline>
            <x14:sparkline>
              <xm:sqref>GVC60</xm:sqref>
            </x14:sparkline>
            <x14:sparkline>
              <xm:sqref>GVD59</xm:sqref>
            </x14:sparkline>
            <x14:sparkline>
              <xm:sqref>GVD60</xm:sqref>
            </x14:sparkline>
            <x14:sparkline>
              <xm:sqref>GVE59</xm:sqref>
            </x14:sparkline>
            <x14:sparkline>
              <xm:sqref>GVE60</xm:sqref>
            </x14:sparkline>
            <x14:sparkline>
              <xm:sqref>GVF59</xm:sqref>
            </x14:sparkline>
            <x14:sparkline>
              <xm:sqref>GVF60</xm:sqref>
            </x14:sparkline>
            <x14:sparkline>
              <xm:sqref>GVG59</xm:sqref>
            </x14:sparkline>
            <x14:sparkline>
              <xm:sqref>GVG60</xm:sqref>
            </x14:sparkline>
            <x14:sparkline>
              <xm:sqref>GVH59</xm:sqref>
            </x14:sparkline>
            <x14:sparkline>
              <xm:sqref>GVH60</xm:sqref>
            </x14:sparkline>
            <x14:sparkline>
              <xm:sqref>GVI59</xm:sqref>
            </x14:sparkline>
            <x14:sparkline>
              <xm:sqref>GVI60</xm:sqref>
            </x14:sparkline>
            <x14:sparkline>
              <xm:sqref>GVJ59</xm:sqref>
            </x14:sparkline>
            <x14:sparkline>
              <xm:sqref>GVJ60</xm:sqref>
            </x14:sparkline>
            <x14:sparkline>
              <xm:sqref>GVK59</xm:sqref>
            </x14:sparkline>
            <x14:sparkline>
              <xm:sqref>GVK60</xm:sqref>
            </x14:sparkline>
            <x14:sparkline>
              <xm:sqref>GVL59</xm:sqref>
            </x14:sparkline>
            <x14:sparkline>
              <xm:sqref>GVL60</xm:sqref>
            </x14:sparkline>
            <x14:sparkline>
              <xm:sqref>GVM59</xm:sqref>
            </x14:sparkline>
            <x14:sparkline>
              <xm:sqref>GVM60</xm:sqref>
            </x14:sparkline>
            <x14:sparkline>
              <xm:sqref>GVN59</xm:sqref>
            </x14:sparkline>
            <x14:sparkline>
              <xm:sqref>GVN60</xm:sqref>
            </x14:sparkline>
            <x14:sparkline>
              <xm:sqref>GVO59</xm:sqref>
            </x14:sparkline>
            <x14:sparkline>
              <xm:sqref>GVO60</xm:sqref>
            </x14:sparkline>
            <x14:sparkline>
              <xm:sqref>GVP59</xm:sqref>
            </x14:sparkline>
            <x14:sparkline>
              <xm:sqref>GVP60</xm:sqref>
            </x14:sparkline>
            <x14:sparkline>
              <xm:sqref>GVQ59</xm:sqref>
            </x14:sparkline>
            <x14:sparkline>
              <xm:sqref>GVQ60</xm:sqref>
            </x14:sparkline>
            <x14:sparkline>
              <xm:sqref>GVR59</xm:sqref>
            </x14:sparkline>
            <x14:sparkline>
              <xm:sqref>GVR60</xm:sqref>
            </x14:sparkline>
            <x14:sparkline>
              <xm:sqref>GVS59</xm:sqref>
            </x14:sparkline>
            <x14:sparkline>
              <xm:sqref>GVS60</xm:sqref>
            </x14:sparkline>
            <x14:sparkline>
              <xm:sqref>GVT59</xm:sqref>
            </x14:sparkline>
            <x14:sparkline>
              <xm:sqref>GVT60</xm:sqref>
            </x14:sparkline>
            <x14:sparkline>
              <xm:sqref>GVU59</xm:sqref>
            </x14:sparkline>
            <x14:sparkline>
              <xm:sqref>GVU60</xm:sqref>
            </x14:sparkline>
            <x14:sparkline>
              <xm:sqref>GVV59</xm:sqref>
            </x14:sparkline>
            <x14:sparkline>
              <xm:sqref>GVV60</xm:sqref>
            </x14:sparkline>
            <x14:sparkline>
              <xm:sqref>GVW59</xm:sqref>
            </x14:sparkline>
            <x14:sparkline>
              <xm:sqref>GVW60</xm:sqref>
            </x14:sparkline>
            <x14:sparkline>
              <xm:sqref>GVX59</xm:sqref>
            </x14:sparkline>
            <x14:sparkline>
              <xm:sqref>GVX60</xm:sqref>
            </x14:sparkline>
            <x14:sparkline>
              <xm:sqref>GVY59</xm:sqref>
            </x14:sparkline>
            <x14:sparkline>
              <xm:sqref>GVY60</xm:sqref>
            </x14:sparkline>
            <x14:sparkline>
              <xm:sqref>GVZ59</xm:sqref>
            </x14:sparkline>
            <x14:sparkline>
              <xm:sqref>GVZ60</xm:sqref>
            </x14:sparkline>
            <x14:sparkline>
              <xm:sqref>GWA59</xm:sqref>
            </x14:sparkline>
            <x14:sparkline>
              <xm:sqref>GWA60</xm:sqref>
            </x14:sparkline>
            <x14:sparkline>
              <xm:sqref>GWB59</xm:sqref>
            </x14:sparkline>
            <x14:sparkline>
              <xm:sqref>GWB60</xm:sqref>
            </x14:sparkline>
            <x14:sparkline>
              <xm:sqref>GWC59</xm:sqref>
            </x14:sparkline>
            <x14:sparkline>
              <xm:sqref>GWC60</xm:sqref>
            </x14:sparkline>
            <x14:sparkline>
              <xm:sqref>GWD59</xm:sqref>
            </x14:sparkline>
            <x14:sparkline>
              <xm:sqref>GWD60</xm:sqref>
            </x14:sparkline>
            <x14:sparkline>
              <xm:sqref>GWE59</xm:sqref>
            </x14:sparkline>
            <x14:sparkline>
              <xm:sqref>GWE60</xm:sqref>
            </x14:sparkline>
            <x14:sparkline>
              <xm:sqref>GWF59</xm:sqref>
            </x14:sparkline>
            <x14:sparkline>
              <xm:sqref>GWF60</xm:sqref>
            </x14:sparkline>
            <x14:sparkline>
              <xm:sqref>GWG59</xm:sqref>
            </x14:sparkline>
            <x14:sparkline>
              <xm:sqref>GWG60</xm:sqref>
            </x14:sparkline>
            <x14:sparkline>
              <xm:sqref>GWH59</xm:sqref>
            </x14:sparkline>
            <x14:sparkline>
              <xm:sqref>GWH60</xm:sqref>
            </x14:sparkline>
            <x14:sparkline>
              <xm:sqref>GWI59</xm:sqref>
            </x14:sparkline>
            <x14:sparkline>
              <xm:sqref>GWI60</xm:sqref>
            </x14:sparkline>
            <x14:sparkline>
              <xm:sqref>GWJ59</xm:sqref>
            </x14:sparkline>
            <x14:sparkline>
              <xm:sqref>GWJ60</xm:sqref>
            </x14:sparkline>
            <x14:sparkline>
              <xm:sqref>GWK59</xm:sqref>
            </x14:sparkline>
            <x14:sparkline>
              <xm:sqref>GWK60</xm:sqref>
            </x14:sparkline>
            <x14:sparkline>
              <xm:sqref>GWL59</xm:sqref>
            </x14:sparkline>
            <x14:sparkline>
              <xm:sqref>GWL60</xm:sqref>
            </x14:sparkline>
            <x14:sparkline>
              <xm:sqref>GWM59</xm:sqref>
            </x14:sparkline>
            <x14:sparkline>
              <xm:sqref>GWM60</xm:sqref>
            </x14:sparkline>
            <x14:sparkline>
              <xm:sqref>GWN59</xm:sqref>
            </x14:sparkline>
            <x14:sparkline>
              <xm:sqref>GWN60</xm:sqref>
            </x14:sparkline>
            <x14:sparkline>
              <xm:sqref>GWO59</xm:sqref>
            </x14:sparkline>
            <x14:sparkline>
              <xm:sqref>GWO60</xm:sqref>
            </x14:sparkline>
            <x14:sparkline>
              <xm:sqref>GWP59</xm:sqref>
            </x14:sparkline>
            <x14:sparkline>
              <xm:sqref>GWP60</xm:sqref>
            </x14:sparkline>
            <x14:sparkline>
              <xm:sqref>GWQ59</xm:sqref>
            </x14:sparkline>
            <x14:sparkline>
              <xm:sqref>GWQ60</xm:sqref>
            </x14:sparkline>
            <x14:sparkline>
              <xm:sqref>GWR59</xm:sqref>
            </x14:sparkline>
            <x14:sparkline>
              <xm:sqref>GWR60</xm:sqref>
            </x14:sparkline>
            <x14:sparkline>
              <xm:sqref>GWS59</xm:sqref>
            </x14:sparkline>
            <x14:sparkline>
              <xm:sqref>GWS60</xm:sqref>
            </x14:sparkline>
            <x14:sparkline>
              <xm:sqref>GWT59</xm:sqref>
            </x14:sparkline>
            <x14:sparkline>
              <xm:sqref>GWT60</xm:sqref>
            </x14:sparkline>
            <x14:sparkline>
              <xm:sqref>GWU59</xm:sqref>
            </x14:sparkline>
            <x14:sparkline>
              <xm:sqref>GWU60</xm:sqref>
            </x14:sparkline>
            <x14:sparkline>
              <xm:sqref>GWV59</xm:sqref>
            </x14:sparkline>
            <x14:sparkline>
              <xm:sqref>GWV60</xm:sqref>
            </x14:sparkline>
            <x14:sparkline>
              <xm:sqref>GWW59</xm:sqref>
            </x14:sparkline>
            <x14:sparkline>
              <xm:sqref>GWW60</xm:sqref>
            </x14:sparkline>
            <x14:sparkline>
              <xm:sqref>GWX59</xm:sqref>
            </x14:sparkline>
            <x14:sparkline>
              <xm:sqref>GWX60</xm:sqref>
            </x14:sparkline>
            <x14:sparkline>
              <xm:sqref>GWY59</xm:sqref>
            </x14:sparkline>
            <x14:sparkline>
              <xm:sqref>GWY60</xm:sqref>
            </x14:sparkline>
            <x14:sparkline>
              <xm:sqref>GWZ59</xm:sqref>
            </x14:sparkline>
            <x14:sparkline>
              <xm:sqref>GWZ60</xm:sqref>
            </x14:sparkline>
            <x14:sparkline>
              <xm:sqref>GXA59</xm:sqref>
            </x14:sparkline>
            <x14:sparkline>
              <xm:sqref>GXA60</xm:sqref>
            </x14:sparkline>
            <x14:sparkline>
              <xm:sqref>GXB59</xm:sqref>
            </x14:sparkline>
            <x14:sparkline>
              <xm:sqref>GXB60</xm:sqref>
            </x14:sparkline>
            <x14:sparkline>
              <xm:sqref>GXC59</xm:sqref>
            </x14:sparkline>
            <x14:sparkline>
              <xm:sqref>GXC60</xm:sqref>
            </x14:sparkline>
            <x14:sparkline>
              <xm:sqref>GXD59</xm:sqref>
            </x14:sparkline>
            <x14:sparkline>
              <xm:sqref>GXD60</xm:sqref>
            </x14:sparkline>
            <x14:sparkline>
              <xm:sqref>GXE59</xm:sqref>
            </x14:sparkline>
            <x14:sparkline>
              <xm:sqref>GXE60</xm:sqref>
            </x14:sparkline>
            <x14:sparkline>
              <xm:sqref>GXF59</xm:sqref>
            </x14:sparkline>
            <x14:sparkline>
              <xm:sqref>GXF60</xm:sqref>
            </x14:sparkline>
            <x14:sparkline>
              <xm:sqref>GXG59</xm:sqref>
            </x14:sparkline>
            <x14:sparkline>
              <xm:sqref>GXG60</xm:sqref>
            </x14:sparkline>
            <x14:sparkline>
              <xm:sqref>GXH59</xm:sqref>
            </x14:sparkline>
            <x14:sparkline>
              <xm:sqref>GXH60</xm:sqref>
            </x14:sparkline>
            <x14:sparkline>
              <xm:sqref>GXI59</xm:sqref>
            </x14:sparkline>
            <x14:sparkline>
              <xm:sqref>GXI60</xm:sqref>
            </x14:sparkline>
            <x14:sparkline>
              <xm:sqref>GXJ59</xm:sqref>
            </x14:sparkline>
            <x14:sparkline>
              <xm:sqref>GXJ60</xm:sqref>
            </x14:sparkline>
            <x14:sparkline>
              <xm:sqref>GXK59</xm:sqref>
            </x14:sparkline>
            <x14:sparkline>
              <xm:sqref>GXK60</xm:sqref>
            </x14:sparkline>
            <x14:sparkline>
              <xm:sqref>GXL59</xm:sqref>
            </x14:sparkline>
            <x14:sparkline>
              <xm:sqref>GXL60</xm:sqref>
            </x14:sparkline>
            <x14:sparkline>
              <xm:sqref>GXM59</xm:sqref>
            </x14:sparkline>
            <x14:sparkline>
              <xm:sqref>GXM60</xm:sqref>
            </x14:sparkline>
            <x14:sparkline>
              <xm:sqref>GXN59</xm:sqref>
            </x14:sparkline>
            <x14:sparkline>
              <xm:sqref>GXN60</xm:sqref>
            </x14:sparkline>
            <x14:sparkline>
              <xm:sqref>GXO59</xm:sqref>
            </x14:sparkline>
            <x14:sparkline>
              <xm:sqref>GXO60</xm:sqref>
            </x14:sparkline>
            <x14:sparkline>
              <xm:sqref>GXP59</xm:sqref>
            </x14:sparkline>
            <x14:sparkline>
              <xm:sqref>GXP60</xm:sqref>
            </x14:sparkline>
            <x14:sparkline>
              <xm:sqref>GXQ59</xm:sqref>
            </x14:sparkline>
            <x14:sparkline>
              <xm:sqref>GXQ60</xm:sqref>
            </x14:sparkline>
            <x14:sparkline>
              <xm:sqref>GXR59</xm:sqref>
            </x14:sparkline>
            <x14:sparkline>
              <xm:sqref>GXR60</xm:sqref>
            </x14:sparkline>
            <x14:sparkline>
              <xm:sqref>GXS59</xm:sqref>
            </x14:sparkline>
            <x14:sparkline>
              <xm:sqref>GXS60</xm:sqref>
            </x14:sparkline>
            <x14:sparkline>
              <xm:sqref>GXT59</xm:sqref>
            </x14:sparkline>
            <x14:sparkline>
              <xm:sqref>GXT60</xm:sqref>
            </x14:sparkline>
            <x14:sparkline>
              <xm:sqref>GXU59</xm:sqref>
            </x14:sparkline>
            <x14:sparkline>
              <xm:sqref>GXU60</xm:sqref>
            </x14:sparkline>
            <x14:sparkline>
              <xm:sqref>GXV59</xm:sqref>
            </x14:sparkline>
            <x14:sparkline>
              <xm:sqref>GXV60</xm:sqref>
            </x14:sparkline>
            <x14:sparkline>
              <xm:sqref>GXW59</xm:sqref>
            </x14:sparkline>
            <x14:sparkline>
              <xm:sqref>GXW60</xm:sqref>
            </x14:sparkline>
            <x14:sparkline>
              <xm:sqref>GXX59</xm:sqref>
            </x14:sparkline>
            <x14:sparkline>
              <xm:sqref>GXX60</xm:sqref>
            </x14:sparkline>
            <x14:sparkline>
              <xm:sqref>GXY59</xm:sqref>
            </x14:sparkline>
            <x14:sparkline>
              <xm:sqref>GXY60</xm:sqref>
            </x14:sparkline>
            <x14:sparkline>
              <xm:sqref>GXZ59</xm:sqref>
            </x14:sparkline>
            <x14:sparkline>
              <xm:sqref>GXZ60</xm:sqref>
            </x14:sparkline>
            <x14:sparkline>
              <xm:sqref>GYA59</xm:sqref>
            </x14:sparkline>
            <x14:sparkline>
              <xm:sqref>GYA60</xm:sqref>
            </x14:sparkline>
            <x14:sparkline>
              <xm:sqref>GYB59</xm:sqref>
            </x14:sparkline>
            <x14:sparkline>
              <xm:sqref>GYB60</xm:sqref>
            </x14:sparkline>
            <x14:sparkline>
              <xm:sqref>GYC59</xm:sqref>
            </x14:sparkline>
            <x14:sparkline>
              <xm:sqref>GYC60</xm:sqref>
            </x14:sparkline>
            <x14:sparkline>
              <xm:sqref>GYD59</xm:sqref>
            </x14:sparkline>
            <x14:sparkline>
              <xm:sqref>GYD60</xm:sqref>
            </x14:sparkline>
            <x14:sparkline>
              <xm:sqref>GYE59</xm:sqref>
            </x14:sparkline>
            <x14:sparkline>
              <xm:sqref>GYE60</xm:sqref>
            </x14:sparkline>
            <x14:sparkline>
              <xm:sqref>GYF59</xm:sqref>
            </x14:sparkline>
            <x14:sparkline>
              <xm:sqref>GYF60</xm:sqref>
            </x14:sparkline>
            <x14:sparkline>
              <xm:sqref>GYG59</xm:sqref>
            </x14:sparkline>
            <x14:sparkline>
              <xm:sqref>GYG60</xm:sqref>
            </x14:sparkline>
            <x14:sparkline>
              <xm:sqref>GYH59</xm:sqref>
            </x14:sparkline>
            <x14:sparkline>
              <xm:sqref>GYH60</xm:sqref>
            </x14:sparkline>
            <x14:sparkline>
              <xm:sqref>GYI59</xm:sqref>
            </x14:sparkline>
            <x14:sparkline>
              <xm:sqref>GYI60</xm:sqref>
            </x14:sparkline>
            <x14:sparkline>
              <xm:sqref>GYJ59</xm:sqref>
            </x14:sparkline>
            <x14:sparkline>
              <xm:sqref>GYJ60</xm:sqref>
            </x14:sparkline>
            <x14:sparkline>
              <xm:sqref>GYK59</xm:sqref>
            </x14:sparkline>
            <x14:sparkline>
              <xm:sqref>GYK60</xm:sqref>
            </x14:sparkline>
            <x14:sparkline>
              <xm:sqref>GYL59</xm:sqref>
            </x14:sparkline>
            <x14:sparkline>
              <xm:sqref>GYL60</xm:sqref>
            </x14:sparkline>
            <x14:sparkline>
              <xm:sqref>GYM59</xm:sqref>
            </x14:sparkline>
            <x14:sparkline>
              <xm:sqref>GYM60</xm:sqref>
            </x14:sparkline>
            <x14:sparkline>
              <xm:sqref>GYN59</xm:sqref>
            </x14:sparkline>
            <x14:sparkline>
              <xm:sqref>GYN60</xm:sqref>
            </x14:sparkline>
            <x14:sparkline>
              <xm:sqref>GYO59</xm:sqref>
            </x14:sparkline>
            <x14:sparkline>
              <xm:sqref>GYO60</xm:sqref>
            </x14:sparkline>
            <x14:sparkline>
              <xm:sqref>GYP59</xm:sqref>
            </x14:sparkline>
            <x14:sparkline>
              <xm:sqref>GYP60</xm:sqref>
            </x14:sparkline>
            <x14:sparkline>
              <xm:sqref>GYQ59</xm:sqref>
            </x14:sparkline>
            <x14:sparkline>
              <xm:sqref>GYQ60</xm:sqref>
            </x14:sparkline>
            <x14:sparkline>
              <xm:sqref>GYR59</xm:sqref>
            </x14:sparkline>
            <x14:sparkline>
              <xm:sqref>GYR60</xm:sqref>
            </x14:sparkline>
            <x14:sparkline>
              <xm:sqref>GYS59</xm:sqref>
            </x14:sparkline>
            <x14:sparkline>
              <xm:sqref>GYS60</xm:sqref>
            </x14:sparkline>
            <x14:sparkline>
              <xm:sqref>GYT59</xm:sqref>
            </x14:sparkline>
            <x14:sparkline>
              <xm:sqref>GYT60</xm:sqref>
            </x14:sparkline>
            <x14:sparkline>
              <xm:sqref>GYU59</xm:sqref>
            </x14:sparkline>
            <x14:sparkline>
              <xm:sqref>GYU60</xm:sqref>
            </x14:sparkline>
            <x14:sparkline>
              <xm:sqref>GYV59</xm:sqref>
            </x14:sparkline>
            <x14:sparkline>
              <xm:sqref>GYV60</xm:sqref>
            </x14:sparkline>
            <x14:sparkline>
              <xm:sqref>GYW59</xm:sqref>
            </x14:sparkline>
            <x14:sparkline>
              <xm:sqref>GYW60</xm:sqref>
            </x14:sparkline>
            <x14:sparkline>
              <xm:sqref>GYX59</xm:sqref>
            </x14:sparkline>
            <x14:sparkline>
              <xm:sqref>GYX60</xm:sqref>
            </x14:sparkline>
            <x14:sparkline>
              <xm:sqref>GYY59</xm:sqref>
            </x14:sparkline>
            <x14:sparkline>
              <xm:sqref>GYY60</xm:sqref>
            </x14:sparkline>
            <x14:sparkline>
              <xm:sqref>GYZ59</xm:sqref>
            </x14:sparkline>
            <x14:sparkline>
              <xm:sqref>GYZ60</xm:sqref>
            </x14:sparkline>
            <x14:sparkline>
              <xm:sqref>GZA59</xm:sqref>
            </x14:sparkline>
            <x14:sparkline>
              <xm:sqref>GZA60</xm:sqref>
            </x14:sparkline>
            <x14:sparkline>
              <xm:sqref>GZB59</xm:sqref>
            </x14:sparkline>
            <x14:sparkline>
              <xm:sqref>GZB60</xm:sqref>
            </x14:sparkline>
            <x14:sparkline>
              <xm:sqref>GZC59</xm:sqref>
            </x14:sparkline>
            <x14:sparkline>
              <xm:sqref>GZC60</xm:sqref>
            </x14:sparkline>
            <x14:sparkline>
              <xm:sqref>GZD59</xm:sqref>
            </x14:sparkline>
            <x14:sparkline>
              <xm:sqref>GZD60</xm:sqref>
            </x14:sparkline>
            <x14:sparkline>
              <xm:sqref>GZE59</xm:sqref>
            </x14:sparkline>
            <x14:sparkline>
              <xm:sqref>GZE60</xm:sqref>
            </x14:sparkline>
            <x14:sparkline>
              <xm:sqref>GZF59</xm:sqref>
            </x14:sparkline>
            <x14:sparkline>
              <xm:sqref>GZF60</xm:sqref>
            </x14:sparkline>
            <x14:sparkline>
              <xm:sqref>GZG59</xm:sqref>
            </x14:sparkline>
            <x14:sparkline>
              <xm:sqref>GZG60</xm:sqref>
            </x14:sparkline>
            <x14:sparkline>
              <xm:sqref>GZH59</xm:sqref>
            </x14:sparkline>
            <x14:sparkline>
              <xm:sqref>GZH60</xm:sqref>
            </x14:sparkline>
            <x14:sparkline>
              <xm:sqref>GZI59</xm:sqref>
            </x14:sparkline>
            <x14:sparkline>
              <xm:sqref>GZI60</xm:sqref>
            </x14:sparkline>
            <x14:sparkline>
              <xm:sqref>GZJ59</xm:sqref>
            </x14:sparkline>
            <x14:sparkline>
              <xm:sqref>GZJ60</xm:sqref>
            </x14:sparkline>
            <x14:sparkline>
              <xm:sqref>GZK59</xm:sqref>
            </x14:sparkline>
            <x14:sparkline>
              <xm:sqref>GZK60</xm:sqref>
            </x14:sparkline>
            <x14:sparkline>
              <xm:sqref>GZL59</xm:sqref>
            </x14:sparkline>
            <x14:sparkline>
              <xm:sqref>GZL60</xm:sqref>
            </x14:sparkline>
            <x14:sparkline>
              <xm:sqref>GZM59</xm:sqref>
            </x14:sparkline>
            <x14:sparkline>
              <xm:sqref>GZM60</xm:sqref>
            </x14:sparkline>
            <x14:sparkline>
              <xm:sqref>GZN59</xm:sqref>
            </x14:sparkline>
            <x14:sparkline>
              <xm:sqref>GZN60</xm:sqref>
            </x14:sparkline>
            <x14:sparkline>
              <xm:sqref>GZO59</xm:sqref>
            </x14:sparkline>
            <x14:sparkline>
              <xm:sqref>GZO60</xm:sqref>
            </x14:sparkline>
            <x14:sparkline>
              <xm:sqref>GZP59</xm:sqref>
            </x14:sparkline>
            <x14:sparkline>
              <xm:sqref>GZP60</xm:sqref>
            </x14:sparkline>
            <x14:sparkline>
              <xm:sqref>GZQ59</xm:sqref>
            </x14:sparkline>
            <x14:sparkline>
              <xm:sqref>GZQ60</xm:sqref>
            </x14:sparkline>
            <x14:sparkline>
              <xm:sqref>GZR59</xm:sqref>
            </x14:sparkline>
            <x14:sparkline>
              <xm:sqref>GZR60</xm:sqref>
            </x14:sparkline>
            <x14:sparkline>
              <xm:sqref>GZS59</xm:sqref>
            </x14:sparkline>
            <x14:sparkline>
              <xm:sqref>GZS60</xm:sqref>
            </x14:sparkline>
            <x14:sparkline>
              <xm:sqref>GZT59</xm:sqref>
            </x14:sparkline>
            <x14:sparkline>
              <xm:sqref>GZT60</xm:sqref>
            </x14:sparkline>
            <x14:sparkline>
              <xm:sqref>GZU59</xm:sqref>
            </x14:sparkline>
            <x14:sparkline>
              <xm:sqref>GZU60</xm:sqref>
            </x14:sparkline>
            <x14:sparkline>
              <xm:sqref>GZV59</xm:sqref>
            </x14:sparkline>
            <x14:sparkline>
              <xm:sqref>GZV60</xm:sqref>
            </x14:sparkline>
            <x14:sparkline>
              <xm:sqref>GZW59</xm:sqref>
            </x14:sparkline>
            <x14:sparkline>
              <xm:sqref>GZW60</xm:sqref>
            </x14:sparkline>
            <x14:sparkline>
              <xm:sqref>GZX59</xm:sqref>
            </x14:sparkline>
            <x14:sparkline>
              <xm:sqref>GZX60</xm:sqref>
            </x14:sparkline>
            <x14:sparkline>
              <xm:sqref>GZY59</xm:sqref>
            </x14:sparkline>
            <x14:sparkline>
              <xm:sqref>GZY60</xm:sqref>
            </x14:sparkline>
            <x14:sparkline>
              <xm:sqref>GZZ59</xm:sqref>
            </x14:sparkline>
            <x14:sparkline>
              <xm:sqref>GZZ60</xm:sqref>
            </x14:sparkline>
            <x14:sparkline>
              <xm:sqref>HAA59</xm:sqref>
            </x14:sparkline>
            <x14:sparkline>
              <xm:sqref>HAA60</xm:sqref>
            </x14:sparkline>
            <x14:sparkline>
              <xm:sqref>HAB59</xm:sqref>
            </x14:sparkline>
            <x14:sparkline>
              <xm:sqref>HAB60</xm:sqref>
            </x14:sparkline>
            <x14:sparkline>
              <xm:sqref>HAC59</xm:sqref>
            </x14:sparkline>
            <x14:sparkline>
              <xm:sqref>HAC60</xm:sqref>
            </x14:sparkline>
            <x14:sparkline>
              <xm:sqref>HAD59</xm:sqref>
            </x14:sparkline>
            <x14:sparkline>
              <xm:sqref>HAD60</xm:sqref>
            </x14:sparkline>
            <x14:sparkline>
              <xm:sqref>HAE59</xm:sqref>
            </x14:sparkline>
            <x14:sparkline>
              <xm:sqref>HAE60</xm:sqref>
            </x14:sparkline>
            <x14:sparkline>
              <xm:sqref>HAF59</xm:sqref>
            </x14:sparkline>
            <x14:sparkline>
              <xm:sqref>HAF60</xm:sqref>
            </x14:sparkline>
            <x14:sparkline>
              <xm:sqref>HAG59</xm:sqref>
            </x14:sparkline>
            <x14:sparkline>
              <xm:sqref>HAG60</xm:sqref>
            </x14:sparkline>
            <x14:sparkline>
              <xm:sqref>HAH59</xm:sqref>
            </x14:sparkline>
            <x14:sparkline>
              <xm:sqref>HAH60</xm:sqref>
            </x14:sparkline>
            <x14:sparkline>
              <xm:sqref>HAI59</xm:sqref>
            </x14:sparkline>
            <x14:sparkline>
              <xm:sqref>HAI60</xm:sqref>
            </x14:sparkline>
            <x14:sparkline>
              <xm:sqref>HAJ59</xm:sqref>
            </x14:sparkline>
            <x14:sparkline>
              <xm:sqref>HAJ60</xm:sqref>
            </x14:sparkline>
            <x14:sparkline>
              <xm:sqref>HAK59</xm:sqref>
            </x14:sparkline>
            <x14:sparkline>
              <xm:sqref>HAK60</xm:sqref>
            </x14:sparkline>
            <x14:sparkline>
              <xm:sqref>HAL59</xm:sqref>
            </x14:sparkline>
            <x14:sparkline>
              <xm:sqref>HAL60</xm:sqref>
            </x14:sparkline>
            <x14:sparkline>
              <xm:sqref>HAM59</xm:sqref>
            </x14:sparkline>
            <x14:sparkline>
              <xm:sqref>HAM60</xm:sqref>
            </x14:sparkline>
            <x14:sparkline>
              <xm:sqref>HAN59</xm:sqref>
            </x14:sparkline>
            <x14:sparkline>
              <xm:sqref>HAN60</xm:sqref>
            </x14:sparkline>
            <x14:sparkline>
              <xm:sqref>HAO59</xm:sqref>
            </x14:sparkline>
            <x14:sparkline>
              <xm:sqref>HAO60</xm:sqref>
            </x14:sparkline>
            <x14:sparkline>
              <xm:sqref>HAP59</xm:sqref>
            </x14:sparkline>
            <x14:sparkline>
              <xm:sqref>HAP60</xm:sqref>
            </x14:sparkline>
            <x14:sparkline>
              <xm:sqref>HAQ59</xm:sqref>
            </x14:sparkline>
            <x14:sparkline>
              <xm:sqref>HAQ60</xm:sqref>
            </x14:sparkline>
            <x14:sparkline>
              <xm:sqref>HAR59</xm:sqref>
            </x14:sparkline>
            <x14:sparkline>
              <xm:sqref>HAR60</xm:sqref>
            </x14:sparkline>
            <x14:sparkline>
              <xm:sqref>HAS59</xm:sqref>
            </x14:sparkline>
            <x14:sparkline>
              <xm:sqref>HAS60</xm:sqref>
            </x14:sparkline>
            <x14:sparkline>
              <xm:sqref>HAT59</xm:sqref>
            </x14:sparkline>
            <x14:sparkline>
              <xm:sqref>HAT60</xm:sqref>
            </x14:sparkline>
            <x14:sparkline>
              <xm:sqref>HAU59</xm:sqref>
            </x14:sparkline>
            <x14:sparkline>
              <xm:sqref>HAU60</xm:sqref>
            </x14:sparkline>
            <x14:sparkline>
              <xm:sqref>HAV59</xm:sqref>
            </x14:sparkline>
            <x14:sparkline>
              <xm:sqref>HAV60</xm:sqref>
            </x14:sparkline>
            <x14:sparkline>
              <xm:sqref>HAW59</xm:sqref>
            </x14:sparkline>
            <x14:sparkline>
              <xm:sqref>HAW60</xm:sqref>
            </x14:sparkline>
            <x14:sparkline>
              <xm:sqref>HAX59</xm:sqref>
            </x14:sparkline>
            <x14:sparkline>
              <xm:sqref>HAX60</xm:sqref>
            </x14:sparkline>
            <x14:sparkline>
              <xm:sqref>HAY59</xm:sqref>
            </x14:sparkline>
            <x14:sparkline>
              <xm:sqref>HAY60</xm:sqref>
            </x14:sparkline>
            <x14:sparkline>
              <xm:sqref>HAZ59</xm:sqref>
            </x14:sparkline>
            <x14:sparkline>
              <xm:sqref>HAZ60</xm:sqref>
            </x14:sparkline>
            <x14:sparkline>
              <xm:sqref>HBA59</xm:sqref>
            </x14:sparkline>
            <x14:sparkline>
              <xm:sqref>HBA60</xm:sqref>
            </x14:sparkline>
            <x14:sparkline>
              <xm:sqref>HBB59</xm:sqref>
            </x14:sparkline>
            <x14:sparkline>
              <xm:sqref>HBB60</xm:sqref>
            </x14:sparkline>
            <x14:sparkline>
              <xm:sqref>HBC59</xm:sqref>
            </x14:sparkline>
            <x14:sparkline>
              <xm:sqref>HBC60</xm:sqref>
            </x14:sparkline>
            <x14:sparkline>
              <xm:sqref>HBD59</xm:sqref>
            </x14:sparkline>
            <x14:sparkline>
              <xm:sqref>HBD60</xm:sqref>
            </x14:sparkline>
            <x14:sparkline>
              <xm:sqref>HBE59</xm:sqref>
            </x14:sparkline>
            <x14:sparkline>
              <xm:sqref>HBE60</xm:sqref>
            </x14:sparkline>
            <x14:sparkline>
              <xm:sqref>HBF59</xm:sqref>
            </x14:sparkline>
            <x14:sparkline>
              <xm:sqref>HBF60</xm:sqref>
            </x14:sparkline>
            <x14:sparkline>
              <xm:sqref>HBG59</xm:sqref>
            </x14:sparkline>
            <x14:sparkline>
              <xm:sqref>HBG60</xm:sqref>
            </x14:sparkline>
            <x14:sparkline>
              <xm:sqref>HBH59</xm:sqref>
            </x14:sparkline>
            <x14:sparkline>
              <xm:sqref>HBH60</xm:sqref>
            </x14:sparkline>
            <x14:sparkline>
              <xm:sqref>HBI59</xm:sqref>
            </x14:sparkline>
            <x14:sparkline>
              <xm:sqref>HBI60</xm:sqref>
            </x14:sparkline>
            <x14:sparkline>
              <xm:sqref>HBJ59</xm:sqref>
            </x14:sparkline>
            <x14:sparkline>
              <xm:sqref>HBJ60</xm:sqref>
            </x14:sparkline>
            <x14:sparkline>
              <xm:sqref>HBK59</xm:sqref>
            </x14:sparkline>
            <x14:sparkline>
              <xm:sqref>HBK60</xm:sqref>
            </x14:sparkline>
            <x14:sparkline>
              <xm:sqref>HBL59</xm:sqref>
            </x14:sparkline>
            <x14:sparkline>
              <xm:sqref>HBL60</xm:sqref>
            </x14:sparkline>
            <x14:sparkline>
              <xm:sqref>HBM59</xm:sqref>
            </x14:sparkline>
            <x14:sparkline>
              <xm:sqref>HBM60</xm:sqref>
            </x14:sparkline>
            <x14:sparkline>
              <xm:sqref>HBN59</xm:sqref>
            </x14:sparkline>
            <x14:sparkline>
              <xm:sqref>HBN60</xm:sqref>
            </x14:sparkline>
            <x14:sparkline>
              <xm:sqref>HBO59</xm:sqref>
            </x14:sparkline>
            <x14:sparkline>
              <xm:sqref>HBO60</xm:sqref>
            </x14:sparkline>
            <x14:sparkline>
              <xm:sqref>HBP59</xm:sqref>
            </x14:sparkline>
            <x14:sparkline>
              <xm:sqref>HBP60</xm:sqref>
            </x14:sparkline>
            <x14:sparkline>
              <xm:sqref>HBQ59</xm:sqref>
            </x14:sparkline>
            <x14:sparkline>
              <xm:sqref>HBQ60</xm:sqref>
            </x14:sparkline>
            <x14:sparkline>
              <xm:sqref>HBR59</xm:sqref>
            </x14:sparkline>
            <x14:sparkline>
              <xm:sqref>HBR60</xm:sqref>
            </x14:sparkline>
            <x14:sparkline>
              <xm:sqref>HBS59</xm:sqref>
            </x14:sparkline>
            <x14:sparkline>
              <xm:sqref>HBS60</xm:sqref>
            </x14:sparkline>
            <x14:sparkline>
              <xm:sqref>HBT59</xm:sqref>
            </x14:sparkline>
            <x14:sparkline>
              <xm:sqref>HBT60</xm:sqref>
            </x14:sparkline>
            <x14:sparkline>
              <xm:sqref>HBU59</xm:sqref>
            </x14:sparkline>
            <x14:sparkline>
              <xm:sqref>HBU60</xm:sqref>
            </x14:sparkline>
            <x14:sparkline>
              <xm:sqref>HBV59</xm:sqref>
            </x14:sparkline>
            <x14:sparkline>
              <xm:sqref>HBV60</xm:sqref>
            </x14:sparkline>
            <x14:sparkline>
              <xm:sqref>HBW59</xm:sqref>
            </x14:sparkline>
            <x14:sparkline>
              <xm:sqref>HBW60</xm:sqref>
            </x14:sparkline>
            <x14:sparkline>
              <xm:sqref>HBX59</xm:sqref>
            </x14:sparkline>
            <x14:sparkline>
              <xm:sqref>HBX60</xm:sqref>
            </x14:sparkline>
            <x14:sparkline>
              <xm:sqref>HBY59</xm:sqref>
            </x14:sparkline>
            <x14:sparkline>
              <xm:sqref>HBY60</xm:sqref>
            </x14:sparkline>
            <x14:sparkline>
              <xm:sqref>HBZ59</xm:sqref>
            </x14:sparkline>
            <x14:sparkline>
              <xm:sqref>HBZ60</xm:sqref>
            </x14:sparkline>
            <x14:sparkline>
              <xm:sqref>HCA59</xm:sqref>
            </x14:sparkline>
            <x14:sparkline>
              <xm:sqref>HCA60</xm:sqref>
            </x14:sparkline>
            <x14:sparkline>
              <xm:sqref>HCB59</xm:sqref>
            </x14:sparkline>
            <x14:sparkline>
              <xm:sqref>HCB60</xm:sqref>
            </x14:sparkline>
            <x14:sparkline>
              <xm:sqref>HCC59</xm:sqref>
            </x14:sparkline>
            <x14:sparkline>
              <xm:sqref>HCC60</xm:sqref>
            </x14:sparkline>
            <x14:sparkline>
              <xm:sqref>HCD59</xm:sqref>
            </x14:sparkline>
            <x14:sparkline>
              <xm:sqref>HCD60</xm:sqref>
            </x14:sparkline>
            <x14:sparkline>
              <xm:sqref>HCE59</xm:sqref>
            </x14:sparkline>
            <x14:sparkline>
              <xm:sqref>HCE60</xm:sqref>
            </x14:sparkline>
            <x14:sparkline>
              <xm:sqref>HCF59</xm:sqref>
            </x14:sparkline>
            <x14:sparkline>
              <xm:sqref>HCF60</xm:sqref>
            </x14:sparkline>
            <x14:sparkline>
              <xm:sqref>HCG59</xm:sqref>
            </x14:sparkline>
            <x14:sparkline>
              <xm:sqref>HCG60</xm:sqref>
            </x14:sparkline>
            <x14:sparkline>
              <xm:sqref>HCH59</xm:sqref>
            </x14:sparkline>
            <x14:sparkline>
              <xm:sqref>HCH60</xm:sqref>
            </x14:sparkline>
            <x14:sparkline>
              <xm:sqref>HCI59</xm:sqref>
            </x14:sparkline>
            <x14:sparkline>
              <xm:sqref>HCI60</xm:sqref>
            </x14:sparkline>
            <x14:sparkline>
              <xm:sqref>HCJ59</xm:sqref>
            </x14:sparkline>
            <x14:sparkline>
              <xm:sqref>HCJ60</xm:sqref>
            </x14:sparkline>
            <x14:sparkline>
              <xm:sqref>HCK59</xm:sqref>
            </x14:sparkline>
            <x14:sparkline>
              <xm:sqref>HCK60</xm:sqref>
            </x14:sparkline>
            <x14:sparkline>
              <xm:sqref>HCL59</xm:sqref>
            </x14:sparkline>
            <x14:sparkline>
              <xm:sqref>HCL60</xm:sqref>
            </x14:sparkline>
            <x14:sparkline>
              <xm:sqref>HCM59</xm:sqref>
            </x14:sparkline>
            <x14:sparkline>
              <xm:sqref>HCM60</xm:sqref>
            </x14:sparkline>
            <x14:sparkline>
              <xm:sqref>HCN59</xm:sqref>
            </x14:sparkline>
            <x14:sparkline>
              <xm:sqref>HCN60</xm:sqref>
            </x14:sparkline>
            <x14:sparkline>
              <xm:sqref>HCO59</xm:sqref>
            </x14:sparkline>
            <x14:sparkline>
              <xm:sqref>HCO60</xm:sqref>
            </x14:sparkline>
            <x14:sparkline>
              <xm:sqref>HCP59</xm:sqref>
            </x14:sparkline>
            <x14:sparkline>
              <xm:sqref>HCP60</xm:sqref>
            </x14:sparkline>
            <x14:sparkline>
              <xm:sqref>HCQ59</xm:sqref>
            </x14:sparkline>
            <x14:sparkline>
              <xm:sqref>HCQ60</xm:sqref>
            </x14:sparkline>
            <x14:sparkline>
              <xm:sqref>HCR59</xm:sqref>
            </x14:sparkline>
            <x14:sparkline>
              <xm:sqref>HCR60</xm:sqref>
            </x14:sparkline>
            <x14:sparkline>
              <xm:sqref>HCS59</xm:sqref>
            </x14:sparkline>
            <x14:sparkline>
              <xm:sqref>HCS60</xm:sqref>
            </x14:sparkline>
            <x14:sparkline>
              <xm:sqref>HCT59</xm:sqref>
            </x14:sparkline>
            <x14:sparkline>
              <xm:sqref>HCT60</xm:sqref>
            </x14:sparkline>
            <x14:sparkline>
              <xm:sqref>HCU59</xm:sqref>
            </x14:sparkline>
            <x14:sparkline>
              <xm:sqref>HCU60</xm:sqref>
            </x14:sparkline>
            <x14:sparkline>
              <xm:sqref>HCV59</xm:sqref>
            </x14:sparkline>
            <x14:sparkline>
              <xm:sqref>HCV60</xm:sqref>
            </x14:sparkline>
            <x14:sparkline>
              <xm:sqref>HCW59</xm:sqref>
            </x14:sparkline>
            <x14:sparkline>
              <xm:sqref>HCW60</xm:sqref>
            </x14:sparkline>
            <x14:sparkline>
              <xm:sqref>HCX59</xm:sqref>
            </x14:sparkline>
            <x14:sparkline>
              <xm:sqref>HCX60</xm:sqref>
            </x14:sparkline>
            <x14:sparkline>
              <xm:sqref>HCY59</xm:sqref>
            </x14:sparkline>
            <x14:sparkline>
              <xm:sqref>HCY60</xm:sqref>
            </x14:sparkline>
            <x14:sparkline>
              <xm:sqref>HCZ59</xm:sqref>
            </x14:sparkline>
            <x14:sparkline>
              <xm:sqref>HCZ60</xm:sqref>
            </x14:sparkline>
            <x14:sparkline>
              <xm:sqref>HDA59</xm:sqref>
            </x14:sparkline>
            <x14:sparkline>
              <xm:sqref>HDA60</xm:sqref>
            </x14:sparkline>
            <x14:sparkline>
              <xm:sqref>HDB59</xm:sqref>
            </x14:sparkline>
            <x14:sparkline>
              <xm:sqref>HDB60</xm:sqref>
            </x14:sparkline>
            <x14:sparkline>
              <xm:sqref>HDC59</xm:sqref>
            </x14:sparkline>
            <x14:sparkline>
              <xm:sqref>HDC60</xm:sqref>
            </x14:sparkline>
            <x14:sparkline>
              <xm:sqref>HDD59</xm:sqref>
            </x14:sparkline>
            <x14:sparkline>
              <xm:sqref>HDD60</xm:sqref>
            </x14:sparkline>
            <x14:sparkline>
              <xm:sqref>HDE59</xm:sqref>
            </x14:sparkline>
            <x14:sparkline>
              <xm:sqref>HDE60</xm:sqref>
            </x14:sparkline>
            <x14:sparkline>
              <xm:sqref>HDF59</xm:sqref>
            </x14:sparkline>
            <x14:sparkline>
              <xm:sqref>HDF60</xm:sqref>
            </x14:sparkline>
            <x14:sparkline>
              <xm:sqref>HDG59</xm:sqref>
            </x14:sparkline>
            <x14:sparkline>
              <xm:sqref>HDG60</xm:sqref>
            </x14:sparkline>
            <x14:sparkline>
              <xm:sqref>HDH59</xm:sqref>
            </x14:sparkline>
            <x14:sparkline>
              <xm:sqref>HDH60</xm:sqref>
            </x14:sparkline>
            <x14:sparkline>
              <xm:sqref>HDI59</xm:sqref>
            </x14:sparkline>
            <x14:sparkline>
              <xm:sqref>HDI60</xm:sqref>
            </x14:sparkline>
            <x14:sparkline>
              <xm:sqref>HDJ59</xm:sqref>
            </x14:sparkline>
            <x14:sparkline>
              <xm:sqref>HDJ60</xm:sqref>
            </x14:sparkline>
            <x14:sparkline>
              <xm:sqref>HDK59</xm:sqref>
            </x14:sparkline>
            <x14:sparkline>
              <xm:sqref>HDK60</xm:sqref>
            </x14:sparkline>
            <x14:sparkline>
              <xm:sqref>HDL59</xm:sqref>
            </x14:sparkline>
            <x14:sparkline>
              <xm:sqref>HDL60</xm:sqref>
            </x14:sparkline>
            <x14:sparkline>
              <xm:sqref>HDM59</xm:sqref>
            </x14:sparkline>
            <x14:sparkline>
              <xm:sqref>HDM60</xm:sqref>
            </x14:sparkline>
            <x14:sparkline>
              <xm:sqref>HDN59</xm:sqref>
            </x14:sparkline>
            <x14:sparkline>
              <xm:sqref>HDN60</xm:sqref>
            </x14:sparkline>
            <x14:sparkline>
              <xm:sqref>HDO59</xm:sqref>
            </x14:sparkline>
            <x14:sparkline>
              <xm:sqref>HDO60</xm:sqref>
            </x14:sparkline>
            <x14:sparkline>
              <xm:sqref>HDP59</xm:sqref>
            </x14:sparkline>
            <x14:sparkline>
              <xm:sqref>HDP60</xm:sqref>
            </x14:sparkline>
            <x14:sparkline>
              <xm:sqref>HDQ59</xm:sqref>
            </x14:sparkline>
            <x14:sparkline>
              <xm:sqref>HDQ60</xm:sqref>
            </x14:sparkline>
            <x14:sparkline>
              <xm:sqref>HDR59</xm:sqref>
            </x14:sparkline>
            <x14:sparkline>
              <xm:sqref>HDR60</xm:sqref>
            </x14:sparkline>
            <x14:sparkline>
              <xm:sqref>HDS59</xm:sqref>
            </x14:sparkline>
            <x14:sparkline>
              <xm:sqref>HDS60</xm:sqref>
            </x14:sparkline>
            <x14:sparkline>
              <xm:sqref>HDT59</xm:sqref>
            </x14:sparkline>
            <x14:sparkline>
              <xm:sqref>HDT60</xm:sqref>
            </x14:sparkline>
            <x14:sparkline>
              <xm:sqref>HDU59</xm:sqref>
            </x14:sparkline>
            <x14:sparkline>
              <xm:sqref>HDU60</xm:sqref>
            </x14:sparkline>
            <x14:sparkline>
              <xm:sqref>HDV59</xm:sqref>
            </x14:sparkline>
            <x14:sparkline>
              <xm:sqref>HDV60</xm:sqref>
            </x14:sparkline>
            <x14:sparkline>
              <xm:sqref>HDW59</xm:sqref>
            </x14:sparkline>
            <x14:sparkline>
              <xm:sqref>HDW60</xm:sqref>
            </x14:sparkline>
            <x14:sparkline>
              <xm:sqref>HDX59</xm:sqref>
            </x14:sparkline>
            <x14:sparkline>
              <xm:sqref>HDX60</xm:sqref>
            </x14:sparkline>
            <x14:sparkline>
              <xm:sqref>HDY59</xm:sqref>
            </x14:sparkline>
            <x14:sparkline>
              <xm:sqref>HDY60</xm:sqref>
            </x14:sparkline>
            <x14:sparkline>
              <xm:sqref>HDZ59</xm:sqref>
            </x14:sparkline>
            <x14:sparkline>
              <xm:sqref>HDZ60</xm:sqref>
            </x14:sparkline>
            <x14:sparkline>
              <xm:sqref>HEA59</xm:sqref>
            </x14:sparkline>
            <x14:sparkline>
              <xm:sqref>HEA60</xm:sqref>
            </x14:sparkline>
            <x14:sparkline>
              <xm:sqref>HEB59</xm:sqref>
            </x14:sparkline>
            <x14:sparkline>
              <xm:sqref>HEB60</xm:sqref>
            </x14:sparkline>
            <x14:sparkline>
              <xm:sqref>HEC59</xm:sqref>
            </x14:sparkline>
            <x14:sparkline>
              <xm:sqref>HEC60</xm:sqref>
            </x14:sparkline>
            <x14:sparkline>
              <xm:sqref>HED59</xm:sqref>
            </x14:sparkline>
            <x14:sparkline>
              <xm:sqref>HED60</xm:sqref>
            </x14:sparkline>
            <x14:sparkline>
              <xm:sqref>HEE59</xm:sqref>
            </x14:sparkline>
            <x14:sparkline>
              <xm:sqref>HEE60</xm:sqref>
            </x14:sparkline>
            <x14:sparkline>
              <xm:sqref>HEF59</xm:sqref>
            </x14:sparkline>
            <x14:sparkline>
              <xm:sqref>HEF60</xm:sqref>
            </x14:sparkline>
            <x14:sparkline>
              <xm:sqref>HEG59</xm:sqref>
            </x14:sparkline>
            <x14:sparkline>
              <xm:sqref>HEG60</xm:sqref>
            </x14:sparkline>
            <x14:sparkline>
              <xm:sqref>HEH59</xm:sqref>
            </x14:sparkline>
            <x14:sparkline>
              <xm:sqref>HEH60</xm:sqref>
            </x14:sparkline>
            <x14:sparkline>
              <xm:sqref>HEI59</xm:sqref>
            </x14:sparkline>
            <x14:sparkline>
              <xm:sqref>HEI60</xm:sqref>
            </x14:sparkline>
            <x14:sparkline>
              <xm:sqref>HEJ59</xm:sqref>
            </x14:sparkline>
            <x14:sparkline>
              <xm:sqref>HEJ60</xm:sqref>
            </x14:sparkline>
            <x14:sparkline>
              <xm:sqref>HEK59</xm:sqref>
            </x14:sparkline>
            <x14:sparkline>
              <xm:sqref>HEK60</xm:sqref>
            </x14:sparkline>
            <x14:sparkline>
              <xm:sqref>HEL59</xm:sqref>
            </x14:sparkline>
            <x14:sparkline>
              <xm:sqref>HEL60</xm:sqref>
            </x14:sparkline>
            <x14:sparkline>
              <xm:sqref>HEM59</xm:sqref>
            </x14:sparkline>
            <x14:sparkline>
              <xm:sqref>HEM60</xm:sqref>
            </x14:sparkline>
            <x14:sparkline>
              <xm:sqref>HEN59</xm:sqref>
            </x14:sparkline>
            <x14:sparkline>
              <xm:sqref>HEN60</xm:sqref>
            </x14:sparkline>
            <x14:sparkline>
              <xm:sqref>HEO59</xm:sqref>
            </x14:sparkline>
            <x14:sparkline>
              <xm:sqref>HEO60</xm:sqref>
            </x14:sparkline>
            <x14:sparkline>
              <xm:sqref>HEP59</xm:sqref>
            </x14:sparkline>
            <x14:sparkline>
              <xm:sqref>HEP60</xm:sqref>
            </x14:sparkline>
            <x14:sparkline>
              <xm:sqref>HEQ59</xm:sqref>
            </x14:sparkline>
            <x14:sparkline>
              <xm:sqref>HEQ60</xm:sqref>
            </x14:sparkline>
            <x14:sparkline>
              <xm:sqref>HER59</xm:sqref>
            </x14:sparkline>
            <x14:sparkline>
              <xm:sqref>HER60</xm:sqref>
            </x14:sparkline>
            <x14:sparkline>
              <xm:sqref>HES59</xm:sqref>
            </x14:sparkline>
            <x14:sparkline>
              <xm:sqref>HES60</xm:sqref>
            </x14:sparkline>
            <x14:sparkline>
              <xm:sqref>HET59</xm:sqref>
            </x14:sparkline>
            <x14:sparkline>
              <xm:sqref>HET60</xm:sqref>
            </x14:sparkline>
            <x14:sparkline>
              <xm:sqref>HEU59</xm:sqref>
            </x14:sparkline>
            <x14:sparkline>
              <xm:sqref>HEU60</xm:sqref>
            </x14:sparkline>
            <x14:sparkline>
              <xm:sqref>HEV59</xm:sqref>
            </x14:sparkline>
            <x14:sparkline>
              <xm:sqref>HEV60</xm:sqref>
            </x14:sparkline>
            <x14:sparkline>
              <xm:sqref>HEW59</xm:sqref>
            </x14:sparkline>
            <x14:sparkline>
              <xm:sqref>HEW60</xm:sqref>
            </x14:sparkline>
            <x14:sparkline>
              <xm:sqref>HEX59</xm:sqref>
            </x14:sparkline>
            <x14:sparkline>
              <xm:sqref>HEX60</xm:sqref>
            </x14:sparkline>
            <x14:sparkline>
              <xm:sqref>HEY59</xm:sqref>
            </x14:sparkline>
            <x14:sparkline>
              <xm:sqref>HEY60</xm:sqref>
            </x14:sparkline>
            <x14:sparkline>
              <xm:sqref>HEZ59</xm:sqref>
            </x14:sparkline>
            <x14:sparkline>
              <xm:sqref>HEZ60</xm:sqref>
            </x14:sparkline>
            <x14:sparkline>
              <xm:sqref>HFA59</xm:sqref>
            </x14:sparkline>
            <x14:sparkline>
              <xm:sqref>HFA60</xm:sqref>
            </x14:sparkline>
            <x14:sparkline>
              <xm:sqref>HFB59</xm:sqref>
            </x14:sparkline>
            <x14:sparkline>
              <xm:sqref>HFB60</xm:sqref>
            </x14:sparkline>
            <x14:sparkline>
              <xm:sqref>HFC59</xm:sqref>
            </x14:sparkline>
            <x14:sparkline>
              <xm:sqref>HFC60</xm:sqref>
            </x14:sparkline>
            <x14:sparkline>
              <xm:sqref>HFD59</xm:sqref>
            </x14:sparkline>
            <x14:sparkline>
              <xm:sqref>HFD60</xm:sqref>
            </x14:sparkline>
            <x14:sparkline>
              <xm:sqref>HFE59</xm:sqref>
            </x14:sparkline>
            <x14:sparkline>
              <xm:sqref>HFE60</xm:sqref>
            </x14:sparkline>
            <x14:sparkline>
              <xm:sqref>HFF59</xm:sqref>
            </x14:sparkline>
            <x14:sparkline>
              <xm:sqref>HFF60</xm:sqref>
            </x14:sparkline>
            <x14:sparkline>
              <xm:sqref>HFG59</xm:sqref>
            </x14:sparkline>
            <x14:sparkline>
              <xm:sqref>HFG60</xm:sqref>
            </x14:sparkline>
            <x14:sparkline>
              <xm:sqref>HFH59</xm:sqref>
            </x14:sparkline>
            <x14:sparkline>
              <xm:sqref>HFH60</xm:sqref>
            </x14:sparkline>
            <x14:sparkline>
              <xm:sqref>HFI59</xm:sqref>
            </x14:sparkline>
            <x14:sparkline>
              <xm:sqref>HFI60</xm:sqref>
            </x14:sparkline>
            <x14:sparkline>
              <xm:sqref>HFJ59</xm:sqref>
            </x14:sparkline>
            <x14:sparkline>
              <xm:sqref>HFJ60</xm:sqref>
            </x14:sparkline>
            <x14:sparkline>
              <xm:sqref>HFK59</xm:sqref>
            </x14:sparkline>
            <x14:sparkline>
              <xm:sqref>HFK60</xm:sqref>
            </x14:sparkline>
            <x14:sparkline>
              <xm:sqref>HFL59</xm:sqref>
            </x14:sparkline>
            <x14:sparkline>
              <xm:sqref>HFL60</xm:sqref>
            </x14:sparkline>
            <x14:sparkline>
              <xm:sqref>HFM59</xm:sqref>
            </x14:sparkline>
            <x14:sparkline>
              <xm:sqref>HFM60</xm:sqref>
            </x14:sparkline>
            <x14:sparkline>
              <xm:sqref>HFN59</xm:sqref>
            </x14:sparkline>
            <x14:sparkline>
              <xm:sqref>HFN60</xm:sqref>
            </x14:sparkline>
            <x14:sparkline>
              <xm:sqref>HFO59</xm:sqref>
            </x14:sparkline>
            <x14:sparkline>
              <xm:sqref>HFO60</xm:sqref>
            </x14:sparkline>
            <x14:sparkline>
              <xm:sqref>HFP59</xm:sqref>
            </x14:sparkline>
            <x14:sparkline>
              <xm:sqref>HFP60</xm:sqref>
            </x14:sparkline>
            <x14:sparkline>
              <xm:sqref>HFQ59</xm:sqref>
            </x14:sparkline>
            <x14:sparkline>
              <xm:sqref>HFQ60</xm:sqref>
            </x14:sparkline>
            <x14:sparkline>
              <xm:sqref>HFR59</xm:sqref>
            </x14:sparkline>
            <x14:sparkline>
              <xm:sqref>HFR60</xm:sqref>
            </x14:sparkline>
            <x14:sparkline>
              <xm:sqref>HFS59</xm:sqref>
            </x14:sparkline>
            <x14:sparkline>
              <xm:sqref>HFS60</xm:sqref>
            </x14:sparkline>
            <x14:sparkline>
              <xm:sqref>HFT59</xm:sqref>
            </x14:sparkline>
            <x14:sparkline>
              <xm:sqref>HFT60</xm:sqref>
            </x14:sparkline>
            <x14:sparkline>
              <xm:sqref>HFU59</xm:sqref>
            </x14:sparkline>
            <x14:sparkline>
              <xm:sqref>HFU60</xm:sqref>
            </x14:sparkline>
            <x14:sparkline>
              <xm:sqref>HFV59</xm:sqref>
            </x14:sparkline>
            <x14:sparkline>
              <xm:sqref>HFV60</xm:sqref>
            </x14:sparkline>
            <x14:sparkline>
              <xm:sqref>HFW59</xm:sqref>
            </x14:sparkline>
            <x14:sparkline>
              <xm:sqref>HFW60</xm:sqref>
            </x14:sparkline>
            <x14:sparkline>
              <xm:sqref>HFX59</xm:sqref>
            </x14:sparkline>
            <x14:sparkline>
              <xm:sqref>HFX60</xm:sqref>
            </x14:sparkline>
            <x14:sparkline>
              <xm:sqref>HFY59</xm:sqref>
            </x14:sparkline>
            <x14:sparkline>
              <xm:sqref>HFY60</xm:sqref>
            </x14:sparkline>
            <x14:sparkline>
              <xm:sqref>HFZ59</xm:sqref>
            </x14:sparkline>
            <x14:sparkline>
              <xm:sqref>HFZ60</xm:sqref>
            </x14:sparkline>
            <x14:sparkline>
              <xm:sqref>HGA59</xm:sqref>
            </x14:sparkline>
            <x14:sparkline>
              <xm:sqref>HGA60</xm:sqref>
            </x14:sparkline>
            <x14:sparkline>
              <xm:sqref>HGB59</xm:sqref>
            </x14:sparkline>
            <x14:sparkline>
              <xm:sqref>HGB60</xm:sqref>
            </x14:sparkline>
            <x14:sparkline>
              <xm:sqref>HGC59</xm:sqref>
            </x14:sparkline>
            <x14:sparkline>
              <xm:sqref>HGC60</xm:sqref>
            </x14:sparkline>
            <x14:sparkline>
              <xm:sqref>HGD59</xm:sqref>
            </x14:sparkline>
            <x14:sparkline>
              <xm:sqref>HGD60</xm:sqref>
            </x14:sparkline>
            <x14:sparkline>
              <xm:sqref>HGE59</xm:sqref>
            </x14:sparkline>
            <x14:sparkline>
              <xm:sqref>HGE60</xm:sqref>
            </x14:sparkline>
            <x14:sparkline>
              <xm:sqref>HGF59</xm:sqref>
            </x14:sparkline>
            <x14:sparkline>
              <xm:sqref>HGF60</xm:sqref>
            </x14:sparkline>
            <x14:sparkline>
              <xm:sqref>HGG59</xm:sqref>
            </x14:sparkline>
            <x14:sparkline>
              <xm:sqref>HGG60</xm:sqref>
            </x14:sparkline>
            <x14:sparkline>
              <xm:sqref>HGH59</xm:sqref>
            </x14:sparkline>
            <x14:sparkline>
              <xm:sqref>HGH60</xm:sqref>
            </x14:sparkline>
            <x14:sparkline>
              <xm:sqref>HGI59</xm:sqref>
            </x14:sparkline>
            <x14:sparkline>
              <xm:sqref>HGI60</xm:sqref>
            </x14:sparkline>
            <x14:sparkline>
              <xm:sqref>HGJ59</xm:sqref>
            </x14:sparkline>
            <x14:sparkline>
              <xm:sqref>HGJ60</xm:sqref>
            </x14:sparkline>
            <x14:sparkline>
              <xm:sqref>HGK59</xm:sqref>
            </x14:sparkline>
            <x14:sparkline>
              <xm:sqref>HGK60</xm:sqref>
            </x14:sparkline>
            <x14:sparkline>
              <xm:sqref>HGL59</xm:sqref>
            </x14:sparkline>
            <x14:sparkline>
              <xm:sqref>HGL60</xm:sqref>
            </x14:sparkline>
            <x14:sparkline>
              <xm:sqref>HGM59</xm:sqref>
            </x14:sparkline>
            <x14:sparkline>
              <xm:sqref>HGM60</xm:sqref>
            </x14:sparkline>
            <x14:sparkline>
              <xm:sqref>HGN59</xm:sqref>
            </x14:sparkline>
            <x14:sparkline>
              <xm:sqref>HGN60</xm:sqref>
            </x14:sparkline>
            <x14:sparkline>
              <xm:sqref>HGO59</xm:sqref>
            </x14:sparkline>
            <x14:sparkline>
              <xm:sqref>HGO60</xm:sqref>
            </x14:sparkline>
            <x14:sparkline>
              <xm:sqref>HGP59</xm:sqref>
            </x14:sparkline>
            <x14:sparkline>
              <xm:sqref>HGP60</xm:sqref>
            </x14:sparkline>
            <x14:sparkline>
              <xm:sqref>HGQ59</xm:sqref>
            </x14:sparkline>
            <x14:sparkline>
              <xm:sqref>HGQ60</xm:sqref>
            </x14:sparkline>
            <x14:sparkline>
              <xm:sqref>HGR59</xm:sqref>
            </x14:sparkline>
            <x14:sparkline>
              <xm:sqref>HGR60</xm:sqref>
            </x14:sparkline>
            <x14:sparkline>
              <xm:sqref>HGS59</xm:sqref>
            </x14:sparkline>
            <x14:sparkline>
              <xm:sqref>HGS60</xm:sqref>
            </x14:sparkline>
            <x14:sparkline>
              <xm:sqref>HGT59</xm:sqref>
            </x14:sparkline>
            <x14:sparkline>
              <xm:sqref>HGT60</xm:sqref>
            </x14:sparkline>
            <x14:sparkline>
              <xm:sqref>HGU59</xm:sqref>
            </x14:sparkline>
            <x14:sparkline>
              <xm:sqref>HGU60</xm:sqref>
            </x14:sparkline>
            <x14:sparkline>
              <xm:sqref>HGV59</xm:sqref>
            </x14:sparkline>
            <x14:sparkline>
              <xm:sqref>HGV60</xm:sqref>
            </x14:sparkline>
            <x14:sparkline>
              <xm:sqref>HGW59</xm:sqref>
            </x14:sparkline>
            <x14:sparkline>
              <xm:sqref>HGW60</xm:sqref>
            </x14:sparkline>
            <x14:sparkline>
              <xm:sqref>HGX59</xm:sqref>
            </x14:sparkline>
            <x14:sparkline>
              <xm:sqref>HGX60</xm:sqref>
            </x14:sparkline>
            <x14:sparkline>
              <xm:sqref>HGY59</xm:sqref>
            </x14:sparkline>
            <x14:sparkline>
              <xm:sqref>HGY60</xm:sqref>
            </x14:sparkline>
            <x14:sparkline>
              <xm:sqref>HGZ59</xm:sqref>
            </x14:sparkline>
            <x14:sparkline>
              <xm:sqref>HGZ60</xm:sqref>
            </x14:sparkline>
            <x14:sparkline>
              <xm:sqref>HHA59</xm:sqref>
            </x14:sparkline>
            <x14:sparkline>
              <xm:sqref>HHA60</xm:sqref>
            </x14:sparkline>
            <x14:sparkline>
              <xm:sqref>HHB59</xm:sqref>
            </x14:sparkline>
            <x14:sparkline>
              <xm:sqref>HHB60</xm:sqref>
            </x14:sparkline>
            <x14:sparkline>
              <xm:sqref>HHC59</xm:sqref>
            </x14:sparkline>
            <x14:sparkline>
              <xm:sqref>HHC60</xm:sqref>
            </x14:sparkline>
            <x14:sparkline>
              <xm:sqref>HHD59</xm:sqref>
            </x14:sparkline>
            <x14:sparkline>
              <xm:sqref>HHD60</xm:sqref>
            </x14:sparkline>
            <x14:sparkline>
              <xm:sqref>HHE59</xm:sqref>
            </x14:sparkline>
            <x14:sparkline>
              <xm:sqref>HHE60</xm:sqref>
            </x14:sparkline>
            <x14:sparkline>
              <xm:sqref>HHF59</xm:sqref>
            </x14:sparkline>
            <x14:sparkline>
              <xm:sqref>HHF60</xm:sqref>
            </x14:sparkline>
            <x14:sparkline>
              <xm:sqref>HHG59</xm:sqref>
            </x14:sparkline>
            <x14:sparkline>
              <xm:sqref>HHG60</xm:sqref>
            </x14:sparkline>
            <x14:sparkline>
              <xm:sqref>HHH59</xm:sqref>
            </x14:sparkline>
            <x14:sparkline>
              <xm:sqref>HHH60</xm:sqref>
            </x14:sparkline>
            <x14:sparkline>
              <xm:sqref>HHI59</xm:sqref>
            </x14:sparkline>
            <x14:sparkline>
              <xm:sqref>HHI60</xm:sqref>
            </x14:sparkline>
            <x14:sparkline>
              <xm:sqref>HHJ59</xm:sqref>
            </x14:sparkline>
            <x14:sparkline>
              <xm:sqref>HHJ60</xm:sqref>
            </x14:sparkline>
            <x14:sparkline>
              <xm:sqref>HHK59</xm:sqref>
            </x14:sparkline>
            <x14:sparkline>
              <xm:sqref>HHK60</xm:sqref>
            </x14:sparkline>
            <x14:sparkline>
              <xm:sqref>HHL59</xm:sqref>
            </x14:sparkline>
            <x14:sparkline>
              <xm:sqref>HHL60</xm:sqref>
            </x14:sparkline>
            <x14:sparkline>
              <xm:sqref>HHM59</xm:sqref>
            </x14:sparkline>
            <x14:sparkline>
              <xm:sqref>HHM60</xm:sqref>
            </x14:sparkline>
            <x14:sparkline>
              <xm:sqref>HHN59</xm:sqref>
            </x14:sparkline>
            <x14:sparkline>
              <xm:sqref>HHN60</xm:sqref>
            </x14:sparkline>
            <x14:sparkline>
              <xm:sqref>HHO59</xm:sqref>
            </x14:sparkline>
            <x14:sparkline>
              <xm:sqref>HHO60</xm:sqref>
            </x14:sparkline>
            <x14:sparkline>
              <xm:sqref>HHP59</xm:sqref>
            </x14:sparkline>
            <x14:sparkline>
              <xm:sqref>HHP60</xm:sqref>
            </x14:sparkline>
            <x14:sparkline>
              <xm:sqref>HHQ59</xm:sqref>
            </x14:sparkline>
            <x14:sparkline>
              <xm:sqref>HHQ60</xm:sqref>
            </x14:sparkline>
            <x14:sparkline>
              <xm:sqref>HHR59</xm:sqref>
            </x14:sparkline>
            <x14:sparkline>
              <xm:sqref>HHR60</xm:sqref>
            </x14:sparkline>
            <x14:sparkline>
              <xm:sqref>HHS59</xm:sqref>
            </x14:sparkline>
            <x14:sparkline>
              <xm:sqref>HHS60</xm:sqref>
            </x14:sparkline>
            <x14:sparkline>
              <xm:sqref>HHT59</xm:sqref>
            </x14:sparkline>
            <x14:sparkline>
              <xm:sqref>HHT60</xm:sqref>
            </x14:sparkline>
            <x14:sparkline>
              <xm:sqref>HHU59</xm:sqref>
            </x14:sparkline>
            <x14:sparkline>
              <xm:sqref>HHU60</xm:sqref>
            </x14:sparkline>
            <x14:sparkline>
              <xm:sqref>HHV59</xm:sqref>
            </x14:sparkline>
            <x14:sparkline>
              <xm:sqref>HHV60</xm:sqref>
            </x14:sparkline>
            <x14:sparkline>
              <xm:sqref>HHW59</xm:sqref>
            </x14:sparkline>
            <x14:sparkline>
              <xm:sqref>HHW60</xm:sqref>
            </x14:sparkline>
            <x14:sparkline>
              <xm:sqref>HHX59</xm:sqref>
            </x14:sparkline>
            <x14:sparkline>
              <xm:sqref>HHX60</xm:sqref>
            </x14:sparkline>
            <x14:sparkline>
              <xm:sqref>HHY59</xm:sqref>
            </x14:sparkline>
            <x14:sparkline>
              <xm:sqref>HHY60</xm:sqref>
            </x14:sparkline>
            <x14:sparkline>
              <xm:sqref>HHZ59</xm:sqref>
            </x14:sparkline>
            <x14:sparkline>
              <xm:sqref>HHZ60</xm:sqref>
            </x14:sparkline>
            <x14:sparkline>
              <xm:sqref>HIA59</xm:sqref>
            </x14:sparkline>
            <x14:sparkline>
              <xm:sqref>HIA60</xm:sqref>
            </x14:sparkline>
            <x14:sparkline>
              <xm:sqref>HIB59</xm:sqref>
            </x14:sparkline>
            <x14:sparkline>
              <xm:sqref>HIB60</xm:sqref>
            </x14:sparkline>
            <x14:sparkline>
              <xm:sqref>HIC59</xm:sqref>
            </x14:sparkline>
            <x14:sparkline>
              <xm:sqref>HIC60</xm:sqref>
            </x14:sparkline>
            <x14:sparkline>
              <xm:sqref>HID59</xm:sqref>
            </x14:sparkline>
            <x14:sparkline>
              <xm:sqref>HID60</xm:sqref>
            </x14:sparkline>
            <x14:sparkline>
              <xm:sqref>HIE59</xm:sqref>
            </x14:sparkline>
            <x14:sparkline>
              <xm:sqref>HIE60</xm:sqref>
            </x14:sparkline>
            <x14:sparkline>
              <xm:sqref>HIF59</xm:sqref>
            </x14:sparkline>
            <x14:sparkline>
              <xm:sqref>HIF60</xm:sqref>
            </x14:sparkline>
            <x14:sparkline>
              <xm:sqref>HIG59</xm:sqref>
            </x14:sparkline>
            <x14:sparkline>
              <xm:sqref>HIG60</xm:sqref>
            </x14:sparkline>
            <x14:sparkline>
              <xm:sqref>HIH59</xm:sqref>
            </x14:sparkline>
            <x14:sparkline>
              <xm:sqref>HIH60</xm:sqref>
            </x14:sparkline>
            <x14:sparkline>
              <xm:sqref>HII59</xm:sqref>
            </x14:sparkline>
            <x14:sparkline>
              <xm:sqref>HII60</xm:sqref>
            </x14:sparkline>
            <x14:sparkline>
              <xm:sqref>HIJ59</xm:sqref>
            </x14:sparkline>
            <x14:sparkline>
              <xm:sqref>HIJ60</xm:sqref>
            </x14:sparkline>
            <x14:sparkline>
              <xm:sqref>HIK59</xm:sqref>
            </x14:sparkline>
            <x14:sparkline>
              <xm:sqref>HIK60</xm:sqref>
            </x14:sparkline>
            <x14:sparkline>
              <xm:sqref>HIL59</xm:sqref>
            </x14:sparkline>
            <x14:sparkline>
              <xm:sqref>HIL60</xm:sqref>
            </x14:sparkline>
            <x14:sparkline>
              <xm:sqref>HIM59</xm:sqref>
            </x14:sparkline>
            <x14:sparkline>
              <xm:sqref>HIM60</xm:sqref>
            </x14:sparkline>
            <x14:sparkline>
              <xm:sqref>HIN59</xm:sqref>
            </x14:sparkline>
            <x14:sparkline>
              <xm:sqref>HIN60</xm:sqref>
            </x14:sparkline>
            <x14:sparkline>
              <xm:sqref>HIO59</xm:sqref>
            </x14:sparkline>
            <x14:sparkline>
              <xm:sqref>HIO60</xm:sqref>
            </x14:sparkline>
            <x14:sparkline>
              <xm:sqref>HIP59</xm:sqref>
            </x14:sparkline>
            <x14:sparkline>
              <xm:sqref>HIP60</xm:sqref>
            </x14:sparkline>
            <x14:sparkline>
              <xm:sqref>HIQ59</xm:sqref>
            </x14:sparkline>
            <x14:sparkline>
              <xm:sqref>HIQ60</xm:sqref>
            </x14:sparkline>
            <x14:sparkline>
              <xm:sqref>HIR59</xm:sqref>
            </x14:sparkline>
            <x14:sparkline>
              <xm:sqref>HIR60</xm:sqref>
            </x14:sparkline>
            <x14:sparkline>
              <xm:sqref>HIS59</xm:sqref>
            </x14:sparkline>
            <x14:sparkline>
              <xm:sqref>HIS60</xm:sqref>
            </x14:sparkline>
            <x14:sparkline>
              <xm:sqref>HIT59</xm:sqref>
            </x14:sparkline>
            <x14:sparkline>
              <xm:sqref>HIT60</xm:sqref>
            </x14:sparkline>
            <x14:sparkline>
              <xm:sqref>HIU59</xm:sqref>
            </x14:sparkline>
            <x14:sparkline>
              <xm:sqref>HIU60</xm:sqref>
            </x14:sparkline>
            <x14:sparkline>
              <xm:sqref>HIV59</xm:sqref>
            </x14:sparkline>
            <x14:sparkline>
              <xm:sqref>HIV60</xm:sqref>
            </x14:sparkline>
            <x14:sparkline>
              <xm:sqref>HIW59</xm:sqref>
            </x14:sparkline>
            <x14:sparkline>
              <xm:sqref>HIW60</xm:sqref>
            </x14:sparkline>
            <x14:sparkline>
              <xm:sqref>HIX59</xm:sqref>
            </x14:sparkline>
            <x14:sparkline>
              <xm:sqref>HIX60</xm:sqref>
            </x14:sparkline>
            <x14:sparkline>
              <xm:sqref>HIY59</xm:sqref>
            </x14:sparkline>
            <x14:sparkline>
              <xm:sqref>HIY60</xm:sqref>
            </x14:sparkline>
            <x14:sparkline>
              <xm:sqref>HIZ59</xm:sqref>
            </x14:sparkline>
            <x14:sparkline>
              <xm:sqref>HIZ60</xm:sqref>
            </x14:sparkline>
            <x14:sparkline>
              <xm:sqref>HJA59</xm:sqref>
            </x14:sparkline>
            <x14:sparkline>
              <xm:sqref>HJA60</xm:sqref>
            </x14:sparkline>
            <x14:sparkline>
              <xm:sqref>HJB59</xm:sqref>
            </x14:sparkline>
            <x14:sparkline>
              <xm:sqref>HJB60</xm:sqref>
            </x14:sparkline>
            <x14:sparkline>
              <xm:sqref>HJC59</xm:sqref>
            </x14:sparkline>
            <x14:sparkline>
              <xm:sqref>HJC60</xm:sqref>
            </x14:sparkline>
            <x14:sparkline>
              <xm:sqref>HJD59</xm:sqref>
            </x14:sparkline>
            <x14:sparkline>
              <xm:sqref>HJD60</xm:sqref>
            </x14:sparkline>
            <x14:sparkline>
              <xm:sqref>HJE59</xm:sqref>
            </x14:sparkline>
            <x14:sparkline>
              <xm:sqref>HJE60</xm:sqref>
            </x14:sparkline>
            <x14:sparkline>
              <xm:sqref>HJF59</xm:sqref>
            </x14:sparkline>
            <x14:sparkline>
              <xm:sqref>HJF60</xm:sqref>
            </x14:sparkline>
            <x14:sparkline>
              <xm:sqref>HJG59</xm:sqref>
            </x14:sparkline>
            <x14:sparkline>
              <xm:sqref>HJG60</xm:sqref>
            </x14:sparkline>
            <x14:sparkline>
              <xm:sqref>HJH59</xm:sqref>
            </x14:sparkline>
            <x14:sparkline>
              <xm:sqref>HJH60</xm:sqref>
            </x14:sparkline>
            <x14:sparkline>
              <xm:sqref>HJI59</xm:sqref>
            </x14:sparkline>
            <x14:sparkline>
              <xm:sqref>HJI60</xm:sqref>
            </x14:sparkline>
            <x14:sparkline>
              <xm:sqref>HJJ59</xm:sqref>
            </x14:sparkline>
            <x14:sparkline>
              <xm:sqref>HJJ60</xm:sqref>
            </x14:sparkline>
            <x14:sparkline>
              <xm:sqref>HJK59</xm:sqref>
            </x14:sparkline>
            <x14:sparkline>
              <xm:sqref>HJK60</xm:sqref>
            </x14:sparkline>
            <x14:sparkline>
              <xm:sqref>HJL59</xm:sqref>
            </x14:sparkline>
            <x14:sparkline>
              <xm:sqref>HJL60</xm:sqref>
            </x14:sparkline>
            <x14:sparkline>
              <xm:sqref>HJM59</xm:sqref>
            </x14:sparkline>
            <x14:sparkline>
              <xm:sqref>HJM60</xm:sqref>
            </x14:sparkline>
            <x14:sparkline>
              <xm:sqref>HJN59</xm:sqref>
            </x14:sparkline>
            <x14:sparkline>
              <xm:sqref>HJN60</xm:sqref>
            </x14:sparkline>
            <x14:sparkline>
              <xm:sqref>HJO59</xm:sqref>
            </x14:sparkline>
            <x14:sparkline>
              <xm:sqref>HJO60</xm:sqref>
            </x14:sparkline>
            <x14:sparkline>
              <xm:sqref>HJP59</xm:sqref>
            </x14:sparkline>
            <x14:sparkline>
              <xm:sqref>HJP60</xm:sqref>
            </x14:sparkline>
            <x14:sparkline>
              <xm:sqref>HJQ59</xm:sqref>
            </x14:sparkline>
            <x14:sparkline>
              <xm:sqref>HJQ60</xm:sqref>
            </x14:sparkline>
            <x14:sparkline>
              <xm:sqref>HJR59</xm:sqref>
            </x14:sparkline>
            <x14:sparkline>
              <xm:sqref>HJR60</xm:sqref>
            </x14:sparkline>
            <x14:sparkline>
              <xm:sqref>HJS59</xm:sqref>
            </x14:sparkline>
            <x14:sparkline>
              <xm:sqref>HJS60</xm:sqref>
            </x14:sparkline>
            <x14:sparkline>
              <xm:sqref>HJT59</xm:sqref>
            </x14:sparkline>
            <x14:sparkline>
              <xm:sqref>HJT60</xm:sqref>
            </x14:sparkline>
            <x14:sparkline>
              <xm:sqref>HJU59</xm:sqref>
            </x14:sparkline>
            <x14:sparkline>
              <xm:sqref>HJU60</xm:sqref>
            </x14:sparkline>
            <x14:sparkline>
              <xm:sqref>HJV59</xm:sqref>
            </x14:sparkline>
            <x14:sparkline>
              <xm:sqref>HJV60</xm:sqref>
            </x14:sparkline>
            <x14:sparkline>
              <xm:sqref>HJW59</xm:sqref>
            </x14:sparkline>
            <x14:sparkline>
              <xm:sqref>HJW60</xm:sqref>
            </x14:sparkline>
            <x14:sparkline>
              <xm:sqref>HJX59</xm:sqref>
            </x14:sparkline>
            <x14:sparkline>
              <xm:sqref>HJX60</xm:sqref>
            </x14:sparkline>
            <x14:sparkline>
              <xm:sqref>HJY59</xm:sqref>
            </x14:sparkline>
            <x14:sparkline>
              <xm:sqref>HJY60</xm:sqref>
            </x14:sparkline>
            <x14:sparkline>
              <xm:sqref>HJZ59</xm:sqref>
            </x14:sparkline>
            <x14:sparkline>
              <xm:sqref>HJZ60</xm:sqref>
            </x14:sparkline>
            <x14:sparkline>
              <xm:sqref>HKA59</xm:sqref>
            </x14:sparkline>
            <x14:sparkline>
              <xm:sqref>HKA60</xm:sqref>
            </x14:sparkline>
            <x14:sparkline>
              <xm:sqref>HKB59</xm:sqref>
            </x14:sparkline>
            <x14:sparkline>
              <xm:sqref>HKB60</xm:sqref>
            </x14:sparkline>
            <x14:sparkline>
              <xm:sqref>HKC59</xm:sqref>
            </x14:sparkline>
            <x14:sparkline>
              <xm:sqref>HKC60</xm:sqref>
            </x14:sparkline>
            <x14:sparkline>
              <xm:sqref>HKD59</xm:sqref>
            </x14:sparkline>
            <x14:sparkline>
              <xm:sqref>HKD60</xm:sqref>
            </x14:sparkline>
            <x14:sparkline>
              <xm:sqref>HKE59</xm:sqref>
            </x14:sparkline>
            <x14:sparkline>
              <xm:sqref>HKE60</xm:sqref>
            </x14:sparkline>
            <x14:sparkline>
              <xm:sqref>HKF59</xm:sqref>
            </x14:sparkline>
            <x14:sparkline>
              <xm:sqref>HKF60</xm:sqref>
            </x14:sparkline>
            <x14:sparkline>
              <xm:sqref>HKG59</xm:sqref>
            </x14:sparkline>
            <x14:sparkline>
              <xm:sqref>HKG60</xm:sqref>
            </x14:sparkline>
            <x14:sparkline>
              <xm:sqref>HKH59</xm:sqref>
            </x14:sparkline>
            <x14:sparkline>
              <xm:sqref>HKH60</xm:sqref>
            </x14:sparkline>
            <x14:sparkline>
              <xm:sqref>HKI59</xm:sqref>
            </x14:sparkline>
            <x14:sparkline>
              <xm:sqref>HKI60</xm:sqref>
            </x14:sparkline>
            <x14:sparkline>
              <xm:sqref>HKJ59</xm:sqref>
            </x14:sparkline>
            <x14:sparkline>
              <xm:sqref>HKJ60</xm:sqref>
            </x14:sparkline>
            <x14:sparkline>
              <xm:sqref>HKK59</xm:sqref>
            </x14:sparkline>
            <x14:sparkline>
              <xm:sqref>HKK60</xm:sqref>
            </x14:sparkline>
            <x14:sparkline>
              <xm:sqref>HKL59</xm:sqref>
            </x14:sparkline>
            <x14:sparkline>
              <xm:sqref>HKL60</xm:sqref>
            </x14:sparkline>
            <x14:sparkline>
              <xm:sqref>HKM59</xm:sqref>
            </x14:sparkline>
            <x14:sparkline>
              <xm:sqref>HKM60</xm:sqref>
            </x14:sparkline>
            <x14:sparkline>
              <xm:sqref>HKN59</xm:sqref>
            </x14:sparkline>
            <x14:sparkline>
              <xm:sqref>HKN60</xm:sqref>
            </x14:sparkline>
            <x14:sparkline>
              <xm:sqref>HKO59</xm:sqref>
            </x14:sparkline>
            <x14:sparkline>
              <xm:sqref>HKO60</xm:sqref>
            </x14:sparkline>
            <x14:sparkline>
              <xm:sqref>HKP59</xm:sqref>
            </x14:sparkline>
            <x14:sparkline>
              <xm:sqref>HKP60</xm:sqref>
            </x14:sparkline>
            <x14:sparkline>
              <xm:sqref>HKQ59</xm:sqref>
            </x14:sparkline>
            <x14:sparkline>
              <xm:sqref>HKQ60</xm:sqref>
            </x14:sparkline>
            <x14:sparkline>
              <xm:sqref>HKR59</xm:sqref>
            </x14:sparkline>
            <x14:sparkline>
              <xm:sqref>HKR60</xm:sqref>
            </x14:sparkline>
            <x14:sparkline>
              <xm:sqref>HKS59</xm:sqref>
            </x14:sparkline>
            <x14:sparkline>
              <xm:sqref>HKS60</xm:sqref>
            </x14:sparkline>
            <x14:sparkline>
              <xm:sqref>HKT59</xm:sqref>
            </x14:sparkline>
            <x14:sparkline>
              <xm:sqref>HKT60</xm:sqref>
            </x14:sparkline>
            <x14:sparkline>
              <xm:sqref>HKU59</xm:sqref>
            </x14:sparkline>
            <x14:sparkline>
              <xm:sqref>HKU60</xm:sqref>
            </x14:sparkline>
            <x14:sparkline>
              <xm:sqref>HKV59</xm:sqref>
            </x14:sparkline>
            <x14:sparkline>
              <xm:sqref>HKV60</xm:sqref>
            </x14:sparkline>
            <x14:sparkline>
              <xm:sqref>HKW59</xm:sqref>
            </x14:sparkline>
            <x14:sparkline>
              <xm:sqref>HKW60</xm:sqref>
            </x14:sparkline>
            <x14:sparkline>
              <xm:sqref>HKX59</xm:sqref>
            </x14:sparkline>
            <x14:sparkline>
              <xm:sqref>HKX60</xm:sqref>
            </x14:sparkline>
            <x14:sparkline>
              <xm:sqref>HKY59</xm:sqref>
            </x14:sparkline>
            <x14:sparkline>
              <xm:sqref>HKY60</xm:sqref>
            </x14:sparkline>
            <x14:sparkline>
              <xm:sqref>HKZ59</xm:sqref>
            </x14:sparkline>
            <x14:sparkline>
              <xm:sqref>HKZ60</xm:sqref>
            </x14:sparkline>
            <x14:sparkline>
              <xm:sqref>HLA59</xm:sqref>
            </x14:sparkline>
            <x14:sparkline>
              <xm:sqref>HLA60</xm:sqref>
            </x14:sparkline>
            <x14:sparkline>
              <xm:sqref>HLB59</xm:sqref>
            </x14:sparkline>
            <x14:sparkline>
              <xm:sqref>HLB60</xm:sqref>
            </x14:sparkline>
            <x14:sparkline>
              <xm:sqref>HLC59</xm:sqref>
            </x14:sparkline>
            <x14:sparkline>
              <xm:sqref>HLC60</xm:sqref>
            </x14:sparkline>
            <x14:sparkline>
              <xm:sqref>HLD59</xm:sqref>
            </x14:sparkline>
            <x14:sparkline>
              <xm:sqref>HLD60</xm:sqref>
            </x14:sparkline>
            <x14:sparkline>
              <xm:sqref>HLE59</xm:sqref>
            </x14:sparkline>
            <x14:sparkline>
              <xm:sqref>HLE60</xm:sqref>
            </x14:sparkline>
            <x14:sparkline>
              <xm:sqref>HLF59</xm:sqref>
            </x14:sparkline>
            <x14:sparkline>
              <xm:sqref>HLF60</xm:sqref>
            </x14:sparkline>
            <x14:sparkline>
              <xm:sqref>HLG59</xm:sqref>
            </x14:sparkline>
            <x14:sparkline>
              <xm:sqref>HLG60</xm:sqref>
            </x14:sparkline>
            <x14:sparkline>
              <xm:sqref>HLH59</xm:sqref>
            </x14:sparkline>
            <x14:sparkline>
              <xm:sqref>HLH60</xm:sqref>
            </x14:sparkline>
            <x14:sparkline>
              <xm:sqref>HLI59</xm:sqref>
            </x14:sparkline>
            <x14:sparkline>
              <xm:sqref>HLI60</xm:sqref>
            </x14:sparkline>
            <x14:sparkline>
              <xm:sqref>HLJ59</xm:sqref>
            </x14:sparkline>
            <x14:sparkline>
              <xm:sqref>HLJ60</xm:sqref>
            </x14:sparkline>
            <x14:sparkline>
              <xm:sqref>HLK59</xm:sqref>
            </x14:sparkline>
            <x14:sparkline>
              <xm:sqref>HLK60</xm:sqref>
            </x14:sparkline>
            <x14:sparkline>
              <xm:sqref>HLL59</xm:sqref>
            </x14:sparkline>
            <x14:sparkline>
              <xm:sqref>HLL60</xm:sqref>
            </x14:sparkline>
            <x14:sparkline>
              <xm:sqref>HLM59</xm:sqref>
            </x14:sparkline>
            <x14:sparkline>
              <xm:sqref>HLM60</xm:sqref>
            </x14:sparkline>
            <x14:sparkline>
              <xm:sqref>HLN59</xm:sqref>
            </x14:sparkline>
            <x14:sparkline>
              <xm:sqref>HLN60</xm:sqref>
            </x14:sparkline>
            <x14:sparkline>
              <xm:sqref>HLO59</xm:sqref>
            </x14:sparkline>
            <x14:sparkline>
              <xm:sqref>HLO60</xm:sqref>
            </x14:sparkline>
            <x14:sparkline>
              <xm:sqref>HLP59</xm:sqref>
            </x14:sparkline>
            <x14:sparkline>
              <xm:sqref>HLP60</xm:sqref>
            </x14:sparkline>
            <x14:sparkline>
              <xm:sqref>HLQ59</xm:sqref>
            </x14:sparkline>
            <x14:sparkline>
              <xm:sqref>HLQ60</xm:sqref>
            </x14:sparkline>
            <x14:sparkline>
              <xm:sqref>HLR59</xm:sqref>
            </x14:sparkline>
            <x14:sparkline>
              <xm:sqref>HLR60</xm:sqref>
            </x14:sparkline>
            <x14:sparkline>
              <xm:sqref>HLS59</xm:sqref>
            </x14:sparkline>
            <x14:sparkline>
              <xm:sqref>HLS60</xm:sqref>
            </x14:sparkline>
            <x14:sparkline>
              <xm:sqref>HLT59</xm:sqref>
            </x14:sparkline>
            <x14:sparkline>
              <xm:sqref>HLT60</xm:sqref>
            </x14:sparkline>
            <x14:sparkline>
              <xm:sqref>HLU59</xm:sqref>
            </x14:sparkline>
            <x14:sparkline>
              <xm:sqref>HLU60</xm:sqref>
            </x14:sparkline>
            <x14:sparkline>
              <xm:sqref>HLV59</xm:sqref>
            </x14:sparkline>
            <x14:sparkline>
              <xm:sqref>HLV60</xm:sqref>
            </x14:sparkline>
            <x14:sparkline>
              <xm:sqref>HLW59</xm:sqref>
            </x14:sparkline>
            <x14:sparkline>
              <xm:sqref>HLW60</xm:sqref>
            </x14:sparkline>
            <x14:sparkline>
              <xm:sqref>HLX59</xm:sqref>
            </x14:sparkline>
            <x14:sparkline>
              <xm:sqref>HLX60</xm:sqref>
            </x14:sparkline>
            <x14:sparkline>
              <xm:sqref>HLY59</xm:sqref>
            </x14:sparkline>
            <x14:sparkline>
              <xm:sqref>HLY60</xm:sqref>
            </x14:sparkline>
            <x14:sparkline>
              <xm:sqref>HLZ59</xm:sqref>
            </x14:sparkline>
            <x14:sparkline>
              <xm:sqref>HLZ60</xm:sqref>
            </x14:sparkline>
            <x14:sparkline>
              <xm:sqref>HMA59</xm:sqref>
            </x14:sparkline>
            <x14:sparkline>
              <xm:sqref>HMA60</xm:sqref>
            </x14:sparkline>
            <x14:sparkline>
              <xm:sqref>HMB59</xm:sqref>
            </x14:sparkline>
            <x14:sparkline>
              <xm:sqref>HMB60</xm:sqref>
            </x14:sparkline>
            <x14:sparkline>
              <xm:sqref>HMC59</xm:sqref>
            </x14:sparkline>
            <x14:sparkline>
              <xm:sqref>HMC60</xm:sqref>
            </x14:sparkline>
            <x14:sparkline>
              <xm:sqref>HMD59</xm:sqref>
            </x14:sparkline>
            <x14:sparkline>
              <xm:sqref>HMD60</xm:sqref>
            </x14:sparkline>
            <x14:sparkline>
              <xm:sqref>HME59</xm:sqref>
            </x14:sparkline>
            <x14:sparkline>
              <xm:sqref>HME60</xm:sqref>
            </x14:sparkline>
            <x14:sparkline>
              <xm:sqref>HMF59</xm:sqref>
            </x14:sparkline>
            <x14:sparkline>
              <xm:sqref>HMF60</xm:sqref>
            </x14:sparkline>
            <x14:sparkline>
              <xm:sqref>HMG59</xm:sqref>
            </x14:sparkline>
            <x14:sparkline>
              <xm:sqref>HMG60</xm:sqref>
            </x14:sparkline>
            <x14:sparkline>
              <xm:sqref>HMH59</xm:sqref>
            </x14:sparkline>
            <x14:sparkline>
              <xm:sqref>HMH60</xm:sqref>
            </x14:sparkline>
            <x14:sparkline>
              <xm:sqref>HMI59</xm:sqref>
            </x14:sparkline>
            <x14:sparkline>
              <xm:sqref>HMI60</xm:sqref>
            </x14:sparkline>
            <x14:sparkline>
              <xm:sqref>HMJ59</xm:sqref>
            </x14:sparkline>
            <x14:sparkline>
              <xm:sqref>HMJ60</xm:sqref>
            </x14:sparkline>
            <x14:sparkline>
              <xm:sqref>HMK59</xm:sqref>
            </x14:sparkline>
            <x14:sparkline>
              <xm:sqref>HMK60</xm:sqref>
            </x14:sparkline>
            <x14:sparkline>
              <xm:sqref>HML59</xm:sqref>
            </x14:sparkline>
            <x14:sparkline>
              <xm:sqref>HML60</xm:sqref>
            </x14:sparkline>
            <x14:sparkline>
              <xm:sqref>HMM59</xm:sqref>
            </x14:sparkline>
            <x14:sparkline>
              <xm:sqref>HMM60</xm:sqref>
            </x14:sparkline>
            <x14:sparkline>
              <xm:sqref>HMN59</xm:sqref>
            </x14:sparkline>
            <x14:sparkline>
              <xm:sqref>HMN60</xm:sqref>
            </x14:sparkline>
            <x14:sparkline>
              <xm:sqref>HMO59</xm:sqref>
            </x14:sparkline>
            <x14:sparkline>
              <xm:sqref>HMO60</xm:sqref>
            </x14:sparkline>
            <x14:sparkline>
              <xm:sqref>HMP59</xm:sqref>
            </x14:sparkline>
            <x14:sparkline>
              <xm:sqref>HMP60</xm:sqref>
            </x14:sparkline>
            <x14:sparkline>
              <xm:sqref>HMQ59</xm:sqref>
            </x14:sparkline>
            <x14:sparkline>
              <xm:sqref>HMQ60</xm:sqref>
            </x14:sparkline>
            <x14:sparkline>
              <xm:sqref>HMR59</xm:sqref>
            </x14:sparkline>
            <x14:sparkline>
              <xm:sqref>HMR60</xm:sqref>
            </x14:sparkline>
            <x14:sparkline>
              <xm:sqref>HMS59</xm:sqref>
            </x14:sparkline>
            <x14:sparkline>
              <xm:sqref>HMS60</xm:sqref>
            </x14:sparkline>
            <x14:sparkline>
              <xm:sqref>HMT59</xm:sqref>
            </x14:sparkline>
            <x14:sparkline>
              <xm:sqref>HMT60</xm:sqref>
            </x14:sparkline>
            <x14:sparkline>
              <xm:sqref>HMU59</xm:sqref>
            </x14:sparkline>
            <x14:sparkline>
              <xm:sqref>HMU60</xm:sqref>
            </x14:sparkline>
            <x14:sparkline>
              <xm:sqref>HMV59</xm:sqref>
            </x14:sparkline>
            <x14:sparkline>
              <xm:sqref>HMV60</xm:sqref>
            </x14:sparkline>
            <x14:sparkline>
              <xm:sqref>HMW59</xm:sqref>
            </x14:sparkline>
            <x14:sparkline>
              <xm:sqref>HMW60</xm:sqref>
            </x14:sparkline>
            <x14:sparkline>
              <xm:sqref>HMX59</xm:sqref>
            </x14:sparkline>
            <x14:sparkline>
              <xm:sqref>HMX60</xm:sqref>
            </x14:sparkline>
            <x14:sparkline>
              <xm:sqref>HMY59</xm:sqref>
            </x14:sparkline>
            <x14:sparkline>
              <xm:sqref>HMY60</xm:sqref>
            </x14:sparkline>
            <x14:sparkline>
              <xm:sqref>HMZ59</xm:sqref>
            </x14:sparkline>
            <x14:sparkline>
              <xm:sqref>HMZ60</xm:sqref>
            </x14:sparkline>
            <x14:sparkline>
              <xm:sqref>HNA59</xm:sqref>
            </x14:sparkline>
            <x14:sparkline>
              <xm:sqref>HNA60</xm:sqref>
            </x14:sparkline>
            <x14:sparkline>
              <xm:sqref>HNB59</xm:sqref>
            </x14:sparkline>
            <x14:sparkline>
              <xm:sqref>HNB60</xm:sqref>
            </x14:sparkline>
            <x14:sparkline>
              <xm:sqref>HNC59</xm:sqref>
            </x14:sparkline>
            <x14:sparkline>
              <xm:sqref>HNC60</xm:sqref>
            </x14:sparkline>
            <x14:sparkline>
              <xm:sqref>HND59</xm:sqref>
            </x14:sparkline>
            <x14:sparkline>
              <xm:sqref>HND60</xm:sqref>
            </x14:sparkline>
            <x14:sparkline>
              <xm:sqref>HNE59</xm:sqref>
            </x14:sparkline>
            <x14:sparkline>
              <xm:sqref>HNE60</xm:sqref>
            </x14:sparkline>
            <x14:sparkline>
              <xm:sqref>HNF59</xm:sqref>
            </x14:sparkline>
            <x14:sparkline>
              <xm:sqref>HNF60</xm:sqref>
            </x14:sparkline>
            <x14:sparkline>
              <xm:sqref>HNG59</xm:sqref>
            </x14:sparkline>
            <x14:sparkline>
              <xm:sqref>HNG60</xm:sqref>
            </x14:sparkline>
            <x14:sparkline>
              <xm:sqref>HNH59</xm:sqref>
            </x14:sparkline>
            <x14:sparkline>
              <xm:sqref>HNH60</xm:sqref>
            </x14:sparkline>
            <x14:sparkline>
              <xm:sqref>HNI59</xm:sqref>
            </x14:sparkline>
            <x14:sparkline>
              <xm:sqref>HNI60</xm:sqref>
            </x14:sparkline>
            <x14:sparkline>
              <xm:sqref>HNJ59</xm:sqref>
            </x14:sparkline>
            <x14:sparkline>
              <xm:sqref>HNJ60</xm:sqref>
            </x14:sparkline>
            <x14:sparkline>
              <xm:sqref>HNK59</xm:sqref>
            </x14:sparkline>
            <x14:sparkline>
              <xm:sqref>HNK60</xm:sqref>
            </x14:sparkline>
            <x14:sparkline>
              <xm:sqref>HNL59</xm:sqref>
            </x14:sparkline>
            <x14:sparkline>
              <xm:sqref>HNL60</xm:sqref>
            </x14:sparkline>
            <x14:sparkline>
              <xm:sqref>HNM59</xm:sqref>
            </x14:sparkline>
            <x14:sparkline>
              <xm:sqref>HNM60</xm:sqref>
            </x14:sparkline>
            <x14:sparkline>
              <xm:sqref>HNN59</xm:sqref>
            </x14:sparkline>
            <x14:sparkline>
              <xm:sqref>HNN60</xm:sqref>
            </x14:sparkline>
            <x14:sparkline>
              <xm:sqref>HNO59</xm:sqref>
            </x14:sparkline>
            <x14:sparkline>
              <xm:sqref>HNO60</xm:sqref>
            </x14:sparkline>
            <x14:sparkline>
              <xm:sqref>HNP59</xm:sqref>
            </x14:sparkline>
            <x14:sparkline>
              <xm:sqref>HNP60</xm:sqref>
            </x14:sparkline>
            <x14:sparkline>
              <xm:sqref>HNQ59</xm:sqref>
            </x14:sparkline>
            <x14:sparkline>
              <xm:sqref>HNQ60</xm:sqref>
            </x14:sparkline>
            <x14:sparkline>
              <xm:sqref>HNR59</xm:sqref>
            </x14:sparkline>
            <x14:sparkline>
              <xm:sqref>HNR60</xm:sqref>
            </x14:sparkline>
            <x14:sparkline>
              <xm:sqref>HNS59</xm:sqref>
            </x14:sparkline>
            <x14:sparkline>
              <xm:sqref>HNS60</xm:sqref>
            </x14:sparkline>
            <x14:sparkline>
              <xm:sqref>HNT59</xm:sqref>
            </x14:sparkline>
            <x14:sparkline>
              <xm:sqref>HNT60</xm:sqref>
            </x14:sparkline>
            <x14:sparkline>
              <xm:sqref>HNU59</xm:sqref>
            </x14:sparkline>
            <x14:sparkline>
              <xm:sqref>HNU60</xm:sqref>
            </x14:sparkline>
            <x14:sparkline>
              <xm:sqref>HNV59</xm:sqref>
            </x14:sparkline>
            <x14:sparkline>
              <xm:sqref>HNV60</xm:sqref>
            </x14:sparkline>
            <x14:sparkline>
              <xm:sqref>HNW59</xm:sqref>
            </x14:sparkline>
            <x14:sparkline>
              <xm:sqref>HNW60</xm:sqref>
            </x14:sparkline>
            <x14:sparkline>
              <xm:sqref>HNX59</xm:sqref>
            </x14:sparkline>
            <x14:sparkline>
              <xm:sqref>HNX60</xm:sqref>
            </x14:sparkline>
            <x14:sparkline>
              <xm:sqref>HNY59</xm:sqref>
            </x14:sparkline>
            <x14:sparkline>
              <xm:sqref>HNY60</xm:sqref>
            </x14:sparkline>
            <x14:sparkline>
              <xm:sqref>HNZ59</xm:sqref>
            </x14:sparkline>
            <x14:sparkline>
              <xm:sqref>HNZ60</xm:sqref>
            </x14:sparkline>
            <x14:sparkline>
              <xm:sqref>HOA59</xm:sqref>
            </x14:sparkline>
            <x14:sparkline>
              <xm:sqref>HOA60</xm:sqref>
            </x14:sparkline>
            <x14:sparkline>
              <xm:sqref>HOB59</xm:sqref>
            </x14:sparkline>
            <x14:sparkline>
              <xm:sqref>HOB60</xm:sqref>
            </x14:sparkline>
            <x14:sparkline>
              <xm:sqref>HOC59</xm:sqref>
            </x14:sparkline>
            <x14:sparkline>
              <xm:sqref>HOC60</xm:sqref>
            </x14:sparkline>
            <x14:sparkline>
              <xm:sqref>HOD59</xm:sqref>
            </x14:sparkline>
            <x14:sparkline>
              <xm:sqref>HOD60</xm:sqref>
            </x14:sparkline>
            <x14:sparkline>
              <xm:sqref>HOE59</xm:sqref>
            </x14:sparkline>
            <x14:sparkline>
              <xm:sqref>HOE60</xm:sqref>
            </x14:sparkline>
            <x14:sparkline>
              <xm:sqref>HOF59</xm:sqref>
            </x14:sparkline>
            <x14:sparkline>
              <xm:sqref>HOF60</xm:sqref>
            </x14:sparkline>
            <x14:sparkline>
              <xm:sqref>HOG59</xm:sqref>
            </x14:sparkline>
            <x14:sparkline>
              <xm:sqref>HOG60</xm:sqref>
            </x14:sparkline>
            <x14:sparkline>
              <xm:sqref>HOH59</xm:sqref>
            </x14:sparkline>
            <x14:sparkline>
              <xm:sqref>HOH60</xm:sqref>
            </x14:sparkline>
            <x14:sparkline>
              <xm:sqref>HOI59</xm:sqref>
            </x14:sparkline>
            <x14:sparkline>
              <xm:sqref>HOI60</xm:sqref>
            </x14:sparkline>
            <x14:sparkline>
              <xm:sqref>HOJ59</xm:sqref>
            </x14:sparkline>
            <x14:sparkline>
              <xm:sqref>HOJ60</xm:sqref>
            </x14:sparkline>
            <x14:sparkline>
              <xm:sqref>HOK59</xm:sqref>
            </x14:sparkline>
            <x14:sparkline>
              <xm:sqref>HOK60</xm:sqref>
            </x14:sparkline>
            <x14:sparkline>
              <xm:sqref>HOL59</xm:sqref>
            </x14:sparkline>
            <x14:sparkline>
              <xm:sqref>HOL60</xm:sqref>
            </x14:sparkline>
            <x14:sparkline>
              <xm:sqref>HOM59</xm:sqref>
            </x14:sparkline>
            <x14:sparkline>
              <xm:sqref>HOM60</xm:sqref>
            </x14:sparkline>
            <x14:sparkline>
              <xm:sqref>HON59</xm:sqref>
            </x14:sparkline>
            <x14:sparkline>
              <xm:sqref>HON60</xm:sqref>
            </x14:sparkline>
            <x14:sparkline>
              <xm:sqref>HOO59</xm:sqref>
            </x14:sparkline>
            <x14:sparkline>
              <xm:sqref>HOO60</xm:sqref>
            </x14:sparkline>
            <x14:sparkline>
              <xm:sqref>HOP59</xm:sqref>
            </x14:sparkline>
            <x14:sparkline>
              <xm:sqref>HOP60</xm:sqref>
            </x14:sparkline>
            <x14:sparkline>
              <xm:sqref>HOQ59</xm:sqref>
            </x14:sparkline>
            <x14:sparkline>
              <xm:sqref>HOQ60</xm:sqref>
            </x14:sparkline>
            <x14:sparkline>
              <xm:sqref>HOR59</xm:sqref>
            </x14:sparkline>
            <x14:sparkline>
              <xm:sqref>HOR60</xm:sqref>
            </x14:sparkline>
            <x14:sparkline>
              <xm:sqref>HOS59</xm:sqref>
            </x14:sparkline>
            <x14:sparkline>
              <xm:sqref>HOS60</xm:sqref>
            </x14:sparkline>
            <x14:sparkline>
              <xm:sqref>HOT59</xm:sqref>
            </x14:sparkline>
            <x14:sparkline>
              <xm:sqref>HOT60</xm:sqref>
            </x14:sparkline>
            <x14:sparkline>
              <xm:sqref>HOU59</xm:sqref>
            </x14:sparkline>
            <x14:sparkline>
              <xm:sqref>HOU60</xm:sqref>
            </x14:sparkline>
            <x14:sparkline>
              <xm:sqref>HOV59</xm:sqref>
            </x14:sparkline>
            <x14:sparkline>
              <xm:sqref>HOV60</xm:sqref>
            </x14:sparkline>
            <x14:sparkline>
              <xm:sqref>HOW59</xm:sqref>
            </x14:sparkline>
            <x14:sparkline>
              <xm:sqref>HOW60</xm:sqref>
            </x14:sparkline>
            <x14:sparkline>
              <xm:sqref>HOX59</xm:sqref>
            </x14:sparkline>
            <x14:sparkline>
              <xm:sqref>HOX60</xm:sqref>
            </x14:sparkline>
            <x14:sparkline>
              <xm:sqref>HOY59</xm:sqref>
            </x14:sparkline>
            <x14:sparkline>
              <xm:sqref>HOY60</xm:sqref>
            </x14:sparkline>
            <x14:sparkline>
              <xm:sqref>HOZ59</xm:sqref>
            </x14:sparkline>
            <x14:sparkline>
              <xm:sqref>HOZ60</xm:sqref>
            </x14:sparkline>
            <x14:sparkline>
              <xm:sqref>HPA59</xm:sqref>
            </x14:sparkline>
            <x14:sparkline>
              <xm:sqref>HPA60</xm:sqref>
            </x14:sparkline>
            <x14:sparkline>
              <xm:sqref>HPB59</xm:sqref>
            </x14:sparkline>
            <x14:sparkline>
              <xm:sqref>HPB60</xm:sqref>
            </x14:sparkline>
            <x14:sparkline>
              <xm:sqref>HPC59</xm:sqref>
            </x14:sparkline>
            <x14:sparkline>
              <xm:sqref>HPC60</xm:sqref>
            </x14:sparkline>
            <x14:sparkline>
              <xm:sqref>HPD59</xm:sqref>
            </x14:sparkline>
            <x14:sparkline>
              <xm:sqref>HPD60</xm:sqref>
            </x14:sparkline>
            <x14:sparkline>
              <xm:sqref>HPE59</xm:sqref>
            </x14:sparkline>
            <x14:sparkline>
              <xm:sqref>HPE60</xm:sqref>
            </x14:sparkline>
            <x14:sparkline>
              <xm:sqref>HPF59</xm:sqref>
            </x14:sparkline>
            <x14:sparkline>
              <xm:sqref>HPF60</xm:sqref>
            </x14:sparkline>
            <x14:sparkline>
              <xm:sqref>HPG59</xm:sqref>
            </x14:sparkline>
            <x14:sparkline>
              <xm:sqref>HPG60</xm:sqref>
            </x14:sparkline>
            <x14:sparkline>
              <xm:sqref>HPH59</xm:sqref>
            </x14:sparkline>
            <x14:sparkline>
              <xm:sqref>HPH60</xm:sqref>
            </x14:sparkline>
            <x14:sparkline>
              <xm:sqref>HPI59</xm:sqref>
            </x14:sparkline>
            <x14:sparkline>
              <xm:sqref>HPI60</xm:sqref>
            </x14:sparkline>
            <x14:sparkline>
              <xm:sqref>HPJ59</xm:sqref>
            </x14:sparkline>
            <x14:sparkline>
              <xm:sqref>HPJ60</xm:sqref>
            </x14:sparkline>
            <x14:sparkline>
              <xm:sqref>HPK59</xm:sqref>
            </x14:sparkline>
            <x14:sparkline>
              <xm:sqref>HPK60</xm:sqref>
            </x14:sparkline>
            <x14:sparkline>
              <xm:sqref>HPL59</xm:sqref>
            </x14:sparkline>
            <x14:sparkline>
              <xm:sqref>HPL60</xm:sqref>
            </x14:sparkline>
            <x14:sparkline>
              <xm:sqref>HPM59</xm:sqref>
            </x14:sparkline>
            <x14:sparkline>
              <xm:sqref>HPM60</xm:sqref>
            </x14:sparkline>
            <x14:sparkline>
              <xm:sqref>HPN59</xm:sqref>
            </x14:sparkline>
            <x14:sparkline>
              <xm:sqref>HPN60</xm:sqref>
            </x14:sparkline>
            <x14:sparkline>
              <xm:sqref>HPO59</xm:sqref>
            </x14:sparkline>
            <x14:sparkline>
              <xm:sqref>HPO60</xm:sqref>
            </x14:sparkline>
            <x14:sparkline>
              <xm:sqref>HPP59</xm:sqref>
            </x14:sparkline>
            <x14:sparkline>
              <xm:sqref>HPP60</xm:sqref>
            </x14:sparkline>
            <x14:sparkline>
              <xm:sqref>HPQ59</xm:sqref>
            </x14:sparkline>
            <x14:sparkline>
              <xm:sqref>HPQ60</xm:sqref>
            </x14:sparkline>
            <x14:sparkline>
              <xm:sqref>HPR59</xm:sqref>
            </x14:sparkline>
            <x14:sparkline>
              <xm:sqref>HPR60</xm:sqref>
            </x14:sparkline>
            <x14:sparkline>
              <xm:sqref>HPS59</xm:sqref>
            </x14:sparkline>
            <x14:sparkline>
              <xm:sqref>HPS60</xm:sqref>
            </x14:sparkline>
            <x14:sparkline>
              <xm:sqref>HPT59</xm:sqref>
            </x14:sparkline>
            <x14:sparkline>
              <xm:sqref>HPT60</xm:sqref>
            </x14:sparkline>
            <x14:sparkline>
              <xm:sqref>HPU59</xm:sqref>
            </x14:sparkline>
            <x14:sparkline>
              <xm:sqref>HPU60</xm:sqref>
            </x14:sparkline>
            <x14:sparkline>
              <xm:sqref>HPV59</xm:sqref>
            </x14:sparkline>
            <x14:sparkline>
              <xm:sqref>HPV60</xm:sqref>
            </x14:sparkline>
            <x14:sparkline>
              <xm:sqref>HPW59</xm:sqref>
            </x14:sparkline>
            <x14:sparkline>
              <xm:sqref>HPW60</xm:sqref>
            </x14:sparkline>
            <x14:sparkline>
              <xm:sqref>HPX59</xm:sqref>
            </x14:sparkline>
            <x14:sparkline>
              <xm:sqref>HPX60</xm:sqref>
            </x14:sparkline>
            <x14:sparkline>
              <xm:sqref>HPY59</xm:sqref>
            </x14:sparkline>
            <x14:sparkline>
              <xm:sqref>HPY60</xm:sqref>
            </x14:sparkline>
            <x14:sparkline>
              <xm:sqref>HPZ59</xm:sqref>
            </x14:sparkline>
            <x14:sparkline>
              <xm:sqref>HPZ60</xm:sqref>
            </x14:sparkline>
            <x14:sparkline>
              <xm:sqref>HQA59</xm:sqref>
            </x14:sparkline>
            <x14:sparkline>
              <xm:sqref>HQA60</xm:sqref>
            </x14:sparkline>
            <x14:sparkline>
              <xm:sqref>HQB59</xm:sqref>
            </x14:sparkline>
            <x14:sparkline>
              <xm:sqref>HQB60</xm:sqref>
            </x14:sparkline>
            <x14:sparkline>
              <xm:sqref>HQC59</xm:sqref>
            </x14:sparkline>
            <x14:sparkline>
              <xm:sqref>HQC60</xm:sqref>
            </x14:sparkline>
            <x14:sparkline>
              <xm:sqref>HQD59</xm:sqref>
            </x14:sparkline>
            <x14:sparkline>
              <xm:sqref>HQD60</xm:sqref>
            </x14:sparkline>
            <x14:sparkline>
              <xm:sqref>HQE59</xm:sqref>
            </x14:sparkline>
            <x14:sparkline>
              <xm:sqref>HQE60</xm:sqref>
            </x14:sparkline>
            <x14:sparkline>
              <xm:sqref>HQF59</xm:sqref>
            </x14:sparkline>
            <x14:sparkline>
              <xm:sqref>HQF60</xm:sqref>
            </x14:sparkline>
            <x14:sparkline>
              <xm:sqref>HQG59</xm:sqref>
            </x14:sparkline>
            <x14:sparkline>
              <xm:sqref>HQG60</xm:sqref>
            </x14:sparkline>
            <x14:sparkline>
              <xm:sqref>HQH59</xm:sqref>
            </x14:sparkline>
            <x14:sparkline>
              <xm:sqref>HQH60</xm:sqref>
            </x14:sparkline>
            <x14:sparkline>
              <xm:sqref>HQI59</xm:sqref>
            </x14:sparkline>
            <x14:sparkline>
              <xm:sqref>HQI60</xm:sqref>
            </x14:sparkline>
            <x14:sparkline>
              <xm:sqref>HQJ59</xm:sqref>
            </x14:sparkline>
            <x14:sparkline>
              <xm:sqref>HQJ60</xm:sqref>
            </x14:sparkline>
            <x14:sparkline>
              <xm:sqref>HQK59</xm:sqref>
            </x14:sparkline>
            <x14:sparkline>
              <xm:sqref>HQK60</xm:sqref>
            </x14:sparkline>
            <x14:sparkline>
              <xm:sqref>HQL59</xm:sqref>
            </x14:sparkline>
            <x14:sparkline>
              <xm:sqref>HQL60</xm:sqref>
            </x14:sparkline>
            <x14:sparkline>
              <xm:sqref>HQM59</xm:sqref>
            </x14:sparkline>
            <x14:sparkline>
              <xm:sqref>HQM60</xm:sqref>
            </x14:sparkline>
            <x14:sparkline>
              <xm:sqref>HQN59</xm:sqref>
            </x14:sparkline>
            <x14:sparkline>
              <xm:sqref>HQN60</xm:sqref>
            </x14:sparkline>
            <x14:sparkline>
              <xm:sqref>HQO59</xm:sqref>
            </x14:sparkline>
            <x14:sparkline>
              <xm:sqref>HQO60</xm:sqref>
            </x14:sparkline>
            <x14:sparkline>
              <xm:sqref>HQP59</xm:sqref>
            </x14:sparkline>
            <x14:sparkline>
              <xm:sqref>HQP60</xm:sqref>
            </x14:sparkline>
            <x14:sparkline>
              <xm:sqref>HQQ59</xm:sqref>
            </x14:sparkline>
            <x14:sparkline>
              <xm:sqref>HQQ60</xm:sqref>
            </x14:sparkline>
            <x14:sparkline>
              <xm:sqref>HQR59</xm:sqref>
            </x14:sparkline>
            <x14:sparkline>
              <xm:sqref>HQR60</xm:sqref>
            </x14:sparkline>
            <x14:sparkline>
              <xm:sqref>HQS59</xm:sqref>
            </x14:sparkline>
            <x14:sparkline>
              <xm:sqref>HQS60</xm:sqref>
            </x14:sparkline>
            <x14:sparkline>
              <xm:sqref>HQT59</xm:sqref>
            </x14:sparkline>
            <x14:sparkline>
              <xm:sqref>HQT60</xm:sqref>
            </x14:sparkline>
            <x14:sparkline>
              <xm:sqref>HQU59</xm:sqref>
            </x14:sparkline>
            <x14:sparkline>
              <xm:sqref>HQU60</xm:sqref>
            </x14:sparkline>
            <x14:sparkline>
              <xm:sqref>HQV59</xm:sqref>
            </x14:sparkline>
            <x14:sparkline>
              <xm:sqref>HQV60</xm:sqref>
            </x14:sparkline>
            <x14:sparkline>
              <xm:sqref>HQW59</xm:sqref>
            </x14:sparkline>
            <x14:sparkline>
              <xm:sqref>HQW60</xm:sqref>
            </x14:sparkline>
            <x14:sparkline>
              <xm:sqref>HQX59</xm:sqref>
            </x14:sparkline>
            <x14:sparkline>
              <xm:sqref>HQX60</xm:sqref>
            </x14:sparkline>
            <x14:sparkline>
              <xm:sqref>HQY59</xm:sqref>
            </x14:sparkline>
            <x14:sparkline>
              <xm:sqref>HQY60</xm:sqref>
            </x14:sparkline>
            <x14:sparkline>
              <xm:sqref>HQZ59</xm:sqref>
            </x14:sparkline>
            <x14:sparkline>
              <xm:sqref>HQZ60</xm:sqref>
            </x14:sparkline>
            <x14:sparkline>
              <xm:sqref>HRA59</xm:sqref>
            </x14:sparkline>
            <x14:sparkline>
              <xm:sqref>HRA60</xm:sqref>
            </x14:sparkline>
            <x14:sparkline>
              <xm:sqref>HRB59</xm:sqref>
            </x14:sparkline>
            <x14:sparkline>
              <xm:sqref>HRB60</xm:sqref>
            </x14:sparkline>
            <x14:sparkline>
              <xm:sqref>HRC59</xm:sqref>
            </x14:sparkline>
            <x14:sparkline>
              <xm:sqref>HRC60</xm:sqref>
            </x14:sparkline>
            <x14:sparkline>
              <xm:sqref>HRD59</xm:sqref>
            </x14:sparkline>
            <x14:sparkline>
              <xm:sqref>HRD60</xm:sqref>
            </x14:sparkline>
            <x14:sparkline>
              <xm:sqref>HRE59</xm:sqref>
            </x14:sparkline>
            <x14:sparkline>
              <xm:sqref>HRE60</xm:sqref>
            </x14:sparkline>
            <x14:sparkline>
              <xm:sqref>HRF59</xm:sqref>
            </x14:sparkline>
            <x14:sparkline>
              <xm:sqref>HRF60</xm:sqref>
            </x14:sparkline>
            <x14:sparkline>
              <xm:sqref>HRG59</xm:sqref>
            </x14:sparkline>
            <x14:sparkline>
              <xm:sqref>HRG60</xm:sqref>
            </x14:sparkline>
            <x14:sparkline>
              <xm:sqref>HRH59</xm:sqref>
            </x14:sparkline>
            <x14:sparkline>
              <xm:sqref>HRH60</xm:sqref>
            </x14:sparkline>
            <x14:sparkline>
              <xm:sqref>HRI59</xm:sqref>
            </x14:sparkline>
            <x14:sparkline>
              <xm:sqref>HRI60</xm:sqref>
            </x14:sparkline>
            <x14:sparkline>
              <xm:sqref>HRJ59</xm:sqref>
            </x14:sparkline>
            <x14:sparkline>
              <xm:sqref>HRJ60</xm:sqref>
            </x14:sparkline>
            <x14:sparkline>
              <xm:sqref>HRK59</xm:sqref>
            </x14:sparkline>
            <x14:sparkline>
              <xm:sqref>HRK60</xm:sqref>
            </x14:sparkline>
            <x14:sparkline>
              <xm:sqref>HRL59</xm:sqref>
            </x14:sparkline>
            <x14:sparkline>
              <xm:sqref>HRL60</xm:sqref>
            </x14:sparkline>
            <x14:sparkline>
              <xm:sqref>HRM59</xm:sqref>
            </x14:sparkline>
            <x14:sparkline>
              <xm:sqref>HRM60</xm:sqref>
            </x14:sparkline>
            <x14:sparkline>
              <xm:sqref>HRN59</xm:sqref>
            </x14:sparkline>
            <x14:sparkline>
              <xm:sqref>HRN60</xm:sqref>
            </x14:sparkline>
            <x14:sparkline>
              <xm:sqref>HRO59</xm:sqref>
            </x14:sparkline>
            <x14:sparkline>
              <xm:sqref>HRO60</xm:sqref>
            </x14:sparkline>
            <x14:sparkline>
              <xm:sqref>HRP59</xm:sqref>
            </x14:sparkline>
            <x14:sparkline>
              <xm:sqref>HRP60</xm:sqref>
            </x14:sparkline>
            <x14:sparkline>
              <xm:sqref>HRQ59</xm:sqref>
            </x14:sparkline>
            <x14:sparkline>
              <xm:sqref>HRQ60</xm:sqref>
            </x14:sparkline>
            <x14:sparkline>
              <xm:sqref>HRR59</xm:sqref>
            </x14:sparkline>
            <x14:sparkline>
              <xm:sqref>HRR60</xm:sqref>
            </x14:sparkline>
            <x14:sparkline>
              <xm:sqref>HRS59</xm:sqref>
            </x14:sparkline>
            <x14:sparkline>
              <xm:sqref>HRS60</xm:sqref>
            </x14:sparkline>
            <x14:sparkline>
              <xm:sqref>HRT59</xm:sqref>
            </x14:sparkline>
            <x14:sparkline>
              <xm:sqref>HRT60</xm:sqref>
            </x14:sparkline>
            <x14:sparkline>
              <xm:sqref>HRU59</xm:sqref>
            </x14:sparkline>
            <x14:sparkline>
              <xm:sqref>HRU60</xm:sqref>
            </x14:sparkline>
            <x14:sparkline>
              <xm:sqref>HRV59</xm:sqref>
            </x14:sparkline>
            <x14:sparkline>
              <xm:sqref>HRV60</xm:sqref>
            </x14:sparkline>
            <x14:sparkline>
              <xm:sqref>HRW59</xm:sqref>
            </x14:sparkline>
            <x14:sparkline>
              <xm:sqref>HRW60</xm:sqref>
            </x14:sparkline>
            <x14:sparkline>
              <xm:sqref>HRX59</xm:sqref>
            </x14:sparkline>
            <x14:sparkline>
              <xm:sqref>HRX60</xm:sqref>
            </x14:sparkline>
            <x14:sparkline>
              <xm:sqref>HRY59</xm:sqref>
            </x14:sparkline>
            <x14:sparkline>
              <xm:sqref>HRY60</xm:sqref>
            </x14:sparkline>
            <x14:sparkline>
              <xm:sqref>HRZ59</xm:sqref>
            </x14:sparkline>
            <x14:sparkline>
              <xm:sqref>HRZ60</xm:sqref>
            </x14:sparkline>
            <x14:sparkline>
              <xm:sqref>HSA59</xm:sqref>
            </x14:sparkline>
            <x14:sparkline>
              <xm:sqref>HSA60</xm:sqref>
            </x14:sparkline>
            <x14:sparkline>
              <xm:sqref>HSB59</xm:sqref>
            </x14:sparkline>
            <x14:sparkline>
              <xm:sqref>HSB60</xm:sqref>
            </x14:sparkline>
            <x14:sparkline>
              <xm:sqref>HSC59</xm:sqref>
            </x14:sparkline>
            <x14:sparkline>
              <xm:sqref>HSC60</xm:sqref>
            </x14:sparkline>
            <x14:sparkline>
              <xm:sqref>HSD59</xm:sqref>
            </x14:sparkline>
            <x14:sparkline>
              <xm:sqref>HSD60</xm:sqref>
            </x14:sparkline>
            <x14:sparkline>
              <xm:sqref>HSE59</xm:sqref>
            </x14:sparkline>
            <x14:sparkline>
              <xm:sqref>HSE60</xm:sqref>
            </x14:sparkline>
            <x14:sparkline>
              <xm:sqref>HSF59</xm:sqref>
            </x14:sparkline>
            <x14:sparkline>
              <xm:sqref>HSF60</xm:sqref>
            </x14:sparkline>
            <x14:sparkline>
              <xm:sqref>HSG59</xm:sqref>
            </x14:sparkline>
            <x14:sparkline>
              <xm:sqref>HSG60</xm:sqref>
            </x14:sparkline>
            <x14:sparkline>
              <xm:sqref>HSH59</xm:sqref>
            </x14:sparkline>
            <x14:sparkline>
              <xm:sqref>HSH60</xm:sqref>
            </x14:sparkline>
            <x14:sparkline>
              <xm:sqref>HSI59</xm:sqref>
            </x14:sparkline>
            <x14:sparkline>
              <xm:sqref>HSI60</xm:sqref>
            </x14:sparkline>
            <x14:sparkline>
              <xm:sqref>HSJ59</xm:sqref>
            </x14:sparkline>
            <x14:sparkline>
              <xm:sqref>HSJ60</xm:sqref>
            </x14:sparkline>
            <x14:sparkline>
              <xm:sqref>HSK59</xm:sqref>
            </x14:sparkline>
            <x14:sparkline>
              <xm:sqref>HSK60</xm:sqref>
            </x14:sparkline>
            <x14:sparkline>
              <xm:sqref>HSL59</xm:sqref>
            </x14:sparkline>
            <x14:sparkline>
              <xm:sqref>HSL60</xm:sqref>
            </x14:sparkline>
            <x14:sparkline>
              <xm:sqref>HSM59</xm:sqref>
            </x14:sparkline>
            <x14:sparkline>
              <xm:sqref>HSM60</xm:sqref>
            </x14:sparkline>
            <x14:sparkline>
              <xm:sqref>HSN59</xm:sqref>
            </x14:sparkline>
            <x14:sparkline>
              <xm:sqref>HSN60</xm:sqref>
            </x14:sparkline>
            <x14:sparkline>
              <xm:sqref>HSO59</xm:sqref>
            </x14:sparkline>
            <x14:sparkline>
              <xm:sqref>HSO60</xm:sqref>
            </x14:sparkline>
            <x14:sparkline>
              <xm:sqref>HSP59</xm:sqref>
            </x14:sparkline>
            <x14:sparkline>
              <xm:sqref>HSP60</xm:sqref>
            </x14:sparkline>
            <x14:sparkline>
              <xm:sqref>HSQ59</xm:sqref>
            </x14:sparkline>
            <x14:sparkline>
              <xm:sqref>HSQ60</xm:sqref>
            </x14:sparkline>
            <x14:sparkline>
              <xm:sqref>HSR59</xm:sqref>
            </x14:sparkline>
            <x14:sparkline>
              <xm:sqref>HSR60</xm:sqref>
            </x14:sparkline>
            <x14:sparkline>
              <xm:sqref>HSS59</xm:sqref>
            </x14:sparkline>
            <x14:sparkline>
              <xm:sqref>HSS60</xm:sqref>
            </x14:sparkline>
            <x14:sparkline>
              <xm:sqref>HST59</xm:sqref>
            </x14:sparkline>
            <x14:sparkline>
              <xm:sqref>HST60</xm:sqref>
            </x14:sparkline>
            <x14:sparkline>
              <xm:sqref>HSU59</xm:sqref>
            </x14:sparkline>
            <x14:sparkline>
              <xm:sqref>HSU60</xm:sqref>
            </x14:sparkline>
            <x14:sparkline>
              <xm:sqref>HSV59</xm:sqref>
            </x14:sparkline>
            <x14:sparkline>
              <xm:sqref>HSV60</xm:sqref>
            </x14:sparkline>
            <x14:sparkline>
              <xm:sqref>HSW59</xm:sqref>
            </x14:sparkline>
            <x14:sparkline>
              <xm:sqref>HSW60</xm:sqref>
            </x14:sparkline>
            <x14:sparkline>
              <xm:sqref>HSX59</xm:sqref>
            </x14:sparkline>
            <x14:sparkline>
              <xm:sqref>HSX60</xm:sqref>
            </x14:sparkline>
            <x14:sparkline>
              <xm:sqref>HSY59</xm:sqref>
            </x14:sparkline>
            <x14:sparkline>
              <xm:sqref>HSY60</xm:sqref>
            </x14:sparkline>
            <x14:sparkline>
              <xm:sqref>HSZ59</xm:sqref>
            </x14:sparkline>
            <x14:sparkline>
              <xm:sqref>HSZ60</xm:sqref>
            </x14:sparkline>
            <x14:sparkline>
              <xm:sqref>HTA59</xm:sqref>
            </x14:sparkline>
            <x14:sparkline>
              <xm:sqref>HTA60</xm:sqref>
            </x14:sparkline>
            <x14:sparkline>
              <xm:sqref>HTB59</xm:sqref>
            </x14:sparkline>
            <x14:sparkline>
              <xm:sqref>HTB60</xm:sqref>
            </x14:sparkline>
            <x14:sparkline>
              <xm:sqref>HTC59</xm:sqref>
            </x14:sparkline>
            <x14:sparkline>
              <xm:sqref>HTC60</xm:sqref>
            </x14:sparkline>
            <x14:sparkline>
              <xm:sqref>HTD59</xm:sqref>
            </x14:sparkline>
            <x14:sparkline>
              <xm:sqref>HTD60</xm:sqref>
            </x14:sparkline>
            <x14:sparkline>
              <xm:sqref>HTE59</xm:sqref>
            </x14:sparkline>
            <x14:sparkline>
              <xm:sqref>HTE60</xm:sqref>
            </x14:sparkline>
            <x14:sparkline>
              <xm:sqref>HTF59</xm:sqref>
            </x14:sparkline>
            <x14:sparkline>
              <xm:sqref>HTF60</xm:sqref>
            </x14:sparkline>
            <x14:sparkline>
              <xm:sqref>HTG59</xm:sqref>
            </x14:sparkline>
            <x14:sparkline>
              <xm:sqref>HTG60</xm:sqref>
            </x14:sparkline>
            <x14:sparkline>
              <xm:sqref>HTH59</xm:sqref>
            </x14:sparkline>
            <x14:sparkline>
              <xm:sqref>HTH60</xm:sqref>
            </x14:sparkline>
            <x14:sparkline>
              <xm:sqref>HTI59</xm:sqref>
            </x14:sparkline>
            <x14:sparkline>
              <xm:sqref>HTI60</xm:sqref>
            </x14:sparkline>
            <x14:sparkline>
              <xm:sqref>HTJ59</xm:sqref>
            </x14:sparkline>
            <x14:sparkline>
              <xm:sqref>HTJ60</xm:sqref>
            </x14:sparkline>
            <x14:sparkline>
              <xm:sqref>HTK59</xm:sqref>
            </x14:sparkline>
            <x14:sparkline>
              <xm:sqref>HTK60</xm:sqref>
            </x14:sparkline>
            <x14:sparkline>
              <xm:sqref>HTL59</xm:sqref>
            </x14:sparkline>
            <x14:sparkline>
              <xm:sqref>HTL60</xm:sqref>
            </x14:sparkline>
            <x14:sparkline>
              <xm:sqref>HTM59</xm:sqref>
            </x14:sparkline>
            <x14:sparkline>
              <xm:sqref>HTM60</xm:sqref>
            </x14:sparkline>
            <x14:sparkline>
              <xm:sqref>HTN59</xm:sqref>
            </x14:sparkline>
            <x14:sparkline>
              <xm:sqref>HTN60</xm:sqref>
            </x14:sparkline>
            <x14:sparkline>
              <xm:sqref>HTO59</xm:sqref>
            </x14:sparkline>
            <x14:sparkline>
              <xm:sqref>HTO60</xm:sqref>
            </x14:sparkline>
            <x14:sparkline>
              <xm:sqref>HTP59</xm:sqref>
            </x14:sparkline>
            <x14:sparkline>
              <xm:sqref>HTP60</xm:sqref>
            </x14:sparkline>
            <x14:sparkline>
              <xm:sqref>HTQ59</xm:sqref>
            </x14:sparkline>
            <x14:sparkline>
              <xm:sqref>HTQ60</xm:sqref>
            </x14:sparkline>
            <x14:sparkline>
              <xm:sqref>HTR59</xm:sqref>
            </x14:sparkline>
            <x14:sparkline>
              <xm:sqref>HTR60</xm:sqref>
            </x14:sparkline>
            <x14:sparkline>
              <xm:sqref>HTS59</xm:sqref>
            </x14:sparkline>
            <x14:sparkline>
              <xm:sqref>HTS60</xm:sqref>
            </x14:sparkline>
            <x14:sparkline>
              <xm:sqref>HTT59</xm:sqref>
            </x14:sparkline>
            <x14:sparkline>
              <xm:sqref>HTT60</xm:sqref>
            </x14:sparkline>
            <x14:sparkline>
              <xm:sqref>HTU59</xm:sqref>
            </x14:sparkline>
            <x14:sparkline>
              <xm:sqref>HTU60</xm:sqref>
            </x14:sparkline>
            <x14:sparkline>
              <xm:sqref>HTV59</xm:sqref>
            </x14:sparkline>
            <x14:sparkline>
              <xm:sqref>HTV60</xm:sqref>
            </x14:sparkline>
            <x14:sparkline>
              <xm:sqref>HTW59</xm:sqref>
            </x14:sparkline>
            <x14:sparkline>
              <xm:sqref>HTW60</xm:sqref>
            </x14:sparkline>
            <x14:sparkline>
              <xm:sqref>HTX59</xm:sqref>
            </x14:sparkline>
            <x14:sparkline>
              <xm:sqref>HTX60</xm:sqref>
            </x14:sparkline>
            <x14:sparkline>
              <xm:sqref>HTY59</xm:sqref>
            </x14:sparkline>
            <x14:sparkline>
              <xm:sqref>HTY60</xm:sqref>
            </x14:sparkline>
            <x14:sparkline>
              <xm:sqref>HTZ59</xm:sqref>
            </x14:sparkline>
            <x14:sparkline>
              <xm:sqref>HTZ60</xm:sqref>
            </x14:sparkline>
            <x14:sparkline>
              <xm:sqref>HUA59</xm:sqref>
            </x14:sparkline>
            <x14:sparkline>
              <xm:sqref>HUA60</xm:sqref>
            </x14:sparkline>
            <x14:sparkline>
              <xm:sqref>HUB59</xm:sqref>
            </x14:sparkline>
            <x14:sparkline>
              <xm:sqref>HUB60</xm:sqref>
            </x14:sparkline>
            <x14:sparkline>
              <xm:sqref>HUC59</xm:sqref>
            </x14:sparkline>
            <x14:sparkline>
              <xm:sqref>HUC60</xm:sqref>
            </x14:sparkline>
            <x14:sparkline>
              <xm:sqref>HUD59</xm:sqref>
            </x14:sparkline>
            <x14:sparkline>
              <xm:sqref>HUD60</xm:sqref>
            </x14:sparkline>
            <x14:sparkline>
              <xm:sqref>HUE59</xm:sqref>
            </x14:sparkline>
            <x14:sparkline>
              <xm:sqref>HUE60</xm:sqref>
            </x14:sparkline>
            <x14:sparkline>
              <xm:sqref>HUF59</xm:sqref>
            </x14:sparkline>
            <x14:sparkline>
              <xm:sqref>HUF60</xm:sqref>
            </x14:sparkline>
            <x14:sparkline>
              <xm:sqref>HUG59</xm:sqref>
            </x14:sparkline>
            <x14:sparkline>
              <xm:sqref>HUG60</xm:sqref>
            </x14:sparkline>
            <x14:sparkline>
              <xm:sqref>HUH59</xm:sqref>
            </x14:sparkline>
            <x14:sparkline>
              <xm:sqref>HUH60</xm:sqref>
            </x14:sparkline>
            <x14:sparkline>
              <xm:sqref>HUI59</xm:sqref>
            </x14:sparkline>
            <x14:sparkline>
              <xm:sqref>HUI60</xm:sqref>
            </x14:sparkline>
            <x14:sparkline>
              <xm:sqref>HUJ59</xm:sqref>
            </x14:sparkline>
            <x14:sparkline>
              <xm:sqref>HUJ60</xm:sqref>
            </x14:sparkline>
            <x14:sparkline>
              <xm:sqref>HUK59</xm:sqref>
            </x14:sparkline>
            <x14:sparkline>
              <xm:sqref>HUK60</xm:sqref>
            </x14:sparkline>
            <x14:sparkline>
              <xm:sqref>HUL59</xm:sqref>
            </x14:sparkline>
            <x14:sparkline>
              <xm:sqref>HUL60</xm:sqref>
            </x14:sparkline>
            <x14:sparkline>
              <xm:sqref>HUM59</xm:sqref>
            </x14:sparkline>
            <x14:sparkline>
              <xm:sqref>HUM60</xm:sqref>
            </x14:sparkline>
            <x14:sparkline>
              <xm:sqref>HUN59</xm:sqref>
            </x14:sparkline>
            <x14:sparkline>
              <xm:sqref>HUN60</xm:sqref>
            </x14:sparkline>
            <x14:sparkline>
              <xm:sqref>HUO59</xm:sqref>
            </x14:sparkline>
            <x14:sparkline>
              <xm:sqref>HUO60</xm:sqref>
            </x14:sparkline>
            <x14:sparkline>
              <xm:sqref>HUP59</xm:sqref>
            </x14:sparkline>
            <x14:sparkline>
              <xm:sqref>HUP60</xm:sqref>
            </x14:sparkline>
            <x14:sparkline>
              <xm:sqref>HUQ59</xm:sqref>
            </x14:sparkline>
            <x14:sparkline>
              <xm:sqref>HUQ60</xm:sqref>
            </x14:sparkline>
            <x14:sparkline>
              <xm:sqref>HUR59</xm:sqref>
            </x14:sparkline>
            <x14:sparkline>
              <xm:sqref>HUR60</xm:sqref>
            </x14:sparkline>
            <x14:sparkline>
              <xm:sqref>HUS59</xm:sqref>
            </x14:sparkline>
            <x14:sparkline>
              <xm:sqref>HUS60</xm:sqref>
            </x14:sparkline>
            <x14:sparkline>
              <xm:sqref>HUT59</xm:sqref>
            </x14:sparkline>
            <x14:sparkline>
              <xm:sqref>HUT60</xm:sqref>
            </x14:sparkline>
            <x14:sparkline>
              <xm:sqref>HUU59</xm:sqref>
            </x14:sparkline>
            <x14:sparkline>
              <xm:sqref>HUU60</xm:sqref>
            </x14:sparkline>
            <x14:sparkline>
              <xm:sqref>HUV59</xm:sqref>
            </x14:sparkline>
            <x14:sparkline>
              <xm:sqref>HUV60</xm:sqref>
            </x14:sparkline>
            <x14:sparkline>
              <xm:sqref>HUW59</xm:sqref>
            </x14:sparkline>
            <x14:sparkline>
              <xm:sqref>HUW60</xm:sqref>
            </x14:sparkline>
            <x14:sparkline>
              <xm:sqref>HUX59</xm:sqref>
            </x14:sparkline>
            <x14:sparkline>
              <xm:sqref>HUX60</xm:sqref>
            </x14:sparkline>
            <x14:sparkline>
              <xm:sqref>HUY59</xm:sqref>
            </x14:sparkline>
            <x14:sparkline>
              <xm:sqref>HUY60</xm:sqref>
            </x14:sparkline>
            <x14:sparkline>
              <xm:sqref>HUZ59</xm:sqref>
            </x14:sparkline>
            <x14:sparkline>
              <xm:sqref>HUZ60</xm:sqref>
            </x14:sparkline>
            <x14:sparkline>
              <xm:sqref>HVA59</xm:sqref>
            </x14:sparkline>
            <x14:sparkline>
              <xm:sqref>HVA60</xm:sqref>
            </x14:sparkline>
            <x14:sparkline>
              <xm:sqref>HVB59</xm:sqref>
            </x14:sparkline>
            <x14:sparkline>
              <xm:sqref>HVB60</xm:sqref>
            </x14:sparkline>
            <x14:sparkline>
              <xm:sqref>HVC59</xm:sqref>
            </x14:sparkline>
            <x14:sparkline>
              <xm:sqref>HVC60</xm:sqref>
            </x14:sparkline>
            <x14:sparkline>
              <xm:sqref>HVD59</xm:sqref>
            </x14:sparkline>
            <x14:sparkline>
              <xm:sqref>HVD60</xm:sqref>
            </x14:sparkline>
            <x14:sparkline>
              <xm:sqref>HVE59</xm:sqref>
            </x14:sparkline>
            <x14:sparkline>
              <xm:sqref>HVE60</xm:sqref>
            </x14:sparkline>
            <x14:sparkline>
              <xm:sqref>HVF59</xm:sqref>
            </x14:sparkline>
            <x14:sparkline>
              <xm:sqref>HVF60</xm:sqref>
            </x14:sparkline>
            <x14:sparkline>
              <xm:sqref>HVG59</xm:sqref>
            </x14:sparkline>
            <x14:sparkline>
              <xm:sqref>HVG60</xm:sqref>
            </x14:sparkline>
            <x14:sparkline>
              <xm:sqref>HVH59</xm:sqref>
            </x14:sparkline>
            <x14:sparkline>
              <xm:sqref>HVH60</xm:sqref>
            </x14:sparkline>
            <x14:sparkline>
              <xm:sqref>HVI59</xm:sqref>
            </x14:sparkline>
            <x14:sparkline>
              <xm:sqref>HVI60</xm:sqref>
            </x14:sparkline>
            <x14:sparkline>
              <xm:sqref>HVJ59</xm:sqref>
            </x14:sparkline>
            <x14:sparkline>
              <xm:sqref>HVJ60</xm:sqref>
            </x14:sparkline>
            <x14:sparkline>
              <xm:sqref>HVK59</xm:sqref>
            </x14:sparkline>
            <x14:sparkline>
              <xm:sqref>HVK60</xm:sqref>
            </x14:sparkline>
            <x14:sparkline>
              <xm:sqref>HVL59</xm:sqref>
            </x14:sparkline>
            <x14:sparkline>
              <xm:sqref>HVL60</xm:sqref>
            </x14:sparkline>
            <x14:sparkline>
              <xm:sqref>HVM59</xm:sqref>
            </x14:sparkline>
            <x14:sparkline>
              <xm:sqref>HVM60</xm:sqref>
            </x14:sparkline>
            <x14:sparkline>
              <xm:sqref>HVN59</xm:sqref>
            </x14:sparkline>
            <x14:sparkline>
              <xm:sqref>HVN60</xm:sqref>
            </x14:sparkline>
            <x14:sparkline>
              <xm:sqref>HVO59</xm:sqref>
            </x14:sparkline>
            <x14:sparkline>
              <xm:sqref>HVO60</xm:sqref>
            </x14:sparkline>
            <x14:sparkline>
              <xm:sqref>HVP59</xm:sqref>
            </x14:sparkline>
            <x14:sparkline>
              <xm:sqref>HVP60</xm:sqref>
            </x14:sparkline>
            <x14:sparkline>
              <xm:sqref>HVQ59</xm:sqref>
            </x14:sparkline>
            <x14:sparkline>
              <xm:sqref>HVQ60</xm:sqref>
            </x14:sparkline>
            <x14:sparkline>
              <xm:sqref>HVR59</xm:sqref>
            </x14:sparkline>
            <x14:sparkline>
              <xm:sqref>HVR60</xm:sqref>
            </x14:sparkline>
            <x14:sparkline>
              <xm:sqref>HVS59</xm:sqref>
            </x14:sparkline>
            <x14:sparkline>
              <xm:sqref>HVS60</xm:sqref>
            </x14:sparkline>
            <x14:sparkline>
              <xm:sqref>HVT59</xm:sqref>
            </x14:sparkline>
            <x14:sparkline>
              <xm:sqref>HVT60</xm:sqref>
            </x14:sparkline>
            <x14:sparkline>
              <xm:sqref>HVU59</xm:sqref>
            </x14:sparkline>
            <x14:sparkline>
              <xm:sqref>HVU60</xm:sqref>
            </x14:sparkline>
            <x14:sparkline>
              <xm:sqref>HVV59</xm:sqref>
            </x14:sparkline>
            <x14:sparkline>
              <xm:sqref>HVV60</xm:sqref>
            </x14:sparkline>
            <x14:sparkline>
              <xm:sqref>HVW59</xm:sqref>
            </x14:sparkline>
            <x14:sparkline>
              <xm:sqref>HVW60</xm:sqref>
            </x14:sparkline>
            <x14:sparkline>
              <xm:sqref>HVX59</xm:sqref>
            </x14:sparkline>
            <x14:sparkline>
              <xm:sqref>HVX60</xm:sqref>
            </x14:sparkline>
            <x14:sparkline>
              <xm:sqref>HVY59</xm:sqref>
            </x14:sparkline>
            <x14:sparkline>
              <xm:sqref>HVY60</xm:sqref>
            </x14:sparkline>
            <x14:sparkline>
              <xm:sqref>HVZ59</xm:sqref>
            </x14:sparkline>
            <x14:sparkline>
              <xm:sqref>HVZ60</xm:sqref>
            </x14:sparkline>
            <x14:sparkline>
              <xm:sqref>HWA59</xm:sqref>
            </x14:sparkline>
            <x14:sparkline>
              <xm:sqref>HWA60</xm:sqref>
            </x14:sparkline>
            <x14:sparkline>
              <xm:sqref>HWB59</xm:sqref>
            </x14:sparkline>
            <x14:sparkline>
              <xm:sqref>HWB60</xm:sqref>
            </x14:sparkline>
            <x14:sparkline>
              <xm:sqref>HWC59</xm:sqref>
            </x14:sparkline>
            <x14:sparkline>
              <xm:sqref>HWC60</xm:sqref>
            </x14:sparkline>
            <x14:sparkline>
              <xm:sqref>HWD59</xm:sqref>
            </x14:sparkline>
            <x14:sparkline>
              <xm:sqref>HWD60</xm:sqref>
            </x14:sparkline>
            <x14:sparkline>
              <xm:sqref>HWE59</xm:sqref>
            </x14:sparkline>
            <x14:sparkline>
              <xm:sqref>HWE60</xm:sqref>
            </x14:sparkline>
            <x14:sparkline>
              <xm:sqref>HWF59</xm:sqref>
            </x14:sparkline>
            <x14:sparkline>
              <xm:sqref>HWF60</xm:sqref>
            </x14:sparkline>
            <x14:sparkline>
              <xm:sqref>HWG59</xm:sqref>
            </x14:sparkline>
            <x14:sparkline>
              <xm:sqref>HWG60</xm:sqref>
            </x14:sparkline>
            <x14:sparkline>
              <xm:sqref>HWH59</xm:sqref>
            </x14:sparkline>
            <x14:sparkline>
              <xm:sqref>HWH60</xm:sqref>
            </x14:sparkline>
            <x14:sparkline>
              <xm:sqref>HWI59</xm:sqref>
            </x14:sparkline>
            <x14:sparkline>
              <xm:sqref>HWI60</xm:sqref>
            </x14:sparkline>
            <x14:sparkline>
              <xm:sqref>HWJ59</xm:sqref>
            </x14:sparkline>
            <x14:sparkline>
              <xm:sqref>HWJ60</xm:sqref>
            </x14:sparkline>
            <x14:sparkline>
              <xm:sqref>HWK59</xm:sqref>
            </x14:sparkline>
            <x14:sparkline>
              <xm:sqref>HWK60</xm:sqref>
            </x14:sparkline>
            <x14:sparkline>
              <xm:sqref>HWL59</xm:sqref>
            </x14:sparkline>
            <x14:sparkline>
              <xm:sqref>HWL60</xm:sqref>
            </x14:sparkline>
            <x14:sparkline>
              <xm:sqref>HWM59</xm:sqref>
            </x14:sparkline>
            <x14:sparkline>
              <xm:sqref>HWM60</xm:sqref>
            </x14:sparkline>
            <x14:sparkline>
              <xm:sqref>HWN59</xm:sqref>
            </x14:sparkline>
            <x14:sparkline>
              <xm:sqref>HWN60</xm:sqref>
            </x14:sparkline>
            <x14:sparkline>
              <xm:sqref>HWO59</xm:sqref>
            </x14:sparkline>
            <x14:sparkline>
              <xm:sqref>HWO60</xm:sqref>
            </x14:sparkline>
            <x14:sparkline>
              <xm:sqref>HWP59</xm:sqref>
            </x14:sparkline>
            <x14:sparkline>
              <xm:sqref>HWP60</xm:sqref>
            </x14:sparkline>
            <x14:sparkline>
              <xm:sqref>HWQ59</xm:sqref>
            </x14:sparkline>
            <x14:sparkline>
              <xm:sqref>HWQ60</xm:sqref>
            </x14:sparkline>
            <x14:sparkline>
              <xm:sqref>HWR59</xm:sqref>
            </x14:sparkline>
            <x14:sparkline>
              <xm:sqref>HWR60</xm:sqref>
            </x14:sparkline>
            <x14:sparkline>
              <xm:sqref>HWS59</xm:sqref>
            </x14:sparkline>
            <x14:sparkline>
              <xm:sqref>HWS60</xm:sqref>
            </x14:sparkline>
            <x14:sparkline>
              <xm:sqref>HWT59</xm:sqref>
            </x14:sparkline>
            <x14:sparkline>
              <xm:sqref>HWT60</xm:sqref>
            </x14:sparkline>
            <x14:sparkline>
              <xm:sqref>HWU59</xm:sqref>
            </x14:sparkline>
            <x14:sparkline>
              <xm:sqref>HWU60</xm:sqref>
            </x14:sparkline>
            <x14:sparkline>
              <xm:sqref>HWV59</xm:sqref>
            </x14:sparkline>
            <x14:sparkline>
              <xm:sqref>HWV60</xm:sqref>
            </x14:sparkline>
            <x14:sparkline>
              <xm:sqref>HWW59</xm:sqref>
            </x14:sparkline>
            <x14:sparkline>
              <xm:sqref>HWW60</xm:sqref>
            </x14:sparkline>
            <x14:sparkline>
              <xm:sqref>HWX59</xm:sqref>
            </x14:sparkline>
            <x14:sparkline>
              <xm:sqref>HWX60</xm:sqref>
            </x14:sparkline>
            <x14:sparkline>
              <xm:sqref>HWY59</xm:sqref>
            </x14:sparkline>
            <x14:sparkline>
              <xm:sqref>HWY60</xm:sqref>
            </x14:sparkline>
            <x14:sparkline>
              <xm:sqref>HWZ59</xm:sqref>
            </x14:sparkline>
            <x14:sparkline>
              <xm:sqref>HWZ60</xm:sqref>
            </x14:sparkline>
            <x14:sparkline>
              <xm:sqref>HXA59</xm:sqref>
            </x14:sparkline>
            <x14:sparkline>
              <xm:sqref>HXA60</xm:sqref>
            </x14:sparkline>
            <x14:sparkline>
              <xm:sqref>HXB59</xm:sqref>
            </x14:sparkline>
            <x14:sparkline>
              <xm:sqref>HXB60</xm:sqref>
            </x14:sparkline>
            <x14:sparkline>
              <xm:sqref>HXC59</xm:sqref>
            </x14:sparkline>
            <x14:sparkline>
              <xm:sqref>HXC60</xm:sqref>
            </x14:sparkline>
            <x14:sparkline>
              <xm:sqref>HXD59</xm:sqref>
            </x14:sparkline>
            <x14:sparkline>
              <xm:sqref>HXD60</xm:sqref>
            </x14:sparkline>
            <x14:sparkline>
              <xm:sqref>HXE59</xm:sqref>
            </x14:sparkline>
            <x14:sparkline>
              <xm:sqref>HXE60</xm:sqref>
            </x14:sparkline>
            <x14:sparkline>
              <xm:sqref>HXF59</xm:sqref>
            </x14:sparkline>
            <x14:sparkline>
              <xm:sqref>HXF60</xm:sqref>
            </x14:sparkline>
            <x14:sparkline>
              <xm:sqref>HXG59</xm:sqref>
            </x14:sparkline>
            <x14:sparkline>
              <xm:sqref>HXG60</xm:sqref>
            </x14:sparkline>
            <x14:sparkline>
              <xm:sqref>HXH59</xm:sqref>
            </x14:sparkline>
            <x14:sparkline>
              <xm:sqref>HXH60</xm:sqref>
            </x14:sparkline>
            <x14:sparkline>
              <xm:sqref>HXI59</xm:sqref>
            </x14:sparkline>
            <x14:sparkline>
              <xm:sqref>HXI60</xm:sqref>
            </x14:sparkline>
            <x14:sparkline>
              <xm:sqref>HXJ59</xm:sqref>
            </x14:sparkline>
            <x14:sparkline>
              <xm:sqref>HXJ60</xm:sqref>
            </x14:sparkline>
            <x14:sparkline>
              <xm:sqref>HXK59</xm:sqref>
            </x14:sparkline>
            <x14:sparkline>
              <xm:sqref>HXK60</xm:sqref>
            </x14:sparkline>
            <x14:sparkline>
              <xm:sqref>HXL59</xm:sqref>
            </x14:sparkline>
            <x14:sparkline>
              <xm:sqref>HXL60</xm:sqref>
            </x14:sparkline>
            <x14:sparkline>
              <xm:sqref>HXM59</xm:sqref>
            </x14:sparkline>
            <x14:sparkline>
              <xm:sqref>HXM60</xm:sqref>
            </x14:sparkline>
            <x14:sparkline>
              <xm:sqref>HXN59</xm:sqref>
            </x14:sparkline>
            <x14:sparkline>
              <xm:sqref>HXN60</xm:sqref>
            </x14:sparkline>
            <x14:sparkline>
              <xm:sqref>HXO59</xm:sqref>
            </x14:sparkline>
            <x14:sparkline>
              <xm:sqref>HXO60</xm:sqref>
            </x14:sparkline>
            <x14:sparkline>
              <xm:sqref>HXP59</xm:sqref>
            </x14:sparkline>
            <x14:sparkline>
              <xm:sqref>HXP60</xm:sqref>
            </x14:sparkline>
            <x14:sparkline>
              <xm:sqref>HXQ59</xm:sqref>
            </x14:sparkline>
            <x14:sparkline>
              <xm:sqref>HXQ60</xm:sqref>
            </x14:sparkline>
            <x14:sparkline>
              <xm:sqref>HXR59</xm:sqref>
            </x14:sparkline>
            <x14:sparkline>
              <xm:sqref>HXR60</xm:sqref>
            </x14:sparkline>
            <x14:sparkline>
              <xm:sqref>HXS59</xm:sqref>
            </x14:sparkline>
            <x14:sparkline>
              <xm:sqref>HXS60</xm:sqref>
            </x14:sparkline>
            <x14:sparkline>
              <xm:sqref>HXT59</xm:sqref>
            </x14:sparkline>
            <x14:sparkline>
              <xm:sqref>HXT60</xm:sqref>
            </x14:sparkline>
            <x14:sparkline>
              <xm:sqref>HXU59</xm:sqref>
            </x14:sparkline>
            <x14:sparkline>
              <xm:sqref>HXU60</xm:sqref>
            </x14:sparkline>
            <x14:sparkline>
              <xm:sqref>HXV59</xm:sqref>
            </x14:sparkline>
            <x14:sparkline>
              <xm:sqref>HXV60</xm:sqref>
            </x14:sparkline>
            <x14:sparkline>
              <xm:sqref>HXW59</xm:sqref>
            </x14:sparkline>
            <x14:sparkline>
              <xm:sqref>HXW60</xm:sqref>
            </x14:sparkline>
            <x14:sparkline>
              <xm:sqref>HXX59</xm:sqref>
            </x14:sparkline>
            <x14:sparkline>
              <xm:sqref>HXX60</xm:sqref>
            </x14:sparkline>
            <x14:sparkline>
              <xm:sqref>HXY59</xm:sqref>
            </x14:sparkline>
            <x14:sparkline>
              <xm:sqref>HXY60</xm:sqref>
            </x14:sparkline>
            <x14:sparkline>
              <xm:sqref>HXZ59</xm:sqref>
            </x14:sparkline>
            <x14:sparkline>
              <xm:sqref>HXZ60</xm:sqref>
            </x14:sparkline>
            <x14:sparkline>
              <xm:sqref>HYA59</xm:sqref>
            </x14:sparkline>
            <x14:sparkline>
              <xm:sqref>HYA60</xm:sqref>
            </x14:sparkline>
            <x14:sparkline>
              <xm:sqref>HYB59</xm:sqref>
            </x14:sparkline>
            <x14:sparkline>
              <xm:sqref>HYB60</xm:sqref>
            </x14:sparkline>
            <x14:sparkline>
              <xm:sqref>HYC59</xm:sqref>
            </x14:sparkline>
            <x14:sparkline>
              <xm:sqref>HYC60</xm:sqref>
            </x14:sparkline>
            <x14:sparkline>
              <xm:sqref>HYD59</xm:sqref>
            </x14:sparkline>
            <x14:sparkline>
              <xm:sqref>HYD60</xm:sqref>
            </x14:sparkline>
            <x14:sparkline>
              <xm:sqref>HYE59</xm:sqref>
            </x14:sparkline>
            <x14:sparkline>
              <xm:sqref>HYE60</xm:sqref>
            </x14:sparkline>
            <x14:sparkline>
              <xm:sqref>HYF59</xm:sqref>
            </x14:sparkline>
            <x14:sparkline>
              <xm:sqref>HYF60</xm:sqref>
            </x14:sparkline>
            <x14:sparkline>
              <xm:sqref>HYG59</xm:sqref>
            </x14:sparkline>
            <x14:sparkline>
              <xm:sqref>HYG60</xm:sqref>
            </x14:sparkline>
            <x14:sparkline>
              <xm:sqref>HYH59</xm:sqref>
            </x14:sparkline>
            <x14:sparkline>
              <xm:sqref>HYH60</xm:sqref>
            </x14:sparkline>
            <x14:sparkline>
              <xm:sqref>HYI59</xm:sqref>
            </x14:sparkline>
            <x14:sparkline>
              <xm:sqref>HYI60</xm:sqref>
            </x14:sparkline>
            <x14:sparkline>
              <xm:sqref>HYJ59</xm:sqref>
            </x14:sparkline>
            <x14:sparkline>
              <xm:sqref>HYJ60</xm:sqref>
            </x14:sparkline>
            <x14:sparkline>
              <xm:sqref>HYK59</xm:sqref>
            </x14:sparkline>
            <x14:sparkline>
              <xm:sqref>HYK60</xm:sqref>
            </x14:sparkline>
            <x14:sparkline>
              <xm:sqref>HYL59</xm:sqref>
            </x14:sparkline>
            <x14:sparkline>
              <xm:sqref>HYL60</xm:sqref>
            </x14:sparkline>
            <x14:sparkline>
              <xm:sqref>HYM59</xm:sqref>
            </x14:sparkline>
            <x14:sparkline>
              <xm:sqref>HYM60</xm:sqref>
            </x14:sparkline>
            <x14:sparkline>
              <xm:sqref>HYN59</xm:sqref>
            </x14:sparkline>
            <x14:sparkline>
              <xm:sqref>HYN60</xm:sqref>
            </x14:sparkline>
            <x14:sparkline>
              <xm:sqref>HYO59</xm:sqref>
            </x14:sparkline>
            <x14:sparkline>
              <xm:sqref>HYO60</xm:sqref>
            </x14:sparkline>
            <x14:sparkline>
              <xm:sqref>HYP59</xm:sqref>
            </x14:sparkline>
            <x14:sparkline>
              <xm:sqref>HYP60</xm:sqref>
            </x14:sparkline>
            <x14:sparkline>
              <xm:sqref>HYQ59</xm:sqref>
            </x14:sparkline>
            <x14:sparkline>
              <xm:sqref>HYQ60</xm:sqref>
            </x14:sparkline>
            <x14:sparkline>
              <xm:sqref>HYR59</xm:sqref>
            </x14:sparkline>
            <x14:sparkline>
              <xm:sqref>HYR60</xm:sqref>
            </x14:sparkline>
            <x14:sparkline>
              <xm:sqref>HYS59</xm:sqref>
            </x14:sparkline>
            <x14:sparkline>
              <xm:sqref>HYS60</xm:sqref>
            </x14:sparkline>
            <x14:sparkline>
              <xm:sqref>HYT59</xm:sqref>
            </x14:sparkline>
            <x14:sparkline>
              <xm:sqref>HYT60</xm:sqref>
            </x14:sparkline>
            <x14:sparkline>
              <xm:sqref>HYU59</xm:sqref>
            </x14:sparkline>
            <x14:sparkline>
              <xm:sqref>HYU60</xm:sqref>
            </x14:sparkline>
            <x14:sparkline>
              <xm:sqref>HYV59</xm:sqref>
            </x14:sparkline>
            <x14:sparkline>
              <xm:sqref>HYV60</xm:sqref>
            </x14:sparkline>
            <x14:sparkline>
              <xm:sqref>HYW59</xm:sqref>
            </x14:sparkline>
            <x14:sparkline>
              <xm:sqref>HYW60</xm:sqref>
            </x14:sparkline>
            <x14:sparkline>
              <xm:sqref>HYX59</xm:sqref>
            </x14:sparkline>
            <x14:sparkline>
              <xm:sqref>HYX60</xm:sqref>
            </x14:sparkline>
            <x14:sparkline>
              <xm:sqref>HYY59</xm:sqref>
            </x14:sparkline>
            <x14:sparkline>
              <xm:sqref>HYY60</xm:sqref>
            </x14:sparkline>
            <x14:sparkline>
              <xm:sqref>HYZ59</xm:sqref>
            </x14:sparkline>
            <x14:sparkline>
              <xm:sqref>HYZ60</xm:sqref>
            </x14:sparkline>
            <x14:sparkline>
              <xm:sqref>HZA59</xm:sqref>
            </x14:sparkline>
            <x14:sparkline>
              <xm:sqref>HZA60</xm:sqref>
            </x14:sparkline>
            <x14:sparkline>
              <xm:sqref>HZB59</xm:sqref>
            </x14:sparkline>
            <x14:sparkline>
              <xm:sqref>HZB60</xm:sqref>
            </x14:sparkline>
            <x14:sparkline>
              <xm:sqref>HZC59</xm:sqref>
            </x14:sparkline>
            <x14:sparkline>
              <xm:sqref>HZC60</xm:sqref>
            </x14:sparkline>
            <x14:sparkline>
              <xm:sqref>HZD59</xm:sqref>
            </x14:sparkline>
            <x14:sparkline>
              <xm:sqref>HZD60</xm:sqref>
            </x14:sparkline>
            <x14:sparkline>
              <xm:sqref>HZE59</xm:sqref>
            </x14:sparkline>
            <x14:sparkline>
              <xm:sqref>HZE60</xm:sqref>
            </x14:sparkline>
            <x14:sparkline>
              <xm:sqref>HZF59</xm:sqref>
            </x14:sparkline>
            <x14:sparkline>
              <xm:sqref>HZF60</xm:sqref>
            </x14:sparkline>
            <x14:sparkline>
              <xm:sqref>HZG59</xm:sqref>
            </x14:sparkline>
            <x14:sparkline>
              <xm:sqref>HZG60</xm:sqref>
            </x14:sparkline>
            <x14:sparkline>
              <xm:sqref>HZH59</xm:sqref>
            </x14:sparkline>
            <x14:sparkline>
              <xm:sqref>HZH60</xm:sqref>
            </x14:sparkline>
            <x14:sparkline>
              <xm:sqref>HZI59</xm:sqref>
            </x14:sparkline>
            <x14:sparkline>
              <xm:sqref>HZI60</xm:sqref>
            </x14:sparkline>
            <x14:sparkline>
              <xm:sqref>HZJ59</xm:sqref>
            </x14:sparkline>
            <x14:sparkline>
              <xm:sqref>HZJ60</xm:sqref>
            </x14:sparkline>
            <x14:sparkline>
              <xm:sqref>HZK59</xm:sqref>
            </x14:sparkline>
            <x14:sparkline>
              <xm:sqref>HZK60</xm:sqref>
            </x14:sparkline>
            <x14:sparkline>
              <xm:sqref>HZL59</xm:sqref>
            </x14:sparkline>
            <x14:sparkline>
              <xm:sqref>HZL60</xm:sqref>
            </x14:sparkline>
            <x14:sparkline>
              <xm:sqref>HZM59</xm:sqref>
            </x14:sparkline>
            <x14:sparkline>
              <xm:sqref>HZM60</xm:sqref>
            </x14:sparkline>
            <x14:sparkline>
              <xm:sqref>HZN59</xm:sqref>
            </x14:sparkline>
            <x14:sparkline>
              <xm:sqref>HZN60</xm:sqref>
            </x14:sparkline>
            <x14:sparkline>
              <xm:sqref>HZO59</xm:sqref>
            </x14:sparkline>
            <x14:sparkline>
              <xm:sqref>HZO60</xm:sqref>
            </x14:sparkline>
            <x14:sparkline>
              <xm:sqref>HZP59</xm:sqref>
            </x14:sparkline>
            <x14:sparkline>
              <xm:sqref>HZP60</xm:sqref>
            </x14:sparkline>
            <x14:sparkline>
              <xm:sqref>HZQ59</xm:sqref>
            </x14:sparkline>
            <x14:sparkline>
              <xm:sqref>HZQ60</xm:sqref>
            </x14:sparkline>
            <x14:sparkline>
              <xm:sqref>HZR59</xm:sqref>
            </x14:sparkline>
            <x14:sparkline>
              <xm:sqref>HZR60</xm:sqref>
            </x14:sparkline>
            <x14:sparkline>
              <xm:sqref>HZS59</xm:sqref>
            </x14:sparkline>
            <x14:sparkline>
              <xm:sqref>HZS60</xm:sqref>
            </x14:sparkline>
            <x14:sparkline>
              <xm:sqref>HZT59</xm:sqref>
            </x14:sparkline>
            <x14:sparkline>
              <xm:sqref>HZT60</xm:sqref>
            </x14:sparkline>
            <x14:sparkline>
              <xm:sqref>HZU59</xm:sqref>
            </x14:sparkline>
            <x14:sparkline>
              <xm:sqref>HZU60</xm:sqref>
            </x14:sparkline>
            <x14:sparkline>
              <xm:sqref>HZV59</xm:sqref>
            </x14:sparkline>
            <x14:sparkline>
              <xm:sqref>HZV60</xm:sqref>
            </x14:sparkline>
            <x14:sparkline>
              <xm:sqref>HZW59</xm:sqref>
            </x14:sparkline>
            <x14:sparkline>
              <xm:sqref>HZW60</xm:sqref>
            </x14:sparkline>
            <x14:sparkline>
              <xm:sqref>HZX59</xm:sqref>
            </x14:sparkline>
            <x14:sparkline>
              <xm:sqref>HZX60</xm:sqref>
            </x14:sparkline>
            <x14:sparkline>
              <xm:sqref>HZY59</xm:sqref>
            </x14:sparkline>
            <x14:sparkline>
              <xm:sqref>HZY60</xm:sqref>
            </x14:sparkline>
            <x14:sparkline>
              <xm:sqref>HZZ59</xm:sqref>
            </x14:sparkline>
            <x14:sparkline>
              <xm:sqref>HZZ60</xm:sqref>
            </x14:sparkline>
            <x14:sparkline>
              <xm:sqref>IAA59</xm:sqref>
            </x14:sparkline>
            <x14:sparkline>
              <xm:sqref>IAA60</xm:sqref>
            </x14:sparkline>
            <x14:sparkline>
              <xm:sqref>IAB59</xm:sqref>
            </x14:sparkline>
            <x14:sparkline>
              <xm:sqref>IAB60</xm:sqref>
            </x14:sparkline>
            <x14:sparkline>
              <xm:sqref>IAC59</xm:sqref>
            </x14:sparkline>
            <x14:sparkline>
              <xm:sqref>IAC60</xm:sqref>
            </x14:sparkline>
            <x14:sparkline>
              <xm:sqref>IAD59</xm:sqref>
            </x14:sparkline>
            <x14:sparkline>
              <xm:sqref>IAD60</xm:sqref>
            </x14:sparkline>
            <x14:sparkline>
              <xm:sqref>IAE59</xm:sqref>
            </x14:sparkline>
            <x14:sparkline>
              <xm:sqref>IAE60</xm:sqref>
            </x14:sparkline>
            <x14:sparkline>
              <xm:sqref>IAF59</xm:sqref>
            </x14:sparkline>
            <x14:sparkline>
              <xm:sqref>IAF60</xm:sqref>
            </x14:sparkline>
            <x14:sparkline>
              <xm:sqref>IAG59</xm:sqref>
            </x14:sparkline>
            <x14:sparkline>
              <xm:sqref>IAG60</xm:sqref>
            </x14:sparkline>
            <x14:sparkline>
              <xm:sqref>IAH59</xm:sqref>
            </x14:sparkline>
            <x14:sparkline>
              <xm:sqref>IAH60</xm:sqref>
            </x14:sparkline>
            <x14:sparkline>
              <xm:sqref>IAI59</xm:sqref>
            </x14:sparkline>
            <x14:sparkline>
              <xm:sqref>IAI60</xm:sqref>
            </x14:sparkline>
            <x14:sparkline>
              <xm:sqref>IAJ59</xm:sqref>
            </x14:sparkline>
            <x14:sparkline>
              <xm:sqref>IAJ60</xm:sqref>
            </x14:sparkline>
            <x14:sparkline>
              <xm:sqref>IAK59</xm:sqref>
            </x14:sparkline>
            <x14:sparkline>
              <xm:sqref>IAK60</xm:sqref>
            </x14:sparkline>
            <x14:sparkline>
              <xm:sqref>IAL59</xm:sqref>
            </x14:sparkline>
            <x14:sparkline>
              <xm:sqref>IAL60</xm:sqref>
            </x14:sparkline>
            <x14:sparkline>
              <xm:sqref>IAM59</xm:sqref>
            </x14:sparkline>
            <x14:sparkline>
              <xm:sqref>IAM60</xm:sqref>
            </x14:sparkline>
            <x14:sparkline>
              <xm:sqref>IAN59</xm:sqref>
            </x14:sparkline>
            <x14:sparkline>
              <xm:sqref>IAN60</xm:sqref>
            </x14:sparkline>
            <x14:sparkline>
              <xm:sqref>IAO59</xm:sqref>
            </x14:sparkline>
            <x14:sparkline>
              <xm:sqref>IAO60</xm:sqref>
            </x14:sparkline>
            <x14:sparkline>
              <xm:sqref>IAP59</xm:sqref>
            </x14:sparkline>
            <x14:sparkline>
              <xm:sqref>IAP60</xm:sqref>
            </x14:sparkline>
            <x14:sparkline>
              <xm:sqref>IAQ59</xm:sqref>
            </x14:sparkline>
            <x14:sparkline>
              <xm:sqref>IAQ60</xm:sqref>
            </x14:sparkline>
            <x14:sparkline>
              <xm:sqref>IAR59</xm:sqref>
            </x14:sparkline>
            <x14:sparkline>
              <xm:sqref>IAR60</xm:sqref>
            </x14:sparkline>
            <x14:sparkline>
              <xm:sqref>IAS59</xm:sqref>
            </x14:sparkline>
            <x14:sparkline>
              <xm:sqref>IAS60</xm:sqref>
            </x14:sparkline>
            <x14:sparkline>
              <xm:sqref>IAT59</xm:sqref>
            </x14:sparkline>
            <x14:sparkline>
              <xm:sqref>IAT60</xm:sqref>
            </x14:sparkline>
            <x14:sparkline>
              <xm:sqref>IAU59</xm:sqref>
            </x14:sparkline>
            <x14:sparkline>
              <xm:sqref>IAU60</xm:sqref>
            </x14:sparkline>
            <x14:sparkline>
              <xm:sqref>IAV59</xm:sqref>
            </x14:sparkline>
            <x14:sparkline>
              <xm:sqref>IAV60</xm:sqref>
            </x14:sparkline>
            <x14:sparkline>
              <xm:sqref>IAW59</xm:sqref>
            </x14:sparkline>
            <x14:sparkline>
              <xm:sqref>IAW60</xm:sqref>
            </x14:sparkline>
            <x14:sparkline>
              <xm:sqref>IAX59</xm:sqref>
            </x14:sparkline>
            <x14:sparkline>
              <xm:sqref>IAX60</xm:sqref>
            </x14:sparkline>
            <x14:sparkline>
              <xm:sqref>IAY59</xm:sqref>
            </x14:sparkline>
            <x14:sparkline>
              <xm:sqref>IAY60</xm:sqref>
            </x14:sparkline>
            <x14:sparkline>
              <xm:sqref>IAZ59</xm:sqref>
            </x14:sparkline>
            <x14:sparkline>
              <xm:sqref>IAZ60</xm:sqref>
            </x14:sparkline>
            <x14:sparkline>
              <xm:sqref>IBA59</xm:sqref>
            </x14:sparkline>
            <x14:sparkline>
              <xm:sqref>IBA60</xm:sqref>
            </x14:sparkline>
            <x14:sparkline>
              <xm:sqref>IBB59</xm:sqref>
            </x14:sparkline>
            <x14:sparkline>
              <xm:sqref>IBB60</xm:sqref>
            </x14:sparkline>
            <x14:sparkline>
              <xm:sqref>IBC59</xm:sqref>
            </x14:sparkline>
            <x14:sparkline>
              <xm:sqref>IBC60</xm:sqref>
            </x14:sparkline>
            <x14:sparkline>
              <xm:sqref>IBD59</xm:sqref>
            </x14:sparkline>
            <x14:sparkline>
              <xm:sqref>IBD60</xm:sqref>
            </x14:sparkline>
            <x14:sparkline>
              <xm:sqref>IBE59</xm:sqref>
            </x14:sparkline>
            <x14:sparkline>
              <xm:sqref>IBE60</xm:sqref>
            </x14:sparkline>
            <x14:sparkline>
              <xm:sqref>IBF59</xm:sqref>
            </x14:sparkline>
            <x14:sparkline>
              <xm:sqref>IBF60</xm:sqref>
            </x14:sparkline>
            <x14:sparkline>
              <xm:sqref>IBG59</xm:sqref>
            </x14:sparkline>
            <x14:sparkline>
              <xm:sqref>IBG60</xm:sqref>
            </x14:sparkline>
            <x14:sparkline>
              <xm:sqref>IBH59</xm:sqref>
            </x14:sparkline>
            <x14:sparkline>
              <xm:sqref>IBH60</xm:sqref>
            </x14:sparkline>
            <x14:sparkline>
              <xm:sqref>IBI59</xm:sqref>
            </x14:sparkline>
            <x14:sparkline>
              <xm:sqref>IBI60</xm:sqref>
            </x14:sparkline>
            <x14:sparkline>
              <xm:sqref>IBJ59</xm:sqref>
            </x14:sparkline>
            <x14:sparkline>
              <xm:sqref>IBJ60</xm:sqref>
            </x14:sparkline>
            <x14:sparkline>
              <xm:sqref>IBK59</xm:sqref>
            </x14:sparkline>
            <x14:sparkline>
              <xm:sqref>IBK60</xm:sqref>
            </x14:sparkline>
            <x14:sparkline>
              <xm:sqref>IBL59</xm:sqref>
            </x14:sparkline>
            <x14:sparkline>
              <xm:sqref>IBL60</xm:sqref>
            </x14:sparkline>
            <x14:sparkline>
              <xm:sqref>IBM59</xm:sqref>
            </x14:sparkline>
            <x14:sparkline>
              <xm:sqref>IBM60</xm:sqref>
            </x14:sparkline>
            <x14:sparkline>
              <xm:sqref>IBN59</xm:sqref>
            </x14:sparkline>
            <x14:sparkline>
              <xm:sqref>IBN60</xm:sqref>
            </x14:sparkline>
            <x14:sparkline>
              <xm:sqref>IBO59</xm:sqref>
            </x14:sparkline>
            <x14:sparkline>
              <xm:sqref>IBO60</xm:sqref>
            </x14:sparkline>
            <x14:sparkline>
              <xm:sqref>IBP59</xm:sqref>
            </x14:sparkline>
            <x14:sparkline>
              <xm:sqref>IBP60</xm:sqref>
            </x14:sparkline>
            <x14:sparkline>
              <xm:sqref>IBQ59</xm:sqref>
            </x14:sparkline>
            <x14:sparkline>
              <xm:sqref>IBQ60</xm:sqref>
            </x14:sparkline>
            <x14:sparkline>
              <xm:sqref>IBR59</xm:sqref>
            </x14:sparkline>
            <x14:sparkline>
              <xm:sqref>IBR60</xm:sqref>
            </x14:sparkline>
            <x14:sparkline>
              <xm:sqref>IBS59</xm:sqref>
            </x14:sparkline>
            <x14:sparkline>
              <xm:sqref>IBS60</xm:sqref>
            </x14:sparkline>
            <x14:sparkline>
              <xm:sqref>IBT59</xm:sqref>
            </x14:sparkline>
            <x14:sparkline>
              <xm:sqref>IBT60</xm:sqref>
            </x14:sparkline>
            <x14:sparkline>
              <xm:sqref>IBU59</xm:sqref>
            </x14:sparkline>
            <x14:sparkline>
              <xm:sqref>IBU60</xm:sqref>
            </x14:sparkline>
            <x14:sparkline>
              <xm:sqref>IBV59</xm:sqref>
            </x14:sparkline>
            <x14:sparkline>
              <xm:sqref>IBV60</xm:sqref>
            </x14:sparkline>
            <x14:sparkline>
              <xm:sqref>IBW59</xm:sqref>
            </x14:sparkline>
            <x14:sparkline>
              <xm:sqref>IBW60</xm:sqref>
            </x14:sparkline>
            <x14:sparkline>
              <xm:sqref>IBX59</xm:sqref>
            </x14:sparkline>
            <x14:sparkline>
              <xm:sqref>IBX60</xm:sqref>
            </x14:sparkline>
            <x14:sparkline>
              <xm:sqref>IBY59</xm:sqref>
            </x14:sparkline>
            <x14:sparkline>
              <xm:sqref>IBY60</xm:sqref>
            </x14:sparkline>
            <x14:sparkline>
              <xm:sqref>IBZ59</xm:sqref>
            </x14:sparkline>
            <x14:sparkline>
              <xm:sqref>IBZ60</xm:sqref>
            </x14:sparkline>
            <x14:sparkline>
              <xm:sqref>ICA59</xm:sqref>
            </x14:sparkline>
            <x14:sparkline>
              <xm:sqref>ICA60</xm:sqref>
            </x14:sparkline>
            <x14:sparkline>
              <xm:sqref>ICB59</xm:sqref>
            </x14:sparkline>
            <x14:sparkline>
              <xm:sqref>ICB60</xm:sqref>
            </x14:sparkline>
            <x14:sparkline>
              <xm:sqref>ICC59</xm:sqref>
            </x14:sparkline>
            <x14:sparkline>
              <xm:sqref>ICC60</xm:sqref>
            </x14:sparkline>
            <x14:sparkline>
              <xm:sqref>ICD59</xm:sqref>
            </x14:sparkline>
            <x14:sparkline>
              <xm:sqref>ICD60</xm:sqref>
            </x14:sparkline>
            <x14:sparkline>
              <xm:sqref>ICE59</xm:sqref>
            </x14:sparkline>
            <x14:sparkline>
              <xm:sqref>ICE60</xm:sqref>
            </x14:sparkline>
            <x14:sparkline>
              <xm:sqref>ICF59</xm:sqref>
            </x14:sparkline>
            <x14:sparkline>
              <xm:sqref>ICF60</xm:sqref>
            </x14:sparkline>
            <x14:sparkline>
              <xm:sqref>ICG59</xm:sqref>
            </x14:sparkline>
            <x14:sparkline>
              <xm:sqref>ICG60</xm:sqref>
            </x14:sparkline>
            <x14:sparkline>
              <xm:sqref>ICH59</xm:sqref>
            </x14:sparkline>
            <x14:sparkline>
              <xm:sqref>ICH60</xm:sqref>
            </x14:sparkline>
            <x14:sparkline>
              <xm:sqref>ICI59</xm:sqref>
            </x14:sparkline>
            <x14:sparkline>
              <xm:sqref>ICI60</xm:sqref>
            </x14:sparkline>
            <x14:sparkline>
              <xm:sqref>ICJ59</xm:sqref>
            </x14:sparkline>
            <x14:sparkline>
              <xm:sqref>ICJ60</xm:sqref>
            </x14:sparkline>
            <x14:sparkline>
              <xm:sqref>ICK59</xm:sqref>
            </x14:sparkline>
            <x14:sparkline>
              <xm:sqref>ICK60</xm:sqref>
            </x14:sparkline>
            <x14:sparkline>
              <xm:sqref>ICL59</xm:sqref>
            </x14:sparkline>
            <x14:sparkline>
              <xm:sqref>ICL60</xm:sqref>
            </x14:sparkline>
            <x14:sparkline>
              <xm:sqref>ICM59</xm:sqref>
            </x14:sparkline>
            <x14:sparkline>
              <xm:sqref>ICM60</xm:sqref>
            </x14:sparkline>
            <x14:sparkline>
              <xm:sqref>ICN59</xm:sqref>
            </x14:sparkline>
            <x14:sparkline>
              <xm:sqref>ICN60</xm:sqref>
            </x14:sparkline>
            <x14:sparkline>
              <xm:sqref>ICO59</xm:sqref>
            </x14:sparkline>
            <x14:sparkline>
              <xm:sqref>ICO60</xm:sqref>
            </x14:sparkline>
            <x14:sparkline>
              <xm:sqref>ICP59</xm:sqref>
            </x14:sparkline>
            <x14:sparkline>
              <xm:sqref>ICP60</xm:sqref>
            </x14:sparkline>
            <x14:sparkline>
              <xm:sqref>ICQ59</xm:sqref>
            </x14:sparkline>
            <x14:sparkline>
              <xm:sqref>ICQ60</xm:sqref>
            </x14:sparkline>
            <x14:sparkline>
              <xm:sqref>ICR59</xm:sqref>
            </x14:sparkline>
            <x14:sparkline>
              <xm:sqref>ICR60</xm:sqref>
            </x14:sparkline>
            <x14:sparkline>
              <xm:sqref>ICS59</xm:sqref>
            </x14:sparkline>
            <x14:sparkline>
              <xm:sqref>ICS60</xm:sqref>
            </x14:sparkline>
            <x14:sparkline>
              <xm:sqref>ICT59</xm:sqref>
            </x14:sparkline>
            <x14:sparkline>
              <xm:sqref>ICT60</xm:sqref>
            </x14:sparkline>
            <x14:sparkline>
              <xm:sqref>ICU59</xm:sqref>
            </x14:sparkline>
            <x14:sparkline>
              <xm:sqref>ICU60</xm:sqref>
            </x14:sparkline>
            <x14:sparkline>
              <xm:sqref>ICV59</xm:sqref>
            </x14:sparkline>
            <x14:sparkline>
              <xm:sqref>ICV60</xm:sqref>
            </x14:sparkline>
            <x14:sparkline>
              <xm:sqref>ICW59</xm:sqref>
            </x14:sparkline>
            <x14:sparkline>
              <xm:sqref>ICW60</xm:sqref>
            </x14:sparkline>
            <x14:sparkline>
              <xm:sqref>ICX59</xm:sqref>
            </x14:sparkline>
            <x14:sparkline>
              <xm:sqref>ICX60</xm:sqref>
            </x14:sparkline>
            <x14:sparkline>
              <xm:sqref>ICY59</xm:sqref>
            </x14:sparkline>
            <x14:sparkline>
              <xm:sqref>ICY60</xm:sqref>
            </x14:sparkline>
            <x14:sparkline>
              <xm:sqref>ICZ59</xm:sqref>
            </x14:sparkline>
            <x14:sparkline>
              <xm:sqref>ICZ60</xm:sqref>
            </x14:sparkline>
            <x14:sparkline>
              <xm:sqref>IDA59</xm:sqref>
            </x14:sparkline>
            <x14:sparkline>
              <xm:sqref>IDA60</xm:sqref>
            </x14:sparkline>
            <x14:sparkline>
              <xm:sqref>IDB59</xm:sqref>
            </x14:sparkline>
            <x14:sparkline>
              <xm:sqref>IDB60</xm:sqref>
            </x14:sparkline>
            <x14:sparkline>
              <xm:sqref>IDC59</xm:sqref>
            </x14:sparkline>
            <x14:sparkline>
              <xm:sqref>IDC60</xm:sqref>
            </x14:sparkline>
            <x14:sparkline>
              <xm:sqref>IDD59</xm:sqref>
            </x14:sparkline>
            <x14:sparkline>
              <xm:sqref>IDD60</xm:sqref>
            </x14:sparkline>
            <x14:sparkline>
              <xm:sqref>IDE59</xm:sqref>
            </x14:sparkline>
            <x14:sparkline>
              <xm:sqref>IDE60</xm:sqref>
            </x14:sparkline>
            <x14:sparkline>
              <xm:sqref>IDF59</xm:sqref>
            </x14:sparkline>
            <x14:sparkline>
              <xm:sqref>IDF60</xm:sqref>
            </x14:sparkline>
            <x14:sparkline>
              <xm:sqref>IDG59</xm:sqref>
            </x14:sparkline>
            <x14:sparkline>
              <xm:sqref>IDG60</xm:sqref>
            </x14:sparkline>
            <x14:sparkline>
              <xm:sqref>IDH59</xm:sqref>
            </x14:sparkline>
            <x14:sparkline>
              <xm:sqref>IDH60</xm:sqref>
            </x14:sparkline>
            <x14:sparkline>
              <xm:sqref>IDI59</xm:sqref>
            </x14:sparkline>
            <x14:sparkline>
              <xm:sqref>IDI60</xm:sqref>
            </x14:sparkline>
            <x14:sparkline>
              <xm:sqref>IDJ59</xm:sqref>
            </x14:sparkline>
            <x14:sparkline>
              <xm:sqref>IDJ60</xm:sqref>
            </x14:sparkline>
            <x14:sparkline>
              <xm:sqref>IDK59</xm:sqref>
            </x14:sparkline>
            <x14:sparkline>
              <xm:sqref>IDK60</xm:sqref>
            </x14:sparkline>
            <x14:sparkline>
              <xm:sqref>IDL59</xm:sqref>
            </x14:sparkline>
            <x14:sparkline>
              <xm:sqref>IDL60</xm:sqref>
            </x14:sparkline>
            <x14:sparkline>
              <xm:sqref>IDM59</xm:sqref>
            </x14:sparkline>
            <x14:sparkline>
              <xm:sqref>IDM60</xm:sqref>
            </x14:sparkline>
            <x14:sparkline>
              <xm:sqref>IDN59</xm:sqref>
            </x14:sparkline>
            <x14:sparkline>
              <xm:sqref>IDN60</xm:sqref>
            </x14:sparkline>
            <x14:sparkline>
              <xm:sqref>IDO59</xm:sqref>
            </x14:sparkline>
            <x14:sparkline>
              <xm:sqref>IDO60</xm:sqref>
            </x14:sparkline>
            <x14:sparkline>
              <xm:sqref>IDP59</xm:sqref>
            </x14:sparkline>
            <x14:sparkline>
              <xm:sqref>IDP60</xm:sqref>
            </x14:sparkline>
            <x14:sparkline>
              <xm:sqref>IDQ59</xm:sqref>
            </x14:sparkline>
            <x14:sparkline>
              <xm:sqref>IDQ60</xm:sqref>
            </x14:sparkline>
            <x14:sparkline>
              <xm:sqref>IDR59</xm:sqref>
            </x14:sparkline>
            <x14:sparkline>
              <xm:sqref>IDR60</xm:sqref>
            </x14:sparkline>
            <x14:sparkline>
              <xm:sqref>IDS59</xm:sqref>
            </x14:sparkline>
            <x14:sparkline>
              <xm:sqref>IDS60</xm:sqref>
            </x14:sparkline>
            <x14:sparkline>
              <xm:sqref>IDT59</xm:sqref>
            </x14:sparkline>
            <x14:sparkline>
              <xm:sqref>IDT60</xm:sqref>
            </x14:sparkline>
            <x14:sparkline>
              <xm:sqref>IDU59</xm:sqref>
            </x14:sparkline>
            <x14:sparkline>
              <xm:sqref>IDU60</xm:sqref>
            </x14:sparkline>
            <x14:sparkline>
              <xm:sqref>IDV59</xm:sqref>
            </x14:sparkline>
            <x14:sparkline>
              <xm:sqref>IDV60</xm:sqref>
            </x14:sparkline>
            <x14:sparkline>
              <xm:sqref>IDW59</xm:sqref>
            </x14:sparkline>
            <x14:sparkline>
              <xm:sqref>IDW60</xm:sqref>
            </x14:sparkline>
            <x14:sparkline>
              <xm:sqref>IDX59</xm:sqref>
            </x14:sparkline>
            <x14:sparkline>
              <xm:sqref>IDX60</xm:sqref>
            </x14:sparkline>
            <x14:sparkline>
              <xm:sqref>IDY59</xm:sqref>
            </x14:sparkline>
            <x14:sparkline>
              <xm:sqref>IDY60</xm:sqref>
            </x14:sparkline>
            <x14:sparkline>
              <xm:sqref>IDZ59</xm:sqref>
            </x14:sparkline>
            <x14:sparkline>
              <xm:sqref>IDZ60</xm:sqref>
            </x14:sparkline>
            <x14:sparkline>
              <xm:sqref>IEA59</xm:sqref>
            </x14:sparkline>
            <x14:sparkline>
              <xm:sqref>IEA60</xm:sqref>
            </x14:sparkline>
            <x14:sparkline>
              <xm:sqref>IEB59</xm:sqref>
            </x14:sparkline>
            <x14:sparkline>
              <xm:sqref>IEB60</xm:sqref>
            </x14:sparkline>
            <x14:sparkline>
              <xm:sqref>IEC59</xm:sqref>
            </x14:sparkline>
            <x14:sparkline>
              <xm:sqref>IEC60</xm:sqref>
            </x14:sparkline>
            <x14:sparkline>
              <xm:sqref>IED59</xm:sqref>
            </x14:sparkline>
            <x14:sparkline>
              <xm:sqref>IED60</xm:sqref>
            </x14:sparkline>
            <x14:sparkline>
              <xm:sqref>IEE59</xm:sqref>
            </x14:sparkline>
            <x14:sparkline>
              <xm:sqref>IEE60</xm:sqref>
            </x14:sparkline>
            <x14:sparkline>
              <xm:sqref>IEF59</xm:sqref>
            </x14:sparkline>
            <x14:sparkline>
              <xm:sqref>IEF60</xm:sqref>
            </x14:sparkline>
            <x14:sparkline>
              <xm:sqref>IEG59</xm:sqref>
            </x14:sparkline>
            <x14:sparkline>
              <xm:sqref>IEG60</xm:sqref>
            </x14:sparkline>
            <x14:sparkline>
              <xm:sqref>IEH59</xm:sqref>
            </x14:sparkline>
            <x14:sparkline>
              <xm:sqref>IEH60</xm:sqref>
            </x14:sparkline>
            <x14:sparkline>
              <xm:sqref>IEI59</xm:sqref>
            </x14:sparkline>
            <x14:sparkline>
              <xm:sqref>IEI60</xm:sqref>
            </x14:sparkline>
            <x14:sparkline>
              <xm:sqref>IEJ59</xm:sqref>
            </x14:sparkline>
            <x14:sparkline>
              <xm:sqref>IEJ60</xm:sqref>
            </x14:sparkline>
            <x14:sparkline>
              <xm:sqref>IEK59</xm:sqref>
            </x14:sparkline>
            <x14:sparkline>
              <xm:sqref>IEK60</xm:sqref>
            </x14:sparkline>
            <x14:sparkline>
              <xm:sqref>IEL59</xm:sqref>
            </x14:sparkline>
            <x14:sparkline>
              <xm:sqref>IEL60</xm:sqref>
            </x14:sparkline>
            <x14:sparkline>
              <xm:sqref>IEM59</xm:sqref>
            </x14:sparkline>
            <x14:sparkline>
              <xm:sqref>IEM60</xm:sqref>
            </x14:sparkline>
            <x14:sparkline>
              <xm:sqref>IEN59</xm:sqref>
            </x14:sparkline>
            <x14:sparkline>
              <xm:sqref>IEN60</xm:sqref>
            </x14:sparkline>
            <x14:sparkline>
              <xm:sqref>IEO59</xm:sqref>
            </x14:sparkline>
            <x14:sparkline>
              <xm:sqref>IEO60</xm:sqref>
            </x14:sparkline>
            <x14:sparkline>
              <xm:sqref>IEP59</xm:sqref>
            </x14:sparkline>
            <x14:sparkline>
              <xm:sqref>IEP60</xm:sqref>
            </x14:sparkline>
            <x14:sparkline>
              <xm:sqref>IEQ59</xm:sqref>
            </x14:sparkline>
            <x14:sparkline>
              <xm:sqref>IEQ60</xm:sqref>
            </x14:sparkline>
            <x14:sparkline>
              <xm:sqref>IER59</xm:sqref>
            </x14:sparkline>
            <x14:sparkline>
              <xm:sqref>IER60</xm:sqref>
            </x14:sparkline>
            <x14:sparkline>
              <xm:sqref>IES59</xm:sqref>
            </x14:sparkline>
            <x14:sparkline>
              <xm:sqref>IES60</xm:sqref>
            </x14:sparkline>
            <x14:sparkline>
              <xm:sqref>IET59</xm:sqref>
            </x14:sparkline>
            <x14:sparkline>
              <xm:sqref>IET60</xm:sqref>
            </x14:sparkline>
            <x14:sparkline>
              <xm:sqref>IEU59</xm:sqref>
            </x14:sparkline>
            <x14:sparkline>
              <xm:sqref>IEU60</xm:sqref>
            </x14:sparkline>
            <x14:sparkline>
              <xm:sqref>IEV59</xm:sqref>
            </x14:sparkline>
            <x14:sparkline>
              <xm:sqref>IEV60</xm:sqref>
            </x14:sparkline>
            <x14:sparkline>
              <xm:sqref>IEW59</xm:sqref>
            </x14:sparkline>
            <x14:sparkline>
              <xm:sqref>IEW60</xm:sqref>
            </x14:sparkline>
            <x14:sparkline>
              <xm:sqref>IEX59</xm:sqref>
            </x14:sparkline>
            <x14:sparkline>
              <xm:sqref>IEX60</xm:sqref>
            </x14:sparkline>
            <x14:sparkline>
              <xm:sqref>IEY59</xm:sqref>
            </x14:sparkline>
            <x14:sparkline>
              <xm:sqref>IEY60</xm:sqref>
            </x14:sparkline>
            <x14:sparkline>
              <xm:sqref>IEZ59</xm:sqref>
            </x14:sparkline>
            <x14:sparkline>
              <xm:sqref>IEZ60</xm:sqref>
            </x14:sparkline>
            <x14:sparkline>
              <xm:sqref>IFA59</xm:sqref>
            </x14:sparkline>
            <x14:sparkline>
              <xm:sqref>IFA60</xm:sqref>
            </x14:sparkline>
            <x14:sparkline>
              <xm:sqref>IFB59</xm:sqref>
            </x14:sparkline>
            <x14:sparkline>
              <xm:sqref>IFB60</xm:sqref>
            </x14:sparkline>
            <x14:sparkline>
              <xm:sqref>IFC59</xm:sqref>
            </x14:sparkline>
            <x14:sparkline>
              <xm:sqref>IFC60</xm:sqref>
            </x14:sparkline>
            <x14:sparkline>
              <xm:sqref>IFD59</xm:sqref>
            </x14:sparkline>
            <x14:sparkline>
              <xm:sqref>IFD60</xm:sqref>
            </x14:sparkline>
            <x14:sparkline>
              <xm:sqref>IFE59</xm:sqref>
            </x14:sparkline>
            <x14:sparkline>
              <xm:sqref>IFE60</xm:sqref>
            </x14:sparkline>
            <x14:sparkline>
              <xm:sqref>IFF59</xm:sqref>
            </x14:sparkline>
            <x14:sparkline>
              <xm:sqref>IFF60</xm:sqref>
            </x14:sparkline>
            <x14:sparkline>
              <xm:sqref>IFG59</xm:sqref>
            </x14:sparkline>
            <x14:sparkline>
              <xm:sqref>IFG60</xm:sqref>
            </x14:sparkline>
            <x14:sparkline>
              <xm:sqref>IFH59</xm:sqref>
            </x14:sparkline>
            <x14:sparkline>
              <xm:sqref>IFH60</xm:sqref>
            </x14:sparkline>
            <x14:sparkline>
              <xm:sqref>IFI59</xm:sqref>
            </x14:sparkline>
            <x14:sparkline>
              <xm:sqref>IFI60</xm:sqref>
            </x14:sparkline>
            <x14:sparkline>
              <xm:sqref>IFJ59</xm:sqref>
            </x14:sparkline>
            <x14:sparkline>
              <xm:sqref>IFJ60</xm:sqref>
            </x14:sparkline>
            <x14:sparkline>
              <xm:sqref>IFK59</xm:sqref>
            </x14:sparkline>
            <x14:sparkline>
              <xm:sqref>IFK60</xm:sqref>
            </x14:sparkline>
            <x14:sparkline>
              <xm:sqref>IFL59</xm:sqref>
            </x14:sparkline>
            <x14:sparkline>
              <xm:sqref>IFL60</xm:sqref>
            </x14:sparkline>
            <x14:sparkline>
              <xm:sqref>IFM59</xm:sqref>
            </x14:sparkline>
            <x14:sparkline>
              <xm:sqref>IFM60</xm:sqref>
            </x14:sparkline>
            <x14:sparkline>
              <xm:sqref>IFN59</xm:sqref>
            </x14:sparkline>
            <x14:sparkline>
              <xm:sqref>IFN60</xm:sqref>
            </x14:sparkline>
            <x14:sparkline>
              <xm:sqref>IFO59</xm:sqref>
            </x14:sparkline>
            <x14:sparkline>
              <xm:sqref>IFO60</xm:sqref>
            </x14:sparkline>
            <x14:sparkline>
              <xm:sqref>IFP59</xm:sqref>
            </x14:sparkline>
            <x14:sparkline>
              <xm:sqref>IFP60</xm:sqref>
            </x14:sparkline>
            <x14:sparkline>
              <xm:sqref>IFQ59</xm:sqref>
            </x14:sparkline>
            <x14:sparkline>
              <xm:sqref>IFQ60</xm:sqref>
            </x14:sparkline>
            <x14:sparkline>
              <xm:sqref>IFR59</xm:sqref>
            </x14:sparkline>
            <x14:sparkline>
              <xm:sqref>IFR60</xm:sqref>
            </x14:sparkline>
            <x14:sparkline>
              <xm:sqref>IFS59</xm:sqref>
            </x14:sparkline>
            <x14:sparkline>
              <xm:sqref>IFS60</xm:sqref>
            </x14:sparkline>
            <x14:sparkline>
              <xm:sqref>IFT59</xm:sqref>
            </x14:sparkline>
            <x14:sparkline>
              <xm:sqref>IFT60</xm:sqref>
            </x14:sparkline>
            <x14:sparkline>
              <xm:sqref>IFU59</xm:sqref>
            </x14:sparkline>
            <x14:sparkline>
              <xm:sqref>IFU60</xm:sqref>
            </x14:sparkline>
            <x14:sparkline>
              <xm:sqref>IFV59</xm:sqref>
            </x14:sparkline>
            <x14:sparkline>
              <xm:sqref>IFV60</xm:sqref>
            </x14:sparkline>
            <x14:sparkline>
              <xm:sqref>IFW59</xm:sqref>
            </x14:sparkline>
            <x14:sparkline>
              <xm:sqref>IFW60</xm:sqref>
            </x14:sparkline>
            <x14:sparkline>
              <xm:sqref>IFX59</xm:sqref>
            </x14:sparkline>
            <x14:sparkline>
              <xm:sqref>IFX60</xm:sqref>
            </x14:sparkline>
            <x14:sparkline>
              <xm:sqref>IFY59</xm:sqref>
            </x14:sparkline>
            <x14:sparkline>
              <xm:sqref>IFY60</xm:sqref>
            </x14:sparkline>
            <x14:sparkline>
              <xm:sqref>IFZ59</xm:sqref>
            </x14:sparkline>
            <x14:sparkline>
              <xm:sqref>IFZ60</xm:sqref>
            </x14:sparkline>
            <x14:sparkline>
              <xm:sqref>IGA59</xm:sqref>
            </x14:sparkline>
            <x14:sparkline>
              <xm:sqref>IGA60</xm:sqref>
            </x14:sparkline>
            <x14:sparkline>
              <xm:sqref>IGB59</xm:sqref>
            </x14:sparkline>
            <x14:sparkline>
              <xm:sqref>IGB60</xm:sqref>
            </x14:sparkline>
            <x14:sparkline>
              <xm:sqref>IGC59</xm:sqref>
            </x14:sparkline>
            <x14:sparkline>
              <xm:sqref>IGC60</xm:sqref>
            </x14:sparkline>
            <x14:sparkline>
              <xm:sqref>IGD59</xm:sqref>
            </x14:sparkline>
            <x14:sparkline>
              <xm:sqref>IGD60</xm:sqref>
            </x14:sparkline>
            <x14:sparkline>
              <xm:sqref>IGE59</xm:sqref>
            </x14:sparkline>
            <x14:sparkline>
              <xm:sqref>IGE60</xm:sqref>
            </x14:sparkline>
            <x14:sparkline>
              <xm:sqref>IGF59</xm:sqref>
            </x14:sparkline>
            <x14:sparkline>
              <xm:sqref>IGF60</xm:sqref>
            </x14:sparkline>
            <x14:sparkline>
              <xm:sqref>IGG59</xm:sqref>
            </x14:sparkline>
            <x14:sparkline>
              <xm:sqref>IGG60</xm:sqref>
            </x14:sparkline>
            <x14:sparkline>
              <xm:sqref>IGH59</xm:sqref>
            </x14:sparkline>
            <x14:sparkline>
              <xm:sqref>IGH60</xm:sqref>
            </x14:sparkline>
            <x14:sparkline>
              <xm:sqref>IGI59</xm:sqref>
            </x14:sparkline>
            <x14:sparkline>
              <xm:sqref>IGI60</xm:sqref>
            </x14:sparkline>
            <x14:sparkline>
              <xm:sqref>IGJ59</xm:sqref>
            </x14:sparkline>
            <x14:sparkline>
              <xm:sqref>IGJ60</xm:sqref>
            </x14:sparkline>
            <x14:sparkline>
              <xm:sqref>IGK59</xm:sqref>
            </x14:sparkline>
            <x14:sparkline>
              <xm:sqref>IGK60</xm:sqref>
            </x14:sparkline>
            <x14:sparkline>
              <xm:sqref>IGL59</xm:sqref>
            </x14:sparkline>
            <x14:sparkline>
              <xm:sqref>IGL60</xm:sqref>
            </x14:sparkline>
            <x14:sparkline>
              <xm:sqref>IGM59</xm:sqref>
            </x14:sparkline>
            <x14:sparkline>
              <xm:sqref>IGM60</xm:sqref>
            </x14:sparkline>
            <x14:sparkline>
              <xm:sqref>IGN59</xm:sqref>
            </x14:sparkline>
            <x14:sparkline>
              <xm:sqref>IGN60</xm:sqref>
            </x14:sparkline>
            <x14:sparkline>
              <xm:sqref>IGO59</xm:sqref>
            </x14:sparkline>
            <x14:sparkline>
              <xm:sqref>IGO60</xm:sqref>
            </x14:sparkline>
            <x14:sparkline>
              <xm:sqref>IGP59</xm:sqref>
            </x14:sparkline>
            <x14:sparkline>
              <xm:sqref>IGP60</xm:sqref>
            </x14:sparkline>
            <x14:sparkline>
              <xm:sqref>IGQ59</xm:sqref>
            </x14:sparkline>
            <x14:sparkline>
              <xm:sqref>IGQ60</xm:sqref>
            </x14:sparkline>
            <x14:sparkline>
              <xm:sqref>IGR59</xm:sqref>
            </x14:sparkline>
            <x14:sparkline>
              <xm:sqref>IGR60</xm:sqref>
            </x14:sparkline>
            <x14:sparkline>
              <xm:sqref>IGS59</xm:sqref>
            </x14:sparkline>
            <x14:sparkline>
              <xm:sqref>IGS60</xm:sqref>
            </x14:sparkline>
            <x14:sparkline>
              <xm:sqref>IGT59</xm:sqref>
            </x14:sparkline>
            <x14:sparkline>
              <xm:sqref>IGT60</xm:sqref>
            </x14:sparkline>
            <x14:sparkline>
              <xm:sqref>IGU59</xm:sqref>
            </x14:sparkline>
            <x14:sparkline>
              <xm:sqref>IGU60</xm:sqref>
            </x14:sparkline>
            <x14:sparkline>
              <xm:sqref>IGV59</xm:sqref>
            </x14:sparkline>
            <x14:sparkline>
              <xm:sqref>IGV60</xm:sqref>
            </x14:sparkline>
            <x14:sparkline>
              <xm:sqref>IGW59</xm:sqref>
            </x14:sparkline>
            <x14:sparkline>
              <xm:sqref>IGW60</xm:sqref>
            </x14:sparkline>
            <x14:sparkline>
              <xm:sqref>IGX59</xm:sqref>
            </x14:sparkline>
            <x14:sparkline>
              <xm:sqref>IGX60</xm:sqref>
            </x14:sparkline>
            <x14:sparkline>
              <xm:sqref>IGY59</xm:sqref>
            </x14:sparkline>
            <x14:sparkline>
              <xm:sqref>IGY60</xm:sqref>
            </x14:sparkline>
            <x14:sparkline>
              <xm:sqref>IGZ59</xm:sqref>
            </x14:sparkline>
            <x14:sparkline>
              <xm:sqref>IGZ60</xm:sqref>
            </x14:sparkline>
            <x14:sparkline>
              <xm:sqref>IHA59</xm:sqref>
            </x14:sparkline>
            <x14:sparkline>
              <xm:sqref>IHA60</xm:sqref>
            </x14:sparkline>
            <x14:sparkline>
              <xm:sqref>IHB59</xm:sqref>
            </x14:sparkline>
            <x14:sparkline>
              <xm:sqref>IHB60</xm:sqref>
            </x14:sparkline>
            <x14:sparkline>
              <xm:sqref>IHC59</xm:sqref>
            </x14:sparkline>
            <x14:sparkline>
              <xm:sqref>IHC60</xm:sqref>
            </x14:sparkline>
            <x14:sparkline>
              <xm:sqref>IHD59</xm:sqref>
            </x14:sparkline>
            <x14:sparkline>
              <xm:sqref>IHD60</xm:sqref>
            </x14:sparkline>
            <x14:sparkline>
              <xm:sqref>IHE59</xm:sqref>
            </x14:sparkline>
            <x14:sparkline>
              <xm:sqref>IHE60</xm:sqref>
            </x14:sparkline>
            <x14:sparkline>
              <xm:sqref>IHF59</xm:sqref>
            </x14:sparkline>
            <x14:sparkline>
              <xm:sqref>IHF60</xm:sqref>
            </x14:sparkline>
            <x14:sparkline>
              <xm:sqref>IHG59</xm:sqref>
            </x14:sparkline>
            <x14:sparkline>
              <xm:sqref>IHG60</xm:sqref>
            </x14:sparkline>
            <x14:sparkline>
              <xm:sqref>IHH59</xm:sqref>
            </x14:sparkline>
            <x14:sparkline>
              <xm:sqref>IHH60</xm:sqref>
            </x14:sparkline>
            <x14:sparkline>
              <xm:sqref>IHI59</xm:sqref>
            </x14:sparkline>
            <x14:sparkline>
              <xm:sqref>IHI60</xm:sqref>
            </x14:sparkline>
            <x14:sparkline>
              <xm:sqref>IHJ59</xm:sqref>
            </x14:sparkline>
            <x14:sparkline>
              <xm:sqref>IHJ60</xm:sqref>
            </x14:sparkline>
            <x14:sparkline>
              <xm:sqref>IHK59</xm:sqref>
            </x14:sparkline>
            <x14:sparkline>
              <xm:sqref>IHK60</xm:sqref>
            </x14:sparkline>
            <x14:sparkline>
              <xm:sqref>IHL59</xm:sqref>
            </x14:sparkline>
            <x14:sparkline>
              <xm:sqref>IHL60</xm:sqref>
            </x14:sparkline>
            <x14:sparkline>
              <xm:sqref>IHM59</xm:sqref>
            </x14:sparkline>
            <x14:sparkline>
              <xm:sqref>IHM60</xm:sqref>
            </x14:sparkline>
            <x14:sparkline>
              <xm:sqref>IHN59</xm:sqref>
            </x14:sparkline>
            <x14:sparkline>
              <xm:sqref>IHN60</xm:sqref>
            </x14:sparkline>
            <x14:sparkline>
              <xm:sqref>IHO59</xm:sqref>
            </x14:sparkline>
            <x14:sparkline>
              <xm:sqref>IHO60</xm:sqref>
            </x14:sparkline>
            <x14:sparkline>
              <xm:sqref>IHP59</xm:sqref>
            </x14:sparkline>
            <x14:sparkline>
              <xm:sqref>IHP60</xm:sqref>
            </x14:sparkline>
            <x14:sparkline>
              <xm:sqref>IHQ59</xm:sqref>
            </x14:sparkline>
            <x14:sparkline>
              <xm:sqref>IHQ60</xm:sqref>
            </x14:sparkline>
            <x14:sparkline>
              <xm:sqref>IHR59</xm:sqref>
            </x14:sparkline>
            <x14:sparkline>
              <xm:sqref>IHR60</xm:sqref>
            </x14:sparkline>
            <x14:sparkline>
              <xm:sqref>IHS59</xm:sqref>
            </x14:sparkline>
            <x14:sparkline>
              <xm:sqref>IHS60</xm:sqref>
            </x14:sparkline>
            <x14:sparkline>
              <xm:sqref>IHT59</xm:sqref>
            </x14:sparkline>
            <x14:sparkline>
              <xm:sqref>IHT60</xm:sqref>
            </x14:sparkline>
            <x14:sparkline>
              <xm:sqref>IHU59</xm:sqref>
            </x14:sparkline>
            <x14:sparkline>
              <xm:sqref>IHU60</xm:sqref>
            </x14:sparkline>
            <x14:sparkline>
              <xm:sqref>IHV59</xm:sqref>
            </x14:sparkline>
            <x14:sparkline>
              <xm:sqref>IHV60</xm:sqref>
            </x14:sparkline>
            <x14:sparkline>
              <xm:sqref>IHW59</xm:sqref>
            </x14:sparkline>
            <x14:sparkline>
              <xm:sqref>IHW60</xm:sqref>
            </x14:sparkline>
            <x14:sparkline>
              <xm:sqref>IHX59</xm:sqref>
            </x14:sparkline>
            <x14:sparkline>
              <xm:sqref>IHX60</xm:sqref>
            </x14:sparkline>
            <x14:sparkline>
              <xm:sqref>IHY59</xm:sqref>
            </x14:sparkline>
            <x14:sparkline>
              <xm:sqref>IHY60</xm:sqref>
            </x14:sparkline>
            <x14:sparkline>
              <xm:sqref>IHZ59</xm:sqref>
            </x14:sparkline>
            <x14:sparkline>
              <xm:sqref>IHZ60</xm:sqref>
            </x14:sparkline>
            <x14:sparkline>
              <xm:sqref>IIA59</xm:sqref>
            </x14:sparkline>
            <x14:sparkline>
              <xm:sqref>IIA60</xm:sqref>
            </x14:sparkline>
            <x14:sparkline>
              <xm:sqref>IIB59</xm:sqref>
            </x14:sparkline>
            <x14:sparkline>
              <xm:sqref>IIB60</xm:sqref>
            </x14:sparkline>
            <x14:sparkline>
              <xm:sqref>IIC59</xm:sqref>
            </x14:sparkline>
            <x14:sparkline>
              <xm:sqref>IIC60</xm:sqref>
            </x14:sparkline>
            <x14:sparkline>
              <xm:sqref>IID59</xm:sqref>
            </x14:sparkline>
            <x14:sparkline>
              <xm:sqref>IID60</xm:sqref>
            </x14:sparkline>
            <x14:sparkline>
              <xm:sqref>IIE59</xm:sqref>
            </x14:sparkline>
            <x14:sparkline>
              <xm:sqref>IIE60</xm:sqref>
            </x14:sparkline>
            <x14:sparkline>
              <xm:sqref>IIF59</xm:sqref>
            </x14:sparkline>
            <x14:sparkline>
              <xm:sqref>IIF60</xm:sqref>
            </x14:sparkline>
            <x14:sparkline>
              <xm:sqref>IIG59</xm:sqref>
            </x14:sparkline>
            <x14:sparkline>
              <xm:sqref>IIG60</xm:sqref>
            </x14:sparkline>
            <x14:sparkline>
              <xm:sqref>IIH59</xm:sqref>
            </x14:sparkline>
            <x14:sparkline>
              <xm:sqref>IIH60</xm:sqref>
            </x14:sparkline>
            <x14:sparkline>
              <xm:sqref>III59</xm:sqref>
            </x14:sparkline>
            <x14:sparkline>
              <xm:sqref>III60</xm:sqref>
            </x14:sparkline>
            <x14:sparkline>
              <xm:sqref>IIJ59</xm:sqref>
            </x14:sparkline>
            <x14:sparkline>
              <xm:sqref>IIJ60</xm:sqref>
            </x14:sparkline>
            <x14:sparkline>
              <xm:sqref>IIK59</xm:sqref>
            </x14:sparkline>
            <x14:sparkline>
              <xm:sqref>IIK60</xm:sqref>
            </x14:sparkline>
            <x14:sparkline>
              <xm:sqref>IIL59</xm:sqref>
            </x14:sparkline>
            <x14:sparkline>
              <xm:sqref>IIL60</xm:sqref>
            </x14:sparkline>
            <x14:sparkline>
              <xm:sqref>IIM59</xm:sqref>
            </x14:sparkline>
            <x14:sparkline>
              <xm:sqref>IIM60</xm:sqref>
            </x14:sparkline>
            <x14:sparkline>
              <xm:sqref>IIN59</xm:sqref>
            </x14:sparkline>
            <x14:sparkline>
              <xm:sqref>IIN60</xm:sqref>
            </x14:sparkline>
            <x14:sparkline>
              <xm:sqref>IIO59</xm:sqref>
            </x14:sparkline>
            <x14:sparkline>
              <xm:sqref>IIO60</xm:sqref>
            </x14:sparkline>
            <x14:sparkline>
              <xm:sqref>IIP59</xm:sqref>
            </x14:sparkline>
            <x14:sparkline>
              <xm:sqref>IIP60</xm:sqref>
            </x14:sparkline>
            <x14:sparkline>
              <xm:sqref>IIQ59</xm:sqref>
            </x14:sparkline>
            <x14:sparkline>
              <xm:sqref>IIQ60</xm:sqref>
            </x14:sparkline>
            <x14:sparkline>
              <xm:sqref>IIR59</xm:sqref>
            </x14:sparkline>
            <x14:sparkline>
              <xm:sqref>IIR60</xm:sqref>
            </x14:sparkline>
            <x14:sparkline>
              <xm:sqref>IIS59</xm:sqref>
            </x14:sparkline>
            <x14:sparkline>
              <xm:sqref>IIS60</xm:sqref>
            </x14:sparkline>
            <x14:sparkline>
              <xm:sqref>IIT59</xm:sqref>
            </x14:sparkline>
            <x14:sparkline>
              <xm:sqref>IIT60</xm:sqref>
            </x14:sparkline>
            <x14:sparkline>
              <xm:sqref>IIU59</xm:sqref>
            </x14:sparkline>
            <x14:sparkline>
              <xm:sqref>IIU60</xm:sqref>
            </x14:sparkline>
            <x14:sparkline>
              <xm:sqref>IIV59</xm:sqref>
            </x14:sparkline>
            <x14:sparkline>
              <xm:sqref>IIV60</xm:sqref>
            </x14:sparkline>
            <x14:sparkline>
              <xm:sqref>IIW59</xm:sqref>
            </x14:sparkline>
            <x14:sparkline>
              <xm:sqref>IIW60</xm:sqref>
            </x14:sparkline>
            <x14:sparkline>
              <xm:sqref>IIX59</xm:sqref>
            </x14:sparkline>
            <x14:sparkline>
              <xm:sqref>IIX60</xm:sqref>
            </x14:sparkline>
            <x14:sparkline>
              <xm:sqref>IIY59</xm:sqref>
            </x14:sparkline>
            <x14:sparkline>
              <xm:sqref>IIY60</xm:sqref>
            </x14:sparkline>
            <x14:sparkline>
              <xm:sqref>IIZ59</xm:sqref>
            </x14:sparkline>
            <x14:sparkline>
              <xm:sqref>IIZ60</xm:sqref>
            </x14:sparkline>
            <x14:sparkline>
              <xm:sqref>IJA59</xm:sqref>
            </x14:sparkline>
            <x14:sparkline>
              <xm:sqref>IJA60</xm:sqref>
            </x14:sparkline>
            <x14:sparkline>
              <xm:sqref>IJB59</xm:sqref>
            </x14:sparkline>
            <x14:sparkline>
              <xm:sqref>IJB60</xm:sqref>
            </x14:sparkline>
            <x14:sparkline>
              <xm:sqref>IJC59</xm:sqref>
            </x14:sparkline>
            <x14:sparkline>
              <xm:sqref>IJC60</xm:sqref>
            </x14:sparkline>
            <x14:sparkline>
              <xm:sqref>IJD59</xm:sqref>
            </x14:sparkline>
            <x14:sparkline>
              <xm:sqref>IJD60</xm:sqref>
            </x14:sparkline>
            <x14:sparkline>
              <xm:sqref>IJE59</xm:sqref>
            </x14:sparkline>
            <x14:sparkline>
              <xm:sqref>IJE60</xm:sqref>
            </x14:sparkline>
            <x14:sparkline>
              <xm:sqref>IJF59</xm:sqref>
            </x14:sparkline>
            <x14:sparkline>
              <xm:sqref>IJF60</xm:sqref>
            </x14:sparkline>
            <x14:sparkline>
              <xm:sqref>IJG59</xm:sqref>
            </x14:sparkline>
            <x14:sparkline>
              <xm:sqref>IJG60</xm:sqref>
            </x14:sparkline>
            <x14:sparkline>
              <xm:sqref>IJH59</xm:sqref>
            </x14:sparkline>
            <x14:sparkline>
              <xm:sqref>IJH60</xm:sqref>
            </x14:sparkline>
            <x14:sparkline>
              <xm:sqref>IJI59</xm:sqref>
            </x14:sparkline>
            <x14:sparkline>
              <xm:sqref>IJI60</xm:sqref>
            </x14:sparkline>
            <x14:sparkline>
              <xm:sqref>IJJ59</xm:sqref>
            </x14:sparkline>
            <x14:sparkline>
              <xm:sqref>IJJ60</xm:sqref>
            </x14:sparkline>
            <x14:sparkline>
              <xm:sqref>IJK59</xm:sqref>
            </x14:sparkline>
            <x14:sparkline>
              <xm:sqref>IJK60</xm:sqref>
            </x14:sparkline>
            <x14:sparkline>
              <xm:sqref>IJL59</xm:sqref>
            </x14:sparkline>
            <x14:sparkline>
              <xm:sqref>IJL60</xm:sqref>
            </x14:sparkline>
            <x14:sparkline>
              <xm:sqref>IJM59</xm:sqref>
            </x14:sparkline>
            <x14:sparkline>
              <xm:sqref>IJM60</xm:sqref>
            </x14:sparkline>
            <x14:sparkline>
              <xm:sqref>IJN59</xm:sqref>
            </x14:sparkline>
            <x14:sparkline>
              <xm:sqref>IJN60</xm:sqref>
            </x14:sparkline>
            <x14:sparkline>
              <xm:sqref>IJO59</xm:sqref>
            </x14:sparkline>
            <x14:sparkline>
              <xm:sqref>IJO60</xm:sqref>
            </x14:sparkline>
            <x14:sparkline>
              <xm:sqref>IJP59</xm:sqref>
            </x14:sparkline>
            <x14:sparkline>
              <xm:sqref>IJP60</xm:sqref>
            </x14:sparkline>
            <x14:sparkline>
              <xm:sqref>IJQ59</xm:sqref>
            </x14:sparkline>
            <x14:sparkline>
              <xm:sqref>IJQ60</xm:sqref>
            </x14:sparkline>
            <x14:sparkline>
              <xm:sqref>IJR59</xm:sqref>
            </x14:sparkline>
            <x14:sparkline>
              <xm:sqref>IJR60</xm:sqref>
            </x14:sparkline>
            <x14:sparkline>
              <xm:sqref>IJS59</xm:sqref>
            </x14:sparkline>
            <x14:sparkline>
              <xm:sqref>IJS60</xm:sqref>
            </x14:sparkline>
            <x14:sparkline>
              <xm:sqref>IJT59</xm:sqref>
            </x14:sparkline>
            <x14:sparkline>
              <xm:sqref>IJT60</xm:sqref>
            </x14:sparkline>
            <x14:sparkline>
              <xm:sqref>IJU59</xm:sqref>
            </x14:sparkline>
            <x14:sparkline>
              <xm:sqref>IJU60</xm:sqref>
            </x14:sparkline>
            <x14:sparkline>
              <xm:sqref>IJV59</xm:sqref>
            </x14:sparkline>
            <x14:sparkline>
              <xm:sqref>IJV60</xm:sqref>
            </x14:sparkline>
            <x14:sparkline>
              <xm:sqref>IJW59</xm:sqref>
            </x14:sparkline>
            <x14:sparkline>
              <xm:sqref>IJW60</xm:sqref>
            </x14:sparkline>
            <x14:sparkline>
              <xm:sqref>IJX59</xm:sqref>
            </x14:sparkline>
            <x14:sparkline>
              <xm:sqref>IJX60</xm:sqref>
            </x14:sparkline>
            <x14:sparkline>
              <xm:sqref>IJY59</xm:sqref>
            </x14:sparkline>
            <x14:sparkline>
              <xm:sqref>IJY60</xm:sqref>
            </x14:sparkline>
            <x14:sparkline>
              <xm:sqref>IJZ59</xm:sqref>
            </x14:sparkline>
            <x14:sparkline>
              <xm:sqref>IJZ60</xm:sqref>
            </x14:sparkline>
            <x14:sparkline>
              <xm:sqref>IKA59</xm:sqref>
            </x14:sparkline>
            <x14:sparkline>
              <xm:sqref>IKA60</xm:sqref>
            </x14:sparkline>
            <x14:sparkline>
              <xm:sqref>IKB59</xm:sqref>
            </x14:sparkline>
            <x14:sparkline>
              <xm:sqref>IKB60</xm:sqref>
            </x14:sparkline>
            <x14:sparkline>
              <xm:sqref>IKC59</xm:sqref>
            </x14:sparkline>
            <x14:sparkline>
              <xm:sqref>IKC60</xm:sqref>
            </x14:sparkline>
            <x14:sparkline>
              <xm:sqref>IKD59</xm:sqref>
            </x14:sparkline>
            <x14:sparkline>
              <xm:sqref>IKD60</xm:sqref>
            </x14:sparkline>
            <x14:sparkline>
              <xm:sqref>IKE59</xm:sqref>
            </x14:sparkline>
            <x14:sparkline>
              <xm:sqref>IKE60</xm:sqref>
            </x14:sparkline>
            <x14:sparkline>
              <xm:sqref>IKF59</xm:sqref>
            </x14:sparkline>
            <x14:sparkline>
              <xm:sqref>IKF60</xm:sqref>
            </x14:sparkline>
            <x14:sparkline>
              <xm:sqref>IKG59</xm:sqref>
            </x14:sparkline>
            <x14:sparkline>
              <xm:sqref>IKG60</xm:sqref>
            </x14:sparkline>
            <x14:sparkline>
              <xm:sqref>IKH59</xm:sqref>
            </x14:sparkline>
            <x14:sparkline>
              <xm:sqref>IKH60</xm:sqref>
            </x14:sparkline>
            <x14:sparkline>
              <xm:sqref>IKI59</xm:sqref>
            </x14:sparkline>
            <x14:sparkline>
              <xm:sqref>IKI60</xm:sqref>
            </x14:sparkline>
            <x14:sparkline>
              <xm:sqref>IKJ59</xm:sqref>
            </x14:sparkline>
            <x14:sparkline>
              <xm:sqref>IKJ60</xm:sqref>
            </x14:sparkline>
            <x14:sparkline>
              <xm:sqref>IKK59</xm:sqref>
            </x14:sparkline>
            <x14:sparkline>
              <xm:sqref>IKK60</xm:sqref>
            </x14:sparkline>
            <x14:sparkline>
              <xm:sqref>IKL59</xm:sqref>
            </x14:sparkline>
            <x14:sparkline>
              <xm:sqref>IKL60</xm:sqref>
            </x14:sparkline>
            <x14:sparkline>
              <xm:sqref>IKM59</xm:sqref>
            </x14:sparkline>
            <x14:sparkline>
              <xm:sqref>IKM60</xm:sqref>
            </x14:sparkline>
            <x14:sparkline>
              <xm:sqref>IKN59</xm:sqref>
            </x14:sparkline>
            <x14:sparkline>
              <xm:sqref>IKN60</xm:sqref>
            </x14:sparkline>
            <x14:sparkline>
              <xm:sqref>IKO59</xm:sqref>
            </x14:sparkline>
            <x14:sparkline>
              <xm:sqref>IKO60</xm:sqref>
            </x14:sparkline>
            <x14:sparkline>
              <xm:sqref>IKP59</xm:sqref>
            </x14:sparkline>
            <x14:sparkline>
              <xm:sqref>IKP60</xm:sqref>
            </x14:sparkline>
            <x14:sparkline>
              <xm:sqref>IKQ59</xm:sqref>
            </x14:sparkline>
            <x14:sparkline>
              <xm:sqref>IKQ60</xm:sqref>
            </x14:sparkline>
            <x14:sparkline>
              <xm:sqref>IKR59</xm:sqref>
            </x14:sparkline>
            <x14:sparkline>
              <xm:sqref>IKR60</xm:sqref>
            </x14:sparkline>
            <x14:sparkline>
              <xm:sqref>IKS59</xm:sqref>
            </x14:sparkline>
            <x14:sparkline>
              <xm:sqref>IKS60</xm:sqref>
            </x14:sparkline>
            <x14:sparkline>
              <xm:sqref>IKT59</xm:sqref>
            </x14:sparkline>
            <x14:sparkline>
              <xm:sqref>IKT60</xm:sqref>
            </x14:sparkline>
            <x14:sparkline>
              <xm:sqref>IKU59</xm:sqref>
            </x14:sparkline>
            <x14:sparkline>
              <xm:sqref>IKU60</xm:sqref>
            </x14:sparkline>
            <x14:sparkline>
              <xm:sqref>IKV59</xm:sqref>
            </x14:sparkline>
            <x14:sparkline>
              <xm:sqref>IKV60</xm:sqref>
            </x14:sparkline>
            <x14:sparkline>
              <xm:sqref>IKW59</xm:sqref>
            </x14:sparkline>
            <x14:sparkline>
              <xm:sqref>IKW60</xm:sqref>
            </x14:sparkline>
            <x14:sparkline>
              <xm:sqref>IKX59</xm:sqref>
            </x14:sparkline>
            <x14:sparkline>
              <xm:sqref>IKX60</xm:sqref>
            </x14:sparkline>
            <x14:sparkline>
              <xm:sqref>IKY59</xm:sqref>
            </x14:sparkline>
            <x14:sparkline>
              <xm:sqref>IKY60</xm:sqref>
            </x14:sparkline>
            <x14:sparkline>
              <xm:sqref>IKZ59</xm:sqref>
            </x14:sparkline>
            <x14:sparkline>
              <xm:sqref>IKZ60</xm:sqref>
            </x14:sparkline>
            <x14:sparkline>
              <xm:sqref>ILA59</xm:sqref>
            </x14:sparkline>
            <x14:sparkline>
              <xm:sqref>ILA60</xm:sqref>
            </x14:sparkline>
            <x14:sparkline>
              <xm:sqref>ILB59</xm:sqref>
            </x14:sparkline>
            <x14:sparkline>
              <xm:sqref>ILB60</xm:sqref>
            </x14:sparkline>
            <x14:sparkline>
              <xm:sqref>ILC59</xm:sqref>
            </x14:sparkline>
            <x14:sparkline>
              <xm:sqref>ILC60</xm:sqref>
            </x14:sparkline>
            <x14:sparkline>
              <xm:sqref>ILD59</xm:sqref>
            </x14:sparkline>
            <x14:sparkline>
              <xm:sqref>ILD60</xm:sqref>
            </x14:sparkline>
            <x14:sparkline>
              <xm:sqref>ILE59</xm:sqref>
            </x14:sparkline>
            <x14:sparkline>
              <xm:sqref>ILE60</xm:sqref>
            </x14:sparkline>
            <x14:sparkline>
              <xm:sqref>ILF59</xm:sqref>
            </x14:sparkline>
            <x14:sparkline>
              <xm:sqref>ILF60</xm:sqref>
            </x14:sparkline>
            <x14:sparkline>
              <xm:sqref>ILG59</xm:sqref>
            </x14:sparkline>
            <x14:sparkline>
              <xm:sqref>ILG60</xm:sqref>
            </x14:sparkline>
            <x14:sparkline>
              <xm:sqref>ILH59</xm:sqref>
            </x14:sparkline>
            <x14:sparkline>
              <xm:sqref>ILH60</xm:sqref>
            </x14:sparkline>
            <x14:sparkline>
              <xm:sqref>ILI59</xm:sqref>
            </x14:sparkline>
            <x14:sparkline>
              <xm:sqref>ILI60</xm:sqref>
            </x14:sparkline>
            <x14:sparkline>
              <xm:sqref>ILJ59</xm:sqref>
            </x14:sparkline>
            <x14:sparkline>
              <xm:sqref>ILJ60</xm:sqref>
            </x14:sparkline>
            <x14:sparkline>
              <xm:sqref>ILK59</xm:sqref>
            </x14:sparkline>
            <x14:sparkline>
              <xm:sqref>ILK60</xm:sqref>
            </x14:sparkline>
            <x14:sparkline>
              <xm:sqref>ILL59</xm:sqref>
            </x14:sparkline>
            <x14:sparkline>
              <xm:sqref>ILL60</xm:sqref>
            </x14:sparkline>
            <x14:sparkline>
              <xm:sqref>ILM59</xm:sqref>
            </x14:sparkline>
            <x14:sparkline>
              <xm:sqref>ILM60</xm:sqref>
            </x14:sparkline>
            <x14:sparkline>
              <xm:sqref>ILN59</xm:sqref>
            </x14:sparkline>
            <x14:sparkline>
              <xm:sqref>ILN60</xm:sqref>
            </x14:sparkline>
            <x14:sparkline>
              <xm:sqref>ILO59</xm:sqref>
            </x14:sparkline>
            <x14:sparkline>
              <xm:sqref>ILO60</xm:sqref>
            </x14:sparkline>
            <x14:sparkline>
              <xm:sqref>ILP59</xm:sqref>
            </x14:sparkline>
            <x14:sparkline>
              <xm:sqref>ILP60</xm:sqref>
            </x14:sparkline>
            <x14:sparkline>
              <xm:sqref>ILQ59</xm:sqref>
            </x14:sparkline>
            <x14:sparkline>
              <xm:sqref>ILQ60</xm:sqref>
            </x14:sparkline>
            <x14:sparkline>
              <xm:sqref>ILR59</xm:sqref>
            </x14:sparkline>
            <x14:sparkline>
              <xm:sqref>ILR60</xm:sqref>
            </x14:sparkline>
            <x14:sparkline>
              <xm:sqref>ILS59</xm:sqref>
            </x14:sparkline>
            <x14:sparkline>
              <xm:sqref>ILS60</xm:sqref>
            </x14:sparkline>
            <x14:sparkline>
              <xm:sqref>ILT59</xm:sqref>
            </x14:sparkline>
            <x14:sparkline>
              <xm:sqref>ILT60</xm:sqref>
            </x14:sparkline>
            <x14:sparkline>
              <xm:sqref>ILU59</xm:sqref>
            </x14:sparkline>
            <x14:sparkline>
              <xm:sqref>ILU60</xm:sqref>
            </x14:sparkline>
            <x14:sparkline>
              <xm:sqref>ILV59</xm:sqref>
            </x14:sparkline>
            <x14:sparkline>
              <xm:sqref>ILV60</xm:sqref>
            </x14:sparkline>
            <x14:sparkline>
              <xm:sqref>ILW59</xm:sqref>
            </x14:sparkline>
            <x14:sparkline>
              <xm:sqref>ILW60</xm:sqref>
            </x14:sparkline>
            <x14:sparkline>
              <xm:sqref>ILX59</xm:sqref>
            </x14:sparkline>
            <x14:sparkline>
              <xm:sqref>ILX60</xm:sqref>
            </x14:sparkline>
            <x14:sparkline>
              <xm:sqref>ILY59</xm:sqref>
            </x14:sparkline>
            <x14:sparkline>
              <xm:sqref>ILY60</xm:sqref>
            </x14:sparkline>
            <x14:sparkline>
              <xm:sqref>ILZ59</xm:sqref>
            </x14:sparkline>
            <x14:sparkline>
              <xm:sqref>ILZ60</xm:sqref>
            </x14:sparkline>
            <x14:sparkline>
              <xm:sqref>IMA59</xm:sqref>
            </x14:sparkline>
            <x14:sparkline>
              <xm:sqref>IMA60</xm:sqref>
            </x14:sparkline>
            <x14:sparkline>
              <xm:sqref>IMB59</xm:sqref>
            </x14:sparkline>
            <x14:sparkline>
              <xm:sqref>IMB60</xm:sqref>
            </x14:sparkline>
            <x14:sparkline>
              <xm:sqref>IMC59</xm:sqref>
            </x14:sparkline>
            <x14:sparkline>
              <xm:sqref>IMC60</xm:sqref>
            </x14:sparkline>
            <x14:sparkline>
              <xm:sqref>IMD59</xm:sqref>
            </x14:sparkline>
            <x14:sparkline>
              <xm:sqref>IMD60</xm:sqref>
            </x14:sparkline>
            <x14:sparkline>
              <xm:sqref>IME59</xm:sqref>
            </x14:sparkline>
            <x14:sparkline>
              <xm:sqref>IME60</xm:sqref>
            </x14:sparkline>
            <x14:sparkline>
              <xm:sqref>IMF59</xm:sqref>
            </x14:sparkline>
            <x14:sparkline>
              <xm:sqref>IMF60</xm:sqref>
            </x14:sparkline>
            <x14:sparkline>
              <xm:sqref>IMG59</xm:sqref>
            </x14:sparkline>
            <x14:sparkline>
              <xm:sqref>IMG60</xm:sqref>
            </x14:sparkline>
            <x14:sparkline>
              <xm:sqref>IMH59</xm:sqref>
            </x14:sparkline>
            <x14:sparkline>
              <xm:sqref>IMH60</xm:sqref>
            </x14:sparkline>
            <x14:sparkline>
              <xm:sqref>IMI59</xm:sqref>
            </x14:sparkline>
            <x14:sparkline>
              <xm:sqref>IMI60</xm:sqref>
            </x14:sparkline>
            <x14:sparkline>
              <xm:sqref>IMJ59</xm:sqref>
            </x14:sparkline>
            <x14:sparkline>
              <xm:sqref>IMJ60</xm:sqref>
            </x14:sparkline>
            <x14:sparkline>
              <xm:sqref>IMK59</xm:sqref>
            </x14:sparkline>
            <x14:sparkline>
              <xm:sqref>IMK60</xm:sqref>
            </x14:sparkline>
            <x14:sparkline>
              <xm:sqref>IML59</xm:sqref>
            </x14:sparkline>
            <x14:sparkline>
              <xm:sqref>IML60</xm:sqref>
            </x14:sparkline>
            <x14:sparkline>
              <xm:sqref>IMM59</xm:sqref>
            </x14:sparkline>
            <x14:sparkline>
              <xm:sqref>IMM60</xm:sqref>
            </x14:sparkline>
            <x14:sparkline>
              <xm:sqref>IMN59</xm:sqref>
            </x14:sparkline>
            <x14:sparkline>
              <xm:sqref>IMN60</xm:sqref>
            </x14:sparkline>
            <x14:sparkline>
              <xm:sqref>IMO59</xm:sqref>
            </x14:sparkline>
            <x14:sparkline>
              <xm:sqref>IMO60</xm:sqref>
            </x14:sparkline>
            <x14:sparkline>
              <xm:sqref>IMP59</xm:sqref>
            </x14:sparkline>
            <x14:sparkline>
              <xm:sqref>IMP60</xm:sqref>
            </x14:sparkline>
            <x14:sparkline>
              <xm:sqref>IMQ59</xm:sqref>
            </x14:sparkline>
            <x14:sparkline>
              <xm:sqref>IMQ60</xm:sqref>
            </x14:sparkline>
            <x14:sparkline>
              <xm:sqref>IMR59</xm:sqref>
            </x14:sparkline>
            <x14:sparkline>
              <xm:sqref>IMR60</xm:sqref>
            </x14:sparkline>
            <x14:sparkline>
              <xm:sqref>IMS59</xm:sqref>
            </x14:sparkline>
            <x14:sparkline>
              <xm:sqref>IMS60</xm:sqref>
            </x14:sparkline>
            <x14:sparkline>
              <xm:sqref>IMT59</xm:sqref>
            </x14:sparkline>
            <x14:sparkline>
              <xm:sqref>IMT60</xm:sqref>
            </x14:sparkline>
            <x14:sparkline>
              <xm:sqref>IMU59</xm:sqref>
            </x14:sparkline>
            <x14:sparkline>
              <xm:sqref>IMU60</xm:sqref>
            </x14:sparkline>
            <x14:sparkline>
              <xm:sqref>IMV59</xm:sqref>
            </x14:sparkline>
            <x14:sparkline>
              <xm:sqref>IMV60</xm:sqref>
            </x14:sparkline>
            <x14:sparkline>
              <xm:sqref>IMW59</xm:sqref>
            </x14:sparkline>
            <x14:sparkline>
              <xm:sqref>IMW60</xm:sqref>
            </x14:sparkline>
            <x14:sparkline>
              <xm:sqref>IMX59</xm:sqref>
            </x14:sparkline>
            <x14:sparkline>
              <xm:sqref>IMX60</xm:sqref>
            </x14:sparkline>
            <x14:sparkline>
              <xm:sqref>IMY59</xm:sqref>
            </x14:sparkline>
            <x14:sparkline>
              <xm:sqref>IMY60</xm:sqref>
            </x14:sparkline>
            <x14:sparkline>
              <xm:sqref>IMZ59</xm:sqref>
            </x14:sparkline>
            <x14:sparkline>
              <xm:sqref>IMZ60</xm:sqref>
            </x14:sparkline>
            <x14:sparkline>
              <xm:sqref>INA59</xm:sqref>
            </x14:sparkline>
            <x14:sparkline>
              <xm:sqref>INA60</xm:sqref>
            </x14:sparkline>
            <x14:sparkline>
              <xm:sqref>INB59</xm:sqref>
            </x14:sparkline>
            <x14:sparkline>
              <xm:sqref>INB60</xm:sqref>
            </x14:sparkline>
            <x14:sparkline>
              <xm:sqref>INC59</xm:sqref>
            </x14:sparkline>
            <x14:sparkline>
              <xm:sqref>INC60</xm:sqref>
            </x14:sparkline>
            <x14:sparkline>
              <xm:sqref>IND59</xm:sqref>
            </x14:sparkline>
            <x14:sparkline>
              <xm:sqref>IND60</xm:sqref>
            </x14:sparkline>
            <x14:sparkline>
              <xm:sqref>INE59</xm:sqref>
            </x14:sparkline>
            <x14:sparkline>
              <xm:sqref>INE60</xm:sqref>
            </x14:sparkline>
            <x14:sparkline>
              <xm:sqref>INF59</xm:sqref>
            </x14:sparkline>
            <x14:sparkline>
              <xm:sqref>INF60</xm:sqref>
            </x14:sparkline>
            <x14:sparkline>
              <xm:sqref>ING59</xm:sqref>
            </x14:sparkline>
            <x14:sparkline>
              <xm:sqref>ING60</xm:sqref>
            </x14:sparkline>
            <x14:sparkline>
              <xm:sqref>INH59</xm:sqref>
            </x14:sparkline>
            <x14:sparkline>
              <xm:sqref>INH60</xm:sqref>
            </x14:sparkline>
            <x14:sparkline>
              <xm:sqref>INI59</xm:sqref>
            </x14:sparkline>
            <x14:sparkline>
              <xm:sqref>INI60</xm:sqref>
            </x14:sparkline>
            <x14:sparkline>
              <xm:sqref>INJ59</xm:sqref>
            </x14:sparkline>
            <x14:sparkline>
              <xm:sqref>INJ60</xm:sqref>
            </x14:sparkline>
            <x14:sparkline>
              <xm:sqref>INK59</xm:sqref>
            </x14:sparkline>
            <x14:sparkline>
              <xm:sqref>INK60</xm:sqref>
            </x14:sparkline>
            <x14:sparkline>
              <xm:sqref>INL59</xm:sqref>
            </x14:sparkline>
            <x14:sparkline>
              <xm:sqref>INL60</xm:sqref>
            </x14:sparkline>
            <x14:sparkline>
              <xm:sqref>INM59</xm:sqref>
            </x14:sparkline>
            <x14:sparkline>
              <xm:sqref>INM60</xm:sqref>
            </x14:sparkline>
            <x14:sparkline>
              <xm:sqref>INN59</xm:sqref>
            </x14:sparkline>
            <x14:sparkline>
              <xm:sqref>INN60</xm:sqref>
            </x14:sparkline>
            <x14:sparkline>
              <xm:sqref>INO59</xm:sqref>
            </x14:sparkline>
            <x14:sparkline>
              <xm:sqref>INO60</xm:sqref>
            </x14:sparkline>
            <x14:sparkline>
              <xm:sqref>INP59</xm:sqref>
            </x14:sparkline>
            <x14:sparkline>
              <xm:sqref>INP60</xm:sqref>
            </x14:sparkline>
            <x14:sparkline>
              <xm:sqref>INQ59</xm:sqref>
            </x14:sparkline>
            <x14:sparkline>
              <xm:sqref>INQ60</xm:sqref>
            </x14:sparkline>
            <x14:sparkline>
              <xm:sqref>INR59</xm:sqref>
            </x14:sparkline>
            <x14:sparkline>
              <xm:sqref>INR60</xm:sqref>
            </x14:sparkline>
            <x14:sparkline>
              <xm:sqref>INS59</xm:sqref>
            </x14:sparkline>
            <x14:sparkline>
              <xm:sqref>INS60</xm:sqref>
            </x14:sparkline>
            <x14:sparkline>
              <xm:sqref>INT59</xm:sqref>
            </x14:sparkline>
            <x14:sparkline>
              <xm:sqref>INT60</xm:sqref>
            </x14:sparkline>
            <x14:sparkline>
              <xm:sqref>INU59</xm:sqref>
            </x14:sparkline>
            <x14:sparkline>
              <xm:sqref>INU60</xm:sqref>
            </x14:sparkline>
            <x14:sparkline>
              <xm:sqref>INV59</xm:sqref>
            </x14:sparkline>
            <x14:sparkline>
              <xm:sqref>INV60</xm:sqref>
            </x14:sparkline>
            <x14:sparkline>
              <xm:sqref>INW59</xm:sqref>
            </x14:sparkline>
            <x14:sparkline>
              <xm:sqref>INW60</xm:sqref>
            </x14:sparkline>
            <x14:sparkline>
              <xm:sqref>INX59</xm:sqref>
            </x14:sparkline>
            <x14:sparkline>
              <xm:sqref>INX60</xm:sqref>
            </x14:sparkline>
            <x14:sparkline>
              <xm:sqref>INY59</xm:sqref>
            </x14:sparkline>
            <x14:sparkline>
              <xm:sqref>INY60</xm:sqref>
            </x14:sparkline>
            <x14:sparkline>
              <xm:sqref>INZ59</xm:sqref>
            </x14:sparkline>
            <x14:sparkline>
              <xm:sqref>INZ60</xm:sqref>
            </x14:sparkline>
            <x14:sparkline>
              <xm:sqref>IOA59</xm:sqref>
            </x14:sparkline>
            <x14:sparkline>
              <xm:sqref>IOA60</xm:sqref>
            </x14:sparkline>
            <x14:sparkline>
              <xm:sqref>IOB59</xm:sqref>
            </x14:sparkline>
            <x14:sparkline>
              <xm:sqref>IOB60</xm:sqref>
            </x14:sparkline>
            <x14:sparkline>
              <xm:sqref>IOC59</xm:sqref>
            </x14:sparkline>
            <x14:sparkline>
              <xm:sqref>IOC60</xm:sqref>
            </x14:sparkline>
            <x14:sparkline>
              <xm:sqref>IOD59</xm:sqref>
            </x14:sparkline>
            <x14:sparkline>
              <xm:sqref>IOD60</xm:sqref>
            </x14:sparkline>
            <x14:sparkline>
              <xm:sqref>IOE59</xm:sqref>
            </x14:sparkline>
            <x14:sparkline>
              <xm:sqref>IOE60</xm:sqref>
            </x14:sparkline>
            <x14:sparkline>
              <xm:sqref>IOF59</xm:sqref>
            </x14:sparkline>
            <x14:sparkline>
              <xm:sqref>IOF60</xm:sqref>
            </x14:sparkline>
            <x14:sparkline>
              <xm:sqref>IOG59</xm:sqref>
            </x14:sparkline>
            <x14:sparkline>
              <xm:sqref>IOG60</xm:sqref>
            </x14:sparkline>
            <x14:sparkline>
              <xm:sqref>IOH59</xm:sqref>
            </x14:sparkline>
            <x14:sparkline>
              <xm:sqref>IOH60</xm:sqref>
            </x14:sparkline>
            <x14:sparkline>
              <xm:sqref>IOI59</xm:sqref>
            </x14:sparkline>
            <x14:sparkline>
              <xm:sqref>IOI60</xm:sqref>
            </x14:sparkline>
            <x14:sparkline>
              <xm:sqref>IOJ59</xm:sqref>
            </x14:sparkline>
            <x14:sparkline>
              <xm:sqref>IOJ60</xm:sqref>
            </x14:sparkline>
            <x14:sparkline>
              <xm:sqref>IOK59</xm:sqref>
            </x14:sparkline>
            <x14:sparkline>
              <xm:sqref>IOK60</xm:sqref>
            </x14:sparkline>
            <x14:sparkline>
              <xm:sqref>IOL59</xm:sqref>
            </x14:sparkline>
            <x14:sparkline>
              <xm:sqref>IOL60</xm:sqref>
            </x14:sparkline>
            <x14:sparkline>
              <xm:sqref>IOM59</xm:sqref>
            </x14:sparkline>
            <x14:sparkline>
              <xm:sqref>IOM60</xm:sqref>
            </x14:sparkline>
            <x14:sparkline>
              <xm:sqref>ION59</xm:sqref>
            </x14:sparkline>
            <x14:sparkline>
              <xm:sqref>ION60</xm:sqref>
            </x14:sparkline>
            <x14:sparkline>
              <xm:sqref>IOO59</xm:sqref>
            </x14:sparkline>
            <x14:sparkline>
              <xm:sqref>IOO60</xm:sqref>
            </x14:sparkline>
            <x14:sparkline>
              <xm:sqref>IOP59</xm:sqref>
            </x14:sparkline>
            <x14:sparkline>
              <xm:sqref>IOP60</xm:sqref>
            </x14:sparkline>
            <x14:sparkline>
              <xm:sqref>IOQ59</xm:sqref>
            </x14:sparkline>
            <x14:sparkline>
              <xm:sqref>IOQ60</xm:sqref>
            </x14:sparkline>
            <x14:sparkline>
              <xm:sqref>IOR59</xm:sqref>
            </x14:sparkline>
            <x14:sparkline>
              <xm:sqref>IOR60</xm:sqref>
            </x14:sparkline>
            <x14:sparkline>
              <xm:sqref>IOS59</xm:sqref>
            </x14:sparkline>
            <x14:sparkline>
              <xm:sqref>IOS60</xm:sqref>
            </x14:sparkline>
            <x14:sparkline>
              <xm:sqref>IOT59</xm:sqref>
            </x14:sparkline>
            <x14:sparkline>
              <xm:sqref>IOT60</xm:sqref>
            </x14:sparkline>
            <x14:sparkline>
              <xm:sqref>IOU59</xm:sqref>
            </x14:sparkline>
            <x14:sparkline>
              <xm:sqref>IOU60</xm:sqref>
            </x14:sparkline>
            <x14:sparkline>
              <xm:sqref>IOV59</xm:sqref>
            </x14:sparkline>
            <x14:sparkline>
              <xm:sqref>IOV60</xm:sqref>
            </x14:sparkline>
            <x14:sparkline>
              <xm:sqref>IOW59</xm:sqref>
            </x14:sparkline>
            <x14:sparkline>
              <xm:sqref>IOW60</xm:sqref>
            </x14:sparkline>
            <x14:sparkline>
              <xm:sqref>IOX59</xm:sqref>
            </x14:sparkline>
            <x14:sparkline>
              <xm:sqref>IOX60</xm:sqref>
            </x14:sparkline>
            <x14:sparkline>
              <xm:sqref>IOY59</xm:sqref>
            </x14:sparkline>
            <x14:sparkline>
              <xm:sqref>IOY60</xm:sqref>
            </x14:sparkline>
            <x14:sparkline>
              <xm:sqref>IOZ59</xm:sqref>
            </x14:sparkline>
            <x14:sparkline>
              <xm:sqref>IOZ60</xm:sqref>
            </x14:sparkline>
            <x14:sparkline>
              <xm:sqref>IPA59</xm:sqref>
            </x14:sparkline>
            <x14:sparkline>
              <xm:sqref>IPA60</xm:sqref>
            </x14:sparkline>
            <x14:sparkline>
              <xm:sqref>IPB59</xm:sqref>
            </x14:sparkline>
            <x14:sparkline>
              <xm:sqref>IPB60</xm:sqref>
            </x14:sparkline>
            <x14:sparkline>
              <xm:sqref>IPC59</xm:sqref>
            </x14:sparkline>
            <x14:sparkline>
              <xm:sqref>IPC60</xm:sqref>
            </x14:sparkline>
            <x14:sparkline>
              <xm:sqref>IPD59</xm:sqref>
            </x14:sparkline>
            <x14:sparkline>
              <xm:sqref>IPD60</xm:sqref>
            </x14:sparkline>
            <x14:sparkline>
              <xm:sqref>IPE59</xm:sqref>
            </x14:sparkline>
            <x14:sparkline>
              <xm:sqref>IPE60</xm:sqref>
            </x14:sparkline>
            <x14:sparkline>
              <xm:sqref>IPF59</xm:sqref>
            </x14:sparkline>
            <x14:sparkline>
              <xm:sqref>IPF60</xm:sqref>
            </x14:sparkline>
            <x14:sparkline>
              <xm:sqref>IPG59</xm:sqref>
            </x14:sparkline>
            <x14:sparkline>
              <xm:sqref>IPG60</xm:sqref>
            </x14:sparkline>
            <x14:sparkline>
              <xm:sqref>IPH59</xm:sqref>
            </x14:sparkline>
            <x14:sparkline>
              <xm:sqref>IPH60</xm:sqref>
            </x14:sparkline>
            <x14:sparkline>
              <xm:sqref>IPI59</xm:sqref>
            </x14:sparkline>
            <x14:sparkline>
              <xm:sqref>IPI60</xm:sqref>
            </x14:sparkline>
            <x14:sparkline>
              <xm:sqref>IPJ59</xm:sqref>
            </x14:sparkline>
            <x14:sparkline>
              <xm:sqref>IPJ60</xm:sqref>
            </x14:sparkline>
            <x14:sparkline>
              <xm:sqref>IPK59</xm:sqref>
            </x14:sparkline>
            <x14:sparkline>
              <xm:sqref>IPK60</xm:sqref>
            </x14:sparkline>
            <x14:sparkline>
              <xm:sqref>IPL59</xm:sqref>
            </x14:sparkline>
            <x14:sparkline>
              <xm:sqref>IPL60</xm:sqref>
            </x14:sparkline>
            <x14:sparkline>
              <xm:sqref>IPM59</xm:sqref>
            </x14:sparkline>
            <x14:sparkline>
              <xm:sqref>IPM60</xm:sqref>
            </x14:sparkline>
            <x14:sparkline>
              <xm:sqref>IPN59</xm:sqref>
            </x14:sparkline>
            <x14:sparkline>
              <xm:sqref>IPN60</xm:sqref>
            </x14:sparkline>
            <x14:sparkline>
              <xm:sqref>IPO59</xm:sqref>
            </x14:sparkline>
            <x14:sparkline>
              <xm:sqref>IPO60</xm:sqref>
            </x14:sparkline>
            <x14:sparkline>
              <xm:sqref>IPP59</xm:sqref>
            </x14:sparkline>
            <x14:sparkline>
              <xm:sqref>IPP60</xm:sqref>
            </x14:sparkline>
            <x14:sparkline>
              <xm:sqref>IPQ59</xm:sqref>
            </x14:sparkline>
            <x14:sparkline>
              <xm:sqref>IPQ60</xm:sqref>
            </x14:sparkline>
            <x14:sparkline>
              <xm:sqref>IPR59</xm:sqref>
            </x14:sparkline>
            <x14:sparkline>
              <xm:sqref>IPR60</xm:sqref>
            </x14:sparkline>
            <x14:sparkline>
              <xm:sqref>IPS59</xm:sqref>
            </x14:sparkline>
            <x14:sparkline>
              <xm:sqref>IPS60</xm:sqref>
            </x14:sparkline>
            <x14:sparkline>
              <xm:sqref>IPT59</xm:sqref>
            </x14:sparkline>
            <x14:sparkline>
              <xm:sqref>IPT60</xm:sqref>
            </x14:sparkline>
            <x14:sparkline>
              <xm:sqref>IPU59</xm:sqref>
            </x14:sparkline>
            <x14:sparkline>
              <xm:sqref>IPU60</xm:sqref>
            </x14:sparkline>
            <x14:sparkline>
              <xm:sqref>IPV59</xm:sqref>
            </x14:sparkline>
            <x14:sparkline>
              <xm:sqref>IPV60</xm:sqref>
            </x14:sparkline>
            <x14:sparkline>
              <xm:sqref>IPW59</xm:sqref>
            </x14:sparkline>
            <x14:sparkline>
              <xm:sqref>IPW60</xm:sqref>
            </x14:sparkline>
            <x14:sparkline>
              <xm:sqref>IPX59</xm:sqref>
            </x14:sparkline>
            <x14:sparkline>
              <xm:sqref>IPX60</xm:sqref>
            </x14:sparkline>
            <x14:sparkline>
              <xm:sqref>IPY59</xm:sqref>
            </x14:sparkline>
            <x14:sparkline>
              <xm:sqref>IPY60</xm:sqref>
            </x14:sparkline>
            <x14:sparkline>
              <xm:sqref>IPZ59</xm:sqref>
            </x14:sparkline>
            <x14:sparkline>
              <xm:sqref>IPZ60</xm:sqref>
            </x14:sparkline>
            <x14:sparkline>
              <xm:sqref>IQA59</xm:sqref>
            </x14:sparkline>
            <x14:sparkline>
              <xm:sqref>IQA60</xm:sqref>
            </x14:sparkline>
            <x14:sparkline>
              <xm:sqref>IQB59</xm:sqref>
            </x14:sparkline>
            <x14:sparkline>
              <xm:sqref>IQB60</xm:sqref>
            </x14:sparkline>
            <x14:sparkline>
              <xm:sqref>IQC59</xm:sqref>
            </x14:sparkline>
            <x14:sparkline>
              <xm:sqref>IQC60</xm:sqref>
            </x14:sparkline>
            <x14:sparkline>
              <xm:sqref>IQD59</xm:sqref>
            </x14:sparkline>
            <x14:sparkline>
              <xm:sqref>IQD60</xm:sqref>
            </x14:sparkline>
            <x14:sparkline>
              <xm:sqref>IQE59</xm:sqref>
            </x14:sparkline>
            <x14:sparkline>
              <xm:sqref>IQE60</xm:sqref>
            </x14:sparkline>
            <x14:sparkline>
              <xm:sqref>IQF59</xm:sqref>
            </x14:sparkline>
            <x14:sparkline>
              <xm:sqref>IQF60</xm:sqref>
            </x14:sparkline>
            <x14:sparkline>
              <xm:sqref>IQG59</xm:sqref>
            </x14:sparkline>
            <x14:sparkline>
              <xm:sqref>IQG60</xm:sqref>
            </x14:sparkline>
            <x14:sparkline>
              <xm:sqref>IQH59</xm:sqref>
            </x14:sparkline>
            <x14:sparkline>
              <xm:sqref>IQH60</xm:sqref>
            </x14:sparkline>
            <x14:sparkline>
              <xm:sqref>IQI59</xm:sqref>
            </x14:sparkline>
            <x14:sparkline>
              <xm:sqref>IQI60</xm:sqref>
            </x14:sparkline>
            <x14:sparkline>
              <xm:sqref>IQJ59</xm:sqref>
            </x14:sparkline>
            <x14:sparkline>
              <xm:sqref>IQJ60</xm:sqref>
            </x14:sparkline>
            <x14:sparkline>
              <xm:sqref>IQK59</xm:sqref>
            </x14:sparkline>
            <x14:sparkline>
              <xm:sqref>IQK60</xm:sqref>
            </x14:sparkline>
            <x14:sparkline>
              <xm:sqref>IQL59</xm:sqref>
            </x14:sparkline>
            <x14:sparkline>
              <xm:sqref>IQL60</xm:sqref>
            </x14:sparkline>
            <x14:sparkline>
              <xm:sqref>IQM59</xm:sqref>
            </x14:sparkline>
            <x14:sparkline>
              <xm:sqref>IQM60</xm:sqref>
            </x14:sparkline>
            <x14:sparkline>
              <xm:sqref>IQN59</xm:sqref>
            </x14:sparkline>
            <x14:sparkline>
              <xm:sqref>IQN60</xm:sqref>
            </x14:sparkline>
            <x14:sparkline>
              <xm:sqref>IQO59</xm:sqref>
            </x14:sparkline>
            <x14:sparkline>
              <xm:sqref>IQO60</xm:sqref>
            </x14:sparkline>
            <x14:sparkline>
              <xm:sqref>IQP59</xm:sqref>
            </x14:sparkline>
            <x14:sparkline>
              <xm:sqref>IQP60</xm:sqref>
            </x14:sparkline>
            <x14:sparkline>
              <xm:sqref>IQQ59</xm:sqref>
            </x14:sparkline>
            <x14:sparkline>
              <xm:sqref>IQQ60</xm:sqref>
            </x14:sparkline>
            <x14:sparkline>
              <xm:sqref>IQR59</xm:sqref>
            </x14:sparkline>
            <x14:sparkline>
              <xm:sqref>IQR60</xm:sqref>
            </x14:sparkline>
            <x14:sparkline>
              <xm:sqref>IQS59</xm:sqref>
            </x14:sparkline>
            <x14:sparkline>
              <xm:sqref>IQS60</xm:sqref>
            </x14:sparkline>
            <x14:sparkline>
              <xm:sqref>IQT59</xm:sqref>
            </x14:sparkline>
            <x14:sparkline>
              <xm:sqref>IQT60</xm:sqref>
            </x14:sparkline>
            <x14:sparkline>
              <xm:sqref>IQU59</xm:sqref>
            </x14:sparkline>
            <x14:sparkline>
              <xm:sqref>IQU60</xm:sqref>
            </x14:sparkline>
            <x14:sparkline>
              <xm:sqref>IQV59</xm:sqref>
            </x14:sparkline>
            <x14:sparkline>
              <xm:sqref>IQV60</xm:sqref>
            </x14:sparkline>
            <x14:sparkline>
              <xm:sqref>IQW59</xm:sqref>
            </x14:sparkline>
            <x14:sparkline>
              <xm:sqref>IQW60</xm:sqref>
            </x14:sparkline>
            <x14:sparkline>
              <xm:sqref>IQX59</xm:sqref>
            </x14:sparkline>
            <x14:sparkline>
              <xm:sqref>IQX60</xm:sqref>
            </x14:sparkline>
            <x14:sparkline>
              <xm:sqref>IQY59</xm:sqref>
            </x14:sparkline>
            <x14:sparkline>
              <xm:sqref>IQY60</xm:sqref>
            </x14:sparkline>
            <x14:sparkline>
              <xm:sqref>IQZ59</xm:sqref>
            </x14:sparkline>
            <x14:sparkline>
              <xm:sqref>IQZ60</xm:sqref>
            </x14:sparkline>
            <x14:sparkline>
              <xm:sqref>IRA59</xm:sqref>
            </x14:sparkline>
            <x14:sparkline>
              <xm:sqref>IRA60</xm:sqref>
            </x14:sparkline>
            <x14:sparkline>
              <xm:sqref>IRB59</xm:sqref>
            </x14:sparkline>
            <x14:sparkline>
              <xm:sqref>IRB60</xm:sqref>
            </x14:sparkline>
            <x14:sparkline>
              <xm:sqref>IRC59</xm:sqref>
            </x14:sparkline>
            <x14:sparkline>
              <xm:sqref>IRC60</xm:sqref>
            </x14:sparkline>
            <x14:sparkline>
              <xm:sqref>IRD59</xm:sqref>
            </x14:sparkline>
            <x14:sparkline>
              <xm:sqref>IRD60</xm:sqref>
            </x14:sparkline>
            <x14:sparkline>
              <xm:sqref>IRE59</xm:sqref>
            </x14:sparkline>
            <x14:sparkline>
              <xm:sqref>IRE60</xm:sqref>
            </x14:sparkline>
            <x14:sparkline>
              <xm:sqref>IRF59</xm:sqref>
            </x14:sparkline>
            <x14:sparkline>
              <xm:sqref>IRF60</xm:sqref>
            </x14:sparkline>
            <x14:sparkline>
              <xm:sqref>IRG59</xm:sqref>
            </x14:sparkline>
            <x14:sparkline>
              <xm:sqref>IRG60</xm:sqref>
            </x14:sparkline>
            <x14:sparkline>
              <xm:sqref>IRH59</xm:sqref>
            </x14:sparkline>
            <x14:sparkline>
              <xm:sqref>IRH60</xm:sqref>
            </x14:sparkline>
            <x14:sparkline>
              <xm:sqref>IRI59</xm:sqref>
            </x14:sparkline>
            <x14:sparkline>
              <xm:sqref>IRI60</xm:sqref>
            </x14:sparkline>
            <x14:sparkline>
              <xm:sqref>IRJ59</xm:sqref>
            </x14:sparkline>
            <x14:sparkline>
              <xm:sqref>IRJ60</xm:sqref>
            </x14:sparkline>
            <x14:sparkline>
              <xm:sqref>IRK59</xm:sqref>
            </x14:sparkline>
            <x14:sparkline>
              <xm:sqref>IRK60</xm:sqref>
            </x14:sparkline>
            <x14:sparkline>
              <xm:sqref>IRL59</xm:sqref>
            </x14:sparkline>
            <x14:sparkline>
              <xm:sqref>IRL60</xm:sqref>
            </x14:sparkline>
            <x14:sparkline>
              <xm:sqref>IRM59</xm:sqref>
            </x14:sparkline>
            <x14:sparkline>
              <xm:sqref>IRM60</xm:sqref>
            </x14:sparkline>
            <x14:sparkline>
              <xm:sqref>IRN59</xm:sqref>
            </x14:sparkline>
            <x14:sparkline>
              <xm:sqref>IRN60</xm:sqref>
            </x14:sparkline>
            <x14:sparkline>
              <xm:sqref>IRO59</xm:sqref>
            </x14:sparkline>
            <x14:sparkline>
              <xm:sqref>IRO60</xm:sqref>
            </x14:sparkline>
            <x14:sparkline>
              <xm:sqref>IRP59</xm:sqref>
            </x14:sparkline>
            <x14:sparkline>
              <xm:sqref>IRP60</xm:sqref>
            </x14:sparkline>
            <x14:sparkline>
              <xm:sqref>IRQ59</xm:sqref>
            </x14:sparkline>
            <x14:sparkline>
              <xm:sqref>IRQ60</xm:sqref>
            </x14:sparkline>
            <x14:sparkline>
              <xm:sqref>IRR59</xm:sqref>
            </x14:sparkline>
            <x14:sparkline>
              <xm:sqref>IRR60</xm:sqref>
            </x14:sparkline>
            <x14:sparkline>
              <xm:sqref>IRS59</xm:sqref>
            </x14:sparkline>
            <x14:sparkline>
              <xm:sqref>IRS60</xm:sqref>
            </x14:sparkline>
            <x14:sparkline>
              <xm:sqref>IRT59</xm:sqref>
            </x14:sparkline>
            <x14:sparkline>
              <xm:sqref>IRT60</xm:sqref>
            </x14:sparkline>
            <x14:sparkline>
              <xm:sqref>IRU59</xm:sqref>
            </x14:sparkline>
            <x14:sparkline>
              <xm:sqref>IRU60</xm:sqref>
            </x14:sparkline>
            <x14:sparkline>
              <xm:sqref>IRV59</xm:sqref>
            </x14:sparkline>
            <x14:sparkline>
              <xm:sqref>IRV60</xm:sqref>
            </x14:sparkline>
            <x14:sparkline>
              <xm:sqref>IRW59</xm:sqref>
            </x14:sparkline>
            <x14:sparkline>
              <xm:sqref>IRW60</xm:sqref>
            </x14:sparkline>
            <x14:sparkline>
              <xm:sqref>IRX59</xm:sqref>
            </x14:sparkline>
            <x14:sparkline>
              <xm:sqref>IRX60</xm:sqref>
            </x14:sparkline>
            <x14:sparkline>
              <xm:sqref>IRY59</xm:sqref>
            </x14:sparkline>
            <x14:sparkline>
              <xm:sqref>IRY60</xm:sqref>
            </x14:sparkline>
            <x14:sparkline>
              <xm:sqref>IRZ59</xm:sqref>
            </x14:sparkline>
            <x14:sparkline>
              <xm:sqref>IRZ60</xm:sqref>
            </x14:sparkline>
            <x14:sparkline>
              <xm:sqref>ISA59</xm:sqref>
            </x14:sparkline>
            <x14:sparkline>
              <xm:sqref>ISA60</xm:sqref>
            </x14:sparkline>
            <x14:sparkline>
              <xm:sqref>ISB59</xm:sqref>
            </x14:sparkline>
            <x14:sparkline>
              <xm:sqref>ISB60</xm:sqref>
            </x14:sparkline>
            <x14:sparkline>
              <xm:sqref>ISC59</xm:sqref>
            </x14:sparkline>
            <x14:sparkline>
              <xm:sqref>ISC60</xm:sqref>
            </x14:sparkline>
            <x14:sparkline>
              <xm:sqref>ISD59</xm:sqref>
            </x14:sparkline>
            <x14:sparkline>
              <xm:sqref>ISD60</xm:sqref>
            </x14:sparkline>
            <x14:sparkline>
              <xm:sqref>ISE59</xm:sqref>
            </x14:sparkline>
            <x14:sparkline>
              <xm:sqref>ISE60</xm:sqref>
            </x14:sparkline>
            <x14:sparkline>
              <xm:sqref>ISF59</xm:sqref>
            </x14:sparkline>
            <x14:sparkline>
              <xm:sqref>ISF60</xm:sqref>
            </x14:sparkline>
            <x14:sparkline>
              <xm:sqref>ISG59</xm:sqref>
            </x14:sparkline>
            <x14:sparkline>
              <xm:sqref>ISG60</xm:sqref>
            </x14:sparkline>
            <x14:sparkline>
              <xm:sqref>ISH59</xm:sqref>
            </x14:sparkline>
            <x14:sparkline>
              <xm:sqref>ISH60</xm:sqref>
            </x14:sparkline>
            <x14:sparkline>
              <xm:sqref>ISI59</xm:sqref>
            </x14:sparkline>
            <x14:sparkline>
              <xm:sqref>ISI60</xm:sqref>
            </x14:sparkline>
            <x14:sparkline>
              <xm:sqref>ISJ59</xm:sqref>
            </x14:sparkline>
            <x14:sparkline>
              <xm:sqref>ISJ60</xm:sqref>
            </x14:sparkline>
            <x14:sparkline>
              <xm:sqref>ISK59</xm:sqref>
            </x14:sparkline>
            <x14:sparkline>
              <xm:sqref>ISK60</xm:sqref>
            </x14:sparkline>
            <x14:sparkline>
              <xm:sqref>ISL59</xm:sqref>
            </x14:sparkline>
            <x14:sparkline>
              <xm:sqref>ISL60</xm:sqref>
            </x14:sparkline>
            <x14:sparkline>
              <xm:sqref>ISM59</xm:sqref>
            </x14:sparkline>
            <x14:sparkline>
              <xm:sqref>ISM60</xm:sqref>
            </x14:sparkline>
            <x14:sparkline>
              <xm:sqref>ISN59</xm:sqref>
            </x14:sparkline>
            <x14:sparkline>
              <xm:sqref>ISN60</xm:sqref>
            </x14:sparkline>
            <x14:sparkline>
              <xm:sqref>ISO59</xm:sqref>
            </x14:sparkline>
            <x14:sparkline>
              <xm:sqref>ISO60</xm:sqref>
            </x14:sparkline>
            <x14:sparkline>
              <xm:sqref>ISP59</xm:sqref>
            </x14:sparkline>
            <x14:sparkline>
              <xm:sqref>ISP60</xm:sqref>
            </x14:sparkline>
            <x14:sparkline>
              <xm:sqref>ISQ59</xm:sqref>
            </x14:sparkline>
            <x14:sparkline>
              <xm:sqref>ISQ60</xm:sqref>
            </x14:sparkline>
            <x14:sparkline>
              <xm:sqref>ISR59</xm:sqref>
            </x14:sparkline>
            <x14:sparkline>
              <xm:sqref>ISR60</xm:sqref>
            </x14:sparkline>
            <x14:sparkline>
              <xm:sqref>ISS59</xm:sqref>
            </x14:sparkline>
            <x14:sparkline>
              <xm:sqref>ISS60</xm:sqref>
            </x14:sparkline>
            <x14:sparkline>
              <xm:sqref>IST59</xm:sqref>
            </x14:sparkline>
            <x14:sparkline>
              <xm:sqref>IST60</xm:sqref>
            </x14:sparkline>
            <x14:sparkline>
              <xm:sqref>ISU59</xm:sqref>
            </x14:sparkline>
            <x14:sparkline>
              <xm:sqref>ISU60</xm:sqref>
            </x14:sparkline>
            <x14:sparkline>
              <xm:sqref>ISV59</xm:sqref>
            </x14:sparkline>
            <x14:sparkline>
              <xm:sqref>ISV60</xm:sqref>
            </x14:sparkline>
            <x14:sparkline>
              <xm:sqref>ISW59</xm:sqref>
            </x14:sparkline>
            <x14:sparkline>
              <xm:sqref>ISW60</xm:sqref>
            </x14:sparkline>
            <x14:sparkline>
              <xm:sqref>ISX59</xm:sqref>
            </x14:sparkline>
            <x14:sparkline>
              <xm:sqref>ISX60</xm:sqref>
            </x14:sparkline>
            <x14:sparkline>
              <xm:sqref>ISY59</xm:sqref>
            </x14:sparkline>
            <x14:sparkline>
              <xm:sqref>ISY60</xm:sqref>
            </x14:sparkline>
            <x14:sparkline>
              <xm:sqref>ISZ59</xm:sqref>
            </x14:sparkline>
            <x14:sparkline>
              <xm:sqref>ISZ60</xm:sqref>
            </x14:sparkline>
            <x14:sparkline>
              <xm:sqref>ITA59</xm:sqref>
            </x14:sparkline>
            <x14:sparkline>
              <xm:sqref>ITA60</xm:sqref>
            </x14:sparkline>
            <x14:sparkline>
              <xm:sqref>ITB59</xm:sqref>
            </x14:sparkline>
            <x14:sparkline>
              <xm:sqref>ITB60</xm:sqref>
            </x14:sparkline>
            <x14:sparkline>
              <xm:sqref>ITC59</xm:sqref>
            </x14:sparkline>
            <x14:sparkline>
              <xm:sqref>ITC60</xm:sqref>
            </x14:sparkline>
            <x14:sparkline>
              <xm:sqref>ITD59</xm:sqref>
            </x14:sparkline>
            <x14:sparkline>
              <xm:sqref>ITD60</xm:sqref>
            </x14:sparkline>
            <x14:sparkline>
              <xm:sqref>ITE59</xm:sqref>
            </x14:sparkline>
            <x14:sparkline>
              <xm:sqref>ITE60</xm:sqref>
            </x14:sparkline>
            <x14:sparkline>
              <xm:sqref>ITF59</xm:sqref>
            </x14:sparkline>
            <x14:sparkline>
              <xm:sqref>ITF60</xm:sqref>
            </x14:sparkline>
            <x14:sparkline>
              <xm:sqref>ITG59</xm:sqref>
            </x14:sparkline>
            <x14:sparkline>
              <xm:sqref>ITG60</xm:sqref>
            </x14:sparkline>
            <x14:sparkline>
              <xm:sqref>ITH59</xm:sqref>
            </x14:sparkline>
            <x14:sparkline>
              <xm:sqref>ITH60</xm:sqref>
            </x14:sparkline>
            <x14:sparkline>
              <xm:sqref>ITI59</xm:sqref>
            </x14:sparkline>
            <x14:sparkline>
              <xm:sqref>ITI60</xm:sqref>
            </x14:sparkline>
            <x14:sparkline>
              <xm:sqref>ITJ59</xm:sqref>
            </x14:sparkline>
            <x14:sparkline>
              <xm:sqref>ITJ60</xm:sqref>
            </x14:sparkline>
            <x14:sparkline>
              <xm:sqref>ITK59</xm:sqref>
            </x14:sparkline>
            <x14:sparkline>
              <xm:sqref>ITK60</xm:sqref>
            </x14:sparkline>
            <x14:sparkline>
              <xm:sqref>ITL59</xm:sqref>
            </x14:sparkline>
            <x14:sparkline>
              <xm:sqref>ITL60</xm:sqref>
            </x14:sparkline>
            <x14:sparkline>
              <xm:sqref>ITM59</xm:sqref>
            </x14:sparkline>
            <x14:sparkline>
              <xm:sqref>ITM60</xm:sqref>
            </x14:sparkline>
            <x14:sparkline>
              <xm:sqref>ITN59</xm:sqref>
            </x14:sparkline>
            <x14:sparkline>
              <xm:sqref>ITN60</xm:sqref>
            </x14:sparkline>
            <x14:sparkline>
              <xm:sqref>ITO59</xm:sqref>
            </x14:sparkline>
            <x14:sparkline>
              <xm:sqref>ITO60</xm:sqref>
            </x14:sparkline>
            <x14:sparkline>
              <xm:sqref>ITP59</xm:sqref>
            </x14:sparkline>
            <x14:sparkline>
              <xm:sqref>ITP60</xm:sqref>
            </x14:sparkline>
            <x14:sparkline>
              <xm:sqref>ITQ59</xm:sqref>
            </x14:sparkline>
            <x14:sparkline>
              <xm:sqref>ITQ60</xm:sqref>
            </x14:sparkline>
            <x14:sparkline>
              <xm:sqref>ITR59</xm:sqref>
            </x14:sparkline>
            <x14:sparkline>
              <xm:sqref>ITR60</xm:sqref>
            </x14:sparkline>
            <x14:sparkline>
              <xm:sqref>ITS59</xm:sqref>
            </x14:sparkline>
            <x14:sparkline>
              <xm:sqref>ITS60</xm:sqref>
            </x14:sparkline>
            <x14:sparkline>
              <xm:sqref>ITT59</xm:sqref>
            </x14:sparkline>
            <x14:sparkline>
              <xm:sqref>ITT60</xm:sqref>
            </x14:sparkline>
            <x14:sparkline>
              <xm:sqref>ITU59</xm:sqref>
            </x14:sparkline>
            <x14:sparkline>
              <xm:sqref>ITU60</xm:sqref>
            </x14:sparkline>
            <x14:sparkline>
              <xm:sqref>ITV59</xm:sqref>
            </x14:sparkline>
            <x14:sparkline>
              <xm:sqref>ITV60</xm:sqref>
            </x14:sparkline>
            <x14:sparkline>
              <xm:sqref>ITW59</xm:sqref>
            </x14:sparkline>
            <x14:sparkline>
              <xm:sqref>ITW60</xm:sqref>
            </x14:sparkline>
            <x14:sparkline>
              <xm:sqref>ITX59</xm:sqref>
            </x14:sparkline>
            <x14:sparkline>
              <xm:sqref>ITX60</xm:sqref>
            </x14:sparkline>
            <x14:sparkline>
              <xm:sqref>ITY59</xm:sqref>
            </x14:sparkline>
            <x14:sparkline>
              <xm:sqref>ITY60</xm:sqref>
            </x14:sparkline>
            <x14:sparkline>
              <xm:sqref>ITZ59</xm:sqref>
            </x14:sparkline>
            <x14:sparkline>
              <xm:sqref>ITZ60</xm:sqref>
            </x14:sparkline>
            <x14:sparkline>
              <xm:sqref>IUA59</xm:sqref>
            </x14:sparkline>
            <x14:sparkline>
              <xm:sqref>IUA60</xm:sqref>
            </x14:sparkline>
            <x14:sparkline>
              <xm:sqref>IUB59</xm:sqref>
            </x14:sparkline>
            <x14:sparkline>
              <xm:sqref>IUB60</xm:sqref>
            </x14:sparkline>
            <x14:sparkline>
              <xm:sqref>IUC59</xm:sqref>
            </x14:sparkline>
            <x14:sparkline>
              <xm:sqref>IUC60</xm:sqref>
            </x14:sparkline>
            <x14:sparkline>
              <xm:sqref>IUD59</xm:sqref>
            </x14:sparkline>
            <x14:sparkline>
              <xm:sqref>IUD60</xm:sqref>
            </x14:sparkline>
            <x14:sparkline>
              <xm:sqref>IUE59</xm:sqref>
            </x14:sparkline>
            <x14:sparkline>
              <xm:sqref>IUE60</xm:sqref>
            </x14:sparkline>
            <x14:sparkline>
              <xm:sqref>IUF59</xm:sqref>
            </x14:sparkline>
            <x14:sparkline>
              <xm:sqref>IUF60</xm:sqref>
            </x14:sparkline>
            <x14:sparkline>
              <xm:sqref>IUG59</xm:sqref>
            </x14:sparkline>
            <x14:sparkline>
              <xm:sqref>IUG60</xm:sqref>
            </x14:sparkline>
            <x14:sparkline>
              <xm:sqref>IUH59</xm:sqref>
            </x14:sparkline>
            <x14:sparkline>
              <xm:sqref>IUH60</xm:sqref>
            </x14:sparkline>
            <x14:sparkline>
              <xm:sqref>IUI59</xm:sqref>
            </x14:sparkline>
            <x14:sparkline>
              <xm:sqref>IUI60</xm:sqref>
            </x14:sparkline>
            <x14:sparkline>
              <xm:sqref>IUJ59</xm:sqref>
            </x14:sparkline>
            <x14:sparkline>
              <xm:sqref>IUJ60</xm:sqref>
            </x14:sparkline>
            <x14:sparkline>
              <xm:sqref>IUK59</xm:sqref>
            </x14:sparkline>
            <x14:sparkline>
              <xm:sqref>IUK60</xm:sqref>
            </x14:sparkline>
            <x14:sparkline>
              <xm:sqref>IUL59</xm:sqref>
            </x14:sparkline>
            <x14:sparkline>
              <xm:sqref>IUL60</xm:sqref>
            </x14:sparkline>
            <x14:sparkline>
              <xm:sqref>IUM59</xm:sqref>
            </x14:sparkline>
            <x14:sparkline>
              <xm:sqref>IUM60</xm:sqref>
            </x14:sparkline>
            <x14:sparkline>
              <xm:sqref>IUN59</xm:sqref>
            </x14:sparkline>
            <x14:sparkline>
              <xm:sqref>IUN60</xm:sqref>
            </x14:sparkline>
            <x14:sparkline>
              <xm:sqref>IUO59</xm:sqref>
            </x14:sparkline>
            <x14:sparkline>
              <xm:sqref>IUO60</xm:sqref>
            </x14:sparkline>
            <x14:sparkline>
              <xm:sqref>IUP59</xm:sqref>
            </x14:sparkline>
            <x14:sparkline>
              <xm:sqref>IUP60</xm:sqref>
            </x14:sparkline>
            <x14:sparkline>
              <xm:sqref>IUQ59</xm:sqref>
            </x14:sparkline>
            <x14:sparkline>
              <xm:sqref>IUQ60</xm:sqref>
            </x14:sparkline>
            <x14:sparkline>
              <xm:sqref>IUR59</xm:sqref>
            </x14:sparkline>
            <x14:sparkline>
              <xm:sqref>IUR60</xm:sqref>
            </x14:sparkline>
            <x14:sparkline>
              <xm:sqref>IUS59</xm:sqref>
            </x14:sparkline>
            <x14:sparkline>
              <xm:sqref>IUS60</xm:sqref>
            </x14:sparkline>
            <x14:sparkline>
              <xm:sqref>IUT59</xm:sqref>
            </x14:sparkline>
            <x14:sparkline>
              <xm:sqref>IUT60</xm:sqref>
            </x14:sparkline>
            <x14:sparkline>
              <xm:sqref>IUU59</xm:sqref>
            </x14:sparkline>
            <x14:sparkline>
              <xm:sqref>IUU60</xm:sqref>
            </x14:sparkline>
            <x14:sparkline>
              <xm:sqref>IUV59</xm:sqref>
            </x14:sparkline>
            <x14:sparkline>
              <xm:sqref>IUV60</xm:sqref>
            </x14:sparkline>
            <x14:sparkline>
              <xm:sqref>IUW59</xm:sqref>
            </x14:sparkline>
            <x14:sparkline>
              <xm:sqref>IUW60</xm:sqref>
            </x14:sparkline>
            <x14:sparkline>
              <xm:sqref>IUX59</xm:sqref>
            </x14:sparkline>
            <x14:sparkline>
              <xm:sqref>IUX60</xm:sqref>
            </x14:sparkline>
            <x14:sparkline>
              <xm:sqref>IUY59</xm:sqref>
            </x14:sparkline>
            <x14:sparkline>
              <xm:sqref>IUY60</xm:sqref>
            </x14:sparkline>
            <x14:sparkline>
              <xm:sqref>IUZ59</xm:sqref>
            </x14:sparkline>
            <x14:sparkline>
              <xm:sqref>IUZ60</xm:sqref>
            </x14:sparkline>
            <x14:sparkline>
              <xm:sqref>IVA59</xm:sqref>
            </x14:sparkline>
            <x14:sparkline>
              <xm:sqref>IVA60</xm:sqref>
            </x14:sparkline>
            <x14:sparkline>
              <xm:sqref>IVB59</xm:sqref>
            </x14:sparkline>
            <x14:sparkline>
              <xm:sqref>IVB60</xm:sqref>
            </x14:sparkline>
            <x14:sparkline>
              <xm:sqref>IVC59</xm:sqref>
            </x14:sparkline>
            <x14:sparkline>
              <xm:sqref>IVC60</xm:sqref>
            </x14:sparkline>
            <x14:sparkline>
              <xm:sqref>IVD59</xm:sqref>
            </x14:sparkline>
            <x14:sparkline>
              <xm:sqref>IVD60</xm:sqref>
            </x14:sparkline>
            <x14:sparkline>
              <xm:sqref>IVE59</xm:sqref>
            </x14:sparkline>
            <x14:sparkline>
              <xm:sqref>IVE60</xm:sqref>
            </x14:sparkline>
            <x14:sparkline>
              <xm:sqref>IVF59</xm:sqref>
            </x14:sparkline>
            <x14:sparkline>
              <xm:sqref>IVF60</xm:sqref>
            </x14:sparkline>
            <x14:sparkline>
              <xm:sqref>IVG59</xm:sqref>
            </x14:sparkline>
            <x14:sparkline>
              <xm:sqref>IVG60</xm:sqref>
            </x14:sparkline>
            <x14:sparkline>
              <xm:sqref>IVH59</xm:sqref>
            </x14:sparkline>
            <x14:sparkline>
              <xm:sqref>IVH60</xm:sqref>
            </x14:sparkline>
            <x14:sparkline>
              <xm:sqref>IVI59</xm:sqref>
            </x14:sparkline>
            <x14:sparkline>
              <xm:sqref>IVI60</xm:sqref>
            </x14:sparkline>
            <x14:sparkline>
              <xm:sqref>IVJ59</xm:sqref>
            </x14:sparkline>
            <x14:sparkline>
              <xm:sqref>IVJ60</xm:sqref>
            </x14:sparkline>
            <x14:sparkline>
              <xm:sqref>IVK59</xm:sqref>
            </x14:sparkline>
            <x14:sparkline>
              <xm:sqref>IVK60</xm:sqref>
            </x14:sparkline>
            <x14:sparkline>
              <xm:sqref>IVL59</xm:sqref>
            </x14:sparkline>
            <x14:sparkline>
              <xm:sqref>IVL60</xm:sqref>
            </x14:sparkline>
            <x14:sparkline>
              <xm:sqref>IVM59</xm:sqref>
            </x14:sparkline>
            <x14:sparkline>
              <xm:sqref>IVM60</xm:sqref>
            </x14:sparkline>
            <x14:sparkline>
              <xm:sqref>IVN59</xm:sqref>
            </x14:sparkline>
            <x14:sparkline>
              <xm:sqref>IVN60</xm:sqref>
            </x14:sparkline>
            <x14:sparkline>
              <xm:sqref>IVO59</xm:sqref>
            </x14:sparkline>
            <x14:sparkline>
              <xm:sqref>IVO60</xm:sqref>
            </x14:sparkline>
            <x14:sparkline>
              <xm:sqref>IVP59</xm:sqref>
            </x14:sparkline>
            <x14:sparkline>
              <xm:sqref>IVP60</xm:sqref>
            </x14:sparkline>
            <x14:sparkline>
              <xm:sqref>IVQ59</xm:sqref>
            </x14:sparkline>
            <x14:sparkline>
              <xm:sqref>IVQ60</xm:sqref>
            </x14:sparkline>
            <x14:sparkline>
              <xm:sqref>IVR59</xm:sqref>
            </x14:sparkline>
            <x14:sparkline>
              <xm:sqref>IVR60</xm:sqref>
            </x14:sparkline>
            <x14:sparkline>
              <xm:sqref>IVS59</xm:sqref>
            </x14:sparkline>
            <x14:sparkline>
              <xm:sqref>IVS60</xm:sqref>
            </x14:sparkline>
            <x14:sparkline>
              <xm:sqref>IVT59</xm:sqref>
            </x14:sparkline>
            <x14:sparkline>
              <xm:sqref>IVT60</xm:sqref>
            </x14:sparkline>
            <x14:sparkline>
              <xm:sqref>IVU59</xm:sqref>
            </x14:sparkline>
            <x14:sparkline>
              <xm:sqref>IVU60</xm:sqref>
            </x14:sparkline>
            <x14:sparkline>
              <xm:sqref>IVV59</xm:sqref>
            </x14:sparkline>
            <x14:sparkline>
              <xm:sqref>IVV60</xm:sqref>
            </x14:sparkline>
            <x14:sparkline>
              <xm:sqref>IVW59</xm:sqref>
            </x14:sparkline>
            <x14:sparkline>
              <xm:sqref>IVW60</xm:sqref>
            </x14:sparkline>
            <x14:sparkline>
              <xm:sqref>IVX59</xm:sqref>
            </x14:sparkline>
            <x14:sparkline>
              <xm:sqref>IVX60</xm:sqref>
            </x14:sparkline>
            <x14:sparkline>
              <xm:sqref>IVY59</xm:sqref>
            </x14:sparkline>
            <x14:sparkline>
              <xm:sqref>IVY60</xm:sqref>
            </x14:sparkline>
            <x14:sparkline>
              <xm:sqref>IVZ59</xm:sqref>
            </x14:sparkline>
            <x14:sparkline>
              <xm:sqref>IVZ60</xm:sqref>
            </x14:sparkline>
            <x14:sparkline>
              <xm:sqref>IWA59</xm:sqref>
            </x14:sparkline>
            <x14:sparkline>
              <xm:sqref>IWA60</xm:sqref>
            </x14:sparkline>
            <x14:sparkline>
              <xm:sqref>IWB59</xm:sqref>
            </x14:sparkline>
            <x14:sparkline>
              <xm:sqref>IWB60</xm:sqref>
            </x14:sparkline>
            <x14:sparkline>
              <xm:sqref>IWC59</xm:sqref>
            </x14:sparkline>
            <x14:sparkline>
              <xm:sqref>IWC60</xm:sqref>
            </x14:sparkline>
            <x14:sparkline>
              <xm:sqref>IWD59</xm:sqref>
            </x14:sparkline>
            <x14:sparkline>
              <xm:sqref>IWD60</xm:sqref>
            </x14:sparkline>
            <x14:sparkline>
              <xm:sqref>IWE59</xm:sqref>
            </x14:sparkline>
            <x14:sparkline>
              <xm:sqref>IWE60</xm:sqref>
            </x14:sparkline>
            <x14:sparkline>
              <xm:sqref>IWF59</xm:sqref>
            </x14:sparkline>
            <x14:sparkline>
              <xm:sqref>IWF60</xm:sqref>
            </x14:sparkline>
            <x14:sparkline>
              <xm:sqref>IWG59</xm:sqref>
            </x14:sparkline>
            <x14:sparkline>
              <xm:sqref>IWG60</xm:sqref>
            </x14:sparkline>
            <x14:sparkline>
              <xm:sqref>IWH59</xm:sqref>
            </x14:sparkline>
            <x14:sparkline>
              <xm:sqref>IWH60</xm:sqref>
            </x14:sparkline>
            <x14:sparkline>
              <xm:sqref>IWI59</xm:sqref>
            </x14:sparkline>
            <x14:sparkline>
              <xm:sqref>IWI60</xm:sqref>
            </x14:sparkline>
            <x14:sparkline>
              <xm:sqref>IWJ59</xm:sqref>
            </x14:sparkline>
            <x14:sparkline>
              <xm:sqref>IWJ60</xm:sqref>
            </x14:sparkline>
            <x14:sparkline>
              <xm:sqref>IWK59</xm:sqref>
            </x14:sparkline>
            <x14:sparkline>
              <xm:sqref>IWK60</xm:sqref>
            </x14:sparkline>
            <x14:sparkline>
              <xm:sqref>IWL59</xm:sqref>
            </x14:sparkline>
            <x14:sparkline>
              <xm:sqref>IWL60</xm:sqref>
            </x14:sparkline>
            <x14:sparkline>
              <xm:sqref>IWM59</xm:sqref>
            </x14:sparkline>
            <x14:sparkline>
              <xm:sqref>IWM60</xm:sqref>
            </x14:sparkline>
            <x14:sparkline>
              <xm:sqref>IWN59</xm:sqref>
            </x14:sparkline>
            <x14:sparkline>
              <xm:sqref>IWN60</xm:sqref>
            </x14:sparkline>
            <x14:sparkline>
              <xm:sqref>IWO59</xm:sqref>
            </x14:sparkline>
            <x14:sparkline>
              <xm:sqref>IWO60</xm:sqref>
            </x14:sparkline>
            <x14:sparkline>
              <xm:sqref>IWP59</xm:sqref>
            </x14:sparkline>
            <x14:sparkline>
              <xm:sqref>IWP60</xm:sqref>
            </x14:sparkline>
            <x14:sparkline>
              <xm:sqref>IWQ59</xm:sqref>
            </x14:sparkline>
            <x14:sparkline>
              <xm:sqref>IWQ60</xm:sqref>
            </x14:sparkline>
            <x14:sparkline>
              <xm:sqref>IWR59</xm:sqref>
            </x14:sparkline>
            <x14:sparkline>
              <xm:sqref>IWR60</xm:sqref>
            </x14:sparkline>
            <x14:sparkline>
              <xm:sqref>IWS59</xm:sqref>
            </x14:sparkline>
            <x14:sparkline>
              <xm:sqref>IWS60</xm:sqref>
            </x14:sparkline>
            <x14:sparkline>
              <xm:sqref>IWT59</xm:sqref>
            </x14:sparkline>
            <x14:sparkline>
              <xm:sqref>IWT60</xm:sqref>
            </x14:sparkline>
            <x14:sparkline>
              <xm:sqref>IWU59</xm:sqref>
            </x14:sparkline>
            <x14:sparkline>
              <xm:sqref>IWU60</xm:sqref>
            </x14:sparkline>
            <x14:sparkline>
              <xm:sqref>IWV59</xm:sqref>
            </x14:sparkline>
            <x14:sparkline>
              <xm:sqref>IWV60</xm:sqref>
            </x14:sparkline>
            <x14:sparkline>
              <xm:sqref>IWW59</xm:sqref>
            </x14:sparkline>
            <x14:sparkline>
              <xm:sqref>IWW60</xm:sqref>
            </x14:sparkline>
            <x14:sparkline>
              <xm:sqref>IWX59</xm:sqref>
            </x14:sparkline>
            <x14:sparkline>
              <xm:sqref>IWX60</xm:sqref>
            </x14:sparkline>
            <x14:sparkline>
              <xm:sqref>IWY59</xm:sqref>
            </x14:sparkline>
            <x14:sparkline>
              <xm:sqref>IWY60</xm:sqref>
            </x14:sparkline>
            <x14:sparkline>
              <xm:sqref>IWZ59</xm:sqref>
            </x14:sparkline>
            <x14:sparkline>
              <xm:sqref>IWZ60</xm:sqref>
            </x14:sparkline>
            <x14:sparkline>
              <xm:sqref>IXA59</xm:sqref>
            </x14:sparkline>
            <x14:sparkline>
              <xm:sqref>IXA60</xm:sqref>
            </x14:sparkline>
            <x14:sparkline>
              <xm:sqref>IXB59</xm:sqref>
            </x14:sparkline>
            <x14:sparkline>
              <xm:sqref>IXB60</xm:sqref>
            </x14:sparkline>
            <x14:sparkline>
              <xm:sqref>IXC59</xm:sqref>
            </x14:sparkline>
            <x14:sparkline>
              <xm:sqref>IXC60</xm:sqref>
            </x14:sparkline>
            <x14:sparkline>
              <xm:sqref>IXD59</xm:sqref>
            </x14:sparkline>
            <x14:sparkline>
              <xm:sqref>IXD60</xm:sqref>
            </x14:sparkline>
            <x14:sparkline>
              <xm:sqref>IXE59</xm:sqref>
            </x14:sparkline>
            <x14:sparkline>
              <xm:sqref>IXE60</xm:sqref>
            </x14:sparkline>
            <x14:sparkline>
              <xm:sqref>IXF59</xm:sqref>
            </x14:sparkline>
            <x14:sparkline>
              <xm:sqref>IXF60</xm:sqref>
            </x14:sparkline>
            <x14:sparkline>
              <xm:sqref>IXG59</xm:sqref>
            </x14:sparkline>
            <x14:sparkline>
              <xm:sqref>IXG60</xm:sqref>
            </x14:sparkline>
            <x14:sparkline>
              <xm:sqref>IXH59</xm:sqref>
            </x14:sparkline>
            <x14:sparkline>
              <xm:sqref>IXH60</xm:sqref>
            </x14:sparkline>
            <x14:sparkline>
              <xm:sqref>IXI59</xm:sqref>
            </x14:sparkline>
            <x14:sparkline>
              <xm:sqref>IXI60</xm:sqref>
            </x14:sparkline>
            <x14:sparkline>
              <xm:sqref>IXJ59</xm:sqref>
            </x14:sparkline>
            <x14:sparkline>
              <xm:sqref>IXJ60</xm:sqref>
            </x14:sparkline>
            <x14:sparkline>
              <xm:sqref>IXK59</xm:sqref>
            </x14:sparkline>
            <x14:sparkline>
              <xm:sqref>IXK60</xm:sqref>
            </x14:sparkline>
            <x14:sparkline>
              <xm:sqref>IXL59</xm:sqref>
            </x14:sparkline>
            <x14:sparkline>
              <xm:sqref>IXL60</xm:sqref>
            </x14:sparkline>
            <x14:sparkline>
              <xm:sqref>IXM59</xm:sqref>
            </x14:sparkline>
            <x14:sparkline>
              <xm:sqref>IXM60</xm:sqref>
            </x14:sparkline>
            <x14:sparkline>
              <xm:sqref>IXN59</xm:sqref>
            </x14:sparkline>
            <x14:sparkline>
              <xm:sqref>IXN60</xm:sqref>
            </x14:sparkline>
            <x14:sparkline>
              <xm:sqref>IXO59</xm:sqref>
            </x14:sparkline>
            <x14:sparkline>
              <xm:sqref>IXO60</xm:sqref>
            </x14:sparkline>
            <x14:sparkline>
              <xm:sqref>IXP59</xm:sqref>
            </x14:sparkline>
            <x14:sparkline>
              <xm:sqref>IXP60</xm:sqref>
            </x14:sparkline>
            <x14:sparkline>
              <xm:sqref>IXQ59</xm:sqref>
            </x14:sparkline>
            <x14:sparkline>
              <xm:sqref>IXQ60</xm:sqref>
            </x14:sparkline>
            <x14:sparkline>
              <xm:sqref>IXR59</xm:sqref>
            </x14:sparkline>
            <x14:sparkline>
              <xm:sqref>IXR60</xm:sqref>
            </x14:sparkline>
            <x14:sparkline>
              <xm:sqref>IXS59</xm:sqref>
            </x14:sparkline>
            <x14:sparkline>
              <xm:sqref>IXS60</xm:sqref>
            </x14:sparkline>
            <x14:sparkline>
              <xm:sqref>IXT59</xm:sqref>
            </x14:sparkline>
            <x14:sparkline>
              <xm:sqref>IXT60</xm:sqref>
            </x14:sparkline>
            <x14:sparkline>
              <xm:sqref>IXU59</xm:sqref>
            </x14:sparkline>
            <x14:sparkline>
              <xm:sqref>IXU60</xm:sqref>
            </x14:sparkline>
            <x14:sparkline>
              <xm:sqref>IXV59</xm:sqref>
            </x14:sparkline>
            <x14:sparkline>
              <xm:sqref>IXV60</xm:sqref>
            </x14:sparkline>
            <x14:sparkline>
              <xm:sqref>IXW59</xm:sqref>
            </x14:sparkline>
            <x14:sparkline>
              <xm:sqref>IXW60</xm:sqref>
            </x14:sparkline>
            <x14:sparkline>
              <xm:sqref>IXX59</xm:sqref>
            </x14:sparkline>
            <x14:sparkline>
              <xm:sqref>IXX60</xm:sqref>
            </x14:sparkline>
            <x14:sparkline>
              <xm:sqref>IXY59</xm:sqref>
            </x14:sparkline>
            <x14:sparkline>
              <xm:sqref>IXY60</xm:sqref>
            </x14:sparkline>
            <x14:sparkline>
              <xm:sqref>IXZ59</xm:sqref>
            </x14:sparkline>
            <x14:sparkline>
              <xm:sqref>IXZ60</xm:sqref>
            </x14:sparkline>
            <x14:sparkline>
              <xm:sqref>IYA59</xm:sqref>
            </x14:sparkline>
            <x14:sparkline>
              <xm:sqref>IYA60</xm:sqref>
            </x14:sparkline>
            <x14:sparkline>
              <xm:sqref>IYB59</xm:sqref>
            </x14:sparkline>
            <x14:sparkline>
              <xm:sqref>IYB60</xm:sqref>
            </x14:sparkline>
            <x14:sparkline>
              <xm:sqref>IYC59</xm:sqref>
            </x14:sparkline>
            <x14:sparkline>
              <xm:sqref>IYC60</xm:sqref>
            </x14:sparkline>
            <x14:sparkline>
              <xm:sqref>IYD59</xm:sqref>
            </x14:sparkline>
            <x14:sparkline>
              <xm:sqref>IYD60</xm:sqref>
            </x14:sparkline>
            <x14:sparkline>
              <xm:sqref>IYE59</xm:sqref>
            </x14:sparkline>
            <x14:sparkline>
              <xm:sqref>IYE60</xm:sqref>
            </x14:sparkline>
            <x14:sparkline>
              <xm:sqref>IYF59</xm:sqref>
            </x14:sparkline>
            <x14:sparkline>
              <xm:sqref>IYF60</xm:sqref>
            </x14:sparkline>
            <x14:sparkline>
              <xm:sqref>IYG59</xm:sqref>
            </x14:sparkline>
            <x14:sparkline>
              <xm:sqref>IYG60</xm:sqref>
            </x14:sparkline>
            <x14:sparkline>
              <xm:sqref>IYH59</xm:sqref>
            </x14:sparkline>
            <x14:sparkline>
              <xm:sqref>IYH60</xm:sqref>
            </x14:sparkline>
            <x14:sparkline>
              <xm:sqref>IYI59</xm:sqref>
            </x14:sparkline>
            <x14:sparkline>
              <xm:sqref>IYI60</xm:sqref>
            </x14:sparkline>
            <x14:sparkline>
              <xm:sqref>IYJ59</xm:sqref>
            </x14:sparkline>
            <x14:sparkline>
              <xm:sqref>IYJ60</xm:sqref>
            </x14:sparkline>
            <x14:sparkline>
              <xm:sqref>IYK59</xm:sqref>
            </x14:sparkline>
            <x14:sparkline>
              <xm:sqref>IYK60</xm:sqref>
            </x14:sparkline>
            <x14:sparkline>
              <xm:sqref>IYL59</xm:sqref>
            </x14:sparkline>
            <x14:sparkline>
              <xm:sqref>IYL60</xm:sqref>
            </x14:sparkline>
            <x14:sparkline>
              <xm:sqref>IYM59</xm:sqref>
            </x14:sparkline>
            <x14:sparkline>
              <xm:sqref>IYM60</xm:sqref>
            </x14:sparkline>
            <x14:sparkline>
              <xm:sqref>IYN59</xm:sqref>
            </x14:sparkline>
            <x14:sparkline>
              <xm:sqref>IYN60</xm:sqref>
            </x14:sparkline>
            <x14:sparkline>
              <xm:sqref>IYO59</xm:sqref>
            </x14:sparkline>
            <x14:sparkline>
              <xm:sqref>IYO60</xm:sqref>
            </x14:sparkline>
            <x14:sparkline>
              <xm:sqref>IYP59</xm:sqref>
            </x14:sparkline>
            <x14:sparkline>
              <xm:sqref>IYP60</xm:sqref>
            </x14:sparkline>
            <x14:sparkline>
              <xm:sqref>IYQ59</xm:sqref>
            </x14:sparkline>
            <x14:sparkline>
              <xm:sqref>IYQ60</xm:sqref>
            </x14:sparkline>
            <x14:sparkline>
              <xm:sqref>IYR59</xm:sqref>
            </x14:sparkline>
            <x14:sparkline>
              <xm:sqref>IYR60</xm:sqref>
            </x14:sparkline>
            <x14:sparkline>
              <xm:sqref>IYS59</xm:sqref>
            </x14:sparkline>
            <x14:sparkline>
              <xm:sqref>IYS60</xm:sqref>
            </x14:sparkline>
            <x14:sparkline>
              <xm:sqref>IYT59</xm:sqref>
            </x14:sparkline>
            <x14:sparkline>
              <xm:sqref>IYT60</xm:sqref>
            </x14:sparkline>
            <x14:sparkline>
              <xm:sqref>IYU59</xm:sqref>
            </x14:sparkline>
            <x14:sparkline>
              <xm:sqref>IYU60</xm:sqref>
            </x14:sparkline>
            <x14:sparkline>
              <xm:sqref>IYV59</xm:sqref>
            </x14:sparkline>
            <x14:sparkline>
              <xm:sqref>IYV60</xm:sqref>
            </x14:sparkline>
            <x14:sparkline>
              <xm:sqref>IYW59</xm:sqref>
            </x14:sparkline>
            <x14:sparkline>
              <xm:sqref>IYW60</xm:sqref>
            </x14:sparkline>
            <x14:sparkline>
              <xm:sqref>IYX59</xm:sqref>
            </x14:sparkline>
            <x14:sparkline>
              <xm:sqref>IYX60</xm:sqref>
            </x14:sparkline>
            <x14:sparkline>
              <xm:sqref>IYY59</xm:sqref>
            </x14:sparkline>
            <x14:sparkline>
              <xm:sqref>IYY60</xm:sqref>
            </x14:sparkline>
            <x14:sparkline>
              <xm:sqref>IYZ59</xm:sqref>
            </x14:sparkline>
            <x14:sparkline>
              <xm:sqref>IYZ60</xm:sqref>
            </x14:sparkline>
            <x14:sparkline>
              <xm:sqref>IZA59</xm:sqref>
            </x14:sparkline>
            <x14:sparkline>
              <xm:sqref>IZA60</xm:sqref>
            </x14:sparkline>
            <x14:sparkline>
              <xm:sqref>IZB59</xm:sqref>
            </x14:sparkline>
            <x14:sparkline>
              <xm:sqref>IZB60</xm:sqref>
            </x14:sparkline>
            <x14:sparkline>
              <xm:sqref>IZC59</xm:sqref>
            </x14:sparkline>
            <x14:sparkline>
              <xm:sqref>IZC60</xm:sqref>
            </x14:sparkline>
            <x14:sparkline>
              <xm:sqref>IZD59</xm:sqref>
            </x14:sparkline>
            <x14:sparkline>
              <xm:sqref>IZD60</xm:sqref>
            </x14:sparkline>
            <x14:sparkline>
              <xm:sqref>IZE59</xm:sqref>
            </x14:sparkline>
            <x14:sparkline>
              <xm:sqref>IZE60</xm:sqref>
            </x14:sparkline>
            <x14:sparkline>
              <xm:sqref>IZF59</xm:sqref>
            </x14:sparkline>
            <x14:sparkline>
              <xm:sqref>IZF60</xm:sqref>
            </x14:sparkline>
            <x14:sparkline>
              <xm:sqref>IZG59</xm:sqref>
            </x14:sparkline>
            <x14:sparkline>
              <xm:sqref>IZG60</xm:sqref>
            </x14:sparkline>
            <x14:sparkline>
              <xm:sqref>IZH59</xm:sqref>
            </x14:sparkline>
            <x14:sparkline>
              <xm:sqref>IZH60</xm:sqref>
            </x14:sparkline>
            <x14:sparkline>
              <xm:sqref>IZI59</xm:sqref>
            </x14:sparkline>
            <x14:sparkline>
              <xm:sqref>IZI60</xm:sqref>
            </x14:sparkline>
            <x14:sparkline>
              <xm:sqref>IZJ59</xm:sqref>
            </x14:sparkline>
            <x14:sparkline>
              <xm:sqref>IZJ60</xm:sqref>
            </x14:sparkline>
            <x14:sparkline>
              <xm:sqref>IZK59</xm:sqref>
            </x14:sparkline>
            <x14:sparkline>
              <xm:sqref>IZK60</xm:sqref>
            </x14:sparkline>
            <x14:sparkline>
              <xm:sqref>IZL59</xm:sqref>
            </x14:sparkline>
            <x14:sparkline>
              <xm:sqref>IZL60</xm:sqref>
            </x14:sparkline>
            <x14:sparkline>
              <xm:sqref>IZM59</xm:sqref>
            </x14:sparkline>
            <x14:sparkline>
              <xm:sqref>IZM60</xm:sqref>
            </x14:sparkline>
            <x14:sparkline>
              <xm:sqref>IZN59</xm:sqref>
            </x14:sparkline>
            <x14:sparkline>
              <xm:sqref>IZN60</xm:sqref>
            </x14:sparkline>
            <x14:sparkline>
              <xm:sqref>IZO59</xm:sqref>
            </x14:sparkline>
            <x14:sparkline>
              <xm:sqref>IZO60</xm:sqref>
            </x14:sparkline>
            <x14:sparkline>
              <xm:sqref>IZP59</xm:sqref>
            </x14:sparkline>
            <x14:sparkline>
              <xm:sqref>IZP60</xm:sqref>
            </x14:sparkline>
            <x14:sparkline>
              <xm:sqref>IZQ59</xm:sqref>
            </x14:sparkline>
            <x14:sparkline>
              <xm:sqref>IZQ60</xm:sqref>
            </x14:sparkline>
            <x14:sparkline>
              <xm:sqref>IZR59</xm:sqref>
            </x14:sparkline>
            <x14:sparkline>
              <xm:sqref>IZR60</xm:sqref>
            </x14:sparkline>
            <x14:sparkline>
              <xm:sqref>IZS59</xm:sqref>
            </x14:sparkline>
            <x14:sparkline>
              <xm:sqref>IZS60</xm:sqref>
            </x14:sparkline>
            <x14:sparkline>
              <xm:sqref>IZT59</xm:sqref>
            </x14:sparkline>
            <x14:sparkline>
              <xm:sqref>IZT60</xm:sqref>
            </x14:sparkline>
            <x14:sparkline>
              <xm:sqref>IZU59</xm:sqref>
            </x14:sparkline>
            <x14:sparkline>
              <xm:sqref>IZU60</xm:sqref>
            </x14:sparkline>
            <x14:sparkline>
              <xm:sqref>IZV59</xm:sqref>
            </x14:sparkline>
            <x14:sparkline>
              <xm:sqref>IZV60</xm:sqref>
            </x14:sparkline>
            <x14:sparkline>
              <xm:sqref>IZW59</xm:sqref>
            </x14:sparkline>
            <x14:sparkline>
              <xm:sqref>IZW60</xm:sqref>
            </x14:sparkline>
            <x14:sparkline>
              <xm:sqref>IZX59</xm:sqref>
            </x14:sparkline>
            <x14:sparkline>
              <xm:sqref>IZX60</xm:sqref>
            </x14:sparkline>
            <x14:sparkline>
              <xm:sqref>IZY59</xm:sqref>
            </x14:sparkline>
            <x14:sparkline>
              <xm:sqref>IZY60</xm:sqref>
            </x14:sparkline>
            <x14:sparkline>
              <xm:sqref>IZZ59</xm:sqref>
            </x14:sparkline>
            <x14:sparkline>
              <xm:sqref>IZZ60</xm:sqref>
            </x14:sparkline>
            <x14:sparkline>
              <xm:sqref>JAA59</xm:sqref>
            </x14:sparkline>
            <x14:sparkline>
              <xm:sqref>JAA60</xm:sqref>
            </x14:sparkline>
            <x14:sparkline>
              <xm:sqref>JAB59</xm:sqref>
            </x14:sparkline>
            <x14:sparkline>
              <xm:sqref>JAB60</xm:sqref>
            </x14:sparkline>
            <x14:sparkline>
              <xm:sqref>JAC59</xm:sqref>
            </x14:sparkline>
            <x14:sparkline>
              <xm:sqref>JAC60</xm:sqref>
            </x14:sparkline>
            <x14:sparkline>
              <xm:sqref>JAD59</xm:sqref>
            </x14:sparkline>
            <x14:sparkline>
              <xm:sqref>JAD60</xm:sqref>
            </x14:sparkline>
            <x14:sparkline>
              <xm:sqref>JAE59</xm:sqref>
            </x14:sparkline>
            <x14:sparkline>
              <xm:sqref>JAE60</xm:sqref>
            </x14:sparkline>
            <x14:sparkline>
              <xm:sqref>JAF59</xm:sqref>
            </x14:sparkline>
            <x14:sparkline>
              <xm:sqref>JAF60</xm:sqref>
            </x14:sparkline>
            <x14:sparkline>
              <xm:sqref>JAG59</xm:sqref>
            </x14:sparkline>
            <x14:sparkline>
              <xm:sqref>JAG60</xm:sqref>
            </x14:sparkline>
            <x14:sparkline>
              <xm:sqref>JAH59</xm:sqref>
            </x14:sparkline>
            <x14:sparkline>
              <xm:sqref>JAH60</xm:sqref>
            </x14:sparkline>
            <x14:sparkline>
              <xm:sqref>JAI59</xm:sqref>
            </x14:sparkline>
            <x14:sparkline>
              <xm:sqref>JAI60</xm:sqref>
            </x14:sparkline>
            <x14:sparkline>
              <xm:sqref>JAJ59</xm:sqref>
            </x14:sparkline>
            <x14:sparkline>
              <xm:sqref>JAJ60</xm:sqref>
            </x14:sparkline>
            <x14:sparkline>
              <xm:sqref>JAK59</xm:sqref>
            </x14:sparkline>
            <x14:sparkline>
              <xm:sqref>JAK60</xm:sqref>
            </x14:sparkline>
            <x14:sparkline>
              <xm:sqref>JAL59</xm:sqref>
            </x14:sparkline>
            <x14:sparkline>
              <xm:sqref>JAL60</xm:sqref>
            </x14:sparkline>
            <x14:sparkline>
              <xm:sqref>JAM59</xm:sqref>
            </x14:sparkline>
            <x14:sparkline>
              <xm:sqref>JAM60</xm:sqref>
            </x14:sparkline>
            <x14:sparkline>
              <xm:sqref>JAN59</xm:sqref>
            </x14:sparkline>
            <x14:sparkline>
              <xm:sqref>JAN60</xm:sqref>
            </x14:sparkline>
            <x14:sparkline>
              <xm:sqref>JAO59</xm:sqref>
            </x14:sparkline>
            <x14:sparkline>
              <xm:sqref>JAO60</xm:sqref>
            </x14:sparkline>
            <x14:sparkline>
              <xm:sqref>JAP59</xm:sqref>
            </x14:sparkline>
            <x14:sparkline>
              <xm:sqref>JAP60</xm:sqref>
            </x14:sparkline>
            <x14:sparkline>
              <xm:sqref>JAQ59</xm:sqref>
            </x14:sparkline>
            <x14:sparkline>
              <xm:sqref>JAQ60</xm:sqref>
            </x14:sparkline>
            <x14:sparkline>
              <xm:sqref>JAR59</xm:sqref>
            </x14:sparkline>
            <x14:sparkline>
              <xm:sqref>JAR60</xm:sqref>
            </x14:sparkline>
            <x14:sparkline>
              <xm:sqref>JAS59</xm:sqref>
            </x14:sparkline>
            <x14:sparkline>
              <xm:sqref>JAS60</xm:sqref>
            </x14:sparkline>
            <x14:sparkline>
              <xm:sqref>JAT59</xm:sqref>
            </x14:sparkline>
            <x14:sparkline>
              <xm:sqref>JAT60</xm:sqref>
            </x14:sparkline>
            <x14:sparkline>
              <xm:sqref>JAU59</xm:sqref>
            </x14:sparkline>
            <x14:sparkline>
              <xm:sqref>JAU60</xm:sqref>
            </x14:sparkline>
            <x14:sparkline>
              <xm:sqref>JAV59</xm:sqref>
            </x14:sparkline>
            <x14:sparkline>
              <xm:sqref>JAV60</xm:sqref>
            </x14:sparkline>
            <x14:sparkline>
              <xm:sqref>JAW59</xm:sqref>
            </x14:sparkline>
            <x14:sparkline>
              <xm:sqref>JAW60</xm:sqref>
            </x14:sparkline>
            <x14:sparkline>
              <xm:sqref>JAX59</xm:sqref>
            </x14:sparkline>
            <x14:sparkline>
              <xm:sqref>JAX60</xm:sqref>
            </x14:sparkline>
            <x14:sparkline>
              <xm:sqref>JAY59</xm:sqref>
            </x14:sparkline>
            <x14:sparkline>
              <xm:sqref>JAY60</xm:sqref>
            </x14:sparkline>
            <x14:sparkline>
              <xm:sqref>JAZ59</xm:sqref>
            </x14:sparkline>
            <x14:sparkline>
              <xm:sqref>JAZ60</xm:sqref>
            </x14:sparkline>
            <x14:sparkline>
              <xm:sqref>JBA59</xm:sqref>
            </x14:sparkline>
            <x14:sparkline>
              <xm:sqref>JBA60</xm:sqref>
            </x14:sparkline>
            <x14:sparkline>
              <xm:sqref>JBB59</xm:sqref>
            </x14:sparkline>
            <x14:sparkline>
              <xm:sqref>JBB60</xm:sqref>
            </x14:sparkline>
            <x14:sparkline>
              <xm:sqref>JBC59</xm:sqref>
            </x14:sparkline>
            <x14:sparkline>
              <xm:sqref>JBC60</xm:sqref>
            </x14:sparkline>
            <x14:sparkline>
              <xm:sqref>JBD59</xm:sqref>
            </x14:sparkline>
            <x14:sparkline>
              <xm:sqref>JBD60</xm:sqref>
            </x14:sparkline>
            <x14:sparkline>
              <xm:sqref>JBE59</xm:sqref>
            </x14:sparkline>
            <x14:sparkline>
              <xm:sqref>JBE60</xm:sqref>
            </x14:sparkline>
            <x14:sparkline>
              <xm:sqref>JBF59</xm:sqref>
            </x14:sparkline>
            <x14:sparkline>
              <xm:sqref>JBF60</xm:sqref>
            </x14:sparkline>
            <x14:sparkline>
              <xm:sqref>JBG59</xm:sqref>
            </x14:sparkline>
            <x14:sparkline>
              <xm:sqref>JBG60</xm:sqref>
            </x14:sparkline>
            <x14:sparkline>
              <xm:sqref>JBH59</xm:sqref>
            </x14:sparkline>
            <x14:sparkline>
              <xm:sqref>JBH60</xm:sqref>
            </x14:sparkline>
            <x14:sparkline>
              <xm:sqref>JBI59</xm:sqref>
            </x14:sparkline>
            <x14:sparkline>
              <xm:sqref>JBI60</xm:sqref>
            </x14:sparkline>
            <x14:sparkline>
              <xm:sqref>JBJ59</xm:sqref>
            </x14:sparkline>
            <x14:sparkline>
              <xm:sqref>JBJ60</xm:sqref>
            </x14:sparkline>
            <x14:sparkline>
              <xm:sqref>JBK59</xm:sqref>
            </x14:sparkline>
            <x14:sparkline>
              <xm:sqref>JBK60</xm:sqref>
            </x14:sparkline>
            <x14:sparkline>
              <xm:sqref>JBL59</xm:sqref>
            </x14:sparkline>
            <x14:sparkline>
              <xm:sqref>JBL60</xm:sqref>
            </x14:sparkline>
            <x14:sparkline>
              <xm:sqref>JBM59</xm:sqref>
            </x14:sparkline>
            <x14:sparkline>
              <xm:sqref>JBM60</xm:sqref>
            </x14:sparkline>
            <x14:sparkline>
              <xm:sqref>JBN59</xm:sqref>
            </x14:sparkline>
            <x14:sparkline>
              <xm:sqref>JBN60</xm:sqref>
            </x14:sparkline>
            <x14:sparkline>
              <xm:sqref>JBO59</xm:sqref>
            </x14:sparkline>
            <x14:sparkline>
              <xm:sqref>JBO60</xm:sqref>
            </x14:sparkline>
            <x14:sparkline>
              <xm:sqref>JBP59</xm:sqref>
            </x14:sparkline>
            <x14:sparkline>
              <xm:sqref>JBP60</xm:sqref>
            </x14:sparkline>
            <x14:sparkline>
              <xm:sqref>JBQ59</xm:sqref>
            </x14:sparkline>
            <x14:sparkline>
              <xm:sqref>JBQ60</xm:sqref>
            </x14:sparkline>
            <x14:sparkline>
              <xm:sqref>JBR59</xm:sqref>
            </x14:sparkline>
            <x14:sparkline>
              <xm:sqref>JBR60</xm:sqref>
            </x14:sparkline>
            <x14:sparkline>
              <xm:sqref>JBS59</xm:sqref>
            </x14:sparkline>
            <x14:sparkline>
              <xm:sqref>JBS60</xm:sqref>
            </x14:sparkline>
            <x14:sparkline>
              <xm:sqref>JBT59</xm:sqref>
            </x14:sparkline>
            <x14:sparkline>
              <xm:sqref>JBT60</xm:sqref>
            </x14:sparkline>
            <x14:sparkline>
              <xm:sqref>JBU59</xm:sqref>
            </x14:sparkline>
            <x14:sparkline>
              <xm:sqref>JBU60</xm:sqref>
            </x14:sparkline>
            <x14:sparkline>
              <xm:sqref>JBV59</xm:sqref>
            </x14:sparkline>
            <x14:sparkline>
              <xm:sqref>JBV60</xm:sqref>
            </x14:sparkline>
            <x14:sparkline>
              <xm:sqref>JBW59</xm:sqref>
            </x14:sparkline>
            <x14:sparkline>
              <xm:sqref>JBW60</xm:sqref>
            </x14:sparkline>
            <x14:sparkline>
              <xm:sqref>JBX59</xm:sqref>
            </x14:sparkline>
            <x14:sparkline>
              <xm:sqref>JBX60</xm:sqref>
            </x14:sparkline>
            <x14:sparkline>
              <xm:sqref>JBY59</xm:sqref>
            </x14:sparkline>
            <x14:sparkline>
              <xm:sqref>JBY60</xm:sqref>
            </x14:sparkline>
            <x14:sparkline>
              <xm:sqref>JBZ59</xm:sqref>
            </x14:sparkline>
            <x14:sparkline>
              <xm:sqref>JBZ60</xm:sqref>
            </x14:sparkline>
            <x14:sparkline>
              <xm:sqref>JCA59</xm:sqref>
            </x14:sparkline>
            <x14:sparkline>
              <xm:sqref>JCA60</xm:sqref>
            </x14:sparkline>
            <x14:sparkline>
              <xm:sqref>JCB59</xm:sqref>
            </x14:sparkline>
            <x14:sparkline>
              <xm:sqref>JCB60</xm:sqref>
            </x14:sparkline>
            <x14:sparkline>
              <xm:sqref>JCC59</xm:sqref>
            </x14:sparkline>
            <x14:sparkline>
              <xm:sqref>JCC60</xm:sqref>
            </x14:sparkline>
            <x14:sparkline>
              <xm:sqref>JCD59</xm:sqref>
            </x14:sparkline>
            <x14:sparkline>
              <xm:sqref>JCD60</xm:sqref>
            </x14:sparkline>
            <x14:sparkline>
              <xm:sqref>JCE59</xm:sqref>
            </x14:sparkline>
            <x14:sparkline>
              <xm:sqref>JCE60</xm:sqref>
            </x14:sparkline>
            <x14:sparkline>
              <xm:sqref>JCF59</xm:sqref>
            </x14:sparkline>
            <x14:sparkline>
              <xm:sqref>JCF60</xm:sqref>
            </x14:sparkline>
            <x14:sparkline>
              <xm:sqref>JCG59</xm:sqref>
            </x14:sparkline>
            <x14:sparkline>
              <xm:sqref>JCG60</xm:sqref>
            </x14:sparkline>
            <x14:sparkline>
              <xm:sqref>JCH59</xm:sqref>
            </x14:sparkline>
            <x14:sparkline>
              <xm:sqref>JCH60</xm:sqref>
            </x14:sparkline>
            <x14:sparkline>
              <xm:sqref>JCI59</xm:sqref>
            </x14:sparkline>
            <x14:sparkline>
              <xm:sqref>JCI60</xm:sqref>
            </x14:sparkline>
            <x14:sparkline>
              <xm:sqref>JCJ59</xm:sqref>
            </x14:sparkline>
            <x14:sparkline>
              <xm:sqref>JCJ60</xm:sqref>
            </x14:sparkline>
            <x14:sparkline>
              <xm:sqref>JCK59</xm:sqref>
            </x14:sparkline>
            <x14:sparkline>
              <xm:sqref>JCK60</xm:sqref>
            </x14:sparkline>
            <x14:sparkline>
              <xm:sqref>JCL59</xm:sqref>
            </x14:sparkline>
            <x14:sparkline>
              <xm:sqref>JCL60</xm:sqref>
            </x14:sparkline>
            <x14:sparkline>
              <xm:sqref>JCM59</xm:sqref>
            </x14:sparkline>
            <x14:sparkline>
              <xm:sqref>JCM60</xm:sqref>
            </x14:sparkline>
            <x14:sparkline>
              <xm:sqref>JCN59</xm:sqref>
            </x14:sparkline>
            <x14:sparkline>
              <xm:sqref>JCN60</xm:sqref>
            </x14:sparkline>
            <x14:sparkline>
              <xm:sqref>JCO59</xm:sqref>
            </x14:sparkline>
            <x14:sparkline>
              <xm:sqref>JCO60</xm:sqref>
            </x14:sparkline>
            <x14:sparkline>
              <xm:sqref>JCP59</xm:sqref>
            </x14:sparkline>
            <x14:sparkline>
              <xm:sqref>JCP60</xm:sqref>
            </x14:sparkline>
            <x14:sparkline>
              <xm:sqref>JCQ59</xm:sqref>
            </x14:sparkline>
            <x14:sparkline>
              <xm:sqref>JCQ60</xm:sqref>
            </x14:sparkline>
            <x14:sparkline>
              <xm:sqref>JCR59</xm:sqref>
            </x14:sparkline>
            <x14:sparkline>
              <xm:sqref>JCR60</xm:sqref>
            </x14:sparkline>
            <x14:sparkline>
              <xm:sqref>JCS59</xm:sqref>
            </x14:sparkline>
            <x14:sparkline>
              <xm:sqref>JCS60</xm:sqref>
            </x14:sparkline>
            <x14:sparkline>
              <xm:sqref>JCT59</xm:sqref>
            </x14:sparkline>
            <x14:sparkline>
              <xm:sqref>JCT60</xm:sqref>
            </x14:sparkline>
            <x14:sparkline>
              <xm:sqref>JCU59</xm:sqref>
            </x14:sparkline>
            <x14:sparkline>
              <xm:sqref>JCU60</xm:sqref>
            </x14:sparkline>
            <x14:sparkline>
              <xm:sqref>JCV59</xm:sqref>
            </x14:sparkline>
            <x14:sparkline>
              <xm:sqref>JCV60</xm:sqref>
            </x14:sparkline>
            <x14:sparkline>
              <xm:sqref>JCW59</xm:sqref>
            </x14:sparkline>
            <x14:sparkline>
              <xm:sqref>JCW60</xm:sqref>
            </x14:sparkline>
            <x14:sparkline>
              <xm:sqref>JCX59</xm:sqref>
            </x14:sparkline>
            <x14:sparkline>
              <xm:sqref>JCX60</xm:sqref>
            </x14:sparkline>
            <x14:sparkline>
              <xm:sqref>JCY59</xm:sqref>
            </x14:sparkline>
            <x14:sparkline>
              <xm:sqref>JCY60</xm:sqref>
            </x14:sparkline>
            <x14:sparkline>
              <xm:sqref>JCZ59</xm:sqref>
            </x14:sparkline>
            <x14:sparkline>
              <xm:sqref>JCZ60</xm:sqref>
            </x14:sparkline>
            <x14:sparkline>
              <xm:sqref>JDA59</xm:sqref>
            </x14:sparkline>
            <x14:sparkline>
              <xm:sqref>JDA60</xm:sqref>
            </x14:sparkline>
            <x14:sparkline>
              <xm:sqref>JDB59</xm:sqref>
            </x14:sparkline>
            <x14:sparkline>
              <xm:sqref>JDB60</xm:sqref>
            </x14:sparkline>
            <x14:sparkline>
              <xm:sqref>JDC59</xm:sqref>
            </x14:sparkline>
            <x14:sparkline>
              <xm:sqref>JDC60</xm:sqref>
            </x14:sparkline>
            <x14:sparkline>
              <xm:sqref>JDD59</xm:sqref>
            </x14:sparkline>
            <x14:sparkline>
              <xm:sqref>JDD60</xm:sqref>
            </x14:sparkline>
            <x14:sparkline>
              <xm:sqref>JDE59</xm:sqref>
            </x14:sparkline>
            <x14:sparkline>
              <xm:sqref>JDE60</xm:sqref>
            </x14:sparkline>
            <x14:sparkline>
              <xm:sqref>JDF59</xm:sqref>
            </x14:sparkline>
            <x14:sparkline>
              <xm:sqref>JDF60</xm:sqref>
            </x14:sparkline>
            <x14:sparkline>
              <xm:sqref>JDG59</xm:sqref>
            </x14:sparkline>
            <x14:sparkline>
              <xm:sqref>JDG60</xm:sqref>
            </x14:sparkline>
            <x14:sparkline>
              <xm:sqref>JDH59</xm:sqref>
            </x14:sparkline>
            <x14:sparkline>
              <xm:sqref>JDH60</xm:sqref>
            </x14:sparkline>
            <x14:sparkline>
              <xm:sqref>JDI59</xm:sqref>
            </x14:sparkline>
            <x14:sparkline>
              <xm:sqref>JDI60</xm:sqref>
            </x14:sparkline>
            <x14:sparkline>
              <xm:sqref>JDJ59</xm:sqref>
            </x14:sparkline>
            <x14:sparkline>
              <xm:sqref>JDJ60</xm:sqref>
            </x14:sparkline>
            <x14:sparkline>
              <xm:sqref>JDK59</xm:sqref>
            </x14:sparkline>
            <x14:sparkline>
              <xm:sqref>JDK60</xm:sqref>
            </x14:sparkline>
            <x14:sparkline>
              <xm:sqref>JDL59</xm:sqref>
            </x14:sparkline>
            <x14:sparkline>
              <xm:sqref>JDL60</xm:sqref>
            </x14:sparkline>
            <x14:sparkline>
              <xm:sqref>JDM59</xm:sqref>
            </x14:sparkline>
            <x14:sparkline>
              <xm:sqref>JDM60</xm:sqref>
            </x14:sparkline>
            <x14:sparkline>
              <xm:sqref>JDN59</xm:sqref>
            </x14:sparkline>
            <x14:sparkline>
              <xm:sqref>JDN60</xm:sqref>
            </x14:sparkline>
            <x14:sparkline>
              <xm:sqref>JDO59</xm:sqref>
            </x14:sparkline>
            <x14:sparkline>
              <xm:sqref>JDO60</xm:sqref>
            </x14:sparkline>
            <x14:sparkline>
              <xm:sqref>JDP59</xm:sqref>
            </x14:sparkline>
            <x14:sparkline>
              <xm:sqref>JDP60</xm:sqref>
            </x14:sparkline>
            <x14:sparkline>
              <xm:sqref>JDQ59</xm:sqref>
            </x14:sparkline>
            <x14:sparkline>
              <xm:sqref>JDQ60</xm:sqref>
            </x14:sparkline>
            <x14:sparkline>
              <xm:sqref>JDR59</xm:sqref>
            </x14:sparkline>
            <x14:sparkline>
              <xm:sqref>JDR60</xm:sqref>
            </x14:sparkline>
            <x14:sparkline>
              <xm:sqref>JDS59</xm:sqref>
            </x14:sparkline>
            <x14:sparkline>
              <xm:sqref>JDS60</xm:sqref>
            </x14:sparkline>
            <x14:sparkline>
              <xm:sqref>JDT59</xm:sqref>
            </x14:sparkline>
            <x14:sparkline>
              <xm:sqref>JDT60</xm:sqref>
            </x14:sparkline>
            <x14:sparkline>
              <xm:sqref>JDU59</xm:sqref>
            </x14:sparkline>
            <x14:sparkline>
              <xm:sqref>JDU60</xm:sqref>
            </x14:sparkline>
            <x14:sparkline>
              <xm:sqref>JDV59</xm:sqref>
            </x14:sparkline>
            <x14:sparkline>
              <xm:sqref>JDV60</xm:sqref>
            </x14:sparkline>
            <x14:sparkline>
              <xm:sqref>JDW59</xm:sqref>
            </x14:sparkline>
            <x14:sparkline>
              <xm:sqref>JDW60</xm:sqref>
            </x14:sparkline>
            <x14:sparkline>
              <xm:sqref>JDX59</xm:sqref>
            </x14:sparkline>
            <x14:sparkline>
              <xm:sqref>JDX60</xm:sqref>
            </x14:sparkline>
            <x14:sparkline>
              <xm:sqref>JDY59</xm:sqref>
            </x14:sparkline>
            <x14:sparkline>
              <xm:sqref>JDY60</xm:sqref>
            </x14:sparkline>
            <x14:sparkline>
              <xm:sqref>JDZ59</xm:sqref>
            </x14:sparkline>
            <x14:sparkline>
              <xm:sqref>JDZ60</xm:sqref>
            </x14:sparkline>
            <x14:sparkline>
              <xm:sqref>JEA59</xm:sqref>
            </x14:sparkline>
            <x14:sparkline>
              <xm:sqref>JEA60</xm:sqref>
            </x14:sparkline>
            <x14:sparkline>
              <xm:sqref>JEB59</xm:sqref>
            </x14:sparkline>
            <x14:sparkline>
              <xm:sqref>JEB60</xm:sqref>
            </x14:sparkline>
            <x14:sparkline>
              <xm:sqref>JEC59</xm:sqref>
            </x14:sparkline>
            <x14:sparkline>
              <xm:sqref>JEC60</xm:sqref>
            </x14:sparkline>
            <x14:sparkline>
              <xm:sqref>JED59</xm:sqref>
            </x14:sparkline>
            <x14:sparkline>
              <xm:sqref>JED60</xm:sqref>
            </x14:sparkline>
            <x14:sparkline>
              <xm:sqref>JEE59</xm:sqref>
            </x14:sparkline>
            <x14:sparkline>
              <xm:sqref>JEE60</xm:sqref>
            </x14:sparkline>
            <x14:sparkline>
              <xm:sqref>JEF59</xm:sqref>
            </x14:sparkline>
            <x14:sparkline>
              <xm:sqref>JEF60</xm:sqref>
            </x14:sparkline>
            <x14:sparkline>
              <xm:sqref>JEG59</xm:sqref>
            </x14:sparkline>
            <x14:sparkline>
              <xm:sqref>JEG60</xm:sqref>
            </x14:sparkline>
            <x14:sparkline>
              <xm:sqref>JEH59</xm:sqref>
            </x14:sparkline>
            <x14:sparkline>
              <xm:sqref>JEH60</xm:sqref>
            </x14:sparkline>
            <x14:sparkline>
              <xm:sqref>JEI59</xm:sqref>
            </x14:sparkline>
            <x14:sparkline>
              <xm:sqref>JEI60</xm:sqref>
            </x14:sparkline>
            <x14:sparkline>
              <xm:sqref>JEJ59</xm:sqref>
            </x14:sparkline>
            <x14:sparkline>
              <xm:sqref>JEJ60</xm:sqref>
            </x14:sparkline>
            <x14:sparkline>
              <xm:sqref>JEK59</xm:sqref>
            </x14:sparkline>
            <x14:sparkline>
              <xm:sqref>JEK60</xm:sqref>
            </x14:sparkline>
            <x14:sparkline>
              <xm:sqref>JEL59</xm:sqref>
            </x14:sparkline>
            <x14:sparkline>
              <xm:sqref>JEL60</xm:sqref>
            </x14:sparkline>
            <x14:sparkline>
              <xm:sqref>JEM59</xm:sqref>
            </x14:sparkline>
            <x14:sparkline>
              <xm:sqref>JEM60</xm:sqref>
            </x14:sparkline>
            <x14:sparkline>
              <xm:sqref>JEN59</xm:sqref>
            </x14:sparkline>
            <x14:sparkline>
              <xm:sqref>JEN60</xm:sqref>
            </x14:sparkline>
            <x14:sparkline>
              <xm:sqref>JEO59</xm:sqref>
            </x14:sparkline>
            <x14:sparkline>
              <xm:sqref>JEO60</xm:sqref>
            </x14:sparkline>
            <x14:sparkline>
              <xm:sqref>JEP59</xm:sqref>
            </x14:sparkline>
            <x14:sparkline>
              <xm:sqref>JEP60</xm:sqref>
            </x14:sparkline>
            <x14:sparkline>
              <xm:sqref>JEQ59</xm:sqref>
            </x14:sparkline>
            <x14:sparkline>
              <xm:sqref>JEQ60</xm:sqref>
            </x14:sparkline>
            <x14:sparkline>
              <xm:sqref>JER59</xm:sqref>
            </x14:sparkline>
            <x14:sparkline>
              <xm:sqref>JER60</xm:sqref>
            </x14:sparkline>
            <x14:sparkline>
              <xm:sqref>JES59</xm:sqref>
            </x14:sparkline>
            <x14:sparkline>
              <xm:sqref>JES60</xm:sqref>
            </x14:sparkline>
            <x14:sparkline>
              <xm:sqref>JET59</xm:sqref>
            </x14:sparkline>
            <x14:sparkline>
              <xm:sqref>JET60</xm:sqref>
            </x14:sparkline>
            <x14:sparkline>
              <xm:sqref>JEU59</xm:sqref>
            </x14:sparkline>
            <x14:sparkline>
              <xm:sqref>JEU60</xm:sqref>
            </x14:sparkline>
            <x14:sparkline>
              <xm:sqref>JEV59</xm:sqref>
            </x14:sparkline>
            <x14:sparkline>
              <xm:sqref>JEV60</xm:sqref>
            </x14:sparkline>
            <x14:sparkline>
              <xm:sqref>JEW59</xm:sqref>
            </x14:sparkline>
            <x14:sparkline>
              <xm:sqref>JEW60</xm:sqref>
            </x14:sparkline>
            <x14:sparkline>
              <xm:sqref>JEX59</xm:sqref>
            </x14:sparkline>
            <x14:sparkline>
              <xm:sqref>JEX60</xm:sqref>
            </x14:sparkline>
            <x14:sparkline>
              <xm:sqref>JEY59</xm:sqref>
            </x14:sparkline>
            <x14:sparkline>
              <xm:sqref>JEY60</xm:sqref>
            </x14:sparkline>
            <x14:sparkline>
              <xm:sqref>JEZ59</xm:sqref>
            </x14:sparkline>
            <x14:sparkline>
              <xm:sqref>JEZ60</xm:sqref>
            </x14:sparkline>
            <x14:sparkline>
              <xm:sqref>JFA59</xm:sqref>
            </x14:sparkline>
            <x14:sparkline>
              <xm:sqref>JFA60</xm:sqref>
            </x14:sparkline>
            <x14:sparkline>
              <xm:sqref>JFB59</xm:sqref>
            </x14:sparkline>
            <x14:sparkline>
              <xm:sqref>JFB60</xm:sqref>
            </x14:sparkline>
            <x14:sparkline>
              <xm:sqref>JFC59</xm:sqref>
            </x14:sparkline>
            <x14:sparkline>
              <xm:sqref>JFC60</xm:sqref>
            </x14:sparkline>
            <x14:sparkline>
              <xm:sqref>JFD59</xm:sqref>
            </x14:sparkline>
            <x14:sparkline>
              <xm:sqref>JFD60</xm:sqref>
            </x14:sparkline>
            <x14:sparkline>
              <xm:sqref>JFE59</xm:sqref>
            </x14:sparkline>
            <x14:sparkline>
              <xm:sqref>JFE60</xm:sqref>
            </x14:sparkline>
            <x14:sparkline>
              <xm:sqref>JFF59</xm:sqref>
            </x14:sparkline>
            <x14:sparkline>
              <xm:sqref>JFF60</xm:sqref>
            </x14:sparkline>
            <x14:sparkline>
              <xm:sqref>JFG59</xm:sqref>
            </x14:sparkline>
            <x14:sparkline>
              <xm:sqref>JFG60</xm:sqref>
            </x14:sparkline>
            <x14:sparkline>
              <xm:sqref>JFH59</xm:sqref>
            </x14:sparkline>
            <x14:sparkline>
              <xm:sqref>JFH60</xm:sqref>
            </x14:sparkline>
            <x14:sparkline>
              <xm:sqref>JFI59</xm:sqref>
            </x14:sparkline>
            <x14:sparkline>
              <xm:sqref>JFI60</xm:sqref>
            </x14:sparkline>
            <x14:sparkline>
              <xm:sqref>JFJ59</xm:sqref>
            </x14:sparkline>
            <x14:sparkline>
              <xm:sqref>JFJ60</xm:sqref>
            </x14:sparkline>
            <x14:sparkline>
              <xm:sqref>JFK59</xm:sqref>
            </x14:sparkline>
            <x14:sparkline>
              <xm:sqref>JFK60</xm:sqref>
            </x14:sparkline>
            <x14:sparkline>
              <xm:sqref>JFL59</xm:sqref>
            </x14:sparkline>
            <x14:sparkline>
              <xm:sqref>JFL60</xm:sqref>
            </x14:sparkline>
            <x14:sparkline>
              <xm:sqref>JFM59</xm:sqref>
            </x14:sparkline>
            <x14:sparkline>
              <xm:sqref>JFM60</xm:sqref>
            </x14:sparkline>
            <x14:sparkline>
              <xm:sqref>JFN59</xm:sqref>
            </x14:sparkline>
            <x14:sparkline>
              <xm:sqref>JFN60</xm:sqref>
            </x14:sparkline>
            <x14:sparkline>
              <xm:sqref>JFO59</xm:sqref>
            </x14:sparkline>
            <x14:sparkline>
              <xm:sqref>JFO60</xm:sqref>
            </x14:sparkline>
            <x14:sparkline>
              <xm:sqref>JFP59</xm:sqref>
            </x14:sparkline>
            <x14:sparkline>
              <xm:sqref>JFP60</xm:sqref>
            </x14:sparkline>
            <x14:sparkline>
              <xm:sqref>JFQ59</xm:sqref>
            </x14:sparkline>
            <x14:sparkline>
              <xm:sqref>JFQ60</xm:sqref>
            </x14:sparkline>
            <x14:sparkline>
              <xm:sqref>JFR59</xm:sqref>
            </x14:sparkline>
            <x14:sparkline>
              <xm:sqref>JFR60</xm:sqref>
            </x14:sparkline>
            <x14:sparkline>
              <xm:sqref>JFS59</xm:sqref>
            </x14:sparkline>
            <x14:sparkline>
              <xm:sqref>JFS60</xm:sqref>
            </x14:sparkline>
            <x14:sparkline>
              <xm:sqref>JFT59</xm:sqref>
            </x14:sparkline>
            <x14:sparkline>
              <xm:sqref>JFT60</xm:sqref>
            </x14:sparkline>
            <x14:sparkline>
              <xm:sqref>JFU59</xm:sqref>
            </x14:sparkline>
            <x14:sparkline>
              <xm:sqref>JFU60</xm:sqref>
            </x14:sparkline>
            <x14:sparkline>
              <xm:sqref>JFV59</xm:sqref>
            </x14:sparkline>
            <x14:sparkline>
              <xm:sqref>JFV60</xm:sqref>
            </x14:sparkline>
            <x14:sparkline>
              <xm:sqref>JFW59</xm:sqref>
            </x14:sparkline>
            <x14:sparkline>
              <xm:sqref>JFW60</xm:sqref>
            </x14:sparkline>
            <x14:sparkline>
              <xm:sqref>JFX59</xm:sqref>
            </x14:sparkline>
            <x14:sparkline>
              <xm:sqref>JFX60</xm:sqref>
            </x14:sparkline>
            <x14:sparkline>
              <xm:sqref>JFY59</xm:sqref>
            </x14:sparkline>
            <x14:sparkline>
              <xm:sqref>JFY60</xm:sqref>
            </x14:sparkline>
            <x14:sparkline>
              <xm:sqref>JFZ59</xm:sqref>
            </x14:sparkline>
            <x14:sparkline>
              <xm:sqref>JFZ60</xm:sqref>
            </x14:sparkline>
            <x14:sparkline>
              <xm:sqref>JGA59</xm:sqref>
            </x14:sparkline>
            <x14:sparkline>
              <xm:sqref>JGA60</xm:sqref>
            </x14:sparkline>
            <x14:sparkline>
              <xm:sqref>JGB59</xm:sqref>
            </x14:sparkline>
            <x14:sparkline>
              <xm:sqref>JGB60</xm:sqref>
            </x14:sparkline>
            <x14:sparkline>
              <xm:sqref>JGC59</xm:sqref>
            </x14:sparkline>
            <x14:sparkline>
              <xm:sqref>JGC60</xm:sqref>
            </x14:sparkline>
            <x14:sparkline>
              <xm:sqref>JGD59</xm:sqref>
            </x14:sparkline>
            <x14:sparkline>
              <xm:sqref>JGD60</xm:sqref>
            </x14:sparkline>
            <x14:sparkline>
              <xm:sqref>JGE59</xm:sqref>
            </x14:sparkline>
            <x14:sparkline>
              <xm:sqref>JGE60</xm:sqref>
            </x14:sparkline>
            <x14:sparkline>
              <xm:sqref>JGF59</xm:sqref>
            </x14:sparkline>
            <x14:sparkline>
              <xm:sqref>JGF60</xm:sqref>
            </x14:sparkline>
            <x14:sparkline>
              <xm:sqref>JGG59</xm:sqref>
            </x14:sparkline>
            <x14:sparkline>
              <xm:sqref>JGG60</xm:sqref>
            </x14:sparkline>
            <x14:sparkline>
              <xm:sqref>JGH59</xm:sqref>
            </x14:sparkline>
            <x14:sparkline>
              <xm:sqref>JGH60</xm:sqref>
            </x14:sparkline>
            <x14:sparkline>
              <xm:sqref>JGI59</xm:sqref>
            </x14:sparkline>
            <x14:sparkline>
              <xm:sqref>JGI60</xm:sqref>
            </x14:sparkline>
            <x14:sparkline>
              <xm:sqref>JGJ59</xm:sqref>
            </x14:sparkline>
            <x14:sparkline>
              <xm:sqref>JGJ60</xm:sqref>
            </x14:sparkline>
            <x14:sparkline>
              <xm:sqref>JGK59</xm:sqref>
            </x14:sparkline>
            <x14:sparkline>
              <xm:sqref>JGK60</xm:sqref>
            </x14:sparkline>
            <x14:sparkline>
              <xm:sqref>JGL59</xm:sqref>
            </x14:sparkline>
            <x14:sparkline>
              <xm:sqref>JGL60</xm:sqref>
            </x14:sparkline>
            <x14:sparkline>
              <xm:sqref>JGM59</xm:sqref>
            </x14:sparkline>
            <x14:sparkline>
              <xm:sqref>JGM60</xm:sqref>
            </x14:sparkline>
            <x14:sparkline>
              <xm:sqref>JGN59</xm:sqref>
            </x14:sparkline>
            <x14:sparkline>
              <xm:sqref>JGN60</xm:sqref>
            </x14:sparkline>
            <x14:sparkline>
              <xm:sqref>JGO59</xm:sqref>
            </x14:sparkline>
            <x14:sparkline>
              <xm:sqref>JGO60</xm:sqref>
            </x14:sparkline>
            <x14:sparkline>
              <xm:sqref>JGP59</xm:sqref>
            </x14:sparkline>
            <x14:sparkline>
              <xm:sqref>JGP60</xm:sqref>
            </x14:sparkline>
            <x14:sparkline>
              <xm:sqref>JGQ59</xm:sqref>
            </x14:sparkline>
            <x14:sparkline>
              <xm:sqref>JGQ60</xm:sqref>
            </x14:sparkline>
            <x14:sparkline>
              <xm:sqref>JGR59</xm:sqref>
            </x14:sparkline>
            <x14:sparkline>
              <xm:sqref>JGR60</xm:sqref>
            </x14:sparkline>
            <x14:sparkline>
              <xm:sqref>JGS59</xm:sqref>
            </x14:sparkline>
            <x14:sparkline>
              <xm:sqref>JGS60</xm:sqref>
            </x14:sparkline>
            <x14:sparkline>
              <xm:sqref>JGT59</xm:sqref>
            </x14:sparkline>
            <x14:sparkline>
              <xm:sqref>JGT60</xm:sqref>
            </x14:sparkline>
            <x14:sparkline>
              <xm:sqref>JGU59</xm:sqref>
            </x14:sparkline>
            <x14:sparkline>
              <xm:sqref>JGU60</xm:sqref>
            </x14:sparkline>
            <x14:sparkline>
              <xm:sqref>JGV59</xm:sqref>
            </x14:sparkline>
            <x14:sparkline>
              <xm:sqref>JGV60</xm:sqref>
            </x14:sparkline>
            <x14:sparkline>
              <xm:sqref>JGW59</xm:sqref>
            </x14:sparkline>
            <x14:sparkline>
              <xm:sqref>JGW60</xm:sqref>
            </x14:sparkline>
            <x14:sparkline>
              <xm:sqref>JGX59</xm:sqref>
            </x14:sparkline>
            <x14:sparkline>
              <xm:sqref>JGX60</xm:sqref>
            </x14:sparkline>
            <x14:sparkline>
              <xm:sqref>JGY59</xm:sqref>
            </x14:sparkline>
            <x14:sparkline>
              <xm:sqref>JGY60</xm:sqref>
            </x14:sparkline>
            <x14:sparkline>
              <xm:sqref>JGZ59</xm:sqref>
            </x14:sparkline>
            <x14:sparkline>
              <xm:sqref>JGZ60</xm:sqref>
            </x14:sparkline>
            <x14:sparkline>
              <xm:sqref>JHA59</xm:sqref>
            </x14:sparkline>
            <x14:sparkline>
              <xm:sqref>JHA60</xm:sqref>
            </x14:sparkline>
            <x14:sparkline>
              <xm:sqref>JHB59</xm:sqref>
            </x14:sparkline>
            <x14:sparkline>
              <xm:sqref>JHB60</xm:sqref>
            </x14:sparkline>
            <x14:sparkline>
              <xm:sqref>JHC59</xm:sqref>
            </x14:sparkline>
            <x14:sparkline>
              <xm:sqref>JHC60</xm:sqref>
            </x14:sparkline>
            <x14:sparkline>
              <xm:sqref>JHD59</xm:sqref>
            </x14:sparkline>
            <x14:sparkline>
              <xm:sqref>JHD60</xm:sqref>
            </x14:sparkline>
            <x14:sparkline>
              <xm:sqref>JHE59</xm:sqref>
            </x14:sparkline>
            <x14:sparkline>
              <xm:sqref>JHE60</xm:sqref>
            </x14:sparkline>
            <x14:sparkline>
              <xm:sqref>JHF59</xm:sqref>
            </x14:sparkline>
            <x14:sparkline>
              <xm:sqref>JHF60</xm:sqref>
            </x14:sparkline>
            <x14:sparkline>
              <xm:sqref>JHG59</xm:sqref>
            </x14:sparkline>
            <x14:sparkline>
              <xm:sqref>JHG60</xm:sqref>
            </x14:sparkline>
            <x14:sparkline>
              <xm:sqref>JHH59</xm:sqref>
            </x14:sparkline>
            <x14:sparkline>
              <xm:sqref>JHH60</xm:sqref>
            </x14:sparkline>
            <x14:sparkline>
              <xm:sqref>JHI59</xm:sqref>
            </x14:sparkline>
            <x14:sparkline>
              <xm:sqref>JHI60</xm:sqref>
            </x14:sparkline>
            <x14:sparkline>
              <xm:sqref>JHJ59</xm:sqref>
            </x14:sparkline>
            <x14:sparkline>
              <xm:sqref>JHJ60</xm:sqref>
            </x14:sparkline>
            <x14:sparkline>
              <xm:sqref>JHK59</xm:sqref>
            </x14:sparkline>
            <x14:sparkline>
              <xm:sqref>JHK60</xm:sqref>
            </x14:sparkline>
            <x14:sparkline>
              <xm:sqref>JHL59</xm:sqref>
            </x14:sparkline>
            <x14:sparkline>
              <xm:sqref>JHL60</xm:sqref>
            </x14:sparkline>
            <x14:sparkline>
              <xm:sqref>JHM59</xm:sqref>
            </x14:sparkline>
            <x14:sparkline>
              <xm:sqref>JHM60</xm:sqref>
            </x14:sparkline>
            <x14:sparkline>
              <xm:sqref>JHN59</xm:sqref>
            </x14:sparkline>
            <x14:sparkline>
              <xm:sqref>JHN60</xm:sqref>
            </x14:sparkline>
            <x14:sparkline>
              <xm:sqref>JHO59</xm:sqref>
            </x14:sparkline>
            <x14:sparkline>
              <xm:sqref>JHO60</xm:sqref>
            </x14:sparkline>
            <x14:sparkline>
              <xm:sqref>JHP59</xm:sqref>
            </x14:sparkline>
            <x14:sparkline>
              <xm:sqref>JHP60</xm:sqref>
            </x14:sparkline>
            <x14:sparkline>
              <xm:sqref>JHQ59</xm:sqref>
            </x14:sparkline>
            <x14:sparkline>
              <xm:sqref>JHQ60</xm:sqref>
            </x14:sparkline>
            <x14:sparkline>
              <xm:sqref>JHR59</xm:sqref>
            </x14:sparkline>
            <x14:sparkline>
              <xm:sqref>JHR60</xm:sqref>
            </x14:sparkline>
            <x14:sparkline>
              <xm:sqref>JHS59</xm:sqref>
            </x14:sparkline>
            <x14:sparkline>
              <xm:sqref>JHS60</xm:sqref>
            </x14:sparkline>
            <x14:sparkline>
              <xm:sqref>JHT59</xm:sqref>
            </x14:sparkline>
            <x14:sparkline>
              <xm:sqref>JHT60</xm:sqref>
            </x14:sparkline>
            <x14:sparkline>
              <xm:sqref>JHU59</xm:sqref>
            </x14:sparkline>
            <x14:sparkline>
              <xm:sqref>JHU60</xm:sqref>
            </x14:sparkline>
            <x14:sparkline>
              <xm:sqref>JHV59</xm:sqref>
            </x14:sparkline>
            <x14:sparkline>
              <xm:sqref>JHV60</xm:sqref>
            </x14:sparkline>
            <x14:sparkline>
              <xm:sqref>JHW59</xm:sqref>
            </x14:sparkline>
            <x14:sparkline>
              <xm:sqref>JHW60</xm:sqref>
            </x14:sparkline>
            <x14:sparkline>
              <xm:sqref>JHX59</xm:sqref>
            </x14:sparkline>
            <x14:sparkline>
              <xm:sqref>JHX60</xm:sqref>
            </x14:sparkline>
            <x14:sparkline>
              <xm:sqref>JHY59</xm:sqref>
            </x14:sparkline>
            <x14:sparkline>
              <xm:sqref>JHY60</xm:sqref>
            </x14:sparkline>
            <x14:sparkline>
              <xm:sqref>JHZ59</xm:sqref>
            </x14:sparkline>
            <x14:sparkline>
              <xm:sqref>JHZ60</xm:sqref>
            </x14:sparkline>
            <x14:sparkline>
              <xm:sqref>JIA59</xm:sqref>
            </x14:sparkline>
            <x14:sparkline>
              <xm:sqref>JIA60</xm:sqref>
            </x14:sparkline>
            <x14:sparkline>
              <xm:sqref>JIB59</xm:sqref>
            </x14:sparkline>
            <x14:sparkline>
              <xm:sqref>JIB60</xm:sqref>
            </x14:sparkline>
            <x14:sparkline>
              <xm:sqref>JIC59</xm:sqref>
            </x14:sparkline>
            <x14:sparkline>
              <xm:sqref>JIC60</xm:sqref>
            </x14:sparkline>
            <x14:sparkline>
              <xm:sqref>JID59</xm:sqref>
            </x14:sparkline>
            <x14:sparkline>
              <xm:sqref>JID60</xm:sqref>
            </x14:sparkline>
            <x14:sparkline>
              <xm:sqref>JIE59</xm:sqref>
            </x14:sparkline>
            <x14:sparkline>
              <xm:sqref>JIE60</xm:sqref>
            </x14:sparkline>
            <x14:sparkline>
              <xm:sqref>JIF59</xm:sqref>
            </x14:sparkline>
            <x14:sparkline>
              <xm:sqref>JIF60</xm:sqref>
            </x14:sparkline>
            <x14:sparkline>
              <xm:sqref>JIG59</xm:sqref>
            </x14:sparkline>
            <x14:sparkline>
              <xm:sqref>JIG60</xm:sqref>
            </x14:sparkline>
            <x14:sparkline>
              <xm:sqref>JIH59</xm:sqref>
            </x14:sparkline>
            <x14:sparkline>
              <xm:sqref>JIH60</xm:sqref>
            </x14:sparkline>
            <x14:sparkline>
              <xm:sqref>JII59</xm:sqref>
            </x14:sparkline>
            <x14:sparkline>
              <xm:sqref>JII60</xm:sqref>
            </x14:sparkline>
            <x14:sparkline>
              <xm:sqref>JIJ59</xm:sqref>
            </x14:sparkline>
            <x14:sparkline>
              <xm:sqref>JIJ60</xm:sqref>
            </x14:sparkline>
            <x14:sparkline>
              <xm:sqref>JIK59</xm:sqref>
            </x14:sparkline>
            <x14:sparkline>
              <xm:sqref>JIK60</xm:sqref>
            </x14:sparkline>
            <x14:sparkline>
              <xm:sqref>JIL59</xm:sqref>
            </x14:sparkline>
            <x14:sparkline>
              <xm:sqref>JIL60</xm:sqref>
            </x14:sparkline>
            <x14:sparkline>
              <xm:sqref>JIM59</xm:sqref>
            </x14:sparkline>
            <x14:sparkline>
              <xm:sqref>JIM60</xm:sqref>
            </x14:sparkline>
            <x14:sparkline>
              <xm:sqref>JIN59</xm:sqref>
            </x14:sparkline>
            <x14:sparkline>
              <xm:sqref>JIN60</xm:sqref>
            </x14:sparkline>
            <x14:sparkline>
              <xm:sqref>JIO59</xm:sqref>
            </x14:sparkline>
            <x14:sparkline>
              <xm:sqref>JIO60</xm:sqref>
            </x14:sparkline>
            <x14:sparkline>
              <xm:sqref>JIP59</xm:sqref>
            </x14:sparkline>
            <x14:sparkline>
              <xm:sqref>JIP60</xm:sqref>
            </x14:sparkline>
            <x14:sparkline>
              <xm:sqref>JIQ59</xm:sqref>
            </x14:sparkline>
            <x14:sparkline>
              <xm:sqref>JIQ60</xm:sqref>
            </x14:sparkline>
            <x14:sparkline>
              <xm:sqref>JIR59</xm:sqref>
            </x14:sparkline>
            <x14:sparkline>
              <xm:sqref>JIR60</xm:sqref>
            </x14:sparkline>
            <x14:sparkline>
              <xm:sqref>JIS59</xm:sqref>
            </x14:sparkline>
            <x14:sparkline>
              <xm:sqref>JIS60</xm:sqref>
            </x14:sparkline>
            <x14:sparkline>
              <xm:sqref>JIT59</xm:sqref>
            </x14:sparkline>
            <x14:sparkline>
              <xm:sqref>JIT60</xm:sqref>
            </x14:sparkline>
            <x14:sparkline>
              <xm:sqref>JIU59</xm:sqref>
            </x14:sparkline>
            <x14:sparkline>
              <xm:sqref>JIU60</xm:sqref>
            </x14:sparkline>
            <x14:sparkline>
              <xm:sqref>JIV59</xm:sqref>
            </x14:sparkline>
            <x14:sparkline>
              <xm:sqref>JIV60</xm:sqref>
            </x14:sparkline>
            <x14:sparkline>
              <xm:sqref>JIW59</xm:sqref>
            </x14:sparkline>
            <x14:sparkline>
              <xm:sqref>JIW60</xm:sqref>
            </x14:sparkline>
            <x14:sparkline>
              <xm:sqref>JIX59</xm:sqref>
            </x14:sparkline>
            <x14:sparkline>
              <xm:sqref>JIX60</xm:sqref>
            </x14:sparkline>
            <x14:sparkline>
              <xm:sqref>JIY59</xm:sqref>
            </x14:sparkline>
            <x14:sparkline>
              <xm:sqref>JIY60</xm:sqref>
            </x14:sparkline>
            <x14:sparkline>
              <xm:sqref>JIZ59</xm:sqref>
            </x14:sparkline>
            <x14:sparkline>
              <xm:sqref>JIZ60</xm:sqref>
            </x14:sparkline>
            <x14:sparkline>
              <xm:sqref>JJA59</xm:sqref>
            </x14:sparkline>
            <x14:sparkline>
              <xm:sqref>JJA60</xm:sqref>
            </x14:sparkline>
            <x14:sparkline>
              <xm:sqref>JJB59</xm:sqref>
            </x14:sparkline>
            <x14:sparkline>
              <xm:sqref>JJB60</xm:sqref>
            </x14:sparkline>
            <x14:sparkline>
              <xm:sqref>JJC59</xm:sqref>
            </x14:sparkline>
            <x14:sparkline>
              <xm:sqref>JJC60</xm:sqref>
            </x14:sparkline>
            <x14:sparkline>
              <xm:sqref>JJD59</xm:sqref>
            </x14:sparkline>
            <x14:sparkline>
              <xm:sqref>JJD60</xm:sqref>
            </x14:sparkline>
            <x14:sparkline>
              <xm:sqref>JJE59</xm:sqref>
            </x14:sparkline>
            <x14:sparkline>
              <xm:sqref>JJE60</xm:sqref>
            </x14:sparkline>
            <x14:sparkline>
              <xm:sqref>JJF59</xm:sqref>
            </x14:sparkline>
            <x14:sparkline>
              <xm:sqref>JJF60</xm:sqref>
            </x14:sparkline>
            <x14:sparkline>
              <xm:sqref>JJG59</xm:sqref>
            </x14:sparkline>
            <x14:sparkline>
              <xm:sqref>JJG60</xm:sqref>
            </x14:sparkline>
            <x14:sparkline>
              <xm:sqref>JJH59</xm:sqref>
            </x14:sparkline>
            <x14:sparkline>
              <xm:sqref>JJH60</xm:sqref>
            </x14:sparkline>
            <x14:sparkline>
              <xm:sqref>JJI59</xm:sqref>
            </x14:sparkline>
            <x14:sparkline>
              <xm:sqref>JJI60</xm:sqref>
            </x14:sparkline>
            <x14:sparkline>
              <xm:sqref>JJJ59</xm:sqref>
            </x14:sparkline>
            <x14:sparkline>
              <xm:sqref>JJJ60</xm:sqref>
            </x14:sparkline>
            <x14:sparkline>
              <xm:sqref>JJK59</xm:sqref>
            </x14:sparkline>
            <x14:sparkline>
              <xm:sqref>JJK60</xm:sqref>
            </x14:sparkline>
            <x14:sparkline>
              <xm:sqref>JJL59</xm:sqref>
            </x14:sparkline>
            <x14:sparkline>
              <xm:sqref>JJL60</xm:sqref>
            </x14:sparkline>
            <x14:sparkline>
              <xm:sqref>JJM59</xm:sqref>
            </x14:sparkline>
            <x14:sparkline>
              <xm:sqref>JJM60</xm:sqref>
            </x14:sparkline>
            <x14:sparkline>
              <xm:sqref>JJN59</xm:sqref>
            </x14:sparkline>
            <x14:sparkline>
              <xm:sqref>JJN60</xm:sqref>
            </x14:sparkline>
            <x14:sparkline>
              <xm:sqref>JJO59</xm:sqref>
            </x14:sparkline>
            <x14:sparkline>
              <xm:sqref>JJO60</xm:sqref>
            </x14:sparkline>
            <x14:sparkline>
              <xm:sqref>JJP59</xm:sqref>
            </x14:sparkline>
            <x14:sparkline>
              <xm:sqref>JJP60</xm:sqref>
            </x14:sparkline>
            <x14:sparkline>
              <xm:sqref>JJQ59</xm:sqref>
            </x14:sparkline>
            <x14:sparkline>
              <xm:sqref>JJQ60</xm:sqref>
            </x14:sparkline>
            <x14:sparkline>
              <xm:sqref>JJR59</xm:sqref>
            </x14:sparkline>
            <x14:sparkline>
              <xm:sqref>JJR60</xm:sqref>
            </x14:sparkline>
            <x14:sparkline>
              <xm:sqref>JJS59</xm:sqref>
            </x14:sparkline>
            <x14:sparkline>
              <xm:sqref>JJS60</xm:sqref>
            </x14:sparkline>
            <x14:sparkline>
              <xm:sqref>JJT59</xm:sqref>
            </x14:sparkline>
            <x14:sparkline>
              <xm:sqref>JJT60</xm:sqref>
            </x14:sparkline>
            <x14:sparkline>
              <xm:sqref>JJU59</xm:sqref>
            </x14:sparkline>
            <x14:sparkline>
              <xm:sqref>JJU60</xm:sqref>
            </x14:sparkline>
            <x14:sparkline>
              <xm:sqref>JJV59</xm:sqref>
            </x14:sparkline>
            <x14:sparkline>
              <xm:sqref>JJV60</xm:sqref>
            </x14:sparkline>
            <x14:sparkline>
              <xm:sqref>JJW59</xm:sqref>
            </x14:sparkline>
            <x14:sparkline>
              <xm:sqref>JJW60</xm:sqref>
            </x14:sparkline>
            <x14:sparkline>
              <xm:sqref>JJX59</xm:sqref>
            </x14:sparkline>
            <x14:sparkline>
              <xm:sqref>JJX60</xm:sqref>
            </x14:sparkline>
            <x14:sparkline>
              <xm:sqref>JJY59</xm:sqref>
            </x14:sparkline>
            <x14:sparkline>
              <xm:sqref>JJY60</xm:sqref>
            </x14:sparkline>
            <x14:sparkline>
              <xm:sqref>JJZ59</xm:sqref>
            </x14:sparkline>
            <x14:sparkline>
              <xm:sqref>JJZ60</xm:sqref>
            </x14:sparkline>
            <x14:sparkline>
              <xm:sqref>JKA59</xm:sqref>
            </x14:sparkline>
            <x14:sparkline>
              <xm:sqref>JKA60</xm:sqref>
            </x14:sparkline>
            <x14:sparkline>
              <xm:sqref>JKB59</xm:sqref>
            </x14:sparkline>
            <x14:sparkline>
              <xm:sqref>JKB60</xm:sqref>
            </x14:sparkline>
            <x14:sparkline>
              <xm:sqref>JKC59</xm:sqref>
            </x14:sparkline>
            <x14:sparkline>
              <xm:sqref>JKC60</xm:sqref>
            </x14:sparkline>
            <x14:sparkline>
              <xm:sqref>JKD59</xm:sqref>
            </x14:sparkline>
            <x14:sparkline>
              <xm:sqref>JKD60</xm:sqref>
            </x14:sparkline>
            <x14:sparkline>
              <xm:sqref>JKE59</xm:sqref>
            </x14:sparkline>
            <x14:sparkline>
              <xm:sqref>JKE60</xm:sqref>
            </x14:sparkline>
            <x14:sparkline>
              <xm:sqref>JKF59</xm:sqref>
            </x14:sparkline>
            <x14:sparkline>
              <xm:sqref>JKF60</xm:sqref>
            </x14:sparkline>
            <x14:sparkline>
              <xm:sqref>JKG59</xm:sqref>
            </x14:sparkline>
            <x14:sparkline>
              <xm:sqref>JKG60</xm:sqref>
            </x14:sparkline>
            <x14:sparkline>
              <xm:sqref>JKH59</xm:sqref>
            </x14:sparkline>
            <x14:sparkline>
              <xm:sqref>JKH60</xm:sqref>
            </x14:sparkline>
            <x14:sparkline>
              <xm:sqref>JKI59</xm:sqref>
            </x14:sparkline>
            <x14:sparkline>
              <xm:sqref>JKI60</xm:sqref>
            </x14:sparkline>
            <x14:sparkline>
              <xm:sqref>JKJ59</xm:sqref>
            </x14:sparkline>
            <x14:sparkline>
              <xm:sqref>JKJ60</xm:sqref>
            </x14:sparkline>
            <x14:sparkline>
              <xm:sqref>JKK59</xm:sqref>
            </x14:sparkline>
            <x14:sparkline>
              <xm:sqref>JKK60</xm:sqref>
            </x14:sparkline>
            <x14:sparkline>
              <xm:sqref>JKL59</xm:sqref>
            </x14:sparkline>
            <x14:sparkline>
              <xm:sqref>JKL60</xm:sqref>
            </x14:sparkline>
            <x14:sparkline>
              <xm:sqref>JKM59</xm:sqref>
            </x14:sparkline>
            <x14:sparkline>
              <xm:sqref>JKM60</xm:sqref>
            </x14:sparkline>
            <x14:sparkline>
              <xm:sqref>JKN59</xm:sqref>
            </x14:sparkline>
            <x14:sparkline>
              <xm:sqref>JKN60</xm:sqref>
            </x14:sparkline>
            <x14:sparkline>
              <xm:sqref>JKO59</xm:sqref>
            </x14:sparkline>
            <x14:sparkline>
              <xm:sqref>JKO60</xm:sqref>
            </x14:sparkline>
            <x14:sparkline>
              <xm:sqref>JKP59</xm:sqref>
            </x14:sparkline>
            <x14:sparkline>
              <xm:sqref>JKP60</xm:sqref>
            </x14:sparkline>
            <x14:sparkline>
              <xm:sqref>JKQ59</xm:sqref>
            </x14:sparkline>
            <x14:sparkline>
              <xm:sqref>JKQ60</xm:sqref>
            </x14:sparkline>
            <x14:sparkline>
              <xm:sqref>JKR59</xm:sqref>
            </x14:sparkline>
            <x14:sparkline>
              <xm:sqref>JKR60</xm:sqref>
            </x14:sparkline>
            <x14:sparkline>
              <xm:sqref>JKS59</xm:sqref>
            </x14:sparkline>
            <x14:sparkline>
              <xm:sqref>JKS60</xm:sqref>
            </x14:sparkline>
            <x14:sparkline>
              <xm:sqref>JKT59</xm:sqref>
            </x14:sparkline>
            <x14:sparkline>
              <xm:sqref>JKT60</xm:sqref>
            </x14:sparkline>
            <x14:sparkline>
              <xm:sqref>JKU59</xm:sqref>
            </x14:sparkline>
            <x14:sparkline>
              <xm:sqref>JKU60</xm:sqref>
            </x14:sparkline>
            <x14:sparkline>
              <xm:sqref>JKV59</xm:sqref>
            </x14:sparkline>
            <x14:sparkline>
              <xm:sqref>JKV60</xm:sqref>
            </x14:sparkline>
            <x14:sparkline>
              <xm:sqref>JKW59</xm:sqref>
            </x14:sparkline>
            <x14:sparkline>
              <xm:sqref>JKW60</xm:sqref>
            </x14:sparkline>
            <x14:sparkline>
              <xm:sqref>JKX59</xm:sqref>
            </x14:sparkline>
            <x14:sparkline>
              <xm:sqref>JKX60</xm:sqref>
            </x14:sparkline>
            <x14:sparkline>
              <xm:sqref>JKY59</xm:sqref>
            </x14:sparkline>
            <x14:sparkline>
              <xm:sqref>JKY60</xm:sqref>
            </x14:sparkline>
            <x14:sparkline>
              <xm:sqref>JKZ59</xm:sqref>
            </x14:sparkline>
            <x14:sparkline>
              <xm:sqref>JKZ60</xm:sqref>
            </x14:sparkline>
            <x14:sparkline>
              <xm:sqref>JLA59</xm:sqref>
            </x14:sparkline>
            <x14:sparkline>
              <xm:sqref>JLA60</xm:sqref>
            </x14:sparkline>
            <x14:sparkline>
              <xm:sqref>JLB59</xm:sqref>
            </x14:sparkline>
            <x14:sparkline>
              <xm:sqref>JLB60</xm:sqref>
            </x14:sparkline>
            <x14:sparkline>
              <xm:sqref>JLC59</xm:sqref>
            </x14:sparkline>
            <x14:sparkline>
              <xm:sqref>JLC60</xm:sqref>
            </x14:sparkline>
            <x14:sparkline>
              <xm:sqref>JLD59</xm:sqref>
            </x14:sparkline>
            <x14:sparkline>
              <xm:sqref>JLD60</xm:sqref>
            </x14:sparkline>
            <x14:sparkline>
              <xm:sqref>JLE59</xm:sqref>
            </x14:sparkline>
            <x14:sparkline>
              <xm:sqref>JLE60</xm:sqref>
            </x14:sparkline>
            <x14:sparkline>
              <xm:sqref>JLF59</xm:sqref>
            </x14:sparkline>
            <x14:sparkline>
              <xm:sqref>JLF60</xm:sqref>
            </x14:sparkline>
            <x14:sparkline>
              <xm:sqref>JLG59</xm:sqref>
            </x14:sparkline>
            <x14:sparkline>
              <xm:sqref>JLG60</xm:sqref>
            </x14:sparkline>
            <x14:sparkline>
              <xm:sqref>JLH59</xm:sqref>
            </x14:sparkline>
            <x14:sparkline>
              <xm:sqref>JLH60</xm:sqref>
            </x14:sparkline>
            <x14:sparkline>
              <xm:sqref>JLI59</xm:sqref>
            </x14:sparkline>
            <x14:sparkline>
              <xm:sqref>JLI60</xm:sqref>
            </x14:sparkline>
            <x14:sparkline>
              <xm:sqref>JLJ59</xm:sqref>
            </x14:sparkline>
            <x14:sparkline>
              <xm:sqref>JLJ60</xm:sqref>
            </x14:sparkline>
            <x14:sparkline>
              <xm:sqref>JLK59</xm:sqref>
            </x14:sparkline>
            <x14:sparkline>
              <xm:sqref>JLK60</xm:sqref>
            </x14:sparkline>
            <x14:sparkline>
              <xm:sqref>JLL59</xm:sqref>
            </x14:sparkline>
            <x14:sparkline>
              <xm:sqref>JLL60</xm:sqref>
            </x14:sparkline>
            <x14:sparkline>
              <xm:sqref>JLM59</xm:sqref>
            </x14:sparkline>
            <x14:sparkline>
              <xm:sqref>JLM60</xm:sqref>
            </x14:sparkline>
            <x14:sparkline>
              <xm:sqref>JLN59</xm:sqref>
            </x14:sparkline>
            <x14:sparkline>
              <xm:sqref>JLN60</xm:sqref>
            </x14:sparkline>
            <x14:sparkline>
              <xm:sqref>JLO59</xm:sqref>
            </x14:sparkline>
            <x14:sparkline>
              <xm:sqref>JLO60</xm:sqref>
            </x14:sparkline>
            <x14:sparkline>
              <xm:sqref>JLP59</xm:sqref>
            </x14:sparkline>
            <x14:sparkline>
              <xm:sqref>JLP60</xm:sqref>
            </x14:sparkline>
            <x14:sparkline>
              <xm:sqref>JLQ59</xm:sqref>
            </x14:sparkline>
            <x14:sparkline>
              <xm:sqref>JLQ60</xm:sqref>
            </x14:sparkline>
            <x14:sparkline>
              <xm:sqref>JLR59</xm:sqref>
            </x14:sparkline>
            <x14:sparkline>
              <xm:sqref>JLR60</xm:sqref>
            </x14:sparkline>
            <x14:sparkline>
              <xm:sqref>JLS59</xm:sqref>
            </x14:sparkline>
            <x14:sparkline>
              <xm:sqref>JLS60</xm:sqref>
            </x14:sparkline>
            <x14:sparkline>
              <xm:sqref>JLT59</xm:sqref>
            </x14:sparkline>
            <x14:sparkline>
              <xm:sqref>JLT60</xm:sqref>
            </x14:sparkline>
            <x14:sparkline>
              <xm:sqref>JLU59</xm:sqref>
            </x14:sparkline>
            <x14:sparkline>
              <xm:sqref>JLU60</xm:sqref>
            </x14:sparkline>
            <x14:sparkline>
              <xm:sqref>JLV59</xm:sqref>
            </x14:sparkline>
            <x14:sparkline>
              <xm:sqref>JLV60</xm:sqref>
            </x14:sparkline>
            <x14:sparkline>
              <xm:sqref>JLW59</xm:sqref>
            </x14:sparkline>
            <x14:sparkline>
              <xm:sqref>JLW60</xm:sqref>
            </x14:sparkline>
            <x14:sparkline>
              <xm:sqref>JLX59</xm:sqref>
            </x14:sparkline>
            <x14:sparkline>
              <xm:sqref>JLX60</xm:sqref>
            </x14:sparkline>
            <x14:sparkline>
              <xm:sqref>JLY59</xm:sqref>
            </x14:sparkline>
            <x14:sparkline>
              <xm:sqref>JLY60</xm:sqref>
            </x14:sparkline>
            <x14:sparkline>
              <xm:sqref>JLZ59</xm:sqref>
            </x14:sparkline>
            <x14:sparkline>
              <xm:sqref>JLZ60</xm:sqref>
            </x14:sparkline>
            <x14:sparkline>
              <xm:sqref>JMA59</xm:sqref>
            </x14:sparkline>
            <x14:sparkline>
              <xm:sqref>JMA60</xm:sqref>
            </x14:sparkline>
            <x14:sparkline>
              <xm:sqref>JMB59</xm:sqref>
            </x14:sparkline>
            <x14:sparkline>
              <xm:sqref>JMB60</xm:sqref>
            </x14:sparkline>
            <x14:sparkline>
              <xm:sqref>JMC59</xm:sqref>
            </x14:sparkline>
            <x14:sparkline>
              <xm:sqref>JMC60</xm:sqref>
            </x14:sparkline>
            <x14:sparkline>
              <xm:sqref>JMD59</xm:sqref>
            </x14:sparkline>
            <x14:sparkline>
              <xm:sqref>JMD60</xm:sqref>
            </x14:sparkline>
            <x14:sparkline>
              <xm:sqref>JME59</xm:sqref>
            </x14:sparkline>
            <x14:sparkline>
              <xm:sqref>JME60</xm:sqref>
            </x14:sparkline>
            <x14:sparkline>
              <xm:sqref>JMF59</xm:sqref>
            </x14:sparkline>
            <x14:sparkline>
              <xm:sqref>JMF60</xm:sqref>
            </x14:sparkline>
            <x14:sparkline>
              <xm:sqref>JMG59</xm:sqref>
            </x14:sparkline>
            <x14:sparkline>
              <xm:sqref>JMG60</xm:sqref>
            </x14:sparkline>
            <x14:sparkline>
              <xm:sqref>JMH59</xm:sqref>
            </x14:sparkline>
            <x14:sparkline>
              <xm:sqref>JMH60</xm:sqref>
            </x14:sparkline>
            <x14:sparkline>
              <xm:sqref>JMI59</xm:sqref>
            </x14:sparkline>
            <x14:sparkline>
              <xm:sqref>JMI60</xm:sqref>
            </x14:sparkline>
            <x14:sparkline>
              <xm:sqref>JMJ59</xm:sqref>
            </x14:sparkline>
            <x14:sparkline>
              <xm:sqref>JMJ60</xm:sqref>
            </x14:sparkline>
            <x14:sparkline>
              <xm:sqref>JMK59</xm:sqref>
            </x14:sparkline>
            <x14:sparkline>
              <xm:sqref>JMK60</xm:sqref>
            </x14:sparkline>
            <x14:sparkline>
              <xm:sqref>JML59</xm:sqref>
            </x14:sparkline>
            <x14:sparkline>
              <xm:sqref>JML60</xm:sqref>
            </x14:sparkline>
            <x14:sparkline>
              <xm:sqref>JMM59</xm:sqref>
            </x14:sparkline>
            <x14:sparkline>
              <xm:sqref>JMM60</xm:sqref>
            </x14:sparkline>
            <x14:sparkline>
              <xm:sqref>JMN59</xm:sqref>
            </x14:sparkline>
            <x14:sparkline>
              <xm:sqref>JMN60</xm:sqref>
            </x14:sparkline>
            <x14:sparkline>
              <xm:sqref>JMO59</xm:sqref>
            </x14:sparkline>
            <x14:sparkline>
              <xm:sqref>JMO60</xm:sqref>
            </x14:sparkline>
            <x14:sparkline>
              <xm:sqref>JMP59</xm:sqref>
            </x14:sparkline>
            <x14:sparkline>
              <xm:sqref>JMP60</xm:sqref>
            </x14:sparkline>
            <x14:sparkline>
              <xm:sqref>JMQ59</xm:sqref>
            </x14:sparkline>
            <x14:sparkline>
              <xm:sqref>JMQ60</xm:sqref>
            </x14:sparkline>
            <x14:sparkline>
              <xm:sqref>JMR59</xm:sqref>
            </x14:sparkline>
            <x14:sparkline>
              <xm:sqref>JMR60</xm:sqref>
            </x14:sparkline>
            <x14:sparkline>
              <xm:sqref>JMS59</xm:sqref>
            </x14:sparkline>
            <x14:sparkline>
              <xm:sqref>JMS60</xm:sqref>
            </x14:sparkline>
            <x14:sparkline>
              <xm:sqref>JMT59</xm:sqref>
            </x14:sparkline>
            <x14:sparkline>
              <xm:sqref>JMT60</xm:sqref>
            </x14:sparkline>
            <x14:sparkline>
              <xm:sqref>JMU59</xm:sqref>
            </x14:sparkline>
            <x14:sparkline>
              <xm:sqref>JMU60</xm:sqref>
            </x14:sparkline>
            <x14:sparkline>
              <xm:sqref>JMV59</xm:sqref>
            </x14:sparkline>
            <x14:sparkline>
              <xm:sqref>JMV60</xm:sqref>
            </x14:sparkline>
            <x14:sparkline>
              <xm:sqref>JMW59</xm:sqref>
            </x14:sparkline>
            <x14:sparkline>
              <xm:sqref>JMW60</xm:sqref>
            </x14:sparkline>
            <x14:sparkline>
              <xm:sqref>JMX59</xm:sqref>
            </x14:sparkline>
            <x14:sparkline>
              <xm:sqref>JMX60</xm:sqref>
            </x14:sparkline>
            <x14:sparkline>
              <xm:sqref>JMY59</xm:sqref>
            </x14:sparkline>
            <x14:sparkline>
              <xm:sqref>JMY60</xm:sqref>
            </x14:sparkline>
            <x14:sparkline>
              <xm:sqref>JMZ59</xm:sqref>
            </x14:sparkline>
            <x14:sparkline>
              <xm:sqref>JMZ60</xm:sqref>
            </x14:sparkline>
            <x14:sparkline>
              <xm:sqref>JNA59</xm:sqref>
            </x14:sparkline>
            <x14:sparkline>
              <xm:sqref>JNA60</xm:sqref>
            </x14:sparkline>
            <x14:sparkline>
              <xm:sqref>JNB59</xm:sqref>
            </x14:sparkline>
            <x14:sparkline>
              <xm:sqref>JNB60</xm:sqref>
            </x14:sparkline>
            <x14:sparkline>
              <xm:sqref>JNC59</xm:sqref>
            </x14:sparkline>
            <x14:sparkline>
              <xm:sqref>JNC60</xm:sqref>
            </x14:sparkline>
            <x14:sparkline>
              <xm:sqref>JND59</xm:sqref>
            </x14:sparkline>
            <x14:sparkline>
              <xm:sqref>JND60</xm:sqref>
            </x14:sparkline>
            <x14:sparkline>
              <xm:sqref>JNE59</xm:sqref>
            </x14:sparkline>
            <x14:sparkline>
              <xm:sqref>JNE60</xm:sqref>
            </x14:sparkline>
            <x14:sparkline>
              <xm:sqref>JNF59</xm:sqref>
            </x14:sparkline>
            <x14:sparkline>
              <xm:sqref>JNF60</xm:sqref>
            </x14:sparkline>
            <x14:sparkline>
              <xm:sqref>JNG59</xm:sqref>
            </x14:sparkline>
            <x14:sparkline>
              <xm:sqref>JNG60</xm:sqref>
            </x14:sparkline>
            <x14:sparkline>
              <xm:sqref>JNH59</xm:sqref>
            </x14:sparkline>
            <x14:sparkline>
              <xm:sqref>JNH60</xm:sqref>
            </x14:sparkline>
            <x14:sparkline>
              <xm:sqref>JNI59</xm:sqref>
            </x14:sparkline>
            <x14:sparkline>
              <xm:sqref>JNI60</xm:sqref>
            </x14:sparkline>
            <x14:sparkline>
              <xm:sqref>JNJ59</xm:sqref>
            </x14:sparkline>
            <x14:sparkline>
              <xm:sqref>JNJ60</xm:sqref>
            </x14:sparkline>
            <x14:sparkline>
              <xm:sqref>JNK59</xm:sqref>
            </x14:sparkline>
            <x14:sparkline>
              <xm:sqref>JNK60</xm:sqref>
            </x14:sparkline>
            <x14:sparkline>
              <xm:sqref>JNL59</xm:sqref>
            </x14:sparkline>
            <x14:sparkline>
              <xm:sqref>JNL60</xm:sqref>
            </x14:sparkline>
            <x14:sparkline>
              <xm:sqref>JNM59</xm:sqref>
            </x14:sparkline>
            <x14:sparkline>
              <xm:sqref>JNM60</xm:sqref>
            </x14:sparkline>
            <x14:sparkline>
              <xm:sqref>JNN59</xm:sqref>
            </x14:sparkline>
            <x14:sparkline>
              <xm:sqref>JNN60</xm:sqref>
            </x14:sparkline>
            <x14:sparkline>
              <xm:sqref>JNO59</xm:sqref>
            </x14:sparkline>
            <x14:sparkline>
              <xm:sqref>JNO60</xm:sqref>
            </x14:sparkline>
            <x14:sparkline>
              <xm:sqref>JNP59</xm:sqref>
            </x14:sparkline>
            <x14:sparkline>
              <xm:sqref>JNP60</xm:sqref>
            </x14:sparkline>
            <x14:sparkline>
              <xm:sqref>JNQ59</xm:sqref>
            </x14:sparkline>
            <x14:sparkline>
              <xm:sqref>JNQ60</xm:sqref>
            </x14:sparkline>
            <x14:sparkline>
              <xm:sqref>JNR59</xm:sqref>
            </x14:sparkline>
            <x14:sparkline>
              <xm:sqref>JNR60</xm:sqref>
            </x14:sparkline>
            <x14:sparkline>
              <xm:sqref>JNS59</xm:sqref>
            </x14:sparkline>
            <x14:sparkline>
              <xm:sqref>JNS60</xm:sqref>
            </x14:sparkline>
            <x14:sparkline>
              <xm:sqref>JNT59</xm:sqref>
            </x14:sparkline>
            <x14:sparkline>
              <xm:sqref>JNT60</xm:sqref>
            </x14:sparkline>
            <x14:sparkline>
              <xm:sqref>JNU59</xm:sqref>
            </x14:sparkline>
            <x14:sparkline>
              <xm:sqref>JNU60</xm:sqref>
            </x14:sparkline>
            <x14:sparkline>
              <xm:sqref>JNV59</xm:sqref>
            </x14:sparkline>
            <x14:sparkline>
              <xm:sqref>JNV60</xm:sqref>
            </x14:sparkline>
            <x14:sparkline>
              <xm:sqref>JNW59</xm:sqref>
            </x14:sparkline>
            <x14:sparkline>
              <xm:sqref>JNW60</xm:sqref>
            </x14:sparkline>
            <x14:sparkline>
              <xm:sqref>JNX59</xm:sqref>
            </x14:sparkline>
            <x14:sparkline>
              <xm:sqref>JNX60</xm:sqref>
            </x14:sparkline>
            <x14:sparkline>
              <xm:sqref>JNY59</xm:sqref>
            </x14:sparkline>
            <x14:sparkline>
              <xm:sqref>JNY60</xm:sqref>
            </x14:sparkline>
            <x14:sparkline>
              <xm:sqref>JNZ59</xm:sqref>
            </x14:sparkline>
            <x14:sparkline>
              <xm:sqref>JNZ60</xm:sqref>
            </x14:sparkline>
            <x14:sparkline>
              <xm:sqref>JOA59</xm:sqref>
            </x14:sparkline>
            <x14:sparkline>
              <xm:sqref>JOA60</xm:sqref>
            </x14:sparkline>
            <x14:sparkline>
              <xm:sqref>JOB59</xm:sqref>
            </x14:sparkline>
            <x14:sparkline>
              <xm:sqref>JOB60</xm:sqref>
            </x14:sparkline>
            <x14:sparkline>
              <xm:sqref>JOC59</xm:sqref>
            </x14:sparkline>
            <x14:sparkline>
              <xm:sqref>JOC60</xm:sqref>
            </x14:sparkline>
            <x14:sparkline>
              <xm:sqref>JOD59</xm:sqref>
            </x14:sparkline>
            <x14:sparkline>
              <xm:sqref>JOD60</xm:sqref>
            </x14:sparkline>
            <x14:sparkline>
              <xm:sqref>JOE59</xm:sqref>
            </x14:sparkline>
            <x14:sparkline>
              <xm:sqref>JOE60</xm:sqref>
            </x14:sparkline>
            <x14:sparkline>
              <xm:sqref>JOF59</xm:sqref>
            </x14:sparkline>
            <x14:sparkline>
              <xm:sqref>JOF60</xm:sqref>
            </x14:sparkline>
            <x14:sparkline>
              <xm:sqref>JOG59</xm:sqref>
            </x14:sparkline>
            <x14:sparkline>
              <xm:sqref>JOG60</xm:sqref>
            </x14:sparkline>
            <x14:sparkline>
              <xm:sqref>JOH59</xm:sqref>
            </x14:sparkline>
            <x14:sparkline>
              <xm:sqref>JOH60</xm:sqref>
            </x14:sparkline>
            <x14:sparkline>
              <xm:sqref>JOI59</xm:sqref>
            </x14:sparkline>
            <x14:sparkline>
              <xm:sqref>JOI60</xm:sqref>
            </x14:sparkline>
            <x14:sparkline>
              <xm:sqref>JOJ59</xm:sqref>
            </x14:sparkline>
            <x14:sparkline>
              <xm:sqref>JOJ60</xm:sqref>
            </x14:sparkline>
            <x14:sparkline>
              <xm:sqref>JOK59</xm:sqref>
            </x14:sparkline>
            <x14:sparkline>
              <xm:sqref>JOK60</xm:sqref>
            </x14:sparkline>
            <x14:sparkline>
              <xm:sqref>JOL59</xm:sqref>
            </x14:sparkline>
            <x14:sparkline>
              <xm:sqref>JOL60</xm:sqref>
            </x14:sparkline>
            <x14:sparkline>
              <xm:sqref>JOM59</xm:sqref>
            </x14:sparkline>
            <x14:sparkline>
              <xm:sqref>JOM60</xm:sqref>
            </x14:sparkline>
            <x14:sparkline>
              <xm:sqref>JON59</xm:sqref>
            </x14:sparkline>
            <x14:sparkline>
              <xm:sqref>JON60</xm:sqref>
            </x14:sparkline>
            <x14:sparkline>
              <xm:sqref>JOO59</xm:sqref>
            </x14:sparkline>
            <x14:sparkline>
              <xm:sqref>JOO60</xm:sqref>
            </x14:sparkline>
            <x14:sparkline>
              <xm:sqref>JOP59</xm:sqref>
            </x14:sparkline>
            <x14:sparkline>
              <xm:sqref>JOP60</xm:sqref>
            </x14:sparkline>
            <x14:sparkline>
              <xm:sqref>JOQ59</xm:sqref>
            </x14:sparkline>
            <x14:sparkline>
              <xm:sqref>JOQ60</xm:sqref>
            </x14:sparkline>
            <x14:sparkline>
              <xm:sqref>JOR59</xm:sqref>
            </x14:sparkline>
            <x14:sparkline>
              <xm:sqref>JOR60</xm:sqref>
            </x14:sparkline>
            <x14:sparkline>
              <xm:sqref>JOS59</xm:sqref>
            </x14:sparkline>
            <x14:sparkline>
              <xm:sqref>JOS60</xm:sqref>
            </x14:sparkline>
            <x14:sparkline>
              <xm:sqref>JOT59</xm:sqref>
            </x14:sparkline>
            <x14:sparkline>
              <xm:sqref>JOT60</xm:sqref>
            </x14:sparkline>
            <x14:sparkline>
              <xm:sqref>JOU59</xm:sqref>
            </x14:sparkline>
            <x14:sparkline>
              <xm:sqref>JOU60</xm:sqref>
            </x14:sparkline>
            <x14:sparkline>
              <xm:sqref>JOV59</xm:sqref>
            </x14:sparkline>
            <x14:sparkline>
              <xm:sqref>JOV60</xm:sqref>
            </x14:sparkline>
            <x14:sparkline>
              <xm:sqref>JOW59</xm:sqref>
            </x14:sparkline>
            <x14:sparkline>
              <xm:sqref>JOW60</xm:sqref>
            </x14:sparkline>
            <x14:sparkline>
              <xm:sqref>JOX59</xm:sqref>
            </x14:sparkline>
            <x14:sparkline>
              <xm:sqref>JOX60</xm:sqref>
            </x14:sparkline>
            <x14:sparkline>
              <xm:sqref>JOY59</xm:sqref>
            </x14:sparkline>
            <x14:sparkline>
              <xm:sqref>JOY60</xm:sqref>
            </x14:sparkline>
            <x14:sparkline>
              <xm:sqref>JOZ59</xm:sqref>
            </x14:sparkline>
            <x14:sparkline>
              <xm:sqref>JOZ60</xm:sqref>
            </x14:sparkline>
            <x14:sparkline>
              <xm:sqref>JPA59</xm:sqref>
            </x14:sparkline>
            <x14:sparkline>
              <xm:sqref>JPA60</xm:sqref>
            </x14:sparkline>
            <x14:sparkline>
              <xm:sqref>JPB59</xm:sqref>
            </x14:sparkline>
            <x14:sparkline>
              <xm:sqref>JPB60</xm:sqref>
            </x14:sparkline>
            <x14:sparkline>
              <xm:sqref>JPC59</xm:sqref>
            </x14:sparkline>
            <x14:sparkline>
              <xm:sqref>JPC60</xm:sqref>
            </x14:sparkline>
            <x14:sparkline>
              <xm:sqref>JPD59</xm:sqref>
            </x14:sparkline>
            <x14:sparkline>
              <xm:sqref>JPD60</xm:sqref>
            </x14:sparkline>
            <x14:sparkline>
              <xm:sqref>JPE59</xm:sqref>
            </x14:sparkline>
            <x14:sparkline>
              <xm:sqref>JPE60</xm:sqref>
            </x14:sparkline>
            <x14:sparkline>
              <xm:sqref>JPF59</xm:sqref>
            </x14:sparkline>
            <x14:sparkline>
              <xm:sqref>JPF60</xm:sqref>
            </x14:sparkline>
            <x14:sparkline>
              <xm:sqref>JPG59</xm:sqref>
            </x14:sparkline>
            <x14:sparkline>
              <xm:sqref>JPG60</xm:sqref>
            </x14:sparkline>
            <x14:sparkline>
              <xm:sqref>JPH59</xm:sqref>
            </x14:sparkline>
            <x14:sparkline>
              <xm:sqref>JPH60</xm:sqref>
            </x14:sparkline>
            <x14:sparkline>
              <xm:sqref>JPI59</xm:sqref>
            </x14:sparkline>
            <x14:sparkline>
              <xm:sqref>JPI60</xm:sqref>
            </x14:sparkline>
            <x14:sparkline>
              <xm:sqref>JPJ59</xm:sqref>
            </x14:sparkline>
            <x14:sparkline>
              <xm:sqref>JPJ60</xm:sqref>
            </x14:sparkline>
            <x14:sparkline>
              <xm:sqref>JPK59</xm:sqref>
            </x14:sparkline>
            <x14:sparkline>
              <xm:sqref>JPK60</xm:sqref>
            </x14:sparkline>
            <x14:sparkline>
              <xm:sqref>JPL59</xm:sqref>
            </x14:sparkline>
            <x14:sparkline>
              <xm:sqref>JPL60</xm:sqref>
            </x14:sparkline>
            <x14:sparkline>
              <xm:sqref>JPM59</xm:sqref>
            </x14:sparkline>
            <x14:sparkline>
              <xm:sqref>JPM60</xm:sqref>
            </x14:sparkline>
            <x14:sparkline>
              <xm:sqref>JPN59</xm:sqref>
            </x14:sparkline>
            <x14:sparkline>
              <xm:sqref>JPN60</xm:sqref>
            </x14:sparkline>
            <x14:sparkline>
              <xm:sqref>JPO59</xm:sqref>
            </x14:sparkline>
            <x14:sparkline>
              <xm:sqref>JPO60</xm:sqref>
            </x14:sparkline>
            <x14:sparkline>
              <xm:sqref>JPP59</xm:sqref>
            </x14:sparkline>
            <x14:sparkline>
              <xm:sqref>JPP60</xm:sqref>
            </x14:sparkline>
            <x14:sparkline>
              <xm:sqref>JPQ59</xm:sqref>
            </x14:sparkline>
            <x14:sparkline>
              <xm:sqref>JPQ60</xm:sqref>
            </x14:sparkline>
            <x14:sparkline>
              <xm:sqref>JPR59</xm:sqref>
            </x14:sparkline>
            <x14:sparkline>
              <xm:sqref>JPR60</xm:sqref>
            </x14:sparkline>
            <x14:sparkline>
              <xm:sqref>JPS59</xm:sqref>
            </x14:sparkline>
            <x14:sparkline>
              <xm:sqref>JPS60</xm:sqref>
            </x14:sparkline>
            <x14:sparkline>
              <xm:sqref>JPT59</xm:sqref>
            </x14:sparkline>
            <x14:sparkline>
              <xm:sqref>JPT60</xm:sqref>
            </x14:sparkline>
            <x14:sparkline>
              <xm:sqref>JPU59</xm:sqref>
            </x14:sparkline>
            <x14:sparkline>
              <xm:sqref>JPU60</xm:sqref>
            </x14:sparkline>
            <x14:sparkline>
              <xm:sqref>JPV59</xm:sqref>
            </x14:sparkline>
            <x14:sparkline>
              <xm:sqref>JPV60</xm:sqref>
            </x14:sparkline>
            <x14:sparkline>
              <xm:sqref>JPW59</xm:sqref>
            </x14:sparkline>
            <x14:sparkline>
              <xm:sqref>JPW60</xm:sqref>
            </x14:sparkline>
            <x14:sparkline>
              <xm:sqref>JPX59</xm:sqref>
            </x14:sparkline>
            <x14:sparkline>
              <xm:sqref>JPX60</xm:sqref>
            </x14:sparkline>
            <x14:sparkline>
              <xm:sqref>JPY59</xm:sqref>
            </x14:sparkline>
            <x14:sparkline>
              <xm:sqref>JPY60</xm:sqref>
            </x14:sparkline>
            <x14:sparkline>
              <xm:sqref>JPZ59</xm:sqref>
            </x14:sparkline>
            <x14:sparkline>
              <xm:sqref>JPZ60</xm:sqref>
            </x14:sparkline>
            <x14:sparkline>
              <xm:sqref>JQA59</xm:sqref>
            </x14:sparkline>
            <x14:sparkline>
              <xm:sqref>JQA60</xm:sqref>
            </x14:sparkline>
            <x14:sparkline>
              <xm:sqref>JQB59</xm:sqref>
            </x14:sparkline>
            <x14:sparkline>
              <xm:sqref>JQB60</xm:sqref>
            </x14:sparkline>
            <x14:sparkline>
              <xm:sqref>JQC59</xm:sqref>
            </x14:sparkline>
            <x14:sparkline>
              <xm:sqref>JQC60</xm:sqref>
            </x14:sparkline>
            <x14:sparkline>
              <xm:sqref>JQD59</xm:sqref>
            </x14:sparkline>
            <x14:sparkline>
              <xm:sqref>JQD60</xm:sqref>
            </x14:sparkline>
            <x14:sparkline>
              <xm:sqref>JQE59</xm:sqref>
            </x14:sparkline>
            <x14:sparkline>
              <xm:sqref>JQE60</xm:sqref>
            </x14:sparkline>
            <x14:sparkline>
              <xm:sqref>JQF59</xm:sqref>
            </x14:sparkline>
            <x14:sparkline>
              <xm:sqref>JQF60</xm:sqref>
            </x14:sparkline>
            <x14:sparkline>
              <xm:sqref>JQG59</xm:sqref>
            </x14:sparkline>
            <x14:sparkline>
              <xm:sqref>JQG60</xm:sqref>
            </x14:sparkline>
            <x14:sparkline>
              <xm:sqref>JQH59</xm:sqref>
            </x14:sparkline>
            <x14:sparkline>
              <xm:sqref>JQH60</xm:sqref>
            </x14:sparkline>
            <x14:sparkline>
              <xm:sqref>JQI59</xm:sqref>
            </x14:sparkline>
            <x14:sparkline>
              <xm:sqref>JQI60</xm:sqref>
            </x14:sparkline>
            <x14:sparkline>
              <xm:sqref>JQJ59</xm:sqref>
            </x14:sparkline>
            <x14:sparkline>
              <xm:sqref>JQJ60</xm:sqref>
            </x14:sparkline>
            <x14:sparkline>
              <xm:sqref>JQK59</xm:sqref>
            </x14:sparkline>
            <x14:sparkline>
              <xm:sqref>JQK60</xm:sqref>
            </x14:sparkline>
            <x14:sparkline>
              <xm:sqref>JQL59</xm:sqref>
            </x14:sparkline>
            <x14:sparkline>
              <xm:sqref>JQL60</xm:sqref>
            </x14:sparkline>
            <x14:sparkline>
              <xm:sqref>JQM59</xm:sqref>
            </x14:sparkline>
            <x14:sparkline>
              <xm:sqref>JQM60</xm:sqref>
            </x14:sparkline>
            <x14:sparkline>
              <xm:sqref>JQN59</xm:sqref>
            </x14:sparkline>
            <x14:sparkline>
              <xm:sqref>JQN60</xm:sqref>
            </x14:sparkline>
            <x14:sparkline>
              <xm:sqref>JQO59</xm:sqref>
            </x14:sparkline>
            <x14:sparkline>
              <xm:sqref>JQO60</xm:sqref>
            </x14:sparkline>
            <x14:sparkline>
              <xm:sqref>JQP59</xm:sqref>
            </x14:sparkline>
            <x14:sparkline>
              <xm:sqref>JQP60</xm:sqref>
            </x14:sparkline>
            <x14:sparkline>
              <xm:sqref>JQQ59</xm:sqref>
            </x14:sparkline>
            <x14:sparkline>
              <xm:sqref>JQQ60</xm:sqref>
            </x14:sparkline>
            <x14:sparkline>
              <xm:sqref>JQR59</xm:sqref>
            </x14:sparkline>
            <x14:sparkline>
              <xm:sqref>JQR60</xm:sqref>
            </x14:sparkline>
            <x14:sparkline>
              <xm:sqref>JQS59</xm:sqref>
            </x14:sparkline>
            <x14:sparkline>
              <xm:sqref>JQS60</xm:sqref>
            </x14:sparkline>
            <x14:sparkline>
              <xm:sqref>JQT59</xm:sqref>
            </x14:sparkline>
            <x14:sparkline>
              <xm:sqref>JQT60</xm:sqref>
            </x14:sparkline>
            <x14:sparkline>
              <xm:sqref>JQU59</xm:sqref>
            </x14:sparkline>
            <x14:sparkline>
              <xm:sqref>JQU60</xm:sqref>
            </x14:sparkline>
            <x14:sparkline>
              <xm:sqref>JQV59</xm:sqref>
            </x14:sparkline>
            <x14:sparkline>
              <xm:sqref>JQV60</xm:sqref>
            </x14:sparkline>
            <x14:sparkline>
              <xm:sqref>JQW59</xm:sqref>
            </x14:sparkline>
            <x14:sparkline>
              <xm:sqref>JQW60</xm:sqref>
            </x14:sparkline>
            <x14:sparkline>
              <xm:sqref>JQX59</xm:sqref>
            </x14:sparkline>
            <x14:sparkline>
              <xm:sqref>JQX60</xm:sqref>
            </x14:sparkline>
            <x14:sparkline>
              <xm:sqref>JQY59</xm:sqref>
            </x14:sparkline>
            <x14:sparkline>
              <xm:sqref>JQY60</xm:sqref>
            </x14:sparkline>
            <x14:sparkline>
              <xm:sqref>JQZ59</xm:sqref>
            </x14:sparkline>
            <x14:sparkline>
              <xm:sqref>JQZ60</xm:sqref>
            </x14:sparkline>
            <x14:sparkline>
              <xm:sqref>JRA59</xm:sqref>
            </x14:sparkline>
            <x14:sparkline>
              <xm:sqref>JRA60</xm:sqref>
            </x14:sparkline>
            <x14:sparkline>
              <xm:sqref>JRB59</xm:sqref>
            </x14:sparkline>
            <x14:sparkline>
              <xm:sqref>JRB60</xm:sqref>
            </x14:sparkline>
            <x14:sparkline>
              <xm:sqref>JRC59</xm:sqref>
            </x14:sparkline>
            <x14:sparkline>
              <xm:sqref>JRC60</xm:sqref>
            </x14:sparkline>
            <x14:sparkline>
              <xm:sqref>JRD59</xm:sqref>
            </x14:sparkline>
            <x14:sparkline>
              <xm:sqref>JRD60</xm:sqref>
            </x14:sparkline>
            <x14:sparkline>
              <xm:sqref>JRE59</xm:sqref>
            </x14:sparkline>
            <x14:sparkline>
              <xm:sqref>JRE60</xm:sqref>
            </x14:sparkline>
            <x14:sparkline>
              <xm:sqref>JRF59</xm:sqref>
            </x14:sparkline>
            <x14:sparkline>
              <xm:sqref>JRF60</xm:sqref>
            </x14:sparkline>
            <x14:sparkline>
              <xm:sqref>JRG59</xm:sqref>
            </x14:sparkline>
            <x14:sparkline>
              <xm:sqref>JRG60</xm:sqref>
            </x14:sparkline>
            <x14:sparkline>
              <xm:sqref>JRH59</xm:sqref>
            </x14:sparkline>
            <x14:sparkline>
              <xm:sqref>JRH60</xm:sqref>
            </x14:sparkline>
            <x14:sparkline>
              <xm:sqref>JRI59</xm:sqref>
            </x14:sparkline>
            <x14:sparkline>
              <xm:sqref>JRI60</xm:sqref>
            </x14:sparkline>
            <x14:sparkline>
              <xm:sqref>JRJ59</xm:sqref>
            </x14:sparkline>
            <x14:sparkline>
              <xm:sqref>JRJ60</xm:sqref>
            </x14:sparkline>
            <x14:sparkline>
              <xm:sqref>JRK59</xm:sqref>
            </x14:sparkline>
            <x14:sparkline>
              <xm:sqref>JRK60</xm:sqref>
            </x14:sparkline>
            <x14:sparkline>
              <xm:sqref>JRL59</xm:sqref>
            </x14:sparkline>
            <x14:sparkline>
              <xm:sqref>JRL60</xm:sqref>
            </x14:sparkline>
            <x14:sparkline>
              <xm:sqref>JRM59</xm:sqref>
            </x14:sparkline>
            <x14:sparkline>
              <xm:sqref>JRM60</xm:sqref>
            </x14:sparkline>
            <x14:sparkline>
              <xm:sqref>JRN59</xm:sqref>
            </x14:sparkline>
            <x14:sparkline>
              <xm:sqref>JRN60</xm:sqref>
            </x14:sparkline>
            <x14:sparkline>
              <xm:sqref>JRO59</xm:sqref>
            </x14:sparkline>
            <x14:sparkline>
              <xm:sqref>JRO60</xm:sqref>
            </x14:sparkline>
            <x14:sparkline>
              <xm:sqref>JRP59</xm:sqref>
            </x14:sparkline>
            <x14:sparkline>
              <xm:sqref>JRP60</xm:sqref>
            </x14:sparkline>
            <x14:sparkline>
              <xm:sqref>JRQ59</xm:sqref>
            </x14:sparkline>
            <x14:sparkline>
              <xm:sqref>JRQ60</xm:sqref>
            </x14:sparkline>
            <x14:sparkline>
              <xm:sqref>JRR59</xm:sqref>
            </x14:sparkline>
            <x14:sparkline>
              <xm:sqref>JRR60</xm:sqref>
            </x14:sparkline>
            <x14:sparkline>
              <xm:sqref>JRS59</xm:sqref>
            </x14:sparkline>
            <x14:sparkline>
              <xm:sqref>JRS60</xm:sqref>
            </x14:sparkline>
            <x14:sparkline>
              <xm:sqref>JRT59</xm:sqref>
            </x14:sparkline>
            <x14:sparkline>
              <xm:sqref>JRT60</xm:sqref>
            </x14:sparkline>
            <x14:sparkline>
              <xm:sqref>JRU59</xm:sqref>
            </x14:sparkline>
            <x14:sparkline>
              <xm:sqref>JRU60</xm:sqref>
            </x14:sparkline>
            <x14:sparkline>
              <xm:sqref>JRV59</xm:sqref>
            </x14:sparkline>
            <x14:sparkline>
              <xm:sqref>JRV60</xm:sqref>
            </x14:sparkline>
            <x14:sparkline>
              <xm:sqref>JRW59</xm:sqref>
            </x14:sparkline>
            <x14:sparkline>
              <xm:sqref>JRW60</xm:sqref>
            </x14:sparkline>
            <x14:sparkline>
              <xm:sqref>JRX59</xm:sqref>
            </x14:sparkline>
            <x14:sparkline>
              <xm:sqref>JRX60</xm:sqref>
            </x14:sparkline>
            <x14:sparkline>
              <xm:sqref>JRY59</xm:sqref>
            </x14:sparkline>
            <x14:sparkline>
              <xm:sqref>JRY60</xm:sqref>
            </x14:sparkline>
            <x14:sparkline>
              <xm:sqref>JRZ59</xm:sqref>
            </x14:sparkline>
            <x14:sparkline>
              <xm:sqref>JRZ60</xm:sqref>
            </x14:sparkline>
            <x14:sparkline>
              <xm:sqref>JSA59</xm:sqref>
            </x14:sparkline>
            <x14:sparkline>
              <xm:sqref>JSA60</xm:sqref>
            </x14:sparkline>
            <x14:sparkline>
              <xm:sqref>JSB59</xm:sqref>
            </x14:sparkline>
            <x14:sparkline>
              <xm:sqref>JSB60</xm:sqref>
            </x14:sparkline>
            <x14:sparkline>
              <xm:sqref>JSC59</xm:sqref>
            </x14:sparkline>
            <x14:sparkline>
              <xm:sqref>JSC60</xm:sqref>
            </x14:sparkline>
            <x14:sparkline>
              <xm:sqref>JSD59</xm:sqref>
            </x14:sparkline>
            <x14:sparkline>
              <xm:sqref>JSD60</xm:sqref>
            </x14:sparkline>
            <x14:sparkline>
              <xm:sqref>JSE59</xm:sqref>
            </x14:sparkline>
            <x14:sparkline>
              <xm:sqref>JSE60</xm:sqref>
            </x14:sparkline>
            <x14:sparkline>
              <xm:sqref>JSF59</xm:sqref>
            </x14:sparkline>
            <x14:sparkline>
              <xm:sqref>JSF60</xm:sqref>
            </x14:sparkline>
            <x14:sparkline>
              <xm:sqref>JSG59</xm:sqref>
            </x14:sparkline>
            <x14:sparkline>
              <xm:sqref>JSG60</xm:sqref>
            </x14:sparkline>
            <x14:sparkline>
              <xm:sqref>JSH59</xm:sqref>
            </x14:sparkline>
            <x14:sparkline>
              <xm:sqref>JSH60</xm:sqref>
            </x14:sparkline>
            <x14:sparkline>
              <xm:sqref>JSI59</xm:sqref>
            </x14:sparkline>
            <x14:sparkline>
              <xm:sqref>JSI60</xm:sqref>
            </x14:sparkline>
            <x14:sparkline>
              <xm:sqref>JSJ59</xm:sqref>
            </x14:sparkline>
            <x14:sparkline>
              <xm:sqref>JSJ60</xm:sqref>
            </x14:sparkline>
            <x14:sparkline>
              <xm:sqref>JSK59</xm:sqref>
            </x14:sparkline>
            <x14:sparkline>
              <xm:sqref>JSK60</xm:sqref>
            </x14:sparkline>
            <x14:sparkline>
              <xm:sqref>JSL59</xm:sqref>
            </x14:sparkline>
            <x14:sparkline>
              <xm:sqref>JSL60</xm:sqref>
            </x14:sparkline>
            <x14:sparkline>
              <xm:sqref>JSM59</xm:sqref>
            </x14:sparkline>
            <x14:sparkline>
              <xm:sqref>JSM60</xm:sqref>
            </x14:sparkline>
            <x14:sparkline>
              <xm:sqref>JSN59</xm:sqref>
            </x14:sparkline>
            <x14:sparkline>
              <xm:sqref>JSN60</xm:sqref>
            </x14:sparkline>
            <x14:sparkline>
              <xm:sqref>JSO59</xm:sqref>
            </x14:sparkline>
            <x14:sparkline>
              <xm:sqref>JSO60</xm:sqref>
            </x14:sparkline>
            <x14:sparkline>
              <xm:sqref>JSP59</xm:sqref>
            </x14:sparkline>
            <x14:sparkline>
              <xm:sqref>JSP60</xm:sqref>
            </x14:sparkline>
            <x14:sparkline>
              <xm:sqref>JSQ59</xm:sqref>
            </x14:sparkline>
            <x14:sparkline>
              <xm:sqref>JSQ60</xm:sqref>
            </x14:sparkline>
            <x14:sparkline>
              <xm:sqref>JSR59</xm:sqref>
            </x14:sparkline>
            <x14:sparkline>
              <xm:sqref>JSR60</xm:sqref>
            </x14:sparkline>
            <x14:sparkline>
              <xm:sqref>JSS59</xm:sqref>
            </x14:sparkline>
            <x14:sparkline>
              <xm:sqref>JSS60</xm:sqref>
            </x14:sparkline>
            <x14:sparkline>
              <xm:sqref>JST59</xm:sqref>
            </x14:sparkline>
            <x14:sparkline>
              <xm:sqref>JST60</xm:sqref>
            </x14:sparkline>
            <x14:sparkline>
              <xm:sqref>JSU59</xm:sqref>
            </x14:sparkline>
            <x14:sparkline>
              <xm:sqref>JSU60</xm:sqref>
            </x14:sparkline>
            <x14:sparkline>
              <xm:sqref>JSV59</xm:sqref>
            </x14:sparkline>
            <x14:sparkline>
              <xm:sqref>JSV60</xm:sqref>
            </x14:sparkline>
            <x14:sparkline>
              <xm:sqref>JSW59</xm:sqref>
            </x14:sparkline>
            <x14:sparkline>
              <xm:sqref>JSW60</xm:sqref>
            </x14:sparkline>
            <x14:sparkline>
              <xm:sqref>JSX59</xm:sqref>
            </x14:sparkline>
            <x14:sparkline>
              <xm:sqref>JSX60</xm:sqref>
            </x14:sparkline>
            <x14:sparkline>
              <xm:sqref>JSY59</xm:sqref>
            </x14:sparkline>
            <x14:sparkline>
              <xm:sqref>JSY60</xm:sqref>
            </x14:sparkline>
            <x14:sparkline>
              <xm:sqref>JSZ59</xm:sqref>
            </x14:sparkline>
            <x14:sparkline>
              <xm:sqref>JSZ60</xm:sqref>
            </x14:sparkline>
            <x14:sparkline>
              <xm:sqref>JTA59</xm:sqref>
            </x14:sparkline>
            <x14:sparkline>
              <xm:sqref>JTA60</xm:sqref>
            </x14:sparkline>
            <x14:sparkline>
              <xm:sqref>JTB59</xm:sqref>
            </x14:sparkline>
            <x14:sparkline>
              <xm:sqref>JTB60</xm:sqref>
            </x14:sparkline>
            <x14:sparkline>
              <xm:sqref>JTC59</xm:sqref>
            </x14:sparkline>
            <x14:sparkline>
              <xm:sqref>JTC60</xm:sqref>
            </x14:sparkline>
            <x14:sparkline>
              <xm:sqref>JTD59</xm:sqref>
            </x14:sparkline>
            <x14:sparkline>
              <xm:sqref>JTD60</xm:sqref>
            </x14:sparkline>
            <x14:sparkline>
              <xm:sqref>JTE59</xm:sqref>
            </x14:sparkline>
            <x14:sparkline>
              <xm:sqref>JTE60</xm:sqref>
            </x14:sparkline>
            <x14:sparkline>
              <xm:sqref>JTF59</xm:sqref>
            </x14:sparkline>
            <x14:sparkline>
              <xm:sqref>JTF60</xm:sqref>
            </x14:sparkline>
            <x14:sparkline>
              <xm:sqref>JTG59</xm:sqref>
            </x14:sparkline>
            <x14:sparkline>
              <xm:sqref>JTG60</xm:sqref>
            </x14:sparkline>
            <x14:sparkline>
              <xm:sqref>JTH59</xm:sqref>
            </x14:sparkline>
            <x14:sparkline>
              <xm:sqref>JTH60</xm:sqref>
            </x14:sparkline>
            <x14:sparkline>
              <xm:sqref>JTI59</xm:sqref>
            </x14:sparkline>
            <x14:sparkline>
              <xm:sqref>JTI60</xm:sqref>
            </x14:sparkline>
            <x14:sparkline>
              <xm:sqref>JTJ59</xm:sqref>
            </x14:sparkline>
            <x14:sparkline>
              <xm:sqref>JTJ60</xm:sqref>
            </x14:sparkline>
            <x14:sparkline>
              <xm:sqref>JTK59</xm:sqref>
            </x14:sparkline>
            <x14:sparkline>
              <xm:sqref>JTK60</xm:sqref>
            </x14:sparkline>
            <x14:sparkline>
              <xm:sqref>JTL59</xm:sqref>
            </x14:sparkline>
            <x14:sparkline>
              <xm:sqref>JTL60</xm:sqref>
            </x14:sparkline>
            <x14:sparkline>
              <xm:sqref>JTM59</xm:sqref>
            </x14:sparkline>
            <x14:sparkline>
              <xm:sqref>JTM60</xm:sqref>
            </x14:sparkline>
            <x14:sparkline>
              <xm:sqref>JTN59</xm:sqref>
            </x14:sparkline>
            <x14:sparkline>
              <xm:sqref>JTN60</xm:sqref>
            </x14:sparkline>
            <x14:sparkline>
              <xm:sqref>JTO59</xm:sqref>
            </x14:sparkline>
            <x14:sparkline>
              <xm:sqref>JTO60</xm:sqref>
            </x14:sparkline>
            <x14:sparkline>
              <xm:sqref>JTP59</xm:sqref>
            </x14:sparkline>
            <x14:sparkline>
              <xm:sqref>JTP60</xm:sqref>
            </x14:sparkline>
            <x14:sparkline>
              <xm:sqref>JTQ59</xm:sqref>
            </x14:sparkline>
            <x14:sparkline>
              <xm:sqref>JTQ60</xm:sqref>
            </x14:sparkline>
            <x14:sparkline>
              <xm:sqref>JTR59</xm:sqref>
            </x14:sparkline>
            <x14:sparkline>
              <xm:sqref>JTR60</xm:sqref>
            </x14:sparkline>
            <x14:sparkline>
              <xm:sqref>JTS59</xm:sqref>
            </x14:sparkline>
            <x14:sparkline>
              <xm:sqref>JTS60</xm:sqref>
            </x14:sparkline>
            <x14:sparkline>
              <xm:sqref>JTT59</xm:sqref>
            </x14:sparkline>
            <x14:sparkline>
              <xm:sqref>JTT60</xm:sqref>
            </x14:sparkline>
            <x14:sparkline>
              <xm:sqref>JTU59</xm:sqref>
            </x14:sparkline>
            <x14:sparkline>
              <xm:sqref>JTU60</xm:sqref>
            </x14:sparkline>
            <x14:sparkline>
              <xm:sqref>JTV59</xm:sqref>
            </x14:sparkline>
            <x14:sparkline>
              <xm:sqref>JTV60</xm:sqref>
            </x14:sparkline>
            <x14:sparkline>
              <xm:sqref>JTW59</xm:sqref>
            </x14:sparkline>
            <x14:sparkline>
              <xm:sqref>JTW60</xm:sqref>
            </x14:sparkline>
            <x14:sparkline>
              <xm:sqref>JTX59</xm:sqref>
            </x14:sparkline>
            <x14:sparkline>
              <xm:sqref>JTX60</xm:sqref>
            </x14:sparkline>
            <x14:sparkline>
              <xm:sqref>JTY59</xm:sqref>
            </x14:sparkline>
            <x14:sparkline>
              <xm:sqref>JTY60</xm:sqref>
            </x14:sparkline>
            <x14:sparkline>
              <xm:sqref>JTZ59</xm:sqref>
            </x14:sparkline>
            <x14:sparkline>
              <xm:sqref>JTZ60</xm:sqref>
            </x14:sparkline>
            <x14:sparkline>
              <xm:sqref>JUA59</xm:sqref>
            </x14:sparkline>
            <x14:sparkline>
              <xm:sqref>JUA60</xm:sqref>
            </x14:sparkline>
            <x14:sparkline>
              <xm:sqref>JUB59</xm:sqref>
            </x14:sparkline>
            <x14:sparkline>
              <xm:sqref>JUB60</xm:sqref>
            </x14:sparkline>
            <x14:sparkline>
              <xm:sqref>JUC59</xm:sqref>
            </x14:sparkline>
            <x14:sparkline>
              <xm:sqref>JUC60</xm:sqref>
            </x14:sparkline>
            <x14:sparkline>
              <xm:sqref>JUD59</xm:sqref>
            </x14:sparkline>
            <x14:sparkline>
              <xm:sqref>JUD60</xm:sqref>
            </x14:sparkline>
            <x14:sparkline>
              <xm:sqref>JUE59</xm:sqref>
            </x14:sparkline>
            <x14:sparkline>
              <xm:sqref>JUE60</xm:sqref>
            </x14:sparkline>
            <x14:sparkline>
              <xm:sqref>JUF59</xm:sqref>
            </x14:sparkline>
            <x14:sparkline>
              <xm:sqref>JUF60</xm:sqref>
            </x14:sparkline>
            <x14:sparkline>
              <xm:sqref>JUG59</xm:sqref>
            </x14:sparkline>
            <x14:sparkline>
              <xm:sqref>JUG60</xm:sqref>
            </x14:sparkline>
            <x14:sparkline>
              <xm:sqref>JUH59</xm:sqref>
            </x14:sparkline>
            <x14:sparkline>
              <xm:sqref>JUH60</xm:sqref>
            </x14:sparkline>
            <x14:sparkline>
              <xm:sqref>JUI59</xm:sqref>
            </x14:sparkline>
            <x14:sparkline>
              <xm:sqref>JUI60</xm:sqref>
            </x14:sparkline>
            <x14:sparkline>
              <xm:sqref>JUJ59</xm:sqref>
            </x14:sparkline>
            <x14:sparkline>
              <xm:sqref>JUJ60</xm:sqref>
            </x14:sparkline>
            <x14:sparkline>
              <xm:sqref>JUK59</xm:sqref>
            </x14:sparkline>
            <x14:sparkline>
              <xm:sqref>JUK60</xm:sqref>
            </x14:sparkline>
            <x14:sparkline>
              <xm:sqref>JUL59</xm:sqref>
            </x14:sparkline>
            <x14:sparkline>
              <xm:sqref>JUL60</xm:sqref>
            </x14:sparkline>
            <x14:sparkline>
              <xm:sqref>JUM59</xm:sqref>
            </x14:sparkline>
            <x14:sparkline>
              <xm:sqref>JUM60</xm:sqref>
            </x14:sparkline>
            <x14:sparkline>
              <xm:sqref>JUN59</xm:sqref>
            </x14:sparkline>
            <x14:sparkline>
              <xm:sqref>JUN60</xm:sqref>
            </x14:sparkline>
            <x14:sparkline>
              <xm:sqref>JUO59</xm:sqref>
            </x14:sparkline>
            <x14:sparkline>
              <xm:sqref>JUO60</xm:sqref>
            </x14:sparkline>
            <x14:sparkline>
              <xm:sqref>JUP59</xm:sqref>
            </x14:sparkline>
            <x14:sparkline>
              <xm:sqref>JUP60</xm:sqref>
            </x14:sparkline>
            <x14:sparkline>
              <xm:sqref>JUQ59</xm:sqref>
            </x14:sparkline>
            <x14:sparkline>
              <xm:sqref>JUQ60</xm:sqref>
            </x14:sparkline>
            <x14:sparkline>
              <xm:sqref>JUR59</xm:sqref>
            </x14:sparkline>
            <x14:sparkline>
              <xm:sqref>JUR60</xm:sqref>
            </x14:sparkline>
            <x14:sparkline>
              <xm:sqref>JUS59</xm:sqref>
            </x14:sparkline>
            <x14:sparkline>
              <xm:sqref>JUS60</xm:sqref>
            </x14:sparkline>
            <x14:sparkline>
              <xm:sqref>JUT59</xm:sqref>
            </x14:sparkline>
            <x14:sparkline>
              <xm:sqref>JUT60</xm:sqref>
            </x14:sparkline>
            <x14:sparkline>
              <xm:sqref>JUU59</xm:sqref>
            </x14:sparkline>
            <x14:sparkline>
              <xm:sqref>JUU60</xm:sqref>
            </x14:sparkline>
            <x14:sparkline>
              <xm:sqref>JUV59</xm:sqref>
            </x14:sparkline>
            <x14:sparkline>
              <xm:sqref>JUV60</xm:sqref>
            </x14:sparkline>
            <x14:sparkline>
              <xm:sqref>JUW59</xm:sqref>
            </x14:sparkline>
            <x14:sparkline>
              <xm:sqref>JUW60</xm:sqref>
            </x14:sparkline>
            <x14:sparkline>
              <xm:sqref>JUX59</xm:sqref>
            </x14:sparkline>
            <x14:sparkline>
              <xm:sqref>JUX60</xm:sqref>
            </x14:sparkline>
            <x14:sparkline>
              <xm:sqref>JUY59</xm:sqref>
            </x14:sparkline>
            <x14:sparkline>
              <xm:sqref>JUY60</xm:sqref>
            </x14:sparkline>
            <x14:sparkline>
              <xm:sqref>JUZ59</xm:sqref>
            </x14:sparkline>
            <x14:sparkline>
              <xm:sqref>JUZ60</xm:sqref>
            </x14:sparkline>
            <x14:sparkline>
              <xm:sqref>JVA59</xm:sqref>
            </x14:sparkline>
            <x14:sparkline>
              <xm:sqref>JVA60</xm:sqref>
            </x14:sparkline>
            <x14:sparkline>
              <xm:sqref>JVB59</xm:sqref>
            </x14:sparkline>
            <x14:sparkline>
              <xm:sqref>JVB60</xm:sqref>
            </x14:sparkline>
            <x14:sparkline>
              <xm:sqref>JVC59</xm:sqref>
            </x14:sparkline>
            <x14:sparkline>
              <xm:sqref>JVC60</xm:sqref>
            </x14:sparkline>
            <x14:sparkline>
              <xm:sqref>JVD59</xm:sqref>
            </x14:sparkline>
            <x14:sparkline>
              <xm:sqref>JVD60</xm:sqref>
            </x14:sparkline>
            <x14:sparkline>
              <xm:sqref>JVE59</xm:sqref>
            </x14:sparkline>
            <x14:sparkline>
              <xm:sqref>JVE60</xm:sqref>
            </x14:sparkline>
            <x14:sparkline>
              <xm:sqref>JVF59</xm:sqref>
            </x14:sparkline>
            <x14:sparkline>
              <xm:sqref>JVF60</xm:sqref>
            </x14:sparkline>
            <x14:sparkline>
              <xm:sqref>JVG59</xm:sqref>
            </x14:sparkline>
            <x14:sparkline>
              <xm:sqref>JVG60</xm:sqref>
            </x14:sparkline>
            <x14:sparkline>
              <xm:sqref>JVH59</xm:sqref>
            </x14:sparkline>
            <x14:sparkline>
              <xm:sqref>JVH60</xm:sqref>
            </x14:sparkline>
            <x14:sparkline>
              <xm:sqref>JVI59</xm:sqref>
            </x14:sparkline>
            <x14:sparkline>
              <xm:sqref>JVI60</xm:sqref>
            </x14:sparkline>
            <x14:sparkline>
              <xm:sqref>JVJ59</xm:sqref>
            </x14:sparkline>
            <x14:sparkline>
              <xm:sqref>JVJ60</xm:sqref>
            </x14:sparkline>
            <x14:sparkline>
              <xm:sqref>JVK59</xm:sqref>
            </x14:sparkline>
            <x14:sparkline>
              <xm:sqref>JVK60</xm:sqref>
            </x14:sparkline>
            <x14:sparkline>
              <xm:sqref>JVL59</xm:sqref>
            </x14:sparkline>
            <x14:sparkline>
              <xm:sqref>JVL60</xm:sqref>
            </x14:sparkline>
            <x14:sparkline>
              <xm:sqref>JVM59</xm:sqref>
            </x14:sparkline>
            <x14:sparkline>
              <xm:sqref>JVM60</xm:sqref>
            </x14:sparkline>
            <x14:sparkline>
              <xm:sqref>JVN59</xm:sqref>
            </x14:sparkline>
            <x14:sparkline>
              <xm:sqref>JVN60</xm:sqref>
            </x14:sparkline>
            <x14:sparkline>
              <xm:sqref>JVO59</xm:sqref>
            </x14:sparkline>
            <x14:sparkline>
              <xm:sqref>JVO60</xm:sqref>
            </x14:sparkline>
            <x14:sparkline>
              <xm:sqref>JVP59</xm:sqref>
            </x14:sparkline>
            <x14:sparkline>
              <xm:sqref>JVP60</xm:sqref>
            </x14:sparkline>
            <x14:sparkline>
              <xm:sqref>JVQ59</xm:sqref>
            </x14:sparkline>
            <x14:sparkline>
              <xm:sqref>JVQ60</xm:sqref>
            </x14:sparkline>
            <x14:sparkline>
              <xm:sqref>JVR59</xm:sqref>
            </x14:sparkline>
            <x14:sparkline>
              <xm:sqref>JVR60</xm:sqref>
            </x14:sparkline>
            <x14:sparkline>
              <xm:sqref>JVS59</xm:sqref>
            </x14:sparkline>
            <x14:sparkline>
              <xm:sqref>JVS60</xm:sqref>
            </x14:sparkline>
            <x14:sparkline>
              <xm:sqref>JVT59</xm:sqref>
            </x14:sparkline>
            <x14:sparkline>
              <xm:sqref>JVT60</xm:sqref>
            </x14:sparkline>
            <x14:sparkline>
              <xm:sqref>JVU59</xm:sqref>
            </x14:sparkline>
            <x14:sparkline>
              <xm:sqref>JVU60</xm:sqref>
            </x14:sparkline>
            <x14:sparkline>
              <xm:sqref>JVV59</xm:sqref>
            </x14:sparkline>
            <x14:sparkline>
              <xm:sqref>JVV60</xm:sqref>
            </x14:sparkline>
            <x14:sparkline>
              <xm:sqref>JVW59</xm:sqref>
            </x14:sparkline>
            <x14:sparkline>
              <xm:sqref>JVW60</xm:sqref>
            </x14:sparkline>
            <x14:sparkline>
              <xm:sqref>JVX59</xm:sqref>
            </x14:sparkline>
            <x14:sparkline>
              <xm:sqref>JVX60</xm:sqref>
            </x14:sparkline>
            <x14:sparkline>
              <xm:sqref>JVY59</xm:sqref>
            </x14:sparkline>
            <x14:sparkline>
              <xm:sqref>JVY60</xm:sqref>
            </x14:sparkline>
            <x14:sparkline>
              <xm:sqref>JVZ59</xm:sqref>
            </x14:sparkline>
            <x14:sparkline>
              <xm:sqref>JVZ60</xm:sqref>
            </x14:sparkline>
            <x14:sparkline>
              <xm:sqref>JWA59</xm:sqref>
            </x14:sparkline>
            <x14:sparkline>
              <xm:sqref>JWA60</xm:sqref>
            </x14:sparkline>
            <x14:sparkline>
              <xm:sqref>JWB59</xm:sqref>
            </x14:sparkline>
            <x14:sparkline>
              <xm:sqref>JWB60</xm:sqref>
            </x14:sparkline>
            <x14:sparkline>
              <xm:sqref>JWC59</xm:sqref>
            </x14:sparkline>
            <x14:sparkline>
              <xm:sqref>JWC60</xm:sqref>
            </x14:sparkline>
            <x14:sparkline>
              <xm:sqref>JWD59</xm:sqref>
            </x14:sparkline>
            <x14:sparkline>
              <xm:sqref>JWD60</xm:sqref>
            </x14:sparkline>
            <x14:sparkline>
              <xm:sqref>JWE59</xm:sqref>
            </x14:sparkline>
            <x14:sparkline>
              <xm:sqref>JWE60</xm:sqref>
            </x14:sparkline>
            <x14:sparkline>
              <xm:sqref>JWF59</xm:sqref>
            </x14:sparkline>
            <x14:sparkline>
              <xm:sqref>JWF60</xm:sqref>
            </x14:sparkline>
            <x14:sparkline>
              <xm:sqref>JWG59</xm:sqref>
            </x14:sparkline>
            <x14:sparkline>
              <xm:sqref>JWG60</xm:sqref>
            </x14:sparkline>
            <x14:sparkline>
              <xm:sqref>JWH59</xm:sqref>
            </x14:sparkline>
            <x14:sparkline>
              <xm:sqref>JWH60</xm:sqref>
            </x14:sparkline>
            <x14:sparkline>
              <xm:sqref>JWI59</xm:sqref>
            </x14:sparkline>
            <x14:sparkline>
              <xm:sqref>JWI60</xm:sqref>
            </x14:sparkline>
            <x14:sparkline>
              <xm:sqref>JWJ59</xm:sqref>
            </x14:sparkline>
            <x14:sparkline>
              <xm:sqref>JWJ60</xm:sqref>
            </x14:sparkline>
            <x14:sparkline>
              <xm:sqref>JWK59</xm:sqref>
            </x14:sparkline>
            <x14:sparkline>
              <xm:sqref>JWK60</xm:sqref>
            </x14:sparkline>
            <x14:sparkline>
              <xm:sqref>JWL59</xm:sqref>
            </x14:sparkline>
            <x14:sparkline>
              <xm:sqref>JWL60</xm:sqref>
            </x14:sparkline>
            <x14:sparkline>
              <xm:sqref>JWM59</xm:sqref>
            </x14:sparkline>
            <x14:sparkline>
              <xm:sqref>JWM60</xm:sqref>
            </x14:sparkline>
            <x14:sparkline>
              <xm:sqref>JWN59</xm:sqref>
            </x14:sparkline>
            <x14:sparkline>
              <xm:sqref>JWN60</xm:sqref>
            </x14:sparkline>
            <x14:sparkline>
              <xm:sqref>JWO59</xm:sqref>
            </x14:sparkline>
            <x14:sparkline>
              <xm:sqref>JWO60</xm:sqref>
            </x14:sparkline>
            <x14:sparkline>
              <xm:sqref>JWP59</xm:sqref>
            </x14:sparkline>
            <x14:sparkline>
              <xm:sqref>JWP60</xm:sqref>
            </x14:sparkline>
            <x14:sparkline>
              <xm:sqref>JWQ59</xm:sqref>
            </x14:sparkline>
            <x14:sparkline>
              <xm:sqref>JWQ60</xm:sqref>
            </x14:sparkline>
            <x14:sparkline>
              <xm:sqref>JWR59</xm:sqref>
            </x14:sparkline>
            <x14:sparkline>
              <xm:sqref>JWR60</xm:sqref>
            </x14:sparkline>
            <x14:sparkline>
              <xm:sqref>JWS59</xm:sqref>
            </x14:sparkline>
            <x14:sparkline>
              <xm:sqref>JWS60</xm:sqref>
            </x14:sparkline>
            <x14:sparkline>
              <xm:sqref>JWT59</xm:sqref>
            </x14:sparkline>
            <x14:sparkline>
              <xm:sqref>JWT60</xm:sqref>
            </x14:sparkline>
            <x14:sparkline>
              <xm:sqref>JWU59</xm:sqref>
            </x14:sparkline>
            <x14:sparkline>
              <xm:sqref>JWU60</xm:sqref>
            </x14:sparkline>
            <x14:sparkline>
              <xm:sqref>JWV59</xm:sqref>
            </x14:sparkline>
            <x14:sparkline>
              <xm:sqref>JWV60</xm:sqref>
            </x14:sparkline>
            <x14:sparkline>
              <xm:sqref>JWW59</xm:sqref>
            </x14:sparkline>
            <x14:sparkline>
              <xm:sqref>JWW60</xm:sqref>
            </x14:sparkline>
            <x14:sparkline>
              <xm:sqref>JWX59</xm:sqref>
            </x14:sparkline>
            <x14:sparkline>
              <xm:sqref>JWX60</xm:sqref>
            </x14:sparkline>
            <x14:sparkline>
              <xm:sqref>JWY59</xm:sqref>
            </x14:sparkline>
            <x14:sparkline>
              <xm:sqref>JWY60</xm:sqref>
            </x14:sparkline>
            <x14:sparkline>
              <xm:sqref>JWZ59</xm:sqref>
            </x14:sparkline>
            <x14:sparkline>
              <xm:sqref>JWZ60</xm:sqref>
            </x14:sparkline>
            <x14:sparkline>
              <xm:sqref>JXA59</xm:sqref>
            </x14:sparkline>
            <x14:sparkline>
              <xm:sqref>JXA60</xm:sqref>
            </x14:sparkline>
            <x14:sparkline>
              <xm:sqref>JXB59</xm:sqref>
            </x14:sparkline>
            <x14:sparkline>
              <xm:sqref>JXB60</xm:sqref>
            </x14:sparkline>
            <x14:sparkline>
              <xm:sqref>JXC59</xm:sqref>
            </x14:sparkline>
            <x14:sparkline>
              <xm:sqref>JXC60</xm:sqref>
            </x14:sparkline>
            <x14:sparkline>
              <xm:sqref>JXD59</xm:sqref>
            </x14:sparkline>
            <x14:sparkline>
              <xm:sqref>JXD60</xm:sqref>
            </x14:sparkline>
            <x14:sparkline>
              <xm:sqref>JXE59</xm:sqref>
            </x14:sparkline>
            <x14:sparkline>
              <xm:sqref>JXE60</xm:sqref>
            </x14:sparkline>
            <x14:sparkline>
              <xm:sqref>JXF59</xm:sqref>
            </x14:sparkline>
            <x14:sparkline>
              <xm:sqref>JXF60</xm:sqref>
            </x14:sparkline>
            <x14:sparkline>
              <xm:sqref>JXG59</xm:sqref>
            </x14:sparkline>
            <x14:sparkline>
              <xm:sqref>JXG60</xm:sqref>
            </x14:sparkline>
            <x14:sparkline>
              <xm:sqref>JXH59</xm:sqref>
            </x14:sparkline>
            <x14:sparkline>
              <xm:sqref>JXH60</xm:sqref>
            </x14:sparkline>
            <x14:sparkline>
              <xm:sqref>JXI59</xm:sqref>
            </x14:sparkline>
            <x14:sparkline>
              <xm:sqref>JXI60</xm:sqref>
            </x14:sparkline>
            <x14:sparkline>
              <xm:sqref>JXJ59</xm:sqref>
            </x14:sparkline>
            <x14:sparkline>
              <xm:sqref>JXJ60</xm:sqref>
            </x14:sparkline>
            <x14:sparkline>
              <xm:sqref>JXK59</xm:sqref>
            </x14:sparkline>
            <x14:sparkline>
              <xm:sqref>JXK60</xm:sqref>
            </x14:sparkline>
            <x14:sparkline>
              <xm:sqref>JXL59</xm:sqref>
            </x14:sparkline>
            <x14:sparkline>
              <xm:sqref>JXL60</xm:sqref>
            </x14:sparkline>
            <x14:sparkline>
              <xm:sqref>JXM59</xm:sqref>
            </x14:sparkline>
            <x14:sparkline>
              <xm:sqref>JXM60</xm:sqref>
            </x14:sparkline>
            <x14:sparkline>
              <xm:sqref>JXN59</xm:sqref>
            </x14:sparkline>
            <x14:sparkline>
              <xm:sqref>JXN60</xm:sqref>
            </x14:sparkline>
            <x14:sparkline>
              <xm:sqref>JXO59</xm:sqref>
            </x14:sparkline>
            <x14:sparkline>
              <xm:sqref>JXO60</xm:sqref>
            </x14:sparkline>
            <x14:sparkline>
              <xm:sqref>JXP59</xm:sqref>
            </x14:sparkline>
            <x14:sparkline>
              <xm:sqref>JXP60</xm:sqref>
            </x14:sparkline>
            <x14:sparkline>
              <xm:sqref>JXQ59</xm:sqref>
            </x14:sparkline>
            <x14:sparkline>
              <xm:sqref>JXQ60</xm:sqref>
            </x14:sparkline>
            <x14:sparkline>
              <xm:sqref>JXR59</xm:sqref>
            </x14:sparkline>
            <x14:sparkline>
              <xm:sqref>JXR60</xm:sqref>
            </x14:sparkline>
            <x14:sparkline>
              <xm:sqref>JXS59</xm:sqref>
            </x14:sparkline>
            <x14:sparkline>
              <xm:sqref>JXS60</xm:sqref>
            </x14:sparkline>
            <x14:sparkline>
              <xm:sqref>JXT59</xm:sqref>
            </x14:sparkline>
            <x14:sparkline>
              <xm:sqref>JXT60</xm:sqref>
            </x14:sparkline>
            <x14:sparkline>
              <xm:sqref>JXU59</xm:sqref>
            </x14:sparkline>
            <x14:sparkline>
              <xm:sqref>JXU60</xm:sqref>
            </x14:sparkline>
            <x14:sparkline>
              <xm:sqref>JXV59</xm:sqref>
            </x14:sparkline>
            <x14:sparkline>
              <xm:sqref>JXV60</xm:sqref>
            </x14:sparkline>
            <x14:sparkline>
              <xm:sqref>JXW59</xm:sqref>
            </x14:sparkline>
            <x14:sparkline>
              <xm:sqref>JXW60</xm:sqref>
            </x14:sparkline>
            <x14:sparkline>
              <xm:sqref>JXX59</xm:sqref>
            </x14:sparkline>
            <x14:sparkline>
              <xm:sqref>JXX60</xm:sqref>
            </x14:sparkline>
            <x14:sparkline>
              <xm:sqref>JXY59</xm:sqref>
            </x14:sparkline>
            <x14:sparkline>
              <xm:sqref>JXY60</xm:sqref>
            </x14:sparkline>
            <x14:sparkline>
              <xm:sqref>JXZ59</xm:sqref>
            </x14:sparkline>
            <x14:sparkline>
              <xm:sqref>JXZ60</xm:sqref>
            </x14:sparkline>
            <x14:sparkline>
              <xm:sqref>JYA59</xm:sqref>
            </x14:sparkline>
            <x14:sparkline>
              <xm:sqref>JYA60</xm:sqref>
            </x14:sparkline>
            <x14:sparkline>
              <xm:sqref>JYB59</xm:sqref>
            </x14:sparkline>
            <x14:sparkline>
              <xm:sqref>JYB60</xm:sqref>
            </x14:sparkline>
            <x14:sparkline>
              <xm:sqref>JYC59</xm:sqref>
            </x14:sparkline>
            <x14:sparkline>
              <xm:sqref>JYC60</xm:sqref>
            </x14:sparkline>
            <x14:sparkline>
              <xm:sqref>JYD59</xm:sqref>
            </x14:sparkline>
            <x14:sparkline>
              <xm:sqref>JYD60</xm:sqref>
            </x14:sparkline>
            <x14:sparkline>
              <xm:sqref>JYE59</xm:sqref>
            </x14:sparkline>
            <x14:sparkline>
              <xm:sqref>JYE60</xm:sqref>
            </x14:sparkline>
            <x14:sparkline>
              <xm:sqref>JYF59</xm:sqref>
            </x14:sparkline>
            <x14:sparkline>
              <xm:sqref>JYF60</xm:sqref>
            </x14:sparkline>
            <x14:sparkline>
              <xm:sqref>JYG59</xm:sqref>
            </x14:sparkline>
            <x14:sparkline>
              <xm:sqref>JYG60</xm:sqref>
            </x14:sparkline>
            <x14:sparkline>
              <xm:sqref>JYH59</xm:sqref>
            </x14:sparkline>
            <x14:sparkline>
              <xm:sqref>JYH60</xm:sqref>
            </x14:sparkline>
            <x14:sparkline>
              <xm:sqref>JYI59</xm:sqref>
            </x14:sparkline>
            <x14:sparkline>
              <xm:sqref>JYI60</xm:sqref>
            </x14:sparkline>
            <x14:sparkline>
              <xm:sqref>JYJ59</xm:sqref>
            </x14:sparkline>
            <x14:sparkline>
              <xm:sqref>JYJ60</xm:sqref>
            </x14:sparkline>
            <x14:sparkline>
              <xm:sqref>JYK59</xm:sqref>
            </x14:sparkline>
            <x14:sparkline>
              <xm:sqref>JYK60</xm:sqref>
            </x14:sparkline>
            <x14:sparkline>
              <xm:sqref>JYL59</xm:sqref>
            </x14:sparkline>
            <x14:sparkline>
              <xm:sqref>JYL60</xm:sqref>
            </x14:sparkline>
            <x14:sparkline>
              <xm:sqref>JYM59</xm:sqref>
            </x14:sparkline>
            <x14:sparkline>
              <xm:sqref>JYM60</xm:sqref>
            </x14:sparkline>
            <x14:sparkline>
              <xm:sqref>JYN59</xm:sqref>
            </x14:sparkline>
            <x14:sparkline>
              <xm:sqref>JYN60</xm:sqref>
            </x14:sparkline>
            <x14:sparkline>
              <xm:sqref>JYO59</xm:sqref>
            </x14:sparkline>
            <x14:sparkline>
              <xm:sqref>JYO60</xm:sqref>
            </x14:sparkline>
            <x14:sparkline>
              <xm:sqref>JYP59</xm:sqref>
            </x14:sparkline>
            <x14:sparkline>
              <xm:sqref>JYP60</xm:sqref>
            </x14:sparkline>
            <x14:sparkline>
              <xm:sqref>JYQ59</xm:sqref>
            </x14:sparkline>
            <x14:sparkline>
              <xm:sqref>JYQ60</xm:sqref>
            </x14:sparkline>
            <x14:sparkline>
              <xm:sqref>JYR59</xm:sqref>
            </x14:sparkline>
            <x14:sparkline>
              <xm:sqref>JYR60</xm:sqref>
            </x14:sparkline>
            <x14:sparkline>
              <xm:sqref>JYS59</xm:sqref>
            </x14:sparkline>
            <x14:sparkline>
              <xm:sqref>JYS60</xm:sqref>
            </x14:sparkline>
            <x14:sparkline>
              <xm:sqref>JYT59</xm:sqref>
            </x14:sparkline>
            <x14:sparkline>
              <xm:sqref>JYT60</xm:sqref>
            </x14:sparkline>
            <x14:sparkline>
              <xm:sqref>JYU59</xm:sqref>
            </x14:sparkline>
            <x14:sparkline>
              <xm:sqref>JYU60</xm:sqref>
            </x14:sparkline>
            <x14:sparkline>
              <xm:sqref>JYV59</xm:sqref>
            </x14:sparkline>
            <x14:sparkline>
              <xm:sqref>JYV60</xm:sqref>
            </x14:sparkline>
            <x14:sparkline>
              <xm:sqref>JYW59</xm:sqref>
            </x14:sparkline>
            <x14:sparkline>
              <xm:sqref>JYW60</xm:sqref>
            </x14:sparkline>
            <x14:sparkline>
              <xm:sqref>JYX59</xm:sqref>
            </x14:sparkline>
            <x14:sparkline>
              <xm:sqref>JYX60</xm:sqref>
            </x14:sparkline>
            <x14:sparkline>
              <xm:sqref>JYY59</xm:sqref>
            </x14:sparkline>
            <x14:sparkline>
              <xm:sqref>JYY60</xm:sqref>
            </x14:sparkline>
            <x14:sparkline>
              <xm:sqref>JYZ59</xm:sqref>
            </x14:sparkline>
            <x14:sparkline>
              <xm:sqref>JYZ60</xm:sqref>
            </x14:sparkline>
            <x14:sparkline>
              <xm:sqref>JZA59</xm:sqref>
            </x14:sparkline>
            <x14:sparkline>
              <xm:sqref>JZA60</xm:sqref>
            </x14:sparkline>
            <x14:sparkline>
              <xm:sqref>JZB59</xm:sqref>
            </x14:sparkline>
            <x14:sparkline>
              <xm:sqref>JZB60</xm:sqref>
            </x14:sparkline>
            <x14:sparkline>
              <xm:sqref>JZC59</xm:sqref>
            </x14:sparkline>
            <x14:sparkline>
              <xm:sqref>JZC60</xm:sqref>
            </x14:sparkline>
            <x14:sparkline>
              <xm:sqref>JZD59</xm:sqref>
            </x14:sparkline>
            <x14:sparkline>
              <xm:sqref>JZD60</xm:sqref>
            </x14:sparkline>
            <x14:sparkline>
              <xm:sqref>JZE59</xm:sqref>
            </x14:sparkline>
            <x14:sparkline>
              <xm:sqref>JZE60</xm:sqref>
            </x14:sparkline>
            <x14:sparkline>
              <xm:sqref>JZF59</xm:sqref>
            </x14:sparkline>
            <x14:sparkline>
              <xm:sqref>JZF60</xm:sqref>
            </x14:sparkline>
            <x14:sparkline>
              <xm:sqref>JZG59</xm:sqref>
            </x14:sparkline>
            <x14:sparkline>
              <xm:sqref>JZG60</xm:sqref>
            </x14:sparkline>
            <x14:sparkline>
              <xm:sqref>JZH59</xm:sqref>
            </x14:sparkline>
            <x14:sparkline>
              <xm:sqref>JZH60</xm:sqref>
            </x14:sparkline>
            <x14:sparkline>
              <xm:sqref>JZI59</xm:sqref>
            </x14:sparkline>
            <x14:sparkline>
              <xm:sqref>JZI60</xm:sqref>
            </x14:sparkline>
            <x14:sparkline>
              <xm:sqref>JZJ59</xm:sqref>
            </x14:sparkline>
            <x14:sparkline>
              <xm:sqref>JZJ60</xm:sqref>
            </x14:sparkline>
            <x14:sparkline>
              <xm:sqref>JZK59</xm:sqref>
            </x14:sparkline>
            <x14:sparkline>
              <xm:sqref>JZK60</xm:sqref>
            </x14:sparkline>
            <x14:sparkline>
              <xm:sqref>JZL59</xm:sqref>
            </x14:sparkline>
            <x14:sparkline>
              <xm:sqref>JZL60</xm:sqref>
            </x14:sparkline>
            <x14:sparkline>
              <xm:sqref>JZM59</xm:sqref>
            </x14:sparkline>
            <x14:sparkline>
              <xm:sqref>JZM60</xm:sqref>
            </x14:sparkline>
            <x14:sparkline>
              <xm:sqref>JZN59</xm:sqref>
            </x14:sparkline>
            <x14:sparkline>
              <xm:sqref>JZN60</xm:sqref>
            </x14:sparkline>
            <x14:sparkline>
              <xm:sqref>JZO59</xm:sqref>
            </x14:sparkline>
            <x14:sparkline>
              <xm:sqref>JZO60</xm:sqref>
            </x14:sparkline>
            <x14:sparkline>
              <xm:sqref>JZP59</xm:sqref>
            </x14:sparkline>
            <x14:sparkline>
              <xm:sqref>JZP60</xm:sqref>
            </x14:sparkline>
            <x14:sparkline>
              <xm:sqref>JZQ59</xm:sqref>
            </x14:sparkline>
            <x14:sparkline>
              <xm:sqref>JZQ60</xm:sqref>
            </x14:sparkline>
            <x14:sparkline>
              <xm:sqref>JZR59</xm:sqref>
            </x14:sparkline>
            <x14:sparkline>
              <xm:sqref>JZR60</xm:sqref>
            </x14:sparkline>
            <x14:sparkline>
              <xm:sqref>JZS59</xm:sqref>
            </x14:sparkline>
            <x14:sparkline>
              <xm:sqref>JZS60</xm:sqref>
            </x14:sparkline>
            <x14:sparkline>
              <xm:sqref>JZT59</xm:sqref>
            </x14:sparkline>
            <x14:sparkline>
              <xm:sqref>JZT60</xm:sqref>
            </x14:sparkline>
            <x14:sparkline>
              <xm:sqref>JZU59</xm:sqref>
            </x14:sparkline>
            <x14:sparkline>
              <xm:sqref>JZU60</xm:sqref>
            </x14:sparkline>
            <x14:sparkline>
              <xm:sqref>JZV59</xm:sqref>
            </x14:sparkline>
            <x14:sparkline>
              <xm:sqref>JZV60</xm:sqref>
            </x14:sparkline>
            <x14:sparkline>
              <xm:sqref>JZW59</xm:sqref>
            </x14:sparkline>
            <x14:sparkline>
              <xm:sqref>JZW60</xm:sqref>
            </x14:sparkline>
            <x14:sparkline>
              <xm:sqref>JZX59</xm:sqref>
            </x14:sparkline>
            <x14:sparkline>
              <xm:sqref>JZX60</xm:sqref>
            </x14:sparkline>
            <x14:sparkline>
              <xm:sqref>JZY59</xm:sqref>
            </x14:sparkline>
            <x14:sparkline>
              <xm:sqref>JZY60</xm:sqref>
            </x14:sparkline>
            <x14:sparkline>
              <xm:sqref>JZZ59</xm:sqref>
            </x14:sparkline>
            <x14:sparkline>
              <xm:sqref>JZZ60</xm:sqref>
            </x14:sparkline>
            <x14:sparkline>
              <xm:sqref>KAA59</xm:sqref>
            </x14:sparkline>
            <x14:sparkline>
              <xm:sqref>KAA60</xm:sqref>
            </x14:sparkline>
            <x14:sparkline>
              <xm:sqref>KAB59</xm:sqref>
            </x14:sparkline>
            <x14:sparkline>
              <xm:sqref>KAB60</xm:sqref>
            </x14:sparkline>
            <x14:sparkline>
              <xm:sqref>KAC59</xm:sqref>
            </x14:sparkline>
            <x14:sparkline>
              <xm:sqref>KAC60</xm:sqref>
            </x14:sparkline>
            <x14:sparkline>
              <xm:sqref>KAD59</xm:sqref>
            </x14:sparkline>
            <x14:sparkline>
              <xm:sqref>KAD60</xm:sqref>
            </x14:sparkline>
            <x14:sparkline>
              <xm:sqref>KAE59</xm:sqref>
            </x14:sparkline>
            <x14:sparkline>
              <xm:sqref>KAE60</xm:sqref>
            </x14:sparkline>
            <x14:sparkline>
              <xm:sqref>KAF59</xm:sqref>
            </x14:sparkline>
            <x14:sparkline>
              <xm:sqref>KAF60</xm:sqref>
            </x14:sparkline>
            <x14:sparkline>
              <xm:sqref>KAG59</xm:sqref>
            </x14:sparkline>
            <x14:sparkline>
              <xm:sqref>KAG60</xm:sqref>
            </x14:sparkline>
            <x14:sparkline>
              <xm:sqref>KAH59</xm:sqref>
            </x14:sparkline>
            <x14:sparkline>
              <xm:sqref>KAH60</xm:sqref>
            </x14:sparkline>
            <x14:sparkline>
              <xm:sqref>KAI59</xm:sqref>
            </x14:sparkline>
            <x14:sparkline>
              <xm:sqref>KAI60</xm:sqref>
            </x14:sparkline>
            <x14:sparkline>
              <xm:sqref>KAJ59</xm:sqref>
            </x14:sparkline>
            <x14:sparkline>
              <xm:sqref>KAJ60</xm:sqref>
            </x14:sparkline>
            <x14:sparkline>
              <xm:sqref>KAK59</xm:sqref>
            </x14:sparkline>
            <x14:sparkline>
              <xm:sqref>KAK60</xm:sqref>
            </x14:sparkline>
            <x14:sparkline>
              <xm:sqref>KAL59</xm:sqref>
            </x14:sparkline>
            <x14:sparkline>
              <xm:sqref>KAL60</xm:sqref>
            </x14:sparkline>
            <x14:sparkline>
              <xm:sqref>KAM59</xm:sqref>
            </x14:sparkline>
            <x14:sparkline>
              <xm:sqref>KAM60</xm:sqref>
            </x14:sparkline>
            <x14:sparkline>
              <xm:sqref>KAN59</xm:sqref>
            </x14:sparkline>
            <x14:sparkline>
              <xm:sqref>KAN60</xm:sqref>
            </x14:sparkline>
            <x14:sparkline>
              <xm:sqref>KAO59</xm:sqref>
            </x14:sparkline>
            <x14:sparkline>
              <xm:sqref>KAO60</xm:sqref>
            </x14:sparkline>
            <x14:sparkline>
              <xm:sqref>KAP59</xm:sqref>
            </x14:sparkline>
            <x14:sparkline>
              <xm:sqref>KAP60</xm:sqref>
            </x14:sparkline>
            <x14:sparkline>
              <xm:sqref>KAQ59</xm:sqref>
            </x14:sparkline>
            <x14:sparkline>
              <xm:sqref>KAQ60</xm:sqref>
            </x14:sparkline>
            <x14:sparkline>
              <xm:sqref>KAR59</xm:sqref>
            </x14:sparkline>
            <x14:sparkline>
              <xm:sqref>KAR60</xm:sqref>
            </x14:sparkline>
            <x14:sparkline>
              <xm:sqref>KAS59</xm:sqref>
            </x14:sparkline>
            <x14:sparkline>
              <xm:sqref>KAS60</xm:sqref>
            </x14:sparkline>
            <x14:sparkline>
              <xm:sqref>KAT59</xm:sqref>
            </x14:sparkline>
            <x14:sparkline>
              <xm:sqref>KAT60</xm:sqref>
            </x14:sparkline>
            <x14:sparkline>
              <xm:sqref>KAU59</xm:sqref>
            </x14:sparkline>
            <x14:sparkline>
              <xm:sqref>KAU60</xm:sqref>
            </x14:sparkline>
            <x14:sparkline>
              <xm:sqref>KAV59</xm:sqref>
            </x14:sparkline>
            <x14:sparkline>
              <xm:sqref>KAV60</xm:sqref>
            </x14:sparkline>
            <x14:sparkline>
              <xm:sqref>KAW59</xm:sqref>
            </x14:sparkline>
            <x14:sparkline>
              <xm:sqref>KAW60</xm:sqref>
            </x14:sparkline>
            <x14:sparkline>
              <xm:sqref>KAX59</xm:sqref>
            </x14:sparkline>
            <x14:sparkline>
              <xm:sqref>KAX60</xm:sqref>
            </x14:sparkline>
            <x14:sparkline>
              <xm:sqref>KAY59</xm:sqref>
            </x14:sparkline>
            <x14:sparkline>
              <xm:sqref>KAY60</xm:sqref>
            </x14:sparkline>
            <x14:sparkline>
              <xm:sqref>KAZ59</xm:sqref>
            </x14:sparkline>
            <x14:sparkline>
              <xm:sqref>KAZ60</xm:sqref>
            </x14:sparkline>
            <x14:sparkline>
              <xm:sqref>KBA59</xm:sqref>
            </x14:sparkline>
            <x14:sparkline>
              <xm:sqref>KBA60</xm:sqref>
            </x14:sparkline>
            <x14:sparkline>
              <xm:sqref>KBB59</xm:sqref>
            </x14:sparkline>
            <x14:sparkline>
              <xm:sqref>KBB60</xm:sqref>
            </x14:sparkline>
            <x14:sparkline>
              <xm:sqref>KBC59</xm:sqref>
            </x14:sparkline>
            <x14:sparkline>
              <xm:sqref>KBC60</xm:sqref>
            </x14:sparkline>
            <x14:sparkline>
              <xm:sqref>KBD59</xm:sqref>
            </x14:sparkline>
            <x14:sparkline>
              <xm:sqref>KBD60</xm:sqref>
            </x14:sparkline>
            <x14:sparkline>
              <xm:sqref>KBE59</xm:sqref>
            </x14:sparkline>
            <x14:sparkline>
              <xm:sqref>KBE60</xm:sqref>
            </x14:sparkline>
            <x14:sparkline>
              <xm:sqref>KBF59</xm:sqref>
            </x14:sparkline>
            <x14:sparkline>
              <xm:sqref>KBF60</xm:sqref>
            </x14:sparkline>
            <x14:sparkline>
              <xm:sqref>KBG59</xm:sqref>
            </x14:sparkline>
            <x14:sparkline>
              <xm:sqref>KBG60</xm:sqref>
            </x14:sparkline>
            <x14:sparkline>
              <xm:sqref>KBH59</xm:sqref>
            </x14:sparkline>
            <x14:sparkline>
              <xm:sqref>KBH60</xm:sqref>
            </x14:sparkline>
            <x14:sparkline>
              <xm:sqref>KBI59</xm:sqref>
            </x14:sparkline>
            <x14:sparkline>
              <xm:sqref>KBI60</xm:sqref>
            </x14:sparkline>
            <x14:sparkline>
              <xm:sqref>KBJ59</xm:sqref>
            </x14:sparkline>
            <x14:sparkline>
              <xm:sqref>KBJ60</xm:sqref>
            </x14:sparkline>
            <x14:sparkline>
              <xm:sqref>KBK59</xm:sqref>
            </x14:sparkline>
            <x14:sparkline>
              <xm:sqref>KBK60</xm:sqref>
            </x14:sparkline>
            <x14:sparkline>
              <xm:sqref>KBL59</xm:sqref>
            </x14:sparkline>
            <x14:sparkline>
              <xm:sqref>KBL60</xm:sqref>
            </x14:sparkline>
            <x14:sparkline>
              <xm:sqref>KBM59</xm:sqref>
            </x14:sparkline>
            <x14:sparkline>
              <xm:sqref>KBM60</xm:sqref>
            </x14:sparkline>
            <x14:sparkline>
              <xm:sqref>KBN59</xm:sqref>
            </x14:sparkline>
            <x14:sparkline>
              <xm:sqref>KBN60</xm:sqref>
            </x14:sparkline>
            <x14:sparkline>
              <xm:sqref>KBO59</xm:sqref>
            </x14:sparkline>
            <x14:sparkline>
              <xm:sqref>KBO60</xm:sqref>
            </x14:sparkline>
            <x14:sparkline>
              <xm:sqref>KBP59</xm:sqref>
            </x14:sparkline>
            <x14:sparkline>
              <xm:sqref>KBP60</xm:sqref>
            </x14:sparkline>
            <x14:sparkline>
              <xm:sqref>KBQ59</xm:sqref>
            </x14:sparkline>
            <x14:sparkline>
              <xm:sqref>KBQ60</xm:sqref>
            </x14:sparkline>
            <x14:sparkline>
              <xm:sqref>KBR59</xm:sqref>
            </x14:sparkline>
            <x14:sparkline>
              <xm:sqref>KBR60</xm:sqref>
            </x14:sparkline>
            <x14:sparkline>
              <xm:sqref>KBS59</xm:sqref>
            </x14:sparkline>
            <x14:sparkline>
              <xm:sqref>KBS60</xm:sqref>
            </x14:sparkline>
            <x14:sparkline>
              <xm:sqref>KBT59</xm:sqref>
            </x14:sparkline>
            <x14:sparkline>
              <xm:sqref>KBT60</xm:sqref>
            </x14:sparkline>
            <x14:sparkline>
              <xm:sqref>KBU59</xm:sqref>
            </x14:sparkline>
            <x14:sparkline>
              <xm:sqref>KBU60</xm:sqref>
            </x14:sparkline>
            <x14:sparkline>
              <xm:sqref>KBV59</xm:sqref>
            </x14:sparkline>
            <x14:sparkline>
              <xm:sqref>KBV60</xm:sqref>
            </x14:sparkline>
            <x14:sparkline>
              <xm:sqref>KBW59</xm:sqref>
            </x14:sparkline>
            <x14:sparkline>
              <xm:sqref>KBW60</xm:sqref>
            </x14:sparkline>
            <x14:sparkline>
              <xm:sqref>KBX59</xm:sqref>
            </x14:sparkline>
            <x14:sparkline>
              <xm:sqref>KBX60</xm:sqref>
            </x14:sparkline>
            <x14:sparkline>
              <xm:sqref>KBY59</xm:sqref>
            </x14:sparkline>
            <x14:sparkline>
              <xm:sqref>KBY60</xm:sqref>
            </x14:sparkline>
            <x14:sparkline>
              <xm:sqref>KBZ59</xm:sqref>
            </x14:sparkline>
            <x14:sparkline>
              <xm:sqref>KBZ60</xm:sqref>
            </x14:sparkline>
            <x14:sparkline>
              <xm:sqref>KCA59</xm:sqref>
            </x14:sparkline>
            <x14:sparkline>
              <xm:sqref>KCA60</xm:sqref>
            </x14:sparkline>
            <x14:sparkline>
              <xm:sqref>KCB59</xm:sqref>
            </x14:sparkline>
            <x14:sparkline>
              <xm:sqref>KCB60</xm:sqref>
            </x14:sparkline>
            <x14:sparkline>
              <xm:sqref>KCC59</xm:sqref>
            </x14:sparkline>
            <x14:sparkline>
              <xm:sqref>KCC60</xm:sqref>
            </x14:sparkline>
            <x14:sparkline>
              <xm:sqref>KCD59</xm:sqref>
            </x14:sparkline>
            <x14:sparkline>
              <xm:sqref>KCD60</xm:sqref>
            </x14:sparkline>
            <x14:sparkline>
              <xm:sqref>KCE59</xm:sqref>
            </x14:sparkline>
            <x14:sparkline>
              <xm:sqref>KCE60</xm:sqref>
            </x14:sparkline>
            <x14:sparkline>
              <xm:sqref>KCF59</xm:sqref>
            </x14:sparkline>
            <x14:sparkline>
              <xm:sqref>KCF60</xm:sqref>
            </x14:sparkline>
            <x14:sparkline>
              <xm:sqref>KCG59</xm:sqref>
            </x14:sparkline>
            <x14:sparkline>
              <xm:sqref>KCG60</xm:sqref>
            </x14:sparkline>
            <x14:sparkline>
              <xm:sqref>KCH59</xm:sqref>
            </x14:sparkline>
            <x14:sparkline>
              <xm:sqref>KCH60</xm:sqref>
            </x14:sparkline>
            <x14:sparkline>
              <xm:sqref>KCI59</xm:sqref>
            </x14:sparkline>
            <x14:sparkline>
              <xm:sqref>KCI60</xm:sqref>
            </x14:sparkline>
            <x14:sparkline>
              <xm:sqref>KCJ59</xm:sqref>
            </x14:sparkline>
            <x14:sparkline>
              <xm:sqref>KCJ60</xm:sqref>
            </x14:sparkline>
            <x14:sparkline>
              <xm:sqref>KCK59</xm:sqref>
            </x14:sparkline>
            <x14:sparkline>
              <xm:sqref>KCK60</xm:sqref>
            </x14:sparkline>
            <x14:sparkline>
              <xm:sqref>KCL59</xm:sqref>
            </x14:sparkline>
            <x14:sparkline>
              <xm:sqref>KCL60</xm:sqref>
            </x14:sparkline>
            <x14:sparkline>
              <xm:sqref>KCM59</xm:sqref>
            </x14:sparkline>
            <x14:sparkline>
              <xm:sqref>KCM60</xm:sqref>
            </x14:sparkline>
            <x14:sparkline>
              <xm:sqref>KCN59</xm:sqref>
            </x14:sparkline>
            <x14:sparkline>
              <xm:sqref>KCN60</xm:sqref>
            </x14:sparkline>
            <x14:sparkline>
              <xm:sqref>KCO59</xm:sqref>
            </x14:sparkline>
            <x14:sparkline>
              <xm:sqref>KCO60</xm:sqref>
            </x14:sparkline>
            <x14:sparkline>
              <xm:sqref>KCP59</xm:sqref>
            </x14:sparkline>
            <x14:sparkline>
              <xm:sqref>KCP60</xm:sqref>
            </x14:sparkline>
            <x14:sparkline>
              <xm:sqref>KCQ59</xm:sqref>
            </x14:sparkline>
            <x14:sparkline>
              <xm:sqref>KCQ60</xm:sqref>
            </x14:sparkline>
            <x14:sparkline>
              <xm:sqref>KCR59</xm:sqref>
            </x14:sparkline>
            <x14:sparkline>
              <xm:sqref>KCR60</xm:sqref>
            </x14:sparkline>
            <x14:sparkline>
              <xm:sqref>KCS59</xm:sqref>
            </x14:sparkline>
            <x14:sparkline>
              <xm:sqref>KCS60</xm:sqref>
            </x14:sparkline>
            <x14:sparkline>
              <xm:sqref>KCT59</xm:sqref>
            </x14:sparkline>
            <x14:sparkline>
              <xm:sqref>KCT60</xm:sqref>
            </x14:sparkline>
            <x14:sparkline>
              <xm:sqref>KCU59</xm:sqref>
            </x14:sparkline>
            <x14:sparkline>
              <xm:sqref>KCU60</xm:sqref>
            </x14:sparkline>
            <x14:sparkline>
              <xm:sqref>KCV59</xm:sqref>
            </x14:sparkline>
            <x14:sparkline>
              <xm:sqref>KCV60</xm:sqref>
            </x14:sparkline>
            <x14:sparkline>
              <xm:sqref>KCW59</xm:sqref>
            </x14:sparkline>
            <x14:sparkline>
              <xm:sqref>KCW60</xm:sqref>
            </x14:sparkline>
            <x14:sparkline>
              <xm:sqref>KCX59</xm:sqref>
            </x14:sparkline>
            <x14:sparkline>
              <xm:sqref>KCX60</xm:sqref>
            </x14:sparkline>
            <x14:sparkline>
              <xm:sqref>KCY59</xm:sqref>
            </x14:sparkline>
            <x14:sparkline>
              <xm:sqref>KCY60</xm:sqref>
            </x14:sparkline>
            <x14:sparkline>
              <xm:sqref>KCZ59</xm:sqref>
            </x14:sparkline>
            <x14:sparkline>
              <xm:sqref>KCZ60</xm:sqref>
            </x14:sparkline>
            <x14:sparkline>
              <xm:sqref>KDA59</xm:sqref>
            </x14:sparkline>
            <x14:sparkline>
              <xm:sqref>KDA60</xm:sqref>
            </x14:sparkline>
            <x14:sparkline>
              <xm:sqref>KDB59</xm:sqref>
            </x14:sparkline>
            <x14:sparkline>
              <xm:sqref>KDB60</xm:sqref>
            </x14:sparkline>
            <x14:sparkline>
              <xm:sqref>KDC59</xm:sqref>
            </x14:sparkline>
            <x14:sparkline>
              <xm:sqref>KDC60</xm:sqref>
            </x14:sparkline>
            <x14:sparkline>
              <xm:sqref>KDD59</xm:sqref>
            </x14:sparkline>
            <x14:sparkline>
              <xm:sqref>KDD60</xm:sqref>
            </x14:sparkline>
            <x14:sparkline>
              <xm:sqref>KDE59</xm:sqref>
            </x14:sparkline>
            <x14:sparkline>
              <xm:sqref>KDE60</xm:sqref>
            </x14:sparkline>
            <x14:sparkline>
              <xm:sqref>KDF59</xm:sqref>
            </x14:sparkline>
            <x14:sparkline>
              <xm:sqref>KDF60</xm:sqref>
            </x14:sparkline>
            <x14:sparkline>
              <xm:sqref>KDG59</xm:sqref>
            </x14:sparkline>
            <x14:sparkline>
              <xm:sqref>KDG60</xm:sqref>
            </x14:sparkline>
            <x14:sparkline>
              <xm:sqref>KDH59</xm:sqref>
            </x14:sparkline>
            <x14:sparkline>
              <xm:sqref>KDH60</xm:sqref>
            </x14:sparkline>
            <x14:sparkline>
              <xm:sqref>KDI59</xm:sqref>
            </x14:sparkline>
            <x14:sparkline>
              <xm:sqref>KDI60</xm:sqref>
            </x14:sparkline>
            <x14:sparkline>
              <xm:sqref>KDJ59</xm:sqref>
            </x14:sparkline>
            <x14:sparkline>
              <xm:sqref>KDJ60</xm:sqref>
            </x14:sparkline>
            <x14:sparkline>
              <xm:sqref>KDK59</xm:sqref>
            </x14:sparkline>
            <x14:sparkline>
              <xm:sqref>KDK60</xm:sqref>
            </x14:sparkline>
            <x14:sparkline>
              <xm:sqref>KDL59</xm:sqref>
            </x14:sparkline>
            <x14:sparkline>
              <xm:sqref>KDL60</xm:sqref>
            </x14:sparkline>
            <x14:sparkline>
              <xm:sqref>KDM59</xm:sqref>
            </x14:sparkline>
            <x14:sparkline>
              <xm:sqref>KDM60</xm:sqref>
            </x14:sparkline>
            <x14:sparkline>
              <xm:sqref>KDN59</xm:sqref>
            </x14:sparkline>
            <x14:sparkline>
              <xm:sqref>KDN60</xm:sqref>
            </x14:sparkline>
            <x14:sparkline>
              <xm:sqref>KDO59</xm:sqref>
            </x14:sparkline>
            <x14:sparkline>
              <xm:sqref>KDO60</xm:sqref>
            </x14:sparkline>
            <x14:sparkline>
              <xm:sqref>KDP59</xm:sqref>
            </x14:sparkline>
            <x14:sparkline>
              <xm:sqref>KDP60</xm:sqref>
            </x14:sparkline>
            <x14:sparkline>
              <xm:sqref>KDQ59</xm:sqref>
            </x14:sparkline>
            <x14:sparkline>
              <xm:sqref>KDQ60</xm:sqref>
            </x14:sparkline>
            <x14:sparkline>
              <xm:sqref>KDR59</xm:sqref>
            </x14:sparkline>
            <x14:sparkline>
              <xm:sqref>KDR60</xm:sqref>
            </x14:sparkline>
            <x14:sparkline>
              <xm:sqref>KDS59</xm:sqref>
            </x14:sparkline>
            <x14:sparkline>
              <xm:sqref>KDS60</xm:sqref>
            </x14:sparkline>
            <x14:sparkline>
              <xm:sqref>KDT59</xm:sqref>
            </x14:sparkline>
            <x14:sparkline>
              <xm:sqref>KDT60</xm:sqref>
            </x14:sparkline>
            <x14:sparkline>
              <xm:sqref>KDU59</xm:sqref>
            </x14:sparkline>
            <x14:sparkline>
              <xm:sqref>KDU60</xm:sqref>
            </x14:sparkline>
            <x14:sparkline>
              <xm:sqref>KDV59</xm:sqref>
            </x14:sparkline>
            <x14:sparkline>
              <xm:sqref>KDV60</xm:sqref>
            </x14:sparkline>
            <x14:sparkline>
              <xm:sqref>KDW59</xm:sqref>
            </x14:sparkline>
            <x14:sparkline>
              <xm:sqref>KDW60</xm:sqref>
            </x14:sparkline>
            <x14:sparkline>
              <xm:sqref>KDX59</xm:sqref>
            </x14:sparkline>
            <x14:sparkline>
              <xm:sqref>KDX60</xm:sqref>
            </x14:sparkline>
            <x14:sparkline>
              <xm:sqref>KDY59</xm:sqref>
            </x14:sparkline>
            <x14:sparkline>
              <xm:sqref>KDY60</xm:sqref>
            </x14:sparkline>
            <x14:sparkline>
              <xm:sqref>KDZ59</xm:sqref>
            </x14:sparkline>
            <x14:sparkline>
              <xm:sqref>KDZ60</xm:sqref>
            </x14:sparkline>
            <x14:sparkline>
              <xm:sqref>KEA59</xm:sqref>
            </x14:sparkline>
            <x14:sparkline>
              <xm:sqref>KEA60</xm:sqref>
            </x14:sparkline>
            <x14:sparkline>
              <xm:sqref>KEB59</xm:sqref>
            </x14:sparkline>
            <x14:sparkline>
              <xm:sqref>KEB60</xm:sqref>
            </x14:sparkline>
            <x14:sparkline>
              <xm:sqref>KEC59</xm:sqref>
            </x14:sparkline>
            <x14:sparkline>
              <xm:sqref>KEC60</xm:sqref>
            </x14:sparkline>
            <x14:sparkline>
              <xm:sqref>KED59</xm:sqref>
            </x14:sparkline>
            <x14:sparkline>
              <xm:sqref>KED60</xm:sqref>
            </x14:sparkline>
            <x14:sparkline>
              <xm:sqref>KEE59</xm:sqref>
            </x14:sparkline>
            <x14:sparkline>
              <xm:sqref>KEE60</xm:sqref>
            </x14:sparkline>
            <x14:sparkline>
              <xm:sqref>KEF59</xm:sqref>
            </x14:sparkline>
            <x14:sparkline>
              <xm:sqref>KEF60</xm:sqref>
            </x14:sparkline>
            <x14:sparkline>
              <xm:sqref>KEG59</xm:sqref>
            </x14:sparkline>
            <x14:sparkline>
              <xm:sqref>KEG60</xm:sqref>
            </x14:sparkline>
            <x14:sparkline>
              <xm:sqref>KEH59</xm:sqref>
            </x14:sparkline>
            <x14:sparkline>
              <xm:sqref>KEH60</xm:sqref>
            </x14:sparkline>
            <x14:sparkline>
              <xm:sqref>KEI59</xm:sqref>
            </x14:sparkline>
            <x14:sparkline>
              <xm:sqref>KEI60</xm:sqref>
            </x14:sparkline>
            <x14:sparkline>
              <xm:sqref>KEJ59</xm:sqref>
            </x14:sparkline>
            <x14:sparkline>
              <xm:sqref>KEJ60</xm:sqref>
            </x14:sparkline>
            <x14:sparkline>
              <xm:sqref>KEK59</xm:sqref>
            </x14:sparkline>
            <x14:sparkline>
              <xm:sqref>KEK60</xm:sqref>
            </x14:sparkline>
            <x14:sparkline>
              <xm:sqref>KEL59</xm:sqref>
            </x14:sparkline>
            <x14:sparkline>
              <xm:sqref>KEL60</xm:sqref>
            </x14:sparkline>
            <x14:sparkline>
              <xm:sqref>KEM59</xm:sqref>
            </x14:sparkline>
            <x14:sparkline>
              <xm:sqref>KEM60</xm:sqref>
            </x14:sparkline>
            <x14:sparkline>
              <xm:sqref>KEN59</xm:sqref>
            </x14:sparkline>
            <x14:sparkline>
              <xm:sqref>KEN60</xm:sqref>
            </x14:sparkline>
            <x14:sparkline>
              <xm:sqref>KEO59</xm:sqref>
            </x14:sparkline>
            <x14:sparkline>
              <xm:sqref>KEO60</xm:sqref>
            </x14:sparkline>
            <x14:sparkline>
              <xm:sqref>KEP59</xm:sqref>
            </x14:sparkline>
            <x14:sparkline>
              <xm:sqref>KEP60</xm:sqref>
            </x14:sparkline>
            <x14:sparkline>
              <xm:sqref>KEQ59</xm:sqref>
            </x14:sparkline>
            <x14:sparkline>
              <xm:sqref>KEQ60</xm:sqref>
            </x14:sparkline>
            <x14:sparkline>
              <xm:sqref>KER59</xm:sqref>
            </x14:sparkline>
            <x14:sparkline>
              <xm:sqref>KER60</xm:sqref>
            </x14:sparkline>
            <x14:sparkline>
              <xm:sqref>KES59</xm:sqref>
            </x14:sparkline>
            <x14:sparkline>
              <xm:sqref>KES60</xm:sqref>
            </x14:sparkline>
            <x14:sparkline>
              <xm:sqref>KET59</xm:sqref>
            </x14:sparkline>
            <x14:sparkline>
              <xm:sqref>KET60</xm:sqref>
            </x14:sparkline>
            <x14:sparkline>
              <xm:sqref>KEU59</xm:sqref>
            </x14:sparkline>
            <x14:sparkline>
              <xm:sqref>KEU60</xm:sqref>
            </x14:sparkline>
            <x14:sparkline>
              <xm:sqref>KEV59</xm:sqref>
            </x14:sparkline>
            <x14:sparkline>
              <xm:sqref>KEV60</xm:sqref>
            </x14:sparkline>
            <x14:sparkline>
              <xm:sqref>KEW59</xm:sqref>
            </x14:sparkline>
            <x14:sparkline>
              <xm:sqref>KEW60</xm:sqref>
            </x14:sparkline>
            <x14:sparkline>
              <xm:sqref>KEX59</xm:sqref>
            </x14:sparkline>
            <x14:sparkline>
              <xm:sqref>KEX60</xm:sqref>
            </x14:sparkline>
            <x14:sparkline>
              <xm:sqref>KEY59</xm:sqref>
            </x14:sparkline>
            <x14:sparkline>
              <xm:sqref>KEY60</xm:sqref>
            </x14:sparkline>
            <x14:sparkline>
              <xm:sqref>KEZ59</xm:sqref>
            </x14:sparkline>
            <x14:sparkline>
              <xm:sqref>KEZ60</xm:sqref>
            </x14:sparkline>
            <x14:sparkline>
              <xm:sqref>KFA59</xm:sqref>
            </x14:sparkline>
            <x14:sparkline>
              <xm:sqref>KFA60</xm:sqref>
            </x14:sparkline>
            <x14:sparkline>
              <xm:sqref>KFB59</xm:sqref>
            </x14:sparkline>
            <x14:sparkline>
              <xm:sqref>KFB60</xm:sqref>
            </x14:sparkline>
            <x14:sparkline>
              <xm:sqref>KFC59</xm:sqref>
            </x14:sparkline>
            <x14:sparkline>
              <xm:sqref>KFC60</xm:sqref>
            </x14:sparkline>
            <x14:sparkline>
              <xm:sqref>KFD59</xm:sqref>
            </x14:sparkline>
            <x14:sparkline>
              <xm:sqref>KFD60</xm:sqref>
            </x14:sparkline>
            <x14:sparkline>
              <xm:sqref>KFE59</xm:sqref>
            </x14:sparkline>
            <x14:sparkline>
              <xm:sqref>KFE60</xm:sqref>
            </x14:sparkline>
            <x14:sparkline>
              <xm:sqref>KFF59</xm:sqref>
            </x14:sparkline>
            <x14:sparkline>
              <xm:sqref>KFF60</xm:sqref>
            </x14:sparkline>
            <x14:sparkline>
              <xm:sqref>KFG59</xm:sqref>
            </x14:sparkline>
            <x14:sparkline>
              <xm:sqref>KFG60</xm:sqref>
            </x14:sparkline>
            <x14:sparkline>
              <xm:sqref>KFH59</xm:sqref>
            </x14:sparkline>
            <x14:sparkline>
              <xm:sqref>KFH60</xm:sqref>
            </x14:sparkline>
            <x14:sparkline>
              <xm:sqref>KFI59</xm:sqref>
            </x14:sparkline>
            <x14:sparkline>
              <xm:sqref>KFI60</xm:sqref>
            </x14:sparkline>
            <x14:sparkline>
              <xm:sqref>KFJ59</xm:sqref>
            </x14:sparkline>
            <x14:sparkline>
              <xm:sqref>KFJ60</xm:sqref>
            </x14:sparkline>
            <x14:sparkline>
              <xm:sqref>KFK59</xm:sqref>
            </x14:sparkline>
            <x14:sparkline>
              <xm:sqref>KFK60</xm:sqref>
            </x14:sparkline>
            <x14:sparkline>
              <xm:sqref>KFL59</xm:sqref>
            </x14:sparkline>
            <x14:sparkline>
              <xm:sqref>KFL60</xm:sqref>
            </x14:sparkline>
            <x14:sparkline>
              <xm:sqref>KFM59</xm:sqref>
            </x14:sparkline>
            <x14:sparkline>
              <xm:sqref>KFM60</xm:sqref>
            </x14:sparkline>
            <x14:sparkline>
              <xm:sqref>KFN59</xm:sqref>
            </x14:sparkline>
            <x14:sparkline>
              <xm:sqref>KFN60</xm:sqref>
            </x14:sparkline>
            <x14:sparkline>
              <xm:sqref>KFO59</xm:sqref>
            </x14:sparkline>
            <x14:sparkline>
              <xm:sqref>KFO60</xm:sqref>
            </x14:sparkline>
            <x14:sparkline>
              <xm:sqref>KFP59</xm:sqref>
            </x14:sparkline>
            <x14:sparkline>
              <xm:sqref>KFP60</xm:sqref>
            </x14:sparkline>
            <x14:sparkline>
              <xm:sqref>KFQ59</xm:sqref>
            </x14:sparkline>
            <x14:sparkline>
              <xm:sqref>KFQ60</xm:sqref>
            </x14:sparkline>
            <x14:sparkline>
              <xm:sqref>KFR59</xm:sqref>
            </x14:sparkline>
            <x14:sparkline>
              <xm:sqref>KFR60</xm:sqref>
            </x14:sparkline>
            <x14:sparkline>
              <xm:sqref>KFS59</xm:sqref>
            </x14:sparkline>
            <x14:sparkline>
              <xm:sqref>KFS60</xm:sqref>
            </x14:sparkline>
            <x14:sparkline>
              <xm:sqref>KFT59</xm:sqref>
            </x14:sparkline>
            <x14:sparkline>
              <xm:sqref>KFT60</xm:sqref>
            </x14:sparkline>
            <x14:sparkline>
              <xm:sqref>KFU59</xm:sqref>
            </x14:sparkline>
            <x14:sparkline>
              <xm:sqref>KFU60</xm:sqref>
            </x14:sparkline>
            <x14:sparkline>
              <xm:sqref>KFV59</xm:sqref>
            </x14:sparkline>
            <x14:sparkline>
              <xm:sqref>KFV60</xm:sqref>
            </x14:sparkline>
            <x14:sparkline>
              <xm:sqref>KFW59</xm:sqref>
            </x14:sparkline>
            <x14:sparkline>
              <xm:sqref>KFW60</xm:sqref>
            </x14:sparkline>
            <x14:sparkline>
              <xm:sqref>KFX59</xm:sqref>
            </x14:sparkline>
            <x14:sparkline>
              <xm:sqref>KFX60</xm:sqref>
            </x14:sparkline>
            <x14:sparkline>
              <xm:sqref>KFY59</xm:sqref>
            </x14:sparkline>
            <x14:sparkline>
              <xm:sqref>KFY60</xm:sqref>
            </x14:sparkline>
            <x14:sparkline>
              <xm:sqref>KFZ59</xm:sqref>
            </x14:sparkline>
            <x14:sparkline>
              <xm:sqref>KFZ60</xm:sqref>
            </x14:sparkline>
            <x14:sparkline>
              <xm:sqref>KGA59</xm:sqref>
            </x14:sparkline>
            <x14:sparkline>
              <xm:sqref>KGA60</xm:sqref>
            </x14:sparkline>
            <x14:sparkline>
              <xm:sqref>KGB59</xm:sqref>
            </x14:sparkline>
            <x14:sparkline>
              <xm:sqref>KGB60</xm:sqref>
            </x14:sparkline>
            <x14:sparkline>
              <xm:sqref>KGC59</xm:sqref>
            </x14:sparkline>
            <x14:sparkline>
              <xm:sqref>KGC60</xm:sqref>
            </x14:sparkline>
            <x14:sparkline>
              <xm:sqref>KGD59</xm:sqref>
            </x14:sparkline>
            <x14:sparkline>
              <xm:sqref>KGD60</xm:sqref>
            </x14:sparkline>
            <x14:sparkline>
              <xm:sqref>KGE59</xm:sqref>
            </x14:sparkline>
            <x14:sparkline>
              <xm:sqref>KGE60</xm:sqref>
            </x14:sparkline>
            <x14:sparkline>
              <xm:sqref>KGF59</xm:sqref>
            </x14:sparkline>
            <x14:sparkline>
              <xm:sqref>KGF60</xm:sqref>
            </x14:sparkline>
            <x14:sparkline>
              <xm:sqref>KGG59</xm:sqref>
            </x14:sparkline>
            <x14:sparkline>
              <xm:sqref>KGG60</xm:sqref>
            </x14:sparkline>
            <x14:sparkline>
              <xm:sqref>KGH59</xm:sqref>
            </x14:sparkline>
            <x14:sparkline>
              <xm:sqref>KGH60</xm:sqref>
            </x14:sparkline>
            <x14:sparkline>
              <xm:sqref>KGI59</xm:sqref>
            </x14:sparkline>
            <x14:sparkline>
              <xm:sqref>KGI60</xm:sqref>
            </x14:sparkline>
            <x14:sparkline>
              <xm:sqref>KGJ59</xm:sqref>
            </x14:sparkline>
            <x14:sparkline>
              <xm:sqref>KGJ60</xm:sqref>
            </x14:sparkline>
            <x14:sparkline>
              <xm:sqref>KGK59</xm:sqref>
            </x14:sparkline>
            <x14:sparkline>
              <xm:sqref>KGK60</xm:sqref>
            </x14:sparkline>
            <x14:sparkline>
              <xm:sqref>KGL59</xm:sqref>
            </x14:sparkline>
            <x14:sparkline>
              <xm:sqref>KGL60</xm:sqref>
            </x14:sparkline>
            <x14:sparkline>
              <xm:sqref>KGM59</xm:sqref>
            </x14:sparkline>
            <x14:sparkline>
              <xm:sqref>KGM60</xm:sqref>
            </x14:sparkline>
            <x14:sparkline>
              <xm:sqref>KGN59</xm:sqref>
            </x14:sparkline>
            <x14:sparkline>
              <xm:sqref>KGN60</xm:sqref>
            </x14:sparkline>
            <x14:sparkline>
              <xm:sqref>KGO59</xm:sqref>
            </x14:sparkline>
            <x14:sparkline>
              <xm:sqref>KGO60</xm:sqref>
            </x14:sparkline>
            <x14:sparkline>
              <xm:sqref>KGP59</xm:sqref>
            </x14:sparkline>
            <x14:sparkline>
              <xm:sqref>KGP60</xm:sqref>
            </x14:sparkline>
            <x14:sparkline>
              <xm:sqref>KGQ59</xm:sqref>
            </x14:sparkline>
            <x14:sparkline>
              <xm:sqref>KGQ60</xm:sqref>
            </x14:sparkline>
            <x14:sparkline>
              <xm:sqref>KGR59</xm:sqref>
            </x14:sparkline>
            <x14:sparkline>
              <xm:sqref>KGR60</xm:sqref>
            </x14:sparkline>
            <x14:sparkline>
              <xm:sqref>KGS59</xm:sqref>
            </x14:sparkline>
            <x14:sparkline>
              <xm:sqref>KGS60</xm:sqref>
            </x14:sparkline>
            <x14:sparkline>
              <xm:sqref>KGT59</xm:sqref>
            </x14:sparkline>
            <x14:sparkline>
              <xm:sqref>KGT60</xm:sqref>
            </x14:sparkline>
            <x14:sparkline>
              <xm:sqref>KGU59</xm:sqref>
            </x14:sparkline>
            <x14:sparkline>
              <xm:sqref>KGU60</xm:sqref>
            </x14:sparkline>
            <x14:sparkline>
              <xm:sqref>KGV59</xm:sqref>
            </x14:sparkline>
            <x14:sparkline>
              <xm:sqref>KGV60</xm:sqref>
            </x14:sparkline>
            <x14:sparkline>
              <xm:sqref>KGW59</xm:sqref>
            </x14:sparkline>
            <x14:sparkline>
              <xm:sqref>KGW60</xm:sqref>
            </x14:sparkline>
            <x14:sparkline>
              <xm:sqref>KGX59</xm:sqref>
            </x14:sparkline>
            <x14:sparkline>
              <xm:sqref>KGX60</xm:sqref>
            </x14:sparkline>
            <x14:sparkline>
              <xm:sqref>KGY59</xm:sqref>
            </x14:sparkline>
            <x14:sparkline>
              <xm:sqref>KGY60</xm:sqref>
            </x14:sparkline>
            <x14:sparkline>
              <xm:sqref>KGZ59</xm:sqref>
            </x14:sparkline>
            <x14:sparkline>
              <xm:sqref>KGZ60</xm:sqref>
            </x14:sparkline>
            <x14:sparkline>
              <xm:sqref>KHA59</xm:sqref>
            </x14:sparkline>
            <x14:sparkline>
              <xm:sqref>KHA60</xm:sqref>
            </x14:sparkline>
            <x14:sparkline>
              <xm:sqref>KHB59</xm:sqref>
            </x14:sparkline>
            <x14:sparkline>
              <xm:sqref>KHB60</xm:sqref>
            </x14:sparkline>
            <x14:sparkline>
              <xm:sqref>KHC59</xm:sqref>
            </x14:sparkline>
            <x14:sparkline>
              <xm:sqref>KHC60</xm:sqref>
            </x14:sparkline>
            <x14:sparkline>
              <xm:sqref>KHD59</xm:sqref>
            </x14:sparkline>
            <x14:sparkline>
              <xm:sqref>KHD60</xm:sqref>
            </x14:sparkline>
            <x14:sparkline>
              <xm:sqref>KHE59</xm:sqref>
            </x14:sparkline>
            <x14:sparkline>
              <xm:sqref>KHE60</xm:sqref>
            </x14:sparkline>
            <x14:sparkline>
              <xm:sqref>KHF59</xm:sqref>
            </x14:sparkline>
            <x14:sparkline>
              <xm:sqref>KHF60</xm:sqref>
            </x14:sparkline>
            <x14:sparkline>
              <xm:sqref>KHG59</xm:sqref>
            </x14:sparkline>
            <x14:sparkline>
              <xm:sqref>KHG60</xm:sqref>
            </x14:sparkline>
            <x14:sparkline>
              <xm:sqref>KHH59</xm:sqref>
            </x14:sparkline>
            <x14:sparkline>
              <xm:sqref>KHH60</xm:sqref>
            </x14:sparkline>
            <x14:sparkline>
              <xm:sqref>KHI59</xm:sqref>
            </x14:sparkline>
            <x14:sparkline>
              <xm:sqref>KHI60</xm:sqref>
            </x14:sparkline>
            <x14:sparkline>
              <xm:sqref>KHJ59</xm:sqref>
            </x14:sparkline>
            <x14:sparkline>
              <xm:sqref>KHJ60</xm:sqref>
            </x14:sparkline>
            <x14:sparkline>
              <xm:sqref>KHK59</xm:sqref>
            </x14:sparkline>
            <x14:sparkline>
              <xm:sqref>KHK60</xm:sqref>
            </x14:sparkline>
            <x14:sparkline>
              <xm:sqref>KHL59</xm:sqref>
            </x14:sparkline>
            <x14:sparkline>
              <xm:sqref>KHL60</xm:sqref>
            </x14:sparkline>
            <x14:sparkline>
              <xm:sqref>KHM59</xm:sqref>
            </x14:sparkline>
            <x14:sparkline>
              <xm:sqref>KHM60</xm:sqref>
            </x14:sparkline>
            <x14:sparkline>
              <xm:sqref>KHN59</xm:sqref>
            </x14:sparkline>
            <x14:sparkline>
              <xm:sqref>KHN60</xm:sqref>
            </x14:sparkline>
            <x14:sparkline>
              <xm:sqref>KHO59</xm:sqref>
            </x14:sparkline>
            <x14:sparkline>
              <xm:sqref>KHO60</xm:sqref>
            </x14:sparkline>
            <x14:sparkline>
              <xm:sqref>KHP59</xm:sqref>
            </x14:sparkline>
            <x14:sparkline>
              <xm:sqref>KHP60</xm:sqref>
            </x14:sparkline>
            <x14:sparkline>
              <xm:sqref>KHQ59</xm:sqref>
            </x14:sparkline>
            <x14:sparkline>
              <xm:sqref>KHQ60</xm:sqref>
            </x14:sparkline>
            <x14:sparkline>
              <xm:sqref>KHR59</xm:sqref>
            </x14:sparkline>
            <x14:sparkline>
              <xm:sqref>KHR60</xm:sqref>
            </x14:sparkline>
            <x14:sparkline>
              <xm:sqref>KHS59</xm:sqref>
            </x14:sparkline>
            <x14:sparkline>
              <xm:sqref>KHS60</xm:sqref>
            </x14:sparkline>
            <x14:sparkline>
              <xm:sqref>KHT59</xm:sqref>
            </x14:sparkline>
            <x14:sparkline>
              <xm:sqref>KHT60</xm:sqref>
            </x14:sparkline>
            <x14:sparkline>
              <xm:sqref>KHU59</xm:sqref>
            </x14:sparkline>
            <x14:sparkline>
              <xm:sqref>KHU60</xm:sqref>
            </x14:sparkline>
            <x14:sparkline>
              <xm:sqref>KHV59</xm:sqref>
            </x14:sparkline>
            <x14:sparkline>
              <xm:sqref>KHV60</xm:sqref>
            </x14:sparkline>
            <x14:sparkline>
              <xm:sqref>KHW59</xm:sqref>
            </x14:sparkline>
            <x14:sparkline>
              <xm:sqref>KHW60</xm:sqref>
            </x14:sparkline>
            <x14:sparkline>
              <xm:sqref>KHX59</xm:sqref>
            </x14:sparkline>
            <x14:sparkline>
              <xm:sqref>KHX60</xm:sqref>
            </x14:sparkline>
            <x14:sparkline>
              <xm:sqref>KHY59</xm:sqref>
            </x14:sparkline>
            <x14:sparkline>
              <xm:sqref>KHY60</xm:sqref>
            </x14:sparkline>
            <x14:sparkline>
              <xm:sqref>KHZ59</xm:sqref>
            </x14:sparkline>
            <x14:sparkline>
              <xm:sqref>KHZ60</xm:sqref>
            </x14:sparkline>
            <x14:sparkline>
              <xm:sqref>KIA59</xm:sqref>
            </x14:sparkline>
            <x14:sparkline>
              <xm:sqref>KIA60</xm:sqref>
            </x14:sparkline>
            <x14:sparkline>
              <xm:sqref>KIB59</xm:sqref>
            </x14:sparkline>
            <x14:sparkline>
              <xm:sqref>KIB60</xm:sqref>
            </x14:sparkline>
            <x14:sparkline>
              <xm:sqref>KIC59</xm:sqref>
            </x14:sparkline>
            <x14:sparkline>
              <xm:sqref>KIC60</xm:sqref>
            </x14:sparkline>
            <x14:sparkline>
              <xm:sqref>KID59</xm:sqref>
            </x14:sparkline>
            <x14:sparkline>
              <xm:sqref>KID60</xm:sqref>
            </x14:sparkline>
            <x14:sparkline>
              <xm:sqref>KIE59</xm:sqref>
            </x14:sparkline>
            <x14:sparkline>
              <xm:sqref>KIE60</xm:sqref>
            </x14:sparkline>
            <x14:sparkline>
              <xm:sqref>KIF59</xm:sqref>
            </x14:sparkline>
            <x14:sparkline>
              <xm:sqref>KIF60</xm:sqref>
            </x14:sparkline>
            <x14:sparkline>
              <xm:sqref>KIG59</xm:sqref>
            </x14:sparkline>
            <x14:sparkline>
              <xm:sqref>KIG60</xm:sqref>
            </x14:sparkline>
            <x14:sparkline>
              <xm:sqref>KIH59</xm:sqref>
            </x14:sparkline>
            <x14:sparkline>
              <xm:sqref>KIH60</xm:sqref>
            </x14:sparkline>
            <x14:sparkline>
              <xm:sqref>KII59</xm:sqref>
            </x14:sparkline>
            <x14:sparkline>
              <xm:sqref>KII60</xm:sqref>
            </x14:sparkline>
            <x14:sparkline>
              <xm:sqref>KIJ59</xm:sqref>
            </x14:sparkline>
            <x14:sparkline>
              <xm:sqref>KIJ60</xm:sqref>
            </x14:sparkline>
            <x14:sparkline>
              <xm:sqref>KIK59</xm:sqref>
            </x14:sparkline>
            <x14:sparkline>
              <xm:sqref>KIK60</xm:sqref>
            </x14:sparkline>
            <x14:sparkline>
              <xm:sqref>KIL59</xm:sqref>
            </x14:sparkline>
            <x14:sparkline>
              <xm:sqref>KIL60</xm:sqref>
            </x14:sparkline>
            <x14:sparkline>
              <xm:sqref>KIM59</xm:sqref>
            </x14:sparkline>
            <x14:sparkline>
              <xm:sqref>KIM60</xm:sqref>
            </x14:sparkline>
            <x14:sparkline>
              <xm:sqref>KIN59</xm:sqref>
            </x14:sparkline>
            <x14:sparkline>
              <xm:sqref>KIN60</xm:sqref>
            </x14:sparkline>
            <x14:sparkline>
              <xm:sqref>KIO59</xm:sqref>
            </x14:sparkline>
            <x14:sparkline>
              <xm:sqref>KIO60</xm:sqref>
            </x14:sparkline>
            <x14:sparkline>
              <xm:sqref>KIP59</xm:sqref>
            </x14:sparkline>
            <x14:sparkline>
              <xm:sqref>KIP60</xm:sqref>
            </x14:sparkline>
            <x14:sparkline>
              <xm:sqref>KIQ59</xm:sqref>
            </x14:sparkline>
            <x14:sparkline>
              <xm:sqref>KIQ60</xm:sqref>
            </x14:sparkline>
            <x14:sparkline>
              <xm:sqref>KIR59</xm:sqref>
            </x14:sparkline>
            <x14:sparkline>
              <xm:sqref>KIR60</xm:sqref>
            </x14:sparkline>
            <x14:sparkline>
              <xm:sqref>KIS59</xm:sqref>
            </x14:sparkline>
            <x14:sparkline>
              <xm:sqref>KIS60</xm:sqref>
            </x14:sparkline>
            <x14:sparkline>
              <xm:sqref>KIT59</xm:sqref>
            </x14:sparkline>
            <x14:sparkline>
              <xm:sqref>KIT60</xm:sqref>
            </x14:sparkline>
            <x14:sparkline>
              <xm:sqref>KIU59</xm:sqref>
            </x14:sparkline>
            <x14:sparkline>
              <xm:sqref>KIU60</xm:sqref>
            </x14:sparkline>
            <x14:sparkline>
              <xm:sqref>KIV59</xm:sqref>
            </x14:sparkline>
            <x14:sparkline>
              <xm:sqref>KIV60</xm:sqref>
            </x14:sparkline>
            <x14:sparkline>
              <xm:sqref>KIW59</xm:sqref>
            </x14:sparkline>
            <x14:sparkline>
              <xm:sqref>KIW60</xm:sqref>
            </x14:sparkline>
            <x14:sparkline>
              <xm:sqref>KIX59</xm:sqref>
            </x14:sparkline>
            <x14:sparkline>
              <xm:sqref>KIX60</xm:sqref>
            </x14:sparkline>
            <x14:sparkline>
              <xm:sqref>KIY59</xm:sqref>
            </x14:sparkline>
            <x14:sparkline>
              <xm:sqref>KIY60</xm:sqref>
            </x14:sparkline>
            <x14:sparkline>
              <xm:sqref>KIZ59</xm:sqref>
            </x14:sparkline>
            <x14:sparkline>
              <xm:sqref>KIZ60</xm:sqref>
            </x14:sparkline>
            <x14:sparkline>
              <xm:sqref>KJA59</xm:sqref>
            </x14:sparkline>
            <x14:sparkline>
              <xm:sqref>KJA60</xm:sqref>
            </x14:sparkline>
            <x14:sparkline>
              <xm:sqref>KJB59</xm:sqref>
            </x14:sparkline>
            <x14:sparkline>
              <xm:sqref>KJB60</xm:sqref>
            </x14:sparkline>
            <x14:sparkline>
              <xm:sqref>KJC59</xm:sqref>
            </x14:sparkline>
            <x14:sparkline>
              <xm:sqref>KJC60</xm:sqref>
            </x14:sparkline>
            <x14:sparkline>
              <xm:sqref>KJD59</xm:sqref>
            </x14:sparkline>
            <x14:sparkline>
              <xm:sqref>KJD60</xm:sqref>
            </x14:sparkline>
            <x14:sparkline>
              <xm:sqref>KJE59</xm:sqref>
            </x14:sparkline>
            <x14:sparkline>
              <xm:sqref>KJE60</xm:sqref>
            </x14:sparkline>
            <x14:sparkline>
              <xm:sqref>KJF59</xm:sqref>
            </x14:sparkline>
            <x14:sparkline>
              <xm:sqref>KJF60</xm:sqref>
            </x14:sparkline>
            <x14:sparkline>
              <xm:sqref>KJG59</xm:sqref>
            </x14:sparkline>
            <x14:sparkline>
              <xm:sqref>KJG60</xm:sqref>
            </x14:sparkline>
            <x14:sparkline>
              <xm:sqref>KJH59</xm:sqref>
            </x14:sparkline>
            <x14:sparkline>
              <xm:sqref>KJH60</xm:sqref>
            </x14:sparkline>
            <x14:sparkline>
              <xm:sqref>KJI59</xm:sqref>
            </x14:sparkline>
            <x14:sparkline>
              <xm:sqref>KJI60</xm:sqref>
            </x14:sparkline>
            <x14:sparkline>
              <xm:sqref>KJJ59</xm:sqref>
            </x14:sparkline>
            <x14:sparkline>
              <xm:sqref>KJJ60</xm:sqref>
            </x14:sparkline>
            <x14:sparkline>
              <xm:sqref>KJK59</xm:sqref>
            </x14:sparkline>
            <x14:sparkline>
              <xm:sqref>KJK60</xm:sqref>
            </x14:sparkline>
            <x14:sparkline>
              <xm:sqref>KJL59</xm:sqref>
            </x14:sparkline>
            <x14:sparkline>
              <xm:sqref>KJL60</xm:sqref>
            </x14:sparkline>
            <x14:sparkline>
              <xm:sqref>KJM59</xm:sqref>
            </x14:sparkline>
            <x14:sparkline>
              <xm:sqref>KJM60</xm:sqref>
            </x14:sparkline>
            <x14:sparkline>
              <xm:sqref>KJN59</xm:sqref>
            </x14:sparkline>
            <x14:sparkline>
              <xm:sqref>KJN60</xm:sqref>
            </x14:sparkline>
            <x14:sparkline>
              <xm:sqref>KJO59</xm:sqref>
            </x14:sparkline>
            <x14:sparkline>
              <xm:sqref>KJO60</xm:sqref>
            </x14:sparkline>
            <x14:sparkline>
              <xm:sqref>KJP59</xm:sqref>
            </x14:sparkline>
            <x14:sparkline>
              <xm:sqref>KJP60</xm:sqref>
            </x14:sparkline>
            <x14:sparkline>
              <xm:sqref>KJQ59</xm:sqref>
            </x14:sparkline>
            <x14:sparkline>
              <xm:sqref>KJQ60</xm:sqref>
            </x14:sparkline>
            <x14:sparkline>
              <xm:sqref>KJR59</xm:sqref>
            </x14:sparkline>
            <x14:sparkline>
              <xm:sqref>KJR60</xm:sqref>
            </x14:sparkline>
            <x14:sparkline>
              <xm:sqref>KJS59</xm:sqref>
            </x14:sparkline>
            <x14:sparkline>
              <xm:sqref>KJS60</xm:sqref>
            </x14:sparkline>
            <x14:sparkline>
              <xm:sqref>KJT59</xm:sqref>
            </x14:sparkline>
            <x14:sparkline>
              <xm:sqref>KJT60</xm:sqref>
            </x14:sparkline>
            <x14:sparkline>
              <xm:sqref>KJU59</xm:sqref>
            </x14:sparkline>
            <x14:sparkline>
              <xm:sqref>KJU60</xm:sqref>
            </x14:sparkline>
            <x14:sparkline>
              <xm:sqref>KJV59</xm:sqref>
            </x14:sparkline>
            <x14:sparkline>
              <xm:sqref>KJV60</xm:sqref>
            </x14:sparkline>
            <x14:sparkline>
              <xm:sqref>KJW59</xm:sqref>
            </x14:sparkline>
            <x14:sparkline>
              <xm:sqref>KJW60</xm:sqref>
            </x14:sparkline>
            <x14:sparkline>
              <xm:sqref>KJX59</xm:sqref>
            </x14:sparkline>
            <x14:sparkline>
              <xm:sqref>KJX60</xm:sqref>
            </x14:sparkline>
            <x14:sparkline>
              <xm:sqref>KJY59</xm:sqref>
            </x14:sparkline>
            <x14:sparkline>
              <xm:sqref>KJY60</xm:sqref>
            </x14:sparkline>
            <x14:sparkline>
              <xm:sqref>KJZ59</xm:sqref>
            </x14:sparkline>
            <x14:sparkline>
              <xm:sqref>KJZ60</xm:sqref>
            </x14:sparkline>
            <x14:sparkline>
              <xm:sqref>KKA59</xm:sqref>
            </x14:sparkline>
            <x14:sparkline>
              <xm:sqref>KKA60</xm:sqref>
            </x14:sparkline>
            <x14:sparkline>
              <xm:sqref>KKB59</xm:sqref>
            </x14:sparkline>
            <x14:sparkline>
              <xm:sqref>KKB60</xm:sqref>
            </x14:sparkline>
            <x14:sparkline>
              <xm:sqref>KKC59</xm:sqref>
            </x14:sparkline>
            <x14:sparkline>
              <xm:sqref>KKC60</xm:sqref>
            </x14:sparkline>
            <x14:sparkline>
              <xm:sqref>KKD59</xm:sqref>
            </x14:sparkline>
            <x14:sparkline>
              <xm:sqref>KKD60</xm:sqref>
            </x14:sparkline>
            <x14:sparkline>
              <xm:sqref>KKE59</xm:sqref>
            </x14:sparkline>
            <x14:sparkline>
              <xm:sqref>KKE60</xm:sqref>
            </x14:sparkline>
            <x14:sparkline>
              <xm:sqref>KKF59</xm:sqref>
            </x14:sparkline>
            <x14:sparkline>
              <xm:sqref>KKF60</xm:sqref>
            </x14:sparkline>
            <x14:sparkline>
              <xm:sqref>KKG59</xm:sqref>
            </x14:sparkline>
            <x14:sparkline>
              <xm:sqref>KKG60</xm:sqref>
            </x14:sparkline>
            <x14:sparkline>
              <xm:sqref>KKH59</xm:sqref>
            </x14:sparkline>
            <x14:sparkline>
              <xm:sqref>KKH60</xm:sqref>
            </x14:sparkline>
            <x14:sparkline>
              <xm:sqref>KKI59</xm:sqref>
            </x14:sparkline>
            <x14:sparkline>
              <xm:sqref>KKI60</xm:sqref>
            </x14:sparkline>
            <x14:sparkline>
              <xm:sqref>KKJ59</xm:sqref>
            </x14:sparkline>
            <x14:sparkline>
              <xm:sqref>KKJ60</xm:sqref>
            </x14:sparkline>
            <x14:sparkline>
              <xm:sqref>KKK59</xm:sqref>
            </x14:sparkline>
            <x14:sparkline>
              <xm:sqref>KKK60</xm:sqref>
            </x14:sparkline>
            <x14:sparkline>
              <xm:sqref>KKL59</xm:sqref>
            </x14:sparkline>
            <x14:sparkline>
              <xm:sqref>KKL60</xm:sqref>
            </x14:sparkline>
            <x14:sparkline>
              <xm:sqref>KKM59</xm:sqref>
            </x14:sparkline>
            <x14:sparkline>
              <xm:sqref>KKM60</xm:sqref>
            </x14:sparkline>
            <x14:sparkline>
              <xm:sqref>KKN59</xm:sqref>
            </x14:sparkline>
            <x14:sparkline>
              <xm:sqref>KKN60</xm:sqref>
            </x14:sparkline>
            <x14:sparkline>
              <xm:sqref>KKO59</xm:sqref>
            </x14:sparkline>
            <x14:sparkline>
              <xm:sqref>KKO60</xm:sqref>
            </x14:sparkline>
            <x14:sparkline>
              <xm:sqref>KKP59</xm:sqref>
            </x14:sparkline>
            <x14:sparkline>
              <xm:sqref>KKP60</xm:sqref>
            </x14:sparkline>
            <x14:sparkline>
              <xm:sqref>KKQ59</xm:sqref>
            </x14:sparkline>
            <x14:sparkline>
              <xm:sqref>KKQ60</xm:sqref>
            </x14:sparkline>
            <x14:sparkline>
              <xm:sqref>KKR59</xm:sqref>
            </x14:sparkline>
            <x14:sparkline>
              <xm:sqref>KKR60</xm:sqref>
            </x14:sparkline>
            <x14:sparkline>
              <xm:sqref>KKS59</xm:sqref>
            </x14:sparkline>
            <x14:sparkline>
              <xm:sqref>KKS60</xm:sqref>
            </x14:sparkline>
            <x14:sparkline>
              <xm:sqref>KKT59</xm:sqref>
            </x14:sparkline>
            <x14:sparkline>
              <xm:sqref>KKT60</xm:sqref>
            </x14:sparkline>
            <x14:sparkline>
              <xm:sqref>KKU59</xm:sqref>
            </x14:sparkline>
            <x14:sparkline>
              <xm:sqref>KKU60</xm:sqref>
            </x14:sparkline>
            <x14:sparkline>
              <xm:sqref>KKV59</xm:sqref>
            </x14:sparkline>
            <x14:sparkline>
              <xm:sqref>KKV60</xm:sqref>
            </x14:sparkline>
            <x14:sparkline>
              <xm:sqref>KKW59</xm:sqref>
            </x14:sparkline>
            <x14:sparkline>
              <xm:sqref>KKW60</xm:sqref>
            </x14:sparkline>
            <x14:sparkline>
              <xm:sqref>KKX59</xm:sqref>
            </x14:sparkline>
            <x14:sparkline>
              <xm:sqref>KKX60</xm:sqref>
            </x14:sparkline>
            <x14:sparkline>
              <xm:sqref>KKY59</xm:sqref>
            </x14:sparkline>
            <x14:sparkline>
              <xm:sqref>KKY60</xm:sqref>
            </x14:sparkline>
            <x14:sparkline>
              <xm:sqref>KKZ59</xm:sqref>
            </x14:sparkline>
            <x14:sparkline>
              <xm:sqref>KKZ60</xm:sqref>
            </x14:sparkline>
            <x14:sparkline>
              <xm:sqref>KLA59</xm:sqref>
            </x14:sparkline>
            <x14:sparkline>
              <xm:sqref>KLA60</xm:sqref>
            </x14:sparkline>
            <x14:sparkline>
              <xm:sqref>KLB59</xm:sqref>
            </x14:sparkline>
            <x14:sparkline>
              <xm:sqref>KLB60</xm:sqref>
            </x14:sparkline>
            <x14:sparkline>
              <xm:sqref>KLC59</xm:sqref>
            </x14:sparkline>
            <x14:sparkline>
              <xm:sqref>KLC60</xm:sqref>
            </x14:sparkline>
            <x14:sparkline>
              <xm:sqref>KLD59</xm:sqref>
            </x14:sparkline>
            <x14:sparkline>
              <xm:sqref>KLD60</xm:sqref>
            </x14:sparkline>
            <x14:sparkline>
              <xm:sqref>KLE59</xm:sqref>
            </x14:sparkline>
            <x14:sparkline>
              <xm:sqref>KLE60</xm:sqref>
            </x14:sparkline>
            <x14:sparkline>
              <xm:sqref>KLF59</xm:sqref>
            </x14:sparkline>
            <x14:sparkline>
              <xm:sqref>KLF60</xm:sqref>
            </x14:sparkline>
            <x14:sparkline>
              <xm:sqref>KLG59</xm:sqref>
            </x14:sparkline>
            <x14:sparkline>
              <xm:sqref>KLG60</xm:sqref>
            </x14:sparkline>
            <x14:sparkline>
              <xm:sqref>KLH59</xm:sqref>
            </x14:sparkline>
            <x14:sparkline>
              <xm:sqref>KLH60</xm:sqref>
            </x14:sparkline>
            <x14:sparkline>
              <xm:sqref>KLI59</xm:sqref>
            </x14:sparkline>
            <x14:sparkline>
              <xm:sqref>KLI60</xm:sqref>
            </x14:sparkline>
            <x14:sparkline>
              <xm:sqref>KLJ59</xm:sqref>
            </x14:sparkline>
            <x14:sparkline>
              <xm:sqref>KLJ60</xm:sqref>
            </x14:sparkline>
            <x14:sparkline>
              <xm:sqref>KLK59</xm:sqref>
            </x14:sparkline>
            <x14:sparkline>
              <xm:sqref>KLK60</xm:sqref>
            </x14:sparkline>
            <x14:sparkline>
              <xm:sqref>KLL59</xm:sqref>
            </x14:sparkline>
            <x14:sparkline>
              <xm:sqref>KLL60</xm:sqref>
            </x14:sparkline>
            <x14:sparkline>
              <xm:sqref>KLM59</xm:sqref>
            </x14:sparkline>
            <x14:sparkline>
              <xm:sqref>KLM60</xm:sqref>
            </x14:sparkline>
            <x14:sparkline>
              <xm:sqref>KLN59</xm:sqref>
            </x14:sparkline>
            <x14:sparkline>
              <xm:sqref>KLN60</xm:sqref>
            </x14:sparkline>
            <x14:sparkline>
              <xm:sqref>KLO59</xm:sqref>
            </x14:sparkline>
            <x14:sparkline>
              <xm:sqref>KLO60</xm:sqref>
            </x14:sparkline>
            <x14:sparkline>
              <xm:sqref>KLP59</xm:sqref>
            </x14:sparkline>
            <x14:sparkline>
              <xm:sqref>KLP60</xm:sqref>
            </x14:sparkline>
            <x14:sparkline>
              <xm:sqref>KLQ59</xm:sqref>
            </x14:sparkline>
            <x14:sparkline>
              <xm:sqref>KLQ60</xm:sqref>
            </x14:sparkline>
            <x14:sparkline>
              <xm:sqref>KLR59</xm:sqref>
            </x14:sparkline>
            <x14:sparkline>
              <xm:sqref>KLR60</xm:sqref>
            </x14:sparkline>
            <x14:sparkline>
              <xm:sqref>KLS59</xm:sqref>
            </x14:sparkline>
            <x14:sparkline>
              <xm:sqref>KLS60</xm:sqref>
            </x14:sparkline>
            <x14:sparkline>
              <xm:sqref>KLT59</xm:sqref>
            </x14:sparkline>
            <x14:sparkline>
              <xm:sqref>KLT60</xm:sqref>
            </x14:sparkline>
            <x14:sparkline>
              <xm:sqref>KLU59</xm:sqref>
            </x14:sparkline>
            <x14:sparkline>
              <xm:sqref>KLU60</xm:sqref>
            </x14:sparkline>
            <x14:sparkline>
              <xm:sqref>KLV59</xm:sqref>
            </x14:sparkline>
            <x14:sparkline>
              <xm:sqref>KLV60</xm:sqref>
            </x14:sparkline>
            <x14:sparkline>
              <xm:sqref>KLW59</xm:sqref>
            </x14:sparkline>
            <x14:sparkline>
              <xm:sqref>KLW60</xm:sqref>
            </x14:sparkline>
            <x14:sparkline>
              <xm:sqref>KLX59</xm:sqref>
            </x14:sparkline>
            <x14:sparkline>
              <xm:sqref>KLX60</xm:sqref>
            </x14:sparkline>
            <x14:sparkline>
              <xm:sqref>KLY59</xm:sqref>
            </x14:sparkline>
            <x14:sparkline>
              <xm:sqref>KLY60</xm:sqref>
            </x14:sparkline>
            <x14:sparkline>
              <xm:sqref>KLZ59</xm:sqref>
            </x14:sparkline>
            <x14:sparkline>
              <xm:sqref>KLZ60</xm:sqref>
            </x14:sparkline>
            <x14:sparkline>
              <xm:sqref>KMA59</xm:sqref>
            </x14:sparkline>
            <x14:sparkline>
              <xm:sqref>KMA60</xm:sqref>
            </x14:sparkline>
            <x14:sparkline>
              <xm:sqref>KMB59</xm:sqref>
            </x14:sparkline>
            <x14:sparkline>
              <xm:sqref>KMB60</xm:sqref>
            </x14:sparkline>
            <x14:sparkline>
              <xm:sqref>KMC59</xm:sqref>
            </x14:sparkline>
            <x14:sparkline>
              <xm:sqref>KMC60</xm:sqref>
            </x14:sparkline>
            <x14:sparkline>
              <xm:sqref>KMD59</xm:sqref>
            </x14:sparkline>
            <x14:sparkline>
              <xm:sqref>KMD60</xm:sqref>
            </x14:sparkline>
            <x14:sparkline>
              <xm:sqref>KME59</xm:sqref>
            </x14:sparkline>
            <x14:sparkline>
              <xm:sqref>KME60</xm:sqref>
            </x14:sparkline>
            <x14:sparkline>
              <xm:sqref>KMF59</xm:sqref>
            </x14:sparkline>
            <x14:sparkline>
              <xm:sqref>KMF60</xm:sqref>
            </x14:sparkline>
            <x14:sparkline>
              <xm:sqref>KMG59</xm:sqref>
            </x14:sparkline>
            <x14:sparkline>
              <xm:sqref>KMG60</xm:sqref>
            </x14:sparkline>
            <x14:sparkline>
              <xm:sqref>KMH59</xm:sqref>
            </x14:sparkline>
            <x14:sparkline>
              <xm:sqref>KMH60</xm:sqref>
            </x14:sparkline>
            <x14:sparkline>
              <xm:sqref>KMI59</xm:sqref>
            </x14:sparkline>
            <x14:sparkline>
              <xm:sqref>KMI60</xm:sqref>
            </x14:sparkline>
            <x14:sparkline>
              <xm:sqref>KMJ59</xm:sqref>
            </x14:sparkline>
            <x14:sparkline>
              <xm:sqref>KMJ60</xm:sqref>
            </x14:sparkline>
            <x14:sparkline>
              <xm:sqref>KMK59</xm:sqref>
            </x14:sparkline>
            <x14:sparkline>
              <xm:sqref>KMK60</xm:sqref>
            </x14:sparkline>
            <x14:sparkline>
              <xm:sqref>KML59</xm:sqref>
            </x14:sparkline>
            <x14:sparkline>
              <xm:sqref>KML60</xm:sqref>
            </x14:sparkline>
            <x14:sparkline>
              <xm:sqref>KMM59</xm:sqref>
            </x14:sparkline>
            <x14:sparkline>
              <xm:sqref>KMM60</xm:sqref>
            </x14:sparkline>
            <x14:sparkline>
              <xm:sqref>KMN59</xm:sqref>
            </x14:sparkline>
            <x14:sparkline>
              <xm:sqref>KMN60</xm:sqref>
            </x14:sparkline>
            <x14:sparkline>
              <xm:sqref>KMO59</xm:sqref>
            </x14:sparkline>
            <x14:sparkline>
              <xm:sqref>KMO60</xm:sqref>
            </x14:sparkline>
            <x14:sparkline>
              <xm:sqref>KMP59</xm:sqref>
            </x14:sparkline>
            <x14:sparkline>
              <xm:sqref>KMP60</xm:sqref>
            </x14:sparkline>
            <x14:sparkline>
              <xm:sqref>KMQ59</xm:sqref>
            </x14:sparkline>
            <x14:sparkline>
              <xm:sqref>KMQ60</xm:sqref>
            </x14:sparkline>
            <x14:sparkline>
              <xm:sqref>KMR59</xm:sqref>
            </x14:sparkline>
            <x14:sparkline>
              <xm:sqref>KMR60</xm:sqref>
            </x14:sparkline>
            <x14:sparkline>
              <xm:sqref>KMS59</xm:sqref>
            </x14:sparkline>
            <x14:sparkline>
              <xm:sqref>KMS60</xm:sqref>
            </x14:sparkline>
            <x14:sparkline>
              <xm:sqref>KMT59</xm:sqref>
            </x14:sparkline>
            <x14:sparkline>
              <xm:sqref>KMT60</xm:sqref>
            </x14:sparkline>
            <x14:sparkline>
              <xm:sqref>KMU59</xm:sqref>
            </x14:sparkline>
            <x14:sparkline>
              <xm:sqref>KMU60</xm:sqref>
            </x14:sparkline>
            <x14:sparkline>
              <xm:sqref>KMV59</xm:sqref>
            </x14:sparkline>
            <x14:sparkline>
              <xm:sqref>KMV60</xm:sqref>
            </x14:sparkline>
            <x14:sparkline>
              <xm:sqref>KMW59</xm:sqref>
            </x14:sparkline>
            <x14:sparkline>
              <xm:sqref>KMW60</xm:sqref>
            </x14:sparkline>
            <x14:sparkline>
              <xm:sqref>KMX59</xm:sqref>
            </x14:sparkline>
            <x14:sparkline>
              <xm:sqref>KMX60</xm:sqref>
            </x14:sparkline>
            <x14:sparkline>
              <xm:sqref>KMY59</xm:sqref>
            </x14:sparkline>
            <x14:sparkline>
              <xm:sqref>KMY60</xm:sqref>
            </x14:sparkline>
            <x14:sparkline>
              <xm:sqref>KMZ59</xm:sqref>
            </x14:sparkline>
            <x14:sparkline>
              <xm:sqref>KMZ60</xm:sqref>
            </x14:sparkline>
            <x14:sparkline>
              <xm:sqref>KNA59</xm:sqref>
            </x14:sparkline>
            <x14:sparkline>
              <xm:sqref>KNA60</xm:sqref>
            </x14:sparkline>
            <x14:sparkline>
              <xm:sqref>KNB59</xm:sqref>
            </x14:sparkline>
            <x14:sparkline>
              <xm:sqref>KNB60</xm:sqref>
            </x14:sparkline>
            <x14:sparkline>
              <xm:sqref>KNC59</xm:sqref>
            </x14:sparkline>
            <x14:sparkline>
              <xm:sqref>KNC60</xm:sqref>
            </x14:sparkline>
            <x14:sparkline>
              <xm:sqref>KND59</xm:sqref>
            </x14:sparkline>
            <x14:sparkline>
              <xm:sqref>KND60</xm:sqref>
            </x14:sparkline>
            <x14:sparkline>
              <xm:sqref>KNE59</xm:sqref>
            </x14:sparkline>
            <x14:sparkline>
              <xm:sqref>KNE60</xm:sqref>
            </x14:sparkline>
            <x14:sparkline>
              <xm:sqref>KNF59</xm:sqref>
            </x14:sparkline>
            <x14:sparkline>
              <xm:sqref>KNF60</xm:sqref>
            </x14:sparkline>
            <x14:sparkline>
              <xm:sqref>KNG59</xm:sqref>
            </x14:sparkline>
            <x14:sparkline>
              <xm:sqref>KNG60</xm:sqref>
            </x14:sparkline>
            <x14:sparkline>
              <xm:sqref>KNH59</xm:sqref>
            </x14:sparkline>
            <x14:sparkline>
              <xm:sqref>KNH60</xm:sqref>
            </x14:sparkline>
            <x14:sparkline>
              <xm:sqref>KNI59</xm:sqref>
            </x14:sparkline>
            <x14:sparkline>
              <xm:sqref>KNI60</xm:sqref>
            </x14:sparkline>
            <x14:sparkline>
              <xm:sqref>KNJ59</xm:sqref>
            </x14:sparkline>
            <x14:sparkline>
              <xm:sqref>KNJ60</xm:sqref>
            </x14:sparkline>
            <x14:sparkline>
              <xm:sqref>KNK59</xm:sqref>
            </x14:sparkline>
            <x14:sparkline>
              <xm:sqref>KNK60</xm:sqref>
            </x14:sparkline>
            <x14:sparkline>
              <xm:sqref>KNL59</xm:sqref>
            </x14:sparkline>
            <x14:sparkline>
              <xm:sqref>KNL60</xm:sqref>
            </x14:sparkline>
            <x14:sparkline>
              <xm:sqref>KNM59</xm:sqref>
            </x14:sparkline>
            <x14:sparkline>
              <xm:sqref>KNM60</xm:sqref>
            </x14:sparkline>
            <x14:sparkline>
              <xm:sqref>KNN59</xm:sqref>
            </x14:sparkline>
            <x14:sparkline>
              <xm:sqref>KNN60</xm:sqref>
            </x14:sparkline>
            <x14:sparkline>
              <xm:sqref>KNO59</xm:sqref>
            </x14:sparkline>
            <x14:sparkline>
              <xm:sqref>KNO60</xm:sqref>
            </x14:sparkline>
            <x14:sparkline>
              <xm:sqref>KNP59</xm:sqref>
            </x14:sparkline>
            <x14:sparkline>
              <xm:sqref>KNP60</xm:sqref>
            </x14:sparkline>
            <x14:sparkline>
              <xm:sqref>KNQ59</xm:sqref>
            </x14:sparkline>
            <x14:sparkline>
              <xm:sqref>KNQ60</xm:sqref>
            </x14:sparkline>
            <x14:sparkline>
              <xm:sqref>KNR59</xm:sqref>
            </x14:sparkline>
            <x14:sparkline>
              <xm:sqref>KNR60</xm:sqref>
            </x14:sparkline>
            <x14:sparkline>
              <xm:sqref>KNS59</xm:sqref>
            </x14:sparkline>
            <x14:sparkline>
              <xm:sqref>KNS60</xm:sqref>
            </x14:sparkline>
            <x14:sparkline>
              <xm:sqref>KNT59</xm:sqref>
            </x14:sparkline>
            <x14:sparkline>
              <xm:sqref>KNT60</xm:sqref>
            </x14:sparkline>
            <x14:sparkline>
              <xm:sqref>KNU59</xm:sqref>
            </x14:sparkline>
            <x14:sparkline>
              <xm:sqref>KNU60</xm:sqref>
            </x14:sparkline>
            <x14:sparkline>
              <xm:sqref>KNV59</xm:sqref>
            </x14:sparkline>
            <x14:sparkline>
              <xm:sqref>KNV60</xm:sqref>
            </x14:sparkline>
            <x14:sparkline>
              <xm:sqref>KNW59</xm:sqref>
            </x14:sparkline>
            <x14:sparkline>
              <xm:sqref>KNW60</xm:sqref>
            </x14:sparkline>
            <x14:sparkline>
              <xm:sqref>KNX59</xm:sqref>
            </x14:sparkline>
            <x14:sparkline>
              <xm:sqref>KNX60</xm:sqref>
            </x14:sparkline>
            <x14:sparkline>
              <xm:sqref>KNY59</xm:sqref>
            </x14:sparkline>
            <x14:sparkline>
              <xm:sqref>KNY60</xm:sqref>
            </x14:sparkline>
            <x14:sparkline>
              <xm:sqref>KNZ59</xm:sqref>
            </x14:sparkline>
            <x14:sparkline>
              <xm:sqref>KNZ60</xm:sqref>
            </x14:sparkline>
            <x14:sparkline>
              <xm:sqref>KOA59</xm:sqref>
            </x14:sparkline>
            <x14:sparkline>
              <xm:sqref>KOA60</xm:sqref>
            </x14:sparkline>
            <x14:sparkline>
              <xm:sqref>KOB59</xm:sqref>
            </x14:sparkline>
            <x14:sparkline>
              <xm:sqref>KOB60</xm:sqref>
            </x14:sparkline>
            <x14:sparkline>
              <xm:sqref>KOC59</xm:sqref>
            </x14:sparkline>
            <x14:sparkline>
              <xm:sqref>KOC60</xm:sqref>
            </x14:sparkline>
            <x14:sparkline>
              <xm:sqref>KOD59</xm:sqref>
            </x14:sparkline>
            <x14:sparkline>
              <xm:sqref>KOD60</xm:sqref>
            </x14:sparkline>
            <x14:sparkline>
              <xm:sqref>KOE59</xm:sqref>
            </x14:sparkline>
            <x14:sparkline>
              <xm:sqref>KOE60</xm:sqref>
            </x14:sparkline>
            <x14:sparkline>
              <xm:sqref>KOF59</xm:sqref>
            </x14:sparkline>
            <x14:sparkline>
              <xm:sqref>KOF60</xm:sqref>
            </x14:sparkline>
            <x14:sparkline>
              <xm:sqref>KOG59</xm:sqref>
            </x14:sparkline>
            <x14:sparkline>
              <xm:sqref>KOG60</xm:sqref>
            </x14:sparkline>
            <x14:sparkline>
              <xm:sqref>KOH59</xm:sqref>
            </x14:sparkline>
            <x14:sparkline>
              <xm:sqref>KOH60</xm:sqref>
            </x14:sparkline>
            <x14:sparkline>
              <xm:sqref>KOI59</xm:sqref>
            </x14:sparkline>
            <x14:sparkline>
              <xm:sqref>KOI60</xm:sqref>
            </x14:sparkline>
            <x14:sparkline>
              <xm:sqref>KOJ59</xm:sqref>
            </x14:sparkline>
            <x14:sparkline>
              <xm:sqref>KOJ60</xm:sqref>
            </x14:sparkline>
            <x14:sparkline>
              <xm:sqref>KOK59</xm:sqref>
            </x14:sparkline>
            <x14:sparkline>
              <xm:sqref>KOK60</xm:sqref>
            </x14:sparkline>
            <x14:sparkline>
              <xm:sqref>KOL59</xm:sqref>
            </x14:sparkline>
            <x14:sparkline>
              <xm:sqref>KOL60</xm:sqref>
            </x14:sparkline>
            <x14:sparkline>
              <xm:sqref>KOM59</xm:sqref>
            </x14:sparkline>
            <x14:sparkline>
              <xm:sqref>KOM60</xm:sqref>
            </x14:sparkline>
            <x14:sparkline>
              <xm:sqref>KON59</xm:sqref>
            </x14:sparkline>
            <x14:sparkline>
              <xm:sqref>KON60</xm:sqref>
            </x14:sparkline>
            <x14:sparkline>
              <xm:sqref>KOO59</xm:sqref>
            </x14:sparkline>
            <x14:sparkline>
              <xm:sqref>KOO60</xm:sqref>
            </x14:sparkline>
            <x14:sparkline>
              <xm:sqref>KOP59</xm:sqref>
            </x14:sparkline>
            <x14:sparkline>
              <xm:sqref>KOP60</xm:sqref>
            </x14:sparkline>
            <x14:sparkline>
              <xm:sqref>KOQ59</xm:sqref>
            </x14:sparkline>
            <x14:sparkline>
              <xm:sqref>KOQ60</xm:sqref>
            </x14:sparkline>
            <x14:sparkline>
              <xm:sqref>KOR59</xm:sqref>
            </x14:sparkline>
            <x14:sparkline>
              <xm:sqref>KOR60</xm:sqref>
            </x14:sparkline>
            <x14:sparkline>
              <xm:sqref>KOS59</xm:sqref>
            </x14:sparkline>
            <x14:sparkline>
              <xm:sqref>KOS60</xm:sqref>
            </x14:sparkline>
            <x14:sparkline>
              <xm:sqref>KOT59</xm:sqref>
            </x14:sparkline>
            <x14:sparkline>
              <xm:sqref>KOT60</xm:sqref>
            </x14:sparkline>
            <x14:sparkline>
              <xm:sqref>KOU59</xm:sqref>
            </x14:sparkline>
            <x14:sparkline>
              <xm:sqref>KOU60</xm:sqref>
            </x14:sparkline>
            <x14:sparkline>
              <xm:sqref>KOV59</xm:sqref>
            </x14:sparkline>
            <x14:sparkline>
              <xm:sqref>KOV60</xm:sqref>
            </x14:sparkline>
            <x14:sparkline>
              <xm:sqref>KOW59</xm:sqref>
            </x14:sparkline>
            <x14:sparkline>
              <xm:sqref>KOW60</xm:sqref>
            </x14:sparkline>
            <x14:sparkline>
              <xm:sqref>KOX59</xm:sqref>
            </x14:sparkline>
            <x14:sparkline>
              <xm:sqref>KOX60</xm:sqref>
            </x14:sparkline>
            <x14:sparkline>
              <xm:sqref>KOY59</xm:sqref>
            </x14:sparkline>
            <x14:sparkline>
              <xm:sqref>KOY60</xm:sqref>
            </x14:sparkline>
            <x14:sparkline>
              <xm:sqref>KOZ59</xm:sqref>
            </x14:sparkline>
            <x14:sparkline>
              <xm:sqref>KOZ60</xm:sqref>
            </x14:sparkline>
            <x14:sparkline>
              <xm:sqref>KPA59</xm:sqref>
            </x14:sparkline>
            <x14:sparkline>
              <xm:sqref>KPA60</xm:sqref>
            </x14:sparkline>
            <x14:sparkline>
              <xm:sqref>KPB59</xm:sqref>
            </x14:sparkline>
            <x14:sparkline>
              <xm:sqref>KPB60</xm:sqref>
            </x14:sparkline>
            <x14:sparkline>
              <xm:sqref>KPC59</xm:sqref>
            </x14:sparkline>
            <x14:sparkline>
              <xm:sqref>KPC60</xm:sqref>
            </x14:sparkline>
            <x14:sparkline>
              <xm:sqref>KPD59</xm:sqref>
            </x14:sparkline>
            <x14:sparkline>
              <xm:sqref>KPD60</xm:sqref>
            </x14:sparkline>
            <x14:sparkline>
              <xm:sqref>KPE59</xm:sqref>
            </x14:sparkline>
            <x14:sparkline>
              <xm:sqref>KPE60</xm:sqref>
            </x14:sparkline>
            <x14:sparkline>
              <xm:sqref>KPF59</xm:sqref>
            </x14:sparkline>
            <x14:sparkline>
              <xm:sqref>KPF60</xm:sqref>
            </x14:sparkline>
            <x14:sparkline>
              <xm:sqref>KPG59</xm:sqref>
            </x14:sparkline>
            <x14:sparkline>
              <xm:sqref>KPG60</xm:sqref>
            </x14:sparkline>
            <x14:sparkline>
              <xm:sqref>KPH59</xm:sqref>
            </x14:sparkline>
            <x14:sparkline>
              <xm:sqref>KPH60</xm:sqref>
            </x14:sparkline>
            <x14:sparkline>
              <xm:sqref>KPI59</xm:sqref>
            </x14:sparkline>
            <x14:sparkline>
              <xm:sqref>KPI60</xm:sqref>
            </x14:sparkline>
            <x14:sparkline>
              <xm:sqref>KPJ59</xm:sqref>
            </x14:sparkline>
            <x14:sparkline>
              <xm:sqref>KPJ60</xm:sqref>
            </x14:sparkline>
            <x14:sparkline>
              <xm:sqref>KPK59</xm:sqref>
            </x14:sparkline>
            <x14:sparkline>
              <xm:sqref>KPK60</xm:sqref>
            </x14:sparkline>
            <x14:sparkline>
              <xm:sqref>KPL59</xm:sqref>
            </x14:sparkline>
            <x14:sparkline>
              <xm:sqref>KPL60</xm:sqref>
            </x14:sparkline>
            <x14:sparkline>
              <xm:sqref>KPM59</xm:sqref>
            </x14:sparkline>
            <x14:sparkline>
              <xm:sqref>KPM60</xm:sqref>
            </x14:sparkline>
            <x14:sparkline>
              <xm:sqref>KPN59</xm:sqref>
            </x14:sparkline>
            <x14:sparkline>
              <xm:sqref>KPN60</xm:sqref>
            </x14:sparkline>
            <x14:sparkline>
              <xm:sqref>KPO59</xm:sqref>
            </x14:sparkline>
            <x14:sparkline>
              <xm:sqref>KPO60</xm:sqref>
            </x14:sparkline>
            <x14:sparkline>
              <xm:sqref>KPP59</xm:sqref>
            </x14:sparkline>
            <x14:sparkline>
              <xm:sqref>KPP60</xm:sqref>
            </x14:sparkline>
            <x14:sparkline>
              <xm:sqref>KPQ59</xm:sqref>
            </x14:sparkline>
            <x14:sparkline>
              <xm:sqref>KPQ60</xm:sqref>
            </x14:sparkline>
            <x14:sparkline>
              <xm:sqref>KPR59</xm:sqref>
            </x14:sparkline>
            <x14:sparkline>
              <xm:sqref>KPR60</xm:sqref>
            </x14:sparkline>
            <x14:sparkline>
              <xm:sqref>KPS59</xm:sqref>
            </x14:sparkline>
            <x14:sparkline>
              <xm:sqref>KPS60</xm:sqref>
            </x14:sparkline>
            <x14:sparkline>
              <xm:sqref>KPT59</xm:sqref>
            </x14:sparkline>
            <x14:sparkline>
              <xm:sqref>KPT60</xm:sqref>
            </x14:sparkline>
            <x14:sparkline>
              <xm:sqref>KPU59</xm:sqref>
            </x14:sparkline>
            <x14:sparkline>
              <xm:sqref>KPU60</xm:sqref>
            </x14:sparkline>
            <x14:sparkline>
              <xm:sqref>KPV59</xm:sqref>
            </x14:sparkline>
            <x14:sparkline>
              <xm:sqref>KPV60</xm:sqref>
            </x14:sparkline>
            <x14:sparkline>
              <xm:sqref>KPW59</xm:sqref>
            </x14:sparkline>
            <x14:sparkline>
              <xm:sqref>KPW60</xm:sqref>
            </x14:sparkline>
            <x14:sparkline>
              <xm:sqref>KPX59</xm:sqref>
            </x14:sparkline>
            <x14:sparkline>
              <xm:sqref>KPX60</xm:sqref>
            </x14:sparkline>
            <x14:sparkline>
              <xm:sqref>KPY59</xm:sqref>
            </x14:sparkline>
            <x14:sparkline>
              <xm:sqref>KPY60</xm:sqref>
            </x14:sparkline>
            <x14:sparkline>
              <xm:sqref>KPZ59</xm:sqref>
            </x14:sparkline>
            <x14:sparkline>
              <xm:sqref>KPZ60</xm:sqref>
            </x14:sparkline>
            <x14:sparkline>
              <xm:sqref>KQA59</xm:sqref>
            </x14:sparkline>
            <x14:sparkline>
              <xm:sqref>KQA60</xm:sqref>
            </x14:sparkline>
            <x14:sparkline>
              <xm:sqref>KQB59</xm:sqref>
            </x14:sparkline>
            <x14:sparkline>
              <xm:sqref>KQB60</xm:sqref>
            </x14:sparkline>
            <x14:sparkline>
              <xm:sqref>KQC59</xm:sqref>
            </x14:sparkline>
            <x14:sparkline>
              <xm:sqref>KQC60</xm:sqref>
            </x14:sparkline>
            <x14:sparkline>
              <xm:sqref>KQD59</xm:sqref>
            </x14:sparkline>
            <x14:sparkline>
              <xm:sqref>KQD60</xm:sqref>
            </x14:sparkline>
            <x14:sparkline>
              <xm:sqref>KQE59</xm:sqref>
            </x14:sparkline>
            <x14:sparkline>
              <xm:sqref>KQE60</xm:sqref>
            </x14:sparkline>
            <x14:sparkline>
              <xm:sqref>KQF59</xm:sqref>
            </x14:sparkline>
            <x14:sparkline>
              <xm:sqref>KQF60</xm:sqref>
            </x14:sparkline>
            <x14:sparkline>
              <xm:sqref>KQG59</xm:sqref>
            </x14:sparkline>
            <x14:sparkline>
              <xm:sqref>KQG60</xm:sqref>
            </x14:sparkline>
            <x14:sparkline>
              <xm:sqref>KQH59</xm:sqref>
            </x14:sparkline>
            <x14:sparkline>
              <xm:sqref>KQH60</xm:sqref>
            </x14:sparkline>
            <x14:sparkline>
              <xm:sqref>KQI59</xm:sqref>
            </x14:sparkline>
            <x14:sparkline>
              <xm:sqref>KQI60</xm:sqref>
            </x14:sparkline>
            <x14:sparkline>
              <xm:sqref>KQJ59</xm:sqref>
            </x14:sparkline>
            <x14:sparkline>
              <xm:sqref>KQJ60</xm:sqref>
            </x14:sparkline>
            <x14:sparkline>
              <xm:sqref>KQK59</xm:sqref>
            </x14:sparkline>
            <x14:sparkline>
              <xm:sqref>KQK60</xm:sqref>
            </x14:sparkline>
            <x14:sparkline>
              <xm:sqref>KQL59</xm:sqref>
            </x14:sparkline>
            <x14:sparkline>
              <xm:sqref>KQL60</xm:sqref>
            </x14:sparkline>
            <x14:sparkline>
              <xm:sqref>KQM59</xm:sqref>
            </x14:sparkline>
            <x14:sparkline>
              <xm:sqref>KQM60</xm:sqref>
            </x14:sparkline>
            <x14:sparkline>
              <xm:sqref>KQN59</xm:sqref>
            </x14:sparkline>
            <x14:sparkline>
              <xm:sqref>KQN60</xm:sqref>
            </x14:sparkline>
            <x14:sparkline>
              <xm:sqref>KQO59</xm:sqref>
            </x14:sparkline>
            <x14:sparkline>
              <xm:sqref>KQO60</xm:sqref>
            </x14:sparkline>
            <x14:sparkline>
              <xm:sqref>KQP59</xm:sqref>
            </x14:sparkline>
            <x14:sparkline>
              <xm:sqref>KQP60</xm:sqref>
            </x14:sparkline>
            <x14:sparkline>
              <xm:sqref>KQQ59</xm:sqref>
            </x14:sparkline>
            <x14:sparkline>
              <xm:sqref>KQQ60</xm:sqref>
            </x14:sparkline>
            <x14:sparkline>
              <xm:sqref>KQR59</xm:sqref>
            </x14:sparkline>
            <x14:sparkline>
              <xm:sqref>KQR60</xm:sqref>
            </x14:sparkline>
            <x14:sparkline>
              <xm:sqref>KQS59</xm:sqref>
            </x14:sparkline>
            <x14:sparkline>
              <xm:sqref>KQS60</xm:sqref>
            </x14:sparkline>
            <x14:sparkline>
              <xm:sqref>KQT59</xm:sqref>
            </x14:sparkline>
            <x14:sparkline>
              <xm:sqref>KQT60</xm:sqref>
            </x14:sparkline>
            <x14:sparkline>
              <xm:sqref>KQU59</xm:sqref>
            </x14:sparkline>
            <x14:sparkline>
              <xm:sqref>KQU60</xm:sqref>
            </x14:sparkline>
            <x14:sparkline>
              <xm:sqref>KQV59</xm:sqref>
            </x14:sparkline>
            <x14:sparkline>
              <xm:sqref>KQV60</xm:sqref>
            </x14:sparkline>
            <x14:sparkline>
              <xm:sqref>KQW59</xm:sqref>
            </x14:sparkline>
            <x14:sparkline>
              <xm:sqref>KQW60</xm:sqref>
            </x14:sparkline>
            <x14:sparkline>
              <xm:sqref>KQX59</xm:sqref>
            </x14:sparkline>
            <x14:sparkline>
              <xm:sqref>KQX60</xm:sqref>
            </x14:sparkline>
            <x14:sparkline>
              <xm:sqref>KQY59</xm:sqref>
            </x14:sparkline>
            <x14:sparkline>
              <xm:sqref>KQY60</xm:sqref>
            </x14:sparkline>
            <x14:sparkline>
              <xm:sqref>KQZ59</xm:sqref>
            </x14:sparkline>
            <x14:sparkline>
              <xm:sqref>KQZ60</xm:sqref>
            </x14:sparkline>
            <x14:sparkline>
              <xm:sqref>KRA59</xm:sqref>
            </x14:sparkline>
            <x14:sparkline>
              <xm:sqref>KRA60</xm:sqref>
            </x14:sparkline>
            <x14:sparkline>
              <xm:sqref>KRB59</xm:sqref>
            </x14:sparkline>
            <x14:sparkline>
              <xm:sqref>KRB60</xm:sqref>
            </x14:sparkline>
            <x14:sparkline>
              <xm:sqref>KRC59</xm:sqref>
            </x14:sparkline>
            <x14:sparkline>
              <xm:sqref>KRC60</xm:sqref>
            </x14:sparkline>
            <x14:sparkline>
              <xm:sqref>KRD59</xm:sqref>
            </x14:sparkline>
            <x14:sparkline>
              <xm:sqref>KRD60</xm:sqref>
            </x14:sparkline>
            <x14:sparkline>
              <xm:sqref>KRE59</xm:sqref>
            </x14:sparkline>
            <x14:sparkline>
              <xm:sqref>KRE60</xm:sqref>
            </x14:sparkline>
            <x14:sparkline>
              <xm:sqref>KRF59</xm:sqref>
            </x14:sparkline>
            <x14:sparkline>
              <xm:sqref>KRF60</xm:sqref>
            </x14:sparkline>
            <x14:sparkline>
              <xm:sqref>KRG59</xm:sqref>
            </x14:sparkline>
            <x14:sparkline>
              <xm:sqref>KRG60</xm:sqref>
            </x14:sparkline>
            <x14:sparkline>
              <xm:sqref>KRH59</xm:sqref>
            </x14:sparkline>
            <x14:sparkline>
              <xm:sqref>KRH60</xm:sqref>
            </x14:sparkline>
            <x14:sparkline>
              <xm:sqref>KRI59</xm:sqref>
            </x14:sparkline>
            <x14:sparkline>
              <xm:sqref>KRI60</xm:sqref>
            </x14:sparkline>
            <x14:sparkline>
              <xm:sqref>KRJ59</xm:sqref>
            </x14:sparkline>
            <x14:sparkline>
              <xm:sqref>KRJ60</xm:sqref>
            </x14:sparkline>
            <x14:sparkline>
              <xm:sqref>KRK59</xm:sqref>
            </x14:sparkline>
            <x14:sparkline>
              <xm:sqref>KRK60</xm:sqref>
            </x14:sparkline>
            <x14:sparkline>
              <xm:sqref>KRL59</xm:sqref>
            </x14:sparkline>
            <x14:sparkline>
              <xm:sqref>KRL60</xm:sqref>
            </x14:sparkline>
            <x14:sparkline>
              <xm:sqref>KRM59</xm:sqref>
            </x14:sparkline>
            <x14:sparkline>
              <xm:sqref>KRM60</xm:sqref>
            </x14:sparkline>
            <x14:sparkline>
              <xm:sqref>KRN59</xm:sqref>
            </x14:sparkline>
            <x14:sparkline>
              <xm:sqref>KRN60</xm:sqref>
            </x14:sparkline>
            <x14:sparkline>
              <xm:sqref>KRO59</xm:sqref>
            </x14:sparkline>
            <x14:sparkline>
              <xm:sqref>KRO60</xm:sqref>
            </x14:sparkline>
            <x14:sparkline>
              <xm:sqref>KRP59</xm:sqref>
            </x14:sparkline>
            <x14:sparkline>
              <xm:sqref>KRP60</xm:sqref>
            </x14:sparkline>
            <x14:sparkline>
              <xm:sqref>KRQ59</xm:sqref>
            </x14:sparkline>
            <x14:sparkline>
              <xm:sqref>KRQ60</xm:sqref>
            </x14:sparkline>
            <x14:sparkline>
              <xm:sqref>KRR59</xm:sqref>
            </x14:sparkline>
            <x14:sparkline>
              <xm:sqref>KRR60</xm:sqref>
            </x14:sparkline>
            <x14:sparkline>
              <xm:sqref>KRS59</xm:sqref>
            </x14:sparkline>
            <x14:sparkline>
              <xm:sqref>KRS60</xm:sqref>
            </x14:sparkline>
            <x14:sparkline>
              <xm:sqref>KRT59</xm:sqref>
            </x14:sparkline>
            <x14:sparkline>
              <xm:sqref>KRT60</xm:sqref>
            </x14:sparkline>
            <x14:sparkline>
              <xm:sqref>KRU59</xm:sqref>
            </x14:sparkline>
            <x14:sparkline>
              <xm:sqref>KRU60</xm:sqref>
            </x14:sparkline>
            <x14:sparkline>
              <xm:sqref>KRV59</xm:sqref>
            </x14:sparkline>
            <x14:sparkline>
              <xm:sqref>KRV60</xm:sqref>
            </x14:sparkline>
            <x14:sparkline>
              <xm:sqref>KRW59</xm:sqref>
            </x14:sparkline>
            <x14:sparkline>
              <xm:sqref>KRW60</xm:sqref>
            </x14:sparkline>
            <x14:sparkline>
              <xm:sqref>KRX59</xm:sqref>
            </x14:sparkline>
            <x14:sparkline>
              <xm:sqref>KRX60</xm:sqref>
            </x14:sparkline>
            <x14:sparkline>
              <xm:sqref>KRY59</xm:sqref>
            </x14:sparkline>
            <x14:sparkline>
              <xm:sqref>KRY60</xm:sqref>
            </x14:sparkline>
            <x14:sparkline>
              <xm:sqref>KRZ59</xm:sqref>
            </x14:sparkline>
            <x14:sparkline>
              <xm:sqref>KRZ60</xm:sqref>
            </x14:sparkline>
            <x14:sparkline>
              <xm:sqref>KSA59</xm:sqref>
            </x14:sparkline>
            <x14:sparkline>
              <xm:sqref>KSA60</xm:sqref>
            </x14:sparkline>
            <x14:sparkline>
              <xm:sqref>KSB59</xm:sqref>
            </x14:sparkline>
            <x14:sparkline>
              <xm:sqref>KSB60</xm:sqref>
            </x14:sparkline>
            <x14:sparkline>
              <xm:sqref>KSC59</xm:sqref>
            </x14:sparkline>
            <x14:sparkline>
              <xm:sqref>KSC60</xm:sqref>
            </x14:sparkline>
            <x14:sparkline>
              <xm:sqref>KSD59</xm:sqref>
            </x14:sparkline>
            <x14:sparkline>
              <xm:sqref>KSD60</xm:sqref>
            </x14:sparkline>
            <x14:sparkline>
              <xm:sqref>KSE59</xm:sqref>
            </x14:sparkline>
            <x14:sparkline>
              <xm:sqref>KSE60</xm:sqref>
            </x14:sparkline>
            <x14:sparkline>
              <xm:sqref>KSF59</xm:sqref>
            </x14:sparkline>
            <x14:sparkline>
              <xm:sqref>KSF60</xm:sqref>
            </x14:sparkline>
            <x14:sparkline>
              <xm:sqref>KSG59</xm:sqref>
            </x14:sparkline>
            <x14:sparkline>
              <xm:sqref>KSG60</xm:sqref>
            </x14:sparkline>
            <x14:sparkline>
              <xm:sqref>KSH59</xm:sqref>
            </x14:sparkline>
            <x14:sparkline>
              <xm:sqref>KSH60</xm:sqref>
            </x14:sparkline>
            <x14:sparkline>
              <xm:sqref>KSI59</xm:sqref>
            </x14:sparkline>
            <x14:sparkline>
              <xm:sqref>KSI60</xm:sqref>
            </x14:sparkline>
            <x14:sparkline>
              <xm:sqref>KSJ59</xm:sqref>
            </x14:sparkline>
            <x14:sparkline>
              <xm:sqref>KSJ60</xm:sqref>
            </x14:sparkline>
            <x14:sparkline>
              <xm:sqref>KSK59</xm:sqref>
            </x14:sparkline>
            <x14:sparkline>
              <xm:sqref>KSK60</xm:sqref>
            </x14:sparkline>
            <x14:sparkline>
              <xm:sqref>KSL59</xm:sqref>
            </x14:sparkline>
            <x14:sparkline>
              <xm:sqref>KSL60</xm:sqref>
            </x14:sparkline>
            <x14:sparkline>
              <xm:sqref>KSM59</xm:sqref>
            </x14:sparkline>
            <x14:sparkline>
              <xm:sqref>KSM60</xm:sqref>
            </x14:sparkline>
            <x14:sparkline>
              <xm:sqref>KSN59</xm:sqref>
            </x14:sparkline>
            <x14:sparkline>
              <xm:sqref>KSN60</xm:sqref>
            </x14:sparkline>
            <x14:sparkline>
              <xm:sqref>KSO59</xm:sqref>
            </x14:sparkline>
            <x14:sparkline>
              <xm:sqref>KSO60</xm:sqref>
            </x14:sparkline>
            <x14:sparkline>
              <xm:sqref>KSP59</xm:sqref>
            </x14:sparkline>
            <x14:sparkline>
              <xm:sqref>KSP60</xm:sqref>
            </x14:sparkline>
            <x14:sparkline>
              <xm:sqref>KSQ59</xm:sqref>
            </x14:sparkline>
            <x14:sparkline>
              <xm:sqref>KSQ60</xm:sqref>
            </x14:sparkline>
            <x14:sparkline>
              <xm:sqref>KSR59</xm:sqref>
            </x14:sparkline>
            <x14:sparkline>
              <xm:sqref>KSR60</xm:sqref>
            </x14:sparkline>
            <x14:sparkline>
              <xm:sqref>KSS59</xm:sqref>
            </x14:sparkline>
            <x14:sparkline>
              <xm:sqref>KSS60</xm:sqref>
            </x14:sparkline>
            <x14:sparkline>
              <xm:sqref>KST59</xm:sqref>
            </x14:sparkline>
            <x14:sparkline>
              <xm:sqref>KST60</xm:sqref>
            </x14:sparkline>
            <x14:sparkline>
              <xm:sqref>KSU59</xm:sqref>
            </x14:sparkline>
            <x14:sparkline>
              <xm:sqref>KSU60</xm:sqref>
            </x14:sparkline>
            <x14:sparkline>
              <xm:sqref>KSV59</xm:sqref>
            </x14:sparkline>
            <x14:sparkline>
              <xm:sqref>KSV60</xm:sqref>
            </x14:sparkline>
            <x14:sparkline>
              <xm:sqref>KSW59</xm:sqref>
            </x14:sparkline>
            <x14:sparkline>
              <xm:sqref>KSW60</xm:sqref>
            </x14:sparkline>
            <x14:sparkline>
              <xm:sqref>KSX59</xm:sqref>
            </x14:sparkline>
            <x14:sparkline>
              <xm:sqref>KSX60</xm:sqref>
            </x14:sparkline>
            <x14:sparkline>
              <xm:sqref>KSY59</xm:sqref>
            </x14:sparkline>
            <x14:sparkline>
              <xm:sqref>KSY60</xm:sqref>
            </x14:sparkline>
            <x14:sparkline>
              <xm:sqref>KSZ59</xm:sqref>
            </x14:sparkline>
            <x14:sparkline>
              <xm:sqref>KSZ60</xm:sqref>
            </x14:sparkline>
            <x14:sparkline>
              <xm:sqref>KTA59</xm:sqref>
            </x14:sparkline>
            <x14:sparkline>
              <xm:sqref>KTA60</xm:sqref>
            </x14:sparkline>
            <x14:sparkline>
              <xm:sqref>KTB59</xm:sqref>
            </x14:sparkline>
            <x14:sparkline>
              <xm:sqref>KTB60</xm:sqref>
            </x14:sparkline>
            <x14:sparkline>
              <xm:sqref>KTC59</xm:sqref>
            </x14:sparkline>
            <x14:sparkline>
              <xm:sqref>KTC60</xm:sqref>
            </x14:sparkline>
            <x14:sparkline>
              <xm:sqref>KTD59</xm:sqref>
            </x14:sparkline>
            <x14:sparkline>
              <xm:sqref>KTD60</xm:sqref>
            </x14:sparkline>
            <x14:sparkline>
              <xm:sqref>KTE59</xm:sqref>
            </x14:sparkline>
            <x14:sparkline>
              <xm:sqref>KTE60</xm:sqref>
            </x14:sparkline>
            <x14:sparkline>
              <xm:sqref>KTF59</xm:sqref>
            </x14:sparkline>
            <x14:sparkline>
              <xm:sqref>KTF60</xm:sqref>
            </x14:sparkline>
            <x14:sparkline>
              <xm:sqref>KTG59</xm:sqref>
            </x14:sparkline>
            <x14:sparkline>
              <xm:sqref>KTG60</xm:sqref>
            </x14:sparkline>
            <x14:sparkline>
              <xm:sqref>KTH59</xm:sqref>
            </x14:sparkline>
            <x14:sparkline>
              <xm:sqref>KTH60</xm:sqref>
            </x14:sparkline>
            <x14:sparkline>
              <xm:sqref>KTI59</xm:sqref>
            </x14:sparkline>
            <x14:sparkline>
              <xm:sqref>KTI60</xm:sqref>
            </x14:sparkline>
            <x14:sparkline>
              <xm:sqref>KTJ59</xm:sqref>
            </x14:sparkline>
            <x14:sparkline>
              <xm:sqref>KTJ60</xm:sqref>
            </x14:sparkline>
            <x14:sparkline>
              <xm:sqref>KTK59</xm:sqref>
            </x14:sparkline>
            <x14:sparkline>
              <xm:sqref>KTK60</xm:sqref>
            </x14:sparkline>
            <x14:sparkline>
              <xm:sqref>KTL59</xm:sqref>
            </x14:sparkline>
            <x14:sparkline>
              <xm:sqref>KTL60</xm:sqref>
            </x14:sparkline>
            <x14:sparkline>
              <xm:sqref>KTM59</xm:sqref>
            </x14:sparkline>
            <x14:sparkline>
              <xm:sqref>KTM60</xm:sqref>
            </x14:sparkline>
            <x14:sparkline>
              <xm:sqref>KTN59</xm:sqref>
            </x14:sparkline>
            <x14:sparkline>
              <xm:sqref>KTN60</xm:sqref>
            </x14:sparkline>
            <x14:sparkline>
              <xm:sqref>KTO59</xm:sqref>
            </x14:sparkline>
            <x14:sparkline>
              <xm:sqref>KTO60</xm:sqref>
            </x14:sparkline>
            <x14:sparkline>
              <xm:sqref>KTP59</xm:sqref>
            </x14:sparkline>
            <x14:sparkline>
              <xm:sqref>KTP60</xm:sqref>
            </x14:sparkline>
            <x14:sparkline>
              <xm:sqref>KTQ59</xm:sqref>
            </x14:sparkline>
            <x14:sparkline>
              <xm:sqref>KTQ60</xm:sqref>
            </x14:sparkline>
            <x14:sparkline>
              <xm:sqref>KTR59</xm:sqref>
            </x14:sparkline>
            <x14:sparkline>
              <xm:sqref>KTR60</xm:sqref>
            </x14:sparkline>
            <x14:sparkline>
              <xm:sqref>KTS59</xm:sqref>
            </x14:sparkline>
            <x14:sparkline>
              <xm:sqref>KTS60</xm:sqref>
            </x14:sparkline>
            <x14:sparkline>
              <xm:sqref>KTT59</xm:sqref>
            </x14:sparkline>
            <x14:sparkline>
              <xm:sqref>KTT60</xm:sqref>
            </x14:sparkline>
            <x14:sparkline>
              <xm:sqref>KTU59</xm:sqref>
            </x14:sparkline>
            <x14:sparkline>
              <xm:sqref>KTU60</xm:sqref>
            </x14:sparkline>
            <x14:sparkline>
              <xm:sqref>KTV59</xm:sqref>
            </x14:sparkline>
            <x14:sparkline>
              <xm:sqref>KTV60</xm:sqref>
            </x14:sparkline>
            <x14:sparkline>
              <xm:sqref>KTW59</xm:sqref>
            </x14:sparkline>
            <x14:sparkline>
              <xm:sqref>KTW60</xm:sqref>
            </x14:sparkline>
            <x14:sparkline>
              <xm:sqref>KTX59</xm:sqref>
            </x14:sparkline>
            <x14:sparkline>
              <xm:sqref>KTX60</xm:sqref>
            </x14:sparkline>
            <x14:sparkline>
              <xm:sqref>KTY59</xm:sqref>
            </x14:sparkline>
            <x14:sparkline>
              <xm:sqref>KTY60</xm:sqref>
            </x14:sparkline>
            <x14:sparkline>
              <xm:sqref>KTZ59</xm:sqref>
            </x14:sparkline>
            <x14:sparkline>
              <xm:sqref>KTZ60</xm:sqref>
            </x14:sparkline>
            <x14:sparkline>
              <xm:sqref>KUA59</xm:sqref>
            </x14:sparkline>
            <x14:sparkline>
              <xm:sqref>KUA60</xm:sqref>
            </x14:sparkline>
            <x14:sparkline>
              <xm:sqref>KUB59</xm:sqref>
            </x14:sparkline>
            <x14:sparkline>
              <xm:sqref>KUB60</xm:sqref>
            </x14:sparkline>
            <x14:sparkline>
              <xm:sqref>KUC59</xm:sqref>
            </x14:sparkline>
            <x14:sparkline>
              <xm:sqref>KUC60</xm:sqref>
            </x14:sparkline>
            <x14:sparkline>
              <xm:sqref>KUD59</xm:sqref>
            </x14:sparkline>
            <x14:sparkline>
              <xm:sqref>KUD60</xm:sqref>
            </x14:sparkline>
            <x14:sparkline>
              <xm:sqref>KUE59</xm:sqref>
            </x14:sparkline>
            <x14:sparkline>
              <xm:sqref>KUE60</xm:sqref>
            </x14:sparkline>
            <x14:sparkline>
              <xm:sqref>KUF59</xm:sqref>
            </x14:sparkline>
            <x14:sparkline>
              <xm:sqref>KUF60</xm:sqref>
            </x14:sparkline>
            <x14:sparkline>
              <xm:sqref>KUG59</xm:sqref>
            </x14:sparkline>
            <x14:sparkline>
              <xm:sqref>KUG60</xm:sqref>
            </x14:sparkline>
            <x14:sparkline>
              <xm:sqref>KUH59</xm:sqref>
            </x14:sparkline>
            <x14:sparkline>
              <xm:sqref>KUH60</xm:sqref>
            </x14:sparkline>
            <x14:sparkline>
              <xm:sqref>KUI59</xm:sqref>
            </x14:sparkline>
            <x14:sparkline>
              <xm:sqref>KUI60</xm:sqref>
            </x14:sparkline>
            <x14:sparkline>
              <xm:sqref>KUJ59</xm:sqref>
            </x14:sparkline>
            <x14:sparkline>
              <xm:sqref>KUJ60</xm:sqref>
            </x14:sparkline>
            <x14:sparkline>
              <xm:sqref>KUK59</xm:sqref>
            </x14:sparkline>
            <x14:sparkline>
              <xm:sqref>KUK60</xm:sqref>
            </x14:sparkline>
            <x14:sparkline>
              <xm:sqref>KUL59</xm:sqref>
            </x14:sparkline>
            <x14:sparkline>
              <xm:sqref>KUL60</xm:sqref>
            </x14:sparkline>
            <x14:sparkline>
              <xm:sqref>KUM59</xm:sqref>
            </x14:sparkline>
            <x14:sparkline>
              <xm:sqref>KUM60</xm:sqref>
            </x14:sparkline>
            <x14:sparkline>
              <xm:sqref>KUN59</xm:sqref>
            </x14:sparkline>
            <x14:sparkline>
              <xm:sqref>KUN60</xm:sqref>
            </x14:sparkline>
            <x14:sparkline>
              <xm:sqref>KUO59</xm:sqref>
            </x14:sparkline>
            <x14:sparkline>
              <xm:sqref>KUO60</xm:sqref>
            </x14:sparkline>
            <x14:sparkline>
              <xm:sqref>KUP59</xm:sqref>
            </x14:sparkline>
            <x14:sparkline>
              <xm:sqref>KUP60</xm:sqref>
            </x14:sparkline>
            <x14:sparkline>
              <xm:sqref>KUQ59</xm:sqref>
            </x14:sparkline>
            <x14:sparkline>
              <xm:sqref>KUQ60</xm:sqref>
            </x14:sparkline>
            <x14:sparkline>
              <xm:sqref>KUR59</xm:sqref>
            </x14:sparkline>
            <x14:sparkline>
              <xm:sqref>KUR60</xm:sqref>
            </x14:sparkline>
            <x14:sparkline>
              <xm:sqref>KUS59</xm:sqref>
            </x14:sparkline>
            <x14:sparkline>
              <xm:sqref>KUS60</xm:sqref>
            </x14:sparkline>
            <x14:sparkline>
              <xm:sqref>KUT59</xm:sqref>
            </x14:sparkline>
            <x14:sparkline>
              <xm:sqref>KUT60</xm:sqref>
            </x14:sparkline>
            <x14:sparkline>
              <xm:sqref>KUU59</xm:sqref>
            </x14:sparkline>
            <x14:sparkline>
              <xm:sqref>KUU60</xm:sqref>
            </x14:sparkline>
            <x14:sparkline>
              <xm:sqref>KUV59</xm:sqref>
            </x14:sparkline>
            <x14:sparkline>
              <xm:sqref>KUV60</xm:sqref>
            </x14:sparkline>
            <x14:sparkline>
              <xm:sqref>KUW59</xm:sqref>
            </x14:sparkline>
            <x14:sparkline>
              <xm:sqref>KUW60</xm:sqref>
            </x14:sparkline>
            <x14:sparkline>
              <xm:sqref>KUX59</xm:sqref>
            </x14:sparkline>
            <x14:sparkline>
              <xm:sqref>KUX60</xm:sqref>
            </x14:sparkline>
            <x14:sparkline>
              <xm:sqref>KUY59</xm:sqref>
            </x14:sparkline>
            <x14:sparkline>
              <xm:sqref>KUY60</xm:sqref>
            </x14:sparkline>
            <x14:sparkline>
              <xm:sqref>KUZ59</xm:sqref>
            </x14:sparkline>
            <x14:sparkline>
              <xm:sqref>KUZ60</xm:sqref>
            </x14:sparkline>
            <x14:sparkline>
              <xm:sqref>KVA59</xm:sqref>
            </x14:sparkline>
            <x14:sparkline>
              <xm:sqref>KVA60</xm:sqref>
            </x14:sparkline>
            <x14:sparkline>
              <xm:sqref>KVB59</xm:sqref>
            </x14:sparkline>
            <x14:sparkline>
              <xm:sqref>KVB60</xm:sqref>
            </x14:sparkline>
            <x14:sparkline>
              <xm:sqref>KVC59</xm:sqref>
            </x14:sparkline>
            <x14:sparkline>
              <xm:sqref>KVC60</xm:sqref>
            </x14:sparkline>
            <x14:sparkline>
              <xm:sqref>KVD59</xm:sqref>
            </x14:sparkline>
            <x14:sparkline>
              <xm:sqref>KVD60</xm:sqref>
            </x14:sparkline>
            <x14:sparkline>
              <xm:sqref>KVE59</xm:sqref>
            </x14:sparkline>
            <x14:sparkline>
              <xm:sqref>KVE60</xm:sqref>
            </x14:sparkline>
            <x14:sparkline>
              <xm:sqref>KVF59</xm:sqref>
            </x14:sparkline>
            <x14:sparkline>
              <xm:sqref>KVF60</xm:sqref>
            </x14:sparkline>
            <x14:sparkline>
              <xm:sqref>KVG59</xm:sqref>
            </x14:sparkline>
            <x14:sparkline>
              <xm:sqref>KVG60</xm:sqref>
            </x14:sparkline>
            <x14:sparkline>
              <xm:sqref>KVH59</xm:sqref>
            </x14:sparkline>
            <x14:sparkline>
              <xm:sqref>KVH60</xm:sqref>
            </x14:sparkline>
            <x14:sparkline>
              <xm:sqref>KVI59</xm:sqref>
            </x14:sparkline>
            <x14:sparkline>
              <xm:sqref>KVI60</xm:sqref>
            </x14:sparkline>
            <x14:sparkline>
              <xm:sqref>KVJ59</xm:sqref>
            </x14:sparkline>
            <x14:sparkline>
              <xm:sqref>KVJ60</xm:sqref>
            </x14:sparkline>
            <x14:sparkline>
              <xm:sqref>KVK59</xm:sqref>
            </x14:sparkline>
            <x14:sparkline>
              <xm:sqref>KVK60</xm:sqref>
            </x14:sparkline>
            <x14:sparkline>
              <xm:sqref>KVL59</xm:sqref>
            </x14:sparkline>
            <x14:sparkline>
              <xm:sqref>KVL60</xm:sqref>
            </x14:sparkline>
            <x14:sparkline>
              <xm:sqref>KVM59</xm:sqref>
            </x14:sparkline>
            <x14:sparkline>
              <xm:sqref>KVM60</xm:sqref>
            </x14:sparkline>
            <x14:sparkline>
              <xm:sqref>KVN59</xm:sqref>
            </x14:sparkline>
            <x14:sparkline>
              <xm:sqref>KVN60</xm:sqref>
            </x14:sparkline>
            <x14:sparkline>
              <xm:sqref>KVO59</xm:sqref>
            </x14:sparkline>
            <x14:sparkline>
              <xm:sqref>KVO60</xm:sqref>
            </x14:sparkline>
            <x14:sparkline>
              <xm:sqref>KVP59</xm:sqref>
            </x14:sparkline>
            <x14:sparkline>
              <xm:sqref>KVP60</xm:sqref>
            </x14:sparkline>
            <x14:sparkline>
              <xm:sqref>KVQ59</xm:sqref>
            </x14:sparkline>
            <x14:sparkline>
              <xm:sqref>KVQ60</xm:sqref>
            </x14:sparkline>
            <x14:sparkline>
              <xm:sqref>KVR59</xm:sqref>
            </x14:sparkline>
            <x14:sparkline>
              <xm:sqref>KVR60</xm:sqref>
            </x14:sparkline>
            <x14:sparkline>
              <xm:sqref>KVS59</xm:sqref>
            </x14:sparkline>
            <x14:sparkline>
              <xm:sqref>KVS60</xm:sqref>
            </x14:sparkline>
            <x14:sparkline>
              <xm:sqref>KVT59</xm:sqref>
            </x14:sparkline>
            <x14:sparkline>
              <xm:sqref>KVT60</xm:sqref>
            </x14:sparkline>
            <x14:sparkline>
              <xm:sqref>KVU59</xm:sqref>
            </x14:sparkline>
            <x14:sparkline>
              <xm:sqref>KVU60</xm:sqref>
            </x14:sparkline>
            <x14:sparkline>
              <xm:sqref>KVV59</xm:sqref>
            </x14:sparkline>
            <x14:sparkline>
              <xm:sqref>KVV60</xm:sqref>
            </x14:sparkline>
            <x14:sparkline>
              <xm:sqref>KVW59</xm:sqref>
            </x14:sparkline>
            <x14:sparkline>
              <xm:sqref>KVW60</xm:sqref>
            </x14:sparkline>
            <x14:sparkline>
              <xm:sqref>KVX59</xm:sqref>
            </x14:sparkline>
            <x14:sparkline>
              <xm:sqref>KVX60</xm:sqref>
            </x14:sparkline>
            <x14:sparkline>
              <xm:sqref>KVY59</xm:sqref>
            </x14:sparkline>
            <x14:sparkline>
              <xm:sqref>KVY60</xm:sqref>
            </x14:sparkline>
            <x14:sparkline>
              <xm:sqref>KVZ59</xm:sqref>
            </x14:sparkline>
            <x14:sparkline>
              <xm:sqref>KVZ60</xm:sqref>
            </x14:sparkline>
            <x14:sparkline>
              <xm:sqref>KWA59</xm:sqref>
            </x14:sparkline>
            <x14:sparkline>
              <xm:sqref>KWA60</xm:sqref>
            </x14:sparkline>
            <x14:sparkline>
              <xm:sqref>KWB59</xm:sqref>
            </x14:sparkline>
            <x14:sparkline>
              <xm:sqref>KWB60</xm:sqref>
            </x14:sparkline>
            <x14:sparkline>
              <xm:sqref>KWC59</xm:sqref>
            </x14:sparkline>
            <x14:sparkline>
              <xm:sqref>KWC60</xm:sqref>
            </x14:sparkline>
            <x14:sparkline>
              <xm:sqref>KWD59</xm:sqref>
            </x14:sparkline>
            <x14:sparkline>
              <xm:sqref>KWD60</xm:sqref>
            </x14:sparkline>
            <x14:sparkline>
              <xm:sqref>KWE59</xm:sqref>
            </x14:sparkline>
            <x14:sparkline>
              <xm:sqref>KWE60</xm:sqref>
            </x14:sparkline>
            <x14:sparkline>
              <xm:sqref>KWF59</xm:sqref>
            </x14:sparkline>
            <x14:sparkline>
              <xm:sqref>KWF60</xm:sqref>
            </x14:sparkline>
            <x14:sparkline>
              <xm:sqref>KWG59</xm:sqref>
            </x14:sparkline>
            <x14:sparkline>
              <xm:sqref>KWG60</xm:sqref>
            </x14:sparkline>
            <x14:sparkline>
              <xm:sqref>KWH59</xm:sqref>
            </x14:sparkline>
            <x14:sparkline>
              <xm:sqref>KWH60</xm:sqref>
            </x14:sparkline>
            <x14:sparkline>
              <xm:sqref>KWI59</xm:sqref>
            </x14:sparkline>
            <x14:sparkline>
              <xm:sqref>KWI60</xm:sqref>
            </x14:sparkline>
            <x14:sparkline>
              <xm:sqref>KWJ59</xm:sqref>
            </x14:sparkline>
            <x14:sparkline>
              <xm:sqref>KWJ60</xm:sqref>
            </x14:sparkline>
            <x14:sparkline>
              <xm:sqref>KWK59</xm:sqref>
            </x14:sparkline>
            <x14:sparkline>
              <xm:sqref>KWK60</xm:sqref>
            </x14:sparkline>
            <x14:sparkline>
              <xm:sqref>KWL59</xm:sqref>
            </x14:sparkline>
            <x14:sparkline>
              <xm:sqref>KWL60</xm:sqref>
            </x14:sparkline>
            <x14:sparkline>
              <xm:sqref>KWM59</xm:sqref>
            </x14:sparkline>
            <x14:sparkline>
              <xm:sqref>KWM60</xm:sqref>
            </x14:sparkline>
            <x14:sparkline>
              <xm:sqref>KWN59</xm:sqref>
            </x14:sparkline>
            <x14:sparkline>
              <xm:sqref>KWN60</xm:sqref>
            </x14:sparkline>
            <x14:sparkline>
              <xm:sqref>KWO59</xm:sqref>
            </x14:sparkline>
            <x14:sparkline>
              <xm:sqref>KWO60</xm:sqref>
            </x14:sparkline>
            <x14:sparkline>
              <xm:sqref>KWP59</xm:sqref>
            </x14:sparkline>
            <x14:sparkline>
              <xm:sqref>KWP60</xm:sqref>
            </x14:sparkline>
            <x14:sparkline>
              <xm:sqref>KWQ59</xm:sqref>
            </x14:sparkline>
            <x14:sparkline>
              <xm:sqref>KWQ60</xm:sqref>
            </x14:sparkline>
            <x14:sparkline>
              <xm:sqref>KWR59</xm:sqref>
            </x14:sparkline>
            <x14:sparkline>
              <xm:sqref>KWR60</xm:sqref>
            </x14:sparkline>
            <x14:sparkline>
              <xm:sqref>KWS59</xm:sqref>
            </x14:sparkline>
            <x14:sparkline>
              <xm:sqref>KWS60</xm:sqref>
            </x14:sparkline>
            <x14:sparkline>
              <xm:sqref>KWT59</xm:sqref>
            </x14:sparkline>
            <x14:sparkline>
              <xm:sqref>KWT60</xm:sqref>
            </x14:sparkline>
            <x14:sparkline>
              <xm:sqref>KWU59</xm:sqref>
            </x14:sparkline>
            <x14:sparkline>
              <xm:sqref>KWU60</xm:sqref>
            </x14:sparkline>
            <x14:sparkline>
              <xm:sqref>KWV59</xm:sqref>
            </x14:sparkline>
            <x14:sparkline>
              <xm:sqref>KWV60</xm:sqref>
            </x14:sparkline>
            <x14:sparkline>
              <xm:sqref>KWW59</xm:sqref>
            </x14:sparkline>
            <x14:sparkline>
              <xm:sqref>KWW60</xm:sqref>
            </x14:sparkline>
            <x14:sparkline>
              <xm:sqref>KWX59</xm:sqref>
            </x14:sparkline>
            <x14:sparkline>
              <xm:sqref>KWX60</xm:sqref>
            </x14:sparkline>
            <x14:sparkline>
              <xm:sqref>KWY59</xm:sqref>
            </x14:sparkline>
            <x14:sparkline>
              <xm:sqref>KWY60</xm:sqref>
            </x14:sparkline>
            <x14:sparkline>
              <xm:sqref>KWZ59</xm:sqref>
            </x14:sparkline>
            <x14:sparkline>
              <xm:sqref>KWZ60</xm:sqref>
            </x14:sparkline>
            <x14:sparkline>
              <xm:sqref>KXA59</xm:sqref>
            </x14:sparkline>
            <x14:sparkline>
              <xm:sqref>KXA60</xm:sqref>
            </x14:sparkline>
            <x14:sparkline>
              <xm:sqref>KXB59</xm:sqref>
            </x14:sparkline>
            <x14:sparkline>
              <xm:sqref>KXB60</xm:sqref>
            </x14:sparkline>
            <x14:sparkline>
              <xm:sqref>KXC59</xm:sqref>
            </x14:sparkline>
            <x14:sparkline>
              <xm:sqref>KXC60</xm:sqref>
            </x14:sparkline>
            <x14:sparkline>
              <xm:sqref>KXD59</xm:sqref>
            </x14:sparkline>
            <x14:sparkline>
              <xm:sqref>KXD60</xm:sqref>
            </x14:sparkline>
            <x14:sparkline>
              <xm:sqref>KXE59</xm:sqref>
            </x14:sparkline>
            <x14:sparkline>
              <xm:sqref>KXE60</xm:sqref>
            </x14:sparkline>
            <x14:sparkline>
              <xm:sqref>KXF59</xm:sqref>
            </x14:sparkline>
            <x14:sparkline>
              <xm:sqref>KXF60</xm:sqref>
            </x14:sparkline>
            <x14:sparkline>
              <xm:sqref>KXG59</xm:sqref>
            </x14:sparkline>
            <x14:sparkline>
              <xm:sqref>KXG60</xm:sqref>
            </x14:sparkline>
            <x14:sparkline>
              <xm:sqref>KXH59</xm:sqref>
            </x14:sparkline>
            <x14:sparkline>
              <xm:sqref>KXH60</xm:sqref>
            </x14:sparkline>
            <x14:sparkline>
              <xm:sqref>KXI59</xm:sqref>
            </x14:sparkline>
            <x14:sparkline>
              <xm:sqref>KXI60</xm:sqref>
            </x14:sparkline>
            <x14:sparkline>
              <xm:sqref>KXJ59</xm:sqref>
            </x14:sparkline>
            <x14:sparkline>
              <xm:sqref>KXJ60</xm:sqref>
            </x14:sparkline>
            <x14:sparkline>
              <xm:sqref>KXK59</xm:sqref>
            </x14:sparkline>
            <x14:sparkline>
              <xm:sqref>KXK60</xm:sqref>
            </x14:sparkline>
            <x14:sparkline>
              <xm:sqref>KXL59</xm:sqref>
            </x14:sparkline>
            <x14:sparkline>
              <xm:sqref>KXL60</xm:sqref>
            </x14:sparkline>
            <x14:sparkline>
              <xm:sqref>KXM59</xm:sqref>
            </x14:sparkline>
            <x14:sparkline>
              <xm:sqref>KXM60</xm:sqref>
            </x14:sparkline>
            <x14:sparkline>
              <xm:sqref>KXN59</xm:sqref>
            </x14:sparkline>
            <x14:sparkline>
              <xm:sqref>KXN60</xm:sqref>
            </x14:sparkline>
            <x14:sparkline>
              <xm:sqref>KXO59</xm:sqref>
            </x14:sparkline>
            <x14:sparkline>
              <xm:sqref>KXO60</xm:sqref>
            </x14:sparkline>
            <x14:sparkline>
              <xm:sqref>KXP59</xm:sqref>
            </x14:sparkline>
            <x14:sparkline>
              <xm:sqref>KXP60</xm:sqref>
            </x14:sparkline>
            <x14:sparkline>
              <xm:sqref>KXQ59</xm:sqref>
            </x14:sparkline>
            <x14:sparkline>
              <xm:sqref>KXQ60</xm:sqref>
            </x14:sparkline>
            <x14:sparkline>
              <xm:sqref>KXR59</xm:sqref>
            </x14:sparkline>
            <x14:sparkline>
              <xm:sqref>KXR60</xm:sqref>
            </x14:sparkline>
            <x14:sparkline>
              <xm:sqref>KXS59</xm:sqref>
            </x14:sparkline>
            <x14:sparkline>
              <xm:sqref>KXS60</xm:sqref>
            </x14:sparkline>
            <x14:sparkline>
              <xm:sqref>KXT59</xm:sqref>
            </x14:sparkline>
            <x14:sparkline>
              <xm:sqref>KXT60</xm:sqref>
            </x14:sparkline>
            <x14:sparkline>
              <xm:sqref>KXU59</xm:sqref>
            </x14:sparkline>
            <x14:sparkline>
              <xm:sqref>KXU60</xm:sqref>
            </x14:sparkline>
            <x14:sparkline>
              <xm:sqref>KXV59</xm:sqref>
            </x14:sparkline>
            <x14:sparkline>
              <xm:sqref>KXV60</xm:sqref>
            </x14:sparkline>
            <x14:sparkline>
              <xm:sqref>KXW59</xm:sqref>
            </x14:sparkline>
            <x14:sparkline>
              <xm:sqref>KXW60</xm:sqref>
            </x14:sparkline>
            <x14:sparkline>
              <xm:sqref>KXX59</xm:sqref>
            </x14:sparkline>
            <x14:sparkline>
              <xm:sqref>KXX60</xm:sqref>
            </x14:sparkline>
            <x14:sparkline>
              <xm:sqref>KXY59</xm:sqref>
            </x14:sparkline>
            <x14:sparkline>
              <xm:sqref>KXY60</xm:sqref>
            </x14:sparkline>
            <x14:sparkline>
              <xm:sqref>KXZ59</xm:sqref>
            </x14:sparkline>
            <x14:sparkline>
              <xm:sqref>KXZ60</xm:sqref>
            </x14:sparkline>
            <x14:sparkline>
              <xm:sqref>KYA59</xm:sqref>
            </x14:sparkline>
            <x14:sparkline>
              <xm:sqref>KYA60</xm:sqref>
            </x14:sparkline>
            <x14:sparkline>
              <xm:sqref>KYB59</xm:sqref>
            </x14:sparkline>
            <x14:sparkline>
              <xm:sqref>KYB60</xm:sqref>
            </x14:sparkline>
            <x14:sparkline>
              <xm:sqref>KYC59</xm:sqref>
            </x14:sparkline>
            <x14:sparkline>
              <xm:sqref>KYC60</xm:sqref>
            </x14:sparkline>
            <x14:sparkline>
              <xm:sqref>KYD59</xm:sqref>
            </x14:sparkline>
            <x14:sparkline>
              <xm:sqref>KYD60</xm:sqref>
            </x14:sparkline>
            <x14:sparkline>
              <xm:sqref>KYE59</xm:sqref>
            </x14:sparkline>
            <x14:sparkline>
              <xm:sqref>KYE60</xm:sqref>
            </x14:sparkline>
            <x14:sparkline>
              <xm:sqref>KYF59</xm:sqref>
            </x14:sparkline>
            <x14:sparkline>
              <xm:sqref>KYF60</xm:sqref>
            </x14:sparkline>
            <x14:sparkline>
              <xm:sqref>KYG59</xm:sqref>
            </x14:sparkline>
            <x14:sparkline>
              <xm:sqref>KYG60</xm:sqref>
            </x14:sparkline>
            <x14:sparkline>
              <xm:sqref>KYH59</xm:sqref>
            </x14:sparkline>
            <x14:sparkline>
              <xm:sqref>KYH60</xm:sqref>
            </x14:sparkline>
            <x14:sparkline>
              <xm:sqref>KYI59</xm:sqref>
            </x14:sparkline>
            <x14:sparkline>
              <xm:sqref>KYI60</xm:sqref>
            </x14:sparkline>
            <x14:sparkline>
              <xm:sqref>KYJ59</xm:sqref>
            </x14:sparkline>
            <x14:sparkline>
              <xm:sqref>KYJ60</xm:sqref>
            </x14:sparkline>
            <x14:sparkline>
              <xm:sqref>KYK59</xm:sqref>
            </x14:sparkline>
            <x14:sparkline>
              <xm:sqref>KYK60</xm:sqref>
            </x14:sparkline>
            <x14:sparkline>
              <xm:sqref>KYL59</xm:sqref>
            </x14:sparkline>
            <x14:sparkline>
              <xm:sqref>KYL60</xm:sqref>
            </x14:sparkline>
            <x14:sparkline>
              <xm:sqref>KYM59</xm:sqref>
            </x14:sparkline>
            <x14:sparkline>
              <xm:sqref>KYM60</xm:sqref>
            </x14:sparkline>
            <x14:sparkline>
              <xm:sqref>KYN59</xm:sqref>
            </x14:sparkline>
            <x14:sparkline>
              <xm:sqref>KYN60</xm:sqref>
            </x14:sparkline>
            <x14:sparkline>
              <xm:sqref>KYO59</xm:sqref>
            </x14:sparkline>
            <x14:sparkline>
              <xm:sqref>KYO60</xm:sqref>
            </x14:sparkline>
            <x14:sparkline>
              <xm:sqref>KYP59</xm:sqref>
            </x14:sparkline>
            <x14:sparkline>
              <xm:sqref>KYP60</xm:sqref>
            </x14:sparkline>
            <x14:sparkline>
              <xm:sqref>KYQ59</xm:sqref>
            </x14:sparkline>
            <x14:sparkline>
              <xm:sqref>KYQ60</xm:sqref>
            </x14:sparkline>
            <x14:sparkline>
              <xm:sqref>KYR59</xm:sqref>
            </x14:sparkline>
            <x14:sparkline>
              <xm:sqref>KYR60</xm:sqref>
            </x14:sparkline>
            <x14:sparkline>
              <xm:sqref>KYS59</xm:sqref>
            </x14:sparkline>
            <x14:sparkline>
              <xm:sqref>KYS60</xm:sqref>
            </x14:sparkline>
            <x14:sparkline>
              <xm:sqref>KYT59</xm:sqref>
            </x14:sparkline>
            <x14:sparkline>
              <xm:sqref>KYT60</xm:sqref>
            </x14:sparkline>
            <x14:sparkline>
              <xm:sqref>KYU59</xm:sqref>
            </x14:sparkline>
            <x14:sparkline>
              <xm:sqref>KYU60</xm:sqref>
            </x14:sparkline>
            <x14:sparkline>
              <xm:sqref>KYV59</xm:sqref>
            </x14:sparkline>
            <x14:sparkline>
              <xm:sqref>KYV60</xm:sqref>
            </x14:sparkline>
            <x14:sparkline>
              <xm:sqref>KYW59</xm:sqref>
            </x14:sparkline>
            <x14:sparkline>
              <xm:sqref>KYW60</xm:sqref>
            </x14:sparkline>
            <x14:sparkline>
              <xm:sqref>KYX59</xm:sqref>
            </x14:sparkline>
            <x14:sparkline>
              <xm:sqref>KYX60</xm:sqref>
            </x14:sparkline>
            <x14:sparkline>
              <xm:sqref>KYY59</xm:sqref>
            </x14:sparkline>
            <x14:sparkline>
              <xm:sqref>KYY60</xm:sqref>
            </x14:sparkline>
            <x14:sparkline>
              <xm:sqref>KYZ59</xm:sqref>
            </x14:sparkline>
            <x14:sparkline>
              <xm:sqref>KYZ60</xm:sqref>
            </x14:sparkline>
            <x14:sparkline>
              <xm:sqref>KZA59</xm:sqref>
            </x14:sparkline>
            <x14:sparkline>
              <xm:sqref>KZA60</xm:sqref>
            </x14:sparkline>
            <x14:sparkline>
              <xm:sqref>KZB59</xm:sqref>
            </x14:sparkline>
            <x14:sparkline>
              <xm:sqref>KZB60</xm:sqref>
            </x14:sparkline>
            <x14:sparkline>
              <xm:sqref>KZC59</xm:sqref>
            </x14:sparkline>
            <x14:sparkline>
              <xm:sqref>KZC60</xm:sqref>
            </x14:sparkline>
            <x14:sparkline>
              <xm:sqref>KZD59</xm:sqref>
            </x14:sparkline>
            <x14:sparkline>
              <xm:sqref>KZD60</xm:sqref>
            </x14:sparkline>
            <x14:sparkline>
              <xm:sqref>KZE59</xm:sqref>
            </x14:sparkline>
            <x14:sparkline>
              <xm:sqref>KZE60</xm:sqref>
            </x14:sparkline>
            <x14:sparkline>
              <xm:sqref>KZF59</xm:sqref>
            </x14:sparkline>
            <x14:sparkline>
              <xm:sqref>KZF60</xm:sqref>
            </x14:sparkline>
            <x14:sparkline>
              <xm:sqref>KZG59</xm:sqref>
            </x14:sparkline>
            <x14:sparkline>
              <xm:sqref>KZG60</xm:sqref>
            </x14:sparkline>
            <x14:sparkline>
              <xm:sqref>KZH59</xm:sqref>
            </x14:sparkline>
            <x14:sparkline>
              <xm:sqref>KZH60</xm:sqref>
            </x14:sparkline>
            <x14:sparkline>
              <xm:sqref>KZI59</xm:sqref>
            </x14:sparkline>
            <x14:sparkline>
              <xm:sqref>KZI60</xm:sqref>
            </x14:sparkline>
            <x14:sparkline>
              <xm:sqref>KZJ59</xm:sqref>
            </x14:sparkline>
            <x14:sparkline>
              <xm:sqref>KZJ60</xm:sqref>
            </x14:sparkline>
            <x14:sparkline>
              <xm:sqref>KZK59</xm:sqref>
            </x14:sparkline>
            <x14:sparkline>
              <xm:sqref>KZK60</xm:sqref>
            </x14:sparkline>
            <x14:sparkline>
              <xm:sqref>KZL59</xm:sqref>
            </x14:sparkline>
            <x14:sparkline>
              <xm:sqref>KZL60</xm:sqref>
            </x14:sparkline>
            <x14:sparkline>
              <xm:sqref>KZM59</xm:sqref>
            </x14:sparkline>
            <x14:sparkline>
              <xm:sqref>KZM60</xm:sqref>
            </x14:sparkline>
            <x14:sparkline>
              <xm:sqref>KZN59</xm:sqref>
            </x14:sparkline>
            <x14:sparkline>
              <xm:sqref>KZN60</xm:sqref>
            </x14:sparkline>
            <x14:sparkline>
              <xm:sqref>KZO59</xm:sqref>
            </x14:sparkline>
            <x14:sparkline>
              <xm:sqref>KZO60</xm:sqref>
            </x14:sparkline>
            <x14:sparkline>
              <xm:sqref>KZP59</xm:sqref>
            </x14:sparkline>
            <x14:sparkline>
              <xm:sqref>KZP60</xm:sqref>
            </x14:sparkline>
            <x14:sparkline>
              <xm:sqref>KZQ59</xm:sqref>
            </x14:sparkline>
            <x14:sparkline>
              <xm:sqref>KZQ60</xm:sqref>
            </x14:sparkline>
            <x14:sparkline>
              <xm:sqref>KZR59</xm:sqref>
            </x14:sparkline>
            <x14:sparkline>
              <xm:sqref>KZR60</xm:sqref>
            </x14:sparkline>
            <x14:sparkline>
              <xm:sqref>KZS59</xm:sqref>
            </x14:sparkline>
            <x14:sparkline>
              <xm:sqref>KZS60</xm:sqref>
            </x14:sparkline>
            <x14:sparkline>
              <xm:sqref>KZT59</xm:sqref>
            </x14:sparkline>
            <x14:sparkline>
              <xm:sqref>KZT60</xm:sqref>
            </x14:sparkline>
            <x14:sparkline>
              <xm:sqref>KZU59</xm:sqref>
            </x14:sparkline>
            <x14:sparkline>
              <xm:sqref>KZU60</xm:sqref>
            </x14:sparkline>
            <x14:sparkline>
              <xm:sqref>KZV59</xm:sqref>
            </x14:sparkline>
            <x14:sparkline>
              <xm:sqref>KZV60</xm:sqref>
            </x14:sparkline>
            <x14:sparkline>
              <xm:sqref>KZW59</xm:sqref>
            </x14:sparkline>
            <x14:sparkline>
              <xm:sqref>KZW60</xm:sqref>
            </x14:sparkline>
            <x14:sparkline>
              <xm:sqref>KZX59</xm:sqref>
            </x14:sparkline>
            <x14:sparkline>
              <xm:sqref>KZX60</xm:sqref>
            </x14:sparkline>
            <x14:sparkline>
              <xm:sqref>KZY59</xm:sqref>
            </x14:sparkline>
            <x14:sparkline>
              <xm:sqref>KZY60</xm:sqref>
            </x14:sparkline>
            <x14:sparkline>
              <xm:sqref>KZZ59</xm:sqref>
            </x14:sparkline>
            <x14:sparkline>
              <xm:sqref>KZZ60</xm:sqref>
            </x14:sparkline>
            <x14:sparkline>
              <xm:sqref>LAA59</xm:sqref>
            </x14:sparkline>
            <x14:sparkline>
              <xm:sqref>LAA60</xm:sqref>
            </x14:sparkline>
            <x14:sparkline>
              <xm:sqref>LAB59</xm:sqref>
            </x14:sparkline>
            <x14:sparkline>
              <xm:sqref>LAB60</xm:sqref>
            </x14:sparkline>
            <x14:sparkline>
              <xm:sqref>LAC59</xm:sqref>
            </x14:sparkline>
            <x14:sparkline>
              <xm:sqref>LAC60</xm:sqref>
            </x14:sparkline>
            <x14:sparkline>
              <xm:sqref>LAD59</xm:sqref>
            </x14:sparkline>
            <x14:sparkline>
              <xm:sqref>LAD60</xm:sqref>
            </x14:sparkline>
            <x14:sparkline>
              <xm:sqref>LAE59</xm:sqref>
            </x14:sparkline>
            <x14:sparkline>
              <xm:sqref>LAE60</xm:sqref>
            </x14:sparkline>
            <x14:sparkline>
              <xm:sqref>LAF59</xm:sqref>
            </x14:sparkline>
            <x14:sparkline>
              <xm:sqref>LAF60</xm:sqref>
            </x14:sparkline>
            <x14:sparkline>
              <xm:sqref>LAG59</xm:sqref>
            </x14:sparkline>
            <x14:sparkline>
              <xm:sqref>LAG60</xm:sqref>
            </x14:sparkline>
            <x14:sparkline>
              <xm:sqref>LAH59</xm:sqref>
            </x14:sparkline>
            <x14:sparkline>
              <xm:sqref>LAH60</xm:sqref>
            </x14:sparkline>
            <x14:sparkline>
              <xm:sqref>LAI59</xm:sqref>
            </x14:sparkline>
            <x14:sparkline>
              <xm:sqref>LAI60</xm:sqref>
            </x14:sparkline>
            <x14:sparkline>
              <xm:sqref>LAJ59</xm:sqref>
            </x14:sparkline>
            <x14:sparkline>
              <xm:sqref>LAJ60</xm:sqref>
            </x14:sparkline>
            <x14:sparkline>
              <xm:sqref>LAK59</xm:sqref>
            </x14:sparkline>
            <x14:sparkline>
              <xm:sqref>LAK60</xm:sqref>
            </x14:sparkline>
            <x14:sparkline>
              <xm:sqref>LAL59</xm:sqref>
            </x14:sparkline>
            <x14:sparkline>
              <xm:sqref>LAL60</xm:sqref>
            </x14:sparkline>
            <x14:sparkline>
              <xm:sqref>LAM59</xm:sqref>
            </x14:sparkline>
            <x14:sparkline>
              <xm:sqref>LAM60</xm:sqref>
            </x14:sparkline>
            <x14:sparkline>
              <xm:sqref>LAN59</xm:sqref>
            </x14:sparkline>
            <x14:sparkline>
              <xm:sqref>LAN60</xm:sqref>
            </x14:sparkline>
            <x14:sparkline>
              <xm:sqref>LAO59</xm:sqref>
            </x14:sparkline>
            <x14:sparkline>
              <xm:sqref>LAO60</xm:sqref>
            </x14:sparkline>
            <x14:sparkline>
              <xm:sqref>LAP59</xm:sqref>
            </x14:sparkline>
            <x14:sparkline>
              <xm:sqref>LAP60</xm:sqref>
            </x14:sparkline>
            <x14:sparkline>
              <xm:sqref>LAQ59</xm:sqref>
            </x14:sparkline>
            <x14:sparkline>
              <xm:sqref>LAQ60</xm:sqref>
            </x14:sparkline>
            <x14:sparkline>
              <xm:sqref>LAR59</xm:sqref>
            </x14:sparkline>
            <x14:sparkline>
              <xm:sqref>LAR60</xm:sqref>
            </x14:sparkline>
            <x14:sparkline>
              <xm:sqref>LAS59</xm:sqref>
            </x14:sparkline>
            <x14:sparkline>
              <xm:sqref>LAS60</xm:sqref>
            </x14:sparkline>
            <x14:sparkline>
              <xm:sqref>LAT59</xm:sqref>
            </x14:sparkline>
            <x14:sparkline>
              <xm:sqref>LAT60</xm:sqref>
            </x14:sparkline>
            <x14:sparkline>
              <xm:sqref>LAU59</xm:sqref>
            </x14:sparkline>
            <x14:sparkline>
              <xm:sqref>LAU60</xm:sqref>
            </x14:sparkline>
            <x14:sparkline>
              <xm:sqref>LAV59</xm:sqref>
            </x14:sparkline>
            <x14:sparkline>
              <xm:sqref>LAV60</xm:sqref>
            </x14:sparkline>
            <x14:sparkline>
              <xm:sqref>LAW59</xm:sqref>
            </x14:sparkline>
            <x14:sparkline>
              <xm:sqref>LAW60</xm:sqref>
            </x14:sparkline>
            <x14:sparkline>
              <xm:sqref>LAX59</xm:sqref>
            </x14:sparkline>
            <x14:sparkline>
              <xm:sqref>LAX60</xm:sqref>
            </x14:sparkline>
            <x14:sparkline>
              <xm:sqref>LAY59</xm:sqref>
            </x14:sparkline>
            <x14:sparkline>
              <xm:sqref>LAY60</xm:sqref>
            </x14:sparkline>
            <x14:sparkline>
              <xm:sqref>LAZ59</xm:sqref>
            </x14:sparkline>
            <x14:sparkline>
              <xm:sqref>LAZ60</xm:sqref>
            </x14:sparkline>
            <x14:sparkline>
              <xm:sqref>LBA59</xm:sqref>
            </x14:sparkline>
            <x14:sparkline>
              <xm:sqref>LBA60</xm:sqref>
            </x14:sparkline>
            <x14:sparkline>
              <xm:sqref>LBB59</xm:sqref>
            </x14:sparkline>
            <x14:sparkline>
              <xm:sqref>LBB60</xm:sqref>
            </x14:sparkline>
            <x14:sparkline>
              <xm:sqref>LBC59</xm:sqref>
            </x14:sparkline>
            <x14:sparkline>
              <xm:sqref>LBC60</xm:sqref>
            </x14:sparkline>
            <x14:sparkline>
              <xm:sqref>LBD59</xm:sqref>
            </x14:sparkline>
            <x14:sparkline>
              <xm:sqref>LBD60</xm:sqref>
            </x14:sparkline>
            <x14:sparkline>
              <xm:sqref>LBE59</xm:sqref>
            </x14:sparkline>
            <x14:sparkline>
              <xm:sqref>LBE60</xm:sqref>
            </x14:sparkline>
            <x14:sparkline>
              <xm:sqref>LBF59</xm:sqref>
            </x14:sparkline>
            <x14:sparkline>
              <xm:sqref>LBF60</xm:sqref>
            </x14:sparkline>
            <x14:sparkline>
              <xm:sqref>LBG59</xm:sqref>
            </x14:sparkline>
            <x14:sparkline>
              <xm:sqref>LBG60</xm:sqref>
            </x14:sparkline>
            <x14:sparkline>
              <xm:sqref>LBH59</xm:sqref>
            </x14:sparkline>
            <x14:sparkline>
              <xm:sqref>LBH60</xm:sqref>
            </x14:sparkline>
            <x14:sparkline>
              <xm:sqref>LBI59</xm:sqref>
            </x14:sparkline>
            <x14:sparkline>
              <xm:sqref>LBI60</xm:sqref>
            </x14:sparkline>
            <x14:sparkline>
              <xm:sqref>LBJ59</xm:sqref>
            </x14:sparkline>
            <x14:sparkline>
              <xm:sqref>LBJ60</xm:sqref>
            </x14:sparkline>
            <x14:sparkline>
              <xm:sqref>LBK59</xm:sqref>
            </x14:sparkline>
            <x14:sparkline>
              <xm:sqref>LBK60</xm:sqref>
            </x14:sparkline>
            <x14:sparkline>
              <xm:sqref>LBL59</xm:sqref>
            </x14:sparkline>
            <x14:sparkline>
              <xm:sqref>LBL60</xm:sqref>
            </x14:sparkline>
            <x14:sparkline>
              <xm:sqref>LBM59</xm:sqref>
            </x14:sparkline>
            <x14:sparkline>
              <xm:sqref>LBM60</xm:sqref>
            </x14:sparkline>
            <x14:sparkline>
              <xm:sqref>LBN59</xm:sqref>
            </x14:sparkline>
            <x14:sparkline>
              <xm:sqref>LBN60</xm:sqref>
            </x14:sparkline>
            <x14:sparkline>
              <xm:sqref>LBO59</xm:sqref>
            </x14:sparkline>
            <x14:sparkline>
              <xm:sqref>LBO60</xm:sqref>
            </x14:sparkline>
            <x14:sparkline>
              <xm:sqref>LBP59</xm:sqref>
            </x14:sparkline>
            <x14:sparkline>
              <xm:sqref>LBP60</xm:sqref>
            </x14:sparkline>
            <x14:sparkline>
              <xm:sqref>LBQ59</xm:sqref>
            </x14:sparkline>
            <x14:sparkline>
              <xm:sqref>LBQ60</xm:sqref>
            </x14:sparkline>
            <x14:sparkline>
              <xm:sqref>LBR59</xm:sqref>
            </x14:sparkline>
            <x14:sparkline>
              <xm:sqref>LBR60</xm:sqref>
            </x14:sparkline>
            <x14:sparkline>
              <xm:sqref>LBS59</xm:sqref>
            </x14:sparkline>
            <x14:sparkline>
              <xm:sqref>LBS60</xm:sqref>
            </x14:sparkline>
            <x14:sparkline>
              <xm:sqref>LBT59</xm:sqref>
            </x14:sparkline>
            <x14:sparkline>
              <xm:sqref>LBT60</xm:sqref>
            </x14:sparkline>
            <x14:sparkline>
              <xm:sqref>LBU59</xm:sqref>
            </x14:sparkline>
            <x14:sparkline>
              <xm:sqref>LBU60</xm:sqref>
            </x14:sparkline>
            <x14:sparkline>
              <xm:sqref>LBV59</xm:sqref>
            </x14:sparkline>
            <x14:sparkline>
              <xm:sqref>LBV60</xm:sqref>
            </x14:sparkline>
            <x14:sparkline>
              <xm:sqref>LBW59</xm:sqref>
            </x14:sparkline>
            <x14:sparkline>
              <xm:sqref>LBW60</xm:sqref>
            </x14:sparkline>
            <x14:sparkline>
              <xm:sqref>LBX59</xm:sqref>
            </x14:sparkline>
            <x14:sparkline>
              <xm:sqref>LBX60</xm:sqref>
            </x14:sparkline>
            <x14:sparkline>
              <xm:sqref>LBY59</xm:sqref>
            </x14:sparkline>
            <x14:sparkline>
              <xm:sqref>LBY60</xm:sqref>
            </x14:sparkline>
            <x14:sparkline>
              <xm:sqref>LBZ59</xm:sqref>
            </x14:sparkline>
            <x14:sparkline>
              <xm:sqref>LBZ60</xm:sqref>
            </x14:sparkline>
            <x14:sparkline>
              <xm:sqref>LCA59</xm:sqref>
            </x14:sparkline>
            <x14:sparkline>
              <xm:sqref>LCA60</xm:sqref>
            </x14:sparkline>
            <x14:sparkline>
              <xm:sqref>LCB59</xm:sqref>
            </x14:sparkline>
            <x14:sparkline>
              <xm:sqref>LCB60</xm:sqref>
            </x14:sparkline>
            <x14:sparkline>
              <xm:sqref>LCC59</xm:sqref>
            </x14:sparkline>
            <x14:sparkline>
              <xm:sqref>LCC60</xm:sqref>
            </x14:sparkline>
            <x14:sparkline>
              <xm:sqref>LCD59</xm:sqref>
            </x14:sparkline>
            <x14:sparkline>
              <xm:sqref>LCD60</xm:sqref>
            </x14:sparkline>
            <x14:sparkline>
              <xm:sqref>LCE59</xm:sqref>
            </x14:sparkline>
            <x14:sparkline>
              <xm:sqref>LCE60</xm:sqref>
            </x14:sparkline>
            <x14:sparkline>
              <xm:sqref>LCF59</xm:sqref>
            </x14:sparkline>
            <x14:sparkline>
              <xm:sqref>LCF60</xm:sqref>
            </x14:sparkline>
            <x14:sparkline>
              <xm:sqref>LCG59</xm:sqref>
            </x14:sparkline>
            <x14:sparkline>
              <xm:sqref>LCG60</xm:sqref>
            </x14:sparkline>
            <x14:sparkline>
              <xm:sqref>LCH59</xm:sqref>
            </x14:sparkline>
            <x14:sparkline>
              <xm:sqref>LCH60</xm:sqref>
            </x14:sparkline>
            <x14:sparkline>
              <xm:sqref>LCI59</xm:sqref>
            </x14:sparkline>
            <x14:sparkline>
              <xm:sqref>LCI60</xm:sqref>
            </x14:sparkline>
            <x14:sparkline>
              <xm:sqref>LCJ59</xm:sqref>
            </x14:sparkline>
            <x14:sparkline>
              <xm:sqref>LCJ60</xm:sqref>
            </x14:sparkline>
            <x14:sparkline>
              <xm:sqref>LCK59</xm:sqref>
            </x14:sparkline>
            <x14:sparkline>
              <xm:sqref>LCK60</xm:sqref>
            </x14:sparkline>
            <x14:sparkline>
              <xm:sqref>LCL59</xm:sqref>
            </x14:sparkline>
            <x14:sparkline>
              <xm:sqref>LCL60</xm:sqref>
            </x14:sparkline>
            <x14:sparkline>
              <xm:sqref>LCM59</xm:sqref>
            </x14:sparkline>
            <x14:sparkline>
              <xm:sqref>LCM60</xm:sqref>
            </x14:sparkline>
            <x14:sparkline>
              <xm:sqref>LCN59</xm:sqref>
            </x14:sparkline>
            <x14:sparkline>
              <xm:sqref>LCN60</xm:sqref>
            </x14:sparkline>
            <x14:sparkline>
              <xm:sqref>LCO59</xm:sqref>
            </x14:sparkline>
            <x14:sparkline>
              <xm:sqref>LCO60</xm:sqref>
            </x14:sparkline>
            <x14:sparkline>
              <xm:sqref>LCP59</xm:sqref>
            </x14:sparkline>
            <x14:sparkline>
              <xm:sqref>LCP60</xm:sqref>
            </x14:sparkline>
            <x14:sparkline>
              <xm:sqref>LCQ59</xm:sqref>
            </x14:sparkline>
            <x14:sparkline>
              <xm:sqref>LCQ60</xm:sqref>
            </x14:sparkline>
            <x14:sparkline>
              <xm:sqref>LCR59</xm:sqref>
            </x14:sparkline>
            <x14:sparkline>
              <xm:sqref>LCR60</xm:sqref>
            </x14:sparkline>
            <x14:sparkline>
              <xm:sqref>LCS59</xm:sqref>
            </x14:sparkline>
            <x14:sparkline>
              <xm:sqref>LCS60</xm:sqref>
            </x14:sparkline>
            <x14:sparkline>
              <xm:sqref>LCT59</xm:sqref>
            </x14:sparkline>
            <x14:sparkline>
              <xm:sqref>LCT60</xm:sqref>
            </x14:sparkline>
            <x14:sparkline>
              <xm:sqref>LCU59</xm:sqref>
            </x14:sparkline>
            <x14:sparkline>
              <xm:sqref>LCU60</xm:sqref>
            </x14:sparkline>
            <x14:sparkline>
              <xm:sqref>LCV59</xm:sqref>
            </x14:sparkline>
            <x14:sparkline>
              <xm:sqref>LCV60</xm:sqref>
            </x14:sparkline>
            <x14:sparkline>
              <xm:sqref>LCW59</xm:sqref>
            </x14:sparkline>
            <x14:sparkline>
              <xm:sqref>LCW60</xm:sqref>
            </x14:sparkline>
            <x14:sparkline>
              <xm:sqref>LCX59</xm:sqref>
            </x14:sparkline>
            <x14:sparkline>
              <xm:sqref>LCX60</xm:sqref>
            </x14:sparkline>
            <x14:sparkline>
              <xm:sqref>LCY59</xm:sqref>
            </x14:sparkline>
            <x14:sparkline>
              <xm:sqref>LCY60</xm:sqref>
            </x14:sparkline>
            <x14:sparkline>
              <xm:sqref>LCZ59</xm:sqref>
            </x14:sparkline>
            <x14:sparkline>
              <xm:sqref>LCZ60</xm:sqref>
            </x14:sparkline>
            <x14:sparkline>
              <xm:sqref>LDA59</xm:sqref>
            </x14:sparkline>
            <x14:sparkline>
              <xm:sqref>LDA60</xm:sqref>
            </x14:sparkline>
            <x14:sparkline>
              <xm:sqref>LDB59</xm:sqref>
            </x14:sparkline>
            <x14:sparkline>
              <xm:sqref>LDB60</xm:sqref>
            </x14:sparkline>
            <x14:sparkline>
              <xm:sqref>LDC59</xm:sqref>
            </x14:sparkline>
            <x14:sparkline>
              <xm:sqref>LDC60</xm:sqref>
            </x14:sparkline>
            <x14:sparkline>
              <xm:sqref>LDD59</xm:sqref>
            </x14:sparkline>
            <x14:sparkline>
              <xm:sqref>LDD60</xm:sqref>
            </x14:sparkline>
            <x14:sparkline>
              <xm:sqref>LDE59</xm:sqref>
            </x14:sparkline>
            <x14:sparkline>
              <xm:sqref>LDE60</xm:sqref>
            </x14:sparkline>
            <x14:sparkline>
              <xm:sqref>LDF59</xm:sqref>
            </x14:sparkline>
            <x14:sparkline>
              <xm:sqref>LDF60</xm:sqref>
            </x14:sparkline>
            <x14:sparkline>
              <xm:sqref>LDG59</xm:sqref>
            </x14:sparkline>
            <x14:sparkline>
              <xm:sqref>LDG60</xm:sqref>
            </x14:sparkline>
            <x14:sparkline>
              <xm:sqref>LDH59</xm:sqref>
            </x14:sparkline>
            <x14:sparkline>
              <xm:sqref>LDH60</xm:sqref>
            </x14:sparkline>
            <x14:sparkline>
              <xm:sqref>LDI59</xm:sqref>
            </x14:sparkline>
            <x14:sparkline>
              <xm:sqref>LDI60</xm:sqref>
            </x14:sparkline>
            <x14:sparkline>
              <xm:sqref>LDJ59</xm:sqref>
            </x14:sparkline>
            <x14:sparkline>
              <xm:sqref>LDJ60</xm:sqref>
            </x14:sparkline>
            <x14:sparkline>
              <xm:sqref>LDK59</xm:sqref>
            </x14:sparkline>
            <x14:sparkline>
              <xm:sqref>LDK60</xm:sqref>
            </x14:sparkline>
            <x14:sparkline>
              <xm:sqref>LDL59</xm:sqref>
            </x14:sparkline>
            <x14:sparkline>
              <xm:sqref>LDL60</xm:sqref>
            </x14:sparkline>
            <x14:sparkline>
              <xm:sqref>LDM59</xm:sqref>
            </x14:sparkline>
            <x14:sparkline>
              <xm:sqref>LDM60</xm:sqref>
            </x14:sparkline>
            <x14:sparkline>
              <xm:sqref>LDN59</xm:sqref>
            </x14:sparkline>
            <x14:sparkline>
              <xm:sqref>LDN60</xm:sqref>
            </x14:sparkline>
            <x14:sparkline>
              <xm:sqref>LDO59</xm:sqref>
            </x14:sparkline>
            <x14:sparkline>
              <xm:sqref>LDO60</xm:sqref>
            </x14:sparkline>
            <x14:sparkline>
              <xm:sqref>LDP59</xm:sqref>
            </x14:sparkline>
            <x14:sparkline>
              <xm:sqref>LDP60</xm:sqref>
            </x14:sparkline>
            <x14:sparkline>
              <xm:sqref>LDQ59</xm:sqref>
            </x14:sparkline>
            <x14:sparkline>
              <xm:sqref>LDQ60</xm:sqref>
            </x14:sparkline>
            <x14:sparkline>
              <xm:sqref>LDR59</xm:sqref>
            </x14:sparkline>
            <x14:sparkline>
              <xm:sqref>LDR60</xm:sqref>
            </x14:sparkline>
            <x14:sparkline>
              <xm:sqref>LDS59</xm:sqref>
            </x14:sparkline>
            <x14:sparkline>
              <xm:sqref>LDS60</xm:sqref>
            </x14:sparkline>
            <x14:sparkline>
              <xm:sqref>LDT59</xm:sqref>
            </x14:sparkline>
            <x14:sparkline>
              <xm:sqref>LDT60</xm:sqref>
            </x14:sparkline>
            <x14:sparkline>
              <xm:sqref>LDU59</xm:sqref>
            </x14:sparkline>
            <x14:sparkline>
              <xm:sqref>LDU60</xm:sqref>
            </x14:sparkline>
            <x14:sparkline>
              <xm:sqref>LDV59</xm:sqref>
            </x14:sparkline>
            <x14:sparkline>
              <xm:sqref>LDV60</xm:sqref>
            </x14:sparkline>
            <x14:sparkline>
              <xm:sqref>LDW59</xm:sqref>
            </x14:sparkline>
            <x14:sparkline>
              <xm:sqref>LDW60</xm:sqref>
            </x14:sparkline>
            <x14:sparkline>
              <xm:sqref>LDX59</xm:sqref>
            </x14:sparkline>
            <x14:sparkline>
              <xm:sqref>LDX60</xm:sqref>
            </x14:sparkline>
            <x14:sparkline>
              <xm:sqref>LDY59</xm:sqref>
            </x14:sparkline>
            <x14:sparkline>
              <xm:sqref>LDY60</xm:sqref>
            </x14:sparkline>
            <x14:sparkline>
              <xm:sqref>LDZ59</xm:sqref>
            </x14:sparkline>
            <x14:sparkline>
              <xm:sqref>LDZ60</xm:sqref>
            </x14:sparkline>
            <x14:sparkline>
              <xm:sqref>LEA59</xm:sqref>
            </x14:sparkline>
            <x14:sparkline>
              <xm:sqref>LEA60</xm:sqref>
            </x14:sparkline>
            <x14:sparkline>
              <xm:sqref>LEB59</xm:sqref>
            </x14:sparkline>
            <x14:sparkline>
              <xm:sqref>LEB60</xm:sqref>
            </x14:sparkline>
            <x14:sparkline>
              <xm:sqref>LEC59</xm:sqref>
            </x14:sparkline>
            <x14:sparkline>
              <xm:sqref>LEC60</xm:sqref>
            </x14:sparkline>
            <x14:sparkline>
              <xm:sqref>LED59</xm:sqref>
            </x14:sparkline>
            <x14:sparkline>
              <xm:sqref>LED60</xm:sqref>
            </x14:sparkline>
            <x14:sparkline>
              <xm:sqref>LEE59</xm:sqref>
            </x14:sparkline>
            <x14:sparkline>
              <xm:sqref>LEE60</xm:sqref>
            </x14:sparkline>
            <x14:sparkline>
              <xm:sqref>LEF59</xm:sqref>
            </x14:sparkline>
            <x14:sparkline>
              <xm:sqref>LEF60</xm:sqref>
            </x14:sparkline>
            <x14:sparkline>
              <xm:sqref>LEG59</xm:sqref>
            </x14:sparkline>
            <x14:sparkline>
              <xm:sqref>LEG60</xm:sqref>
            </x14:sparkline>
            <x14:sparkline>
              <xm:sqref>LEH59</xm:sqref>
            </x14:sparkline>
            <x14:sparkline>
              <xm:sqref>LEH60</xm:sqref>
            </x14:sparkline>
            <x14:sparkline>
              <xm:sqref>LEI59</xm:sqref>
            </x14:sparkline>
            <x14:sparkline>
              <xm:sqref>LEI60</xm:sqref>
            </x14:sparkline>
            <x14:sparkline>
              <xm:sqref>LEJ59</xm:sqref>
            </x14:sparkline>
            <x14:sparkline>
              <xm:sqref>LEJ60</xm:sqref>
            </x14:sparkline>
            <x14:sparkline>
              <xm:sqref>LEK59</xm:sqref>
            </x14:sparkline>
            <x14:sparkline>
              <xm:sqref>LEK60</xm:sqref>
            </x14:sparkline>
            <x14:sparkline>
              <xm:sqref>LEL59</xm:sqref>
            </x14:sparkline>
            <x14:sparkline>
              <xm:sqref>LEL60</xm:sqref>
            </x14:sparkline>
            <x14:sparkline>
              <xm:sqref>LEM59</xm:sqref>
            </x14:sparkline>
            <x14:sparkline>
              <xm:sqref>LEM60</xm:sqref>
            </x14:sparkline>
            <x14:sparkline>
              <xm:sqref>LEN59</xm:sqref>
            </x14:sparkline>
            <x14:sparkline>
              <xm:sqref>LEN60</xm:sqref>
            </x14:sparkline>
            <x14:sparkline>
              <xm:sqref>LEO59</xm:sqref>
            </x14:sparkline>
            <x14:sparkline>
              <xm:sqref>LEO60</xm:sqref>
            </x14:sparkline>
            <x14:sparkline>
              <xm:sqref>LEP59</xm:sqref>
            </x14:sparkline>
            <x14:sparkline>
              <xm:sqref>LEP60</xm:sqref>
            </x14:sparkline>
            <x14:sparkline>
              <xm:sqref>LEQ59</xm:sqref>
            </x14:sparkline>
            <x14:sparkline>
              <xm:sqref>LEQ60</xm:sqref>
            </x14:sparkline>
            <x14:sparkline>
              <xm:sqref>LER59</xm:sqref>
            </x14:sparkline>
            <x14:sparkline>
              <xm:sqref>LER60</xm:sqref>
            </x14:sparkline>
            <x14:sparkline>
              <xm:sqref>LES59</xm:sqref>
            </x14:sparkline>
            <x14:sparkline>
              <xm:sqref>LES60</xm:sqref>
            </x14:sparkline>
            <x14:sparkline>
              <xm:sqref>LET59</xm:sqref>
            </x14:sparkline>
            <x14:sparkline>
              <xm:sqref>LET60</xm:sqref>
            </x14:sparkline>
            <x14:sparkline>
              <xm:sqref>LEU59</xm:sqref>
            </x14:sparkline>
            <x14:sparkline>
              <xm:sqref>LEU60</xm:sqref>
            </x14:sparkline>
            <x14:sparkline>
              <xm:sqref>LEV59</xm:sqref>
            </x14:sparkline>
            <x14:sparkline>
              <xm:sqref>LEV60</xm:sqref>
            </x14:sparkline>
            <x14:sparkline>
              <xm:sqref>LEW59</xm:sqref>
            </x14:sparkline>
            <x14:sparkline>
              <xm:sqref>LEW60</xm:sqref>
            </x14:sparkline>
            <x14:sparkline>
              <xm:sqref>LEX59</xm:sqref>
            </x14:sparkline>
            <x14:sparkline>
              <xm:sqref>LEX60</xm:sqref>
            </x14:sparkline>
            <x14:sparkline>
              <xm:sqref>LEY59</xm:sqref>
            </x14:sparkline>
            <x14:sparkline>
              <xm:sqref>LEY60</xm:sqref>
            </x14:sparkline>
            <x14:sparkline>
              <xm:sqref>LEZ59</xm:sqref>
            </x14:sparkline>
            <x14:sparkline>
              <xm:sqref>LEZ60</xm:sqref>
            </x14:sparkline>
            <x14:sparkline>
              <xm:sqref>LFA59</xm:sqref>
            </x14:sparkline>
            <x14:sparkline>
              <xm:sqref>LFA60</xm:sqref>
            </x14:sparkline>
            <x14:sparkline>
              <xm:sqref>LFB59</xm:sqref>
            </x14:sparkline>
            <x14:sparkline>
              <xm:sqref>LFB60</xm:sqref>
            </x14:sparkline>
            <x14:sparkline>
              <xm:sqref>LFC59</xm:sqref>
            </x14:sparkline>
            <x14:sparkline>
              <xm:sqref>LFC60</xm:sqref>
            </x14:sparkline>
            <x14:sparkline>
              <xm:sqref>LFD59</xm:sqref>
            </x14:sparkline>
            <x14:sparkline>
              <xm:sqref>LFD60</xm:sqref>
            </x14:sparkline>
            <x14:sparkline>
              <xm:sqref>LFE59</xm:sqref>
            </x14:sparkline>
            <x14:sparkline>
              <xm:sqref>LFE60</xm:sqref>
            </x14:sparkline>
            <x14:sparkline>
              <xm:sqref>LFF59</xm:sqref>
            </x14:sparkline>
            <x14:sparkline>
              <xm:sqref>LFF60</xm:sqref>
            </x14:sparkline>
            <x14:sparkline>
              <xm:sqref>LFG59</xm:sqref>
            </x14:sparkline>
            <x14:sparkline>
              <xm:sqref>LFG60</xm:sqref>
            </x14:sparkline>
            <x14:sparkline>
              <xm:sqref>LFH59</xm:sqref>
            </x14:sparkline>
            <x14:sparkline>
              <xm:sqref>LFH60</xm:sqref>
            </x14:sparkline>
            <x14:sparkline>
              <xm:sqref>LFI59</xm:sqref>
            </x14:sparkline>
            <x14:sparkline>
              <xm:sqref>LFI60</xm:sqref>
            </x14:sparkline>
            <x14:sparkline>
              <xm:sqref>LFJ59</xm:sqref>
            </x14:sparkline>
            <x14:sparkline>
              <xm:sqref>LFJ60</xm:sqref>
            </x14:sparkline>
            <x14:sparkline>
              <xm:sqref>LFK59</xm:sqref>
            </x14:sparkline>
            <x14:sparkline>
              <xm:sqref>LFK60</xm:sqref>
            </x14:sparkline>
            <x14:sparkline>
              <xm:sqref>LFL59</xm:sqref>
            </x14:sparkline>
            <x14:sparkline>
              <xm:sqref>LFL60</xm:sqref>
            </x14:sparkline>
            <x14:sparkline>
              <xm:sqref>LFM59</xm:sqref>
            </x14:sparkline>
            <x14:sparkline>
              <xm:sqref>LFM60</xm:sqref>
            </x14:sparkline>
            <x14:sparkline>
              <xm:sqref>LFN59</xm:sqref>
            </x14:sparkline>
            <x14:sparkline>
              <xm:sqref>LFN60</xm:sqref>
            </x14:sparkline>
            <x14:sparkline>
              <xm:sqref>LFO59</xm:sqref>
            </x14:sparkline>
            <x14:sparkline>
              <xm:sqref>LFO60</xm:sqref>
            </x14:sparkline>
            <x14:sparkline>
              <xm:sqref>LFP59</xm:sqref>
            </x14:sparkline>
            <x14:sparkline>
              <xm:sqref>LFP60</xm:sqref>
            </x14:sparkline>
            <x14:sparkline>
              <xm:sqref>LFQ59</xm:sqref>
            </x14:sparkline>
            <x14:sparkline>
              <xm:sqref>LFQ60</xm:sqref>
            </x14:sparkline>
            <x14:sparkline>
              <xm:sqref>LFR59</xm:sqref>
            </x14:sparkline>
            <x14:sparkline>
              <xm:sqref>LFR60</xm:sqref>
            </x14:sparkline>
            <x14:sparkline>
              <xm:sqref>LFS59</xm:sqref>
            </x14:sparkline>
            <x14:sparkline>
              <xm:sqref>LFS60</xm:sqref>
            </x14:sparkline>
            <x14:sparkline>
              <xm:sqref>LFT59</xm:sqref>
            </x14:sparkline>
            <x14:sparkline>
              <xm:sqref>LFT60</xm:sqref>
            </x14:sparkline>
            <x14:sparkline>
              <xm:sqref>LFU59</xm:sqref>
            </x14:sparkline>
            <x14:sparkline>
              <xm:sqref>LFU60</xm:sqref>
            </x14:sparkline>
            <x14:sparkline>
              <xm:sqref>LFV59</xm:sqref>
            </x14:sparkline>
            <x14:sparkline>
              <xm:sqref>LFV60</xm:sqref>
            </x14:sparkline>
            <x14:sparkline>
              <xm:sqref>LFW59</xm:sqref>
            </x14:sparkline>
            <x14:sparkline>
              <xm:sqref>LFW60</xm:sqref>
            </x14:sparkline>
            <x14:sparkline>
              <xm:sqref>LFX59</xm:sqref>
            </x14:sparkline>
            <x14:sparkline>
              <xm:sqref>LFX60</xm:sqref>
            </x14:sparkline>
            <x14:sparkline>
              <xm:sqref>LFY59</xm:sqref>
            </x14:sparkline>
            <x14:sparkline>
              <xm:sqref>LFY60</xm:sqref>
            </x14:sparkline>
            <x14:sparkline>
              <xm:sqref>LFZ59</xm:sqref>
            </x14:sparkline>
            <x14:sparkline>
              <xm:sqref>LFZ60</xm:sqref>
            </x14:sparkline>
            <x14:sparkline>
              <xm:sqref>LGA59</xm:sqref>
            </x14:sparkline>
            <x14:sparkline>
              <xm:sqref>LGA60</xm:sqref>
            </x14:sparkline>
            <x14:sparkline>
              <xm:sqref>LGB59</xm:sqref>
            </x14:sparkline>
            <x14:sparkline>
              <xm:sqref>LGB60</xm:sqref>
            </x14:sparkline>
            <x14:sparkline>
              <xm:sqref>LGC59</xm:sqref>
            </x14:sparkline>
            <x14:sparkline>
              <xm:sqref>LGC60</xm:sqref>
            </x14:sparkline>
            <x14:sparkline>
              <xm:sqref>LGD59</xm:sqref>
            </x14:sparkline>
            <x14:sparkline>
              <xm:sqref>LGD60</xm:sqref>
            </x14:sparkline>
            <x14:sparkline>
              <xm:sqref>LGE59</xm:sqref>
            </x14:sparkline>
            <x14:sparkline>
              <xm:sqref>LGE60</xm:sqref>
            </x14:sparkline>
            <x14:sparkline>
              <xm:sqref>LGF59</xm:sqref>
            </x14:sparkline>
            <x14:sparkline>
              <xm:sqref>LGF60</xm:sqref>
            </x14:sparkline>
            <x14:sparkline>
              <xm:sqref>LGG59</xm:sqref>
            </x14:sparkline>
            <x14:sparkline>
              <xm:sqref>LGG60</xm:sqref>
            </x14:sparkline>
            <x14:sparkline>
              <xm:sqref>LGH59</xm:sqref>
            </x14:sparkline>
            <x14:sparkline>
              <xm:sqref>LGH60</xm:sqref>
            </x14:sparkline>
            <x14:sparkline>
              <xm:sqref>LGI59</xm:sqref>
            </x14:sparkline>
            <x14:sparkline>
              <xm:sqref>LGI60</xm:sqref>
            </x14:sparkline>
            <x14:sparkline>
              <xm:sqref>LGJ59</xm:sqref>
            </x14:sparkline>
            <x14:sparkline>
              <xm:sqref>LGJ60</xm:sqref>
            </x14:sparkline>
            <x14:sparkline>
              <xm:sqref>LGK59</xm:sqref>
            </x14:sparkline>
            <x14:sparkline>
              <xm:sqref>LGK60</xm:sqref>
            </x14:sparkline>
            <x14:sparkline>
              <xm:sqref>LGL59</xm:sqref>
            </x14:sparkline>
            <x14:sparkline>
              <xm:sqref>LGL60</xm:sqref>
            </x14:sparkline>
            <x14:sparkline>
              <xm:sqref>LGM59</xm:sqref>
            </x14:sparkline>
            <x14:sparkline>
              <xm:sqref>LGM60</xm:sqref>
            </x14:sparkline>
            <x14:sparkline>
              <xm:sqref>LGN59</xm:sqref>
            </x14:sparkline>
            <x14:sparkline>
              <xm:sqref>LGN60</xm:sqref>
            </x14:sparkline>
            <x14:sparkline>
              <xm:sqref>LGO59</xm:sqref>
            </x14:sparkline>
            <x14:sparkline>
              <xm:sqref>LGO60</xm:sqref>
            </x14:sparkline>
            <x14:sparkline>
              <xm:sqref>LGP59</xm:sqref>
            </x14:sparkline>
            <x14:sparkline>
              <xm:sqref>LGP60</xm:sqref>
            </x14:sparkline>
            <x14:sparkline>
              <xm:sqref>LGQ59</xm:sqref>
            </x14:sparkline>
            <x14:sparkline>
              <xm:sqref>LGQ60</xm:sqref>
            </x14:sparkline>
            <x14:sparkline>
              <xm:sqref>LGR59</xm:sqref>
            </x14:sparkline>
            <x14:sparkline>
              <xm:sqref>LGR60</xm:sqref>
            </x14:sparkline>
            <x14:sparkline>
              <xm:sqref>LGS59</xm:sqref>
            </x14:sparkline>
            <x14:sparkline>
              <xm:sqref>LGS60</xm:sqref>
            </x14:sparkline>
            <x14:sparkline>
              <xm:sqref>LGT59</xm:sqref>
            </x14:sparkline>
            <x14:sparkline>
              <xm:sqref>LGT60</xm:sqref>
            </x14:sparkline>
            <x14:sparkline>
              <xm:sqref>LGU59</xm:sqref>
            </x14:sparkline>
            <x14:sparkline>
              <xm:sqref>LGU60</xm:sqref>
            </x14:sparkline>
            <x14:sparkline>
              <xm:sqref>LGV59</xm:sqref>
            </x14:sparkline>
            <x14:sparkline>
              <xm:sqref>LGV60</xm:sqref>
            </x14:sparkline>
            <x14:sparkline>
              <xm:sqref>LGW59</xm:sqref>
            </x14:sparkline>
            <x14:sparkline>
              <xm:sqref>LGW60</xm:sqref>
            </x14:sparkline>
            <x14:sparkline>
              <xm:sqref>LGX59</xm:sqref>
            </x14:sparkline>
            <x14:sparkline>
              <xm:sqref>LGX60</xm:sqref>
            </x14:sparkline>
            <x14:sparkline>
              <xm:sqref>LGY59</xm:sqref>
            </x14:sparkline>
            <x14:sparkline>
              <xm:sqref>LGY60</xm:sqref>
            </x14:sparkline>
            <x14:sparkline>
              <xm:sqref>LGZ59</xm:sqref>
            </x14:sparkline>
            <x14:sparkline>
              <xm:sqref>LGZ60</xm:sqref>
            </x14:sparkline>
            <x14:sparkline>
              <xm:sqref>LHA59</xm:sqref>
            </x14:sparkline>
            <x14:sparkline>
              <xm:sqref>LHA60</xm:sqref>
            </x14:sparkline>
            <x14:sparkline>
              <xm:sqref>LHB59</xm:sqref>
            </x14:sparkline>
            <x14:sparkline>
              <xm:sqref>LHB60</xm:sqref>
            </x14:sparkline>
            <x14:sparkline>
              <xm:sqref>LHC59</xm:sqref>
            </x14:sparkline>
            <x14:sparkline>
              <xm:sqref>LHC60</xm:sqref>
            </x14:sparkline>
            <x14:sparkline>
              <xm:sqref>LHD59</xm:sqref>
            </x14:sparkline>
            <x14:sparkline>
              <xm:sqref>LHD60</xm:sqref>
            </x14:sparkline>
            <x14:sparkline>
              <xm:sqref>LHE59</xm:sqref>
            </x14:sparkline>
            <x14:sparkline>
              <xm:sqref>LHE60</xm:sqref>
            </x14:sparkline>
            <x14:sparkline>
              <xm:sqref>LHF59</xm:sqref>
            </x14:sparkline>
            <x14:sparkline>
              <xm:sqref>LHF60</xm:sqref>
            </x14:sparkline>
            <x14:sparkline>
              <xm:sqref>LHG59</xm:sqref>
            </x14:sparkline>
            <x14:sparkline>
              <xm:sqref>LHG60</xm:sqref>
            </x14:sparkline>
            <x14:sparkline>
              <xm:sqref>LHH59</xm:sqref>
            </x14:sparkline>
            <x14:sparkline>
              <xm:sqref>LHH60</xm:sqref>
            </x14:sparkline>
            <x14:sparkline>
              <xm:sqref>LHI59</xm:sqref>
            </x14:sparkline>
            <x14:sparkline>
              <xm:sqref>LHI60</xm:sqref>
            </x14:sparkline>
            <x14:sparkline>
              <xm:sqref>LHJ59</xm:sqref>
            </x14:sparkline>
            <x14:sparkline>
              <xm:sqref>LHJ60</xm:sqref>
            </x14:sparkline>
            <x14:sparkline>
              <xm:sqref>LHK59</xm:sqref>
            </x14:sparkline>
            <x14:sparkline>
              <xm:sqref>LHK60</xm:sqref>
            </x14:sparkline>
            <x14:sparkline>
              <xm:sqref>LHL59</xm:sqref>
            </x14:sparkline>
            <x14:sparkline>
              <xm:sqref>LHL60</xm:sqref>
            </x14:sparkline>
            <x14:sparkline>
              <xm:sqref>LHM59</xm:sqref>
            </x14:sparkline>
            <x14:sparkline>
              <xm:sqref>LHM60</xm:sqref>
            </x14:sparkline>
            <x14:sparkline>
              <xm:sqref>LHN59</xm:sqref>
            </x14:sparkline>
            <x14:sparkline>
              <xm:sqref>LHN60</xm:sqref>
            </x14:sparkline>
            <x14:sparkline>
              <xm:sqref>LHO59</xm:sqref>
            </x14:sparkline>
            <x14:sparkline>
              <xm:sqref>LHO60</xm:sqref>
            </x14:sparkline>
            <x14:sparkline>
              <xm:sqref>LHP59</xm:sqref>
            </x14:sparkline>
            <x14:sparkline>
              <xm:sqref>LHP60</xm:sqref>
            </x14:sparkline>
            <x14:sparkline>
              <xm:sqref>LHQ59</xm:sqref>
            </x14:sparkline>
            <x14:sparkline>
              <xm:sqref>LHQ60</xm:sqref>
            </x14:sparkline>
            <x14:sparkline>
              <xm:sqref>LHR59</xm:sqref>
            </x14:sparkline>
            <x14:sparkline>
              <xm:sqref>LHR60</xm:sqref>
            </x14:sparkline>
            <x14:sparkline>
              <xm:sqref>LHS59</xm:sqref>
            </x14:sparkline>
            <x14:sparkline>
              <xm:sqref>LHS60</xm:sqref>
            </x14:sparkline>
            <x14:sparkline>
              <xm:sqref>LHT59</xm:sqref>
            </x14:sparkline>
            <x14:sparkline>
              <xm:sqref>LHT60</xm:sqref>
            </x14:sparkline>
            <x14:sparkline>
              <xm:sqref>LHU59</xm:sqref>
            </x14:sparkline>
            <x14:sparkline>
              <xm:sqref>LHU60</xm:sqref>
            </x14:sparkline>
            <x14:sparkline>
              <xm:sqref>LHV59</xm:sqref>
            </x14:sparkline>
            <x14:sparkline>
              <xm:sqref>LHV60</xm:sqref>
            </x14:sparkline>
            <x14:sparkline>
              <xm:sqref>LHW59</xm:sqref>
            </x14:sparkline>
            <x14:sparkline>
              <xm:sqref>LHW60</xm:sqref>
            </x14:sparkline>
            <x14:sparkline>
              <xm:sqref>LHX59</xm:sqref>
            </x14:sparkline>
            <x14:sparkline>
              <xm:sqref>LHX60</xm:sqref>
            </x14:sparkline>
            <x14:sparkline>
              <xm:sqref>LHY59</xm:sqref>
            </x14:sparkline>
            <x14:sparkline>
              <xm:sqref>LHY60</xm:sqref>
            </x14:sparkline>
            <x14:sparkline>
              <xm:sqref>LHZ59</xm:sqref>
            </x14:sparkline>
            <x14:sparkline>
              <xm:sqref>LHZ60</xm:sqref>
            </x14:sparkline>
            <x14:sparkline>
              <xm:sqref>LIA59</xm:sqref>
            </x14:sparkline>
            <x14:sparkline>
              <xm:sqref>LIA60</xm:sqref>
            </x14:sparkline>
            <x14:sparkline>
              <xm:sqref>LIB59</xm:sqref>
            </x14:sparkline>
            <x14:sparkline>
              <xm:sqref>LIB60</xm:sqref>
            </x14:sparkline>
            <x14:sparkline>
              <xm:sqref>LIC59</xm:sqref>
            </x14:sparkline>
            <x14:sparkline>
              <xm:sqref>LIC60</xm:sqref>
            </x14:sparkline>
            <x14:sparkline>
              <xm:sqref>LID59</xm:sqref>
            </x14:sparkline>
            <x14:sparkline>
              <xm:sqref>LID60</xm:sqref>
            </x14:sparkline>
            <x14:sparkline>
              <xm:sqref>LIE59</xm:sqref>
            </x14:sparkline>
            <x14:sparkline>
              <xm:sqref>LIE60</xm:sqref>
            </x14:sparkline>
            <x14:sparkline>
              <xm:sqref>LIF59</xm:sqref>
            </x14:sparkline>
            <x14:sparkline>
              <xm:sqref>LIF60</xm:sqref>
            </x14:sparkline>
            <x14:sparkline>
              <xm:sqref>LIG59</xm:sqref>
            </x14:sparkline>
            <x14:sparkline>
              <xm:sqref>LIG60</xm:sqref>
            </x14:sparkline>
            <x14:sparkline>
              <xm:sqref>LIH59</xm:sqref>
            </x14:sparkline>
            <x14:sparkline>
              <xm:sqref>LIH60</xm:sqref>
            </x14:sparkline>
            <x14:sparkline>
              <xm:sqref>LII59</xm:sqref>
            </x14:sparkline>
            <x14:sparkline>
              <xm:sqref>LII60</xm:sqref>
            </x14:sparkline>
            <x14:sparkline>
              <xm:sqref>LIJ59</xm:sqref>
            </x14:sparkline>
            <x14:sparkline>
              <xm:sqref>LIJ60</xm:sqref>
            </x14:sparkline>
            <x14:sparkline>
              <xm:sqref>LIK59</xm:sqref>
            </x14:sparkline>
            <x14:sparkline>
              <xm:sqref>LIK60</xm:sqref>
            </x14:sparkline>
            <x14:sparkline>
              <xm:sqref>LIL59</xm:sqref>
            </x14:sparkline>
            <x14:sparkline>
              <xm:sqref>LIL60</xm:sqref>
            </x14:sparkline>
            <x14:sparkline>
              <xm:sqref>LIM59</xm:sqref>
            </x14:sparkline>
            <x14:sparkline>
              <xm:sqref>LIM60</xm:sqref>
            </x14:sparkline>
            <x14:sparkline>
              <xm:sqref>LIN59</xm:sqref>
            </x14:sparkline>
            <x14:sparkline>
              <xm:sqref>LIN60</xm:sqref>
            </x14:sparkline>
            <x14:sparkline>
              <xm:sqref>LIO59</xm:sqref>
            </x14:sparkline>
            <x14:sparkline>
              <xm:sqref>LIO60</xm:sqref>
            </x14:sparkline>
            <x14:sparkline>
              <xm:sqref>LIP59</xm:sqref>
            </x14:sparkline>
            <x14:sparkline>
              <xm:sqref>LIP60</xm:sqref>
            </x14:sparkline>
            <x14:sparkline>
              <xm:sqref>LIQ59</xm:sqref>
            </x14:sparkline>
            <x14:sparkline>
              <xm:sqref>LIQ60</xm:sqref>
            </x14:sparkline>
            <x14:sparkline>
              <xm:sqref>LIR59</xm:sqref>
            </x14:sparkline>
            <x14:sparkline>
              <xm:sqref>LIR60</xm:sqref>
            </x14:sparkline>
            <x14:sparkline>
              <xm:sqref>LIS59</xm:sqref>
            </x14:sparkline>
            <x14:sparkline>
              <xm:sqref>LIS60</xm:sqref>
            </x14:sparkline>
            <x14:sparkline>
              <xm:sqref>LIT59</xm:sqref>
            </x14:sparkline>
            <x14:sparkline>
              <xm:sqref>LIT60</xm:sqref>
            </x14:sparkline>
            <x14:sparkline>
              <xm:sqref>LIU59</xm:sqref>
            </x14:sparkline>
            <x14:sparkline>
              <xm:sqref>LIU60</xm:sqref>
            </x14:sparkline>
            <x14:sparkline>
              <xm:sqref>LIV59</xm:sqref>
            </x14:sparkline>
            <x14:sparkline>
              <xm:sqref>LIV60</xm:sqref>
            </x14:sparkline>
            <x14:sparkline>
              <xm:sqref>LIW59</xm:sqref>
            </x14:sparkline>
            <x14:sparkline>
              <xm:sqref>LIW60</xm:sqref>
            </x14:sparkline>
            <x14:sparkline>
              <xm:sqref>LIX59</xm:sqref>
            </x14:sparkline>
            <x14:sparkline>
              <xm:sqref>LIX60</xm:sqref>
            </x14:sparkline>
            <x14:sparkline>
              <xm:sqref>LIY59</xm:sqref>
            </x14:sparkline>
            <x14:sparkline>
              <xm:sqref>LIY60</xm:sqref>
            </x14:sparkline>
            <x14:sparkline>
              <xm:sqref>LIZ59</xm:sqref>
            </x14:sparkline>
            <x14:sparkline>
              <xm:sqref>LIZ60</xm:sqref>
            </x14:sparkline>
            <x14:sparkline>
              <xm:sqref>LJA59</xm:sqref>
            </x14:sparkline>
            <x14:sparkline>
              <xm:sqref>LJA60</xm:sqref>
            </x14:sparkline>
            <x14:sparkline>
              <xm:sqref>LJB59</xm:sqref>
            </x14:sparkline>
            <x14:sparkline>
              <xm:sqref>LJB60</xm:sqref>
            </x14:sparkline>
            <x14:sparkline>
              <xm:sqref>LJC59</xm:sqref>
            </x14:sparkline>
            <x14:sparkline>
              <xm:sqref>LJC60</xm:sqref>
            </x14:sparkline>
            <x14:sparkline>
              <xm:sqref>LJD59</xm:sqref>
            </x14:sparkline>
            <x14:sparkline>
              <xm:sqref>LJD60</xm:sqref>
            </x14:sparkline>
            <x14:sparkline>
              <xm:sqref>LJE59</xm:sqref>
            </x14:sparkline>
            <x14:sparkline>
              <xm:sqref>LJE60</xm:sqref>
            </x14:sparkline>
            <x14:sparkline>
              <xm:sqref>LJF59</xm:sqref>
            </x14:sparkline>
            <x14:sparkline>
              <xm:sqref>LJF60</xm:sqref>
            </x14:sparkline>
            <x14:sparkline>
              <xm:sqref>LJG59</xm:sqref>
            </x14:sparkline>
            <x14:sparkline>
              <xm:sqref>LJG60</xm:sqref>
            </x14:sparkline>
            <x14:sparkline>
              <xm:sqref>LJH59</xm:sqref>
            </x14:sparkline>
            <x14:sparkline>
              <xm:sqref>LJH60</xm:sqref>
            </x14:sparkline>
            <x14:sparkline>
              <xm:sqref>LJI59</xm:sqref>
            </x14:sparkline>
            <x14:sparkline>
              <xm:sqref>LJI60</xm:sqref>
            </x14:sparkline>
            <x14:sparkline>
              <xm:sqref>LJJ59</xm:sqref>
            </x14:sparkline>
            <x14:sparkline>
              <xm:sqref>LJJ60</xm:sqref>
            </x14:sparkline>
            <x14:sparkline>
              <xm:sqref>LJK59</xm:sqref>
            </x14:sparkline>
            <x14:sparkline>
              <xm:sqref>LJK60</xm:sqref>
            </x14:sparkline>
            <x14:sparkline>
              <xm:sqref>LJL59</xm:sqref>
            </x14:sparkline>
            <x14:sparkline>
              <xm:sqref>LJL60</xm:sqref>
            </x14:sparkline>
            <x14:sparkline>
              <xm:sqref>LJM59</xm:sqref>
            </x14:sparkline>
            <x14:sparkline>
              <xm:sqref>LJM60</xm:sqref>
            </x14:sparkline>
            <x14:sparkline>
              <xm:sqref>LJN59</xm:sqref>
            </x14:sparkline>
            <x14:sparkline>
              <xm:sqref>LJN60</xm:sqref>
            </x14:sparkline>
            <x14:sparkline>
              <xm:sqref>LJO59</xm:sqref>
            </x14:sparkline>
            <x14:sparkline>
              <xm:sqref>LJO60</xm:sqref>
            </x14:sparkline>
            <x14:sparkline>
              <xm:sqref>LJP59</xm:sqref>
            </x14:sparkline>
            <x14:sparkline>
              <xm:sqref>LJP60</xm:sqref>
            </x14:sparkline>
            <x14:sparkline>
              <xm:sqref>LJQ59</xm:sqref>
            </x14:sparkline>
            <x14:sparkline>
              <xm:sqref>LJQ60</xm:sqref>
            </x14:sparkline>
            <x14:sparkline>
              <xm:sqref>LJR59</xm:sqref>
            </x14:sparkline>
            <x14:sparkline>
              <xm:sqref>LJR60</xm:sqref>
            </x14:sparkline>
            <x14:sparkline>
              <xm:sqref>LJS59</xm:sqref>
            </x14:sparkline>
            <x14:sparkline>
              <xm:sqref>LJS60</xm:sqref>
            </x14:sparkline>
            <x14:sparkline>
              <xm:sqref>LJT59</xm:sqref>
            </x14:sparkline>
            <x14:sparkline>
              <xm:sqref>LJT60</xm:sqref>
            </x14:sparkline>
            <x14:sparkline>
              <xm:sqref>LJU59</xm:sqref>
            </x14:sparkline>
            <x14:sparkline>
              <xm:sqref>LJU60</xm:sqref>
            </x14:sparkline>
            <x14:sparkline>
              <xm:sqref>LJV59</xm:sqref>
            </x14:sparkline>
            <x14:sparkline>
              <xm:sqref>LJV60</xm:sqref>
            </x14:sparkline>
            <x14:sparkline>
              <xm:sqref>LJW59</xm:sqref>
            </x14:sparkline>
            <x14:sparkline>
              <xm:sqref>LJW60</xm:sqref>
            </x14:sparkline>
            <x14:sparkline>
              <xm:sqref>LJX59</xm:sqref>
            </x14:sparkline>
            <x14:sparkline>
              <xm:sqref>LJX60</xm:sqref>
            </x14:sparkline>
            <x14:sparkline>
              <xm:sqref>LJY59</xm:sqref>
            </x14:sparkline>
            <x14:sparkline>
              <xm:sqref>LJY60</xm:sqref>
            </x14:sparkline>
            <x14:sparkline>
              <xm:sqref>LJZ59</xm:sqref>
            </x14:sparkline>
            <x14:sparkline>
              <xm:sqref>LJZ60</xm:sqref>
            </x14:sparkline>
            <x14:sparkline>
              <xm:sqref>LKA59</xm:sqref>
            </x14:sparkline>
            <x14:sparkline>
              <xm:sqref>LKA60</xm:sqref>
            </x14:sparkline>
            <x14:sparkline>
              <xm:sqref>LKB59</xm:sqref>
            </x14:sparkline>
            <x14:sparkline>
              <xm:sqref>LKB60</xm:sqref>
            </x14:sparkline>
            <x14:sparkline>
              <xm:sqref>LKC59</xm:sqref>
            </x14:sparkline>
            <x14:sparkline>
              <xm:sqref>LKC60</xm:sqref>
            </x14:sparkline>
            <x14:sparkline>
              <xm:sqref>LKD59</xm:sqref>
            </x14:sparkline>
            <x14:sparkline>
              <xm:sqref>LKD60</xm:sqref>
            </x14:sparkline>
            <x14:sparkline>
              <xm:sqref>LKE59</xm:sqref>
            </x14:sparkline>
            <x14:sparkline>
              <xm:sqref>LKE60</xm:sqref>
            </x14:sparkline>
            <x14:sparkline>
              <xm:sqref>LKF59</xm:sqref>
            </x14:sparkline>
            <x14:sparkline>
              <xm:sqref>LKF60</xm:sqref>
            </x14:sparkline>
            <x14:sparkline>
              <xm:sqref>LKG59</xm:sqref>
            </x14:sparkline>
            <x14:sparkline>
              <xm:sqref>LKG60</xm:sqref>
            </x14:sparkline>
            <x14:sparkline>
              <xm:sqref>LKH59</xm:sqref>
            </x14:sparkline>
            <x14:sparkline>
              <xm:sqref>LKH60</xm:sqref>
            </x14:sparkline>
            <x14:sparkline>
              <xm:sqref>LKI59</xm:sqref>
            </x14:sparkline>
            <x14:sparkline>
              <xm:sqref>LKI60</xm:sqref>
            </x14:sparkline>
            <x14:sparkline>
              <xm:sqref>LKJ59</xm:sqref>
            </x14:sparkline>
            <x14:sparkline>
              <xm:sqref>LKJ60</xm:sqref>
            </x14:sparkline>
            <x14:sparkline>
              <xm:sqref>LKK59</xm:sqref>
            </x14:sparkline>
            <x14:sparkline>
              <xm:sqref>LKK60</xm:sqref>
            </x14:sparkline>
            <x14:sparkline>
              <xm:sqref>LKL59</xm:sqref>
            </x14:sparkline>
            <x14:sparkline>
              <xm:sqref>LKL60</xm:sqref>
            </x14:sparkline>
            <x14:sparkline>
              <xm:sqref>LKM59</xm:sqref>
            </x14:sparkline>
            <x14:sparkline>
              <xm:sqref>LKM60</xm:sqref>
            </x14:sparkline>
            <x14:sparkline>
              <xm:sqref>LKN59</xm:sqref>
            </x14:sparkline>
            <x14:sparkline>
              <xm:sqref>LKN60</xm:sqref>
            </x14:sparkline>
            <x14:sparkline>
              <xm:sqref>LKO59</xm:sqref>
            </x14:sparkline>
            <x14:sparkline>
              <xm:sqref>LKO60</xm:sqref>
            </x14:sparkline>
            <x14:sparkline>
              <xm:sqref>LKP59</xm:sqref>
            </x14:sparkline>
            <x14:sparkline>
              <xm:sqref>LKP60</xm:sqref>
            </x14:sparkline>
            <x14:sparkline>
              <xm:sqref>LKQ59</xm:sqref>
            </x14:sparkline>
            <x14:sparkline>
              <xm:sqref>LKQ60</xm:sqref>
            </x14:sparkline>
            <x14:sparkline>
              <xm:sqref>LKR59</xm:sqref>
            </x14:sparkline>
            <x14:sparkline>
              <xm:sqref>LKR60</xm:sqref>
            </x14:sparkline>
            <x14:sparkline>
              <xm:sqref>LKS59</xm:sqref>
            </x14:sparkline>
            <x14:sparkline>
              <xm:sqref>LKS60</xm:sqref>
            </x14:sparkline>
            <x14:sparkline>
              <xm:sqref>LKT59</xm:sqref>
            </x14:sparkline>
            <x14:sparkline>
              <xm:sqref>LKT60</xm:sqref>
            </x14:sparkline>
            <x14:sparkline>
              <xm:sqref>LKU59</xm:sqref>
            </x14:sparkline>
            <x14:sparkline>
              <xm:sqref>LKU60</xm:sqref>
            </x14:sparkline>
            <x14:sparkline>
              <xm:sqref>LKV59</xm:sqref>
            </x14:sparkline>
            <x14:sparkline>
              <xm:sqref>LKV60</xm:sqref>
            </x14:sparkline>
            <x14:sparkline>
              <xm:sqref>LKW59</xm:sqref>
            </x14:sparkline>
            <x14:sparkline>
              <xm:sqref>LKW60</xm:sqref>
            </x14:sparkline>
            <x14:sparkline>
              <xm:sqref>LKX59</xm:sqref>
            </x14:sparkline>
            <x14:sparkline>
              <xm:sqref>LKX60</xm:sqref>
            </x14:sparkline>
            <x14:sparkline>
              <xm:sqref>LKY59</xm:sqref>
            </x14:sparkline>
            <x14:sparkline>
              <xm:sqref>LKY60</xm:sqref>
            </x14:sparkline>
            <x14:sparkline>
              <xm:sqref>LKZ59</xm:sqref>
            </x14:sparkline>
            <x14:sparkline>
              <xm:sqref>LKZ60</xm:sqref>
            </x14:sparkline>
            <x14:sparkline>
              <xm:sqref>LLA59</xm:sqref>
            </x14:sparkline>
            <x14:sparkline>
              <xm:sqref>LLA60</xm:sqref>
            </x14:sparkline>
            <x14:sparkline>
              <xm:sqref>LLB59</xm:sqref>
            </x14:sparkline>
            <x14:sparkline>
              <xm:sqref>LLB60</xm:sqref>
            </x14:sparkline>
            <x14:sparkline>
              <xm:sqref>LLC59</xm:sqref>
            </x14:sparkline>
            <x14:sparkline>
              <xm:sqref>LLC60</xm:sqref>
            </x14:sparkline>
            <x14:sparkline>
              <xm:sqref>LLD59</xm:sqref>
            </x14:sparkline>
            <x14:sparkline>
              <xm:sqref>LLD60</xm:sqref>
            </x14:sparkline>
            <x14:sparkline>
              <xm:sqref>LLE59</xm:sqref>
            </x14:sparkline>
            <x14:sparkline>
              <xm:sqref>LLE60</xm:sqref>
            </x14:sparkline>
            <x14:sparkline>
              <xm:sqref>LLF59</xm:sqref>
            </x14:sparkline>
            <x14:sparkline>
              <xm:sqref>LLF60</xm:sqref>
            </x14:sparkline>
            <x14:sparkline>
              <xm:sqref>LLG59</xm:sqref>
            </x14:sparkline>
            <x14:sparkline>
              <xm:sqref>LLG60</xm:sqref>
            </x14:sparkline>
            <x14:sparkline>
              <xm:sqref>LLH59</xm:sqref>
            </x14:sparkline>
            <x14:sparkline>
              <xm:sqref>LLH60</xm:sqref>
            </x14:sparkline>
            <x14:sparkline>
              <xm:sqref>LLI59</xm:sqref>
            </x14:sparkline>
            <x14:sparkline>
              <xm:sqref>LLI60</xm:sqref>
            </x14:sparkline>
            <x14:sparkline>
              <xm:sqref>LLJ59</xm:sqref>
            </x14:sparkline>
            <x14:sparkline>
              <xm:sqref>LLJ60</xm:sqref>
            </x14:sparkline>
            <x14:sparkline>
              <xm:sqref>LLK59</xm:sqref>
            </x14:sparkline>
            <x14:sparkline>
              <xm:sqref>LLK60</xm:sqref>
            </x14:sparkline>
            <x14:sparkline>
              <xm:sqref>LLL59</xm:sqref>
            </x14:sparkline>
            <x14:sparkline>
              <xm:sqref>LLL60</xm:sqref>
            </x14:sparkline>
            <x14:sparkline>
              <xm:sqref>LLM59</xm:sqref>
            </x14:sparkline>
            <x14:sparkline>
              <xm:sqref>LLM60</xm:sqref>
            </x14:sparkline>
            <x14:sparkline>
              <xm:sqref>LLN59</xm:sqref>
            </x14:sparkline>
            <x14:sparkline>
              <xm:sqref>LLN60</xm:sqref>
            </x14:sparkline>
            <x14:sparkline>
              <xm:sqref>LLO59</xm:sqref>
            </x14:sparkline>
            <x14:sparkline>
              <xm:sqref>LLO60</xm:sqref>
            </x14:sparkline>
            <x14:sparkline>
              <xm:sqref>LLP59</xm:sqref>
            </x14:sparkline>
            <x14:sparkline>
              <xm:sqref>LLP60</xm:sqref>
            </x14:sparkline>
            <x14:sparkline>
              <xm:sqref>LLQ59</xm:sqref>
            </x14:sparkline>
            <x14:sparkline>
              <xm:sqref>LLQ60</xm:sqref>
            </x14:sparkline>
            <x14:sparkline>
              <xm:sqref>LLR59</xm:sqref>
            </x14:sparkline>
            <x14:sparkline>
              <xm:sqref>LLR60</xm:sqref>
            </x14:sparkline>
            <x14:sparkline>
              <xm:sqref>LLS59</xm:sqref>
            </x14:sparkline>
            <x14:sparkline>
              <xm:sqref>LLS60</xm:sqref>
            </x14:sparkline>
            <x14:sparkline>
              <xm:sqref>LLT59</xm:sqref>
            </x14:sparkline>
            <x14:sparkline>
              <xm:sqref>LLT60</xm:sqref>
            </x14:sparkline>
            <x14:sparkline>
              <xm:sqref>LLU59</xm:sqref>
            </x14:sparkline>
            <x14:sparkline>
              <xm:sqref>LLU60</xm:sqref>
            </x14:sparkline>
            <x14:sparkline>
              <xm:sqref>LLV59</xm:sqref>
            </x14:sparkline>
            <x14:sparkline>
              <xm:sqref>LLV60</xm:sqref>
            </x14:sparkline>
            <x14:sparkline>
              <xm:sqref>LLW59</xm:sqref>
            </x14:sparkline>
            <x14:sparkline>
              <xm:sqref>LLW60</xm:sqref>
            </x14:sparkline>
            <x14:sparkline>
              <xm:sqref>LLX59</xm:sqref>
            </x14:sparkline>
            <x14:sparkline>
              <xm:sqref>LLX60</xm:sqref>
            </x14:sparkline>
            <x14:sparkline>
              <xm:sqref>LLY59</xm:sqref>
            </x14:sparkline>
            <x14:sparkline>
              <xm:sqref>LLY60</xm:sqref>
            </x14:sparkline>
            <x14:sparkline>
              <xm:sqref>LLZ59</xm:sqref>
            </x14:sparkline>
            <x14:sparkline>
              <xm:sqref>LLZ60</xm:sqref>
            </x14:sparkline>
            <x14:sparkline>
              <xm:sqref>LMA59</xm:sqref>
            </x14:sparkline>
            <x14:sparkline>
              <xm:sqref>LMA60</xm:sqref>
            </x14:sparkline>
            <x14:sparkline>
              <xm:sqref>LMB59</xm:sqref>
            </x14:sparkline>
            <x14:sparkline>
              <xm:sqref>LMB60</xm:sqref>
            </x14:sparkline>
            <x14:sparkline>
              <xm:sqref>LMC59</xm:sqref>
            </x14:sparkline>
            <x14:sparkline>
              <xm:sqref>LMC60</xm:sqref>
            </x14:sparkline>
            <x14:sparkline>
              <xm:sqref>LMD59</xm:sqref>
            </x14:sparkline>
            <x14:sparkline>
              <xm:sqref>LMD60</xm:sqref>
            </x14:sparkline>
            <x14:sparkline>
              <xm:sqref>LME59</xm:sqref>
            </x14:sparkline>
            <x14:sparkline>
              <xm:sqref>LME60</xm:sqref>
            </x14:sparkline>
            <x14:sparkline>
              <xm:sqref>LMF59</xm:sqref>
            </x14:sparkline>
            <x14:sparkline>
              <xm:sqref>LMF60</xm:sqref>
            </x14:sparkline>
            <x14:sparkline>
              <xm:sqref>LMG59</xm:sqref>
            </x14:sparkline>
            <x14:sparkline>
              <xm:sqref>LMG60</xm:sqref>
            </x14:sparkline>
            <x14:sparkline>
              <xm:sqref>LMH59</xm:sqref>
            </x14:sparkline>
            <x14:sparkline>
              <xm:sqref>LMH60</xm:sqref>
            </x14:sparkline>
            <x14:sparkline>
              <xm:sqref>LMI59</xm:sqref>
            </x14:sparkline>
            <x14:sparkline>
              <xm:sqref>LMI60</xm:sqref>
            </x14:sparkline>
            <x14:sparkline>
              <xm:sqref>LMJ59</xm:sqref>
            </x14:sparkline>
            <x14:sparkline>
              <xm:sqref>LMJ60</xm:sqref>
            </x14:sparkline>
            <x14:sparkline>
              <xm:sqref>LMK59</xm:sqref>
            </x14:sparkline>
            <x14:sparkline>
              <xm:sqref>LMK60</xm:sqref>
            </x14:sparkline>
            <x14:sparkline>
              <xm:sqref>LML59</xm:sqref>
            </x14:sparkline>
            <x14:sparkline>
              <xm:sqref>LML60</xm:sqref>
            </x14:sparkline>
            <x14:sparkline>
              <xm:sqref>LMM59</xm:sqref>
            </x14:sparkline>
            <x14:sparkline>
              <xm:sqref>LMM60</xm:sqref>
            </x14:sparkline>
            <x14:sparkline>
              <xm:sqref>LMN59</xm:sqref>
            </x14:sparkline>
            <x14:sparkline>
              <xm:sqref>LMN60</xm:sqref>
            </x14:sparkline>
            <x14:sparkline>
              <xm:sqref>LMO59</xm:sqref>
            </x14:sparkline>
            <x14:sparkline>
              <xm:sqref>LMO60</xm:sqref>
            </x14:sparkline>
            <x14:sparkline>
              <xm:sqref>LMP59</xm:sqref>
            </x14:sparkline>
            <x14:sparkline>
              <xm:sqref>LMP60</xm:sqref>
            </x14:sparkline>
            <x14:sparkline>
              <xm:sqref>LMQ59</xm:sqref>
            </x14:sparkline>
            <x14:sparkline>
              <xm:sqref>LMQ60</xm:sqref>
            </x14:sparkline>
            <x14:sparkline>
              <xm:sqref>LMR59</xm:sqref>
            </x14:sparkline>
            <x14:sparkline>
              <xm:sqref>LMR60</xm:sqref>
            </x14:sparkline>
            <x14:sparkline>
              <xm:sqref>LMS59</xm:sqref>
            </x14:sparkline>
            <x14:sparkline>
              <xm:sqref>LMS60</xm:sqref>
            </x14:sparkline>
            <x14:sparkline>
              <xm:sqref>LMT59</xm:sqref>
            </x14:sparkline>
            <x14:sparkline>
              <xm:sqref>LMT60</xm:sqref>
            </x14:sparkline>
            <x14:sparkline>
              <xm:sqref>LMU59</xm:sqref>
            </x14:sparkline>
            <x14:sparkline>
              <xm:sqref>LMU60</xm:sqref>
            </x14:sparkline>
            <x14:sparkline>
              <xm:sqref>LMV59</xm:sqref>
            </x14:sparkline>
            <x14:sparkline>
              <xm:sqref>LMV60</xm:sqref>
            </x14:sparkline>
            <x14:sparkline>
              <xm:sqref>LMW59</xm:sqref>
            </x14:sparkline>
            <x14:sparkline>
              <xm:sqref>LMW60</xm:sqref>
            </x14:sparkline>
            <x14:sparkline>
              <xm:sqref>LMX59</xm:sqref>
            </x14:sparkline>
            <x14:sparkline>
              <xm:sqref>LMX60</xm:sqref>
            </x14:sparkline>
            <x14:sparkline>
              <xm:sqref>LMY59</xm:sqref>
            </x14:sparkline>
            <x14:sparkline>
              <xm:sqref>LMY60</xm:sqref>
            </x14:sparkline>
            <x14:sparkline>
              <xm:sqref>LMZ59</xm:sqref>
            </x14:sparkline>
            <x14:sparkline>
              <xm:sqref>LMZ60</xm:sqref>
            </x14:sparkline>
            <x14:sparkline>
              <xm:sqref>LNA59</xm:sqref>
            </x14:sparkline>
            <x14:sparkline>
              <xm:sqref>LNA60</xm:sqref>
            </x14:sparkline>
            <x14:sparkline>
              <xm:sqref>LNB59</xm:sqref>
            </x14:sparkline>
            <x14:sparkline>
              <xm:sqref>LNB60</xm:sqref>
            </x14:sparkline>
            <x14:sparkline>
              <xm:sqref>LNC59</xm:sqref>
            </x14:sparkline>
            <x14:sparkline>
              <xm:sqref>LNC60</xm:sqref>
            </x14:sparkline>
            <x14:sparkline>
              <xm:sqref>LND59</xm:sqref>
            </x14:sparkline>
            <x14:sparkline>
              <xm:sqref>LND60</xm:sqref>
            </x14:sparkline>
            <x14:sparkline>
              <xm:sqref>LNE59</xm:sqref>
            </x14:sparkline>
            <x14:sparkline>
              <xm:sqref>LNE60</xm:sqref>
            </x14:sparkline>
            <x14:sparkline>
              <xm:sqref>LNF59</xm:sqref>
            </x14:sparkline>
            <x14:sparkline>
              <xm:sqref>LNF60</xm:sqref>
            </x14:sparkline>
            <x14:sparkline>
              <xm:sqref>LNG59</xm:sqref>
            </x14:sparkline>
            <x14:sparkline>
              <xm:sqref>LNG60</xm:sqref>
            </x14:sparkline>
            <x14:sparkline>
              <xm:sqref>LNH59</xm:sqref>
            </x14:sparkline>
            <x14:sparkline>
              <xm:sqref>LNH60</xm:sqref>
            </x14:sparkline>
            <x14:sparkline>
              <xm:sqref>LNI59</xm:sqref>
            </x14:sparkline>
            <x14:sparkline>
              <xm:sqref>LNI60</xm:sqref>
            </x14:sparkline>
            <x14:sparkline>
              <xm:sqref>LNJ59</xm:sqref>
            </x14:sparkline>
            <x14:sparkline>
              <xm:sqref>LNJ60</xm:sqref>
            </x14:sparkline>
            <x14:sparkline>
              <xm:sqref>LNK59</xm:sqref>
            </x14:sparkline>
            <x14:sparkline>
              <xm:sqref>LNK60</xm:sqref>
            </x14:sparkline>
            <x14:sparkline>
              <xm:sqref>LNL59</xm:sqref>
            </x14:sparkline>
            <x14:sparkline>
              <xm:sqref>LNL60</xm:sqref>
            </x14:sparkline>
            <x14:sparkline>
              <xm:sqref>LNM59</xm:sqref>
            </x14:sparkline>
            <x14:sparkline>
              <xm:sqref>LNM60</xm:sqref>
            </x14:sparkline>
            <x14:sparkline>
              <xm:sqref>LNN59</xm:sqref>
            </x14:sparkline>
            <x14:sparkline>
              <xm:sqref>LNN60</xm:sqref>
            </x14:sparkline>
            <x14:sparkline>
              <xm:sqref>LNO59</xm:sqref>
            </x14:sparkline>
            <x14:sparkline>
              <xm:sqref>LNO60</xm:sqref>
            </x14:sparkline>
            <x14:sparkline>
              <xm:sqref>LNP59</xm:sqref>
            </x14:sparkline>
            <x14:sparkline>
              <xm:sqref>LNP60</xm:sqref>
            </x14:sparkline>
            <x14:sparkline>
              <xm:sqref>LNQ59</xm:sqref>
            </x14:sparkline>
            <x14:sparkline>
              <xm:sqref>LNQ60</xm:sqref>
            </x14:sparkline>
            <x14:sparkline>
              <xm:sqref>LNR59</xm:sqref>
            </x14:sparkline>
            <x14:sparkline>
              <xm:sqref>LNR60</xm:sqref>
            </x14:sparkline>
            <x14:sparkline>
              <xm:sqref>LNS59</xm:sqref>
            </x14:sparkline>
            <x14:sparkline>
              <xm:sqref>LNS60</xm:sqref>
            </x14:sparkline>
            <x14:sparkline>
              <xm:sqref>LNT59</xm:sqref>
            </x14:sparkline>
            <x14:sparkline>
              <xm:sqref>LNT60</xm:sqref>
            </x14:sparkline>
            <x14:sparkline>
              <xm:sqref>LNU59</xm:sqref>
            </x14:sparkline>
            <x14:sparkline>
              <xm:sqref>LNU60</xm:sqref>
            </x14:sparkline>
            <x14:sparkline>
              <xm:sqref>LNV59</xm:sqref>
            </x14:sparkline>
            <x14:sparkline>
              <xm:sqref>LNV60</xm:sqref>
            </x14:sparkline>
            <x14:sparkline>
              <xm:sqref>LNW59</xm:sqref>
            </x14:sparkline>
            <x14:sparkline>
              <xm:sqref>LNW60</xm:sqref>
            </x14:sparkline>
            <x14:sparkline>
              <xm:sqref>LNX59</xm:sqref>
            </x14:sparkline>
            <x14:sparkline>
              <xm:sqref>LNX60</xm:sqref>
            </x14:sparkline>
            <x14:sparkline>
              <xm:sqref>LNY59</xm:sqref>
            </x14:sparkline>
            <x14:sparkline>
              <xm:sqref>LNY60</xm:sqref>
            </x14:sparkline>
            <x14:sparkline>
              <xm:sqref>LNZ59</xm:sqref>
            </x14:sparkline>
            <x14:sparkline>
              <xm:sqref>LNZ60</xm:sqref>
            </x14:sparkline>
            <x14:sparkline>
              <xm:sqref>LOA59</xm:sqref>
            </x14:sparkline>
            <x14:sparkline>
              <xm:sqref>LOA60</xm:sqref>
            </x14:sparkline>
            <x14:sparkline>
              <xm:sqref>LOB59</xm:sqref>
            </x14:sparkline>
            <x14:sparkline>
              <xm:sqref>LOB60</xm:sqref>
            </x14:sparkline>
            <x14:sparkline>
              <xm:sqref>LOC59</xm:sqref>
            </x14:sparkline>
            <x14:sparkline>
              <xm:sqref>LOC60</xm:sqref>
            </x14:sparkline>
            <x14:sparkline>
              <xm:sqref>LOD59</xm:sqref>
            </x14:sparkline>
            <x14:sparkline>
              <xm:sqref>LOD60</xm:sqref>
            </x14:sparkline>
            <x14:sparkline>
              <xm:sqref>LOE59</xm:sqref>
            </x14:sparkline>
            <x14:sparkline>
              <xm:sqref>LOE60</xm:sqref>
            </x14:sparkline>
            <x14:sparkline>
              <xm:sqref>LOF59</xm:sqref>
            </x14:sparkline>
            <x14:sparkline>
              <xm:sqref>LOF60</xm:sqref>
            </x14:sparkline>
            <x14:sparkline>
              <xm:sqref>LOG59</xm:sqref>
            </x14:sparkline>
            <x14:sparkline>
              <xm:sqref>LOG60</xm:sqref>
            </x14:sparkline>
            <x14:sparkline>
              <xm:sqref>LOH59</xm:sqref>
            </x14:sparkline>
            <x14:sparkline>
              <xm:sqref>LOH60</xm:sqref>
            </x14:sparkline>
            <x14:sparkline>
              <xm:sqref>LOI59</xm:sqref>
            </x14:sparkline>
            <x14:sparkline>
              <xm:sqref>LOI60</xm:sqref>
            </x14:sparkline>
            <x14:sparkline>
              <xm:sqref>LOJ59</xm:sqref>
            </x14:sparkline>
            <x14:sparkline>
              <xm:sqref>LOJ60</xm:sqref>
            </x14:sparkline>
            <x14:sparkline>
              <xm:sqref>LOK59</xm:sqref>
            </x14:sparkline>
            <x14:sparkline>
              <xm:sqref>LOK60</xm:sqref>
            </x14:sparkline>
            <x14:sparkline>
              <xm:sqref>LOL59</xm:sqref>
            </x14:sparkline>
            <x14:sparkline>
              <xm:sqref>LOL60</xm:sqref>
            </x14:sparkline>
            <x14:sparkline>
              <xm:sqref>LOM59</xm:sqref>
            </x14:sparkline>
            <x14:sparkline>
              <xm:sqref>LOM60</xm:sqref>
            </x14:sparkline>
            <x14:sparkline>
              <xm:sqref>LON59</xm:sqref>
            </x14:sparkline>
            <x14:sparkline>
              <xm:sqref>LON60</xm:sqref>
            </x14:sparkline>
            <x14:sparkline>
              <xm:sqref>LOO59</xm:sqref>
            </x14:sparkline>
            <x14:sparkline>
              <xm:sqref>LOO60</xm:sqref>
            </x14:sparkline>
            <x14:sparkline>
              <xm:sqref>LOP59</xm:sqref>
            </x14:sparkline>
            <x14:sparkline>
              <xm:sqref>LOP60</xm:sqref>
            </x14:sparkline>
            <x14:sparkline>
              <xm:sqref>LOQ59</xm:sqref>
            </x14:sparkline>
            <x14:sparkline>
              <xm:sqref>LOQ60</xm:sqref>
            </x14:sparkline>
            <x14:sparkline>
              <xm:sqref>LOR59</xm:sqref>
            </x14:sparkline>
            <x14:sparkline>
              <xm:sqref>LOR60</xm:sqref>
            </x14:sparkline>
            <x14:sparkline>
              <xm:sqref>LOS59</xm:sqref>
            </x14:sparkline>
            <x14:sparkline>
              <xm:sqref>LOS60</xm:sqref>
            </x14:sparkline>
            <x14:sparkline>
              <xm:sqref>LOT59</xm:sqref>
            </x14:sparkline>
            <x14:sparkline>
              <xm:sqref>LOT60</xm:sqref>
            </x14:sparkline>
            <x14:sparkline>
              <xm:sqref>LOU59</xm:sqref>
            </x14:sparkline>
            <x14:sparkline>
              <xm:sqref>LOU60</xm:sqref>
            </x14:sparkline>
            <x14:sparkline>
              <xm:sqref>LOV59</xm:sqref>
            </x14:sparkline>
            <x14:sparkline>
              <xm:sqref>LOV60</xm:sqref>
            </x14:sparkline>
            <x14:sparkline>
              <xm:sqref>LOW59</xm:sqref>
            </x14:sparkline>
            <x14:sparkline>
              <xm:sqref>LOW60</xm:sqref>
            </x14:sparkline>
            <x14:sparkline>
              <xm:sqref>LOX59</xm:sqref>
            </x14:sparkline>
            <x14:sparkline>
              <xm:sqref>LOX60</xm:sqref>
            </x14:sparkline>
            <x14:sparkline>
              <xm:sqref>LOY59</xm:sqref>
            </x14:sparkline>
            <x14:sparkline>
              <xm:sqref>LOY60</xm:sqref>
            </x14:sparkline>
            <x14:sparkline>
              <xm:sqref>LOZ59</xm:sqref>
            </x14:sparkline>
            <x14:sparkline>
              <xm:sqref>LOZ60</xm:sqref>
            </x14:sparkline>
            <x14:sparkline>
              <xm:sqref>LPA59</xm:sqref>
            </x14:sparkline>
            <x14:sparkline>
              <xm:sqref>LPA60</xm:sqref>
            </x14:sparkline>
            <x14:sparkline>
              <xm:sqref>LPB59</xm:sqref>
            </x14:sparkline>
            <x14:sparkline>
              <xm:sqref>LPB60</xm:sqref>
            </x14:sparkline>
            <x14:sparkline>
              <xm:sqref>LPC59</xm:sqref>
            </x14:sparkline>
            <x14:sparkline>
              <xm:sqref>LPC60</xm:sqref>
            </x14:sparkline>
            <x14:sparkline>
              <xm:sqref>LPD59</xm:sqref>
            </x14:sparkline>
            <x14:sparkline>
              <xm:sqref>LPD60</xm:sqref>
            </x14:sparkline>
            <x14:sparkline>
              <xm:sqref>LPE59</xm:sqref>
            </x14:sparkline>
            <x14:sparkline>
              <xm:sqref>LPE60</xm:sqref>
            </x14:sparkline>
            <x14:sparkline>
              <xm:sqref>LPF59</xm:sqref>
            </x14:sparkline>
            <x14:sparkline>
              <xm:sqref>LPF60</xm:sqref>
            </x14:sparkline>
            <x14:sparkline>
              <xm:sqref>LPG59</xm:sqref>
            </x14:sparkline>
            <x14:sparkline>
              <xm:sqref>LPG60</xm:sqref>
            </x14:sparkline>
            <x14:sparkline>
              <xm:sqref>LPH59</xm:sqref>
            </x14:sparkline>
            <x14:sparkline>
              <xm:sqref>LPH60</xm:sqref>
            </x14:sparkline>
            <x14:sparkline>
              <xm:sqref>LPI59</xm:sqref>
            </x14:sparkline>
            <x14:sparkline>
              <xm:sqref>LPI60</xm:sqref>
            </x14:sparkline>
            <x14:sparkline>
              <xm:sqref>LPJ59</xm:sqref>
            </x14:sparkline>
            <x14:sparkline>
              <xm:sqref>LPJ60</xm:sqref>
            </x14:sparkline>
            <x14:sparkline>
              <xm:sqref>LPK59</xm:sqref>
            </x14:sparkline>
            <x14:sparkline>
              <xm:sqref>LPK60</xm:sqref>
            </x14:sparkline>
            <x14:sparkline>
              <xm:sqref>LPL59</xm:sqref>
            </x14:sparkline>
            <x14:sparkline>
              <xm:sqref>LPL60</xm:sqref>
            </x14:sparkline>
            <x14:sparkline>
              <xm:sqref>LPM59</xm:sqref>
            </x14:sparkline>
            <x14:sparkline>
              <xm:sqref>LPM60</xm:sqref>
            </x14:sparkline>
            <x14:sparkline>
              <xm:sqref>LPN59</xm:sqref>
            </x14:sparkline>
            <x14:sparkline>
              <xm:sqref>LPN60</xm:sqref>
            </x14:sparkline>
            <x14:sparkline>
              <xm:sqref>LPO59</xm:sqref>
            </x14:sparkline>
            <x14:sparkline>
              <xm:sqref>LPO60</xm:sqref>
            </x14:sparkline>
            <x14:sparkline>
              <xm:sqref>LPP59</xm:sqref>
            </x14:sparkline>
            <x14:sparkline>
              <xm:sqref>LPP60</xm:sqref>
            </x14:sparkline>
            <x14:sparkline>
              <xm:sqref>LPQ59</xm:sqref>
            </x14:sparkline>
            <x14:sparkline>
              <xm:sqref>LPQ60</xm:sqref>
            </x14:sparkline>
            <x14:sparkline>
              <xm:sqref>LPR59</xm:sqref>
            </x14:sparkline>
            <x14:sparkline>
              <xm:sqref>LPR60</xm:sqref>
            </x14:sparkline>
            <x14:sparkline>
              <xm:sqref>LPS59</xm:sqref>
            </x14:sparkline>
            <x14:sparkline>
              <xm:sqref>LPS60</xm:sqref>
            </x14:sparkline>
            <x14:sparkline>
              <xm:sqref>LPT59</xm:sqref>
            </x14:sparkline>
            <x14:sparkline>
              <xm:sqref>LPT60</xm:sqref>
            </x14:sparkline>
            <x14:sparkline>
              <xm:sqref>LPU59</xm:sqref>
            </x14:sparkline>
            <x14:sparkline>
              <xm:sqref>LPU60</xm:sqref>
            </x14:sparkline>
            <x14:sparkline>
              <xm:sqref>LPV59</xm:sqref>
            </x14:sparkline>
            <x14:sparkline>
              <xm:sqref>LPV60</xm:sqref>
            </x14:sparkline>
            <x14:sparkline>
              <xm:sqref>LPW59</xm:sqref>
            </x14:sparkline>
            <x14:sparkline>
              <xm:sqref>LPW60</xm:sqref>
            </x14:sparkline>
            <x14:sparkline>
              <xm:sqref>LPX59</xm:sqref>
            </x14:sparkline>
            <x14:sparkline>
              <xm:sqref>LPX60</xm:sqref>
            </x14:sparkline>
            <x14:sparkline>
              <xm:sqref>LPY59</xm:sqref>
            </x14:sparkline>
            <x14:sparkline>
              <xm:sqref>LPY60</xm:sqref>
            </x14:sparkline>
            <x14:sparkline>
              <xm:sqref>LPZ59</xm:sqref>
            </x14:sparkline>
            <x14:sparkline>
              <xm:sqref>LPZ60</xm:sqref>
            </x14:sparkline>
            <x14:sparkline>
              <xm:sqref>LQA59</xm:sqref>
            </x14:sparkline>
            <x14:sparkline>
              <xm:sqref>LQA60</xm:sqref>
            </x14:sparkline>
            <x14:sparkline>
              <xm:sqref>LQB59</xm:sqref>
            </x14:sparkline>
            <x14:sparkline>
              <xm:sqref>LQB60</xm:sqref>
            </x14:sparkline>
            <x14:sparkline>
              <xm:sqref>LQC59</xm:sqref>
            </x14:sparkline>
            <x14:sparkline>
              <xm:sqref>LQC60</xm:sqref>
            </x14:sparkline>
            <x14:sparkline>
              <xm:sqref>LQD59</xm:sqref>
            </x14:sparkline>
            <x14:sparkline>
              <xm:sqref>LQD60</xm:sqref>
            </x14:sparkline>
            <x14:sparkline>
              <xm:sqref>LQE59</xm:sqref>
            </x14:sparkline>
            <x14:sparkline>
              <xm:sqref>LQE60</xm:sqref>
            </x14:sparkline>
            <x14:sparkline>
              <xm:sqref>LQF59</xm:sqref>
            </x14:sparkline>
            <x14:sparkline>
              <xm:sqref>LQF60</xm:sqref>
            </x14:sparkline>
            <x14:sparkline>
              <xm:sqref>LQG59</xm:sqref>
            </x14:sparkline>
            <x14:sparkline>
              <xm:sqref>LQG60</xm:sqref>
            </x14:sparkline>
            <x14:sparkline>
              <xm:sqref>LQH59</xm:sqref>
            </x14:sparkline>
            <x14:sparkline>
              <xm:sqref>LQH60</xm:sqref>
            </x14:sparkline>
            <x14:sparkline>
              <xm:sqref>LQI59</xm:sqref>
            </x14:sparkline>
            <x14:sparkline>
              <xm:sqref>LQI60</xm:sqref>
            </x14:sparkline>
            <x14:sparkline>
              <xm:sqref>LQJ59</xm:sqref>
            </x14:sparkline>
            <x14:sparkline>
              <xm:sqref>LQJ60</xm:sqref>
            </x14:sparkline>
            <x14:sparkline>
              <xm:sqref>LQK59</xm:sqref>
            </x14:sparkline>
            <x14:sparkline>
              <xm:sqref>LQK60</xm:sqref>
            </x14:sparkline>
            <x14:sparkline>
              <xm:sqref>LQL59</xm:sqref>
            </x14:sparkline>
            <x14:sparkline>
              <xm:sqref>LQL60</xm:sqref>
            </x14:sparkline>
            <x14:sparkline>
              <xm:sqref>LQM59</xm:sqref>
            </x14:sparkline>
            <x14:sparkline>
              <xm:sqref>LQM60</xm:sqref>
            </x14:sparkline>
            <x14:sparkline>
              <xm:sqref>LQN59</xm:sqref>
            </x14:sparkline>
            <x14:sparkline>
              <xm:sqref>LQN60</xm:sqref>
            </x14:sparkline>
            <x14:sparkline>
              <xm:sqref>LQO59</xm:sqref>
            </x14:sparkline>
            <x14:sparkline>
              <xm:sqref>LQO60</xm:sqref>
            </x14:sparkline>
            <x14:sparkline>
              <xm:sqref>LQP59</xm:sqref>
            </x14:sparkline>
            <x14:sparkline>
              <xm:sqref>LQP60</xm:sqref>
            </x14:sparkline>
            <x14:sparkline>
              <xm:sqref>LQQ59</xm:sqref>
            </x14:sparkline>
            <x14:sparkline>
              <xm:sqref>LQQ60</xm:sqref>
            </x14:sparkline>
            <x14:sparkline>
              <xm:sqref>LQR59</xm:sqref>
            </x14:sparkline>
            <x14:sparkline>
              <xm:sqref>LQR60</xm:sqref>
            </x14:sparkline>
            <x14:sparkline>
              <xm:sqref>LQS59</xm:sqref>
            </x14:sparkline>
            <x14:sparkline>
              <xm:sqref>LQS60</xm:sqref>
            </x14:sparkline>
            <x14:sparkline>
              <xm:sqref>LQT59</xm:sqref>
            </x14:sparkline>
            <x14:sparkline>
              <xm:sqref>LQT60</xm:sqref>
            </x14:sparkline>
            <x14:sparkline>
              <xm:sqref>LQU59</xm:sqref>
            </x14:sparkline>
            <x14:sparkline>
              <xm:sqref>LQU60</xm:sqref>
            </x14:sparkline>
            <x14:sparkline>
              <xm:sqref>LQV59</xm:sqref>
            </x14:sparkline>
            <x14:sparkline>
              <xm:sqref>LQV60</xm:sqref>
            </x14:sparkline>
            <x14:sparkline>
              <xm:sqref>LQW59</xm:sqref>
            </x14:sparkline>
            <x14:sparkline>
              <xm:sqref>LQW60</xm:sqref>
            </x14:sparkline>
            <x14:sparkline>
              <xm:sqref>LQX59</xm:sqref>
            </x14:sparkline>
            <x14:sparkline>
              <xm:sqref>LQX60</xm:sqref>
            </x14:sparkline>
            <x14:sparkline>
              <xm:sqref>LQY59</xm:sqref>
            </x14:sparkline>
            <x14:sparkline>
              <xm:sqref>LQY60</xm:sqref>
            </x14:sparkline>
            <x14:sparkline>
              <xm:sqref>LQZ59</xm:sqref>
            </x14:sparkline>
            <x14:sparkline>
              <xm:sqref>LQZ60</xm:sqref>
            </x14:sparkline>
            <x14:sparkline>
              <xm:sqref>LRA59</xm:sqref>
            </x14:sparkline>
            <x14:sparkline>
              <xm:sqref>LRA60</xm:sqref>
            </x14:sparkline>
            <x14:sparkline>
              <xm:sqref>LRB59</xm:sqref>
            </x14:sparkline>
            <x14:sparkline>
              <xm:sqref>LRB60</xm:sqref>
            </x14:sparkline>
            <x14:sparkline>
              <xm:sqref>LRC59</xm:sqref>
            </x14:sparkline>
            <x14:sparkline>
              <xm:sqref>LRC60</xm:sqref>
            </x14:sparkline>
            <x14:sparkline>
              <xm:sqref>LRD59</xm:sqref>
            </x14:sparkline>
            <x14:sparkline>
              <xm:sqref>LRD60</xm:sqref>
            </x14:sparkline>
            <x14:sparkline>
              <xm:sqref>LRE59</xm:sqref>
            </x14:sparkline>
            <x14:sparkline>
              <xm:sqref>LRE60</xm:sqref>
            </x14:sparkline>
            <x14:sparkline>
              <xm:sqref>LRF59</xm:sqref>
            </x14:sparkline>
            <x14:sparkline>
              <xm:sqref>LRF60</xm:sqref>
            </x14:sparkline>
            <x14:sparkline>
              <xm:sqref>LRG59</xm:sqref>
            </x14:sparkline>
            <x14:sparkline>
              <xm:sqref>LRG60</xm:sqref>
            </x14:sparkline>
            <x14:sparkline>
              <xm:sqref>LRH59</xm:sqref>
            </x14:sparkline>
            <x14:sparkline>
              <xm:sqref>LRH60</xm:sqref>
            </x14:sparkline>
            <x14:sparkline>
              <xm:sqref>LRI59</xm:sqref>
            </x14:sparkline>
            <x14:sparkline>
              <xm:sqref>LRI60</xm:sqref>
            </x14:sparkline>
            <x14:sparkline>
              <xm:sqref>LRJ59</xm:sqref>
            </x14:sparkline>
            <x14:sparkline>
              <xm:sqref>LRJ60</xm:sqref>
            </x14:sparkline>
            <x14:sparkline>
              <xm:sqref>LRK59</xm:sqref>
            </x14:sparkline>
            <x14:sparkline>
              <xm:sqref>LRK60</xm:sqref>
            </x14:sparkline>
            <x14:sparkline>
              <xm:sqref>LRL59</xm:sqref>
            </x14:sparkline>
            <x14:sparkline>
              <xm:sqref>LRL60</xm:sqref>
            </x14:sparkline>
            <x14:sparkline>
              <xm:sqref>LRM59</xm:sqref>
            </x14:sparkline>
            <x14:sparkline>
              <xm:sqref>LRM60</xm:sqref>
            </x14:sparkline>
            <x14:sparkline>
              <xm:sqref>LRN59</xm:sqref>
            </x14:sparkline>
            <x14:sparkline>
              <xm:sqref>LRN60</xm:sqref>
            </x14:sparkline>
            <x14:sparkline>
              <xm:sqref>LRO59</xm:sqref>
            </x14:sparkline>
            <x14:sparkline>
              <xm:sqref>LRO60</xm:sqref>
            </x14:sparkline>
            <x14:sparkline>
              <xm:sqref>LRP59</xm:sqref>
            </x14:sparkline>
            <x14:sparkline>
              <xm:sqref>LRP60</xm:sqref>
            </x14:sparkline>
            <x14:sparkline>
              <xm:sqref>LRQ59</xm:sqref>
            </x14:sparkline>
            <x14:sparkline>
              <xm:sqref>LRQ60</xm:sqref>
            </x14:sparkline>
            <x14:sparkline>
              <xm:sqref>LRR59</xm:sqref>
            </x14:sparkline>
            <x14:sparkline>
              <xm:sqref>LRR60</xm:sqref>
            </x14:sparkline>
            <x14:sparkline>
              <xm:sqref>LRS59</xm:sqref>
            </x14:sparkline>
            <x14:sparkline>
              <xm:sqref>LRS60</xm:sqref>
            </x14:sparkline>
            <x14:sparkline>
              <xm:sqref>LRT59</xm:sqref>
            </x14:sparkline>
            <x14:sparkline>
              <xm:sqref>LRT60</xm:sqref>
            </x14:sparkline>
            <x14:sparkline>
              <xm:sqref>LRU59</xm:sqref>
            </x14:sparkline>
            <x14:sparkline>
              <xm:sqref>LRU60</xm:sqref>
            </x14:sparkline>
            <x14:sparkline>
              <xm:sqref>LRV59</xm:sqref>
            </x14:sparkline>
            <x14:sparkline>
              <xm:sqref>LRV60</xm:sqref>
            </x14:sparkline>
            <x14:sparkline>
              <xm:sqref>LRW59</xm:sqref>
            </x14:sparkline>
            <x14:sparkline>
              <xm:sqref>LRW60</xm:sqref>
            </x14:sparkline>
            <x14:sparkline>
              <xm:sqref>LRX59</xm:sqref>
            </x14:sparkline>
            <x14:sparkline>
              <xm:sqref>LRX60</xm:sqref>
            </x14:sparkline>
            <x14:sparkline>
              <xm:sqref>LRY59</xm:sqref>
            </x14:sparkline>
            <x14:sparkline>
              <xm:sqref>LRY60</xm:sqref>
            </x14:sparkline>
            <x14:sparkline>
              <xm:sqref>LRZ59</xm:sqref>
            </x14:sparkline>
            <x14:sparkline>
              <xm:sqref>LRZ60</xm:sqref>
            </x14:sparkline>
            <x14:sparkline>
              <xm:sqref>LSA59</xm:sqref>
            </x14:sparkline>
            <x14:sparkline>
              <xm:sqref>LSA60</xm:sqref>
            </x14:sparkline>
            <x14:sparkline>
              <xm:sqref>LSB59</xm:sqref>
            </x14:sparkline>
            <x14:sparkline>
              <xm:sqref>LSB60</xm:sqref>
            </x14:sparkline>
            <x14:sparkline>
              <xm:sqref>LSC59</xm:sqref>
            </x14:sparkline>
            <x14:sparkline>
              <xm:sqref>LSC60</xm:sqref>
            </x14:sparkline>
            <x14:sparkline>
              <xm:sqref>LSD59</xm:sqref>
            </x14:sparkline>
            <x14:sparkline>
              <xm:sqref>LSD60</xm:sqref>
            </x14:sparkline>
            <x14:sparkline>
              <xm:sqref>LSE59</xm:sqref>
            </x14:sparkline>
            <x14:sparkline>
              <xm:sqref>LSE60</xm:sqref>
            </x14:sparkline>
            <x14:sparkline>
              <xm:sqref>LSF59</xm:sqref>
            </x14:sparkline>
            <x14:sparkline>
              <xm:sqref>LSF60</xm:sqref>
            </x14:sparkline>
            <x14:sparkline>
              <xm:sqref>LSG59</xm:sqref>
            </x14:sparkline>
            <x14:sparkline>
              <xm:sqref>LSG60</xm:sqref>
            </x14:sparkline>
            <x14:sparkline>
              <xm:sqref>LSH59</xm:sqref>
            </x14:sparkline>
            <x14:sparkline>
              <xm:sqref>LSH60</xm:sqref>
            </x14:sparkline>
            <x14:sparkline>
              <xm:sqref>LSI59</xm:sqref>
            </x14:sparkline>
            <x14:sparkline>
              <xm:sqref>LSI60</xm:sqref>
            </x14:sparkline>
            <x14:sparkline>
              <xm:sqref>LSJ59</xm:sqref>
            </x14:sparkline>
            <x14:sparkline>
              <xm:sqref>LSJ60</xm:sqref>
            </x14:sparkline>
            <x14:sparkline>
              <xm:sqref>LSK59</xm:sqref>
            </x14:sparkline>
            <x14:sparkline>
              <xm:sqref>LSK60</xm:sqref>
            </x14:sparkline>
            <x14:sparkline>
              <xm:sqref>LSL59</xm:sqref>
            </x14:sparkline>
            <x14:sparkline>
              <xm:sqref>LSL60</xm:sqref>
            </x14:sparkline>
            <x14:sparkline>
              <xm:sqref>LSM59</xm:sqref>
            </x14:sparkline>
            <x14:sparkline>
              <xm:sqref>LSM60</xm:sqref>
            </x14:sparkline>
            <x14:sparkline>
              <xm:sqref>LSN59</xm:sqref>
            </x14:sparkline>
            <x14:sparkline>
              <xm:sqref>LSN60</xm:sqref>
            </x14:sparkline>
            <x14:sparkline>
              <xm:sqref>LSO59</xm:sqref>
            </x14:sparkline>
            <x14:sparkline>
              <xm:sqref>LSO60</xm:sqref>
            </x14:sparkline>
            <x14:sparkline>
              <xm:sqref>LSP59</xm:sqref>
            </x14:sparkline>
            <x14:sparkline>
              <xm:sqref>LSP60</xm:sqref>
            </x14:sparkline>
            <x14:sparkline>
              <xm:sqref>LSQ59</xm:sqref>
            </x14:sparkline>
            <x14:sparkline>
              <xm:sqref>LSQ60</xm:sqref>
            </x14:sparkline>
            <x14:sparkline>
              <xm:sqref>LSR59</xm:sqref>
            </x14:sparkline>
            <x14:sparkline>
              <xm:sqref>LSR60</xm:sqref>
            </x14:sparkline>
            <x14:sparkline>
              <xm:sqref>LSS59</xm:sqref>
            </x14:sparkline>
            <x14:sparkline>
              <xm:sqref>LSS60</xm:sqref>
            </x14:sparkline>
            <x14:sparkline>
              <xm:sqref>LST59</xm:sqref>
            </x14:sparkline>
            <x14:sparkline>
              <xm:sqref>LST60</xm:sqref>
            </x14:sparkline>
            <x14:sparkline>
              <xm:sqref>LSU59</xm:sqref>
            </x14:sparkline>
            <x14:sparkline>
              <xm:sqref>LSU60</xm:sqref>
            </x14:sparkline>
            <x14:sparkline>
              <xm:sqref>LSV59</xm:sqref>
            </x14:sparkline>
            <x14:sparkline>
              <xm:sqref>LSV60</xm:sqref>
            </x14:sparkline>
            <x14:sparkline>
              <xm:sqref>LSW59</xm:sqref>
            </x14:sparkline>
            <x14:sparkline>
              <xm:sqref>LSW60</xm:sqref>
            </x14:sparkline>
            <x14:sparkline>
              <xm:sqref>LSX59</xm:sqref>
            </x14:sparkline>
            <x14:sparkline>
              <xm:sqref>LSX60</xm:sqref>
            </x14:sparkline>
            <x14:sparkline>
              <xm:sqref>LSY59</xm:sqref>
            </x14:sparkline>
            <x14:sparkline>
              <xm:sqref>LSY60</xm:sqref>
            </x14:sparkline>
            <x14:sparkline>
              <xm:sqref>LSZ59</xm:sqref>
            </x14:sparkline>
            <x14:sparkline>
              <xm:sqref>LSZ60</xm:sqref>
            </x14:sparkline>
            <x14:sparkline>
              <xm:sqref>LTA59</xm:sqref>
            </x14:sparkline>
            <x14:sparkline>
              <xm:sqref>LTA60</xm:sqref>
            </x14:sparkline>
            <x14:sparkline>
              <xm:sqref>LTB59</xm:sqref>
            </x14:sparkline>
            <x14:sparkline>
              <xm:sqref>LTB60</xm:sqref>
            </x14:sparkline>
            <x14:sparkline>
              <xm:sqref>LTC59</xm:sqref>
            </x14:sparkline>
            <x14:sparkline>
              <xm:sqref>LTC60</xm:sqref>
            </x14:sparkline>
            <x14:sparkline>
              <xm:sqref>LTD59</xm:sqref>
            </x14:sparkline>
            <x14:sparkline>
              <xm:sqref>LTD60</xm:sqref>
            </x14:sparkline>
            <x14:sparkline>
              <xm:sqref>LTE59</xm:sqref>
            </x14:sparkline>
            <x14:sparkline>
              <xm:sqref>LTE60</xm:sqref>
            </x14:sparkline>
            <x14:sparkline>
              <xm:sqref>LTF59</xm:sqref>
            </x14:sparkline>
            <x14:sparkline>
              <xm:sqref>LTF60</xm:sqref>
            </x14:sparkline>
            <x14:sparkline>
              <xm:sqref>LTG59</xm:sqref>
            </x14:sparkline>
            <x14:sparkline>
              <xm:sqref>LTG60</xm:sqref>
            </x14:sparkline>
            <x14:sparkline>
              <xm:sqref>LTH59</xm:sqref>
            </x14:sparkline>
            <x14:sparkline>
              <xm:sqref>LTH60</xm:sqref>
            </x14:sparkline>
            <x14:sparkline>
              <xm:sqref>LTI59</xm:sqref>
            </x14:sparkline>
            <x14:sparkline>
              <xm:sqref>LTI60</xm:sqref>
            </x14:sparkline>
            <x14:sparkline>
              <xm:sqref>LTJ59</xm:sqref>
            </x14:sparkline>
            <x14:sparkline>
              <xm:sqref>LTJ60</xm:sqref>
            </x14:sparkline>
            <x14:sparkline>
              <xm:sqref>LTK59</xm:sqref>
            </x14:sparkline>
            <x14:sparkline>
              <xm:sqref>LTK60</xm:sqref>
            </x14:sparkline>
            <x14:sparkline>
              <xm:sqref>LTL59</xm:sqref>
            </x14:sparkline>
            <x14:sparkline>
              <xm:sqref>LTL60</xm:sqref>
            </x14:sparkline>
            <x14:sparkline>
              <xm:sqref>LTM59</xm:sqref>
            </x14:sparkline>
            <x14:sparkline>
              <xm:sqref>LTM60</xm:sqref>
            </x14:sparkline>
            <x14:sparkline>
              <xm:sqref>LTN59</xm:sqref>
            </x14:sparkline>
            <x14:sparkline>
              <xm:sqref>LTN60</xm:sqref>
            </x14:sparkline>
            <x14:sparkline>
              <xm:sqref>LTO59</xm:sqref>
            </x14:sparkline>
            <x14:sparkline>
              <xm:sqref>LTO60</xm:sqref>
            </x14:sparkline>
            <x14:sparkline>
              <xm:sqref>LTP59</xm:sqref>
            </x14:sparkline>
            <x14:sparkline>
              <xm:sqref>LTP60</xm:sqref>
            </x14:sparkline>
            <x14:sparkline>
              <xm:sqref>LTQ59</xm:sqref>
            </x14:sparkline>
            <x14:sparkline>
              <xm:sqref>LTQ60</xm:sqref>
            </x14:sparkline>
            <x14:sparkline>
              <xm:sqref>LTR59</xm:sqref>
            </x14:sparkline>
            <x14:sparkline>
              <xm:sqref>LTR60</xm:sqref>
            </x14:sparkline>
            <x14:sparkline>
              <xm:sqref>LTS59</xm:sqref>
            </x14:sparkline>
            <x14:sparkline>
              <xm:sqref>LTS60</xm:sqref>
            </x14:sparkline>
            <x14:sparkline>
              <xm:sqref>LTT59</xm:sqref>
            </x14:sparkline>
            <x14:sparkline>
              <xm:sqref>LTT60</xm:sqref>
            </x14:sparkline>
            <x14:sparkline>
              <xm:sqref>LTU59</xm:sqref>
            </x14:sparkline>
            <x14:sparkline>
              <xm:sqref>LTU60</xm:sqref>
            </x14:sparkline>
            <x14:sparkline>
              <xm:sqref>LTV59</xm:sqref>
            </x14:sparkline>
            <x14:sparkline>
              <xm:sqref>LTV60</xm:sqref>
            </x14:sparkline>
            <x14:sparkline>
              <xm:sqref>LTW59</xm:sqref>
            </x14:sparkline>
            <x14:sparkline>
              <xm:sqref>LTW60</xm:sqref>
            </x14:sparkline>
            <x14:sparkline>
              <xm:sqref>LTX59</xm:sqref>
            </x14:sparkline>
            <x14:sparkline>
              <xm:sqref>LTX60</xm:sqref>
            </x14:sparkline>
            <x14:sparkline>
              <xm:sqref>LTY59</xm:sqref>
            </x14:sparkline>
            <x14:sparkline>
              <xm:sqref>LTY60</xm:sqref>
            </x14:sparkline>
            <x14:sparkline>
              <xm:sqref>LTZ59</xm:sqref>
            </x14:sparkline>
            <x14:sparkline>
              <xm:sqref>LTZ60</xm:sqref>
            </x14:sparkline>
            <x14:sparkline>
              <xm:sqref>LUA59</xm:sqref>
            </x14:sparkline>
            <x14:sparkline>
              <xm:sqref>LUA60</xm:sqref>
            </x14:sparkline>
            <x14:sparkline>
              <xm:sqref>LUB59</xm:sqref>
            </x14:sparkline>
            <x14:sparkline>
              <xm:sqref>LUB60</xm:sqref>
            </x14:sparkline>
            <x14:sparkline>
              <xm:sqref>LUC59</xm:sqref>
            </x14:sparkline>
            <x14:sparkline>
              <xm:sqref>LUC60</xm:sqref>
            </x14:sparkline>
            <x14:sparkline>
              <xm:sqref>LUD59</xm:sqref>
            </x14:sparkline>
            <x14:sparkline>
              <xm:sqref>LUD60</xm:sqref>
            </x14:sparkline>
            <x14:sparkline>
              <xm:sqref>LUE59</xm:sqref>
            </x14:sparkline>
            <x14:sparkline>
              <xm:sqref>LUE60</xm:sqref>
            </x14:sparkline>
            <x14:sparkline>
              <xm:sqref>LUF59</xm:sqref>
            </x14:sparkline>
            <x14:sparkline>
              <xm:sqref>LUF60</xm:sqref>
            </x14:sparkline>
            <x14:sparkline>
              <xm:sqref>LUG59</xm:sqref>
            </x14:sparkline>
            <x14:sparkline>
              <xm:sqref>LUG60</xm:sqref>
            </x14:sparkline>
            <x14:sparkline>
              <xm:sqref>LUH59</xm:sqref>
            </x14:sparkline>
            <x14:sparkline>
              <xm:sqref>LUH60</xm:sqref>
            </x14:sparkline>
            <x14:sparkline>
              <xm:sqref>LUI59</xm:sqref>
            </x14:sparkline>
            <x14:sparkline>
              <xm:sqref>LUI60</xm:sqref>
            </x14:sparkline>
            <x14:sparkline>
              <xm:sqref>LUJ59</xm:sqref>
            </x14:sparkline>
            <x14:sparkline>
              <xm:sqref>LUJ60</xm:sqref>
            </x14:sparkline>
            <x14:sparkline>
              <xm:sqref>LUK59</xm:sqref>
            </x14:sparkline>
            <x14:sparkline>
              <xm:sqref>LUK60</xm:sqref>
            </x14:sparkline>
            <x14:sparkline>
              <xm:sqref>LUL59</xm:sqref>
            </x14:sparkline>
            <x14:sparkline>
              <xm:sqref>LUL60</xm:sqref>
            </x14:sparkline>
            <x14:sparkline>
              <xm:sqref>LUM59</xm:sqref>
            </x14:sparkline>
            <x14:sparkline>
              <xm:sqref>LUM60</xm:sqref>
            </x14:sparkline>
            <x14:sparkline>
              <xm:sqref>LUN59</xm:sqref>
            </x14:sparkline>
            <x14:sparkline>
              <xm:sqref>LUN60</xm:sqref>
            </x14:sparkline>
            <x14:sparkline>
              <xm:sqref>LUO59</xm:sqref>
            </x14:sparkline>
            <x14:sparkline>
              <xm:sqref>LUO60</xm:sqref>
            </x14:sparkline>
            <x14:sparkline>
              <xm:sqref>LUP59</xm:sqref>
            </x14:sparkline>
            <x14:sparkline>
              <xm:sqref>LUP60</xm:sqref>
            </x14:sparkline>
            <x14:sparkline>
              <xm:sqref>LUQ59</xm:sqref>
            </x14:sparkline>
            <x14:sparkline>
              <xm:sqref>LUQ60</xm:sqref>
            </x14:sparkline>
            <x14:sparkline>
              <xm:sqref>LUR59</xm:sqref>
            </x14:sparkline>
            <x14:sparkline>
              <xm:sqref>LUR60</xm:sqref>
            </x14:sparkline>
            <x14:sparkline>
              <xm:sqref>LUS59</xm:sqref>
            </x14:sparkline>
            <x14:sparkline>
              <xm:sqref>LUS60</xm:sqref>
            </x14:sparkline>
            <x14:sparkline>
              <xm:sqref>LUT59</xm:sqref>
            </x14:sparkline>
            <x14:sparkline>
              <xm:sqref>LUT60</xm:sqref>
            </x14:sparkline>
            <x14:sparkline>
              <xm:sqref>LUU59</xm:sqref>
            </x14:sparkline>
            <x14:sparkline>
              <xm:sqref>LUU60</xm:sqref>
            </x14:sparkline>
            <x14:sparkline>
              <xm:sqref>LUV59</xm:sqref>
            </x14:sparkline>
            <x14:sparkline>
              <xm:sqref>LUV60</xm:sqref>
            </x14:sparkline>
            <x14:sparkline>
              <xm:sqref>LUW59</xm:sqref>
            </x14:sparkline>
            <x14:sparkline>
              <xm:sqref>LUW60</xm:sqref>
            </x14:sparkline>
            <x14:sparkline>
              <xm:sqref>LUX59</xm:sqref>
            </x14:sparkline>
            <x14:sparkline>
              <xm:sqref>LUX60</xm:sqref>
            </x14:sparkline>
            <x14:sparkline>
              <xm:sqref>LUY59</xm:sqref>
            </x14:sparkline>
            <x14:sparkline>
              <xm:sqref>LUY60</xm:sqref>
            </x14:sparkline>
            <x14:sparkline>
              <xm:sqref>LUZ59</xm:sqref>
            </x14:sparkline>
            <x14:sparkline>
              <xm:sqref>LUZ60</xm:sqref>
            </x14:sparkline>
            <x14:sparkline>
              <xm:sqref>LVA59</xm:sqref>
            </x14:sparkline>
            <x14:sparkline>
              <xm:sqref>LVA60</xm:sqref>
            </x14:sparkline>
            <x14:sparkline>
              <xm:sqref>LVB59</xm:sqref>
            </x14:sparkline>
            <x14:sparkline>
              <xm:sqref>LVB60</xm:sqref>
            </x14:sparkline>
            <x14:sparkline>
              <xm:sqref>LVC59</xm:sqref>
            </x14:sparkline>
            <x14:sparkline>
              <xm:sqref>LVC60</xm:sqref>
            </x14:sparkline>
            <x14:sparkline>
              <xm:sqref>LVD59</xm:sqref>
            </x14:sparkline>
            <x14:sparkline>
              <xm:sqref>LVD60</xm:sqref>
            </x14:sparkline>
            <x14:sparkline>
              <xm:sqref>LVE59</xm:sqref>
            </x14:sparkline>
            <x14:sparkline>
              <xm:sqref>LVE60</xm:sqref>
            </x14:sparkline>
            <x14:sparkline>
              <xm:sqref>LVF59</xm:sqref>
            </x14:sparkline>
            <x14:sparkline>
              <xm:sqref>LVF60</xm:sqref>
            </x14:sparkline>
            <x14:sparkline>
              <xm:sqref>LVG59</xm:sqref>
            </x14:sparkline>
            <x14:sparkline>
              <xm:sqref>LVG60</xm:sqref>
            </x14:sparkline>
            <x14:sparkline>
              <xm:sqref>LVH59</xm:sqref>
            </x14:sparkline>
            <x14:sparkline>
              <xm:sqref>LVH60</xm:sqref>
            </x14:sparkline>
            <x14:sparkline>
              <xm:sqref>LVI59</xm:sqref>
            </x14:sparkline>
            <x14:sparkline>
              <xm:sqref>LVI60</xm:sqref>
            </x14:sparkline>
            <x14:sparkline>
              <xm:sqref>LVJ59</xm:sqref>
            </x14:sparkline>
            <x14:sparkline>
              <xm:sqref>LVJ60</xm:sqref>
            </x14:sparkline>
            <x14:sparkline>
              <xm:sqref>LVK59</xm:sqref>
            </x14:sparkline>
            <x14:sparkline>
              <xm:sqref>LVK60</xm:sqref>
            </x14:sparkline>
            <x14:sparkline>
              <xm:sqref>LVL59</xm:sqref>
            </x14:sparkline>
            <x14:sparkline>
              <xm:sqref>LVL60</xm:sqref>
            </x14:sparkline>
            <x14:sparkline>
              <xm:sqref>LVM59</xm:sqref>
            </x14:sparkline>
            <x14:sparkline>
              <xm:sqref>LVM60</xm:sqref>
            </x14:sparkline>
            <x14:sparkline>
              <xm:sqref>LVN59</xm:sqref>
            </x14:sparkline>
            <x14:sparkline>
              <xm:sqref>LVN60</xm:sqref>
            </x14:sparkline>
            <x14:sparkline>
              <xm:sqref>LVO59</xm:sqref>
            </x14:sparkline>
            <x14:sparkline>
              <xm:sqref>LVO60</xm:sqref>
            </x14:sparkline>
            <x14:sparkline>
              <xm:sqref>LVP59</xm:sqref>
            </x14:sparkline>
            <x14:sparkline>
              <xm:sqref>LVP60</xm:sqref>
            </x14:sparkline>
            <x14:sparkline>
              <xm:sqref>LVQ59</xm:sqref>
            </x14:sparkline>
            <x14:sparkline>
              <xm:sqref>LVQ60</xm:sqref>
            </x14:sparkline>
            <x14:sparkline>
              <xm:sqref>LVR59</xm:sqref>
            </x14:sparkline>
            <x14:sparkline>
              <xm:sqref>LVR60</xm:sqref>
            </x14:sparkline>
            <x14:sparkline>
              <xm:sqref>LVS59</xm:sqref>
            </x14:sparkline>
            <x14:sparkline>
              <xm:sqref>LVS60</xm:sqref>
            </x14:sparkline>
            <x14:sparkline>
              <xm:sqref>LVT59</xm:sqref>
            </x14:sparkline>
            <x14:sparkline>
              <xm:sqref>LVT60</xm:sqref>
            </x14:sparkline>
            <x14:sparkline>
              <xm:sqref>LVU59</xm:sqref>
            </x14:sparkline>
            <x14:sparkline>
              <xm:sqref>LVU60</xm:sqref>
            </x14:sparkline>
            <x14:sparkline>
              <xm:sqref>LVV59</xm:sqref>
            </x14:sparkline>
            <x14:sparkline>
              <xm:sqref>LVV60</xm:sqref>
            </x14:sparkline>
            <x14:sparkline>
              <xm:sqref>LVW59</xm:sqref>
            </x14:sparkline>
            <x14:sparkline>
              <xm:sqref>LVW60</xm:sqref>
            </x14:sparkline>
            <x14:sparkline>
              <xm:sqref>LVX59</xm:sqref>
            </x14:sparkline>
            <x14:sparkline>
              <xm:sqref>LVX60</xm:sqref>
            </x14:sparkline>
            <x14:sparkline>
              <xm:sqref>LVY59</xm:sqref>
            </x14:sparkline>
            <x14:sparkline>
              <xm:sqref>LVY60</xm:sqref>
            </x14:sparkline>
            <x14:sparkline>
              <xm:sqref>LVZ59</xm:sqref>
            </x14:sparkline>
            <x14:sparkline>
              <xm:sqref>LVZ60</xm:sqref>
            </x14:sparkline>
            <x14:sparkline>
              <xm:sqref>LWA59</xm:sqref>
            </x14:sparkline>
            <x14:sparkline>
              <xm:sqref>LWA60</xm:sqref>
            </x14:sparkline>
            <x14:sparkline>
              <xm:sqref>LWB59</xm:sqref>
            </x14:sparkline>
            <x14:sparkline>
              <xm:sqref>LWB60</xm:sqref>
            </x14:sparkline>
            <x14:sparkline>
              <xm:sqref>LWC59</xm:sqref>
            </x14:sparkline>
            <x14:sparkline>
              <xm:sqref>LWC60</xm:sqref>
            </x14:sparkline>
            <x14:sparkline>
              <xm:sqref>LWD59</xm:sqref>
            </x14:sparkline>
            <x14:sparkline>
              <xm:sqref>LWD60</xm:sqref>
            </x14:sparkline>
            <x14:sparkline>
              <xm:sqref>LWE59</xm:sqref>
            </x14:sparkline>
            <x14:sparkline>
              <xm:sqref>LWE60</xm:sqref>
            </x14:sparkline>
            <x14:sparkline>
              <xm:sqref>LWF59</xm:sqref>
            </x14:sparkline>
            <x14:sparkline>
              <xm:sqref>LWF60</xm:sqref>
            </x14:sparkline>
            <x14:sparkline>
              <xm:sqref>LWG59</xm:sqref>
            </x14:sparkline>
            <x14:sparkline>
              <xm:sqref>LWG60</xm:sqref>
            </x14:sparkline>
            <x14:sparkline>
              <xm:sqref>LWH59</xm:sqref>
            </x14:sparkline>
            <x14:sparkline>
              <xm:sqref>LWH60</xm:sqref>
            </x14:sparkline>
            <x14:sparkline>
              <xm:sqref>LWI59</xm:sqref>
            </x14:sparkline>
            <x14:sparkline>
              <xm:sqref>LWI60</xm:sqref>
            </x14:sparkline>
            <x14:sparkline>
              <xm:sqref>LWJ59</xm:sqref>
            </x14:sparkline>
            <x14:sparkline>
              <xm:sqref>LWJ60</xm:sqref>
            </x14:sparkline>
            <x14:sparkline>
              <xm:sqref>LWK59</xm:sqref>
            </x14:sparkline>
            <x14:sparkline>
              <xm:sqref>LWK60</xm:sqref>
            </x14:sparkline>
            <x14:sparkline>
              <xm:sqref>LWL59</xm:sqref>
            </x14:sparkline>
            <x14:sparkline>
              <xm:sqref>LWL60</xm:sqref>
            </x14:sparkline>
            <x14:sparkline>
              <xm:sqref>LWM59</xm:sqref>
            </x14:sparkline>
            <x14:sparkline>
              <xm:sqref>LWM60</xm:sqref>
            </x14:sparkline>
            <x14:sparkline>
              <xm:sqref>LWN59</xm:sqref>
            </x14:sparkline>
            <x14:sparkline>
              <xm:sqref>LWN60</xm:sqref>
            </x14:sparkline>
            <x14:sparkline>
              <xm:sqref>LWO59</xm:sqref>
            </x14:sparkline>
            <x14:sparkline>
              <xm:sqref>LWO60</xm:sqref>
            </x14:sparkline>
            <x14:sparkline>
              <xm:sqref>LWP59</xm:sqref>
            </x14:sparkline>
            <x14:sparkline>
              <xm:sqref>LWP60</xm:sqref>
            </x14:sparkline>
            <x14:sparkline>
              <xm:sqref>LWQ59</xm:sqref>
            </x14:sparkline>
            <x14:sparkline>
              <xm:sqref>LWQ60</xm:sqref>
            </x14:sparkline>
            <x14:sparkline>
              <xm:sqref>LWR59</xm:sqref>
            </x14:sparkline>
            <x14:sparkline>
              <xm:sqref>LWR60</xm:sqref>
            </x14:sparkline>
            <x14:sparkline>
              <xm:sqref>LWS59</xm:sqref>
            </x14:sparkline>
            <x14:sparkline>
              <xm:sqref>LWS60</xm:sqref>
            </x14:sparkline>
            <x14:sparkline>
              <xm:sqref>LWT59</xm:sqref>
            </x14:sparkline>
            <x14:sparkline>
              <xm:sqref>LWT60</xm:sqref>
            </x14:sparkline>
            <x14:sparkline>
              <xm:sqref>LWU59</xm:sqref>
            </x14:sparkline>
            <x14:sparkline>
              <xm:sqref>LWU60</xm:sqref>
            </x14:sparkline>
            <x14:sparkline>
              <xm:sqref>LWV59</xm:sqref>
            </x14:sparkline>
            <x14:sparkline>
              <xm:sqref>LWV60</xm:sqref>
            </x14:sparkline>
            <x14:sparkline>
              <xm:sqref>LWW59</xm:sqref>
            </x14:sparkline>
            <x14:sparkline>
              <xm:sqref>LWW60</xm:sqref>
            </x14:sparkline>
            <x14:sparkline>
              <xm:sqref>LWX59</xm:sqref>
            </x14:sparkline>
            <x14:sparkline>
              <xm:sqref>LWX60</xm:sqref>
            </x14:sparkline>
            <x14:sparkline>
              <xm:sqref>LWY59</xm:sqref>
            </x14:sparkline>
            <x14:sparkline>
              <xm:sqref>LWY60</xm:sqref>
            </x14:sparkline>
            <x14:sparkline>
              <xm:sqref>LWZ59</xm:sqref>
            </x14:sparkline>
            <x14:sparkline>
              <xm:sqref>LWZ60</xm:sqref>
            </x14:sparkline>
            <x14:sparkline>
              <xm:sqref>LXA59</xm:sqref>
            </x14:sparkline>
            <x14:sparkline>
              <xm:sqref>LXA60</xm:sqref>
            </x14:sparkline>
            <x14:sparkline>
              <xm:sqref>LXB59</xm:sqref>
            </x14:sparkline>
            <x14:sparkline>
              <xm:sqref>LXB60</xm:sqref>
            </x14:sparkline>
            <x14:sparkline>
              <xm:sqref>LXC59</xm:sqref>
            </x14:sparkline>
            <x14:sparkline>
              <xm:sqref>LXC60</xm:sqref>
            </x14:sparkline>
            <x14:sparkline>
              <xm:sqref>LXD59</xm:sqref>
            </x14:sparkline>
            <x14:sparkline>
              <xm:sqref>LXD60</xm:sqref>
            </x14:sparkline>
            <x14:sparkline>
              <xm:sqref>LXE59</xm:sqref>
            </x14:sparkline>
            <x14:sparkline>
              <xm:sqref>LXE60</xm:sqref>
            </x14:sparkline>
            <x14:sparkline>
              <xm:sqref>LXF59</xm:sqref>
            </x14:sparkline>
            <x14:sparkline>
              <xm:sqref>LXF60</xm:sqref>
            </x14:sparkline>
            <x14:sparkline>
              <xm:sqref>LXG59</xm:sqref>
            </x14:sparkline>
            <x14:sparkline>
              <xm:sqref>LXG60</xm:sqref>
            </x14:sparkline>
            <x14:sparkline>
              <xm:sqref>LXH59</xm:sqref>
            </x14:sparkline>
            <x14:sparkline>
              <xm:sqref>LXH60</xm:sqref>
            </x14:sparkline>
            <x14:sparkline>
              <xm:sqref>LXI59</xm:sqref>
            </x14:sparkline>
            <x14:sparkline>
              <xm:sqref>LXI60</xm:sqref>
            </x14:sparkline>
            <x14:sparkline>
              <xm:sqref>LXJ59</xm:sqref>
            </x14:sparkline>
            <x14:sparkline>
              <xm:sqref>LXJ60</xm:sqref>
            </x14:sparkline>
            <x14:sparkline>
              <xm:sqref>LXK59</xm:sqref>
            </x14:sparkline>
            <x14:sparkline>
              <xm:sqref>LXK60</xm:sqref>
            </x14:sparkline>
            <x14:sparkline>
              <xm:sqref>LXL59</xm:sqref>
            </x14:sparkline>
            <x14:sparkline>
              <xm:sqref>LXL60</xm:sqref>
            </x14:sparkline>
            <x14:sparkline>
              <xm:sqref>LXM59</xm:sqref>
            </x14:sparkline>
            <x14:sparkline>
              <xm:sqref>LXM60</xm:sqref>
            </x14:sparkline>
            <x14:sparkline>
              <xm:sqref>LXN59</xm:sqref>
            </x14:sparkline>
            <x14:sparkline>
              <xm:sqref>LXN60</xm:sqref>
            </x14:sparkline>
            <x14:sparkline>
              <xm:sqref>LXO59</xm:sqref>
            </x14:sparkline>
            <x14:sparkline>
              <xm:sqref>LXO60</xm:sqref>
            </x14:sparkline>
            <x14:sparkline>
              <xm:sqref>LXP59</xm:sqref>
            </x14:sparkline>
            <x14:sparkline>
              <xm:sqref>LXP60</xm:sqref>
            </x14:sparkline>
            <x14:sparkline>
              <xm:sqref>LXQ59</xm:sqref>
            </x14:sparkline>
            <x14:sparkline>
              <xm:sqref>LXQ60</xm:sqref>
            </x14:sparkline>
            <x14:sparkline>
              <xm:sqref>LXR59</xm:sqref>
            </x14:sparkline>
            <x14:sparkline>
              <xm:sqref>LXR60</xm:sqref>
            </x14:sparkline>
            <x14:sparkline>
              <xm:sqref>LXS59</xm:sqref>
            </x14:sparkline>
            <x14:sparkline>
              <xm:sqref>LXS60</xm:sqref>
            </x14:sparkline>
            <x14:sparkline>
              <xm:sqref>LXT59</xm:sqref>
            </x14:sparkline>
            <x14:sparkline>
              <xm:sqref>LXT60</xm:sqref>
            </x14:sparkline>
            <x14:sparkline>
              <xm:sqref>LXU59</xm:sqref>
            </x14:sparkline>
            <x14:sparkline>
              <xm:sqref>LXU60</xm:sqref>
            </x14:sparkline>
            <x14:sparkline>
              <xm:sqref>LXV59</xm:sqref>
            </x14:sparkline>
            <x14:sparkline>
              <xm:sqref>LXV60</xm:sqref>
            </x14:sparkline>
            <x14:sparkline>
              <xm:sqref>LXW59</xm:sqref>
            </x14:sparkline>
            <x14:sparkline>
              <xm:sqref>LXW60</xm:sqref>
            </x14:sparkline>
            <x14:sparkline>
              <xm:sqref>LXX59</xm:sqref>
            </x14:sparkline>
            <x14:sparkline>
              <xm:sqref>LXX60</xm:sqref>
            </x14:sparkline>
            <x14:sparkline>
              <xm:sqref>LXY59</xm:sqref>
            </x14:sparkline>
            <x14:sparkline>
              <xm:sqref>LXY60</xm:sqref>
            </x14:sparkline>
            <x14:sparkline>
              <xm:sqref>LXZ59</xm:sqref>
            </x14:sparkline>
            <x14:sparkline>
              <xm:sqref>LXZ60</xm:sqref>
            </x14:sparkline>
            <x14:sparkline>
              <xm:sqref>LYA59</xm:sqref>
            </x14:sparkline>
            <x14:sparkline>
              <xm:sqref>LYA60</xm:sqref>
            </x14:sparkline>
            <x14:sparkline>
              <xm:sqref>LYB59</xm:sqref>
            </x14:sparkline>
            <x14:sparkline>
              <xm:sqref>LYB60</xm:sqref>
            </x14:sparkline>
            <x14:sparkline>
              <xm:sqref>LYC59</xm:sqref>
            </x14:sparkline>
            <x14:sparkline>
              <xm:sqref>LYC60</xm:sqref>
            </x14:sparkline>
            <x14:sparkline>
              <xm:sqref>LYD59</xm:sqref>
            </x14:sparkline>
            <x14:sparkline>
              <xm:sqref>LYD60</xm:sqref>
            </x14:sparkline>
            <x14:sparkline>
              <xm:sqref>LYE59</xm:sqref>
            </x14:sparkline>
            <x14:sparkline>
              <xm:sqref>LYE60</xm:sqref>
            </x14:sparkline>
            <x14:sparkline>
              <xm:sqref>LYF59</xm:sqref>
            </x14:sparkline>
            <x14:sparkline>
              <xm:sqref>LYF60</xm:sqref>
            </x14:sparkline>
            <x14:sparkline>
              <xm:sqref>LYG59</xm:sqref>
            </x14:sparkline>
            <x14:sparkline>
              <xm:sqref>LYG60</xm:sqref>
            </x14:sparkline>
            <x14:sparkline>
              <xm:sqref>LYH59</xm:sqref>
            </x14:sparkline>
            <x14:sparkline>
              <xm:sqref>LYH60</xm:sqref>
            </x14:sparkline>
            <x14:sparkline>
              <xm:sqref>LYI59</xm:sqref>
            </x14:sparkline>
            <x14:sparkline>
              <xm:sqref>LYI60</xm:sqref>
            </x14:sparkline>
            <x14:sparkline>
              <xm:sqref>LYJ59</xm:sqref>
            </x14:sparkline>
            <x14:sparkline>
              <xm:sqref>LYJ60</xm:sqref>
            </x14:sparkline>
            <x14:sparkline>
              <xm:sqref>LYK59</xm:sqref>
            </x14:sparkline>
            <x14:sparkline>
              <xm:sqref>LYK60</xm:sqref>
            </x14:sparkline>
            <x14:sparkline>
              <xm:sqref>LYL59</xm:sqref>
            </x14:sparkline>
            <x14:sparkline>
              <xm:sqref>LYL60</xm:sqref>
            </x14:sparkline>
            <x14:sparkline>
              <xm:sqref>LYM59</xm:sqref>
            </x14:sparkline>
            <x14:sparkline>
              <xm:sqref>LYM60</xm:sqref>
            </x14:sparkline>
            <x14:sparkline>
              <xm:sqref>LYN59</xm:sqref>
            </x14:sparkline>
            <x14:sparkline>
              <xm:sqref>LYN60</xm:sqref>
            </x14:sparkline>
            <x14:sparkline>
              <xm:sqref>LYO59</xm:sqref>
            </x14:sparkline>
            <x14:sparkline>
              <xm:sqref>LYO60</xm:sqref>
            </x14:sparkline>
            <x14:sparkline>
              <xm:sqref>LYP59</xm:sqref>
            </x14:sparkline>
            <x14:sparkline>
              <xm:sqref>LYP60</xm:sqref>
            </x14:sparkline>
            <x14:sparkline>
              <xm:sqref>LYQ59</xm:sqref>
            </x14:sparkline>
            <x14:sparkline>
              <xm:sqref>LYQ60</xm:sqref>
            </x14:sparkline>
            <x14:sparkline>
              <xm:sqref>LYR59</xm:sqref>
            </x14:sparkline>
            <x14:sparkline>
              <xm:sqref>LYR60</xm:sqref>
            </x14:sparkline>
            <x14:sparkline>
              <xm:sqref>LYS59</xm:sqref>
            </x14:sparkline>
            <x14:sparkline>
              <xm:sqref>LYS60</xm:sqref>
            </x14:sparkline>
            <x14:sparkline>
              <xm:sqref>LYT59</xm:sqref>
            </x14:sparkline>
            <x14:sparkline>
              <xm:sqref>LYT60</xm:sqref>
            </x14:sparkline>
            <x14:sparkline>
              <xm:sqref>LYU59</xm:sqref>
            </x14:sparkline>
            <x14:sparkline>
              <xm:sqref>LYU60</xm:sqref>
            </x14:sparkline>
            <x14:sparkline>
              <xm:sqref>LYV59</xm:sqref>
            </x14:sparkline>
            <x14:sparkline>
              <xm:sqref>LYV60</xm:sqref>
            </x14:sparkline>
            <x14:sparkline>
              <xm:sqref>LYW59</xm:sqref>
            </x14:sparkline>
            <x14:sparkline>
              <xm:sqref>LYW60</xm:sqref>
            </x14:sparkline>
            <x14:sparkline>
              <xm:sqref>LYX59</xm:sqref>
            </x14:sparkline>
            <x14:sparkline>
              <xm:sqref>LYX60</xm:sqref>
            </x14:sparkline>
            <x14:sparkline>
              <xm:sqref>LYY59</xm:sqref>
            </x14:sparkline>
            <x14:sparkline>
              <xm:sqref>LYY60</xm:sqref>
            </x14:sparkline>
            <x14:sparkline>
              <xm:sqref>LYZ59</xm:sqref>
            </x14:sparkline>
            <x14:sparkline>
              <xm:sqref>LYZ60</xm:sqref>
            </x14:sparkline>
            <x14:sparkline>
              <xm:sqref>LZA59</xm:sqref>
            </x14:sparkline>
            <x14:sparkline>
              <xm:sqref>LZA60</xm:sqref>
            </x14:sparkline>
            <x14:sparkline>
              <xm:sqref>LZB59</xm:sqref>
            </x14:sparkline>
            <x14:sparkline>
              <xm:sqref>LZB60</xm:sqref>
            </x14:sparkline>
            <x14:sparkline>
              <xm:sqref>LZC59</xm:sqref>
            </x14:sparkline>
            <x14:sparkline>
              <xm:sqref>LZC60</xm:sqref>
            </x14:sparkline>
            <x14:sparkline>
              <xm:sqref>LZD59</xm:sqref>
            </x14:sparkline>
            <x14:sparkline>
              <xm:sqref>LZD60</xm:sqref>
            </x14:sparkline>
            <x14:sparkline>
              <xm:sqref>LZE59</xm:sqref>
            </x14:sparkline>
            <x14:sparkline>
              <xm:sqref>LZE60</xm:sqref>
            </x14:sparkline>
            <x14:sparkline>
              <xm:sqref>LZF59</xm:sqref>
            </x14:sparkline>
            <x14:sparkline>
              <xm:sqref>LZF60</xm:sqref>
            </x14:sparkline>
            <x14:sparkline>
              <xm:sqref>LZG59</xm:sqref>
            </x14:sparkline>
            <x14:sparkline>
              <xm:sqref>LZG60</xm:sqref>
            </x14:sparkline>
            <x14:sparkline>
              <xm:sqref>LZH59</xm:sqref>
            </x14:sparkline>
            <x14:sparkline>
              <xm:sqref>LZH60</xm:sqref>
            </x14:sparkline>
            <x14:sparkline>
              <xm:sqref>LZI59</xm:sqref>
            </x14:sparkline>
            <x14:sparkline>
              <xm:sqref>LZI60</xm:sqref>
            </x14:sparkline>
            <x14:sparkline>
              <xm:sqref>LZJ59</xm:sqref>
            </x14:sparkline>
            <x14:sparkline>
              <xm:sqref>LZJ60</xm:sqref>
            </x14:sparkline>
            <x14:sparkline>
              <xm:sqref>LZK59</xm:sqref>
            </x14:sparkline>
            <x14:sparkline>
              <xm:sqref>LZK60</xm:sqref>
            </x14:sparkline>
            <x14:sparkline>
              <xm:sqref>LZL59</xm:sqref>
            </x14:sparkline>
            <x14:sparkline>
              <xm:sqref>LZL60</xm:sqref>
            </x14:sparkline>
            <x14:sparkline>
              <xm:sqref>LZM59</xm:sqref>
            </x14:sparkline>
            <x14:sparkline>
              <xm:sqref>LZM60</xm:sqref>
            </x14:sparkline>
            <x14:sparkline>
              <xm:sqref>LZN59</xm:sqref>
            </x14:sparkline>
            <x14:sparkline>
              <xm:sqref>LZN60</xm:sqref>
            </x14:sparkline>
            <x14:sparkline>
              <xm:sqref>LZO59</xm:sqref>
            </x14:sparkline>
            <x14:sparkline>
              <xm:sqref>LZO60</xm:sqref>
            </x14:sparkline>
            <x14:sparkline>
              <xm:sqref>LZP59</xm:sqref>
            </x14:sparkline>
            <x14:sparkline>
              <xm:sqref>LZP60</xm:sqref>
            </x14:sparkline>
            <x14:sparkline>
              <xm:sqref>LZQ59</xm:sqref>
            </x14:sparkline>
            <x14:sparkline>
              <xm:sqref>LZQ60</xm:sqref>
            </x14:sparkline>
            <x14:sparkline>
              <xm:sqref>LZR59</xm:sqref>
            </x14:sparkline>
            <x14:sparkline>
              <xm:sqref>LZR60</xm:sqref>
            </x14:sparkline>
            <x14:sparkline>
              <xm:sqref>LZS59</xm:sqref>
            </x14:sparkline>
            <x14:sparkline>
              <xm:sqref>LZS60</xm:sqref>
            </x14:sparkline>
            <x14:sparkline>
              <xm:sqref>LZT59</xm:sqref>
            </x14:sparkline>
            <x14:sparkline>
              <xm:sqref>LZT60</xm:sqref>
            </x14:sparkline>
            <x14:sparkline>
              <xm:sqref>LZU59</xm:sqref>
            </x14:sparkline>
            <x14:sparkline>
              <xm:sqref>LZU60</xm:sqref>
            </x14:sparkline>
            <x14:sparkline>
              <xm:sqref>LZV59</xm:sqref>
            </x14:sparkline>
            <x14:sparkline>
              <xm:sqref>LZV60</xm:sqref>
            </x14:sparkline>
            <x14:sparkline>
              <xm:sqref>LZW59</xm:sqref>
            </x14:sparkline>
            <x14:sparkline>
              <xm:sqref>LZW60</xm:sqref>
            </x14:sparkline>
            <x14:sparkline>
              <xm:sqref>LZX59</xm:sqref>
            </x14:sparkline>
            <x14:sparkline>
              <xm:sqref>LZX60</xm:sqref>
            </x14:sparkline>
            <x14:sparkline>
              <xm:sqref>LZY59</xm:sqref>
            </x14:sparkline>
            <x14:sparkline>
              <xm:sqref>LZY60</xm:sqref>
            </x14:sparkline>
            <x14:sparkline>
              <xm:sqref>LZZ59</xm:sqref>
            </x14:sparkline>
            <x14:sparkline>
              <xm:sqref>LZZ60</xm:sqref>
            </x14:sparkline>
            <x14:sparkline>
              <xm:sqref>MAA59</xm:sqref>
            </x14:sparkline>
            <x14:sparkline>
              <xm:sqref>MAA60</xm:sqref>
            </x14:sparkline>
            <x14:sparkline>
              <xm:sqref>MAB59</xm:sqref>
            </x14:sparkline>
            <x14:sparkline>
              <xm:sqref>MAB60</xm:sqref>
            </x14:sparkline>
            <x14:sparkline>
              <xm:sqref>MAC59</xm:sqref>
            </x14:sparkline>
            <x14:sparkline>
              <xm:sqref>MAC60</xm:sqref>
            </x14:sparkline>
            <x14:sparkline>
              <xm:sqref>MAD59</xm:sqref>
            </x14:sparkline>
            <x14:sparkline>
              <xm:sqref>MAD60</xm:sqref>
            </x14:sparkline>
            <x14:sparkline>
              <xm:sqref>MAE59</xm:sqref>
            </x14:sparkline>
            <x14:sparkline>
              <xm:sqref>MAE60</xm:sqref>
            </x14:sparkline>
            <x14:sparkline>
              <xm:sqref>MAF59</xm:sqref>
            </x14:sparkline>
            <x14:sparkline>
              <xm:sqref>MAF60</xm:sqref>
            </x14:sparkline>
            <x14:sparkline>
              <xm:sqref>MAG59</xm:sqref>
            </x14:sparkline>
            <x14:sparkline>
              <xm:sqref>MAG60</xm:sqref>
            </x14:sparkline>
            <x14:sparkline>
              <xm:sqref>MAH59</xm:sqref>
            </x14:sparkline>
            <x14:sparkline>
              <xm:sqref>MAH60</xm:sqref>
            </x14:sparkline>
            <x14:sparkline>
              <xm:sqref>MAI59</xm:sqref>
            </x14:sparkline>
            <x14:sparkline>
              <xm:sqref>MAI60</xm:sqref>
            </x14:sparkline>
            <x14:sparkline>
              <xm:sqref>MAJ59</xm:sqref>
            </x14:sparkline>
            <x14:sparkline>
              <xm:sqref>MAJ60</xm:sqref>
            </x14:sparkline>
            <x14:sparkline>
              <xm:sqref>MAK59</xm:sqref>
            </x14:sparkline>
            <x14:sparkline>
              <xm:sqref>MAK60</xm:sqref>
            </x14:sparkline>
            <x14:sparkline>
              <xm:sqref>MAL59</xm:sqref>
            </x14:sparkline>
            <x14:sparkline>
              <xm:sqref>MAL60</xm:sqref>
            </x14:sparkline>
            <x14:sparkline>
              <xm:sqref>MAM59</xm:sqref>
            </x14:sparkline>
            <x14:sparkline>
              <xm:sqref>MAM60</xm:sqref>
            </x14:sparkline>
            <x14:sparkline>
              <xm:sqref>MAN59</xm:sqref>
            </x14:sparkline>
            <x14:sparkline>
              <xm:sqref>MAN60</xm:sqref>
            </x14:sparkline>
            <x14:sparkline>
              <xm:sqref>MAO59</xm:sqref>
            </x14:sparkline>
            <x14:sparkline>
              <xm:sqref>MAO60</xm:sqref>
            </x14:sparkline>
            <x14:sparkline>
              <xm:sqref>MAP59</xm:sqref>
            </x14:sparkline>
            <x14:sparkline>
              <xm:sqref>MAP60</xm:sqref>
            </x14:sparkline>
            <x14:sparkline>
              <xm:sqref>MAQ59</xm:sqref>
            </x14:sparkline>
            <x14:sparkline>
              <xm:sqref>MAQ60</xm:sqref>
            </x14:sparkline>
            <x14:sparkline>
              <xm:sqref>MAR59</xm:sqref>
            </x14:sparkline>
            <x14:sparkline>
              <xm:sqref>MAR60</xm:sqref>
            </x14:sparkline>
            <x14:sparkline>
              <xm:sqref>MAS59</xm:sqref>
            </x14:sparkline>
            <x14:sparkline>
              <xm:sqref>MAS60</xm:sqref>
            </x14:sparkline>
            <x14:sparkline>
              <xm:sqref>MAT59</xm:sqref>
            </x14:sparkline>
            <x14:sparkline>
              <xm:sqref>MAT60</xm:sqref>
            </x14:sparkline>
            <x14:sparkline>
              <xm:sqref>MAU59</xm:sqref>
            </x14:sparkline>
            <x14:sparkline>
              <xm:sqref>MAU60</xm:sqref>
            </x14:sparkline>
            <x14:sparkline>
              <xm:sqref>MAV59</xm:sqref>
            </x14:sparkline>
            <x14:sparkline>
              <xm:sqref>MAV60</xm:sqref>
            </x14:sparkline>
            <x14:sparkline>
              <xm:sqref>MAW59</xm:sqref>
            </x14:sparkline>
            <x14:sparkline>
              <xm:sqref>MAW60</xm:sqref>
            </x14:sparkline>
            <x14:sparkline>
              <xm:sqref>MAX59</xm:sqref>
            </x14:sparkline>
            <x14:sparkline>
              <xm:sqref>MAX60</xm:sqref>
            </x14:sparkline>
            <x14:sparkline>
              <xm:sqref>MAY59</xm:sqref>
            </x14:sparkline>
            <x14:sparkline>
              <xm:sqref>MAY60</xm:sqref>
            </x14:sparkline>
            <x14:sparkline>
              <xm:sqref>MAZ59</xm:sqref>
            </x14:sparkline>
            <x14:sparkline>
              <xm:sqref>MAZ60</xm:sqref>
            </x14:sparkline>
            <x14:sparkline>
              <xm:sqref>MBA59</xm:sqref>
            </x14:sparkline>
            <x14:sparkline>
              <xm:sqref>MBA60</xm:sqref>
            </x14:sparkline>
            <x14:sparkline>
              <xm:sqref>MBB59</xm:sqref>
            </x14:sparkline>
            <x14:sparkline>
              <xm:sqref>MBB60</xm:sqref>
            </x14:sparkline>
            <x14:sparkline>
              <xm:sqref>MBC59</xm:sqref>
            </x14:sparkline>
            <x14:sparkline>
              <xm:sqref>MBC60</xm:sqref>
            </x14:sparkline>
            <x14:sparkline>
              <xm:sqref>MBD59</xm:sqref>
            </x14:sparkline>
            <x14:sparkline>
              <xm:sqref>MBD60</xm:sqref>
            </x14:sparkline>
            <x14:sparkline>
              <xm:sqref>MBE59</xm:sqref>
            </x14:sparkline>
            <x14:sparkline>
              <xm:sqref>MBE60</xm:sqref>
            </x14:sparkline>
            <x14:sparkline>
              <xm:sqref>MBF59</xm:sqref>
            </x14:sparkline>
            <x14:sparkline>
              <xm:sqref>MBF60</xm:sqref>
            </x14:sparkline>
            <x14:sparkline>
              <xm:sqref>MBG59</xm:sqref>
            </x14:sparkline>
            <x14:sparkline>
              <xm:sqref>MBG60</xm:sqref>
            </x14:sparkline>
            <x14:sparkline>
              <xm:sqref>MBH59</xm:sqref>
            </x14:sparkline>
            <x14:sparkline>
              <xm:sqref>MBH60</xm:sqref>
            </x14:sparkline>
            <x14:sparkline>
              <xm:sqref>MBI59</xm:sqref>
            </x14:sparkline>
            <x14:sparkline>
              <xm:sqref>MBI60</xm:sqref>
            </x14:sparkline>
            <x14:sparkline>
              <xm:sqref>MBJ59</xm:sqref>
            </x14:sparkline>
            <x14:sparkline>
              <xm:sqref>MBJ60</xm:sqref>
            </x14:sparkline>
            <x14:sparkline>
              <xm:sqref>MBK59</xm:sqref>
            </x14:sparkline>
            <x14:sparkline>
              <xm:sqref>MBK60</xm:sqref>
            </x14:sparkline>
            <x14:sparkline>
              <xm:sqref>MBL59</xm:sqref>
            </x14:sparkline>
            <x14:sparkline>
              <xm:sqref>MBL60</xm:sqref>
            </x14:sparkline>
            <x14:sparkline>
              <xm:sqref>MBM59</xm:sqref>
            </x14:sparkline>
            <x14:sparkline>
              <xm:sqref>MBM60</xm:sqref>
            </x14:sparkline>
            <x14:sparkline>
              <xm:sqref>MBN59</xm:sqref>
            </x14:sparkline>
            <x14:sparkline>
              <xm:sqref>MBN60</xm:sqref>
            </x14:sparkline>
            <x14:sparkline>
              <xm:sqref>MBO59</xm:sqref>
            </x14:sparkline>
            <x14:sparkline>
              <xm:sqref>MBO60</xm:sqref>
            </x14:sparkline>
            <x14:sparkline>
              <xm:sqref>MBP59</xm:sqref>
            </x14:sparkline>
            <x14:sparkline>
              <xm:sqref>MBP60</xm:sqref>
            </x14:sparkline>
            <x14:sparkline>
              <xm:sqref>MBQ59</xm:sqref>
            </x14:sparkline>
            <x14:sparkline>
              <xm:sqref>MBQ60</xm:sqref>
            </x14:sparkline>
            <x14:sparkline>
              <xm:sqref>MBR59</xm:sqref>
            </x14:sparkline>
            <x14:sparkline>
              <xm:sqref>MBR60</xm:sqref>
            </x14:sparkline>
            <x14:sparkline>
              <xm:sqref>MBS59</xm:sqref>
            </x14:sparkline>
            <x14:sparkline>
              <xm:sqref>MBS60</xm:sqref>
            </x14:sparkline>
            <x14:sparkline>
              <xm:sqref>MBT59</xm:sqref>
            </x14:sparkline>
            <x14:sparkline>
              <xm:sqref>MBT60</xm:sqref>
            </x14:sparkline>
            <x14:sparkline>
              <xm:sqref>MBU59</xm:sqref>
            </x14:sparkline>
            <x14:sparkline>
              <xm:sqref>MBU60</xm:sqref>
            </x14:sparkline>
            <x14:sparkline>
              <xm:sqref>MBV59</xm:sqref>
            </x14:sparkline>
            <x14:sparkline>
              <xm:sqref>MBV60</xm:sqref>
            </x14:sparkline>
            <x14:sparkline>
              <xm:sqref>MBW59</xm:sqref>
            </x14:sparkline>
            <x14:sparkline>
              <xm:sqref>MBW60</xm:sqref>
            </x14:sparkline>
            <x14:sparkline>
              <xm:sqref>MBX59</xm:sqref>
            </x14:sparkline>
            <x14:sparkline>
              <xm:sqref>MBX60</xm:sqref>
            </x14:sparkline>
            <x14:sparkline>
              <xm:sqref>MBY59</xm:sqref>
            </x14:sparkline>
            <x14:sparkline>
              <xm:sqref>MBY60</xm:sqref>
            </x14:sparkline>
            <x14:sparkline>
              <xm:sqref>MBZ59</xm:sqref>
            </x14:sparkline>
            <x14:sparkline>
              <xm:sqref>MBZ60</xm:sqref>
            </x14:sparkline>
            <x14:sparkline>
              <xm:sqref>MCA59</xm:sqref>
            </x14:sparkline>
            <x14:sparkline>
              <xm:sqref>MCA60</xm:sqref>
            </x14:sparkline>
            <x14:sparkline>
              <xm:sqref>MCB59</xm:sqref>
            </x14:sparkline>
            <x14:sparkline>
              <xm:sqref>MCB60</xm:sqref>
            </x14:sparkline>
            <x14:sparkline>
              <xm:sqref>MCC59</xm:sqref>
            </x14:sparkline>
            <x14:sparkline>
              <xm:sqref>MCC60</xm:sqref>
            </x14:sparkline>
            <x14:sparkline>
              <xm:sqref>MCD59</xm:sqref>
            </x14:sparkline>
            <x14:sparkline>
              <xm:sqref>MCD60</xm:sqref>
            </x14:sparkline>
            <x14:sparkline>
              <xm:sqref>MCE59</xm:sqref>
            </x14:sparkline>
            <x14:sparkline>
              <xm:sqref>MCE60</xm:sqref>
            </x14:sparkline>
            <x14:sparkline>
              <xm:sqref>MCF59</xm:sqref>
            </x14:sparkline>
            <x14:sparkline>
              <xm:sqref>MCF60</xm:sqref>
            </x14:sparkline>
            <x14:sparkline>
              <xm:sqref>MCG59</xm:sqref>
            </x14:sparkline>
            <x14:sparkline>
              <xm:sqref>MCG60</xm:sqref>
            </x14:sparkline>
            <x14:sparkline>
              <xm:sqref>MCH59</xm:sqref>
            </x14:sparkline>
            <x14:sparkline>
              <xm:sqref>MCH60</xm:sqref>
            </x14:sparkline>
            <x14:sparkline>
              <xm:sqref>MCI59</xm:sqref>
            </x14:sparkline>
            <x14:sparkline>
              <xm:sqref>MCI60</xm:sqref>
            </x14:sparkline>
            <x14:sparkline>
              <xm:sqref>MCJ59</xm:sqref>
            </x14:sparkline>
            <x14:sparkline>
              <xm:sqref>MCJ60</xm:sqref>
            </x14:sparkline>
            <x14:sparkline>
              <xm:sqref>MCK59</xm:sqref>
            </x14:sparkline>
            <x14:sparkline>
              <xm:sqref>MCK60</xm:sqref>
            </x14:sparkline>
            <x14:sparkline>
              <xm:sqref>MCL59</xm:sqref>
            </x14:sparkline>
            <x14:sparkline>
              <xm:sqref>MCL60</xm:sqref>
            </x14:sparkline>
            <x14:sparkline>
              <xm:sqref>MCM59</xm:sqref>
            </x14:sparkline>
            <x14:sparkline>
              <xm:sqref>MCM60</xm:sqref>
            </x14:sparkline>
            <x14:sparkline>
              <xm:sqref>MCN59</xm:sqref>
            </x14:sparkline>
            <x14:sparkline>
              <xm:sqref>MCN60</xm:sqref>
            </x14:sparkline>
            <x14:sparkline>
              <xm:sqref>MCO59</xm:sqref>
            </x14:sparkline>
            <x14:sparkline>
              <xm:sqref>MCO60</xm:sqref>
            </x14:sparkline>
            <x14:sparkline>
              <xm:sqref>MCP59</xm:sqref>
            </x14:sparkline>
            <x14:sparkline>
              <xm:sqref>MCP60</xm:sqref>
            </x14:sparkline>
            <x14:sparkline>
              <xm:sqref>MCQ59</xm:sqref>
            </x14:sparkline>
            <x14:sparkline>
              <xm:sqref>MCQ60</xm:sqref>
            </x14:sparkline>
            <x14:sparkline>
              <xm:sqref>MCR59</xm:sqref>
            </x14:sparkline>
            <x14:sparkline>
              <xm:sqref>MCR60</xm:sqref>
            </x14:sparkline>
            <x14:sparkline>
              <xm:sqref>MCS59</xm:sqref>
            </x14:sparkline>
            <x14:sparkline>
              <xm:sqref>MCS60</xm:sqref>
            </x14:sparkline>
            <x14:sparkline>
              <xm:sqref>MCT59</xm:sqref>
            </x14:sparkline>
            <x14:sparkline>
              <xm:sqref>MCT60</xm:sqref>
            </x14:sparkline>
            <x14:sparkline>
              <xm:sqref>MCU59</xm:sqref>
            </x14:sparkline>
            <x14:sparkline>
              <xm:sqref>MCU60</xm:sqref>
            </x14:sparkline>
            <x14:sparkline>
              <xm:sqref>MCV59</xm:sqref>
            </x14:sparkline>
            <x14:sparkline>
              <xm:sqref>MCV60</xm:sqref>
            </x14:sparkline>
            <x14:sparkline>
              <xm:sqref>MCW59</xm:sqref>
            </x14:sparkline>
            <x14:sparkline>
              <xm:sqref>MCW60</xm:sqref>
            </x14:sparkline>
            <x14:sparkline>
              <xm:sqref>MCX59</xm:sqref>
            </x14:sparkline>
            <x14:sparkline>
              <xm:sqref>MCX60</xm:sqref>
            </x14:sparkline>
            <x14:sparkline>
              <xm:sqref>MCY59</xm:sqref>
            </x14:sparkline>
            <x14:sparkline>
              <xm:sqref>MCY60</xm:sqref>
            </x14:sparkline>
            <x14:sparkline>
              <xm:sqref>MCZ59</xm:sqref>
            </x14:sparkline>
            <x14:sparkline>
              <xm:sqref>MCZ60</xm:sqref>
            </x14:sparkline>
            <x14:sparkline>
              <xm:sqref>MDA59</xm:sqref>
            </x14:sparkline>
            <x14:sparkline>
              <xm:sqref>MDA60</xm:sqref>
            </x14:sparkline>
            <x14:sparkline>
              <xm:sqref>MDB59</xm:sqref>
            </x14:sparkline>
            <x14:sparkline>
              <xm:sqref>MDB60</xm:sqref>
            </x14:sparkline>
            <x14:sparkline>
              <xm:sqref>MDC59</xm:sqref>
            </x14:sparkline>
            <x14:sparkline>
              <xm:sqref>MDC60</xm:sqref>
            </x14:sparkline>
            <x14:sparkline>
              <xm:sqref>MDD59</xm:sqref>
            </x14:sparkline>
            <x14:sparkline>
              <xm:sqref>MDD60</xm:sqref>
            </x14:sparkline>
            <x14:sparkline>
              <xm:sqref>MDE59</xm:sqref>
            </x14:sparkline>
            <x14:sparkline>
              <xm:sqref>MDE60</xm:sqref>
            </x14:sparkline>
            <x14:sparkline>
              <xm:sqref>MDF59</xm:sqref>
            </x14:sparkline>
            <x14:sparkline>
              <xm:sqref>MDF60</xm:sqref>
            </x14:sparkline>
            <x14:sparkline>
              <xm:sqref>MDG59</xm:sqref>
            </x14:sparkline>
            <x14:sparkline>
              <xm:sqref>MDG60</xm:sqref>
            </x14:sparkline>
            <x14:sparkline>
              <xm:sqref>MDH59</xm:sqref>
            </x14:sparkline>
            <x14:sparkline>
              <xm:sqref>MDH60</xm:sqref>
            </x14:sparkline>
            <x14:sparkline>
              <xm:sqref>MDI59</xm:sqref>
            </x14:sparkline>
            <x14:sparkline>
              <xm:sqref>MDI60</xm:sqref>
            </x14:sparkline>
            <x14:sparkline>
              <xm:sqref>MDJ59</xm:sqref>
            </x14:sparkline>
            <x14:sparkline>
              <xm:sqref>MDJ60</xm:sqref>
            </x14:sparkline>
            <x14:sparkline>
              <xm:sqref>MDK59</xm:sqref>
            </x14:sparkline>
            <x14:sparkline>
              <xm:sqref>MDK60</xm:sqref>
            </x14:sparkline>
            <x14:sparkline>
              <xm:sqref>MDL59</xm:sqref>
            </x14:sparkline>
            <x14:sparkline>
              <xm:sqref>MDL60</xm:sqref>
            </x14:sparkline>
            <x14:sparkline>
              <xm:sqref>MDM59</xm:sqref>
            </x14:sparkline>
            <x14:sparkline>
              <xm:sqref>MDM60</xm:sqref>
            </x14:sparkline>
            <x14:sparkline>
              <xm:sqref>MDN59</xm:sqref>
            </x14:sparkline>
            <x14:sparkline>
              <xm:sqref>MDN60</xm:sqref>
            </x14:sparkline>
            <x14:sparkline>
              <xm:sqref>MDO59</xm:sqref>
            </x14:sparkline>
            <x14:sparkline>
              <xm:sqref>MDO60</xm:sqref>
            </x14:sparkline>
            <x14:sparkline>
              <xm:sqref>MDP59</xm:sqref>
            </x14:sparkline>
            <x14:sparkline>
              <xm:sqref>MDP60</xm:sqref>
            </x14:sparkline>
            <x14:sparkline>
              <xm:sqref>MDQ59</xm:sqref>
            </x14:sparkline>
            <x14:sparkline>
              <xm:sqref>MDQ60</xm:sqref>
            </x14:sparkline>
            <x14:sparkline>
              <xm:sqref>MDR59</xm:sqref>
            </x14:sparkline>
            <x14:sparkline>
              <xm:sqref>MDR60</xm:sqref>
            </x14:sparkline>
            <x14:sparkline>
              <xm:sqref>MDS59</xm:sqref>
            </x14:sparkline>
            <x14:sparkline>
              <xm:sqref>MDS60</xm:sqref>
            </x14:sparkline>
            <x14:sparkline>
              <xm:sqref>MDT59</xm:sqref>
            </x14:sparkline>
            <x14:sparkline>
              <xm:sqref>MDT60</xm:sqref>
            </x14:sparkline>
            <x14:sparkline>
              <xm:sqref>MDU59</xm:sqref>
            </x14:sparkline>
            <x14:sparkline>
              <xm:sqref>MDU60</xm:sqref>
            </x14:sparkline>
            <x14:sparkline>
              <xm:sqref>MDV59</xm:sqref>
            </x14:sparkline>
            <x14:sparkline>
              <xm:sqref>MDV60</xm:sqref>
            </x14:sparkline>
            <x14:sparkline>
              <xm:sqref>MDW59</xm:sqref>
            </x14:sparkline>
            <x14:sparkline>
              <xm:sqref>MDW60</xm:sqref>
            </x14:sparkline>
            <x14:sparkline>
              <xm:sqref>MDX59</xm:sqref>
            </x14:sparkline>
            <x14:sparkline>
              <xm:sqref>MDX60</xm:sqref>
            </x14:sparkline>
            <x14:sparkline>
              <xm:sqref>MDY59</xm:sqref>
            </x14:sparkline>
            <x14:sparkline>
              <xm:sqref>MDY60</xm:sqref>
            </x14:sparkline>
            <x14:sparkline>
              <xm:sqref>MDZ59</xm:sqref>
            </x14:sparkline>
            <x14:sparkline>
              <xm:sqref>MDZ60</xm:sqref>
            </x14:sparkline>
            <x14:sparkline>
              <xm:sqref>MEA59</xm:sqref>
            </x14:sparkline>
            <x14:sparkline>
              <xm:sqref>MEA60</xm:sqref>
            </x14:sparkline>
            <x14:sparkline>
              <xm:sqref>MEB59</xm:sqref>
            </x14:sparkline>
            <x14:sparkline>
              <xm:sqref>MEB60</xm:sqref>
            </x14:sparkline>
            <x14:sparkline>
              <xm:sqref>MEC59</xm:sqref>
            </x14:sparkline>
            <x14:sparkline>
              <xm:sqref>MEC60</xm:sqref>
            </x14:sparkline>
            <x14:sparkline>
              <xm:sqref>MED59</xm:sqref>
            </x14:sparkline>
            <x14:sparkline>
              <xm:sqref>MED60</xm:sqref>
            </x14:sparkline>
            <x14:sparkline>
              <xm:sqref>MEE59</xm:sqref>
            </x14:sparkline>
            <x14:sparkline>
              <xm:sqref>MEE60</xm:sqref>
            </x14:sparkline>
            <x14:sparkline>
              <xm:sqref>MEF59</xm:sqref>
            </x14:sparkline>
            <x14:sparkline>
              <xm:sqref>MEF60</xm:sqref>
            </x14:sparkline>
            <x14:sparkline>
              <xm:sqref>MEG59</xm:sqref>
            </x14:sparkline>
            <x14:sparkline>
              <xm:sqref>MEG60</xm:sqref>
            </x14:sparkline>
            <x14:sparkline>
              <xm:sqref>MEH59</xm:sqref>
            </x14:sparkline>
            <x14:sparkline>
              <xm:sqref>MEH60</xm:sqref>
            </x14:sparkline>
            <x14:sparkline>
              <xm:sqref>MEI59</xm:sqref>
            </x14:sparkline>
            <x14:sparkline>
              <xm:sqref>MEI60</xm:sqref>
            </x14:sparkline>
            <x14:sparkline>
              <xm:sqref>MEJ59</xm:sqref>
            </x14:sparkline>
            <x14:sparkline>
              <xm:sqref>MEJ60</xm:sqref>
            </x14:sparkline>
            <x14:sparkline>
              <xm:sqref>MEK59</xm:sqref>
            </x14:sparkline>
            <x14:sparkline>
              <xm:sqref>MEK60</xm:sqref>
            </x14:sparkline>
            <x14:sparkline>
              <xm:sqref>MEL59</xm:sqref>
            </x14:sparkline>
            <x14:sparkline>
              <xm:sqref>MEL60</xm:sqref>
            </x14:sparkline>
            <x14:sparkline>
              <xm:sqref>MEM59</xm:sqref>
            </x14:sparkline>
            <x14:sparkline>
              <xm:sqref>MEM60</xm:sqref>
            </x14:sparkline>
            <x14:sparkline>
              <xm:sqref>MEN59</xm:sqref>
            </x14:sparkline>
            <x14:sparkline>
              <xm:sqref>MEN60</xm:sqref>
            </x14:sparkline>
            <x14:sparkline>
              <xm:sqref>MEO59</xm:sqref>
            </x14:sparkline>
            <x14:sparkline>
              <xm:sqref>MEO60</xm:sqref>
            </x14:sparkline>
            <x14:sparkline>
              <xm:sqref>MEP59</xm:sqref>
            </x14:sparkline>
            <x14:sparkline>
              <xm:sqref>MEP60</xm:sqref>
            </x14:sparkline>
            <x14:sparkline>
              <xm:sqref>MEQ59</xm:sqref>
            </x14:sparkline>
            <x14:sparkline>
              <xm:sqref>MEQ60</xm:sqref>
            </x14:sparkline>
            <x14:sparkline>
              <xm:sqref>MER59</xm:sqref>
            </x14:sparkline>
            <x14:sparkline>
              <xm:sqref>MER60</xm:sqref>
            </x14:sparkline>
            <x14:sparkline>
              <xm:sqref>MES59</xm:sqref>
            </x14:sparkline>
            <x14:sparkline>
              <xm:sqref>MES60</xm:sqref>
            </x14:sparkline>
            <x14:sparkline>
              <xm:sqref>MET59</xm:sqref>
            </x14:sparkline>
            <x14:sparkline>
              <xm:sqref>MET60</xm:sqref>
            </x14:sparkline>
            <x14:sparkline>
              <xm:sqref>MEU59</xm:sqref>
            </x14:sparkline>
            <x14:sparkline>
              <xm:sqref>MEU60</xm:sqref>
            </x14:sparkline>
            <x14:sparkline>
              <xm:sqref>MEV59</xm:sqref>
            </x14:sparkline>
            <x14:sparkline>
              <xm:sqref>MEV60</xm:sqref>
            </x14:sparkline>
            <x14:sparkline>
              <xm:sqref>MEW59</xm:sqref>
            </x14:sparkline>
            <x14:sparkline>
              <xm:sqref>MEW60</xm:sqref>
            </x14:sparkline>
            <x14:sparkline>
              <xm:sqref>MEX59</xm:sqref>
            </x14:sparkline>
            <x14:sparkline>
              <xm:sqref>MEX60</xm:sqref>
            </x14:sparkline>
            <x14:sparkline>
              <xm:sqref>MEY59</xm:sqref>
            </x14:sparkline>
            <x14:sparkline>
              <xm:sqref>MEY60</xm:sqref>
            </x14:sparkline>
            <x14:sparkline>
              <xm:sqref>MEZ59</xm:sqref>
            </x14:sparkline>
            <x14:sparkline>
              <xm:sqref>MEZ60</xm:sqref>
            </x14:sparkline>
            <x14:sparkline>
              <xm:sqref>MFA59</xm:sqref>
            </x14:sparkline>
            <x14:sparkline>
              <xm:sqref>MFA60</xm:sqref>
            </x14:sparkline>
            <x14:sparkline>
              <xm:sqref>MFB59</xm:sqref>
            </x14:sparkline>
            <x14:sparkline>
              <xm:sqref>MFB60</xm:sqref>
            </x14:sparkline>
            <x14:sparkline>
              <xm:sqref>MFC59</xm:sqref>
            </x14:sparkline>
            <x14:sparkline>
              <xm:sqref>MFC60</xm:sqref>
            </x14:sparkline>
            <x14:sparkline>
              <xm:sqref>MFD59</xm:sqref>
            </x14:sparkline>
            <x14:sparkline>
              <xm:sqref>MFD60</xm:sqref>
            </x14:sparkline>
            <x14:sparkline>
              <xm:sqref>MFE59</xm:sqref>
            </x14:sparkline>
            <x14:sparkline>
              <xm:sqref>MFE60</xm:sqref>
            </x14:sparkline>
            <x14:sparkline>
              <xm:sqref>MFF59</xm:sqref>
            </x14:sparkline>
            <x14:sparkline>
              <xm:sqref>MFF60</xm:sqref>
            </x14:sparkline>
            <x14:sparkline>
              <xm:sqref>MFG59</xm:sqref>
            </x14:sparkline>
            <x14:sparkline>
              <xm:sqref>MFG60</xm:sqref>
            </x14:sparkline>
            <x14:sparkline>
              <xm:sqref>MFH59</xm:sqref>
            </x14:sparkline>
            <x14:sparkline>
              <xm:sqref>MFH60</xm:sqref>
            </x14:sparkline>
            <x14:sparkline>
              <xm:sqref>MFI59</xm:sqref>
            </x14:sparkline>
            <x14:sparkline>
              <xm:sqref>MFI60</xm:sqref>
            </x14:sparkline>
            <x14:sparkline>
              <xm:sqref>MFJ59</xm:sqref>
            </x14:sparkline>
            <x14:sparkline>
              <xm:sqref>MFJ60</xm:sqref>
            </x14:sparkline>
            <x14:sparkline>
              <xm:sqref>MFK59</xm:sqref>
            </x14:sparkline>
            <x14:sparkline>
              <xm:sqref>MFK60</xm:sqref>
            </x14:sparkline>
            <x14:sparkline>
              <xm:sqref>MFL59</xm:sqref>
            </x14:sparkline>
            <x14:sparkline>
              <xm:sqref>MFL60</xm:sqref>
            </x14:sparkline>
            <x14:sparkline>
              <xm:sqref>MFM59</xm:sqref>
            </x14:sparkline>
            <x14:sparkline>
              <xm:sqref>MFM60</xm:sqref>
            </x14:sparkline>
            <x14:sparkline>
              <xm:sqref>MFN59</xm:sqref>
            </x14:sparkline>
            <x14:sparkline>
              <xm:sqref>MFN60</xm:sqref>
            </x14:sparkline>
            <x14:sparkline>
              <xm:sqref>MFO59</xm:sqref>
            </x14:sparkline>
            <x14:sparkline>
              <xm:sqref>MFO60</xm:sqref>
            </x14:sparkline>
            <x14:sparkline>
              <xm:sqref>MFP59</xm:sqref>
            </x14:sparkline>
            <x14:sparkline>
              <xm:sqref>MFP60</xm:sqref>
            </x14:sparkline>
            <x14:sparkline>
              <xm:sqref>MFQ59</xm:sqref>
            </x14:sparkline>
            <x14:sparkline>
              <xm:sqref>MFQ60</xm:sqref>
            </x14:sparkline>
            <x14:sparkline>
              <xm:sqref>MFR59</xm:sqref>
            </x14:sparkline>
            <x14:sparkline>
              <xm:sqref>MFR60</xm:sqref>
            </x14:sparkline>
            <x14:sparkline>
              <xm:sqref>MFS59</xm:sqref>
            </x14:sparkline>
            <x14:sparkline>
              <xm:sqref>MFS60</xm:sqref>
            </x14:sparkline>
            <x14:sparkline>
              <xm:sqref>MFT59</xm:sqref>
            </x14:sparkline>
            <x14:sparkline>
              <xm:sqref>MFT60</xm:sqref>
            </x14:sparkline>
            <x14:sparkline>
              <xm:sqref>MFU59</xm:sqref>
            </x14:sparkline>
            <x14:sparkline>
              <xm:sqref>MFU60</xm:sqref>
            </x14:sparkline>
            <x14:sparkline>
              <xm:sqref>MFV59</xm:sqref>
            </x14:sparkline>
            <x14:sparkline>
              <xm:sqref>MFV60</xm:sqref>
            </x14:sparkline>
            <x14:sparkline>
              <xm:sqref>MFW59</xm:sqref>
            </x14:sparkline>
            <x14:sparkline>
              <xm:sqref>MFW60</xm:sqref>
            </x14:sparkline>
            <x14:sparkline>
              <xm:sqref>MFX59</xm:sqref>
            </x14:sparkline>
            <x14:sparkline>
              <xm:sqref>MFX60</xm:sqref>
            </x14:sparkline>
            <x14:sparkline>
              <xm:sqref>MFY59</xm:sqref>
            </x14:sparkline>
            <x14:sparkline>
              <xm:sqref>MFY60</xm:sqref>
            </x14:sparkline>
            <x14:sparkline>
              <xm:sqref>MFZ59</xm:sqref>
            </x14:sparkline>
            <x14:sparkline>
              <xm:sqref>MFZ60</xm:sqref>
            </x14:sparkline>
            <x14:sparkline>
              <xm:sqref>MGA59</xm:sqref>
            </x14:sparkline>
            <x14:sparkline>
              <xm:sqref>MGA60</xm:sqref>
            </x14:sparkline>
            <x14:sparkline>
              <xm:sqref>MGB59</xm:sqref>
            </x14:sparkline>
            <x14:sparkline>
              <xm:sqref>MGB60</xm:sqref>
            </x14:sparkline>
            <x14:sparkline>
              <xm:sqref>MGC59</xm:sqref>
            </x14:sparkline>
            <x14:sparkline>
              <xm:sqref>MGC60</xm:sqref>
            </x14:sparkline>
            <x14:sparkline>
              <xm:sqref>MGD59</xm:sqref>
            </x14:sparkline>
            <x14:sparkline>
              <xm:sqref>MGD60</xm:sqref>
            </x14:sparkline>
            <x14:sparkline>
              <xm:sqref>MGE59</xm:sqref>
            </x14:sparkline>
            <x14:sparkline>
              <xm:sqref>MGE60</xm:sqref>
            </x14:sparkline>
            <x14:sparkline>
              <xm:sqref>MGF59</xm:sqref>
            </x14:sparkline>
            <x14:sparkline>
              <xm:sqref>MGF60</xm:sqref>
            </x14:sparkline>
            <x14:sparkline>
              <xm:sqref>MGG59</xm:sqref>
            </x14:sparkline>
            <x14:sparkline>
              <xm:sqref>MGG60</xm:sqref>
            </x14:sparkline>
            <x14:sparkline>
              <xm:sqref>MGH59</xm:sqref>
            </x14:sparkline>
            <x14:sparkline>
              <xm:sqref>MGH60</xm:sqref>
            </x14:sparkline>
            <x14:sparkline>
              <xm:sqref>MGI59</xm:sqref>
            </x14:sparkline>
            <x14:sparkline>
              <xm:sqref>MGI60</xm:sqref>
            </x14:sparkline>
            <x14:sparkline>
              <xm:sqref>MGJ59</xm:sqref>
            </x14:sparkline>
            <x14:sparkline>
              <xm:sqref>MGJ60</xm:sqref>
            </x14:sparkline>
            <x14:sparkline>
              <xm:sqref>MGK59</xm:sqref>
            </x14:sparkline>
            <x14:sparkline>
              <xm:sqref>MGK60</xm:sqref>
            </x14:sparkline>
            <x14:sparkline>
              <xm:sqref>MGL59</xm:sqref>
            </x14:sparkline>
            <x14:sparkline>
              <xm:sqref>MGL60</xm:sqref>
            </x14:sparkline>
            <x14:sparkline>
              <xm:sqref>MGM59</xm:sqref>
            </x14:sparkline>
            <x14:sparkline>
              <xm:sqref>MGM60</xm:sqref>
            </x14:sparkline>
            <x14:sparkline>
              <xm:sqref>MGN59</xm:sqref>
            </x14:sparkline>
            <x14:sparkline>
              <xm:sqref>MGN60</xm:sqref>
            </x14:sparkline>
            <x14:sparkline>
              <xm:sqref>MGO59</xm:sqref>
            </x14:sparkline>
            <x14:sparkline>
              <xm:sqref>MGO60</xm:sqref>
            </x14:sparkline>
            <x14:sparkline>
              <xm:sqref>MGP59</xm:sqref>
            </x14:sparkline>
            <x14:sparkline>
              <xm:sqref>MGP60</xm:sqref>
            </x14:sparkline>
            <x14:sparkline>
              <xm:sqref>MGQ59</xm:sqref>
            </x14:sparkline>
            <x14:sparkline>
              <xm:sqref>MGQ60</xm:sqref>
            </x14:sparkline>
            <x14:sparkline>
              <xm:sqref>MGR59</xm:sqref>
            </x14:sparkline>
            <x14:sparkline>
              <xm:sqref>MGR60</xm:sqref>
            </x14:sparkline>
            <x14:sparkline>
              <xm:sqref>MGS59</xm:sqref>
            </x14:sparkline>
            <x14:sparkline>
              <xm:sqref>MGS60</xm:sqref>
            </x14:sparkline>
            <x14:sparkline>
              <xm:sqref>MGT59</xm:sqref>
            </x14:sparkline>
            <x14:sparkline>
              <xm:sqref>MGT60</xm:sqref>
            </x14:sparkline>
            <x14:sparkline>
              <xm:sqref>MGU59</xm:sqref>
            </x14:sparkline>
            <x14:sparkline>
              <xm:sqref>MGU60</xm:sqref>
            </x14:sparkline>
            <x14:sparkline>
              <xm:sqref>MGV59</xm:sqref>
            </x14:sparkline>
            <x14:sparkline>
              <xm:sqref>MGV60</xm:sqref>
            </x14:sparkline>
            <x14:sparkline>
              <xm:sqref>MGW59</xm:sqref>
            </x14:sparkline>
            <x14:sparkline>
              <xm:sqref>MGW60</xm:sqref>
            </x14:sparkline>
            <x14:sparkline>
              <xm:sqref>MGX59</xm:sqref>
            </x14:sparkline>
            <x14:sparkline>
              <xm:sqref>MGX60</xm:sqref>
            </x14:sparkline>
            <x14:sparkline>
              <xm:sqref>MGY59</xm:sqref>
            </x14:sparkline>
            <x14:sparkline>
              <xm:sqref>MGY60</xm:sqref>
            </x14:sparkline>
            <x14:sparkline>
              <xm:sqref>MGZ59</xm:sqref>
            </x14:sparkline>
            <x14:sparkline>
              <xm:sqref>MGZ60</xm:sqref>
            </x14:sparkline>
            <x14:sparkline>
              <xm:sqref>MHA59</xm:sqref>
            </x14:sparkline>
            <x14:sparkline>
              <xm:sqref>MHA60</xm:sqref>
            </x14:sparkline>
            <x14:sparkline>
              <xm:sqref>MHB59</xm:sqref>
            </x14:sparkline>
            <x14:sparkline>
              <xm:sqref>MHB60</xm:sqref>
            </x14:sparkline>
            <x14:sparkline>
              <xm:sqref>MHC59</xm:sqref>
            </x14:sparkline>
            <x14:sparkline>
              <xm:sqref>MHC60</xm:sqref>
            </x14:sparkline>
            <x14:sparkline>
              <xm:sqref>MHD59</xm:sqref>
            </x14:sparkline>
            <x14:sparkline>
              <xm:sqref>MHD60</xm:sqref>
            </x14:sparkline>
            <x14:sparkline>
              <xm:sqref>MHE59</xm:sqref>
            </x14:sparkline>
            <x14:sparkline>
              <xm:sqref>MHE60</xm:sqref>
            </x14:sparkline>
            <x14:sparkline>
              <xm:sqref>MHF59</xm:sqref>
            </x14:sparkline>
            <x14:sparkline>
              <xm:sqref>MHF60</xm:sqref>
            </x14:sparkline>
            <x14:sparkline>
              <xm:sqref>MHG59</xm:sqref>
            </x14:sparkline>
            <x14:sparkline>
              <xm:sqref>MHG60</xm:sqref>
            </x14:sparkline>
            <x14:sparkline>
              <xm:sqref>MHH59</xm:sqref>
            </x14:sparkline>
            <x14:sparkline>
              <xm:sqref>MHH60</xm:sqref>
            </x14:sparkline>
            <x14:sparkline>
              <xm:sqref>MHI59</xm:sqref>
            </x14:sparkline>
            <x14:sparkline>
              <xm:sqref>MHI60</xm:sqref>
            </x14:sparkline>
            <x14:sparkline>
              <xm:sqref>MHJ59</xm:sqref>
            </x14:sparkline>
            <x14:sparkline>
              <xm:sqref>MHJ60</xm:sqref>
            </x14:sparkline>
            <x14:sparkline>
              <xm:sqref>MHK59</xm:sqref>
            </x14:sparkline>
            <x14:sparkline>
              <xm:sqref>MHK60</xm:sqref>
            </x14:sparkline>
            <x14:sparkline>
              <xm:sqref>MHL59</xm:sqref>
            </x14:sparkline>
            <x14:sparkline>
              <xm:sqref>MHL60</xm:sqref>
            </x14:sparkline>
            <x14:sparkline>
              <xm:sqref>MHM59</xm:sqref>
            </x14:sparkline>
            <x14:sparkline>
              <xm:sqref>MHM60</xm:sqref>
            </x14:sparkline>
            <x14:sparkline>
              <xm:sqref>MHN59</xm:sqref>
            </x14:sparkline>
            <x14:sparkline>
              <xm:sqref>MHN60</xm:sqref>
            </x14:sparkline>
            <x14:sparkline>
              <xm:sqref>MHO59</xm:sqref>
            </x14:sparkline>
            <x14:sparkline>
              <xm:sqref>MHO60</xm:sqref>
            </x14:sparkline>
            <x14:sparkline>
              <xm:sqref>MHP59</xm:sqref>
            </x14:sparkline>
            <x14:sparkline>
              <xm:sqref>MHP60</xm:sqref>
            </x14:sparkline>
            <x14:sparkline>
              <xm:sqref>MHQ59</xm:sqref>
            </x14:sparkline>
            <x14:sparkline>
              <xm:sqref>MHQ60</xm:sqref>
            </x14:sparkline>
            <x14:sparkline>
              <xm:sqref>MHR59</xm:sqref>
            </x14:sparkline>
            <x14:sparkline>
              <xm:sqref>MHR60</xm:sqref>
            </x14:sparkline>
            <x14:sparkline>
              <xm:sqref>MHS59</xm:sqref>
            </x14:sparkline>
            <x14:sparkline>
              <xm:sqref>MHS60</xm:sqref>
            </x14:sparkline>
            <x14:sparkline>
              <xm:sqref>MHT59</xm:sqref>
            </x14:sparkline>
            <x14:sparkline>
              <xm:sqref>MHT60</xm:sqref>
            </x14:sparkline>
            <x14:sparkline>
              <xm:sqref>MHU59</xm:sqref>
            </x14:sparkline>
            <x14:sparkline>
              <xm:sqref>MHU60</xm:sqref>
            </x14:sparkline>
            <x14:sparkline>
              <xm:sqref>MHV59</xm:sqref>
            </x14:sparkline>
            <x14:sparkline>
              <xm:sqref>MHV60</xm:sqref>
            </x14:sparkline>
            <x14:sparkline>
              <xm:sqref>MHW59</xm:sqref>
            </x14:sparkline>
            <x14:sparkline>
              <xm:sqref>MHW60</xm:sqref>
            </x14:sparkline>
            <x14:sparkline>
              <xm:sqref>MHX59</xm:sqref>
            </x14:sparkline>
            <x14:sparkline>
              <xm:sqref>MHX60</xm:sqref>
            </x14:sparkline>
            <x14:sparkline>
              <xm:sqref>MHY59</xm:sqref>
            </x14:sparkline>
            <x14:sparkline>
              <xm:sqref>MHY60</xm:sqref>
            </x14:sparkline>
            <x14:sparkline>
              <xm:sqref>MHZ59</xm:sqref>
            </x14:sparkline>
            <x14:sparkline>
              <xm:sqref>MHZ60</xm:sqref>
            </x14:sparkline>
            <x14:sparkline>
              <xm:sqref>MIA59</xm:sqref>
            </x14:sparkline>
            <x14:sparkline>
              <xm:sqref>MIA60</xm:sqref>
            </x14:sparkline>
            <x14:sparkline>
              <xm:sqref>MIB59</xm:sqref>
            </x14:sparkline>
            <x14:sparkline>
              <xm:sqref>MIB60</xm:sqref>
            </x14:sparkline>
            <x14:sparkline>
              <xm:sqref>MIC59</xm:sqref>
            </x14:sparkline>
            <x14:sparkline>
              <xm:sqref>MIC60</xm:sqref>
            </x14:sparkline>
            <x14:sparkline>
              <xm:sqref>MID59</xm:sqref>
            </x14:sparkline>
            <x14:sparkline>
              <xm:sqref>MID60</xm:sqref>
            </x14:sparkline>
            <x14:sparkline>
              <xm:sqref>MIE59</xm:sqref>
            </x14:sparkline>
            <x14:sparkline>
              <xm:sqref>MIE60</xm:sqref>
            </x14:sparkline>
            <x14:sparkline>
              <xm:sqref>MIF59</xm:sqref>
            </x14:sparkline>
            <x14:sparkline>
              <xm:sqref>MIF60</xm:sqref>
            </x14:sparkline>
            <x14:sparkline>
              <xm:sqref>MIG59</xm:sqref>
            </x14:sparkline>
            <x14:sparkline>
              <xm:sqref>MIG60</xm:sqref>
            </x14:sparkline>
            <x14:sparkline>
              <xm:sqref>MIH59</xm:sqref>
            </x14:sparkline>
            <x14:sparkline>
              <xm:sqref>MIH60</xm:sqref>
            </x14:sparkline>
            <x14:sparkline>
              <xm:sqref>MII59</xm:sqref>
            </x14:sparkline>
            <x14:sparkline>
              <xm:sqref>MII60</xm:sqref>
            </x14:sparkline>
            <x14:sparkline>
              <xm:sqref>MIJ59</xm:sqref>
            </x14:sparkline>
            <x14:sparkline>
              <xm:sqref>MIJ60</xm:sqref>
            </x14:sparkline>
            <x14:sparkline>
              <xm:sqref>MIK59</xm:sqref>
            </x14:sparkline>
            <x14:sparkline>
              <xm:sqref>MIK60</xm:sqref>
            </x14:sparkline>
            <x14:sparkline>
              <xm:sqref>MIL59</xm:sqref>
            </x14:sparkline>
            <x14:sparkline>
              <xm:sqref>MIL60</xm:sqref>
            </x14:sparkline>
            <x14:sparkline>
              <xm:sqref>MIM59</xm:sqref>
            </x14:sparkline>
            <x14:sparkline>
              <xm:sqref>MIM60</xm:sqref>
            </x14:sparkline>
            <x14:sparkline>
              <xm:sqref>MIN59</xm:sqref>
            </x14:sparkline>
            <x14:sparkline>
              <xm:sqref>MIN60</xm:sqref>
            </x14:sparkline>
            <x14:sparkline>
              <xm:sqref>MIO59</xm:sqref>
            </x14:sparkline>
            <x14:sparkline>
              <xm:sqref>MIO60</xm:sqref>
            </x14:sparkline>
            <x14:sparkline>
              <xm:sqref>MIP59</xm:sqref>
            </x14:sparkline>
            <x14:sparkline>
              <xm:sqref>MIP60</xm:sqref>
            </x14:sparkline>
            <x14:sparkline>
              <xm:sqref>MIQ59</xm:sqref>
            </x14:sparkline>
            <x14:sparkline>
              <xm:sqref>MIQ60</xm:sqref>
            </x14:sparkline>
            <x14:sparkline>
              <xm:sqref>MIR59</xm:sqref>
            </x14:sparkline>
            <x14:sparkline>
              <xm:sqref>MIR60</xm:sqref>
            </x14:sparkline>
            <x14:sparkline>
              <xm:sqref>MIS59</xm:sqref>
            </x14:sparkline>
            <x14:sparkline>
              <xm:sqref>MIS60</xm:sqref>
            </x14:sparkline>
            <x14:sparkline>
              <xm:sqref>MIT59</xm:sqref>
            </x14:sparkline>
            <x14:sparkline>
              <xm:sqref>MIT60</xm:sqref>
            </x14:sparkline>
            <x14:sparkline>
              <xm:sqref>MIU59</xm:sqref>
            </x14:sparkline>
            <x14:sparkline>
              <xm:sqref>MIU60</xm:sqref>
            </x14:sparkline>
            <x14:sparkline>
              <xm:sqref>MIV59</xm:sqref>
            </x14:sparkline>
            <x14:sparkline>
              <xm:sqref>MIV60</xm:sqref>
            </x14:sparkline>
            <x14:sparkline>
              <xm:sqref>MIW59</xm:sqref>
            </x14:sparkline>
            <x14:sparkline>
              <xm:sqref>MIW60</xm:sqref>
            </x14:sparkline>
            <x14:sparkline>
              <xm:sqref>MIX59</xm:sqref>
            </x14:sparkline>
            <x14:sparkline>
              <xm:sqref>MIX60</xm:sqref>
            </x14:sparkline>
            <x14:sparkline>
              <xm:sqref>MIY59</xm:sqref>
            </x14:sparkline>
            <x14:sparkline>
              <xm:sqref>MIY60</xm:sqref>
            </x14:sparkline>
            <x14:sparkline>
              <xm:sqref>MIZ59</xm:sqref>
            </x14:sparkline>
            <x14:sparkline>
              <xm:sqref>MIZ60</xm:sqref>
            </x14:sparkline>
            <x14:sparkline>
              <xm:sqref>MJA59</xm:sqref>
            </x14:sparkline>
            <x14:sparkline>
              <xm:sqref>MJA60</xm:sqref>
            </x14:sparkline>
            <x14:sparkline>
              <xm:sqref>MJB59</xm:sqref>
            </x14:sparkline>
            <x14:sparkline>
              <xm:sqref>MJB60</xm:sqref>
            </x14:sparkline>
            <x14:sparkline>
              <xm:sqref>MJC59</xm:sqref>
            </x14:sparkline>
            <x14:sparkline>
              <xm:sqref>MJC60</xm:sqref>
            </x14:sparkline>
            <x14:sparkline>
              <xm:sqref>MJD59</xm:sqref>
            </x14:sparkline>
            <x14:sparkline>
              <xm:sqref>MJD60</xm:sqref>
            </x14:sparkline>
            <x14:sparkline>
              <xm:sqref>MJE59</xm:sqref>
            </x14:sparkline>
            <x14:sparkline>
              <xm:sqref>MJE60</xm:sqref>
            </x14:sparkline>
            <x14:sparkline>
              <xm:sqref>MJF59</xm:sqref>
            </x14:sparkline>
            <x14:sparkline>
              <xm:sqref>MJF60</xm:sqref>
            </x14:sparkline>
            <x14:sparkline>
              <xm:sqref>MJG59</xm:sqref>
            </x14:sparkline>
            <x14:sparkline>
              <xm:sqref>MJG60</xm:sqref>
            </x14:sparkline>
            <x14:sparkline>
              <xm:sqref>MJH59</xm:sqref>
            </x14:sparkline>
            <x14:sparkline>
              <xm:sqref>MJH60</xm:sqref>
            </x14:sparkline>
            <x14:sparkline>
              <xm:sqref>MJI59</xm:sqref>
            </x14:sparkline>
            <x14:sparkline>
              <xm:sqref>MJI60</xm:sqref>
            </x14:sparkline>
            <x14:sparkline>
              <xm:sqref>MJJ59</xm:sqref>
            </x14:sparkline>
            <x14:sparkline>
              <xm:sqref>MJJ60</xm:sqref>
            </x14:sparkline>
            <x14:sparkline>
              <xm:sqref>MJK59</xm:sqref>
            </x14:sparkline>
            <x14:sparkline>
              <xm:sqref>MJK60</xm:sqref>
            </x14:sparkline>
            <x14:sparkline>
              <xm:sqref>MJL59</xm:sqref>
            </x14:sparkline>
            <x14:sparkline>
              <xm:sqref>MJL60</xm:sqref>
            </x14:sparkline>
            <x14:sparkline>
              <xm:sqref>MJM59</xm:sqref>
            </x14:sparkline>
            <x14:sparkline>
              <xm:sqref>MJM60</xm:sqref>
            </x14:sparkline>
            <x14:sparkline>
              <xm:sqref>MJN59</xm:sqref>
            </x14:sparkline>
            <x14:sparkline>
              <xm:sqref>MJN60</xm:sqref>
            </x14:sparkline>
            <x14:sparkline>
              <xm:sqref>MJO59</xm:sqref>
            </x14:sparkline>
            <x14:sparkline>
              <xm:sqref>MJO60</xm:sqref>
            </x14:sparkline>
            <x14:sparkline>
              <xm:sqref>MJP59</xm:sqref>
            </x14:sparkline>
            <x14:sparkline>
              <xm:sqref>MJP60</xm:sqref>
            </x14:sparkline>
            <x14:sparkline>
              <xm:sqref>MJQ59</xm:sqref>
            </x14:sparkline>
            <x14:sparkline>
              <xm:sqref>MJQ60</xm:sqref>
            </x14:sparkline>
            <x14:sparkline>
              <xm:sqref>MJR59</xm:sqref>
            </x14:sparkline>
            <x14:sparkline>
              <xm:sqref>MJR60</xm:sqref>
            </x14:sparkline>
            <x14:sparkline>
              <xm:sqref>MJS59</xm:sqref>
            </x14:sparkline>
            <x14:sparkline>
              <xm:sqref>MJS60</xm:sqref>
            </x14:sparkline>
            <x14:sparkline>
              <xm:sqref>MJT59</xm:sqref>
            </x14:sparkline>
            <x14:sparkline>
              <xm:sqref>MJT60</xm:sqref>
            </x14:sparkline>
            <x14:sparkline>
              <xm:sqref>MJU59</xm:sqref>
            </x14:sparkline>
            <x14:sparkline>
              <xm:sqref>MJU60</xm:sqref>
            </x14:sparkline>
            <x14:sparkline>
              <xm:sqref>MJV59</xm:sqref>
            </x14:sparkline>
            <x14:sparkline>
              <xm:sqref>MJV60</xm:sqref>
            </x14:sparkline>
            <x14:sparkline>
              <xm:sqref>MJW59</xm:sqref>
            </x14:sparkline>
            <x14:sparkline>
              <xm:sqref>MJW60</xm:sqref>
            </x14:sparkline>
            <x14:sparkline>
              <xm:sqref>MJX59</xm:sqref>
            </x14:sparkline>
            <x14:sparkline>
              <xm:sqref>MJX60</xm:sqref>
            </x14:sparkline>
            <x14:sparkline>
              <xm:sqref>MJY59</xm:sqref>
            </x14:sparkline>
            <x14:sparkline>
              <xm:sqref>MJY60</xm:sqref>
            </x14:sparkline>
            <x14:sparkline>
              <xm:sqref>MJZ59</xm:sqref>
            </x14:sparkline>
            <x14:sparkline>
              <xm:sqref>MJZ60</xm:sqref>
            </x14:sparkline>
            <x14:sparkline>
              <xm:sqref>MKA59</xm:sqref>
            </x14:sparkline>
            <x14:sparkline>
              <xm:sqref>MKA60</xm:sqref>
            </x14:sparkline>
            <x14:sparkline>
              <xm:sqref>MKB59</xm:sqref>
            </x14:sparkline>
            <x14:sparkline>
              <xm:sqref>MKB60</xm:sqref>
            </x14:sparkline>
            <x14:sparkline>
              <xm:sqref>MKC59</xm:sqref>
            </x14:sparkline>
            <x14:sparkline>
              <xm:sqref>MKC60</xm:sqref>
            </x14:sparkline>
            <x14:sparkline>
              <xm:sqref>MKD59</xm:sqref>
            </x14:sparkline>
            <x14:sparkline>
              <xm:sqref>MKD60</xm:sqref>
            </x14:sparkline>
            <x14:sparkline>
              <xm:sqref>MKE59</xm:sqref>
            </x14:sparkline>
            <x14:sparkline>
              <xm:sqref>MKE60</xm:sqref>
            </x14:sparkline>
            <x14:sparkline>
              <xm:sqref>MKF59</xm:sqref>
            </x14:sparkline>
            <x14:sparkline>
              <xm:sqref>MKF60</xm:sqref>
            </x14:sparkline>
            <x14:sparkline>
              <xm:sqref>MKG59</xm:sqref>
            </x14:sparkline>
            <x14:sparkline>
              <xm:sqref>MKG60</xm:sqref>
            </x14:sparkline>
            <x14:sparkline>
              <xm:sqref>MKH59</xm:sqref>
            </x14:sparkline>
            <x14:sparkline>
              <xm:sqref>MKH60</xm:sqref>
            </x14:sparkline>
            <x14:sparkline>
              <xm:sqref>MKI59</xm:sqref>
            </x14:sparkline>
            <x14:sparkline>
              <xm:sqref>MKI60</xm:sqref>
            </x14:sparkline>
            <x14:sparkline>
              <xm:sqref>MKJ59</xm:sqref>
            </x14:sparkline>
            <x14:sparkline>
              <xm:sqref>MKJ60</xm:sqref>
            </x14:sparkline>
            <x14:sparkline>
              <xm:sqref>MKK59</xm:sqref>
            </x14:sparkline>
            <x14:sparkline>
              <xm:sqref>MKK60</xm:sqref>
            </x14:sparkline>
            <x14:sparkline>
              <xm:sqref>MKL59</xm:sqref>
            </x14:sparkline>
            <x14:sparkline>
              <xm:sqref>MKL60</xm:sqref>
            </x14:sparkline>
            <x14:sparkline>
              <xm:sqref>MKM59</xm:sqref>
            </x14:sparkline>
            <x14:sparkline>
              <xm:sqref>MKM60</xm:sqref>
            </x14:sparkline>
            <x14:sparkline>
              <xm:sqref>MKN59</xm:sqref>
            </x14:sparkline>
            <x14:sparkline>
              <xm:sqref>MKN60</xm:sqref>
            </x14:sparkline>
            <x14:sparkline>
              <xm:sqref>MKO59</xm:sqref>
            </x14:sparkline>
            <x14:sparkline>
              <xm:sqref>MKO60</xm:sqref>
            </x14:sparkline>
            <x14:sparkline>
              <xm:sqref>MKP59</xm:sqref>
            </x14:sparkline>
            <x14:sparkline>
              <xm:sqref>MKP60</xm:sqref>
            </x14:sparkline>
            <x14:sparkline>
              <xm:sqref>MKQ59</xm:sqref>
            </x14:sparkline>
            <x14:sparkline>
              <xm:sqref>MKQ60</xm:sqref>
            </x14:sparkline>
            <x14:sparkline>
              <xm:sqref>MKR59</xm:sqref>
            </x14:sparkline>
            <x14:sparkline>
              <xm:sqref>MKR60</xm:sqref>
            </x14:sparkline>
            <x14:sparkline>
              <xm:sqref>MKS59</xm:sqref>
            </x14:sparkline>
            <x14:sparkline>
              <xm:sqref>MKS60</xm:sqref>
            </x14:sparkline>
            <x14:sparkline>
              <xm:sqref>MKT59</xm:sqref>
            </x14:sparkline>
            <x14:sparkline>
              <xm:sqref>MKT60</xm:sqref>
            </x14:sparkline>
            <x14:sparkline>
              <xm:sqref>MKU59</xm:sqref>
            </x14:sparkline>
            <x14:sparkline>
              <xm:sqref>MKU60</xm:sqref>
            </x14:sparkline>
            <x14:sparkline>
              <xm:sqref>MKV59</xm:sqref>
            </x14:sparkline>
            <x14:sparkline>
              <xm:sqref>MKV60</xm:sqref>
            </x14:sparkline>
            <x14:sparkline>
              <xm:sqref>MKW59</xm:sqref>
            </x14:sparkline>
            <x14:sparkline>
              <xm:sqref>MKW60</xm:sqref>
            </x14:sparkline>
            <x14:sparkline>
              <xm:sqref>MKX59</xm:sqref>
            </x14:sparkline>
            <x14:sparkline>
              <xm:sqref>MKX60</xm:sqref>
            </x14:sparkline>
            <x14:sparkline>
              <xm:sqref>MKY59</xm:sqref>
            </x14:sparkline>
            <x14:sparkline>
              <xm:sqref>MKY60</xm:sqref>
            </x14:sparkline>
            <x14:sparkline>
              <xm:sqref>MKZ59</xm:sqref>
            </x14:sparkline>
            <x14:sparkline>
              <xm:sqref>MKZ60</xm:sqref>
            </x14:sparkline>
            <x14:sparkline>
              <xm:sqref>MLA59</xm:sqref>
            </x14:sparkline>
            <x14:sparkline>
              <xm:sqref>MLA60</xm:sqref>
            </x14:sparkline>
            <x14:sparkline>
              <xm:sqref>MLB59</xm:sqref>
            </x14:sparkline>
            <x14:sparkline>
              <xm:sqref>MLB60</xm:sqref>
            </x14:sparkline>
            <x14:sparkline>
              <xm:sqref>MLC59</xm:sqref>
            </x14:sparkline>
            <x14:sparkline>
              <xm:sqref>MLC60</xm:sqref>
            </x14:sparkline>
            <x14:sparkline>
              <xm:sqref>MLD59</xm:sqref>
            </x14:sparkline>
            <x14:sparkline>
              <xm:sqref>MLD60</xm:sqref>
            </x14:sparkline>
            <x14:sparkline>
              <xm:sqref>MLE59</xm:sqref>
            </x14:sparkline>
            <x14:sparkline>
              <xm:sqref>MLE60</xm:sqref>
            </x14:sparkline>
            <x14:sparkline>
              <xm:sqref>MLF59</xm:sqref>
            </x14:sparkline>
            <x14:sparkline>
              <xm:sqref>MLF60</xm:sqref>
            </x14:sparkline>
            <x14:sparkline>
              <xm:sqref>MLG59</xm:sqref>
            </x14:sparkline>
            <x14:sparkline>
              <xm:sqref>MLG60</xm:sqref>
            </x14:sparkline>
            <x14:sparkline>
              <xm:sqref>MLH59</xm:sqref>
            </x14:sparkline>
            <x14:sparkline>
              <xm:sqref>MLH60</xm:sqref>
            </x14:sparkline>
            <x14:sparkline>
              <xm:sqref>MLI59</xm:sqref>
            </x14:sparkline>
            <x14:sparkline>
              <xm:sqref>MLI60</xm:sqref>
            </x14:sparkline>
            <x14:sparkline>
              <xm:sqref>MLJ59</xm:sqref>
            </x14:sparkline>
            <x14:sparkline>
              <xm:sqref>MLJ60</xm:sqref>
            </x14:sparkline>
            <x14:sparkline>
              <xm:sqref>MLK59</xm:sqref>
            </x14:sparkline>
            <x14:sparkline>
              <xm:sqref>MLK60</xm:sqref>
            </x14:sparkline>
            <x14:sparkline>
              <xm:sqref>MLL59</xm:sqref>
            </x14:sparkline>
            <x14:sparkline>
              <xm:sqref>MLL60</xm:sqref>
            </x14:sparkline>
            <x14:sparkline>
              <xm:sqref>MLM59</xm:sqref>
            </x14:sparkline>
            <x14:sparkline>
              <xm:sqref>MLM60</xm:sqref>
            </x14:sparkline>
            <x14:sparkline>
              <xm:sqref>MLN59</xm:sqref>
            </x14:sparkline>
            <x14:sparkline>
              <xm:sqref>MLN60</xm:sqref>
            </x14:sparkline>
            <x14:sparkline>
              <xm:sqref>MLO59</xm:sqref>
            </x14:sparkline>
            <x14:sparkline>
              <xm:sqref>MLO60</xm:sqref>
            </x14:sparkline>
            <x14:sparkline>
              <xm:sqref>MLP59</xm:sqref>
            </x14:sparkline>
            <x14:sparkline>
              <xm:sqref>MLP60</xm:sqref>
            </x14:sparkline>
            <x14:sparkline>
              <xm:sqref>MLQ59</xm:sqref>
            </x14:sparkline>
            <x14:sparkline>
              <xm:sqref>MLQ60</xm:sqref>
            </x14:sparkline>
            <x14:sparkline>
              <xm:sqref>MLR59</xm:sqref>
            </x14:sparkline>
            <x14:sparkline>
              <xm:sqref>MLR60</xm:sqref>
            </x14:sparkline>
            <x14:sparkline>
              <xm:sqref>MLS59</xm:sqref>
            </x14:sparkline>
            <x14:sparkline>
              <xm:sqref>MLS60</xm:sqref>
            </x14:sparkline>
            <x14:sparkline>
              <xm:sqref>MLT59</xm:sqref>
            </x14:sparkline>
            <x14:sparkline>
              <xm:sqref>MLT60</xm:sqref>
            </x14:sparkline>
            <x14:sparkline>
              <xm:sqref>MLU59</xm:sqref>
            </x14:sparkline>
            <x14:sparkline>
              <xm:sqref>MLU60</xm:sqref>
            </x14:sparkline>
            <x14:sparkline>
              <xm:sqref>MLV59</xm:sqref>
            </x14:sparkline>
            <x14:sparkline>
              <xm:sqref>MLV60</xm:sqref>
            </x14:sparkline>
            <x14:sparkline>
              <xm:sqref>MLW59</xm:sqref>
            </x14:sparkline>
            <x14:sparkline>
              <xm:sqref>MLW60</xm:sqref>
            </x14:sparkline>
            <x14:sparkline>
              <xm:sqref>MLX59</xm:sqref>
            </x14:sparkline>
            <x14:sparkline>
              <xm:sqref>MLX60</xm:sqref>
            </x14:sparkline>
            <x14:sparkline>
              <xm:sqref>MLY59</xm:sqref>
            </x14:sparkline>
            <x14:sparkline>
              <xm:sqref>MLY60</xm:sqref>
            </x14:sparkline>
            <x14:sparkline>
              <xm:sqref>MLZ59</xm:sqref>
            </x14:sparkline>
            <x14:sparkline>
              <xm:sqref>MLZ60</xm:sqref>
            </x14:sparkline>
            <x14:sparkline>
              <xm:sqref>MMA59</xm:sqref>
            </x14:sparkline>
            <x14:sparkline>
              <xm:sqref>MMA60</xm:sqref>
            </x14:sparkline>
            <x14:sparkline>
              <xm:sqref>MMB59</xm:sqref>
            </x14:sparkline>
            <x14:sparkline>
              <xm:sqref>MMB60</xm:sqref>
            </x14:sparkline>
            <x14:sparkline>
              <xm:sqref>MMC59</xm:sqref>
            </x14:sparkline>
            <x14:sparkline>
              <xm:sqref>MMC60</xm:sqref>
            </x14:sparkline>
            <x14:sparkline>
              <xm:sqref>MMD59</xm:sqref>
            </x14:sparkline>
            <x14:sparkline>
              <xm:sqref>MMD60</xm:sqref>
            </x14:sparkline>
            <x14:sparkline>
              <xm:sqref>MME59</xm:sqref>
            </x14:sparkline>
            <x14:sparkline>
              <xm:sqref>MME60</xm:sqref>
            </x14:sparkline>
            <x14:sparkline>
              <xm:sqref>MMF59</xm:sqref>
            </x14:sparkline>
            <x14:sparkline>
              <xm:sqref>MMF60</xm:sqref>
            </x14:sparkline>
            <x14:sparkline>
              <xm:sqref>MMG59</xm:sqref>
            </x14:sparkline>
            <x14:sparkline>
              <xm:sqref>MMG60</xm:sqref>
            </x14:sparkline>
            <x14:sparkline>
              <xm:sqref>MMH59</xm:sqref>
            </x14:sparkline>
            <x14:sparkline>
              <xm:sqref>MMH60</xm:sqref>
            </x14:sparkline>
            <x14:sparkline>
              <xm:sqref>MMI59</xm:sqref>
            </x14:sparkline>
            <x14:sparkline>
              <xm:sqref>MMI60</xm:sqref>
            </x14:sparkline>
            <x14:sparkline>
              <xm:sqref>MMJ59</xm:sqref>
            </x14:sparkline>
            <x14:sparkline>
              <xm:sqref>MMJ60</xm:sqref>
            </x14:sparkline>
            <x14:sparkline>
              <xm:sqref>MMK59</xm:sqref>
            </x14:sparkline>
            <x14:sparkline>
              <xm:sqref>MMK60</xm:sqref>
            </x14:sparkline>
            <x14:sparkline>
              <xm:sqref>MML59</xm:sqref>
            </x14:sparkline>
            <x14:sparkline>
              <xm:sqref>MML60</xm:sqref>
            </x14:sparkline>
            <x14:sparkline>
              <xm:sqref>MMM59</xm:sqref>
            </x14:sparkline>
            <x14:sparkline>
              <xm:sqref>MMM60</xm:sqref>
            </x14:sparkline>
            <x14:sparkline>
              <xm:sqref>MMN59</xm:sqref>
            </x14:sparkline>
            <x14:sparkline>
              <xm:sqref>MMN60</xm:sqref>
            </x14:sparkline>
            <x14:sparkline>
              <xm:sqref>MMO59</xm:sqref>
            </x14:sparkline>
            <x14:sparkline>
              <xm:sqref>MMO60</xm:sqref>
            </x14:sparkline>
            <x14:sparkline>
              <xm:sqref>MMP59</xm:sqref>
            </x14:sparkline>
            <x14:sparkline>
              <xm:sqref>MMP60</xm:sqref>
            </x14:sparkline>
            <x14:sparkline>
              <xm:sqref>MMQ59</xm:sqref>
            </x14:sparkline>
            <x14:sparkline>
              <xm:sqref>MMQ60</xm:sqref>
            </x14:sparkline>
            <x14:sparkline>
              <xm:sqref>MMR59</xm:sqref>
            </x14:sparkline>
            <x14:sparkline>
              <xm:sqref>MMR60</xm:sqref>
            </x14:sparkline>
            <x14:sparkline>
              <xm:sqref>MMS59</xm:sqref>
            </x14:sparkline>
            <x14:sparkline>
              <xm:sqref>MMS60</xm:sqref>
            </x14:sparkline>
            <x14:sparkline>
              <xm:sqref>MMT59</xm:sqref>
            </x14:sparkline>
            <x14:sparkline>
              <xm:sqref>MMT60</xm:sqref>
            </x14:sparkline>
            <x14:sparkline>
              <xm:sqref>MMU59</xm:sqref>
            </x14:sparkline>
            <x14:sparkline>
              <xm:sqref>MMU60</xm:sqref>
            </x14:sparkline>
            <x14:sparkline>
              <xm:sqref>MMV59</xm:sqref>
            </x14:sparkline>
            <x14:sparkline>
              <xm:sqref>MMV60</xm:sqref>
            </x14:sparkline>
            <x14:sparkline>
              <xm:sqref>MMW59</xm:sqref>
            </x14:sparkline>
            <x14:sparkline>
              <xm:sqref>MMW60</xm:sqref>
            </x14:sparkline>
            <x14:sparkline>
              <xm:sqref>MMX59</xm:sqref>
            </x14:sparkline>
            <x14:sparkline>
              <xm:sqref>MMX60</xm:sqref>
            </x14:sparkline>
            <x14:sparkline>
              <xm:sqref>MMY59</xm:sqref>
            </x14:sparkline>
            <x14:sparkline>
              <xm:sqref>MMY60</xm:sqref>
            </x14:sparkline>
            <x14:sparkline>
              <xm:sqref>MMZ59</xm:sqref>
            </x14:sparkline>
            <x14:sparkline>
              <xm:sqref>MMZ60</xm:sqref>
            </x14:sparkline>
            <x14:sparkline>
              <xm:sqref>MNA59</xm:sqref>
            </x14:sparkline>
            <x14:sparkline>
              <xm:sqref>MNA60</xm:sqref>
            </x14:sparkline>
            <x14:sparkline>
              <xm:sqref>MNB59</xm:sqref>
            </x14:sparkline>
            <x14:sparkline>
              <xm:sqref>MNB60</xm:sqref>
            </x14:sparkline>
            <x14:sparkline>
              <xm:sqref>MNC59</xm:sqref>
            </x14:sparkline>
            <x14:sparkline>
              <xm:sqref>MNC60</xm:sqref>
            </x14:sparkline>
            <x14:sparkline>
              <xm:sqref>MND59</xm:sqref>
            </x14:sparkline>
            <x14:sparkline>
              <xm:sqref>MND60</xm:sqref>
            </x14:sparkline>
            <x14:sparkline>
              <xm:sqref>MNE59</xm:sqref>
            </x14:sparkline>
            <x14:sparkline>
              <xm:sqref>MNE60</xm:sqref>
            </x14:sparkline>
            <x14:sparkline>
              <xm:sqref>MNF59</xm:sqref>
            </x14:sparkline>
            <x14:sparkline>
              <xm:sqref>MNF60</xm:sqref>
            </x14:sparkline>
            <x14:sparkline>
              <xm:sqref>MNG59</xm:sqref>
            </x14:sparkline>
            <x14:sparkline>
              <xm:sqref>MNG60</xm:sqref>
            </x14:sparkline>
            <x14:sparkline>
              <xm:sqref>MNH59</xm:sqref>
            </x14:sparkline>
            <x14:sparkline>
              <xm:sqref>MNH60</xm:sqref>
            </x14:sparkline>
            <x14:sparkline>
              <xm:sqref>MNI59</xm:sqref>
            </x14:sparkline>
            <x14:sparkline>
              <xm:sqref>MNI60</xm:sqref>
            </x14:sparkline>
            <x14:sparkline>
              <xm:sqref>MNJ59</xm:sqref>
            </x14:sparkline>
            <x14:sparkline>
              <xm:sqref>MNJ60</xm:sqref>
            </x14:sparkline>
            <x14:sparkline>
              <xm:sqref>MNK59</xm:sqref>
            </x14:sparkline>
            <x14:sparkline>
              <xm:sqref>MNK60</xm:sqref>
            </x14:sparkline>
            <x14:sparkline>
              <xm:sqref>MNL59</xm:sqref>
            </x14:sparkline>
            <x14:sparkline>
              <xm:sqref>MNL60</xm:sqref>
            </x14:sparkline>
            <x14:sparkline>
              <xm:sqref>MNM59</xm:sqref>
            </x14:sparkline>
            <x14:sparkline>
              <xm:sqref>MNM60</xm:sqref>
            </x14:sparkline>
            <x14:sparkline>
              <xm:sqref>MNN59</xm:sqref>
            </x14:sparkline>
            <x14:sparkline>
              <xm:sqref>MNN60</xm:sqref>
            </x14:sparkline>
            <x14:sparkline>
              <xm:sqref>MNO59</xm:sqref>
            </x14:sparkline>
            <x14:sparkline>
              <xm:sqref>MNO60</xm:sqref>
            </x14:sparkline>
            <x14:sparkline>
              <xm:sqref>MNP59</xm:sqref>
            </x14:sparkline>
            <x14:sparkline>
              <xm:sqref>MNP60</xm:sqref>
            </x14:sparkline>
            <x14:sparkline>
              <xm:sqref>MNQ59</xm:sqref>
            </x14:sparkline>
            <x14:sparkline>
              <xm:sqref>MNQ60</xm:sqref>
            </x14:sparkline>
            <x14:sparkline>
              <xm:sqref>MNR59</xm:sqref>
            </x14:sparkline>
            <x14:sparkline>
              <xm:sqref>MNR60</xm:sqref>
            </x14:sparkline>
            <x14:sparkline>
              <xm:sqref>MNS59</xm:sqref>
            </x14:sparkline>
            <x14:sparkline>
              <xm:sqref>MNS60</xm:sqref>
            </x14:sparkline>
            <x14:sparkline>
              <xm:sqref>MNT59</xm:sqref>
            </x14:sparkline>
            <x14:sparkline>
              <xm:sqref>MNT60</xm:sqref>
            </x14:sparkline>
            <x14:sparkline>
              <xm:sqref>MNU59</xm:sqref>
            </x14:sparkline>
            <x14:sparkline>
              <xm:sqref>MNU60</xm:sqref>
            </x14:sparkline>
            <x14:sparkline>
              <xm:sqref>MNV59</xm:sqref>
            </x14:sparkline>
            <x14:sparkline>
              <xm:sqref>MNV60</xm:sqref>
            </x14:sparkline>
            <x14:sparkline>
              <xm:sqref>MNW59</xm:sqref>
            </x14:sparkline>
            <x14:sparkline>
              <xm:sqref>MNW60</xm:sqref>
            </x14:sparkline>
            <x14:sparkline>
              <xm:sqref>MNX59</xm:sqref>
            </x14:sparkline>
            <x14:sparkline>
              <xm:sqref>MNX60</xm:sqref>
            </x14:sparkline>
            <x14:sparkline>
              <xm:sqref>MNY59</xm:sqref>
            </x14:sparkline>
            <x14:sparkline>
              <xm:sqref>MNY60</xm:sqref>
            </x14:sparkline>
            <x14:sparkline>
              <xm:sqref>MNZ59</xm:sqref>
            </x14:sparkline>
            <x14:sparkline>
              <xm:sqref>MNZ60</xm:sqref>
            </x14:sparkline>
            <x14:sparkline>
              <xm:sqref>MOA59</xm:sqref>
            </x14:sparkline>
            <x14:sparkline>
              <xm:sqref>MOA60</xm:sqref>
            </x14:sparkline>
            <x14:sparkline>
              <xm:sqref>MOB59</xm:sqref>
            </x14:sparkline>
            <x14:sparkline>
              <xm:sqref>MOB60</xm:sqref>
            </x14:sparkline>
            <x14:sparkline>
              <xm:sqref>MOC59</xm:sqref>
            </x14:sparkline>
            <x14:sparkline>
              <xm:sqref>MOC60</xm:sqref>
            </x14:sparkline>
            <x14:sparkline>
              <xm:sqref>MOD59</xm:sqref>
            </x14:sparkline>
            <x14:sparkline>
              <xm:sqref>MOD60</xm:sqref>
            </x14:sparkline>
            <x14:sparkline>
              <xm:sqref>MOE59</xm:sqref>
            </x14:sparkline>
            <x14:sparkline>
              <xm:sqref>MOE60</xm:sqref>
            </x14:sparkline>
            <x14:sparkline>
              <xm:sqref>MOF59</xm:sqref>
            </x14:sparkline>
            <x14:sparkline>
              <xm:sqref>MOF60</xm:sqref>
            </x14:sparkline>
            <x14:sparkline>
              <xm:sqref>MOG59</xm:sqref>
            </x14:sparkline>
            <x14:sparkline>
              <xm:sqref>MOG60</xm:sqref>
            </x14:sparkline>
            <x14:sparkline>
              <xm:sqref>MOH59</xm:sqref>
            </x14:sparkline>
            <x14:sparkline>
              <xm:sqref>MOH60</xm:sqref>
            </x14:sparkline>
            <x14:sparkline>
              <xm:sqref>MOI59</xm:sqref>
            </x14:sparkline>
            <x14:sparkline>
              <xm:sqref>MOI60</xm:sqref>
            </x14:sparkline>
            <x14:sparkline>
              <xm:sqref>MOJ59</xm:sqref>
            </x14:sparkline>
            <x14:sparkline>
              <xm:sqref>MOJ60</xm:sqref>
            </x14:sparkline>
            <x14:sparkline>
              <xm:sqref>MOK59</xm:sqref>
            </x14:sparkline>
            <x14:sparkline>
              <xm:sqref>MOK60</xm:sqref>
            </x14:sparkline>
            <x14:sparkline>
              <xm:sqref>MOL59</xm:sqref>
            </x14:sparkline>
            <x14:sparkline>
              <xm:sqref>MOL60</xm:sqref>
            </x14:sparkline>
            <x14:sparkline>
              <xm:sqref>MOM59</xm:sqref>
            </x14:sparkline>
            <x14:sparkline>
              <xm:sqref>MOM60</xm:sqref>
            </x14:sparkline>
            <x14:sparkline>
              <xm:sqref>MON59</xm:sqref>
            </x14:sparkline>
            <x14:sparkline>
              <xm:sqref>MON60</xm:sqref>
            </x14:sparkline>
            <x14:sparkline>
              <xm:sqref>MOO59</xm:sqref>
            </x14:sparkline>
            <x14:sparkline>
              <xm:sqref>MOO60</xm:sqref>
            </x14:sparkline>
            <x14:sparkline>
              <xm:sqref>MOP59</xm:sqref>
            </x14:sparkline>
            <x14:sparkline>
              <xm:sqref>MOP60</xm:sqref>
            </x14:sparkline>
            <x14:sparkline>
              <xm:sqref>MOQ59</xm:sqref>
            </x14:sparkline>
            <x14:sparkline>
              <xm:sqref>MOQ60</xm:sqref>
            </x14:sparkline>
            <x14:sparkline>
              <xm:sqref>MOR59</xm:sqref>
            </x14:sparkline>
            <x14:sparkline>
              <xm:sqref>MOR60</xm:sqref>
            </x14:sparkline>
            <x14:sparkline>
              <xm:sqref>MOS59</xm:sqref>
            </x14:sparkline>
            <x14:sparkline>
              <xm:sqref>MOS60</xm:sqref>
            </x14:sparkline>
            <x14:sparkline>
              <xm:sqref>MOT59</xm:sqref>
            </x14:sparkline>
            <x14:sparkline>
              <xm:sqref>MOT60</xm:sqref>
            </x14:sparkline>
            <x14:sparkline>
              <xm:sqref>MOU59</xm:sqref>
            </x14:sparkline>
            <x14:sparkline>
              <xm:sqref>MOU60</xm:sqref>
            </x14:sparkline>
            <x14:sparkline>
              <xm:sqref>MOV59</xm:sqref>
            </x14:sparkline>
            <x14:sparkline>
              <xm:sqref>MOV60</xm:sqref>
            </x14:sparkline>
            <x14:sparkline>
              <xm:sqref>MOW59</xm:sqref>
            </x14:sparkline>
            <x14:sparkline>
              <xm:sqref>MOW60</xm:sqref>
            </x14:sparkline>
            <x14:sparkline>
              <xm:sqref>MOX59</xm:sqref>
            </x14:sparkline>
            <x14:sparkline>
              <xm:sqref>MOX60</xm:sqref>
            </x14:sparkline>
            <x14:sparkline>
              <xm:sqref>MOY59</xm:sqref>
            </x14:sparkline>
            <x14:sparkline>
              <xm:sqref>MOY60</xm:sqref>
            </x14:sparkline>
            <x14:sparkline>
              <xm:sqref>MOZ59</xm:sqref>
            </x14:sparkline>
            <x14:sparkline>
              <xm:sqref>MOZ60</xm:sqref>
            </x14:sparkline>
            <x14:sparkline>
              <xm:sqref>MPA59</xm:sqref>
            </x14:sparkline>
            <x14:sparkline>
              <xm:sqref>MPA60</xm:sqref>
            </x14:sparkline>
            <x14:sparkline>
              <xm:sqref>MPB59</xm:sqref>
            </x14:sparkline>
            <x14:sparkline>
              <xm:sqref>MPB60</xm:sqref>
            </x14:sparkline>
            <x14:sparkline>
              <xm:sqref>MPC59</xm:sqref>
            </x14:sparkline>
            <x14:sparkline>
              <xm:sqref>MPC60</xm:sqref>
            </x14:sparkline>
            <x14:sparkline>
              <xm:sqref>MPD59</xm:sqref>
            </x14:sparkline>
            <x14:sparkline>
              <xm:sqref>MPD60</xm:sqref>
            </x14:sparkline>
            <x14:sparkline>
              <xm:sqref>MPE59</xm:sqref>
            </x14:sparkline>
            <x14:sparkline>
              <xm:sqref>MPE60</xm:sqref>
            </x14:sparkline>
            <x14:sparkline>
              <xm:sqref>MPF59</xm:sqref>
            </x14:sparkline>
            <x14:sparkline>
              <xm:sqref>MPF60</xm:sqref>
            </x14:sparkline>
            <x14:sparkline>
              <xm:sqref>MPG59</xm:sqref>
            </x14:sparkline>
            <x14:sparkline>
              <xm:sqref>MPG60</xm:sqref>
            </x14:sparkline>
            <x14:sparkline>
              <xm:sqref>MPH59</xm:sqref>
            </x14:sparkline>
            <x14:sparkline>
              <xm:sqref>MPH60</xm:sqref>
            </x14:sparkline>
            <x14:sparkline>
              <xm:sqref>MPI59</xm:sqref>
            </x14:sparkline>
            <x14:sparkline>
              <xm:sqref>MPI60</xm:sqref>
            </x14:sparkline>
            <x14:sparkline>
              <xm:sqref>MPJ59</xm:sqref>
            </x14:sparkline>
            <x14:sparkline>
              <xm:sqref>MPJ60</xm:sqref>
            </x14:sparkline>
            <x14:sparkline>
              <xm:sqref>MPK59</xm:sqref>
            </x14:sparkline>
            <x14:sparkline>
              <xm:sqref>MPK60</xm:sqref>
            </x14:sparkline>
            <x14:sparkline>
              <xm:sqref>MPL59</xm:sqref>
            </x14:sparkline>
            <x14:sparkline>
              <xm:sqref>MPL60</xm:sqref>
            </x14:sparkline>
            <x14:sparkline>
              <xm:sqref>MPM59</xm:sqref>
            </x14:sparkline>
            <x14:sparkline>
              <xm:sqref>MPM60</xm:sqref>
            </x14:sparkline>
            <x14:sparkline>
              <xm:sqref>MPN59</xm:sqref>
            </x14:sparkline>
            <x14:sparkline>
              <xm:sqref>MPN60</xm:sqref>
            </x14:sparkline>
            <x14:sparkline>
              <xm:sqref>MPO59</xm:sqref>
            </x14:sparkline>
            <x14:sparkline>
              <xm:sqref>MPO60</xm:sqref>
            </x14:sparkline>
            <x14:sparkline>
              <xm:sqref>MPP59</xm:sqref>
            </x14:sparkline>
            <x14:sparkline>
              <xm:sqref>MPP60</xm:sqref>
            </x14:sparkline>
            <x14:sparkline>
              <xm:sqref>MPQ59</xm:sqref>
            </x14:sparkline>
            <x14:sparkline>
              <xm:sqref>MPQ60</xm:sqref>
            </x14:sparkline>
            <x14:sparkline>
              <xm:sqref>MPR59</xm:sqref>
            </x14:sparkline>
            <x14:sparkline>
              <xm:sqref>MPR60</xm:sqref>
            </x14:sparkline>
            <x14:sparkline>
              <xm:sqref>MPS59</xm:sqref>
            </x14:sparkline>
            <x14:sparkline>
              <xm:sqref>MPS60</xm:sqref>
            </x14:sparkline>
            <x14:sparkline>
              <xm:sqref>MPT59</xm:sqref>
            </x14:sparkline>
            <x14:sparkline>
              <xm:sqref>MPT60</xm:sqref>
            </x14:sparkline>
            <x14:sparkline>
              <xm:sqref>MPU59</xm:sqref>
            </x14:sparkline>
            <x14:sparkline>
              <xm:sqref>MPU60</xm:sqref>
            </x14:sparkline>
            <x14:sparkline>
              <xm:sqref>MPV59</xm:sqref>
            </x14:sparkline>
            <x14:sparkline>
              <xm:sqref>MPV60</xm:sqref>
            </x14:sparkline>
            <x14:sparkline>
              <xm:sqref>MPW59</xm:sqref>
            </x14:sparkline>
            <x14:sparkline>
              <xm:sqref>MPW60</xm:sqref>
            </x14:sparkline>
            <x14:sparkline>
              <xm:sqref>MPX59</xm:sqref>
            </x14:sparkline>
            <x14:sparkline>
              <xm:sqref>MPX60</xm:sqref>
            </x14:sparkline>
            <x14:sparkline>
              <xm:sqref>MPY59</xm:sqref>
            </x14:sparkline>
            <x14:sparkline>
              <xm:sqref>MPY60</xm:sqref>
            </x14:sparkline>
            <x14:sparkline>
              <xm:sqref>MPZ59</xm:sqref>
            </x14:sparkline>
            <x14:sparkline>
              <xm:sqref>MPZ60</xm:sqref>
            </x14:sparkline>
            <x14:sparkline>
              <xm:sqref>MQA59</xm:sqref>
            </x14:sparkline>
            <x14:sparkline>
              <xm:sqref>MQA60</xm:sqref>
            </x14:sparkline>
            <x14:sparkline>
              <xm:sqref>MQB59</xm:sqref>
            </x14:sparkline>
            <x14:sparkline>
              <xm:sqref>MQB60</xm:sqref>
            </x14:sparkline>
            <x14:sparkline>
              <xm:sqref>MQC59</xm:sqref>
            </x14:sparkline>
            <x14:sparkline>
              <xm:sqref>MQC60</xm:sqref>
            </x14:sparkline>
            <x14:sparkline>
              <xm:sqref>MQD59</xm:sqref>
            </x14:sparkline>
            <x14:sparkline>
              <xm:sqref>MQD60</xm:sqref>
            </x14:sparkline>
            <x14:sparkline>
              <xm:sqref>MQE59</xm:sqref>
            </x14:sparkline>
            <x14:sparkline>
              <xm:sqref>MQE60</xm:sqref>
            </x14:sparkline>
            <x14:sparkline>
              <xm:sqref>MQF59</xm:sqref>
            </x14:sparkline>
            <x14:sparkline>
              <xm:sqref>MQF60</xm:sqref>
            </x14:sparkline>
            <x14:sparkline>
              <xm:sqref>MQG59</xm:sqref>
            </x14:sparkline>
            <x14:sparkline>
              <xm:sqref>MQG60</xm:sqref>
            </x14:sparkline>
            <x14:sparkline>
              <xm:sqref>MQH59</xm:sqref>
            </x14:sparkline>
            <x14:sparkline>
              <xm:sqref>MQH60</xm:sqref>
            </x14:sparkline>
            <x14:sparkline>
              <xm:sqref>MQI59</xm:sqref>
            </x14:sparkline>
            <x14:sparkline>
              <xm:sqref>MQI60</xm:sqref>
            </x14:sparkline>
            <x14:sparkline>
              <xm:sqref>MQJ59</xm:sqref>
            </x14:sparkline>
            <x14:sparkline>
              <xm:sqref>MQJ60</xm:sqref>
            </x14:sparkline>
            <x14:sparkline>
              <xm:sqref>MQK59</xm:sqref>
            </x14:sparkline>
            <x14:sparkline>
              <xm:sqref>MQK60</xm:sqref>
            </x14:sparkline>
            <x14:sparkline>
              <xm:sqref>MQL59</xm:sqref>
            </x14:sparkline>
            <x14:sparkline>
              <xm:sqref>MQL60</xm:sqref>
            </x14:sparkline>
            <x14:sparkline>
              <xm:sqref>MQM59</xm:sqref>
            </x14:sparkline>
            <x14:sparkline>
              <xm:sqref>MQM60</xm:sqref>
            </x14:sparkline>
            <x14:sparkline>
              <xm:sqref>MQN59</xm:sqref>
            </x14:sparkline>
            <x14:sparkline>
              <xm:sqref>MQN60</xm:sqref>
            </x14:sparkline>
            <x14:sparkline>
              <xm:sqref>MQO59</xm:sqref>
            </x14:sparkline>
            <x14:sparkline>
              <xm:sqref>MQO60</xm:sqref>
            </x14:sparkline>
            <x14:sparkline>
              <xm:sqref>MQP59</xm:sqref>
            </x14:sparkline>
            <x14:sparkline>
              <xm:sqref>MQP60</xm:sqref>
            </x14:sparkline>
            <x14:sparkline>
              <xm:sqref>MQQ59</xm:sqref>
            </x14:sparkline>
            <x14:sparkline>
              <xm:sqref>MQQ60</xm:sqref>
            </x14:sparkline>
            <x14:sparkline>
              <xm:sqref>MQR59</xm:sqref>
            </x14:sparkline>
            <x14:sparkline>
              <xm:sqref>MQR60</xm:sqref>
            </x14:sparkline>
            <x14:sparkline>
              <xm:sqref>MQS59</xm:sqref>
            </x14:sparkline>
            <x14:sparkline>
              <xm:sqref>MQS60</xm:sqref>
            </x14:sparkline>
            <x14:sparkline>
              <xm:sqref>MQT59</xm:sqref>
            </x14:sparkline>
            <x14:sparkline>
              <xm:sqref>MQT60</xm:sqref>
            </x14:sparkline>
            <x14:sparkline>
              <xm:sqref>MQU59</xm:sqref>
            </x14:sparkline>
            <x14:sparkline>
              <xm:sqref>MQU60</xm:sqref>
            </x14:sparkline>
            <x14:sparkline>
              <xm:sqref>MQV59</xm:sqref>
            </x14:sparkline>
            <x14:sparkline>
              <xm:sqref>MQV60</xm:sqref>
            </x14:sparkline>
            <x14:sparkline>
              <xm:sqref>MQW59</xm:sqref>
            </x14:sparkline>
            <x14:sparkline>
              <xm:sqref>MQW60</xm:sqref>
            </x14:sparkline>
            <x14:sparkline>
              <xm:sqref>MQX59</xm:sqref>
            </x14:sparkline>
            <x14:sparkline>
              <xm:sqref>MQX60</xm:sqref>
            </x14:sparkline>
            <x14:sparkline>
              <xm:sqref>MQY59</xm:sqref>
            </x14:sparkline>
            <x14:sparkline>
              <xm:sqref>MQY60</xm:sqref>
            </x14:sparkline>
            <x14:sparkline>
              <xm:sqref>MQZ59</xm:sqref>
            </x14:sparkline>
            <x14:sparkline>
              <xm:sqref>MQZ60</xm:sqref>
            </x14:sparkline>
            <x14:sparkline>
              <xm:sqref>MRA59</xm:sqref>
            </x14:sparkline>
            <x14:sparkline>
              <xm:sqref>MRA60</xm:sqref>
            </x14:sparkline>
            <x14:sparkline>
              <xm:sqref>MRB59</xm:sqref>
            </x14:sparkline>
            <x14:sparkline>
              <xm:sqref>MRB60</xm:sqref>
            </x14:sparkline>
            <x14:sparkline>
              <xm:sqref>MRC59</xm:sqref>
            </x14:sparkline>
            <x14:sparkline>
              <xm:sqref>MRC60</xm:sqref>
            </x14:sparkline>
            <x14:sparkline>
              <xm:sqref>MRD59</xm:sqref>
            </x14:sparkline>
            <x14:sparkline>
              <xm:sqref>MRD60</xm:sqref>
            </x14:sparkline>
            <x14:sparkline>
              <xm:sqref>MRE59</xm:sqref>
            </x14:sparkline>
            <x14:sparkline>
              <xm:sqref>MRE60</xm:sqref>
            </x14:sparkline>
            <x14:sparkline>
              <xm:sqref>MRF59</xm:sqref>
            </x14:sparkline>
            <x14:sparkline>
              <xm:sqref>MRF60</xm:sqref>
            </x14:sparkline>
            <x14:sparkline>
              <xm:sqref>MRG59</xm:sqref>
            </x14:sparkline>
            <x14:sparkline>
              <xm:sqref>MRG60</xm:sqref>
            </x14:sparkline>
            <x14:sparkline>
              <xm:sqref>MRH59</xm:sqref>
            </x14:sparkline>
            <x14:sparkline>
              <xm:sqref>MRH60</xm:sqref>
            </x14:sparkline>
            <x14:sparkline>
              <xm:sqref>MRI59</xm:sqref>
            </x14:sparkline>
            <x14:sparkline>
              <xm:sqref>MRI60</xm:sqref>
            </x14:sparkline>
            <x14:sparkline>
              <xm:sqref>MRJ59</xm:sqref>
            </x14:sparkline>
            <x14:sparkline>
              <xm:sqref>MRJ60</xm:sqref>
            </x14:sparkline>
            <x14:sparkline>
              <xm:sqref>MRK59</xm:sqref>
            </x14:sparkline>
            <x14:sparkline>
              <xm:sqref>MRK60</xm:sqref>
            </x14:sparkline>
            <x14:sparkline>
              <xm:sqref>MRL59</xm:sqref>
            </x14:sparkline>
            <x14:sparkline>
              <xm:sqref>MRL60</xm:sqref>
            </x14:sparkline>
            <x14:sparkline>
              <xm:sqref>MRM59</xm:sqref>
            </x14:sparkline>
            <x14:sparkline>
              <xm:sqref>MRM60</xm:sqref>
            </x14:sparkline>
            <x14:sparkline>
              <xm:sqref>MRN59</xm:sqref>
            </x14:sparkline>
            <x14:sparkline>
              <xm:sqref>MRN60</xm:sqref>
            </x14:sparkline>
            <x14:sparkline>
              <xm:sqref>MRO59</xm:sqref>
            </x14:sparkline>
            <x14:sparkline>
              <xm:sqref>MRO60</xm:sqref>
            </x14:sparkline>
            <x14:sparkline>
              <xm:sqref>MRP59</xm:sqref>
            </x14:sparkline>
            <x14:sparkline>
              <xm:sqref>MRP60</xm:sqref>
            </x14:sparkline>
            <x14:sparkline>
              <xm:sqref>MRQ59</xm:sqref>
            </x14:sparkline>
            <x14:sparkline>
              <xm:sqref>MRQ60</xm:sqref>
            </x14:sparkline>
            <x14:sparkline>
              <xm:sqref>MRR59</xm:sqref>
            </x14:sparkline>
            <x14:sparkline>
              <xm:sqref>MRR60</xm:sqref>
            </x14:sparkline>
            <x14:sparkline>
              <xm:sqref>MRS59</xm:sqref>
            </x14:sparkline>
            <x14:sparkline>
              <xm:sqref>MRS60</xm:sqref>
            </x14:sparkline>
            <x14:sparkline>
              <xm:sqref>MRT59</xm:sqref>
            </x14:sparkline>
            <x14:sparkline>
              <xm:sqref>MRT60</xm:sqref>
            </x14:sparkline>
            <x14:sparkline>
              <xm:sqref>MRU59</xm:sqref>
            </x14:sparkline>
            <x14:sparkline>
              <xm:sqref>MRU60</xm:sqref>
            </x14:sparkline>
            <x14:sparkline>
              <xm:sqref>MRV59</xm:sqref>
            </x14:sparkline>
            <x14:sparkline>
              <xm:sqref>MRV60</xm:sqref>
            </x14:sparkline>
            <x14:sparkline>
              <xm:sqref>MRW59</xm:sqref>
            </x14:sparkline>
            <x14:sparkline>
              <xm:sqref>MRW60</xm:sqref>
            </x14:sparkline>
            <x14:sparkline>
              <xm:sqref>MRX59</xm:sqref>
            </x14:sparkline>
            <x14:sparkline>
              <xm:sqref>MRX60</xm:sqref>
            </x14:sparkline>
            <x14:sparkline>
              <xm:sqref>MRY59</xm:sqref>
            </x14:sparkline>
            <x14:sparkline>
              <xm:sqref>MRY60</xm:sqref>
            </x14:sparkline>
            <x14:sparkline>
              <xm:sqref>MRZ59</xm:sqref>
            </x14:sparkline>
            <x14:sparkline>
              <xm:sqref>MRZ60</xm:sqref>
            </x14:sparkline>
            <x14:sparkline>
              <xm:sqref>MSA59</xm:sqref>
            </x14:sparkline>
            <x14:sparkline>
              <xm:sqref>MSA60</xm:sqref>
            </x14:sparkline>
            <x14:sparkline>
              <xm:sqref>MSB59</xm:sqref>
            </x14:sparkline>
            <x14:sparkline>
              <xm:sqref>MSB60</xm:sqref>
            </x14:sparkline>
            <x14:sparkline>
              <xm:sqref>MSC59</xm:sqref>
            </x14:sparkline>
            <x14:sparkline>
              <xm:sqref>MSC60</xm:sqref>
            </x14:sparkline>
            <x14:sparkline>
              <xm:sqref>MSD59</xm:sqref>
            </x14:sparkline>
            <x14:sparkline>
              <xm:sqref>MSD60</xm:sqref>
            </x14:sparkline>
            <x14:sparkline>
              <xm:sqref>MSE59</xm:sqref>
            </x14:sparkline>
            <x14:sparkline>
              <xm:sqref>MSE60</xm:sqref>
            </x14:sparkline>
            <x14:sparkline>
              <xm:sqref>MSF59</xm:sqref>
            </x14:sparkline>
            <x14:sparkline>
              <xm:sqref>MSF60</xm:sqref>
            </x14:sparkline>
            <x14:sparkline>
              <xm:sqref>MSG59</xm:sqref>
            </x14:sparkline>
            <x14:sparkline>
              <xm:sqref>MSG60</xm:sqref>
            </x14:sparkline>
            <x14:sparkline>
              <xm:sqref>MSH59</xm:sqref>
            </x14:sparkline>
            <x14:sparkline>
              <xm:sqref>MSH60</xm:sqref>
            </x14:sparkline>
            <x14:sparkline>
              <xm:sqref>MSI59</xm:sqref>
            </x14:sparkline>
            <x14:sparkline>
              <xm:sqref>MSI60</xm:sqref>
            </x14:sparkline>
            <x14:sparkline>
              <xm:sqref>MSJ59</xm:sqref>
            </x14:sparkline>
            <x14:sparkline>
              <xm:sqref>MSJ60</xm:sqref>
            </x14:sparkline>
            <x14:sparkline>
              <xm:sqref>MSK59</xm:sqref>
            </x14:sparkline>
            <x14:sparkline>
              <xm:sqref>MSK60</xm:sqref>
            </x14:sparkline>
            <x14:sparkline>
              <xm:sqref>MSL59</xm:sqref>
            </x14:sparkline>
            <x14:sparkline>
              <xm:sqref>MSL60</xm:sqref>
            </x14:sparkline>
            <x14:sparkline>
              <xm:sqref>MSM59</xm:sqref>
            </x14:sparkline>
            <x14:sparkline>
              <xm:sqref>MSM60</xm:sqref>
            </x14:sparkline>
            <x14:sparkline>
              <xm:sqref>MSN59</xm:sqref>
            </x14:sparkline>
            <x14:sparkline>
              <xm:sqref>MSN60</xm:sqref>
            </x14:sparkline>
            <x14:sparkline>
              <xm:sqref>MSO59</xm:sqref>
            </x14:sparkline>
            <x14:sparkline>
              <xm:sqref>MSO60</xm:sqref>
            </x14:sparkline>
            <x14:sparkline>
              <xm:sqref>MSP59</xm:sqref>
            </x14:sparkline>
            <x14:sparkline>
              <xm:sqref>MSP60</xm:sqref>
            </x14:sparkline>
            <x14:sparkline>
              <xm:sqref>MSQ59</xm:sqref>
            </x14:sparkline>
            <x14:sparkline>
              <xm:sqref>MSQ60</xm:sqref>
            </x14:sparkline>
            <x14:sparkline>
              <xm:sqref>MSR59</xm:sqref>
            </x14:sparkline>
            <x14:sparkline>
              <xm:sqref>MSR60</xm:sqref>
            </x14:sparkline>
            <x14:sparkline>
              <xm:sqref>MSS59</xm:sqref>
            </x14:sparkline>
            <x14:sparkline>
              <xm:sqref>MSS60</xm:sqref>
            </x14:sparkline>
            <x14:sparkline>
              <xm:sqref>MST59</xm:sqref>
            </x14:sparkline>
            <x14:sparkline>
              <xm:sqref>MST60</xm:sqref>
            </x14:sparkline>
            <x14:sparkline>
              <xm:sqref>MSU59</xm:sqref>
            </x14:sparkline>
            <x14:sparkline>
              <xm:sqref>MSU60</xm:sqref>
            </x14:sparkline>
            <x14:sparkline>
              <xm:sqref>MSV59</xm:sqref>
            </x14:sparkline>
            <x14:sparkline>
              <xm:sqref>MSV60</xm:sqref>
            </x14:sparkline>
            <x14:sparkline>
              <xm:sqref>MSW59</xm:sqref>
            </x14:sparkline>
            <x14:sparkline>
              <xm:sqref>MSW60</xm:sqref>
            </x14:sparkline>
            <x14:sparkline>
              <xm:sqref>MSX59</xm:sqref>
            </x14:sparkline>
            <x14:sparkline>
              <xm:sqref>MSX60</xm:sqref>
            </x14:sparkline>
            <x14:sparkline>
              <xm:sqref>MSY59</xm:sqref>
            </x14:sparkline>
            <x14:sparkline>
              <xm:sqref>MSY60</xm:sqref>
            </x14:sparkline>
            <x14:sparkline>
              <xm:sqref>MSZ59</xm:sqref>
            </x14:sparkline>
            <x14:sparkline>
              <xm:sqref>MSZ60</xm:sqref>
            </x14:sparkline>
            <x14:sparkline>
              <xm:sqref>MTA59</xm:sqref>
            </x14:sparkline>
            <x14:sparkline>
              <xm:sqref>MTA60</xm:sqref>
            </x14:sparkline>
            <x14:sparkline>
              <xm:sqref>MTB59</xm:sqref>
            </x14:sparkline>
            <x14:sparkline>
              <xm:sqref>MTB60</xm:sqref>
            </x14:sparkline>
            <x14:sparkline>
              <xm:sqref>MTC59</xm:sqref>
            </x14:sparkline>
            <x14:sparkline>
              <xm:sqref>MTC60</xm:sqref>
            </x14:sparkline>
            <x14:sparkline>
              <xm:sqref>MTD59</xm:sqref>
            </x14:sparkline>
            <x14:sparkline>
              <xm:sqref>MTD60</xm:sqref>
            </x14:sparkline>
            <x14:sparkline>
              <xm:sqref>MTE59</xm:sqref>
            </x14:sparkline>
            <x14:sparkline>
              <xm:sqref>MTE60</xm:sqref>
            </x14:sparkline>
            <x14:sparkline>
              <xm:sqref>MTF59</xm:sqref>
            </x14:sparkline>
            <x14:sparkline>
              <xm:sqref>MTF60</xm:sqref>
            </x14:sparkline>
            <x14:sparkline>
              <xm:sqref>MTG59</xm:sqref>
            </x14:sparkline>
            <x14:sparkline>
              <xm:sqref>MTG60</xm:sqref>
            </x14:sparkline>
            <x14:sparkline>
              <xm:sqref>MTH59</xm:sqref>
            </x14:sparkline>
            <x14:sparkline>
              <xm:sqref>MTH60</xm:sqref>
            </x14:sparkline>
            <x14:sparkline>
              <xm:sqref>MTI59</xm:sqref>
            </x14:sparkline>
            <x14:sparkline>
              <xm:sqref>MTI60</xm:sqref>
            </x14:sparkline>
            <x14:sparkline>
              <xm:sqref>MTJ59</xm:sqref>
            </x14:sparkline>
            <x14:sparkline>
              <xm:sqref>MTJ60</xm:sqref>
            </x14:sparkline>
            <x14:sparkline>
              <xm:sqref>MTK59</xm:sqref>
            </x14:sparkline>
            <x14:sparkline>
              <xm:sqref>MTK60</xm:sqref>
            </x14:sparkline>
            <x14:sparkline>
              <xm:sqref>MTL59</xm:sqref>
            </x14:sparkline>
            <x14:sparkline>
              <xm:sqref>MTL60</xm:sqref>
            </x14:sparkline>
            <x14:sparkline>
              <xm:sqref>MTM59</xm:sqref>
            </x14:sparkline>
            <x14:sparkline>
              <xm:sqref>MTM60</xm:sqref>
            </x14:sparkline>
            <x14:sparkline>
              <xm:sqref>MTN59</xm:sqref>
            </x14:sparkline>
            <x14:sparkline>
              <xm:sqref>MTN60</xm:sqref>
            </x14:sparkline>
            <x14:sparkline>
              <xm:sqref>MTO59</xm:sqref>
            </x14:sparkline>
            <x14:sparkline>
              <xm:sqref>MTO60</xm:sqref>
            </x14:sparkline>
            <x14:sparkline>
              <xm:sqref>MTP59</xm:sqref>
            </x14:sparkline>
            <x14:sparkline>
              <xm:sqref>MTP60</xm:sqref>
            </x14:sparkline>
            <x14:sparkline>
              <xm:sqref>MTQ59</xm:sqref>
            </x14:sparkline>
            <x14:sparkline>
              <xm:sqref>MTQ60</xm:sqref>
            </x14:sparkline>
            <x14:sparkline>
              <xm:sqref>MTR59</xm:sqref>
            </x14:sparkline>
            <x14:sparkline>
              <xm:sqref>MTR60</xm:sqref>
            </x14:sparkline>
            <x14:sparkline>
              <xm:sqref>MTS59</xm:sqref>
            </x14:sparkline>
            <x14:sparkline>
              <xm:sqref>MTS60</xm:sqref>
            </x14:sparkline>
            <x14:sparkline>
              <xm:sqref>MTT59</xm:sqref>
            </x14:sparkline>
            <x14:sparkline>
              <xm:sqref>MTT60</xm:sqref>
            </x14:sparkline>
            <x14:sparkline>
              <xm:sqref>MTU59</xm:sqref>
            </x14:sparkline>
            <x14:sparkline>
              <xm:sqref>MTU60</xm:sqref>
            </x14:sparkline>
            <x14:sparkline>
              <xm:sqref>MTV59</xm:sqref>
            </x14:sparkline>
            <x14:sparkline>
              <xm:sqref>MTV60</xm:sqref>
            </x14:sparkline>
            <x14:sparkline>
              <xm:sqref>MTW59</xm:sqref>
            </x14:sparkline>
            <x14:sparkline>
              <xm:sqref>MTW60</xm:sqref>
            </x14:sparkline>
            <x14:sparkline>
              <xm:sqref>MTX59</xm:sqref>
            </x14:sparkline>
            <x14:sparkline>
              <xm:sqref>MTX60</xm:sqref>
            </x14:sparkline>
            <x14:sparkline>
              <xm:sqref>MTY59</xm:sqref>
            </x14:sparkline>
            <x14:sparkline>
              <xm:sqref>MTY60</xm:sqref>
            </x14:sparkline>
            <x14:sparkline>
              <xm:sqref>MTZ59</xm:sqref>
            </x14:sparkline>
            <x14:sparkline>
              <xm:sqref>MTZ60</xm:sqref>
            </x14:sparkline>
            <x14:sparkline>
              <xm:sqref>MUA59</xm:sqref>
            </x14:sparkline>
            <x14:sparkline>
              <xm:sqref>MUA60</xm:sqref>
            </x14:sparkline>
            <x14:sparkline>
              <xm:sqref>MUB59</xm:sqref>
            </x14:sparkline>
            <x14:sparkline>
              <xm:sqref>MUB60</xm:sqref>
            </x14:sparkline>
            <x14:sparkline>
              <xm:sqref>MUC59</xm:sqref>
            </x14:sparkline>
            <x14:sparkline>
              <xm:sqref>MUC60</xm:sqref>
            </x14:sparkline>
            <x14:sparkline>
              <xm:sqref>MUD59</xm:sqref>
            </x14:sparkline>
            <x14:sparkline>
              <xm:sqref>MUD60</xm:sqref>
            </x14:sparkline>
            <x14:sparkline>
              <xm:sqref>MUE59</xm:sqref>
            </x14:sparkline>
            <x14:sparkline>
              <xm:sqref>MUE60</xm:sqref>
            </x14:sparkline>
            <x14:sparkline>
              <xm:sqref>MUF59</xm:sqref>
            </x14:sparkline>
            <x14:sparkline>
              <xm:sqref>MUF60</xm:sqref>
            </x14:sparkline>
            <x14:sparkline>
              <xm:sqref>MUG59</xm:sqref>
            </x14:sparkline>
            <x14:sparkline>
              <xm:sqref>MUG60</xm:sqref>
            </x14:sparkline>
            <x14:sparkline>
              <xm:sqref>MUH59</xm:sqref>
            </x14:sparkline>
            <x14:sparkline>
              <xm:sqref>MUH60</xm:sqref>
            </x14:sparkline>
            <x14:sparkline>
              <xm:sqref>MUI59</xm:sqref>
            </x14:sparkline>
            <x14:sparkline>
              <xm:sqref>MUI60</xm:sqref>
            </x14:sparkline>
            <x14:sparkline>
              <xm:sqref>MUJ59</xm:sqref>
            </x14:sparkline>
            <x14:sparkline>
              <xm:sqref>MUJ60</xm:sqref>
            </x14:sparkline>
            <x14:sparkline>
              <xm:sqref>MUK59</xm:sqref>
            </x14:sparkline>
            <x14:sparkline>
              <xm:sqref>MUK60</xm:sqref>
            </x14:sparkline>
            <x14:sparkline>
              <xm:sqref>MUL59</xm:sqref>
            </x14:sparkline>
            <x14:sparkline>
              <xm:sqref>MUL60</xm:sqref>
            </x14:sparkline>
            <x14:sparkline>
              <xm:sqref>MUM59</xm:sqref>
            </x14:sparkline>
            <x14:sparkline>
              <xm:sqref>MUM60</xm:sqref>
            </x14:sparkline>
            <x14:sparkline>
              <xm:sqref>MUN59</xm:sqref>
            </x14:sparkline>
            <x14:sparkline>
              <xm:sqref>MUN60</xm:sqref>
            </x14:sparkline>
            <x14:sparkline>
              <xm:sqref>MUO59</xm:sqref>
            </x14:sparkline>
            <x14:sparkline>
              <xm:sqref>MUO60</xm:sqref>
            </x14:sparkline>
            <x14:sparkline>
              <xm:sqref>MUP59</xm:sqref>
            </x14:sparkline>
            <x14:sparkline>
              <xm:sqref>MUP60</xm:sqref>
            </x14:sparkline>
            <x14:sparkline>
              <xm:sqref>MUQ59</xm:sqref>
            </x14:sparkline>
            <x14:sparkline>
              <xm:sqref>MUQ60</xm:sqref>
            </x14:sparkline>
            <x14:sparkline>
              <xm:sqref>MUR59</xm:sqref>
            </x14:sparkline>
            <x14:sparkline>
              <xm:sqref>MUR60</xm:sqref>
            </x14:sparkline>
            <x14:sparkline>
              <xm:sqref>MUS59</xm:sqref>
            </x14:sparkline>
            <x14:sparkline>
              <xm:sqref>MUS60</xm:sqref>
            </x14:sparkline>
            <x14:sparkline>
              <xm:sqref>MUT59</xm:sqref>
            </x14:sparkline>
            <x14:sparkline>
              <xm:sqref>MUT60</xm:sqref>
            </x14:sparkline>
            <x14:sparkline>
              <xm:sqref>MUU59</xm:sqref>
            </x14:sparkline>
            <x14:sparkline>
              <xm:sqref>MUU60</xm:sqref>
            </x14:sparkline>
            <x14:sparkline>
              <xm:sqref>MUV59</xm:sqref>
            </x14:sparkline>
            <x14:sparkline>
              <xm:sqref>MUV60</xm:sqref>
            </x14:sparkline>
            <x14:sparkline>
              <xm:sqref>MUW59</xm:sqref>
            </x14:sparkline>
            <x14:sparkline>
              <xm:sqref>MUW60</xm:sqref>
            </x14:sparkline>
            <x14:sparkline>
              <xm:sqref>MUX59</xm:sqref>
            </x14:sparkline>
            <x14:sparkline>
              <xm:sqref>MUX60</xm:sqref>
            </x14:sparkline>
            <x14:sparkline>
              <xm:sqref>MUY59</xm:sqref>
            </x14:sparkline>
            <x14:sparkline>
              <xm:sqref>MUY60</xm:sqref>
            </x14:sparkline>
            <x14:sparkline>
              <xm:sqref>MUZ59</xm:sqref>
            </x14:sparkline>
            <x14:sparkline>
              <xm:sqref>MUZ60</xm:sqref>
            </x14:sparkline>
            <x14:sparkline>
              <xm:sqref>MVA59</xm:sqref>
            </x14:sparkline>
            <x14:sparkline>
              <xm:sqref>MVA60</xm:sqref>
            </x14:sparkline>
            <x14:sparkline>
              <xm:sqref>MVB59</xm:sqref>
            </x14:sparkline>
            <x14:sparkline>
              <xm:sqref>MVB60</xm:sqref>
            </x14:sparkline>
            <x14:sparkline>
              <xm:sqref>MVC59</xm:sqref>
            </x14:sparkline>
            <x14:sparkline>
              <xm:sqref>MVC60</xm:sqref>
            </x14:sparkline>
            <x14:sparkline>
              <xm:sqref>MVD59</xm:sqref>
            </x14:sparkline>
            <x14:sparkline>
              <xm:sqref>MVD60</xm:sqref>
            </x14:sparkline>
            <x14:sparkline>
              <xm:sqref>MVE59</xm:sqref>
            </x14:sparkline>
            <x14:sparkline>
              <xm:sqref>MVE60</xm:sqref>
            </x14:sparkline>
            <x14:sparkline>
              <xm:sqref>MVF59</xm:sqref>
            </x14:sparkline>
            <x14:sparkline>
              <xm:sqref>MVF60</xm:sqref>
            </x14:sparkline>
            <x14:sparkline>
              <xm:sqref>MVG59</xm:sqref>
            </x14:sparkline>
            <x14:sparkline>
              <xm:sqref>MVG60</xm:sqref>
            </x14:sparkline>
            <x14:sparkline>
              <xm:sqref>MVH59</xm:sqref>
            </x14:sparkline>
            <x14:sparkline>
              <xm:sqref>MVH60</xm:sqref>
            </x14:sparkline>
            <x14:sparkline>
              <xm:sqref>MVI59</xm:sqref>
            </x14:sparkline>
            <x14:sparkline>
              <xm:sqref>MVI60</xm:sqref>
            </x14:sparkline>
            <x14:sparkline>
              <xm:sqref>MVJ59</xm:sqref>
            </x14:sparkline>
            <x14:sparkline>
              <xm:sqref>MVJ60</xm:sqref>
            </x14:sparkline>
            <x14:sparkline>
              <xm:sqref>MVK59</xm:sqref>
            </x14:sparkline>
            <x14:sparkline>
              <xm:sqref>MVK60</xm:sqref>
            </x14:sparkline>
            <x14:sparkline>
              <xm:sqref>MVL59</xm:sqref>
            </x14:sparkline>
            <x14:sparkline>
              <xm:sqref>MVL60</xm:sqref>
            </x14:sparkline>
            <x14:sparkline>
              <xm:sqref>MVM59</xm:sqref>
            </x14:sparkline>
            <x14:sparkline>
              <xm:sqref>MVM60</xm:sqref>
            </x14:sparkline>
            <x14:sparkline>
              <xm:sqref>MVN59</xm:sqref>
            </x14:sparkline>
            <x14:sparkline>
              <xm:sqref>MVN60</xm:sqref>
            </x14:sparkline>
            <x14:sparkline>
              <xm:sqref>MVO59</xm:sqref>
            </x14:sparkline>
            <x14:sparkline>
              <xm:sqref>MVO60</xm:sqref>
            </x14:sparkline>
            <x14:sparkline>
              <xm:sqref>MVP59</xm:sqref>
            </x14:sparkline>
            <x14:sparkline>
              <xm:sqref>MVP60</xm:sqref>
            </x14:sparkline>
            <x14:sparkline>
              <xm:sqref>MVQ59</xm:sqref>
            </x14:sparkline>
            <x14:sparkline>
              <xm:sqref>MVQ60</xm:sqref>
            </x14:sparkline>
            <x14:sparkline>
              <xm:sqref>MVR59</xm:sqref>
            </x14:sparkline>
            <x14:sparkline>
              <xm:sqref>MVR60</xm:sqref>
            </x14:sparkline>
            <x14:sparkline>
              <xm:sqref>MVS59</xm:sqref>
            </x14:sparkline>
            <x14:sparkline>
              <xm:sqref>MVS60</xm:sqref>
            </x14:sparkline>
            <x14:sparkline>
              <xm:sqref>MVT59</xm:sqref>
            </x14:sparkline>
            <x14:sparkline>
              <xm:sqref>MVT60</xm:sqref>
            </x14:sparkline>
            <x14:sparkline>
              <xm:sqref>MVU59</xm:sqref>
            </x14:sparkline>
            <x14:sparkline>
              <xm:sqref>MVU60</xm:sqref>
            </x14:sparkline>
            <x14:sparkline>
              <xm:sqref>MVV59</xm:sqref>
            </x14:sparkline>
            <x14:sparkline>
              <xm:sqref>MVV60</xm:sqref>
            </x14:sparkline>
            <x14:sparkline>
              <xm:sqref>MVW59</xm:sqref>
            </x14:sparkline>
            <x14:sparkline>
              <xm:sqref>MVW60</xm:sqref>
            </x14:sparkline>
            <x14:sparkline>
              <xm:sqref>MVX59</xm:sqref>
            </x14:sparkline>
            <x14:sparkline>
              <xm:sqref>MVX60</xm:sqref>
            </x14:sparkline>
            <x14:sparkline>
              <xm:sqref>MVY59</xm:sqref>
            </x14:sparkline>
            <x14:sparkline>
              <xm:sqref>MVY60</xm:sqref>
            </x14:sparkline>
            <x14:sparkline>
              <xm:sqref>MVZ59</xm:sqref>
            </x14:sparkline>
            <x14:sparkline>
              <xm:sqref>MVZ60</xm:sqref>
            </x14:sparkline>
            <x14:sparkline>
              <xm:sqref>MWA59</xm:sqref>
            </x14:sparkline>
            <x14:sparkline>
              <xm:sqref>MWA60</xm:sqref>
            </x14:sparkline>
            <x14:sparkline>
              <xm:sqref>MWB59</xm:sqref>
            </x14:sparkline>
            <x14:sparkline>
              <xm:sqref>MWB60</xm:sqref>
            </x14:sparkline>
            <x14:sparkline>
              <xm:sqref>MWC59</xm:sqref>
            </x14:sparkline>
            <x14:sparkline>
              <xm:sqref>MWC60</xm:sqref>
            </x14:sparkline>
            <x14:sparkline>
              <xm:sqref>MWD59</xm:sqref>
            </x14:sparkline>
            <x14:sparkline>
              <xm:sqref>MWD60</xm:sqref>
            </x14:sparkline>
            <x14:sparkline>
              <xm:sqref>MWE59</xm:sqref>
            </x14:sparkline>
            <x14:sparkline>
              <xm:sqref>MWE60</xm:sqref>
            </x14:sparkline>
            <x14:sparkline>
              <xm:sqref>MWF59</xm:sqref>
            </x14:sparkline>
            <x14:sparkline>
              <xm:sqref>MWF60</xm:sqref>
            </x14:sparkline>
            <x14:sparkline>
              <xm:sqref>MWG59</xm:sqref>
            </x14:sparkline>
            <x14:sparkline>
              <xm:sqref>MWG60</xm:sqref>
            </x14:sparkline>
            <x14:sparkline>
              <xm:sqref>MWH59</xm:sqref>
            </x14:sparkline>
            <x14:sparkline>
              <xm:sqref>MWH60</xm:sqref>
            </x14:sparkline>
            <x14:sparkline>
              <xm:sqref>MWI59</xm:sqref>
            </x14:sparkline>
            <x14:sparkline>
              <xm:sqref>MWI60</xm:sqref>
            </x14:sparkline>
            <x14:sparkline>
              <xm:sqref>MWJ59</xm:sqref>
            </x14:sparkline>
            <x14:sparkline>
              <xm:sqref>MWJ60</xm:sqref>
            </x14:sparkline>
            <x14:sparkline>
              <xm:sqref>MWK59</xm:sqref>
            </x14:sparkline>
            <x14:sparkline>
              <xm:sqref>MWK60</xm:sqref>
            </x14:sparkline>
            <x14:sparkline>
              <xm:sqref>MWL59</xm:sqref>
            </x14:sparkline>
            <x14:sparkline>
              <xm:sqref>MWL60</xm:sqref>
            </x14:sparkline>
            <x14:sparkline>
              <xm:sqref>MWM59</xm:sqref>
            </x14:sparkline>
            <x14:sparkline>
              <xm:sqref>MWM60</xm:sqref>
            </x14:sparkline>
            <x14:sparkline>
              <xm:sqref>MWN59</xm:sqref>
            </x14:sparkline>
            <x14:sparkline>
              <xm:sqref>MWN60</xm:sqref>
            </x14:sparkline>
            <x14:sparkline>
              <xm:sqref>MWO59</xm:sqref>
            </x14:sparkline>
            <x14:sparkline>
              <xm:sqref>MWO60</xm:sqref>
            </x14:sparkline>
            <x14:sparkline>
              <xm:sqref>MWP59</xm:sqref>
            </x14:sparkline>
            <x14:sparkline>
              <xm:sqref>MWP60</xm:sqref>
            </x14:sparkline>
            <x14:sparkline>
              <xm:sqref>MWQ59</xm:sqref>
            </x14:sparkline>
            <x14:sparkline>
              <xm:sqref>MWQ60</xm:sqref>
            </x14:sparkline>
            <x14:sparkline>
              <xm:sqref>MWR59</xm:sqref>
            </x14:sparkline>
            <x14:sparkline>
              <xm:sqref>MWR60</xm:sqref>
            </x14:sparkline>
            <x14:sparkline>
              <xm:sqref>MWS59</xm:sqref>
            </x14:sparkline>
            <x14:sparkline>
              <xm:sqref>MWS60</xm:sqref>
            </x14:sparkline>
            <x14:sparkline>
              <xm:sqref>MWT59</xm:sqref>
            </x14:sparkline>
            <x14:sparkline>
              <xm:sqref>MWT60</xm:sqref>
            </x14:sparkline>
            <x14:sparkline>
              <xm:sqref>MWU59</xm:sqref>
            </x14:sparkline>
            <x14:sparkline>
              <xm:sqref>MWU60</xm:sqref>
            </x14:sparkline>
            <x14:sparkline>
              <xm:sqref>MWV59</xm:sqref>
            </x14:sparkline>
            <x14:sparkline>
              <xm:sqref>MWV60</xm:sqref>
            </x14:sparkline>
            <x14:sparkline>
              <xm:sqref>MWW59</xm:sqref>
            </x14:sparkline>
            <x14:sparkline>
              <xm:sqref>MWW60</xm:sqref>
            </x14:sparkline>
            <x14:sparkline>
              <xm:sqref>MWX59</xm:sqref>
            </x14:sparkline>
            <x14:sparkline>
              <xm:sqref>MWX60</xm:sqref>
            </x14:sparkline>
            <x14:sparkline>
              <xm:sqref>MWY59</xm:sqref>
            </x14:sparkline>
            <x14:sparkline>
              <xm:sqref>MWY60</xm:sqref>
            </x14:sparkline>
            <x14:sparkline>
              <xm:sqref>MWZ59</xm:sqref>
            </x14:sparkline>
            <x14:sparkline>
              <xm:sqref>MWZ60</xm:sqref>
            </x14:sparkline>
            <x14:sparkline>
              <xm:sqref>MXA59</xm:sqref>
            </x14:sparkline>
            <x14:sparkline>
              <xm:sqref>MXA60</xm:sqref>
            </x14:sparkline>
            <x14:sparkline>
              <xm:sqref>MXB59</xm:sqref>
            </x14:sparkline>
            <x14:sparkline>
              <xm:sqref>MXB60</xm:sqref>
            </x14:sparkline>
            <x14:sparkline>
              <xm:sqref>MXC59</xm:sqref>
            </x14:sparkline>
            <x14:sparkline>
              <xm:sqref>MXC60</xm:sqref>
            </x14:sparkline>
            <x14:sparkline>
              <xm:sqref>MXD59</xm:sqref>
            </x14:sparkline>
            <x14:sparkline>
              <xm:sqref>MXD60</xm:sqref>
            </x14:sparkline>
            <x14:sparkline>
              <xm:sqref>MXE59</xm:sqref>
            </x14:sparkline>
            <x14:sparkline>
              <xm:sqref>MXE60</xm:sqref>
            </x14:sparkline>
            <x14:sparkline>
              <xm:sqref>MXF59</xm:sqref>
            </x14:sparkline>
            <x14:sparkline>
              <xm:sqref>MXF60</xm:sqref>
            </x14:sparkline>
            <x14:sparkline>
              <xm:sqref>MXG59</xm:sqref>
            </x14:sparkline>
            <x14:sparkline>
              <xm:sqref>MXG60</xm:sqref>
            </x14:sparkline>
            <x14:sparkline>
              <xm:sqref>MXH59</xm:sqref>
            </x14:sparkline>
            <x14:sparkline>
              <xm:sqref>MXH60</xm:sqref>
            </x14:sparkline>
            <x14:sparkline>
              <xm:sqref>MXI59</xm:sqref>
            </x14:sparkline>
            <x14:sparkline>
              <xm:sqref>MXI60</xm:sqref>
            </x14:sparkline>
            <x14:sparkline>
              <xm:sqref>MXJ59</xm:sqref>
            </x14:sparkline>
            <x14:sparkline>
              <xm:sqref>MXJ60</xm:sqref>
            </x14:sparkline>
            <x14:sparkline>
              <xm:sqref>MXK59</xm:sqref>
            </x14:sparkline>
            <x14:sparkline>
              <xm:sqref>MXK60</xm:sqref>
            </x14:sparkline>
            <x14:sparkline>
              <xm:sqref>MXL59</xm:sqref>
            </x14:sparkline>
            <x14:sparkline>
              <xm:sqref>MXL60</xm:sqref>
            </x14:sparkline>
            <x14:sparkline>
              <xm:sqref>MXM59</xm:sqref>
            </x14:sparkline>
            <x14:sparkline>
              <xm:sqref>MXM60</xm:sqref>
            </x14:sparkline>
            <x14:sparkline>
              <xm:sqref>MXN59</xm:sqref>
            </x14:sparkline>
            <x14:sparkline>
              <xm:sqref>MXN60</xm:sqref>
            </x14:sparkline>
            <x14:sparkline>
              <xm:sqref>MXO59</xm:sqref>
            </x14:sparkline>
            <x14:sparkline>
              <xm:sqref>MXO60</xm:sqref>
            </x14:sparkline>
            <x14:sparkline>
              <xm:sqref>MXP59</xm:sqref>
            </x14:sparkline>
            <x14:sparkline>
              <xm:sqref>MXP60</xm:sqref>
            </x14:sparkline>
            <x14:sparkline>
              <xm:sqref>MXQ59</xm:sqref>
            </x14:sparkline>
            <x14:sparkline>
              <xm:sqref>MXQ60</xm:sqref>
            </x14:sparkline>
            <x14:sparkline>
              <xm:sqref>MXR59</xm:sqref>
            </x14:sparkline>
            <x14:sparkline>
              <xm:sqref>MXR60</xm:sqref>
            </x14:sparkline>
            <x14:sparkline>
              <xm:sqref>MXS59</xm:sqref>
            </x14:sparkline>
            <x14:sparkline>
              <xm:sqref>MXS60</xm:sqref>
            </x14:sparkline>
            <x14:sparkline>
              <xm:sqref>MXT59</xm:sqref>
            </x14:sparkline>
            <x14:sparkline>
              <xm:sqref>MXT60</xm:sqref>
            </x14:sparkline>
            <x14:sparkline>
              <xm:sqref>MXU59</xm:sqref>
            </x14:sparkline>
            <x14:sparkline>
              <xm:sqref>MXU60</xm:sqref>
            </x14:sparkline>
            <x14:sparkline>
              <xm:sqref>MXV59</xm:sqref>
            </x14:sparkline>
            <x14:sparkline>
              <xm:sqref>MXV60</xm:sqref>
            </x14:sparkline>
            <x14:sparkline>
              <xm:sqref>MXW59</xm:sqref>
            </x14:sparkline>
            <x14:sparkline>
              <xm:sqref>MXW60</xm:sqref>
            </x14:sparkline>
            <x14:sparkline>
              <xm:sqref>MXX59</xm:sqref>
            </x14:sparkline>
            <x14:sparkline>
              <xm:sqref>MXX60</xm:sqref>
            </x14:sparkline>
            <x14:sparkline>
              <xm:sqref>MXY59</xm:sqref>
            </x14:sparkline>
            <x14:sparkline>
              <xm:sqref>MXY60</xm:sqref>
            </x14:sparkline>
            <x14:sparkline>
              <xm:sqref>MXZ59</xm:sqref>
            </x14:sparkline>
            <x14:sparkline>
              <xm:sqref>MXZ60</xm:sqref>
            </x14:sparkline>
            <x14:sparkline>
              <xm:sqref>MYA59</xm:sqref>
            </x14:sparkline>
            <x14:sparkline>
              <xm:sqref>MYA60</xm:sqref>
            </x14:sparkline>
            <x14:sparkline>
              <xm:sqref>MYB59</xm:sqref>
            </x14:sparkline>
            <x14:sparkline>
              <xm:sqref>MYB60</xm:sqref>
            </x14:sparkline>
            <x14:sparkline>
              <xm:sqref>MYC59</xm:sqref>
            </x14:sparkline>
            <x14:sparkline>
              <xm:sqref>MYC60</xm:sqref>
            </x14:sparkline>
            <x14:sparkline>
              <xm:sqref>MYD59</xm:sqref>
            </x14:sparkline>
            <x14:sparkline>
              <xm:sqref>MYD60</xm:sqref>
            </x14:sparkline>
            <x14:sparkline>
              <xm:sqref>MYE59</xm:sqref>
            </x14:sparkline>
            <x14:sparkline>
              <xm:sqref>MYE60</xm:sqref>
            </x14:sparkline>
            <x14:sparkline>
              <xm:sqref>MYF59</xm:sqref>
            </x14:sparkline>
            <x14:sparkline>
              <xm:sqref>MYF60</xm:sqref>
            </x14:sparkline>
            <x14:sparkline>
              <xm:sqref>MYG59</xm:sqref>
            </x14:sparkline>
            <x14:sparkline>
              <xm:sqref>MYG60</xm:sqref>
            </x14:sparkline>
            <x14:sparkline>
              <xm:sqref>MYH59</xm:sqref>
            </x14:sparkline>
            <x14:sparkline>
              <xm:sqref>MYH60</xm:sqref>
            </x14:sparkline>
            <x14:sparkline>
              <xm:sqref>MYI59</xm:sqref>
            </x14:sparkline>
            <x14:sparkline>
              <xm:sqref>MYI60</xm:sqref>
            </x14:sparkline>
            <x14:sparkline>
              <xm:sqref>MYJ59</xm:sqref>
            </x14:sparkline>
            <x14:sparkline>
              <xm:sqref>MYJ60</xm:sqref>
            </x14:sparkline>
            <x14:sparkline>
              <xm:sqref>MYK59</xm:sqref>
            </x14:sparkline>
            <x14:sparkline>
              <xm:sqref>MYK60</xm:sqref>
            </x14:sparkline>
            <x14:sparkline>
              <xm:sqref>MYL59</xm:sqref>
            </x14:sparkline>
            <x14:sparkline>
              <xm:sqref>MYL60</xm:sqref>
            </x14:sparkline>
            <x14:sparkline>
              <xm:sqref>MYM59</xm:sqref>
            </x14:sparkline>
            <x14:sparkline>
              <xm:sqref>MYM60</xm:sqref>
            </x14:sparkline>
            <x14:sparkline>
              <xm:sqref>MYN59</xm:sqref>
            </x14:sparkline>
            <x14:sparkline>
              <xm:sqref>MYN60</xm:sqref>
            </x14:sparkline>
            <x14:sparkline>
              <xm:sqref>MYO59</xm:sqref>
            </x14:sparkline>
            <x14:sparkline>
              <xm:sqref>MYO60</xm:sqref>
            </x14:sparkline>
            <x14:sparkline>
              <xm:sqref>MYP59</xm:sqref>
            </x14:sparkline>
            <x14:sparkline>
              <xm:sqref>MYP60</xm:sqref>
            </x14:sparkline>
            <x14:sparkline>
              <xm:sqref>MYQ59</xm:sqref>
            </x14:sparkline>
            <x14:sparkline>
              <xm:sqref>MYQ60</xm:sqref>
            </x14:sparkline>
            <x14:sparkline>
              <xm:sqref>MYR59</xm:sqref>
            </x14:sparkline>
            <x14:sparkline>
              <xm:sqref>MYR60</xm:sqref>
            </x14:sparkline>
            <x14:sparkline>
              <xm:sqref>MYS59</xm:sqref>
            </x14:sparkline>
            <x14:sparkline>
              <xm:sqref>MYS60</xm:sqref>
            </x14:sparkline>
            <x14:sparkline>
              <xm:sqref>MYT59</xm:sqref>
            </x14:sparkline>
            <x14:sparkline>
              <xm:sqref>MYT60</xm:sqref>
            </x14:sparkline>
            <x14:sparkline>
              <xm:sqref>MYU59</xm:sqref>
            </x14:sparkline>
            <x14:sparkline>
              <xm:sqref>MYU60</xm:sqref>
            </x14:sparkline>
            <x14:sparkline>
              <xm:sqref>MYV59</xm:sqref>
            </x14:sparkline>
            <x14:sparkline>
              <xm:sqref>MYV60</xm:sqref>
            </x14:sparkline>
            <x14:sparkline>
              <xm:sqref>MYW59</xm:sqref>
            </x14:sparkline>
            <x14:sparkline>
              <xm:sqref>MYW60</xm:sqref>
            </x14:sparkline>
            <x14:sparkline>
              <xm:sqref>MYX59</xm:sqref>
            </x14:sparkline>
            <x14:sparkline>
              <xm:sqref>MYX60</xm:sqref>
            </x14:sparkline>
            <x14:sparkline>
              <xm:sqref>MYY59</xm:sqref>
            </x14:sparkline>
            <x14:sparkline>
              <xm:sqref>MYY60</xm:sqref>
            </x14:sparkline>
            <x14:sparkline>
              <xm:sqref>MYZ59</xm:sqref>
            </x14:sparkline>
            <x14:sparkline>
              <xm:sqref>MYZ60</xm:sqref>
            </x14:sparkline>
            <x14:sparkline>
              <xm:sqref>MZA59</xm:sqref>
            </x14:sparkline>
            <x14:sparkline>
              <xm:sqref>MZA60</xm:sqref>
            </x14:sparkline>
            <x14:sparkline>
              <xm:sqref>MZB59</xm:sqref>
            </x14:sparkline>
            <x14:sparkline>
              <xm:sqref>MZB60</xm:sqref>
            </x14:sparkline>
            <x14:sparkline>
              <xm:sqref>MZC59</xm:sqref>
            </x14:sparkline>
            <x14:sparkline>
              <xm:sqref>MZC60</xm:sqref>
            </x14:sparkline>
            <x14:sparkline>
              <xm:sqref>MZD59</xm:sqref>
            </x14:sparkline>
            <x14:sparkline>
              <xm:sqref>MZD60</xm:sqref>
            </x14:sparkline>
            <x14:sparkline>
              <xm:sqref>MZE59</xm:sqref>
            </x14:sparkline>
            <x14:sparkline>
              <xm:sqref>MZE60</xm:sqref>
            </x14:sparkline>
            <x14:sparkline>
              <xm:sqref>MZF59</xm:sqref>
            </x14:sparkline>
            <x14:sparkline>
              <xm:sqref>MZF60</xm:sqref>
            </x14:sparkline>
            <x14:sparkline>
              <xm:sqref>MZG59</xm:sqref>
            </x14:sparkline>
            <x14:sparkline>
              <xm:sqref>MZG60</xm:sqref>
            </x14:sparkline>
            <x14:sparkline>
              <xm:sqref>MZH59</xm:sqref>
            </x14:sparkline>
            <x14:sparkline>
              <xm:sqref>MZH60</xm:sqref>
            </x14:sparkline>
            <x14:sparkline>
              <xm:sqref>MZI59</xm:sqref>
            </x14:sparkline>
            <x14:sparkline>
              <xm:sqref>MZI60</xm:sqref>
            </x14:sparkline>
            <x14:sparkline>
              <xm:sqref>MZJ59</xm:sqref>
            </x14:sparkline>
            <x14:sparkline>
              <xm:sqref>MZJ60</xm:sqref>
            </x14:sparkline>
            <x14:sparkline>
              <xm:sqref>MZK59</xm:sqref>
            </x14:sparkline>
            <x14:sparkline>
              <xm:sqref>MZK60</xm:sqref>
            </x14:sparkline>
            <x14:sparkline>
              <xm:sqref>MZL59</xm:sqref>
            </x14:sparkline>
            <x14:sparkline>
              <xm:sqref>MZL60</xm:sqref>
            </x14:sparkline>
            <x14:sparkline>
              <xm:sqref>MZM59</xm:sqref>
            </x14:sparkline>
            <x14:sparkline>
              <xm:sqref>MZM60</xm:sqref>
            </x14:sparkline>
            <x14:sparkline>
              <xm:sqref>MZN59</xm:sqref>
            </x14:sparkline>
            <x14:sparkline>
              <xm:sqref>MZN60</xm:sqref>
            </x14:sparkline>
            <x14:sparkline>
              <xm:sqref>MZO59</xm:sqref>
            </x14:sparkline>
            <x14:sparkline>
              <xm:sqref>MZO60</xm:sqref>
            </x14:sparkline>
            <x14:sparkline>
              <xm:sqref>MZP59</xm:sqref>
            </x14:sparkline>
            <x14:sparkline>
              <xm:sqref>MZP60</xm:sqref>
            </x14:sparkline>
            <x14:sparkline>
              <xm:sqref>MZQ59</xm:sqref>
            </x14:sparkline>
            <x14:sparkline>
              <xm:sqref>MZQ60</xm:sqref>
            </x14:sparkline>
            <x14:sparkline>
              <xm:sqref>MZR59</xm:sqref>
            </x14:sparkline>
            <x14:sparkline>
              <xm:sqref>MZR60</xm:sqref>
            </x14:sparkline>
            <x14:sparkline>
              <xm:sqref>MZS59</xm:sqref>
            </x14:sparkline>
            <x14:sparkline>
              <xm:sqref>MZS60</xm:sqref>
            </x14:sparkline>
            <x14:sparkline>
              <xm:sqref>MZT59</xm:sqref>
            </x14:sparkline>
            <x14:sparkline>
              <xm:sqref>MZT60</xm:sqref>
            </x14:sparkline>
            <x14:sparkline>
              <xm:sqref>MZU59</xm:sqref>
            </x14:sparkline>
            <x14:sparkline>
              <xm:sqref>MZU60</xm:sqref>
            </x14:sparkline>
            <x14:sparkline>
              <xm:sqref>MZV59</xm:sqref>
            </x14:sparkline>
            <x14:sparkline>
              <xm:sqref>MZV60</xm:sqref>
            </x14:sparkline>
            <x14:sparkline>
              <xm:sqref>MZW59</xm:sqref>
            </x14:sparkline>
            <x14:sparkline>
              <xm:sqref>MZW60</xm:sqref>
            </x14:sparkline>
            <x14:sparkline>
              <xm:sqref>MZX59</xm:sqref>
            </x14:sparkline>
            <x14:sparkline>
              <xm:sqref>MZX60</xm:sqref>
            </x14:sparkline>
            <x14:sparkline>
              <xm:sqref>MZY59</xm:sqref>
            </x14:sparkline>
            <x14:sparkline>
              <xm:sqref>MZY60</xm:sqref>
            </x14:sparkline>
            <x14:sparkline>
              <xm:sqref>MZZ59</xm:sqref>
            </x14:sparkline>
            <x14:sparkline>
              <xm:sqref>MZZ60</xm:sqref>
            </x14:sparkline>
            <x14:sparkline>
              <xm:sqref>NAA59</xm:sqref>
            </x14:sparkline>
            <x14:sparkline>
              <xm:sqref>NAA60</xm:sqref>
            </x14:sparkline>
            <x14:sparkline>
              <xm:sqref>NAB59</xm:sqref>
            </x14:sparkline>
            <x14:sparkline>
              <xm:sqref>NAB60</xm:sqref>
            </x14:sparkline>
            <x14:sparkline>
              <xm:sqref>NAC59</xm:sqref>
            </x14:sparkline>
            <x14:sparkline>
              <xm:sqref>NAC60</xm:sqref>
            </x14:sparkline>
            <x14:sparkline>
              <xm:sqref>NAD59</xm:sqref>
            </x14:sparkline>
            <x14:sparkline>
              <xm:sqref>NAD60</xm:sqref>
            </x14:sparkline>
            <x14:sparkline>
              <xm:sqref>NAE59</xm:sqref>
            </x14:sparkline>
            <x14:sparkline>
              <xm:sqref>NAE60</xm:sqref>
            </x14:sparkline>
            <x14:sparkline>
              <xm:sqref>NAF59</xm:sqref>
            </x14:sparkline>
            <x14:sparkline>
              <xm:sqref>NAF60</xm:sqref>
            </x14:sparkline>
            <x14:sparkline>
              <xm:sqref>NAG59</xm:sqref>
            </x14:sparkline>
            <x14:sparkline>
              <xm:sqref>NAG60</xm:sqref>
            </x14:sparkline>
            <x14:sparkline>
              <xm:sqref>NAH59</xm:sqref>
            </x14:sparkline>
            <x14:sparkline>
              <xm:sqref>NAH60</xm:sqref>
            </x14:sparkline>
            <x14:sparkline>
              <xm:sqref>NAI59</xm:sqref>
            </x14:sparkline>
            <x14:sparkline>
              <xm:sqref>NAI60</xm:sqref>
            </x14:sparkline>
            <x14:sparkline>
              <xm:sqref>NAJ59</xm:sqref>
            </x14:sparkline>
            <x14:sparkline>
              <xm:sqref>NAJ60</xm:sqref>
            </x14:sparkline>
            <x14:sparkline>
              <xm:sqref>NAK59</xm:sqref>
            </x14:sparkline>
            <x14:sparkline>
              <xm:sqref>NAK60</xm:sqref>
            </x14:sparkline>
            <x14:sparkline>
              <xm:sqref>NAL59</xm:sqref>
            </x14:sparkline>
            <x14:sparkline>
              <xm:sqref>NAL60</xm:sqref>
            </x14:sparkline>
            <x14:sparkline>
              <xm:sqref>NAM59</xm:sqref>
            </x14:sparkline>
            <x14:sparkline>
              <xm:sqref>NAM60</xm:sqref>
            </x14:sparkline>
            <x14:sparkline>
              <xm:sqref>NAN59</xm:sqref>
            </x14:sparkline>
            <x14:sparkline>
              <xm:sqref>NAN60</xm:sqref>
            </x14:sparkline>
            <x14:sparkline>
              <xm:sqref>NAO59</xm:sqref>
            </x14:sparkline>
            <x14:sparkline>
              <xm:sqref>NAO60</xm:sqref>
            </x14:sparkline>
            <x14:sparkline>
              <xm:sqref>NAP59</xm:sqref>
            </x14:sparkline>
            <x14:sparkline>
              <xm:sqref>NAP60</xm:sqref>
            </x14:sparkline>
            <x14:sparkline>
              <xm:sqref>NAQ59</xm:sqref>
            </x14:sparkline>
            <x14:sparkline>
              <xm:sqref>NAQ60</xm:sqref>
            </x14:sparkline>
            <x14:sparkline>
              <xm:sqref>NAR59</xm:sqref>
            </x14:sparkline>
            <x14:sparkline>
              <xm:sqref>NAR60</xm:sqref>
            </x14:sparkline>
            <x14:sparkline>
              <xm:sqref>NAS59</xm:sqref>
            </x14:sparkline>
            <x14:sparkline>
              <xm:sqref>NAS60</xm:sqref>
            </x14:sparkline>
            <x14:sparkline>
              <xm:sqref>NAT59</xm:sqref>
            </x14:sparkline>
            <x14:sparkline>
              <xm:sqref>NAT60</xm:sqref>
            </x14:sparkline>
            <x14:sparkline>
              <xm:sqref>NAU59</xm:sqref>
            </x14:sparkline>
            <x14:sparkline>
              <xm:sqref>NAU60</xm:sqref>
            </x14:sparkline>
            <x14:sparkline>
              <xm:sqref>NAV59</xm:sqref>
            </x14:sparkline>
            <x14:sparkline>
              <xm:sqref>NAV60</xm:sqref>
            </x14:sparkline>
            <x14:sparkline>
              <xm:sqref>NAW59</xm:sqref>
            </x14:sparkline>
            <x14:sparkline>
              <xm:sqref>NAW60</xm:sqref>
            </x14:sparkline>
            <x14:sparkline>
              <xm:sqref>NAX59</xm:sqref>
            </x14:sparkline>
            <x14:sparkline>
              <xm:sqref>NAX60</xm:sqref>
            </x14:sparkline>
            <x14:sparkline>
              <xm:sqref>NAY59</xm:sqref>
            </x14:sparkline>
            <x14:sparkline>
              <xm:sqref>NAY60</xm:sqref>
            </x14:sparkline>
            <x14:sparkline>
              <xm:sqref>NAZ59</xm:sqref>
            </x14:sparkline>
            <x14:sparkline>
              <xm:sqref>NAZ60</xm:sqref>
            </x14:sparkline>
            <x14:sparkline>
              <xm:sqref>NBA59</xm:sqref>
            </x14:sparkline>
            <x14:sparkline>
              <xm:sqref>NBA60</xm:sqref>
            </x14:sparkline>
            <x14:sparkline>
              <xm:sqref>NBB59</xm:sqref>
            </x14:sparkline>
            <x14:sparkline>
              <xm:sqref>NBB60</xm:sqref>
            </x14:sparkline>
            <x14:sparkline>
              <xm:sqref>NBC59</xm:sqref>
            </x14:sparkline>
            <x14:sparkline>
              <xm:sqref>NBC60</xm:sqref>
            </x14:sparkline>
            <x14:sparkline>
              <xm:sqref>NBD59</xm:sqref>
            </x14:sparkline>
            <x14:sparkline>
              <xm:sqref>NBD60</xm:sqref>
            </x14:sparkline>
            <x14:sparkline>
              <xm:sqref>NBE59</xm:sqref>
            </x14:sparkline>
            <x14:sparkline>
              <xm:sqref>NBE60</xm:sqref>
            </x14:sparkline>
            <x14:sparkline>
              <xm:sqref>NBF59</xm:sqref>
            </x14:sparkline>
            <x14:sparkline>
              <xm:sqref>NBF60</xm:sqref>
            </x14:sparkline>
            <x14:sparkline>
              <xm:sqref>NBG59</xm:sqref>
            </x14:sparkline>
            <x14:sparkline>
              <xm:sqref>NBG60</xm:sqref>
            </x14:sparkline>
            <x14:sparkline>
              <xm:sqref>NBH59</xm:sqref>
            </x14:sparkline>
            <x14:sparkline>
              <xm:sqref>NBH60</xm:sqref>
            </x14:sparkline>
            <x14:sparkline>
              <xm:sqref>NBI59</xm:sqref>
            </x14:sparkline>
            <x14:sparkline>
              <xm:sqref>NBI60</xm:sqref>
            </x14:sparkline>
            <x14:sparkline>
              <xm:sqref>NBJ59</xm:sqref>
            </x14:sparkline>
            <x14:sparkline>
              <xm:sqref>NBJ60</xm:sqref>
            </x14:sparkline>
            <x14:sparkline>
              <xm:sqref>NBK59</xm:sqref>
            </x14:sparkline>
            <x14:sparkline>
              <xm:sqref>NBK60</xm:sqref>
            </x14:sparkline>
            <x14:sparkline>
              <xm:sqref>NBL59</xm:sqref>
            </x14:sparkline>
            <x14:sparkline>
              <xm:sqref>NBL60</xm:sqref>
            </x14:sparkline>
            <x14:sparkline>
              <xm:sqref>NBM59</xm:sqref>
            </x14:sparkline>
            <x14:sparkline>
              <xm:sqref>NBM60</xm:sqref>
            </x14:sparkline>
            <x14:sparkline>
              <xm:sqref>NBN59</xm:sqref>
            </x14:sparkline>
            <x14:sparkline>
              <xm:sqref>NBN60</xm:sqref>
            </x14:sparkline>
            <x14:sparkline>
              <xm:sqref>NBO59</xm:sqref>
            </x14:sparkline>
            <x14:sparkline>
              <xm:sqref>NBO60</xm:sqref>
            </x14:sparkline>
            <x14:sparkline>
              <xm:sqref>NBP59</xm:sqref>
            </x14:sparkline>
            <x14:sparkline>
              <xm:sqref>NBP60</xm:sqref>
            </x14:sparkline>
            <x14:sparkline>
              <xm:sqref>NBQ59</xm:sqref>
            </x14:sparkline>
            <x14:sparkline>
              <xm:sqref>NBQ60</xm:sqref>
            </x14:sparkline>
            <x14:sparkline>
              <xm:sqref>NBR59</xm:sqref>
            </x14:sparkline>
            <x14:sparkline>
              <xm:sqref>NBR60</xm:sqref>
            </x14:sparkline>
            <x14:sparkline>
              <xm:sqref>NBS59</xm:sqref>
            </x14:sparkline>
            <x14:sparkline>
              <xm:sqref>NBS60</xm:sqref>
            </x14:sparkline>
            <x14:sparkline>
              <xm:sqref>NBT59</xm:sqref>
            </x14:sparkline>
            <x14:sparkline>
              <xm:sqref>NBT60</xm:sqref>
            </x14:sparkline>
            <x14:sparkline>
              <xm:sqref>NBU59</xm:sqref>
            </x14:sparkline>
            <x14:sparkline>
              <xm:sqref>NBU60</xm:sqref>
            </x14:sparkline>
            <x14:sparkline>
              <xm:sqref>NBV59</xm:sqref>
            </x14:sparkline>
            <x14:sparkline>
              <xm:sqref>NBV60</xm:sqref>
            </x14:sparkline>
            <x14:sparkline>
              <xm:sqref>NBW59</xm:sqref>
            </x14:sparkline>
            <x14:sparkline>
              <xm:sqref>NBW60</xm:sqref>
            </x14:sparkline>
            <x14:sparkline>
              <xm:sqref>NBX59</xm:sqref>
            </x14:sparkline>
            <x14:sparkline>
              <xm:sqref>NBX60</xm:sqref>
            </x14:sparkline>
            <x14:sparkline>
              <xm:sqref>NBY59</xm:sqref>
            </x14:sparkline>
            <x14:sparkline>
              <xm:sqref>NBY60</xm:sqref>
            </x14:sparkline>
            <x14:sparkline>
              <xm:sqref>NBZ59</xm:sqref>
            </x14:sparkline>
            <x14:sparkline>
              <xm:sqref>NBZ60</xm:sqref>
            </x14:sparkline>
            <x14:sparkline>
              <xm:sqref>NCA59</xm:sqref>
            </x14:sparkline>
            <x14:sparkline>
              <xm:sqref>NCA60</xm:sqref>
            </x14:sparkline>
            <x14:sparkline>
              <xm:sqref>NCB59</xm:sqref>
            </x14:sparkline>
            <x14:sparkline>
              <xm:sqref>NCB60</xm:sqref>
            </x14:sparkline>
            <x14:sparkline>
              <xm:sqref>NCC59</xm:sqref>
            </x14:sparkline>
            <x14:sparkline>
              <xm:sqref>NCC60</xm:sqref>
            </x14:sparkline>
            <x14:sparkline>
              <xm:sqref>NCD59</xm:sqref>
            </x14:sparkline>
            <x14:sparkline>
              <xm:sqref>NCD60</xm:sqref>
            </x14:sparkline>
            <x14:sparkline>
              <xm:sqref>NCE59</xm:sqref>
            </x14:sparkline>
            <x14:sparkline>
              <xm:sqref>NCE60</xm:sqref>
            </x14:sparkline>
            <x14:sparkline>
              <xm:sqref>NCF59</xm:sqref>
            </x14:sparkline>
            <x14:sparkline>
              <xm:sqref>NCF60</xm:sqref>
            </x14:sparkline>
            <x14:sparkline>
              <xm:sqref>NCG59</xm:sqref>
            </x14:sparkline>
            <x14:sparkline>
              <xm:sqref>NCG60</xm:sqref>
            </x14:sparkline>
            <x14:sparkline>
              <xm:sqref>NCH59</xm:sqref>
            </x14:sparkline>
            <x14:sparkline>
              <xm:sqref>NCH60</xm:sqref>
            </x14:sparkline>
            <x14:sparkline>
              <xm:sqref>NCI59</xm:sqref>
            </x14:sparkline>
            <x14:sparkline>
              <xm:sqref>NCI60</xm:sqref>
            </x14:sparkline>
            <x14:sparkline>
              <xm:sqref>NCJ59</xm:sqref>
            </x14:sparkline>
            <x14:sparkline>
              <xm:sqref>NCJ60</xm:sqref>
            </x14:sparkline>
            <x14:sparkline>
              <xm:sqref>NCK59</xm:sqref>
            </x14:sparkline>
            <x14:sparkline>
              <xm:sqref>NCK60</xm:sqref>
            </x14:sparkline>
            <x14:sparkline>
              <xm:sqref>NCL59</xm:sqref>
            </x14:sparkline>
            <x14:sparkline>
              <xm:sqref>NCL60</xm:sqref>
            </x14:sparkline>
            <x14:sparkline>
              <xm:sqref>NCM59</xm:sqref>
            </x14:sparkline>
            <x14:sparkline>
              <xm:sqref>NCM60</xm:sqref>
            </x14:sparkline>
            <x14:sparkline>
              <xm:sqref>NCN59</xm:sqref>
            </x14:sparkline>
            <x14:sparkline>
              <xm:sqref>NCN60</xm:sqref>
            </x14:sparkline>
            <x14:sparkline>
              <xm:sqref>NCO59</xm:sqref>
            </x14:sparkline>
            <x14:sparkline>
              <xm:sqref>NCO60</xm:sqref>
            </x14:sparkline>
            <x14:sparkline>
              <xm:sqref>NCP59</xm:sqref>
            </x14:sparkline>
            <x14:sparkline>
              <xm:sqref>NCP60</xm:sqref>
            </x14:sparkline>
            <x14:sparkline>
              <xm:sqref>NCQ59</xm:sqref>
            </x14:sparkline>
            <x14:sparkline>
              <xm:sqref>NCQ60</xm:sqref>
            </x14:sparkline>
            <x14:sparkline>
              <xm:sqref>NCR59</xm:sqref>
            </x14:sparkline>
            <x14:sparkline>
              <xm:sqref>NCR60</xm:sqref>
            </x14:sparkline>
            <x14:sparkline>
              <xm:sqref>NCS59</xm:sqref>
            </x14:sparkline>
            <x14:sparkline>
              <xm:sqref>NCS60</xm:sqref>
            </x14:sparkline>
            <x14:sparkline>
              <xm:sqref>NCT59</xm:sqref>
            </x14:sparkline>
            <x14:sparkline>
              <xm:sqref>NCT60</xm:sqref>
            </x14:sparkline>
            <x14:sparkline>
              <xm:sqref>NCU59</xm:sqref>
            </x14:sparkline>
            <x14:sparkline>
              <xm:sqref>NCU60</xm:sqref>
            </x14:sparkline>
            <x14:sparkline>
              <xm:sqref>NCV59</xm:sqref>
            </x14:sparkline>
            <x14:sparkline>
              <xm:sqref>NCV60</xm:sqref>
            </x14:sparkline>
            <x14:sparkline>
              <xm:sqref>NCW59</xm:sqref>
            </x14:sparkline>
            <x14:sparkline>
              <xm:sqref>NCW60</xm:sqref>
            </x14:sparkline>
            <x14:sparkline>
              <xm:sqref>NCX59</xm:sqref>
            </x14:sparkline>
            <x14:sparkline>
              <xm:sqref>NCX60</xm:sqref>
            </x14:sparkline>
            <x14:sparkline>
              <xm:sqref>NCY59</xm:sqref>
            </x14:sparkline>
            <x14:sparkline>
              <xm:sqref>NCY60</xm:sqref>
            </x14:sparkline>
            <x14:sparkline>
              <xm:sqref>NCZ59</xm:sqref>
            </x14:sparkline>
            <x14:sparkline>
              <xm:sqref>NCZ60</xm:sqref>
            </x14:sparkline>
            <x14:sparkline>
              <xm:sqref>NDA59</xm:sqref>
            </x14:sparkline>
            <x14:sparkline>
              <xm:sqref>NDA60</xm:sqref>
            </x14:sparkline>
            <x14:sparkline>
              <xm:sqref>NDB59</xm:sqref>
            </x14:sparkline>
            <x14:sparkline>
              <xm:sqref>NDB60</xm:sqref>
            </x14:sparkline>
            <x14:sparkline>
              <xm:sqref>NDC59</xm:sqref>
            </x14:sparkline>
            <x14:sparkline>
              <xm:sqref>NDC60</xm:sqref>
            </x14:sparkline>
            <x14:sparkline>
              <xm:sqref>NDD59</xm:sqref>
            </x14:sparkline>
            <x14:sparkline>
              <xm:sqref>NDD60</xm:sqref>
            </x14:sparkline>
            <x14:sparkline>
              <xm:sqref>NDE59</xm:sqref>
            </x14:sparkline>
            <x14:sparkline>
              <xm:sqref>NDE60</xm:sqref>
            </x14:sparkline>
            <x14:sparkline>
              <xm:sqref>NDF59</xm:sqref>
            </x14:sparkline>
            <x14:sparkline>
              <xm:sqref>NDF60</xm:sqref>
            </x14:sparkline>
            <x14:sparkline>
              <xm:sqref>NDG59</xm:sqref>
            </x14:sparkline>
            <x14:sparkline>
              <xm:sqref>NDG60</xm:sqref>
            </x14:sparkline>
            <x14:sparkline>
              <xm:sqref>NDH59</xm:sqref>
            </x14:sparkline>
            <x14:sparkline>
              <xm:sqref>NDH60</xm:sqref>
            </x14:sparkline>
            <x14:sparkline>
              <xm:sqref>NDI59</xm:sqref>
            </x14:sparkline>
            <x14:sparkline>
              <xm:sqref>NDI60</xm:sqref>
            </x14:sparkline>
            <x14:sparkline>
              <xm:sqref>NDJ59</xm:sqref>
            </x14:sparkline>
            <x14:sparkline>
              <xm:sqref>NDJ60</xm:sqref>
            </x14:sparkline>
            <x14:sparkline>
              <xm:sqref>NDK59</xm:sqref>
            </x14:sparkline>
            <x14:sparkline>
              <xm:sqref>NDK60</xm:sqref>
            </x14:sparkline>
            <x14:sparkline>
              <xm:sqref>NDL59</xm:sqref>
            </x14:sparkline>
            <x14:sparkline>
              <xm:sqref>NDL60</xm:sqref>
            </x14:sparkline>
            <x14:sparkline>
              <xm:sqref>NDM59</xm:sqref>
            </x14:sparkline>
            <x14:sparkline>
              <xm:sqref>NDM60</xm:sqref>
            </x14:sparkline>
            <x14:sparkline>
              <xm:sqref>NDN59</xm:sqref>
            </x14:sparkline>
            <x14:sparkline>
              <xm:sqref>NDN60</xm:sqref>
            </x14:sparkline>
            <x14:sparkline>
              <xm:sqref>NDO59</xm:sqref>
            </x14:sparkline>
            <x14:sparkline>
              <xm:sqref>NDO60</xm:sqref>
            </x14:sparkline>
            <x14:sparkline>
              <xm:sqref>NDP59</xm:sqref>
            </x14:sparkline>
            <x14:sparkline>
              <xm:sqref>NDP60</xm:sqref>
            </x14:sparkline>
            <x14:sparkline>
              <xm:sqref>NDQ59</xm:sqref>
            </x14:sparkline>
            <x14:sparkline>
              <xm:sqref>NDQ60</xm:sqref>
            </x14:sparkline>
            <x14:sparkline>
              <xm:sqref>NDR59</xm:sqref>
            </x14:sparkline>
            <x14:sparkline>
              <xm:sqref>NDR60</xm:sqref>
            </x14:sparkline>
            <x14:sparkline>
              <xm:sqref>NDS59</xm:sqref>
            </x14:sparkline>
            <x14:sparkline>
              <xm:sqref>NDS60</xm:sqref>
            </x14:sparkline>
            <x14:sparkline>
              <xm:sqref>NDT59</xm:sqref>
            </x14:sparkline>
            <x14:sparkline>
              <xm:sqref>NDT60</xm:sqref>
            </x14:sparkline>
            <x14:sparkline>
              <xm:sqref>NDU59</xm:sqref>
            </x14:sparkline>
            <x14:sparkline>
              <xm:sqref>NDU60</xm:sqref>
            </x14:sparkline>
            <x14:sparkline>
              <xm:sqref>NDV59</xm:sqref>
            </x14:sparkline>
            <x14:sparkline>
              <xm:sqref>NDV60</xm:sqref>
            </x14:sparkline>
            <x14:sparkline>
              <xm:sqref>NDW59</xm:sqref>
            </x14:sparkline>
            <x14:sparkline>
              <xm:sqref>NDW60</xm:sqref>
            </x14:sparkline>
            <x14:sparkline>
              <xm:sqref>NDX59</xm:sqref>
            </x14:sparkline>
            <x14:sparkline>
              <xm:sqref>NDX60</xm:sqref>
            </x14:sparkline>
            <x14:sparkline>
              <xm:sqref>NDY59</xm:sqref>
            </x14:sparkline>
            <x14:sparkline>
              <xm:sqref>NDY60</xm:sqref>
            </x14:sparkline>
            <x14:sparkline>
              <xm:sqref>NDZ59</xm:sqref>
            </x14:sparkline>
            <x14:sparkline>
              <xm:sqref>NDZ60</xm:sqref>
            </x14:sparkline>
            <x14:sparkline>
              <xm:sqref>NEA59</xm:sqref>
            </x14:sparkline>
            <x14:sparkline>
              <xm:sqref>NEA60</xm:sqref>
            </x14:sparkline>
            <x14:sparkline>
              <xm:sqref>NEB59</xm:sqref>
            </x14:sparkline>
            <x14:sparkline>
              <xm:sqref>NEB60</xm:sqref>
            </x14:sparkline>
            <x14:sparkline>
              <xm:sqref>NEC59</xm:sqref>
            </x14:sparkline>
            <x14:sparkline>
              <xm:sqref>NEC60</xm:sqref>
            </x14:sparkline>
            <x14:sparkline>
              <xm:sqref>NED59</xm:sqref>
            </x14:sparkline>
            <x14:sparkline>
              <xm:sqref>NED60</xm:sqref>
            </x14:sparkline>
            <x14:sparkline>
              <xm:sqref>NEE59</xm:sqref>
            </x14:sparkline>
            <x14:sparkline>
              <xm:sqref>NEE60</xm:sqref>
            </x14:sparkline>
            <x14:sparkline>
              <xm:sqref>NEF59</xm:sqref>
            </x14:sparkline>
            <x14:sparkline>
              <xm:sqref>NEF60</xm:sqref>
            </x14:sparkline>
            <x14:sparkline>
              <xm:sqref>NEG59</xm:sqref>
            </x14:sparkline>
            <x14:sparkline>
              <xm:sqref>NEG60</xm:sqref>
            </x14:sparkline>
            <x14:sparkline>
              <xm:sqref>NEH59</xm:sqref>
            </x14:sparkline>
            <x14:sparkline>
              <xm:sqref>NEH60</xm:sqref>
            </x14:sparkline>
            <x14:sparkline>
              <xm:sqref>NEI59</xm:sqref>
            </x14:sparkline>
            <x14:sparkline>
              <xm:sqref>NEI60</xm:sqref>
            </x14:sparkline>
            <x14:sparkline>
              <xm:sqref>NEJ59</xm:sqref>
            </x14:sparkline>
            <x14:sparkline>
              <xm:sqref>NEJ60</xm:sqref>
            </x14:sparkline>
            <x14:sparkline>
              <xm:sqref>NEK59</xm:sqref>
            </x14:sparkline>
            <x14:sparkline>
              <xm:sqref>NEK60</xm:sqref>
            </x14:sparkline>
            <x14:sparkline>
              <xm:sqref>NEL59</xm:sqref>
            </x14:sparkline>
            <x14:sparkline>
              <xm:sqref>NEL60</xm:sqref>
            </x14:sparkline>
            <x14:sparkline>
              <xm:sqref>NEM59</xm:sqref>
            </x14:sparkline>
            <x14:sparkline>
              <xm:sqref>NEM60</xm:sqref>
            </x14:sparkline>
            <x14:sparkline>
              <xm:sqref>NEN59</xm:sqref>
            </x14:sparkline>
            <x14:sparkline>
              <xm:sqref>NEN60</xm:sqref>
            </x14:sparkline>
            <x14:sparkline>
              <xm:sqref>NEO59</xm:sqref>
            </x14:sparkline>
            <x14:sparkline>
              <xm:sqref>NEO60</xm:sqref>
            </x14:sparkline>
            <x14:sparkline>
              <xm:sqref>NEP59</xm:sqref>
            </x14:sparkline>
            <x14:sparkline>
              <xm:sqref>NEP60</xm:sqref>
            </x14:sparkline>
            <x14:sparkline>
              <xm:sqref>NEQ59</xm:sqref>
            </x14:sparkline>
            <x14:sparkline>
              <xm:sqref>NEQ60</xm:sqref>
            </x14:sparkline>
            <x14:sparkline>
              <xm:sqref>NER59</xm:sqref>
            </x14:sparkline>
            <x14:sparkline>
              <xm:sqref>NER60</xm:sqref>
            </x14:sparkline>
            <x14:sparkline>
              <xm:sqref>NES59</xm:sqref>
            </x14:sparkline>
            <x14:sparkline>
              <xm:sqref>NES60</xm:sqref>
            </x14:sparkline>
            <x14:sparkline>
              <xm:sqref>NET59</xm:sqref>
            </x14:sparkline>
            <x14:sparkline>
              <xm:sqref>NET60</xm:sqref>
            </x14:sparkline>
            <x14:sparkline>
              <xm:sqref>NEU59</xm:sqref>
            </x14:sparkline>
            <x14:sparkline>
              <xm:sqref>NEU60</xm:sqref>
            </x14:sparkline>
            <x14:sparkline>
              <xm:sqref>NEV59</xm:sqref>
            </x14:sparkline>
            <x14:sparkline>
              <xm:sqref>NEV60</xm:sqref>
            </x14:sparkline>
            <x14:sparkline>
              <xm:sqref>NEW59</xm:sqref>
            </x14:sparkline>
            <x14:sparkline>
              <xm:sqref>NEW60</xm:sqref>
            </x14:sparkline>
            <x14:sparkline>
              <xm:sqref>NEX59</xm:sqref>
            </x14:sparkline>
            <x14:sparkline>
              <xm:sqref>NEX60</xm:sqref>
            </x14:sparkline>
            <x14:sparkline>
              <xm:sqref>NEY59</xm:sqref>
            </x14:sparkline>
            <x14:sparkline>
              <xm:sqref>NEY60</xm:sqref>
            </x14:sparkline>
            <x14:sparkline>
              <xm:sqref>NEZ59</xm:sqref>
            </x14:sparkline>
            <x14:sparkline>
              <xm:sqref>NEZ60</xm:sqref>
            </x14:sparkline>
            <x14:sparkline>
              <xm:sqref>NFA59</xm:sqref>
            </x14:sparkline>
            <x14:sparkline>
              <xm:sqref>NFA60</xm:sqref>
            </x14:sparkline>
            <x14:sparkline>
              <xm:sqref>NFB59</xm:sqref>
            </x14:sparkline>
            <x14:sparkline>
              <xm:sqref>NFB60</xm:sqref>
            </x14:sparkline>
            <x14:sparkline>
              <xm:sqref>NFC59</xm:sqref>
            </x14:sparkline>
            <x14:sparkline>
              <xm:sqref>NFC60</xm:sqref>
            </x14:sparkline>
            <x14:sparkline>
              <xm:sqref>NFD59</xm:sqref>
            </x14:sparkline>
            <x14:sparkline>
              <xm:sqref>NFD60</xm:sqref>
            </x14:sparkline>
            <x14:sparkline>
              <xm:sqref>NFE59</xm:sqref>
            </x14:sparkline>
            <x14:sparkline>
              <xm:sqref>NFE60</xm:sqref>
            </x14:sparkline>
            <x14:sparkline>
              <xm:sqref>NFF59</xm:sqref>
            </x14:sparkline>
            <x14:sparkline>
              <xm:sqref>NFF60</xm:sqref>
            </x14:sparkline>
            <x14:sparkline>
              <xm:sqref>NFG59</xm:sqref>
            </x14:sparkline>
            <x14:sparkline>
              <xm:sqref>NFG60</xm:sqref>
            </x14:sparkline>
            <x14:sparkline>
              <xm:sqref>NFH59</xm:sqref>
            </x14:sparkline>
            <x14:sparkline>
              <xm:sqref>NFH60</xm:sqref>
            </x14:sparkline>
            <x14:sparkline>
              <xm:sqref>NFI59</xm:sqref>
            </x14:sparkline>
            <x14:sparkline>
              <xm:sqref>NFI60</xm:sqref>
            </x14:sparkline>
            <x14:sparkline>
              <xm:sqref>NFJ59</xm:sqref>
            </x14:sparkline>
            <x14:sparkline>
              <xm:sqref>NFJ60</xm:sqref>
            </x14:sparkline>
            <x14:sparkline>
              <xm:sqref>NFK59</xm:sqref>
            </x14:sparkline>
            <x14:sparkline>
              <xm:sqref>NFK60</xm:sqref>
            </x14:sparkline>
            <x14:sparkline>
              <xm:sqref>NFL59</xm:sqref>
            </x14:sparkline>
            <x14:sparkline>
              <xm:sqref>NFL60</xm:sqref>
            </x14:sparkline>
            <x14:sparkline>
              <xm:sqref>NFM59</xm:sqref>
            </x14:sparkline>
            <x14:sparkline>
              <xm:sqref>NFM60</xm:sqref>
            </x14:sparkline>
            <x14:sparkline>
              <xm:sqref>NFN59</xm:sqref>
            </x14:sparkline>
            <x14:sparkline>
              <xm:sqref>NFN60</xm:sqref>
            </x14:sparkline>
            <x14:sparkline>
              <xm:sqref>NFO59</xm:sqref>
            </x14:sparkline>
            <x14:sparkline>
              <xm:sqref>NFO60</xm:sqref>
            </x14:sparkline>
            <x14:sparkline>
              <xm:sqref>NFP59</xm:sqref>
            </x14:sparkline>
            <x14:sparkline>
              <xm:sqref>NFP60</xm:sqref>
            </x14:sparkline>
            <x14:sparkline>
              <xm:sqref>NFQ59</xm:sqref>
            </x14:sparkline>
            <x14:sparkline>
              <xm:sqref>NFQ60</xm:sqref>
            </x14:sparkline>
            <x14:sparkline>
              <xm:sqref>NFR59</xm:sqref>
            </x14:sparkline>
            <x14:sparkline>
              <xm:sqref>NFR60</xm:sqref>
            </x14:sparkline>
            <x14:sparkline>
              <xm:sqref>NFS59</xm:sqref>
            </x14:sparkline>
            <x14:sparkline>
              <xm:sqref>NFS60</xm:sqref>
            </x14:sparkline>
            <x14:sparkline>
              <xm:sqref>NFT59</xm:sqref>
            </x14:sparkline>
            <x14:sparkline>
              <xm:sqref>NFT60</xm:sqref>
            </x14:sparkline>
            <x14:sparkline>
              <xm:sqref>NFU59</xm:sqref>
            </x14:sparkline>
            <x14:sparkline>
              <xm:sqref>NFU60</xm:sqref>
            </x14:sparkline>
            <x14:sparkline>
              <xm:sqref>NFV59</xm:sqref>
            </x14:sparkline>
            <x14:sparkline>
              <xm:sqref>NFV60</xm:sqref>
            </x14:sparkline>
            <x14:sparkline>
              <xm:sqref>NFW59</xm:sqref>
            </x14:sparkline>
            <x14:sparkline>
              <xm:sqref>NFW60</xm:sqref>
            </x14:sparkline>
            <x14:sparkline>
              <xm:sqref>NFX59</xm:sqref>
            </x14:sparkline>
            <x14:sparkline>
              <xm:sqref>NFX60</xm:sqref>
            </x14:sparkline>
            <x14:sparkline>
              <xm:sqref>NFY59</xm:sqref>
            </x14:sparkline>
            <x14:sparkline>
              <xm:sqref>NFY60</xm:sqref>
            </x14:sparkline>
            <x14:sparkline>
              <xm:sqref>NFZ59</xm:sqref>
            </x14:sparkline>
            <x14:sparkline>
              <xm:sqref>NFZ60</xm:sqref>
            </x14:sparkline>
            <x14:sparkline>
              <xm:sqref>NGA59</xm:sqref>
            </x14:sparkline>
            <x14:sparkline>
              <xm:sqref>NGA60</xm:sqref>
            </x14:sparkline>
            <x14:sparkline>
              <xm:sqref>NGB59</xm:sqref>
            </x14:sparkline>
            <x14:sparkline>
              <xm:sqref>NGB60</xm:sqref>
            </x14:sparkline>
            <x14:sparkline>
              <xm:sqref>NGC59</xm:sqref>
            </x14:sparkline>
            <x14:sparkline>
              <xm:sqref>NGC60</xm:sqref>
            </x14:sparkline>
            <x14:sparkline>
              <xm:sqref>NGD59</xm:sqref>
            </x14:sparkline>
            <x14:sparkline>
              <xm:sqref>NGD60</xm:sqref>
            </x14:sparkline>
            <x14:sparkline>
              <xm:sqref>NGE59</xm:sqref>
            </x14:sparkline>
            <x14:sparkline>
              <xm:sqref>NGE60</xm:sqref>
            </x14:sparkline>
            <x14:sparkline>
              <xm:sqref>NGF59</xm:sqref>
            </x14:sparkline>
            <x14:sparkline>
              <xm:sqref>NGF60</xm:sqref>
            </x14:sparkline>
            <x14:sparkline>
              <xm:sqref>NGG59</xm:sqref>
            </x14:sparkline>
            <x14:sparkline>
              <xm:sqref>NGG60</xm:sqref>
            </x14:sparkline>
            <x14:sparkline>
              <xm:sqref>NGH59</xm:sqref>
            </x14:sparkline>
            <x14:sparkline>
              <xm:sqref>NGH60</xm:sqref>
            </x14:sparkline>
            <x14:sparkline>
              <xm:sqref>NGI59</xm:sqref>
            </x14:sparkline>
            <x14:sparkline>
              <xm:sqref>NGI60</xm:sqref>
            </x14:sparkline>
            <x14:sparkline>
              <xm:sqref>NGJ59</xm:sqref>
            </x14:sparkline>
            <x14:sparkline>
              <xm:sqref>NGJ60</xm:sqref>
            </x14:sparkline>
            <x14:sparkline>
              <xm:sqref>NGK59</xm:sqref>
            </x14:sparkline>
            <x14:sparkline>
              <xm:sqref>NGK60</xm:sqref>
            </x14:sparkline>
            <x14:sparkline>
              <xm:sqref>NGL59</xm:sqref>
            </x14:sparkline>
            <x14:sparkline>
              <xm:sqref>NGL60</xm:sqref>
            </x14:sparkline>
            <x14:sparkline>
              <xm:sqref>NGM59</xm:sqref>
            </x14:sparkline>
            <x14:sparkline>
              <xm:sqref>NGM60</xm:sqref>
            </x14:sparkline>
            <x14:sparkline>
              <xm:sqref>NGN59</xm:sqref>
            </x14:sparkline>
            <x14:sparkline>
              <xm:sqref>NGN60</xm:sqref>
            </x14:sparkline>
            <x14:sparkline>
              <xm:sqref>NGO59</xm:sqref>
            </x14:sparkline>
            <x14:sparkline>
              <xm:sqref>NGO60</xm:sqref>
            </x14:sparkline>
            <x14:sparkline>
              <xm:sqref>NGP59</xm:sqref>
            </x14:sparkline>
            <x14:sparkline>
              <xm:sqref>NGP60</xm:sqref>
            </x14:sparkline>
            <x14:sparkline>
              <xm:sqref>NGQ59</xm:sqref>
            </x14:sparkline>
            <x14:sparkline>
              <xm:sqref>NGQ60</xm:sqref>
            </x14:sparkline>
            <x14:sparkline>
              <xm:sqref>NGR59</xm:sqref>
            </x14:sparkline>
            <x14:sparkline>
              <xm:sqref>NGR60</xm:sqref>
            </x14:sparkline>
            <x14:sparkline>
              <xm:sqref>NGS59</xm:sqref>
            </x14:sparkline>
            <x14:sparkline>
              <xm:sqref>NGS60</xm:sqref>
            </x14:sparkline>
            <x14:sparkline>
              <xm:sqref>NGT59</xm:sqref>
            </x14:sparkline>
            <x14:sparkline>
              <xm:sqref>NGT60</xm:sqref>
            </x14:sparkline>
            <x14:sparkline>
              <xm:sqref>NGU59</xm:sqref>
            </x14:sparkline>
            <x14:sparkline>
              <xm:sqref>NGU60</xm:sqref>
            </x14:sparkline>
            <x14:sparkline>
              <xm:sqref>NGV59</xm:sqref>
            </x14:sparkline>
            <x14:sparkline>
              <xm:sqref>NGV60</xm:sqref>
            </x14:sparkline>
            <x14:sparkline>
              <xm:sqref>NGW59</xm:sqref>
            </x14:sparkline>
            <x14:sparkline>
              <xm:sqref>NGW60</xm:sqref>
            </x14:sparkline>
            <x14:sparkline>
              <xm:sqref>NGX59</xm:sqref>
            </x14:sparkline>
            <x14:sparkline>
              <xm:sqref>NGX60</xm:sqref>
            </x14:sparkline>
            <x14:sparkline>
              <xm:sqref>NGY59</xm:sqref>
            </x14:sparkline>
            <x14:sparkline>
              <xm:sqref>NGY60</xm:sqref>
            </x14:sparkline>
            <x14:sparkline>
              <xm:sqref>NGZ59</xm:sqref>
            </x14:sparkline>
            <x14:sparkline>
              <xm:sqref>NGZ60</xm:sqref>
            </x14:sparkline>
            <x14:sparkline>
              <xm:sqref>NHA59</xm:sqref>
            </x14:sparkline>
            <x14:sparkline>
              <xm:sqref>NHA60</xm:sqref>
            </x14:sparkline>
            <x14:sparkline>
              <xm:sqref>NHB59</xm:sqref>
            </x14:sparkline>
            <x14:sparkline>
              <xm:sqref>NHB60</xm:sqref>
            </x14:sparkline>
            <x14:sparkline>
              <xm:sqref>NHC59</xm:sqref>
            </x14:sparkline>
            <x14:sparkline>
              <xm:sqref>NHC60</xm:sqref>
            </x14:sparkline>
            <x14:sparkline>
              <xm:sqref>NHD59</xm:sqref>
            </x14:sparkline>
            <x14:sparkline>
              <xm:sqref>NHD60</xm:sqref>
            </x14:sparkline>
            <x14:sparkline>
              <xm:sqref>NHE59</xm:sqref>
            </x14:sparkline>
            <x14:sparkline>
              <xm:sqref>NHE60</xm:sqref>
            </x14:sparkline>
            <x14:sparkline>
              <xm:sqref>NHF59</xm:sqref>
            </x14:sparkline>
            <x14:sparkline>
              <xm:sqref>NHF60</xm:sqref>
            </x14:sparkline>
            <x14:sparkline>
              <xm:sqref>NHG59</xm:sqref>
            </x14:sparkline>
            <x14:sparkline>
              <xm:sqref>NHG60</xm:sqref>
            </x14:sparkline>
            <x14:sparkline>
              <xm:sqref>NHH59</xm:sqref>
            </x14:sparkline>
            <x14:sparkline>
              <xm:sqref>NHH60</xm:sqref>
            </x14:sparkline>
            <x14:sparkline>
              <xm:sqref>NHI59</xm:sqref>
            </x14:sparkline>
            <x14:sparkline>
              <xm:sqref>NHI60</xm:sqref>
            </x14:sparkline>
            <x14:sparkline>
              <xm:sqref>NHJ59</xm:sqref>
            </x14:sparkline>
            <x14:sparkline>
              <xm:sqref>NHJ60</xm:sqref>
            </x14:sparkline>
            <x14:sparkline>
              <xm:sqref>NHK59</xm:sqref>
            </x14:sparkline>
            <x14:sparkline>
              <xm:sqref>NHK60</xm:sqref>
            </x14:sparkline>
            <x14:sparkline>
              <xm:sqref>NHL59</xm:sqref>
            </x14:sparkline>
            <x14:sparkline>
              <xm:sqref>NHL60</xm:sqref>
            </x14:sparkline>
            <x14:sparkline>
              <xm:sqref>NHM59</xm:sqref>
            </x14:sparkline>
            <x14:sparkline>
              <xm:sqref>NHM60</xm:sqref>
            </x14:sparkline>
            <x14:sparkline>
              <xm:sqref>NHN59</xm:sqref>
            </x14:sparkline>
            <x14:sparkline>
              <xm:sqref>NHN60</xm:sqref>
            </x14:sparkline>
            <x14:sparkline>
              <xm:sqref>NHO59</xm:sqref>
            </x14:sparkline>
            <x14:sparkline>
              <xm:sqref>NHO60</xm:sqref>
            </x14:sparkline>
            <x14:sparkline>
              <xm:sqref>NHP59</xm:sqref>
            </x14:sparkline>
            <x14:sparkline>
              <xm:sqref>NHP60</xm:sqref>
            </x14:sparkline>
            <x14:sparkline>
              <xm:sqref>NHQ59</xm:sqref>
            </x14:sparkline>
            <x14:sparkline>
              <xm:sqref>NHQ60</xm:sqref>
            </x14:sparkline>
            <x14:sparkline>
              <xm:sqref>NHR59</xm:sqref>
            </x14:sparkline>
            <x14:sparkline>
              <xm:sqref>NHR60</xm:sqref>
            </x14:sparkline>
            <x14:sparkline>
              <xm:sqref>NHS59</xm:sqref>
            </x14:sparkline>
            <x14:sparkline>
              <xm:sqref>NHS60</xm:sqref>
            </x14:sparkline>
            <x14:sparkline>
              <xm:sqref>NHT59</xm:sqref>
            </x14:sparkline>
            <x14:sparkline>
              <xm:sqref>NHT60</xm:sqref>
            </x14:sparkline>
            <x14:sparkline>
              <xm:sqref>NHU59</xm:sqref>
            </x14:sparkline>
            <x14:sparkline>
              <xm:sqref>NHU60</xm:sqref>
            </x14:sparkline>
            <x14:sparkline>
              <xm:sqref>NHV59</xm:sqref>
            </x14:sparkline>
            <x14:sparkline>
              <xm:sqref>NHV60</xm:sqref>
            </x14:sparkline>
            <x14:sparkline>
              <xm:sqref>NHW59</xm:sqref>
            </x14:sparkline>
            <x14:sparkline>
              <xm:sqref>NHW60</xm:sqref>
            </x14:sparkline>
            <x14:sparkline>
              <xm:sqref>NHX59</xm:sqref>
            </x14:sparkline>
            <x14:sparkline>
              <xm:sqref>NHX60</xm:sqref>
            </x14:sparkline>
            <x14:sparkline>
              <xm:sqref>NHY59</xm:sqref>
            </x14:sparkline>
            <x14:sparkline>
              <xm:sqref>NHY60</xm:sqref>
            </x14:sparkline>
            <x14:sparkline>
              <xm:sqref>NHZ59</xm:sqref>
            </x14:sparkline>
            <x14:sparkline>
              <xm:sqref>NHZ60</xm:sqref>
            </x14:sparkline>
            <x14:sparkline>
              <xm:sqref>NIA59</xm:sqref>
            </x14:sparkline>
            <x14:sparkline>
              <xm:sqref>NIA60</xm:sqref>
            </x14:sparkline>
            <x14:sparkline>
              <xm:sqref>NIB59</xm:sqref>
            </x14:sparkline>
            <x14:sparkline>
              <xm:sqref>NIB60</xm:sqref>
            </x14:sparkline>
            <x14:sparkline>
              <xm:sqref>NIC59</xm:sqref>
            </x14:sparkline>
            <x14:sparkline>
              <xm:sqref>NIC60</xm:sqref>
            </x14:sparkline>
            <x14:sparkline>
              <xm:sqref>NID59</xm:sqref>
            </x14:sparkline>
            <x14:sparkline>
              <xm:sqref>NID60</xm:sqref>
            </x14:sparkline>
            <x14:sparkline>
              <xm:sqref>NIE59</xm:sqref>
            </x14:sparkline>
            <x14:sparkline>
              <xm:sqref>NIE60</xm:sqref>
            </x14:sparkline>
            <x14:sparkline>
              <xm:sqref>NIF59</xm:sqref>
            </x14:sparkline>
            <x14:sparkline>
              <xm:sqref>NIF60</xm:sqref>
            </x14:sparkline>
            <x14:sparkline>
              <xm:sqref>NIG59</xm:sqref>
            </x14:sparkline>
            <x14:sparkline>
              <xm:sqref>NIG60</xm:sqref>
            </x14:sparkline>
            <x14:sparkline>
              <xm:sqref>NIH59</xm:sqref>
            </x14:sparkline>
            <x14:sparkline>
              <xm:sqref>NIH60</xm:sqref>
            </x14:sparkline>
            <x14:sparkline>
              <xm:sqref>NII59</xm:sqref>
            </x14:sparkline>
            <x14:sparkline>
              <xm:sqref>NII60</xm:sqref>
            </x14:sparkline>
            <x14:sparkline>
              <xm:sqref>NIJ59</xm:sqref>
            </x14:sparkline>
            <x14:sparkline>
              <xm:sqref>NIJ60</xm:sqref>
            </x14:sparkline>
            <x14:sparkline>
              <xm:sqref>NIK59</xm:sqref>
            </x14:sparkline>
            <x14:sparkline>
              <xm:sqref>NIK60</xm:sqref>
            </x14:sparkline>
            <x14:sparkline>
              <xm:sqref>NIL59</xm:sqref>
            </x14:sparkline>
            <x14:sparkline>
              <xm:sqref>NIL60</xm:sqref>
            </x14:sparkline>
            <x14:sparkline>
              <xm:sqref>NIM59</xm:sqref>
            </x14:sparkline>
            <x14:sparkline>
              <xm:sqref>NIM60</xm:sqref>
            </x14:sparkline>
            <x14:sparkline>
              <xm:sqref>NIN59</xm:sqref>
            </x14:sparkline>
            <x14:sparkline>
              <xm:sqref>NIN60</xm:sqref>
            </x14:sparkline>
            <x14:sparkline>
              <xm:sqref>NIO59</xm:sqref>
            </x14:sparkline>
            <x14:sparkline>
              <xm:sqref>NIO60</xm:sqref>
            </x14:sparkline>
            <x14:sparkline>
              <xm:sqref>NIP59</xm:sqref>
            </x14:sparkline>
            <x14:sparkline>
              <xm:sqref>NIP60</xm:sqref>
            </x14:sparkline>
            <x14:sparkline>
              <xm:sqref>NIQ59</xm:sqref>
            </x14:sparkline>
            <x14:sparkline>
              <xm:sqref>NIQ60</xm:sqref>
            </x14:sparkline>
            <x14:sparkline>
              <xm:sqref>NIR59</xm:sqref>
            </x14:sparkline>
            <x14:sparkline>
              <xm:sqref>NIR60</xm:sqref>
            </x14:sparkline>
            <x14:sparkline>
              <xm:sqref>NIS59</xm:sqref>
            </x14:sparkline>
            <x14:sparkline>
              <xm:sqref>NIS60</xm:sqref>
            </x14:sparkline>
            <x14:sparkline>
              <xm:sqref>NIT59</xm:sqref>
            </x14:sparkline>
            <x14:sparkline>
              <xm:sqref>NIT60</xm:sqref>
            </x14:sparkline>
            <x14:sparkline>
              <xm:sqref>NIU59</xm:sqref>
            </x14:sparkline>
            <x14:sparkline>
              <xm:sqref>NIU60</xm:sqref>
            </x14:sparkline>
            <x14:sparkline>
              <xm:sqref>NIV59</xm:sqref>
            </x14:sparkline>
            <x14:sparkline>
              <xm:sqref>NIV60</xm:sqref>
            </x14:sparkline>
            <x14:sparkline>
              <xm:sqref>NIW59</xm:sqref>
            </x14:sparkline>
            <x14:sparkline>
              <xm:sqref>NIW60</xm:sqref>
            </x14:sparkline>
            <x14:sparkline>
              <xm:sqref>NIX59</xm:sqref>
            </x14:sparkline>
            <x14:sparkline>
              <xm:sqref>NIX60</xm:sqref>
            </x14:sparkline>
            <x14:sparkline>
              <xm:sqref>NIY59</xm:sqref>
            </x14:sparkline>
            <x14:sparkline>
              <xm:sqref>NIY60</xm:sqref>
            </x14:sparkline>
            <x14:sparkline>
              <xm:sqref>NIZ59</xm:sqref>
            </x14:sparkline>
            <x14:sparkline>
              <xm:sqref>NIZ60</xm:sqref>
            </x14:sparkline>
            <x14:sparkline>
              <xm:sqref>NJA59</xm:sqref>
            </x14:sparkline>
            <x14:sparkline>
              <xm:sqref>NJA60</xm:sqref>
            </x14:sparkline>
            <x14:sparkline>
              <xm:sqref>NJB59</xm:sqref>
            </x14:sparkline>
            <x14:sparkline>
              <xm:sqref>NJB60</xm:sqref>
            </x14:sparkline>
            <x14:sparkline>
              <xm:sqref>NJC59</xm:sqref>
            </x14:sparkline>
            <x14:sparkline>
              <xm:sqref>NJC60</xm:sqref>
            </x14:sparkline>
            <x14:sparkline>
              <xm:sqref>NJD59</xm:sqref>
            </x14:sparkline>
            <x14:sparkline>
              <xm:sqref>NJD60</xm:sqref>
            </x14:sparkline>
            <x14:sparkline>
              <xm:sqref>NJE59</xm:sqref>
            </x14:sparkline>
            <x14:sparkline>
              <xm:sqref>NJE60</xm:sqref>
            </x14:sparkline>
            <x14:sparkline>
              <xm:sqref>NJF59</xm:sqref>
            </x14:sparkline>
            <x14:sparkline>
              <xm:sqref>NJF60</xm:sqref>
            </x14:sparkline>
            <x14:sparkline>
              <xm:sqref>NJG59</xm:sqref>
            </x14:sparkline>
            <x14:sparkline>
              <xm:sqref>NJG60</xm:sqref>
            </x14:sparkline>
            <x14:sparkline>
              <xm:sqref>NJH59</xm:sqref>
            </x14:sparkline>
            <x14:sparkline>
              <xm:sqref>NJH60</xm:sqref>
            </x14:sparkline>
            <x14:sparkline>
              <xm:sqref>NJI59</xm:sqref>
            </x14:sparkline>
            <x14:sparkline>
              <xm:sqref>NJI60</xm:sqref>
            </x14:sparkline>
            <x14:sparkline>
              <xm:sqref>NJJ59</xm:sqref>
            </x14:sparkline>
            <x14:sparkline>
              <xm:sqref>NJJ60</xm:sqref>
            </x14:sparkline>
            <x14:sparkline>
              <xm:sqref>NJK59</xm:sqref>
            </x14:sparkline>
            <x14:sparkline>
              <xm:sqref>NJK60</xm:sqref>
            </x14:sparkline>
            <x14:sparkline>
              <xm:sqref>NJL59</xm:sqref>
            </x14:sparkline>
            <x14:sparkline>
              <xm:sqref>NJL60</xm:sqref>
            </x14:sparkline>
            <x14:sparkline>
              <xm:sqref>NJM59</xm:sqref>
            </x14:sparkline>
            <x14:sparkline>
              <xm:sqref>NJM60</xm:sqref>
            </x14:sparkline>
            <x14:sparkline>
              <xm:sqref>NJN59</xm:sqref>
            </x14:sparkline>
            <x14:sparkline>
              <xm:sqref>NJN60</xm:sqref>
            </x14:sparkline>
            <x14:sparkline>
              <xm:sqref>NJO59</xm:sqref>
            </x14:sparkline>
            <x14:sparkline>
              <xm:sqref>NJO60</xm:sqref>
            </x14:sparkline>
            <x14:sparkline>
              <xm:sqref>NJP59</xm:sqref>
            </x14:sparkline>
            <x14:sparkline>
              <xm:sqref>NJP60</xm:sqref>
            </x14:sparkline>
            <x14:sparkline>
              <xm:sqref>NJQ59</xm:sqref>
            </x14:sparkline>
            <x14:sparkline>
              <xm:sqref>NJQ60</xm:sqref>
            </x14:sparkline>
            <x14:sparkline>
              <xm:sqref>NJR59</xm:sqref>
            </x14:sparkline>
            <x14:sparkline>
              <xm:sqref>NJR60</xm:sqref>
            </x14:sparkline>
            <x14:sparkline>
              <xm:sqref>NJS59</xm:sqref>
            </x14:sparkline>
            <x14:sparkline>
              <xm:sqref>NJS60</xm:sqref>
            </x14:sparkline>
            <x14:sparkline>
              <xm:sqref>NJT59</xm:sqref>
            </x14:sparkline>
            <x14:sparkline>
              <xm:sqref>NJT60</xm:sqref>
            </x14:sparkline>
            <x14:sparkline>
              <xm:sqref>NJU59</xm:sqref>
            </x14:sparkline>
            <x14:sparkline>
              <xm:sqref>NJU60</xm:sqref>
            </x14:sparkline>
            <x14:sparkline>
              <xm:sqref>NJV59</xm:sqref>
            </x14:sparkline>
            <x14:sparkline>
              <xm:sqref>NJV60</xm:sqref>
            </x14:sparkline>
            <x14:sparkline>
              <xm:sqref>NJW59</xm:sqref>
            </x14:sparkline>
            <x14:sparkline>
              <xm:sqref>NJW60</xm:sqref>
            </x14:sparkline>
            <x14:sparkline>
              <xm:sqref>NJX59</xm:sqref>
            </x14:sparkline>
            <x14:sparkline>
              <xm:sqref>NJX60</xm:sqref>
            </x14:sparkline>
            <x14:sparkline>
              <xm:sqref>NJY59</xm:sqref>
            </x14:sparkline>
            <x14:sparkline>
              <xm:sqref>NJY60</xm:sqref>
            </x14:sparkline>
            <x14:sparkline>
              <xm:sqref>NJZ59</xm:sqref>
            </x14:sparkline>
            <x14:sparkline>
              <xm:sqref>NJZ60</xm:sqref>
            </x14:sparkline>
            <x14:sparkline>
              <xm:sqref>NKA59</xm:sqref>
            </x14:sparkline>
            <x14:sparkline>
              <xm:sqref>NKA60</xm:sqref>
            </x14:sparkline>
            <x14:sparkline>
              <xm:sqref>NKB59</xm:sqref>
            </x14:sparkline>
            <x14:sparkline>
              <xm:sqref>NKB60</xm:sqref>
            </x14:sparkline>
            <x14:sparkline>
              <xm:sqref>NKC59</xm:sqref>
            </x14:sparkline>
            <x14:sparkline>
              <xm:sqref>NKC60</xm:sqref>
            </x14:sparkline>
            <x14:sparkline>
              <xm:sqref>NKD59</xm:sqref>
            </x14:sparkline>
            <x14:sparkline>
              <xm:sqref>NKD60</xm:sqref>
            </x14:sparkline>
            <x14:sparkline>
              <xm:sqref>NKE59</xm:sqref>
            </x14:sparkline>
            <x14:sparkline>
              <xm:sqref>NKE60</xm:sqref>
            </x14:sparkline>
            <x14:sparkline>
              <xm:sqref>NKF59</xm:sqref>
            </x14:sparkline>
            <x14:sparkline>
              <xm:sqref>NKF60</xm:sqref>
            </x14:sparkline>
            <x14:sparkline>
              <xm:sqref>NKG59</xm:sqref>
            </x14:sparkline>
            <x14:sparkline>
              <xm:sqref>NKG60</xm:sqref>
            </x14:sparkline>
            <x14:sparkline>
              <xm:sqref>NKH59</xm:sqref>
            </x14:sparkline>
            <x14:sparkline>
              <xm:sqref>NKH60</xm:sqref>
            </x14:sparkline>
            <x14:sparkline>
              <xm:sqref>NKI59</xm:sqref>
            </x14:sparkline>
            <x14:sparkline>
              <xm:sqref>NKI60</xm:sqref>
            </x14:sparkline>
            <x14:sparkline>
              <xm:sqref>NKJ59</xm:sqref>
            </x14:sparkline>
            <x14:sparkline>
              <xm:sqref>NKJ60</xm:sqref>
            </x14:sparkline>
            <x14:sparkline>
              <xm:sqref>NKK59</xm:sqref>
            </x14:sparkline>
            <x14:sparkline>
              <xm:sqref>NKK60</xm:sqref>
            </x14:sparkline>
            <x14:sparkline>
              <xm:sqref>NKL59</xm:sqref>
            </x14:sparkline>
            <x14:sparkline>
              <xm:sqref>NKL60</xm:sqref>
            </x14:sparkline>
            <x14:sparkline>
              <xm:sqref>NKM59</xm:sqref>
            </x14:sparkline>
            <x14:sparkline>
              <xm:sqref>NKM60</xm:sqref>
            </x14:sparkline>
            <x14:sparkline>
              <xm:sqref>NKN59</xm:sqref>
            </x14:sparkline>
            <x14:sparkline>
              <xm:sqref>NKN60</xm:sqref>
            </x14:sparkline>
            <x14:sparkline>
              <xm:sqref>NKO59</xm:sqref>
            </x14:sparkline>
            <x14:sparkline>
              <xm:sqref>NKO60</xm:sqref>
            </x14:sparkline>
            <x14:sparkline>
              <xm:sqref>NKP59</xm:sqref>
            </x14:sparkline>
            <x14:sparkline>
              <xm:sqref>NKP60</xm:sqref>
            </x14:sparkline>
            <x14:sparkline>
              <xm:sqref>NKQ59</xm:sqref>
            </x14:sparkline>
            <x14:sparkline>
              <xm:sqref>NKQ60</xm:sqref>
            </x14:sparkline>
            <x14:sparkline>
              <xm:sqref>NKR59</xm:sqref>
            </x14:sparkline>
            <x14:sparkline>
              <xm:sqref>NKR60</xm:sqref>
            </x14:sparkline>
            <x14:sparkline>
              <xm:sqref>NKS59</xm:sqref>
            </x14:sparkline>
            <x14:sparkline>
              <xm:sqref>NKS60</xm:sqref>
            </x14:sparkline>
            <x14:sparkline>
              <xm:sqref>NKT59</xm:sqref>
            </x14:sparkline>
            <x14:sparkline>
              <xm:sqref>NKT60</xm:sqref>
            </x14:sparkline>
            <x14:sparkline>
              <xm:sqref>NKU59</xm:sqref>
            </x14:sparkline>
            <x14:sparkline>
              <xm:sqref>NKU60</xm:sqref>
            </x14:sparkline>
            <x14:sparkline>
              <xm:sqref>NKV59</xm:sqref>
            </x14:sparkline>
            <x14:sparkline>
              <xm:sqref>NKV60</xm:sqref>
            </x14:sparkline>
            <x14:sparkline>
              <xm:sqref>NKW59</xm:sqref>
            </x14:sparkline>
            <x14:sparkline>
              <xm:sqref>NKW60</xm:sqref>
            </x14:sparkline>
            <x14:sparkline>
              <xm:sqref>NKX59</xm:sqref>
            </x14:sparkline>
            <x14:sparkline>
              <xm:sqref>NKX60</xm:sqref>
            </x14:sparkline>
            <x14:sparkline>
              <xm:sqref>NKY59</xm:sqref>
            </x14:sparkline>
            <x14:sparkline>
              <xm:sqref>NKY60</xm:sqref>
            </x14:sparkline>
            <x14:sparkline>
              <xm:sqref>NKZ59</xm:sqref>
            </x14:sparkline>
            <x14:sparkline>
              <xm:sqref>NKZ60</xm:sqref>
            </x14:sparkline>
            <x14:sparkline>
              <xm:sqref>NLA59</xm:sqref>
            </x14:sparkline>
            <x14:sparkline>
              <xm:sqref>NLA60</xm:sqref>
            </x14:sparkline>
            <x14:sparkline>
              <xm:sqref>NLB59</xm:sqref>
            </x14:sparkline>
            <x14:sparkline>
              <xm:sqref>NLB60</xm:sqref>
            </x14:sparkline>
            <x14:sparkline>
              <xm:sqref>NLC59</xm:sqref>
            </x14:sparkline>
            <x14:sparkline>
              <xm:sqref>NLC60</xm:sqref>
            </x14:sparkline>
            <x14:sparkline>
              <xm:sqref>NLD59</xm:sqref>
            </x14:sparkline>
            <x14:sparkline>
              <xm:sqref>NLD60</xm:sqref>
            </x14:sparkline>
            <x14:sparkline>
              <xm:sqref>NLE59</xm:sqref>
            </x14:sparkline>
            <x14:sparkline>
              <xm:sqref>NLE60</xm:sqref>
            </x14:sparkline>
            <x14:sparkline>
              <xm:sqref>NLF59</xm:sqref>
            </x14:sparkline>
            <x14:sparkline>
              <xm:sqref>NLF60</xm:sqref>
            </x14:sparkline>
            <x14:sparkline>
              <xm:sqref>NLG59</xm:sqref>
            </x14:sparkline>
            <x14:sparkline>
              <xm:sqref>NLG60</xm:sqref>
            </x14:sparkline>
            <x14:sparkline>
              <xm:sqref>NLH59</xm:sqref>
            </x14:sparkline>
            <x14:sparkline>
              <xm:sqref>NLH60</xm:sqref>
            </x14:sparkline>
            <x14:sparkline>
              <xm:sqref>NLI59</xm:sqref>
            </x14:sparkline>
            <x14:sparkline>
              <xm:sqref>NLI60</xm:sqref>
            </x14:sparkline>
            <x14:sparkline>
              <xm:sqref>NLJ59</xm:sqref>
            </x14:sparkline>
            <x14:sparkline>
              <xm:sqref>NLJ60</xm:sqref>
            </x14:sparkline>
            <x14:sparkline>
              <xm:sqref>NLK59</xm:sqref>
            </x14:sparkline>
            <x14:sparkline>
              <xm:sqref>NLK60</xm:sqref>
            </x14:sparkline>
            <x14:sparkline>
              <xm:sqref>NLL59</xm:sqref>
            </x14:sparkline>
            <x14:sparkline>
              <xm:sqref>NLL60</xm:sqref>
            </x14:sparkline>
            <x14:sparkline>
              <xm:sqref>NLM59</xm:sqref>
            </x14:sparkline>
            <x14:sparkline>
              <xm:sqref>NLM60</xm:sqref>
            </x14:sparkline>
            <x14:sparkline>
              <xm:sqref>NLN59</xm:sqref>
            </x14:sparkline>
            <x14:sparkline>
              <xm:sqref>NLN60</xm:sqref>
            </x14:sparkline>
            <x14:sparkline>
              <xm:sqref>NLO59</xm:sqref>
            </x14:sparkline>
            <x14:sparkline>
              <xm:sqref>NLO60</xm:sqref>
            </x14:sparkline>
            <x14:sparkline>
              <xm:sqref>NLP59</xm:sqref>
            </x14:sparkline>
            <x14:sparkline>
              <xm:sqref>NLP60</xm:sqref>
            </x14:sparkline>
            <x14:sparkline>
              <xm:sqref>NLQ59</xm:sqref>
            </x14:sparkline>
            <x14:sparkline>
              <xm:sqref>NLQ60</xm:sqref>
            </x14:sparkline>
            <x14:sparkline>
              <xm:sqref>NLR59</xm:sqref>
            </x14:sparkline>
            <x14:sparkline>
              <xm:sqref>NLR60</xm:sqref>
            </x14:sparkline>
            <x14:sparkline>
              <xm:sqref>NLS59</xm:sqref>
            </x14:sparkline>
            <x14:sparkline>
              <xm:sqref>NLS60</xm:sqref>
            </x14:sparkline>
            <x14:sparkline>
              <xm:sqref>NLT59</xm:sqref>
            </x14:sparkline>
            <x14:sparkline>
              <xm:sqref>NLT60</xm:sqref>
            </x14:sparkline>
            <x14:sparkline>
              <xm:sqref>NLU59</xm:sqref>
            </x14:sparkline>
            <x14:sparkline>
              <xm:sqref>NLU60</xm:sqref>
            </x14:sparkline>
            <x14:sparkline>
              <xm:sqref>NLV59</xm:sqref>
            </x14:sparkline>
            <x14:sparkline>
              <xm:sqref>NLV60</xm:sqref>
            </x14:sparkline>
            <x14:sparkline>
              <xm:sqref>NLW59</xm:sqref>
            </x14:sparkline>
            <x14:sparkline>
              <xm:sqref>NLW60</xm:sqref>
            </x14:sparkline>
            <x14:sparkline>
              <xm:sqref>NLX59</xm:sqref>
            </x14:sparkline>
            <x14:sparkline>
              <xm:sqref>NLX60</xm:sqref>
            </x14:sparkline>
            <x14:sparkline>
              <xm:sqref>NLY59</xm:sqref>
            </x14:sparkline>
            <x14:sparkline>
              <xm:sqref>NLY60</xm:sqref>
            </x14:sparkline>
            <x14:sparkline>
              <xm:sqref>NLZ59</xm:sqref>
            </x14:sparkline>
            <x14:sparkline>
              <xm:sqref>NLZ60</xm:sqref>
            </x14:sparkline>
            <x14:sparkline>
              <xm:sqref>NMA59</xm:sqref>
            </x14:sparkline>
            <x14:sparkline>
              <xm:sqref>NMA60</xm:sqref>
            </x14:sparkline>
            <x14:sparkline>
              <xm:sqref>NMB59</xm:sqref>
            </x14:sparkline>
            <x14:sparkline>
              <xm:sqref>NMB60</xm:sqref>
            </x14:sparkline>
            <x14:sparkline>
              <xm:sqref>NMC59</xm:sqref>
            </x14:sparkline>
            <x14:sparkline>
              <xm:sqref>NMC60</xm:sqref>
            </x14:sparkline>
            <x14:sparkline>
              <xm:sqref>NMD59</xm:sqref>
            </x14:sparkline>
            <x14:sparkline>
              <xm:sqref>NMD60</xm:sqref>
            </x14:sparkline>
            <x14:sparkline>
              <xm:sqref>NME59</xm:sqref>
            </x14:sparkline>
            <x14:sparkline>
              <xm:sqref>NME60</xm:sqref>
            </x14:sparkline>
            <x14:sparkline>
              <xm:sqref>NMF59</xm:sqref>
            </x14:sparkline>
            <x14:sparkline>
              <xm:sqref>NMF60</xm:sqref>
            </x14:sparkline>
            <x14:sparkline>
              <xm:sqref>NMG59</xm:sqref>
            </x14:sparkline>
            <x14:sparkline>
              <xm:sqref>NMG60</xm:sqref>
            </x14:sparkline>
            <x14:sparkline>
              <xm:sqref>NMH59</xm:sqref>
            </x14:sparkline>
            <x14:sparkline>
              <xm:sqref>NMH60</xm:sqref>
            </x14:sparkline>
            <x14:sparkline>
              <xm:sqref>NMI59</xm:sqref>
            </x14:sparkline>
            <x14:sparkline>
              <xm:sqref>NMI60</xm:sqref>
            </x14:sparkline>
            <x14:sparkline>
              <xm:sqref>NMJ59</xm:sqref>
            </x14:sparkline>
            <x14:sparkline>
              <xm:sqref>NMJ60</xm:sqref>
            </x14:sparkline>
            <x14:sparkline>
              <xm:sqref>NMK59</xm:sqref>
            </x14:sparkline>
            <x14:sparkline>
              <xm:sqref>NMK60</xm:sqref>
            </x14:sparkline>
            <x14:sparkline>
              <xm:sqref>NML59</xm:sqref>
            </x14:sparkline>
            <x14:sparkline>
              <xm:sqref>NML60</xm:sqref>
            </x14:sparkline>
            <x14:sparkline>
              <xm:sqref>NMM59</xm:sqref>
            </x14:sparkline>
            <x14:sparkline>
              <xm:sqref>NMM60</xm:sqref>
            </x14:sparkline>
            <x14:sparkline>
              <xm:sqref>NMN59</xm:sqref>
            </x14:sparkline>
            <x14:sparkline>
              <xm:sqref>NMN60</xm:sqref>
            </x14:sparkline>
            <x14:sparkline>
              <xm:sqref>NMO59</xm:sqref>
            </x14:sparkline>
            <x14:sparkline>
              <xm:sqref>NMO60</xm:sqref>
            </x14:sparkline>
            <x14:sparkline>
              <xm:sqref>NMP59</xm:sqref>
            </x14:sparkline>
            <x14:sparkline>
              <xm:sqref>NMP60</xm:sqref>
            </x14:sparkline>
            <x14:sparkline>
              <xm:sqref>NMQ59</xm:sqref>
            </x14:sparkline>
            <x14:sparkline>
              <xm:sqref>NMQ60</xm:sqref>
            </x14:sparkline>
            <x14:sparkline>
              <xm:sqref>NMR59</xm:sqref>
            </x14:sparkline>
            <x14:sparkline>
              <xm:sqref>NMR60</xm:sqref>
            </x14:sparkline>
            <x14:sparkline>
              <xm:sqref>NMS59</xm:sqref>
            </x14:sparkline>
            <x14:sparkline>
              <xm:sqref>NMS60</xm:sqref>
            </x14:sparkline>
            <x14:sparkline>
              <xm:sqref>NMT59</xm:sqref>
            </x14:sparkline>
            <x14:sparkline>
              <xm:sqref>NMT60</xm:sqref>
            </x14:sparkline>
            <x14:sparkline>
              <xm:sqref>NMU59</xm:sqref>
            </x14:sparkline>
            <x14:sparkline>
              <xm:sqref>NMU60</xm:sqref>
            </x14:sparkline>
            <x14:sparkline>
              <xm:sqref>NMV59</xm:sqref>
            </x14:sparkline>
            <x14:sparkline>
              <xm:sqref>NMV60</xm:sqref>
            </x14:sparkline>
            <x14:sparkline>
              <xm:sqref>NMW59</xm:sqref>
            </x14:sparkline>
            <x14:sparkline>
              <xm:sqref>NMW60</xm:sqref>
            </x14:sparkline>
            <x14:sparkline>
              <xm:sqref>NMX59</xm:sqref>
            </x14:sparkline>
            <x14:sparkline>
              <xm:sqref>NMX60</xm:sqref>
            </x14:sparkline>
            <x14:sparkline>
              <xm:sqref>NMY59</xm:sqref>
            </x14:sparkline>
            <x14:sparkline>
              <xm:sqref>NMY60</xm:sqref>
            </x14:sparkline>
            <x14:sparkline>
              <xm:sqref>NMZ59</xm:sqref>
            </x14:sparkline>
            <x14:sparkline>
              <xm:sqref>NMZ60</xm:sqref>
            </x14:sparkline>
            <x14:sparkline>
              <xm:sqref>NNA59</xm:sqref>
            </x14:sparkline>
            <x14:sparkline>
              <xm:sqref>NNA60</xm:sqref>
            </x14:sparkline>
            <x14:sparkline>
              <xm:sqref>NNB59</xm:sqref>
            </x14:sparkline>
            <x14:sparkline>
              <xm:sqref>NNB60</xm:sqref>
            </x14:sparkline>
            <x14:sparkline>
              <xm:sqref>NNC59</xm:sqref>
            </x14:sparkline>
            <x14:sparkline>
              <xm:sqref>NNC60</xm:sqref>
            </x14:sparkline>
            <x14:sparkline>
              <xm:sqref>NND59</xm:sqref>
            </x14:sparkline>
            <x14:sparkline>
              <xm:sqref>NND60</xm:sqref>
            </x14:sparkline>
            <x14:sparkline>
              <xm:sqref>NNE59</xm:sqref>
            </x14:sparkline>
            <x14:sparkline>
              <xm:sqref>NNE60</xm:sqref>
            </x14:sparkline>
            <x14:sparkline>
              <xm:sqref>NNF59</xm:sqref>
            </x14:sparkline>
            <x14:sparkline>
              <xm:sqref>NNF60</xm:sqref>
            </x14:sparkline>
            <x14:sparkline>
              <xm:sqref>NNG59</xm:sqref>
            </x14:sparkline>
            <x14:sparkline>
              <xm:sqref>NNG60</xm:sqref>
            </x14:sparkline>
            <x14:sparkline>
              <xm:sqref>NNH59</xm:sqref>
            </x14:sparkline>
            <x14:sparkline>
              <xm:sqref>NNH60</xm:sqref>
            </x14:sparkline>
            <x14:sparkline>
              <xm:sqref>NNI59</xm:sqref>
            </x14:sparkline>
            <x14:sparkline>
              <xm:sqref>NNI60</xm:sqref>
            </x14:sparkline>
            <x14:sparkline>
              <xm:sqref>NNJ59</xm:sqref>
            </x14:sparkline>
            <x14:sparkline>
              <xm:sqref>NNJ60</xm:sqref>
            </x14:sparkline>
            <x14:sparkline>
              <xm:sqref>NNK59</xm:sqref>
            </x14:sparkline>
            <x14:sparkline>
              <xm:sqref>NNK60</xm:sqref>
            </x14:sparkline>
            <x14:sparkline>
              <xm:sqref>NNL59</xm:sqref>
            </x14:sparkline>
            <x14:sparkline>
              <xm:sqref>NNL60</xm:sqref>
            </x14:sparkline>
            <x14:sparkline>
              <xm:sqref>NNM59</xm:sqref>
            </x14:sparkline>
            <x14:sparkline>
              <xm:sqref>NNM60</xm:sqref>
            </x14:sparkline>
            <x14:sparkline>
              <xm:sqref>NNN59</xm:sqref>
            </x14:sparkline>
            <x14:sparkline>
              <xm:sqref>NNN60</xm:sqref>
            </x14:sparkline>
            <x14:sparkline>
              <xm:sqref>NNO59</xm:sqref>
            </x14:sparkline>
            <x14:sparkline>
              <xm:sqref>NNO60</xm:sqref>
            </x14:sparkline>
            <x14:sparkline>
              <xm:sqref>NNP59</xm:sqref>
            </x14:sparkline>
            <x14:sparkline>
              <xm:sqref>NNP60</xm:sqref>
            </x14:sparkline>
            <x14:sparkline>
              <xm:sqref>NNQ59</xm:sqref>
            </x14:sparkline>
            <x14:sparkline>
              <xm:sqref>NNQ60</xm:sqref>
            </x14:sparkline>
            <x14:sparkline>
              <xm:sqref>NNR59</xm:sqref>
            </x14:sparkline>
            <x14:sparkline>
              <xm:sqref>NNR60</xm:sqref>
            </x14:sparkline>
            <x14:sparkline>
              <xm:sqref>NNS59</xm:sqref>
            </x14:sparkline>
            <x14:sparkline>
              <xm:sqref>NNS60</xm:sqref>
            </x14:sparkline>
            <x14:sparkline>
              <xm:sqref>NNT59</xm:sqref>
            </x14:sparkline>
            <x14:sparkline>
              <xm:sqref>NNT60</xm:sqref>
            </x14:sparkline>
            <x14:sparkline>
              <xm:sqref>NNU59</xm:sqref>
            </x14:sparkline>
            <x14:sparkline>
              <xm:sqref>NNU60</xm:sqref>
            </x14:sparkline>
            <x14:sparkline>
              <xm:sqref>NNV59</xm:sqref>
            </x14:sparkline>
            <x14:sparkline>
              <xm:sqref>NNV60</xm:sqref>
            </x14:sparkline>
            <x14:sparkline>
              <xm:sqref>NNW59</xm:sqref>
            </x14:sparkline>
            <x14:sparkline>
              <xm:sqref>NNW60</xm:sqref>
            </x14:sparkline>
            <x14:sparkline>
              <xm:sqref>NNX59</xm:sqref>
            </x14:sparkline>
            <x14:sparkline>
              <xm:sqref>NNX60</xm:sqref>
            </x14:sparkline>
            <x14:sparkline>
              <xm:sqref>NNY59</xm:sqref>
            </x14:sparkline>
            <x14:sparkline>
              <xm:sqref>NNY60</xm:sqref>
            </x14:sparkline>
            <x14:sparkline>
              <xm:sqref>NNZ59</xm:sqref>
            </x14:sparkline>
            <x14:sparkline>
              <xm:sqref>NNZ60</xm:sqref>
            </x14:sparkline>
            <x14:sparkline>
              <xm:sqref>NOA59</xm:sqref>
            </x14:sparkline>
            <x14:sparkline>
              <xm:sqref>NOA60</xm:sqref>
            </x14:sparkline>
            <x14:sparkline>
              <xm:sqref>NOB59</xm:sqref>
            </x14:sparkline>
            <x14:sparkline>
              <xm:sqref>NOB60</xm:sqref>
            </x14:sparkline>
            <x14:sparkline>
              <xm:sqref>NOC59</xm:sqref>
            </x14:sparkline>
            <x14:sparkline>
              <xm:sqref>NOC60</xm:sqref>
            </x14:sparkline>
            <x14:sparkline>
              <xm:sqref>NOD59</xm:sqref>
            </x14:sparkline>
            <x14:sparkline>
              <xm:sqref>NOD60</xm:sqref>
            </x14:sparkline>
            <x14:sparkline>
              <xm:sqref>NOE59</xm:sqref>
            </x14:sparkline>
            <x14:sparkline>
              <xm:sqref>NOE60</xm:sqref>
            </x14:sparkline>
            <x14:sparkline>
              <xm:sqref>NOF59</xm:sqref>
            </x14:sparkline>
            <x14:sparkline>
              <xm:sqref>NOF60</xm:sqref>
            </x14:sparkline>
            <x14:sparkline>
              <xm:sqref>NOG59</xm:sqref>
            </x14:sparkline>
            <x14:sparkline>
              <xm:sqref>NOG60</xm:sqref>
            </x14:sparkline>
            <x14:sparkline>
              <xm:sqref>NOH59</xm:sqref>
            </x14:sparkline>
            <x14:sparkline>
              <xm:sqref>NOH60</xm:sqref>
            </x14:sparkline>
            <x14:sparkline>
              <xm:sqref>NOI59</xm:sqref>
            </x14:sparkline>
            <x14:sparkline>
              <xm:sqref>NOI60</xm:sqref>
            </x14:sparkline>
            <x14:sparkline>
              <xm:sqref>NOJ59</xm:sqref>
            </x14:sparkline>
            <x14:sparkline>
              <xm:sqref>NOJ60</xm:sqref>
            </x14:sparkline>
            <x14:sparkline>
              <xm:sqref>NOK59</xm:sqref>
            </x14:sparkline>
            <x14:sparkline>
              <xm:sqref>NOK60</xm:sqref>
            </x14:sparkline>
            <x14:sparkline>
              <xm:sqref>NOL59</xm:sqref>
            </x14:sparkline>
            <x14:sparkline>
              <xm:sqref>NOL60</xm:sqref>
            </x14:sparkline>
            <x14:sparkline>
              <xm:sqref>NOM59</xm:sqref>
            </x14:sparkline>
            <x14:sparkline>
              <xm:sqref>NOM60</xm:sqref>
            </x14:sparkline>
            <x14:sparkline>
              <xm:sqref>NON59</xm:sqref>
            </x14:sparkline>
            <x14:sparkline>
              <xm:sqref>NON60</xm:sqref>
            </x14:sparkline>
            <x14:sparkline>
              <xm:sqref>NOO59</xm:sqref>
            </x14:sparkline>
            <x14:sparkline>
              <xm:sqref>NOO60</xm:sqref>
            </x14:sparkline>
            <x14:sparkline>
              <xm:sqref>NOP59</xm:sqref>
            </x14:sparkline>
            <x14:sparkline>
              <xm:sqref>NOP60</xm:sqref>
            </x14:sparkline>
            <x14:sparkline>
              <xm:sqref>NOQ59</xm:sqref>
            </x14:sparkline>
            <x14:sparkline>
              <xm:sqref>NOQ60</xm:sqref>
            </x14:sparkline>
            <x14:sparkline>
              <xm:sqref>NOR59</xm:sqref>
            </x14:sparkline>
            <x14:sparkline>
              <xm:sqref>NOR60</xm:sqref>
            </x14:sparkline>
            <x14:sparkline>
              <xm:sqref>NOS59</xm:sqref>
            </x14:sparkline>
            <x14:sparkline>
              <xm:sqref>NOS60</xm:sqref>
            </x14:sparkline>
            <x14:sparkline>
              <xm:sqref>NOT59</xm:sqref>
            </x14:sparkline>
            <x14:sparkline>
              <xm:sqref>NOT60</xm:sqref>
            </x14:sparkline>
            <x14:sparkline>
              <xm:sqref>NOU59</xm:sqref>
            </x14:sparkline>
            <x14:sparkline>
              <xm:sqref>NOU60</xm:sqref>
            </x14:sparkline>
            <x14:sparkline>
              <xm:sqref>NOV59</xm:sqref>
            </x14:sparkline>
            <x14:sparkline>
              <xm:sqref>NOV60</xm:sqref>
            </x14:sparkline>
            <x14:sparkline>
              <xm:sqref>NOW59</xm:sqref>
            </x14:sparkline>
            <x14:sparkline>
              <xm:sqref>NOW60</xm:sqref>
            </x14:sparkline>
            <x14:sparkline>
              <xm:sqref>NOX59</xm:sqref>
            </x14:sparkline>
            <x14:sparkline>
              <xm:sqref>NOX60</xm:sqref>
            </x14:sparkline>
            <x14:sparkline>
              <xm:sqref>NOY59</xm:sqref>
            </x14:sparkline>
            <x14:sparkline>
              <xm:sqref>NOY60</xm:sqref>
            </x14:sparkline>
            <x14:sparkline>
              <xm:sqref>NOZ59</xm:sqref>
            </x14:sparkline>
            <x14:sparkline>
              <xm:sqref>NOZ60</xm:sqref>
            </x14:sparkline>
            <x14:sparkline>
              <xm:sqref>NPA59</xm:sqref>
            </x14:sparkline>
            <x14:sparkline>
              <xm:sqref>NPA60</xm:sqref>
            </x14:sparkline>
            <x14:sparkline>
              <xm:sqref>NPB59</xm:sqref>
            </x14:sparkline>
            <x14:sparkline>
              <xm:sqref>NPB60</xm:sqref>
            </x14:sparkline>
            <x14:sparkline>
              <xm:sqref>NPC59</xm:sqref>
            </x14:sparkline>
            <x14:sparkline>
              <xm:sqref>NPC60</xm:sqref>
            </x14:sparkline>
            <x14:sparkline>
              <xm:sqref>NPD59</xm:sqref>
            </x14:sparkline>
            <x14:sparkline>
              <xm:sqref>NPD60</xm:sqref>
            </x14:sparkline>
            <x14:sparkline>
              <xm:sqref>NPE59</xm:sqref>
            </x14:sparkline>
            <x14:sparkline>
              <xm:sqref>NPE60</xm:sqref>
            </x14:sparkline>
            <x14:sparkline>
              <xm:sqref>NPF59</xm:sqref>
            </x14:sparkline>
            <x14:sparkline>
              <xm:sqref>NPF60</xm:sqref>
            </x14:sparkline>
            <x14:sparkline>
              <xm:sqref>NPG59</xm:sqref>
            </x14:sparkline>
            <x14:sparkline>
              <xm:sqref>NPG60</xm:sqref>
            </x14:sparkline>
            <x14:sparkline>
              <xm:sqref>NPH59</xm:sqref>
            </x14:sparkline>
            <x14:sparkline>
              <xm:sqref>NPH60</xm:sqref>
            </x14:sparkline>
            <x14:sparkline>
              <xm:sqref>NPI59</xm:sqref>
            </x14:sparkline>
            <x14:sparkline>
              <xm:sqref>NPI60</xm:sqref>
            </x14:sparkline>
            <x14:sparkline>
              <xm:sqref>NPJ59</xm:sqref>
            </x14:sparkline>
            <x14:sparkline>
              <xm:sqref>NPJ60</xm:sqref>
            </x14:sparkline>
            <x14:sparkline>
              <xm:sqref>NPK59</xm:sqref>
            </x14:sparkline>
            <x14:sparkline>
              <xm:sqref>NPK60</xm:sqref>
            </x14:sparkline>
            <x14:sparkline>
              <xm:sqref>NPL59</xm:sqref>
            </x14:sparkline>
            <x14:sparkline>
              <xm:sqref>NPL60</xm:sqref>
            </x14:sparkline>
            <x14:sparkline>
              <xm:sqref>NPM59</xm:sqref>
            </x14:sparkline>
            <x14:sparkline>
              <xm:sqref>NPM60</xm:sqref>
            </x14:sparkline>
            <x14:sparkline>
              <xm:sqref>NPN59</xm:sqref>
            </x14:sparkline>
            <x14:sparkline>
              <xm:sqref>NPN60</xm:sqref>
            </x14:sparkline>
            <x14:sparkline>
              <xm:sqref>NPO59</xm:sqref>
            </x14:sparkline>
            <x14:sparkline>
              <xm:sqref>NPO60</xm:sqref>
            </x14:sparkline>
            <x14:sparkline>
              <xm:sqref>NPP59</xm:sqref>
            </x14:sparkline>
            <x14:sparkline>
              <xm:sqref>NPP60</xm:sqref>
            </x14:sparkline>
            <x14:sparkline>
              <xm:sqref>NPQ59</xm:sqref>
            </x14:sparkline>
            <x14:sparkline>
              <xm:sqref>NPQ60</xm:sqref>
            </x14:sparkline>
            <x14:sparkline>
              <xm:sqref>NPR59</xm:sqref>
            </x14:sparkline>
            <x14:sparkline>
              <xm:sqref>NPR60</xm:sqref>
            </x14:sparkline>
            <x14:sparkline>
              <xm:sqref>NPS59</xm:sqref>
            </x14:sparkline>
            <x14:sparkline>
              <xm:sqref>NPS60</xm:sqref>
            </x14:sparkline>
            <x14:sparkline>
              <xm:sqref>NPT59</xm:sqref>
            </x14:sparkline>
            <x14:sparkline>
              <xm:sqref>NPT60</xm:sqref>
            </x14:sparkline>
            <x14:sparkline>
              <xm:sqref>NPU59</xm:sqref>
            </x14:sparkline>
            <x14:sparkline>
              <xm:sqref>NPU60</xm:sqref>
            </x14:sparkline>
            <x14:sparkline>
              <xm:sqref>NPV59</xm:sqref>
            </x14:sparkline>
            <x14:sparkline>
              <xm:sqref>NPV60</xm:sqref>
            </x14:sparkline>
            <x14:sparkline>
              <xm:sqref>NPW59</xm:sqref>
            </x14:sparkline>
            <x14:sparkline>
              <xm:sqref>NPW60</xm:sqref>
            </x14:sparkline>
            <x14:sparkline>
              <xm:sqref>NPX59</xm:sqref>
            </x14:sparkline>
            <x14:sparkline>
              <xm:sqref>NPX60</xm:sqref>
            </x14:sparkline>
            <x14:sparkline>
              <xm:sqref>NPY59</xm:sqref>
            </x14:sparkline>
            <x14:sparkline>
              <xm:sqref>NPY60</xm:sqref>
            </x14:sparkline>
            <x14:sparkline>
              <xm:sqref>NPZ59</xm:sqref>
            </x14:sparkline>
            <x14:sparkline>
              <xm:sqref>NPZ60</xm:sqref>
            </x14:sparkline>
            <x14:sparkline>
              <xm:sqref>NQA59</xm:sqref>
            </x14:sparkline>
            <x14:sparkline>
              <xm:sqref>NQA60</xm:sqref>
            </x14:sparkline>
            <x14:sparkline>
              <xm:sqref>NQB59</xm:sqref>
            </x14:sparkline>
            <x14:sparkline>
              <xm:sqref>NQB60</xm:sqref>
            </x14:sparkline>
            <x14:sparkline>
              <xm:sqref>NQC59</xm:sqref>
            </x14:sparkline>
            <x14:sparkline>
              <xm:sqref>NQC60</xm:sqref>
            </x14:sparkline>
            <x14:sparkline>
              <xm:sqref>NQD59</xm:sqref>
            </x14:sparkline>
            <x14:sparkline>
              <xm:sqref>NQD60</xm:sqref>
            </x14:sparkline>
            <x14:sparkline>
              <xm:sqref>NQE59</xm:sqref>
            </x14:sparkline>
            <x14:sparkline>
              <xm:sqref>NQE60</xm:sqref>
            </x14:sparkline>
            <x14:sparkline>
              <xm:sqref>NQF59</xm:sqref>
            </x14:sparkline>
            <x14:sparkline>
              <xm:sqref>NQF60</xm:sqref>
            </x14:sparkline>
            <x14:sparkline>
              <xm:sqref>NQG59</xm:sqref>
            </x14:sparkline>
            <x14:sparkline>
              <xm:sqref>NQG60</xm:sqref>
            </x14:sparkline>
            <x14:sparkline>
              <xm:sqref>NQH59</xm:sqref>
            </x14:sparkline>
            <x14:sparkline>
              <xm:sqref>NQH60</xm:sqref>
            </x14:sparkline>
            <x14:sparkline>
              <xm:sqref>NQI59</xm:sqref>
            </x14:sparkline>
            <x14:sparkline>
              <xm:sqref>NQI60</xm:sqref>
            </x14:sparkline>
            <x14:sparkline>
              <xm:sqref>NQJ59</xm:sqref>
            </x14:sparkline>
            <x14:sparkline>
              <xm:sqref>NQJ60</xm:sqref>
            </x14:sparkline>
            <x14:sparkline>
              <xm:sqref>NQK59</xm:sqref>
            </x14:sparkline>
            <x14:sparkline>
              <xm:sqref>NQK60</xm:sqref>
            </x14:sparkline>
            <x14:sparkline>
              <xm:sqref>NQL59</xm:sqref>
            </x14:sparkline>
            <x14:sparkline>
              <xm:sqref>NQL60</xm:sqref>
            </x14:sparkline>
            <x14:sparkline>
              <xm:sqref>NQM59</xm:sqref>
            </x14:sparkline>
            <x14:sparkline>
              <xm:sqref>NQM60</xm:sqref>
            </x14:sparkline>
            <x14:sparkline>
              <xm:sqref>NQN59</xm:sqref>
            </x14:sparkline>
            <x14:sparkline>
              <xm:sqref>NQN60</xm:sqref>
            </x14:sparkline>
            <x14:sparkline>
              <xm:sqref>NQO59</xm:sqref>
            </x14:sparkline>
            <x14:sparkline>
              <xm:sqref>NQO60</xm:sqref>
            </x14:sparkline>
            <x14:sparkline>
              <xm:sqref>NQP59</xm:sqref>
            </x14:sparkline>
            <x14:sparkline>
              <xm:sqref>NQP60</xm:sqref>
            </x14:sparkline>
            <x14:sparkline>
              <xm:sqref>NQQ59</xm:sqref>
            </x14:sparkline>
            <x14:sparkline>
              <xm:sqref>NQQ60</xm:sqref>
            </x14:sparkline>
            <x14:sparkline>
              <xm:sqref>NQR59</xm:sqref>
            </x14:sparkline>
            <x14:sparkline>
              <xm:sqref>NQR60</xm:sqref>
            </x14:sparkline>
            <x14:sparkline>
              <xm:sqref>NQS59</xm:sqref>
            </x14:sparkline>
            <x14:sparkline>
              <xm:sqref>NQS60</xm:sqref>
            </x14:sparkline>
            <x14:sparkline>
              <xm:sqref>NQT59</xm:sqref>
            </x14:sparkline>
            <x14:sparkline>
              <xm:sqref>NQT60</xm:sqref>
            </x14:sparkline>
            <x14:sparkline>
              <xm:sqref>NQU59</xm:sqref>
            </x14:sparkline>
            <x14:sparkline>
              <xm:sqref>NQU60</xm:sqref>
            </x14:sparkline>
            <x14:sparkline>
              <xm:sqref>NQV59</xm:sqref>
            </x14:sparkline>
            <x14:sparkline>
              <xm:sqref>NQV60</xm:sqref>
            </x14:sparkline>
            <x14:sparkline>
              <xm:sqref>NQW59</xm:sqref>
            </x14:sparkline>
            <x14:sparkline>
              <xm:sqref>NQW60</xm:sqref>
            </x14:sparkline>
            <x14:sparkline>
              <xm:sqref>NQX59</xm:sqref>
            </x14:sparkline>
            <x14:sparkline>
              <xm:sqref>NQX60</xm:sqref>
            </x14:sparkline>
            <x14:sparkline>
              <xm:sqref>NQY59</xm:sqref>
            </x14:sparkline>
            <x14:sparkline>
              <xm:sqref>NQY60</xm:sqref>
            </x14:sparkline>
            <x14:sparkline>
              <xm:sqref>NQZ59</xm:sqref>
            </x14:sparkline>
            <x14:sparkline>
              <xm:sqref>NQZ60</xm:sqref>
            </x14:sparkline>
            <x14:sparkline>
              <xm:sqref>NRA59</xm:sqref>
            </x14:sparkline>
            <x14:sparkline>
              <xm:sqref>NRA60</xm:sqref>
            </x14:sparkline>
            <x14:sparkline>
              <xm:sqref>NRB59</xm:sqref>
            </x14:sparkline>
            <x14:sparkline>
              <xm:sqref>NRB60</xm:sqref>
            </x14:sparkline>
            <x14:sparkline>
              <xm:sqref>NRC59</xm:sqref>
            </x14:sparkline>
            <x14:sparkline>
              <xm:sqref>NRC60</xm:sqref>
            </x14:sparkline>
            <x14:sparkline>
              <xm:sqref>NRD59</xm:sqref>
            </x14:sparkline>
            <x14:sparkline>
              <xm:sqref>NRD60</xm:sqref>
            </x14:sparkline>
            <x14:sparkline>
              <xm:sqref>NRE59</xm:sqref>
            </x14:sparkline>
            <x14:sparkline>
              <xm:sqref>NRE60</xm:sqref>
            </x14:sparkline>
            <x14:sparkline>
              <xm:sqref>NRF59</xm:sqref>
            </x14:sparkline>
            <x14:sparkline>
              <xm:sqref>NRF60</xm:sqref>
            </x14:sparkline>
            <x14:sparkline>
              <xm:sqref>NRG59</xm:sqref>
            </x14:sparkline>
            <x14:sparkline>
              <xm:sqref>NRG60</xm:sqref>
            </x14:sparkline>
            <x14:sparkline>
              <xm:sqref>NRH59</xm:sqref>
            </x14:sparkline>
            <x14:sparkline>
              <xm:sqref>NRH60</xm:sqref>
            </x14:sparkline>
            <x14:sparkline>
              <xm:sqref>NRI59</xm:sqref>
            </x14:sparkline>
            <x14:sparkline>
              <xm:sqref>NRI60</xm:sqref>
            </x14:sparkline>
            <x14:sparkline>
              <xm:sqref>NRJ59</xm:sqref>
            </x14:sparkline>
            <x14:sparkline>
              <xm:sqref>NRJ60</xm:sqref>
            </x14:sparkline>
            <x14:sparkline>
              <xm:sqref>NRK59</xm:sqref>
            </x14:sparkline>
            <x14:sparkline>
              <xm:sqref>NRK60</xm:sqref>
            </x14:sparkline>
            <x14:sparkline>
              <xm:sqref>NRL59</xm:sqref>
            </x14:sparkline>
            <x14:sparkline>
              <xm:sqref>NRL60</xm:sqref>
            </x14:sparkline>
            <x14:sparkline>
              <xm:sqref>NRM59</xm:sqref>
            </x14:sparkline>
            <x14:sparkline>
              <xm:sqref>NRM60</xm:sqref>
            </x14:sparkline>
            <x14:sparkline>
              <xm:sqref>NRN59</xm:sqref>
            </x14:sparkline>
            <x14:sparkline>
              <xm:sqref>NRN60</xm:sqref>
            </x14:sparkline>
            <x14:sparkline>
              <xm:sqref>NRO59</xm:sqref>
            </x14:sparkline>
            <x14:sparkline>
              <xm:sqref>NRO60</xm:sqref>
            </x14:sparkline>
            <x14:sparkline>
              <xm:sqref>NRP59</xm:sqref>
            </x14:sparkline>
            <x14:sparkline>
              <xm:sqref>NRP60</xm:sqref>
            </x14:sparkline>
            <x14:sparkline>
              <xm:sqref>NRQ59</xm:sqref>
            </x14:sparkline>
            <x14:sparkline>
              <xm:sqref>NRQ60</xm:sqref>
            </x14:sparkline>
            <x14:sparkline>
              <xm:sqref>NRR59</xm:sqref>
            </x14:sparkline>
            <x14:sparkline>
              <xm:sqref>NRR60</xm:sqref>
            </x14:sparkline>
            <x14:sparkline>
              <xm:sqref>NRS59</xm:sqref>
            </x14:sparkline>
            <x14:sparkline>
              <xm:sqref>NRS60</xm:sqref>
            </x14:sparkline>
            <x14:sparkline>
              <xm:sqref>NRT59</xm:sqref>
            </x14:sparkline>
            <x14:sparkline>
              <xm:sqref>NRT60</xm:sqref>
            </x14:sparkline>
            <x14:sparkline>
              <xm:sqref>NRU59</xm:sqref>
            </x14:sparkline>
            <x14:sparkline>
              <xm:sqref>NRU60</xm:sqref>
            </x14:sparkline>
            <x14:sparkline>
              <xm:sqref>NRV59</xm:sqref>
            </x14:sparkline>
            <x14:sparkline>
              <xm:sqref>NRV60</xm:sqref>
            </x14:sparkline>
            <x14:sparkline>
              <xm:sqref>NRW59</xm:sqref>
            </x14:sparkline>
            <x14:sparkline>
              <xm:sqref>NRW60</xm:sqref>
            </x14:sparkline>
            <x14:sparkline>
              <xm:sqref>NRX59</xm:sqref>
            </x14:sparkline>
            <x14:sparkline>
              <xm:sqref>NRX60</xm:sqref>
            </x14:sparkline>
            <x14:sparkline>
              <xm:sqref>NRY59</xm:sqref>
            </x14:sparkline>
            <x14:sparkline>
              <xm:sqref>NRY60</xm:sqref>
            </x14:sparkline>
            <x14:sparkline>
              <xm:sqref>NRZ59</xm:sqref>
            </x14:sparkline>
            <x14:sparkline>
              <xm:sqref>NRZ60</xm:sqref>
            </x14:sparkline>
            <x14:sparkline>
              <xm:sqref>NSA59</xm:sqref>
            </x14:sparkline>
            <x14:sparkline>
              <xm:sqref>NSA60</xm:sqref>
            </x14:sparkline>
            <x14:sparkline>
              <xm:sqref>NSB59</xm:sqref>
            </x14:sparkline>
            <x14:sparkline>
              <xm:sqref>NSB60</xm:sqref>
            </x14:sparkline>
            <x14:sparkline>
              <xm:sqref>NSC59</xm:sqref>
            </x14:sparkline>
            <x14:sparkline>
              <xm:sqref>NSC60</xm:sqref>
            </x14:sparkline>
            <x14:sparkline>
              <xm:sqref>NSD59</xm:sqref>
            </x14:sparkline>
            <x14:sparkline>
              <xm:sqref>NSD60</xm:sqref>
            </x14:sparkline>
            <x14:sparkline>
              <xm:sqref>NSE59</xm:sqref>
            </x14:sparkline>
            <x14:sparkline>
              <xm:sqref>NSE60</xm:sqref>
            </x14:sparkline>
            <x14:sparkline>
              <xm:sqref>NSF59</xm:sqref>
            </x14:sparkline>
            <x14:sparkline>
              <xm:sqref>NSF60</xm:sqref>
            </x14:sparkline>
            <x14:sparkline>
              <xm:sqref>NSG59</xm:sqref>
            </x14:sparkline>
            <x14:sparkline>
              <xm:sqref>NSG60</xm:sqref>
            </x14:sparkline>
            <x14:sparkline>
              <xm:sqref>NSH59</xm:sqref>
            </x14:sparkline>
            <x14:sparkline>
              <xm:sqref>NSH60</xm:sqref>
            </x14:sparkline>
            <x14:sparkline>
              <xm:sqref>NSI59</xm:sqref>
            </x14:sparkline>
            <x14:sparkline>
              <xm:sqref>NSI60</xm:sqref>
            </x14:sparkline>
            <x14:sparkline>
              <xm:sqref>NSJ59</xm:sqref>
            </x14:sparkline>
            <x14:sparkline>
              <xm:sqref>NSJ60</xm:sqref>
            </x14:sparkline>
            <x14:sparkline>
              <xm:sqref>NSK59</xm:sqref>
            </x14:sparkline>
            <x14:sparkline>
              <xm:sqref>NSK60</xm:sqref>
            </x14:sparkline>
            <x14:sparkline>
              <xm:sqref>NSL59</xm:sqref>
            </x14:sparkline>
            <x14:sparkline>
              <xm:sqref>NSL60</xm:sqref>
            </x14:sparkline>
            <x14:sparkline>
              <xm:sqref>NSM59</xm:sqref>
            </x14:sparkline>
            <x14:sparkline>
              <xm:sqref>NSM60</xm:sqref>
            </x14:sparkline>
            <x14:sparkline>
              <xm:sqref>NSN59</xm:sqref>
            </x14:sparkline>
            <x14:sparkline>
              <xm:sqref>NSN60</xm:sqref>
            </x14:sparkline>
            <x14:sparkline>
              <xm:sqref>NSO59</xm:sqref>
            </x14:sparkline>
            <x14:sparkline>
              <xm:sqref>NSO60</xm:sqref>
            </x14:sparkline>
            <x14:sparkline>
              <xm:sqref>NSP59</xm:sqref>
            </x14:sparkline>
            <x14:sparkline>
              <xm:sqref>NSP60</xm:sqref>
            </x14:sparkline>
            <x14:sparkline>
              <xm:sqref>NSQ59</xm:sqref>
            </x14:sparkline>
            <x14:sparkline>
              <xm:sqref>NSQ60</xm:sqref>
            </x14:sparkline>
            <x14:sparkline>
              <xm:sqref>NSR59</xm:sqref>
            </x14:sparkline>
            <x14:sparkline>
              <xm:sqref>NSR60</xm:sqref>
            </x14:sparkline>
            <x14:sparkline>
              <xm:sqref>NSS59</xm:sqref>
            </x14:sparkline>
            <x14:sparkline>
              <xm:sqref>NSS60</xm:sqref>
            </x14:sparkline>
            <x14:sparkline>
              <xm:sqref>NST59</xm:sqref>
            </x14:sparkline>
            <x14:sparkline>
              <xm:sqref>NST60</xm:sqref>
            </x14:sparkline>
            <x14:sparkline>
              <xm:sqref>NSU59</xm:sqref>
            </x14:sparkline>
            <x14:sparkline>
              <xm:sqref>NSU60</xm:sqref>
            </x14:sparkline>
            <x14:sparkline>
              <xm:sqref>NSV59</xm:sqref>
            </x14:sparkline>
            <x14:sparkline>
              <xm:sqref>NSV60</xm:sqref>
            </x14:sparkline>
            <x14:sparkline>
              <xm:sqref>NSW59</xm:sqref>
            </x14:sparkline>
            <x14:sparkline>
              <xm:sqref>NSW60</xm:sqref>
            </x14:sparkline>
            <x14:sparkline>
              <xm:sqref>NSX59</xm:sqref>
            </x14:sparkline>
            <x14:sparkline>
              <xm:sqref>NSX60</xm:sqref>
            </x14:sparkline>
            <x14:sparkline>
              <xm:sqref>NSY59</xm:sqref>
            </x14:sparkline>
            <x14:sparkline>
              <xm:sqref>NSY60</xm:sqref>
            </x14:sparkline>
            <x14:sparkline>
              <xm:sqref>NSZ59</xm:sqref>
            </x14:sparkline>
            <x14:sparkline>
              <xm:sqref>NSZ60</xm:sqref>
            </x14:sparkline>
            <x14:sparkline>
              <xm:sqref>NTA59</xm:sqref>
            </x14:sparkline>
            <x14:sparkline>
              <xm:sqref>NTA60</xm:sqref>
            </x14:sparkline>
            <x14:sparkline>
              <xm:sqref>NTB59</xm:sqref>
            </x14:sparkline>
            <x14:sparkline>
              <xm:sqref>NTB60</xm:sqref>
            </x14:sparkline>
            <x14:sparkline>
              <xm:sqref>NTC59</xm:sqref>
            </x14:sparkline>
            <x14:sparkline>
              <xm:sqref>NTC60</xm:sqref>
            </x14:sparkline>
            <x14:sparkline>
              <xm:sqref>NTD59</xm:sqref>
            </x14:sparkline>
            <x14:sparkline>
              <xm:sqref>NTD60</xm:sqref>
            </x14:sparkline>
            <x14:sparkline>
              <xm:sqref>NTE59</xm:sqref>
            </x14:sparkline>
            <x14:sparkline>
              <xm:sqref>NTE60</xm:sqref>
            </x14:sparkline>
            <x14:sparkline>
              <xm:sqref>NTF59</xm:sqref>
            </x14:sparkline>
            <x14:sparkline>
              <xm:sqref>NTF60</xm:sqref>
            </x14:sparkline>
            <x14:sparkline>
              <xm:sqref>NTG59</xm:sqref>
            </x14:sparkline>
            <x14:sparkline>
              <xm:sqref>NTG60</xm:sqref>
            </x14:sparkline>
            <x14:sparkline>
              <xm:sqref>NTH59</xm:sqref>
            </x14:sparkline>
            <x14:sparkline>
              <xm:sqref>NTH60</xm:sqref>
            </x14:sparkline>
            <x14:sparkline>
              <xm:sqref>NTI59</xm:sqref>
            </x14:sparkline>
            <x14:sparkline>
              <xm:sqref>NTI60</xm:sqref>
            </x14:sparkline>
            <x14:sparkline>
              <xm:sqref>NTJ59</xm:sqref>
            </x14:sparkline>
            <x14:sparkline>
              <xm:sqref>NTJ60</xm:sqref>
            </x14:sparkline>
            <x14:sparkline>
              <xm:sqref>NTK59</xm:sqref>
            </x14:sparkline>
            <x14:sparkline>
              <xm:sqref>NTK60</xm:sqref>
            </x14:sparkline>
            <x14:sparkline>
              <xm:sqref>NTL59</xm:sqref>
            </x14:sparkline>
            <x14:sparkline>
              <xm:sqref>NTL60</xm:sqref>
            </x14:sparkline>
            <x14:sparkline>
              <xm:sqref>NTM59</xm:sqref>
            </x14:sparkline>
            <x14:sparkline>
              <xm:sqref>NTM60</xm:sqref>
            </x14:sparkline>
            <x14:sparkline>
              <xm:sqref>NTN59</xm:sqref>
            </x14:sparkline>
            <x14:sparkline>
              <xm:sqref>NTN60</xm:sqref>
            </x14:sparkline>
            <x14:sparkline>
              <xm:sqref>NTO59</xm:sqref>
            </x14:sparkline>
            <x14:sparkline>
              <xm:sqref>NTO60</xm:sqref>
            </x14:sparkline>
            <x14:sparkline>
              <xm:sqref>NTP59</xm:sqref>
            </x14:sparkline>
            <x14:sparkline>
              <xm:sqref>NTP60</xm:sqref>
            </x14:sparkline>
            <x14:sparkline>
              <xm:sqref>NTQ59</xm:sqref>
            </x14:sparkline>
            <x14:sparkline>
              <xm:sqref>NTQ60</xm:sqref>
            </x14:sparkline>
            <x14:sparkline>
              <xm:sqref>NTR59</xm:sqref>
            </x14:sparkline>
            <x14:sparkline>
              <xm:sqref>NTR60</xm:sqref>
            </x14:sparkline>
            <x14:sparkline>
              <xm:sqref>NTS59</xm:sqref>
            </x14:sparkline>
            <x14:sparkline>
              <xm:sqref>NTS60</xm:sqref>
            </x14:sparkline>
            <x14:sparkline>
              <xm:sqref>NTT59</xm:sqref>
            </x14:sparkline>
            <x14:sparkline>
              <xm:sqref>NTT60</xm:sqref>
            </x14:sparkline>
            <x14:sparkline>
              <xm:sqref>NTU59</xm:sqref>
            </x14:sparkline>
            <x14:sparkline>
              <xm:sqref>NTU60</xm:sqref>
            </x14:sparkline>
            <x14:sparkline>
              <xm:sqref>NTV59</xm:sqref>
            </x14:sparkline>
            <x14:sparkline>
              <xm:sqref>NTV60</xm:sqref>
            </x14:sparkline>
            <x14:sparkline>
              <xm:sqref>NTW59</xm:sqref>
            </x14:sparkline>
            <x14:sparkline>
              <xm:sqref>NTW60</xm:sqref>
            </x14:sparkline>
            <x14:sparkline>
              <xm:sqref>NTX59</xm:sqref>
            </x14:sparkline>
            <x14:sparkline>
              <xm:sqref>NTX60</xm:sqref>
            </x14:sparkline>
            <x14:sparkline>
              <xm:sqref>NTY59</xm:sqref>
            </x14:sparkline>
            <x14:sparkline>
              <xm:sqref>NTY60</xm:sqref>
            </x14:sparkline>
            <x14:sparkline>
              <xm:sqref>NTZ59</xm:sqref>
            </x14:sparkline>
            <x14:sparkline>
              <xm:sqref>NTZ60</xm:sqref>
            </x14:sparkline>
            <x14:sparkline>
              <xm:sqref>NUA59</xm:sqref>
            </x14:sparkline>
            <x14:sparkline>
              <xm:sqref>NUA60</xm:sqref>
            </x14:sparkline>
            <x14:sparkline>
              <xm:sqref>NUB59</xm:sqref>
            </x14:sparkline>
            <x14:sparkline>
              <xm:sqref>NUB60</xm:sqref>
            </x14:sparkline>
            <x14:sparkline>
              <xm:sqref>NUC59</xm:sqref>
            </x14:sparkline>
            <x14:sparkline>
              <xm:sqref>NUC60</xm:sqref>
            </x14:sparkline>
            <x14:sparkline>
              <xm:sqref>NUD59</xm:sqref>
            </x14:sparkline>
            <x14:sparkline>
              <xm:sqref>NUD60</xm:sqref>
            </x14:sparkline>
            <x14:sparkline>
              <xm:sqref>NUE59</xm:sqref>
            </x14:sparkline>
            <x14:sparkline>
              <xm:sqref>NUE60</xm:sqref>
            </x14:sparkline>
            <x14:sparkline>
              <xm:sqref>NUF59</xm:sqref>
            </x14:sparkline>
            <x14:sparkline>
              <xm:sqref>NUF60</xm:sqref>
            </x14:sparkline>
            <x14:sparkline>
              <xm:sqref>NUG59</xm:sqref>
            </x14:sparkline>
            <x14:sparkline>
              <xm:sqref>NUG60</xm:sqref>
            </x14:sparkline>
            <x14:sparkline>
              <xm:sqref>NUH59</xm:sqref>
            </x14:sparkline>
            <x14:sparkline>
              <xm:sqref>NUH60</xm:sqref>
            </x14:sparkline>
            <x14:sparkline>
              <xm:sqref>NUI59</xm:sqref>
            </x14:sparkline>
            <x14:sparkline>
              <xm:sqref>NUI60</xm:sqref>
            </x14:sparkline>
            <x14:sparkline>
              <xm:sqref>NUJ59</xm:sqref>
            </x14:sparkline>
            <x14:sparkline>
              <xm:sqref>NUJ60</xm:sqref>
            </x14:sparkline>
            <x14:sparkline>
              <xm:sqref>NUK59</xm:sqref>
            </x14:sparkline>
            <x14:sparkline>
              <xm:sqref>NUK60</xm:sqref>
            </x14:sparkline>
            <x14:sparkline>
              <xm:sqref>NUL59</xm:sqref>
            </x14:sparkline>
            <x14:sparkline>
              <xm:sqref>NUL60</xm:sqref>
            </x14:sparkline>
            <x14:sparkline>
              <xm:sqref>NUM59</xm:sqref>
            </x14:sparkline>
            <x14:sparkline>
              <xm:sqref>NUM60</xm:sqref>
            </x14:sparkline>
            <x14:sparkline>
              <xm:sqref>NUN59</xm:sqref>
            </x14:sparkline>
            <x14:sparkline>
              <xm:sqref>NUN60</xm:sqref>
            </x14:sparkline>
            <x14:sparkline>
              <xm:sqref>NUO59</xm:sqref>
            </x14:sparkline>
            <x14:sparkline>
              <xm:sqref>NUO60</xm:sqref>
            </x14:sparkline>
            <x14:sparkline>
              <xm:sqref>NUP59</xm:sqref>
            </x14:sparkline>
            <x14:sparkline>
              <xm:sqref>NUP60</xm:sqref>
            </x14:sparkline>
            <x14:sparkline>
              <xm:sqref>NUQ59</xm:sqref>
            </x14:sparkline>
            <x14:sparkline>
              <xm:sqref>NUQ60</xm:sqref>
            </x14:sparkline>
            <x14:sparkline>
              <xm:sqref>NUR59</xm:sqref>
            </x14:sparkline>
            <x14:sparkline>
              <xm:sqref>NUR60</xm:sqref>
            </x14:sparkline>
            <x14:sparkline>
              <xm:sqref>NUS59</xm:sqref>
            </x14:sparkline>
            <x14:sparkline>
              <xm:sqref>NUS60</xm:sqref>
            </x14:sparkline>
            <x14:sparkline>
              <xm:sqref>NUT59</xm:sqref>
            </x14:sparkline>
            <x14:sparkline>
              <xm:sqref>NUT60</xm:sqref>
            </x14:sparkline>
            <x14:sparkline>
              <xm:sqref>NUU59</xm:sqref>
            </x14:sparkline>
            <x14:sparkline>
              <xm:sqref>NUU60</xm:sqref>
            </x14:sparkline>
            <x14:sparkline>
              <xm:sqref>NUV59</xm:sqref>
            </x14:sparkline>
            <x14:sparkline>
              <xm:sqref>NUV60</xm:sqref>
            </x14:sparkline>
            <x14:sparkline>
              <xm:sqref>NUW59</xm:sqref>
            </x14:sparkline>
            <x14:sparkline>
              <xm:sqref>NUW60</xm:sqref>
            </x14:sparkline>
            <x14:sparkline>
              <xm:sqref>NUX59</xm:sqref>
            </x14:sparkline>
            <x14:sparkline>
              <xm:sqref>NUX60</xm:sqref>
            </x14:sparkline>
            <x14:sparkline>
              <xm:sqref>NUY59</xm:sqref>
            </x14:sparkline>
            <x14:sparkline>
              <xm:sqref>NUY60</xm:sqref>
            </x14:sparkline>
            <x14:sparkline>
              <xm:sqref>NUZ59</xm:sqref>
            </x14:sparkline>
            <x14:sparkline>
              <xm:sqref>NUZ60</xm:sqref>
            </x14:sparkline>
            <x14:sparkline>
              <xm:sqref>NVA59</xm:sqref>
            </x14:sparkline>
            <x14:sparkline>
              <xm:sqref>NVA60</xm:sqref>
            </x14:sparkline>
            <x14:sparkline>
              <xm:sqref>NVB59</xm:sqref>
            </x14:sparkline>
            <x14:sparkline>
              <xm:sqref>NVB60</xm:sqref>
            </x14:sparkline>
            <x14:sparkline>
              <xm:sqref>NVC59</xm:sqref>
            </x14:sparkline>
            <x14:sparkline>
              <xm:sqref>NVC60</xm:sqref>
            </x14:sparkline>
            <x14:sparkline>
              <xm:sqref>NVD59</xm:sqref>
            </x14:sparkline>
            <x14:sparkline>
              <xm:sqref>NVD60</xm:sqref>
            </x14:sparkline>
            <x14:sparkline>
              <xm:sqref>NVE59</xm:sqref>
            </x14:sparkline>
            <x14:sparkline>
              <xm:sqref>NVE60</xm:sqref>
            </x14:sparkline>
            <x14:sparkline>
              <xm:sqref>NVF59</xm:sqref>
            </x14:sparkline>
            <x14:sparkline>
              <xm:sqref>NVF60</xm:sqref>
            </x14:sparkline>
            <x14:sparkline>
              <xm:sqref>NVG59</xm:sqref>
            </x14:sparkline>
            <x14:sparkline>
              <xm:sqref>NVG60</xm:sqref>
            </x14:sparkline>
            <x14:sparkline>
              <xm:sqref>NVH59</xm:sqref>
            </x14:sparkline>
            <x14:sparkline>
              <xm:sqref>NVH60</xm:sqref>
            </x14:sparkline>
            <x14:sparkline>
              <xm:sqref>NVI59</xm:sqref>
            </x14:sparkline>
            <x14:sparkline>
              <xm:sqref>NVI60</xm:sqref>
            </x14:sparkline>
            <x14:sparkline>
              <xm:sqref>NVJ59</xm:sqref>
            </x14:sparkline>
            <x14:sparkline>
              <xm:sqref>NVJ60</xm:sqref>
            </x14:sparkline>
            <x14:sparkline>
              <xm:sqref>NVK59</xm:sqref>
            </x14:sparkline>
            <x14:sparkline>
              <xm:sqref>NVK60</xm:sqref>
            </x14:sparkline>
            <x14:sparkline>
              <xm:sqref>NVL59</xm:sqref>
            </x14:sparkline>
            <x14:sparkline>
              <xm:sqref>NVL60</xm:sqref>
            </x14:sparkline>
            <x14:sparkline>
              <xm:sqref>NVM59</xm:sqref>
            </x14:sparkline>
            <x14:sparkline>
              <xm:sqref>NVM60</xm:sqref>
            </x14:sparkline>
            <x14:sparkline>
              <xm:sqref>NVN59</xm:sqref>
            </x14:sparkline>
            <x14:sparkline>
              <xm:sqref>NVN60</xm:sqref>
            </x14:sparkline>
            <x14:sparkline>
              <xm:sqref>NVO59</xm:sqref>
            </x14:sparkline>
            <x14:sparkline>
              <xm:sqref>NVO60</xm:sqref>
            </x14:sparkline>
            <x14:sparkline>
              <xm:sqref>NVP59</xm:sqref>
            </x14:sparkline>
            <x14:sparkline>
              <xm:sqref>NVP60</xm:sqref>
            </x14:sparkline>
            <x14:sparkline>
              <xm:sqref>NVQ59</xm:sqref>
            </x14:sparkline>
            <x14:sparkline>
              <xm:sqref>NVQ60</xm:sqref>
            </x14:sparkline>
            <x14:sparkline>
              <xm:sqref>NVR59</xm:sqref>
            </x14:sparkline>
            <x14:sparkline>
              <xm:sqref>NVR60</xm:sqref>
            </x14:sparkline>
            <x14:sparkline>
              <xm:sqref>NVS59</xm:sqref>
            </x14:sparkline>
            <x14:sparkline>
              <xm:sqref>NVS60</xm:sqref>
            </x14:sparkline>
            <x14:sparkline>
              <xm:sqref>NVT59</xm:sqref>
            </x14:sparkline>
            <x14:sparkline>
              <xm:sqref>NVT60</xm:sqref>
            </x14:sparkline>
            <x14:sparkline>
              <xm:sqref>NVU59</xm:sqref>
            </x14:sparkline>
            <x14:sparkline>
              <xm:sqref>NVU60</xm:sqref>
            </x14:sparkline>
            <x14:sparkline>
              <xm:sqref>NVV59</xm:sqref>
            </x14:sparkline>
            <x14:sparkline>
              <xm:sqref>NVV60</xm:sqref>
            </x14:sparkline>
            <x14:sparkline>
              <xm:sqref>NVW59</xm:sqref>
            </x14:sparkline>
            <x14:sparkline>
              <xm:sqref>NVW60</xm:sqref>
            </x14:sparkline>
            <x14:sparkline>
              <xm:sqref>NVX59</xm:sqref>
            </x14:sparkline>
            <x14:sparkline>
              <xm:sqref>NVX60</xm:sqref>
            </x14:sparkline>
            <x14:sparkline>
              <xm:sqref>NVY59</xm:sqref>
            </x14:sparkline>
            <x14:sparkline>
              <xm:sqref>NVY60</xm:sqref>
            </x14:sparkline>
            <x14:sparkline>
              <xm:sqref>NVZ59</xm:sqref>
            </x14:sparkline>
            <x14:sparkline>
              <xm:sqref>NVZ60</xm:sqref>
            </x14:sparkline>
            <x14:sparkline>
              <xm:sqref>NWA59</xm:sqref>
            </x14:sparkline>
            <x14:sparkline>
              <xm:sqref>NWA60</xm:sqref>
            </x14:sparkline>
            <x14:sparkline>
              <xm:sqref>NWB59</xm:sqref>
            </x14:sparkline>
            <x14:sparkline>
              <xm:sqref>NWB60</xm:sqref>
            </x14:sparkline>
            <x14:sparkline>
              <xm:sqref>NWC59</xm:sqref>
            </x14:sparkline>
            <x14:sparkline>
              <xm:sqref>NWC60</xm:sqref>
            </x14:sparkline>
            <x14:sparkline>
              <xm:sqref>NWD59</xm:sqref>
            </x14:sparkline>
            <x14:sparkline>
              <xm:sqref>NWD60</xm:sqref>
            </x14:sparkline>
            <x14:sparkline>
              <xm:sqref>NWE59</xm:sqref>
            </x14:sparkline>
            <x14:sparkline>
              <xm:sqref>NWE60</xm:sqref>
            </x14:sparkline>
            <x14:sparkline>
              <xm:sqref>NWF59</xm:sqref>
            </x14:sparkline>
            <x14:sparkline>
              <xm:sqref>NWF60</xm:sqref>
            </x14:sparkline>
            <x14:sparkline>
              <xm:sqref>NWG59</xm:sqref>
            </x14:sparkline>
            <x14:sparkline>
              <xm:sqref>NWG60</xm:sqref>
            </x14:sparkline>
            <x14:sparkline>
              <xm:sqref>NWH59</xm:sqref>
            </x14:sparkline>
            <x14:sparkline>
              <xm:sqref>NWH60</xm:sqref>
            </x14:sparkline>
            <x14:sparkline>
              <xm:sqref>NWI59</xm:sqref>
            </x14:sparkline>
            <x14:sparkline>
              <xm:sqref>NWI60</xm:sqref>
            </x14:sparkline>
            <x14:sparkline>
              <xm:sqref>NWJ59</xm:sqref>
            </x14:sparkline>
            <x14:sparkline>
              <xm:sqref>NWJ60</xm:sqref>
            </x14:sparkline>
            <x14:sparkline>
              <xm:sqref>NWK59</xm:sqref>
            </x14:sparkline>
            <x14:sparkline>
              <xm:sqref>NWK60</xm:sqref>
            </x14:sparkline>
            <x14:sparkline>
              <xm:sqref>NWL59</xm:sqref>
            </x14:sparkline>
            <x14:sparkline>
              <xm:sqref>NWL60</xm:sqref>
            </x14:sparkline>
            <x14:sparkline>
              <xm:sqref>NWM59</xm:sqref>
            </x14:sparkline>
            <x14:sparkline>
              <xm:sqref>NWM60</xm:sqref>
            </x14:sparkline>
            <x14:sparkline>
              <xm:sqref>NWN59</xm:sqref>
            </x14:sparkline>
            <x14:sparkline>
              <xm:sqref>NWN60</xm:sqref>
            </x14:sparkline>
            <x14:sparkline>
              <xm:sqref>NWO59</xm:sqref>
            </x14:sparkline>
            <x14:sparkline>
              <xm:sqref>NWO60</xm:sqref>
            </x14:sparkline>
            <x14:sparkline>
              <xm:sqref>NWP59</xm:sqref>
            </x14:sparkline>
            <x14:sparkline>
              <xm:sqref>NWP60</xm:sqref>
            </x14:sparkline>
            <x14:sparkline>
              <xm:sqref>NWQ59</xm:sqref>
            </x14:sparkline>
            <x14:sparkline>
              <xm:sqref>NWQ60</xm:sqref>
            </x14:sparkline>
            <x14:sparkline>
              <xm:sqref>NWR59</xm:sqref>
            </x14:sparkline>
            <x14:sparkline>
              <xm:sqref>NWR60</xm:sqref>
            </x14:sparkline>
            <x14:sparkline>
              <xm:sqref>NWS59</xm:sqref>
            </x14:sparkline>
            <x14:sparkline>
              <xm:sqref>NWS60</xm:sqref>
            </x14:sparkline>
            <x14:sparkline>
              <xm:sqref>NWT59</xm:sqref>
            </x14:sparkline>
            <x14:sparkline>
              <xm:sqref>NWT60</xm:sqref>
            </x14:sparkline>
            <x14:sparkline>
              <xm:sqref>NWU59</xm:sqref>
            </x14:sparkline>
            <x14:sparkline>
              <xm:sqref>NWU60</xm:sqref>
            </x14:sparkline>
            <x14:sparkline>
              <xm:sqref>NWV59</xm:sqref>
            </x14:sparkline>
            <x14:sparkline>
              <xm:sqref>NWV60</xm:sqref>
            </x14:sparkline>
            <x14:sparkline>
              <xm:sqref>NWW59</xm:sqref>
            </x14:sparkline>
            <x14:sparkline>
              <xm:sqref>NWW60</xm:sqref>
            </x14:sparkline>
            <x14:sparkline>
              <xm:sqref>NWX59</xm:sqref>
            </x14:sparkline>
            <x14:sparkline>
              <xm:sqref>NWX60</xm:sqref>
            </x14:sparkline>
            <x14:sparkline>
              <xm:sqref>NWY59</xm:sqref>
            </x14:sparkline>
            <x14:sparkline>
              <xm:sqref>NWY60</xm:sqref>
            </x14:sparkline>
            <x14:sparkline>
              <xm:sqref>NWZ59</xm:sqref>
            </x14:sparkline>
            <x14:sparkline>
              <xm:sqref>NWZ60</xm:sqref>
            </x14:sparkline>
            <x14:sparkline>
              <xm:sqref>NXA59</xm:sqref>
            </x14:sparkline>
            <x14:sparkline>
              <xm:sqref>NXA60</xm:sqref>
            </x14:sparkline>
            <x14:sparkline>
              <xm:sqref>NXB59</xm:sqref>
            </x14:sparkline>
            <x14:sparkline>
              <xm:sqref>NXB60</xm:sqref>
            </x14:sparkline>
            <x14:sparkline>
              <xm:sqref>NXC59</xm:sqref>
            </x14:sparkline>
            <x14:sparkline>
              <xm:sqref>NXC60</xm:sqref>
            </x14:sparkline>
            <x14:sparkline>
              <xm:sqref>NXD59</xm:sqref>
            </x14:sparkline>
            <x14:sparkline>
              <xm:sqref>NXD60</xm:sqref>
            </x14:sparkline>
            <x14:sparkline>
              <xm:sqref>NXE59</xm:sqref>
            </x14:sparkline>
            <x14:sparkline>
              <xm:sqref>NXE60</xm:sqref>
            </x14:sparkline>
            <x14:sparkline>
              <xm:sqref>NXF59</xm:sqref>
            </x14:sparkline>
            <x14:sparkline>
              <xm:sqref>NXF60</xm:sqref>
            </x14:sparkline>
            <x14:sparkline>
              <xm:sqref>NXG59</xm:sqref>
            </x14:sparkline>
            <x14:sparkline>
              <xm:sqref>NXG60</xm:sqref>
            </x14:sparkline>
            <x14:sparkline>
              <xm:sqref>NXH59</xm:sqref>
            </x14:sparkline>
            <x14:sparkline>
              <xm:sqref>NXH60</xm:sqref>
            </x14:sparkline>
            <x14:sparkline>
              <xm:sqref>NXI59</xm:sqref>
            </x14:sparkline>
            <x14:sparkline>
              <xm:sqref>NXI60</xm:sqref>
            </x14:sparkline>
            <x14:sparkline>
              <xm:sqref>NXJ59</xm:sqref>
            </x14:sparkline>
            <x14:sparkline>
              <xm:sqref>NXJ60</xm:sqref>
            </x14:sparkline>
            <x14:sparkline>
              <xm:sqref>NXK59</xm:sqref>
            </x14:sparkline>
            <x14:sparkline>
              <xm:sqref>NXK60</xm:sqref>
            </x14:sparkline>
            <x14:sparkline>
              <xm:sqref>NXL59</xm:sqref>
            </x14:sparkline>
            <x14:sparkline>
              <xm:sqref>NXL60</xm:sqref>
            </x14:sparkline>
            <x14:sparkline>
              <xm:sqref>NXM59</xm:sqref>
            </x14:sparkline>
            <x14:sparkline>
              <xm:sqref>NXM60</xm:sqref>
            </x14:sparkline>
            <x14:sparkline>
              <xm:sqref>NXN59</xm:sqref>
            </x14:sparkline>
            <x14:sparkline>
              <xm:sqref>NXN60</xm:sqref>
            </x14:sparkline>
            <x14:sparkline>
              <xm:sqref>NXO59</xm:sqref>
            </x14:sparkline>
            <x14:sparkline>
              <xm:sqref>NXO60</xm:sqref>
            </x14:sparkline>
            <x14:sparkline>
              <xm:sqref>NXP59</xm:sqref>
            </x14:sparkline>
            <x14:sparkline>
              <xm:sqref>NXP60</xm:sqref>
            </x14:sparkline>
            <x14:sparkline>
              <xm:sqref>NXQ59</xm:sqref>
            </x14:sparkline>
            <x14:sparkline>
              <xm:sqref>NXQ60</xm:sqref>
            </x14:sparkline>
            <x14:sparkline>
              <xm:sqref>NXR59</xm:sqref>
            </x14:sparkline>
            <x14:sparkline>
              <xm:sqref>NXR60</xm:sqref>
            </x14:sparkline>
            <x14:sparkline>
              <xm:sqref>NXS59</xm:sqref>
            </x14:sparkline>
            <x14:sparkline>
              <xm:sqref>NXS60</xm:sqref>
            </x14:sparkline>
            <x14:sparkline>
              <xm:sqref>NXT59</xm:sqref>
            </x14:sparkline>
            <x14:sparkline>
              <xm:sqref>NXT60</xm:sqref>
            </x14:sparkline>
            <x14:sparkline>
              <xm:sqref>NXU59</xm:sqref>
            </x14:sparkline>
            <x14:sparkline>
              <xm:sqref>NXU60</xm:sqref>
            </x14:sparkline>
            <x14:sparkline>
              <xm:sqref>NXV59</xm:sqref>
            </x14:sparkline>
            <x14:sparkline>
              <xm:sqref>NXV60</xm:sqref>
            </x14:sparkline>
            <x14:sparkline>
              <xm:sqref>NXW59</xm:sqref>
            </x14:sparkline>
            <x14:sparkline>
              <xm:sqref>NXW60</xm:sqref>
            </x14:sparkline>
            <x14:sparkline>
              <xm:sqref>NXX59</xm:sqref>
            </x14:sparkline>
            <x14:sparkline>
              <xm:sqref>NXX60</xm:sqref>
            </x14:sparkline>
            <x14:sparkline>
              <xm:sqref>NXY59</xm:sqref>
            </x14:sparkline>
            <x14:sparkline>
              <xm:sqref>NXY60</xm:sqref>
            </x14:sparkline>
            <x14:sparkline>
              <xm:sqref>NXZ59</xm:sqref>
            </x14:sparkline>
            <x14:sparkline>
              <xm:sqref>NXZ60</xm:sqref>
            </x14:sparkline>
            <x14:sparkline>
              <xm:sqref>NYA59</xm:sqref>
            </x14:sparkline>
            <x14:sparkline>
              <xm:sqref>NYA60</xm:sqref>
            </x14:sparkline>
            <x14:sparkline>
              <xm:sqref>NYB59</xm:sqref>
            </x14:sparkline>
            <x14:sparkline>
              <xm:sqref>NYB60</xm:sqref>
            </x14:sparkline>
            <x14:sparkline>
              <xm:sqref>NYC59</xm:sqref>
            </x14:sparkline>
            <x14:sparkline>
              <xm:sqref>NYC60</xm:sqref>
            </x14:sparkline>
            <x14:sparkline>
              <xm:sqref>NYD59</xm:sqref>
            </x14:sparkline>
            <x14:sparkline>
              <xm:sqref>NYD60</xm:sqref>
            </x14:sparkline>
            <x14:sparkline>
              <xm:sqref>NYE59</xm:sqref>
            </x14:sparkline>
            <x14:sparkline>
              <xm:sqref>NYE60</xm:sqref>
            </x14:sparkline>
            <x14:sparkline>
              <xm:sqref>NYF59</xm:sqref>
            </x14:sparkline>
            <x14:sparkline>
              <xm:sqref>NYF60</xm:sqref>
            </x14:sparkline>
            <x14:sparkline>
              <xm:sqref>NYG59</xm:sqref>
            </x14:sparkline>
            <x14:sparkline>
              <xm:sqref>NYG60</xm:sqref>
            </x14:sparkline>
            <x14:sparkline>
              <xm:sqref>NYH59</xm:sqref>
            </x14:sparkline>
            <x14:sparkline>
              <xm:sqref>NYH60</xm:sqref>
            </x14:sparkline>
            <x14:sparkline>
              <xm:sqref>NYI59</xm:sqref>
            </x14:sparkline>
            <x14:sparkline>
              <xm:sqref>NYI60</xm:sqref>
            </x14:sparkline>
            <x14:sparkline>
              <xm:sqref>NYJ59</xm:sqref>
            </x14:sparkline>
            <x14:sparkline>
              <xm:sqref>NYJ60</xm:sqref>
            </x14:sparkline>
            <x14:sparkline>
              <xm:sqref>NYK59</xm:sqref>
            </x14:sparkline>
            <x14:sparkline>
              <xm:sqref>NYK60</xm:sqref>
            </x14:sparkline>
            <x14:sparkline>
              <xm:sqref>NYL59</xm:sqref>
            </x14:sparkline>
            <x14:sparkline>
              <xm:sqref>NYL60</xm:sqref>
            </x14:sparkline>
            <x14:sparkline>
              <xm:sqref>NYM59</xm:sqref>
            </x14:sparkline>
            <x14:sparkline>
              <xm:sqref>NYM60</xm:sqref>
            </x14:sparkline>
            <x14:sparkline>
              <xm:sqref>NYN59</xm:sqref>
            </x14:sparkline>
            <x14:sparkline>
              <xm:sqref>NYN60</xm:sqref>
            </x14:sparkline>
            <x14:sparkline>
              <xm:sqref>NYO59</xm:sqref>
            </x14:sparkline>
            <x14:sparkline>
              <xm:sqref>NYO60</xm:sqref>
            </x14:sparkline>
            <x14:sparkline>
              <xm:sqref>NYP59</xm:sqref>
            </x14:sparkline>
            <x14:sparkline>
              <xm:sqref>NYP60</xm:sqref>
            </x14:sparkline>
            <x14:sparkline>
              <xm:sqref>NYQ59</xm:sqref>
            </x14:sparkline>
            <x14:sparkline>
              <xm:sqref>NYQ60</xm:sqref>
            </x14:sparkline>
            <x14:sparkline>
              <xm:sqref>NYR59</xm:sqref>
            </x14:sparkline>
            <x14:sparkline>
              <xm:sqref>NYR60</xm:sqref>
            </x14:sparkline>
            <x14:sparkline>
              <xm:sqref>NYS59</xm:sqref>
            </x14:sparkline>
            <x14:sparkline>
              <xm:sqref>NYS60</xm:sqref>
            </x14:sparkline>
            <x14:sparkline>
              <xm:sqref>NYT59</xm:sqref>
            </x14:sparkline>
            <x14:sparkline>
              <xm:sqref>NYT60</xm:sqref>
            </x14:sparkline>
            <x14:sparkline>
              <xm:sqref>NYU59</xm:sqref>
            </x14:sparkline>
            <x14:sparkline>
              <xm:sqref>NYU60</xm:sqref>
            </x14:sparkline>
            <x14:sparkline>
              <xm:sqref>NYV59</xm:sqref>
            </x14:sparkline>
            <x14:sparkline>
              <xm:sqref>NYV60</xm:sqref>
            </x14:sparkline>
            <x14:sparkline>
              <xm:sqref>NYW59</xm:sqref>
            </x14:sparkline>
            <x14:sparkline>
              <xm:sqref>NYW60</xm:sqref>
            </x14:sparkline>
            <x14:sparkline>
              <xm:sqref>NYX59</xm:sqref>
            </x14:sparkline>
            <x14:sparkline>
              <xm:sqref>NYX60</xm:sqref>
            </x14:sparkline>
            <x14:sparkline>
              <xm:sqref>NYY59</xm:sqref>
            </x14:sparkline>
            <x14:sparkline>
              <xm:sqref>NYY60</xm:sqref>
            </x14:sparkline>
            <x14:sparkline>
              <xm:sqref>NYZ59</xm:sqref>
            </x14:sparkline>
            <x14:sparkline>
              <xm:sqref>NYZ60</xm:sqref>
            </x14:sparkline>
            <x14:sparkline>
              <xm:sqref>NZA59</xm:sqref>
            </x14:sparkline>
            <x14:sparkline>
              <xm:sqref>NZA60</xm:sqref>
            </x14:sparkline>
            <x14:sparkline>
              <xm:sqref>NZB59</xm:sqref>
            </x14:sparkline>
            <x14:sparkline>
              <xm:sqref>NZB60</xm:sqref>
            </x14:sparkline>
            <x14:sparkline>
              <xm:sqref>NZC59</xm:sqref>
            </x14:sparkline>
            <x14:sparkline>
              <xm:sqref>NZC60</xm:sqref>
            </x14:sparkline>
            <x14:sparkline>
              <xm:sqref>NZD59</xm:sqref>
            </x14:sparkline>
            <x14:sparkline>
              <xm:sqref>NZD60</xm:sqref>
            </x14:sparkline>
            <x14:sparkline>
              <xm:sqref>NZE59</xm:sqref>
            </x14:sparkline>
            <x14:sparkline>
              <xm:sqref>NZE60</xm:sqref>
            </x14:sparkline>
            <x14:sparkline>
              <xm:sqref>NZF59</xm:sqref>
            </x14:sparkline>
            <x14:sparkline>
              <xm:sqref>NZF60</xm:sqref>
            </x14:sparkline>
            <x14:sparkline>
              <xm:sqref>NZG59</xm:sqref>
            </x14:sparkline>
            <x14:sparkline>
              <xm:sqref>NZG60</xm:sqref>
            </x14:sparkline>
            <x14:sparkline>
              <xm:sqref>NZH59</xm:sqref>
            </x14:sparkline>
            <x14:sparkline>
              <xm:sqref>NZH60</xm:sqref>
            </x14:sparkline>
            <x14:sparkline>
              <xm:sqref>NZI59</xm:sqref>
            </x14:sparkline>
            <x14:sparkline>
              <xm:sqref>NZI60</xm:sqref>
            </x14:sparkline>
            <x14:sparkline>
              <xm:sqref>NZJ59</xm:sqref>
            </x14:sparkline>
            <x14:sparkline>
              <xm:sqref>NZJ60</xm:sqref>
            </x14:sparkline>
            <x14:sparkline>
              <xm:sqref>NZK59</xm:sqref>
            </x14:sparkline>
            <x14:sparkline>
              <xm:sqref>NZK60</xm:sqref>
            </x14:sparkline>
            <x14:sparkline>
              <xm:sqref>NZL59</xm:sqref>
            </x14:sparkline>
            <x14:sparkline>
              <xm:sqref>NZL60</xm:sqref>
            </x14:sparkline>
            <x14:sparkline>
              <xm:sqref>NZM59</xm:sqref>
            </x14:sparkline>
            <x14:sparkline>
              <xm:sqref>NZM60</xm:sqref>
            </x14:sparkline>
            <x14:sparkline>
              <xm:sqref>NZN59</xm:sqref>
            </x14:sparkline>
            <x14:sparkline>
              <xm:sqref>NZN60</xm:sqref>
            </x14:sparkline>
            <x14:sparkline>
              <xm:sqref>NZO59</xm:sqref>
            </x14:sparkline>
            <x14:sparkline>
              <xm:sqref>NZO60</xm:sqref>
            </x14:sparkline>
            <x14:sparkline>
              <xm:sqref>NZP59</xm:sqref>
            </x14:sparkline>
            <x14:sparkline>
              <xm:sqref>NZP60</xm:sqref>
            </x14:sparkline>
            <x14:sparkline>
              <xm:sqref>NZQ59</xm:sqref>
            </x14:sparkline>
            <x14:sparkline>
              <xm:sqref>NZQ60</xm:sqref>
            </x14:sparkline>
            <x14:sparkline>
              <xm:sqref>NZR59</xm:sqref>
            </x14:sparkline>
            <x14:sparkline>
              <xm:sqref>NZR60</xm:sqref>
            </x14:sparkline>
            <x14:sparkline>
              <xm:sqref>NZS59</xm:sqref>
            </x14:sparkline>
            <x14:sparkline>
              <xm:sqref>NZS60</xm:sqref>
            </x14:sparkline>
            <x14:sparkline>
              <xm:sqref>NZT59</xm:sqref>
            </x14:sparkline>
            <x14:sparkline>
              <xm:sqref>NZT60</xm:sqref>
            </x14:sparkline>
            <x14:sparkline>
              <xm:sqref>NZU59</xm:sqref>
            </x14:sparkline>
            <x14:sparkline>
              <xm:sqref>NZU60</xm:sqref>
            </x14:sparkline>
            <x14:sparkline>
              <xm:sqref>NZV59</xm:sqref>
            </x14:sparkline>
            <x14:sparkline>
              <xm:sqref>NZV60</xm:sqref>
            </x14:sparkline>
            <x14:sparkline>
              <xm:sqref>NZW59</xm:sqref>
            </x14:sparkline>
            <x14:sparkline>
              <xm:sqref>NZW60</xm:sqref>
            </x14:sparkline>
            <x14:sparkline>
              <xm:sqref>NZX59</xm:sqref>
            </x14:sparkline>
            <x14:sparkline>
              <xm:sqref>NZX60</xm:sqref>
            </x14:sparkline>
            <x14:sparkline>
              <xm:sqref>NZY59</xm:sqref>
            </x14:sparkline>
            <x14:sparkline>
              <xm:sqref>NZY60</xm:sqref>
            </x14:sparkline>
            <x14:sparkline>
              <xm:sqref>NZZ59</xm:sqref>
            </x14:sparkline>
            <x14:sparkline>
              <xm:sqref>NZZ60</xm:sqref>
            </x14:sparkline>
            <x14:sparkline>
              <xm:sqref>OAA59</xm:sqref>
            </x14:sparkline>
            <x14:sparkline>
              <xm:sqref>OAA60</xm:sqref>
            </x14:sparkline>
            <x14:sparkline>
              <xm:sqref>OAB59</xm:sqref>
            </x14:sparkline>
            <x14:sparkline>
              <xm:sqref>OAB60</xm:sqref>
            </x14:sparkline>
            <x14:sparkline>
              <xm:sqref>OAC59</xm:sqref>
            </x14:sparkline>
            <x14:sparkline>
              <xm:sqref>OAC60</xm:sqref>
            </x14:sparkline>
            <x14:sparkline>
              <xm:sqref>OAD59</xm:sqref>
            </x14:sparkline>
            <x14:sparkline>
              <xm:sqref>OAD60</xm:sqref>
            </x14:sparkline>
            <x14:sparkline>
              <xm:sqref>OAE59</xm:sqref>
            </x14:sparkline>
            <x14:sparkline>
              <xm:sqref>OAE60</xm:sqref>
            </x14:sparkline>
            <x14:sparkline>
              <xm:sqref>OAF59</xm:sqref>
            </x14:sparkline>
            <x14:sparkline>
              <xm:sqref>OAF60</xm:sqref>
            </x14:sparkline>
            <x14:sparkline>
              <xm:sqref>OAG59</xm:sqref>
            </x14:sparkline>
            <x14:sparkline>
              <xm:sqref>OAG60</xm:sqref>
            </x14:sparkline>
            <x14:sparkline>
              <xm:sqref>OAH59</xm:sqref>
            </x14:sparkline>
            <x14:sparkline>
              <xm:sqref>OAH60</xm:sqref>
            </x14:sparkline>
            <x14:sparkline>
              <xm:sqref>OAI59</xm:sqref>
            </x14:sparkline>
            <x14:sparkline>
              <xm:sqref>OAI60</xm:sqref>
            </x14:sparkline>
            <x14:sparkline>
              <xm:sqref>OAJ59</xm:sqref>
            </x14:sparkline>
            <x14:sparkline>
              <xm:sqref>OAJ60</xm:sqref>
            </x14:sparkline>
            <x14:sparkline>
              <xm:sqref>OAK59</xm:sqref>
            </x14:sparkline>
            <x14:sparkline>
              <xm:sqref>OAK60</xm:sqref>
            </x14:sparkline>
            <x14:sparkline>
              <xm:sqref>OAL59</xm:sqref>
            </x14:sparkline>
            <x14:sparkline>
              <xm:sqref>OAL60</xm:sqref>
            </x14:sparkline>
            <x14:sparkline>
              <xm:sqref>OAM59</xm:sqref>
            </x14:sparkline>
            <x14:sparkline>
              <xm:sqref>OAM60</xm:sqref>
            </x14:sparkline>
            <x14:sparkline>
              <xm:sqref>OAN59</xm:sqref>
            </x14:sparkline>
            <x14:sparkline>
              <xm:sqref>OAN60</xm:sqref>
            </x14:sparkline>
            <x14:sparkline>
              <xm:sqref>OAO59</xm:sqref>
            </x14:sparkline>
            <x14:sparkline>
              <xm:sqref>OAO60</xm:sqref>
            </x14:sparkline>
            <x14:sparkline>
              <xm:sqref>OAP59</xm:sqref>
            </x14:sparkline>
            <x14:sparkline>
              <xm:sqref>OAP60</xm:sqref>
            </x14:sparkline>
            <x14:sparkline>
              <xm:sqref>OAQ59</xm:sqref>
            </x14:sparkline>
            <x14:sparkline>
              <xm:sqref>OAQ60</xm:sqref>
            </x14:sparkline>
            <x14:sparkline>
              <xm:sqref>OAR59</xm:sqref>
            </x14:sparkline>
            <x14:sparkline>
              <xm:sqref>OAR60</xm:sqref>
            </x14:sparkline>
            <x14:sparkline>
              <xm:sqref>OAS59</xm:sqref>
            </x14:sparkline>
            <x14:sparkline>
              <xm:sqref>OAS60</xm:sqref>
            </x14:sparkline>
            <x14:sparkline>
              <xm:sqref>OAT59</xm:sqref>
            </x14:sparkline>
            <x14:sparkline>
              <xm:sqref>OAT60</xm:sqref>
            </x14:sparkline>
            <x14:sparkline>
              <xm:sqref>OAU59</xm:sqref>
            </x14:sparkline>
            <x14:sparkline>
              <xm:sqref>OAU60</xm:sqref>
            </x14:sparkline>
            <x14:sparkline>
              <xm:sqref>OAV59</xm:sqref>
            </x14:sparkline>
            <x14:sparkline>
              <xm:sqref>OAV60</xm:sqref>
            </x14:sparkline>
            <x14:sparkline>
              <xm:sqref>OAW59</xm:sqref>
            </x14:sparkline>
            <x14:sparkline>
              <xm:sqref>OAW60</xm:sqref>
            </x14:sparkline>
            <x14:sparkline>
              <xm:sqref>OAX59</xm:sqref>
            </x14:sparkline>
            <x14:sparkline>
              <xm:sqref>OAX60</xm:sqref>
            </x14:sparkline>
            <x14:sparkline>
              <xm:sqref>OAY59</xm:sqref>
            </x14:sparkline>
            <x14:sparkline>
              <xm:sqref>OAY60</xm:sqref>
            </x14:sparkline>
            <x14:sparkline>
              <xm:sqref>OAZ59</xm:sqref>
            </x14:sparkline>
            <x14:sparkline>
              <xm:sqref>OAZ60</xm:sqref>
            </x14:sparkline>
            <x14:sparkline>
              <xm:sqref>OBA59</xm:sqref>
            </x14:sparkline>
            <x14:sparkline>
              <xm:sqref>OBA60</xm:sqref>
            </x14:sparkline>
            <x14:sparkline>
              <xm:sqref>OBB59</xm:sqref>
            </x14:sparkline>
            <x14:sparkline>
              <xm:sqref>OBB60</xm:sqref>
            </x14:sparkline>
            <x14:sparkline>
              <xm:sqref>OBC59</xm:sqref>
            </x14:sparkline>
            <x14:sparkline>
              <xm:sqref>OBC60</xm:sqref>
            </x14:sparkline>
            <x14:sparkline>
              <xm:sqref>OBD59</xm:sqref>
            </x14:sparkline>
            <x14:sparkline>
              <xm:sqref>OBD60</xm:sqref>
            </x14:sparkline>
            <x14:sparkline>
              <xm:sqref>OBE59</xm:sqref>
            </x14:sparkline>
            <x14:sparkline>
              <xm:sqref>OBE60</xm:sqref>
            </x14:sparkline>
            <x14:sparkline>
              <xm:sqref>OBF59</xm:sqref>
            </x14:sparkline>
            <x14:sparkline>
              <xm:sqref>OBF60</xm:sqref>
            </x14:sparkline>
            <x14:sparkline>
              <xm:sqref>OBG59</xm:sqref>
            </x14:sparkline>
            <x14:sparkline>
              <xm:sqref>OBG60</xm:sqref>
            </x14:sparkline>
            <x14:sparkline>
              <xm:sqref>OBH59</xm:sqref>
            </x14:sparkline>
            <x14:sparkline>
              <xm:sqref>OBH60</xm:sqref>
            </x14:sparkline>
            <x14:sparkline>
              <xm:sqref>OBI59</xm:sqref>
            </x14:sparkline>
            <x14:sparkline>
              <xm:sqref>OBI60</xm:sqref>
            </x14:sparkline>
            <x14:sparkline>
              <xm:sqref>OBJ59</xm:sqref>
            </x14:sparkline>
            <x14:sparkline>
              <xm:sqref>OBJ60</xm:sqref>
            </x14:sparkline>
            <x14:sparkline>
              <xm:sqref>OBK59</xm:sqref>
            </x14:sparkline>
            <x14:sparkline>
              <xm:sqref>OBK60</xm:sqref>
            </x14:sparkline>
            <x14:sparkline>
              <xm:sqref>OBL59</xm:sqref>
            </x14:sparkline>
            <x14:sparkline>
              <xm:sqref>OBL60</xm:sqref>
            </x14:sparkline>
            <x14:sparkline>
              <xm:sqref>OBM59</xm:sqref>
            </x14:sparkline>
            <x14:sparkline>
              <xm:sqref>OBM60</xm:sqref>
            </x14:sparkline>
            <x14:sparkline>
              <xm:sqref>OBN59</xm:sqref>
            </x14:sparkline>
            <x14:sparkline>
              <xm:sqref>OBN60</xm:sqref>
            </x14:sparkline>
            <x14:sparkline>
              <xm:sqref>OBO59</xm:sqref>
            </x14:sparkline>
            <x14:sparkline>
              <xm:sqref>OBO60</xm:sqref>
            </x14:sparkline>
            <x14:sparkline>
              <xm:sqref>OBP59</xm:sqref>
            </x14:sparkline>
            <x14:sparkline>
              <xm:sqref>OBP60</xm:sqref>
            </x14:sparkline>
            <x14:sparkline>
              <xm:sqref>OBQ59</xm:sqref>
            </x14:sparkline>
            <x14:sparkline>
              <xm:sqref>OBQ60</xm:sqref>
            </x14:sparkline>
            <x14:sparkline>
              <xm:sqref>OBR59</xm:sqref>
            </x14:sparkline>
            <x14:sparkline>
              <xm:sqref>OBR60</xm:sqref>
            </x14:sparkline>
            <x14:sparkline>
              <xm:sqref>OBS59</xm:sqref>
            </x14:sparkline>
            <x14:sparkline>
              <xm:sqref>OBS60</xm:sqref>
            </x14:sparkline>
            <x14:sparkline>
              <xm:sqref>OBT59</xm:sqref>
            </x14:sparkline>
            <x14:sparkline>
              <xm:sqref>OBT60</xm:sqref>
            </x14:sparkline>
            <x14:sparkline>
              <xm:sqref>OBU59</xm:sqref>
            </x14:sparkline>
            <x14:sparkline>
              <xm:sqref>OBU60</xm:sqref>
            </x14:sparkline>
            <x14:sparkline>
              <xm:sqref>OBV59</xm:sqref>
            </x14:sparkline>
            <x14:sparkline>
              <xm:sqref>OBV60</xm:sqref>
            </x14:sparkline>
            <x14:sparkline>
              <xm:sqref>OBW59</xm:sqref>
            </x14:sparkline>
            <x14:sparkline>
              <xm:sqref>OBW60</xm:sqref>
            </x14:sparkline>
            <x14:sparkline>
              <xm:sqref>OBX59</xm:sqref>
            </x14:sparkline>
            <x14:sparkline>
              <xm:sqref>OBX60</xm:sqref>
            </x14:sparkline>
            <x14:sparkline>
              <xm:sqref>OBY59</xm:sqref>
            </x14:sparkline>
            <x14:sparkline>
              <xm:sqref>OBY60</xm:sqref>
            </x14:sparkline>
            <x14:sparkline>
              <xm:sqref>OBZ59</xm:sqref>
            </x14:sparkline>
            <x14:sparkline>
              <xm:sqref>OBZ60</xm:sqref>
            </x14:sparkline>
            <x14:sparkline>
              <xm:sqref>OCA59</xm:sqref>
            </x14:sparkline>
            <x14:sparkline>
              <xm:sqref>OCA60</xm:sqref>
            </x14:sparkline>
            <x14:sparkline>
              <xm:sqref>OCB59</xm:sqref>
            </x14:sparkline>
            <x14:sparkline>
              <xm:sqref>OCB60</xm:sqref>
            </x14:sparkline>
            <x14:sparkline>
              <xm:sqref>OCC59</xm:sqref>
            </x14:sparkline>
            <x14:sparkline>
              <xm:sqref>OCC60</xm:sqref>
            </x14:sparkline>
            <x14:sparkline>
              <xm:sqref>OCD59</xm:sqref>
            </x14:sparkline>
            <x14:sparkline>
              <xm:sqref>OCD60</xm:sqref>
            </x14:sparkline>
            <x14:sparkline>
              <xm:sqref>OCE59</xm:sqref>
            </x14:sparkline>
            <x14:sparkline>
              <xm:sqref>OCE60</xm:sqref>
            </x14:sparkline>
            <x14:sparkline>
              <xm:sqref>OCF59</xm:sqref>
            </x14:sparkline>
            <x14:sparkline>
              <xm:sqref>OCF60</xm:sqref>
            </x14:sparkline>
            <x14:sparkline>
              <xm:sqref>OCG59</xm:sqref>
            </x14:sparkline>
            <x14:sparkline>
              <xm:sqref>OCG60</xm:sqref>
            </x14:sparkline>
            <x14:sparkline>
              <xm:sqref>OCH59</xm:sqref>
            </x14:sparkline>
            <x14:sparkline>
              <xm:sqref>OCH60</xm:sqref>
            </x14:sparkline>
            <x14:sparkline>
              <xm:sqref>OCI59</xm:sqref>
            </x14:sparkline>
            <x14:sparkline>
              <xm:sqref>OCI60</xm:sqref>
            </x14:sparkline>
            <x14:sparkline>
              <xm:sqref>OCJ59</xm:sqref>
            </x14:sparkline>
            <x14:sparkline>
              <xm:sqref>OCJ60</xm:sqref>
            </x14:sparkline>
            <x14:sparkline>
              <xm:sqref>OCK59</xm:sqref>
            </x14:sparkline>
            <x14:sparkline>
              <xm:sqref>OCK60</xm:sqref>
            </x14:sparkline>
            <x14:sparkline>
              <xm:sqref>OCL59</xm:sqref>
            </x14:sparkline>
            <x14:sparkline>
              <xm:sqref>OCL60</xm:sqref>
            </x14:sparkline>
            <x14:sparkline>
              <xm:sqref>OCM59</xm:sqref>
            </x14:sparkline>
            <x14:sparkline>
              <xm:sqref>OCM60</xm:sqref>
            </x14:sparkline>
            <x14:sparkline>
              <xm:sqref>OCN59</xm:sqref>
            </x14:sparkline>
            <x14:sparkline>
              <xm:sqref>OCN60</xm:sqref>
            </x14:sparkline>
            <x14:sparkline>
              <xm:sqref>OCO59</xm:sqref>
            </x14:sparkline>
            <x14:sparkline>
              <xm:sqref>OCO60</xm:sqref>
            </x14:sparkline>
            <x14:sparkline>
              <xm:sqref>OCP59</xm:sqref>
            </x14:sparkline>
            <x14:sparkline>
              <xm:sqref>OCP60</xm:sqref>
            </x14:sparkline>
            <x14:sparkline>
              <xm:sqref>OCQ59</xm:sqref>
            </x14:sparkline>
            <x14:sparkline>
              <xm:sqref>OCQ60</xm:sqref>
            </x14:sparkline>
            <x14:sparkline>
              <xm:sqref>OCR59</xm:sqref>
            </x14:sparkline>
            <x14:sparkline>
              <xm:sqref>OCR60</xm:sqref>
            </x14:sparkline>
            <x14:sparkline>
              <xm:sqref>OCS59</xm:sqref>
            </x14:sparkline>
            <x14:sparkline>
              <xm:sqref>OCS60</xm:sqref>
            </x14:sparkline>
            <x14:sparkline>
              <xm:sqref>OCT59</xm:sqref>
            </x14:sparkline>
            <x14:sparkline>
              <xm:sqref>OCT60</xm:sqref>
            </x14:sparkline>
            <x14:sparkline>
              <xm:sqref>OCU59</xm:sqref>
            </x14:sparkline>
            <x14:sparkline>
              <xm:sqref>OCU60</xm:sqref>
            </x14:sparkline>
            <x14:sparkline>
              <xm:sqref>OCV59</xm:sqref>
            </x14:sparkline>
            <x14:sparkline>
              <xm:sqref>OCV60</xm:sqref>
            </x14:sparkline>
            <x14:sparkline>
              <xm:sqref>OCW59</xm:sqref>
            </x14:sparkline>
            <x14:sparkline>
              <xm:sqref>OCW60</xm:sqref>
            </x14:sparkline>
            <x14:sparkline>
              <xm:sqref>OCX59</xm:sqref>
            </x14:sparkline>
            <x14:sparkline>
              <xm:sqref>OCX60</xm:sqref>
            </x14:sparkline>
            <x14:sparkline>
              <xm:sqref>OCY59</xm:sqref>
            </x14:sparkline>
            <x14:sparkline>
              <xm:sqref>OCY60</xm:sqref>
            </x14:sparkline>
            <x14:sparkline>
              <xm:sqref>OCZ59</xm:sqref>
            </x14:sparkline>
            <x14:sparkline>
              <xm:sqref>OCZ60</xm:sqref>
            </x14:sparkline>
            <x14:sparkline>
              <xm:sqref>ODA59</xm:sqref>
            </x14:sparkline>
            <x14:sparkline>
              <xm:sqref>ODA60</xm:sqref>
            </x14:sparkline>
            <x14:sparkline>
              <xm:sqref>ODB59</xm:sqref>
            </x14:sparkline>
            <x14:sparkline>
              <xm:sqref>ODB60</xm:sqref>
            </x14:sparkline>
            <x14:sparkline>
              <xm:sqref>ODC59</xm:sqref>
            </x14:sparkline>
            <x14:sparkline>
              <xm:sqref>ODC60</xm:sqref>
            </x14:sparkline>
            <x14:sparkline>
              <xm:sqref>ODD59</xm:sqref>
            </x14:sparkline>
            <x14:sparkline>
              <xm:sqref>ODD60</xm:sqref>
            </x14:sparkline>
            <x14:sparkline>
              <xm:sqref>ODE59</xm:sqref>
            </x14:sparkline>
            <x14:sparkline>
              <xm:sqref>ODE60</xm:sqref>
            </x14:sparkline>
            <x14:sparkline>
              <xm:sqref>ODF59</xm:sqref>
            </x14:sparkline>
            <x14:sparkline>
              <xm:sqref>ODF60</xm:sqref>
            </x14:sparkline>
            <x14:sparkline>
              <xm:sqref>ODG59</xm:sqref>
            </x14:sparkline>
            <x14:sparkline>
              <xm:sqref>ODG60</xm:sqref>
            </x14:sparkline>
            <x14:sparkline>
              <xm:sqref>ODH59</xm:sqref>
            </x14:sparkline>
            <x14:sparkline>
              <xm:sqref>ODH60</xm:sqref>
            </x14:sparkline>
            <x14:sparkline>
              <xm:sqref>ODI59</xm:sqref>
            </x14:sparkline>
            <x14:sparkline>
              <xm:sqref>ODI60</xm:sqref>
            </x14:sparkline>
            <x14:sparkline>
              <xm:sqref>ODJ59</xm:sqref>
            </x14:sparkline>
            <x14:sparkline>
              <xm:sqref>ODJ60</xm:sqref>
            </x14:sparkline>
            <x14:sparkline>
              <xm:sqref>ODK59</xm:sqref>
            </x14:sparkline>
            <x14:sparkline>
              <xm:sqref>ODK60</xm:sqref>
            </x14:sparkline>
            <x14:sparkline>
              <xm:sqref>ODL59</xm:sqref>
            </x14:sparkline>
            <x14:sparkline>
              <xm:sqref>ODL60</xm:sqref>
            </x14:sparkline>
            <x14:sparkline>
              <xm:sqref>ODM59</xm:sqref>
            </x14:sparkline>
            <x14:sparkline>
              <xm:sqref>ODM60</xm:sqref>
            </x14:sparkline>
            <x14:sparkline>
              <xm:sqref>ODN59</xm:sqref>
            </x14:sparkline>
            <x14:sparkline>
              <xm:sqref>ODN60</xm:sqref>
            </x14:sparkline>
            <x14:sparkline>
              <xm:sqref>ODO59</xm:sqref>
            </x14:sparkline>
            <x14:sparkline>
              <xm:sqref>ODO60</xm:sqref>
            </x14:sparkline>
            <x14:sparkline>
              <xm:sqref>ODP59</xm:sqref>
            </x14:sparkline>
            <x14:sparkline>
              <xm:sqref>ODP60</xm:sqref>
            </x14:sparkline>
            <x14:sparkline>
              <xm:sqref>ODQ59</xm:sqref>
            </x14:sparkline>
            <x14:sparkline>
              <xm:sqref>ODQ60</xm:sqref>
            </x14:sparkline>
            <x14:sparkline>
              <xm:sqref>ODR59</xm:sqref>
            </x14:sparkline>
            <x14:sparkline>
              <xm:sqref>ODR60</xm:sqref>
            </x14:sparkline>
            <x14:sparkline>
              <xm:sqref>ODS59</xm:sqref>
            </x14:sparkline>
            <x14:sparkline>
              <xm:sqref>ODS60</xm:sqref>
            </x14:sparkline>
            <x14:sparkline>
              <xm:sqref>ODT59</xm:sqref>
            </x14:sparkline>
            <x14:sparkline>
              <xm:sqref>ODT60</xm:sqref>
            </x14:sparkline>
            <x14:sparkline>
              <xm:sqref>ODU59</xm:sqref>
            </x14:sparkline>
            <x14:sparkline>
              <xm:sqref>ODU60</xm:sqref>
            </x14:sparkline>
            <x14:sparkline>
              <xm:sqref>ODV59</xm:sqref>
            </x14:sparkline>
            <x14:sparkline>
              <xm:sqref>ODV60</xm:sqref>
            </x14:sparkline>
            <x14:sparkline>
              <xm:sqref>ODW59</xm:sqref>
            </x14:sparkline>
            <x14:sparkline>
              <xm:sqref>ODW60</xm:sqref>
            </x14:sparkline>
            <x14:sparkline>
              <xm:sqref>ODX59</xm:sqref>
            </x14:sparkline>
            <x14:sparkline>
              <xm:sqref>ODX60</xm:sqref>
            </x14:sparkline>
            <x14:sparkline>
              <xm:sqref>ODY59</xm:sqref>
            </x14:sparkline>
            <x14:sparkline>
              <xm:sqref>ODY60</xm:sqref>
            </x14:sparkline>
            <x14:sparkline>
              <xm:sqref>ODZ59</xm:sqref>
            </x14:sparkline>
            <x14:sparkline>
              <xm:sqref>ODZ60</xm:sqref>
            </x14:sparkline>
            <x14:sparkline>
              <xm:sqref>OEA59</xm:sqref>
            </x14:sparkline>
            <x14:sparkline>
              <xm:sqref>OEA60</xm:sqref>
            </x14:sparkline>
            <x14:sparkline>
              <xm:sqref>OEB59</xm:sqref>
            </x14:sparkline>
            <x14:sparkline>
              <xm:sqref>OEB60</xm:sqref>
            </x14:sparkline>
            <x14:sparkline>
              <xm:sqref>OEC59</xm:sqref>
            </x14:sparkline>
            <x14:sparkline>
              <xm:sqref>OEC60</xm:sqref>
            </x14:sparkline>
            <x14:sparkline>
              <xm:sqref>OED59</xm:sqref>
            </x14:sparkline>
            <x14:sparkline>
              <xm:sqref>OED60</xm:sqref>
            </x14:sparkline>
            <x14:sparkline>
              <xm:sqref>OEE59</xm:sqref>
            </x14:sparkline>
            <x14:sparkline>
              <xm:sqref>OEE60</xm:sqref>
            </x14:sparkline>
            <x14:sparkline>
              <xm:sqref>OEF59</xm:sqref>
            </x14:sparkline>
            <x14:sparkline>
              <xm:sqref>OEF60</xm:sqref>
            </x14:sparkline>
            <x14:sparkline>
              <xm:sqref>OEG59</xm:sqref>
            </x14:sparkline>
            <x14:sparkline>
              <xm:sqref>OEG60</xm:sqref>
            </x14:sparkline>
            <x14:sparkline>
              <xm:sqref>OEH59</xm:sqref>
            </x14:sparkline>
            <x14:sparkline>
              <xm:sqref>OEH60</xm:sqref>
            </x14:sparkline>
            <x14:sparkline>
              <xm:sqref>OEI59</xm:sqref>
            </x14:sparkline>
            <x14:sparkline>
              <xm:sqref>OEI60</xm:sqref>
            </x14:sparkline>
            <x14:sparkline>
              <xm:sqref>OEJ59</xm:sqref>
            </x14:sparkline>
            <x14:sparkline>
              <xm:sqref>OEJ60</xm:sqref>
            </x14:sparkline>
            <x14:sparkline>
              <xm:sqref>OEK59</xm:sqref>
            </x14:sparkline>
            <x14:sparkline>
              <xm:sqref>OEK60</xm:sqref>
            </x14:sparkline>
            <x14:sparkline>
              <xm:sqref>OEL59</xm:sqref>
            </x14:sparkline>
            <x14:sparkline>
              <xm:sqref>OEL60</xm:sqref>
            </x14:sparkline>
            <x14:sparkline>
              <xm:sqref>OEM59</xm:sqref>
            </x14:sparkline>
            <x14:sparkline>
              <xm:sqref>OEM60</xm:sqref>
            </x14:sparkline>
            <x14:sparkline>
              <xm:sqref>OEN59</xm:sqref>
            </x14:sparkline>
            <x14:sparkline>
              <xm:sqref>OEN60</xm:sqref>
            </x14:sparkline>
            <x14:sparkline>
              <xm:sqref>OEO59</xm:sqref>
            </x14:sparkline>
            <x14:sparkline>
              <xm:sqref>OEO60</xm:sqref>
            </x14:sparkline>
            <x14:sparkline>
              <xm:sqref>OEP59</xm:sqref>
            </x14:sparkline>
            <x14:sparkline>
              <xm:sqref>OEP60</xm:sqref>
            </x14:sparkline>
            <x14:sparkline>
              <xm:sqref>OEQ59</xm:sqref>
            </x14:sparkline>
            <x14:sparkline>
              <xm:sqref>OEQ60</xm:sqref>
            </x14:sparkline>
            <x14:sparkline>
              <xm:sqref>OER59</xm:sqref>
            </x14:sparkline>
            <x14:sparkline>
              <xm:sqref>OER60</xm:sqref>
            </x14:sparkline>
            <x14:sparkline>
              <xm:sqref>OES59</xm:sqref>
            </x14:sparkline>
            <x14:sparkline>
              <xm:sqref>OES60</xm:sqref>
            </x14:sparkline>
            <x14:sparkline>
              <xm:sqref>OET59</xm:sqref>
            </x14:sparkline>
            <x14:sparkline>
              <xm:sqref>OET60</xm:sqref>
            </x14:sparkline>
            <x14:sparkline>
              <xm:sqref>OEU59</xm:sqref>
            </x14:sparkline>
            <x14:sparkline>
              <xm:sqref>OEU60</xm:sqref>
            </x14:sparkline>
            <x14:sparkline>
              <xm:sqref>OEV59</xm:sqref>
            </x14:sparkline>
            <x14:sparkline>
              <xm:sqref>OEV60</xm:sqref>
            </x14:sparkline>
            <x14:sparkline>
              <xm:sqref>OEW59</xm:sqref>
            </x14:sparkline>
            <x14:sparkline>
              <xm:sqref>OEW60</xm:sqref>
            </x14:sparkline>
            <x14:sparkline>
              <xm:sqref>OEX59</xm:sqref>
            </x14:sparkline>
            <x14:sparkline>
              <xm:sqref>OEX60</xm:sqref>
            </x14:sparkline>
            <x14:sparkline>
              <xm:sqref>OEY59</xm:sqref>
            </x14:sparkline>
            <x14:sparkline>
              <xm:sqref>OEY60</xm:sqref>
            </x14:sparkline>
            <x14:sparkline>
              <xm:sqref>OEZ59</xm:sqref>
            </x14:sparkline>
            <x14:sparkline>
              <xm:sqref>OEZ60</xm:sqref>
            </x14:sparkline>
            <x14:sparkline>
              <xm:sqref>OFA59</xm:sqref>
            </x14:sparkline>
            <x14:sparkline>
              <xm:sqref>OFA60</xm:sqref>
            </x14:sparkline>
            <x14:sparkline>
              <xm:sqref>OFB59</xm:sqref>
            </x14:sparkline>
            <x14:sparkline>
              <xm:sqref>OFB60</xm:sqref>
            </x14:sparkline>
            <x14:sparkline>
              <xm:sqref>OFC59</xm:sqref>
            </x14:sparkline>
            <x14:sparkline>
              <xm:sqref>OFC60</xm:sqref>
            </x14:sparkline>
            <x14:sparkline>
              <xm:sqref>OFD59</xm:sqref>
            </x14:sparkline>
            <x14:sparkline>
              <xm:sqref>OFD60</xm:sqref>
            </x14:sparkline>
            <x14:sparkline>
              <xm:sqref>OFE59</xm:sqref>
            </x14:sparkline>
            <x14:sparkline>
              <xm:sqref>OFE60</xm:sqref>
            </x14:sparkline>
            <x14:sparkline>
              <xm:sqref>OFF59</xm:sqref>
            </x14:sparkline>
            <x14:sparkline>
              <xm:sqref>OFF60</xm:sqref>
            </x14:sparkline>
            <x14:sparkline>
              <xm:sqref>OFG59</xm:sqref>
            </x14:sparkline>
            <x14:sparkline>
              <xm:sqref>OFG60</xm:sqref>
            </x14:sparkline>
            <x14:sparkline>
              <xm:sqref>OFH59</xm:sqref>
            </x14:sparkline>
            <x14:sparkline>
              <xm:sqref>OFH60</xm:sqref>
            </x14:sparkline>
            <x14:sparkline>
              <xm:sqref>OFI59</xm:sqref>
            </x14:sparkline>
            <x14:sparkline>
              <xm:sqref>OFI60</xm:sqref>
            </x14:sparkline>
            <x14:sparkline>
              <xm:sqref>OFJ59</xm:sqref>
            </x14:sparkline>
            <x14:sparkline>
              <xm:sqref>OFJ60</xm:sqref>
            </x14:sparkline>
            <x14:sparkline>
              <xm:sqref>OFK59</xm:sqref>
            </x14:sparkline>
            <x14:sparkline>
              <xm:sqref>OFK60</xm:sqref>
            </x14:sparkline>
            <x14:sparkline>
              <xm:sqref>OFL59</xm:sqref>
            </x14:sparkline>
            <x14:sparkline>
              <xm:sqref>OFL60</xm:sqref>
            </x14:sparkline>
            <x14:sparkline>
              <xm:sqref>OFM59</xm:sqref>
            </x14:sparkline>
            <x14:sparkline>
              <xm:sqref>OFM60</xm:sqref>
            </x14:sparkline>
            <x14:sparkline>
              <xm:sqref>OFN59</xm:sqref>
            </x14:sparkline>
            <x14:sparkline>
              <xm:sqref>OFN60</xm:sqref>
            </x14:sparkline>
            <x14:sparkline>
              <xm:sqref>OFO59</xm:sqref>
            </x14:sparkline>
            <x14:sparkline>
              <xm:sqref>OFO60</xm:sqref>
            </x14:sparkline>
            <x14:sparkline>
              <xm:sqref>OFP59</xm:sqref>
            </x14:sparkline>
            <x14:sparkline>
              <xm:sqref>OFP60</xm:sqref>
            </x14:sparkline>
            <x14:sparkline>
              <xm:sqref>OFQ59</xm:sqref>
            </x14:sparkline>
            <x14:sparkline>
              <xm:sqref>OFQ60</xm:sqref>
            </x14:sparkline>
            <x14:sparkline>
              <xm:sqref>OFR59</xm:sqref>
            </x14:sparkline>
            <x14:sparkline>
              <xm:sqref>OFR60</xm:sqref>
            </x14:sparkline>
            <x14:sparkline>
              <xm:sqref>OFS59</xm:sqref>
            </x14:sparkline>
            <x14:sparkline>
              <xm:sqref>OFS60</xm:sqref>
            </x14:sparkline>
            <x14:sparkline>
              <xm:sqref>OFT59</xm:sqref>
            </x14:sparkline>
            <x14:sparkline>
              <xm:sqref>OFT60</xm:sqref>
            </x14:sparkline>
            <x14:sparkline>
              <xm:sqref>OFU59</xm:sqref>
            </x14:sparkline>
            <x14:sparkline>
              <xm:sqref>OFU60</xm:sqref>
            </x14:sparkline>
            <x14:sparkline>
              <xm:sqref>OFV59</xm:sqref>
            </x14:sparkline>
            <x14:sparkline>
              <xm:sqref>OFV60</xm:sqref>
            </x14:sparkline>
            <x14:sparkline>
              <xm:sqref>OFW59</xm:sqref>
            </x14:sparkline>
            <x14:sparkline>
              <xm:sqref>OFW60</xm:sqref>
            </x14:sparkline>
            <x14:sparkline>
              <xm:sqref>OFX59</xm:sqref>
            </x14:sparkline>
            <x14:sparkline>
              <xm:sqref>OFX60</xm:sqref>
            </x14:sparkline>
            <x14:sparkline>
              <xm:sqref>OFY59</xm:sqref>
            </x14:sparkline>
            <x14:sparkline>
              <xm:sqref>OFY60</xm:sqref>
            </x14:sparkline>
            <x14:sparkline>
              <xm:sqref>OFZ59</xm:sqref>
            </x14:sparkline>
            <x14:sparkline>
              <xm:sqref>OFZ60</xm:sqref>
            </x14:sparkline>
            <x14:sparkline>
              <xm:sqref>OGA59</xm:sqref>
            </x14:sparkline>
            <x14:sparkline>
              <xm:sqref>OGA60</xm:sqref>
            </x14:sparkline>
            <x14:sparkline>
              <xm:sqref>OGB59</xm:sqref>
            </x14:sparkline>
            <x14:sparkline>
              <xm:sqref>OGB60</xm:sqref>
            </x14:sparkline>
            <x14:sparkline>
              <xm:sqref>OGC59</xm:sqref>
            </x14:sparkline>
            <x14:sparkline>
              <xm:sqref>OGC60</xm:sqref>
            </x14:sparkline>
            <x14:sparkline>
              <xm:sqref>OGD59</xm:sqref>
            </x14:sparkline>
            <x14:sparkline>
              <xm:sqref>OGD60</xm:sqref>
            </x14:sparkline>
            <x14:sparkline>
              <xm:sqref>OGE59</xm:sqref>
            </x14:sparkline>
            <x14:sparkline>
              <xm:sqref>OGE60</xm:sqref>
            </x14:sparkline>
            <x14:sparkline>
              <xm:sqref>OGF59</xm:sqref>
            </x14:sparkline>
            <x14:sparkline>
              <xm:sqref>OGF60</xm:sqref>
            </x14:sparkline>
            <x14:sparkline>
              <xm:sqref>OGG59</xm:sqref>
            </x14:sparkline>
            <x14:sparkline>
              <xm:sqref>OGG60</xm:sqref>
            </x14:sparkline>
            <x14:sparkline>
              <xm:sqref>OGH59</xm:sqref>
            </x14:sparkline>
            <x14:sparkline>
              <xm:sqref>OGH60</xm:sqref>
            </x14:sparkline>
            <x14:sparkline>
              <xm:sqref>OGI59</xm:sqref>
            </x14:sparkline>
            <x14:sparkline>
              <xm:sqref>OGI60</xm:sqref>
            </x14:sparkline>
            <x14:sparkline>
              <xm:sqref>OGJ59</xm:sqref>
            </x14:sparkline>
            <x14:sparkline>
              <xm:sqref>OGJ60</xm:sqref>
            </x14:sparkline>
            <x14:sparkline>
              <xm:sqref>OGK59</xm:sqref>
            </x14:sparkline>
            <x14:sparkline>
              <xm:sqref>OGK60</xm:sqref>
            </x14:sparkline>
            <x14:sparkline>
              <xm:sqref>OGL59</xm:sqref>
            </x14:sparkline>
            <x14:sparkline>
              <xm:sqref>OGL60</xm:sqref>
            </x14:sparkline>
            <x14:sparkline>
              <xm:sqref>OGM59</xm:sqref>
            </x14:sparkline>
            <x14:sparkline>
              <xm:sqref>OGM60</xm:sqref>
            </x14:sparkline>
            <x14:sparkline>
              <xm:sqref>OGN59</xm:sqref>
            </x14:sparkline>
            <x14:sparkline>
              <xm:sqref>OGN60</xm:sqref>
            </x14:sparkline>
            <x14:sparkline>
              <xm:sqref>OGO59</xm:sqref>
            </x14:sparkline>
            <x14:sparkline>
              <xm:sqref>OGO60</xm:sqref>
            </x14:sparkline>
            <x14:sparkline>
              <xm:sqref>OGP59</xm:sqref>
            </x14:sparkline>
            <x14:sparkline>
              <xm:sqref>OGP60</xm:sqref>
            </x14:sparkline>
            <x14:sparkline>
              <xm:sqref>OGQ59</xm:sqref>
            </x14:sparkline>
            <x14:sparkline>
              <xm:sqref>OGQ60</xm:sqref>
            </x14:sparkline>
            <x14:sparkline>
              <xm:sqref>OGR59</xm:sqref>
            </x14:sparkline>
            <x14:sparkline>
              <xm:sqref>OGR60</xm:sqref>
            </x14:sparkline>
            <x14:sparkline>
              <xm:sqref>OGS59</xm:sqref>
            </x14:sparkline>
            <x14:sparkline>
              <xm:sqref>OGS60</xm:sqref>
            </x14:sparkline>
            <x14:sparkline>
              <xm:sqref>OGT59</xm:sqref>
            </x14:sparkline>
            <x14:sparkline>
              <xm:sqref>OGT60</xm:sqref>
            </x14:sparkline>
            <x14:sparkline>
              <xm:sqref>OGU59</xm:sqref>
            </x14:sparkline>
            <x14:sparkline>
              <xm:sqref>OGU60</xm:sqref>
            </x14:sparkline>
            <x14:sparkline>
              <xm:sqref>OGV59</xm:sqref>
            </x14:sparkline>
            <x14:sparkline>
              <xm:sqref>OGV60</xm:sqref>
            </x14:sparkline>
            <x14:sparkline>
              <xm:sqref>OGW59</xm:sqref>
            </x14:sparkline>
            <x14:sparkline>
              <xm:sqref>OGW60</xm:sqref>
            </x14:sparkline>
            <x14:sparkline>
              <xm:sqref>OGX59</xm:sqref>
            </x14:sparkline>
            <x14:sparkline>
              <xm:sqref>OGX60</xm:sqref>
            </x14:sparkline>
            <x14:sparkline>
              <xm:sqref>OGY59</xm:sqref>
            </x14:sparkline>
            <x14:sparkline>
              <xm:sqref>OGY60</xm:sqref>
            </x14:sparkline>
            <x14:sparkline>
              <xm:sqref>OGZ59</xm:sqref>
            </x14:sparkline>
            <x14:sparkline>
              <xm:sqref>OGZ60</xm:sqref>
            </x14:sparkline>
            <x14:sparkline>
              <xm:sqref>OHA59</xm:sqref>
            </x14:sparkline>
            <x14:sparkline>
              <xm:sqref>OHA60</xm:sqref>
            </x14:sparkline>
            <x14:sparkline>
              <xm:sqref>OHB59</xm:sqref>
            </x14:sparkline>
            <x14:sparkline>
              <xm:sqref>OHB60</xm:sqref>
            </x14:sparkline>
            <x14:sparkline>
              <xm:sqref>OHC59</xm:sqref>
            </x14:sparkline>
            <x14:sparkline>
              <xm:sqref>OHC60</xm:sqref>
            </x14:sparkline>
            <x14:sparkline>
              <xm:sqref>OHD59</xm:sqref>
            </x14:sparkline>
            <x14:sparkline>
              <xm:sqref>OHD60</xm:sqref>
            </x14:sparkline>
            <x14:sparkline>
              <xm:sqref>OHE59</xm:sqref>
            </x14:sparkline>
            <x14:sparkline>
              <xm:sqref>OHE60</xm:sqref>
            </x14:sparkline>
            <x14:sparkline>
              <xm:sqref>OHF59</xm:sqref>
            </x14:sparkline>
            <x14:sparkline>
              <xm:sqref>OHF60</xm:sqref>
            </x14:sparkline>
            <x14:sparkline>
              <xm:sqref>OHG59</xm:sqref>
            </x14:sparkline>
            <x14:sparkline>
              <xm:sqref>OHG60</xm:sqref>
            </x14:sparkline>
            <x14:sparkline>
              <xm:sqref>OHH59</xm:sqref>
            </x14:sparkline>
            <x14:sparkline>
              <xm:sqref>OHH60</xm:sqref>
            </x14:sparkline>
            <x14:sparkline>
              <xm:sqref>OHI59</xm:sqref>
            </x14:sparkline>
            <x14:sparkline>
              <xm:sqref>OHI60</xm:sqref>
            </x14:sparkline>
            <x14:sparkline>
              <xm:sqref>OHJ59</xm:sqref>
            </x14:sparkline>
            <x14:sparkline>
              <xm:sqref>OHJ60</xm:sqref>
            </x14:sparkline>
            <x14:sparkline>
              <xm:sqref>OHK59</xm:sqref>
            </x14:sparkline>
            <x14:sparkline>
              <xm:sqref>OHK60</xm:sqref>
            </x14:sparkline>
            <x14:sparkline>
              <xm:sqref>OHL59</xm:sqref>
            </x14:sparkline>
            <x14:sparkline>
              <xm:sqref>OHL60</xm:sqref>
            </x14:sparkline>
            <x14:sparkline>
              <xm:sqref>OHM59</xm:sqref>
            </x14:sparkline>
            <x14:sparkline>
              <xm:sqref>OHM60</xm:sqref>
            </x14:sparkline>
            <x14:sparkline>
              <xm:sqref>OHN59</xm:sqref>
            </x14:sparkline>
            <x14:sparkline>
              <xm:sqref>OHN60</xm:sqref>
            </x14:sparkline>
            <x14:sparkline>
              <xm:sqref>OHO59</xm:sqref>
            </x14:sparkline>
            <x14:sparkline>
              <xm:sqref>OHO60</xm:sqref>
            </x14:sparkline>
            <x14:sparkline>
              <xm:sqref>OHP59</xm:sqref>
            </x14:sparkline>
            <x14:sparkline>
              <xm:sqref>OHP60</xm:sqref>
            </x14:sparkline>
            <x14:sparkline>
              <xm:sqref>OHQ59</xm:sqref>
            </x14:sparkline>
            <x14:sparkline>
              <xm:sqref>OHQ60</xm:sqref>
            </x14:sparkline>
            <x14:sparkline>
              <xm:sqref>OHR59</xm:sqref>
            </x14:sparkline>
            <x14:sparkline>
              <xm:sqref>OHR60</xm:sqref>
            </x14:sparkline>
            <x14:sparkline>
              <xm:sqref>OHS59</xm:sqref>
            </x14:sparkline>
            <x14:sparkline>
              <xm:sqref>OHS60</xm:sqref>
            </x14:sparkline>
            <x14:sparkline>
              <xm:sqref>OHT59</xm:sqref>
            </x14:sparkline>
            <x14:sparkline>
              <xm:sqref>OHT60</xm:sqref>
            </x14:sparkline>
            <x14:sparkline>
              <xm:sqref>OHU59</xm:sqref>
            </x14:sparkline>
            <x14:sparkline>
              <xm:sqref>OHU60</xm:sqref>
            </x14:sparkline>
            <x14:sparkline>
              <xm:sqref>OHV59</xm:sqref>
            </x14:sparkline>
            <x14:sparkline>
              <xm:sqref>OHV60</xm:sqref>
            </x14:sparkline>
            <x14:sparkline>
              <xm:sqref>OHW59</xm:sqref>
            </x14:sparkline>
            <x14:sparkline>
              <xm:sqref>OHW60</xm:sqref>
            </x14:sparkline>
            <x14:sparkline>
              <xm:sqref>OHX59</xm:sqref>
            </x14:sparkline>
            <x14:sparkline>
              <xm:sqref>OHX60</xm:sqref>
            </x14:sparkline>
            <x14:sparkline>
              <xm:sqref>OHY59</xm:sqref>
            </x14:sparkline>
            <x14:sparkline>
              <xm:sqref>OHY60</xm:sqref>
            </x14:sparkline>
            <x14:sparkline>
              <xm:sqref>OHZ59</xm:sqref>
            </x14:sparkline>
            <x14:sparkline>
              <xm:sqref>OHZ60</xm:sqref>
            </x14:sparkline>
            <x14:sparkline>
              <xm:sqref>OIA59</xm:sqref>
            </x14:sparkline>
            <x14:sparkline>
              <xm:sqref>OIA60</xm:sqref>
            </x14:sparkline>
            <x14:sparkline>
              <xm:sqref>OIB59</xm:sqref>
            </x14:sparkline>
            <x14:sparkline>
              <xm:sqref>OIB60</xm:sqref>
            </x14:sparkline>
            <x14:sparkline>
              <xm:sqref>OIC59</xm:sqref>
            </x14:sparkline>
            <x14:sparkline>
              <xm:sqref>OIC60</xm:sqref>
            </x14:sparkline>
            <x14:sparkline>
              <xm:sqref>OID59</xm:sqref>
            </x14:sparkline>
            <x14:sparkline>
              <xm:sqref>OID60</xm:sqref>
            </x14:sparkline>
            <x14:sparkline>
              <xm:sqref>OIE59</xm:sqref>
            </x14:sparkline>
            <x14:sparkline>
              <xm:sqref>OIE60</xm:sqref>
            </x14:sparkline>
            <x14:sparkline>
              <xm:sqref>OIF59</xm:sqref>
            </x14:sparkline>
            <x14:sparkline>
              <xm:sqref>OIF60</xm:sqref>
            </x14:sparkline>
            <x14:sparkline>
              <xm:sqref>OIG59</xm:sqref>
            </x14:sparkline>
            <x14:sparkline>
              <xm:sqref>OIG60</xm:sqref>
            </x14:sparkline>
            <x14:sparkline>
              <xm:sqref>OIH59</xm:sqref>
            </x14:sparkline>
            <x14:sparkline>
              <xm:sqref>OIH60</xm:sqref>
            </x14:sparkline>
            <x14:sparkline>
              <xm:sqref>OII59</xm:sqref>
            </x14:sparkline>
            <x14:sparkline>
              <xm:sqref>OII60</xm:sqref>
            </x14:sparkline>
            <x14:sparkline>
              <xm:sqref>OIJ59</xm:sqref>
            </x14:sparkline>
            <x14:sparkline>
              <xm:sqref>OIJ60</xm:sqref>
            </x14:sparkline>
            <x14:sparkline>
              <xm:sqref>OIK59</xm:sqref>
            </x14:sparkline>
            <x14:sparkline>
              <xm:sqref>OIK60</xm:sqref>
            </x14:sparkline>
            <x14:sparkline>
              <xm:sqref>OIL59</xm:sqref>
            </x14:sparkline>
            <x14:sparkline>
              <xm:sqref>OIL60</xm:sqref>
            </x14:sparkline>
            <x14:sparkline>
              <xm:sqref>OIM59</xm:sqref>
            </x14:sparkline>
            <x14:sparkline>
              <xm:sqref>OIM60</xm:sqref>
            </x14:sparkline>
            <x14:sparkline>
              <xm:sqref>OIN59</xm:sqref>
            </x14:sparkline>
            <x14:sparkline>
              <xm:sqref>OIN60</xm:sqref>
            </x14:sparkline>
            <x14:sparkline>
              <xm:sqref>OIO59</xm:sqref>
            </x14:sparkline>
            <x14:sparkline>
              <xm:sqref>OIO60</xm:sqref>
            </x14:sparkline>
            <x14:sparkline>
              <xm:sqref>OIP59</xm:sqref>
            </x14:sparkline>
            <x14:sparkline>
              <xm:sqref>OIP60</xm:sqref>
            </x14:sparkline>
            <x14:sparkline>
              <xm:sqref>OIQ59</xm:sqref>
            </x14:sparkline>
            <x14:sparkline>
              <xm:sqref>OIQ60</xm:sqref>
            </x14:sparkline>
            <x14:sparkline>
              <xm:sqref>OIR59</xm:sqref>
            </x14:sparkline>
            <x14:sparkline>
              <xm:sqref>OIR60</xm:sqref>
            </x14:sparkline>
            <x14:sparkline>
              <xm:sqref>OIS59</xm:sqref>
            </x14:sparkline>
            <x14:sparkline>
              <xm:sqref>OIS60</xm:sqref>
            </x14:sparkline>
            <x14:sparkline>
              <xm:sqref>OIT59</xm:sqref>
            </x14:sparkline>
            <x14:sparkline>
              <xm:sqref>OIT60</xm:sqref>
            </x14:sparkline>
            <x14:sparkline>
              <xm:sqref>OIU59</xm:sqref>
            </x14:sparkline>
            <x14:sparkline>
              <xm:sqref>OIU60</xm:sqref>
            </x14:sparkline>
            <x14:sparkline>
              <xm:sqref>OIV59</xm:sqref>
            </x14:sparkline>
            <x14:sparkline>
              <xm:sqref>OIV60</xm:sqref>
            </x14:sparkline>
            <x14:sparkline>
              <xm:sqref>OIW59</xm:sqref>
            </x14:sparkline>
            <x14:sparkline>
              <xm:sqref>OIW60</xm:sqref>
            </x14:sparkline>
            <x14:sparkline>
              <xm:sqref>OIX59</xm:sqref>
            </x14:sparkline>
            <x14:sparkline>
              <xm:sqref>OIX60</xm:sqref>
            </x14:sparkline>
            <x14:sparkline>
              <xm:sqref>OIY59</xm:sqref>
            </x14:sparkline>
            <x14:sparkline>
              <xm:sqref>OIY60</xm:sqref>
            </x14:sparkline>
            <x14:sparkline>
              <xm:sqref>OIZ59</xm:sqref>
            </x14:sparkline>
            <x14:sparkline>
              <xm:sqref>OIZ60</xm:sqref>
            </x14:sparkline>
            <x14:sparkline>
              <xm:sqref>OJA59</xm:sqref>
            </x14:sparkline>
            <x14:sparkline>
              <xm:sqref>OJA60</xm:sqref>
            </x14:sparkline>
            <x14:sparkline>
              <xm:sqref>OJB59</xm:sqref>
            </x14:sparkline>
            <x14:sparkline>
              <xm:sqref>OJB60</xm:sqref>
            </x14:sparkline>
            <x14:sparkline>
              <xm:sqref>OJC59</xm:sqref>
            </x14:sparkline>
            <x14:sparkline>
              <xm:sqref>OJC60</xm:sqref>
            </x14:sparkline>
            <x14:sparkline>
              <xm:sqref>OJD59</xm:sqref>
            </x14:sparkline>
            <x14:sparkline>
              <xm:sqref>OJD60</xm:sqref>
            </x14:sparkline>
            <x14:sparkline>
              <xm:sqref>OJE59</xm:sqref>
            </x14:sparkline>
            <x14:sparkline>
              <xm:sqref>OJE60</xm:sqref>
            </x14:sparkline>
            <x14:sparkline>
              <xm:sqref>OJF59</xm:sqref>
            </x14:sparkline>
            <x14:sparkline>
              <xm:sqref>OJF60</xm:sqref>
            </x14:sparkline>
            <x14:sparkline>
              <xm:sqref>OJG59</xm:sqref>
            </x14:sparkline>
            <x14:sparkline>
              <xm:sqref>OJG60</xm:sqref>
            </x14:sparkline>
            <x14:sparkline>
              <xm:sqref>OJH59</xm:sqref>
            </x14:sparkline>
            <x14:sparkline>
              <xm:sqref>OJH60</xm:sqref>
            </x14:sparkline>
            <x14:sparkline>
              <xm:sqref>OJI59</xm:sqref>
            </x14:sparkline>
            <x14:sparkline>
              <xm:sqref>OJI60</xm:sqref>
            </x14:sparkline>
            <x14:sparkline>
              <xm:sqref>OJJ59</xm:sqref>
            </x14:sparkline>
            <x14:sparkline>
              <xm:sqref>OJJ60</xm:sqref>
            </x14:sparkline>
            <x14:sparkline>
              <xm:sqref>OJK59</xm:sqref>
            </x14:sparkline>
            <x14:sparkline>
              <xm:sqref>OJK60</xm:sqref>
            </x14:sparkline>
            <x14:sparkline>
              <xm:sqref>OJL59</xm:sqref>
            </x14:sparkline>
            <x14:sparkline>
              <xm:sqref>OJL60</xm:sqref>
            </x14:sparkline>
            <x14:sparkline>
              <xm:sqref>OJM59</xm:sqref>
            </x14:sparkline>
            <x14:sparkline>
              <xm:sqref>OJM60</xm:sqref>
            </x14:sparkline>
            <x14:sparkline>
              <xm:sqref>OJN59</xm:sqref>
            </x14:sparkline>
            <x14:sparkline>
              <xm:sqref>OJN60</xm:sqref>
            </x14:sparkline>
            <x14:sparkline>
              <xm:sqref>OJO59</xm:sqref>
            </x14:sparkline>
            <x14:sparkline>
              <xm:sqref>OJO60</xm:sqref>
            </x14:sparkline>
            <x14:sparkline>
              <xm:sqref>OJP59</xm:sqref>
            </x14:sparkline>
            <x14:sparkline>
              <xm:sqref>OJP60</xm:sqref>
            </x14:sparkline>
            <x14:sparkline>
              <xm:sqref>OJQ59</xm:sqref>
            </x14:sparkline>
            <x14:sparkline>
              <xm:sqref>OJQ60</xm:sqref>
            </x14:sparkline>
            <x14:sparkline>
              <xm:sqref>OJR59</xm:sqref>
            </x14:sparkline>
            <x14:sparkline>
              <xm:sqref>OJR60</xm:sqref>
            </x14:sparkline>
            <x14:sparkline>
              <xm:sqref>OJS59</xm:sqref>
            </x14:sparkline>
            <x14:sparkline>
              <xm:sqref>OJS60</xm:sqref>
            </x14:sparkline>
            <x14:sparkline>
              <xm:sqref>OJT59</xm:sqref>
            </x14:sparkline>
            <x14:sparkline>
              <xm:sqref>OJT60</xm:sqref>
            </x14:sparkline>
            <x14:sparkline>
              <xm:sqref>OJU59</xm:sqref>
            </x14:sparkline>
            <x14:sparkline>
              <xm:sqref>OJU60</xm:sqref>
            </x14:sparkline>
            <x14:sparkline>
              <xm:sqref>OJV59</xm:sqref>
            </x14:sparkline>
            <x14:sparkline>
              <xm:sqref>OJV60</xm:sqref>
            </x14:sparkline>
            <x14:sparkline>
              <xm:sqref>OJW59</xm:sqref>
            </x14:sparkline>
            <x14:sparkline>
              <xm:sqref>OJW60</xm:sqref>
            </x14:sparkline>
            <x14:sparkline>
              <xm:sqref>OJX59</xm:sqref>
            </x14:sparkline>
            <x14:sparkline>
              <xm:sqref>OJX60</xm:sqref>
            </x14:sparkline>
            <x14:sparkline>
              <xm:sqref>OJY59</xm:sqref>
            </x14:sparkline>
            <x14:sparkline>
              <xm:sqref>OJY60</xm:sqref>
            </x14:sparkline>
            <x14:sparkline>
              <xm:sqref>OJZ59</xm:sqref>
            </x14:sparkline>
            <x14:sparkline>
              <xm:sqref>OJZ60</xm:sqref>
            </x14:sparkline>
            <x14:sparkline>
              <xm:sqref>OKA59</xm:sqref>
            </x14:sparkline>
            <x14:sparkline>
              <xm:sqref>OKA60</xm:sqref>
            </x14:sparkline>
            <x14:sparkline>
              <xm:sqref>OKB59</xm:sqref>
            </x14:sparkline>
            <x14:sparkline>
              <xm:sqref>OKB60</xm:sqref>
            </x14:sparkline>
            <x14:sparkline>
              <xm:sqref>OKC59</xm:sqref>
            </x14:sparkline>
            <x14:sparkline>
              <xm:sqref>OKC60</xm:sqref>
            </x14:sparkline>
            <x14:sparkline>
              <xm:sqref>OKD59</xm:sqref>
            </x14:sparkline>
            <x14:sparkline>
              <xm:sqref>OKD60</xm:sqref>
            </x14:sparkline>
            <x14:sparkline>
              <xm:sqref>OKE59</xm:sqref>
            </x14:sparkline>
            <x14:sparkline>
              <xm:sqref>OKE60</xm:sqref>
            </x14:sparkline>
            <x14:sparkline>
              <xm:sqref>OKF59</xm:sqref>
            </x14:sparkline>
            <x14:sparkline>
              <xm:sqref>OKF60</xm:sqref>
            </x14:sparkline>
            <x14:sparkline>
              <xm:sqref>OKG59</xm:sqref>
            </x14:sparkline>
            <x14:sparkline>
              <xm:sqref>OKG60</xm:sqref>
            </x14:sparkline>
            <x14:sparkline>
              <xm:sqref>OKH59</xm:sqref>
            </x14:sparkline>
            <x14:sparkline>
              <xm:sqref>OKH60</xm:sqref>
            </x14:sparkline>
            <x14:sparkline>
              <xm:sqref>OKI59</xm:sqref>
            </x14:sparkline>
            <x14:sparkline>
              <xm:sqref>OKI60</xm:sqref>
            </x14:sparkline>
            <x14:sparkline>
              <xm:sqref>OKJ59</xm:sqref>
            </x14:sparkline>
            <x14:sparkline>
              <xm:sqref>OKJ60</xm:sqref>
            </x14:sparkline>
            <x14:sparkline>
              <xm:sqref>OKK59</xm:sqref>
            </x14:sparkline>
            <x14:sparkline>
              <xm:sqref>OKK60</xm:sqref>
            </x14:sparkline>
            <x14:sparkline>
              <xm:sqref>OKL59</xm:sqref>
            </x14:sparkline>
            <x14:sparkline>
              <xm:sqref>OKL60</xm:sqref>
            </x14:sparkline>
            <x14:sparkline>
              <xm:sqref>OKM59</xm:sqref>
            </x14:sparkline>
            <x14:sparkline>
              <xm:sqref>OKM60</xm:sqref>
            </x14:sparkline>
            <x14:sparkline>
              <xm:sqref>OKN59</xm:sqref>
            </x14:sparkline>
            <x14:sparkline>
              <xm:sqref>OKN60</xm:sqref>
            </x14:sparkline>
            <x14:sparkline>
              <xm:sqref>OKO59</xm:sqref>
            </x14:sparkline>
            <x14:sparkline>
              <xm:sqref>OKO60</xm:sqref>
            </x14:sparkline>
            <x14:sparkline>
              <xm:sqref>OKP59</xm:sqref>
            </x14:sparkline>
            <x14:sparkline>
              <xm:sqref>OKP60</xm:sqref>
            </x14:sparkline>
            <x14:sparkline>
              <xm:sqref>OKQ59</xm:sqref>
            </x14:sparkline>
            <x14:sparkline>
              <xm:sqref>OKQ60</xm:sqref>
            </x14:sparkline>
            <x14:sparkline>
              <xm:sqref>OKR59</xm:sqref>
            </x14:sparkline>
            <x14:sparkline>
              <xm:sqref>OKR60</xm:sqref>
            </x14:sparkline>
            <x14:sparkline>
              <xm:sqref>OKS59</xm:sqref>
            </x14:sparkline>
            <x14:sparkline>
              <xm:sqref>OKS60</xm:sqref>
            </x14:sparkline>
            <x14:sparkline>
              <xm:sqref>OKT59</xm:sqref>
            </x14:sparkline>
            <x14:sparkline>
              <xm:sqref>OKT60</xm:sqref>
            </x14:sparkline>
            <x14:sparkline>
              <xm:sqref>OKU59</xm:sqref>
            </x14:sparkline>
            <x14:sparkline>
              <xm:sqref>OKU60</xm:sqref>
            </x14:sparkline>
            <x14:sparkline>
              <xm:sqref>OKV59</xm:sqref>
            </x14:sparkline>
            <x14:sparkline>
              <xm:sqref>OKV60</xm:sqref>
            </x14:sparkline>
            <x14:sparkline>
              <xm:sqref>OKW59</xm:sqref>
            </x14:sparkline>
            <x14:sparkline>
              <xm:sqref>OKW60</xm:sqref>
            </x14:sparkline>
            <x14:sparkline>
              <xm:sqref>OKX59</xm:sqref>
            </x14:sparkline>
            <x14:sparkline>
              <xm:sqref>OKX60</xm:sqref>
            </x14:sparkline>
            <x14:sparkline>
              <xm:sqref>OKY59</xm:sqref>
            </x14:sparkline>
            <x14:sparkline>
              <xm:sqref>OKY60</xm:sqref>
            </x14:sparkline>
            <x14:sparkline>
              <xm:sqref>OKZ59</xm:sqref>
            </x14:sparkline>
            <x14:sparkline>
              <xm:sqref>OKZ60</xm:sqref>
            </x14:sparkline>
            <x14:sparkline>
              <xm:sqref>OLA59</xm:sqref>
            </x14:sparkline>
            <x14:sparkline>
              <xm:sqref>OLA60</xm:sqref>
            </x14:sparkline>
            <x14:sparkline>
              <xm:sqref>OLB59</xm:sqref>
            </x14:sparkline>
            <x14:sparkline>
              <xm:sqref>OLB60</xm:sqref>
            </x14:sparkline>
            <x14:sparkline>
              <xm:sqref>OLC59</xm:sqref>
            </x14:sparkline>
            <x14:sparkline>
              <xm:sqref>OLC60</xm:sqref>
            </x14:sparkline>
            <x14:sparkline>
              <xm:sqref>OLD59</xm:sqref>
            </x14:sparkline>
            <x14:sparkline>
              <xm:sqref>OLD60</xm:sqref>
            </x14:sparkline>
            <x14:sparkline>
              <xm:sqref>OLE59</xm:sqref>
            </x14:sparkline>
            <x14:sparkline>
              <xm:sqref>OLE60</xm:sqref>
            </x14:sparkline>
            <x14:sparkline>
              <xm:sqref>OLF59</xm:sqref>
            </x14:sparkline>
            <x14:sparkline>
              <xm:sqref>OLF60</xm:sqref>
            </x14:sparkline>
            <x14:sparkline>
              <xm:sqref>OLG59</xm:sqref>
            </x14:sparkline>
            <x14:sparkline>
              <xm:sqref>OLG60</xm:sqref>
            </x14:sparkline>
            <x14:sparkline>
              <xm:sqref>OLH59</xm:sqref>
            </x14:sparkline>
            <x14:sparkline>
              <xm:sqref>OLH60</xm:sqref>
            </x14:sparkline>
            <x14:sparkline>
              <xm:sqref>OLI59</xm:sqref>
            </x14:sparkline>
            <x14:sparkline>
              <xm:sqref>OLI60</xm:sqref>
            </x14:sparkline>
            <x14:sparkline>
              <xm:sqref>OLJ59</xm:sqref>
            </x14:sparkline>
            <x14:sparkline>
              <xm:sqref>OLJ60</xm:sqref>
            </x14:sparkline>
            <x14:sparkline>
              <xm:sqref>OLK59</xm:sqref>
            </x14:sparkline>
            <x14:sparkline>
              <xm:sqref>OLK60</xm:sqref>
            </x14:sparkline>
            <x14:sparkline>
              <xm:sqref>OLL59</xm:sqref>
            </x14:sparkline>
            <x14:sparkline>
              <xm:sqref>OLL60</xm:sqref>
            </x14:sparkline>
            <x14:sparkline>
              <xm:sqref>OLM59</xm:sqref>
            </x14:sparkline>
            <x14:sparkline>
              <xm:sqref>OLM60</xm:sqref>
            </x14:sparkline>
            <x14:sparkline>
              <xm:sqref>OLN59</xm:sqref>
            </x14:sparkline>
            <x14:sparkline>
              <xm:sqref>OLN60</xm:sqref>
            </x14:sparkline>
            <x14:sparkline>
              <xm:sqref>OLO59</xm:sqref>
            </x14:sparkline>
            <x14:sparkline>
              <xm:sqref>OLO60</xm:sqref>
            </x14:sparkline>
            <x14:sparkline>
              <xm:sqref>OLP59</xm:sqref>
            </x14:sparkline>
            <x14:sparkline>
              <xm:sqref>OLP60</xm:sqref>
            </x14:sparkline>
            <x14:sparkline>
              <xm:sqref>OLQ59</xm:sqref>
            </x14:sparkline>
            <x14:sparkline>
              <xm:sqref>OLQ60</xm:sqref>
            </x14:sparkline>
            <x14:sparkline>
              <xm:sqref>OLR59</xm:sqref>
            </x14:sparkline>
            <x14:sparkline>
              <xm:sqref>OLR60</xm:sqref>
            </x14:sparkline>
            <x14:sparkline>
              <xm:sqref>OLS59</xm:sqref>
            </x14:sparkline>
            <x14:sparkline>
              <xm:sqref>OLS60</xm:sqref>
            </x14:sparkline>
            <x14:sparkline>
              <xm:sqref>OLT59</xm:sqref>
            </x14:sparkline>
            <x14:sparkline>
              <xm:sqref>OLT60</xm:sqref>
            </x14:sparkline>
            <x14:sparkline>
              <xm:sqref>OLU59</xm:sqref>
            </x14:sparkline>
            <x14:sparkline>
              <xm:sqref>OLU60</xm:sqref>
            </x14:sparkline>
            <x14:sparkline>
              <xm:sqref>OLV59</xm:sqref>
            </x14:sparkline>
            <x14:sparkline>
              <xm:sqref>OLV60</xm:sqref>
            </x14:sparkline>
            <x14:sparkline>
              <xm:sqref>OLW59</xm:sqref>
            </x14:sparkline>
            <x14:sparkline>
              <xm:sqref>OLW60</xm:sqref>
            </x14:sparkline>
            <x14:sparkline>
              <xm:sqref>OLX59</xm:sqref>
            </x14:sparkline>
            <x14:sparkline>
              <xm:sqref>OLX60</xm:sqref>
            </x14:sparkline>
            <x14:sparkline>
              <xm:sqref>OLY59</xm:sqref>
            </x14:sparkline>
            <x14:sparkline>
              <xm:sqref>OLY60</xm:sqref>
            </x14:sparkline>
            <x14:sparkline>
              <xm:sqref>OLZ59</xm:sqref>
            </x14:sparkline>
            <x14:sparkline>
              <xm:sqref>OLZ60</xm:sqref>
            </x14:sparkline>
            <x14:sparkline>
              <xm:sqref>OMA59</xm:sqref>
            </x14:sparkline>
            <x14:sparkline>
              <xm:sqref>OMA60</xm:sqref>
            </x14:sparkline>
            <x14:sparkline>
              <xm:sqref>OMB59</xm:sqref>
            </x14:sparkline>
            <x14:sparkline>
              <xm:sqref>OMB60</xm:sqref>
            </x14:sparkline>
            <x14:sparkline>
              <xm:sqref>OMC59</xm:sqref>
            </x14:sparkline>
            <x14:sparkline>
              <xm:sqref>OMC60</xm:sqref>
            </x14:sparkline>
            <x14:sparkline>
              <xm:sqref>OMD59</xm:sqref>
            </x14:sparkline>
            <x14:sparkline>
              <xm:sqref>OMD60</xm:sqref>
            </x14:sparkline>
            <x14:sparkline>
              <xm:sqref>OME59</xm:sqref>
            </x14:sparkline>
            <x14:sparkline>
              <xm:sqref>OME60</xm:sqref>
            </x14:sparkline>
            <x14:sparkline>
              <xm:sqref>OMF59</xm:sqref>
            </x14:sparkline>
            <x14:sparkline>
              <xm:sqref>OMF60</xm:sqref>
            </x14:sparkline>
            <x14:sparkline>
              <xm:sqref>OMG59</xm:sqref>
            </x14:sparkline>
            <x14:sparkline>
              <xm:sqref>OMG60</xm:sqref>
            </x14:sparkline>
            <x14:sparkline>
              <xm:sqref>OMH59</xm:sqref>
            </x14:sparkline>
            <x14:sparkline>
              <xm:sqref>OMH60</xm:sqref>
            </x14:sparkline>
            <x14:sparkline>
              <xm:sqref>OMI59</xm:sqref>
            </x14:sparkline>
            <x14:sparkline>
              <xm:sqref>OMI60</xm:sqref>
            </x14:sparkline>
            <x14:sparkline>
              <xm:sqref>OMJ59</xm:sqref>
            </x14:sparkline>
            <x14:sparkline>
              <xm:sqref>OMJ60</xm:sqref>
            </x14:sparkline>
            <x14:sparkline>
              <xm:sqref>OMK59</xm:sqref>
            </x14:sparkline>
            <x14:sparkline>
              <xm:sqref>OMK60</xm:sqref>
            </x14:sparkline>
            <x14:sparkline>
              <xm:sqref>OML59</xm:sqref>
            </x14:sparkline>
            <x14:sparkline>
              <xm:sqref>OML60</xm:sqref>
            </x14:sparkline>
            <x14:sparkline>
              <xm:sqref>OMM59</xm:sqref>
            </x14:sparkline>
            <x14:sparkline>
              <xm:sqref>OMM60</xm:sqref>
            </x14:sparkline>
            <x14:sparkline>
              <xm:sqref>OMN59</xm:sqref>
            </x14:sparkline>
            <x14:sparkline>
              <xm:sqref>OMN60</xm:sqref>
            </x14:sparkline>
            <x14:sparkline>
              <xm:sqref>OMO59</xm:sqref>
            </x14:sparkline>
            <x14:sparkline>
              <xm:sqref>OMO60</xm:sqref>
            </x14:sparkline>
            <x14:sparkline>
              <xm:sqref>OMP59</xm:sqref>
            </x14:sparkline>
            <x14:sparkline>
              <xm:sqref>OMP60</xm:sqref>
            </x14:sparkline>
            <x14:sparkline>
              <xm:sqref>OMQ59</xm:sqref>
            </x14:sparkline>
            <x14:sparkline>
              <xm:sqref>OMQ60</xm:sqref>
            </x14:sparkline>
            <x14:sparkline>
              <xm:sqref>OMR59</xm:sqref>
            </x14:sparkline>
            <x14:sparkline>
              <xm:sqref>OMR60</xm:sqref>
            </x14:sparkline>
            <x14:sparkline>
              <xm:sqref>OMS59</xm:sqref>
            </x14:sparkline>
            <x14:sparkline>
              <xm:sqref>OMS60</xm:sqref>
            </x14:sparkline>
            <x14:sparkline>
              <xm:sqref>OMT59</xm:sqref>
            </x14:sparkline>
            <x14:sparkline>
              <xm:sqref>OMT60</xm:sqref>
            </x14:sparkline>
            <x14:sparkline>
              <xm:sqref>OMU59</xm:sqref>
            </x14:sparkline>
            <x14:sparkline>
              <xm:sqref>OMU60</xm:sqref>
            </x14:sparkline>
            <x14:sparkline>
              <xm:sqref>OMV59</xm:sqref>
            </x14:sparkline>
            <x14:sparkline>
              <xm:sqref>OMV60</xm:sqref>
            </x14:sparkline>
            <x14:sparkline>
              <xm:sqref>OMW59</xm:sqref>
            </x14:sparkline>
            <x14:sparkline>
              <xm:sqref>OMW60</xm:sqref>
            </x14:sparkline>
            <x14:sparkline>
              <xm:sqref>OMX59</xm:sqref>
            </x14:sparkline>
            <x14:sparkline>
              <xm:sqref>OMX60</xm:sqref>
            </x14:sparkline>
            <x14:sparkline>
              <xm:sqref>OMY59</xm:sqref>
            </x14:sparkline>
            <x14:sparkline>
              <xm:sqref>OMY60</xm:sqref>
            </x14:sparkline>
            <x14:sparkline>
              <xm:sqref>OMZ59</xm:sqref>
            </x14:sparkline>
            <x14:sparkline>
              <xm:sqref>OMZ60</xm:sqref>
            </x14:sparkline>
            <x14:sparkline>
              <xm:sqref>ONA59</xm:sqref>
            </x14:sparkline>
            <x14:sparkline>
              <xm:sqref>ONA60</xm:sqref>
            </x14:sparkline>
            <x14:sparkline>
              <xm:sqref>ONB59</xm:sqref>
            </x14:sparkline>
            <x14:sparkline>
              <xm:sqref>ONB60</xm:sqref>
            </x14:sparkline>
            <x14:sparkline>
              <xm:sqref>ONC59</xm:sqref>
            </x14:sparkline>
            <x14:sparkline>
              <xm:sqref>ONC60</xm:sqref>
            </x14:sparkline>
            <x14:sparkline>
              <xm:sqref>OND59</xm:sqref>
            </x14:sparkline>
            <x14:sparkline>
              <xm:sqref>OND60</xm:sqref>
            </x14:sparkline>
            <x14:sparkline>
              <xm:sqref>ONE59</xm:sqref>
            </x14:sparkline>
            <x14:sparkline>
              <xm:sqref>ONE60</xm:sqref>
            </x14:sparkline>
            <x14:sparkline>
              <xm:sqref>ONF59</xm:sqref>
            </x14:sparkline>
            <x14:sparkline>
              <xm:sqref>ONF60</xm:sqref>
            </x14:sparkline>
            <x14:sparkline>
              <xm:sqref>ONG59</xm:sqref>
            </x14:sparkline>
            <x14:sparkline>
              <xm:sqref>ONG60</xm:sqref>
            </x14:sparkline>
            <x14:sparkline>
              <xm:sqref>ONH59</xm:sqref>
            </x14:sparkline>
            <x14:sparkline>
              <xm:sqref>ONH60</xm:sqref>
            </x14:sparkline>
            <x14:sparkline>
              <xm:sqref>ONI59</xm:sqref>
            </x14:sparkline>
            <x14:sparkline>
              <xm:sqref>ONI60</xm:sqref>
            </x14:sparkline>
            <x14:sparkline>
              <xm:sqref>ONJ59</xm:sqref>
            </x14:sparkline>
            <x14:sparkline>
              <xm:sqref>ONJ60</xm:sqref>
            </x14:sparkline>
            <x14:sparkline>
              <xm:sqref>ONK59</xm:sqref>
            </x14:sparkline>
            <x14:sparkline>
              <xm:sqref>ONK60</xm:sqref>
            </x14:sparkline>
            <x14:sparkline>
              <xm:sqref>ONL59</xm:sqref>
            </x14:sparkline>
            <x14:sparkline>
              <xm:sqref>ONL60</xm:sqref>
            </x14:sparkline>
            <x14:sparkline>
              <xm:sqref>ONM59</xm:sqref>
            </x14:sparkline>
            <x14:sparkline>
              <xm:sqref>ONM60</xm:sqref>
            </x14:sparkline>
            <x14:sparkline>
              <xm:sqref>ONN59</xm:sqref>
            </x14:sparkline>
            <x14:sparkline>
              <xm:sqref>ONN60</xm:sqref>
            </x14:sparkline>
            <x14:sparkline>
              <xm:sqref>ONO59</xm:sqref>
            </x14:sparkline>
            <x14:sparkline>
              <xm:sqref>ONO60</xm:sqref>
            </x14:sparkline>
            <x14:sparkline>
              <xm:sqref>ONP59</xm:sqref>
            </x14:sparkline>
            <x14:sparkline>
              <xm:sqref>ONP60</xm:sqref>
            </x14:sparkline>
            <x14:sparkline>
              <xm:sqref>ONQ59</xm:sqref>
            </x14:sparkline>
            <x14:sparkline>
              <xm:sqref>ONQ60</xm:sqref>
            </x14:sparkline>
            <x14:sparkline>
              <xm:sqref>ONR59</xm:sqref>
            </x14:sparkline>
            <x14:sparkline>
              <xm:sqref>ONR60</xm:sqref>
            </x14:sparkline>
            <x14:sparkline>
              <xm:sqref>ONS59</xm:sqref>
            </x14:sparkline>
            <x14:sparkline>
              <xm:sqref>ONS60</xm:sqref>
            </x14:sparkline>
            <x14:sparkline>
              <xm:sqref>ONT59</xm:sqref>
            </x14:sparkline>
            <x14:sparkline>
              <xm:sqref>ONT60</xm:sqref>
            </x14:sparkline>
            <x14:sparkline>
              <xm:sqref>ONU59</xm:sqref>
            </x14:sparkline>
            <x14:sparkline>
              <xm:sqref>ONU60</xm:sqref>
            </x14:sparkline>
            <x14:sparkline>
              <xm:sqref>ONV59</xm:sqref>
            </x14:sparkline>
            <x14:sparkline>
              <xm:sqref>ONV60</xm:sqref>
            </x14:sparkline>
            <x14:sparkline>
              <xm:sqref>ONW59</xm:sqref>
            </x14:sparkline>
            <x14:sparkline>
              <xm:sqref>ONW60</xm:sqref>
            </x14:sparkline>
            <x14:sparkline>
              <xm:sqref>ONX59</xm:sqref>
            </x14:sparkline>
            <x14:sparkline>
              <xm:sqref>ONX60</xm:sqref>
            </x14:sparkline>
            <x14:sparkline>
              <xm:sqref>ONY59</xm:sqref>
            </x14:sparkline>
            <x14:sparkline>
              <xm:sqref>ONY60</xm:sqref>
            </x14:sparkline>
            <x14:sparkline>
              <xm:sqref>ONZ59</xm:sqref>
            </x14:sparkline>
            <x14:sparkline>
              <xm:sqref>ONZ60</xm:sqref>
            </x14:sparkline>
            <x14:sparkline>
              <xm:sqref>OOA59</xm:sqref>
            </x14:sparkline>
            <x14:sparkline>
              <xm:sqref>OOA60</xm:sqref>
            </x14:sparkline>
            <x14:sparkline>
              <xm:sqref>OOB59</xm:sqref>
            </x14:sparkline>
            <x14:sparkline>
              <xm:sqref>OOB60</xm:sqref>
            </x14:sparkline>
            <x14:sparkline>
              <xm:sqref>OOC59</xm:sqref>
            </x14:sparkline>
            <x14:sparkline>
              <xm:sqref>OOC60</xm:sqref>
            </x14:sparkline>
            <x14:sparkline>
              <xm:sqref>OOD59</xm:sqref>
            </x14:sparkline>
            <x14:sparkline>
              <xm:sqref>OOD60</xm:sqref>
            </x14:sparkline>
            <x14:sparkline>
              <xm:sqref>OOE59</xm:sqref>
            </x14:sparkline>
            <x14:sparkline>
              <xm:sqref>OOE60</xm:sqref>
            </x14:sparkline>
            <x14:sparkline>
              <xm:sqref>OOF59</xm:sqref>
            </x14:sparkline>
            <x14:sparkline>
              <xm:sqref>OOF60</xm:sqref>
            </x14:sparkline>
            <x14:sparkline>
              <xm:sqref>OOG59</xm:sqref>
            </x14:sparkline>
            <x14:sparkline>
              <xm:sqref>OOG60</xm:sqref>
            </x14:sparkline>
            <x14:sparkline>
              <xm:sqref>OOH59</xm:sqref>
            </x14:sparkline>
            <x14:sparkline>
              <xm:sqref>OOH60</xm:sqref>
            </x14:sparkline>
            <x14:sparkline>
              <xm:sqref>OOI59</xm:sqref>
            </x14:sparkline>
            <x14:sparkline>
              <xm:sqref>OOI60</xm:sqref>
            </x14:sparkline>
            <x14:sparkline>
              <xm:sqref>OOJ59</xm:sqref>
            </x14:sparkline>
            <x14:sparkline>
              <xm:sqref>OOJ60</xm:sqref>
            </x14:sparkline>
            <x14:sparkline>
              <xm:sqref>OOK59</xm:sqref>
            </x14:sparkline>
            <x14:sparkline>
              <xm:sqref>OOK60</xm:sqref>
            </x14:sparkline>
            <x14:sparkline>
              <xm:sqref>OOL59</xm:sqref>
            </x14:sparkline>
            <x14:sparkline>
              <xm:sqref>OOL60</xm:sqref>
            </x14:sparkline>
            <x14:sparkline>
              <xm:sqref>OOM59</xm:sqref>
            </x14:sparkline>
            <x14:sparkline>
              <xm:sqref>OOM60</xm:sqref>
            </x14:sparkline>
            <x14:sparkline>
              <xm:sqref>OON59</xm:sqref>
            </x14:sparkline>
            <x14:sparkline>
              <xm:sqref>OON60</xm:sqref>
            </x14:sparkline>
            <x14:sparkline>
              <xm:sqref>OOO59</xm:sqref>
            </x14:sparkline>
            <x14:sparkline>
              <xm:sqref>OOO60</xm:sqref>
            </x14:sparkline>
            <x14:sparkline>
              <xm:sqref>OOP59</xm:sqref>
            </x14:sparkline>
            <x14:sparkline>
              <xm:sqref>OOP60</xm:sqref>
            </x14:sparkline>
            <x14:sparkline>
              <xm:sqref>OOQ59</xm:sqref>
            </x14:sparkline>
            <x14:sparkline>
              <xm:sqref>OOQ60</xm:sqref>
            </x14:sparkline>
            <x14:sparkline>
              <xm:sqref>OOR59</xm:sqref>
            </x14:sparkline>
            <x14:sparkline>
              <xm:sqref>OOR60</xm:sqref>
            </x14:sparkline>
            <x14:sparkline>
              <xm:sqref>OOS59</xm:sqref>
            </x14:sparkline>
            <x14:sparkline>
              <xm:sqref>OOS60</xm:sqref>
            </x14:sparkline>
            <x14:sparkline>
              <xm:sqref>OOT59</xm:sqref>
            </x14:sparkline>
            <x14:sparkline>
              <xm:sqref>OOT60</xm:sqref>
            </x14:sparkline>
            <x14:sparkline>
              <xm:sqref>OOU59</xm:sqref>
            </x14:sparkline>
            <x14:sparkline>
              <xm:sqref>OOU60</xm:sqref>
            </x14:sparkline>
            <x14:sparkline>
              <xm:sqref>OOV59</xm:sqref>
            </x14:sparkline>
            <x14:sparkline>
              <xm:sqref>OOV60</xm:sqref>
            </x14:sparkline>
            <x14:sparkline>
              <xm:sqref>OOW59</xm:sqref>
            </x14:sparkline>
            <x14:sparkline>
              <xm:sqref>OOW60</xm:sqref>
            </x14:sparkline>
            <x14:sparkline>
              <xm:sqref>OOX59</xm:sqref>
            </x14:sparkline>
            <x14:sparkline>
              <xm:sqref>OOX60</xm:sqref>
            </x14:sparkline>
            <x14:sparkline>
              <xm:sqref>OOY59</xm:sqref>
            </x14:sparkline>
            <x14:sparkline>
              <xm:sqref>OOY60</xm:sqref>
            </x14:sparkline>
            <x14:sparkline>
              <xm:sqref>OOZ59</xm:sqref>
            </x14:sparkline>
            <x14:sparkline>
              <xm:sqref>OOZ60</xm:sqref>
            </x14:sparkline>
            <x14:sparkline>
              <xm:sqref>OPA59</xm:sqref>
            </x14:sparkline>
            <x14:sparkline>
              <xm:sqref>OPA60</xm:sqref>
            </x14:sparkline>
            <x14:sparkline>
              <xm:sqref>OPB59</xm:sqref>
            </x14:sparkline>
            <x14:sparkline>
              <xm:sqref>OPB60</xm:sqref>
            </x14:sparkline>
            <x14:sparkline>
              <xm:sqref>OPC59</xm:sqref>
            </x14:sparkline>
            <x14:sparkline>
              <xm:sqref>OPC60</xm:sqref>
            </x14:sparkline>
            <x14:sparkline>
              <xm:sqref>OPD59</xm:sqref>
            </x14:sparkline>
            <x14:sparkline>
              <xm:sqref>OPD60</xm:sqref>
            </x14:sparkline>
            <x14:sparkline>
              <xm:sqref>OPE59</xm:sqref>
            </x14:sparkline>
            <x14:sparkline>
              <xm:sqref>OPE60</xm:sqref>
            </x14:sparkline>
            <x14:sparkline>
              <xm:sqref>OPF59</xm:sqref>
            </x14:sparkline>
            <x14:sparkline>
              <xm:sqref>OPF60</xm:sqref>
            </x14:sparkline>
            <x14:sparkline>
              <xm:sqref>OPG59</xm:sqref>
            </x14:sparkline>
            <x14:sparkline>
              <xm:sqref>OPG60</xm:sqref>
            </x14:sparkline>
            <x14:sparkline>
              <xm:sqref>OPH59</xm:sqref>
            </x14:sparkline>
            <x14:sparkline>
              <xm:sqref>OPH60</xm:sqref>
            </x14:sparkline>
            <x14:sparkline>
              <xm:sqref>OPI59</xm:sqref>
            </x14:sparkline>
            <x14:sparkline>
              <xm:sqref>OPI60</xm:sqref>
            </x14:sparkline>
            <x14:sparkline>
              <xm:sqref>OPJ59</xm:sqref>
            </x14:sparkline>
            <x14:sparkline>
              <xm:sqref>OPJ60</xm:sqref>
            </x14:sparkline>
            <x14:sparkline>
              <xm:sqref>OPK59</xm:sqref>
            </x14:sparkline>
            <x14:sparkline>
              <xm:sqref>OPK60</xm:sqref>
            </x14:sparkline>
            <x14:sparkline>
              <xm:sqref>OPL59</xm:sqref>
            </x14:sparkline>
            <x14:sparkline>
              <xm:sqref>OPL60</xm:sqref>
            </x14:sparkline>
            <x14:sparkline>
              <xm:sqref>OPM59</xm:sqref>
            </x14:sparkline>
            <x14:sparkline>
              <xm:sqref>OPM60</xm:sqref>
            </x14:sparkline>
            <x14:sparkline>
              <xm:sqref>OPN59</xm:sqref>
            </x14:sparkline>
            <x14:sparkline>
              <xm:sqref>OPN60</xm:sqref>
            </x14:sparkline>
            <x14:sparkline>
              <xm:sqref>OPO59</xm:sqref>
            </x14:sparkline>
            <x14:sparkline>
              <xm:sqref>OPO60</xm:sqref>
            </x14:sparkline>
            <x14:sparkline>
              <xm:sqref>OPP59</xm:sqref>
            </x14:sparkline>
            <x14:sparkline>
              <xm:sqref>OPP60</xm:sqref>
            </x14:sparkline>
            <x14:sparkline>
              <xm:sqref>OPQ59</xm:sqref>
            </x14:sparkline>
            <x14:sparkline>
              <xm:sqref>OPQ60</xm:sqref>
            </x14:sparkline>
            <x14:sparkline>
              <xm:sqref>OPR59</xm:sqref>
            </x14:sparkline>
            <x14:sparkline>
              <xm:sqref>OPR60</xm:sqref>
            </x14:sparkline>
            <x14:sparkline>
              <xm:sqref>OPS59</xm:sqref>
            </x14:sparkline>
            <x14:sparkline>
              <xm:sqref>OPS60</xm:sqref>
            </x14:sparkline>
            <x14:sparkline>
              <xm:sqref>OPT59</xm:sqref>
            </x14:sparkline>
            <x14:sparkline>
              <xm:sqref>OPT60</xm:sqref>
            </x14:sparkline>
            <x14:sparkline>
              <xm:sqref>OPU59</xm:sqref>
            </x14:sparkline>
            <x14:sparkline>
              <xm:sqref>OPU60</xm:sqref>
            </x14:sparkline>
            <x14:sparkline>
              <xm:sqref>OPV59</xm:sqref>
            </x14:sparkline>
            <x14:sparkline>
              <xm:sqref>OPV60</xm:sqref>
            </x14:sparkline>
            <x14:sparkline>
              <xm:sqref>OPW59</xm:sqref>
            </x14:sparkline>
            <x14:sparkline>
              <xm:sqref>OPW60</xm:sqref>
            </x14:sparkline>
            <x14:sparkline>
              <xm:sqref>OPX59</xm:sqref>
            </x14:sparkline>
            <x14:sparkline>
              <xm:sqref>OPX60</xm:sqref>
            </x14:sparkline>
            <x14:sparkline>
              <xm:sqref>OPY59</xm:sqref>
            </x14:sparkline>
            <x14:sparkline>
              <xm:sqref>OPY60</xm:sqref>
            </x14:sparkline>
            <x14:sparkline>
              <xm:sqref>OPZ59</xm:sqref>
            </x14:sparkline>
            <x14:sparkline>
              <xm:sqref>OPZ60</xm:sqref>
            </x14:sparkline>
            <x14:sparkline>
              <xm:sqref>OQA59</xm:sqref>
            </x14:sparkline>
            <x14:sparkline>
              <xm:sqref>OQA60</xm:sqref>
            </x14:sparkline>
            <x14:sparkline>
              <xm:sqref>OQB59</xm:sqref>
            </x14:sparkline>
            <x14:sparkline>
              <xm:sqref>OQB60</xm:sqref>
            </x14:sparkline>
            <x14:sparkline>
              <xm:sqref>OQC59</xm:sqref>
            </x14:sparkline>
            <x14:sparkline>
              <xm:sqref>OQC60</xm:sqref>
            </x14:sparkline>
            <x14:sparkline>
              <xm:sqref>OQD59</xm:sqref>
            </x14:sparkline>
            <x14:sparkline>
              <xm:sqref>OQD60</xm:sqref>
            </x14:sparkline>
            <x14:sparkline>
              <xm:sqref>OQE59</xm:sqref>
            </x14:sparkline>
            <x14:sparkline>
              <xm:sqref>OQE60</xm:sqref>
            </x14:sparkline>
            <x14:sparkline>
              <xm:sqref>OQF59</xm:sqref>
            </x14:sparkline>
            <x14:sparkline>
              <xm:sqref>OQF60</xm:sqref>
            </x14:sparkline>
            <x14:sparkline>
              <xm:sqref>OQG59</xm:sqref>
            </x14:sparkline>
            <x14:sparkline>
              <xm:sqref>OQG60</xm:sqref>
            </x14:sparkline>
            <x14:sparkline>
              <xm:sqref>OQH59</xm:sqref>
            </x14:sparkline>
            <x14:sparkline>
              <xm:sqref>OQH60</xm:sqref>
            </x14:sparkline>
            <x14:sparkline>
              <xm:sqref>OQI59</xm:sqref>
            </x14:sparkline>
            <x14:sparkline>
              <xm:sqref>OQI60</xm:sqref>
            </x14:sparkline>
            <x14:sparkline>
              <xm:sqref>OQJ59</xm:sqref>
            </x14:sparkline>
            <x14:sparkline>
              <xm:sqref>OQJ60</xm:sqref>
            </x14:sparkline>
            <x14:sparkline>
              <xm:sqref>OQK59</xm:sqref>
            </x14:sparkline>
            <x14:sparkline>
              <xm:sqref>OQK60</xm:sqref>
            </x14:sparkline>
            <x14:sparkline>
              <xm:sqref>OQL59</xm:sqref>
            </x14:sparkline>
            <x14:sparkline>
              <xm:sqref>OQL60</xm:sqref>
            </x14:sparkline>
            <x14:sparkline>
              <xm:sqref>OQM59</xm:sqref>
            </x14:sparkline>
            <x14:sparkline>
              <xm:sqref>OQM60</xm:sqref>
            </x14:sparkline>
            <x14:sparkline>
              <xm:sqref>OQN59</xm:sqref>
            </x14:sparkline>
            <x14:sparkline>
              <xm:sqref>OQN60</xm:sqref>
            </x14:sparkline>
            <x14:sparkline>
              <xm:sqref>OQO59</xm:sqref>
            </x14:sparkline>
            <x14:sparkline>
              <xm:sqref>OQO60</xm:sqref>
            </x14:sparkline>
            <x14:sparkline>
              <xm:sqref>OQP59</xm:sqref>
            </x14:sparkline>
            <x14:sparkline>
              <xm:sqref>OQP60</xm:sqref>
            </x14:sparkline>
            <x14:sparkline>
              <xm:sqref>OQQ59</xm:sqref>
            </x14:sparkline>
            <x14:sparkline>
              <xm:sqref>OQQ60</xm:sqref>
            </x14:sparkline>
            <x14:sparkline>
              <xm:sqref>OQR59</xm:sqref>
            </x14:sparkline>
            <x14:sparkline>
              <xm:sqref>OQR60</xm:sqref>
            </x14:sparkline>
            <x14:sparkline>
              <xm:sqref>OQS59</xm:sqref>
            </x14:sparkline>
            <x14:sparkline>
              <xm:sqref>OQS60</xm:sqref>
            </x14:sparkline>
            <x14:sparkline>
              <xm:sqref>OQT59</xm:sqref>
            </x14:sparkline>
            <x14:sparkline>
              <xm:sqref>OQT60</xm:sqref>
            </x14:sparkline>
            <x14:sparkline>
              <xm:sqref>OQU59</xm:sqref>
            </x14:sparkline>
            <x14:sparkline>
              <xm:sqref>OQU60</xm:sqref>
            </x14:sparkline>
            <x14:sparkline>
              <xm:sqref>OQV59</xm:sqref>
            </x14:sparkline>
            <x14:sparkline>
              <xm:sqref>OQV60</xm:sqref>
            </x14:sparkline>
            <x14:sparkline>
              <xm:sqref>OQW59</xm:sqref>
            </x14:sparkline>
            <x14:sparkline>
              <xm:sqref>OQW60</xm:sqref>
            </x14:sparkline>
            <x14:sparkline>
              <xm:sqref>OQX59</xm:sqref>
            </x14:sparkline>
            <x14:sparkline>
              <xm:sqref>OQX60</xm:sqref>
            </x14:sparkline>
            <x14:sparkline>
              <xm:sqref>OQY59</xm:sqref>
            </x14:sparkline>
            <x14:sparkline>
              <xm:sqref>OQY60</xm:sqref>
            </x14:sparkline>
            <x14:sparkline>
              <xm:sqref>OQZ59</xm:sqref>
            </x14:sparkline>
            <x14:sparkline>
              <xm:sqref>OQZ60</xm:sqref>
            </x14:sparkline>
            <x14:sparkline>
              <xm:sqref>ORA59</xm:sqref>
            </x14:sparkline>
            <x14:sparkline>
              <xm:sqref>ORA60</xm:sqref>
            </x14:sparkline>
            <x14:sparkline>
              <xm:sqref>ORB59</xm:sqref>
            </x14:sparkline>
            <x14:sparkline>
              <xm:sqref>ORB60</xm:sqref>
            </x14:sparkline>
            <x14:sparkline>
              <xm:sqref>ORC59</xm:sqref>
            </x14:sparkline>
            <x14:sparkline>
              <xm:sqref>ORC60</xm:sqref>
            </x14:sparkline>
            <x14:sparkline>
              <xm:sqref>ORD59</xm:sqref>
            </x14:sparkline>
            <x14:sparkline>
              <xm:sqref>ORD60</xm:sqref>
            </x14:sparkline>
            <x14:sparkline>
              <xm:sqref>ORE59</xm:sqref>
            </x14:sparkline>
            <x14:sparkline>
              <xm:sqref>ORE60</xm:sqref>
            </x14:sparkline>
            <x14:sparkline>
              <xm:sqref>ORF59</xm:sqref>
            </x14:sparkline>
            <x14:sparkline>
              <xm:sqref>ORF60</xm:sqref>
            </x14:sparkline>
            <x14:sparkline>
              <xm:sqref>ORG59</xm:sqref>
            </x14:sparkline>
            <x14:sparkline>
              <xm:sqref>ORG60</xm:sqref>
            </x14:sparkline>
            <x14:sparkline>
              <xm:sqref>ORH59</xm:sqref>
            </x14:sparkline>
            <x14:sparkline>
              <xm:sqref>ORH60</xm:sqref>
            </x14:sparkline>
            <x14:sparkline>
              <xm:sqref>ORI59</xm:sqref>
            </x14:sparkline>
            <x14:sparkline>
              <xm:sqref>ORI60</xm:sqref>
            </x14:sparkline>
            <x14:sparkline>
              <xm:sqref>ORJ59</xm:sqref>
            </x14:sparkline>
            <x14:sparkline>
              <xm:sqref>ORJ60</xm:sqref>
            </x14:sparkline>
            <x14:sparkline>
              <xm:sqref>ORK59</xm:sqref>
            </x14:sparkline>
            <x14:sparkline>
              <xm:sqref>ORK60</xm:sqref>
            </x14:sparkline>
            <x14:sparkline>
              <xm:sqref>ORL59</xm:sqref>
            </x14:sparkline>
            <x14:sparkline>
              <xm:sqref>ORL60</xm:sqref>
            </x14:sparkline>
            <x14:sparkline>
              <xm:sqref>ORM59</xm:sqref>
            </x14:sparkline>
            <x14:sparkline>
              <xm:sqref>ORM60</xm:sqref>
            </x14:sparkline>
            <x14:sparkline>
              <xm:sqref>ORN59</xm:sqref>
            </x14:sparkline>
            <x14:sparkline>
              <xm:sqref>ORN60</xm:sqref>
            </x14:sparkline>
            <x14:sparkline>
              <xm:sqref>ORO59</xm:sqref>
            </x14:sparkline>
            <x14:sparkline>
              <xm:sqref>ORO60</xm:sqref>
            </x14:sparkline>
            <x14:sparkline>
              <xm:sqref>ORP59</xm:sqref>
            </x14:sparkline>
            <x14:sparkline>
              <xm:sqref>ORP60</xm:sqref>
            </x14:sparkline>
            <x14:sparkline>
              <xm:sqref>ORQ59</xm:sqref>
            </x14:sparkline>
            <x14:sparkline>
              <xm:sqref>ORQ60</xm:sqref>
            </x14:sparkline>
            <x14:sparkline>
              <xm:sqref>ORR59</xm:sqref>
            </x14:sparkline>
            <x14:sparkline>
              <xm:sqref>ORR60</xm:sqref>
            </x14:sparkline>
            <x14:sparkline>
              <xm:sqref>ORS59</xm:sqref>
            </x14:sparkline>
            <x14:sparkline>
              <xm:sqref>ORS60</xm:sqref>
            </x14:sparkline>
            <x14:sparkline>
              <xm:sqref>ORT59</xm:sqref>
            </x14:sparkline>
            <x14:sparkline>
              <xm:sqref>ORT60</xm:sqref>
            </x14:sparkline>
            <x14:sparkline>
              <xm:sqref>ORU59</xm:sqref>
            </x14:sparkline>
            <x14:sparkline>
              <xm:sqref>ORU60</xm:sqref>
            </x14:sparkline>
            <x14:sparkline>
              <xm:sqref>ORV59</xm:sqref>
            </x14:sparkline>
            <x14:sparkline>
              <xm:sqref>ORV60</xm:sqref>
            </x14:sparkline>
            <x14:sparkline>
              <xm:sqref>ORW59</xm:sqref>
            </x14:sparkline>
            <x14:sparkline>
              <xm:sqref>ORW60</xm:sqref>
            </x14:sparkline>
            <x14:sparkline>
              <xm:sqref>ORX59</xm:sqref>
            </x14:sparkline>
            <x14:sparkline>
              <xm:sqref>ORX60</xm:sqref>
            </x14:sparkline>
            <x14:sparkline>
              <xm:sqref>ORY59</xm:sqref>
            </x14:sparkline>
            <x14:sparkline>
              <xm:sqref>ORY60</xm:sqref>
            </x14:sparkline>
            <x14:sparkline>
              <xm:sqref>ORZ59</xm:sqref>
            </x14:sparkline>
            <x14:sparkline>
              <xm:sqref>ORZ60</xm:sqref>
            </x14:sparkline>
            <x14:sparkline>
              <xm:sqref>OSA59</xm:sqref>
            </x14:sparkline>
            <x14:sparkline>
              <xm:sqref>OSA60</xm:sqref>
            </x14:sparkline>
            <x14:sparkline>
              <xm:sqref>OSB59</xm:sqref>
            </x14:sparkline>
            <x14:sparkline>
              <xm:sqref>OSB60</xm:sqref>
            </x14:sparkline>
            <x14:sparkline>
              <xm:sqref>OSC59</xm:sqref>
            </x14:sparkline>
            <x14:sparkline>
              <xm:sqref>OSC60</xm:sqref>
            </x14:sparkline>
            <x14:sparkline>
              <xm:sqref>OSD59</xm:sqref>
            </x14:sparkline>
            <x14:sparkline>
              <xm:sqref>OSD60</xm:sqref>
            </x14:sparkline>
            <x14:sparkline>
              <xm:sqref>OSE59</xm:sqref>
            </x14:sparkline>
            <x14:sparkline>
              <xm:sqref>OSE60</xm:sqref>
            </x14:sparkline>
            <x14:sparkline>
              <xm:sqref>OSF59</xm:sqref>
            </x14:sparkline>
            <x14:sparkline>
              <xm:sqref>OSF60</xm:sqref>
            </x14:sparkline>
            <x14:sparkline>
              <xm:sqref>OSG59</xm:sqref>
            </x14:sparkline>
            <x14:sparkline>
              <xm:sqref>OSG60</xm:sqref>
            </x14:sparkline>
            <x14:sparkline>
              <xm:sqref>OSH59</xm:sqref>
            </x14:sparkline>
            <x14:sparkline>
              <xm:sqref>OSH60</xm:sqref>
            </x14:sparkline>
            <x14:sparkline>
              <xm:sqref>OSI59</xm:sqref>
            </x14:sparkline>
            <x14:sparkline>
              <xm:sqref>OSI60</xm:sqref>
            </x14:sparkline>
            <x14:sparkline>
              <xm:sqref>OSJ59</xm:sqref>
            </x14:sparkline>
            <x14:sparkline>
              <xm:sqref>OSJ60</xm:sqref>
            </x14:sparkline>
            <x14:sparkline>
              <xm:sqref>OSK59</xm:sqref>
            </x14:sparkline>
            <x14:sparkline>
              <xm:sqref>OSK60</xm:sqref>
            </x14:sparkline>
            <x14:sparkline>
              <xm:sqref>OSL59</xm:sqref>
            </x14:sparkline>
            <x14:sparkline>
              <xm:sqref>OSL60</xm:sqref>
            </x14:sparkline>
            <x14:sparkline>
              <xm:sqref>OSM59</xm:sqref>
            </x14:sparkline>
            <x14:sparkline>
              <xm:sqref>OSM60</xm:sqref>
            </x14:sparkline>
            <x14:sparkline>
              <xm:sqref>OSN59</xm:sqref>
            </x14:sparkline>
            <x14:sparkline>
              <xm:sqref>OSN60</xm:sqref>
            </x14:sparkline>
            <x14:sparkline>
              <xm:sqref>OSO59</xm:sqref>
            </x14:sparkline>
            <x14:sparkline>
              <xm:sqref>OSO60</xm:sqref>
            </x14:sparkline>
            <x14:sparkline>
              <xm:sqref>OSP59</xm:sqref>
            </x14:sparkline>
            <x14:sparkline>
              <xm:sqref>OSP60</xm:sqref>
            </x14:sparkline>
            <x14:sparkline>
              <xm:sqref>OSQ59</xm:sqref>
            </x14:sparkline>
            <x14:sparkline>
              <xm:sqref>OSQ60</xm:sqref>
            </x14:sparkline>
            <x14:sparkline>
              <xm:sqref>OSR59</xm:sqref>
            </x14:sparkline>
            <x14:sparkline>
              <xm:sqref>OSR60</xm:sqref>
            </x14:sparkline>
            <x14:sparkline>
              <xm:sqref>OSS59</xm:sqref>
            </x14:sparkline>
            <x14:sparkline>
              <xm:sqref>OSS60</xm:sqref>
            </x14:sparkline>
            <x14:sparkline>
              <xm:sqref>OST59</xm:sqref>
            </x14:sparkline>
            <x14:sparkline>
              <xm:sqref>OST60</xm:sqref>
            </x14:sparkline>
            <x14:sparkline>
              <xm:sqref>OSU59</xm:sqref>
            </x14:sparkline>
            <x14:sparkline>
              <xm:sqref>OSU60</xm:sqref>
            </x14:sparkline>
            <x14:sparkline>
              <xm:sqref>OSV59</xm:sqref>
            </x14:sparkline>
            <x14:sparkline>
              <xm:sqref>OSV60</xm:sqref>
            </x14:sparkline>
            <x14:sparkline>
              <xm:sqref>OSW59</xm:sqref>
            </x14:sparkline>
            <x14:sparkline>
              <xm:sqref>OSW60</xm:sqref>
            </x14:sparkline>
            <x14:sparkline>
              <xm:sqref>OSX59</xm:sqref>
            </x14:sparkline>
            <x14:sparkline>
              <xm:sqref>OSX60</xm:sqref>
            </x14:sparkline>
            <x14:sparkline>
              <xm:sqref>OSY59</xm:sqref>
            </x14:sparkline>
            <x14:sparkline>
              <xm:sqref>OSY60</xm:sqref>
            </x14:sparkline>
            <x14:sparkline>
              <xm:sqref>OSZ59</xm:sqref>
            </x14:sparkline>
            <x14:sparkline>
              <xm:sqref>OSZ60</xm:sqref>
            </x14:sparkline>
            <x14:sparkline>
              <xm:sqref>OTA59</xm:sqref>
            </x14:sparkline>
            <x14:sparkline>
              <xm:sqref>OTA60</xm:sqref>
            </x14:sparkline>
            <x14:sparkline>
              <xm:sqref>OTB59</xm:sqref>
            </x14:sparkline>
            <x14:sparkline>
              <xm:sqref>OTB60</xm:sqref>
            </x14:sparkline>
            <x14:sparkline>
              <xm:sqref>OTC59</xm:sqref>
            </x14:sparkline>
            <x14:sparkline>
              <xm:sqref>OTC60</xm:sqref>
            </x14:sparkline>
            <x14:sparkline>
              <xm:sqref>OTD59</xm:sqref>
            </x14:sparkline>
            <x14:sparkline>
              <xm:sqref>OTD60</xm:sqref>
            </x14:sparkline>
            <x14:sparkline>
              <xm:sqref>OTE59</xm:sqref>
            </x14:sparkline>
            <x14:sparkline>
              <xm:sqref>OTE60</xm:sqref>
            </x14:sparkline>
            <x14:sparkline>
              <xm:sqref>OTF59</xm:sqref>
            </x14:sparkline>
            <x14:sparkline>
              <xm:sqref>OTF60</xm:sqref>
            </x14:sparkline>
            <x14:sparkline>
              <xm:sqref>OTG59</xm:sqref>
            </x14:sparkline>
            <x14:sparkline>
              <xm:sqref>OTG60</xm:sqref>
            </x14:sparkline>
            <x14:sparkline>
              <xm:sqref>OTH59</xm:sqref>
            </x14:sparkline>
            <x14:sparkline>
              <xm:sqref>OTH60</xm:sqref>
            </x14:sparkline>
            <x14:sparkline>
              <xm:sqref>OTI59</xm:sqref>
            </x14:sparkline>
            <x14:sparkline>
              <xm:sqref>OTI60</xm:sqref>
            </x14:sparkline>
            <x14:sparkline>
              <xm:sqref>OTJ59</xm:sqref>
            </x14:sparkline>
            <x14:sparkline>
              <xm:sqref>OTJ60</xm:sqref>
            </x14:sparkline>
            <x14:sparkline>
              <xm:sqref>OTK59</xm:sqref>
            </x14:sparkline>
            <x14:sparkline>
              <xm:sqref>OTK60</xm:sqref>
            </x14:sparkline>
            <x14:sparkline>
              <xm:sqref>OTL59</xm:sqref>
            </x14:sparkline>
            <x14:sparkline>
              <xm:sqref>OTL60</xm:sqref>
            </x14:sparkline>
            <x14:sparkline>
              <xm:sqref>OTM59</xm:sqref>
            </x14:sparkline>
            <x14:sparkline>
              <xm:sqref>OTM60</xm:sqref>
            </x14:sparkline>
            <x14:sparkline>
              <xm:sqref>OTN59</xm:sqref>
            </x14:sparkline>
            <x14:sparkline>
              <xm:sqref>OTN60</xm:sqref>
            </x14:sparkline>
            <x14:sparkline>
              <xm:sqref>OTO59</xm:sqref>
            </x14:sparkline>
            <x14:sparkline>
              <xm:sqref>OTO60</xm:sqref>
            </x14:sparkline>
            <x14:sparkline>
              <xm:sqref>OTP59</xm:sqref>
            </x14:sparkline>
            <x14:sparkline>
              <xm:sqref>OTP60</xm:sqref>
            </x14:sparkline>
            <x14:sparkline>
              <xm:sqref>OTQ59</xm:sqref>
            </x14:sparkline>
            <x14:sparkline>
              <xm:sqref>OTQ60</xm:sqref>
            </x14:sparkline>
            <x14:sparkline>
              <xm:sqref>OTR59</xm:sqref>
            </x14:sparkline>
            <x14:sparkline>
              <xm:sqref>OTR60</xm:sqref>
            </x14:sparkline>
            <x14:sparkline>
              <xm:sqref>OTS59</xm:sqref>
            </x14:sparkline>
            <x14:sparkline>
              <xm:sqref>OTS60</xm:sqref>
            </x14:sparkline>
            <x14:sparkline>
              <xm:sqref>OTT59</xm:sqref>
            </x14:sparkline>
            <x14:sparkline>
              <xm:sqref>OTT60</xm:sqref>
            </x14:sparkline>
            <x14:sparkline>
              <xm:sqref>OTU59</xm:sqref>
            </x14:sparkline>
            <x14:sparkline>
              <xm:sqref>OTU60</xm:sqref>
            </x14:sparkline>
            <x14:sparkline>
              <xm:sqref>OTV59</xm:sqref>
            </x14:sparkline>
            <x14:sparkline>
              <xm:sqref>OTV60</xm:sqref>
            </x14:sparkline>
            <x14:sparkline>
              <xm:sqref>OTW59</xm:sqref>
            </x14:sparkline>
            <x14:sparkline>
              <xm:sqref>OTW60</xm:sqref>
            </x14:sparkline>
            <x14:sparkline>
              <xm:sqref>OTX59</xm:sqref>
            </x14:sparkline>
            <x14:sparkline>
              <xm:sqref>OTX60</xm:sqref>
            </x14:sparkline>
            <x14:sparkline>
              <xm:sqref>OTY59</xm:sqref>
            </x14:sparkline>
            <x14:sparkline>
              <xm:sqref>OTY60</xm:sqref>
            </x14:sparkline>
            <x14:sparkline>
              <xm:sqref>OTZ59</xm:sqref>
            </x14:sparkline>
            <x14:sparkline>
              <xm:sqref>OTZ60</xm:sqref>
            </x14:sparkline>
            <x14:sparkline>
              <xm:sqref>OUA59</xm:sqref>
            </x14:sparkline>
            <x14:sparkline>
              <xm:sqref>OUA60</xm:sqref>
            </x14:sparkline>
            <x14:sparkline>
              <xm:sqref>OUB59</xm:sqref>
            </x14:sparkline>
            <x14:sparkline>
              <xm:sqref>OUB60</xm:sqref>
            </x14:sparkline>
            <x14:sparkline>
              <xm:sqref>OUC59</xm:sqref>
            </x14:sparkline>
            <x14:sparkline>
              <xm:sqref>OUC60</xm:sqref>
            </x14:sparkline>
            <x14:sparkline>
              <xm:sqref>OUD59</xm:sqref>
            </x14:sparkline>
            <x14:sparkline>
              <xm:sqref>OUD60</xm:sqref>
            </x14:sparkline>
            <x14:sparkline>
              <xm:sqref>OUE59</xm:sqref>
            </x14:sparkline>
            <x14:sparkline>
              <xm:sqref>OUE60</xm:sqref>
            </x14:sparkline>
            <x14:sparkline>
              <xm:sqref>OUF59</xm:sqref>
            </x14:sparkline>
            <x14:sparkline>
              <xm:sqref>OUF60</xm:sqref>
            </x14:sparkline>
            <x14:sparkline>
              <xm:sqref>OUG59</xm:sqref>
            </x14:sparkline>
            <x14:sparkline>
              <xm:sqref>OUG60</xm:sqref>
            </x14:sparkline>
            <x14:sparkline>
              <xm:sqref>OUH59</xm:sqref>
            </x14:sparkline>
            <x14:sparkline>
              <xm:sqref>OUH60</xm:sqref>
            </x14:sparkline>
            <x14:sparkline>
              <xm:sqref>OUI59</xm:sqref>
            </x14:sparkline>
            <x14:sparkline>
              <xm:sqref>OUI60</xm:sqref>
            </x14:sparkline>
            <x14:sparkline>
              <xm:sqref>OUJ59</xm:sqref>
            </x14:sparkline>
            <x14:sparkline>
              <xm:sqref>OUJ60</xm:sqref>
            </x14:sparkline>
            <x14:sparkline>
              <xm:sqref>OUK59</xm:sqref>
            </x14:sparkline>
            <x14:sparkline>
              <xm:sqref>OUK60</xm:sqref>
            </x14:sparkline>
            <x14:sparkline>
              <xm:sqref>OUL59</xm:sqref>
            </x14:sparkline>
            <x14:sparkline>
              <xm:sqref>OUL60</xm:sqref>
            </x14:sparkline>
            <x14:sparkline>
              <xm:sqref>OUM59</xm:sqref>
            </x14:sparkline>
            <x14:sparkline>
              <xm:sqref>OUM60</xm:sqref>
            </x14:sparkline>
            <x14:sparkline>
              <xm:sqref>OUN59</xm:sqref>
            </x14:sparkline>
            <x14:sparkline>
              <xm:sqref>OUN60</xm:sqref>
            </x14:sparkline>
            <x14:sparkline>
              <xm:sqref>OUO59</xm:sqref>
            </x14:sparkline>
            <x14:sparkline>
              <xm:sqref>OUO60</xm:sqref>
            </x14:sparkline>
            <x14:sparkline>
              <xm:sqref>OUP59</xm:sqref>
            </x14:sparkline>
            <x14:sparkline>
              <xm:sqref>OUP60</xm:sqref>
            </x14:sparkline>
            <x14:sparkline>
              <xm:sqref>OUQ59</xm:sqref>
            </x14:sparkline>
            <x14:sparkline>
              <xm:sqref>OUQ60</xm:sqref>
            </x14:sparkline>
            <x14:sparkline>
              <xm:sqref>OUR59</xm:sqref>
            </x14:sparkline>
            <x14:sparkline>
              <xm:sqref>OUR60</xm:sqref>
            </x14:sparkline>
            <x14:sparkline>
              <xm:sqref>OUS59</xm:sqref>
            </x14:sparkline>
            <x14:sparkline>
              <xm:sqref>OUS60</xm:sqref>
            </x14:sparkline>
            <x14:sparkline>
              <xm:sqref>OUT59</xm:sqref>
            </x14:sparkline>
            <x14:sparkline>
              <xm:sqref>OUT60</xm:sqref>
            </x14:sparkline>
            <x14:sparkline>
              <xm:sqref>OUU59</xm:sqref>
            </x14:sparkline>
            <x14:sparkline>
              <xm:sqref>OUU60</xm:sqref>
            </x14:sparkline>
            <x14:sparkline>
              <xm:sqref>OUV59</xm:sqref>
            </x14:sparkline>
            <x14:sparkline>
              <xm:sqref>OUV60</xm:sqref>
            </x14:sparkline>
            <x14:sparkline>
              <xm:sqref>OUW59</xm:sqref>
            </x14:sparkline>
            <x14:sparkline>
              <xm:sqref>OUW60</xm:sqref>
            </x14:sparkline>
            <x14:sparkline>
              <xm:sqref>OUX59</xm:sqref>
            </x14:sparkline>
            <x14:sparkline>
              <xm:sqref>OUX60</xm:sqref>
            </x14:sparkline>
            <x14:sparkline>
              <xm:sqref>OUY59</xm:sqref>
            </x14:sparkline>
            <x14:sparkline>
              <xm:sqref>OUY60</xm:sqref>
            </x14:sparkline>
            <x14:sparkline>
              <xm:sqref>OUZ59</xm:sqref>
            </x14:sparkline>
            <x14:sparkline>
              <xm:sqref>OUZ60</xm:sqref>
            </x14:sparkline>
            <x14:sparkline>
              <xm:sqref>OVA59</xm:sqref>
            </x14:sparkline>
            <x14:sparkline>
              <xm:sqref>OVA60</xm:sqref>
            </x14:sparkline>
            <x14:sparkline>
              <xm:sqref>OVB59</xm:sqref>
            </x14:sparkline>
            <x14:sparkline>
              <xm:sqref>OVB60</xm:sqref>
            </x14:sparkline>
            <x14:sparkline>
              <xm:sqref>OVC59</xm:sqref>
            </x14:sparkline>
            <x14:sparkline>
              <xm:sqref>OVC60</xm:sqref>
            </x14:sparkline>
            <x14:sparkline>
              <xm:sqref>OVD59</xm:sqref>
            </x14:sparkline>
            <x14:sparkline>
              <xm:sqref>OVD60</xm:sqref>
            </x14:sparkline>
            <x14:sparkline>
              <xm:sqref>OVE59</xm:sqref>
            </x14:sparkline>
            <x14:sparkline>
              <xm:sqref>OVE60</xm:sqref>
            </x14:sparkline>
            <x14:sparkline>
              <xm:sqref>OVF59</xm:sqref>
            </x14:sparkline>
            <x14:sparkline>
              <xm:sqref>OVF60</xm:sqref>
            </x14:sparkline>
            <x14:sparkline>
              <xm:sqref>OVG59</xm:sqref>
            </x14:sparkline>
            <x14:sparkline>
              <xm:sqref>OVG60</xm:sqref>
            </x14:sparkline>
            <x14:sparkline>
              <xm:sqref>OVH59</xm:sqref>
            </x14:sparkline>
            <x14:sparkline>
              <xm:sqref>OVH60</xm:sqref>
            </x14:sparkline>
            <x14:sparkline>
              <xm:sqref>OVI59</xm:sqref>
            </x14:sparkline>
            <x14:sparkline>
              <xm:sqref>OVI60</xm:sqref>
            </x14:sparkline>
            <x14:sparkline>
              <xm:sqref>OVJ59</xm:sqref>
            </x14:sparkline>
            <x14:sparkline>
              <xm:sqref>OVJ60</xm:sqref>
            </x14:sparkline>
            <x14:sparkline>
              <xm:sqref>OVK59</xm:sqref>
            </x14:sparkline>
            <x14:sparkline>
              <xm:sqref>OVK60</xm:sqref>
            </x14:sparkline>
            <x14:sparkline>
              <xm:sqref>OVL59</xm:sqref>
            </x14:sparkline>
            <x14:sparkline>
              <xm:sqref>OVL60</xm:sqref>
            </x14:sparkline>
            <x14:sparkline>
              <xm:sqref>OVM59</xm:sqref>
            </x14:sparkline>
            <x14:sparkline>
              <xm:sqref>OVM60</xm:sqref>
            </x14:sparkline>
            <x14:sparkline>
              <xm:sqref>OVN59</xm:sqref>
            </x14:sparkline>
            <x14:sparkline>
              <xm:sqref>OVN60</xm:sqref>
            </x14:sparkline>
            <x14:sparkline>
              <xm:sqref>OVO59</xm:sqref>
            </x14:sparkline>
            <x14:sparkline>
              <xm:sqref>OVO60</xm:sqref>
            </x14:sparkline>
            <x14:sparkline>
              <xm:sqref>OVP59</xm:sqref>
            </x14:sparkline>
            <x14:sparkline>
              <xm:sqref>OVP60</xm:sqref>
            </x14:sparkline>
            <x14:sparkline>
              <xm:sqref>OVQ59</xm:sqref>
            </x14:sparkline>
            <x14:sparkline>
              <xm:sqref>OVQ60</xm:sqref>
            </x14:sparkline>
            <x14:sparkline>
              <xm:sqref>OVR59</xm:sqref>
            </x14:sparkline>
            <x14:sparkline>
              <xm:sqref>OVR60</xm:sqref>
            </x14:sparkline>
            <x14:sparkline>
              <xm:sqref>OVS59</xm:sqref>
            </x14:sparkline>
            <x14:sparkline>
              <xm:sqref>OVS60</xm:sqref>
            </x14:sparkline>
            <x14:sparkline>
              <xm:sqref>OVT59</xm:sqref>
            </x14:sparkline>
            <x14:sparkline>
              <xm:sqref>OVT60</xm:sqref>
            </x14:sparkline>
            <x14:sparkline>
              <xm:sqref>OVU59</xm:sqref>
            </x14:sparkline>
            <x14:sparkline>
              <xm:sqref>OVU60</xm:sqref>
            </x14:sparkline>
            <x14:sparkline>
              <xm:sqref>OVV59</xm:sqref>
            </x14:sparkline>
            <x14:sparkline>
              <xm:sqref>OVV60</xm:sqref>
            </x14:sparkline>
            <x14:sparkline>
              <xm:sqref>OVW59</xm:sqref>
            </x14:sparkline>
            <x14:sparkline>
              <xm:sqref>OVW60</xm:sqref>
            </x14:sparkline>
            <x14:sparkline>
              <xm:sqref>OVX59</xm:sqref>
            </x14:sparkline>
            <x14:sparkline>
              <xm:sqref>OVX60</xm:sqref>
            </x14:sparkline>
            <x14:sparkline>
              <xm:sqref>OVY59</xm:sqref>
            </x14:sparkline>
            <x14:sparkline>
              <xm:sqref>OVY60</xm:sqref>
            </x14:sparkline>
            <x14:sparkline>
              <xm:sqref>OVZ59</xm:sqref>
            </x14:sparkline>
            <x14:sparkline>
              <xm:sqref>OVZ60</xm:sqref>
            </x14:sparkline>
            <x14:sparkline>
              <xm:sqref>OWA59</xm:sqref>
            </x14:sparkline>
            <x14:sparkline>
              <xm:sqref>OWA60</xm:sqref>
            </x14:sparkline>
            <x14:sparkline>
              <xm:sqref>OWB59</xm:sqref>
            </x14:sparkline>
            <x14:sparkline>
              <xm:sqref>OWB60</xm:sqref>
            </x14:sparkline>
            <x14:sparkline>
              <xm:sqref>OWC59</xm:sqref>
            </x14:sparkline>
            <x14:sparkline>
              <xm:sqref>OWC60</xm:sqref>
            </x14:sparkline>
            <x14:sparkline>
              <xm:sqref>OWD59</xm:sqref>
            </x14:sparkline>
            <x14:sparkline>
              <xm:sqref>OWD60</xm:sqref>
            </x14:sparkline>
            <x14:sparkline>
              <xm:sqref>OWE59</xm:sqref>
            </x14:sparkline>
            <x14:sparkline>
              <xm:sqref>OWE60</xm:sqref>
            </x14:sparkline>
            <x14:sparkline>
              <xm:sqref>OWF59</xm:sqref>
            </x14:sparkline>
            <x14:sparkline>
              <xm:sqref>OWF60</xm:sqref>
            </x14:sparkline>
            <x14:sparkline>
              <xm:sqref>OWG59</xm:sqref>
            </x14:sparkline>
            <x14:sparkline>
              <xm:sqref>OWG60</xm:sqref>
            </x14:sparkline>
            <x14:sparkline>
              <xm:sqref>OWH59</xm:sqref>
            </x14:sparkline>
            <x14:sparkline>
              <xm:sqref>OWH60</xm:sqref>
            </x14:sparkline>
            <x14:sparkline>
              <xm:sqref>OWI59</xm:sqref>
            </x14:sparkline>
            <x14:sparkline>
              <xm:sqref>OWI60</xm:sqref>
            </x14:sparkline>
            <x14:sparkline>
              <xm:sqref>OWJ59</xm:sqref>
            </x14:sparkline>
            <x14:sparkline>
              <xm:sqref>OWJ60</xm:sqref>
            </x14:sparkline>
            <x14:sparkline>
              <xm:sqref>OWK59</xm:sqref>
            </x14:sparkline>
            <x14:sparkline>
              <xm:sqref>OWK60</xm:sqref>
            </x14:sparkline>
            <x14:sparkline>
              <xm:sqref>OWL59</xm:sqref>
            </x14:sparkline>
            <x14:sparkline>
              <xm:sqref>OWL60</xm:sqref>
            </x14:sparkline>
            <x14:sparkline>
              <xm:sqref>OWM59</xm:sqref>
            </x14:sparkline>
            <x14:sparkline>
              <xm:sqref>OWM60</xm:sqref>
            </x14:sparkline>
            <x14:sparkline>
              <xm:sqref>OWN59</xm:sqref>
            </x14:sparkline>
            <x14:sparkline>
              <xm:sqref>OWN60</xm:sqref>
            </x14:sparkline>
            <x14:sparkline>
              <xm:sqref>OWO59</xm:sqref>
            </x14:sparkline>
            <x14:sparkline>
              <xm:sqref>OWO60</xm:sqref>
            </x14:sparkline>
            <x14:sparkline>
              <xm:sqref>OWP59</xm:sqref>
            </x14:sparkline>
            <x14:sparkline>
              <xm:sqref>OWP60</xm:sqref>
            </x14:sparkline>
            <x14:sparkline>
              <xm:sqref>OWQ59</xm:sqref>
            </x14:sparkline>
            <x14:sparkline>
              <xm:sqref>OWQ60</xm:sqref>
            </x14:sparkline>
            <x14:sparkline>
              <xm:sqref>OWR59</xm:sqref>
            </x14:sparkline>
            <x14:sparkline>
              <xm:sqref>OWR60</xm:sqref>
            </x14:sparkline>
            <x14:sparkline>
              <xm:sqref>OWS59</xm:sqref>
            </x14:sparkline>
            <x14:sparkline>
              <xm:sqref>OWS60</xm:sqref>
            </x14:sparkline>
            <x14:sparkline>
              <xm:sqref>OWT59</xm:sqref>
            </x14:sparkline>
            <x14:sparkline>
              <xm:sqref>OWT60</xm:sqref>
            </x14:sparkline>
            <x14:sparkline>
              <xm:sqref>OWU59</xm:sqref>
            </x14:sparkline>
            <x14:sparkline>
              <xm:sqref>OWU60</xm:sqref>
            </x14:sparkline>
            <x14:sparkline>
              <xm:sqref>OWV59</xm:sqref>
            </x14:sparkline>
            <x14:sparkline>
              <xm:sqref>OWV60</xm:sqref>
            </x14:sparkline>
            <x14:sparkline>
              <xm:sqref>OWW59</xm:sqref>
            </x14:sparkline>
            <x14:sparkline>
              <xm:sqref>OWW60</xm:sqref>
            </x14:sparkline>
            <x14:sparkline>
              <xm:sqref>OWX59</xm:sqref>
            </x14:sparkline>
            <x14:sparkline>
              <xm:sqref>OWX60</xm:sqref>
            </x14:sparkline>
            <x14:sparkline>
              <xm:sqref>OWY59</xm:sqref>
            </x14:sparkline>
            <x14:sparkline>
              <xm:sqref>OWY60</xm:sqref>
            </x14:sparkline>
            <x14:sparkline>
              <xm:sqref>OWZ59</xm:sqref>
            </x14:sparkline>
            <x14:sparkline>
              <xm:sqref>OWZ60</xm:sqref>
            </x14:sparkline>
            <x14:sparkline>
              <xm:sqref>OXA59</xm:sqref>
            </x14:sparkline>
            <x14:sparkline>
              <xm:sqref>OXA60</xm:sqref>
            </x14:sparkline>
            <x14:sparkline>
              <xm:sqref>OXB59</xm:sqref>
            </x14:sparkline>
            <x14:sparkline>
              <xm:sqref>OXB60</xm:sqref>
            </x14:sparkline>
            <x14:sparkline>
              <xm:sqref>OXC59</xm:sqref>
            </x14:sparkline>
            <x14:sparkline>
              <xm:sqref>OXC60</xm:sqref>
            </x14:sparkline>
            <x14:sparkline>
              <xm:sqref>OXD59</xm:sqref>
            </x14:sparkline>
            <x14:sparkline>
              <xm:sqref>OXD60</xm:sqref>
            </x14:sparkline>
            <x14:sparkline>
              <xm:sqref>OXE59</xm:sqref>
            </x14:sparkline>
            <x14:sparkline>
              <xm:sqref>OXE60</xm:sqref>
            </x14:sparkline>
            <x14:sparkline>
              <xm:sqref>OXF59</xm:sqref>
            </x14:sparkline>
            <x14:sparkline>
              <xm:sqref>OXF60</xm:sqref>
            </x14:sparkline>
            <x14:sparkline>
              <xm:sqref>OXG59</xm:sqref>
            </x14:sparkline>
            <x14:sparkline>
              <xm:sqref>OXG60</xm:sqref>
            </x14:sparkline>
            <x14:sparkline>
              <xm:sqref>OXH59</xm:sqref>
            </x14:sparkline>
            <x14:sparkline>
              <xm:sqref>OXH60</xm:sqref>
            </x14:sparkline>
            <x14:sparkline>
              <xm:sqref>OXI59</xm:sqref>
            </x14:sparkline>
            <x14:sparkline>
              <xm:sqref>OXI60</xm:sqref>
            </x14:sparkline>
            <x14:sparkline>
              <xm:sqref>OXJ59</xm:sqref>
            </x14:sparkline>
            <x14:sparkline>
              <xm:sqref>OXJ60</xm:sqref>
            </x14:sparkline>
            <x14:sparkline>
              <xm:sqref>OXK59</xm:sqref>
            </x14:sparkline>
            <x14:sparkline>
              <xm:sqref>OXK60</xm:sqref>
            </x14:sparkline>
            <x14:sparkline>
              <xm:sqref>OXL59</xm:sqref>
            </x14:sparkline>
            <x14:sparkline>
              <xm:sqref>OXL60</xm:sqref>
            </x14:sparkline>
            <x14:sparkline>
              <xm:sqref>OXM59</xm:sqref>
            </x14:sparkline>
            <x14:sparkline>
              <xm:sqref>OXM60</xm:sqref>
            </x14:sparkline>
            <x14:sparkline>
              <xm:sqref>OXN59</xm:sqref>
            </x14:sparkline>
            <x14:sparkline>
              <xm:sqref>OXN60</xm:sqref>
            </x14:sparkline>
            <x14:sparkline>
              <xm:sqref>OXO59</xm:sqref>
            </x14:sparkline>
            <x14:sparkline>
              <xm:sqref>OXO60</xm:sqref>
            </x14:sparkline>
            <x14:sparkline>
              <xm:sqref>OXP59</xm:sqref>
            </x14:sparkline>
            <x14:sparkline>
              <xm:sqref>OXP60</xm:sqref>
            </x14:sparkline>
            <x14:sparkline>
              <xm:sqref>OXQ59</xm:sqref>
            </x14:sparkline>
            <x14:sparkline>
              <xm:sqref>OXQ60</xm:sqref>
            </x14:sparkline>
            <x14:sparkline>
              <xm:sqref>OXR59</xm:sqref>
            </x14:sparkline>
            <x14:sparkline>
              <xm:sqref>OXR60</xm:sqref>
            </x14:sparkline>
            <x14:sparkline>
              <xm:sqref>OXS59</xm:sqref>
            </x14:sparkline>
            <x14:sparkline>
              <xm:sqref>OXS60</xm:sqref>
            </x14:sparkline>
            <x14:sparkline>
              <xm:sqref>OXT59</xm:sqref>
            </x14:sparkline>
            <x14:sparkline>
              <xm:sqref>OXT60</xm:sqref>
            </x14:sparkline>
            <x14:sparkline>
              <xm:sqref>OXU59</xm:sqref>
            </x14:sparkline>
            <x14:sparkline>
              <xm:sqref>OXU60</xm:sqref>
            </x14:sparkline>
            <x14:sparkline>
              <xm:sqref>OXV59</xm:sqref>
            </x14:sparkline>
            <x14:sparkline>
              <xm:sqref>OXV60</xm:sqref>
            </x14:sparkline>
            <x14:sparkline>
              <xm:sqref>OXW59</xm:sqref>
            </x14:sparkline>
            <x14:sparkline>
              <xm:sqref>OXW60</xm:sqref>
            </x14:sparkline>
            <x14:sparkline>
              <xm:sqref>OXX59</xm:sqref>
            </x14:sparkline>
            <x14:sparkline>
              <xm:sqref>OXX60</xm:sqref>
            </x14:sparkline>
            <x14:sparkline>
              <xm:sqref>OXY59</xm:sqref>
            </x14:sparkline>
            <x14:sparkline>
              <xm:sqref>OXY60</xm:sqref>
            </x14:sparkline>
            <x14:sparkline>
              <xm:sqref>OXZ59</xm:sqref>
            </x14:sparkline>
            <x14:sparkline>
              <xm:sqref>OXZ60</xm:sqref>
            </x14:sparkline>
            <x14:sparkline>
              <xm:sqref>OYA59</xm:sqref>
            </x14:sparkline>
            <x14:sparkline>
              <xm:sqref>OYA60</xm:sqref>
            </x14:sparkline>
            <x14:sparkline>
              <xm:sqref>OYB59</xm:sqref>
            </x14:sparkline>
            <x14:sparkline>
              <xm:sqref>OYB60</xm:sqref>
            </x14:sparkline>
            <x14:sparkline>
              <xm:sqref>OYC59</xm:sqref>
            </x14:sparkline>
            <x14:sparkline>
              <xm:sqref>OYC60</xm:sqref>
            </x14:sparkline>
            <x14:sparkline>
              <xm:sqref>OYD59</xm:sqref>
            </x14:sparkline>
            <x14:sparkline>
              <xm:sqref>OYD60</xm:sqref>
            </x14:sparkline>
            <x14:sparkline>
              <xm:sqref>OYE59</xm:sqref>
            </x14:sparkline>
            <x14:sparkline>
              <xm:sqref>OYE60</xm:sqref>
            </x14:sparkline>
            <x14:sparkline>
              <xm:sqref>OYF59</xm:sqref>
            </x14:sparkline>
            <x14:sparkline>
              <xm:sqref>OYF60</xm:sqref>
            </x14:sparkline>
            <x14:sparkline>
              <xm:sqref>OYG59</xm:sqref>
            </x14:sparkline>
            <x14:sparkline>
              <xm:sqref>OYG60</xm:sqref>
            </x14:sparkline>
            <x14:sparkline>
              <xm:sqref>OYH59</xm:sqref>
            </x14:sparkline>
            <x14:sparkline>
              <xm:sqref>OYH60</xm:sqref>
            </x14:sparkline>
            <x14:sparkline>
              <xm:sqref>OYI59</xm:sqref>
            </x14:sparkline>
            <x14:sparkline>
              <xm:sqref>OYI60</xm:sqref>
            </x14:sparkline>
            <x14:sparkline>
              <xm:sqref>OYJ59</xm:sqref>
            </x14:sparkline>
            <x14:sparkline>
              <xm:sqref>OYJ60</xm:sqref>
            </x14:sparkline>
            <x14:sparkline>
              <xm:sqref>OYK59</xm:sqref>
            </x14:sparkline>
            <x14:sparkline>
              <xm:sqref>OYK60</xm:sqref>
            </x14:sparkline>
            <x14:sparkline>
              <xm:sqref>OYL59</xm:sqref>
            </x14:sparkline>
            <x14:sparkline>
              <xm:sqref>OYL60</xm:sqref>
            </x14:sparkline>
            <x14:sparkline>
              <xm:sqref>OYM59</xm:sqref>
            </x14:sparkline>
            <x14:sparkline>
              <xm:sqref>OYM60</xm:sqref>
            </x14:sparkline>
            <x14:sparkline>
              <xm:sqref>OYN59</xm:sqref>
            </x14:sparkline>
            <x14:sparkline>
              <xm:sqref>OYN60</xm:sqref>
            </x14:sparkline>
            <x14:sparkline>
              <xm:sqref>OYO59</xm:sqref>
            </x14:sparkline>
            <x14:sparkline>
              <xm:sqref>OYO60</xm:sqref>
            </x14:sparkline>
            <x14:sparkline>
              <xm:sqref>OYP59</xm:sqref>
            </x14:sparkline>
            <x14:sparkline>
              <xm:sqref>OYP60</xm:sqref>
            </x14:sparkline>
            <x14:sparkline>
              <xm:sqref>OYQ59</xm:sqref>
            </x14:sparkline>
            <x14:sparkline>
              <xm:sqref>OYQ60</xm:sqref>
            </x14:sparkline>
            <x14:sparkline>
              <xm:sqref>OYR59</xm:sqref>
            </x14:sparkline>
            <x14:sparkline>
              <xm:sqref>OYR60</xm:sqref>
            </x14:sparkline>
            <x14:sparkline>
              <xm:sqref>OYS59</xm:sqref>
            </x14:sparkline>
            <x14:sparkline>
              <xm:sqref>OYS60</xm:sqref>
            </x14:sparkline>
            <x14:sparkline>
              <xm:sqref>OYT59</xm:sqref>
            </x14:sparkline>
            <x14:sparkline>
              <xm:sqref>OYT60</xm:sqref>
            </x14:sparkline>
            <x14:sparkline>
              <xm:sqref>OYU59</xm:sqref>
            </x14:sparkline>
            <x14:sparkline>
              <xm:sqref>OYU60</xm:sqref>
            </x14:sparkline>
            <x14:sparkline>
              <xm:sqref>OYV59</xm:sqref>
            </x14:sparkline>
            <x14:sparkline>
              <xm:sqref>OYV60</xm:sqref>
            </x14:sparkline>
            <x14:sparkline>
              <xm:sqref>OYW59</xm:sqref>
            </x14:sparkline>
            <x14:sparkline>
              <xm:sqref>OYW60</xm:sqref>
            </x14:sparkline>
            <x14:sparkline>
              <xm:sqref>OYX59</xm:sqref>
            </x14:sparkline>
            <x14:sparkline>
              <xm:sqref>OYX60</xm:sqref>
            </x14:sparkline>
            <x14:sparkline>
              <xm:sqref>OYY59</xm:sqref>
            </x14:sparkline>
            <x14:sparkline>
              <xm:sqref>OYY60</xm:sqref>
            </x14:sparkline>
            <x14:sparkline>
              <xm:sqref>OYZ59</xm:sqref>
            </x14:sparkline>
            <x14:sparkline>
              <xm:sqref>OYZ60</xm:sqref>
            </x14:sparkline>
            <x14:sparkline>
              <xm:sqref>OZA59</xm:sqref>
            </x14:sparkline>
            <x14:sparkline>
              <xm:sqref>OZA60</xm:sqref>
            </x14:sparkline>
            <x14:sparkline>
              <xm:sqref>OZB59</xm:sqref>
            </x14:sparkline>
            <x14:sparkline>
              <xm:sqref>OZB60</xm:sqref>
            </x14:sparkline>
            <x14:sparkline>
              <xm:sqref>OZC59</xm:sqref>
            </x14:sparkline>
            <x14:sparkline>
              <xm:sqref>OZC60</xm:sqref>
            </x14:sparkline>
            <x14:sparkline>
              <xm:sqref>OZD59</xm:sqref>
            </x14:sparkline>
            <x14:sparkline>
              <xm:sqref>OZD60</xm:sqref>
            </x14:sparkline>
            <x14:sparkline>
              <xm:sqref>OZE59</xm:sqref>
            </x14:sparkline>
            <x14:sparkline>
              <xm:sqref>OZE60</xm:sqref>
            </x14:sparkline>
            <x14:sparkline>
              <xm:sqref>OZF59</xm:sqref>
            </x14:sparkline>
            <x14:sparkline>
              <xm:sqref>OZF60</xm:sqref>
            </x14:sparkline>
            <x14:sparkline>
              <xm:sqref>OZG59</xm:sqref>
            </x14:sparkline>
            <x14:sparkline>
              <xm:sqref>OZG60</xm:sqref>
            </x14:sparkline>
            <x14:sparkline>
              <xm:sqref>OZH59</xm:sqref>
            </x14:sparkline>
            <x14:sparkline>
              <xm:sqref>OZH60</xm:sqref>
            </x14:sparkline>
            <x14:sparkline>
              <xm:sqref>OZI59</xm:sqref>
            </x14:sparkline>
            <x14:sparkline>
              <xm:sqref>OZI60</xm:sqref>
            </x14:sparkline>
            <x14:sparkline>
              <xm:sqref>OZJ59</xm:sqref>
            </x14:sparkline>
            <x14:sparkline>
              <xm:sqref>OZJ60</xm:sqref>
            </x14:sparkline>
            <x14:sparkline>
              <xm:sqref>OZK59</xm:sqref>
            </x14:sparkline>
            <x14:sparkline>
              <xm:sqref>OZK60</xm:sqref>
            </x14:sparkline>
            <x14:sparkline>
              <xm:sqref>OZL59</xm:sqref>
            </x14:sparkline>
            <x14:sparkline>
              <xm:sqref>OZL60</xm:sqref>
            </x14:sparkline>
            <x14:sparkline>
              <xm:sqref>OZM59</xm:sqref>
            </x14:sparkline>
            <x14:sparkline>
              <xm:sqref>OZM60</xm:sqref>
            </x14:sparkline>
            <x14:sparkline>
              <xm:sqref>OZN59</xm:sqref>
            </x14:sparkline>
            <x14:sparkline>
              <xm:sqref>OZN60</xm:sqref>
            </x14:sparkline>
            <x14:sparkline>
              <xm:sqref>OZO59</xm:sqref>
            </x14:sparkline>
            <x14:sparkline>
              <xm:sqref>OZO60</xm:sqref>
            </x14:sparkline>
            <x14:sparkline>
              <xm:sqref>OZP59</xm:sqref>
            </x14:sparkline>
            <x14:sparkline>
              <xm:sqref>OZP60</xm:sqref>
            </x14:sparkline>
            <x14:sparkline>
              <xm:sqref>OZQ59</xm:sqref>
            </x14:sparkline>
            <x14:sparkline>
              <xm:sqref>OZQ60</xm:sqref>
            </x14:sparkline>
            <x14:sparkline>
              <xm:sqref>OZR59</xm:sqref>
            </x14:sparkline>
            <x14:sparkline>
              <xm:sqref>OZR60</xm:sqref>
            </x14:sparkline>
            <x14:sparkline>
              <xm:sqref>OZS59</xm:sqref>
            </x14:sparkline>
            <x14:sparkline>
              <xm:sqref>OZS60</xm:sqref>
            </x14:sparkline>
            <x14:sparkline>
              <xm:sqref>OZT59</xm:sqref>
            </x14:sparkline>
            <x14:sparkline>
              <xm:sqref>OZT60</xm:sqref>
            </x14:sparkline>
            <x14:sparkline>
              <xm:sqref>OZU59</xm:sqref>
            </x14:sparkline>
            <x14:sparkline>
              <xm:sqref>OZU60</xm:sqref>
            </x14:sparkline>
            <x14:sparkline>
              <xm:sqref>OZV59</xm:sqref>
            </x14:sparkline>
            <x14:sparkline>
              <xm:sqref>OZV60</xm:sqref>
            </x14:sparkline>
            <x14:sparkline>
              <xm:sqref>OZW59</xm:sqref>
            </x14:sparkline>
            <x14:sparkline>
              <xm:sqref>OZW60</xm:sqref>
            </x14:sparkline>
            <x14:sparkline>
              <xm:sqref>OZX59</xm:sqref>
            </x14:sparkline>
            <x14:sparkline>
              <xm:sqref>OZX60</xm:sqref>
            </x14:sparkline>
            <x14:sparkline>
              <xm:sqref>OZY59</xm:sqref>
            </x14:sparkline>
            <x14:sparkline>
              <xm:sqref>OZY60</xm:sqref>
            </x14:sparkline>
            <x14:sparkline>
              <xm:sqref>OZZ59</xm:sqref>
            </x14:sparkline>
            <x14:sparkline>
              <xm:sqref>OZZ60</xm:sqref>
            </x14:sparkline>
            <x14:sparkline>
              <xm:sqref>PAA59</xm:sqref>
            </x14:sparkline>
            <x14:sparkline>
              <xm:sqref>PAA60</xm:sqref>
            </x14:sparkline>
            <x14:sparkline>
              <xm:sqref>PAB59</xm:sqref>
            </x14:sparkline>
            <x14:sparkline>
              <xm:sqref>PAB60</xm:sqref>
            </x14:sparkline>
            <x14:sparkline>
              <xm:sqref>PAC59</xm:sqref>
            </x14:sparkline>
            <x14:sparkline>
              <xm:sqref>PAC60</xm:sqref>
            </x14:sparkline>
            <x14:sparkline>
              <xm:sqref>PAD59</xm:sqref>
            </x14:sparkline>
            <x14:sparkline>
              <xm:sqref>PAD60</xm:sqref>
            </x14:sparkline>
            <x14:sparkline>
              <xm:sqref>PAE59</xm:sqref>
            </x14:sparkline>
            <x14:sparkline>
              <xm:sqref>PAE60</xm:sqref>
            </x14:sparkline>
            <x14:sparkline>
              <xm:sqref>PAF59</xm:sqref>
            </x14:sparkline>
            <x14:sparkline>
              <xm:sqref>PAF60</xm:sqref>
            </x14:sparkline>
            <x14:sparkline>
              <xm:sqref>PAG59</xm:sqref>
            </x14:sparkline>
            <x14:sparkline>
              <xm:sqref>PAG60</xm:sqref>
            </x14:sparkline>
            <x14:sparkline>
              <xm:sqref>PAH59</xm:sqref>
            </x14:sparkline>
            <x14:sparkline>
              <xm:sqref>PAH60</xm:sqref>
            </x14:sparkline>
            <x14:sparkline>
              <xm:sqref>PAI59</xm:sqref>
            </x14:sparkline>
            <x14:sparkline>
              <xm:sqref>PAI60</xm:sqref>
            </x14:sparkline>
            <x14:sparkline>
              <xm:sqref>PAJ59</xm:sqref>
            </x14:sparkline>
            <x14:sparkline>
              <xm:sqref>PAJ60</xm:sqref>
            </x14:sparkline>
            <x14:sparkline>
              <xm:sqref>PAK59</xm:sqref>
            </x14:sparkline>
            <x14:sparkline>
              <xm:sqref>PAK60</xm:sqref>
            </x14:sparkline>
            <x14:sparkline>
              <xm:sqref>PAL59</xm:sqref>
            </x14:sparkline>
            <x14:sparkline>
              <xm:sqref>PAL60</xm:sqref>
            </x14:sparkline>
            <x14:sparkline>
              <xm:sqref>PAM59</xm:sqref>
            </x14:sparkline>
            <x14:sparkline>
              <xm:sqref>PAM60</xm:sqref>
            </x14:sparkline>
            <x14:sparkline>
              <xm:sqref>PAN59</xm:sqref>
            </x14:sparkline>
            <x14:sparkline>
              <xm:sqref>PAN60</xm:sqref>
            </x14:sparkline>
            <x14:sparkline>
              <xm:sqref>PAO59</xm:sqref>
            </x14:sparkline>
            <x14:sparkline>
              <xm:sqref>PAO60</xm:sqref>
            </x14:sparkline>
            <x14:sparkline>
              <xm:sqref>PAP59</xm:sqref>
            </x14:sparkline>
            <x14:sparkline>
              <xm:sqref>PAP60</xm:sqref>
            </x14:sparkline>
            <x14:sparkline>
              <xm:sqref>PAQ59</xm:sqref>
            </x14:sparkline>
            <x14:sparkline>
              <xm:sqref>PAQ60</xm:sqref>
            </x14:sparkline>
            <x14:sparkline>
              <xm:sqref>PAR59</xm:sqref>
            </x14:sparkline>
            <x14:sparkline>
              <xm:sqref>PAR60</xm:sqref>
            </x14:sparkline>
            <x14:sparkline>
              <xm:sqref>PAS59</xm:sqref>
            </x14:sparkline>
            <x14:sparkline>
              <xm:sqref>PAS60</xm:sqref>
            </x14:sparkline>
            <x14:sparkline>
              <xm:sqref>PAT59</xm:sqref>
            </x14:sparkline>
            <x14:sparkline>
              <xm:sqref>PAT60</xm:sqref>
            </x14:sparkline>
            <x14:sparkline>
              <xm:sqref>PAU59</xm:sqref>
            </x14:sparkline>
            <x14:sparkline>
              <xm:sqref>PAU60</xm:sqref>
            </x14:sparkline>
            <x14:sparkline>
              <xm:sqref>PAV59</xm:sqref>
            </x14:sparkline>
            <x14:sparkline>
              <xm:sqref>PAV60</xm:sqref>
            </x14:sparkline>
            <x14:sparkline>
              <xm:sqref>PAW59</xm:sqref>
            </x14:sparkline>
            <x14:sparkline>
              <xm:sqref>PAW60</xm:sqref>
            </x14:sparkline>
            <x14:sparkline>
              <xm:sqref>PAX59</xm:sqref>
            </x14:sparkline>
            <x14:sparkline>
              <xm:sqref>PAX60</xm:sqref>
            </x14:sparkline>
            <x14:sparkline>
              <xm:sqref>PAY59</xm:sqref>
            </x14:sparkline>
            <x14:sparkline>
              <xm:sqref>PAY60</xm:sqref>
            </x14:sparkline>
            <x14:sparkline>
              <xm:sqref>PAZ59</xm:sqref>
            </x14:sparkline>
            <x14:sparkline>
              <xm:sqref>PAZ60</xm:sqref>
            </x14:sparkline>
            <x14:sparkline>
              <xm:sqref>PBA59</xm:sqref>
            </x14:sparkline>
            <x14:sparkline>
              <xm:sqref>PBA60</xm:sqref>
            </x14:sparkline>
            <x14:sparkline>
              <xm:sqref>PBB59</xm:sqref>
            </x14:sparkline>
            <x14:sparkline>
              <xm:sqref>PBB60</xm:sqref>
            </x14:sparkline>
            <x14:sparkline>
              <xm:sqref>PBC59</xm:sqref>
            </x14:sparkline>
            <x14:sparkline>
              <xm:sqref>PBC60</xm:sqref>
            </x14:sparkline>
            <x14:sparkline>
              <xm:sqref>PBD59</xm:sqref>
            </x14:sparkline>
            <x14:sparkline>
              <xm:sqref>PBD60</xm:sqref>
            </x14:sparkline>
            <x14:sparkline>
              <xm:sqref>PBE59</xm:sqref>
            </x14:sparkline>
            <x14:sparkline>
              <xm:sqref>PBE60</xm:sqref>
            </x14:sparkline>
            <x14:sparkline>
              <xm:sqref>PBF59</xm:sqref>
            </x14:sparkline>
            <x14:sparkline>
              <xm:sqref>PBF60</xm:sqref>
            </x14:sparkline>
            <x14:sparkline>
              <xm:sqref>PBG59</xm:sqref>
            </x14:sparkline>
            <x14:sparkline>
              <xm:sqref>PBG60</xm:sqref>
            </x14:sparkline>
            <x14:sparkline>
              <xm:sqref>PBH59</xm:sqref>
            </x14:sparkline>
            <x14:sparkline>
              <xm:sqref>PBH60</xm:sqref>
            </x14:sparkline>
            <x14:sparkline>
              <xm:sqref>PBI59</xm:sqref>
            </x14:sparkline>
            <x14:sparkline>
              <xm:sqref>PBI60</xm:sqref>
            </x14:sparkline>
            <x14:sparkline>
              <xm:sqref>PBJ59</xm:sqref>
            </x14:sparkline>
            <x14:sparkline>
              <xm:sqref>PBJ60</xm:sqref>
            </x14:sparkline>
            <x14:sparkline>
              <xm:sqref>PBK59</xm:sqref>
            </x14:sparkline>
            <x14:sparkline>
              <xm:sqref>PBK60</xm:sqref>
            </x14:sparkline>
            <x14:sparkline>
              <xm:sqref>PBL59</xm:sqref>
            </x14:sparkline>
            <x14:sparkline>
              <xm:sqref>PBL60</xm:sqref>
            </x14:sparkline>
            <x14:sparkline>
              <xm:sqref>PBM59</xm:sqref>
            </x14:sparkline>
            <x14:sparkline>
              <xm:sqref>PBM60</xm:sqref>
            </x14:sparkline>
            <x14:sparkline>
              <xm:sqref>PBN59</xm:sqref>
            </x14:sparkline>
            <x14:sparkline>
              <xm:sqref>PBN60</xm:sqref>
            </x14:sparkline>
            <x14:sparkline>
              <xm:sqref>PBO59</xm:sqref>
            </x14:sparkline>
            <x14:sparkline>
              <xm:sqref>PBO60</xm:sqref>
            </x14:sparkline>
            <x14:sparkline>
              <xm:sqref>PBP59</xm:sqref>
            </x14:sparkline>
            <x14:sparkline>
              <xm:sqref>PBP60</xm:sqref>
            </x14:sparkline>
            <x14:sparkline>
              <xm:sqref>PBQ59</xm:sqref>
            </x14:sparkline>
            <x14:sparkline>
              <xm:sqref>PBQ60</xm:sqref>
            </x14:sparkline>
            <x14:sparkline>
              <xm:sqref>PBR59</xm:sqref>
            </x14:sparkline>
            <x14:sparkline>
              <xm:sqref>PBR60</xm:sqref>
            </x14:sparkline>
            <x14:sparkline>
              <xm:sqref>PBS59</xm:sqref>
            </x14:sparkline>
            <x14:sparkline>
              <xm:sqref>PBS60</xm:sqref>
            </x14:sparkline>
            <x14:sparkline>
              <xm:sqref>PBT59</xm:sqref>
            </x14:sparkline>
            <x14:sparkline>
              <xm:sqref>PBT60</xm:sqref>
            </x14:sparkline>
            <x14:sparkline>
              <xm:sqref>PBU59</xm:sqref>
            </x14:sparkline>
            <x14:sparkline>
              <xm:sqref>PBU60</xm:sqref>
            </x14:sparkline>
            <x14:sparkline>
              <xm:sqref>PBV59</xm:sqref>
            </x14:sparkline>
            <x14:sparkline>
              <xm:sqref>PBV60</xm:sqref>
            </x14:sparkline>
            <x14:sparkline>
              <xm:sqref>PBW59</xm:sqref>
            </x14:sparkline>
            <x14:sparkline>
              <xm:sqref>PBW60</xm:sqref>
            </x14:sparkline>
            <x14:sparkline>
              <xm:sqref>PBX59</xm:sqref>
            </x14:sparkline>
            <x14:sparkline>
              <xm:sqref>PBX60</xm:sqref>
            </x14:sparkline>
            <x14:sparkline>
              <xm:sqref>PBY59</xm:sqref>
            </x14:sparkline>
            <x14:sparkline>
              <xm:sqref>PBY60</xm:sqref>
            </x14:sparkline>
            <x14:sparkline>
              <xm:sqref>PBZ59</xm:sqref>
            </x14:sparkline>
            <x14:sparkline>
              <xm:sqref>PBZ60</xm:sqref>
            </x14:sparkline>
            <x14:sparkline>
              <xm:sqref>PCA59</xm:sqref>
            </x14:sparkline>
            <x14:sparkline>
              <xm:sqref>PCA60</xm:sqref>
            </x14:sparkline>
            <x14:sparkline>
              <xm:sqref>PCB59</xm:sqref>
            </x14:sparkline>
            <x14:sparkline>
              <xm:sqref>PCB60</xm:sqref>
            </x14:sparkline>
            <x14:sparkline>
              <xm:sqref>PCC59</xm:sqref>
            </x14:sparkline>
            <x14:sparkline>
              <xm:sqref>PCC60</xm:sqref>
            </x14:sparkline>
            <x14:sparkline>
              <xm:sqref>PCD59</xm:sqref>
            </x14:sparkline>
            <x14:sparkline>
              <xm:sqref>PCD60</xm:sqref>
            </x14:sparkline>
            <x14:sparkline>
              <xm:sqref>PCE59</xm:sqref>
            </x14:sparkline>
            <x14:sparkline>
              <xm:sqref>PCE60</xm:sqref>
            </x14:sparkline>
            <x14:sparkline>
              <xm:sqref>PCF59</xm:sqref>
            </x14:sparkline>
            <x14:sparkline>
              <xm:sqref>PCF60</xm:sqref>
            </x14:sparkline>
            <x14:sparkline>
              <xm:sqref>PCG59</xm:sqref>
            </x14:sparkline>
            <x14:sparkline>
              <xm:sqref>PCG60</xm:sqref>
            </x14:sparkline>
            <x14:sparkline>
              <xm:sqref>PCH59</xm:sqref>
            </x14:sparkline>
            <x14:sparkline>
              <xm:sqref>PCH60</xm:sqref>
            </x14:sparkline>
            <x14:sparkline>
              <xm:sqref>PCI59</xm:sqref>
            </x14:sparkline>
            <x14:sparkline>
              <xm:sqref>PCI60</xm:sqref>
            </x14:sparkline>
            <x14:sparkline>
              <xm:sqref>PCJ59</xm:sqref>
            </x14:sparkline>
            <x14:sparkline>
              <xm:sqref>PCJ60</xm:sqref>
            </x14:sparkline>
            <x14:sparkline>
              <xm:sqref>PCK59</xm:sqref>
            </x14:sparkline>
            <x14:sparkline>
              <xm:sqref>PCK60</xm:sqref>
            </x14:sparkline>
            <x14:sparkline>
              <xm:sqref>PCL59</xm:sqref>
            </x14:sparkline>
            <x14:sparkline>
              <xm:sqref>PCL60</xm:sqref>
            </x14:sparkline>
            <x14:sparkline>
              <xm:sqref>PCM59</xm:sqref>
            </x14:sparkline>
            <x14:sparkline>
              <xm:sqref>PCM60</xm:sqref>
            </x14:sparkline>
            <x14:sparkline>
              <xm:sqref>PCN59</xm:sqref>
            </x14:sparkline>
            <x14:sparkline>
              <xm:sqref>PCN60</xm:sqref>
            </x14:sparkline>
            <x14:sparkline>
              <xm:sqref>PCO59</xm:sqref>
            </x14:sparkline>
            <x14:sparkline>
              <xm:sqref>PCO60</xm:sqref>
            </x14:sparkline>
            <x14:sparkline>
              <xm:sqref>PCP59</xm:sqref>
            </x14:sparkline>
            <x14:sparkline>
              <xm:sqref>PCP60</xm:sqref>
            </x14:sparkline>
            <x14:sparkline>
              <xm:sqref>PCQ59</xm:sqref>
            </x14:sparkline>
            <x14:sparkline>
              <xm:sqref>PCQ60</xm:sqref>
            </x14:sparkline>
            <x14:sparkline>
              <xm:sqref>PCR59</xm:sqref>
            </x14:sparkline>
            <x14:sparkline>
              <xm:sqref>PCR60</xm:sqref>
            </x14:sparkline>
            <x14:sparkline>
              <xm:sqref>PCS59</xm:sqref>
            </x14:sparkline>
            <x14:sparkline>
              <xm:sqref>PCS60</xm:sqref>
            </x14:sparkline>
            <x14:sparkline>
              <xm:sqref>PCT59</xm:sqref>
            </x14:sparkline>
            <x14:sparkline>
              <xm:sqref>PCT60</xm:sqref>
            </x14:sparkline>
            <x14:sparkline>
              <xm:sqref>PCU59</xm:sqref>
            </x14:sparkline>
            <x14:sparkline>
              <xm:sqref>PCU60</xm:sqref>
            </x14:sparkline>
            <x14:sparkline>
              <xm:sqref>PCV59</xm:sqref>
            </x14:sparkline>
            <x14:sparkline>
              <xm:sqref>PCV60</xm:sqref>
            </x14:sparkline>
            <x14:sparkline>
              <xm:sqref>PCW59</xm:sqref>
            </x14:sparkline>
            <x14:sparkline>
              <xm:sqref>PCW60</xm:sqref>
            </x14:sparkline>
            <x14:sparkline>
              <xm:sqref>PCX59</xm:sqref>
            </x14:sparkline>
            <x14:sparkline>
              <xm:sqref>PCX60</xm:sqref>
            </x14:sparkline>
            <x14:sparkline>
              <xm:sqref>PCY59</xm:sqref>
            </x14:sparkline>
            <x14:sparkline>
              <xm:sqref>PCY60</xm:sqref>
            </x14:sparkline>
            <x14:sparkline>
              <xm:sqref>PCZ59</xm:sqref>
            </x14:sparkline>
            <x14:sparkline>
              <xm:sqref>PCZ60</xm:sqref>
            </x14:sparkline>
            <x14:sparkline>
              <xm:sqref>PDA59</xm:sqref>
            </x14:sparkline>
            <x14:sparkline>
              <xm:sqref>PDA60</xm:sqref>
            </x14:sparkline>
            <x14:sparkline>
              <xm:sqref>PDB59</xm:sqref>
            </x14:sparkline>
            <x14:sparkline>
              <xm:sqref>PDB60</xm:sqref>
            </x14:sparkline>
            <x14:sparkline>
              <xm:sqref>PDC59</xm:sqref>
            </x14:sparkline>
            <x14:sparkline>
              <xm:sqref>PDC60</xm:sqref>
            </x14:sparkline>
            <x14:sparkline>
              <xm:sqref>PDD59</xm:sqref>
            </x14:sparkline>
            <x14:sparkline>
              <xm:sqref>PDD60</xm:sqref>
            </x14:sparkline>
            <x14:sparkline>
              <xm:sqref>PDE59</xm:sqref>
            </x14:sparkline>
            <x14:sparkline>
              <xm:sqref>PDE60</xm:sqref>
            </x14:sparkline>
            <x14:sparkline>
              <xm:sqref>PDF59</xm:sqref>
            </x14:sparkline>
            <x14:sparkline>
              <xm:sqref>PDF60</xm:sqref>
            </x14:sparkline>
            <x14:sparkline>
              <xm:sqref>PDG59</xm:sqref>
            </x14:sparkline>
            <x14:sparkline>
              <xm:sqref>PDG60</xm:sqref>
            </x14:sparkline>
            <x14:sparkline>
              <xm:sqref>PDH59</xm:sqref>
            </x14:sparkline>
            <x14:sparkline>
              <xm:sqref>PDH60</xm:sqref>
            </x14:sparkline>
            <x14:sparkline>
              <xm:sqref>PDI59</xm:sqref>
            </x14:sparkline>
            <x14:sparkline>
              <xm:sqref>PDI60</xm:sqref>
            </x14:sparkline>
            <x14:sparkline>
              <xm:sqref>PDJ59</xm:sqref>
            </x14:sparkline>
            <x14:sparkline>
              <xm:sqref>PDJ60</xm:sqref>
            </x14:sparkline>
            <x14:sparkline>
              <xm:sqref>PDK59</xm:sqref>
            </x14:sparkline>
            <x14:sparkline>
              <xm:sqref>PDK60</xm:sqref>
            </x14:sparkline>
            <x14:sparkline>
              <xm:sqref>PDL59</xm:sqref>
            </x14:sparkline>
            <x14:sparkline>
              <xm:sqref>PDL60</xm:sqref>
            </x14:sparkline>
            <x14:sparkline>
              <xm:sqref>PDM59</xm:sqref>
            </x14:sparkline>
            <x14:sparkline>
              <xm:sqref>PDM60</xm:sqref>
            </x14:sparkline>
            <x14:sparkline>
              <xm:sqref>PDN59</xm:sqref>
            </x14:sparkline>
            <x14:sparkline>
              <xm:sqref>PDN60</xm:sqref>
            </x14:sparkline>
            <x14:sparkline>
              <xm:sqref>PDO59</xm:sqref>
            </x14:sparkline>
            <x14:sparkline>
              <xm:sqref>PDO60</xm:sqref>
            </x14:sparkline>
            <x14:sparkline>
              <xm:sqref>PDP59</xm:sqref>
            </x14:sparkline>
            <x14:sparkline>
              <xm:sqref>PDP60</xm:sqref>
            </x14:sparkline>
            <x14:sparkline>
              <xm:sqref>PDQ59</xm:sqref>
            </x14:sparkline>
            <x14:sparkline>
              <xm:sqref>PDQ60</xm:sqref>
            </x14:sparkline>
            <x14:sparkline>
              <xm:sqref>PDR59</xm:sqref>
            </x14:sparkline>
            <x14:sparkline>
              <xm:sqref>PDR60</xm:sqref>
            </x14:sparkline>
            <x14:sparkline>
              <xm:sqref>PDS59</xm:sqref>
            </x14:sparkline>
            <x14:sparkline>
              <xm:sqref>PDS60</xm:sqref>
            </x14:sparkline>
            <x14:sparkline>
              <xm:sqref>PDT59</xm:sqref>
            </x14:sparkline>
            <x14:sparkline>
              <xm:sqref>PDT60</xm:sqref>
            </x14:sparkline>
            <x14:sparkline>
              <xm:sqref>PDU59</xm:sqref>
            </x14:sparkline>
            <x14:sparkline>
              <xm:sqref>PDU60</xm:sqref>
            </x14:sparkline>
            <x14:sparkline>
              <xm:sqref>PDV59</xm:sqref>
            </x14:sparkline>
            <x14:sparkline>
              <xm:sqref>PDV60</xm:sqref>
            </x14:sparkline>
            <x14:sparkline>
              <xm:sqref>PDW59</xm:sqref>
            </x14:sparkline>
            <x14:sparkline>
              <xm:sqref>PDW60</xm:sqref>
            </x14:sparkline>
            <x14:sparkline>
              <xm:sqref>PDX59</xm:sqref>
            </x14:sparkline>
            <x14:sparkline>
              <xm:sqref>PDX60</xm:sqref>
            </x14:sparkline>
            <x14:sparkline>
              <xm:sqref>PDY59</xm:sqref>
            </x14:sparkline>
            <x14:sparkline>
              <xm:sqref>PDY60</xm:sqref>
            </x14:sparkline>
            <x14:sparkline>
              <xm:sqref>PDZ59</xm:sqref>
            </x14:sparkline>
            <x14:sparkline>
              <xm:sqref>PDZ60</xm:sqref>
            </x14:sparkline>
            <x14:sparkline>
              <xm:sqref>PEA59</xm:sqref>
            </x14:sparkline>
            <x14:sparkline>
              <xm:sqref>PEA60</xm:sqref>
            </x14:sparkline>
            <x14:sparkline>
              <xm:sqref>PEB59</xm:sqref>
            </x14:sparkline>
            <x14:sparkline>
              <xm:sqref>PEB60</xm:sqref>
            </x14:sparkline>
            <x14:sparkline>
              <xm:sqref>PEC59</xm:sqref>
            </x14:sparkline>
            <x14:sparkline>
              <xm:sqref>PEC60</xm:sqref>
            </x14:sparkline>
            <x14:sparkline>
              <xm:sqref>PED59</xm:sqref>
            </x14:sparkline>
            <x14:sparkline>
              <xm:sqref>PED60</xm:sqref>
            </x14:sparkline>
            <x14:sparkline>
              <xm:sqref>PEE59</xm:sqref>
            </x14:sparkline>
            <x14:sparkline>
              <xm:sqref>PEE60</xm:sqref>
            </x14:sparkline>
            <x14:sparkline>
              <xm:sqref>PEF59</xm:sqref>
            </x14:sparkline>
            <x14:sparkline>
              <xm:sqref>PEF60</xm:sqref>
            </x14:sparkline>
            <x14:sparkline>
              <xm:sqref>PEG59</xm:sqref>
            </x14:sparkline>
            <x14:sparkline>
              <xm:sqref>PEG60</xm:sqref>
            </x14:sparkline>
            <x14:sparkline>
              <xm:sqref>PEH59</xm:sqref>
            </x14:sparkline>
            <x14:sparkline>
              <xm:sqref>PEH60</xm:sqref>
            </x14:sparkline>
            <x14:sparkline>
              <xm:sqref>PEI59</xm:sqref>
            </x14:sparkline>
            <x14:sparkline>
              <xm:sqref>PEI60</xm:sqref>
            </x14:sparkline>
            <x14:sparkline>
              <xm:sqref>PEJ59</xm:sqref>
            </x14:sparkline>
            <x14:sparkline>
              <xm:sqref>PEJ60</xm:sqref>
            </x14:sparkline>
            <x14:sparkline>
              <xm:sqref>PEK59</xm:sqref>
            </x14:sparkline>
            <x14:sparkline>
              <xm:sqref>PEK60</xm:sqref>
            </x14:sparkline>
            <x14:sparkline>
              <xm:sqref>PEL59</xm:sqref>
            </x14:sparkline>
            <x14:sparkline>
              <xm:sqref>PEL60</xm:sqref>
            </x14:sparkline>
            <x14:sparkline>
              <xm:sqref>PEM59</xm:sqref>
            </x14:sparkline>
            <x14:sparkline>
              <xm:sqref>PEM60</xm:sqref>
            </x14:sparkline>
            <x14:sparkline>
              <xm:sqref>PEN59</xm:sqref>
            </x14:sparkline>
            <x14:sparkline>
              <xm:sqref>PEN60</xm:sqref>
            </x14:sparkline>
            <x14:sparkline>
              <xm:sqref>PEO59</xm:sqref>
            </x14:sparkline>
            <x14:sparkline>
              <xm:sqref>PEO60</xm:sqref>
            </x14:sparkline>
            <x14:sparkline>
              <xm:sqref>PEP59</xm:sqref>
            </x14:sparkline>
            <x14:sparkline>
              <xm:sqref>PEP60</xm:sqref>
            </x14:sparkline>
            <x14:sparkline>
              <xm:sqref>PEQ59</xm:sqref>
            </x14:sparkline>
            <x14:sparkline>
              <xm:sqref>PEQ60</xm:sqref>
            </x14:sparkline>
            <x14:sparkline>
              <xm:sqref>PER59</xm:sqref>
            </x14:sparkline>
            <x14:sparkline>
              <xm:sqref>PER60</xm:sqref>
            </x14:sparkline>
            <x14:sparkline>
              <xm:sqref>PES59</xm:sqref>
            </x14:sparkline>
            <x14:sparkline>
              <xm:sqref>PES60</xm:sqref>
            </x14:sparkline>
            <x14:sparkline>
              <xm:sqref>PET59</xm:sqref>
            </x14:sparkline>
            <x14:sparkline>
              <xm:sqref>PET60</xm:sqref>
            </x14:sparkline>
            <x14:sparkline>
              <xm:sqref>PEU59</xm:sqref>
            </x14:sparkline>
            <x14:sparkline>
              <xm:sqref>PEU60</xm:sqref>
            </x14:sparkline>
            <x14:sparkline>
              <xm:sqref>PEV59</xm:sqref>
            </x14:sparkline>
            <x14:sparkline>
              <xm:sqref>PEV60</xm:sqref>
            </x14:sparkline>
            <x14:sparkline>
              <xm:sqref>PEW59</xm:sqref>
            </x14:sparkline>
            <x14:sparkline>
              <xm:sqref>PEW60</xm:sqref>
            </x14:sparkline>
            <x14:sparkline>
              <xm:sqref>PEX59</xm:sqref>
            </x14:sparkline>
            <x14:sparkline>
              <xm:sqref>PEX60</xm:sqref>
            </x14:sparkline>
            <x14:sparkline>
              <xm:sqref>PEY59</xm:sqref>
            </x14:sparkline>
            <x14:sparkline>
              <xm:sqref>PEY60</xm:sqref>
            </x14:sparkline>
            <x14:sparkline>
              <xm:sqref>PEZ59</xm:sqref>
            </x14:sparkline>
            <x14:sparkline>
              <xm:sqref>PEZ60</xm:sqref>
            </x14:sparkline>
            <x14:sparkline>
              <xm:sqref>PFA59</xm:sqref>
            </x14:sparkline>
            <x14:sparkline>
              <xm:sqref>PFA60</xm:sqref>
            </x14:sparkline>
            <x14:sparkline>
              <xm:sqref>PFB59</xm:sqref>
            </x14:sparkline>
            <x14:sparkline>
              <xm:sqref>PFB60</xm:sqref>
            </x14:sparkline>
            <x14:sparkline>
              <xm:sqref>PFC59</xm:sqref>
            </x14:sparkline>
            <x14:sparkline>
              <xm:sqref>PFC60</xm:sqref>
            </x14:sparkline>
            <x14:sparkline>
              <xm:sqref>PFD59</xm:sqref>
            </x14:sparkline>
            <x14:sparkline>
              <xm:sqref>PFD60</xm:sqref>
            </x14:sparkline>
            <x14:sparkline>
              <xm:sqref>PFE59</xm:sqref>
            </x14:sparkline>
            <x14:sparkline>
              <xm:sqref>PFE60</xm:sqref>
            </x14:sparkline>
            <x14:sparkline>
              <xm:sqref>PFF59</xm:sqref>
            </x14:sparkline>
            <x14:sparkline>
              <xm:sqref>PFF60</xm:sqref>
            </x14:sparkline>
            <x14:sparkline>
              <xm:sqref>PFG59</xm:sqref>
            </x14:sparkline>
            <x14:sparkline>
              <xm:sqref>PFG60</xm:sqref>
            </x14:sparkline>
            <x14:sparkline>
              <xm:sqref>PFH59</xm:sqref>
            </x14:sparkline>
            <x14:sparkline>
              <xm:sqref>PFH60</xm:sqref>
            </x14:sparkline>
            <x14:sparkline>
              <xm:sqref>PFI59</xm:sqref>
            </x14:sparkline>
            <x14:sparkline>
              <xm:sqref>PFI60</xm:sqref>
            </x14:sparkline>
            <x14:sparkline>
              <xm:sqref>PFJ59</xm:sqref>
            </x14:sparkline>
            <x14:sparkline>
              <xm:sqref>PFJ60</xm:sqref>
            </x14:sparkline>
            <x14:sparkline>
              <xm:sqref>PFK59</xm:sqref>
            </x14:sparkline>
            <x14:sparkline>
              <xm:sqref>PFK60</xm:sqref>
            </x14:sparkline>
            <x14:sparkline>
              <xm:sqref>PFL59</xm:sqref>
            </x14:sparkline>
            <x14:sparkline>
              <xm:sqref>PFL60</xm:sqref>
            </x14:sparkline>
            <x14:sparkline>
              <xm:sqref>PFM59</xm:sqref>
            </x14:sparkline>
            <x14:sparkline>
              <xm:sqref>PFM60</xm:sqref>
            </x14:sparkline>
            <x14:sparkline>
              <xm:sqref>PFN59</xm:sqref>
            </x14:sparkline>
            <x14:sparkline>
              <xm:sqref>PFN60</xm:sqref>
            </x14:sparkline>
            <x14:sparkline>
              <xm:sqref>PFO59</xm:sqref>
            </x14:sparkline>
            <x14:sparkline>
              <xm:sqref>PFO60</xm:sqref>
            </x14:sparkline>
            <x14:sparkline>
              <xm:sqref>PFP59</xm:sqref>
            </x14:sparkline>
            <x14:sparkline>
              <xm:sqref>PFP60</xm:sqref>
            </x14:sparkline>
            <x14:sparkline>
              <xm:sqref>PFQ59</xm:sqref>
            </x14:sparkline>
            <x14:sparkline>
              <xm:sqref>PFQ60</xm:sqref>
            </x14:sparkline>
            <x14:sparkline>
              <xm:sqref>PFR59</xm:sqref>
            </x14:sparkline>
            <x14:sparkline>
              <xm:sqref>PFR60</xm:sqref>
            </x14:sparkline>
            <x14:sparkline>
              <xm:sqref>PFS59</xm:sqref>
            </x14:sparkline>
            <x14:sparkline>
              <xm:sqref>PFS60</xm:sqref>
            </x14:sparkline>
            <x14:sparkline>
              <xm:sqref>PFT59</xm:sqref>
            </x14:sparkline>
            <x14:sparkline>
              <xm:sqref>PFT60</xm:sqref>
            </x14:sparkline>
            <x14:sparkline>
              <xm:sqref>PFU59</xm:sqref>
            </x14:sparkline>
            <x14:sparkline>
              <xm:sqref>PFU60</xm:sqref>
            </x14:sparkline>
            <x14:sparkline>
              <xm:sqref>PFV59</xm:sqref>
            </x14:sparkline>
            <x14:sparkline>
              <xm:sqref>PFV60</xm:sqref>
            </x14:sparkline>
            <x14:sparkline>
              <xm:sqref>PFW59</xm:sqref>
            </x14:sparkline>
            <x14:sparkline>
              <xm:sqref>PFW60</xm:sqref>
            </x14:sparkline>
            <x14:sparkline>
              <xm:sqref>PFX59</xm:sqref>
            </x14:sparkline>
            <x14:sparkline>
              <xm:sqref>PFX60</xm:sqref>
            </x14:sparkline>
            <x14:sparkline>
              <xm:sqref>PFY59</xm:sqref>
            </x14:sparkline>
            <x14:sparkline>
              <xm:sqref>PFY60</xm:sqref>
            </x14:sparkline>
            <x14:sparkline>
              <xm:sqref>PFZ59</xm:sqref>
            </x14:sparkline>
            <x14:sparkline>
              <xm:sqref>PFZ60</xm:sqref>
            </x14:sparkline>
            <x14:sparkline>
              <xm:sqref>PGA59</xm:sqref>
            </x14:sparkline>
            <x14:sparkline>
              <xm:sqref>PGA60</xm:sqref>
            </x14:sparkline>
            <x14:sparkline>
              <xm:sqref>PGB59</xm:sqref>
            </x14:sparkline>
            <x14:sparkline>
              <xm:sqref>PGB60</xm:sqref>
            </x14:sparkline>
            <x14:sparkline>
              <xm:sqref>PGC59</xm:sqref>
            </x14:sparkline>
            <x14:sparkline>
              <xm:sqref>PGC60</xm:sqref>
            </x14:sparkline>
            <x14:sparkline>
              <xm:sqref>PGD59</xm:sqref>
            </x14:sparkline>
            <x14:sparkline>
              <xm:sqref>PGD60</xm:sqref>
            </x14:sparkline>
            <x14:sparkline>
              <xm:sqref>PGE59</xm:sqref>
            </x14:sparkline>
            <x14:sparkline>
              <xm:sqref>PGE60</xm:sqref>
            </x14:sparkline>
            <x14:sparkline>
              <xm:sqref>PGF59</xm:sqref>
            </x14:sparkline>
            <x14:sparkline>
              <xm:sqref>PGF60</xm:sqref>
            </x14:sparkline>
            <x14:sparkline>
              <xm:sqref>PGG59</xm:sqref>
            </x14:sparkline>
            <x14:sparkline>
              <xm:sqref>PGG60</xm:sqref>
            </x14:sparkline>
            <x14:sparkline>
              <xm:sqref>PGH59</xm:sqref>
            </x14:sparkline>
            <x14:sparkline>
              <xm:sqref>PGH60</xm:sqref>
            </x14:sparkline>
            <x14:sparkline>
              <xm:sqref>PGI59</xm:sqref>
            </x14:sparkline>
            <x14:sparkline>
              <xm:sqref>PGI60</xm:sqref>
            </x14:sparkline>
            <x14:sparkline>
              <xm:sqref>PGJ59</xm:sqref>
            </x14:sparkline>
            <x14:sparkline>
              <xm:sqref>PGJ60</xm:sqref>
            </x14:sparkline>
            <x14:sparkline>
              <xm:sqref>PGK59</xm:sqref>
            </x14:sparkline>
            <x14:sparkline>
              <xm:sqref>PGK60</xm:sqref>
            </x14:sparkline>
            <x14:sparkline>
              <xm:sqref>PGL59</xm:sqref>
            </x14:sparkline>
            <x14:sparkline>
              <xm:sqref>PGL60</xm:sqref>
            </x14:sparkline>
            <x14:sparkline>
              <xm:sqref>PGM59</xm:sqref>
            </x14:sparkline>
            <x14:sparkline>
              <xm:sqref>PGM60</xm:sqref>
            </x14:sparkline>
            <x14:sparkline>
              <xm:sqref>PGN59</xm:sqref>
            </x14:sparkline>
            <x14:sparkline>
              <xm:sqref>PGN60</xm:sqref>
            </x14:sparkline>
            <x14:sparkline>
              <xm:sqref>PGO59</xm:sqref>
            </x14:sparkline>
            <x14:sparkline>
              <xm:sqref>PGO60</xm:sqref>
            </x14:sparkline>
            <x14:sparkline>
              <xm:sqref>PGP59</xm:sqref>
            </x14:sparkline>
            <x14:sparkline>
              <xm:sqref>PGP60</xm:sqref>
            </x14:sparkline>
            <x14:sparkline>
              <xm:sqref>PGQ59</xm:sqref>
            </x14:sparkline>
            <x14:sparkline>
              <xm:sqref>PGQ60</xm:sqref>
            </x14:sparkline>
            <x14:sparkline>
              <xm:sqref>PGR59</xm:sqref>
            </x14:sparkline>
            <x14:sparkline>
              <xm:sqref>PGR60</xm:sqref>
            </x14:sparkline>
            <x14:sparkline>
              <xm:sqref>PGS59</xm:sqref>
            </x14:sparkline>
            <x14:sparkline>
              <xm:sqref>PGS60</xm:sqref>
            </x14:sparkline>
            <x14:sparkline>
              <xm:sqref>PGT59</xm:sqref>
            </x14:sparkline>
            <x14:sparkline>
              <xm:sqref>PGT60</xm:sqref>
            </x14:sparkline>
            <x14:sparkline>
              <xm:sqref>PGU59</xm:sqref>
            </x14:sparkline>
            <x14:sparkline>
              <xm:sqref>PGU60</xm:sqref>
            </x14:sparkline>
            <x14:sparkline>
              <xm:sqref>PGV59</xm:sqref>
            </x14:sparkline>
            <x14:sparkline>
              <xm:sqref>PGV60</xm:sqref>
            </x14:sparkline>
            <x14:sparkline>
              <xm:sqref>PGW59</xm:sqref>
            </x14:sparkline>
            <x14:sparkline>
              <xm:sqref>PGW60</xm:sqref>
            </x14:sparkline>
            <x14:sparkline>
              <xm:sqref>PGX59</xm:sqref>
            </x14:sparkline>
            <x14:sparkline>
              <xm:sqref>PGX60</xm:sqref>
            </x14:sparkline>
            <x14:sparkline>
              <xm:sqref>PGY59</xm:sqref>
            </x14:sparkline>
            <x14:sparkline>
              <xm:sqref>PGY60</xm:sqref>
            </x14:sparkline>
            <x14:sparkline>
              <xm:sqref>PGZ59</xm:sqref>
            </x14:sparkline>
            <x14:sparkline>
              <xm:sqref>PGZ60</xm:sqref>
            </x14:sparkline>
            <x14:sparkline>
              <xm:sqref>PHA59</xm:sqref>
            </x14:sparkline>
            <x14:sparkline>
              <xm:sqref>PHA60</xm:sqref>
            </x14:sparkline>
            <x14:sparkline>
              <xm:sqref>PHB59</xm:sqref>
            </x14:sparkline>
            <x14:sparkline>
              <xm:sqref>PHB60</xm:sqref>
            </x14:sparkline>
            <x14:sparkline>
              <xm:sqref>PHC59</xm:sqref>
            </x14:sparkline>
            <x14:sparkline>
              <xm:sqref>PHC60</xm:sqref>
            </x14:sparkline>
            <x14:sparkline>
              <xm:sqref>PHD59</xm:sqref>
            </x14:sparkline>
            <x14:sparkline>
              <xm:sqref>PHD60</xm:sqref>
            </x14:sparkline>
            <x14:sparkline>
              <xm:sqref>PHE59</xm:sqref>
            </x14:sparkline>
            <x14:sparkline>
              <xm:sqref>PHE60</xm:sqref>
            </x14:sparkline>
            <x14:sparkline>
              <xm:sqref>PHF59</xm:sqref>
            </x14:sparkline>
            <x14:sparkline>
              <xm:sqref>PHF60</xm:sqref>
            </x14:sparkline>
            <x14:sparkline>
              <xm:sqref>PHG59</xm:sqref>
            </x14:sparkline>
            <x14:sparkline>
              <xm:sqref>PHG60</xm:sqref>
            </x14:sparkline>
            <x14:sparkline>
              <xm:sqref>PHH59</xm:sqref>
            </x14:sparkline>
            <x14:sparkline>
              <xm:sqref>PHH60</xm:sqref>
            </x14:sparkline>
            <x14:sparkline>
              <xm:sqref>PHI59</xm:sqref>
            </x14:sparkline>
            <x14:sparkline>
              <xm:sqref>PHI60</xm:sqref>
            </x14:sparkline>
            <x14:sparkline>
              <xm:sqref>PHJ59</xm:sqref>
            </x14:sparkline>
            <x14:sparkline>
              <xm:sqref>PHJ60</xm:sqref>
            </x14:sparkline>
            <x14:sparkline>
              <xm:sqref>PHK59</xm:sqref>
            </x14:sparkline>
            <x14:sparkline>
              <xm:sqref>PHK60</xm:sqref>
            </x14:sparkline>
            <x14:sparkline>
              <xm:sqref>PHL59</xm:sqref>
            </x14:sparkline>
            <x14:sparkline>
              <xm:sqref>PHL60</xm:sqref>
            </x14:sparkline>
            <x14:sparkline>
              <xm:sqref>PHM59</xm:sqref>
            </x14:sparkline>
            <x14:sparkline>
              <xm:sqref>PHM60</xm:sqref>
            </x14:sparkline>
            <x14:sparkline>
              <xm:sqref>PHN59</xm:sqref>
            </x14:sparkline>
            <x14:sparkline>
              <xm:sqref>PHN60</xm:sqref>
            </x14:sparkline>
            <x14:sparkline>
              <xm:sqref>PHO59</xm:sqref>
            </x14:sparkline>
            <x14:sparkline>
              <xm:sqref>PHO60</xm:sqref>
            </x14:sparkline>
            <x14:sparkline>
              <xm:sqref>PHP59</xm:sqref>
            </x14:sparkline>
            <x14:sparkline>
              <xm:sqref>PHP60</xm:sqref>
            </x14:sparkline>
            <x14:sparkline>
              <xm:sqref>PHQ59</xm:sqref>
            </x14:sparkline>
            <x14:sparkline>
              <xm:sqref>PHQ60</xm:sqref>
            </x14:sparkline>
            <x14:sparkline>
              <xm:sqref>PHR59</xm:sqref>
            </x14:sparkline>
            <x14:sparkline>
              <xm:sqref>PHR60</xm:sqref>
            </x14:sparkline>
            <x14:sparkline>
              <xm:sqref>PHS59</xm:sqref>
            </x14:sparkline>
            <x14:sparkline>
              <xm:sqref>PHS60</xm:sqref>
            </x14:sparkline>
            <x14:sparkline>
              <xm:sqref>PHT59</xm:sqref>
            </x14:sparkline>
            <x14:sparkline>
              <xm:sqref>PHT60</xm:sqref>
            </x14:sparkline>
            <x14:sparkline>
              <xm:sqref>PHU59</xm:sqref>
            </x14:sparkline>
            <x14:sparkline>
              <xm:sqref>PHU60</xm:sqref>
            </x14:sparkline>
            <x14:sparkline>
              <xm:sqref>PHV59</xm:sqref>
            </x14:sparkline>
            <x14:sparkline>
              <xm:sqref>PHV60</xm:sqref>
            </x14:sparkline>
            <x14:sparkline>
              <xm:sqref>PHW59</xm:sqref>
            </x14:sparkline>
            <x14:sparkline>
              <xm:sqref>PHW60</xm:sqref>
            </x14:sparkline>
            <x14:sparkline>
              <xm:sqref>PHX59</xm:sqref>
            </x14:sparkline>
            <x14:sparkline>
              <xm:sqref>PHX60</xm:sqref>
            </x14:sparkline>
            <x14:sparkline>
              <xm:sqref>PHY59</xm:sqref>
            </x14:sparkline>
            <x14:sparkline>
              <xm:sqref>PHY60</xm:sqref>
            </x14:sparkline>
            <x14:sparkline>
              <xm:sqref>PHZ59</xm:sqref>
            </x14:sparkline>
            <x14:sparkline>
              <xm:sqref>PHZ60</xm:sqref>
            </x14:sparkline>
            <x14:sparkline>
              <xm:sqref>PIA59</xm:sqref>
            </x14:sparkline>
            <x14:sparkline>
              <xm:sqref>PIA60</xm:sqref>
            </x14:sparkline>
            <x14:sparkline>
              <xm:sqref>PIB59</xm:sqref>
            </x14:sparkline>
            <x14:sparkline>
              <xm:sqref>PIB60</xm:sqref>
            </x14:sparkline>
            <x14:sparkline>
              <xm:sqref>PIC59</xm:sqref>
            </x14:sparkline>
            <x14:sparkline>
              <xm:sqref>PIC60</xm:sqref>
            </x14:sparkline>
            <x14:sparkline>
              <xm:sqref>PID59</xm:sqref>
            </x14:sparkline>
            <x14:sparkline>
              <xm:sqref>PID60</xm:sqref>
            </x14:sparkline>
            <x14:sparkline>
              <xm:sqref>PIE59</xm:sqref>
            </x14:sparkline>
            <x14:sparkline>
              <xm:sqref>PIE60</xm:sqref>
            </x14:sparkline>
            <x14:sparkline>
              <xm:sqref>PIF59</xm:sqref>
            </x14:sparkline>
            <x14:sparkline>
              <xm:sqref>PIF60</xm:sqref>
            </x14:sparkline>
            <x14:sparkline>
              <xm:sqref>PIG59</xm:sqref>
            </x14:sparkline>
            <x14:sparkline>
              <xm:sqref>PIG60</xm:sqref>
            </x14:sparkline>
            <x14:sparkline>
              <xm:sqref>PIH59</xm:sqref>
            </x14:sparkline>
            <x14:sparkline>
              <xm:sqref>PIH60</xm:sqref>
            </x14:sparkline>
            <x14:sparkline>
              <xm:sqref>PII59</xm:sqref>
            </x14:sparkline>
            <x14:sparkline>
              <xm:sqref>PII60</xm:sqref>
            </x14:sparkline>
            <x14:sparkline>
              <xm:sqref>PIJ59</xm:sqref>
            </x14:sparkline>
            <x14:sparkline>
              <xm:sqref>PIJ60</xm:sqref>
            </x14:sparkline>
            <x14:sparkline>
              <xm:sqref>PIK59</xm:sqref>
            </x14:sparkline>
            <x14:sparkline>
              <xm:sqref>PIK60</xm:sqref>
            </x14:sparkline>
            <x14:sparkline>
              <xm:sqref>PIL59</xm:sqref>
            </x14:sparkline>
            <x14:sparkline>
              <xm:sqref>PIL60</xm:sqref>
            </x14:sparkline>
            <x14:sparkline>
              <xm:sqref>PIM59</xm:sqref>
            </x14:sparkline>
            <x14:sparkline>
              <xm:sqref>PIM60</xm:sqref>
            </x14:sparkline>
            <x14:sparkline>
              <xm:sqref>PIN59</xm:sqref>
            </x14:sparkline>
            <x14:sparkline>
              <xm:sqref>PIN60</xm:sqref>
            </x14:sparkline>
            <x14:sparkline>
              <xm:sqref>PIO59</xm:sqref>
            </x14:sparkline>
            <x14:sparkline>
              <xm:sqref>PIO60</xm:sqref>
            </x14:sparkline>
            <x14:sparkline>
              <xm:sqref>PIP59</xm:sqref>
            </x14:sparkline>
            <x14:sparkline>
              <xm:sqref>PIP60</xm:sqref>
            </x14:sparkline>
            <x14:sparkline>
              <xm:sqref>PIQ59</xm:sqref>
            </x14:sparkline>
            <x14:sparkline>
              <xm:sqref>PIQ60</xm:sqref>
            </x14:sparkline>
            <x14:sparkline>
              <xm:sqref>PIR59</xm:sqref>
            </x14:sparkline>
            <x14:sparkline>
              <xm:sqref>PIR60</xm:sqref>
            </x14:sparkline>
            <x14:sparkline>
              <xm:sqref>PIS59</xm:sqref>
            </x14:sparkline>
            <x14:sparkline>
              <xm:sqref>PIS60</xm:sqref>
            </x14:sparkline>
            <x14:sparkline>
              <xm:sqref>PIT59</xm:sqref>
            </x14:sparkline>
            <x14:sparkline>
              <xm:sqref>PIT60</xm:sqref>
            </x14:sparkline>
            <x14:sparkline>
              <xm:sqref>PIU59</xm:sqref>
            </x14:sparkline>
            <x14:sparkline>
              <xm:sqref>PIU60</xm:sqref>
            </x14:sparkline>
            <x14:sparkline>
              <xm:sqref>PIV59</xm:sqref>
            </x14:sparkline>
            <x14:sparkline>
              <xm:sqref>PIV60</xm:sqref>
            </x14:sparkline>
            <x14:sparkline>
              <xm:sqref>PIW59</xm:sqref>
            </x14:sparkline>
            <x14:sparkline>
              <xm:sqref>PIW60</xm:sqref>
            </x14:sparkline>
            <x14:sparkline>
              <xm:sqref>PIX59</xm:sqref>
            </x14:sparkline>
            <x14:sparkline>
              <xm:sqref>PIX60</xm:sqref>
            </x14:sparkline>
            <x14:sparkline>
              <xm:sqref>PIY59</xm:sqref>
            </x14:sparkline>
            <x14:sparkline>
              <xm:sqref>PIY60</xm:sqref>
            </x14:sparkline>
            <x14:sparkline>
              <xm:sqref>PIZ59</xm:sqref>
            </x14:sparkline>
            <x14:sparkline>
              <xm:sqref>PIZ60</xm:sqref>
            </x14:sparkline>
            <x14:sparkline>
              <xm:sqref>PJA59</xm:sqref>
            </x14:sparkline>
            <x14:sparkline>
              <xm:sqref>PJA60</xm:sqref>
            </x14:sparkline>
            <x14:sparkline>
              <xm:sqref>PJB59</xm:sqref>
            </x14:sparkline>
            <x14:sparkline>
              <xm:sqref>PJB60</xm:sqref>
            </x14:sparkline>
            <x14:sparkline>
              <xm:sqref>PJC59</xm:sqref>
            </x14:sparkline>
            <x14:sparkline>
              <xm:sqref>PJC60</xm:sqref>
            </x14:sparkline>
            <x14:sparkline>
              <xm:sqref>PJD59</xm:sqref>
            </x14:sparkline>
            <x14:sparkline>
              <xm:sqref>PJD60</xm:sqref>
            </x14:sparkline>
            <x14:sparkline>
              <xm:sqref>PJE59</xm:sqref>
            </x14:sparkline>
            <x14:sparkline>
              <xm:sqref>PJE60</xm:sqref>
            </x14:sparkline>
            <x14:sparkline>
              <xm:sqref>PJF59</xm:sqref>
            </x14:sparkline>
            <x14:sparkline>
              <xm:sqref>PJF60</xm:sqref>
            </x14:sparkline>
            <x14:sparkline>
              <xm:sqref>PJG59</xm:sqref>
            </x14:sparkline>
            <x14:sparkline>
              <xm:sqref>PJG60</xm:sqref>
            </x14:sparkline>
            <x14:sparkline>
              <xm:sqref>PJH59</xm:sqref>
            </x14:sparkline>
            <x14:sparkline>
              <xm:sqref>PJH60</xm:sqref>
            </x14:sparkline>
            <x14:sparkline>
              <xm:sqref>PJI59</xm:sqref>
            </x14:sparkline>
            <x14:sparkline>
              <xm:sqref>PJI60</xm:sqref>
            </x14:sparkline>
            <x14:sparkline>
              <xm:sqref>PJJ59</xm:sqref>
            </x14:sparkline>
            <x14:sparkline>
              <xm:sqref>PJJ60</xm:sqref>
            </x14:sparkline>
            <x14:sparkline>
              <xm:sqref>PJK59</xm:sqref>
            </x14:sparkline>
            <x14:sparkline>
              <xm:sqref>PJK60</xm:sqref>
            </x14:sparkline>
            <x14:sparkline>
              <xm:sqref>PJL59</xm:sqref>
            </x14:sparkline>
            <x14:sparkline>
              <xm:sqref>PJL60</xm:sqref>
            </x14:sparkline>
            <x14:sparkline>
              <xm:sqref>PJM59</xm:sqref>
            </x14:sparkline>
            <x14:sparkline>
              <xm:sqref>PJM60</xm:sqref>
            </x14:sparkline>
            <x14:sparkline>
              <xm:sqref>PJN59</xm:sqref>
            </x14:sparkline>
            <x14:sparkline>
              <xm:sqref>PJN60</xm:sqref>
            </x14:sparkline>
            <x14:sparkline>
              <xm:sqref>PJO59</xm:sqref>
            </x14:sparkline>
            <x14:sparkline>
              <xm:sqref>PJO60</xm:sqref>
            </x14:sparkline>
            <x14:sparkline>
              <xm:sqref>PJP59</xm:sqref>
            </x14:sparkline>
            <x14:sparkline>
              <xm:sqref>PJP60</xm:sqref>
            </x14:sparkline>
            <x14:sparkline>
              <xm:sqref>PJQ59</xm:sqref>
            </x14:sparkline>
            <x14:sparkline>
              <xm:sqref>PJQ60</xm:sqref>
            </x14:sparkline>
            <x14:sparkline>
              <xm:sqref>PJR59</xm:sqref>
            </x14:sparkline>
            <x14:sparkline>
              <xm:sqref>PJR60</xm:sqref>
            </x14:sparkline>
            <x14:sparkline>
              <xm:sqref>PJS59</xm:sqref>
            </x14:sparkline>
            <x14:sparkline>
              <xm:sqref>PJS60</xm:sqref>
            </x14:sparkline>
            <x14:sparkline>
              <xm:sqref>PJT59</xm:sqref>
            </x14:sparkline>
            <x14:sparkline>
              <xm:sqref>PJT60</xm:sqref>
            </x14:sparkline>
            <x14:sparkline>
              <xm:sqref>PJU59</xm:sqref>
            </x14:sparkline>
            <x14:sparkline>
              <xm:sqref>PJU60</xm:sqref>
            </x14:sparkline>
            <x14:sparkline>
              <xm:sqref>PJV59</xm:sqref>
            </x14:sparkline>
            <x14:sparkline>
              <xm:sqref>PJV60</xm:sqref>
            </x14:sparkline>
            <x14:sparkline>
              <xm:sqref>PJW59</xm:sqref>
            </x14:sparkline>
            <x14:sparkline>
              <xm:sqref>PJW60</xm:sqref>
            </x14:sparkline>
            <x14:sparkline>
              <xm:sqref>PJX59</xm:sqref>
            </x14:sparkline>
            <x14:sparkline>
              <xm:sqref>PJX60</xm:sqref>
            </x14:sparkline>
            <x14:sparkline>
              <xm:sqref>PJY59</xm:sqref>
            </x14:sparkline>
            <x14:sparkline>
              <xm:sqref>PJY60</xm:sqref>
            </x14:sparkline>
            <x14:sparkline>
              <xm:sqref>PJZ59</xm:sqref>
            </x14:sparkline>
            <x14:sparkline>
              <xm:sqref>PJZ60</xm:sqref>
            </x14:sparkline>
            <x14:sparkline>
              <xm:sqref>PKA59</xm:sqref>
            </x14:sparkline>
            <x14:sparkline>
              <xm:sqref>PKA60</xm:sqref>
            </x14:sparkline>
            <x14:sparkline>
              <xm:sqref>PKB59</xm:sqref>
            </x14:sparkline>
            <x14:sparkline>
              <xm:sqref>PKB60</xm:sqref>
            </x14:sparkline>
            <x14:sparkline>
              <xm:sqref>PKC59</xm:sqref>
            </x14:sparkline>
            <x14:sparkline>
              <xm:sqref>PKC60</xm:sqref>
            </x14:sparkline>
            <x14:sparkline>
              <xm:sqref>PKD59</xm:sqref>
            </x14:sparkline>
            <x14:sparkline>
              <xm:sqref>PKD60</xm:sqref>
            </x14:sparkline>
            <x14:sparkline>
              <xm:sqref>PKE59</xm:sqref>
            </x14:sparkline>
            <x14:sparkline>
              <xm:sqref>PKE60</xm:sqref>
            </x14:sparkline>
            <x14:sparkline>
              <xm:sqref>PKF59</xm:sqref>
            </x14:sparkline>
            <x14:sparkline>
              <xm:sqref>PKF60</xm:sqref>
            </x14:sparkline>
            <x14:sparkline>
              <xm:sqref>PKG59</xm:sqref>
            </x14:sparkline>
            <x14:sparkline>
              <xm:sqref>PKG60</xm:sqref>
            </x14:sparkline>
            <x14:sparkline>
              <xm:sqref>PKH59</xm:sqref>
            </x14:sparkline>
            <x14:sparkline>
              <xm:sqref>PKH60</xm:sqref>
            </x14:sparkline>
            <x14:sparkline>
              <xm:sqref>PKI59</xm:sqref>
            </x14:sparkline>
            <x14:sparkline>
              <xm:sqref>PKI60</xm:sqref>
            </x14:sparkline>
            <x14:sparkline>
              <xm:sqref>PKJ59</xm:sqref>
            </x14:sparkline>
            <x14:sparkline>
              <xm:sqref>PKJ60</xm:sqref>
            </x14:sparkline>
            <x14:sparkline>
              <xm:sqref>PKK59</xm:sqref>
            </x14:sparkline>
            <x14:sparkline>
              <xm:sqref>PKK60</xm:sqref>
            </x14:sparkline>
            <x14:sparkline>
              <xm:sqref>PKL59</xm:sqref>
            </x14:sparkline>
            <x14:sparkline>
              <xm:sqref>PKL60</xm:sqref>
            </x14:sparkline>
            <x14:sparkline>
              <xm:sqref>PKM59</xm:sqref>
            </x14:sparkline>
            <x14:sparkline>
              <xm:sqref>PKM60</xm:sqref>
            </x14:sparkline>
            <x14:sparkline>
              <xm:sqref>PKN59</xm:sqref>
            </x14:sparkline>
            <x14:sparkline>
              <xm:sqref>PKN60</xm:sqref>
            </x14:sparkline>
            <x14:sparkline>
              <xm:sqref>PKO59</xm:sqref>
            </x14:sparkline>
            <x14:sparkline>
              <xm:sqref>PKO60</xm:sqref>
            </x14:sparkline>
            <x14:sparkline>
              <xm:sqref>PKP59</xm:sqref>
            </x14:sparkline>
            <x14:sparkline>
              <xm:sqref>PKP60</xm:sqref>
            </x14:sparkline>
            <x14:sparkline>
              <xm:sqref>PKQ59</xm:sqref>
            </x14:sparkline>
            <x14:sparkline>
              <xm:sqref>PKQ60</xm:sqref>
            </x14:sparkline>
            <x14:sparkline>
              <xm:sqref>PKR59</xm:sqref>
            </x14:sparkline>
            <x14:sparkline>
              <xm:sqref>PKR60</xm:sqref>
            </x14:sparkline>
            <x14:sparkline>
              <xm:sqref>PKS59</xm:sqref>
            </x14:sparkline>
            <x14:sparkline>
              <xm:sqref>PKS60</xm:sqref>
            </x14:sparkline>
            <x14:sparkline>
              <xm:sqref>PKT59</xm:sqref>
            </x14:sparkline>
            <x14:sparkline>
              <xm:sqref>PKT60</xm:sqref>
            </x14:sparkline>
            <x14:sparkline>
              <xm:sqref>PKU59</xm:sqref>
            </x14:sparkline>
            <x14:sparkline>
              <xm:sqref>PKU60</xm:sqref>
            </x14:sparkline>
            <x14:sparkline>
              <xm:sqref>PKV59</xm:sqref>
            </x14:sparkline>
            <x14:sparkline>
              <xm:sqref>PKV60</xm:sqref>
            </x14:sparkline>
            <x14:sparkline>
              <xm:sqref>PKW59</xm:sqref>
            </x14:sparkline>
            <x14:sparkline>
              <xm:sqref>PKW60</xm:sqref>
            </x14:sparkline>
            <x14:sparkline>
              <xm:sqref>PKX59</xm:sqref>
            </x14:sparkline>
            <x14:sparkline>
              <xm:sqref>PKX60</xm:sqref>
            </x14:sparkline>
            <x14:sparkline>
              <xm:sqref>PKY59</xm:sqref>
            </x14:sparkline>
            <x14:sparkline>
              <xm:sqref>PKY60</xm:sqref>
            </x14:sparkline>
            <x14:sparkline>
              <xm:sqref>PKZ59</xm:sqref>
            </x14:sparkline>
            <x14:sparkline>
              <xm:sqref>PKZ60</xm:sqref>
            </x14:sparkline>
            <x14:sparkline>
              <xm:sqref>PLA59</xm:sqref>
            </x14:sparkline>
            <x14:sparkline>
              <xm:sqref>PLA60</xm:sqref>
            </x14:sparkline>
            <x14:sparkline>
              <xm:sqref>PLB59</xm:sqref>
            </x14:sparkline>
            <x14:sparkline>
              <xm:sqref>PLB60</xm:sqref>
            </x14:sparkline>
            <x14:sparkline>
              <xm:sqref>PLC59</xm:sqref>
            </x14:sparkline>
            <x14:sparkline>
              <xm:sqref>PLC60</xm:sqref>
            </x14:sparkline>
            <x14:sparkline>
              <xm:sqref>PLD59</xm:sqref>
            </x14:sparkline>
            <x14:sparkline>
              <xm:sqref>PLD60</xm:sqref>
            </x14:sparkline>
            <x14:sparkline>
              <xm:sqref>PLE59</xm:sqref>
            </x14:sparkline>
            <x14:sparkline>
              <xm:sqref>PLE60</xm:sqref>
            </x14:sparkline>
            <x14:sparkline>
              <xm:sqref>PLF59</xm:sqref>
            </x14:sparkline>
            <x14:sparkline>
              <xm:sqref>PLF60</xm:sqref>
            </x14:sparkline>
            <x14:sparkline>
              <xm:sqref>PLG59</xm:sqref>
            </x14:sparkline>
            <x14:sparkline>
              <xm:sqref>PLG60</xm:sqref>
            </x14:sparkline>
            <x14:sparkline>
              <xm:sqref>PLH59</xm:sqref>
            </x14:sparkline>
            <x14:sparkline>
              <xm:sqref>PLH60</xm:sqref>
            </x14:sparkline>
            <x14:sparkline>
              <xm:sqref>PLI59</xm:sqref>
            </x14:sparkline>
            <x14:sparkline>
              <xm:sqref>PLI60</xm:sqref>
            </x14:sparkline>
            <x14:sparkline>
              <xm:sqref>PLJ59</xm:sqref>
            </x14:sparkline>
            <x14:sparkline>
              <xm:sqref>PLJ60</xm:sqref>
            </x14:sparkline>
            <x14:sparkline>
              <xm:sqref>PLK59</xm:sqref>
            </x14:sparkline>
            <x14:sparkline>
              <xm:sqref>PLK60</xm:sqref>
            </x14:sparkline>
            <x14:sparkline>
              <xm:sqref>PLL59</xm:sqref>
            </x14:sparkline>
            <x14:sparkline>
              <xm:sqref>PLL60</xm:sqref>
            </x14:sparkline>
            <x14:sparkline>
              <xm:sqref>PLM59</xm:sqref>
            </x14:sparkline>
            <x14:sparkline>
              <xm:sqref>PLM60</xm:sqref>
            </x14:sparkline>
            <x14:sparkline>
              <xm:sqref>PLN59</xm:sqref>
            </x14:sparkline>
            <x14:sparkline>
              <xm:sqref>PLN60</xm:sqref>
            </x14:sparkline>
            <x14:sparkline>
              <xm:sqref>PLO59</xm:sqref>
            </x14:sparkline>
            <x14:sparkline>
              <xm:sqref>PLO60</xm:sqref>
            </x14:sparkline>
            <x14:sparkline>
              <xm:sqref>PLP59</xm:sqref>
            </x14:sparkline>
            <x14:sparkline>
              <xm:sqref>PLP60</xm:sqref>
            </x14:sparkline>
            <x14:sparkline>
              <xm:sqref>PLQ59</xm:sqref>
            </x14:sparkline>
            <x14:sparkline>
              <xm:sqref>PLQ60</xm:sqref>
            </x14:sparkline>
            <x14:sparkline>
              <xm:sqref>PLR59</xm:sqref>
            </x14:sparkline>
            <x14:sparkline>
              <xm:sqref>PLR60</xm:sqref>
            </x14:sparkline>
            <x14:sparkline>
              <xm:sqref>PLS59</xm:sqref>
            </x14:sparkline>
            <x14:sparkline>
              <xm:sqref>PLS60</xm:sqref>
            </x14:sparkline>
            <x14:sparkline>
              <xm:sqref>PLT59</xm:sqref>
            </x14:sparkline>
            <x14:sparkline>
              <xm:sqref>PLT60</xm:sqref>
            </x14:sparkline>
            <x14:sparkline>
              <xm:sqref>PLU59</xm:sqref>
            </x14:sparkline>
            <x14:sparkline>
              <xm:sqref>PLU60</xm:sqref>
            </x14:sparkline>
            <x14:sparkline>
              <xm:sqref>PLV59</xm:sqref>
            </x14:sparkline>
            <x14:sparkline>
              <xm:sqref>PLV60</xm:sqref>
            </x14:sparkline>
            <x14:sparkline>
              <xm:sqref>PLW59</xm:sqref>
            </x14:sparkline>
            <x14:sparkline>
              <xm:sqref>PLW60</xm:sqref>
            </x14:sparkline>
            <x14:sparkline>
              <xm:sqref>PLX59</xm:sqref>
            </x14:sparkline>
            <x14:sparkline>
              <xm:sqref>PLX60</xm:sqref>
            </x14:sparkline>
            <x14:sparkline>
              <xm:sqref>PLY59</xm:sqref>
            </x14:sparkline>
            <x14:sparkline>
              <xm:sqref>PLY60</xm:sqref>
            </x14:sparkline>
            <x14:sparkline>
              <xm:sqref>PLZ59</xm:sqref>
            </x14:sparkline>
            <x14:sparkline>
              <xm:sqref>PLZ60</xm:sqref>
            </x14:sparkline>
            <x14:sparkline>
              <xm:sqref>PMA59</xm:sqref>
            </x14:sparkline>
            <x14:sparkline>
              <xm:sqref>PMA60</xm:sqref>
            </x14:sparkline>
            <x14:sparkline>
              <xm:sqref>PMB59</xm:sqref>
            </x14:sparkline>
            <x14:sparkline>
              <xm:sqref>PMB60</xm:sqref>
            </x14:sparkline>
            <x14:sparkline>
              <xm:sqref>PMC59</xm:sqref>
            </x14:sparkline>
            <x14:sparkline>
              <xm:sqref>PMC60</xm:sqref>
            </x14:sparkline>
            <x14:sparkline>
              <xm:sqref>PMD59</xm:sqref>
            </x14:sparkline>
            <x14:sparkline>
              <xm:sqref>PMD60</xm:sqref>
            </x14:sparkline>
            <x14:sparkline>
              <xm:sqref>PME59</xm:sqref>
            </x14:sparkline>
            <x14:sparkline>
              <xm:sqref>PME60</xm:sqref>
            </x14:sparkline>
            <x14:sparkline>
              <xm:sqref>PMF59</xm:sqref>
            </x14:sparkline>
            <x14:sparkline>
              <xm:sqref>PMF60</xm:sqref>
            </x14:sparkline>
            <x14:sparkline>
              <xm:sqref>PMG59</xm:sqref>
            </x14:sparkline>
            <x14:sparkline>
              <xm:sqref>PMG60</xm:sqref>
            </x14:sparkline>
            <x14:sparkline>
              <xm:sqref>PMH59</xm:sqref>
            </x14:sparkline>
            <x14:sparkline>
              <xm:sqref>PMH60</xm:sqref>
            </x14:sparkline>
            <x14:sparkline>
              <xm:sqref>PMI59</xm:sqref>
            </x14:sparkline>
            <x14:sparkline>
              <xm:sqref>PMI60</xm:sqref>
            </x14:sparkline>
            <x14:sparkline>
              <xm:sqref>PMJ59</xm:sqref>
            </x14:sparkline>
            <x14:sparkline>
              <xm:sqref>PMJ60</xm:sqref>
            </x14:sparkline>
            <x14:sparkline>
              <xm:sqref>PMK59</xm:sqref>
            </x14:sparkline>
            <x14:sparkline>
              <xm:sqref>PMK60</xm:sqref>
            </x14:sparkline>
            <x14:sparkline>
              <xm:sqref>PML59</xm:sqref>
            </x14:sparkline>
            <x14:sparkline>
              <xm:sqref>PML60</xm:sqref>
            </x14:sparkline>
            <x14:sparkline>
              <xm:sqref>PMM59</xm:sqref>
            </x14:sparkline>
            <x14:sparkline>
              <xm:sqref>PMM60</xm:sqref>
            </x14:sparkline>
            <x14:sparkline>
              <xm:sqref>PMN59</xm:sqref>
            </x14:sparkline>
            <x14:sparkline>
              <xm:sqref>PMN60</xm:sqref>
            </x14:sparkline>
            <x14:sparkline>
              <xm:sqref>PMO59</xm:sqref>
            </x14:sparkline>
            <x14:sparkline>
              <xm:sqref>PMO60</xm:sqref>
            </x14:sparkline>
            <x14:sparkline>
              <xm:sqref>PMP59</xm:sqref>
            </x14:sparkline>
            <x14:sparkline>
              <xm:sqref>PMP60</xm:sqref>
            </x14:sparkline>
            <x14:sparkline>
              <xm:sqref>PMQ59</xm:sqref>
            </x14:sparkline>
            <x14:sparkline>
              <xm:sqref>PMQ60</xm:sqref>
            </x14:sparkline>
            <x14:sparkline>
              <xm:sqref>PMR59</xm:sqref>
            </x14:sparkline>
            <x14:sparkline>
              <xm:sqref>PMR60</xm:sqref>
            </x14:sparkline>
            <x14:sparkline>
              <xm:sqref>PMS59</xm:sqref>
            </x14:sparkline>
            <x14:sparkline>
              <xm:sqref>PMS60</xm:sqref>
            </x14:sparkline>
            <x14:sparkline>
              <xm:sqref>PMT59</xm:sqref>
            </x14:sparkline>
            <x14:sparkline>
              <xm:sqref>PMT60</xm:sqref>
            </x14:sparkline>
            <x14:sparkline>
              <xm:sqref>PMU59</xm:sqref>
            </x14:sparkline>
            <x14:sparkline>
              <xm:sqref>PMU60</xm:sqref>
            </x14:sparkline>
            <x14:sparkline>
              <xm:sqref>PMV59</xm:sqref>
            </x14:sparkline>
            <x14:sparkline>
              <xm:sqref>PMV60</xm:sqref>
            </x14:sparkline>
            <x14:sparkline>
              <xm:sqref>PMW59</xm:sqref>
            </x14:sparkline>
            <x14:sparkline>
              <xm:sqref>PMW60</xm:sqref>
            </x14:sparkline>
            <x14:sparkline>
              <xm:sqref>PMX59</xm:sqref>
            </x14:sparkline>
            <x14:sparkline>
              <xm:sqref>PMX60</xm:sqref>
            </x14:sparkline>
            <x14:sparkline>
              <xm:sqref>PMY59</xm:sqref>
            </x14:sparkline>
            <x14:sparkline>
              <xm:sqref>PMY60</xm:sqref>
            </x14:sparkline>
            <x14:sparkline>
              <xm:sqref>PMZ59</xm:sqref>
            </x14:sparkline>
            <x14:sparkline>
              <xm:sqref>PMZ60</xm:sqref>
            </x14:sparkline>
            <x14:sparkline>
              <xm:sqref>PNA59</xm:sqref>
            </x14:sparkline>
            <x14:sparkline>
              <xm:sqref>PNA60</xm:sqref>
            </x14:sparkline>
            <x14:sparkline>
              <xm:sqref>PNB59</xm:sqref>
            </x14:sparkline>
            <x14:sparkline>
              <xm:sqref>PNB60</xm:sqref>
            </x14:sparkline>
            <x14:sparkline>
              <xm:sqref>PNC59</xm:sqref>
            </x14:sparkline>
            <x14:sparkline>
              <xm:sqref>PNC60</xm:sqref>
            </x14:sparkline>
            <x14:sparkline>
              <xm:sqref>PND59</xm:sqref>
            </x14:sparkline>
            <x14:sparkline>
              <xm:sqref>PND60</xm:sqref>
            </x14:sparkline>
            <x14:sparkline>
              <xm:sqref>PNE59</xm:sqref>
            </x14:sparkline>
            <x14:sparkline>
              <xm:sqref>PNE60</xm:sqref>
            </x14:sparkline>
            <x14:sparkline>
              <xm:sqref>PNF59</xm:sqref>
            </x14:sparkline>
            <x14:sparkline>
              <xm:sqref>PNF60</xm:sqref>
            </x14:sparkline>
            <x14:sparkline>
              <xm:sqref>PNG59</xm:sqref>
            </x14:sparkline>
            <x14:sparkline>
              <xm:sqref>PNG60</xm:sqref>
            </x14:sparkline>
            <x14:sparkline>
              <xm:sqref>PNH59</xm:sqref>
            </x14:sparkline>
            <x14:sparkline>
              <xm:sqref>PNH60</xm:sqref>
            </x14:sparkline>
            <x14:sparkline>
              <xm:sqref>PNI59</xm:sqref>
            </x14:sparkline>
            <x14:sparkline>
              <xm:sqref>PNI60</xm:sqref>
            </x14:sparkline>
            <x14:sparkline>
              <xm:sqref>PNJ59</xm:sqref>
            </x14:sparkline>
            <x14:sparkline>
              <xm:sqref>PNJ60</xm:sqref>
            </x14:sparkline>
            <x14:sparkline>
              <xm:sqref>PNK59</xm:sqref>
            </x14:sparkline>
            <x14:sparkline>
              <xm:sqref>PNK60</xm:sqref>
            </x14:sparkline>
            <x14:sparkline>
              <xm:sqref>PNL59</xm:sqref>
            </x14:sparkline>
            <x14:sparkline>
              <xm:sqref>PNL60</xm:sqref>
            </x14:sparkline>
            <x14:sparkline>
              <xm:sqref>PNM59</xm:sqref>
            </x14:sparkline>
            <x14:sparkline>
              <xm:sqref>PNM60</xm:sqref>
            </x14:sparkline>
            <x14:sparkline>
              <xm:sqref>PNN59</xm:sqref>
            </x14:sparkline>
            <x14:sparkline>
              <xm:sqref>PNN60</xm:sqref>
            </x14:sparkline>
            <x14:sparkline>
              <xm:sqref>PNO59</xm:sqref>
            </x14:sparkline>
            <x14:sparkline>
              <xm:sqref>PNO60</xm:sqref>
            </x14:sparkline>
            <x14:sparkline>
              <xm:sqref>PNP59</xm:sqref>
            </x14:sparkline>
            <x14:sparkline>
              <xm:sqref>PNP60</xm:sqref>
            </x14:sparkline>
            <x14:sparkline>
              <xm:sqref>PNQ59</xm:sqref>
            </x14:sparkline>
            <x14:sparkline>
              <xm:sqref>PNQ60</xm:sqref>
            </x14:sparkline>
            <x14:sparkline>
              <xm:sqref>PNR59</xm:sqref>
            </x14:sparkline>
            <x14:sparkline>
              <xm:sqref>PNR60</xm:sqref>
            </x14:sparkline>
            <x14:sparkline>
              <xm:sqref>PNS59</xm:sqref>
            </x14:sparkline>
            <x14:sparkline>
              <xm:sqref>PNS60</xm:sqref>
            </x14:sparkline>
            <x14:sparkline>
              <xm:sqref>PNT59</xm:sqref>
            </x14:sparkline>
            <x14:sparkline>
              <xm:sqref>PNT60</xm:sqref>
            </x14:sparkline>
            <x14:sparkline>
              <xm:sqref>PNU59</xm:sqref>
            </x14:sparkline>
            <x14:sparkline>
              <xm:sqref>PNU60</xm:sqref>
            </x14:sparkline>
            <x14:sparkline>
              <xm:sqref>PNV59</xm:sqref>
            </x14:sparkline>
            <x14:sparkline>
              <xm:sqref>PNV60</xm:sqref>
            </x14:sparkline>
            <x14:sparkline>
              <xm:sqref>PNW59</xm:sqref>
            </x14:sparkline>
            <x14:sparkline>
              <xm:sqref>PNW60</xm:sqref>
            </x14:sparkline>
            <x14:sparkline>
              <xm:sqref>PNX59</xm:sqref>
            </x14:sparkline>
            <x14:sparkline>
              <xm:sqref>PNX60</xm:sqref>
            </x14:sparkline>
            <x14:sparkline>
              <xm:sqref>PNY59</xm:sqref>
            </x14:sparkline>
            <x14:sparkline>
              <xm:sqref>PNY60</xm:sqref>
            </x14:sparkline>
            <x14:sparkline>
              <xm:sqref>PNZ59</xm:sqref>
            </x14:sparkline>
            <x14:sparkline>
              <xm:sqref>PNZ60</xm:sqref>
            </x14:sparkline>
            <x14:sparkline>
              <xm:sqref>POA59</xm:sqref>
            </x14:sparkline>
            <x14:sparkline>
              <xm:sqref>POA60</xm:sqref>
            </x14:sparkline>
            <x14:sparkline>
              <xm:sqref>POB59</xm:sqref>
            </x14:sparkline>
            <x14:sparkline>
              <xm:sqref>POB60</xm:sqref>
            </x14:sparkline>
            <x14:sparkline>
              <xm:sqref>POC59</xm:sqref>
            </x14:sparkline>
            <x14:sparkline>
              <xm:sqref>POC60</xm:sqref>
            </x14:sparkline>
            <x14:sparkline>
              <xm:sqref>POD59</xm:sqref>
            </x14:sparkline>
            <x14:sparkline>
              <xm:sqref>POD60</xm:sqref>
            </x14:sparkline>
            <x14:sparkline>
              <xm:sqref>POE59</xm:sqref>
            </x14:sparkline>
            <x14:sparkline>
              <xm:sqref>POE60</xm:sqref>
            </x14:sparkline>
            <x14:sparkline>
              <xm:sqref>POF59</xm:sqref>
            </x14:sparkline>
            <x14:sparkline>
              <xm:sqref>POF60</xm:sqref>
            </x14:sparkline>
            <x14:sparkline>
              <xm:sqref>POG59</xm:sqref>
            </x14:sparkline>
            <x14:sparkline>
              <xm:sqref>POG60</xm:sqref>
            </x14:sparkline>
            <x14:sparkline>
              <xm:sqref>POH59</xm:sqref>
            </x14:sparkline>
            <x14:sparkline>
              <xm:sqref>POH60</xm:sqref>
            </x14:sparkline>
            <x14:sparkline>
              <xm:sqref>POI59</xm:sqref>
            </x14:sparkline>
            <x14:sparkline>
              <xm:sqref>POI60</xm:sqref>
            </x14:sparkline>
            <x14:sparkline>
              <xm:sqref>POJ59</xm:sqref>
            </x14:sparkline>
            <x14:sparkline>
              <xm:sqref>POJ60</xm:sqref>
            </x14:sparkline>
            <x14:sparkline>
              <xm:sqref>POK59</xm:sqref>
            </x14:sparkline>
            <x14:sparkline>
              <xm:sqref>POK60</xm:sqref>
            </x14:sparkline>
            <x14:sparkline>
              <xm:sqref>POL59</xm:sqref>
            </x14:sparkline>
            <x14:sparkline>
              <xm:sqref>POL60</xm:sqref>
            </x14:sparkline>
            <x14:sparkline>
              <xm:sqref>POM59</xm:sqref>
            </x14:sparkline>
            <x14:sparkline>
              <xm:sqref>POM60</xm:sqref>
            </x14:sparkline>
            <x14:sparkline>
              <xm:sqref>PON59</xm:sqref>
            </x14:sparkline>
            <x14:sparkline>
              <xm:sqref>PON60</xm:sqref>
            </x14:sparkline>
            <x14:sparkline>
              <xm:sqref>POO59</xm:sqref>
            </x14:sparkline>
            <x14:sparkline>
              <xm:sqref>POO60</xm:sqref>
            </x14:sparkline>
            <x14:sparkline>
              <xm:sqref>POP59</xm:sqref>
            </x14:sparkline>
            <x14:sparkline>
              <xm:sqref>POP60</xm:sqref>
            </x14:sparkline>
            <x14:sparkline>
              <xm:sqref>POQ59</xm:sqref>
            </x14:sparkline>
            <x14:sparkline>
              <xm:sqref>POQ60</xm:sqref>
            </x14:sparkline>
            <x14:sparkline>
              <xm:sqref>POR59</xm:sqref>
            </x14:sparkline>
            <x14:sparkline>
              <xm:sqref>POR60</xm:sqref>
            </x14:sparkline>
            <x14:sparkline>
              <xm:sqref>POS59</xm:sqref>
            </x14:sparkline>
            <x14:sparkline>
              <xm:sqref>POS60</xm:sqref>
            </x14:sparkline>
            <x14:sparkline>
              <xm:sqref>POT59</xm:sqref>
            </x14:sparkline>
            <x14:sparkline>
              <xm:sqref>POT60</xm:sqref>
            </x14:sparkline>
            <x14:sparkline>
              <xm:sqref>POU59</xm:sqref>
            </x14:sparkline>
            <x14:sparkline>
              <xm:sqref>POU60</xm:sqref>
            </x14:sparkline>
            <x14:sparkline>
              <xm:sqref>POV59</xm:sqref>
            </x14:sparkline>
            <x14:sparkline>
              <xm:sqref>POV60</xm:sqref>
            </x14:sparkline>
            <x14:sparkline>
              <xm:sqref>POW59</xm:sqref>
            </x14:sparkline>
            <x14:sparkline>
              <xm:sqref>POW60</xm:sqref>
            </x14:sparkline>
            <x14:sparkline>
              <xm:sqref>POX59</xm:sqref>
            </x14:sparkline>
            <x14:sparkline>
              <xm:sqref>POX60</xm:sqref>
            </x14:sparkline>
            <x14:sparkline>
              <xm:sqref>POY59</xm:sqref>
            </x14:sparkline>
            <x14:sparkline>
              <xm:sqref>POY60</xm:sqref>
            </x14:sparkline>
            <x14:sparkline>
              <xm:sqref>POZ59</xm:sqref>
            </x14:sparkline>
            <x14:sparkline>
              <xm:sqref>POZ60</xm:sqref>
            </x14:sparkline>
            <x14:sparkline>
              <xm:sqref>PPA59</xm:sqref>
            </x14:sparkline>
            <x14:sparkline>
              <xm:sqref>PPA60</xm:sqref>
            </x14:sparkline>
            <x14:sparkline>
              <xm:sqref>PPB59</xm:sqref>
            </x14:sparkline>
            <x14:sparkline>
              <xm:sqref>PPB60</xm:sqref>
            </x14:sparkline>
            <x14:sparkline>
              <xm:sqref>PPC59</xm:sqref>
            </x14:sparkline>
            <x14:sparkline>
              <xm:sqref>PPC60</xm:sqref>
            </x14:sparkline>
            <x14:sparkline>
              <xm:sqref>PPD59</xm:sqref>
            </x14:sparkline>
            <x14:sparkline>
              <xm:sqref>PPD60</xm:sqref>
            </x14:sparkline>
            <x14:sparkline>
              <xm:sqref>PPE59</xm:sqref>
            </x14:sparkline>
            <x14:sparkline>
              <xm:sqref>PPE60</xm:sqref>
            </x14:sparkline>
            <x14:sparkline>
              <xm:sqref>PPF59</xm:sqref>
            </x14:sparkline>
            <x14:sparkline>
              <xm:sqref>PPF60</xm:sqref>
            </x14:sparkline>
            <x14:sparkline>
              <xm:sqref>PPG59</xm:sqref>
            </x14:sparkline>
            <x14:sparkline>
              <xm:sqref>PPG60</xm:sqref>
            </x14:sparkline>
            <x14:sparkline>
              <xm:sqref>PPH59</xm:sqref>
            </x14:sparkline>
            <x14:sparkline>
              <xm:sqref>PPH60</xm:sqref>
            </x14:sparkline>
            <x14:sparkline>
              <xm:sqref>PPI59</xm:sqref>
            </x14:sparkline>
            <x14:sparkline>
              <xm:sqref>PPI60</xm:sqref>
            </x14:sparkline>
            <x14:sparkline>
              <xm:sqref>PPJ59</xm:sqref>
            </x14:sparkline>
            <x14:sparkline>
              <xm:sqref>PPJ60</xm:sqref>
            </x14:sparkline>
            <x14:sparkline>
              <xm:sqref>PPK59</xm:sqref>
            </x14:sparkline>
            <x14:sparkline>
              <xm:sqref>PPK60</xm:sqref>
            </x14:sparkline>
            <x14:sparkline>
              <xm:sqref>PPL59</xm:sqref>
            </x14:sparkline>
            <x14:sparkline>
              <xm:sqref>PPL60</xm:sqref>
            </x14:sparkline>
            <x14:sparkline>
              <xm:sqref>PPM59</xm:sqref>
            </x14:sparkline>
            <x14:sparkline>
              <xm:sqref>PPM60</xm:sqref>
            </x14:sparkline>
            <x14:sparkline>
              <xm:sqref>PPN59</xm:sqref>
            </x14:sparkline>
            <x14:sparkline>
              <xm:sqref>PPN60</xm:sqref>
            </x14:sparkline>
            <x14:sparkline>
              <xm:sqref>PPO59</xm:sqref>
            </x14:sparkline>
            <x14:sparkline>
              <xm:sqref>PPO60</xm:sqref>
            </x14:sparkline>
            <x14:sparkline>
              <xm:sqref>PPP59</xm:sqref>
            </x14:sparkline>
            <x14:sparkline>
              <xm:sqref>PPP60</xm:sqref>
            </x14:sparkline>
            <x14:sparkline>
              <xm:sqref>PPQ59</xm:sqref>
            </x14:sparkline>
            <x14:sparkline>
              <xm:sqref>PPQ60</xm:sqref>
            </x14:sparkline>
            <x14:sparkline>
              <xm:sqref>PPR59</xm:sqref>
            </x14:sparkline>
            <x14:sparkline>
              <xm:sqref>PPR60</xm:sqref>
            </x14:sparkline>
            <x14:sparkline>
              <xm:sqref>PPS59</xm:sqref>
            </x14:sparkline>
            <x14:sparkline>
              <xm:sqref>PPS60</xm:sqref>
            </x14:sparkline>
            <x14:sparkline>
              <xm:sqref>PPT59</xm:sqref>
            </x14:sparkline>
            <x14:sparkline>
              <xm:sqref>PPT60</xm:sqref>
            </x14:sparkline>
            <x14:sparkline>
              <xm:sqref>PPU59</xm:sqref>
            </x14:sparkline>
            <x14:sparkline>
              <xm:sqref>PPU60</xm:sqref>
            </x14:sparkline>
            <x14:sparkline>
              <xm:sqref>PPV59</xm:sqref>
            </x14:sparkline>
            <x14:sparkline>
              <xm:sqref>PPV60</xm:sqref>
            </x14:sparkline>
            <x14:sparkline>
              <xm:sqref>PPW59</xm:sqref>
            </x14:sparkline>
            <x14:sparkline>
              <xm:sqref>PPW60</xm:sqref>
            </x14:sparkline>
            <x14:sparkline>
              <xm:sqref>PPX59</xm:sqref>
            </x14:sparkline>
            <x14:sparkline>
              <xm:sqref>PPX60</xm:sqref>
            </x14:sparkline>
            <x14:sparkline>
              <xm:sqref>PPY59</xm:sqref>
            </x14:sparkline>
            <x14:sparkline>
              <xm:sqref>PPY60</xm:sqref>
            </x14:sparkline>
            <x14:sparkline>
              <xm:sqref>PPZ59</xm:sqref>
            </x14:sparkline>
            <x14:sparkline>
              <xm:sqref>PPZ60</xm:sqref>
            </x14:sparkline>
            <x14:sparkline>
              <xm:sqref>PQA59</xm:sqref>
            </x14:sparkline>
            <x14:sparkline>
              <xm:sqref>PQA60</xm:sqref>
            </x14:sparkline>
            <x14:sparkline>
              <xm:sqref>PQB59</xm:sqref>
            </x14:sparkline>
            <x14:sparkline>
              <xm:sqref>PQB60</xm:sqref>
            </x14:sparkline>
            <x14:sparkline>
              <xm:sqref>PQC59</xm:sqref>
            </x14:sparkline>
            <x14:sparkline>
              <xm:sqref>PQC60</xm:sqref>
            </x14:sparkline>
            <x14:sparkline>
              <xm:sqref>PQD59</xm:sqref>
            </x14:sparkline>
            <x14:sparkline>
              <xm:sqref>PQD60</xm:sqref>
            </x14:sparkline>
            <x14:sparkline>
              <xm:sqref>PQE59</xm:sqref>
            </x14:sparkline>
            <x14:sparkline>
              <xm:sqref>PQE60</xm:sqref>
            </x14:sparkline>
            <x14:sparkline>
              <xm:sqref>PQF59</xm:sqref>
            </x14:sparkline>
            <x14:sparkline>
              <xm:sqref>PQF60</xm:sqref>
            </x14:sparkline>
            <x14:sparkline>
              <xm:sqref>PQG59</xm:sqref>
            </x14:sparkline>
            <x14:sparkline>
              <xm:sqref>PQG60</xm:sqref>
            </x14:sparkline>
            <x14:sparkline>
              <xm:sqref>PQH59</xm:sqref>
            </x14:sparkline>
            <x14:sparkline>
              <xm:sqref>PQH60</xm:sqref>
            </x14:sparkline>
            <x14:sparkline>
              <xm:sqref>PQI59</xm:sqref>
            </x14:sparkline>
            <x14:sparkline>
              <xm:sqref>PQI60</xm:sqref>
            </x14:sparkline>
            <x14:sparkline>
              <xm:sqref>PQJ59</xm:sqref>
            </x14:sparkline>
            <x14:sparkline>
              <xm:sqref>PQJ60</xm:sqref>
            </x14:sparkline>
            <x14:sparkline>
              <xm:sqref>PQK59</xm:sqref>
            </x14:sparkline>
            <x14:sparkline>
              <xm:sqref>PQK60</xm:sqref>
            </x14:sparkline>
            <x14:sparkline>
              <xm:sqref>PQL59</xm:sqref>
            </x14:sparkline>
            <x14:sparkline>
              <xm:sqref>PQL60</xm:sqref>
            </x14:sparkline>
            <x14:sparkline>
              <xm:sqref>PQM59</xm:sqref>
            </x14:sparkline>
            <x14:sparkline>
              <xm:sqref>PQM60</xm:sqref>
            </x14:sparkline>
            <x14:sparkline>
              <xm:sqref>PQN59</xm:sqref>
            </x14:sparkline>
            <x14:sparkline>
              <xm:sqref>PQN60</xm:sqref>
            </x14:sparkline>
            <x14:sparkline>
              <xm:sqref>PQO59</xm:sqref>
            </x14:sparkline>
            <x14:sparkline>
              <xm:sqref>PQO60</xm:sqref>
            </x14:sparkline>
            <x14:sparkline>
              <xm:sqref>PQP59</xm:sqref>
            </x14:sparkline>
            <x14:sparkline>
              <xm:sqref>PQP60</xm:sqref>
            </x14:sparkline>
            <x14:sparkline>
              <xm:sqref>PQQ59</xm:sqref>
            </x14:sparkline>
            <x14:sparkline>
              <xm:sqref>PQQ60</xm:sqref>
            </x14:sparkline>
            <x14:sparkline>
              <xm:sqref>PQR59</xm:sqref>
            </x14:sparkline>
            <x14:sparkline>
              <xm:sqref>PQR60</xm:sqref>
            </x14:sparkline>
            <x14:sparkline>
              <xm:sqref>PQS59</xm:sqref>
            </x14:sparkline>
            <x14:sparkline>
              <xm:sqref>PQS60</xm:sqref>
            </x14:sparkline>
            <x14:sparkline>
              <xm:sqref>PQT59</xm:sqref>
            </x14:sparkline>
            <x14:sparkline>
              <xm:sqref>PQT60</xm:sqref>
            </x14:sparkline>
            <x14:sparkline>
              <xm:sqref>PQU59</xm:sqref>
            </x14:sparkline>
            <x14:sparkline>
              <xm:sqref>PQU60</xm:sqref>
            </x14:sparkline>
            <x14:sparkline>
              <xm:sqref>PQV59</xm:sqref>
            </x14:sparkline>
            <x14:sparkline>
              <xm:sqref>PQV60</xm:sqref>
            </x14:sparkline>
            <x14:sparkline>
              <xm:sqref>PQW59</xm:sqref>
            </x14:sparkline>
            <x14:sparkline>
              <xm:sqref>PQW60</xm:sqref>
            </x14:sparkline>
            <x14:sparkline>
              <xm:sqref>PQX59</xm:sqref>
            </x14:sparkline>
            <x14:sparkline>
              <xm:sqref>PQX60</xm:sqref>
            </x14:sparkline>
            <x14:sparkline>
              <xm:sqref>PQY59</xm:sqref>
            </x14:sparkline>
            <x14:sparkline>
              <xm:sqref>PQY60</xm:sqref>
            </x14:sparkline>
            <x14:sparkline>
              <xm:sqref>PQZ59</xm:sqref>
            </x14:sparkline>
            <x14:sparkline>
              <xm:sqref>PQZ60</xm:sqref>
            </x14:sparkline>
            <x14:sparkline>
              <xm:sqref>PRA59</xm:sqref>
            </x14:sparkline>
            <x14:sparkline>
              <xm:sqref>PRA60</xm:sqref>
            </x14:sparkline>
            <x14:sparkline>
              <xm:sqref>PRB59</xm:sqref>
            </x14:sparkline>
            <x14:sparkline>
              <xm:sqref>PRB60</xm:sqref>
            </x14:sparkline>
            <x14:sparkline>
              <xm:sqref>PRC59</xm:sqref>
            </x14:sparkline>
            <x14:sparkline>
              <xm:sqref>PRC60</xm:sqref>
            </x14:sparkline>
            <x14:sparkline>
              <xm:sqref>PRD59</xm:sqref>
            </x14:sparkline>
            <x14:sparkline>
              <xm:sqref>PRD60</xm:sqref>
            </x14:sparkline>
            <x14:sparkline>
              <xm:sqref>PRE59</xm:sqref>
            </x14:sparkline>
            <x14:sparkline>
              <xm:sqref>PRE60</xm:sqref>
            </x14:sparkline>
            <x14:sparkline>
              <xm:sqref>PRF59</xm:sqref>
            </x14:sparkline>
            <x14:sparkline>
              <xm:sqref>PRF60</xm:sqref>
            </x14:sparkline>
            <x14:sparkline>
              <xm:sqref>PRG59</xm:sqref>
            </x14:sparkline>
            <x14:sparkline>
              <xm:sqref>PRG60</xm:sqref>
            </x14:sparkline>
            <x14:sparkline>
              <xm:sqref>PRH59</xm:sqref>
            </x14:sparkline>
            <x14:sparkline>
              <xm:sqref>PRH60</xm:sqref>
            </x14:sparkline>
            <x14:sparkline>
              <xm:sqref>PRI59</xm:sqref>
            </x14:sparkline>
            <x14:sparkline>
              <xm:sqref>PRI60</xm:sqref>
            </x14:sparkline>
            <x14:sparkline>
              <xm:sqref>PRJ59</xm:sqref>
            </x14:sparkline>
            <x14:sparkline>
              <xm:sqref>PRJ60</xm:sqref>
            </x14:sparkline>
            <x14:sparkline>
              <xm:sqref>PRK59</xm:sqref>
            </x14:sparkline>
            <x14:sparkline>
              <xm:sqref>PRK60</xm:sqref>
            </x14:sparkline>
            <x14:sparkline>
              <xm:sqref>PRL59</xm:sqref>
            </x14:sparkline>
            <x14:sparkline>
              <xm:sqref>PRL60</xm:sqref>
            </x14:sparkline>
            <x14:sparkline>
              <xm:sqref>PRM59</xm:sqref>
            </x14:sparkline>
            <x14:sparkline>
              <xm:sqref>PRM60</xm:sqref>
            </x14:sparkline>
            <x14:sparkline>
              <xm:sqref>PRN59</xm:sqref>
            </x14:sparkline>
            <x14:sparkline>
              <xm:sqref>PRN60</xm:sqref>
            </x14:sparkline>
            <x14:sparkline>
              <xm:sqref>PRO59</xm:sqref>
            </x14:sparkline>
            <x14:sparkline>
              <xm:sqref>PRO60</xm:sqref>
            </x14:sparkline>
            <x14:sparkline>
              <xm:sqref>PRP59</xm:sqref>
            </x14:sparkline>
            <x14:sparkline>
              <xm:sqref>PRP60</xm:sqref>
            </x14:sparkline>
            <x14:sparkline>
              <xm:sqref>PRQ59</xm:sqref>
            </x14:sparkline>
            <x14:sparkline>
              <xm:sqref>PRQ60</xm:sqref>
            </x14:sparkline>
            <x14:sparkline>
              <xm:sqref>PRR59</xm:sqref>
            </x14:sparkline>
            <x14:sparkline>
              <xm:sqref>PRR60</xm:sqref>
            </x14:sparkline>
            <x14:sparkline>
              <xm:sqref>PRS59</xm:sqref>
            </x14:sparkline>
            <x14:sparkline>
              <xm:sqref>PRS60</xm:sqref>
            </x14:sparkline>
            <x14:sparkline>
              <xm:sqref>PRT59</xm:sqref>
            </x14:sparkline>
            <x14:sparkline>
              <xm:sqref>PRT60</xm:sqref>
            </x14:sparkline>
            <x14:sparkline>
              <xm:sqref>PRU59</xm:sqref>
            </x14:sparkline>
            <x14:sparkline>
              <xm:sqref>PRU60</xm:sqref>
            </x14:sparkline>
            <x14:sparkline>
              <xm:sqref>PRV59</xm:sqref>
            </x14:sparkline>
            <x14:sparkline>
              <xm:sqref>PRV60</xm:sqref>
            </x14:sparkline>
            <x14:sparkline>
              <xm:sqref>PRW59</xm:sqref>
            </x14:sparkline>
            <x14:sparkline>
              <xm:sqref>PRW60</xm:sqref>
            </x14:sparkline>
            <x14:sparkline>
              <xm:sqref>PRX59</xm:sqref>
            </x14:sparkline>
            <x14:sparkline>
              <xm:sqref>PRX60</xm:sqref>
            </x14:sparkline>
            <x14:sparkline>
              <xm:sqref>PRY59</xm:sqref>
            </x14:sparkline>
            <x14:sparkline>
              <xm:sqref>PRY60</xm:sqref>
            </x14:sparkline>
            <x14:sparkline>
              <xm:sqref>PRZ59</xm:sqref>
            </x14:sparkline>
            <x14:sparkline>
              <xm:sqref>PRZ60</xm:sqref>
            </x14:sparkline>
            <x14:sparkline>
              <xm:sqref>PSA59</xm:sqref>
            </x14:sparkline>
            <x14:sparkline>
              <xm:sqref>PSA60</xm:sqref>
            </x14:sparkline>
            <x14:sparkline>
              <xm:sqref>PSB59</xm:sqref>
            </x14:sparkline>
            <x14:sparkline>
              <xm:sqref>PSB60</xm:sqref>
            </x14:sparkline>
            <x14:sparkline>
              <xm:sqref>PSC59</xm:sqref>
            </x14:sparkline>
            <x14:sparkline>
              <xm:sqref>PSC60</xm:sqref>
            </x14:sparkline>
            <x14:sparkline>
              <xm:sqref>PSD59</xm:sqref>
            </x14:sparkline>
            <x14:sparkline>
              <xm:sqref>PSD60</xm:sqref>
            </x14:sparkline>
            <x14:sparkline>
              <xm:sqref>PSE59</xm:sqref>
            </x14:sparkline>
            <x14:sparkline>
              <xm:sqref>PSE60</xm:sqref>
            </x14:sparkline>
            <x14:sparkline>
              <xm:sqref>PSF59</xm:sqref>
            </x14:sparkline>
            <x14:sparkline>
              <xm:sqref>PSF60</xm:sqref>
            </x14:sparkline>
            <x14:sparkline>
              <xm:sqref>PSG59</xm:sqref>
            </x14:sparkline>
            <x14:sparkline>
              <xm:sqref>PSG60</xm:sqref>
            </x14:sparkline>
            <x14:sparkline>
              <xm:sqref>PSH59</xm:sqref>
            </x14:sparkline>
            <x14:sparkline>
              <xm:sqref>PSH60</xm:sqref>
            </x14:sparkline>
            <x14:sparkline>
              <xm:sqref>PSI59</xm:sqref>
            </x14:sparkline>
            <x14:sparkline>
              <xm:sqref>PSI60</xm:sqref>
            </x14:sparkline>
            <x14:sparkline>
              <xm:sqref>PSJ59</xm:sqref>
            </x14:sparkline>
            <x14:sparkline>
              <xm:sqref>PSJ60</xm:sqref>
            </x14:sparkline>
            <x14:sparkline>
              <xm:sqref>PSK59</xm:sqref>
            </x14:sparkline>
            <x14:sparkline>
              <xm:sqref>PSK60</xm:sqref>
            </x14:sparkline>
            <x14:sparkline>
              <xm:sqref>PSL59</xm:sqref>
            </x14:sparkline>
            <x14:sparkline>
              <xm:sqref>PSL60</xm:sqref>
            </x14:sparkline>
            <x14:sparkline>
              <xm:sqref>PSM59</xm:sqref>
            </x14:sparkline>
            <x14:sparkline>
              <xm:sqref>PSM60</xm:sqref>
            </x14:sparkline>
            <x14:sparkline>
              <xm:sqref>PSN59</xm:sqref>
            </x14:sparkline>
            <x14:sparkline>
              <xm:sqref>PSN60</xm:sqref>
            </x14:sparkline>
            <x14:sparkline>
              <xm:sqref>PSO59</xm:sqref>
            </x14:sparkline>
            <x14:sparkline>
              <xm:sqref>PSO60</xm:sqref>
            </x14:sparkline>
            <x14:sparkline>
              <xm:sqref>PSP59</xm:sqref>
            </x14:sparkline>
            <x14:sparkline>
              <xm:sqref>PSP60</xm:sqref>
            </x14:sparkline>
            <x14:sparkline>
              <xm:sqref>PSQ59</xm:sqref>
            </x14:sparkline>
            <x14:sparkline>
              <xm:sqref>PSQ60</xm:sqref>
            </x14:sparkline>
            <x14:sparkline>
              <xm:sqref>PSR59</xm:sqref>
            </x14:sparkline>
            <x14:sparkline>
              <xm:sqref>PSR60</xm:sqref>
            </x14:sparkline>
            <x14:sparkline>
              <xm:sqref>PSS59</xm:sqref>
            </x14:sparkline>
            <x14:sparkline>
              <xm:sqref>PSS60</xm:sqref>
            </x14:sparkline>
            <x14:sparkline>
              <xm:sqref>PST59</xm:sqref>
            </x14:sparkline>
            <x14:sparkline>
              <xm:sqref>PST60</xm:sqref>
            </x14:sparkline>
            <x14:sparkline>
              <xm:sqref>PSU59</xm:sqref>
            </x14:sparkline>
            <x14:sparkline>
              <xm:sqref>PSU60</xm:sqref>
            </x14:sparkline>
            <x14:sparkline>
              <xm:sqref>PSV59</xm:sqref>
            </x14:sparkline>
            <x14:sparkline>
              <xm:sqref>PSV60</xm:sqref>
            </x14:sparkline>
            <x14:sparkline>
              <xm:sqref>PSW59</xm:sqref>
            </x14:sparkline>
            <x14:sparkline>
              <xm:sqref>PSW60</xm:sqref>
            </x14:sparkline>
            <x14:sparkline>
              <xm:sqref>PSX59</xm:sqref>
            </x14:sparkline>
            <x14:sparkline>
              <xm:sqref>PSX60</xm:sqref>
            </x14:sparkline>
            <x14:sparkline>
              <xm:sqref>PSY59</xm:sqref>
            </x14:sparkline>
            <x14:sparkline>
              <xm:sqref>PSY60</xm:sqref>
            </x14:sparkline>
            <x14:sparkline>
              <xm:sqref>PSZ59</xm:sqref>
            </x14:sparkline>
            <x14:sparkline>
              <xm:sqref>PSZ60</xm:sqref>
            </x14:sparkline>
            <x14:sparkline>
              <xm:sqref>PTA59</xm:sqref>
            </x14:sparkline>
            <x14:sparkline>
              <xm:sqref>PTA60</xm:sqref>
            </x14:sparkline>
            <x14:sparkline>
              <xm:sqref>PTB59</xm:sqref>
            </x14:sparkline>
            <x14:sparkline>
              <xm:sqref>PTB60</xm:sqref>
            </x14:sparkline>
            <x14:sparkline>
              <xm:sqref>PTC59</xm:sqref>
            </x14:sparkline>
            <x14:sparkline>
              <xm:sqref>PTC60</xm:sqref>
            </x14:sparkline>
            <x14:sparkline>
              <xm:sqref>PTD59</xm:sqref>
            </x14:sparkline>
            <x14:sparkline>
              <xm:sqref>PTD60</xm:sqref>
            </x14:sparkline>
            <x14:sparkline>
              <xm:sqref>PTE59</xm:sqref>
            </x14:sparkline>
            <x14:sparkline>
              <xm:sqref>PTE60</xm:sqref>
            </x14:sparkline>
            <x14:sparkline>
              <xm:sqref>PTF59</xm:sqref>
            </x14:sparkline>
            <x14:sparkline>
              <xm:sqref>PTF60</xm:sqref>
            </x14:sparkline>
            <x14:sparkline>
              <xm:sqref>PTG59</xm:sqref>
            </x14:sparkline>
            <x14:sparkline>
              <xm:sqref>PTG60</xm:sqref>
            </x14:sparkline>
            <x14:sparkline>
              <xm:sqref>PTH59</xm:sqref>
            </x14:sparkline>
            <x14:sparkline>
              <xm:sqref>PTH60</xm:sqref>
            </x14:sparkline>
            <x14:sparkline>
              <xm:sqref>PTI59</xm:sqref>
            </x14:sparkline>
            <x14:sparkline>
              <xm:sqref>PTI60</xm:sqref>
            </x14:sparkline>
            <x14:sparkline>
              <xm:sqref>PTJ59</xm:sqref>
            </x14:sparkline>
            <x14:sparkline>
              <xm:sqref>PTJ60</xm:sqref>
            </x14:sparkline>
            <x14:sparkline>
              <xm:sqref>PTK59</xm:sqref>
            </x14:sparkline>
            <x14:sparkline>
              <xm:sqref>PTK60</xm:sqref>
            </x14:sparkline>
            <x14:sparkline>
              <xm:sqref>PTL59</xm:sqref>
            </x14:sparkline>
            <x14:sparkline>
              <xm:sqref>PTL60</xm:sqref>
            </x14:sparkline>
            <x14:sparkline>
              <xm:sqref>PTM59</xm:sqref>
            </x14:sparkline>
            <x14:sparkline>
              <xm:sqref>PTM60</xm:sqref>
            </x14:sparkline>
            <x14:sparkline>
              <xm:sqref>PTN59</xm:sqref>
            </x14:sparkline>
            <x14:sparkline>
              <xm:sqref>PTN60</xm:sqref>
            </x14:sparkline>
            <x14:sparkline>
              <xm:sqref>PTO59</xm:sqref>
            </x14:sparkline>
            <x14:sparkline>
              <xm:sqref>PTO60</xm:sqref>
            </x14:sparkline>
            <x14:sparkline>
              <xm:sqref>PTP59</xm:sqref>
            </x14:sparkline>
            <x14:sparkline>
              <xm:sqref>PTP60</xm:sqref>
            </x14:sparkline>
            <x14:sparkline>
              <xm:sqref>PTQ59</xm:sqref>
            </x14:sparkline>
            <x14:sparkline>
              <xm:sqref>PTQ60</xm:sqref>
            </x14:sparkline>
            <x14:sparkline>
              <xm:sqref>PTR59</xm:sqref>
            </x14:sparkline>
            <x14:sparkline>
              <xm:sqref>PTR60</xm:sqref>
            </x14:sparkline>
            <x14:sparkline>
              <xm:sqref>PTS59</xm:sqref>
            </x14:sparkline>
            <x14:sparkline>
              <xm:sqref>PTS60</xm:sqref>
            </x14:sparkline>
            <x14:sparkline>
              <xm:sqref>PTT59</xm:sqref>
            </x14:sparkline>
            <x14:sparkline>
              <xm:sqref>PTT60</xm:sqref>
            </x14:sparkline>
            <x14:sparkline>
              <xm:sqref>PTU59</xm:sqref>
            </x14:sparkline>
            <x14:sparkline>
              <xm:sqref>PTU60</xm:sqref>
            </x14:sparkline>
            <x14:sparkline>
              <xm:sqref>PTV59</xm:sqref>
            </x14:sparkline>
            <x14:sparkline>
              <xm:sqref>PTV60</xm:sqref>
            </x14:sparkline>
            <x14:sparkline>
              <xm:sqref>PTW59</xm:sqref>
            </x14:sparkline>
            <x14:sparkline>
              <xm:sqref>PTW60</xm:sqref>
            </x14:sparkline>
            <x14:sparkline>
              <xm:sqref>PTX59</xm:sqref>
            </x14:sparkline>
            <x14:sparkline>
              <xm:sqref>PTX60</xm:sqref>
            </x14:sparkline>
            <x14:sparkline>
              <xm:sqref>PTY59</xm:sqref>
            </x14:sparkline>
            <x14:sparkline>
              <xm:sqref>PTY60</xm:sqref>
            </x14:sparkline>
            <x14:sparkline>
              <xm:sqref>PTZ59</xm:sqref>
            </x14:sparkline>
            <x14:sparkline>
              <xm:sqref>PTZ60</xm:sqref>
            </x14:sparkline>
            <x14:sparkline>
              <xm:sqref>PUA59</xm:sqref>
            </x14:sparkline>
            <x14:sparkline>
              <xm:sqref>PUA60</xm:sqref>
            </x14:sparkline>
            <x14:sparkline>
              <xm:sqref>PUB59</xm:sqref>
            </x14:sparkline>
            <x14:sparkline>
              <xm:sqref>PUB60</xm:sqref>
            </x14:sparkline>
            <x14:sparkline>
              <xm:sqref>PUC59</xm:sqref>
            </x14:sparkline>
            <x14:sparkline>
              <xm:sqref>PUC60</xm:sqref>
            </x14:sparkline>
            <x14:sparkline>
              <xm:sqref>PUD59</xm:sqref>
            </x14:sparkline>
            <x14:sparkline>
              <xm:sqref>PUD60</xm:sqref>
            </x14:sparkline>
            <x14:sparkline>
              <xm:sqref>PUE59</xm:sqref>
            </x14:sparkline>
            <x14:sparkline>
              <xm:sqref>PUE60</xm:sqref>
            </x14:sparkline>
            <x14:sparkline>
              <xm:sqref>PUF59</xm:sqref>
            </x14:sparkline>
            <x14:sparkline>
              <xm:sqref>PUF60</xm:sqref>
            </x14:sparkline>
            <x14:sparkline>
              <xm:sqref>PUG59</xm:sqref>
            </x14:sparkline>
            <x14:sparkline>
              <xm:sqref>PUG60</xm:sqref>
            </x14:sparkline>
            <x14:sparkline>
              <xm:sqref>PUH59</xm:sqref>
            </x14:sparkline>
            <x14:sparkline>
              <xm:sqref>PUH60</xm:sqref>
            </x14:sparkline>
            <x14:sparkline>
              <xm:sqref>PUI59</xm:sqref>
            </x14:sparkline>
            <x14:sparkline>
              <xm:sqref>PUI60</xm:sqref>
            </x14:sparkline>
            <x14:sparkline>
              <xm:sqref>PUJ59</xm:sqref>
            </x14:sparkline>
            <x14:sparkline>
              <xm:sqref>PUJ60</xm:sqref>
            </x14:sparkline>
            <x14:sparkline>
              <xm:sqref>PUK59</xm:sqref>
            </x14:sparkline>
            <x14:sparkline>
              <xm:sqref>PUK60</xm:sqref>
            </x14:sparkline>
            <x14:sparkline>
              <xm:sqref>PUL59</xm:sqref>
            </x14:sparkline>
            <x14:sparkline>
              <xm:sqref>PUL60</xm:sqref>
            </x14:sparkline>
            <x14:sparkline>
              <xm:sqref>PUM59</xm:sqref>
            </x14:sparkline>
            <x14:sparkline>
              <xm:sqref>PUM60</xm:sqref>
            </x14:sparkline>
            <x14:sparkline>
              <xm:sqref>PUN59</xm:sqref>
            </x14:sparkline>
            <x14:sparkline>
              <xm:sqref>PUN60</xm:sqref>
            </x14:sparkline>
            <x14:sparkline>
              <xm:sqref>PUO59</xm:sqref>
            </x14:sparkline>
            <x14:sparkline>
              <xm:sqref>PUO60</xm:sqref>
            </x14:sparkline>
            <x14:sparkline>
              <xm:sqref>PUP59</xm:sqref>
            </x14:sparkline>
            <x14:sparkline>
              <xm:sqref>PUP60</xm:sqref>
            </x14:sparkline>
            <x14:sparkline>
              <xm:sqref>PUQ59</xm:sqref>
            </x14:sparkline>
            <x14:sparkline>
              <xm:sqref>PUQ60</xm:sqref>
            </x14:sparkline>
            <x14:sparkline>
              <xm:sqref>PUR59</xm:sqref>
            </x14:sparkline>
            <x14:sparkline>
              <xm:sqref>PUR60</xm:sqref>
            </x14:sparkline>
            <x14:sparkline>
              <xm:sqref>PUS59</xm:sqref>
            </x14:sparkline>
            <x14:sparkline>
              <xm:sqref>PUS60</xm:sqref>
            </x14:sparkline>
            <x14:sparkline>
              <xm:sqref>PUT59</xm:sqref>
            </x14:sparkline>
            <x14:sparkline>
              <xm:sqref>PUT60</xm:sqref>
            </x14:sparkline>
            <x14:sparkline>
              <xm:sqref>PUU59</xm:sqref>
            </x14:sparkline>
            <x14:sparkline>
              <xm:sqref>PUU60</xm:sqref>
            </x14:sparkline>
            <x14:sparkline>
              <xm:sqref>PUV59</xm:sqref>
            </x14:sparkline>
            <x14:sparkline>
              <xm:sqref>PUV60</xm:sqref>
            </x14:sparkline>
            <x14:sparkline>
              <xm:sqref>PUW59</xm:sqref>
            </x14:sparkline>
            <x14:sparkline>
              <xm:sqref>PUW60</xm:sqref>
            </x14:sparkline>
            <x14:sparkline>
              <xm:sqref>PUX59</xm:sqref>
            </x14:sparkline>
            <x14:sparkline>
              <xm:sqref>PUX60</xm:sqref>
            </x14:sparkline>
            <x14:sparkline>
              <xm:sqref>PUY59</xm:sqref>
            </x14:sparkline>
            <x14:sparkline>
              <xm:sqref>PUY60</xm:sqref>
            </x14:sparkline>
            <x14:sparkline>
              <xm:sqref>PUZ59</xm:sqref>
            </x14:sparkline>
            <x14:sparkline>
              <xm:sqref>PUZ60</xm:sqref>
            </x14:sparkline>
            <x14:sparkline>
              <xm:sqref>PVA59</xm:sqref>
            </x14:sparkline>
            <x14:sparkline>
              <xm:sqref>PVA60</xm:sqref>
            </x14:sparkline>
            <x14:sparkline>
              <xm:sqref>PVB59</xm:sqref>
            </x14:sparkline>
            <x14:sparkline>
              <xm:sqref>PVB60</xm:sqref>
            </x14:sparkline>
            <x14:sparkline>
              <xm:sqref>PVC59</xm:sqref>
            </x14:sparkline>
            <x14:sparkline>
              <xm:sqref>PVC60</xm:sqref>
            </x14:sparkline>
            <x14:sparkline>
              <xm:sqref>PVD59</xm:sqref>
            </x14:sparkline>
            <x14:sparkline>
              <xm:sqref>PVD60</xm:sqref>
            </x14:sparkline>
            <x14:sparkline>
              <xm:sqref>PVE59</xm:sqref>
            </x14:sparkline>
            <x14:sparkline>
              <xm:sqref>PVE60</xm:sqref>
            </x14:sparkline>
            <x14:sparkline>
              <xm:sqref>PVF59</xm:sqref>
            </x14:sparkline>
            <x14:sparkline>
              <xm:sqref>PVF60</xm:sqref>
            </x14:sparkline>
            <x14:sparkline>
              <xm:sqref>PVG59</xm:sqref>
            </x14:sparkline>
            <x14:sparkline>
              <xm:sqref>PVG60</xm:sqref>
            </x14:sparkline>
            <x14:sparkline>
              <xm:sqref>PVH59</xm:sqref>
            </x14:sparkline>
            <x14:sparkline>
              <xm:sqref>PVH60</xm:sqref>
            </x14:sparkline>
            <x14:sparkline>
              <xm:sqref>PVI59</xm:sqref>
            </x14:sparkline>
            <x14:sparkline>
              <xm:sqref>PVI60</xm:sqref>
            </x14:sparkline>
            <x14:sparkline>
              <xm:sqref>PVJ59</xm:sqref>
            </x14:sparkline>
            <x14:sparkline>
              <xm:sqref>PVJ60</xm:sqref>
            </x14:sparkline>
            <x14:sparkline>
              <xm:sqref>PVK59</xm:sqref>
            </x14:sparkline>
            <x14:sparkline>
              <xm:sqref>PVK60</xm:sqref>
            </x14:sparkline>
            <x14:sparkline>
              <xm:sqref>PVL59</xm:sqref>
            </x14:sparkline>
            <x14:sparkline>
              <xm:sqref>PVL60</xm:sqref>
            </x14:sparkline>
            <x14:sparkline>
              <xm:sqref>PVM59</xm:sqref>
            </x14:sparkline>
            <x14:sparkline>
              <xm:sqref>PVM60</xm:sqref>
            </x14:sparkline>
            <x14:sparkline>
              <xm:sqref>PVN59</xm:sqref>
            </x14:sparkline>
            <x14:sparkline>
              <xm:sqref>PVN60</xm:sqref>
            </x14:sparkline>
            <x14:sparkline>
              <xm:sqref>PVO59</xm:sqref>
            </x14:sparkline>
            <x14:sparkline>
              <xm:sqref>PVO60</xm:sqref>
            </x14:sparkline>
            <x14:sparkline>
              <xm:sqref>PVP59</xm:sqref>
            </x14:sparkline>
            <x14:sparkline>
              <xm:sqref>PVP60</xm:sqref>
            </x14:sparkline>
            <x14:sparkline>
              <xm:sqref>PVQ59</xm:sqref>
            </x14:sparkline>
            <x14:sparkline>
              <xm:sqref>PVQ60</xm:sqref>
            </x14:sparkline>
            <x14:sparkline>
              <xm:sqref>PVR59</xm:sqref>
            </x14:sparkline>
            <x14:sparkline>
              <xm:sqref>PVR60</xm:sqref>
            </x14:sparkline>
            <x14:sparkline>
              <xm:sqref>PVS59</xm:sqref>
            </x14:sparkline>
            <x14:sparkline>
              <xm:sqref>PVS60</xm:sqref>
            </x14:sparkline>
            <x14:sparkline>
              <xm:sqref>PVT59</xm:sqref>
            </x14:sparkline>
            <x14:sparkline>
              <xm:sqref>PVT60</xm:sqref>
            </x14:sparkline>
            <x14:sparkline>
              <xm:sqref>PVU59</xm:sqref>
            </x14:sparkline>
            <x14:sparkline>
              <xm:sqref>PVU60</xm:sqref>
            </x14:sparkline>
            <x14:sparkline>
              <xm:sqref>PVV59</xm:sqref>
            </x14:sparkline>
            <x14:sparkline>
              <xm:sqref>PVV60</xm:sqref>
            </x14:sparkline>
            <x14:sparkline>
              <xm:sqref>PVW59</xm:sqref>
            </x14:sparkline>
            <x14:sparkline>
              <xm:sqref>PVW60</xm:sqref>
            </x14:sparkline>
            <x14:sparkline>
              <xm:sqref>PVX59</xm:sqref>
            </x14:sparkline>
            <x14:sparkline>
              <xm:sqref>PVX60</xm:sqref>
            </x14:sparkline>
            <x14:sparkline>
              <xm:sqref>PVY59</xm:sqref>
            </x14:sparkline>
            <x14:sparkline>
              <xm:sqref>PVY60</xm:sqref>
            </x14:sparkline>
            <x14:sparkline>
              <xm:sqref>PVZ59</xm:sqref>
            </x14:sparkline>
            <x14:sparkline>
              <xm:sqref>PVZ60</xm:sqref>
            </x14:sparkline>
            <x14:sparkline>
              <xm:sqref>PWA59</xm:sqref>
            </x14:sparkline>
            <x14:sparkline>
              <xm:sqref>PWA60</xm:sqref>
            </x14:sparkline>
            <x14:sparkline>
              <xm:sqref>PWB59</xm:sqref>
            </x14:sparkline>
            <x14:sparkline>
              <xm:sqref>PWB60</xm:sqref>
            </x14:sparkline>
            <x14:sparkline>
              <xm:sqref>PWC59</xm:sqref>
            </x14:sparkline>
            <x14:sparkline>
              <xm:sqref>PWC60</xm:sqref>
            </x14:sparkline>
            <x14:sparkline>
              <xm:sqref>PWD59</xm:sqref>
            </x14:sparkline>
            <x14:sparkline>
              <xm:sqref>PWD60</xm:sqref>
            </x14:sparkline>
            <x14:sparkline>
              <xm:sqref>PWE59</xm:sqref>
            </x14:sparkline>
            <x14:sparkline>
              <xm:sqref>PWE60</xm:sqref>
            </x14:sparkline>
            <x14:sparkline>
              <xm:sqref>PWF59</xm:sqref>
            </x14:sparkline>
            <x14:sparkline>
              <xm:sqref>PWF60</xm:sqref>
            </x14:sparkline>
            <x14:sparkline>
              <xm:sqref>PWG59</xm:sqref>
            </x14:sparkline>
            <x14:sparkline>
              <xm:sqref>PWG60</xm:sqref>
            </x14:sparkline>
            <x14:sparkline>
              <xm:sqref>PWH59</xm:sqref>
            </x14:sparkline>
            <x14:sparkline>
              <xm:sqref>PWH60</xm:sqref>
            </x14:sparkline>
            <x14:sparkline>
              <xm:sqref>PWI59</xm:sqref>
            </x14:sparkline>
            <x14:sparkline>
              <xm:sqref>PWI60</xm:sqref>
            </x14:sparkline>
            <x14:sparkline>
              <xm:sqref>PWJ59</xm:sqref>
            </x14:sparkline>
            <x14:sparkline>
              <xm:sqref>PWJ60</xm:sqref>
            </x14:sparkline>
            <x14:sparkline>
              <xm:sqref>PWK59</xm:sqref>
            </x14:sparkline>
            <x14:sparkline>
              <xm:sqref>PWK60</xm:sqref>
            </x14:sparkline>
            <x14:sparkline>
              <xm:sqref>PWL59</xm:sqref>
            </x14:sparkline>
            <x14:sparkline>
              <xm:sqref>PWL60</xm:sqref>
            </x14:sparkline>
            <x14:sparkline>
              <xm:sqref>PWM59</xm:sqref>
            </x14:sparkline>
            <x14:sparkline>
              <xm:sqref>PWM60</xm:sqref>
            </x14:sparkline>
            <x14:sparkline>
              <xm:sqref>PWN59</xm:sqref>
            </x14:sparkline>
            <x14:sparkline>
              <xm:sqref>PWN60</xm:sqref>
            </x14:sparkline>
            <x14:sparkline>
              <xm:sqref>PWO59</xm:sqref>
            </x14:sparkline>
            <x14:sparkline>
              <xm:sqref>PWO60</xm:sqref>
            </x14:sparkline>
            <x14:sparkline>
              <xm:sqref>PWP59</xm:sqref>
            </x14:sparkline>
            <x14:sparkline>
              <xm:sqref>PWP60</xm:sqref>
            </x14:sparkline>
            <x14:sparkline>
              <xm:sqref>PWQ59</xm:sqref>
            </x14:sparkline>
            <x14:sparkline>
              <xm:sqref>PWQ60</xm:sqref>
            </x14:sparkline>
            <x14:sparkline>
              <xm:sqref>PWR59</xm:sqref>
            </x14:sparkline>
            <x14:sparkline>
              <xm:sqref>PWR60</xm:sqref>
            </x14:sparkline>
            <x14:sparkline>
              <xm:sqref>PWS59</xm:sqref>
            </x14:sparkline>
            <x14:sparkline>
              <xm:sqref>PWS60</xm:sqref>
            </x14:sparkline>
            <x14:sparkline>
              <xm:sqref>PWT59</xm:sqref>
            </x14:sparkline>
            <x14:sparkline>
              <xm:sqref>PWT60</xm:sqref>
            </x14:sparkline>
            <x14:sparkline>
              <xm:sqref>PWU59</xm:sqref>
            </x14:sparkline>
            <x14:sparkline>
              <xm:sqref>PWU60</xm:sqref>
            </x14:sparkline>
            <x14:sparkline>
              <xm:sqref>PWV59</xm:sqref>
            </x14:sparkline>
            <x14:sparkline>
              <xm:sqref>PWV60</xm:sqref>
            </x14:sparkline>
            <x14:sparkline>
              <xm:sqref>PWW59</xm:sqref>
            </x14:sparkline>
            <x14:sparkline>
              <xm:sqref>PWW60</xm:sqref>
            </x14:sparkline>
            <x14:sparkline>
              <xm:sqref>PWX59</xm:sqref>
            </x14:sparkline>
            <x14:sparkline>
              <xm:sqref>PWX60</xm:sqref>
            </x14:sparkline>
            <x14:sparkline>
              <xm:sqref>PWY59</xm:sqref>
            </x14:sparkline>
            <x14:sparkline>
              <xm:sqref>PWY60</xm:sqref>
            </x14:sparkline>
            <x14:sparkline>
              <xm:sqref>PWZ59</xm:sqref>
            </x14:sparkline>
            <x14:sparkline>
              <xm:sqref>PWZ60</xm:sqref>
            </x14:sparkline>
            <x14:sparkline>
              <xm:sqref>PXA59</xm:sqref>
            </x14:sparkline>
            <x14:sparkline>
              <xm:sqref>PXA60</xm:sqref>
            </x14:sparkline>
            <x14:sparkline>
              <xm:sqref>PXB59</xm:sqref>
            </x14:sparkline>
            <x14:sparkline>
              <xm:sqref>PXB60</xm:sqref>
            </x14:sparkline>
            <x14:sparkline>
              <xm:sqref>PXC59</xm:sqref>
            </x14:sparkline>
            <x14:sparkline>
              <xm:sqref>PXC60</xm:sqref>
            </x14:sparkline>
            <x14:sparkline>
              <xm:sqref>PXD59</xm:sqref>
            </x14:sparkline>
            <x14:sparkline>
              <xm:sqref>PXD60</xm:sqref>
            </x14:sparkline>
            <x14:sparkline>
              <xm:sqref>PXE59</xm:sqref>
            </x14:sparkline>
            <x14:sparkline>
              <xm:sqref>PXE60</xm:sqref>
            </x14:sparkline>
            <x14:sparkline>
              <xm:sqref>PXF59</xm:sqref>
            </x14:sparkline>
            <x14:sparkline>
              <xm:sqref>PXF60</xm:sqref>
            </x14:sparkline>
            <x14:sparkline>
              <xm:sqref>PXG59</xm:sqref>
            </x14:sparkline>
            <x14:sparkline>
              <xm:sqref>PXG60</xm:sqref>
            </x14:sparkline>
            <x14:sparkline>
              <xm:sqref>PXH59</xm:sqref>
            </x14:sparkline>
            <x14:sparkline>
              <xm:sqref>PXH60</xm:sqref>
            </x14:sparkline>
            <x14:sparkline>
              <xm:sqref>PXI59</xm:sqref>
            </x14:sparkline>
            <x14:sparkline>
              <xm:sqref>PXI60</xm:sqref>
            </x14:sparkline>
            <x14:sparkline>
              <xm:sqref>PXJ59</xm:sqref>
            </x14:sparkline>
            <x14:sparkline>
              <xm:sqref>PXJ60</xm:sqref>
            </x14:sparkline>
            <x14:sparkline>
              <xm:sqref>PXK59</xm:sqref>
            </x14:sparkline>
            <x14:sparkline>
              <xm:sqref>PXK60</xm:sqref>
            </x14:sparkline>
            <x14:sparkline>
              <xm:sqref>PXL59</xm:sqref>
            </x14:sparkline>
            <x14:sparkline>
              <xm:sqref>PXL60</xm:sqref>
            </x14:sparkline>
            <x14:sparkline>
              <xm:sqref>PXM59</xm:sqref>
            </x14:sparkline>
            <x14:sparkline>
              <xm:sqref>PXM60</xm:sqref>
            </x14:sparkline>
            <x14:sparkline>
              <xm:sqref>PXN59</xm:sqref>
            </x14:sparkline>
            <x14:sparkline>
              <xm:sqref>PXN60</xm:sqref>
            </x14:sparkline>
            <x14:sparkline>
              <xm:sqref>PXO59</xm:sqref>
            </x14:sparkline>
            <x14:sparkline>
              <xm:sqref>PXO60</xm:sqref>
            </x14:sparkline>
            <x14:sparkline>
              <xm:sqref>PXP59</xm:sqref>
            </x14:sparkline>
            <x14:sparkline>
              <xm:sqref>PXP60</xm:sqref>
            </x14:sparkline>
            <x14:sparkline>
              <xm:sqref>PXQ59</xm:sqref>
            </x14:sparkline>
            <x14:sparkline>
              <xm:sqref>PXQ60</xm:sqref>
            </x14:sparkline>
            <x14:sparkline>
              <xm:sqref>PXR59</xm:sqref>
            </x14:sparkline>
            <x14:sparkline>
              <xm:sqref>PXR60</xm:sqref>
            </x14:sparkline>
            <x14:sparkline>
              <xm:sqref>PXS59</xm:sqref>
            </x14:sparkline>
            <x14:sparkline>
              <xm:sqref>PXS60</xm:sqref>
            </x14:sparkline>
            <x14:sparkline>
              <xm:sqref>PXT59</xm:sqref>
            </x14:sparkline>
            <x14:sparkline>
              <xm:sqref>PXT60</xm:sqref>
            </x14:sparkline>
            <x14:sparkline>
              <xm:sqref>PXU59</xm:sqref>
            </x14:sparkline>
            <x14:sparkline>
              <xm:sqref>PXU60</xm:sqref>
            </x14:sparkline>
            <x14:sparkline>
              <xm:sqref>PXV59</xm:sqref>
            </x14:sparkline>
            <x14:sparkline>
              <xm:sqref>PXV60</xm:sqref>
            </x14:sparkline>
            <x14:sparkline>
              <xm:sqref>PXW59</xm:sqref>
            </x14:sparkline>
            <x14:sparkline>
              <xm:sqref>PXW60</xm:sqref>
            </x14:sparkline>
            <x14:sparkline>
              <xm:sqref>PXX59</xm:sqref>
            </x14:sparkline>
            <x14:sparkline>
              <xm:sqref>PXX60</xm:sqref>
            </x14:sparkline>
            <x14:sparkline>
              <xm:sqref>PXY59</xm:sqref>
            </x14:sparkline>
            <x14:sparkline>
              <xm:sqref>PXY60</xm:sqref>
            </x14:sparkline>
            <x14:sparkline>
              <xm:sqref>PXZ59</xm:sqref>
            </x14:sparkline>
            <x14:sparkline>
              <xm:sqref>PXZ60</xm:sqref>
            </x14:sparkline>
            <x14:sparkline>
              <xm:sqref>PYA59</xm:sqref>
            </x14:sparkline>
            <x14:sparkline>
              <xm:sqref>PYA60</xm:sqref>
            </x14:sparkline>
            <x14:sparkline>
              <xm:sqref>PYB59</xm:sqref>
            </x14:sparkline>
            <x14:sparkline>
              <xm:sqref>PYB60</xm:sqref>
            </x14:sparkline>
            <x14:sparkline>
              <xm:sqref>PYC59</xm:sqref>
            </x14:sparkline>
            <x14:sparkline>
              <xm:sqref>PYC60</xm:sqref>
            </x14:sparkline>
            <x14:sparkline>
              <xm:sqref>PYD59</xm:sqref>
            </x14:sparkline>
            <x14:sparkline>
              <xm:sqref>PYD60</xm:sqref>
            </x14:sparkline>
            <x14:sparkline>
              <xm:sqref>PYE59</xm:sqref>
            </x14:sparkline>
            <x14:sparkline>
              <xm:sqref>PYE60</xm:sqref>
            </x14:sparkline>
            <x14:sparkline>
              <xm:sqref>PYF59</xm:sqref>
            </x14:sparkline>
            <x14:sparkline>
              <xm:sqref>PYF60</xm:sqref>
            </x14:sparkline>
            <x14:sparkline>
              <xm:sqref>PYG59</xm:sqref>
            </x14:sparkline>
            <x14:sparkline>
              <xm:sqref>PYG60</xm:sqref>
            </x14:sparkline>
            <x14:sparkline>
              <xm:sqref>PYH59</xm:sqref>
            </x14:sparkline>
            <x14:sparkline>
              <xm:sqref>PYH60</xm:sqref>
            </x14:sparkline>
            <x14:sparkline>
              <xm:sqref>PYI59</xm:sqref>
            </x14:sparkline>
            <x14:sparkline>
              <xm:sqref>PYI60</xm:sqref>
            </x14:sparkline>
            <x14:sparkline>
              <xm:sqref>PYJ59</xm:sqref>
            </x14:sparkline>
            <x14:sparkline>
              <xm:sqref>PYJ60</xm:sqref>
            </x14:sparkline>
            <x14:sparkline>
              <xm:sqref>PYK59</xm:sqref>
            </x14:sparkline>
            <x14:sparkline>
              <xm:sqref>PYK60</xm:sqref>
            </x14:sparkline>
            <x14:sparkline>
              <xm:sqref>PYL59</xm:sqref>
            </x14:sparkline>
            <x14:sparkline>
              <xm:sqref>PYL60</xm:sqref>
            </x14:sparkline>
            <x14:sparkline>
              <xm:sqref>PYM59</xm:sqref>
            </x14:sparkline>
            <x14:sparkline>
              <xm:sqref>PYM60</xm:sqref>
            </x14:sparkline>
            <x14:sparkline>
              <xm:sqref>PYN59</xm:sqref>
            </x14:sparkline>
            <x14:sparkline>
              <xm:sqref>PYN60</xm:sqref>
            </x14:sparkline>
            <x14:sparkline>
              <xm:sqref>PYO59</xm:sqref>
            </x14:sparkline>
            <x14:sparkline>
              <xm:sqref>PYO60</xm:sqref>
            </x14:sparkline>
            <x14:sparkline>
              <xm:sqref>PYP59</xm:sqref>
            </x14:sparkline>
            <x14:sparkline>
              <xm:sqref>PYP60</xm:sqref>
            </x14:sparkline>
            <x14:sparkline>
              <xm:sqref>PYQ59</xm:sqref>
            </x14:sparkline>
            <x14:sparkline>
              <xm:sqref>PYQ60</xm:sqref>
            </x14:sparkline>
            <x14:sparkline>
              <xm:sqref>PYR59</xm:sqref>
            </x14:sparkline>
            <x14:sparkline>
              <xm:sqref>PYR60</xm:sqref>
            </x14:sparkline>
            <x14:sparkline>
              <xm:sqref>PYS59</xm:sqref>
            </x14:sparkline>
            <x14:sparkline>
              <xm:sqref>PYS60</xm:sqref>
            </x14:sparkline>
            <x14:sparkline>
              <xm:sqref>PYT59</xm:sqref>
            </x14:sparkline>
            <x14:sparkline>
              <xm:sqref>PYT60</xm:sqref>
            </x14:sparkline>
            <x14:sparkline>
              <xm:sqref>PYU59</xm:sqref>
            </x14:sparkline>
            <x14:sparkline>
              <xm:sqref>PYU60</xm:sqref>
            </x14:sparkline>
            <x14:sparkline>
              <xm:sqref>PYV59</xm:sqref>
            </x14:sparkline>
            <x14:sparkline>
              <xm:sqref>PYV60</xm:sqref>
            </x14:sparkline>
            <x14:sparkline>
              <xm:sqref>PYW59</xm:sqref>
            </x14:sparkline>
            <x14:sparkline>
              <xm:sqref>PYW60</xm:sqref>
            </x14:sparkline>
            <x14:sparkline>
              <xm:sqref>PYX59</xm:sqref>
            </x14:sparkline>
            <x14:sparkline>
              <xm:sqref>PYX60</xm:sqref>
            </x14:sparkline>
            <x14:sparkline>
              <xm:sqref>PYY59</xm:sqref>
            </x14:sparkline>
            <x14:sparkline>
              <xm:sqref>PYY60</xm:sqref>
            </x14:sparkline>
            <x14:sparkline>
              <xm:sqref>PYZ59</xm:sqref>
            </x14:sparkline>
            <x14:sparkline>
              <xm:sqref>PYZ60</xm:sqref>
            </x14:sparkline>
            <x14:sparkline>
              <xm:sqref>PZA59</xm:sqref>
            </x14:sparkline>
            <x14:sparkline>
              <xm:sqref>PZA60</xm:sqref>
            </x14:sparkline>
            <x14:sparkline>
              <xm:sqref>PZB59</xm:sqref>
            </x14:sparkline>
            <x14:sparkline>
              <xm:sqref>PZB60</xm:sqref>
            </x14:sparkline>
            <x14:sparkline>
              <xm:sqref>PZC59</xm:sqref>
            </x14:sparkline>
            <x14:sparkline>
              <xm:sqref>PZC60</xm:sqref>
            </x14:sparkline>
            <x14:sparkline>
              <xm:sqref>PZD59</xm:sqref>
            </x14:sparkline>
            <x14:sparkline>
              <xm:sqref>PZD60</xm:sqref>
            </x14:sparkline>
            <x14:sparkline>
              <xm:sqref>PZE59</xm:sqref>
            </x14:sparkline>
            <x14:sparkline>
              <xm:sqref>PZE60</xm:sqref>
            </x14:sparkline>
            <x14:sparkline>
              <xm:sqref>PZF59</xm:sqref>
            </x14:sparkline>
            <x14:sparkline>
              <xm:sqref>PZF60</xm:sqref>
            </x14:sparkline>
            <x14:sparkline>
              <xm:sqref>PZG59</xm:sqref>
            </x14:sparkline>
            <x14:sparkline>
              <xm:sqref>PZG60</xm:sqref>
            </x14:sparkline>
            <x14:sparkline>
              <xm:sqref>PZH59</xm:sqref>
            </x14:sparkline>
            <x14:sparkline>
              <xm:sqref>PZH60</xm:sqref>
            </x14:sparkline>
            <x14:sparkline>
              <xm:sqref>PZI59</xm:sqref>
            </x14:sparkline>
            <x14:sparkline>
              <xm:sqref>PZI60</xm:sqref>
            </x14:sparkline>
            <x14:sparkline>
              <xm:sqref>PZJ59</xm:sqref>
            </x14:sparkline>
            <x14:sparkline>
              <xm:sqref>PZJ60</xm:sqref>
            </x14:sparkline>
            <x14:sparkline>
              <xm:sqref>PZK59</xm:sqref>
            </x14:sparkline>
            <x14:sparkline>
              <xm:sqref>PZK60</xm:sqref>
            </x14:sparkline>
            <x14:sparkline>
              <xm:sqref>PZL59</xm:sqref>
            </x14:sparkline>
            <x14:sparkline>
              <xm:sqref>PZL60</xm:sqref>
            </x14:sparkline>
            <x14:sparkline>
              <xm:sqref>PZM59</xm:sqref>
            </x14:sparkline>
            <x14:sparkline>
              <xm:sqref>PZM60</xm:sqref>
            </x14:sparkline>
            <x14:sparkline>
              <xm:sqref>PZN59</xm:sqref>
            </x14:sparkline>
            <x14:sparkline>
              <xm:sqref>PZN60</xm:sqref>
            </x14:sparkline>
            <x14:sparkline>
              <xm:sqref>PZO59</xm:sqref>
            </x14:sparkline>
            <x14:sparkline>
              <xm:sqref>PZO60</xm:sqref>
            </x14:sparkline>
            <x14:sparkline>
              <xm:sqref>PZP59</xm:sqref>
            </x14:sparkline>
            <x14:sparkline>
              <xm:sqref>PZP60</xm:sqref>
            </x14:sparkline>
            <x14:sparkline>
              <xm:sqref>PZQ59</xm:sqref>
            </x14:sparkline>
            <x14:sparkline>
              <xm:sqref>PZQ60</xm:sqref>
            </x14:sparkline>
            <x14:sparkline>
              <xm:sqref>PZR59</xm:sqref>
            </x14:sparkline>
            <x14:sparkline>
              <xm:sqref>PZR60</xm:sqref>
            </x14:sparkline>
            <x14:sparkline>
              <xm:sqref>PZS59</xm:sqref>
            </x14:sparkline>
            <x14:sparkline>
              <xm:sqref>PZS60</xm:sqref>
            </x14:sparkline>
            <x14:sparkline>
              <xm:sqref>PZT59</xm:sqref>
            </x14:sparkline>
            <x14:sparkline>
              <xm:sqref>PZT60</xm:sqref>
            </x14:sparkline>
            <x14:sparkline>
              <xm:sqref>PZU59</xm:sqref>
            </x14:sparkline>
            <x14:sparkline>
              <xm:sqref>PZU60</xm:sqref>
            </x14:sparkline>
            <x14:sparkline>
              <xm:sqref>PZV59</xm:sqref>
            </x14:sparkline>
            <x14:sparkline>
              <xm:sqref>PZV60</xm:sqref>
            </x14:sparkline>
            <x14:sparkline>
              <xm:sqref>PZW59</xm:sqref>
            </x14:sparkline>
            <x14:sparkline>
              <xm:sqref>PZW60</xm:sqref>
            </x14:sparkline>
            <x14:sparkline>
              <xm:sqref>PZX59</xm:sqref>
            </x14:sparkline>
            <x14:sparkline>
              <xm:sqref>PZX60</xm:sqref>
            </x14:sparkline>
            <x14:sparkline>
              <xm:sqref>PZY59</xm:sqref>
            </x14:sparkline>
            <x14:sparkline>
              <xm:sqref>PZY60</xm:sqref>
            </x14:sparkline>
            <x14:sparkline>
              <xm:sqref>PZZ59</xm:sqref>
            </x14:sparkline>
            <x14:sparkline>
              <xm:sqref>PZZ60</xm:sqref>
            </x14:sparkline>
            <x14:sparkline>
              <xm:sqref>QAA59</xm:sqref>
            </x14:sparkline>
            <x14:sparkline>
              <xm:sqref>QAA60</xm:sqref>
            </x14:sparkline>
            <x14:sparkline>
              <xm:sqref>QAB59</xm:sqref>
            </x14:sparkline>
            <x14:sparkline>
              <xm:sqref>QAB60</xm:sqref>
            </x14:sparkline>
            <x14:sparkline>
              <xm:sqref>QAC59</xm:sqref>
            </x14:sparkline>
            <x14:sparkline>
              <xm:sqref>QAC60</xm:sqref>
            </x14:sparkline>
            <x14:sparkline>
              <xm:sqref>QAD59</xm:sqref>
            </x14:sparkline>
            <x14:sparkline>
              <xm:sqref>QAD60</xm:sqref>
            </x14:sparkline>
            <x14:sparkline>
              <xm:sqref>QAE59</xm:sqref>
            </x14:sparkline>
            <x14:sparkline>
              <xm:sqref>QAE60</xm:sqref>
            </x14:sparkline>
            <x14:sparkline>
              <xm:sqref>QAF59</xm:sqref>
            </x14:sparkline>
            <x14:sparkline>
              <xm:sqref>QAF60</xm:sqref>
            </x14:sparkline>
            <x14:sparkline>
              <xm:sqref>QAG59</xm:sqref>
            </x14:sparkline>
            <x14:sparkline>
              <xm:sqref>QAG60</xm:sqref>
            </x14:sparkline>
            <x14:sparkline>
              <xm:sqref>QAH59</xm:sqref>
            </x14:sparkline>
            <x14:sparkline>
              <xm:sqref>QAH60</xm:sqref>
            </x14:sparkline>
            <x14:sparkline>
              <xm:sqref>QAI59</xm:sqref>
            </x14:sparkline>
            <x14:sparkline>
              <xm:sqref>QAI60</xm:sqref>
            </x14:sparkline>
            <x14:sparkline>
              <xm:sqref>QAJ59</xm:sqref>
            </x14:sparkline>
            <x14:sparkline>
              <xm:sqref>QAJ60</xm:sqref>
            </x14:sparkline>
            <x14:sparkline>
              <xm:sqref>QAK59</xm:sqref>
            </x14:sparkline>
            <x14:sparkline>
              <xm:sqref>QAK60</xm:sqref>
            </x14:sparkline>
            <x14:sparkline>
              <xm:sqref>QAL59</xm:sqref>
            </x14:sparkline>
            <x14:sparkline>
              <xm:sqref>QAL60</xm:sqref>
            </x14:sparkline>
            <x14:sparkline>
              <xm:sqref>QAM59</xm:sqref>
            </x14:sparkline>
            <x14:sparkline>
              <xm:sqref>QAM60</xm:sqref>
            </x14:sparkline>
            <x14:sparkline>
              <xm:sqref>QAN59</xm:sqref>
            </x14:sparkline>
            <x14:sparkline>
              <xm:sqref>QAN60</xm:sqref>
            </x14:sparkline>
            <x14:sparkline>
              <xm:sqref>QAO59</xm:sqref>
            </x14:sparkline>
            <x14:sparkline>
              <xm:sqref>QAO60</xm:sqref>
            </x14:sparkline>
            <x14:sparkline>
              <xm:sqref>QAP59</xm:sqref>
            </x14:sparkline>
            <x14:sparkline>
              <xm:sqref>QAP60</xm:sqref>
            </x14:sparkline>
            <x14:sparkline>
              <xm:sqref>QAQ59</xm:sqref>
            </x14:sparkline>
            <x14:sparkline>
              <xm:sqref>QAQ60</xm:sqref>
            </x14:sparkline>
            <x14:sparkline>
              <xm:sqref>QAR59</xm:sqref>
            </x14:sparkline>
            <x14:sparkline>
              <xm:sqref>QAR60</xm:sqref>
            </x14:sparkline>
            <x14:sparkline>
              <xm:sqref>QAS59</xm:sqref>
            </x14:sparkline>
            <x14:sparkline>
              <xm:sqref>QAS60</xm:sqref>
            </x14:sparkline>
            <x14:sparkline>
              <xm:sqref>QAT59</xm:sqref>
            </x14:sparkline>
            <x14:sparkline>
              <xm:sqref>QAT60</xm:sqref>
            </x14:sparkline>
            <x14:sparkline>
              <xm:sqref>QAU59</xm:sqref>
            </x14:sparkline>
            <x14:sparkline>
              <xm:sqref>QAU60</xm:sqref>
            </x14:sparkline>
            <x14:sparkline>
              <xm:sqref>QAV59</xm:sqref>
            </x14:sparkline>
            <x14:sparkline>
              <xm:sqref>QAV60</xm:sqref>
            </x14:sparkline>
            <x14:sparkline>
              <xm:sqref>QAW59</xm:sqref>
            </x14:sparkline>
            <x14:sparkline>
              <xm:sqref>QAW60</xm:sqref>
            </x14:sparkline>
            <x14:sparkline>
              <xm:sqref>QAX59</xm:sqref>
            </x14:sparkline>
            <x14:sparkline>
              <xm:sqref>QAX60</xm:sqref>
            </x14:sparkline>
            <x14:sparkline>
              <xm:sqref>QAY59</xm:sqref>
            </x14:sparkline>
            <x14:sparkline>
              <xm:sqref>QAY60</xm:sqref>
            </x14:sparkline>
            <x14:sparkline>
              <xm:sqref>QAZ59</xm:sqref>
            </x14:sparkline>
            <x14:sparkline>
              <xm:sqref>QAZ60</xm:sqref>
            </x14:sparkline>
            <x14:sparkline>
              <xm:sqref>QBA59</xm:sqref>
            </x14:sparkline>
            <x14:sparkline>
              <xm:sqref>QBA60</xm:sqref>
            </x14:sparkline>
            <x14:sparkline>
              <xm:sqref>QBB59</xm:sqref>
            </x14:sparkline>
            <x14:sparkline>
              <xm:sqref>QBB60</xm:sqref>
            </x14:sparkline>
            <x14:sparkline>
              <xm:sqref>QBC59</xm:sqref>
            </x14:sparkline>
            <x14:sparkline>
              <xm:sqref>QBC60</xm:sqref>
            </x14:sparkline>
            <x14:sparkline>
              <xm:sqref>QBD59</xm:sqref>
            </x14:sparkline>
            <x14:sparkline>
              <xm:sqref>QBD60</xm:sqref>
            </x14:sparkline>
            <x14:sparkline>
              <xm:sqref>QBE59</xm:sqref>
            </x14:sparkline>
            <x14:sparkline>
              <xm:sqref>QBE60</xm:sqref>
            </x14:sparkline>
            <x14:sparkline>
              <xm:sqref>QBF59</xm:sqref>
            </x14:sparkline>
            <x14:sparkline>
              <xm:sqref>QBF60</xm:sqref>
            </x14:sparkline>
            <x14:sparkline>
              <xm:sqref>QBG59</xm:sqref>
            </x14:sparkline>
            <x14:sparkline>
              <xm:sqref>QBG60</xm:sqref>
            </x14:sparkline>
            <x14:sparkline>
              <xm:sqref>QBH59</xm:sqref>
            </x14:sparkline>
            <x14:sparkline>
              <xm:sqref>QBH60</xm:sqref>
            </x14:sparkline>
            <x14:sparkline>
              <xm:sqref>QBI59</xm:sqref>
            </x14:sparkline>
            <x14:sparkline>
              <xm:sqref>QBI60</xm:sqref>
            </x14:sparkline>
            <x14:sparkline>
              <xm:sqref>QBJ59</xm:sqref>
            </x14:sparkline>
            <x14:sparkline>
              <xm:sqref>QBJ60</xm:sqref>
            </x14:sparkline>
            <x14:sparkline>
              <xm:sqref>QBK59</xm:sqref>
            </x14:sparkline>
            <x14:sparkline>
              <xm:sqref>QBK60</xm:sqref>
            </x14:sparkline>
            <x14:sparkline>
              <xm:sqref>QBL59</xm:sqref>
            </x14:sparkline>
            <x14:sparkline>
              <xm:sqref>QBL60</xm:sqref>
            </x14:sparkline>
            <x14:sparkline>
              <xm:sqref>QBM59</xm:sqref>
            </x14:sparkline>
            <x14:sparkline>
              <xm:sqref>QBM60</xm:sqref>
            </x14:sparkline>
            <x14:sparkline>
              <xm:sqref>QBN59</xm:sqref>
            </x14:sparkline>
            <x14:sparkline>
              <xm:sqref>QBN60</xm:sqref>
            </x14:sparkline>
            <x14:sparkline>
              <xm:sqref>QBO59</xm:sqref>
            </x14:sparkline>
            <x14:sparkline>
              <xm:sqref>QBO60</xm:sqref>
            </x14:sparkline>
            <x14:sparkline>
              <xm:sqref>QBP59</xm:sqref>
            </x14:sparkline>
            <x14:sparkline>
              <xm:sqref>QBP60</xm:sqref>
            </x14:sparkline>
            <x14:sparkline>
              <xm:sqref>QBQ59</xm:sqref>
            </x14:sparkline>
            <x14:sparkline>
              <xm:sqref>QBQ60</xm:sqref>
            </x14:sparkline>
            <x14:sparkline>
              <xm:sqref>QBR59</xm:sqref>
            </x14:sparkline>
            <x14:sparkline>
              <xm:sqref>QBR60</xm:sqref>
            </x14:sparkline>
            <x14:sparkline>
              <xm:sqref>QBS59</xm:sqref>
            </x14:sparkline>
            <x14:sparkline>
              <xm:sqref>QBS60</xm:sqref>
            </x14:sparkline>
            <x14:sparkline>
              <xm:sqref>QBT59</xm:sqref>
            </x14:sparkline>
            <x14:sparkline>
              <xm:sqref>QBT60</xm:sqref>
            </x14:sparkline>
            <x14:sparkline>
              <xm:sqref>QBU59</xm:sqref>
            </x14:sparkline>
            <x14:sparkline>
              <xm:sqref>QBU60</xm:sqref>
            </x14:sparkline>
            <x14:sparkline>
              <xm:sqref>QBV59</xm:sqref>
            </x14:sparkline>
            <x14:sparkline>
              <xm:sqref>QBV60</xm:sqref>
            </x14:sparkline>
            <x14:sparkline>
              <xm:sqref>QBW59</xm:sqref>
            </x14:sparkline>
            <x14:sparkline>
              <xm:sqref>QBW60</xm:sqref>
            </x14:sparkline>
            <x14:sparkline>
              <xm:sqref>QBX59</xm:sqref>
            </x14:sparkline>
            <x14:sparkline>
              <xm:sqref>QBX60</xm:sqref>
            </x14:sparkline>
            <x14:sparkline>
              <xm:sqref>QBY59</xm:sqref>
            </x14:sparkline>
            <x14:sparkline>
              <xm:sqref>QBY60</xm:sqref>
            </x14:sparkline>
            <x14:sparkline>
              <xm:sqref>QBZ59</xm:sqref>
            </x14:sparkline>
            <x14:sparkline>
              <xm:sqref>QBZ60</xm:sqref>
            </x14:sparkline>
            <x14:sparkline>
              <xm:sqref>QCA59</xm:sqref>
            </x14:sparkline>
            <x14:sparkline>
              <xm:sqref>QCA60</xm:sqref>
            </x14:sparkline>
            <x14:sparkline>
              <xm:sqref>QCB59</xm:sqref>
            </x14:sparkline>
            <x14:sparkline>
              <xm:sqref>QCB60</xm:sqref>
            </x14:sparkline>
            <x14:sparkline>
              <xm:sqref>QCC59</xm:sqref>
            </x14:sparkline>
            <x14:sparkline>
              <xm:sqref>QCC60</xm:sqref>
            </x14:sparkline>
            <x14:sparkline>
              <xm:sqref>QCD59</xm:sqref>
            </x14:sparkline>
            <x14:sparkline>
              <xm:sqref>QCD60</xm:sqref>
            </x14:sparkline>
            <x14:sparkline>
              <xm:sqref>QCE59</xm:sqref>
            </x14:sparkline>
            <x14:sparkline>
              <xm:sqref>QCE60</xm:sqref>
            </x14:sparkline>
            <x14:sparkline>
              <xm:sqref>QCF59</xm:sqref>
            </x14:sparkline>
            <x14:sparkline>
              <xm:sqref>QCF60</xm:sqref>
            </x14:sparkline>
            <x14:sparkline>
              <xm:sqref>QCG59</xm:sqref>
            </x14:sparkline>
            <x14:sparkline>
              <xm:sqref>QCG60</xm:sqref>
            </x14:sparkline>
            <x14:sparkline>
              <xm:sqref>QCH59</xm:sqref>
            </x14:sparkline>
            <x14:sparkline>
              <xm:sqref>QCH60</xm:sqref>
            </x14:sparkline>
            <x14:sparkline>
              <xm:sqref>QCI59</xm:sqref>
            </x14:sparkline>
            <x14:sparkline>
              <xm:sqref>QCI60</xm:sqref>
            </x14:sparkline>
            <x14:sparkline>
              <xm:sqref>QCJ59</xm:sqref>
            </x14:sparkline>
            <x14:sparkline>
              <xm:sqref>QCJ60</xm:sqref>
            </x14:sparkline>
            <x14:sparkline>
              <xm:sqref>QCK59</xm:sqref>
            </x14:sparkline>
            <x14:sparkline>
              <xm:sqref>QCK60</xm:sqref>
            </x14:sparkline>
            <x14:sparkline>
              <xm:sqref>QCL59</xm:sqref>
            </x14:sparkline>
            <x14:sparkline>
              <xm:sqref>QCL60</xm:sqref>
            </x14:sparkline>
            <x14:sparkline>
              <xm:sqref>QCM59</xm:sqref>
            </x14:sparkline>
            <x14:sparkline>
              <xm:sqref>QCM60</xm:sqref>
            </x14:sparkline>
            <x14:sparkline>
              <xm:sqref>QCN59</xm:sqref>
            </x14:sparkline>
            <x14:sparkline>
              <xm:sqref>QCN60</xm:sqref>
            </x14:sparkline>
            <x14:sparkline>
              <xm:sqref>QCO59</xm:sqref>
            </x14:sparkline>
            <x14:sparkline>
              <xm:sqref>QCO60</xm:sqref>
            </x14:sparkline>
            <x14:sparkline>
              <xm:sqref>QCP59</xm:sqref>
            </x14:sparkline>
            <x14:sparkline>
              <xm:sqref>QCP60</xm:sqref>
            </x14:sparkline>
            <x14:sparkline>
              <xm:sqref>QCQ59</xm:sqref>
            </x14:sparkline>
            <x14:sparkline>
              <xm:sqref>QCQ60</xm:sqref>
            </x14:sparkline>
            <x14:sparkline>
              <xm:sqref>QCR59</xm:sqref>
            </x14:sparkline>
            <x14:sparkline>
              <xm:sqref>QCR60</xm:sqref>
            </x14:sparkline>
            <x14:sparkline>
              <xm:sqref>QCS59</xm:sqref>
            </x14:sparkline>
            <x14:sparkline>
              <xm:sqref>QCS60</xm:sqref>
            </x14:sparkline>
            <x14:sparkline>
              <xm:sqref>QCT59</xm:sqref>
            </x14:sparkline>
            <x14:sparkline>
              <xm:sqref>QCT60</xm:sqref>
            </x14:sparkline>
            <x14:sparkline>
              <xm:sqref>QCU59</xm:sqref>
            </x14:sparkline>
            <x14:sparkline>
              <xm:sqref>QCU60</xm:sqref>
            </x14:sparkline>
            <x14:sparkline>
              <xm:sqref>QCV59</xm:sqref>
            </x14:sparkline>
            <x14:sparkline>
              <xm:sqref>QCV60</xm:sqref>
            </x14:sparkline>
            <x14:sparkline>
              <xm:sqref>QCW59</xm:sqref>
            </x14:sparkline>
            <x14:sparkline>
              <xm:sqref>QCW60</xm:sqref>
            </x14:sparkline>
            <x14:sparkline>
              <xm:sqref>QCX59</xm:sqref>
            </x14:sparkline>
            <x14:sparkline>
              <xm:sqref>QCX60</xm:sqref>
            </x14:sparkline>
            <x14:sparkline>
              <xm:sqref>QCY59</xm:sqref>
            </x14:sparkline>
            <x14:sparkline>
              <xm:sqref>QCY60</xm:sqref>
            </x14:sparkline>
            <x14:sparkline>
              <xm:sqref>QCZ59</xm:sqref>
            </x14:sparkline>
            <x14:sparkline>
              <xm:sqref>QCZ60</xm:sqref>
            </x14:sparkline>
            <x14:sparkline>
              <xm:sqref>QDA59</xm:sqref>
            </x14:sparkline>
            <x14:sparkline>
              <xm:sqref>QDA60</xm:sqref>
            </x14:sparkline>
            <x14:sparkline>
              <xm:sqref>QDB59</xm:sqref>
            </x14:sparkline>
            <x14:sparkline>
              <xm:sqref>QDB60</xm:sqref>
            </x14:sparkline>
            <x14:sparkline>
              <xm:sqref>QDC59</xm:sqref>
            </x14:sparkline>
            <x14:sparkline>
              <xm:sqref>QDC60</xm:sqref>
            </x14:sparkline>
            <x14:sparkline>
              <xm:sqref>QDD59</xm:sqref>
            </x14:sparkline>
            <x14:sparkline>
              <xm:sqref>QDD60</xm:sqref>
            </x14:sparkline>
            <x14:sparkline>
              <xm:sqref>QDE59</xm:sqref>
            </x14:sparkline>
            <x14:sparkline>
              <xm:sqref>QDE60</xm:sqref>
            </x14:sparkline>
            <x14:sparkline>
              <xm:sqref>QDF59</xm:sqref>
            </x14:sparkline>
            <x14:sparkline>
              <xm:sqref>QDF60</xm:sqref>
            </x14:sparkline>
            <x14:sparkline>
              <xm:sqref>QDG59</xm:sqref>
            </x14:sparkline>
            <x14:sparkline>
              <xm:sqref>QDG60</xm:sqref>
            </x14:sparkline>
            <x14:sparkline>
              <xm:sqref>QDH59</xm:sqref>
            </x14:sparkline>
            <x14:sparkline>
              <xm:sqref>QDH60</xm:sqref>
            </x14:sparkline>
            <x14:sparkline>
              <xm:sqref>QDI59</xm:sqref>
            </x14:sparkline>
            <x14:sparkline>
              <xm:sqref>QDI60</xm:sqref>
            </x14:sparkline>
            <x14:sparkline>
              <xm:sqref>QDJ59</xm:sqref>
            </x14:sparkline>
            <x14:sparkline>
              <xm:sqref>QDJ60</xm:sqref>
            </x14:sparkline>
            <x14:sparkline>
              <xm:sqref>QDK59</xm:sqref>
            </x14:sparkline>
            <x14:sparkline>
              <xm:sqref>QDK60</xm:sqref>
            </x14:sparkline>
            <x14:sparkline>
              <xm:sqref>QDL59</xm:sqref>
            </x14:sparkline>
            <x14:sparkline>
              <xm:sqref>QDL60</xm:sqref>
            </x14:sparkline>
            <x14:sparkline>
              <xm:sqref>QDM59</xm:sqref>
            </x14:sparkline>
            <x14:sparkline>
              <xm:sqref>QDM60</xm:sqref>
            </x14:sparkline>
            <x14:sparkline>
              <xm:sqref>QDN59</xm:sqref>
            </x14:sparkline>
            <x14:sparkline>
              <xm:sqref>QDN60</xm:sqref>
            </x14:sparkline>
            <x14:sparkline>
              <xm:sqref>QDO59</xm:sqref>
            </x14:sparkline>
            <x14:sparkline>
              <xm:sqref>QDO60</xm:sqref>
            </x14:sparkline>
            <x14:sparkline>
              <xm:sqref>QDP59</xm:sqref>
            </x14:sparkline>
            <x14:sparkline>
              <xm:sqref>QDP60</xm:sqref>
            </x14:sparkline>
            <x14:sparkline>
              <xm:sqref>QDQ59</xm:sqref>
            </x14:sparkline>
            <x14:sparkline>
              <xm:sqref>QDQ60</xm:sqref>
            </x14:sparkline>
            <x14:sparkline>
              <xm:sqref>QDR59</xm:sqref>
            </x14:sparkline>
            <x14:sparkline>
              <xm:sqref>QDR60</xm:sqref>
            </x14:sparkline>
            <x14:sparkline>
              <xm:sqref>QDS59</xm:sqref>
            </x14:sparkline>
            <x14:sparkline>
              <xm:sqref>QDS60</xm:sqref>
            </x14:sparkline>
            <x14:sparkline>
              <xm:sqref>QDT59</xm:sqref>
            </x14:sparkline>
            <x14:sparkline>
              <xm:sqref>QDT60</xm:sqref>
            </x14:sparkline>
            <x14:sparkline>
              <xm:sqref>QDU59</xm:sqref>
            </x14:sparkline>
            <x14:sparkline>
              <xm:sqref>QDU60</xm:sqref>
            </x14:sparkline>
            <x14:sparkline>
              <xm:sqref>QDV59</xm:sqref>
            </x14:sparkline>
            <x14:sparkline>
              <xm:sqref>QDV60</xm:sqref>
            </x14:sparkline>
            <x14:sparkline>
              <xm:sqref>QDW59</xm:sqref>
            </x14:sparkline>
            <x14:sparkline>
              <xm:sqref>QDW60</xm:sqref>
            </x14:sparkline>
            <x14:sparkline>
              <xm:sqref>QDX59</xm:sqref>
            </x14:sparkline>
            <x14:sparkline>
              <xm:sqref>QDX60</xm:sqref>
            </x14:sparkline>
            <x14:sparkline>
              <xm:sqref>QDY59</xm:sqref>
            </x14:sparkline>
            <x14:sparkline>
              <xm:sqref>QDY60</xm:sqref>
            </x14:sparkline>
            <x14:sparkline>
              <xm:sqref>QDZ59</xm:sqref>
            </x14:sparkline>
            <x14:sparkline>
              <xm:sqref>QDZ60</xm:sqref>
            </x14:sparkline>
            <x14:sparkline>
              <xm:sqref>QEA59</xm:sqref>
            </x14:sparkline>
            <x14:sparkline>
              <xm:sqref>QEA60</xm:sqref>
            </x14:sparkline>
            <x14:sparkline>
              <xm:sqref>QEB59</xm:sqref>
            </x14:sparkline>
            <x14:sparkline>
              <xm:sqref>QEB60</xm:sqref>
            </x14:sparkline>
            <x14:sparkline>
              <xm:sqref>QEC59</xm:sqref>
            </x14:sparkline>
            <x14:sparkline>
              <xm:sqref>QEC60</xm:sqref>
            </x14:sparkline>
            <x14:sparkline>
              <xm:sqref>QED59</xm:sqref>
            </x14:sparkline>
            <x14:sparkline>
              <xm:sqref>QED60</xm:sqref>
            </x14:sparkline>
            <x14:sparkline>
              <xm:sqref>QEE59</xm:sqref>
            </x14:sparkline>
            <x14:sparkline>
              <xm:sqref>QEE60</xm:sqref>
            </x14:sparkline>
            <x14:sparkline>
              <xm:sqref>QEF59</xm:sqref>
            </x14:sparkline>
            <x14:sparkline>
              <xm:sqref>QEF60</xm:sqref>
            </x14:sparkline>
            <x14:sparkline>
              <xm:sqref>QEG59</xm:sqref>
            </x14:sparkline>
            <x14:sparkline>
              <xm:sqref>QEG60</xm:sqref>
            </x14:sparkline>
            <x14:sparkline>
              <xm:sqref>QEH59</xm:sqref>
            </x14:sparkline>
            <x14:sparkline>
              <xm:sqref>QEH60</xm:sqref>
            </x14:sparkline>
            <x14:sparkline>
              <xm:sqref>QEI59</xm:sqref>
            </x14:sparkline>
            <x14:sparkline>
              <xm:sqref>QEI60</xm:sqref>
            </x14:sparkline>
            <x14:sparkline>
              <xm:sqref>QEJ59</xm:sqref>
            </x14:sparkline>
            <x14:sparkline>
              <xm:sqref>QEJ60</xm:sqref>
            </x14:sparkline>
            <x14:sparkline>
              <xm:sqref>QEK59</xm:sqref>
            </x14:sparkline>
            <x14:sparkline>
              <xm:sqref>QEK60</xm:sqref>
            </x14:sparkline>
            <x14:sparkline>
              <xm:sqref>QEL59</xm:sqref>
            </x14:sparkline>
            <x14:sparkline>
              <xm:sqref>QEL60</xm:sqref>
            </x14:sparkline>
            <x14:sparkline>
              <xm:sqref>QEM59</xm:sqref>
            </x14:sparkline>
            <x14:sparkline>
              <xm:sqref>QEM60</xm:sqref>
            </x14:sparkline>
            <x14:sparkline>
              <xm:sqref>QEN59</xm:sqref>
            </x14:sparkline>
            <x14:sparkline>
              <xm:sqref>QEN60</xm:sqref>
            </x14:sparkline>
            <x14:sparkline>
              <xm:sqref>QEO59</xm:sqref>
            </x14:sparkline>
            <x14:sparkline>
              <xm:sqref>QEO60</xm:sqref>
            </x14:sparkline>
            <x14:sparkline>
              <xm:sqref>QEP59</xm:sqref>
            </x14:sparkline>
            <x14:sparkline>
              <xm:sqref>QEP60</xm:sqref>
            </x14:sparkline>
            <x14:sparkline>
              <xm:sqref>QEQ59</xm:sqref>
            </x14:sparkline>
            <x14:sparkline>
              <xm:sqref>QEQ60</xm:sqref>
            </x14:sparkline>
            <x14:sparkline>
              <xm:sqref>QER59</xm:sqref>
            </x14:sparkline>
            <x14:sparkline>
              <xm:sqref>QER60</xm:sqref>
            </x14:sparkline>
            <x14:sparkline>
              <xm:sqref>QES59</xm:sqref>
            </x14:sparkline>
            <x14:sparkline>
              <xm:sqref>QES60</xm:sqref>
            </x14:sparkline>
            <x14:sparkline>
              <xm:sqref>QET59</xm:sqref>
            </x14:sparkline>
            <x14:sparkline>
              <xm:sqref>QET60</xm:sqref>
            </x14:sparkline>
            <x14:sparkline>
              <xm:sqref>QEU59</xm:sqref>
            </x14:sparkline>
            <x14:sparkline>
              <xm:sqref>QEU60</xm:sqref>
            </x14:sparkline>
            <x14:sparkline>
              <xm:sqref>QEV59</xm:sqref>
            </x14:sparkline>
            <x14:sparkline>
              <xm:sqref>QEV60</xm:sqref>
            </x14:sparkline>
            <x14:sparkline>
              <xm:sqref>QEW59</xm:sqref>
            </x14:sparkline>
            <x14:sparkline>
              <xm:sqref>QEW60</xm:sqref>
            </x14:sparkline>
            <x14:sparkline>
              <xm:sqref>QEX59</xm:sqref>
            </x14:sparkline>
            <x14:sparkline>
              <xm:sqref>QEX60</xm:sqref>
            </x14:sparkline>
            <x14:sparkline>
              <xm:sqref>QEY59</xm:sqref>
            </x14:sparkline>
            <x14:sparkline>
              <xm:sqref>QEY60</xm:sqref>
            </x14:sparkline>
            <x14:sparkline>
              <xm:sqref>QEZ59</xm:sqref>
            </x14:sparkline>
            <x14:sparkline>
              <xm:sqref>QEZ60</xm:sqref>
            </x14:sparkline>
            <x14:sparkline>
              <xm:sqref>QFA59</xm:sqref>
            </x14:sparkline>
            <x14:sparkline>
              <xm:sqref>QFA60</xm:sqref>
            </x14:sparkline>
            <x14:sparkline>
              <xm:sqref>QFB59</xm:sqref>
            </x14:sparkline>
            <x14:sparkline>
              <xm:sqref>QFB60</xm:sqref>
            </x14:sparkline>
            <x14:sparkline>
              <xm:sqref>QFC59</xm:sqref>
            </x14:sparkline>
            <x14:sparkline>
              <xm:sqref>QFC60</xm:sqref>
            </x14:sparkline>
            <x14:sparkline>
              <xm:sqref>QFD59</xm:sqref>
            </x14:sparkline>
            <x14:sparkline>
              <xm:sqref>QFD60</xm:sqref>
            </x14:sparkline>
            <x14:sparkline>
              <xm:sqref>QFE59</xm:sqref>
            </x14:sparkline>
            <x14:sparkline>
              <xm:sqref>QFE60</xm:sqref>
            </x14:sparkline>
            <x14:sparkline>
              <xm:sqref>QFF59</xm:sqref>
            </x14:sparkline>
            <x14:sparkline>
              <xm:sqref>QFF60</xm:sqref>
            </x14:sparkline>
            <x14:sparkline>
              <xm:sqref>QFG59</xm:sqref>
            </x14:sparkline>
            <x14:sparkline>
              <xm:sqref>QFG60</xm:sqref>
            </x14:sparkline>
            <x14:sparkline>
              <xm:sqref>QFH59</xm:sqref>
            </x14:sparkline>
            <x14:sparkline>
              <xm:sqref>QFH60</xm:sqref>
            </x14:sparkline>
            <x14:sparkline>
              <xm:sqref>QFI59</xm:sqref>
            </x14:sparkline>
            <x14:sparkline>
              <xm:sqref>QFI60</xm:sqref>
            </x14:sparkline>
            <x14:sparkline>
              <xm:sqref>QFJ59</xm:sqref>
            </x14:sparkline>
            <x14:sparkline>
              <xm:sqref>QFJ60</xm:sqref>
            </x14:sparkline>
            <x14:sparkline>
              <xm:sqref>QFK59</xm:sqref>
            </x14:sparkline>
            <x14:sparkline>
              <xm:sqref>QFK60</xm:sqref>
            </x14:sparkline>
            <x14:sparkline>
              <xm:sqref>QFL59</xm:sqref>
            </x14:sparkline>
            <x14:sparkline>
              <xm:sqref>QFL60</xm:sqref>
            </x14:sparkline>
            <x14:sparkline>
              <xm:sqref>QFM59</xm:sqref>
            </x14:sparkline>
            <x14:sparkline>
              <xm:sqref>QFM60</xm:sqref>
            </x14:sparkline>
            <x14:sparkline>
              <xm:sqref>QFN59</xm:sqref>
            </x14:sparkline>
            <x14:sparkline>
              <xm:sqref>QFN60</xm:sqref>
            </x14:sparkline>
            <x14:sparkline>
              <xm:sqref>QFO59</xm:sqref>
            </x14:sparkline>
            <x14:sparkline>
              <xm:sqref>QFO60</xm:sqref>
            </x14:sparkline>
            <x14:sparkline>
              <xm:sqref>QFP59</xm:sqref>
            </x14:sparkline>
            <x14:sparkline>
              <xm:sqref>QFP60</xm:sqref>
            </x14:sparkline>
            <x14:sparkline>
              <xm:sqref>QFQ59</xm:sqref>
            </x14:sparkline>
            <x14:sparkline>
              <xm:sqref>QFQ60</xm:sqref>
            </x14:sparkline>
            <x14:sparkline>
              <xm:sqref>QFR59</xm:sqref>
            </x14:sparkline>
            <x14:sparkline>
              <xm:sqref>QFR60</xm:sqref>
            </x14:sparkline>
            <x14:sparkline>
              <xm:sqref>QFS59</xm:sqref>
            </x14:sparkline>
            <x14:sparkline>
              <xm:sqref>QFS60</xm:sqref>
            </x14:sparkline>
            <x14:sparkline>
              <xm:sqref>QFT59</xm:sqref>
            </x14:sparkline>
            <x14:sparkline>
              <xm:sqref>QFT60</xm:sqref>
            </x14:sparkline>
            <x14:sparkline>
              <xm:sqref>QFU59</xm:sqref>
            </x14:sparkline>
            <x14:sparkline>
              <xm:sqref>QFU60</xm:sqref>
            </x14:sparkline>
            <x14:sparkline>
              <xm:sqref>QFV59</xm:sqref>
            </x14:sparkline>
            <x14:sparkline>
              <xm:sqref>QFV60</xm:sqref>
            </x14:sparkline>
            <x14:sparkline>
              <xm:sqref>QFW59</xm:sqref>
            </x14:sparkline>
            <x14:sparkline>
              <xm:sqref>QFW60</xm:sqref>
            </x14:sparkline>
            <x14:sparkline>
              <xm:sqref>QFX59</xm:sqref>
            </x14:sparkline>
            <x14:sparkline>
              <xm:sqref>QFX60</xm:sqref>
            </x14:sparkline>
            <x14:sparkline>
              <xm:sqref>QFY59</xm:sqref>
            </x14:sparkline>
            <x14:sparkline>
              <xm:sqref>QFY60</xm:sqref>
            </x14:sparkline>
            <x14:sparkline>
              <xm:sqref>QFZ59</xm:sqref>
            </x14:sparkline>
            <x14:sparkline>
              <xm:sqref>QFZ60</xm:sqref>
            </x14:sparkline>
            <x14:sparkline>
              <xm:sqref>QGA59</xm:sqref>
            </x14:sparkline>
            <x14:sparkline>
              <xm:sqref>QGA60</xm:sqref>
            </x14:sparkline>
            <x14:sparkline>
              <xm:sqref>QGB59</xm:sqref>
            </x14:sparkline>
            <x14:sparkline>
              <xm:sqref>QGB60</xm:sqref>
            </x14:sparkline>
            <x14:sparkline>
              <xm:sqref>QGC59</xm:sqref>
            </x14:sparkline>
            <x14:sparkline>
              <xm:sqref>QGC60</xm:sqref>
            </x14:sparkline>
            <x14:sparkline>
              <xm:sqref>QGD59</xm:sqref>
            </x14:sparkline>
            <x14:sparkline>
              <xm:sqref>QGD60</xm:sqref>
            </x14:sparkline>
            <x14:sparkline>
              <xm:sqref>QGE59</xm:sqref>
            </x14:sparkline>
            <x14:sparkline>
              <xm:sqref>QGE60</xm:sqref>
            </x14:sparkline>
            <x14:sparkline>
              <xm:sqref>QGF59</xm:sqref>
            </x14:sparkline>
            <x14:sparkline>
              <xm:sqref>QGF60</xm:sqref>
            </x14:sparkline>
            <x14:sparkline>
              <xm:sqref>QGG59</xm:sqref>
            </x14:sparkline>
            <x14:sparkline>
              <xm:sqref>QGG60</xm:sqref>
            </x14:sparkline>
            <x14:sparkline>
              <xm:sqref>QGH59</xm:sqref>
            </x14:sparkline>
            <x14:sparkline>
              <xm:sqref>QGH60</xm:sqref>
            </x14:sparkline>
            <x14:sparkline>
              <xm:sqref>QGI59</xm:sqref>
            </x14:sparkline>
            <x14:sparkline>
              <xm:sqref>QGI60</xm:sqref>
            </x14:sparkline>
            <x14:sparkline>
              <xm:sqref>QGJ59</xm:sqref>
            </x14:sparkline>
            <x14:sparkline>
              <xm:sqref>QGJ60</xm:sqref>
            </x14:sparkline>
            <x14:sparkline>
              <xm:sqref>QGK59</xm:sqref>
            </x14:sparkline>
            <x14:sparkline>
              <xm:sqref>QGK60</xm:sqref>
            </x14:sparkline>
            <x14:sparkline>
              <xm:sqref>QGL59</xm:sqref>
            </x14:sparkline>
            <x14:sparkline>
              <xm:sqref>QGL60</xm:sqref>
            </x14:sparkline>
            <x14:sparkline>
              <xm:sqref>QGM59</xm:sqref>
            </x14:sparkline>
            <x14:sparkline>
              <xm:sqref>QGM60</xm:sqref>
            </x14:sparkline>
            <x14:sparkline>
              <xm:sqref>QGN59</xm:sqref>
            </x14:sparkline>
            <x14:sparkline>
              <xm:sqref>QGN60</xm:sqref>
            </x14:sparkline>
            <x14:sparkline>
              <xm:sqref>QGO59</xm:sqref>
            </x14:sparkline>
            <x14:sparkline>
              <xm:sqref>QGO60</xm:sqref>
            </x14:sparkline>
            <x14:sparkline>
              <xm:sqref>QGP59</xm:sqref>
            </x14:sparkline>
            <x14:sparkline>
              <xm:sqref>QGP60</xm:sqref>
            </x14:sparkline>
            <x14:sparkline>
              <xm:sqref>QGQ59</xm:sqref>
            </x14:sparkline>
            <x14:sparkline>
              <xm:sqref>QGQ60</xm:sqref>
            </x14:sparkline>
            <x14:sparkline>
              <xm:sqref>QGR59</xm:sqref>
            </x14:sparkline>
            <x14:sparkline>
              <xm:sqref>QGR60</xm:sqref>
            </x14:sparkline>
            <x14:sparkline>
              <xm:sqref>QGS59</xm:sqref>
            </x14:sparkline>
            <x14:sparkline>
              <xm:sqref>QGS60</xm:sqref>
            </x14:sparkline>
            <x14:sparkline>
              <xm:sqref>QGT59</xm:sqref>
            </x14:sparkline>
            <x14:sparkline>
              <xm:sqref>QGT60</xm:sqref>
            </x14:sparkline>
            <x14:sparkline>
              <xm:sqref>QGU59</xm:sqref>
            </x14:sparkline>
            <x14:sparkline>
              <xm:sqref>QGU60</xm:sqref>
            </x14:sparkline>
            <x14:sparkline>
              <xm:sqref>QGV59</xm:sqref>
            </x14:sparkline>
            <x14:sparkline>
              <xm:sqref>QGV60</xm:sqref>
            </x14:sparkline>
            <x14:sparkline>
              <xm:sqref>QGW59</xm:sqref>
            </x14:sparkline>
            <x14:sparkline>
              <xm:sqref>QGW60</xm:sqref>
            </x14:sparkline>
            <x14:sparkline>
              <xm:sqref>QGX59</xm:sqref>
            </x14:sparkline>
            <x14:sparkline>
              <xm:sqref>QGX60</xm:sqref>
            </x14:sparkline>
            <x14:sparkline>
              <xm:sqref>QGY59</xm:sqref>
            </x14:sparkline>
            <x14:sparkline>
              <xm:sqref>QGY60</xm:sqref>
            </x14:sparkline>
            <x14:sparkline>
              <xm:sqref>QGZ59</xm:sqref>
            </x14:sparkline>
            <x14:sparkline>
              <xm:sqref>QGZ60</xm:sqref>
            </x14:sparkline>
            <x14:sparkline>
              <xm:sqref>QHA59</xm:sqref>
            </x14:sparkline>
            <x14:sparkline>
              <xm:sqref>QHA60</xm:sqref>
            </x14:sparkline>
            <x14:sparkline>
              <xm:sqref>QHB59</xm:sqref>
            </x14:sparkline>
            <x14:sparkline>
              <xm:sqref>QHB60</xm:sqref>
            </x14:sparkline>
            <x14:sparkline>
              <xm:sqref>QHC59</xm:sqref>
            </x14:sparkline>
            <x14:sparkline>
              <xm:sqref>QHC60</xm:sqref>
            </x14:sparkline>
            <x14:sparkline>
              <xm:sqref>QHD59</xm:sqref>
            </x14:sparkline>
            <x14:sparkline>
              <xm:sqref>QHD60</xm:sqref>
            </x14:sparkline>
            <x14:sparkline>
              <xm:sqref>QHE59</xm:sqref>
            </x14:sparkline>
            <x14:sparkline>
              <xm:sqref>QHE60</xm:sqref>
            </x14:sparkline>
            <x14:sparkline>
              <xm:sqref>QHF59</xm:sqref>
            </x14:sparkline>
            <x14:sparkline>
              <xm:sqref>QHF60</xm:sqref>
            </x14:sparkline>
            <x14:sparkline>
              <xm:sqref>QHG59</xm:sqref>
            </x14:sparkline>
            <x14:sparkline>
              <xm:sqref>QHG60</xm:sqref>
            </x14:sparkline>
            <x14:sparkline>
              <xm:sqref>QHH59</xm:sqref>
            </x14:sparkline>
            <x14:sparkline>
              <xm:sqref>QHH60</xm:sqref>
            </x14:sparkline>
            <x14:sparkline>
              <xm:sqref>QHI59</xm:sqref>
            </x14:sparkline>
            <x14:sparkline>
              <xm:sqref>QHI60</xm:sqref>
            </x14:sparkline>
            <x14:sparkline>
              <xm:sqref>QHJ59</xm:sqref>
            </x14:sparkline>
            <x14:sparkline>
              <xm:sqref>QHJ60</xm:sqref>
            </x14:sparkline>
            <x14:sparkline>
              <xm:sqref>QHK59</xm:sqref>
            </x14:sparkline>
            <x14:sparkline>
              <xm:sqref>QHK60</xm:sqref>
            </x14:sparkline>
            <x14:sparkline>
              <xm:sqref>QHL59</xm:sqref>
            </x14:sparkline>
            <x14:sparkline>
              <xm:sqref>QHL60</xm:sqref>
            </x14:sparkline>
            <x14:sparkline>
              <xm:sqref>QHM59</xm:sqref>
            </x14:sparkline>
            <x14:sparkline>
              <xm:sqref>QHM60</xm:sqref>
            </x14:sparkline>
            <x14:sparkline>
              <xm:sqref>QHN59</xm:sqref>
            </x14:sparkline>
            <x14:sparkline>
              <xm:sqref>QHN60</xm:sqref>
            </x14:sparkline>
            <x14:sparkline>
              <xm:sqref>QHO59</xm:sqref>
            </x14:sparkline>
            <x14:sparkline>
              <xm:sqref>QHO60</xm:sqref>
            </x14:sparkline>
            <x14:sparkline>
              <xm:sqref>QHP59</xm:sqref>
            </x14:sparkline>
            <x14:sparkline>
              <xm:sqref>QHP60</xm:sqref>
            </x14:sparkline>
            <x14:sparkline>
              <xm:sqref>QHQ59</xm:sqref>
            </x14:sparkline>
            <x14:sparkline>
              <xm:sqref>QHQ60</xm:sqref>
            </x14:sparkline>
            <x14:sparkline>
              <xm:sqref>QHR59</xm:sqref>
            </x14:sparkline>
            <x14:sparkline>
              <xm:sqref>QHR60</xm:sqref>
            </x14:sparkline>
            <x14:sparkline>
              <xm:sqref>QHS59</xm:sqref>
            </x14:sparkline>
            <x14:sparkline>
              <xm:sqref>QHS60</xm:sqref>
            </x14:sparkline>
            <x14:sparkline>
              <xm:sqref>QHT59</xm:sqref>
            </x14:sparkline>
            <x14:sparkline>
              <xm:sqref>QHT60</xm:sqref>
            </x14:sparkline>
            <x14:sparkline>
              <xm:sqref>QHU59</xm:sqref>
            </x14:sparkline>
            <x14:sparkline>
              <xm:sqref>QHU60</xm:sqref>
            </x14:sparkline>
            <x14:sparkline>
              <xm:sqref>QHV59</xm:sqref>
            </x14:sparkline>
            <x14:sparkline>
              <xm:sqref>QHV60</xm:sqref>
            </x14:sparkline>
            <x14:sparkline>
              <xm:sqref>QHW59</xm:sqref>
            </x14:sparkline>
            <x14:sparkline>
              <xm:sqref>QHW60</xm:sqref>
            </x14:sparkline>
            <x14:sparkline>
              <xm:sqref>QHX59</xm:sqref>
            </x14:sparkline>
            <x14:sparkline>
              <xm:sqref>QHX60</xm:sqref>
            </x14:sparkline>
            <x14:sparkline>
              <xm:sqref>QHY59</xm:sqref>
            </x14:sparkline>
            <x14:sparkline>
              <xm:sqref>QHY60</xm:sqref>
            </x14:sparkline>
            <x14:sparkline>
              <xm:sqref>QHZ59</xm:sqref>
            </x14:sparkline>
            <x14:sparkline>
              <xm:sqref>QHZ60</xm:sqref>
            </x14:sparkline>
            <x14:sparkline>
              <xm:sqref>QIA59</xm:sqref>
            </x14:sparkline>
            <x14:sparkline>
              <xm:sqref>QIA60</xm:sqref>
            </x14:sparkline>
            <x14:sparkline>
              <xm:sqref>QIB59</xm:sqref>
            </x14:sparkline>
            <x14:sparkline>
              <xm:sqref>QIB60</xm:sqref>
            </x14:sparkline>
            <x14:sparkline>
              <xm:sqref>QIC59</xm:sqref>
            </x14:sparkline>
            <x14:sparkline>
              <xm:sqref>QIC60</xm:sqref>
            </x14:sparkline>
            <x14:sparkline>
              <xm:sqref>QID59</xm:sqref>
            </x14:sparkline>
            <x14:sparkline>
              <xm:sqref>QID60</xm:sqref>
            </x14:sparkline>
            <x14:sparkline>
              <xm:sqref>QIE59</xm:sqref>
            </x14:sparkline>
            <x14:sparkline>
              <xm:sqref>QIE60</xm:sqref>
            </x14:sparkline>
            <x14:sparkline>
              <xm:sqref>QIF59</xm:sqref>
            </x14:sparkline>
            <x14:sparkline>
              <xm:sqref>QIF60</xm:sqref>
            </x14:sparkline>
            <x14:sparkline>
              <xm:sqref>QIG59</xm:sqref>
            </x14:sparkline>
            <x14:sparkline>
              <xm:sqref>QIG60</xm:sqref>
            </x14:sparkline>
            <x14:sparkline>
              <xm:sqref>QIH59</xm:sqref>
            </x14:sparkline>
            <x14:sparkline>
              <xm:sqref>QIH60</xm:sqref>
            </x14:sparkline>
            <x14:sparkline>
              <xm:sqref>QII59</xm:sqref>
            </x14:sparkline>
            <x14:sparkline>
              <xm:sqref>QII60</xm:sqref>
            </x14:sparkline>
            <x14:sparkline>
              <xm:sqref>QIJ59</xm:sqref>
            </x14:sparkline>
            <x14:sparkline>
              <xm:sqref>QIJ60</xm:sqref>
            </x14:sparkline>
            <x14:sparkline>
              <xm:sqref>QIK59</xm:sqref>
            </x14:sparkline>
            <x14:sparkline>
              <xm:sqref>QIK60</xm:sqref>
            </x14:sparkline>
            <x14:sparkline>
              <xm:sqref>QIL59</xm:sqref>
            </x14:sparkline>
            <x14:sparkline>
              <xm:sqref>QIL60</xm:sqref>
            </x14:sparkline>
            <x14:sparkline>
              <xm:sqref>QIM59</xm:sqref>
            </x14:sparkline>
            <x14:sparkline>
              <xm:sqref>QIM60</xm:sqref>
            </x14:sparkline>
            <x14:sparkline>
              <xm:sqref>QIN59</xm:sqref>
            </x14:sparkline>
            <x14:sparkline>
              <xm:sqref>QIN60</xm:sqref>
            </x14:sparkline>
            <x14:sparkline>
              <xm:sqref>QIO59</xm:sqref>
            </x14:sparkline>
            <x14:sparkline>
              <xm:sqref>QIO60</xm:sqref>
            </x14:sparkline>
            <x14:sparkline>
              <xm:sqref>QIP59</xm:sqref>
            </x14:sparkline>
            <x14:sparkline>
              <xm:sqref>QIP60</xm:sqref>
            </x14:sparkline>
            <x14:sparkline>
              <xm:sqref>QIQ59</xm:sqref>
            </x14:sparkline>
            <x14:sparkline>
              <xm:sqref>QIQ60</xm:sqref>
            </x14:sparkline>
            <x14:sparkline>
              <xm:sqref>QIR59</xm:sqref>
            </x14:sparkline>
            <x14:sparkline>
              <xm:sqref>QIR60</xm:sqref>
            </x14:sparkline>
            <x14:sparkline>
              <xm:sqref>QIS59</xm:sqref>
            </x14:sparkline>
            <x14:sparkline>
              <xm:sqref>QIS60</xm:sqref>
            </x14:sparkline>
            <x14:sparkline>
              <xm:sqref>QIT59</xm:sqref>
            </x14:sparkline>
            <x14:sparkline>
              <xm:sqref>QIT60</xm:sqref>
            </x14:sparkline>
            <x14:sparkline>
              <xm:sqref>QIU59</xm:sqref>
            </x14:sparkline>
            <x14:sparkline>
              <xm:sqref>QIU60</xm:sqref>
            </x14:sparkline>
            <x14:sparkline>
              <xm:sqref>QIV59</xm:sqref>
            </x14:sparkline>
            <x14:sparkline>
              <xm:sqref>QIV60</xm:sqref>
            </x14:sparkline>
            <x14:sparkline>
              <xm:sqref>QIW59</xm:sqref>
            </x14:sparkline>
            <x14:sparkline>
              <xm:sqref>QIW60</xm:sqref>
            </x14:sparkline>
            <x14:sparkline>
              <xm:sqref>QIX59</xm:sqref>
            </x14:sparkline>
            <x14:sparkline>
              <xm:sqref>QIX60</xm:sqref>
            </x14:sparkline>
            <x14:sparkline>
              <xm:sqref>QIY59</xm:sqref>
            </x14:sparkline>
            <x14:sparkline>
              <xm:sqref>QIY60</xm:sqref>
            </x14:sparkline>
            <x14:sparkline>
              <xm:sqref>QIZ59</xm:sqref>
            </x14:sparkline>
            <x14:sparkline>
              <xm:sqref>QIZ60</xm:sqref>
            </x14:sparkline>
            <x14:sparkline>
              <xm:sqref>QJA59</xm:sqref>
            </x14:sparkline>
            <x14:sparkline>
              <xm:sqref>QJA60</xm:sqref>
            </x14:sparkline>
            <x14:sparkline>
              <xm:sqref>QJB59</xm:sqref>
            </x14:sparkline>
            <x14:sparkline>
              <xm:sqref>QJB60</xm:sqref>
            </x14:sparkline>
            <x14:sparkline>
              <xm:sqref>QJC59</xm:sqref>
            </x14:sparkline>
            <x14:sparkline>
              <xm:sqref>QJC60</xm:sqref>
            </x14:sparkline>
            <x14:sparkline>
              <xm:sqref>QJD59</xm:sqref>
            </x14:sparkline>
            <x14:sparkline>
              <xm:sqref>QJD60</xm:sqref>
            </x14:sparkline>
            <x14:sparkline>
              <xm:sqref>QJE59</xm:sqref>
            </x14:sparkline>
            <x14:sparkline>
              <xm:sqref>QJE60</xm:sqref>
            </x14:sparkline>
            <x14:sparkline>
              <xm:sqref>QJF59</xm:sqref>
            </x14:sparkline>
            <x14:sparkline>
              <xm:sqref>QJF60</xm:sqref>
            </x14:sparkline>
            <x14:sparkline>
              <xm:sqref>QJG59</xm:sqref>
            </x14:sparkline>
            <x14:sparkline>
              <xm:sqref>QJG60</xm:sqref>
            </x14:sparkline>
            <x14:sparkline>
              <xm:sqref>QJH59</xm:sqref>
            </x14:sparkline>
            <x14:sparkline>
              <xm:sqref>QJH60</xm:sqref>
            </x14:sparkline>
            <x14:sparkline>
              <xm:sqref>QJI59</xm:sqref>
            </x14:sparkline>
            <x14:sparkline>
              <xm:sqref>QJI60</xm:sqref>
            </x14:sparkline>
            <x14:sparkline>
              <xm:sqref>QJJ59</xm:sqref>
            </x14:sparkline>
            <x14:sparkline>
              <xm:sqref>QJJ60</xm:sqref>
            </x14:sparkline>
            <x14:sparkline>
              <xm:sqref>QJK59</xm:sqref>
            </x14:sparkline>
            <x14:sparkline>
              <xm:sqref>QJK60</xm:sqref>
            </x14:sparkline>
            <x14:sparkline>
              <xm:sqref>QJL59</xm:sqref>
            </x14:sparkline>
            <x14:sparkline>
              <xm:sqref>QJL60</xm:sqref>
            </x14:sparkline>
            <x14:sparkline>
              <xm:sqref>QJM59</xm:sqref>
            </x14:sparkline>
            <x14:sparkline>
              <xm:sqref>QJM60</xm:sqref>
            </x14:sparkline>
            <x14:sparkline>
              <xm:sqref>QJN59</xm:sqref>
            </x14:sparkline>
            <x14:sparkline>
              <xm:sqref>QJN60</xm:sqref>
            </x14:sparkline>
            <x14:sparkline>
              <xm:sqref>QJO59</xm:sqref>
            </x14:sparkline>
            <x14:sparkline>
              <xm:sqref>QJO60</xm:sqref>
            </x14:sparkline>
            <x14:sparkline>
              <xm:sqref>QJP59</xm:sqref>
            </x14:sparkline>
            <x14:sparkline>
              <xm:sqref>QJP60</xm:sqref>
            </x14:sparkline>
            <x14:sparkline>
              <xm:sqref>QJQ59</xm:sqref>
            </x14:sparkline>
            <x14:sparkline>
              <xm:sqref>QJQ60</xm:sqref>
            </x14:sparkline>
            <x14:sparkline>
              <xm:sqref>QJR59</xm:sqref>
            </x14:sparkline>
            <x14:sparkline>
              <xm:sqref>QJR60</xm:sqref>
            </x14:sparkline>
            <x14:sparkline>
              <xm:sqref>QJS59</xm:sqref>
            </x14:sparkline>
            <x14:sparkline>
              <xm:sqref>QJS60</xm:sqref>
            </x14:sparkline>
            <x14:sparkline>
              <xm:sqref>QJT59</xm:sqref>
            </x14:sparkline>
            <x14:sparkline>
              <xm:sqref>QJT60</xm:sqref>
            </x14:sparkline>
            <x14:sparkline>
              <xm:sqref>QJU59</xm:sqref>
            </x14:sparkline>
            <x14:sparkline>
              <xm:sqref>QJU60</xm:sqref>
            </x14:sparkline>
            <x14:sparkline>
              <xm:sqref>QJV59</xm:sqref>
            </x14:sparkline>
            <x14:sparkline>
              <xm:sqref>QJV60</xm:sqref>
            </x14:sparkline>
            <x14:sparkline>
              <xm:sqref>QJW59</xm:sqref>
            </x14:sparkline>
            <x14:sparkline>
              <xm:sqref>QJW60</xm:sqref>
            </x14:sparkline>
            <x14:sparkline>
              <xm:sqref>QJX59</xm:sqref>
            </x14:sparkline>
            <x14:sparkline>
              <xm:sqref>QJX60</xm:sqref>
            </x14:sparkline>
            <x14:sparkline>
              <xm:sqref>QJY59</xm:sqref>
            </x14:sparkline>
            <x14:sparkline>
              <xm:sqref>QJY60</xm:sqref>
            </x14:sparkline>
            <x14:sparkline>
              <xm:sqref>QJZ59</xm:sqref>
            </x14:sparkline>
            <x14:sparkline>
              <xm:sqref>QJZ60</xm:sqref>
            </x14:sparkline>
            <x14:sparkline>
              <xm:sqref>QKA59</xm:sqref>
            </x14:sparkline>
            <x14:sparkline>
              <xm:sqref>QKA60</xm:sqref>
            </x14:sparkline>
            <x14:sparkline>
              <xm:sqref>QKB59</xm:sqref>
            </x14:sparkline>
            <x14:sparkline>
              <xm:sqref>QKB60</xm:sqref>
            </x14:sparkline>
            <x14:sparkline>
              <xm:sqref>QKC59</xm:sqref>
            </x14:sparkline>
            <x14:sparkline>
              <xm:sqref>QKC60</xm:sqref>
            </x14:sparkline>
            <x14:sparkline>
              <xm:sqref>QKD59</xm:sqref>
            </x14:sparkline>
            <x14:sparkline>
              <xm:sqref>QKD60</xm:sqref>
            </x14:sparkline>
            <x14:sparkline>
              <xm:sqref>QKE59</xm:sqref>
            </x14:sparkline>
            <x14:sparkline>
              <xm:sqref>QKE60</xm:sqref>
            </x14:sparkline>
            <x14:sparkline>
              <xm:sqref>QKF59</xm:sqref>
            </x14:sparkline>
            <x14:sparkline>
              <xm:sqref>QKF60</xm:sqref>
            </x14:sparkline>
            <x14:sparkline>
              <xm:sqref>QKG59</xm:sqref>
            </x14:sparkline>
            <x14:sparkline>
              <xm:sqref>QKG60</xm:sqref>
            </x14:sparkline>
            <x14:sparkline>
              <xm:sqref>QKH59</xm:sqref>
            </x14:sparkline>
            <x14:sparkline>
              <xm:sqref>QKH60</xm:sqref>
            </x14:sparkline>
            <x14:sparkline>
              <xm:sqref>QKI59</xm:sqref>
            </x14:sparkline>
            <x14:sparkline>
              <xm:sqref>QKI60</xm:sqref>
            </x14:sparkline>
            <x14:sparkline>
              <xm:sqref>QKJ59</xm:sqref>
            </x14:sparkline>
            <x14:sparkline>
              <xm:sqref>QKJ60</xm:sqref>
            </x14:sparkline>
            <x14:sparkline>
              <xm:sqref>QKK59</xm:sqref>
            </x14:sparkline>
            <x14:sparkline>
              <xm:sqref>QKK60</xm:sqref>
            </x14:sparkline>
            <x14:sparkline>
              <xm:sqref>QKL59</xm:sqref>
            </x14:sparkline>
            <x14:sparkline>
              <xm:sqref>QKL60</xm:sqref>
            </x14:sparkline>
            <x14:sparkline>
              <xm:sqref>QKM59</xm:sqref>
            </x14:sparkline>
            <x14:sparkline>
              <xm:sqref>QKM60</xm:sqref>
            </x14:sparkline>
            <x14:sparkline>
              <xm:sqref>QKN59</xm:sqref>
            </x14:sparkline>
            <x14:sparkline>
              <xm:sqref>QKN60</xm:sqref>
            </x14:sparkline>
            <x14:sparkline>
              <xm:sqref>QKO59</xm:sqref>
            </x14:sparkline>
            <x14:sparkline>
              <xm:sqref>QKO60</xm:sqref>
            </x14:sparkline>
            <x14:sparkline>
              <xm:sqref>QKP59</xm:sqref>
            </x14:sparkline>
            <x14:sparkline>
              <xm:sqref>QKP60</xm:sqref>
            </x14:sparkline>
            <x14:sparkline>
              <xm:sqref>QKQ59</xm:sqref>
            </x14:sparkline>
            <x14:sparkline>
              <xm:sqref>QKQ60</xm:sqref>
            </x14:sparkline>
            <x14:sparkline>
              <xm:sqref>QKR59</xm:sqref>
            </x14:sparkline>
            <x14:sparkline>
              <xm:sqref>QKR60</xm:sqref>
            </x14:sparkline>
            <x14:sparkline>
              <xm:sqref>QKS59</xm:sqref>
            </x14:sparkline>
            <x14:sparkline>
              <xm:sqref>QKS60</xm:sqref>
            </x14:sparkline>
            <x14:sparkline>
              <xm:sqref>QKT59</xm:sqref>
            </x14:sparkline>
            <x14:sparkline>
              <xm:sqref>QKT60</xm:sqref>
            </x14:sparkline>
            <x14:sparkline>
              <xm:sqref>QKU59</xm:sqref>
            </x14:sparkline>
            <x14:sparkline>
              <xm:sqref>QKU60</xm:sqref>
            </x14:sparkline>
            <x14:sparkline>
              <xm:sqref>QKV59</xm:sqref>
            </x14:sparkline>
            <x14:sparkline>
              <xm:sqref>QKV60</xm:sqref>
            </x14:sparkline>
            <x14:sparkline>
              <xm:sqref>QKW59</xm:sqref>
            </x14:sparkline>
            <x14:sparkline>
              <xm:sqref>QKW60</xm:sqref>
            </x14:sparkline>
            <x14:sparkline>
              <xm:sqref>QKX59</xm:sqref>
            </x14:sparkline>
            <x14:sparkline>
              <xm:sqref>QKX60</xm:sqref>
            </x14:sparkline>
            <x14:sparkline>
              <xm:sqref>QKY59</xm:sqref>
            </x14:sparkline>
            <x14:sparkline>
              <xm:sqref>QKY60</xm:sqref>
            </x14:sparkline>
            <x14:sparkline>
              <xm:sqref>QKZ59</xm:sqref>
            </x14:sparkline>
            <x14:sparkline>
              <xm:sqref>QKZ60</xm:sqref>
            </x14:sparkline>
            <x14:sparkline>
              <xm:sqref>QLA59</xm:sqref>
            </x14:sparkline>
            <x14:sparkline>
              <xm:sqref>QLA60</xm:sqref>
            </x14:sparkline>
            <x14:sparkline>
              <xm:sqref>QLB59</xm:sqref>
            </x14:sparkline>
            <x14:sparkline>
              <xm:sqref>QLB60</xm:sqref>
            </x14:sparkline>
            <x14:sparkline>
              <xm:sqref>QLC59</xm:sqref>
            </x14:sparkline>
            <x14:sparkline>
              <xm:sqref>QLC60</xm:sqref>
            </x14:sparkline>
            <x14:sparkline>
              <xm:sqref>QLD59</xm:sqref>
            </x14:sparkline>
            <x14:sparkline>
              <xm:sqref>QLD60</xm:sqref>
            </x14:sparkline>
            <x14:sparkline>
              <xm:sqref>QLE59</xm:sqref>
            </x14:sparkline>
            <x14:sparkline>
              <xm:sqref>QLE60</xm:sqref>
            </x14:sparkline>
            <x14:sparkline>
              <xm:sqref>QLF59</xm:sqref>
            </x14:sparkline>
            <x14:sparkline>
              <xm:sqref>QLF60</xm:sqref>
            </x14:sparkline>
            <x14:sparkline>
              <xm:sqref>QLG59</xm:sqref>
            </x14:sparkline>
            <x14:sparkline>
              <xm:sqref>QLG60</xm:sqref>
            </x14:sparkline>
            <x14:sparkline>
              <xm:sqref>QLH59</xm:sqref>
            </x14:sparkline>
            <x14:sparkline>
              <xm:sqref>QLH60</xm:sqref>
            </x14:sparkline>
            <x14:sparkline>
              <xm:sqref>QLI59</xm:sqref>
            </x14:sparkline>
            <x14:sparkline>
              <xm:sqref>QLI60</xm:sqref>
            </x14:sparkline>
            <x14:sparkline>
              <xm:sqref>QLJ59</xm:sqref>
            </x14:sparkline>
            <x14:sparkline>
              <xm:sqref>QLJ60</xm:sqref>
            </x14:sparkline>
            <x14:sparkline>
              <xm:sqref>QLK59</xm:sqref>
            </x14:sparkline>
            <x14:sparkline>
              <xm:sqref>QLK60</xm:sqref>
            </x14:sparkline>
            <x14:sparkline>
              <xm:sqref>QLL59</xm:sqref>
            </x14:sparkline>
            <x14:sparkline>
              <xm:sqref>QLL60</xm:sqref>
            </x14:sparkline>
            <x14:sparkline>
              <xm:sqref>QLM59</xm:sqref>
            </x14:sparkline>
            <x14:sparkline>
              <xm:sqref>QLM60</xm:sqref>
            </x14:sparkline>
            <x14:sparkline>
              <xm:sqref>QLN59</xm:sqref>
            </x14:sparkline>
            <x14:sparkline>
              <xm:sqref>QLN60</xm:sqref>
            </x14:sparkline>
            <x14:sparkline>
              <xm:sqref>QLO59</xm:sqref>
            </x14:sparkline>
            <x14:sparkline>
              <xm:sqref>QLO60</xm:sqref>
            </x14:sparkline>
            <x14:sparkline>
              <xm:sqref>QLP59</xm:sqref>
            </x14:sparkline>
            <x14:sparkline>
              <xm:sqref>QLP60</xm:sqref>
            </x14:sparkline>
            <x14:sparkline>
              <xm:sqref>QLQ59</xm:sqref>
            </x14:sparkline>
            <x14:sparkline>
              <xm:sqref>QLQ60</xm:sqref>
            </x14:sparkline>
            <x14:sparkline>
              <xm:sqref>QLR59</xm:sqref>
            </x14:sparkline>
            <x14:sparkline>
              <xm:sqref>QLR60</xm:sqref>
            </x14:sparkline>
            <x14:sparkline>
              <xm:sqref>QLS59</xm:sqref>
            </x14:sparkline>
            <x14:sparkline>
              <xm:sqref>QLS60</xm:sqref>
            </x14:sparkline>
            <x14:sparkline>
              <xm:sqref>QLT59</xm:sqref>
            </x14:sparkline>
            <x14:sparkline>
              <xm:sqref>QLT60</xm:sqref>
            </x14:sparkline>
            <x14:sparkline>
              <xm:sqref>QLU59</xm:sqref>
            </x14:sparkline>
            <x14:sparkline>
              <xm:sqref>QLU60</xm:sqref>
            </x14:sparkline>
            <x14:sparkline>
              <xm:sqref>QLV59</xm:sqref>
            </x14:sparkline>
            <x14:sparkline>
              <xm:sqref>QLV60</xm:sqref>
            </x14:sparkline>
            <x14:sparkline>
              <xm:sqref>QLW59</xm:sqref>
            </x14:sparkline>
            <x14:sparkline>
              <xm:sqref>QLW60</xm:sqref>
            </x14:sparkline>
            <x14:sparkline>
              <xm:sqref>QLX59</xm:sqref>
            </x14:sparkline>
            <x14:sparkline>
              <xm:sqref>QLX60</xm:sqref>
            </x14:sparkline>
            <x14:sparkline>
              <xm:sqref>QLY59</xm:sqref>
            </x14:sparkline>
            <x14:sparkline>
              <xm:sqref>QLY60</xm:sqref>
            </x14:sparkline>
            <x14:sparkline>
              <xm:sqref>QLZ59</xm:sqref>
            </x14:sparkline>
            <x14:sparkline>
              <xm:sqref>QLZ60</xm:sqref>
            </x14:sparkline>
            <x14:sparkline>
              <xm:sqref>QMA59</xm:sqref>
            </x14:sparkline>
            <x14:sparkline>
              <xm:sqref>QMA60</xm:sqref>
            </x14:sparkline>
            <x14:sparkline>
              <xm:sqref>QMB59</xm:sqref>
            </x14:sparkline>
            <x14:sparkline>
              <xm:sqref>QMB60</xm:sqref>
            </x14:sparkline>
            <x14:sparkline>
              <xm:sqref>QMC59</xm:sqref>
            </x14:sparkline>
            <x14:sparkline>
              <xm:sqref>QMC60</xm:sqref>
            </x14:sparkline>
            <x14:sparkline>
              <xm:sqref>QMD59</xm:sqref>
            </x14:sparkline>
            <x14:sparkline>
              <xm:sqref>QMD60</xm:sqref>
            </x14:sparkline>
            <x14:sparkline>
              <xm:sqref>QME59</xm:sqref>
            </x14:sparkline>
            <x14:sparkline>
              <xm:sqref>QME60</xm:sqref>
            </x14:sparkline>
            <x14:sparkline>
              <xm:sqref>QMF59</xm:sqref>
            </x14:sparkline>
            <x14:sparkline>
              <xm:sqref>QMF60</xm:sqref>
            </x14:sparkline>
            <x14:sparkline>
              <xm:sqref>QMG59</xm:sqref>
            </x14:sparkline>
            <x14:sparkline>
              <xm:sqref>QMG60</xm:sqref>
            </x14:sparkline>
            <x14:sparkline>
              <xm:sqref>QMH59</xm:sqref>
            </x14:sparkline>
            <x14:sparkline>
              <xm:sqref>QMH60</xm:sqref>
            </x14:sparkline>
            <x14:sparkline>
              <xm:sqref>QMI59</xm:sqref>
            </x14:sparkline>
            <x14:sparkline>
              <xm:sqref>QMI60</xm:sqref>
            </x14:sparkline>
            <x14:sparkline>
              <xm:sqref>QMJ59</xm:sqref>
            </x14:sparkline>
            <x14:sparkline>
              <xm:sqref>QMJ60</xm:sqref>
            </x14:sparkline>
            <x14:sparkline>
              <xm:sqref>QMK59</xm:sqref>
            </x14:sparkline>
            <x14:sparkline>
              <xm:sqref>QMK60</xm:sqref>
            </x14:sparkline>
            <x14:sparkline>
              <xm:sqref>QML59</xm:sqref>
            </x14:sparkline>
            <x14:sparkline>
              <xm:sqref>QML60</xm:sqref>
            </x14:sparkline>
            <x14:sparkline>
              <xm:sqref>QMM59</xm:sqref>
            </x14:sparkline>
            <x14:sparkline>
              <xm:sqref>QMM60</xm:sqref>
            </x14:sparkline>
            <x14:sparkline>
              <xm:sqref>QMN59</xm:sqref>
            </x14:sparkline>
            <x14:sparkline>
              <xm:sqref>QMN60</xm:sqref>
            </x14:sparkline>
            <x14:sparkline>
              <xm:sqref>QMO59</xm:sqref>
            </x14:sparkline>
            <x14:sparkline>
              <xm:sqref>QMO60</xm:sqref>
            </x14:sparkline>
            <x14:sparkline>
              <xm:sqref>QMP59</xm:sqref>
            </x14:sparkline>
            <x14:sparkline>
              <xm:sqref>QMP60</xm:sqref>
            </x14:sparkline>
            <x14:sparkline>
              <xm:sqref>QMQ59</xm:sqref>
            </x14:sparkline>
            <x14:sparkline>
              <xm:sqref>QMQ60</xm:sqref>
            </x14:sparkline>
            <x14:sparkline>
              <xm:sqref>QMR59</xm:sqref>
            </x14:sparkline>
            <x14:sparkline>
              <xm:sqref>QMR60</xm:sqref>
            </x14:sparkline>
            <x14:sparkline>
              <xm:sqref>QMS59</xm:sqref>
            </x14:sparkline>
            <x14:sparkline>
              <xm:sqref>QMS60</xm:sqref>
            </x14:sparkline>
            <x14:sparkline>
              <xm:sqref>QMT59</xm:sqref>
            </x14:sparkline>
            <x14:sparkline>
              <xm:sqref>QMT60</xm:sqref>
            </x14:sparkline>
            <x14:sparkline>
              <xm:sqref>QMU59</xm:sqref>
            </x14:sparkline>
            <x14:sparkline>
              <xm:sqref>QMU60</xm:sqref>
            </x14:sparkline>
            <x14:sparkline>
              <xm:sqref>QMV59</xm:sqref>
            </x14:sparkline>
            <x14:sparkline>
              <xm:sqref>QMV60</xm:sqref>
            </x14:sparkline>
            <x14:sparkline>
              <xm:sqref>QMW59</xm:sqref>
            </x14:sparkline>
            <x14:sparkline>
              <xm:sqref>QMW60</xm:sqref>
            </x14:sparkline>
            <x14:sparkline>
              <xm:sqref>QMX59</xm:sqref>
            </x14:sparkline>
            <x14:sparkline>
              <xm:sqref>QMX60</xm:sqref>
            </x14:sparkline>
            <x14:sparkline>
              <xm:sqref>QMY59</xm:sqref>
            </x14:sparkline>
            <x14:sparkline>
              <xm:sqref>QMY60</xm:sqref>
            </x14:sparkline>
            <x14:sparkline>
              <xm:sqref>QMZ59</xm:sqref>
            </x14:sparkline>
            <x14:sparkline>
              <xm:sqref>QMZ60</xm:sqref>
            </x14:sparkline>
            <x14:sparkline>
              <xm:sqref>QNA59</xm:sqref>
            </x14:sparkline>
            <x14:sparkline>
              <xm:sqref>QNA60</xm:sqref>
            </x14:sparkline>
            <x14:sparkline>
              <xm:sqref>QNB59</xm:sqref>
            </x14:sparkline>
            <x14:sparkline>
              <xm:sqref>QNB60</xm:sqref>
            </x14:sparkline>
            <x14:sparkline>
              <xm:sqref>QNC59</xm:sqref>
            </x14:sparkline>
            <x14:sparkline>
              <xm:sqref>QNC60</xm:sqref>
            </x14:sparkline>
            <x14:sparkline>
              <xm:sqref>QND59</xm:sqref>
            </x14:sparkline>
            <x14:sparkline>
              <xm:sqref>QND60</xm:sqref>
            </x14:sparkline>
            <x14:sparkline>
              <xm:sqref>QNE59</xm:sqref>
            </x14:sparkline>
            <x14:sparkline>
              <xm:sqref>QNE60</xm:sqref>
            </x14:sparkline>
            <x14:sparkline>
              <xm:sqref>QNF59</xm:sqref>
            </x14:sparkline>
            <x14:sparkline>
              <xm:sqref>QNF60</xm:sqref>
            </x14:sparkline>
            <x14:sparkline>
              <xm:sqref>QNG59</xm:sqref>
            </x14:sparkline>
            <x14:sparkline>
              <xm:sqref>QNG60</xm:sqref>
            </x14:sparkline>
            <x14:sparkline>
              <xm:sqref>QNH59</xm:sqref>
            </x14:sparkline>
            <x14:sparkline>
              <xm:sqref>QNH60</xm:sqref>
            </x14:sparkline>
            <x14:sparkline>
              <xm:sqref>QNI59</xm:sqref>
            </x14:sparkline>
            <x14:sparkline>
              <xm:sqref>QNI60</xm:sqref>
            </x14:sparkline>
            <x14:sparkline>
              <xm:sqref>QNJ59</xm:sqref>
            </x14:sparkline>
            <x14:sparkline>
              <xm:sqref>QNJ60</xm:sqref>
            </x14:sparkline>
            <x14:sparkline>
              <xm:sqref>QNK59</xm:sqref>
            </x14:sparkline>
            <x14:sparkline>
              <xm:sqref>QNK60</xm:sqref>
            </x14:sparkline>
            <x14:sparkline>
              <xm:sqref>QNL59</xm:sqref>
            </x14:sparkline>
            <x14:sparkline>
              <xm:sqref>QNL60</xm:sqref>
            </x14:sparkline>
            <x14:sparkline>
              <xm:sqref>QNM59</xm:sqref>
            </x14:sparkline>
            <x14:sparkline>
              <xm:sqref>QNM60</xm:sqref>
            </x14:sparkline>
            <x14:sparkline>
              <xm:sqref>QNN59</xm:sqref>
            </x14:sparkline>
            <x14:sparkline>
              <xm:sqref>QNN60</xm:sqref>
            </x14:sparkline>
            <x14:sparkline>
              <xm:sqref>QNO59</xm:sqref>
            </x14:sparkline>
            <x14:sparkline>
              <xm:sqref>QNO60</xm:sqref>
            </x14:sparkline>
            <x14:sparkline>
              <xm:sqref>QNP59</xm:sqref>
            </x14:sparkline>
            <x14:sparkline>
              <xm:sqref>QNP60</xm:sqref>
            </x14:sparkline>
            <x14:sparkline>
              <xm:sqref>QNQ59</xm:sqref>
            </x14:sparkline>
            <x14:sparkline>
              <xm:sqref>QNQ60</xm:sqref>
            </x14:sparkline>
            <x14:sparkline>
              <xm:sqref>QNR59</xm:sqref>
            </x14:sparkline>
            <x14:sparkline>
              <xm:sqref>QNR60</xm:sqref>
            </x14:sparkline>
            <x14:sparkline>
              <xm:sqref>QNS59</xm:sqref>
            </x14:sparkline>
            <x14:sparkline>
              <xm:sqref>QNS60</xm:sqref>
            </x14:sparkline>
            <x14:sparkline>
              <xm:sqref>QNT59</xm:sqref>
            </x14:sparkline>
            <x14:sparkline>
              <xm:sqref>QNT60</xm:sqref>
            </x14:sparkline>
            <x14:sparkline>
              <xm:sqref>QNU59</xm:sqref>
            </x14:sparkline>
            <x14:sparkline>
              <xm:sqref>QNU60</xm:sqref>
            </x14:sparkline>
            <x14:sparkline>
              <xm:sqref>QNV59</xm:sqref>
            </x14:sparkline>
            <x14:sparkline>
              <xm:sqref>QNV60</xm:sqref>
            </x14:sparkline>
            <x14:sparkline>
              <xm:sqref>QNW59</xm:sqref>
            </x14:sparkline>
            <x14:sparkline>
              <xm:sqref>QNW60</xm:sqref>
            </x14:sparkline>
            <x14:sparkline>
              <xm:sqref>QNX59</xm:sqref>
            </x14:sparkline>
            <x14:sparkline>
              <xm:sqref>QNX60</xm:sqref>
            </x14:sparkline>
            <x14:sparkline>
              <xm:sqref>QNY59</xm:sqref>
            </x14:sparkline>
            <x14:sparkline>
              <xm:sqref>QNY60</xm:sqref>
            </x14:sparkline>
            <x14:sparkline>
              <xm:sqref>QNZ59</xm:sqref>
            </x14:sparkline>
            <x14:sparkline>
              <xm:sqref>QNZ60</xm:sqref>
            </x14:sparkline>
            <x14:sparkline>
              <xm:sqref>QOA59</xm:sqref>
            </x14:sparkline>
            <x14:sparkline>
              <xm:sqref>QOA60</xm:sqref>
            </x14:sparkline>
            <x14:sparkline>
              <xm:sqref>QOB59</xm:sqref>
            </x14:sparkline>
            <x14:sparkline>
              <xm:sqref>QOB60</xm:sqref>
            </x14:sparkline>
            <x14:sparkline>
              <xm:sqref>QOC59</xm:sqref>
            </x14:sparkline>
            <x14:sparkline>
              <xm:sqref>QOC60</xm:sqref>
            </x14:sparkline>
            <x14:sparkline>
              <xm:sqref>QOD59</xm:sqref>
            </x14:sparkline>
            <x14:sparkline>
              <xm:sqref>QOD60</xm:sqref>
            </x14:sparkline>
            <x14:sparkline>
              <xm:sqref>QOE59</xm:sqref>
            </x14:sparkline>
            <x14:sparkline>
              <xm:sqref>QOE60</xm:sqref>
            </x14:sparkline>
            <x14:sparkline>
              <xm:sqref>QOF59</xm:sqref>
            </x14:sparkline>
            <x14:sparkline>
              <xm:sqref>QOF60</xm:sqref>
            </x14:sparkline>
            <x14:sparkline>
              <xm:sqref>QOG59</xm:sqref>
            </x14:sparkline>
            <x14:sparkline>
              <xm:sqref>QOG60</xm:sqref>
            </x14:sparkline>
            <x14:sparkline>
              <xm:sqref>QOH59</xm:sqref>
            </x14:sparkline>
            <x14:sparkline>
              <xm:sqref>QOH60</xm:sqref>
            </x14:sparkline>
            <x14:sparkline>
              <xm:sqref>QOI59</xm:sqref>
            </x14:sparkline>
            <x14:sparkline>
              <xm:sqref>QOI60</xm:sqref>
            </x14:sparkline>
            <x14:sparkline>
              <xm:sqref>QOJ59</xm:sqref>
            </x14:sparkline>
            <x14:sparkline>
              <xm:sqref>QOJ60</xm:sqref>
            </x14:sparkline>
            <x14:sparkline>
              <xm:sqref>QOK59</xm:sqref>
            </x14:sparkline>
            <x14:sparkline>
              <xm:sqref>QOK60</xm:sqref>
            </x14:sparkline>
            <x14:sparkline>
              <xm:sqref>QOL59</xm:sqref>
            </x14:sparkline>
            <x14:sparkline>
              <xm:sqref>QOL60</xm:sqref>
            </x14:sparkline>
            <x14:sparkline>
              <xm:sqref>QOM59</xm:sqref>
            </x14:sparkline>
            <x14:sparkline>
              <xm:sqref>QOM60</xm:sqref>
            </x14:sparkline>
            <x14:sparkline>
              <xm:sqref>QON59</xm:sqref>
            </x14:sparkline>
            <x14:sparkline>
              <xm:sqref>QON60</xm:sqref>
            </x14:sparkline>
            <x14:sparkline>
              <xm:sqref>QOO59</xm:sqref>
            </x14:sparkline>
            <x14:sparkline>
              <xm:sqref>QOO60</xm:sqref>
            </x14:sparkline>
            <x14:sparkline>
              <xm:sqref>QOP59</xm:sqref>
            </x14:sparkline>
            <x14:sparkline>
              <xm:sqref>QOP60</xm:sqref>
            </x14:sparkline>
            <x14:sparkline>
              <xm:sqref>QOQ59</xm:sqref>
            </x14:sparkline>
            <x14:sparkline>
              <xm:sqref>QOQ60</xm:sqref>
            </x14:sparkline>
            <x14:sparkline>
              <xm:sqref>QOR59</xm:sqref>
            </x14:sparkline>
            <x14:sparkline>
              <xm:sqref>QOR60</xm:sqref>
            </x14:sparkline>
            <x14:sparkline>
              <xm:sqref>QOS59</xm:sqref>
            </x14:sparkline>
            <x14:sparkline>
              <xm:sqref>QOS60</xm:sqref>
            </x14:sparkline>
            <x14:sparkline>
              <xm:sqref>QOT59</xm:sqref>
            </x14:sparkline>
            <x14:sparkline>
              <xm:sqref>QOT60</xm:sqref>
            </x14:sparkline>
            <x14:sparkline>
              <xm:sqref>QOU59</xm:sqref>
            </x14:sparkline>
            <x14:sparkline>
              <xm:sqref>QOU60</xm:sqref>
            </x14:sparkline>
            <x14:sparkline>
              <xm:sqref>QOV59</xm:sqref>
            </x14:sparkline>
            <x14:sparkline>
              <xm:sqref>QOV60</xm:sqref>
            </x14:sparkline>
            <x14:sparkline>
              <xm:sqref>QOW59</xm:sqref>
            </x14:sparkline>
            <x14:sparkline>
              <xm:sqref>QOW60</xm:sqref>
            </x14:sparkline>
            <x14:sparkline>
              <xm:sqref>QOX59</xm:sqref>
            </x14:sparkline>
            <x14:sparkline>
              <xm:sqref>QOX60</xm:sqref>
            </x14:sparkline>
            <x14:sparkline>
              <xm:sqref>QOY59</xm:sqref>
            </x14:sparkline>
            <x14:sparkline>
              <xm:sqref>QOY60</xm:sqref>
            </x14:sparkline>
            <x14:sparkline>
              <xm:sqref>QOZ59</xm:sqref>
            </x14:sparkline>
            <x14:sparkline>
              <xm:sqref>QOZ60</xm:sqref>
            </x14:sparkline>
            <x14:sparkline>
              <xm:sqref>QPA59</xm:sqref>
            </x14:sparkline>
            <x14:sparkline>
              <xm:sqref>QPA60</xm:sqref>
            </x14:sparkline>
            <x14:sparkline>
              <xm:sqref>QPB59</xm:sqref>
            </x14:sparkline>
            <x14:sparkline>
              <xm:sqref>QPB60</xm:sqref>
            </x14:sparkline>
            <x14:sparkline>
              <xm:sqref>QPC59</xm:sqref>
            </x14:sparkline>
            <x14:sparkline>
              <xm:sqref>QPC60</xm:sqref>
            </x14:sparkline>
            <x14:sparkline>
              <xm:sqref>QPD59</xm:sqref>
            </x14:sparkline>
            <x14:sparkline>
              <xm:sqref>QPD60</xm:sqref>
            </x14:sparkline>
            <x14:sparkline>
              <xm:sqref>QPE59</xm:sqref>
            </x14:sparkline>
            <x14:sparkline>
              <xm:sqref>QPE60</xm:sqref>
            </x14:sparkline>
            <x14:sparkline>
              <xm:sqref>QPF59</xm:sqref>
            </x14:sparkline>
            <x14:sparkline>
              <xm:sqref>QPF60</xm:sqref>
            </x14:sparkline>
            <x14:sparkline>
              <xm:sqref>QPG59</xm:sqref>
            </x14:sparkline>
            <x14:sparkline>
              <xm:sqref>QPG60</xm:sqref>
            </x14:sparkline>
            <x14:sparkline>
              <xm:sqref>QPH59</xm:sqref>
            </x14:sparkline>
            <x14:sparkline>
              <xm:sqref>QPH60</xm:sqref>
            </x14:sparkline>
            <x14:sparkline>
              <xm:sqref>QPI59</xm:sqref>
            </x14:sparkline>
            <x14:sparkline>
              <xm:sqref>QPI60</xm:sqref>
            </x14:sparkline>
            <x14:sparkline>
              <xm:sqref>QPJ59</xm:sqref>
            </x14:sparkline>
            <x14:sparkline>
              <xm:sqref>QPJ60</xm:sqref>
            </x14:sparkline>
            <x14:sparkline>
              <xm:sqref>QPK59</xm:sqref>
            </x14:sparkline>
            <x14:sparkline>
              <xm:sqref>QPK60</xm:sqref>
            </x14:sparkline>
            <x14:sparkline>
              <xm:sqref>QPL59</xm:sqref>
            </x14:sparkline>
            <x14:sparkline>
              <xm:sqref>QPL60</xm:sqref>
            </x14:sparkline>
            <x14:sparkline>
              <xm:sqref>QPM59</xm:sqref>
            </x14:sparkline>
            <x14:sparkline>
              <xm:sqref>QPM60</xm:sqref>
            </x14:sparkline>
            <x14:sparkline>
              <xm:sqref>QPN59</xm:sqref>
            </x14:sparkline>
            <x14:sparkline>
              <xm:sqref>QPN60</xm:sqref>
            </x14:sparkline>
            <x14:sparkline>
              <xm:sqref>QPO59</xm:sqref>
            </x14:sparkline>
            <x14:sparkline>
              <xm:sqref>QPO60</xm:sqref>
            </x14:sparkline>
            <x14:sparkline>
              <xm:sqref>QPP59</xm:sqref>
            </x14:sparkline>
            <x14:sparkline>
              <xm:sqref>QPP60</xm:sqref>
            </x14:sparkline>
            <x14:sparkline>
              <xm:sqref>QPQ59</xm:sqref>
            </x14:sparkline>
            <x14:sparkline>
              <xm:sqref>QPQ60</xm:sqref>
            </x14:sparkline>
            <x14:sparkline>
              <xm:sqref>QPR59</xm:sqref>
            </x14:sparkline>
            <x14:sparkline>
              <xm:sqref>QPR60</xm:sqref>
            </x14:sparkline>
            <x14:sparkline>
              <xm:sqref>QPS59</xm:sqref>
            </x14:sparkline>
            <x14:sparkline>
              <xm:sqref>QPS60</xm:sqref>
            </x14:sparkline>
            <x14:sparkline>
              <xm:sqref>QPT59</xm:sqref>
            </x14:sparkline>
            <x14:sparkline>
              <xm:sqref>QPT60</xm:sqref>
            </x14:sparkline>
            <x14:sparkline>
              <xm:sqref>QPU59</xm:sqref>
            </x14:sparkline>
            <x14:sparkline>
              <xm:sqref>QPU60</xm:sqref>
            </x14:sparkline>
            <x14:sparkline>
              <xm:sqref>QPV59</xm:sqref>
            </x14:sparkline>
            <x14:sparkline>
              <xm:sqref>QPV60</xm:sqref>
            </x14:sparkline>
            <x14:sparkline>
              <xm:sqref>QPW59</xm:sqref>
            </x14:sparkline>
            <x14:sparkline>
              <xm:sqref>QPW60</xm:sqref>
            </x14:sparkline>
            <x14:sparkline>
              <xm:sqref>QPX59</xm:sqref>
            </x14:sparkline>
            <x14:sparkline>
              <xm:sqref>QPX60</xm:sqref>
            </x14:sparkline>
            <x14:sparkline>
              <xm:sqref>QPY59</xm:sqref>
            </x14:sparkline>
            <x14:sparkline>
              <xm:sqref>QPY60</xm:sqref>
            </x14:sparkline>
            <x14:sparkline>
              <xm:sqref>QPZ59</xm:sqref>
            </x14:sparkline>
            <x14:sparkline>
              <xm:sqref>QPZ60</xm:sqref>
            </x14:sparkline>
            <x14:sparkline>
              <xm:sqref>QQA59</xm:sqref>
            </x14:sparkline>
            <x14:sparkline>
              <xm:sqref>QQA60</xm:sqref>
            </x14:sparkline>
            <x14:sparkline>
              <xm:sqref>QQB59</xm:sqref>
            </x14:sparkline>
            <x14:sparkline>
              <xm:sqref>QQB60</xm:sqref>
            </x14:sparkline>
            <x14:sparkline>
              <xm:sqref>QQC59</xm:sqref>
            </x14:sparkline>
            <x14:sparkline>
              <xm:sqref>QQC60</xm:sqref>
            </x14:sparkline>
            <x14:sparkline>
              <xm:sqref>QQD59</xm:sqref>
            </x14:sparkline>
            <x14:sparkline>
              <xm:sqref>QQD60</xm:sqref>
            </x14:sparkline>
            <x14:sparkline>
              <xm:sqref>QQE59</xm:sqref>
            </x14:sparkline>
            <x14:sparkline>
              <xm:sqref>QQE60</xm:sqref>
            </x14:sparkline>
            <x14:sparkline>
              <xm:sqref>QQF59</xm:sqref>
            </x14:sparkline>
            <x14:sparkline>
              <xm:sqref>QQF60</xm:sqref>
            </x14:sparkline>
            <x14:sparkline>
              <xm:sqref>QQG59</xm:sqref>
            </x14:sparkline>
            <x14:sparkline>
              <xm:sqref>QQG60</xm:sqref>
            </x14:sparkline>
            <x14:sparkline>
              <xm:sqref>QQH59</xm:sqref>
            </x14:sparkline>
            <x14:sparkline>
              <xm:sqref>QQH60</xm:sqref>
            </x14:sparkline>
            <x14:sparkline>
              <xm:sqref>QQI59</xm:sqref>
            </x14:sparkline>
            <x14:sparkline>
              <xm:sqref>QQI60</xm:sqref>
            </x14:sparkline>
            <x14:sparkline>
              <xm:sqref>QQJ59</xm:sqref>
            </x14:sparkline>
            <x14:sparkline>
              <xm:sqref>QQJ60</xm:sqref>
            </x14:sparkline>
            <x14:sparkline>
              <xm:sqref>QQK59</xm:sqref>
            </x14:sparkline>
            <x14:sparkline>
              <xm:sqref>QQK60</xm:sqref>
            </x14:sparkline>
            <x14:sparkline>
              <xm:sqref>QQL59</xm:sqref>
            </x14:sparkline>
            <x14:sparkline>
              <xm:sqref>QQL60</xm:sqref>
            </x14:sparkline>
            <x14:sparkline>
              <xm:sqref>QQM59</xm:sqref>
            </x14:sparkline>
            <x14:sparkline>
              <xm:sqref>QQM60</xm:sqref>
            </x14:sparkline>
            <x14:sparkline>
              <xm:sqref>QQN59</xm:sqref>
            </x14:sparkline>
            <x14:sparkline>
              <xm:sqref>QQN60</xm:sqref>
            </x14:sparkline>
            <x14:sparkline>
              <xm:sqref>QQO59</xm:sqref>
            </x14:sparkline>
            <x14:sparkline>
              <xm:sqref>QQO60</xm:sqref>
            </x14:sparkline>
            <x14:sparkline>
              <xm:sqref>QQP59</xm:sqref>
            </x14:sparkline>
            <x14:sparkline>
              <xm:sqref>QQP60</xm:sqref>
            </x14:sparkline>
            <x14:sparkline>
              <xm:sqref>QQQ59</xm:sqref>
            </x14:sparkline>
            <x14:sparkline>
              <xm:sqref>QQQ60</xm:sqref>
            </x14:sparkline>
            <x14:sparkline>
              <xm:sqref>QQR59</xm:sqref>
            </x14:sparkline>
            <x14:sparkline>
              <xm:sqref>QQR60</xm:sqref>
            </x14:sparkline>
            <x14:sparkline>
              <xm:sqref>QQS59</xm:sqref>
            </x14:sparkline>
            <x14:sparkline>
              <xm:sqref>QQS60</xm:sqref>
            </x14:sparkline>
            <x14:sparkline>
              <xm:sqref>QQT59</xm:sqref>
            </x14:sparkline>
            <x14:sparkline>
              <xm:sqref>QQT60</xm:sqref>
            </x14:sparkline>
            <x14:sparkline>
              <xm:sqref>QQU59</xm:sqref>
            </x14:sparkline>
            <x14:sparkline>
              <xm:sqref>QQU60</xm:sqref>
            </x14:sparkline>
            <x14:sparkline>
              <xm:sqref>QQV59</xm:sqref>
            </x14:sparkline>
            <x14:sparkline>
              <xm:sqref>QQV60</xm:sqref>
            </x14:sparkline>
            <x14:sparkline>
              <xm:sqref>QQW59</xm:sqref>
            </x14:sparkline>
            <x14:sparkline>
              <xm:sqref>QQW60</xm:sqref>
            </x14:sparkline>
            <x14:sparkline>
              <xm:sqref>QQX59</xm:sqref>
            </x14:sparkline>
            <x14:sparkline>
              <xm:sqref>QQX60</xm:sqref>
            </x14:sparkline>
            <x14:sparkline>
              <xm:sqref>QQY59</xm:sqref>
            </x14:sparkline>
            <x14:sparkline>
              <xm:sqref>QQY60</xm:sqref>
            </x14:sparkline>
            <x14:sparkline>
              <xm:sqref>QQZ59</xm:sqref>
            </x14:sparkline>
            <x14:sparkline>
              <xm:sqref>QQZ60</xm:sqref>
            </x14:sparkline>
            <x14:sparkline>
              <xm:sqref>QRA59</xm:sqref>
            </x14:sparkline>
            <x14:sparkline>
              <xm:sqref>QRA60</xm:sqref>
            </x14:sparkline>
            <x14:sparkline>
              <xm:sqref>QRB59</xm:sqref>
            </x14:sparkline>
            <x14:sparkline>
              <xm:sqref>QRB60</xm:sqref>
            </x14:sparkline>
            <x14:sparkline>
              <xm:sqref>QRC59</xm:sqref>
            </x14:sparkline>
            <x14:sparkline>
              <xm:sqref>QRC60</xm:sqref>
            </x14:sparkline>
            <x14:sparkline>
              <xm:sqref>QRD59</xm:sqref>
            </x14:sparkline>
            <x14:sparkline>
              <xm:sqref>QRD60</xm:sqref>
            </x14:sparkline>
            <x14:sparkline>
              <xm:sqref>QRE59</xm:sqref>
            </x14:sparkline>
            <x14:sparkline>
              <xm:sqref>QRE60</xm:sqref>
            </x14:sparkline>
            <x14:sparkline>
              <xm:sqref>QRF59</xm:sqref>
            </x14:sparkline>
            <x14:sparkline>
              <xm:sqref>QRF60</xm:sqref>
            </x14:sparkline>
            <x14:sparkline>
              <xm:sqref>QRG59</xm:sqref>
            </x14:sparkline>
            <x14:sparkline>
              <xm:sqref>QRG60</xm:sqref>
            </x14:sparkline>
            <x14:sparkline>
              <xm:sqref>QRH59</xm:sqref>
            </x14:sparkline>
            <x14:sparkline>
              <xm:sqref>QRH60</xm:sqref>
            </x14:sparkline>
            <x14:sparkline>
              <xm:sqref>QRI59</xm:sqref>
            </x14:sparkline>
            <x14:sparkline>
              <xm:sqref>QRI60</xm:sqref>
            </x14:sparkline>
            <x14:sparkline>
              <xm:sqref>QRJ59</xm:sqref>
            </x14:sparkline>
            <x14:sparkline>
              <xm:sqref>QRJ60</xm:sqref>
            </x14:sparkline>
            <x14:sparkline>
              <xm:sqref>QRK59</xm:sqref>
            </x14:sparkline>
            <x14:sparkline>
              <xm:sqref>QRK60</xm:sqref>
            </x14:sparkline>
            <x14:sparkline>
              <xm:sqref>QRL59</xm:sqref>
            </x14:sparkline>
            <x14:sparkline>
              <xm:sqref>QRL60</xm:sqref>
            </x14:sparkline>
            <x14:sparkline>
              <xm:sqref>QRM59</xm:sqref>
            </x14:sparkline>
            <x14:sparkline>
              <xm:sqref>QRM60</xm:sqref>
            </x14:sparkline>
            <x14:sparkline>
              <xm:sqref>QRN59</xm:sqref>
            </x14:sparkline>
            <x14:sparkline>
              <xm:sqref>QRN60</xm:sqref>
            </x14:sparkline>
            <x14:sparkline>
              <xm:sqref>QRO59</xm:sqref>
            </x14:sparkline>
            <x14:sparkline>
              <xm:sqref>QRO60</xm:sqref>
            </x14:sparkline>
            <x14:sparkline>
              <xm:sqref>QRP59</xm:sqref>
            </x14:sparkline>
            <x14:sparkline>
              <xm:sqref>QRP60</xm:sqref>
            </x14:sparkline>
            <x14:sparkline>
              <xm:sqref>QRQ59</xm:sqref>
            </x14:sparkline>
            <x14:sparkline>
              <xm:sqref>QRQ60</xm:sqref>
            </x14:sparkline>
            <x14:sparkline>
              <xm:sqref>QRR59</xm:sqref>
            </x14:sparkline>
            <x14:sparkline>
              <xm:sqref>QRR60</xm:sqref>
            </x14:sparkline>
            <x14:sparkline>
              <xm:sqref>QRS59</xm:sqref>
            </x14:sparkline>
            <x14:sparkline>
              <xm:sqref>QRS60</xm:sqref>
            </x14:sparkline>
            <x14:sparkline>
              <xm:sqref>QRT59</xm:sqref>
            </x14:sparkline>
            <x14:sparkline>
              <xm:sqref>QRT60</xm:sqref>
            </x14:sparkline>
            <x14:sparkline>
              <xm:sqref>QRU59</xm:sqref>
            </x14:sparkline>
            <x14:sparkline>
              <xm:sqref>QRU60</xm:sqref>
            </x14:sparkline>
            <x14:sparkline>
              <xm:sqref>QRV59</xm:sqref>
            </x14:sparkline>
            <x14:sparkline>
              <xm:sqref>QRV60</xm:sqref>
            </x14:sparkline>
            <x14:sparkline>
              <xm:sqref>QRW59</xm:sqref>
            </x14:sparkline>
            <x14:sparkline>
              <xm:sqref>QRW60</xm:sqref>
            </x14:sparkline>
            <x14:sparkline>
              <xm:sqref>QRX59</xm:sqref>
            </x14:sparkline>
            <x14:sparkline>
              <xm:sqref>QRX60</xm:sqref>
            </x14:sparkline>
            <x14:sparkline>
              <xm:sqref>QRY59</xm:sqref>
            </x14:sparkline>
            <x14:sparkline>
              <xm:sqref>QRY60</xm:sqref>
            </x14:sparkline>
            <x14:sparkline>
              <xm:sqref>QRZ59</xm:sqref>
            </x14:sparkline>
            <x14:sparkline>
              <xm:sqref>QRZ60</xm:sqref>
            </x14:sparkline>
            <x14:sparkline>
              <xm:sqref>QSA59</xm:sqref>
            </x14:sparkline>
            <x14:sparkline>
              <xm:sqref>QSA60</xm:sqref>
            </x14:sparkline>
            <x14:sparkline>
              <xm:sqref>QSB59</xm:sqref>
            </x14:sparkline>
            <x14:sparkline>
              <xm:sqref>QSB60</xm:sqref>
            </x14:sparkline>
            <x14:sparkline>
              <xm:sqref>QSC59</xm:sqref>
            </x14:sparkline>
            <x14:sparkline>
              <xm:sqref>QSC60</xm:sqref>
            </x14:sparkline>
            <x14:sparkline>
              <xm:sqref>QSD59</xm:sqref>
            </x14:sparkline>
            <x14:sparkline>
              <xm:sqref>QSD60</xm:sqref>
            </x14:sparkline>
            <x14:sparkline>
              <xm:sqref>QSE59</xm:sqref>
            </x14:sparkline>
            <x14:sparkline>
              <xm:sqref>QSE60</xm:sqref>
            </x14:sparkline>
            <x14:sparkline>
              <xm:sqref>QSF59</xm:sqref>
            </x14:sparkline>
            <x14:sparkline>
              <xm:sqref>QSF60</xm:sqref>
            </x14:sparkline>
            <x14:sparkline>
              <xm:sqref>QSG59</xm:sqref>
            </x14:sparkline>
            <x14:sparkline>
              <xm:sqref>QSG60</xm:sqref>
            </x14:sparkline>
            <x14:sparkline>
              <xm:sqref>QSH59</xm:sqref>
            </x14:sparkline>
            <x14:sparkline>
              <xm:sqref>QSH60</xm:sqref>
            </x14:sparkline>
            <x14:sparkline>
              <xm:sqref>QSI59</xm:sqref>
            </x14:sparkline>
            <x14:sparkline>
              <xm:sqref>QSI60</xm:sqref>
            </x14:sparkline>
            <x14:sparkline>
              <xm:sqref>QSJ59</xm:sqref>
            </x14:sparkline>
            <x14:sparkline>
              <xm:sqref>QSJ60</xm:sqref>
            </x14:sparkline>
            <x14:sparkline>
              <xm:sqref>QSK59</xm:sqref>
            </x14:sparkline>
            <x14:sparkline>
              <xm:sqref>QSK60</xm:sqref>
            </x14:sparkline>
            <x14:sparkline>
              <xm:sqref>QSL59</xm:sqref>
            </x14:sparkline>
            <x14:sparkline>
              <xm:sqref>QSL60</xm:sqref>
            </x14:sparkline>
            <x14:sparkline>
              <xm:sqref>QSM59</xm:sqref>
            </x14:sparkline>
            <x14:sparkline>
              <xm:sqref>QSM60</xm:sqref>
            </x14:sparkline>
            <x14:sparkline>
              <xm:sqref>QSN59</xm:sqref>
            </x14:sparkline>
            <x14:sparkline>
              <xm:sqref>QSN60</xm:sqref>
            </x14:sparkline>
            <x14:sparkline>
              <xm:sqref>QSO59</xm:sqref>
            </x14:sparkline>
            <x14:sparkline>
              <xm:sqref>QSO60</xm:sqref>
            </x14:sparkline>
            <x14:sparkline>
              <xm:sqref>QSP59</xm:sqref>
            </x14:sparkline>
            <x14:sparkline>
              <xm:sqref>QSP60</xm:sqref>
            </x14:sparkline>
            <x14:sparkline>
              <xm:sqref>QSQ59</xm:sqref>
            </x14:sparkline>
            <x14:sparkline>
              <xm:sqref>QSQ60</xm:sqref>
            </x14:sparkline>
            <x14:sparkline>
              <xm:sqref>QSR59</xm:sqref>
            </x14:sparkline>
            <x14:sparkline>
              <xm:sqref>QSR60</xm:sqref>
            </x14:sparkline>
            <x14:sparkline>
              <xm:sqref>QSS59</xm:sqref>
            </x14:sparkline>
            <x14:sparkline>
              <xm:sqref>QSS60</xm:sqref>
            </x14:sparkline>
            <x14:sparkline>
              <xm:sqref>QST59</xm:sqref>
            </x14:sparkline>
            <x14:sparkline>
              <xm:sqref>QST60</xm:sqref>
            </x14:sparkline>
            <x14:sparkline>
              <xm:sqref>QSU59</xm:sqref>
            </x14:sparkline>
            <x14:sparkline>
              <xm:sqref>QSU60</xm:sqref>
            </x14:sparkline>
            <x14:sparkline>
              <xm:sqref>QSV59</xm:sqref>
            </x14:sparkline>
            <x14:sparkline>
              <xm:sqref>QSV60</xm:sqref>
            </x14:sparkline>
            <x14:sparkline>
              <xm:sqref>QSW59</xm:sqref>
            </x14:sparkline>
            <x14:sparkline>
              <xm:sqref>QSW60</xm:sqref>
            </x14:sparkline>
            <x14:sparkline>
              <xm:sqref>QSX59</xm:sqref>
            </x14:sparkline>
            <x14:sparkline>
              <xm:sqref>QSX60</xm:sqref>
            </x14:sparkline>
            <x14:sparkline>
              <xm:sqref>QSY59</xm:sqref>
            </x14:sparkline>
            <x14:sparkline>
              <xm:sqref>QSY60</xm:sqref>
            </x14:sparkline>
            <x14:sparkline>
              <xm:sqref>QSZ59</xm:sqref>
            </x14:sparkline>
            <x14:sparkline>
              <xm:sqref>QSZ60</xm:sqref>
            </x14:sparkline>
            <x14:sparkline>
              <xm:sqref>QTA59</xm:sqref>
            </x14:sparkline>
            <x14:sparkline>
              <xm:sqref>QTA60</xm:sqref>
            </x14:sparkline>
            <x14:sparkline>
              <xm:sqref>QTB59</xm:sqref>
            </x14:sparkline>
            <x14:sparkline>
              <xm:sqref>QTB60</xm:sqref>
            </x14:sparkline>
            <x14:sparkline>
              <xm:sqref>QTC59</xm:sqref>
            </x14:sparkline>
            <x14:sparkline>
              <xm:sqref>QTC60</xm:sqref>
            </x14:sparkline>
            <x14:sparkline>
              <xm:sqref>QTD59</xm:sqref>
            </x14:sparkline>
            <x14:sparkline>
              <xm:sqref>QTD60</xm:sqref>
            </x14:sparkline>
            <x14:sparkline>
              <xm:sqref>QTE59</xm:sqref>
            </x14:sparkline>
            <x14:sparkline>
              <xm:sqref>QTE60</xm:sqref>
            </x14:sparkline>
            <x14:sparkline>
              <xm:sqref>QTF59</xm:sqref>
            </x14:sparkline>
            <x14:sparkline>
              <xm:sqref>QTF60</xm:sqref>
            </x14:sparkline>
            <x14:sparkline>
              <xm:sqref>QTG59</xm:sqref>
            </x14:sparkline>
            <x14:sparkline>
              <xm:sqref>QTG60</xm:sqref>
            </x14:sparkline>
            <x14:sparkline>
              <xm:sqref>QTH59</xm:sqref>
            </x14:sparkline>
            <x14:sparkline>
              <xm:sqref>QTH60</xm:sqref>
            </x14:sparkline>
            <x14:sparkline>
              <xm:sqref>QTI59</xm:sqref>
            </x14:sparkline>
            <x14:sparkline>
              <xm:sqref>QTI60</xm:sqref>
            </x14:sparkline>
            <x14:sparkline>
              <xm:sqref>QTJ59</xm:sqref>
            </x14:sparkline>
            <x14:sparkline>
              <xm:sqref>QTJ60</xm:sqref>
            </x14:sparkline>
            <x14:sparkline>
              <xm:sqref>QTK59</xm:sqref>
            </x14:sparkline>
            <x14:sparkline>
              <xm:sqref>QTK60</xm:sqref>
            </x14:sparkline>
            <x14:sparkline>
              <xm:sqref>QTL59</xm:sqref>
            </x14:sparkline>
            <x14:sparkline>
              <xm:sqref>QTL60</xm:sqref>
            </x14:sparkline>
            <x14:sparkline>
              <xm:sqref>QTM59</xm:sqref>
            </x14:sparkline>
            <x14:sparkline>
              <xm:sqref>QTM60</xm:sqref>
            </x14:sparkline>
            <x14:sparkline>
              <xm:sqref>QTN59</xm:sqref>
            </x14:sparkline>
            <x14:sparkline>
              <xm:sqref>QTN60</xm:sqref>
            </x14:sparkline>
            <x14:sparkline>
              <xm:sqref>QTO59</xm:sqref>
            </x14:sparkline>
            <x14:sparkline>
              <xm:sqref>QTO60</xm:sqref>
            </x14:sparkline>
            <x14:sparkline>
              <xm:sqref>QTP59</xm:sqref>
            </x14:sparkline>
            <x14:sparkline>
              <xm:sqref>QTP60</xm:sqref>
            </x14:sparkline>
            <x14:sparkline>
              <xm:sqref>QTQ59</xm:sqref>
            </x14:sparkline>
            <x14:sparkline>
              <xm:sqref>QTQ60</xm:sqref>
            </x14:sparkline>
            <x14:sparkline>
              <xm:sqref>QTR59</xm:sqref>
            </x14:sparkline>
            <x14:sparkline>
              <xm:sqref>QTR60</xm:sqref>
            </x14:sparkline>
            <x14:sparkline>
              <xm:sqref>QTS59</xm:sqref>
            </x14:sparkline>
            <x14:sparkline>
              <xm:sqref>QTS60</xm:sqref>
            </x14:sparkline>
            <x14:sparkline>
              <xm:sqref>QTT59</xm:sqref>
            </x14:sparkline>
            <x14:sparkline>
              <xm:sqref>QTT60</xm:sqref>
            </x14:sparkline>
            <x14:sparkline>
              <xm:sqref>QTU59</xm:sqref>
            </x14:sparkline>
            <x14:sparkline>
              <xm:sqref>QTU60</xm:sqref>
            </x14:sparkline>
            <x14:sparkline>
              <xm:sqref>QTV59</xm:sqref>
            </x14:sparkline>
            <x14:sparkline>
              <xm:sqref>QTV60</xm:sqref>
            </x14:sparkline>
            <x14:sparkline>
              <xm:sqref>QTW59</xm:sqref>
            </x14:sparkline>
            <x14:sparkline>
              <xm:sqref>QTW60</xm:sqref>
            </x14:sparkline>
            <x14:sparkline>
              <xm:sqref>QTX59</xm:sqref>
            </x14:sparkline>
            <x14:sparkline>
              <xm:sqref>QTX60</xm:sqref>
            </x14:sparkline>
            <x14:sparkline>
              <xm:sqref>QTY59</xm:sqref>
            </x14:sparkline>
            <x14:sparkline>
              <xm:sqref>QTY60</xm:sqref>
            </x14:sparkline>
            <x14:sparkline>
              <xm:sqref>QTZ59</xm:sqref>
            </x14:sparkline>
            <x14:sparkline>
              <xm:sqref>QTZ60</xm:sqref>
            </x14:sparkline>
            <x14:sparkline>
              <xm:sqref>QUA59</xm:sqref>
            </x14:sparkline>
            <x14:sparkline>
              <xm:sqref>QUA60</xm:sqref>
            </x14:sparkline>
            <x14:sparkline>
              <xm:sqref>QUB59</xm:sqref>
            </x14:sparkline>
            <x14:sparkline>
              <xm:sqref>QUB60</xm:sqref>
            </x14:sparkline>
            <x14:sparkline>
              <xm:sqref>QUC59</xm:sqref>
            </x14:sparkline>
            <x14:sparkline>
              <xm:sqref>QUC60</xm:sqref>
            </x14:sparkline>
            <x14:sparkline>
              <xm:sqref>QUD59</xm:sqref>
            </x14:sparkline>
            <x14:sparkline>
              <xm:sqref>QUD60</xm:sqref>
            </x14:sparkline>
            <x14:sparkline>
              <xm:sqref>QUE59</xm:sqref>
            </x14:sparkline>
            <x14:sparkline>
              <xm:sqref>QUE60</xm:sqref>
            </x14:sparkline>
            <x14:sparkline>
              <xm:sqref>QUF59</xm:sqref>
            </x14:sparkline>
            <x14:sparkline>
              <xm:sqref>QUF60</xm:sqref>
            </x14:sparkline>
            <x14:sparkline>
              <xm:sqref>QUG59</xm:sqref>
            </x14:sparkline>
            <x14:sparkline>
              <xm:sqref>QUG60</xm:sqref>
            </x14:sparkline>
            <x14:sparkline>
              <xm:sqref>QUH59</xm:sqref>
            </x14:sparkline>
            <x14:sparkline>
              <xm:sqref>QUH60</xm:sqref>
            </x14:sparkline>
            <x14:sparkline>
              <xm:sqref>QUI59</xm:sqref>
            </x14:sparkline>
            <x14:sparkline>
              <xm:sqref>QUI60</xm:sqref>
            </x14:sparkline>
            <x14:sparkline>
              <xm:sqref>QUJ59</xm:sqref>
            </x14:sparkline>
            <x14:sparkline>
              <xm:sqref>QUJ60</xm:sqref>
            </x14:sparkline>
            <x14:sparkline>
              <xm:sqref>QUK59</xm:sqref>
            </x14:sparkline>
            <x14:sparkline>
              <xm:sqref>QUK60</xm:sqref>
            </x14:sparkline>
            <x14:sparkline>
              <xm:sqref>QUL59</xm:sqref>
            </x14:sparkline>
            <x14:sparkline>
              <xm:sqref>QUL60</xm:sqref>
            </x14:sparkline>
            <x14:sparkline>
              <xm:sqref>QUM59</xm:sqref>
            </x14:sparkline>
            <x14:sparkline>
              <xm:sqref>QUM60</xm:sqref>
            </x14:sparkline>
            <x14:sparkline>
              <xm:sqref>QUN59</xm:sqref>
            </x14:sparkline>
            <x14:sparkline>
              <xm:sqref>QUN60</xm:sqref>
            </x14:sparkline>
            <x14:sparkline>
              <xm:sqref>QUO59</xm:sqref>
            </x14:sparkline>
            <x14:sparkline>
              <xm:sqref>QUO60</xm:sqref>
            </x14:sparkline>
            <x14:sparkline>
              <xm:sqref>QUP59</xm:sqref>
            </x14:sparkline>
            <x14:sparkline>
              <xm:sqref>QUP60</xm:sqref>
            </x14:sparkline>
            <x14:sparkline>
              <xm:sqref>QUQ59</xm:sqref>
            </x14:sparkline>
            <x14:sparkline>
              <xm:sqref>QUQ60</xm:sqref>
            </x14:sparkline>
            <x14:sparkline>
              <xm:sqref>QUR59</xm:sqref>
            </x14:sparkline>
            <x14:sparkline>
              <xm:sqref>QUR60</xm:sqref>
            </x14:sparkline>
            <x14:sparkline>
              <xm:sqref>QUS59</xm:sqref>
            </x14:sparkline>
            <x14:sparkline>
              <xm:sqref>QUS60</xm:sqref>
            </x14:sparkline>
            <x14:sparkline>
              <xm:sqref>QUT59</xm:sqref>
            </x14:sparkline>
            <x14:sparkline>
              <xm:sqref>QUT60</xm:sqref>
            </x14:sparkline>
            <x14:sparkline>
              <xm:sqref>QUU59</xm:sqref>
            </x14:sparkline>
            <x14:sparkline>
              <xm:sqref>QUU60</xm:sqref>
            </x14:sparkline>
            <x14:sparkline>
              <xm:sqref>QUV59</xm:sqref>
            </x14:sparkline>
            <x14:sparkline>
              <xm:sqref>QUV60</xm:sqref>
            </x14:sparkline>
            <x14:sparkline>
              <xm:sqref>QUW59</xm:sqref>
            </x14:sparkline>
            <x14:sparkline>
              <xm:sqref>QUW60</xm:sqref>
            </x14:sparkline>
            <x14:sparkline>
              <xm:sqref>QUX59</xm:sqref>
            </x14:sparkline>
            <x14:sparkline>
              <xm:sqref>QUX60</xm:sqref>
            </x14:sparkline>
            <x14:sparkline>
              <xm:sqref>QUY59</xm:sqref>
            </x14:sparkline>
            <x14:sparkline>
              <xm:sqref>QUY60</xm:sqref>
            </x14:sparkline>
            <x14:sparkline>
              <xm:sqref>QUZ59</xm:sqref>
            </x14:sparkline>
            <x14:sparkline>
              <xm:sqref>QUZ60</xm:sqref>
            </x14:sparkline>
            <x14:sparkline>
              <xm:sqref>QVA59</xm:sqref>
            </x14:sparkline>
            <x14:sparkline>
              <xm:sqref>QVA60</xm:sqref>
            </x14:sparkline>
            <x14:sparkline>
              <xm:sqref>QVB59</xm:sqref>
            </x14:sparkline>
            <x14:sparkline>
              <xm:sqref>QVB60</xm:sqref>
            </x14:sparkline>
            <x14:sparkline>
              <xm:sqref>QVC59</xm:sqref>
            </x14:sparkline>
            <x14:sparkline>
              <xm:sqref>QVC60</xm:sqref>
            </x14:sparkline>
            <x14:sparkline>
              <xm:sqref>QVD59</xm:sqref>
            </x14:sparkline>
            <x14:sparkline>
              <xm:sqref>QVD60</xm:sqref>
            </x14:sparkline>
            <x14:sparkline>
              <xm:sqref>QVE59</xm:sqref>
            </x14:sparkline>
            <x14:sparkline>
              <xm:sqref>QVE60</xm:sqref>
            </x14:sparkline>
            <x14:sparkline>
              <xm:sqref>QVF59</xm:sqref>
            </x14:sparkline>
            <x14:sparkline>
              <xm:sqref>QVF60</xm:sqref>
            </x14:sparkline>
            <x14:sparkline>
              <xm:sqref>QVG59</xm:sqref>
            </x14:sparkline>
            <x14:sparkline>
              <xm:sqref>QVG60</xm:sqref>
            </x14:sparkline>
            <x14:sparkline>
              <xm:sqref>QVH59</xm:sqref>
            </x14:sparkline>
            <x14:sparkline>
              <xm:sqref>QVH60</xm:sqref>
            </x14:sparkline>
            <x14:sparkline>
              <xm:sqref>QVI59</xm:sqref>
            </x14:sparkline>
            <x14:sparkline>
              <xm:sqref>QVI60</xm:sqref>
            </x14:sparkline>
            <x14:sparkline>
              <xm:sqref>QVJ59</xm:sqref>
            </x14:sparkline>
            <x14:sparkline>
              <xm:sqref>QVJ60</xm:sqref>
            </x14:sparkline>
            <x14:sparkline>
              <xm:sqref>QVK59</xm:sqref>
            </x14:sparkline>
            <x14:sparkline>
              <xm:sqref>QVK60</xm:sqref>
            </x14:sparkline>
            <x14:sparkline>
              <xm:sqref>QVL59</xm:sqref>
            </x14:sparkline>
            <x14:sparkline>
              <xm:sqref>QVL60</xm:sqref>
            </x14:sparkline>
            <x14:sparkline>
              <xm:sqref>QVM59</xm:sqref>
            </x14:sparkline>
            <x14:sparkline>
              <xm:sqref>QVM60</xm:sqref>
            </x14:sparkline>
            <x14:sparkline>
              <xm:sqref>QVN59</xm:sqref>
            </x14:sparkline>
            <x14:sparkline>
              <xm:sqref>QVN60</xm:sqref>
            </x14:sparkline>
            <x14:sparkline>
              <xm:sqref>QVO59</xm:sqref>
            </x14:sparkline>
            <x14:sparkline>
              <xm:sqref>QVO60</xm:sqref>
            </x14:sparkline>
            <x14:sparkline>
              <xm:sqref>QVP59</xm:sqref>
            </x14:sparkline>
            <x14:sparkline>
              <xm:sqref>QVP60</xm:sqref>
            </x14:sparkline>
            <x14:sparkline>
              <xm:sqref>QVQ59</xm:sqref>
            </x14:sparkline>
            <x14:sparkline>
              <xm:sqref>QVQ60</xm:sqref>
            </x14:sparkline>
            <x14:sparkline>
              <xm:sqref>QVR59</xm:sqref>
            </x14:sparkline>
            <x14:sparkline>
              <xm:sqref>QVR60</xm:sqref>
            </x14:sparkline>
            <x14:sparkline>
              <xm:sqref>QVS59</xm:sqref>
            </x14:sparkline>
            <x14:sparkline>
              <xm:sqref>QVS60</xm:sqref>
            </x14:sparkline>
            <x14:sparkline>
              <xm:sqref>QVT59</xm:sqref>
            </x14:sparkline>
            <x14:sparkline>
              <xm:sqref>QVT60</xm:sqref>
            </x14:sparkline>
            <x14:sparkline>
              <xm:sqref>QVU59</xm:sqref>
            </x14:sparkline>
            <x14:sparkline>
              <xm:sqref>QVU60</xm:sqref>
            </x14:sparkline>
            <x14:sparkline>
              <xm:sqref>QVV59</xm:sqref>
            </x14:sparkline>
            <x14:sparkline>
              <xm:sqref>QVV60</xm:sqref>
            </x14:sparkline>
            <x14:sparkline>
              <xm:sqref>QVW59</xm:sqref>
            </x14:sparkline>
            <x14:sparkline>
              <xm:sqref>QVW60</xm:sqref>
            </x14:sparkline>
            <x14:sparkline>
              <xm:sqref>QVX59</xm:sqref>
            </x14:sparkline>
            <x14:sparkline>
              <xm:sqref>QVX60</xm:sqref>
            </x14:sparkline>
            <x14:sparkline>
              <xm:sqref>QVY59</xm:sqref>
            </x14:sparkline>
            <x14:sparkline>
              <xm:sqref>QVY60</xm:sqref>
            </x14:sparkline>
            <x14:sparkline>
              <xm:sqref>QVZ59</xm:sqref>
            </x14:sparkline>
            <x14:sparkline>
              <xm:sqref>QVZ60</xm:sqref>
            </x14:sparkline>
            <x14:sparkline>
              <xm:sqref>QWA59</xm:sqref>
            </x14:sparkline>
            <x14:sparkline>
              <xm:sqref>QWA60</xm:sqref>
            </x14:sparkline>
            <x14:sparkline>
              <xm:sqref>QWB59</xm:sqref>
            </x14:sparkline>
            <x14:sparkline>
              <xm:sqref>QWB60</xm:sqref>
            </x14:sparkline>
            <x14:sparkline>
              <xm:sqref>QWC59</xm:sqref>
            </x14:sparkline>
            <x14:sparkline>
              <xm:sqref>QWC60</xm:sqref>
            </x14:sparkline>
            <x14:sparkline>
              <xm:sqref>QWD59</xm:sqref>
            </x14:sparkline>
            <x14:sparkline>
              <xm:sqref>QWD60</xm:sqref>
            </x14:sparkline>
            <x14:sparkline>
              <xm:sqref>QWE59</xm:sqref>
            </x14:sparkline>
            <x14:sparkline>
              <xm:sqref>QWE60</xm:sqref>
            </x14:sparkline>
            <x14:sparkline>
              <xm:sqref>QWF59</xm:sqref>
            </x14:sparkline>
            <x14:sparkline>
              <xm:sqref>QWF60</xm:sqref>
            </x14:sparkline>
            <x14:sparkline>
              <xm:sqref>QWG59</xm:sqref>
            </x14:sparkline>
            <x14:sparkline>
              <xm:sqref>QWG60</xm:sqref>
            </x14:sparkline>
            <x14:sparkline>
              <xm:sqref>QWH59</xm:sqref>
            </x14:sparkline>
            <x14:sparkline>
              <xm:sqref>QWH60</xm:sqref>
            </x14:sparkline>
            <x14:sparkline>
              <xm:sqref>QWI59</xm:sqref>
            </x14:sparkline>
            <x14:sparkline>
              <xm:sqref>QWI60</xm:sqref>
            </x14:sparkline>
            <x14:sparkline>
              <xm:sqref>QWJ59</xm:sqref>
            </x14:sparkline>
            <x14:sparkline>
              <xm:sqref>QWJ60</xm:sqref>
            </x14:sparkline>
            <x14:sparkline>
              <xm:sqref>QWK59</xm:sqref>
            </x14:sparkline>
            <x14:sparkline>
              <xm:sqref>QWK60</xm:sqref>
            </x14:sparkline>
            <x14:sparkline>
              <xm:sqref>QWL59</xm:sqref>
            </x14:sparkline>
            <x14:sparkline>
              <xm:sqref>QWL60</xm:sqref>
            </x14:sparkline>
            <x14:sparkline>
              <xm:sqref>QWM59</xm:sqref>
            </x14:sparkline>
            <x14:sparkline>
              <xm:sqref>QWM60</xm:sqref>
            </x14:sparkline>
            <x14:sparkline>
              <xm:sqref>QWN59</xm:sqref>
            </x14:sparkline>
            <x14:sparkline>
              <xm:sqref>QWN60</xm:sqref>
            </x14:sparkline>
            <x14:sparkline>
              <xm:sqref>QWO59</xm:sqref>
            </x14:sparkline>
            <x14:sparkline>
              <xm:sqref>QWO60</xm:sqref>
            </x14:sparkline>
            <x14:sparkline>
              <xm:sqref>QWP59</xm:sqref>
            </x14:sparkline>
            <x14:sparkline>
              <xm:sqref>QWP60</xm:sqref>
            </x14:sparkline>
            <x14:sparkline>
              <xm:sqref>QWQ59</xm:sqref>
            </x14:sparkline>
            <x14:sparkline>
              <xm:sqref>QWQ60</xm:sqref>
            </x14:sparkline>
            <x14:sparkline>
              <xm:sqref>QWR59</xm:sqref>
            </x14:sparkline>
            <x14:sparkline>
              <xm:sqref>QWR60</xm:sqref>
            </x14:sparkline>
            <x14:sparkline>
              <xm:sqref>QWS59</xm:sqref>
            </x14:sparkline>
            <x14:sparkline>
              <xm:sqref>QWS60</xm:sqref>
            </x14:sparkline>
            <x14:sparkline>
              <xm:sqref>QWT59</xm:sqref>
            </x14:sparkline>
            <x14:sparkline>
              <xm:sqref>QWT60</xm:sqref>
            </x14:sparkline>
            <x14:sparkline>
              <xm:sqref>QWU59</xm:sqref>
            </x14:sparkline>
            <x14:sparkline>
              <xm:sqref>QWU60</xm:sqref>
            </x14:sparkline>
            <x14:sparkline>
              <xm:sqref>QWV59</xm:sqref>
            </x14:sparkline>
            <x14:sparkline>
              <xm:sqref>QWV60</xm:sqref>
            </x14:sparkline>
            <x14:sparkline>
              <xm:sqref>QWW59</xm:sqref>
            </x14:sparkline>
            <x14:sparkline>
              <xm:sqref>QWW60</xm:sqref>
            </x14:sparkline>
            <x14:sparkline>
              <xm:sqref>QWX59</xm:sqref>
            </x14:sparkline>
            <x14:sparkline>
              <xm:sqref>QWX60</xm:sqref>
            </x14:sparkline>
            <x14:sparkline>
              <xm:sqref>QWY59</xm:sqref>
            </x14:sparkline>
            <x14:sparkline>
              <xm:sqref>QWY60</xm:sqref>
            </x14:sparkline>
            <x14:sparkline>
              <xm:sqref>QWZ59</xm:sqref>
            </x14:sparkline>
            <x14:sparkline>
              <xm:sqref>QWZ60</xm:sqref>
            </x14:sparkline>
            <x14:sparkline>
              <xm:sqref>QXA59</xm:sqref>
            </x14:sparkline>
            <x14:sparkline>
              <xm:sqref>QXA60</xm:sqref>
            </x14:sparkline>
            <x14:sparkline>
              <xm:sqref>QXB59</xm:sqref>
            </x14:sparkline>
            <x14:sparkline>
              <xm:sqref>QXB60</xm:sqref>
            </x14:sparkline>
            <x14:sparkline>
              <xm:sqref>QXC59</xm:sqref>
            </x14:sparkline>
            <x14:sparkline>
              <xm:sqref>QXC60</xm:sqref>
            </x14:sparkline>
            <x14:sparkline>
              <xm:sqref>QXD59</xm:sqref>
            </x14:sparkline>
            <x14:sparkline>
              <xm:sqref>QXD60</xm:sqref>
            </x14:sparkline>
            <x14:sparkline>
              <xm:sqref>QXE59</xm:sqref>
            </x14:sparkline>
            <x14:sparkline>
              <xm:sqref>QXE60</xm:sqref>
            </x14:sparkline>
            <x14:sparkline>
              <xm:sqref>QXF59</xm:sqref>
            </x14:sparkline>
            <x14:sparkline>
              <xm:sqref>QXF60</xm:sqref>
            </x14:sparkline>
            <x14:sparkline>
              <xm:sqref>QXG59</xm:sqref>
            </x14:sparkline>
            <x14:sparkline>
              <xm:sqref>QXG60</xm:sqref>
            </x14:sparkline>
            <x14:sparkline>
              <xm:sqref>QXH59</xm:sqref>
            </x14:sparkline>
            <x14:sparkline>
              <xm:sqref>QXH60</xm:sqref>
            </x14:sparkline>
            <x14:sparkline>
              <xm:sqref>QXI59</xm:sqref>
            </x14:sparkline>
            <x14:sparkline>
              <xm:sqref>QXI60</xm:sqref>
            </x14:sparkline>
            <x14:sparkline>
              <xm:sqref>QXJ59</xm:sqref>
            </x14:sparkline>
            <x14:sparkline>
              <xm:sqref>QXJ60</xm:sqref>
            </x14:sparkline>
            <x14:sparkline>
              <xm:sqref>QXK59</xm:sqref>
            </x14:sparkline>
            <x14:sparkline>
              <xm:sqref>QXK60</xm:sqref>
            </x14:sparkline>
            <x14:sparkline>
              <xm:sqref>QXL59</xm:sqref>
            </x14:sparkline>
            <x14:sparkline>
              <xm:sqref>QXL60</xm:sqref>
            </x14:sparkline>
            <x14:sparkline>
              <xm:sqref>QXM59</xm:sqref>
            </x14:sparkline>
            <x14:sparkline>
              <xm:sqref>QXM60</xm:sqref>
            </x14:sparkline>
            <x14:sparkline>
              <xm:sqref>QXN59</xm:sqref>
            </x14:sparkline>
            <x14:sparkline>
              <xm:sqref>QXN60</xm:sqref>
            </x14:sparkline>
            <x14:sparkline>
              <xm:sqref>QXO59</xm:sqref>
            </x14:sparkline>
            <x14:sparkline>
              <xm:sqref>QXO60</xm:sqref>
            </x14:sparkline>
            <x14:sparkline>
              <xm:sqref>QXP59</xm:sqref>
            </x14:sparkline>
            <x14:sparkline>
              <xm:sqref>QXP60</xm:sqref>
            </x14:sparkline>
            <x14:sparkline>
              <xm:sqref>QXQ59</xm:sqref>
            </x14:sparkline>
            <x14:sparkline>
              <xm:sqref>QXQ60</xm:sqref>
            </x14:sparkline>
            <x14:sparkline>
              <xm:sqref>QXR59</xm:sqref>
            </x14:sparkline>
            <x14:sparkline>
              <xm:sqref>QXR60</xm:sqref>
            </x14:sparkline>
            <x14:sparkline>
              <xm:sqref>QXS59</xm:sqref>
            </x14:sparkline>
            <x14:sparkline>
              <xm:sqref>QXS60</xm:sqref>
            </x14:sparkline>
            <x14:sparkline>
              <xm:sqref>QXT59</xm:sqref>
            </x14:sparkline>
            <x14:sparkline>
              <xm:sqref>QXT60</xm:sqref>
            </x14:sparkline>
            <x14:sparkline>
              <xm:sqref>QXU59</xm:sqref>
            </x14:sparkline>
            <x14:sparkline>
              <xm:sqref>QXU60</xm:sqref>
            </x14:sparkline>
            <x14:sparkline>
              <xm:sqref>QXV59</xm:sqref>
            </x14:sparkline>
            <x14:sparkline>
              <xm:sqref>QXV60</xm:sqref>
            </x14:sparkline>
            <x14:sparkline>
              <xm:sqref>QXW59</xm:sqref>
            </x14:sparkline>
            <x14:sparkline>
              <xm:sqref>QXW60</xm:sqref>
            </x14:sparkline>
            <x14:sparkline>
              <xm:sqref>QXX59</xm:sqref>
            </x14:sparkline>
            <x14:sparkline>
              <xm:sqref>QXX60</xm:sqref>
            </x14:sparkline>
            <x14:sparkline>
              <xm:sqref>QXY59</xm:sqref>
            </x14:sparkline>
            <x14:sparkline>
              <xm:sqref>QXY60</xm:sqref>
            </x14:sparkline>
            <x14:sparkline>
              <xm:sqref>QXZ59</xm:sqref>
            </x14:sparkline>
            <x14:sparkline>
              <xm:sqref>QXZ60</xm:sqref>
            </x14:sparkline>
            <x14:sparkline>
              <xm:sqref>QYA59</xm:sqref>
            </x14:sparkline>
            <x14:sparkline>
              <xm:sqref>QYA60</xm:sqref>
            </x14:sparkline>
            <x14:sparkline>
              <xm:sqref>QYB59</xm:sqref>
            </x14:sparkline>
            <x14:sparkline>
              <xm:sqref>QYB60</xm:sqref>
            </x14:sparkline>
            <x14:sparkline>
              <xm:sqref>QYC59</xm:sqref>
            </x14:sparkline>
            <x14:sparkline>
              <xm:sqref>QYC60</xm:sqref>
            </x14:sparkline>
            <x14:sparkline>
              <xm:sqref>QYD59</xm:sqref>
            </x14:sparkline>
            <x14:sparkline>
              <xm:sqref>QYD60</xm:sqref>
            </x14:sparkline>
            <x14:sparkline>
              <xm:sqref>QYE59</xm:sqref>
            </x14:sparkline>
            <x14:sparkline>
              <xm:sqref>QYE60</xm:sqref>
            </x14:sparkline>
            <x14:sparkline>
              <xm:sqref>QYF59</xm:sqref>
            </x14:sparkline>
            <x14:sparkline>
              <xm:sqref>QYF60</xm:sqref>
            </x14:sparkline>
            <x14:sparkline>
              <xm:sqref>QYG59</xm:sqref>
            </x14:sparkline>
            <x14:sparkline>
              <xm:sqref>QYG60</xm:sqref>
            </x14:sparkline>
            <x14:sparkline>
              <xm:sqref>QYH59</xm:sqref>
            </x14:sparkline>
            <x14:sparkline>
              <xm:sqref>QYH60</xm:sqref>
            </x14:sparkline>
            <x14:sparkline>
              <xm:sqref>QYI59</xm:sqref>
            </x14:sparkline>
            <x14:sparkline>
              <xm:sqref>QYI60</xm:sqref>
            </x14:sparkline>
            <x14:sparkline>
              <xm:sqref>QYJ59</xm:sqref>
            </x14:sparkline>
            <x14:sparkline>
              <xm:sqref>QYJ60</xm:sqref>
            </x14:sparkline>
            <x14:sparkline>
              <xm:sqref>QYK59</xm:sqref>
            </x14:sparkline>
            <x14:sparkline>
              <xm:sqref>QYK60</xm:sqref>
            </x14:sparkline>
            <x14:sparkline>
              <xm:sqref>QYL59</xm:sqref>
            </x14:sparkline>
            <x14:sparkline>
              <xm:sqref>QYL60</xm:sqref>
            </x14:sparkline>
            <x14:sparkline>
              <xm:sqref>QYM59</xm:sqref>
            </x14:sparkline>
            <x14:sparkline>
              <xm:sqref>QYM60</xm:sqref>
            </x14:sparkline>
            <x14:sparkline>
              <xm:sqref>QYN59</xm:sqref>
            </x14:sparkline>
            <x14:sparkline>
              <xm:sqref>QYN60</xm:sqref>
            </x14:sparkline>
            <x14:sparkline>
              <xm:sqref>QYO59</xm:sqref>
            </x14:sparkline>
            <x14:sparkline>
              <xm:sqref>QYO60</xm:sqref>
            </x14:sparkline>
            <x14:sparkline>
              <xm:sqref>QYP59</xm:sqref>
            </x14:sparkline>
            <x14:sparkline>
              <xm:sqref>QYP60</xm:sqref>
            </x14:sparkline>
            <x14:sparkline>
              <xm:sqref>QYQ59</xm:sqref>
            </x14:sparkline>
            <x14:sparkline>
              <xm:sqref>QYQ60</xm:sqref>
            </x14:sparkline>
            <x14:sparkline>
              <xm:sqref>QYR59</xm:sqref>
            </x14:sparkline>
            <x14:sparkline>
              <xm:sqref>QYR60</xm:sqref>
            </x14:sparkline>
            <x14:sparkline>
              <xm:sqref>QYS59</xm:sqref>
            </x14:sparkline>
            <x14:sparkline>
              <xm:sqref>QYS60</xm:sqref>
            </x14:sparkline>
            <x14:sparkline>
              <xm:sqref>QYT59</xm:sqref>
            </x14:sparkline>
            <x14:sparkline>
              <xm:sqref>QYT60</xm:sqref>
            </x14:sparkline>
            <x14:sparkline>
              <xm:sqref>QYU59</xm:sqref>
            </x14:sparkline>
            <x14:sparkline>
              <xm:sqref>QYU60</xm:sqref>
            </x14:sparkline>
            <x14:sparkline>
              <xm:sqref>QYV59</xm:sqref>
            </x14:sparkline>
            <x14:sparkline>
              <xm:sqref>QYV60</xm:sqref>
            </x14:sparkline>
            <x14:sparkline>
              <xm:sqref>QYW59</xm:sqref>
            </x14:sparkline>
            <x14:sparkline>
              <xm:sqref>QYW60</xm:sqref>
            </x14:sparkline>
            <x14:sparkline>
              <xm:sqref>QYX59</xm:sqref>
            </x14:sparkline>
            <x14:sparkline>
              <xm:sqref>QYX60</xm:sqref>
            </x14:sparkline>
            <x14:sparkline>
              <xm:sqref>QYY59</xm:sqref>
            </x14:sparkline>
            <x14:sparkline>
              <xm:sqref>QYY60</xm:sqref>
            </x14:sparkline>
            <x14:sparkline>
              <xm:sqref>QYZ59</xm:sqref>
            </x14:sparkline>
            <x14:sparkline>
              <xm:sqref>QYZ60</xm:sqref>
            </x14:sparkline>
            <x14:sparkline>
              <xm:sqref>QZA59</xm:sqref>
            </x14:sparkline>
            <x14:sparkline>
              <xm:sqref>QZA60</xm:sqref>
            </x14:sparkline>
            <x14:sparkline>
              <xm:sqref>QZB59</xm:sqref>
            </x14:sparkline>
            <x14:sparkline>
              <xm:sqref>QZB60</xm:sqref>
            </x14:sparkline>
            <x14:sparkline>
              <xm:sqref>QZC59</xm:sqref>
            </x14:sparkline>
            <x14:sparkline>
              <xm:sqref>QZC60</xm:sqref>
            </x14:sparkline>
            <x14:sparkline>
              <xm:sqref>QZD59</xm:sqref>
            </x14:sparkline>
            <x14:sparkline>
              <xm:sqref>QZD60</xm:sqref>
            </x14:sparkline>
            <x14:sparkline>
              <xm:sqref>QZE59</xm:sqref>
            </x14:sparkline>
            <x14:sparkline>
              <xm:sqref>QZE60</xm:sqref>
            </x14:sparkline>
            <x14:sparkline>
              <xm:sqref>QZF59</xm:sqref>
            </x14:sparkline>
            <x14:sparkline>
              <xm:sqref>QZF60</xm:sqref>
            </x14:sparkline>
            <x14:sparkline>
              <xm:sqref>QZG59</xm:sqref>
            </x14:sparkline>
            <x14:sparkline>
              <xm:sqref>QZG60</xm:sqref>
            </x14:sparkline>
            <x14:sparkline>
              <xm:sqref>QZH59</xm:sqref>
            </x14:sparkline>
            <x14:sparkline>
              <xm:sqref>QZH60</xm:sqref>
            </x14:sparkline>
            <x14:sparkline>
              <xm:sqref>QZI59</xm:sqref>
            </x14:sparkline>
            <x14:sparkline>
              <xm:sqref>QZI60</xm:sqref>
            </x14:sparkline>
            <x14:sparkline>
              <xm:sqref>QZJ59</xm:sqref>
            </x14:sparkline>
            <x14:sparkline>
              <xm:sqref>QZJ60</xm:sqref>
            </x14:sparkline>
            <x14:sparkline>
              <xm:sqref>QZK59</xm:sqref>
            </x14:sparkline>
            <x14:sparkline>
              <xm:sqref>QZK60</xm:sqref>
            </x14:sparkline>
            <x14:sparkline>
              <xm:sqref>QZL59</xm:sqref>
            </x14:sparkline>
            <x14:sparkline>
              <xm:sqref>QZL60</xm:sqref>
            </x14:sparkline>
            <x14:sparkline>
              <xm:sqref>QZM59</xm:sqref>
            </x14:sparkline>
            <x14:sparkline>
              <xm:sqref>QZM60</xm:sqref>
            </x14:sparkline>
            <x14:sparkline>
              <xm:sqref>QZN59</xm:sqref>
            </x14:sparkline>
            <x14:sparkline>
              <xm:sqref>QZN60</xm:sqref>
            </x14:sparkline>
            <x14:sparkline>
              <xm:sqref>QZO59</xm:sqref>
            </x14:sparkline>
            <x14:sparkline>
              <xm:sqref>QZO60</xm:sqref>
            </x14:sparkline>
            <x14:sparkline>
              <xm:sqref>QZP59</xm:sqref>
            </x14:sparkline>
            <x14:sparkline>
              <xm:sqref>QZP60</xm:sqref>
            </x14:sparkline>
            <x14:sparkline>
              <xm:sqref>QZQ59</xm:sqref>
            </x14:sparkline>
            <x14:sparkline>
              <xm:sqref>QZQ60</xm:sqref>
            </x14:sparkline>
            <x14:sparkline>
              <xm:sqref>QZR59</xm:sqref>
            </x14:sparkline>
            <x14:sparkline>
              <xm:sqref>QZR60</xm:sqref>
            </x14:sparkline>
            <x14:sparkline>
              <xm:sqref>QZS59</xm:sqref>
            </x14:sparkline>
            <x14:sparkline>
              <xm:sqref>QZS60</xm:sqref>
            </x14:sparkline>
            <x14:sparkline>
              <xm:sqref>QZT59</xm:sqref>
            </x14:sparkline>
            <x14:sparkline>
              <xm:sqref>QZT60</xm:sqref>
            </x14:sparkline>
            <x14:sparkline>
              <xm:sqref>QZU59</xm:sqref>
            </x14:sparkline>
            <x14:sparkline>
              <xm:sqref>QZU60</xm:sqref>
            </x14:sparkline>
            <x14:sparkline>
              <xm:sqref>QZV59</xm:sqref>
            </x14:sparkline>
            <x14:sparkline>
              <xm:sqref>QZV60</xm:sqref>
            </x14:sparkline>
            <x14:sparkline>
              <xm:sqref>QZW59</xm:sqref>
            </x14:sparkline>
            <x14:sparkline>
              <xm:sqref>QZW60</xm:sqref>
            </x14:sparkline>
            <x14:sparkline>
              <xm:sqref>QZX59</xm:sqref>
            </x14:sparkline>
            <x14:sparkline>
              <xm:sqref>QZX60</xm:sqref>
            </x14:sparkline>
            <x14:sparkline>
              <xm:sqref>QZY59</xm:sqref>
            </x14:sparkline>
            <x14:sparkline>
              <xm:sqref>QZY60</xm:sqref>
            </x14:sparkline>
            <x14:sparkline>
              <xm:sqref>QZZ59</xm:sqref>
            </x14:sparkline>
            <x14:sparkline>
              <xm:sqref>QZZ60</xm:sqref>
            </x14:sparkline>
            <x14:sparkline>
              <xm:sqref>RAA59</xm:sqref>
            </x14:sparkline>
            <x14:sparkline>
              <xm:sqref>RAA60</xm:sqref>
            </x14:sparkline>
            <x14:sparkline>
              <xm:sqref>RAB59</xm:sqref>
            </x14:sparkline>
            <x14:sparkline>
              <xm:sqref>RAB60</xm:sqref>
            </x14:sparkline>
            <x14:sparkline>
              <xm:sqref>RAC59</xm:sqref>
            </x14:sparkline>
            <x14:sparkline>
              <xm:sqref>RAC60</xm:sqref>
            </x14:sparkline>
            <x14:sparkline>
              <xm:sqref>RAD59</xm:sqref>
            </x14:sparkline>
            <x14:sparkline>
              <xm:sqref>RAD60</xm:sqref>
            </x14:sparkline>
            <x14:sparkline>
              <xm:sqref>RAE59</xm:sqref>
            </x14:sparkline>
            <x14:sparkline>
              <xm:sqref>RAE60</xm:sqref>
            </x14:sparkline>
            <x14:sparkline>
              <xm:sqref>RAF59</xm:sqref>
            </x14:sparkline>
            <x14:sparkline>
              <xm:sqref>RAF60</xm:sqref>
            </x14:sparkline>
            <x14:sparkline>
              <xm:sqref>RAG59</xm:sqref>
            </x14:sparkline>
            <x14:sparkline>
              <xm:sqref>RAG60</xm:sqref>
            </x14:sparkline>
            <x14:sparkline>
              <xm:sqref>RAH59</xm:sqref>
            </x14:sparkline>
            <x14:sparkline>
              <xm:sqref>RAH60</xm:sqref>
            </x14:sparkline>
            <x14:sparkline>
              <xm:sqref>RAI59</xm:sqref>
            </x14:sparkline>
            <x14:sparkline>
              <xm:sqref>RAI60</xm:sqref>
            </x14:sparkline>
            <x14:sparkline>
              <xm:sqref>RAJ59</xm:sqref>
            </x14:sparkline>
            <x14:sparkline>
              <xm:sqref>RAJ60</xm:sqref>
            </x14:sparkline>
            <x14:sparkline>
              <xm:sqref>RAK59</xm:sqref>
            </x14:sparkline>
            <x14:sparkline>
              <xm:sqref>RAK60</xm:sqref>
            </x14:sparkline>
            <x14:sparkline>
              <xm:sqref>RAL59</xm:sqref>
            </x14:sparkline>
            <x14:sparkline>
              <xm:sqref>RAL60</xm:sqref>
            </x14:sparkline>
            <x14:sparkline>
              <xm:sqref>RAM59</xm:sqref>
            </x14:sparkline>
            <x14:sparkline>
              <xm:sqref>RAM60</xm:sqref>
            </x14:sparkline>
            <x14:sparkline>
              <xm:sqref>RAN59</xm:sqref>
            </x14:sparkline>
            <x14:sparkline>
              <xm:sqref>RAN60</xm:sqref>
            </x14:sparkline>
            <x14:sparkline>
              <xm:sqref>RAO59</xm:sqref>
            </x14:sparkline>
            <x14:sparkline>
              <xm:sqref>RAO60</xm:sqref>
            </x14:sparkline>
            <x14:sparkline>
              <xm:sqref>RAP59</xm:sqref>
            </x14:sparkline>
            <x14:sparkline>
              <xm:sqref>RAP60</xm:sqref>
            </x14:sparkline>
            <x14:sparkline>
              <xm:sqref>RAQ59</xm:sqref>
            </x14:sparkline>
            <x14:sparkline>
              <xm:sqref>RAQ60</xm:sqref>
            </x14:sparkline>
            <x14:sparkline>
              <xm:sqref>RAR59</xm:sqref>
            </x14:sparkline>
            <x14:sparkline>
              <xm:sqref>RAR60</xm:sqref>
            </x14:sparkline>
            <x14:sparkline>
              <xm:sqref>RAS59</xm:sqref>
            </x14:sparkline>
            <x14:sparkline>
              <xm:sqref>RAS60</xm:sqref>
            </x14:sparkline>
            <x14:sparkline>
              <xm:sqref>RAT59</xm:sqref>
            </x14:sparkline>
            <x14:sparkline>
              <xm:sqref>RAT60</xm:sqref>
            </x14:sparkline>
            <x14:sparkline>
              <xm:sqref>RAU59</xm:sqref>
            </x14:sparkline>
            <x14:sparkline>
              <xm:sqref>RAU60</xm:sqref>
            </x14:sparkline>
            <x14:sparkline>
              <xm:sqref>RAV59</xm:sqref>
            </x14:sparkline>
            <x14:sparkline>
              <xm:sqref>RAV60</xm:sqref>
            </x14:sparkline>
            <x14:sparkline>
              <xm:sqref>RAW59</xm:sqref>
            </x14:sparkline>
            <x14:sparkline>
              <xm:sqref>RAW60</xm:sqref>
            </x14:sparkline>
            <x14:sparkline>
              <xm:sqref>RAX59</xm:sqref>
            </x14:sparkline>
            <x14:sparkline>
              <xm:sqref>RAX60</xm:sqref>
            </x14:sparkline>
            <x14:sparkline>
              <xm:sqref>RAY59</xm:sqref>
            </x14:sparkline>
            <x14:sparkline>
              <xm:sqref>RAY60</xm:sqref>
            </x14:sparkline>
            <x14:sparkline>
              <xm:sqref>RAZ59</xm:sqref>
            </x14:sparkline>
            <x14:sparkline>
              <xm:sqref>RAZ60</xm:sqref>
            </x14:sparkline>
            <x14:sparkline>
              <xm:sqref>RBA59</xm:sqref>
            </x14:sparkline>
            <x14:sparkline>
              <xm:sqref>RBA60</xm:sqref>
            </x14:sparkline>
            <x14:sparkline>
              <xm:sqref>RBB59</xm:sqref>
            </x14:sparkline>
            <x14:sparkline>
              <xm:sqref>RBB60</xm:sqref>
            </x14:sparkline>
            <x14:sparkline>
              <xm:sqref>RBC59</xm:sqref>
            </x14:sparkline>
            <x14:sparkline>
              <xm:sqref>RBC60</xm:sqref>
            </x14:sparkline>
            <x14:sparkline>
              <xm:sqref>RBD59</xm:sqref>
            </x14:sparkline>
            <x14:sparkline>
              <xm:sqref>RBD60</xm:sqref>
            </x14:sparkline>
            <x14:sparkline>
              <xm:sqref>RBE59</xm:sqref>
            </x14:sparkline>
            <x14:sparkline>
              <xm:sqref>RBE60</xm:sqref>
            </x14:sparkline>
            <x14:sparkline>
              <xm:sqref>RBF59</xm:sqref>
            </x14:sparkline>
            <x14:sparkline>
              <xm:sqref>RBF60</xm:sqref>
            </x14:sparkline>
            <x14:sparkline>
              <xm:sqref>RBG59</xm:sqref>
            </x14:sparkline>
            <x14:sparkline>
              <xm:sqref>RBG60</xm:sqref>
            </x14:sparkline>
            <x14:sparkline>
              <xm:sqref>RBH59</xm:sqref>
            </x14:sparkline>
            <x14:sparkline>
              <xm:sqref>RBH60</xm:sqref>
            </x14:sparkline>
            <x14:sparkline>
              <xm:sqref>RBI59</xm:sqref>
            </x14:sparkline>
            <x14:sparkline>
              <xm:sqref>RBI60</xm:sqref>
            </x14:sparkline>
            <x14:sparkline>
              <xm:sqref>RBJ59</xm:sqref>
            </x14:sparkline>
            <x14:sparkline>
              <xm:sqref>RBJ60</xm:sqref>
            </x14:sparkline>
            <x14:sparkline>
              <xm:sqref>RBK59</xm:sqref>
            </x14:sparkline>
            <x14:sparkline>
              <xm:sqref>RBK60</xm:sqref>
            </x14:sparkline>
            <x14:sparkline>
              <xm:sqref>RBL59</xm:sqref>
            </x14:sparkline>
            <x14:sparkline>
              <xm:sqref>RBL60</xm:sqref>
            </x14:sparkline>
            <x14:sparkline>
              <xm:sqref>RBM59</xm:sqref>
            </x14:sparkline>
            <x14:sparkline>
              <xm:sqref>RBM60</xm:sqref>
            </x14:sparkline>
            <x14:sparkline>
              <xm:sqref>RBN59</xm:sqref>
            </x14:sparkline>
            <x14:sparkline>
              <xm:sqref>RBN60</xm:sqref>
            </x14:sparkline>
            <x14:sparkline>
              <xm:sqref>RBO59</xm:sqref>
            </x14:sparkline>
            <x14:sparkline>
              <xm:sqref>RBO60</xm:sqref>
            </x14:sparkline>
            <x14:sparkline>
              <xm:sqref>RBP59</xm:sqref>
            </x14:sparkline>
            <x14:sparkline>
              <xm:sqref>RBP60</xm:sqref>
            </x14:sparkline>
            <x14:sparkline>
              <xm:sqref>RBQ59</xm:sqref>
            </x14:sparkline>
            <x14:sparkline>
              <xm:sqref>RBQ60</xm:sqref>
            </x14:sparkline>
            <x14:sparkline>
              <xm:sqref>RBR59</xm:sqref>
            </x14:sparkline>
            <x14:sparkline>
              <xm:sqref>RBR60</xm:sqref>
            </x14:sparkline>
            <x14:sparkline>
              <xm:sqref>RBS59</xm:sqref>
            </x14:sparkline>
            <x14:sparkline>
              <xm:sqref>RBS60</xm:sqref>
            </x14:sparkline>
            <x14:sparkline>
              <xm:sqref>RBT59</xm:sqref>
            </x14:sparkline>
            <x14:sparkline>
              <xm:sqref>RBT60</xm:sqref>
            </x14:sparkline>
            <x14:sparkline>
              <xm:sqref>RBU59</xm:sqref>
            </x14:sparkline>
            <x14:sparkline>
              <xm:sqref>RBU60</xm:sqref>
            </x14:sparkline>
            <x14:sparkline>
              <xm:sqref>RBV59</xm:sqref>
            </x14:sparkline>
            <x14:sparkline>
              <xm:sqref>RBV60</xm:sqref>
            </x14:sparkline>
            <x14:sparkline>
              <xm:sqref>RBW59</xm:sqref>
            </x14:sparkline>
            <x14:sparkline>
              <xm:sqref>RBW60</xm:sqref>
            </x14:sparkline>
            <x14:sparkline>
              <xm:sqref>RBX59</xm:sqref>
            </x14:sparkline>
            <x14:sparkline>
              <xm:sqref>RBX60</xm:sqref>
            </x14:sparkline>
            <x14:sparkline>
              <xm:sqref>RBY59</xm:sqref>
            </x14:sparkline>
            <x14:sparkline>
              <xm:sqref>RBY60</xm:sqref>
            </x14:sparkline>
            <x14:sparkline>
              <xm:sqref>RBZ59</xm:sqref>
            </x14:sparkline>
            <x14:sparkline>
              <xm:sqref>RBZ60</xm:sqref>
            </x14:sparkline>
            <x14:sparkline>
              <xm:sqref>RCA59</xm:sqref>
            </x14:sparkline>
            <x14:sparkline>
              <xm:sqref>RCA60</xm:sqref>
            </x14:sparkline>
            <x14:sparkline>
              <xm:sqref>RCB59</xm:sqref>
            </x14:sparkline>
            <x14:sparkline>
              <xm:sqref>RCB60</xm:sqref>
            </x14:sparkline>
            <x14:sparkline>
              <xm:sqref>RCC59</xm:sqref>
            </x14:sparkline>
            <x14:sparkline>
              <xm:sqref>RCC60</xm:sqref>
            </x14:sparkline>
            <x14:sparkline>
              <xm:sqref>RCD59</xm:sqref>
            </x14:sparkline>
            <x14:sparkline>
              <xm:sqref>RCD60</xm:sqref>
            </x14:sparkline>
            <x14:sparkline>
              <xm:sqref>RCE59</xm:sqref>
            </x14:sparkline>
            <x14:sparkline>
              <xm:sqref>RCE60</xm:sqref>
            </x14:sparkline>
            <x14:sparkline>
              <xm:sqref>RCF59</xm:sqref>
            </x14:sparkline>
            <x14:sparkline>
              <xm:sqref>RCF60</xm:sqref>
            </x14:sparkline>
            <x14:sparkline>
              <xm:sqref>RCG59</xm:sqref>
            </x14:sparkline>
            <x14:sparkline>
              <xm:sqref>RCG60</xm:sqref>
            </x14:sparkline>
            <x14:sparkline>
              <xm:sqref>RCH59</xm:sqref>
            </x14:sparkline>
            <x14:sparkline>
              <xm:sqref>RCH60</xm:sqref>
            </x14:sparkline>
            <x14:sparkline>
              <xm:sqref>RCI59</xm:sqref>
            </x14:sparkline>
            <x14:sparkline>
              <xm:sqref>RCI60</xm:sqref>
            </x14:sparkline>
            <x14:sparkline>
              <xm:sqref>RCJ59</xm:sqref>
            </x14:sparkline>
            <x14:sparkline>
              <xm:sqref>RCJ60</xm:sqref>
            </x14:sparkline>
            <x14:sparkline>
              <xm:sqref>RCK59</xm:sqref>
            </x14:sparkline>
            <x14:sparkline>
              <xm:sqref>RCK60</xm:sqref>
            </x14:sparkline>
            <x14:sparkline>
              <xm:sqref>RCL59</xm:sqref>
            </x14:sparkline>
            <x14:sparkline>
              <xm:sqref>RCL60</xm:sqref>
            </x14:sparkline>
            <x14:sparkline>
              <xm:sqref>RCM59</xm:sqref>
            </x14:sparkline>
            <x14:sparkline>
              <xm:sqref>RCM60</xm:sqref>
            </x14:sparkline>
            <x14:sparkline>
              <xm:sqref>RCN59</xm:sqref>
            </x14:sparkline>
            <x14:sparkline>
              <xm:sqref>RCN60</xm:sqref>
            </x14:sparkline>
            <x14:sparkline>
              <xm:sqref>RCO59</xm:sqref>
            </x14:sparkline>
            <x14:sparkline>
              <xm:sqref>RCO60</xm:sqref>
            </x14:sparkline>
            <x14:sparkline>
              <xm:sqref>RCP59</xm:sqref>
            </x14:sparkline>
            <x14:sparkline>
              <xm:sqref>RCP60</xm:sqref>
            </x14:sparkline>
            <x14:sparkline>
              <xm:sqref>RCQ59</xm:sqref>
            </x14:sparkline>
            <x14:sparkline>
              <xm:sqref>RCQ60</xm:sqref>
            </x14:sparkline>
            <x14:sparkline>
              <xm:sqref>RCR59</xm:sqref>
            </x14:sparkline>
            <x14:sparkline>
              <xm:sqref>RCR60</xm:sqref>
            </x14:sparkline>
            <x14:sparkline>
              <xm:sqref>RCS59</xm:sqref>
            </x14:sparkline>
            <x14:sparkline>
              <xm:sqref>RCS60</xm:sqref>
            </x14:sparkline>
            <x14:sparkline>
              <xm:sqref>RCT59</xm:sqref>
            </x14:sparkline>
            <x14:sparkline>
              <xm:sqref>RCT60</xm:sqref>
            </x14:sparkline>
            <x14:sparkline>
              <xm:sqref>RCU59</xm:sqref>
            </x14:sparkline>
            <x14:sparkline>
              <xm:sqref>RCU60</xm:sqref>
            </x14:sparkline>
            <x14:sparkline>
              <xm:sqref>RCV59</xm:sqref>
            </x14:sparkline>
            <x14:sparkline>
              <xm:sqref>RCV60</xm:sqref>
            </x14:sparkline>
            <x14:sparkline>
              <xm:sqref>RCW59</xm:sqref>
            </x14:sparkline>
            <x14:sparkline>
              <xm:sqref>RCW60</xm:sqref>
            </x14:sparkline>
            <x14:sparkline>
              <xm:sqref>RCX59</xm:sqref>
            </x14:sparkline>
            <x14:sparkline>
              <xm:sqref>RCX60</xm:sqref>
            </x14:sparkline>
            <x14:sparkline>
              <xm:sqref>RCY59</xm:sqref>
            </x14:sparkline>
            <x14:sparkline>
              <xm:sqref>RCY60</xm:sqref>
            </x14:sparkline>
            <x14:sparkline>
              <xm:sqref>RCZ59</xm:sqref>
            </x14:sparkline>
            <x14:sparkline>
              <xm:sqref>RCZ60</xm:sqref>
            </x14:sparkline>
            <x14:sparkline>
              <xm:sqref>RDA59</xm:sqref>
            </x14:sparkline>
            <x14:sparkline>
              <xm:sqref>RDA60</xm:sqref>
            </x14:sparkline>
            <x14:sparkline>
              <xm:sqref>RDB59</xm:sqref>
            </x14:sparkline>
            <x14:sparkline>
              <xm:sqref>RDB60</xm:sqref>
            </x14:sparkline>
            <x14:sparkline>
              <xm:sqref>RDC59</xm:sqref>
            </x14:sparkline>
            <x14:sparkline>
              <xm:sqref>RDC60</xm:sqref>
            </x14:sparkline>
            <x14:sparkline>
              <xm:sqref>RDD59</xm:sqref>
            </x14:sparkline>
            <x14:sparkline>
              <xm:sqref>RDD60</xm:sqref>
            </x14:sparkline>
            <x14:sparkline>
              <xm:sqref>RDE59</xm:sqref>
            </x14:sparkline>
            <x14:sparkline>
              <xm:sqref>RDE60</xm:sqref>
            </x14:sparkline>
            <x14:sparkline>
              <xm:sqref>RDF59</xm:sqref>
            </x14:sparkline>
            <x14:sparkline>
              <xm:sqref>RDF60</xm:sqref>
            </x14:sparkline>
            <x14:sparkline>
              <xm:sqref>RDG59</xm:sqref>
            </x14:sparkline>
            <x14:sparkline>
              <xm:sqref>RDG60</xm:sqref>
            </x14:sparkline>
            <x14:sparkline>
              <xm:sqref>RDH59</xm:sqref>
            </x14:sparkline>
            <x14:sparkline>
              <xm:sqref>RDH60</xm:sqref>
            </x14:sparkline>
            <x14:sparkline>
              <xm:sqref>RDI59</xm:sqref>
            </x14:sparkline>
            <x14:sparkline>
              <xm:sqref>RDI60</xm:sqref>
            </x14:sparkline>
            <x14:sparkline>
              <xm:sqref>RDJ59</xm:sqref>
            </x14:sparkline>
            <x14:sparkline>
              <xm:sqref>RDJ60</xm:sqref>
            </x14:sparkline>
            <x14:sparkline>
              <xm:sqref>RDK59</xm:sqref>
            </x14:sparkline>
            <x14:sparkline>
              <xm:sqref>RDK60</xm:sqref>
            </x14:sparkline>
            <x14:sparkline>
              <xm:sqref>RDL59</xm:sqref>
            </x14:sparkline>
            <x14:sparkline>
              <xm:sqref>RDL60</xm:sqref>
            </x14:sparkline>
            <x14:sparkline>
              <xm:sqref>RDM59</xm:sqref>
            </x14:sparkline>
            <x14:sparkline>
              <xm:sqref>RDM60</xm:sqref>
            </x14:sparkline>
            <x14:sparkline>
              <xm:sqref>RDN59</xm:sqref>
            </x14:sparkline>
            <x14:sparkline>
              <xm:sqref>RDN60</xm:sqref>
            </x14:sparkline>
            <x14:sparkline>
              <xm:sqref>RDO59</xm:sqref>
            </x14:sparkline>
            <x14:sparkline>
              <xm:sqref>RDO60</xm:sqref>
            </x14:sparkline>
            <x14:sparkline>
              <xm:sqref>RDP59</xm:sqref>
            </x14:sparkline>
            <x14:sparkline>
              <xm:sqref>RDP60</xm:sqref>
            </x14:sparkline>
            <x14:sparkline>
              <xm:sqref>RDQ59</xm:sqref>
            </x14:sparkline>
            <x14:sparkline>
              <xm:sqref>RDQ60</xm:sqref>
            </x14:sparkline>
            <x14:sparkline>
              <xm:sqref>RDR59</xm:sqref>
            </x14:sparkline>
            <x14:sparkline>
              <xm:sqref>RDR60</xm:sqref>
            </x14:sparkline>
            <x14:sparkline>
              <xm:sqref>RDS59</xm:sqref>
            </x14:sparkline>
            <x14:sparkline>
              <xm:sqref>RDS60</xm:sqref>
            </x14:sparkline>
            <x14:sparkline>
              <xm:sqref>RDT59</xm:sqref>
            </x14:sparkline>
            <x14:sparkline>
              <xm:sqref>RDT60</xm:sqref>
            </x14:sparkline>
            <x14:sparkline>
              <xm:sqref>RDU59</xm:sqref>
            </x14:sparkline>
            <x14:sparkline>
              <xm:sqref>RDU60</xm:sqref>
            </x14:sparkline>
            <x14:sparkline>
              <xm:sqref>RDV59</xm:sqref>
            </x14:sparkline>
            <x14:sparkline>
              <xm:sqref>RDV60</xm:sqref>
            </x14:sparkline>
            <x14:sparkline>
              <xm:sqref>RDW59</xm:sqref>
            </x14:sparkline>
            <x14:sparkline>
              <xm:sqref>RDW60</xm:sqref>
            </x14:sparkline>
            <x14:sparkline>
              <xm:sqref>RDX59</xm:sqref>
            </x14:sparkline>
            <x14:sparkline>
              <xm:sqref>RDX60</xm:sqref>
            </x14:sparkline>
            <x14:sparkline>
              <xm:sqref>RDY59</xm:sqref>
            </x14:sparkline>
            <x14:sparkline>
              <xm:sqref>RDY60</xm:sqref>
            </x14:sparkline>
            <x14:sparkline>
              <xm:sqref>RDZ59</xm:sqref>
            </x14:sparkline>
            <x14:sparkline>
              <xm:sqref>RDZ60</xm:sqref>
            </x14:sparkline>
            <x14:sparkline>
              <xm:sqref>REA59</xm:sqref>
            </x14:sparkline>
            <x14:sparkline>
              <xm:sqref>REA60</xm:sqref>
            </x14:sparkline>
            <x14:sparkline>
              <xm:sqref>REB59</xm:sqref>
            </x14:sparkline>
            <x14:sparkline>
              <xm:sqref>REB60</xm:sqref>
            </x14:sparkline>
            <x14:sparkline>
              <xm:sqref>REC59</xm:sqref>
            </x14:sparkline>
            <x14:sparkline>
              <xm:sqref>REC60</xm:sqref>
            </x14:sparkline>
            <x14:sparkline>
              <xm:sqref>RED59</xm:sqref>
            </x14:sparkline>
            <x14:sparkline>
              <xm:sqref>RED60</xm:sqref>
            </x14:sparkline>
            <x14:sparkline>
              <xm:sqref>REE59</xm:sqref>
            </x14:sparkline>
            <x14:sparkline>
              <xm:sqref>REE60</xm:sqref>
            </x14:sparkline>
            <x14:sparkline>
              <xm:sqref>REF59</xm:sqref>
            </x14:sparkline>
            <x14:sparkline>
              <xm:sqref>REF60</xm:sqref>
            </x14:sparkline>
            <x14:sparkline>
              <xm:sqref>REG59</xm:sqref>
            </x14:sparkline>
            <x14:sparkline>
              <xm:sqref>REG60</xm:sqref>
            </x14:sparkline>
            <x14:sparkline>
              <xm:sqref>REH59</xm:sqref>
            </x14:sparkline>
            <x14:sparkline>
              <xm:sqref>REH60</xm:sqref>
            </x14:sparkline>
            <x14:sparkline>
              <xm:sqref>REI59</xm:sqref>
            </x14:sparkline>
            <x14:sparkline>
              <xm:sqref>REI60</xm:sqref>
            </x14:sparkline>
            <x14:sparkline>
              <xm:sqref>REJ59</xm:sqref>
            </x14:sparkline>
            <x14:sparkline>
              <xm:sqref>REJ60</xm:sqref>
            </x14:sparkline>
            <x14:sparkline>
              <xm:sqref>REK59</xm:sqref>
            </x14:sparkline>
            <x14:sparkline>
              <xm:sqref>REK60</xm:sqref>
            </x14:sparkline>
            <x14:sparkline>
              <xm:sqref>REL59</xm:sqref>
            </x14:sparkline>
            <x14:sparkline>
              <xm:sqref>REL60</xm:sqref>
            </x14:sparkline>
            <x14:sparkline>
              <xm:sqref>REM59</xm:sqref>
            </x14:sparkline>
            <x14:sparkline>
              <xm:sqref>REM60</xm:sqref>
            </x14:sparkline>
            <x14:sparkline>
              <xm:sqref>REN59</xm:sqref>
            </x14:sparkline>
            <x14:sparkline>
              <xm:sqref>REN60</xm:sqref>
            </x14:sparkline>
            <x14:sparkline>
              <xm:sqref>REO59</xm:sqref>
            </x14:sparkline>
            <x14:sparkline>
              <xm:sqref>REO60</xm:sqref>
            </x14:sparkline>
            <x14:sparkline>
              <xm:sqref>REP59</xm:sqref>
            </x14:sparkline>
            <x14:sparkline>
              <xm:sqref>REP60</xm:sqref>
            </x14:sparkline>
            <x14:sparkline>
              <xm:sqref>REQ59</xm:sqref>
            </x14:sparkline>
            <x14:sparkline>
              <xm:sqref>REQ60</xm:sqref>
            </x14:sparkline>
            <x14:sparkline>
              <xm:sqref>RER59</xm:sqref>
            </x14:sparkline>
            <x14:sparkline>
              <xm:sqref>RER60</xm:sqref>
            </x14:sparkline>
            <x14:sparkline>
              <xm:sqref>RES59</xm:sqref>
            </x14:sparkline>
            <x14:sparkline>
              <xm:sqref>RES60</xm:sqref>
            </x14:sparkline>
            <x14:sparkline>
              <xm:sqref>RET59</xm:sqref>
            </x14:sparkline>
            <x14:sparkline>
              <xm:sqref>RET60</xm:sqref>
            </x14:sparkline>
            <x14:sparkline>
              <xm:sqref>REU59</xm:sqref>
            </x14:sparkline>
            <x14:sparkline>
              <xm:sqref>REU60</xm:sqref>
            </x14:sparkline>
            <x14:sparkline>
              <xm:sqref>REV59</xm:sqref>
            </x14:sparkline>
            <x14:sparkline>
              <xm:sqref>REV60</xm:sqref>
            </x14:sparkline>
            <x14:sparkline>
              <xm:sqref>REW59</xm:sqref>
            </x14:sparkline>
            <x14:sparkline>
              <xm:sqref>REW60</xm:sqref>
            </x14:sparkline>
            <x14:sparkline>
              <xm:sqref>REX59</xm:sqref>
            </x14:sparkline>
            <x14:sparkline>
              <xm:sqref>REX60</xm:sqref>
            </x14:sparkline>
            <x14:sparkline>
              <xm:sqref>REY59</xm:sqref>
            </x14:sparkline>
            <x14:sparkline>
              <xm:sqref>REY60</xm:sqref>
            </x14:sparkline>
            <x14:sparkline>
              <xm:sqref>REZ59</xm:sqref>
            </x14:sparkline>
            <x14:sparkline>
              <xm:sqref>REZ60</xm:sqref>
            </x14:sparkline>
            <x14:sparkline>
              <xm:sqref>RFA59</xm:sqref>
            </x14:sparkline>
            <x14:sparkline>
              <xm:sqref>RFA60</xm:sqref>
            </x14:sparkline>
            <x14:sparkline>
              <xm:sqref>RFB59</xm:sqref>
            </x14:sparkline>
            <x14:sparkline>
              <xm:sqref>RFB60</xm:sqref>
            </x14:sparkline>
            <x14:sparkline>
              <xm:sqref>RFC59</xm:sqref>
            </x14:sparkline>
            <x14:sparkline>
              <xm:sqref>RFC60</xm:sqref>
            </x14:sparkline>
            <x14:sparkline>
              <xm:sqref>RFD59</xm:sqref>
            </x14:sparkline>
            <x14:sparkline>
              <xm:sqref>RFD60</xm:sqref>
            </x14:sparkline>
            <x14:sparkline>
              <xm:sqref>RFE59</xm:sqref>
            </x14:sparkline>
            <x14:sparkline>
              <xm:sqref>RFE60</xm:sqref>
            </x14:sparkline>
            <x14:sparkline>
              <xm:sqref>RFF59</xm:sqref>
            </x14:sparkline>
            <x14:sparkline>
              <xm:sqref>RFF60</xm:sqref>
            </x14:sparkline>
            <x14:sparkline>
              <xm:sqref>RFG59</xm:sqref>
            </x14:sparkline>
            <x14:sparkline>
              <xm:sqref>RFG60</xm:sqref>
            </x14:sparkline>
            <x14:sparkline>
              <xm:sqref>RFH59</xm:sqref>
            </x14:sparkline>
            <x14:sparkline>
              <xm:sqref>RFH60</xm:sqref>
            </x14:sparkline>
            <x14:sparkline>
              <xm:sqref>RFI59</xm:sqref>
            </x14:sparkline>
            <x14:sparkline>
              <xm:sqref>RFI60</xm:sqref>
            </x14:sparkline>
            <x14:sparkline>
              <xm:sqref>RFJ59</xm:sqref>
            </x14:sparkline>
            <x14:sparkline>
              <xm:sqref>RFJ60</xm:sqref>
            </x14:sparkline>
            <x14:sparkline>
              <xm:sqref>RFK59</xm:sqref>
            </x14:sparkline>
            <x14:sparkline>
              <xm:sqref>RFK60</xm:sqref>
            </x14:sparkline>
            <x14:sparkline>
              <xm:sqref>RFL59</xm:sqref>
            </x14:sparkline>
            <x14:sparkline>
              <xm:sqref>RFL60</xm:sqref>
            </x14:sparkline>
            <x14:sparkline>
              <xm:sqref>RFM59</xm:sqref>
            </x14:sparkline>
            <x14:sparkline>
              <xm:sqref>RFM60</xm:sqref>
            </x14:sparkline>
            <x14:sparkline>
              <xm:sqref>RFN59</xm:sqref>
            </x14:sparkline>
            <x14:sparkline>
              <xm:sqref>RFN60</xm:sqref>
            </x14:sparkline>
            <x14:sparkline>
              <xm:sqref>RFO59</xm:sqref>
            </x14:sparkline>
            <x14:sparkline>
              <xm:sqref>RFO60</xm:sqref>
            </x14:sparkline>
            <x14:sparkline>
              <xm:sqref>RFP59</xm:sqref>
            </x14:sparkline>
            <x14:sparkline>
              <xm:sqref>RFP60</xm:sqref>
            </x14:sparkline>
            <x14:sparkline>
              <xm:sqref>RFQ59</xm:sqref>
            </x14:sparkline>
            <x14:sparkline>
              <xm:sqref>RFQ60</xm:sqref>
            </x14:sparkline>
            <x14:sparkline>
              <xm:sqref>RFR59</xm:sqref>
            </x14:sparkline>
            <x14:sparkline>
              <xm:sqref>RFR60</xm:sqref>
            </x14:sparkline>
            <x14:sparkline>
              <xm:sqref>RFS59</xm:sqref>
            </x14:sparkline>
            <x14:sparkline>
              <xm:sqref>RFS60</xm:sqref>
            </x14:sparkline>
            <x14:sparkline>
              <xm:sqref>RFT59</xm:sqref>
            </x14:sparkline>
            <x14:sparkline>
              <xm:sqref>RFT60</xm:sqref>
            </x14:sparkline>
            <x14:sparkline>
              <xm:sqref>RFU59</xm:sqref>
            </x14:sparkline>
            <x14:sparkline>
              <xm:sqref>RFU60</xm:sqref>
            </x14:sparkline>
            <x14:sparkline>
              <xm:sqref>RFV59</xm:sqref>
            </x14:sparkline>
            <x14:sparkline>
              <xm:sqref>RFV60</xm:sqref>
            </x14:sparkline>
            <x14:sparkline>
              <xm:sqref>RFW59</xm:sqref>
            </x14:sparkline>
            <x14:sparkline>
              <xm:sqref>RFW60</xm:sqref>
            </x14:sparkline>
            <x14:sparkline>
              <xm:sqref>RFX59</xm:sqref>
            </x14:sparkline>
            <x14:sparkline>
              <xm:sqref>RFX60</xm:sqref>
            </x14:sparkline>
            <x14:sparkline>
              <xm:sqref>RFY59</xm:sqref>
            </x14:sparkline>
            <x14:sparkline>
              <xm:sqref>RFY60</xm:sqref>
            </x14:sparkline>
            <x14:sparkline>
              <xm:sqref>RFZ59</xm:sqref>
            </x14:sparkline>
            <x14:sparkline>
              <xm:sqref>RFZ60</xm:sqref>
            </x14:sparkline>
            <x14:sparkline>
              <xm:sqref>RGA59</xm:sqref>
            </x14:sparkline>
            <x14:sparkline>
              <xm:sqref>RGA60</xm:sqref>
            </x14:sparkline>
            <x14:sparkline>
              <xm:sqref>RGB59</xm:sqref>
            </x14:sparkline>
            <x14:sparkline>
              <xm:sqref>RGB60</xm:sqref>
            </x14:sparkline>
            <x14:sparkline>
              <xm:sqref>RGC59</xm:sqref>
            </x14:sparkline>
            <x14:sparkline>
              <xm:sqref>RGC60</xm:sqref>
            </x14:sparkline>
            <x14:sparkline>
              <xm:sqref>RGD59</xm:sqref>
            </x14:sparkline>
            <x14:sparkline>
              <xm:sqref>RGD60</xm:sqref>
            </x14:sparkline>
            <x14:sparkline>
              <xm:sqref>RGE59</xm:sqref>
            </x14:sparkline>
            <x14:sparkline>
              <xm:sqref>RGE60</xm:sqref>
            </x14:sparkline>
            <x14:sparkline>
              <xm:sqref>RGF59</xm:sqref>
            </x14:sparkline>
            <x14:sparkline>
              <xm:sqref>RGF60</xm:sqref>
            </x14:sparkline>
            <x14:sparkline>
              <xm:sqref>RGG59</xm:sqref>
            </x14:sparkline>
            <x14:sparkline>
              <xm:sqref>RGG60</xm:sqref>
            </x14:sparkline>
            <x14:sparkline>
              <xm:sqref>RGH59</xm:sqref>
            </x14:sparkline>
            <x14:sparkline>
              <xm:sqref>RGH60</xm:sqref>
            </x14:sparkline>
            <x14:sparkline>
              <xm:sqref>RGI59</xm:sqref>
            </x14:sparkline>
            <x14:sparkline>
              <xm:sqref>RGI60</xm:sqref>
            </x14:sparkline>
            <x14:sparkline>
              <xm:sqref>RGJ59</xm:sqref>
            </x14:sparkline>
            <x14:sparkline>
              <xm:sqref>RGJ60</xm:sqref>
            </x14:sparkline>
            <x14:sparkline>
              <xm:sqref>RGK59</xm:sqref>
            </x14:sparkline>
            <x14:sparkline>
              <xm:sqref>RGK60</xm:sqref>
            </x14:sparkline>
            <x14:sparkline>
              <xm:sqref>RGL59</xm:sqref>
            </x14:sparkline>
            <x14:sparkline>
              <xm:sqref>RGL60</xm:sqref>
            </x14:sparkline>
            <x14:sparkline>
              <xm:sqref>RGM59</xm:sqref>
            </x14:sparkline>
            <x14:sparkline>
              <xm:sqref>RGM60</xm:sqref>
            </x14:sparkline>
            <x14:sparkline>
              <xm:sqref>RGN59</xm:sqref>
            </x14:sparkline>
            <x14:sparkline>
              <xm:sqref>RGN60</xm:sqref>
            </x14:sparkline>
            <x14:sparkline>
              <xm:sqref>RGO59</xm:sqref>
            </x14:sparkline>
            <x14:sparkline>
              <xm:sqref>RGO60</xm:sqref>
            </x14:sparkline>
            <x14:sparkline>
              <xm:sqref>RGP59</xm:sqref>
            </x14:sparkline>
            <x14:sparkline>
              <xm:sqref>RGP60</xm:sqref>
            </x14:sparkline>
            <x14:sparkline>
              <xm:sqref>RGQ59</xm:sqref>
            </x14:sparkline>
            <x14:sparkline>
              <xm:sqref>RGQ60</xm:sqref>
            </x14:sparkline>
            <x14:sparkline>
              <xm:sqref>RGR59</xm:sqref>
            </x14:sparkline>
            <x14:sparkline>
              <xm:sqref>RGR60</xm:sqref>
            </x14:sparkline>
            <x14:sparkline>
              <xm:sqref>RGS59</xm:sqref>
            </x14:sparkline>
            <x14:sparkline>
              <xm:sqref>RGS60</xm:sqref>
            </x14:sparkline>
            <x14:sparkline>
              <xm:sqref>RGT59</xm:sqref>
            </x14:sparkline>
            <x14:sparkline>
              <xm:sqref>RGT60</xm:sqref>
            </x14:sparkline>
            <x14:sparkline>
              <xm:sqref>RGU59</xm:sqref>
            </x14:sparkline>
            <x14:sparkline>
              <xm:sqref>RGU60</xm:sqref>
            </x14:sparkline>
            <x14:sparkline>
              <xm:sqref>RGV59</xm:sqref>
            </x14:sparkline>
            <x14:sparkline>
              <xm:sqref>RGV60</xm:sqref>
            </x14:sparkline>
            <x14:sparkline>
              <xm:sqref>RGW59</xm:sqref>
            </x14:sparkline>
            <x14:sparkline>
              <xm:sqref>RGW60</xm:sqref>
            </x14:sparkline>
            <x14:sparkline>
              <xm:sqref>RGX59</xm:sqref>
            </x14:sparkline>
            <x14:sparkline>
              <xm:sqref>RGX60</xm:sqref>
            </x14:sparkline>
            <x14:sparkline>
              <xm:sqref>RGY59</xm:sqref>
            </x14:sparkline>
            <x14:sparkline>
              <xm:sqref>RGY60</xm:sqref>
            </x14:sparkline>
            <x14:sparkline>
              <xm:sqref>RGZ59</xm:sqref>
            </x14:sparkline>
            <x14:sparkline>
              <xm:sqref>RGZ60</xm:sqref>
            </x14:sparkline>
            <x14:sparkline>
              <xm:sqref>RHA59</xm:sqref>
            </x14:sparkline>
            <x14:sparkline>
              <xm:sqref>RHA60</xm:sqref>
            </x14:sparkline>
            <x14:sparkline>
              <xm:sqref>RHB59</xm:sqref>
            </x14:sparkline>
            <x14:sparkline>
              <xm:sqref>RHB60</xm:sqref>
            </x14:sparkline>
            <x14:sparkline>
              <xm:sqref>RHC59</xm:sqref>
            </x14:sparkline>
            <x14:sparkline>
              <xm:sqref>RHC60</xm:sqref>
            </x14:sparkline>
            <x14:sparkline>
              <xm:sqref>RHD59</xm:sqref>
            </x14:sparkline>
            <x14:sparkline>
              <xm:sqref>RHD60</xm:sqref>
            </x14:sparkline>
            <x14:sparkline>
              <xm:sqref>RHE59</xm:sqref>
            </x14:sparkline>
            <x14:sparkline>
              <xm:sqref>RHE60</xm:sqref>
            </x14:sparkline>
            <x14:sparkline>
              <xm:sqref>RHF59</xm:sqref>
            </x14:sparkline>
            <x14:sparkline>
              <xm:sqref>RHF60</xm:sqref>
            </x14:sparkline>
            <x14:sparkline>
              <xm:sqref>RHG59</xm:sqref>
            </x14:sparkline>
            <x14:sparkline>
              <xm:sqref>RHG60</xm:sqref>
            </x14:sparkline>
            <x14:sparkline>
              <xm:sqref>RHH59</xm:sqref>
            </x14:sparkline>
            <x14:sparkline>
              <xm:sqref>RHH60</xm:sqref>
            </x14:sparkline>
            <x14:sparkline>
              <xm:sqref>RHI59</xm:sqref>
            </x14:sparkline>
            <x14:sparkline>
              <xm:sqref>RHI60</xm:sqref>
            </x14:sparkline>
            <x14:sparkline>
              <xm:sqref>RHJ59</xm:sqref>
            </x14:sparkline>
            <x14:sparkline>
              <xm:sqref>RHJ60</xm:sqref>
            </x14:sparkline>
            <x14:sparkline>
              <xm:sqref>RHK59</xm:sqref>
            </x14:sparkline>
            <x14:sparkline>
              <xm:sqref>RHK60</xm:sqref>
            </x14:sparkline>
            <x14:sparkline>
              <xm:sqref>RHL59</xm:sqref>
            </x14:sparkline>
            <x14:sparkline>
              <xm:sqref>RHL60</xm:sqref>
            </x14:sparkline>
            <x14:sparkline>
              <xm:sqref>RHM59</xm:sqref>
            </x14:sparkline>
            <x14:sparkline>
              <xm:sqref>RHM60</xm:sqref>
            </x14:sparkline>
            <x14:sparkline>
              <xm:sqref>RHN59</xm:sqref>
            </x14:sparkline>
            <x14:sparkline>
              <xm:sqref>RHN60</xm:sqref>
            </x14:sparkline>
            <x14:sparkline>
              <xm:sqref>RHO59</xm:sqref>
            </x14:sparkline>
            <x14:sparkline>
              <xm:sqref>RHO60</xm:sqref>
            </x14:sparkline>
            <x14:sparkline>
              <xm:sqref>RHP59</xm:sqref>
            </x14:sparkline>
            <x14:sparkline>
              <xm:sqref>RHP60</xm:sqref>
            </x14:sparkline>
            <x14:sparkline>
              <xm:sqref>RHQ59</xm:sqref>
            </x14:sparkline>
            <x14:sparkline>
              <xm:sqref>RHQ60</xm:sqref>
            </x14:sparkline>
            <x14:sparkline>
              <xm:sqref>RHR59</xm:sqref>
            </x14:sparkline>
            <x14:sparkline>
              <xm:sqref>RHR60</xm:sqref>
            </x14:sparkline>
            <x14:sparkline>
              <xm:sqref>RHS59</xm:sqref>
            </x14:sparkline>
            <x14:sparkline>
              <xm:sqref>RHS60</xm:sqref>
            </x14:sparkline>
            <x14:sparkline>
              <xm:sqref>RHT59</xm:sqref>
            </x14:sparkline>
            <x14:sparkline>
              <xm:sqref>RHT60</xm:sqref>
            </x14:sparkline>
            <x14:sparkline>
              <xm:sqref>RHU59</xm:sqref>
            </x14:sparkline>
            <x14:sparkline>
              <xm:sqref>RHU60</xm:sqref>
            </x14:sparkline>
            <x14:sparkline>
              <xm:sqref>RHV59</xm:sqref>
            </x14:sparkline>
            <x14:sparkline>
              <xm:sqref>RHV60</xm:sqref>
            </x14:sparkline>
            <x14:sparkline>
              <xm:sqref>RHW59</xm:sqref>
            </x14:sparkline>
            <x14:sparkline>
              <xm:sqref>RHW60</xm:sqref>
            </x14:sparkline>
            <x14:sparkline>
              <xm:sqref>RHX59</xm:sqref>
            </x14:sparkline>
            <x14:sparkline>
              <xm:sqref>RHX60</xm:sqref>
            </x14:sparkline>
            <x14:sparkline>
              <xm:sqref>RHY59</xm:sqref>
            </x14:sparkline>
            <x14:sparkline>
              <xm:sqref>RHY60</xm:sqref>
            </x14:sparkline>
            <x14:sparkline>
              <xm:sqref>RHZ59</xm:sqref>
            </x14:sparkline>
            <x14:sparkline>
              <xm:sqref>RHZ60</xm:sqref>
            </x14:sparkline>
            <x14:sparkline>
              <xm:sqref>RIA59</xm:sqref>
            </x14:sparkline>
            <x14:sparkline>
              <xm:sqref>RIA60</xm:sqref>
            </x14:sparkline>
            <x14:sparkline>
              <xm:sqref>RIB59</xm:sqref>
            </x14:sparkline>
            <x14:sparkline>
              <xm:sqref>RIB60</xm:sqref>
            </x14:sparkline>
            <x14:sparkline>
              <xm:sqref>RIC59</xm:sqref>
            </x14:sparkline>
            <x14:sparkline>
              <xm:sqref>RIC60</xm:sqref>
            </x14:sparkline>
            <x14:sparkline>
              <xm:sqref>RID59</xm:sqref>
            </x14:sparkline>
            <x14:sparkline>
              <xm:sqref>RID60</xm:sqref>
            </x14:sparkline>
            <x14:sparkline>
              <xm:sqref>RIE59</xm:sqref>
            </x14:sparkline>
            <x14:sparkline>
              <xm:sqref>RIE60</xm:sqref>
            </x14:sparkline>
            <x14:sparkline>
              <xm:sqref>RIF59</xm:sqref>
            </x14:sparkline>
            <x14:sparkline>
              <xm:sqref>RIF60</xm:sqref>
            </x14:sparkline>
            <x14:sparkline>
              <xm:sqref>RIG59</xm:sqref>
            </x14:sparkline>
            <x14:sparkline>
              <xm:sqref>RIG60</xm:sqref>
            </x14:sparkline>
            <x14:sparkline>
              <xm:sqref>RIH59</xm:sqref>
            </x14:sparkline>
            <x14:sparkline>
              <xm:sqref>RIH60</xm:sqref>
            </x14:sparkline>
            <x14:sparkline>
              <xm:sqref>RII59</xm:sqref>
            </x14:sparkline>
            <x14:sparkline>
              <xm:sqref>RII60</xm:sqref>
            </x14:sparkline>
            <x14:sparkline>
              <xm:sqref>RIJ59</xm:sqref>
            </x14:sparkline>
            <x14:sparkline>
              <xm:sqref>RIJ60</xm:sqref>
            </x14:sparkline>
            <x14:sparkline>
              <xm:sqref>RIK59</xm:sqref>
            </x14:sparkline>
            <x14:sparkline>
              <xm:sqref>RIK60</xm:sqref>
            </x14:sparkline>
            <x14:sparkline>
              <xm:sqref>RIL59</xm:sqref>
            </x14:sparkline>
            <x14:sparkline>
              <xm:sqref>RIL60</xm:sqref>
            </x14:sparkline>
            <x14:sparkline>
              <xm:sqref>RIM59</xm:sqref>
            </x14:sparkline>
            <x14:sparkline>
              <xm:sqref>RIM60</xm:sqref>
            </x14:sparkline>
            <x14:sparkline>
              <xm:sqref>RIN59</xm:sqref>
            </x14:sparkline>
            <x14:sparkline>
              <xm:sqref>RIN60</xm:sqref>
            </x14:sparkline>
            <x14:sparkline>
              <xm:sqref>RIO59</xm:sqref>
            </x14:sparkline>
            <x14:sparkline>
              <xm:sqref>RIO60</xm:sqref>
            </x14:sparkline>
            <x14:sparkline>
              <xm:sqref>RIP59</xm:sqref>
            </x14:sparkline>
            <x14:sparkline>
              <xm:sqref>RIP60</xm:sqref>
            </x14:sparkline>
            <x14:sparkline>
              <xm:sqref>RIQ59</xm:sqref>
            </x14:sparkline>
            <x14:sparkline>
              <xm:sqref>RIQ60</xm:sqref>
            </x14:sparkline>
            <x14:sparkline>
              <xm:sqref>RIR59</xm:sqref>
            </x14:sparkline>
            <x14:sparkline>
              <xm:sqref>RIR60</xm:sqref>
            </x14:sparkline>
            <x14:sparkline>
              <xm:sqref>RIS59</xm:sqref>
            </x14:sparkline>
            <x14:sparkline>
              <xm:sqref>RIS60</xm:sqref>
            </x14:sparkline>
            <x14:sparkline>
              <xm:sqref>RIT59</xm:sqref>
            </x14:sparkline>
            <x14:sparkline>
              <xm:sqref>RIT60</xm:sqref>
            </x14:sparkline>
            <x14:sparkline>
              <xm:sqref>RIU59</xm:sqref>
            </x14:sparkline>
            <x14:sparkline>
              <xm:sqref>RIU60</xm:sqref>
            </x14:sparkline>
            <x14:sparkline>
              <xm:sqref>RIV59</xm:sqref>
            </x14:sparkline>
            <x14:sparkline>
              <xm:sqref>RIV60</xm:sqref>
            </x14:sparkline>
            <x14:sparkline>
              <xm:sqref>RIW59</xm:sqref>
            </x14:sparkline>
            <x14:sparkline>
              <xm:sqref>RIW60</xm:sqref>
            </x14:sparkline>
            <x14:sparkline>
              <xm:sqref>RIX59</xm:sqref>
            </x14:sparkline>
            <x14:sparkline>
              <xm:sqref>RIX60</xm:sqref>
            </x14:sparkline>
            <x14:sparkline>
              <xm:sqref>RIY59</xm:sqref>
            </x14:sparkline>
            <x14:sparkline>
              <xm:sqref>RIY60</xm:sqref>
            </x14:sparkline>
            <x14:sparkline>
              <xm:sqref>RIZ59</xm:sqref>
            </x14:sparkline>
            <x14:sparkline>
              <xm:sqref>RIZ60</xm:sqref>
            </x14:sparkline>
            <x14:sparkline>
              <xm:sqref>RJA59</xm:sqref>
            </x14:sparkline>
            <x14:sparkline>
              <xm:sqref>RJA60</xm:sqref>
            </x14:sparkline>
            <x14:sparkline>
              <xm:sqref>RJB59</xm:sqref>
            </x14:sparkline>
            <x14:sparkline>
              <xm:sqref>RJB60</xm:sqref>
            </x14:sparkline>
            <x14:sparkline>
              <xm:sqref>RJC59</xm:sqref>
            </x14:sparkline>
            <x14:sparkline>
              <xm:sqref>RJC60</xm:sqref>
            </x14:sparkline>
            <x14:sparkline>
              <xm:sqref>RJD59</xm:sqref>
            </x14:sparkline>
            <x14:sparkline>
              <xm:sqref>RJD60</xm:sqref>
            </x14:sparkline>
            <x14:sparkline>
              <xm:sqref>RJE59</xm:sqref>
            </x14:sparkline>
            <x14:sparkline>
              <xm:sqref>RJE60</xm:sqref>
            </x14:sparkline>
            <x14:sparkline>
              <xm:sqref>RJF59</xm:sqref>
            </x14:sparkline>
            <x14:sparkline>
              <xm:sqref>RJF60</xm:sqref>
            </x14:sparkline>
            <x14:sparkline>
              <xm:sqref>RJG59</xm:sqref>
            </x14:sparkline>
            <x14:sparkline>
              <xm:sqref>RJG60</xm:sqref>
            </x14:sparkline>
            <x14:sparkline>
              <xm:sqref>RJH59</xm:sqref>
            </x14:sparkline>
            <x14:sparkline>
              <xm:sqref>RJH60</xm:sqref>
            </x14:sparkline>
            <x14:sparkline>
              <xm:sqref>RJI59</xm:sqref>
            </x14:sparkline>
            <x14:sparkline>
              <xm:sqref>RJI60</xm:sqref>
            </x14:sparkline>
            <x14:sparkline>
              <xm:sqref>RJJ59</xm:sqref>
            </x14:sparkline>
            <x14:sparkline>
              <xm:sqref>RJJ60</xm:sqref>
            </x14:sparkline>
            <x14:sparkline>
              <xm:sqref>RJK59</xm:sqref>
            </x14:sparkline>
            <x14:sparkline>
              <xm:sqref>RJK60</xm:sqref>
            </x14:sparkline>
            <x14:sparkline>
              <xm:sqref>RJL59</xm:sqref>
            </x14:sparkline>
            <x14:sparkline>
              <xm:sqref>RJL60</xm:sqref>
            </x14:sparkline>
            <x14:sparkline>
              <xm:sqref>RJM59</xm:sqref>
            </x14:sparkline>
            <x14:sparkline>
              <xm:sqref>RJM60</xm:sqref>
            </x14:sparkline>
            <x14:sparkline>
              <xm:sqref>RJN59</xm:sqref>
            </x14:sparkline>
            <x14:sparkline>
              <xm:sqref>RJN60</xm:sqref>
            </x14:sparkline>
            <x14:sparkline>
              <xm:sqref>RJO59</xm:sqref>
            </x14:sparkline>
            <x14:sparkline>
              <xm:sqref>RJO60</xm:sqref>
            </x14:sparkline>
            <x14:sparkline>
              <xm:sqref>RJP59</xm:sqref>
            </x14:sparkline>
            <x14:sparkline>
              <xm:sqref>RJP60</xm:sqref>
            </x14:sparkline>
            <x14:sparkline>
              <xm:sqref>RJQ59</xm:sqref>
            </x14:sparkline>
            <x14:sparkline>
              <xm:sqref>RJQ60</xm:sqref>
            </x14:sparkline>
            <x14:sparkline>
              <xm:sqref>RJR59</xm:sqref>
            </x14:sparkline>
            <x14:sparkline>
              <xm:sqref>RJR60</xm:sqref>
            </x14:sparkline>
            <x14:sparkline>
              <xm:sqref>RJS59</xm:sqref>
            </x14:sparkline>
            <x14:sparkline>
              <xm:sqref>RJS60</xm:sqref>
            </x14:sparkline>
            <x14:sparkline>
              <xm:sqref>RJT59</xm:sqref>
            </x14:sparkline>
            <x14:sparkline>
              <xm:sqref>RJT60</xm:sqref>
            </x14:sparkline>
            <x14:sparkline>
              <xm:sqref>RJU59</xm:sqref>
            </x14:sparkline>
            <x14:sparkline>
              <xm:sqref>RJU60</xm:sqref>
            </x14:sparkline>
            <x14:sparkline>
              <xm:sqref>RJV59</xm:sqref>
            </x14:sparkline>
            <x14:sparkline>
              <xm:sqref>RJV60</xm:sqref>
            </x14:sparkline>
            <x14:sparkline>
              <xm:sqref>RJW59</xm:sqref>
            </x14:sparkline>
            <x14:sparkline>
              <xm:sqref>RJW60</xm:sqref>
            </x14:sparkline>
            <x14:sparkline>
              <xm:sqref>RJX59</xm:sqref>
            </x14:sparkline>
            <x14:sparkline>
              <xm:sqref>RJX60</xm:sqref>
            </x14:sparkline>
            <x14:sparkline>
              <xm:sqref>RJY59</xm:sqref>
            </x14:sparkline>
            <x14:sparkline>
              <xm:sqref>RJY60</xm:sqref>
            </x14:sparkline>
            <x14:sparkline>
              <xm:sqref>RJZ59</xm:sqref>
            </x14:sparkline>
            <x14:sparkline>
              <xm:sqref>RJZ60</xm:sqref>
            </x14:sparkline>
            <x14:sparkline>
              <xm:sqref>RKA59</xm:sqref>
            </x14:sparkline>
            <x14:sparkline>
              <xm:sqref>RKA60</xm:sqref>
            </x14:sparkline>
            <x14:sparkline>
              <xm:sqref>RKB59</xm:sqref>
            </x14:sparkline>
            <x14:sparkline>
              <xm:sqref>RKB60</xm:sqref>
            </x14:sparkline>
            <x14:sparkline>
              <xm:sqref>RKC59</xm:sqref>
            </x14:sparkline>
            <x14:sparkline>
              <xm:sqref>RKC60</xm:sqref>
            </x14:sparkline>
            <x14:sparkline>
              <xm:sqref>RKD59</xm:sqref>
            </x14:sparkline>
            <x14:sparkline>
              <xm:sqref>RKD60</xm:sqref>
            </x14:sparkline>
            <x14:sparkline>
              <xm:sqref>RKE59</xm:sqref>
            </x14:sparkline>
            <x14:sparkline>
              <xm:sqref>RKE60</xm:sqref>
            </x14:sparkline>
            <x14:sparkline>
              <xm:sqref>RKF59</xm:sqref>
            </x14:sparkline>
            <x14:sparkline>
              <xm:sqref>RKF60</xm:sqref>
            </x14:sparkline>
            <x14:sparkline>
              <xm:sqref>RKG59</xm:sqref>
            </x14:sparkline>
            <x14:sparkline>
              <xm:sqref>RKG60</xm:sqref>
            </x14:sparkline>
            <x14:sparkline>
              <xm:sqref>RKH59</xm:sqref>
            </x14:sparkline>
            <x14:sparkline>
              <xm:sqref>RKH60</xm:sqref>
            </x14:sparkline>
            <x14:sparkline>
              <xm:sqref>RKI59</xm:sqref>
            </x14:sparkline>
            <x14:sparkline>
              <xm:sqref>RKI60</xm:sqref>
            </x14:sparkline>
            <x14:sparkline>
              <xm:sqref>RKJ59</xm:sqref>
            </x14:sparkline>
            <x14:sparkline>
              <xm:sqref>RKJ60</xm:sqref>
            </x14:sparkline>
            <x14:sparkline>
              <xm:sqref>RKK59</xm:sqref>
            </x14:sparkline>
            <x14:sparkline>
              <xm:sqref>RKK60</xm:sqref>
            </x14:sparkline>
            <x14:sparkline>
              <xm:sqref>RKL59</xm:sqref>
            </x14:sparkline>
            <x14:sparkline>
              <xm:sqref>RKL60</xm:sqref>
            </x14:sparkline>
            <x14:sparkline>
              <xm:sqref>RKM59</xm:sqref>
            </x14:sparkline>
            <x14:sparkline>
              <xm:sqref>RKM60</xm:sqref>
            </x14:sparkline>
            <x14:sparkline>
              <xm:sqref>RKN59</xm:sqref>
            </x14:sparkline>
            <x14:sparkline>
              <xm:sqref>RKN60</xm:sqref>
            </x14:sparkline>
            <x14:sparkline>
              <xm:sqref>RKO59</xm:sqref>
            </x14:sparkline>
            <x14:sparkline>
              <xm:sqref>RKO60</xm:sqref>
            </x14:sparkline>
            <x14:sparkline>
              <xm:sqref>RKP59</xm:sqref>
            </x14:sparkline>
            <x14:sparkline>
              <xm:sqref>RKP60</xm:sqref>
            </x14:sparkline>
            <x14:sparkline>
              <xm:sqref>RKQ59</xm:sqref>
            </x14:sparkline>
            <x14:sparkline>
              <xm:sqref>RKQ60</xm:sqref>
            </x14:sparkline>
            <x14:sparkline>
              <xm:sqref>RKR59</xm:sqref>
            </x14:sparkline>
            <x14:sparkline>
              <xm:sqref>RKR60</xm:sqref>
            </x14:sparkline>
            <x14:sparkline>
              <xm:sqref>RKS59</xm:sqref>
            </x14:sparkline>
            <x14:sparkline>
              <xm:sqref>RKS60</xm:sqref>
            </x14:sparkline>
            <x14:sparkline>
              <xm:sqref>RKT59</xm:sqref>
            </x14:sparkline>
            <x14:sparkline>
              <xm:sqref>RKT60</xm:sqref>
            </x14:sparkline>
            <x14:sparkline>
              <xm:sqref>RKU59</xm:sqref>
            </x14:sparkline>
            <x14:sparkline>
              <xm:sqref>RKU60</xm:sqref>
            </x14:sparkline>
            <x14:sparkline>
              <xm:sqref>RKV59</xm:sqref>
            </x14:sparkline>
            <x14:sparkline>
              <xm:sqref>RKV60</xm:sqref>
            </x14:sparkline>
            <x14:sparkline>
              <xm:sqref>RKW59</xm:sqref>
            </x14:sparkline>
            <x14:sparkline>
              <xm:sqref>RKW60</xm:sqref>
            </x14:sparkline>
            <x14:sparkline>
              <xm:sqref>RKX59</xm:sqref>
            </x14:sparkline>
            <x14:sparkline>
              <xm:sqref>RKX60</xm:sqref>
            </x14:sparkline>
            <x14:sparkline>
              <xm:sqref>RKY59</xm:sqref>
            </x14:sparkline>
            <x14:sparkline>
              <xm:sqref>RKY60</xm:sqref>
            </x14:sparkline>
            <x14:sparkline>
              <xm:sqref>RKZ59</xm:sqref>
            </x14:sparkline>
            <x14:sparkline>
              <xm:sqref>RKZ60</xm:sqref>
            </x14:sparkline>
            <x14:sparkline>
              <xm:sqref>RLA59</xm:sqref>
            </x14:sparkline>
            <x14:sparkline>
              <xm:sqref>RLA60</xm:sqref>
            </x14:sparkline>
            <x14:sparkline>
              <xm:sqref>RLB59</xm:sqref>
            </x14:sparkline>
            <x14:sparkline>
              <xm:sqref>RLB60</xm:sqref>
            </x14:sparkline>
            <x14:sparkline>
              <xm:sqref>RLC59</xm:sqref>
            </x14:sparkline>
            <x14:sparkline>
              <xm:sqref>RLC60</xm:sqref>
            </x14:sparkline>
            <x14:sparkline>
              <xm:sqref>RLD59</xm:sqref>
            </x14:sparkline>
            <x14:sparkline>
              <xm:sqref>RLD60</xm:sqref>
            </x14:sparkline>
            <x14:sparkline>
              <xm:sqref>RLE59</xm:sqref>
            </x14:sparkline>
            <x14:sparkline>
              <xm:sqref>RLE60</xm:sqref>
            </x14:sparkline>
            <x14:sparkline>
              <xm:sqref>RLF59</xm:sqref>
            </x14:sparkline>
            <x14:sparkline>
              <xm:sqref>RLF60</xm:sqref>
            </x14:sparkline>
            <x14:sparkline>
              <xm:sqref>RLG59</xm:sqref>
            </x14:sparkline>
            <x14:sparkline>
              <xm:sqref>RLG60</xm:sqref>
            </x14:sparkline>
            <x14:sparkline>
              <xm:sqref>RLH59</xm:sqref>
            </x14:sparkline>
            <x14:sparkline>
              <xm:sqref>RLH60</xm:sqref>
            </x14:sparkline>
            <x14:sparkline>
              <xm:sqref>RLI59</xm:sqref>
            </x14:sparkline>
            <x14:sparkline>
              <xm:sqref>RLI60</xm:sqref>
            </x14:sparkline>
            <x14:sparkline>
              <xm:sqref>RLJ59</xm:sqref>
            </x14:sparkline>
            <x14:sparkline>
              <xm:sqref>RLJ60</xm:sqref>
            </x14:sparkline>
            <x14:sparkline>
              <xm:sqref>RLK59</xm:sqref>
            </x14:sparkline>
            <x14:sparkline>
              <xm:sqref>RLK60</xm:sqref>
            </x14:sparkline>
            <x14:sparkline>
              <xm:sqref>RLL59</xm:sqref>
            </x14:sparkline>
            <x14:sparkline>
              <xm:sqref>RLL60</xm:sqref>
            </x14:sparkline>
            <x14:sparkline>
              <xm:sqref>RLM59</xm:sqref>
            </x14:sparkline>
            <x14:sparkline>
              <xm:sqref>RLM60</xm:sqref>
            </x14:sparkline>
            <x14:sparkline>
              <xm:sqref>RLN59</xm:sqref>
            </x14:sparkline>
            <x14:sparkline>
              <xm:sqref>RLN60</xm:sqref>
            </x14:sparkline>
            <x14:sparkline>
              <xm:sqref>RLO59</xm:sqref>
            </x14:sparkline>
            <x14:sparkline>
              <xm:sqref>RLO60</xm:sqref>
            </x14:sparkline>
            <x14:sparkline>
              <xm:sqref>RLP59</xm:sqref>
            </x14:sparkline>
            <x14:sparkline>
              <xm:sqref>RLP60</xm:sqref>
            </x14:sparkline>
            <x14:sparkline>
              <xm:sqref>RLQ59</xm:sqref>
            </x14:sparkline>
            <x14:sparkline>
              <xm:sqref>RLQ60</xm:sqref>
            </x14:sparkline>
            <x14:sparkline>
              <xm:sqref>RLR59</xm:sqref>
            </x14:sparkline>
            <x14:sparkline>
              <xm:sqref>RLR60</xm:sqref>
            </x14:sparkline>
            <x14:sparkline>
              <xm:sqref>RLS59</xm:sqref>
            </x14:sparkline>
            <x14:sparkline>
              <xm:sqref>RLS60</xm:sqref>
            </x14:sparkline>
            <x14:sparkline>
              <xm:sqref>RLT59</xm:sqref>
            </x14:sparkline>
            <x14:sparkline>
              <xm:sqref>RLT60</xm:sqref>
            </x14:sparkline>
            <x14:sparkline>
              <xm:sqref>RLU59</xm:sqref>
            </x14:sparkline>
            <x14:sparkline>
              <xm:sqref>RLU60</xm:sqref>
            </x14:sparkline>
            <x14:sparkline>
              <xm:sqref>RLV59</xm:sqref>
            </x14:sparkline>
            <x14:sparkline>
              <xm:sqref>RLV60</xm:sqref>
            </x14:sparkline>
            <x14:sparkline>
              <xm:sqref>RLW59</xm:sqref>
            </x14:sparkline>
            <x14:sparkline>
              <xm:sqref>RLW60</xm:sqref>
            </x14:sparkline>
            <x14:sparkline>
              <xm:sqref>RLX59</xm:sqref>
            </x14:sparkline>
            <x14:sparkline>
              <xm:sqref>RLX60</xm:sqref>
            </x14:sparkline>
            <x14:sparkline>
              <xm:sqref>RLY59</xm:sqref>
            </x14:sparkline>
            <x14:sparkline>
              <xm:sqref>RLY60</xm:sqref>
            </x14:sparkline>
            <x14:sparkline>
              <xm:sqref>RLZ59</xm:sqref>
            </x14:sparkline>
            <x14:sparkline>
              <xm:sqref>RLZ60</xm:sqref>
            </x14:sparkline>
            <x14:sparkline>
              <xm:sqref>RMA59</xm:sqref>
            </x14:sparkline>
            <x14:sparkline>
              <xm:sqref>RMA60</xm:sqref>
            </x14:sparkline>
            <x14:sparkline>
              <xm:sqref>RMB59</xm:sqref>
            </x14:sparkline>
            <x14:sparkline>
              <xm:sqref>RMB60</xm:sqref>
            </x14:sparkline>
            <x14:sparkline>
              <xm:sqref>RMC59</xm:sqref>
            </x14:sparkline>
            <x14:sparkline>
              <xm:sqref>RMC60</xm:sqref>
            </x14:sparkline>
            <x14:sparkline>
              <xm:sqref>RMD59</xm:sqref>
            </x14:sparkline>
            <x14:sparkline>
              <xm:sqref>RMD60</xm:sqref>
            </x14:sparkline>
            <x14:sparkline>
              <xm:sqref>RME59</xm:sqref>
            </x14:sparkline>
            <x14:sparkline>
              <xm:sqref>RME60</xm:sqref>
            </x14:sparkline>
            <x14:sparkline>
              <xm:sqref>RMF59</xm:sqref>
            </x14:sparkline>
            <x14:sparkline>
              <xm:sqref>RMF60</xm:sqref>
            </x14:sparkline>
            <x14:sparkline>
              <xm:sqref>RMG59</xm:sqref>
            </x14:sparkline>
            <x14:sparkline>
              <xm:sqref>RMG60</xm:sqref>
            </x14:sparkline>
            <x14:sparkline>
              <xm:sqref>RMH59</xm:sqref>
            </x14:sparkline>
            <x14:sparkline>
              <xm:sqref>RMH60</xm:sqref>
            </x14:sparkline>
            <x14:sparkline>
              <xm:sqref>RMI59</xm:sqref>
            </x14:sparkline>
            <x14:sparkline>
              <xm:sqref>RMI60</xm:sqref>
            </x14:sparkline>
            <x14:sparkline>
              <xm:sqref>RMJ59</xm:sqref>
            </x14:sparkline>
            <x14:sparkline>
              <xm:sqref>RMJ60</xm:sqref>
            </x14:sparkline>
            <x14:sparkline>
              <xm:sqref>RMK59</xm:sqref>
            </x14:sparkline>
            <x14:sparkline>
              <xm:sqref>RMK60</xm:sqref>
            </x14:sparkline>
            <x14:sparkline>
              <xm:sqref>RML59</xm:sqref>
            </x14:sparkline>
            <x14:sparkline>
              <xm:sqref>RML60</xm:sqref>
            </x14:sparkline>
            <x14:sparkline>
              <xm:sqref>RMM59</xm:sqref>
            </x14:sparkline>
            <x14:sparkline>
              <xm:sqref>RMM60</xm:sqref>
            </x14:sparkline>
            <x14:sparkline>
              <xm:sqref>RMN59</xm:sqref>
            </x14:sparkline>
            <x14:sparkline>
              <xm:sqref>RMN60</xm:sqref>
            </x14:sparkline>
            <x14:sparkline>
              <xm:sqref>RMO59</xm:sqref>
            </x14:sparkline>
            <x14:sparkline>
              <xm:sqref>RMO60</xm:sqref>
            </x14:sparkline>
            <x14:sparkline>
              <xm:sqref>RMP59</xm:sqref>
            </x14:sparkline>
            <x14:sparkline>
              <xm:sqref>RMP60</xm:sqref>
            </x14:sparkline>
            <x14:sparkline>
              <xm:sqref>RMQ59</xm:sqref>
            </x14:sparkline>
            <x14:sparkline>
              <xm:sqref>RMQ60</xm:sqref>
            </x14:sparkline>
            <x14:sparkline>
              <xm:sqref>RMR59</xm:sqref>
            </x14:sparkline>
            <x14:sparkline>
              <xm:sqref>RMR60</xm:sqref>
            </x14:sparkline>
            <x14:sparkline>
              <xm:sqref>RMS59</xm:sqref>
            </x14:sparkline>
            <x14:sparkline>
              <xm:sqref>RMS60</xm:sqref>
            </x14:sparkline>
            <x14:sparkline>
              <xm:sqref>RMT59</xm:sqref>
            </x14:sparkline>
            <x14:sparkline>
              <xm:sqref>RMT60</xm:sqref>
            </x14:sparkline>
            <x14:sparkline>
              <xm:sqref>RMU59</xm:sqref>
            </x14:sparkline>
            <x14:sparkline>
              <xm:sqref>RMU60</xm:sqref>
            </x14:sparkline>
            <x14:sparkline>
              <xm:sqref>RMV59</xm:sqref>
            </x14:sparkline>
            <x14:sparkline>
              <xm:sqref>RMV60</xm:sqref>
            </x14:sparkline>
            <x14:sparkline>
              <xm:sqref>RMW59</xm:sqref>
            </x14:sparkline>
            <x14:sparkline>
              <xm:sqref>RMW60</xm:sqref>
            </x14:sparkline>
            <x14:sparkline>
              <xm:sqref>RMX59</xm:sqref>
            </x14:sparkline>
            <x14:sparkline>
              <xm:sqref>RMX60</xm:sqref>
            </x14:sparkline>
            <x14:sparkline>
              <xm:sqref>RMY59</xm:sqref>
            </x14:sparkline>
            <x14:sparkline>
              <xm:sqref>RMY60</xm:sqref>
            </x14:sparkline>
            <x14:sparkline>
              <xm:sqref>RMZ59</xm:sqref>
            </x14:sparkline>
            <x14:sparkline>
              <xm:sqref>RMZ60</xm:sqref>
            </x14:sparkline>
            <x14:sparkline>
              <xm:sqref>RNA59</xm:sqref>
            </x14:sparkline>
            <x14:sparkline>
              <xm:sqref>RNA60</xm:sqref>
            </x14:sparkline>
            <x14:sparkline>
              <xm:sqref>RNB59</xm:sqref>
            </x14:sparkline>
            <x14:sparkline>
              <xm:sqref>RNB60</xm:sqref>
            </x14:sparkline>
            <x14:sparkline>
              <xm:sqref>RNC59</xm:sqref>
            </x14:sparkline>
            <x14:sparkline>
              <xm:sqref>RNC60</xm:sqref>
            </x14:sparkline>
            <x14:sparkline>
              <xm:sqref>RND59</xm:sqref>
            </x14:sparkline>
            <x14:sparkline>
              <xm:sqref>RND60</xm:sqref>
            </x14:sparkline>
            <x14:sparkline>
              <xm:sqref>RNE59</xm:sqref>
            </x14:sparkline>
            <x14:sparkline>
              <xm:sqref>RNE60</xm:sqref>
            </x14:sparkline>
            <x14:sparkline>
              <xm:sqref>RNF59</xm:sqref>
            </x14:sparkline>
            <x14:sparkline>
              <xm:sqref>RNF60</xm:sqref>
            </x14:sparkline>
            <x14:sparkline>
              <xm:sqref>RNG59</xm:sqref>
            </x14:sparkline>
            <x14:sparkline>
              <xm:sqref>RNG60</xm:sqref>
            </x14:sparkline>
            <x14:sparkline>
              <xm:sqref>RNH59</xm:sqref>
            </x14:sparkline>
            <x14:sparkline>
              <xm:sqref>RNH60</xm:sqref>
            </x14:sparkline>
            <x14:sparkline>
              <xm:sqref>RNI59</xm:sqref>
            </x14:sparkline>
            <x14:sparkline>
              <xm:sqref>RNI60</xm:sqref>
            </x14:sparkline>
            <x14:sparkline>
              <xm:sqref>RNJ59</xm:sqref>
            </x14:sparkline>
            <x14:sparkline>
              <xm:sqref>RNJ60</xm:sqref>
            </x14:sparkline>
            <x14:sparkline>
              <xm:sqref>RNK59</xm:sqref>
            </x14:sparkline>
            <x14:sparkline>
              <xm:sqref>RNK60</xm:sqref>
            </x14:sparkline>
            <x14:sparkline>
              <xm:sqref>RNL59</xm:sqref>
            </x14:sparkline>
            <x14:sparkline>
              <xm:sqref>RNL60</xm:sqref>
            </x14:sparkline>
            <x14:sparkline>
              <xm:sqref>RNM59</xm:sqref>
            </x14:sparkline>
            <x14:sparkline>
              <xm:sqref>RNM60</xm:sqref>
            </x14:sparkline>
            <x14:sparkline>
              <xm:sqref>RNN59</xm:sqref>
            </x14:sparkline>
            <x14:sparkline>
              <xm:sqref>RNN60</xm:sqref>
            </x14:sparkline>
            <x14:sparkline>
              <xm:sqref>RNO59</xm:sqref>
            </x14:sparkline>
            <x14:sparkline>
              <xm:sqref>RNO60</xm:sqref>
            </x14:sparkline>
            <x14:sparkline>
              <xm:sqref>RNP59</xm:sqref>
            </x14:sparkline>
            <x14:sparkline>
              <xm:sqref>RNP60</xm:sqref>
            </x14:sparkline>
            <x14:sparkline>
              <xm:sqref>RNQ59</xm:sqref>
            </x14:sparkline>
            <x14:sparkline>
              <xm:sqref>RNQ60</xm:sqref>
            </x14:sparkline>
            <x14:sparkline>
              <xm:sqref>RNR59</xm:sqref>
            </x14:sparkline>
            <x14:sparkline>
              <xm:sqref>RNR60</xm:sqref>
            </x14:sparkline>
            <x14:sparkline>
              <xm:sqref>RNS59</xm:sqref>
            </x14:sparkline>
            <x14:sparkline>
              <xm:sqref>RNS60</xm:sqref>
            </x14:sparkline>
            <x14:sparkline>
              <xm:sqref>RNT59</xm:sqref>
            </x14:sparkline>
            <x14:sparkline>
              <xm:sqref>RNT60</xm:sqref>
            </x14:sparkline>
            <x14:sparkline>
              <xm:sqref>RNU59</xm:sqref>
            </x14:sparkline>
            <x14:sparkline>
              <xm:sqref>RNU60</xm:sqref>
            </x14:sparkline>
            <x14:sparkline>
              <xm:sqref>RNV59</xm:sqref>
            </x14:sparkline>
            <x14:sparkline>
              <xm:sqref>RNV60</xm:sqref>
            </x14:sparkline>
            <x14:sparkline>
              <xm:sqref>RNW59</xm:sqref>
            </x14:sparkline>
            <x14:sparkline>
              <xm:sqref>RNW60</xm:sqref>
            </x14:sparkline>
            <x14:sparkline>
              <xm:sqref>RNX59</xm:sqref>
            </x14:sparkline>
            <x14:sparkline>
              <xm:sqref>RNX60</xm:sqref>
            </x14:sparkline>
            <x14:sparkline>
              <xm:sqref>RNY59</xm:sqref>
            </x14:sparkline>
            <x14:sparkline>
              <xm:sqref>RNY60</xm:sqref>
            </x14:sparkline>
            <x14:sparkline>
              <xm:sqref>RNZ59</xm:sqref>
            </x14:sparkline>
            <x14:sparkline>
              <xm:sqref>RNZ60</xm:sqref>
            </x14:sparkline>
            <x14:sparkline>
              <xm:sqref>ROA59</xm:sqref>
            </x14:sparkline>
            <x14:sparkline>
              <xm:sqref>ROA60</xm:sqref>
            </x14:sparkline>
            <x14:sparkline>
              <xm:sqref>ROB59</xm:sqref>
            </x14:sparkline>
            <x14:sparkline>
              <xm:sqref>ROB60</xm:sqref>
            </x14:sparkline>
            <x14:sparkline>
              <xm:sqref>ROC59</xm:sqref>
            </x14:sparkline>
            <x14:sparkline>
              <xm:sqref>ROC60</xm:sqref>
            </x14:sparkline>
            <x14:sparkline>
              <xm:sqref>ROD59</xm:sqref>
            </x14:sparkline>
            <x14:sparkline>
              <xm:sqref>ROD60</xm:sqref>
            </x14:sparkline>
            <x14:sparkline>
              <xm:sqref>ROE59</xm:sqref>
            </x14:sparkline>
            <x14:sparkline>
              <xm:sqref>ROE60</xm:sqref>
            </x14:sparkline>
            <x14:sparkline>
              <xm:sqref>ROF59</xm:sqref>
            </x14:sparkline>
            <x14:sparkline>
              <xm:sqref>ROF60</xm:sqref>
            </x14:sparkline>
            <x14:sparkline>
              <xm:sqref>ROG59</xm:sqref>
            </x14:sparkline>
            <x14:sparkline>
              <xm:sqref>ROG60</xm:sqref>
            </x14:sparkline>
            <x14:sparkline>
              <xm:sqref>ROH59</xm:sqref>
            </x14:sparkline>
            <x14:sparkline>
              <xm:sqref>ROH60</xm:sqref>
            </x14:sparkline>
            <x14:sparkline>
              <xm:sqref>ROI59</xm:sqref>
            </x14:sparkline>
            <x14:sparkline>
              <xm:sqref>ROI60</xm:sqref>
            </x14:sparkline>
            <x14:sparkline>
              <xm:sqref>ROJ59</xm:sqref>
            </x14:sparkline>
            <x14:sparkline>
              <xm:sqref>ROJ60</xm:sqref>
            </x14:sparkline>
            <x14:sparkline>
              <xm:sqref>ROK59</xm:sqref>
            </x14:sparkline>
            <x14:sparkline>
              <xm:sqref>ROK60</xm:sqref>
            </x14:sparkline>
            <x14:sparkline>
              <xm:sqref>ROL59</xm:sqref>
            </x14:sparkline>
            <x14:sparkline>
              <xm:sqref>ROL60</xm:sqref>
            </x14:sparkline>
            <x14:sparkline>
              <xm:sqref>ROM59</xm:sqref>
            </x14:sparkline>
            <x14:sparkline>
              <xm:sqref>ROM60</xm:sqref>
            </x14:sparkline>
            <x14:sparkline>
              <xm:sqref>RON59</xm:sqref>
            </x14:sparkline>
            <x14:sparkline>
              <xm:sqref>RON60</xm:sqref>
            </x14:sparkline>
            <x14:sparkline>
              <xm:sqref>ROO59</xm:sqref>
            </x14:sparkline>
            <x14:sparkline>
              <xm:sqref>ROO60</xm:sqref>
            </x14:sparkline>
            <x14:sparkline>
              <xm:sqref>ROP59</xm:sqref>
            </x14:sparkline>
            <x14:sparkline>
              <xm:sqref>ROP60</xm:sqref>
            </x14:sparkline>
            <x14:sparkline>
              <xm:sqref>ROQ59</xm:sqref>
            </x14:sparkline>
            <x14:sparkline>
              <xm:sqref>ROQ60</xm:sqref>
            </x14:sparkline>
            <x14:sparkline>
              <xm:sqref>ROR59</xm:sqref>
            </x14:sparkline>
            <x14:sparkline>
              <xm:sqref>ROR60</xm:sqref>
            </x14:sparkline>
            <x14:sparkline>
              <xm:sqref>ROS59</xm:sqref>
            </x14:sparkline>
            <x14:sparkline>
              <xm:sqref>ROS60</xm:sqref>
            </x14:sparkline>
            <x14:sparkline>
              <xm:sqref>ROT59</xm:sqref>
            </x14:sparkline>
            <x14:sparkline>
              <xm:sqref>ROT60</xm:sqref>
            </x14:sparkline>
            <x14:sparkline>
              <xm:sqref>ROU59</xm:sqref>
            </x14:sparkline>
            <x14:sparkline>
              <xm:sqref>ROU60</xm:sqref>
            </x14:sparkline>
            <x14:sparkline>
              <xm:sqref>ROV59</xm:sqref>
            </x14:sparkline>
            <x14:sparkline>
              <xm:sqref>ROV60</xm:sqref>
            </x14:sparkline>
            <x14:sparkline>
              <xm:sqref>ROW59</xm:sqref>
            </x14:sparkline>
            <x14:sparkline>
              <xm:sqref>ROW60</xm:sqref>
            </x14:sparkline>
            <x14:sparkline>
              <xm:sqref>ROX59</xm:sqref>
            </x14:sparkline>
            <x14:sparkline>
              <xm:sqref>ROX60</xm:sqref>
            </x14:sparkline>
            <x14:sparkline>
              <xm:sqref>ROY59</xm:sqref>
            </x14:sparkline>
            <x14:sparkline>
              <xm:sqref>ROY60</xm:sqref>
            </x14:sparkline>
            <x14:sparkline>
              <xm:sqref>ROZ59</xm:sqref>
            </x14:sparkline>
            <x14:sparkline>
              <xm:sqref>ROZ60</xm:sqref>
            </x14:sparkline>
            <x14:sparkline>
              <xm:sqref>RPA59</xm:sqref>
            </x14:sparkline>
            <x14:sparkline>
              <xm:sqref>RPA60</xm:sqref>
            </x14:sparkline>
            <x14:sparkline>
              <xm:sqref>RPB59</xm:sqref>
            </x14:sparkline>
            <x14:sparkline>
              <xm:sqref>RPB60</xm:sqref>
            </x14:sparkline>
            <x14:sparkline>
              <xm:sqref>RPC59</xm:sqref>
            </x14:sparkline>
            <x14:sparkline>
              <xm:sqref>RPC60</xm:sqref>
            </x14:sparkline>
            <x14:sparkline>
              <xm:sqref>RPD59</xm:sqref>
            </x14:sparkline>
            <x14:sparkline>
              <xm:sqref>RPD60</xm:sqref>
            </x14:sparkline>
            <x14:sparkline>
              <xm:sqref>RPE59</xm:sqref>
            </x14:sparkline>
            <x14:sparkline>
              <xm:sqref>RPE60</xm:sqref>
            </x14:sparkline>
            <x14:sparkline>
              <xm:sqref>RPF59</xm:sqref>
            </x14:sparkline>
            <x14:sparkline>
              <xm:sqref>RPF60</xm:sqref>
            </x14:sparkline>
            <x14:sparkline>
              <xm:sqref>RPG59</xm:sqref>
            </x14:sparkline>
            <x14:sparkline>
              <xm:sqref>RPG60</xm:sqref>
            </x14:sparkline>
            <x14:sparkline>
              <xm:sqref>RPH59</xm:sqref>
            </x14:sparkline>
            <x14:sparkline>
              <xm:sqref>RPH60</xm:sqref>
            </x14:sparkline>
            <x14:sparkline>
              <xm:sqref>RPI59</xm:sqref>
            </x14:sparkline>
            <x14:sparkline>
              <xm:sqref>RPI60</xm:sqref>
            </x14:sparkline>
            <x14:sparkline>
              <xm:sqref>RPJ59</xm:sqref>
            </x14:sparkline>
            <x14:sparkline>
              <xm:sqref>RPJ60</xm:sqref>
            </x14:sparkline>
            <x14:sparkline>
              <xm:sqref>RPK59</xm:sqref>
            </x14:sparkline>
            <x14:sparkline>
              <xm:sqref>RPK60</xm:sqref>
            </x14:sparkline>
            <x14:sparkline>
              <xm:sqref>RPL59</xm:sqref>
            </x14:sparkline>
            <x14:sparkline>
              <xm:sqref>RPL60</xm:sqref>
            </x14:sparkline>
            <x14:sparkline>
              <xm:sqref>RPM59</xm:sqref>
            </x14:sparkline>
            <x14:sparkline>
              <xm:sqref>RPM60</xm:sqref>
            </x14:sparkline>
            <x14:sparkline>
              <xm:sqref>RPN59</xm:sqref>
            </x14:sparkline>
            <x14:sparkline>
              <xm:sqref>RPN60</xm:sqref>
            </x14:sparkline>
            <x14:sparkline>
              <xm:sqref>RPO59</xm:sqref>
            </x14:sparkline>
            <x14:sparkline>
              <xm:sqref>RPO60</xm:sqref>
            </x14:sparkline>
            <x14:sparkline>
              <xm:sqref>RPP59</xm:sqref>
            </x14:sparkline>
            <x14:sparkline>
              <xm:sqref>RPP60</xm:sqref>
            </x14:sparkline>
            <x14:sparkline>
              <xm:sqref>RPQ59</xm:sqref>
            </x14:sparkline>
            <x14:sparkline>
              <xm:sqref>RPQ60</xm:sqref>
            </x14:sparkline>
            <x14:sparkline>
              <xm:sqref>RPR59</xm:sqref>
            </x14:sparkline>
            <x14:sparkline>
              <xm:sqref>RPR60</xm:sqref>
            </x14:sparkline>
            <x14:sparkline>
              <xm:sqref>RPS59</xm:sqref>
            </x14:sparkline>
            <x14:sparkline>
              <xm:sqref>RPS60</xm:sqref>
            </x14:sparkline>
            <x14:sparkline>
              <xm:sqref>RPT59</xm:sqref>
            </x14:sparkline>
            <x14:sparkline>
              <xm:sqref>RPT60</xm:sqref>
            </x14:sparkline>
            <x14:sparkline>
              <xm:sqref>RPU59</xm:sqref>
            </x14:sparkline>
            <x14:sparkline>
              <xm:sqref>RPU60</xm:sqref>
            </x14:sparkline>
            <x14:sparkline>
              <xm:sqref>RPV59</xm:sqref>
            </x14:sparkline>
            <x14:sparkline>
              <xm:sqref>RPV60</xm:sqref>
            </x14:sparkline>
            <x14:sparkline>
              <xm:sqref>RPW59</xm:sqref>
            </x14:sparkline>
            <x14:sparkline>
              <xm:sqref>RPW60</xm:sqref>
            </x14:sparkline>
            <x14:sparkline>
              <xm:sqref>RPX59</xm:sqref>
            </x14:sparkline>
            <x14:sparkline>
              <xm:sqref>RPX60</xm:sqref>
            </x14:sparkline>
            <x14:sparkline>
              <xm:sqref>RPY59</xm:sqref>
            </x14:sparkline>
            <x14:sparkline>
              <xm:sqref>RPY60</xm:sqref>
            </x14:sparkline>
            <x14:sparkline>
              <xm:sqref>RPZ59</xm:sqref>
            </x14:sparkline>
            <x14:sparkline>
              <xm:sqref>RPZ60</xm:sqref>
            </x14:sparkline>
            <x14:sparkline>
              <xm:sqref>RQA59</xm:sqref>
            </x14:sparkline>
            <x14:sparkline>
              <xm:sqref>RQA60</xm:sqref>
            </x14:sparkline>
            <x14:sparkline>
              <xm:sqref>RQB59</xm:sqref>
            </x14:sparkline>
            <x14:sparkline>
              <xm:sqref>RQB60</xm:sqref>
            </x14:sparkline>
            <x14:sparkline>
              <xm:sqref>RQC59</xm:sqref>
            </x14:sparkline>
            <x14:sparkline>
              <xm:sqref>RQC60</xm:sqref>
            </x14:sparkline>
            <x14:sparkline>
              <xm:sqref>RQD59</xm:sqref>
            </x14:sparkline>
            <x14:sparkline>
              <xm:sqref>RQD60</xm:sqref>
            </x14:sparkline>
            <x14:sparkline>
              <xm:sqref>RQE59</xm:sqref>
            </x14:sparkline>
            <x14:sparkline>
              <xm:sqref>RQE60</xm:sqref>
            </x14:sparkline>
            <x14:sparkline>
              <xm:sqref>RQF59</xm:sqref>
            </x14:sparkline>
            <x14:sparkline>
              <xm:sqref>RQF60</xm:sqref>
            </x14:sparkline>
            <x14:sparkline>
              <xm:sqref>RQG59</xm:sqref>
            </x14:sparkline>
            <x14:sparkline>
              <xm:sqref>RQG60</xm:sqref>
            </x14:sparkline>
            <x14:sparkline>
              <xm:sqref>RQH59</xm:sqref>
            </x14:sparkline>
            <x14:sparkline>
              <xm:sqref>RQH60</xm:sqref>
            </x14:sparkline>
            <x14:sparkline>
              <xm:sqref>RQI59</xm:sqref>
            </x14:sparkline>
            <x14:sparkline>
              <xm:sqref>RQI60</xm:sqref>
            </x14:sparkline>
            <x14:sparkline>
              <xm:sqref>RQJ59</xm:sqref>
            </x14:sparkline>
            <x14:sparkline>
              <xm:sqref>RQJ60</xm:sqref>
            </x14:sparkline>
            <x14:sparkline>
              <xm:sqref>RQK59</xm:sqref>
            </x14:sparkline>
            <x14:sparkline>
              <xm:sqref>RQK60</xm:sqref>
            </x14:sparkline>
            <x14:sparkline>
              <xm:sqref>RQL59</xm:sqref>
            </x14:sparkline>
            <x14:sparkline>
              <xm:sqref>RQL60</xm:sqref>
            </x14:sparkline>
            <x14:sparkline>
              <xm:sqref>RQM59</xm:sqref>
            </x14:sparkline>
            <x14:sparkline>
              <xm:sqref>RQM60</xm:sqref>
            </x14:sparkline>
            <x14:sparkline>
              <xm:sqref>RQN59</xm:sqref>
            </x14:sparkline>
            <x14:sparkline>
              <xm:sqref>RQN60</xm:sqref>
            </x14:sparkline>
            <x14:sparkline>
              <xm:sqref>RQO59</xm:sqref>
            </x14:sparkline>
            <x14:sparkline>
              <xm:sqref>RQO60</xm:sqref>
            </x14:sparkline>
            <x14:sparkline>
              <xm:sqref>RQP59</xm:sqref>
            </x14:sparkline>
            <x14:sparkline>
              <xm:sqref>RQP60</xm:sqref>
            </x14:sparkline>
            <x14:sparkline>
              <xm:sqref>RQQ59</xm:sqref>
            </x14:sparkline>
            <x14:sparkline>
              <xm:sqref>RQQ60</xm:sqref>
            </x14:sparkline>
            <x14:sparkline>
              <xm:sqref>RQR59</xm:sqref>
            </x14:sparkline>
            <x14:sparkline>
              <xm:sqref>RQR60</xm:sqref>
            </x14:sparkline>
            <x14:sparkline>
              <xm:sqref>RQS59</xm:sqref>
            </x14:sparkline>
            <x14:sparkline>
              <xm:sqref>RQS60</xm:sqref>
            </x14:sparkline>
            <x14:sparkline>
              <xm:sqref>RQT59</xm:sqref>
            </x14:sparkline>
            <x14:sparkline>
              <xm:sqref>RQT60</xm:sqref>
            </x14:sparkline>
            <x14:sparkline>
              <xm:sqref>RQU59</xm:sqref>
            </x14:sparkline>
            <x14:sparkline>
              <xm:sqref>RQU60</xm:sqref>
            </x14:sparkline>
            <x14:sparkline>
              <xm:sqref>RQV59</xm:sqref>
            </x14:sparkline>
            <x14:sparkline>
              <xm:sqref>RQV60</xm:sqref>
            </x14:sparkline>
            <x14:sparkline>
              <xm:sqref>RQW59</xm:sqref>
            </x14:sparkline>
            <x14:sparkline>
              <xm:sqref>RQW60</xm:sqref>
            </x14:sparkline>
            <x14:sparkline>
              <xm:sqref>RQX59</xm:sqref>
            </x14:sparkline>
            <x14:sparkline>
              <xm:sqref>RQX60</xm:sqref>
            </x14:sparkline>
            <x14:sparkline>
              <xm:sqref>RQY59</xm:sqref>
            </x14:sparkline>
            <x14:sparkline>
              <xm:sqref>RQY60</xm:sqref>
            </x14:sparkline>
            <x14:sparkline>
              <xm:sqref>RQZ59</xm:sqref>
            </x14:sparkline>
            <x14:sparkline>
              <xm:sqref>RQZ60</xm:sqref>
            </x14:sparkline>
            <x14:sparkline>
              <xm:sqref>RRA59</xm:sqref>
            </x14:sparkline>
            <x14:sparkline>
              <xm:sqref>RRA60</xm:sqref>
            </x14:sparkline>
            <x14:sparkline>
              <xm:sqref>RRB59</xm:sqref>
            </x14:sparkline>
            <x14:sparkline>
              <xm:sqref>RRB60</xm:sqref>
            </x14:sparkline>
            <x14:sparkline>
              <xm:sqref>RRC59</xm:sqref>
            </x14:sparkline>
            <x14:sparkline>
              <xm:sqref>RRC60</xm:sqref>
            </x14:sparkline>
            <x14:sparkline>
              <xm:sqref>RRD59</xm:sqref>
            </x14:sparkline>
            <x14:sparkline>
              <xm:sqref>RRD60</xm:sqref>
            </x14:sparkline>
            <x14:sparkline>
              <xm:sqref>RRE59</xm:sqref>
            </x14:sparkline>
            <x14:sparkline>
              <xm:sqref>RRE60</xm:sqref>
            </x14:sparkline>
            <x14:sparkline>
              <xm:sqref>RRF59</xm:sqref>
            </x14:sparkline>
            <x14:sparkline>
              <xm:sqref>RRF60</xm:sqref>
            </x14:sparkline>
            <x14:sparkline>
              <xm:sqref>RRG59</xm:sqref>
            </x14:sparkline>
            <x14:sparkline>
              <xm:sqref>RRG60</xm:sqref>
            </x14:sparkline>
            <x14:sparkline>
              <xm:sqref>RRH59</xm:sqref>
            </x14:sparkline>
            <x14:sparkline>
              <xm:sqref>RRH60</xm:sqref>
            </x14:sparkline>
            <x14:sparkline>
              <xm:sqref>RRI59</xm:sqref>
            </x14:sparkline>
            <x14:sparkline>
              <xm:sqref>RRI60</xm:sqref>
            </x14:sparkline>
            <x14:sparkline>
              <xm:sqref>RRJ59</xm:sqref>
            </x14:sparkline>
            <x14:sparkline>
              <xm:sqref>RRJ60</xm:sqref>
            </x14:sparkline>
            <x14:sparkline>
              <xm:sqref>RRK59</xm:sqref>
            </x14:sparkline>
            <x14:sparkline>
              <xm:sqref>RRK60</xm:sqref>
            </x14:sparkline>
            <x14:sparkline>
              <xm:sqref>RRL59</xm:sqref>
            </x14:sparkline>
            <x14:sparkline>
              <xm:sqref>RRL60</xm:sqref>
            </x14:sparkline>
            <x14:sparkline>
              <xm:sqref>RRM59</xm:sqref>
            </x14:sparkline>
            <x14:sparkline>
              <xm:sqref>RRM60</xm:sqref>
            </x14:sparkline>
            <x14:sparkline>
              <xm:sqref>RRN59</xm:sqref>
            </x14:sparkline>
            <x14:sparkline>
              <xm:sqref>RRN60</xm:sqref>
            </x14:sparkline>
            <x14:sparkline>
              <xm:sqref>RRO59</xm:sqref>
            </x14:sparkline>
            <x14:sparkline>
              <xm:sqref>RRO60</xm:sqref>
            </x14:sparkline>
            <x14:sparkline>
              <xm:sqref>RRP59</xm:sqref>
            </x14:sparkline>
            <x14:sparkline>
              <xm:sqref>RRP60</xm:sqref>
            </x14:sparkline>
            <x14:sparkline>
              <xm:sqref>RRQ59</xm:sqref>
            </x14:sparkline>
            <x14:sparkline>
              <xm:sqref>RRQ60</xm:sqref>
            </x14:sparkline>
            <x14:sparkline>
              <xm:sqref>RRR59</xm:sqref>
            </x14:sparkline>
            <x14:sparkline>
              <xm:sqref>RRR60</xm:sqref>
            </x14:sparkline>
            <x14:sparkline>
              <xm:sqref>RRS59</xm:sqref>
            </x14:sparkline>
            <x14:sparkline>
              <xm:sqref>RRS60</xm:sqref>
            </x14:sparkline>
            <x14:sparkline>
              <xm:sqref>RRT59</xm:sqref>
            </x14:sparkline>
            <x14:sparkline>
              <xm:sqref>RRT60</xm:sqref>
            </x14:sparkline>
            <x14:sparkline>
              <xm:sqref>RRU59</xm:sqref>
            </x14:sparkline>
            <x14:sparkline>
              <xm:sqref>RRU60</xm:sqref>
            </x14:sparkline>
            <x14:sparkline>
              <xm:sqref>RRV59</xm:sqref>
            </x14:sparkline>
            <x14:sparkline>
              <xm:sqref>RRV60</xm:sqref>
            </x14:sparkline>
            <x14:sparkline>
              <xm:sqref>RRW59</xm:sqref>
            </x14:sparkline>
            <x14:sparkline>
              <xm:sqref>RRW60</xm:sqref>
            </x14:sparkline>
            <x14:sparkline>
              <xm:sqref>RRX59</xm:sqref>
            </x14:sparkline>
            <x14:sparkline>
              <xm:sqref>RRX60</xm:sqref>
            </x14:sparkline>
            <x14:sparkline>
              <xm:sqref>RRY59</xm:sqref>
            </x14:sparkline>
            <x14:sparkline>
              <xm:sqref>RRY60</xm:sqref>
            </x14:sparkline>
            <x14:sparkline>
              <xm:sqref>RRZ59</xm:sqref>
            </x14:sparkline>
            <x14:sparkline>
              <xm:sqref>RRZ60</xm:sqref>
            </x14:sparkline>
            <x14:sparkline>
              <xm:sqref>RSA59</xm:sqref>
            </x14:sparkline>
            <x14:sparkline>
              <xm:sqref>RSA60</xm:sqref>
            </x14:sparkline>
            <x14:sparkline>
              <xm:sqref>RSB59</xm:sqref>
            </x14:sparkline>
            <x14:sparkline>
              <xm:sqref>RSB60</xm:sqref>
            </x14:sparkline>
            <x14:sparkline>
              <xm:sqref>RSC59</xm:sqref>
            </x14:sparkline>
            <x14:sparkline>
              <xm:sqref>RSC60</xm:sqref>
            </x14:sparkline>
            <x14:sparkline>
              <xm:sqref>RSD59</xm:sqref>
            </x14:sparkline>
            <x14:sparkline>
              <xm:sqref>RSD60</xm:sqref>
            </x14:sparkline>
            <x14:sparkline>
              <xm:sqref>RSE59</xm:sqref>
            </x14:sparkline>
            <x14:sparkline>
              <xm:sqref>RSE60</xm:sqref>
            </x14:sparkline>
            <x14:sparkline>
              <xm:sqref>RSF59</xm:sqref>
            </x14:sparkline>
            <x14:sparkline>
              <xm:sqref>RSF60</xm:sqref>
            </x14:sparkline>
            <x14:sparkline>
              <xm:sqref>RSG59</xm:sqref>
            </x14:sparkline>
            <x14:sparkline>
              <xm:sqref>RSG60</xm:sqref>
            </x14:sparkline>
            <x14:sparkline>
              <xm:sqref>RSH59</xm:sqref>
            </x14:sparkline>
            <x14:sparkline>
              <xm:sqref>RSH60</xm:sqref>
            </x14:sparkline>
            <x14:sparkline>
              <xm:sqref>RSI59</xm:sqref>
            </x14:sparkline>
            <x14:sparkline>
              <xm:sqref>RSI60</xm:sqref>
            </x14:sparkline>
            <x14:sparkline>
              <xm:sqref>RSJ59</xm:sqref>
            </x14:sparkline>
            <x14:sparkline>
              <xm:sqref>RSJ60</xm:sqref>
            </x14:sparkline>
            <x14:sparkline>
              <xm:sqref>RSK59</xm:sqref>
            </x14:sparkline>
            <x14:sparkline>
              <xm:sqref>RSK60</xm:sqref>
            </x14:sparkline>
            <x14:sparkline>
              <xm:sqref>RSL59</xm:sqref>
            </x14:sparkline>
            <x14:sparkline>
              <xm:sqref>RSL60</xm:sqref>
            </x14:sparkline>
            <x14:sparkline>
              <xm:sqref>RSM59</xm:sqref>
            </x14:sparkline>
            <x14:sparkline>
              <xm:sqref>RSM60</xm:sqref>
            </x14:sparkline>
            <x14:sparkline>
              <xm:sqref>RSN59</xm:sqref>
            </x14:sparkline>
            <x14:sparkline>
              <xm:sqref>RSN60</xm:sqref>
            </x14:sparkline>
            <x14:sparkline>
              <xm:sqref>RSO59</xm:sqref>
            </x14:sparkline>
            <x14:sparkline>
              <xm:sqref>RSO60</xm:sqref>
            </x14:sparkline>
            <x14:sparkline>
              <xm:sqref>RSP59</xm:sqref>
            </x14:sparkline>
            <x14:sparkline>
              <xm:sqref>RSP60</xm:sqref>
            </x14:sparkline>
            <x14:sparkline>
              <xm:sqref>RSQ59</xm:sqref>
            </x14:sparkline>
            <x14:sparkline>
              <xm:sqref>RSQ60</xm:sqref>
            </x14:sparkline>
            <x14:sparkline>
              <xm:sqref>RSR59</xm:sqref>
            </x14:sparkline>
            <x14:sparkline>
              <xm:sqref>RSR60</xm:sqref>
            </x14:sparkline>
            <x14:sparkline>
              <xm:sqref>RSS59</xm:sqref>
            </x14:sparkline>
            <x14:sparkline>
              <xm:sqref>RSS60</xm:sqref>
            </x14:sparkline>
            <x14:sparkline>
              <xm:sqref>RST59</xm:sqref>
            </x14:sparkline>
            <x14:sparkline>
              <xm:sqref>RST60</xm:sqref>
            </x14:sparkline>
            <x14:sparkline>
              <xm:sqref>RSU59</xm:sqref>
            </x14:sparkline>
            <x14:sparkline>
              <xm:sqref>RSU60</xm:sqref>
            </x14:sparkline>
            <x14:sparkline>
              <xm:sqref>RSV59</xm:sqref>
            </x14:sparkline>
            <x14:sparkline>
              <xm:sqref>RSV60</xm:sqref>
            </x14:sparkline>
            <x14:sparkline>
              <xm:sqref>RSW59</xm:sqref>
            </x14:sparkline>
            <x14:sparkline>
              <xm:sqref>RSW60</xm:sqref>
            </x14:sparkline>
            <x14:sparkline>
              <xm:sqref>RSX59</xm:sqref>
            </x14:sparkline>
            <x14:sparkline>
              <xm:sqref>RSX60</xm:sqref>
            </x14:sparkline>
            <x14:sparkline>
              <xm:sqref>RSY59</xm:sqref>
            </x14:sparkline>
            <x14:sparkline>
              <xm:sqref>RSY60</xm:sqref>
            </x14:sparkline>
            <x14:sparkline>
              <xm:sqref>RSZ59</xm:sqref>
            </x14:sparkline>
            <x14:sparkline>
              <xm:sqref>RSZ60</xm:sqref>
            </x14:sparkline>
            <x14:sparkline>
              <xm:sqref>RTA59</xm:sqref>
            </x14:sparkline>
            <x14:sparkline>
              <xm:sqref>RTA60</xm:sqref>
            </x14:sparkline>
            <x14:sparkline>
              <xm:sqref>RTB59</xm:sqref>
            </x14:sparkline>
            <x14:sparkline>
              <xm:sqref>RTB60</xm:sqref>
            </x14:sparkline>
            <x14:sparkline>
              <xm:sqref>RTC59</xm:sqref>
            </x14:sparkline>
            <x14:sparkline>
              <xm:sqref>RTC60</xm:sqref>
            </x14:sparkline>
            <x14:sparkline>
              <xm:sqref>RTD59</xm:sqref>
            </x14:sparkline>
            <x14:sparkline>
              <xm:sqref>RTD60</xm:sqref>
            </x14:sparkline>
            <x14:sparkline>
              <xm:sqref>RTE59</xm:sqref>
            </x14:sparkline>
            <x14:sparkline>
              <xm:sqref>RTE60</xm:sqref>
            </x14:sparkline>
            <x14:sparkline>
              <xm:sqref>RTF59</xm:sqref>
            </x14:sparkline>
            <x14:sparkline>
              <xm:sqref>RTF60</xm:sqref>
            </x14:sparkline>
            <x14:sparkline>
              <xm:sqref>RTG59</xm:sqref>
            </x14:sparkline>
            <x14:sparkline>
              <xm:sqref>RTG60</xm:sqref>
            </x14:sparkline>
            <x14:sparkline>
              <xm:sqref>RTH59</xm:sqref>
            </x14:sparkline>
            <x14:sparkline>
              <xm:sqref>RTH60</xm:sqref>
            </x14:sparkline>
            <x14:sparkline>
              <xm:sqref>RTI59</xm:sqref>
            </x14:sparkline>
            <x14:sparkline>
              <xm:sqref>RTI60</xm:sqref>
            </x14:sparkline>
            <x14:sparkline>
              <xm:sqref>RTJ59</xm:sqref>
            </x14:sparkline>
            <x14:sparkline>
              <xm:sqref>RTJ60</xm:sqref>
            </x14:sparkline>
            <x14:sparkline>
              <xm:sqref>RTK59</xm:sqref>
            </x14:sparkline>
            <x14:sparkline>
              <xm:sqref>RTK60</xm:sqref>
            </x14:sparkline>
            <x14:sparkline>
              <xm:sqref>RTL59</xm:sqref>
            </x14:sparkline>
            <x14:sparkline>
              <xm:sqref>RTL60</xm:sqref>
            </x14:sparkline>
            <x14:sparkline>
              <xm:sqref>RTM59</xm:sqref>
            </x14:sparkline>
            <x14:sparkline>
              <xm:sqref>RTM60</xm:sqref>
            </x14:sparkline>
            <x14:sparkline>
              <xm:sqref>RTN59</xm:sqref>
            </x14:sparkline>
            <x14:sparkline>
              <xm:sqref>RTN60</xm:sqref>
            </x14:sparkline>
            <x14:sparkline>
              <xm:sqref>RTO59</xm:sqref>
            </x14:sparkline>
            <x14:sparkline>
              <xm:sqref>RTO60</xm:sqref>
            </x14:sparkline>
            <x14:sparkline>
              <xm:sqref>RTP59</xm:sqref>
            </x14:sparkline>
            <x14:sparkline>
              <xm:sqref>RTP60</xm:sqref>
            </x14:sparkline>
            <x14:sparkline>
              <xm:sqref>RTQ59</xm:sqref>
            </x14:sparkline>
            <x14:sparkline>
              <xm:sqref>RTQ60</xm:sqref>
            </x14:sparkline>
            <x14:sparkline>
              <xm:sqref>RTR59</xm:sqref>
            </x14:sparkline>
            <x14:sparkline>
              <xm:sqref>RTR60</xm:sqref>
            </x14:sparkline>
            <x14:sparkline>
              <xm:sqref>RTS59</xm:sqref>
            </x14:sparkline>
            <x14:sparkline>
              <xm:sqref>RTS60</xm:sqref>
            </x14:sparkline>
            <x14:sparkline>
              <xm:sqref>RTT59</xm:sqref>
            </x14:sparkline>
            <x14:sparkline>
              <xm:sqref>RTT60</xm:sqref>
            </x14:sparkline>
            <x14:sparkline>
              <xm:sqref>RTU59</xm:sqref>
            </x14:sparkline>
            <x14:sparkline>
              <xm:sqref>RTU60</xm:sqref>
            </x14:sparkline>
            <x14:sparkline>
              <xm:sqref>RTV59</xm:sqref>
            </x14:sparkline>
            <x14:sparkline>
              <xm:sqref>RTV60</xm:sqref>
            </x14:sparkline>
            <x14:sparkline>
              <xm:sqref>RTW59</xm:sqref>
            </x14:sparkline>
            <x14:sparkline>
              <xm:sqref>RTW60</xm:sqref>
            </x14:sparkline>
            <x14:sparkline>
              <xm:sqref>RTX59</xm:sqref>
            </x14:sparkline>
            <x14:sparkline>
              <xm:sqref>RTX60</xm:sqref>
            </x14:sparkline>
            <x14:sparkline>
              <xm:sqref>RTY59</xm:sqref>
            </x14:sparkline>
            <x14:sparkline>
              <xm:sqref>RTY60</xm:sqref>
            </x14:sparkline>
            <x14:sparkline>
              <xm:sqref>RTZ59</xm:sqref>
            </x14:sparkline>
            <x14:sparkline>
              <xm:sqref>RTZ60</xm:sqref>
            </x14:sparkline>
            <x14:sparkline>
              <xm:sqref>RUA59</xm:sqref>
            </x14:sparkline>
            <x14:sparkline>
              <xm:sqref>RUA60</xm:sqref>
            </x14:sparkline>
            <x14:sparkline>
              <xm:sqref>RUB59</xm:sqref>
            </x14:sparkline>
            <x14:sparkline>
              <xm:sqref>RUB60</xm:sqref>
            </x14:sparkline>
            <x14:sparkline>
              <xm:sqref>RUC59</xm:sqref>
            </x14:sparkline>
            <x14:sparkline>
              <xm:sqref>RUC60</xm:sqref>
            </x14:sparkline>
            <x14:sparkline>
              <xm:sqref>RUD59</xm:sqref>
            </x14:sparkline>
            <x14:sparkline>
              <xm:sqref>RUD60</xm:sqref>
            </x14:sparkline>
            <x14:sparkline>
              <xm:sqref>RUE59</xm:sqref>
            </x14:sparkline>
            <x14:sparkline>
              <xm:sqref>RUE60</xm:sqref>
            </x14:sparkline>
            <x14:sparkline>
              <xm:sqref>RUF59</xm:sqref>
            </x14:sparkline>
            <x14:sparkline>
              <xm:sqref>RUF60</xm:sqref>
            </x14:sparkline>
            <x14:sparkline>
              <xm:sqref>RUG59</xm:sqref>
            </x14:sparkline>
            <x14:sparkline>
              <xm:sqref>RUG60</xm:sqref>
            </x14:sparkline>
            <x14:sparkline>
              <xm:sqref>RUH59</xm:sqref>
            </x14:sparkline>
            <x14:sparkline>
              <xm:sqref>RUH60</xm:sqref>
            </x14:sparkline>
            <x14:sparkline>
              <xm:sqref>RUI59</xm:sqref>
            </x14:sparkline>
            <x14:sparkline>
              <xm:sqref>RUI60</xm:sqref>
            </x14:sparkline>
            <x14:sparkline>
              <xm:sqref>RUJ59</xm:sqref>
            </x14:sparkline>
            <x14:sparkline>
              <xm:sqref>RUJ60</xm:sqref>
            </x14:sparkline>
            <x14:sparkline>
              <xm:sqref>RUK59</xm:sqref>
            </x14:sparkline>
            <x14:sparkline>
              <xm:sqref>RUK60</xm:sqref>
            </x14:sparkline>
            <x14:sparkline>
              <xm:sqref>RUL59</xm:sqref>
            </x14:sparkline>
            <x14:sparkline>
              <xm:sqref>RUL60</xm:sqref>
            </x14:sparkline>
            <x14:sparkline>
              <xm:sqref>RUM59</xm:sqref>
            </x14:sparkline>
            <x14:sparkline>
              <xm:sqref>RUM60</xm:sqref>
            </x14:sparkline>
            <x14:sparkline>
              <xm:sqref>RUN59</xm:sqref>
            </x14:sparkline>
            <x14:sparkline>
              <xm:sqref>RUN60</xm:sqref>
            </x14:sparkline>
            <x14:sparkline>
              <xm:sqref>RUO59</xm:sqref>
            </x14:sparkline>
            <x14:sparkline>
              <xm:sqref>RUO60</xm:sqref>
            </x14:sparkline>
            <x14:sparkline>
              <xm:sqref>RUP59</xm:sqref>
            </x14:sparkline>
            <x14:sparkline>
              <xm:sqref>RUP60</xm:sqref>
            </x14:sparkline>
            <x14:sparkline>
              <xm:sqref>RUQ59</xm:sqref>
            </x14:sparkline>
            <x14:sparkline>
              <xm:sqref>RUQ60</xm:sqref>
            </x14:sparkline>
            <x14:sparkline>
              <xm:sqref>RUR59</xm:sqref>
            </x14:sparkline>
            <x14:sparkline>
              <xm:sqref>RUR60</xm:sqref>
            </x14:sparkline>
            <x14:sparkline>
              <xm:sqref>RUS59</xm:sqref>
            </x14:sparkline>
            <x14:sparkline>
              <xm:sqref>RUS60</xm:sqref>
            </x14:sparkline>
            <x14:sparkline>
              <xm:sqref>RUT59</xm:sqref>
            </x14:sparkline>
            <x14:sparkline>
              <xm:sqref>RUT60</xm:sqref>
            </x14:sparkline>
            <x14:sparkline>
              <xm:sqref>RUU59</xm:sqref>
            </x14:sparkline>
            <x14:sparkline>
              <xm:sqref>RUU60</xm:sqref>
            </x14:sparkline>
            <x14:sparkline>
              <xm:sqref>RUV59</xm:sqref>
            </x14:sparkline>
            <x14:sparkline>
              <xm:sqref>RUV60</xm:sqref>
            </x14:sparkline>
            <x14:sparkline>
              <xm:sqref>RUW59</xm:sqref>
            </x14:sparkline>
            <x14:sparkline>
              <xm:sqref>RUW60</xm:sqref>
            </x14:sparkline>
            <x14:sparkline>
              <xm:sqref>RUX59</xm:sqref>
            </x14:sparkline>
            <x14:sparkline>
              <xm:sqref>RUX60</xm:sqref>
            </x14:sparkline>
            <x14:sparkline>
              <xm:sqref>RUY59</xm:sqref>
            </x14:sparkline>
            <x14:sparkline>
              <xm:sqref>RUY60</xm:sqref>
            </x14:sparkline>
            <x14:sparkline>
              <xm:sqref>RUZ59</xm:sqref>
            </x14:sparkline>
            <x14:sparkline>
              <xm:sqref>RUZ60</xm:sqref>
            </x14:sparkline>
            <x14:sparkline>
              <xm:sqref>RVA59</xm:sqref>
            </x14:sparkline>
            <x14:sparkline>
              <xm:sqref>RVA60</xm:sqref>
            </x14:sparkline>
            <x14:sparkline>
              <xm:sqref>RVB59</xm:sqref>
            </x14:sparkline>
            <x14:sparkline>
              <xm:sqref>RVB60</xm:sqref>
            </x14:sparkline>
            <x14:sparkline>
              <xm:sqref>RVC59</xm:sqref>
            </x14:sparkline>
            <x14:sparkline>
              <xm:sqref>RVC60</xm:sqref>
            </x14:sparkline>
            <x14:sparkline>
              <xm:sqref>RVD59</xm:sqref>
            </x14:sparkline>
            <x14:sparkline>
              <xm:sqref>RVD60</xm:sqref>
            </x14:sparkline>
            <x14:sparkline>
              <xm:sqref>RVE59</xm:sqref>
            </x14:sparkline>
            <x14:sparkline>
              <xm:sqref>RVE60</xm:sqref>
            </x14:sparkline>
            <x14:sparkline>
              <xm:sqref>RVF59</xm:sqref>
            </x14:sparkline>
            <x14:sparkline>
              <xm:sqref>RVF60</xm:sqref>
            </x14:sparkline>
            <x14:sparkline>
              <xm:sqref>RVG59</xm:sqref>
            </x14:sparkline>
            <x14:sparkline>
              <xm:sqref>RVG60</xm:sqref>
            </x14:sparkline>
            <x14:sparkline>
              <xm:sqref>RVH59</xm:sqref>
            </x14:sparkline>
            <x14:sparkline>
              <xm:sqref>RVH60</xm:sqref>
            </x14:sparkline>
            <x14:sparkline>
              <xm:sqref>RVI59</xm:sqref>
            </x14:sparkline>
            <x14:sparkline>
              <xm:sqref>RVI60</xm:sqref>
            </x14:sparkline>
            <x14:sparkline>
              <xm:sqref>RVJ59</xm:sqref>
            </x14:sparkline>
            <x14:sparkline>
              <xm:sqref>RVJ60</xm:sqref>
            </x14:sparkline>
            <x14:sparkline>
              <xm:sqref>RVK59</xm:sqref>
            </x14:sparkline>
            <x14:sparkline>
              <xm:sqref>RVK60</xm:sqref>
            </x14:sparkline>
            <x14:sparkline>
              <xm:sqref>RVL59</xm:sqref>
            </x14:sparkline>
            <x14:sparkline>
              <xm:sqref>RVL60</xm:sqref>
            </x14:sparkline>
            <x14:sparkline>
              <xm:sqref>RVM59</xm:sqref>
            </x14:sparkline>
            <x14:sparkline>
              <xm:sqref>RVM60</xm:sqref>
            </x14:sparkline>
            <x14:sparkline>
              <xm:sqref>RVN59</xm:sqref>
            </x14:sparkline>
            <x14:sparkline>
              <xm:sqref>RVN60</xm:sqref>
            </x14:sparkline>
            <x14:sparkline>
              <xm:sqref>RVO59</xm:sqref>
            </x14:sparkline>
            <x14:sparkline>
              <xm:sqref>RVO60</xm:sqref>
            </x14:sparkline>
            <x14:sparkline>
              <xm:sqref>RVP59</xm:sqref>
            </x14:sparkline>
            <x14:sparkline>
              <xm:sqref>RVP60</xm:sqref>
            </x14:sparkline>
            <x14:sparkline>
              <xm:sqref>RVQ59</xm:sqref>
            </x14:sparkline>
            <x14:sparkline>
              <xm:sqref>RVQ60</xm:sqref>
            </x14:sparkline>
            <x14:sparkline>
              <xm:sqref>RVR59</xm:sqref>
            </x14:sparkline>
            <x14:sparkline>
              <xm:sqref>RVR60</xm:sqref>
            </x14:sparkline>
            <x14:sparkline>
              <xm:sqref>RVS59</xm:sqref>
            </x14:sparkline>
            <x14:sparkline>
              <xm:sqref>RVS60</xm:sqref>
            </x14:sparkline>
            <x14:sparkline>
              <xm:sqref>RVT59</xm:sqref>
            </x14:sparkline>
            <x14:sparkline>
              <xm:sqref>RVT60</xm:sqref>
            </x14:sparkline>
            <x14:sparkline>
              <xm:sqref>RVU59</xm:sqref>
            </x14:sparkline>
            <x14:sparkline>
              <xm:sqref>RVU60</xm:sqref>
            </x14:sparkline>
            <x14:sparkline>
              <xm:sqref>RVV59</xm:sqref>
            </x14:sparkline>
            <x14:sparkline>
              <xm:sqref>RVV60</xm:sqref>
            </x14:sparkline>
            <x14:sparkline>
              <xm:sqref>RVW59</xm:sqref>
            </x14:sparkline>
            <x14:sparkline>
              <xm:sqref>RVW60</xm:sqref>
            </x14:sparkline>
            <x14:sparkline>
              <xm:sqref>RVX59</xm:sqref>
            </x14:sparkline>
            <x14:sparkline>
              <xm:sqref>RVX60</xm:sqref>
            </x14:sparkline>
            <x14:sparkline>
              <xm:sqref>RVY59</xm:sqref>
            </x14:sparkline>
            <x14:sparkline>
              <xm:sqref>RVY60</xm:sqref>
            </x14:sparkline>
            <x14:sparkline>
              <xm:sqref>RVZ59</xm:sqref>
            </x14:sparkline>
            <x14:sparkline>
              <xm:sqref>RVZ60</xm:sqref>
            </x14:sparkline>
            <x14:sparkline>
              <xm:sqref>RWA59</xm:sqref>
            </x14:sparkline>
            <x14:sparkline>
              <xm:sqref>RWA60</xm:sqref>
            </x14:sparkline>
            <x14:sparkline>
              <xm:sqref>RWB59</xm:sqref>
            </x14:sparkline>
            <x14:sparkline>
              <xm:sqref>RWB60</xm:sqref>
            </x14:sparkline>
            <x14:sparkline>
              <xm:sqref>RWC59</xm:sqref>
            </x14:sparkline>
            <x14:sparkline>
              <xm:sqref>RWC60</xm:sqref>
            </x14:sparkline>
            <x14:sparkline>
              <xm:sqref>RWD59</xm:sqref>
            </x14:sparkline>
            <x14:sparkline>
              <xm:sqref>RWD60</xm:sqref>
            </x14:sparkline>
            <x14:sparkline>
              <xm:sqref>RWE59</xm:sqref>
            </x14:sparkline>
            <x14:sparkline>
              <xm:sqref>RWE60</xm:sqref>
            </x14:sparkline>
            <x14:sparkline>
              <xm:sqref>RWF59</xm:sqref>
            </x14:sparkline>
            <x14:sparkline>
              <xm:sqref>RWF60</xm:sqref>
            </x14:sparkline>
            <x14:sparkline>
              <xm:sqref>RWG59</xm:sqref>
            </x14:sparkline>
            <x14:sparkline>
              <xm:sqref>RWG60</xm:sqref>
            </x14:sparkline>
            <x14:sparkline>
              <xm:sqref>RWH59</xm:sqref>
            </x14:sparkline>
            <x14:sparkline>
              <xm:sqref>RWH60</xm:sqref>
            </x14:sparkline>
            <x14:sparkline>
              <xm:sqref>RWI59</xm:sqref>
            </x14:sparkline>
            <x14:sparkline>
              <xm:sqref>RWI60</xm:sqref>
            </x14:sparkline>
            <x14:sparkline>
              <xm:sqref>RWJ59</xm:sqref>
            </x14:sparkline>
            <x14:sparkline>
              <xm:sqref>RWJ60</xm:sqref>
            </x14:sparkline>
            <x14:sparkline>
              <xm:sqref>RWK59</xm:sqref>
            </x14:sparkline>
            <x14:sparkline>
              <xm:sqref>RWK60</xm:sqref>
            </x14:sparkline>
            <x14:sparkline>
              <xm:sqref>RWL59</xm:sqref>
            </x14:sparkline>
            <x14:sparkline>
              <xm:sqref>RWL60</xm:sqref>
            </x14:sparkline>
            <x14:sparkline>
              <xm:sqref>RWM59</xm:sqref>
            </x14:sparkline>
            <x14:sparkline>
              <xm:sqref>RWM60</xm:sqref>
            </x14:sparkline>
            <x14:sparkline>
              <xm:sqref>RWN59</xm:sqref>
            </x14:sparkline>
            <x14:sparkline>
              <xm:sqref>RWN60</xm:sqref>
            </x14:sparkline>
            <x14:sparkline>
              <xm:sqref>RWO59</xm:sqref>
            </x14:sparkline>
            <x14:sparkline>
              <xm:sqref>RWO60</xm:sqref>
            </x14:sparkline>
            <x14:sparkline>
              <xm:sqref>RWP59</xm:sqref>
            </x14:sparkline>
            <x14:sparkline>
              <xm:sqref>RWP60</xm:sqref>
            </x14:sparkline>
            <x14:sparkline>
              <xm:sqref>RWQ59</xm:sqref>
            </x14:sparkline>
            <x14:sparkline>
              <xm:sqref>RWQ60</xm:sqref>
            </x14:sparkline>
            <x14:sparkline>
              <xm:sqref>RWR59</xm:sqref>
            </x14:sparkline>
            <x14:sparkline>
              <xm:sqref>RWR60</xm:sqref>
            </x14:sparkline>
            <x14:sparkline>
              <xm:sqref>RWS59</xm:sqref>
            </x14:sparkline>
            <x14:sparkline>
              <xm:sqref>RWS60</xm:sqref>
            </x14:sparkline>
            <x14:sparkline>
              <xm:sqref>RWT59</xm:sqref>
            </x14:sparkline>
            <x14:sparkline>
              <xm:sqref>RWT60</xm:sqref>
            </x14:sparkline>
            <x14:sparkline>
              <xm:sqref>RWU59</xm:sqref>
            </x14:sparkline>
            <x14:sparkline>
              <xm:sqref>RWU60</xm:sqref>
            </x14:sparkline>
            <x14:sparkline>
              <xm:sqref>RWV59</xm:sqref>
            </x14:sparkline>
            <x14:sparkline>
              <xm:sqref>RWV60</xm:sqref>
            </x14:sparkline>
            <x14:sparkline>
              <xm:sqref>RWW59</xm:sqref>
            </x14:sparkline>
            <x14:sparkline>
              <xm:sqref>RWW60</xm:sqref>
            </x14:sparkline>
            <x14:sparkline>
              <xm:sqref>RWX59</xm:sqref>
            </x14:sparkline>
            <x14:sparkline>
              <xm:sqref>RWX60</xm:sqref>
            </x14:sparkline>
            <x14:sparkline>
              <xm:sqref>RWY59</xm:sqref>
            </x14:sparkline>
            <x14:sparkline>
              <xm:sqref>RWY60</xm:sqref>
            </x14:sparkline>
            <x14:sparkline>
              <xm:sqref>RWZ59</xm:sqref>
            </x14:sparkline>
            <x14:sparkline>
              <xm:sqref>RWZ60</xm:sqref>
            </x14:sparkline>
            <x14:sparkline>
              <xm:sqref>RXA59</xm:sqref>
            </x14:sparkline>
            <x14:sparkline>
              <xm:sqref>RXA60</xm:sqref>
            </x14:sparkline>
            <x14:sparkline>
              <xm:sqref>RXB59</xm:sqref>
            </x14:sparkline>
            <x14:sparkline>
              <xm:sqref>RXB60</xm:sqref>
            </x14:sparkline>
            <x14:sparkline>
              <xm:sqref>RXC59</xm:sqref>
            </x14:sparkline>
            <x14:sparkline>
              <xm:sqref>RXC60</xm:sqref>
            </x14:sparkline>
            <x14:sparkline>
              <xm:sqref>RXD59</xm:sqref>
            </x14:sparkline>
            <x14:sparkline>
              <xm:sqref>RXD60</xm:sqref>
            </x14:sparkline>
            <x14:sparkline>
              <xm:sqref>RXE59</xm:sqref>
            </x14:sparkline>
            <x14:sparkline>
              <xm:sqref>RXE60</xm:sqref>
            </x14:sparkline>
            <x14:sparkline>
              <xm:sqref>RXF59</xm:sqref>
            </x14:sparkline>
            <x14:sparkline>
              <xm:sqref>RXF60</xm:sqref>
            </x14:sparkline>
            <x14:sparkline>
              <xm:sqref>RXG59</xm:sqref>
            </x14:sparkline>
            <x14:sparkline>
              <xm:sqref>RXG60</xm:sqref>
            </x14:sparkline>
            <x14:sparkline>
              <xm:sqref>RXH59</xm:sqref>
            </x14:sparkline>
            <x14:sparkline>
              <xm:sqref>RXH60</xm:sqref>
            </x14:sparkline>
            <x14:sparkline>
              <xm:sqref>RXI59</xm:sqref>
            </x14:sparkline>
            <x14:sparkline>
              <xm:sqref>RXI60</xm:sqref>
            </x14:sparkline>
            <x14:sparkline>
              <xm:sqref>RXJ59</xm:sqref>
            </x14:sparkline>
            <x14:sparkline>
              <xm:sqref>RXJ60</xm:sqref>
            </x14:sparkline>
            <x14:sparkline>
              <xm:sqref>RXK59</xm:sqref>
            </x14:sparkline>
            <x14:sparkline>
              <xm:sqref>RXK60</xm:sqref>
            </x14:sparkline>
            <x14:sparkline>
              <xm:sqref>RXL59</xm:sqref>
            </x14:sparkline>
            <x14:sparkline>
              <xm:sqref>RXL60</xm:sqref>
            </x14:sparkline>
            <x14:sparkline>
              <xm:sqref>RXM59</xm:sqref>
            </x14:sparkline>
            <x14:sparkline>
              <xm:sqref>RXM60</xm:sqref>
            </x14:sparkline>
            <x14:sparkline>
              <xm:sqref>RXN59</xm:sqref>
            </x14:sparkline>
            <x14:sparkline>
              <xm:sqref>RXN60</xm:sqref>
            </x14:sparkline>
            <x14:sparkline>
              <xm:sqref>RXO59</xm:sqref>
            </x14:sparkline>
            <x14:sparkline>
              <xm:sqref>RXO60</xm:sqref>
            </x14:sparkline>
            <x14:sparkline>
              <xm:sqref>RXP59</xm:sqref>
            </x14:sparkline>
            <x14:sparkline>
              <xm:sqref>RXP60</xm:sqref>
            </x14:sparkline>
            <x14:sparkline>
              <xm:sqref>RXQ59</xm:sqref>
            </x14:sparkline>
            <x14:sparkline>
              <xm:sqref>RXQ60</xm:sqref>
            </x14:sparkline>
            <x14:sparkline>
              <xm:sqref>RXR59</xm:sqref>
            </x14:sparkline>
            <x14:sparkline>
              <xm:sqref>RXR60</xm:sqref>
            </x14:sparkline>
            <x14:sparkline>
              <xm:sqref>RXS59</xm:sqref>
            </x14:sparkline>
            <x14:sparkline>
              <xm:sqref>RXS60</xm:sqref>
            </x14:sparkline>
            <x14:sparkline>
              <xm:sqref>RXT59</xm:sqref>
            </x14:sparkline>
            <x14:sparkline>
              <xm:sqref>RXT60</xm:sqref>
            </x14:sparkline>
            <x14:sparkline>
              <xm:sqref>RXU59</xm:sqref>
            </x14:sparkline>
            <x14:sparkline>
              <xm:sqref>RXU60</xm:sqref>
            </x14:sparkline>
            <x14:sparkline>
              <xm:sqref>RXV59</xm:sqref>
            </x14:sparkline>
            <x14:sparkline>
              <xm:sqref>RXV60</xm:sqref>
            </x14:sparkline>
            <x14:sparkline>
              <xm:sqref>RXW59</xm:sqref>
            </x14:sparkline>
            <x14:sparkline>
              <xm:sqref>RXW60</xm:sqref>
            </x14:sparkline>
            <x14:sparkline>
              <xm:sqref>RXX59</xm:sqref>
            </x14:sparkline>
            <x14:sparkline>
              <xm:sqref>RXX60</xm:sqref>
            </x14:sparkline>
            <x14:sparkline>
              <xm:sqref>RXY59</xm:sqref>
            </x14:sparkline>
            <x14:sparkline>
              <xm:sqref>RXY60</xm:sqref>
            </x14:sparkline>
            <x14:sparkline>
              <xm:sqref>RXZ59</xm:sqref>
            </x14:sparkline>
            <x14:sparkline>
              <xm:sqref>RXZ60</xm:sqref>
            </x14:sparkline>
            <x14:sparkline>
              <xm:sqref>RYA59</xm:sqref>
            </x14:sparkline>
            <x14:sparkline>
              <xm:sqref>RYA60</xm:sqref>
            </x14:sparkline>
            <x14:sparkline>
              <xm:sqref>RYB59</xm:sqref>
            </x14:sparkline>
            <x14:sparkline>
              <xm:sqref>RYB60</xm:sqref>
            </x14:sparkline>
            <x14:sparkline>
              <xm:sqref>RYC59</xm:sqref>
            </x14:sparkline>
            <x14:sparkline>
              <xm:sqref>RYC60</xm:sqref>
            </x14:sparkline>
            <x14:sparkline>
              <xm:sqref>RYD59</xm:sqref>
            </x14:sparkline>
            <x14:sparkline>
              <xm:sqref>RYD60</xm:sqref>
            </x14:sparkline>
            <x14:sparkline>
              <xm:sqref>RYE59</xm:sqref>
            </x14:sparkline>
            <x14:sparkline>
              <xm:sqref>RYE60</xm:sqref>
            </x14:sparkline>
            <x14:sparkline>
              <xm:sqref>RYF59</xm:sqref>
            </x14:sparkline>
            <x14:sparkline>
              <xm:sqref>RYF60</xm:sqref>
            </x14:sparkline>
            <x14:sparkline>
              <xm:sqref>RYG59</xm:sqref>
            </x14:sparkline>
            <x14:sparkline>
              <xm:sqref>RYG60</xm:sqref>
            </x14:sparkline>
            <x14:sparkline>
              <xm:sqref>RYH59</xm:sqref>
            </x14:sparkline>
            <x14:sparkline>
              <xm:sqref>RYH60</xm:sqref>
            </x14:sparkline>
            <x14:sparkline>
              <xm:sqref>RYI59</xm:sqref>
            </x14:sparkline>
            <x14:sparkline>
              <xm:sqref>RYI60</xm:sqref>
            </x14:sparkline>
            <x14:sparkline>
              <xm:sqref>RYJ59</xm:sqref>
            </x14:sparkline>
            <x14:sparkline>
              <xm:sqref>RYJ60</xm:sqref>
            </x14:sparkline>
            <x14:sparkline>
              <xm:sqref>RYK59</xm:sqref>
            </x14:sparkline>
            <x14:sparkline>
              <xm:sqref>RYK60</xm:sqref>
            </x14:sparkline>
            <x14:sparkline>
              <xm:sqref>RYL59</xm:sqref>
            </x14:sparkline>
            <x14:sparkline>
              <xm:sqref>RYL60</xm:sqref>
            </x14:sparkline>
            <x14:sparkline>
              <xm:sqref>RYM59</xm:sqref>
            </x14:sparkline>
            <x14:sparkline>
              <xm:sqref>RYM60</xm:sqref>
            </x14:sparkline>
            <x14:sparkline>
              <xm:sqref>RYN59</xm:sqref>
            </x14:sparkline>
            <x14:sparkline>
              <xm:sqref>RYN60</xm:sqref>
            </x14:sparkline>
            <x14:sparkline>
              <xm:sqref>RYO59</xm:sqref>
            </x14:sparkline>
            <x14:sparkline>
              <xm:sqref>RYO60</xm:sqref>
            </x14:sparkline>
            <x14:sparkline>
              <xm:sqref>RYP59</xm:sqref>
            </x14:sparkline>
            <x14:sparkline>
              <xm:sqref>RYP60</xm:sqref>
            </x14:sparkline>
            <x14:sparkline>
              <xm:sqref>RYQ59</xm:sqref>
            </x14:sparkline>
            <x14:sparkline>
              <xm:sqref>RYQ60</xm:sqref>
            </x14:sparkline>
            <x14:sparkline>
              <xm:sqref>RYR59</xm:sqref>
            </x14:sparkline>
            <x14:sparkline>
              <xm:sqref>RYR60</xm:sqref>
            </x14:sparkline>
            <x14:sparkline>
              <xm:sqref>RYS59</xm:sqref>
            </x14:sparkline>
            <x14:sparkline>
              <xm:sqref>RYS60</xm:sqref>
            </x14:sparkline>
            <x14:sparkline>
              <xm:sqref>RYT59</xm:sqref>
            </x14:sparkline>
            <x14:sparkline>
              <xm:sqref>RYT60</xm:sqref>
            </x14:sparkline>
            <x14:sparkline>
              <xm:sqref>RYU59</xm:sqref>
            </x14:sparkline>
            <x14:sparkline>
              <xm:sqref>RYU60</xm:sqref>
            </x14:sparkline>
            <x14:sparkline>
              <xm:sqref>RYV59</xm:sqref>
            </x14:sparkline>
            <x14:sparkline>
              <xm:sqref>RYV60</xm:sqref>
            </x14:sparkline>
            <x14:sparkline>
              <xm:sqref>RYW59</xm:sqref>
            </x14:sparkline>
            <x14:sparkline>
              <xm:sqref>RYW60</xm:sqref>
            </x14:sparkline>
            <x14:sparkline>
              <xm:sqref>RYX59</xm:sqref>
            </x14:sparkline>
            <x14:sparkline>
              <xm:sqref>RYX60</xm:sqref>
            </x14:sparkline>
            <x14:sparkline>
              <xm:sqref>RYY59</xm:sqref>
            </x14:sparkline>
            <x14:sparkline>
              <xm:sqref>RYY60</xm:sqref>
            </x14:sparkline>
            <x14:sparkline>
              <xm:sqref>RYZ59</xm:sqref>
            </x14:sparkline>
            <x14:sparkline>
              <xm:sqref>RYZ60</xm:sqref>
            </x14:sparkline>
            <x14:sparkline>
              <xm:sqref>RZA59</xm:sqref>
            </x14:sparkline>
            <x14:sparkline>
              <xm:sqref>RZA60</xm:sqref>
            </x14:sparkline>
            <x14:sparkline>
              <xm:sqref>RZB59</xm:sqref>
            </x14:sparkline>
            <x14:sparkline>
              <xm:sqref>RZB60</xm:sqref>
            </x14:sparkline>
            <x14:sparkline>
              <xm:sqref>RZC59</xm:sqref>
            </x14:sparkline>
            <x14:sparkline>
              <xm:sqref>RZC60</xm:sqref>
            </x14:sparkline>
            <x14:sparkline>
              <xm:sqref>RZD59</xm:sqref>
            </x14:sparkline>
            <x14:sparkline>
              <xm:sqref>RZD60</xm:sqref>
            </x14:sparkline>
            <x14:sparkline>
              <xm:sqref>RZE59</xm:sqref>
            </x14:sparkline>
            <x14:sparkline>
              <xm:sqref>RZE60</xm:sqref>
            </x14:sparkline>
            <x14:sparkline>
              <xm:sqref>RZF59</xm:sqref>
            </x14:sparkline>
            <x14:sparkline>
              <xm:sqref>RZF60</xm:sqref>
            </x14:sparkline>
            <x14:sparkline>
              <xm:sqref>RZG59</xm:sqref>
            </x14:sparkline>
            <x14:sparkline>
              <xm:sqref>RZG60</xm:sqref>
            </x14:sparkline>
            <x14:sparkline>
              <xm:sqref>RZH59</xm:sqref>
            </x14:sparkline>
            <x14:sparkline>
              <xm:sqref>RZH60</xm:sqref>
            </x14:sparkline>
            <x14:sparkline>
              <xm:sqref>RZI59</xm:sqref>
            </x14:sparkline>
            <x14:sparkline>
              <xm:sqref>RZI60</xm:sqref>
            </x14:sparkline>
            <x14:sparkline>
              <xm:sqref>RZJ59</xm:sqref>
            </x14:sparkline>
            <x14:sparkline>
              <xm:sqref>RZJ60</xm:sqref>
            </x14:sparkline>
            <x14:sparkline>
              <xm:sqref>RZK59</xm:sqref>
            </x14:sparkline>
            <x14:sparkline>
              <xm:sqref>RZK60</xm:sqref>
            </x14:sparkline>
            <x14:sparkline>
              <xm:sqref>RZL59</xm:sqref>
            </x14:sparkline>
            <x14:sparkline>
              <xm:sqref>RZL60</xm:sqref>
            </x14:sparkline>
            <x14:sparkline>
              <xm:sqref>RZM59</xm:sqref>
            </x14:sparkline>
            <x14:sparkline>
              <xm:sqref>RZM60</xm:sqref>
            </x14:sparkline>
            <x14:sparkline>
              <xm:sqref>RZN59</xm:sqref>
            </x14:sparkline>
            <x14:sparkline>
              <xm:sqref>RZN60</xm:sqref>
            </x14:sparkline>
            <x14:sparkline>
              <xm:sqref>RZO59</xm:sqref>
            </x14:sparkline>
            <x14:sparkline>
              <xm:sqref>RZO60</xm:sqref>
            </x14:sparkline>
            <x14:sparkline>
              <xm:sqref>RZP59</xm:sqref>
            </x14:sparkline>
            <x14:sparkline>
              <xm:sqref>RZP60</xm:sqref>
            </x14:sparkline>
            <x14:sparkline>
              <xm:sqref>RZQ59</xm:sqref>
            </x14:sparkline>
            <x14:sparkline>
              <xm:sqref>RZQ60</xm:sqref>
            </x14:sparkline>
            <x14:sparkline>
              <xm:sqref>RZR59</xm:sqref>
            </x14:sparkline>
            <x14:sparkline>
              <xm:sqref>RZR60</xm:sqref>
            </x14:sparkline>
            <x14:sparkline>
              <xm:sqref>RZS59</xm:sqref>
            </x14:sparkline>
            <x14:sparkline>
              <xm:sqref>RZS60</xm:sqref>
            </x14:sparkline>
            <x14:sparkline>
              <xm:sqref>RZT59</xm:sqref>
            </x14:sparkline>
            <x14:sparkline>
              <xm:sqref>RZT60</xm:sqref>
            </x14:sparkline>
            <x14:sparkline>
              <xm:sqref>RZU59</xm:sqref>
            </x14:sparkline>
            <x14:sparkline>
              <xm:sqref>RZU60</xm:sqref>
            </x14:sparkline>
            <x14:sparkline>
              <xm:sqref>RZV59</xm:sqref>
            </x14:sparkline>
            <x14:sparkline>
              <xm:sqref>RZV60</xm:sqref>
            </x14:sparkline>
            <x14:sparkline>
              <xm:sqref>RZW59</xm:sqref>
            </x14:sparkline>
            <x14:sparkline>
              <xm:sqref>RZW60</xm:sqref>
            </x14:sparkline>
            <x14:sparkline>
              <xm:sqref>RZX59</xm:sqref>
            </x14:sparkline>
            <x14:sparkline>
              <xm:sqref>RZX60</xm:sqref>
            </x14:sparkline>
            <x14:sparkline>
              <xm:sqref>RZY59</xm:sqref>
            </x14:sparkline>
            <x14:sparkline>
              <xm:sqref>RZY60</xm:sqref>
            </x14:sparkline>
            <x14:sparkline>
              <xm:sqref>RZZ59</xm:sqref>
            </x14:sparkline>
            <x14:sparkline>
              <xm:sqref>RZZ60</xm:sqref>
            </x14:sparkline>
            <x14:sparkline>
              <xm:sqref>SAA59</xm:sqref>
            </x14:sparkline>
            <x14:sparkline>
              <xm:sqref>SAA60</xm:sqref>
            </x14:sparkline>
            <x14:sparkline>
              <xm:sqref>SAB59</xm:sqref>
            </x14:sparkline>
            <x14:sparkline>
              <xm:sqref>SAB60</xm:sqref>
            </x14:sparkline>
            <x14:sparkline>
              <xm:sqref>SAC59</xm:sqref>
            </x14:sparkline>
            <x14:sparkline>
              <xm:sqref>SAC60</xm:sqref>
            </x14:sparkline>
            <x14:sparkline>
              <xm:sqref>SAD59</xm:sqref>
            </x14:sparkline>
            <x14:sparkline>
              <xm:sqref>SAD60</xm:sqref>
            </x14:sparkline>
            <x14:sparkline>
              <xm:sqref>SAE59</xm:sqref>
            </x14:sparkline>
            <x14:sparkline>
              <xm:sqref>SAE60</xm:sqref>
            </x14:sparkline>
            <x14:sparkline>
              <xm:sqref>SAF59</xm:sqref>
            </x14:sparkline>
            <x14:sparkline>
              <xm:sqref>SAF60</xm:sqref>
            </x14:sparkline>
            <x14:sparkline>
              <xm:sqref>SAG59</xm:sqref>
            </x14:sparkline>
            <x14:sparkline>
              <xm:sqref>SAG60</xm:sqref>
            </x14:sparkline>
            <x14:sparkline>
              <xm:sqref>SAH59</xm:sqref>
            </x14:sparkline>
            <x14:sparkline>
              <xm:sqref>SAH60</xm:sqref>
            </x14:sparkline>
            <x14:sparkline>
              <xm:sqref>SAI59</xm:sqref>
            </x14:sparkline>
            <x14:sparkline>
              <xm:sqref>SAI60</xm:sqref>
            </x14:sparkline>
            <x14:sparkline>
              <xm:sqref>SAJ59</xm:sqref>
            </x14:sparkline>
            <x14:sparkline>
              <xm:sqref>SAJ60</xm:sqref>
            </x14:sparkline>
            <x14:sparkline>
              <xm:sqref>SAK59</xm:sqref>
            </x14:sparkline>
            <x14:sparkline>
              <xm:sqref>SAK60</xm:sqref>
            </x14:sparkline>
            <x14:sparkline>
              <xm:sqref>SAL59</xm:sqref>
            </x14:sparkline>
            <x14:sparkline>
              <xm:sqref>SAL60</xm:sqref>
            </x14:sparkline>
            <x14:sparkline>
              <xm:sqref>SAM59</xm:sqref>
            </x14:sparkline>
            <x14:sparkline>
              <xm:sqref>SAM60</xm:sqref>
            </x14:sparkline>
            <x14:sparkline>
              <xm:sqref>SAN59</xm:sqref>
            </x14:sparkline>
            <x14:sparkline>
              <xm:sqref>SAN60</xm:sqref>
            </x14:sparkline>
            <x14:sparkline>
              <xm:sqref>SAO59</xm:sqref>
            </x14:sparkline>
            <x14:sparkline>
              <xm:sqref>SAO60</xm:sqref>
            </x14:sparkline>
            <x14:sparkline>
              <xm:sqref>SAP59</xm:sqref>
            </x14:sparkline>
            <x14:sparkline>
              <xm:sqref>SAP60</xm:sqref>
            </x14:sparkline>
            <x14:sparkline>
              <xm:sqref>SAQ59</xm:sqref>
            </x14:sparkline>
            <x14:sparkline>
              <xm:sqref>SAQ60</xm:sqref>
            </x14:sparkline>
            <x14:sparkline>
              <xm:sqref>SAR59</xm:sqref>
            </x14:sparkline>
            <x14:sparkline>
              <xm:sqref>SAR60</xm:sqref>
            </x14:sparkline>
            <x14:sparkline>
              <xm:sqref>SAS59</xm:sqref>
            </x14:sparkline>
            <x14:sparkline>
              <xm:sqref>SAS60</xm:sqref>
            </x14:sparkline>
            <x14:sparkline>
              <xm:sqref>SAT59</xm:sqref>
            </x14:sparkline>
            <x14:sparkline>
              <xm:sqref>SAT60</xm:sqref>
            </x14:sparkline>
            <x14:sparkline>
              <xm:sqref>SAU59</xm:sqref>
            </x14:sparkline>
            <x14:sparkline>
              <xm:sqref>SAU60</xm:sqref>
            </x14:sparkline>
            <x14:sparkline>
              <xm:sqref>SAV59</xm:sqref>
            </x14:sparkline>
            <x14:sparkline>
              <xm:sqref>SAV60</xm:sqref>
            </x14:sparkline>
            <x14:sparkline>
              <xm:sqref>SAW59</xm:sqref>
            </x14:sparkline>
            <x14:sparkline>
              <xm:sqref>SAW60</xm:sqref>
            </x14:sparkline>
            <x14:sparkline>
              <xm:sqref>SAX59</xm:sqref>
            </x14:sparkline>
            <x14:sparkline>
              <xm:sqref>SAX60</xm:sqref>
            </x14:sparkline>
            <x14:sparkline>
              <xm:sqref>SAY59</xm:sqref>
            </x14:sparkline>
            <x14:sparkline>
              <xm:sqref>SAY60</xm:sqref>
            </x14:sparkline>
            <x14:sparkline>
              <xm:sqref>SAZ59</xm:sqref>
            </x14:sparkline>
            <x14:sparkline>
              <xm:sqref>SAZ60</xm:sqref>
            </x14:sparkline>
            <x14:sparkline>
              <xm:sqref>SBA59</xm:sqref>
            </x14:sparkline>
            <x14:sparkline>
              <xm:sqref>SBA60</xm:sqref>
            </x14:sparkline>
            <x14:sparkline>
              <xm:sqref>SBB59</xm:sqref>
            </x14:sparkline>
            <x14:sparkline>
              <xm:sqref>SBB60</xm:sqref>
            </x14:sparkline>
            <x14:sparkline>
              <xm:sqref>SBC59</xm:sqref>
            </x14:sparkline>
            <x14:sparkline>
              <xm:sqref>SBC60</xm:sqref>
            </x14:sparkline>
            <x14:sparkline>
              <xm:sqref>SBD59</xm:sqref>
            </x14:sparkline>
            <x14:sparkline>
              <xm:sqref>SBD60</xm:sqref>
            </x14:sparkline>
            <x14:sparkline>
              <xm:sqref>SBE59</xm:sqref>
            </x14:sparkline>
            <x14:sparkline>
              <xm:sqref>SBE60</xm:sqref>
            </x14:sparkline>
            <x14:sparkline>
              <xm:sqref>SBF59</xm:sqref>
            </x14:sparkline>
            <x14:sparkline>
              <xm:sqref>SBF60</xm:sqref>
            </x14:sparkline>
            <x14:sparkline>
              <xm:sqref>SBG59</xm:sqref>
            </x14:sparkline>
            <x14:sparkline>
              <xm:sqref>SBG60</xm:sqref>
            </x14:sparkline>
            <x14:sparkline>
              <xm:sqref>SBH59</xm:sqref>
            </x14:sparkline>
            <x14:sparkline>
              <xm:sqref>SBH60</xm:sqref>
            </x14:sparkline>
            <x14:sparkline>
              <xm:sqref>SBI59</xm:sqref>
            </x14:sparkline>
            <x14:sparkline>
              <xm:sqref>SBI60</xm:sqref>
            </x14:sparkline>
            <x14:sparkline>
              <xm:sqref>SBJ59</xm:sqref>
            </x14:sparkline>
            <x14:sparkline>
              <xm:sqref>SBJ60</xm:sqref>
            </x14:sparkline>
            <x14:sparkline>
              <xm:sqref>SBK59</xm:sqref>
            </x14:sparkline>
            <x14:sparkline>
              <xm:sqref>SBK60</xm:sqref>
            </x14:sparkline>
            <x14:sparkline>
              <xm:sqref>SBL59</xm:sqref>
            </x14:sparkline>
            <x14:sparkline>
              <xm:sqref>SBL60</xm:sqref>
            </x14:sparkline>
            <x14:sparkline>
              <xm:sqref>SBM59</xm:sqref>
            </x14:sparkline>
            <x14:sparkline>
              <xm:sqref>SBM60</xm:sqref>
            </x14:sparkline>
            <x14:sparkline>
              <xm:sqref>SBN59</xm:sqref>
            </x14:sparkline>
            <x14:sparkline>
              <xm:sqref>SBN60</xm:sqref>
            </x14:sparkline>
            <x14:sparkline>
              <xm:sqref>SBO59</xm:sqref>
            </x14:sparkline>
            <x14:sparkline>
              <xm:sqref>SBO60</xm:sqref>
            </x14:sparkline>
            <x14:sparkline>
              <xm:sqref>SBP59</xm:sqref>
            </x14:sparkline>
            <x14:sparkline>
              <xm:sqref>SBP60</xm:sqref>
            </x14:sparkline>
            <x14:sparkline>
              <xm:sqref>SBQ59</xm:sqref>
            </x14:sparkline>
            <x14:sparkline>
              <xm:sqref>SBQ60</xm:sqref>
            </x14:sparkline>
            <x14:sparkline>
              <xm:sqref>SBR59</xm:sqref>
            </x14:sparkline>
            <x14:sparkline>
              <xm:sqref>SBR60</xm:sqref>
            </x14:sparkline>
            <x14:sparkline>
              <xm:sqref>SBS59</xm:sqref>
            </x14:sparkline>
            <x14:sparkline>
              <xm:sqref>SBS60</xm:sqref>
            </x14:sparkline>
            <x14:sparkline>
              <xm:sqref>SBT59</xm:sqref>
            </x14:sparkline>
            <x14:sparkline>
              <xm:sqref>SBT60</xm:sqref>
            </x14:sparkline>
            <x14:sparkline>
              <xm:sqref>SBU59</xm:sqref>
            </x14:sparkline>
            <x14:sparkline>
              <xm:sqref>SBU60</xm:sqref>
            </x14:sparkline>
            <x14:sparkline>
              <xm:sqref>SBV59</xm:sqref>
            </x14:sparkline>
            <x14:sparkline>
              <xm:sqref>SBV60</xm:sqref>
            </x14:sparkline>
            <x14:sparkline>
              <xm:sqref>SBW59</xm:sqref>
            </x14:sparkline>
            <x14:sparkline>
              <xm:sqref>SBW60</xm:sqref>
            </x14:sparkline>
            <x14:sparkline>
              <xm:sqref>SBX59</xm:sqref>
            </x14:sparkline>
            <x14:sparkline>
              <xm:sqref>SBX60</xm:sqref>
            </x14:sparkline>
            <x14:sparkline>
              <xm:sqref>SBY59</xm:sqref>
            </x14:sparkline>
            <x14:sparkline>
              <xm:sqref>SBY60</xm:sqref>
            </x14:sparkline>
            <x14:sparkline>
              <xm:sqref>SBZ59</xm:sqref>
            </x14:sparkline>
            <x14:sparkline>
              <xm:sqref>SBZ60</xm:sqref>
            </x14:sparkline>
            <x14:sparkline>
              <xm:sqref>SCA59</xm:sqref>
            </x14:sparkline>
            <x14:sparkline>
              <xm:sqref>SCA60</xm:sqref>
            </x14:sparkline>
            <x14:sparkline>
              <xm:sqref>SCB59</xm:sqref>
            </x14:sparkline>
            <x14:sparkline>
              <xm:sqref>SCB60</xm:sqref>
            </x14:sparkline>
            <x14:sparkline>
              <xm:sqref>SCC59</xm:sqref>
            </x14:sparkline>
            <x14:sparkline>
              <xm:sqref>SCC60</xm:sqref>
            </x14:sparkline>
            <x14:sparkline>
              <xm:sqref>SCD59</xm:sqref>
            </x14:sparkline>
            <x14:sparkline>
              <xm:sqref>SCD60</xm:sqref>
            </x14:sparkline>
            <x14:sparkline>
              <xm:sqref>SCE59</xm:sqref>
            </x14:sparkline>
            <x14:sparkline>
              <xm:sqref>SCE60</xm:sqref>
            </x14:sparkline>
            <x14:sparkline>
              <xm:sqref>SCF59</xm:sqref>
            </x14:sparkline>
            <x14:sparkline>
              <xm:sqref>SCF60</xm:sqref>
            </x14:sparkline>
            <x14:sparkline>
              <xm:sqref>SCG59</xm:sqref>
            </x14:sparkline>
            <x14:sparkline>
              <xm:sqref>SCG60</xm:sqref>
            </x14:sparkline>
            <x14:sparkline>
              <xm:sqref>SCH59</xm:sqref>
            </x14:sparkline>
            <x14:sparkline>
              <xm:sqref>SCH60</xm:sqref>
            </x14:sparkline>
            <x14:sparkline>
              <xm:sqref>SCI59</xm:sqref>
            </x14:sparkline>
            <x14:sparkline>
              <xm:sqref>SCI60</xm:sqref>
            </x14:sparkline>
            <x14:sparkline>
              <xm:sqref>SCJ59</xm:sqref>
            </x14:sparkline>
            <x14:sparkline>
              <xm:sqref>SCJ60</xm:sqref>
            </x14:sparkline>
            <x14:sparkline>
              <xm:sqref>SCK59</xm:sqref>
            </x14:sparkline>
            <x14:sparkline>
              <xm:sqref>SCK60</xm:sqref>
            </x14:sparkline>
            <x14:sparkline>
              <xm:sqref>SCL59</xm:sqref>
            </x14:sparkline>
            <x14:sparkline>
              <xm:sqref>SCL60</xm:sqref>
            </x14:sparkline>
            <x14:sparkline>
              <xm:sqref>SCM59</xm:sqref>
            </x14:sparkline>
            <x14:sparkline>
              <xm:sqref>SCM60</xm:sqref>
            </x14:sparkline>
            <x14:sparkline>
              <xm:sqref>SCN59</xm:sqref>
            </x14:sparkline>
            <x14:sparkline>
              <xm:sqref>SCN60</xm:sqref>
            </x14:sparkline>
            <x14:sparkline>
              <xm:sqref>SCO59</xm:sqref>
            </x14:sparkline>
            <x14:sparkline>
              <xm:sqref>SCO60</xm:sqref>
            </x14:sparkline>
            <x14:sparkline>
              <xm:sqref>SCP59</xm:sqref>
            </x14:sparkline>
            <x14:sparkline>
              <xm:sqref>SCP60</xm:sqref>
            </x14:sparkline>
            <x14:sparkline>
              <xm:sqref>SCQ59</xm:sqref>
            </x14:sparkline>
            <x14:sparkline>
              <xm:sqref>SCQ60</xm:sqref>
            </x14:sparkline>
            <x14:sparkline>
              <xm:sqref>SCR59</xm:sqref>
            </x14:sparkline>
            <x14:sparkline>
              <xm:sqref>SCR60</xm:sqref>
            </x14:sparkline>
            <x14:sparkline>
              <xm:sqref>SCS59</xm:sqref>
            </x14:sparkline>
            <x14:sparkline>
              <xm:sqref>SCS60</xm:sqref>
            </x14:sparkline>
            <x14:sparkline>
              <xm:sqref>SCT59</xm:sqref>
            </x14:sparkline>
            <x14:sparkline>
              <xm:sqref>SCT60</xm:sqref>
            </x14:sparkline>
            <x14:sparkline>
              <xm:sqref>SCU59</xm:sqref>
            </x14:sparkline>
            <x14:sparkline>
              <xm:sqref>SCU60</xm:sqref>
            </x14:sparkline>
            <x14:sparkline>
              <xm:sqref>SCV59</xm:sqref>
            </x14:sparkline>
            <x14:sparkline>
              <xm:sqref>SCV60</xm:sqref>
            </x14:sparkline>
            <x14:sparkline>
              <xm:sqref>SCW59</xm:sqref>
            </x14:sparkline>
            <x14:sparkline>
              <xm:sqref>SCW60</xm:sqref>
            </x14:sparkline>
            <x14:sparkline>
              <xm:sqref>SCX59</xm:sqref>
            </x14:sparkline>
            <x14:sparkline>
              <xm:sqref>SCX60</xm:sqref>
            </x14:sparkline>
            <x14:sparkline>
              <xm:sqref>SCY59</xm:sqref>
            </x14:sparkline>
            <x14:sparkline>
              <xm:sqref>SCY60</xm:sqref>
            </x14:sparkline>
            <x14:sparkline>
              <xm:sqref>SCZ59</xm:sqref>
            </x14:sparkline>
            <x14:sparkline>
              <xm:sqref>SCZ60</xm:sqref>
            </x14:sparkline>
            <x14:sparkline>
              <xm:sqref>SDA59</xm:sqref>
            </x14:sparkline>
            <x14:sparkline>
              <xm:sqref>SDA60</xm:sqref>
            </x14:sparkline>
            <x14:sparkline>
              <xm:sqref>SDB59</xm:sqref>
            </x14:sparkline>
            <x14:sparkline>
              <xm:sqref>SDB60</xm:sqref>
            </x14:sparkline>
            <x14:sparkline>
              <xm:sqref>SDC59</xm:sqref>
            </x14:sparkline>
            <x14:sparkline>
              <xm:sqref>SDC60</xm:sqref>
            </x14:sparkline>
            <x14:sparkline>
              <xm:sqref>SDD59</xm:sqref>
            </x14:sparkline>
            <x14:sparkline>
              <xm:sqref>SDD60</xm:sqref>
            </x14:sparkline>
            <x14:sparkline>
              <xm:sqref>SDE59</xm:sqref>
            </x14:sparkline>
            <x14:sparkline>
              <xm:sqref>SDE60</xm:sqref>
            </x14:sparkline>
            <x14:sparkline>
              <xm:sqref>SDF59</xm:sqref>
            </x14:sparkline>
            <x14:sparkline>
              <xm:sqref>SDF60</xm:sqref>
            </x14:sparkline>
            <x14:sparkline>
              <xm:sqref>SDG59</xm:sqref>
            </x14:sparkline>
            <x14:sparkline>
              <xm:sqref>SDG60</xm:sqref>
            </x14:sparkline>
            <x14:sparkline>
              <xm:sqref>SDH59</xm:sqref>
            </x14:sparkline>
            <x14:sparkline>
              <xm:sqref>SDH60</xm:sqref>
            </x14:sparkline>
            <x14:sparkline>
              <xm:sqref>SDI59</xm:sqref>
            </x14:sparkline>
            <x14:sparkline>
              <xm:sqref>SDI60</xm:sqref>
            </x14:sparkline>
            <x14:sparkline>
              <xm:sqref>SDJ59</xm:sqref>
            </x14:sparkline>
            <x14:sparkline>
              <xm:sqref>SDJ60</xm:sqref>
            </x14:sparkline>
            <x14:sparkline>
              <xm:sqref>SDK59</xm:sqref>
            </x14:sparkline>
            <x14:sparkline>
              <xm:sqref>SDK60</xm:sqref>
            </x14:sparkline>
            <x14:sparkline>
              <xm:sqref>SDL59</xm:sqref>
            </x14:sparkline>
            <x14:sparkline>
              <xm:sqref>SDL60</xm:sqref>
            </x14:sparkline>
            <x14:sparkline>
              <xm:sqref>SDM59</xm:sqref>
            </x14:sparkline>
            <x14:sparkline>
              <xm:sqref>SDM60</xm:sqref>
            </x14:sparkline>
            <x14:sparkline>
              <xm:sqref>SDN59</xm:sqref>
            </x14:sparkline>
            <x14:sparkline>
              <xm:sqref>SDN60</xm:sqref>
            </x14:sparkline>
            <x14:sparkline>
              <xm:sqref>SDO59</xm:sqref>
            </x14:sparkline>
            <x14:sparkline>
              <xm:sqref>SDO60</xm:sqref>
            </x14:sparkline>
            <x14:sparkline>
              <xm:sqref>SDP59</xm:sqref>
            </x14:sparkline>
            <x14:sparkline>
              <xm:sqref>SDP60</xm:sqref>
            </x14:sparkline>
            <x14:sparkline>
              <xm:sqref>SDQ59</xm:sqref>
            </x14:sparkline>
            <x14:sparkline>
              <xm:sqref>SDQ60</xm:sqref>
            </x14:sparkline>
            <x14:sparkline>
              <xm:sqref>SDR59</xm:sqref>
            </x14:sparkline>
            <x14:sparkline>
              <xm:sqref>SDR60</xm:sqref>
            </x14:sparkline>
            <x14:sparkline>
              <xm:sqref>SDS59</xm:sqref>
            </x14:sparkline>
            <x14:sparkline>
              <xm:sqref>SDS60</xm:sqref>
            </x14:sparkline>
            <x14:sparkline>
              <xm:sqref>SDT59</xm:sqref>
            </x14:sparkline>
            <x14:sparkline>
              <xm:sqref>SDT60</xm:sqref>
            </x14:sparkline>
            <x14:sparkline>
              <xm:sqref>SDU59</xm:sqref>
            </x14:sparkline>
            <x14:sparkline>
              <xm:sqref>SDU60</xm:sqref>
            </x14:sparkline>
            <x14:sparkline>
              <xm:sqref>SDV59</xm:sqref>
            </x14:sparkline>
            <x14:sparkline>
              <xm:sqref>SDV60</xm:sqref>
            </x14:sparkline>
            <x14:sparkline>
              <xm:sqref>SDW59</xm:sqref>
            </x14:sparkline>
            <x14:sparkline>
              <xm:sqref>SDW60</xm:sqref>
            </x14:sparkline>
            <x14:sparkline>
              <xm:sqref>SDX59</xm:sqref>
            </x14:sparkline>
            <x14:sparkline>
              <xm:sqref>SDX60</xm:sqref>
            </x14:sparkline>
            <x14:sparkline>
              <xm:sqref>SDY59</xm:sqref>
            </x14:sparkline>
            <x14:sparkline>
              <xm:sqref>SDY60</xm:sqref>
            </x14:sparkline>
            <x14:sparkline>
              <xm:sqref>SDZ59</xm:sqref>
            </x14:sparkline>
            <x14:sparkline>
              <xm:sqref>SDZ60</xm:sqref>
            </x14:sparkline>
            <x14:sparkline>
              <xm:sqref>SEA59</xm:sqref>
            </x14:sparkline>
            <x14:sparkline>
              <xm:sqref>SEA60</xm:sqref>
            </x14:sparkline>
            <x14:sparkline>
              <xm:sqref>SEB59</xm:sqref>
            </x14:sparkline>
            <x14:sparkline>
              <xm:sqref>SEB60</xm:sqref>
            </x14:sparkline>
            <x14:sparkline>
              <xm:sqref>SEC59</xm:sqref>
            </x14:sparkline>
            <x14:sparkline>
              <xm:sqref>SEC60</xm:sqref>
            </x14:sparkline>
            <x14:sparkline>
              <xm:sqref>SED59</xm:sqref>
            </x14:sparkline>
            <x14:sparkline>
              <xm:sqref>SED60</xm:sqref>
            </x14:sparkline>
            <x14:sparkline>
              <xm:sqref>SEE59</xm:sqref>
            </x14:sparkline>
            <x14:sparkline>
              <xm:sqref>SEE60</xm:sqref>
            </x14:sparkline>
            <x14:sparkline>
              <xm:sqref>SEF59</xm:sqref>
            </x14:sparkline>
            <x14:sparkline>
              <xm:sqref>SEF60</xm:sqref>
            </x14:sparkline>
            <x14:sparkline>
              <xm:sqref>SEG59</xm:sqref>
            </x14:sparkline>
            <x14:sparkline>
              <xm:sqref>SEG60</xm:sqref>
            </x14:sparkline>
            <x14:sparkline>
              <xm:sqref>SEH59</xm:sqref>
            </x14:sparkline>
            <x14:sparkline>
              <xm:sqref>SEH60</xm:sqref>
            </x14:sparkline>
            <x14:sparkline>
              <xm:sqref>SEI59</xm:sqref>
            </x14:sparkline>
            <x14:sparkline>
              <xm:sqref>SEI60</xm:sqref>
            </x14:sparkline>
            <x14:sparkline>
              <xm:sqref>SEJ59</xm:sqref>
            </x14:sparkline>
            <x14:sparkline>
              <xm:sqref>SEJ60</xm:sqref>
            </x14:sparkline>
            <x14:sparkline>
              <xm:sqref>SEK59</xm:sqref>
            </x14:sparkline>
            <x14:sparkline>
              <xm:sqref>SEK60</xm:sqref>
            </x14:sparkline>
            <x14:sparkline>
              <xm:sqref>SEL59</xm:sqref>
            </x14:sparkline>
            <x14:sparkline>
              <xm:sqref>SEL60</xm:sqref>
            </x14:sparkline>
            <x14:sparkline>
              <xm:sqref>SEM59</xm:sqref>
            </x14:sparkline>
            <x14:sparkline>
              <xm:sqref>SEM60</xm:sqref>
            </x14:sparkline>
            <x14:sparkline>
              <xm:sqref>SEN59</xm:sqref>
            </x14:sparkline>
            <x14:sparkline>
              <xm:sqref>SEN60</xm:sqref>
            </x14:sparkline>
            <x14:sparkline>
              <xm:sqref>SEO59</xm:sqref>
            </x14:sparkline>
            <x14:sparkline>
              <xm:sqref>SEO60</xm:sqref>
            </x14:sparkline>
            <x14:sparkline>
              <xm:sqref>SEP59</xm:sqref>
            </x14:sparkline>
            <x14:sparkline>
              <xm:sqref>SEP60</xm:sqref>
            </x14:sparkline>
            <x14:sparkline>
              <xm:sqref>SEQ59</xm:sqref>
            </x14:sparkline>
            <x14:sparkline>
              <xm:sqref>SEQ60</xm:sqref>
            </x14:sparkline>
            <x14:sparkline>
              <xm:sqref>SER59</xm:sqref>
            </x14:sparkline>
            <x14:sparkline>
              <xm:sqref>SER60</xm:sqref>
            </x14:sparkline>
            <x14:sparkline>
              <xm:sqref>SES59</xm:sqref>
            </x14:sparkline>
            <x14:sparkline>
              <xm:sqref>SES60</xm:sqref>
            </x14:sparkline>
            <x14:sparkline>
              <xm:sqref>SET59</xm:sqref>
            </x14:sparkline>
            <x14:sparkline>
              <xm:sqref>SET60</xm:sqref>
            </x14:sparkline>
            <x14:sparkline>
              <xm:sqref>SEU59</xm:sqref>
            </x14:sparkline>
            <x14:sparkline>
              <xm:sqref>SEU60</xm:sqref>
            </x14:sparkline>
            <x14:sparkline>
              <xm:sqref>SEV59</xm:sqref>
            </x14:sparkline>
            <x14:sparkline>
              <xm:sqref>SEV60</xm:sqref>
            </x14:sparkline>
            <x14:sparkline>
              <xm:sqref>SEW59</xm:sqref>
            </x14:sparkline>
            <x14:sparkline>
              <xm:sqref>SEW60</xm:sqref>
            </x14:sparkline>
            <x14:sparkline>
              <xm:sqref>SEX59</xm:sqref>
            </x14:sparkline>
            <x14:sparkline>
              <xm:sqref>SEX60</xm:sqref>
            </x14:sparkline>
            <x14:sparkline>
              <xm:sqref>SEY59</xm:sqref>
            </x14:sparkline>
            <x14:sparkline>
              <xm:sqref>SEY60</xm:sqref>
            </x14:sparkline>
            <x14:sparkline>
              <xm:sqref>SEZ59</xm:sqref>
            </x14:sparkline>
            <x14:sparkline>
              <xm:sqref>SEZ60</xm:sqref>
            </x14:sparkline>
            <x14:sparkline>
              <xm:sqref>SFA59</xm:sqref>
            </x14:sparkline>
            <x14:sparkline>
              <xm:sqref>SFA60</xm:sqref>
            </x14:sparkline>
            <x14:sparkline>
              <xm:sqref>SFB59</xm:sqref>
            </x14:sparkline>
            <x14:sparkline>
              <xm:sqref>SFB60</xm:sqref>
            </x14:sparkline>
            <x14:sparkline>
              <xm:sqref>SFC59</xm:sqref>
            </x14:sparkline>
            <x14:sparkline>
              <xm:sqref>SFC60</xm:sqref>
            </x14:sparkline>
            <x14:sparkline>
              <xm:sqref>SFD59</xm:sqref>
            </x14:sparkline>
            <x14:sparkline>
              <xm:sqref>SFD60</xm:sqref>
            </x14:sparkline>
            <x14:sparkline>
              <xm:sqref>SFE59</xm:sqref>
            </x14:sparkline>
            <x14:sparkline>
              <xm:sqref>SFE60</xm:sqref>
            </x14:sparkline>
            <x14:sparkline>
              <xm:sqref>SFF59</xm:sqref>
            </x14:sparkline>
            <x14:sparkline>
              <xm:sqref>SFF60</xm:sqref>
            </x14:sparkline>
            <x14:sparkline>
              <xm:sqref>SFG59</xm:sqref>
            </x14:sparkline>
            <x14:sparkline>
              <xm:sqref>SFG60</xm:sqref>
            </x14:sparkline>
            <x14:sparkline>
              <xm:sqref>SFH59</xm:sqref>
            </x14:sparkline>
            <x14:sparkline>
              <xm:sqref>SFH60</xm:sqref>
            </x14:sparkline>
            <x14:sparkline>
              <xm:sqref>SFI59</xm:sqref>
            </x14:sparkline>
            <x14:sparkline>
              <xm:sqref>SFI60</xm:sqref>
            </x14:sparkline>
            <x14:sparkline>
              <xm:sqref>SFJ59</xm:sqref>
            </x14:sparkline>
            <x14:sparkline>
              <xm:sqref>SFJ60</xm:sqref>
            </x14:sparkline>
            <x14:sparkline>
              <xm:sqref>SFK59</xm:sqref>
            </x14:sparkline>
            <x14:sparkline>
              <xm:sqref>SFK60</xm:sqref>
            </x14:sparkline>
            <x14:sparkline>
              <xm:sqref>SFL59</xm:sqref>
            </x14:sparkline>
            <x14:sparkline>
              <xm:sqref>SFL60</xm:sqref>
            </x14:sparkline>
            <x14:sparkline>
              <xm:sqref>SFM59</xm:sqref>
            </x14:sparkline>
            <x14:sparkline>
              <xm:sqref>SFM60</xm:sqref>
            </x14:sparkline>
            <x14:sparkline>
              <xm:sqref>SFN59</xm:sqref>
            </x14:sparkline>
            <x14:sparkline>
              <xm:sqref>SFN60</xm:sqref>
            </x14:sparkline>
            <x14:sparkline>
              <xm:sqref>SFO59</xm:sqref>
            </x14:sparkline>
            <x14:sparkline>
              <xm:sqref>SFO60</xm:sqref>
            </x14:sparkline>
            <x14:sparkline>
              <xm:sqref>SFP59</xm:sqref>
            </x14:sparkline>
            <x14:sparkline>
              <xm:sqref>SFP60</xm:sqref>
            </x14:sparkline>
            <x14:sparkline>
              <xm:sqref>SFQ59</xm:sqref>
            </x14:sparkline>
            <x14:sparkline>
              <xm:sqref>SFQ60</xm:sqref>
            </x14:sparkline>
            <x14:sparkline>
              <xm:sqref>SFR59</xm:sqref>
            </x14:sparkline>
            <x14:sparkline>
              <xm:sqref>SFR60</xm:sqref>
            </x14:sparkline>
            <x14:sparkline>
              <xm:sqref>SFS59</xm:sqref>
            </x14:sparkline>
            <x14:sparkline>
              <xm:sqref>SFS60</xm:sqref>
            </x14:sparkline>
            <x14:sparkline>
              <xm:sqref>SFT59</xm:sqref>
            </x14:sparkline>
            <x14:sparkline>
              <xm:sqref>SFT60</xm:sqref>
            </x14:sparkline>
            <x14:sparkline>
              <xm:sqref>SFU59</xm:sqref>
            </x14:sparkline>
            <x14:sparkline>
              <xm:sqref>SFU60</xm:sqref>
            </x14:sparkline>
            <x14:sparkline>
              <xm:sqref>SFV59</xm:sqref>
            </x14:sparkline>
            <x14:sparkline>
              <xm:sqref>SFV60</xm:sqref>
            </x14:sparkline>
            <x14:sparkline>
              <xm:sqref>SFW59</xm:sqref>
            </x14:sparkline>
            <x14:sparkline>
              <xm:sqref>SFW60</xm:sqref>
            </x14:sparkline>
            <x14:sparkline>
              <xm:sqref>SFX59</xm:sqref>
            </x14:sparkline>
            <x14:sparkline>
              <xm:sqref>SFX60</xm:sqref>
            </x14:sparkline>
            <x14:sparkline>
              <xm:sqref>SFY59</xm:sqref>
            </x14:sparkline>
            <x14:sparkline>
              <xm:sqref>SFY60</xm:sqref>
            </x14:sparkline>
            <x14:sparkline>
              <xm:sqref>SFZ59</xm:sqref>
            </x14:sparkline>
            <x14:sparkline>
              <xm:sqref>SFZ60</xm:sqref>
            </x14:sparkline>
            <x14:sparkline>
              <xm:sqref>SGA59</xm:sqref>
            </x14:sparkline>
            <x14:sparkline>
              <xm:sqref>SGA60</xm:sqref>
            </x14:sparkline>
            <x14:sparkline>
              <xm:sqref>SGB59</xm:sqref>
            </x14:sparkline>
            <x14:sparkline>
              <xm:sqref>SGB60</xm:sqref>
            </x14:sparkline>
            <x14:sparkline>
              <xm:sqref>SGC59</xm:sqref>
            </x14:sparkline>
            <x14:sparkline>
              <xm:sqref>SGC60</xm:sqref>
            </x14:sparkline>
            <x14:sparkline>
              <xm:sqref>SGD59</xm:sqref>
            </x14:sparkline>
            <x14:sparkline>
              <xm:sqref>SGD60</xm:sqref>
            </x14:sparkline>
            <x14:sparkline>
              <xm:sqref>SGE59</xm:sqref>
            </x14:sparkline>
            <x14:sparkline>
              <xm:sqref>SGE60</xm:sqref>
            </x14:sparkline>
            <x14:sparkline>
              <xm:sqref>SGF59</xm:sqref>
            </x14:sparkline>
            <x14:sparkline>
              <xm:sqref>SGF60</xm:sqref>
            </x14:sparkline>
            <x14:sparkline>
              <xm:sqref>SGG59</xm:sqref>
            </x14:sparkline>
            <x14:sparkline>
              <xm:sqref>SGG60</xm:sqref>
            </x14:sparkline>
            <x14:sparkline>
              <xm:sqref>SGH59</xm:sqref>
            </x14:sparkline>
            <x14:sparkline>
              <xm:sqref>SGH60</xm:sqref>
            </x14:sparkline>
            <x14:sparkline>
              <xm:sqref>SGI59</xm:sqref>
            </x14:sparkline>
            <x14:sparkline>
              <xm:sqref>SGI60</xm:sqref>
            </x14:sparkline>
            <x14:sparkline>
              <xm:sqref>SGJ59</xm:sqref>
            </x14:sparkline>
            <x14:sparkline>
              <xm:sqref>SGJ60</xm:sqref>
            </x14:sparkline>
            <x14:sparkline>
              <xm:sqref>SGK59</xm:sqref>
            </x14:sparkline>
            <x14:sparkline>
              <xm:sqref>SGK60</xm:sqref>
            </x14:sparkline>
            <x14:sparkline>
              <xm:sqref>SGL59</xm:sqref>
            </x14:sparkline>
            <x14:sparkline>
              <xm:sqref>SGL60</xm:sqref>
            </x14:sparkline>
            <x14:sparkline>
              <xm:sqref>SGM59</xm:sqref>
            </x14:sparkline>
            <x14:sparkline>
              <xm:sqref>SGM60</xm:sqref>
            </x14:sparkline>
            <x14:sparkline>
              <xm:sqref>SGN59</xm:sqref>
            </x14:sparkline>
            <x14:sparkline>
              <xm:sqref>SGN60</xm:sqref>
            </x14:sparkline>
            <x14:sparkline>
              <xm:sqref>SGO59</xm:sqref>
            </x14:sparkline>
            <x14:sparkline>
              <xm:sqref>SGO60</xm:sqref>
            </x14:sparkline>
            <x14:sparkline>
              <xm:sqref>SGP59</xm:sqref>
            </x14:sparkline>
            <x14:sparkline>
              <xm:sqref>SGP60</xm:sqref>
            </x14:sparkline>
            <x14:sparkline>
              <xm:sqref>SGQ59</xm:sqref>
            </x14:sparkline>
            <x14:sparkline>
              <xm:sqref>SGQ60</xm:sqref>
            </x14:sparkline>
            <x14:sparkline>
              <xm:sqref>SGR59</xm:sqref>
            </x14:sparkline>
            <x14:sparkline>
              <xm:sqref>SGR60</xm:sqref>
            </x14:sparkline>
            <x14:sparkline>
              <xm:sqref>SGS59</xm:sqref>
            </x14:sparkline>
            <x14:sparkline>
              <xm:sqref>SGS60</xm:sqref>
            </x14:sparkline>
            <x14:sparkline>
              <xm:sqref>SGT59</xm:sqref>
            </x14:sparkline>
            <x14:sparkline>
              <xm:sqref>SGT60</xm:sqref>
            </x14:sparkline>
            <x14:sparkline>
              <xm:sqref>SGU59</xm:sqref>
            </x14:sparkline>
            <x14:sparkline>
              <xm:sqref>SGU60</xm:sqref>
            </x14:sparkline>
            <x14:sparkline>
              <xm:sqref>SGV59</xm:sqref>
            </x14:sparkline>
            <x14:sparkline>
              <xm:sqref>SGV60</xm:sqref>
            </x14:sparkline>
            <x14:sparkline>
              <xm:sqref>SGW59</xm:sqref>
            </x14:sparkline>
            <x14:sparkline>
              <xm:sqref>SGW60</xm:sqref>
            </x14:sparkline>
            <x14:sparkline>
              <xm:sqref>SGX59</xm:sqref>
            </x14:sparkline>
            <x14:sparkline>
              <xm:sqref>SGX60</xm:sqref>
            </x14:sparkline>
            <x14:sparkline>
              <xm:sqref>SGY59</xm:sqref>
            </x14:sparkline>
            <x14:sparkline>
              <xm:sqref>SGY60</xm:sqref>
            </x14:sparkline>
            <x14:sparkline>
              <xm:sqref>SGZ59</xm:sqref>
            </x14:sparkline>
            <x14:sparkline>
              <xm:sqref>SGZ60</xm:sqref>
            </x14:sparkline>
            <x14:sparkline>
              <xm:sqref>SHA59</xm:sqref>
            </x14:sparkline>
            <x14:sparkline>
              <xm:sqref>SHA60</xm:sqref>
            </x14:sparkline>
            <x14:sparkline>
              <xm:sqref>SHB59</xm:sqref>
            </x14:sparkline>
            <x14:sparkline>
              <xm:sqref>SHB60</xm:sqref>
            </x14:sparkline>
            <x14:sparkline>
              <xm:sqref>SHC59</xm:sqref>
            </x14:sparkline>
            <x14:sparkline>
              <xm:sqref>SHC60</xm:sqref>
            </x14:sparkline>
            <x14:sparkline>
              <xm:sqref>SHD59</xm:sqref>
            </x14:sparkline>
            <x14:sparkline>
              <xm:sqref>SHD60</xm:sqref>
            </x14:sparkline>
            <x14:sparkline>
              <xm:sqref>SHE59</xm:sqref>
            </x14:sparkline>
            <x14:sparkline>
              <xm:sqref>SHE60</xm:sqref>
            </x14:sparkline>
            <x14:sparkline>
              <xm:sqref>SHF59</xm:sqref>
            </x14:sparkline>
            <x14:sparkline>
              <xm:sqref>SHF60</xm:sqref>
            </x14:sparkline>
            <x14:sparkline>
              <xm:sqref>SHG59</xm:sqref>
            </x14:sparkline>
            <x14:sparkline>
              <xm:sqref>SHG60</xm:sqref>
            </x14:sparkline>
            <x14:sparkline>
              <xm:sqref>SHH59</xm:sqref>
            </x14:sparkline>
            <x14:sparkline>
              <xm:sqref>SHH60</xm:sqref>
            </x14:sparkline>
            <x14:sparkline>
              <xm:sqref>SHI59</xm:sqref>
            </x14:sparkline>
            <x14:sparkline>
              <xm:sqref>SHI60</xm:sqref>
            </x14:sparkline>
            <x14:sparkline>
              <xm:sqref>SHJ59</xm:sqref>
            </x14:sparkline>
            <x14:sparkline>
              <xm:sqref>SHJ60</xm:sqref>
            </x14:sparkline>
            <x14:sparkline>
              <xm:sqref>SHK59</xm:sqref>
            </x14:sparkline>
            <x14:sparkline>
              <xm:sqref>SHK60</xm:sqref>
            </x14:sparkline>
            <x14:sparkline>
              <xm:sqref>SHL59</xm:sqref>
            </x14:sparkline>
            <x14:sparkline>
              <xm:sqref>SHL60</xm:sqref>
            </x14:sparkline>
            <x14:sparkline>
              <xm:sqref>SHM59</xm:sqref>
            </x14:sparkline>
            <x14:sparkline>
              <xm:sqref>SHM60</xm:sqref>
            </x14:sparkline>
            <x14:sparkline>
              <xm:sqref>SHN59</xm:sqref>
            </x14:sparkline>
            <x14:sparkline>
              <xm:sqref>SHN60</xm:sqref>
            </x14:sparkline>
            <x14:sparkline>
              <xm:sqref>SHO59</xm:sqref>
            </x14:sparkline>
            <x14:sparkline>
              <xm:sqref>SHO60</xm:sqref>
            </x14:sparkline>
            <x14:sparkline>
              <xm:sqref>SHP59</xm:sqref>
            </x14:sparkline>
            <x14:sparkline>
              <xm:sqref>SHP60</xm:sqref>
            </x14:sparkline>
            <x14:sparkline>
              <xm:sqref>SHQ59</xm:sqref>
            </x14:sparkline>
            <x14:sparkline>
              <xm:sqref>SHQ60</xm:sqref>
            </x14:sparkline>
            <x14:sparkline>
              <xm:sqref>SHR59</xm:sqref>
            </x14:sparkline>
            <x14:sparkline>
              <xm:sqref>SHR60</xm:sqref>
            </x14:sparkline>
            <x14:sparkline>
              <xm:sqref>SHS59</xm:sqref>
            </x14:sparkline>
            <x14:sparkline>
              <xm:sqref>SHS60</xm:sqref>
            </x14:sparkline>
            <x14:sparkline>
              <xm:sqref>SHT59</xm:sqref>
            </x14:sparkline>
            <x14:sparkline>
              <xm:sqref>SHT60</xm:sqref>
            </x14:sparkline>
            <x14:sparkline>
              <xm:sqref>SHU59</xm:sqref>
            </x14:sparkline>
            <x14:sparkline>
              <xm:sqref>SHU60</xm:sqref>
            </x14:sparkline>
            <x14:sparkline>
              <xm:sqref>SHV59</xm:sqref>
            </x14:sparkline>
            <x14:sparkline>
              <xm:sqref>SHV60</xm:sqref>
            </x14:sparkline>
            <x14:sparkline>
              <xm:sqref>SHW59</xm:sqref>
            </x14:sparkline>
            <x14:sparkline>
              <xm:sqref>SHW60</xm:sqref>
            </x14:sparkline>
            <x14:sparkline>
              <xm:sqref>SHX59</xm:sqref>
            </x14:sparkline>
            <x14:sparkline>
              <xm:sqref>SHX60</xm:sqref>
            </x14:sparkline>
            <x14:sparkline>
              <xm:sqref>SHY59</xm:sqref>
            </x14:sparkline>
            <x14:sparkline>
              <xm:sqref>SHY60</xm:sqref>
            </x14:sparkline>
            <x14:sparkline>
              <xm:sqref>SHZ59</xm:sqref>
            </x14:sparkline>
            <x14:sparkline>
              <xm:sqref>SHZ60</xm:sqref>
            </x14:sparkline>
            <x14:sparkline>
              <xm:sqref>SIA59</xm:sqref>
            </x14:sparkline>
            <x14:sparkline>
              <xm:sqref>SIA60</xm:sqref>
            </x14:sparkline>
            <x14:sparkline>
              <xm:sqref>SIB59</xm:sqref>
            </x14:sparkline>
            <x14:sparkline>
              <xm:sqref>SIB60</xm:sqref>
            </x14:sparkline>
            <x14:sparkline>
              <xm:sqref>SIC59</xm:sqref>
            </x14:sparkline>
            <x14:sparkline>
              <xm:sqref>SIC60</xm:sqref>
            </x14:sparkline>
            <x14:sparkline>
              <xm:sqref>SID59</xm:sqref>
            </x14:sparkline>
            <x14:sparkline>
              <xm:sqref>SID60</xm:sqref>
            </x14:sparkline>
            <x14:sparkline>
              <xm:sqref>SIE59</xm:sqref>
            </x14:sparkline>
            <x14:sparkline>
              <xm:sqref>SIE60</xm:sqref>
            </x14:sparkline>
            <x14:sparkline>
              <xm:sqref>SIF59</xm:sqref>
            </x14:sparkline>
            <x14:sparkline>
              <xm:sqref>SIF60</xm:sqref>
            </x14:sparkline>
            <x14:sparkline>
              <xm:sqref>SIG59</xm:sqref>
            </x14:sparkline>
            <x14:sparkline>
              <xm:sqref>SIG60</xm:sqref>
            </x14:sparkline>
            <x14:sparkline>
              <xm:sqref>SIH59</xm:sqref>
            </x14:sparkline>
            <x14:sparkline>
              <xm:sqref>SIH60</xm:sqref>
            </x14:sparkline>
            <x14:sparkline>
              <xm:sqref>SII59</xm:sqref>
            </x14:sparkline>
            <x14:sparkline>
              <xm:sqref>SII60</xm:sqref>
            </x14:sparkline>
            <x14:sparkline>
              <xm:sqref>SIJ59</xm:sqref>
            </x14:sparkline>
            <x14:sparkline>
              <xm:sqref>SIJ60</xm:sqref>
            </x14:sparkline>
            <x14:sparkline>
              <xm:sqref>SIK59</xm:sqref>
            </x14:sparkline>
            <x14:sparkline>
              <xm:sqref>SIK60</xm:sqref>
            </x14:sparkline>
            <x14:sparkline>
              <xm:sqref>SIL59</xm:sqref>
            </x14:sparkline>
            <x14:sparkline>
              <xm:sqref>SIL60</xm:sqref>
            </x14:sparkline>
            <x14:sparkline>
              <xm:sqref>SIM59</xm:sqref>
            </x14:sparkline>
            <x14:sparkline>
              <xm:sqref>SIM60</xm:sqref>
            </x14:sparkline>
            <x14:sparkline>
              <xm:sqref>SIN59</xm:sqref>
            </x14:sparkline>
            <x14:sparkline>
              <xm:sqref>SIN60</xm:sqref>
            </x14:sparkline>
            <x14:sparkline>
              <xm:sqref>SIO59</xm:sqref>
            </x14:sparkline>
            <x14:sparkline>
              <xm:sqref>SIO60</xm:sqref>
            </x14:sparkline>
            <x14:sparkline>
              <xm:sqref>SIP59</xm:sqref>
            </x14:sparkline>
            <x14:sparkline>
              <xm:sqref>SIP60</xm:sqref>
            </x14:sparkline>
            <x14:sparkline>
              <xm:sqref>SIQ59</xm:sqref>
            </x14:sparkline>
            <x14:sparkline>
              <xm:sqref>SIQ60</xm:sqref>
            </x14:sparkline>
            <x14:sparkline>
              <xm:sqref>SIR59</xm:sqref>
            </x14:sparkline>
            <x14:sparkline>
              <xm:sqref>SIR60</xm:sqref>
            </x14:sparkline>
            <x14:sparkline>
              <xm:sqref>SIS59</xm:sqref>
            </x14:sparkline>
            <x14:sparkline>
              <xm:sqref>SIS60</xm:sqref>
            </x14:sparkline>
            <x14:sparkline>
              <xm:sqref>SIT59</xm:sqref>
            </x14:sparkline>
            <x14:sparkline>
              <xm:sqref>SIT60</xm:sqref>
            </x14:sparkline>
            <x14:sparkline>
              <xm:sqref>SIU59</xm:sqref>
            </x14:sparkline>
            <x14:sparkline>
              <xm:sqref>SIU60</xm:sqref>
            </x14:sparkline>
            <x14:sparkline>
              <xm:sqref>SIV59</xm:sqref>
            </x14:sparkline>
            <x14:sparkline>
              <xm:sqref>SIV60</xm:sqref>
            </x14:sparkline>
            <x14:sparkline>
              <xm:sqref>SIW59</xm:sqref>
            </x14:sparkline>
            <x14:sparkline>
              <xm:sqref>SIW60</xm:sqref>
            </x14:sparkline>
            <x14:sparkline>
              <xm:sqref>SIX59</xm:sqref>
            </x14:sparkline>
            <x14:sparkline>
              <xm:sqref>SIX60</xm:sqref>
            </x14:sparkline>
            <x14:sparkline>
              <xm:sqref>SIY59</xm:sqref>
            </x14:sparkline>
            <x14:sparkline>
              <xm:sqref>SIY60</xm:sqref>
            </x14:sparkline>
            <x14:sparkline>
              <xm:sqref>SIZ59</xm:sqref>
            </x14:sparkline>
            <x14:sparkline>
              <xm:sqref>SIZ60</xm:sqref>
            </x14:sparkline>
            <x14:sparkline>
              <xm:sqref>SJA59</xm:sqref>
            </x14:sparkline>
            <x14:sparkline>
              <xm:sqref>SJA60</xm:sqref>
            </x14:sparkline>
            <x14:sparkline>
              <xm:sqref>SJB59</xm:sqref>
            </x14:sparkline>
            <x14:sparkline>
              <xm:sqref>SJB60</xm:sqref>
            </x14:sparkline>
            <x14:sparkline>
              <xm:sqref>SJC59</xm:sqref>
            </x14:sparkline>
            <x14:sparkline>
              <xm:sqref>SJC60</xm:sqref>
            </x14:sparkline>
            <x14:sparkline>
              <xm:sqref>SJD59</xm:sqref>
            </x14:sparkline>
            <x14:sparkline>
              <xm:sqref>SJD60</xm:sqref>
            </x14:sparkline>
            <x14:sparkline>
              <xm:sqref>SJE59</xm:sqref>
            </x14:sparkline>
            <x14:sparkline>
              <xm:sqref>SJE60</xm:sqref>
            </x14:sparkline>
            <x14:sparkline>
              <xm:sqref>SJF59</xm:sqref>
            </x14:sparkline>
            <x14:sparkline>
              <xm:sqref>SJF60</xm:sqref>
            </x14:sparkline>
            <x14:sparkline>
              <xm:sqref>SJG59</xm:sqref>
            </x14:sparkline>
            <x14:sparkline>
              <xm:sqref>SJG60</xm:sqref>
            </x14:sparkline>
            <x14:sparkline>
              <xm:sqref>SJH59</xm:sqref>
            </x14:sparkline>
            <x14:sparkline>
              <xm:sqref>SJH60</xm:sqref>
            </x14:sparkline>
            <x14:sparkline>
              <xm:sqref>SJI59</xm:sqref>
            </x14:sparkline>
            <x14:sparkline>
              <xm:sqref>SJI60</xm:sqref>
            </x14:sparkline>
            <x14:sparkline>
              <xm:sqref>SJJ59</xm:sqref>
            </x14:sparkline>
            <x14:sparkline>
              <xm:sqref>SJJ60</xm:sqref>
            </x14:sparkline>
            <x14:sparkline>
              <xm:sqref>SJK59</xm:sqref>
            </x14:sparkline>
            <x14:sparkline>
              <xm:sqref>SJK60</xm:sqref>
            </x14:sparkline>
            <x14:sparkline>
              <xm:sqref>SJL59</xm:sqref>
            </x14:sparkline>
            <x14:sparkline>
              <xm:sqref>SJL60</xm:sqref>
            </x14:sparkline>
            <x14:sparkline>
              <xm:sqref>SJM59</xm:sqref>
            </x14:sparkline>
            <x14:sparkline>
              <xm:sqref>SJM60</xm:sqref>
            </x14:sparkline>
            <x14:sparkline>
              <xm:sqref>SJN59</xm:sqref>
            </x14:sparkline>
            <x14:sparkline>
              <xm:sqref>SJN60</xm:sqref>
            </x14:sparkline>
            <x14:sparkline>
              <xm:sqref>SJO59</xm:sqref>
            </x14:sparkline>
            <x14:sparkline>
              <xm:sqref>SJO60</xm:sqref>
            </x14:sparkline>
            <x14:sparkline>
              <xm:sqref>SJP59</xm:sqref>
            </x14:sparkline>
            <x14:sparkline>
              <xm:sqref>SJP60</xm:sqref>
            </x14:sparkline>
            <x14:sparkline>
              <xm:sqref>SJQ59</xm:sqref>
            </x14:sparkline>
            <x14:sparkline>
              <xm:sqref>SJQ60</xm:sqref>
            </x14:sparkline>
            <x14:sparkline>
              <xm:sqref>SJR59</xm:sqref>
            </x14:sparkline>
            <x14:sparkline>
              <xm:sqref>SJR60</xm:sqref>
            </x14:sparkline>
            <x14:sparkline>
              <xm:sqref>SJS59</xm:sqref>
            </x14:sparkline>
            <x14:sparkline>
              <xm:sqref>SJS60</xm:sqref>
            </x14:sparkline>
            <x14:sparkline>
              <xm:sqref>SJT59</xm:sqref>
            </x14:sparkline>
            <x14:sparkline>
              <xm:sqref>SJT60</xm:sqref>
            </x14:sparkline>
            <x14:sparkline>
              <xm:sqref>SJU59</xm:sqref>
            </x14:sparkline>
            <x14:sparkline>
              <xm:sqref>SJU60</xm:sqref>
            </x14:sparkline>
            <x14:sparkline>
              <xm:sqref>SJV59</xm:sqref>
            </x14:sparkline>
            <x14:sparkline>
              <xm:sqref>SJV60</xm:sqref>
            </x14:sparkline>
            <x14:sparkline>
              <xm:sqref>SJW59</xm:sqref>
            </x14:sparkline>
            <x14:sparkline>
              <xm:sqref>SJW60</xm:sqref>
            </x14:sparkline>
            <x14:sparkline>
              <xm:sqref>SJX59</xm:sqref>
            </x14:sparkline>
            <x14:sparkline>
              <xm:sqref>SJX60</xm:sqref>
            </x14:sparkline>
            <x14:sparkline>
              <xm:sqref>SJY59</xm:sqref>
            </x14:sparkline>
            <x14:sparkline>
              <xm:sqref>SJY60</xm:sqref>
            </x14:sparkline>
            <x14:sparkline>
              <xm:sqref>SJZ59</xm:sqref>
            </x14:sparkline>
            <x14:sparkline>
              <xm:sqref>SJZ60</xm:sqref>
            </x14:sparkline>
            <x14:sparkline>
              <xm:sqref>SKA59</xm:sqref>
            </x14:sparkline>
            <x14:sparkline>
              <xm:sqref>SKA60</xm:sqref>
            </x14:sparkline>
            <x14:sparkline>
              <xm:sqref>SKB59</xm:sqref>
            </x14:sparkline>
            <x14:sparkline>
              <xm:sqref>SKB60</xm:sqref>
            </x14:sparkline>
            <x14:sparkline>
              <xm:sqref>SKC59</xm:sqref>
            </x14:sparkline>
            <x14:sparkline>
              <xm:sqref>SKC60</xm:sqref>
            </x14:sparkline>
            <x14:sparkline>
              <xm:sqref>SKD59</xm:sqref>
            </x14:sparkline>
            <x14:sparkline>
              <xm:sqref>SKD60</xm:sqref>
            </x14:sparkline>
            <x14:sparkline>
              <xm:sqref>SKE59</xm:sqref>
            </x14:sparkline>
            <x14:sparkline>
              <xm:sqref>SKE60</xm:sqref>
            </x14:sparkline>
            <x14:sparkline>
              <xm:sqref>SKF59</xm:sqref>
            </x14:sparkline>
            <x14:sparkline>
              <xm:sqref>SKF60</xm:sqref>
            </x14:sparkline>
            <x14:sparkline>
              <xm:sqref>SKG59</xm:sqref>
            </x14:sparkline>
            <x14:sparkline>
              <xm:sqref>SKG60</xm:sqref>
            </x14:sparkline>
            <x14:sparkline>
              <xm:sqref>SKH59</xm:sqref>
            </x14:sparkline>
            <x14:sparkline>
              <xm:sqref>SKH60</xm:sqref>
            </x14:sparkline>
            <x14:sparkline>
              <xm:sqref>SKI59</xm:sqref>
            </x14:sparkline>
            <x14:sparkline>
              <xm:sqref>SKI60</xm:sqref>
            </x14:sparkline>
            <x14:sparkline>
              <xm:sqref>SKJ59</xm:sqref>
            </x14:sparkline>
            <x14:sparkline>
              <xm:sqref>SKJ60</xm:sqref>
            </x14:sparkline>
            <x14:sparkline>
              <xm:sqref>SKK59</xm:sqref>
            </x14:sparkline>
            <x14:sparkline>
              <xm:sqref>SKK60</xm:sqref>
            </x14:sparkline>
            <x14:sparkline>
              <xm:sqref>SKL59</xm:sqref>
            </x14:sparkline>
            <x14:sparkline>
              <xm:sqref>SKL60</xm:sqref>
            </x14:sparkline>
            <x14:sparkline>
              <xm:sqref>SKM59</xm:sqref>
            </x14:sparkline>
            <x14:sparkline>
              <xm:sqref>SKM60</xm:sqref>
            </x14:sparkline>
            <x14:sparkline>
              <xm:sqref>SKN59</xm:sqref>
            </x14:sparkline>
            <x14:sparkline>
              <xm:sqref>SKN60</xm:sqref>
            </x14:sparkline>
            <x14:sparkline>
              <xm:sqref>SKO59</xm:sqref>
            </x14:sparkline>
            <x14:sparkline>
              <xm:sqref>SKO60</xm:sqref>
            </x14:sparkline>
            <x14:sparkline>
              <xm:sqref>SKP59</xm:sqref>
            </x14:sparkline>
            <x14:sparkline>
              <xm:sqref>SKP60</xm:sqref>
            </x14:sparkline>
            <x14:sparkline>
              <xm:sqref>SKQ59</xm:sqref>
            </x14:sparkline>
            <x14:sparkline>
              <xm:sqref>SKQ60</xm:sqref>
            </x14:sparkline>
            <x14:sparkline>
              <xm:sqref>SKR59</xm:sqref>
            </x14:sparkline>
            <x14:sparkline>
              <xm:sqref>SKR60</xm:sqref>
            </x14:sparkline>
            <x14:sparkline>
              <xm:sqref>SKS59</xm:sqref>
            </x14:sparkline>
            <x14:sparkline>
              <xm:sqref>SKS60</xm:sqref>
            </x14:sparkline>
            <x14:sparkline>
              <xm:sqref>SKT59</xm:sqref>
            </x14:sparkline>
            <x14:sparkline>
              <xm:sqref>SKT60</xm:sqref>
            </x14:sparkline>
            <x14:sparkline>
              <xm:sqref>SKU59</xm:sqref>
            </x14:sparkline>
            <x14:sparkline>
              <xm:sqref>SKU60</xm:sqref>
            </x14:sparkline>
            <x14:sparkline>
              <xm:sqref>SKV59</xm:sqref>
            </x14:sparkline>
            <x14:sparkline>
              <xm:sqref>SKV60</xm:sqref>
            </x14:sparkline>
            <x14:sparkline>
              <xm:sqref>SKW59</xm:sqref>
            </x14:sparkline>
            <x14:sparkline>
              <xm:sqref>SKW60</xm:sqref>
            </x14:sparkline>
            <x14:sparkline>
              <xm:sqref>SKX59</xm:sqref>
            </x14:sparkline>
            <x14:sparkline>
              <xm:sqref>SKX60</xm:sqref>
            </x14:sparkline>
            <x14:sparkline>
              <xm:sqref>SKY59</xm:sqref>
            </x14:sparkline>
            <x14:sparkline>
              <xm:sqref>SKY60</xm:sqref>
            </x14:sparkline>
            <x14:sparkline>
              <xm:sqref>SKZ59</xm:sqref>
            </x14:sparkline>
            <x14:sparkline>
              <xm:sqref>SKZ60</xm:sqref>
            </x14:sparkline>
            <x14:sparkline>
              <xm:sqref>SLA59</xm:sqref>
            </x14:sparkline>
            <x14:sparkline>
              <xm:sqref>SLA60</xm:sqref>
            </x14:sparkline>
            <x14:sparkline>
              <xm:sqref>SLB59</xm:sqref>
            </x14:sparkline>
            <x14:sparkline>
              <xm:sqref>SLB60</xm:sqref>
            </x14:sparkline>
            <x14:sparkline>
              <xm:sqref>SLC59</xm:sqref>
            </x14:sparkline>
            <x14:sparkline>
              <xm:sqref>SLC60</xm:sqref>
            </x14:sparkline>
            <x14:sparkline>
              <xm:sqref>SLD59</xm:sqref>
            </x14:sparkline>
            <x14:sparkline>
              <xm:sqref>SLD60</xm:sqref>
            </x14:sparkline>
            <x14:sparkline>
              <xm:sqref>SLE59</xm:sqref>
            </x14:sparkline>
            <x14:sparkline>
              <xm:sqref>SLE60</xm:sqref>
            </x14:sparkline>
            <x14:sparkline>
              <xm:sqref>SLF59</xm:sqref>
            </x14:sparkline>
            <x14:sparkline>
              <xm:sqref>SLF60</xm:sqref>
            </x14:sparkline>
            <x14:sparkline>
              <xm:sqref>SLG59</xm:sqref>
            </x14:sparkline>
            <x14:sparkline>
              <xm:sqref>SLG60</xm:sqref>
            </x14:sparkline>
            <x14:sparkline>
              <xm:sqref>SLH59</xm:sqref>
            </x14:sparkline>
            <x14:sparkline>
              <xm:sqref>SLH60</xm:sqref>
            </x14:sparkline>
            <x14:sparkline>
              <xm:sqref>SLI59</xm:sqref>
            </x14:sparkline>
            <x14:sparkline>
              <xm:sqref>SLI60</xm:sqref>
            </x14:sparkline>
            <x14:sparkline>
              <xm:sqref>SLJ59</xm:sqref>
            </x14:sparkline>
            <x14:sparkline>
              <xm:sqref>SLJ60</xm:sqref>
            </x14:sparkline>
            <x14:sparkline>
              <xm:sqref>SLK59</xm:sqref>
            </x14:sparkline>
            <x14:sparkline>
              <xm:sqref>SLK60</xm:sqref>
            </x14:sparkline>
            <x14:sparkline>
              <xm:sqref>SLL59</xm:sqref>
            </x14:sparkline>
            <x14:sparkline>
              <xm:sqref>SLL60</xm:sqref>
            </x14:sparkline>
            <x14:sparkline>
              <xm:sqref>SLM59</xm:sqref>
            </x14:sparkline>
            <x14:sparkline>
              <xm:sqref>SLM60</xm:sqref>
            </x14:sparkline>
            <x14:sparkline>
              <xm:sqref>SLN59</xm:sqref>
            </x14:sparkline>
            <x14:sparkline>
              <xm:sqref>SLN60</xm:sqref>
            </x14:sparkline>
            <x14:sparkline>
              <xm:sqref>SLO59</xm:sqref>
            </x14:sparkline>
            <x14:sparkline>
              <xm:sqref>SLO60</xm:sqref>
            </x14:sparkline>
            <x14:sparkline>
              <xm:sqref>SLP59</xm:sqref>
            </x14:sparkline>
            <x14:sparkline>
              <xm:sqref>SLP60</xm:sqref>
            </x14:sparkline>
            <x14:sparkline>
              <xm:sqref>SLQ59</xm:sqref>
            </x14:sparkline>
            <x14:sparkline>
              <xm:sqref>SLQ60</xm:sqref>
            </x14:sparkline>
            <x14:sparkline>
              <xm:sqref>SLR59</xm:sqref>
            </x14:sparkline>
            <x14:sparkline>
              <xm:sqref>SLR60</xm:sqref>
            </x14:sparkline>
            <x14:sparkline>
              <xm:sqref>SLS59</xm:sqref>
            </x14:sparkline>
            <x14:sparkline>
              <xm:sqref>SLS60</xm:sqref>
            </x14:sparkline>
            <x14:sparkline>
              <xm:sqref>SLT59</xm:sqref>
            </x14:sparkline>
            <x14:sparkline>
              <xm:sqref>SLT60</xm:sqref>
            </x14:sparkline>
            <x14:sparkline>
              <xm:sqref>SLU59</xm:sqref>
            </x14:sparkline>
            <x14:sparkline>
              <xm:sqref>SLU60</xm:sqref>
            </x14:sparkline>
            <x14:sparkline>
              <xm:sqref>SLV59</xm:sqref>
            </x14:sparkline>
            <x14:sparkline>
              <xm:sqref>SLV60</xm:sqref>
            </x14:sparkline>
            <x14:sparkline>
              <xm:sqref>SLW59</xm:sqref>
            </x14:sparkline>
            <x14:sparkline>
              <xm:sqref>SLW60</xm:sqref>
            </x14:sparkline>
            <x14:sparkline>
              <xm:sqref>SLX59</xm:sqref>
            </x14:sparkline>
            <x14:sparkline>
              <xm:sqref>SLX60</xm:sqref>
            </x14:sparkline>
            <x14:sparkline>
              <xm:sqref>SLY59</xm:sqref>
            </x14:sparkline>
            <x14:sparkline>
              <xm:sqref>SLY60</xm:sqref>
            </x14:sparkline>
            <x14:sparkline>
              <xm:sqref>SLZ59</xm:sqref>
            </x14:sparkline>
            <x14:sparkline>
              <xm:sqref>SLZ60</xm:sqref>
            </x14:sparkline>
            <x14:sparkline>
              <xm:sqref>SMA59</xm:sqref>
            </x14:sparkline>
            <x14:sparkline>
              <xm:sqref>SMA60</xm:sqref>
            </x14:sparkline>
            <x14:sparkline>
              <xm:sqref>SMB59</xm:sqref>
            </x14:sparkline>
            <x14:sparkline>
              <xm:sqref>SMB60</xm:sqref>
            </x14:sparkline>
            <x14:sparkline>
              <xm:sqref>SMC59</xm:sqref>
            </x14:sparkline>
            <x14:sparkline>
              <xm:sqref>SMC60</xm:sqref>
            </x14:sparkline>
            <x14:sparkline>
              <xm:sqref>SMD59</xm:sqref>
            </x14:sparkline>
            <x14:sparkline>
              <xm:sqref>SMD60</xm:sqref>
            </x14:sparkline>
            <x14:sparkline>
              <xm:sqref>SME59</xm:sqref>
            </x14:sparkline>
            <x14:sparkline>
              <xm:sqref>SME60</xm:sqref>
            </x14:sparkline>
            <x14:sparkline>
              <xm:sqref>SMF59</xm:sqref>
            </x14:sparkline>
            <x14:sparkline>
              <xm:sqref>SMF60</xm:sqref>
            </x14:sparkline>
            <x14:sparkline>
              <xm:sqref>SMG59</xm:sqref>
            </x14:sparkline>
            <x14:sparkline>
              <xm:sqref>SMG60</xm:sqref>
            </x14:sparkline>
            <x14:sparkline>
              <xm:sqref>SMH59</xm:sqref>
            </x14:sparkline>
            <x14:sparkline>
              <xm:sqref>SMH60</xm:sqref>
            </x14:sparkline>
            <x14:sparkline>
              <xm:sqref>SMI59</xm:sqref>
            </x14:sparkline>
            <x14:sparkline>
              <xm:sqref>SMI60</xm:sqref>
            </x14:sparkline>
            <x14:sparkline>
              <xm:sqref>SMJ59</xm:sqref>
            </x14:sparkline>
            <x14:sparkline>
              <xm:sqref>SMJ60</xm:sqref>
            </x14:sparkline>
            <x14:sparkline>
              <xm:sqref>SMK59</xm:sqref>
            </x14:sparkline>
            <x14:sparkline>
              <xm:sqref>SMK60</xm:sqref>
            </x14:sparkline>
            <x14:sparkline>
              <xm:sqref>SML59</xm:sqref>
            </x14:sparkline>
            <x14:sparkline>
              <xm:sqref>SML60</xm:sqref>
            </x14:sparkline>
            <x14:sparkline>
              <xm:sqref>SMM59</xm:sqref>
            </x14:sparkline>
            <x14:sparkline>
              <xm:sqref>SMM60</xm:sqref>
            </x14:sparkline>
            <x14:sparkline>
              <xm:sqref>SMN59</xm:sqref>
            </x14:sparkline>
            <x14:sparkline>
              <xm:sqref>SMN60</xm:sqref>
            </x14:sparkline>
            <x14:sparkline>
              <xm:sqref>SMO59</xm:sqref>
            </x14:sparkline>
            <x14:sparkline>
              <xm:sqref>SMO60</xm:sqref>
            </x14:sparkline>
            <x14:sparkline>
              <xm:sqref>SMP59</xm:sqref>
            </x14:sparkline>
            <x14:sparkline>
              <xm:sqref>SMP60</xm:sqref>
            </x14:sparkline>
            <x14:sparkline>
              <xm:sqref>SMQ59</xm:sqref>
            </x14:sparkline>
            <x14:sparkline>
              <xm:sqref>SMQ60</xm:sqref>
            </x14:sparkline>
            <x14:sparkline>
              <xm:sqref>SMR59</xm:sqref>
            </x14:sparkline>
            <x14:sparkline>
              <xm:sqref>SMR60</xm:sqref>
            </x14:sparkline>
            <x14:sparkline>
              <xm:sqref>SMS59</xm:sqref>
            </x14:sparkline>
            <x14:sparkline>
              <xm:sqref>SMS60</xm:sqref>
            </x14:sparkline>
            <x14:sparkline>
              <xm:sqref>SMT59</xm:sqref>
            </x14:sparkline>
            <x14:sparkline>
              <xm:sqref>SMT60</xm:sqref>
            </x14:sparkline>
            <x14:sparkline>
              <xm:sqref>SMU59</xm:sqref>
            </x14:sparkline>
            <x14:sparkline>
              <xm:sqref>SMU60</xm:sqref>
            </x14:sparkline>
            <x14:sparkline>
              <xm:sqref>SMV59</xm:sqref>
            </x14:sparkline>
            <x14:sparkline>
              <xm:sqref>SMV60</xm:sqref>
            </x14:sparkline>
            <x14:sparkline>
              <xm:sqref>SMW59</xm:sqref>
            </x14:sparkline>
            <x14:sparkline>
              <xm:sqref>SMW60</xm:sqref>
            </x14:sparkline>
            <x14:sparkline>
              <xm:sqref>SMX59</xm:sqref>
            </x14:sparkline>
            <x14:sparkline>
              <xm:sqref>SMX60</xm:sqref>
            </x14:sparkline>
            <x14:sparkline>
              <xm:sqref>SMY59</xm:sqref>
            </x14:sparkline>
            <x14:sparkline>
              <xm:sqref>SMY60</xm:sqref>
            </x14:sparkline>
            <x14:sparkline>
              <xm:sqref>SMZ59</xm:sqref>
            </x14:sparkline>
            <x14:sparkline>
              <xm:sqref>SMZ60</xm:sqref>
            </x14:sparkline>
            <x14:sparkline>
              <xm:sqref>SNA59</xm:sqref>
            </x14:sparkline>
            <x14:sparkline>
              <xm:sqref>SNA60</xm:sqref>
            </x14:sparkline>
            <x14:sparkline>
              <xm:sqref>SNB59</xm:sqref>
            </x14:sparkline>
            <x14:sparkline>
              <xm:sqref>SNB60</xm:sqref>
            </x14:sparkline>
            <x14:sparkline>
              <xm:sqref>SNC59</xm:sqref>
            </x14:sparkline>
            <x14:sparkline>
              <xm:sqref>SNC60</xm:sqref>
            </x14:sparkline>
            <x14:sparkline>
              <xm:sqref>SND59</xm:sqref>
            </x14:sparkline>
            <x14:sparkline>
              <xm:sqref>SND60</xm:sqref>
            </x14:sparkline>
            <x14:sparkline>
              <xm:sqref>SNE59</xm:sqref>
            </x14:sparkline>
            <x14:sparkline>
              <xm:sqref>SNE60</xm:sqref>
            </x14:sparkline>
            <x14:sparkline>
              <xm:sqref>SNF59</xm:sqref>
            </x14:sparkline>
            <x14:sparkline>
              <xm:sqref>SNF60</xm:sqref>
            </x14:sparkline>
            <x14:sparkline>
              <xm:sqref>SNG59</xm:sqref>
            </x14:sparkline>
            <x14:sparkline>
              <xm:sqref>SNG60</xm:sqref>
            </x14:sparkline>
            <x14:sparkline>
              <xm:sqref>SNH59</xm:sqref>
            </x14:sparkline>
            <x14:sparkline>
              <xm:sqref>SNH60</xm:sqref>
            </x14:sparkline>
            <x14:sparkline>
              <xm:sqref>SNI59</xm:sqref>
            </x14:sparkline>
            <x14:sparkline>
              <xm:sqref>SNI60</xm:sqref>
            </x14:sparkline>
            <x14:sparkline>
              <xm:sqref>SNJ59</xm:sqref>
            </x14:sparkline>
            <x14:sparkline>
              <xm:sqref>SNJ60</xm:sqref>
            </x14:sparkline>
            <x14:sparkline>
              <xm:sqref>SNK59</xm:sqref>
            </x14:sparkline>
            <x14:sparkline>
              <xm:sqref>SNK60</xm:sqref>
            </x14:sparkline>
            <x14:sparkline>
              <xm:sqref>SNL59</xm:sqref>
            </x14:sparkline>
            <x14:sparkline>
              <xm:sqref>SNL60</xm:sqref>
            </x14:sparkline>
            <x14:sparkline>
              <xm:sqref>SNM59</xm:sqref>
            </x14:sparkline>
            <x14:sparkline>
              <xm:sqref>SNM60</xm:sqref>
            </x14:sparkline>
            <x14:sparkline>
              <xm:sqref>SNN59</xm:sqref>
            </x14:sparkline>
            <x14:sparkline>
              <xm:sqref>SNN60</xm:sqref>
            </x14:sparkline>
            <x14:sparkline>
              <xm:sqref>SNO59</xm:sqref>
            </x14:sparkline>
            <x14:sparkline>
              <xm:sqref>SNO60</xm:sqref>
            </x14:sparkline>
            <x14:sparkline>
              <xm:sqref>SNP59</xm:sqref>
            </x14:sparkline>
            <x14:sparkline>
              <xm:sqref>SNP60</xm:sqref>
            </x14:sparkline>
            <x14:sparkline>
              <xm:sqref>SNQ59</xm:sqref>
            </x14:sparkline>
            <x14:sparkline>
              <xm:sqref>SNQ60</xm:sqref>
            </x14:sparkline>
            <x14:sparkline>
              <xm:sqref>SNR59</xm:sqref>
            </x14:sparkline>
            <x14:sparkline>
              <xm:sqref>SNR60</xm:sqref>
            </x14:sparkline>
            <x14:sparkline>
              <xm:sqref>SNS59</xm:sqref>
            </x14:sparkline>
            <x14:sparkline>
              <xm:sqref>SNS60</xm:sqref>
            </x14:sparkline>
            <x14:sparkline>
              <xm:sqref>SNT59</xm:sqref>
            </x14:sparkline>
            <x14:sparkline>
              <xm:sqref>SNT60</xm:sqref>
            </x14:sparkline>
            <x14:sparkline>
              <xm:sqref>SNU59</xm:sqref>
            </x14:sparkline>
            <x14:sparkline>
              <xm:sqref>SNU60</xm:sqref>
            </x14:sparkline>
            <x14:sparkline>
              <xm:sqref>SNV59</xm:sqref>
            </x14:sparkline>
            <x14:sparkline>
              <xm:sqref>SNV60</xm:sqref>
            </x14:sparkline>
            <x14:sparkline>
              <xm:sqref>SNW59</xm:sqref>
            </x14:sparkline>
            <x14:sparkline>
              <xm:sqref>SNW60</xm:sqref>
            </x14:sparkline>
            <x14:sparkline>
              <xm:sqref>SNX59</xm:sqref>
            </x14:sparkline>
            <x14:sparkline>
              <xm:sqref>SNX60</xm:sqref>
            </x14:sparkline>
            <x14:sparkline>
              <xm:sqref>SNY59</xm:sqref>
            </x14:sparkline>
            <x14:sparkline>
              <xm:sqref>SNY60</xm:sqref>
            </x14:sparkline>
            <x14:sparkline>
              <xm:sqref>SNZ59</xm:sqref>
            </x14:sparkline>
            <x14:sparkline>
              <xm:sqref>SNZ60</xm:sqref>
            </x14:sparkline>
            <x14:sparkline>
              <xm:sqref>SOA59</xm:sqref>
            </x14:sparkline>
            <x14:sparkline>
              <xm:sqref>SOA60</xm:sqref>
            </x14:sparkline>
            <x14:sparkline>
              <xm:sqref>SOB59</xm:sqref>
            </x14:sparkline>
            <x14:sparkline>
              <xm:sqref>SOB60</xm:sqref>
            </x14:sparkline>
            <x14:sparkline>
              <xm:sqref>SOC59</xm:sqref>
            </x14:sparkline>
            <x14:sparkline>
              <xm:sqref>SOC60</xm:sqref>
            </x14:sparkline>
            <x14:sparkline>
              <xm:sqref>SOD59</xm:sqref>
            </x14:sparkline>
            <x14:sparkline>
              <xm:sqref>SOD60</xm:sqref>
            </x14:sparkline>
            <x14:sparkline>
              <xm:sqref>SOE59</xm:sqref>
            </x14:sparkline>
            <x14:sparkline>
              <xm:sqref>SOE60</xm:sqref>
            </x14:sparkline>
            <x14:sparkline>
              <xm:sqref>SOF59</xm:sqref>
            </x14:sparkline>
            <x14:sparkline>
              <xm:sqref>SOF60</xm:sqref>
            </x14:sparkline>
            <x14:sparkline>
              <xm:sqref>SOG59</xm:sqref>
            </x14:sparkline>
            <x14:sparkline>
              <xm:sqref>SOG60</xm:sqref>
            </x14:sparkline>
            <x14:sparkline>
              <xm:sqref>SOH59</xm:sqref>
            </x14:sparkline>
            <x14:sparkline>
              <xm:sqref>SOH60</xm:sqref>
            </x14:sparkline>
            <x14:sparkline>
              <xm:sqref>SOI59</xm:sqref>
            </x14:sparkline>
            <x14:sparkline>
              <xm:sqref>SOI60</xm:sqref>
            </x14:sparkline>
            <x14:sparkline>
              <xm:sqref>SOJ59</xm:sqref>
            </x14:sparkline>
            <x14:sparkline>
              <xm:sqref>SOJ60</xm:sqref>
            </x14:sparkline>
            <x14:sparkline>
              <xm:sqref>SOK59</xm:sqref>
            </x14:sparkline>
            <x14:sparkline>
              <xm:sqref>SOK60</xm:sqref>
            </x14:sparkline>
            <x14:sparkline>
              <xm:sqref>SOL59</xm:sqref>
            </x14:sparkline>
            <x14:sparkline>
              <xm:sqref>SOL60</xm:sqref>
            </x14:sparkline>
            <x14:sparkline>
              <xm:sqref>SOM59</xm:sqref>
            </x14:sparkline>
            <x14:sparkline>
              <xm:sqref>SOM60</xm:sqref>
            </x14:sparkline>
            <x14:sparkline>
              <xm:sqref>SON59</xm:sqref>
            </x14:sparkline>
            <x14:sparkline>
              <xm:sqref>SON60</xm:sqref>
            </x14:sparkline>
            <x14:sparkline>
              <xm:sqref>SOO59</xm:sqref>
            </x14:sparkline>
            <x14:sparkline>
              <xm:sqref>SOO60</xm:sqref>
            </x14:sparkline>
            <x14:sparkline>
              <xm:sqref>SOP59</xm:sqref>
            </x14:sparkline>
            <x14:sparkline>
              <xm:sqref>SOP60</xm:sqref>
            </x14:sparkline>
            <x14:sparkline>
              <xm:sqref>SOQ59</xm:sqref>
            </x14:sparkline>
            <x14:sparkline>
              <xm:sqref>SOQ60</xm:sqref>
            </x14:sparkline>
            <x14:sparkline>
              <xm:sqref>SOR59</xm:sqref>
            </x14:sparkline>
            <x14:sparkline>
              <xm:sqref>SOR60</xm:sqref>
            </x14:sparkline>
            <x14:sparkline>
              <xm:sqref>SOS59</xm:sqref>
            </x14:sparkline>
            <x14:sparkline>
              <xm:sqref>SOS60</xm:sqref>
            </x14:sparkline>
            <x14:sparkline>
              <xm:sqref>SOT59</xm:sqref>
            </x14:sparkline>
            <x14:sparkline>
              <xm:sqref>SOT60</xm:sqref>
            </x14:sparkline>
            <x14:sparkline>
              <xm:sqref>SOU59</xm:sqref>
            </x14:sparkline>
            <x14:sparkline>
              <xm:sqref>SOU60</xm:sqref>
            </x14:sparkline>
            <x14:sparkline>
              <xm:sqref>SOV59</xm:sqref>
            </x14:sparkline>
            <x14:sparkline>
              <xm:sqref>SOV60</xm:sqref>
            </x14:sparkline>
            <x14:sparkline>
              <xm:sqref>SOW59</xm:sqref>
            </x14:sparkline>
            <x14:sparkline>
              <xm:sqref>SOW60</xm:sqref>
            </x14:sparkline>
            <x14:sparkline>
              <xm:sqref>SOX59</xm:sqref>
            </x14:sparkline>
            <x14:sparkline>
              <xm:sqref>SOX60</xm:sqref>
            </x14:sparkline>
            <x14:sparkline>
              <xm:sqref>SOY59</xm:sqref>
            </x14:sparkline>
            <x14:sparkline>
              <xm:sqref>SOY60</xm:sqref>
            </x14:sparkline>
            <x14:sparkline>
              <xm:sqref>SOZ59</xm:sqref>
            </x14:sparkline>
            <x14:sparkline>
              <xm:sqref>SOZ60</xm:sqref>
            </x14:sparkline>
            <x14:sparkline>
              <xm:sqref>SPA59</xm:sqref>
            </x14:sparkline>
            <x14:sparkline>
              <xm:sqref>SPA60</xm:sqref>
            </x14:sparkline>
            <x14:sparkline>
              <xm:sqref>SPB59</xm:sqref>
            </x14:sparkline>
            <x14:sparkline>
              <xm:sqref>SPB60</xm:sqref>
            </x14:sparkline>
            <x14:sparkline>
              <xm:sqref>SPC59</xm:sqref>
            </x14:sparkline>
            <x14:sparkline>
              <xm:sqref>SPC60</xm:sqref>
            </x14:sparkline>
            <x14:sparkline>
              <xm:sqref>SPD59</xm:sqref>
            </x14:sparkline>
            <x14:sparkline>
              <xm:sqref>SPD60</xm:sqref>
            </x14:sparkline>
            <x14:sparkline>
              <xm:sqref>SPE59</xm:sqref>
            </x14:sparkline>
            <x14:sparkline>
              <xm:sqref>SPE60</xm:sqref>
            </x14:sparkline>
            <x14:sparkline>
              <xm:sqref>SPF59</xm:sqref>
            </x14:sparkline>
            <x14:sparkline>
              <xm:sqref>SPF60</xm:sqref>
            </x14:sparkline>
            <x14:sparkline>
              <xm:sqref>SPG59</xm:sqref>
            </x14:sparkline>
            <x14:sparkline>
              <xm:sqref>SPG60</xm:sqref>
            </x14:sparkline>
            <x14:sparkline>
              <xm:sqref>SPH59</xm:sqref>
            </x14:sparkline>
            <x14:sparkline>
              <xm:sqref>SPH60</xm:sqref>
            </x14:sparkline>
            <x14:sparkline>
              <xm:sqref>SPI59</xm:sqref>
            </x14:sparkline>
            <x14:sparkline>
              <xm:sqref>SPI60</xm:sqref>
            </x14:sparkline>
            <x14:sparkline>
              <xm:sqref>SPJ59</xm:sqref>
            </x14:sparkline>
            <x14:sparkline>
              <xm:sqref>SPJ60</xm:sqref>
            </x14:sparkline>
            <x14:sparkline>
              <xm:sqref>SPK59</xm:sqref>
            </x14:sparkline>
            <x14:sparkline>
              <xm:sqref>SPK60</xm:sqref>
            </x14:sparkline>
            <x14:sparkline>
              <xm:sqref>SPL59</xm:sqref>
            </x14:sparkline>
            <x14:sparkline>
              <xm:sqref>SPL60</xm:sqref>
            </x14:sparkline>
            <x14:sparkline>
              <xm:sqref>SPM59</xm:sqref>
            </x14:sparkline>
            <x14:sparkline>
              <xm:sqref>SPM60</xm:sqref>
            </x14:sparkline>
            <x14:sparkline>
              <xm:sqref>SPN59</xm:sqref>
            </x14:sparkline>
            <x14:sparkline>
              <xm:sqref>SPN60</xm:sqref>
            </x14:sparkline>
            <x14:sparkline>
              <xm:sqref>SPO59</xm:sqref>
            </x14:sparkline>
            <x14:sparkline>
              <xm:sqref>SPO60</xm:sqref>
            </x14:sparkline>
            <x14:sparkline>
              <xm:sqref>SPP59</xm:sqref>
            </x14:sparkline>
            <x14:sparkline>
              <xm:sqref>SPP60</xm:sqref>
            </x14:sparkline>
            <x14:sparkline>
              <xm:sqref>SPQ59</xm:sqref>
            </x14:sparkline>
            <x14:sparkline>
              <xm:sqref>SPQ60</xm:sqref>
            </x14:sparkline>
            <x14:sparkline>
              <xm:sqref>SPR59</xm:sqref>
            </x14:sparkline>
            <x14:sparkline>
              <xm:sqref>SPR60</xm:sqref>
            </x14:sparkline>
            <x14:sparkline>
              <xm:sqref>SPS59</xm:sqref>
            </x14:sparkline>
            <x14:sparkline>
              <xm:sqref>SPS60</xm:sqref>
            </x14:sparkline>
            <x14:sparkline>
              <xm:sqref>SPT59</xm:sqref>
            </x14:sparkline>
            <x14:sparkline>
              <xm:sqref>SPT60</xm:sqref>
            </x14:sparkline>
            <x14:sparkline>
              <xm:sqref>SPU59</xm:sqref>
            </x14:sparkline>
            <x14:sparkline>
              <xm:sqref>SPU60</xm:sqref>
            </x14:sparkline>
            <x14:sparkline>
              <xm:sqref>SPV59</xm:sqref>
            </x14:sparkline>
            <x14:sparkline>
              <xm:sqref>SPV60</xm:sqref>
            </x14:sparkline>
            <x14:sparkline>
              <xm:sqref>SPW59</xm:sqref>
            </x14:sparkline>
            <x14:sparkline>
              <xm:sqref>SPW60</xm:sqref>
            </x14:sparkline>
            <x14:sparkline>
              <xm:sqref>SPX59</xm:sqref>
            </x14:sparkline>
            <x14:sparkline>
              <xm:sqref>SPX60</xm:sqref>
            </x14:sparkline>
            <x14:sparkline>
              <xm:sqref>SPY59</xm:sqref>
            </x14:sparkline>
            <x14:sparkline>
              <xm:sqref>SPY60</xm:sqref>
            </x14:sparkline>
            <x14:sparkline>
              <xm:sqref>SPZ59</xm:sqref>
            </x14:sparkline>
            <x14:sparkline>
              <xm:sqref>SPZ60</xm:sqref>
            </x14:sparkline>
            <x14:sparkline>
              <xm:sqref>SQA59</xm:sqref>
            </x14:sparkline>
            <x14:sparkline>
              <xm:sqref>SQA60</xm:sqref>
            </x14:sparkline>
            <x14:sparkline>
              <xm:sqref>SQB59</xm:sqref>
            </x14:sparkline>
            <x14:sparkline>
              <xm:sqref>SQB60</xm:sqref>
            </x14:sparkline>
            <x14:sparkline>
              <xm:sqref>SQC59</xm:sqref>
            </x14:sparkline>
            <x14:sparkline>
              <xm:sqref>SQC60</xm:sqref>
            </x14:sparkline>
            <x14:sparkline>
              <xm:sqref>SQD59</xm:sqref>
            </x14:sparkline>
            <x14:sparkline>
              <xm:sqref>SQD60</xm:sqref>
            </x14:sparkline>
            <x14:sparkline>
              <xm:sqref>SQE59</xm:sqref>
            </x14:sparkline>
            <x14:sparkline>
              <xm:sqref>SQE60</xm:sqref>
            </x14:sparkline>
            <x14:sparkline>
              <xm:sqref>SQF59</xm:sqref>
            </x14:sparkline>
            <x14:sparkline>
              <xm:sqref>SQF60</xm:sqref>
            </x14:sparkline>
            <x14:sparkline>
              <xm:sqref>SQG59</xm:sqref>
            </x14:sparkline>
            <x14:sparkline>
              <xm:sqref>SQG60</xm:sqref>
            </x14:sparkline>
            <x14:sparkline>
              <xm:sqref>SQH59</xm:sqref>
            </x14:sparkline>
            <x14:sparkline>
              <xm:sqref>SQH60</xm:sqref>
            </x14:sparkline>
            <x14:sparkline>
              <xm:sqref>SQI59</xm:sqref>
            </x14:sparkline>
            <x14:sparkline>
              <xm:sqref>SQI60</xm:sqref>
            </x14:sparkline>
            <x14:sparkline>
              <xm:sqref>SQJ59</xm:sqref>
            </x14:sparkline>
            <x14:sparkline>
              <xm:sqref>SQJ60</xm:sqref>
            </x14:sparkline>
            <x14:sparkline>
              <xm:sqref>SQK59</xm:sqref>
            </x14:sparkline>
            <x14:sparkline>
              <xm:sqref>SQK60</xm:sqref>
            </x14:sparkline>
            <x14:sparkline>
              <xm:sqref>SQL59</xm:sqref>
            </x14:sparkline>
            <x14:sparkline>
              <xm:sqref>SQL60</xm:sqref>
            </x14:sparkline>
            <x14:sparkline>
              <xm:sqref>SQM59</xm:sqref>
            </x14:sparkline>
            <x14:sparkline>
              <xm:sqref>SQM60</xm:sqref>
            </x14:sparkline>
            <x14:sparkline>
              <xm:sqref>SQN59</xm:sqref>
            </x14:sparkline>
            <x14:sparkline>
              <xm:sqref>SQN60</xm:sqref>
            </x14:sparkline>
            <x14:sparkline>
              <xm:sqref>SQO59</xm:sqref>
            </x14:sparkline>
            <x14:sparkline>
              <xm:sqref>SQO60</xm:sqref>
            </x14:sparkline>
            <x14:sparkline>
              <xm:sqref>SQP59</xm:sqref>
            </x14:sparkline>
            <x14:sparkline>
              <xm:sqref>SQP60</xm:sqref>
            </x14:sparkline>
            <x14:sparkline>
              <xm:sqref>SQQ59</xm:sqref>
            </x14:sparkline>
            <x14:sparkline>
              <xm:sqref>SQQ60</xm:sqref>
            </x14:sparkline>
            <x14:sparkline>
              <xm:sqref>SQR59</xm:sqref>
            </x14:sparkline>
            <x14:sparkline>
              <xm:sqref>SQR60</xm:sqref>
            </x14:sparkline>
            <x14:sparkline>
              <xm:sqref>SQS59</xm:sqref>
            </x14:sparkline>
            <x14:sparkline>
              <xm:sqref>SQS60</xm:sqref>
            </x14:sparkline>
            <x14:sparkline>
              <xm:sqref>SQT59</xm:sqref>
            </x14:sparkline>
            <x14:sparkline>
              <xm:sqref>SQT60</xm:sqref>
            </x14:sparkline>
            <x14:sparkline>
              <xm:sqref>SQU59</xm:sqref>
            </x14:sparkline>
            <x14:sparkline>
              <xm:sqref>SQU60</xm:sqref>
            </x14:sparkline>
            <x14:sparkline>
              <xm:sqref>SQV59</xm:sqref>
            </x14:sparkline>
            <x14:sparkline>
              <xm:sqref>SQV60</xm:sqref>
            </x14:sparkline>
            <x14:sparkline>
              <xm:sqref>SQW59</xm:sqref>
            </x14:sparkline>
            <x14:sparkline>
              <xm:sqref>SQW60</xm:sqref>
            </x14:sparkline>
            <x14:sparkline>
              <xm:sqref>SQX59</xm:sqref>
            </x14:sparkline>
            <x14:sparkline>
              <xm:sqref>SQX60</xm:sqref>
            </x14:sparkline>
            <x14:sparkline>
              <xm:sqref>SQY59</xm:sqref>
            </x14:sparkline>
            <x14:sparkline>
              <xm:sqref>SQY60</xm:sqref>
            </x14:sparkline>
            <x14:sparkline>
              <xm:sqref>SQZ59</xm:sqref>
            </x14:sparkline>
            <x14:sparkline>
              <xm:sqref>SQZ60</xm:sqref>
            </x14:sparkline>
            <x14:sparkline>
              <xm:sqref>SRA59</xm:sqref>
            </x14:sparkline>
            <x14:sparkline>
              <xm:sqref>SRA60</xm:sqref>
            </x14:sparkline>
            <x14:sparkline>
              <xm:sqref>SRB59</xm:sqref>
            </x14:sparkline>
            <x14:sparkline>
              <xm:sqref>SRB60</xm:sqref>
            </x14:sparkline>
            <x14:sparkline>
              <xm:sqref>SRC59</xm:sqref>
            </x14:sparkline>
            <x14:sparkline>
              <xm:sqref>SRC60</xm:sqref>
            </x14:sparkline>
            <x14:sparkline>
              <xm:sqref>SRD59</xm:sqref>
            </x14:sparkline>
            <x14:sparkline>
              <xm:sqref>SRD60</xm:sqref>
            </x14:sparkline>
            <x14:sparkline>
              <xm:sqref>SRE59</xm:sqref>
            </x14:sparkline>
            <x14:sparkline>
              <xm:sqref>SRE60</xm:sqref>
            </x14:sparkline>
            <x14:sparkline>
              <xm:sqref>SRF59</xm:sqref>
            </x14:sparkline>
            <x14:sparkline>
              <xm:sqref>SRF60</xm:sqref>
            </x14:sparkline>
            <x14:sparkline>
              <xm:sqref>SRG59</xm:sqref>
            </x14:sparkline>
            <x14:sparkline>
              <xm:sqref>SRG60</xm:sqref>
            </x14:sparkline>
            <x14:sparkline>
              <xm:sqref>SRH59</xm:sqref>
            </x14:sparkline>
            <x14:sparkline>
              <xm:sqref>SRH60</xm:sqref>
            </x14:sparkline>
            <x14:sparkline>
              <xm:sqref>SRI59</xm:sqref>
            </x14:sparkline>
            <x14:sparkline>
              <xm:sqref>SRI60</xm:sqref>
            </x14:sparkline>
            <x14:sparkline>
              <xm:sqref>SRJ59</xm:sqref>
            </x14:sparkline>
            <x14:sparkline>
              <xm:sqref>SRJ60</xm:sqref>
            </x14:sparkline>
            <x14:sparkline>
              <xm:sqref>SRK59</xm:sqref>
            </x14:sparkline>
            <x14:sparkline>
              <xm:sqref>SRK60</xm:sqref>
            </x14:sparkline>
            <x14:sparkline>
              <xm:sqref>SRL59</xm:sqref>
            </x14:sparkline>
            <x14:sparkline>
              <xm:sqref>SRL60</xm:sqref>
            </x14:sparkline>
            <x14:sparkline>
              <xm:sqref>SRM59</xm:sqref>
            </x14:sparkline>
            <x14:sparkline>
              <xm:sqref>SRM60</xm:sqref>
            </x14:sparkline>
            <x14:sparkline>
              <xm:sqref>SRN59</xm:sqref>
            </x14:sparkline>
            <x14:sparkline>
              <xm:sqref>SRN60</xm:sqref>
            </x14:sparkline>
            <x14:sparkline>
              <xm:sqref>SRO59</xm:sqref>
            </x14:sparkline>
            <x14:sparkline>
              <xm:sqref>SRO60</xm:sqref>
            </x14:sparkline>
            <x14:sparkline>
              <xm:sqref>SRP59</xm:sqref>
            </x14:sparkline>
            <x14:sparkline>
              <xm:sqref>SRP60</xm:sqref>
            </x14:sparkline>
            <x14:sparkline>
              <xm:sqref>SRQ59</xm:sqref>
            </x14:sparkline>
            <x14:sparkline>
              <xm:sqref>SRQ60</xm:sqref>
            </x14:sparkline>
            <x14:sparkline>
              <xm:sqref>SRR59</xm:sqref>
            </x14:sparkline>
            <x14:sparkline>
              <xm:sqref>SRR60</xm:sqref>
            </x14:sparkline>
            <x14:sparkline>
              <xm:sqref>SRS59</xm:sqref>
            </x14:sparkline>
            <x14:sparkline>
              <xm:sqref>SRS60</xm:sqref>
            </x14:sparkline>
            <x14:sparkline>
              <xm:sqref>SRT59</xm:sqref>
            </x14:sparkline>
            <x14:sparkline>
              <xm:sqref>SRT60</xm:sqref>
            </x14:sparkline>
            <x14:sparkline>
              <xm:sqref>SRU59</xm:sqref>
            </x14:sparkline>
            <x14:sparkline>
              <xm:sqref>SRU60</xm:sqref>
            </x14:sparkline>
            <x14:sparkline>
              <xm:sqref>SRV59</xm:sqref>
            </x14:sparkline>
            <x14:sparkline>
              <xm:sqref>SRV60</xm:sqref>
            </x14:sparkline>
            <x14:sparkline>
              <xm:sqref>SRW59</xm:sqref>
            </x14:sparkline>
            <x14:sparkline>
              <xm:sqref>SRW60</xm:sqref>
            </x14:sparkline>
            <x14:sparkline>
              <xm:sqref>SRX59</xm:sqref>
            </x14:sparkline>
            <x14:sparkline>
              <xm:sqref>SRX60</xm:sqref>
            </x14:sparkline>
            <x14:sparkline>
              <xm:sqref>SRY59</xm:sqref>
            </x14:sparkline>
            <x14:sparkline>
              <xm:sqref>SRY60</xm:sqref>
            </x14:sparkline>
            <x14:sparkline>
              <xm:sqref>SRZ59</xm:sqref>
            </x14:sparkline>
            <x14:sparkline>
              <xm:sqref>SRZ60</xm:sqref>
            </x14:sparkline>
            <x14:sparkline>
              <xm:sqref>SSA59</xm:sqref>
            </x14:sparkline>
            <x14:sparkline>
              <xm:sqref>SSA60</xm:sqref>
            </x14:sparkline>
            <x14:sparkline>
              <xm:sqref>SSB59</xm:sqref>
            </x14:sparkline>
            <x14:sparkline>
              <xm:sqref>SSB60</xm:sqref>
            </x14:sparkline>
            <x14:sparkline>
              <xm:sqref>SSC59</xm:sqref>
            </x14:sparkline>
            <x14:sparkline>
              <xm:sqref>SSC60</xm:sqref>
            </x14:sparkline>
            <x14:sparkline>
              <xm:sqref>SSD59</xm:sqref>
            </x14:sparkline>
            <x14:sparkline>
              <xm:sqref>SSD60</xm:sqref>
            </x14:sparkline>
            <x14:sparkline>
              <xm:sqref>SSE59</xm:sqref>
            </x14:sparkline>
            <x14:sparkline>
              <xm:sqref>SSE60</xm:sqref>
            </x14:sparkline>
            <x14:sparkline>
              <xm:sqref>SSF59</xm:sqref>
            </x14:sparkline>
            <x14:sparkline>
              <xm:sqref>SSF60</xm:sqref>
            </x14:sparkline>
            <x14:sparkline>
              <xm:sqref>SSG59</xm:sqref>
            </x14:sparkline>
            <x14:sparkline>
              <xm:sqref>SSG60</xm:sqref>
            </x14:sparkline>
            <x14:sparkline>
              <xm:sqref>SSH59</xm:sqref>
            </x14:sparkline>
            <x14:sparkline>
              <xm:sqref>SSH60</xm:sqref>
            </x14:sparkline>
            <x14:sparkline>
              <xm:sqref>SSI59</xm:sqref>
            </x14:sparkline>
            <x14:sparkline>
              <xm:sqref>SSI60</xm:sqref>
            </x14:sparkline>
            <x14:sparkline>
              <xm:sqref>SSJ59</xm:sqref>
            </x14:sparkline>
            <x14:sparkline>
              <xm:sqref>SSJ60</xm:sqref>
            </x14:sparkline>
            <x14:sparkline>
              <xm:sqref>SSK59</xm:sqref>
            </x14:sparkline>
            <x14:sparkline>
              <xm:sqref>SSK60</xm:sqref>
            </x14:sparkline>
            <x14:sparkline>
              <xm:sqref>SSL59</xm:sqref>
            </x14:sparkline>
            <x14:sparkline>
              <xm:sqref>SSL60</xm:sqref>
            </x14:sparkline>
            <x14:sparkline>
              <xm:sqref>SSM59</xm:sqref>
            </x14:sparkline>
            <x14:sparkline>
              <xm:sqref>SSM60</xm:sqref>
            </x14:sparkline>
            <x14:sparkline>
              <xm:sqref>SSN59</xm:sqref>
            </x14:sparkline>
            <x14:sparkline>
              <xm:sqref>SSN60</xm:sqref>
            </x14:sparkline>
            <x14:sparkline>
              <xm:sqref>SSO59</xm:sqref>
            </x14:sparkline>
            <x14:sparkline>
              <xm:sqref>SSO60</xm:sqref>
            </x14:sparkline>
            <x14:sparkline>
              <xm:sqref>SSP59</xm:sqref>
            </x14:sparkline>
            <x14:sparkline>
              <xm:sqref>SSP60</xm:sqref>
            </x14:sparkline>
            <x14:sparkline>
              <xm:sqref>SSQ59</xm:sqref>
            </x14:sparkline>
            <x14:sparkline>
              <xm:sqref>SSQ60</xm:sqref>
            </x14:sparkline>
            <x14:sparkline>
              <xm:sqref>SSR59</xm:sqref>
            </x14:sparkline>
            <x14:sparkline>
              <xm:sqref>SSR60</xm:sqref>
            </x14:sparkline>
            <x14:sparkline>
              <xm:sqref>SSS59</xm:sqref>
            </x14:sparkline>
            <x14:sparkline>
              <xm:sqref>SSS60</xm:sqref>
            </x14:sparkline>
            <x14:sparkline>
              <xm:sqref>SST59</xm:sqref>
            </x14:sparkline>
            <x14:sparkline>
              <xm:sqref>SST60</xm:sqref>
            </x14:sparkline>
            <x14:sparkline>
              <xm:sqref>SSU59</xm:sqref>
            </x14:sparkline>
            <x14:sparkline>
              <xm:sqref>SSU60</xm:sqref>
            </x14:sparkline>
            <x14:sparkline>
              <xm:sqref>SSV59</xm:sqref>
            </x14:sparkline>
            <x14:sparkline>
              <xm:sqref>SSV60</xm:sqref>
            </x14:sparkline>
            <x14:sparkline>
              <xm:sqref>SSW59</xm:sqref>
            </x14:sparkline>
            <x14:sparkline>
              <xm:sqref>SSW60</xm:sqref>
            </x14:sparkline>
            <x14:sparkline>
              <xm:sqref>SSX59</xm:sqref>
            </x14:sparkline>
            <x14:sparkline>
              <xm:sqref>SSX60</xm:sqref>
            </x14:sparkline>
            <x14:sparkline>
              <xm:sqref>SSY59</xm:sqref>
            </x14:sparkline>
            <x14:sparkline>
              <xm:sqref>SSY60</xm:sqref>
            </x14:sparkline>
            <x14:sparkline>
              <xm:sqref>SSZ59</xm:sqref>
            </x14:sparkline>
            <x14:sparkline>
              <xm:sqref>SSZ60</xm:sqref>
            </x14:sparkline>
            <x14:sparkline>
              <xm:sqref>STA59</xm:sqref>
            </x14:sparkline>
            <x14:sparkline>
              <xm:sqref>STA60</xm:sqref>
            </x14:sparkline>
            <x14:sparkline>
              <xm:sqref>STB59</xm:sqref>
            </x14:sparkline>
            <x14:sparkline>
              <xm:sqref>STB60</xm:sqref>
            </x14:sparkline>
            <x14:sparkline>
              <xm:sqref>STC59</xm:sqref>
            </x14:sparkline>
            <x14:sparkline>
              <xm:sqref>STC60</xm:sqref>
            </x14:sparkline>
            <x14:sparkline>
              <xm:sqref>STD59</xm:sqref>
            </x14:sparkline>
            <x14:sparkline>
              <xm:sqref>STD60</xm:sqref>
            </x14:sparkline>
            <x14:sparkline>
              <xm:sqref>STE59</xm:sqref>
            </x14:sparkline>
            <x14:sparkline>
              <xm:sqref>STE60</xm:sqref>
            </x14:sparkline>
            <x14:sparkline>
              <xm:sqref>STF59</xm:sqref>
            </x14:sparkline>
            <x14:sparkline>
              <xm:sqref>STF60</xm:sqref>
            </x14:sparkline>
            <x14:sparkline>
              <xm:sqref>STG59</xm:sqref>
            </x14:sparkline>
            <x14:sparkline>
              <xm:sqref>STG60</xm:sqref>
            </x14:sparkline>
            <x14:sparkline>
              <xm:sqref>STH59</xm:sqref>
            </x14:sparkline>
            <x14:sparkline>
              <xm:sqref>STH60</xm:sqref>
            </x14:sparkline>
            <x14:sparkline>
              <xm:sqref>STI59</xm:sqref>
            </x14:sparkline>
            <x14:sparkline>
              <xm:sqref>STI60</xm:sqref>
            </x14:sparkline>
            <x14:sparkline>
              <xm:sqref>STJ59</xm:sqref>
            </x14:sparkline>
            <x14:sparkline>
              <xm:sqref>STJ60</xm:sqref>
            </x14:sparkline>
            <x14:sparkline>
              <xm:sqref>STK59</xm:sqref>
            </x14:sparkline>
            <x14:sparkline>
              <xm:sqref>STK60</xm:sqref>
            </x14:sparkline>
            <x14:sparkline>
              <xm:sqref>STL59</xm:sqref>
            </x14:sparkline>
            <x14:sparkline>
              <xm:sqref>STL60</xm:sqref>
            </x14:sparkline>
            <x14:sparkline>
              <xm:sqref>STM59</xm:sqref>
            </x14:sparkline>
            <x14:sparkline>
              <xm:sqref>STM60</xm:sqref>
            </x14:sparkline>
            <x14:sparkline>
              <xm:sqref>STN59</xm:sqref>
            </x14:sparkline>
            <x14:sparkline>
              <xm:sqref>STN60</xm:sqref>
            </x14:sparkline>
            <x14:sparkline>
              <xm:sqref>STO59</xm:sqref>
            </x14:sparkline>
            <x14:sparkline>
              <xm:sqref>STO60</xm:sqref>
            </x14:sparkline>
            <x14:sparkline>
              <xm:sqref>STP59</xm:sqref>
            </x14:sparkline>
            <x14:sparkline>
              <xm:sqref>STP60</xm:sqref>
            </x14:sparkline>
            <x14:sparkline>
              <xm:sqref>STQ59</xm:sqref>
            </x14:sparkline>
            <x14:sparkline>
              <xm:sqref>STQ60</xm:sqref>
            </x14:sparkline>
            <x14:sparkline>
              <xm:sqref>STR59</xm:sqref>
            </x14:sparkline>
            <x14:sparkline>
              <xm:sqref>STR60</xm:sqref>
            </x14:sparkline>
            <x14:sparkline>
              <xm:sqref>STS59</xm:sqref>
            </x14:sparkline>
            <x14:sparkline>
              <xm:sqref>STS60</xm:sqref>
            </x14:sparkline>
            <x14:sparkline>
              <xm:sqref>STT59</xm:sqref>
            </x14:sparkline>
            <x14:sparkline>
              <xm:sqref>STT60</xm:sqref>
            </x14:sparkline>
            <x14:sparkline>
              <xm:sqref>STU59</xm:sqref>
            </x14:sparkline>
            <x14:sparkline>
              <xm:sqref>STU60</xm:sqref>
            </x14:sparkline>
            <x14:sparkline>
              <xm:sqref>STV59</xm:sqref>
            </x14:sparkline>
            <x14:sparkline>
              <xm:sqref>STV60</xm:sqref>
            </x14:sparkline>
            <x14:sparkline>
              <xm:sqref>STW59</xm:sqref>
            </x14:sparkline>
            <x14:sparkline>
              <xm:sqref>STW60</xm:sqref>
            </x14:sparkline>
            <x14:sparkline>
              <xm:sqref>STX59</xm:sqref>
            </x14:sparkline>
            <x14:sparkline>
              <xm:sqref>STX60</xm:sqref>
            </x14:sparkline>
            <x14:sparkline>
              <xm:sqref>STY59</xm:sqref>
            </x14:sparkline>
            <x14:sparkline>
              <xm:sqref>STY60</xm:sqref>
            </x14:sparkline>
            <x14:sparkline>
              <xm:sqref>STZ59</xm:sqref>
            </x14:sparkline>
            <x14:sparkline>
              <xm:sqref>STZ60</xm:sqref>
            </x14:sparkline>
            <x14:sparkline>
              <xm:sqref>SUA59</xm:sqref>
            </x14:sparkline>
            <x14:sparkline>
              <xm:sqref>SUA60</xm:sqref>
            </x14:sparkline>
            <x14:sparkline>
              <xm:sqref>SUB59</xm:sqref>
            </x14:sparkline>
            <x14:sparkline>
              <xm:sqref>SUB60</xm:sqref>
            </x14:sparkline>
            <x14:sparkline>
              <xm:sqref>SUC59</xm:sqref>
            </x14:sparkline>
            <x14:sparkline>
              <xm:sqref>SUC60</xm:sqref>
            </x14:sparkline>
            <x14:sparkline>
              <xm:sqref>SUD59</xm:sqref>
            </x14:sparkline>
            <x14:sparkline>
              <xm:sqref>SUD60</xm:sqref>
            </x14:sparkline>
            <x14:sparkline>
              <xm:sqref>SUE59</xm:sqref>
            </x14:sparkline>
            <x14:sparkline>
              <xm:sqref>SUE60</xm:sqref>
            </x14:sparkline>
            <x14:sparkline>
              <xm:sqref>SUF59</xm:sqref>
            </x14:sparkline>
            <x14:sparkline>
              <xm:sqref>SUF60</xm:sqref>
            </x14:sparkline>
            <x14:sparkline>
              <xm:sqref>SUG59</xm:sqref>
            </x14:sparkline>
            <x14:sparkline>
              <xm:sqref>SUG60</xm:sqref>
            </x14:sparkline>
            <x14:sparkline>
              <xm:sqref>SUH59</xm:sqref>
            </x14:sparkline>
            <x14:sparkline>
              <xm:sqref>SUH60</xm:sqref>
            </x14:sparkline>
            <x14:sparkline>
              <xm:sqref>SUI59</xm:sqref>
            </x14:sparkline>
            <x14:sparkline>
              <xm:sqref>SUI60</xm:sqref>
            </x14:sparkline>
            <x14:sparkline>
              <xm:sqref>SUJ59</xm:sqref>
            </x14:sparkline>
            <x14:sparkline>
              <xm:sqref>SUJ60</xm:sqref>
            </x14:sparkline>
            <x14:sparkline>
              <xm:sqref>SUK59</xm:sqref>
            </x14:sparkline>
            <x14:sparkline>
              <xm:sqref>SUK60</xm:sqref>
            </x14:sparkline>
            <x14:sparkline>
              <xm:sqref>SUL59</xm:sqref>
            </x14:sparkline>
            <x14:sparkline>
              <xm:sqref>SUL60</xm:sqref>
            </x14:sparkline>
            <x14:sparkline>
              <xm:sqref>SUM59</xm:sqref>
            </x14:sparkline>
            <x14:sparkline>
              <xm:sqref>SUM60</xm:sqref>
            </x14:sparkline>
            <x14:sparkline>
              <xm:sqref>SUN59</xm:sqref>
            </x14:sparkline>
            <x14:sparkline>
              <xm:sqref>SUN60</xm:sqref>
            </x14:sparkline>
            <x14:sparkline>
              <xm:sqref>SUO59</xm:sqref>
            </x14:sparkline>
            <x14:sparkline>
              <xm:sqref>SUO60</xm:sqref>
            </x14:sparkline>
            <x14:sparkline>
              <xm:sqref>SUP59</xm:sqref>
            </x14:sparkline>
            <x14:sparkline>
              <xm:sqref>SUP60</xm:sqref>
            </x14:sparkline>
            <x14:sparkline>
              <xm:sqref>SUQ59</xm:sqref>
            </x14:sparkline>
            <x14:sparkline>
              <xm:sqref>SUQ60</xm:sqref>
            </x14:sparkline>
            <x14:sparkline>
              <xm:sqref>SUR59</xm:sqref>
            </x14:sparkline>
            <x14:sparkline>
              <xm:sqref>SUR60</xm:sqref>
            </x14:sparkline>
            <x14:sparkline>
              <xm:sqref>SUS59</xm:sqref>
            </x14:sparkline>
            <x14:sparkline>
              <xm:sqref>SUS60</xm:sqref>
            </x14:sparkline>
            <x14:sparkline>
              <xm:sqref>SUT59</xm:sqref>
            </x14:sparkline>
            <x14:sparkline>
              <xm:sqref>SUT60</xm:sqref>
            </x14:sparkline>
            <x14:sparkline>
              <xm:sqref>SUU59</xm:sqref>
            </x14:sparkline>
            <x14:sparkline>
              <xm:sqref>SUU60</xm:sqref>
            </x14:sparkline>
            <x14:sparkline>
              <xm:sqref>SUV59</xm:sqref>
            </x14:sparkline>
            <x14:sparkline>
              <xm:sqref>SUV60</xm:sqref>
            </x14:sparkline>
            <x14:sparkline>
              <xm:sqref>SUW59</xm:sqref>
            </x14:sparkline>
            <x14:sparkline>
              <xm:sqref>SUW60</xm:sqref>
            </x14:sparkline>
            <x14:sparkline>
              <xm:sqref>SUX59</xm:sqref>
            </x14:sparkline>
            <x14:sparkline>
              <xm:sqref>SUX60</xm:sqref>
            </x14:sparkline>
            <x14:sparkline>
              <xm:sqref>SUY59</xm:sqref>
            </x14:sparkline>
            <x14:sparkline>
              <xm:sqref>SUY60</xm:sqref>
            </x14:sparkline>
            <x14:sparkline>
              <xm:sqref>SUZ59</xm:sqref>
            </x14:sparkline>
            <x14:sparkline>
              <xm:sqref>SUZ60</xm:sqref>
            </x14:sparkline>
            <x14:sparkline>
              <xm:sqref>SVA59</xm:sqref>
            </x14:sparkline>
            <x14:sparkline>
              <xm:sqref>SVA60</xm:sqref>
            </x14:sparkline>
            <x14:sparkline>
              <xm:sqref>SVB59</xm:sqref>
            </x14:sparkline>
            <x14:sparkline>
              <xm:sqref>SVB60</xm:sqref>
            </x14:sparkline>
            <x14:sparkline>
              <xm:sqref>SVC59</xm:sqref>
            </x14:sparkline>
            <x14:sparkline>
              <xm:sqref>SVC60</xm:sqref>
            </x14:sparkline>
            <x14:sparkline>
              <xm:sqref>SVD59</xm:sqref>
            </x14:sparkline>
            <x14:sparkline>
              <xm:sqref>SVD60</xm:sqref>
            </x14:sparkline>
            <x14:sparkline>
              <xm:sqref>SVE59</xm:sqref>
            </x14:sparkline>
            <x14:sparkline>
              <xm:sqref>SVE60</xm:sqref>
            </x14:sparkline>
            <x14:sparkline>
              <xm:sqref>SVF59</xm:sqref>
            </x14:sparkline>
            <x14:sparkline>
              <xm:sqref>SVF60</xm:sqref>
            </x14:sparkline>
            <x14:sparkline>
              <xm:sqref>SVG59</xm:sqref>
            </x14:sparkline>
            <x14:sparkline>
              <xm:sqref>SVG60</xm:sqref>
            </x14:sparkline>
            <x14:sparkline>
              <xm:sqref>SVH59</xm:sqref>
            </x14:sparkline>
            <x14:sparkline>
              <xm:sqref>SVH60</xm:sqref>
            </x14:sparkline>
            <x14:sparkline>
              <xm:sqref>SVI59</xm:sqref>
            </x14:sparkline>
            <x14:sparkline>
              <xm:sqref>SVI60</xm:sqref>
            </x14:sparkline>
            <x14:sparkline>
              <xm:sqref>SVJ59</xm:sqref>
            </x14:sparkline>
            <x14:sparkline>
              <xm:sqref>SVJ60</xm:sqref>
            </x14:sparkline>
            <x14:sparkline>
              <xm:sqref>SVK59</xm:sqref>
            </x14:sparkline>
            <x14:sparkline>
              <xm:sqref>SVK60</xm:sqref>
            </x14:sparkline>
            <x14:sparkline>
              <xm:sqref>SVL59</xm:sqref>
            </x14:sparkline>
            <x14:sparkline>
              <xm:sqref>SVL60</xm:sqref>
            </x14:sparkline>
            <x14:sparkline>
              <xm:sqref>SVM59</xm:sqref>
            </x14:sparkline>
            <x14:sparkline>
              <xm:sqref>SVM60</xm:sqref>
            </x14:sparkline>
            <x14:sparkline>
              <xm:sqref>SVN59</xm:sqref>
            </x14:sparkline>
            <x14:sparkline>
              <xm:sqref>SVN60</xm:sqref>
            </x14:sparkline>
            <x14:sparkline>
              <xm:sqref>SVO59</xm:sqref>
            </x14:sparkline>
            <x14:sparkline>
              <xm:sqref>SVO60</xm:sqref>
            </x14:sparkline>
            <x14:sparkline>
              <xm:sqref>SVP59</xm:sqref>
            </x14:sparkline>
            <x14:sparkline>
              <xm:sqref>SVP60</xm:sqref>
            </x14:sparkline>
            <x14:sparkline>
              <xm:sqref>SVQ59</xm:sqref>
            </x14:sparkline>
            <x14:sparkline>
              <xm:sqref>SVQ60</xm:sqref>
            </x14:sparkline>
            <x14:sparkline>
              <xm:sqref>SVR59</xm:sqref>
            </x14:sparkline>
            <x14:sparkline>
              <xm:sqref>SVR60</xm:sqref>
            </x14:sparkline>
            <x14:sparkline>
              <xm:sqref>SVS59</xm:sqref>
            </x14:sparkline>
            <x14:sparkline>
              <xm:sqref>SVS60</xm:sqref>
            </x14:sparkline>
            <x14:sparkline>
              <xm:sqref>SVT59</xm:sqref>
            </x14:sparkline>
            <x14:sparkline>
              <xm:sqref>SVT60</xm:sqref>
            </x14:sparkline>
            <x14:sparkline>
              <xm:sqref>SVU59</xm:sqref>
            </x14:sparkline>
            <x14:sparkline>
              <xm:sqref>SVU60</xm:sqref>
            </x14:sparkline>
            <x14:sparkline>
              <xm:sqref>SVV59</xm:sqref>
            </x14:sparkline>
            <x14:sparkline>
              <xm:sqref>SVV60</xm:sqref>
            </x14:sparkline>
            <x14:sparkline>
              <xm:sqref>SVW59</xm:sqref>
            </x14:sparkline>
            <x14:sparkline>
              <xm:sqref>SVW60</xm:sqref>
            </x14:sparkline>
            <x14:sparkline>
              <xm:sqref>SVX59</xm:sqref>
            </x14:sparkline>
            <x14:sparkline>
              <xm:sqref>SVX60</xm:sqref>
            </x14:sparkline>
            <x14:sparkline>
              <xm:sqref>SVY59</xm:sqref>
            </x14:sparkline>
            <x14:sparkline>
              <xm:sqref>SVY60</xm:sqref>
            </x14:sparkline>
            <x14:sparkline>
              <xm:sqref>SVZ59</xm:sqref>
            </x14:sparkline>
            <x14:sparkline>
              <xm:sqref>SVZ60</xm:sqref>
            </x14:sparkline>
            <x14:sparkline>
              <xm:sqref>SWA59</xm:sqref>
            </x14:sparkline>
            <x14:sparkline>
              <xm:sqref>SWA60</xm:sqref>
            </x14:sparkline>
            <x14:sparkline>
              <xm:sqref>SWB59</xm:sqref>
            </x14:sparkline>
            <x14:sparkline>
              <xm:sqref>SWB60</xm:sqref>
            </x14:sparkline>
            <x14:sparkline>
              <xm:sqref>SWC59</xm:sqref>
            </x14:sparkline>
            <x14:sparkline>
              <xm:sqref>SWC60</xm:sqref>
            </x14:sparkline>
            <x14:sparkline>
              <xm:sqref>SWD59</xm:sqref>
            </x14:sparkline>
            <x14:sparkline>
              <xm:sqref>SWD60</xm:sqref>
            </x14:sparkline>
            <x14:sparkline>
              <xm:sqref>SWE59</xm:sqref>
            </x14:sparkline>
            <x14:sparkline>
              <xm:sqref>SWE60</xm:sqref>
            </x14:sparkline>
            <x14:sparkline>
              <xm:sqref>SWF59</xm:sqref>
            </x14:sparkline>
            <x14:sparkline>
              <xm:sqref>SWF60</xm:sqref>
            </x14:sparkline>
            <x14:sparkline>
              <xm:sqref>SWG59</xm:sqref>
            </x14:sparkline>
            <x14:sparkline>
              <xm:sqref>SWG60</xm:sqref>
            </x14:sparkline>
            <x14:sparkline>
              <xm:sqref>SWH59</xm:sqref>
            </x14:sparkline>
            <x14:sparkline>
              <xm:sqref>SWH60</xm:sqref>
            </x14:sparkline>
            <x14:sparkline>
              <xm:sqref>SWI59</xm:sqref>
            </x14:sparkline>
            <x14:sparkline>
              <xm:sqref>SWI60</xm:sqref>
            </x14:sparkline>
            <x14:sparkline>
              <xm:sqref>SWJ59</xm:sqref>
            </x14:sparkline>
            <x14:sparkline>
              <xm:sqref>SWJ60</xm:sqref>
            </x14:sparkline>
            <x14:sparkline>
              <xm:sqref>SWK59</xm:sqref>
            </x14:sparkline>
            <x14:sparkline>
              <xm:sqref>SWK60</xm:sqref>
            </x14:sparkline>
            <x14:sparkline>
              <xm:sqref>SWL59</xm:sqref>
            </x14:sparkline>
            <x14:sparkline>
              <xm:sqref>SWL60</xm:sqref>
            </x14:sparkline>
            <x14:sparkline>
              <xm:sqref>SWM59</xm:sqref>
            </x14:sparkline>
            <x14:sparkline>
              <xm:sqref>SWM60</xm:sqref>
            </x14:sparkline>
            <x14:sparkline>
              <xm:sqref>SWN59</xm:sqref>
            </x14:sparkline>
            <x14:sparkline>
              <xm:sqref>SWN60</xm:sqref>
            </x14:sparkline>
            <x14:sparkline>
              <xm:sqref>SWO59</xm:sqref>
            </x14:sparkline>
            <x14:sparkline>
              <xm:sqref>SWO60</xm:sqref>
            </x14:sparkline>
            <x14:sparkline>
              <xm:sqref>SWP59</xm:sqref>
            </x14:sparkline>
            <x14:sparkline>
              <xm:sqref>SWP60</xm:sqref>
            </x14:sparkline>
            <x14:sparkline>
              <xm:sqref>SWQ59</xm:sqref>
            </x14:sparkline>
            <x14:sparkline>
              <xm:sqref>SWQ60</xm:sqref>
            </x14:sparkline>
            <x14:sparkline>
              <xm:sqref>SWR59</xm:sqref>
            </x14:sparkline>
            <x14:sparkline>
              <xm:sqref>SWR60</xm:sqref>
            </x14:sparkline>
            <x14:sparkline>
              <xm:sqref>SWS59</xm:sqref>
            </x14:sparkline>
            <x14:sparkline>
              <xm:sqref>SWS60</xm:sqref>
            </x14:sparkline>
            <x14:sparkline>
              <xm:sqref>SWT59</xm:sqref>
            </x14:sparkline>
            <x14:sparkline>
              <xm:sqref>SWT60</xm:sqref>
            </x14:sparkline>
            <x14:sparkline>
              <xm:sqref>SWU59</xm:sqref>
            </x14:sparkline>
            <x14:sparkline>
              <xm:sqref>SWU60</xm:sqref>
            </x14:sparkline>
            <x14:sparkline>
              <xm:sqref>SWV59</xm:sqref>
            </x14:sparkline>
            <x14:sparkline>
              <xm:sqref>SWV60</xm:sqref>
            </x14:sparkline>
            <x14:sparkline>
              <xm:sqref>SWW59</xm:sqref>
            </x14:sparkline>
            <x14:sparkline>
              <xm:sqref>SWW60</xm:sqref>
            </x14:sparkline>
            <x14:sparkline>
              <xm:sqref>SWX59</xm:sqref>
            </x14:sparkline>
            <x14:sparkline>
              <xm:sqref>SWX60</xm:sqref>
            </x14:sparkline>
            <x14:sparkline>
              <xm:sqref>SWY59</xm:sqref>
            </x14:sparkline>
            <x14:sparkline>
              <xm:sqref>SWY60</xm:sqref>
            </x14:sparkline>
            <x14:sparkline>
              <xm:sqref>SWZ59</xm:sqref>
            </x14:sparkline>
            <x14:sparkline>
              <xm:sqref>SWZ60</xm:sqref>
            </x14:sparkline>
            <x14:sparkline>
              <xm:sqref>SXA59</xm:sqref>
            </x14:sparkline>
            <x14:sparkline>
              <xm:sqref>SXA60</xm:sqref>
            </x14:sparkline>
            <x14:sparkline>
              <xm:sqref>SXB59</xm:sqref>
            </x14:sparkline>
            <x14:sparkline>
              <xm:sqref>SXB60</xm:sqref>
            </x14:sparkline>
            <x14:sparkline>
              <xm:sqref>SXC59</xm:sqref>
            </x14:sparkline>
            <x14:sparkline>
              <xm:sqref>SXC60</xm:sqref>
            </x14:sparkline>
            <x14:sparkline>
              <xm:sqref>SXD59</xm:sqref>
            </x14:sparkline>
            <x14:sparkline>
              <xm:sqref>SXD60</xm:sqref>
            </x14:sparkline>
            <x14:sparkline>
              <xm:sqref>SXE59</xm:sqref>
            </x14:sparkline>
            <x14:sparkline>
              <xm:sqref>SXE60</xm:sqref>
            </x14:sparkline>
            <x14:sparkline>
              <xm:sqref>SXF59</xm:sqref>
            </x14:sparkline>
            <x14:sparkline>
              <xm:sqref>SXF60</xm:sqref>
            </x14:sparkline>
            <x14:sparkline>
              <xm:sqref>SXG59</xm:sqref>
            </x14:sparkline>
            <x14:sparkline>
              <xm:sqref>SXG60</xm:sqref>
            </x14:sparkline>
            <x14:sparkline>
              <xm:sqref>SXH59</xm:sqref>
            </x14:sparkline>
            <x14:sparkline>
              <xm:sqref>SXH60</xm:sqref>
            </x14:sparkline>
            <x14:sparkline>
              <xm:sqref>SXI59</xm:sqref>
            </x14:sparkline>
            <x14:sparkline>
              <xm:sqref>SXI60</xm:sqref>
            </x14:sparkline>
            <x14:sparkline>
              <xm:sqref>SXJ59</xm:sqref>
            </x14:sparkline>
            <x14:sparkline>
              <xm:sqref>SXJ60</xm:sqref>
            </x14:sparkline>
            <x14:sparkline>
              <xm:sqref>SXK59</xm:sqref>
            </x14:sparkline>
            <x14:sparkline>
              <xm:sqref>SXK60</xm:sqref>
            </x14:sparkline>
            <x14:sparkline>
              <xm:sqref>SXL59</xm:sqref>
            </x14:sparkline>
            <x14:sparkline>
              <xm:sqref>SXL60</xm:sqref>
            </x14:sparkline>
            <x14:sparkline>
              <xm:sqref>SXM59</xm:sqref>
            </x14:sparkline>
            <x14:sparkline>
              <xm:sqref>SXM60</xm:sqref>
            </x14:sparkline>
            <x14:sparkline>
              <xm:sqref>SXN59</xm:sqref>
            </x14:sparkline>
            <x14:sparkline>
              <xm:sqref>SXN60</xm:sqref>
            </x14:sparkline>
            <x14:sparkline>
              <xm:sqref>SXO59</xm:sqref>
            </x14:sparkline>
            <x14:sparkline>
              <xm:sqref>SXO60</xm:sqref>
            </x14:sparkline>
            <x14:sparkline>
              <xm:sqref>SXP59</xm:sqref>
            </x14:sparkline>
            <x14:sparkline>
              <xm:sqref>SXP60</xm:sqref>
            </x14:sparkline>
            <x14:sparkline>
              <xm:sqref>SXQ59</xm:sqref>
            </x14:sparkline>
            <x14:sparkline>
              <xm:sqref>SXQ60</xm:sqref>
            </x14:sparkline>
            <x14:sparkline>
              <xm:sqref>SXR59</xm:sqref>
            </x14:sparkline>
            <x14:sparkline>
              <xm:sqref>SXR60</xm:sqref>
            </x14:sparkline>
            <x14:sparkline>
              <xm:sqref>SXS59</xm:sqref>
            </x14:sparkline>
            <x14:sparkline>
              <xm:sqref>SXS60</xm:sqref>
            </x14:sparkline>
            <x14:sparkline>
              <xm:sqref>SXT59</xm:sqref>
            </x14:sparkline>
            <x14:sparkline>
              <xm:sqref>SXT60</xm:sqref>
            </x14:sparkline>
            <x14:sparkline>
              <xm:sqref>SXU59</xm:sqref>
            </x14:sparkline>
            <x14:sparkline>
              <xm:sqref>SXU60</xm:sqref>
            </x14:sparkline>
            <x14:sparkline>
              <xm:sqref>SXV59</xm:sqref>
            </x14:sparkline>
            <x14:sparkline>
              <xm:sqref>SXV60</xm:sqref>
            </x14:sparkline>
            <x14:sparkline>
              <xm:sqref>SXW59</xm:sqref>
            </x14:sparkline>
            <x14:sparkline>
              <xm:sqref>SXW60</xm:sqref>
            </x14:sparkline>
            <x14:sparkline>
              <xm:sqref>SXX59</xm:sqref>
            </x14:sparkline>
            <x14:sparkline>
              <xm:sqref>SXX60</xm:sqref>
            </x14:sparkline>
            <x14:sparkline>
              <xm:sqref>SXY59</xm:sqref>
            </x14:sparkline>
            <x14:sparkline>
              <xm:sqref>SXY60</xm:sqref>
            </x14:sparkline>
            <x14:sparkline>
              <xm:sqref>SXZ59</xm:sqref>
            </x14:sparkline>
            <x14:sparkline>
              <xm:sqref>SXZ60</xm:sqref>
            </x14:sparkline>
            <x14:sparkline>
              <xm:sqref>SYA59</xm:sqref>
            </x14:sparkline>
            <x14:sparkline>
              <xm:sqref>SYA60</xm:sqref>
            </x14:sparkline>
            <x14:sparkline>
              <xm:sqref>SYB59</xm:sqref>
            </x14:sparkline>
            <x14:sparkline>
              <xm:sqref>SYB60</xm:sqref>
            </x14:sparkline>
            <x14:sparkline>
              <xm:sqref>SYC59</xm:sqref>
            </x14:sparkline>
            <x14:sparkline>
              <xm:sqref>SYC60</xm:sqref>
            </x14:sparkline>
            <x14:sparkline>
              <xm:sqref>SYD59</xm:sqref>
            </x14:sparkline>
            <x14:sparkline>
              <xm:sqref>SYD60</xm:sqref>
            </x14:sparkline>
            <x14:sparkline>
              <xm:sqref>SYE59</xm:sqref>
            </x14:sparkline>
            <x14:sparkline>
              <xm:sqref>SYE60</xm:sqref>
            </x14:sparkline>
            <x14:sparkline>
              <xm:sqref>SYF59</xm:sqref>
            </x14:sparkline>
            <x14:sparkline>
              <xm:sqref>SYF60</xm:sqref>
            </x14:sparkline>
            <x14:sparkline>
              <xm:sqref>SYG59</xm:sqref>
            </x14:sparkline>
            <x14:sparkline>
              <xm:sqref>SYG60</xm:sqref>
            </x14:sparkline>
            <x14:sparkline>
              <xm:sqref>SYH59</xm:sqref>
            </x14:sparkline>
            <x14:sparkline>
              <xm:sqref>SYH60</xm:sqref>
            </x14:sparkline>
            <x14:sparkline>
              <xm:sqref>SYI59</xm:sqref>
            </x14:sparkline>
            <x14:sparkline>
              <xm:sqref>SYI60</xm:sqref>
            </x14:sparkline>
            <x14:sparkline>
              <xm:sqref>SYJ59</xm:sqref>
            </x14:sparkline>
            <x14:sparkline>
              <xm:sqref>SYJ60</xm:sqref>
            </x14:sparkline>
            <x14:sparkline>
              <xm:sqref>SYK59</xm:sqref>
            </x14:sparkline>
            <x14:sparkline>
              <xm:sqref>SYK60</xm:sqref>
            </x14:sparkline>
            <x14:sparkline>
              <xm:sqref>SYL59</xm:sqref>
            </x14:sparkline>
            <x14:sparkline>
              <xm:sqref>SYL60</xm:sqref>
            </x14:sparkline>
            <x14:sparkline>
              <xm:sqref>SYM59</xm:sqref>
            </x14:sparkline>
            <x14:sparkline>
              <xm:sqref>SYM60</xm:sqref>
            </x14:sparkline>
            <x14:sparkline>
              <xm:sqref>SYN59</xm:sqref>
            </x14:sparkline>
            <x14:sparkline>
              <xm:sqref>SYN60</xm:sqref>
            </x14:sparkline>
            <x14:sparkline>
              <xm:sqref>SYO59</xm:sqref>
            </x14:sparkline>
            <x14:sparkline>
              <xm:sqref>SYO60</xm:sqref>
            </x14:sparkline>
            <x14:sparkline>
              <xm:sqref>SYP59</xm:sqref>
            </x14:sparkline>
            <x14:sparkline>
              <xm:sqref>SYP60</xm:sqref>
            </x14:sparkline>
            <x14:sparkline>
              <xm:sqref>SYQ59</xm:sqref>
            </x14:sparkline>
            <x14:sparkline>
              <xm:sqref>SYQ60</xm:sqref>
            </x14:sparkline>
            <x14:sparkline>
              <xm:sqref>SYR59</xm:sqref>
            </x14:sparkline>
            <x14:sparkline>
              <xm:sqref>SYR60</xm:sqref>
            </x14:sparkline>
            <x14:sparkline>
              <xm:sqref>SYS59</xm:sqref>
            </x14:sparkline>
            <x14:sparkline>
              <xm:sqref>SYS60</xm:sqref>
            </x14:sparkline>
            <x14:sparkline>
              <xm:sqref>SYT59</xm:sqref>
            </x14:sparkline>
            <x14:sparkline>
              <xm:sqref>SYT60</xm:sqref>
            </x14:sparkline>
            <x14:sparkline>
              <xm:sqref>SYU59</xm:sqref>
            </x14:sparkline>
            <x14:sparkline>
              <xm:sqref>SYU60</xm:sqref>
            </x14:sparkline>
            <x14:sparkline>
              <xm:sqref>SYV59</xm:sqref>
            </x14:sparkline>
            <x14:sparkline>
              <xm:sqref>SYV60</xm:sqref>
            </x14:sparkline>
            <x14:sparkline>
              <xm:sqref>SYW59</xm:sqref>
            </x14:sparkline>
            <x14:sparkline>
              <xm:sqref>SYW60</xm:sqref>
            </x14:sparkline>
            <x14:sparkline>
              <xm:sqref>SYX59</xm:sqref>
            </x14:sparkline>
            <x14:sparkline>
              <xm:sqref>SYX60</xm:sqref>
            </x14:sparkline>
            <x14:sparkline>
              <xm:sqref>SYY59</xm:sqref>
            </x14:sparkline>
            <x14:sparkline>
              <xm:sqref>SYY60</xm:sqref>
            </x14:sparkline>
            <x14:sparkline>
              <xm:sqref>SYZ59</xm:sqref>
            </x14:sparkline>
            <x14:sparkline>
              <xm:sqref>SYZ60</xm:sqref>
            </x14:sparkline>
            <x14:sparkline>
              <xm:sqref>SZA59</xm:sqref>
            </x14:sparkline>
            <x14:sparkline>
              <xm:sqref>SZA60</xm:sqref>
            </x14:sparkline>
            <x14:sparkline>
              <xm:sqref>SZB59</xm:sqref>
            </x14:sparkline>
            <x14:sparkline>
              <xm:sqref>SZB60</xm:sqref>
            </x14:sparkline>
            <x14:sparkline>
              <xm:sqref>SZC59</xm:sqref>
            </x14:sparkline>
            <x14:sparkline>
              <xm:sqref>SZC60</xm:sqref>
            </x14:sparkline>
            <x14:sparkline>
              <xm:sqref>SZD59</xm:sqref>
            </x14:sparkline>
            <x14:sparkline>
              <xm:sqref>SZD60</xm:sqref>
            </x14:sparkline>
            <x14:sparkline>
              <xm:sqref>SZE59</xm:sqref>
            </x14:sparkline>
            <x14:sparkline>
              <xm:sqref>SZE60</xm:sqref>
            </x14:sparkline>
            <x14:sparkline>
              <xm:sqref>SZF59</xm:sqref>
            </x14:sparkline>
            <x14:sparkline>
              <xm:sqref>SZF60</xm:sqref>
            </x14:sparkline>
            <x14:sparkline>
              <xm:sqref>SZG59</xm:sqref>
            </x14:sparkline>
            <x14:sparkline>
              <xm:sqref>SZG60</xm:sqref>
            </x14:sparkline>
            <x14:sparkline>
              <xm:sqref>SZH59</xm:sqref>
            </x14:sparkline>
            <x14:sparkline>
              <xm:sqref>SZH60</xm:sqref>
            </x14:sparkline>
            <x14:sparkline>
              <xm:sqref>SZI59</xm:sqref>
            </x14:sparkline>
            <x14:sparkline>
              <xm:sqref>SZI60</xm:sqref>
            </x14:sparkline>
            <x14:sparkline>
              <xm:sqref>SZJ59</xm:sqref>
            </x14:sparkline>
            <x14:sparkline>
              <xm:sqref>SZJ60</xm:sqref>
            </x14:sparkline>
            <x14:sparkline>
              <xm:sqref>SZK59</xm:sqref>
            </x14:sparkline>
            <x14:sparkline>
              <xm:sqref>SZK60</xm:sqref>
            </x14:sparkline>
            <x14:sparkline>
              <xm:sqref>SZL59</xm:sqref>
            </x14:sparkline>
            <x14:sparkline>
              <xm:sqref>SZL60</xm:sqref>
            </x14:sparkline>
            <x14:sparkline>
              <xm:sqref>SZM59</xm:sqref>
            </x14:sparkline>
            <x14:sparkline>
              <xm:sqref>SZM60</xm:sqref>
            </x14:sparkline>
            <x14:sparkline>
              <xm:sqref>SZN59</xm:sqref>
            </x14:sparkline>
            <x14:sparkline>
              <xm:sqref>SZN60</xm:sqref>
            </x14:sparkline>
            <x14:sparkline>
              <xm:sqref>SZO59</xm:sqref>
            </x14:sparkline>
            <x14:sparkline>
              <xm:sqref>SZO60</xm:sqref>
            </x14:sparkline>
            <x14:sparkline>
              <xm:sqref>SZP59</xm:sqref>
            </x14:sparkline>
            <x14:sparkline>
              <xm:sqref>SZP60</xm:sqref>
            </x14:sparkline>
            <x14:sparkline>
              <xm:sqref>SZQ59</xm:sqref>
            </x14:sparkline>
            <x14:sparkline>
              <xm:sqref>SZQ60</xm:sqref>
            </x14:sparkline>
            <x14:sparkline>
              <xm:sqref>SZR59</xm:sqref>
            </x14:sparkline>
            <x14:sparkline>
              <xm:sqref>SZR60</xm:sqref>
            </x14:sparkline>
            <x14:sparkline>
              <xm:sqref>SZS59</xm:sqref>
            </x14:sparkline>
            <x14:sparkline>
              <xm:sqref>SZS60</xm:sqref>
            </x14:sparkline>
            <x14:sparkline>
              <xm:sqref>SZT59</xm:sqref>
            </x14:sparkline>
            <x14:sparkline>
              <xm:sqref>SZT60</xm:sqref>
            </x14:sparkline>
            <x14:sparkline>
              <xm:sqref>SZU59</xm:sqref>
            </x14:sparkline>
            <x14:sparkline>
              <xm:sqref>SZU60</xm:sqref>
            </x14:sparkline>
            <x14:sparkline>
              <xm:sqref>SZV59</xm:sqref>
            </x14:sparkline>
            <x14:sparkline>
              <xm:sqref>SZV60</xm:sqref>
            </x14:sparkline>
            <x14:sparkline>
              <xm:sqref>SZW59</xm:sqref>
            </x14:sparkline>
            <x14:sparkline>
              <xm:sqref>SZW60</xm:sqref>
            </x14:sparkline>
            <x14:sparkline>
              <xm:sqref>SZX59</xm:sqref>
            </x14:sparkline>
            <x14:sparkline>
              <xm:sqref>SZX60</xm:sqref>
            </x14:sparkline>
            <x14:sparkline>
              <xm:sqref>SZY59</xm:sqref>
            </x14:sparkline>
            <x14:sparkline>
              <xm:sqref>SZY60</xm:sqref>
            </x14:sparkline>
            <x14:sparkline>
              <xm:sqref>SZZ59</xm:sqref>
            </x14:sparkline>
            <x14:sparkline>
              <xm:sqref>SZZ60</xm:sqref>
            </x14:sparkline>
            <x14:sparkline>
              <xm:sqref>TAA59</xm:sqref>
            </x14:sparkline>
            <x14:sparkline>
              <xm:sqref>TAA60</xm:sqref>
            </x14:sparkline>
            <x14:sparkline>
              <xm:sqref>TAB59</xm:sqref>
            </x14:sparkline>
            <x14:sparkline>
              <xm:sqref>TAB60</xm:sqref>
            </x14:sparkline>
            <x14:sparkline>
              <xm:sqref>TAC59</xm:sqref>
            </x14:sparkline>
            <x14:sparkline>
              <xm:sqref>TAC60</xm:sqref>
            </x14:sparkline>
            <x14:sparkline>
              <xm:sqref>TAD59</xm:sqref>
            </x14:sparkline>
            <x14:sparkline>
              <xm:sqref>TAD60</xm:sqref>
            </x14:sparkline>
            <x14:sparkline>
              <xm:sqref>TAE59</xm:sqref>
            </x14:sparkline>
            <x14:sparkline>
              <xm:sqref>TAE60</xm:sqref>
            </x14:sparkline>
            <x14:sparkline>
              <xm:sqref>TAF59</xm:sqref>
            </x14:sparkline>
            <x14:sparkline>
              <xm:sqref>TAF60</xm:sqref>
            </x14:sparkline>
            <x14:sparkline>
              <xm:sqref>TAG59</xm:sqref>
            </x14:sparkline>
            <x14:sparkline>
              <xm:sqref>TAG60</xm:sqref>
            </x14:sparkline>
            <x14:sparkline>
              <xm:sqref>TAH59</xm:sqref>
            </x14:sparkline>
            <x14:sparkline>
              <xm:sqref>TAH60</xm:sqref>
            </x14:sparkline>
            <x14:sparkline>
              <xm:sqref>TAI59</xm:sqref>
            </x14:sparkline>
            <x14:sparkline>
              <xm:sqref>TAI60</xm:sqref>
            </x14:sparkline>
            <x14:sparkline>
              <xm:sqref>TAJ59</xm:sqref>
            </x14:sparkline>
            <x14:sparkline>
              <xm:sqref>TAJ60</xm:sqref>
            </x14:sparkline>
            <x14:sparkline>
              <xm:sqref>TAK59</xm:sqref>
            </x14:sparkline>
            <x14:sparkline>
              <xm:sqref>TAK60</xm:sqref>
            </x14:sparkline>
            <x14:sparkline>
              <xm:sqref>TAL59</xm:sqref>
            </x14:sparkline>
            <x14:sparkline>
              <xm:sqref>TAL60</xm:sqref>
            </x14:sparkline>
            <x14:sparkline>
              <xm:sqref>TAM59</xm:sqref>
            </x14:sparkline>
            <x14:sparkline>
              <xm:sqref>TAM60</xm:sqref>
            </x14:sparkline>
            <x14:sparkline>
              <xm:sqref>TAN59</xm:sqref>
            </x14:sparkline>
            <x14:sparkline>
              <xm:sqref>TAN60</xm:sqref>
            </x14:sparkline>
            <x14:sparkline>
              <xm:sqref>TAO59</xm:sqref>
            </x14:sparkline>
            <x14:sparkline>
              <xm:sqref>TAO60</xm:sqref>
            </x14:sparkline>
            <x14:sparkline>
              <xm:sqref>TAP59</xm:sqref>
            </x14:sparkline>
            <x14:sparkline>
              <xm:sqref>TAP60</xm:sqref>
            </x14:sparkline>
            <x14:sparkline>
              <xm:sqref>TAQ59</xm:sqref>
            </x14:sparkline>
            <x14:sparkline>
              <xm:sqref>TAQ60</xm:sqref>
            </x14:sparkline>
            <x14:sparkline>
              <xm:sqref>TAR59</xm:sqref>
            </x14:sparkline>
            <x14:sparkline>
              <xm:sqref>TAR60</xm:sqref>
            </x14:sparkline>
            <x14:sparkline>
              <xm:sqref>TAS59</xm:sqref>
            </x14:sparkline>
            <x14:sparkline>
              <xm:sqref>TAS60</xm:sqref>
            </x14:sparkline>
            <x14:sparkline>
              <xm:sqref>TAT59</xm:sqref>
            </x14:sparkline>
            <x14:sparkline>
              <xm:sqref>TAT60</xm:sqref>
            </x14:sparkline>
            <x14:sparkline>
              <xm:sqref>TAU59</xm:sqref>
            </x14:sparkline>
            <x14:sparkline>
              <xm:sqref>TAU60</xm:sqref>
            </x14:sparkline>
            <x14:sparkline>
              <xm:sqref>TAV59</xm:sqref>
            </x14:sparkline>
            <x14:sparkline>
              <xm:sqref>TAV60</xm:sqref>
            </x14:sparkline>
            <x14:sparkline>
              <xm:sqref>TAW59</xm:sqref>
            </x14:sparkline>
            <x14:sparkline>
              <xm:sqref>TAW60</xm:sqref>
            </x14:sparkline>
            <x14:sparkline>
              <xm:sqref>TAX59</xm:sqref>
            </x14:sparkline>
            <x14:sparkline>
              <xm:sqref>TAX60</xm:sqref>
            </x14:sparkline>
            <x14:sparkline>
              <xm:sqref>TAY59</xm:sqref>
            </x14:sparkline>
            <x14:sparkline>
              <xm:sqref>TAY60</xm:sqref>
            </x14:sparkline>
            <x14:sparkline>
              <xm:sqref>TAZ59</xm:sqref>
            </x14:sparkline>
            <x14:sparkline>
              <xm:sqref>TAZ60</xm:sqref>
            </x14:sparkline>
            <x14:sparkline>
              <xm:sqref>TBA59</xm:sqref>
            </x14:sparkline>
            <x14:sparkline>
              <xm:sqref>TBA60</xm:sqref>
            </x14:sparkline>
            <x14:sparkline>
              <xm:sqref>TBB59</xm:sqref>
            </x14:sparkline>
            <x14:sparkline>
              <xm:sqref>TBB60</xm:sqref>
            </x14:sparkline>
            <x14:sparkline>
              <xm:sqref>TBC59</xm:sqref>
            </x14:sparkline>
            <x14:sparkline>
              <xm:sqref>TBC60</xm:sqref>
            </x14:sparkline>
            <x14:sparkline>
              <xm:sqref>TBD59</xm:sqref>
            </x14:sparkline>
            <x14:sparkline>
              <xm:sqref>TBD60</xm:sqref>
            </x14:sparkline>
            <x14:sparkline>
              <xm:sqref>TBE59</xm:sqref>
            </x14:sparkline>
            <x14:sparkline>
              <xm:sqref>TBE60</xm:sqref>
            </x14:sparkline>
            <x14:sparkline>
              <xm:sqref>TBF59</xm:sqref>
            </x14:sparkline>
            <x14:sparkline>
              <xm:sqref>TBF60</xm:sqref>
            </x14:sparkline>
            <x14:sparkline>
              <xm:sqref>TBG59</xm:sqref>
            </x14:sparkline>
            <x14:sparkline>
              <xm:sqref>TBG60</xm:sqref>
            </x14:sparkline>
            <x14:sparkline>
              <xm:sqref>TBH59</xm:sqref>
            </x14:sparkline>
            <x14:sparkline>
              <xm:sqref>TBH60</xm:sqref>
            </x14:sparkline>
            <x14:sparkline>
              <xm:sqref>TBI59</xm:sqref>
            </x14:sparkline>
            <x14:sparkline>
              <xm:sqref>TBI60</xm:sqref>
            </x14:sparkline>
            <x14:sparkline>
              <xm:sqref>TBJ59</xm:sqref>
            </x14:sparkline>
            <x14:sparkline>
              <xm:sqref>TBJ60</xm:sqref>
            </x14:sparkline>
            <x14:sparkline>
              <xm:sqref>TBK59</xm:sqref>
            </x14:sparkline>
            <x14:sparkline>
              <xm:sqref>TBK60</xm:sqref>
            </x14:sparkline>
            <x14:sparkline>
              <xm:sqref>TBL59</xm:sqref>
            </x14:sparkline>
            <x14:sparkline>
              <xm:sqref>TBL60</xm:sqref>
            </x14:sparkline>
            <x14:sparkline>
              <xm:sqref>TBM59</xm:sqref>
            </x14:sparkline>
            <x14:sparkline>
              <xm:sqref>TBM60</xm:sqref>
            </x14:sparkline>
            <x14:sparkline>
              <xm:sqref>TBN59</xm:sqref>
            </x14:sparkline>
            <x14:sparkline>
              <xm:sqref>TBN60</xm:sqref>
            </x14:sparkline>
            <x14:sparkline>
              <xm:sqref>TBO59</xm:sqref>
            </x14:sparkline>
            <x14:sparkline>
              <xm:sqref>TBO60</xm:sqref>
            </x14:sparkline>
            <x14:sparkline>
              <xm:sqref>TBP59</xm:sqref>
            </x14:sparkline>
            <x14:sparkline>
              <xm:sqref>TBP60</xm:sqref>
            </x14:sparkline>
            <x14:sparkline>
              <xm:sqref>TBQ59</xm:sqref>
            </x14:sparkline>
            <x14:sparkline>
              <xm:sqref>TBQ60</xm:sqref>
            </x14:sparkline>
            <x14:sparkline>
              <xm:sqref>TBR59</xm:sqref>
            </x14:sparkline>
            <x14:sparkline>
              <xm:sqref>TBR60</xm:sqref>
            </x14:sparkline>
            <x14:sparkline>
              <xm:sqref>TBS59</xm:sqref>
            </x14:sparkline>
            <x14:sparkline>
              <xm:sqref>TBS60</xm:sqref>
            </x14:sparkline>
            <x14:sparkline>
              <xm:sqref>TBT59</xm:sqref>
            </x14:sparkline>
            <x14:sparkline>
              <xm:sqref>TBT60</xm:sqref>
            </x14:sparkline>
            <x14:sparkline>
              <xm:sqref>TBU59</xm:sqref>
            </x14:sparkline>
            <x14:sparkline>
              <xm:sqref>TBU60</xm:sqref>
            </x14:sparkline>
            <x14:sparkline>
              <xm:sqref>TBV59</xm:sqref>
            </x14:sparkline>
            <x14:sparkline>
              <xm:sqref>TBV60</xm:sqref>
            </x14:sparkline>
            <x14:sparkline>
              <xm:sqref>TBW59</xm:sqref>
            </x14:sparkline>
            <x14:sparkline>
              <xm:sqref>TBW60</xm:sqref>
            </x14:sparkline>
            <x14:sparkline>
              <xm:sqref>TBX59</xm:sqref>
            </x14:sparkline>
            <x14:sparkline>
              <xm:sqref>TBX60</xm:sqref>
            </x14:sparkline>
            <x14:sparkline>
              <xm:sqref>TBY59</xm:sqref>
            </x14:sparkline>
            <x14:sparkline>
              <xm:sqref>TBY60</xm:sqref>
            </x14:sparkline>
            <x14:sparkline>
              <xm:sqref>TBZ59</xm:sqref>
            </x14:sparkline>
            <x14:sparkline>
              <xm:sqref>TBZ60</xm:sqref>
            </x14:sparkline>
            <x14:sparkline>
              <xm:sqref>TCA59</xm:sqref>
            </x14:sparkline>
            <x14:sparkline>
              <xm:sqref>TCA60</xm:sqref>
            </x14:sparkline>
            <x14:sparkline>
              <xm:sqref>TCB59</xm:sqref>
            </x14:sparkline>
            <x14:sparkline>
              <xm:sqref>TCB60</xm:sqref>
            </x14:sparkline>
            <x14:sparkline>
              <xm:sqref>TCC59</xm:sqref>
            </x14:sparkline>
            <x14:sparkline>
              <xm:sqref>TCC60</xm:sqref>
            </x14:sparkline>
            <x14:sparkline>
              <xm:sqref>TCD59</xm:sqref>
            </x14:sparkline>
            <x14:sparkline>
              <xm:sqref>TCD60</xm:sqref>
            </x14:sparkline>
            <x14:sparkline>
              <xm:sqref>TCE59</xm:sqref>
            </x14:sparkline>
            <x14:sparkline>
              <xm:sqref>TCE60</xm:sqref>
            </x14:sparkline>
            <x14:sparkline>
              <xm:sqref>TCF59</xm:sqref>
            </x14:sparkline>
            <x14:sparkline>
              <xm:sqref>TCF60</xm:sqref>
            </x14:sparkline>
            <x14:sparkline>
              <xm:sqref>TCG59</xm:sqref>
            </x14:sparkline>
            <x14:sparkline>
              <xm:sqref>TCG60</xm:sqref>
            </x14:sparkline>
            <x14:sparkline>
              <xm:sqref>TCH59</xm:sqref>
            </x14:sparkline>
            <x14:sparkline>
              <xm:sqref>TCH60</xm:sqref>
            </x14:sparkline>
            <x14:sparkline>
              <xm:sqref>TCI59</xm:sqref>
            </x14:sparkline>
            <x14:sparkline>
              <xm:sqref>TCI60</xm:sqref>
            </x14:sparkline>
            <x14:sparkline>
              <xm:sqref>TCJ59</xm:sqref>
            </x14:sparkline>
            <x14:sparkline>
              <xm:sqref>TCJ60</xm:sqref>
            </x14:sparkline>
            <x14:sparkline>
              <xm:sqref>TCK59</xm:sqref>
            </x14:sparkline>
            <x14:sparkline>
              <xm:sqref>TCK60</xm:sqref>
            </x14:sparkline>
            <x14:sparkline>
              <xm:sqref>TCL59</xm:sqref>
            </x14:sparkline>
            <x14:sparkline>
              <xm:sqref>TCL60</xm:sqref>
            </x14:sparkline>
            <x14:sparkline>
              <xm:sqref>TCM59</xm:sqref>
            </x14:sparkline>
            <x14:sparkline>
              <xm:sqref>TCM60</xm:sqref>
            </x14:sparkline>
            <x14:sparkline>
              <xm:sqref>TCN59</xm:sqref>
            </x14:sparkline>
            <x14:sparkline>
              <xm:sqref>TCN60</xm:sqref>
            </x14:sparkline>
            <x14:sparkline>
              <xm:sqref>TCO59</xm:sqref>
            </x14:sparkline>
            <x14:sparkline>
              <xm:sqref>TCO60</xm:sqref>
            </x14:sparkline>
            <x14:sparkline>
              <xm:sqref>TCP59</xm:sqref>
            </x14:sparkline>
            <x14:sparkline>
              <xm:sqref>TCP60</xm:sqref>
            </x14:sparkline>
            <x14:sparkline>
              <xm:sqref>TCQ59</xm:sqref>
            </x14:sparkline>
            <x14:sparkline>
              <xm:sqref>TCQ60</xm:sqref>
            </x14:sparkline>
            <x14:sparkline>
              <xm:sqref>TCR59</xm:sqref>
            </x14:sparkline>
            <x14:sparkline>
              <xm:sqref>TCR60</xm:sqref>
            </x14:sparkline>
            <x14:sparkline>
              <xm:sqref>TCS59</xm:sqref>
            </x14:sparkline>
            <x14:sparkline>
              <xm:sqref>TCS60</xm:sqref>
            </x14:sparkline>
            <x14:sparkline>
              <xm:sqref>TCT59</xm:sqref>
            </x14:sparkline>
            <x14:sparkline>
              <xm:sqref>TCT60</xm:sqref>
            </x14:sparkline>
            <x14:sparkline>
              <xm:sqref>TCU59</xm:sqref>
            </x14:sparkline>
            <x14:sparkline>
              <xm:sqref>TCU60</xm:sqref>
            </x14:sparkline>
            <x14:sparkline>
              <xm:sqref>TCV59</xm:sqref>
            </x14:sparkline>
            <x14:sparkline>
              <xm:sqref>TCV60</xm:sqref>
            </x14:sparkline>
            <x14:sparkline>
              <xm:sqref>TCW59</xm:sqref>
            </x14:sparkline>
            <x14:sparkline>
              <xm:sqref>TCW60</xm:sqref>
            </x14:sparkline>
            <x14:sparkline>
              <xm:sqref>TCX59</xm:sqref>
            </x14:sparkline>
            <x14:sparkline>
              <xm:sqref>TCX60</xm:sqref>
            </x14:sparkline>
            <x14:sparkline>
              <xm:sqref>TCY59</xm:sqref>
            </x14:sparkline>
            <x14:sparkline>
              <xm:sqref>TCY60</xm:sqref>
            </x14:sparkline>
            <x14:sparkline>
              <xm:sqref>TCZ59</xm:sqref>
            </x14:sparkline>
            <x14:sparkline>
              <xm:sqref>TCZ60</xm:sqref>
            </x14:sparkline>
            <x14:sparkline>
              <xm:sqref>TDA59</xm:sqref>
            </x14:sparkline>
            <x14:sparkline>
              <xm:sqref>TDA60</xm:sqref>
            </x14:sparkline>
            <x14:sparkline>
              <xm:sqref>TDB59</xm:sqref>
            </x14:sparkline>
            <x14:sparkline>
              <xm:sqref>TDB60</xm:sqref>
            </x14:sparkline>
            <x14:sparkline>
              <xm:sqref>TDC59</xm:sqref>
            </x14:sparkline>
            <x14:sparkline>
              <xm:sqref>TDC60</xm:sqref>
            </x14:sparkline>
            <x14:sparkline>
              <xm:sqref>TDD59</xm:sqref>
            </x14:sparkline>
            <x14:sparkline>
              <xm:sqref>TDD60</xm:sqref>
            </x14:sparkline>
            <x14:sparkline>
              <xm:sqref>TDE59</xm:sqref>
            </x14:sparkline>
            <x14:sparkline>
              <xm:sqref>TDE60</xm:sqref>
            </x14:sparkline>
            <x14:sparkline>
              <xm:sqref>TDF59</xm:sqref>
            </x14:sparkline>
            <x14:sparkline>
              <xm:sqref>TDF60</xm:sqref>
            </x14:sparkline>
            <x14:sparkline>
              <xm:sqref>TDG59</xm:sqref>
            </x14:sparkline>
            <x14:sparkline>
              <xm:sqref>TDG60</xm:sqref>
            </x14:sparkline>
            <x14:sparkline>
              <xm:sqref>TDH59</xm:sqref>
            </x14:sparkline>
            <x14:sparkline>
              <xm:sqref>TDH60</xm:sqref>
            </x14:sparkline>
            <x14:sparkline>
              <xm:sqref>TDI59</xm:sqref>
            </x14:sparkline>
            <x14:sparkline>
              <xm:sqref>TDI60</xm:sqref>
            </x14:sparkline>
            <x14:sparkline>
              <xm:sqref>TDJ59</xm:sqref>
            </x14:sparkline>
            <x14:sparkline>
              <xm:sqref>TDJ60</xm:sqref>
            </x14:sparkline>
            <x14:sparkline>
              <xm:sqref>TDK59</xm:sqref>
            </x14:sparkline>
            <x14:sparkline>
              <xm:sqref>TDK60</xm:sqref>
            </x14:sparkline>
            <x14:sparkline>
              <xm:sqref>TDL59</xm:sqref>
            </x14:sparkline>
            <x14:sparkline>
              <xm:sqref>TDL60</xm:sqref>
            </x14:sparkline>
            <x14:sparkline>
              <xm:sqref>TDM59</xm:sqref>
            </x14:sparkline>
            <x14:sparkline>
              <xm:sqref>TDM60</xm:sqref>
            </x14:sparkline>
            <x14:sparkline>
              <xm:sqref>TDN59</xm:sqref>
            </x14:sparkline>
            <x14:sparkline>
              <xm:sqref>TDN60</xm:sqref>
            </x14:sparkline>
            <x14:sparkline>
              <xm:sqref>TDO59</xm:sqref>
            </x14:sparkline>
            <x14:sparkline>
              <xm:sqref>TDO60</xm:sqref>
            </x14:sparkline>
            <x14:sparkline>
              <xm:sqref>TDP59</xm:sqref>
            </x14:sparkline>
            <x14:sparkline>
              <xm:sqref>TDP60</xm:sqref>
            </x14:sparkline>
            <x14:sparkline>
              <xm:sqref>TDQ59</xm:sqref>
            </x14:sparkline>
            <x14:sparkline>
              <xm:sqref>TDQ60</xm:sqref>
            </x14:sparkline>
            <x14:sparkline>
              <xm:sqref>TDR59</xm:sqref>
            </x14:sparkline>
            <x14:sparkline>
              <xm:sqref>TDR60</xm:sqref>
            </x14:sparkline>
            <x14:sparkline>
              <xm:sqref>TDS59</xm:sqref>
            </x14:sparkline>
            <x14:sparkline>
              <xm:sqref>TDS60</xm:sqref>
            </x14:sparkline>
            <x14:sparkline>
              <xm:sqref>TDT59</xm:sqref>
            </x14:sparkline>
            <x14:sparkline>
              <xm:sqref>TDT60</xm:sqref>
            </x14:sparkline>
            <x14:sparkline>
              <xm:sqref>TDU59</xm:sqref>
            </x14:sparkline>
            <x14:sparkline>
              <xm:sqref>TDU60</xm:sqref>
            </x14:sparkline>
            <x14:sparkline>
              <xm:sqref>TDV59</xm:sqref>
            </x14:sparkline>
            <x14:sparkline>
              <xm:sqref>TDV60</xm:sqref>
            </x14:sparkline>
            <x14:sparkline>
              <xm:sqref>TDW59</xm:sqref>
            </x14:sparkline>
            <x14:sparkline>
              <xm:sqref>TDW60</xm:sqref>
            </x14:sparkline>
            <x14:sparkline>
              <xm:sqref>TDX59</xm:sqref>
            </x14:sparkline>
            <x14:sparkline>
              <xm:sqref>TDX60</xm:sqref>
            </x14:sparkline>
            <x14:sparkline>
              <xm:sqref>TDY59</xm:sqref>
            </x14:sparkline>
            <x14:sparkline>
              <xm:sqref>TDY60</xm:sqref>
            </x14:sparkline>
            <x14:sparkline>
              <xm:sqref>TDZ59</xm:sqref>
            </x14:sparkline>
            <x14:sparkline>
              <xm:sqref>TDZ60</xm:sqref>
            </x14:sparkline>
            <x14:sparkline>
              <xm:sqref>TEA59</xm:sqref>
            </x14:sparkline>
            <x14:sparkline>
              <xm:sqref>TEA60</xm:sqref>
            </x14:sparkline>
            <x14:sparkline>
              <xm:sqref>TEB59</xm:sqref>
            </x14:sparkline>
            <x14:sparkline>
              <xm:sqref>TEB60</xm:sqref>
            </x14:sparkline>
            <x14:sparkline>
              <xm:sqref>TEC59</xm:sqref>
            </x14:sparkline>
            <x14:sparkline>
              <xm:sqref>TEC60</xm:sqref>
            </x14:sparkline>
            <x14:sparkline>
              <xm:sqref>TED59</xm:sqref>
            </x14:sparkline>
            <x14:sparkline>
              <xm:sqref>TED60</xm:sqref>
            </x14:sparkline>
            <x14:sparkline>
              <xm:sqref>TEE59</xm:sqref>
            </x14:sparkline>
            <x14:sparkline>
              <xm:sqref>TEE60</xm:sqref>
            </x14:sparkline>
            <x14:sparkline>
              <xm:sqref>TEF59</xm:sqref>
            </x14:sparkline>
            <x14:sparkline>
              <xm:sqref>TEF60</xm:sqref>
            </x14:sparkline>
            <x14:sparkline>
              <xm:sqref>TEG59</xm:sqref>
            </x14:sparkline>
            <x14:sparkline>
              <xm:sqref>TEG60</xm:sqref>
            </x14:sparkline>
            <x14:sparkline>
              <xm:sqref>TEH59</xm:sqref>
            </x14:sparkline>
            <x14:sparkline>
              <xm:sqref>TEH60</xm:sqref>
            </x14:sparkline>
            <x14:sparkline>
              <xm:sqref>TEI59</xm:sqref>
            </x14:sparkline>
            <x14:sparkline>
              <xm:sqref>TEI60</xm:sqref>
            </x14:sparkline>
            <x14:sparkline>
              <xm:sqref>TEJ59</xm:sqref>
            </x14:sparkline>
            <x14:sparkline>
              <xm:sqref>TEJ60</xm:sqref>
            </x14:sparkline>
            <x14:sparkline>
              <xm:sqref>TEK59</xm:sqref>
            </x14:sparkline>
            <x14:sparkline>
              <xm:sqref>TEK60</xm:sqref>
            </x14:sparkline>
            <x14:sparkline>
              <xm:sqref>TEL59</xm:sqref>
            </x14:sparkline>
            <x14:sparkline>
              <xm:sqref>TEL60</xm:sqref>
            </x14:sparkline>
            <x14:sparkline>
              <xm:sqref>TEM59</xm:sqref>
            </x14:sparkline>
            <x14:sparkline>
              <xm:sqref>TEM60</xm:sqref>
            </x14:sparkline>
            <x14:sparkline>
              <xm:sqref>TEN59</xm:sqref>
            </x14:sparkline>
            <x14:sparkline>
              <xm:sqref>TEN60</xm:sqref>
            </x14:sparkline>
            <x14:sparkline>
              <xm:sqref>TEO59</xm:sqref>
            </x14:sparkline>
            <x14:sparkline>
              <xm:sqref>TEO60</xm:sqref>
            </x14:sparkline>
            <x14:sparkline>
              <xm:sqref>TEP59</xm:sqref>
            </x14:sparkline>
            <x14:sparkline>
              <xm:sqref>TEP60</xm:sqref>
            </x14:sparkline>
            <x14:sparkline>
              <xm:sqref>TEQ59</xm:sqref>
            </x14:sparkline>
            <x14:sparkline>
              <xm:sqref>TEQ60</xm:sqref>
            </x14:sparkline>
            <x14:sparkline>
              <xm:sqref>TER59</xm:sqref>
            </x14:sparkline>
            <x14:sparkline>
              <xm:sqref>TER60</xm:sqref>
            </x14:sparkline>
            <x14:sparkline>
              <xm:sqref>TES59</xm:sqref>
            </x14:sparkline>
            <x14:sparkline>
              <xm:sqref>TES60</xm:sqref>
            </x14:sparkline>
            <x14:sparkline>
              <xm:sqref>TET59</xm:sqref>
            </x14:sparkline>
            <x14:sparkline>
              <xm:sqref>TET60</xm:sqref>
            </x14:sparkline>
            <x14:sparkline>
              <xm:sqref>TEU59</xm:sqref>
            </x14:sparkline>
            <x14:sparkline>
              <xm:sqref>TEU60</xm:sqref>
            </x14:sparkline>
            <x14:sparkline>
              <xm:sqref>TEV59</xm:sqref>
            </x14:sparkline>
            <x14:sparkline>
              <xm:sqref>TEV60</xm:sqref>
            </x14:sparkline>
            <x14:sparkline>
              <xm:sqref>TEW59</xm:sqref>
            </x14:sparkline>
            <x14:sparkline>
              <xm:sqref>TEW60</xm:sqref>
            </x14:sparkline>
            <x14:sparkline>
              <xm:sqref>TEX59</xm:sqref>
            </x14:sparkline>
            <x14:sparkline>
              <xm:sqref>TEX60</xm:sqref>
            </x14:sparkline>
            <x14:sparkline>
              <xm:sqref>TEY59</xm:sqref>
            </x14:sparkline>
            <x14:sparkline>
              <xm:sqref>TEY60</xm:sqref>
            </x14:sparkline>
            <x14:sparkline>
              <xm:sqref>TEZ59</xm:sqref>
            </x14:sparkline>
            <x14:sparkline>
              <xm:sqref>TEZ60</xm:sqref>
            </x14:sparkline>
            <x14:sparkline>
              <xm:sqref>TFA59</xm:sqref>
            </x14:sparkline>
            <x14:sparkline>
              <xm:sqref>TFA60</xm:sqref>
            </x14:sparkline>
            <x14:sparkline>
              <xm:sqref>TFB59</xm:sqref>
            </x14:sparkline>
            <x14:sparkline>
              <xm:sqref>TFB60</xm:sqref>
            </x14:sparkline>
            <x14:sparkline>
              <xm:sqref>TFC59</xm:sqref>
            </x14:sparkline>
            <x14:sparkline>
              <xm:sqref>TFC60</xm:sqref>
            </x14:sparkline>
            <x14:sparkline>
              <xm:sqref>TFD59</xm:sqref>
            </x14:sparkline>
            <x14:sparkline>
              <xm:sqref>TFD60</xm:sqref>
            </x14:sparkline>
            <x14:sparkline>
              <xm:sqref>TFE59</xm:sqref>
            </x14:sparkline>
            <x14:sparkline>
              <xm:sqref>TFE60</xm:sqref>
            </x14:sparkline>
            <x14:sparkline>
              <xm:sqref>TFF59</xm:sqref>
            </x14:sparkline>
            <x14:sparkline>
              <xm:sqref>TFF60</xm:sqref>
            </x14:sparkline>
            <x14:sparkline>
              <xm:sqref>TFG59</xm:sqref>
            </x14:sparkline>
            <x14:sparkline>
              <xm:sqref>TFG60</xm:sqref>
            </x14:sparkline>
            <x14:sparkline>
              <xm:sqref>TFH59</xm:sqref>
            </x14:sparkline>
            <x14:sparkline>
              <xm:sqref>TFH60</xm:sqref>
            </x14:sparkline>
            <x14:sparkline>
              <xm:sqref>TFI59</xm:sqref>
            </x14:sparkline>
            <x14:sparkline>
              <xm:sqref>TFI60</xm:sqref>
            </x14:sparkline>
            <x14:sparkline>
              <xm:sqref>TFJ59</xm:sqref>
            </x14:sparkline>
            <x14:sparkline>
              <xm:sqref>TFJ60</xm:sqref>
            </x14:sparkline>
            <x14:sparkline>
              <xm:sqref>TFK59</xm:sqref>
            </x14:sparkline>
            <x14:sparkline>
              <xm:sqref>TFK60</xm:sqref>
            </x14:sparkline>
            <x14:sparkline>
              <xm:sqref>TFL59</xm:sqref>
            </x14:sparkline>
            <x14:sparkline>
              <xm:sqref>TFL60</xm:sqref>
            </x14:sparkline>
            <x14:sparkline>
              <xm:sqref>TFM59</xm:sqref>
            </x14:sparkline>
            <x14:sparkline>
              <xm:sqref>TFM60</xm:sqref>
            </x14:sparkline>
            <x14:sparkline>
              <xm:sqref>TFN59</xm:sqref>
            </x14:sparkline>
            <x14:sparkline>
              <xm:sqref>TFN60</xm:sqref>
            </x14:sparkline>
            <x14:sparkline>
              <xm:sqref>TFO59</xm:sqref>
            </x14:sparkline>
            <x14:sparkline>
              <xm:sqref>TFO60</xm:sqref>
            </x14:sparkline>
            <x14:sparkline>
              <xm:sqref>TFP59</xm:sqref>
            </x14:sparkline>
            <x14:sparkline>
              <xm:sqref>TFP60</xm:sqref>
            </x14:sparkline>
            <x14:sparkline>
              <xm:sqref>TFQ59</xm:sqref>
            </x14:sparkline>
            <x14:sparkline>
              <xm:sqref>TFQ60</xm:sqref>
            </x14:sparkline>
            <x14:sparkline>
              <xm:sqref>TFR59</xm:sqref>
            </x14:sparkline>
            <x14:sparkline>
              <xm:sqref>TFR60</xm:sqref>
            </x14:sparkline>
            <x14:sparkline>
              <xm:sqref>TFS59</xm:sqref>
            </x14:sparkline>
            <x14:sparkline>
              <xm:sqref>TFS60</xm:sqref>
            </x14:sparkline>
            <x14:sparkline>
              <xm:sqref>TFT59</xm:sqref>
            </x14:sparkline>
            <x14:sparkline>
              <xm:sqref>TFT60</xm:sqref>
            </x14:sparkline>
            <x14:sparkline>
              <xm:sqref>TFU59</xm:sqref>
            </x14:sparkline>
            <x14:sparkline>
              <xm:sqref>TFU60</xm:sqref>
            </x14:sparkline>
            <x14:sparkline>
              <xm:sqref>TFV59</xm:sqref>
            </x14:sparkline>
            <x14:sparkline>
              <xm:sqref>TFV60</xm:sqref>
            </x14:sparkline>
            <x14:sparkline>
              <xm:sqref>TFW59</xm:sqref>
            </x14:sparkline>
            <x14:sparkline>
              <xm:sqref>TFW60</xm:sqref>
            </x14:sparkline>
            <x14:sparkline>
              <xm:sqref>TFX59</xm:sqref>
            </x14:sparkline>
            <x14:sparkline>
              <xm:sqref>TFX60</xm:sqref>
            </x14:sparkline>
            <x14:sparkline>
              <xm:sqref>TFY59</xm:sqref>
            </x14:sparkline>
            <x14:sparkline>
              <xm:sqref>TFY60</xm:sqref>
            </x14:sparkline>
            <x14:sparkline>
              <xm:sqref>TFZ59</xm:sqref>
            </x14:sparkline>
            <x14:sparkline>
              <xm:sqref>TFZ60</xm:sqref>
            </x14:sparkline>
            <x14:sparkline>
              <xm:sqref>TGA59</xm:sqref>
            </x14:sparkline>
            <x14:sparkline>
              <xm:sqref>TGA60</xm:sqref>
            </x14:sparkline>
            <x14:sparkline>
              <xm:sqref>TGB59</xm:sqref>
            </x14:sparkline>
            <x14:sparkline>
              <xm:sqref>TGB60</xm:sqref>
            </x14:sparkline>
            <x14:sparkline>
              <xm:sqref>TGC59</xm:sqref>
            </x14:sparkline>
            <x14:sparkline>
              <xm:sqref>TGC60</xm:sqref>
            </x14:sparkline>
            <x14:sparkline>
              <xm:sqref>TGD59</xm:sqref>
            </x14:sparkline>
            <x14:sparkline>
              <xm:sqref>TGD60</xm:sqref>
            </x14:sparkline>
            <x14:sparkline>
              <xm:sqref>TGE59</xm:sqref>
            </x14:sparkline>
            <x14:sparkline>
              <xm:sqref>TGE60</xm:sqref>
            </x14:sparkline>
            <x14:sparkline>
              <xm:sqref>TGF59</xm:sqref>
            </x14:sparkline>
            <x14:sparkline>
              <xm:sqref>TGF60</xm:sqref>
            </x14:sparkline>
            <x14:sparkline>
              <xm:sqref>TGG59</xm:sqref>
            </x14:sparkline>
            <x14:sparkline>
              <xm:sqref>TGG60</xm:sqref>
            </x14:sparkline>
            <x14:sparkline>
              <xm:sqref>TGH59</xm:sqref>
            </x14:sparkline>
            <x14:sparkline>
              <xm:sqref>TGH60</xm:sqref>
            </x14:sparkline>
            <x14:sparkline>
              <xm:sqref>TGI59</xm:sqref>
            </x14:sparkline>
            <x14:sparkline>
              <xm:sqref>TGI60</xm:sqref>
            </x14:sparkline>
            <x14:sparkline>
              <xm:sqref>TGJ59</xm:sqref>
            </x14:sparkline>
            <x14:sparkline>
              <xm:sqref>TGJ60</xm:sqref>
            </x14:sparkline>
            <x14:sparkline>
              <xm:sqref>TGK59</xm:sqref>
            </x14:sparkline>
            <x14:sparkline>
              <xm:sqref>TGK60</xm:sqref>
            </x14:sparkline>
            <x14:sparkline>
              <xm:sqref>TGL59</xm:sqref>
            </x14:sparkline>
            <x14:sparkline>
              <xm:sqref>TGL60</xm:sqref>
            </x14:sparkline>
            <x14:sparkline>
              <xm:sqref>TGM59</xm:sqref>
            </x14:sparkline>
            <x14:sparkline>
              <xm:sqref>TGM60</xm:sqref>
            </x14:sparkline>
            <x14:sparkline>
              <xm:sqref>TGN59</xm:sqref>
            </x14:sparkline>
            <x14:sparkline>
              <xm:sqref>TGN60</xm:sqref>
            </x14:sparkline>
            <x14:sparkline>
              <xm:sqref>TGO59</xm:sqref>
            </x14:sparkline>
            <x14:sparkline>
              <xm:sqref>TGO60</xm:sqref>
            </x14:sparkline>
            <x14:sparkline>
              <xm:sqref>TGP59</xm:sqref>
            </x14:sparkline>
            <x14:sparkline>
              <xm:sqref>TGP60</xm:sqref>
            </x14:sparkline>
            <x14:sparkline>
              <xm:sqref>TGQ59</xm:sqref>
            </x14:sparkline>
            <x14:sparkline>
              <xm:sqref>TGQ60</xm:sqref>
            </x14:sparkline>
            <x14:sparkline>
              <xm:sqref>TGR59</xm:sqref>
            </x14:sparkline>
            <x14:sparkline>
              <xm:sqref>TGR60</xm:sqref>
            </x14:sparkline>
            <x14:sparkline>
              <xm:sqref>TGS59</xm:sqref>
            </x14:sparkline>
            <x14:sparkline>
              <xm:sqref>TGS60</xm:sqref>
            </x14:sparkline>
            <x14:sparkline>
              <xm:sqref>TGT59</xm:sqref>
            </x14:sparkline>
            <x14:sparkline>
              <xm:sqref>TGT60</xm:sqref>
            </x14:sparkline>
            <x14:sparkline>
              <xm:sqref>TGU59</xm:sqref>
            </x14:sparkline>
            <x14:sparkline>
              <xm:sqref>TGU60</xm:sqref>
            </x14:sparkline>
            <x14:sparkline>
              <xm:sqref>TGV59</xm:sqref>
            </x14:sparkline>
            <x14:sparkline>
              <xm:sqref>TGV60</xm:sqref>
            </x14:sparkline>
            <x14:sparkline>
              <xm:sqref>TGW59</xm:sqref>
            </x14:sparkline>
            <x14:sparkline>
              <xm:sqref>TGW60</xm:sqref>
            </x14:sparkline>
            <x14:sparkline>
              <xm:sqref>TGX59</xm:sqref>
            </x14:sparkline>
            <x14:sparkline>
              <xm:sqref>TGX60</xm:sqref>
            </x14:sparkline>
            <x14:sparkline>
              <xm:sqref>TGY59</xm:sqref>
            </x14:sparkline>
            <x14:sparkline>
              <xm:sqref>TGY60</xm:sqref>
            </x14:sparkline>
            <x14:sparkline>
              <xm:sqref>TGZ59</xm:sqref>
            </x14:sparkline>
            <x14:sparkline>
              <xm:sqref>TGZ60</xm:sqref>
            </x14:sparkline>
            <x14:sparkline>
              <xm:sqref>THA59</xm:sqref>
            </x14:sparkline>
            <x14:sparkline>
              <xm:sqref>THA60</xm:sqref>
            </x14:sparkline>
            <x14:sparkline>
              <xm:sqref>THB59</xm:sqref>
            </x14:sparkline>
            <x14:sparkline>
              <xm:sqref>THB60</xm:sqref>
            </x14:sparkline>
            <x14:sparkline>
              <xm:sqref>THC59</xm:sqref>
            </x14:sparkline>
            <x14:sparkline>
              <xm:sqref>THC60</xm:sqref>
            </x14:sparkline>
            <x14:sparkline>
              <xm:sqref>THD59</xm:sqref>
            </x14:sparkline>
            <x14:sparkline>
              <xm:sqref>THD60</xm:sqref>
            </x14:sparkline>
            <x14:sparkline>
              <xm:sqref>THE59</xm:sqref>
            </x14:sparkline>
            <x14:sparkline>
              <xm:sqref>THE60</xm:sqref>
            </x14:sparkline>
            <x14:sparkline>
              <xm:sqref>THF59</xm:sqref>
            </x14:sparkline>
            <x14:sparkline>
              <xm:sqref>THF60</xm:sqref>
            </x14:sparkline>
            <x14:sparkline>
              <xm:sqref>THG59</xm:sqref>
            </x14:sparkline>
            <x14:sparkline>
              <xm:sqref>THG60</xm:sqref>
            </x14:sparkline>
            <x14:sparkline>
              <xm:sqref>THH59</xm:sqref>
            </x14:sparkline>
            <x14:sparkline>
              <xm:sqref>THH60</xm:sqref>
            </x14:sparkline>
            <x14:sparkline>
              <xm:sqref>THI59</xm:sqref>
            </x14:sparkline>
            <x14:sparkline>
              <xm:sqref>THI60</xm:sqref>
            </x14:sparkline>
            <x14:sparkline>
              <xm:sqref>THJ59</xm:sqref>
            </x14:sparkline>
            <x14:sparkline>
              <xm:sqref>THJ60</xm:sqref>
            </x14:sparkline>
            <x14:sparkline>
              <xm:sqref>THK59</xm:sqref>
            </x14:sparkline>
            <x14:sparkline>
              <xm:sqref>THK60</xm:sqref>
            </x14:sparkline>
            <x14:sparkline>
              <xm:sqref>THL59</xm:sqref>
            </x14:sparkline>
            <x14:sparkline>
              <xm:sqref>THL60</xm:sqref>
            </x14:sparkline>
            <x14:sparkline>
              <xm:sqref>THM59</xm:sqref>
            </x14:sparkline>
            <x14:sparkline>
              <xm:sqref>THM60</xm:sqref>
            </x14:sparkline>
            <x14:sparkline>
              <xm:sqref>THN59</xm:sqref>
            </x14:sparkline>
            <x14:sparkline>
              <xm:sqref>THN60</xm:sqref>
            </x14:sparkline>
            <x14:sparkline>
              <xm:sqref>THO59</xm:sqref>
            </x14:sparkline>
            <x14:sparkline>
              <xm:sqref>THO60</xm:sqref>
            </x14:sparkline>
            <x14:sparkline>
              <xm:sqref>THP59</xm:sqref>
            </x14:sparkline>
            <x14:sparkline>
              <xm:sqref>THP60</xm:sqref>
            </x14:sparkline>
            <x14:sparkline>
              <xm:sqref>THQ59</xm:sqref>
            </x14:sparkline>
            <x14:sparkline>
              <xm:sqref>THQ60</xm:sqref>
            </x14:sparkline>
            <x14:sparkline>
              <xm:sqref>THR59</xm:sqref>
            </x14:sparkline>
            <x14:sparkline>
              <xm:sqref>THR60</xm:sqref>
            </x14:sparkline>
            <x14:sparkline>
              <xm:sqref>THS59</xm:sqref>
            </x14:sparkline>
            <x14:sparkline>
              <xm:sqref>THS60</xm:sqref>
            </x14:sparkline>
            <x14:sparkline>
              <xm:sqref>THT59</xm:sqref>
            </x14:sparkline>
            <x14:sparkline>
              <xm:sqref>THT60</xm:sqref>
            </x14:sparkline>
            <x14:sparkline>
              <xm:sqref>THU59</xm:sqref>
            </x14:sparkline>
            <x14:sparkline>
              <xm:sqref>THU60</xm:sqref>
            </x14:sparkline>
            <x14:sparkline>
              <xm:sqref>THV59</xm:sqref>
            </x14:sparkline>
            <x14:sparkline>
              <xm:sqref>THV60</xm:sqref>
            </x14:sparkline>
            <x14:sparkline>
              <xm:sqref>THW59</xm:sqref>
            </x14:sparkline>
            <x14:sparkline>
              <xm:sqref>THW60</xm:sqref>
            </x14:sparkline>
            <x14:sparkline>
              <xm:sqref>THX59</xm:sqref>
            </x14:sparkline>
            <x14:sparkline>
              <xm:sqref>THX60</xm:sqref>
            </x14:sparkline>
            <x14:sparkline>
              <xm:sqref>THY59</xm:sqref>
            </x14:sparkline>
            <x14:sparkline>
              <xm:sqref>THY60</xm:sqref>
            </x14:sparkline>
            <x14:sparkline>
              <xm:sqref>THZ59</xm:sqref>
            </x14:sparkline>
            <x14:sparkline>
              <xm:sqref>THZ60</xm:sqref>
            </x14:sparkline>
            <x14:sparkline>
              <xm:sqref>TIA59</xm:sqref>
            </x14:sparkline>
            <x14:sparkline>
              <xm:sqref>TIA60</xm:sqref>
            </x14:sparkline>
            <x14:sparkline>
              <xm:sqref>TIB59</xm:sqref>
            </x14:sparkline>
            <x14:sparkline>
              <xm:sqref>TIB60</xm:sqref>
            </x14:sparkline>
            <x14:sparkline>
              <xm:sqref>TIC59</xm:sqref>
            </x14:sparkline>
            <x14:sparkline>
              <xm:sqref>TIC60</xm:sqref>
            </x14:sparkline>
            <x14:sparkline>
              <xm:sqref>TID59</xm:sqref>
            </x14:sparkline>
            <x14:sparkline>
              <xm:sqref>TID60</xm:sqref>
            </x14:sparkline>
            <x14:sparkline>
              <xm:sqref>TIE59</xm:sqref>
            </x14:sparkline>
            <x14:sparkline>
              <xm:sqref>TIE60</xm:sqref>
            </x14:sparkline>
            <x14:sparkline>
              <xm:sqref>TIF59</xm:sqref>
            </x14:sparkline>
            <x14:sparkline>
              <xm:sqref>TIF60</xm:sqref>
            </x14:sparkline>
            <x14:sparkline>
              <xm:sqref>TIG59</xm:sqref>
            </x14:sparkline>
            <x14:sparkline>
              <xm:sqref>TIG60</xm:sqref>
            </x14:sparkline>
            <x14:sparkline>
              <xm:sqref>TIH59</xm:sqref>
            </x14:sparkline>
            <x14:sparkline>
              <xm:sqref>TIH60</xm:sqref>
            </x14:sparkline>
            <x14:sparkline>
              <xm:sqref>TII59</xm:sqref>
            </x14:sparkline>
            <x14:sparkline>
              <xm:sqref>TII60</xm:sqref>
            </x14:sparkline>
            <x14:sparkline>
              <xm:sqref>TIJ59</xm:sqref>
            </x14:sparkline>
            <x14:sparkline>
              <xm:sqref>TIJ60</xm:sqref>
            </x14:sparkline>
            <x14:sparkline>
              <xm:sqref>TIK59</xm:sqref>
            </x14:sparkline>
            <x14:sparkline>
              <xm:sqref>TIK60</xm:sqref>
            </x14:sparkline>
            <x14:sparkline>
              <xm:sqref>TIL59</xm:sqref>
            </x14:sparkline>
            <x14:sparkline>
              <xm:sqref>TIL60</xm:sqref>
            </x14:sparkline>
            <x14:sparkline>
              <xm:sqref>TIM59</xm:sqref>
            </x14:sparkline>
            <x14:sparkline>
              <xm:sqref>TIM60</xm:sqref>
            </x14:sparkline>
            <x14:sparkline>
              <xm:sqref>TIN59</xm:sqref>
            </x14:sparkline>
            <x14:sparkline>
              <xm:sqref>TIN60</xm:sqref>
            </x14:sparkline>
            <x14:sparkline>
              <xm:sqref>TIO59</xm:sqref>
            </x14:sparkline>
            <x14:sparkline>
              <xm:sqref>TIO60</xm:sqref>
            </x14:sparkline>
            <x14:sparkline>
              <xm:sqref>TIP59</xm:sqref>
            </x14:sparkline>
            <x14:sparkline>
              <xm:sqref>TIP60</xm:sqref>
            </x14:sparkline>
            <x14:sparkline>
              <xm:sqref>TIQ59</xm:sqref>
            </x14:sparkline>
            <x14:sparkline>
              <xm:sqref>TIQ60</xm:sqref>
            </x14:sparkline>
            <x14:sparkline>
              <xm:sqref>TIR59</xm:sqref>
            </x14:sparkline>
            <x14:sparkline>
              <xm:sqref>TIR60</xm:sqref>
            </x14:sparkline>
            <x14:sparkline>
              <xm:sqref>TIS59</xm:sqref>
            </x14:sparkline>
            <x14:sparkline>
              <xm:sqref>TIS60</xm:sqref>
            </x14:sparkline>
            <x14:sparkline>
              <xm:sqref>TIT59</xm:sqref>
            </x14:sparkline>
            <x14:sparkline>
              <xm:sqref>TIT60</xm:sqref>
            </x14:sparkline>
            <x14:sparkline>
              <xm:sqref>TIU59</xm:sqref>
            </x14:sparkline>
            <x14:sparkline>
              <xm:sqref>TIU60</xm:sqref>
            </x14:sparkline>
            <x14:sparkline>
              <xm:sqref>TIV59</xm:sqref>
            </x14:sparkline>
            <x14:sparkline>
              <xm:sqref>TIV60</xm:sqref>
            </x14:sparkline>
            <x14:sparkline>
              <xm:sqref>TIW59</xm:sqref>
            </x14:sparkline>
            <x14:sparkline>
              <xm:sqref>TIW60</xm:sqref>
            </x14:sparkline>
            <x14:sparkline>
              <xm:sqref>TIX59</xm:sqref>
            </x14:sparkline>
            <x14:sparkline>
              <xm:sqref>TIX60</xm:sqref>
            </x14:sparkline>
            <x14:sparkline>
              <xm:sqref>TIY59</xm:sqref>
            </x14:sparkline>
            <x14:sparkline>
              <xm:sqref>TIY60</xm:sqref>
            </x14:sparkline>
            <x14:sparkline>
              <xm:sqref>TIZ59</xm:sqref>
            </x14:sparkline>
            <x14:sparkline>
              <xm:sqref>TIZ60</xm:sqref>
            </x14:sparkline>
            <x14:sparkline>
              <xm:sqref>TJA59</xm:sqref>
            </x14:sparkline>
            <x14:sparkline>
              <xm:sqref>TJA60</xm:sqref>
            </x14:sparkline>
            <x14:sparkline>
              <xm:sqref>TJB59</xm:sqref>
            </x14:sparkline>
            <x14:sparkline>
              <xm:sqref>TJB60</xm:sqref>
            </x14:sparkline>
            <x14:sparkline>
              <xm:sqref>TJC59</xm:sqref>
            </x14:sparkline>
            <x14:sparkline>
              <xm:sqref>TJC60</xm:sqref>
            </x14:sparkline>
            <x14:sparkline>
              <xm:sqref>TJD59</xm:sqref>
            </x14:sparkline>
            <x14:sparkline>
              <xm:sqref>TJD60</xm:sqref>
            </x14:sparkline>
            <x14:sparkline>
              <xm:sqref>TJE59</xm:sqref>
            </x14:sparkline>
            <x14:sparkline>
              <xm:sqref>TJE60</xm:sqref>
            </x14:sparkline>
            <x14:sparkline>
              <xm:sqref>TJF59</xm:sqref>
            </x14:sparkline>
            <x14:sparkline>
              <xm:sqref>TJF60</xm:sqref>
            </x14:sparkline>
            <x14:sparkline>
              <xm:sqref>TJG59</xm:sqref>
            </x14:sparkline>
            <x14:sparkline>
              <xm:sqref>TJG60</xm:sqref>
            </x14:sparkline>
            <x14:sparkline>
              <xm:sqref>TJH59</xm:sqref>
            </x14:sparkline>
            <x14:sparkline>
              <xm:sqref>TJH60</xm:sqref>
            </x14:sparkline>
            <x14:sparkline>
              <xm:sqref>TJI59</xm:sqref>
            </x14:sparkline>
            <x14:sparkline>
              <xm:sqref>TJI60</xm:sqref>
            </x14:sparkline>
            <x14:sparkline>
              <xm:sqref>TJJ59</xm:sqref>
            </x14:sparkline>
            <x14:sparkline>
              <xm:sqref>TJJ60</xm:sqref>
            </x14:sparkline>
            <x14:sparkline>
              <xm:sqref>TJK59</xm:sqref>
            </x14:sparkline>
            <x14:sparkline>
              <xm:sqref>TJK60</xm:sqref>
            </x14:sparkline>
            <x14:sparkline>
              <xm:sqref>TJL59</xm:sqref>
            </x14:sparkline>
            <x14:sparkline>
              <xm:sqref>TJL60</xm:sqref>
            </x14:sparkline>
            <x14:sparkline>
              <xm:sqref>TJM59</xm:sqref>
            </x14:sparkline>
            <x14:sparkline>
              <xm:sqref>TJM60</xm:sqref>
            </x14:sparkline>
            <x14:sparkline>
              <xm:sqref>TJN59</xm:sqref>
            </x14:sparkline>
            <x14:sparkline>
              <xm:sqref>TJN60</xm:sqref>
            </x14:sparkline>
            <x14:sparkline>
              <xm:sqref>TJO59</xm:sqref>
            </x14:sparkline>
            <x14:sparkline>
              <xm:sqref>TJO60</xm:sqref>
            </x14:sparkline>
            <x14:sparkline>
              <xm:sqref>TJP59</xm:sqref>
            </x14:sparkline>
            <x14:sparkline>
              <xm:sqref>TJP60</xm:sqref>
            </x14:sparkline>
            <x14:sparkline>
              <xm:sqref>TJQ59</xm:sqref>
            </x14:sparkline>
            <x14:sparkline>
              <xm:sqref>TJQ60</xm:sqref>
            </x14:sparkline>
            <x14:sparkline>
              <xm:sqref>TJR59</xm:sqref>
            </x14:sparkline>
            <x14:sparkline>
              <xm:sqref>TJR60</xm:sqref>
            </x14:sparkline>
            <x14:sparkline>
              <xm:sqref>TJS59</xm:sqref>
            </x14:sparkline>
            <x14:sparkline>
              <xm:sqref>TJS60</xm:sqref>
            </x14:sparkline>
            <x14:sparkline>
              <xm:sqref>TJT59</xm:sqref>
            </x14:sparkline>
            <x14:sparkline>
              <xm:sqref>TJT60</xm:sqref>
            </x14:sparkline>
            <x14:sparkline>
              <xm:sqref>TJU59</xm:sqref>
            </x14:sparkline>
            <x14:sparkline>
              <xm:sqref>TJU60</xm:sqref>
            </x14:sparkline>
            <x14:sparkline>
              <xm:sqref>TJV59</xm:sqref>
            </x14:sparkline>
            <x14:sparkline>
              <xm:sqref>TJV60</xm:sqref>
            </x14:sparkline>
            <x14:sparkline>
              <xm:sqref>TJW59</xm:sqref>
            </x14:sparkline>
            <x14:sparkline>
              <xm:sqref>TJW60</xm:sqref>
            </x14:sparkline>
            <x14:sparkline>
              <xm:sqref>TJX59</xm:sqref>
            </x14:sparkline>
            <x14:sparkline>
              <xm:sqref>TJX60</xm:sqref>
            </x14:sparkline>
            <x14:sparkline>
              <xm:sqref>TJY59</xm:sqref>
            </x14:sparkline>
            <x14:sparkline>
              <xm:sqref>TJY60</xm:sqref>
            </x14:sparkline>
            <x14:sparkline>
              <xm:sqref>TJZ59</xm:sqref>
            </x14:sparkline>
            <x14:sparkline>
              <xm:sqref>TJZ60</xm:sqref>
            </x14:sparkline>
            <x14:sparkline>
              <xm:sqref>TKA59</xm:sqref>
            </x14:sparkline>
            <x14:sparkline>
              <xm:sqref>TKA60</xm:sqref>
            </x14:sparkline>
            <x14:sparkline>
              <xm:sqref>TKB59</xm:sqref>
            </x14:sparkline>
            <x14:sparkline>
              <xm:sqref>TKB60</xm:sqref>
            </x14:sparkline>
            <x14:sparkline>
              <xm:sqref>TKC59</xm:sqref>
            </x14:sparkline>
            <x14:sparkline>
              <xm:sqref>TKC60</xm:sqref>
            </x14:sparkline>
            <x14:sparkline>
              <xm:sqref>TKD59</xm:sqref>
            </x14:sparkline>
            <x14:sparkline>
              <xm:sqref>TKD60</xm:sqref>
            </x14:sparkline>
            <x14:sparkline>
              <xm:sqref>TKE59</xm:sqref>
            </x14:sparkline>
            <x14:sparkline>
              <xm:sqref>TKE60</xm:sqref>
            </x14:sparkline>
            <x14:sparkline>
              <xm:sqref>TKF59</xm:sqref>
            </x14:sparkline>
            <x14:sparkline>
              <xm:sqref>TKF60</xm:sqref>
            </x14:sparkline>
            <x14:sparkline>
              <xm:sqref>TKG59</xm:sqref>
            </x14:sparkline>
            <x14:sparkline>
              <xm:sqref>TKG60</xm:sqref>
            </x14:sparkline>
            <x14:sparkline>
              <xm:sqref>TKH59</xm:sqref>
            </x14:sparkline>
            <x14:sparkline>
              <xm:sqref>TKH60</xm:sqref>
            </x14:sparkline>
            <x14:sparkline>
              <xm:sqref>TKI59</xm:sqref>
            </x14:sparkline>
            <x14:sparkline>
              <xm:sqref>TKI60</xm:sqref>
            </x14:sparkline>
            <x14:sparkline>
              <xm:sqref>TKJ59</xm:sqref>
            </x14:sparkline>
            <x14:sparkline>
              <xm:sqref>TKJ60</xm:sqref>
            </x14:sparkline>
            <x14:sparkline>
              <xm:sqref>TKK59</xm:sqref>
            </x14:sparkline>
            <x14:sparkline>
              <xm:sqref>TKK60</xm:sqref>
            </x14:sparkline>
            <x14:sparkline>
              <xm:sqref>TKL59</xm:sqref>
            </x14:sparkline>
            <x14:sparkline>
              <xm:sqref>TKL60</xm:sqref>
            </x14:sparkline>
            <x14:sparkline>
              <xm:sqref>TKM59</xm:sqref>
            </x14:sparkline>
            <x14:sparkline>
              <xm:sqref>TKM60</xm:sqref>
            </x14:sparkline>
            <x14:sparkline>
              <xm:sqref>TKN59</xm:sqref>
            </x14:sparkline>
            <x14:sparkline>
              <xm:sqref>TKN60</xm:sqref>
            </x14:sparkline>
            <x14:sparkline>
              <xm:sqref>TKO59</xm:sqref>
            </x14:sparkline>
            <x14:sparkline>
              <xm:sqref>TKO60</xm:sqref>
            </x14:sparkline>
            <x14:sparkline>
              <xm:sqref>TKP59</xm:sqref>
            </x14:sparkline>
            <x14:sparkline>
              <xm:sqref>TKP60</xm:sqref>
            </x14:sparkline>
            <x14:sparkline>
              <xm:sqref>TKQ59</xm:sqref>
            </x14:sparkline>
            <x14:sparkline>
              <xm:sqref>TKQ60</xm:sqref>
            </x14:sparkline>
            <x14:sparkline>
              <xm:sqref>TKR59</xm:sqref>
            </x14:sparkline>
            <x14:sparkline>
              <xm:sqref>TKR60</xm:sqref>
            </x14:sparkline>
            <x14:sparkline>
              <xm:sqref>TKS59</xm:sqref>
            </x14:sparkline>
            <x14:sparkline>
              <xm:sqref>TKS60</xm:sqref>
            </x14:sparkline>
            <x14:sparkline>
              <xm:sqref>TKT59</xm:sqref>
            </x14:sparkline>
            <x14:sparkline>
              <xm:sqref>TKT60</xm:sqref>
            </x14:sparkline>
            <x14:sparkline>
              <xm:sqref>TKU59</xm:sqref>
            </x14:sparkline>
            <x14:sparkline>
              <xm:sqref>TKU60</xm:sqref>
            </x14:sparkline>
            <x14:sparkline>
              <xm:sqref>TKV59</xm:sqref>
            </x14:sparkline>
            <x14:sparkline>
              <xm:sqref>TKV60</xm:sqref>
            </x14:sparkline>
            <x14:sparkline>
              <xm:sqref>TKW59</xm:sqref>
            </x14:sparkline>
            <x14:sparkline>
              <xm:sqref>TKW60</xm:sqref>
            </x14:sparkline>
            <x14:sparkline>
              <xm:sqref>TKX59</xm:sqref>
            </x14:sparkline>
            <x14:sparkline>
              <xm:sqref>TKX60</xm:sqref>
            </x14:sparkline>
            <x14:sparkline>
              <xm:sqref>TKY59</xm:sqref>
            </x14:sparkline>
            <x14:sparkline>
              <xm:sqref>TKY60</xm:sqref>
            </x14:sparkline>
            <x14:sparkline>
              <xm:sqref>TKZ59</xm:sqref>
            </x14:sparkline>
            <x14:sparkline>
              <xm:sqref>TKZ60</xm:sqref>
            </x14:sparkline>
            <x14:sparkline>
              <xm:sqref>TLA59</xm:sqref>
            </x14:sparkline>
            <x14:sparkline>
              <xm:sqref>TLA60</xm:sqref>
            </x14:sparkline>
            <x14:sparkline>
              <xm:sqref>TLB59</xm:sqref>
            </x14:sparkline>
            <x14:sparkline>
              <xm:sqref>TLB60</xm:sqref>
            </x14:sparkline>
            <x14:sparkline>
              <xm:sqref>TLC59</xm:sqref>
            </x14:sparkline>
            <x14:sparkline>
              <xm:sqref>TLC60</xm:sqref>
            </x14:sparkline>
            <x14:sparkline>
              <xm:sqref>TLD59</xm:sqref>
            </x14:sparkline>
            <x14:sparkline>
              <xm:sqref>TLD60</xm:sqref>
            </x14:sparkline>
            <x14:sparkline>
              <xm:sqref>TLE59</xm:sqref>
            </x14:sparkline>
            <x14:sparkline>
              <xm:sqref>TLE60</xm:sqref>
            </x14:sparkline>
            <x14:sparkline>
              <xm:sqref>TLF59</xm:sqref>
            </x14:sparkline>
            <x14:sparkline>
              <xm:sqref>TLF60</xm:sqref>
            </x14:sparkline>
            <x14:sparkline>
              <xm:sqref>TLG59</xm:sqref>
            </x14:sparkline>
            <x14:sparkline>
              <xm:sqref>TLG60</xm:sqref>
            </x14:sparkline>
            <x14:sparkline>
              <xm:sqref>TLH59</xm:sqref>
            </x14:sparkline>
            <x14:sparkline>
              <xm:sqref>TLH60</xm:sqref>
            </x14:sparkline>
            <x14:sparkline>
              <xm:sqref>TLI59</xm:sqref>
            </x14:sparkline>
            <x14:sparkline>
              <xm:sqref>TLI60</xm:sqref>
            </x14:sparkline>
            <x14:sparkline>
              <xm:sqref>TLJ59</xm:sqref>
            </x14:sparkline>
            <x14:sparkline>
              <xm:sqref>TLJ60</xm:sqref>
            </x14:sparkline>
            <x14:sparkline>
              <xm:sqref>TLK59</xm:sqref>
            </x14:sparkline>
            <x14:sparkline>
              <xm:sqref>TLK60</xm:sqref>
            </x14:sparkline>
            <x14:sparkline>
              <xm:sqref>TLL59</xm:sqref>
            </x14:sparkline>
            <x14:sparkline>
              <xm:sqref>TLL60</xm:sqref>
            </x14:sparkline>
            <x14:sparkline>
              <xm:sqref>TLM59</xm:sqref>
            </x14:sparkline>
            <x14:sparkline>
              <xm:sqref>TLM60</xm:sqref>
            </x14:sparkline>
            <x14:sparkline>
              <xm:sqref>TLN59</xm:sqref>
            </x14:sparkline>
            <x14:sparkline>
              <xm:sqref>TLN60</xm:sqref>
            </x14:sparkline>
            <x14:sparkline>
              <xm:sqref>TLO59</xm:sqref>
            </x14:sparkline>
            <x14:sparkline>
              <xm:sqref>TLO60</xm:sqref>
            </x14:sparkline>
            <x14:sparkline>
              <xm:sqref>TLP59</xm:sqref>
            </x14:sparkline>
            <x14:sparkline>
              <xm:sqref>TLP60</xm:sqref>
            </x14:sparkline>
            <x14:sparkline>
              <xm:sqref>TLQ59</xm:sqref>
            </x14:sparkline>
            <x14:sparkline>
              <xm:sqref>TLQ60</xm:sqref>
            </x14:sparkline>
            <x14:sparkline>
              <xm:sqref>TLR59</xm:sqref>
            </x14:sparkline>
            <x14:sparkline>
              <xm:sqref>TLR60</xm:sqref>
            </x14:sparkline>
            <x14:sparkline>
              <xm:sqref>TLS59</xm:sqref>
            </x14:sparkline>
            <x14:sparkline>
              <xm:sqref>TLS60</xm:sqref>
            </x14:sparkline>
            <x14:sparkline>
              <xm:sqref>TLT59</xm:sqref>
            </x14:sparkline>
            <x14:sparkline>
              <xm:sqref>TLT60</xm:sqref>
            </x14:sparkline>
            <x14:sparkline>
              <xm:sqref>TLU59</xm:sqref>
            </x14:sparkline>
            <x14:sparkline>
              <xm:sqref>TLU60</xm:sqref>
            </x14:sparkline>
            <x14:sparkline>
              <xm:sqref>TLV59</xm:sqref>
            </x14:sparkline>
            <x14:sparkline>
              <xm:sqref>TLV60</xm:sqref>
            </x14:sparkline>
            <x14:sparkline>
              <xm:sqref>TLW59</xm:sqref>
            </x14:sparkline>
            <x14:sparkline>
              <xm:sqref>TLW60</xm:sqref>
            </x14:sparkline>
            <x14:sparkline>
              <xm:sqref>TLX59</xm:sqref>
            </x14:sparkline>
            <x14:sparkline>
              <xm:sqref>TLX60</xm:sqref>
            </x14:sparkline>
            <x14:sparkline>
              <xm:sqref>TLY59</xm:sqref>
            </x14:sparkline>
            <x14:sparkline>
              <xm:sqref>TLY60</xm:sqref>
            </x14:sparkline>
            <x14:sparkline>
              <xm:sqref>TLZ59</xm:sqref>
            </x14:sparkline>
            <x14:sparkline>
              <xm:sqref>TLZ60</xm:sqref>
            </x14:sparkline>
            <x14:sparkline>
              <xm:sqref>TMA59</xm:sqref>
            </x14:sparkline>
            <x14:sparkline>
              <xm:sqref>TMA60</xm:sqref>
            </x14:sparkline>
            <x14:sparkline>
              <xm:sqref>TMB59</xm:sqref>
            </x14:sparkline>
            <x14:sparkline>
              <xm:sqref>TMB60</xm:sqref>
            </x14:sparkline>
            <x14:sparkline>
              <xm:sqref>TMC59</xm:sqref>
            </x14:sparkline>
            <x14:sparkline>
              <xm:sqref>TMC60</xm:sqref>
            </x14:sparkline>
            <x14:sparkline>
              <xm:sqref>TMD59</xm:sqref>
            </x14:sparkline>
            <x14:sparkline>
              <xm:sqref>TMD60</xm:sqref>
            </x14:sparkline>
            <x14:sparkline>
              <xm:sqref>TME59</xm:sqref>
            </x14:sparkline>
            <x14:sparkline>
              <xm:sqref>TME60</xm:sqref>
            </x14:sparkline>
            <x14:sparkline>
              <xm:sqref>TMF59</xm:sqref>
            </x14:sparkline>
            <x14:sparkline>
              <xm:sqref>TMF60</xm:sqref>
            </x14:sparkline>
            <x14:sparkline>
              <xm:sqref>TMG59</xm:sqref>
            </x14:sparkline>
            <x14:sparkline>
              <xm:sqref>TMG60</xm:sqref>
            </x14:sparkline>
            <x14:sparkline>
              <xm:sqref>TMH59</xm:sqref>
            </x14:sparkline>
            <x14:sparkline>
              <xm:sqref>TMH60</xm:sqref>
            </x14:sparkline>
            <x14:sparkline>
              <xm:sqref>TMI59</xm:sqref>
            </x14:sparkline>
            <x14:sparkline>
              <xm:sqref>TMI60</xm:sqref>
            </x14:sparkline>
            <x14:sparkline>
              <xm:sqref>TMJ59</xm:sqref>
            </x14:sparkline>
            <x14:sparkline>
              <xm:sqref>TMJ60</xm:sqref>
            </x14:sparkline>
            <x14:sparkline>
              <xm:sqref>TMK59</xm:sqref>
            </x14:sparkline>
            <x14:sparkline>
              <xm:sqref>TMK60</xm:sqref>
            </x14:sparkline>
            <x14:sparkline>
              <xm:sqref>TML59</xm:sqref>
            </x14:sparkline>
            <x14:sparkline>
              <xm:sqref>TML60</xm:sqref>
            </x14:sparkline>
            <x14:sparkline>
              <xm:sqref>TMM59</xm:sqref>
            </x14:sparkline>
            <x14:sparkline>
              <xm:sqref>TMM60</xm:sqref>
            </x14:sparkline>
            <x14:sparkline>
              <xm:sqref>TMN59</xm:sqref>
            </x14:sparkline>
            <x14:sparkline>
              <xm:sqref>TMN60</xm:sqref>
            </x14:sparkline>
            <x14:sparkline>
              <xm:sqref>TMO59</xm:sqref>
            </x14:sparkline>
            <x14:sparkline>
              <xm:sqref>TMO60</xm:sqref>
            </x14:sparkline>
            <x14:sparkline>
              <xm:sqref>TMP59</xm:sqref>
            </x14:sparkline>
            <x14:sparkline>
              <xm:sqref>TMP60</xm:sqref>
            </x14:sparkline>
            <x14:sparkline>
              <xm:sqref>TMQ59</xm:sqref>
            </x14:sparkline>
            <x14:sparkline>
              <xm:sqref>TMQ60</xm:sqref>
            </x14:sparkline>
            <x14:sparkline>
              <xm:sqref>TMR59</xm:sqref>
            </x14:sparkline>
            <x14:sparkline>
              <xm:sqref>TMR60</xm:sqref>
            </x14:sparkline>
            <x14:sparkline>
              <xm:sqref>TMS59</xm:sqref>
            </x14:sparkline>
            <x14:sparkline>
              <xm:sqref>TMS60</xm:sqref>
            </x14:sparkline>
            <x14:sparkline>
              <xm:sqref>TMT59</xm:sqref>
            </x14:sparkline>
            <x14:sparkline>
              <xm:sqref>TMT60</xm:sqref>
            </x14:sparkline>
            <x14:sparkline>
              <xm:sqref>TMU59</xm:sqref>
            </x14:sparkline>
            <x14:sparkline>
              <xm:sqref>TMU60</xm:sqref>
            </x14:sparkline>
            <x14:sparkline>
              <xm:sqref>TMV59</xm:sqref>
            </x14:sparkline>
            <x14:sparkline>
              <xm:sqref>TMV60</xm:sqref>
            </x14:sparkline>
            <x14:sparkline>
              <xm:sqref>TMW59</xm:sqref>
            </x14:sparkline>
            <x14:sparkline>
              <xm:sqref>TMW60</xm:sqref>
            </x14:sparkline>
            <x14:sparkline>
              <xm:sqref>TMX59</xm:sqref>
            </x14:sparkline>
            <x14:sparkline>
              <xm:sqref>TMX60</xm:sqref>
            </x14:sparkline>
            <x14:sparkline>
              <xm:sqref>TMY59</xm:sqref>
            </x14:sparkline>
            <x14:sparkline>
              <xm:sqref>TMY60</xm:sqref>
            </x14:sparkline>
            <x14:sparkline>
              <xm:sqref>TMZ59</xm:sqref>
            </x14:sparkline>
            <x14:sparkline>
              <xm:sqref>TMZ60</xm:sqref>
            </x14:sparkline>
            <x14:sparkline>
              <xm:sqref>TNA59</xm:sqref>
            </x14:sparkline>
            <x14:sparkline>
              <xm:sqref>TNA60</xm:sqref>
            </x14:sparkline>
            <x14:sparkline>
              <xm:sqref>TNB59</xm:sqref>
            </x14:sparkline>
            <x14:sparkline>
              <xm:sqref>TNB60</xm:sqref>
            </x14:sparkline>
            <x14:sparkline>
              <xm:sqref>TNC59</xm:sqref>
            </x14:sparkline>
            <x14:sparkline>
              <xm:sqref>TNC60</xm:sqref>
            </x14:sparkline>
            <x14:sparkline>
              <xm:sqref>TND59</xm:sqref>
            </x14:sparkline>
            <x14:sparkline>
              <xm:sqref>TND60</xm:sqref>
            </x14:sparkline>
            <x14:sparkline>
              <xm:sqref>TNE59</xm:sqref>
            </x14:sparkline>
            <x14:sparkline>
              <xm:sqref>TNE60</xm:sqref>
            </x14:sparkline>
            <x14:sparkline>
              <xm:sqref>TNF59</xm:sqref>
            </x14:sparkline>
            <x14:sparkline>
              <xm:sqref>TNF60</xm:sqref>
            </x14:sparkline>
            <x14:sparkline>
              <xm:sqref>TNG59</xm:sqref>
            </x14:sparkline>
            <x14:sparkline>
              <xm:sqref>TNG60</xm:sqref>
            </x14:sparkline>
            <x14:sparkline>
              <xm:sqref>TNH59</xm:sqref>
            </x14:sparkline>
            <x14:sparkline>
              <xm:sqref>TNH60</xm:sqref>
            </x14:sparkline>
            <x14:sparkline>
              <xm:sqref>TNI59</xm:sqref>
            </x14:sparkline>
            <x14:sparkline>
              <xm:sqref>TNI60</xm:sqref>
            </x14:sparkline>
            <x14:sparkline>
              <xm:sqref>TNJ59</xm:sqref>
            </x14:sparkline>
            <x14:sparkline>
              <xm:sqref>TNJ60</xm:sqref>
            </x14:sparkline>
            <x14:sparkline>
              <xm:sqref>TNK59</xm:sqref>
            </x14:sparkline>
            <x14:sparkline>
              <xm:sqref>TNK60</xm:sqref>
            </x14:sparkline>
            <x14:sparkline>
              <xm:sqref>TNL59</xm:sqref>
            </x14:sparkline>
            <x14:sparkline>
              <xm:sqref>TNL60</xm:sqref>
            </x14:sparkline>
            <x14:sparkline>
              <xm:sqref>TNM59</xm:sqref>
            </x14:sparkline>
            <x14:sparkline>
              <xm:sqref>TNM60</xm:sqref>
            </x14:sparkline>
            <x14:sparkline>
              <xm:sqref>TNN59</xm:sqref>
            </x14:sparkline>
            <x14:sparkline>
              <xm:sqref>TNN60</xm:sqref>
            </x14:sparkline>
            <x14:sparkline>
              <xm:sqref>TNO59</xm:sqref>
            </x14:sparkline>
            <x14:sparkline>
              <xm:sqref>TNO60</xm:sqref>
            </x14:sparkline>
            <x14:sparkline>
              <xm:sqref>TNP59</xm:sqref>
            </x14:sparkline>
            <x14:sparkline>
              <xm:sqref>TNP60</xm:sqref>
            </x14:sparkline>
            <x14:sparkline>
              <xm:sqref>TNQ59</xm:sqref>
            </x14:sparkline>
            <x14:sparkline>
              <xm:sqref>TNQ60</xm:sqref>
            </x14:sparkline>
            <x14:sparkline>
              <xm:sqref>TNR59</xm:sqref>
            </x14:sparkline>
            <x14:sparkline>
              <xm:sqref>TNR60</xm:sqref>
            </x14:sparkline>
            <x14:sparkline>
              <xm:sqref>TNS59</xm:sqref>
            </x14:sparkline>
            <x14:sparkline>
              <xm:sqref>TNS60</xm:sqref>
            </x14:sparkline>
            <x14:sparkline>
              <xm:sqref>TNT59</xm:sqref>
            </x14:sparkline>
            <x14:sparkline>
              <xm:sqref>TNT60</xm:sqref>
            </x14:sparkline>
            <x14:sparkline>
              <xm:sqref>TNU59</xm:sqref>
            </x14:sparkline>
            <x14:sparkline>
              <xm:sqref>TNU60</xm:sqref>
            </x14:sparkline>
            <x14:sparkline>
              <xm:sqref>TNV59</xm:sqref>
            </x14:sparkline>
            <x14:sparkline>
              <xm:sqref>TNV60</xm:sqref>
            </x14:sparkline>
            <x14:sparkline>
              <xm:sqref>TNW59</xm:sqref>
            </x14:sparkline>
            <x14:sparkline>
              <xm:sqref>TNW60</xm:sqref>
            </x14:sparkline>
            <x14:sparkline>
              <xm:sqref>TNX59</xm:sqref>
            </x14:sparkline>
            <x14:sparkline>
              <xm:sqref>TNX60</xm:sqref>
            </x14:sparkline>
            <x14:sparkline>
              <xm:sqref>TNY59</xm:sqref>
            </x14:sparkline>
            <x14:sparkline>
              <xm:sqref>TNY60</xm:sqref>
            </x14:sparkline>
            <x14:sparkline>
              <xm:sqref>TNZ59</xm:sqref>
            </x14:sparkline>
            <x14:sparkline>
              <xm:sqref>TNZ60</xm:sqref>
            </x14:sparkline>
            <x14:sparkline>
              <xm:sqref>TOA59</xm:sqref>
            </x14:sparkline>
            <x14:sparkline>
              <xm:sqref>TOA60</xm:sqref>
            </x14:sparkline>
            <x14:sparkline>
              <xm:sqref>TOB59</xm:sqref>
            </x14:sparkline>
            <x14:sparkline>
              <xm:sqref>TOB60</xm:sqref>
            </x14:sparkline>
            <x14:sparkline>
              <xm:sqref>TOC59</xm:sqref>
            </x14:sparkline>
            <x14:sparkline>
              <xm:sqref>TOC60</xm:sqref>
            </x14:sparkline>
            <x14:sparkline>
              <xm:sqref>TOD59</xm:sqref>
            </x14:sparkline>
            <x14:sparkline>
              <xm:sqref>TOD60</xm:sqref>
            </x14:sparkline>
            <x14:sparkline>
              <xm:sqref>TOE59</xm:sqref>
            </x14:sparkline>
            <x14:sparkline>
              <xm:sqref>TOE60</xm:sqref>
            </x14:sparkline>
            <x14:sparkline>
              <xm:sqref>TOF59</xm:sqref>
            </x14:sparkline>
            <x14:sparkline>
              <xm:sqref>TOF60</xm:sqref>
            </x14:sparkline>
            <x14:sparkline>
              <xm:sqref>TOG59</xm:sqref>
            </x14:sparkline>
            <x14:sparkline>
              <xm:sqref>TOG60</xm:sqref>
            </x14:sparkline>
            <x14:sparkline>
              <xm:sqref>TOH59</xm:sqref>
            </x14:sparkline>
            <x14:sparkline>
              <xm:sqref>TOH60</xm:sqref>
            </x14:sparkline>
            <x14:sparkline>
              <xm:sqref>TOI59</xm:sqref>
            </x14:sparkline>
            <x14:sparkline>
              <xm:sqref>TOI60</xm:sqref>
            </x14:sparkline>
            <x14:sparkline>
              <xm:sqref>TOJ59</xm:sqref>
            </x14:sparkline>
            <x14:sparkline>
              <xm:sqref>TOJ60</xm:sqref>
            </x14:sparkline>
            <x14:sparkline>
              <xm:sqref>TOK59</xm:sqref>
            </x14:sparkline>
            <x14:sparkline>
              <xm:sqref>TOK60</xm:sqref>
            </x14:sparkline>
            <x14:sparkline>
              <xm:sqref>TOL59</xm:sqref>
            </x14:sparkline>
            <x14:sparkline>
              <xm:sqref>TOL60</xm:sqref>
            </x14:sparkline>
            <x14:sparkline>
              <xm:sqref>TOM59</xm:sqref>
            </x14:sparkline>
            <x14:sparkline>
              <xm:sqref>TOM60</xm:sqref>
            </x14:sparkline>
            <x14:sparkline>
              <xm:sqref>TON59</xm:sqref>
            </x14:sparkline>
            <x14:sparkline>
              <xm:sqref>TON60</xm:sqref>
            </x14:sparkline>
            <x14:sparkline>
              <xm:sqref>TOO59</xm:sqref>
            </x14:sparkline>
            <x14:sparkline>
              <xm:sqref>TOO60</xm:sqref>
            </x14:sparkline>
            <x14:sparkline>
              <xm:sqref>TOP59</xm:sqref>
            </x14:sparkline>
            <x14:sparkline>
              <xm:sqref>TOP60</xm:sqref>
            </x14:sparkline>
            <x14:sparkline>
              <xm:sqref>TOQ59</xm:sqref>
            </x14:sparkline>
            <x14:sparkline>
              <xm:sqref>TOQ60</xm:sqref>
            </x14:sparkline>
            <x14:sparkline>
              <xm:sqref>TOR59</xm:sqref>
            </x14:sparkline>
            <x14:sparkline>
              <xm:sqref>TOR60</xm:sqref>
            </x14:sparkline>
            <x14:sparkline>
              <xm:sqref>TOS59</xm:sqref>
            </x14:sparkline>
            <x14:sparkline>
              <xm:sqref>TOS60</xm:sqref>
            </x14:sparkline>
            <x14:sparkline>
              <xm:sqref>TOT59</xm:sqref>
            </x14:sparkline>
            <x14:sparkline>
              <xm:sqref>TOT60</xm:sqref>
            </x14:sparkline>
            <x14:sparkline>
              <xm:sqref>TOU59</xm:sqref>
            </x14:sparkline>
            <x14:sparkline>
              <xm:sqref>TOU60</xm:sqref>
            </x14:sparkline>
            <x14:sparkline>
              <xm:sqref>TOV59</xm:sqref>
            </x14:sparkline>
            <x14:sparkline>
              <xm:sqref>TOV60</xm:sqref>
            </x14:sparkline>
            <x14:sparkline>
              <xm:sqref>TOW59</xm:sqref>
            </x14:sparkline>
            <x14:sparkline>
              <xm:sqref>TOW60</xm:sqref>
            </x14:sparkline>
            <x14:sparkline>
              <xm:sqref>TOX59</xm:sqref>
            </x14:sparkline>
            <x14:sparkline>
              <xm:sqref>TOX60</xm:sqref>
            </x14:sparkline>
            <x14:sparkline>
              <xm:sqref>TOY59</xm:sqref>
            </x14:sparkline>
            <x14:sparkline>
              <xm:sqref>TOY60</xm:sqref>
            </x14:sparkline>
            <x14:sparkline>
              <xm:sqref>TOZ59</xm:sqref>
            </x14:sparkline>
            <x14:sparkline>
              <xm:sqref>TOZ60</xm:sqref>
            </x14:sparkline>
            <x14:sparkline>
              <xm:sqref>TPA59</xm:sqref>
            </x14:sparkline>
            <x14:sparkline>
              <xm:sqref>TPA60</xm:sqref>
            </x14:sparkline>
            <x14:sparkline>
              <xm:sqref>TPB59</xm:sqref>
            </x14:sparkline>
            <x14:sparkline>
              <xm:sqref>TPB60</xm:sqref>
            </x14:sparkline>
            <x14:sparkline>
              <xm:sqref>TPC59</xm:sqref>
            </x14:sparkline>
            <x14:sparkline>
              <xm:sqref>TPC60</xm:sqref>
            </x14:sparkline>
            <x14:sparkline>
              <xm:sqref>TPD59</xm:sqref>
            </x14:sparkline>
            <x14:sparkline>
              <xm:sqref>TPD60</xm:sqref>
            </x14:sparkline>
            <x14:sparkline>
              <xm:sqref>TPE59</xm:sqref>
            </x14:sparkline>
            <x14:sparkline>
              <xm:sqref>TPE60</xm:sqref>
            </x14:sparkline>
            <x14:sparkline>
              <xm:sqref>TPF59</xm:sqref>
            </x14:sparkline>
            <x14:sparkline>
              <xm:sqref>TPF60</xm:sqref>
            </x14:sparkline>
            <x14:sparkline>
              <xm:sqref>TPG59</xm:sqref>
            </x14:sparkline>
            <x14:sparkline>
              <xm:sqref>TPG60</xm:sqref>
            </x14:sparkline>
            <x14:sparkline>
              <xm:sqref>TPH59</xm:sqref>
            </x14:sparkline>
            <x14:sparkline>
              <xm:sqref>TPH60</xm:sqref>
            </x14:sparkline>
            <x14:sparkline>
              <xm:sqref>TPI59</xm:sqref>
            </x14:sparkline>
            <x14:sparkline>
              <xm:sqref>TPI60</xm:sqref>
            </x14:sparkline>
            <x14:sparkline>
              <xm:sqref>TPJ59</xm:sqref>
            </x14:sparkline>
            <x14:sparkline>
              <xm:sqref>TPJ60</xm:sqref>
            </x14:sparkline>
            <x14:sparkline>
              <xm:sqref>TPK59</xm:sqref>
            </x14:sparkline>
            <x14:sparkline>
              <xm:sqref>TPK60</xm:sqref>
            </x14:sparkline>
            <x14:sparkline>
              <xm:sqref>TPL59</xm:sqref>
            </x14:sparkline>
            <x14:sparkline>
              <xm:sqref>TPL60</xm:sqref>
            </x14:sparkline>
            <x14:sparkline>
              <xm:sqref>TPM59</xm:sqref>
            </x14:sparkline>
            <x14:sparkline>
              <xm:sqref>TPM60</xm:sqref>
            </x14:sparkline>
            <x14:sparkline>
              <xm:sqref>TPN59</xm:sqref>
            </x14:sparkline>
            <x14:sparkline>
              <xm:sqref>TPN60</xm:sqref>
            </x14:sparkline>
            <x14:sparkline>
              <xm:sqref>TPO59</xm:sqref>
            </x14:sparkline>
            <x14:sparkline>
              <xm:sqref>TPO60</xm:sqref>
            </x14:sparkline>
            <x14:sparkline>
              <xm:sqref>TPP59</xm:sqref>
            </x14:sparkline>
            <x14:sparkline>
              <xm:sqref>TPP60</xm:sqref>
            </x14:sparkline>
            <x14:sparkline>
              <xm:sqref>TPQ59</xm:sqref>
            </x14:sparkline>
            <x14:sparkline>
              <xm:sqref>TPQ60</xm:sqref>
            </x14:sparkline>
            <x14:sparkline>
              <xm:sqref>TPR59</xm:sqref>
            </x14:sparkline>
            <x14:sparkline>
              <xm:sqref>TPR60</xm:sqref>
            </x14:sparkline>
            <x14:sparkline>
              <xm:sqref>TPS59</xm:sqref>
            </x14:sparkline>
            <x14:sparkline>
              <xm:sqref>TPS60</xm:sqref>
            </x14:sparkline>
            <x14:sparkline>
              <xm:sqref>TPT59</xm:sqref>
            </x14:sparkline>
            <x14:sparkline>
              <xm:sqref>TPT60</xm:sqref>
            </x14:sparkline>
            <x14:sparkline>
              <xm:sqref>TPU59</xm:sqref>
            </x14:sparkline>
            <x14:sparkline>
              <xm:sqref>TPU60</xm:sqref>
            </x14:sparkline>
            <x14:sparkline>
              <xm:sqref>TPV59</xm:sqref>
            </x14:sparkline>
            <x14:sparkline>
              <xm:sqref>TPV60</xm:sqref>
            </x14:sparkline>
            <x14:sparkline>
              <xm:sqref>TPW59</xm:sqref>
            </x14:sparkline>
            <x14:sparkline>
              <xm:sqref>TPW60</xm:sqref>
            </x14:sparkline>
            <x14:sparkline>
              <xm:sqref>TPX59</xm:sqref>
            </x14:sparkline>
            <x14:sparkline>
              <xm:sqref>TPX60</xm:sqref>
            </x14:sparkline>
            <x14:sparkline>
              <xm:sqref>TPY59</xm:sqref>
            </x14:sparkline>
            <x14:sparkline>
              <xm:sqref>TPY60</xm:sqref>
            </x14:sparkline>
            <x14:sparkline>
              <xm:sqref>TPZ59</xm:sqref>
            </x14:sparkline>
            <x14:sparkline>
              <xm:sqref>TPZ60</xm:sqref>
            </x14:sparkline>
            <x14:sparkline>
              <xm:sqref>TQA59</xm:sqref>
            </x14:sparkline>
            <x14:sparkline>
              <xm:sqref>TQA60</xm:sqref>
            </x14:sparkline>
            <x14:sparkline>
              <xm:sqref>TQB59</xm:sqref>
            </x14:sparkline>
            <x14:sparkline>
              <xm:sqref>TQB60</xm:sqref>
            </x14:sparkline>
            <x14:sparkline>
              <xm:sqref>TQC59</xm:sqref>
            </x14:sparkline>
            <x14:sparkline>
              <xm:sqref>TQC60</xm:sqref>
            </x14:sparkline>
            <x14:sparkline>
              <xm:sqref>TQD59</xm:sqref>
            </x14:sparkline>
            <x14:sparkline>
              <xm:sqref>TQD60</xm:sqref>
            </x14:sparkline>
            <x14:sparkline>
              <xm:sqref>TQE59</xm:sqref>
            </x14:sparkline>
            <x14:sparkline>
              <xm:sqref>TQE60</xm:sqref>
            </x14:sparkline>
            <x14:sparkline>
              <xm:sqref>TQF59</xm:sqref>
            </x14:sparkline>
            <x14:sparkline>
              <xm:sqref>TQF60</xm:sqref>
            </x14:sparkline>
            <x14:sparkline>
              <xm:sqref>TQG59</xm:sqref>
            </x14:sparkline>
            <x14:sparkline>
              <xm:sqref>TQG60</xm:sqref>
            </x14:sparkline>
            <x14:sparkline>
              <xm:sqref>TQH59</xm:sqref>
            </x14:sparkline>
            <x14:sparkline>
              <xm:sqref>TQH60</xm:sqref>
            </x14:sparkline>
            <x14:sparkline>
              <xm:sqref>TQI59</xm:sqref>
            </x14:sparkline>
            <x14:sparkline>
              <xm:sqref>TQI60</xm:sqref>
            </x14:sparkline>
            <x14:sparkline>
              <xm:sqref>TQJ59</xm:sqref>
            </x14:sparkline>
            <x14:sparkline>
              <xm:sqref>TQJ60</xm:sqref>
            </x14:sparkline>
            <x14:sparkline>
              <xm:sqref>TQK59</xm:sqref>
            </x14:sparkline>
            <x14:sparkline>
              <xm:sqref>TQK60</xm:sqref>
            </x14:sparkline>
            <x14:sparkline>
              <xm:sqref>TQL59</xm:sqref>
            </x14:sparkline>
            <x14:sparkline>
              <xm:sqref>TQL60</xm:sqref>
            </x14:sparkline>
            <x14:sparkline>
              <xm:sqref>TQM59</xm:sqref>
            </x14:sparkline>
            <x14:sparkline>
              <xm:sqref>TQM60</xm:sqref>
            </x14:sparkline>
            <x14:sparkline>
              <xm:sqref>TQN59</xm:sqref>
            </x14:sparkline>
            <x14:sparkline>
              <xm:sqref>TQN60</xm:sqref>
            </x14:sparkline>
            <x14:sparkline>
              <xm:sqref>TQO59</xm:sqref>
            </x14:sparkline>
            <x14:sparkline>
              <xm:sqref>TQO60</xm:sqref>
            </x14:sparkline>
            <x14:sparkline>
              <xm:sqref>TQP59</xm:sqref>
            </x14:sparkline>
            <x14:sparkline>
              <xm:sqref>TQP60</xm:sqref>
            </x14:sparkline>
            <x14:sparkline>
              <xm:sqref>TQQ59</xm:sqref>
            </x14:sparkline>
            <x14:sparkline>
              <xm:sqref>TQQ60</xm:sqref>
            </x14:sparkline>
            <x14:sparkline>
              <xm:sqref>TQR59</xm:sqref>
            </x14:sparkline>
            <x14:sparkline>
              <xm:sqref>TQR60</xm:sqref>
            </x14:sparkline>
            <x14:sparkline>
              <xm:sqref>TQS59</xm:sqref>
            </x14:sparkline>
            <x14:sparkline>
              <xm:sqref>TQS60</xm:sqref>
            </x14:sparkline>
            <x14:sparkline>
              <xm:sqref>TQT59</xm:sqref>
            </x14:sparkline>
            <x14:sparkline>
              <xm:sqref>TQT60</xm:sqref>
            </x14:sparkline>
            <x14:sparkline>
              <xm:sqref>TQU59</xm:sqref>
            </x14:sparkline>
            <x14:sparkline>
              <xm:sqref>TQU60</xm:sqref>
            </x14:sparkline>
            <x14:sparkline>
              <xm:sqref>TQV59</xm:sqref>
            </x14:sparkline>
            <x14:sparkline>
              <xm:sqref>TQV60</xm:sqref>
            </x14:sparkline>
            <x14:sparkline>
              <xm:sqref>TQW59</xm:sqref>
            </x14:sparkline>
            <x14:sparkline>
              <xm:sqref>TQW60</xm:sqref>
            </x14:sparkline>
            <x14:sparkline>
              <xm:sqref>TQX59</xm:sqref>
            </x14:sparkline>
            <x14:sparkline>
              <xm:sqref>TQX60</xm:sqref>
            </x14:sparkline>
            <x14:sparkline>
              <xm:sqref>TQY59</xm:sqref>
            </x14:sparkline>
            <x14:sparkline>
              <xm:sqref>TQY60</xm:sqref>
            </x14:sparkline>
            <x14:sparkline>
              <xm:sqref>TQZ59</xm:sqref>
            </x14:sparkline>
            <x14:sparkline>
              <xm:sqref>TQZ60</xm:sqref>
            </x14:sparkline>
            <x14:sparkline>
              <xm:sqref>TRA59</xm:sqref>
            </x14:sparkline>
            <x14:sparkline>
              <xm:sqref>TRA60</xm:sqref>
            </x14:sparkline>
            <x14:sparkline>
              <xm:sqref>TRB59</xm:sqref>
            </x14:sparkline>
            <x14:sparkline>
              <xm:sqref>TRB60</xm:sqref>
            </x14:sparkline>
            <x14:sparkline>
              <xm:sqref>TRC59</xm:sqref>
            </x14:sparkline>
            <x14:sparkline>
              <xm:sqref>TRC60</xm:sqref>
            </x14:sparkline>
            <x14:sparkline>
              <xm:sqref>TRD59</xm:sqref>
            </x14:sparkline>
            <x14:sparkline>
              <xm:sqref>TRD60</xm:sqref>
            </x14:sparkline>
            <x14:sparkline>
              <xm:sqref>TRE59</xm:sqref>
            </x14:sparkline>
            <x14:sparkline>
              <xm:sqref>TRE60</xm:sqref>
            </x14:sparkline>
            <x14:sparkline>
              <xm:sqref>TRF59</xm:sqref>
            </x14:sparkline>
            <x14:sparkline>
              <xm:sqref>TRF60</xm:sqref>
            </x14:sparkline>
            <x14:sparkline>
              <xm:sqref>TRG59</xm:sqref>
            </x14:sparkline>
            <x14:sparkline>
              <xm:sqref>TRG60</xm:sqref>
            </x14:sparkline>
            <x14:sparkline>
              <xm:sqref>TRH59</xm:sqref>
            </x14:sparkline>
            <x14:sparkline>
              <xm:sqref>TRH60</xm:sqref>
            </x14:sparkline>
            <x14:sparkline>
              <xm:sqref>TRI59</xm:sqref>
            </x14:sparkline>
            <x14:sparkline>
              <xm:sqref>TRI60</xm:sqref>
            </x14:sparkline>
            <x14:sparkline>
              <xm:sqref>TRJ59</xm:sqref>
            </x14:sparkline>
            <x14:sparkline>
              <xm:sqref>TRJ60</xm:sqref>
            </x14:sparkline>
            <x14:sparkline>
              <xm:sqref>TRK59</xm:sqref>
            </x14:sparkline>
            <x14:sparkline>
              <xm:sqref>TRK60</xm:sqref>
            </x14:sparkline>
            <x14:sparkline>
              <xm:sqref>TRL59</xm:sqref>
            </x14:sparkline>
            <x14:sparkline>
              <xm:sqref>TRL60</xm:sqref>
            </x14:sparkline>
            <x14:sparkline>
              <xm:sqref>TRM59</xm:sqref>
            </x14:sparkline>
            <x14:sparkline>
              <xm:sqref>TRM60</xm:sqref>
            </x14:sparkline>
            <x14:sparkline>
              <xm:sqref>TRN59</xm:sqref>
            </x14:sparkline>
            <x14:sparkline>
              <xm:sqref>TRN60</xm:sqref>
            </x14:sparkline>
            <x14:sparkline>
              <xm:sqref>TRO59</xm:sqref>
            </x14:sparkline>
            <x14:sparkline>
              <xm:sqref>TRO60</xm:sqref>
            </x14:sparkline>
            <x14:sparkline>
              <xm:sqref>TRP59</xm:sqref>
            </x14:sparkline>
            <x14:sparkline>
              <xm:sqref>TRP60</xm:sqref>
            </x14:sparkline>
            <x14:sparkline>
              <xm:sqref>TRQ59</xm:sqref>
            </x14:sparkline>
            <x14:sparkline>
              <xm:sqref>TRQ60</xm:sqref>
            </x14:sparkline>
            <x14:sparkline>
              <xm:sqref>TRR59</xm:sqref>
            </x14:sparkline>
            <x14:sparkline>
              <xm:sqref>TRR60</xm:sqref>
            </x14:sparkline>
            <x14:sparkline>
              <xm:sqref>TRS59</xm:sqref>
            </x14:sparkline>
            <x14:sparkline>
              <xm:sqref>TRS60</xm:sqref>
            </x14:sparkline>
            <x14:sparkline>
              <xm:sqref>TRT59</xm:sqref>
            </x14:sparkline>
            <x14:sparkline>
              <xm:sqref>TRT60</xm:sqref>
            </x14:sparkline>
            <x14:sparkline>
              <xm:sqref>TRU59</xm:sqref>
            </x14:sparkline>
            <x14:sparkline>
              <xm:sqref>TRU60</xm:sqref>
            </x14:sparkline>
            <x14:sparkline>
              <xm:sqref>TRV59</xm:sqref>
            </x14:sparkline>
            <x14:sparkline>
              <xm:sqref>TRV60</xm:sqref>
            </x14:sparkline>
            <x14:sparkline>
              <xm:sqref>TRW59</xm:sqref>
            </x14:sparkline>
            <x14:sparkline>
              <xm:sqref>TRW60</xm:sqref>
            </x14:sparkline>
            <x14:sparkline>
              <xm:sqref>TRX59</xm:sqref>
            </x14:sparkline>
            <x14:sparkline>
              <xm:sqref>TRX60</xm:sqref>
            </x14:sparkline>
            <x14:sparkline>
              <xm:sqref>TRY59</xm:sqref>
            </x14:sparkline>
            <x14:sparkline>
              <xm:sqref>TRY60</xm:sqref>
            </x14:sparkline>
            <x14:sparkline>
              <xm:sqref>TRZ59</xm:sqref>
            </x14:sparkline>
            <x14:sparkline>
              <xm:sqref>TRZ60</xm:sqref>
            </x14:sparkline>
            <x14:sparkline>
              <xm:sqref>TSA59</xm:sqref>
            </x14:sparkline>
            <x14:sparkline>
              <xm:sqref>TSA60</xm:sqref>
            </x14:sparkline>
            <x14:sparkline>
              <xm:sqref>TSB59</xm:sqref>
            </x14:sparkline>
            <x14:sparkline>
              <xm:sqref>TSB60</xm:sqref>
            </x14:sparkline>
            <x14:sparkline>
              <xm:sqref>TSC59</xm:sqref>
            </x14:sparkline>
            <x14:sparkline>
              <xm:sqref>TSC60</xm:sqref>
            </x14:sparkline>
            <x14:sparkline>
              <xm:sqref>TSD59</xm:sqref>
            </x14:sparkline>
            <x14:sparkline>
              <xm:sqref>TSD60</xm:sqref>
            </x14:sparkline>
            <x14:sparkline>
              <xm:sqref>TSE59</xm:sqref>
            </x14:sparkline>
            <x14:sparkline>
              <xm:sqref>TSE60</xm:sqref>
            </x14:sparkline>
            <x14:sparkline>
              <xm:sqref>TSF59</xm:sqref>
            </x14:sparkline>
            <x14:sparkline>
              <xm:sqref>TSF60</xm:sqref>
            </x14:sparkline>
            <x14:sparkline>
              <xm:sqref>TSG59</xm:sqref>
            </x14:sparkline>
            <x14:sparkline>
              <xm:sqref>TSG60</xm:sqref>
            </x14:sparkline>
            <x14:sparkline>
              <xm:sqref>TSH59</xm:sqref>
            </x14:sparkline>
            <x14:sparkline>
              <xm:sqref>TSH60</xm:sqref>
            </x14:sparkline>
            <x14:sparkline>
              <xm:sqref>TSI59</xm:sqref>
            </x14:sparkline>
            <x14:sparkline>
              <xm:sqref>TSI60</xm:sqref>
            </x14:sparkline>
            <x14:sparkline>
              <xm:sqref>TSJ59</xm:sqref>
            </x14:sparkline>
            <x14:sparkline>
              <xm:sqref>TSJ60</xm:sqref>
            </x14:sparkline>
            <x14:sparkline>
              <xm:sqref>TSK59</xm:sqref>
            </x14:sparkline>
            <x14:sparkline>
              <xm:sqref>TSK60</xm:sqref>
            </x14:sparkline>
            <x14:sparkline>
              <xm:sqref>TSL59</xm:sqref>
            </x14:sparkline>
            <x14:sparkline>
              <xm:sqref>TSL60</xm:sqref>
            </x14:sparkline>
            <x14:sparkline>
              <xm:sqref>TSM59</xm:sqref>
            </x14:sparkline>
            <x14:sparkline>
              <xm:sqref>TSM60</xm:sqref>
            </x14:sparkline>
            <x14:sparkline>
              <xm:sqref>TSN59</xm:sqref>
            </x14:sparkline>
            <x14:sparkline>
              <xm:sqref>TSN60</xm:sqref>
            </x14:sparkline>
            <x14:sparkline>
              <xm:sqref>TSO59</xm:sqref>
            </x14:sparkline>
            <x14:sparkline>
              <xm:sqref>TSO60</xm:sqref>
            </x14:sparkline>
            <x14:sparkline>
              <xm:sqref>TSP59</xm:sqref>
            </x14:sparkline>
            <x14:sparkline>
              <xm:sqref>TSP60</xm:sqref>
            </x14:sparkline>
            <x14:sparkline>
              <xm:sqref>TSQ59</xm:sqref>
            </x14:sparkline>
            <x14:sparkline>
              <xm:sqref>TSQ60</xm:sqref>
            </x14:sparkline>
            <x14:sparkline>
              <xm:sqref>TSR59</xm:sqref>
            </x14:sparkline>
            <x14:sparkline>
              <xm:sqref>TSR60</xm:sqref>
            </x14:sparkline>
            <x14:sparkline>
              <xm:sqref>TSS59</xm:sqref>
            </x14:sparkline>
            <x14:sparkline>
              <xm:sqref>TSS60</xm:sqref>
            </x14:sparkline>
            <x14:sparkline>
              <xm:sqref>TST59</xm:sqref>
            </x14:sparkline>
            <x14:sparkline>
              <xm:sqref>TST60</xm:sqref>
            </x14:sparkline>
            <x14:sparkline>
              <xm:sqref>TSU59</xm:sqref>
            </x14:sparkline>
            <x14:sparkline>
              <xm:sqref>TSU60</xm:sqref>
            </x14:sparkline>
            <x14:sparkline>
              <xm:sqref>TSV59</xm:sqref>
            </x14:sparkline>
            <x14:sparkline>
              <xm:sqref>TSV60</xm:sqref>
            </x14:sparkline>
            <x14:sparkline>
              <xm:sqref>TSW59</xm:sqref>
            </x14:sparkline>
            <x14:sparkline>
              <xm:sqref>TSW60</xm:sqref>
            </x14:sparkline>
            <x14:sparkline>
              <xm:sqref>TSX59</xm:sqref>
            </x14:sparkline>
            <x14:sparkline>
              <xm:sqref>TSX60</xm:sqref>
            </x14:sparkline>
            <x14:sparkline>
              <xm:sqref>TSY59</xm:sqref>
            </x14:sparkline>
            <x14:sparkline>
              <xm:sqref>TSY60</xm:sqref>
            </x14:sparkline>
            <x14:sparkline>
              <xm:sqref>TSZ59</xm:sqref>
            </x14:sparkline>
            <x14:sparkline>
              <xm:sqref>TSZ60</xm:sqref>
            </x14:sparkline>
            <x14:sparkline>
              <xm:sqref>TTA59</xm:sqref>
            </x14:sparkline>
            <x14:sparkline>
              <xm:sqref>TTA60</xm:sqref>
            </x14:sparkline>
            <x14:sparkline>
              <xm:sqref>TTB59</xm:sqref>
            </x14:sparkline>
            <x14:sparkline>
              <xm:sqref>TTB60</xm:sqref>
            </x14:sparkline>
            <x14:sparkline>
              <xm:sqref>TTC59</xm:sqref>
            </x14:sparkline>
            <x14:sparkline>
              <xm:sqref>TTC60</xm:sqref>
            </x14:sparkline>
            <x14:sparkline>
              <xm:sqref>TTD59</xm:sqref>
            </x14:sparkline>
            <x14:sparkline>
              <xm:sqref>TTD60</xm:sqref>
            </x14:sparkline>
            <x14:sparkline>
              <xm:sqref>TTE59</xm:sqref>
            </x14:sparkline>
            <x14:sparkline>
              <xm:sqref>TTE60</xm:sqref>
            </x14:sparkline>
            <x14:sparkline>
              <xm:sqref>TTF59</xm:sqref>
            </x14:sparkline>
            <x14:sparkline>
              <xm:sqref>TTF60</xm:sqref>
            </x14:sparkline>
            <x14:sparkline>
              <xm:sqref>TTG59</xm:sqref>
            </x14:sparkline>
            <x14:sparkline>
              <xm:sqref>TTG60</xm:sqref>
            </x14:sparkline>
            <x14:sparkline>
              <xm:sqref>TTH59</xm:sqref>
            </x14:sparkline>
            <x14:sparkline>
              <xm:sqref>TTH60</xm:sqref>
            </x14:sparkline>
            <x14:sparkline>
              <xm:sqref>TTI59</xm:sqref>
            </x14:sparkline>
            <x14:sparkline>
              <xm:sqref>TTI60</xm:sqref>
            </x14:sparkline>
            <x14:sparkline>
              <xm:sqref>TTJ59</xm:sqref>
            </x14:sparkline>
            <x14:sparkline>
              <xm:sqref>TTJ60</xm:sqref>
            </x14:sparkline>
            <x14:sparkline>
              <xm:sqref>TTK59</xm:sqref>
            </x14:sparkline>
            <x14:sparkline>
              <xm:sqref>TTK60</xm:sqref>
            </x14:sparkline>
            <x14:sparkline>
              <xm:sqref>TTL59</xm:sqref>
            </x14:sparkline>
            <x14:sparkline>
              <xm:sqref>TTL60</xm:sqref>
            </x14:sparkline>
            <x14:sparkline>
              <xm:sqref>TTM59</xm:sqref>
            </x14:sparkline>
            <x14:sparkline>
              <xm:sqref>TTM60</xm:sqref>
            </x14:sparkline>
            <x14:sparkline>
              <xm:sqref>TTN59</xm:sqref>
            </x14:sparkline>
            <x14:sparkline>
              <xm:sqref>TTN60</xm:sqref>
            </x14:sparkline>
            <x14:sparkline>
              <xm:sqref>TTO59</xm:sqref>
            </x14:sparkline>
            <x14:sparkline>
              <xm:sqref>TTO60</xm:sqref>
            </x14:sparkline>
            <x14:sparkline>
              <xm:sqref>TTP59</xm:sqref>
            </x14:sparkline>
            <x14:sparkline>
              <xm:sqref>TTP60</xm:sqref>
            </x14:sparkline>
            <x14:sparkline>
              <xm:sqref>TTQ59</xm:sqref>
            </x14:sparkline>
            <x14:sparkline>
              <xm:sqref>TTQ60</xm:sqref>
            </x14:sparkline>
            <x14:sparkline>
              <xm:sqref>TTR59</xm:sqref>
            </x14:sparkline>
            <x14:sparkline>
              <xm:sqref>TTR60</xm:sqref>
            </x14:sparkline>
            <x14:sparkline>
              <xm:sqref>TTS59</xm:sqref>
            </x14:sparkline>
            <x14:sparkline>
              <xm:sqref>TTS60</xm:sqref>
            </x14:sparkline>
            <x14:sparkline>
              <xm:sqref>TTT59</xm:sqref>
            </x14:sparkline>
            <x14:sparkline>
              <xm:sqref>TTT60</xm:sqref>
            </x14:sparkline>
            <x14:sparkline>
              <xm:sqref>TTU59</xm:sqref>
            </x14:sparkline>
            <x14:sparkline>
              <xm:sqref>TTU60</xm:sqref>
            </x14:sparkline>
            <x14:sparkline>
              <xm:sqref>TTV59</xm:sqref>
            </x14:sparkline>
            <x14:sparkline>
              <xm:sqref>TTV60</xm:sqref>
            </x14:sparkline>
            <x14:sparkline>
              <xm:sqref>TTW59</xm:sqref>
            </x14:sparkline>
            <x14:sparkline>
              <xm:sqref>TTW60</xm:sqref>
            </x14:sparkline>
            <x14:sparkline>
              <xm:sqref>TTX59</xm:sqref>
            </x14:sparkline>
            <x14:sparkline>
              <xm:sqref>TTX60</xm:sqref>
            </x14:sparkline>
            <x14:sparkline>
              <xm:sqref>TTY59</xm:sqref>
            </x14:sparkline>
            <x14:sparkline>
              <xm:sqref>TTY60</xm:sqref>
            </x14:sparkline>
            <x14:sparkline>
              <xm:sqref>TTZ59</xm:sqref>
            </x14:sparkline>
            <x14:sparkline>
              <xm:sqref>TTZ60</xm:sqref>
            </x14:sparkline>
            <x14:sparkline>
              <xm:sqref>TUA59</xm:sqref>
            </x14:sparkline>
            <x14:sparkline>
              <xm:sqref>TUA60</xm:sqref>
            </x14:sparkline>
            <x14:sparkline>
              <xm:sqref>TUB59</xm:sqref>
            </x14:sparkline>
            <x14:sparkline>
              <xm:sqref>TUB60</xm:sqref>
            </x14:sparkline>
            <x14:sparkline>
              <xm:sqref>TUC59</xm:sqref>
            </x14:sparkline>
            <x14:sparkline>
              <xm:sqref>TUC60</xm:sqref>
            </x14:sparkline>
            <x14:sparkline>
              <xm:sqref>TUD59</xm:sqref>
            </x14:sparkline>
            <x14:sparkline>
              <xm:sqref>TUD60</xm:sqref>
            </x14:sparkline>
            <x14:sparkline>
              <xm:sqref>TUE59</xm:sqref>
            </x14:sparkline>
            <x14:sparkline>
              <xm:sqref>TUE60</xm:sqref>
            </x14:sparkline>
            <x14:sparkline>
              <xm:sqref>TUF59</xm:sqref>
            </x14:sparkline>
            <x14:sparkline>
              <xm:sqref>TUF60</xm:sqref>
            </x14:sparkline>
            <x14:sparkline>
              <xm:sqref>TUG59</xm:sqref>
            </x14:sparkline>
            <x14:sparkline>
              <xm:sqref>TUG60</xm:sqref>
            </x14:sparkline>
            <x14:sparkline>
              <xm:sqref>TUH59</xm:sqref>
            </x14:sparkline>
            <x14:sparkline>
              <xm:sqref>TUH60</xm:sqref>
            </x14:sparkline>
            <x14:sparkline>
              <xm:sqref>TUI59</xm:sqref>
            </x14:sparkline>
            <x14:sparkline>
              <xm:sqref>TUI60</xm:sqref>
            </x14:sparkline>
            <x14:sparkline>
              <xm:sqref>TUJ59</xm:sqref>
            </x14:sparkline>
            <x14:sparkline>
              <xm:sqref>TUJ60</xm:sqref>
            </x14:sparkline>
            <x14:sparkline>
              <xm:sqref>TUK59</xm:sqref>
            </x14:sparkline>
            <x14:sparkline>
              <xm:sqref>TUK60</xm:sqref>
            </x14:sparkline>
            <x14:sparkline>
              <xm:sqref>TUL59</xm:sqref>
            </x14:sparkline>
            <x14:sparkline>
              <xm:sqref>TUL60</xm:sqref>
            </x14:sparkline>
            <x14:sparkline>
              <xm:sqref>TUM59</xm:sqref>
            </x14:sparkline>
            <x14:sparkline>
              <xm:sqref>TUM60</xm:sqref>
            </x14:sparkline>
            <x14:sparkline>
              <xm:sqref>TUN59</xm:sqref>
            </x14:sparkline>
            <x14:sparkline>
              <xm:sqref>TUN60</xm:sqref>
            </x14:sparkline>
            <x14:sparkline>
              <xm:sqref>TUO59</xm:sqref>
            </x14:sparkline>
            <x14:sparkline>
              <xm:sqref>TUO60</xm:sqref>
            </x14:sparkline>
            <x14:sparkline>
              <xm:sqref>TUP59</xm:sqref>
            </x14:sparkline>
            <x14:sparkline>
              <xm:sqref>TUP60</xm:sqref>
            </x14:sparkline>
            <x14:sparkline>
              <xm:sqref>TUQ59</xm:sqref>
            </x14:sparkline>
            <x14:sparkline>
              <xm:sqref>TUQ60</xm:sqref>
            </x14:sparkline>
            <x14:sparkline>
              <xm:sqref>TUR59</xm:sqref>
            </x14:sparkline>
            <x14:sparkline>
              <xm:sqref>TUR60</xm:sqref>
            </x14:sparkline>
            <x14:sparkline>
              <xm:sqref>TUS59</xm:sqref>
            </x14:sparkline>
            <x14:sparkline>
              <xm:sqref>TUS60</xm:sqref>
            </x14:sparkline>
            <x14:sparkline>
              <xm:sqref>TUT59</xm:sqref>
            </x14:sparkline>
            <x14:sparkline>
              <xm:sqref>TUT60</xm:sqref>
            </x14:sparkline>
            <x14:sparkline>
              <xm:sqref>TUU59</xm:sqref>
            </x14:sparkline>
            <x14:sparkline>
              <xm:sqref>TUU60</xm:sqref>
            </x14:sparkline>
            <x14:sparkline>
              <xm:sqref>TUV59</xm:sqref>
            </x14:sparkline>
            <x14:sparkline>
              <xm:sqref>TUV60</xm:sqref>
            </x14:sparkline>
            <x14:sparkline>
              <xm:sqref>TUW59</xm:sqref>
            </x14:sparkline>
            <x14:sparkline>
              <xm:sqref>TUW60</xm:sqref>
            </x14:sparkline>
            <x14:sparkline>
              <xm:sqref>TUX59</xm:sqref>
            </x14:sparkline>
            <x14:sparkline>
              <xm:sqref>TUX60</xm:sqref>
            </x14:sparkline>
            <x14:sparkline>
              <xm:sqref>TUY59</xm:sqref>
            </x14:sparkline>
            <x14:sparkline>
              <xm:sqref>TUY60</xm:sqref>
            </x14:sparkline>
            <x14:sparkline>
              <xm:sqref>TUZ59</xm:sqref>
            </x14:sparkline>
            <x14:sparkline>
              <xm:sqref>TUZ60</xm:sqref>
            </x14:sparkline>
            <x14:sparkline>
              <xm:sqref>TVA59</xm:sqref>
            </x14:sparkline>
            <x14:sparkline>
              <xm:sqref>TVA60</xm:sqref>
            </x14:sparkline>
            <x14:sparkline>
              <xm:sqref>TVB59</xm:sqref>
            </x14:sparkline>
            <x14:sparkline>
              <xm:sqref>TVB60</xm:sqref>
            </x14:sparkline>
            <x14:sparkline>
              <xm:sqref>TVC59</xm:sqref>
            </x14:sparkline>
            <x14:sparkline>
              <xm:sqref>TVC60</xm:sqref>
            </x14:sparkline>
            <x14:sparkline>
              <xm:sqref>TVD59</xm:sqref>
            </x14:sparkline>
            <x14:sparkline>
              <xm:sqref>TVD60</xm:sqref>
            </x14:sparkline>
            <x14:sparkline>
              <xm:sqref>TVE59</xm:sqref>
            </x14:sparkline>
            <x14:sparkline>
              <xm:sqref>TVE60</xm:sqref>
            </x14:sparkline>
            <x14:sparkline>
              <xm:sqref>TVF59</xm:sqref>
            </x14:sparkline>
            <x14:sparkline>
              <xm:sqref>TVF60</xm:sqref>
            </x14:sparkline>
            <x14:sparkline>
              <xm:sqref>TVG59</xm:sqref>
            </x14:sparkline>
            <x14:sparkline>
              <xm:sqref>TVG60</xm:sqref>
            </x14:sparkline>
            <x14:sparkline>
              <xm:sqref>TVH59</xm:sqref>
            </x14:sparkline>
            <x14:sparkline>
              <xm:sqref>TVH60</xm:sqref>
            </x14:sparkline>
            <x14:sparkline>
              <xm:sqref>TVI59</xm:sqref>
            </x14:sparkline>
            <x14:sparkline>
              <xm:sqref>TVI60</xm:sqref>
            </x14:sparkline>
            <x14:sparkline>
              <xm:sqref>TVJ59</xm:sqref>
            </x14:sparkline>
            <x14:sparkline>
              <xm:sqref>TVJ60</xm:sqref>
            </x14:sparkline>
            <x14:sparkline>
              <xm:sqref>TVK59</xm:sqref>
            </x14:sparkline>
            <x14:sparkline>
              <xm:sqref>TVK60</xm:sqref>
            </x14:sparkline>
            <x14:sparkline>
              <xm:sqref>TVL59</xm:sqref>
            </x14:sparkline>
            <x14:sparkline>
              <xm:sqref>TVL60</xm:sqref>
            </x14:sparkline>
            <x14:sparkline>
              <xm:sqref>TVM59</xm:sqref>
            </x14:sparkline>
            <x14:sparkline>
              <xm:sqref>TVM60</xm:sqref>
            </x14:sparkline>
            <x14:sparkline>
              <xm:sqref>TVN59</xm:sqref>
            </x14:sparkline>
            <x14:sparkline>
              <xm:sqref>TVN60</xm:sqref>
            </x14:sparkline>
            <x14:sparkline>
              <xm:sqref>TVO59</xm:sqref>
            </x14:sparkline>
            <x14:sparkline>
              <xm:sqref>TVO60</xm:sqref>
            </x14:sparkline>
            <x14:sparkline>
              <xm:sqref>TVP59</xm:sqref>
            </x14:sparkline>
            <x14:sparkline>
              <xm:sqref>TVP60</xm:sqref>
            </x14:sparkline>
            <x14:sparkline>
              <xm:sqref>TVQ59</xm:sqref>
            </x14:sparkline>
            <x14:sparkline>
              <xm:sqref>TVQ60</xm:sqref>
            </x14:sparkline>
            <x14:sparkline>
              <xm:sqref>TVR59</xm:sqref>
            </x14:sparkline>
            <x14:sparkline>
              <xm:sqref>TVR60</xm:sqref>
            </x14:sparkline>
            <x14:sparkline>
              <xm:sqref>TVS59</xm:sqref>
            </x14:sparkline>
            <x14:sparkline>
              <xm:sqref>TVS60</xm:sqref>
            </x14:sparkline>
            <x14:sparkline>
              <xm:sqref>TVT59</xm:sqref>
            </x14:sparkline>
            <x14:sparkline>
              <xm:sqref>TVT60</xm:sqref>
            </x14:sparkline>
            <x14:sparkline>
              <xm:sqref>TVU59</xm:sqref>
            </x14:sparkline>
            <x14:sparkline>
              <xm:sqref>TVU60</xm:sqref>
            </x14:sparkline>
            <x14:sparkline>
              <xm:sqref>TVV59</xm:sqref>
            </x14:sparkline>
            <x14:sparkline>
              <xm:sqref>TVV60</xm:sqref>
            </x14:sparkline>
            <x14:sparkline>
              <xm:sqref>TVW59</xm:sqref>
            </x14:sparkline>
            <x14:sparkline>
              <xm:sqref>TVW60</xm:sqref>
            </x14:sparkline>
            <x14:sparkline>
              <xm:sqref>TVX59</xm:sqref>
            </x14:sparkline>
            <x14:sparkline>
              <xm:sqref>TVX60</xm:sqref>
            </x14:sparkline>
            <x14:sparkline>
              <xm:sqref>TVY59</xm:sqref>
            </x14:sparkline>
            <x14:sparkline>
              <xm:sqref>TVY60</xm:sqref>
            </x14:sparkline>
            <x14:sparkline>
              <xm:sqref>TVZ59</xm:sqref>
            </x14:sparkline>
            <x14:sparkline>
              <xm:sqref>TVZ60</xm:sqref>
            </x14:sparkline>
            <x14:sparkline>
              <xm:sqref>TWA59</xm:sqref>
            </x14:sparkline>
            <x14:sparkline>
              <xm:sqref>TWA60</xm:sqref>
            </x14:sparkline>
            <x14:sparkline>
              <xm:sqref>TWB59</xm:sqref>
            </x14:sparkline>
            <x14:sparkline>
              <xm:sqref>TWB60</xm:sqref>
            </x14:sparkline>
            <x14:sparkline>
              <xm:sqref>TWC59</xm:sqref>
            </x14:sparkline>
            <x14:sparkline>
              <xm:sqref>TWC60</xm:sqref>
            </x14:sparkline>
            <x14:sparkline>
              <xm:sqref>TWD59</xm:sqref>
            </x14:sparkline>
            <x14:sparkline>
              <xm:sqref>TWD60</xm:sqref>
            </x14:sparkline>
            <x14:sparkline>
              <xm:sqref>TWE59</xm:sqref>
            </x14:sparkline>
            <x14:sparkline>
              <xm:sqref>TWE60</xm:sqref>
            </x14:sparkline>
            <x14:sparkline>
              <xm:sqref>TWF59</xm:sqref>
            </x14:sparkline>
            <x14:sparkline>
              <xm:sqref>TWF60</xm:sqref>
            </x14:sparkline>
            <x14:sparkline>
              <xm:sqref>TWG59</xm:sqref>
            </x14:sparkline>
            <x14:sparkline>
              <xm:sqref>TWG60</xm:sqref>
            </x14:sparkline>
            <x14:sparkline>
              <xm:sqref>TWH59</xm:sqref>
            </x14:sparkline>
            <x14:sparkline>
              <xm:sqref>TWH60</xm:sqref>
            </x14:sparkline>
            <x14:sparkline>
              <xm:sqref>TWI59</xm:sqref>
            </x14:sparkline>
            <x14:sparkline>
              <xm:sqref>TWI60</xm:sqref>
            </x14:sparkline>
            <x14:sparkline>
              <xm:sqref>TWJ59</xm:sqref>
            </x14:sparkline>
            <x14:sparkline>
              <xm:sqref>TWJ60</xm:sqref>
            </x14:sparkline>
            <x14:sparkline>
              <xm:sqref>TWK59</xm:sqref>
            </x14:sparkline>
            <x14:sparkline>
              <xm:sqref>TWK60</xm:sqref>
            </x14:sparkline>
            <x14:sparkline>
              <xm:sqref>TWL59</xm:sqref>
            </x14:sparkline>
            <x14:sparkline>
              <xm:sqref>TWL60</xm:sqref>
            </x14:sparkline>
            <x14:sparkline>
              <xm:sqref>TWM59</xm:sqref>
            </x14:sparkline>
            <x14:sparkline>
              <xm:sqref>TWM60</xm:sqref>
            </x14:sparkline>
            <x14:sparkline>
              <xm:sqref>TWN59</xm:sqref>
            </x14:sparkline>
            <x14:sparkline>
              <xm:sqref>TWN60</xm:sqref>
            </x14:sparkline>
            <x14:sparkline>
              <xm:sqref>TWO59</xm:sqref>
            </x14:sparkline>
            <x14:sparkline>
              <xm:sqref>TWO60</xm:sqref>
            </x14:sparkline>
            <x14:sparkline>
              <xm:sqref>TWP59</xm:sqref>
            </x14:sparkline>
            <x14:sparkline>
              <xm:sqref>TWP60</xm:sqref>
            </x14:sparkline>
            <x14:sparkline>
              <xm:sqref>TWQ59</xm:sqref>
            </x14:sparkline>
            <x14:sparkline>
              <xm:sqref>TWQ60</xm:sqref>
            </x14:sparkline>
            <x14:sparkline>
              <xm:sqref>TWR59</xm:sqref>
            </x14:sparkline>
            <x14:sparkline>
              <xm:sqref>TWR60</xm:sqref>
            </x14:sparkline>
            <x14:sparkline>
              <xm:sqref>TWS59</xm:sqref>
            </x14:sparkline>
            <x14:sparkline>
              <xm:sqref>TWS60</xm:sqref>
            </x14:sparkline>
            <x14:sparkline>
              <xm:sqref>TWT59</xm:sqref>
            </x14:sparkline>
            <x14:sparkline>
              <xm:sqref>TWT60</xm:sqref>
            </x14:sparkline>
            <x14:sparkline>
              <xm:sqref>TWU59</xm:sqref>
            </x14:sparkline>
            <x14:sparkline>
              <xm:sqref>TWU60</xm:sqref>
            </x14:sparkline>
            <x14:sparkline>
              <xm:sqref>TWV59</xm:sqref>
            </x14:sparkline>
            <x14:sparkline>
              <xm:sqref>TWV60</xm:sqref>
            </x14:sparkline>
            <x14:sparkline>
              <xm:sqref>TWW59</xm:sqref>
            </x14:sparkline>
            <x14:sparkline>
              <xm:sqref>TWW60</xm:sqref>
            </x14:sparkline>
            <x14:sparkline>
              <xm:sqref>TWX59</xm:sqref>
            </x14:sparkline>
            <x14:sparkline>
              <xm:sqref>TWX60</xm:sqref>
            </x14:sparkline>
            <x14:sparkline>
              <xm:sqref>TWY59</xm:sqref>
            </x14:sparkline>
            <x14:sparkline>
              <xm:sqref>TWY60</xm:sqref>
            </x14:sparkline>
            <x14:sparkline>
              <xm:sqref>TWZ59</xm:sqref>
            </x14:sparkline>
            <x14:sparkline>
              <xm:sqref>TWZ60</xm:sqref>
            </x14:sparkline>
            <x14:sparkline>
              <xm:sqref>TXA59</xm:sqref>
            </x14:sparkline>
            <x14:sparkline>
              <xm:sqref>TXA60</xm:sqref>
            </x14:sparkline>
            <x14:sparkline>
              <xm:sqref>TXB59</xm:sqref>
            </x14:sparkline>
            <x14:sparkline>
              <xm:sqref>TXB60</xm:sqref>
            </x14:sparkline>
            <x14:sparkline>
              <xm:sqref>TXC59</xm:sqref>
            </x14:sparkline>
            <x14:sparkline>
              <xm:sqref>TXC60</xm:sqref>
            </x14:sparkline>
            <x14:sparkline>
              <xm:sqref>TXD59</xm:sqref>
            </x14:sparkline>
            <x14:sparkline>
              <xm:sqref>TXD60</xm:sqref>
            </x14:sparkline>
            <x14:sparkline>
              <xm:sqref>TXE59</xm:sqref>
            </x14:sparkline>
            <x14:sparkline>
              <xm:sqref>TXE60</xm:sqref>
            </x14:sparkline>
            <x14:sparkline>
              <xm:sqref>TXF59</xm:sqref>
            </x14:sparkline>
            <x14:sparkline>
              <xm:sqref>TXF60</xm:sqref>
            </x14:sparkline>
            <x14:sparkline>
              <xm:sqref>TXG59</xm:sqref>
            </x14:sparkline>
            <x14:sparkline>
              <xm:sqref>TXG60</xm:sqref>
            </x14:sparkline>
            <x14:sparkline>
              <xm:sqref>TXH59</xm:sqref>
            </x14:sparkline>
            <x14:sparkline>
              <xm:sqref>TXH60</xm:sqref>
            </x14:sparkline>
            <x14:sparkline>
              <xm:sqref>TXI59</xm:sqref>
            </x14:sparkline>
            <x14:sparkline>
              <xm:sqref>TXI60</xm:sqref>
            </x14:sparkline>
            <x14:sparkline>
              <xm:sqref>TXJ59</xm:sqref>
            </x14:sparkline>
            <x14:sparkline>
              <xm:sqref>TXJ60</xm:sqref>
            </x14:sparkline>
            <x14:sparkline>
              <xm:sqref>TXK59</xm:sqref>
            </x14:sparkline>
            <x14:sparkline>
              <xm:sqref>TXK60</xm:sqref>
            </x14:sparkline>
            <x14:sparkline>
              <xm:sqref>TXL59</xm:sqref>
            </x14:sparkline>
            <x14:sparkline>
              <xm:sqref>TXL60</xm:sqref>
            </x14:sparkline>
            <x14:sparkline>
              <xm:sqref>TXM59</xm:sqref>
            </x14:sparkline>
            <x14:sparkline>
              <xm:sqref>TXM60</xm:sqref>
            </x14:sparkline>
            <x14:sparkline>
              <xm:sqref>TXN59</xm:sqref>
            </x14:sparkline>
            <x14:sparkline>
              <xm:sqref>TXN60</xm:sqref>
            </x14:sparkline>
            <x14:sparkline>
              <xm:sqref>TXO59</xm:sqref>
            </x14:sparkline>
            <x14:sparkline>
              <xm:sqref>TXO60</xm:sqref>
            </x14:sparkline>
            <x14:sparkline>
              <xm:sqref>TXP59</xm:sqref>
            </x14:sparkline>
            <x14:sparkline>
              <xm:sqref>TXP60</xm:sqref>
            </x14:sparkline>
            <x14:sparkline>
              <xm:sqref>TXQ59</xm:sqref>
            </x14:sparkline>
            <x14:sparkline>
              <xm:sqref>TXQ60</xm:sqref>
            </x14:sparkline>
            <x14:sparkline>
              <xm:sqref>TXR59</xm:sqref>
            </x14:sparkline>
            <x14:sparkline>
              <xm:sqref>TXR60</xm:sqref>
            </x14:sparkline>
            <x14:sparkline>
              <xm:sqref>TXS59</xm:sqref>
            </x14:sparkline>
            <x14:sparkline>
              <xm:sqref>TXS60</xm:sqref>
            </x14:sparkline>
            <x14:sparkline>
              <xm:sqref>TXT59</xm:sqref>
            </x14:sparkline>
            <x14:sparkline>
              <xm:sqref>TXT60</xm:sqref>
            </x14:sparkline>
            <x14:sparkline>
              <xm:sqref>TXU59</xm:sqref>
            </x14:sparkline>
            <x14:sparkline>
              <xm:sqref>TXU60</xm:sqref>
            </x14:sparkline>
            <x14:sparkline>
              <xm:sqref>TXV59</xm:sqref>
            </x14:sparkline>
            <x14:sparkline>
              <xm:sqref>TXV60</xm:sqref>
            </x14:sparkline>
            <x14:sparkline>
              <xm:sqref>TXW59</xm:sqref>
            </x14:sparkline>
            <x14:sparkline>
              <xm:sqref>TXW60</xm:sqref>
            </x14:sparkline>
            <x14:sparkline>
              <xm:sqref>TXX59</xm:sqref>
            </x14:sparkline>
            <x14:sparkline>
              <xm:sqref>TXX60</xm:sqref>
            </x14:sparkline>
            <x14:sparkline>
              <xm:sqref>TXY59</xm:sqref>
            </x14:sparkline>
            <x14:sparkline>
              <xm:sqref>TXY60</xm:sqref>
            </x14:sparkline>
            <x14:sparkline>
              <xm:sqref>TXZ59</xm:sqref>
            </x14:sparkline>
            <x14:sparkline>
              <xm:sqref>TXZ60</xm:sqref>
            </x14:sparkline>
            <x14:sparkline>
              <xm:sqref>TYA59</xm:sqref>
            </x14:sparkline>
            <x14:sparkline>
              <xm:sqref>TYA60</xm:sqref>
            </x14:sparkline>
            <x14:sparkline>
              <xm:sqref>TYB59</xm:sqref>
            </x14:sparkline>
            <x14:sparkline>
              <xm:sqref>TYB60</xm:sqref>
            </x14:sparkline>
            <x14:sparkline>
              <xm:sqref>TYC59</xm:sqref>
            </x14:sparkline>
            <x14:sparkline>
              <xm:sqref>TYC60</xm:sqref>
            </x14:sparkline>
            <x14:sparkline>
              <xm:sqref>TYD59</xm:sqref>
            </x14:sparkline>
            <x14:sparkline>
              <xm:sqref>TYD60</xm:sqref>
            </x14:sparkline>
            <x14:sparkline>
              <xm:sqref>TYE59</xm:sqref>
            </x14:sparkline>
            <x14:sparkline>
              <xm:sqref>TYE60</xm:sqref>
            </x14:sparkline>
            <x14:sparkline>
              <xm:sqref>TYF59</xm:sqref>
            </x14:sparkline>
            <x14:sparkline>
              <xm:sqref>TYF60</xm:sqref>
            </x14:sparkline>
            <x14:sparkline>
              <xm:sqref>TYG59</xm:sqref>
            </x14:sparkline>
            <x14:sparkline>
              <xm:sqref>TYG60</xm:sqref>
            </x14:sparkline>
            <x14:sparkline>
              <xm:sqref>TYH59</xm:sqref>
            </x14:sparkline>
            <x14:sparkline>
              <xm:sqref>TYH60</xm:sqref>
            </x14:sparkline>
            <x14:sparkline>
              <xm:sqref>TYI59</xm:sqref>
            </x14:sparkline>
            <x14:sparkline>
              <xm:sqref>TYI60</xm:sqref>
            </x14:sparkline>
            <x14:sparkline>
              <xm:sqref>TYJ59</xm:sqref>
            </x14:sparkline>
            <x14:sparkline>
              <xm:sqref>TYJ60</xm:sqref>
            </x14:sparkline>
            <x14:sparkline>
              <xm:sqref>TYK59</xm:sqref>
            </x14:sparkline>
            <x14:sparkline>
              <xm:sqref>TYK60</xm:sqref>
            </x14:sparkline>
            <x14:sparkline>
              <xm:sqref>TYL59</xm:sqref>
            </x14:sparkline>
            <x14:sparkline>
              <xm:sqref>TYL60</xm:sqref>
            </x14:sparkline>
            <x14:sparkline>
              <xm:sqref>TYM59</xm:sqref>
            </x14:sparkline>
            <x14:sparkline>
              <xm:sqref>TYM60</xm:sqref>
            </x14:sparkline>
            <x14:sparkline>
              <xm:sqref>TYN59</xm:sqref>
            </x14:sparkline>
            <x14:sparkline>
              <xm:sqref>TYN60</xm:sqref>
            </x14:sparkline>
            <x14:sparkline>
              <xm:sqref>TYO59</xm:sqref>
            </x14:sparkline>
            <x14:sparkline>
              <xm:sqref>TYO60</xm:sqref>
            </x14:sparkline>
            <x14:sparkline>
              <xm:sqref>TYP59</xm:sqref>
            </x14:sparkline>
            <x14:sparkline>
              <xm:sqref>TYP60</xm:sqref>
            </x14:sparkline>
            <x14:sparkline>
              <xm:sqref>TYQ59</xm:sqref>
            </x14:sparkline>
            <x14:sparkline>
              <xm:sqref>TYQ60</xm:sqref>
            </x14:sparkline>
            <x14:sparkline>
              <xm:sqref>TYR59</xm:sqref>
            </x14:sparkline>
            <x14:sparkline>
              <xm:sqref>TYR60</xm:sqref>
            </x14:sparkline>
            <x14:sparkline>
              <xm:sqref>TYS59</xm:sqref>
            </x14:sparkline>
            <x14:sparkline>
              <xm:sqref>TYS60</xm:sqref>
            </x14:sparkline>
            <x14:sparkline>
              <xm:sqref>TYT59</xm:sqref>
            </x14:sparkline>
            <x14:sparkline>
              <xm:sqref>TYT60</xm:sqref>
            </x14:sparkline>
            <x14:sparkline>
              <xm:sqref>TYU59</xm:sqref>
            </x14:sparkline>
            <x14:sparkline>
              <xm:sqref>TYU60</xm:sqref>
            </x14:sparkline>
            <x14:sparkline>
              <xm:sqref>TYV59</xm:sqref>
            </x14:sparkline>
            <x14:sparkline>
              <xm:sqref>TYV60</xm:sqref>
            </x14:sparkline>
            <x14:sparkline>
              <xm:sqref>TYW59</xm:sqref>
            </x14:sparkline>
            <x14:sparkline>
              <xm:sqref>TYW60</xm:sqref>
            </x14:sparkline>
            <x14:sparkline>
              <xm:sqref>TYX59</xm:sqref>
            </x14:sparkline>
            <x14:sparkline>
              <xm:sqref>TYX60</xm:sqref>
            </x14:sparkline>
            <x14:sparkline>
              <xm:sqref>TYY59</xm:sqref>
            </x14:sparkline>
            <x14:sparkline>
              <xm:sqref>TYY60</xm:sqref>
            </x14:sparkline>
            <x14:sparkline>
              <xm:sqref>TYZ59</xm:sqref>
            </x14:sparkline>
            <x14:sparkline>
              <xm:sqref>TYZ60</xm:sqref>
            </x14:sparkline>
            <x14:sparkline>
              <xm:sqref>TZA59</xm:sqref>
            </x14:sparkline>
            <x14:sparkline>
              <xm:sqref>TZA60</xm:sqref>
            </x14:sparkline>
            <x14:sparkline>
              <xm:sqref>TZB59</xm:sqref>
            </x14:sparkline>
            <x14:sparkline>
              <xm:sqref>TZB60</xm:sqref>
            </x14:sparkline>
            <x14:sparkline>
              <xm:sqref>TZC59</xm:sqref>
            </x14:sparkline>
            <x14:sparkline>
              <xm:sqref>TZC60</xm:sqref>
            </x14:sparkline>
            <x14:sparkline>
              <xm:sqref>TZD59</xm:sqref>
            </x14:sparkline>
            <x14:sparkline>
              <xm:sqref>TZD60</xm:sqref>
            </x14:sparkline>
            <x14:sparkline>
              <xm:sqref>TZE59</xm:sqref>
            </x14:sparkline>
            <x14:sparkline>
              <xm:sqref>TZE60</xm:sqref>
            </x14:sparkline>
            <x14:sparkline>
              <xm:sqref>TZF59</xm:sqref>
            </x14:sparkline>
            <x14:sparkline>
              <xm:sqref>TZF60</xm:sqref>
            </x14:sparkline>
            <x14:sparkline>
              <xm:sqref>TZG59</xm:sqref>
            </x14:sparkline>
            <x14:sparkline>
              <xm:sqref>TZG60</xm:sqref>
            </x14:sparkline>
            <x14:sparkline>
              <xm:sqref>TZH59</xm:sqref>
            </x14:sparkline>
            <x14:sparkline>
              <xm:sqref>TZH60</xm:sqref>
            </x14:sparkline>
            <x14:sparkline>
              <xm:sqref>TZI59</xm:sqref>
            </x14:sparkline>
            <x14:sparkline>
              <xm:sqref>TZI60</xm:sqref>
            </x14:sparkline>
            <x14:sparkline>
              <xm:sqref>TZJ59</xm:sqref>
            </x14:sparkline>
            <x14:sparkline>
              <xm:sqref>TZJ60</xm:sqref>
            </x14:sparkline>
            <x14:sparkline>
              <xm:sqref>TZK59</xm:sqref>
            </x14:sparkline>
            <x14:sparkline>
              <xm:sqref>TZK60</xm:sqref>
            </x14:sparkline>
            <x14:sparkline>
              <xm:sqref>TZL59</xm:sqref>
            </x14:sparkline>
            <x14:sparkline>
              <xm:sqref>TZL60</xm:sqref>
            </x14:sparkline>
            <x14:sparkline>
              <xm:sqref>TZM59</xm:sqref>
            </x14:sparkline>
            <x14:sparkline>
              <xm:sqref>TZM60</xm:sqref>
            </x14:sparkline>
            <x14:sparkline>
              <xm:sqref>TZN59</xm:sqref>
            </x14:sparkline>
            <x14:sparkline>
              <xm:sqref>TZN60</xm:sqref>
            </x14:sparkline>
            <x14:sparkline>
              <xm:sqref>TZO59</xm:sqref>
            </x14:sparkline>
            <x14:sparkline>
              <xm:sqref>TZO60</xm:sqref>
            </x14:sparkline>
            <x14:sparkline>
              <xm:sqref>TZP59</xm:sqref>
            </x14:sparkline>
            <x14:sparkline>
              <xm:sqref>TZP60</xm:sqref>
            </x14:sparkline>
            <x14:sparkline>
              <xm:sqref>TZQ59</xm:sqref>
            </x14:sparkline>
            <x14:sparkline>
              <xm:sqref>TZQ60</xm:sqref>
            </x14:sparkline>
            <x14:sparkline>
              <xm:sqref>TZR59</xm:sqref>
            </x14:sparkline>
            <x14:sparkline>
              <xm:sqref>TZR60</xm:sqref>
            </x14:sparkline>
            <x14:sparkline>
              <xm:sqref>TZS59</xm:sqref>
            </x14:sparkline>
            <x14:sparkline>
              <xm:sqref>TZS60</xm:sqref>
            </x14:sparkline>
            <x14:sparkline>
              <xm:sqref>TZT59</xm:sqref>
            </x14:sparkline>
            <x14:sparkline>
              <xm:sqref>TZT60</xm:sqref>
            </x14:sparkline>
            <x14:sparkline>
              <xm:sqref>TZU59</xm:sqref>
            </x14:sparkline>
            <x14:sparkline>
              <xm:sqref>TZU60</xm:sqref>
            </x14:sparkline>
            <x14:sparkline>
              <xm:sqref>TZV59</xm:sqref>
            </x14:sparkline>
            <x14:sparkline>
              <xm:sqref>TZV60</xm:sqref>
            </x14:sparkline>
            <x14:sparkline>
              <xm:sqref>TZW59</xm:sqref>
            </x14:sparkline>
            <x14:sparkline>
              <xm:sqref>TZW60</xm:sqref>
            </x14:sparkline>
            <x14:sparkline>
              <xm:sqref>TZX59</xm:sqref>
            </x14:sparkline>
            <x14:sparkline>
              <xm:sqref>TZX60</xm:sqref>
            </x14:sparkline>
            <x14:sparkline>
              <xm:sqref>TZY59</xm:sqref>
            </x14:sparkline>
            <x14:sparkline>
              <xm:sqref>TZY60</xm:sqref>
            </x14:sparkline>
            <x14:sparkline>
              <xm:sqref>TZZ59</xm:sqref>
            </x14:sparkline>
            <x14:sparkline>
              <xm:sqref>TZZ60</xm:sqref>
            </x14:sparkline>
            <x14:sparkline>
              <xm:sqref>UAA59</xm:sqref>
            </x14:sparkline>
            <x14:sparkline>
              <xm:sqref>UAA60</xm:sqref>
            </x14:sparkline>
            <x14:sparkline>
              <xm:sqref>UAB59</xm:sqref>
            </x14:sparkline>
            <x14:sparkline>
              <xm:sqref>UAB60</xm:sqref>
            </x14:sparkline>
            <x14:sparkline>
              <xm:sqref>UAC59</xm:sqref>
            </x14:sparkline>
            <x14:sparkline>
              <xm:sqref>UAC60</xm:sqref>
            </x14:sparkline>
            <x14:sparkline>
              <xm:sqref>UAD59</xm:sqref>
            </x14:sparkline>
            <x14:sparkline>
              <xm:sqref>UAD60</xm:sqref>
            </x14:sparkline>
            <x14:sparkline>
              <xm:sqref>UAE59</xm:sqref>
            </x14:sparkline>
            <x14:sparkline>
              <xm:sqref>UAE60</xm:sqref>
            </x14:sparkline>
            <x14:sparkline>
              <xm:sqref>UAF59</xm:sqref>
            </x14:sparkline>
            <x14:sparkline>
              <xm:sqref>UAF60</xm:sqref>
            </x14:sparkline>
            <x14:sparkline>
              <xm:sqref>UAG59</xm:sqref>
            </x14:sparkline>
            <x14:sparkline>
              <xm:sqref>UAG60</xm:sqref>
            </x14:sparkline>
            <x14:sparkline>
              <xm:sqref>UAH59</xm:sqref>
            </x14:sparkline>
            <x14:sparkline>
              <xm:sqref>UAH60</xm:sqref>
            </x14:sparkline>
            <x14:sparkline>
              <xm:sqref>UAI59</xm:sqref>
            </x14:sparkline>
            <x14:sparkline>
              <xm:sqref>UAI60</xm:sqref>
            </x14:sparkline>
            <x14:sparkline>
              <xm:sqref>UAJ59</xm:sqref>
            </x14:sparkline>
            <x14:sparkline>
              <xm:sqref>UAJ60</xm:sqref>
            </x14:sparkline>
            <x14:sparkline>
              <xm:sqref>UAK59</xm:sqref>
            </x14:sparkline>
            <x14:sparkline>
              <xm:sqref>UAK60</xm:sqref>
            </x14:sparkline>
            <x14:sparkline>
              <xm:sqref>UAL59</xm:sqref>
            </x14:sparkline>
            <x14:sparkline>
              <xm:sqref>UAL60</xm:sqref>
            </x14:sparkline>
            <x14:sparkline>
              <xm:sqref>UAM59</xm:sqref>
            </x14:sparkline>
            <x14:sparkline>
              <xm:sqref>UAM60</xm:sqref>
            </x14:sparkline>
            <x14:sparkline>
              <xm:sqref>UAN59</xm:sqref>
            </x14:sparkline>
            <x14:sparkline>
              <xm:sqref>UAN60</xm:sqref>
            </x14:sparkline>
            <x14:sparkline>
              <xm:sqref>UAO59</xm:sqref>
            </x14:sparkline>
            <x14:sparkline>
              <xm:sqref>UAO60</xm:sqref>
            </x14:sparkline>
            <x14:sparkline>
              <xm:sqref>UAP59</xm:sqref>
            </x14:sparkline>
            <x14:sparkline>
              <xm:sqref>UAP60</xm:sqref>
            </x14:sparkline>
            <x14:sparkline>
              <xm:sqref>UAQ59</xm:sqref>
            </x14:sparkline>
            <x14:sparkline>
              <xm:sqref>UAQ60</xm:sqref>
            </x14:sparkline>
            <x14:sparkline>
              <xm:sqref>UAR59</xm:sqref>
            </x14:sparkline>
            <x14:sparkline>
              <xm:sqref>UAR60</xm:sqref>
            </x14:sparkline>
            <x14:sparkline>
              <xm:sqref>UAS59</xm:sqref>
            </x14:sparkline>
            <x14:sparkline>
              <xm:sqref>UAS60</xm:sqref>
            </x14:sparkline>
            <x14:sparkline>
              <xm:sqref>UAT59</xm:sqref>
            </x14:sparkline>
            <x14:sparkline>
              <xm:sqref>UAT60</xm:sqref>
            </x14:sparkline>
            <x14:sparkline>
              <xm:sqref>UAU59</xm:sqref>
            </x14:sparkline>
            <x14:sparkline>
              <xm:sqref>UAU60</xm:sqref>
            </x14:sparkline>
            <x14:sparkline>
              <xm:sqref>UAV59</xm:sqref>
            </x14:sparkline>
            <x14:sparkline>
              <xm:sqref>UAV60</xm:sqref>
            </x14:sparkline>
            <x14:sparkline>
              <xm:sqref>UAW59</xm:sqref>
            </x14:sparkline>
            <x14:sparkline>
              <xm:sqref>UAW60</xm:sqref>
            </x14:sparkline>
            <x14:sparkline>
              <xm:sqref>UAX59</xm:sqref>
            </x14:sparkline>
            <x14:sparkline>
              <xm:sqref>UAX60</xm:sqref>
            </x14:sparkline>
            <x14:sparkline>
              <xm:sqref>UAY59</xm:sqref>
            </x14:sparkline>
            <x14:sparkline>
              <xm:sqref>UAY60</xm:sqref>
            </x14:sparkline>
            <x14:sparkline>
              <xm:sqref>UAZ59</xm:sqref>
            </x14:sparkline>
            <x14:sparkline>
              <xm:sqref>UAZ60</xm:sqref>
            </x14:sparkline>
            <x14:sparkline>
              <xm:sqref>UBA59</xm:sqref>
            </x14:sparkline>
            <x14:sparkline>
              <xm:sqref>UBA60</xm:sqref>
            </x14:sparkline>
            <x14:sparkline>
              <xm:sqref>UBB59</xm:sqref>
            </x14:sparkline>
            <x14:sparkline>
              <xm:sqref>UBB60</xm:sqref>
            </x14:sparkline>
            <x14:sparkline>
              <xm:sqref>UBC59</xm:sqref>
            </x14:sparkline>
            <x14:sparkline>
              <xm:sqref>UBC60</xm:sqref>
            </x14:sparkline>
            <x14:sparkline>
              <xm:sqref>UBD59</xm:sqref>
            </x14:sparkline>
            <x14:sparkline>
              <xm:sqref>UBD60</xm:sqref>
            </x14:sparkline>
            <x14:sparkline>
              <xm:sqref>UBE59</xm:sqref>
            </x14:sparkline>
            <x14:sparkline>
              <xm:sqref>UBE60</xm:sqref>
            </x14:sparkline>
            <x14:sparkline>
              <xm:sqref>UBF59</xm:sqref>
            </x14:sparkline>
            <x14:sparkline>
              <xm:sqref>UBF60</xm:sqref>
            </x14:sparkline>
            <x14:sparkline>
              <xm:sqref>UBG59</xm:sqref>
            </x14:sparkline>
            <x14:sparkline>
              <xm:sqref>UBG60</xm:sqref>
            </x14:sparkline>
            <x14:sparkline>
              <xm:sqref>UBH59</xm:sqref>
            </x14:sparkline>
            <x14:sparkline>
              <xm:sqref>UBH60</xm:sqref>
            </x14:sparkline>
            <x14:sparkline>
              <xm:sqref>UBI59</xm:sqref>
            </x14:sparkline>
            <x14:sparkline>
              <xm:sqref>UBI60</xm:sqref>
            </x14:sparkline>
            <x14:sparkline>
              <xm:sqref>UBJ59</xm:sqref>
            </x14:sparkline>
            <x14:sparkline>
              <xm:sqref>UBJ60</xm:sqref>
            </x14:sparkline>
            <x14:sparkline>
              <xm:sqref>UBK59</xm:sqref>
            </x14:sparkline>
            <x14:sparkline>
              <xm:sqref>UBK60</xm:sqref>
            </x14:sparkline>
            <x14:sparkline>
              <xm:sqref>UBL59</xm:sqref>
            </x14:sparkline>
            <x14:sparkline>
              <xm:sqref>UBL60</xm:sqref>
            </x14:sparkline>
            <x14:sparkline>
              <xm:sqref>UBM59</xm:sqref>
            </x14:sparkline>
            <x14:sparkline>
              <xm:sqref>UBM60</xm:sqref>
            </x14:sparkline>
            <x14:sparkline>
              <xm:sqref>UBN59</xm:sqref>
            </x14:sparkline>
            <x14:sparkline>
              <xm:sqref>UBN60</xm:sqref>
            </x14:sparkline>
            <x14:sparkline>
              <xm:sqref>UBO59</xm:sqref>
            </x14:sparkline>
            <x14:sparkline>
              <xm:sqref>UBO60</xm:sqref>
            </x14:sparkline>
            <x14:sparkline>
              <xm:sqref>UBP59</xm:sqref>
            </x14:sparkline>
            <x14:sparkline>
              <xm:sqref>UBP60</xm:sqref>
            </x14:sparkline>
            <x14:sparkline>
              <xm:sqref>UBQ59</xm:sqref>
            </x14:sparkline>
            <x14:sparkline>
              <xm:sqref>UBQ60</xm:sqref>
            </x14:sparkline>
            <x14:sparkline>
              <xm:sqref>UBR59</xm:sqref>
            </x14:sparkline>
            <x14:sparkline>
              <xm:sqref>UBR60</xm:sqref>
            </x14:sparkline>
            <x14:sparkline>
              <xm:sqref>UBS59</xm:sqref>
            </x14:sparkline>
            <x14:sparkline>
              <xm:sqref>UBS60</xm:sqref>
            </x14:sparkline>
            <x14:sparkline>
              <xm:sqref>UBT59</xm:sqref>
            </x14:sparkline>
            <x14:sparkline>
              <xm:sqref>UBT60</xm:sqref>
            </x14:sparkline>
            <x14:sparkline>
              <xm:sqref>UBU59</xm:sqref>
            </x14:sparkline>
            <x14:sparkline>
              <xm:sqref>UBU60</xm:sqref>
            </x14:sparkline>
            <x14:sparkline>
              <xm:sqref>UBV59</xm:sqref>
            </x14:sparkline>
            <x14:sparkline>
              <xm:sqref>UBV60</xm:sqref>
            </x14:sparkline>
            <x14:sparkline>
              <xm:sqref>UBW59</xm:sqref>
            </x14:sparkline>
            <x14:sparkline>
              <xm:sqref>UBW60</xm:sqref>
            </x14:sparkline>
            <x14:sparkline>
              <xm:sqref>UBX59</xm:sqref>
            </x14:sparkline>
            <x14:sparkline>
              <xm:sqref>UBX60</xm:sqref>
            </x14:sparkline>
            <x14:sparkline>
              <xm:sqref>UBY59</xm:sqref>
            </x14:sparkline>
            <x14:sparkline>
              <xm:sqref>UBY60</xm:sqref>
            </x14:sparkline>
            <x14:sparkline>
              <xm:sqref>UBZ59</xm:sqref>
            </x14:sparkline>
            <x14:sparkline>
              <xm:sqref>UBZ60</xm:sqref>
            </x14:sparkline>
            <x14:sparkline>
              <xm:sqref>UCA59</xm:sqref>
            </x14:sparkline>
            <x14:sparkline>
              <xm:sqref>UCA60</xm:sqref>
            </x14:sparkline>
            <x14:sparkline>
              <xm:sqref>UCB59</xm:sqref>
            </x14:sparkline>
            <x14:sparkline>
              <xm:sqref>UCB60</xm:sqref>
            </x14:sparkline>
            <x14:sparkline>
              <xm:sqref>UCC59</xm:sqref>
            </x14:sparkline>
            <x14:sparkline>
              <xm:sqref>UCC60</xm:sqref>
            </x14:sparkline>
            <x14:sparkline>
              <xm:sqref>UCD59</xm:sqref>
            </x14:sparkline>
            <x14:sparkline>
              <xm:sqref>UCD60</xm:sqref>
            </x14:sparkline>
            <x14:sparkline>
              <xm:sqref>UCE59</xm:sqref>
            </x14:sparkline>
            <x14:sparkline>
              <xm:sqref>UCE60</xm:sqref>
            </x14:sparkline>
            <x14:sparkline>
              <xm:sqref>UCF59</xm:sqref>
            </x14:sparkline>
            <x14:sparkline>
              <xm:sqref>UCF60</xm:sqref>
            </x14:sparkline>
            <x14:sparkline>
              <xm:sqref>UCG59</xm:sqref>
            </x14:sparkline>
            <x14:sparkline>
              <xm:sqref>UCG60</xm:sqref>
            </x14:sparkline>
            <x14:sparkline>
              <xm:sqref>UCH59</xm:sqref>
            </x14:sparkline>
            <x14:sparkline>
              <xm:sqref>UCH60</xm:sqref>
            </x14:sparkline>
            <x14:sparkline>
              <xm:sqref>UCI59</xm:sqref>
            </x14:sparkline>
            <x14:sparkline>
              <xm:sqref>UCI60</xm:sqref>
            </x14:sparkline>
            <x14:sparkline>
              <xm:sqref>UCJ59</xm:sqref>
            </x14:sparkline>
            <x14:sparkline>
              <xm:sqref>UCJ60</xm:sqref>
            </x14:sparkline>
            <x14:sparkline>
              <xm:sqref>UCK59</xm:sqref>
            </x14:sparkline>
            <x14:sparkline>
              <xm:sqref>UCK60</xm:sqref>
            </x14:sparkline>
            <x14:sparkline>
              <xm:sqref>UCL59</xm:sqref>
            </x14:sparkline>
            <x14:sparkline>
              <xm:sqref>UCL60</xm:sqref>
            </x14:sparkline>
            <x14:sparkline>
              <xm:sqref>UCM59</xm:sqref>
            </x14:sparkline>
            <x14:sparkline>
              <xm:sqref>UCM60</xm:sqref>
            </x14:sparkline>
            <x14:sparkline>
              <xm:sqref>UCN59</xm:sqref>
            </x14:sparkline>
            <x14:sparkline>
              <xm:sqref>UCN60</xm:sqref>
            </x14:sparkline>
            <x14:sparkline>
              <xm:sqref>UCO59</xm:sqref>
            </x14:sparkline>
            <x14:sparkline>
              <xm:sqref>UCO60</xm:sqref>
            </x14:sparkline>
            <x14:sparkline>
              <xm:sqref>UCP59</xm:sqref>
            </x14:sparkline>
            <x14:sparkline>
              <xm:sqref>UCP60</xm:sqref>
            </x14:sparkline>
            <x14:sparkline>
              <xm:sqref>UCQ59</xm:sqref>
            </x14:sparkline>
            <x14:sparkline>
              <xm:sqref>UCQ60</xm:sqref>
            </x14:sparkline>
            <x14:sparkline>
              <xm:sqref>UCR59</xm:sqref>
            </x14:sparkline>
            <x14:sparkline>
              <xm:sqref>UCR60</xm:sqref>
            </x14:sparkline>
            <x14:sparkline>
              <xm:sqref>UCS59</xm:sqref>
            </x14:sparkline>
            <x14:sparkline>
              <xm:sqref>UCS60</xm:sqref>
            </x14:sparkline>
            <x14:sparkline>
              <xm:sqref>UCT59</xm:sqref>
            </x14:sparkline>
            <x14:sparkline>
              <xm:sqref>UCT60</xm:sqref>
            </x14:sparkline>
            <x14:sparkline>
              <xm:sqref>UCU59</xm:sqref>
            </x14:sparkline>
            <x14:sparkline>
              <xm:sqref>UCU60</xm:sqref>
            </x14:sparkline>
            <x14:sparkline>
              <xm:sqref>UCV59</xm:sqref>
            </x14:sparkline>
            <x14:sparkline>
              <xm:sqref>UCV60</xm:sqref>
            </x14:sparkline>
            <x14:sparkline>
              <xm:sqref>UCW59</xm:sqref>
            </x14:sparkline>
            <x14:sparkline>
              <xm:sqref>UCW60</xm:sqref>
            </x14:sparkline>
            <x14:sparkline>
              <xm:sqref>UCX59</xm:sqref>
            </x14:sparkline>
            <x14:sparkline>
              <xm:sqref>UCX60</xm:sqref>
            </x14:sparkline>
            <x14:sparkline>
              <xm:sqref>UCY59</xm:sqref>
            </x14:sparkline>
            <x14:sparkline>
              <xm:sqref>UCY60</xm:sqref>
            </x14:sparkline>
            <x14:sparkline>
              <xm:sqref>UCZ59</xm:sqref>
            </x14:sparkline>
            <x14:sparkline>
              <xm:sqref>UCZ60</xm:sqref>
            </x14:sparkline>
            <x14:sparkline>
              <xm:sqref>UDA59</xm:sqref>
            </x14:sparkline>
            <x14:sparkline>
              <xm:sqref>UDA60</xm:sqref>
            </x14:sparkline>
            <x14:sparkline>
              <xm:sqref>UDB59</xm:sqref>
            </x14:sparkline>
            <x14:sparkline>
              <xm:sqref>UDB60</xm:sqref>
            </x14:sparkline>
            <x14:sparkline>
              <xm:sqref>UDC59</xm:sqref>
            </x14:sparkline>
            <x14:sparkline>
              <xm:sqref>UDC60</xm:sqref>
            </x14:sparkline>
            <x14:sparkline>
              <xm:sqref>UDD59</xm:sqref>
            </x14:sparkline>
            <x14:sparkline>
              <xm:sqref>UDD60</xm:sqref>
            </x14:sparkline>
            <x14:sparkline>
              <xm:sqref>UDE59</xm:sqref>
            </x14:sparkline>
            <x14:sparkline>
              <xm:sqref>UDE60</xm:sqref>
            </x14:sparkline>
            <x14:sparkline>
              <xm:sqref>UDF59</xm:sqref>
            </x14:sparkline>
            <x14:sparkline>
              <xm:sqref>UDF60</xm:sqref>
            </x14:sparkline>
            <x14:sparkline>
              <xm:sqref>UDG59</xm:sqref>
            </x14:sparkline>
            <x14:sparkline>
              <xm:sqref>UDG60</xm:sqref>
            </x14:sparkline>
            <x14:sparkline>
              <xm:sqref>UDH59</xm:sqref>
            </x14:sparkline>
            <x14:sparkline>
              <xm:sqref>UDH60</xm:sqref>
            </x14:sparkline>
            <x14:sparkline>
              <xm:sqref>UDI59</xm:sqref>
            </x14:sparkline>
            <x14:sparkline>
              <xm:sqref>UDI60</xm:sqref>
            </x14:sparkline>
            <x14:sparkline>
              <xm:sqref>UDJ59</xm:sqref>
            </x14:sparkline>
            <x14:sparkline>
              <xm:sqref>UDJ60</xm:sqref>
            </x14:sparkline>
            <x14:sparkline>
              <xm:sqref>UDK59</xm:sqref>
            </x14:sparkline>
            <x14:sparkline>
              <xm:sqref>UDK60</xm:sqref>
            </x14:sparkline>
            <x14:sparkline>
              <xm:sqref>UDL59</xm:sqref>
            </x14:sparkline>
            <x14:sparkline>
              <xm:sqref>UDL60</xm:sqref>
            </x14:sparkline>
            <x14:sparkline>
              <xm:sqref>UDM59</xm:sqref>
            </x14:sparkline>
            <x14:sparkline>
              <xm:sqref>UDM60</xm:sqref>
            </x14:sparkline>
            <x14:sparkline>
              <xm:sqref>UDN59</xm:sqref>
            </x14:sparkline>
            <x14:sparkline>
              <xm:sqref>UDN60</xm:sqref>
            </x14:sparkline>
            <x14:sparkline>
              <xm:sqref>UDO59</xm:sqref>
            </x14:sparkline>
            <x14:sparkline>
              <xm:sqref>UDO60</xm:sqref>
            </x14:sparkline>
            <x14:sparkline>
              <xm:sqref>UDP59</xm:sqref>
            </x14:sparkline>
            <x14:sparkline>
              <xm:sqref>UDP60</xm:sqref>
            </x14:sparkline>
            <x14:sparkline>
              <xm:sqref>UDQ59</xm:sqref>
            </x14:sparkline>
            <x14:sparkline>
              <xm:sqref>UDQ60</xm:sqref>
            </x14:sparkline>
            <x14:sparkline>
              <xm:sqref>UDR59</xm:sqref>
            </x14:sparkline>
            <x14:sparkline>
              <xm:sqref>UDR60</xm:sqref>
            </x14:sparkline>
            <x14:sparkline>
              <xm:sqref>UDS59</xm:sqref>
            </x14:sparkline>
            <x14:sparkline>
              <xm:sqref>UDS60</xm:sqref>
            </x14:sparkline>
            <x14:sparkline>
              <xm:sqref>UDT59</xm:sqref>
            </x14:sparkline>
            <x14:sparkline>
              <xm:sqref>UDT60</xm:sqref>
            </x14:sparkline>
            <x14:sparkline>
              <xm:sqref>UDU59</xm:sqref>
            </x14:sparkline>
            <x14:sparkline>
              <xm:sqref>UDU60</xm:sqref>
            </x14:sparkline>
            <x14:sparkline>
              <xm:sqref>UDV59</xm:sqref>
            </x14:sparkline>
            <x14:sparkline>
              <xm:sqref>UDV60</xm:sqref>
            </x14:sparkline>
            <x14:sparkline>
              <xm:sqref>UDW59</xm:sqref>
            </x14:sparkline>
            <x14:sparkline>
              <xm:sqref>UDW60</xm:sqref>
            </x14:sparkline>
            <x14:sparkline>
              <xm:sqref>UDX59</xm:sqref>
            </x14:sparkline>
            <x14:sparkline>
              <xm:sqref>UDX60</xm:sqref>
            </x14:sparkline>
            <x14:sparkline>
              <xm:sqref>UDY59</xm:sqref>
            </x14:sparkline>
            <x14:sparkline>
              <xm:sqref>UDY60</xm:sqref>
            </x14:sparkline>
            <x14:sparkline>
              <xm:sqref>UDZ59</xm:sqref>
            </x14:sparkline>
            <x14:sparkline>
              <xm:sqref>UDZ60</xm:sqref>
            </x14:sparkline>
            <x14:sparkline>
              <xm:sqref>UEA59</xm:sqref>
            </x14:sparkline>
            <x14:sparkline>
              <xm:sqref>UEA60</xm:sqref>
            </x14:sparkline>
            <x14:sparkline>
              <xm:sqref>UEB59</xm:sqref>
            </x14:sparkline>
            <x14:sparkline>
              <xm:sqref>UEB60</xm:sqref>
            </x14:sparkline>
            <x14:sparkline>
              <xm:sqref>UEC59</xm:sqref>
            </x14:sparkline>
            <x14:sparkline>
              <xm:sqref>UEC60</xm:sqref>
            </x14:sparkline>
            <x14:sparkline>
              <xm:sqref>UED59</xm:sqref>
            </x14:sparkline>
            <x14:sparkline>
              <xm:sqref>UED60</xm:sqref>
            </x14:sparkline>
            <x14:sparkline>
              <xm:sqref>UEE59</xm:sqref>
            </x14:sparkline>
            <x14:sparkline>
              <xm:sqref>UEE60</xm:sqref>
            </x14:sparkline>
            <x14:sparkline>
              <xm:sqref>UEF59</xm:sqref>
            </x14:sparkline>
            <x14:sparkline>
              <xm:sqref>UEF60</xm:sqref>
            </x14:sparkline>
            <x14:sparkline>
              <xm:sqref>UEG59</xm:sqref>
            </x14:sparkline>
            <x14:sparkline>
              <xm:sqref>UEG60</xm:sqref>
            </x14:sparkline>
            <x14:sparkline>
              <xm:sqref>UEH59</xm:sqref>
            </x14:sparkline>
            <x14:sparkline>
              <xm:sqref>UEH60</xm:sqref>
            </x14:sparkline>
            <x14:sparkline>
              <xm:sqref>UEI59</xm:sqref>
            </x14:sparkline>
            <x14:sparkline>
              <xm:sqref>UEI60</xm:sqref>
            </x14:sparkline>
            <x14:sparkline>
              <xm:sqref>UEJ59</xm:sqref>
            </x14:sparkline>
            <x14:sparkline>
              <xm:sqref>UEJ60</xm:sqref>
            </x14:sparkline>
            <x14:sparkline>
              <xm:sqref>UEK59</xm:sqref>
            </x14:sparkline>
            <x14:sparkline>
              <xm:sqref>UEK60</xm:sqref>
            </x14:sparkline>
            <x14:sparkline>
              <xm:sqref>UEL59</xm:sqref>
            </x14:sparkline>
            <x14:sparkline>
              <xm:sqref>UEL60</xm:sqref>
            </x14:sparkline>
            <x14:sparkline>
              <xm:sqref>UEM59</xm:sqref>
            </x14:sparkline>
            <x14:sparkline>
              <xm:sqref>UEM60</xm:sqref>
            </x14:sparkline>
            <x14:sparkline>
              <xm:sqref>UEN59</xm:sqref>
            </x14:sparkline>
            <x14:sparkline>
              <xm:sqref>UEN60</xm:sqref>
            </x14:sparkline>
            <x14:sparkline>
              <xm:sqref>UEO59</xm:sqref>
            </x14:sparkline>
            <x14:sparkline>
              <xm:sqref>UEO60</xm:sqref>
            </x14:sparkline>
            <x14:sparkline>
              <xm:sqref>UEP59</xm:sqref>
            </x14:sparkline>
            <x14:sparkline>
              <xm:sqref>UEP60</xm:sqref>
            </x14:sparkline>
            <x14:sparkline>
              <xm:sqref>UEQ59</xm:sqref>
            </x14:sparkline>
            <x14:sparkline>
              <xm:sqref>UEQ60</xm:sqref>
            </x14:sparkline>
            <x14:sparkline>
              <xm:sqref>UER59</xm:sqref>
            </x14:sparkline>
            <x14:sparkline>
              <xm:sqref>UER60</xm:sqref>
            </x14:sparkline>
            <x14:sparkline>
              <xm:sqref>UES59</xm:sqref>
            </x14:sparkline>
            <x14:sparkline>
              <xm:sqref>UES60</xm:sqref>
            </x14:sparkline>
            <x14:sparkline>
              <xm:sqref>UET59</xm:sqref>
            </x14:sparkline>
            <x14:sparkline>
              <xm:sqref>UET60</xm:sqref>
            </x14:sparkline>
            <x14:sparkline>
              <xm:sqref>UEU59</xm:sqref>
            </x14:sparkline>
            <x14:sparkline>
              <xm:sqref>UEU60</xm:sqref>
            </x14:sparkline>
            <x14:sparkline>
              <xm:sqref>UEV59</xm:sqref>
            </x14:sparkline>
            <x14:sparkline>
              <xm:sqref>UEV60</xm:sqref>
            </x14:sparkline>
            <x14:sparkline>
              <xm:sqref>UEW59</xm:sqref>
            </x14:sparkline>
            <x14:sparkline>
              <xm:sqref>UEW60</xm:sqref>
            </x14:sparkline>
            <x14:sparkline>
              <xm:sqref>UEX59</xm:sqref>
            </x14:sparkline>
            <x14:sparkline>
              <xm:sqref>UEX60</xm:sqref>
            </x14:sparkline>
            <x14:sparkline>
              <xm:sqref>UEY59</xm:sqref>
            </x14:sparkline>
            <x14:sparkline>
              <xm:sqref>UEY60</xm:sqref>
            </x14:sparkline>
            <x14:sparkline>
              <xm:sqref>UEZ59</xm:sqref>
            </x14:sparkline>
            <x14:sparkline>
              <xm:sqref>UEZ60</xm:sqref>
            </x14:sparkline>
            <x14:sparkline>
              <xm:sqref>UFA59</xm:sqref>
            </x14:sparkline>
            <x14:sparkline>
              <xm:sqref>UFA60</xm:sqref>
            </x14:sparkline>
            <x14:sparkline>
              <xm:sqref>UFB59</xm:sqref>
            </x14:sparkline>
            <x14:sparkline>
              <xm:sqref>UFB60</xm:sqref>
            </x14:sparkline>
            <x14:sparkline>
              <xm:sqref>UFC59</xm:sqref>
            </x14:sparkline>
            <x14:sparkline>
              <xm:sqref>UFC60</xm:sqref>
            </x14:sparkline>
            <x14:sparkline>
              <xm:sqref>UFD59</xm:sqref>
            </x14:sparkline>
            <x14:sparkline>
              <xm:sqref>UFD60</xm:sqref>
            </x14:sparkline>
            <x14:sparkline>
              <xm:sqref>UFE59</xm:sqref>
            </x14:sparkline>
            <x14:sparkline>
              <xm:sqref>UFE60</xm:sqref>
            </x14:sparkline>
            <x14:sparkline>
              <xm:sqref>UFF59</xm:sqref>
            </x14:sparkline>
            <x14:sparkline>
              <xm:sqref>UFF60</xm:sqref>
            </x14:sparkline>
            <x14:sparkline>
              <xm:sqref>UFG59</xm:sqref>
            </x14:sparkline>
            <x14:sparkline>
              <xm:sqref>UFG60</xm:sqref>
            </x14:sparkline>
            <x14:sparkline>
              <xm:sqref>UFH59</xm:sqref>
            </x14:sparkline>
            <x14:sparkline>
              <xm:sqref>UFH60</xm:sqref>
            </x14:sparkline>
            <x14:sparkline>
              <xm:sqref>UFI59</xm:sqref>
            </x14:sparkline>
            <x14:sparkline>
              <xm:sqref>UFI60</xm:sqref>
            </x14:sparkline>
            <x14:sparkline>
              <xm:sqref>UFJ59</xm:sqref>
            </x14:sparkline>
            <x14:sparkline>
              <xm:sqref>UFJ60</xm:sqref>
            </x14:sparkline>
            <x14:sparkline>
              <xm:sqref>UFK59</xm:sqref>
            </x14:sparkline>
            <x14:sparkline>
              <xm:sqref>UFK60</xm:sqref>
            </x14:sparkline>
            <x14:sparkline>
              <xm:sqref>UFL59</xm:sqref>
            </x14:sparkline>
            <x14:sparkline>
              <xm:sqref>UFL60</xm:sqref>
            </x14:sparkline>
            <x14:sparkline>
              <xm:sqref>UFM59</xm:sqref>
            </x14:sparkline>
            <x14:sparkline>
              <xm:sqref>UFM60</xm:sqref>
            </x14:sparkline>
            <x14:sparkline>
              <xm:sqref>UFN59</xm:sqref>
            </x14:sparkline>
            <x14:sparkline>
              <xm:sqref>UFN60</xm:sqref>
            </x14:sparkline>
            <x14:sparkline>
              <xm:sqref>UFO59</xm:sqref>
            </x14:sparkline>
            <x14:sparkline>
              <xm:sqref>UFO60</xm:sqref>
            </x14:sparkline>
            <x14:sparkline>
              <xm:sqref>UFP59</xm:sqref>
            </x14:sparkline>
            <x14:sparkline>
              <xm:sqref>UFP60</xm:sqref>
            </x14:sparkline>
            <x14:sparkline>
              <xm:sqref>UFQ59</xm:sqref>
            </x14:sparkline>
            <x14:sparkline>
              <xm:sqref>UFQ60</xm:sqref>
            </x14:sparkline>
            <x14:sparkline>
              <xm:sqref>UFR59</xm:sqref>
            </x14:sparkline>
            <x14:sparkline>
              <xm:sqref>UFR60</xm:sqref>
            </x14:sparkline>
            <x14:sparkline>
              <xm:sqref>UFS59</xm:sqref>
            </x14:sparkline>
            <x14:sparkline>
              <xm:sqref>UFS60</xm:sqref>
            </x14:sparkline>
            <x14:sparkline>
              <xm:sqref>UFT59</xm:sqref>
            </x14:sparkline>
            <x14:sparkline>
              <xm:sqref>UFT60</xm:sqref>
            </x14:sparkline>
            <x14:sparkline>
              <xm:sqref>UFU59</xm:sqref>
            </x14:sparkline>
            <x14:sparkline>
              <xm:sqref>UFU60</xm:sqref>
            </x14:sparkline>
            <x14:sparkline>
              <xm:sqref>UFV59</xm:sqref>
            </x14:sparkline>
            <x14:sparkline>
              <xm:sqref>UFV60</xm:sqref>
            </x14:sparkline>
            <x14:sparkline>
              <xm:sqref>UFW59</xm:sqref>
            </x14:sparkline>
            <x14:sparkline>
              <xm:sqref>UFW60</xm:sqref>
            </x14:sparkline>
            <x14:sparkline>
              <xm:sqref>UFX59</xm:sqref>
            </x14:sparkline>
            <x14:sparkline>
              <xm:sqref>UFX60</xm:sqref>
            </x14:sparkline>
            <x14:sparkline>
              <xm:sqref>UFY59</xm:sqref>
            </x14:sparkline>
            <x14:sparkline>
              <xm:sqref>UFY60</xm:sqref>
            </x14:sparkline>
            <x14:sparkline>
              <xm:sqref>UFZ59</xm:sqref>
            </x14:sparkline>
            <x14:sparkline>
              <xm:sqref>UFZ60</xm:sqref>
            </x14:sparkline>
            <x14:sparkline>
              <xm:sqref>UGA59</xm:sqref>
            </x14:sparkline>
            <x14:sparkline>
              <xm:sqref>UGA60</xm:sqref>
            </x14:sparkline>
            <x14:sparkline>
              <xm:sqref>UGB59</xm:sqref>
            </x14:sparkline>
            <x14:sparkline>
              <xm:sqref>UGB60</xm:sqref>
            </x14:sparkline>
            <x14:sparkline>
              <xm:sqref>UGC59</xm:sqref>
            </x14:sparkline>
            <x14:sparkline>
              <xm:sqref>UGC60</xm:sqref>
            </x14:sparkline>
            <x14:sparkline>
              <xm:sqref>UGD59</xm:sqref>
            </x14:sparkline>
            <x14:sparkline>
              <xm:sqref>UGD60</xm:sqref>
            </x14:sparkline>
            <x14:sparkline>
              <xm:sqref>UGE59</xm:sqref>
            </x14:sparkline>
            <x14:sparkline>
              <xm:sqref>UGE60</xm:sqref>
            </x14:sparkline>
            <x14:sparkline>
              <xm:sqref>UGF59</xm:sqref>
            </x14:sparkline>
            <x14:sparkline>
              <xm:sqref>UGF60</xm:sqref>
            </x14:sparkline>
            <x14:sparkline>
              <xm:sqref>UGG59</xm:sqref>
            </x14:sparkline>
            <x14:sparkline>
              <xm:sqref>UGG60</xm:sqref>
            </x14:sparkline>
            <x14:sparkline>
              <xm:sqref>UGH59</xm:sqref>
            </x14:sparkline>
            <x14:sparkline>
              <xm:sqref>UGH60</xm:sqref>
            </x14:sparkline>
            <x14:sparkline>
              <xm:sqref>UGI59</xm:sqref>
            </x14:sparkline>
            <x14:sparkline>
              <xm:sqref>UGI60</xm:sqref>
            </x14:sparkline>
            <x14:sparkline>
              <xm:sqref>UGJ59</xm:sqref>
            </x14:sparkline>
            <x14:sparkline>
              <xm:sqref>UGJ60</xm:sqref>
            </x14:sparkline>
            <x14:sparkline>
              <xm:sqref>UGK59</xm:sqref>
            </x14:sparkline>
            <x14:sparkline>
              <xm:sqref>UGK60</xm:sqref>
            </x14:sparkline>
            <x14:sparkline>
              <xm:sqref>UGL59</xm:sqref>
            </x14:sparkline>
            <x14:sparkline>
              <xm:sqref>UGL60</xm:sqref>
            </x14:sparkline>
            <x14:sparkline>
              <xm:sqref>UGM59</xm:sqref>
            </x14:sparkline>
            <x14:sparkline>
              <xm:sqref>UGM60</xm:sqref>
            </x14:sparkline>
            <x14:sparkline>
              <xm:sqref>UGN59</xm:sqref>
            </x14:sparkline>
            <x14:sparkline>
              <xm:sqref>UGN60</xm:sqref>
            </x14:sparkline>
            <x14:sparkline>
              <xm:sqref>UGO59</xm:sqref>
            </x14:sparkline>
            <x14:sparkline>
              <xm:sqref>UGO60</xm:sqref>
            </x14:sparkline>
            <x14:sparkline>
              <xm:sqref>UGP59</xm:sqref>
            </x14:sparkline>
            <x14:sparkline>
              <xm:sqref>UGP60</xm:sqref>
            </x14:sparkline>
            <x14:sparkline>
              <xm:sqref>UGQ59</xm:sqref>
            </x14:sparkline>
            <x14:sparkline>
              <xm:sqref>UGQ60</xm:sqref>
            </x14:sparkline>
            <x14:sparkline>
              <xm:sqref>UGR59</xm:sqref>
            </x14:sparkline>
            <x14:sparkline>
              <xm:sqref>UGR60</xm:sqref>
            </x14:sparkline>
            <x14:sparkline>
              <xm:sqref>UGS59</xm:sqref>
            </x14:sparkline>
            <x14:sparkline>
              <xm:sqref>UGS60</xm:sqref>
            </x14:sparkline>
            <x14:sparkline>
              <xm:sqref>UGT59</xm:sqref>
            </x14:sparkline>
            <x14:sparkline>
              <xm:sqref>UGT60</xm:sqref>
            </x14:sparkline>
            <x14:sparkline>
              <xm:sqref>UGU59</xm:sqref>
            </x14:sparkline>
            <x14:sparkline>
              <xm:sqref>UGU60</xm:sqref>
            </x14:sparkline>
            <x14:sparkline>
              <xm:sqref>UGV59</xm:sqref>
            </x14:sparkline>
            <x14:sparkline>
              <xm:sqref>UGV60</xm:sqref>
            </x14:sparkline>
            <x14:sparkline>
              <xm:sqref>UGW59</xm:sqref>
            </x14:sparkline>
            <x14:sparkline>
              <xm:sqref>UGW60</xm:sqref>
            </x14:sparkline>
            <x14:sparkline>
              <xm:sqref>UGX59</xm:sqref>
            </x14:sparkline>
            <x14:sparkline>
              <xm:sqref>UGX60</xm:sqref>
            </x14:sparkline>
            <x14:sparkline>
              <xm:sqref>UGY59</xm:sqref>
            </x14:sparkline>
            <x14:sparkline>
              <xm:sqref>UGY60</xm:sqref>
            </x14:sparkline>
            <x14:sparkline>
              <xm:sqref>UGZ59</xm:sqref>
            </x14:sparkline>
            <x14:sparkline>
              <xm:sqref>UGZ60</xm:sqref>
            </x14:sparkline>
            <x14:sparkline>
              <xm:sqref>UHA59</xm:sqref>
            </x14:sparkline>
            <x14:sparkline>
              <xm:sqref>UHA60</xm:sqref>
            </x14:sparkline>
            <x14:sparkline>
              <xm:sqref>UHB59</xm:sqref>
            </x14:sparkline>
            <x14:sparkline>
              <xm:sqref>UHB60</xm:sqref>
            </x14:sparkline>
            <x14:sparkline>
              <xm:sqref>UHC59</xm:sqref>
            </x14:sparkline>
            <x14:sparkline>
              <xm:sqref>UHC60</xm:sqref>
            </x14:sparkline>
            <x14:sparkline>
              <xm:sqref>UHD59</xm:sqref>
            </x14:sparkline>
            <x14:sparkline>
              <xm:sqref>UHD60</xm:sqref>
            </x14:sparkline>
            <x14:sparkline>
              <xm:sqref>UHE59</xm:sqref>
            </x14:sparkline>
            <x14:sparkline>
              <xm:sqref>UHE60</xm:sqref>
            </x14:sparkline>
            <x14:sparkline>
              <xm:sqref>UHF59</xm:sqref>
            </x14:sparkline>
            <x14:sparkline>
              <xm:sqref>UHF60</xm:sqref>
            </x14:sparkline>
            <x14:sparkline>
              <xm:sqref>UHG59</xm:sqref>
            </x14:sparkline>
            <x14:sparkline>
              <xm:sqref>UHG60</xm:sqref>
            </x14:sparkline>
            <x14:sparkline>
              <xm:sqref>UHH59</xm:sqref>
            </x14:sparkline>
            <x14:sparkline>
              <xm:sqref>UHH60</xm:sqref>
            </x14:sparkline>
            <x14:sparkline>
              <xm:sqref>UHI59</xm:sqref>
            </x14:sparkline>
            <x14:sparkline>
              <xm:sqref>UHI60</xm:sqref>
            </x14:sparkline>
            <x14:sparkline>
              <xm:sqref>UHJ59</xm:sqref>
            </x14:sparkline>
            <x14:sparkline>
              <xm:sqref>UHJ60</xm:sqref>
            </x14:sparkline>
            <x14:sparkline>
              <xm:sqref>UHK59</xm:sqref>
            </x14:sparkline>
            <x14:sparkline>
              <xm:sqref>UHK60</xm:sqref>
            </x14:sparkline>
            <x14:sparkline>
              <xm:sqref>UHL59</xm:sqref>
            </x14:sparkline>
            <x14:sparkline>
              <xm:sqref>UHL60</xm:sqref>
            </x14:sparkline>
            <x14:sparkline>
              <xm:sqref>UHM59</xm:sqref>
            </x14:sparkline>
            <x14:sparkline>
              <xm:sqref>UHM60</xm:sqref>
            </x14:sparkline>
            <x14:sparkline>
              <xm:sqref>UHN59</xm:sqref>
            </x14:sparkline>
            <x14:sparkline>
              <xm:sqref>UHN60</xm:sqref>
            </x14:sparkline>
            <x14:sparkline>
              <xm:sqref>UHO59</xm:sqref>
            </x14:sparkline>
            <x14:sparkline>
              <xm:sqref>UHO60</xm:sqref>
            </x14:sparkline>
            <x14:sparkline>
              <xm:sqref>UHP59</xm:sqref>
            </x14:sparkline>
            <x14:sparkline>
              <xm:sqref>UHP60</xm:sqref>
            </x14:sparkline>
            <x14:sparkline>
              <xm:sqref>UHQ59</xm:sqref>
            </x14:sparkline>
            <x14:sparkline>
              <xm:sqref>UHQ60</xm:sqref>
            </x14:sparkline>
            <x14:sparkline>
              <xm:sqref>UHR59</xm:sqref>
            </x14:sparkline>
            <x14:sparkline>
              <xm:sqref>UHR60</xm:sqref>
            </x14:sparkline>
            <x14:sparkline>
              <xm:sqref>UHS59</xm:sqref>
            </x14:sparkline>
            <x14:sparkline>
              <xm:sqref>UHS60</xm:sqref>
            </x14:sparkline>
            <x14:sparkline>
              <xm:sqref>UHT59</xm:sqref>
            </x14:sparkline>
            <x14:sparkline>
              <xm:sqref>UHT60</xm:sqref>
            </x14:sparkline>
            <x14:sparkline>
              <xm:sqref>UHU59</xm:sqref>
            </x14:sparkline>
            <x14:sparkline>
              <xm:sqref>UHU60</xm:sqref>
            </x14:sparkline>
            <x14:sparkline>
              <xm:sqref>UHV59</xm:sqref>
            </x14:sparkline>
            <x14:sparkline>
              <xm:sqref>UHV60</xm:sqref>
            </x14:sparkline>
            <x14:sparkline>
              <xm:sqref>UHW59</xm:sqref>
            </x14:sparkline>
            <x14:sparkline>
              <xm:sqref>UHW60</xm:sqref>
            </x14:sparkline>
            <x14:sparkline>
              <xm:sqref>UHX59</xm:sqref>
            </x14:sparkline>
            <x14:sparkline>
              <xm:sqref>UHX60</xm:sqref>
            </x14:sparkline>
            <x14:sparkline>
              <xm:sqref>UHY59</xm:sqref>
            </x14:sparkline>
            <x14:sparkline>
              <xm:sqref>UHY60</xm:sqref>
            </x14:sparkline>
            <x14:sparkline>
              <xm:sqref>UHZ59</xm:sqref>
            </x14:sparkline>
            <x14:sparkline>
              <xm:sqref>UHZ60</xm:sqref>
            </x14:sparkline>
            <x14:sparkline>
              <xm:sqref>UIA59</xm:sqref>
            </x14:sparkline>
            <x14:sparkline>
              <xm:sqref>UIA60</xm:sqref>
            </x14:sparkline>
            <x14:sparkline>
              <xm:sqref>UIB59</xm:sqref>
            </x14:sparkline>
            <x14:sparkline>
              <xm:sqref>UIB60</xm:sqref>
            </x14:sparkline>
            <x14:sparkline>
              <xm:sqref>UIC59</xm:sqref>
            </x14:sparkline>
            <x14:sparkline>
              <xm:sqref>UIC60</xm:sqref>
            </x14:sparkline>
            <x14:sparkline>
              <xm:sqref>UID59</xm:sqref>
            </x14:sparkline>
            <x14:sparkline>
              <xm:sqref>UID60</xm:sqref>
            </x14:sparkline>
            <x14:sparkline>
              <xm:sqref>UIE59</xm:sqref>
            </x14:sparkline>
            <x14:sparkline>
              <xm:sqref>UIE60</xm:sqref>
            </x14:sparkline>
            <x14:sparkline>
              <xm:sqref>UIF59</xm:sqref>
            </x14:sparkline>
            <x14:sparkline>
              <xm:sqref>UIF60</xm:sqref>
            </x14:sparkline>
            <x14:sparkline>
              <xm:sqref>UIG59</xm:sqref>
            </x14:sparkline>
            <x14:sparkline>
              <xm:sqref>UIG60</xm:sqref>
            </x14:sparkline>
            <x14:sparkline>
              <xm:sqref>UIH59</xm:sqref>
            </x14:sparkline>
            <x14:sparkline>
              <xm:sqref>UIH60</xm:sqref>
            </x14:sparkline>
            <x14:sparkline>
              <xm:sqref>UII59</xm:sqref>
            </x14:sparkline>
            <x14:sparkline>
              <xm:sqref>UII60</xm:sqref>
            </x14:sparkline>
            <x14:sparkline>
              <xm:sqref>UIJ59</xm:sqref>
            </x14:sparkline>
            <x14:sparkline>
              <xm:sqref>UIJ60</xm:sqref>
            </x14:sparkline>
            <x14:sparkline>
              <xm:sqref>UIK59</xm:sqref>
            </x14:sparkline>
            <x14:sparkline>
              <xm:sqref>UIK60</xm:sqref>
            </x14:sparkline>
            <x14:sparkline>
              <xm:sqref>UIL59</xm:sqref>
            </x14:sparkline>
            <x14:sparkline>
              <xm:sqref>UIL60</xm:sqref>
            </x14:sparkline>
            <x14:sparkline>
              <xm:sqref>UIM59</xm:sqref>
            </x14:sparkline>
            <x14:sparkline>
              <xm:sqref>UIM60</xm:sqref>
            </x14:sparkline>
            <x14:sparkline>
              <xm:sqref>UIN59</xm:sqref>
            </x14:sparkline>
            <x14:sparkline>
              <xm:sqref>UIN60</xm:sqref>
            </x14:sparkline>
            <x14:sparkline>
              <xm:sqref>UIO59</xm:sqref>
            </x14:sparkline>
            <x14:sparkline>
              <xm:sqref>UIO60</xm:sqref>
            </x14:sparkline>
            <x14:sparkline>
              <xm:sqref>UIP59</xm:sqref>
            </x14:sparkline>
            <x14:sparkline>
              <xm:sqref>UIP60</xm:sqref>
            </x14:sparkline>
            <x14:sparkline>
              <xm:sqref>UIQ59</xm:sqref>
            </x14:sparkline>
            <x14:sparkline>
              <xm:sqref>UIQ60</xm:sqref>
            </x14:sparkline>
            <x14:sparkline>
              <xm:sqref>UIR59</xm:sqref>
            </x14:sparkline>
            <x14:sparkline>
              <xm:sqref>UIR60</xm:sqref>
            </x14:sparkline>
            <x14:sparkline>
              <xm:sqref>UIS59</xm:sqref>
            </x14:sparkline>
            <x14:sparkline>
              <xm:sqref>UIS60</xm:sqref>
            </x14:sparkline>
            <x14:sparkline>
              <xm:sqref>UIT59</xm:sqref>
            </x14:sparkline>
            <x14:sparkline>
              <xm:sqref>UIT60</xm:sqref>
            </x14:sparkline>
            <x14:sparkline>
              <xm:sqref>UIU59</xm:sqref>
            </x14:sparkline>
            <x14:sparkline>
              <xm:sqref>UIU60</xm:sqref>
            </x14:sparkline>
            <x14:sparkline>
              <xm:sqref>UIV59</xm:sqref>
            </x14:sparkline>
            <x14:sparkline>
              <xm:sqref>UIV60</xm:sqref>
            </x14:sparkline>
            <x14:sparkline>
              <xm:sqref>UIW59</xm:sqref>
            </x14:sparkline>
            <x14:sparkline>
              <xm:sqref>UIW60</xm:sqref>
            </x14:sparkline>
            <x14:sparkline>
              <xm:sqref>UIX59</xm:sqref>
            </x14:sparkline>
            <x14:sparkline>
              <xm:sqref>UIX60</xm:sqref>
            </x14:sparkline>
            <x14:sparkline>
              <xm:sqref>UIY59</xm:sqref>
            </x14:sparkline>
            <x14:sparkline>
              <xm:sqref>UIY60</xm:sqref>
            </x14:sparkline>
            <x14:sparkline>
              <xm:sqref>UIZ59</xm:sqref>
            </x14:sparkline>
            <x14:sparkline>
              <xm:sqref>UIZ60</xm:sqref>
            </x14:sparkline>
            <x14:sparkline>
              <xm:sqref>UJA59</xm:sqref>
            </x14:sparkline>
            <x14:sparkline>
              <xm:sqref>UJA60</xm:sqref>
            </x14:sparkline>
            <x14:sparkline>
              <xm:sqref>UJB59</xm:sqref>
            </x14:sparkline>
            <x14:sparkline>
              <xm:sqref>UJB60</xm:sqref>
            </x14:sparkline>
            <x14:sparkline>
              <xm:sqref>UJC59</xm:sqref>
            </x14:sparkline>
            <x14:sparkline>
              <xm:sqref>UJC60</xm:sqref>
            </x14:sparkline>
            <x14:sparkline>
              <xm:sqref>UJD59</xm:sqref>
            </x14:sparkline>
            <x14:sparkline>
              <xm:sqref>UJD60</xm:sqref>
            </x14:sparkline>
            <x14:sparkline>
              <xm:sqref>UJE59</xm:sqref>
            </x14:sparkline>
            <x14:sparkline>
              <xm:sqref>UJE60</xm:sqref>
            </x14:sparkline>
            <x14:sparkline>
              <xm:sqref>UJF59</xm:sqref>
            </x14:sparkline>
            <x14:sparkline>
              <xm:sqref>UJF60</xm:sqref>
            </x14:sparkline>
            <x14:sparkline>
              <xm:sqref>UJG59</xm:sqref>
            </x14:sparkline>
            <x14:sparkline>
              <xm:sqref>UJG60</xm:sqref>
            </x14:sparkline>
            <x14:sparkline>
              <xm:sqref>UJH59</xm:sqref>
            </x14:sparkline>
            <x14:sparkline>
              <xm:sqref>UJH60</xm:sqref>
            </x14:sparkline>
            <x14:sparkline>
              <xm:sqref>UJI59</xm:sqref>
            </x14:sparkline>
            <x14:sparkline>
              <xm:sqref>UJI60</xm:sqref>
            </x14:sparkline>
            <x14:sparkline>
              <xm:sqref>UJJ59</xm:sqref>
            </x14:sparkline>
            <x14:sparkline>
              <xm:sqref>UJJ60</xm:sqref>
            </x14:sparkline>
            <x14:sparkline>
              <xm:sqref>UJK59</xm:sqref>
            </x14:sparkline>
            <x14:sparkline>
              <xm:sqref>UJK60</xm:sqref>
            </x14:sparkline>
            <x14:sparkline>
              <xm:sqref>UJL59</xm:sqref>
            </x14:sparkline>
            <x14:sparkline>
              <xm:sqref>UJL60</xm:sqref>
            </x14:sparkline>
            <x14:sparkline>
              <xm:sqref>UJM59</xm:sqref>
            </x14:sparkline>
            <x14:sparkline>
              <xm:sqref>UJM60</xm:sqref>
            </x14:sparkline>
            <x14:sparkline>
              <xm:sqref>UJN59</xm:sqref>
            </x14:sparkline>
            <x14:sparkline>
              <xm:sqref>UJN60</xm:sqref>
            </x14:sparkline>
            <x14:sparkline>
              <xm:sqref>UJO59</xm:sqref>
            </x14:sparkline>
            <x14:sparkline>
              <xm:sqref>UJO60</xm:sqref>
            </x14:sparkline>
            <x14:sparkline>
              <xm:sqref>UJP59</xm:sqref>
            </x14:sparkline>
            <x14:sparkline>
              <xm:sqref>UJP60</xm:sqref>
            </x14:sparkline>
            <x14:sparkline>
              <xm:sqref>UJQ59</xm:sqref>
            </x14:sparkline>
            <x14:sparkline>
              <xm:sqref>UJQ60</xm:sqref>
            </x14:sparkline>
            <x14:sparkline>
              <xm:sqref>UJR59</xm:sqref>
            </x14:sparkline>
            <x14:sparkline>
              <xm:sqref>UJR60</xm:sqref>
            </x14:sparkline>
            <x14:sparkline>
              <xm:sqref>UJS59</xm:sqref>
            </x14:sparkline>
            <x14:sparkline>
              <xm:sqref>UJS60</xm:sqref>
            </x14:sparkline>
            <x14:sparkline>
              <xm:sqref>UJT59</xm:sqref>
            </x14:sparkline>
            <x14:sparkline>
              <xm:sqref>UJT60</xm:sqref>
            </x14:sparkline>
            <x14:sparkline>
              <xm:sqref>UJU59</xm:sqref>
            </x14:sparkline>
            <x14:sparkline>
              <xm:sqref>UJU60</xm:sqref>
            </x14:sparkline>
            <x14:sparkline>
              <xm:sqref>UJV59</xm:sqref>
            </x14:sparkline>
            <x14:sparkline>
              <xm:sqref>UJV60</xm:sqref>
            </x14:sparkline>
            <x14:sparkline>
              <xm:sqref>UJW59</xm:sqref>
            </x14:sparkline>
            <x14:sparkline>
              <xm:sqref>UJW60</xm:sqref>
            </x14:sparkline>
            <x14:sparkline>
              <xm:sqref>UJX59</xm:sqref>
            </x14:sparkline>
            <x14:sparkline>
              <xm:sqref>UJX60</xm:sqref>
            </x14:sparkline>
            <x14:sparkline>
              <xm:sqref>UJY59</xm:sqref>
            </x14:sparkline>
            <x14:sparkline>
              <xm:sqref>UJY60</xm:sqref>
            </x14:sparkline>
            <x14:sparkline>
              <xm:sqref>UJZ59</xm:sqref>
            </x14:sparkline>
            <x14:sparkline>
              <xm:sqref>UJZ60</xm:sqref>
            </x14:sparkline>
            <x14:sparkline>
              <xm:sqref>UKA59</xm:sqref>
            </x14:sparkline>
            <x14:sparkline>
              <xm:sqref>UKA60</xm:sqref>
            </x14:sparkline>
            <x14:sparkline>
              <xm:sqref>UKB59</xm:sqref>
            </x14:sparkline>
            <x14:sparkline>
              <xm:sqref>UKB60</xm:sqref>
            </x14:sparkline>
            <x14:sparkline>
              <xm:sqref>UKC59</xm:sqref>
            </x14:sparkline>
            <x14:sparkline>
              <xm:sqref>UKC60</xm:sqref>
            </x14:sparkline>
            <x14:sparkline>
              <xm:sqref>UKD59</xm:sqref>
            </x14:sparkline>
            <x14:sparkline>
              <xm:sqref>UKD60</xm:sqref>
            </x14:sparkline>
            <x14:sparkline>
              <xm:sqref>UKE59</xm:sqref>
            </x14:sparkline>
            <x14:sparkline>
              <xm:sqref>UKE60</xm:sqref>
            </x14:sparkline>
            <x14:sparkline>
              <xm:sqref>UKF59</xm:sqref>
            </x14:sparkline>
            <x14:sparkline>
              <xm:sqref>UKF60</xm:sqref>
            </x14:sparkline>
            <x14:sparkline>
              <xm:sqref>UKG59</xm:sqref>
            </x14:sparkline>
            <x14:sparkline>
              <xm:sqref>UKG60</xm:sqref>
            </x14:sparkline>
            <x14:sparkline>
              <xm:sqref>UKH59</xm:sqref>
            </x14:sparkline>
            <x14:sparkline>
              <xm:sqref>UKH60</xm:sqref>
            </x14:sparkline>
            <x14:sparkline>
              <xm:sqref>UKI59</xm:sqref>
            </x14:sparkline>
            <x14:sparkline>
              <xm:sqref>UKI60</xm:sqref>
            </x14:sparkline>
            <x14:sparkline>
              <xm:sqref>UKJ59</xm:sqref>
            </x14:sparkline>
            <x14:sparkline>
              <xm:sqref>UKJ60</xm:sqref>
            </x14:sparkline>
            <x14:sparkline>
              <xm:sqref>UKK59</xm:sqref>
            </x14:sparkline>
            <x14:sparkline>
              <xm:sqref>UKK60</xm:sqref>
            </x14:sparkline>
            <x14:sparkline>
              <xm:sqref>UKL59</xm:sqref>
            </x14:sparkline>
            <x14:sparkline>
              <xm:sqref>UKL60</xm:sqref>
            </x14:sparkline>
            <x14:sparkline>
              <xm:sqref>UKM59</xm:sqref>
            </x14:sparkline>
            <x14:sparkline>
              <xm:sqref>UKM60</xm:sqref>
            </x14:sparkline>
            <x14:sparkline>
              <xm:sqref>UKN59</xm:sqref>
            </x14:sparkline>
            <x14:sparkline>
              <xm:sqref>UKN60</xm:sqref>
            </x14:sparkline>
            <x14:sparkline>
              <xm:sqref>UKO59</xm:sqref>
            </x14:sparkline>
            <x14:sparkline>
              <xm:sqref>UKO60</xm:sqref>
            </x14:sparkline>
            <x14:sparkline>
              <xm:sqref>UKP59</xm:sqref>
            </x14:sparkline>
            <x14:sparkline>
              <xm:sqref>UKP60</xm:sqref>
            </x14:sparkline>
            <x14:sparkline>
              <xm:sqref>UKQ59</xm:sqref>
            </x14:sparkline>
            <x14:sparkline>
              <xm:sqref>UKQ60</xm:sqref>
            </x14:sparkline>
            <x14:sparkline>
              <xm:sqref>UKR59</xm:sqref>
            </x14:sparkline>
            <x14:sparkline>
              <xm:sqref>UKR60</xm:sqref>
            </x14:sparkline>
            <x14:sparkline>
              <xm:sqref>UKS59</xm:sqref>
            </x14:sparkline>
            <x14:sparkline>
              <xm:sqref>UKS60</xm:sqref>
            </x14:sparkline>
            <x14:sparkline>
              <xm:sqref>UKT59</xm:sqref>
            </x14:sparkline>
            <x14:sparkline>
              <xm:sqref>UKT60</xm:sqref>
            </x14:sparkline>
            <x14:sparkline>
              <xm:sqref>UKU59</xm:sqref>
            </x14:sparkline>
            <x14:sparkline>
              <xm:sqref>UKU60</xm:sqref>
            </x14:sparkline>
            <x14:sparkline>
              <xm:sqref>UKV59</xm:sqref>
            </x14:sparkline>
            <x14:sparkline>
              <xm:sqref>UKV60</xm:sqref>
            </x14:sparkline>
            <x14:sparkline>
              <xm:sqref>UKW59</xm:sqref>
            </x14:sparkline>
            <x14:sparkline>
              <xm:sqref>UKW60</xm:sqref>
            </x14:sparkline>
            <x14:sparkline>
              <xm:sqref>UKX59</xm:sqref>
            </x14:sparkline>
            <x14:sparkline>
              <xm:sqref>UKX60</xm:sqref>
            </x14:sparkline>
            <x14:sparkline>
              <xm:sqref>UKY59</xm:sqref>
            </x14:sparkline>
            <x14:sparkline>
              <xm:sqref>UKY60</xm:sqref>
            </x14:sparkline>
            <x14:sparkline>
              <xm:sqref>UKZ59</xm:sqref>
            </x14:sparkline>
            <x14:sparkline>
              <xm:sqref>UKZ60</xm:sqref>
            </x14:sparkline>
            <x14:sparkline>
              <xm:sqref>ULA59</xm:sqref>
            </x14:sparkline>
            <x14:sparkline>
              <xm:sqref>ULA60</xm:sqref>
            </x14:sparkline>
            <x14:sparkline>
              <xm:sqref>ULB59</xm:sqref>
            </x14:sparkline>
            <x14:sparkline>
              <xm:sqref>ULB60</xm:sqref>
            </x14:sparkline>
            <x14:sparkline>
              <xm:sqref>ULC59</xm:sqref>
            </x14:sparkline>
            <x14:sparkline>
              <xm:sqref>ULC60</xm:sqref>
            </x14:sparkline>
            <x14:sparkline>
              <xm:sqref>ULD59</xm:sqref>
            </x14:sparkline>
            <x14:sparkline>
              <xm:sqref>ULD60</xm:sqref>
            </x14:sparkline>
            <x14:sparkline>
              <xm:sqref>ULE59</xm:sqref>
            </x14:sparkline>
            <x14:sparkline>
              <xm:sqref>ULE60</xm:sqref>
            </x14:sparkline>
            <x14:sparkline>
              <xm:sqref>ULF59</xm:sqref>
            </x14:sparkline>
            <x14:sparkline>
              <xm:sqref>ULF60</xm:sqref>
            </x14:sparkline>
            <x14:sparkline>
              <xm:sqref>ULG59</xm:sqref>
            </x14:sparkline>
            <x14:sparkline>
              <xm:sqref>ULG60</xm:sqref>
            </x14:sparkline>
            <x14:sparkline>
              <xm:sqref>ULH59</xm:sqref>
            </x14:sparkline>
            <x14:sparkline>
              <xm:sqref>ULH60</xm:sqref>
            </x14:sparkline>
            <x14:sparkline>
              <xm:sqref>ULI59</xm:sqref>
            </x14:sparkline>
            <x14:sparkline>
              <xm:sqref>ULI60</xm:sqref>
            </x14:sparkline>
            <x14:sparkline>
              <xm:sqref>ULJ59</xm:sqref>
            </x14:sparkline>
            <x14:sparkline>
              <xm:sqref>ULJ60</xm:sqref>
            </x14:sparkline>
            <x14:sparkline>
              <xm:sqref>ULK59</xm:sqref>
            </x14:sparkline>
            <x14:sparkline>
              <xm:sqref>ULK60</xm:sqref>
            </x14:sparkline>
            <x14:sparkline>
              <xm:sqref>ULL59</xm:sqref>
            </x14:sparkline>
            <x14:sparkline>
              <xm:sqref>ULL60</xm:sqref>
            </x14:sparkline>
            <x14:sparkline>
              <xm:sqref>ULM59</xm:sqref>
            </x14:sparkline>
            <x14:sparkline>
              <xm:sqref>ULM60</xm:sqref>
            </x14:sparkline>
            <x14:sparkline>
              <xm:sqref>ULN59</xm:sqref>
            </x14:sparkline>
            <x14:sparkline>
              <xm:sqref>ULN60</xm:sqref>
            </x14:sparkline>
            <x14:sparkline>
              <xm:sqref>ULO59</xm:sqref>
            </x14:sparkline>
            <x14:sparkline>
              <xm:sqref>ULO60</xm:sqref>
            </x14:sparkline>
            <x14:sparkline>
              <xm:sqref>ULP59</xm:sqref>
            </x14:sparkline>
            <x14:sparkline>
              <xm:sqref>ULP60</xm:sqref>
            </x14:sparkline>
            <x14:sparkline>
              <xm:sqref>ULQ59</xm:sqref>
            </x14:sparkline>
            <x14:sparkline>
              <xm:sqref>ULQ60</xm:sqref>
            </x14:sparkline>
            <x14:sparkline>
              <xm:sqref>ULR59</xm:sqref>
            </x14:sparkline>
            <x14:sparkline>
              <xm:sqref>ULR60</xm:sqref>
            </x14:sparkline>
            <x14:sparkline>
              <xm:sqref>ULS59</xm:sqref>
            </x14:sparkline>
            <x14:sparkline>
              <xm:sqref>ULS60</xm:sqref>
            </x14:sparkline>
            <x14:sparkline>
              <xm:sqref>ULT59</xm:sqref>
            </x14:sparkline>
            <x14:sparkline>
              <xm:sqref>ULT60</xm:sqref>
            </x14:sparkline>
            <x14:sparkline>
              <xm:sqref>ULU59</xm:sqref>
            </x14:sparkline>
            <x14:sparkline>
              <xm:sqref>ULU60</xm:sqref>
            </x14:sparkline>
            <x14:sparkline>
              <xm:sqref>ULV59</xm:sqref>
            </x14:sparkline>
            <x14:sparkline>
              <xm:sqref>ULV60</xm:sqref>
            </x14:sparkline>
            <x14:sparkline>
              <xm:sqref>ULW59</xm:sqref>
            </x14:sparkline>
            <x14:sparkline>
              <xm:sqref>ULW60</xm:sqref>
            </x14:sparkline>
            <x14:sparkline>
              <xm:sqref>ULX59</xm:sqref>
            </x14:sparkline>
            <x14:sparkline>
              <xm:sqref>ULX60</xm:sqref>
            </x14:sparkline>
            <x14:sparkline>
              <xm:sqref>ULY59</xm:sqref>
            </x14:sparkline>
            <x14:sparkline>
              <xm:sqref>ULY60</xm:sqref>
            </x14:sparkline>
            <x14:sparkline>
              <xm:sqref>ULZ59</xm:sqref>
            </x14:sparkline>
            <x14:sparkline>
              <xm:sqref>ULZ60</xm:sqref>
            </x14:sparkline>
            <x14:sparkline>
              <xm:sqref>UMA59</xm:sqref>
            </x14:sparkline>
            <x14:sparkline>
              <xm:sqref>UMA60</xm:sqref>
            </x14:sparkline>
            <x14:sparkline>
              <xm:sqref>UMB59</xm:sqref>
            </x14:sparkline>
            <x14:sparkline>
              <xm:sqref>UMB60</xm:sqref>
            </x14:sparkline>
            <x14:sparkline>
              <xm:sqref>UMC59</xm:sqref>
            </x14:sparkline>
            <x14:sparkline>
              <xm:sqref>UMC60</xm:sqref>
            </x14:sparkline>
            <x14:sparkline>
              <xm:sqref>UMD59</xm:sqref>
            </x14:sparkline>
            <x14:sparkline>
              <xm:sqref>UMD60</xm:sqref>
            </x14:sparkline>
            <x14:sparkline>
              <xm:sqref>UME59</xm:sqref>
            </x14:sparkline>
            <x14:sparkline>
              <xm:sqref>UME60</xm:sqref>
            </x14:sparkline>
            <x14:sparkline>
              <xm:sqref>UMF59</xm:sqref>
            </x14:sparkline>
            <x14:sparkline>
              <xm:sqref>UMF60</xm:sqref>
            </x14:sparkline>
            <x14:sparkline>
              <xm:sqref>UMG59</xm:sqref>
            </x14:sparkline>
            <x14:sparkline>
              <xm:sqref>UMG60</xm:sqref>
            </x14:sparkline>
            <x14:sparkline>
              <xm:sqref>UMH59</xm:sqref>
            </x14:sparkline>
            <x14:sparkline>
              <xm:sqref>UMH60</xm:sqref>
            </x14:sparkline>
            <x14:sparkline>
              <xm:sqref>UMI59</xm:sqref>
            </x14:sparkline>
            <x14:sparkline>
              <xm:sqref>UMI60</xm:sqref>
            </x14:sparkline>
            <x14:sparkline>
              <xm:sqref>UMJ59</xm:sqref>
            </x14:sparkline>
            <x14:sparkline>
              <xm:sqref>UMJ60</xm:sqref>
            </x14:sparkline>
            <x14:sparkline>
              <xm:sqref>UMK59</xm:sqref>
            </x14:sparkline>
            <x14:sparkline>
              <xm:sqref>UMK60</xm:sqref>
            </x14:sparkline>
            <x14:sparkline>
              <xm:sqref>UML59</xm:sqref>
            </x14:sparkline>
            <x14:sparkline>
              <xm:sqref>UML60</xm:sqref>
            </x14:sparkline>
            <x14:sparkline>
              <xm:sqref>UMM59</xm:sqref>
            </x14:sparkline>
            <x14:sparkline>
              <xm:sqref>UMM60</xm:sqref>
            </x14:sparkline>
            <x14:sparkline>
              <xm:sqref>UMN59</xm:sqref>
            </x14:sparkline>
            <x14:sparkline>
              <xm:sqref>UMN60</xm:sqref>
            </x14:sparkline>
            <x14:sparkline>
              <xm:sqref>UMO59</xm:sqref>
            </x14:sparkline>
            <x14:sparkline>
              <xm:sqref>UMO60</xm:sqref>
            </x14:sparkline>
            <x14:sparkline>
              <xm:sqref>UMP59</xm:sqref>
            </x14:sparkline>
            <x14:sparkline>
              <xm:sqref>UMP60</xm:sqref>
            </x14:sparkline>
            <x14:sparkline>
              <xm:sqref>UMQ59</xm:sqref>
            </x14:sparkline>
            <x14:sparkline>
              <xm:sqref>UMQ60</xm:sqref>
            </x14:sparkline>
            <x14:sparkline>
              <xm:sqref>UMR59</xm:sqref>
            </x14:sparkline>
            <x14:sparkline>
              <xm:sqref>UMR60</xm:sqref>
            </x14:sparkline>
            <x14:sparkline>
              <xm:sqref>UMS59</xm:sqref>
            </x14:sparkline>
            <x14:sparkline>
              <xm:sqref>UMS60</xm:sqref>
            </x14:sparkline>
            <x14:sparkline>
              <xm:sqref>UMT59</xm:sqref>
            </x14:sparkline>
            <x14:sparkline>
              <xm:sqref>UMT60</xm:sqref>
            </x14:sparkline>
            <x14:sparkline>
              <xm:sqref>UMU59</xm:sqref>
            </x14:sparkline>
            <x14:sparkline>
              <xm:sqref>UMU60</xm:sqref>
            </x14:sparkline>
            <x14:sparkline>
              <xm:sqref>UMV59</xm:sqref>
            </x14:sparkline>
            <x14:sparkline>
              <xm:sqref>UMV60</xm:sqref>
            </x14:sparkline>
            <x14:sparkline>
              <xm:sqref>UMW59</xm:sqref>
            </x14:sparkline>
            <x14:sparkline>
              <xm:sqref>UMW60</xm:sqref>
            </x14:sparkline>
            <x14:sparkline>
              <xm:sqref>UMX59</xm:sqref>
            </x14:sparkline>
            <x14:sparkline>
              <xm:sqref>UMX60</xm:sqref>
            </x14:sparkline>
            <x14:sparkline>
              <xm:sqref>UMY59</xm:sqref>
            </x14:sparkline>
            <x14:sparkline>
              <xm:sqref>UMY60</xm:sqref>
            </x14:sparkline>
            <x14:sparkline>
              <xm:sqref>UMZ59</xm:sqref>
            </x14:sparkline>
            <x14:sparkline>
              <xm:sqref>UMZ60</xm:sqref>
            </x14:sparkline>
            <x14:sparkline>
              <xm:sqref>UNA59</xm:sqref>
            </x14:sparkline>
            <x14:sparkline>
              <xm:sqref>UNA60</xm:sqref>
            </x14:sparkline>
            <x14:sparkline>
              <xm:sqref>UNB59</xm:sqref>
            </x14:sparkline>
            <x14:sparkline>
              <xm:sqref>UNB60</xm:sqref>
            </x14:sparkline>
            <x14:sparkline>
              <xm:sqref>UNC59</xm:sqref>
            </x14:sparkline>
            <x14:sparkline>
              <xm:sqref>UNC60</xm:sqref>
            </x14:sparkline>
            <x14:sparkline>
              <xm:sqref>UND59</xm:sqref>
            </x14:sparkline>
            <x14:sparkline>
              <xm:sqref>UND60</xm:sqref>
            </x14:sparkline>
            <x14:sparkline>
              <xm:sqref>UNE59</xm:sqref>
            </x14:sparkline>
            <x14:sparkline>
              <xm:sqref>UNE60</xm:sqref>
            </x14:sparkline>
            <x14:sparkline>
              <xm:sqref>UNF59</xm:sqref>
            </x14:sparkline>
            <x14:sparkline>
              <xm:sqref>UNF60</xm:sqref>
            </x14:sparkline>
            <x14:sparkline>
              <xm:sqref>UNG59</xm:sqref>
            </x14:sparkline>
            <x14:sparkline>
              <xm:sqref>UNG60</xm:sqref>
            </x14:sparkline>
            <x14:sparkline>
              <xm:sqref>UNH59</xm:sqref>
            </x14:sparkline>
            <x14:sparkline>
              <xm:sqref>UNH60</xm:sqref>
            </x14:sparkline>
            <x14:sparkline>
              <xm:sqref>UNI59</xm:sqref>
            </x14:sparkline>
            <x14:sparkline>
              <xm:sqref>UNI60</xm:sqref>
            </x14:sparkline>
            <x14:sparkline>
              <xm:sqref>UNJ59</xm:sqref>
            </x14:sparkline>
            <x14:sparkline>
              <xm:sqref>UNJ60</xm:sqref>
            </x14:sparkline>
            <x14:sparkline>
              <xm:sqref>UNK59</xm:sqref>
            </x14:sparkline>
            <x14:sparkline>
              <xm:sqref>UNK60</xm:sqref>
            </x14:sparkline>
            <x14:sparkline>
              <xm:sqref>UNL59</xm:sqref>
            </x14:sparkline>
            <x14:sparkline>
              <xm:sqref>UNL60</xm:sqref>
            </x14:sparkline>
            <x14:sparkline>
              <xm:sqref>UNM59</xm:sqref>
            </x14:sparkline>
            <x14:sparkline>
              <xm:sqref>UNM60</xm:sqref>
            </x14:sparkline>
            <x14:sparkline>
              <xm:sqref>UNN59</xm:sqref>
            </x14:sparkline>
            <x14:sparkline>
              <xm:sqref>UNN60</xm:sqref>
            </x14:sparkline>
            <x14:sparkline>
              <xm:sqref>UNO59</xm:sqref>
            </x14:sparkline>
            <x14:sparkline>
              <xm:sqref>UNO60</xm:sqref>
            </x14:sparkline>
            <x14:sparkline>
              <xm:sqref>UNP59</xm:sqref>
            </x14:sparkline>
            <x14:sparkline>
              <xm:sqref>UNP60</xm:sqref>
            </x14:sparkline>
            <x14:sparkline>
              <xm:sqref>UNQ59</xm:sqref>
            </x14:sparkline>
            <x14:sparkline>
              <xm:sqref>UNQ60</xm:sqref>
            </x14:sparkline>
            <x14:sparkline>
              <xm:sqref>UNR59</xm:sqref>
            </x14:sparkline>
            <x14:sparkline>
              <xm:sqref>UNR60</xm:sqref>
            </x14:sparkline>
            <x14:sparkline>
              <xm:sqref>UNS59</xm:sqref>
            </x14:sparkline>
            <x14:sparkline>
              <xm:sqref>UNS60</xm:sqref>
            </x14:sparkline>
            <x14:sparkline>
              <xm:sqref>UNT59</xm:sqref>
            </x14:sparkline>
            <x14:sparkline>
              <xm:sqref>UNT60</xm:sqref>
            </x14:sparkline>
            <x14:sparkline>
              <xm:sqref>UNU59</xm:sqref>
            </x14:sparkline>
            <x14:sparkline>
              <xm:sqref>UNU60</xm:sqref>
            </x14:sparkline>
            <x14:sparkline>
              <xm:sqref>UNV59</xm:sqref>
            </x14:sparkline>
            <x14:sparkline>
              <xm:sqref>UNV60</xm:sqref>
            </x14:sparkline>
            <x14:sparkline>
              <xm:sqref>UNW59</xm:sqref>
            </x14:sparkline>
            <x14:sparkline>
              <xm:sqref>UNW60</xm:sqref>
            </x14:sparkline>
            <x14:sparkline>
              <xm:sqref>UNX59</xm:sqref>
            </x14:sparkline>
            <x14:sparkline>
              <xm:sqref>UNX60</xm:sqref>
            </x14:sparkline>
            <x14:sparkline>
              <xm:sqref>UNY59</xm:sqref>
            </x14:sparkline>
            <x14:sparkline>
              <xm:sqref>UNY60</xm:sqref>
            </x14:sparkline>
            <x14:sparkline>
              <xm:sqref>UNZ59</xm:sqref>
            </x14:sparkline>
            <x14:sparkline>
              <xm:sqref>UNZ60</xm:sqref>
            </x14:sparkline>
            <x14:sparkline>
              <xm:sqref>UOA59</xm:sqref>
            </x14:sparkline>
            <x14:sparkline>
              <xm:sqref>UOA60</xm:sqref>
            </x14:sparkline>
            <x14:sparkline>
              <xm:sqref>UOB59</xm:sqref>
            </x14:sparkline>
            <x14:sparkline>
              <xm:sqref>UOB60</xm:sqref>
            </x14:sparkline>
            <x14:sparkline>
              <xm:sqref>UOC59</xm:sqref>
            </x14:sparkline>
            <x14:sparkline>
              <xm:sqref>UOC60</xm:sqref>
            </x14:sparkline>
            <x14:sparkline>
              <xm:sqref>UOD59</xm:sqref>
            </x14:sparkline>
            <x14:sparkline>
              <xm:sqref>UOD60</xm:sqref>
            </x14:sparkline>
            <x14:sparkline>
              <xm:sqref>UOE59</xm:sqref>
            </x14:sparkline>
            <x14:sparkline>
              <xm:sqref>UOE60</xm:sqref>
            </x14:sparkline>
            <x14:sparkline>
              <xm:sqref>UOF59</xm:sqref>
            </x14:sparkline>
            <x14:sparkline>
              <xm:sqref>UOF60</xm:sqref>
            </x14:sparkline>
            <x14:sparkline>
              <xm:sqref>UOG59</xm:sqref>
            </x14:sparkline>
            <x14:sparkline>
              <xm:sqref>UOG60</xm:sqref>
            </x14:sparkline>
            <x14:sparkline>
              <xm:sqref>UOH59</xm:sqref>
            </x14:sparkline>
            <x14:sparkline>
              <xm:sqref>UOH60</xm:sqref>
            </x14:sparkline>
            <x14:sparkline>
              <xm:sqref>UOI59</xm:sqref>
            </x14:sparkline>
            <x14:sparkline>
              <xm:sqref>UOI60</xm:sqref>
            </x14:sparkline>
            <x14:sparkline>
              <xm:sqref>UOJ59</xm:sqref>
            </x14:sparkline>
            <x14:sparkline>
              <xm:sqref>UOJ60</xm:sqref>
            </x14:sparkline>
            <x14:sparkline>
              <xm:sqref>UOK59</xm:sqref>
            </x14:sparkline>
            <x14:sparkline>
              <xm:sqref>UOK60</xm:sqref>
            </x14:sparkline>
            <x14:sparkline>
              <xm:sqref>UOL59</xm:sqref>
            </x14:sparkline>
            <x14:sparkline>
              <xm:sqref>UOL60</xm:sqref>
            </x14:sparkline>
            <x14:sparkline>
              <xm:sqref>UOM59</xm:sqref>
            </x14:sparkline>
            <x14:sparkline>
              <xm:sqref>UOM60</xm:sqref>
            </x14:sparkline>
            <x14:sparkline>
              <xm:sqref>UON59</xm:sqref>
            </x14:sparkline>
            <x14:sparkline>
              <xm:sqref>UON60</xm:sqref>
            </x14:sparkline>
            <x14:sparkline>
              <xm:sqref>UOO59</xm:sqref>
            </x14:sparkline>
            <x14:sparkline>
              <xm:sqref>UOO60</xm:sqref>
            </x14:sparkline>
            <x14:sparkline>
              <xm:sqref>UOP59</xm:sqref>
            </x14:sparkline>
            <x14:sparkline>
              <xm:sqref>UOP60</xm:sqref>
            </x14:sparkline>
            <x14:sparkline>
              <xm:sqref>UOQ59</xm:sqref>
            </x14:sparkline>
            <x14:sparkline>
              <xm:sqref>UOQ60</xm:sqref>
            </x14:sparkline>
            <x14:sparkline>
              <xm:sqref>UOR59</xm:sqref>
            </x14:sparkline>
            <x14:sparkline>
              <xm:sqref>UOR60</xm:sqref>
            </x14:sparkline>
            <x14:sparkline>
              <xm:sqref>UOS59</xm:sqref>
            </x14:sparkline>
            <x14:sparkline>
              <xm:sqref>UOS60</xm:sqref>
            </x14:sparkline>
            <x14:sparkline>
              <xm:sqref>UOT59</xm:sqref>
            </x14:sparkline>
            <x14:sparkline>
              <xm:sqref>UOT60</xm:sqref>
            </x14:sparkline>
            <x14:sparkline>
              <xm:sqref>UOU59</xm:sqref>
            </x14:sparkline>
            <x14:sparkline>
              <xm:sqref>UOU60</xm:sqref>
            </x14:sparkline>
            <x14:sparkline>
              <xm:sqref>UOV59</xm:sqref>
            </x14:sparkline>
            <x14:sparkline>
              <xm:sqref>UOV60</xm:sqref>
            </x14:sparkline>
            <x14:sparkline>
              <xm:sqref>UOW59</xm:sqref>
            </x14:sparkline>
            <x14:sparkline>
              <xm:sqref>UOW60</xm:sqref>
            </x14:sparkline>
            <x14:sparkline>
              <xm:sqref>UOX59</xm:sqref>
            </x14:sparkline>
            <x14:sparkline>
              <xm:sqref>UOX60</xm:sqref>
            </x14:sparkline>
            <x14:sparkline>
              <xm:sqref>UOY59</xm:sqref>
            </x14:sparkline>
            <x14:sparkline>
              <xm:sqref>UOY60</xm:sqref>
            </x14:sparkline>
            <x14:sparkline>
              <xm:sqref>UOZ59</xm:sqref>
            </x14:sparkline>
            <x14:sparkline>
              <xm:sqref>UOZ60</xm:sqref>
            </x14:sparkline>
            <x14:sparkline>
              <xm:sqref>UPA59</xm:sqref>
            </x14:sparkline>
            <x14:sparkline>
              <xm:sqref>UPA60</xm:sqref>
            </x14:sparkline>
            <x14:sparkline>
              <xm:sqref>UPB59</xm:sqref>
            </x14:sparkline>
            <x14:sparkline>
              <xm:sqref>UPB60</xm:sqref>
            </x14:sparkline>
            <x14:sparkline>
              <xm:sqref>UPC59</xm:sqref>
            </x14:sparkline>
            <x14:sparkline>
              <xm:sqref>UPC60</xm:sqref>
            </x14:sparkline>
            <x14:sparkline>
              <xm:sqref>UPD59</xm:sqref>
            </x14:sparkline>
            <x14:sparkline>
              <xm:sqref>UPD60</xm:sqref>
            </x14:sparkline>
            <x14:sparkline>
              <xm:sqref>UPE59</xm:sqref>
            </x14:sparkline>
            <x14:sparkline>
              <xm:sqref>UPE60</xm:sqref>
            </x14:sparkline>
            <x14:sparkline>
              <xm:sqref>UPF59</xm:sqref>
            </x14:sparkline>
            <x14:sparkline>
              <xm:sqref>UPF60</xm:sqref>
            </x14:sparkline>
            <x14:sparkline>
              <xm:sqref>UPG59</xm:sqref>
            </x14:sparkline>
            <x14:sparkline>
              <xm:sqref>UPG60</xm:sqref>
            </x14:sparkline>
            <x14:sparkline>
              <xm:sqref>UPH59</xm:sqref>
            </x14:sparkline>
            <x14:sparkline>
              <xm:sqref>UPH60</xm:sqref>
            </x14:sparkline>
            <x14:sparkline>
              <xm:sqref>UPI59</xm:sqref>
            </x14:sparkline>
            <x14:sparkline>
              <xm:sqref>UPI60</xm:sqref>
            </x14:sparkline>
            <x14:sparkline>
              <xm:sqref>UPJ59</xm:sqref>
            </x14:sparkline>
            <x14:sparkline>
              <xm:sqref>UPJ60</xm:sqref>
            </x14:sparkline>
            <x14:sparkline>
              <xm:sqref>UPK59</xm:sqref>
            </x14:sparkline>
            <x14:sparkline>
              <xm:sqref>UPK60</xm:sqref>
            </x14:sparkline>
            <x14:sparkline>
              <xm:sqref>UPL59</xm:sqref>
            </x14:sparkline>
            <x14:sparkline>
              <xm:sqref>UPL60</xm:sqref>
            </x14:sparkline>
            <x14:sparkline>
              <xm:sqref>UPM59</xm:sqref>
            </x14:sparkline>
            <x14:sparkline>
              <xm:sqref>UPM60</xm:sqref>
            </x14:sparkline>
            <x14:sparkline>
              <xm:sqref>UPN59</xm:sqref>
            </x14:sparkline>
            <x14:sparkline>
              <xm:sqref>UPN60</xm:sqref>
            </x14:sparkline>
            <x14:sparkline>
              <xm:sqref>UPO59</xm:sqref>
            </x14:sparkline>
            <x14:sparkline>
              <xm:sqref>UPO60</xm:sqref>
            </x14:sparkline>
            <x14:sparkline>
              <xm:sqref>UPP59</xm:sqref>
            </x14:sparkline>
            <x14:sparkline>
              <xm:sqref>UPP60</xm:sqref>
            </x14:sparkline>
            <x14:sparkline>
              <xm:sqref>UPQ59</xm:sqref>
            </x14:sparkline>
            <x14:sparkline>
              <xm:sqref>UPQ60</xm:sqref>
            </x14:sparkline>
            <x14:sparkline>
              <xm:sqref>UPR59</xm:sqref>
            </x14:sparkline>
            <x14:sparkline>
              <xm:sqref>UPR60</xm:sqref>
            </x14:sparkline>
            <x14:sparkline>
              <xm:sqref>UPS59</xm:sqref>
            </x14:sparkline>
            <x14:sparkline>
              <xm:sqref>UPS60</xm:sqref>
            </x14:sparkline>
            <x14:sparkline>
              <xm:sqref>UPT59</xm:sqref>
            </x14:sparkline>
            <x14:sparkline>
              <xm:sqref>UPT60</xm:sqref>
            </x14:sparkline>
            <x14:sparkline>
              <xm:sqref>UPU59</xm:sqref>
            </x14:sparkline>
            <x14:sparkline>
              <xm:sqref>UPU60</xm:sqref>
            </x14:sparkline>
            <x14:sparkline>
              <xm:sqref>UPV59</xm:sqref>
            </x14:sparkline>
            <x14:sparkline>
              <xm:sqref>UPV60</xm:sqref>
            </x14:sparkline>
            <x14:sparkline>
              <xm:sqref>UPW59</xm:sqref>
            </x14:sparkline>
            <x14:sparkline>
              <xm:sqref>UPW60</xm:sqref>
            </x14:sparkline>
            <x14:sparkline>
              <xm:sqref>UPX59</xm:sqref>
            </x14:sparkline>
            <x14:sparkline>
              <xm:sqref>UPX60</xm:sqref>
            </x14:sparkline>
            <x14:sparkline>
              <xm:sqref>UPY59</xm:sqref>
            </x14:sparkline>
            <x14:sparkline>
              <xm:sqref>UPY60</xm:sqref>
            </x14:sparkline>
            <x14:sparkline>
              <xm:sqref>UPZ59</xm:sqref>
            </x14:sparkline>
            <x14:sparkline>
              <xm:sqref>UPZ60</xm:sqref>
            </x14:sparkline>
            <x14:sparkline>
              <xm:sqref>UQA59</xm:sqref>
            </x14:sparkline>
            <x14:sparkline>
              <xm:sqref>UQA60</xm:sqref>
            </x14:sparkline>
            <x14:sparkline>
              <xm:sqref>UQB59</xm:sqref>
            </x14:sparkline>
            <x14:sparkline>
              <xm:sqref>UQB60</xm:sqref>
            </x14:sparkline>
            <x14:sparkline>
              <xm:sqref>UQC59</xm:sqref>
            </x14:sparkline>
            <x14:sparkline>
              <xm:sqref>UQC60</xm:sqref>
            </x14:sparkline>
            <x14:sparkline>
              <xm:sqref>UQD59</xm:sqref>
            </x14:sparkline>
            <x14:sparkline>
              <xm:sqref>UQD60</xm:sqref>
            </x14:sparkline>
            <x14:sparkline>
              <xm:sqref>UQE59</xm:sqref>
            </x14:sparkline>
            <x14:sparkline>
              <xm:sqref>UQE60</xm:sqref>
            </x14:sparkline>
            <x14:sparkline>
              <xm:sqref>UQF59</xm:sqref>
            </x14:sparkline>
            <x14:sparkline>
              <xm:sqref>UQF60</xm:sqref>
            </x14:sparkline>
            <x14:sparkline>
              <xm:sqref>UQG59</xm:sqref>
            </x14:sparkline>
            <x14:sparkline>
              <xm:sqref>UQG60</xm:sqref>
            </x14:sparkline>
            <x14:sparkline>
              <xm:sqref>UQH59</xm:sqref>
            </x14:sparkline>
            <x14:sparkline>
              <xm:sqref>UQH60</xm:sqref>
            </x14:sparkline>
            <x14:sparkline>
              <xm:sqref>UQI59</xm:sqref>
            </x14:sparkline>
            <x14:sparkline>
              <xm:sqref>UQI60</xm:sqref>
            </x14:sparkline>
            <x14:sparkline>
              <xm:sqref>UQJ59</xm:sqref>
            </x14:sparkline>
            <x14:sparkline>
              <xm:sqref>UQJ60</xm:sqref>
            </x14:sparkline>
            <x14:sparkline>
              <xm:sqref>UQK59</xm:sqref>
            </x14:sparkline>
            <x14:sparkline>
              <xm:sqref>UQK60</xm:sqref>
            </x14:sparkline>
            <x14:sparkline>
              <xm:sqref>UQL59</xm:sqref>
            </x14:sparkline>
            <x14:sparkline>
              <xm:sqref>UQL60</xm:sqref>
            </x14:sparkline>
            <x14:sparkline>
              <xm:sqref>UQM59</xm:sqref>
            </x14:sparkline>
            <x14:sparkline>
              <xm:sqref>UQM60</xm:sqref>
            </x14:sparkline>
            <x14:sparkline>
              <xm:sqref>UQN59</xm:sqref>
            </x14:sparkline>
            <x14:sparkline>
              <xm:sqref>UQN60</xm:sqref>
            </x14:sparkline>
            <x14:sparkline>
              <xm:sqref>UQO59</xm:sqref>
            </x14:sparkline>
            <x14:sparkline>
              <xm:sqref>UQO60</xm:sqref>
            </x14:sparkline>
            <x14:sparkline>
              <xm:sqref>UQP59</xm:sqref>
            </x14:sparkline>
            <x14:sparkline>
              <xm:sqref>UQP60</xm:sqref>
            </x14:sparkline>
            <x14:sparkline>
              <xm:sqref>UQQ59</xm:sqref>
            </x14:sparkline>
            <x14:sparkline>
              <xm:sqref>UQQ60</xm:sqref>
            </x14:sparkline>
            <x14:sparkline>
              <xm:sqref>UQR59</xm:sqref>
            </x14:sparkline>
            <x14:sparkline>
              <xm:sqref>UQR60</xm:sqref>
            </x14:sparkline>
            <x14:sparkline>
              <xm:sqref>UQS59</xm:sqref>
            </x14:sparkline>
            <x14:sparkline>
              <xm:sqref>UQS60</xm:sqref>
            </x14:sparkline>
            <x14:sparkline>
              <xm:sqref>UQT59</xm:sqref>
            </x14:sparkline>
            <x14:sparkline>
              <xm:sqref>UQT60</xm:sqref>
            </x14:sparkline>
            <x14:sparkline>
              <xm:sqref>UQU59</xm:sqref>
            </x14:sparkline>
            <x14:sparkline>
              <xm:sqref>UQU60</xm:sqref>
            </x14:sparkline>
            <x14:sparkline>
              <xm:sqref>UQV59</xm:sqref>
            </x14:sparkline>
            <x14:sparkline>
              <xm:sqref>UQV60</xm:sqref>
            </x14:sparkline>
            <x14:sparkline>
              <xm:sqref>UQW59</xm:sqref>
            </x14:sparkline>
            <x14:sparkline>
              <xm:sqref>UQW60</xm:sqref>
            </x14:sparkline>
            <x14:sparkline>
              <xm:sqref>UQX59</xm:sqref>
            </x14:sparkline>
            <x14:sparkline>
              <xm:sqref>UQX60</xm:sqref>
            </x14:sparkline>
            <x14:sparkline>
              <xm:sqref>UQY59</xm:sqref>
            </x14:sparkline>
            <x14:sparkline>
              <xm:sqref>UQY60</xm:sqref>
            </x14:sparkline>
            <x14:sparkline>
              <xm:sqref>UQZ59</xm:sqref>
            </x14:sparkline>
            <x14:sparkline>
              <xm:sqref>UQZ60</xm:sqref>
            </x14:sparkline>
            <x14:sparkline>
              <xm:sqref>URA59</xm:sqref>
            </x14:sparkline>
            <x14:sparkline>
              <xm:sqref>URA60</xm:sqref>
            </x14:sparkline>
            <x14:sparkline>
              <xm:sqref>URB59</xm:sqref>
            </x14:sparkline>
            <x14:sparkline>
              <xm:sqref>URB60</xm:sqref>
            </x14:sparkline>
            <x14:sparkline>
              <xm:sqref>URC59</xm:sqref>
            </x14:sparkline>
            <x14:sparkline>
              <xm:sqref>URC60</xm:sqref>
            </x14:sparkline>
            <x14:sparkline>
              <xm:sqref>URD59</xm:sqref>
            </x14:sparkline>
            <x14:sparkline>
              <xm:sqref>URD60</xm:sqref>
            </x14:sparkline>
            <x14:sparkline>
              <xm:sqref>URE59</xm:sqref>
            </x14:sparkline>
            <x14:sparkline>
              <xm:sqref>URE60</xm:sqref>
            </x14:sparkline>
            <x14:sparkline>
              <xm:sqref>URF59</xm:sqref>
            </x14:sparkline>
            <x14:sparkline>
              <xm:sqref>URF60</xm:sqref>
            </x14:sparkline>
            <x14:sparkline>
              <xm:sqref>URG59</xm:sqref>
            </x14:sparkline>
            <x14:sparkline>
              <xm:sqref>URG60</xm:sqref>
            </x14:sparkline>
            <x14:sparkline>
              <xm:sqref>URH59</xm:sqref>
            </x14:sparkline>
            <x14:sparkline>
              <xm:sqref>URH60</xm:sqref>
            </x14:sparkline>
            <x14:sparkline>
              <xm:sqref>URI59</xm:sqref>
            </x14:sparkline>
            <x14:sparkline>
              <xm:sqref>URI60</xm:sqref>
            </x14:sparkline>
            <x14:sparkline>
              <xm:sqref>URJ59</xm:sqref>
            </x14:sparkline>
            <x14:sparkline>
              <xm:sqref>URJ60</xm:sqref>
            </x14:sparkline>
            <x14:sparkline>
              <xm:sqref>URK59</xm:sqref>
            </x14:sparkline>
            <x14:sparkline>
              <xm:sqref>URK60</xm:sqref>
            </x14:sparkline>
            <x14:sparkline>
              <xm:sqref>URL59</xm:sqref>
            </x14:sparkline>
            <x14:sparkline>
              <xm:sqref>URL60</xm:sqref>
            </x14:sparkline>
            <x14:sparkline>
              <xm:sqref>URM59</xm:sqref>
            </x14:sparkline>
            <x14:sparkline>
              <xm:sqref>URM60</xm:sqref>
            </x14:sparkline>
            <x14:sparkline>
              <xm:sqref>URN59</xm:sqref>
            </x14:sparkline>
            <x14:sparkline>
              <xm:sqref>URN60</xm:sqref>
            </x14:sparkline>
            <x14:sparkline>
              <xm:sqref>URO59</xm:sqref>
            </x14:sparkline>
            <x14:sparkline>
              <xm:sqref>URO60</xm:sqref>
            </x14:sparkline>
            <x14:sparkline>
              <xm:sqref>URP59</xm:sqref>
            </x14:sparkline>
            <x14:sparkline>
              <xm:sqref>URP60</xm:sqref>
            </x14:sparkline>
            <x14:sparkline>
              <xm:sqref>URQ59</xm:sqref>
            </x14:sparkline>
            <x14:sparkline>
              <xm:sqref>URQ60</xm:sqref>
            </x14:sparkline>
            <x14:sparkline>
              <xm:sqref>URR59</xm:sqref>
            </x14:sparkline>
            <x14:sparkline>
              <xm:sqref>URR60</xm:sqref>
            </x14:sparkline>
            <x14:sparkline>
              <xm:sqref>URS59</xm:sqref>
            </x14:sparkline>
            <x14:sparkline>
              <xm:sqref>URS60</xm:sqref>
            </x14:sparkline>
            <x14:sparkline>
              <xm:sqref>URT59</xm:sqref>
            </x14:sparkline>
            <x14:sparkline>
              <xm:sqref>URT60</xm:sqref>
            </x14:sparkline>
            <x14:sparkline>
              <xm:sqref>URU59</xm:sqref>
            </x14:sparkline>
            <x14:sparkline>
              <xm:sqref>URU60</xm:sqref>
            </x14:sparkline>
            <x14:sparkline>
              <xm:sqref>URV59</xm:sqref>
            </x14:sparkline>
            <x14:sparkline>
              <xm:sqref>URV60</xm:sqref>
            </x14:sparkline>
            <x14:sparkline>
              <xm:sqref>URW59</xm:sqref>
            </x14:sparkline>
            <x14:sparkline>
              <xm:sqref>URW60</xm:sqref>
            </x14:sparkline>
            <x14:sparkline>
              <xm:sqref>URX59</xm:sqref>
            </x14:sparkline>
            <x14:sparkline>
              <xm:sqref>URX60</xm:sqref>
            </x14:sparkline>
            <x14:sparkline>
              <xm:sqref>URY59</xm:sqref>
            </x14:sparkline>
            <x14:sparkline>
              <xm:sqref>URY60</xm:sqref>
            </x14:sparkline>
            <x14:sparkline>
              <xm:sqref>URZ59</xm:sqref>
            </x14:sparkline>
            <x14:sparkline>
              <xm:sqref>URZ60</xm:sqref>
            </x14:sparkline>
            <x14:sparkline>
              <xm:sqref>USA59</xm:sqref>
            </x14:sparkline>
            <x14:sparkline>
              <xm:sqref>USA60</xm:sqref>
            </x14:sparkline>
            <x14:sparkline>
              <xm:sqref>USB59</xm:sqref>
            </x14:sparkline>
            <x14:sparkline>
              <xm:sqref>USB60</xm:sqref>
            </x14:sparkline>
            <x14:sparkline>
              <xm:sqref>USC59</xm:sqref>
            </x14:sparkline>
            <x14:sparkline>
              <xm:sqref>USC60</xm:sqref>
            </x14:sparkline>
            <x14:sparkline>
              <xm:sqref>USD59</xm:sqref>
            </x14:sparkline>
            <x14:sparkline>
              <xm:sqref>USD60</xm:sqref>
            </x14:sparkline>
            <x14:sparkline>
              <xm:sqref>USE59</xm:sqref>
            </x14:sparkline>
            <x14:sparkline>
              <xm:sqref>USE60</xm:sqref>
            </x14:sparkline>
            <x14:sparkline>
              <xm:sqref>USF59</xm:sqref>
            </x14:sparkline>
            <x14:sparkline>
              <xm:sqref>USF60</xm:sqref>
            </x14:sparkline>
            <x14:sparkline>
              <xm:sqref>USG59</xm:sqref>
            </x14:sparkline>
            <x14:sparkline>
              <xm:sqref>USG60</xm:sqref>
            </x14:sparkline>
            <x14:sparkline>
              <xm:sqref>USH59</xm:sqref>
            </x14:sparkline>
            <x14:sparkline>
              <xm:sqref>USH60</xm:sqref>
            </x14:sparkline>
            <x14:sparkline>
              <xm:sqref>USI59</xm:sqref>
            </x14:sparkline>
            <x14:sparkline>
              <xm:sqref>USI60</xm:sqref>
            </x14:sparkline>
            <x14:sparkline>
              <xm:sqref>USJ59</xm:sqref>
            </x14:sparkline>
            <x14:sparkline>
              <xm:sqref>USJ60</xm:sqref>
            </x14:sparkline>
            <x14:sparkline>
              <xm:sqref>USK59</xm:sqref>
            </x14:sparkline>
            <x14:sparkline>
              <xm:sqref>USK60</xm:sqref>
            </x14:sparkline>
            <x14:sparkline>
              <xm:sqref>USL59</xm:sqref>
            </x14:sparkline>
            <x14:sparkline>
              <xm:sqref>USL60</xm:sqref>
            </x14:sparkline>
            <x14:sparkline>
              <xm:sqref>USM59</xm:sqref>
            </x14:sparkline>
            <x14:sparkline>
              <xm:sqref>USM60</xm:sqref>
            </x14:sparkline>
            <x14:sparkline>
              <xm:sqref>USN59</xm:sqref>
            </x14:sparkline>
            <x14:sparkline>
              <xm:sqref>USN60</xm:sqref>
            </x14:sparkline>
            <x14:sparkline>
              <xm:sqref>USO59</xm:sqref>
            </x14:sparkline>
            <x14:sparkline>
              <xm:sqref>USO60</xm:sqref>
            </x14:sparkline>
            <x14:sparkline>
              <xm:sqref>USP59</xm:sqref>
            </x14:sparkline>
            <x14:sparkline>
              <xm:sqref>USP60</xm:sqref>
            </x14:sparkline>
            <x14:sparkline>
              <xm:sqref>USQ59</xm:sqref>
            </x14:sparkline>
            <x14:sparkline>
              <xm:sqref>USQ60</xm:sqref>
            </x14:sparkline>
            <x14:sparkline>
              <xm:sqref>USR59</xm:sqref>
            </x14:sparkline>
            <x14:sparkline>
              <xm:sqref>USR60</xm:sqref>
            </x14:sparkline>
            <x14:sparkline>
              <xm:sqref>USS59</xm:sqref>
            </x14:sparkline>
            <x14:sparkline>
              <xm:sqref>USS60</xm:sqref>
            </x14:sparkline>
            <x14:sparkline>
              <xm:sqref>UST59</xm:sqref>
            </x14:sparkline>
            <x14:sparkline>
              <xm:sqref>UST60</xm:sqref>
            </x14:sparkline>
            <x14:sparkline>
              <xm:sqref>USU59</xm:sqref>
            </x14:sparkline>
            <x14:sparkline>
              <xm:sqref>USU60</xm:sqref>
            </x14:sparkline>
            <x14:sparkline>
              <xm:sqref>USV59</xm:sqref>
            </x14:sparkline>
            <x14:sparkline>
              <xm:sqref>USV60</xm:sqref>
            </x14:sparkline>
            <x14:sparkline>
              <xm:sqref>USW59</xm:sqref>
            </x14:sparkline>
            <x14:sparkline>
              <xm:sqref>USW60</xm:sqref>
            </x14:sparkline>
            <x14:sparkline>
              <xm:sqref>USX59</xm:sqref>
            </x14:sparkline>
            <x14:sparkline>
              <xm:sqref>USX60</xm:sqref>
            </x14:sparkline>
            <x14:sparkline>
              <xm:sqref>USY59</xm:sqref>
            </x14:sparkline>
            <x14:sparkline>
              <xm:sqref>USY60</xm:sqref>
            </x14:sparkline>
            <x14:sparkline>
              <xm:sqref>USZ59</xm:sqref>
            </x14:sparkline>
            <x14:sparkline>
              <xm:sqref>USZ60</xm:sqref>
            </x14:sparkline>
            <x14:sparkline>
              <xm:sqref>UTA59</xm:sqref>
            </x14:sparkline>
            <x14:sparkline>
              <xm:sqref>UTA60</xm:sqref>
            </x14:sparkline>
            <x14:sparkline>
              <xm:sqref>UTB59</xm:sqref>
            </x14:sparkline>
            <x14:sparkline>
              <xm:sqref>UTB60</xm:sqref>
            </x14:sparkline>
            <x14:sparkline>
              <xm:sqref>UTC59</xm:sqref>
            </x14:sparkline>
            <x14:sparkline>
              <xm:sqref>UTC60</xm:sqref>
            </x14:sparkline>
            <x14:sparkline>
              <xm:sqref>UTD59</xm:sqref>
            </x14:sparkline>
            <x14:sparkline>
              <xm:sqref>UTD60</xm:sqref>
            </x14:sparkline>
            <x14:sparkline>
              <xm:sqref>UTE59</xm:sqref>
            </x14:sparkline>
            <x14:sparkline>
              <xm:sqref>UTE60</xm:sqref>
            </x14:sparkline>
            <x14:sparkline>
              <xm:sqref>UTF59</xm:sqref>
            </x14:sparkline>
            <x14:sparkline>
              <xm:sqref>UTF60</xm:sqref>
            </x14:sparkline>
            <x14:sparkline>
              <xm:sqref>UTG59</xm:sqref>
            </x14:sparkline>
            <x14:sparkline>
              <xm:sqref>UTG60</xm:sqref>
            </x14:sparkline>
            <x14:sparkline>
              <xm:sqref>UTH59</xm:sqref>
            </x14:sparkline>
            <x14:sparkline>
              <xm:sqref>UTH60</xm:sqref>
            </x14:sparkline>
            <x14:sparkline>
              <xm:sqref>UTI59</xm:sqref>
            </x14:sparkline>
            <x14:sparkline>
              <xm:sqref>UTI60</xm:sqref>
            </x14:sparkline>
            <x14:sparkline>
              <xm:sqref>UTJ59</xm:sqref>
            </x14:sparkline>
            <x14:sparkline>
              <xm:sqref>UTJ60</xm:sqref>
            </x14:sparkline>
            <x14:sparkline>
              <xm:sqref>UTK59</xm:sqref>
            </x14:sparkline>
            <x14:sparkline>
              <xm:sqref>UTK60</xm:sqref>
            </x14:sparkline>
            <x14:sparkline>
              <xm:sqref>UTL59</xm:sqref>
            </x14:sparkline>
            <x14:sparkline>
              <xm:sqref>UTL60</xm:sqref>
            </x14:sparkline>
            <x14:sparkline>
              <xm:sqref>UTM59</xm:sqref>
            </x14:sparkline>
            <x14:sparkline>
              <xm:sqref>UTM60</xm:sqref>
            </x14:sparkline>
            <x14:sparkline>
              <xm:sqref>UTN59</xm:sqref>
            </x14:sparkline>
            <x14:sparkline>
              <xm:sqref>UTN60</xm:sqref>
            </x14:sparkline>
            <x14:sparkline>
              <xm:sqref>UTO59</xm:sqref>
            </x14:sparkline>
            <x14:sparkline>
              <xm:sqref>UTO60</xm:sqref>
            </x14:sparkline>
            <x14:sparkline>
              <xm:sqref>UTP59</xm:sqref>
            </x14:sparkline>
            <x14:sparkline>
              <xm:sqref>UTP60</xm:sqref>
            </x14:sparkline>
            <x14:sparkline>
              <xm:sqref>UTQ59</xm:sqref>
            </x14:sparkline>
            <x14:sparkline>
              <xm:sqref>UTQ60</xm:sqref>
            </x14:sparkline>
            <x14:sparkline>
              <xm:sqref>UTR59</xm:sqref>
            </x14:sparkline>
            <x14:sparkline>
              <xm:sqref>UTR60</xm:sqref>
            </x14:sparkline>
            <x14:sparkline>
              <xm:sqref>UTS59</xm:sqref>
            </x14:sparkline>
            <x14:sparkline>
              <xm:sqref>UTS60</xm:sqref>
            </x14:sparkline>
            <x14:sparkline>
              <xm:sqref>UTT59</xm:sqref>
            </x14:sparkline>
            <x14:sparkline>
              <xm:sqref>UTT60</xm:sqref>
            </x14:sparkline>
            <x14:sparkline>
              <xm:sqref>UTU59</xm:sqref>
            </x14:sparkline>
            <x14:sparkline>
              <xm:sqref>UTU60</xm:sqref>
            </x14:sparkline>
            <x14:sparkline>
              <xm:sqref>UTV59</xm:sqref>
            </x14:sparkline>
            <x14:sparkline>
              <xm:sqref>UTV60</xm:sqref>
            </x14:sparkline>
            <x14:sparkline>
              <xm:sqref>UTW59</xm:sqref>
            </x14:sparkline>
            <x14:sparkline>
              <xm:sqref>UTW60</xm:sqref>
            </x14:sparkline>
            <x14:sparkline>
              <xm:sqref>UTX59</xm:sqref>
            </x14:sparkline>
            <x14:sparkline>
              <xm:sqref>UTX60</xm:sqref>
            </x14:sparkline>
            <x14:sparkline>
              <xm:sqref>UTY59</xm:sqref>
            </x14:sparkline>
            <x14:sparkline>
              <xm:sqref>UTY60</xm:sqref>
            </x14:sparkline>
            <x14:sparkline>
              <xm:sqref>UTZ59</xm:sqref>
            </x14:sparkline>
            <x14:sparkline>
              <xm:sqref>UTZ60</xm:sqref>
            </x14:sparkline>
            <x14:sparkline>
              <xm:sqref>UUA59</xm:sqref>
            </x14:sparkline>
            <x14:sparkline>
              <xm:sqref>UUA60</xm:sqref>
            </x14:sparkline>
            <x14:sparkline>
              <xm:sqref>UUB59</xm:sqref>
            </x14:sparkline>
            <x14:sparkline>
              <xm:sqref>UUB60</xm:sqref>
            </x14:sparkline>
            <x14:sparkline>
              <xm:sqref>UUC59</xm:sqref>
            </x14:sparkline>
            <x14:sparkline>
              <xm:sqref>UUC60</xm:sqref>
            </x14:sparkline>
            <x14:sparkline>
              <xm:sqref>UUD59</xm:sqref>
            </x14:sparkline>
            <x14:sparkline>
              <xm:sqref>UUD60</xm:sqref>
            </x14:sparkline>
            <x14:sparkline>
              <xm:sqref>UUE59</xm:sqref>
            </x14:sparkline>
            <x14:sparkline>
              <xm:sqref>UUE60</xm:sqref>
            </x14:sparkline>
            <x14:sparkline>
              <xm:sqref>UUF59</xm:sqref>
            </x14:sparkline>
            <x14:sparkline>
              <xm:sqref>UUF60</xm:sqref>
            </x14:sparkline>
            <x14:sparkline>
              <xm:sqref>UUG59</xm:sqref>
            </x14:sparkline>
            <x14:sparkline>
              <xm:sqref>UUG60</xm:sqref>
            </x14:sparkline>
            <x14:sparkline>
              <xm:sqref>UUH59</xm:sqref>
            </x14:sparkline>
            <x14:sparkline>
              <xm:sqref>UUH60</xm:sqref>
            </x14:sparkline>
            <x14:sparkline>
              <xm:sqref>UUI59</xm:sqref>
            </x14:sparkline>
            <x14:sparkline>
              <xm:sqref>UUI60</xm:sqref>
            </x14:sparkline>
            <x14:sparkline>
              <xm:sqref>UUJ59</xm:sqref>
            </x14:sparkline>
            <x14:sparkline>
              <xm:sqref>UUJ60</xm:sqref>
            </x14:sparkline>
            <x14:sparkline>
              <xm:sqref>UUK59</xm:sqref>
            </x14:sparkline>
            <x14:sparkline>
              <xm:sqref>UUK60</xm:sqref>
            </x14:sparkline>
            <x14:sparkline>
              <xm:sqref>UUL59</xm:sqref>
            </x14:sparkline>
            <x14:sparkline>
              <xm:sqref>UUL60</xm:sqref>
            </x14:sparkline>
            <x14:sparkline>
              <xm:sqref>UUM59</xm:sqref>
            </x14:sparkline>
            <x14:sparkline>
              <xm:sqref>UUM60</xm:sqref>
            </x14:sparkline>
            <x14:sparkline>
              <xm:sqref>UUN59</xm:sqref>
            </x14:sparkline>
            <x14:sparkline>
              <xm:sqref>UUN60</xm:sqref>
            </x14:sparkline>
            <x14:sparkline>
              <xm:sqref>UUO59</xm:sqref>
            </x14:sparkline>
            <x14:sparkline>
              <xm:sqref>UUO60</xm:sqref>
            </x14:sparkline>
            <x14:sparkline>
              <xm:sqref>UUP59</xm:sqref>
            </x14:sparkline>
            <x14:sparkline>
              <xm:sqref>UUP60</xm:sqref>
            </x14:sparkline>
            <x14:sparkline>
              <xm:sqref>UUQ59</xm:sqref>
            </x14:sparkline>
            <x14:sparkline>
              <xm:sqref>UUQ60</xm:sqref>
            </x14:sparkline>
            <x14:sparkline>
              <xm:sqref>UUR59</xm:sqref>
            </x14:sparkline>
            <x14:sparkline>
              <xm:sqref>UUR60</xm:sqref>
            </x14:sparkline>
            <x14:sparkline>
              <xm:sqref>UUS59</xm:sqref>
            </x14:sparkline>
            <x14:sparkline>
              <xm:sqref>UUS60</xm:sqref>
            </x14:sparkline>
            <x14:sparkline>
              <xm:sqref>UUT59</xm:sqref>
            </x14:sparkline>
            <x14:sparkline>
              <xm:sqref>UUT60</xm:sqref>
            </x14:sparkline>
            <x14:sparkline>
              <xm:sqref>UUU59</xm:sqref>
            </x14:sparkline>
            <x14:sparkline>
              <xm:sqref>UUU60</xm:sqref>
            </x14:sparkline>
            <x14:sparkline>
              <xm:sqref>UUV59</xm:sqref>
            </x14:sparkline>
            <x14:sparkline>
              <xm:sqref>UUV60</xm:sqref>
            </x14:sparkline>
            <x14:sparkline>
              <xm:sqref>UUW59</xm:sqref>
            </x14:sparkline>
            <x14:sparkline>
              <xm:sqref>UUW60</xm:sqref>
            </x14:sparkline>
            <x14:sparkline>
              <xm:sqref>UUX59</xm:sqref>
            </x14:sparkline>
            <x14:sparkline>
              <xm:sqref>UUX60</xm:sqref>
            </x14:sparkline>
            <x14:sparkline>
              <xm:sqref>UUY59</xm:sqref>
            </x14:sparkline>
            <x14:sparkline>
              <xm:sqref>UUY60</xm:sqref>
            </x14:sparkline>
            <x14:sparkline>
              <xm:sqref>UUZ59</xm:sqref>
            </x14:sparkline>
            <x14:sparkline>
              <xm:sqref>UUZ60</xm:sqref>
            </x14:sparkline>
            <x14:sparkline>
              <xm:sqref>UVA59</xm:sqref>
            </x14:sparkline>
            <x14:sparkline>
              <xm:sqref>UVA60</xm:sqref>
            </x14:sparkline>
            <x14:sparkline>
              <xm:sqref>UVB59</xm:sqref>
            </x14:sparkline>
            <x14:sparkline>
              <xm:sqref>UVB60</xm:sqref>
            </x14:sparkline>
            <x14:sparkline>
              <xm:sqref>UVC59</xm:sqref>
            </x14:sparkline>
            <x14:sparkline>
              <xm:sqref>UVC60</xm:sqref>
            </x14:sparkline>
            <x14:sparkline>
              <xm:sqref>UVD59</xm:sqref>
            </x14:sparkline>
            <x14:sparkline>
              <xm:sqref>UVD60</xm:sqref>
            </x14:sparkline>
            <x14:sparkline>
              <xm:sqref>UVE59</xm:sqref>
            </x14:sparkline>
            <x14:sparkline>
              <xm:sqref>UVE60</xm:sqref>
            </x14:sparkline>
            <x14:sparkline>
              <xm:sqref>UVF59</xm:sqref>
            </x14:sparkline>
            <x14:sparkline>
              <xm:sqref>UVF60</xm:sqref>
            </x14:sparkline>
            <x14:sparkline>
              <xm:sqref>UVG59</xm:sqref>
            </x14:sparkline>
            <x14:sparkline>
              <xm:sqref>UVG60</xm:sqref>
            </x14:sparkline>
            <x14:sparkline>
              <xm:sqref>UVH59</xm:sqref>
            </x14:sparkline>
            <x14:sparkline>
              <xm:sqref>UVH60</xm:sqref>
            </x14:sparkline>
            <x14:sparkline>
              <xm:sqref>UVI59</xm:sqref>
            </x14:sparkline>
            <x14:sparkline>
              <xm:sqref>UVI60</xm:sqref>
            </x14:sparkline>
            <x14:sparkline>
              <xm:sqref>UVJ59</xm:sqref>
            </x14:sparkline>
            <x14:sparkline>
              <xm:sqref>UVJ60</xm:sqref>
            </x14:sparkline>
            <x14:sparkline>
              <xm:sqref>UVK59</xm:sqref>
            </x14:sparkline>
            <x14:sparkline>
              <xm:sqref>UVK60</xm:sqref>
            </x14:sparkline>
            <x14:sparkline>
              <xm:sqref>UVL59</xm:sqref>
            </x14:sparkline>
            <x14:sparkline>
              <xm:sqref>UVL60</xm:sqref>
            </x14:sparkline>
            <x14:sparkline>
              <xm:sqref>UVM59</xm:sqref>
            </x14:sparkline>
            <x14:sparkline>
              <xm:sqref>UVM60</xm:sqref>
            </x14:sparkline>
            <x14:sparkline>
              <xm:sqref>UVN59</xm:sqref>
            </x14:sparkline>
            <x14:sparkline>
              <xm:sqref>UVN60</xm:sqref>
            </x14:sparkline>
            <x14:sparkline>
              <xm:sqref>UVO59</xm:sqref>
            </x14:sparkline>
            <x14:sparkline>
              <xm:sqref>UVO60</xm:sqref>
            </x14:sparkline>
            <x14:sparkline>
              <xm:sqref>UVP59</xm:sqref>
            </x14:sparkline>
            <x14:sparkline>
              <xm:sqref>UVP60</xm:sqref>
            </x14:sparkline>
            <x14:sparkline>
              <xm:sqref>UVQ59</xm:sqref>
            </x14:sparkline>
            <x14:sparkline>
              <xm:sqref>UVQ60</xm:sqref>
            </x14:sparkline>
            <x14:sparkline>
              <xm:sqref>UVR59</xm:sqref>
            </x14:sparkline>
            <x14:sparkline>
              <xm:sqref>UVR60</xm:sqref>
            </x14:sparkline>
            <x14:sparkline>
              <xm:sqref>UVS59</xm:sqref>
            </x14:sparkline>
            <x14:sparkline>
              <xm:sqref>UVS60</xm:sqref>
            </x14:sparkline>
            <x14:sparkline>
              <xm:sqref>UVT59</xm:sqref>
            </x14:sparkline>
            <x14:sparkline>
              <xm:sqref>UVT60</xm:sqref>
            </x14:sparkline>
            <x14:sparkline>
              <xm:sqref>UVU59</xm:sqref>
            </x14:sparkline>
            <x14:sparkline>
              <xm:sqref>UVU60</xm:sqref>
            </x14:sparkline>
            <x14:sparkline>
              <xm:sqref>UVV59</xm:sqref>
            </x14:sparkline>
            <x14:sparkline>
              <xm:sqref>UVV60</xm:sqref>
            </x14:sparkline>
            <x14:sparkline>
              <xm:sqref>UVW59</xm:sqref>
            </x14:sparkline>
            <x14:sparkline>
              <xm:sqref>UVW60</xm:sqref>
            </x14:sparkline>
            <x14:sparkline>
              <xm:sqref>UVX59</xm:sqref>
            </x14:sparkline>
            <x14:sparkline>
              <xm:sqref>UVX60</xm:sqref>
            </x14:sparkline>
            <x14:sparkline>
              <xm:sqref>UVY59</xm:sqref>
            </x14:sparkline>
            <x14:sparkline>
              <xm:sqref>UVY60</xm:sqref>
            </x14:sparkline>
            <x14:sparkline>
              <xm:sqref>UVZ59</xm:sqref>
            </x14:sparkline>
            <x14:sparkline>
              <xm:sqref>UVZ60</xm:sqref>
            </x14:sparkline>
            <x14:sparkline>
              <xm:sqref>UWA59</xm:sqref>
            </x14:sparkline>
            <x14:sparkline>
              <xm:sqref>UWA60</xm:sqref>
            </x14:sparkline>
            <x14:sparkline>
              <xm:sqref>UWB59</xm:sqref>
            </x14:sparkline>
            <x14:sparkline>
              <xm:sqref>UWB60</xm:sqref>
            </x14:sparkline>
            <x14:sparkline>
              <xm:sqref>UWC59</xm:sqref>
            </x14:sparkline>
            <x14:sparkline>
              <xm:sqref>UWC60</xm:sqref>
            </x14:sparkline>
            <x14:sparkline>
              <xm:sqref>UWD59</xm:sqref>
            </x14:sparkline>
            <x14:sparkline>
              <xm:sqref>UWD60</xm:sqref>
            </x14:sparkline>
            <x14:sparkline>
              <xm:sqref>UWE59</xm:sqref>
            </x14:sparkline>
            <x14:sparkline>
              <xm:sqref>UWE60</xm:sqref>
            </x14:sparkline>
            <x14:sparkline>
              <xm:sqref>UWF59</xm:sqref>
            </x14:sparkline>
            <x14:sparkline>
              <xm:sqref>UWF60</xm:sqref>
            </x14:sparkline>
            <x14:sparkline>
              <xm:sqref>UWG59</xm:sqref>
            </x14:sparkline>
            <x14:sparkline>
              <xm:sqref>UWG60</xm:sqref>
            </x14:sparkline>
            <x14:sparkline>
              <xm:sqref>UWH59</xm:sqref>
            </x14:sparkline>
            <x14:sparkline>
              <xm:sqref>UWH60</xm:sqref>
            </x14:sparkline>
            <x14:sparkline>
              <xm:sqref>UWI59</xm:sqref>
            </x14:sparkline>
            <x14:sparkline>
              <xm:sqref>UWI60</xm:sqref>
            </x14:sparkline>
            <x14:sparkline>
              <xm:sqref>UWJ59</xm:sqref>
            </x14:sparkline>
            <x14:sparkline>
              <xm:sqref>UWJ60</xm:sqref>
            </x14:sparkline>
            <x14:sparkline>
              <xm:sqref>UWK59</xm:sqref>
            </x14:sparkline>
            <x14:sparkline>
              <xm:sqref>UWK60</xm:sqref>
            </x14:sparkline>
            <x14:sparkline>
              <xm:sqref>UWL59</xm:sqref>
            </x14:sparkline>
            <x14:sparkline>
              <xm:sqref>UWL60</xm:sqref>
            </x14:sparkline>
            <x14:sparkline>
              <xm:sqref>UWM59</xm:sqref>
            </x14:sparkline>
            <x14:sparkline>
              <xm:sqref>UWM60</xm:sqref>
            </x14:sparkline>
            <x14:sparkline>
              <xm:sqref>UWN59</xm:sqref>
            </x14:sparkline>
            <x14:sparkline>
              <xm:sqref>UWN60</xm:sqref>
            </x14:sparkline>
            <x14:sparkline>
              <xm:sqref>UWO59</xm:sqref>
            </x14:sparkline>
            <x14:sparkline>
              <xm:sqref>UWO60</xm:sqref>
            </x14:sparkline>
            <x14:sparkline>
              <xm:sqref>UWP59</xm:sqref>
            </x14:sparkline>
            <x14:sparkline>
              <xm:sqref>UWP60</xm:sqref>
            </x14:sparkline>
            <x14:sparkline>
              <xm:sqref>UWQ59</xm:sqref>
            </x14:sparkline>
            <x14:sparkline>
              <xm:sqref>UWQ60</xm:sqref>
            </x14:sparkline>
            <x14:sparkline>
              <xm:sqref>UWR59</xm:sqref>
            </x14:sparkline>
            <x14:sparkline>
              <xm:sqref>UWR60</xm:sqref>
            </x14:sparkline>
            <x14:sparkline>
              <xm:sqref>UWS59</xm:sqref>
            </x14:sparkline>
            <x14:sparkline>
              <xm:sqref>UWS60</xm:sqref>
            </x14:sparkline>
            <x14:sparkline>
              <xm:sqref>UWT59</xm:sqref>
            </x14:sparkline>
            <x14:sparkline>
              <xm:sqref>UWT60</xm:sqref>
            </x14:sparkline>
            <x14:sparkline>
              <xm:sqref>UWU59</xm:sqref>
            </x14:sparkline>
            <x14:sparkline>
              <xm:sqref>UWU60</xm:sqref>
            </x14:sparkline>
            <x14:sparkline>
              <xm:sqref>UWV59</xm:sqref>
            </x14:sparkline>
            <x14:sparkline>
              <xm:sqref>UWV60</xm:sqref>
            </x14:sparkline>
            <x14:sparkline>
              <xm:sqref>UWW59</xm:sqref>
            </x14:sparkline>
            <x14:sparkline>
              <xm:sqref>UWW60</xm:sqref>
            </x14:sparkline>
            <x14:sparkline>
              <xm:sqref>UWX59</xm:sqref>
            </x14:sparkline>
            <x14:sparkline>
              <xm:sqref>UWX60</xm:sqref>
            </x14:sparkline>
            <x14:sparkline>
              <xm:sqref>UWY59</xm:sqref>
            </x14:sparkline>
            <x14:sparkline>
              <xm:sqref>UWY60</xm:sqref>
            </x14:sparkline>
            <x14:sparkline>
              <xm:sqref>UWZ59</xm:sqref>
            </x14:sparkline>
            <x14:sparkline>
              <xm:sqref>UWZ60</xm:sqref>
            </x14:sparkline>
            <x14:sparkline>
              <xm:sqref>UXA59</xm:sqref>
            </x14:sparkline>
            <x14:sparkline>
              <xm:sqref>UXA60</xm:sqref>
            </x14:sparkline>
            <x14:sparkline>
              <xm:sqref>UXB59</xm:sqref>
            </x14:sparkline>
            <x14:sparkline>
              <xm:sqref>UXB60</xm:sqref>
            </x14:sparkline>
            <x14:sparkline>
              <xm:sqref>UXC59</xm:sqref>
            </x14:sparkline>
            <x14:sparkline>
              <xm:sqref>UXC60</xm:sqref>
            </x14:sparkline>
            <x14:sparkline>
              <xm:sqref>UXD59</xm:sqref>
            </x14:sparkline>
            <x14:sparkline>
              <xm:sqref>UXD60</xm:sqref>
            </x14:sparkline>
            <x14:sparkline>
              <xm:sqref>UXE59</xm:sqref>
            </x14:sparkline>
            <x14:sparkline>
              <xm:sqref>UXE60</xm:sqref>
            </x14:sparkline>
            <x14:sparkline>
              <xm:sqref>UXF59</xm:sqref>
            </x14:sparkline>
            <x14:sparkline>
              <xm:sqref>UXF60</xm:sqref>
            </x14:sparkline>
            <x14:sparkline>
              <xm:sqref>UXG59</xm:sqref>
            </x14:sparkline>
            <x14:sparkline>
              <xm:sqref>UXG60</xm:sqref>
            </x14:sparkline>
            <x14:sparkline>
              <xm:sqref>UXH59</xm:sqref>
            </x14:sparkline>
            <x14:sparkline>
              <xm:sqref>UXH60</xm:sqref>
            </x14:sparkline>
            <x14:sparkline>
              <xm:sqref>UXI59</xm:sqref>
            </x14:sparkline>
            <x14:sparkline>
              <xm:sqref>UXI60</xm:sqref>
            </x14:sparkline>
            <x14:sparkline>
              <xm:sqref>UXJ59</xm:sqref>
            </x14:sparkline>
            <x14:sparkline>
              <xm:sqref>UXJ60</xm:sqref>
            </x14:sparkline>
            <x14:sparkline>
              <xm:sqref>UXK59</xm:sqref>
            </x14:sparkline>
            <x14:sparkline>
              <xm:sqref>UXK60</xm:sqref>
            </x14:sparkline>
            <x14:sparkline>
              <xm:sqref>UXL59</xm:sqref>
            </x14:sparkline>
            <x14:sparkline>
              <xm:sqref>UXL60</xm:sqref>
            </x14:sparkline>
            <x14:sparkline>
              <xm:sqref>UXM59</xm:sqref>
            </x14:sparkline>
            <x14:sparkline>
              <xm:sqref>UXM60</xm:sqref>
            </x14:sparkline>
            <x14:sparkline>
              <xm:sqref>UXN59</xm:sqref>
            </x14:sparkline>
            <x14:sparkline>
              <xm:sqref>UXN60</xm:sqref>
            </x14:sparkline>
            <x14:sparkline>
              <xm:sqref>UXO59</xm:sqref>
            </x14:sparkline>
            <x14:sparkline>
              <xm:sqref>UXO60</xm:sqref>
            </x14:sparkline>
            <x14:sparkline>
              <xm:sqref>UXP59</xm:sqref>
            </x14:sparkline>
            <x14:sparkline>
              <xm:sqref>UXP60</xm:sqref>
            </x14:sparkline>
            <x14:sparkline>
              <xm:sqref>UXQ59</xm:sqref>
            </x14:sparkline>
            <x14:sparkline>
              <xm:sqref>UXQ60</xm:sqref>
            </x14:sparkline>
            <x14:sparkline>
              <xm:sqref>UXR59</xm:sqref>
            </x14:sparkline>
            <x14:sparkline>
              <xm:sqref>UXR60</xm:sqref>
            </x14:sparkline>
            <x14:sparkline>
              <xm:sqref>UXS59</xm:sqref>
            </x14:sparkline>
            <x14:sparkline>
              <xm:sqref>UXS60</xm:sqref>
            </x14:sparkline>
            <x14:sparkline>
              <xm:sqref>UXT59</xm:sqref>
            </x14:sparkline>
            <x14:sparkline>
              <xm:sqref>UXT60</xm:sqref>
            </x14:sparkline>
            <x14:sparkline>
              <xm:sqref>UXU59</xm:sqref>
            </x14:sparkline>
            <x14:sparkline>
              <xm:sqref>UXU60</xm:sqref>
            </x14:sparkline>
            <x14:sparkline>
              <xm:sqref>UXV59</xm:sqref>
            </x14:sparkline>
            <x14:sparkline>
              <xm:sqref>UXV60</xm:sqref>
            </x14:sparkline>
            <x14:sparkline>
              <xm:sqref>UXW59</xm:sqref>
            </x14:sparkline>
            <x14:sparkline>
              <xm:sqref>UXW60</xm:sqref>
            </x14:sparkline>
            <x14:sparkline>
              <xm:sqref>UXX59</xm:sqref>
            </x14:sparkline>
            <x14:sparkline>
              <xm:sqref>UXX60</xm:sqref>
            </x14:sparkline>
            <x14:sparkline>
              <xm:sqref>UXY59</xm:sqref>
            </x14:sparkline>
            <x14:sparkline>
              <xm:sqref>UXY60</xm:sqref>
            </x14:sparkline>
            <x14:sparkline>
              <xm:sqref>UXZ59</xm:sqref>
            </x14:sparkline>
            <x14:sparkline>
              <xm:sqref>UXZ60</xm:sqref>
            </x14:sparkline>
            <x14:sparkline>
              <xm:sqref>UYA59</xm:sqref>
            </x14:sparkline>
            <x14:sparkline>
              <xm:sqref>UYA60</xm:sqref>
            </x14:sparkline>
            <x14:sparkline>
              <xm:sqref>UYB59</xm:sqref>
            </x14:sparkline>
            <x14:sparkline>
              <xm:sqref>UYB60</xm:sqref>
            </x14:sparkline>
            <x14:sparkline>
              <xm:sqref>UYC59</xm:sqref>
            </x14:sparkline>
            <x14:sparkline>
              <xm:sqref>UYC60</xm:sqref>
            </x14:sparkline>
            <x14:sparkline>
              <xm:sqref>UYD59</xm:sqref>
            </x14:sparkline>
            <x14:sparkline>
              <xm:sqref>UYD60</xm:sqref>
            </x14:sparkline>
            <x14:sparkline>
              <xm:sqref>UYE59</xm:sqref>
            </x14:sparkline>
            <x14:sparkline>
              <xm:sqref>UYE60</xm:sqref>
            </x14:sparkline>
            <x14:sparkline>
              <xm:sqref>UYF59</xm:sqref>
            </x14:sparkline>
            <x14:sparkline>
              <xm:sqref>UYF60</xm:sqref>
            </x14:sparkline>
            <x14:sparkline>
              <xm:sqref>UYG59</xm:sqref>
            </x14:sparkline>
            <x14:sparkline>
              <xm:sqref>UYG60</xm:sqref>
            </x14:sparkline>
            <x14:sparkline>
              <xm:sqref>UYH59</xm:sqref>
            </x14:sparkline>
            <x14:sparkline>
              <xm:sqref>UYH60</xm:sqref>
            </x14:sparkline>
            <x14:sparkline>
              <xm:sqref>UYI59</xm:sqref>
            </x14:sparkline>
            <x14:sparkline>
              <xm:sqref>UYI60</xm:sqref>
            </x14:sparkline>
            <x14:sparkline>
              <xm:sqref>UYJ59</xm:sqref>
            </x14:sparkline>
            <x14:sparkline>
              <xm:sqref>UYJ60</xm:sqref>
            </x14:sparkline>
            <x14:sparkline>
              <xm:sqref>UYK59</xm:sqref>
            </x14:sparkline>
            <x14:sparkline>
              <xm:sqref>UYK60</xm:sqref>
            </x14:sparkline>
            <x14:sparkline>
              <xm:sqref>UYL59</xm:sqref>
            </x14:sparkline>
            <x14:sparkline>
              <xm:sqref>UYL60</xm:sqref>
            </x14:sparkline>
            <x14:sparkline>
              <xm:sqref>UYM59</xm:sqref>
            </x14:sparkline>
            <x14:sparkline>
              <xm:sqref>UYM60</xm:sqref>
            </x14:sparkline>
            <x14:sparkline>
              <xm:sqref>UYN59</xm:sqref>
            </x14:sparkline>
            <x14:sparkline>
              <xm:sqref>UYN60</xm:sqref>
            </x14:sparkline>
            <x14:sparkline>
              <xm:sqref>UYO59</xm:sqref>
            </x14:sparkline>
            <x14:sparkline>
              <xm:sqref>UYO60</xm:sqref>
            </x14:sparkline>
            <x14:sparkline>
              <xm:sqref>UYP59</xm:sqref>
            </x14:sparkline>
            <x14:sparkline>
              <xm:sqref>UYP60</xm:sqref>
            </x14:sparkline>
            <x14:sparkline>
              <xm:sqref>UYQ59</xm:sqref>
            </x14:sparkline>
            <x14:sparkline>
              <xm:sqref>UYQ60</xm:sqref>
            </x14:sparkline>
            <x14:sparkline>
              <xm:sqref>UYR59</xm:sqref>
            </x14:sparkline>
            <x14:sparkline>
              <xm:sqref>UYR60</xm:sqref>
            </x14:sparkline>
            <x14:sparkline>
              <xm:sqref>UYS59</xm:sqref>
            </x14:sparkline>
            <x14:sparkline>
              <xm:sqref>UYS60</xm:sqref>
            </x14:sparkline>
            <x14:sparkline>
              <xm:sqref>UYT59</xm:sqref>
            </x14:sparkline>
            <x14:sparkline>
              <xm:sqref>UYT60</xm:sqref>
            </x14:sparkline>
            <x14:sparkline>
              <xm:sqref>UYU59</xm:sqref>
            </x14:sparkline>
            <x14:sparkline>
              <xm:sqref>UYU60</xm:sqref>
            </x14:sparkline>
            <x14:sparkline>
              <xm:sqref>UYV59</xm:sqref>
            </x14:sparkline>
            <x14:sparkline>
              <xm:sqref>UYV60</xm:sqref>
            </x14:sparkline>
            <x14:sparkline>
              <xm:sqref>UYW59</xm:sqref>
            </x14:sparkline>
            <x14:sparkline>
              <xm:sqref>UYW60</xm:sqref>
            </x14:sparkline>
            <x14:sparkline>
              <xm:sqref>UYX59</xm:sqref>
            </x14:sparkline>
            <x14:sparkline>
              <xm:sqref>UYX60</xm:sqref>
            </x14:sparkline>
            <x14:sparkline>
              <xm:sqref>UYY59</xm:sqref>
            </x14:sparkline>
            <x14:sparkline>
              <xm:sqref>UYY60</xm:sqref>
            </x14:sparkline>
            <x14:sparkline>
              <xm:sqref>UYZ59</xm:sqref>
            </x14:sparkline>
            <x14:sparkline>
              <xm:sqref>UYZ60</xm:sqref>
            </x14:sparkline>
            <x14:sparkline>
              <xm:sqref>UZA59</xm:sqref>
            </x14:sparkline>
            <x14:sparkline>
              <xm:sqref>UZA60</xm:sqref>
            </x14:sparkline>
            <x14:sparkline>
              <xm:sqref>UZB59</xm:sqref>
            </x14:sparkline>
            <x14:sparkline>
              <xm:sqref>UZB60</xm:sqref>
            </x14:sparkline>
            <x14:sparkline>
              <xm:sqref>UZC59</xm:sqref>
            </x14:sparkline>
            <x14:sparkline>
              <xm:sqref>UZC60</xm:sqref>
            </x14:sparkline>
            <x14:sparkline>
              <xm:sqref>UZD59</xm:sqref>
            </x14:sparkline>
            <x14:sparkline>
              <xm:sqref>UZD60</xm:sqref>
            </x14:sparkline>
            <x14:sparkline>
              <xm:sqref>UZE59</xm:sqref>
            </x14:sparkline>
            <x14:sparkline>
              <xm:sqref>UZE60</xm:sqref>
            </x14:sparkline>
            <x14:sparkline>
              <xm:sqref>UZF59</xm:sqref>
            </x14:sparkline>
            <x14:sparkline>
              <xm:sqref>UZF60</xm:sqref>
            </x14:sparkline>
            <x14:sparkline>
              <xm:sqref>UZG59</xm:sqref>
            </x14:sparkline>
            <x14:sparkline>
              <xm:sqref>UZG60</xm:sqref>
            </x14:sparkline>
            <x14:sparkline>
              <xm:sqref>UZH59</xm:sqref>
            </x14:sparkline>
            <x14:sparkline>
              <xm:sqref>UZH60</xm:sqref>
            </x14:sparkline>
            <x14:sparkline>
              <xm:sqref>UZI59</xm:sqref>
            </x14:sparkline>
            <x14:sparkline>
              <xm:sqref>UZI60</xm:sqref>
            </x14:sparkline>
            <x14:sparkline>
              <xm:sqref>UZJ59</xm:sqref>
            </x14:sparkline>
            <x14:sparkline>
              <xm:sqref>UZJ60</xm:sqref>
            </x14:sparkline>
            <x14:sparkline>
              <xm:sqref>UZK59</xm:sqref>
            </x14:sparkline>
            <x14:sparkline>
              <xm:sqref>UZK60</xm:sqref>
            </x14:sparkline>
            <x14:sparkline>
              <xm:sqref>UZL59</xm:sqref>
            </x14:sparkline>
            <x14:sparkline>
              <xm:sqref>UZL60</xm:sqref>
            </x14:sparkline>
            <x14:sparkline>
              <xm:sqref>UZM59</xm:sqref>
            </x14:sparkline>
            <x14:sparkline>
              <xm:sqref>UZM60</xm:sqref>
            </x14:sparkline>
            <x14:sparkline>
              <xm:sqref>UZN59</xm:sqref>
            </x14:sparkline>
            <x14:sparkline>
              <xm:sqref>UZN60</xm:sqref>
            </x14:sparkline>
            <x14:sparkline>
              <xm:sqref>UZO59</xm:sqref>
            </x14:sparkline>
            <x14:sparkline>
              <xm:sqref>UZO60</xm:sqref>
            </x14:sparkline>
            <x14:sparkline>
              <xm:sqref>UZP59</xm:sqref>
            </x14:sparkline>
            <x14:sparkline>
              <xm:sqref>UZP60</xm:sqref>
            </x14:sparkline>
            <x14:sparkline>
              <xm:sqref>UZQ59</xm:sqref>
            </x14:sparkline>
            <x14:sparkline>
              <xm:sqref>UZQ60</xm:sqref>
            </x14:sparkline>
            <x14:sparkline>
              <xm:sqref>UZR59</xm:sqref>
            </x14:sparkline>
            <x14:sparkline>
              <xm:sqref>UZR60</xm:sqref>
            </x14:sparkline>
            <x14:sparkline>
              <xm:sqref>UZS59</xm:sqref>
            </x14:sparkline>
            <x14:sparkline>
              <xm:sqref>UZS60</xm:sqref>
            </x14:sparkline>
            <x14:sparkline>
              <xm:sqref>UZT59</xm:sqref>
            </x14:sparkline>
            <x14:sparkline>
              <xm:sqref>UZT60</xm:sqref>
            </x14:sparkline>
            <x14:sparkline>
              <xm:sqref>UZU59</xm:sqref>
            </x14:sparkline>
            <x14:sparkline>
              <xm:sqref>UZU60</xm:sqref>
            </x14:sparkline>
            <x14:sparkline>
              <xm:sqref>UZV59</xm:sqref>
            </x14:sparkline>
            <x14:sparkline>
              <xm:sqref>UZV60</xm:sqref>
            </x14:sparkline>
            <x14:sparkline>
              <xm:sqref>UZW59</xm:sqref>
            </x14:sparkline>
            <x14:sparkline>
              <xm:sqref>UZW60</xm:sqref>
            </x14:sparkline>
            <x14:sparkline>
              <xm:sqref>UZX59</xm:sqref>
            </x14:sparkline>
            <x14:sparkline>
              <xm:sqref>UZX60</xm:sqref>
            </x14:sparkline>
            <x14:sparkline>
              <xm:sqref>UZY59</xm:sqref>
            </x14:sparkline>
            <x14:sparkline>
              <xm:sqref>UZY60</xm:sqref>
            </x14:sparkline>
            <x14:sparkline>
              <xm:sqref>UZZ59</xm:sqref>
            </x14:sparkline>
            <x14:sparkline>
              <xm:sqref>UZZ60</xm:sqref>
            </x14:sparkline>
            <x14:sparkline>
              <xm:sqref>VAA59</xm:sqref>
            </x14:sparkline>
            <x14:sparkline>
              <xm:sqref>VAA60</xm:sqref>
            </x14:sparkline>
            <x14:sparkline>
              <xm:sqref>VAB59</xm:sqref>
            </x14:sparkline>
            <x14:sparkline>
              <xm:sqref>VAB60</xm:sqref>
            </x14:sparkline>
            <x14:sparkline>
              <xm:sqref>VAC59</xm:sqref>
            </x14:sparkline>
            <x14:sparkline>
              <xm:sqref>VAC60</xm:sqref>
            </x14:sparkline>
            <x14:sparkline>
              <xm:sqref>VAD59</xm:sqref>
            </x14:sparkline>
            <x14:sparkline>
              <xm:sqref>VAD60</xm:sqref>
            </x14:sparkline>
            <x14:sparkline>
              <xm:sqref>VAE59</xm:sqref>
            </x14:sparkline>
            <x14:sparkline>
              <xm:sqref>VAE60</xm:sqref>
            </x14:sparkline>
            <x14:sparkline>
              <xm:sqref>VAF59</xm:sqref>
            </x14:sparkline>
            <x14:sparkline>
              <xm:sqref>VAF60</xm:sqref>
            </x14:sparkline>
            <x14:sparkline>
              <xm:sqref>VAG59</xm:sqref>
            </x14:sparkline>
            <x14:sparkline>
              <xm:sqref>VAG60</xm:sqref>
            </x14:sparkline>
            <x14:sparkline>
              <xm:sqref>VAH59</xm:sqref>
            </x14:sparkline>
            <x14:sparkline>
              <xm:sqref>VAH60</xm:sqref>
            </x14:sparkline>
            <x14:sparkline>
              <xm:sqref>VAI59</xm:sqref>
            </x14:sparkline>
            <x14:sparkline>
              <xm:sqref>VAI60</xm:sqref>
            </x14:sparkline>
            <x14:sparkline>
              <xm:sqref>VAJ59</xm:sqref>
            </x14:sparkline>
            <x14:sparkline>
              <xm:sqref>VAJ60</xm:sqref>
            </x14:sparkline>
            <x14:sparkline>
              <xm:sqref>VAK59</xm:sqref>
            </x14:sparkline>
            <x14:sparkline>
              <xm:sqref>VAK60</xm:sqref>
            </x14:sparkline>
            <x14:sparkline>
              <xm:sqref>VAL59</xm:sqref>
            </x14:sparkline>
            <x14:sparkline>
              <xm:sqref>VAL60</xm:sqref>
            </x14:sparkline>
            <x14:sparkline>
              <xm:sqref>VAM59</xm:sqref>
            </x14:sparkline>
            <x14:sparkline>
              <xm:sqref>VAM60</xm:sqref>
            </x14:sparkline>
            <x14:sparkline>
              <xm:sqref>VAN59</xm:sqref>
            </x14:sparkline>
            <x14:sparkline>
              <xm:sqref>VAN60</xm:sqref>
            </x14:sparkline>
            <x14:sparkline>
              <xm:sqref>VAO59</xm:sqref>
            </x14:sparkline>
            <x14:sparkline>
              <xm:sqref>VAO60</xm:sqref>
            </x14:sparkline>
            <x14:sparkline>
              <xm:sqref>VAP59</xm:sqref>
            </x14:sparkline>
            <x14:sparkline>
              <xm:sqref>VAP60</xm:sqref>
            </x14:sparkline>
            <x14:sparkline>
              <xm:sqref>VAQ59</xm:sqref>
            </x14:sparkline>
            <x14:sparkline>
              <xm:sqref>VAQ60</xm:sqref>
            </x14:sparkline>
            <x14:sparkline>
              <xm:sqref>VAR59</xm:sqref>
            </x14:sparkline>
            <x14:sparkline>
              <xm:sqref>VAR60</xm:sqref>
            </x14:sparkline>
            <x14:sparkline>
              <xm:sqref>VAS59</xm:sqref>
            </x14:sparkline>
            <x14:sparkline>
              <xm:sqref>VAS60</xm:sqref>
            </x14:sparkline>
            <x14:sparkline>
              <xm:sqref>VAT59</xm:sqref>
            </x14:sparkline>
            <x14:sparkline>
              <xm:sqref>VAT60</xm:sqref>
            </x14:sparkline>
            <x14:sparkline>
              <xm:sqref>VAU59</xm:sqref>
            </x14:sparkline>
            <x14:sparkline>
              <xm:sqref>VAU60</xm:sqref>
            </x14:sparkline>
            <x14:sparkline>
              <xm:sqref>VAV59</xm:sqref>
            </x14:sparkline>
            <x14:sparkline>
              <xm:sqref>VAV60</xm:sqref>
            </x14:sparkline>
            <x14:sparkline>
              <xm:sqref>VAW59</xm:sqref>
            </x14:sparkline>
            <x14:sparkline>
              <xm:sqref>VAW60</xm:sqref>
            </x14:sparkline>
            <x14:sparkline>
              <xm:sqref>VAX59</xm:sqref>
            </x14:sparkline>
            <x14:sparkline>
              <xm:sqref>VAX60</xm:sqref>
            </x14:sparkline>
            <x14:sparkline>
              <xm:sqref>VAY59</xm:sqref>
            </x14:sparkline>
            <x14:sparkline>
              <xm:sqref>VAY60</xm:sqref>
            </x14:sparkline>
            <x14:sparkline>
              <xm:sqref>VAZ59</xm:sqref>
            </x14:sparkline>
            <x14:sparkline>
              <xm:sqref>VAZ60</xm:sqref>
            </x14:sparkline>
            <x14:sparkline>
              <xm:sqref>VBA59</xm:sqref>
            </x14:sparkline>
            <x14:sparkline>
              <xm:sqref>VBA60</xm:sqref>
            </x14:sparkline>
            <x14:sparkline>
              <xm:sqref>VBB59</xm:sqref>
            </x14:sparkline>
            <x14:sparkline>
              <xm:sqref>VBB60</xm:sqref>
            </x14:sparkline>
            <x14:sparkline>
              <xm:sqref>VBC59</xm:sqref>
            </x14:sparkline>
            <x14:sparkline>
              <xm:sqref>VBC60</xm:sqref>
            </x14:sparkline>
            <x14:sparkline>
              <xm:sqref>VBD59</xm:sqref>
            </x14:sparkline>
            <x14:sparkline>
              <xm:sqref>VBD60</xm:sqref>
            </x14:sparkline>
            <x14:sparkline>
              <xm:sqref>VBE59</xm:sqref>
            </x14:sparkline>
            <x14:sparkline>
              <xm:sqref>VBE60</xm:sqref>
            </x14:sparkline>
            <x14:sparkline>
              <xm:sqref>VBF59</xm:sqref>
            </x14:sparkline>
            <x14:sparkline>
              <xm:sqref>VBF60</xm:sqref>
            </x14:sparkline>
            <x14:sparkline>
              <xm:sqref>VBG59</xm:sqref>
            </x14:sparkline>
            <x14:sparkline>
              <xm:sqref>VBG60</xm:sqref>
            </x14:sparkline>
            <x14:sparkline>
              <xm:sqref>VBH59</xm:sqref>
            </x14:sparkline>
            <x14:sparkline>
              <xm:sqref>VBH60</xm:sqref>
            </x14:sparkline>
            <x14:sparkline>
              <xm:sqref>VBI59</xm:sqref>
            </x14:sparkline>
            <x14:sparkline>
              <xm:sqref>VBI60</xm:sqref>
            </x14:sparkline>
            <x14:sparkline>
              <xm:sqref>VBJ59</xm:sqref>
            </x14:sparkline>
            <x14:sparkline>
              <xm:sqref>VBJ60</xm:sqref>
            </x14:sparkline>
            <x14:sparkline>
              <xm:sqref>VBK59</xm:sqref>
            </x14:sparkline>
            <x14:sparkline>
              <xm:sqref>VBK60</xm:sqref>
            </x14:sparkline>
            <x14:sparkline>
              <xm:sqref>VBL59</xm:sqref>
            </x14:sparkline>
            <x14:sparkline>
              <xm:sqref>VBL60</xm:sqref>
            </x14:sparkline>
            <x14:sparkline>
              <xm:sqref>VBM59</xm:sqref>
            </x14:sparkline>
            <x14:sparkline>
              <xm:sqref>VBM60</xm:sqref>
            </x14:sparkline>
            <x14:sparkline>
              <xm:sqref>VBN59</xm:sqref>
            </x14:sparkline>
            <x14:sparkline>
              <xm:sqref>VBN60</xm:sqref>
            </x14:sparkline>
            <x14:sparkline>
              <xm:sqref>VBO59</xm:sqref>
            </x14:sparkline>
            <x14:sparkline>
              <xm:sqref>VBO60</xm:sqref>
            </x14:sparkline>
            <x14:sparkline>
              <xm:sqref>VBP59</xm:sqref>
            </x14:sparkline>
            <x14:sparkline>
              <xm:sqref>VBP60</xm:sqref>
            </x14:sparkline>
            <x14:sparkline>
              <xm:sqref>VBQ59</xm:sqref>
            </x14:sparkline>
            <x14:sparkline>
              <xm:sqref>VBQ60</xm:sqref>
            </x14:sparkline>
            <x14:sparkline>
              <xm:sqref>VBR59</xm:sqref>
            </x14:sparkline>
            <x14:sparkline>
              <xm:sqref>VBR60</xm:sqref>
            </x14:sparkline>
            <x14:sparkline>
              <xm:sqref>VBS59</xm:sqref>
            </x14:sparkline>
            <x14:sparkline>
              <xm:sqref>VBS60</xm:sqref>
            </x14:sparkline>
            <x14:sparkline>
              <xm:sqref>VBT59</xm:sqref>
            </x14:sparkline>
            <x14:sparkline>
              <xm:sqref>VBT60</xm:sqref>
            </x14:sparkline>
            <x14:sparkline>
              <xm:sqref>VBU59</xm:sqref>
            </x14:sparkline>
            <x14:sparkline>
              <xm:sqref>VBU60</xm:sqref>
            </x14:sparkline>
            <x14:sparkline>
              <xm:sqref>VBV59</xm:sqref>
            </x14:sparkline>
            <x14:sparkline>
              <xm:sqref>VBV60</xm:sqref>
            </x14:sparkline>
            <x14:sparkline>
              <xm:sqref>VBW59</xm:sqref>
            </x14:sparkline>
            <x14:sparkline>
              <xm:sqref>VBW60</xm:sqref>
            </x14:sparkline>
            <x14:sparkline>
              <xm:sqref>VBX59</xm:sqref>
            </x14:sparkline>
            <x14:sparkline>
              <xm:sqref>VBX60</xm:sqref>
            </x14:sparkline>
            <x14:sparkline>
              <xm:sqref>VBY59</xm:sqref>
            </x14:sparkline>
            <x14:sparkline>
              <xm:sqref>VBY60</xm:sqref>
            </x14:sparkline>
            <x14:sparkline>
              <xm:sqref>VBZ59</xm:sqref>
            </x14:sparkline>
            <x14:sparkline>
              <xm:sqref>VBZ60</xm:sqref>
            </x14:sparkline>
            <x14:sparkline>
              <xm:sqref>VCA59</xm:sqref>
            </x14:sparkline>
            <x14:sparkline>
              <xm:sqref>VCA60</xm:sqref>
            </x14:sparkline>
            <x14:sparkline>
              <xm:sqref>VCB59</xm:sqref>
            </x14:sparkline>
            <x14:sparkline>
              <xm:sqref>VCB60</xm:sqref>
            </x14:sparkline>
            <x14:sparkline>
              <xm:sqref>VCC59</xm:sqref>
            </x14:sparkline>
            <x14:sparkline>
              <xm:sqref>VCC60</xm:sqref>
            </x14:sparkline>
            <x14:sparkline>
              <xm:sqref>VCD59</xm:sqref>
            </x14:sparkline>
            <x14:sparkline>
              <xm:sqref>VCD60</xm:sqref>
            </x14:sparkline>
            <x14:sparkline>
              <xm:sqref>VCE59</xm:sqref>
            </x14:sparkline>
            <x14:sparkline>
              <xm:sqref>VCE60</xm:sqref>
            </x14:sparkline>
            <x14:sparkline>
              <xm:sqref>VCF59</xm:sqref>
            </x14:sparkline>
            <x14:sparkline>
              <xm:sqref>VCF60</xm:sqref>
            </x14:sparkline>
            <x14:sparkline>
              <xm:sqref>VCG59</xm:sqref>
            </x14:sparkline>
            <x14:sparkline>
              <xm:sqref>VCG60</xm:sqref>
            </x14:sparkline>
            <x14:sparkline>
              <xm:sqref>VCH59</xm:sqref>
            </x14:sparkline>
            <x14:sparkline>
              <xm:sqref>VCH60</xm:sqref>
            </x14:sparkline>
            <x14:sparkline>
              <xm:sqref>VCI59</xm:sqref>
            </x14:sparkline>
            <x14:sparkline>
              <xm:sqref>VCI60</xm:sqref>
            </x14:sparkline>
            <x14:sparkline>
              <xm:sqref>VCJ59</xm:sqref>
            </x14:sparkline>
            <x14:sparkline>
              <xm:sqref>VCJ60</xm:sqref>
            </x14:sparkline>
            <x14:sparkline>
              <xm:sqref>VCK59</xm:sqref>
            </x14:sparkline>
            <x14:sparkline>
              <xm:sqref>VCK60</xm:sqref>
            </x14:sparkline>
            <x14:sparkline>
              <xm:sqref>VCL59</xm:sqref>
            </x14:sparkline>
            <x14:sparkline>
              <xm:sqref>VCL60</xm:sqref>
            </x14:sparkline>
            <x14:sparkline>
              <xm:sqref>VCM59</xm:sqref>
            </x14:sparkline>
            <x14:sparkline>
              <xm:sqref>VCM60</xm:sqref>
            </x14:sparkline>
            <x14:sparkline>
              <xm:sqref>VCN59</xm:sqref>
            </x14:sparkline>
            <x14:sparkline>
              <xm:sqref>VCN60</xm:sqref>
            </x14:sparkline>
            <x14:sparkline>
              <xm:sqref>VCO59</xm:sqref>
            </x14:sparkline>
            <x14:sparkline>
              <xm:sqref>VCO60</xm:sqref>
            </x14:sparkline>
            <x14:sparkline>
              <xm:sqref>VCP59</xm:sqref>
            </x14:sparkline>
            <x14:sparkline>
              <xm:sqref>VCP60</xm:sqref>
            </x14:sparkline>
            <x14:sparkline>
              <xm:sqref>VCQ59</xm:sqref>
            </x14:sparkline>
            <x14:sparkline>
              <xm:sqref>VCQ60</xm:sqref>
            </x14:sparkline>
            <x14:sparkline>
              <xm:sqref>VCR59</xm:sqref>
            </x14:sparkline>
            <x14:sparkline>
              <xm:sqref>VCR60</xm:sqref>
            </x14:sparkline>
            <x14:sparkline>
              <xm:sqref>VCS59</xm:sqref>
            </x14:sparkline>
            <x14:sparkline>
              <xm:sqref>VCS60</xm:sqref>
            </x14:sparkline>
            <x14:sparkline>
              <xm:sqref>VCT59</xm:sqref>
            </x14:sparkline>
            <x14:sparkline>
              <xm:sqref>VCT60</xm:sqref>
            </x14:sparkline>
            <x14:sparkline>
              <xm:sqref>VCU59</xm:sqref>
            </x14:sparkline>
            <x14:sparkline>
              <xm:sqref>VCU60</xm:sqref>
            </x14:sparkline>
            <x14:sparkline>
              <xm:sqref>VCV59</xm:sqref>
            </x14:sparkline>
            <x14:sparkline>
              <xm:sqref>VCV60</xm:sqref>
            </x14:sparkline>
            <x14:sparkline>
              <xm:sqref>VCW59</xm:sqref>
            </x14:sparkline>
            <x14:sparkline>
              <xm:sqref>VCW60</xm:sqref>
            </x14:sparkline>
            <x14:sparkline>
              <xm:sqref>VCX59</xm:sqref>
            </x14:sparkline>
            <x14:sparkline>
              <xm:sqref>VCX60</xm:sqref>
            </x14:sparkline>
            <x14:sparkline>
              <xm:sqref>VCY59</xm:sqref>
            </x14:sparkline>
            <x14:sparkline>
              <xm:sqref>VCY60</xm:sqref>
            </x14:sparkline>
            <x14:sparkline>
              <xm:sqref>VCZ59</xm:sqref>
            </x14:sparkline>
            <x14:sparkline>
              <xm:sqref>VCZ60</xm:sqref>
            </x14:sparkline>
            <x14:sparkline>
              <xm:sqref>VDA59</xm:sqref>
            </x14:sparkline>
            <x14:sparkline>
              <xm:sqref>VDA60</xm:sqref>
            </x14:sparkline>
            <x14:sparkline>
              <xm:sqref>VDB59</xm:sqref>
            </x14:sparkline>
            <x14:sparkline>
              <xm:sqref>VDB60</xm:sqref>
            </x14:sparkline>
            <x14:sparkline>
              <xm:sqref>VDC59</xm:sqref>
            </x14:sparkline>
            <x14:sparkline>
              <xm:sqref>VDC60</xm:sqref>
            </x14:sparkline>
            <x14:sparkline>
              <xm:sqref>VDD59</xm:sqref>
            </x14:sparkline>
            <x14:sparkline>
              <xm:sqref>VDD60</xm:sqref>
            </x14:sparkline>
            <x14:sparkline>
              <xm:sqref>VDE59</xm:sqref>
            </x14:sparkline>
            <x14:sparkline>
              <xm:sqref>VDE60</xm:sqref>
            </x14:sparkline>
            <x14:sparkline>
              <xm:sqref>VDF59</xm:sqref>
            </x14:sparkline>
            <x14:sparkline>
              <xm:sqref>VDF60</xm:sqref>
            </x14:sparkline>
            <x14:sparkline>
              <xm:sqref>VDG59</xm:sqref>
            </x14:sparkline>
            <x14:sparkline>
              <xm:sqref>VDG60</xm:sqref>
            </x14:sparkline>
            <x14:sparkline>
              <xm:sqref>VDH59</xm:sqref>
            </x14:sparkline>
            <x14:sparkline>
              <xm:sqref>VDH60</xm:sqref>
            </x14:sparkline>
            <x14:sparkline>
              <xm:sqref>VDI59</xm:sqref>
            </x14:sparkline>
            <x14:sparkline>
              <xm:sqref>VDI60</xm:sqref>
            </x14:sparkline>
            <x14:sparkline>
              <xm:sqref>VDJ59</xm:sqref>
            </x14:sparkline>
            <x14:sparkline>
              <xm:sqref>VDJ60</xm:sqref>
            </x14:sparkline>
            <x14:sparkline>
              <xm:sqref>VDK59</xm:sqref>
            </x14:sparkline>
            <x14:sparkline>
              <xm:sqref>VDK60</xm:sqref>
            </x14:sparkline>
            <x14:sparkline>
              <xm:sqref>VDL59</xm:sqref>
            </x14:sparkline>
            <x14:sparkline>
              <xm:sqref>VDL60</xm:sqref>
            </x14:sparkline>
            <x14:sparkline>
              <xm:sqref>VDM59</xm:sqref>
            </x14:sparkline>
            <x14:sparkline>
              <xm:sqref>VDM60</xm:sqref>
            </x14:sparkline>
            <x14:sparkline>
              <xm:sqref>VDN59</xm:sqref>
            </x14:sparkline>
            <x14:sparkline>
              <xm:sqref>VDN60</xm:sqref>
            </x14:sparkline>
            <x14:sparkline>
              <xm:sqref>VDO59</xm:sqref>
            </x14:sparkline>
            <x14:sparkline>
              <xm:sqref>VDO60</xm:sqref>
            </x14:sparkline>
            <x14:sparkline>
              <xm:sqref>VDP59</xm:sqref>
            </x14:sparkline>
            <x14:sparkline>
              <xm:sqref>VDP60</xm:sqref>
            </x14:sparkline>
            <x14:sparkline>
              <xm:sqref>VDQ59</xm:sqref>
            </x14:sparkline>
            <x14:sparkline>
              <xm:sqref>VDQ60</xm:sqref>
            </x14:sparkline>
            <x14:sparkline>
              <xm:sqref>VDR59</xm:sqref>
            </x14:sparkline>
            <x14:sparkline>
              <xm:sqref>VDR60</xm:sqref>
            </x14:sparkline>
            <x14:sparkline>
              <xm:sqref>VDS59</xm:sqref>
            </x14:sparkline>
            <x14:sparkline>
              <xm:sqref>VDS60</xm:sqref>
            </x14:sparkline>
            <x14:sparkline>
              <xm:sqref>VDT59</xm:sqref>
            </x14:sparkline>
            <x14:sparkline>
              <xm:sqref>VDT60</xm:sqref>
            </x14:sparkline>
            <x14:sparkline>
              <xm:sqref>VDU59</xm:sqref>
            </x14:sparkline>
            <x14:sparkline>
              <xm:sqref>VDU60</xm:sqref>
            </x14:sparkline>
            <x14:sparkline>
              <xm:sqref>VDV59</xm:sqref>
            </x14:sparkline>
            <x14:sparkline>
              <xm:sqref>VDV60</xm:sqref>
            </x14:sparkline>
            <x14:sparkline>
              <xm:sqref>VDW59</xm:sqref>
            </x14:sparkline>
            <x14:sparkline>
              <xm:sqref>VDW60</xm:sqref>
            </x14:sparkline>
            <x14:sparkline>
              <xm:sqref>VDX59</xm:sqref>
            </x14:sparkline>
            <x14:sparkline>
              <xm:sqref>VDX60</xm:sqref>
            </x14:sparkline>
            <x14:sparkline>
              <xm:sqref>VDY59</xm:sqref>
            </x14:sparkline>
            <x14:sparkline>
              <xm:sqref>VDY60</xm:sqref>
            </x14:sparkline>
            <x14:sparkline>
              <xm:sqref>VDZ59</xm:sqref>
            </x14:sparkline>
            <x14:sparkline>
              <xm:sqref>VDZ60</xm:sqref>
            </x14:sparkline>
            <x14:sparkline>
              <xm:sqref>VEA59</xm:sqref>
            </x14:sparkline>
            <x14:sparkline>
              <xm:sqref>VEA60</xm:sqref>
            </x14:sparkline>
            <x14:sparkline>
              <xm:sqref>VEB59</xm:sqref>
            </x14:sparkline>
            <x14:sparkline>
              <xm:sqref>VEB60</xm:sqref>
            </x14:sparkline>
            <x14:sparkline>
              <xm:sqref>VEC59</xm:sqref>
            </x14:sparkline>
            <x14:sparkline>
              <xm:sqref>VEC60</xm:sqref>
            </x14:sparkline>
            <x14:sparkline>
              <xm:sqref>VED59</xm:sqref>
            </x14:sparkline>
            <x14:sparkline>
              <xm:sqref>VED60</xm:sqref>
            </x14:sparkline>
            <x14:sparkline>
              <xm:sqref>VEE59</xm:sqref>
            </x14:sparkline>
            <x14:sparkline>
              <xm:sqref>VEE60</xm:sqref>
            </x14:sparkline>
            <x14:sparkline>
              <xm:sqref>VEF59</xm:sqref>
            </x14:sparkline>
            <x14:sparkline>
              <xm:sqref>VEF60</xm:sqref>
            </x14:sparkline>
            <x14:sparkline>
              <xm:sqref>VEG59</xm:sqref>
            </x14:sparkline>
            <x14:sparkline>
              <xm:sqref>VEG60</xm:sqref>
            </x14:sparkline>
            <x14:sparkline>
              <xm:sqref>VEH59</xm:sqref>
            </x14:sparkline>
            <x14:sparkline>
              <xm:sqref>VEH60</xm:sqref>
            </x14:sparkline>
            <x14:sparkline>
              <xm:sqref>VEI59</xm:sqref>
            </x14:sparkline>
            <x14:sparkline>
              <xm:sqref>VEI60</xm:sqref>
            </x14:sparkline>
            <x14:sparkline>
              <xm:sqref>VEJ59</xm:sqref>
            </x14:sparkline>
            <x14:sparkline>
              <xm:sqref>VEJ60</xm:sqref>
            </x14:sparkline>
            <x14:sparkline>
              <xm:sqref>VEK59</xm:sqref>
            </x14:sparkline>
            <x14:sparkline>
              <xm:sqref>VEK60</xm:sqref>
            </x14:sparkline>
            <x14:sparkline>
              <xm:sqref>VEL59</xm:sqref>
            </x14:sparkline>
            <x14:sparkline>
              <xm:sqref>VEL60</xm:sqref>
            </x14:sparkline>
            <x14:sparkline>
              <xm:sqref>VEM59</xm:sqref>
            </x14:sparkline>
            <x14:sparkline>
              <xm:sqref>VEM60</xm:sqref>
            </x14:sparkline>
            <x14:sparkline>
              <xm:sqref>VEN59</xm:sqref>
            </x14:sparkline>
            <x14:sparkline>
              <xm:sqref>VEN60</xm:sqref>
            </x14:sparkline>
            <x14:sparkline>
              <xm:sqref>VEO59</xm:sqref>
            </x14:sparkline>
            <x14:sparkline>
              <xm:sqref>VEO60</xm:sqref>
            </x14:sparkline>
            <x14:sparkline>
              <xm:sqref>VEP59</xm:sqref>
            </x14:sparkline>
            <x14:sparkline>
              <xm:sqref>VEP60</xm:sqref>
            </x14:sparkline>
            <x14:sparkline>
              <xm:sqref>VEQ59</xm:sqref>
            </x14:sparkline>
            <x14:sparkline>
              <xm:sqref>VEQ60</xm:sqref>
            </x14:sparkline>
            <x14:sparkline>
              <xm:sqref>VER59</xm:sqref>
            </x14:sparkline>
            <x14:sparkline>
              <xm:sqref>VER60</xm:sqref>
            </x14:sparkline>
            <x14:sparkline>
              <xm:sqref>VES59</xm:sqref>
            </x14:sparkline>
            <x14:sparkline>
              <xm:sqref>VES60</xm:sqref>
            </x14:sparkline>
            <x14:sparkline>
              <xm:sqref>VET59</xm:sqref>
            </x14:sparkline>
            <x14:sparkline>
              <xm:sqref>VET60</xm:sqref>
            </x14:sparkline>
            <x14:sparkline>
              <xm:sqref>VEU59</xm:sqref>
            </x14:sparkline>
            <x14:sparkline>
              <xm:sqref>VEU60</xm:sqref>
            </x14:sparkline>
            <x14:sparkline>
              <xm:sqref>VEV59</xm:sqref>
            </x14:sparkline>
            <x14:sparkline>
              <xm:sqref>VEV60</xm:sqref>
            </x14:sparkline>
            <x14:sparkline>
              <xm:sqref>VEW59</xm:sqref>
            </x14:sparkline>
            <x14:sparkline>
              <xm:sqref>VEW60</xm:sqref>
            </x14:sparkline>
            <x14:sparkline>
              <xm:sqref>VEX59</xm:sqref>
            </x14:sparkline>
            <x14:sparkline>
              <xm:sqref>VEX60</xm:sqref>
            </x14:sparkline>
            <x14:sparkline>
              <xm:sqref>VEY59</xm:sqref>
            </x14:sparkline>
            <x14:sparkline>
              <xm:sqref>VEY60</xm:sqref>
            </x14:sparkline>
            <x14:sparkline>
              <xm:sqref>VEZ59</xm:sqref>
            </x14:sparkline>
            <x14:sparkline>
              <xm:sqref>VEZ60</xm:sqref>
            </x14:sparkline>
            <x14:sparkline>
              <xm:sqref>VFA59</xm:sqref>
            </x14:sparkline>
            <x14:sparkline>
              <xm:sqref>VFA60</xm:sqref>
            </x14:sparkline>
            <x14:sparkline>
              <xm:sqref>VFB59</xm:sqref>
            </x14:sparkline>
            <x14:sparkline>
              <xm:sqref>VFB60</xm:sqref>
            </x14:sparkline>
            <x14:sparkline>
              <xm:sqref>VFC59</xm:sqref>
            </x14:sparkline>
            <x14:sparkline>
              <xm:sqref>VFC60</xm:sqref>
            </x14:sparkline>
            <x14:sparkline>
              <xm:sqref>VFD59</xm:sqref>
            </x14:sparkline>
            <x14:sparkline>
              <xm:sqref>VFD60</xm:sqref>
            </x14:sparkline>
            <x14:sparkline>
              <xm:sqref>VFE59</xm:sqref>
            </x14:sparkline>
            <x14:sparkline>
              <xm:sqref>VFE60</xm:sqref>
            </x14:sparkline>
            <x14:sparkline>
              <xm:sqref>VFF59</xm:sqref>
            </x14:sparkline>
            <x14:sparkline>
              <xm:sqref>VFF60</xm:sqref>
            </x14:sparkline>
            <x14:sparkline>
              <xm:sqref>VFG59</xm:sqref>
            </x14:sparkline>
            <x14:sparkline>
              <xm:sqref>VFG60</xm:sqref>
            </x14:sparkline>
            <x14:sparkline>
              <xm:sqref>VFH59</xm:sqref>
            </x14:sparkline>
            <x14:sparkline>
              <xm:sqref>VFH60</xm:sqref>
            </x14:sparkline>
            <x14:sparkline>
              <xm:sqref>VFI59</xm:sqref>
            </x14:sparkline>
            <x14:sparkline>
              <xm:sqref>VFI60</xm:sqref>
            </x14:sparkline>
            <x14:sparkline>
              <xm:sqref>VFJ59</xm:sqref>
            </x14:sparkline>
            <x14:sparkline>
              <xm:sqref>VFJ60</xm:sqref>
            </x14:sparkline>
            <x14:sparkline>
              <xm:sqref>VFK59</xm:sqref>
            </x14:sparkline>
            <x14:sparkline>
              <xm:sqref>VFK60</xm:sqref>
            </x14:sparkline>
            <x14:sparkline>
              <xm:sqref>VFL59</xm:sqref>
            </x14:sparkline>
            <x14:sparkline>
              <xm:sqref>VFL60</xm:sqref>
            </x14:sparkline>
            <x14:sparkline>
              <xm:sqref>VFM59</xm:sqref>
            </x14:sparkline>
            <x14:sparkline>
              <xm:sqref>VFM60</xm:sqref>
            </x14:sparkline>
            <x14:sparkline>
              <xm:sqref>VFN59</xm:sqref>
            </x14:sparkline>
            <x14:sparkline>
              <xm:sqref>VFN60</xm:sqref>
            </x14:sparkline>
            <x14:sparkline>
              <xm:sqref>VFO59</xm:sqref>
            </x14:sparkline>
            <x14:sparkline>
              <xm:sqref>VFO60</xm:sqref>
            </x14:sparkline>
            <x14:sparkline>
              <xm:sqref>VFP59</xm:sqref>
            </x14:sparkline>
            <x14:sparkline>
              <xm:sqref>VFP60</xm:sqref>
            </x14:sparkline>
            <x14:sparkline>
              <xm:sqref>VFQ59</xm:sqref>
            </x14:sparkline>
            <x14:sparkline>
              <xm:sqref>VFQ60</xm:sqref>
            </x14:sparkline>
            <x14:sparkline>
              <xm:sqref>VFR59</xm:sqref>
            </x14:sparkline>
            <x14:sparkline>
              <xm:sqref>VFR60</xm:sqref>
            </x14:sparkline>
            <x14:sparkline>
              <xm:sqref>VFS59</xm:sqref>
            </x14:sparkline>
            <x14:sparkline>
              <xm:sqref>VFS60</xm:sqref>
            </x14:sparkline>
            <x14:sparkline>
              <xm:sqref>VFT59</xm:sqref>
            </x14:sparkline>
            <x14:sparkline>
              <xm:sqref>VFT60</xm:sqref>
            </x14:sparkline>
            <x14:sparkline>
              <xm:sqref>VFU59</xm:sqref>
            </x14:sparkline>
            <x14:sparkline>
              <xm:sqref>VFU60</xm:sqref>
            </x14:sparkline>
            <x14:sparkline>
              <xm:sqref>VFV59</xm:sqref>
            </x14:sparkline>
            <x14:sparkline>
              <xm:sqref>VFV60</xm:sqref>
            </x14:sparkline>
            <x14:sparkline>
              <xm:sqref>VFW59</xm:sqref>
            </x14:sparkline>
            <x14:sparkline>
              <xm:sqref>VFW60</xm:sqref>
            </x14:sparkline>
            <x14:sparkline>
              <xm:sqref>VFX59</xm:sqref>
            </x14:sparkline>
            <x14:sparkline>
              <xm:sqref>VFX60</xm:sqref>
            </x14:sparkline>
            <x14:sparkline>
              <xm:sqref>VFY59</xm:sqref>
            </x14:sparkline>
            <x14:sparkline>
              <xm:sqref>VFY60</xm:sqref>
            </x14:sparkline>
            <x14:sparkline>
              <xm:sqref>VFZ59</xm:sqref>
            </x14:sparkline>
            <x14:sparkline>
              <xm:sqref>VFZ60</xm:sqref>
            </x14:sparkline>
            <x14:sparkline>
              <xm:sqref>VGA59</xm:sqref>
            </x14:sparkline>
            <x14:sparkline>
              <xm:sqref>VGA60</xm:sqref>
            </x14:sparkline>
            <x14:sparkline>
              <xm:sqref>VGB59</xm:sqref>
            </x14:sparkline>
            <x14:sparkline>
              <xm:sqref>VGB60</xm:sqref>
            </x14:sparkline>
            <x14:sparkline>
              <xm:sqref>VGC59</xm:sqref>
            </x14:sparkline>
            <x14:sparkline>
              <xm:sqref>VGC60</xm:sqref>
            </x14:sparkline>
            <x14:sparkline>
              <xm:sqref>VGD59</xm:sqref>
            </x14:sparkline>
            <x14:sparkline>
              <xm:sqref>VGD60</xm:sqref>
            </x14:sparkline>
            <x14:sparkline>
              <xm:sqref>VGE59</xm:sqref>
            </x14:sparkline>
            <x14:sparkline>
              <xm:sqref>VGE60</xm:sqref>
            </x14:sparkline>
            <x14:sparkline>
              <xm:sqref>VGF59</xm:sqref>
            </x14:sparkline>
            <x14:sparkline>
              <xm:sqref>VGF60</xm:sqref>
            </x14:sparkline>
            <x14:sparkline>
              <xm:sqref>VGG59</xm:sqref>
            </x14:sparkline>
            <x14:sparkline>
              <xm:sqref>VGG60</xm:sqref>
            </x14:sparkline>
            <x14:sparkline>
              <xm:sqref>VGH59</xm:sqref>
            </x14:sparkline>
            <x14:sparkline>
              <xm:sqref>VGH60</xm:sqref>
            </x14:sparkline>
            <x14:sparkline>
              <xm:sqref>VGI59</xm:sqref>
            </x14:sparkline>
            <x14:sparkline>
              <xm:sqref>VGI60</xm:sqref>
            </x14:sparkline>
            <x14:sparkline>
              <xm:sqref>VGJ59</xm:sqref>
            </x14:sparkline>
            <x14:sparkline>
              <xm:sqref>VGJ60</xm:sqref>
            </x14:sparkline>
            <x14:sparkline>
              <xm:sqref>VGK59</xm:sqref>
            </x14:sparkline>
            <x14:sparkline>
              <xm:sqref>VGK60</xm:sqref>
            </x14:sparkline>
            <x14:sparkline>
              <xm:sqref>VGL59</xm:sqref>
            </x14:sparkline>
            <x14:sparkline>
              <xm:sqref>VGL60</xm:sqref>
            </x14:sparkline>
            <x14:sparkline>
              <xm:sqref>VGM59</xm:sqref>
            </x14:sparkline>
            <x14:sparkline>
              <xm:sqref>VGM60</xm:sqref>
            </x14:sparkline>
            <x14:sparkline>
              <xm:sqref>VGN59</xm:sqref>
            </x14:sparkline>
            <x14:sparkline>
              <xm:sqref>VGN60</xm:sqref>
            </x14:sparkline>
            <x14:sparkline>
              <xm:sqref>VGO59</xm:sqref>
            </x14:sparkline>
            <x14:sparkline>
              <xm:sqref>VGO60</xm:sqref>
            </x14:sparkline>
            <x14:sparkline>
              <xm:sqref>VGP59</xm:sqref>
            </x14:sparkline>
            <x14:sparkline>
              <xm:sqref>VGP60</xm:sqref>
            </x14:sparkline>
            <x14:sparkline>
              <xm:sqref>VGQ59</xm:sqref>
            </x14:sparkline>
            <x14:sparkline>
              <xm:sqref>VGQ60</xm:sqref>
            </x14:sparkline>
            <x14:sparkline>
              <xm:sqref>VGR59</xm:sqref>
            </x14:sparkline>
            <x14:sparkline>
              <xm:sqref>VGR60</xm:sqref>
            </x14:sparkline>
            <x14:sparkline>
              <xm:sqref>VGS59</xm:sqref>
            </x14:sparkline>
            <x14:sparkline>
              <xm:sqref>VGS60</xm:sqref>
            </x14:sparkline>
            <x14:sparkline>
              <xm:sqref>VGT59</xm:sqref>
            </x14:sparkline>
            <x14:sparkline>
              <xm:sqref>VGT60</xm:sqref>
            </x14:sparkline>
            <x14:sparkline>
              <xm:sqref>VGU59</xm:sqref>
            </x14:sparkline>
            <x14:sparkline>
              <xm:sqref>VGU60</xm:sqref>
            </x14:sparkline>
            <x14:sparkline>
              <xm:sqref>VGV59</xm:sqref>
            </x14:sparkline>
            <x14:sparkline>
              <xm:sqref>VGV60</xm:sqref>
            </x14:sparkline>
            <x14:sparkline>
              <xm:sqref>VGW59</xm:sqref>
            </x14:sparkline>
            <x14:sparkline>
              <xm:sqref>VGW60</xm:sqref>
            </x14:sparkline>
            <x14:sparkline>
              <xm:sqref>VGX59</xm:sqref>
            </x14:sparkline>
            <x14:sparkline>
              <xm:sqref>VGX60</xm:sqref>
            </x14:sparkline>
            <x14:sparkline>
              <xm:sqref>VGY59</xm:sqref>
            </x14:sparkline>
            <x14:sparkline>
              <xm:sqref>VGY60</xm:sqref>
            </x14:sparkline>
            <x14:sparkline>
              <xm:sqref>VGZ59</xm:sqref>
            </x14:sparkline>
            <x14:sparkline>
              <xm:sqref>VGZ60</xm:sqref>
            </x14:sparkline>
            <x14:sparkline>
              <xm:sqref>VHA59</xm:sqref>
            </x14:sparkline>
            <x14:sparkline>
              <xm:sqref>VHA60</xm:sqref>
            </x14:sparkline>
            <x14:sparkline>
              <xm:sqref>VHB59</xm:sqref>
            </x14:sparkline>
            <x14:sparkline>
              <xm:sqref>VHB60</xm:sqref>
            </x14:sparkline>
            <x14:sparkline>
              <xm:sqref>VHC59</xm:sqref>
            </x14:sparkline>
            <x14:sparkline>
              <xm:sqref>VHC60</xm:sqref>
            </x14:sparkline>
            <x14:sparkline>
              <xm:sqref>VHD59</xm:sqref>
            </x14:sparkline>
            <x14:sparkline>
              <xm:sqref>VHD60</xm:sqref>
            </x14:sparkline>
            <x14:sparkline>
              <xm:sqref>VHE59</xm:sqref>
            </x14:sparkline>
            <x14:sparkline>
              <xm:sqref>VHE60</xm:sqref>
            </x14:sparkline>
            <x14:sparkline>
              <xm:sqref>VHF59</xm:sqref>
            </x14:sparkline>
            <x14:sparkline>
              <xm:sqref>VHF60</xm:sqref>
            </x14:sparkline>
            <x14:sparkline>
              <xm:sqref>VHG59</xm:sqref>
            </x14:sparkline>
            <x14:sparkline>
              <xm:sqref>VHG60</xm:sqref>
            </x14:sparkline>
            <x14:sparkline>
              <xm:sqref>VHH59</xm:sqref>
            </x14:sparkline>
            <x14:sparkline>
              <xm:sqref>VHH60</xm:sqref>
            </x14:sparkline>
            <x14:sparkline>
              <xm:sqref>VHI59</xm:sqref>
            </x14:sparkline>
            <x14:sparkline>
              <xm:sqref>VHI60</xm:sqref>
            </x14:sparkline>
            <x14:sparkline>
              <xm:sqref>VHJ59</xm:sqref>
            </x14:sparkline>
            <x14:sparkline>
              <xm:sqref>VHJ60</xm:sqref>
            </x14:sparkline>
            <x14:sparkline>
              <xm:sqref>VHK59</xm:sqref>
            </x14:sparkline>
            <x14:sparkline>
              <xm:sqref>VHK60</xm:sqref>
            </x14:sparkline>
            <x14:sparkline>
              <xm:sqref>VHL59</xm:sqref>
            </x14:sparkline>
            <x14:sparkline>
              <xm:sqref>VHL60</xm:sqref>
            </x14:sparkline>
            <x14:sparkline>
              <xm:sqref>VHM59</xm:sqref>
            </x14:sparkline>
            <x14:sparkline>
              <xm:sqref>VHM60</xm:sqref>
            </x14:sparkline>
            <x14:sparkline>
              <xm:sqref>VHN59</xm:sqref>
            </x14:sparkline>
            <x14:sparkline>
              <xm:sqref>VHN60</xm:sqref>
            </x14:sparkline>
            <x14:sparkline>
              <xm:sqref>VHO59</xm:sqref>
            </x14:sparkline>
            <x14:sparkline>
              <xm:sqref>VHO60</xm:sqref>
            </x14:sparkline>
            <x14:sparkline>
              <xm:sqref>VHP59</xm:sqref>
            </x14:sparkline>
            <x14:sparkline>
              <xm:sqref>VHP60</xm:sqref>
            </x14:sparkline>
            <x14:sparkline>
              <xm:sqref>VHQ59</xm:sqref>
            </x14:sparkline>
            <x14:sparkline>
              <xm:sqref>VHQ60</xm:sqref>
            </x14:sparkline>
            <x14:sparkline>
              <xm:sqref>VHR59</xm:sqref>
            </x14:sparkline>
            <x14:sparkline>
              <xm:sqref>VHR60</xm:sqref>
            </x14:sparkline>
            <x14:sparkline>
              <xm:sqref>VHS59</xm:sqref>
            </x14:sparkline>
            <x14:sparkline>
              <xm:sqref>VHS60</xm:sqref>
            </x14:sparkline>
            <x14:sparkline>
              <xm:sqref>VHT59</xm:sqref>
            </x14:sparkline>
            <x14:sparkline>
              <xm:sqref>VHT60</xm:sqref>
            </x14:sparkline>
            <x14:sparkline>
              <xm:sqref>VHU59</xm:sqref>
            </x14:sparkline>
            <x14:sparkline>
              <xm:sqref>VHU60</xm:sqref>
            </x14:sparkline>
            <x14:sparkline>
              <xm:sqref>VHV59</xm:sqref>
            </x14:sparkline>
            <x14:sparkline>
              <xm:sqref>VHV60</xm:sqref>
            </x14:sparkline>
            <x14:sparkline>
              <xm:sqref>VHW59</xm:sqref>
            </x14:sparkline>
            <x14:sparkline>
              <xm:sqref>VHW60</xm:sqref>
            </x14:sparkline>
            <x14:sparkline>
              <xm:sqref>VHX59</xm:sqref>
            </x14:sparkline>
            <x14:sparkline>
              <xm:sqref>VHX60</xm:sqref>
            </x14:sparkline>
            <x14:sparkline>
              <xm:sqref>VHY59</xm:sqref>
            </x14:sparkline>
            <x14:sparkline>
              <xm:sqref>VHY60</xm:sqref>
            </x14:sparkline>
            <x14:sparkline>
              <xm:sqref>VHZ59</xm:sqref>
            </x14:sparkline>
            <x14:sparkline>
              <xm:sqref>VHZ60</xm:sqref>
            </x14:sparkline>
            <x14:sparkline>
              <xm:sqref>VIA59</xm:sqref>
            </x14:sparkline>
            <x14:sparkline>
              <xm:sqref>VIA60</xm:sqref>
            </x14:sparkline>
            <x14:sparkline>
              <xm:sqref>VIB59</xm:sqref>
            </x14:sparkline>
            <x14:sparkline>
              <xm:sqref>VIB60</xm:sqref>
            </x14:sparkline>
            <x14:sparkline>
              <xm:sqref>VIC59</xm:sqref>
            </x14:sparkline>
            <x14:sparkline>
              <xm:sqref>VIC60</xm:sqref>
            </x14:sparkline>
            <x14:sparkline>
              <xm:sqref>VID59</xm:sqref>
            </x14:sparkline>
            <x14:sparkline>
              <xm:sqref>VID60</xm:sqref>
            </x14:sparkline>
            <x14:sparkline>
              <xm:sqref>VIE59</xm:sqref>
            </x14:sparkline>
            <x14:sparkline>
              <xm:sqref>VIE60</xm:sqref>
            </x14:sparkline>
            <x14:sparkline>
              <xm:sqref>VIF59</xm:sqref>
            </x14:sparkline>
            <x14:sparkline>
              <xm:sqref>VIF60</xm:sqref>
            </x14:sparkline>
            <x14:sparkline>
              <xm:sqref>VIG59</xm:sqref>
            </x14:sparkline>
            <x14:sparkline>
              <xm:sqref>VIG60</xm:sqref>
            </x14:sparkline>
            <x14:sparkline>
              <xm:sqref>VIH59</xm:sqref>
            </x14:sparkline>
            <x14:sparkline>
              <xm:sqref>VIH60</xm:sqref>
            </x14:sparkline>
            <x14:sparkline>
              <xm:sqref>VII59</xm:sqref>
            </x14:sparkline>
            <x14:sparkline>
              <xm:sqref>VII60</xm:sqref>
            </x14:sparkline>
            <x14:sparkline>
              <xm:sqref>VIJ59</xm:sqref>
            </x14:sparkline>
            <x14:sparkline>
              <xm:sqref>VIJ60</xm:sqref>
            </x14:sparkline>
            <x14:sparkline>
              <xm:sqref>VIK59</xm:sqref>
            </x14:sparkline>
            <x14:sparkline>
              <xm:sqref>VIK60</xm:sqref>
            </x14:sparkline>
            <x14:sparkline>
              <xm:sqref>VIL59</xm:sqref>
            </x14:sparkline>
            <x14:sparkline>
              <xm:sqref>VIL60</xm:sqref>
            </x14:sparkline>
            <x14:sparkline>
              <xm:sqref>VIM59</xm:sqref>
            </x14:sparkline>
            <x14:sparkline>
              <xm:sqref>VIM60</xm:sqref>
            </x14:sparkline>
            <x14:sparkline>
              <xm:sqref>VIN59</xm:sqref>
            </x14:sparkline>
            <x14:sparkline>
              <xm:sqref>VIN60</xm:sqref>
            </x14:sparkline>
            <x14:sparkline>
              <xm:sqref>VIO59</xm:sqref>
            </x14:sparkline>
            <x14:sparkline>
              <xm:sqref>VIO60</xm:sqref>
            </x14:sparkline>
            <x14:sparkline>
              <xm:sqref>VIP59</xm:sqref>
            </x14:sparkline>
            <x14:sparkline>
              <xm:sqref>VIP60</xm:sqref>
            </x14:sparkline>
            <x14:sparkline>
              <xm:sqref>VIQ59</xm:sqref>
            </x14:sparkline>
            <x14:sparkline>
              <xm:sqref>VIQ60</xm:sqref>
            </x14:sparkline>
            <x14:sparkline>
              <xm:sqref>VIR59</xm:sqref>
            </x14:sparkline>
            <x14:sparkline>
              <xm:sqref>VIR60</xm:sqref>
            </x14:sparkline>
            <x14:sparkline>
              <xm:sqref>VIS59</xm:sqref>
            </x14:sparkline>
            <x14:sparkline>
              <xm:sqref>VIS60</xm:sqref>
            </x14:sparkline>
            <x14:sparkline>
              <xm:sqref>VIT59</xm:sqref>
            </x14:sparkline>
            <x14:sparkline>
              <xm:sqref>VIT60</xm:sqref>
            </x14:sparkline>
            <x14:sparkline>
              <xm:sqref>VIU59</xm:sqref>
            </x14:sparkline>
            <x14:sparkline>
              <xm:sqref>VIU60</xm:sqref>
            </x14:sparkline>
            <x14:sparkline>
              <xm:sqref>VIV59</xm:sqref>
            </x14:sparkline>
            <x14:sparkline>
              <xm:sqref>VIV60</xm:sqref>
            </x14:sparkline>
            <x14:sparkline>
              <xm:sqref>VIW59</xm:sqref>
            </x14:sparkline>
            <x14:sparkline>
              <xm:sqref>VIW60</xm:sqref>
            </x14:sparkline>
            <x14:sparkline>
              <xm:sqref>VIX59</xm:sqref>
            </x14:sparkline>
            <x14:sparkline>
              <xm:sqref>VIX60</xm:sqref>
            </x14:sparkline>
            <x14:sparkline>
              <xm:sqref>VIY59</xm:sqref>
            </x14:sparkline>
            <x14:sparkline>
              <xm:sqref>VIY60</xm:sqref>
            </x14:sparkline>
            <x14:sparkline>
              <xm:sqref>VIZ59</xm:sqref>
            </x14:sparkline>
            <x14:sparkline>
              <xm:sqref>VIZ60</xm:sqref>
            </x14:sparkline>
            <x14:sparkline>
              <xm:sqref>VJA59</xm:sqref>
            </x14:sparkline>
            <x14:sparkline>
              <xm:sqref>VJA60</xm:sqref>
            </x14:sparkline>
            <x14:sparkline>
              <xm:sqref>VJB59</xm:sqref>
            </x14:sparkline>
            <x14:sparkline>
              <xm:sqref>VJB60</xm:sqref>
            </x14:sparkline>
            <x14:sparkline>
              <xm:sqref>VJC59</xm:sqref>
            </x14:sparkline>
            <x14:sparkline>
              <xm:sqref>VJC60</xm:sqref>
            </x14:sparkline>
            <x14:sparkline>
              <xm:sqref>VJD59</xm:sqref>
            </x14:sparkline>
            <x14:sparkline>
              <xm:sqref>VJD60</xm:sqref>
            </x14:sparkline>
            <x14:sparkline>
              <xm:sqref>VJE59</xm:sqref>
            </x14:sparkline>
            <x14:sparkline>
              <xm:sqref>VJE60</xm:sqref>
            </x14:sparkline>
            <x14:sparkline>
              <xm:sqref>VJF59</xm:sqref>
            </x14:sparkline>
            <x14:sparkline>
              <xm:sqref>VJF60</xm:sqref>
            </x14:sparkline>
            <x14:sparkline>
              <xm:sqref>VJG59</xm:sqref>
            </x14:sparkline>
            <x14:sparkline>
              <xm:sqref>VJG60</xm:sqref>
            </x14:sparkline>
            <x14:sparkline>
              <xm:sqref>VJH59</xm:sqref>
            </x14:sparkline>
            <x14:sparkline>
              <xm:sqref>VJH60</xm:sqref>
            </x14:sparkline>
            <x14:sparkline>
              <xm:sqref>VJI59</xm:sqref>
            </x14:sparkline>
            <x14:sparkline>
              <xm:sqref>VJI60</xm:sqref>
            </x14:sparkline>
            <x14:sparkline>
              <xm:sqref>VJJ59</xm:sqref>
            </x14:sparkline>
            <x14:sparkline>
              <xm:sqref>VJJ60</xm:sqref>
            </x14:sparkline>
            <x14:sparkline>
              <xm:sqref>VJK59</xm:sqref>
            </x14:sparkline>
            <x14:sparkline>
              <xm:sqref>VJK60</xm:sqref>
            </x14:sparkline>
            <x14:sparkline>
              <xm:sqref>VJL59</xm:sqref>
            </x14:sparkline>
            <x14:sparkline>
              <xm:sqref>VJL60</xm:sqref>
            </x14:sparkline>
            <x14:sparkline>
              <xm:sqref>VJM59</xm:sqref>
            </x14:sparkline>
            <x14:sparkline>
              <xm:sqref>VJM60</xm:sqref>
            </x14:sparkline>
            <x14:sparkline>
              <xm:sqref>VJN59</xm:sqref>
            </x14:sparkline>
            <x14:sparkline>
              <xm:sqref>VJN60</xm:sqref>
            </x14:sparkline>
            <x14:sparkline>
              <xm:sqref>VJO59</xm:sqref>
            </x14:sparkline>
            <x14:sparkline>
              <xm:sqref>VJO60</xm:sqref>
            </x14:sparkline>
            <x14:sparkline>
              <xm:sqref>VJP59</xm:sqref>
            </x14:sparkline>
            <x14:sparkline>
              <xm:sqref>VJP60</xm:sqref>
            </x14:sparkline>
            <x14:sparkline>
              <xm:sqref>VJQ59</xm:sqref>
            </x14:sparkline>
            <x14:sparkline>
              <xm:sqref>VJQ60</xm:sqref>
            </x14:sparkline>
            <x14:sparkline>
              <xm:sqref>VJR59</xm:sqref>
            </x14:sparkline>
            <x14:sparkline>
              <xm:sqref>VJR60</xm:sqref>
            </x14:sparkline>
            <x14:sparkline>
              <xm:sqref>VJS59</xm:sqref>
            </x14:sparkline>
            <x14:sparkline>
              <xm:sqref>VJS60</xm:sqref>
            </x14:sparkline>
            <x14:sparkline>
              <xm:sqref>VJT59</xm:sqref>
            </x14:sparkline>
            <x14:sparkline>
              <xm:sqref>VJT60</xm:sqref>
            </x14:sparkline>
            <x14:sparkline>
              <xm:sqref>VJU59</xm:sqref>
            </x14:sparkline>
            <x14:sparkline>
              <xm:sqref>VJU60</xm:sqref>
            </x14:sparkline>
            <x14:sparkline>
              <xm:sqref>VJV59</xm:sqref>
            </x14:sparkline>
            <x14:sparkline>
              <xm:sqref>VJV60</xm:sqref>
            </x14:sparkline>
            <x14:sparkline>
              <xm:sqref>VJW59</xm:sqref>
            </x14:sparkline>
            <x14:sparkline>
              <xm:sqref>VJW60</xm:sqref>
            </x14:sparkline>
            <x14:sparkline>
              <xm:sqref>VJX59</xm:sqref>
            </x14:sparkline>
            <x14:sparkline>
              <xm:sqref>VJX60</xm:sqref>
            </x14:sparkline>
            <x14:sparkline>
              <xm:sqref>VJY59</xm:sqref>
            </x14:sparkline>
            <x14:sparkline>
              <xm:sqref>VJY60</xm:sqref>
            </x14:sparkline>
            <x14:sparkline>
              <xm:sqref>VJZ59</xm:sqref>
            </x14:sparkline>
            <x14:sparkline>
              <xm:sqref>VJZ60</xm:sqref>
            </x14:sparkline>
            <x14:sparkline>
              <xm:sqref>VKA59</xm:sqref>
            </x14:sparkline>
            <x14:sparkline>
              <xm:sqref>VKA60</xm:sqref>
            </x14:sparkline>
            <x14:sparkline>
              <xm:sqref>VKB59</xm:sqref>
            </x14:sparkline>
            <x14:sparkline>
              <xm:sqref>VKB60</xm:sqref>
            </x14:sparkline>
            <x14:sparkline>
              <xm:sqref>VKC59</xm:sqref>
            </x14:sparkline>
            <x14:sparkline>
              <xm:sqref>VKC60</xm:sqref>
            </x14:sparkline>
            <x14:sparkline>
              <xm:sqref>VKD59</xm:sqref>
            </x14:sparkline>
            <x14:sparkline>
              <xm:sqref>VKD60</xm:sqref>
            </x14:sparkline>
            <x14:sparkline>
              <xm:sqref>VKE59</xm:sqref>
            </x14:sparkline>
            <x14:sparkline>
              <xm:sqref>VKE60</xm:sqref>
            </x14:sparkline>
            <x14:sparkline>
              <xm:sqref>VKF59</xm:sqref>
            </x14:sparkline>
            <x14:sparkline>
              <xm:sqref>VKF60</xm:sqref>
            </x14:sparkline>
            <x14:sparkline>
              <xm:sqref>VKG59</xm:sqref>
            </x14:sparkline>
            <x14:sparkline>
              <xm:sqref>VKG60</xm:sqref>
            </x14:sparkline>
            <x14:sparkline>
              <xm:sqref>VKH59</xm:sqref>
            </x14:sparkline>
            <x14:sparkline>
              <xm:sqref>VKH60</xm:sqref>
            </x14:sparkline>
            <x14:sparkline>
              <xm:sqref>VKI59</xm:sqref>
            </x14:sparkline>
            <x14:sparkline>
              <xm:sqref>VKI60</xm:sqref>
            </x14:sparkline>
            <x14:sparkline>
              <xm:sqref>VKJ59</xm:sqref>
            </x14:sparkline>
            <x14:sparkline>
              <xm:sqref>VKJ60</xm:sqref>
            </x14:sparkline>
            <x14:sparkline>
              <xm:sqref>VKK59</xm:sqref>
            </x14:sparkline>
            <x14:sparkline>
              <xm:sqref>VKK60</xm:sqref>
            </x14:sparkline>
            <x14:sparkline>
              <xm:sqref>VKL59</xm:sqref>
            </x14:sparkline>
            <x14:sparkline>
              <xm:sqref>VKL60</xm:sqref>
            </x14:sparkline>
            <x14:sparkline>
              <xm:sqref>VKM59</xm:sqref>
            </x14:sparkline>
            <x14:sparkline>
              <xm:sqref>VKM60</xm:sqref>
            </x14:sparkline>
            <x14:sparkline>
              <xm:sqref>VKN59</xm:sqref>
            </x14:sparkline>
            <x14:sparkline>
              <xm:sqref>VKN60</xm:sqref>
            </x14:sparkline>
            <x14:sparkline>
              <xm:sqref>VKO59</xm:sqref>
            </x14:sparkline>
            <x14:sparkline>
              <xm:sqref>VKO60</xm:sqref>
            </x14:sparkline>
            <x14:sparkline>
              <xm:sqref>VKP59</xm:sqref>
            </x14:sparkline>
            <x14:sparkline>
              <xm:sqref>VKP60</xm:sqref>
            </x14:sparkline>
            <x14:sparkline>
              <xm:sqref>VKQ59</xm:sqref>
            </x14:sparkline>
            <x14:sparkline>
              <xm:sqref>VKQ60</xm:sqref>
            </x14:sparkline>
            <x14:sparkline>
              <xm:sqref>VKR59</xm:sqref>
            </x14:sparkline>
            <x14:sparkline>
              <xm:sqref>VKR60</xm:sqref>
            </x14:sparkline>
            <x14:sparkline>
              <xm:sqref>VKS59</xm:sqref>
            </x14:sparkline>
            <x14:sparkline>
              <xm:sqref>VKS60</xm:sqref>
            </x14:sparkline>
            <x14:sparkline>
              <xm:sqref>VKT59</xm:sqref>
            </x14:sparkline>
            <x14:sparkline>
              <xm:sqref>VKT60</xm:sqref>
            </x14:sparkline>
            <x14:sparkline>
              <xm:sqref>VKU59</xm:sqref>
            </x14:sparkline>
            <x14:sparkline>
              <xm:sqref>VKU60</xm:sqref>
            </x14:sparkline>
            <x14:sparkline>
              <xm:sqref>VKV59</xm:sqref>
            </x14:sparkline>
            <x14:sparkline>
              <xm:sqref>VKV60</xm:sqref>
            </x14:sparkline>
            <x14:sparkline>
              <xm:sqref>VKW59</xm:sqref>
            </x14:sparkline>
            <x14:sparkline>
              <xm:sqref>VKW60</xm:sqref>
            </x14:sparkline>
            <x14:sparkline>
              <xm:sqref>VKX59</xm:sqref>
            </x14:sparkline>
            <x14:sparkline>
              <xm:sqref>VKX60</xm:sqref>
            </x14:sparkline>
            <x14:sparkline>
              <xm:sqref>VKY59</xm:sqref>
            </x14:sparkline>
            <x14:sparkline>
              <xm:sqref>VKY60</xm:sqref>
            </x14:sparkline>
            <x14:sparkline>
              <xm:sqref>VKZ59</xm:sqref>
            </x14:sparkline>
            <x14:sparkline>
              <xm:sqref>VKZ60</xm:sqref>
            </x14:sparkline>
            <x14:sparkline>
              <xm:sqref>VLA59</xm:sqref>
            </x14:sparkline>
            <x14:sparkline>
              <xm:sqref>VLA60</xm:sqref>
            </x14:sparkline>
            <x14:sparkline>
              <xm:sqref>VLB59</xm:sqref>
            </x14:sparkline>
            <x14:sparkline>
              <xm:sqref>VLB60</xm:sqref>
            </x14:sparkline>
            <x14:sparkline>
              <xm:sqref>VLC59</xm:sqref>
            </x14:sparkline>
            <x14:sparkline>
              <xm:sqref>VLC60</xm:sqref>
            </x14:sparkline>
            <x14:sparkline>
              <xm:sqref>VLD59</xm:sqref>
            </x14:sparkline>
            <x14:sparkline>
              <xm:sqref>VLD60</xm:sqref>
            </x14:sparkline>
            <x14:sparkline>
              <xm:sqref>VLE59</xm:sqref>
            </x14:sparkline>
            <x14:sparkline>
              <xm:sqref>VLE60</xm:sqref>
            </x14:sparkline>
            <x14:sparkline>
              <xm:sqref>VLF59</xm:sqref>
            </x14:sparkline>
            <x14:sparkline>
              <xm:sqref>VLF60</xm:sqref>
            </x14:sparkline>
            <x14:sparkline>
              <xm:sqref>VLG59</xm:sqref>
            </x14:sparkline>
            <x14:sparkline>
              <xm:sqref>VLG60</xm:sqref>
            </x14:sparkline>
            <x14:sparkline>
              <xm:sqref>VLH59</xm:sqref>
            </x14:sparkline>
            <x14:sparkline>
              <xm:sqref>VLH60</xm:sqref>
            </x14:sparkline>
            <x14:sparkline>
              <xm:sqref>VLI59</xm:sqref>
            </x14:sparkline>
            <x14:sparkline>
              <xm:sqref>VLI60</xm:sqref>
            </x14:sparkline>
            <x14:sparkline>
              <xm:sqref>VLJ59</xm:sqref>
            </x14:sparkline>
            <x14:sparkline>
              <xm:sqref>VLJ60</xm:sqref>
            </x14:sparkline>
            <x14:sparkline>
              <xm:sqref>VLK59</xm:sqref>
            </x14:sparkline>
            <x14:sparkline>
              <xm:sqref>VLK60</xm:sqref>
            </x14:sparkline>
            <x14:sparkline>
              <xm:sqref>VLL59</xm:sqref>
            </x14:sparkline>
            <x14:sparkline>
              <xm:sqref>VLL60</xm:sqref>
            </x14:sparkline>
            <x14:sparkline>
              <xm:sqref>VLM59</xm:sqref>
            </x14:sparkline>
            <x14:sparkline>
              <xm:sqref>VLM60</xm:sqref>
            </x14:sparkline>
            <x14:sparkline>
              <xm:sqref>VLN59</xm:sqref>
            </x14:sparkline>
            <x14:sparkline>
              <xm:sqref>VLN60</xm:sqref>
            </x14:sparkline>
            <x14:sparkline>
              <xm:sqref>VLO59</xm:sqref>
            </x14:sparkline>
            <x14:sparkline>
              <xm:sqref>VLO60</xm:sqref>
            </x14:sparkline>
            <x14:sparkline>
              <xm:sqref>VLP59</xm:sqref>
            </x14:sparkline>
            <x14:sparkline>
              <xm:sqref>VLP60</xm:sqref>
            </x14:sparkline>
            <x14:sparkline>
              <xm:sqref>VLQ59</xm:sqref>
            </x14:sparkline>
            <x14:sparkline>
              <xm:sqref>VLQ60</xm:sqref>
            </x14:sparkline>
            <x14:sparkline>
              <xm:sqref>VLR59</xm:sqref>
            </x14:sparkline>
            <x14:sparkline>
              <xm:sqref>VLR60</xm:sqref>
            </x14:sparkline>
            <x14:sparkline>
              <xm:sqref>VLS59</xm:sqref>
            </x14:sparkline>
            <x14:sparkline>
              <xm:sqref>VLS60</xm:sqref>
            </x14:sparkline>
            <x14:sparkline>
              <xm:sqref>VLT59</xm:sqref>
            </x14:sparkline>
            <x14:sparkline>
              <xm:sqref>VLT60</xm:sqref>
            </x14:sparkline>
            <x14:sparkline>
              <xm:sqref>VLU59</xm:sqref>
            </x14:sparkline>
            <x14:sparkline>
              <xm:sqref>VLU60</xm:sqref>
            </x14:sparkline>
            <x14:sparkline>
              <xm:sqref>VLV59</xm:sqref>
            </x14:sparkline>
            <x14:sparkline>
              <xm:sqref>VLV60</xm:sqref>
            </x14:sparkline>
            <x14:sparkline>
              <xm:sqref>VLW59</xm:sqref>
            </x14:sparkline>
            <x14:sparkline>
              <xm:sqref>VLW60</xm:sqref>
            </x14:sparkline>
            <x14:sparkline>
              <xm:sqref>VLX59</xm:sqref>
            </x14:sparkline>
            <x14:sparkline>
              <xm:sqref>VLX60</xm:sqref>
            </x14:sparkline>
            <x14:sparkline>
              <xm:sqref>VLY59</xm:sqref>
            </x14:sparkline>
            <x14:sparkline>
              <xm:sqref>VLY60</xm:sqref>
            </x14:sparkline>
            <x14:sparkline>
              <xm:sqref>VLZ59</xm:sqref>
            </x14:sparkline>
            <x14:sparkline>
              <xm:sqref>VLZ60</xm:sqref>
            </x14:sparkline>
            <x14:sparkline>
              <xm:sqref>VMA59</xm:sqref>
            </x14:sparkline>
            <x14:sparkline>
              <xm:sqref>VMA60</xm:sqref>
            </x14:sparkline>
            <x14:sparkline>
              <xm:sqref>VMB59</xm:sqref>
            </x14:sparkline>
            <x14:sparkline>
              <xm:sqref>VMB60</xm:sqref>
            </x14:sparkline>
            <x14:sparkline>
              <xm:sqref>VMC59</xm:sqref>
            </x14:sparkline>
            <x14:sparkline>
              <xm:sqref>VMC60</xm:sqref>
            </x14:sparkline>
            <x14:sparkline>
              <xm:sqref>VMD59</xm:sqref>
            </x14:sparkline>
            <x14:sparkline>
              <xm:sqref>VMD60</xm:sqref>
            </x14:sparkline>
            <x14:sparkline>
              <xm:sqref>VME59</xm:sqref>
            </x14:sparkline>
            <x14:sparkline>
              <xm:sqref>VME60</xm:sqref>
            </x14:sparkline>
            <x14:sparkline>
              <xm:sqref>VMF59</xm:sqref>
            </x14:sparkline>
            <x14:sparkline>
              <xm:sqref>VMF60</xm:sqref>
            </x14:sparkline>
            <x14:sparkline>
              <xm:sqref>VMG59</xm:sqref>
            </x14:sparkline>
            <x14:sparkline>
              <xm:sqref>VMG60</xm:sqref>
            </x14:sparkline>
            <x14:sparkline>
              <xm:sqref>VMH59</xm:sqref>
            </x14:sparkline>
            <x14:sparkline>
              <xm:sqref>VMH60</xm:sqref>
            </x14:sparkline>
            <x14:sparkline>
              <xm:sqref>VMI59</xm:sqref>
            </x14:sparkline>
            <x14:sparkline>
              <xm:sqref>VMI60</xm:sqref>
            </x14:sparkline>
            <x14:sparkline>
              <xm:sqref>VMJ59</xm:sqref>
            </x14:sparkline>
            <x14:sparkline>
              <xm:sqref>VMJ60</xm:sqref>
            </x14:sparkline>
            <x14:sparkline>
              <xm:sqref>VMK59</xm:sqref>
            </x14:sparkline>
            <x14:sparkline>
              <xm:sqref>VMK60</xm:sqref>
            </x14:sparkline>
            <x14:sparkline>
              <xm:sqref>VML59</xm:sqref>
            </x14:sparkline>
            <x14:sparkline>
              <xm:sqref>VML60</xm:sqref>
            </x14:sparkline>
            <x14:sparkline>
              <xm:sqref>VMM59</xm:sqref>
            </x14:sparkline>
            <x14:sparkline>
              <xm:sqref>VMM60</xm:sqref>
            </x14:sparkline>
            <x14:sparkline>
              <xm:sqref>VMN59</xm:sqref>
            </x14:sparkline>
            <x14:sparkline>
              <xm:sqref>VMN60</xm:sqref>
            </x14:sparkline>
            <x14:sparkline>
              <xm:sqref>VMO59</xm:sqref>
            </x14:sparkline>
            <x14:sparkline>
              <xm:sqref>VMO60</xm:sqref>
            </x14:sparkline>
            <x14:sparkline>
              <xm:sqref>VMP59</xm:sqref>
            </x14:sparkline>
            <x14:sparkline>
              <xm:sqref>VMP60</xm:sqref>
            </x14:sparkline>
            <x14:sparkline>
              <xm:sqref>VMQ59</xm:sqref>
            </x14:sparkline>
            <x14:sparkline>
              <xm:sqref>VMQ60</xm:sqref>
            </x14:sparkline>
            <x14:sparkline>
              <xm:sqref>VMR59</xm:sqref>
            </x14:sparkline>
            <x14:sparkline>
              <xm:sqref>VMR60</xm:sqref>
            </x14:sparkline>
            <x14:sparkline>
              <xm:sqref>VMS59</xm:sqref>
            </x14:sparkline>
            <x14:sparkline>
              <xm:sqref>VMS60</xm:sqref>
            </x14:sparkline>
            <x14:sparkline>
              <xm:sqref>VMT59</xm:sqref>
            </x14:sparkline>
            <x14:sparkline>
              <xm:sqref>VMT60</xm:sqref>
            </x14:sparkline>
            <x14:sparkline>
              <xm:sqref>VMU59</xm:sqref>
            </x14:sparkline>
            <x14:sparkline>
              <xm:sqref>VMU60</xm:sqref>
            </x14:sparkline>
            <x14:sparkline>
              <xm:sqref>VMV59</xm:sqref>
            </x14:sparkline>
            <x14:sparkline>
              <xm:sqref>VMV60</xm:sqref>
            </x14:sparkline>
            <x14:sparkline>
              <xm:sqref>VMW59</xm:sqref>
            </x14:sparkline>
            <x14:sparkline>
              <xm:sqref>VMW60</xm:sqref>
            </x14:sparkline>
            <x14:sparkline>
              <xm:sqref>VMX59</xm:sqref>
            </x14:sparkline>
            <x14:sparkline>
              <xm:sqref>VMX60</xm:sqref>
            </x14:sparkline>
            <x14:sparkline>
              <xm:sqref>VMY59</xm:sqref>
            </x14:sparkline>
            <x14:sparkline>
              <xm:sqref>VMY60</xm:sqref>
            </x14:sparkline>
            <x14:sparkline>
              <xm:sqref>VMZ59</xm:sqref>
            </x14:sparkline>
            <x14:sparkline>
              <xm:sqref>VMZ60</xm:sqref>
            </x14:sparkline>
            <x14:sparkline>
              <xm:sqref>VNA59</xm:sqref>
            </x14:sparkline>
            <x14:sparkline>
              <xm:sqref>VNA60</xm:sqref>
            </x14:sparkline>
            <x14:sparkline>
              <xm:sqref>VNB59</xm:sqref>
            </x14:sparkline>
            <x14:sparkline>
              <xm:sqref>VNB60</xm:sqref>
            </x14:sparkline>
            <x14:sparkline>
              <xm:sqref>VNC59</xm:sqref>
            </x14:sparkline>
            <x14:sparkline>
              <xm:sqref>VNC60</xm:sqref>
            </x14:sparkline>
            <x14:sparkline>
              <xm:sqref>VND59</xm:sqref>
            </x14:sparkline>
            <x14:sparkline>
              <xm:sqref>VND60</xm:sqref>
            </x14:sparkline>
            <x14:sparkline>
              <xm:sqref>VNE59</xm:sqref>
            </x14:sparkline>
            <x14:sparkline>
              <xm:sqref>VNE60</xm:sqref>
            </x14:sparkline>
            <x14:sparkline>
              <xm:sqref>VNF59</xm:sqref>
            </x14:sparkline>
            <x14:sparkline>
              <xm:sqref>VNF60</xm:sqref>
            </x14:sparkline>
            <x14:sparkline>
              <xm:sqref>VNG59</xm:sqref>
            </x14:sparkline>
            <x14:sparkline>
              <xm:sqref>VNG60</xm:sqref>
            </x14:sparkline>
            <x14:sparkline>
              <xm:sqref>VNH59</xm:sqref>
            </x14:sparkline>
            <x14:sparkline>
              <xm:sqref>VNH60</xm:sqref>
            </x14:sparkline>
            <x14:sparkline>
              <xm:sqref>VNI59</xm:sqref>
            </x14:sparkline>
            <x14:sparkline>
              <xm:sqref>VNI60</xm:sqref>
            </x14:sparkline>
            <x14:sparkline>
              <xm:sqref>VNJ59</xm:sqref>
            </x14:sparkline>
            <x14:sparkline>
              <xm:sqref>VNJ60</xm:sqref>
            </x14:sparkline>
            <x14:sparkline>
              <xm:sqref>VNK59</xm:sqref>
            </x14:sparkline>
            <x14:sparkline>
              <xm:sqref>VNK60</xm:sqref>
            </x14:sparkline>
            <x14:sparkline>
              <xm:sqref>VNL59</xm:sqref>
            </x14:sparkline>
            <x14:sparkline>
              <xm:sqref>VNL60</xm:sqref>
            </x14:sparkline>
            <x14:sparkline>
              <xm:sqref>VNM59</xm:sqref>
            </x14:sparkline>
            <x14:sparkline>
              <xm:sqref>VNM60</xm:sqref>
            </x14:sparkline>
            <x14:sparkline>
              <xm:sqref>VNN59</xm:sqref>
            </x14:sparkline>
            <x14:sparkline>
              <xm:sqref>VNN60</xm:sqref>
            </x14:sparkline>
            <x14:sparkline>
              <xm:sqref>VNO59</xm:sqref>
            </x14:sparkline>
            <x14:sparkline>
              <xm:sqref>VNO60</xm:sqref>
            </x14:sparkline>
            <x14:sparkline>
              <xm:sqref>VNP59</xm:sqref>
            </x14:sparkline>
            <x14:sparkline>
              <xm:sqref>VNP60</xm:sqref>
            </x14:sparkline>
            <x14:sparkline>
              <xm:sqref>VNQ59</xm:sqref>
            </x14:sparkline>
            <x14:sparkline>
              <xm:sqref>VNQ60</xm:sqref>
            </x14:sparkline>
            <x14:sparkline>
              <xm:sqref>VNR59</xm:sqref>
            </x14:sparkline>
            <x14:sparkline>
              <xm:sqref>VNR60</xm:sqref>
            </x14:sparkline>
            <x14:sparkline>
              <xm:sqref>VNS59</xm:sqref>
            </x14:sparkline>
            <x14:sparkline>
              <xm:sqref>VNS60</xm:sqref>
            </x14:sparkline>
            <x14:sparkline>
              <xm:sqref>VNT59</xm:sqref>
            </x14:sparkline>
            <x14:sparkline>
              <xm:sqref>VNT60</xm:sqref>
            </x14:sparkline>
            <x14:sparkline>
              <xm:sqref>VNU59</xm:sqref>
            </x14:sparkline>
            <x14:sparkline>
              <xm:sqref>VNU60</xm:sqref>
            </x14:sparkline>
            <x14:sparkline>
              <xm:sqref>VNV59</xm:sqref>
            </x14:sparkline>
            <x14:sparkline>
              <xm:sqref>VNV60</xm:sqref>
            </x14:sparkline>
            <x14:sparkline>
              <xm:sqref>VNW59</xm:sqref>
            </x14:sparkline>
            <x14:sparkline>
              <xm:sqref>VNW60</xm:sqref>
            </x14:sparkline>
            <x14:sparkline>
              <xm:sqref>VNX59</xm:sqref>
            </x14:sparkline>
            <x14:sparkline>
              <xm:sqref>VNX60</xm:sqref>
            </x14:sparkline>
            <x14:sparkline>
              <xm:sqref>VNY59</xm:sqref>
            </x14:sparkline>
            <x14:sparkline>
              <xm:sqref>VNY60</xm:sqref>
            </x14:sparkline>
            <x14:sparkline>
              <xm:sqref>VNZ59</xm:sqref>
            </x14:sparkline>
            <x14:sparkline>
              <xm:sqref>VNZ60</xm:sqref>
            </x14:sparkline>
            <x14:sparkline>
              <xm:sqref>VOA59</xm:sqref>
            </x14:sparkline>
            <x14:sparkline>
              <xm:sqref>VOA60</xm:sqref>
            </x14:sparkline>
            <x14:sparkline>
              <xm:sqref>VOB59</xm:sqref>
            </x14:sparkline>
            <x14:sparkline>
              <xm:sqref>VOB60</xm:sqref>
            </x14:sparkline>
            <x14:sparkline>
              <xm:sqref>VOC59</xm:sqref>
            </x14:sparkline>
            <x14:sparkline>
              <xm:sqref>VOC60</xm:sqref>
            </x14:sparkline>
            <x14:sparkline>
              <xm:sqref>VOD59</xm:sqref>
            </x14:sparkline>
            <x14:sparkline>
              <xm:sqref>VOD60</xm:sqref>
            </x14:sparkline>
            <x14:sparkline>
              <xm:sqref>VOE59</xm:sqref>
            </x14:sparkline>
            <x14:sparkline>
              <xm:sqref>VOE60</xm:sqref>
            </x14:sparkline>
            <x14:sparkline>
              <xm:sqref>VOF59</xm:sqref>
            </x14:sparkline>
            <x14:sparkline>
              <xm:sqref>VOF60</xm:sqref>
            </x14:sparkline>
            <x14:sparkline>
              <xm:sqref>VOG59</xm:sqref>
            </x14:sparkline>
            <x14:sparkline>
              <xm:sqref>VOG60</xm:sqref>
            </x14:sparkline>
            <x14:sparkline>
              <xm:sqref>VOH59</xm:sqref>
            </x14:sparkline>
            <x14:sparkline>
              <xm:sqref>VOH60</xm:sqref>
            </x14:sparkline>
            <x14:sparkline>
              <xm:sqref>VOI59</xm:sqref>
            </x14:sparkline>
            <x14:sparkline>
              <xm:sqref>VOI60</xm:sqref>
            </x14:sparkline>
            <x14:sparkline>
              <xm:sqref>VOJ59</xm:sqref>
            </x14:sparkline>
            <x14:sparkline>
              <xm:sqref>VOJ60</xm:sqref>
            </x14:sparkline>
            <x14:sparkline>
              <xm:sqref>VOK59</xm:sqref>
            </x14:sparkline>
            <x14:sparkline>
              <xm:sqref>VOK60</xm:sqref>
            </x14:sparkline>
            <x14:sparkline>
              <xm:sqref>VOL59</xm:sqref>
            </x14:sparkline>
            <x14:sparkline>
              <xm:sqref>VOL60</xm:sqref>
            </x14:sparkline>
            <x14:sparkline>
              <xm:sqref>VOM59</xm:sqref>
            </x14:sparkline>
            <x14:sparkline>
              <xm:sqref>VOM60</xm:sqref>
            </x14:sparkline>
            <x14:sparkline>
              <xm:sqref>VON59</xm:sqref>
            </x14:sparkline>
            <x14:sparkline>
              <xm:sqref>VON60</xm:sqref>
            </x14:sparkline>
            <x14:sparkline>
              <xm:sqref>VOO59</xm:sqref>
            </x14:sparkline>
            <x14:sparkline>
              <xm:sqref>VOO60</xm:sqref>
            </x14:sparkline>
            <x14:sparkline>
              <xm:sqref>VOP59</xm:sqref>
            </x14:sparkline>
            <x14:sparkline>
              <xm:sqref>VOP60</xm:sqref>
            </x14:sparkline>
            <x14:sparkline>
              <xm:sqref>VOQ59</xm:sqref>
            </x14:sparkline>
            <x14:sparkline>
              <xm:sqref>VOQ60</xm:sqref>
            </x14:sparkline>
            <x14:sparkline>
              <xm:sqref>VOR59</xm:sqref>
            </x14:sparkline>
            <x14:sparkline>
              <xm:sqref>VOR60</xm:sqref>
            </x14:sparkline>
            <x14:sparkline>
              <xm:sqref>VOS59</xm:sqref>
            </x14:sparkline>
            <x14:sparkline>
              <xm:sqref>VOS60</xm:sqref>
            </x14:sparkline>
            <x14:sparkline>
              <xm:sqref>VOT59</xm:sqref>
            </x14:sparkline>
            <x14:sparkline>
              <xm:sqref>VOT60</xm:sqref>
            </x14:sparkline>
            <x14:sparkline>
              <xm:sqref>VOU59</xm:sqref>
            </x14:sparkline>
            <x14:sparkline>
              <xm:sqref>VOU60</xm:sqref>
            </x14:sparkline>
            <x14:sparkline>
              <xm:sqref>VOV59</xm:sqref>
            </x14:sparkline>
            <x14:sparkline>
              <xm:sqref>VOV60</xm:sqref>
            </x14:sparkline>
            <x14:sparkline>
              <xm:sqref>VOW59</xm:sqref>
            </x14:sparkline>
            <x14:sparkline>
              <xm:sqref>VOW60</xm:sqref>
            </x14:sparkline>
            <x14:sparkline>
              <xm:sqref>VOX59</xm:sqref>
            </x14:sparkline>
            <x14:sparkline>
              <xm:sqref>VOX60</xm:sqref>
            </x14:sparkline>
            <x14:sparkline>
              <xm:sqref>VOY59</xm:sqref>
            </x14:sparkline>
            <x14:sparkline>
              <xm:sqref>VOY60</xm:sqref>
            </x14:sparkline>
            <x14:sparkline>
              <xm:sqref>VOZ59</xm:sqref>
            </x14:sparkline>
            <x14:sparkline>
              <xm:sqref>VOZ60</xm:sqref>
            </x14:sparkline>
            <x14:sparkline>
              <xm:sqref>VPA59</xm:sqref>
            </x14:sparkline>
            <x14:sparkline>
              <xm:sqref>VPA60</xm:sqref>
            </x14:sparkline>
            <x14:sparkline>
              <xm:sqref>VPB59</xm:sqref>
            </x14:sparkline>
            <x14:sparkline>
              <xm:sqref>VPB60</xm:sqref>
            </x14:sparkline>
            <x14:sparkline>
              <xm:sqref>VPC59</xm:sqref>
            </x14:sparkline>
            <x14:sparkline>
              <xm:sqref>VPC60</xm:sqref>
            </x14:sparkline>
            <x14:sparkline>
              <xm:sqref>VPD59</xm:sqref>
            </x14:sparkline>
            <x14:sparkline>
              <xm:sqref>VPD60</xm:sqref>
            </x14:sparkline>
            <x14:sparkline>
              <xm:sqref>VPE59</xm:sqref>
            </x14:sparkline>
            <x14:sparkline>
              <xm:sqref>VPE60</xm:sqref>
            </x14:sparkline>
            <x14:sparkline>
              <xm:sqref>VPF59</xm:sqref>
            </x14:sparkline>
            <x14:sparkline>
              <xm:sqref>VPF60</xm:sqref>
            </x14:sparkline>
            <x14:sparkline>
              <xm:sqref>VPG59</xm:sqref>
            </x14:sparkline>
            <x14:sparkline>
              <xm:sqref>VPG60</xm:sqref>
            </x14:sparkline>
            <x14:sparkline>
              <xm:sqref>VPH59</xm:sqref>
            </x14:sparkline>
            <x14:sparkline>
              <xm:sqref>VPH60</xm:sqref>
            </x14:sparkline>
            <x14:sparkline>
              <xm:sqref>VPI59</xm:sqref>
            </x14:sparkline>
            <x14:sparkline>
              <xm:sqref>VPI60</xm:sqref>
            </x14:sparkline>
            <x14:sparkline>
              <xm:sqref>VPJ59</xm:sqref>
            </x14:sparkline>
            <x14:sparkline>
              <xm:sqref>VPJ60</xm:sqref>
            </x14:sparkline>
            <x14:sparkline>
              <xm:sqref>VPK59</xm:sqref>
            </x14:sparkline>
            <x14:sparkline>
              <xm:sqref>VPK60</xm:sqref>
            </x14:sparkline>
            <x14:sparkline>
              <xm:sqref>VPL59</xm:sqref>
            </x14:sparkline>
            <x14:sparkline>
              <xm:sqref>VPL60</xm:sqref>
            </x14:sparkline>
            <x14:sparkline>
              <xm:sqref>VPM59</xm:sqref>
            </x14:sparkline>
            <x14:sparkline>
              <xm:sqref>VPM60</xm:sqref>
            </x14:sparkline>
            <x14:sparkline>
              <xm:sqref>VPN59</xm:sqref>
            </x14:sparkline>
            <x14:sparkline>
              <xm:sqref>VPN60</xm:sqref>
            </x14:sparkline>
            <x14:sparkline>
              <xm:sqref>VPO59</xm:sqref>
            </x14:sparkline>
            <x14:sparkline>
              <xm:sqref>VPO60</xm:sqref>
            </x14:sparkline>
            <x14:sparkline>
              <xm:sqref>VPP59</xm:sqref>
            </x14:sparkline>
            <x14:sparkline>
              <xm:sqref>VPP60</xm:sqref>
            </x14:sparkline>
            <x14:sparkline>
              <xm:sqref>VPQ59</xm:sqref>
            </x14:sparkline>
            <x14:sparkline>
              <xm:sqref>VPQ60</xm:sqref>
            </x14:sparkline>
            <x14:sparkline>
              <xm:sqref>VPR59</xm:sqref>
            </x14:sparkline>
            <x14:sparkline>
              <xm:sqref>VPR60</xm:sqref>
            </x14:sparkline>
            <x14:sparkline>
              <xm:sqref>VPS59</xm:sqref>
            </x14:sparkline>
            <x14:sparkline>
              <xm:sqref>VPS60</xm:sqref>
            </x14:sparkline>
            <x14:sparkline>
              <xm:sqref>VPT59</xm:sqref>
            </x14:sparkline>
            <x14:sparkline>
              <xm:sqref>VPT60</xm:sqref>
            </x14:sparkline>
            <x14:sparkline>
              <xm:sqref>VPU59</xm:sqref>
            </x14:sparkline>
            <x14:sparkline>
              <xm:sqref>VPU60</xm:sqref>
            </x14:sparkline>
            <x14:sparkline>
              <xm:sqref>VPV59</xm:sqref>
            </x14:sparkline>
            <x14:sparkline>
              <xm:sqref>VPV60</xm:sqref>
            </x14:sparkline>
            <x14:sparkline>
              <xm:sqref>VPW59</xm:sqref>
            </x14:sparkline>
            <x14:sparkline>
              <xm:sqref>VPW60</xm:sqref>
            </x14:sparkline>
            <x14:sparkline>
              <xm:sqref>VPX59</xm:sqref>
            </x14:sparkline>
            <x14:sparkline>
              <xm:sqref>VPX60</xm:sqref>
            </x14:sparkline>
            <x14:sparkline>
              <xm:sqref>VPY59</xm:sqref>
            </x14:sparkline>
            <x14:sparkline>
              <xm:sqref>VPY60</xm:sqref>
            </x14:sparkline>
            <x14:sparkline>
              <xm:sqref>VPZ59</xm:sqref>
            </x14:sparkline>
            <x14:sparkline>
              <xm:sqref>VPZ60</xm:sqref>
            </x14:sparkline>
            <x14:sparkline>
              <xm:sqref>VQA59</xm:sqref>
            </x14:sparkline>
            <x14:sparkline>
              <xm:sqref>VQA60</xm:sqref>
            </x14:sparkline>
            <x14:sparkline>
              <xm:sqref>VQB59</xm:sqref>
            </x14:sparkline>
            <x14:sparkline>
              <xm:sqref>VQB60</xm:sqref>
            </x14:sparkline>
            <x14:sparkline>
              <xm:sqref>VQC59</xm:sqref>
            </x14:sparkline>
            <x14:sparkline>
              <xm:sqref>VQC60</xm:sqref>
            </x14:sparkline>
            <x14:sparkline>
              <xm:sqref>VQD59</xm:sqref>
            </x14:sparkline>
            <x14:sparkline>
              <xm:sqref>VQD60</xm:sqref>
            </x14:sparkline>
            <x14:sparkline>
              <xm:sqref>VQE59</xm:sqref>
            </x14:sparkline>
            <x14:sparkline>
              <xm:sqref>VQE60</xm:sqref>
            </x14:sparkline>
            <x14:sparkline>
              <xm:sqref>VQF59</xm:sqref>
            </x14:sparkline>
            <x14:sparkline>
              <xm:sqref>VQF60</xm:sqref>
            </x14:sparkline>
            <x14:sparkline>
              <xm:sqref>VQG59</xm:sqref>
            </x14:sparkline>
            <x14:sparkline>
              <xm:sqref>VQG60</xm:sqref>
            </x14:sparkline>
            <x14:sparkline>
              <xm:sqref>VQH59</xm:sqref>
            </x14:sparkline>
            <x14:sparkline>
              <xm:sqref>VQH60</xm:sqref>
            </x14:sparkline>
            <x14:sparkline>
              <xm:sqref>VQI59</xm:sqref>
            </x14:sparkline>
            <x14:sparkline>
              <xm:sqref>VQI60</xm:sqref>
            </x14:sparkline>
            <x14:sparkline>
              <xm:sqref>VQJ59</xm:sqref>
            </x14:sparkline>
            <x14:sparkline>
              <xm:sqref>VQJ60</xm:sqref>
            </x14:sparkline>
            <x14:sparkline>
              <xm:sqref>VQK59</xm:sqref>
            </x14:sparkline>
            <x14:sparkline>
              <xm:sqref>VQK60</xm:sqref>
            </x14:sparkline>
            <x14:sparkline>
              <xm:sqref>VQL59</xm:sqref>
            </x14:sparkline>
            <x14:sparkline>
              <xm:sqref>VQL60</xm:sqref>
            </x14:sparkline>
            <x14:sparkline>
              <xm:sqref>VQM59</xm:sqref>
            </x14:sparkline>
            <x14:sparkline>
              <xm:sqref>VQM60</xm:sqref>
            </x14:sparkline>
            <x14:sparkline>
              <xm:sqref>VQN59</xm:sqref>
            </x14:sparkline>
            <x14:sparkline>
              <xm:sqref>VQN60</xm:sqref>
            </x14:sparkline>
            <x14:sparkline>
              <xm:sqref>VQO59</xm:sqref>
            </x14:sparkline>
            <x14:sparkline>
              <xm:sqref>VQO60</xm:sqref>
            </x14:sparkline>
            <x14:sparkline>
              <xm:sqref>VQP59</xm:sqref>
            </x14:sparkline>
            <x14:sparkline>
              <xm:sqref>VQP60</xm:sqref>
            </x14:sparkline>
            <x14:sparkline>
              <xm:sqref>VQQ59</xm:sqref>
            </x14:sparkline>
            <x14:sparkline>
              <xm:sqref>VQQ60</xm:sqref>
            </x14:sparkline>
            <x14:sparkline>
              <xm:sqref>VQR59</xm:sqref>
            </x14:sparkline>
            <x14:sparkline>
              <xm:sqref>VQR60</xm:sqref>
            </x14:sparkline>
            <x14:sparkline>
              <xm:sqref>VQS59</xm:sqref>
            </x14:sparkline>
            <x14:sparkline>
              <xm:sqref>VQS60</xm:sqref>
            </x14:sparkline>
            <x14:sparkline>
              <xm:sqref>VQT59</xm:sqref>
            </x14:sparkline>
            <x14:sparkline>
              <xm:sqref>VQT60</xm:sqref>
            </x14:sparkline>
            <x14:sparkline>
              <xm:sqref>VQU59</xm:sqref>
            </x14:sparkline>
            <x14:sparkline>
              <xm:sqref>VQU60</xm:sqref>
            </x14:sparkline>
            <x14:sparkline>
              <xm:sqref>VQV59</xm:sqref>
            </x14:sparkline>
            <x14:sparkline>
              <xm:sqref>VQV60</xm:sqref>
            </x14:sparkline>
            <x14:sparkline>
              <xm:sqref>VQW59</xm:sqref>
            </x14:sparkline>
            <x14:sparkline>
              <xm:sqref>VQW60</xm:sqref>
            </x14:sparkline>
            <x14:sparkline>
              <xm:sqref>VQX59</xm:sqref>
            </x14:sparkline>
            <x14:sparkline>
              <xm:sqref>VQX60</xm:sqref>
            </x14:sparkline>
            <x14:sparkline>
              <xm:sqref>VQY59</xm:sqref>
            </x14:sparkline>
            <x14:sparkline>
              <xm:sqref>VQY60</xm:sqref>
            </x14:sparkline>
            <x14:sparkline>
              <xm:sqref>VQZ59</xm:sqref>
            </x14:sparkline>
            <x14:sparkline>
              <xm:sqref>VQZ60</xm:sqref>
            </x14:sparkline>
            <x14:sparkline>
              <xm:sqref>VRA59</xm:sqref>
            </x14:sparkline>
            <x14:sparkline>
              <xm:sqref>VRA60</xm:sqref>
            </x14:sparkline>
            <x14:sparkline>
              <xm:sqref>VRB59</xm:sqref>
            </x14:sparkline>
            <x14:sparkline>
              <xm:sqref>VRB60</xm:sqref>
            </x14:sparkline>
            <x14:sparkline>
              <xm:sqref>VRC59</xm:sqref>
            </x14:sparkline>
            <x14:sparkline>
              <xm:sqref>VRC60</xm:sqref>
            </x14:sparkline>
            <x14:sparkline>
              <xm:sqref>VRD59</xm:sqref>
            </x14:sparkline>
            <x14:sparkline>
              <xm:sqref>VRD60</xm:sqref>
            </x14:sparkline>
            <x14:sparkline>
              <xm:sqref>VRE59</xm:sqref>
            </x14:sparkline>
            <x14:sparkline>
              <xm:sqref>VRE60</xm:sqref>
            </x14:sparkline>
            <x14:sparkline>
              <xm:sqref>VRF59</xm:sqref>
            </x14:sparkline>
            <x14:sparkline>
              <xm:sqref>VRF60</xm:sqref>
            </x14:sparkline>
            <x14:sparkline>
              <xm:sqref>VRG59</xm:sqref>
            </x14:sparkline>
            <x14:sparkline>
              <xm:sqref>VRG60</xm:sqref>
            </x14:sparkline>
            <x14:sparkline>
              <xm:sqref>VRH59</xm:sqref>
            </x14:sparkline>
            <x14:sparkline>
              <xm:sqref>VRH60</xm:sqref>
            </x14:sparkline>
            <x14:sparkline>
              <xm:sqref>VRI59</xm:sqref>
            </x14:sparkline>
            <x14:sparkline>
              <xm:sqref>VRI60</xm:sqref>
            </x14:sparkline>
            <x14:sparkline>
              <xm:sqref>VRJ59</xm:sqref>
            </x14:sparkline>
            <x14:sparkline>
              <xm:sqref>VRJ60</xm:sqref>
            </x14:sparkline>
            <x14:sparkline>
              <xm:sqref>VRK59</xm:sqref>
            </x14:sparkline>
            <x14:sparkline>
              <xm:sqref>VRK60</xm:sqref>
            </x14:sparkline>
            <x14:sparkline>
              <xm:sqref>VRL59</xm:sqref>
            </x14:sparkline>
            <x14:sparkline>
              <xm:sqref>VRL60</xm:sqref>
            </x14:sparkline>
            <x14:sparkline>
              <xm:sqref>VRM59</xm:sqref>
            </x14:sparkline>
            <x14:sparkline>
              <xm:sqref>VRM60</xm:sqref>
            </x14:sparkline>
            <x14:sparkline>
              <xm:sqref>VRN59</xm:sqref>
            </x14:sparkline>
            <x14:sparkline>
              <xm:sqref>VRN60</xm:sqref>
            </x14:sparkline>
            <x14:sparkline>
              <xm:sqref>VRO59</xm:sqref>
            </x14:sparkline>
            <x14:sparkline>
              <xm:sqref>VRO60</xm:sqref>
            </x14:sparkline>
            <x14:sparkline>
              <xm:sqref>VRP59</xm:sqref>
            </x14:sparkline>
            <x14:sparkline>
              <xm:sqref>VRP60</xm:sqref>
            </x14:sparkline>
            <x14:sparkline>
              <xm:sqref>VRQ59</xm:sqref>
            </x14:sparkline>
            <x14:sparkline>
              <xm:sqref>VRQ60</xm:sqref>
            </x14:sparkline>
            <x14:sparkline>
              <xm:sqref>VRR59</xm:sqref>
            </x14:sparkline>
            <x14:sparkline>
              <xm:sqref>VRR60</xm:sqref>
            </x14:sparkline>
            <x14:sparkline>
              <xm:sqref>VRS59</xm:sqref>
            </x14:sparkline>
            <x14:sparkline>
              <xm:sqref>VRS60</xm:sqref>
            </x14:sparkline>
            <x14:sparkline>
              <xm:sqref>VRT59</xm:sqref>
            </x14:sparkline>
            <x14:sparkline>
              <xm:sqref>VRT60</xm:sqref>
            </x14:sparkline>
            <x14:sparkline>
              <xm:sqref>VRU59</xm:sqref>
            </x14:sparkline>
            <x14:sparkline>
              <xm:sqref>VRU60</xm:sqref>
            </x14:sparkline>
            <x14:sparkline>
              <xm:sqref>VRV59</xm:sqref>
            </x14:sparkline>
            <x14:sparkline>
              <xm:sqref>VRV60</xm:sqref>
            </x14:sparkline>
            <x14:sparkline>
              <xm:sqref>VRW59</xm:sqref>
            </x14:sparkline>
            <x14:sparkline>
              <xm:sqref>VRW60</xm:sqref>
            </x14:sparkline>
            <x14:sparkline>
              <xm:sqref>VRX59</xm:sqref>
            </x14:sparkline>
            <x14:sparkline>
              <xm:sqref>VRX60</xm:sqref>
            </x14:sparkline>
            <x14:sparkline>
              <xm:sqref>VRY59</xm:sqref>
            </x14:sparkline>
            <x14:sparkline>
              <xm:sqref>VRY60</xm:sqref>
            </x14:sparkline>
            <x14:sparkline>
              <xm:sqref>VRZ59</xm:sqref>
            </x14:sparkline>
            <x14:sparkline>
              <xm:sqref>VRZ60</xm:sqref>
            </x14:sparkline>
            <x14:sparkline>
              <xm:sqref>VSA59</xm:sqref>
            </x14:sparkline>
            <x14:sparkline>
              <xm:sqref>VSA60</xm:sqref>
            </x14:sparkline>
            <x14:sparkline>
              <xm:sqref>VSB59</xm:sqref>
            </x14:sparkline>
            <x14:sparkline>
              <xm:sqref>VSB60</xm:sqref>
            </x14:sparkline>
            <x14:sparkline>
              <xm:sqref>VSC59</xm:sqref>
            </x14:sparkline>
            <x14:sparkline>
              <xm:sqref>VSC60</xm:sqref>
            </x14:sparkline>
            <x14:sparkline>
              <xm:sqref>VSD59</xm:sqref>
            </x14:sparkline>
            <x14:sparkline>
              <xm:sqref>VSD60</xm:sqref>
            </x14:sparkline>
            <x14:sparkline>
              <xm:sqref>VSE59</xm:sqref>
            </x14:sparkline>
            <x14:sparkline>
              <xm:sqref>VSE60</xm:sqref>
            </x14:sparkline>
            <x14:sparkline>
              <xm:sqref>VSF59</xm:sqref>
            </x14:sparkline>
            <x14:sparkline>
              <xm:sqref>VSF60</xm:sqref>
            </x14:sparkline>
            <x14:sparkline>
              <xm:sqref>VSG59</xm:sqref>
            </x14:sparkline>
            <x14:sparkline>
              <xm:sqref>VSG60</xm:sqref>
            </x14:sparkline>
            <x14:sparkline>
              <xm:sqref>VSH59</xm:sqref>
            </x14:sparkline>
            <x14:sparkline>
              <xm:sqref>VSH60</xm:sqref>
            </x14:sparkline>
            <x14:sparkline>
              <xm:sqref>VSI59</xm:sqref>
            </x14:sparkline>
            <x14:sparkline>
              <xm:sqref>VSI60</xm:sqref>
            </x14:sparkline>
            <x14:sparkline>
              <xm:sqref>VSJ59</xm:sqref>
            </x14:sparkline>
            <x14:sparkline>
              <xm:sqref>VSJ60</xm:sqref>
            </x14:sparkline>
            <x14:sparkline>
              <xm:sqref>VSK59</xm:sqref>
            </x14:sparkline>
            <x14:sparkline>
              <xm:sqref>VSK60</xm:sqref>
            </x14:sparkline>
            <x14:sparkline>
              <xm:sqref>VSL59</xm:sqref>
            </x14:sparkline>
            <x14:sparkline>
              <xm:sqref>VSL60</xm:sqref>
            </x14:sparkline>
            <x14:sparkline>
              <xm:sqref>VSM59</xm:sqref>
            </x14:sparkline>
            <x14:sparkline>
              <xm:sqref>VSM60</xm:sqref>
            </x14:sparkline>
            <x14:sparkline>
              <xm:sqref>VSN59</xm:sqref>
            </x14:sparkline>
            <x14:sparkline>
              <xm:sqref>VSN60</xm:sqref>
            </x14:sparkline>
            <x14:sparkline>
              <xm:sqref>VSO59</xm:sqref>
            </x14:sparkline>
            <x14:sparkline>
              <xm:sqref>VSO60</xm:sqref>
            </x14:sparkline>
            <x14:sparkline>
              <xm:sqref>VSP59</xm:sqref>
            </x14:sparkline>
            <x14:sparkline>
              <xm:sqref>VSP60</xm:sqref>
            </x14:sparkline>
            <x14:sparkline>
              <xm:sqref>VSQ59</xm:sqref>
            </x14:sparkline>
            <x14:sparkline>
              <xm:sqref>VSQ60</xm:sqref>
            </x14:sparkline>
            <x14:sparkline>
              <xm:sqref>VSR59</xm:sqref>
            </x14:sparkline>
            <x14:sparkline>
              <xm:sqref>VSR60</xm:sqref>
            </x14:sparkline>
            <x14:sparkline>
              <xm:sqref>VSS59</xm:sqref>
            </x14:sparkline>
            <x14:sparkline>
              <xm:sqref>VSS60</xm:sqref>
            </x14:sparkline>
            <x14:sparkline>
              <xm:sqref>VST59</xm:sqref>
            </x14:sparkline>
            <x14:sparkline>
              <xm:sqref>VST60</xm:sqref>
            </x14:sparkline>
            <x14:sparkline>
              <xm:sqref>VSU59</xm:sqref>
            </x14:sparkline>
            <x14:sparkline>
              <xm:sqref>VSU60</xm:sqref>
            </x14:sparkline>
            <x14:sparkline>
              <xm:sqref>VSV59</xm:sqref>
            </x14:sparkline>
            <x14:sparkline>
              <xm:sqref>VSV60</xm:sqref>
            </x14:sparkline>
            <x14:sparkline>
              <xm:sqref>VSW59</xm:sqref>
            </x14:sparkline>
            <x14:sparkline>
              <xm:sqref>VSW60</xm:sqref>
            </x14:sparkline>
            <x14:sparkline>
              <xm:sqref>VSX59</xm:sqref>
            </x14:sparkline>
            <x14:sparkline>
              <xm:sqref>VSX60</xm:sqref>
            </x14:sparkline>
            <x14:sparkline>
              <xm:sqref>VSY59</xm:sqref>
            </x14:sparkline>
            <x14:sparkline>
              <xm:sqref>VSY60</xm:sqref>
            </x14:sparkline>
            <x14:sparkline>
              <xm:sqref>VSZ59</xm:sqref>
            </x14:sparkline>
            <x14:sparkline>
              <xm:sqref>VSZ60</xm:sqref>
            </x14:sparkline>
            <x14:sparkline>
              <xm:sqref>VTA59</xm:sqref>
            </x14:sparkline>
            <x14:sparkline>
              <xm:sqref>VTA60</xm:sqref>
            </x14:sparkline>
            <x14:sparkline>
              <xm:sqref>VTB59</xm:sqref>
            </x14:sparkline>
            <x14:sparkline>
              <xm:sqref>VTB60</xm:sqref>
            </x14:sparkline>
            <x14:sparkline>
              <xm:sqref>VTC59</xm:sqref>
            </x14:sparkline>
            <x14:sparkline>
              <xm:sqref>VTC60</xm:sqref>
            </x14:sparkline>
            <x14:sparkline>
              <xm:sqref>VTD59</xm:sqref>
            </x14:sparkline>
            <x14:sparkline>
              <xm:sqref>VTD60</xm:sqref>
            </x14:sparkline>
            <x14:sparkline>
              <xm:sqref>VTE59</xm:sqref>
            </x14:sparkline>
            <x14:sparkline>
              <xm:sqref>VTE60</xm:sqref>
            </x14:sparkline>
            <x14:sparkline>
              <xm:sqref>VTF59</xm:sqref>
            </x14:sparkline>
            <x14:sparkline>
              <xm:sqref>VTF60</xm:sqref>
            </x14:sparkline>
            <x14:sparkline>
              <xm:sqref>VTG59</xm:sqref>
            </x14:sparkline>
            <x14:sparkline>
              <xm:sqref>VTG60</xm:sqref>
            </x14:sparkline>
            <x14:sparkline>
              <xm:sqref>VTH59</xm:sqref>
            </x14:sparkline>
            <x14:sparkline>
              <xm:sqref>VTH60</xm:sqref>
            </x14:sparkline>
            <x14:sparkline>
              <xm:sqref>VTI59</xm:sqref>
            </x14:sparkline>
            <x14:sparkline>
              <xm:sqref>VTI60</xm:sqref>
            </x14:sparkline>
            <x14:sparkline>
              <xm:sqref>VTJ59</xm:sqref>
            </x14:sparkline>
            <x14:sparkline>
              <xm:sqref>VTJ60</xm:sqref>
            </x14:sparkline>
            <x14:sparkline>
              <xm:sqref>VTK59</xm:sqref>
            </x14:sparkline>
            <x14:sparkline>
              <xm:sqref>VTK60</xm:sqref>
            </x14:sparkline>
            <x14:sparkline>
              <xm:sqref>VTL59</xm:sqref>
            </x14:sparkline>
            <x14:sparkline>
              <xm:sqref>VTL60</xm:sqref>
            </x14:sparkline>
            <x14:sparkline>
              <xm:sqref>VTM59</xm:sqref>
            </x14:sparkline>
            <x14:sparkline>
              <xm:sqref>VTM60</xm:sqref>
            </x14:sparkline>
            <x14:sparkline>
              <xm:sqref>VTN59</xm:sqref>
            </x14:sparkline>
            <x14:sparkline>
              <xm:sqref>VTN60</xm:sqref>
            </x14:sparkline>
            <x14:sparkline>
              <xm:sqref>VTO59</xm:sqref>
            </x14:sparkline>
            <x14:sparkline>
              <xm:sqref>VTO60</xm:sqref>
            </x14:sparkline>
            <x14:sparkline>
              <xm:sqref>VTP59</xm:sqref>
            </x14:sparkline>
            <x14:sparkline>
              <xm:sqref>VTP60</xm:sqref>
            </x14:sparkline>
            <x14:sparkline>
              <xm:sqref>VTQ59</xm:sqref>
            </x14:sparkline>
            <x14:sparkline>
              <xm:sqref>VTQ60</xm:sqref>
            </x14:sparkline>
            <x14:sparkline>
              <xm:sqref>VTR59</xm:sqref>
            </x14:sparkline>
            <x14:sparkline>
              <xm:sqref>VTR60</xm:sqref>
            </x14:sparkline>
            <x14:sparkline>
              <xm:sqref>VTS59</xm:sqref>
            </x14:sparkline>
            <x14:sparkline>
              <xm:sqref>VTS60</xm:sqref>
            </x14:sparkline>
            <x14:sparkline>
              <xm:sqref>VTT59</xm:sqref>
            </x14:sparkline>
            <x14:sparkline>
              <xm:sqref>VTT60</xm:sqref>
            </x14:sparkline>
            <x14:sparkline>
              <xm:sqref>VTU59</xm:sqref>
            </x14:sparkline>
            <x14:sparkline>
              <xm:sqref>VTU60</xm:sqref>
            </x14:sparkline>
            <x14:sparkline>
              <xm:sqref>VTV59</xm:sqref>
            </x14:sparkline>
            <x14:sparkline>
              <xm:sqref>VTV60</xm:sqref>
            </x14:sparkline>
            <x14:sparkline>
              <xm:sqref>VTW59</xm:sqref>
            </x14:sparkline>
            <x14:sparkline>
              <xm:sqref>VTW60</xm:sqref>
            </x14:sparkline>
            <x14:sparkline>
              <xm:sqref>VTX59</xm:sqref>
            </x14:sparkline>
            <x14:sparkline>
              <xm:sqref>VTX60</xm:sqref>
            </x14:sparkline>
            <x14:sparkline>
              <xm:sqref>VTY59</xm:sqref>
            </x14:sparkline>
            <x14:sparkline>
              <xm:sqref>VTY60</xm:sqref>
            </x14:sparkline>
            <x14:sparkline>
              <xm:sqref>VTZ59</xm:sqref>
            </x14:sparkline>
            <x14:sparkline>
              <xm:sqref>VTZ60</xm:sqref>
            </x14:sparkline>
            <x14:sparkline>
              <xm:sqref>VUA59</xm:sqref>
            </x14:sparkline>
            <x14:sparkline>
              <xm:sqref>VUA60</xm:sqref>
            </x14:sparkline>
            <x14:sparkline>
              <xm:sqref>VUB59</xm:sqref>
            </x14:sparkline>
            <x14:sparkline>
              <xm:sqref>VUB60</xm:sqref>
            </x14:sparkline>
            <x14:sparkline>
              <xm:sqref>VUC59</xm:sqref>
            </x14:sparkline>
            <x14:sparkline>
              <xm:sqref>VUC60</xm:sqref>
            </x14:sparkline>
            <x14:sparkline>
              <xm:sqref>VUD59</xm:sqref>
            </x14:sparkline>
            <x14:sparkline>
              <xm:sqref>VUD60</xm:sqref>
            </x14:sparkline>
            <x14:sparkline>
              <xm:sqref>VUE59</xm:sqref>
            </x14:sparkline>
            <x14:sparkline>
              <xm:sqref>VUE60</xm:sqref>
            </x14:sparkline>
            <x14:sparkline>
              <xm:sqref>VUF59</xm:sqref>
            </x14:sparkline>
            <x14:sparkline>
              <xm:sqref>VUF60</xm:sqref>
            </x14:sparkline>
            <x14:sparkline>
              <xm:sqref>VUG59</xm:sqref>
            </x14:sparkline>
            <x14:sparkline>
              <xm:sqref>VUG60</xm:sqref>
            </x14:sparkline>
            <x14:sparkline>
              <xm:sqref>VUH59</xm:sqref>
            </x14:sparkline>
            <x14:sparkline>
              <xm:sqref>VUH60</xm:sqref>
            </x14:sparkline>
            <x14:sparkline>
              <xm:sqref>VUI59</xm:sqref>
            </x14:sparkline>
            <x14:sparkline>
              <xm:sqref>VUI60</xm:sqref>
            </x14:sparkline>
            <x14:sparkline>
              <xm:sqref>VUJ59</xm:sqref>
            </x14:sparkline>
            <x14:sparkline>
              <xm:sqref>VUJ60</xm:sqref>
            </x14:sparkline>
            <x14:sparkline>
              <xm:sqref>VUK59</xm:sqref>
            </x14:sparkline>
            <x14:sparkline>
              <xm:sqref>VUK60</xm:sqref>
            </x14:sparkline>
            <x14:sparkline>
              <xm:sqref>VUL59</xm:sqref>
            </x14:sparkline>
            <x14:sparkline>
              <xm:sqref>VUL60</xm:sqref>
            </x14:sparkline>
            <x14:sparkline>
              <xm:sqref>VUM59</xm:sqref>
            </x14:sparkline>
            <x14:sparkline>
              <xm:sqref>VUM60</xm:sqref>
            </x14:sparkline>
            <x14:sparkline>
              <xm:sqref>VUN59</xm:sqref>
            </x14:sparkline>
            <x14:sparkline>
              <xm:sqref>VUN60</xm:sqref>
            </x14:sparkline>
            <x14:sparkline>
              <xm:sqref>VUO59</xm:sqref>
            </x14:sparkline>
            <x14:sparkline>
              <xm:sqref>VUO60</xm:sqref>
            </x14:sparkline>
            <x14:sparkline>
              <xm:sqref>VUP59</xm:sqref>
            </x14:sparkline>
            <x14:sparkline>
              <xm:sqref>VUP60</xm:sqref>
            </x14:sparkline>
            <x14:sparkline>
              <xm:sqref>VUQ59</xm:sqref>
            </x14:sparkline>
            <x14:sparkline>
              <xm:sqref>VUQ60</xm:sqref>
            </x14:sparkline>
            <x14:sparkline>
              <xm:sqref>VUR59</xm:sqref>
            </x14:sparkline>
            <x14:sparkline>
              <xm:sqref>VUR60</xm:sqref>
            </x14:sparkline>
            <x14:sparkline>
              <xm:sqref>VUS59</xm:sqref>
            </x14:sparkline>
            <x14:sparkline>
              <xm:sqref>VUS60</xm:sqref>
            </x14:sparkline>
            <x14:sparkline>
              <xm:sqref>VUT59</xm:sqref>
            </x14:sparkline>
            <x14:sparkline>
              <xm:sqref>VUT60</xm:sqref>
            </x14:sparkline>
            <x14:sparkline>
              <xm:sqref>VUU59</xm:sqref>
            </x14:sparkline>
            <x14:sparkline>
              <xm:sqref>VUU60</xm:sqref>
            </x14:sparkline>
            <x14:sparkline>
              <xm:sqref>VUV59</xm:sqref>
            </x14:sparkline>
            <x14:sparkline>
              <xm:sqref>VUV60</xm:sqref>
            </x14:sparkline>
            <x14:sparkline>
              <xm:sqref>VUW59</xm:sqref>
            </x14:sparkline>
            <x14:sparkline>
              <xm:sqref>VUW60</xm:sqref>
            </x14:sparkline>
            <x14:sparkline>
              <xm:sqref>VUX59</xm:sqref>
            </x14:sparkline>
            <x14:sparkline>
              <xm:sqref>VUX60</xm:sqref>
            </x14:sparkline>
            <x14:sparkline>
              <xm:sqref>VUY59</xm:sqref>
            </x14:sparkline>
            <x14:sparkline>
              <xm:sqref>VUY60</xm:sqref>
            </x14:sparkline>
            <x14:sparkline>
              <xm:sqref>VUZ59</xm:sqref>
            </x14:sparkline>
            <x14:sparkline>
              <xm:sqref>VUZ60</xm:sqref>
            </x14:sparkline>
            <x14:sparkline>
              <xm:sqref>VVA59</xm:sqref>
            </x14:sparkline>
            <x14:sparkline>
              <xm:sqref>VVA60</xm:sqref>
            </x14:sparkline>
            <x14:sparkline>
              <xm:sqref>VVB59</xm:sqref>
            </x14:sparkline>
            <x14:sparkline>
              <xm:sqref>VVB60</xm:sqref>
            </x14:sparkline>
            <x14:sparkline>
              <xm:sqref>VVC59</xm:sqref>
            </x14:sparkline>
            <x14:sparkline>
              <xm:sqref>VVC60</xm:sqref>
            </x14:sparkline>
            <x14:sparkline>
              <xm:sqref>VVD59</xm:sqref>
            </x14:sparkline>
            <x14:sparkline>
              <xm:sqref>VVD60</xm:sqref>
            </x14:sparkline>
            <x14:sparkline>
              <xm:sqref>VVE59</xm:sqref>
            </x14:sparkline>
            <x14:sparkline>
              <xm:sqref>VVE60</xm:sqref>
            </x14:sparkline>
            <x14:sparkline>
              <xm:sqref>VVF59</xm:sqref>
            </x14:sparkline>
            <x14:sparkline>
              <xm:sqref>VVF60</xm:sqref>
            </x14:sparkline>
            <x14:sparkline>
              <xm:sqref>VVG59</xm:sqref>
            </x14:sparkline>
            <x14:sparkline>
              <xm:sqref>VVG60</xm:sqref>
            </x14:sparkline>
            <x14:sparkline>
              <xm:sqref>VVH59</xm:sqref>
            </x14:sparkline>
            <x14:sparkline>
              <xm:sqref>VVH60</xm:sqref>
            </x14:sparkline>
            <x14:sparkline>
              <xm:sqref>VVI59</xm:sqref>
            </x14:sparkline>
            <x14:sparkline>
              <xm:sqref>VVI60</xm:sqref>
            </x14:sparkline>
            <x14:sparkline>
              <xm:sqref>VVJ59</xm:sqref>
            </x14:sparkline>
            <x14:sparkline>
              <xm:sqref>VVJ60</xm:sqref>
            </x14:sparkline>
            <x14:sparkline>
              <xm:sqref>VVK59</xm:sqref>
            </x14:sparkline>
            <x14:sparkline>
              <xm:sqref>VVK60</xm:sqref>
            </x14:sparkline>
            <x14:sparkline>
              <xm:sqref>VVL59</xm:sqref>
            </x14:sparkline>
            <x14:sparkline>
              <xm:sqref>VVL60</xm:sqref>
            </x14:sparkline>
            <x14:sparkline>
              <xm:sqref>VVM59</xm:sqref>
            </x14:sparkline>
            <x14:sparkline>
              <xm:sqref>VVM60</xm:sqref>
            </x14:sparkline>
            <x14:sparkline>
              <xm:sqref>VVN59</xm:sqref>
            </x14:sparkline>
            <x14:sparkline>
              <xm:sqref>VVN60</xm:sqref>
            </x14:sparkline>
            <x14:sparkline>
              <xm:sqref>VVO59</xm:sqref>
            </x14:sparkline>
            <x14:sparkline>
              <xm:sqref>VVO60</xm:sqref>
            </x14:sparkline>
            <x14:sparkline>
              <xm:sqref>VVP59</xm:sqref>
            </x14:sparkline>
            <x14:sparkline>
              <xm:sqref>VVP60</xm:sqref>
            </x14:sparkline>
            <x14:sparkline>
              <xm:sqref>VVQ59</xm:sqref>
            </x14:sparkline>
            <x14:sparkline>
              <xm:sqref>VVQ60</xm:sqref>
            </x14:sparkline>
            <x14:sparkline>
              <xm:sqref>VVR59</xm:sqref>
            </x14:sparkline>
            <x14:sparkline>
              <xm:sqref>VVR60</xm:sqref>
            </x14:sparkline>
            <x14:sparkline>
              <xm:sqref>VVS59</xm:sqref>
            </x14:sparkline>
            <x14:sparkline>
              <xm:sqref>VVS60</xm:sqref>
            </x14:sparkline>
            <x14:sparkline>
              <xm:sqref>VVT59</xm:sqref>
            </x14:sparkline>
            <x14:sparkline>
              <xm:sqref>VVT60</xm:sqref>
            </x14:sparkline>
            <x14:sparkline>
              <xm:sqref>VVU59</xm:sqref>
            </x14:sparkline>
            <x14:sparkline>
              <xm:sqref>VVU60</xm:sqref>
            </x14:sparkline>
            <x14:sparkline>
              <xm:sqref>VVV59</xm:sqref>
            </x14:sparkline>
            <x14:sparkline>
              <xm:sqref>VVV60</xm:sqref>
            </x14:sparkline>
            <x14:sparkline>
              <xm:sqref>VVW59</xm:sqref>
            </x14:sparkline>
            <x14:sparkline>
              <xm:sqref>VVW60</xm:sqref>
            </x14:sparkline>
            <x14:sparkline>
              <xm:sqref>VVX59</xm:sqref>
            </x14:sparkline>
            <x14:sparkline>
              <xm:sqref>VVX60</xm:sqref>
            </x14:sparkline>
            <x14:sparkline>
              <xm:sqref>VVY59</xm:sqref>
            </x14:sparkline>
            <x14:sparkline>
              <xm:sqref>VVY60</xm:sqref>
            </x14:sparkline>
            <x14:sparkline>
              <xm:sqref>VVZ59</xm:sqref>
            </x14:sparkline>
            <x14:sparkline>
              <xm:sqref>VVZ60</xm:sqref>
            </x14:sparkline>
            <x14:sparkline>
              <xm:sqref>VWA59</xm:sqref>
            </x14:sparkline>
            <x14:sparkline>
              <xm:sqref>VWA60</xm:sqref>
            </x14:sparkline>
            <x14:sparkline>
              <xm:sqref>VWB59</xm:sqref>
            </x14:sparkline>
            <x14:sparkline>
              <xm:sqref>VWB60</xm:sqref>
            </x14:sparkline>
            <x14:sparkline>
              <xm:sqref>VWC59</xm:sqref>
            </x14:sparkline>
            <x14:sparkline>
              <xm:sqref>VWC60</xm:sqref>
            </x14:sparkline>
            <x14:sparkline>
              <xm:sqref>VWD59</xm:sqref>
            </x14:sparkline>
            <x14:sparkline>
              <xm:sqref>VWD60</xm:sqref>
            </x14:sparkline>
            <x14:sparkline>
              <xm:sqref>VWE59</xm:sqref>
            </x14:sparkline>
            <x14:sparkline>
              <xm:sqref>VWE60</xm:sqref>
            </x14:sparkline>
            <x14:sparkline>
              <xm:sqref>VWF59</xm:sqref>
            </x14:sparkline>
            <x14:sparkline>
              <xm:sqref>VWF60</xm:sqref>
            </x14:sparkline>
            <x14:sparkline>
              <xm:sqref>VWG59</xm:sqref>
            </x14:sparkline>
            <x14:sparkline>
              <xm:sqref>VWG60</xm:sqref>
            </x14:sparkline>
            <x14:sparkline>
              <xm:sqref>VWH59</xm:sqref>
            </x14:sparkline>
            <x14:sparkline>
              <xm:sqref>VWH60</xm:sqref>
            </x14:sparkline>
            <x14:sparkline>
              <xm:sqref>VWI59</xm:sqref>
            </x14:sparkline>
            <x14:sparkline>
              <xm:sqref>VWI60</xm:sqref>
            </x14:sparkline>
            <x14:sparkline>
              <xm:sqref>VWJ59</xm:sqref>
            </x14:sparkline>
            <x14:sparkline>
              <xm:sqref>VWJ60</xm:sqref>
            </x14:sparkline>
            <x14:sparkline>
              <xm:sqref>VWK59</xm:sqref>
            </x14:sparkline>
            <x14:sparkline>
              <xm:sqref>VWK60</xm:sqref>
            </x14:sparkline>
            <x14:sparkline>
              <xm:sqref>VWL59</xm:sqref>
            </x14:sparkline>
            <x14:sparkline>
              <xm:sqref>VWL60</xm:sqref>
            </x14:sparkline>
            <x14:sparkline>
              <xm:sqref>VWM59</xm:sqref>
            </x14:sparkline>
            <x14:sparkline>
              <xm:sqref>VWM60</xm:sqref>
            </x14:sparkline>
            <x14:sparkline>
              <xm:sqref>VWN59</xm:sqref>
            </x14:sparkline>
            <x14:sparkline>
              <xm:sqref>VWN60</xm:sqref>
            </x14:sparkline>
            <x14:sparkline>
              <xm:sqref>VWO59</xm:sqref>
            </x14:sparkline>
            <x14:sparkline>
              <xm:sqref>VWO60</xm:sqref>
            </x14:sparkline>
            <x14:sparkline>
              <xm:sqref>VWP59</xm:sqref>
            </x14:sparkline>
            <x14:sparkline>
              <xm:sqref>VWP60</xm:sqref>
            </x14:sparkline>
            <x14:sparkline>
              <xm:sqref>VWQ59</xm:sqref>
            </x14:sparkline>
            <x14:sparkline>
              <xm:sqref>VWQ60</xm:sqref>
            </x14:sparkline>
            <x14:sparkline>
              <xm:sqref>VWR59</xm:sqref>
            </x14:sparkline>
            <x14:sparkline>
              <xm:sqref>VWR60</xm:sqref>
            </x14:sparkline>
            <x14:sparkline>
              <xm:sqref>VWS59</xm:sqref>
            </x14:sparkline>
            <x14:sparkline>
              <xm:sqref>VWS60</xm:sqref>
            </x14:sparkline>
            <x14:sparkline>
              <xm:sqref>VWT59</xm:sqref>
            </x14:sparkline>
            <x14:sparkline>
              <xm:sqref>VWT60</xm:sqref>
            </x14:sparkline>
            <x14:sparkline>
              <xm:sqref>VWU59</xm:sqref>
            </x14:sparkline>
            <x14:sparkline>
              <xm:sqref>VWU60</xm:sqref>
            </x14:sparkline>
            <x14:sparkline>
              <xm:sqref>VWV59</xm:sqref>
            </x14:sparkline>
            <x14:sparkline>
              <xm:sqref>VWV60</xm:sqref>
            </x14:sparkline>
            <x14:sparkline>
              <xm:sqref>VWW59</xm:sqref>
            </x14:sparkline>
            <x14:sparkline>
              <xm:sqref>VWW60</xm:sqref>
            </x14:sparkline>
            <x14:sparkline>
              <xm:sqref>VWX59</xm:sqref>
            </x14:sparkline>
            <x14:sparkline>
              <xm:sqref>VWX60</xm:sqref>
            </x14:sparkline>
            <x14:sparkline>
              <xm:sqref>VWY59</xm:sqref>
            </x14:sparkline>
            <x14:sparkline>
              <xm:sqref>VWY60</xm:sqref>
            </x14:sparkline>
            <x14:sparkline>
              <xm:sqref>VWZ59</xm:sqref>
            </x14:sparkline>
            <x14:sparkline>
              <xm:sqref>VWZ60</xm:sqref>
            </x14:sparkline>
            <x14:sparkline>
              <xm:sqref>VXA59</xm:sqref>
            </x14:sparkline>
            <x14:sparkline>
              <xm:sqref>VXA60</xm:sqref>
            </x14:sparkline>
            <x14:sparkline>
              <xm:sqref>VXB59</xm:sqref>
            </x14:sparkline>
            <x14:sparkline>
              <xm:sqref>VXB60</xm:sqref>
            </x14:sparkline>
            <x14:sparkline>
              <xm:sqref>VXC59</xm:sqref>
            </x14:sparkline>
            <x14:sparkline>
              <xm:sqref>VXC60</xm:sqref>
            </x14:sparkline>
            <x14:sparkline>
              <xm:sqref>VXD59</xm:sqref>
            </x14:sparkline>
            <x14:sparkline>
              <xm:sqref>VXD60</xm:sqref>
            </x14:sparkline>
            <x14:sparkline>
              <xm:sqref>VXE59</xm:sqref>
            </x14:sparkline>
            <x14:sparkline>
              <xm:sqref>VXE60</xm:sqref>
            </x14:sparkline>
            <x14:sparkline>
              <xm:sqref>VXF59</xm:sqref>
            </x14:sparkline>
            <x14:sparkline>
              <xm:sqref>VXF60</xm:sqref>
            </x14:sparkline>
            <x14:sparkline>
              <xm:sqref>VXG59</xm:sqref>
            </x14:sparkline>
            <x14:sparkline>
              <xm:sqref>VXG60</xm:sqref>
            </x14:sparkline>
            <x14:sparkline>
              <xm:sqref>VXH59</xm:sqref>
            </x14:sparkline>
            <x14:sparkline>
              <xm:sqref>VXH60</xm:sqref>
            </x14:sparkline>
            <x14:sparkline>
              <xm:sqref>VXI59</xm:sqref>
            </x14:sparkline>
            <x14:sparkline>
              <xm:sqref>VXI60</xm:sqref>
            </x14:sparkline>
            <x14:sparkline>
              <xm:sqref>VXJ59</xm:sqref>
            </x14:sparkline>
            <x14:sparkline>
              <xm:sqref>VXJ60</xm:sqref>
            </x14:sparkline>
            <x14:sparkline>
              <xm:sqref>VXK59</xm:sqref>
            </x14:sparkline>
            <x14:sparkline>
              <xm:sqref>VXK60</xm:sqref>
            </x14:sparkline>
            <x14:sparkline>
              <xm:sqref>VXL59</xm:sqref>
            </x14:sparkline>
            <x14:sparkline>
              <xm:sqref>VXL60</xm:sqref>
            </x14:sparkline>
            <x14:sparkline>
              <xm:sqref>VXM59</xm:sqref>
            </x14:sparkline>
            <x14:sparkline>
              <xm:sqref>VXM60</xm:sqref>
            </x14:sparkline>
            <x14:sparkline>
              <xm:sqref>VXN59</xm:sqref>
            </x14:sparkline>
            <x14:sparkline>
              <xm:sqref>VXN60</xm:sqref>
            </x14:sparkline>
            <x14:sparkline>
              <xm:sqref>VXO59</xm:sqref>
            </x14:sparkline>
            <x14:sparkline>
              <xm:sqref>VXO60</xm:sqref>
            </x14:sparkline>
            <x14:sparkline>
              <xm:sqref>VXP59</xm:sqref>
            </x14:sparkline>
            <x14:sparkline>
              <xm:sqref>VXP60</xm:sqref>
            </x14:sparkline>
            <x14:sparkline>
              <xm:sqref>VXQ59</xm:sqref>
            </x14:sparkline>
            <x14:sparkline>
              <xm:sqref>VXQ60</xm:sqref>
            </x14:sparkline>
            <x14:sparkline>
              <xm:sqref>VXR59</xm:sqref>
            </x14:sparkline>
            <x14:sparkline>
              <xm:sqref>VXR60</xm:sqref>
            </x14:sparkline>
            <x14:sparkline>
              <xm:sqref>VXS59</xm:sqref>
            </x14:sparkline>
            <x14:sparkline>
              <xm:sqref>VXS60</xm:sqref>
            </x14:sparkline>
            <x14:sparkline>
              <xm:sqref>VXT59</xm:sqref>
            </x14:sparkline>
            <x14:sparkline>
              <xm:sqref>VXT60</xm:sqref>
            </x14:sparkline>
            <x14:sparkline>
              <xm:sqref>VXU59</xm:sqref>
            </x14:sparkline>
            <x14:sparkline>
              <xm:sqref>VXU60</xm:sqref>
            </x14:sparkline>
            <x14:sparkline>
              <xm:sqref>VXV59</xm:sqref>
            </x14:sparkline>
            <x14:sparkline>
              <xm:sqref>VXV60</xm:sqref>
            </x14:sparkline>
            <x14:sparkline>
              <xm:sqref>VXW59</xm:sqref>
            </x14:sparkline>
            <x14:sparkline>
              <xm:sqref>VXW60</xm:sqref>
            </x14:sparkline>
            <x14:sparkline>
              <xm:sqref>VXX59</xm:sqref>
            </x14:sparkline>
            <x14:sparkline>
              <xm:sqref>VXX60</xm:sqref>
            </x14:sparkline>
            <x14:sparkline>
              <xm:sqref>VXY59</xm:sqref>
            </x14:sparkline>
            <x14:sparkline>
              <xm:sqref>VXY60</xm:sqref>
            </x14:sparkline>
            <x14:sparkline>
              <xm:sqref>VXZ59</xm:sqref>
            </x14:sparkline>
            <x14:sparkline>
              <xm:sqref>VXZ60</xm:sqref>
            </x14:sparkline>
            <x14:sparkline>
              <xm:sqref>VYA59</xm:sqref>
            </x14:sparkline>
            <x14:sparkline>
              <xm:sqref>VYA60</xm:sqref>
            </x14:sparkline>
            <x14:sparkline>
              <xm:sqref>VYB59</xm:sqref>
            </x14:sparkline>
            <x14:sparkline>
              <xm:sqref>VYB60</xm:sqref>
            </x14:sparkline>
            <x14:sparkline>
              <xm:sqref>VYC59</xm:sqref>
            </x14:sparkline>
            <x14:sparkline>
              <xm:sqref>VYC60</xm:sqref>
            </x14:sparkline>
            <x14:sparkline>
              <xm:sqref>VYD59</xm:sqref>
            </x14:sparkline>
            <x14:sparkline>
              <xm:sqref>VYD60</xm:sqref>
            </x14:sparkline>
            <x14:sparkline>
              <xm:sqref>VYE59</xm:sqref>
            </x14:sparkline>
            <x14:sparkline>
              <xm:sqref>VYE60</xm:sqref>
            </x14:sparkline>
            <x14:sparkline>
              <xm:sqref>VYF59</xm:sqref>
            </x14:sparkline>
            <x14:sparkline>
              <xm:sqref>VYF60</xm:sqref>
            </x14:sparkline>
            <x14:sparkline>
              <xm:sqref>VYG59</xm:sqref>
            </x14:sparkline>
            <x14:sparkline>
              <xm:sqref>VYG60</xm:sqref>
            </x14:sparkline>
            <x14:sparkline>
              <xm:sqref>VYH59</xm:sqref>
            </x14:sparkline>
            <x14:sparkline>
              <xm:sqref>VYH60</xm:sqref>
            </x14:sparkline>
            <x14:sparkline>
              <xm:sqref>VYI59</xm:sqref>
            </x14:sparkline>
            <x14:sparkline>
              <xm:sqref>VYI60</xm:sqref>
            </x14:sparkline>
            <x14:sparkline>
              <xm:sqref>VYJ59</xm:sqref>
            </x14:sparkline>
            <x14:sparkline>
              <xm:sqref>VYJ60</xm:sqref>
            </x14:sparkline>
            <x14:sparkline>
              <xm:sqref>VYK59</xm:sqref>
            </x14:sparkline>
            <x14:sparkline>
              <xm:sqref>VYK60</xm:sqref>
            </x14:sparkline>
            <x14:sparkline>
              <xm:sqref>VYL59</xm:sqref>
            </x14:sparkline>
            <x14:sparkline>
              <xm:sqref>VYL60</xm:sqref>
            </x14:sparkline>
            <x14:sparkline>
              <xm:sqref>VYM59</xm:sqref>
            </x14:sparkline>
            <x14:sparkline>
              <xm:sqref>VYM60</xm:sqref>
            </x14:sparkline>
            <x14:sparkline>
              <xm:sqref>VYN59</xm:sqref>
            </x14:sparkline>
            <x14:sparkline>
              <xm:sqref>VYN60</xm:sqref>
            </x14:sparkline>
            <x14:sparkline>
              <xm:sqref>VYO59</xm:sqref>
            </x14:sparkline>
            <x14:sparkline>
              <xm:sqref>VYO60</xm:sqref>
            </x14:sparkline>
            <x14:sparkline>
              <xm:sqref>VYP59</xm:sqref>
            </x14:sparkline>
            <x14:sparkline>
              <xm:sqref>VYP60</xm:sqref>
            </x14:sparkline>
            <x14:sparkline>
              <xm:sqref>VYQ59</xm:sqref>
            </x14:sparkline>
            <x14:sparkline>
              <xm:sqref>VYQ60</xm:sqref>
            </x14:sparkline>
            <x14:sparkline>
              <xm:sqref>VYR59</xm:sqref>
            </x14:sparkline>
            <x14:sparkline>
              <xm:sqref>VYR60</xm:sqref>
            </x14:sparkline>
            <x14:sparkline>
              <xm:sqref>VYS59</xm:sqref>
            </x14:sparkline>
            <x14:sparkline>
              <xm:sqref>VYS60</xm:sqref>
            </x14:sparkline>
            <x14:sparkline>
              <xm:sqref>VYT59</xm:sqref>
            </x14:sparkline>
            <x14:sparkline>
              <xm:sqref>VYT60</xm:sqref>
            </x14:sparkline>
            <x14:sparkline>
              <xm:sqref>VYU59</xm:sqref>
            </x14:sparkline>
            <x14:sparkline>
              <xm:sqref>VYU60</xm:sqref>
            </x14:sparkline>
            <x14:sparkline>
              <xm:sqref>VYV59</xm:sqref>
            </x14:sparkline>
            <x14:sparkline>
              <xm:sqref>VYV60</xm:sqref>
            </x14:sparkline>
            <x14:sparkline>
              <xm:sqref>VYW59</xm:sqref>
            </x14:sparkline>
            <x14:sparkline>
              <xm:sqref>VYW60</xm:sqref>
            </x14:sparkline>
            <x14:sparkline>
              <xm:sqref>VYX59</xm:sqref>
            </x14:sparkline>
            <x14:sparkline>
              <xm:sqref>VYX60</xm:sqref>
            </x14:sparkline>
            <x14:sparkline>
              <xm:sqref>VYY59</xm:sqref>
            </x14:sparkline>
            <x14:sparkline>
              <xm:sqref>VYY60</xm:sqref>
            </x14:sparkline>
            <x14:sparkline>
              <xm:sqref>VYZ59</xm:sqref>
            </x14:sparkline>
            <x14:sparkline>
              <xm:sqref>VYZ60</xm:sqref>
            </x14:sparkline>
            <x14:sparkline>
              <xm:sqref>VZA59</xm:sqref>
            </x14:sparkline>
            <x14:sparkline>
              <xm:sqref>VZA60</xm:sqref>
            </x14:sparkline>
            <x14:sparkline>
              <xm:sqref>VZB59</xm:sqref>
            </x14:sparkline>
            <x14:sparkline>
              <xm:sqref>VZB60</xm:sqref>
            </x14:sparkline>
            <x14:sparkline>
              <xm:sqref>VZC59</xm:sqref>
            </x14:sparkline>
            <x14:sparkline>
              <xm:sqref>VZC60</xm:sqref>
            </x14:sparkline>
            <x14:sparkline>
              <xm:sqref>VZD59</xm:sqref>
            </x14:sparkline>
            <x14:sparkline>
              <xm:sqref>VZD60</xm:sqref>
            </x14:sparkline>
            <x14:sparkline>
              <xm:sqref>VZE59</xm:sqref>
            </x14:sparkline>
            <x14:sparkline>
              <xm:sqref>VZE60</xm:sqref>
            </x14:sparkline>
            <x14:sparkline>
              <xm:sqref>VZF59</xm:sqref>
            </x14:sparkline>
            <x14:sparkline>
              <xm:sqref>VZF60</xm:sqref>
            </x14:sparkline>
            <x14:sparkline>
              <xm:sqref>VZG59</xm:sqref>
            </x14:sparkline>
            <x14:sparkline>
              <xm:sqref>VZG60</xm:sqref>
            </x14:sparkline>
            <x14:sparkline>
              <xm:sqref>VZH59</xm:sqref>
            </x14:sparkline>
            <x14:sparkline>
              <xm:sqref>VZH60</xm:sqref>
            </x14:sparkline>
            <x14:sparkline>
              <xm:sqref>VZI59</xm:sqref>
            </x14:sparkline>
            <x14:sparkline>
              <xm:sqref>VZI60</xm:sqref>
            </x14:sparkline>
            <x14:sparkline>
              <xm:sqref>VZJ59</xm:sqref>
            </x14:sparkline>
            <x14:sparkline>
              <xm:sqref>VZJ60</xm:sqref>
            </x14:sparkline>
            <x14:sparkline>
              <xm:sqref>VZK59</xm:sqref>
            </x14:sparkline>
            <x14:sparkline>
              <xm:sqref>VZK60</xm:sqref>
            </x14:sparkline>
            <x14:sparkline>
              <xm:sqref>VZL59</xm:sqref>
            </x14:sparkline>
            <x14:sparkline>
              <xm:sqref>VZL60</xm:sqref>
            </x14:sparkline>
            <x14:sparkline>
              <xm:sqref>VZM59</xm:sqref>
            </x14:sparkline>
            <x14:sparkline>
              <xm:sqref>VZM60</xm:sqref>
            </x14:sparkline>
            <x14:sparkline>
              <xm:sqref>VZN59</xm:sqref>
            </x14:sparkline>
            <x14:sparkline>
              <xm:sqref>VZN60</xm:sqref>
            </x14:sparkline>
            <x14:sparkline>
              <xm:sqref>VZO59</xm:sqref>
            </x14:sparkline>
            <x14:sparkline>
              <xm:sqref>VZO60</xm:sqref>
            </x14:sparkline>
            <x14:sparkline>
              <xm:sqref>VZP59</xm:sqref>
            </x14:sparkline>
            <x14:sparkline>
              <xm:sqref>VZP60</xm:sqref>
            </x14:sparkline>
            <x14:sparkline>
              <xm:sqref>VZQ59</xm:sqref>
            </x14:sparkline>
            <x14:sparkline>
              <xm:sqref>VZQ60</xm:sqref>
            </x14:sparkline>
            <x14:sparkline>
              <xm:sqref>VZR59</xm:sqref>
            </x14:sparkline>
            <x14:sparkline>
              <xm:sqref>VZR60</xm:sqref>
            </x14:sparkline>
            <x14:sparkline>
              <xm:sqref>VZS59</xm:sqref>
            </x14:sparkline>
            <x14:sparkline>
              <xm:sqref>VZS60</xm:sqref>
            </x14:sparkline>
            <x14:sparkline>
              <xm:sqref>VZT59</xm:sqref>
            </x14:sparkline>
            <x14:sparkline>
              <xm:sqref>VZT60</xm:sqref>
            </x14:sparkline>
            <x14:sparkline>
              <xm:sqref>VZU59</xm:sqref>
            </x14:sparkline>
            <x14:sparkline>
              <xm:sqref>VZU60</xm:sqref>
            </x14:sparkline>
            <x14:sparkline>
              <xm:sqref>VZV59</xm:sqref>
            </x14:sparkline>
            <x14:sparkline>
              <xm:sqref>VZV60</xm:sqref>
            </x14:sparkline>
            <x14:sparkline>
              <xm:sqref>VZW59</xm:sqref>
            </x14:sparkline>
            <x14:sparkline>
              <xm:sqref>VZW60</xm:sqref>
            </x14:sparkline>
            <x14:sparkline>
              <xm:sqref>VZX59</xm:sqref>
            </x14:sparkline>
            <x14:sparkline>
              <xm:sqref>VZX60</xm:sqref>
            </x14:sparkline>
            <x14:sparkline>
              <xm:sqref>VZY59</xm:sqref>
            </x14:sparkline>
            <x14:sparkline>
              <xm:sqref>VZY60</xm:sqref>
            </x14:sparkline>
            <x14:sparkline>
              <xm:sqref>VZZ59</xm:sqref>
            </x14:sparkline>
            <x14:sparkline>
              <xm:sqref>VZZ60</xm:sqref>
            </x14:sparkline>
            <x14:sparkline>
              <xm:sqref>WAA59</xm:sqref>
            </x14:sparkline>
            <x14:sparkline>
              <xm:sqref>WAA60</xm:sqref>
            </x14:sparkline>
            <x14:sparkline>
              <xm:sqref>WAB59</xm:sqref>
            </x14:sparkline>
            <x14:sparkline>
              <xm:sqref>WAB60</xm:sqref>
            </x14:sparkline>
            <x14:sparkline>
              <xm:sqref>WAC59</xm:sqref>
            </x14:sparkline>
            <x14:sparkline>
              <xm:sqref>WAC60</xm:sqref>
            </x14:sparkline>
            <x14:sparkline>
              <xm:sqref>WAD59</xm:sqref>
            </x14:sparkline>
            <x14:sparkline>
              <xm:sqref>WAD60</xm:sqref>
            </x14:sparkline>
            <x14:sparkline>
              <xm:sqref>WAE59</xm:sqref>
            </x14:sparkline>
            <x14:sparkline>
              <xm:sqref>WAE60</xm:sqref>
            </x14:sparkline>
            <x14:sparkline>
              <xm:sqref>WAF59</xm:sqref>
            </x14:sparkline>
            <x14:sparkline>
              <xm:sqref>WAF60</xm:sqref>
            </x14:sparkline>
            <x14:sparkline>
              <xm:sqref>WAG59</xm:sqref>
            </x14:sparkline>
            <x14:sparkline>
              <xm:sqref>WAG60</xm:sqref>
            </x14:sparkline>
            <x14:sparkline>
              <xm:sqref>WAH59</xm:sqref>
            </x14:sparkline>
            <x14:sparkline>
              <xm:sqref>WAH60</xm:sqref>
            </x14:sparkline>
            <x14:sparkline>
              <xm:sqref>WAI59</xm:sqref>
            </x14:sparkline>
            <x14:sparkline>
              <xm:sqref>WAI60</xm:sqref>
            </x14:sparkline>
            <x14:sparkline>
              <xm:sqref>WAJ59</xm:sqref>
            </x14:sparkline>
            <x14:sparkline>
              <xm:sqref>WAJ60</xm:sqref>
            </x14:sparkline>
            <x14:sparkline>
              <xm:sqref>WAK59</xm:sqref>
            </x14:sparkline>
            <x14:sparkline>
              <xm:sqref>WAK60</xm:sqref>
            </x14:sparkline>
            <x14:sparkline>
              <xm:sqref>WAL59</xm:sqref>
            </x14:sparkline>
            <x14:sparkline>
              <xm:sqref>WAL60</xm:sqref>
            </x14:sparkline>
            <x14:sparkline>
              <xm:sqref>WAM59</xm:sqref>
            </x14:sparkline>
            <x14:sparkline>
              <xm:sqref>WAM60</xm:sqref>
            </x14:sparkline>
            <x14:sparkline>
              <xm:sqref>WAN59</xm:sqref>
            </x14:sparkline>
            <x14:sparkline>
              <xm:sqref>WAN60</xm:sqref>
            </x14:sparkline>
            <x14:sparkline>
              <xm:sqref>WAO59</xm:sqref>
            </x14:sparkline>
            <x14:sparkline>
              <xm:sqref>WAO60</xm:sqref>
            </x14:sparkline>
            <x14:sparkline>
              <xm:sqref>WAP59</xm:sqref>
            </x14:sparkline>
            <x14:sparkline>
              <xm:sqref>WAP60</xm:sqref>
            </x14:sparkline>
            <x14:sparkline>
              <xm:sqref>WAQ59</xm:sqref>
            </x14:sparkline>
            <x14:sparkline>
              <xm:sqref>WAQ60</xm:sqref>
            </x14:sparkline>
            <x14:sparkline>
              <xm:sqref>WAR59</xm:sqref>
            </x14:sparkline>
            <x14:sparkline>
              <xm:sqref>WAR60</xm:sqref>
            </x14:sparkline>
            <x14:sparkline>
              <xm:sqref>WAS59</xm:sqref>
            </x14:sparkline>
            <x14:sparkline>
              <xm:sqref>WAS60</xm:sqref>
            </x14:sparkline>
            <x14:sparkline>
              <xm:sqref>WAT59</xm:sqref>
            </x14:sparkline>
            <x14:sparkline>
              <xm:sqref>WAT60</xm:sqref>
            </x14:sparkline>
            <x14:sparkline>
              <xm:sqref>WAU59</xm:sqref>
            </x14:sparkline>
            <x14:sparkline>
              <xm:sqref>WAU60</xm:sqref>
            </x14:sparkline>
            <x14:sparkline>
              <xm:sqref>WAV59</xm:sqref>
            </x14:sparkline>
            <x14:sparkline>
              <xm:sqref>WAV60</xm:sqref>
            </x14:sparkline>
            <x14:sparkline>
              <xm:sqref>WAW59</xm:sqref>
            </x14:sparkline>
            <x14:sparkline>
              <xm:sqref>WAW60</xm:sqref>
            </x14:sparkline>
            <x14:sparkline>
              <xm:sqref>WAX59</xm:sqref>
            </x14:sparkline>
            <x14:sparkline>
              <xm:sqref>WAX60</xm:sqref>
            </x14:sparkline>
            <x14:sparkline>
              <xm:sqref>WAY59</xm:sqref>
            </x14:sparkline>
            <x14:sparkline>
              <xm:sqref>WAY60</xm:sqref>
            </x14:sparkline>
            <x14:sparkline>
              <xm:sqref>WAZ59</xm:sqref>
            </x14:sparkline>
            <x14:sparkline>
              <xm:sqref>WAZ60</xm:sqref>
            </x14:sparkline>
            <x14:sparkline>
              <xm:sqref>WBA59</xm:sqref>
            </x14:sparkline>
            <x14:sparkline>
              <xm:sqref>WBA60</xm:sqref>
            </x14:sparkline>
            <x14:sparkline>
              <xm:sqref>WBB59</xm:sqref>
            </x14:sparkline>
            <x14:sparkline>
              <xm:sqref>WBB60</xm:sqref>
            </x14:sparkline>
            <x14:sparkline>
              <xm:sqref>WBC59</xm:sqref>
            </x14:sparkline>
            <x14:sparkline>
              <xm:sqref>WBC60</xm:sqref>
            </x14:sparkline>
            <x14:sparkline>
              <xm:sqref>WBD59</xm:sqref>
            </x14:sparkline>
            <x14:sparkline>
              <xm:sqref>WBD60</xm:sqref>
            </x14:sparkline>
            <x14:sparkline>
              <xm:sqref>WBE59</xm:sqref>
            </x14:sparkline>
            <x14:sparkline>
              <xm:sqref>WBE60</xm:sqref>
            </x14:sparkline>
            <x14:sparkline>
              <xm:sqref>WBF59</xm:sqref>
            </x14:sparkline>
            <x14:sparkline>
              <xm:sqref>WBF60</xm:sqref>
            </x14:sparkline>
            <x14:sparkline>
              <xm:sqref>WBG59</xm:sqref>
            </x14:sparkline>
            <x14:sparkline>
              <xm:sqref>WBG60</xm:sqref>
            </x14:sparkline>
            <x14:sparkline>
              <xm:sqref>WBH59</xm:sqref>
            </x14:sparkline>
            <x14:sparkline>
              <xm:sqref>WBH60</xm:sqref>
            </x14:sparkline>
            <x14:sparkline>
              <xm:sqref>WBI59</xm:sqref>
            </x14:sparkline>
            <x14:sparkline>
              <xm:sqref>WBI60</xm:sqref>
            </x14:sparkline>
            <x14:sparkline>
              <xm:sqref>WBJ59</xm:sqref>
            </x14:sparkline>
            <x14:sparkline>
              <xm:sqref>WBJ60</xm:sqref>
            </x14:sparkline>
            <x14:sparkline>
              <xm:sqref>WBK59</xm:sqref>
            </x14:sparkline>
            <x14:sparkline>
              <xm:sqref>WBK60</xm:sqref>
            </x14:sparkline>
            <x14:sparkline>
              <xm:sqref>WBL59</xm:sqref>
            </x14:sparkline>
            <x14:sparkline>
              <xm:sqref>WBL60</xm:sqref>
            </x14:sparkline>
            <x14:sparkline>
              <xm:sqref>WBM59</xm:sqref>
            </x14:sparkline>
            <x14:sparkline>
              <xm:sqref>WBM60</xm:sqref>
            </x14:sparkline>
            <x14:sparkline>
              <xm:sqref>WBN59</xm:sqref>
            </x14:sparkline>
            <x14:sparkline>
              <xm:sqref>WBN60</xm:sqref>
            </x14:sparkline>
            <x14:sparkline>
              <xm:sqref>WBO59</xm:sqref>
            </x14:sparkline>
            <x14:sparkline>
              <xm:sqref>WBO60</xm:sqref>
            </x14:sparkline>
            <x14:sparkline>
              <xm:sqref>WBP59</xm:sqref>
            </x14:sparkline>
            <x14:sparkline>
              <xm:sqref>WBP60</xm:sqref>
            </x14:sparkline>
            <x14:sparkline>
              <xm:sqref>WBQ59</xm:sqref>
            </x14:sparkline>
            <x14:sparkline>
              <xm:sqref>WBQ60</xm:sqref>
            </x14:sparkline>
            <x14:sparkline>
              <xm:sqref>WBR59</xm:sqref>
            </x14:sparkline>
            <x14:sparkline>
              <xm:sqref>WBR60</xm:sqref>
            </x14:sparkline>
            <x14:sparkline>
              <xm:sqref>WBS59</xm:sqref>
            </x14:sparkline>
            <x14:sparkline>
              <xm:sqref>WBS60</xm:sqref>
            </x14:sparkline>
            <x14:sparkline>
              <xm:sqref>WBT59</xm:sqref>
            </x14:sparkline>
            <x14:sparkline>
              <xm:sqref>WBT60</xm:sqref>
            </x14:sparkline>
            <x14:sparkline>
              <xm:sqref>WBU59</xm:sqref>
            </x14:sparkline>
            <x14:sparkline>
              <xm:sqref>WBU60</xm:sqref>
            </x14:sparkline>
            <x14:sparkline>
              <xm:sqref>WBV59</xm:sqref>
            </x14:sparkline>
            <x14:sparkline>
              <xm:sqref>WBV60</xm:sqref>
            </x14:sparkline>
            <x14:sparkline>
              <xm:sqref>WBW59</xm:sqref>
            </x14:sparkline>
            <x14:sparkline>
              <xm:sqref>WBW60</xm:sqref>
            </x14:sparkline>
            <x14:sparkline>
              <xm:sqref>WBX59</xm:sqref>
            </x14:sparkline>
            <x14:sparkline>
              <xm:sqref>WBX60</xm:sqref>
            </x14:sparkline>
            <x14:sparkline>
              <xm:sqref>WBY59</xm:sqref>
            </x14:sparkline>
            <x14:sparkline>
              <xm:sqref>WBY60</xm:sqref>
            </x14:sparkline>
            <x14:sparkline>
              <xm:sqref>WBZ59</xm:sqref>
            </x14:sparkline>
            <x14:sparkline>
              <xm:sqref>WBZ60</xm:sqref>
            </x14:sparkline>
            <x14:sparkline>
              <xm:sqref>WCA59</xm:sqref>
            </x14:sparkline>
            <x14:sparkline>
              <xm:sqref>WCA60</xm:sqref>
            </x14:sparkline>
            <x14:sparkline>
              <xm:sqref>WCB59</xm:sqref>
            </x14:sparkline>
            <x14:sparkline>
              <xm:sqref>WCB60</xm:sqref>
            </x14:sparkline>
            <x14:sparkline>
              <xm:sqref>WCC59</xm:sqref>
            </x14:sparkline>
            <x14:sparkline>
              <xm:sqref>WCC60</xm:sqref>
            </x14:sparkline>
            <x14:sparkline>
              <xm:sqref>WCD59</xm:sqref>
            </x14:sparkline>
            <x14:sparkline>
              <xm:sqref>WCD60</xm:sqref>
            </x14:sparkline>
            <x14:sparkline>
              <xm:sqref>WCE59</xm:sqref>
            </x14:sparkline>
            <x14:sparkline>
              <xm:sqref>WCE60</xm:sqref>
            </x14:sparkline>
            <x14:sparkline>
              <xm:sqref>WCF59</xm:sqref>
            </x14:sparkline>
            <x14:sparkline>
              <xm:sqref>WCF60</xm:sqref>
            </x14:sparkline>
            <x14:sparkline>
              <xm:sqref>WCG59</xm:sqref>
            </x14:sparkline>
            <x14:sparkline>
              <xm:sqref>WCG60</xm:sqref>
            </x14:sparkline>
            <x14:sparkline>
              <xm:sqref>WCH59</xm:sqref>
            </x14:sparkline>
            <x14:sparkline>
              <xm:sqref>WCH60</xm:sqref>
            </x14:sparkline>
            <x14:sparkline>
              <xm:sqref>WCI59</xm:sqref>
            </x14:sparkline>
            <x14:sparkline>
              <xm:sqref>WCI60</xm:sqref>
            </x14:sparkline>
            <x14:sparkline>
              <xm:sqref>WCJ59</xm:sqref>
            </x14:sparkline>
            <x14:sparkline>
              <xm:sqref>WCJ60</xm:sqref>
            </x14:sparkline>
            <x14:sparkline>
              <xm:sqref>WCK59</xm:sqref>
            </x14:sparkline>
            <x14:sparkline>
              <xm:sqref>WCK60</xm:sqref>
            </x14:sparkline>
            <x14:sparkline>
              <xm:sqref>WCL59</xm:sqref>
            </x14:sparkline>
            <x14:sparkline>
              <xm:sqref>WCL60</xm:sqref>
            </x14:sparkline>
            <x14:sparkline>
              <xm:sqref>WCM59</xm:sqref>
            </x14:sparkline>
            <x14:sparkline>
              <xm:sqref>WCM60</xm:sqref>
            </x14:sparkline>
            <x14:sparkline>
              <xm:sqref>WCN59</xm:sqref>
            </x14:sparkline>
            <x14:sparkline>
              <xm:sqref>WCN60</xm:sqref>
            </x14:sparkline>
            <x14:sparkline>
              <xm:sqref>WCO59</xm:sqref>
            </x14:sparkline>
            <x14:sparkline>
              <xm:sqref>WCO60</xm:sqref>
            </x14:sparkline>
            <x14:sparkline>
              <xm:sqref>WCP59</xm:sqref>
            </x14:sparkline>
            <x14:sparkline>
              <xm:sqref>WCP60</xm:sqref>
            </x14:sparkline>
            <x14:sparkline>
              <xm:sqref>WCQ59</xm:sqref>
            </x14:sparkline>
            <x14:sparkline>
              <xm:sqref>WCQ60</xm:sqref>
            </x14:sparkline>
            <x14:sparkline>
              <xm:sqref>WCR59</xm:sqref>
            </x14:sparkline>
            <x14:sparkline>
              <xm:sqref>WCR60</xm:sqref>
            </x14:sparkline>
            <x14:sparkline>
              <xm:sqref>WCS59</xm:sqref>
            </x14:sparkline>
            <x14:sparkline>
              <xm:sqref>WCS60</xm:sqref>
            </x14:sparkline>
            <x14:sparkline>
              <xm:sqref>WCT59</xm:sqref>
            </x14:sparkline>
            <x14:sparkline>
              <xm:sqref>WCT60</xm:sqref>
            </x14:sparkline>
            <x14:sparkline>
              <xm:sqref>WCU59</xm:sqref>
            </x14:sparkline>
            <x14:sparkline>
              <xm:sqref>WCU60</xm:sqref>
            </x14:sparkline>
            <x14:sparkline>
              <xm:sqref>WCV59</xm:sqref>
            </x14:sparkline>
            <x14:sparkline>
              <xm:sqref>WCV60</xm:sqref>
            </x14:sparkline>
            <x14:sparkline>
              <xm:sqref>WCW59</xm:sqref>
            </x14:sparkline>
            <x14:sparkline>
              <xm:sqref>WCW60</xm:sqref>
            </x14:sparkline>
            <x14:sparkline>
              <xm:sqref>WCX59</xm:sqref>
            </x14:sparkline>
            <x14:sparkline>
              <xm:sqref>WCX60</xm:sqref>
            </x14:sparkline>
            <x14:sparkline>
              <xm:sqref>WCY59</xm:sqref>
            </x14:sparkline>
            <x14:sparkline>
              <xm:sqref>WCY60</xm:sqref>
            </x14:sparkline>
            <x14:sparkline>
              <xm:sqref>WCZ59</xm:sqref>
            </x14:sparkline>
            <x14:sparkline>
              <xm:sqref>WCZ60</xm:sqref>
            </x14:sparkline>
            <x14:sparkline>
              <xm:sqref>WDA59</xm:sqref>
            </x14:sparkline>
            <x14:sparkline>
              <xm:sqref>WDA60</xm:sqref>
            </x14:sparkline>
            <x14:sparkline>
              <xm:sqref>WDB59</xm:sqref>
            </x14:sparkline>
            <x14:sparkline>
              <xm:sqref>WDB60</xm:sqref>
            </x14:sparkline>
            <x14:sparkline>
              <xm:sqref>WDC59</xm:sqref>
            </x14:sparkline>
            <x14:sparkline>
              <xm:sqref>WDC60</xm:sqref>
            </x14:sparkline>
            <x14:sparkline>
              <xm:sqref>WDD59</xm:sqref>
            </x14:sparkline>
            <x14:sparkline>
              <xm:sqref>WDD60</xm:sqref>
            </x14:sparkline>
            <x14:sparkline>
              <xm:sqref>WDE59</xm:sqref>
            </x14:sparkline>
            <x14:sparkline>
              <xm:sqref>WDE60</xm:sqref>
            </x14:sparkline>
            <x14:sparkline>
              <xm:sqref>WDF59</xm:sqref>
            </x14:sparkline>
            <x14:sparkline>
              <xm:sqref>WDF60</xm:sqref>
            </x14:sparkline>
            <x14:sparkline>
              <xm:sqref>WDG59</xm:sqref>
            </x14:sparkline>
            <x14:sparkline>
              <xm:sqref>WDG60</xm:sqref>
            </x14:sparkline>
            <x14:sparkline>
              <xm:sqref>WDH59</xm:sqref>
            </x14:sparkline>
            <x14:sparkline>
              <xm:sqref>WDH60</xm:sqref>
            </x14:sparkline>
            <x14:sparkline>
              <xm:sqref>WDI59</xm:sqref>
            </x14:sparkline>
            <x14:sparkline>
              <xm:sqref>WDI60</xm:sqref>
            </x14:sparkline>
            <x14:sparkline>
              <xm:sqref>WDJ59</xm:sqref>
            </x14:sparkline>
            <x14:sparkline>
              <xm:sqref>WDJ60</xm:sqref>
            </x14:sparkline>
            <x14:sparkline>
              <xm:sqref>WDK59</xm:sqref>
            </x14:sparkline>
            <x14:sparkline>
              <xm:sqref>WDK60</xm:sqref>
            </x14:sparkline>
            <x14:sparkline>
              <xm:sqref>WDL59</xm:sqref>
            </x14:sparkline>
            <x14:sparkline>
              <xm:sqref>WDL60</xm:sqref>
            </x14:sparkline>
            <x14:sparkline>
              <xm:sqref>WDM59</xm:sqref>
            </x14:sparkline>
            <x14:sparkline>
              <xm:sqref>WDM60</xm:sqref>
            </x14:sparkline>
            <x14:sparkline>
              <xm:sqref>WDN59</xm:sqref>
            </x14:sparkline>
            <x14:sparkline>
              <xm:sqref>WDN60</xm:sqref>
            </x14:sparkline>
            <x14:sparkline>
              <xm:sqref>WDO59</xm:sqref>
            </x14:sparkline>
            <x14:sparkline>
              <xm:sqref>WDO60</xm:sqref>
            </x14:sparkline>
            <x14:sparkline>
              <xm:sqref>WDP59</xm:sqref>
            </x14:sparkline>
            <x14:sparkline>
              <xm:sqref>WDP60</xm:sqref>
            </x14:sparkline>
            <x14:sparkline>
              <xm:sqref>WDQ59</xm:sqref>
            </x14:sparkline>
            <x14:sparkline>
              <xm:sqref>WDQ60</xm:sqref>
            </x14:sparkline>
            <x14:sparkline>
              <xm:sqref>WDR59</xm:sqref>
            </x14:sparkline>
            <x14:sparkline>
              <xm:sqref>WDR60</xm:sqref>
            </x14:sparkline>
            <x14:sparkline>
              <xm:sqref>WDS59</xm:sqref>
            </x14:sparkline>
            <x14:sparkline>
              <xm:sqref>WDS60</xm:sqref>
            </x14:sparkline>
            <x14:sparkline>
              <xm:sqref>WDT59</xm:sqref>
            </x14:sparkline>
            <x14:sparkline>
              <xm:sqref>WDT60</xm:sqref>
            </x14:sparkline>
            <x14:sparkline>
              <xm:sqref>WDU59</xm:sqref>
            </x14:sparkline>
            <x14:sparkline>
              <xm:sqref>WDU60</xm:sqref>
            </x14:sparkline>
            <x14:sparkline>
              <xm:sqref>WDV59</xm:sqref>
            </x14:sparkline>
            <x14:sparkline>
              <xm:sqref>WDV60</xm:sqref>
            </x14:sparkline>
            <x14:sparkline>
              <xm:sqref>WDW59</xm:sqref>
            </x14:sparkline>
            <x14:sparkline>
              <xm:sqref>WDW60</xm:sqref>
            </x14:sparkline>
            <x14:sparkline>
              <xm:sqref>WDX59</xm:sqref>
            </x14:sparkline>
            <x14:sparkline>
              <xm:sqref>WDX60</xm:sqref>
            </x14:sparkline>
            <x14:sparkline>
              <xm:sqref>WDY59</xm:sqref>
            </x14:sparkline>
            <x14:sparkline>
              <xm:sqref>WDY60</xm:sqref>
            </x14:sparkline>
            <x14:sparkline>
              <xm:sqref>WDZ59</xm:sqref>
            </x14:sparkline>
            <x14:sparkline>
              <xm:sqref>WDZ60</xm:sqref>
            </x14:sparkline>
            <x14:sparkline>
              <xm:sqref>WEA59</xm:sqref>
            </x14:sparkline>
            <x14:sparkline>
              <xm:sqref>WEA60</xm:sqref>
            </x14:sparkline>
            <x14:sparkline>
              <xm:sqref>WEB59</xm:sqref>
            </x14:sparkline>
            <x14:sparkline>
              <xm:sqref>WEB60</xm:sqref>
            </x14:sparkline>
            <x14:sparkline>
              <xm:sqref>WEC59</xm:sqref>
            </x14:sparkline>
            <x14:sparkline>
              <xm:sqref>WEC60</xm:sqref>
            </x14:sparkline>
            <x14:sparkline>
              <xm:sqref>WED59</xm:sqref>
            </x14:sparkline>
            <x14:sparkline>
              <xm:sqref>WED60</xm:sqref>
            </x14:sparkline>
            <x14:sparkline>
              <xm:sqref>WEE59</xm:sqref>
            </x14:sparkline>
            <x14:sparkline>
              <xm:sqref>WEE60</xm:sqref>
            </x14:sparkline>
            <x14:sparkline>
              <xm:sqref>WEF59</xm:sqref>
            </x14:sparkline>
            <x14:sparkline>
              <xm:sqref>WEF60</xm:sqref>
            </x14:sparkline>
            <x14:sparkline>
              <xm:sqref>WEG59</xm:sqref>
            </x14:sparkline>
            <x14:sparkline>
              <xm:sqref>WEG60</xm:sqref>
            </x14:sparkline>
            <x14:sparkline>
              <xm:sqref>WEH59</xm:sqref>
            </x14:sparkline>
            <x14:sparkline>
              <xm:sqref>WEH60</xm:sqref>
            </x14:sparkline>
            <x14:sparkline>
              <xm:sqref>WEI59</xm:sqref>
            </x14:sparkline>
            <x14:sparkline>
              <xm:sqref>WEI60</xm:sqref>
            </x14:sparkline>
            <x14:sparkline>
              <xm:sqref>WEJ59</xm:sqref>
            </x14:sparkline>
            <x14:sparkline>
              <xm:sqref>WEJ60</xm:sqref>
            </x14:sparkline>
            <x14:sparkline>
              <xm:sqref>WEK59</xm:sqref>
            </x14:sparkline>
            <x14:sparkline>
              <xm:sqref>WEK60</xm:sqref>
            </x14:sparkline>
            <x14:sparkline>
              <xm:sqref>WEL59</xm:sqref>
            </x14:sparkline>
            <x14:sparkline>
              <xm:sqref>WEL60</xm:sqref>
            </x14:sparkline>
            <x14:sparkline>
              <xm:sqref>WEM59</xm:sqref>
            </x14:sparkline>
            <x14:sparkline>
              <xm:sqref>WEM60</xm:sqref>
            </x14:sparkline>
            <x14:sparkline>
              <xm:sqref>WEN59</xm:sqref>
            </x14:sparkline>
            <x14:sparkline>
              <xm:sqref>WEN60</xm:sqref>
            </x14:sparkline>
            <x14:sparkline>
              <xm:sqref>WEO59</xm:sqref>
            </x14:sparkline>
            <x14:sparkline>
              <xm:sqref>WEO60</xm:sqref>
            </x14:sparkline>
            <x14:sparkline>
              <xm:sqref>WEP59</xm:sqref>
            </x14:sparkline>
            <x14:sparkline>
              <xm:sqref>WEP60</xm:sqref>
            </x14:sparkline>
            <x14:sparkline>
              <xm:sqref>WEQ59</xm:sqref>
            </x14:sparkline>
            <x14:sparkline>
              <xm:sqref>WEQ60</xm:sqref>
            </x14:sparkline>
            <x14:sparkline>
              <xm:sqref>WER59</xm:sqref>
            </x14:sparkline>
            <x14:sparkline>
              <xm:sqref>WER60</xm:sqref>
            </x14:sparkline>
            <x14:sparkline>
              <xm:sqref>WES59</xm:sqref>
            </x14:sparkline>
            <x14:sparkline>
              <xm:sqref>WES60</xm:sqref>
            </x14:sparkline>
            <x14:sparkline>
              <xm:sqref>WET59</xm:sqref>
            </x14:sparkline>
            <x14:sparkline>
              <xm:sqref>WET60</xm:sqref>
            </x14:sparkline>
            <x14:sparkline>
              <xm:sqref>WEU59</xm:sqref>
            </x14:sparkline>
            <x14:sparkline>
              <xm:sqref>WEU60</xm:sqref>
            </x14:sparkline>
            <x14:sparkline>
              <xm:sqref>WEV59</xm:sqref>
            </x14:sparkline>
            <x14:sparkline>
              <xm:sqref>WEV60</xm:sqref>
            </x14:sparkline>
            <x14:sparkline>
              <xm:sqref>WEW59</xm:sqref>
            </x14:sparkline>
            <x14:sparkline>
              <xm:sqref>WEW60</xm:sqref>
            </x14:sparkline>
            <x14:sparkline>
              <xm:sqref>WEX59</xm:sqref>
            </x14:sparkline>
            <x14:sparkline>
              <xm:sqref>WEX60</xm:sqref>
            </x14:sparkline>
            <x14:sparkline>
              <xm:sqref>WEY59</xm:sqref>
            </x14:sparkline>
            <x14:sparkline>
              <xm:sqref>WEY60</xm:sqref>
            </x14:sparkline>
            <x14:sparkline>
              <xm:sqref>WEZ59</xm:sqref>
            </x14:sparkline>
            <x14:sparkline>
              <xm:sqref>WEZ60</xm:sqref>
            </x14:sparkline>
            <x14:sparkline>
              <xm:sqref>WFA59</xm:sqref>
            </x14:sparkline>
            <x14:sparkline>
              <xm:sqref>WFA60</xm:sqref>
            </x14:sparkline>
            <x14:sparkline>
              <xm:sqref>WFB59</xm:sqref>
            </x14:sparkline>
            <x14:sparkline>
              <xm:sqref>WFB60</xm:sqref>
            </x14:sparkline>
            <x14:sparkline>
              <xm:sqref>WFC59</xm:sqref>
            </x14:sparkline>
            <x14:sparkline>
              <xm:sqref>WFC60</xm:sqref>
            </x14:sparkline>
            <x14:sparkline>
              <xm:sqref>WFD59</xm:sqref>
            </x14:sparkline>
            <x14:sparkline>
              <xm:sqref>WFD60</xm:sqref>
            </x14:sparkline>
            <x14:sparkline>
              <xm:sqref>WFE59</xm:sqref>
            </x14:sparkline>
            <x14:sparkline>
              <xm:sqref>WFE60</xm:sqref>
            </x14:sparkline>
            <x14:sparkline>
              <xm:sqref>WFF59</xm:sqref>
            </x14:sparkline>
            <x14:sparkline>
              <xm:sqref>WFF60</xm:sqref>
            </x14:sparkline>
            <x14:sparkline>
              <xm:sqref>WFG59</xm:sqref>
            </x14:sparkline>
            <x14:sparkline>
              <xm:sqref>WFG60</xm:sqref>
            </x14:sparkline>
            <x14:sparkline>
              <xm:sqref>WFH59</xm:sqref>
            </x14:sparkline>
            <x14:sparkline>
              <xm:sqref>WFH60</xm:sqref>
            </x14:sparkline>
            <x14:sparkline>
              <xm:sqref>WFI59</xm:sqref>
            </x14:sparkline>
            <x14:sparkline>
              <xm:sqref>WFI60</xm:sqref>
            </x14:sparkline>
            <x14:sparkline>
              <xm:sqref>WFJ59</xm:sqref>
            </x14:sparkline>
            <x14:sparkline>
              <xm:sqref>WFJ60</xm:sqref>
            </x14:sparkline>
            <x14:sparkline>
              <xm:sqref>WFK59</xm:sqref>
            </x14:sparkline>
            <x14:sparkline>
              <xm:sqref>WFK60</xm:sqref>
            </x14:sparkline>
            <x14:sparkline>
              <xm:sqref>WFL59</xm:sqref>
            </x14:sparkline>
            <x14:sparkline>
              <xm:sqref>WFL60</xm:sqref>
            </x14:sparkline>
            <x14:sparkline>
              <xm:sqref>WFM59</xm:sqref>
            </x14:sparkline>
            <x14:sparkline>
              <xm:sqref>WFM60</xm:sqref>
            </x14:sparkline>
            <x14:sparkline>
              <xm:sqref>WFN59</xm:sqref>
            </x14:sparkline>
            <x14:sparkline>
              <xm:sqref>WFN60</xm:sqref>
            </x14:sparkline>
            <x14:sparkline>
              <xm:sqref>WFO59</xm:sqref>
            </x14:sparkline>
            <x14:sparkline>
              <xm:sqref>WFO60</xm:sqref>
            </x14:sparkline>
            <x14:sparkline>
              <xm:sqref>WFP59</xm:sqref>
            </x14:sparkline>
            <x14:sparkline>
              <xm:sqref>WFP60</xm:sqref>
            </x14:sparkline>
            <x14:sparkline>
              <xm:sqref>WFQ59</xm:sqref>
            </x14:sparkline>
            <x14:sparkline>
              <xm:sqref>WFQ60</xm:sqref>
            </x14:sparkline>
            <x14:sparkline>
              <xm:sqref>WFR59</xm:sqref>
            </x14:sparkline>
            <x14:sparkline>
              <xm:sqref>WFR60</xm:sqref>
            </x14:sparkline>
            <x14:sparkline>
              <xm:sqref>WFS59</xm:sqref>
            </x14:sparkline>
            <x14:sparkline>
              <xm:sqref>WFS60</xm:sqref>
            </x14:sparkline>
            <x14:sparkline>
              <xm:sqref>WFT59</xm:sqref>
            </x14:sparkline>
            <x14:sparkline>
              <xm:sqref>WFT60</xm:sqref>
            </x14:sparkline>
            <x14:sparkline>
              <xm:sqref>WFU59</xm:sqref>
            </x14:sparkline>
            <x14:sparkline>
              <xm:sqref>WFU60</xm:sqref>
            </x14:sparkline>
            <x14:sparkline>
              <xm:sqref>WFV59</xm:sqref>
            </x14:sparkline>
            <x14:sparkline>
              <xm:sqref>WFV60</xm:sqref>
            </x14:sparkline>
            <x14:sparkline>
              <xm:sqref>WFW59</xm:sqref>
            </x14:sparkline>
            <x14:sparkline>
              <xm:sqref>WFW60</xm:sqref>
            </x14:sparkline>
            <x14:sparkline>
              <xm:sqref>WFX59</xm:sqref>
            </x14:sparkline>
            <x14:sparkline>
              <xm:sqref>WFX60</xm:sqref>
            </x14:sparkline>
            <x14:sparkline>
              <xm:sqref>WFY59</xm:sqref>
            </x14:sparkline>
            <x14:sparkline>
              <xm:sqref>WFY60</xm:sqref>
            </x14:sparkline>
            <x14:sparkline>
              <xm:sqref>WFZ59</xm:sqref>
            </x14:sparkline>
            <x14:sparkline>
              <xm:sqref>WFZ60</xm:sqref>
            </x14:sparkline>
            <x14:sparkline>
              <xm:sqref>WGA59</xm:sqref>
            </x14:sparkline>
            <x14:sparkline>
              <xm:sqref>WGA60</xm:sqref>
            </x14:sparkline>
            <x14:sparkline>
              <xm:sqref>WGB59</xm:sqref>
            </x14:sparkline>
            <x14:sparkline>
              <xm:sqref>WGB60</xm:sqref>
            </x14:sparkline>
            <x14:sparkline>
              <xm:sqref>WGC59</xm:sqref>
            </x14:sparkline>
            <x14:sparkline>
              <xm:sqref>WGC60</xm:sqref>
            </x14:sparkline>
            <x14:sparkline>
              <xm:sqref>WGD59</xm:sqref>
            </x14:sparkline>
            <x14:sparkline>
              <xm:sqref>WGD60</xm:sqref>
            </x14:sparkline>
            <x14:sparkline>
              <xm:sqref>WGE59</xm:sqref>
            </x14:sparkline>
            <x14:sparkline>
              <xm:sqref>WGE60</xm:sqref>
            </x14:sparkline>
            <x14:sparkline>
              <xm:sqref>WGF59</xm:sqref>
            </x14:sparkline>
            <x14:sparkline>
              <xm:sqref>WGF60</xm:sqref>
            </x14:sparkline>
            <x14:sparkline>
              <xm:sqref>WGG59</xm:sqref>
            </x14:sparkline>
            <x14:sparkline>
              <xm:sqref>WGG60</xm:sqref>
            </x14:sparkline>
            <x14:sparkline>
              <xm:sqref>WGH59</xm:sqref>
            </x14:sparkline>
            <x14:sparkline>
              <xm:sqref>WGH60</xm:sqref>
            </x14:sparkline>
            <x14:sparkline>
              <xm:sqref>WGI59</xm:sqref>
            </x14:sparkline>
            <x14:sparkline>
              <xm:sqref>WGI60</xm:sqref>
            </x14:sparkline>
            <x14:sparkline>
              <xm:sqref>WGJ59</xm:sqref>
            </x14:sparkline>
            <x14:sparkline>
              <xm:sqref>WGJ60</xm:sqref>
            </x14:sparkline>
            <x14:sparkline>
              <xm:sqref>WGK59</xm:sqref>
            </x14:sparkline>
            <x14:sparkline>
              <xm:sqref>WGK60</xm:sqref>
            </x14:sparkline>
            <x14:sparkline>
              <xm:sqref>WGL59</xm:sqref>
            </x14:sparkline>
            <x14:sparkline>
              <xm:sqref>WGL60</xm:sqref>
            </x14:sparkline>
            <x14:sparkline>
              <xm:sqref>WGM59</xm:sqref>
            </x14:sparkline>
            <x14:sparkline>
              <xm:sqref>WGM60</xm:sqref>
            </x14:sparkline>
            <x14:sparkline>
              <xm:sqref>WGN59</xm:sqref>
            </x14:sparkline>
            <x14:sparkline>
              <xm:sqref>WGN60</xm:sqref>
            </x14:sparkline>
            <x14:sparkline>
              <xm:sqref>WGO59</xm:sqref>
            </x14:sparkline>
            <x14:sparkline>
              <xm:sqref>WGO60</xm:sqref>
            </x14:sparkline>
            <x14:sparkline>
              <xm:sqref>WGP59</xm:sqref>
            </x14:sparkline>
            <x14:sparkline>
              <xm:sqref>WGP60</xm:sqref>
            </x14:sparkline>
            <x14:sparkline>
              <xm:sqref>WGQ59</xm:sqref>
            </x14:sparkline>
            <x14:sparkline>
              <xm:sqref>WGQ60</xm:sqref>
            </x14:sparkline>
            <x14:sparkline>
              <xm:sqref>WGR59</xm:sqref>
            </x14:sparkline>
            <x14:sparkline>
              <xm:sqref>WGR60</xm:sqref>
            </x14:sparkline>
            <x14:sparkline>
              <xm:sqref>WGS59</xm:sqref>
            </x14:sparkline>
            <x14:sparkline>
              <xm:sqref>WGS60</xm:sqref>
            </x14:sparkline>
            <x14:sparkline>
              <xm:sqref>WGT59</xm:sqref>
            </x14:sparkline>
            <x14:sparkline>
              <xm:sqref>WGT60</xm:sqref>
            </x14:sparkline>
            <x14:sparkline>
              <xm:sqref>WGU59</xm:sqref>
            </x14:sparkline>
            <x14:sparkline>
              <xm:sqref>WGU60</xm:sqref>
            </x14:sparkline>
            <x14:sparkline>
              <xm:sqref>WGV59</xm:sqref>
            </x14:sparkline>
            <x14:sparkline>
              <xm:sqref>WGV60</xm:sqref>
            </x14:sparkline>
            <x14:sparkline>
              <xm:sqref>WGW59</xm:sqref>
            </x14:sparkline>
            <x14:sparkline>
              <xm:sqref>WGW60</xm:sqref>
            </x14:sparkline>
            <x14:sparkline>
              <xm:sqref>WGX59</xm:sqref>
            </x14:sparkline>
            <x14:sparkline>
              <xm:sqref>WGX60</xm:sqref>
            </x14:sparkline>
            <x14:sparkline>
              <xm:sqref>WGY59</xm:sqref>
            </x14:sparkline>
            <x14:sparkline>
              <xm:sqref>WGY60</xm:sqref>
            </x14:sparkline>
            <x14:sparkline>
              <xm:sqref>WGZ59</xm:sqref>
            </x14:sparkline>
            <x14:sparkline>
              <xm:sqref>WGZ60</xm:sqref>
            </x14:sparkline>
            <x14:sparkline>
              <xm:sqref>WHA59</xm:sqref>
            </x14:sparkline>
            <x14:sparkline>
              <xm:sqref>WHA60</xm:sqref>
            </x14:sparkline>
            <x14:sparkline>
              <xm:sqref>WHB59</xm:sqref>
            </x14:sparkline>
            <x14:sparkline>
              <xm:sqref>WHB60</xm:sqref>
            </x14:sparkline>
            <x14:sparkline>
              <xm:sqref>WHC59</xm:sqref>
            </x14:sparkline>
            <x14:sparkline>
              <xm:sqref>WHC60</xm:sqref>
            </x14:sparkline>
            <x14:sparkline>
              <xm:sqref>WHD59</xm:sqref>
            </x14:sparkline>
            <x14:sparkline>
              <xm:sqref>WHD60</xm:sqref>
            </x14:sparkline>
            <x14:sparkline>
              <xm:sqref>WHE59</xm:sqref>
            </x14:sparkline>
            <x14:sparkline>
              <xm:sqref>WHE60</xm:sqref>
            </x14:sparkline>
            <x14:sparkline>
              <xm:sqref>WHF59</xm:sqref>
            </x14:sparkline>
            <x14:sparkline>
              <xm:sqref>WHF60</xm:sqref>
            </x14:sparkline>
            <x14:sparkline>
              <xm:sqref>WHG59</xm:sqref>
            </x14:sparkline>
            <x14:sparkline>
              <xm:sqref>WHG60</xm:sqref>
            </x14:sparkline>
            <x14:sparkline>
              <xm:sqref>WHH59</xm:sqref>
            </x14:sparkline>
            <x14:sparkline>
              <xm:sqref>WHH60</xm:sqref>
            </x14:sparkline>
            <x14:sparkline>
              <xm:sqref>WHI59</xm:sqref>
            </x14:sparkline>
            <x14:sparkline>
              <xm:sqref>WHI60</xm:sqref>
            </x14:sparkline>
            <x14:sparkline>
              <xm:sqref>WHJ59</xm:sqref>
            </x14:sparkline>
            <x14:sparkline>
              <xm:sqref>WHJ60</xm:sqref>
            </x14:sparkline>
            <x14:sparkline>
              <xm:sqref>WHK59</xm:sqref>
            </x14:sparkline>
            <x14:sparkline>
              <xm:sqref>WHK60</xm:sqref>
            </x14:sparkline>
            <x14:sparkline>
              <xm:sqref>WHL59</xm:sqref>
            </x14:sparkline>
            <x14:sparkline>
              <xm:sqref>WHL60</xm:sqref>
            </x14:sparkline>
            <x14:sparkline>
              <xm:sqref>WHM59</xm:sqref>
            </x14:sparkline>
            <x14:sparkline>
              <xm:sqref>WHM60</xm:sqref>
            </x14:sparkline>
            <x14:sparkline>
              <xm:sqref>WHN59</xm:sqref>
            </x14:sparkline>
            <x14:sparkline>
              <xm:sqref>WHN60</xm:sqref>
            </x14:sparkline>
            <x14:sparkline>
              <xm:sqref>WHO59</xm:sqref>
            </x14:sparkline>
            <x14:sparkline>
              <xm:sqref>WHO60</xm:sqref>
            </x14:sparkline>
            <x14:sparkline>
              <xm:sqref>WHP59</xm:sqref>
            </x14:sparkline>
            <x14:sparkline>
              <xm:sqref>WHP60</xm:sqref>
            </x14:sparkline>
            <x14:sparkline>
              <xm:sqref>WHQ59</xm:sqref>
            </x14:sparkline>
            <x14:sparkline>
              <xm:sqref>WHQ60</xm:sqref>
            </x14:sparkline>
            <x14:sparkline>
              <xm:sqref>WHR59</xm:sqref>
            </x14:sparkline>
            <x14:sparkline>
              <xm:sqref>WHR60</xm:sqref>
            </x14:sparkline>
            <x14:sparkline>
              <xm:sqref>WHS59</xm:sqref>
            </x14:sparkline>
            <x14:sparkline>
              <xm:sqref>WHS60</xm:sqref>
            </x14:sparkline>
            <x14:sparkline>
              <xm:sqref>WHT59</xm:sqref>
            </x14:sparkline>
            <x14:sparkline>
              <xm:sqref>WHT60</xm:sqref>
            </x14:sparkline>
            <x14:sparkline>
              <xm:sqref>WHU59</xm:sqref>
            </x14:sparkline>
            <x14:sparkline>
              <xm:sqref>WHU60</xm:sqref>
            </x14:sparkline>
            <x14:sparkline>
              <xm:sqref>WHV59</xm:sqref>
            </x14:sparkline>
            <x14:sparkline>
              <xm:sqref>WHV60</xm:sqref>
            </x14:sparkline>
            <x14:sparkline>
              <xm:sqref>WHW59</xm:sqref>
            </x14:sparkline>
            <x14:sparkline>
              <xm:sqref>WHW60</xm:sqref>
            </x14:sparkline>
            <x14:sparkline>
              <xm:sqref>WHX59</xm:sqref>
            </x14:sparkline>
            <x14:sparkline>
              <xm:sqref>WHX60</xm:sqref>
            </x14:sparkline>
            <x14:sparkline>
              <xm:sqref>WHY59</xm:sqref>
            </x14:sparkline>
            <x14:sparkline>
              <xm:sqref>WHY60</xm:sqref>
            </x14:sparkline>
            <x14:sparkline>
              <xm:sqref>WHZ59</xm:sqref>
            </x14:sparkline>
            <x14:sparkline>
              <xm:sqref>WHZ60</xm:sqref>
            </x14:sparkline>
            <x14:sparkline>
              <xm:sqref>WIA59</xm:sqref>
            </x14:sparkline>
            <x14:sparkline>
              <xm:sqref>WIA60</xm:sqref>
            </x14:sparkline>
            <x14:sparkline>
              <xm:sqref>WIB59</xm:sqref>
            </x14:sparkline>
            <x14:sparkline>
              <xm:sqref>WIB60</xm:sqref>
            </x14:sparkline>
            <x14:sparkline>
              <xm:sqref>WIC59</xm:sqref>
            </x14:sparkline>
            <x14:sparkline>
              <xm:sqref>WIC60</xm:sqref>
            </x14:sparkline>
            <x14:sparkline>
              <xm:sqref>WID59</xm:sqref>
            </x14:sparkline>
            <x14:sparkline>
              <xm:sqref>WID60</xm:sqref>
            </x14:sparkline>
            <x14:sparkline>
              <xm:sqref>WIE59</xm:sqref>
            </x14:sparkline>
            <x14:sparkline>
              <xm:sqref>WIE60</xm:sqref>
            </x14:sparkline>
            <x14:sparkline>
              <xm:sqref>WIF59</xm:sqref>
            </x14:sparkline>
            <x14:sparkline>
              <xm:sqref>WIF60</xm:sqref>
            </x14:sparkline>
            <x14:sparkline>
              <xm:sqref>WIG59</xm:sqref>
            </x14:sparkline>
            <x14:sparkline>
              <xm:sqref>WIG60</xm:sqref>
            </x14:sparkline>
            <x14:sparkline>
              <xm:sqref>WIH59</xm:sqref>
            </x14:sparkline>
            <x14:sparkline>
              <xm:sqref>WIH60</xm:sqref>
            </x14:sparkline>
            <x14:sparkline>
              <xm:sqref>WII59</xm:sqref>
            </x14:sparkline>
            <x14:sparkline>
              <xm:sqref>WII60</xm:sqref>
            </x14:sparkline>
            <x14:sparkline>
              <xm:sqref>WIJ59</xm:sqref>
            </x14:sparkline>
            <x14:sparkline>
              <xm:sqref>WIJ60</xm:sqref>
            </x14:sparkline>
            <x14:sparkline>
              <xm:sqref>WIK59</xm:sqref>
            </x14:sparkline>
            <x14:sparkline>
              <xm:sqref>WIK60</xm:sqref>
            </x14:sparkline>
            <x14:sparkline>
              <xm:sqref>WIL59</xm:sqref>
            </x14:sparkline>
            <x14:sparkline>
              <xm:sqref>WIL60</xm:sqref>
            </x14:sparkline>
            <x14:sparkline>
              <xm:sqref>WIM59</xm:sqref>
            </x14:sparkline>
            <x14:sparkline>
              <xm:sqref>WIM60</xm:sqref>
            </x14:sparkline>
            <x14:sparkline>
              <xm:sqref>WIN59</xm:sqref>
            </x14:sparkline>
            <x14:sparkline>
              <xm:sqref>WIN60</xm:sqref>
            </x14:sparkline>
            <x14:sparkline>
              <xm:sqref>WIO59</xm:sqref>
            </x14:sparkline>
            <x14:sparkline>
              <xm:sqref>WIO60</xm:sqref>
            </x14:sparkline>
            <x14:sparkline>
              <xm:sqref>WIP59</xm:sqref>
            </x14:sparkline>
            <x14:sparkline>
              <xm:sqref>WIP60</xm:sqref>
            </x14:sparkline>
            <x14:sparkline>
              <xm:sqref>WIQ59</xm:sqref>
            </x14:sparkline>
            <x14:sparkline>
              <xm:sqref>WIQ60</xm:sqref>
            </x14:sparkline>
            <x14:sparkline>
              <xm:sqref>WIR59</xm:sqref>
            </x14:sparkline>
            <x14:sparkline>
              <xm:sqref>WIR60</xm:sqref>
            </x14:sparkline>
            <x14:sparkline>
              <xm:sqref>WIS59</xm:sqref>
            </x14:sparkline>
            <x14:sparkline>
              <xm:sqref>WIS60</xm:sqref>
            </x14:sparkline>
            <x14:sparkline>
              <xm:sqref>WIT59</xm:sqref>
            </x14:sparkline>
            <x14:sparkline>
              <xm:sqref>WIT60</xm:sqref>
            </x14:sparkline>
            <x14:sparkline>
              <xm:sqref>WIU59</xm:sqref>
            </x14:sparkline>
            <x14:sparkline>
              <xm:sqref>WIU60</xm:sqref>
            </x14:sparkline>
            <x14:sparkline>
              <xm:sqref>WIV59</xm:sqref>
            </x14:sparkline>
            <x14:sparkline>
              <xm:sqref>WIV60</xm:sqref>
            </x14:sparkline>
            <x14:sparkline>
              <xm:sqref>WIW59</xm:sqref>
            </x14:sparkline>
            <x14:sparkline>
              <xm:sqref>WIW60</xm:sqref>
            </x14:sparkline>
            <x14:sparkline>
              <xm:sqref>WIX59</xm:sqref>
            </x14:sparkline>
            <x14:sparkline>
              <xm:sqref>WIX60</xm:sqref>
            </x14:sparkline>
            <x14:sparkline>
              <xm:sqref>WIY59</xm:sqref>
            </x14:sparkline>
            <x14:sparkline>
              <xm:sqref>WIY60</xm:sqref>
            </x14:sparkline>
            <x14:sparkline>
              <xm:sqref>WIZ59</xm:sqref>
            </x14:sparkline>
            <x14:sparkline>
              <xm:sqref>WIZ60</xm:sqref>
            </x14:sparkline>
            <x14:sparkline>
              <xm:sqref>WJA59</xm:sqref>
            </x14:sparkline>
            <x14:sparkline>
              <xm:sqref>WJA60</xm:sqref>
            </x14:sparkline>
            <x14:sparkline>
              <xm:sqref>WJB59</xm:sqref>
            </x14:sparkline>
            <x14:sparkline>
              <xm:sqref>WJB60</xm:sqref>
            </x14:sparkline>
            <x14:sparkline>
              <xm:sqref>WJC59</xm:sqref>
            </x14:sparkline>
            <x14:sparkline>
              <xm:sqref>WJC60</xm:sqref>
            </x14:sparkline>
            <x14:sparkline>
              <xm:sqref>WJD59</xm:sqref>
            </x14:sparkline>
            <x14:sparkline>
              <xm:sqref>WJD60</xm:sqref>
            </x14:sparkline>
            <x14:sparkline>
              <xm:sqref>WJE59</xm:sqref>
            </x14:sparkline>
            <x14:sparkline>
              <xm:sqref>WJE60</xm:sqref>
            </x14:sparkline>
            <x14:sparkline>
              <xm:sqref>WJF59</xm:sqref>
            </x14:sparkline>
            <x14:sparkline>
              <xm:sqref>WJF60</xm:sqref>
            </x14:sparkline>
            <x14:sparkline>
              <xm:sqref>WJG59</xm:sqref>
            </x14:sparkline>
            <x14:sparkline>
              <xm:sqref>WJG60</xm:sqref>
            </x14:sparkline>
            <x14:sparkline>
              <xm:sqref>WJH59</xm:sqref>
            </x14:sparkline>
            <x14:sparkline>
              <xm:sqref>WJH60</xm:sqref>
            </x14:sparkline>
            <x14:sparkline>
              <xm:sqref>WJI59</xm:sqref>
            </x14:sparkline>
            <x14:sparkline>
              <xm:sqref>WJI60</xm:sqref>
            </x14:sparkline>
            <x14:sparkline>
              <xm:sqref>WJJ59</xm:sqref>
            </x14:sparkline>
            <x14:sparkline>
              <xm:sqref>WJJ60</xm:sqref>
            </x14:sparkline>
            <x14:sparkline>
              <xm:sqref>WJK59</xm:sqref>
            </x14:sparkline>
            <x14:sparkline>
              <xm:sqref>WJK60</xm:sqref>
            </x14:sparkline>
            <x14:sparkline>
              <xm:sqref>WJL59</xm:sqref>
            </x14:sparkline>
            <x14:sparkline>
              <xm:sqref>WJL60</xm:sqref>
            </x14:sparkline>
            <x14:sparkline>
              <xm:sqref>WJM59</xm:sqref>
            </x14:sparkline>
            <x14:sparkline>
              <xm:sqref>WJM60</xm:sqref>
            </x14:sparkline>
            <x14:sparkline>
              <xm:sqref>WJN59</xm:sqref>
            </x14:sparkline>
            <x14:sparkline>
              <xm:sqref>WJN60</xm:sqref>
            </x14:sparkline>
            <x14:sparkline>
              <xm:sqref>WJO59</xm:sqref>
            </x14:sparkline>
            <x14:sparkline>
              <xm:sqref>WJO60</xm:sqref>
            </x14:sparkline>
            <x14:sparkline>
              <xm:sqref>WJP59</xm:sqref>
            </x14:sparkline>
            <x14:sparkline>
              <xm:sqref>WJP60</xm:sqref>
            </x14:sparkline>
            <x14:sparkline>
              <xm:sqref>WJQ59</xm:sqref>
            </x14:sparkline>
            <x14:sparkline>
              <xm:sqref>WJQ60</xm:sqref>
            </x14:sparkline>
            <x14:sparkline>
              <xm:sqref>WJR59</xm:sqref>
            </x14:sparkline>
            <x14:sparkline>
              <xm:sqref>WJR60</xm:sqref>
            </x14:sparkline>
            <x14:sparkline>
              <xm:sqref>WJS59</xm:sqref>
            </x14:sparkline>
            <x14:sparkline>
              <xm:sqref>WJS60</xm:sqref>
            </x14:sparkline>
            <x14:sparkline>
              <xm:sqref>WJT59</xm:sqref>
            </x14:sparkline>
            <x14:sparkline>
              <xm:sqref>WJT60</xm:sqref>
            </x14:sparkline>
            <x14:sparkline>
              <xm:sqref>WJU59</xm:sqref>
            </x14:sparkline>
            <x14:sparkline>
              <xm:sqref>WJU60</xm:sqref>
            </x14:sparkline>
            <x14:sparkline>
              <xm:sqref>WJV59</xm:sqref>
            </x14:sparkline>
            <x14:sparkline>
              <xm:sqref>WJV60</xm:sqref>
            </x14:sparkline>
            <x14:sparkline>
              <xm:sqref>WJW59</xm:sqref>
            </x14:sparkline>
            <x14:sparkline>
              <xm:sqref>WJW60</xm:sqref>
            </x14:sparkline>
            <x14:sparkline>
              <xm:sqref>WJX59</xm:sqref>
            </x14:sparkline>
            <x14:sparkline>
              <xm:sqref>WJX60</xm:sqref>
            </x14:sparkline>
            <x14:sparkline>
              <xm:sqref>WJY59</xm:sqref>
            </x14:sparkline>
            <x14:sparkline>
              <xm:sqref>WJY60</xm:sqref>
            </x14:sparkline>
            <x14:sparkline>
              <xm:sqref>WJZ59</xm:sqref>
            </x14:sparkline>
            <x14:sparkline>
              <xm:sqref>WJZ60</xm:sqref>
            </x14:sparkline>
            <x14:sparkline>
              <xm:sqref>WKA59</xm:sqref>
            </x14:sparkline>
            <x14:sparkline>
              <xm:sqref>WKA60</xm:sqref>
            </x14:sparkline>
            <x14:sparkline>
              <xm:sqref>WKB59</xm:sqref>
            </x14:sparkline>
            <x14:sparkline>
              <xm:sqref>WKB60</xm:sqref>
            </x14:sparkline>
            <x14:sparkline>
              <xm:sqref>WKC59</xm:sqref>
            </x14:sparkline>
            <x14:sparkline>
              <xm:sqref>WKC60</xm:sqref>
            </x14:sparkline>
            <x14:sparkline>
              <xm:sqref>WKD59</xm:sqref>
            </x14:sparkline>
            <x14:sparkline>
              <xm:sqref>WKD60</xm:sqref>
            </x14:sparkline>
            <x14:sparkline>
              <xm:sqref>WKE59</xm:sqref>
            </x14:sparkline>
            <x14:sparkline>
              <xm:sqref>WKE60</xm:sqref>
            </x14:sparkline>
            <x14:sparkline>
              <xm:sqref>WKF59</xm:sqref>
            </x14:sparkline>
            <x14:sparkline>
              <xm:sqref>WKF60</xm:sqref>
            </x14:sparkline>
            <x14:sparkline>
              <xm:sqref>WKG59</xm:sqref>
            </x14:sparkline>
            <x14:sparkline>
              <xm:sqref>WKG60</xm:sqref>
            </x14:sparkline>
            <x14:sparkline>
              <xm:sqref>WKH59</xm:sqref>
            </x14:sparkline>
            <x14:sparkline>
              <xm:sqref>WKH60</xm:sqref>
            </x14:sparkline>
            <x14:sparkline>
              <xm:sqref>WKI59</xm:sqref>
            </x14:sparkline>
            <x14:sparkline>
              <xm:sqref>WKI60</xm:sqref>
            </x14:sparkline>
            <x14:sparkline>
              <xm:sqref>WKJ59</xm:sqref>
            </x14:sparkline>
            <x14:sparkline>
              <xm:sqref>WKJ60</xm:sqref>
            </x14:sparkline>
            <x14:sparkline>
              <xm:sqref>WKK59</xm:sqref>
            </x14:sparkline>
            <x14:sparkline>
              <xm:sqref>WKK60</xm:sqref>
            </x14:sparkline>
            <x14:sparkline>
              <xm:sqref>WKL59</xm:sqref>
            </x14:sparkline>
            <x14:sparkline>
              <xm:sqref>WKL60</xm:sqref>
            </x14:sparkline>
            <x14:sparkline>
              <xm:sqref>WKM59</xm:sqref>
            </x14:sparkline>
            <x14:sparkline>
              <xm:sqref>WKM60</xm:sqref>
            </x14:sparkline>
            <x14:sparkline>
              <xm:sqref>WKN59</xm:sqref>
            </x14:sparkline>
            <x14:sparkline>
              <xm:sqref>WKN60</xm:sqref>
            </x14:sparkline>
            <x14:sparkline>
              <xm:sqref>WKO59</xm:sqref>
            </x14:sparkline>
            <x14:sparkline>
              <xm:sqref>WKO60</xm:sqref>
            </x14:sparkline>
            <x14:sparkline>
              <xm:sqref>WKP59</xm:sqref>
            </x14:sparkline>
            <x14:sparkline>
              <xm:sqref>WKP60</xm:sqref>
            </x14:sparkline>
            <x14:sparkline>
              <xm:sqref>WKQ59</xm:sqref>
            </x14:sparkline>
            <x14:sparkline>
              <xm:sqref>WKQ60</xm:sqref>
            </x14:sparkline>
            <x14:sparkline>
              <xm:sqref>WKR59</xm:sqref>
            </x14:sparkline>
            <x14:sparkline>
              <xm:sqref>WKR60</xm:sqref>
            </x14:sparkline>
            <x14:sparkline>
              <xm:sqref>WKS59</xm:sqref>
            </x14:sparkline>
            <x14:sparkline>
              <xm:sqref>WKS60</xm:sqref>
            </x14:sparkline>
            <x14:sparkline>
              <xm:sqref>WKT59</xm:sqref>
            </x14:sparkline>
            <x14:sparkline>
              <xm:sqref>WKT60</xm:sqref>
            </x14:sparkline>
            <x14:sparkline>
              <xm:sqref>WKU59</xm:sqref>
            </x14:sparkline>
            <x14:sparkline>
              <xm:sqref>WKU60</xm:sqref>
            </x14:sparkline>
            <x14:sparkline>
              <xm:sqref>WKV59</xm:sqref>
            </x14:sparkline>
            <x14:sparkline>
              <xm:sqref>WKV60</xm:sqref>
            </x14:sparkline>
            <x14:sparkline>
              <xm:sqref>WKW59</xm:sqref>
            </x14:sparkline>
            <x14:sparkline>
              <xm:sqref>WKW60</xm:sqref>
            </x14:sparkline>
            <x14:sparkline>
              <xm:sqref>WKX59</xm:sqref>
            </x14:sparkline>
            <x14:sparkline>
              <xm:sqref>WKX60</xm:sqref>
            </x14:sparkline>
            <x14:sparkline>
              <xm:sqref>WKY59</xm:sqref>
            </x14:sparkline>
            <x14:sparkline>
              <xm:sqref>WKY60</xm:sqref>
            </x14:sparkline>
            <x14:sparkline>
              <xm:sqref>WKZ59</xm:sqref>
            </x14:sparkline>
            <x14:sparkline>
              <xm:sqref>WKZ60</xm:sqref>
            </x14:sparkline>
            <x14:sparkline>
              <xm:sqref>WLA59</xm:sqref>
            </x14:sparkline>
            <x14:sparkline>
              <xm:sqref>WLA60</xm:sqref>
            </x14:sparkline>
            <x14:sparkline>
              <xm:sqref>WLB59</xm:sqref>
            </x14:sparkline>
            <x14:sparkline>
              <xm:sqref>WLB60</xm:sqref>
            </x14:sparkline>
            <x14:sparkline>
              <xm:sqref>WLC59</xm:sqref>
            </x14:sparkline>
            <x14:sparkline>
              <xm:sqref>WLC60</xm:sqref>
            </x14:sparkline>
            <x14:sparkline>
              <xm:sqref>WLD59</xm:sqref>
            </x14:sparkline>
            <x14:sparkline>
              <xm:sqref>WLD60</xm:sqref>
            </x14:sparkline>
            <x14:sparkline>
              <xm:sqref>WLE59</xm:sqref>
            </x14:sparkline>
            <x14:sparkline>
              <xm:sqref>WLE60</xm:sqref>
            </x14:sparkline>
            <x14:sparkline>
              <xm:sqref>WLF59</xm:sqref>
            </x14:sparkline>
            <x14:sparkline>
              <xm:sqref>WLF60</xm:sqref>
            </x14:sparkline>
            <x14:sparkline>
              <xm:sqref>WLG59</xm:sqref>
            </x14:sparkline>
            <x14:sparkline>
              <xm:sqref>WLG60</xm:sqref>
            </x14:sparkline>
            <x14:sparkline>
              <xm:sqref>WLH59</xm:sqref>
            </x14:sparkline>
            <x14:sparkline>
              <xm:sqref>WLH60</xm:sqref>
            </x14:sparkline>
            <x14:sparkline>
              <xm:sqref>WLI59</xm:sqref>
            </x14:sparkline>
            <x14:sparkline>
              <xm:sqref>WLI60</xm:sqref>
            </x14:sparkline>
            <x14:sparkline>
              <xm:sqref>WLJ59</xm:sqref>
            </x14:sparkline>
            <x14:sparkline>
              <xm:sqref>WLJ60</xm:sqref>
            </x14:sparkline>
            <x14:sparkline>
              <xm:sqref>WLK59</xm:sqref>
            </x14:sparkline>
            <x14:sparkline>
              <xm:sqref>WLK60</xm:sqref>
            </x14:sparkline>
            <x14:sparkline>
              <xm:sqref>WLL59</xm:sqref>
            </x14:sparkline>
            <x14:sparkline>
              <xm:sqref>WLL60</xm:sqref>
            </x14:sparkline>
            <x14:sparkline>
              <xm:sqref>WLM59</xm:sqref>
            </x14:sparkline>
            <x14:sparkline>
              <xm:sqref>WLM60</xm:sqref>
            </x14:sparkline>
            <x14:sparkline>
              <xm:sqref>WLN59</xm:sqref>
            </x14:sparkline>
            <x14:sparkline>
              <xm:sqref>WLN60</xm:sqref>
            </x14:sparkline>
            <x14:sparkline>
              <xm:sqref>WLO59</xm:sqref>
            </x14:sparkline>
            <x14:sparkline>
              <xm:sqref>WLO60</xm:sqref>
            </x14:sparkline>
            <x14:sparkline>
              <xm:sqref>WLP59</xm:sqref>
            </x14:sparkline>
            <x14:sparkline>
              <xm:sqref>WLP60</xm:sqref>
            </x14:sparkline>
            <x14:sparkline>
              <xm:sqref>WLQ59</xm:sqref>
            </x14:sparkline>
            <x14:sparkline>
              <xm:sqref>WLQ60</xm:sqref>
            </x14:sparkline>
            <x14:sparkline>
              <xm:sqref>WLR59</xm:sqref>
            </x14:sparkline>
            <x14:sparkline>
              <xm:sqref>WLR60</xm:sqref>
            </x14:sparkline>
            <x14:sparkline>
              <xm:sqref>WLS59</xm:sqref>
            </x14:sparkline>
            <x14:sparkline>
              <xm:sqref>WLS60</xm:sqref>
            </x14:sparkline>
            <x14:sparkline>
              <xm:sqref>WLT59</xm:sqref>
            </x14:sparkline>
            <x14:sparkline>
              <xm:sqref>WLT60</xm:sqref>
            </x14:sparkline>
            <x14:sparkline>
              <xm:sqref>WLU59</xm:sqref>
            </x14:sparkline>
            <x14:sparkline>
              <xm:sqref>WLU60</xm:sqref>
            </x14:sparkline>
            <x14:sparkline>
              <xm:sqref>WLV59</xm:sqref>
            </x14:sparkline>
            <x14:sparkline>
              <xm:sqref>WLV60</xm:sqref>
            </x14:sparkline>
            <x14:sparkline>
              <xm:sqref>WLW59</xm:sqref>
            </x14:sparkline>
            <x14:sparkline>
              <xm:sqref>WLW60</xm:sqref>
            </x14:sparkline>
            <x14:sparkline>
              <xm:sqref>WLX59</xm:sqref>
            </x14:sparkline>
            <x14:sparkline>
              <xm:sqref>WLX60</xm:sqref>
            </x14:sparkline>
            <x14:sparkline>
              <xm:sqref>WLY59</xm:sqref>
            </x14:sparkline>
            <x14:sparkline>
              <xm:sqref>WLY60</xm:sqref>
            </x14:sparkline>
            <x14:sparkline>
              <xm:sqref>WLZ59</xm:sqref>
            </x14:sparkline>
            <x14:sparkline>
              <xm:sqref>WLZ60</xm:sqref>
            </x14:sparkline>
            <x14:sparkline>
              <xm:sqref>WMA59</xm:sqref>
            </x14:sparkline>
            <x14:sparkline>
              <xm:sqref>WMA60</xm:sqref>
            </x14:sparkline>
            <x14:sparkline>
              <xm:sqref>WMB59</xm:sqref>
            </x14:sparkline>
            <x14:sparkline>
              <xm:sqref>WMB60</xm:sqref>
            </x14:sparkline>
            <x14:sparkline>
              <xm:sqref>WMC59</xm:sqref>
            </x14:sparkline>
            <x14:sparkline>
              <xm:sqref>WMC60</xm:sqref>
            </x14:sparkline>
            <x14:sparkline>
              <xm:sqref>WMD59</xm:sqref>
            </x14:sparkline>
            <x14:sparkline>
              <xm:sqref>WMD60</xm:sqref>
            </x14:sparkline>
            <x14:sparkline>
              <xm:sqref>WME59</xm:sqref>
            </x14:sparkline>
            <x14:sparkline>
              <xm:sqref>WME60</xm:sqref>
            </x14:sparkline>
            <x14:sparkline>
              <xm:sqref>WMF59</xm:sqref>
            </x14:sparkline>
            <x14:sparkline>
              <xm:sqref>WMF60</xm:sqref>
            </x14:sparkline>
            <x14:sparkline>
              <xm:sqref>WMG59</xm:sqref>
            </x14:sparkline>
            <x14:sparkline>
              <xm:sqref>WMG60</xm:sqref>
            </x14:sparkline>
            <x14:sparkline>
              <xm:sqref>WMH59</xm:sqref>
            </x14:sparkline>
            <x14:sparkline>
              <xm:sqref>WMH60</xm:sqref>
            </x14:sparkline>
            <x14:sparkline>
              <xm:sqref>WMI59</xm:sqref>
            </x14:sparkline>
            <x14:sparkline>
              <xm:sqref>WMI60</xm:sqref>
            </x14:sparkline>
            <x14:sparkline>
              <xm:sqref>WMJ59</xm:sqref>
            </x14:sparkline>
            <x14:sparkline>
              <xm:sqref>WMJ60</xm:sqref>
            </x14:sparkline>
            <x14:sparkline>
              <xm:sqref>WMK59</xm:sqref>
            </x14:sparkline>
            <x14:sparkline>
              <xm:sqref>WMK60</xm:sqref>
            </x14:sparkline>
            <x14:sparkline>
              <xm:sqref>WML59</xm:sqref>
            </x14:sparkline>
            <x14:sparkline>
              <xm:sqref>WML60</xm:sqref>
            </x14:sparkline>
            <x14:sparkline>
              <xm:sqref>WMM59</xm:sqref>
            </x14:sparkline>
            <x14:sparkline>
              <xm:sqref>WMM60</xm:sqref>
            </x14:sparkline>
            <x14:sparkline>
              <xm:sqref>WMN59</xm:sqref>
            </x14:sparkline>
            <x14:sparkline>
              <xm:sqref>WMN60</xm:sqref>
            </x14:sparkline>
            <x14:sparkline>
              <xm:sqref>WMO59</xm:sqref>
            </x14:sparkline>
            <x14:sparkline>
              <xm:sqref>WMO60</xm:sqref>
            </x14:sparkline>
            <x14:sparkline>
              <xm:sqref>WMP59</xm:sqref>
            </x14:sparkline>
            <x14:sparkline>
              <xm:sqref>WMP60</xm:sqref>
            </x14:sparkline>
            <x14:sparkline>
              <xm:sqref>WMQ59</xm:sqref>
            </x14:sparkline>
            <x14:sparkline>
              <xm:sqref>WMQ60</xm:sqref>
            </x14:sparkline>
            <x14:sparkline>
              <xm:sqref>WMR59</xm:sqref>
            </x14:sparkline>
            <x14:sparkline>
              <xm:sqref>WMR60</xm:sqref>
            </x14:sparkline>
            <x14:sparkline>
              <xm:sqref>WMS59</xm:sqref>
            </x14:sparkline>
            <x14:sparkline>
              <xm:sqref>WMS60</xm:sqref>
            </x14:sparkline>
            <x14:sparkline>
              <xm:sqref>WMT59</xm:sqref>
            </x14:sparkline>
            <x14:sparkline>
              <xm:sqref>WMT60</xm:sqref>
            </x14:sparkline>
            <x14:sparkline>
              <xm:sqref>WMU59</xm:sqref>
            </x14:sparkline>
            <x14:sparkline>
              <xm:sqref>WMU60</xm:sqref>
            </x14:sparkline>
            <x14:sparkline>
              <xm:sqref>WMV59</xm:sqref>
            </x14:sparkline>
            <x14:sparkline>
              <xm:sqref>WMV60</xm:sqref>
            </x14:sparkline>
            <x14:sparkline>
              <xm:sqref>WMW59</xm:sqref>
            </x14:sparkline>
            <x14:sparkline>
              <xm:sqref>WMW60</xm:sqref>
            </x14:sparkline>
            <x14:sparkline>
              <xm:sqref>WMX59</xm:sqref>
            </x14:sparkline>
            <x14:sparkline>
              <xm:sqref>WMX60</xm:sqref>
            </x14:sparkline>
            <x14:sparkline>
              <xm:sqref>WMY59</xm:sqref>
            </x14:sparkline>
            <x14:sparkline>
              <xm:sqref>WMY60</xm:sqref>
            </x14:sparkline>
            <x14:sparkline>
              <xm:sqref>WMZ59</xm:sqref>
            </x14:sparkline>
            <x14:sparkline>
              <xm:sqref>WMZ60</xm:sqref>
            </x14:sparkline>
            <x14:sparkline>
              <xm:sqref>WNA59</xm:sqref>
            </x14:sparkline>
            <x14:sparkline>
              <xm:sqref>WNA60</xm:sqref>
            </x14:sparkline>
            <x14:sparkline>
              <xm:sqref>WNB59</xm:sqref>
            </x14:sparkline>
            <x14:sparkline>
              <xm:sqref>WNB60</xm:sqref>
            </x14:sparkline>
            <x14:sparkline>
              <xm:sqref>WNC59</xm:sqref>
            </x14:sparkline>
            <x14:sparkline>
              <xm:sqref>WNC60</xm:sqref>
            </x14:sparkline>
            <x14:sparkline>
              <xm:sqref>WND59</xm:sqref>
            </x14:sparkline>
            <x14:sparkline>
              <xm:sqref>WND60</xm:sqref>
            </x14:sparkline>
            <x14:sparkline>
              <xm:sqref>WNE59</xm:sqref>
            </x14:sparkline>
            <x14:sparkline>
              <xm:sqref>WNE60</xm:sqref>
            </x14:sparkline>
            <x14:sparkline>
              <xm:sqref>WNF59</xm:sqref>
            </x14:sparkline>
            <x14:sparkline>
              <xm:sqref>WNF60</xm:sqref>
            </x14:sparkline>
            <x14:sparkline>
              <xm:sqref>WNG59</xm:sqref>
            </x14:sparkline>
            <x14:sparkline>
              <xm:sqref>WNG60</xm:sqref>
            </x14:sparkline>
            <x14:sparkline>
              <xm:sqref>WNH59</xm:sqref>
            </x14:sparkline>
            <x14:sparkline>
              <xm:sqref>WNH60</xm:sqref>
            </x14:sparkline>
            <x14:sparkline>
              <xm:sqref>WNI59</xm:sqref>
            </x14:sparkline>
            <x14:sparkline>
              <xm:sqref>WNI60</xm:sqref>
            </x14:sparkline>
            <x14:sparkline>
              <xm:sqref>WNJ59</xm:sqref>
            </x14:sparkline>
            <x14:sparkline>
              <xm:sqref>WNJ60</xm:sqref>
            </x14:sparkline>
            <x14:sparkline>
              <xm:sqref>WNK59</xm:sqref>
            </x14:sparkline>
            <x14:sparkline>
              <xm:sqref>WNK60</xm:sqref>
            </x14:sparkline>
            <x14:sparkline>
              <xm:sqref>WNL59</xm:sqref>
            </x14:sparkline>
            <x14:sparkline>
              <xm:sqref>WNL60</xm:sqref>
            </x14:sparkline>
            <x14:sparkline>
              <xm:sqref>WNM59</xm:sqref>
            </x14:sparkline>
            <x14:sparkline>
              <xm:sqref>WNM60</xm:sqref>
            </x14:sparkline>
            <x14:sparkline>
              <xm:sqref>WNN59</xm:sqref>
            </x14:sparkline>
            <x14:sparkline>
              <xm:sqref>WNN60</xm:sqref>
            </x14:sparkline>
            <x14:sparkline>
              <xm:sqref>WNO59</xm:sqref>
            </x14:sparkline>
            <x14:sparkline>
              <xm:sqref>WNO60</xm:sqref>
            </x14:sparkline>
            <x14:sparkline>
              <xm:sqref>WNP59</xm:sqref>
            </x14:sparkline>
            <x14:sparkline>
              <xm:sqref>WNP60</xm:sqref>
            </x14:sparkline>
            <x14:sparkline>
              <xm:sqref>WNQ59</xm:sqref>
            </x14:sparkline>
            <x14:sparkline>
              <xm:sqref>WNQ60</xm:sqref>
            </x14:sparkline>
            <x14:sparkline>
              <xm:sqref>WNR59</xm:sqref>
            </x14:sparkline>
            <x14:sparkline>
              <xm:sqref>WNR60</xm:sqref>
            </x14:sparkline>
            <x14:sparkline>
              <xm:sqref>WNS59</xm:sqref>
            </x14:sparkline>
            <x14:sparkline>
              <xm:sqref>WNS60</xm:sqref>
            </x14:sparkline>
            <x14:sparkline>
              <xm:sqref>WNT59</xm:sqref>
            </x14:sparkline>
            <x14:sparkline>
              <xm:sqref>WNT60</xm:sqref>
            </x14:sparkline>
            <x14:sparkline>
              <xm:sqref>WNU59</xm:sqref>
            </x14:sparkline>
            <x14:sparkline>
              <xm:sqref>WNU60</xm:sqref>
            </x14:sparkline>
            <x14:sparkline>
              <xm:sqref>WNV59</xm:sqref>
            </x14:sparkline>
            <x14:sparkline>
              <xm:sqref>WNV60</xm:sqref>
            </x14:sparkline>
            <x14:sparkline>
              <xm:sqref>WNW59</xm:sqref>
            </x14:sparkline>
            <x14:sparkline>
              <xm:sqref>WNW60</xm:sqref>
            </x14:sparkline>
            <x14:sparkline>
              <xm:sqref>WNX59</xm:sqref>
            </x14:sparkline>
            <x14:sparkline>
              <xm:sqref>WNX60</xm:sqref>
            </x14:sparkline>
            <x14:sparkline>
              <xm:sqref>WNY59</xm:sqref>
            </x14:sparkline>
            <x14:sparkline>
              <xm:sqref>WNY60</xm:sqref>
            </x14:sparkline>
            <x14:sparkline>
              <xm:sqref>WNZ59</xm:sqref>
            </x14:sparkline>
            <x14:sparkline>
              <xm:sqref>WNZ60</xm:sqref>
            </x14:sparkline>
            <x14:sparkline>
              <xm:sqref>WOA59</xm:sqref>
            </x14:sparkline>
            <x14:sparkline>
              <xm:sqref>WOA60</xm:sqref>
            </x14:sparkline>
            <x14:sparkline>
              <xm:sqref>WOB59</xm:sqref>
            </x14:sparkline>
            <x14:sparkline>
              <xm:sqref>WOB60</xm:sqref>
            </x14:sparkline>
            <x14:sparkline>
              <xm:sqref>WOC59</xm:sqref>
            </x14:sparkline>
            <x14:sparkline>
              <xm:sqref>WOC60</xm:sqref>
            </x14:sparkline>
            <x14:sparkline>
              <xm:sqref>WOD59</xm:sqref>
            </x14:sparkline>
            <x14:sparkline>
              <xm:sqref>WOD60</xm:sqref>
            </x14:sparkline>
            <x14:sparkline>
              <xm:sqref>WOE59</xm:sqref>
            </x14:sparkline>
            <x14:sparkline>
              <xm:sqref>WOE60</xm:sqref>
            </x14:sparkline>
            <x14:sparkline>
              <xm:sqref>WOF59</xm:sqref>
            </x14:sparkline>
            <x14:sparkline>
              <xm:sqref>WOF60</xm:sqref>
            </x14:sparkline>
            <x14:sparkline>
              <xm:sqref>WOG59</xm:sqref>
            </x14:sparkline>
            <x14:sparkline>
              <xm:sqref>WOG60</xm:sqref>
            </x14:sparkline>
            <x14:sparkline>
              <xm:sqref>WOH59</xm:sqref>
            </x14:sparkline>
            <x14:sparkline>
              <xm:sqref>WOH60</xm:sqref>
            </x14:sparkline>
            <x14:sparkline>
              <xm:sqref>WOI59</xm:sqref>
            </x14:sparkline>
            <x14:sparkline>
              <xm:sqref>WOI60</xm:sqref>
            </x14:sparkline>
            <x14:sparkline>
              <xm:sqref>WOJ59</xm:sqref>
            </x14:sparkline>
            <x14:sparkline>
              <xm:sqref>WOJ60</xm:sqref>
            </x14:sparkline>
            <x14:sparkline>
              <xm:sqref>WOK59</xm:sqref>
            </x14:sparkline>
            <x14:sparkline>
              <xm:sqref>WOK60</xm:sqref>
            </x14:sparkline>
            <x14:sparkline>
              <xm:sqref>WOL59</xm:sqref>
            </x14:sparkline>
            <x14:sparkline>
              <xm:sqref>WOL60</xm:sqref>
            </x14:sparkline>
            <x14:sparkline>
              <xm:sqref>WOM59</xm:sqref>
            </x14:sparkline>
            <x14:sparkline>
              <xm:sqref>WOM60</xm:sqref>
            </x14:sparkline>
            <x14:sparkline>
              <xm:sqref>WON59</xm:sqref>
            </x14:sparkline>
            <x14:sparkline>
              <xm:sqref>WON60</xm:sqref>
            </x14:sparkline>
            <x14:sparkline>
              <xm:sqref>WOO59</xm:sqref>
            </x14:sparkline>
            <x14:sparkline>
              <xm:sqref>WOO60</xm:sqref>
            </x14:sparkline>
            <x14:sparkline>
              <xm:sqref>WOP59</xm:sqref>
            </x14:sparkline>
            <x14:sparkline>
              <xm:sqref>WOP60</xm:sqref>
            </x14:sparkline>
            <x14:sparkline>
              <xm:sqref>WOQ59</xm:sqref>
            </x14:sparkline>
            <x14:sparkline>
              <xm:sqref>WOQ60</xm:sqref>
            </x14:sparkline>
            <x14:sparkline>
              <xm:sqref>WOR59</xm:sqref>
            </x14:sparkline>
            <x14:sparkline>
              <xm:sqref>WOR60</xm:sqref>
            </x14:sparkline>
            <x14:sparkline>
              <xm:sqref>WOS59</xm:sqref>
            </x14:sparkline>
            <x14:sparkline>
              <xm:sqref>WOS60</xm:sqref>
            </x14:sparkline>
            <x14:sparkline>
              <xm:sqref>WOT59</xm:sqref>
            </x14:sparkline>
            <x14:sparkline>
              <xm:sqref>WOT60</xm:sqref>
            </x14:sparkline>
            <x14:sparkline>
              <xm:sqref>WOU59</xm:sqref>
            </x14:sparkline>
            <x14:sparkline>
              <xm:sqref>WOU60</xm:sqref>
            </x14:sparkline>
            <x14:sparkline>
              <xm:sqref>WOV59</xm:sqref>
            </x14:sparkline>
            <x14:sparkline>
              <xm:sqref>WOV60</xm:sqref>
            </x14:sparkline>
            <x14:sparkline>
              <xm:sqref>WOW59</xm:sqref>
            </x14:sparkline>
            <x14:sparkline>
              <xm:sqref>WOW60</xm:sqref>
            </x14:sparkline>
            <x14:sparkline>
              <xm:sqref>WOX59</xm:sqref>
            </x14:sparkline>
            <x14:sparkline>
              <xm:sqref>WOX60</xm:sqref>
            </x14:sparkline>
            <x14:sparkline>
              <xm:sqref>WOY59</xm:sqref>
            </x14:sparkline>
            <x14:sparkline>
              <xm:sqref>WOY60</xm:sqref>
            </x14:sparkline>
            <x14:sparkline>
              <xm:sqref>WOZ59</xm:sqref>
            </x14:sparkline>
            <x14:sparkline>
              <xm:sqref>WOZ60</xm:sqref>
            </x14:sparkline>
            <x14:sparkline>
              <xm:sqref>WPA59</xm:sqref>
            </x14:sparkline>
            <x14:sparkline>
              <xm:sqref>WPA60</xm:sqref>
            </x14:sparkline>
            <x14:sparkline>
              <xm:sqref>WPB59</xm:sqref>
            </x14:sparkline>
            <x14:sparkline>
              <xm:sqref>WPB60</xm:sqref>
            </x14:sparkline>
            <x14:sparkline>
              <xm:sqref>WPC59</xm:sqref>
            </x14:sparkline>
            <x14:sparkline>
              <xm:sqref>WPC60</xm:sqref>
            </x14:sparkline>
            <x14:sparkline>
              <xm:sqref>WPD59</xm:sqref>
            </x14:sparkline>
            <x14:sparkline>
              <xm:sqref>WPD60</xm:sqref>
            </x14:sparkline>
            <x14:sparkline>
              <xm:sqref>WPE59</xm:sqref>
            </x14:sparkline>
            <x14:sparkline>
              <xm:sqref>WPE60</xm:sqref>
            </x14:sparkline>
            <x14:sparkline>
              <xm:sqref>WPF59</xm:sqref>
            </x14:sparkline>
            <x14:sparkline>
              <xm:sqref>WPF60</xm:sqref>
            </x14:sparkline>
            <x14:sparkline>
              <xm:sqref>WPG59</xm:sqref>
            </x14:sparkline>
            <x14:sparkline>
              <xm:sqref>WPG60</xm:sqref>
            </x14:sparkline>
            <x14:sparkline>
              <xm:sqref>WPH59</xm:sqref>
            </x14:sparkline>
            <x14:sparkline>
              <xm:sqref>WPH60</xm:sqref>
            </x14:sparkline>
            <x14:sparkline>
              <xm:sqref>WPI59</xm:sqref>
            </x14:sparkline>
            <x14:sparkline>
              <xm:sqref>WPI60</xm:sqref>
            </x14:sparkline>
            <x14:sparkline>
              <xm:sqref>WPJ59</xm:sqref>
            </x14:sparkline>
            <x14:sparkline>
              <xm:sqref>WPJ60</xm:sqref>
            </x14:sparkline>
            <x14:sparkline>
              <xm:sqref>WPK59</xm:sqref>
            </x14:sparkline>
            <x14:sparkline>
              <xm:sqref>WPK60</xm:sqref>
            </x14:sparkline>
            <x14:sparkline>
              <xm:sqref>WPL59</xm:sqref>
            </x14:sparkline>
            <x14:sparkline>
              <xm:sqref>WPL60</xm:sqref>
            </x14:sparkline>
            <x14:sparkline>
              <xm:sqref>WPM59</xm:sqref>
            </x14:sparkline>
            <x14:sparkline>
              <xm:sqref>WPM60</xm:sqref>
            </x14:sparkline>
            <x14:sparkline>
              <xm:sqref>WPN59</xm:sqref>
            </x14:sparkline>
            <x14:sparkline>
              <xm:sqref>WPN60</xm:sqref>
            </x14:sparkline>
            <x14:sparkline>
              <xm:sqref>WPO59</xm:sqref>
            </x14:sparkline>
            <x14:sparkline>
              <xm:sqref>WPO60</xm:sqref>
            </x14:sparkline>
            <x14:sparkline>
              <xm:sqref>WPP59</xm:sqref>
            </x14:sparkline>
            <x14:sparkline>
              <xm:sqref>WPP60</xm:sqref>
            </x14:sparkline>
            <x14:sparkline>
              <xm:sqref>WPQ59</xm:sqref>
            </x14:sparkline>
            <x14:sparkline>
              <xm:sqref>WPQ60</xm:sqref>
            </x14:sparkline>
            <x14:sparkline>
              <xm:sqref>WPR59</xm:sqref>
            </x14:sparkline>
            <x14:sparkline>
              <xm:sqref>WPR60</xm:sqref>
            </x14:sparkline>
            <x14:sparkline>
              <xm:sqref>WPS59</xm:sqref>
            </x14:sparkline>
            <x14:sparkline>
              <xm:sqref>WPS60</xm:sqref>
            </x14:sparkline>
            <x14:sparkline>
              <xm:sqref>WPT59</xm:sqref>
            </x14:sparkline>
            <x14:sparkline>
              <xm:sqref>WPT60</xm:sqref>
            </x14:sparkline>
            <x14:sparkline>
              <xm:sqref>WPU59</xm:sqref>
            </x14:sparkline>
            <x14:sparkline>
              <xm:sqref>WPU60</xm:sqref>
            </x14:sparkline>
            <x14:sparkline>
              <xm:sqref>WPV59</xm:sqref>
            </x14:sparkline>
            <x14:sparkline>
              <xm:sqref>WPV60</xm:sqref>
            </x14:sparkline>
            <x14:sparkline>
              <xm:sqref>WPW59</xm:sqref>
            </x14:sparkline>
            <x14:sparkline>
              <xm:sqref>WPW60</xm:sqref>
            </x14:sparkline>
            <x14:sparkline>
              <xm:sqref>WPX59</xm:sqref>
            </x14:sparkline>
            <x14:sparkline>
              <xm:sqref>WPX60</xm:sqref>
            </x14:sparkline>
            <x14:sparkline>
              <xm:sqref>WPY59</xm:sqref>
            </x14:sparkline>
            <x14:sparkline>
              <xm:sqref>WPY60</xm:sqref>
            </x14:sparkline>
            <x14:sparkline>
              <xm:sqref>WPZ59</xm:sqref>
            </x14:sparkline>
            <x14:sparkline>
              <xm:sqref>WPZ60</xm:sqref>
            </x14:sparkline>
            <x14:sparkline>
              <xm:sqref>WQA59</xm:sqref>
            </x14:sparkline>
            <x14:sparkline>
              <xm:sqref>WQA60</xm:sqref>
            </x14:sparkline>
            <x14:sparkline>
              <xm:sqref>WQB59</xm:sqref>
            </x14:sparkline>
            <x14:sparkline>
              <xm:sqref>WQB60</xm:sqref>
            </x14:sparkline>
            <x14:sparkline>
              <xm:sqref>WQC59</xm:sqref>
            </x14:sparkline>
            <x14:sparkline>
              <xm:sqref>WQC60</xm:sqref>
            </x14:sparkline>
            <x14:sparkline>
              <xm:sqref>WQD59</xm:sqref>
            </x14:sparkline>
            <x14:sparkline>
              <xm:sqref>WQD60</xm:sqref>
            </x14:sparkline>
            <x14:sparkline>
              <xm:sqref>WQE59</xm:sqref>
            </x14:sparkline>
            <x14:sparkline>
              <xm:sqref>WQE60</xm:sqref>
            </x14:sparkline>
            <x14:sparkline>
              <xm:sqref>WQF59</xm:sqref>
            </x14:sparkline>
            <x14:sparkline>
              <xm:sqref>WQF60</xm:sqref>
            </x14:sparkline>
            <x14:sparkline>
              <xm:sqref>WQG59</xm:sqref>
            </x14:sparkline>
            <x14:sparkline>
              <xm:sqref>WQG60</xm:sqref>
            </x14:sparkline>
            <x14:sparkline>
              <xm:sqref>WQH59</xm:sqref>
            </x14:sparkline>
            <x14:sparkline>
              <xm:sqref>WQH60</xm:sqref>
            </x14:sparkline>
            <x14:sparkline>
              <xm:sqref>WQI59</xm:sqref>
            </x14:sparkline>
            <x14:sparkline>
              <xm:sqref>WQI60</xm:sqref>
            </x14:sparkline>
            <x14:sparkline>
              <xm:sqref>WQJ59</xm:sqref>
            </x14:sparkline>
            <x14:sparkline>
              <xm:sqref>WQJ60</xm:sqref>
            </x14:sparkline>
            <x14:sparkline>
              <xm:sqref>WQK59</xm:sqref>
            </x14:sparkline>
            <x14:sparkline>
              <xm:sqref>WQK60</xm:sqref>
            </x14:sparkline>
            <x14:sparkline>
              <xm:sqref>WQL59</xm:sqref>
            </x14:sparkline>
            <x14:sparkline>
              <xm:sqref>WQL60</xm:sqref>
            </x14:sparkline>
            <x14:sparkline>
              <xm:sqref>WQM59</xm:sqref>
            </x14:sparkline>
            <x14:sparkline>
              <xm:sqref>WQM60</xm:sqref>
            </x14:sparkline>
            <x14:sparkline>
              <xm:sqref>WQN59</xm:sqref>
            </x14:sparkline>
            <x14:sparkline>
              <xm:sqref>WQN60</xm:sqref>
            </x14:sparkline>
            <x14:sparkline>
              <xm:sqref>WQO59</xm:sqref>
            </x14:sparkline>
            <x14:sparkline>
              <xm:sqref>WQO60</xm:sqref>
            </x14:sparkline>
            <x14:sparkline>
              <xm:sqref>WQP59</xm:sqref>
            </x14:sparkline>
            <x14:sparkline>
              <xm:sqref>WQP60</xm:sqref>
            </x14:sparkline>
            <x14:sparkline>
              <xm:sqref>WQQ59</xm:sqref>
            </x14:sparkline>
            <x14:sparkline>
              <xm:sqref>WQQ60</xm:sqref>
            </x14:sparkline>
            <x14:sparkline>
              <xm:sqref>WQR59</xm:sqref>
            </x14:sparkline>
            <x14:sparkline>
              <xm:sqref>WQR60</xm:sqref>
            </x14:sparkline>
            <x14:sparkline>
              <xm:sqref>WQS59</xm:sqref>
            </x14:sparkline>
            <x14:sparkline>
              <xm:sqref>WQS60</xm:sqref>
            </x14:sparkline>
            <x14:sparkline>
              <xm:sqref>WQT59</xm:sqref>
            </x14:sparkline>
            <x14:sparkline>
              <xm:sqref>WQT60</xm:sqref>
            </x14:sparkline>
            <x14:sparkline>
              <xm:sqref>WQU59</xm:sqref>
            </x14:sparkline>
            <x14:sparkline>
              <xm:sqref>WQU60</xm:sqref>
            </x14:sparkline>
            <x14:sparkline>
              <xm:sqref>WQV59</xm:sqref>
            </x14:sparkline>
            <x14:sparkline>
              <xm:sqref>WQV60</xm:sqref>
            </x14:sparkline>
            <x14:sparkline>
              <xm:sqref>WQW59</xm:sqref>
            </x14:sparkline>
            <x14:sparkline>
              <xm:sqref>WQW60</xm:sqref>
            </x14:sparkline>
            <x14:sparkline>
              <xm:sqref>WQX59</xm:sqref>
            </x14:sparkline>
            <x14:sparkline>
              <xm:sqref>WQX60</xm:sqref>
            </x14:sparkline>
            <x14:sparkline>
              <xm:sqref>WQY59</xm:sqref>
            </x14:sparkline>
            <x14:sparkline>
              <xm:sqref>WQY60</xm:sqref>
            </x14:sparkline>
            <x14:sparkline>
              <xm:sqref>WQZ59</xm:sqref>
            </x14:sparkline>
            <x14:sparkline>
              <xm:sqref>WQZ60</xm:sqref>
            </x14:sparkline>
            <x14:sparkline>
              <xm:sqref>WRA59</xm:sqref>
            </x14:sparkline>
            <x14:sparkline>
              <xm:sqref>WRA60</xm:sqref>
            </x14:sparkline>
            <x14:sparkline>
              <xm:sqref>WRB59</xm:sqref>
            </x14:sparkline>
            <x14:sparkline>
              <xm:sqref>WRB60</xm:sqref>
            </x14:sparkline>
            <x14:sparkline>
              <xm:sqref>WRC59</xm:sqref>
            </x14:sparkline>
            <x14:sparkline>
              <xm:sqref>WRC60</xm:sqref>
            </x14:sparkline>
            <x14:sparkline>
              <xm:sqref>WRD59</xm:sqref>
            </x14:sparkline>
            <x14:sparkline>
              <xm:sqref>WRD60</xm:sqref>
            </x14:sparkline>
            <x14:sparkline>
              <xm:sqref>WRE59</xm:sqref>
            </x14:sparkline>
            <x14:sparkline>
              <xm:sqref>WRE60</xm:sqref>
            </x14:sparkline>
            <x14:sparkline>
              <xm:sqref>WRF59</xm:sqref>
            </x14:sparkline>
            <x14:sparkline>
              <xm:sqref>WRF60</xm:sqref>
            </x14:sparkline>
            <x14:sparkline>
              <xm:sqref>WRG59</xm:sqref>
            </x14:sparkline>
            <x14:sparkline>
              <xm:sqref>WRG60</xm:sqref>
            </x14:sparkline>
            <x14:sparkline>
              <xm:sqref>WRH59</xm:sqref>
            </x14:sparkline>
            <x14:sparkline>
              <xm:sqref>WRH60</xm:sqref>
            </x14:sparkline>
            <x14:sparkline>
              <xm:sqref>WRI59</xm:sqref>
            </x14:sparkline>
            <x14:sparkline>
              <xm:sqref>WRI60</xm:sqref>
            </x14:sparkline>
            <x14:sparkline>
              <xm:sqref>WRJ59</xm:sqref>
            </x14:sparkline>
            <x14:sparkline>
              <xm:sqref>WRJ60</xm:sqref>
            </x14:sparkline>
            <x14:sparkline>
              <xm:sqref>WRK59</xm:sqref>
            </x14:sparkline>
            <x14:sparkline>
              <xm:sqref>WRK60</xm:sqref>
            </x14:sparkline>
            <x14:sparkline>
              <xm:sqref>WRL59</xm:sqref>
            </x14:sparkline>
            <x14:sparkline>
              <xm:sqref>WRL60</xm:sqref>
            </x14:sparkline>
            <x14:sparkline>
              <xm:sqref>WRM59</xm:sqref>
            </x14:sparkline>
            <x14:sparkline>
              <xm:sqref>WRM60</xm:sqref>
            </x14:sparkline>
            <x14:sparkline>
              <xm:sqref>WRN59</xm:sqref>
            </x14:sparkline>
            <x14:sparkline>
              <xm:sqref>WRN60</xm:sqref>
            </x14:sparkline>
            <x14:sparkline>
              <xm:sqref>WRO59</xm:sqref>
            </x14:sparkline>
            <x14:sparkline>
              <xm:sqref>WRO60</xm:sqref>
            </x14:sparkline>
            <x14:sparkline>
              <xm:sqref>WRP59</xm:sqref>
            </x14:sparkline>
            <x14:sparkline>
              <xm:sqref>WRP60</xm:sqref>
            </x14:sparkline>
            <x14:sparkline>
              <xm:sqref>WRQ59</xm:sqref>
            </x14:sparkline>
            <x14:sparkline>
              <xm:sqref>WRQ60</xm:sqref>
            </x14:sparkline>
            <x14:sparkline>
              <xm:sqref>WRR59</xm:sqref>
            </x14:sparkline>
            <x14:sparkline>
              <xm:sqref>WRR60</xm:sqref>
            </x14:sparkline>
            <x14:sparkline>
              <xm:sqref>WRS59</xm:sqref>
            </x14:sparkline>
            <x14:sparkline>
              <xm:sqref>WRS60</xm:sqref>
            </x14:sparkline>
            <x14:sparkline>
              <xm:sqref>WRT59</xm:sqref>
            </x14:sparkline>
            <x14:sparkline>
              <xm:sqref>WRT60</xm:sqref>
            </x14:sparkline>
            <x14:sparkline>
              <xm:sqref>WRU59</xm:sqref>
            </x14:sparkline>
            <x14:sparkline>
              <xm:sqref>WRU60</xm:sqref>
            </x14:sparkline>
            <x14:sparkline>
              <xm:sqref>WRV59</xm:sqref>
            </x14:sparkline>
            <x14:sparkline>
              <xm:sqref>WRV60</xm:sqref>
            </x14:sparkline>
            <x14:sparkline>
              <xm:sqref>WRW59</xm:sqref>
            </x14:sparkline>
            <x14:sparkline>
              <xm:sqref>WRW60</xm:sqref>
            </x14:sparkline>
            <x14:sparkline>
              <xm:sqref>WRX59</xm:sqref>
            </x14:sparkline>
            <x14:sparkline>
              <xm:sqref>WRX60</xm:sqref>
            </x14:sparkline>
            <x14:sparkline>
              <xm:sqref>WRY59</xm:sqref>
            </x14:sparkline>
            <x14:sparkline>
              <xm:sqref>WRY60</xm:sqref>
            </x14:sparkline>
            <x14:sparkline>
              <xm:sqref>WRZ59</xm:sqref>
            </x14:sparkline>
            <x14:sparkline>
              <xm:sqref>WRZ60</xm:sqref>
            </x14:sparkline>
            <x14:sparkline>
              <xm:sqref>WSA59</xm:sqref>
            </x14:sparkline>
            <x14:sparkline>
              <xm:sqref>WSA60</xm:sqref>
            </x14:sparkline>
            <x14:sparkline>
              <xm:sqref>WSB59</xm:sqref>
            </x14:sparkline>
            <x14:sparkline>
              <xm:sqref>WSB60</xm:sqref>
            </x14:sparkline>
            <x14:sparkline>
              <xm:sqref>WSC59</xm:sqref>
            </x14:sparkline>
            <x14:sparkline>
              <xm:sqref>WSC60</xm:sqref>
            </x14:sparkline>
            <x14:sparkline>
              <xm:sqref>WSD59</xm:sqref>
            </x14:sparkline>
            <x14:sparkline>
              <xm:sqref>WSD60</xm:sqref>
            </x14:sparkline>
            <x14:sparkline>
              <xm:sqref>WSE59</xm:sqref>
            </x14:sparkline>
            <x14:sparkline>
              <xm:sqref>WSE60</xm:sqref>
            </x14:sparkline>
            <x14:sparkline>
              <xm:sqref>WSF59</xm:sqref>
            </x14:sparkline>
            <x14:sparkline>
              <xm:sqref>WSF60</xm:sqref>
            </x14:sparkline>
            <x14:sparkline>
              <xm:sqref>WSG59</xm:sqref>
            </x14:sparkline>
            <x14:sparkline>
              <xm:sqref>WSG60</xm:sqref>
            </x14:sparkline>
            <x14:sparkline>
              <xm:sqref>WSH59</xm:sqref>
            </x14:sparkline>
            <x14:sparkline>
              <xm:sqref>WSH60</xm:sqref>
            </x14:sparkline>
            <x14:sparkline>
              <xm:sqref>WSI59</xm:sqref>
            </x14:sparkline>
            <x14:sparkline>
              <xm:sqref>WSI60</xm:sqref>
            </x14:sparkline>
            <x14:sparkline>
              <xm:sqref>WSJ59</xm:sqref>
            </x14:sparkline>
            <x14:sparkline>
              <xm:sqref>WSJ60</xm:sqref>
            </x14:sparkline>
            <x14:sparkline>
              <xm:sqref>WSK59</xm:sqref>
            </x14:sparkline>
            <x14:sparkline>
              <xm:sqref>WSK60</xm:sqref>
            </x14:sparkline>
            <x14:sparkline>
              <xm:sqref>WSL59</xm:sqref>
            </x14:sparkline>
            <x14:sparkline>
              <xm:sqref>WSL60</xm:sqref>
            </x14:sparkline>
            <x14:sparkline>
              <xm:sqref>WSM59</xm:sqref>
            </x14:sparkline>
            <x14:sparkline>
              <xm:sqref>WSM60</xm:sqref>
            </x14:sparkline>
            <x14:sparkline>
              <xm:sqref>WSN59</xm:sqref>
            </x14:sparkline>
            <x14:sparkline>
              <xm:sqref>WSN60</xm:sqref>
            </x14:sparkline>
            <x14:sparkline>
              <xm:sqref>WSO59</xm:sqref>
            </x14:sparkline>
            <x14:sparkline>
              <xm:sqref>WSO60</xm:sqref>
            </x14:sparkline>
            <x14:sparkline>
              <xm:sqref>WSP59</xm:sqref>
            </x14:sparkline>
            <x14:sparkline>
              <xm:sqref>WSP60</xm:sqref>
            </x14:sparkline>
            <x14:sparkline>
              <xm:sqref>WSQ59</xm:sqref>
            </x14:sparkline>
            <x14:sparkline>
              <xm:sqref>WSQ60</xm:sqref>
            </x14:sparkline>
            <x14:sparkline>
              <xm:sqref>WSR59</xm:sqref>
            </x14:sparkline>
            <x14:sparkline>
              <xm:sqref>WSR60</xm:sqref>
            </x14:sparkline>
            <x14:sparkline>
              <xm:sqref>WSS59</xm:sqref>
            </x14:sparkline>
            <x14:sparkline>
              <xm:sqref>WSS60</xm:sqref>
            </x14:sparkline>
            <x14:sparkline>
              <xm:sqref>WST59</xm:sqref>
            </x14:sparkline>
            <x14:sparkline>
              <xm:sqref>WST60</xm:sqref>
            </x14:sparkline>
            <x14:sparkline>
              <xm:sqref>WSU59</xm:sqref>
            </x14:sparkline>
            <x14:sparkline>
              <xm:sqref>WSU60</xm:sqref>
            </x14:sparkline>
            <x14:sparkline>
              <xm:sqref>WSV59</xm:sqref>
            </x14:sparkline>
            <x14:sparkline>
              <xm:sqref>WSV60</xm:sqref>
            </x14:sparkline>
            <x14:sparkline>
              <xm:sqref>WSW59</xm:sqref>
            </x14:sparkline>
            <x14:sparkline>
              <xm:sqref>WSW60</xm:sqref>
            </x14:sparkline>
            <x14:sparkline>
              <xm:sqref>WSX59</xm:sqref>
            </x14:sparkline>
            <x14:sparkline>
              <xm:sqref>WSX60</xm:sqref>
            </x14:sparkline>
            <x14:sparkline>
              <xm:sqref>WSY59</xm:sqref>
            </x14:sparkline>
            <x14:sparkline>
              <xm:sqref>WSY60</xm:sqref>
            </x14:sparkline>
            <x14:sparkline>
              <xm:sqref>WSZ59</xm:sqref>
            </x14:sparkline>
            <x14:sparkline>
              <xm:sqref>WSZ60</xm:sqref>
            </x14:sparkline>
            <x14:sparkline>
              <xm:sqref>WTA59</xm:sqref>
            </x14:sparkline>
            <x14:sparkline>
              <xm:sqref>WTA60</xm:sqref>
            </x14:sparkline>
            <x14:sparkline>
              <xm:sqref>WTB59</xm:sqref>
            </x14:sparkline>
            <x14:sparkline>
              <xm:sqref>WTB60</xm:sqref>
            </x14:sparkline>
            <x14:sparkline>
              <xm:sqref>WTC59</xm:sqref>
            </x14:sparkline>
            <x14:sparkline>
              <xm:sqref>WTC60</xm:sqref>
            </x14:sparkline>
            <x14:sparkline>
              <xm:sqref>WTD59</xm:sqref>
            </x14:sparkline>
            <x14:sparkline>
              <xm:sqref>WTD60</xm:sqref>
            </x14:sparkline>
            <x14:sparkline>
              <xm:sqref>WTE59</xm:sqref>
            </x14:sparkline>
            <x14:sparkline>
              <xm:sqref>WTE60</xm:sqref>
            </x14:sparkline>
            <x14:sparkline>
              <xm:sqref>WTF59</xm:sqref>
            </x14:sparkline>
            <x14:sparkline>
              <xm:sqref>WTF60</xm:sqref>
            </x14:sparkline>
            <x14:sparkline>
              <xm:sqref>WTG59</xm:sqref>
            </x14:sparkline>
            <x14:sparkline>
              <xm:sqref>WTG60</xm:sqref>
            </x14:sparkline>
            <x14:sparkline>
              <xm:sqref>WTH59</xm:sqref>
            </x14:sparkline>
            <x14:sparkline>
              <xm:sqref>WTH60</xm:sqref>
            </x14:sparkline>
            <x14:sparkline>
              <xm:sqref>WTI59</xm:sqref>
            </x14:sparkline>
            <x14:sparkline>
              <xm:sqref>WTI60</xm:sqref>
            </x14:sparkline>
            <x14:sparkline>
              <xm:sqref>WTJ59</xm:sqref>
            </x14:sparkline>
            <x14:sparkline>
              <xm:sqref>WTJ60</xm:sqref>
            </x14:sparkline>
            <x14:sparkline>
              <xm:sqref>WTK59</xm:sqref>
            </x14:sparkline>
            <x14:sparkline>
              <xm:sqref>WTK60</xm:sqref>
            </x14:sparkline>
            <x14:sparkline>
              <xm:sqref>WTL59</xm:sqref>
            </x14:sparkline>
            <x14:sparkline>
              <xm:sqref>WTL60</xm:sqref>
            </x14:sparkline>
            <x14:sparkline>
              <xm:sqref>WTM59</xm:sqref>
            </x14:sparkline>
            <x14:sparkline>
              <xm:sqref>WTM60</xm:sqref>
            </x14:sparkline>
            <x14:sparkline>
              <xm:sqref>WTN59</xm:sqref>
            </x14:sparkline>
            <x14:sparkline>
              <xm:sqref>WTN60</xm:sqref>
            </x14:sparkline>
            <x14:sparkline>
              <xm:sqref>WTO59</xm:sqref>
            </x14:sparkline>
            <x14:sparkline>
              <xm:sqref>WTO60</xm:sqref>
            </x14:sparkline>
            <x14:sparkline>
              <xm:sqref>WTP59</xm:sqref>
            </x14:sparkline>
            <x14:sparkline>
              <xm:sqref>WTP60</xm:sqref>
            </x14:sparkline>
            <x14:sparkline>
              <xm:sqref>WTQ59</xm:sqref>
            </x14:sparkline>
            <x14:sparkline>
              <xm:sqref>WTQ60</xm:sqref>
            </x14:sparkline>
            <x14:sparkline>
              <xm:sqref>WTR59</xm:sqref>
            </x14:sparkline>
            <x14:sparkline>
              <xm:sqref>WTR60</xm:sqref>
            </x14:sparkline>
            <x14:sparkline>
              <xm:sqref>WTS59</xm:sqref>
            </x14:sparkline>
            <x14:sparkline>
              <xm:sqref>WTS60</xm:sqref>
            </x14:sparkline>
            <x14:sparkline>
              <xm:sqref>WTT59</xm:sqref>
            </x14:sparkline>
            <x14:sparkline>
              <xm:sqref>WTT60</xm:sqref>
            </x14:sparkline>
            <x14:sparkline>
              <xm:sqref>WTU59</xm:sqref>
            </x14:sparkline>
            <x14:sparkline>
              <xm:sqref>WTU60</xm:sqref>
            </x14:sparkline>
            <x14:sparkline>
              <xm:sqref>WTV59</xm:sqref>
            </x14:sparkline>
            <x14:sparkline>
              <xm:sqref>WTV60</xm:sqref>
            </x14:sparkline>
            <x14:sparkline>
              <xm:sqref>WTW59</xm:sqref>
            </x14:sparkline>
            <x14:sparkline>
              <xm:sqref>WTW60</xm:sqref>
            </x14:sparkline>
            <x14:sparkline>
              <xm:sqref>WTX59</xm:sqref>
            </x14:sparkline>
            <x14:sparkline>
              <xm:sqref>WTX60</xm:sqref>
            </x14:sparkline>
            <x14:sparkline>
              <xm:sqref>WTY59</xm:sqref>
            </x14:sparkline>
            <x14:sparkline>
              <xm:sqref>WTY60</xm:sqref>
            </x14:sparkline>
            <x14:sparkline>
              <xm:sqref>WTZ59</xm:sqref>
            </x14:sparkline>
            <x14:sparkline>
              <xm:sqref>WTZ60</xm:sqref>
            </x14:sparkline>
            <x14:sparkline>
              <xm:sqref>WUA59</xm:sqref>
            </x14:sparkline>
            <x14:sparkline>
              <xm:sqref>WUA60</xm:sqref>
            </x14:sparkline>
            <x14:sparkline>
              <xm:sqref>WUB59</xm:sqref>
            </x14:sparkline>
            <x14:sparkline>
              <xm:sqref>WUB60</xm:sqref>
            </x14:sparkline>
            <x14:sparkline>
              <xm:sqref>WUC59</xm:sqref>
            </x14:sparkline>
            <x14:sparkline>
              <xm:sqref>WUC60</xm:sqref>
            </x14:sparkline>
            <x14:sparkline>
              <xm:sqref>WUD59</xm:sqref>
            </x14:sparkline>
            <x14:sparkline>
              <xm:sqref>WUD60</xm:sqref>
            </x14:sparkline>
            <x14:sparkline>
              <xm:sqref>WUE59</xm:sqref>
            </x14:sparkline>
            <x14:sparkline>
              <xm:sqref>WUE60</xm:sqref>
            </x14:sparkline>
            <x14:sparkline>
              <xm:sqref>WUF59</xm:sqref>
            </x14:sparkline>
            <x14:sparkline>
              <xm:sqref>WUF60</xm:sqref>
            </x14:sparkline>
            <x14:sparkline>
              <xm:sqref>WUG59</xm:sqref>
            </x14:sparkline>
            <x14:sparkline>
              <xm:sqref>WUG60</xm:sqref>
            </x14:sparkline>
            <x14:sparkline>
              <xm:sqref>WUH59</xm:sqref>
            </x14:sparkline>
            <x14:sparkline>
              <xm:sqref>WUH60</xm:sqref>
            </x14:sparkline>
            <x14:sparkline>
              <xm:sqref>WUI59</xm:sqref>
            </x14:sparkline>
            <x14:sparkline>
              <xm:sqref>WUI60</xm:sqref>
            </x14:sparkline>
            <x14:sparkline>
              <xm:sqref>WUJ59</xm:sqref>
            </x14:sparkline>
            <x14:sparkline>
              <xm:sqref>WUJ60</xm:sqref>
            </x14:sparkline>
            <x14:sparkline>
              <xm:sqref>WUK59</xm:sqref>
            </x14:sparkline>
            <x14:sparkline>
              <xm:sqref>WUK60</xm:sqref>
            </x14:sparkline>
            <x14:sparkline>
              <xm:sqref>WUL59</xm:sqref>
            </x14:sparkline>
            <x14:sparkline>
              <xm:sqref>WUL60</xm:sqref>
            </x14:sparkline>
            <x14:sparkline>
              <xm:sqref>WUM59</xm:sqref>
            </x14:sparkline>
            <x14:sparkline>
              <xm:sqref>WUM60</xm:sqref>
            </x14:sparkline>
            <x14:sparkline>
              <xm:sqref>WUN59</xm:sqref>
            </x14:sparkline>
            <x14:sparkline>
              <xm:sqref>WUN60</xm:sqref>
            </x14:sparkline>
            <x14:sparkline>
              <xm:sqref>WUO59</xm:sqref>
            </x14:sparkline>
            <x14:sparkline>
              <xm:sqref>WUO60</xm:sqref>
            </x14:sparkline>
            <x14:sparkline>
              <xm:sqref>WUP59</xm:sqref>
            </x14:sparkline>
            <x14:sparkline>
              <xm:sqref>WUP60</xm:sqref>
            </x14:sparkline>
            <x14:sparkline>
              <xm:sqref>WUQ59</xm:sqref>
            </x14:sparkline>
            <x14:sparkline>
              <xm:sqref>WUQ60</xm:sqref>
            </x14:sparkline>
            <x14:sparkline>
              <xm:sqref>WUR59</xm:sqref>
            </x14:sparkline>
            <x14:sparkline>
              <xm:sqref>WUR60</xm:sqref>
            </x14:sparkline>
            <x14:sparkline>
              <xm:sqref>WUS59</xm:sqref>
            </x14:sparkline>
            <x14:sparkline>
              <xm:sqref>WUS60</xm:sqref>
            </x14:sparkline>
            <x14:sparkline>
              <xm:sqref>WUT59</xm:sqref>
            </x14:sparkline>
            <x14:sparkline>
              <xm:sqref>WUT60</xm:sqref>
            </x14:sparkline>
            <x14:sparkline>
              <xm:sqref>WUU59</xm:sqref>
            </x14:sparkline>
            <x14:sparkline>
              <xm:sqref>WUU60</xm:sqref>
            </x14:sparkline>
            <x14:sparkline>
              <xm:sqref>WUV59</xm:sqref>
            </x14:sparkline>
            <x14:sparkline>
              <xm:sqref>WUV60</xm:sqref>
            </x14:sparkline>
            <x14:sparkline>
              <xm:sqref>WUW59</xm:sqref>
            </x14:sparkline>
            <x14:sparkline>
              <xm:sqref>WUW60</xm:sqref>
            </x14:sparkline>
            <x14:sparkline>
              <xm:sqref>WUX59</xm:sqref>
            </x14:sparkline>
            <x14:sparkline>
              <xm:sqref>WUX60</xm:sqref>
            </x14:sparkline>
            <x14:sparkline>
              <xm:sqref>WUY59</xm:sqref>
            </x14:sparkline>
            <x14:sparkline>
              <xm:sqref>WUY60</xm:sqref>
            </x14:sparkline>
            <x14:sparkline>
              <xm:sqref>WUZ59</xm:sqref>
            </x14:sparkline>
            <x14:sparkline>
              <xm:sqref>WUZ60</xm:sqref>
            </x14:sparkline>
            <x14:sparkline>
              <xm:sqref>WVA59</xm:sqref>
            </x14:sparkline>
            <x14:sparkline>
              <xm:sqref>WVA60</xm:sqref>
            </x14:sparkline>
            <x14:sparkline>
              <xm:sqref>WVB59</xm:sqref>
            </x14:sparkline>
            <x14:sparkline>
              <xm:sqref>WVB60</xm:sqref>
            </x14:sparkline>
            <x14:sparkline>
              <xm:sqref>WVC59</xm:sqref>
            </x14:sparkline>
            <x14:sparkline>
              <xm:sqref>WVC60</xm:sqref>
            </x14:sparkline>
            <x14:sparkline>
              <xm:sqref>WVD59</xm:sqref>
            </x14:sparkline>
            <x14:sparkline>
              <xm:sqref>WVD60</xm:sqref>
            </x14:sparkline>
            <x14:sparkline>
              <xm:sqref>WVE59</xm:sqref>
            </x14:sparkline>
            <x14:sparkline>
              <xm:sqref>WVE60</xm:sqref>
            </x14:sparkline>
            <x14:sparkline>
              <xm:sqref>WVF59</xm:sqref>
            </x14:sparkline>
            <x14:sparkline>
              <xm:sqref>WVF60</xm:sqref>
            </x14:sparkline>
            <x14:sparkline>
              <xm:sqref>WVG59</xm:sqref>
            </x14:sparkline>
            <x14:sparkline>
              <xm:sqref>WVG60</xm:sqref>
            </x14:sparkline>
            <x14:sparkline>
              <xm:sqref>WVH59</xm:sqref>
            </x14:sparkline>
            <x14:sparkline>
              <xm:sqref>WVH60</xm:sqref>
            </x14:sparkline>
            <x14:sparkline>
              <xm:sqref>WVI59</xm:sqref>
            </x14:sparkline>
            <x14:sparkline>
              <xm:sqref>WVI60</xm:sqref>
            </x14:sparkline>
            <x14:sparkline>
              <xm:sqref>WVJ59</xm:sqref>
            </x14:sparkline>
            <x14:sparkline>
              <xm:sqref>WVJ60</xm:sqref>
            </x14:sparkline>
            <x14:sparkline>
              <xm:sqref>WVK59</xm:sqref>
            </x14:sparkline>
            <x14:sparkline>
              <xm:sqref>WVK60</xm:sqref>
            </x14:sparkline>
            <x14:sparkline>
              <xm:sqref>WVL59</xm:sqref>
            </x14:sparkline>
            <x14:sparkline>
              <xm:sqref>WVL60</xm:sqref>
            </x14:sparkline>
            <x14:sparkline>
              <xm:sqref>WVM59</xm:sqref>
            </x14:sparkline>
            <x14:sparkline>
              <xm:sqref>WVM60</xm:sqref>
            </x14:sparkline>
            <x14:sparkline>
              <xm:sqref>WVN59</xm:sqref>
            </x14:sparkline>
            <x14:sparkline>
              <xm:sqref>WVN60</xm:sqref>
            </x14:sparkline>
            <x14:sparkline>
              <xm:sqref>WVO59</xm:sqref>
            </x14:sparkline>
            <x14:sparkline>
              <xm:sqref>WVO60</xm:sqref>
            </x14:sparkline>
            <x14:sparkline>
              <xm:sqref>WVP59</xm:sqref>
            </x14:sparkline>
            <x14:sparkline>
              <xm:sqref>WVP60</xm:sqref>
            </x14:sparkline>
            <x14:sparkline>
              <xm:sqref>WVQ59</xm:sqref>
            </x14:sparkline>
            <x14:sparkline>
              <xm:sqref>WVQ60</xm:sqref>
            </x14:sparkline>
            <x14:sparkline>
              <xm:sqref>WVR59</xm:sqref>
            </x14:sparkline>
            <x14:sparkline>
              <xm:sqref>WVR60</xm:sqref>
            </x14:sparkline>
            <x14:sparkline>
              <xm:sqref>WVS59</xm:sqref>
            </x14:sparkline>
            <x14:sparkline>
              <xm:sqref>WVS60</xm:sqref>
            </x14:sparkline>
            <x14:sparkline>
              <xm:sqref>WVT59</xm:sqref>
            </x14:sparkline>
            <x14:sparkline>
              <xm:sqref>WVT60</xm:sqref>
            </x14:sparkline>
            <x14:sparkline>
              <xm:sqref>WVU59</xm:sqref>
            </x14:sparkline>
            <x14:sparkline>
              <xm:sqref>WVU60</xm:sqref>
            </x14:sparkline>
            <x14:sparkline>
              <xm:sqref>WVV59</xm:sqref>
            </x14:sparkline>
            <x14:sparkline>
              <xm:sqref>WVV60</xm:sqref>
            </x14:sparkline>
            <x14:sparkline>
              <xm:sqref>WVW59</xm:sqref>
            </x14:sparkline>
            <x14:sparkline>
              <xm:sqref>WVW60</xm:sqref>
            </x14:sparkline>
            <x14:sparkline>
              <xm:sqref>WVX59</xm:sqref>
            </x14:sparkline>
            <x14:sparkline>
              <xm:sqref>WVX60</xm:sqref>
            </x14:sparkline>
            <x14:sparkline>
              <xm:sqref>WVY59</xm:sqref>
            </x14:sparkline>
            <x14:sparkline>
              <xm:sqref>WVY60</xm:sqref>
            </x14:sparkline>
            <x14:sparkline>
              <xm:sqref>WVZ59</xm:sqref>
            </x14:sparkline>
            <x14:sparkline>
              <xm:sqref>WVZ60</xm:sqref>
            </x14:sparkline>
            <x14:sparkline>
              <xm:sqref>WWA59</xm:sqref>
            </x14:sparkline>
            <x14:sparkline>
              <xm:sqref>WWA60</xm:sqref>
            </x14:sparkline>
            <x14:sparkline>
              <xm:sqref>WWB59</xm:sqref>
            </x14:sparkline>
            <x14:sparkline>
              <xm:sqref>WWB60</xm:sqref>
            </x14:sparkline>
            <x14:sparkline>
              <xm:sqref>WWC59</xm:sqref>
            </x14:sparkline>
            <x14:sparkline>
              <xm:sqref>WWC60</xm:sqref>
            </x14:sparkline>
            <x14:sparkline>
              <xm:sqref>WWD59</xm:sqref>
            </x14:sparkline>
            <x14:sparkline>
              <xm:sqref>WWD60</xm:sqref>
            </x14:sparkline>
            <x14:sparkline>
              <xm:sqref>WWE59</xm:sqref>
            </x14:sparkline>
            <x14:sparkline>
              <xm:sqref>WWE60</xm:sqref>
            </x14:sparkline>
            <x14:sparkline>
              <xm:sqref>WWF59</xm:sqref>
            </x14:sparkline>
            <x14:sparkline>
              <xm:sqref>WWF60</xm:sqref>
            </x14:sparkline>
            <x14:sparkline>
              <xm:sqref>WWG59</xm:sqref>
            </x14:sparkline>
            <x14:sparkline>
              <xm:sqref>WWG60</xm:sqref>
            </x14:sparkline>
            <x14:sparkline>
              <xm:sqref>WWH59</xm:sqref>
            </x14:sparkline>
            <x14:sparkline>
              <xm:sqref>WWH60</xm:sqref>
            </x14:sparkline>
            <x14:sparkline>
              <xm:sqref>WWI59</xm:sqref>
            </x14:sparkline>
            <x14:sparkline>
              <xm:sqref>WWI60</xm:sqref>
            </x14:sparkline>
            <x14:sparkline>
              <xm:sqref>WWJ59</xm:sqref>
            </x14:sparkline>
            <x14:sparkline>
              <xm:sqref>WWJ60</xm:sqref>
            </x14:sparkline>
            <x14:sparkline>
              <xm:sqref>WWK59</xm:sqref>
            </x14:sparkline>
            <x14:sparkline>
              <xm:sqref>WWK60</xm:sqref>
            </x14:sparkline>
            <x14:sparkline>
              <xm:sqref>WWL59</xm:sqref>
            </x14:sparkline>
            <x14:sparkline>
              <xm:sqref>WWL60</xm:sqref>
            </x14:sparkline>
            <x14:sparkline>
              <xm:sqref>WWM59</xm:sqref>
            </x14:sparkline>
            <x14:sparkline>
              <xm:sqref>WWM60</xm:sqref>
            </x14:sparkline>
            <x14:sparkline>
              <xm:sqref>WWN59</xm:sqref>
            </x14:sparkline>
            <x14:sparkline>
              <xm:sqref>WWN60</xm:sqref>
            </x14:sparkline>
            <x14:sparkline>
              <xm:sqref>WWO59</xm:sqref>
            </x14:sparkline>
            <x14:sparkline>
              <xm:sqref>WWO60</xm:sqref>
            </x14:sparkline>
            <x14:sparkline>
              <xm:sqref>WWP59</xm:sqref>
            </x14:sparkline>
            <x14:sparkline>
              <xm:sqref>WWP60</xm:sqref>
            </x14:sparkline>
            <x14:sparkline>
              <xm:sqref>WWQ59</xm:sqref>
            </x14:sparkline>
            <x14:sparkline>
              <xm:sqref>WWQ60</xm:sqref>
            </x14:sparkline>
            <x14:sparkline>
              <xm:sqref>WWR59</xm:sqref>
            </x14:sparkline>
            <x14:sparkline>
              <xm:sqref>WWR60</xm:sqref>
            </x14:sparkline>
            <x14:sparkline>
              <xm:sqref>WWS59</xm:sqref>
            </x14:sparkline>
            <x14:sparkline>
              <xm:sqref>WWS60</xm:sqref>
            </x14:sparkline>
            <x14:sparkline>
              <xm:sqref>WWT59</xm:sqref>
            </x14:sparkline>
            <x14:sparkline>
              <xm:sqref>WWT60</xm:sqref>
            </x14:sparkline>
            <x14:sparkline>
              <xm:sqref>WWU59</xm:sqref>
            </x14:sparkline>
            <x14:sparkline>
              <xm:sqref>WWU60</xm:sqref>
            </x14:sparkline>
            <x14:sparkline>
              <xm:sqref>WWV59</xm:sqref>
            </x14:sparkline>
            <x14:sparkline>
              <xm:sqref>WWV60</xm:sqref>
            </x14:sparkline>
            <x14:sparkline>
              <xm:sqref>WWW59</xm:sqref>
            </x14:sparkline>
            <x14:sparkline>
              <xm:sqref>WWW60</xm:sqref>
            </x14:sparkline>
            <x14:sparkline>
              <xm:sqref>WWX59</xm:sqref>
            </x14:sparkline>
            <x14:sparkline>
              <xm:sqref>WWX60</xm:sqref>
            </x14:sparkline>
            <x14:sparkline>
              <xm:sqref>WWY59</xm:sqref>
            </x14:sparkline>
            <x14:sparkline>
              <xm:sqref>WWY60</xm:sqref>
            </x14:sparkline>
            <x14:sparkline>
              <xm:sqref>WWZ59</xm:sqref>
            </x14:sparkline>
            <x14:sparkline>
              <xm:sqref>WWZ60</xm:sqref>
            </x14:sparkline>
            <x14:sparkline>
              <xm:sqref>WXA59</xm:sqref>
            </x14:sparkline>
            <x14:sparkline>
              <xm:sqref>WXA60</xm:sqref>
            </x14:sparkline>
            <x14:sparkline>
              <xm:sqref>WXB59</xm:sqref>
            </x14:sparkline>
            <x14:sparkline>
              <xm:sqref>WXB60</xm:sqref>
            </x14:sparkline>
            <x14:sparkline>
              <xm:sqref>WXC59</xm:sqref>
            </x14:sparkline>
            <x14:sparkline>
              <xm:sqref>WXC60</xm:sqref>
            </x14:sparkline>
            <x14:sparkline>
              <xm:sqref>WXD59</xm:sqref>
            </x14:sparkline>
            <x14:sparkline>
              <xm:sqref>WXD60</xm:sqref>
            </x14:sparkline>
            <x14:sparkline>
              <xm:sqref>WXE59</xm:sqref>
            </x14:sparkline>
            <x14:sparkline>
              <xm:sqref>WXE60</xm:sqref>
            </x14:sparkline>
            <x14:sparkline>
              <xm:sqref>WXF59</xm:sqref>
            </x14:sparkline>
            <x14:sparkline>
              <xm:sqref>WXF60</xm:sqref>
            </x14:sparkline>
            <x14:sparkline>
              <xm:sqref>WXG59</xm:sqref>
            </x14:sparkline>
            <x14:sparkline>
              <xm:sqref>WXG60</xm:sqref>
            </x14:sparkline>
            <x14:sparkline>
              <xm:sqref>WXH59</xm:sqref>
            </x14:sparkline>
            <x14:sparkline>
              <xm:sqref>WXH60</xm:sqref>
            </x14:sparkline>
            <x14:sparkline>
              <xm:sqref>WXI59</xm:sqref>
            </x14:sparkline>
            <x14:sparkline>
              <xm:sqref>WXI60</xm:sqref>
            </x14:sparkline>
            <x14:sparkline>
              <xm:sqref>WXJ59</xm:sqref>
            </x14:sparkline>
            <x14:sparkline>
              <xm:sqref>WXJ60</xm:sqref>
            </x14:sparkline>
            <x14:sparkline>
              <xm:sqref>WXK59</xm:sqref>
            </x14:sparkline>
            <x14:sparkline>
              <xm:sqref>WXK60</xm:sqref>
            </x14:sparkline>
            <x14:sparkline>
              <xm:sqref>WXL59</xm:sqref>
            </x14:sparkline>
            <x14:sparkline>
              <xm:sqref>WXL60</xm:sqref>
            </x14:sparkline>
            <x14:sparkline>
              <xm:sqref>WXM59</xm:sqref>
            </x14:sparkline>
            <x14:sparkline>
              <xm:sqref>WXM60</xm:sqref>
            </x14:sparkline>
            <x14:sparkline>
              <xm:sqref>WXN59</xm:sqref>
            </x14:sparkline>
            <x14:sparkline>
              <xm:sqref>WXN60</xm:sqref>
            </x14:sparkline>
            <x14:sparkline>
              <xm:sqref>WXO59</xm:sqref>
            </x14:sparkline>
            <x14:sparkline>
              <xm:sqref>WXO60</xm:sqref>
            </x14:sparkline>
            <x14:sparkline>
              <xm:sqref>WXP59</xm:sqref>
            </x14:sparkline>
            <x14:sparkline>
              <xm:sqref>WXP60</xm:sqref>
            </x14:sparkline>
            <x14:sparkline>
              <xm:sqref>WXQ59</xm:sqref>
            </x14:sparkline>
            <x14:sparkline>
              <xm:sqref>WXQ60</xm:sqref>
            </x14:sparkline>
            <x14:sparkline>
              <xm:sqref>WXR59</xm:sqref>
            </x14:sparkline>
            <x14:sparkline>
              <xm:sqref>WXR60</xm:sqref>
            </x14:sparkline>
            <x14:sparkline>
              <xm:sqref>WXS59</xm:sqref>
            </x14:sparkline>
            <x14:sparkline>
              <xm:sqref>WXS60</xm:sqref>
            </x14:sparkline>
            <x14:sparkline>
              <xm:sqref>WXT59</xm:sqref>
            </x14:sparkline>
            <x14:sparkline>
              <xm:sqref>WXT60</xm:sqref>
            </x14:sparkline>
            <x14:sparkline>
              <xm:sqref>WXU59</xm:sqref>
            </x14:sparkline>
            <x14:sparkline>
              <xm:sqref>WXU60</xm:sqref>
            </x14:sparkline>
            <x14:sparkline>
              <xm:sqref>WXV59</xm:sqref>
            </x14:sparkline>
            <x14:sparkline>
              <xm:sqref>WXV60</xm:sqref>
            </x14:sparkline>
            <x14:sparkline>
              <xm:sqref>WXW59</xm:sqref>
            </x14:sparkline>
            <x14:sparkline>
              <xm:sqref>WXW60</xm:sqref>
            </x14:sparkline>
            <x14:sparkline>
              <xm:sqref>WXX59</xm:sqref>
            </x14:sparkline>
            <x14:sparkline>
              <xm:sqref>WXX60</xm:sqref>
            </x14:sparkline>
            <x14:sparkline>
              <xm:sqref>WXY59</xm:sqref>
            </x14:sparkline>
            <x14:sparkline>
              <xm:sqref>WXY60</xm:sqref>
            </x14:sparkline>
            <x14:sparkline>
              <xm:sqref>WXZ59</xm:sqref>
            </x14:sparkline>
            <x14:sparkline>
              <xm:sqref>WXZ60</xm:sqref>
            </x14:sparkline>
            <x14:sparkline>
              <xm:sqref>WYA59</xm:sqref>
            </x14:sparkline>
            <x14:sparkline>
              <xm:sqref>WYA60</xm:sqref>
            </x14:sparkline>
            <x14:sparkline>
              <xm:sqref>WYB59</xm:sqref>
            </x14:sparkline>
            <x14:sparkline>
              <xm:sqref>WYB60</xm:sqref>
            </x14:sparkline>
            <x14:sparkline>
              <xm:sqref>WYC59</xm:sqref>
            </x14:sparkline>
            <x14:sparkline>
              <xm:sqref>WYC60</xm:sqref>
            </x14:sparkline>
            <x14:sparkline>
              <xm:sqref>WYD59</xm:sqref>
            </x14:sparkline>
            <x14:sparkline>
              <xm:sqref>WYD60</xm:sqref>
            </x14:sparkline>
            <x14:sparkline>
              <xm:sqref>WYE59</xm:sqref>
            </x14:sparkline>
            <x14:sparkline>
              <xm:sqref>WYE60</xm:sqref>
            </x14:sparkline>
            <x14:sparkline>
              <xm:sqref>WYF59</xm:sqref>
            </x14:sparkline>
            <x14:sparkline>
              <xm:sqref>WYF60</xm:sqref>
            </x14:sparkline>
            <x14:sparkline>
              <xm:sqref>WYG59</xm:sqref>
            </x14:sparkline>
            <x14:sparkline>
              <xm:sqref>WYG60</xm:sqref>
            </x14:sparkline>
            <x14:sparkline>
              <xm:sqref>WYH59</xm:sqref>
            </x14:sparkline>
            <x14:sparkline>
              <xm:sqref>WYH60</xm:sqref>
            </x14:sparkline>
            <x14:sparkline>
              <xm:sqref>WYI59</xm:sqref>
            </x14:sparkline>
            <x14:sparkline>
              <xm:sqref>WYI60</xm:sqref>
            </x14:sparkline>
            <x14:sparkline>
              <xm:sqref>WYJ59</xm:sqref>
            </x14:sparkline>
            <x14:sparkline>
              <xm:sqref>WYJ60</xm:sqref>
            </x14:sparkline>
            <x14:sparkline>
              <xm:sqref>WYK59</xm:sqref>
            </x14:sparkline>
            <x14:sparkline>
              <xm:sqref>WYK60</xm:sqref>
            </x14:sparkline>
            <x14:sparkline>
              <xm:sqref>WYL59</xm:sqref>
            </x14:sparkline>
            <x14:sparkline>
              <xm:sqref>WYL60</xm:sqref>
            </x14:sparkline>
            <x14:sparkline>
              <xm:sqref>WYM59</xm:sqref>
            </x14:sparkline>
            <x14:sparkline>
              <xm:sqref>WYM60</xm:sqref>
            </x14:sparkline>
            <x14:sparkline>
              <xm:sqref>WYN59</xm:sqref>
            </x14:sparkline>
            <x14:sparkline>
              <xm:sqref>WYN60</xm:sqref>
            </x14:sparkline>
            <x14:sparkline>
              <xm:sqref>WYO59</xm:sqref>
            </x14:sparkline>
            <x14:sparkline>
              <xm:sqref>WYO60</xm:sqref>
            </x14:sparkline>
            <x14:sparkline>
              <xm:sqref>WYP59</xm:sqref>
            </x14:sparkline>
            <x14:sparkline>
              <xm:sqref>WYP60</xm:sqref>
            </x14:sparkline>
            <x14:sparkline>
              <xm:sqref>WYQ59</xm:sqref>
            </x14:sparkline>
            <x14:sparkline>
              <xm:sqref>WYQ60</xm:sqref>
            </x14:sparkline>
            <x14:sparkline>
              <xm:sqref>WYR59</xm:sqref>
            </x14:sparkline>
            <x14:sparkline>
              <xm:sqref>WYR60</xm:sqref>
            </x14:sparkline>
            <x14:sparkline>
              <xm:sqref>WYS59</xm:sqref>
            </x14:sparkline>
            <x14:sparkline>
              <xm:sqref>WYS60</xm:sqref>
            </x14:sparkline>
            <x14:sparkline>
              <xm:sqref>WYT59</xm:sqref>
            </x14:sparkline>
            <x14:sparkline>
              <xm:sqref>WYT60</xm:sqref>
            </x14:sparkline>
            <x14:sparkline>
              <xm:sqref>WYU59</xm:sqref>
            </x14:sparkline>
            <x14:sparkline>
              <xm:sqref>WYU60</xm:sqref>
            </x14:sparkline>
            <x14:sparkline>
              <xm:sqref>WYV59</xm:sqref>
            </x14:sparkline>
            <x14:sparkline>
              <xm:sqref>WYV60</xm:sqref>
            </x14:sparkline>
            <x14:sparkline>
              <xm:sqref>WYW59</xm:sqref>
            </x14:sparkline>
            <x14:sparkline>
              <xm:sqref>WYW60</xm:sqref>
            </x14:sparkline>
            <x14:sparkline>
              <xm:sqref>WYX59</xm:sqref>
            </x14:sparkline>
            <x14:sparkline>
              <xm:sqref>WYX60</xm:sqref>
            </x14:sparkline>
            <x14:sparkline>
              <xm:sqref>WYY59</xm:sqref>
            </x14:sparkline>
            <x14:sparkline>
              <xm:sqref>WYY60</xm:sqref>
            </x14:sparkline>
            <x14:sparkline>
              <xm:sqref>WYZ59</xm:sqref>
            </x14:sparkline>
            <x14:sparkline>
              <xm:sqref>WYZ60</xm:sqref>
            </x14:sparkline>
            <x14:sparkline>
              <xm:sqref>WZA59</xm:sqref>
            </x14:sparkline>
            <x14:sparkline>
              <xm:sqref>WZA60</xm:sqref>
            </x14:sparkline>
            <x14:sparkline>
              <xm:sqref>WZB59</xm:sqref>
            </x14:sparkline>
            <x14:sparkline>
              <xm:sqref>WZB60</xm:sqref>
            </x14:sparkline>
            <x14:sparkline>
              <xm:sqref>WZC59</xm:sqref>
            </x14:sparkline>
            <x14:sparkline>
              <xm:sqref>WZC60</xm:sqref>
            </x14:sparkline>
            <x14:sparkline>
              <xm:sqref>WZD59</xm:sqref>
            </x14:sparkline>
            <x14:sparkline>
              <xm:sqref>WZD60</xm:sqref>
            </x14:sparkline>
            <x14:sparkline>
              <xm:sqref>WZE59</xm:sqref>
            </x14:sparkline>
            <x14:sparkline>
              <xm:sqref>WZE60</xm:sqref>
            </x14:sparkline>
            <x14:sparkline>
              <xm:sqref>WZF59</xm:sqref>
            </x14:sparkline>
            <x14:sparkline>
              <xm:sqref>WZF60</xm:sqref>
            </x14:sparkline>
            <x14:sparkline>
              <xm:sqref>WZG59</xm:sqref>
            </x14:sparkline>
            <x14:sparkline>
              <xm:sqref>WZG60</xm:sqref>
            </x14:sparkline>
            <x14:sparkline>
              <xm:sqref>WZH59</xm:sqref>
            </x14:sparkline>
            <x14:sparkline>
              <xm:sqref>WZH60</xm:sqref>
            </x14:sparkline>
            <x14:sparkline>
              <xm:sqref>WZI59</xm:sqref>
            </x14:sparkline>
            <x14:sparkline>
              <xm:sqref>WZI60</xm:sqref>
            </x14:sparkline>
            <x14:sparkline>
              <xm:sqref>WZJ59</xm:sqref>
            </x14:sparkline>
            <x14:sparkline>
              <xm:sqref>WZJ60</xm:sqref>
            </x14:sparkline>
            <x14:sparkline>
              <xm:sqref>WZK59</xm:sqref>
            </x14:sparkline>
            <x14:sparkline>
              <xm:sqref>WZK60</xm:sqref>
            </x14:sparkline>
            <x14:sparkline>
              <xm:sqref>WZL59</xm:sqref>
            </x14:sparkline>
            <x14:sparkline>
              <xm:sqref>WZL60</xm:sqref>
            </x14:sparkline>
            <x14:sparkline>
              <xm:sqref>WZM59</xm:sqref>
            </x14:sparkline>
            <x14:sparkline>
              <xm:sqref>WZM60</xm:sqref>
            </x14:sparkline>
            <x14:sparkline>
              <xm:sqref>WZN59</xm:sqref>
            </x14:sparkline>
            <x14:sparkline>
              <xm:sqref>WZN60</xm:sqref>
            </x14:sparkline>
            <x14:sparkline>
              <xm:sqref>WZO59</xm:sqref>
            </x14:sparkline>
            <x14:sparkline>
              <xm:sqref>WZO60</xm:sqref>
            </x14:sparkline>
            <x14:sparkline>
              <xm:sqref>WZP59</xm:sqref>
            </x14:sparkline>
            <x14:sparkline>
              <xm:sqref>WZP60</xm:sqref>
            </x14:sparkline>
            <x14:sparkline>
              <xm:sqref>WZQ59</xm:sqref>
            </x14:sparkline>
            <x14:sparkline>
              <xm:sqref>WZQ60</xm:sqref>
            </x14:sparkline>
            <x14:sparkline>
              <xm:sqref>WZR59</xm:sqref>
            </x14:sparkline>
            <x14:sparkline>
              <xm:sqref>WZR60</xm:sqref>
            </x14:sparkline>
            <x14:sparkline>
              <xm:sqref>WZS59</xm:sqref>
            </x14:sparkline>
            <x14:sparkline>
              <xm:sqref>WZS60</xm:sqref>
            </x14:sparkline>
            <x14:sparkline>
              <xm:sqref>WZT59</xm:sqref>
            </x14:sparkline>
            <x14:sparkline>
              <xm:sqref>WZT60</xm:sqref>
            </x14:sparkline>
            <x14:sparkline>
              <xm:sqref>WZU59</xm:sqref>
            </x14:sparkline>
            <x14:sparkline>
              <xm:sqref>WZU60</xm:sqref>
            </x14:sparkline>
            <x14:sparkline>
              <xm:sqref>WZV59</xm:sqref>
            </x14:sparkline>
            <x14:sparkline>
              <xm:sqref>WZV60</xm:sqref>
            </x14:sparkline>
            <x14:sparkline>
              <xm:sqref>WZW59</xm:sqref>
            </x14:sparkline>
            <x14:sparkline>
              <xm:sqref>WZW60</xm:sqref>
            </x14:sparkline>
            <x14:sparkline>
              <xm:sqref>WZX59</xm:sqref>
            </x14:sparkline>
            <x14:sparkline>
              <xm:sqref>WZX60</xm:sqref>
            </x14:sparkline>
            <x14:sparkline>
              <xm:sqref>WZY59</xm:sqref>
            </x14:sparkline>
            <x14:sparkline>
              <xm:sqref>WZY60</xm:sqref>
            </x14:sparkline>
            <x14:sparkline>
              <xm:sqref>WZZ59</xm:sqref>
            </x14:sparkline>
            <x14:sparkline>
              <xm:sqref>WZZ60</xm:sqref>
            </x14:sparkline>
            <x14:sparkline>
              <xm:sqref>XAA59</xm:sqref>
            </x14:sparkline>
            <x14:sparkline>
              <xm:sqref>XAA60</xm:sqref>
            </x14:sparkline>
            <x14:sparkline>
              <xm:sqref>XAB59</xm:sqref>
            </x14:sparkline>
            <x14:sparkline>
              <xm:sqref>XAB60</xm:sqref>
            </x14:sparkline>
            <x14:sparkline>
              <xm:sqref>XAC59</xm:sqref>
            </x14:sparkline>
            <x14:sparkline>
              <xm:sqref>XAC60</xm:sqref>
            </x14:sparkline>
            <x14:sparkline>
              <xm:sqref>XAD59</xm:sqref>
            </x14:sparkline>
            <x14:sparkline>
              <xm:sqref>XAD60</xm:sqref>
            </x14:sparkline>
            <x14:sparkline>
              <xm:sqref>XAE59</xm:sqref>
            </x14:sparkline>
            <x14:sparkline>
              <xm:sqref>XAE60</xm:sqref>
            </x14:sparkline>
            <x14:sparkline>
              <xm:sqref>XAF59</xm:sqref>
            </x14:sparkline>
            <x14:sparkline>
              <xm:sqref>XAF60</xm:sqref>
            </x14:sparkline>
            <x14:sparkline>
              <xm:sqref>XAG59</xm:sqref>
            </x14:sparkline>
            <x14:sparkline>
              <xm:sqref>XAG60</xm:sqref>
            </x14:sparkline>
            <x14:sparkline>
              <xm:sqref>XAH59</xm:sqref>
            </x14:sparkline>
            <x14:sparkline>
              <xm:sqref>XAH60</xm:sqref>
            </x14:sparkline>
            <x14:sparkline>
              <xm:sqref>XAI59</xm:sqref>
            </x14:sparkline>
            <x14:sparkline>
              <xm:sqref>XAI60</xm:sqref>
            </x14:sparkline>
            <x14:sparkline>
              <xm:sqref>XAJ59</xm:sqref>
            </x14:sparkline>
            <x14:sparkline>
              <xm:sqref>XAJ60</xm:sqref>
            </x14:sparkline>
            <x14:sparkline>
              <xm:sqref>XAK59</xm:sqref>
            </x14:sparkline>
            <x14:sparkline>
              <xm:sqref>XAK60</xm:sqref>
            </x14:sparkline>
            <x14:sparkline>
              <xm:sqref>XAL59</xm:sqref>
            </x14:sparkline>
            <x14:sparkline>
              <xm:sqref>XAL60</xm:sqref>
            </x14:sparkline>
            <x14:sparkline>
              <xm:sqref>XAM59</xm:sqref>
            </x14:sparkline>
            <x14:sparkline>
              <xm:sqref>XAM60</xm:sqref>
            </x14:sparkline>
            <x14:sparkline>
              <xm:sqref>XAN59</xm:sqref>
            </x14:sparkline>
            <x14:sparkline>
              <xm:sqref>XAN60</xm:sqref>
            </x14:sparkline>
            <x14:sparkline>
              <xm:sqref>XAO59</xm:sqref>
            </x14:sparkline>
            <x14:sparkline>
              <xm:sqref>XAO60</xm:sqref>
            </x14:sparkline>
            <x14:sparkline>
              <xm:sqref>XAP59</xm:sqref>
            </x14:sparkline>
            <x14:sparkline>
              <xm:sqref>XAP60</xm:sqref>
            </x14:sparkline>
            <x14:sparkline>
              <xm:sqref>XAQ59</xm:sqref>
            </x14:sparkline>
            <x14:sparkline>
              <xm:sqref>XAQ60</xm:sqref>
            </x14:sparkline>
            <x14:sparkline>
              <xm:sqref>XAR59</xm:sqref>
            </x14:sparkline>
            <x14:sparkline>
              <xm:sqref>XAR60</xm:sqref>
            </x14:sparkline>
            <x14:sparkline>
              <xm:sqref>XAS59</xm:sqref>
            </x14:sparkline>
            <x14:sparkline>
              <xm:sqref>XAS60</xm:sqref>
            </x14:sparkline>
            <x14:sparkline>
              <xm:sqref>XAT59</xm:sqref>
            </x14:sparkline>
            <x14:sparkline>
              <xm:sqref>XAT60</xm:sqref>
            </x14:sparkline>
            <x14:sparkline>
              <xm:sqref>XAU59</xm:sqref>
            </x14:sparkline>
            <x14:sparkline>
              <xm:sqref>XAU60</xm:sqref>
            </x14:sparkline>
            <x14:sparkline>
              <xm:sqref>XAV59</xm:sqref>
            </x14:sparkline>
            <x14:sparkline>
              <xm:sqref>XAV60</xm:sqref>
            </x14:sparkline>
            <x14:sparkline>
              <xm:sqref>XAW59</xm:sqref>
            </x14:sparkline>
            <x14:sparkline>
              <xm:sqref>XAW60</xm:sqref>
            </x14:sparkline>
            <x14:sparkline>
              <xm:sqref>XAX59</xm:sqref>
            </x14:sparkline>
            <x14:sparkline>
              <xm:sqref>XAX60</xm:sqref>
            </x14:sparkline>
            <x14:sparkline>
              <xm:sqref>XAY59</xm:sqref>
            </x14:sparkline>
            <x14:sparkline>
              <xm:sqref>XAY60</xm:sqref>
            </x14:sparkline>
            <x14:sparkline>
              <xm:sqref>XAZ59</xm:sqref>
            </x14:sparkline>
            <x14:sparkline>
              <xm:sqref>XAZ60</xm:sqref>
            </x14:sparkline>
            <x14:sparkline>
              <xm:sqref>XBA59</xm:sqref>
            </x14:sparkline>
            <x14:sparkline>
              <xm:sqref>XBA60</xm:sqref>
            </x14:sparkline>
            <x14:sparkline>
              <xm:sqref>XBB59</xm:sqref>
            </x14:sparkline>
            <x14:sparkline>
              <xm:sqref>XBB60</xm:sqref>
            </x14:sparkline>
            <x14:sparkline>
              <xm:sqref>XBC59</xm:sqref>
            </x14:sparkline>
            <x14:sparkline>
              <xm:sqref>XBC60</xm:sqref>
            </x14:sparkline>
            <x14:sparkline>
              <xm:sqref>XBD59</xm:sqref>
            </x14:sparkline>
            <x14:sparkline>
              <xm:sqref>XBD60</xm:sqref>
            </x14:sparkline>
            <x14:sparkline>
              <xm:sqref>XBE59</xm:sqref>
            </x14:sparkline>
            <x14:sparkline>
              <xm:sqref>XBE60</xm:sqref>
            </x14:sparkline>
            <x14:sparkline>
              <xm:sqref>XBF59</xm:sqref>
            </x14:sparkline>
            <x14:sparkline>
              <xm:sqref>XBF60</xm:sqref>
            </x14:sparkline>
            <x14:sparkline>
              <xm:sqref>XBG59</xm:sqref>
            </x14:sparkline>
            <x14:sparkline>
              <xm:sqref>XBG60</xm:sqref>
            </x14:sparkline>
            <x14:sparkline>
              <xm:sqref>XBH59</xm:sqref>
            </x14:sparkline>
            <x14:sparkline>
              <xm:sqref>XBH60</xm:sqref>
            </x14:sparkline>
            <x14:sparkline>
              <xm:sqref>XBI59</xm:sqref>
            </x14:sparkline>
            <x14:sparkline>
              <xm:sqref>XBI60</xm:sqref>
            </x14:sparkline>
            <x14:sparkline>
              <xm:sqref>XBJ59</xm:sqref>
            </x14:sparkline>
            <x14:sparkline>
              <xm:sqref>XBJ60</xm:sqref>
            </x14:sparkline>
            <x14:sparkline>
              <xm:sqref>XBK59</xm:sqref>
            </x14:sparkline>
            <x14:sparkline>
              <xm:sqref>XBK60</xm:sqref>
            </x14:sparkline>
            <x14:sparkline>
              <xm:sqref>XBL59</xm:sqref>
            </x14:sparkline>
            <x14:sparkline>
              <xm:sqref>XBL60</xm:sqref>
            </x14:sparkline>
            <x14:sparkline>
              <xm:sqref>XBM59</xm:sqref>
            </x14:sparkline>
            <x14:sparkline>
              <xm:sqref>XBM60</xm:sqref>
            </x14:sparkline>
            <x14:sparkline>
              <xm:sqref>XBN59</xm:sqref>
            </x14:sparkline>
            <x14:sparkline>
              <xm:sqref>XBN60</xm:sqref>
            </x14:sparkline>
            <x14:sparkline>
              <xm:sqref>XBO59</xm:sqref>
            </x14:sparkline>
            <x14:sparkline>
              <xm:sqref>XBO60</xm:sqref>
            </x14:sparkline>
            <x14:sparkline>
              <xm:sqref>XBP59</xm:sqref>
            </x14:sparkline>
            <x14:sparkline>
              <xm:sqref>XBP60</xm:sqref>
            </x14:sparkline>
            <x14:sparkline>
              <xm:sqref>XBQ59</xm:sqref>
            </x14:sparkline>
            <x14:sparkline>
              <xm:sqref>XBQ60</xm:sqref>
            </x14:sparkline>
            <x14:sparkline>
              <xm:sqref>XBR59</xm:sqref>
            </x14:sparkline>
            <x14:sparkline>
              <xm:sqref>XBR60</xm:sqref>
            </x14:sparkline>
            <x14:sparkline>
              <xm:sqref>XBS59</xm:sqref>
            </x14:sparkline>
            <x14:sparkline>
              <xm:sqref>XBS60</xm:sqref>
            </x14:sparkline>
            <x14:sparkline>
              <xm:sqref>XBT59</xm:sqref>
            </x14:sparkline>
            <x14:sparkline>
              <xm:sqref>XBT60</xm:sqref>
            </x14:sparkline>
            <x14:sparkline>
              <xm:sqref>XBU59</xm:sqref>
            </x14:sparkline>
            <x14:sparkline>
              <xm:sqref>XBU60</xm:sqref>
            </x14:sparkline>
            <x14:sparkline>
              <xm:sqref>XBV59</xm:sqref>
            </x14:sparkline>
            <x14:sparkline>
              <xm:sqref>XBV60</xm:sqref>
            </x14:sparkline>
            <x14:sparkline>
              <xm:sqref>XBW59</xm:sqref>
            </x14:sparkline>
            <x14:sparkline>
              <xm:sqref>XBW60</xm:sqref>
            </x14:sparkline>
            <x14:sparkline>
              <xm:sqref>XBX59</xm:sqref>
            </x14:sparkline>
            <x14:sparkline>
              <xm:sqref>XBX60</xm:sqref>
            </x14:sparkline>
            <x14:sparkline>
              <xm:sqref>XBY59</xm:sqref>
            </x14:sparkline>
            <x14:sparkline>
              <xm:sqref>XBY60</xm:sqref>
            </x14:sparkline>
            <x14:sparkline>
              <xm:sqref>XBZ59</xm:sqref>
            </x14:sparkline>
            <x14:sparkline>
              <xm:sqref>XBZ60</xm:sqref>
            </x14:sparkline>
            <x14:sparkline>
              <xm:sqref>XCA59</xm:sqref>
            </x14:sparkline>
            <x14:sparkline>
              <xm:sqref>XCA60</xm:sqref>
            </x14:sparkline>
            <x14:sparkline>
              <xm:sqref>XCB59</xm:sqref>
            </x14:sparkline>
            <x14:sparkline>
              <xm:sqref>XCB60</xm:sqref>
            </x14:sparkline>
            <x14:sparkline>
              <xm:sqref>XCC59</xm:sqref>
            </x14:sparkline>
            <x14:sparkline>
              <xm:sqref>XCC60</xm:sqref>
            </x14:sparkline>
            <x14:sparkline>
              <xm:sqref>XCD59</xm:sqref>
            </x14:sparkline>
            <x14:sparkline>
              <xm:sqref>XCD60</xm:sqref>
            </x14:sparkline>
            <x14:sparkline>
              <xm:sqref>XCE59</xm:sqref>
            </x14:sparkline>
            <x14:sparkline>
              <xm:sqref>XCE60</xm:sqref>
            </x14:sparkline>
            <x14:sparkline>
              <xm:sqref>XCF59</xm:sqref>
            </x14:sparkline>
            <x14:sparkline>
              <xm:sqref>XCF60</xm:sqref>
            </x14:sparkline>
            <x14:sparkline>
              <xm:sqref>XCG59</xm:sqref>
            </x14:sparkline>
            <x14:sparkline>
              <xm:sqref>XCG60</xm:sqref>
            </x14:sparkline>
            <x14:sparkline>
              <xm:sqref>XCH59</xm:sqref>
            </x14:sparkline>
            <x14:sparkline>
              <xm:sqref>XCH60</xm:sqref>
            </x14:sparkline>
            <x14:sparkline>
              <xm:sqref>XCI59</xm:sqref>
            </x14:sparkline>
            <x14:sparkline>
              <xm:sqref>XCI60</xm:sqref>
            </x14:sparkline>
            <x14:sparkline>
              <xm:sqref>XCJ59</xm:sqref>
            </x14:sparkline>
            <x14:sparkline>
              <xm:sqref>XCJ60</xm:sqref>
            </x14:sparkline>
            <x14:sparkline>
              <xm:sqref>XCK59</xm:sqref>
            </x14:sparkline>
            <x14:sparkline>
              <xm:sqref>XCK60</xm:sqref>
            </x14:sparkline>
            <x14:sparkline>
              <xm:sqref>XCL59</xm:sqref>
            </x14:sparkline>
            <x14:sparkline>
              <xm:sqref>XCL60</xm:sqref>
            </x14:sparkline>
            <x14:sparkline>
              <xm:sqref>XCM59</xm:sqref>
            </x14:sparkline>
            <x14:sparkline>
              <xm:sqref>XCM60</xm:sqref>
            </x14:sparkline>
            <x14:sparkline>
              <xm:sqref>XCN59</xm:sqref>
            </x14:sparkline>
            <x14:sparkline>
              <xm:sqref>XCN60</xm:sqref>
            </x14:sparkline>
            <x14:sparkline>
              <xm:sqref>XCO59</xm:sqref>
            </x14:sparkline>
            <x14:sparkline>
              <xm:sqref>XCO60</xm:sqref>
            </x14:sparkline>
            <x14:sparkline>
              <xm:sqref>XCP59</xm:sqref>
            </x14:sparkline>
            <x14:sparkline>
              <xm:sqref>XCP60</xm:sqref>
            </x14:sparkline>
            <x14:sparkline>
              <xm:sqref>XCQ59</xm:sqref>
            </x14:sparkline>
            <x14:sparkline>
              <xm:sqref>XCQ60</xm:sqref>
            </x14:sparkline>
            <x14:sparkline>
              <xm:sqref>XCR59</xm:sqref>
            </x14:sparkline>
            <x14:sparkline>
              <xm:sqref>XCR60</xm:sqref>
            </x14:sparkline>
            <x14:sparkline>
              <xm:sqref>XCS59</xm:sqref>
            </x14:sparkline>
            <x14:sparkline>
              <xm:sqref>XCS60</xm:sqref>
            </x14:sparkline>
            <x14:sparkline>
              <xm:sqref>XCT59</xm:sqref>
            </x14:sparkline>
            <x14:sparkline>
              <xm:sqref>XCT60</xm:sqref>
            </x14:sparkline>
            <x14:sparkline>
              <xm:sqref>XCU59</xm:sqref>
            </x14:sparkline>
            <x14:sparkline>
              <xm:sqref>XCU60</xm:sqref>
            </x14:sparkline>
            <x14:sparkline>
              <xm:sqref>XCV59</xm:sqref>
            </x14:sparkline>
            <x14:sparkline>
              <xm:sqref>XCV60</xm:sqref>
            </x14:sparkline>
            <x14:sparkline>
              <xm:sqref>XCW59</xm:sqref>
            </x14:sparkline>
            <x14:sparkline>
              <xm:sqref>XCW60</xm:sqref>
            </x14:sparkline>
            <x14:sparkline>
              <xm:sqref>XCX59</xm:sqref>
            </x14:sparkline>
            <x14:sparkline>
              <xm:sqref>XCX60</xm:sqref>
            </x14:sparkline>
            <x14:sparkline>
              <xm:sqref>XCY59</xm:sqref>
            </x14:sparkline>
            <x14:sparkline>
              <xm:sqref>XCY60</xm:sqref>
            </x14:sparkline>
            <x14:sparkline>
              <xm:sqref>XCZ59</xm:sqref>
            </x14:sparkline>
            <x14:sparkline>
              <xm:sqref>XCZ60</xm:sqref>
            </x14:sparkline>
            <x14:sparkline>
              <xm:sqref>XDA59</xm:sqref>
            </x14:sparkline>
            <x14:sparkline>
              <xm:sqref>XDA60</xm:sqref>
            </x14:sparkline>
            <x14:sparkline>
              <xm:sqref>XDB59</xm:sqref>
            </x14:sparkline>
            <x14:sparkline>
              <xm:sqref>XDB60</xm:sqref>
            </x14:sparkline>
            <x14:sparkline>
              <xm:sqref>XDC59</xm:sqref>
            </x14:sparkline>
            <x14:sparkline>
              <xm:sqref>XDC60</xm:sqref>
            </x14:sparkline>
            <x14:sparkline>
              <xm:sqref>XDD59</xm:sqref>
            </x14:sparkline>
            <x14:sparkline>
              <xm:sqref>XDD60</xm:sqref>
            </x14:sparkline>
            <x14:sparkline>
              <xm:sqref>XDE59</xm:sqref>
            </x14:sparkline>
            <x14:sparkline>
              <xm:sqref>XDE60</xm:sqref>
            </x14:sparkline>
            <x14:sparkline>
              <xm:sqref>XDF59</xm:sqref>
            </x14:sparkline>
            <x14:sparkline>
              <xm:sqref>XDF60</xm:sqref>
            </x14:sparkline>
            <x14:sparkline>
              <xm:sqref>XDG59</xm:sqref>
            </x14:sparkline>
            <x14:sparkline>
              <xm:sqref>XDG60</xm:sqref>
            </x14:sparkline>
            <x14:sparkline>
              <xm:sqref>XDH59</xm:sqref>
            </x14:sparkline>
            <x14:sparkline>
              <xm:sqref>XDH60</xm:sqref>
            </x14:sparkline>
            <x14:sparkline>
              <xm:sqref>XDI59</xm:sqref>
            </x14:sparkline>
            <x14:sparkline>
              <xm:sqref>XDI60</xm:sqref>
            </x14:sparkline>
            <x14:sparkline>
              <xm:sqref>XDJ59</xm:sqref>
            </x14:sparkline>
            <x14:sparkline>
              <xm:sqref>XDJ60</xm:sqref>
            </x14:sparkline>
            <x14:sparkline>
              <xm:sqref>XDK59</xm:sqref>
            </x14:sparkline>
            <x14:sparkline>
              <xm:sqref>XDK60</xm:sqref>
            </x14:sparkline>
            <x14:sparkline>
              <xm:sqref>XDL59</xm:sqref>
            </x14:sparkline>
            <x14:sparkline>
              <xm:sqref>XDL60</xm:sqref>
            </x14:sparkline>
            <x14:sparkline>
              <xm:sqref>XDM59</xm:sqref>
            </x14:sparkline>
            <x14:sparkline>
              <xm:sqref>XDM60</xm:sqref>
            </x14:sparkline>
            <x14:sparkline>
              <xm:sqref>XDN59</xm:sqref>
            </x14:sparkline>
            <x14:sparkline>
              <xm:sqref>XDN60</xm:sqref>
            </x14:sparkline>
            <x14:sparkline>
              <xm:sqref>XDO59</xm:sqref>
            </x14:sparkline>
            <x14:sparkline>
              <xm:sqref>XDO60</xm:sqref>
            </x14:sparkline>
            <x14:sparkline>
              <xm:sqref>XDP59</xm:sqref>
            </x14:sparkline>
            <x14:sparkline>
              <xm:sqref>XDP60</xm:sqref>
            </x14:sparkline>
            <x14:sparkline>
              <xm:sqref>XDQ59</xm:sqref>
            </x14:sparkline>
            <x14:sparkline>
              <xm:sqref>XDQ60</xm:sqref>
            </x14:sparkline>
            <x14:sparkline>
              <xm:sqref>XDR59</xm:sqref>
            </x14:sparkline>
            <x14:sparkline>
              <xm:sqref>XDR60</xm:sqref>
            </x14:sparkline>
            <x14:sparkline>
              <xm:sqref>XDS59</xm:sqref>
            </x14:sparkline>
            <x14:sparkline>
              <xm:sqref>XDS60</xm:sqref>
            </x14:sparkline>
            <x14:sparkline>
              <xm:sqref>XDT59</xm:sqref>
            </x14:sparkline>
            <x14:sparkline>
              <xm:sqref>XDT60</xm:sqref>
            </x14:sparkline>
            <x14:sparkline>
              <xm:sqref>XDU59</xm:sqref>
            </x14:sparkline>
            <x14:sparkline>
              <xm:sqref>XDU60</xm:sqref>
            </x14:sparkline>
            <x14:sparkline>
              <xm:sqref>XDV59</xm:sqref>
            </x14:sparkline>
            <x14:sparkline>
              <xm:sqref>XDV60</xm:sqref>
            </x14:sparkline>
            <x14:sparkline>
              <xm:sqref>XDW59</xm:sqref>
            </x14:sparkline>
            <x14:sparkline>
              <xm:sqref>XDW60</xm:sqref>
            </x14:sparkline>
            <x14:sparkline>
              <xm:sqref>XDX59</xm:sqref>
            </x14:sparkline>
            <x14:sparkline>
              <xm:sqref>XDX60</xm:sqref>
            </x14:sparkline>
            <x14:sparkline>
              <xm:sqref>XDY59</xm:sqref>
            </x14:sparkline>
            <x14:sparkline>
              <xm:sqref>XDY60</xm:sqref>
            </x14:sparkline>
            <x14:sparkline>
              <xm:sqref>XDZ59</xm:sqref>
            </x14:sparkline>
            <x14:sparkline>
              <xm:sqref>XDZ60</xm:sqref>
            </x14:sparkline>
            <x14:sparkline>
              <xm:sqref>XEA59</xm:sqref>
            </x14:sparkline>
            <x14:sparkline>
              <xm:sqref>XEA60</xm:sqref>
            </x14:sparkline>
            <x14:sparkline>
              <xm:sqref>XEB59</xm:sqref>
            </x14:sparkline>
            <x14:sparkline>
              <xm:sqref>XEB60</xm:sqref>
            </x14:sparkline>
            <x14:sparkline>
              <xm:sqref>XEC59</xm:sqref>
            </x14:sparkline>
            <x14:sparkline>
              <xm:sqref>XEC60</xm:sqref>
            </x14:sparkline>
            <x14:sparkline>
              <xm:sqref>XED59</xm:sqref>
            </x14:sparkline>
            <x14:sparkline>
              <xm:sqref>XED60</xm:sqref>
            </x14:sparkline>
            <x14:sparkline>
              <xm:sqref>XEE59</xm:sqref>
            </x14:sparkline>
            <x14:sparkline>
              <xm:sqref>XEE60</xm:sqref>
            </x14:sparkline>
            <x14:sparkline>
              <xm:sqref>XEF59</xm:sqref>
            </x14:sparkline>
            <x14:sparkline>
              <xm:sqref>XEF60</xm:sqref>
            </x14:sparkline>
            <x14:sparkline>
              <xm:sqref>XEG59</xm:sqref>
            </x14:sparkline>
            <x14:sparkline>
              <xm:sqref>XEG60</xm:sqref>
            </x14:sparkline>
            <x14:sparkline>
              <xm:sqref>XEH59</xm:sqref>
            </x14:sparkline>
            <x14:sparkline>
              <xm:sqref>XEH60</xm:sqref>
            </x14:sparkline>
            <x14:sparkline>
              <xm:sqref>XEI59</xm:sqref>
            </x14:sparkline>
            <x14:sparkline>
              <xm:sqref>XEI60</xm:sqref>
            </x14:sparkline>
            <x14:sparkline>
              <xm:sqref>XEJ59</xm:sqref>
            </x14:sparkline>
            <x14:sparkline>
              <xm:sqref>XEJ60</xm:sqref>
            </x14:sparkline>
            <x14:sparkline>
              <xm:sqref>XEK59</xm:sqref>
            </x14:sparkline>
            <x14:sparkline>
              <xm:sqref>XEK60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32A18-3240-4F1B-A041-9FE58FA7C2E2}">
  <dimension ref="A1:Y240"/>
  <sheetViews>
    <sheetView tabSelected="1" topLeftCell="A190" zoomScale="85" zoomScaleNormal="85" workbookViewId="0">
      <selection activeCell="A179" sqref="A179"/>
    </sheetView>
  </sheetViews>
  <sheetFormatPr defaultColWidth="8.7109375" defaultRowHeight="15" x14ac:dyDescent="0.25"/>
  <cols>
    <col min="1" max="1" width="115" bestFit="1" customWidth="1"/>
    <col min="2" max="2" width="3.42578125" customWidth="1"/>
    <col min="3" max="3" width="9.140625" customWidth="1"/>
    <col min="4" max="4" width="9.42578125" customWidth="1"/>
    <col min="5" max="5" width="1.7109375" customWidth="1"/>
    <col min="6" max="17" width="9.140625" style="3" customWidth="1"/>
    <col min="18" max="18" width="9.42578125" customWidth="1"/>
    <col min="19" max="19" width="11.140625" customWidth="1"/>
    <col min="20" max="20" width="10.42578125" style="3" customWidth="1"/>
    <col min="22" max="24" width="0" hidden="1" customWidth="1"/>
  </cols>
  <sheetData>
    <row r="1" spans="1:22" ht="14.65" customHeight="1" x14ac:dyDescent="0.25">
      <c r="A1" s="271" t="s">
        <v>181</v>
      </c>
      <c r="B1" s="159"/>
      <c r="C1" s="265" t="s">
        <v>182</v>
      </c>
      <c r="D1" s="265"/>
      <c r="E1" s="134"/>
      <c r="F1" s="256" t="s">
        <v>19</v>
      </c>
      <c r="G1" s="147" t="s">
        <v>20</v>
      </c>
      <c r="H1" s="147" t="s">
        <v>21</v>
      </c>
      <c r="I1" s="147" t="s">
        <v>22</v>
      </c>
      <c r="J1" s="147" t="s">
        <v>23</v>
      </c>
      <c r="K1" s="147" t="s">
        <v>24</v>
      </c>
      <c r="L1" s="147" t="s">
        <v>25</v>
      </c>
      <c r="M1" s="147" t="s">
        <v>26</v>
      </c>
      <c r="N1" s="147" t="s">
        <v>27</v>
      </c>
      <c r="O1" s="147" t="s">
        <v>28</v>
      </c>
      <c r="P1" s="147" t="s">
        <v>29</v>
      </c>
      <c r="Q1" s="148" t="s">
        <v>30</v>
      </c>
      <c r="R1" s="266" t="s">
        <v>31</v>
      </c>
      <c r="S1" s="267"/>
      <c r="T1" s="266" t="s">
        <v>95</v>
      </c>
    </row>
    <row r="2" spans="1:22" ht="14.65" customHeight="1" x14ac:dyDescent="0.25">
      <c r="A2" s="272"/>
      <c r="B2" s="160"/>
      <c r="C2" s="270" t="s">
        <v>0</v>
      </c>
      <c r="D2" s="270"/>
      <c r="E2" s="135"/>
      <c r="F2" s="95"/>
      <c r="G2" s="71"/>
      <c r="H2" s="149"/>
      <c r="I2" s="149"/>
      <c r="J2" s="149"/>
      <c r="K2" s="149"/>
      <c r="L2" s="149"/>
      <c r="M2" s="149"/>
      <c r="N2" s="149"/>
      <c r="O2" s="149"/>
      <c r="P2" s="149"/>
      <c r="Q2" s="150"/>
      <c r="R2" s="268"/>
      <c r="S2" s="269"/>
      <c r="T2" s="268"/>
    </row>
    <row r="3" spans="1:22" ht="24" thickBot="1" x14ac:dyDescent="0.3">
      <c r="A3" s="161" t="s">
        <v>96</v>
      </c>
      <c r="B3" s="162"/>
      <c r="C3" s="52" t="s">
        <v>33</v>
      </c>
      <c r="D3" s="52" t="s">
        <v>34</v>
      </c>
      <c r="E3" s="136"/>
      <c r="F3" s="255" t="s">
        <v>32</v>
      </c>
      <c r="G3" s="151" t="s">
        <v>32</v>
      </c>
      <c r="H3" s="151" t="s">
        <v>32</v>
      </c>
      <c r="I3" s="151" t="s">
        <v>32</v>
      </c>
      <c r="J3" s="151" t="s">
        <v>32</v>
      </c>
      <c r="K3" s="151" t="s">
        <v>32</v>
      </c>
      <c r="L3" s="151" t="s">
        <v>32</v>
      </c>
      <c r="M3" s="151" t="s">
        <v>32</v>
      </c>
      <c r="N3" s="151" t="s">
        <v>32</v>
      </c>
      <c r="O3" s="151" t="s">
        <v>32</v>
      </c>
      <c r="P3" s="151" t="s">
        <v>32</v>
      </c>
      <c r="Q3" s="152" t="s">
        <v>32</v>
      </c>
      <c r="R3" s="70" t="s">
        <v>1</v>
      </c>
      <c r="S3" s="80"/>
      <c r="T3" s="58" t="s">
        <v>182</v>
      </c>
    </row>
    <row r="4" spans="1:22" ht="24" customHeight="1" thickBot="1" x14ac:dyDescent="0.3">
      <c r="A4" s="163" t="s">
        <v>238</v>
      </c>
      <c r="B4" s="154"/>
      <c r="C4" s="155"/>
      <c r="D4" s="155"/>
      <c r="E4" s="156"/>
      <c r="F4" s="157"/>
      <c r="G4" s="157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5"/>
      <c r="S4" s="155"/>
      <c r="T4" s="155"/>
    </row>
    <row r="5" spans="1:22" x14ac:dyDescent="0.25">
      <c r="A5" s="59"/>
      <c r="B5" s="72" t="s">
        <v>135</v>
      </c>
      <c r="C5" s="60"/>
      <c r="D5" s="60"/>
      <c r="E5" s="82"/>
      <c r="F5" s="96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81"/>
      <c r="S5" s="60"/>
      <c r="T5" s="212"/>
    </row>
    <row r="6" spans="1:22" x14ac:dyDescent="0.25">
      <c r="A6" s="41" t="s">
        <v>67</v>
      </c>
      <c r="B6" s="11"/>
      <c r="C6" s="15">
        <v>0</v>
      </c>
      <c r="D6" s="15">
        <f t="shared" ref="D6:D26" si="0">C6/12</f>
        <v>0</v>
      </c>
      <c r="E6" s="13"/>
      <c r="F6" s="83">
        <f>$D$6</f>
        <v>0</v>
      </c>
      <c r="G6" s="15">
        <f t="shared" ref="G6:Q6" si="1">$D$6</f>
        <v>0</v>
      </c>
      <c r="H6" s="15">
        <f t="shared" si="1"/>
        <v>0</v>
      </c>
      <c r="I6" s="15">
        <f t="shared" si="1"/>
        <v>0</v>
      </c>
      <c r="J6" s="15">
        <f t="shared" si="1"/>
        <v>0</v>
      </c>
      <c r="K6" s="15">
        <f t="shared" si="1"/>
        <v>0</v>
      </c>
      <c r="L6" s="15">
        <f t="shared" si="1"/>
        <v>0</v>
      </c>
      <c r="M6" s="15">
        <f t="shared" si="1"/>
        <v>0</v>
      </c>
      <c r="N6" s="15">
        <f t="shared" si="1"/>
        <v>0</v>
      </c>
      <c r="O6" s="15">
        <f t="shared" si="1"/>
        <v>0</v>
      </c>
      <c r="P6" s="15">
        <f t="shared" si="1"/>
        <v>0</v>
      </c>
      <c r="Q6" s="15">
        <f t="shared" si="1"/>
        <v>0</v>
      </c>
      <c r="R6" s="83">
        <f>SUM(F6:Q6)</f>
        <v>0</v>
      </c>
      <c r="S6" s="15"/>
      <c r="T6" s="213">
        <f>R6</f>
        <v>0</v>
      </c>
    </row>
    <row r="7" spans="1:22" x14ac:dyDescent="0.25">
      <c r="A7" s="14" t="s">
        <v>35</v>
      </c>
      <c r="B7" s="11"/>
      <c r="C7" s="15">
        <f>C6*'Benefits and Salary Taxes'!D7</f>
        <v>0</v>
      </c>
      <c r="D7" s="15">
        <f t="shared" si="0"/>
        <v>0</v>
      </c>
      <c r="E7" s="13"/>
      <c r="F7" s="83">
        <f>+D7</f>
        <v>0</v>
      </c>
      <c r="G7" s="15">
        <f>+$D7</f>
        <v>0</v>
      </c>
      <c r="H7" s="15">
        <f t="shared" ref="H7:P7" si="2">+$D7</f>
        <v>0</v>
      </c>
      <c r="I7" s="15">
        <f t="shared" si="2"/>
        <v>0</v>
      </c>
      <c r="J7" s="15">
        <f t="shared" si="2"/>
        <v>0</v>
      </c>
      <c r="K7" s="15">
        <f t="shared" si="2"/>
        <v>0</v>
      </c>
      <c r="L7" s="15">
        <f t="shared" si="2"/>
        <v>0</v>
      </c>
      <c r="M7" s="15">
        <f t="shared" si="2"/>
        <v>0</v>
      </c>
      <c r="N7" s="15">
        <f t="shared" si="2"/>
        <v>0</v>
      </c>
      <c r="O7" s="15">
        <f t="shared" si="2"/>
        <v>0</v>
      </c>
      <c r="P7" s="15">
        <f t="shared" si="2"/>
        <v>0</v>
      </c>
      <c r="Q7" s="15">
        <f>+D7</f>
        <v>0</v>
      </c>
      <c r="R7" s="83">
        <f>SUM(F7:Q7)</f>
        <v>0</v>
      </c>
      <c r="S7" s="15"/>
      <c r="T7" s="213">
        <f t="shared" ref="T7:T92" si="3">R7</f>
        <v>0</v>
      </c>
    </row>
    <row r="8" spans="1:22" x14ac:dyDescent="0.25">
      <c r="A8" s="14" t="s">
        <v>129</v>
      </c>
      <c r="B8" s="11"/>
      <c r="C8" s="15">
        <f>+'Benefits and Salary Taxes'!E16*12</f>
        <v>0</v>
      </c>
      <c r="D8" s="15">
        <f t="shared" si="0"/>
        <v>0</v>
      </c>
      <c r="E8" s="13"/>
      <c r="F8" s="83">
        <f>$D$8</f>
        <v>0</v>
      </c>
      <c r="G8" s="15">
        <f t="shared" ref="G8:Q8" si="4">$D$8</f>
        <v>0</v>
      </c>
      <c r="H8" s="15">
        <f t="shared" si="4"/>
        <v>0</v>
      </c>
      <c r="I8" s="15">
        <f t="shared" si="4"/>
        <v>0</v>
      </c>
      <c r="J8" s="15">
        <f t="shared" si="4"/>
        <v>0</v>
      </c>
      <c r="K8" s="15">
        <f t="shared" si="4"/>
        <v>0</v>
      </c>
      <c r="L8" s="15">
        <f t="shared" si="4"/>
        <v>0</v>
      </c>
      <c r="M8" s="15">
        <f t="shared" si="4"/>
        <v>0</v>
      </c>
      <c r="N8" s="15">
        <f t="shared" si="4"/>
        <v>0</v>
      </c>
      <c r="O8" s="15">
        <f t="shared" si="4"/>
        <v>0</v>
      </c>
      <c r="P8" s="15">
        <f t="shared" si="4"/>
        <v>0</v>
      </c>
      <c r="Q8" s="15">
        <f t="shared" si="4"/>
        <v>0</v>
      </c>
      <c r="R8" s="83">
        <f t="shared" ref="R8:R76" si="5">SUM(F8:Q8)</f>
        <v>0</v>
      </c>
      <c r="S8" s="15"/>
      <c r="T8" s="213">
        <f t="shared" si="3"/>
        <v>0</v>
      </c>
    </row>
    <row r="9" spans="1:22" x14ac:dyDescent="0.25">
      <c r="A9" s="41" t="s">
        <v>69</v>
      </c>
      <c r="B9" s="11"/>
      <c r="C9" s="15">
        <v>0</v>
      </c>
      <c r="D9" s="15">
        <f t="shared" si="0"/>
        <v>0</v>
      </c>
      <c r="E9" s="13"/>
      <c r="F9" s="83">
        <f>+$D$9</f>
        <v>0</v>
      </c>
      <c r="G9" s="15">
        <f>+$D$9</f>
        <v>0</v>
      </c>
      <c r="H9" s="15">
        <f t="shared" ref="H9:P9" si="6">+$D$9</f>
        <v>0</v>
      </c>
      <c r="I9" s="15">
        <f t="shared" si="6"/>
        <v>0</v>
      </c>
      <c r="J9" s="15">
        <f t="shared" si="6"/>
        <v>0</v>
      </c>
      <c r="K9" s="15">
        <f t="shared" si="6"/>
        <v>0</v>
      </c>
      <c r="L9" s="15">
        <f t="shared" si="6"/>
        <v>0</v>
      </c>
      <c r="M9" s="15">
        <f t="shared" si="6"/>
        <v>0</v>
      </c>
      <c r="N9" s="15">
        <f t="shared" si="6"/>
        <v>0</v>
      </c>
      <c r="O9" s="15">
        <f t="shared" si="6"/>
        <v>0</v>
      </c>
      <c r="P9" s="15">
        <f t="shared" si="6"/>
        <v>0</v>
      </c>
      <c r="Q9" s="15">
        <f t="shared" ref="Q9" si="7">$D$9</f>
        <v>0</v>
      </c>
      <c r="R9" s="83">
        <f t="shared" si="5"/>
        <v>0</v>
      </c>
      <c r="S9" s="15"/>
      <c r="T9" s="213">
        <f t="shared" si="3"/>
        <v>0</v>
      </c>
      <c r="V9" s="3">
        <f t="shared" ref="V9:V17" si="8">+C9</f>
        <v>0</v>
      </c>
    </row>
    <row r="10" spans="1:22" x14ac:dyDescent="0.25">
      <c r="A10" s="14" t="s">
        <v>35</v>
      </c>
      <c r="B10" s="11"/>
      <c r="C10" s="15">
        <f>+C9*'Benefits and Salary Taxes'!D7</f>
        <v>0</v>
      </c>
      <c r="D10" s="15">
        <f t="shared" si="0"/>
        <v>0</v>
      </c>
      <c r="E10" s="13"/>
      <c r="F10" s="83">
        <f>+$D$10</f>
        <v>0</v>
      </c>
      <c r="G10" s="15">
        <f>+$D$10</f>
        <v>0</v>
      </c>
      <c r="H10" s="15">
        <f t="shared" ref="H10:P10" si="9">+$D$10</f>
        <v>0</v>
      </c>
      <c r="I10" s="15">
        <f t="shared" si="9"/>
        <v>0</v>
      </c>
      <c r="J10" s="15">
        <f t="shared" si="9"/>
        <v>0</v>
      </c>
      <c r="K10" s="15">
        <f t="shared" si="9"/>
        <v>0</v>
      </c>
      <c r="L10" s="15">
        <f t="shared" si="9"/>
        <v>0</v>
      </c>
      <c r="M10" s="15">
        <f t="shared" si="9"/>
        <v>0</v>
      </c>
      <c r="N10" s="15">
        <f t="shared" si="9"/>
        <v>0</v>
      </c>
      <c r="O10" s="15">
        <f t="shared" si="9"/>
        <v>0</v>
      </c>
      <c r="P10" s="15">
        <f t="shared" si="9"/>
        <v>0</v>
      </c>
      <c r="Q10" s="15">
        <f t="shared" ref="Q10" si="10">$D$10</f>
        <v>0</v>
      </c>
      <c r="R10" s="83">
        <f>SUM(F10:Q10)</f>
        <v>0</v>
      </c>
      <c r="S10" s="15"/>
      <c r="T10" s="213">
        <f t="shared" si="3"/>
        <v>0</v>
      </c>
      <c r="V10" s="3">
        <f t="shared" si="8"/>
        <v>0</v>
      </c>
    </row>
    <row r="11" spans="1:22" x14ac:dyDescent="0.25">
      <c r="A11" s="14" t="s">
        <v>129</v>
      </c>
      <c r="B11" s="11"/>
      <c r="C11" s="15">
        <v>0</v>
      </c>
      <c r="D11" s="15">
        <f t="shared" si="0"/>
        <v>0</v>
      </c>
      <c r="E11" s="13"/>
      <c r="F11" s="83">
        <f>+D11</f>
        <v>0</v>
      </c>
      <c r="G11" s="15">
        <f>+$D11</f>
        <v>0</v>
      </c>
      <c r="H11" s="15">
        <f t="shared" ref="H11:P11" si="11">+$D11</f>
        <v>0</v>
      </c>
      <c r="I11" s="15">
        <f t="shared" si="11"/>
        <v>0</v>
      </c>
      <c r="J11" s="15">
        <f t="shared" si="11"/>
        <v>0</v>
      </c>
      <c r="K11" s="15">
        <f t="shared" si="11"/>
        <v>0</v>
      </c>
      <c r="L11" s="15">
        <f t="shared" si="11"/>
        <v>0</v>
      </c>
      <c r="M11" s="15">
        <f t="shared" si="11"/>
        <v>0</v>
      </c>
      <c r="N11" s="15">
        <f t="shared" si="11"/>
        <v>0</v>
      </c>
      <c r="O11" s="15">
        <f t="shared" si="11"/>
        <v>0</v>
      </c>
      <c r="P11" s="15">
        <f t="shared" si="11"/>
        <v>0</v>
      </c>
      <c r="Q11" s="15">
        <f t="shared" ref="Q11" si="12">$D$11</f>
        <v>0</v>
      </c>
      <c r="R11" s="83">
        <f t="shared" si="5"/>
        <v>0</v>
      </c>
      <c r="S11" s="15"/>
      <c r="T11" s="213">
        <f t="shared" si="3"/>
        <v>0</v>
      </c>
      <c r="V11" s="3">
        <f t="shared" si="8"/>
        <v>0</v>
      </c>
    </row>
    <row r="12" spans="1:22" hidden="1" x14ac:dyDescent="0.25">
      <c r="A12" s="14" t="s">
        <v>114</v>
      </c>
      <c r="B12" s="11"/>
      <c r="C12" s="15"/>
      <c r="D12" s="15">
        <f t="shared" si="0"/>
        <v>0</v>
      </c>
      <c r="E12" s="13"/>
      <c r="F12" s="83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>+D12</f>
        <v>0</v>
      </c>
      <c r="R12" s="83">
        <f t="shared" si="5"/>
        <v>0</v>
      </c>
      <c r="S12" s="15"/>
      <c r="T12" s="213">
        <f>+R12</f>
        <v>0</v>
      </c>
      <c r="V12" s="3"/>
    </row>
    <row r="13" spans="1:22" hidden="1" x14ac:dyDescent="0.25">
      <c r="A13" s="14" t="s">
        <v>115</v>
      </c>
      <c r="B13" s="11"/>
      <c r="C13" s="15"/>
      <c r="D13" s="15">
        <f t="shared" si="0"/>
        <v>0</v>
      </c>
      <c r="E13" s="13"/>
      <c r="F13" s="83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>+D13</f>
        <v>0</v>
      </c>
      <c r="R13" s="83">
        <f t="shared" si="5"/>
        <v>0</v>
      </c>
      <c r="S13" s="15"/>
      <c r="T13" s="213">
        <f>+R13</f>
        <v>0</v>
      </c>
      <c r="V13" s="3"/>
    </row>
    <row r="14" spans="1:22" hidden="1" x14ac:dyDescent="0.25">
      <c r="A14" s="14"/>
      <c r="B14" s="11"/>
      <c r="C14" s="15"/>
      <c r="D14" s="15"/>
      <c r="E14" s="13"/>
      <c r="F14" s="83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83"/>
      <c r="S14" s="15"/>
      <c r="T14" s="213"/>
      <c r="V14" s="3"/>
    </row>
    <row r="15" spans="1:22" x14ac:dyDescent="0.25">
      <c r="A15" s="41" t="s">
        <v>111</v>
      </c>
      <c r="B15" s="11"/>
      <c r="C15" s="15">
        <v>0</v>
      </c>
      <c r="D15" s="15">
        <f t="shared" si="0"/>
        <v>0</v>
      </c>
      <c r="E15" s="13"/>
      <c r="F15" s="83">
        <f t="shared" ref="F15:F26" si="13">+D15</f>
        <v>0</v>
      </c>
      <c r="G15" s="15">
        <f t="shared" ref="G15:G26" si="14">+$D15</f>
        <v>0</v>
      </c>
      <c r="H15" s="15">
        <f t="shared" ref="H15:P20" si="15">+$D15</f>
        <v>0</v>
      </c>
      <c r="I15" s="15">
        <f t="shared" si="15"/>
        <v>0</v>
      </c>
      <c r="J15" s="15">
        <f t="shared" si="15"/>
        <v>0</v>
      </c>
      <c r="K15" s="15">
        <f t="shared" si="15"/>
        <v>0</v>
      </c>
      <c r="L15" s="15">
        <f t="shared" si="15"/>
        <v>0</v>
      </c>
      <c r="M15" s="15">
        <f t="shared" si="15"/>
        <v>0</v>
      </c>
      <c r="N15" s="15">
        <f t="shared" si="15"/>
        <v>0</v>
      </c>
      <c r="O15" s="15">
        <f t="shared" si="15"/>
        <v>0</v>
      </c>
      <c r="P15" s="15">
        <f t="shared" si="15"/>
        <v>0</v>
      </c>
      <c r="Q15" s="15">
        <f t="shared" ref="Q15" si="16">$D$15</f>
        <v>0</v>
      </c>
      <c r="R15" s="83">
        <f t="shared" si="5"/>
        <v>0</v>
      </c>
      <c r="S15" s="15"/>
      <c r="T15" s="213">
        <f t="shared" si="3"/>
        <v>0</v>
      </c>
      <c r="V15" s="3">
        <f t="shared" si="8"/>
        <v>0</v>
      </c>
    </row>
    <row r="16" spans="1:22" x14ac:dyDescent="0.25">
      <c r="A16" s="14" t="s">
        <v>35</v>
      </c>
      <c r="B16" s="11"/>
      <c r="C16" s="15">
        <f>+C15*'Benefits and Salary Taxes'!D7</f>
        <v>0</v>
      </c>
      <c r="D16" s="15">
        <f t="shared" si="0"/>
        <v>0</v>
      </c>
      <c r="E16" s="13"/>
      <c r="F16" s="83">
        <f t="shared" si="13"/>
        <v>0</v>
      </c>
      <c r="G16" s="15">
        <f t="shared" si="14"/>
        <v>0</v>
      </c>
      <c r="H16" s="15">
        <f t="shared" si="15"/>
        <v>0</v>
      </c>
      <c r="I16" s="15">
        <f t="shared" si="15"/>
        <v>0</v>
      </c>
      <c r="J16" s="15">
        <f t="shared" si="15"/>
        <v>0</v>
      </c>
      <c r="K16" s="15">
        <f t="shared" si="15"/>
        <v>0</v>
      </c>
      <c r="L16" s="15">
        <f t="shared" si="15"/>
        <v>0</v>
      </c>
      <c r="M16" s="15">
        <f t="shared" si="15"/>
        <v>0</v>
      </c>
      <c r="N16" s="15">
        <f t="shared" si="15"/>
        <v>0</v>
      </c>
      <c r="O16" s="15">
        <f t="shared" si="15"/>
        <v>0</v>
      </c>
      <c r="P16" s="15">
        <f t="shared" si="15"/>
        <v>0</v>
      </c>
      <c r="Q16" s="15">
        <f>+D16</f>
        <v>0</v>
      </c>
      <c r="R16" s="83">
        <f t="shared" si="5"/>
        <v>0</v>
      </c>
      <c r="S16" s="15"/>
      <c r="T16" s="213">
        <f t="shared" si="3"/>
        <v>0</v>
      </c>
      <c r="V16" s="3">
        <f t="shared" si="8"/>
        <v>0</v>
      </c>
    </row>
    <row r="17" spans="1:22" x14ac:dyDescent="0.25">
      <c r="A17" s="14" t="s">
        <v>129</v>
      </c>
      <c r="B17" s="11"/>
      <c r="C17" s="15">
        <v>0</v>
      </c>
      <c r="D17" s="15">
        <f t="shared" si="0"/>
        <v>0</v>
      </c>
      <c r="E17" s="13"/>
      <c r="F17" s="83">
        <f t="shared" si="13"/>
        <v>0</v>
      </c>
      <c r="G17" s="15">
        <f t="shared" si="14"/>
        <v>0</v>
      </c>
      <c r="H17" s="15">
        <f t="shared" si="15"/>
        <v>0</v>
      </c>
      <c r="I17" s="15">
        <f t="shared" si="15"/>
        <v>0</v>
      </c>
      <c r="J17" s="15">
        <f t="shared" si="15"/>
        <v>0</v>
      </c>
      <c r="K17" s="15">
        <f t="shared" si="15"/>
        <v>0</v>
      </c>
      <c r="L17" s="15">
        <f t="shared" si="15"/>
        <v>0</v>
      </c>
      <c r="M17" s="15">
        <f t="shared" si="15"/>
        <v>0</v>
      </c>
      <c r="N17" s="15">
        <f t="shared" si="15"/>
        <v>0</v>
      </c>
      <c r="O17" s="15">
        <f t="shared" si="15"/>
        <v>0</v>
      </c>
      <c r="P17" s="15">
        <f t="shared" si="15"/>
        <v>0</v>
      </c>
      <c r="Q17" s="15">
        <f t="shared" ref="Q17" si="17">$D$17</f>
        <v>0</v>
      </c>
      <c r="R17" s="83">
        <f t="shared" si="5"/>
        <v>0</v>
      </c>
      <c r="S17" s="15"/>
      <c r="T17" s="213">
        <f t="shared" si="3"/>
        <v>0</v>
      </c>
      <c r="V17" s="3">
        <f t="shared" si="8"/>
        <v>0</v>
      </c>
    </row>
    <row r="18" spans="1:22" x14ac:dyDescent="0.25">
      <c r="A18" s="41" t="s">
        <v>146</v>
      </c>
      <c r="B18" s="11"/>
      <c r="C18" s="15">
        <v>0</v>
      </c>
      <c r="D18" s="15">
        <f t="shared" si="0"/>
        <v>0</v>
      </c>
      <c r="E18" s="13"/>
      <c r="F18" s="83">
        <f t="shared" si="13"/>
        <v>0</v>
      </c>
      <c r="G18" s="15">
        <f t="shared" si="14"/>
        <v>0</v>
      </c>
      <c r="H18" s="15">
        <f t="shared" ref="H18:P18" si="18">+$D18</f>
        <v>0</v>
      </c>
      <c r="I18" s="15">
        <f t="shared" si="18"/>
        <v>0</v>
      </c>
      <c r="J18" s="15">
        <f t="shared" si="18"/>
        <v>0</v>
      </c>
      <c r="K18" s="15">
        <f t="shared" si="18"/>
        <v>0</v>
      </c>
      <c r="L18" s="15">
        <f t="shared" si="18"/>
        <v>0</v>
      </c>
      <c r="M18" s="15">
        <f t="shared" si="18"/>
        <v>0</v>
      </c>
      <c r="N18" s="15">
        <f t="shared" si="18"/>
        <v>0</v>
      </c>
      <c r="O18" s="15">
        <f t="shared" si="18"/>
        <v>0</v>
      </c>
      <c r="P18" s="15">
        <f t="shared" si="18"/>
        <v>0</v>
      </c>
      <c r="Q18" s="15">
        <f t="shared" ref="Q18" si="19">+$D18</f>
        <v>0</v>
      </c>
      <c r="R18" s="83">
        <f t="shared" si="5"/>
        <v>0</v>
      </c>
      <c r="S18" s="15"/>
      <c r="T18" s="213">
        <f>R18</f>
        <v>0</v>
      </c>
    </row>
    <row r="19" spans="1:22" x14ac:dyDescent="0.25">
      <c r="A19" s="14" t="s">
        <v>35</v>
      </c>
      <c r="B19" s="11"/>
      <c r="C19" s="15">
        <f>C18*'Benefits and Salary Taxes'!D7</f>
        <v>0</v>
      </c>
      <c r="D19" s="15">
        <f t="shared" si="0"/>
        <v>0</v>
      </c>
      <c r="E19" s="13"/>
      <c r="F19" s="83">
        <f t="shared" si="13"/>
        <v>0</v>
      </c>
      <c r="G19" s="15">
        <f t="shared" si="14"/>
        <v>0</v>
      </c>
      <c r="H19" s="15">
        <f t="shared" si="15"/>
        <v>0</v>
      </c>
      <c r="I19" s="15">
        <f t="shared" si="15"/>
        <v>0</v>
      </c>
      <c r="J19" s="15">
        <f t="shared" si="15"/>
        <v>0</v>
      </c>
      <c r="K19" s="15">
        <f t="shared" si="15"/>
        <v>0</v>
      </c>
      <c r="L19" s="15">
        <f t="shared" si="15"/>
        <v>0</v>
      </c>
      <c r="M19" s="15">
        <f t="shared" si="15"/>
        <v>0</v>
      </c>
      <c r="N19" s="15">
        <f t="shared" si="15"/>
        <v>0</v>
      </c>
      <c r="O19" s="15">
        <f t="shared" si="15"/>
        <v>0</v>
      </c>
      <c r="P19" s="15">
        <f t="shared" si="15"/>
        <v>0</v>
      </c>
      <c r="Q19" s="15">
        <f>+D19</f>
        <v>0</v>
      </c>
      <c r="R19" s="83">
        <f t="shared" si="5"/>
        <v>0</v>
      </c>
      <c r="S19" s="15"/>
      <c r="T19" s="213">
        <f t="shared" si="3"/>
        <v>0</v>
      </c>
    </row>
    <row r="20" spans="1:22" x14ac:dyDescent="0.25">
      <c r="A20" s="14" t="s">
        <v>129</v>
      </c>
      <c r="B20" s="11"/>
      <c r="C20" s="15">
        <v>0</v>
      </c>
      <c r="D20" s="15">
        <f t="shared" si="0"/>
        <v>0</v>
      </c>
      <c r="E20" s="13"/>
      <c r="F20" s="83">
        <f t="shared" si="13"/>
        <v>0</v>
      </c>
      <c r="G20" s="15">
        <f t="shared" si="14"/>
        <v>0</v>
      </c>
      <c r="H20" s="15">
        <f t="shared" si="15"/>
        <v>0</v>
      </c>
      <c r="I20" s="15">
        <f t="shared" si="15"/>
        <v>0</v>
      </c>
      <c r="J20" s="15">
        <f t="shared" si="15"/>
        <v>0</v>
      </c>
      <c r="K20" s="15">
        <f t="shared" si="15"/>
        <v>0</v>
      </c>
      <c r="L20" s="15">
        <f t="shared" si="15"/>
        <v>0</v>
      </c>
      <c r="M20" s="15">
        <f t="shared" si="15"/>
        <v>0</v>
      </c>
      <c r="N20" s="15">
        <f t="shared" si="15"/>
        <v>0</v>
      </c>
      <c r="O20" s="15">
        <f t="shared" si="15"/>
        <v>0</v>
      </c>
      <c r="P20" s="15">
        <f t="shared" si="15"/>
        <v>0</v>
      </c>
      <c r="Q20" s="15">
        <f t="shared" ref="Q20" si="20">$D$17</f>
        <v>0</v>
      </c>
      <c r="R20" s="83">
        <f t="shared" si="5"/>
        <v>0</v>
      </c>
      <c r="S20" s="15"/>
      <c r="T20" s="213">
        <f t="shared" si="3"/>
        <v>0</v>
      </c>
    </row>
    <row r="21" spans="1:22" x14ac:dyDescent="0.25">
      <c r="A21" s="41" t="s">
        <v>172</v>
      </c>
      <c r="B21" s="11"/>
      <c r="C21" s="15">
        <v>0</v>
      </c>
      <c r="D21" s="15">
        <f t="shared" si="0"/>
        <v>0</v>
      </c>
      <c r="E21" s="13"/>
      <c r="F21" s="83">
        <f t="shared" si="13"/>
        <v>0</v>
      </c>
      <c r="G21" s="15">
        <f t="shared" si="14"/>
        <v>0</v>
      </c>
      <c r="H21" s="15">
        <f t="shared" ref="H21:P21" si="21">+$D21</f>
        <v>0</v>
      </c>
      <c r="I21" s="15">
        <f t="shared" si="21"/>
        <v>0</v>
      </c>
      <c r="J21" s="15">
        <f t="shared" si="21"/>
        <v>0</v>
      </c>
      <c r="K21" s="15">
        <f t="shared" si="21"/>
        <v>0</v>
      </c>
      <c r="L21" s="15">
        <f t="shared" si="21"/>
        <v>0</v>
      </c>
      <c r="M21" s="15">
        <f t="shared" si="21"/>
        <v>0</v>
      </c>
      <c r="N21" s="15">
        <f t="shared" si="21"/>
        <v>0</v>
      </c>
      <c r="O21" s="15">
        <f t="shared" si="21"/>
        <v>0</v>
      </c>
      <c r="P21" s="15">
        <f t="shared" si="21"/>
        <v>0</v>
      </c>
      <c r="Q21" s="15">
        <f t="shared" ref="Q21" si="22">+$D21</f>
        <v>0</v>
      </c>
      <c r="R21" s="83">
        <f t="shared" si="5"/>
        <v>0</v>
      </c>
      <c r="S21" s="15"/>
      <c r="T21" s="213">
        <f t="shared" si="3"/>
        <v>0</v>
      </c>
    </row>
    <row r="22" spans="1:22" x14ac:dyDescent="0.25">
      <c r="A22" s="14" t="s">
        <v>35</v>
      </c>
      <c r="B22" s="11"/>
      <c r="C22" s="15">
        <f>C21*'Benefits and Salary Taxes'!D10</f>
        <v>0</v>
      </c>
      <c r="D22" s="15">
        <f t="shared" si="0"/>
        <v>0</v>
      </c>
      <c r="E22" s="13"/>
      <c r="F22" s="83">
        <f t="shared" si="13"/>
        <v>0</v>
      </c>
      <c r="G22" s="15">
        <f t="shared" si="14"/>
        <v>0</v>
      </c>
      <c r="H22" s="15">
        <f t="shared" ref="H22:P23" si="23">+$D22</f>
        <v>0</v>
      </c>
      <c r="I22" s="15">
        <f t="shared" si="23"/>
        <v>0</v>
      </c>
      <c r="J22" s="15">
        <f t="shared" si="23"/>
        <v>0</v>
      </c>
      <c r="K22" s="15">
        <f t="shared" si="23"/>
        <v>0</v>
      </c>
      <c r="L22" s="15">
        <f t="shared" si="23"/>
        <v>0</v>
      </c>
      <c r="M22" s="15">
        <f t="shared" si="23"/>
        <v>0</v>
      </c>
      <c r="N22" s="15">
        <f t="shared" si="23"/>
        <v>0</v>
      </c>
      <c r="O22" s="15">
        <f t="shared" si="23"/>
        <v>0</v>
      </c>
      <c r="P22" s="15">
        <f t="shared" si="23"/>
        <v>0</v>
      </c>
      <c r="Q22" s="15">
        <f>+D22</f>
        <v>0</v>
      </c>
      <c r="R22" s="83">
        <f t="shared" si="5"/>
        <v>0</v>
      </c>
      <c r="S22" s="15"/>
      <c r="T22" s="213">
        <f t="shared" si="3"/>
        <v>0</v>
      </c>
    </row>
    <row r="23" spans="1:22" x14ac:dyDescent="0.25">
      <c r="A23" s="14" t="s">
        <v>129</v>
      </c>
      <c r="B23" s="11"/>
      <c r="C23" s="15">
        <v>0</v>
      </c>
      <c r="D23" s="15">
        <f t="shared" si="0"/>
        <v>0</v>
      </c>
      <c r="E23" s="13"/>
      <c r="F23" s="83">
        <f t="shared" si="13"/>
        <v>0</v>
      </c>
      <c r="G23" s="15">
        <f t="shared" si="14"/>
        <v>0</v>
      </c>
      <c r="H23" s="15">
        <f t="shared" si="23"/>
        <v>0</v>
      </c>
      <c r="I23" s="15">
        <f t="shared" si="23"/>
        <v>0</v>
      </c>
      <c r="J23" s="15">
        <f t="shared" si="23"/>
        <v>0</v>
      </c>
      <c r="K23" s="15">
        <f t="shared" si="23"/>
        <v>0</v>
      </c>
      <c r="L23" s="15">
        <f t="shared" si="23"/>
        <v>0</v>
      </c>
      <c r="M23" s="15">
        <f t="shared" si="23"/>
        <v>0</v>
      </c>
      <c r="N23" s="15">
        <f t="shared" si="23"/>
        <v>0</v>
      </c>
      <c r="O23" s="15">
        <f t="shared" si="23"/>
        <v>0</v>
      </c>
      <c r="P23" s="15">
        <f t="shared" si="23"/>
        <v>0</v>
      </c>
      <c r="Q23" s="15">
        <f>+D23</f>
        <v>0</v>
      </c>
      <c r="R23" s="83">
        <f t="shared" si="5"/>
        <v>0</v>
      </c>
      <c r="S23" s="15"/>
      <c r="T23" s="213">
        <f t="shared" si="3"/>
        <v>0</v>
      </c>
    </row>
    <row r="24" spans="1:22" x14ac:dyDescent="0.25">
      <c r="A24" s="41" t="s">
        <v>153</v>
      </c>
      <c r="B24" s="11"/>
      <c r="C24" s="15">
        <v>0</v>
      </c>
      <c r="D24" s="15">
        <f t="shared" si="0"/>
        <v>0</v>
      </c>
      <c r="E24" s="13"/>
      <c r="F24" s="83">
        <f t="shared" si="13"/>
        <v>0</v>
      </c>
      <c r="G24" s="15">
        <f t="shared" si="14"/>
        <v>0</v>
      </c>
      <c r="H24" s="15">
        <f t="shared" ref="H24:P24" si="24">+$D24</f>
        <v>0</v>
      </c>
      <c r="I24" s="15">
        <f t="shared" si="24"/>
        <v>0</v>
      </c>
      <c r="J24" s="15">
        <f t="shared" si="24"/>
        <v>0</v>
      </c>
      <c r="K24" s="15">
        <f t="shared" si="24"/>
        <v>0</v>
      </c>
      <c r="L24" s="15">
        <f t="shared" si="24"/>
        <v>0</v>
      </c>
      <c r="M24" s="15">
        <f t="shared" si="24"/>
        <v>0</v>
      </c>
      <c r="N24" s="15">
        <f t="shared" si="24"/>
        <v>0</v>
      </c>
      <c r="O24" s="15">
        <f t="shared" si="24"/>
        <v>0</v>
      </c>
      <c r="P24" s="15">
        <f t="shared" si="24"/>
        <v>0</v>
      </c>
      <c r="Q24" s="15">
        <f t="shared" ref="Q24" si="25">+$D24</f>
        <v>0</v>
      </c>
      <c r="R24" s="83">
        <f t="shared" si="5"/>
        <v>0</v>
      </c>
      <c r="S24" s="15"/>
      <c r="T24" s="213">
        <f t="shared" si="3"/>
        <v>0</v>
      </c>
    </row>
    <row r="25" spans="1:22" x14ac:dyDescent="0.25">
      <c r="A25" s="14" t="s">
        <v>35</v>
      </c>
      <c r="B25" s="11"/>
      <c r="C25" s="15">
        <f>C24*'Benefits and Salary Taxes'!D10</f>
        <v>0</v>
      </c>
      <c r="D25" s="15">
        <f t="shared" si="0"/>
        <v>0</v>
      </c>
      <c r="E25" s="13"/>
      <c r="F25" s="83">
        <f t="shared" si="13"/>
        <v>0</v>
      </c>
      <c r="G25" s="15">
        <f t="shared" si="14"/>
        <v>0</v>
      </c>
      <c r="H25" s="15">
        <f t="shared" ref="H25:P26" si="26">+$D25</f>
        <v>0</v>
      </c>
      <c r="I25" s="15">
        <f t="shared" si="26"/>
        <v>0</v>
      </c>
      <c r="J25" s="15">
        <f t="shared" si="26"/>
        <v>0</v>
      </c>
      <c r="K25" s="15">
        <f t="shared" si="26"/>
        <v>0</v>
      </c>
      <c r="L25" s="15">
        <f t="shared" si="26"/>
        <v>0</v>
      </c>
      <c r="M25" s="15">
        <f t="shared" si="26"/>
        <v>0</v>
      </c>
      <c r="N25" s="15">
        <f t="shared" si="26"/>
        <v>0</v>
      </c>
      <c r="O25" s="15">
        <f t="shared" si="26"/>
        <v>0</v>
      </c>
      <c r="P25" s="15">
        <f t="shared" si="26"/>
        <v>0</v>
      </c>
      <c r="Q25" s="15">
        <f>+D25</f>
        <v>0</v>
      </c>
      <c r="R25" s="83">
        <f t="shared" si="5"/>
        <v>0</v>
      </c>
      <c r="S25" s="15"/>
      <c r="T25" s="213">
        <f t="shared" si="3"/>
        <v>0</v>
      </c>
    </row>
    <row r="26" spans="1:22" x14ac:dyDescent="0.25">
      <c r="A26" s="14" t="s">
        <v>129</v>
      </c>
      <c r="B26" s="11"/>
      <c r="C26" s="15">
        <v>0</v>
      </c>
      <c r="D26" s="15">
        <f t="shared" si="0"/>
        <v>0</v>
      </c>
      <c r="E26" s="13"/>
      <c r="F26" s="83">
        <f t="shared" si="13"/>
        <v>0</v>
      </c>
      <c r="G26" s="15">
        <f t="shared" si="14"/>
        <v>0</v>
      </c>
      <c r="H26" s="15">
        <f t="shared" si="26"/>
        <v>0</v>
      </c>
      <c r="I26" s="15">
        <f t="shared" si="26"/>
        <v>0</v>
      </c>
      <c r="J26" s="15">
        <f t="shared" si="26"/>
        <v>0</v>
      </c>
      <c r="K26" s="15">
        <f t="shared" si="26"/>
        <v>0</v>
      </c>
      <c r="L26" s="15">
        <f t="shared" si="26"/>
        <v>0</v>
      </c>
      <c r="M26" s="15">
        <f t="shared" si="26"/>
        <v>0</v>
      </c>
      <c r="N26" s="15">
        <f t="shared" si="26"/>
        <v>0</v>
      </c>
      <c r="O26" s="15">
        <f t="shared" si="26"/>
        <v>0</v>
      </c>
      <c r="P26" s="15">
        <f t="shared" si="26"/>
        <v>0</v>
      </c>
      <c r="Q26" s="15">
        <f>+D26</f>
        <v>0</v>
      </c>
      <c r="R26" s="83">
        <f t="shared" si="5"/>
        <v>0</v>
      </c>
      <c r="S26" s="15"/>
      <c r="T26" s="213">
        <f t="shared" si="3"/>
        <v>0</v>
      </c>
    </row>
    <row r="27" spans="1:22" x14ac:dyDescent="0.25">
      <c r="A27" s="40" t="s">
        <v>49</v>
      </c>
      <c r="B27" s="38"/>
      <c r="C27" s="39"/>
      <c r="D27" s="39"/>
      <c r="E27" s="165"/>
      <c r="F27" s="100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100"/>
      <c r="S27" s="39"/>
      <c r="T27" s="214"/>
    </row>
    <row r="28" spans="1:22" x14ac:dyDescent="0.25">
      <c r="A28" s="14" t="s">
        <v>50</v>
      </c>
      <c r="B28" s="11"/>
      <c r="C28" s="15">
        <v>0</v>
      </c>
      <c r="D28" s="15">
        <f t="shared" ref="D28:D34" si="27">C28/12</f>
        <v>0</v>
      </c>
      <c r="E28" s="13"/>
      <c r="F28" s="83">
        <f t="shared" ref="F28:F34" si="28">+D28</f>
        <v>0</v>
      </c>
      <c r="G28" s="15">
        <f t="shared" ref="G28:G34" si="29">+$D28</f>
        <v>0</v>
      </c>
      <c r="H28" s="15">
        <f t="shared" ref="H28:Q43" si="30">+$D28</f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ref="Q28" si="31">$D28</f>
        <v>0</v>
      </c>
      <c r="R28" s="83">
        <f t="shared" si="5"/>
        <v>0</v>
      </c>
      <c r="S28" s="15"/>
      <c r="T28" s="213">
        <f t="shared" si="3"/>
        <v>0</v>
      </c>
      <c r="V28" s="3">
        <f>+C28</f>
        <v>0</v>
      </c>
    </row>
    <row r="29" spans="1:22" x14ac:dyDescent="0.25">
      <c r="A29" s="14" t="s">
        <v>51</v>
      </c>
      <c r="B29" s="11"/>
      <c r="C29" s="15">
        <v>0</v>
      </c>
      <c r="D29" s="15">
        <f t="shared" si="27"/>
        <v>0</v>
      </c>
      <c r="E29" s="13"/>
      <c r="F29" s="83">
        <f t="shared" si="28"/>
        <v>0</v>
      </c>
      <c r="G29" s="15">
        <f t="shared" si="29"/>
        <v>0</v>
      </c>
      <c r="H29" s="15">
        <f t="shared" si="30"/>
        <v>0</v>
      </c>
      <c r="I29" s="15">
        <f t="shared" si="30"/>
        <v>0</v>
      </c>
      <c r="J29" s="15">
        <f t="shared" si="30"/>
        <v>0</v>
      </c>
      <c r="K29" s="15">
        <f t="shared" si="30"/>
        <v>0</v>
      </c>
      <c r="L29" s="15">
        <f t="shared" si="30"/>
        <v>0</v>
      </c>
      <c r="M29" s="15">
        <f t="shared" si="30"/>
        <v>0</v>
      </c>
      <c r="N29" s="15">
        <f t="shared" si="30"/>
        <v>0</v>
      </c>
      <c r="O29" s="15">
        <f t="shared" si="30"/>
        <v>0</v>
      </c>
      <c r="P29" s="15">
        <f t="shared" si="30"/>
        <v>0</v>
      </c>
      <c r="Q29" s="15">
        <f t="shared" ref="Q29" si="32">$D$29</f>
        <v>0</v>
      </c>
      <c r="R29" s="83">
        <f t="shared" si="5"/>
        <v>0</v>
      </c>
      <c r="S29" s="15"/>
      <c r="T29" s="213">
        <f t="shared" si="3"/>
        <v>0</v>
      </c>
      <c r="V29" s="3">
        <f>+C29</f>
        <v>0</v>
      </c>
    </row>
    <row r="30" spans="1:22" x14ac:dyDescent="0.25">
      <c r="A30" s="14" t="s">
        <v>52</v>
      </c>
      <c r="B30" s="11"/>
      <c r="C30" s="15">
        <v>0</v>
      </c>
      <c r="D30" s="15">
        <f t="shared" si="27"/>
        <v>0</v>
      </c>
      <c r="E30" s="13"/>
      <c r="F30" s="83">
        <f t="shared" si="28"/>
        <v>0</v>
      </c>
      <c r="G30" s="15">
        <f t="shared" si="29"/>
        <v>0</v>
      </c>
      <c r="H30" s="15">
        <f t="shared" si="30"/>
        <v>0</v>
      </c>
      <c r="I30" s="15">
        <f t="shared" si="30"/>
        <v>0</v>
      </c>
      <c r="J30" s="15">
        <f t="shared" si="30"/>
        <v>0</v>
      </c>
      <c r="K30" s="15">
        <f t="shared" si="30"/>
        <v>0</v>
      </c>
      <c r="L30" s="15">
        <f t="shared" si="30"/>
        <v>0</v>
      </c>
      <c r="M30" s="15">
        <f t="shared" si="30"/>
        <v>0</v>
      </c>
      <c r="N30" s="15">
        <f t="shared" si="30"/>
        <v>0</v>
      </c>
      <c r="O30" s="15">
        <f t="shared" si="30"/>
        <v>0</v>
      </c>
      <c r="P30" s="15">
        <f t="shared" si="30"/>
        <v>0</v>
      </c>
      <c r="Q30" s="15">
        <f t="shared" ref="Q30" si="33">$D$30</f>
        <v>0</v>
      </c>
      <c r="R30" s="83">
        <f t="shared" si="5"/>
        <v>0</v>
      </c>
      <c r="S30" s="15"/>
      <c r="T30" s="213">
        <f t="shared" si="3"/>
        <v>0</v>
      </c>
    </row>
    <row r="31" spans="1:22" x14ac:dyDescent="0.25">
      <c r="A31" s="14" t="s">
        <v>136</v>
      </c>
      <c r="B31" s="11"/>
      <c r="C31" s="15">
        <v>0</v>
      </c>
      <c r="D31" s="15">
        <f t="shared" si="27"/>
        <v>0</v>
      </c>
      <c r="E31" s="13"/>
      <c r="F31" s="83">
        <f t="shared" si="28"/>
        <v>0</v>
      </c>
      <c r="G31" s="15">
        <f t="shared" si="29"/>
        <v>0</v>
      </c>
      <c r="H31" s="15">
        <f t="shared" si="30"/>
        <v>0</v>
      </c>
      <c r="I31" s="15">
        <f t="shared" si="30"/>
        <v>0</v>
      </c>
      <c r="J31" s="15">
        <f t="shared" si="30"/>
        <v>0</v>
      </c>
      <c r="K31" s="15">
        <f t="shared" si="30"/>
        <v>0</v>
      </c>
      <c r="L31" s="15">
        <f t="shared" si="30"/>
        <v>0</v>
      </c>
      <c r="M31" s="15">
        <f t="shared" si="30"/>
        <v>0</v>
      </c>
      <c r="N31" s="15">
        <f t="shared" si="30"/>
        <v>0</v>
      </c>
      <c r="O31" s="15">
        <f t="shared" si="30"/>
        <v>0</v>
      </c>
      <c r="P31" s="15">
        <f t="shared" si="30"/>
        <v>0</v>
      </c>
      <c r="Q31" s="15">
        <f t="shared" si="30"/>
        <v>0</v>
      </c>
      <c r="R31" s="83">
        <f t="shared" si="5"/>
        <v>0</v>
      </c>
      <c r="S31" s="15"/>
      <c r="T31" s="213">
        <f t="shared" si="3"/>
        <v>0</v>
      </c>
    </row>
    <row r="32" spans="1:22" x14ac:dyDescent="0.25">
      <c r="A32" s="14" t="s">
        <v>136</v>
      </c>
      <c r="B32" s="11"/>
      <c r="C32" s="15">
        <v>0</v>
      </c>
      <c r="D32" s="15">
        <f t="shared" si="27"/>
        <v>0</v>
      </c>
      <c r="E32" s="13"/>
      <c r="F32" s="83">
        <f t="shared" si="28"/>
        <v>0</v>
      </c>
      <c r="G32" s="15">
        <f t="shared" si="29"/>
        <v>0</v>
      </c>
      <c r="H32" s="15">
        <f t="shared" si="30"/>
        <v>0</v>
      </c>
      <c r="I32" s="15">
        <f t="shared" si="30"/>
        <v>0</v>
      </c>
      <c r="J32" s="15">
        <f t="shared" si="30"/>
        <v>0</v>
      </c>
      <c r="K32" s="15">
        <f t="shared" si="30"/>
        <v>0</v>
      </c>
      <c r="L32" s="15">
        <f t="shared" si="30"/>
        <v>0</v>
      </c>
      <c r="M32" s="15">
        <f t="shared" si="30"/>
        <v>0</v>
      </c>
      <c r="N32" s="15">
        <f t="shared" si="30"/>
        <v>0</v>
      </c>
      <c r="O32" s="15">
        <f t="shared" si="30"/>
        <v>0</v>
      </c>
      <c r="P32" s="15">
        <f t="shared" si="30"/>
        <v>0</v>
      </c>
      <c r="Q32" s="15">
        <f t="shared" si="30"/>
        <v>0</v>
      </c>
      <c r="R32" s="83">
        <f t="shared" si="5"/>
        <v>0</v>
      </c>
      <c r="S32" s="15"/>
      <c r="T32" s="213">
        <f t="shared" si="3"/>
        <v>0</v>
      </c>
    </row>
    <row r="33" spans="1:22" x14ac:dyDescent="0.25">
      <c r="A33" s="14" t="s">
        <v>136</v>
      </c>
      <c r="B33" s="11"/>
      <c r="C33" s="15">
        <v>0</v>
      </c>
      <c r="D33" s="15">
        <f t="shared" si="27"/>
        <v>0</v>
      </c>
      <c r="E33" s="13"/>
      <c r="F33" s="83">
        <f t="shared" si="28"/>
        <v>0</v>
      </c>
      <c r="G33" s="15">
        <f t="shared" si="29"/>
        <v>0</v>
      </c>
      <c r="H33" s="15">
        <f t="shared" si="30"/>
        <v>0</v>
      </c>
      <c r="I33" s="15">
        <f t="shared" si="30"/>
        <v>0</v>
      </c>
      <c r="J33" s="15">
        <f t="shared" si="30"/>
        <v>0</v>
      </c>
      <c r="K33" s="15">
        <f t="shared" si="30"/>
        <v>0</v>
      </c>
      <c r="L33" s="15">
        <f t="shared" si="30"/>
        <v>0</v>
      </c>
      <c r="M33" s="15">
        <f t="shared" si="30"/>
        <v>0</v>
      </c>
      <c r="N33" s="15">
        <f t="shared" si="30"/>
        <v>0</v>
      </c>
      <c r="O33" s="15">
        <f t="shared" si="30"/>
        <v>0</v>
      </c>
      <c r="P33" s="15">
        <f t="shared" si="30"/>
        <v>0</v>
      </c>
      <c r="Q33" s="15">
        <f t="shared" si="30"/>
        <v>0</v>
      </c>
      <c r="R33" s="83">
        <f t="shared" si="5"/>
        <v>0</v>
      </c>
      <c r="S33" s="15"/>
      <c r="T33" s="213">
        <f t="shared" si="3"/>
        <v>0</v>
      </c>
    </row>
    <row r="34" spans="1:22" x14ac:dyDescent="0.25">
      <c r="A34" s="14" t="s">
        <v>136</v>
      </c>
      <c r="B34" s="11"/>
      <c r="C34" s="15">
        <v>0</v>
      </c>
      <c r="D34" s="15">
        <f t="shared" si="27"/>
        <v>0</v>
      </c>
      <c r="E34" s="13"/>
      <c r="F34" s="83">
        <f t="shared" si="28"/>
        <v>0</v>
      </c>
      <c r="G34" s="15">
        <f t="shared" si="29"/>
        <v>0</v>
      </c>
      <c r="H34" s="15">
        <f t="shared" si="30"/>
        <v>0</v>
      </c>
      <c r="I34" s="15">
        <f t="shared" si="30"/>
        <v>0</v>
      </c>
      <c r="J34" s="15">
        <f t="shared" si="30"/>
        <v>0</v>
      </c>
      <c r="K34" s="15">
        <f t="shared" si="30"/>
        <v>0</v>
      </c>
      <c r="L34" s="15">
        <f t="shared" si="30"/>
        <v>0</v>
      </c>
      <c r="M34" s="15">
        <f t="shared" si="30"/>
        <v>0</v>
      </c>
      <c r="N34" s="15">
        <f t="shared" si="30"/>
        <v>0</v>
      </c>
      <c r="O34" s="15">
        <f t="shared" si="30"/>
        <v>0</v>
      </c>
      <c r="P34" s="15">
        <f t="shared" si="30"/>
        <v>0</v>
      </c>
      <c r="Q34" s="15">
        <f t="shared" si="30"/>
        <v>0</v>
      </c>
      <c r="R34" s="83">
        <f t="shared" si="5"/>
        <v>0</v>
      </c>
      <c r="S34" s="15"/>
      <c r="T34" s="213">
        <f t="shared" si="3"/>
        <v>0</v>
      </c>
    </row>
    <row r="35" spans="1:22" x14ac:dyDescent="0.25">
      <c r="A35" s="40" t="s">
        <v>7</v>
      </c>
      <c r="B35" s="38"/>
      <c r="C35" s="39"/>
      <c r="D35" s="39"/>
      <c r="E35" s="165"/>
      <c r="F35" s="100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100"/>
      <c r="S35" s="39"/>
      <c r="T35" s="214"/>
    </row>
    <row r="36" spans="1:22" x14ac:dyDescent="0.25">
      <c r="A36" s="14" t="s">
        <v>43</v>
      </c>
      <c r="B36" s="11"/>
      <c r="C36" s="15">
        <v>0</v>
      </c>
      <c r="D36" s="15">
        <f t="shared" ref="D36:D39" si="34">C36/12</f>
        <v>0</v>
      </c>
      <c r="E36" s="13"/>
      <c r="F36" s="83">
        <f t="shared" ref="F36:F45" si="35">+D36</f>
        <v>0</v>
      </c>
      <c r="G36" s="15">
        <f t="shared" ref="G36:G45" si="36">+D36</f>
        <v>0</v>
      </c>
      <c r="H36" s="15">
        <f t="shared" si="30"/>
        <v>0</v>
      </c>
      <c r="I36" s="15">
        <f t="shared" si="30"/>
        <v>0</v>
      </c>
      <c r="J36" s="15">
        <f t="shared" si="30"/>
        <v>0</v>
      </c>
      <c r="K36" s="15">
        <f t="shared" si="30"/>
        <v>0</v>
      </c>
      <c r="L36" s="15">
        <f t="shared" si="30"/>
        <v>0</v>
      </c>
      <c r="M36" s="15">
        <f t="shared" si="30"/>
        <v>0</v>
      </c>
      <c r="N36" s="15">
        <f t="shared" si="30"/>
        <v>0</v>
      </c>
      <c r="O36" s="15">
        <f t="shared" si="30"/>
        <v>0</v>
      </c>
      <c r="P36" s="15">
        <f t="shared" si="30"/>
        <v>0</v>
      </c>
      <c r="Q36" s="15">
        <f t="shared" ref="Q36:Q39" si="37">$D36</f>
        <v>0</v>
      </c>
      <c r="R36" s="83">
        <f>SUM(F36:Q36)</f>
        <v>0</v>
      </c>
      <c r="S36" s="15"/>
      <c r="T36" s="213">
        <f t="shared" si="3"/>
        <v>0</v>
      </c>
      <c r="V36" s="3">
        <f t="shared" ref="V36:V39" si="38">+C36</f>
        <v>0</v>
      </c>
    </row>
    <row r="37" spans="1:22" x14ac:dyDescent="0.25">
      <c r="A37" s="14" t="s">
        <v>41</v>
      </c>
      <c r="B37" s="11"/>
      <c r="C37" s="15">
        <v>0</v>
      </c>
      <c r="D37" s="15">
        <f t="shared" si="34"/>
        <v>0</v>
      </c>
      <c r="E37" s="13"/>
      <c r="F37" s="83">
        <f t="shared" si="35"/>
        <v>0</v>
      </c>
      <c r="G37" s="15">
        <f t="shared" si="36"/>
        <v>0</v>
      </c>
      <c r="H37" s="15">
        <f t="shared" si="30"/>
        <v>0</v>
      </c>
      <c r="I37" s="15">
        <f t="shared" si="30"/>
        <v>0</v>
      </c>
      <c r="J37" s="15">
        <f t="shared" si="30"/>
        <v>0</v>
      </c>
      <c r="K37" s="15">
        <f t="shared" si="30"/>
        <v>0</v>
      </c>
      <c r="L37" s="15">
        <f t="shared" si="30"/>
        <v>0</v>
      </c>
      <c r="M37" s="15">
        <f t="shared" si="30"/>
        <v>0</v>
      </c>
      <c r="N37" s="15">
        <f t="shared" si="30"/>
        <v>0</v>
      </c>
      <c r="O37" s="15">
        <f t="shared" si="30"/>
        <v>0</v>
      </c>
      <c r="P37" s="15">
        <f t="shared" si="30"/>
        <v>0</v>
      </c>
      <c r="Q37" s="15">
        <f t="shared" si="37"/>
        <v>0</v>
      </c>
      <c r="R37" s="83">
        <f>SUM(F37:Q37)</f>
        <v>0</v>
      </c>
      <c r="S37" s="15"/>
      <c r="T37" s="213">
        <f t="shared" si="3"/>
        <v>0</v>
      </c>
      <c r="V37" s="3">
        <f t="shared" si="38"/>
        <v>0</v>
      </c>
    </row>
    <row r="38" spans="1:22" x14ac:dyDescent="0.25">
      <c r="A38" s="14" t="s">
        <v>72</v>
      </c>
      <c r="B38" s="11"/>
      <c r="C38" s="15">
        <v>0</v>
      </c>
      <c r="D38" s="15">
        <f t="shared" si="34"/>
        <v>0</v>
      </c>
      <c r="E38" s="13"/>
      <c r="F38" s="83">
        <f t="shared" si="35"/>
        <v>0</v>
      </c>
      <c r="G38" s="15">
        <f t="shared" si="36"/>
        <v>0</v>
      </c>
      <c r="H38" s="15">
        <f t="shared" si="30"/>
        <v>0</v>
      </c>
      <c r="I38" s="15">
        <f t="shared" si="30"/>
        <v>0</v>
      </c>
      <c r="J38" s="15">
        <f t="shared" si="30"/>
        <v>0</v>
      </c>
      <c r="K38" s="15">
        <f t="shared" si="30"/>
        <v>0</v>
      </c>
      <c r="L38" s="15">
        <f t="shared" si="30"/>
        <v>0</v>
      </c>
      <c r="M38" s="15">
        <f t="shared" si="30"/>
        <v>0</v>
      </c>
      <c r="N38" s="15">
        <f t="shared" si="30"/>
        <v>0</v>
      </c>
      <c r="O38" s="15">
        <f t="shared" si="30"/>
        <v>0</v>
      </c>
      <c r="P38" s="15">
        <f t="shared" si="30"/>
        <v>0</v>
      </c>
      <c r="Q38" s="15">
        <f t="shared" si="37"/>
        <v>0</v>
      </c>
      <c r="R38" s="83">
        <f>SUM(F38:Q38)</f>
        <v>0</v>
      </c>
      <c r="S38" s="15"/>
      <c r="T38" s="213">
        <f t="shared" si="3"/>
        <v>0</v>
      </c>
      <c r="V38" s="3">
        <f t="shared" si="38"/>
        <v>0</v>
      </c>
    </row>
    <row r="39" spans="1:22" x14ac:dyDescent="0.25">
      <c r="A39" s="14" t="s">
        <v>73</v>
      </c>
      <c r="B39" s="11"/>
      <c r="C39" s="15">
        <v>0</v>
      </c>
      <c r="D39" s="15">
        <f t="shared" si="34"/>
        <v>0</v>
      </c>
      <c r="E39" s="13"/>
      <c r="F39" s="83">
        <f t="shared" si="35"/>
        <v>0</v>
      </c>
      <c r="G39" s="15">
        <f t="shared" si="36"/>
        <v>0</v>
      </c>
      <c r="H39" s="15">
        <f t="shared" si="30"/>
        <v>0</v>
      </c>
      <c r="I39" s="15">
        <f t="shared" si="30"/>
        <v>0</v>
      </c>
      <c r="J39" s="15">
        <f t="shared" si="30"/>
        <v>0</v>
      </c>
      <c r="K39" s="15">
        <f t="shared" si="30"/>
        <v>0</v>
      </c>
      <c r="L39" s="15">
        <f t="shared" si="30"/>
        <v>0</v>
      </c>
      <c r="M39" s="15">
        <f t="shared" si="30"/>
        <v>0</v>
      </c>
      <c r="N39" s="15">
        <f t="shared" si="30"/>
        <v>0</v>
      </c>
      <c r="O39" s="15">
        <f t="shared" si="30"/>
        <v>0</v>
      </c>
      <c r="P39" s="15">
        <f t="shared" si="30"/>
        <v>0</v>
      </c>
      <c r="Q39" s="15">
        <f t="shared" si="37"/>
        <v>0</v>
      </c>
      <c r="R39" s="83">
        <f t="shared" ref="R39" si="39">SUM(F39:Q39)</f>
        <v>0</v>
      </c>
      <c r="S39" s="15"/>
      <c r="T39" s="213">
        <f t="shared" si="3"/>
        <v>0</v>
      </c>
      <c r="V39" s="3">
        <f t="shared" si="38"/>
        <v>0</v>
      </c>
    </row>
    <row r="40" spans="1:22" x14ac:dyDescent="0.25">
      <c r="A40" s="14" t="s">
        <v>74</v>
      </c>
      <c r="B40" s="11"/>
      <c r="C40" s="15">
        <v>0</v>
      </c>
      <c r="D40" s="15">
        <f t="shared" ref="D40:D45" si="40">C40/12</f>
        <v>0</v>
      </c>
      <c r="E40" s="13"/>
      <c r="F40" s="83">
        <f t="shared" si="35"/>
        <v>0</v>
      </c>
      <c r="G40" s="15">
        <f t="shared" si="36"/>
        <v>0</v>
      </c>
      <c r="H40" s="15">
        <f t="shared" si="30"/>
        <v>0</v>
      </c>
      <c r="I40" s="15">
        <f t="shared" si="30"/>
        <v>0</v>
      </c>
      <c r="J40" s="15">
        <f t="shared" si="30"/>
        <v>0</v>
      </c>
      <c r="K40" s="15">
        <f t="shared" si="30"/>
        <v>0</v>
      </c>
      <c r="L40" s="15">
        <f t="shared" si="30"/>
        <v>0</v>
      </c>
      <c r="M40" s="15">
        <f t="shared" si="30"/>
        <v>0</v>
      </c>
      <c r="N40" s="15">
        <f t="shared" si="30"/>
        <v>0</v>
      </c>
      <c r="O40" s="15">
        <f t="shared" si="30"/>
        <v>0</v>
      </c>
      <c r="P40" s="15">
        <f t="shared" si="30"/>
        <v>0</v>
      </c>
      <c r="Q40" s="15">
        <f t="shared" ref="Q40:Q45" si="41">$D40</f>
        <v>0</v>
      </c>
      <c r="R40" s="83">
        <f t="shared" ref="R40:R45" si="42">SUM(F40:Q40)</f>
        <v>0</v>
      </c>
      <c r="S40" s="15"/>
      <c r="T40" s="213">
        <f t="shared" ref="T40:T45" si="43">R40</f>
        <v>0</v>
      </c>
      <c r="V40" s="3">
        <f t="shared" ref="V40:V45" si="44">+C40</f>
        <v>0</v>
      </c>
    </row>
    <row r="41" spans="1:22" x14ac:dyDescent="0.25">
      <c r="A41" s="14" t="s">
        <v>75</v>
      </c>
      <c r="B41" s="11"/>
      <c r="C41" s="15">
        <v>0</v>
      </c>
      <c r="D41" s="15">
        <f t="shared" si="40"/>
        <v>0</v>
      </c>
      <c r="E41" s="13"/>
      <c r="F41" s="83">
        <f t="shared" si="35"/>
        <v>0</v>
      </c>
      <c r="G41" s="15">
        <f t="shared" si="36"/>
        <v>0</v>
      </c>
      <c r="H41" s="15">
        <f t="shared" si="30"/>
        <v>0</v>
      </c>
      <c r="I41" s="15">
        <f t="shared" si="30"/>
        <v>0</v>
      </c>
      <c r="J41" s="15">
        <f t="shared" si="30"/>
        <v>0</v>
      </c>
      <c r="K41" s="15">
        <f t="shared" si="30"/>
        <v>0</v>
      </c>
      <c r="L41" s="15">
        <f t="shared" si="30"/>
        <v>0</v>
      </c>
      <c r="M41" s="15">
        <f t="shared" si="30"/>
        <v>0</v>
      </c>
      <c r="N41" s="15">
        <f t="shared" si="30"/>
        <v>0</v>
      </c>
      <c r="O41" s="15">
        <f t="shared" si="30"/>
        <v>0</v>
      </c>
      <c r="P41" s="15">
        <f t="shared" si="30"/>
        <v>0</v>
      </c>
      <c r="Q41" s="15">
        <f t="shared" si="41"/>
        <v>0</v>
      </c>
      <c r="R41" s="83">
        <f t="shared" si="42"/>
        <v>0</v>
      </c>
      <c r="S41" s="15"/>
      <c r="T41" s="213">
        <f t="shared" si="43"/>
        <v>0</v>
      </c>
      <c r="V41" s="3">
        <f t="shared" si="44"/>
        <v>0</v>
      </c>
    </row>
    <row r="42" spans="1:22" x14ac:dyDescent="0.25">
      <c r="A42" s="14" t="s">
        <v>45</v>
      </c>
      <c r="B42" s="11"/>
      <c r="C42" s="15">
        <v>0</v>
      </c>
      <c r="D42" s="15">
        <f t="shared" si="40"/>
        <v>0</v>
      </c>
      <c r="E42" s="13"/>
      <c r="F42" s="83">
        <f t="shared" si="35"/>
        <v>0</v>
      </c>
      <c r="G42" s="15">
        <f t="shared" si="36"/>
        <v>0</v>
      </c>
      <c r="H42" s="15">
        <f t="shared" si="30"/>
        <v>0</v>
      </c>
      <c r="I42" s="15">
        <f t="shared" si="30"/>
        <v>0</v>
      </c>
      <c r="J42" s="15">
        <f t="shared" si="30"/>
        <v>0</v>
      </c>
      <c r="K42" s="15">
        <f t="shared" si="30"/>
        <v>0</v>
      </c>
      <c r="L42" s="15">
        <f t="shared" si="30"/>
        <v>0</v>
      </c>
      <c r="M42" s="15">
        <f t="shared" si="30"/>
        <v>0</v>
      </c>
      <c r="N42" s="15">
        <f t="shared" si="30"/>
        <v>0</v>
      </c>
      <c r="O42" s="15">
        <f t="shared" si="30"/>
        <v>0</v>
      </c>
      <c r="P42" s="15">
        <f t="shared" si="30"/>
        <v>0</v>
      </c>
      <c r="Q42" s="15">
        <f t="shared" si="41"/>
        <v>0</v>
      </c>
      <c r="R42" s="83">
        <f t="shared" si="42"/>
        <v>0</v>
      </c>
      <c r="S42" s="15"/>
      <c r="T42" s="213">
        <f t="shared" si="43"/>
        <v>0</v>
      </c>
      <c r="V42" s="3">
        <f t="shared" si="44"/>
        <v>0</v>
      </c>
    </row>
    <row r="43" spans="1:22" x14ac:dyDescent="0.25">
      <c r="A43" s="14" t="s">
        <v>138</v>
      </c>
      <c r="B43" s="11"/>
      <c r="C43" s="15">
        <v>0</v>
      </c>
      <c r="D43" s="15">
        <f t="shared" si="40"/>
        <v>0</v>
      </c>
      <c r="E43" s="13"/>
      <c r="F43" s="83">
        <f t="shared" si="35"/>
        <v>0</v>
      </c>
      <c r="G43" s="15">
        <f t="shared" si="36"/>
        <v>0</v>
      </c>
      <c r="H43" s="15">
        <f t="shared" si="30"/>
        <v>0</v>
      </c>
      <c r="I43" s="15">
        <f t="shared" si="30"/>
        <v>0</v>
      </c>
      <c r="J43" s="15">
        <f t="shared" si="30"/>
        <v>0</v>
      </c>
      <c r="K43" s="15">
        <f t="shared" si="30"/>
        <v>0</v>
      </c>
      <c r="L43" s="15">
        <f t="shared" si="30"/>
        <v>0</v>
      </c>
      <c r="M43" s="15">
        <f t="shared" si="30"/>
        <v>0</v>
      </c>
      <c r="N43" s="15">
        <f t="shared" si="30"/>
        <v>0</v>
      </c>
      <c r="O43" s="15">
        <f t="shared" si="30"/>
        <v>0</v>
      </c>
      <c r="P43" s="15">
        <f t="shared" si="30"/>
        <v>0</v>
      </c>
      <c r="Q43" s="15">
        <f t="shared" si="41"/>
        <v>0</v>
      </c>
      <c r="R43" s="83">
        <f t="shared" si="42"/>
        <v>0</v>
      </c>
      <c r="S43" s="15"/>
      <c r="T43" s="213">
        <f t="shared" si="43"/>
        <v>0</v>
      </c>
      <c r="V43" s="3">
        <f t="shared" si="44"/>
        <v>0</v>
      </c>
    </row>
    <row r="44" spans="1:22" x14ac:dyDescent="0.25">
      <c r="A44" s="14" t="s">
        <v>138</v>
      </c>
      <c r="B44" s="11"/>
      <c r="C44" s="15">
        <v>0</v>
      </c>
      <c r="D44" s="15">
        <f t="shared" si="40"/>
        <v>0</v>
      </c>
      <c r="E44" s="13"/>
      <c r="F44" s="83">
        <f t="shared" si="35"/>
        <v>0</v>
      </c>
      <c r="G44" s="15">
        <f t="shared" si="36"/>
        <v>0</v>
      </c>
      <c r="H44" s="15">
        <f t="shared" ref="H44:P45" si="45">+$D44</f>
        <v>0</v>
      </c>
      <c r="I44" s="15">
        <f t="shared" si="45"/>
        <v>0</v>
      </c>
      <c r="J44" s="15">
        <f t="shared" si="45"/>
        <v>0</v>
      </c>
      <c r="K44" s="15">
        <f t="shared" si="45"/>
        <v>0</v>
      </c>
      <c r="L44" s="15">
        <f t="shared" si="45"/>
        <v>0</v>
      </c>
      <c r="M44" s="15">
        <f t="shared" si="45"/>
        <v>0</v>
      </c>
      <c r="N44" s="15">
        <f t="shared" si="45"/>
        <v>0</v>
      </c>
      <c r="O44" s="15">
        <f t="shared" si="45"/>
        <v>0</v>
      </c>
      <c r="P44" s="15">
        <f t="shared" si="45"/>
        <v>0</v>
      </c>
      <c r="Q44" s="15">
        <f t="shared" si="41"/>
        <v>0</v>
      </c>
      <c r="R44" s="83">
        <f t="shared" si="42"/>
        <v>0</v>
      </c>
      <c r="S44" s="15"/>
      <c r="T44" s="213">
        <f t="shared" si="43"/>
        <v>0</v>
      </c>
      <c r="V44" s="3">
        <f t="shared" si="44"/>
        <v>0</v>
      </c>
    </row>
    <row r="45" spans="1:22" x14ac:dyDescent="0.25">
      <c r="A45" s="14" t="s">
        <v>138</v>
      </c>
      <c r="B45" s="11"/>
      <c r="C45" s="15">
        <v>0</v>
      </c>
      <c r="D45" s="15">
        <f t="shared" si="40"/>
        <v>0</v>
      </c>
      <c r="E45" s="13"/>
      <c r="F45" s="83">
        <f t="shared" si="35"/>
        <v>0</v>
      </c>
      <c r="G45" s="15">
        <f t="shared" si="36"/>
        <v>0</v>
      </c>
      <c r="H45" s="15">
        <f t="shared" si="45"/>
        <v>0</v>
      </c>
      <c r="I45" s="15">
        <f t="shared" si="45"/>
        <v>0</v>
      </c>
      <c r="J45" s="15">
        <f t="shared" si="45"/>
        <v>0</v>
      </c>
      <c r="K45" s="15">
        <f t="shared" si="45"/>
        <v>0</v>
      </c>
      <c r="L45" s="15">
        <f t="shared" si="45"/>
        <v>0</v>
      </c>
      <c r="M45" s="15">
        <f t="shared" si="45"/>
        <v>0</v>
      </c>
      <c r="N45" s="15">
        <f t="shared" si="45"/>
        <v>0</v>
      </c>
      <c r="O45" s="15">
        <f t="shared" si="45"/>
        <v>0</v>
      </c>
      <c r="P45" s="15">
        <f t="shared" si="45"/>
        <v>0</v>
      </c>
      <c r="Q45" s="15">
        <f t="shared" si="41"/>
        <v>0</v>
      </c>
      <c r="R45" s="83">
        <f t="shared" si="42"/>
        <v>0</v>
      </c>
      <c r="S45" s="15"/>
      <c r="T45" s="213">
        <f t="shared" si="43"/>
        <v>0</v>
      </c>
      <c r="V45" s="3">
        <f t="shared" si="44"/>
        <v>0</v>
      </c>
    </row>
    <row r="46" spans="1:22" x14ac:dyDescent="0.25">
      <c r="A46" s="40" t="s">
        <v>42</v>
      </c>
      <c r="B46" s="38"/>
      <c r="C46" s="39"/>
      <c r="D46" s="39"/>
      <c r="E46" s="165"/>
      <c r="F46" s="100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100"/>
      <c r="S46" s="39"/>
      <c r="T46" s="214"/>
    </row>
    <row r="47" spans="1:22" x14ac:dyDescent="0.25">
      <c r="A47" s="14" t="s">
        <v>137</v>
      </c>
      <c r="B47" s="11"/>
      <c r="C47" s="15">
        <v>0</v>
      </c>
      <c r="D47" s="15">
        <f>C47/12</f>
        <v>0</v>
      </c>
      <c r="E47" s="13"/>
      <c r="F47" s="83">
        <f>$D47</f>
        <v>0</v>
      </c>
      <c r="G47" s="15">
        <f>$D47</f>
        <v>0</v>
      </c>
      <c r="H47" s="15">
        <f t="shared" ref="H47:Q47" si="46">$D47</f>
        <v>0</v>
      </c>
      <c r="I47" s="15">
        <f t="shared" si="46"/>
        <v>0</v>
      </c>
      <c r="J47" s="15">
        <f t="shared" si="46"/>
        <v>0</v>
      </c>
      <c r="K47" s="15">
        <f t="shared" si="46"/>
        <v>0</v>
      </c>
      <c r="L47" s="15">
        <f t="shared" si="46"/>
        <v>0</v>
      </c>
      <c r="M47" s="15">
        <f t="shared" si="46"/>
        <v>0</v>
      </c>
      <c r="N47" s="15">
        <f t="shared" si="46"/>
        <v>0</v>
      </c>
      <c r="O47" s="15">
        <f t="shared" si="46"/>
        <v>0</v>
      </c>
      <c r="P47" s="15">
        <f t="shared" si="46"/>
        <v>0</v>
      </c>
      <c r="Q47" s="15">
        <f t="shared" si="46"/>
        <v>0</v>
      </c>
      <c r="R47" s="83">
        <f>SUM(F47:Q47)</f>
        <v>0</v>
      </c>
      <c r="S47" s="15"/>
      <c r="T47" s="213">
        <f t="shared" si="3"/>
        <v>0</v>
      </c>
    </row>
    <row r="48" spans="1:22" x14ac:dyDescent="0.25">
      <c r="A48" s="14" t="s">
        <v>66</v>
      </c>
      <c r="B48" s="11"/>
      <c r="C48" s="15">
        <v>0</v>
      </c>
      <c r="D48" s="15">
        <f t="shared" ref="D48:D49" si="47">C48/12</f>
        <v>0</v>
      </c>
      <c r="E48" s="13"/>
      <c r="F48" s="83">
        <f t="shared" ref="F48:Q57" si="48">$D48</f>
        <v>0</v>
      </c>
      <c r="G48" s="15">
        <f t="shared" si="48"/>
        <v>0</v>
      </c>
      <c r="H48" s="15">
        <f t="shared" si="48"/>
        <v>0</v>
      </c>
      <c r="I48" s="15">
        <f t="shared" si="48"/>
        <v>0</v>
      </c>
      <c r="J48" s="15">
        <f t="shared" si="48"/>
        <v>0</v>
      </c>
      <c r="K48" s="15">
        <f t="shared" si="48"/>
        <v>0</v>
      </c>
      <c r="L48" s="15">
        <f t="shared" si="48"/>
        <v>0</v>
      </c>
      <c r="M48" s="15">
        <f t="shared" si="48"/>
        <v>0</v>
      </c>
      <c r="N48" s="15">
        <f t="shared" si="48"/>
        <v>0</v>
      </c>
      <c r="O48" s="15">
        <f t="shared" si="48"/>
        <v>0</v>
      </c>
      <c r="P48" s="15">
        <f t="shared" si="48"/>
        <v>0</v>
      </c>
      <c r="Q48" s="15">
        <f t="shared" si="48"/>
        <v>0</v>
      </c>
      <c r="R48" s="83">
        <f>SUM(F48:Q48)</f>
        <v>0</v>
      </c>
      <c r="S48" s="15"/>
      <c r="T48" s="213">
        <f t="shared" si="3"/>
        <v>0</v>
      </c>
    </row>
    <row r="49" spans="1:22" x14ac:dyDescent="0.25">
      <c r="A49" s="14" t="s">
        <v>44</v>
      </c>
      <c r="B49" s="11"/>
      <c r="C49" s="15">
        <v>0</v>
      </c>
      <c r="D49" s="15">
        <f t="shared" si="47"/>
        <v>0</v>
      </c>
      <c r="E49" s="13"/>
      <c r="F49" s="83">
        <f t="shared" si="48"/>
        <v>0</v>
      </c>
      <c r="G49" s="15">
        <f t="shared" si="48"/>
        <v>0</v>
      </c>
      <c r="H49" s="15">
        <f t="shared" si="48"/>
        <v>0</v>
      </c>
      <c r="I49" s="15">
        <f t="shared" si="48"/>
        <v>0</v>
      </c>
      <c r="J49" s="15">
        <f t="shared" si="48"/>
        <v>0</v>
      </c>
      <c r="K49" s="15">
        <f t="shared" si="48"/>
        <v>0</v>
      </c>
      <c r="L49" s="15">
        <f t="shared" si="48"/>
        <v>0</v>
      </c>
      <c r="M49" s="15">
        <f t="shared" si="48"/>
        <v>0</v>
      </c>
      <c r="N49" s="15">
        <f t="shared" si="48"/>
        <v>0</v>
      </c>
      <c r="O49" s="15">
        <f t="shared" si="48"/>
        <v>0</v>
      </c>
      <c r="P49" s="15">
        <f t="shared" si="48"/>
        <v>0</v>
      </c>
      <c r="Q49" s="15">
        <f t="shared" si="48"/>
        <v>0</v>
      </c>
      <c r="R49" s="83">
        <f>SUM(F49:Q49)</f>
        <v>0</v>
      </c>
      <c r="S49" s="15"/>
      <c r="T49" s="213">
        <f t="shared" si="3"/>
        <v>0</v>
      </c>
    </row>
    <row r="50" spans="1:22" x14ac:dyDescent="0.25">
      <c r="A50" s="14" t="s">
        <v>46</v>
      </c>
      <c r="B50" s="11"/>
      <c r="C50" s="15">
        <f>B50*4000</f>
        <v>0</v>
      </c>
      <c r="D50" s="15">
        <f t="shared" ref="D50:D57" si="49">C50/12</f>
        <v>0</v>
      </c>
      <c r="E50" s="13"/>
      <c r="F50" s="83">
        <f t="shared" si="48"/>
        <v>0</v>
      </c>
      <c r="G50" s="15">
        <f t="shared" si="48"/>
        <v>0</v>
      </c>
      <c r="H50" s="15">
        <f t="shared" si="48"/>
        <v>0</v>
      </c>
      <c r="I50" s="15">
        <f t="shared" si="48"/>
        <v>0</v>
      </c>
      <c r="J50" s="15">
        <f t="shared" si="48"/>
        <v>0</v>
      </c>
      <c r="K50" s="15">
        <f t="shared" si="48"/>
        <v>0</v>
      </c>
      <c r="L50" s="15">
        <f t="shared" si="48"/>
        <v>0</v>
      </c>
      <c r="M50" s="15">
        <f t="shared" si="48"/>
        <v>0</v>
      </c>
      <c r="N50" s="15">
        <f t="shared" si="48"/>
        <v>0</v>
      </c>
      <c r="O50" s="15">
        <f t="shared" si="48"/>
        <v>0</v>
      </c>
      <c r="P50" s="15">
        <f t="shared" si="48"/>
        <v>0</v>
      </c>
      <c r="Q50" s="15">
        <f t="shared" si="48"/>
        <v>0</v>
      </c>
      <c r="R50" s="83">
        <f>SUM(F50:Q50)</f>
        <v>0</v>
      </c>
      <c r="S50" s="15"/>
      <c r="T50" s="213">
        <f t="shared" si="3"/>
        <v>0</v>
      </c>
    </row>
    <row r="51" spans="1:22" x14ac:dyDescent="0.25">
      <c r="A51" s="14" t="s">
        <v>47</v>
      </c>
      <c r="B51" s="11"/>
      <c r="C51" s="15">
        <v>0</v>
      </c>
      <c r="D51" s="15">
        <f t="shared" si="49"/>
        <v>0</v>
      </c>
      <c r="E51" s="13"/>
      <c r="F51" s="83">
        <f t="shared" si="48"/>
        <v>0</v>
      </c>
      <c r="G51" s="15">
        <f t="shared" si="48"/>
        <v>0</v>
      </c>
      <c r="H51" s="15">
        <f t="shared" si="48"/>
        <v>0</v>
      </c>
      <c r="I51" s="15">
        <f t="shared" si="48"/>
        <v>0</v>
      </c>
      <c r="J51" s="15">
        <f t="shared" si="48"/>
        <v>0</v>
      </c>
      <c r="K51" s="15">
        <f t="shared" si="48"/>
        <v>0</v>
      </c>
      <c r="L51" s="15">
        <f t="shared" si="48"/>
        <v>0</v>
      </c>
      <c r="M51" s="15">
        <f t="shared" si="48"/>
        <v>0</v>
      </c>
      <c r="N51" s="15">
        <f t="shared" si="48"/>
        <v>0</v>
      </c>
      <c r="O51" s="15">
        <f t="shared" si="48"/>
        <v>0</v>
      </c>
      <c r="P51" s="15">
        <f t="shared" si="48"/>
        <v>0</v>
      </c>
      <c r="Q51" s="15">
        <f t="shared" si="48"/>
        <v>0</v>
      </c>
      <c r="R51" s="83">
        <f t="shared" si="5"/>
        <v>0</v>
      </c>
      <c r="S51" s="15"/>
      <c r="T51" s="213">
        <f t="shared" si="3"/>
        <v>0</v>
      </c>
    </row>
    <row r="52" spans="1:22" x14ac:dyDescent="0.25">
      <c r="A52" s="14" t="s">
        <v>48</v>
      </c>
      <c r="B52" s="11"/>
      <c r="C52" s="15">
        <v>0</v>
      </c>
      <c r="D52" s="15">
        <f t="shared" si="49"/>
        <v>0</v>
      </c>
      <c r="E52" s="13"/>
      <c r="F52" s="83">
        <f t="shared" si="48"/>
        <v>0</v>
      </c>
      <c r="G52" s="15">
        <f t="shared" si="48"/>
        <v>0</v>
      </c>
      <c r="H52" s="15">
        <f t="shared" si="48"/>
        <v>0</v>
      </c>
      <c r="I52" s="15">
        <f t="shared" si="48"/>
        <v>0</v>
      </c>
      <c r="J52" s="15">
        <f t="shared" si="48"/>
        <v>0</v>
      </c>
      <c r="K52" s="15">
        <f t="shared" si="48"/>
        <v>0</v>
      </c>
      <c r="L52" s="15">
        <f t="shared" si="48"/>
        <v>0</v>
      </c>
      <c r="M52" s="15">
        <f t="shared" si="48"/>
        <v>0</v>
      </c>
      <c r="N52" s="15">
        <f t="shared" si="48"/>
        <v>0</v>
      </c>
      <c r="O52" s="15">
        <f t="shared" si="48"/>
        <v>0</v>
      </c>
      <c r="P52" s="15">
        <f t="shared" si="48"/>
        <v>0</v>
      </c>
      <c r="Q52" s="15">
        <f t="shared" si="48"/>
        <v>0</v>
      </c>
      <c r="R52" s="83">
        <f t="shared" si="5"/>
        <v>0</v>
      </c>
      <c r="S52" s="15"/>
      <c r="T52" s="213">
        <f t="shared" si="3"/>
        <v>0</v>
      </c>
    </row>
    <row r="53" spans="1:22" x14ac:dyDescent="0.25">
      <c r="A53" s="14" t="s">
        <v>64</v>
      </c>
      <c r="B53" s="11"/>
      <c r="C53" s="11">
        <v>0</v>
      </c>
      <c r="D53" s="15">
        <f t="shared" si="49"/>
        <v>0</v>
      </c>
      <c r="E53" s="13"/>
      <c r="F53" s="83">
        <f t="shared" si="48"/>
        <v>0</v>
      </c>
      <c r="G53" s="15">
        <f t="shared" si="48"/>
        <v>0</v>
      </c>
      <c r="H53" s="15">
        <f t="shared" si="48"/>
        <v>0</v>
      </c>
      <c r="I53" s="15">
        <f t="shared" si="48"/>
        <v>0</v>
      </c>
      <c r="J53" s="15">
        <f t="shared" si="48"/>
        <v>0</v>
      </c>
      <c r="K53" s="15">
        <f t="shared" si="48"/>
        <v>0</v>
      </c>
      <c r="L53" s="15">
        <f t="shared" si="48"/>
        <v>0</v>
      </c>
      <c r="M53" s="15">
        <f t="shared" si="48"/>
        <v>0</v>
      </c>
      <c r="N53" s="15">
        <f t="shared" si="48"/>
        <v>0</v>
      </c>
      <c r="O53" s="15">
        <f t="shared" si="48"/>
        <v>0</v>
      </c>
      <c r="P53" s="15">
        <f t="shared" si="48"/>
        <v>0</v>
      </c>
      <c r="Q53" s="15">
        <f t="shared" si="48"/>
        <v>0</v>
      </c>
      <c r="R53" s="83">
        <f t="shared" si="5"/>
        <v>0</v>
      </c>
      <c r="S53" s="15"/>
      <c r="T53" s="213">
        <f t="shared" si="3"/>
        <v>0</v>
      </c>
    </row>
    <row r="54" spans="1:22" x14ac:dyDescent="0.25">
      <c r="A54" s="14" t="s">
        <v>65</v>
      </c>
      <c r="B54" s="11"/>
      <c r="C54" s="11">
        <v>0</v>
      </c>
      <c r="D54" s="15">
        <f t="shared" si="49"/>
        <v>0</v>
      </c>
      <c r="E54" s="13"/>
      <c r="F54" s="83">
        <f>+D54</f>
        <v>0</v>
      </c>
      <c r="G54" s="15">
        <f t="shared" si="48"/>
        <v>0</v>
      </c>
      <c r="H54" s="15">
        <f t="shared" si="48"/>
        <v>0</v>
      </c>
      <c r="I54" s="15">
        <f t="shared" si="48"/>
        <v>0</v>
      </c>
      <c r="J54" s="15">
        <f t="shared" si="48"/>
        <v>0</v>
      </c>
      <c r="K54" s="15">
        <f t="shared" si="48"/>
        <v>0</v>
      </c>
      <c r="L54" s="15">
        <f t="shared" si="48"/>
        <v>0</v>
      </c>
      <c r="M54" s="15">
        <f t="shared" si="48"/>
        <v>0</v>
      </c>
      <c r="N54" s="15">
        <f t="shared" si="48"/>
        <v>0</v>
      </c>
      <c r="O54" s="15">
        <f t="shared" si="48"/>
        <v>0</v>
      </c>
      <c r="P54" s="15">
        <f t="shared" si="48"/>
        <v>0</v>
      </c>
      <c r="Q54" s="15">
        <f t="shared" si="48"/>
        <v>0</v>
      </c>
      <c r="R54" s="83">
        <f t="shared" si="5"/>
        <v>0</v>
      </c>
      <c r="S54" s="15"/>
      <c r="T54" s="213">
        <f t="shared" si="3"/>
        <v>0</v>
      </c>
      <c r="V54" s="3">
        <f>+C54</f>
        <v>0</v>
      </c>
    </row>
    <row r="55" spans="1:22" x14ac:dyDescent="0.25">
      <c r="A55" s="14" t="s">
        <v>139</v>
      </c>
      <c r="B55" s="11"/>
      <c r="C55" s="11">
        <v>0</v>
      </c>
      <c r="D55" s="15">
        <f t="shared" si="49"/>
        <v>0</v>
      </c>
      <c r="E55" s="13"/>
      <c r="F55" s="83">
        <f>+D55</f>
        <v>0</v>
      </c>
      <c r="G55" s="15">
        <f t="shared" si="48"/>
        <v>0</v>
      </c>
      <c r="H55" s="15">
        <f t="shared" si="48"/>
        <v>0</v>
      </c>
      <c r="I55" s="15">
        <f t="shared" si="48"/>
        <v>0</v>
      </c>
      <c r="J55" s="15">
        <f t="shared" si="48"/>
        <v>0</v>
      </c>
      <c r="K55" s="15">
        <f t="shared" si="48"/>
        <v>0</v>
      </c>
      <c r="L55" s="15">
        <f t="shared" si="48"/>
        <v>0</v>
      </c>
      <c r="M55" s="15">
        <f t="shared" si="48"/>
        <v>0</v>
      </c>
      <c r="N55" s="15">
        <f t="shared" si="48"/>
        <v>0</v>
      </c>
      <c r="O55" s="15">
        <f t="shared" si="48"/>
        <v>0</v>
      </c>
      <c r="P55" s="15">
        <f t="shared" si="48"/>
        <v>0</v>
      </c>
      <c r="Q55" s="15">
        <f t="shared" si="48"/>
        <v>0</v>
      </c>
      <c r="R55" s="83">
        <f t="shared" si="5"/>
        <v>0</v>
      </c>
      <c r="S55" s="15"/>
      <c r="T55" s="213">
        <f t="shared" si="3"/>
        <v>0</v>
      </c>
      <c r="V55" s="3"/>
    </row>
    <row r="56" spans="1:22" x14ac:dyDescent="0.25">
      <c r="A56" s="14" t="s">
        <v>139</v>
      </c>
      <c r="B56" s="11"/>
      <c r="C56" s="11">
        <v>0</v>
      </c>
      <c r="D56" s="15">
        <f t="shared" si="49"/>
        <v>0</v>
      </c>
      <c r="E56" s="13"/>
      <c r="F56" s="83">
        <f>+D56</f>
        <v>0</v>
      </c>
      <c r="G56" s="15">
        <f t="shared" si="48"/>
        <v>0</v>
      </c>
      <c r="H56" s="15">
        <f t="shared" si="48"/>
        <v>0</v>
      </c>
      <c r="I56" s="15">
        <f t="shared" si="48"/>
        <v>0</v>
      </c>
      <c r="J56" s="15">
        <f t="shared" si="48"/>
        <v>0</v>
      </c>
      <c r="K56" s="15">
        <f t="shared" si="48"/>
        <v>0</v>
      </c>
      <c r="L56" s="15">
        <f t="shared" si="48"/>
        <v>0</v>
      </c>
      <c r="M56" s="15">
        <f t="shared" si="48"/>
        <v>0</v>
      </c>
      <c r="N56" s="15">
        <f t="shared" si="48"/>
        <v>0</v>
      </c>
      <c r="O56" s="15">
        <f t="shared" si="48"/>
        <v>0</v>
      </c>
      <c r="P56" s="15">
        <f t="shared" si="48"/>
        <v>0</v>
      </c>
      <c r="Q56" s="15">
        <f t="shared" si="48"/>
        <v>0</v>
      </c>
      <c r="R56" s="83">
        <f t="shared" si="5"/>
        <v>0</v>
      </c>
      <c r="S56" s="15"/>
      <c r="T56" s="213">
        <f t="shared" si="3"/>
        <v>0</v>
      </c>
      <c r="V56" s="3"/>
    </row>
    <row r="57" spans="1:22" x14ac:dyDescent="0.25">
      <c r="A57" s="14" t="s">
        <v>139</v>
      </c>
      <c r="B57" s="11"/>
      <c r="C57" s="11">
        <v>0</v>
      </c>
      <c r="D57" s="15">
        <f t="shared" si="49"/>
        <v>0</v>
      </c>
      <c r="E57" s="13"/>
      <c r="F57" s="83">
        <f>+D57</f>
        <v>0</v>
      </c>
      <c r="G57" s="15">
        <f t="shared" si="48"/>
        <v>0</v>
      </c>
      <c r="H57" s="15">
        <f t="shared" si="48"/>
        <v>0</v>
      </c>
      <c r="I57" s="15">
        <f t="shared" si="48"/>
        <v>0</v>
      </c>
      <c r="J57" s="15">
        <f t="shared" si="48"/>
        <v>0</v>
      </c>
      <c r="K57" s="15">
        <f t="shared" si="48"/>
        <v>0</v>
      </c>
      <c r="L57" s="15">
        <f t="shared" si="48"/>
        <v>0</v>
      </c>
      <c r="M57" s="15">
        <f t="shared" si="48"/>
        <v>0</v>
      </c>
      <c r="N57" s="15">
        <f t="shared" si="48"/>
        <v>0</v>
      </c>
      <c r="O57" s="15">
        <f t="shared" si="48"/>
        <v>0</v>
      </c>
      <c r="P57" s="15">
        <f t="shared" si="48"/>
        <v>0</v>
      </c>
      <c r="Q57" s="15">
        <f t="shared" si="48"/>
        <v>0</v>
      </c>
      <c r="R57" s="83">
        <f t="shared" si="5"/>
        <v>0</v>
      </c>
      <c r="S57" s="15"/>
      <c r="T57" s="213">
        <f t="shared" si="3"/>
        <v>0</v>
      </c>
      <c r="V57" s="3"/>
    </row>
    <row r="58" spans="1:22" x14ac:dyDescent="0.25">
      <c r="A58" s="40" t="s">
        <v>2</v>
      </c>
      <c r="B58" s="38"/>
      <c r="C58" s="39"/>
      <c r="D58" s="39"/>
      <c r="E58" s="165"/>
      <c r="F58" s="100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100"/>
      <c r="S58" s="39"/>
      <c r="T58" s="214"/>
    </row>
    <row r="59" spans="1:22" x14ac:dyDescent="0.25">
      <c r="A59" s="14" t="s">
        <v>58</v>
      </c>
      <c r="B59" s="11"/>
      <c r="C59" s="15">
        <v>0</v>
      </c>
      <c r="D59" s="15">
        <f t="shared" ref="D59:D66" si="50">C59/12</f>
        <v>0</v>
      </c>
      <c r="E59" s="13"/>
      <c r="F59" s="83">
        <f>$D$59</f>
        <v>0</v>
      </c>
      <c r="G59" s="15">
        <f t="shared" ref="G59:Q59" si="51">$D$59</f>
        <v>0</v>
      </c>
      <c r="H59" s="15">
        <f t="shared" si="51"/>
        <v>0</v>
      </c>
      <c r="I59" s="15">
        <f t="shared" si="51"/>
        <v>0</v>
      </c>
      <c r="J59" s="15">
        <f t="shared" si="51"/>
        <v>0</v>
      </c>
      <c r="K59" s="15">
        <f t="shared" si="51"/>
        <v>0</v>
      </c>
      <c r="L59" s="15">
        <f t="shared" si="51"/>
        <v>0</v>
      </c>
      <c r="M59" s="15">
        <f t="shared" si="51"/>
        <v>0</v>
      </c>
      <c r="N59" s="15">
        <f t="shared" si="51"/>
        <v>0</v>
      </c>
      <c r="O59" s="15">
        <f t="shared" si="51"/>
        <v>0</v>
      </c>
      <c r="P59" s="15">
        <f t="shared" si="51"/>
        <v>0</v>
      </c>
      <c r="Q59" s="15">
        <f t="shared" si="51"/>
        <v>0</v>
      </c>
      <c r="R59" s="83">
        <f>SUM(F59:Q59)</f>
        <v>0</v>
      </c>
      <c r="S59" s="15"/>
      <c r="T59" s="213">
        <f t="shared" si="3"/>
        <v>0</v>
      </c>
    </row>
    <row r="60" spans="1:22" x14ac:dyDescent="0.25">
      <c r="A60" s="14" t="s">
        <v>59</v>
      </c>
      <c r="B60" s="11"/>
      <c r="C60" s="15">
        <v>0</v>
      </c>
      <c r="D60" s="15">
        <f t="shared" si="50"/>
        <v>0</v>
      </c>
      <c r="E60" s="13"/>
      <c r="F60" s="83">
        <f>$D$60</f>
        <v>0</v>
      </c>
      <c r="G60" s="15">
        <f t="shared" ref="G60:Q61" si="52">$D$60</f>
        <v>0</v>
      </c>
      <c r="H60" s="15">
        <f t="shared" si="52"/>
        <v>0</v>
      </c>
      <c r="I60" s="15">
        <f t="shared" si="52"/>
        <v>0</v>
      </c>
      <c r="J60" s="15">
        <f t="shared" si="52"/>
        <v>0</v>
      </c>
      <c r="K60" s="15">
        <f t="shared" si="52"/>
        <v>0</v>
      </c>
      <c r="L60" s="15">
        <f t="shared" si="52"/>
        <v>0</v>
      </c>
      <c r="M60" s="15">
        <f t="shared" si="52"/>
        <v>0</v>
      </c>
      <c r="N60" s="15">
        <f t="shared" si="52"/>
        <v>0</v>
      </c>
      <c r="O60" s="15">
        <f t="shared" si="52"/>
        <v>0</v>
      </c>
      <c r="P60" s="15">
        <f t="shared" si="52"/>
        <v>0</v>
      </c>
      <c r="Q60" s="15">
        <f t="shared" si="52"/>
        <v>0</v>
      </c>
      <c r="R60" s="83">
        <f>SUM(F60:Q60)</f>
        <v>0</v>
      </c>
      <c r="S60" s="15"/>
      <c r="T60" s="213">
        <f t="shared" si="3"/>
        <v>0</v>
      </c>
    </row>
    <row r="61" spans="1:22" x14ac:dyDescent="0.25">
      <c r="A61" s="14" t="s">
        <v>60</v>
      </c>
      <c r="B61" s="11"/>
      <c r="C61" s="15">
        <v>0</v>
      </c>
      <c r="D61" s="15">
        <f t="shared" si="50"/>
        <v>0</v>
      </c>
      <c r="E61" s="13"/>
      <c r="F61" s="83">
        <f>$D$60</f>
        <v>0</v>
      </c>
      <c r="G61" s="15">
        <f t="shared" si="52"/>
        <v>0</v>
      </c>
      <c r="H61" s="15">
        <f t="shared" ref="H61:Q66" si="53">$D61</f>
        <v>0</v>
      </c>
      <c r="I61" s="15">
        <f t="shared" si="53"/>
        <v>0</v>
      </c>
      <c r="J61" s="15">
        <f t="shared" si="53"/>
        <v>0</v>
      </c>
      <c r="K61" s="15">
        <f t="shared" si="53"/>
        <v>0</v>
      </c>
      <c r="L61" s="15">
        <f t="shared" si="53"/>
        <v>0</v>
      </c>
      <c r="M61" s="15">
        <f t="shared" si="53"/>
        <v>0</v>
      </c>
      <c r="N61" s="15">
        <f t="shared" si="53"/>
        <v>0</v>
      </c>
      <c r="O61" s="15">
        <f t="shared" si="53"/>
        <v>0</v>
      </c>
      <c r="P61" s="15">
        <f t="shared" si="53"/>
        <v>0</v>
      </c>
      <c r="Q61" s="15">
        <f t="shared" ref="Q61" si="54">$D$61</f>
        <v>0</v>
      </c>
      <c r="R61" s="83">
        <f>SUM(F61:Q61)</f>
        <v>0</v>
      </c>
      <c r="S61" s="15"/>
      <c r="T61" s="213">
        <f t="shared" si="3"/>
        <v>0</v>
      </c>
      <c r="V61" s="3">
        <f>+C61</f>
        <v>0</v>
      </c>
    </row>
    <row r="62" spans="1:22" x14ac:dyDescent="0.25">
      <c r="A62" s="14" t="s">
        <v>63</v>
      </c>
      <c r="B62" s="11"/>
      <c r="C62" s="15">
        <v>0</v>
      </c>
      <c r="D62" s="15">
        <f t="shared" si="50"/>
        <v>0</v>
      </c>
      <c r="E62" s="13"/>
      <c r="F62" s="83">
        <f>$D62</f>
        <v>0</v>
      </c>
      <c r="G62" s="15">
        <f>$D62</f>
        <v>0</v>
      </c>
      <c r="H62" s="15">
        <f t="shared" si="53"/>
        <v>0</v>
      </c>
      <c r="I62" s="15">
        <f t="shared" si="53"/>
        <v>0</v>
      </c>
      <c r="J62" s="15">
        <f t="shared" si="53"/>
        <v>0</v>
      </c>
      <c r="K62" s="15">
        <f t="shared" si="53"/>
        <v>0</v>
      </c>
      <c r="L62" s="15">
        <f t="shared" si="53"/>
        <v>0</v>
      </c>
      <c r="M62" s="15">
        <f t="shared" si="53"/>
        <v>0</v>
      </c>
      <c r="N62" s="15">
        <f t="shared" si="53"/>
        <v>0</v>
      </c>
      <c r="O62" s="15">
        <f t="shared" si="53"/>
        <v>0</v>
      </c>
      <c r="P62" s="15">
        <f t="shared" si="53"/>
        <v>0</v>
      </c>
      <c r="Q62" s="15">
        <f t="shared" ref="Q62" si="55">$D$62</f>
        <v>0</v>
      </c>
      <c r="R62" s="83">
        <f>SUM(F62:Q62)</f>
        <v>0</v>
      </c>
      <c r="S62" s="15"/>
      <c r="T62" s="213">
        <f t="shared" si="3"/>
        <v>0</v>
      </c>
    </row>
    <row r="63" spans="1:22" x14ac:dyDescent="0.25">
      <c r="A63" s="14" t="s">
        <v>76</v>
      </c>
      <c r="B63" s="11"/>
      <c r="C63" s="15">
        <v>0</v>
      </c>
      <c r="D63" s="15">
        <f t="shared" si="50"/>
        <v>0</v>
      </c>
      <c r="E63" s="13"/>
      <c r="F63" s="83">
        <f>$D$62</f>
        <v>0</v>
      </c>
      <c r="G63" s="15">
        <f t="shared" ref="G63:G66" si="56">$D$62</f>
        <v>0</v>
      </c>
      <c r="H63" s="15">
        <f t="shared" si="53"/>
        <v>0</v>
      </c>
      <c r="I63" s="15">
        <f t="shared" si="53"/>
        <v>0</v>
      </c>
      <c r="J63" s="15">
        <f t="shared" si="53"/>
        <v>0</v>
      </c>
      <c r="K63" s="15">
        <f t="shared" si="53"/>
        <v>0</v>
      </c>
      <c r="L63" s="15">
        <f t="shared" si="53"/>
        <v>0</v>
      </c>
      <c r="M63" s="15">
        <f t="shared" si="53"/>
        <v>0</v>
      </c>
      <c r="N63" s="15">
        <f t="shared" si="53"/>
        <v>0</v>
      </c>
      <c r="O63" s="15">
        <f t="shared" si="53"/>
        <v>0</v>
      </c>
      <c r="P63" s="15">
        <f t="shared" si="53"/>
        <v>0</v>
      </c>
      <c r="Q63" s="15">
        <f t="shared" ref="Q63" si="57">$D$63</f>
        <v>0</v>
      </c>
      <c r="R63" s="83">
        <f>SUM(F63:Q63)</f>
        <v>0</v>
      </c>
      <c r="S63" s="15"/>
      <c r="T63" s="213">
        <f t="shared" si="3"/>
        <v>0</v>
      </c>
    </row>
    <row r="64" spans="1:22" x14ac:dyDescent="0.25">
      <c r="A64" s="14" t="s">
        <v>140</v>
      </c>
      <c r="B64" s="11"/>
      <c r="C64" s="15">
        <v>0</v>
      </c>
      <c r="D64" s="15">
        <f t="shared" si="50"/>
        <v>0</v>
      </c>
      <c r="E64" s="13"/>
      <c r="F64" s="83">
        <f>$D$62</f>
        <v>0</v>
      </c>
      <c r="G64" s="15">
        <f t="shared" si="56"/>
        <v>0</v>
      </c>
      <c r="H64" s="15">
        <f t="shared" si="53"/>
        <v>0</v>
      </c>
      <c r="I64" s="15">
        <f t="shared" si="53"/>
        <v>0</v>
      </c>
      <c r="J64" s="15">
        <f t="shared" si="53"/>
        <v>0</v>
      </c>
      <c r="K64" s="15">
        <f t="shared" si="53"/>
        <v>0</v>
      </c>
      <c r="L64" s="15">
        <f t="shared" si="53"/>
        <v>0</v>
      </c>
      <c r="M64" s="15">
        <f t="shared" si="53"/>
        <v>0</v>
      </c>
      <c r="N64" s="15">
        <f t="shared" si="53"/>
        <v>0</v>
      </c>
      <c r="O64" s="15">
        <f t="shared" si="53"/>
        <v>0</v>
      </c>
      <c r="P64" s="15">
        <f t="shared" si="53"/>
        <v>0</v>
      </c>
      <c r="Q64" s="15">
        <f t="shared" si="53"/>
        <v>0</v>
      </c>
      <c r="R64" s="83">
        <f t="shared" ref="R64:R66" si="58">SUM(F64:Q64)</f>
        <v>0</v>
      </c>
      <c r="S64" s="15"/>
      <c r="T64" s="213">
        <f t="shared" si="3"/>
        <v>0</v>
      </c>
    </row>
    <row r="65" spans="1:20" x14ac:dyDescent="0.25">
      <c r="A65" s="14" t="s">
        <v>140</v>
      </c>
      <c r="B65" s="11"/>
      <c r="C65" s="15">
        <v>0</v>
      </c>
      <c r="D65" s="15">
        <f t="shared" si="50"/>
        <v>0</v>
      </c>
      <c r="E65" s="13"/>
      <c r="F65" s="83">
        <f>$D$62</f>
        <v>0</v>
      </c>
      <c r="G65" s="15">
        <f t="shared" si="56"/>
        <v>0</v>
      </c>
      <c r="H65" s="15">
        <f t="shared" si="53"/>
        <v>0</v>
      </c>
      <c r="I65" s="15">
        <f t="shared" si="53"/>
        <v>0</v>
      </c>
      <c r="J65" s="15">
        <f t="shared" si="53"/>
        <v>0</v>
      </c>
      <c r="K65" s="15">
        <f t="shared" si="53"/>
        <v>0</v>
      </c>
      <c r="L65" s="15">
        <f t="shared" si="53"/>
        <v>0</v>
      </c>
      <c r="M65" s="15">
        <f t="shared" si="53"/>
        <v>0</v>
      </c>
      <c r="N65" s="15">
        <f t="shared" si="53"/>
        <v>0</v>
      </c>
      <c r="O65" s="15">
        <f t="shared" si="53"/>
        <v>0</v>
      </c>
      <c r="P65" s="15">
        <f t="shared" si="53"/>
        <v>0</v>
      </c>
      <c r="Q65" s="15">
        <f t="shared" si="53"/>
        <v>0</v>
      </c>
      <c r="R65" s="83">
        <f t="shared" si="58"/>
        <v>0</v>
      </c>
      <c r="S65" s="15"/>
      <c r="T65" s="213">
        <f t="shared" si="3"/>
        <v>0</v>
      </c>
    </row>
    <row r="66" spans="1:20" x14ac:dyDescent="0.25">
      <c r="A66" s="14" t="s">
        <v>140</v>
      </c>
      <c r="B66" s="11"/>
      <c r="C66" s="15">
        <v>0</v>
      </c>
      <c r="D66" s="15">
        <f t="shared" si="50"/>
        <v>0</v>
      </c>
      <c r="E66" s="13"/>
      <c r="F66" s="83">
        <f>$D$62</f>
        <v>0</v>
      </c>
      <c r="G66" s="15">
        <f t="shared" si="56"/>
        <v>0</v>
      </c>
      <c r="H66" s="15">
        <f t="shared" si="53"/>
        <v>0</v>
      </c>
      <c r="I66" s="15">
        <f t="shared" si="53"/>
        <v>0</v>
      </c>
      <c r="J66" s="15">
        <f t="shared" si="53"/>
        <v>0</v>
      </c>
      <c r="K66" s="15">
        <f t="shared" si="53"/>
        <v>0</v>
      </c>
      <c r="L66" s="15">
        <f t="shared" si="53"/>
        <v>0</v>
      </c>
      <c r="M66" s="15">
        <f t="shared" si="53"/>
        <v>0</v>
      </c>
      <c r="N66" s="15">
        <f t="shared" si="53"/>
        <v>0</v>
      </c>
      <c r="O66" s="15">
        <f t="shared" si="53"/>
        <v>0</v>
      </c>
      <c r="P66" s="15">
        <f t="shared" si="53"/>
        <v>0</v>
      </c>
      <c r="Q66" s="15">
        <f t="shared" si="53"/>
        <v>0</v>
      </c>
      <c r="R66" s="83">
        <f t="shared" si="58"/>
        <v>0</v>
      </c>
      <c r="S66" s="15"/>
      <c r="T66" s="213">
        <f t="shared" si="3"/>
        <v>0</v>
      </c>
    </row>
    <row r="67" spans="1:20" x14ac:dyDescent="0.25">
      <c r="A67" s="40" t="s">
        <v>71</v>
      </c>
      <c r="B67" s="38"/>
      <c r="C67" s="39"/>
      <c r="D67" s="39"/>
      <c r="E67" s="165"/>
      <c r="F67" s="100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100"/>
      <c r="S67" s="39"/>
      <c r="T67" s="214"/>
    </row>
    <row r="68" spans="1:20" x14ac:dyDescent="0.25">
      <c r="A68" s="14" t="s">
        <v>70</v>
      </c>
      <c r="B68" s="11"/>
      <c r="C68" s="15">
        <v>0</v>
      </c>
      <c r="D68" s="15">
        <f t="shared" ref="D68:D76" si="59">C68/12</f>
        <v>0</v>
      </c>
      <c r="E68" s="13"/>
      <c r="F68" s="83">
        <f>$D68</f>
        <v>0</v>
      </c>
      <c r="G68" s="15">
        <f>$D68</f>
        <v>0</v>
      </c>
      <c r="H68" s="15">
        <f t="shared" ref="H68:Q68" si="60">$D68</f>
        <v>0</v>
      </c>
      <c r="I68" s="15">
        <f t="shared" si="60"/>
        <v>0</v>
      </c>
      <c r="J68" s="15">
        <f t="shared" si="60"/>
        <v>0</v>
      </c>
      <c r="K68" s="15">
        <f t="shared" si="60"/>
        <v>0</v>
      </c>
      <c r="L68" s="15">
        <f t="shared" si="60"/>
        <v>0</v>
      </c>
      <c r="M68" s="15">
        <f t="shared" si="60"/>
        <v>0</v>
      </c>
      <c r="N68" s="15">
        <f t="shared" si="60"/>
        <v>0</v>
      </c>
      <c r="O68" s="15">
        <f t="shared" si="60"/>
        <v>0</v>
      </c>
      <c r="P68" s="15">
        <f t="shared" si="60"/>
        <v>0</v>
      </c>
      <c r="Q68" s="15">
        <f t="shared" si="60"/>
        <v>0</v>
      </c>
      <c r="R68" s="83">
        <f t="shared" si="5"/>
        <v>0</v>
      </c>
      <c r="S68" s="15"/>
      <c r="T68" s="213">
        <f t="shared" si="3"/>
        <v>0</v>
      </c>
    </row>
    <row r="69" spans="1:20" x14ac:dyDescent="0.25">
      <c r="A69" s="14" t="s">
        <v>109</v>
      </c>
      <c r="B69" s="11"/>
      <c r="C69" s="15">
        <v>0</v>
      </c>
      <c r="D69" s="15">
        <f t="shared" si="59"/>
        <v>0</v>
      </c>
      <c r="E69" s="13"/>
      <c r="F69" s="83">
        <f t="shared" ref="F69:Q76" si="61">$D69</f>
        <v>0</v>
      </c>
      <c r="G69" s="15">
        <f t="shared" si="61"/>
        <v>0</v>
      </c>
      <c r="H69" s="15">
        <f t="shared" si="61"/>
        <v>0</v>
      </c>
      <c r="I69" s="15">
        <f t="shared" si="61"/>
        <v>0</v>
      </c>
      <c r="J69" s="15">
        <f t="shared" si="61"/>
        <v>0</v>
      </c>
      <c r="K69" s="15">
        <f t="shared" si="61"/>
        <v>0</v>
      </c>
      <c r="L69" s="15">
        <f t="shared" si="61"/>
        <v>0</v>
      </c>
      <c r="M69" s="15">
        <f t="shared" si="61"/>
        <v>0</v>
      </c>
      <c r="N69" s="15">
        <f t="shared" si="61"/>
        <v>0</v>
      </c>
      <c r="O69" s="15">
        <f t="shared" si="61"/>
        <v>0</v>
      </c>
      <c r="P69" s="15">
        <f t="shared" si="61"/>
        <v>0</v>
      </c>
      <c r="Q69" s="15">
        <f t="shared" si="61"/>
        <v>0</v>
      </c>
      <c r="R69" s="83">
        <f t="shared" si="5"/>
        <v>0</v>
      </c>
      <c r="S69" s="15"/>
      <c r="T69" s="213">
        <f t="shared" si="3"/>
        <v>0</v>
      </c>
    </row>
    <row r="70" spans="1:20" x14ac:dyDescent="0.25">
      <c r="A70" s="14" t="s">
        <v>77</v>
      </c>
      <c r="B70" s="11"/>
      <c r="C70" s="15">
        <v>0</v>
      </c>
      <c r="D70" s="15">
        <f t="shared" si="59"/>
        <v>0</v>
      </c>
      <c r="E70" s="13"/>
      <c r="F70" s="83">
        <f t="shared" si="61"/>
        <v>0</v>
      </c>
      <c r="G70" s="15">
        <f t="shared" si="61"/>
        <v>0</v>
      </c>
      <c r="H70" s="15">
        <f t="shared" si="61"/>
        <v>0</v>
      </c>
      <c r="I70" s="15">
        <f t="shared" si="61"/>
        <v>0</v>
      </c>
      <c r="J70" s="15">
        <f t="shared" si="61"/>
        <v>0</v>
      </c>
      <c r="K70" s="15">
        <f t="shared" si="61"/>
        <v>0</v>
      </c>
      <c r="L70" s="15">
        <f t="shared" si="61"/>
        <v>0</v>
      </c>
      <c r="M70" s="15">
        <f t="shared" si="61"/>
        <v>0</v>
      </c>
      <c r="N70" s="15">
        <f t="shared" si="61"/>
        <v>0</v>
      </c>
      <c r="O70" s="15">
        <f t="shared" si="61"/>
        <v>0</v>
      </c>
      <c r="P70" s="15">
        <f t="shared" si="61"/>
        <v>0</v>
      </c>
      <c r="Q70" s="15">
        <f t="shared" si="61"/>
        <v>0</v>
      </c>
      <c r="R70" s="83">
        <f t="shared" si="5"/>
        <v>0</v>
      </c>
      <c r="S70" s="15"/>
      <c r="T70" s="213">
        <f t="shared" si="3"/>
        <v>0</v>
      </c>
    </row>
    <row r="71" spans="1:20" x14ac:dyDescent="0.25">
      <c r="A71" s="14" t="s">
        <v>18</v>
      </c>
      <c r="B71" s="11"/>
      <c r="C71" s="15">
        <v>0</v>
      </c>
      <c r="D71" s="15">
        <f t="shared" si="59"/>
        <v>0</v>
      </c>
      <c r="E71" s="13"/>
      <c r="F71" s="83">
        <f t="shared" si="61"/>
        <v>0</v>
      </c>
      <c r="G71" s="15">
        <f t="shared" si="61"/>
        <v>0</v>
      </c>
      <c r="H71" s="15">
        <f t="shared" si="61"/>
        <v>0</v>
      </c>
      <c r="I71" s="15">
        <f t="shared" si="61"/>
        <v>0</v>
      </c>
      <c r="J71" s="15">
        <f t="shared" si="61"/>
        <v>0</v>
      </c>
      <c r="K71" s="15">
        <f t="shared" si="61"/>
        <v>0</v>
      </c>
      <c r="L71" s="15">
        <f t="shared" si="61"/>
        <v>0</v>
      </c>
      <c r="M71" s="15">
        <f t="shared" si="61"/>
        <v>0</v>
      </c>
      <c r="N71" s="15">
        <f t="shared" si="61"/>
        <v>0</v>
      </c>
      <c r="O71" s="15">
        <f t="shared" si="61"/>
        <v>0</v>
      </c>
      <c r="P71" s="15">
        <f t="shared" si="61"/>
        <v>0</v>
      </c>
      <c r="Q71" s="15">
        <f t="shared" si="61"/>
        <v>0</v>
      </c>
      <c r="R71" s="83">
        <f t="shared" si="5"/>
        <v>0</v>
      </c>
      <c r="S71" s="15"/>
      <c r="T71" s="213">
        <f t="shared" si="3"/>
        <v>0</v>
      </c>
    </row>
    <row r="72" spans="1:20" x14ac:dyDescent="0.25">
      <c r="A72" s="14" t="s">
        <v>141</v>
      </c>
      <c r="B72" s="11"/>
      <c r="C72" s="15">
        <v>0</v>
      </c>
      <c r="D72" s="15">
        <f t="shared" si="59"/>
        <v>0</v>
      </c>
      <c r="E72" s="13"/>
      <c r="F72" s="83">
        <f t="shared" si="61"/>
        <v>0</v>
      </c>
      <c r="G72" s="15">
        <f t="shared" si="61"/>
        <v>0</v>
      </c>
      <c r="H72" s="15">
        <f t="shared" si="61"/>
        <v>0</v>
      </c>
      <c r="I72" s="15">
        <f t="shared" si="61"/>
        <v>0</v>
      </c>
      <c r="J72" s="15">
        <f t="shared" si="61"/>
        <v>0</v>
      </c>
      <c r="K72" s="15">
        <f t="shared" si="61"/>
        <v>0</v>
      </c>
      <c r="L72" s="15">
        <f t="shared" si="61"/>
        <v>0</v>
      </c>
      <c r="M72" s="15">
        <f t="shared" si="61"/>
        <v>0</v>
      </c>
      <c r="N72" s="15">
        <f t="shared" si="61"/>
        <v>0</v>
      </c>
      <c r="O72" s="15">
        <f t="shared" si="61"/>
        <v>0</v>
      </c>
      <c r="P72" s="15">
        <f t="shared" si="61"/>
        <v>0</v>
      </c>
      <c r="Q72" s="15">
        <f t="shared" si="61"/>
        <v>0</v>
      </c>
      <c r="R72" s="83">
        <f t="shared" si="5"/>
        <v>0</v>
      </c>
      <c r="S72" s="15"/>
      <c r="T72" s="213">
        <f t="shared" si="3"/>
        <v>0</v>
      </c>
    </row>
    <row r="73" spans="1:20" x14ac:dyDescent="0.25">
      <c r="A73" s="14" t="s">
        <v>142</v>
      </c>
      <c r="B73" s="11"/>
      <c r="C73" s="15">
        <v>0</v>
      </c>
      <c r="D73" s="15">
        <f t="shared" si="59"/>
        <v>0</v>
      </c>
      <c r="E73" s="13"/>
      <c r="F73" s="83">
        <f t="shared" si="61"/>
        <v>0</v>
      </c>
      <c r="G73" s="15">
        <f t="shared" si="61"/>
        <v>0</v>
      </c>
      <c r="H73" s="15">
        <f t="shared" si="61"/>
        <v>0</v>
      </c>
      <c r="I73" s="15">
        <f t="shared" si="61"/>
        <v>0</v>
      </c>
      <c r="J73" s="15">
        <f t="shared" si="61"/>
        <v>0</v>
      </c>
      <c r="K73" s="15">
        <f t="shared" si="61"/>
        <v>0</v>
      </c>
      <c r="L73" s="15">
        <f t="shared" si="61"/>
        <v>0</v>
      </c>
      <c r="M73" s="15">
        <f t="shared" si="61"/>
        <v>0</v>
      </c>
      <c r="N73" s="15">
        <f t="shared" si="61"/>
        <v>0</v>
      </c>
      <c r="O73" s="15">
        <f t="shared" si="61"/>
        <v>0</v>
      </c>
      <c r="P73" s="15">
        <f t="shared" si="61"/>
        <v>0</v>
      </c>
      <c r="Q73" s="15">
        <f t="shared" si="61"/>
        <v>0</v>
      </c>
      <c r="R73" s="83">
        <f t="shared" si="5"/>
        <v>0</v>
      </c>
      <c r="S73" s="15"/>
      <c r="T73" s="213">
        <f t="shared" si="3"/>
        <v>0</v>
      </c>
    </row>
    <row r="74" spans="1:20" x14ac:dyDescent="0.25">
      <c r="A74" s="14" t="s">
        <v>143</v>
      </c>
      <c r="B74" s="11"/>
      <c r="C74" s="15">
        <v>0</v>
      </c>
      <c r="D74" s="15">
        <f t="shared" si="59"/>
        <v>0</v>
      </c>
      <c r="E74" s="13"/>
      <c r="F74" s="83">
        <f t="shared" si="61"/>
        <v>0</v>
      </c>
      <c r="G74" s="15">
        <f t="shared" si="61"/>
        <v>0</v>
      </c>
      <c r="H74" s="15">
        <f t="shared" si="61"/>
        <v>0</v>
      </c>
      <c r="I74" s="15">
        <f t="shared" si="61"/>
        <v>0</v>
      </c>
      <c r="J74" s="15">
        <f t="shared" si="61"/>
        <v>0</v>
      </c>
      <c r="K74" s="15">
        <f t="shared" si="61"/>
        <v>0</v>
      </c>
      <c r="L74" s="15">
        <f t="shared" si="61"/>
        <v>0</v>
      </c>
      <c r="M74" s="15">
        <f t="shared" si="61"/>
        <v>0</v>
      </c>
      <c r="N74" s="15">
        <f t="shared" si="61"/>
        <v>0</v>
      </c>
      <c r="O74" s="15">
        <f t="shared" si="61"/>
        <v>0</v>
      </c>
      <c r="P74" s="15">
        <f t="shared" si="61"/>
        <v>0</v>
      </c>
      <c r="Q74" s="15">
        <f t="shared" si="61"/>
        <v>0</v>
      </c>
      <c r="R74" s="83">
        <f t="shared" si="5"/>
        <v>0</v>
      </c>
      <c r="S74" s="15"/>
      <c r="T74" s="213">
        <f t="shared" si="3"/>
        <v>0</v>
      </c>
    </row>
    <row r="75" spans="1:20" x14ac:dyDescent="0.25">
      <c r="A75" s="14" t="s">
        <v>143</v>
      </c>
      <c r="B75" s="11"/>
      <c r="C75" s="15">
        <v>0</v>
      </c>
      <c r="D75" s="15">
        <f t="shared" si="59"/>
        <v>0</v>
      </c>
      <c r="E75" s="13"/>
      <c r="F75" s="83">
        <f t="shared" si="61"/>
        <v>0</v>
      </c>
      <c r="G75" s="15">
        <f t="shared" si="61"/>
        <v>0</v>
      </c>
      <c r="H75" s="15">
        <f t="shared" si="61"/>
        <v>0</v>
      </c>
      <c r="I75" s="15">
        <f t="shared" si="61"/>
        <v>0</v>
      </c>
      <c r="J75" s="15">
        <f t="shared" si="61"/>
        <v>0</v>
      </c>
      <c r="K75" s="15">
        <f t="shared" si="61"/>
        <v>0</v>
      </c>
      <c r="L75" s="15">
        <f t="shared" si="61"/>
        <v>0</v>
      </c>
      <c r="M75" s="15">
        <f t="shared" si="61"/>
        <v>0</v>
      </c>
      <c r="N75" s="15">
        <f t="shared" si="61"/>
        <v>0</v>
      </c>
      <c r="O75" s="15">
        <f t="shared" si="61"/>
        <v>0</v>
      </c>
      <c r="P75" s="15">
        <f t="shared" si="61"/>
        <v>0</v>
      </c>
      <c r="Q75" s="15">
        <f t="shared" si="61"/>
        <v>0</v>
      </c>
      <c r="R75" s="83">
        <f t="shared" si="5"/>
        <v>0</v>
      </c>
      <c r="S75" s="15"/>
      <c r="T75" s="213">
        <f t="shared" si="3"/>
        <v>0</v>
      </c>
    </row>
    <row r="76" spans="1:20" x14ac:dyDescent="0.25">
      <c r="A76" s="14" t="s">
        <v>143</v>
      </c>
      <c r="B76" s="14"/>
      <c r="C76" s="15">
        <v>0</v>
      </c>
      <c r="D76" s="15">
        <f t="shared" si="59"/>
        <v>0</v>
      </c>
      <c r="E76" s="13"/>
      <c r="F76" s="83">
        <f t="shared" si="61"/>
        <v>0</v>
      </c>
      <c r="G76" s="15">
        <f t="shared" si="61"/>
        <v>0</v>
      </c>
      <c r="H76" s="15">
        <f t="shared" si="61"/>
        <v>0</v>
      </c>
      <c r="I76" s="15">
        <f t="shared" si="61"/>
        <v>0</v>
      </c>
      <c r="J76" s="15">
        <f t="shared" si="61"/>
        <v>0</v>
      </c>
      <c r="K76" s="15">
        <f t="shared" si="61"/>
        <v>0</v>
      </c>
      <c r="L76" s="15">
        <f t="shared" si="61"/>
        <v>0</v>
      </c>
      <c r="M76" s="15">
        <f t="shared" si="61"/>
        <v>0</v>
      </c>
      <c r="N76" s="15">
        <f t="shared" si="61"/>
        <v>0</v>
      </c>
      <c r="O76" s="15">
        <f t="shared" si="61"/>
        <v>0</v>
      </c>
      <c r="P76" s="15">
        <f t="shared" si="61"/>
        <v>0</v>
      </c>
      <c r="Q76" s="15">
        <f t="shared" si="61"/>
        <v>0</v>
      </c>
      <c r="R76" s="83">
        <f t="shared" si="5"/>
        <v>0</v>
      </c>
      <c r="S76" s="15"/>
      <c r="T76" s="213">
        <f t="shared" si="3"/>
        <v>0</v>
      </c>
    </row>
    <row r="77" spans="1:20" x14ac:dyDescent="0.25">
      <c r="A77" s="40" t="s">
        <v>53</v>
      </c>
      <c r="B77" s="38"/>
      <c r="C77" s="39"/>
      <c r="D77" s="39"/>
      <c r="E77" s="165"/>
      <c r="F77" s="100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100"/>
      <c r="S77" s="39"/>
      <c r="T77" s="214"/>
    </row>
    <row r="78" spans="1:20" x14ac:dyDescent="0.25">
      <c r="A78" s="14" t="s">
        <v>144</v>
      </c>
      <c r="B78" s="11"/>
      <c r="C78" s="15">
        <v>0</v>
      </c>
      <c r="D78" s="15">
        <f t="shared" ref="D78:D100" si="62">C78/12</f>
        <v>0</v>
      </c>
      <c r="E78" s="13"/>
      <c r="F78" s="83">
        <f>$D78</f>
        <v>0</v>
      </c>
      <c r="G78" s="15">
        <f>$D78</f>
        <v>0</v>
      </c>
      <c r="H78" s="15">
        <f t="shared" ref="H78:Q78" si="63">$D78</f>
        <v>0</v>
      </c>
      <c r="I78" s="15">
        <f t="shared" si="63"/>
        <v>0</v>
      </c>
      <c r="J78" s="15">
        <f t="shared" si="63"/>
        <v>0</v>
      </c>
      <c r="K78" s="15">
        <f t="shared" si="63"/>
        <v>0</v>
      </c>
      <c r="L78" s="15">
        <f t="shared" si="63"/>
        <v>0</v>
      </c>
      <c r="M78" s="15">
        <f t="shared" si="63"/>
        <v>0</v>
      </c>
      <c r="N78" s="15">
        <f t="shared" si="63"/>
        <v>0</v>
      </c>
      <c r="O78" s="15">
        <f t="shared" si="63"/>
        <v>0</v>
      </c>
      <c r="P78" s="15">
        <f t="shared" si="63"/>
        <v>0</v>
      </c>
      <c r="Q78" s="15">
        <f t="shared" si="63"/>
        <v>0</v>
      </c>
      <c r="R78" s="83">
        <f>SUM(F78:Q78)</f>
        <v>0</v>
      </c>
      <c r="S78" s="15"/>
      <c r="T78" s="213">
        <f t="shared" si="3"/>
        <v>0</v>
      </c>
    </row>
    <row r="79" spans="1:20" x14ac:dyDescent="0.25">
      <c r="A79" s="14" t="s">
        <v>55</v>
      </c>
      <c r="B79" s="11"/>
      <c r="C79" s="15">
        <v>0</v>
      </c>
      <c r="D79" s="15">
        <f t="shared" si="62"/>
        <v>0</v>
      </c>
      <c r="E79" s="13"/>
      <c r="F79" s="83">
        <f t="shared" ref="F79:Q100" si="64">$D79</f>
        <v>0</v>
      </c>
      <c r="G79" s="15">
        <f t="shared" si="64"/>
        <v>0</v>
      </c>
      <c r="H79" s="15">
        <f t="shared" si="64"/>
        <v>0</v>
      </c>
      <c r="I79" s="15">
        <f t="shared" si="64"/>
        <v>0</v>
      </c>
      <c r="J79" s="15">
        <f t="shared" si="64"/>
        <v>0</v>
      </c>
      <c r="K79" s="15">
        <f t="shared" si="64"/>
        <v>0</v>
      </c>
      <c r="L79" s="15">
        <f t="shared" si="64"/>
        <v>0</v>
      </c>
      <c r="M79" s="15">
        <f t="shared" si="64"/>
        <v>0</v>
      </c>
      <c r="N79" s="15">
        <f t="shared" si="64"/>
        <v>0</v>
      </c>
      <c r="O79" s="15">
        <f t="shared" si="64"/>
        <v>0</v>
      </c>
      <c r="P79" s="15">
        <f t="shared" si="64"/>
        <v>0</v>
      </c>
      <c r="Q79" s="15">
        <f t="shared" si="64"/>
        <v>0</v>
      </c>
      <c r="R79" s="83">
        <f t="shared" ref="R79:R100" si="65">SUM(F79:Q79)</f>
        <v>0</v>
      </c>
      <c r="S79" s="15"/>
      <c r="T79" s="213">
        <f t="shared" si="3"/>
        <v>0</v>
      </c>
    </row>
    <row r="80" spans="1:20" x14ac:dyDescent="0.25">
      <c r="A80" s="14" t="s">
        <v>54</v>
      </c>
      <c r="B80" s="11"/>
      <c r="C80" s="15">
        <v>0</v>
      </c>
      <c r="D80" s="15">
        <f t="shared" si="62"/>
        <v>0</v>
      </c>
      <c r="E80" s="13"/>
      <c r="F80" s="83">
        <f t="shared" si="64"/>
        <v>0</v>
      </c>
      <c r="G80" s="15">
        <f t="shared" si="64"/>
        <v>0</v>
      </c>
      <c r="H80" s="15">
        <f t="shared" si="64"/>
        <v>0</v>
      </c>
      <c r="I80" s="15">
        <f t="shared" si="64"/>
        <v>0</v>
      </c>
      <c r="J80" s="15">
        <f t="shared" si="64"/>
        <v>0</v>
      </c>
      <c r="K80" s="15">
        <f t="shared" si="64"/>
        <v>0</v>
      </c>
      <c r="L80" s="15">
        <f t="shared" si="64"/>
        <v>0</v>
      </c>
      <c r="M80" s="15">
        <f t="shared" si="64"/>
        <v>0</v>
      </c>
      <c r="N80" s="15">
        <f t="shared" si="64"/>
        <v>0</v>
      </c>
      <c r="O80" s="15">
        <f t="shared" si="64"/>
        <v>0</v>
      </c>
      <c r="P80" s="15">
        <f t="shared" si="64"/>
        <v>0</v>
      </c>
      <c r="Q80" s="15">
        <f t="shared" si="64"/>
        <v>0</v>
      </c>
      <c r="R80" s="83">
        <f t="shared" si="65"/>
        <v>0</v>
      </c>
      <c r="S80" s="15"/>
      <c r="T80" s="213">
        <f t="shared" si="3"/>
        <v>0</v>
      </c>
    </row>
    <row r="81" spans="1:22" x14ac:dyDescent="0.25">
      <c r="A81" s="14" t="s">
        <v>93</v>
      </c>
      <c r="B81" s="11"/>
      <c r="C81" s="15">
        <v>0</v>
      </c>
      <c r="D81" s="15">
        <f t="shared" si="62"/>
        <v>0</v>
      </c>
      <c r="E81" s="13"/>
      <c r="F81" s="83">
        <f t="shared" si="64"/>
        <v>0</v>
      </c>
      <c r="G81" s="15">
        <f t="shared" si="64"/>
        <v>0</v>
      </c>
      <c r="H81" s="15">
        <f t="shared" si="64"/>
        <v>0</v>
      </c>
      <c r="I81" s="15">
        <f t="shared" si="64"/>
        <v>0</v>
      </c>
      <c r="J81" s="15">
        <f t="shared" si="64"/>
        <v>0</v>
      </c>
      <c r="K81" s="15">
        <f t="shared" si="64"/>
        <v>0</v>
      </c>
      <c r="L81" s="15">
        <f t="shared" si="64"/>
        <v>0</v>
      </c>
      <c r="M81" s="15">
        <f t="shared" si="64"/>
        <v>0</v>
      </c>
      <c r="N81" s="15">
        <f t="shared" si="64"/>
        <v>0</v>
      </c>
      <c r="O81" s="15">
        <f t="shared" si="64"/>
        <v>0</v>
      </c>
      <c r="P81" s="15">
        <f t="shared" si="64"/>
        <v>0</v>
      </c>
      <c r="Q81" s="15">
        <f t="shared" si="64"/>
        <v>0</v>
      </c>
      <c r="R81" s="83">
        <f t="shared" si="65"/>
        <v>0</v>
      </c>
      <c r="S81" s="15"/>
      <c r="T81" s="213">
        <f t="shared" si="3"/>
        <v>0</v>
      </c>
    </row>
    <row r="82" spans="1:22" x14ac:dyDescent="0.25">
      <c r="A82" s="14" t="s">
        <v>110</v>
      </c>
      <c r="B82" s="11"/>
      <c r="C82" s="15">
        <v>0</v>
      </c>
      <c r="D82" s="15">
        <f t="shared" si="62"/>
        <v>0</v>
      </c>
      <c r="E82" s="13"/>
      <c r="F82" s="83">
        <f t="shared" si="64"/>
        <v>0</v>
      </c>
      <c r="G82" s="15">
        <f t="shared" si="64"/>
        <v>0</v>
      </c>
      <c r="H82" s="15">
        <f t="shared" si="64"/>
        <v>0</v>
      </c>
      <c r="I82" s="15">
        <f t="shared" si="64"/>
        <v>0</v>
      </c>
      <c r="J82" s="15">
        <f t="shared" si="64"/>
        <v>0</v>
      </c>
      <c r="K82" s="15">
        <f t="shared" si="64"/>
        <v>0</v>
      </c>
      <c r="L82" s="15">
        <f t="shared" si="64"/>
        <v>0</v>
      </c>
      <c r="M82" s="15">
        <f t="shared" si="64"/>
        <v>0</v>
      </c>
      <c r="N82" s="15">
        <f t="shared" si="64"/>
        <v>0</v>
      </c>
      <c r="O82" s="15">
        <f t="shared" si="64"/>
        <v>0</v>
      </c>
      <c r="P82" s="15">
        <f t="shared" si="64"/>
        <v>0</v>
      </c>
      <c r="Q82" s="15">
        <f t="shared" si="64"/>
        <v>0</v>
      </c>
      <c r="R82" s="83">
        <f t="shared" si="65"/>
        <v>0</v>
      </c>
      <c r="S82" s="15"/>
      <c r="T82" s="213">
        <f t="shared" si="3"/>
        <v>0</v>
      </c>
    </row>
    <row r="83" spans="1:22" x14ac:dyDescent="0.25">
      <c r="A83" s="14" t="s">
        <v>110</v>
      </c>
      <c r="B83" s="11"/>
      <c r="C83" s="15">
        <v>0</v>
      </c>
      <c r="D83" s="15">
        <f t="shared" si="62"/>
        <v>0</v>
      </c>
      <c r="E83" s="13"/>
      <c r="F83" s="83">
        <f t="shared" si="64"/>
        <v>0</v>
      </c>
      <c r="G83" s="15">
        <f t="shared" si="64"/>
        <v>0</v>
      </c>
      <c r="H83" s="15">
        <f t="shared" si="64"/>
        <v>0</v>
      </c>
      <c r="I83" s="15">
        <f t="shared" si="64"/>
        <v>0</v>
      </c>
      <c r="J83" s="15">
        <f t="shared" si="64"/>
        <v>0</v>
      </c>
      <c r="K83" s="15">
        <f t="shared" si="64"/>
        <v>0</v>
      </c>
      <c r="L83" s="15">
        <f t="shared" si="64"/>
        <v>0</v>
      </c>
      <c r="M83" s="15">
        <f t="shared" si="64"/>
        <v>0</v>
      </c>
      <c r="N83" s="15">
        <f t="shared" si="64"/>
        <v>0</v>
      </c>
      <c r="O83" s="15">
        <f t="shared" si="64"/>
        <v>0</v>
      </c>
      <c r="P83" s="15">
        <f t="shared" si="64"/>
        <v>0</v>
      </c>
      <c r="Q83" s="15">
        <f t="shared" si="64"/>
        <v>0</v>
      </c>
      <c r="R83" s="83">
        <f t="shared" si="65"/>
        <v>0</v>
      </c>
      <c r="S83" s="15"/>
      <c r="T83" s="213">
        <f t="shared" si="3"/>
        <v>0</v>
      </c>
    </row>
    <row r="84" spans="1:22" x14ac:dyDescent="0.25">
      <c r="A84" s="14" t="s">
        <v>110</v>
      </c>
      <c r="B84" s="11"/>
      <c r="C84" s="15">
        <v>0</v>
      </c>
      <c r="D84" s="15">
        <f t="shared" si="62"/>
        <v>0</v>
      </c>
      <c r="E84" s="13"/>
      <c r="F84" s="83">
        <f t="shared" si="64"/>
        <v>0</v>
      </c>
      <c r="G84" s="15">
        <f t="shared" si="64"/>
        <v>0</v>
      </c>
      <c r="H84" s="15">
        <f t="shared" si="64"/>
        <v>0</v>
      </c>
      <c r="I84" s="15">
        <f t="shared" si="64"/>
        <v>0</v>
      </c>
      <c r="J84" s="15">
        <f t="shared" si="64"/>
        <v>0</v>
      </c>
      <c r="K84" s="15">
        <f t="shared" si="64"/>
        <v>0</v>
      </c>
      <c r="L84" s="15">
        <f t="shared" si="64"/>
        <v>0</v>
      </c>
      <c r="M84" s="15">
        <f t="shared" si="64"/>
        <v>0</v>
      </c>
      <c r="N84" s="15">
        <f t="shared" si="64"/>
        <v>0</v>
      </c>
      <c r="O84" s="15">
        <f t="shared" si="64"/>
        <v>0</v>
      </c>
      <c r="P84" s="15">
        <f t="shared" si="64"/>
        <v>0</v>
      </c>
      <c r="Q84" s="15">
        <f t="shared" si="64"/>
        <v>0</v>
      </c>
      <c r="R84" s="83">
        <f t="shared" si="65"/>
        <v>0</v>
      </c>
      <c r="S84" s="15"/>
      <c r="T84" s="213">
        <f t="shared" si="3"/>
        <v>0</v>
      </c>
    </row>
    <row r="85" spans="1:22" x14ac:dyDescent="0.25">
      <c r="A85" s="40" t="s">
        <v>3</v>
      </c>
      <c r="B85" s="38"/>
      <c r="C85" s="39"/>
      <c r="D85" s="39"/>
      <c r="E85" s="165"/>
      <c r="F85" s="100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100"/>
      <c r="S85" s="39"/>
      <c r="T85" s="214"/>
    </row>
    <row r="86" spans="1:22" x14ac:dyDescent="0.25">
      <c r="A86" s="14" t="s">
        <v>108</v>
      </c>
      <c r="B86" s="11"/>
      <c r="C86" s="15">
        <v>0</v>
      </c>
      <c r="D86" s="15">
        <f t="shared" si="62"/>
        <v>0</v>
      </c>
      <c r="E86" s="13"/>
      <c r="F86" s="83">
        <f t="shared" si="64"/>
        <v>0</v>
      </c>
      <c r="G86" s="15">
        <f t="shared" si="64"/>
        <v>0</v>
      </c>
      <c r="H86" s="15">
        <f t="shared" si="64"/>
        <v>0</v>
      </c>
      <c r="I86" s="15">
        <f t="shared" si="64"/>
        <v>0</v>
      </c>
      <c r="J86" s="15">
        <f t="shared" si="64"/>
        <v>0</v>
      </c>
      <c r="K86" s="15">
        <f t="shared" si="64"/>
        <v>0</v>
      </c>
      <c r="L86" s="15">
        <f t="shared" si="64"/>
        <v>0</v>
      </c>
      <c r="M86" s="15">
        <f t="shared" si="64"/>
        <v>0</v>
      </c>
      <c r="N86" s="15">
        <f t="shared" si="64"/>
        <v>0</v>
      </c>
      <c r="O86" s="15">
        <f t="shared" si="64"/>
        <v>0</v>
      </c>
      <c r="P86" s="15">
        <f t="shared" si="64"/>
        <v>0</v>
      </c>
      <c r="Q86" s="15">
        <f t="shared" si="64"/>
        <v>0</v>
      </c>
      <c r="R86" s="83">
        <f t="shared" si="65"/>
        <v>0</v>
      </c>
      <c r="S86" s="15"/>
      <c r="T86" s="213">
        <f t="shared" si="3"/>
        <v>0</v>
      </c>
    </row>
    <row r="87" spans="1:22" x14ac:dyDescent="0.25">
      <c r="A87" s="14" t="s">
        <v>117</v>
      </c>
      <c r="B87" s="11"/>
      <c r="C87" s="15">
        <v>0</v>
      </c>
      <c r="D87" s="15">
        <f t="shared" si="62"/>
        <v>0</v>
      </c>
      <c r="E87" s="13"/>
      <c r="F87" s="83">
        <f t="shared" si="64"/>
        <v>0</v>
      </c>
      <c r="G87" s="15">
        <f t="shared" si="64"/>
        <v>0</v>
      </c>
      <c r="H87" s="15">
        <f t="shared" si="64"/>
        <v>0</v>
      </c>
      <c r="I87" s="15">
        <f t="shared" si="64"/>
        <v>0</v>
      </c>
      <c r="J87" s="15">
        <f t="shared" si="64"/>
        <v>0</v>
      </c>
      <c r="K87" s="15">
        <f t="shared" si="64"/>
        <v>0</v>
      </c>
      <c r="L87" s="15">
        <f t="shared" si="64"/>
        <v>0</v>
      </c>
      <c r="M87" s="15">
        <f t="shared" si="64"/>
        <v>0</v>
      </c>
      <c r="N87" s="15">
        <f t="shared" si="64"/>
        <v>0</v>
      </c>
      <c r="O87" s="15">
        <f t="shared" si="64"/>
        <v>0</v>
      </c>
      <c r="P87" s="15">
        <f t="shared" si="64"/>
        <v>0</v>
      </c>
      <c r="Q87" s="15">
        <f t="shared" si="64"/>
        <v>0</v>
      </c>
      <c r="R87" s="83">
        <f t="shared" si="65"/>
        <v>0</v>
      </c>
      <c r="S87" s="15"/>
      <c r="T87" s="213">
        <f t="shared" si="3"/>
        <v>0</v>
      </c>
    </row>
    <row r="88" spans="1:22" x14ac:dyDescent="0.25">
      <c r="A88" s="14" t="s">
        <v>57</v>
      </c>
      <c r="B88" s="11"/>
      <c r="C88" s="15">
        <v>0</v>
      </c>
      <c r="D88" s="15">
        <f t="shared" si="62"/>
        <v>0</v>
      </c>
      <c r="E88" s="13"/>
      <c r="F88" s="83">
        <f t="shared" si="64"/>
        <v>0</v>
      </c>
      <c r="G88" s="15">
        <f t="shared" si="64"/>
        <v>0</v>
      </c>
      <c r="H88" s="15">
        <f t="shared" si="64"/>
        <v>0</v>
      </c>
      <c r="I88" s="15">
        <f t="shared" si="64"/>
        <v>0</v>
      </c>
      <c r="J88" s="15">
        <f t="shared" si="64"/>
        <v>0</v>
      </c>
      <c r="K88" s="15">
        <f t="shared" si="64"/>
        <v>0</v>
      </c>
      <c r="L88" s="15">
        <f t="shared" si="64"/>
        <v>0</v>
      </c>
      <c r="M88" s="15">
        <f t="shared" si="64"/>
        <v>0</v>
      </c>
      <c r="N88" s="15">
        <f t="shared" si="64"/>
        <v>0</v>
      </c>
      <c r="O88" s="15">
        <f t="shared" si="64"/>
        <v>0</v>
      </c>
      <c r="P88" s="15">
        <f t="shared" si="64"/>
        <v>0</v>
      </c>
      <c r="Q88" s="15">
        <f t="shared" si="64"/>
        <v>0</v>
      </c>
      <c r="R88" s="83">
        <f t="shared" si="65"/>
        <v>0</v>
      </c>
      <c r="S88" s="15"/>
      <c r="T88" s="213">
        <f t="shared" si="3"/>
        <v>0</v>
      </c>
      <c r="V88" s="3">
        <f>+C88</f>
        <v>0</v>
      </c>
    </row>
    <row r="89" spans="1:22" x14ac:dyDescent="0.25">
      <c r="A89" s="14" t="s">
        <v>78</v>
      </c>
      <c r="B89" s="11"/>
      <c r="C89" s="15">
        <v>0</v>
      </c>
      <c r="D89" s="15">
        <f t="shared" si="62"/>
        <v>0</v>
      </c>
      <c r="E89" s="13"/>
      <c r="F89" s="83">
        <f t="shared" si="64"/>
        <v>0</v>
      </c>
      <c r="G89" s="15">
        <f t="shared" si="64"/>
        <v>0</v>
      </c>
      <c r="H89" s="15">
        <f t="shared" si="64"/>
        <v>0</v>
      </c>
      <c r="I89" s="15">
        <f t="shared" si="64"/>
        <v>0</v>
      </c>
      <c r="J89" s="15">
        <f t="shared" si="64"/>
        <v>0</v>
      </c>
      <c r="K89" s="15">
        <f t="shared" si="64"/>
        <v>0</v>
      </c>
      <c r="L89" s="15">
        <f t="shared" si="64"/>
        <v>0</v>
      </c>
      <c r="M89" s="15">
        <f t="shared" si="64"/>
        <v>0</v>
      </c>
      <c r="N89" s="15">
        <f t="shared" si="64"/>
        <v>0</v>
      </c>
      <c r="O89" s="15">
        <f t="shared" si="64"/>
        <v>0</v>
      </c>
      <c r="P89" s="15">
        <f t="shared" si="64"/>
        <v>0</v>
      </c>
      <c r="Q89" s="15">
        <f t="shared" si="64"/>
        <v>0</v>
      </c>
      <c r="R89" s="83">
        <f t="shared" si="65"/>
        <v>0</v>
      </c>
      <c r="S89" s="15"/>
      <c r="T89" s="213">
        <f t="shared" si="3"/>
        <v>0</v>
      </c>
      <c r="V89" s="3">
        <f>+C89</f>
        <v>0</v>
      </c>
    </row>
    <row r="90" spans="1:22" x14ac:dyDescent="0.25">
      <c r="A90" s="14" t="s">
        <v>80</v>
      </c>
      <c r="B90" s="11"/>
      <c r="C90" s="15">
        <v>0</v>
      </c>
      <c r="D90" s="15">
        <f t="shared" si="62"/>
        <v>0</v>
      </c>
      <c r="E90" s="13"/>
      <c r="F90" s="83">
        <f t="shared" si="64"/>
        <v>0</v>
      </c>
      <c r="G90" s="15">
        <f t="shared" si="64"/>
        <v>0</v>
      </c>
      <c r="H90" s="15">
        <f t="shared" si="64"/>
        <v>0</v>
      </c>
      <c r="I90" s="15">
        <f t="shared" si="64"/>
        <v>0</v>
      </c>
      <c r="J90" s="15">
        <f t="shared" si="64"/>
        <v>0</v>
      </c>
      <c r="K90" s="15">
        <f t="shared" si="64"/>
        <v>0</v>
      </c>
      <c r="L90" s="15">
        <f t="shared" si="64"/>
        <v>0</v>
      </c>
      <c r="M90" s="15">
        <f t="shared" si="64"/>
        <v>0</v>
      </c>
      <c r="N90" s="15">
        <f t="shared" si="64"/>
        <v>0</v>
      </c>
      <c r="O90" s="15">
        <f t="shared" si="64"/>
        <v>0</v>
      </c>
      <c r="P90" s="15">
        <f t="shared" si="64"/>
        <v>0</v>
      </c>
      <c r="Q90" s="15">
        <f t="shared" si="64"/>
        <v>0</v>
      </c>
      <c r="R90" s="83">
        <f t="shared" si="65"/>
        <v>0</v>
      </c>
      <c r="S90" s="15"/>
      <c r="T90" s="213">
        <f t="shared" si="3"/>
        <v>0</v>
      </c>
      <c r="V90" s="3">
        <f>+C90</f>
        <v>0</v>
      </c>
    </row>
    <row r="91" spans="1:22" x14ac:dyDescent="0.25">
      <c r="A91" s="14" t="s">
        <v>81</v>
      </c>
      <c r="B91" s="11"/>
      <c r="C91" s="15">
        <v>0</v>
      </c>
      <c r="D91" s="15">
        <f t="shared" si="62"/>
        <v>0</v>
      </c>
      <c r="E91" s="13"/>
      <c r="F91" s="83">
        <f t="shared" si="64"/>
        <v>0</v>
      </c>
      <c r="G91" s="15">
        <f t="shared" si="64"/>
        <v>0</v>
      </c>
      <c r="H91" s="15">
        <f t="shared" si="64"/>
        <v>0</v>
      </c>
      <c r="I91" s="15">
        <f t="shared" si="64"/>
        <v>0</v>
      </c>
      <c r="J91" s="15">
        <f t="shared" si="64"/>
        <v>0</v>
      </c>
      <c r="K91" s="15">
        <f t="shared" si="64"/>
        <v>0</v>
      </c>
      <c r="L91" s="15">
        <f t="shared" si="64"/>
        <v>0</v>
      </c>
      <c r="M91" s="15">
        <f t="shared" si="64"/>
        <v>0</v>
      </c>
      <c r="N91" s="15">
        <f t="shared" si="64"/>
        <v>0</v>
      </c>
      <c r="O91" s="15">
        <f t="shared" si="64"/>
        <v>0</v>
      </c>
      <c r="P91" s="15">
        <f t="shared" si="64"/>
        <v>0</v>
      </c>
      <c r="Q91" s="15">
        <f t="shared" si="64"/>
        <v>0</v>
      </c>
      <c r="R91" s="83">
        <f t="shared" si="65"/>
        <v>0</v>
      </c>
      <c r="S91" s="15"/>
      <c r="T91" s="213">
        <f t="shared" si="3"/>
        <v>0</v>
      </c>
    </row>
    <row r="92" spans="1:22" x14ac:dyDescent="0.25">
      <c r="A92" s="14" t="s">
        <v>82</v>
      </c>
      <c r="B92" s="11"/>
      <c r="C92" s="15">
        <v>0</v>
      </c>
      <c r="D92" s="15">
        <f t="shared" si="62"/>
        <v>0</v>
      </c>
      <c r="E92" s="13"/>
      <c r="F92" s="83">
        <f t="shared" si="64"/>
        <v>0</v>
      </c>
      <c r="G92" s="15">
        <f t="shared" si="64"/>
        <v>0</v>
      </c>
      <c r="H92" s="15">
        <f t="shared" si="64"/>
        <v>0</v>
      </c>
      <c r="I92" s="15">
        <f t="shared" si="64"/>
        <v>0</v>
      </c>
      <c r="J92" s="15">
        <f t="shared" si="64"/>
        <v>0</v>
      </c>
      <c r="K92" s="15">
        <f t="shared" si="64"/>
        <v>0</v>
      </c>
      <c r="L92" s="15">
        <f t="shared" si="64"/>
        <v>0</v>
      </c>
      <c r="M92" s="15">
        <f t="shared" si="64"/>
        <v>0</v>
      </c>
      <c r="N92" s="15">
        <f t="shared" si="64"/>
        <v>0</v>
      </c>
      <c r="O92" s="15">
        <f t="shared" si="64"/>
        <v>0</v>
      </c>
      <c r="P92" s="15">
        <f t="shared" si="64"/>
        <v>0</v>
      </c>
      <c r="Q92" s="15">
        <f t="shared" si="64"/>
        <v>0</v>
      </c>
      <c r="R92" s="83">
        <f t="shared" si="65"/>
        <v>0</v>
      </c>
      <c r="S92" s="15"/>
      <c r="T92" s="213">
        <f t="shared" si="3"/>
        <v>0</v>
      </c>
    </row>
    <row r="93" spans="1:22" x14ac:dyDescent="0.25">
      <c r="A93" s="14" t="s">
        <v>83</v>
      </c>
      <c r="B93" s="11"/>
      <c r="C93" s="15">
        <v>0</v>
      </c>
      <c r="D93" s="15">
        <f t="shared" si="62"/>
        <v>0</v>
      </c>
      <c r="E93" s="13"/>
      <c r="F93" s="83">
        <f t="shared" si="64"/>
        <v>0</v>
      </c>
      <c r="G93" s="15">
        <f t="shared" si="64"/>
        <v>0</v>
      </c>
      <c r="H93" s="15">
        <f t="shared" si="64"/>
        <v>0</v>
      </c>
      <c r="I93" s="15">
        <f t="shared" si="64"/>
        <v>0</v>
      </c>
      <c r="J93" s="15">
        <f t="shared" si="64"/>
        <v>0</v>
      </c>
      <c r="K93" s="15">
        <f t="shared" si="64"/>
        <v>0</v>
      </c>
      <c r="L93" s="15">
        <f t="shared" si="64"/>
        <v>0</v>
      </c>
      <c r="M93" s="15">
        <f t="shared" si="64"/>
        <v>0</v>
      </c>
      <c r="N93" s="15">
        <f t="shared" si="64"/>
        <v>0</v>
      </c>
      <c r="O93" s="15">
        <f t="shared" si="64"/>
        <v>0</v>
      </c>
      <c r="P93" s="15">
        <f t="shared" si="64"/>
        <v>0</v>
      </c>
      <c r="Q93" s="15">
        <f t="shared" si="64"/>
        <v>0</v>
      </c>
      <c r="R93" s="83">
        <f t="shared" si="65"/>
        <v>0</v>
      </c>
      <c r="S93" s="15"/>
      <c r="T93" s="213">
        <f t="shared" ref="T93:T100" si="66">R93</f>
        <v>0</v>
      </c>
    </row>
    <row r="94" spans="1:22" x14ac:dyDescent="0.25">
      <c r="A94" s="14" t="s">
        <v>79</v>
      </c>
      <c r="B94" s="11"/>
      <c r="C94" s="15">
        <v>0</v>
      </c>
      <c r="D94" s="15">
        <f t="shared" si="62"/>
        <v>0</v>
      </c>
      <c r="E94" s="13"/>
      <c r="F94" s="83">
        <f t="shared" si="64"/>
        <v>0</v>
      </c>
      <c r="G94" s="15">
        <f t="shared" si="64"/>
        <v>0</v>
      </c>
      <c r="H94" s="15">
        <f t="shared" si="64"/>
        <v>0</v>
      </c>
      <c r="I94" s="15">
        <f t="shared" si="64"/>
        <v>0</v>
      </c>
      <c r="J94" s="15">
        <f t="shared" si="64"/>
        <v>0</v>
      </c>
      <c r="K94" s="15">
        <f t="shared" si="64"/>
        <v>0</v>
      </c>
      <c r="L94" s="15">
        <f t="shared" si="64"/>
        <v>0</v>
      </c>
      <c r="M94" s="15">
        <f t="shared" si="64"/>
        <v>0</v>
      </c>
      <c r="N94" s="15">
        <f t="shared" si="64"/>
        <v>0</v>
      </c>
      <c r="O94" s="15">
        <f t="shared" si="64"/>
        <v>0</v>
      </c>
      <c r="P94" s="15">
        <f t="shared" si="64"/>
        <v>0</v>
      </c>
      <c r="Q94" s="15">
        <f t="shared" si="64"/>
        <v>0</v>
      </c>
      <c r="R94" s="83">
        <f t="shared" si="65"/>
        <v>0</v>
      </c>
      <c r="S94" s="15"/>
      <c r="T94" s="213">
        <f t="shared" si="66"/>
        <v>0</v>
      </c>
      <c r="V94" s="3">
        <f>+C94</f>
        <v>0</v>
      </c>
    </row>
    <row r="95" spans="1:22" x14ac:dyDescent="0.25">
      <c r="A95" s="14" t="s">
        <v>56</v>
      </c>
      <c r="B95" s="11"/>
      <c r="C95" s="15">
        <v>0</v>
      </c>
      <c r="D95" s="15">
        <f t="shared" si="62"/>
        <v>0</v>
      </c>
      <c r="E95" s="13"/>
      <c r="F95" s="83">
        <f t="shared" si="64"/>
        <v>0</v>
      </c>
      <c r="G95" s="15">
        <f t="shared" si="64"/>
        <v>0</v>
      </c>
      <c r="H95" s="15">
        <f t="shared" si="64"/>
        <v>0</v>
      </c>
      <c r="I95" s="15">
        <f t="shared" si="64"/>
        <v>0</v>
      </c>
      <c r="J95" s="15">
        <f t="shared" si="64"/>
        <v>0</v>
      </c>
      <c r="K95" s="15">
        <f t="shared" si="64"/>
        <v>0</v>
      </c>
      <c r="L95" s="15">
        <f t="shared" si="64"/>
        <v>0</v>
      </c>
      <c r="M95" s="15">
        <f t="shared" si="64"/>
        <v>0</v>
      </c>
      <c r="N95" s="15">
        <f t="shared" si="64"/>
        <v>0</v>
      </c>
      <c r="O95" s="15">
        <f t="shared" si="64"/>
        <v>0</v>
      </c>
      <c r="P95" s="15">
        <f t="shared" si="64"/>
        <v>0</v>
      </c>
      <c r="Q95" s="15">
        <f t="shared" si="64"/>
        <v>0</v>
      </c>
      <c r="R95" s="83">
        <f t="shared" si="65"/>
        <v>0</v>
      </c>
      <c r="S95" s="15"/>
      <c r="T95" s="213">
        <f t="shared" si="66"/>
        <v>0</v>
      </c>
    </row>
    <row r="96" spans="1:22" x14ac:dyDescent="0.25">
      <c r="A96" s="14" t="s">
        <v>145</v>
      </c>
      <c r="B96" s="11"/>
      <c r="C96" s="15">
        <v>0</v>
      </c>
      <c r="D96" s="15">
        <f t="shared" si="62"/>
        <v>0</v>
      </c>
      <c r="E96" s="13"/>
      <c r="F96" s="83">
        <f t="shared" si="64"/>
        <v>0</v>
      </c>
      <c r="G96" s="15">
        <f t="shared" si="64"/>
        <v>0</v>
      </c>
      <c r="H96" s="15">
        <f t="shared" si="64"/>
        <v>0</v>
      </c>
      <c r="I96" s="15">
        <f t="shared" si="64"/>
        <v>0</v>
      </c>
      <c r="J96" s="15">
        <f t="shared" si="64"/>
        <v>0</v>
      </c>
      <c r="K96" s="15">
        <f t="shared" si="64"/>
        <v>0</v>
      </c>
      <c r="L96" s="15">
        <f t="shared" si="64"/>
        <v>0</v>
      </c>
      <c r="M96" s="15">
        <f t="shared" si="64"/>
        <v>0</v>
      </c>
      <c r="N96" s="15">
        <f t="shared" si="64"/>
        <v>0</v>
      </c>
      <c r="O96" s="15">
        <f t="shared" si="64"/>
        <v>0</v>
      </c>
      <c r="P96" s="15">
        <f t="shared" si="64"/>
        <v>0</v>
      </c>
      <c r="Q96" s="15">
        <f t="shared" si="64"/>
        <v>0</v>
      </c>
      <c r="R96" s="83">
        <f t="shared" si="65"/>
        <v>0</v>
      </c>
      <c r="S96" s="15"/>
      <c r="T96" s="213">
        <f t="shared" si="66"/>
        <v>0</v>
      </c>
      <c r="V96" s="3">
        <f>+C96</f>
        <v>0</v>
      </c>
    </row>
    <row r="97" spans="1:22" x14ac:dyDescent="0.25">
      <c r="A97" s="14" t="s">
        <v>110</v>
      </c>
      <c r="B97" s="11"/>
      <c r="C97" s="15">
        <v>0</v>
      </c>
      <c r="D97" s="15">
        <f t="shared" si="62"/>
        <v>0</v>
      </c>
      <c r="E97" s="13"/>
      <c r="F97" s="83">
        <f t="shared" si="64"/>
        <v>0</v>
      </c>
      <c r="G97" s="15">
        <f t="shared" si="64"/>
        <v>0</v>
      </c>
      <c r="H97" s="15">
        <f t="shared" si="64"/>
        <v>0</v>
      </c>
      <c r="I97" s="15">
        <f t="shared" si="64"/>
        <v>0</v>
      </c>
      <c r="J97" s="15">
        <f t="shared" si="64"/>
        <v>0</v>
      </c>
      <c r="K97" s="15">
        <f t="shared" si="64"/>
        <v>0</v>
      </c>
      <c r="L97" s="15">
        <f t="shared" si="64"/>
        <v>0</v>
      </c>
      <c r="M97" s="15">
        <f t="shared" si="64"/>
        <v>0</v>
      </c>
      <c r="N97" s="15">
        <f t="shared" si="64"/>
        <v>0</v>
      </c>
      <c r="O97" s="15">
        <f t="shared" si="64"/>
        <v>0</v>
      </c>
      <c r="P97" s="15">
        <f t="shared" si="64"/>
        <v>0</v>
      </c>
      <c r="Q97" s="15">
        <f t="shared" si="64"/>
        <v>0</v>
      </c>
      <c r="R97" s="83">
        <f t="shared" si="65"/>
        <v>0</v>
      </c>
      <c r="S97" s="15"/>
      <c r="T97" s="213">
        <f t="shared" si="66"/>
        <v>0</v>
      </c>
    </row>
    <row r="98" spans="1:22" x14ac:dyDescent="0.25">
      <c r="A98" s="14" t="s">
        <v>110</v>
      </c>
      <c r="B98" s="11"/>
      <c r="C98" s="15">
        <v>0</v>
      </c>
      <c r="D98" s="15">
        <f t="shared" si="62"/>
        <v>0</v>
      </c>
      <c r="E98" s="13"/>
      <c r="F98" s="83">
        <f t="shared" si="64"/>
        <v>0</v>
      </c>
      <c r="G98" s="15">
        <f t="shared" si="64"/>
        <v>0</v>
      </c>
      <c r="H98" s="15">
        <f t="shared" si="64"/>
        <v>0</v>
      </c>
      <c r="I98" s="15">
        <f t="shared" si="64"/>
        <v>0</v>
      </c>
      <c r="J98" s="15">
        <f t="shared" si="64"/>
        <v>0</v>
      </c>
      <c r="K98" s="15">
        <f t="shared" si="64"/>
        <v>0</v>
      </c>
      <c r="L98" s="15">
        <f t="shared" si="64"/>
        <v>0</v>
      </c>
      <c r="M98" s="15">
        <f t="shared" si="64"/>
        <v>0</v>
      </c>
      <c r="N98" s="15">
        <f t="shared" si="64"/>
        <v>0</v>
      </c>
      <c r="O98" s="15">
        <f t="shared" si="64"/>
        <v>0</v>
      </c>
      <c r="P98" s="15">
        <f t="shared" si="64"/>
        <v>0</v>
      </c>
      <c r="Q98" s="15">
        <f t="shared" si="64"/>
        <v>0</v>
      </c>
      <c r="R98" s="83">
        <f t="shared" si="65"/>
        <v>0</v>
      </c>
      <c r="S98" s="15"/>
      <c r="T98" s="213">
        <f t="shared" si="66"/>
        <v>0</v>
      </c>
    </row>
    <row r="99" spans="1:22" x14ac:dyDescent="0.25">
      <c r="A99" s="14" t="s">
        <v>110</v>
      </c>
      <c r="B99" s="11"/>
      <c r="C99" s="15">
        <v>0</v>
      </c>
      <c r="D99" s="15">
        <f t="shared" si="62"/>
        <v>0</v>
      </c>
      <c r="E99" s="13"/>
      <c r="F99" s="83">
        <f t="shared" si="64"/>
        <v>0</v>
      </c>
      <c r="G99" s="15">
        <f t="shared" si="64"/>
        <v>0</v>
      </c>
      <c r="H99" s="15">
        <f t="shared" si="64"/>
        <v>0</v>
      </c>
      <c r="I99" s="15">
        <f t="shared" si="64"/>
        <v>0</v>
      </c>
      <c r="J99" s="15">
        <f t="shared" si="64"/>
        <v>0</v>
      </c>
      <c r="K99" s="15">
        <f t="shared" si="64"/>
        <v>0</v>
      </c>
      <c r="L99" s="15">
        <f t="shared" si="64"/>
        <v>0</v>
      </c>
      <c r="M99" s="15">
        <f t="shared" si="64"/>
        <v>0</v>
      </c>
      <c r="N99" s="15">
        <f t="shared" si="64"/>
        <v>0</v>
      </c>
      <c r="O99" s="15">
        <f t="shared" si="64"/>
        <v>0</v>
      </c>
      <c r="P99" s="15">
        <f t="shared" si="64"/>
        <v>0</v>
      </c>
      <c r="Q99" s="15">
        <f t="shared" si="64"/>
        <v>0</v>
      </c>
      <c r="R99" s="83">
        <f t="shared" si="65"/>
        <v>0</v>
      </c>
      <c r="S99" s="15"/>
      <c r="T99" s="213">
        <f t="shared" si="66"/>
        <v>0</v>
      </c>
    </row>
    <row r="100" spans="1:22" ht="15.75" thickBot="1" x14ac:dyDescent="0.3">
      <c r="A100" s="14" t="s">
        <v>110</v>
      </c>
      <c r="B100" s="11"/>
      <c r="C100" s="15">
        <v>0</v>
      </c>
      <c r="D100" s="15">
        <f t="shared" si="62"/>
        <v>0</v>
      </c>
      <c r="E100" s="13"/>
      <c r="F100" s="83">
        <f t="shared" si="64"/>
        <v>0</v>
      </c>
      <c r="G100" s="15">
        <f t="shared" si="64"/>
        <v>0</v>
      </c>
      <c r="H100" s="15">
        <f t="shared" si="64"/>
        <v>0</v>
      </c>
      <c r="I100" s="15">
        <f t="shared" si="64"/>
        <v>0</v>
      </c>
      <c r="J100" s="15">
        <f t="shared" si="64"/>
        <v>0</v>
      </c>
      <c r="K100" s="15">
        <f t="shared" si="64"/>
        <v>0</v>
      </c>
      <c r="L100" s="15">
        <f t="shared" si="64"/>
        <v>0</v>
      </c>
      <c r="M100" s="15">
        <f t="shared" si="64"/>
        <v>0</v>
      </c>
      <c r="N100" s="15">
        <f t="shared" si="64"/>
        <v>0</v>
      </c>
      <c r="O100" s="15">
        <f t="shared" si="64"/>
        <v>0</v>
      </c>
      <c r="P100" s="15">
        <f t="shared" si="64"/>
        <v>0</v>
      </c>
      <c r="Q100" s="15">
        <f t="shared" si="64"/>
        <v>0</v>
      </c>
      <c r="R100" s="83">
        <f t="shared" si="65"/>
        <v>0</v>
      </c>
      <c r="S100" s="15"/>
      <c r="T100" s="213">
        <f t="shared" si="66"/>
        <v>0</v>
      </c>
    </row>
    <row r="101" spans="1:22" ht="15.75" thickBot="1" x14ac:dyDescent="0.3">
      <c r="A101" s="108" t="s">
        <v>106</v>
      </c>
      <c r="B101" s="109"/>
      <c r="C101" s="107">
        <f>SUM(C6:C100)</f>
        <v>0</v>
      </c>
      <c r="D101" s="107">
        <f>SUM(D6:D100)</f>
        <v>0</v>
      </c>
      <c r="E101" s="166"/>
      <c r="F101" s="106">
        <f t="shared" ref="F101:R101" si="67">SUM(F6:F100)</f>
        <v>0</v>
      </c>
      <c r="G101" s="106">
        <f t="shared" si="67"/>
        <v>0</v>
      </c>
      <c r="H101" s="257">
        <f t="shared" si="67"/>
        <v>0</v>
      </c>
      <c r="I101" s="257">
        <f t="shared" si="67"/>
        <v>0</v>
      </c>
      <c r="J101" s="257">
        <f t="shared" si="67"/>
        <v>0</v>
      </c>
      <c r="K101" s="257">
        <f t="shared" si="67"/>
        <v>0</v>
      </c>
      <c r="L101" s="257">
        <f t="shared" si="67"/>
        <v>0</v>
      </c>
      <c r="M101" s="257">
        <f t="shared" si="67"/>
        <v>0</v>
      </c>
      <c r="N101" s="257">
        <f t="shared" si="67"/>
        <v>0</v>
      </c>
      <c r="O101" s="257">
        <f t="shared" si="67"/>
        <v>0</v>
      </c>
      <c r="P101" s="257">
        <f t="shared" si="67"/>
        <v>0</v>
      </c>
      <c r="Q101" s="257">
        <f t="shared" si="67"/>
        <v>0</v>
      </c>
      <c r="R101" s="257">
        <f t="shared" si="67"/>
        <v>0</v>
      </c>
      <c r="S101" s="107"/>
      <c r="T101" s="257">
        <f>SUM(T6:T100)</f>
        <v>0</v>
      </c>
      <c r="V101" s="215">
        <f>SUM(V6:V100)</f>
        <v>0</v>
      </c>
    </row>
    <row r="102" spans="1:22" x14ac:dyDescent="0.25">
      <c r="F102"/>
      <c r="G102"/>
      <c r="H102"/>
      <c r="I102"/>
      <c r="J102"/>
      <c r="K102"/>
      <c r="L102"/>
      <c r="M102"/>
      <c r="N102"/>
      <c r="O102"/>
      <c r="P102"/>
      <c r="Q102"/>
      <c r="T102"/>
    </row>
    <row r="103" spans="1:22" ht="24" customHeight="1" thickBot="1" x14ac:dyDescent="0.3">
      <c r="A103" s="164" t="s">
        <v>237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2" x14ac:dyDescent="0.25">
      <c r="A104" s="43"/>
      <c r="B104" s="44" t="s">
        <v>135</v>
      </c>
      <c r="C104" s="44"/>
      <c r="D104" s="44"/>
      <c r="E104" s="44"/>
      <c r="F104" s="97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98"/>
      <c r="R104" s="43"/>
      <c r="S104" s="46"/>
      <c r="T104" s="216"/>
    </row>
    <row r="105" spans="1:22" x14ac:dyDescent="0.25">
      <c r="A105" s="29" t="s">
        <v>147</v>
      </c>
      <c r="B105" s="27"/>
      <c r="C105" s="27">
        <v>0</v>
      </c>
      <c r="D105" s="28">
        <f>C105/12</f>
        <v>0</v>
      </c>
      <c r="E105" s="27"/>
      <c r="F105" s="76">
        <f t="shared" ref="F105:F119" si="68">+D105</f>
        <v>0</v>
      </c>
      <c r="G105" s="28">
        <f t="shared" ref="G105:P119" si="69">+$D105</f>
        <v>0</v>
      </c>
      <c r="H105" s="28">
        <f t="shared" si="69"/>
        <v>0</v>
      </c>
      <c r="I105" s="28">
        <f t="shared" si="69"/>
        <v>0</v>
      </c>
      <c r="J105" s="28">
        <f t="shared" si="69"/>
        <v>0</v>
      </c>
      <c r="K105" s="28">
        <f t="shared" si="69"/>
        <v>0</v>
      </c>
      <c r="L105" s="28">
        <f t="shared" si="69"/>
        <v>0</v>
      </c>
      <c r="M105" s="28">
        <f t="shared" si="69"/>
        <v>0</v>
      </c>
      <c r="N105" s="28">
        <f t="shared" si="69"/>
        <v>0</v>
      </c>
      <c r="O105" s="28">
        <f t="shared" si="69"/>
        <v>0</v>
      </c>
      <c r="P105" s="28">
        <f t="shared" si="69"/>
        <v>0</v>
      </c>
      <c r="Q105" s="30">
        <f t="shared" ref="Q105:Q111" si="70">$D$111</f>
        <v>0</v>
      </c>
      <c r="R105" s="76">
        <f t="shared" ref="R105:R131" si="71">SUM(F105:Q105)</f>
        <v>0</v>
      </c>
      <c r="S105" s="42"/>
      <c r="T105" s="217">
        <f t="shared" ref="T105:T131" si="72">R105</f>
        <v>0</v>
      </c>
    </row>
    <row r="106" spans="1:22" x14ac:dyDescent="0.25">
      <c r="A106" s="29" t="s">
        <v>35</v>
      </c>
      <c r="B106" s="26"/>
      <c r="C106" s="28">
        <f>C105*'Benefits and Salary Taxes'!D7</f>
        <v>0</v>
      </c>
      <c r="D106" s="28">
        <f>C106/12</f>
        <v>0</v>
      </c>
      <c r="E106" s="27"/>
      <c r="F106" s="76">
        <f t="shared" si="68"/>
        <v>0</v>
      </c>
      <c r="G106" s="28">
        <f t="shared" si="69"/>
        <v>0</v>
      </c>
      <c r="H106" s="28">
        <f t="shared" si="69"/>
        <v>0</v>
      </c>
      <c r="I106" s="28">
        <f t="shared" si="69"/>
        <v>0</v>
      </c>
      <c r="J106" s="28">
        <f t="shared" si="69"/>
        <v>0</v>
      </c>
      <c r="K106" s="28">
        <f t="shared" si="69"/>
        <v>0</v>
      </c>
      <c r="L106" s="28">
        <f t="shared" si="69"/>
        <v>0</v>
      </c>
      <c r="M106" s="28">
        <f t="shared" si="69"/>
        <v>0</v>
      </c>
      <c r="N106" s="28">
        <f t="shared" si="69"/>
        <v>0</v>
      </c>
      <c r="O106" s="28">
        <f t="shared" si="69"/>
        <v>0</v>
      </c>
      <c r="P106" s="28">
        <f t="shared" si="69"/>
        <v>0</v>
      </c>
      <c r="Q106" s="30">
        <f t="shared" si="70"/>
        <v>0</v>
      </c>
      <c r="R106" s="76">
        <f t="shared" si="71"/>
        <v>0</v>
      </c>
      <c r="S106" s="42"/>
      <c r="T106" s="217">
        <f t="shared" si="72"/>
        <v>0</v>
      </c>
    </row>
    <row r="107" spans="1:22" x14ac:dyDescent="0.25">
      <c r="A107" s="122" t="s">
        <v>148</v>
      </c>
      <c r="B107" s="123"/>
      <c r="C107" s="124">
        <v>0</v>
      </c>
      <c r="D107" s="124">
        <f>C107/12</f>
        <v>0</v>
      </c>
      <c r="E107" s="125"/>
      <c r="F107" s="76">
        <f t="shared" si="68"/>
        <v>0</v>
      </c>
      <c r="G107" s="28">
        <f t="shared" si="69"/>
        <v>0</v>
      </c>
      <c r="H107" s="28">
        <f t="shared" si="69"/>
        <v>0</v>
      </c>
      <c r="I107" s="28">
        <f t="shared" si="69"/>
        <v>0</v>
      </c>
      <c r="J107" s="28">
        <f t="shared" si="69"/>
        <v>0</v>
      </c>
      <c r="K107" s="28">
        <f t="shared" si="69"/>
        <v>0</v>
      </c>
      <c r="L107" s="28">
        <f t="shared" si="69"/>
        <v>0</v>
      </c>
      <c r="M107" s="28">
        <f t="shared" si="69"/>
        <v>0</v>
      </c>
      <c r="N107" s="28">
        <f t="shared" si="69"/>
        <v>0</v>
      </c>
      <c r="O107" s="28">
        <f t="shared" si="69"/>
        <v>0</v>
      </c>
      <c r="P107" s="28">
        <f t="shared" si="69"/>
        <v>0</v>
      </c>
      <c r="Q107" s="30">
        <f t="shared" si="70"/>
        <v>0</v>
      </c>
      <c r="R107" s="126">
        <f t="shared" si="71"/>
        <v>0</v>
      </c>
      <c r="S107" s="127"/>
      <c r="T107" s="218">
        <f t="shared" si="72"/>
        <v>0</v>
      </c>
    </row>
    <row r="108" spans="1:22" x14ac:dyDescent="0.25">
      <c r="A108" s="29" t="s">
        <v>149</v>
      </c>
      <c r="B108" s="27"/>
      <c r="C108" s="27">
        <v>0</v>
      </c>
      <c r="D108" s="28">
        <f t="shared" ref="D108:D124" si="73">C108/12</f>
        <v>0</v>
      </c>
      <c r="E108" s="27"/>
      <c r="F108" s="76">
        <f t="shared" si="68"/>
        <v>0</v>
      </c>
      <c r="G108" s="28">
        <f t="shared" si="69"/>
        <v>0</v>
      </c>
      <c r="H108" s="28">
        <f t="shared" si="69"/>
        <v>0</v>
      </c>
      <c r="I108" s="28">
        <f t="shared" si="69"/>
        <v>0</v>
      </c>
      <c r="J108" s="28">
        <f t="shared" si="69"/>
        <v>0</v>
      </c>
      <c r="K108" s="28">
        <f t="shared" si="69"/>
        <v>0</v>
      </c>
      <c r="L108" s="28">
        <f t="shared" si="69"/>
        <v>0</v>
      </c>
      <c r="M108" s="28">
        <f t="shared" si="69"/>
        <v>0</v>
      </c>
      <c r="N108" s="28">
        <f t="shared" si="69"/>
        <v>0</v>
      </c>
      <c r="O108" s="28">
        <f t="shared" si="69"/>
        <v>0</v>
      </c>
      <c r="P108" s="28">
        <f t="shared" si="69"/>
        <v>0</v>
      </c>
      <c r="Q108" s="30">
        <f t="shared" si="70"/>
        <v>0</v>
      </c>
      <c r="R108" s="76">
        <f t="shared" si="71"/>
        <v>0</v>
      </c>
      <c r="S108" s="30"/>
      <c r="T108" s="217">
        <f t="shared" si="72"/>
        <v>0</v>
      </c>
      <c r="V108" s="3">
        <f t="shared" ref="V108:V115" si="74">+C108</f>
        <v>0</v>
      </c>
    </row>
    <row r="109" spans="1:22" x14ac:dyDescent="0.25">
      <c r="A109" s="29" t="s">
        <v>35</v>
      </c>
      <c r="B109" s="27"/>
      <c r="C109" s="28">
        <v>0</v>
      </c>
      <c r="D109" s="28">
        <f>C109/12</f>
        <v>0</v>
      </c>
      <c r="E109" s="27"/>
      <c r="F109" s="76">
        <f t="shared" si="68"/>
        <v>0</v>
      </c>
      <c r="G109" s="28">
        <f t="shared" si="69"/>
        <v>0</v>
      </c>
      <c r="H109" s="28">
        <f t="shared" si="69"/>
        <v>0</v>
      </c>
      <c r="I109" s="28">
        <f t="shared" si="69"/>
        <v>0</v>
      </c>
      <c r="J109" s="28">
        <f t="shared" si="69"/>
        <v>0</v>
      </c>
      <c r="K109" s="28">
        <f t="shared" si="69"/>
        <v>0</v>
      </c>
      <c r="L109" s="28">
        <f t="shared" si="69"/>
        <v>0</v>
      </c>
      <c r="M109" s="28">
        <f t="shared" si="69"/>
        <v>0</v>
      </c>
      <c r="N109" s="28">
        <f t="shared" si="69"/>
        <v>0</v>
      </c>
      <c r="O109" s="28">
        <f t="shared" si="69"/>
        <v>0</v>
      </c>
      <c r="P109" s="28">
        <f t="shared" si="69"/>
        <v>0</v>
      </c>
      <c r="Q109" s="30">
        <f t="shared" si="70"/>
        <v>0</v>
      </c>
      <c r="R109" s="76">
        <f t="shared" si="71"/>
        <v>0</v>
      </c>
      <c r="S109" s="30"/>
      <c r="T109" s="217">
        <f t="shared" si="72"/>
        <v>0</v>
      </c>
      <c r="V109" s="3">
        <f t="shared" si="74"/>
        <v>0</v>
      </c>
    </row>
    <row r="110" spans="1:22" x14ac:dyDescent="0.25">
      <c r="A110" s="122" t="s">
        <v>148</v>
      </c>
      <c r="B110" s="125"/>
      <c r="C110" s="124">
        <v>0</v>
      </c>
      <c r="D110" s="124">
        <f t="shared" si="73"/>
        <v>0</v>
      </c>
      <c r="E110" s="125"/>
      <c r="F110" s="76">
        <f t="shared" si="68"/>
        <v>0</v>
      </c>
      <c r="G110" s="28">
        <f t="shared" si="69"/>
        <v>0</v>
      </c>
      <c r="H110" s="28">
        <f t="shared" si="69"/>
        <v>0</v>
      </c>
      <c r="I110" s="28">
        <f t="shared" si="69"/>
        <v>0</v>
      </c>
      <c r="J110" s="28">
        <f t="shared" si="69"/>
        <v>0</v>
      </c>
      <c r="K110" s="28">
        <f t="shared" si="69"/>
        <v>0</v>
      </c>
      <c r="L110" s="28">
        <f t="shared" si="69"/>
        <v>0</v>
      </c>
      <c r="M110" s="28">
        <f t="shared" si="69"/>
        <v>0</v>
      </c>
      <c r="N110" s="28">
        <f t="shared" si="69"/>
        <v>0</v>
      </c>
      <c r="O110" s="28">
        <f t="shared" si="69"/>
        <v>0</v>
      </c>
      <c r="P110" s="28">
        <f t="shared" si="69"/>
        <v>0</v>
      </c>
      <c r="Q110" s="30">
        <f t="shared" si="70"/>
        <v>0</v>
      </c>
      <c r="R110" s="126">
        <f t="shared" si="71"/>
        <v>0</v>
      </c>
      <c r="S110" s="128"/>
      <c r="T110" s="218">
        <f t="shared" si="72"/>
        <v>0</v>
      </c>
      <c r="V110" s="3">
        <f t="shared" si="74"/>
        <v>0</v>
      </c>
    </row>
    <row r="111" spans="1:22" x14ac:dyDescent="0.25">
      <c r="A111" s="29" t="s">
        <v>150</v>
      </c>
      <c r="B111" s="27"/>
      <c r="C111" s="27">
        <v>0</v>
      </c>
      <c r="D111" s="28">
        <f t="shared" si="73"/>
        <v>0</v>
      </c>
      <c r="E111" s="27"/>
      <c r="F111" s="76">
        <f t="shared" si="68"/>
        <v>0</v>
      </c>
      <c r="G111" s="28">
        <f t="shared" si="69"/>
        <v>0</v>
      </c>
      <c r="H111" s="28">
        <f t="shared" si="69"/>
        <v>0</v>
      </c>
      <c r="I111" s="28">
        <f t="shared" si="69"/>
        <v>0</v>
      </c>
      <c r="J111" s="28">
        <f t="shared" si="69"/>
        <v>0</v>
      </c>
      <c r="K111" s="28">
        <f t="shared" si="69"/>
        <v>0</v>
      </c>
      <c r="L111" s="28">
        <f t="shared" si="69"/>
        <v>0</v>
      </c>
      <c r="M111" s="28">
        <f t="shared" si="69"/>
        <v>0</v>
      </c>
      <c r="N111" s="28">
        <f t="shared" si="69"/>
        <v>0</v>
      </c>
      <c r="O111" s="28">
        <f t="shared" si="69"/>
        <v>0</v>
      </c>
      <c r="P111" s="28">
        <f t="shared" si="69"/>
        <v>0</v>
      </c>
      <c r="Q111" s="30">
        <f t="shared" si="70"/>
        <v>0</v>
      </c>
      <c r="R111" s="76">
        <f t="shared" si="71"/>
        <v>0</v>
      </c>
      <c r="S111" s="30"/>
      <c r="T111" s="217">
        <f t="shared" si="72"/>
        <v>0</v>
      </c>
      <c r="V111" s="3">
        <f t="shared" si="74"/>
        <v>0</v>
      </c>
    </row>
    <row r="112" spans="1:22" x14ac:dyDescent="0.25">
      <c r="A112" s="122" t="s">
        <v>35</v>
      </c>
      <c r="B112" s="125"/>
      <c r="C112" s="124">
        <v>0</v>
      </c>
      <c r="D112" s="124">
        <f>C112/12</f>
        <v>0</v>
      </c>
      <c r="E112" s="125"/>
      <c r="F112" s="76">
        <f t="shared" si="68"/>
        <v>0</v>
      </c>
      <c r="G112" s="28">
        <f t="shared" si="69"/>
        <v>0</v>
      </c>
      <c r="H112" s="28">
        <f t="shared" si="69"/>
        <v>0</v>
      </c>
      <c r="I112" s="28">
        <f t="shared" si="69"/>
        <v>0</v>
      </c>
      <c r="J112" s="28">
        <f t="shared" si="69"/>
        <v>0</v>
      </c>
      <c r="K112" s="28">
        <f t="shared" si="69"/>
        <v>0</v>
      </c>
      <c r="L112" s="28">
        <f t="shared" si="69"/>
        <v>0</v>
      </c>
      <c r="M112" s="28">
        <f t="shared" si="69"/>
        <v>0</v>
      </c>
      <c r="N112" s="28">
        <f t="shared" si="69"/>
        <v>0</v>
      </c>
      <c r="O112" s="28">
        <f t="shared" si="69"/>
        <v>0</v>
      </c>
      <c r="P112" s="28">
        <f t="shared" si="69"/>
        <v>0</v>
      </c>
      <c r="Q112" s="128">
        <f>Q111*'Benefits and Salary Taxes'!$D$7</f>
        <v>0</v>
      </c>
      <c r="R112" s="126">
        <f t="shared" si="71"/>
        <v>0</v>
      </c>
      <c r="S112" s="128"/>
      <c r="T112" s="218">
        <f t="shared" si="72"/>
        <v>0</v>
      </c>
      <c r="V112" s="3">
        <f t="shared" si="74"/>
        <v>0</v>
      </c>
    </row>
    <row r="113" spans="1:24" x14ac:dyDescent="0.25">
      <c r="A113" s="29" t="s">
        <v>151</v>
      </c>
      <c r="B113" s="27"/>
      <c r="C113" s="27">
        <v>0</v>
      </c>
      <c r="D113" s="28">
        <f t="shared" si="73"/>
        <v>0</v>
      </c>
      <c r="E113" s="27"/>
      <c r="F113" s="76">
        <f t="shared" si="68"/>
        <v>0</v>
      </c>
      <c r="G113" s="28">
        <f t="shared" si="69"/>
        <v>0</v>
      </c>
      <c r="H113" s="28">
        <f t="shared" si="69"/>
        <v>0</v>
      </c>
      <c r="I113" s="28">
        <f t="shared" si="69"/>
        <v>0</v>
      </c>
      <c r="J113" s="28">
        <f t="shared" si="69"/>
        <v>0</v>
      </c>
      <c r="K113" s="28">
        <f t="shared" si="69"/>
        <v>0</v>
      </c>
      <c r="L113" s="28">
        <f t="shared" si="69"/>
        <v>0</v>
      </c>
      <c r="M113" s="28">
        <f t="shared" si="69"/>
        <v>0</v>
      </c>
      <c r="N113" s="28">
        <f t="shared" si="69"/>
        <v>0</v>
      </c>
      <c r="O113" s="28">
        <f t="shared" si="69"/>
        <v>0</v>
      </c>
      <c r="P113" s="28">
        <f t="shared" si="69"/>
        <v>0</v>
      </c>
      <c r="Q113" s="30">
        <f t="shared" ref="Q113" si="75">$D$113</f>
        <v>0</v>
      </c>
      <c r="R113" s="76">
        <f t="shared" si="71"/>
        <v>0</v>
      </c>
      <c r="S113" s="30"/>
      <c r="T113" s="217">
        <f t="shared" si="72"/>
        <v>0</v>
      </c>
      <c r="V113" s="3">
        <f t="shared" si="74"/>
        <v>0</v>
      </c>
    </row>
    <row r="114" spans="1:24" x14ac:dyDescent="0.25">
      <c r="A114" s="29" t="s">
        <v>35</v>
      </c>
      <c r="B114" s="27"/>
      <c r="C114" s="28">
        <f>C113*'Benefits and Salary Taxes'!D7*0.5</f>
        <v>0</v>
      </c>
      <c r="D114" s="28">
        <f t="shared" si="73"/>
        <v>0</v>
      </c>
      <c r="E114" s="27"/>
      <c r="F114" s="76">
        <f t="shared" si="68"/>
        <v>0</v>
      </c>
      <c r="G114" s="28">
        <f t="shared" si="69"/>
        <v>0</v>
      </c>
      <c r="H114" s="28">
        <f t="shared" si="69"/>
        <v>0</v>
      </c>
      <c r="I114" s="28">
        <f t="shared" si="69"/>
        <v>0</v>
      </c>
      <c r="J114" s="28">
        <f t="shared" si="69"/>
        <v>0</v>
      </c>
      <c r="K114" s="28">
        <f t="shared" si="69"/>
        <v>0</v>
      </c>
      <c r="L114" s="28">
        <f t="shared" si="69"/>
        <v>0</v>
      </c>
      <c r="M114" s="28">
        <f t="shared" si="69"/>
        <v>0</v>
      </c>
      <c r="N114" s="28">
        <f t="shared" si="69"/>
        <v>0</v>
      </c>
      <c r="O114" s="28">
        <f t="shared" si="69"/>
        <v>0</v>
      </c>
      <c r="P114" s="28">
        <f t="shared" si="69"/>
        <v>0</v>
      </c>
      <c r="Q114" s="30">
        <f t="shared" ref="Q114" si="76">$D$114</f>
        <v>0</v>
      </c>
      <c r="R114" s="76">
        <f t="shared" si="71"/>
        <v>0</v>
      </c>
      <c r="S114" s="30"/>
      <c r="T114" s="217">
        <f t="shared" si="72"/>
        <v>0</v>
      </c>
      <c r="V114" s="3">
        <f t="shared" si="74"/>
        <v>0</v>
      </c>
    </row>
    <row r="115" spans="1:24" x14ac:dyDescent="0.25">
      <c r="A115" s="122" t="s">
        <v>148</v>
      </c>
      <c r="B115" s="125"/>
      <c r="C115" s="124">
        <v>0</v>
      </c>
      <c r="D115" s="124">
        <f t="shared" si="73"/>
        <v>0</v>
      </c>
      <c r="E115" s="125"/>
      <c r="F115" s="76">
        <f t="shared" si="68"/>
        <v>0</v>
      </c>
      <c r="G115" s="28">
        <f t="shared" si="69"/>
        <v>0</v>
      </c>
      <c r="H115" s="28">
        <f t="shared" si="69"/>
        <v>0</v>
      </c>
      <c r="I115" s="28">
        <f t="shared" si="69"/>
        <v>0</v>
      </c>
      <c r="J115" s="28">
        <f t="shared" si="69"/>
        <v>0</v>
      </c>
      <c r="K115" s="28">
        <f t="shared" si="69"/>
        <v>0</v>
      </c>
      <c r="L115" s="28">
        <f t="shared" si="69"/>
        <v>0</v>
      </c>
      <c r="M115" s="28">
        <f t="shared" si="69"/>
        <v>0</v>
      </c>
      <c r="N115" s="28">
        <f t="shared" si="69"/>
        <v>0</v>
      </c>
      <c r="O115" s="28">
        <f t="shared" si="69"/>
        <v>0</v>
      </c>
      <c r="P115" s="28">
        <f t="shared" si="69"/>
        <v>0</v>
      </c>
      <c r="Q115" s="128">
        <f t="shared" ref="Q115" si="77">$D$115</f>
        <v>0</v>
      </c>
      <c r="R115" s="126">
        <f t="shared" si="71"/>
        <v>0</v>
      </c>
      <c r="S115" s="128"/>
      <c r="T115" s="218">
        <f t="shared" si="72"/>
        <v>0</v>
      </c>
      <c r="V115" s="3">
        <f t="shared" si="74"/>
        <v>0</v>
      </c>
    </row>
    <row r="116" spans="1:24" x14ac:dyDescent="0.25">
      <c r="A116" s="29" t="s">
        <v>152</v>
      </c>
      <c r="B116" s="27"/>
      <c r="C116" s="27">
        <v>0</v>
      </c>
      <c r="D116" s="28">
        <f t="shared" si="73"/>
        <v>0</v>
      </c>
      <c r="E116" s="27"/>
      <c r="F116" s="76">
        <f t="shared" si="68"/>
        <v>0</v>
      </c>
      <c r="G116" s="28">
        <f t="shared" si="69"/>
        <v>0</v>
      </c>
      <c r="H116" s="28">
        <f t="shared" si="69"/>
        <v>0</v>
      </c>
      <c r="I116" s="28">
        <f t="shared" si="69"/>
        <v>0</v>
      </c>
      <c r="J116" s="28">
        <f t="shared" si="69"/>
        <v>0</v>
      </c>
      <c r="K116" s="28">
        <f t="shared" si="69"/>
        <v>0</v>
      </c>
      <c r="L116" s="28">
        <f t="shared" si="69"/>
        <v>0</v>
      </c>
      <c r="M116" s="28">
        <f t="shared" si="69"/>
        <v>0</v>
      </c>
      <c r="N116" s="28">
        <f t="shared" si="69"/>
        <v>0</v>
      </c>
      <c r="O116" s="28">
        <f t="shared" si="69"/>
        <v>0</v>
      </c>
      <c r="P116" s="28">
        <f t="shared" si="69"/>
        <v>0</v>
      </c>
      <c r="Q116" s="30">
        <f t="shared" ref="Q116" si="78">$D$116</f>
        <v>0</v>
      </c>
      <c r="R116" s="76">
        <f t="shared" si="71"/>
        <v>0</v>
      </c>
      <c r="S116" s="30"/>
      <c r="T116" s="217">
        <f t="shared" si="72"/>
        <v>0</v>
      </c>
    </row>
    <row r="117" spans="1:24" x14ac:dyDescent="0.25">
      <c r="A117" s="122" t="s">
        <v>35</v>
      </c>
      <c r="B117" s="125"/>
      <c r="C117" s="125">
        <v>0</v>
      </c>
      <c r="D117" s="124">
        <f t="shared" si="73"/>
        <v>0</v>
      </c>
      <c r="E117" s="125"/>
      <c r="F117" s="76">
        <f t="shared" si="68"/>
        <v>0</v>
      </c>
      <c r="G117" s="28">
        <f t="shared" si="69"/>
        <v>0</v>
      </c>
      <c r="H117" s="28">
        <f t="shared" si="69"/>
        <v>0</v>
      </c>
      <c r="I117" s="28">
        <f t="shared" si="69"/>
        <v>0</v>
      </c>
      <c r="J117" s="28">
        <f t="shared" si="69"/>
        <v>0</v>
      </c>
      <c r="K117" s="28">
        <f t="shared" si="69"/>
        <v>0</v>
      </c>
      <c r="L117" s="28">
        <f t="shared" si="69"/>
        <v>0</v>
      </c>
      <c r="M117" s="28">
        <f t="shared" si="69"/>
        <v>0</v>
      </c>
      <c r="N117" s="28">
        <f t="shared" si="69"/>
        <v>0</v>
      </c>
      <c r="O117" s="28">
        <f t="shared" si="69"/>
        <v>0</v>
      </c>
      <c r="P117" s="28">
        <f t="shared" si="69"/>
        <v>0</v>
      </c>
      <c r="Q117" s="128">
        <f t="shared" ref="Q117" si="79">$D$117</f>
        <v>0</v>
      </c>
      <c r="R117" s="126">
        <f t="shared" si="71"/>
        <v>0</v>
      </c>
      <c r="S117" s="128"/>
      <c r="T117" s="218">
        <f t="shared" si="72"/>
        <v>0</v>
      </c>
    </row>
    <row r="118" spans="1:24" x14ac:dyDescent="0.25">
      <c r="A118" s="29" t="s">
        <v>86</v>
      </c>
      <c r="B118" s="27"/>
      <c r="C118" s="27">
        <v>0</v>
      </c>
      <c r="D118" s="28">
        <f t="shared" si="73"/>
        <v>0</v>
      </c>
      <c r="E118" s="27"/>
      <c r="F118" s="76">
        <f t="shared" si="68"/>
        <v>0</v>
      </c>
      <c r="G118" s="28">
        <f t="shared" si="69"/>
        <v>0</v>
      </c>
      <c r="H118" s="28">
        <f t="shared" si="69"/>
        <v>0</v>
      </c>
      <c r="I118" s="28">
        <f t="shared" si="69"/>
        <v>0</v>
      </c>
      <c r="J118" s="28">
        <f t="shared" si="69"/>
        <v>0</v>
      </c>
      <c r="K118" s="28">
        <f t="shared" si="69"/>
        <v>0</v>
      </c>
      <c r="L118" s="28">
        <f t="shared" si="69"/>
        <v>0</v>
      </c>
      <c r="M118" s="28">
        <f t="shared" si="69"/>
        <v>0</v>
      </c>
      <c r="N118" s="28">
        <f t="shared" si="69"/>
        <v>0</v>
      </c>
      <c r="O118" s="28">
        <f t="shared" si="69"/>
        <v>0</v>
      </c>
      <c r="P118" s="28">
        <f t="shared" si="69"/>
        <v>0</v>
      </c>
      <c r="Q118" s="30">
        <f t="shared" ref="Q118" si="80">$D$118</f>
        <v>0</v>
      </c>
      <c r="R118" s="76">
        <f t="shared" si="71"/>
        <v>0</v>
      </c>
      <c r="S118" s="30"/>
      <c r="T118" s="217">
        <f t="shared" si="72"/>
        <v>0</v>
      </c>
    </row>
    <row r="119" spans="1:24" x14ac:dyDescent="0.25">
      <c r="A119" s="29" t="s">
        <v>35</v>
      </c>
      <c r="B119" s="27"/>
      <c r="C119" s="28">
        <f>C118*'Benefits and Salary Taxes'!D7</f>
        <v>0</v>
      </c>
      <c r="D119" s="28">
        <f t="shared" si="73"/>
        <v>0</v>
      </c>
      <c r="E119" s="27"/>
      <c r="F119" s="76">
        <f t="shared" si="68"/>
        <v>0</v>
      </c>
      <c r="G119" s="28">
        <f t="shared" si="69"/>
        <v>0</v>
      </c>
      <c r="H119" s="28">
        <f t="shared" si="69"/>
        <v>0</v>
      </c>
      <c r="I119" s="28">
        <f t="shared" si="69"/>
        <v>0</v>
      </c>
      <c r="J119" s="28">
        <f t="shared" si="69"/>
        <v>0</v>
      </c>
      <c r="K119" s="28">
        <f t="shared" si="69"/>
        <v>0</v>
      </c>
      <c r="L119" s="28">
        <f t="shared" si="69"/>
        <v>0</v>
      </c>
      <c r="M119" s="28">
        <f t="shared" si="69"/>
        <v>0</v>
      </c>
      <c r="N119" s="28">
        <f t="shared" si="69"/>
        <v>0</v>
      </c>
      <c r="O119" s="28">
        <f t="shared" si="69"/>
        <v>0</v>
      </c>
      <c r="P119" s="28">
        <f t="shared" si="69"/>
        <v>0</v>
      </c>
      <c r="Q119" s="30">
        <f t="shared" ref="Q119" si="81">$D$119</f>
        <v>0</v>
      </c>
      <c r="R119" s="76">
        <f t="shared" si="71"/>
        <v>0</v>
      </c>
      <c r="S119" s="30"/>
      <c r="T119" s="217">
        <f t="shared" si="72"/>
        <v>0</v>
      </c>
    </row>
    <row r="120" spans="1:24" x14ac:dyDescent="0.25">
      <c r="A120" s="122" t="s">
        <v>148</v>
      </c>
      <c r="B120" s="125"/>
      <c r="C120" s="124">
        <v>0</v>
      </c>
      <c r="D120" s="124">
        <f t="shared" si="73"/>
        <v>0</v>
      </c>
      <c r="E120" s="125"/>
      <c r="F120" s="126">
        <f t="shared" ref="F120:Q120" si="82">$D$120</f>
        <v>0</v>
      </c>
      <c r="G120" s="124">
        <f t="shared" si="82"/>
        <v>0</v>
      </c>
      <c r="H120" s="124">
        <f t="shared" si="82"/>
        <v>0</v>
      </c>
      <c r="I120" s="124">
        <f t="shared" si="82"/>
        <v>0</v>
      </c>
      <c r="J120" s="124">
        <f t="shared" si="82"/>
        <v>0</v>
      </c>
      <c r="K120" s="124">
        <f t="shared" si="82"/>
        <v>0</v>
      </c>
      <c r="L120" s="124">
        <f t="shared" si="82"/>
        <v>0</v>
      </c>
      <c r="M120" s="124">
        <f t="shared" si="82"/>
        <v>0</v>
      </c>
      <c r="N120" s="124">
        <f t="shared" si="82"/>
        <v>0</v>
      </c>
      <c r="O120" s="124">
        <f t="shared" si="82"/>
        <v>0</v>
      </c>
      <c r="P120" s="124">
        <f t="shared" si="82"/>
        <v>0</v>
      </c>
      <c r="Q120" s="128">
        <f t="shared" si="82"/>
        <v>0</v>
      </c>
      <c r="R120" s="126">
        <f t="shared" si="71"/>
        <v>0</v>
      </c>
      <c r="S120" s="128"/>
      <c r="T120" s="218">
        <f t="shared" si="72"/>
        <v>0</v>
      </c>
    </row>
    <row r="121" spans="1:24" x14ac:dyDescent="0.25">
      <c r="A121" s="29" t="s">
        <v>89</v>
      </c>
      <c r="B121" s="27"/>
      <c r="C121" s="28">
        <v>0</v>
      </c>
      <c r="D121" s="28">
        <f>C121/12</f>
        <v>0</v>
      </c>
      <c r="E121" s="27"/>
      <c r="F121" s="76">
        <f>$D$121</f>
        <v>0</v>
      </c>
      <c r="G121" s="28">
        <f>$D$121</f>
        <v>0</v>
      </c>
      <c r="H121" s="28">
        <f t="shared" ref="H121:Q121" si="83">$D$121</f>
        <v>0</v>
      </c>
      <c r="I121" s="28">
        <f t="shared" si="83"/>
        <v>0</v>
      </c>
      <c r="J121" s="28">
        <f t="shared" si="83"/>
        <v>0</v>
      </c>
      <c r="K121" s="28">
        <f t="shared" si="83"/>
        <v>0</v>
      </c>
      <c r="L121" s="28">
        <f t="shared" si="83"/>
        <v>0</v>
      </c>
      <c r="M121" s="28">
        <f t="shared" si="83"/>
        <v>0</v>
      </c>
      <c r="N121" s="28">
        <f t="shared" si="83"/>
        <v>0</v>
      </c>
      <c r="O121" s="28">
        <f t="shared" si="83"/>
        <v>0</v>
      </c>
      <c r="P121" s="28">
        <f t="shared" si="83"/>
        <v>0</v>
      </c>
      <c r="Q121" s="30">
        <f t="shared" si="83"/>
        <v>0</v>
      </c>
      <c r="R121" s="76">
        <f t="shared" si="71"/>
        <v>0</v>
      </c>
      <c r="S121" s="30"/>
      <c r="T121" s="219">
        <f t="shared" si="72"/>
        <v>0</v>
      </c>
    </row>
    <row r="122" spans="1:24" x14ac:dyDescent="0.25">
      <c r="A122" s="29" t="s">
        <v>35</v>
      </c>
      <c r="B122" s="27"/>
      <c r="C122" s="28">
        <f>C121*'Benefits and Salary Taxes'!D7</f>
        <v>0</v>
      </c>
      <c r="D122" s="28">
        <f>C122/12</f>
        <v>0</v>
      </c>
      <c r="E122" s="27"/>
      <c r="F122" s="76">
        <f>$D$122</f>
        <v>0</v>
      </c>
      <c r="G122" s="28">
        <f>$D$122</f>
        <v>0</v>
      </c>
      <c r="H122" s="28">
        <f t="shared" ref="H122:Q122" si="84">$D$122</f>
        <v>0</v>
      </c>
      <c r="I122" s="28">
        <f t="shared" si="84"/>
        <v>0</v>
      </c>
      <c r="J122" s="28">
        <f t="shared" si="84"/>
        <v>0</v>
      </c>
      <c r="K122" s="28">
        <f t="shared" si="84"/>
        <v>0</v>
      </c>
      <c r="L122" s="28">
        <f t="shared" si="84"/>
        <v>0</v>
      </c>
      <c r="M122" s="28">
        <f t="shared" si="84"/>
        <v>0</v>
      </c>
      <c r="N122" s="28">
        <f t="shared" si="84"/>
        <v>0</v>
      </c>
      <c r="O122" s="28">
        <f t="shared" si="84"/>
        <v>0</v>
      </c>
      <c r="P122" s="28">
        <f t="shared" si="84"/>
        <v>0</v>
      </c>
      <c r="Q122" s="30">
        <f t="shared" si="84"/>
        <v>0</v>
      </c>
      <c r="R122" s="76">
        <f t="shared" si="71"/>
        <v>0</v>
      </c>
      <c r="S122" s="30"/>
      <c r="T122" s="217">
        <f t="shared" si="72"/>
        <v>0</v>
      </c>
    </row>
    <row r="123" spans="1:24" x14ac:dyDescent="0.25">
      <c r="A123" s="122" t="s">
        <v>148</v>
      </c>
      <c r="B123" s="125"/>
      <c r="C123" s="124">
        <v>0</v>
      </c>
      <c r="D123" s="124">
        <f>C123/12</f>
        <v>0</v>
      </c>
      <c r="E123" s="125"/>
      <c r="F123" s="126">
        <f>$D$123</f>
        <v>0</v>
      </c>
      <c r="G123" s="124">
        <f>$D$123</f>
        <v>0</v>
      </c>
      <c r="H123" s="124">
        <f t="shared" ref="H123:Q123" si="85">$D$123</f>
        <v>0</v>
      </c>
      <c r="I123" s="124">
        <f t="shared" si="85"/>
        <v>0</v>
      </c>
      <c r="J123" s="124">
        <f t="shared" si="85"/>
        <v>0</v>
      </c>
      <c r="K123" s="124">
        <f t="shared" si="85"/>
        <v>0</v>
      </c>
      <c r="L123" s="124">
        <f t="shared" si="85"/>
        <v>0</v>
      </c>
      <c r="M123" s="124">
        <f t="shared" si="85"/>
        <v>0</v>
      </c>
      <c r="N123" s="124">
        <f t="shared" si="85"/>
        <v>0</v>
      </c>
      <c r="O123" s="124">
        <f t="shared" si="85"/>
        <v>0</v>
      </c>
      <c r="P123" s="124">
        <f t="shared" si="85"/>
        <v>0</v>
      </c>
      <c r="Q123" s="128">
        <f t="shared" si="85"/>
        <v>0</v>
      </c>
      <c r="R123" s="126">
        <f t="shared" si="71"/>
        <v>0</v>
      </c>
      <c r="S123" s="128"/>
      <c r="T123" s="218">
        <f t="shared" si="72"/>
        <v>0</v>
      </c>
    </row>
    <row r="124" spans="1:24" x14ac:dyDescent="0.25">
      <c r="A124" s="29" t="s">
        <v>9</v>
      </c>
      <c r="B124" s="27"/>
      <c r="C124" s="27">
        <v>0</v>
      </c>
      <c r="D124" s="28">
        <f t="shared" si="73"/>
        <v>0</v>
      </c>
      <c r="E124" s="27"/>
      <c r="F124" s="76">
        <f t="shared" ref="F124:F131" si="86">+D124</f>
        <v>0</v>
      </c>
      <c r="G124" s="28">
        <f t="shared" ref="G124:P131" si="87">+$D124</f>
        <v>0</v>
      </c>
      <c r="H124" s="28">
        <f t="shared" si="87"/>
        <v>0</v>
      </c>
      <c r="I124" s="28">
        <f t="shared" si="87"/>
        <v>0</v>
      </c>
      <c r="J124" s="28">
        <f t="shared" si="87"/>
        <v>0</v>
      </c>
      <c r="K124" s="28">
        <f t="shared" si="87"/>
        <v>0</v>
      </c>
      <c r="L124" s="28">
        <f t="shared" si="87"/>
        <v>0</v>
      </c>
      <c r="M124" s="28">
        <f t="shared" si="87"/>
        <v>0</v>
      </c>
      <c r="N124" s="28">
        <f t="shared" si="87"/>
        <v>0</v>
      </c>
      <c r="O124" s="28">
        <f t="shared" si="87"/>
        <v>0</v>
      </c>
      <c r="P124" s="28">
        <f t="shared" si="87"/>
        <v>0</v>
      </c>
      <c r="Q124" s="30">
        <f t="shared" ref="Q124" si="88">$D$124</f>
        <v>0</v>
      </c>
      <c r="R124" s="76">
        <f t="shared" si="71"/>
        <v>0</v>
      </c>
      <c r="S124" s="30"/>
      <c r="T124" s="217">
        <f t="shared" si="72"/>
        <v>0</v>
      </c>
      <c r="V124" s="3">
        <f>+C124</f>
        <v>0</v>
      </c>
      <c r="W124" s="242" t="s">
        <v>113</v>
      </c>
      <c r="X124">
        <f>1.5*100*250</f>
        <v>37500</v>
      </c>
    </row>
    <row r="125" spans="1:24" x14ac:dyDescent="0.25">
      <c r="A125" s="29" t="s">
        <v>91</v>
      </c>
      <c r="B125" s="27"/>
      <c r="C125" s="27">
        <v>0</v>
      </c>
      <c r="D125" s="28">
        <f>C125/12</f>
        <v>0</v>
      </c>
      <c r="E125" s="27"/>
      <c r="F125" s="76">
        <f t="shared" si="86"/>
        <v>0</v>
      </c>
      <c r="G125" s="28">
        <f t="shared" si="87"/>
        <v>0</v>
      </c>
      <c r="H125" s="28">
        <f t="shared" si="87"/>
        <v>0</v>
      </c>
      <c r="I125" s="28">
        <f t="shared" si="87"/>
        <v>0</v>
      </c>
      <c r="J125" s="28">
        <f t="shared" si="87"/>
        <v>0</v>
      </c>
      <c r="K125" s="28">
        <f t="shared" si="87"/>
        <v>0</v>
      </c>
      <c r="L125" s="28">
        <f t="shared" si="87"/>
        <v>0</v>
      </c>
      <c r="M125" s="28">
        <f t="shared" si="87"/>
        <v>0</v>
      </c>
      <c r="N125" s="28">
        <f t="shared" si="87"/>
        <v>0</v>
      </c>
      <c r="O125" s="28">
        <f t="shared" si="87"/>
        <v>0</v>
      </c>
      <c r="P125" s="28">
        <f t="shared" si="87"/>
        <v>0</v>
      </c>
      <c r="Q125" s="30">
        <f t="shared" ref="Q125" si="89">$D$125</f>
        <v>0</v>
      </c>
      <c r="R125" s="76">
        <f t="shared" si="71"/>
        <v>0</v>
      </c>
      <c r="S125" s="30"/>
      <c r="T125" s="217">
        <f t="shared" si="72"/>
        <v>0</v>
      </c>
      <c r="V125" s="3">
        <f>+C125</f>
        <v>0</v>
      </c>
    </row>
    <row r="126" spans="1:24" x14ac:dyDescent="0.25">
      <c r="A126" s="29" t="s">
        <v>92</v>
      </c>
      <c r="B126" s="28"/>
      <c r="C126" s="27">
        <v>0</v>
      </c>
      <c r="D126" s="28">
        <f>C126/12</f>
        <v>0</v>
      </c>
      <c r="E126" s="27"/>
      <c r="F126" s="76">
        <f t="shared" si="86"/>
        <v>0</v>
      </c>
      <c r="G126" s="28">
        <f t="shared" si="87"/>
        <v>0</v>
      </c>
      <c r="H126" s="28">
        <f t="shared" si="87"/>
        <v>0</v>
      </c>
      <c r="I126" s="28">
        <f t="shared" si="87"/>
        <v>0</v>
      </c>
      <c r="J126" s="28">
        <f t="shared" si="87"/>
        <v>0</v>
      </c>
      <c r="K126" s="28">
        <f t="shared" si="87"/>
        <v>0</v>
      </c>
      <c r="L126" s="28">
        <f t="shared" si="87"/>
        <v>0</v>
      </c>
      <c r="M126" s="28">
        <f t="shared" si="87"/>
        <v>0</v>
      </c>
      <c r="N126" s="28">
        <f t="shared" si="87"/>
        <v>0</v>
      </c>
      <c r="O126" s="28">
        <f t="shared" si="87"/>
        <v>0</v>
      </c>
      <c r="P126" s="28">
        <f t="shared" si="87"/>
        <v>0</v>
      </c>
      <c r="Q126" s="30">
        <f t="shared" ref="Q126:Q131" si="90">$D$126</f>
        <v>0</v>
      </c>
      <c r="R126" s="76">
        <f t="shared" si="71"/>
        <v>0</v>
      </c>
      <c r="S126" s="30"/>
      <c r="T126" s="217">
        <f t="shared" si="72"/>
        <v>0</v>
      </c>
      <c r="V126" s="3">
        <f>+C126</f>
        <v>0</v>
      </c>
    </row>
    <row r="127" spans="1:24" x14ac:dyDescent="0.25">
      <c r="A127" s="29" t="s">
        <v>92</v>
      </c>
      <c r="B127" s="28"/>
      <c r="C127" s="27">
        <v>0</v>
      </c>
      <c r="D127" s="28">
        <f t="shared" ref="D127:D131" si="91">C127/12</f>
        <v>0</v>
      </c>
      <c r="E127" s="27"/>
      <c r="F127" s="76">
        <f t="shared" si="86"/>
        <v>0</v>
      </c>
      <c r="G127" s="28">
        <f t="shared" si="87"/>
        <v>0</v>
      </c>
      <c r="H127" s="28">
        <f t="shared" si="87"/>
        <v>0</v>
      </c>
      <c r="I127" s="28">
        <f t="shared" si="87"/>
        <v>0</v>
      </c>
      <c r="J127" s="28">
        <f t="shared" si="87"/>
        <v>0</v>
      </c>
      <c r="K127" s="28">
        <f t="shared" si="87"/>
        <v>0</v>
      </c>
      <c r="L127" s="28">
        <f t="shared" si="87"/>
        <v>0</v>
      </c>
      <c r="M127" s="28">
        <f t="shared" si="87"/>
        <v>0</v>
      </c>
      <c r="N127" s="28">
        <f t="shared" si="87"/>
        <v>0</v>
      </c>
      <c r="O127" s="28">
        <f t="shared" si="87"/>
        <v>0</v>
      </c>
      <c r="P127" s="28">
        <f t="shared" si="87"/>
        <v>0</v>
      </c>
      <c r="Q127" s="30">
        <f t="shared" si="90"/>
        <v>0</v>
      </c>
      <c r="R127" s="76">
        <f t="shared" si="71"/>
        <v>0</v>
      </c>
      <c r="S127" s="30"/>
      <c r="T127" s="217">
        <f t="shared" si="72"/>
        <v>0</v>
      </c>
      <c r="V127" s="3">
        <f t="shared" ref="V127:V131" si="92">+C127</f>
        <v>0</v>
      </c>
    </row>
    <row r="128" spans="1:24" x14ac:dyDescent="0.25">
      <c r="A128" s="29" t="s">
        <v>92</v>
      </c>
      <c r="B128" s="28"/>
      <c r="C128" s="27">
        <v>0</v>
      </c>
      <c r="D128" s="28">
        <f t="shared" si="91"/>
        <v>0</v>
      </c>
      <c r="E128" s="27"/>
      <c r="F128" s="76">
        <f t="shared" si="86"/>
        <v>0</v>
      </c>
      <c r="G128" s="28">
        <f t="shared" si="87"/>
        <v>0</v>
      </c>
      <c r="H128" s="28">
        <f t="shared" si="87"/>
        <v>0</v>
      </c>
      <c r="I128" s="28">
        <f t="shared" si="87"/>
        <v>0</v>
      </c>
      <c r="J128" s="28">
        <f t="shared" si="87"/>
        <v>0</v>
      </c>
      <c r="K128" s="28">
        <f t="shared" si="87"/>
        <v>0</v>
      </c>
      <c r="L128" s="28">
        <f t="shared" si="87"/>
        <v>0</v>
      </c>
      <c r="M128" s="28">
        <f t="shared" si="87"/>
        <v>0</v>
      </c>
      <c r="N128" s="28">
        <f t="shared" si="87"/>
        <v>0</v>
      </c>
      <c r="O128" s="28">
        <f t="shared" si="87"/>
        <v>0</v>
      </c>
      <c r="P128" s="28">
        <f t="shared" si="87"/>
        <v>0</v>
      </c>
      <c r="Q128" s="30">
        <f t="shared" si="90"/>
        <v>0</v>
      </c>
      <c r="R128" s="76">
        <f t="shared" si="71"/>
        <v>0</v>
      </c>
      <c r="S128" s="30"/>
      <c r="T128" s="217">
        <f t="shared" si="72"/>
        <v>0</v>
      </c>
      <c r="V128" s="3">
        <f t="shared" si="92"/>
        <v>0</v>
      </c>
    </row>
    <row r="129" spans="1:25" x14ac:dyDescent="0.25">
      <c r="A129" s="29" t="s">
        <v>92</v>
      </c>
      <c r="B129" s="28"/>
      <c r="C129" s="27">
        <v>0</v>
      </c>
      <c r="D129" s="28">
        <f t="shared" si="91"/>
        <v>0</v>
      </c>
      <c r="E129" s="27"/>
      <c r="F129" s="76">
        <f t="shared" si="86"/>
        <v>0</v>
      </c>
      <c r="G129" s="28">
        <f t="shared" si="87"/>
        <v>0</v>
      </c>
      <c r="H129" s="28">
        <f t="shared" si="87"/>
        <v>0</v>
      </c>
      <c r="I129" s="28">
        <f t="shared" si="87"/>
        <v>0</v>
      </c>
      <c r="J129" s="28">
        <f t="shared" si="87"/>
        <v>0</v>
      </c>
      <c r="K129" s="28">
        <f t="shared" si="87"/>
        <v>0</v>
      </c>
      <c r="L129" s="28">
        <f t="shared" si="87"/>
        <v>0</v>
      </c>
      <c r="M129" s="28">
        <f t="shared" si="87"/>
        <v>0</v>
      </c>
      <c r="N129" s="28">
        <f t="shared" si="87"/>
        <v>0</v>
      </c>
      <c r="O129" s="28">
        <f t="shared" si="87"/>
        <v>0</v>
      </c>
      <c r="P129" s="28">
        <f t="shared" si="87"/>
        <v>0</v>
      </c>
      <c r="Q129" s="30">
        <f t="shared" si="90"/>
        <v>0</v>
      </c>
      <c r="R129" s="76">
        <f t="shared" si="71"/>
        <v>0</v>
      </c>
      <c r="S129" s="30"/>
      <c r="T129" s="217">
        <f t="shared" si="72"/>
        <v>0</v>
      </c>
      <c r="V129" s="3">
        <f t="shared" si="92"/>
        <v>0</v>
      </c>
    </row>
    <row r="130" spans="1:25" x14ac:dyDescent="0.25">
      <c r="A130" s="29" t="s">
        <v>92</v>
      </c>
      <c r="B130" s="28"/>
      <c r="C130" s="27">
        <v>0</v>
      </c>
      <c r="D130" s="28">
        <f t="shared" si="91"/>
        <v>0</v>
      </c>
      <c r="E130" s="27"/>
      <c r="F130" s="76">
        <f t="shared" si="86"/>
        <v>0</v>
      </c>
      <c r="G130" s="28">
        <f t="shared" si="87"/>
        <v>0</v>
      </c>
      <c r="H130" s="28">
        <f t="shared" si="87"/>
        <v>0</v>
      </c>
      <c r="I130" s="28">
        <f t="shared" si="87"/>
        <v>0</v>
      </c>
      <c r="J130" s="28">
        <f t="shared" si="87"/>
        <v>0</v>
      </c>
      <c r="K130" s="28">
        <f t="shared" si="87"/>
        <v>0</v>
      </c>
      <c r="L130" s="28">
        <f t="shared" si="87"/>
        <v>0</v>
      </c>
      <c r="M130" s="28">
        <f t="shared" si="87"/>
        <v>0</v>
      </c>
      <c r="N130" s="28">
        <f t="shared" si="87"/>
        <v>0</v>
      </c>
      <c r="O130" s="28">
        <f t="shared" si="87"/>
        <v>0</v>
      </c>
      <c r="P130" s="28">
        <f t="shared" si="87"/>
        <v>0</v>
      </c>
      <c r="Q130" s="30">
        <f t="shared" si="90"/>
        <v>0</v>
      </c>
      <c r="R130" s="76">
        <f t="shared" si="71"/>
        <v>0</v>
      </c>
      <c r="S130" s="30"/>
      <c r="T130" s="217">
        <f t="shared" si="72"/>
        <v>0</v>
      </c>
      <c r="V130" s="3">
        <f t="shared" si="92"/>
        <v>0</v>
      </c>
    </row>
    <row r="131" spans="1:25" x14ac:dyDescent="0.25">
      <c r="A131" s="29" t="s">
        <v>92</v>
      </c>
      <c r="B131" s="28"/>
      <c r="C131" s="27">
        <v>0</v>
      </c>
      <c r="D131" s="28">
        <f t="shared" si="91"/>
        <v>0</v>
      </c>
      <c r="E131" s="27"/>
      <c r="F131" s="76">
        <f t="shared" si="86"/>
        <v>0</v>
      </c>
      <c r="G131" s="28">
        <f t="shared" si="87"/>
        <v>0</v>
      </c>
      <c r="H131" s="28">
        <f t="shared" si="87"/>
        <v>0</v>
      </c>
      <c r="I131" s="28">
        <f t="shared" si="87"/>
        <v>0</v>
      </c>
      <c r="J131" s="28">
        <f t="shared" si="87"/>
        <v>0</v>
      </c>
      <c r="K131" s="28">
        <f t="shared" si="87"/>
        <v>0</v>
      </c>
      <c r="L131" s="28">
        <f t="shared" si="87"/>
        <v>0</v>
      </c>
      <c r="M131" s="28">
        <f t="shared" si="87"/>
        <v>0</v>
      </c>
      <c r="N131" s="28">
        <f t="shared" si="87"/>
        <v>0</v>
      </c>
      <c r="O131" s="28">
        <f t="shared" si="87"/>
        <v>0</v>
      </c>
      <c r="P131" s="28">
        <f t="shared" si="87"/>
        <v>0</v>
      </c>
      <c r="Q131" s="30">
        <f t="shared" si="90"/>
        <v>0</v>
      </c>
      <c r="R131" s="76">
        <f t="shared" si="71"/>
        <v>0</v>
      </c>
      <c r="S131" s="30"/>
      <c r="T131" s="217">
        <f t="shared" si="72"/>
        <v>0</v>
      </c>
      <c r="V131" s="3">
        <f t="shared" si="92"/>
        <v>0</v>
      </c>
    </row>
    <row r="132" spans="1:25" ht="15.75" thickBot="1" x14ac:dyDescent="0.3">
      <c r="A132" s="73" t="s">
        <v>17</v>
      </c>
      <c r="B132" s="48"/>
      <c r="C132" s="48"/>
      <c r="D132" s="74"/>
      <c r="E132" s="48"/>
      <c r="F132" s="79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99"/>
      <c r="R132" s="79"/>
      <c r="S132" s="77"/>
      <c r="T132" s="220"/>
    </row>
    <row r="133" spans="1:25" ht="15.75" thickBot="1" x14ac:dyDescent="0.3">
      <c r="A133" s="47" t="s">
        <v>10</v>
      </c>
      <c r="B133" s="48"/>
      <c r="C133" s="49">
        <f>SUM(C105:C132)</f>
        <v>0</v>
      </c>
      <c r="D133" s="49">
        <f>SUM(D104:D132)</f>
        <v>0</v>
      </c>
      <c r="E133" s="50"/>
      <c r="F133" s="103">
        <f>SUM(F105:F132)</f>
        <v>0</v>
      </c>
      <c r="G133" s="104">
        <f t="shared" ref="G133:Q133" si="93">SUM(G105:G132)</f>
        <v>0</v>
      </c>
      <c r="H133" s="104">
        <f t="shared" si="93"/>
        <v>0</v>
      </c>
      <c r="I133" s="104">
        <f t="shared" si="93"/>
        <v>0</v>
      </c>
      <c r="J133" s="104">
        <f t="shared" si="93"/>
        <v>0</v>
      </c>
      <c r="K133" s="104">
        <f t="shared" si="93"/>
        <v>0</v>
      </c>
      <c r="L133" s="104">
        <f t="shared" si="93"/>
        <v>0</v>
      </c>
      <c r="M133" s="104">
        <f t="shared" si="93"/>
        <v>0</v>
      </c>
      <c r="N133" s="104">
        <f t="shared" si="93"/>
        <v>0</v>
      </c>
      <c r="O133" s="104">
        <f t="shared" si="93"/>
        <v>0</v>
      </c>
      <c r="P133" s="104">
        <f t="shared" si="93"/>
        <v>0</v>
      </c>
      <c r="Q133" s="105">
        <f t="shared" si="93"/>
        <v>0</v>
      </c>
      <c r="R133" s="78">
        <f>SUM(R105:R132)</f>
        <v>0</v>
      </c>
      <c r="S133" s="51"/>
      <c r="T133" s="221">
        <f>SUM(T105:T132)</f>
        <v>0</v>
      </c>
      <c r="V133" s="221">
        <f>SUM(V105:V132)</f>
        <v>0</v>
      </c>
      <c r="Y133" s="3">
        <f>+T101+T133</f>
        <v>0</v>
      </c>
    </row>
    <row r="134" spans="1:25" x14ac:dyDescent="0.25">
      <c r="A134" s="113"/>
      <c r="B134" s="102"/>
      <c r="C134" s="112"/>
      <c r="D134" s="112"/>
      <c r="E134" s="113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</row>
    <row r="135" spans="1:25" ht="24" customHeight="1" thickBot="1" x14ac:dyDescent="0.3">
      <c r="A135" s="164" t="s">
        <v>154</v>
      </c>
      <c r="C135" s="6"/>
      <c r="D135" s="6"/>
      <c r="E135" s="2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5" x14ac:dyDescent="0.25">
      <c r="A136" s="258"/>
      <c r="B136" s="259" t="s">
        <v>135</v>
      </c>
      <c r="C136" s="192"/>
      <c r="D136" s="193"/>
      <c r="E136" s="192"/>
      <c r="F136" s="260" t="s">
        <v>173</v>
      </c>
      <c r="G136" s="193"/>
      <c r="H136" s="193"/>
      <c r="I136" s="193"/>
      <c r="J136" s="193"/>
      <c r="K136" s="193"/>
      <c r="L136" s="193"/>
      <c r="M136" s="193"/>
      <c r="N136" s="193"/>
      <c r="O136" s="193"/>
      <c r="P136" s="193"/>
      <c r="Q136" s="195"/>
      <c r="R136" s="194"/>
      <c r="S136" s="195"/>
      <c r="T136" s="222"/>
    </row>
    <row r="137" spans="1:25" x14ac:dyDescent="0.25">
      <c r="A137" s="196" t="s">
        <v>155</v>
      </c>
      <c r="B137" s="197"/>
      <c r="C137" s="197">
        <v>0</v>
      </c>
      <c r="D137" s="198">
        <v>0</v>
      </c>
      <c r="E137" s="197"/>
      <c r="F137" s="199"/>
      <c r="G137" s="198"/>
      <c r="H137" s="198"/>
      <c r="I137" s="198"/>
      <c r="J137" s="198"/>
      <c r="K137" s="198"/>
      <c r="L137" s="198"/>
      <c r="M137" s="198"/>
      <c r="N137" s="198"/>
      <c r="O137" s="198"/>
      <c r="P137" s="198"/>
      <c r="Q137" s="200"/>
      <c r="R137" s="199">
        <f>+C137</f>
        <v>0</v>
      </c>
      <c r="S137" s="200"/>
      <c r="T137" s="223">
        <f>+R137</f>
        <v>0</v>
      </c>
    </row>
    <row r="138" spans="1:25" x14ac:dyDescent="0.25">
      <c r="A138" s="196" t="s">
        <v>156</v>
      </c>
      <c r="B138" s="197"/>
      <c r="C138" s="197">
        <v>0</v>
      </c>
      <c r="D138" s="198">
        <v>0</v>
      </c>
      <c r="E138" s="197"/>
      <c r="F138" s="199"/>
      <c r="G138" s="198"/>
      <c r="H138" s="198"/>
      <c r="I138" s="198"/>
      <c r="J138" s="198"/>
      <c r="K138" s="198"/>
      <c r="L138" s="198"/>
      <c r="M138" s="198"/>
      <c r="N138" s="198"/>
      <c r="O138" s="198"/>
      <c r="P138" s="198"/>
      <c r="Q138" s="200"/>
      <c r="R138" s="199">
        <f t="shared" ref="R138:R154" si="94">+C138</f>
        <v>0</v>
      </c>
      <c r="S138" s="200"/>
      <c r="T138" s="223">
        <f t="shared" ref="T138:T154" si="95">+R138</f>
        <v>0</v>
      </c>
    </row>
    <row r="139" spans="1:25" x14ac:dyDescent="0.25">
      <c r="A139" s="196" t="s">
        <v>157</v>
      </c>
      <c r="B139" s="197"/>
      <c r="C139" s="197">
        <v>0</v>
      </c>
      <c r="D139" s="198">
        <v>0</v>
      </c>
      <c r="E139" s="197"/>
      <c r="F139" s="199"/>
      <c r="G139" s="198"/>
      <c r="H139" s="198"/>
      <c r="I139" s="198"/>
      <c r="J139" s="198"/>
      <c r="K139" s="198"/>
      <c r="L139" s="198"/>
      <c r="M139" s="198"/>
      <c r="N139" s="198"/>
      <c r="O139" s="198"/>
      <c r="P139" s="198"/>
      <c r="Q139" s="200"/>
      <c r="R139" s="199">
        <f t="shared" si="94"/>
        <v>0</v>
      </c>
      <c r="S139" s="200"/>
      <c r="T139" s="223">
        <f t="shared" si="95"/>
        <v>0</v>
      </c>
    </row>
    <row r="140" spans="1:25" x14ac:dyDescent="0.25">
      <c r="A140" s="196" t="s">
        <v>158</v>
      </c>
      <c r="B140" s="197"/>
      <c r="C140" s="197">
        <v>0</v>
      </c>
      <c r="D140" s="198">
        <v>0</v>
      </c>
      <c r="E140" s="197"/>
      <c r="F140" s="199"/>
      <c r="G140" s="198"/>
      <c r="H140" s="198"/>
      <c r="I140" s="198"/>
      <c r="J140" s="198"/>
      <c r="K140" s="198"/>
      <c r="L140" s="198"/>
      <c r="M140" s="198"/>
      <c r="N140" s="198"/>
      <c r="O140" s="198"/>
      <c r="P140" s="198"/>
      <c r="Q140" s="200"/>
      <c r="R140" s="199">
        <f t="shared" si="94"/>
        <v>0</v>
      </c>
      <c r="S140" s="200"/>
      <c r="T140" s="223">
        <f t="shared" si="95"/>
        <v>0</v>
      </c>
    </row>
    <row r="141" spans="1:25" x14ac:dyDescent="0.25">
      <c r="A141" s="196" t="s">
        <v>159</v>
      </c>
      <c r="B141" s="197"/>
      <c r="C141" s="197">
        <v>0</v>
      </c>
      <c r="D141" s="198">
        <v>0</v>
      </c>
      <c r="E141" s="197"/>
      <c r="F141" s="199"/>
      <c r="G141" s="198"/>
      <c r="H141" s="198"/>
      <c r="I141" s="198"/>
      <c r="J141" s="198"/>
      <c r="K141" s="198"/>
      <c r="L141" s="198"/>
      <c r="M141" s="198"/>
      <c r="N141" s="198"/>
      <c r="O141" s="198"/>
      <c r="P141" s="198"/>
      <c r="Q141" s="200"/>
      <c r="R141" s="199">
        <f t="shared" si="94"/>
        <v>0</v>
      </c>
      <c r="S141" s="200"/>
      <c r="T141" s="223">
        <f t="shared" si="95"/>
        <v>0</v>
      </c>
    </row>
    <row r="142" spans="1:25" x14ac:dyDescent="0.25">
      <c r="A142" s="196" t="s">
        <v>160</v>
      </c>
      <c r="B142" s="197"/>
      <c r="C142" s="197">
        <v>0</v>
      </c>
      <c r="D142" s="198">
        <v>0</v>
      </c>
      <c r="E142" s="197"/>
      <c r="F142" s="199"/>
      <c r="G142" s="198"/>
      <c r="H142" s="198"/>
      <c r="I142" s="198"/>
      <c r="J142" s="198"/>
      <c r="K142" s="198"/>
      <c r="L142" s="198"/>
      <c r="M142" s="198"/>
      <c r="N142" s="198"/>
      <c r="O142" s="198"/>
      <c r="P142" s="198"/>
      <c r="Q142" s="200"/>
      <c r="R142" s="199">
        <f t="shared" si="94"/>
        <v>0</v>
      </c>
      <c r="S142" s="200"/>
      <c r="T142" s="223">
        <f t="shared" si="95"/>
        <v>0</v>
      </c>
    </row>
    <row r="143" spans="1:25" x14ac:dyDescent="0.25">
      <c r="A143" s="196" t="s">
        <v>161</v>
      </c>
      <c r="B143" s="197"/>
      <c r="C143" s="197">
        <v>0</v>
      </c>
      <c r="D143" s="198">
        <v>0</v>
      </c>
      <c r="E143" s="197"/>
      <c r="F143" s="199"/>
      <c r="G143" s="198"/>
      <c r="H143" s="198"/>
      <c r="I143" s="198"/>
      <c r="J143" s="198"/>
      <c r="K143" s="198"/>
      <c r="L143" s="198"/>
      <c r="M143" s="198"/>
      <c r="N143" s="198"/>
      <c r="O143" s="198"/>
      <c r="P143" s="198"/>
      <c r="Q143" s="200"/>
      <c r="R143" s="199">
        <f t="shared" si="94"/>
        <v>0</v>
      </c>
      <c r="S143" s="200"/>
      <c r="T143" s="223">
        <f t="shared" si="95"/>
        <v>0</v>
      </c>
    </row>
    <row r="144" spans="1:25" x14ac:dyDescent="0.25">
      <c r="A144" s="196" t="s">
        <v>162</v>
      </c>
      <c r="B144" s="197"/>
      <c r="C144" s="197">
        <v>0</v>
      </c>
      <c r="D144" s="198">
        <v>0</v>
      </c>
      <c r="E144" s="197"/>
      <c r="F144" s="199"/>
      <c r="G144" s="198"/>
      <c r="H144" s="198"/>
      <c r="I144" s="198"/>
      <c r="J144" s="198"/>
      <c r="K144" s="198"/>
      <c r="L144" s="198"/>
      <c r="M144" s="198"/>
      <c r="N144" s="198"/>
      <c r="O144" s="198"/>
      <c r="P144" s="198"/>
      <c r="Q144" s="200"/>
      <c r="R144" s="199">
        <f t="shared" si="94"/>
        <v>0</v>
      </c>
      <c r="S144" s="200"/>
      <c r="T144" s="223">
        <f t="shared" si="95"/>
        <v>0</v>
      </c>
    </row>
    <row r="145" spans="1:22" x14ac:dyDescent="0.25">
      <c r="A145" s="196" t="s">
        <v>163</v>
      </c>
      <c r="B145" s="197"/>
      <c r="C145" s="197">
        <v>0</v>
      </c>
      <c r="D145" s="198">
        <v>0</v>
      </c>
      <c r="E145" s="197"/>
      <c r="F145" s="199"/>
      <c r="G145" s="198"/>
      <c r="H145" s="198"/>
      <c r="I145" s="198"/>
      <c r="J145" s="198"/>
      <c r="K145" s="198"/>
      <c r="L145" s="198"/>
      <c r="M145" s="198"/>
      <c r="N145" s="198"/>
      <c r="O145" s="198"/>
      <c r="P145" s="198"/>
      <c r="Q145" s="200"/>
      <c r="R145" s="199">
        <f t="shared" si="94"/>
        <v>0</v>
      </c>
      <c r="S145" s="200"/>
      <c r="T145" s="223">
        <f t="shared" si="95"/>
        <v>0</v>
      </c>
    </row>
    <row r="146" spans="1:22" x14ac:dyDescent="0.25">
      <c r="A146" s="196" t="s">
        <v>164</v>
      </c>
      <c r="B146" s="197"/>
      <c r="C146" s="197">
        <v>0</v>
      </c>
      <c r="D146" s="198">
        <v>0</v>
      </c>
      <c r="E146" s="197"/>
      <c r="F146" s="199"/>
      <c r="G146" s="198"/>
      <c r="H146" s="198"/>
      <c r="I146" s="198"/>
      <c r="J146" s="198"/>
      <c r="K146" s="198"/>
      <c r="L146" s="198"/>
      <c r="M146" s="198"/>
      <c r="N146" s="198"/>
      <c r="O146" s="198"/>
      <c r="P146" s="198"/>
      <c r="Q146" s="200"/>
      <c r="R146" s="199">
        <f t="shared" si="94"/>
        <v>0</v>
      </c>
      <c r="S146" s="200"/>
      <c r="T146" s="223">
        <f t="shared" si="95"/>
        <v>0</v>
      </c>
    </row>
    <row r="147" spans="1:22" x14ac:dyDescent="0.25">
      <c r="A147" s="196" t="s">
        <v>165</v>
      </c>
      <c r="B147" s="197"/>
      <c r="C147" s="197">
        <v>0</v>
      </c>
      <c r="D147" s="198">
        <v>0</v>
      </c>
      <c r="E147" s="197"/>
      <c r="F147" s="199"/>
      <c r="G147" s="198"/>
      <c r="H147" s="198"/>
      <c r="I147" s="198"/>
      <c r="J147" s="198"/>
      <c r="K147" s="198"/>
      <c r="L147" s="198"/>
      <c r="M147" s="198"/>
      <c r="N147" s="198"/>
      <c r="O147" s="198"/>
      <c r="P147" s="198"/>
      <c r="Q147" s="200"/>
      <c r="R147" s="199">
        <f t="shared" si="94"/>
        <v>0</v>
      </c>
      <c r="S147" s="200"/>
      <c r="T147" s="223">
        <f t="shared" si="95"/>
        <v>0</v>
      </c>
    </row>
    <row r="148" spans="1:22" x14ac:dyDescent="0.25">
      <c r="A148" s="196" t="s">
        <v>166</v>
      </c>
      <c r="B148" s="197"/>
      <c r="C148" s="197">
        <v>0</v>
      </c>
      <c r="D148" s="198">
        <v>0</v>
      </c>
      <c r="E148" s="197"/>
      <c r="F148" s="199"/>
      <c r="G148" s="198"/>
      <c r="H148" s="198"/>
      <c r="I148" s="198"/>
      <c r="J148" s="198"/>
      <c r="K148" s="198"/>
      <c r="L148" s="198"/>
      <c r="M148" s="198"/>
      <c r="N148" s="198"/>
      <c r="O148" s="198"/>
      <c r="P148" s="198"/>
      <c r="Q148" s="200"/>
      <c r="R148" s="199">
        <f t="shared" si="94"/>
        <v>0</v>
      </c>
      <c r="S148" s="200"/>
      <c r="T148" s="223">
        <f t="shared" si="95"/>
        <v>0</v>
      </c>
    </row>
    <row r="149" spans="1:22" x14ac:dyDescent="0.25">
      <c r="A149" s="196" t="s">
        <v>98</v>
      </c>
      <c r="B149" s="197"/>
      <c r="C149" s="197">
        <v>0</v>
      </c>
      <c r="D149" s="198">
        <v>0</v>
      </c>
      <c r="E149" s="197"/>
      <c r="F149" s="199"/>
      <c r="G149" s="198"/>
      <c r="H149" s="198"/>
      <c r="I149" s="198"/>
      <c r="J149" s="198"/>
      <c r="K149" s="198"/>
      <c r="L149" s="198"/>
      <c r="M149" s="198"/>
      <c r="N149" s="198"/>
      <c r="O149" s="198"/>
      <c r="P149" s="198"/>
      <c r="Q149" s="200"/>
      <c r="R149" s="199">
        <f t="shared" si="94"/>
        <v>0</v>
      </c>
      <c r="S149" s="200"/>
      <c r="T149" s="223">
        <f t="shared" si="95"/>
        <v>0</v>
      </c>
    </row>
    <row r="150" spans="1:22" x14ac:dyDescent="0.25">
      <c r="A150" s="196" t="s">
        <v>98</v>
      </c>
      <c r="B150" s="197"/>
      <c r="C150" s="197">
        <v>0</v>
      </c>
      <c r="D150" s="198">
        <v>0</v>
      </c>
      <c r="E150" s="197"/>
      <c r="F150" s="199"/>
      <c r="G150" s="198"/>
      <c r="H150" s="198"/>
      <c r="I150" s="198"/>
      <c r="J150" s="198"/>
      <c r="K150" s="198"/>
      <c r="L150" s="198"/>
      <c r="M150" s="198"/>
      <c r="N150" s="198"/>
      <c r="O150" s="198"/>
      <c r="P150" s="198"/>
      <c r="Q150" s="200"/>
      <c r="R150" s="199">
        <f t="shared" si="94"/>
        <v>0</v>
      </c>
      <c r="S150" s="200"/>
      <c r="T150" s="223">
        <f t="shared" si="95"/>
        <v>0</v>
      </c>
    </row>
    <row r="151" spans="1:22" x14ac:dyDescent="0.25">
      <c r="A151" s="196" t="s">
        <v>98</v>
      </c>
      <c r="B151" s="197"/>
      <c r="C151" s="197">
        <v>0</v>
      </c>
      <c r="D151" s="198">
        <v>0</v>
      </c>
      <c r="E151" s="197"/>
      <c r="F151" s="199"/>
      <c r="G151" s="198"/>
      <c r="H151" s="198"/>
      <c r="I151" s="198"/>
      <c r="J151" s="198"/>
      <c r="K151" s="198"/>
      <c r="L151" s="198"/>
      <c r="M151" s="198"/>
      <c r="N151" s="198"/>
      <c r="O151" s="198"/>
      <c r="P151" s="198"/>
      <c r="Q151" s="200"/>
      <c r="R151" s="199">
        <f t="shared" si="94"/>
        <v>0</v>
      </c>
      <c r="S151" s="200"/>
      <c r="T151" s="223">
        <f t="shared" si="95"/>
        <v>0</v>
      </c>
    </row>
    <row r="152" spans="1:22" x14ac:dyDescent="0.25">
      <c r="A152" s="196" t="s">
        <v>98</v>
      </c>
      <c r="B152" s="197"/>
      <c r="C152" s="197">
        <v>0</v>
      </c>
      <c r="D152" s="198">
        <v>0</v>
      </c>
      <c r="E152" s="197"/>
      <c r="F152" s="199"/>
      <c r="G152" s="198"/>
      <c r="H152" s="198"/>
      <c r="I152" s="198"/>
      <c r="J152" s="198"/>
      <c r="K152" s="198"/>
      <c r="L152" s="198"/>
      <c r="M152" s="198"/>
      <c r="N152" s="198"/>
      <c r="O152" s="198"/>
      <c r="P152" s="198"/>
      <c r="Q152" s="200"/>
      <c r="R152" s="199">
        <f t="shared" si="94"/>
        <v>0</v>
      </c>
      <c r="S152" s="200"/>
      <c r="T152" s="223">
        <f t="shared" si="95"/>
        <v>0</v>
      </c>
    </row>
    <row r="153" spans="1:22" x14ac:dyDescent="0.25">
      <c r="A153" s="196" t="s">
        <v>98</v>
      </c>
      <c r="B153" s="197"/>
      <c r="C153" s="197">
        <v>0</v>
      </c>
      <c r="D153" s="198">
        <v>0</v>
      </c>
      <c r="E153" s="197"/>
      <c r="F153" s="199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200"/>
      <c r="R153" s="199">
        <f t="shared" si="94"/>
        <v>0</v>
      </c>
      <c r="S153" s="200"/>
      <c r="T153" s="223">
        <f t="shared" si="95"/>
        <v>0</v>
      </c>
    </row>
    <row r="154" spans="1:22" ht="15.75" thickBot="1" x14ac:dyDescent="0.3">
      <c r="A154" s="201" t="s">
        <v>98</v>
      </c>
      <c r="B154" s="202"/>
      <c r="C154" s="202">
        <v>0</v>
      </c>
      <c r="D154" s="203">
        <v>0</v>
      </c>
      <c r="E154" s="202"/>
      <c r="F154" s="204"/>
      <c r="G154" s="203"/>
      <c r="H154" s="203"/>
      <c r="I154" s="203"/>
      <c r="J154" s="203"/>
      <c r="K154" s="203"/>
      <c r="L154" s="203"/>
      <c r="M154" s="203"/>
      <c r="N154" s="203"/>
      <c r="O154" s="203"/>
      <c r="P154" s="203"/>
      <c r="Q154" s="205"/>
      <c r="R154" s="204">
        <f t="shared" si="94"/>
        <v>0</v>
      </c>
      <c r="S154" s="205"/>
      <c r="T154" s="224">
        <f t="shared" si="95"/>
        <v>0</v>
      </c>
    </row>
    <row r="155" spans="1:22" ht="15.75" thickBot="1" x14ac:dyDescent="0.3">
      <c r="A155" s="206" t="s">
        <v>103</v>
      </c>
      <c r="B155" s="207"/>
      <c r="C155" s="208">
        <f>SUM(C136:C154)</f>
        <v>0</v>
      </c>
      <c r="D155" s="208">
        <f>SUM(D136:D154)</f>
        <v>0</v>
      </c>
      <c r="E155" s="209"/>
      <c r="F155" s="210">
        <f>SUM(F136:F154)</f>
        <v>0</v>
      </c>
      <c r="G155" s="208">
        <f>SUM(G136:G154)</f>
        <v>0</v>
      </c>
      <c r="H155" s="208">
        <f t="shared" ref="H155:Q155" si="96">SUM(H136:H154)</f>
        <v>0</v>
      </c>
      <c r="I155" s="208">
        <f t="shared" si="96"/>
        <v>0</v>
      </c>
      <c r="J155" s="208">
        <f t="shared" si="96"/>
        <v>0</v>
      </c>
      <c r="K155" s="208">
        <f t="shared" si="96"/>
        <v>0</v>
      </c>
      <c r="L155" s="208">
        <f t="shared" si="96"/>
        <v>0</v>
      </c>
      <c r="M155" s="208">
        <f t="shared" si="96"/>
        <v>0</v>
      </c>
      <c r="N155" s="208">
        <f t="shared" si="96"/>
        <v>0</v>
      </c>
      <c r="O155" s="208">
        <f t="shared" si="96"/>
        <v>0</v>
      </c>
      <c r="P155" s="208">
        <f t="shared" si="96"/>
        <v>0</v>
      </c>
      <c r="Q155" s="208">
        <f t="shared" si="96"/>
        <v>0</v>
      </c>
      <c r="R155" s="210">
        <f>SUM(R136:R154)</f>
        <v>0</v>
      </c>
      <c r="S155" s="211"/>
      <c r="T155" s="225">
        <f>SUM(T136:T154)</f>
        <v>0</v>
      </c>
    </row>
    <row r="156" spans="1:22" s="153" customFormat="1" x14ac:dyDescent="0.25">
      <c r="A156" s="181"/>
      <c r="B156" s="174"/>
      <c r="C156" s="175"/>
      <c r="D156" s="176"/>
      <c r="E156" s="176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7"/>
      <c r="T156" s="177"/>
    </row>
    <row r="157" spans="1:22" ht="24" customHeight="1" thickBot="1" x14ac:dyDescent="0.3">
      <c r="A157" s="167" t="s">
        <v>239</v>
      </c>
      <c r="B157" s="178"/>
      <c r="C157" s="2"/>
      <c r="D157" s="2"/>
      <c r="E157" s="2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2"/>
      <c r="S157" s="2"/>
      <c r="T157" s="6"/>
    </row>
    <row r="158" spans="1:22" x14ac:dyDescent="0.25">
      <c r="A158" s="81" t="s">
        <v>102</v>
      </c>
      <c r="B158" s="60"/>
      <c r="C158" s="60"/>
      <c r="D158" s="60"/>
      <c r="E158" s="60"/>
      <c r="F158" s="96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57"/>
      <c r="R158" s="96"/>
      <c r="S158" s="57"/>
      <c r="T158" s="226"/>
    </row>
    <row r="159" spans="1:22" x14ac:dyDescent="0.25">
      <c r="A159" s="14" t="s">
        <v>167</v>
      </c>
      <c r="B159" s="11"/>
      <c r="C159" s="11">
        <v>0</v>
      </c>
      <c r="D159" s="15">
        <f>C159/12</f>
        <v>0</v>
      </c>
      <c r="E159" s="11"/>
      <c r="F159" s="83">
        <f>+D159</f>
        <v>0</v>
      </c>
      <c r="G159" s="15">
        <f>+$D159</f>
        <v>0</v>
      </c>
      <c r="H159" s="15">
        <f t="shared" ref="H159:P165" si="97">+$D159</f>
        <v>0</v>
      </c>
      <c r="I159" s="15">
        <f t="shared" si="97"/>
        <v>0</v>
      </c>
      <c r="J159" s="15">
        <f t="shared" si="97"/>
        <v>0</v>
      </c>
      <c r="K159" s="15">
        <f t="shared" si="97"/>
        <v>0</v>
      </c>
      <c r="L159" s="15">
        <f t="shared" si="97"/>
        <v>0</v>
      </c>
      <c r="M159" s="15">
        <f t="shared" si="97"/>
        <v>0</v>
      </c>
      <c r="N159" s="15">
        <f t="shared" si="97"/>
        <v>0</v>
      </c>
      <c r="O159" s="15">
        <f t="shared" si="97"/>
        <v>0</v>
      </c>
      <c r="P159" s="15">
        <f t="shared" si="97"/>
        <v>0</v>
      </c>
      <c r="Q159" s="16">
        <f t="shared" ref="Q159:Q165" si="98">$D$159</f>
        <v>0</v>
      </c>
      <c r="R159" s="83">
        <f>SUM(F159:Q159)</f>
        <v>0</v>
      </c>
      <c r="S159" s="16"/>
      <c r="T159" s="213">
        <f>R159</f>
        <v>0</v>
      </c>
      <c r="V159">
        <f>+C159</f>
        <v>0</v>
      </c>
    </row>
    <row r="160" spans="1:22" x14ac:dyDescent="0.25">
      <c r="A160" s="14" t="s">
        <v>168</v>
      </c>
      <c r="B160" s="11"/>
      <c r="C160" s="11">
        <v>0</v>
      </c>
      <c r="D160" s="15">
        <f>C160/12</f>
        <v>0</v>
      </c>
      <c r="E160" s="11"/>
      <c r="F160" s="83">
        <f>+D160</f>
        <v>0</v>
      </c>
      <c r="G160" s="15">
        <f>+$D160</f>
        <v>0</v>
      </c>
      <c r="H160" s="15">
        <f t="shared" si="97"/>
        <v>0</v>
      </c>
      <c r="I160" s="15">
        <f t="shared" si="97"/>
        <v>0</v>
      </c>
      <c r="J160" s="15">
        <f t="shared" si="97"/>
        <v>0</v>
      </c>
      <c r="K160" s="15">
        <f t="shared" si="97"/>
        <v>0</v>
      </c>
      <c r="L160" s="15">
        <f t="shared" si="97"/>
        <v>0</v>
      </c>
      <c r="M160" s="15">
        <f t="shared" si="97"/>
        <v>0</v>
      </c>
      <c r="N160" s="15">
        <f t="shared" si="97"/>
        <v>0</v>
      </c>
      <c r="O160" s="15">
        <f t="shared" si="97"/>
        <v>0</v>
      </c>
      <c r="P160" s="15">
        <f t="shared" si="97"/>
        <v>0</v>
      </c>
      <c r="Q160" s="16">
        <f t="shared" si="98"/>
        <v>0</v>
      </c>
      <c r="R160" s="83">
        <f>SUM(F160:Q160)</f>
        <v>0</v>
      </c>
      <c r="S160" s="16"/>
      <c r="T160" s="213">
        <f>R160</f>
        <v>0</v>
      </c>
    </row>
    <row r="161" spans="1:22" x14ac:dyDescent="0.25">
      <c r="A161" s="14"/>
      <c r="B161" s="11"/>
      <c r="C161" s="11"/>
      <c r="D161" s="15"/>
      <c r="E161" s="11"/>
      <c r="F161" s="83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83"/>
      <c r="S161" s="16"/>
      <c r="T161" s="213"/>
    </row>
    <row r="162" spans="1:22" x14ac:dyDescent="0.25">
      <c r="A162" s="14" t="s">
        <v>169</v>
      </c>
      <c r="B162" s="11"/>
      <c r="C162" s="11">
        <v>0</v>
      </c>
      <c r="D162" s="15">
        <f>C162/12</f>
        <v>0</v>
      </c>
      <c r="E162" s="11"/>
      <c r="F162" s="83">
        <f>+D162</f>
        <v>0</v>
      </c>
      <c r="G162" s="15">
        <f>+$D162</f>
        <v>0</v>
      </c>
      <c r="H162" s="15">
        <f t="shared" si="97"/>
        <v>0</v>
      </c>
      <c r="I162" s="15">
        <f t="shared" si="97"/>
        <v>0</v>
      </c>
      <c r="J162" s="15">
        <f t="shared" si="97"/>
        <v>0</v>
      </c>
      <c r="K162" s="15">
        <f t="shared" si="97"/>
        <v>0</v>
      </c>
      <c r="L162" s="15">
        <f t="shared" si="97"/>
        <v>0</v>
      </c>
      <c r="M162" s="15">
        <f t="shared" si="97"/>
        <v>0</v>
      </c>
      <c r="N162" s="15">
        <f t="shared" si="97"/>
        <v>0</v>
      </c>
      <c r="O162" s="15">
        <f t="shared" si="97"/>
        <v>0</v>
      </c>
      <c r="P162" s="15">
        <f t="shared" si="97"/>
        <v>0</v>
      </c>
      <c r="Q162" s="16">
        <f t="shared" si="98"/>
        <v>0</v>
      </c>
      <c r="R162" s="83">
        <f>SUM(F162:Q162)</f>
        <v>0</v>
      </c>
      <c r="S162" s="16"/>
      <c r="T162" s="213">
        <f>R162</f>
        <v>0</v>
      </c>
    </row>
    <row r="163" spans="1:22" x14ac:dyDescent="0.25">
      <c r="A163" s="14" t="s">
        <v>110</v>
      </c>
      <c r="B163" s="11"/>
      <c r="C163" s="11">
        <v>0</v>
      </c>
      <c r="D163" s="15">
        <f>C163/12</f>
        <v>0</v>
      </c>
      <c r="E163" s="11"/>
      <c r="F163" s="83">
        <f>+D163</f>
        <v>0</v>
      </c>
      <c r="G163" s="15">
        <f>+$D163</f>
        <v>0</v>
      </c>
      <c r="H163" s="15">
        <f t="shared" si="97"/>
        <v>0</v>
      </c>
      <c r="I163" s="15">
        <f t="shared" si="97"/>
        <v>0</v>
      </c>
      <c r="J163" s="15">
        <f t="shared" si="97"/>
        <v>0</v>
      </c>
      <c r="K163" s="15">
        <f t="shared" si="97"/>
        <v>0</v>
      </c>
      <c r="L163" s="15">
        <f t="shared" si="97"/>
        <v>0</v>
      </c>
      <c r="M163" s="15">
        <f t="shared" si="97"/>
        <v>0</v>
      </c>
      <c r="N163" s="15">
        <f t="shared" si="97"/>
        <v>0</v>
      </c>
      <c r="O163" s="15">
        <f t="shared" si="97"/>
        <v>0</v>
      </c>
      <c r="P163" s="15">
        <f t="shared" si="97"/>
        <v>0</v>
      </c>
      <c r="Q163" s="16">
        <f t="shared" si="98"/>
        <v>0</v>
      </c>
      <c r="R163" s="83">
        <f>SUM(F163:Q163)</f>
        <v>0</v>
      </c>
      <c r="S163" s="16"/>
      <c r="T163" s="213">
        <f>R163</f>
        <v>0</v>
      </c>
    </row>
    <row r="164" spans="1:22" x14ac:dyDescent="0.25">
      <c r="A164" s="14" t="s">
        <v>110</v>
      </c>
      <c r="B164" s="11"/>
      <c r="C164" s="11">
        <v>0</v>
      </c>
      <c r="D164" s="15">
        <f>C164/12</f>
        <v>0</v>
      </c>
      <c r="E164" s="11"/>
      <c r="F164" s="83">
        <f>+D164</f>
        <v>0</v>
      </c>
      <c r="G164" s="15">
        <f>+$D164</f>
        <v>0</v>
      </c>
      <c r="H164" s="15">
        <f t="shared" si="97"/>
        <v>0</v>
      </c>
      <c r="I164" s="15">
        <f t="shared" si="97"/>
        <v>0</v>
      </c>
      <c r="J164" s="15">
        <f t="shared" si="97"/>
        <v>0</v>
      </c>
      <c r="K164" s="15">
        <f t="shared" si="97"/>
        <v>0</v>
      </c>
      <c r="L164" s="15">
        <f t="shared" si="97"/>
        <v>0</v>
      </c>
      <c r="M164" s="15">
        <f t="shared" si="97"/>
        <v>0</v>
      </c>
      <c r="N164" s="15">
        <f t="shared" si="97"/>
        <v>0</v>
      </c>
      <c r="O164" s="15">
        <f t="shared" si="97"/>
        <v>0</v>
      </c>
      <c r="P164" s="15">
        <f t="shared" si="97"/>
        <v>0</v>
      </c>
      <c r="Q164" s="16">
        <f t="shared" si="98"/>
        <v>0</v>
      </c>
      <c r="R164" s="83">
        <f>SUM(F164:Q164)</f>
        <v>0</v>
      </c>
      <c r="S164" s="16"/>
      <c r="T164" s="213">
        <f>R164</f>
        <v>0</v>
      </c>
    </row>
    <row r="165" spans="1:22" x14ac:dyDescent="0.25">
      <c r="A165" s="14" t="s">
        <v>110</v>
      </c>
      <c r="B165" s="11"/>
      <c r="C165" s="11">
        <v>0</v>
      </c>
      <c r="D165" s="15">
        <f>C165/12</f>
        <v>0</v>
      </c>
      <c r="E165" s="11"/>
      <c r="F165" s="83">
        <f>+D165</f>
        <v>0</v>
      </c>
      <c r="G165" s="15">
        <f>+$D165</f>
        <v>0</v>
      </c>
      <c r="H165" s="15">
        <f t="shared" si="97"/>
        <v>0</v>
      </c>
      <c r="I165" s="15">
        <f t="shared" si="97"/>
        <v>0</v>
      </c>
      <c r="J165" s="15">
        <f t="shared" si="97"/>
        <v>0</v>
      </c>
      <c r="K165" s="15">
        <f t="shared" si="97"/>
        <v>0</v>
      </c>
      <c r="L165" s="15">
        <f t="shared" si="97"/>
        <v>0</v>
      </c>
      <c r="M165" s="15">
        <f t="shared" si="97"/>
        <v>0</v>
      </c>
      <c r="N165" s="15">
        <f t="shared" si="97"/>
        <v>0</v>
      </c>
      <c r="O165" s="15">
        <f t="shared" si="97"/>
        <v>0</v>
      </c>
      <c r="P165" s="15">
        <f t="shared" si="97"/>
        <v>0</v>
      </c>
      <c r="Q165" s="16">
        <f t="shared" si="98"/>
        <v>0</v>
      </c>
      <c r="R165" s="83">
        <f>SUM(F165:Q165)</f>
        <v>0</v>
      </c>
      <c r="S165" s="16"/>
      <c r="T165" s="213">
        <f>R165</f>
        <v>0</v>
      </c>
    </row>
    <row r="166" spans="1:22" ht="15.75" thickBot="1" x14ac:dyDescent="0.3">
      <c r="A166" s="172"/>
      <c r="B166" s="168"/>
      <c r="C166" s="168" t="s">
        <v>4</v>
      </c>
      <c r="D166" s="168" t="s">
        <v>4</v>
      </c>
      <c r="E166" s="168"/>
      <c r="F166" s="169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1"/>
      <c r="R166" s="172"/>
      <c r="S166" s="173"/>
      <c r="T166" s="227"/>
    </row>
    <row r="167" spans="1:22" ht="15.75" thickBot="1" x14ac:dyDescent="0.3">
      <c r="A167" s="185" t="s">
        <v>104</v>
      </c>
      <c r="B167" s="188"/>
      <c r="C167" s="111">
        <f>SUM(C159:C166)</f>
        <v>0</v>
      </c>
      <c r="D167" s="111">
        <f>SUM(D159:D166)</f>
        <v>0</v>
      </c>
      <c r="E167" s="111"/>
      <c r="F167" s="106">
        <f t="shared" ref="F167:R167" si="99">SUM(F159:F166)</f>
        <v>0</v>
      </c>
      <c r="G167" s="107">
        <f t="shared" si="99"/>
        <v>0</v>
      </c>
      <c r="H167" s="107">
        <f t="shared" si="99"/>
        <v>0</v>
      </c>
      <c r="I167" s="107">
        <f t="shared" si="99"/>
        <v>0</v>
      </c>
      <c r="J167" s="107">
        <f t="shared" si="99"/>
        <v>0</v>
      </c>
      <c r="K167" s="107">
        <f t="shared" si="99"/>
        <v>0</v>
      </c>
      <c r="L167" s="107">
        <f t="shared" si="99"/>
        <v>0</v>
      </c>
      <c r="M167" s="107">
        <f t="shared" si="99"/>
        <v>0</v>
      </c>
      <c r="N167" s="107">
        <f t="shared" si="99"/>
        <v>0</v>
      </c>
      <c r="O167" s="107">
        <f t="shared" si="99"/>
        <v>0</v>
      </c>
      <c r="P167" s="107">
        <f t="shared" si="99"/>
        <v>0</v>
      </c>
      <c r="Q167" s="189">
        <f t="shared" si="99"/>
        <v>0</v>
      </c>
      <c r="R167" s="106">
        <f t="shared" si="99"/>
        <v>0</v>
      </c>
      <c r="S167" s="166"/>
      <c r="T167" s="228">
        <f>SUM(T159:T166)</f>
        <v>0</v>
      </c>
      <c r="V167" s="228">
        <f>SUM(V158:V166)</f>
        <v>0</v>
      </c>
    </row>
    <row r="168" spans="1:22" s="153" customFormat="1" x14ac:dyDescent="0.25">
      <c r="A168" s="187"/>
      <c r="B168" s="182"/>
      <c r="C168" s="183"/>
      <c r="D168" s="184"/>
      <c r="E168" s="183"/>
      <c r="F168" s="184"/>
      <c r="G168" s="184"/>
      <c r="H168" s="184"/>
      <c r="I168" s="184"/>
      <c r="J168" s="184"/>
      <c r="K168" s="184"/>
      <c r="L168" s="184"/>
      <c r="M168" s="184"/>
      <c r="N168" s="184"/>
      <c r="O168" s="184"/>
      <c r="P168" s="184"/>
      <c r="Q168" s="184"/>
      <c r="R168" s="184"/>
      <c r="S168" s="183"/>
      <c r="T168" s="184"/>
    </row>
    <row r="169" spans="1:22" s="153" customFormat="1" ht="24" customHeight="1" thickBot="1" x14ac:dyDescent="0.3">
      <c r="A169" s="167" t="s">
        <v>170</v>
      </c>
      <c r="E169" s="179"/>
      <c r="F169" s="180"/>
      <c r="G169" s="180"/>
      <c r="H169" s="180"/>
      <c r="I169" s="180"/>
      <c r="J169" s="180"/>
      <c r="K169" s="180"/>
      <c r="L169" s="180"/>
      <c r="M169" s="180"/>
      <c r="N169" s="180"/>
      <c r="O169" s="180"/>
      <c r="P169" s="180"/>
      <c r="Q169" s="180"/>
      <c r="R169" s="179"/>
      <c r="S169" s="179"/>
      <c r="T169" s="179"/>
    </row>
    <row r="170" spans="1:22" ht="15.75" thickBot="1" x14ac:dyDescent="0.3">
      <c r="A170" s="185" t="s">
        <v>62</v>
      </c>
      <c r="B170" s="186"/>
      <c r="C170" s="236">
        <f>C101+C133+C155-C167</f>
        <v>0</v>
      </c>
      <c r="D170" s="236">
        <f>D101+D133+D155-D167</f>
        <v>0</v>
      </c>
      <c r="E170" s="237"/>
      <c r="F170" s="238">
        <f>F101+F133-F155-F167</f>
        <v>0</v>
      </c>
      <c r="G170" s="239">
        <f>G101+G133+G155-G167</f>
        <v>0</v>
      </c>
      <c r="H170" s="239">
        <f t="shared" ref="H170:Q170" si="100">H101+H133+H155-H167</f>
        <v>0</v>
      </c>
      <c r="I170" s="239">
        <f t="shared" si="100"/>
        <v>0</v>
      </c>
      <c r="J170" s="239">
        <f t="shared" si="100"/>
        <v>0</v>
      </c>
      <c r="K170" s="239">
        <f t="shared" si="100"/>
        <v>0</v>
      </c>
      <c r="L170" s="239">
        <f t="shared" si="100"/>
        <v>0</v>
      </c>
      <c r="M170" s="239">
        <f t="shared" si="100"/>
        <v>0</v>
      </c>
      <c r="N170" s="239">
        <f t="shared" si="100"/>
        <v>0</v>
      </c>
      <c r="O170" s="239">
        <f t="shared" si="100"/>
        <v>0</v>
      </c>
      <c r="P170" s="239">
        <f t="shared" si="100"/>
        <v>0</v>
      </c>
      <c r="Q170" s="239">
        <f t="shared" si="100"/>
        <v>0</v>
      </c>
      <c r="R170" s="238">
        <f>R101+R133+R155-R167</f>
        <v>0</v>
      </c>
      <c r="S170" s="240"/>
      <c r="T170" s="241">
        <f>T101+T133-T167</f>
        <v>0</v>
      </c>
      <c r="V170" s="241">
        <f>V101+V133-V167</f>
        <v>0</v>
      </c>
    </row>
    <row r="171" spans="1:22" x14ac:dyDescent="0.25">
      <c r="A171" s="102"/>
      <c r="R171" s="3"/>
      <c r="T171"/>
    </row>
    <row r="172" spans="1:22" ht="24" customHeight="1" thickBot="1" x14ac:dyDescent="0.3">
      <c r="A172" s="167" t="s">
        <v>94</v>
      </c>
      <c r="T172"/>
    </row>
    <row r="173" spans="1:22" x14ac:dyDescent="0.25">
      <c r="A173" s="129" t="s">
        <v>61</v>
      </c>
      <c r="B173" s="130"/>
      <c r="C173" s="131">
        <f>(C101*0.8)+(C133-C167)*0.5</f>
        <v>0</v>
      </c>
      <c r="D173" s="131">
        <f>+C173/12</f>
        <v>0</v>
      </c>
      <c r="E173" s="130"/>
      <c r="F173" s="132">
        <f t="shared" ref="F173:R173" si="101">(F101*0.8)+(F133-F167)*0.5</f>
        <v>0</v>
      </c>
      <c r="G173" s="131">
        <f t="shared" si="101"/>
        <v>0</v>
      </c>
      <c r="H173" s="131">
        <f t="shared" si="101"/>
        <v>0</v>
      </c>
      <c r="I173" s="131">
        <f t="shared" si="101"/>
        <v>0</v>
      </c>
      <c r="J173" s="131">
        <f t="shared" si="101"/>
        <v>0</v>
      </c>
      <c r="K173" s="131">
        <f t="shared" si="101"/>
        <v>0</v>
      </c>
      <c r="L173" s="131">
        <f t="shared" si="101"/>
        <v>0</v>
      </c>
      <c r="M173" s="131">
        <f t="shared" si="101"/>
        <v>0</v>
      </c>
      <c r="N173" s="131">
        <f t="shared" si="101"/>
        <v>0</v>
      </c>
      <c r="O173" s="131">
        <f t="shared" si="101"/>
        <v>0</v>
      </c>
      <c r="P173" s="131">
        <f t="shared" si="101"/>
        <v>0</v>
      </c>
      <c r="Q173" s="133">
        <f t="shared" si="101"/>
        <v>0</v>
      </c>
      <c r="R173" s="132">
        <f t="shared" si="101"/>
        <v>0</v>
      </c>
      <c r="S173" s="133"/>
      <c r="T173" s="229">
        <f>(T101*0.8)+(T133-T167)*0.5</f>
        <v>0</v>
      </c>
      <c r="V173" s="3">
        <f>+C173</f>
        <v>0</v>
      </c>
    </row>
    <row r="174" spans="1:22" x14ac:dyDescent="0.25">
      <c r="A174" s="20" t="s">
        <v>176</v>
      </c>
      <c r="B174" s="17"/>
      <c r="C174" s="18">
        <f>(C101*0.1)+(C133-C167)*0.25</f>
        <v>0</v>
      </c>
      <c r="D174" s="18">
        <f>C174/12</f>
        <v>0</v>
      </c>
      <c r="E174" s="17"/>
      <c r="F174" s="84">
        <f t="shared" ref="F174:R174" si="102">(F101*0.1)+(F133-F167)*0.25</f>
        <v>0</v>
      </c>
      <c r="G174" s="18">
        <f t="shared" si="102"/>
        <v>0</v>
      </c>
      <c r="H174" s="18">
        <f t="shared" si="102"/>
        <v>0</v>
      </c>
      <c r="I174" s="18">
        <f t="shared" si="102"/>
        <v>0</v>
      </c>
      <c r="J174" s="18">
        <f t="shared" si="102"/>
        <v>0</v>
      </c>
      <c r="K174" s="18">
        <f t="shared" si="102"/>
        <v>0</v>
      </c>
      <c r="L174" s="18">
        <f t="shared" si="102"/>
        <v>0</v>
      </c>
      <c r="M174" s="18">
        <f t="shared" si="102"/>
        <v>0</v>
      </c>
      <c r="N174" s="18">
        <f t="shared" si="102"/>
        <v>0</v>
      </c>
      <c r="O174" s="18">
        <f t="shared" si="102"/>
        <v>0</v>
      </c>
      <c r="P174" s="18">
        <f t="shared" si="102"/>
        <v>0</v>
      </c>
      <c r="Q174" s="19">
        <f t="shared" si="102"/>
        <v>0</v>
      </c>
      <c r="R174" s="84">
        <f t="shared" si="102"/>
        <v>0</v>
      </c>
      <c r="S174" s="19"/>
      <c r="T174" s="230">
        <f>(T101*0.1)+(T133-T167)*0.25</f>
        <v>0</v>
      </c>
      <c r="V174" s="3">
        <f>+C174</f>
        <v>0</v>
      </c>
    </row>
    <row r="175" spans="1:22" x14ac:dyDescent="0.25">
      <c r="A175" s="21" t="s">
        <v>8</v>
      </c>
      <c r="B175" s="17"/>
      <c r="C175" s="37">
        <f>SUM(C173:C174)</f>
        <v>0</v>
      </c>
      <c r="D175" s="37">
        <f>SUM(D173:D174)</f>
        <v>0</v>
      </c>
      <c r="E175" s="22"/>
      <c r="F175" s="85">
        <f t="shared" ref="F175:R175" si="103">SUM(F173:F174)</f>
        <v>0</v>
      </c>
      <c r="G175" s="37">
        <f t="shared" si="103"/>
        <v>0</v>
      </c>
      <c r="H175" s="37">
        <f t="shared" si="103"/>
        <v>0</v>
      </c>
      <c r="I175" s="37">
        <f t="shared" si="103"/>
        <v>0</v>
      </c>
      <c r="J175" s="37">
        <f t="shared" si="103"/>
        <v>0</v>
      </c>
      <c r="K175" s="37">
        <f t="shared" si="103"/>
        <v>0</v>
      </c>
      <c r="L175" s="37">
        <f t="shared" si="103"/>
        <v>0</v>
      </c>
      <c r="M175" s="37">
        <f t="shared" si="103"/>
        <v>0</v>
      </c>
      <c r="N175" s="37">
        <f t="shared" si="103"/>
        <v>0</v>
      </c>
      <c r="O175" s="37">
        <f t="shared" si="103"/>
        <v>0</v>
      </c>
      <c r="P175" s="37">
        <f t="shared" si="103"/>
        <v>0</v>
      </c>
      <c r="Q175" s="86">
        <f t="shared" si="103"/>
        <v>0</v>
      </c>
      <c r="R175" s="85">
        <f t="shared" si="103"/>
        <v>0</v>
      </c>
      <c r="S175" s="86"/>
      <c r="T175" s="230">
        <f>SUM(T173:T174)</f>
        <v>0</v>
      </c>
      <c r="V175" s="3">
        <f>+C175</f>
        <v>0</v>
      </c>
    </row>
    <row r="176" spans="1:22" ht="15.75" thickBot="1" x14ac:dyDescent="0.3">
      <c r="A176" s="53"/>
      <c r="B176" s="54"/>
      <c r="C176" s="54"/>
      <c r="D176" s="54"/>
      <c r="E176" s="54"/>
      <c r="F176" s="93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94"/>
      <c r="R176" s="87"/>
      <c r="S176" s="56"/>
      <c r="T176" s="231"/>
    </row>
    <row r="177" spans="1:22" ht="15.75" thickBot="1" x14ac:dyDescent="0.3">
      <c r="A177" s="191" t="s">
        <v>171</v>
      </c>
      <c r="B177" s="65"/>
      <c r="C177" s="66">
        <f>C174+(0.2*C155)</f>
        <v>0</v>
      </c>
      <c r="D177" s="66">
        <f>D174+(0.2*D155)</f>
        <v>0</v>
      </c>
      <c r="E177" s="65"/>
      <c r="F177" s="88">
        <f>F174+(0.2*F155)</f>
        <v>0</v>
      </c>
      <c r="G177" s="66">
        <f>G174+(0.2*G155)</f>
        <v>0</v>
      </c>
      <c r="H177" s="66">
        <f t="shared" ref="H177:Q177" si="104">H174+(0.2*H155)</f>
        <v>0</v>
      </c>
      <c r="I177" s="66">
        <f t="shared" si="104"/>
        <v>0</v>
      </c>
      <c r="J177" s="66">
        <f t="shared" si="104"/>
        <v>0</v>
      </c>
      <c r="K177" s="66">
        <f t="shared" si="104"/>
        <v>0</v>
      </c>
      <c r="L177" s="66">
        <f t="shared" si="104"/>
        <v>0</v>
      </c>
      <c r="M177" s="66">
        <f t="shared" si="104"/>
        <v>0</v>
      </c>
      <c r="N177" s="66">
        <f t="shared" si="104"/>
        <v>0</v>
      </c>
      <c r="O177" s="66">
        <f t="shared" si="104"/>
        <v>0</v>
      </c>
      <c r="P177" s="66">
        <f t="shared" si="104"/>
        <v>0</v>
      </c>
      <c r="Q177" s="66">
        <f t="shared" si="104"/>
        <v>0</v>
      </c>
      <c r="R177" s="88">
        <f>SUM(F177:Q177)</f>
        <v>0</v>
      </c>
      <c r="S177" s="67"/>
      <c r="T177" s="232">
        <f>T174+(0.2*T155)</f>
        <v>0</v>
      </c>
      <c r="V177" s="3">
        <f>+C177</f>
        <v>0</v>
      </c>
    </row>
    <row r="178" spans="1:22" s="153" customFormat="1" x14ac:dyDescent="0.25">
      <c r="A178" s="176"/>
      <c r="B178" s="183"/>
      <c r="C178" s="184"/>
      <c r="D178" s="184"/>
      <c r="E178" s="183"/>
      <c r="F178" s="184"/>
      <c r="G178" s="184"/>
      <c r="H178" s="184"/>
      <c r="I178" s="184"/>
      <c r="J178" s="184"/>
      <c r="K178" s="184"/>
      <c r="L178" s="184"/>
      <c r="M178" s="184"/>
      <c r="N178" s="184"/>
      <c r="O178" s="184"/>
      <c r="P178" s="184"/>
      <c r="Q178" s="184"/>
      <c r="R178" s="184"/>
      <c r="S178" s="175"/>
      <c r="T178" s="190"/>
    </row>
    <row r="179" spans="1:22" ht="24" customHeight="1" thickBot="1" x14ac:dyDescent="0.3">
      <c r="A179" s="167" t="s">
        <v>241</v>
      </c>
      <c r="B179" s="2"/>
      <c r="C179" s="2"/>
      <c r="D179" s="2"/>
      <c r="E179" s="2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7"/>
      <c r="S179" s="69"/>
      <c r="T179" s="4"/>
    </row>
    <row r="180" spans="1:22" ht="15.75" thickBot="1" x14ac:dyDescent="0.3">
      <c r="A180" s="62" t="s">
        <v>5</v>
      </c>
      <c r="B180" s="63"/>
      <c r="C180" s="63"/>
      <c r="D180" s="63"/>
      <c r="E180" s="89"/>
      <c r="F180" s="75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92"/>
      <c r="R180" s="62"/>
      <c r="S180" s="89"/>
      <c r="T180" s="233"/>
    </row>
    <row r="181" spans="1:22" x14ac:dyDescent="0.25">
      <c r="A181" s="137"/>
      <c r="B181" s="110"/>
      <c r="C181" s="110"/>
      <c r="D181" s="138"/>
      <c r="E181" s="110"/>
      <c r="F181" s="139"/>
      <c r="G181" s="138"/>
      <c r="H181" s="138"/>
      <c r="I181" s="138"/>
      <c r="J181" s="138"/>
      <c r="K181" s="138"/>
      <c r="L181" s="138"/>
      <c r="M181" s="138"/>
      <c r="N181" s="138"/>
      <c r="O181" s="138"/>
      <c r="P181" s="138"/>
      <c r="Q181" s="140"/>
      <c r="R181" s="139"/>
      <c r="S181" s="140"/>
      <c r="T181" s="234"/>
    </row>
    <row r="182" spans="1:22" x14ac:dyDescent="0.25">
      <c r="A182" s="261" t="s">
        <v>174</v>
      </c>
      <c r="B182" s="12"/>
      <c r="C182" s="12">
        <v>0</v>
      </c>
      <c r="D182" s="24">
        <f>+C182/12</f>
        <v>0</v>
      </c>
      <c r="E182" s="12"/>
      <c r="F182" s="90">
        <f>D182</f>
        <v>0</v>
      </c>
      <c r="G182" s="24">
        <f>$D182</f>
        <v>0</v>
      </c>
      <c r="H182" s="24">
        <f t="shared" ref="H182:Q202" si="105">$D182</f>
        <v>0</v>
      </c>
      <c r="I182" s="24">
        <f t="shared" si="105"/>
        <v>0</v>
      </c>
      <c r="J182" s="24">
        <f t="shared" si="105"/>
        <v>0</v>
      </c>
      <c r="K182" s="24">
        <f t="shared" si="105"/>
        <v>0</v>
      </c>
      <c r="L182" s="24">
        <f t="shared" si="105"/>
        <v>0</v>
      </c>
      <c r="M182" s="24">
        <f t="shared" si="105"/>
        <v>0</v>
      </c>
      <c r="N182" s="24">
        <f t="shared" si="105"/>
        <v>0</v>
      </c>
      <c r="O182" s="24">
        <f t="shared" si="105"/>
        <v>0</v>
      </c>
      <c r="P182" s="24">
        <f t="shared" si="105"/>
        <v>0</v>
      </c>
      <c r="Q182" s="24">
        <f t="shared" si="105"/>
        <v>0</v>
      </c>
      <c r="R182" s="90">
        <f t="shared" ref="R182:R210" si="106">SUM(F182:Q182)</f>
        <v>0</v>
      </c>
      <c r="S182" s="25"/>
      <c r="T182" s="235">
        <f>R182</f>
        <v>0</v>
      </c>
    </row>
    <row r="183" spans="1:22" x14ac:dyDescent="0.25">
      <c r="A183" s="23" t="s">
        <v>112</v>
      </c>
      <c r="B183" s="12"/>
      <c r="C183" s="12">
        <v>0</v>
      </c>
      <c r="D183" s="24">
        <f t="shared" ref="D183:D210" si="107">+C183/12</f>
        <v>0</v>
      </c>
      <c r="E183" s="12"/>
      <c r="F183" s="90">
        <f>D183</f>
        <v>0</v>
      </c>
      <c r="G183" s="24">
        <f>$D183</f>
        <v>0</v>
      </c>
      <c r="H183" s="24">
        <f t="shared" si="105"/>
        <v>0</v>
      </c>
      <c r="I183" s="24">
        <f t="shared" si="105"/>
        <v>0</v>
      </c>
      <c r="J183" s="24">
        <f t="shared" si="105"/>
        <v>0</v>
      </c>
      <c r="K183" s="24">
        <f t="shared" si="105"/>
        <v>0</v>
      </c>
      <c r="L183" s="24">
        <f t="shared" si="105"/>
        <v>0</v>
      </c>
      <c r="M183" s="24">
        <f t="shared" si="105"/>
        <v>0</v>
      </c>
      <c r="N183" s="24">
        <f t="shared" si="105"/>
        <v>0</v>
      </c>
      <c r="O183" s="24">
        <f t="shared" si="105"/>
        <v>0</v>
      </c>
      <c r="P183" s="24">
        <f t="shared" si="105"/>
        <v>0</v>
      </c>
      <c r="Q183" s="24">
        <f t="shared" si="105"/>
        <v>0</v>
      </c>
      <c r="R183" s="90">
        <f t="shared" si="106"/>
        <v>0</v>
      </c>
      <c r="S183" s="25"/>
      <c r="T183" s="235">
        <f>R183</f>
        <v>0</v>
      </c>
    </row>
    <row r="184" spans="1:22" x14ac:dyDescent="0.25">
      <c r="A184" s="23" t="s">
        <v>112</v>
      </c>
      <c r="B184" s="12"/>
      <c r="C184" s="12">
        <v>0</v>
      </c>
      <c r="D184" s="24">
        <f t="shared" si="107"/>
        <v>0</v>
      </c>
      <c r="E184" s="12"/>
      <c r="F184" s="90">
        <f>D184</f>
        <v>0</v>
      </c>
      <c r="G184" s="24">
        <f>$D184</f>
        <v>0</v>
      </c>
      <c r="H184" s="24">
        <f t="shared" si="105"/>
        <v>0</v>
      </c>
      <c r="I184" s="24">
        <f t="shared" si="105"/>
        <v>0</v>
      </c>
      <c r="J184" s="24">
        <f t="shared" si="105"/>
        <v>0</v>
      </c>
      <c r="K184" s="24">
        <f t="shared" si="105"/>
        <v>0</v>
      </c>
      <c r="L184" s="24">
        <f t="shared" si="105"/>
        <v>0</v>
      </c>
      <c r="M184" s="24">
        <f t="shared" si="105"/>
        <v>0</v>
      </c>
      <c r="N184" s="24">
        <f t="shared" si="105"/>
        <v>0</v>
      </c>
      <c r="O184" s="24">
        <f t="shared" si="105"/>
        <v>0</v>
      </c>
      <c r="P184" s="24">
        <f t="shared" si="105"/>
        <v>0</v>
      </c>
      <c r="Q184" s="24">
        <f t="shared" si="105"/>
        <v>0</v>
      </c>
      <c r="R184" s="90">
        <f t="shared" si="106"/>
        <v>0</v>
      </c>
      <c r="S184" s="25"/>
      <c r="T184" s="235">
        <f>R184</f>
        <v>0</v>
      </c>
    </row>
    <row r="185" spans="1:22" x14ac:dyDescent="0.25">
      <c r="A185" s="23" t="s">
        <v>112</v>
      </c>
      <c r="B185" s="12"/>
      <c r="C185" s="12">
        <v>0</v>
      </c>
      <c r="D185" s="24">
        <f t="shared" si="107"/>
        <v>0</v>
      </c>
      <c r="E185" s="12"/>
      <c r="F185" s="90">
        <f t="shared" ref="F185:F210" si="108">D185</f>
        <v>0</v>
      </c>
      <c r="G185" s="24">
        <f t="shared" ref="G185:Q203" si="109">$D185</f>
        <v>0</v>
      </c>
      <c r="H185" s="24">
        <f t="shared" si="105"/>
        <v>0</v>
      </c>
      <c r="I185" s="24">
        <f t="shared" si="105"/>
        <v>0</v>
      </c>
      <c r="J185" s="24">
        <f t="shared" si="105"/>
        <v>0</v>
      </c>
      <c r="K185" s="24">
        <f t="shared" si="105"/>
        <v>0</v>
      </c>
      <c r="L185" s="24">
        <f t="shared" si="105"/>
        <v>0</v>
      </c>
      <c r="M185" s="24">
        <f t="shared" si="105"/>
        <v>0</v>
      </c>
      <c r="N185" s="24">
        <f t="shared" si="105"/>
        <v>0</v>
      </c>
      <c r="O185" s="24">
        <f t="shared" si="105"/>
        <v>0</v>
      </c>
      <c r="P185" s="24">
        <f t="shared" si="105"/>
        <v>0</v>
      </c>
      <c r="Q185" s="24">
        <f t="shared" si="105"/>
        <v>0</v>
      </c>
      <c r="R185" s="90">
        <f t="shared" si="106"/>
        <v>0</v>
      </c>
      <c r="S185" s="25"/>
      <c r="T185" s="235">
        <f t="shared" ref="T185:T210" si="110">R185</f>
        <v>0</v>
      </c>
    </row>
    <row r="186" spans="1:22" x14ac:dyDescent="0.25">
      <c r="A186" s="23" t="s">
        <v>112</v>
      </c>
      <c r="B186" s="12"/>
      <c r="C186" s="12">
        <v>0</v>
      </c>
      <c r="D186" s="24">
        <f t="shared" si="107"/>
        <v>0</v>
      </c>
      <c r="E186" s="12"/>
      <c r="F186" s="90">
        <f t="shared" si="108"/>
        <v>0</v>
      </c>
      <c r="G186" s="24">
        <f t="shared" si="109"/>
        <v>0</v>
      </c>
      <c r="H186" s="24">
        <f t="shared" si="105"/>
        <v>0</v>
      </c>
      <c r="I186" s="24">
        <f t="shared" si="105"/>
        <v>0</v>
      </c>
      <c r="J186" s="24">
        <f t="shared" si="105"/>
        <v>0</v>
      </c>
      <c r="K186" s="24">
        <f t="shared" si="105"/>
        <v>0</v>
      </c>
      <c r="L186" s="24">
        <f t="shared" si="105"/>
        <v>0</v>
      </c>
      <c r="M186" s="24">
        <f t="shared" si="105"/>
        <v>0</v>
      </c>
      <c r="N186" s="24">
        <f t="shared" si="105"/>
        <v>0</v>
      </c>
      <c r="O186" s="24">
        <f t="shared" si="105"/>
        <v>0</v>
      </c>
      <c r="P186" s="24">
        <f t="shared" si="105"/>
        <v>0</v>
      </c>
      <c r="Q186" s="24">
        <f t="shared" si="105"/>
        <v>0</v>
      </c>
      <c r="R186" s="90">
        <f t="shared" si="106"/>
        <v>0</v>
      </c>
      <c r="S186" s="25"/>
      <c r="T186" s="235">
        <f t="shared" si="110"/>
        <v>0</v>
      </c>
    </row>
    <row r="187" spans="1:22" x14ac:dyDescent="0.25">
      <c r="A187" s="23" t="s">
        <v>112</v>
      </c>
      <c r="B187" s="12"/>
      <c r="C187" s="12">
        <v>0</v>
      </c>
      <c r="D187" s="24">
        <f t="shared" si="107"/>
        <v>0</v>
      </c>
      <c r="E187" s="12"/>
      <c r="F187" s="90">
        <f t="shared" si="108"/>
        <v>0</v>
      </c>
      <c r="G187" s="24">
        <f t="shared" si="109"/>
        <v>0</v>
      </c>
      <c r="H187" s="24">
        <f t="shared" si="105"/>
        <v>0</v>
      </c>
      <c r="I187" s="24">
        <f t="shared" si="105"/>
        <v>0</v>
      </c>
      <c r="J187" s="24">
        <f t="shared" si="105"/>
        <v>0</v>
      </c>
      <c r="K187" s="24">
        <f t="shared" si="105"/>
        <v>0</v>
      </c>
      <c r="L187" s="24">
        <f t="shared" si="105"/>
        <v>0</v>
      </c>
      <c r="M187" s="24">
        <f t="shared" si="105"/>
        <v>0</v>
      </c>
      <c r="N187" s="24">
        <f t="shared" si="105"/>
        <v>0</v>
      </c>
      <c r="O187" s="24">
        <f t="shared" si="105"/>
        <v>0</v>
      </c>
      <c r="P187" s="24">
        <f t="shared" si="105"/>
        <v>0</v>
      </c>
      <c r="Q187" s="24">
        <f t="shared" si="105"/>
        <v>0</v>
      </c>
      <c r="R187" s="90">
        <f t="shared" si="106"/>
        <v>0</v>
      </c>
      <c r="S187" s="25"/>
      <c r="T187" s="235">
        <f t="shared" si="110"/>
        <v>0</v>
      </c>
    </row>
    <row r="188" spans="1:22" x14ac:dyDescent="0.25">
      <c r="A188" s="23" t="s">
        <v>112</v>
      </c>
      <c r="B188" s="12"/>
      <c r="C188" s="12">
        <v>0</v>
      </c>
      <c r="D188" s="24">
        <f t="shared" si="107"/>
        <v>0</v>
      </c>
      <c r="E188" s="12"/>
      <c r="F188" s="90">
        <f t="shared" si="108"/>
        <v>0</v>
      </c>
      <c r="G188" s="24">
        <f t="shared" si="109"/>
        <v>0</v>
      </c>
      <c r="H188" s="24">
        <f t="shared" si="105"/>
        <v>0</v>
      </c>
      <c r="I188" s="24">
        <f t="shared" si="105"/>
        <v>0</v>
      </c>
      <c r="J188" s="24">
        <f t="shared" si="105"/>
        <v>0</v>
      </c>
      <c r="K188" s="24">
        <f t="shared" si="105"/>
        <v>0</v>
      </c>
      <c r="L188" s="24">
        <f t="shared" si="105"/>
        <v>0</v>
      </c>
      <c r="M188" s="24">
        <f t="shared" si="105"/>
        <v>0</v>
      </c>
      <c r="N188" s="24">
        <f t="shared" si="105"/>
        <v>0</v>
      </c>
      <c r="O188" s="24">
        <f t="shared" si="105"/>
        <v>0</v>
      </c>
      <c r="P188" s="24">
        <f t="shared" si="105"/>
        <v>0</v>
      </c>
      <c r="Q188" s="24">
        <f t="shared" si="105"/>
        <v>0</v>
      </c>
      <c r="R188" s="90">
        <f t="shared" si="106"/>
        <v>0</v>
      </c>
      <c r="S188" s="25"/>
      <c r="T188" s="235">
        <f t="shared" si="110"/>
        <v>0</v>
      </c>
    </row>
    <row r="189" spans="1:22" x14ac:dyDescent="0.25">
      <c r="A189" s="23" t="s">
        <v>175</v>
      </c>
      <c r="B189" s="12"/>
      <c r="C189" s="12">
        <v>0</v>
      </c>
      <c r="D189" s="24">
        <f t="shared" si="107"/>
        <v>0</v>
      </c>
      <c r="E189" s="12"/>
      <c r="F189" s="90">
        <f t="shared" si="108"/>
        <v>0</v>
      </c>
      <c r="G189" s="24">
        <f t="shared" si="109"/>
        <v>0</v>
      </c>
      <c r="H189" s="24">
        <f t="shared" si="105"/>
        <v>0</v>
      </c>
      <c r="I189" s="24">
        <f t="shared" si="105"/>
        <v>0</v>
      </c>
      <c r="J189" s="24">
        <f t="shared" si="105"/>
        <v>0</v>
      </c>
      <c r="K189" s="24">
        <f t="shared" si="105"/>
        <v>0</v>
      </c>
      <c r="L189" s="24">
        <f t="shared" si="105"/>
        <v>0</v>
      </c>
      <c r="M189" s="24">
        <f t="shared" si="105"/>
        <v>0</v>
      </c>
      <c r="N189" s="24">
        <f t="shared" si="105"/>
        <v>0</v>
      </c>
      <c r="O189" s="24">
        <f t="shared" si="105"/>
        <v>0</v>
      </c>
      <c r="P189" s="24">
        <f t="shared" si="105"/>
        <v>0</v>
      </c>
      <c r="Q189" s="24">
        <f t="shared" si="105"/>
        <v>0</v>
      </c>
      <c r="R189" s="90">
        <f t="shared" si="106"/>
        <v>0</v>
      </c>
      <c r="S189" s="25"/>
      <c r="T189" s="235">
        <f t="shared" si="110"/>
        <v>0</v>
      </c>
    </row>
    <row r="190" spans="1:22" x14ac:dyDescent="0.25">
      <c r="A190" s="23" t="s">
        <v>175</v>
      </c>
      <c r="B190" s="12"/>
      <c r="C190" s="12">
        <v>0</v>
      </c>
      <c r="D190" s="24">
        <f t="shared" si="107"/>
        <v>0</v>
      </c>
      <c r="E190" s="12"/>
      <c r="F190" s="90">
        <f t="shared" si="108"/>
        <v>0</v>
      </c>
      <c r="G190" s="24">
        <f t="shared" si="109"/>
        <v>0</v>
      </c>
      <c r="H190" s="24">
        <f t="shared" si="105"/>
        <v>0</v>
      </c>
      <c r="I190" s="24">
        <f t="shared" si="105"/>
        <v>0</v>
      </c>
      <c r="J190" s="24">
        <f t="shared" si="105"/>
        <v>0</v>
      </c>
      <c r="K190" s="24">
        <f t="shared" si="105"/>
        <v>0</v>
      </c>
      <c r="L190" s="24">
        <f t="shared" si="105"/>
        <v>0</v>
      </c>
      <c r="M190" s="24">
        <f t="shared" si="105"/>
        <v>0</v>
      </c>
      <c r="N190" s="24">
        <f t="shared" si="105"/>
        <v>0</v>
      </c>
      <c r="O190" s="24">
        <f t="shared" si="105"/>
        <v>0</v>
      </c>
      <c r="P190" s="24">
        <f t="shared" si="105"/>
        <v>0</v>
      </c>
      <c r="Q190" s="24">
        <f t="shared" si="105"/>
        <v>0</v>
      </c>
      <c r="R190" s="90">
        <f t="shared" si="106"/>
        <v>0</v>
      </c>
      <c r="S190" s="25"/>
      <c r="T190" s="235">
        <f t="shared" si="110"/>
        <v>0</v>
      </c>
    </row>
    <row r="191" spans="1:22" x14ac:dyDescent="0.25">
      <c r="A191" s="23" t="s">
        <v>175</v>
      </c>
      <c r="B191" s="12"/>
      <c r="C191" s="12">
        <v>0</v>
      </c>
      <c r="D191" s="24">
        <f t="shared" si="107"/>
        <v>0</v>
      </c>
      <c r="E191" s="12"/>
      <c r="F191" s="90">
        <f t="shared" si="108"/>
        <v>0</v>
      </c>
      <c r="G191" s="24">
        <f t="shared" si="109"/>
        <v>0</v>
      </c>
      <c r="H191" s="24">
        <f t="shared" si="105"/>
        <v>0</v>
      </c>
      <c r="I191" s="24">
        <f t="shared" si="105"/>
        <v>0</v>
      </c>
      <c r="J191" s="24">
        <f t="shared" si="105"/>
        <v>0</v>
      </c>
      <c r="K191" s="24">
        <f t="shared" si="105"/>
        <v>0</v>
      </c>
      <c r="L191" s="24">
        <f t="shared" si="105"/>
        <v>0</v>
      </c>
      <c r="M191" s="24">
        <f t="shared" si="105"/>
        <v>0</v>
      </c>
      <c r="N191" s="24">
        <f t="shared" si="105"/>
        <v>0</v>
      </c>
      <c r="O191" s="24">
        <f t="shared" si="105"/>
        <v>0</v>
      </c>
      <c r="P191" s="24">
        <f t="shared" si="105"/>
        <v>0</v>
      </c>
      <c r="Q191" s="24">
        <f t="shared" si="105"/>
        <v>0</v>
      </c>
      <c r="R191" s="90">
        <f t="shared" si="106"/>
        <v>0</v>
      </c>
      <c r="S191" s="25"/>
      <c r="T191" s="235">
        <f t="shared" si="110"/>
        <v>0</v>
      </c>
    </row>
    <row r="192" spans="1:22" x14ac:dyDescent="0.25">
      <c r="A192" s="23" t="s">
        <v>175</v>
      </c>
      <c r="B192" s="12"/>
      <c r="C192" s="12">
        <v>0</v>
      </c>
      <c r="D192" s="24">
        <f t="shared" si="107"/>
        <v>0</v>
      </c>
      <c r="E192" s="12"/>
      <c r="F192" s="90">
        <f t="shared" si="108"/>
        <v>0</v>
      </c>
      <c r="G192" s="24">
        <f t="shared" si="109"/>
        <v>0</v>
      </c>
      <c r="H192" s="24">
        <f t="shared" si="105"/>
        <v>0</v>
      </c>
      <c r="I192" s="24">
        <f t="shared" si="105"/>
        <v>0</v>
      </c>
      <c r="J192" s="24">
        <f t="shared" si="105"/>
        <v>0</v>
      </c>
      <c r="K192" s="24">
        <f t="shared" si="105"/>
        <v>0</v>
      </c>
      <c r="L192" s="24">
        <f t="shared" si="105"/>
        <v>0</v>
      </c>
      <c r="M192" s="24">
        <f t="shared" si="105"/>
        <v>0</v>
      </c>
      <c r="N192" s="24">
        <f t="shared" si="105"/>
        <v>0</v>
      </c>
      <c r="O192" s="24">
        <f t="shared" si="105"/>
        <v>0</v>
      </c>
      <c r="P192" s="24">
        <f t="shared" si="105"/>
        <v>0</v>
      </c>
      <c r="Q192" s="24">
        <f t="shared" si="105"/>
        <v>0</v>
      </c>
      <c r="R192" s="90">
        <f t="shared" si="106"/>
        <v>0</v>
      </c>
      <c r="S192" s="25"/>
      <c r="T192" s="235">
        <f t="shared" si="110"/>
        <v>0</v>
      </c>
    </row>
    <row r="193" spans="1:20" x14ac:dyDescent="0.25">
      <c r="A193" s="23" t="s">
        <v>175</v>
      </c>
      <c r="B193" s="12"/>
      <c r="C193" s="12">
        <v>0</v>
      </c>
      <c r="D193" s="24">
        <f t="shared" si="107"/>
        <v>0</v>
      </c>
      <c r="E193" s="12"/>
      <c r="F193" s="90">
        <f t="shared" si="108"/>
        <v>0</v>
      </c>
      <c r="G193" s="24">
        <f t="shared" si="109"/>
        <v>0</v>
      </c>
      <c r="H193" s="24">
        <f t="shared" si="105"/>
        <v>0</v>
      </c>
      <c r="I193" s="24">
        <f t="shared" si="105"/>
        <v>0</v>
      </c>
      <c r="J193" s="24">
        <f t="shared" si="105"/>
        <v>0</v>
      </c>
      <c r="K193" s="24">
        <f t="shared" si="105"/>
        <v>0</v>
      </c>
      <c r="L193" s="24">
        <f t="shared" si="105"/>
        <v>0</v>
      </c>
      <c r="M193" s="24">
        <f t="shared" si="105"/>
        <v>0</v>
      </c>
      <c r="N193" s="24">
        <f t="shared" si="105"/>
        <v>0</v>
      </c>
      <c r="O193" s="24">
        <f t="shared" si="105"/>
        <v>0</v>
      </c>
      <c r="P193" s="24">
        <f t="shared" si="105"/>
        <v>0</v>
      </c>
      <c r="Q193" s="24">
        <f t="shared" si="105"/>
        <v>0</v>
      </c>
      <c r="R193" s="90">
        <f t="shared" si="106"/>
        <v>0</v>
      </c>
      <c r="S193" s="25"/>
      <c r="T193" s="235">
        <f t="shared" si="110"/>
        <v>0</v>
      </c>
    </row>
    <row r="194" spans="1:20" x14ac:dyDescent="0.25">
      <c r="A194" s="23" t="s">
        <v>175</v>
      </c>
      <c r="B194" s="12"/>
      <c r="C194" s="12">
        <v>0</v>
      </c>
      <c r="D194" s="24">
        <f t="shared" si="107"/>
        <v>0</v>
      </c>
      <c r="E194" s="12"/>
      <c r="F194" s="90">
        <f t="shared" si="108"/>
        <v>0</v>
      </c>
      <c r="G194" s="24">
        <f t="shared" si="109"/>
        <v>0</v>
      </c>
      <c r="H194" s="24">
        <f t="shared" si="105"/>
        <v>0</v>
      </c>
      <c r="I194" s="24">
        <f t="shared" si="105"/>
        <v>0</v>
      </c>
      <c r="J194" s="24">
        <f t="shared" si="105"/>
        <v>0</v>
      </c>
      <c r="K194" s="24">
        <f t="shared" si="105"/>
        <v>0</v>
      </c>
      <c r="L194" s="24">
        <f t="shared" si="105"/>
        <v>0</v>
      </c>
      <c r="M194" s="24">
        <f t="shared" si="105"/>
        <v>0</v>
      </c>
      <c r="N194" s="24">
        <f t="shared" si="105"/>
        <v>0</v>
      </c>
      <c r="O194" s="24">
        <f t="shared" si="105"/>
        <v>0</v>
      </c>
      <c r="P194" s="24">
        <f t="shared" si="105"/>
        <v>0</v>
      </c>
      <c r="Q194" s="24">
        <f t="shared" si="105"/>
        <v>0</v>
      </c>
      <c r="R194" s="90">
        <f t="shared" si="106"/>
        <v>0</v>
      </c>
      <c r="S194" s="25"/>
      <c r="T194" s="235">
        <f t="shared" si="110"/>
        <v>0</v>
      </c>
    </row>
    <row r="195" spans="1:20" x14ac:dyDescent="0.25">
      <c r="A195" s="23" t="s">
        <v>177</v>
      </c>
      <c r="B195" s="12"/>
      <c r="C195" s="12">
        <v>0</v>
      </c>
      <c r="D195" s="24">
        <f t="shared" si="107"/>
        <v>0</v>
      </c>
      <c r="E195" s="12"/>
      <c r="F195" s="90">
        <f t="shared" si="108"/>
        <v>0</v>
      </c>
      <c r="G195" s="24">
        <f t="shared" si="109"/>
        <v>0</v>
      </c>
      <c r="H195" s="24">
        <f t="shared" si="105"/>
        <v>0</v>
      </c>
      <c r="I195" s="24">
        <f t="shared" si="105"/>
        <v>0</v>
      </c>
      <c r="J195" s="24">
        <f t="shared" si="105"/>
        <v>0</v>
      </c>
      <c r="K195" s="24">
        <f t="shared" si="105"/>
        <v>0</v>
      </c>
      <c r="L195" s="24">
        <f t="shared" si="105"/>
        <v>0</v>
      </c>
      <c r="M195" s="24">
        <f t="shared" si="105"/>
        <v>0</v>
      </c>
      <c r="N195" s="24">
        <f t="shared" si="105"/>
        <v>0</v>
      </c>
      <c r="O195" s="24">
        <f t="shared" si="105"/>
        <v>0</v>
      </c>
      <c r="P195" s="24">
        <f t="shared" si="105"/>
        <v>0</v>
      </c>
      <c r="Q195" s="24">
        <f t="shared" si="105"/>
        <v>0</v>
      </c>
      <c r="R195" s="90">
        <f t="shared" si="106"/>
        <v>0</v>
      </c>
      <c r="S195" s="25"/>
      <c r="T195" s="235">
        <f t="shared" si="110"/>
        <v>0</v>
      </c>
    </row>
    <row r="196" spans="1:20" x14ac:dyDescent="0.25">
      <c r="A196" s="23" t="s">
        <v>177</v>
      </c>
      <c r="B196" s="12"/>
      <c r="C196" s="12">
        <v>0</v>
      </c>
      <c r="D196" s="24">
        <f t="shared" si="107"/>
        <v>0</v>
      </c>
      <c r="E196" s="12"/>
      <c r="F196" s="90">
        <f t="shared" si="108"/>
        <v>0</v>
      </c>
      <c r="G196" s="24">
        <f t="shared" si="109"/>
        <v>0</v>
      </c>
      <c r="H196" s="24">
        <f t="shared" si="105"/>
        <v>0</v>
      </c>
      <c r="I196" s="24">
        <f t="shared" si="105"/>
        <v>0</v>
      </c>
      <c r="J196" s="24">
        <f t="shared" si="105"/>
        <v>0</v>
      </c>
      <c r="K196" s="24">
        <f t="shared" si="105"/>
        <v>0</v>
      </c>
      <c r="L196" s="24">
        <f t="shared" si="105"/>
        <v>0</v>
      </c>
      <c r="M196" s="24">
        <f t="shared" si="105"/>
        <v>0</v>
      </c>
      <c r="N196" s="24">
        <f t="shared" si="105"/>
        <v>0</v>
      </c>
      <c r="O196" s="24">
        <f t="shared" si="105"/>
        <v>0</v>
      </c>
      <c r="P196" s="24">
        <f t="shared" si="105"/>
        <v>0</v>
      </c>
      <c r="Q196" s="24">
        <f t="shared" si="105"/>
        <v>0</v>
      </c>
      <c r="R196" s="90">
        <f t="shared" si="106"/>
        <v>0</v>
      </c>
      <c r="S196" s="25"/>
      <c r="T196" s="235">
        <f t="shared" si="110"/>
        <v>0</v>
      </c>
    </row>
    <row r="197" spans="1:20" x14ac:dyDescent="0.25">
      <c r="A197" s="23" t="s">
        <v>177</v>
      </c>
      <c r="B197" s="12"/>
      <c r="C197" s="12">
        <v>0</v>
      </c>
      <c r="D197" s="24">
        <f t="shared" si="107"/>
        <v>0</v>
      </c>
      <c r="E197" s="12"/>
      <c r="F197" s="90">
        <f t="shared" si="108"/>
        <v>0</v>
      </c>
      <c r="G197" s="24">
        <f t="shared" si="109"/>
        <v>0</v>
      </c>
      <c r="H197" s="24">
        <f t="shared" si="105"/>
        <v>0</v>
      </c>
      <c r="I197" s="24">
        <f t="shared" si="105"/>
        <v>0</v>
      </c>
      <c r="J197" s="24">
        <f t="shared" si="105"/>
        <v>0</v>
      </c>
      <c r="K197" s="24">
        <f t="shared" si="105"/>
        <v>0</v>
      </c>
      <c r="L197" s="24">
        <f t="shared" si="105"/>
        <v>0</v>
      </c>
      <c r="M197" s="24">
        <f t="shared" si="105"/>
        <v>0</v>
      </c>
      <c r="N197" s="24">
        <f t="shared" si="105"/>
        <v>0</v>
      </c>
      <c r="O197" s="24">
        <f t="shared" si="105"/>
        <v>0</v>
      </c>
      <c r="P197" s="24">
        <f t="shared" si="105"/>
        <v>0</v>
      </c>
      <c r="Q197" s="24">
        <f t="shared" si="105"/>
        <v>0</v>
      </c>
      <c r="R197" s="90">
        <f t="shared" si="106"/>
        <v>0</v>
      </c>
      <c r="S197" s="25"/>
      <c r="T197" s="235">
        <f t="shared" si="110"/>
        <v>0</v>
      </c>
    </row>
    <row r="198" spans="1:20" x14ac:dyDescent="0.25">
      <c r="A198" s="23" t="s">
        <v>177</v>
      </c>
      <c r="B198" s="12"/>
      <c r="C198" s="12">
        <v>0</v>
      </c>
      <c r="D198" s="24">
        <f t="shared" si="107"/>
        <v>0</v>
      </c>
      <c r="E198" s="12"/>
      <c r="F198" s="90">
        <f t="shared" si="108"/>
        <v>0</v>
      </c>
      <c r="G198" s="24">
        <f t="shared" si="109"/>
        <v>0</v>
      </c>
      <c r="H198" s="24">
        <f t="shared" si="105"/>
        <v>0</v>
      </c>
      <c r="I198" s="24">
        <f t="shared" si="105"/>
        <v>0</v>
      </c>
      <c r="J198" s="24">
        <f t="shared" si="105"/>
        <v>0</v>
      </c>
      <c r="K198" s="24">
        <f t="shared" si="105"/>
        <v>0</v>
      </c>
      <c r="L198" s="24">
        <f t="shared" si="105"/>
        <v>0</v>
      </c>
      <c r="M198" s="24">
        <f t="shared" si="105"/>
        <v>0</v>
      </c>
      <c r="N198" s="24">
        <f t="shared" si="105"/>
        <v>0</v>
      </c>
      <c r="O198" s="24">
        <f t="shared" si="105"/>
        <v>0</v>
      </c>
      <c r="P198" s="24">
        <f t="shared" si="105"/>
        <v>0</v>
      </c>
      <c r="Q198" s="24">
        <f t="shared" si="105"/>
        <v>0</v>
      </c>
      <c r="R198" s="90">
        <f t="shared" si="106"/>
        <v>0</v>
      </c>
      <c r="S198" s="25"/>
      <c r="T198" s="235">
        <f t="shared" si="110"/>
        <v>0</v>
      </c>
    </row>
    <row r="199" spans="1:20" x14ac:dyDescent="0.25">
      <c r="A199" s="23" t="s">
        <v>178</v>
      </c>
      <c r="B199" s="12"/>
      <c r="C199" s="12">
        <v>0</v>
      </c>
      <c r="D199" s="24">
        <f t="shared" si="107"/>
        <v>0</v>
      </c>
      <c r="E199" s="12"/>
      <c r="F199" s="90">
        <f t="shared" si="108"/>
        <v>0</v>
      </c>
      <c r="G199" s="24">
        <f t="shared" si="109"/>
        <v>0</v>
      </c>
      <c r="H199" s="24">
        <f t="shared" si="105"/>
        <v>0</v>
      </c>
      <c r="I199" s="24">
        <f t="shared" si="105"/>
        <v>0</v>
      </c>
      <c r="J199" s="24">
        <f t="shared" si="105"/>
        <v>0</v>
      </c>
      <c r="K199" s="24">
        <f t="shared" si="105"/>
        <v>0</v>
      </c>
      <c r="L199" s="24">
        <f t="shared" si="105"/>
        <v>0</v>
      </c>
      <c r="M199" s="24">
        <f t="shared" si="105"/>
        <v>0</v>
      </c>
      <c r="N199" s="24">
        <f t="shared" si="105"/>
        <v>0</v>
      </c>
      <c r="O199" s="24">
        <f t="shared" si="105"/>
        <v>0</v>
      </c>
      <c r="P199" s="24">
        <f t="shared" si="105"/>
        <v>0</v>
      </c>
      <c r="Q199" s="24">
        <f t="shared" si="105"/>
        <v>0</v>
      </c>
      <c r="R199" s="90">
        <f t="shared" si="106"/>
        <v>0</v>
      </c>
      <c r="S199" s="25"/>
      <c r="T199" s="235">
        <f t="shared" si="110"/>
        <v>0</v>
      </c>
    </row>
    <row r="200" spans="1:20" x14ac:dyDescent="0.25">
      <c r="A200" s="23" t="s">
        <v>178</v>
      </c>
      <c r="B200" s="12"/>
      <c r="C200" s="12">
        <v>0</v>
      </c>
      <c r="D200" s="24">
        <f t="shared" si="107"/>
        <v>0</v>
      </c>
      <c r="E200" s="12"/>
      <c r="F200" s="90">
        <f t="shared" si="108"/>
        <v>0</v>
      </c>
      <c r="G200" s="24">
        <f t="shared" si="109"/>
        <v>0</v>
      </c>
      <c r="H200" s="24">
        <f t="shared" si="105"/>
        <v>0</v>
      </c>
      <c r="I200" s="24">
        <f t="shared" si="105"/>
        <v>0</v>
      </c>
      <c r="J200" s="24">
        <f t="shared" si="105"/>
        <v>0</v>
      </c>
      <c r="K200" s="24">
        <f t="shared" si="105"/>
        <v>0</v>
      </c>
      <c r="L200" s="24">
        <f t="shared" si="105"/>
        <v>0</v>
      </c>
      <c r="M200" s="24">
        <f t="shared" si="105"/>
        <v>0</v>
      </c>
      <c r="N200" s="24">
        <f t="shared" si="105"/>
        <v>0</v>
      </c>
      <c r="O200" s="24">
        <f t="shared" si="105"/>
        <v>0</v>
      </c>
      <c r="P200" s="24">
        <f t="shared" si="105"/>
        <v>0</v>
      </c>
      <c r="Q200" s="24">
        <f t="shared" si="105"/>
        <v>0</v>
      </c>
      <c r="R200" s="90">
        <f t="shared" si="106"/>
        <v>0</v>
      </c>
      <c r="S200" s="25"/>
      <c r="T200" s="235">
        <f t="shared" si="110"/>
        <v>0</v>
      </c>
    </row>
    <row r="201" spans="1:20" x14ac:dyDescent="0.25">
      <c r="A201" s="23" t="s">
        <v>98</v>
      </c>
      <c r="B201" s="12"/>
      <c r="C201" s="12">
        <v>0</v>
      </c>
      <c r="D201" s="24">
        <f t="shared" si="107"/>
        <v>0</v>
      </c>
      <c r="E201" s="12"/>
      <c r="F201" s="90">
        <f t="shared" si="108"/>
        <v>0</v>
      </c>
      <c r="G201" s="24">
        <f t="shared" si="109"/>
        <v>0</v>
      </c>
      <c r="H201" s="24">
        <f t="shared" si="105"/>
        <v>0</v>
      </c>
      <c r="I201" s="24">
        <f t="shared" si="105"/>
        <v>0</v>
      </c>
      <c r="J201" s="24">
        <f t="shared" si="105"/>
        <v>0</v>
      </c>
      <c r="K201" s="24">
        <f t="shared" si="105"/>
        <v>0</v>
      </c>
      <c r="L201" s="24">
        <f t="shared" si="105"/>
        <v>0</v>
      </c>
      <c r="M201" s="24">
        <f t="shared" si="105"/>
        <v>0</v>
      </c>
      <c r="N201" s="24">
        <f t="shared" si="105"/>
        <v>0</v>
      </c>
      <c r="O201" s="24">
        <f t="shared" si="105"/>
        <v>0</v>
      </c>
      <c r="P201" s="24">
        <f t="shared" si="105"/>
        <v>0</v>
      </c>
      <c r="Q201" s="24">
        <f t="shared" si="105"/>
        <v>0</v>
      </c>
      <c r="R201" s="90">
        <f t="shared" si="106"/>
        <v>0</v>
      </c>
      <c r="S201" s="25"/>
      <c r="T201" s="235">
        <f t="shared" si="110"/>
        <v>0</v>
      </c>
    </row>
    <row r="202" spans="1:20" x14ac:dyDescent="0.25">
      <c r="A202" s="23" t="s">
        <v>98</v>
      </c>
      <c r="B202" s="12"/>
      <c r="C202" s="12">
        <v>0</v>
      </c>
      <c r="D202" s="24">
        <f t="shared" si="107"/>
        <v>0</v>
      </c>
      <c r="E202" s="12"/>
      <c r="F202" s="90">
        <f t="shared" si="108"/>
        <v>0</v>
      </c>
      <c r="G202" s="24">
        <f t="shared" si="109"/>
        <v>0</v>
      </c>
      <c r="H202" s="24">
        <f t="shared" si="105"/>
        <v>0</v>
      </c>
      <c r="I202" s="24">
        <f t="shared" si="105"/>
        <v>0</v>
      </c>
      <c r="J202" s="24">
        <f t="shared" si="105"/>
        <v>0</v>
      </c>
      <c r="K202" s="24">
        <f t="shared" si="105"/>
        <v>0</v>
      </c>
      <c r="L202" s="24">
        <f t="shared" si="105"/>
        <v>0</v>
      </c>
      <c r="M202" s="24">
        <f t="shared" si="105"/>
        <v>0</v>
      </c>
      <c r="N202" s="24">
        <f t="shared" si="105"/>
        <v>0</v>
      </c>
      <c r="O202" s="24">
        <f t="shared" si="105"/>
        <v>0</v>
      </c>
      <c r="P202" s="24">
        <f t="shared" si="105"/>
        <v>0</v>
      </c>
      <c r="Q202" s="24">
        <f t="shared" si="105"/>
        <v>0</v>
      </c>
      <c r="R202" s="90">
        <f t="shared" si="106"/>
        <v>0</v>
      </c>
      <c r="S202" s="25"/>
      <c r="T202" s="235">
        <f t="shared" si="110"/>
        <v>0</v>
      </c>
    </row>
    <row r="203" spans="1:20" x14ac:dyDescent="0.25">
      <c r="A203" s="23" t="s">
        <v>98</v>
      </c>
      <c r="B203" s="12"/>
      <c r="C203" s="12">
        <v>0</v>
      </c>
      <c r="D203" s="24">
        <f t="shared" si="107"/>
        <v>0</v>
      </c>
      <c r="E203" s="12"/>
      <c r="F203" s="90">
        <f t="shared" si="108"/>
        <v>0</v>
      </c>
      <c r="G203" s="24">
        <f t="shared" si="109"/>
        <v>0</v>
      </c>
      <c r="H203" s="24">
        <f t="shared" si="109"/>
        <v>0</v>
      </c>
      <c r="I203" s="24">
        <f t="shared" si="109"/>
        <v>0</v>
      </c>
      <c r="J203" s="24">
        <f t="shared" si="109"/>
        <v>0</v>
      </c>
      <c r="K203" s="24">
        <f t="shared" si="109"/>
        <v>0</v>
      </c>
      <c r="L203" s="24">
        <f t="shared" si="109"/>
        <v>0</v>
      </c>
      <c r="M203" s="24">
        <f t="shared" si="109"/>
        <v>0</v>
      </c>
      <c r="N203" s="24">
        <f t="shared" si="109"/>
        <v>0</v>
      </c>
      <c r="O203" s="24">
        <f t="shared" si="109"/>
        <v>0</v>
      </c>
      <c r="P203" s="24">
        <f t="shared" si="109"/>
        <v>0</v>
      </c>
      <c r="Q203" s="24">
        <f t="shared" si="109"/>
        <v>0</v>
      </c>
      <c r="R203" s="90">
        <f t="shared" si="106"/>
        <v>0</v>
      </c>
      <c r="S203" s="25"/>
      <c r="T203" s="235">
        <f t="shared" si="110"/>
        <v>0</v>
      </c>
    </row>
    <row r="204" spans="1:20" x14ac:dyDescent="0.25">
      <c r="A204" s="23" t="s">
        <v>98</v>
      </c>
      <c r="B204" s="12"/>
      <c r="C204" s="12">
        <v>0</v>
      </c>
      <c r="D204" s="24">
        <f t="shared" si="107"/>
        <v>0</v>
      </c>
      <c r="E204" s="12"/>
      <c r="F204" s="90">
        <f t="shared" si="108"/>
        <v>0</v>
      </c>
      <c r="G204" s="24">
        <f t="shared" ref="G204:Q210" si="111">$D204</f>
        <v>0</v>
      </c>
      <c r="H204" s="24">
        <f t="shared" si="111"/>
        <v>0</v>
      </c>
      <c r="I204" s="24">
        <f t="shared" si="111"/>
        <v>0</v>
      </c>
      <c r="J204" s="24">
        <f t="shared" si="111"/>
        <v>0</v>
      </c>
      <c r="K204" s="24">
        <f t="shared" si="111"/>
        <v>0</v>
      </c>
      <c r="L204" s="24">
        <f t="shared" si="111"/>
        <v>0</v>
      </c>
      <c r="M204" s="24">
        <f t="shared" si="111"/>
        <v>0</v>
      </c>
      <c r="N204" s="24">
        <f t="shared" si="111"/>
        <v>0</v>
      </c>
      <c r="O204" s="24">
        <f t="shared" si="111"/>
        <v>0</v>
      </c>
      <c r="P204" s="24">
        <f t="shared" si="111"/>
        <v>0</v>
      </c>
      <c r="Q204" s="24">
        <f t="shared" si="111"/>
        <v>0</v>
      </c>
      <c r="R204" s="90">
        <f t="shared" si="106"/>
        <v>0</v>
      </c>
      <c r="S204" s="25"/>
      <c r="T204" s="235">
        <f t="shared" si="110"/>
        <v>0</v>
      </c>
    </row>
    <row r="205" spans="1:20" x14ac:dyDescent="0.25">
      <c r="A205" s="23" t="s">
        <v>98</v>
      </c>
      <c r="B205" s="12"/>
      <c r="C205" s="12">
        <v>0</v>
      </c>
      <c r="D205" s="24">
        <f t="shared" si="107"/>
        <v>0</v>
      </c>
      <c r="E205" s="12"/>
      <c r="F205" s="90">
        <f t="shared" si="108"/>
        <v>0</v>
      </c>
      <c r="G205" s="24">
        <f t="shared" si="111"/>
        <v>0</v>
      </c>
      <c r="H205" s="24">
        <f t="shared" si="111"/>
        <v>0</v>
      </c>
      <c r="I205" s="24">
        <f t="shared" si="111"/>
        <v>0</v>
      </c>
      <c r="J205" s="24">
        <f t="shared" si="111"/>
        <v>0</v>
      </c>
      <c r="K205" s="24">
        <f t="shared" si="111"/>
        <v>0</v>
      </c>
      <c r="L205" s="24">
        <f t="shared" si="111"/>
        <v>0</v>
      </c>
      <c r="M205" s="24">
        <f t="shared" si="111"/>
        <v>0</v>
      </c>
      <c r="N205" s="24">
        <f t="shared" si="111"/>
        <v>0</v>
      </c>
      <c r="O205" s="24">
        <f t="shared" si="111"/>
        <v>0</v>
      </c>
      <c r="P205" s="24">
        <f t="shared" si="111"/>
        <v>0</v>
      </c>
      <c r="Q205" s="24">
        <f t="shared" si="111"/>
        <v>0</v>
      </c>
      <c r="R205" s="90">
        <f t="shared" si="106"/>
        <v>0</v>
      </c>
      <c r="S205" s="25"/>
      <c r="T205" s="235">
        <f t="shared" si="110"/>
        <v>0</v>
      </c>
    </row>
    <row r="206" spans="1:20" x14ac:dyDescent="0.25">
      <c r="A206" s="23" t="s">
        <v>98</v>
      </c>
      <c r="B206" s="12"/>
      <c r="C206" s="12">
        <v>0</v>
      </c>
      <c r="D206" s="24">
        <f t="shared" si="107"/>
        <v>0</v>
      </c>
      <c r="E206" s="12"/>
      <c r="F206" s="90">
        <f t="shared" si="108"/>
        <v>0</v>
      </c>
      <c r="G206" s="24">
        <f t="shared" si="111"/>
        <v>0</v>
      </c>
      <c r="H206" s="24">
        <f t="shared" si="111"/>
        <v>0</v>
      </c>
      <c r="I206" s="24">
        <f t="shared" si="111"/>
        <v>0</v>
      </c>
      <c r="J206" s="24">
        <f t="shared" si="111"/>
        <v>0</v>
      </c>
      <c r="K206" s="24">
        <f t="shared" si="111"/>
        <v>0</v>
      </c>
      <c r="L206" s="24">
        <f t="shared" si="111"/>
        <v>0</v>
      </c>
      <c r="M206" s="24">
        <f t="shared" si="111"/>
        <v>0</v>
      </c>
      <c r="N206" s="24">
        <f t="shared" si="111"/>
        <v>0</v>
      </c>
      <c r="O206" s="24">
        <f t="shared" si="111"/>
        <v>0</v>
      </c>
      <c r="P206" s="24">
        <f t="shared" si="111"/>
        <v>0</v>
      </c>
      <c r="Q206" s="24">
        <f t="shared" si="111"/>
        <v>0</v>
      </c>
      <c r="R206" s="90">
        <f t="shared" si="106"/>
        <v>0</v>
      </c>
      <c r="S206" s="25"/>
      <c r="T206" s="235">
        <f t="shared" si="110"/>
        <v>0</v>
      </c>
    </row>
    <row r="207" spans="1:20" x14ac:dyDescent="0.25">
      <c r="A207" s="23" t="s">
        <v>98</v>
      </c>
      <c r="B207" s="12"/>
      <c r="C207" s="12">
        <v>0</v>
      </c>
      <c r="D207" s="24">
        <f t="shared" si="107"/>
        <v>0</v>
      </c>
      <c r="E207" s="12"/>
      <c r="F207" s="90">
        <f t="shared" si="108"/>
        <v>0</v>
      </c>
      <c r="G207" s="24">
        <f t="shared" si="111"/>
        <v>0</v>
      </c>
      <c r="H207" s="24">
        <f t="shared" si="111"/>
        <v>0</v>
      </c>
      <c r="I207" s="24">
        <f t="shared" si="111"/>
        <v>0</v>
      </c>
      <c r="J207" s="24">
        <f t="shared" si="111"/>
        <v>0</v>
      </c>
      <c r="K207" s="24">
        <f t="shared" si="111"/>
        <v>0</v>
      </c>
      <c r="L207" s="24">
        <f t="shared" si="111"/>
        <v>0</v>
      </c>
      <c r="M207" s="24">
        <f t="shared" si="111"/>
        <v>0</v>
      </c>
      <c r="N207" s="24">
        <f t="shared" si="111"/>
        <v>0</v>
      </c>
      <c r="O207" s="24">
        <f t="shared" si="111"/>
        <v>0</v>
      </c>
      <c r="P207" s="24">
        <f t="shared" si="111"/>
        <v>0</v>
      </c>
      <c r="Q207" s="24">
        <f t="shared" si="111"/>
        <v>0</v>
      </c>
      <c r="R207" s="90">
        <f t="shared" si="106"/>
        <v>0</v>
      </c>
      <c r="S207" s="25"/>
      <c r="T207" s="235">
        <f t="shared" si="110"/>
        <v>0</v>
      </c>
    </row>
    <row r="208" spans="1:20" x14ac:dyDescent="0.25">
      <c r="A208" s="23" t="s">
        <v>179</v>
      </c>
      <c r="B208" s="12"/>
      <c r="C208" s="12">
        <v>0</v>
      </c>
      <c r="D208" s="24">
        <f t="shared" si="107"/>
        <v>0</v>
      </c>
      <c r="E208" s="12"/>
      <c r="F208" s="90">
        <f t="shared" si="108"/>
        <v>0</v>
      </c>
      <c r="G208" s="24">
        <f t="shared" si="111"/>
        <v>0</v>
      </c>
      <c r="H208" s="24">
        <f t="shared" si="111"/>
        <v>0</v>
      </c>
      <c r="I208" s="24">
        <f t="shared" si="111"/>
        <v>0</v>
      </c>
      <c r="J208" s="24">
        <f t="shared" si="111"/>
        <v>0</v>
      </c>
      <c r="K208" s="24">
        <f t="shared" si="111"/>
        <v>0</v>
      </c>
      <c r="L208" s="24">
        <f t="shared" si="111"/>
        <v>0</v>
      </c>
      <c r="M208" s="24">
        <f t="shared" si="111"/>
        <v>0</v>
      </c>
      <c r="N208" s="24">
        <f t="shared" si="111"/>
        <v>0</v>
      </c>
      <c r="O208" s="24">
        <f t="shared" si="111"/>
        <v>0</v>
      </c>
      <c r="P208" s="24">
        <f t="shared" si="111"/>
        <v>0</v>
      </c>
      <c r="Q208" s="24">
        <f t="shared" si="111"/>
        <v>0</v>
      </c>
      <c r="R208" s="90">
        <f t="shared" si="106"/>
        <v>0</v>
      </c>
      <c r="S208" s="25"/>
      <c r="T208" s="235">
        <f t="shared" si="110"/>
        <v>0</v>
      </c>
    </row>
    <row r="209" spans="1:20" x14ac:dyDescent="0.25">
      <c r="A209" s="23" t="s">
        <v>179</v>
      </c>
      <c r="B209" s="12"/>
      <c r="C209" s="12">
        <v>0</v>
      </c>
      <c r="D209" s="24">
        <f t="shared" si="107"/>
        <v>0</v>
      </c>
      <c r="E209" s="12"/>
      <c r="F209" s="90">
        <f t="shared" si="108"/>
        <v>0</v>
      </c>
      <c r="G209" s="24">
        <f t="shared" si="111"/>
        <v>0</v>
      </c>
      <c r="H209" s="24">
        <f t="shared" si="111"/>
        <v>0</v>
      </c>
      <c r="I209" s="24">
        <f t="shared" si="111"/>
        <v>0</v>
      </c>
      <c r="J209" s="24">
        <f t="shared" si="111"/>
        <v>0</v>
      </c>
      <c r="K209" s="24">
        <f t="shared" si="111"/>
        <v>0</v>
      </c>
      <c r="L209" s="24">
        <f t="shared" si="111"/>
        <v>0</v>
      </c>
      <c r="M209" s="24">
        <f t="shared" si="111"/>
        <v>0</v>
      </c>
      <c r="N209" s="24">
        <f t="shared" si="111"/>
        <v>0</v>
      </c>
      <c r="O209" s="24">
        <f t="shared" si="111"/>
        <v>0</v>
      </c>
      <c r="P209" s="24">
        <f t="shared" si="111"/>
        <v>0</v>
      </c>
      <c r="Q209" s="24">
        <f t="shared" si="111"/>
        <v>0</v>
      </c>
      <c r="R209" s="90">
        <f t="shared" si="106"/>
        <v>0</v>
      </c>
      <c r="S209" s="25"/>
      <c r="T209" s="235">
        <f t="shared" si="110"/>
        <v>0</v>
      </c>
    </row>
    <row r="210" spans="1:20" x14ac:dyDescent="0.25">
      <c r="A210" s="23" t="s">
        <v>179</v>
      </c>
      <c r="B210" s="12"/>
      <c r="C210" s="12">
        <v>0</v>
      </c>
      <c r="D210" s="24">
        <f t="shared" si="107"/>
        <v>0</v>
      </c>
      <c r="E210" s="12"/>
      <c r="F210" s="90">
        <f t="shared" si="108"/>
        <v>0</v>
      </c>
      <c r="G210" s="24">
        <f t="shared" si="111"/>
        <v>0</v>
      </c>
      <c r="H210" s="24">
        <f t="shared" si="111"/>
        <v>0</v>
      </c>
      <c r="I210" s="24">
        <f t="shared" si="111"/>
        <v>0</v>
      </c>
      <c r="J210" s="24">
        <f t="shared" si="111"/>
        <v>0</v>
      </c>
      <c r="K210" s="24">
        <f t="shared" si="111"/>
        <v>0</v>
      </c>
      <c r="L210" s="24">
        <f t="shared" si="111"/>
        <v>0</v>
      </c>
      <c r="M210" s="24">
        <f t="shared" si="111"/>
        <v>0</v>
      </c>
      <c r="N210" s="24">
        <f t="shared" si="111"/>
        <v>0</v>
      </c>
      <c r="O210" s="24">
        <f t="shared" si="111"/>
        <v>0</v>
      </c>
      <c r="P210" s="24">
        <f t="shared" si="111"/>
        <v>0</v>
      </c>
      <c r="Q210" s="24">
        <f t="shared" si="111"/>
        <v>0</v>
      </c>
      <c r="R210" s="90">
        <f t="shared" si="106"/>
        <v>0</v>
      </c>
      <c r="S210" s="25"/>
      <c r="T210" s="235">
        <f t="shared" si="110"/>
        <v>0</v>
      </c>
    </row>
    <row r="211" spans="1:20" ht="15.75" thickBot="1" x14ac:dyDescent="0.3">
      <c r="A211" s="141"/>
      <c r="B211" s="10"/>
      <c r="C211" s="10"/>
      <c r="D211" s="142"/>
      <c r="E211" s="10"/>
      <c r="F211" s="143"/>
      <c r="G211" s="142"/>
      <c r="H211" s="142"/>
      <c r="I211" s="142"/>
      <c r="J211" s="142"/>
      <c r="K211" s="142"/>
      <c r="L211" s="142"/>
      <c r="M211" s="142"/>
      <c r="N211" s="142"/>
      <c r="O211" s="142"/>
      <c r="P211" s="142"/>
      <c r="Q211" s="144"/>
      <c r="R211" s="143"/>
      <c r="S211" s="144"/>
      <c r="T211" s="235"/>
    </row>
    <row r="212" spans="1:20" ht="15.75" thickBot="1" x14ac:dyDescent="0.3">
      <c r="A212" s="33" t="s">
        <v>6</v>
      </c>
      <c r="B212" s="34"/>
      <c r="C212" s="35">
        <f>SUM(C181:C211)</f>
        <v>0</v>
      </c>
      <c r="D212" s="35">
        <f>SUM(D181:D211)</f>
        <v>0</v>
      </c>
      <c r="E212" s="35"/>
      <c r="F212" s="91">
        <f t="shared" ref="F212:Q212" si="112">SUM(F181:F207)</f>
        <v>0</v>
      </c>
      <c r="G212" s="35">
        <f t="shared" si="112"/>
        <v>0</v>
      </c>
      <c r="H212" s="35">
        <f t="shared" si="112"/>
        <v>0</v>
      </c>
      <c r="I212" s="35">
        <f t="shared" si="112"/>
        <v>0</v>
      </c>
      <c r="J212" s="35">
        <f t="shared" si="112"/>
        <v>0</v>
      </c>
      <c r="K212" s="35">
        <f t="shared" si="112"/>
        <v>0</v>
      </c>
      <c r="L212" s="35">
        <f t="shared" si="112"/>
        <v>0</v>
      </c>
      <c r="M212" s="35">
        <f t="shared" si="112"/>
        <v>0</v>
      </c>
      <c r="N212" s="35">
        <f t="shared" si="112"/>
        <v>0</v>
      </c>
      <c r="O212" s="35">
        <f t="shared" si="112"/>
        <v>0</v>
      </c>
      <c r="P212" s="35">
        <f t="shared" si="112"/>
        <v>0</v>
      </c>
      <c r="Q212" s="36">
        <f t="shared" si="112"/>
        <v>0</v>
      </c>
      <c r="R212" s="145">
        <f>SUM(R181:R211)</f>
        <v>0</v>
      </c>
      <c r="S212" s="146"/>
      <c r="T212" s="232">
        <f>SUM(T181:T211)</f>
        <v>0</v>
      </c>
    </row>
    <row r="213" spans="1:20" x14ac:dyDescent="0.25">
      <c r="A213" s="2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3"/>
      <c r="T213"/>
    </row>
    <row r="214" spans="1:20" x14ac:dyDescent="0.25">
      <c r="A214" s="2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3"/>
      <c r="T214"/>
    </row>
    <row r="215" spans="1:20" x14ac:dyDescent="0.25">
      <c r="A215" s="68"/>
      <c r="C215" s="3"/>
      <c r="P215" s="117"/>
      <c r="Q215" s="117"/>
      <c r="R215" s="120"/>
      <c r="S215" s="121"/>
    </row>
    <row r="216" spans="1:20" x14ac:dyDescent="0.25">
      <c r="Q216" s="114"/>
      <c r="R216" s="115"/>
      <c r="S216" s="115"/>
    </row>
    <row r="217" spans="1:20" x14ac:dyDescent="0.25">
      <c r="Q217" s="114"/>
      <c r="R217" s="115"/>
      <c r="S217" s="115"/>
    </row>
    <row r="218" spans="1:20" ht="26.25" x14ac:dyDescent="0.4">
      <c r="G218" s="101"/>
      <c r="P218" s="117"/>
      <c r="Q218" s="118"/>
      <c r="R218" s="119"/>
      <c r="S218" s="119"/>
    </row>
    <row r="219" spans="1:20" x14ac:dyDescent="0.25">
      <c r="E219" s="3"/>
      <c r="R219" s="116"/>
      <c r="S219" s="9"/>
    </row>
    <row r="220" spans="1:20" x14ac:dyDescent="0.25">
      <c r="E220" s="3"/>
    </row>
    <row r="221" spans="1:20" x14ac:dyDescent="0.25">
      <c r="E221" s="3"/>
    </row>
    <row r="222" spans="1:20" x14ac:dyDescent="0.25">
      <c r="E222" s="3"/>
    </row>
    <row r="223" spans="1:20" x14ac:dyDescent="0.25">
      <c r="E223" s="3"/>
    </row>
    <row r="224" spans="1:20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</sheetData>
  <mergeCells count="5">
    <mergeCell ref="A1:A2"/>
    <mergeCell ref="C1:D1"/>
    <mergeCell ref="R1:S2"/>
    <mergeCell ref="T1:T2"/>
    <mergeCell ref="C2:D2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644A1A81-A8BE-4E94-A55B-005080BE27BC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A67</xm:sqref>
            </x14:sparkline>
            <x14:sparkline>
              <xm:f>'2027 - 5311'!$A76:$A76</xm:f>
              <xm:sqref>A68</xm:sqref>
            </x14:sparkline>
            <x14:sparkline>
              <xm:f>'2027 - 5311'!$B69:$B69</xm:f>
              <xm:sqref>B67</xm:sqref>
            </x14:sparkline>
            <x14:sparkline>
              <xm:f>'2027 - 5311'!$B76:$B76</xm:f>
              <xm:sqref>B68</xm:sqref>
            </x14:sparkline>
            <x14:sparkline>
              <xm:f>'2027 - 5311'!$E69:$E69</xm:f>
              <xm:sqref>E67</xm:sqref>
            </x14:sparkline>
            <x14:sparkline>
              <xm:f>'2027 - 5311'!$E76:$E76</xm:f>
              <xm:sqref>E68</xm:sqref>
            </x14:sparkline>
            <x14:sparkline>
              <xm:f>'2027 - 5311'!$U69:$U69</xm:f>
              <xm:sqref>U67</xm:sqref>
            </x14:sparkline>
            <x14:sparkline>
              <xm:f>'2027 - 5311'!$U76:$U76</xm:f>
              <xm:sqref>U68</xm:sqref>
            </x14:sparkline>
            <x14:sparkline>
              <xm:f>'2027 - 5311'!$V69:$V69</xm:f>
              <xm:sqref>V67</xm:sqref>
            </x14:sparkline>
            <x14:sparkline>
              <xm:f>'2027 - 5311'!$V76:$V76</xm:f>
              <xm:sqref>V68</xm:sqref>
            </x14:sparkline>
            <x14:sparkline>
              <xm:f>'2027 - 5311'!$W69:$W69</xm:f>
              <xm:sqref>W67</xm:sqref>
            </x14:sparkline>
            <x14:sparkline>
              <xm:f>'2027 - 5311'!$W76:$W76</xm:f>
              <xm:sqref>W68</xm:sqref>
            </x14:sparkline>
            <x14:sparkline>
              <xm:f>'2027 - 5311'!$X69:$X69</xm:f>
              <xm:sqref>X67</xm:sqref>
            </x14:sparkline>
            <x14:sparkline>
              <xm:f>'2027 - 5311'!$X76:$X76</xm:f>
              <xm:sqref>X68</xm:sqref>
            </x14:sparkline>
            <x14:sparkline>
              <xm:f>'2027 - 5311'!$Y69:$Y69</xm:f>
              <xm:sqref>Y67</xm:sqref>
            </x14:sparkline>
            <x14:sparkline>
              <xm:f>'2027 - 5311'!$Y76:$Y76</xm:f>
              <xm:sqref>Y68</xm:sqref>
            </x14:sparkline>
            <x14:sparkline>
              <xm:f>'2027 - 5311'!$Z69:$Z69</xm:f>
              <xm:sqref>Z67</xm:sqref>
            </x14:sparkline>
            <x14:sparkline>
              <xm:f>'2027 - 5311'!$Z76:$Z76</xm:f>
              <xm:sqref>Z68</xm:sqref>
            </x14:sparkline>
            <x14:sparkline>
              <xm:f>'2027 - 5311'!$AA69:$AA69</xm:f>
              <xm:sqref>AA67</xm:sqref>
            </x14:sparkline>
            <x14:sparkline>
              <xm:f>'2027 - 5311'!$AA76:$AA76</xm:f>
              <xm:sqref>AA68</xm:sqref>
            </x14:sparkline>
            <x14:sparkline>
              <xm:f>'2027 - 5311'!$AB69:$AB69</xm:f>
              <xm:sqref>AB67</xm:sqref>
            </x14:sparkline>
            <x14:sparkline>
              <xm:f>'2027 - 5311'!$AB76:$AB76</xm:f>
              <xm:sqref>AB68</xm:sqref>
            </x14:sparkline>
            <x14:sparkline>
              <xm:f>'2027 - 5311'!$AC69:$AC69</xm:f>
              <xm:sqref>AC67</xm:sqref>
            </x14:sparkline>
            <x14:sparkline>
              <xm:f>'2027 - 5311'!$AC76:$AC76</xm:f>
              <xm:sqref>AC68</xm:sqref>
            </x14:sparkline>
            <x14:sparkline>
              <xm:f>'2027 - 5311'!$AD69:$AD69</xm:f>
              <xm:sqref>AD67</xm:sqref>
            </x14:sparkline>
            <x14:sparkline>
              <xm:f>'2027 - 5311'!$AD76:$AD76</xm:f>
              <xm:sqref>AD68</xm:sqref>
            </x14:sparkline>
            <x14:sparkline>
              <xm:f>'2027 - 5311'!$AE69:$AE69</xm:f>
              <xm:sqref>AE67</xm:sqref>
            </x14:sparkline>
            <x14:sparkline>
              <xm:f>'2027 - 5311'!$AE76:$AE76</xm:f>
              <xm:sqref>AE68</xm:sqref>
            </x14:sparkline>
            <x14:sparkline>
              <xm:f>'2027 - 5311'!$AF69:$AF69</xm:f>
              <xm:sqref>AF67</xm:sqref>
            </x14:sparkline>
            <x14:sparkline>
              <xm:f>'2027 - 5311'!$AF76:$AF76</xm:f>
              <xm:sqref>AF68</xm:sqref>
            </x14:sparkline>
            <x14:sparkline>
              <xm:f>'2027 - 5311'!$AG69:$AG69</xm:f>
              <xm:sqref>AG67</xm:sqref>
            </x14:sparkline>
            <x14:sparkline>
              <xm:f>'2027 - 5311'!$AG76:$AG76</xm:f>
              <xm:sqref>AG68</xm:sqref>
            </x14:sparkline>
            <x14:sparkline>
              <xm:f>'2027 - 5311'!$AH69:$AH69</xm:f>
              <xm:sqref>AH67</xm:sqref>
            </x14:sparkline>
            <x14:sparkline>
              <xm:f>'2027 - 5311'!$AH76:$AH76</xm:f>
              <xm:sqref>AH68</xm:sqref>
            </x14:sparkline>
            <x14:sparkline>
              <xm:f>'2027 - 5311'!$AI69:$AI69</xm:f>
              <xm:sqref>AI67</xm:sqref>
            </x14:sparkline>
            <x14:sparkline>
              <xm:f>'2027 - 5311'!$AI76:$AI76</xm:f>
              <xm:sqref>AI68</xm:sqref>
            </x14:sparkline>
            <x14:sparkline>
              <xm:f>'2027 - 5311'!$AJ69:$AJ69</xm:f>
              <xm:sqref>AJ67</xm:sqref>
            </x14:sparkline>
            <x14:sparkline>
              <xm:f>'2027 - 5311'!$AJ76:$AJ76</xm:f>
              <xm:sqref>AJ68</xm:sqref>
            </x14:sparkline>
            <x14:sparkline>
              <xm:f>'2027 - 5311'!$AK69:$AK69</xm:f>
              <xm:sqref>AK67</xm:sqref>
            </x14:sparkline>
            <x14:sparkline>
              <xm:f>'2027 - 5311'!$AK76:$AK76</xm:f>
              <xm:sqref>AK68</xm:sqref>
            </x14:sparkline>
            <x14:sparkline>
              <xm:f>'2027 - 5311'!$AL69:$AL69</xm:f>
              <xm:sqref>AL67</xm:sqref>
            </x14:sparkline>
            <x14:sparkline>
              <xm:f>'2027 - 5311'!$AL76:$AL76</xm:f>
              <xm:sqref>AL68</xm:sqref>
            </x14:sparkline>
            <x14:sparkline>
              <xm:f>'2027 - 5311'!$AM69:$AM69</xm:f>
              <xm:sqref>AM67</xm:sqref>
            </x14:sparkline>
            <x14:sparkline>
              <xm:f>'2027 - 5311'!$AM76:$AM76</xm:f>
              <xm:sqref>AM68</xm:sqref>
            </x14:sparkline>
            <x14:sparkline>
              <xm:f>'2027 - 5311'!$AN69:$AN69</xm:f>
              <xm:sqref>AN67</xm:sqref>
            </x14:sparkline>
            <x14:sparkline>
              <xm:f>'2027 - 5311'!$AN76:$AN76</xm:f>
              <xm:sqref>AN68</xm:sqref>
            </x14:sparkline>
            <x14:sparkline>
              <xm:f>'2027 - 5311'!$AO69:$AO69</xm:f>
              <xm:sqref>AO67</xm:sqref>
            </x14:sparkline>
            <x14:sparkline>
              <xm:f>'2027 - 5311'!$AO76:$AO76</xm:f>
              <xm:sqref>AO68</xm:sqref>
            </x14:sparkline>
            <x14:sparkline>
              <xm:f>'2027 - 5311'!$AP69:$AP69</xm:f>
              <xm:sqref>AP67</xm:sqref>
            </x14:sparkline>
            <x14:sparkline>
              <xm:f>'2027 - 5311'!$AP76:$AP76</xm:f>
              <xm:sqref>AP68</xm:sqref>
            </x14:sparkline>
            <x14:sparkline>
              <xm:f>'2027 - 5311'!$AQ69:$AQ69</xm:f>
              <xm:sqref>AQ67</xm:sqref>
            </x14:sparkline>
            <x14:sparkline>
              <xm:f>'2027 - 5311'!$AQ76:$AQ76</xm:f>
              <xm:sqref>AQ68</xm:sqref>
            </x14:sparkline>
            <x14:sparkline>
              <xm:f>'2027 - 5311'!$AR69:$AR69</xm:f>
              <xm:sqref>AR67</xm:sqref>
            </x14:sparkline>
            <x14:sparkline>
              <xm:f>'2027 - 5311'!$AR76:$AR76</xm:f>
              <xm:sqref>AR68</xm:sqref>
            </x14:sparkline>
            <x14:sparkline>
              <xm:f>'2027 - 5311'!$AS69:$AS69</xm:f>
              <xm:sqref>AS67</xm:sqref>
            </x14:sparkline>
            <x14:sparkline>
              <xm:f>'2027 - 5311'!$AS76:$AS76</xm:f>
              <xm:sqref>AS68</xm:sqref>
            </x14:sparkline>
            <x14:sparkline>
              <xm:f>'2027 - 5311'!$AT69:$AT69</xm:f>
              <xm:sqref>AT67</xm:sqref>
            </x14:sparkline>
            <x14:sparkline>
              <xm:f>'2027 - 5311'!$AT76:$AT76</xm:f>
              <xm:sqref>AT68</xm:sqref>
            </x14:sparkline>
            <x14:sparkline>
              <xm:f>'2027 - 5311'!$AU69:$AU69</xm:f>
              <xm:sqref>AU67</xm:sqref>
            </x14:sparkline>
            <x14:sparkline>
              <xm:f>'2027 - 5311'!$AU76:$AU76</xm:f>
              <xm:sqref>AU68</xm:sqref>
            </x14:sparkline>
            <x14:sparkline>
              <xm:f>'2027 - 5311'!$AV69:$AV69</xm:f>
              <xm:sqref>AV67</xm:sqref>
            </x14:sparkline>
            <x14:sparkline>
              <xm:f>'2027 - 5311'!$AV76:$AV76</xm:f>
              <xm:sqref>AV68</xm:sqref>
            </x14:sparkline>
            <x14:sparkline>
              <xm:f>'2027 - 5311'!$AW69:$AW69</xm:f>
              <xm:sqref>AW67</xm:sqref>
            </x14:sparkline>
            <x14:sparkline>
              <xm:f>'2027 - 5311'!$AW76:$AW76</xm:f>
              <xm:sqref>AW68</xm:sqref>
            </x14:sparkline>
            <x14:sparkline>
              <xm:f>'2027 - 5311'!$AX69:$AX69</xm:f>
              <xm:sqref>AX67</xm:sqref>
            </x14:sparkline>
            <x14:sparkline>
              <xm:f>'2027 - 5311'!$AX76:$AX76</xm:f>
              <xm:sqref>AX68</xm:sqref>
            </x14:sparkline>
            <x14:sparkline>
              <xm:f>'2027 - 5311'!$AY69:$AY69</xm:f>
              <xm:sqref>AY67</xm:sqref>
            </x14:sparkline>
            <x14:sparkline>
              <xm:f>'2027 - 5311'!$AY76:$AY76</xm:f>
              <xm:sqref>AY68</xm:sqref>
            </x14:sparkline>
            <x14:sparkline>
              <xm:f>'2027 - 5311'!$AZ69:$AZ69</xm:f>
              <xm:sqref>AZ67</xm:sqref>
            </x14:sparkline>
            <x14:sparkline>
              <xm:f>'2027 - 5311'!$AZ76:$AZ76</xm:f>
              <xm:sqref>AZ68</xm:sqref>
            </x14:sparkline>
            <x14:sparkline>
              <xm:f>'2027 - 5311'!$BA69:$BA69</xm:f>
              <xm:sqref>BA67</xm:sqref>
            </x14:sparkline>
            <x14:sparkline>
              <xm:f>'2027 - 5311'!$BA76:$BA76</xm:f>
              <xm:sqref>BA68</xm:sqref>
            </x14:sparkline>
            <x14:sparkline>
              <xm:f>'2027 - 5311'!$BB69:$BB69</xm:f>
              <xm:sqref>BB67</xm:sqref>
            </x14:sparkline>
            <x14:sparkline>
              <xm:f>'2027 - 5311'!$BB76:$BB76</xm:f>
              <xm:sqref>BB68</xm:sqref>
            </x14:sparkline>
            <x14:sparkline>
              <xm:f>'2027 - 5311'!$BC69:$BC69</xm:f>
              <xm:sqref>BC67</xm:sqref>
            </x14:sparkline>
            <x14:sparkline>
              <xm:f>'2027 - 5311'!$BC76:$BC76</xm:f>
              <xm:sqref>BC68</xm:sqref>
            </x14:sparkline>
            <x14:sparkline>
              <xm:f>'2027 - 5311'!$BD69:$BD69</xm:f>
              <xm:sqref>BD67</xm:sqref>
            </x14:sparkline>
            <x14:sparkline>
              <xm:f>'2027 - 5311'!$BD76:$BD76</xm:f>
              <xm:sqref>BD68</xm:sqref>
            </x14:sparkline>
            <x14:sparkline>
              <xm:f>'2027 - 5311'!$BE69:$BE69</xm:f>
              <xm:sqref>BE67</xm:sqref>
            </x14:sparkline>
            <x14:sparkline>
              <xm:f>'2027 - 5311'!$BE76:$BE76</xm:f>
              <xm:sqref>BE68</xm:sqref>
            </x14:sparkline>
            <x14:sparkline>
              <xm:f>'2027 - 5311'!$BF69:$BF69</xm:f>
              <xm:sqref>BF67</xm:sqref>
            </x14:sparkline>
            <x14:sparkline>
              <xm:f>'2027 - 5311'!$BF76:$BF76</xm:f>
              <xm:sqref>BF68</xm:sqref>
            </x14:sparkline>
            <x14:sparkline>
              <xm:f>'2027 - 5311'!$BG69:$BG69</xm:f>
              <xm:sqref>BG67</xm:sqref>
            </x14:sparkline>
            <x14:sparkline>
              <xm:f>'2027 - 5311'!$BG76:$BG76</xm:f>
              <xm:sqref>BG68</xm:sqref>
            </x14:sparkline>
            <x14:sparkline>
              <xm:f>'2027 - 5311'!$BH69:$BH69</xm:f>
              <xm:sqref>BH67</xm:sqref>
            </x14:sparkline>
            <x14:sparkline>
              <xm:f>'2027 - 5311'!$BH76:$BH76</xm:f>
              <xm:sqref>BH68</xm:sqref>
            </x14:sparkline>
            <x14:sparkline>
              <xm:f>'2027 - 5311'!$BI69:$BI69</xm:f>
              <xm:sqref>BI67</xm:sqref>
            </x14:sparkline>
            <x14:sparkline>
              <xm:f>'2027 - 5311'!$BI76:$BI76</xm:f>
              <xm:sqref>BI68</xm:sqref>
            </x14:sparkline>
            <x14:sparkline>
              <xm:f>'2027 - 5311'!$BJ69:$BJ69</xm:f>
              <xm:sqref>BJ67</xm:sqref>
            </x14:sparkline>
            <x14:sparkline>
              <xm:f>'2027 - 5311'!$BJ76:$BJ76</xm:f>
              <xm:sqref>BJ68</xm:sqref>
            </x14:sparkline>
            <x14:sparkline>
              <xm:f>'2027 - 5311'!$BK69:$BK69</xm:f>
              <xm:sqref>BK67</xm:sqref>
            </x14:sparkline>
            <x14:sparkline>
              <xm:f>'2027 - 5311'!$BK76:$BK76</xm:f>
              <xm:sqref>BK68</xm:sqref>
            </x14:sparkline>
            <x14:sparkline>
              <xm:f>'2027 - 5311'!$BL69:$BL69</xm:f>
              <xm:sqref>BL67</xm:sqref>
            </x14:sparkline>
            <x14:sparkline>
              <xm:f>'2027 - 5311'!$BL76:$BL76</xm:f>
              <xm:sqref>BL68</xm:sqref>
            </x14:sparkline>
            <x14:sparkline>
              <xm:f>'2027 - 5311'!$BM69:$BM69</xm:f>
              <xm:sqref>BM67</xm:sqref>
            </x14:sparkline>
            <x14:sparkline>
              <xm:f>'2027 - 5311'!$BM76:$BM76</xm:f>
              <xm:sqref>BM68</xm:sqref>
            </x14:sparkline>
            <x14:sparkline>
              <xm:f>'2027 - 5311'!$BN69:$BN69</xm:f>
              <xm:sqref>BN67</xm:sqref>
            </x14:sparkline>
            <x14:sparkline>
              <xm:f>'2027 - 5311'!$BN76:$BN76</xm:f>
              <xm:sqref>BN68</xm:sqref>
            </x14:sparkline>
            <x14:sparkline>
              <xm:f>'2027 - 5311'!$BO69:$BO69</xm:f>
              <xm:sqref>BO67</xm:sqref>
            </x14:sparkline>
            <x14:sparkline>
              <xm:f>'2027 - 5311'!$BO76:$BO76</xm:f>
              <xm:sqref>BO68</xm:sqref>
            </x14:sparkline>
            <x14:sparkline>
              <xm:f>'2027 - 5311'!$BP69:$BP69</xm:f>
              <xm:sqref>BP67</xm:sqref>
            </x14:sparkline>
            <x14:sparkline>
              <xm:f>'2027 - 5311'!$BP76:$BP76</xm:f>
              <xm:sqref>BP68</xm:sqref>
            </x14:sparkline>
            <x14:sparkline>
              <xm:f>'2027 - 5311'!$BQ69:$BQ69</xm:f>
              <xm:sqref>BQ67</xm:sqref>
            </x14:sparkline>
            <x14:sparkline>
              <xm:f>'2027 - 5311'!$BQ76:$BQ76</xm:f>
              <xm:sqref>BQ68</xm:sqref>
            </x14:sparkline>
            <x14:sparkline>
              <xm:f>'2027 - 5311'!$BR69:$BR69</xm:f>
              <xm:sqref>BR67</xm:sqref>
            </x14:sparkline>
            <x14:sparkline>
              <xm:f>'2027 - 5311'!$BR76:$BR76</xm:f>
              <xm:sqref>BR68</xm:sqref>
            </x14:sparkline>
            <x14:sparkline>
              <xm:f>'2027 - 5311'!$BS69:$BS69</xm:f>
              <xm:sqref>BS67</xm:sqref>
            </x14:sparkline>
            <x14:sparkline>
              <xm:f>'2027 - 5311'!$BS76:$BS76</xm:f>
              <xm:sqref>BS68</xm:sqref>
            </x14:sparkline>
            <x14:sparkline>
              <xm:f>'2027 - 5311'!$BT69:$BT69</xm:f>
              <xm:sqref>BT67</xm:sqref>
            </x14:sparkline>
            <x14:sparkline>
              <xm:f>'2027 - 5311'!$BT76:$BT76</xm:f>
              <xm:sqref>BT68</xm:sqref>
            </x14:sparkline>
            <x14:sparkline>
              <xm:f>'2027 - 5311'!$BU69:$BU69</xm:f>
              <xm:sqref>BU67</xm:sqref>
            </x14:sparkline>
            <x14:sparkline>
              <xm:f>'2027 - 5311'!$BU76:$BU76</xm:f>
              <xm:sqref>BU68</xm:sqref>
            </x14:sparkline>
            <x14:sparkline>
              <xm:f>'2027 - 5311'!$BV69:$BV69</xm:f>
              <xm:sqref>BV67</xm:sqref>
            </x14:sparkline>
            <x14:sparkline>
              <xm:f>'2027 - 5311'!$BV76:$BV76</xm:f>
              <xm:sqref>BV68</xm:sqref>
            </x14:sparkline>
            <x14:sparkline>
              <xm:f>'2027 - 5311'!$BW69:$BW69</xm:f>
              <xm:sqref>BW67</xm:sqref>
            </x14:sparkline>
            <x14:sparkline>
              <xm:f>'2027 - 5311'!$BW76:$BW76</xm:f>
              <xm:sqref>BW68</xm:sqref>
            </x14:sparkline>
            <x14:sparkline>
              <xm:f>'2027 - 5311'!$BX69:$BX69</xm:f>
              <xm:sqref>BX67</xm:sqref>
            </x14:sparkline>
            <x14:sparkline>
              <xm:f>'2027 - 5311'!$BX76:$BX76</xm:f>
              <xm:sqref>BX68</xm:sqref>
            </x14:sparkline>
            <x14:sparkline>
              <xm:f>'2027 - 5311'!$BY69:$BY69</xm:f>
              <xm:sqref>BY67</xm:sqref>
            </x14:sparkline>
            <x14:sparkline>
              <xm:f>'2027 - 5311'!$BY76:$BY76</xm:f>
              <xm:sqref>BY68</xm:sqref>
            </x14:sparkline>
            <x14:sparkline>
              <xm:f>'2027 - 5311'!$BZ69:$BZ69</xm:f>
              <xm:sqref>BZ67</xm:sqref>
            </x14:sparkline>
            <x14:sparkline>
              <xm:f>'2027 - 5311'!$BZ76:$BZ76</xm:f>
              <xm:sqref>BZ68</xm:sqref>
            </x14:sparkline>
            <x14:sparkline>
              <xm:f>'2027 - 5311'!$CA69:$CA69</xm:f>
              <xm:sqref>CA67</xm:sqref>
            </x14:sparkline>
            <x14:sparkline>
              <xm:f>'2027 - 5311'!$CA76:$CA76</xm:f>
              <xm:sqref>CA68</xm:sqref>
            </x14:sparkline>
            <x14:sparkline>
              <xm:f>'2027 - 5311'!$CB69:$CB69</xm:f>
              <xm:sqref>CB67</xm:sqref>
            </x14:sparkline>
            <x14:sparkline>
              <xm:f>'2027 - 5311'!$CB76:$CB76</xm:f>
              <xm:sqref>CB68</xm:sqref>
            </x14:sparkline>
            <x14:sparkline>
              <xm:f>'2027 - 5311'!$CC69:$CC69</xm:f>
              <xm:sqref>CC67</xm:sqref>
            </x14:sparkline>
            <x14:sparkline>
              <xm:f>'2027 - 5311'!$CC76:$CC76</xm:f>
              <xm:sqref>CC68</xm:sqref>
            </x14:sparkline>
            <x14:sparkline>
              <xm:f>'2027 - 5311'!$CD69:$CD69</xm:f>
              <xm:sqref>CD67</xm:sqref>
            </x14:sparkline>
            <x14:sparkline>
              <xm:f>'2027 - 5311'!$CD76:$CD76</xm:f>
              <xm:sqref>CD68</xm:sqref>
            </x14:sparkline>
            <x14:sparkline>
              <xm:f>'2027 - 5311'!$CE69:$CE69</xm:f>
              <xm:sqref>CE67</xm:sqref>
            </x14:sparkline>
            <x14:sparkline>
              <xm:f>'2027 - 5311'!$CE76:$CE76</xm:f>
              <xm:sqref>CE68</xm:sqref>
            </x14:sparkline>
            <x14:sparkline>
              <xm:f>'2027 - 5311'!$CF69:$CF69</xm:f>
              <xm:sqref>CF67</xm:sqref>
            </x14:sparkline>
            <x14:sparkline>
              <xm:f>'2027 - 5311'!$CF76:$CF76</xm:f>
              <xm:sqref>CF68</xm:sqref>
            </x14:sparkline>
            <x14:sparkline>
              <xm:f>'2027 - 5311'!$CG69:$CG69</xm:f>
              <xm:sqref>CG67</xm:sqref>
            </x14:sparkline>
            <x14:sparkline>
              <xm:f>'2027 - 5311'!$CG76:$CG76</xm:f>
              <xm:sqref>CG68</xm:sqref>
            </x14:sparkline>
            <x14:sparkline>
              <xm:f>'2027 - 5311'!$CH69:$CH69</xm:f>
              <xm:sqref>CH67</xm:sqref>
            </x14:sparkline>
            <x14:sparkline>
              <xm:f>'2027 - 5311'!$CH76:$CH76</xm:f>
              <xm:sqref>CH68</xm:sqref>
            </x14:sparkline>
            <x14:sparkline>
              <xm:f>'2027 - 5311'!$CI69:$CI69</xm:f>
              <xm:sqref>CI67</xm:sqref>
            </x14:sparkline>
            <x14:sparkline>
              <xm:f>'2027 - 5311'!$CI76:$CI76</xm:f>
              <xm:sqref>CI68</xm:sqref>
            </x14:sparkline>
            <x14:sparkline>
              <xm:f>'2027 - 5311'!$CJ69:$CJ69</xm:f>
              <xm:sqref>CJ67</xm:sqref>
            </x14:sparkline>
            <x14:sparkline>
              <xm:f>'2027 - 5311'!$CJ76:$CJ76</xm:f>
              <xm:sqref>CJ68</xm:sqref>
            </x14:sparkline>
            <x14:sparkline>
              <xm:f>'2027 - 5311'!$CK69:$CK69</xm:f>
              <xm:sqref>CK67</xm:sqref>
            </x14:sparkline>
            <x14:sparkline>
              <xm:f>'2027 - 5311'!$CK76:$CK76</xm:f>
              <xm:sqref>CK68</xm:sqref>
            </x14:sparkline>
            <x14:sparkline>
              <xm:f>'2027 - 5311'!$CL69:$CL69</xm:f>
              <xm:sqref>CL67</xm:sqref>
            </x14:sparkline>
            <x14:sparkline>
              <xm:f>'2027 - 5311'!$CL76:$CL76</xm:f>
              <xm:sqref>CL68</xm:sqref>
            </x14:sparkline>
            <x14:sparkline>
              <xm:f>'2027 - 5311'!$CM69:$CM69</xm:f>
              <xm:sqref>CM67</xm:sqref>
            </x14:sparkline>
            <x14:sparkline>
              <xm:f>'2027 - 5311'!$CM76:$CM76</xm:f>
              <xm:sqref>CM68</xm:sqref>
            </x14:sparkline>
            <x14:sparkline>
              <xm:f>'2027 - 5311'!$CN69:$CN69</xm:f>
              <xm:sqref>CN67</xm:sqref>
            </x14:sparkline>
            <x14:sparkline>
              <xm:f>'2027 - 5311'!$CN76:$CN76</xm:f>
              <xm:sqref>CN68</xm:sqref>
            </x14:sparkline>
            <x14:sparkline>
              <xm:f>'2027 - 5311'!$CO69:$CO69</xm:f>
              <xm:sqref>CO67</xm:sqref>
            </x14:sparkline>
            <x14:sparkline>
              <xm:f>'2027 - 5311'!$CO76:$CO76</xm:f>
              <xm:sqref>CO68</xm:sqref>
            </x14:sparkline>
            <x14:sparkline>
              <xm:f>'2027 - 5311'!$CP69:$CP69</xm:f>
              <xm:sqref>CP67</xm:sqref>
            </x14:sparkline>
            <x14:sparkline>
              <xm:f>'2027 - 5311'!$CP76:$CP76</xm:f>
              <xm:sqref>CP68</xm:sqref>
            </x14:sparkline>
            <x14:sparkline>
              <xm:f>'2027 - 5311'!$CQ69:$CQ69</xm:f>
              <xm:sqref>CQ67</xm:sqref>
            </x14:sparkline>
            <x14:sparkline>
              <xm:f>'2027 - 5311'!$CQ76:$CQ76</xm:f>
              <xm:sqref>CQ68</xm:sqref>
            </x14:sparkline>
            <x14:sparkline>
              <xm:f>'2027 - 5311'!$CR69:$CR69</xm:f>
              <xm:sqref>CR67</xm:sqref>
            </x14:sparkline>
            <x14:sparkline>
              <xm:f>'2027 - 5311'!$CR76:$CR76</xm:f>
              <xm:sqref>CR68</xm:sqref>
            </x14:sparkline>
            <x14:sparkline>
              <xm:f>'2027 - 5311'!$CS69:$CS69</xm:f>
              <xm:sqref>CS67</xm:sqref>
            </x14:sparkline>
            <x14:sparkline>
              <xm:f>'2027 - 5311'!$CS76:$CS76</xm:f>
              <xm:sqref>CS68</xm:sqref>
            </x14:sparkline>
            <x14:sparkline>
              <xm:f>'2027 - 5311'!$CT69:$CT69</xm:f>
              <xm:sqref>CT67</xm:sqref>
            </x14:sparkline>
            <x14:sparkline>
              <xm:f>'2027 - 5311'!$CT76:$CT76</xm:f>
              <xm:sqref>CT68</xm:sqref>
            </x14:sparkline>
            <x14:sparkline>
              <xm:f>'2027 - 5311'!$CU69:$CU69</xm:f>
              <xm:sqref>CU67</xm:sqref>
            </x14:sparkline>
            <x14:sparkline>
              <xm:f>'2027 - 5311'!$CU76:$CU76</xm:f>
              <xm:sqref>CU68</xm:sqref>
            </x14:sparkline>
            <x14:sparkline>
              <xm:f>'2027 - 5311'!$CV69:$CV69</xm:f>
              <xm:sqref>CV67</xm:sqref>
            </x14:sparkline>
            <x14:sparkline>
              <xm:f>'2027 - 5311'!$CV76:$CV76</xm:f>
              <xm:sqref>CV68</xm:sqref>
            </x14:sparkline>
            <x14:sparkline>
              <xm:f>'2027 - 5311'!$CW69:$CW69</xm:f>
              <xm:sqref>CW67</xm:sqref>
            </x14:sparkline>
            <x14:sparkline>
              <xm:f>'2027 - 5311'!$CW76:$CW76</xm:f>
              <xm:sqref>CW68</xm:sqref>
            </x14:sparkline>
            <x14:sparkline>
              <xm:f>'2027 - 5311'!$CX69:$CX69</xm:f>
              <xm:sqref>CX67</xm:sqref>
            </x14:sparkline>
            <x14:sparkline>
              <xm:f>'2027 - 5311'!$CX76:$CX76</xm:f>
              <xm:sqref>CX68</xm:sqref>
            </x14:sparkline>
            <x14:sparkline>
              <xm:f>'2027 - 5311'!$CY69:$CY69</xm:f>
              <xm:sqref>CY67</xm:sqref>
            </x14:sparkline>
            <x14:sparkline>
              <xm:f>'2027 - 5311'!$CY76:$CY76</xm:f>
              <xm:sqref>CY68</xm:sqref>
            </x14:sparkline>
            <x14:sparkline>
              <xm:f>'2027 - 5311'!$CZ69:$CZ69</xm:f>
              <xm:sqref>CZ67</xm:sqref>
            </x14:sparkline>
            <x14:sparkline>
              <xm:f>'2027 - 5311'!$CZ76:$CZ76</xm:f>
              <xm:sqref>CZ68</xm:sqref>
            </x14:sparkline>
            <x14:sparkline>
              <xm:f>'2027 - 5311'!$DA69:$DA69</xm:f>
              <xm:sqref>DA67</xm:sqref>
            </x14:sparkline>
            <x14:sparkline>
              <xm:f>'2027 - 5311'!$DA76:$DA76</xm:f>
              <xm:sqref>DA68</xm:sqref>
            </x14:sparkline>
            <x14:sparkline>
              <xm:f>'2027 - 5311'!$DB69:$DB69</xm:f>
              <xm:sqref>DB67</xm:sqref>
            </x14:sparkline>
            <x14:sparkline>
              <xm:f>'2027 - 5311'!$DB76:$DB76</xm:f>
              <xm:sqref>DB68</xm:sqref>
            </x14:sparkline>
            <x14:sparkline>
              <xm:f>'2027 - 5311'!$DC69:$DC69</xm:f>
              <xm:sqref>DC67</xm:sqref>
            </x14:sparkline>
            <x14:sparkline>
              <xm:f>'2027 - 5311'!$DC76:$DC76</xm:f>
              <xm:sqref>DC68</xm:sqref>
            </x14:sparkline>
            <x14:sparkline>
              <xm:f>'2027 - 5311'!$DD69:$DD69</xm:f>
              <xm:sqref>DD67</xm:sqref>
            </x14:sparkline>
            <x14:sparkline>
              <xm:f>'2027 - 5311'!$DD76:$DD76</xm:f>
              <xm:sqref>DD68</xm:sqref>
            </x14:sparkline>
            <x14:sparkline>
              <xm:f>'2027 - 5311'!$DE69:$DE69</xm:f>
              <xm:sqref>DE67</xm:sqref>
            </x14:sparkline>
            <x14:sparkline>
              <xm:f>'2027 - 5311'!$DE76:$DE76</xm:f>
              <xm:sqref>DE68</xm:sqref>
            </x14:sparkline>
            <x14:sparkline>
              <xm:f>'2027 - 5311'!$DF69:$DF69</xm:f>
              <xm:sqref>DF67</xm:sqref>
            </x14:sparkline>
            <x14:sparkline>
              <xm:f>'2027 - 5311'!$DF76:$DF76</xm:f>
              <xm:sqref>DF68</xm:sqref>
            </x14:sparkline>
            <x14:sparkline>
              <xm:f>'2027 - 5311'!$DG69:$DG69</xm:f>
              <xm:sqref>DG67</xm:sqref>
            </x14:sparkline>
            <x14:sparkline>
              <xm:f>'2027 - 5311'!$DG76:$DG76</xm:f>
              <xm:sqref>DG68</xm:sqref>
            </x14:sparkline>
            <x14:sparkline>
              <xm:f>'2027 - 5311'!$DH69:$DH69</xm:f>
              <xm:sqref>DH67</xm:sqref>
            </x14:sparkline>
            <x14:sparkline>
              <xm:f>'2027 - 5311'!$DH76:$DH76</xm:f>
              <xm:sqref>DH68</xm:sqref>
            </x14:sparkline>
            <x14:sparkline>
              <xm:f>'2027 - 5311'!$DI69:$DI69</xm:f>
              <xm:sqref>DI67</xm:sqref>
            </x14:sparkline>
            <x14:sparkline>
              <xm:f>'2027 - 5311'!$DI76:$DI76</xm:f>
              <xm:sqref>DI68</xm:sqref>
            </x14:sparkline>
            <x14:sparkline>
              <xm:f>'2027 - 5311'!$DJ69:$DJ69</xm:f>
              <xm:sqref>DJ67</xm:sqref>
            </x14:sparkline>
            <x14:sparkline>
              <xm:f>'2027 - 5311'!$DJ76:$DJ76</xm:f>
              <xm:sqref>DJ68</xm:sqref>
            </x14:sparkline>
            <x14:sparkline>
              <xm:f>'2027 - 5311'!$DK69:$DK69</xm:f>
              <xm:sqref>DK67</xm:sqref>
            </x14:sparkline>
            <x14:sparkline>
              <xm:f>'2027 - 5311'!$DK76:$DK76</xm:f>
              <xm:sqref>DK68</xm:sqref>
            </x14:sparkline>
            <x14:sparkline>
              <xm:f>'2027 - 5311'!$DL69:$DL69</xm:f>
              <xm:sqref>DL67</xm:sqref>
            </x14:sparkline>
            <x14:sparkline>
              <xm:f>'2027 - 5311'!$DL76:$DL76</xm:f>
              <xm:sqref>DL68</xm:sqref>
            </x14:sparkline>
            <x14:sparkline>
              <xm:f>'2027 - 5311'!$DM69:$DM69</xm:f>
              <xm:sqref>DM67</xm:sqref>
            </x14:sparkline>
            <x14:sparkline>
              <xm:f>'2027 - 5311'!$DM76:$DM76</xm:f>
              <xm:sqref>DM68</xm:sqref>
            </x14:sparkline>
            <x14:sparkline>
              <xm:f>'2027 - 5311'!$DN69:$DN69</xm:f>
              <xm:sqref>DN67</xm:sqref>
            </x14:sparkline>
            <x14:sparkline>
              <xm:f>'2027 - 5311'!$DN76:$DN76</xm:f>
              <xm:sqref>DN68</xm:sqref>
            </x14:sparkline>
            <x14:sparkline>
              <xm:f>'2027 - 5311'!$DO69:$DO69</xm:f>
              <xm:sqref>DO67</xm:sqref>
            </x14:sparkline>
            <x14:sparkline>
              <xm:f>'2027 - 5311'!$DO76:$DO76</xm:f>
              <xm:sqref>DO68</xm:sqref>
            </x14:sparkline>
            <x14:sparkline>
              <xm:f>'2027 - 5311'!$DP69:$DP69</xm:f>
              <xm:sqref>DP67</xm:sqref>
            </x14:sparkline>
            <x14:sparkline>
              <xm:f>'2027 - 5311'!$DP76:$DP76</xm:f>
              <xm:sqref>DP68</xm:sqref>
            </x14:sparkline>
            <x14:sparkline>
              <xm:f>'2027 - 5311'!$DQ69:$DQ69</xm:f>
              <xm:sqref>DQ67</xm:sqref>
            </x14:sparkline>
            <x14:sparkline>
              <xm:f>'2027 - 5311'!$DQ76:$DQ76</xm:f>
              <xm:sqref>DQ68</xm:sqref>
            </x14:sparkline>
            <x14:sparkline>
              <xm:f>'2027 - 5311'!$DR69:$DR69</xm:f>
              <xm:sqref>DR67</xm:sqref>
            </x14:sparkline>
            <x14:sparkline>
              <xm:f>'2027 - 5311'!$DR76:$DR76</xm:f>
              <xm:sqref>DR68</xm:sqref>
            </x14:sparkline>
            <x14:sparkline>
              <xm:f>'2027 - 5311'!$DS69:$DS69</xm:f>
              <xm:sqref>DS67</xm:sqref>
            </x14:sparkline>
            <x14:sparkline>
              <xm:f>'2027 - 5311'!$DS76:$DS76</xm:f>
              <xm:sqref>DS68</xm:sqref>
            </x14:sparkline>
            <x14:sparkline>
              <xm:f>'2027 - 5311'!$DT69:$DT69</xm:f>
              <xm:sqref>DT67</xm:sqref>
            </x14:sparkline>
            <x14:sparkline>
              <xm:f>'2027 - 5311'!$DT76:$DT76</xm:f>
              <xm:sqref>DT68</xm:sqref>
            </x14:sparkline>
            <x14:sparkline>
              <xm:f>'2027 - 5311'!$DU69:$DU69</xm:f>
              <xm:sqref>DU67</xm:sqref>
            </x14:sparkline>
            <x14:sparkline>
              <xm:f>'2027 - 5311'!$DU76:$DU76</xm:f>
              <xm:sqref>DU68</xm:sqref>
            </x14:sparkline>
            <x14:sparkline>
              <xm:f>'2027 - 5311'!$DV69:$DV69</xm:f>
              <xm:sqref>DV67</xm:sqref>
            </x14:sparkline>
            <x14:sparkline>
              <xm:f>'2027 - 5311'!$DV76:$DV76</xm:f>
              <xm:sqref>DV68</xm:sqref>
            </x14:sparkline>
            <x14:sparkline>
              <xm:f>'2027 - 5311'!$DW69:$DW69</xm:f>
              <xm:sqref>DW67</xm:sqref>
            </x14:sparkline>
            <x14:sparkline>
              <xm:f>'2027 - 5311'!$DW76:$DW76</xm:f>
              <xm:sqref>DW68</xm:sqref>
            </x14:sparkline>
            <x14:sparkline>
              <xm:f>'2027 - 5311'!$DX69:$DX69</xm:f>
              <xm:sqref>DX67</xm:sqref>
            </x14:sparkline>
            <x14:sparkline>
              <xm:f>'2027 - 5311'!$DX76:$DX76</xm:f>
              <xm:sqref>DX68</xm:sqref>
            </x14:sparkline>
            <x14:sparkline>
              <xm:f>'2027 - 5311'!$DY69:$DY69</xm:f>
              <xm:sqref>DY67</xm:sqref>
            </x14:sparkline>
            <x14:sparkline>
              <xm:f>'2027 - 5311'!$DY76:$DY76</xm:f>
              <xm:sqref>DY68</xm:sqref>
            </x14:sparkline>
            <x14:sparkline>
              <xm:f>'2027 - 5311'!$DZ69:$DZ69</xm:f>
              <xm:sqref>DZ67</xm:sqref>
            </x14:sparkline>
            <x14:sparkline>
              <xm:f>'2027 - 5311'!$DZ76:$DZ76</xm:f>
              <xm:sqref>DZ68</xm:sqref>
            </x14:sparkline>
            <x14:sparkline>
              <xm:f>'2027 - 5311'!$EA69:$EA69</xm:f>
              <xm:sqref>EA67</xm:sqref>
            </x14:sparkline>
            <x14:sparkline>
              <xm:f>'2027 - 5311'!$EA76:$EA76</xm:f>
              <xm:sqref>EA68</xm:sqref>
            </x14:sparkline>
            <x14:sparkline>
              <xm:f>'2027 - 5311'!$EB69:$EB69</xm:f>
              <xm:sqref>EB67</xm:sqref>
            </x14:sparkline>
            <x14:sparkline>
              <xm:f>'2027 - 5311'!$EB76:$EB76</xm:f>
              <xm:sqref>EB68</xm:sqref>
            </x14:sparkline>
            <x14:sparkline>
              <xm:f>'2027 - 5311'!$EC69:$EC69</xm:f>
              <xm:sqref>EC67</xm:sqref>
            </x14:sparkline>
            <x14:sparkline>
              <xm:f>'2027 - 5311'!$EC76:$EC76</xm:f>
              <xm:sqref>EC68</xm:sqref>
            </x14:sparkline>
            <x14:sparkline>
              <xm:f>'2027 - 5311'!$ED69:$ED69</xm:f>
              <xm:sqref>ED67</xm:sqref>
            </x14:sparkline>
            <x14:sparkline>
              <xm:f>'2027 - 5311'!$ED76:$ED76</xm:f>
              <xm:sqref>ED68</xm:sqref>
            </x14:sparkline>
            <x14:sparkline>
              <xm:f>'2027 - 5311'!$EE69:$EE69</xm:f>
              <xm:sqref>EE67</xm:sqref>
            </x14:sparkline>
            <x14:sparkline>
              <xm:f>'2027 - 5311'!$EE76:$EE76</xm:f>
              <xm:sqref>EE68</xm:sqref>
            </x14:sparkline>
            <x14:sparkline>
              <xm:f>'2027 - 5311'!$EF69:$EF69</xm:f>
              <xm:sqref>EF67</xm:sqref>
            </x14:sparkline>
            <x14:sparkline>
              <xm:f>'2027 - 5311'!$EF76:$EF76</xm:f>
              <xm:sqref>EF68</xm:sqref>
            </x14:sparkline>
            <x14:sparkline>
              <xm:f>'2027 - 5311'!$EG69:$EG69</xm:f>
              <xm:sqref>EG67</xm:sqref>
            </x14:sparkline>
            <x14:sparkline>
              <xm:f>'2027 - 5311'!$EG76:$EG76</xm:f>
              <xm:sqref>EG68</xm:sqref>
            </x14:sparkline>
            <x14:sparkline>
              <xm:f>'2027 - 5311'!$EH69:$EH69</xm:f>
              <xm:sqref>EH67</xm:sqref>
            </x14:sparkline>
            <x14:sparkline>
              <xm:f>'2027 - 5311'!$EH76:$EH76</xm:f>
              <xm:sqref>EH68</xm:sqref>
            </x14:sparkline>
            <x14:sparkline>
              <xm:f>'2027 - 5311'!$EI69:$EI69</xm:f>
              <xm:sqref>EI67</xm:sqref>
            </x14:sparkline>
            <x14:sparkline>
              <xm:f>'2027 - 5311'!$EI76:$EI76</xm:f>
              <xm:sqref>EI68</xm:sqref>
            </x14:sparkline>
            <x14:sparkline>
              <xm:f>'2027 - 5311'!$EJ69:$EJ69</xm:f>
              <xm:sqref>EJ67</xm:sqref>
            </x14:sparkline>
            <x14:sparkline>
              <xm:f>'2027 - 5311'!$EJ76:$EJ76</xm:f>
              <xm:sqref>EJ68</xm:sqref>
            </x14:sparkline>
            <x14:sparkline>
              <xm:f>'2027 - 5311'!$EK69:$EK69</xm:f>
              <xm:sqref>EK67</xm:sqref>
            </x14:sparkline>
            <x14:sparkline>
              <xm:f>'2027 - 5311'!$EK76:$EK76</xm:f>
              <xm:sqref>EK68</xm:sqref>
            </x14:sparkline>
            <x14:sparkline>
              <xm:f>'2027 - 5311'!$EL69:$EL69</xm:f>
              <xm:sqref>EL67</xm:sqref>
            </x14:sparkline>
            <x14:sparkline>
              <xm:f>'2027 - 5311'!$EL76:$EL76</xm:f>
              <xm:sqref>EL68</xm:sqref>
            </x14:sparkline>
            <x14:sparkline>
              <xm:f>'2027 - 5311'!$EM69:$EM69</xm:f>
              <xm:sqref>EM67</xm:sqref>
            </x14:sparkline>
            <x14:sparkline>
              <xm:f>'2027 - 5311'!$EM76:$EM76</xm:f>
              <xm:sqref>EM68</xm:sqref>
            </x14:sparkline>
            <x14:sparkline>
              <xm:f>'2027 - 5311'!$EN69:$EN69</xm:f>
              <xm:sqref>EN67</xm:sqref>
            </x14:sparkline>
            <x14:sparkline>
              <xm:f>'2027 - 5311'!$EN76:$EN76</xm:f>
              <xm:sqref>EN68</xm:sqref>
            </x14:sparkline>
            <x14:sparkline>
              <xm:f>'2027 - 5311'!$EO69:$EO69</xm:f>
              <xm:sqref>EO67</xm:sqref>
            </x14:sparkline>
            <x14:sparkline>
              <xm:f>'2027 - 5311'!$EO76:$EO76</xm:f>
              <xm:sqref>EO68</xm:sqref>
            </x14:sparkline>
            <x14:sparkline>
              <xm:f>'2027 - 5311'!$EP69:$EP69</xm:f>
              <xm:sqref>EP67</xm:sqref>
            </x14:sparkline>
            <x14:sparkline>
              <xm:f>'2027 - 5311'!$EP76:$EP76</xm:f>
              <xm:sqref>EP68</xm:sqref>
            </x14:sparkline>
            <x14:sparkline>
              <xm:f>'2027 - 5311'!$EQ69:$EQ69</xm:f>
              <xm:sqref>EQ67</xm:sqref>
            </x14:sparkline>
            <x14:sparkline>
              <xm:f>'2027 - 5311'!$EQ76:$EQ76</xm:f>
              <xm:sqref>EQ68</xm:sqref>
            </x14:sparkline>
            <x14:sparkline>
              <xm:f>'2027 - 5311'!$ER69:$ER69</xm:f>
              <xm:sqref>ER67</xm:sqref>
            </x14:sparkline>
            <x14:sparkline>
              <xm:f>'2027 - 5311'!$ER76:$ER76</xm:f>
              <xm:sqref>ER68</xm:sqref>
            </x14:sparkline>
            <x14:sparkline>
              <xm:f>'2027 - 5311'!$ES69:$ES69</xm:f>
              <xm:sqref>ES67</xm:sqref>
            </x14:sparkline>
            <x14:sparkline>
              <xm:f>'2027 - 5311'!$ES76:$ES76</xm:f>
              <xm:sqref>ES68</xm:sqref>
            </x14:sparkline>
            <x14:sparkline>
              <xm:f>'2027 - 5311'!$ET69:$ET69</xm:f>
              <xm:sqref>ET67</xm:sqref>
            </x14:sparkline>
            <x14:sparkline>
              <xm:f>'2027 - 5311'!$ET76:$ET76</xm:f>
              <xm:sqref>ET68</xm:sqref>
            </x14:sparkline>
            <x14:sparkline>
              <xm:f>'2027 - 5311'!$EU69:$EU69</xm:f>
              <xm:sqref>EU67</xm:sqref>
            </x14:sparkline>
            <x14:sparkline>
              <xm:f>'2027 - 5311'!$EU76:$EU76</xm:f>
              <xm:sqref>EU68</xm:sqref>
            </x14:sparkline>
            <x14:sparkline>
              <xm:f>'2027 - 5311'!$EV69:$EV69</xm:f>
              <xm:sqref>EV67</xm:sqref>
            </x14:sparkline>
            <x14:sparkline>
              <xm:f>'2027 - 5311'!$EV76:$EV76</xm:f>
              <xm:sqref>EV68</xm:sqref>
            </x14:sparkline>
            <x14:sparkline>
              <xm:f>'2027 - 5311'!$EW69:$EW69</xm:f>
              <xm:sqref>EW67</xm:sqref>
            </x14:sparkline>
            <x14:sparkline>
              <xm:f>'2027 - 5311'!$EW76:$EW76</xm:f>
              <xm:sqref>EW68</xm:sqref>
            </x14:sparkline>
            <x14:sparkline>
              <xm:f>'2027 - 5311'!$EX69:$EX69</xm:f>
              <xm:sqref>EX67</xm:sqref>
            </x14:sparkline>
            <x14:sparkline>
              <xm:f>'2027 - 5311'!$EX76:$EX76</xm:f>
              <xm:sqref>EX68</xm:sqref>
            </x14:sparkline>
            <x14:sparkline>
              <xm:f>'2027 - 5311'!$EY69:$EY69</xm:f>
              <xm:sqref>EY67</xm:sqref>
            </x14:sparkline>
            <x14:sparkline>
              <xm:f>'2027 - 5311'!$EY76:$EY76</xm:f>
              <xm:sqref>EY68</xm:sqref>
            </x14:sparkline>
            <x14:sparkline>
              <xm:f>'2027 - 5311'!$EZ69:$EZ69</xm:f>
              <xm:sqref>EZ67</xm:sqref>
            </x14:sparkline>
            <x14:sparkline>
              <xm:f>'2027 - 5311'!$EZ76:$EZ76</xm:f>
              <xm:sqref>EZ68</xm:sqref>
            </x14:sparkline>
            <x14:sparkline>
              <xm:f>'2027 - 5311'!$FA69:$FA69</xm:f>
              <xm:sqref>FA67</xm:sqref>
            </x14:sparkline>
            <x14:sparkline>
              <xm:f>'2027 - 5311'!$FA76:$FA76</xm:f>
              <xm:sqref>FA68</xm:sqref>
            </x14:sparkline>
            <x14:sparkline>
              <xm:f>'2027 - 5311'!$FB69:$FB69</xm:f>
              <xm:sqref>FB67</xm:sqref>
            </x14:sparkline>
            <x14:sparkline>
              <xm:f>'2027 - 5311'!$FB76:$FB76</xm:f>
              <xm:sqref>FB68</xm:sqref>
            </x14:sparkline>
            <x14:sparkline>
              <xm:f>'2027 - 5311'!$FC69:$FC69</xm:f>
              <xm:sqref>FC67</xm:sqref>
            </x14:sparkline>
            <x14:sparkline>
              <xm:f>'2027 - 5311'!$FC76:$FC76</xm:f>
              <xm:sqref>FC68</xm:sqref>
            </x14:sparkline>
            <x14:sparkline>
              <xm:f>'2027 - 5311'!$FD69:$FD69</xm:f>
              <xm:sqref>FD67</xm:sqref>
            </x14:sparkline>
            <x14:sparkline>
              <xm:f>'2027 - 5311'!$FD76:$FD76</xm:f>
              <xm:sqref>FD68</xm:sqref>
            </x14:sparkline>
            <x14:sparkline>
              <xm:f>'2027 - 5311'!$FE69:$FE69</xm:f>
              <xm:sqref>FE67</xm:sqref>
            </x14:sparkline>
            <x14:sparkline>
              <xm:f>'2027 - 5311'!$FE76:$FE76</xm:f>
              <xm:sqref>FE68</xm:sqref>
            </x14:sparkline>
            <x14:sparkline>
              <xm:f>'2027 - 5311'!$FF69:$FF69</xm:f>
              <xm:sqref>FF67</xm:sqref>
            </x14:sparkline>
            <x14:sparkline>
              <xm:f>'2027 - 5311'!$FF76:$FF76</xm:f>
              <xm:sqref>FF68</xm:sqref>
            </x14:sparkline>
            <x14:sparkline>
              <xm:f>'2027 - 5311'!$FG69:$FG69</xm:f>
              <xm:sqref>FG67</xm:sqref>
            </x14:sparkline>
            <x14:sparkline>
              <xm:f>'2027 - 5311'!$FG76:$FG76</xm:f>
              <xm:sqref>FG68</xm:sqref>
            </x14:sparkline>
            <x14:sparkline>
              <xm:f>'2027 - 5311'!$FH69:$FH69</xm:f>
              <xm:sqref>FH67</xm:sqref>
            </x14:sparkline>
            <x14:sparkline>
              <xm:f>'2027 - 5311'!$FH76:$FH76</xm:f>
              <xm:sqref>FH68</xm:sqref>
            </x14:sparkline>
            <x14:sparkline>
              <xm:f>'2027 - 5311'!$FI69:$FI69</xm:f>
              <xm:sqref>FI67</xm:sqref>
            </x14:sparkline>
            <x14:sparkline>
              <xm:f>'2027 - 5311'!$FI76:$FI76</xm:f>
              <xm:sqref>FI68</xm:sqref>
            </x14:sparkline>
            <x14:sparkline>
              <xm:f>'2027 - 5311'!$FJ69:$FJ69</xm:f>
              <xm:sqref>FJ67</xm:sqref>
            </x14:sparkline>
            <x14:sparkline>
              <xm:f>'2027 - 5311'!$FJ76:$FJ76</xm:f>
              <xm:sqref>FJ68</xm:sqref>
            </x14:sparkline>
            <x14:sparkline>
              <xm:f>'2027 - 5311'!$FK69:$FK69</xm:f>
              <xm:sqref>FK67</xm:sqref>
            </x14:sparkline>
            <x14:sparkline>
              <xm:f>'2027 - 5311'!$FK76:$FK76</xm:f>
              <xm:sqref>FK68</xm:sqref>
            </x14:sparkline>
            <x14:sparkline>
              <xm:f>'2027 - 5311'!$FL69:$FL69</xm:f>
              <xm:sqref>FL67</xm:sqref>
            </x14:sparkline>
            <x14:sparkline>
              <xm:f>'2027 - 5311'!$FL76:$FL76</xm:f>
              <xm:sqref>FL68</xm:sqref>
            </x14:sparkline>
            <x14:sparkline>
              <xm:f>'2027 - 5311'!$FM69:$FM69</xm:f>
              <xm:sqref>FM67</xm:sqref>
            </x14:sparkline>
            <x14:sparkline>
              <xm:f>'2027 - 5311'!$FM76:$FM76</xm:f>
              <xm:sqref>FM68</xm:sqref>
            </x14:sparkline>
            <x14:sparkline>
              <xm:f>'2027 - 5311'!$FN69:$FN69</xm:f>
              <xm:sqref>FN67</xm:sqref>
            </x14:sparkline>
            <x14:sparkline>
              <xm:f>'2027 - 5311'!$FN76:$FN76</xm:f>
              <xm:sqref>FN68</xm:sqref>
            </x14:sparkline>
            <x14:sparkline>
              <xm:f>'2027 - 5311'!$FO69:$FO69</xm:f>
              <xm:sqref>FO67</xm:sqref>
            </x14:sparkline>
            <x14:sparkline>
              <xm:f>'2027 - 5311'!$FO76:$FO76</xm:f>
              <xm:sqref>FO68</xm:sqref>
            </x14:sparkline>
            <x14:sparkline>
              <xm:f>'2027 - 5311'!$FP69:$FP69</xm:f>
              <xm:sqref>FP67</xm:sqref>
            </x14:sparkline>
            <x14:sparkline>
              <xm:f>'2027 - 5311'!$FP76:$FP76</xm:f>
              <xm:sqref>FP68</xm:sqref>
            </x14:sparkline>
            <x14:sparkline>
              <xm:f>'2027 - 5311'!$FQ69:$FQ69</xm:f>
              <xm:sqref>FQ67</xm:sqref>
            </x14:sparkline>
            <x14:sparkline>
              <xm:f>'2027 - 5311'!$FQ76:$FQ76</xm:f>
              <xm:sqref>FQ68</xm:sqref>
            </x14:sparkline>
            <x14:sparkline>
              <xm:f>'2027 - 5311'!$FR69:$FR69</xm:f>
              <xm:sqref>FR67</xm:sqref>
            </x14:sparkline>
            <x14:sparkline>
              <xm:f>'2027 - 5311'!$FR76:$FR76</xm:f>
              <xm:sqref>FR68</xm:sqref>
            </x14:sparkline>
            <x14:sparkline>
              <xm:f>'2027 - 5311'!$FS69:$FS69</xm:f>
              <xm:sqref>FS67</xm:sqref>
            </x14:sparkline>
            <x14:sparkline>
              <xm:f>'2027 - 5311'!$FS76:$FS76</xm:f>
              <xm:sqref>FS68</xm:sqref>
            </x14:sparkline>
            <x14:sparkline>
              <xm:f>'2027 - 5311'!$FT69:$FT69</xm:f>
              <xm:sqref>FT67</xm:sqref>
            </x14:sparkline>
            <x14:sparkline>
              <xm:f>'2027 - 5311'!$FT76:$FT76</xm:f>
              <xm:sqref>FT68</xm:sqref>
            </x14:sparkline>
            <x14:sparkline>
              <xm:f>'2027 - 5311'!$FU69:$FU69</xm:f>
              <xm:sqref>FU67</xm:sqref>
            </x14:sparkline>
            <x14:sparkline>
              <xm:f>'2027 - 5311'!$FU76:$FU76</xm:f>
              <xm:sqref>FU68</xm:sqref>
            </x14:sparkline>
            <x14:sparkline>
              <xm:f>'2027 - 5311'!$FV69:$FV69</xm:f>
              <xm:sqref>FV67</xm:sqref>
            </x14:sparkline>
            <x14:sparkline>
              <xm:f>'2027 - 5311'!$FV76:$FV76</xm:f>
              <xm:sqref>FV68</xm:sqref>
            </x14:sparkline>
            <x14:sparkline>
              <xm:f>'2027 - 5311'!$FW69:$FW69</xm:f>
              <xm:sqref>FW67</xm:sqref>
            </x14:sparkline>
            <x14:sparkline>
              <xm:f>'2027 - 5311'!$FW76:$FW76</xm:f>
              <xm:sqref>FW68</xm:sqref>
            </x14:sparkline>
            <x14:sparkline>
              <xm:f>'2027 - 5311'!$FX69:$FX69</xm:f>
              <xm:sqref>FX67</xm:sqref>
            </x14:sparkline>
            <x14:sparkline>
              <xm:f>'2027 - 5311'!$FX76:$FX76</xm:f>
              <xm:sqref>FX68</xm:sqref>
            </x14:sparkline>
            <x14:sparkline>
              <xm:f>'2027 - 5311'!$FY69:$FY69</xm:f>
              <xm:sqref>FY67</xm:sqref>
            </x14:sparkline>
            <x14:sparkline>
              <xm:f>'2027 - 5311'!$FY76:$FY76</xm:f>
              <xm:sqref>FY68</xm:sqref>
            </x14:sparkline>
            <x14:sparkline>
              <xm:f>'2027 - 5311'!$FZ69:$FZ69</xm:f>
              <xm:sqref>FZ67</xm:sqref>
            </x14:sparkline>
            <x14:sparkline>
              <xm:f>'2027 - 5311'!$FZ76:$FZ76</xm:f>
              <xm:sqref>FZ68</xm:sqref>
            </x14:sparkline>
            <x14:sparkline>
              <xm:f>'2027 - 5311'!$GA69:$GA69</xm:f>
              <xm:sqref>GA67</xm:sqref>
            </x14:sparkline>
            <x14:sparkline>
              <xm:f>'2027 - 5311'!$GA76:$GA76</xm:f>
              <xm:sqref>GA68</xm:sqref>
            </x14:sparkline>
            <x14:sparkline>
              <xm:f>'2027 - 5311'!$GB69:$GB69</xm:f>
              <xm:sqref>GB67</xm:sqref>
            </x14:sparkline>
            <x14:sparkline>
              <xm:f>'2027 - 5311'!$GB76:$GB76</xm:f>
              <xm:sqref>GB68</xm:sqref>
            </x14:sparkline>
            <x14:sparkline>
              <xm:f>'2027 - 5311'!$GC69:$GC69</xm:f>
              <xm:sqref>GC67</xm:sqref>
            </x14:sparkline>
            <x14:sparkline>
              <xm:f>'2027 - 5311'!$GC76:$GC76</xm:f>
              <xm:sqref>GC68</xm:sqref>
            </x14:sparkline>
            <x14:sparkline>
              <xm:f>'2027 - 5311'!$GD69:$GD69</xm:f>
              <xm:sqref>GD67</xm:sqref>
            </x14:sparkline>
            <x14:sparkline>
              <xm:f>'2027 - 5311'!$GD76:$GD76</xm:f>
              <xm:sqref>GD68</xm:sqref>
            </x14:sparkline>
            <x14:sparkline>
              <xm:f>'2027 - 5311'!$GE69:$GE69</xm:f>
              <xm:sqref>GE67</xm:sqref>
            </x14:sparkline>
            <x14:sparkline>
              <xm:f>'2027 - 5311'!$GE76:$GE76</xm:f>
              <xm:sqref>GE68</xm:sqref>
            </x14:sparkline>
            <x14:sparkline>
              <xm:f>'2027 - 5311'!$GF69:$GF69</xm:f>
              <xm:sqref>GF67</xm:sqref>
            </x14:sparkline>
            <x14:sparkline>
              <xm:f>'2027 - 5311'!$GF76:$GF76</xm:f>
              <xm:sqref>GF68</xm:sqref>
            </x14:sparkline>
            <x14:sparkline>
              <xm:f>'2027 - 5311'!$GG69:$GG69</xm:f>
              <xm:sqref>GG67</xm:sqref>
            </x14:sparkline>
            <x14:sparkline>
              <xm:f>'2027 - 5311'!$GG76:$GG76</xm:f>
              <xm:sqref>GG68</xm:sqref>
            </x14:sparkline>
            <x14:sparkline>
              <xm:f>'2027 - 5311'!$GH69:$GH69</xm:f>
              <xm:sqref>GH67</xm:sqref>
            </x14:sparkline>
            <x14:sparkline>
              <xm:f>'2027 - 5311'!$GH76:$GH76</xm:f>
              <xm:sqref>GH68</xm:sqref>
            </x14:sparkline>
            <x14:sparkline>
              <xm:f>'2027 - 5311'!$GI69:$GI69</xm:f>
              <xm:sqref>GI67</xm:sqref>
            </x14:sparkline>
            <x14:sparkline>
              <xm:f>'2027 - 5311'!$GI76:$GI76</xm:f>
              <xm:sqref>GI68</xm:sqref>
            </x14:sparkline>
            <x14:sparkline>
              <xm:f>'2027 - 5311'!$GJ69:$GJ69</xm:f>
              <xm:sqref>GJ67</xm:sqref>
            </x14:sparkline>
            <x14:sparkline>
              <xm:f>'2027 - 5311'!$GJ76:$GJ76</xm:f>
              <xm:sqref>GJ68</xm:sqref>
            </x14:sparkline>
            <x14:sparkline>
              <xm:f>'2027 - 5311'!$GK69:$GK69</xm:f>
              <xm:sqref>GK67</xm:sqref>
            </x14:sparkline>
            <x14:sparkline>
              <xm:f>'2027 - 5311'!$GK76:$GK76</xm:f>
              <xm:sqref>GK68</xm:sqref>
            </x14:sparkline>
            <x14:sparkline>
              <xm:f>'2027 - 5311'!$GL69:$GL69</xm:f>
              <xm:sqref>GL67</xm:sqref>
            </x14:sparkline>
            <x14:sparkline>
              <xm:f>'2027 - 5311'!$GL76:$GL76</xm:f>
              <xm:sqref>GL68</xm:sqref>
            </x14:sparkline>
            <x14:sparkline>
              <xm:f>'2027 - 5311'!$GM69:$GM69</xm:f>
              <xm:sqref>GM67</xm:sqref>
            </x14:sparkline>
            <x14:sparkline>
              <xm:f>'2027 - 5311'!$GM76:$GM76</xm:f>
              <xm:sqref>GM68</xm:sqref>
            </x14:sparkline>
            <x14:sparkline>
              <xm:f>'2027 - 5311'!$GN69:$GN69</xm:f>
              <xm:sqref>GN67</xm:sqref>
            </x14:sparkline>
            <x14:sparkline>
              <xm:f>'2027 - 5311'!$GN76:$GN76</xm:f>
              <xm:sqref>GN68</xm:sqref>
            </x14:sparkline>
            <x14:sparkline>
              <xm:f>'2027 - 5311'!$GO69:$GO69</xm:f>
              <xm:sqref>GO67</xm:sqref>
            </x14:sparkline>
            <x14:sparkline>
              <xm:f>'2027 - 5311'!$GO76:$GO76</xm:f>
              <xm:sqref>GO68</xm:sqref>
            </x14:sparkline>
            <x14:sparkline>
              <xm:f>'2027 - 5311'!$GP69:$GP69</xm:f>
              <xm:sqref>GP67</xm:sqref>
            </x14:sparkline>
            <x14:sparkline>
              <xm:f>'2027 - 5311'!$GP76:$GP76</xm:f>
              <xm:sqref>GP68</xm:sqref>
            </x14:sparkline>
            <x14:sparkline>
              <xm:f>'2027 - 5311'!$GQ69:$GQ69</xm:f>
              <xm:sqref>GQ67</xm:sqref>
            </x14:sparkline>
            <x14:sparkline>
              <xm:f>'2027 - 5311'!$GQ76:$GQ76</xm:f>
              <xm:sqref>GQ68</xm:sqref>
            </x14:sparkline>
            <x14:sparkline>
              <xm:f>'2027 - 5311'!$GR69:$GR69</xm:f>
              <xm:sqref>GR67</xm:sqref>
            </x14:sparkline>
            <x14:sparkline>
              <xm:f>'2027 - 5311'!$GR76:$GR76</xm:f>
              <xm:sqref>GR68</xm:sqref>
            </x14:sparkline>
            <x14:sparkline>
              <xm:f>'2027 - 5311'!$GS69:$GS69</xm:f>
              <xm:sqref>GS67</xm:sqref>
            </x14:sparkline>
            <x14:sparkline>
              <xm:f>'2027 - 5311'!$GS76:$GS76</xm:f>
              <xm:sqref>GS68</xm:sqref>
            </x14:sparkline>
            <x14:sparkline>
              <xm:f>'2027 - 5311'!$GT69:$GT69</xm:f>
              <xm:sqref>GT67</xm:sqref>
            </x14:sparkline>
            <x14:sparkline>
              <xm:f>'2027 - 5311'!$GT76:$GT76</xm:f>
              <xm:sqref>GT68</xm:sqref>
            </x14:sparkline>
            <x14:sparkline>
              <xm:f>'2027 - 5311'!$GU69:$GU69</xm:f>
              <xm:sqref>GU67</xm:sqref>
            </x14:sparkline>
            <x14:sparkline>
              <xm:f>'2027 - 5311'!$GU76:$GU76</xm:f>
              <xm:sqref>GU68</xm:sqref>
            </x14:sparkline>
            <x14:sparkline>
              <xm:f>'2027 - 5311'!$GV69:$GV69</xm:f>
              <xm:sqref>GV67</xm:sqref>
            </x14:sparkline>
            <x14:sparkline>
              <xm:f>'2027 - 5311'!$GV76:$GV76</xm:f>
              <xm:sqref>GV68</xm:sqref>
            </x14:sparkline>
            <x14:sparkline>
              <xm:f>'2027 - 5311'!$GW69:$GW69</xm:f>
              <xm:sqref>GW67</xm:sqref>
            </x14:sparkline>
            <x14:sparkline>
              <xm:f>'2027 - 5311'!$GW76:$GW76</xm:f>
              <xm:sqref>GW68</xm:sqref>
            </x14:sparkline>
            <x14:sparkline>
              <xm:f>'2027 - 5311'!$GX69:$GX69</xm:f>
              <xm:sqref>GX67</xm:sqref>
            </x14:sparkline>
            <x14:sparkline>
              <xm:f>'2027 - 5311'!$GX76:$GX76</xm:f>
              <xm:sqref>GX68</xm:sqref>
            </x14:sparkline>
            <x14:sparkline>
              <xm:f>'2027 - 5311'!$GY69:$GY69</xm:f>
              <xm:sqref>GY67</xm:sqref>
            </x14:sparkline>
            <x14:sparkline>
              <xm:f>'2027 - 5311'!$GY76:$GY76</xm:f>
              <xm:sqref>GY68</xm:sqref>
            </x14:sparkline>
            <x14:sparkline>
              <xm:f>'2027 - 5311'!$GZ69:$GZ69</xm:f>
              <xm:sqref>GZ67</xm:sqref>
            </x14:sparkline>
            <x14:sparkline>
              <xm:f>'2027 - 5311'!$GZ76:$GZ76</xm:f>
              <xm:sqref>GZ68</xm:sqref>
            </x14:sparkline>
            <x14:sparkline>
              <xm:f>'2027 - 5311'!$HA69:$HA69</xm:f>
              <xm:sqref>HA67</xm:sqref>
            </x14:sparkline>
            <x14:sparkline>
              <xm:f>'2027 - 5311'!$HA76:$HA76</xm:f>
              <xm:sqref>HA68</xm:sqref>
            </x14:sparkline>
            <x14:sparkline>
              <xm:f>'2027 - 5311'!$HB69:$HB69</xm:f>
              <xm:sqref>HB67</xm:sqref>
            </x14:sparkline>
            <x14:sparkline>
              <xm:f>'2027 - 5311'!$HB76:$HB76</xm:f>
              <xm:sqref>HB68</xm:sqref>
            </x14:sparkline>
            <x14:sparkline>
              <xm:f>'2027 - 5311'!$HC69:$HC69</xm:f>
              <xm:sqref>HC67</xm:sqref>
            </x14:sparkline>
            <x14:sparkline>
              <xm:f>'2027 - 5311'!$HC76:$HC76</xm:f>
              <xm:sqref>HC68</xm:sqref>
            </x14:sparkline>
            <x14:sparkline>
              <xm:f>'2027 - 5311'!$HD69:$HD69</xm:f>
              <xm:sqref>HD67</xm:sqref>
            </x14:sparkline>
            <x14:sparkline>
              <xm:f>'2027 - 5311'!$HD76:$HD76</xm:f>
              <xm:sqref>HD68</xm:sqref>
            </x14:sparkline>
            <x14:sparkline>
              <xm:f>'2027 - 5311'!$HE69:$HE69</xm:f>
              <xm:sqref>HE67</xm:sqref>
            </x14:sparkline>
            <x14:sparkline>
              <xm:f>'2027 - 5311'!$HE76:$HE76</xm:f>
              <xm:sqref>HE68</xm:sqref>
            </x14:sparkline>
            <x14:sparkline>
              <xm:f>'2027 - 5311'!$HF69:$HF69</xm:f>
              <xm:sqref>HF67</xm:sqref>
            </x14:sparkline>
            <x14:sparkline>
              <xm:f>'2027 - 5311'!$HF76:$HF76</xm:f>
              <xm:sqref>HF68</xm:sqref>
            </x14:sparkline>
            <x14:sparkline>
              <xm:f>'2027 - 5311'!$HG69:$HG69</xm:f>
              <xm:sqref>HG67</xm:sqref>
            </x14:sparkline>
            <x14:sparkline>
              <xm:f>'2027 - 5311'!$HG76:$HG76</xm:f>
              <xm:sqref>HG68</xm:sqref>
            </x14:sparkline>
            <x14:sparkline>
              <xm:f>'2027 - 5311'!$HH69:$HH69</xm:f>
              <xm:sqref>HH67</xm:sqref>
            </x14:sparkline>
            <x14:sparkline>
              <xm:f>'2027 - 5311'!$HH76:$HH76</xm:f>
              <xm:sqref>HH68</xm:sqref>
            </x14:sparkline>
            <x14:sparkline>
              <xm:f>'2027 - 5311'!$HI69:$HI69</xm:f>
              <xm:sqref>HI67</xm:sqref>
            </x14:sparkline>
            <x14:sparkline>
              <xm:f>'2027 - 5311'!$HI76:$HI76</xm:f>
              <xm:sqref>HI68</xm:sqref>
            </x14:sparkline>
            <x14:sparkline>
              <xm:f>'2027 - 5311'!$HJ69:$HJ69</xm:f>
              <xm:sqref>HJ67</xm:sqref>
            </x14:sparkline>
            <x14:sparkline>
              <xm:f>'2027 - 5311'!$HJ76:$HJ76</xm:f>
              <xm:sqref>HJ68</xm:sqref>
            </x14:sparkline>
            <x14:sparkline>
              <xm:f>'2027 - 5311'!$HK69:$HK69</xm:f>
              <xm:sqref>HK67</xm:sqref>
            </x14:sparkline>
            <x14:sparkline>
              <xm:f>'2027 - 5311'!$HK76:$HK76</xm:f>
              <xm:sqref>HK68</xm:sqref>
            </x14:sparkline>
            <x14:sparkline>
              <xm:f>'2027 - 5311'!$HL69:$HL69</xm:f>
              <xm:sqref>HL67</xm:sqref>
            </x14:sparkline>
            <x14:sparkline>
              <xm:f>'2027 - 5311'!$HL76:$HL76</xm:f>
              <xm:sqref>HL68</xm:sqref>
            </x14:sparkline>
            <x14:sparkline>
              <xm:f>'2027 - 5311'!$HM69:$HM69</xm:f>
              <xm:sqref>HM67</xm:sqref>
            </x14:sparkline>
            <x14:sparkline>
              <xm:f>'2027 - 5311'!$HM76:$HM76</xm:f>
              <xm:sqref>HM68</xm:sqref>
            </x14:sparkline>
            <x14:sparkline>
              <xm:f>'2027 - 5311'!$HN69:$HN69</xm:f>
              <xm:sqref>HN67</xm:sqref>
            </x14:sparkline>
            <x14:sparkline>
              <xm:f>'2027 - 5311'!$HN76:$HN76</xm:f>
              <xm:sqref>HN68</xm:sqref>
            </x14:sparkline>
            <x14:sparkline>
              <xm:f>'2027 - 5311'!$HO69:$HO69</xm:f>
              <xm:sqref>HO67</xm:sqref>
            </x14:sparkline>
            <x14:sparkline>
              <xm:f>'2027 - 5311'!$HO76:$HO76</xm:f>
              <xm:sqref>HO68</xm:sqref>
            </x14:sparkline>
            <x14:sparkline>
              <xm:f>'2027 - 5311'!$HP69:$HP69</xm:f>
              <xm:sqref>HP67</xm:sqref>
            </x14:sparkline>
            <x14:sparkline>
              <xm:f>'2027 - 5311'!$HP76:$HP76</xm:f>
              <xm:sqref>HP68</xm:sqref>
            </x14:sparkline>
            <x14:sparkline>
              <xm:f>'2027 - 5311'!$HQ69:$HQ69</xm:f>
              <xm:sqref>HQ67</xm:sqref>
            </x14:sparkline>
            <x14:sparkline>
              <xm:f>'2027 - 5311'!$HQ76:$HQ76</xm:f>
              <xm:sqref>HQ68</xm:sqref>
            </x14:sparkline>
            <x14:sparkline>
              <xm:f>'2027 - 5311'!$HR69:$HR69</xm:f>
              <xm:sqref>HR67</xm:sqref>
            </x14:sparkline>
            <x14:sparkline>
              <xm:f>'2027 - 5311'!$HR76:$HR76</xm:f>
              <xm:sqref>HR68</xm:sqref>
            </x14:sparkline>
            <x14:sparkline>
              <xm:f>'2027 - 5311'!$HS69:$HS69</xm:f>
              <xm:sqref>HS67</xm:sqref>
            </x14:sparkline>
            <x14:sparkline>
              <xm:f>'2027 - 5311'!$HS76:$HS76</xm:f>
              <xm:sqref>HS68</xm:sqref>
            </x14:sparkline>
            <x14:sparkline>
              <xm:f>'2027 - 5311'!$HT69:$HT69</xm:f>
              <xm:sqref>HT67</xm:sqref>
            </x14:sparkline>
            <x14:sparkline>
              <xm:f>'2027 - 5311'!$HT76:$HT76</xm:f>
              <xm:sqref>HT68</xm:sqref>
            </x14:sparkline>
            <x14:sparkline>
              <xm:f>'2027 - 5311'!$HU69:$HU69</xm:f>
              <xm:sqref>HU67</xm:sqref>
            </x14:sparkline>
            <x14:sparkline>
              <xm:f>'2027 - 5311'!$HU76:$HU76</xm:f>
              <xm:sqref>HU68</xm:sqref>
            </x14:sparkline>
            <x14:sparkline>
              <xm:f>'2027 - 5311'!$HV69:$HV69</xm:f>
              <xm:sqref>HV67</xm:sqref>
            </x14:sparkline>
            <x14:sparkline>
              <xm:f>'2027 - 5311'!$HV76:$HV76</xm:f>
              <xm:sqref>HV68</xm:sqref>
            </x14:sparkline>
            <x14:sparkline>
              <xm:f>'2027 - 5311'!$HW69:$HW69</xm:f>
              <xm:sqref>HW67</xm:sqref>
            </x14:sparkline>
            <x14:sparkline>
              <xm:f>'2027 - 5311'!$HW76:$HW76</xm:f>
              <xm:sqref>HW68</xm:sqref>
            </x14:sparkline>
            <x14:sparkline>
              <xm:f>'2027 - 5311'!$HX69:$HX69</xm:f>
              <xm:sqref>HX67</xm:sqref>
            </x14:sparkline>
            <x14:sparkline>
              <xm:f>'2027 - 5311'!$HX76:$HX76</xm:f>
              <xm:sqref>HX68</xm:sqref>
            </x14:sparkline>
            <x14:sparkline>
              <xm:f>'2027 - 5311'!$HY69:$HY69</xm:f>
              <xm:sqref>HY67</xm:sqref>
            </x14:sparkline>
            <x14:sparkline>
              <xm:f>'2027 - 5311'!$HY76:$HY76</xm:f>
              <xm:sqref>HY68</xm:sqref>
            </x14:sparkline>
            <x14:sparkline>
              <xm:f>'2027 - 5311'!$HZ69:$HZ69</xm:f>
              <xm:sqref>HZ67</xm:sqref>
            </x14:sparkline>
            <x14:sparkline>
              <xm:f>'2027 - 5311'!$HZ76:$HZ76</xm:f>
              <xm:sqref>HZ68</xm:sqref>
            </x14:sparkline>
            <x14:sparkline>
              <xm:f>'2027 - 5311'!$IA69:$IA69</xm:f>
              <xm:sqref>IA67</xm:sqref>
            </x14:sparkline>
            <x14:sparkline>
              <xm:f>'2027 - 5311'!$IA76:$IA76</xm:f>
              <xm:sqref>IA68</xm:sqref>
            </x14:sparkline>
            <x14:sparkline>
              <xm:f>'2027 - 5311'!$IB69:$IB69</xm:f>
              <xm:sqref>IB67</xm:sqref>
            </x14:sparkline>
            <x14:sparkline>
              <xm:f>'2027 - 5311'!$IB76:$IB76</xm:f>
              <xm:sqref>IB68</xm:sqref>
            </x14:sparkline>
            <x14:sparkline>
              <xm:f>'2027 - 5311'!$IC69:$IC69</xm:f>
              <xm:sqref>IC67</xm:sqref>
            </x14:sparkline>
            <x14:sparkline>
              <xm:f>'2027 - 5311'!$IC76:$IC76</xm:f>
              <xm:sqref>IC68</xm:sqref>
            </x14:sparkline>
            <x14:sparkline>
              <xm:f>'2027 - 5311'!$ID69:$ID69</xm:f>
              <xm:sqref>ID67</xm:sqref>
            </x14:sparkline>
            <x14:sparkline>
              <xm:f>'2027 - 5311'!$ID76:$ID76</xm:f>
              <xm:sqref>ID68</xm:sqref>
            </x14:sparkline>
            <x14:sparkline>
              <xm:f>'2027 - 5311'!$IE69:$IE69</xm:f>
              <xm:sqref>IE67</xm:sqref>
            </x14:sparkline>
            <x14:sparkline>
              <xm:f>'2027 - 5311'!$IE76:$IE76</xm:f>
              <xm:sqref>IE68</xm:sqref>
            </x14:sparkline>
            <x14:sparkline>
              <xm:f>'2027 - 5311'!$IF69:$IF69</xm:f>
              <xm:sqref>IF67</xm:sqref>
            </x14:sparkline>
            <x14:sparkline>
              <xm:f>'2027 - 5311'!$IF76:$IF76</xm:f>
              <xm:sqref>IF68</xm:sqref>
            </x14:sparkline>
            <x14:sparkline>
              <xm:f>'2027 - 5311'!$IG69:$IG69</xm:f>
              <xm:sqref>IG67</xm:sqref>
            </x14:sparkline>
            <x14:sparkline>
              <xm:f>'2027 - 5311'!$IG76:$IG76</xm:f>
              <xm:sqref>IG68</xm:sqref>
            </x14:sparkline>
            <x14:sparkline>
              <xm:f>'2027 - 5311'!$IH69:$IH69</xm:f>
              <xm:sqref>IH67</xm:sqref>
            </x14:sparkline>
            <x14:sparkline>
              <xm:f>'2027 - 5311'!$IH76:$IH76</xm:f>
              <xm:sqref>IH68</xm:sqref>
            </x14:sparkline>
            <x14:sparkline>
              <xm:f>'2027 - 5311'!$II69:$II69</xm:f>
              <xm:sqref>II67</xm:sqref>
            </x14:sparkline>
            <x14:sparkline>
              <xm:f>'2027 - 5311'!$II76:$II76</xm:f>
              <xm:sqref>II68</xm:sqref>
            </x14:sparkline>
            <x14:sparkline>
              <xm:f>'2027 - 5311'!$IJ69:$IJ69</xm:f>
              <xm:sqref>IJ67</xm:sqref>
            </x14:sparkline>
            <x14:sparkline>
              <xm:f>'2027 - 5311'!$IJ76:$IJ76</xm:f>
              <xm:sqref>IJ68</xm:sqref>
            </x14:sparkline>
            <x14:sparkline>
              <xm:f>'2027 - 5311'!$IK69:$IK69</xm:f>
              <xm:sqref>IK67</xm:sqref>
            </x14:sparkline>
            <x14:sparkline>
              <xm:f>'2027 - 5311'!$IK76:$IK76</xm:f>
              <xm:sqref>IK68</xm:sqref>
            </x14:sparkline>
            <x14:sparkline>
              <xm:f>'2027 - 5311'!$IL69:$IL69</xm:f>
              <xm:sqref>IL67</xm:sqref>
            </x14:sparkline>
            <x14:sparkline>
              <xm:f>'2027 - 5311'!$IL76:$IL76</xm:f>
              <xm:sqref>IL68</xm:sqref>
            </x14:sparkline>
            <x14:sparkline>
              <xm:f>'2027 - 5311'!$IM69:$IM69</xm:f>
              <xm:sqref>IM67</xm:sqref>
            </x14:sparkline>
            <x14:sparkline>
              <xm:f>'2027 - 5311'!$IM76:$IM76</xm:f>
              <xm:sqref>IM68</xm:sqref>
            </x14:sparkline>
            <x14:sparkline>
              <xm:f>'2027 - 5311'!$IN69:$IN69</xm:f>
              <xm:sqref>IN67</xm:sqref>
            </x14:sparkline>
            <x14:sparkline>
              <xm:f>'2027 - 5311'!$IN76:$IN76</xm:f>
              <xm:sqref>IN68</xm:sqref>
            </x14:sparkline>
            <x14:sparkline>
              <xm:f>'2027 - 5311'!$IO69:$IO69</xm:f>
              <xm:sqref>IO67</xm:sqref>
            </x14:sparkline>
            <x14:sparkline>
              <xm:f>'2027 - 5311'!$IO76:$IO76</xm:f>
              <xm:sqref>IO68</xm:sqref>
            </x14:sparkline>
            <x14:sparkline>
              <xm:f>'2027 - 5311'!$IP69:$IP69</xm:f>
              <xm:sqref>IP67</xm:sqref>
            </x14:sparkline>
            <x14:sparkline>
              <xm:f>'2027 - 5311'!$IP76:$IP76</xm:f>
              <xm:sqref>IP68</xm:sqref>
            </x14:sparkline>
            <x14:sparkline>
              <xm:f>'2027 - 5311'!$IQ69:$IQ69</xm:f>
              <xm:sqref>IQ67</xm:sqref>
            </x14:sparkline>
            <x14:sparkline>
              <xm:f>'2027 - 5311'!$IQ76:$IQ76</xm:f>
              <xm:sqref>IQ68</xm:sqref>
            </x14:sparkline>
            <x14:sparkline>
              <xm:f>'2027 - 5311'!$IR69:$IR69</xm:f>
              <xm:sqref>IR67</xm:sqref>
            </x14:sparkline>
            <x14:sparkline>
              <xm:f>'2027 - 5311'!$IR76:$IR76</xm:f>
              <xm:sqref>IR68</xm:sqref>
            </x14:sparkline>
            <x14:sparkline>
              <xm:f>'2027 - 5311'!$IS69:$IS69</xm:f>
              <xm:sqref>IS67</xm:sqref>
            </x14:sparkline>
            <x14:sparkline>
              <xm:f>'2027 - 5311'!$IS76:$IS76</xm:f>
              <xm:sqref>IS68</xm:sqref>
            </x14:sparkline>
            <x14:sparkline>
              <xm:f>'2027 - 5311'!$IT69:$IT69</xm:f>
              <xm:sqref>IT67</xm:sqref>
            </x14:sparkline>
            <x14:sparkline>
              <xm:f>'2027 - 5311'!$IT76:$IT76</xm:f>
              <xm:sqref>IT68</xm:sqref>
            </x14:sparkline>
            <x14:sparkline>
              <xm:f>'2027 - 5311'!$IU69:$IU69</xm:f>
              <xm:sqref>IU67</xm:sqref>
            </x14:sparkline>
            <x14:sparkline>
              <xm:f>'2027 - 5311'!$IU76:$IU76</xm:f>
              <xm:sqref>IU68</xm:sqref>
            </x14:sparkline>
            <x14:sparkline>
              <xm:f>'2027 - 5311'!$IV69:$IV69</xm:f>
              <xm:sqref>IV67</xm:sqref>
            </x14:sparkline>
            <x14:sparkline>
              <xm:f>'2027 - 5311'!$IV76:$IV76</xm:f>
              <xm:sqref>IV68</xm:sqref>
            </x14:sparkline>
            <x14:sparkline>
              <xm:f>'2027 - 5311'!$IW69:$IW69</xm:f>
              <xm:sqref>IW67</xm:sqref>
            </x14:sparkline>
            <x14:sparkline>
              <xm:f>'2027 - 5311'!$IW76:$IW76</xm:f>
              <xm:sqref>IW68</xm:sqref>
            </x14:sparkline>
            <x14:sparkline>
              <xm:f>'2027 - 5311'!$IX69:$IX69</xm:f>
              <xm:sqref>IX67</xm:sqref>
            </x14:sparkline>
            <x14:sparkline>
              <xm:f>'2027 - 5311'!$IX76:$IX76</xm:f>
              <xm:sqref>IX68</xm:sqref>
            </x14:sparkline>
            <x14:sparkline>
              <xm:f>'2027 - 5311'!$IY69:$IY69</xm:f>
              <xm:sqref>IY67</xm:sqref>
            </x14:sparkline>
            <x14:sparkline>
              <xm:f>'2027 - 5311'!$IY76:$IY76</xm:f>
              <xm:sqref>IY68</xm:sqref>
            </x14:sparkline>
            <x14:sparkline>
              <xm:f>'2027 - 5311'!$IZ69:$IZ69</xm:f>
              <xm:sqref>IZ67</xm:sqref>
            </x14:sparkline>
            <x14:sparkline>
              <xm:f>'2027 - 5311'!$IZ76:$IZ76</xm:f>
              <xm:sqref>IZ68</xm:sqref>
            </x14:sparkline>
            <x14:sparkline>
              <xm:f>'2027 - 5311'!$JA69:$JA69</xm:f>
              <xm:sqref>JA67</xm:sqref>
            </x14:sparkline>
            <x14:sparkline>
              <xm:f>'2027 - 5311'!$JA76:$JA76</xm:f>
              <xm:sqref>JA68</xm:sqref>
            </x14:sparkline>
            <x14:sparkline>
              <xm:f>'2027 - 5311'!$JB69:$JB69</xm:f>
              <xm:sqref>JB67</xm:sqref>
            </x14:sparkline>
            <x14:sparkline>
              <xm:f>'2027 - 5311'!$JB76:$JB76</xm:f>
              <xm:sqref>JB68</xm:sqref>
            </x14:sparkline>
            <x14:sparkline>
              <xm:f>'2027 - 5311'!$JC69:$JC69</xm:f>
              <xm:sqref>JC67</xm:sqref>
            </x14:sparkline>
            <x14:sparkline>
              <xm:f>'2027 - 5311'!$JC76:$JC76</xm:f>
              <xm:sqref>JC68</xm:sqref>
            </x14:sparkline>
            <x14:sparkline>
              <xm:f>'2027 - 5311'!$JD69:$JD69</xm:f>
              <xm:sqref>JD67</xm:sqref>
            </x14:sparkline>
            <x14:sparkline>
              <xm:f>'2027 - 5311'!$JD76:$JD76</xm:f>
              <xm:sqref>JD68</xm:sqref>
            </x14:sparkline>
            <x14:sparkline>
              <xm:f>'2027 - 5311'!$JE69:$JE69</xm:f>
              <xm:sqref>JE67</xm:sqref>
            </x14:sparkline>
            <x14:sparkline>
              <xm:f>'2027 - 5311'!$JE76:$JE76</xm:f>
              <xm:sqref>JE68</xm:sqref>
            </x14:sparkline>
            <x14:sparkline>
              <xm:f>'2027 - 5311'!$JF69:$JF69</xm:f>
              <xm:sqref>JF67</xm:sqref>
            </x14:sparkline>
            <x14:sparkline>
              <xm:f>'2027 - 5311'!$JF76:$JF76</xm:f>
              <xm:sqref>JF68</xm:sqref>
            </x14:sparkline>
            <x14:sparkline>
              <xm:f>'2027 - 5311'!$JG69:$JG69</xm:f>
              <xm:sqref>JG67</xm:sqref>
            </x14:sparkline>
            <x14:sparkline>
              <xm:f>'2027 - 5311'!$JG76:$JG76</xm:f>
              <xm:sqref>JG68</xm:sqref>
            </x14:sparkline>
            <x14:sparkline>
              <xm:f>'2027 - 5311'!$JH69:$JH69</xm:f>
              <xm:sqref>JH67</xm:sqref>
            </x14:sparkline>
            <x14:sparkline>
              <xm:f>'2027 - 5311'!$JH76:$JH76</xm:f>
              <xm:sqref>JH68</xm:sqref>
            </x14:sparkline>
            <x14:sparkline>
              <xm:f>'2027 - 5311'!$JI69:$JI69</xm:f>
              <xm:sqref>JI67</xm:sqref>
            </x14:sparkline>
            <x14:sparkline>
              <xm:f>'2027 - 5311'!$JI76:$JI76</xm:f>
              <xm:sqref>JI68</xm:sqref>
            </x14:sparkline>
            <x14:sparkline>
              <xm:f>'2027 - 5311'!$JJ69:$JJ69</xm:f>
              <xm:sqref>JJ67</xm:sqref>
            </x14:sparkline>
            <x14:sparkline>
              <xm:f>'2027 - 5311'!$JJ76:$JJ76</xm:f>
              <xm:sqref>JJ68</xm:sqref>
            </x14:sparkline>
            <x14:sparkline>
              <xm:f>'2027 - 5311'!$JK69:$JK69</xm:f>
              <xm:sqref>JK67</xm:sqref>
            </x14:sparkline>
            <x14:sparkline>
              <xm:f>'2027 - 5311'!$JK76:$JK76</xm:f>
              <xm:sqref>JK68</xm:sqref>
            </x14:sparkline>
            <x14:sparkline>
              <xm:f>'2027 - 5311'!$JL69:$JL69</xm:f>
              <xm:sqref>JL67</xm:sqref>
            </x14:sparkline>
            <x14:sparkline>
              <xm:f>'2027 - 5311'!$JL76:$JL76</xm:f>
              <xm:sqref>JL68</xm:sqref>
            </x14:sparkline>
            <x14:sparkline>
              <xm:f>'2027 - 5311'!$JM69:$JM69</xm:f>
              <xm:sqref>JM67</xm:sqref>
            </x14:sparkline>
            <x14:sparkline>
              <xm:f>'2027 - 5311'!$JM76:$JM76</xm:f>
              <xm:sqref>JM68</xm:sqref>
            </x14:sparkline>
            <x14:sparkline>
              <xm:f>'2027 - 5311'!$JN69:$JN69</xm:f>
              <xm:sqref>JN67</xm:sqref>
            </x14:sparkline>
            <x14:sparkline>
              <xm:f>'2027 - 5311'!$JN76:$JN76</xm:f>
              <xm:sqref>JN68</xm:sqref>
            </x14:sparkline>
            <x14:sparkline>
              <xm:f>'2027 - 5311'!$JO69:$JO69</xm:f>
              <xm:sqref>JO67</xm:sqref>
            </x14:sparkline>
            <x14:sparkline>
              <xm:f>'2027 - 5311'!$JO76:$JO76</xm:f>
              <xm:sqref>JO68</xm:sqref>
            </x14:sparkline>
            <x14:sparkline>
              <xm:f>'2027 - 5311'!$JP69:$JP69</xm:f>
              <xm:sqref>JP67</xm:sqref>
            </x14:sparkline>
            <x14:sparkline>
              <xm:f>'2027 - 5311'!$JP76:$JP76</xm:f>
              <xm:sqref>JP68</xm:sqref>
            </x14:sparkline>
            <x14:sparkline>
              <xm:f>'2027 - 5311'!$JQ69:$JQ69</xm:f>
              <xm:sqref>JQ67</xm:sqref>
            </x14:sparkline>
            <x14:sparkline>
              <xm:f>'2027 - 5311'!$JQ76:$JQ76</xm:f>
              <xm:sqref>JQ68</xm:sqref>
            </x14:sparkline>
            <x14:sparkline>
              <xm:f>'2027 - 5311'!$JR69:$JR69</xm:f>
              <xm:sqref>JR67</xm:sqref>
            </x14:sparkline>
            <x14:sparkline>
              <xm:f>'2027 - 5311'!$JR76:$JR76</xm:f>
              <xm:sqref>JR68</xm:sqref>
            </x14:sparkline>
            <x14:sparkline>
              <xm:f>'2027 - 5311'!$JS69:$JS69</xm:f>
              <xm:sqref>JS67</xm:sqref>
            </x14:sparkline>
            <x14:sparkline>
              <xm:f>'2027 - 5311'!$JS76:$JS76</xm:f>
              <xm:sqref>JS68</xm:sqref>
            </x14:sparkline>
            <x14:sparkline>
              <xm:f>'2027 - 5311'!$JT69:$JT69</xm:f>
              <xm:sqref>JT67</xm:sqref>
            </x14:sparkline>
            <x14:sparkline>
              <xm:f>'2027 - 5311'!$JT76:$JT76</xm:f>
              <xm:sqref>JT68</xm:sqref>
            </x14:sparkline>
            <x14:sparkline>
              <xm:f>'2027 - 5311'!$JU69:$JU69</xm:f>
              <xm:sqref>JU67</xm:sqref>
            </x14:sparkline>
            <x14:sparkline>
              <xm:f>'2027 - 5311'!$JU76:$JU76</xm:f>
              <xm:sqref>JU68</xm:sqref>
            </x14:sparkline>
            <x14:sparkline>
              <xm:f>'2027 - 5311'!$JV69:$JV69</xm:f>
              <xm:sqref>JV67</xm:sqref>
            </x14:sparkline>
            <x14:sparkline>
              <xm:f>'2027 - 5311'!$JV76:$JV76</xm:f>
              <xm:sqref>JV68</xm:sqref>
            </x14:sparkline>
            <x14:sparkline>
              <xm:f>'2027 - 5311'!$JW69:$JW69</xm:f>
              <xm:sqref>JW67</xm:sqref>
            </x14:sparkline>
            <x14:sparkline>
              <xm:f>'2027 - 5311'!$JW76:$JW76</xm:f>
              <xm:sqref>JW68</xm:sqref>
            </x14:sparkline>
            <x14:sparkline>
              <xm:f>'2027 - 5311'!$JX69:$JX69</xm:f>
              <xm:sqref>JX67</xm:sqref>
            </x14:sparkline>
            <x14:sparkline>
              <xm:f>'2027 - 5311'!$JX76:$JX76</xm:f>
              <xm:sqref>JX68</xm:sqref>
            </x14:sparkline>
            <x14:sparkline>
              <xm:f>'2027 - 5311'!$JY69:$JY69</xm:f>
              <xm:sqref>JY67</xm:sqref>
            </x14:sparkline>
            <x14:sparkline>
              <xm:f>'2027 - 5311'!$JY76:$JY76</xm:f>
              <xm:sqref>JY68</xm:sqref>
            </x14:sparkline>
            <x14:sparkline>
              <xm:f>'2027 - 5311'!$JZ69:$JZ69</xm:f>
              <xm:sqref>JZ67</xm:sqref>
            </x14:sparkline>
            <x14:sparkline>
              <xm:f>'2027 - 5311'!$JZ76:$JZ76</xm:f>
              <xm:sqref>JZ68</xm:sqref>
            </x14:sparkline>
            <x14:sparkline>
              <xm:f>'2027 - 5311'!$KA69:$KA69</xm:f>
              <xm:sqref>KA67</xm:sqref>
            </x14:sparkline>
            <x14:sparkline>
              <xm:f>'2027 - 5311'!$KA76:$KA76</xm:f>
              <xm:sqref>KA68</xm:sqref>
            </x14:sparkline>
            <x14:sparkline>
              <xm:f>'2027 - 5311'!$KB69:$KB69</xm:f>
              <xm:sqref>KB67</xm:sqref>
            </x14:sparkline>
            <x14:sparkline>
              <xm:f>'2027 - 5311'!$KB76:$KB76</xm:f>
              <xm:sqref>KB68</xm:sqref>
            </x14:sparkline>
            <x14:sparkline>
              <xm:f>'2027 - 5311'!$KC69:$KC69</xm:f>
              <xm:sqref>KC67</xm:sqref>
            </x14:sparkline>
            <x14:sparkline>
              <xm:f>'2027 - 5311'!$KC76:$KC76</xm:f>
              <xm:sqref>KC68</xm:sqref>
            </x14:sparkline>
            <x14:sparkline>
              <xm:f>'2027 - 5311'!$KD69:$KD69</xm:f>
              <xm:sqref>KD67</xm:sqref>
            </x14:sparkline>
            <x14:sparkline>
              <xm:f>'2027 - 5311'!$KD76:$KD76</xm:f>
              <xm:sqref>KD68</xm:sqref>
            </x14:sparkline>
            <x14:sparkline>
              <xm:f>'2027 - 5311'!$KE69:$KE69</xm:f>
              <xm:sqref>KE67</xm:sqref>
            </x14:sparkline>
            <x14:sparkline>
              <xm:f>'2027 - 5311'!$KE76:$KE76</xm:f>
              <xm:sqref>KE68</xm:sqref>
            </x14:sparkline>
            <x14:sparkline>
              <xm:f>'2027 - 5311'!$KF69:$KF69</xm:f>
              <xm:sqref>KF67</xm:sqref>
            </x14:sparkline>
            <x14:sparkline>
              <xm:f>'2027 - 5311'!$KF76:$KF76</xm:f>
              <xm:sqref>KF68</xm:sqref>
            </x14:sparkline>
            <x14:sparkline>
              <xm:f>'2027 - 5311'!$KG69:$KG69</xm:f>
              <xm:sqref>KG67</xm:sqref>
            </x14:sparkline>
            <x14:sparkline>
              <xm:f>'2027 - 5311'!$KG76:$KG76</xm:f>
              <xm:sqref>KG68</xm:sqref>
            </x14:sparkline>
            <x14:sparkline>
              <xm:f>'2027 - 5311'!$KH69:$KH69</xm:f>
              <xm:sqref>KH67</xm:sqref>
            </x14:sparkline>
            <x14:sparkline>
              <xm:f>'2027 - 5311'!$KH76:$KH76</xm:f>
              <xm:sqref>KH68</xm:sqref>
            </x14:sparkline>
            <x14:sparkline>
              <xm:f>'2027 - 5311'!$KI69:$KI69</xm:f>
              <xm:sqref>KI67</xm:sqref>
            </x14:sparkline>
            <x14:sparkline>
              <xm:f>'2027 - 5311'!$KI76:$KI76</xm:f>
              <xm:sqref>KI68</xm:sqref>
            </x14:sparkline>
            <x14:sparkline>
              <xm:f>'2027 - 5311'!$KJ69:$KJ69</xm:f>
              <xm:sqref>KJ67</xm:sqref>
            </x14:sparkline>
            <x14:sparkline>
              <xm:f>'2027 - 5311'!$KJ76:$KJ76</xm:f>
              <xm:sqref>KJ68</xm:sqref>
            </x14:sparkline>
            <x14:sparkline>
              <xm:f>'2027 - 5311'!$KK69:$KK69</xm:f>
              <xm:sqref>KK67</xm:sqref>
            </x14:sparkline>
            <x14:sparkline>
              <xm:f>'2027 - 5311'!$KK76:$KK76</xm:f>
              <xm:sqref>KK68</xm:sqref>
            </x14:sparkline>
            <x14:sparkline>
              <xm:f>'2027 - 5311'!$KL69:$KL69</xm:f>
              <xm:sqref>KL67</xm:sqref>
            </x14:sparkline>
            <x14:sparkline>
              <xm:f>'2027 - 5311'!$KL76:$KL76</xm:f>
              <xm:sqref>KL68</xm:sqref>
            </x14:sparkline>
            <x14:sparkline>
              <xm:f>'2027 - 5311'!$KM69:$KM69</xm:f>
              <xm:sqref>KM67</xm:sqref>
            </x14:sparkline>
            <x14:sparkline>
              <xm:f>'2027 - 5311'!$KM76:$KM76</xm:f>
              <xm:sqref>KM68</xm:sqref>
            </x14:sparkline>
            <x14:sparkline>
              <xm:f>'2027 - 5311'!$KN69:$KN69</xm:f>
              <xm:sqref>KN67</xm:sqref>
            </x14:sparkline>
            <x14:sparkline>
              <xm:f>'2027 - 5311'!$KN76:$KN76</xm:f>
              <xm:sqref>KN68</xm:sqref>
            </x14:sparkline>
            <x14:sparkline>
              <xm:f>'2027 - 5311'!$KO69:$KO69</xm:f>
              <xm:sqref>KO67</xm:sqref>
            </x14:sparkline>
            <x14:sparkline>
              <xm:f>'2027 - 5311'!$KO76:$KO76</xm:f>
              <xm:sqref>KO68</xm:sqref>
            </x14:sparkline>
            <x14:sparkline>
              <xm:f>'2027 - 5311'!$KP69:$KP69</xm:f>
              <xm:sqref>KP67</xm:sqref>
            </x14:sparkline>
            <x14:sparkline>
              <xm:f>'2027 - 5311'!$KP76:$KP76</xm:f>
              <xm:sqref>KP68</xm:sqref>
            </x14:sparkline>
            <x14:sparkline>
              <xm:f>'2027 - 5311'!$KQ69:$KQ69</xm:f>
              <xm:sqref>KQ67</xm:sqref>
            </x14:sparkline>
            <x14:sparkline>
              <xm:f>'2027 - 5311'!$KQ76:$KQ76</xm:f>
              <xm:sqref>KQ68</xm:sqref>
            </x14:sparkline>
            <x14:sparkline>
              <xm:f>'2027 - 5311'!$KR69:$KR69</xm:f>
              <xm:sqref>KR67</xm:sqref>
            </x14:sparkline>
            <x14:sparkline>
              <xm:f>'2027 - 5311'!$KR76:$KR76</xm:f>
              <xm:sqref>KR68</xm:sqref>
            </x14:sparkline>
            <x14:sparkline>
              <xm:f>'2027 - 5311'!$KS69:$KS69</xm:f>
              <xm:sqref>KS67</xm:sqref>
            </x14:sparkline>
            <x14:sparkline>
              <xm:f>'2027 - 5311'!$KS76:$KS76</xm:f>
              <xm:sqref>KS68</xm:sqref>
            </x14:sparkline>
            <x14:sparkline>
              <xm:f>'2027 - 5311'!$KT69:$KT69</xm:f>
              <xm:sqref>KT67</xm:sqref>
            </x14:sparkline>
            <x14:sparkline>
              <xm:f>'2027 - 5311'!$KT76:$KT76</xm:f>
              <xm:sqref>KT68</xm:sqref>
            </x14:sparkline>
            <x14:sparkline>
              <xm:f>'2027 - 5311'!$KU69:$KU69</xm:f>
              <xm:sqref>KU67</xm:sqref>
            </x14:sparkline>
            <x14:sparkline>
              <xm:f>'2027 - 5311'!$KU76:$KU76</xm:f>
              <xm:sqref>KU68</xm:sqref>
            </x14:sparkline>
            <x14:sparkline>
              <xm:f>'2027 - 5311'!$KV69:$KV69</xm:f>
              <xm:sqref>KV67</xm:sqref>
            </x14:sparkline>
            <x14:sparkline>
              <xm:f>'2027 - 5311'!$KV76:$KV76</xm:f>
              <xm:sqref>KV68</xm:sqref>
            </x14:sparkline>
            <x14:sparkline>
              <xm:f>'2027 - 5311'!$KW69:$KW69</xm:f>
              <xm:sqref>KW67</xm:sqref>
            </x14:sparkline>
            <x14:sparkline>
              <xm:f>'2027 - 5311'!$KW76:$KW76</xm:f>
              <xm:sqref>KW68</xm:sqref>
            </x14:sparkline>
            <x14:sparkline>
              <xm:f>'2027 - 5311'!$KX69:$KX69</xm:f>
              <xm:sqref>KX67</xm:sqref>
            </x14:sparkline>
            <x14:sparkline>
              <xm:f>'2027 - 5311'!$KX76:$KX76</xm:f>
              <xm:sqref>KX68</xm:sqref>
            </x14:sparkline>
            <x14:sparkline>
              <xm:f>'2027 - 5311'!$KY69:$KY69</xm:f>
              <xm:sqref>KY67</xm:sqref>
            </x14:sparkline>
            <x14:sparkline>
              <xm:f>'2027 - 5311'!$KY76:$KY76</xm:f>
              <xm:sqref>KY68</xm:sqref>
            </x14:sparkline>
            <x14:sparkline>
              <xm:f>'2027 - 5311'!$KZ69:$KZ69</xm:f>
              <xm:sqref>KZ67</xm:sqref>
            </x14:sparkline>
            <x14:sparkline>
              <xm:f>'2027 - 5311'!$KZ76:$KZ76</xm:f>
              <xm:sqref>KZ68</xm:sqref>
            </x14:sparkline>
            <x14:sparkline>
              <xm:f>'2027 - 5311'!$LA69:$LA69</xm:f>
              <xm:sqref>LA67</xm:sqref>
            </x14:sparkline>
            <x14:sparkline>
              <xm:f>'2027 - 5311'!$LA76:$LA76</xm:f>
              <xm:sqref>LA68</xm:sqref>
            </x14:sparkline>
            <x14:sparkline>
              <xm:f>'2027 - 5311'!$LB69:$LB69</xm:f>
              <xm:sqref>LB67</xm:sqref>
            </x14:sparkline>
            <x14:sparkline>
              <xm:f>'2027 - 5311'!$LB76:$LB76</xm:f>
              <xm:sqref>LB68</xm:sqref>
            </x14:sparkline>
            <x14:sparkline>
              <xm:f>'2027 - 5311'!$LC69:$LC69</xm:f>
              <xm:sqref>LC67</xm:sqref>
            </x14:sparkline>
            <x14:sparkline>
              <xm:f>'2027 - 5311'!$LC76:$LC76</xm:f>
              <xm:sqref>LC68</xm:sqref>
            </x14:sparkline>
            <x14:sparkline>
              <xm:f>'2027 - 5311'!$LD69:$LD69</xm:f>
              <xm:sqref>LD67</xm:sqref>
            </x14:sparkline>
            <x14:sparkline>
              <xm:f>'2027 - 5311'!$LD76:$LD76</xm:f>
              <xm:sqref>LD68</xm:sqref>
            </x14:sparkline>
            <x14:sparkline>
              <xm:f>'2027 - 5311'!$LE69:$LE69</xm:f>
              <xm:sqref>LE67</xm:sqref>
            </x14:sparkline>
            <x14:sparkline>
              <xm:f>'2027 - 5311'!$LE76:$LE76</xm:f>
              <xm:sqref>LE68</xm:sqref>
            </x14:sparkline>
            <x14:sparkline>
              <xm:f>'2027 - 5311'!$LF69:$LF69</xm:f>
              <xm:sqref>LF67</xm:sqref>
            </x14:sparkline>
            <x14:sparkline>
              <xm:f>'2027 - 5311'!$LF76:$LF76</xm:f>
              <xm:sqref>LF68</xm:sqref>
            </x14:sparkline>
            <x14:sparkline>
              <xm:f>'2027 - 5311'!$LG69:$LG69</xm:f>
              <xm:sqref>LG67</xm:sqref>
            </x14:sparkline>
            <x14:sparkline>
              <xm:f>'2027 - 5311'!$LG76:$LG76</xm:f>
              <xm:sqref>LG68</xm:sqref>
            </x14:sparkline>
            <x14:sparkline>
              <xm:f>'2027 - 5311'!$LH69:$LH69</xm:f>
              <xm:sqref>LH67</xm:sqref>
            </x14:sparkline>
            <x14:sparkline>
              <xm:f>'2027 - 5311'!$LH76:$LH76</xm:f>
              <xm:sqref>LH68</xm:sqref>
            </x14:sparkline>
            <x14:sparkline>
              <xm:f>'2027 - 5311'!$LI69:$LI69</xm:f>
              <xm:sqref>LI67</xm:sqref>
            </x14:sparkline>
            <x14:sparkline>
              <xm:f>'2027 - 5311'!$LI76:$LI76</xm:f>
              <xm:sqref>LI68</xm:sqref>
            </x14:sparkline>
            <x14:sparkline>
              <xm:f>'2027 - 5311'!$LJ69:$LJ69</xm:f>
              <xm:sqref>LJ67</xm:sqref>
            </x14:sparkline>
            <x14:sparkline>
              <xm:f>'2027 - 5311'!$LJ76:$LJ76</xm:f>
              <xm:sqref>LJ68</xm:sqref>
            </x14:sparkline>
            <x14:sparkline>
              <xm:f>'2027 - 5311'!$LK69:$LK69</xm:f>
              <xm:sqref>LK67</xm:sqref>
            </x14:sparkline>
            <x14:sparkline>
              <xm:f>'2027 - 5311'!$LK76:$LK76</xm:f>
              <xm:sqref>LK68</xm:sqref>
            </x14:sparkline>
            <x14:sparkline>
              <xm:f>'2027 - 5311'!$LL69:$LL69</xm:f>
              <xm:sqref>LL67</xm:sqref>
            </x14:sparkline>
            <x14:sparkline>
              <xm:f>'2027 - 5311'!$LL76:$LL76</xm:f>
              <xm:sqref>LL68</xm:sqref>
            </x14:sparkline>
            <x14:sparkline>
              <xm:f>'2027 - 5311'!$LM69:$LM69</xm:f>
              <xm:sqref>LM67</xm:sqref>
            </x14:sparkline>
            <x14:sparkline>
              <xm:f>'2027 - 5311'!$LM76:$LM76</xm:f>
              <xm:sqref>LM68</xm:sqref>
            </x14:sparkline>
            <x14:sparkline>
              <xm:f>'2027 - 5311'!$LN69:$LN69</xm:f>
              <xm:sqref>LN67</xm:sqref>
            </x14:sparkline>
            <x14:sparkline>
              <xm:f>'2027 - 5311'!$LN76:$LN76</xm:f>
              <xm:sqref>LN68</xm:sqref>
            </x14:sparkline>
            <x14:sparkline>
              <xm:f>'2027 - 5311'!$LO69:$LO69</xm:f>
              <xm:sqref>LO67</xm:sqref>
            </x14:sparkline>
            <x14:sparkline>
              <xm:f>'2027 - 5311'!$LO76:$LO76</xm:f>
              <xm:sqref>LO68</xm:sqref>
            </x14:sparkline>
            <x14:sparkline>
              <xm:f>'2027 - 5311'!$LP69:$LP69</xm:f>
              <xm:sqref>LP67</xm:sqref>
            </x14:sparkline>
            <x14:sparkline>
              <xm:f>'2027 - 5311'!$LP76:$LP76</xm:f>
              <xm:sqref>LP68</xm:sqref>
            </x14:sparkline>
            <x14:sparkline>
              <xm:f>'2027 - 5311'!$LQ69:$LQ69</xm:f>
              <xm:sqref>LQ67</xm:sqref>
            </x14:sparkline>
            <x14:sparkline>
              <xm:f>'2027 - 5311'!$LQ76:$LQ76</xm:f>
              <xm:sqref>LQ68</xm:sqref>
            </x14:sparkline>
            <x14:sparkline>
              <xm:f>'2027 - 5311'!$LR69:$LR69</xm:f>
              <xm:sqref>LR67</xm:sqref>
            </x14:sparkline>
            <x14:sparkline>
              <xm:f>'2027 - 5311'!$LR76:$LR76</xm:f>
              <xm:sqref>LR68</xm:sqref>
            </x14:sparkline>
            <x14:sparkline>
              <xm:f>'2027 - 5311'!$LS69:$LS69</xm:f>
              <xm:sqref>LS67</xm:sqref>
            </x14:sparkline>
            <x14:sparkline>
              <xm:f>'2027 - 5311'!$LS76:$LS76</xm:f>
              <xm:sqref>LS68</xm:sqref>
            </x14:sparkline>
            <x14:sparkline>
              <xm:f>'2027 - 5311'!$LT69:$LT69</xm:f>
              <xm:sqref>LT67</xm:sqref>
            </x14:sparkline>
            <x14:sparkline>
              <xm:f>'2027 - 5311'!$LT76:$LT76</xm:f>
              <xm:sqref>LT68</xm:sqref>
            </x14:sparkline>
            <x14:sparkline>
              <xm:f>'2027 - 5311'!$LU69:$LU69</xm:f>
              <xm:sqref>LU67</xm:sqref>
            </x14:sparkline>
            <x14:sparkline>
              <xm:f>'2027 - 5311'!$LU76:$LU76</xm:f>
              <xm:sqref>LU68</xm:sqref>
            </x14:sparkline>
            <x14:sparkline>
              <xm:f>'2027 - 5311'!$LV69:$LV69</xm:f>
              <xm:sqref>LV67</xm:sqref>
            </x14:sparkline>
            <x14:sparkline>
              <xm:f>'2027 - 5311'!$LV76:$LV76</xm:f>
              <xm:sqref>LV68</xm:sqref>
            </x14:sparkline>
            <x14:sparkline>
              <xm:f>'2027 - 5311'!$LW69:$LW69</xm:f>
              <xm:sqref>LW67</xm:sqref>
            </x14:sparkline>
            <x14:sparkline>
              <xm:f>'2027 - 5311'!$LW76:$LW76</xm:f>
              <xm:sqref>LW68</xm:sqref>
            </x14:sparkline>
            <x14:sparkline>
              <xm:f>'2027 - 5311'!$LX69:$LX69</xm:f>
              <xm:sqref>LX67</xm:sqref>
            </x14:sparkline>
            <x14:sparkline>
              <xm:f>'2027 - 5311'!$LX76:$LX76</xm:f>
              <xm:sqref>LX68</xm:sqref>
            </x14:sparkline>
            <x14:sparkline>
              <xm:f>'2027 - 5311'!$LY69:$LY69</xm:f>
              <xm:sqref>LY67</xm:sqref>
            </x14:sparkline>
            <x14:sparkline>
              <xm:f>'2027 - 5311'!$LY76:$LY76</xm:f>
              <xm:sqref>LY68</xm:sqref>
            </x14:sparkline>
            <x14:sparkline>
              <xm:f>'2027 - 5311'!$LZ69:$LZ69</xm:f>
              <xm:sqref>LZ67</xm:sqref>
            </x14:sparkline>
            <x14:sparkline>
              <xm:f>'2027 - 5311'!$LZ76:$LZ76</xm:f>
              <xm:sqref>LZ68</xm:sqref>
            </x14:sparkline>
            <x14:sparkline>
              <xm:f>'2027 - 5311'!$MA69:$MA69</xm:f>
              <xm:sqref>MA67</xm:sqref>
            </x14:sparkline>
            <x14:sparkline>
              <xm:f>'2027 - 5311'!$MA76:$MA76</xm:f>
              <xm:sqref>MA68</xm:sqref>
            </x14:sparkline>
            <x14:sparkline>
              <xm:f>'2027 - 5311'!$MB69:$MB69</xm:f>
              <xm:sqref>MB67</xm:sqref>
            </x14:sparkline>
            <x14:sparkline>
              <xm:f>'2027 - 5311'!$MB76:$MB76</xm:f>
              <xm:sqref>MB68</xm:sqref>
            </x14:sparkline>
            <x14:sparkline>
              <xm:f>'2027 - 5311'!$MC69:$MC69</xm:f>
              <xm:sqref>MC67</xm:sqref>
            </x14:sparkline>
            <x14:sparkline>
              <xm:f>'2027 - 5311'!$MC76:$MC76</xm:f>
              <xm:sqref>MC68</xm:sqref>
            </x14:sparkline>
            <x14:sparkline>
              <xm:f>'2027 - 5311'!$MD69:$MD69</xm:f>
              <xm:sqref>MD67</xm:sqref>
            </x14:sparkline>
            <x14:sparkline>
              <xm:f>'2027 - 5311'!$MD76:$MD76</xm:f>
              <xm:sqref>MD68</xm:sqref>
            </x14:sparkline>
            <x14:sparkline>
              <xm:f>'2027 - 5311'!$ME69:$ME69</xm:f>
              <xm:sqref>ME67</xm:sqref>
            </x14:sparkline>
            <x14:sparkline>
              <xm:f>'2027 - 5311'!$ME76:$ME76</xm:f>
              <xm:sqref>ME68</xm:sqref>
            </x14:sparkline>
            <x14:sparkline>
              <xm:f>'2027 - 5311'!$MF69:$MF69</xm:f>
              <xm:sqref>MF67</xm:sqref>
            </x14:sparkline>
            <x14:sparkline>
              <xm:f>'2027 - 5311'!$MF76:$MF76</xm:f>
              <xm:sqref>MF68</xm:sqref>
            </x14:sparkline>
            <x14:sparkline>
              <xm:f>'2027 - 5311'!$MG69:$MG69</xm:f>
              <xm:sqref>MG67</xm:sqref>
            </x14:sparkline>
            <x14:sparkline>
              <xm:f>'2027 - 5311'!$MG76:$MG76</xm:f>
              <xm:sqref>MG68</xm:sqref>
            </x14:sparkline>
            <x14:sparkline>
              <xm:f>'2027 - 5311'!$MH69:$MH69</xm:f>
              <xm:sqref>MH67</xm:sqref>
            </x14:sparkline>
            <x14:sparkline>
              <xm:f>'2027 - 5311'!$MH76:$MH76</xm:f>
              <xm:sqref>MH68</xm:sqref>
            </x14:sparkline>
            <x14:sparkline>
              <xm:f>'2027 - 5311'!$MI69:$MI69</xm:f>
              <xm:sqref>MI67</xm:sqref>
            </x14:sparkline>
            <x14:sparkline>
              <xm:f>'2027 - 5311'!$MI76:$MI76</xm:f>
              <xm:sqref>MI68</xm:sqref>
            </x14:sparkline>
            <x14:sparkline>
              <xm:f>'2027 - 5311'!$MJ69:$MJ69</xm:f>
              <xm:sqref>MJ67</xm:sqref>
            </x14:sparkline>
            <x14:sparkline>
              <xm:f>'2027 - 5311'!$MJ76:$MJ76</xm:f>
              <xm:sqref>MJ68</xm:sqref>
            </x14:sparkline>
            <x14:sparkline>
              <xm:f>'2027 - 5311'!$MK69:$MK69</xm:f>
              <xm:sqref>MK67</xm:sqref>
            </x14:sparkline>
            <x14:sparkline>
              <xm:f>'2027 - 5311'!$MK76:$MK76</xm:f>
              <xm:sqref>MK68</xm:sqref>
            </x14:sparkline>
            <x14:sparkline>
              <xm:f>'2027 - 5311'!$ML69:$ML69</xm:f>
              <xm:sqref>ML67</xm:sqref>
            </x14:sparkline>
            <x14:sparkline>
              <xm:f>'2027 - 5311'!$ML76:$ML76</xm:f>
              <xm:sqref>ML68</xm:sqref>
            </x14:sparkline>
            <x14:sparkline>
              <xm:f>'2027 - 5311'!$MM69:$MM69</xm:f>
              <xm:sqref>MM67</xm:sqref>
            </x14:sparkline>
            <x14:sparkline>
              <xm:f>'2027 - 5311'!$MM76:$MM76</xm:f>
              <xm:sqref>MM68</xm:sqref>
            </x14:sparkline>
            <x14:sparkline>
              <xm:f>'2027 - 5311'!$MN69:$MN69</xm:f>
              <xm:sqref>MN67</xm:sqref>
            </x14:sparkline>
            <x14:sparkline>
              <xm:f>'2027 - 5311'!$MN76:$MN76</xm:f>
              <xm:sqref>MN68</xm:sqref>
            </x14:sparkline>
            <x14:sparkline>
              <xm:f>'2027 - 5311'!$MO69:$MO69</xm:f>
              <xm:sqref>MO67</xm:sqref>
            </x14:sparkline>
            <x14:sparkline>
              <xm:f>'2027 - 5311'!$MO76:$MO76</xm:f>
              <xm:sqref>MO68</xm:sqref>
            </x14:sparkline>
            <x14:sparkline>
              <xm:f>'2027 - 5311'!$MP69:$MP69</xm:f>
              <xm:sqref>MP67</xm:sqref>
            </x14:sparkline>
            <x14:sparkline>
              <xm:f>'2027 - 5311'!$MP76:$MP76</xm:f>
              <xm:sqref>MP68</xm:sqref>
            </x14:sparkline>
            <x14:sparkline>
              <xm:f>'2027 - 5311'!$MQ69:$MQ69</xm:f>
              <xm:sqref>MQ67</xm:sqref>
            </x14:sparkline>
            <x14:sparkline>
              <xm:f>'2027 - 5311'!$MQ76:$MQ76</xm:f>
              <xm:sqref>MQ68</xm:sqref>
            </x14:sparkline>
            <x14:sparkline>
              <xm:f>'2027 - 5311'!$MR69:$MR69</xm:f>
              <xm:sqref>MR67</xm:sqref>
            </x14:sparkline>
            <x14:sparkline>
              <xm:f>'2027 - 5311'!$MR76:$MR76</xm:f>
              <xm:sqref>MR68</xm:sqref>
            </x14:sparkline>
            <x14:sparkline>
              <xm:f>'2027 - 5311'!$MS69:$MS69</xm:f>
              <xm:sqref>MS67</xm:sqref>
            </x14:sparkline>
            <x14:sparkline>
              <xm:f>'2027 - 5311'!$MS76:$MS76</xm:f>
              <xm:sqref>MS68</xm:sqref>
            </x14:sparkline>
            <x14:sparkline>
              <xm:f>'2027 - 5311'!$MT69:$MT69</xm:f>
              <xm:sqref>MT67</xm:sqref>
            </x14:sparkline>
            <x14:sparkline>
              <xm:f>'2027 - 5311'!$MT76:$MT76</xm:f>
              <xm:sqref>MT68</xm:sqref>
            </x14:sparkline>
            <x14:sparkline>
              <xm:f>'2027 - 5311'!$MU69:$MU69</xm:f>
              <xm:sqref>MU67</xm:sqref>
            </x14:sparkline>
            <x14:sparkline>
              <xm:f>'2027 - 5311'!$MU76:$MU76</xm:f>
              <xm:sqref>MU68</xm:sqref>
            </x14:sparkline>
            <x14:sparkline>
              <xm:f>'2027 - 5311'!$MV69:$MV69</xm:f>
              <xm:sqref>MV67</xm:sqref>
            </x14:sparkline>
            <x14:sparkline>
              <xm:f>'2027 - 5311'!$MV76:$MV76</xm:f>
              <xm:sqref>MV68</xm:sqref>
            </x14:sparkline>
            <x14:sparkline>
              <xm:f>'2027 - 5311'!$MW69:$MW69</xm:f>
              <xm:sqref>MW67</xm:sqref>
            </x14:sparkline>
            <x14:sparkline>
              <xm:f>'2027 - 5311'!$MW76:$MW76</xm:f>
              <xm:sqref>MW68</xm:sqref>
            </x14:sparkline>
            <x14:sparkline>
              <xm:f>'2027 - 5311'!$MX69:$MX69</xm:f>
              <xm:sqref>MX67</xm:sqref>
            </x14:sparkline>
            <x14:sparkline>
              <xm:f>'2027 - 5311'!$MX76:$MX76</xm:f>
              <xm:sqref>MX68</xm:sqref>
            </x14:sparkline>
            <x14:sparkline>
              <xm:f>'2027 - 5311'!$MY69:$MY69</xm:f>
              <xm:sqref>MY67</xm:sqref>
            </x14:sparkline>
            <x14:sparkline>
              <xm:f>'2027 - 5311'!$MY76:$MY76</xm:f>
              <xm:sqref>MY68</xm:sqref>
            </x14:sparkline>
            <x14:sparkline>
              <xm:f>'2027 - 5311'!$MZ69:$MZ69</xm:f>
              <xm:sqref>MZ67</xm:sqref>
            </x14:sparkline>
            <x14:sparkline>
              <xm:f>'2027 - 5311'!$MZ76:$MZ76</xm:f>
              <xm:sqref>MZ68</xm:sqref>
            </x14:sparkline>
            <x14:sparkline>
              <xm:f>'2027 - 5311'!$NA69:$NA69</xm:f>
              <xm:sqref>NA67</xm:sqref>
            </x14:sparkline>
            <x14:sparkline>
              <xm:f>'2027 - 5311'!$NA76:$NA76</xm:f>
              <xm:sqref>NA68</xm:sqref>
            </x14:sparkline>
            <x14:sparkline>
              <xm:f>'2027 - 5311'!$NB69:$NB69</xm:f>
              <xm:sqref>NB67</xm:sqref>
            </x14:sparkline>
            <x14:sparkline>
              <xm:f>'2027 - 5311'!$NB76:$NB76</xm:f>
              <xm:sqref>NB68</xm:sqref>
            </x14:sparkline>
            <x14:sparkline>
              <xm:f>'2027 - 5311'!$NC69:$NC69</xm:f>
              <xm:sqref>NC67</xm:sqref>
            </x14:sparkline>
            <x14:sparkline>
              <xm:f>'2027 - 5311'!$NC76:$NC76</xm:f>
              <xm:sqref>NC68</xm:sqref>
            </x14:sparkline>
            <x14:sparkline>
              <xm:f>'2027 - 5311'!$ND69:$ND69</xm:f>
              <xm:sqref>ND67</xm:sqref>
            </x14:sparkline>
            <x14:sparkline>
              <xm:f>'2027 - 5311'!$ND76:$ND76</xm:f>
              <xm:sqref>ND68</xm:sqref>
            </x14:sparkline>
            <x14:sparkline>
              <xm:f>'2027 - 5311'!$NE69:$NE69</xm:f>
              <xm:sqref>NE67</xm:sqref>
            </x14:sparkline>
            <x14:sparkline>
              <xm:f>'2027 - 5311'!$NE76:$NE76</xm:f>
              <xm:sqref>NE68</xm:sqref>
            </x14:sparkline>
            <x14:sparkline>
              <xm:f>'2027 - 5311'!$NF69:$NF69</xm:f>
              <xm:sqref>NF67</xm:sqref>
            </x14:sparkline>
            <x14:sparkline>
              <xm:f>'2027 - 5311'!$NF76:$NF76</xm:f>
              <xm:sqref>NF68</xm:sqref>
            </x14:sparkline>
            <x14:sparkline>
              <xm:f>'2027 - 5311'!$NG69:$NG69</xm:f>
              <xm:sqref>NG67</xm:sqref>
            </x14:sparkline>
            <x14:sparkline>
              <xm:f>'2027 - 5311'!$NG76:$NG76</xm:f>
              <xm:sqref>NG68</xm:sqref>
            </x14:sparkline>
            <x14:sparkline>
              <xm:f>'2027 - 5311'!$NH69:$NH69</xm:f>
              <xm:sqref>NH67</xm:sqref>
            </x14:sparkline>
            <x14:sparkline>
              <xm:f>'2027 - 5311'!$NH76:$NH76</xm:f>
              <xm:sqref>NH68</xm:sqref>
            </x14:sparkline>
            <x14:sparkline>
              <xm:f>'2027 - 5311'!$NI69:$NI69</xm:f>
              <xm:sqref>NI67</xm:sqref>
            </x14:sparkline>
            <x14:sparkline>
              <xm:f>'2027 - 5311'!$NI76:$NI76</xm:f>
              <xm:sqref>NI68</xm:sqref>
            </x14:sparkline>
            <x14:sparkline>
              <xm:f>'2027 - 5311'!$NJ69:$NJ69</xm:f>
              <xm:sqref>NJ67</xm:sqref>
            </x14:sparkline>
            <x14:sparkline>
              <xm:f>'2027 - 5311'!$NJ76:$NJ76</xm:f>
              <xm:sqref>NJ68</xm:sqref>
            </x14:sparkline>
            <x14:sparkline>
              <xm:f>'2027 - 5311'!$NK69:$NK69</xm:f>
              <xm:sqref>NK67</xm:sqref>
            </x14:sparkline>
            <x14:sparkline>
              <xm:f>'2027 - 5311'!$NK76:$NK76</xm:f>
              <xm:sqref>NK68</xm:sqref>
            </x14:sparkline>
            <x14:sparkline>
              <xm:f>'2027 - 5311'!$NL69:$NL69</xm:f>
              <xm:sqref>NL67</xm:sqref>
            </x14:sparkline>
            <x14:sparkline>
              <xm:f>'2027 - 5311'!$NL76:$NL76</xm:f>
              <xm:sqref>NL68</xm:sqref>
            </x14:sparkline>
            <x14:sparkline>
              <xm:f>'2027 - 5311'!$NM69:$NM69</xm:f>
              <xm:sqref>NM67</xm:sqref>
            </x14:sparkline>
            <x14:sparkline>
              <xm:f>'2027 - 5311'!$NM76:$NM76</xm:f>
              <xm:sqref>NM68</xm:sqref>
            </x14:sparkline>
            <x14:sparkline>
              <xm:f>'2027 - 5311'!$NN69:$NN69</xm:f>
              <xm:sqref>NN67</xm:sqref>
            </x14:sparkline>
            <x14:sparkline>
              <xm:f>'2027 - 5311'!$NN76:$NN76</xm:f>
              <xm:sqref>NN68</xm:sqref>
            </x14:sparkline>
            <x14:sparkline>
              <xm:f>'2027 - 5311'!$NO69:$NO69</xm:f>
              <xm:sqref>NO67</xm:sqref>
            </x14:sparkline>
            <x14:sparkline>
              <xm:f>'2027 - 5311'!$NO76:$NO76</xm:f>
              <xm:sqref>NO68</xm:sqref>
            </x14:sparkline>
            <x14:sparkline>
              <xm:f>'2027 - 5311'!$NP69:$NP69</xm:f>
              <xm:sqref>NP67</xm:sqref>
            </x14:sparkline>
            <x14:sparkline>
              <xm:f>'2027 - 5311'!$NP76:$NP76</xm:f>
              <xm:sqref>NP68</xm:sqref>
            </x14:sparkline>
            <x14:sparkline>
              <xm:f>'2027 - 5311'!$NQ69:$NQ69</xm:f>
              <xm:sqref>NQ67</xm:sqref>
            </x14:sparkline>
            <x14:sparkline>
              <xm:f>'2027 - 5311'!$NQ76:$NQ76</xm:f>
              <xm:sqref>NQ68</xm:sqref>
            </x14:sparkline>
            <x14:sparkline>
              <xm:f>'2027 - 5311'!$NR69:$NR69</xm:f>
              <xm:sqref>NR67</xm:sqref>
            </x14:sparkline>
            <x14:sparkline>
              <xm:f>'2027 - 5311'!$NR76:$NR76</xm:f>
              <xm:sqref>NR68</xm:sqref>
            </x14:sparkline>
            <x14:sparkline>
              <xm:f>'2027 - 5311'!$NS69:$NS69</xm:f>
              <xm:sqref>NS67</xm:sqref>
            </x14:sparkline>
            <x14:sparkline>
              <xm:f>'2027 - 5311'!$NS76:$NS76</xm:f>
              <xm:sqref>NS68</xm:sqref>
            </x14:sparkline>
            <x14:sparkline>
              <xm:f>'2027 - 5311'!$NT69:$NT69</xm:f>
              <xm:sqref>NT67</xm:sqref>
            </x14:sparkline>
            <x14:sparkline>
              <xm:f>'2027 - 5311'!$NT76:$NT76</xm:f>
              <xm:sqref>NT68</xm:sqref>
            </x14:sparkline>
            <x14:sparkline>
              <xm:f>'2027 - 5311'!$NU69:$NU69</xm:f>
              <xm:sqref>NU67</xm:sqref>
            </x14:sparkline>
            <x14:sparkline>
              <xm:f>'2027 - 5311'!$NU76:$NU76</xm:f>
              <xm:sqref>NU68</xm:sqref>
            </x14:sparkline>
            <x14:sparkline>
              <xm:f>'2027 - 5311'!$NV69:$NV69</xm:f>
              <xm:sqref>NV67</xm:sqref>
            </x14:sparkline>
            <x14:sparkline>
              <xm:f>'2027 - 5311'!$NV76:$NV76</xm:f>
              <xm:sqref>NV68</xm:sqref>
            </x14:sparkline>
            <x14:sparkline>
              <xm:f>'2027 - 5311'!$NW69:$NW69</xm:f>
              <xm:sqref>NW67</xm:sqref>
            </x14:sparkline>
            <x14:sparkline>
              <xm:f>'2027 - 5311'!$NW76:$NW76</xm:f>
              <xm:sqref>NW68</xm:sqref>
            </x14:sparkline>
            <x14:sparkline>
              <xm:f>'2027 - 5311'!$NX69:$NX69</xm:f>
              <xm:sqref>NX67</xm:sqref>
            </x14:sparkline>
            <x14:sparkline>
              <xm:f>'2027 - 5311'!$NX76:$NX76</xm:f>
              <xm:sqref>NX68</xm:sqref>
            </x14:sparkline>
            <x14:sparkline>
              <xm:f>'2027 - 5311'!$NY69:$NY69</xm:f>
              <xm:sqref>NY67</xm:sqref>
            </x14:sparkline>
            <x14:sparkline>
              <xm:f>'2027 - 5311'!$NY76:$NY76</xm:f>
              <xm:sqref>NY68</xm:sqref>
            </x14:sparkline>
            <x14:sparkline>
              <xm:f>'2027 - 5311'!$NZ69:$NZ69</xm:f>
              <xm:sqref>NZ67</xm:sqref>
            </x14:sparkline>
            <x14:sparkline>
              <xm:f>'2027 - 5311'!$NZ76:$NZ76</xm:f>
              <xm:sqref>NZ68</xm:sqref>
            </x14:sparkline>
            <x14:sparkline>
              <xm:f>'2027 - 5311'!$OA69:$OA69</xm:f>
              <xm:sqref>OA67</xm:sqref>
            </x14:sparkline>
            <x14:sparkline>
              <xm:f>'2027 - 5311'!$OA76:$OA76</xm:f>
              <xm:sqref>OA68</xm:sqref>
            </x14:sparkline>
            <x14:sparkline>
              <xm:f>'2027 - 5311'!$OB69:$OB69</xm:f>
              <xm:sqref>OB67</xm:sqref>
            </x14:sparkline>
            <x14:sparkline>
              <xm:f>'2027 - 5311'!$OB76:$OB76</xm:f>
              <xm:sqref>OB68</xm:sqref>
            </x14:sparkline>
            <x14:sparkline>
              <xm:f>'2027 - 5311'!$OC69:$OC69</xm:f>
              <xm:sqref>OC67</xm:sqref>
            </x14:sparkline>
            <x14:sparkline>
              <xm:f>'2027 - 5311'!$OC76:$OC76</xm:f>
              <xm:sqref>OC68</xm:sqref>
            </x14:sparkline>
            <x14:sparkline>
              <xm:f>'2027 - 5311'!$OD69:$OD69</xm:f>
              <xm:sqref>OD67</xm:sqref>
            </x14:sparkline>
            <x14:sparkline>
              <xm:f>'2027 - 5311'!$OD76:$OD76</xm:f>
              <xm:sqref>OD68</xm:sqref>
            </x14:sparkline>
            <x14:sparkline>
              <xm:f>'2027 - 5311'!$OE69:$OE69</xm:f>
              <xm:sqref>OE67</xm:sqref>
            </x14:sparkline>
            <x14:sparkline>
              <xm:f>'2027 - 5311'!$OE76:$OE76</xm:f>
              <xm:sqref>OE68</xm:sqref>
            </x14:sparkline>
            <x14:sparkline>
              <xm:f>'2027 - 5311'!$OF69:$OF69</xm:f>
              <xm:sqref>OF67</xm:sqref>
            </x14:sparkline>
            <x14:sparkline>
              <xm:f>'2027 - 5311'!$OF76:$OF76</xm:f>
              <xm:sqref>OF68</xm:sqref>
            </x14:sparkline>
            <x14:sparkline>
              <xm:f>'2027 - 5311'!$OG69:$OG69</xm:f>
              <xm:sqref>OG67</xm:sqref>
            </x14:sparkline>
            <x14:sparkline>
              <xm:f>'2027 - 5311'!$OG76:$OG76</xm:f>
              <xm:sqref>OG68</xm:sqref>
            </x14:sparkline>
            <x14:sparkline>
              <xm:f>'2027 - 5311'!$OH69:$OH69</xm:f>
              <xm:sqref>OH67</xm:sqref>
            </x14:sparkline>
            <x14:sparkline>
              <xm:f>'2027 - 5311'!$OH76:$OH76</xm:f>
              <xm:sqref>OH68</xm:sqref>
            </x14:sparkline>
            <x14:sparkline>
              <xm:f>'2027 - 5311'!$OI69:$OI69</xm:f>
              <xm:sqref>OI67</xm:sqref>
            </x14:sparkline>
            <x14:sparkline>
              <xm:f>'2027 - 5311'!$OI76:$OI76</xm:f>
              <xm:sqref>OI68</xm:sqref>
            </x14:sparkline>
            <x14:sparkline>
              <xm:f>'2027 - 5311'!$OJ69:$OJ69</xm:f>
              <xm:sqref>OJ67</xm:sqref>
            </x14:sparkline>
            <x14:sparkline>
              <xm:f>'2027 - 5311'!$OJ76:$OJ76</xm:f>
              <xm:sqref>OJ68</xm:sqref>
            </x14:sparkline>
            <x14:sparkline>
              <xm:f>'2027 - 5311'!$OK69:$OK69</xm:f>
              <xm:sqref>OK67</xm:sqref>
            </x14:sparkline>
            <x14:sparkline>
              <xm:f>'2027 - 5311'!$OK76:$OK76</xm:f>
              <xm:sqref>OK68</xm:sqref>
            </x14:sparkline>
            <x14:sparkline>
              <xm:f>'2027 - 5311'!$OL69:$OL69</xm:f>
              <xm:sqref>OL67</xm:sqref>
            </x14:sparkline>
            <x14:sparkline>
              <xm:f>'2027 - 5311'!$OL76:$OL76</xm:f>
              <xm:sqref>OL68</xm:sqref>
            </x14:sparkline>
            <x14:sparkline>
              <xm:f>'2027 - 5311'!$OM69:$OM69</xm:f>
              <xm:sqref>OM67</xm:sqref>
            </x14:sparkline>
            <x14:sparkline>
              <xm:f>'2027 - 5311'!$OM76:$OM76</xm:f>
              <xm:sqref>OM68</xm:sqref>
            </x14:sparkline>
            <x14:sparkline>
              <xm:f>'2027 - 5311'!$ON69:$ON69</xm:f>
              <xm:sqref>ON67</xm:sqref>
            </x14:sparkline>
            <x14:sparkline>
              <xm:f>'2027 - 5311'!$ON76:$ON76</xm:f>
              <xm:sqref>ON68</xm:sqref>
            </x14:sparkline>
            <x14:sparkline>
              <xm:f>'2027 - 5311'!$OO69:$OO69</xm:f>
              <xm:sqref>OO67</xm:sqref>
            </x14:sparkline>
            <x14:sparkline>
              <xm:f>'2027 - 5311'!$OO76:$OO76</xm:f>
              <xm:sqref>OO68</xm:sqref>
            </x14:sparkline>
            <x14:sparkline>
              <xm:f>'2027 - 5311'!$OP69:$OP69</xm:f>
              <xm:sqref>OP67</xm:sqref>
            </x14:sparkline>
            <x14:sparkline>
              <xm:f>'2027 - 5311'!$OP76:$OP76</xm:f>
              <xm:sqref>OP68</xm:sqref>
            </x14:sparkline>
            <x14:sparkline>
              <xm:f>'2027 - 5311'!$OQ69:$OQ69</xm:f>
              <xm:sqref>OQ67</xm:sqref>
            </x14:sparkline>
            <x14:sparkline>
              <xm:f>'2027 - 5311'!$OQ76:$OQ76</xm:f>
              <xm:sqref>OQ68</xm:sqref>
            </x14:sparkline>
            <x14:sparkline>
              <xm:f>'2027 - 5311'!$OR69:$OR69</xm:f>
              <xm:sqref>OR67</xm:sqref>
            </x14:sparkline>
            <x14:sparkline>
              <xm:f>'2027 - 5311'!$OR76:$OR76</xm:f>
              <xm:sqref>OR68</xm:sqref>
            </x14:sparkline>
            <x14:sparkline>
              <xm:f>'2027 - 5311'!$OS69:$OS69</xm:f>
              <xm:sqref>OS67</xm:sqref>
            </x14:sparkline>
            <x14:sparkline>
              <xm:f>'2027 - 5311'!$OS76:$OS76</xm:f>
              <xm:sqref>OS68</xm:sqref>
            </x14:sparkline>
            <x14:sparkline>
              <xm:f>'2027 - 5311'!$OT69:$OT69</xm:f>
              <xm:sqref>OT67</xm:sqref>
            </x14:sparkline>
            <x14:sparkline>
              <xm:f>'2027 - 5311'!$OT76:$OT76</xm:f>
              <xm:sqref>OT68</xm:sqref>
            </x14:sparkline>
            <x14:sparkline>
              <xm:f>'2027 - 5311'!$OU69:$OU69</xm:f>
              <xm:sqref>OU67</xm:sqref>
            </x14:sparkline>
            <x14:sparkline>
              <xm:f>'2027 - 5311'!$OU76:$OU76</xm:f>
              <xm:sqref>OU68</xm:sqref>
            </x14:sparkline>
            <x14:sparkline>
              <xm:f>'2027 - 5311'!$OV69:$OV69</xm:f>
              <xm:sqref>OV67</xm:sqref>
            </x14:sparkline>
            <x14:sparkline>
              <xm:f>'2027 - 5311'!$OV76:$OV76</xm:f>
              <xm:sqref>OV68</xm:sqref>
            </x14:sparkline>
            <x14:sparkline>
              <xm:f>'2027 - 5311'!$OW69:$OW69</xm:f>
              <xm:sqref>OW67</xm:sqref>
            </x14:sparkline>
            <x14:sparkline>
              <xm:f>'2027 - 5311'!$OW76:$OW76</xm:f>
              <xm:sqref>OW68</xm:sqref>
            </x14:sparkline>
            <x14:sparkline>
              <xm:f>'2027 - 5311'!$OX69:$OX69</xm:f>
              <xm:sqref>OX67</xm:sqref>
            </x14:sparkline>
            <x14:sparkline>
              <xm:f>'2027 - 5311'!$OX76:$OX76</xm:f>
              <xm:sqref>OX68</xm:sqref>
            </x14:sparkline>
            <x14:sparkline>
              <xm:f>'2027 - 5311'!$OY69:$OY69</xm:f>
              <xm:sqref>OY67</xm:sqref>
            </x14:sparkline>
            <x14:sparkline>
              <xm:f>'2027 - 5311'!$OY76:$OY76</xm:f>
              <xm:sqref>OY68</xm:sqref>
            </x14:sparkline>
            <x14:sparkline>
              <xm:f>'2027 - 5311'!$OZ69:$OZ69</xm:f>
              <xm:sqref>OZ67</xm:sqref>
            </x14:sparkline>
            <x14:sparkline>
              <xm:f>'2027 - 5311'!$OZ76:$OZ76</xm:f>
              <xm:sqref>OZ68</xm:sqref>
            </x14:sparkline>
            <x14:sparkline>
              <xm:f>'2027 - 5311'!$PA69:$PA69</xm:f>
              <xm:sqref>PA67</xm:sqref>
            </x14:sparkline>
            <x14:sparkline>
              <xm:f>'2027 - 5311'!$PA76:$PA76</xm:f>
              <xm:sqref>PA68</xm:sqref>
            </x14:sparkline>
            <x14:sparkline>
              <xm:f>'2027 - 5311'!$PB69:$PB69</xm:f>
              <xm:sqref>PB67</xm:sqref>
            </x14:sparkline>
            <x14:sparkline>
              <xm:f>'2027 - 5311'!$PB76:$PB76</xm:f>
              <xm:sqref>PB68</xm:sqref>
            </x14:sparkline>
            <x14:sparkline>
              <xm:f>'2027 - 5311'!$PC69:$PC69</xm:f>
              <xm:sqref>PC67</xm:sqref>
            </x14:sparkline>
            <x14:sparkline>
              <xm:f>'2027 - 5311'!$PC76:$PC76</xm:f>
              <xm:sqref>PC68</xm:sqref>
            </x14:sparkline>
            <x14:sparkline>
              <xm:f>'2027 - 5311'!$PD69:$PD69</xm:f>
              <xm:sqref>PD67</xm:sqref>
            </x14:sparkline>
            <x14:sparkline>
              <xm:f>'2027 - 5311'!$PD76:$PD76</xm:f>
              <xm:sqref>PD68</xm:sqref>
            </x14:sparkline>
            <x14:sparkline>
              <xm:f>'2027 - 5311'!$PE69:$PE69</xm:f>
              <xm:sqref>PE67</xm:sqref>
            </x14:sparkline>
            <x14:sparkline>
              <xm:f>'2027 - 5311'!$PE76:$PE76</xm:f>
              <xm:sqref>PE68</xm:sqref>
            </x14:sparkline>
            <x14:sparkline>
              <xm:f>'2027 - 5311'!$PF69:$PF69</xm:f>
              <xm:sqref>PF67</xm:sqref>
            </x14:sparkline>
            <x14:sparkline>
              <xm:f>'2027 - 5311'!$PF76:$PF76</xm:f>
              <xm:sqref>PF68</xm:sqref>
            </x14:sparkline>
            <x14:sparkline>
              <xm:f>'2027 - 5311'!$PG69:$PG69</xm:f>
              <xm:sqref>PG67</xm:sqref>
            </x14:sparkline>
            <x14:sparkline>
              <xm:f>'2027 - 5311'!$PG76:$PG76</xm:f>
              <xm:sqref>PG68</xm:sqref>
            </x14:sparkline>
            <x14:sparkline>
              <xm:f>'2027 - 5311'!$PH69:$PH69</xm:f>
              <xm:sqref>PH67</xm:sqref>
            </x14:sparkline>
            <x14:sparkline>
              <xm:f>'2027 - 5311'!$PH76:$PH76</xm:f>
              <xm:sqref>PH68</xm:sqref>
            </x14:sparkline>
            <x14:sparkline>
              <xm:f>'2027 - 5311'!$PI69:$PI69</xm:f>
              <xm:sqref>PI67</xm:sqref>
            </x14:sparkline>
            <x14:sparkline>
              <xm:f>'2027 - 5311'!$PI76:$PI76</xm:f>
              <xm:sqref>PI68</xm:sqref>
            </x14:sparkline>
            <x14:sparkline>
              <xm:f>'2027 - 5311'!$PJ69:$PJ69</xm:f>
              <xm:sqref>PJ67</xm:sqref>
            </x14:sparkline>
            <x14:sparkline>
              <xm:f>'2027 - 5311'!$PJ76:$PJ76</xm:f>
              <xm:sqref>PJ68</xm:sqref>
            </x14:sparkline>
            <x14:sparkline>
              <xm:f>'2027 - 5311'!$PK69:$PK69</xm:f>
              <xm:sqref>PK67</xm:sqref>
            </x14:sparkline>
            <x14:sparkline>
              <xm:f>'2027 - 5311'!$PK76:$PK76</xm:f>
              <xm:sqref>PK68</xm:sqref>
            </x14:sparkline>
            <x14:sparkline>
              <xm:f>'2027 - 5311'!$PL69:$PL69</xm:f>
              <xm:sqref>PL67</xm:sqref>
            </x14:sparkline>
            <x14:sparkline>
              <xm:f>'2027 - 5311'!$PL76:$PL76</xm:f>
              <xm:sqref>PL68</xm:sqref>
            </x14:sparkline>
            <x14:sparkline>
              <xm:f>'2027 - 5311'!$PM69:$PM69</xm:f>
              <xm:sqref>PM67</xm:sqref>
            </x14:sparkline>
            <x14:sparkline>
              <xm:f>'2027 - 5311'!$PM76:$PM76</xm:f>
              <xm:sqref>PM68</xm:sqref>
            </x14:sparkline>
            <x14:sparkline>
              <xm:f>'2027 - 5311'!$PN69:$PN69</xm:f>
              <xm:sqref>PN67</xm:sqref>
            </x14:sparkline>
            <x14:sparkline>
              <xm:f>'2027 - 5311'!$PN76:$PN76</xm:f>
              <xm:sqref>PN68</xm:sqref>
            </x14:sparkline>
            <x14:sparkline>
              <xm:f>'2027 - 5311'!$PO69:$PO69</xm:f>
              <xm:sqref>PO67</xm:sqref>
            </x14:sparkline>
            <x14:sparkline>
              <xm:f>'2027 - 5311'!$PO76:$PO76</xm:f>
              <xm:sqref>PO68</xm:sqref>
            </x14:sparkline>
            <x14:sparkline>
              <xm:f>'2027 - 5311'!$PP69:$PP69</xm:f>
              <xm:sqref>PP67</xm:sqref>
            </x14:sparkline>
            <x14:sparkline>
              <xm:f>'2027 - 5311'!$PP76:$PP76</xm:f>
              <xm:sqref>PP68</xm:sqref>
            </x14:sparkline>
            <x14:sparkline>
              <xm:f>'2027 - 5311'!$PQ69:$PQ69</xm:f>
              <xm:sqref>PQ67</xm:sqref>
            </x14:sparkline>
            <x14:sparkline>
              <xm:f>'2027 - 5311'!$PQ76:$PQ76</xm:f>
              <xm:sqref>PQ68</xm:sqref>
            </x14:sparkline>
            <x14:sparkline>
              <xm:f>'2027 - 5311'!$PR69:$PR69</xm:f>
              <xm:sqref>PR67</xm:sqref>
            </x14:sparkline>
            <x14:sparkline>
              <xm:f>'2027 - 5311'!$PR76:$PR76</xm:f>
              <xm:sqref>PR68</xm:sqref>
            </x14:sparkline>
            <x14:sparkline>
              <xm:f>'2027 - 5311'!$PS69:$PS69</xm:f>
              <xm:sqref>PS67</xm:sqref>
            </x14:sparkline>
            <x14:sparkline>
              <xm:f>'2027 - 5311'!$PS76:$PS76</xm:f>
              <xm:sqref>PS68</xm:sqref>
            </x14:sparkline>
            <x14:sparkline>
              <xm:f>'2027 - 5311'!$PT69:$PT69</xm:f>
              <xm:sqref>PT67</xm:sqref>
            </x14:sparkline>
            <x14:sparkline>
              <xm:f>'2027 - 5311'!$PT76:$PT76</xm:f>
              <xm:sqref>PT68</xm:sqref>
            </x14:sparkline>
            <x14:sparkline>
              <xm:f>'2027 - 5311'!$PU69:$PU69</xm:f>
              <xm:sqref>PU67</xm:sqref>
            </x14:sparkline>
            <x14:sparkline>
              <xm:f>'2027 - 5311'!$PU76:$PU76</xm:f>
              <xm:sqref>PU68</xm:sqref>
            </x14:sparkline>
            <x14:sparkline>
              <xm:f>'2027 - 5311'!$PV69:$PV69</xm:f>
              <xm:sqref>PV67</xm:sqref>
            </x14:sparkline>
            <x14:sparkline>
              <xm:f>'2027 - 5311'!$PV76:$PV76</xm:f>
              <xm:sqref>PV68</xm:sqref>
            </x14:sparkline>
            <x14:sparkline>
              <xm:f>'2027 - 5311'!$PW69:$PW69</xm:f>
              <xm:sqref>PW67</xm:sqref>
            </x14:sparkline>
            <x14:sparkline>
              <xm:f>'2027 - 5311'!$PW76:$PW76</xm:f>
              <xm:sqref>PW68</xm:sqref>
            </x14:sparkline>
            <x14:sparkline>
              <xm:f>'2027 - 5311'!$PX69:$PX69</xm:f>
              <xm:sqref>PX67</xm:sqref>
            </x14:sparkline>
            <x14:sparkline>
              <xm:f>'2027 - 5311'!$PX76:$PX76</xm:f>
              <xm:sqref>PX68</xm:sqref>
            </x14:sparkline>
            <x14:sparkline>
              <xm:f>'2027 - 5311'!$PY69:$PY69</xm:f>
              <xm:sqref>PY67</xm:sqref>
            </x14:sparkline>
            <x14:sparkline>
              <xm:f>'2027 - 5311'!$PY76:$PY76</xm:f>
              <xm:sqref>PY68</xm:sqref>
            </x14:sparkline>
            <x14:sparkline>
              <xm:f>'2027 - 5311'!$PZ69:$PZ69</xm:f>
              <xm:sqref>PZ67</xm:sqref>
            </x14:sparkline>
            <x14:sparkline>
              <xm:f>'2027 - 5311'!$PZ76:$PZ76</xm:f>
              <xm:sqref>PZ68</xm:sqref>
            </x14:sparkline>
            <x14:sparkline>
              <xm:f>'2027 - 5311'!$QA69:$QA69</xm:f>
              <xm:sqref>QA67</xm:sqref>
            </x14:sparkline>
            <x14:sparkline>
              <xm:f>'2027 - 5311'!$QA76:$QA76</xm:f>
              <xm:sqref>QA68</xm:sqref>
            </x14:sparkline>
            <x14:sparkline>
              <xm:f>'2027 - 5311'!$QB69:$QB69</xm:f>
              <xm:sqref>QB67</xm:sqref>
            </x14:sparkline>
            <x14:sparkline>
              <xm:f>'2027 - 5311'!$QB76:$QB76</xm:f>
              <xm:sqref>QB68</xm:sqref>
            </x14:sparkline>
            <x14:sparkline>
              <xm:f>'2027 - 5311'!$QC69:$QC69</xm:f>
              <xm:sqref>QC67</xm:sqref>
            </x14:sparkline>
            <x14:sparkline>
              <xm:f>'2027 - 5311'!$QC76:$QC76</xm:f>
              <xm:sqref>QC68</xm:sqref>
            </x14:sparkline>
            <x14:sparkline>
              <xm:f>'2027 - 5311'!$QD69:$QD69</xm:f>
              <xm:sqref>QD67</xm:sqref>
            </x14:sparkline>
            <x14:sparkline>
              <xm:f>'2027 - 5311'!$QD76:$QD76</xm:f>
              <xm:sqref>QD68</xm:sqref>
            </x14:sparkline>
            <x14:sparkline>
              <xm:f>'2027 - 5311'!$QE69:$QE69</xm:f>
              <xm:sqref>QE67</xm:sqref>
            </x14:sparkline>
            <x14:sparkline>
              <xm:f>'2027 - 5311'!$QE76:$QE76</xm:f>
              <xm:sqref>QE68</xm:sqref>
            </x14:sparkline>
            <x14:sparkline>
              <xm:f>'2027 - 5311'!$QF69:$QF69</xm:f>
              <xm:sqref>QF67</xm:sqref>
            </x14:sparkline>
            <x14:sparkline>
              <xm:f>'2027 - 5311'!$QF76:$QF76</xm:f>
              <xm:sqref>QF68</xm:sqref>
            </x14:sparkline>
            <x14:sparkline>
              <xm:f>'2027 - 5311'!$QG69:$QG69</xm:f>
              <xm:sqref>QG67</xm:sqref>
            </x14:sparkline>
            <x14:sparkline>
              <xm:f>'2027 - 5311'!$QG76:$QG76</xm:f>
              <xm:sqref>QG68</xm:sqref>
            </x14:sparkline>
            <x14:sparkline>
              <xm:f>'2027 - 5311'!$QH69:$QH69</xm:f>
              <xm:sqref>QH67</xm:sqref>
            </x14:sparkline>
            <x14:sparkline>
              <xm:f>'2027 - 5311'!$QH76:$QH76</xm:f>
              <xm:sqref>QH68</xm:sqref>
            </x14:sparkline>
            <x14:sparkline>
              <xm:f>'2027 - 5311'!$QI69:$QI69</xm:f>
              <xm:sqref>QI67</xm:sqref>
            </x14:sparkline>
            <x14:sparkline>
              <xm:f>'2027 - 5311'!$QI76:$QI76</xm:f>
              <xm:sqref>QI68</xm:sqref>
            </x14:sparkline>
            <x14:sparkline>
              <xm:f>'2027 - 5311'!$QJ69:$QJ69</xm:f>
              <xm:sqref>QJ67</xm:sqref>
            </x14:sparkline>
            <x14:sparkline>
              <xm:f>'2027 - 5311'!$QJ76:$QJ76</xm:f>
              <xm:sqref>QJ68</xm:sqref>
            </x14:sparkline>
            <x14:sparkline>
              <xm:f>'2027 - 5311'!$QK69:$QK69</xm:f>
              <xm:sqref>QK67</xm:sqref>
            </x14:sparkline>
            <x14:sparkline>
              <xm:f>'2027 - 5311'!$QK76:$QK76</xm:f>
              <xm:sqref>QK68</xm:sqref>
            </x14:sparkline>
            <x14:sparkline>
              <xm:f>'2027 - 5311'!$QL69:$QL69</xm:f>
              <xm:sqref>QL67</xm:sqref>
            </x14:sparkline>
            <x14:sparkline>
              <xm:f>'2027 - 5311'!$QL76:$QL76</xm:f>
              <xm:sqref>QL68</xm:sqref>
            </x14:sparkline>
            <x14:sparkline>
              <xm:f>'2027 - 5311'!$QM69:$QM69</xm:f>
              <xm:sqref>QM67</xm:sqref>
            </x14:sparkline>
            <x14:sparkline>
              <xm:f>'2027 - 5311'!$QM76:$QM76</xm:f>
              <xm:sqref>QM68</xm:sqref>
            </x14:sparkline>
            <x14:sparkline>
              <xm:f>'2027 - 5311'!$QN69:$QN69</xm:f>
              <xm:sqref>QN67</xm:sqref>
            </x14:sparkline>
            <x14:sparkline>
              <xm:f>'2027 - 5311'!$QN76:$QN76</xm:f>
              <xm:sqref>QN68</xm:sqref>
            </x14:sparkline>
            <x14:sparkline>
              <xm:f>'2027 - 5311'!$QO69:$QO69</xm:f>
              <xm:sqref>QO67</xm:sqref>
            </x14:sparkline>
            <x14:sparkline>
              <xm:f>'2027 - 5311'!$QO76:$QO76</xm:f>
              <xm:sqref>QO68</xm:sqref>
            </x14:sparkline>
            <x14:sparkline>
              <xm:f>'2027 - 5311'!$QP69:$QP69</xm:f>
              <xm:sqref>QP67</xm:sqref>
            </x14:sparkline>
            <x14:sparkline>
              <xm:f>'2027 - 5311'!$QP76:$QP76</xm:f>
              <xm:sqref>QP68</xm:sqref>
            </x14:sparkline>
            <x14:sparkline>
              <xm:f>'2027 - 5311'!$QQ69:$QQ69</xm:f>
              <xm:sqref>QQ67</xm:sqref>
            </x14:sparkline>
            <x14:sparkline>
              <xm:f>'2027 - 5311'!$QQ76:$QQ76</xm:f>
              <xm:sqref>QQ68</xm:sqref>
            </x14:sparkline>
            <x14:sparkline>
              <xm:f>'2027 - 5311'!$QR69:$QR69</xm:f>
              <xm:sqref>QR67</xm:sqref>
            </x14:sparkline>
            <x14:sparkline>
              <xm:f>'2027 - 5311'!$QR76:$QR76</xm:f>
              <xm:sqref>QR68</xm:sqref>
            </x14:sparkline>
            <x14:sparkline>
              <xm:f>'2027 - 5311'!$QS69:$QS69</xm:f>
              <xm:sqref>QS67</xm:sqref>
            </x14:sparkline>
            <x14:sparkline>
              <xm:f>'2027 - 5311'!$QS76:$QS76</xm:f>
              <xm:sqref>QS68</xm:sqref>
            </x14:sparkline>
            <x14:sparkline>
              <xm:f>'2027 - 5311'!$QT69:$QT69</xm:f>
              <xm:sqref>QT67</xm:sqref>
            </x14:sparkline>
            <x14:sparkline>
              <xm:f>'2027 - 5311'!$QT76:$QT76</xm:f>
              <xm:sqref>QT68</xm:sqref>
            </x14:sparkline>
            <x14:sparkline>
              <xm:f>'2027 - 5311'!$QU69:$QU69</xm:f>
              <xm:sqref>QU67</xm:sqref>
            </x14:sparkline>
            <x14:sparkline>
              <xm:f>'2027 - 5311'!$QU76:$QU76</xm:f>
              <xm:sqref>QU68</xm:sqref>
            </x14:sparkline>
            <x14:sparkline>
              <xm:f>'2027 - 5311'!$QV69:$QV69</xm:f>
              <xm:sqref>QV67</xm:sqref>
            </x14:sparkline>
            <x14:sparkline>
              <xm:f>'2027 - 5311'!$QV76:$QV76</xm:f>
              <xm:sqref>QV68</xm:sqref>
            </x14:sparkline>
            <x14:sparkline>
              <xm:f>'2027 - 5311'!$QW69:$QW69</xm:f>
              <xm:sqref>QW67</xm:sqref>
            </x14:sparkline>
            <x14:sparkline>
              <xm:f>'2027 - 5311'!$QW76:$QW76</xm:f>
              <xm:sqref>QW68</xm:sqref>
            </x14:sparkline>
            <x14:sparkline>
              <xm:f>'2027 - 5311'!$QX69:$QX69</xm:f>
              <xm:sqref>QX67</xm:sqref>
            </x14:sparkline>
            <x14:sparkline>
              <xm:f>'2027 - 5311'!$QX76:$QX76</xm:f>
              <xm:sqref>QX68</xm:sqref>
            </x14:sparkline>
            <x14:sparkline>
              <xm:f>'2027 - 5311'!$QY69:$QY69</xm:f>
              <xm:sqref>QY67</xm:sqref>
            </x14:sparkline>
            <x14:sparkline>
              <xm:f>'2027 - 5311'!$QY76:$QY76</xm:f>
              <xm:sqref>QY68</xm:sqref>
            </x14:sparkline>
            <x14:sparkline>
              <xm:f>'2027 - 5311'!$QZ69:$QZ69</xm:f>
              <xm:sqref>QZ67</xm:sqref>
            </x14:sparkline>
            <x14:sparkline>
              <xm:f>'2027 - 5311'!$QZ76:$QZ76</xm:f>
              <xm:sqref>QZ68</xm:sqref>
            </x14:sparkline>
            <x14:sparkline>
              <xm:f>'2027 - 5311'!$RA69:$RA69</xm:f>
              <xm:sqref>RA67</xm:sqref>
            </x14:sparkline>
            <x14:sparkline>
              <xm:f>'2027 - 5311'!$RA76:$RA76</xm:f>
              <xm:sqref>RA68</xm:sqref>
            </x14:sparkline>
            <x14:sparkline>
              <xm:f>'2027 - 5311'!$RB69:$RB69</xm:f>
              <xm:sqref>RB67</xm:sqref>
            </x14:sparkline>
            <x14:sparkline>
              <xm:f>'2027 - 5311'!$RB76:$RB76</xm:f>
              <xm:sqref>RB68</xm:sqref>
            </x14:sparkline>
            <x14:sparkline>
              <xm:f>'2027 - 5311'!$RC69:$RC69</xm:f>
              <xm:sqref>RC67</xm:sqref>
            </x14:sparkline>
            <x14:sparkline>
              <xm:f>'2027 - 5311'!$RC76:$RC76</xm:f>
              <xm:sqref>RC68</xm:sqref>
            </x14:sparkline>
            <x14:sparkline>
              <xm:f>'2027 - 5311'!$RD69:$RD69</xm:f>
              <xm:sqref>RD67</xm:sqref>
            </x14:sparkline>
            <x14:sparkline>
              <xm:f>'2027 - 5311'!$RD76:$RD76</xm:f>
              <xm:sqref>RD68</xm:sqref>
            </x14:sparkline>
            <x14:sparkline>
              <xm:f>'2027 - 5311'!$RE69:$RE69</xm:f>
              <xm:sqref>RE67</xm:sqref>
            </x14:sparkline>
            <x14:sparkline>
              <xm:f>'2027 - 5311'!$RE76:$RE76</xm:f>
              <xm:sqref>RE68</xm:sqref>
            </x14:sparkline>
            <x14:sparkline>
              <xm:f>'2027 - 5311'!$RF69:$RF69</xm:f>
              <xm:sqref>RF67</xm:sqref>
            </x14:sparkline>
            <x14:sparkline>
              <xm:f>'2027 - 5311'!$RF76:$RF76</xm:f>
              <xm:sqref>RF68</xm:sqref>
            </x14:sparkline>
            <x14:sparkline>
              <xm:f>'2027 - 5311'!$RG69:$RG69</xm:f>
              <xm:sqref>RG67</xm:sqref>
            </x14:sparkline>
            <x14:sparkline>
              <xm:f>'2027 - 5311'!$RG76:$RG76</xm:f>
              <xm:sqref>RG68</xm:sqref>
            </x14:sparkline>
            <x14:sparkline>
              <xm:f>'2027 - 5311'!$RH69:$RH69</xm:f>
              <xm:sqref>RH67</xm:sqref>
            </x14:sparkline>
            <x14:sparkline>
              <xm:f>'2027 - 5311'!$RH76:$RH76</xm:f>
              <xm:sqref>RH68</xm:sqref>
            </x14:sparkline>
            <x14:sparkline>
              <xm:f>'2027 - 5311'!$RI69:$RI69</xm:f>
              <xm:sqref>RI67</xm:sqref>
            </x14:sparkline>
            <x14:sparkline>
              <xm:f>'2027 - 5311'!$RI76:$RI76</xm:f>
              <xm:sqref>RI68</xm:sqref>
            </x14:sparkline>
            <x14:sparkline>
              <xm:f>'2027 - 5311'!$RJ69:$RJ69</xm:f>
              <xm:sqref>RJ67</xm:sqref>
            </x14:sparkline>
            <x14:sparkline>
              <xm:f>'2027 - 5311'!$RJ76:$RJ76</xm:f>
              <xm:sqref>RJ68</xm:sqref>
            </x14:sparkline>
            <x14:sparkline>
              <xm:f>'2027 - 5311'!$RK69:$RK69</xm:f>
              <xm:sqref>RK67</xm:sqref>
            </x14:sparkline>
            <x14:sparkline>
              <xm:f>'2027 - 5311'!$RK76:$RK76</xm:f>
              <xm:sqref>RK68</xm:sqref>
            </x14:sparkline>
            <x14:sparkline>
              <xm:f>'2027 - 5311'!$RL69:$RL69</xm:f>
              <xm:sqref>RL67</xm:sqref>
            </x14:sparkline>
            <x14:sparkline>
              <xm:f>'2027 - 5311'!$RL76:$RL76</xm:f>
              <xm:sqref>RL68</xm:sqref>
            </x14:sparkline>
            <x14:sparkline>
              <xm:f>'2027 - 5311'!$RM69:$RM69</xm:f>
              <xm:sqref>RM67</xm:sqref>
            </x14:sparkline>
            <x14:sparkline>
              <xm:f>'2027 - 5311'!$RM76:$RM76</xm:f>
              <xm:sqref>RM68</xm:sqref>
            </x14:sparkline>
            <x14:sparkline>
              <xm:f>'2027 - 5311'!$RN69:$RN69</xm:f>
              <xm:sqref>RN67</xm:sqref>
            </x14:sparkline>
            <x14:sparkline>
              <xm:f>'2027 - 5311'!$RN76:$RN76</xm:f>
              <xm:sqref>RN68</xm:sqref>
            </x14:sparkline>
            <x14:sparkline>
              <xm:f>'2027 - 5311'!$RO69:$RO69</xm:f>
              <xm:sqref>RO67</xm:sqref>
            </x14:sparkline>
            <x14:sparkline>
              <xm:f>'2027 - 5311'!$RO76:$RO76</xm:f>
              <xm:sqref>RO68</xm:sqref>
            </x14:sparkline>
            <x14:sparkline>
              <xm:f>'2027 - 5311'!$RP69:$RP69</xm:f>
              <xm:sqref>RP67</xm:sqref>
            </x14:sparkline>
            <x14:sparkline>
              <xm:f>'2027 - 5311'!$RP76:$RP76</xm:f>
              <xm:sqref>RP68</xm:sqref>
            </x14:sparkline>
            <x14:sparkline>
              <xm:f>'2027 - 5311'!$RQ69:$RQ69</xm:f>
              <xm:sqref>RQ67</xm:sqref>
            </x14:sparkline>
            <x14:sparkline>
              <xm:f>'2027 - 5311'!$RQ76:$RQ76</xm:f>
              <xm:sqref>RQ68</xm:sqref>
            </x14:sparkline>
            <x14:sparkline>
              <xm:f>'2027 - 5311'!$RR69:$RR69</xm:f>
              <xm:sqref>RR67</xm:sqref>
            </x14:sparkline>
            <x14:sparkline>
              <xm:f>'2027 - 5311'!$RR76:$RR76</xm:f>
              <xm:sqref>RR68</xm:sqref>
            </x14:sparkline>
            <x14:sparkline>
              <xm:f>'2027 - 5311'!$RS69:$RS69</xm:f>
              <xm:sqref>RS67</xm:sqref>
            </x14:sparkline>
            <x14:sparkline>
              <xm:f>'2027 - 5311'!$RS76:$RS76</xm:f>
              <xm:sqref>RS68</xm:sqref>
            </x14:sparkline>
            <x14:sparkline>
              <xm:f>'2027 - 5311'!$RT69:$RT69</xm:f>
              <xm:sqref>RT67</xm:sqref>
            </x14:sparkline>
            <x14:sparkline>
              <xm:f>'2027 - 5311'!$RT76:$RT76</xm:f>
              <xm:sqref>RT68</xm:sqref>
            </x14:sparkline>
            <x14:sparkline>
              <xm:f>'2027 - 5311'!$RU69:$RU69</xm:f>
              <xm:sqref>RU67</xm:sqref>
            </x14:sparkline>
            <x14:sparkline>
              <xm:f>'2027 - 5311'!$RU76:$RU76</xm:f>
              <xm:sqref>RU68</xm:sqref>
            </x14:sparkline>
            <x14:sparkline>
              <xm:f>'2027 - 5311'!$RV69:$RV69</xm:f>
              <xm:sqref>RV67</xm:sqref>
            </x14:sparkline>
            <x14:sparkline>
              <xm:f>'2027 - 5311'!$RV76:$RV76</xm:f>
              <xm:sqref>RV68</xm:sqref>
            </x14:sparkline>
            <x14:sparkline>
              <xm:f>'2027 - 5311'!$RW69:$RW69</xm:f>
              <xm:sqref>RW67</xm:sqref>
            </x14:sparkline>
            <x14:sparkline>
              <xm:f>'2027 - 5311'!$RW76:$RW76</xm:f>
              <xm:sqref>RW68</xm:sqref>
            </x14:sparkline>
            <x14:sparkline>
              <xm:f>'2027 - 5311'!$RX69:$RX69</xm:f>
              <xm:sqref>RX67</xm:sqref>
            </x14:sparkline>
            <x14:sparkline>
              <xm:f>'2027 - 5311'!$RX76:$RX76</xm:f>
              <xm:sqref>RX68</xm:sqref>
            </x14:sparkline>
            <x14:sparkline>
              <xm:f>'2027 - 5311'!$RY69:$RY69</xm:f>
              <xm:sqref>RY67</xm:sqref>
            </x14:sparkline>
            <x14:sparkline>
              <xm:f>'2027 - 5311'!$RY76:$RY76</xm:f>
              <xm:sqref>RY68</xm:sqref>
            </x14:sparkline>
            <x14:sparkline>
              <xm:f>'2027 - 5311'!$RZ69:$RZ69</xm:f>
              <xm:sqref>RZ67</xm:sqref>
            </x14:sparkline>
            <x14:sparkline>
              <xm:f>'2027 - 5311'!$RZ76:$RZ76</xm:f>
              <xm:sqref>RZ68</xm:sqref>
            </x14:sparkline>
            <x14:sparkline>
              <xm:f>'2027 - 5311'!$SA69:$SA69</xm:f>
              <xm:sqref>SA67</xm:sqref>
            </x14:sparkline>
            <x14:sparkline>
              <xm:f>'2027 - 5311'!$SA76:$SA76</xm:f>
              <xm:sqref>SA68</xm:sqref>
            </x14:sparkline>
            <x14:sparkline>
              <xm:f>'2027 - 5311'!$SB69:$SB69</xm:f>
              <xm:sqref>SB67</xm:sqref>
            </x14:sparkline>
            <x14:sparkline>
              <xm:f>'2027 - 5311'!$SB76:$SB76</xm:f>
              <xm:sqref>SB68</xm:sqref>
            </x14:sparkline>
            <x14:sparkline>
              <xm:f>'2027 - 5311'!$SC69:$SC69</xm:f>
              <xm:sqref>SC67</xm:sqref>
            </x14:sparkline>
            <x14:sparkline>
              <xm:f>'2027 - 5311'!$SC76:$SC76</xm:f>
              <xm:sqref>SC68</xm:sqref>
            </x14:sparkline>
            <x14:sparkline>
              <xm:f>'2027 - 5311'!$SD69:$SD69</xm:f>
              <xm:sqref>SD67</xm:sqref>
            </x14:sparkline>
            <x14:sparkline>
              <xm:f>'2027 - 5311'!$SD76:$SD76</xm:f>
              <xm:sqref>SD68</xm:sqref>
            </x14:sparkline>
            <x14:sparkline>
              <xm:f>'2027 - 5311'!$SE69:$SE69</xm:f>
              <xm:sqref>SE67</xm:sqref>
            </x14:sparkline>
            <x14:sparkline>
              <xm:f>'2027 - 5311'!$SE76:$SE76</xm:f>
              <xm:sqref>SE68</xm:sqref>
            </x14:sparkline>
            <x14:sparkline>
              <xm:f>'2027 - 5311'!$SF69:$SF69</xm:f>
              <xm:sqref>SF67</xm:sqref>
            </x14:sparkline>
            <x14:sparkline>
              <xm:f>'2027 - 5311'!$SF76:$SF76</xm:f>
              <xm:sqref>SF68</xm:sqref>
            </x14:sparkline>
            <x14:sparkline>
              <xm:f>'2027 - 5311'!$SG69:$SG69</xm:f>
              <xm:sqref>SG67</xm:sqref>
            </x14:sparkline>
            <x14:sparkline>
              <xm:f>'2027 - 5311'!$SG76:$SG76</xm:f>
              <xm:sqref>SG68</xm:sqref>
            </x14:sparkline>
            <x14:sparkline>
              <xm:f>'2027 - 5311'!$SH69:$SH69</xm:f>
              <xm:sqref>SH67</xm:sqref>
            </x14:sparkline>
            <x14:sparkline>
              <xm:f>'2027 - 5311'!$SH76:$SH76</xm:f>
              <xm:sqref>SH68</xm:sqref>
            </x14:sparkline>
            <x14:sparkline>
              <xm:f>'2027 - 5311'!$SI69:$SI69</xm:f>
              <xm:sqref>SI67</xm:sqref>
            </x14:sparkline>
            <x14:sparkline>
              <xm:f>'2027 - 5311'!$SI76:$SI76</xm:f>
              <xm:sqref>SI68</xm:sqref>
            </x14:sparkline>
            <x14:sparkline>
              <xm:f>'2027 - 5311'!$SJ69:$SJ69</xm:f>
              <xm:sqref>SJ67</xm:sqref>
            </x14:sparkline>
            <x14:sparkline>
              <xm:f>'2027 - 5311'!$SJ76:$SJ76</xm:f>
              <xm:sqref>SJ68</xm:sqref>
            </x14:sparkline>
            <x14:sparkline>
              <xm:f>'2027 - 5311'!$SK69:$SK69</xm:f>
              <xm:sqref>SK67</xm:sqref>
            </x14:sparkline>
            <x14:sparkline>
              <xm:f>'2027 - 5311'!$SK76:$SK76</xm:f>
              <xm:sqref>SK68</xm:sqref>
            </x14:sparkline>
            <x14:sparkline>
              <xm:f>'2027 - 5311'!$SL69:$SL69</xm:f>
              <xm:sqref>SL67</xm:sqref>
            </x14:sparkline>
            <x14:sparkline>
              <xm:f>'2027 - 5311'!$SL76:$SL76</xm:f>
              <xm:sqref>SL68</xm:sqref>
            </x14:sparkline>
            <x14:sparkline>
              <xm:f>'2027 - 5311'!$SM69:$SM69</xm:f>
              <xm:sqref>SM67</xm:sqref>
            </x14:sparkline>
            <x14:sparkline>
              <xm:f>'2027 - 5311'!$SM76:$SM76</xm:f>
              <xm:sqref>SM68</xm:sqref>
            </x14:sparkline>
            <x14:sparkline>
              <xm:f>'2027 - 5311'!$SN69:$SN69</xm:f>
              <xm:sqref>SN67</xm:sqref>
            </x14:sparkline>
            <x14:sparkline>
              <xm:f>'2027 - 5311'!$SN76:$SN76</xm:f>
              <xm:sqref>SN68</xm:sqref>
            </x14:sparkline>
            <x14:sparkline>
              <xm:f>'2027 - 5311'!$SO69:$SO69</xm:f>
              <xm:sqref>SO67</xm:sqref>
            </x14:sparkline>
            <x14:sparkline>
              <xm:f>'2027 - 5311'!$SO76:$SO76</xm:f>
              <xm:sqref>SO68</xm:sqref>
            </x14:sparkline>
            <x14:sparkline>
              <xm:f>'2027 - 5311'!$SP69:$SP69</xm:f>
              <xm:sqref>SP67</xm:sqref>
            </x14:sparkline>
            <x14:sparkline>
              <xm:f>'2027 - 5311'!$SP76:$SP76</xm:f>
              <xm:sqref>SP68</xm:sqref>
            </x14:sparkline>
            <x14:sparkline>
              <xm:f>'2027 - 5311'!$SQ69:$SQ69</xm:f>
              <xm:sqref>SQ67</xm:sqref>
            </x14:sparkline>
            <x14:sparkline>
              <xm:f>'2027 - 5311'!$SQ76:$SQ76</xm:f>
              <xm:sqref>SQ68</xm:sqref>
            </x14:sparkline>
            <x14:sparkline>
              <xm:f>'2027 - 5311'!$SR69:$SR69</xm:f>
              <xm:sqref>SR67</xm:sqref>
            </x14:sparkline>
            <x14:sparkline>
              <xm:f>'2027 - 5311'!$SR76:$SR76</xm:f>
              <xm:sqref>SR68</xm:sqref>
            </x14:sparkline>
            <x14:sparkline>
              <xm:f>'2027 - 5311'!$SS69:$SS69</xm:f>
              <xm:sqref>SS67</xm:sqref>
            </x14:sparkline>
            <x14:sparkline>
              <xm:f>'2027 - 5311'!$SS76:$SS76</xm:f>
              <xm:sqref>SS68</xm:sqref>
            </x14:sparkline>
            <x14:sparkline>
              <xm:f>'2027 - 5311'!$ST69:$ST69</xm:f>
              <xm:sqref>ST67</xm:sqref>
            </x14:sparkline>
            <x14:sparkline>
              <xm:f>'2027 - 5311'!$ST76:$ST76</xm:f>
              <xm:sqref>ST68</xm:sqref>
            </x14:sparkline>
            <x14:sparkline>
              <xm:f>'2027 - 5311'!$SU69:$SU69</xm:f>
              <xm:sqref>SU67</xm:sqref>
            </x14:sparkline>
            <x14:sparkline>
              <xm:f>'2027 - 5311'!$SU76:$SU76</xm:f>
              <xm:sqref>SU68</xm:sqref>
            </x14:sparkline>
            <x14:sparkline>
              <xm:f>'2027 - 5311'!$SV69:$SV69</xm:f>
              <xm:sqref>SV67</xm:sqref>
            </x14:sparkline>
            <x14:sparkline>
              <xm:f>'2027 - 5311'!$SV76:$SV76</xm:f>
              <xm:sqref>SV68</xm:sqref>
            </x14:sparkline>
            <x14:sparkline>
              <xm:f>'2027 - 5311'!$SW69:$SW69</xm:f>
              <xm:sqref>SW67</xm:sqref>
            </x14:sparkline>
            <x14:sparkline>
              <xm:f>'2027 - 5311'!$SW76:$SW76</xm:f>
              <xm:sqref>SW68</xm:sqref>
            </x14:sparkline>
            <x14:sparkline>
              <xm:f>'2027 - 5311'!$SX69:$SX69</xm:f>
              <xm:sqref>SX67</xm:sqref>
            </x14:sparkline>
            <x14:sparkline>
              <xm:f>'2027 - 5311'!$SX76:$SX76</xm:f>
              <xm:sqref>SX68</xm:sqref>
            </x14:sparkline>
            <x14:sparkline>
              <xm:f>'2027 - 5311'!$SY69:$SY69</xm:f>
              <xm:sqref>SY67</xm:sqref>
            </x14:sparkline>
            <x14:sparkline>
              <xm:f>'2027 - 5311'!$SY76:$SY76</xm:f>
              <xm:sqref>SY68</xm:sqref>
            </x14:sparkline>
            <x14:sparkline>
              <xm:f>'2027 - 5311'!$SZ69:$SZ69</xm:f>
              <xm:sqref>SZ67</xm:sqref>
            </x14:sparkline>
            <x14:sparkline>
              <xm:f>'2027 - 5311'!$SZ76:$SZ76</xm:f>
              <xm:sqref>SZ68</xm:sqref>
            </x14:sparkline>
            <x14:sparkline>
              <xm:f>'2027 - 5311'!$TA69:$TA69</xm:f>
              <xm:sqref>TA67</xm:sqref>
            </x14:sparkline>
            <x14:sparkline>
              <xm:f>'2027 - 5311'!$TA76:$TA76</xm:f>
              <xm:sqref>TA68</xm:sqref>
            </x14:sparkline>
            <x14:sparkline>
              <xm:f>'2027 - 5311'!$TB69:$TB69</xm:f>
              <xm:sqref>TB67</xm:sqref>
            </x14:sparkline>
            <x14:sparkline>
              <xm:f>'2027 - 5311'!$TB76:$TB76</xm:f>
              <xm:sqref>TB68</xm:sqref>
            </x14:sparkline>
            <x14:sparkline>
              <xm:f>'2027 - 5311'!$TC69:$TC69</xm:f>
              <xm:sqref>TC67</xm:sqref>
            </x14:sparkline>
            <x14:sparkline>
              <xm:f>'2027 - 5311'!$TC76:$TC76</xm:f>
              <xm:sqref>TC68</xm:sqref>
            </x14:sparkline>
            <x14:sparkline>
              <xm:f>'2027 - 5311'!$TD69:$TD69</xm:f>
              <xm:sqref>TD67</xm:sqref>
            </x14:sparkline>
            <x14:sparkline>
              <xm:f>'2027 - 5311'!$TD76:$TD76</xm:f>
              <xm:sqref>TD68</xm:sqref>
            </x14:sparkline>
            <x14:sparkline>
              <xm:f>'2027 - 5311'!$TE69:$TE69</xm:f>
              <xm:sqref>TE67</xm:sqref>
            </x14:sparkline>
            <x14:sparkline>
              <xm:f>'2027 - 5311'!$TE76:$TE76</xm:f>
              <xm:sqref>TE68</xm:sqref>
            </x14:sparkline>
            <x14:sparkline>
              <xm:f>'2027 - 5311'!$TF69:$TF69</xm:f>
              <xm:sqref>TF67</xm:sqref>
            </x14:sparkline>
            <x14:sparkline>
              <xm:f>'2027 - 5311'!$TF76:$TF76</xm:f>
              <xm:sqref>TF68</xm:sqref>
            </x14:sparkline>
            <x14:sparkline>
              <xm:f>'2027 - 5311'!$TG69:$TG69</xm:f>
              <xm:sqref>TG67</xm:sqref>
            </x14:sparkline>
            <x14:sparkline>
              <xm:f>'2027 - 5311'!$TG76:$TG76</xm:f>
              <xm:sqref>TG68</xm:sqref>
            </x14:sparkline>
            <x14:sparkline>
              <xm:f>'2027 - 5311'!$TH69:$TH69</xm:f>
              <xm:sqref>TH67</xm:sqref>
            </x14:sparkline>
            <x14:sparkline>
              <xm:f>'2027 - 5311'!$TH76:$TH76</xm:f>
              <xm:sqref>TH68</xm:sqref>
            </x14:sparkline>
            <x14:sparkline>
              <xm:f>'2027 - 5311'!$TI69:$TI69</xm:f>
              <xm:sqref>TI67</xm:sqref>
            </x14:sparkline>
            <x14:sparkline>
              <xm:f>'2027 - 5311'!$TI76:$TI76</xm:f>
              <xm:sqref>TI68</xm:sqref>
            </x14:sparkline>
            <x14:sparkline>
              <xm:f>'2027 - 5311'!$TJ69:$TJ69</xm:f>
              <xm:sqref>TJ67</xm:sqref>
            </x14:sparkline>
            <x14:sparkline>
              <xm:f>'2027 - 5311'!$TJ76:$TJ76</xm:f>
              <xm:sqref>TJ68</xm:sqref>
            </x14:sparkline>
            <x14:sparkline>
              <xm:f>'2027 - 5311'!$TK69:$TK69</xm:f>
              <xm:sqref>TK67</xm:sqref>
            </x14:sparkline>
            <x14:sparkline>
              <xm:f>'2027 - 5311'!$TK76:$TK76</xm:f>
              <xm:sqref>TK68</xm:sqref>
            </x14:sparkline>
            <x14:sparkline>
              <xm:f>'2027 - 5311'!$TL69:$TL69</xm:f>
              <xm:sqref>TL67</xm:sqref>
            </x14:sparkline>
            <x14:sparkline>
              <xm:f>'2027 - 5311'!$TL76:$TL76</xm:f>
              <xm:sqref>TL68</xm:sqref>
            </x14:sparkline>
            <x14:sparkline>
              <xm:f>'2027 - 5311'!$TM69:$TM69</xm:f>
              <xm:sqref>TM67</xm:sqref>
            </x14:sparkline>
            <x14:sparkline>
              <xm:f>'2027 - 5311'!$TM76:$TM76</xm:f>
              <xm:sqref>TM68</xm:sqref>
            </x14:sparkline>
            <x14:sparkline>
              <xm:f>'2027 - 5311'!$TN69:$TN69</xm:f>
              <xm:sqref>TN67</xm:sqref>
            </x14:sparkline>
            <x14:sparkline>
              <xm:f>'2027 - 5311'!$TN76:$TN76</xm:f>
              <xm:sqref>TN68</xm:sqref>
            </x14:sparkline>
            <x14:sparkline>
              <xm:f>'2027 - 5311'!$TO69:$TO69</xm:f>
              <xm:sqref>TO67</xm:sqref>
            </x14:sparkline>
            <x14:sparkline>
              <xm:f>'2027 - 5311'!$TO76:$TO76</xm:f>
              <xm:sqref>TO68</xm:sqref>
            </x14:sparkline>
            <x14:sparkline>
              <xm:f>'2027 - 5311'!$TP69:$TP69</xm:f>
              <xm:sqref>TP67</xm:sqref>
            </x14:sparkline>
            <x14:sparkline>
              <xm:f>'2027 - 5311'!$TP76:$TP76</xm:f>
              <xm:sqref>TP68</xm:sqref>
            </x14:sparkline>
            <x14:sparkline>
              <xm:f>'2027 - 5311'!$TQ69:$TQ69</xm:f>
              <xm:sqref>TQ67</xm:sqref>
            </x14:sparkline>
            <x14:sparkline>
              <xm:f>'2027 - 5311'!$TQ76:$TQ76</xm:f>
              <xm:sqref>TQ68</xm:sqref>
            </x14:sparkline>
            <x14:sparkline>
              <xm:f>'2027 - 5311'!$TR69:$TR69</xm:f>
              <xm:sqref>TR67</xm:sqref>
            </x14:sparkline>
            <x14:sparkline>
              <xm:f>'2027 - 5311'!$TR76:$TR76</xm:f>
              <xm:sqref>TR68</xm:sqref>
            </x14:sparkline>
            <x14:sparkline>
              <xm:f>'2027 - 5311'!$TS69:$TS69</xm:f>
              <xm:sqref>TS67</xm:sqref>
            </x14:sparkline>
            <x14:sparkline>
              <xm:f>'2027 - 5311'!$TS76:$TS76</xm:f>
              <xm:sqref>TS68</xm:sqref>
            </x14:sparkline>
            <x14:sparkline>
              <xm:f>'2027 - 5311'!$TT69:$TT69</xm:f>
              <xm:sqref>TT67</xm:sqref>
            </x14:sparkline>
            <x14:sparkline>
              <xm:f>'2027 - 5311'!$TT76:$TT76</xm:f>
              <xm:sqref>TT68</xm:sqref>
            </x14:sparkline>
            <x14:sparkline>
              <xm:f>'2027 - 5311'!$TU69:$TU69</xm:f>
              <xm:sqref>TU67</xm:sqref>
            </x14:sparkline>
            <x14:sparkline>
              <xm:f>'2027 - 5311'!$TU76:$TU76</xm:f>
              <xm:sqref>TU68</xm:sqref>
            </x14:sparkline>
            <x14:sparkline>
              <xm:f>'2027 - 5311'!$TV69:$TV69</xm:f>
              <xm:sqref>TV67</xm:sqref>
            </x14:sparkline>
            <x14:sparkline>
              <xm:f>'2027 - 5311'!$TV76:$TV76</xm:f>
              <xm:sqref>TV68</xm:sqref>
            </x14:sparkline>
            <x14:sparkline>
              <xm:f>'2027 - 5311'!$TW69:$TW69</xm:f>
              <xm:sqref>TW67</xm:sqref>
            </x14:sparkline>
            <x14:sparkline>
              <xm:f>'2027 - 5311'!$TW76:$TW76</xm:f>
              <xm:sqref>TW68</xm:sqref>
            </x14:sparkline>
            <x14:sparkline>
              <xm:f>'2027 - 5311'!$TX69:$TX69</xm:f>
              <xm:sqref>TX67</xm:sqref>
            </x14:sparkline>
            <x14:sparkline>
              <xm:f>'2027 - 5311'!$TX76:$TX76</xm:f>
              <xm:sqref>TX68</xm:sqref>
            </x14:sparkline>
            <x14:sparkline>
              <xm:f>'2027 - 5311'!$TY69:$TY69</xm:f>
              <xm:sqref>TY67</xm:sqref>
            </x14:sparkline>
            <x14:sparkline>
              <xm:f>'2027 - 5311'!$TY76:$TY76</xm:f>
              <xm:sqref>TY68</xm:sqref>
            </x14:sparkline>
            <x14:sparkline>
              <xm:f>'2027 - 5311'!$TZ69:$TZ69</xm:f>
              <xm:sqref>TZ67</xm:sqref>
            </x14:sparkline>
            <x14:sparkline>
              <xm:f>'2027 - 5311'!$TZ76:$TZ76</xm:f>
              <xm:sqref>TZ68</xm:sqref>
            </x14:sparkline>
            <x14:sparkline>
              <xm:f>'2027 - 5311'!$UA69:$UA69</xm:f>
              <xm:sqref>UA67</xm:sqref>
            </x14:sparkline>
            <x14:sparkline>
              <xm:f>'2027 - 5311'!$UA76:$UA76</xm:f>
              <xm:sqref>UA68</xm:sqref>
            </x14:sparkline>
            <x14:sparkline>
              <xm:f>'2027 - 5311'!$UB69:$UB69</xm:f>
              <xm:sqref>UB67</xm:sqref>
            </x14:sparkline>
            <x14:sparkline>
              <xm:f>'2027 - 5311'!$UB76:$UB76</xm:f>
              <xm:sqref>UB68</xm:sqref>
            </x14:sparkline>
            <x14:sparkline>
              <xm:f>'2027 - 5311'!$UC69:$UC69</xm:f>
              <xm:sqref>UC67</xm:sqref>
            </x14:sparkline>
            <x14:sparkline>
              <xm:f>'2027 - 5311'!$UC76:$UC76</xm:f>
              <xm:sqref>UC68</xm:sqref>
            </x14:sparkline>
            <x14:sparkline>
              <xm:f>'2027 - 5311'!$UD69:$UD69</xm:f>
              <xm:sqref>UD67</xm:sqref>
            </x14:sparkline>
            <x14:sparkline>
              <xm:f>'2027 - 5311'!$UD76:$UD76</xm:f>
              <xm:sqref>UD68</xm:sqref>
            </x14:sparkline>
            <x14:sparkline>
              <xm:f>'2027 - 5311'!$UE69:$UE69</xm:f>
              <xm:sqref>UE67</xm:sqref>
            </x14:sparkline>
            <x14:sparkline>
              <xm:f>'2027 - 5311'!$UE76:$UE76</xm:f>
              <xm:sqref>UE68</xm:sqref>
            </x14:sparkline>
            <x14:sparkline>
              <xm:f>'2027 - 5311'!$UF69:$UF69</xm:f>
              <xm:sqref>UF67</xm:sqref>
            </x14:sparkline>
            <x14:sparkline>
              <xm:f>'2027 - 5311'!$UF76:$UF76</xm:f>
              <xm:sqref>UF68</xm:sqref>
            </x14:sparkline>
            <x14:sparkline>
              <xm:f>'2027 - 5311'!$UG69:$UG69</xm:f>
              <xm:sqref>UG67</xm:sqref>
            </x14:sparkline>
            <x14:sparkline>
              <xm:f>'2027 - 5311'!$UG76:$UG76</xm:f>
              <xm:sqref>UG68</xm:sqref>
            </x14:sparkline>
            <x14:sparkline>
              <xm:f>'2027 - 5311'!$UH69:$UH69</xm:f>
              <xm:sqref>UH67</xm:sqref>
            </x14:sparkline>
            <x14:sparkline>
              <xm:f>'2027 - 5311'!$UH76:$UH76</xm:f>
              <xm:sqref>UH68</xm:sqref>
            </x14:sparkline>
            <x14:sparkline>
              <xm:f>'2027 - 5311'!$UI69:$UI69</xm:f>
              <xm:sqref>UI67</xm:sqref>
            </x14:sparkline>
            <x14:sparkline>
              <xm:f>'2027 - 5311'!$UI76:$UI76</xm:f>
              <xm:sqref>UI68</xm:sqref>
            </x14:sparkline>
            <x14:sparkline>
              <xm:f>'2027 - 5311'!$UJ69:$UJ69</xm:f>
              <xm:sqref>UJ67</xm:sqref>
            </x14:sparkline>
            <x14:sparkline>
              <xm:f>'2027 - 5311'!$UJ76:$UJ76</xm:f>
              <xm:sqref>UJ68</xm:sqref>
            </x14:sparkline>
            <x14:sparkline>
              <xm:f>'2027 - 5311'!$UK69:$UK69</xm:f>
              <xm:sqref>UK67</xm:sqref>
            </x14:sparkline>
            <x14:sparkline>
              <xm:f>'2027 - 5311'!$UK76:$UK76</xm:f>
              <xm:sqref>UK68</xm:sqref>
            </x14:sparkline>
            <x14:sparkline>
              <xm:f>'2027 - 5311'!$UL69:$UL69</xm:f>
              <xm:sqref>UL67</xm:sqref>
            </x14:sparkline>
            <x14:sparkline>
              <xm:f>'2027 - 5311'!$UL76:$UL76</xm:f>
              <xm:sqref>UL68</xm:sqref>
            </x14:sparkline>
            <x14:sparkline>
              <xm:f>'2027 - 5311'!$UM69:$UM69</xm:f>
              <xm:sqref>UM67</xm:sqref>
            </x14:sparkline>
            <x14:sparkline>
              <xm:f>'2027 - 5311'!$UM76:$UM76</xm:f>
              <xm:sqref>UM68</xm:sqref>
            </x14:sparkline>
            <x14:sparkline>
              <xm:f>'2027 - 5311'!$UN69:$UN69</xm:f>
              <xm:sqref>UN67</xm:sqref>
            </x14:sparkline>
            <x14:sparkline>
              <xm:f>'2027 - 5311'!$UN76:$UN76</xm:f>
              <xm:sqref>UN68</xm:sqref>
            </x14:sparkline>
            <x14:sparkline>
              <xm:f>'2027 - 5311'!$UO69:$UO69</xm:f>
              <xm:sqref>UO67</xm:sqref>
            </x14:sparkline>
            <x14:sparkline>
              <xm:f>'2027 - 5311'!$UO76:$UO76</xm:f>
              <xm:sqref>UO68</xm:sqref>
            </x14:sparkline>
            <x14:sparkline>
              <xm:f>'2027 - 5311'!$UP69:$UP69</xm:f>
              <xm:sqref>UP67</xm:sqref>
            </x14:sparkline>
            <x14:sparkline>
              <xm:f>'2027 - 5311'!$UP76:$UP76</xm:f>
              <xm:sqref>UP68</xm:sqref>
            </x14:sparkline>
            <x14:sparkline>
              <xm:f>'2027 - 5311'!$UQ69:$UQ69</xm:f>
              <xm:sqref>UQ67</xm:sqref>
            </x14:sparkline>
            <x14:sparkline>
              <xm:f>'2027 - 5311'!$UQ76:$UQ76</xm:f>
              <xm:sqref>UQ68</xm:sqref>
            </x14:sparkline>
            <x14:sparkline>
              <xm:f>'2027 - 5311'!$UR69:$UR69</xm:f>
              <xm:sqref>UR67</xm:sqref>
            </x14:sparkline>
            <x14:sparkline>
              <xm:f>'2027 - 5311'!$UR76:$UR76</xm:f>
              <xm:sqref>UR68</xm:sqref>
            </x14:sparkline>
            <x14:sparkline>
              <xm:f>'2027 - 5311'!$US69:$US69</xm:f>
              <xm:sqref>US67</xm:sqref>
            </x14:sparkline>
            <x14:sparkline>
              <xm:f>'2027 - 5311'!$US76:$US76</xm:f>
              <xm:sqref>US68</xm:sqref>
            </x14:sparkline>
            <x14:sparkline>
              <xm:f>'2027 - 5311'!$UT69:$UT69</xm:f>
              <xm:sqref>UT67</xm:sqref>
            </x14:sparkline>
            <x14:sparkline>
              <xm:f>'2027 - 5311'!$UT76:$UT76</xm:f>
              <xm:sqref>UT68</xm:sqref>
            </x14:sparkline>
            <x14:sparkline>
              <xm:f>'2027 - 5311'!$UU69:$UU69</xm:f>
              <xm:sqref>UU67</xm:sqref>
            </x14:sparkline>
            <x14:sparkline>
              <xm:f>'2027 - 5311'!$UU76:$UU76</xm:f>
              <xm:sqref>UU68</xm:sqref>
            </x14:sparkline>
            <x14:sparkline>
              <xm:f>'2027 - 5311'!$UV69:$UV69</xm:f>
              <xm:sqref>UV67</xm:sqref>
            </x14:sparkline>
            <x14:sparkline>
              <xm:f>'2027 - 5311'!$UV76:$UV76</xm:f>
              <xm:sqref>UV68</xm:sqref>
            </x14:sparkline>
            <x14:sparkline>
              <xm:f>'2027 - 5311'!$UW69:$UW69</xm:f>
              <xm:sqref>UW67</xm:sqref>
            </x14:sparkline>
            <x14:sparkline>
              <xm:f>'2027 - 5311'!$UW76:$UW76</xm:f>
              <xm:sqref>UW68</xm:sqref>
            </x14:sparkline>
            <x14:sparkline>
              <xm:f>'2027 - 5311'!$UX69:$UX69</xm:f>
              <xm:sqref>UX67</xm:sqref>
            </x14:sparkline>
            <x14:sparkline>
              <xm:f>'2027 - 5311'!$UX76:$UX76</xm:f>
              <xm:sqref>UX68</xm:sqref>
            </x14:sparkline>
            <x14:sparkline>
              <xm:f>'2027 - 5311'!$UY69:$UY69</xm:f>
              <xm:sqref>UY67</xm:sqref>
            </x14:sparkline>
            <x14:sparkline>
              <xm:f>'2027 - 5311'!$UY76:$UY76</xm:f>
              <xm:sqref>UY68</xm:sqref>
            </x14:sparkline>
            <x14:sparkline>
              <xm:f>'2027 - 5311'!$UZ69:$UZ69</xm:f>
              <xm:sqref>UZ67</xm:sqref>
            </x14:sparkline>
            <x14:sparkline>
              <xm:f>'2027 - 5311'!$UZ76:$UZ76</xm:f>
              <xm:sqref>UZ68</xm:sqref>
            </x14:sparkline>
            <x14:sparkline>
              <xm:f>'2027 - 5311'!$VA69:$VA69</xm:f>
              <xm:sqref>VA67</xm:sqref>
            </x14:sparkline>
            <x14:sparkline>
              <xm:f>'2027 - 5311'!$VA76:$VA76</xm:f>
              <xm:sqref>VA68</xm:sqref>
            </x14:sparkline>
            <x14:sparkline>
              <xm:f>'2027 - 5311'!$VB69:$VB69</xm:f>
              <xm:sqref>VB67</xm:sqref>
            </x14:sparkline>
            <x14:sparkline>
              <xm:f>'2027 - 5311'!$VB76:$VB76</xm:f>
              <xm:sqref>VB68</xm:sqref>
            </x14:sparkline>
            <x14:sparkline>
              <xm:f>'2027 - 5311'!$VC69:$VC69</xm:f>
              <xm:sqref>VC67</xm:sqref>
            </x14:sparkline>
            <x14:sparkline>
              <xm:f>'2027 - 5311'!$VC76:$VC76</xm:f>
              <xm:sqref>VC68</xm:sqref>
            </x14:sparkline>
            <x14:sparkline>
              <xm:f>'2027 - 5311'!$VD69:$VD69</xm:f>
              <xm:sqref>VD67</xm:sqref>
            </x14:sparkline>
            <x14:sparkline>
              <xm:f>'2027 - 5311'!$VD76:$VD76</xm:f>
              <xm:sqref>VD68</xm:sqref>
            </x14:sparkline>
            <x14:sparkline>
              <xm:f>'2027 - 5311'!$VE69:$VE69</xm:f>
              <xm:sqref>VE67</xm:sqref>
            </x14:sparkline>
            <x14:sparkline>
              <xm:f>'2027 - 5311'!$VE76:$VE76</xm:f>
              <xm:sqref>VE68</xm:sqref>
            </x14:sparkline>
            <x14:sparkline>
              <xm:f>'2027 - 5311'!$VF69:$VF69</xm:f>
              <xm:sqref>VF67</xm:sqref>
            </x14:sparkline>
            <x14:sparkline>
              <xm:f>'2027 - 5311'!$VF76:$VF76</xm:f>
              <xm:sqref>VF68</xm:sqref>
            </x14:sparkline>
            <x14:sparkline>
              <xm:f>'2027 - 5311'!$VG69:$VG69</xm:f>
              <xm:sqref>VG67</xm:sqref>
            </x14:sparkline>
            <x14:sparkline>
              <xm:f>'2027 - 5311'!$VG76:$VG76</xm:f>
              <xm:sqref>VG68</xm:sqref>
            </x14:sparkline>
            <x14:sparkline>
              <xm:f>'2027 - 5311'!$VH69:$VH69</xm:f>
              <xm:sqref>VH67</xm:sqref>
            </x14:sparkline>
            <x14:sparkline>
              <xm:f>'2027 - 5311'!$VH76:$VH76</xm:f>
              <xm:sqref>VH68</xm:sqref>
            </x14:sparkline>
            <x14:sparkline>
              <xm:f>'2027 - 5311'!$VI69:$VI69</xm:f>
              <xm:sqref>VI67</xm:sqref>
            </x14:sparkline>
            <x14:sparkline>
              <xm:f>'2027 - 5311'!$VI76:$VI76</xm:f>
              <xm:sqref>VI68</xm:sqref>
            </x14:sparkline>
            <x14:sparkline>
              <xm:f>'2027 - 5311'!$VJ69:$VJ69</xm:f>
              <xm:sqref>VJ67</xm:sqref>
            </x14:sparkline>
            <x14:sparkline>
              <xm:f>'2027 - 5311'!$VJ76:$VJ76</xm:f>
              <xm:sqref>VJ68</xm:sqref>
            </x14:sparkline>
            <x14:sparkline>
              <xm:f>'2027 - 5311'!$VK69:$VK69</xm:f>
              <xm:sqref>VK67</xm:sqref>
            </x14:sparkline>
            <x14:sparkline>
              <xm:f>'2027 - 5311'!$VK76:$VK76</xm:f>
              <xm:sqref>VK68</xm:sqref>
            </x14:sparkline>
            <x14:sparkline>
              <xm:f>'2027 - 5311'!$VL69:$VL69</xm:f>
              <xm:sqref>VL67</xm:sqref>
            </x14:sparkline>
            <x14:sparkline>
              <xm:f>'2027 - 5311'!$VL76:$VL76</xm:f>
              <xm:sqref>VL68</xm:sqref>
            </x14:sparkline>
            <x14:sparkline>
              <xm:f>'2027 - 5311'!$VM69:$VM69</xm:f>
              <xm:sqref>VM67</xm:sqref>
            </x14:sparkline>
            <x14:sparkline>
              <xm:f>'2027 - 5311'!$VM76:$VM76</xm:f>
              <xm:sqref>VM68</xm:sqref>
            </x14:sparkline>
            <x14:sparkline>
              <xm:f>'2027 - 5311'!$VN69:$VN69</xm:f>
              <xm:sqref>VN67</xm:sqref>
            </x14:sparkline>
            <x14:sparkline>
              <xm:f>'2027 - 5311'!$VN76:$VN76</xm:f>
              <xm:sqref>VN68</xm:sqref>
            </x14:sparkline>
            <x14:sparkline>
              <xm:f>'2027 - 5311'!$VO69:$VO69</xm:f>
              <xm:sqref>VO67</xm:sqref>
            </x14:sparkline>
            <x14:sparkline>
              <xm:f>'2027 - 5311'!$VO76:$VO76</xm:f>
              <xm:sqref>VO68</xm:sqref>
            </x14:sparkline>
            <x14:sparkline>
              <xm:f>'2027 - 5311'!$VP69:$VP69</xm:f>
              <xm:sqref>VP67</xm:sqref>
            </x14:sparkline>
            <x14:sparkline>
              <xm:f>'2027 - 5311'!$VP76:$VP76</xm:f>
              <xm:sqref>VP68</xm:sqref>
            </x14:sparkline>
            <x14:sparkline>
              <xm:f>'2027 - 5311'!$VQ69:$VQ69</xm:f>
              <xm:sqref>VQ67</xm:sqref>
            </x14:sparkline>
            <x14:sparkline>
              <xm:f>'2027 - 5311'!$VQ76:$VQ76</xm:f>
              <xm:sqref>VQ68</xm:sqref>
            </x14:sparkline>
            <x14:sparkline>
              <xm:f>'2027 - 5311'!$VR69:$VR69</xm:f>
              <xm:sqref>VR67</xm:sqref>
            </x14:sparkline>
            <x14:sparkline>
              <xm:f>'2027 - 5311'!$VR76:$VR76</xm:f>
              <xm:sqref>VR68</xm:sqref>
            </x14:sparkline>
            <x14:sparkline>
              <xm:f>'2027 - 5311'!$VS69:$VS69</xm:f>
              <xm:sqref>VS67</xm:sqref>
            </x14:sparkline>
            <x14:sparkline>
              <xm:f>'2027 - 5311'!$VS76:$VS76</xm:f>
              <xm:sqref>VS68</xm:sqref>
            </x14:sparkline>
            <x14:sparkline>
              <xm:f>'2027 - 5311'!$VT69:$VT69</xm:f>
              <xm:sqref>VT67</xm:sqref>
            </x14:sparkline>
            <x14:sparkline>
              <xm:f>'2027 - 5311'!$VT76:$VT76</xm:f>
              <xm:sqref>VT68</xm:sqref>
            </x14:sparkline>
            <x14:sparkline>
              <xm:f>'2027 - 5311'!$VU69:$VU69</xm:f>
              <xm:sqref>VU67</xm:sqref>
            </x14:sparkline>
            <x14:sparkline>
              <xm:f>'2027 - 5311'!$VU76:$VU76</xm:f>
              <xm:sqref>VU68</xm:sqref>
            </x14:sparkline>
            <x14:sparkline>
              <xm:f>'2027 - 5311'!$VV69:$VV69</xm:f>
              <xm:sqref>VV67</xm:sqref>
            </x14:sparkline>
            <x14:sparkline>
              <xm:f>'2027 - 5311'!$VV76:$VV76</xm:f>
              <xm:sqref>VV68</xm:sqref>
            </x14:sparkline>
            <x14:sparkline>
              <xm:f>'2027 - 5311'!$VW69:$VW69</xm:f>
              <xm:sqref>VW67</xm:sqref>
            </x14:sparkline>
            <x14:sparkline>
              <xm:f>'2027 - 5311'!$VW76:$VW76</xm:f>
              <xm:sqref>VW68</xm:sqref>
            </x14:sparkline>
            <x14:sparkline>
              <xm:f>'2027 - 5311'!$VX69:$VX69</xm:f>
              <xm:sqref>VX67</xm:sqref>
            </x14:sparkline>
            <x14:sparkline>
              <xm:f>'2027 - 5311'!$VX76:$VX76</xm:f>
              <xm:sqref>VX68</xm:sqref>
            </x14:sparkline>
            <x14:sparkline>
              <xm:f>'2027 - 5311'!$VY69:$VY69</xm:f>
              <xm:sqref>VY67</xm:sqref>
            </x14:sparkline>
            <x14:sparkline>
              <xm:f>'2027 - 5311'!$VY76:$VY76</xm:f>
              <xm:sqref>VY68</xm:sqref>
            </x14:sparkline>
            <x14:sparkline>
              <xm:f>'2027 - 5311'!$VZ69:$VZ69</xm:f>
              <xm:sqref>VZ67</xm:sqref>
            </x14:sparkline>
            <x14:sparkline>
              <xm:f>'2027 - 5311'!$VZ76:$VZ76</xm:f>
              <xm:sqref>VZ68</xm:sqref>
            </x14:sparkline>
            <x14:sparkline>
              <xm:f>'2027 - 5311'!$WA69:$WA69</xm:f>
              <xm:sqref>WA67</xm:sqref>
            </x14:sparkline>
            <x14:sparkline>
              <xm:f>'2027 - 5311'!$WA76:$WA76</xm:f>
              <xm:sqref>WA68</xm:sqref>
            </x14:sparkline>
            <x14:sparkline>
              <xm:f>'2027 - 5311'!$WB69:$WB69</xm:f>
              <xm:sqref>WB67</xm:sqref>
            </x14:sparkline>
            <x14:sparkline>
              <xm:f>'2027 - 5311'!$WB76:$WB76</xm:f>
              <xm:sqref>WB68</xm:sqref>
            </x14:sparkline>
            <x14:sparkline>
              <xm:f>'2027 - 5311'!$WC69:$WC69</xm:f>
              <xm:sqref>WC67</xm:sqref>
            </x14:sparkline>
            <x14:sparkline>
              <xm:f>'2027 - 5311'!$WC76:$WC76</xm:f>
              <xm:sqref>WC68</xm:sqref>
            </x14:sparkline>
            <x14:sparkline>
              <xm:f>'2027 - 5311'!$WD69:$WD69</xm:f>
              <xm:sqref>WD67</xm:sqref>
            </x14:sparkline>
            <x14:sparkline>
              <xm:f>'2027 - 5311'!$WD76:$WD76</xm:f>
              <xm:sqref>WD68</xm:sqref>
            </x14:sparkline>
            <x14:sparkline>
              <xm:f>'2027 - 5311'!$WE69:$WE69</xm:f>
              <xm:sqref>WE67</xm:sqref>
            </x14:sparkline>
            <x14:sparkline>
              <xm:f>'2027 - 5311'!$WE76:$WE76</xm:f>
              <xm:sqref>WE68</xm:sqref>
            </x14:sparkline>
            <x14:sparkline>
              <xm:f>'2027 - 5311'!$WF69:$WF69</xm:f>
              <xm:sqref>WF67</xm:sqref>
            </x14:sparkline>
            <x14:sparkline>
              <xm:f>'2027 - 5311'!$WF76:$WF76</xm:f>
              <xm:sqref>WF68</xm:sqref>
            </x14:sparkline>
            <x14:sparkline>
              <xm:f>'2027 - 5311'!$WG69:$WG69</xm:f>
              <xm:sqref>WG67</xm:sqref>
            </x14:sparkline>
            <x14:sparkline>
              <xm:f>'2027 - 5311'!$WG76:$WG76</xm:f>
              <xm:sqref>WG68</xm:sqref>
            </x14:sparkline>
            <x14:sparkline>
              <xm:f>'2027 - 5311'!$WH69:$WH69</xm:f>
              <xm:sqref>WH67</xm:sqref>
            </x14:sparkline>
            <x14:sparkline>
              <xm:f>'2027 - 5311'!$WH76:$WH76</xm:f>
              <xm:sqref>WH68</xm:sqref>
            </x14:sparkline>
            <x14:sparkline>
              <xm:f>'2027 - 5311'!$WI69:$WI69</xm:f>
              <xm:sqref>WI67</xm:sqref>
            </x14:sparkline>
            <x14:sparkline>
              <xm:f>'2027 - 5311'!$WI76:$WI76</xm:f>
              <xm:sqref>WI68</xm:sqref>
            </x14:sparkline>
            <x14:sparkline>
              <xm:f>'2027 - 5311'!$WJ69:$WJ69</xm:f>
              <xm:sqref>WJ67</xm:sqref>
            </x14:sparkline>
            <x14:sparkline>
              <xm:f>'2027 - 5311'!$WJ76:$WJ76</xm:f>
              <xm:sqref>WJ68</xm:sqref>
            </x14:sparkline>
            <x14:sparkline>
              <xm:f>'2027 - 5311'!$WK69:$WK69</xm:f>
              <xm:sqref>WK67</xm:sqref>
            </x14:sparkline>
            <x14:sparkline>
              <xm:f>'2027 - 5311'!$WK76:$WK76</xm:f>
              <xm:sqref>WK68</xm:sqref>
            </x14:sparkline>
            <x14:sparkline>
              <xm:f>'2027 - 5311'!$WL69:$WL69</xm:f>
              <xm:sqref>WL67</xm:sqref>
            </x14:sparkline>
            <x14:sparkline>
              <xm:f>'2027 - 5311'!$WL76:$WL76</xm:f>
              <xm:sqref>WL68</xm:sqref>
            </x14:sparkline>
            <x14:sparkline>
              <xm:f>'2027 - 5311'!$WM69:$WM69</xm:f>
              <xm:sqref>WM67</xm:sqref>
            </x14:sparkline>
            <x14:sparkline>
              <xm:f>'2027 - 5311'!$WM76:$WM76</xm:f>
              <xm:sqref>WM68</xm:sqref>
            </x14:sparkline>
            <x14:sparkline>
              <xm:f>'2027 - 5311'!$WN69:$WN69</xm:f>
              <xm:sqref>WN67</xm:sqref>
            </x14:sparkline>
            <x14:sparkline>
              <xm:f>'2027 - 5311'!$WN76:$WN76</xm:f>
              <xm:sqref>WN68</xm:sqref>
            </x14:sparkline>
            <x14:sparkline>
              <xm:f>'2027 - 5311'!$WO69:$WO69</xm:f>
              <xm:sqref>WO67</xm:sqref>
            </x14:sparkline>
            <x14:sparkline>
              <xm:f>'2027 - 5311'!$WO76:$WO76</xm:f>
              <xm:sqref>WO68</xm:sqref>
            </x14:sparkline>
            <x14:sparkline>
              <xm:f>'2027 - 5311'!$WP69:$WP69</xm:f>
              <xm:sqref>WP67</xm:sqref>
            </x14:sparkline>
            <x14:sparkline>
              <xm:f>'2027 - 5311'!$WP76:$WP76</xm:f>
              <xm:sqref>WP68</xm:sqref>
            </x14:sparkline>
            <x14:sparkline>
              <xm:f>'2027 - 5311'!$WQ69:$WQ69</xm:f>
              <xm:sqref>WQ67</xm:sqref>
            </x14:sparkline>
            <x14:sparkline>
              <xm:f>'2027 - 5311'!$WQ76:$WQ76</xm:f>
              <xm:sqref>WQ68</xm:sqref>
            </x14:sparkline>
            <x14:sparkline>
              <xm:f>'2027 - 5311'!$WR69:$WR69</xm:f>
              <xm:sqref>WR67</xm:sqref>
            </x14:sparkline>
            <x14:sparkline>
              <xm:f>'2027 - 5311'!$WR76:$WR76</xm:f>
              <xm:sqref>WR68</xm:sqref>
            </x14:sparkline>
            <x14:sparkline>
              <xm:f>'2027 - 5311'!$WS69:$WS69</xm:f>
              <xm:sqref>WS67</xm:sqref>
            </x14:sparkline>
            <x14:sparkline>
              <xm:f>'2027 - 5311'!$WS76:$WS76</xm:f>
              <xm:sqref>WS68</xm:sqref>
            </x14:sparkline>
            <x14:sparkline>
              <xm:f>'2027 - 5311'!$WT69:$WT69</xm:f>
              <xm:sqref>WT67</xm:sqref>
            </x14:sparkline>
            <x14:sparkline>
              <xm:f>'2027 - 5311'!$WT76:$WT76</xm:f>
              <xm:sqref>WT68</xm:sqref>
            </x14:sparkline>
            <x14:sparkline>
              <xm:f>'2027 - 5311'!$WU69:$WU69</xm:f>
              <xm:sqref>WU67</xm:sqref>
            </x14:sparkline>
            <x14:sparkline>
              <xm:f>'2027 - 5311'!$WU76:$WU76</xm:f>
              <xm:sqref>WU68</xm:sqref>
            </x14:sparkline>
            <x14:sparkline>
              <xm:f>'2027 - 5311'!$WV69:$WV69</xm:f>
              <xm:sqref>WV67</xm:sqref>
            </x14:sparkline>
            <x14:sparkline>
              <xm:f>'2027 - 5311'!$WV76:$WV76</xm:f>
              <xm:sqref>WV68</xm:sqref>
            </x14:sparkline>
            <x14:sparkline>
              <xm:f>'2027 - 5311'!$WW69:$WW69</xm:f>
              <xm:sqref>WW67</xm:sqref>
            </x14:sparkline>
            <x14:sparkline>
              <xm:f>'2027 - 5311'!$WW76:$WW76</xm:f>
              <xm:sqref>WW68</xm:sqref>
            </x14:sparkline>
            <x14:sparkline>
              <xm:f>'2027 - 5311'!$WX69:$WX69</xm:f>
              <xm:sqref>WX67</xm:sqref>
            </x14:sparkline>
            <x14:sparkline>
              <xm:f>'2027 - 5311'!$WX76:$WX76</xm:f>
              <xm:sqref>WX68</xm:sqref>
            </x14:sparkline>
            <x14:sparkline>
              <xm:f>'2027 - 5311'!$WY69:$WY69</xm:f>
              <xm:sqref>WY67</xm:sqref>
            </x14:sparkline>
            <x14:sparkline>
              <xm:f>'2027 - 5311'!$WY76:$WY76</xm:f>
              <xm:sqref>WY68</xm:sqref>
            </x14:sparkline>
            <x14:sparkline>
              <xm:f>'2027 - 5311'!$WZ69:$WZ69</xm:f>
              <xm:sqref>WZ67</xm:sqref>
            </x14:sparkline>
            <x14:sparkline>
              <xm:f>'2027 - 5311'!$WZ76:$WZ76</xm:f>
              <xm:sqref>WZ68</xm:sqref>
            </x14:sparkline>
            <x14:sparkline>
              <xm:f>'2027 - 5311'!$XA69:$XA69</xm:f>
              <xm:sqref>XA67</xm:sqref>
            </x14:sparkline>
            <x14:sparkline>
              <xm:f>'2027 - 5311'!$XA76:$XA76</xm:f>
              <xm:sqref>XA68</xm:sqref>
            </x14:sparkline>
            <x14:sparkline>
              <xm:f>'2027 - 5311'!$XB69:$XB69</xm:f>
              <xm:sqref>XB67</xm:sqref>
            </x14:sparkline>
            <x14:sparkline>
              <xm:f>'2027 - 5311'!$XB76:$XB76</xm:f>
              <xm:sqref>XB68</xm:sqref>
            </x14:sparkline>
            <x14:sparkline>
              <xm:f>'2027 - 5311'!$XC69:$XC69</xm:f>
              <xm:sqref>XC67</xm:sqref>
            </x14:sparkline>
            <x14:sparkline>
              <xm:f>'2027 - 5311'!$XC76:$XC76</xm:f>
              <xm:sqref>XC68</xm:sqref>
            </x14:sparkline>
            <x14:sparkline>
              <xm:f>'2027 - 5311'!$XD69:$XD69</xm:f>
              <xm:sqref>XD67</xm:sqref>
            </x14:sparkline>
            <x14:sparkline>
              <xm:f>'2027 - 5311'!$XD76:$XD76</xm:f>
              <xm:sqref>XD68</xm:sqref>
            </x14:sparkline>
            <x14:sparkline>
              <xm:f>'2027 - 5311'!$XE69:$XE69</xm:f>
              <xm:sqref>XE67</xm:sqref>
            </x14:sparkline>
            <x14:sparkline>
              <xm:f>'2027 - 5311'!$XE76:$XE76</xm:f>
              <xm:sqref>XE68</xm:sqref>
            </x14:sparkline>
            <x14:sparkline>
              <xm:f>'2027 - 5311'!$XF69:$XF69</xm:f>
              <xm:sqref>XF67</xm:sqref>
            </x14:sparkline>
            <x14:sparkline>
              <xm:f>'2027 - 5311'!$XF76:$XF76</xm:f>
              <xm:sqref>XF68</xm:sqref>
            </x14:sparkline>
            <x14:sparkline>
              <xm:f>'2027 - 5311'!$XG69:$XG69</xm:f>
              <xm:sqref>XG67</xm:sqref>
            </x14:sparkline>
            <x14:sparkline>
              <xm:f>'2027 - 5311'!$XG76:$XG76</xm:f>
              <xm:sqref>XG68</xm:sqref>
            </x14:sparkline>
            <x14:sparkline>
              <xm:f>'2027 - 5311'!$XH69:$XH69</xm:f>
              <xm:sqref>XH67</xm:sqref>
            </x14:sparkline>
            <x14:sparkline>
              <xm:f>'2027 - 5311'!$XH76:$XH76</xm:f>
              <xm:sqref>XH68</xm:sqref>
            </x14:sparkline>
            <x14:sparkline>
              <xm:f>'2027 - 5311'!$XI69:$XI69</xm:f>
              <xm:sqref>XI67</xm:sqref>
            </x14:sparkline>
            <x14:sparkline>
              <xm:f>'2027 - 5311'!$XI76:$XI76</xm:f>
              <xm:sqref>XI68</xm:sqref>
            </x14:sparkline>
            <x14:sparkline>
              <xm:f>'2027 - 5311'!$XJ69:$XJ69</xm:f>
              <xm:sqref>XJ67</xm:sqref>
            </x14:sparkline>
            <x14:sparkline>
              <xm:f>'2027 - 5311'!$XJ76:$XJ76</xm:f>
              <xm:sqref>XJ68</xm:sqref>
            </x14:sparkline>
            <x14:sparkline>
              <xm:f>'2027 - 5311'!$XK69:$XK69</xm:f>
              <xm:sqref>XK67</xm:sqref>
            </x14:sparkline>
            <x14:sparkline>
              <xm:f>'2027 - 5311'!$XK76:$XK76</xm:f>
              <xm:sqref>XK68</xm:sqref>
            </x14:sparkline>
            <x14:sparkline>
              <xm:f>'2027 - 5311'!$XL69:$XL69</xm:f>
              <xm:sqref>XL67</xm:sqref>
            </x14:sparkline>
            <x14:sparkline>
              <xm:f>'2027 - 5311'!$XL76:$XL76</xm:f>
              <xm:sqref>XL68</xm:sqref>
            </x14:sparkline>
            <x14:sparkline>
              <xm:f>'2027 - 5311'!$XM69:$XM69</xm:f>
              <xm:sqref>XM67</xm:sqref>
            </x14:sparkline>
            <x14:sparkline>
              <xm:f>'2027 - 5311'!$XM76:$XM76</xm:f>
              <xm:sqref>XM68</xm:sqref>
            </x14:sparkline>
            <x14:sparkline>
              <xm:f>'2027 - 5311'!$XN69:$XN69</xm:f>
              <xm:sqref>XN67</xm:sqref>
            </x14:sparkline>
            <x14:sparkline>
              <xm:f>'2027 - 5311'!$XN76:$XN76</xm:f>
              <xm:sqref>XN68</xm:sqref>
            </x14:sparkline>
            <x14:sparkline>
              <xm:f>'2027 - 5311'!$XO69:$XO69</xm:f>
              <xm:sqref>XO67</xm:sqref>
            </x14:sparkline>
            <x14:sparkline>
              <xm:f>'2027 - 5311'!$XO76:$XO76</xm:f>
              <xm:sqref>XO68</xm:sqref>
            </x14:sparkline>
            <x14:sparkline>
              <xm:f>'2027 - 5311'!$XP69:$XP69</xm:f>
              <xm:sqref>XP67</xm:sqref>
            </x14:sparkline>
            <x14:sparkline>
              <xm:f>'2027 - 5311'!$XP76:$XP76</xm:f>
              <xm:sqref>XP68</xm:sqref>
            </x14:sparkline>
            <x14:sparkline>
              <xm:f>'2027 - 5311'!$XQ69:$XQ69</xm:f>
              <xm:sqref>XQ67</xm:sqref>
            </x14:sparkline>
            <x14:sparkline>
              <xm:f>'2027 - 5311'!$XQ76:$XQ76</xm:f>
              <xm:sqref>XQ68</xm:sqref>
            </x14:sparkline>
            <x14:sparkline>
              <xm:f>'2027 - 5311'!$XR69:$XR69</xm:f>
              <xm:sqref>XR67</xm:sqref>
            </x14:sparkline>
            <x14:sparkline>
              <xm:f>'2027 - 5311'!$XR76:$XR76</xm:f>
              <xm:sqref>XR68</xm:sqref>
            </x14:sparkline>
            <x14:sparkline>
              <xm:f>'2027 - 5311'!$XS69:$XS69</xm:f>
              <xm:sqref>XS67</xm:sqref>
            </x14:sparkline>
            <x14:sparkline>
              <xm:f>'2027 - 5311'!$XS76:$XS76</xm:f>
              <xm:sqref>XS68</xm:sqref>
            </x14:sparkline>
            <x14:sparkline>
              <xm:f>'2027 - 5311'!$XT69:$XT69</xm:f>
              <xm:sqref>XT67</xm:sqref>
            </x14:sparkline>
            <x14:sparkline>
              <xm:f>'2027 - 5311'!$XT76:$XT76</xm:f>
              <xm:sqref>XT68</xm:sqref>
            </x14:sparkline>
            <x14:sparkline>
              <xm:f>'2027 - 5311'!$XU69:$XU69</xm:f>
              <xm:sqref>XU67</xm:sqref>
            </x14:sparkline>
            <x14:sparkline>
              <xm:f>'2027 - 5311'!$XU76:$XU76</xm:f>
              <xm:sqref>XU68</xm:sqref>
            </x14:sparkline>
            <x14:sparkline>
              <xm:f>'2027 - 5311'!$XV69:$XV69</xm:f>
              <xm:sqref>XV67</xm:sqref>
            </x14:sparkline>
            <x14:sparkline>
              <xm:f>'2027 - 5311'!$XV76:$XV76</xm:f>
              <xm:sqref>XV68</xm:sqref>
            </x14:sparkline>
            <x14:sparkline>
              <xm:f>'2027 - 5311'!$XW69:$XW69</xm:f>
              <xm:sqref>XW67</xm:sqref>
            </x14:sparkline>
            <x14:sparkline>
              <xm:f>'2027 - 5311'!$XW76:$XW76</xm:f>
              <xm:sqref>XW68</xm:sqref>
            </x14:sparkline>
            <x14:sparkline>
              <xm:f>'2027 - 5311'!$XX69:$XX69</xm:f>
              <xm:sqref>XX67</xm:sqref>
            </x14:sparkline>
            <x14:sparkline>
              <xm:f>'2027 - 5311'!$XX76:$XX76</xm:f>
              <xm:sqref>XX68</xm:sqref>
            </x14:sparkline>
            <x14:sparkline>
              <xm:f>'2027 - 5311'!$XY69:$XY69</xm:f>
              <xm:sqref>XY67</xm:sqref>
            </x14:sparkline>
            <x14:sparkline>
              <xm:f>'2027 - 5311'!$XY76:$XY76</xm:f>
              <xm:sqref>XY68</xm:sqref>
            </x14:sparkline>
            <x14:sparkline>
              <xm:f>'2027 - 5311'!$XZ69:$XZ69</xm:f>
              <xm:sqref>XZ67</xm:sqref>
            </x14:sparkline>
            <x14:sparkline>
              <xm:f>'2027 - 5311'!$XZ76:$XZ76</xm:f>
              <xm:sqref>XZ68</xm:sqref>
            </x14:sparkline>
            <x14:sparkline>
              <xm:f>'2027 - 5311'!$YA69:$YA69</xm:f>
              <xm:sqref>YA67</xm:sqref>
            </x14:sparkline>
            <x14:sparkline>
              <xm:f>'2027 - 5311'!$YA76:$YA76</xm:f>
              <xm:sqref>YA68</xm:sqref>
            </x14:sparkline>
            <x14:sparkline>
              <xm:f>'2027 - 5311'!$YB69:$YB69</xm:f>
              <xm:sqref>YB67</xm:sqref>
            </x14:sparkline>
            <x14:sparkline>
              <xm:f>'2027 - 5311'!$YB76:$YB76</xm:f>
              <xm:sqref>YB68</xm:sqref>
            </x14:sparkline>
            <x14:sparkline>
              <xm:f>'2027 - 5311'!$YC69:$YC69</xm:f>
              <xm:sqref>YC67</xm:sqref>
            </x14:sparkline>
            <x14:sparkline>
              <xm:f>'2027 - 5311'!$YC76:$YC76</xm:f>
              <xm:sqref>YC68</xm:sqref>
            </x14:sparkline>
            <x14:sparkline>
              <xm:f>'2027 - 5311'!$YD69:$YD69</xm:f>
              <xm:sqref>YD67</xm:sqref>
            </x14:sparkline>
            <x14:sparkline>
              <xm:f>'2027 - 5311'!$YD76:$YD76</xm:f>
              <xm:sqref>YD68</xm:sqref>
            </x14:sparkline>
            <x14:sparkline>
              <xm:f>'2027 - 5311'!$YE69:$YE69</xm:f>
              <xm:sqref>YE67</xm:sqref>
            </x14:sparkline>
            <x14:sparkline>
              <xm:f>'2027 - 5311'!$YE76:$YE76</xm:f>
              <xm:sqref>YE68</xm:sqref>
            </x14:sparkline>
            <x14:sparkline>
              <xm:f>'2027 - 5311'!$YF69:$YF69</xm:f>
              <xm:sqref>YF67</xm:sqref>
            </x14:sparkline>
            <x14:sparkline>
              <xm:f>'2027 - 5311'!$YF76:$YF76</xm:f>
              <xm:sqref>YF68</xm:sqref>
            </x14:sparkline>
            <x14:sparkline>
              <xm:f>'2027 - 5311'!$YG69:$YG69</xm:f>
              <xm:sqref>YG67</xm:sqref>
            </x14:sparkline>
            <x14:sparkline>
              <xm:f>'2027 - 5311'!$YG76:$YG76</xm:f>
              <xm:sqref>YG68</xm:sqref>
            </x14:sparkline>
            <x14:sparkline>
              <xm:f>'2027 - 5311'!$YH69:$YH69</xm:f>
              <xm:sqref>YH67</xm:sqref>
            </x14:sparkline>
            <x14:sparkline>
              <xm:f>'2027 - 5311'!$YH76:$YH76</xm:f>
              <xm:sqref>YH68</xm:sqref>
            </x14:sparkline>
            <x14:sparkline>
              <xm:f>'2027 - 5311'!$YI69:$YI69</xm:f>
              <xm:sqref>YI67</xm:sqref>
            </x14:sparkline>
            <x14:sparkline>
              <xm:f>'2027 - 5311'!$YI76:$YI76</xm:f>
              <xm:sqref>YI68</xm:sqref>
            </x14:sparkline>
            <x14:sparkline>
              <xm:f>'2027 - 5311'!$YJ69:$YJ69</xm:f>
              <xm:sqref>YJ67</xm:sqref>
            </x14:sparkline>
            <x14:sparkline>
              <xm:f>'2027 - 5311'!$YJ76:$YJ76</xm:f>
              <xm:sqref>YJ68</xm:sqref>
            </x14:sparkline>
            <x14:sparkline>
              <xm:f>'2027 - 5311'!$YK69:$YK69</xm:f>
              <xm:sqref>YK67</xm:sqref>
            </x14:sparkline>
            <x14:sparkline>
              <xm:f>'2027 - 5311'!$YK76:$YK76</xm:f>
              <xm:sqref>YK68</xm:sqref>
            </x14:sparkline>
            <x14:sparkline>
              <xm:f>'2027 - 5311'!$YL69:$YL69</xm:f>
              <xm:sqref>YL67</xm:sqref>
            </x14:sparkline>
            <x14:sparkline>
              <xm:f>'2027 - 5311'!$YL76:$YL76</xm:f>
              <xm:sqref>YL68</xm:sqref>
            </x14:sparkline>
            <x14:sparkline>
              <xm:f>'2027 - 5311'!$YM69:$YM69</xm:f>
              <xm:sqref>YM67</xm:sqref>
            </x14:sparkline>
            <x14:sparkline>
              <xm:f>'2027 - 5311'!$YM76:$YM76</xm:f>
              <xm:sqref>YM68</xm:sqref>
            </x14:sparkline>
            <x14:sparkline>
              <xm:f>'2027 - 5311'!$YN69:$YN69</xm:f>
              <xm:sqref>YN67</xm:sqref>
            </x14:sparkline>
            <x14:sparkline>
              <xm:f>'2027 - 5311'!$YN76:$YN76</xm:f>
              <xm:sqref>YN68</xm:sqref>
            </x14:sparkline>
            <x14:sparkline>
              <xm:f>'2027 - 5311'!$YO69:$YO69</xm:f>
              <xm:sqref>YO67</xm:sqref>
            </x14:sparkline>
            <x14:sparkline>
              <xm:f>'2027 - 5311'!$YO76:$YO76</xm:f>
              <xm:sqref>YO68</xm:sqref>
            </x14:sparkline>
            <x14:sparkline>
              <xm:f>'2027 - 5311'!$YP69:$YP69</xm:f>
              <xm:sqref>YP67</xm:sqref>
            </x14:sparkline>
            <x14:sparkline>
              <xm:f>'2027 - 5311'!$YP76:$YP76</xm:f>
              <xm:sqref>YP68</xm:sqref>
            </x14:sparkline>
            <x14:sparkline>
              <xm:f>'2027 - 5311'!$YQ69:$YQ69</xm:f>
              <xm:sqref>YQ67</xm:sqref>
            </x14:sparkline>
            <x14:sparkline>
              <xm:f>'2027 - 5311'!$YQ76:$YQ76</xm:f>
              <xm:sqref>YQ68</xm:sqref>
            </x14:sparkline>
            <x14:sparkline>
              <xm:f>'2027 - 5311'!$YR69:$YR69</xm:f>
              <xm:sqref>YR67</xm:sqref>
            </x14:sparkline>
            <x14:sparkline>
              <xm:f>'2027 - 5311'!$YR76:$YR76</xm:f>
              <xm:sqref>YR68</xm:sqref>
            </x14:sparkline>
            <x14:sparkline>
              <xm:f>'2027 - 5311'!$YS69:$YS69</xm:f>
              <xm:sqref>YS67</xm:sqref>
            </x14:sparkline>
            <x14:sparkline>
              <xm:f>'2027 - 5311'!$YS76:$YS76</xm:f>
              <xm:sqref>YS68</xm:sqref>
            </x14:sparkline>
            <x14:sparkline>
              <xm:f>'2027 - 5311'!$YT69:$YT69</xm:f>
              <xm:sqref>YT67</xm:sqref>
            </x14:sparkline>
            <x14:sparkline>
              <xm:f>'2027 - 5311'!$YT76:$YT76</xm:f>
              <xm:sqref>YT68</xm:sqref>
            </x14:sparkline>
            <x14:sparkline>
              <xm:f>'2027 - 5311'!$YU69:$YU69</xm:f>
              <xm:sqref>YU67</xm:sqref>
            </x14:sparkline>
            <x14:sparkline>
              <xm:f>'2027 - 5311'!$YU76:$YU76</xm:f>
              <xm:sqref>YU68</xm:sqref>
            </x14:sparkline>
            <x14:sparkline>
              <xm:f>'2027 - 5311'!$YV69:$YV69</xm:f>
              <xm:sqref>YV67</xm:sqref>
            </x14:sparkline>
            <x14:sparkline>
              <xm:f>'2027 - 5311'!$YV76:$YV76</xm:f>
              <xm:sqref>YV68</xm:sqref>
            </x14:sparkline>
            <x14:sparkline>
              <xm:f>'2027 - 5311'!$YW69:$YW69</xm:f>
              <xm:sqref>YW67</xm:sqref>
            </x14:sparkline>
            <x14:sparkline>
              <xm:f>'2027 - 5311'!$YW76:$YW76</xm:f>
              <xm:sqref>YW68</xm:sqref>
            </x14:sparkline>
            <x14:sparkline>
              <xm:f>'2027 - 5311'!$YX69:$YX69</xm:f>
              <xm:sqref>YX67</xm:sqref>
            </x14:sparkline>
            <x14:sparkline>
              <xm:f>'2027 - 5311'!$YX76:$YX76</xm:f>
              <xm:sqref>YX68</xm:sqref>
            </x14:sparkline>
            <x14:sparkline>
              <xm:f>'2027 - 5311'!$YY69:$YY69</xm:f>
              <xm:sqref>YY67</xm:sqref>
            </x14:sparkline>
            <x14:sparkline>
              <xm:f>'2027 - 5311'!$YY76:$YY76</xm:f>
              <xm:sqref>YY68</xm:sqref>
            </x14:sparkline>
            <x14:sparkline>
              <xm:f>'2027 - 5311'!$YZ69:$YZ69</xm:f>
              <xm:sqref>YZ67</xm:sqref>
            </x14:sparkline>
            <x14:sparkline>
              <xm:f>'2027 - 5311'!$YZ76:$YZ76</xm:f>
              <xm:sqref>YZ68</xm:sqref>
            </x14:sparkline>
            <x14:sparkline>
              <xm:f>'2027 - 5311'!$ZA69:$ZA69</xm:f>
              <xm:sqref>ZA67</xm:sqref>
            </x14:sparkline>
            <x14:sparkline>
              <xm:f>'2027 - 5311'!$ZA76:$ZA76</xm:f>
              <xm:sqref>ZA68</xm:sqref>
            </x14:sparkline>
            <x14:sparkline>
              <xm:f>'2027 - 5311'!$ZB69:$ZB69</xm:f>
              <xm:sqref>ZB67</xm:sqref>
            </x14:sparkline>
            <x14:sparkline>
              <xm:f>'2027 - 5311'!$ZB76:$ZB76</xm:f>
              <xm:sqref>ZB68</xm:sqref>
            </x14:sparkline>
            <x14:sparkline>
              <xm:f>'2027 - 5311'!$ZC69:$ZC69</xm:f>
              <xm:sqref>ZC67</xm:sqref>
            </x14:sparkline>
            <x14:sparkline>
              <xm:f>'2027 - 5311'!$ZC76:$ZC76</xm:f>
              <xm:sqref>ZC68</xm:sqref>
            </x14:sparkline>
            <x14:sparkline>
              <xm:f>'2027 - 5311'!$ZD69:$ZD69</xm:f>
              <xm:sqref>ZD67</xm:sqref>
            </x14:sparkline>
            <x14:sparkline>
              <xm:f>'2027 - 5311'!$ZD76:$ZD76</xm:f>
              <xm:sqref>ZD68</xm:sqref>
            </x14:sparkline>
            <x14:sparkline>
              <xm:f>'2027 - 5311'!$ZE69:$ZE69</xm:f>
              <xm:sqref>ZE67</xm:sqref>
            </x14:sparkline>
            <x14:sparkline>
              <xm:f>'2027 - 5311'!$ZE76:$ZE76</xm:f>
              <xm:sqref>ZE68</xm:sqref>
            </x14:sparkline>
            <x14:sparkline>
              <xm:f>'2027 - 5311'!$ZF69:$ZF69</xm:f>
              <xm:sqref>ZF67</xm:sqref>
            </x14:sparkline>
            <x14:sparkline>
              <xm:f>'2027 - 5311'!$ZF76:$ZF76</xm:f>
              <xm:sqref>ZF68</xm:sqref>
            </x14:sparkline>
            <x14:sparkline>
              <xm:f>'2027 - 5311'!$ZG69:$ZG69</xm:f>
              <xm:sqref>ZG67</xm:sqref>
            </x14:sparkline>
            <x14:sparkline>
              <xm:f>'2027 - 5311'!$ZG76:$ZG76</xm:f>
              <xm:sqref>ZG68</xm:sqref>
            </x14:sparkline>
            <x14:sparkline>
              <xm:f>'2027 - 5311'!$ZH69:$ZH69</xm:f>
              <xm:sqref>ZH67</xm:sqref>
            </x14:sparkline>
            <x14:sparkline>
              <xm:f>'2027 - 5311'!$ZH76:$ZH76</xm:f>
              <xm:sqref>ZH68</xm:sqref>
            </x14:sparkline>
            <x14:sparkline>
              <xm:f>'2027 - 5311'!$ZI69:$ZI69</xm:f>
              <xm:sqref>ZI67</xm:sqref>
            </x14:sparkline>
            <x14:sparkline>
              <xm:f>'2027 - 5311'!$ZI76:$ZI76</xm:f>
              <xm:sqref>ZI68</xm:sqref>
            </x14:sparkline>
            <x14:sparkline>
              <xm:f>'2027 - 5311'!$ZJ69:$ZJ69</xm:f>
              <xm:sqref>ZJ67</xm:sqref>
            </x14:sparkline>
            <x14:sparkline>
              <xm:f>'2027 - 5311'!$ZJ76:$ZJ76</xm:f>
              <xm:sqref>ZJ68</xm:sqref>
            </x14:sparkline>
            <x14:sparkline>
              <xm:f>'2027 - 5311'!$ZK69:$ZK69</xm:f>
              <xm:sqref>ZK67</xm:sqref>
            </x14:sparkline>
            <x14:sparkline>
              <xm:f>'2027 - 5311'!$ZK76:$ZK76</xm:f>
              <xm:sqref>ZK68</xm:sqref>
            </x14:sparkline>
            <x14:sparkline>
              <xm:f>'2027 - 5311'!$ZL69:$ZL69</xm:f>
              <xm:sqref>ZL67</xm:sqref>
            </x14:sparkline>
            <x14:sparkline>
              <xm:f>'2027 - 5311'!$ZL76:$ZL76</xm:f>
              <xm:sqref>ZL68</xm:sqref>
            </x14:sparkline>
            <x14:sparkline>
              <xm:f>'2027 - 5311'!$ZM69:$ZM69</xm:f>
              <xm:sqref>ZM67</xm:sqref>
            </x14:sparkline>
            <x14:sparkline>
              <xm:f>'2027 - 5311'!$ZM76:$ZM76</xm:f>
              <xm:sqref>ZM68</xm:sqref>
            </x14:sparkline>
            <x14:sparkline>
              <xm:f>'2027 - 5311'!$ZN69:$ZN69</xm:f>
              <xm:sqref>ZN67</xm:sqref>
            </x14:sparkline>
            <x14:sparkline>
              <xm:f>'2027 - 5311'!$ZN76:$ZN76</xm:f>
              <xm:sqref>ZN68</xm:sqref>
            </x14:sparkline>
            <x14:sparkline>
              <xm:f>'2027 - 5311'!$ZO69:$ZO69</xm:f>
              <xm:sqref>ZO67</xm:sqref>
            </x14:sparkline>
            <x14:sparkline>
              <xm:f>'2027 - 5311'!$ZO76:$ZO76</xm:f>
              <xm:sqref>ZO68</xm:sqref>
            </x14:sparkline>
            <x14:sparkline>
              <xm:f>'2027 - 5311'!$ZP69:$ZP69</xm:f>
              <xm:sqref>ZP67</xm:sqref>
            </x14:sparkline>
            <x14:sparkline>
              <xm:f>'2027 - 5311'!$ZP76:$ZP76</xm:f>
              <xm:sqref>ZP68</xm:sqref>
            </x14:sparkline>
            <x14:sparkline>
              <xm:f>'2027 - 5311'!$ZQ69:$ZQ69</xm:f>
              <xm:sqref>ZQ67</xm:sqref>
            </x14:sparkline>
            <x14:sparkline>
              <xm:f>'2027 - 5311'!$ZQ76:$ZQ76</xm:f>
              <xm:sqref>ZQ68</xm:sqref>
            </x14:sparkline>
            <x14:sparkline>
              <xm:f>'2027 - 5311'!$ZR69:$ZR69</xm:f>
              <xm:sqref>ZR67</xm:sqref>
            </x14:sparkline>
            <x14:sparkline>
              <xm:f>'2027 - 5311'!$ZR76:$ZR76</xm:f>
              <xm:sqref>ZR68</xm:sqref>
            </x14:sparkline>
            <x14:sparkline>
              <xm:f>'2027 - 5311'!$ZS69:$ZS69</xm:f>
              <xm:sqref>ZS67</xm:sqref>
            </x14:sparkline>
            <x14:sparkline>
              <xm:f>'2027 - 5311'!$ZS76:$ZS76</xm:f>
              <xm:sqref>ZS68</xm:sqref>
            </x14:sparkline>
            <x14:sparkline>
              <xm:f>'2027 - 5311'!$ZT69:$ZT69</xm:f>
              <xm:sqref>ZT67</xm:sqref>
            </x14:sparkline>
            <x14:sparkline>
              <xm:f>'2027 - 5311'!$ZT76:$ZT76</xm:f>
              <xm:sqref>ZT68</xm:sqref>
            </x14:sparkline>
            <x14:sparkline>
              <xm:f>'2027 - 5311'!$ZU69:$ZU69</xm:f>
              <xm:sqref>ZU67</xm:sqref>
            </x14:sparkline>
            <x14:sparkline>
              <xm:f>'2027 - 5311'!$ZU76:$ZU76</xm:f>
              <xm:sqref>ZU68</xm:sqref>
            </x14:sparkline>
            <x14:sparkline>
              <xm:f>'2027 - 5311'!$ZV69:$ZV69</xm:f>
              <xm:sqref>ZV67</xm:sqref>
            </x14:sparkline>
            <x14:sparkline>
              <xm:f>'2027 - 5311'!$ZV76:$ZV76</xm:f>
              <xm:sqref>ZV68</xm:sqref>
            </x14:sparkline>
            <x14:sparkline>
              <xm:f>'2027 - 5311'!$ZW69:$ZW69</xm:f>
              <xm:sqref>ZW67</xm:sqref>
            </x14:sparkline>
            <x14:sparkline>
              <xm:f>'2027 - 5311'!$ZW76:$ZW76</xm:f>
              <xm:sqref>ZW68</xm:sqref>
            </x14:sparkline>
            <x14:sparkline>
              <xm:f>'2027 - 5311'!$ZX69:$ZX69</xm:f>
              <xm:sqref>ZX67</xm:sqref>
            </x14:sparkline>
            <x14:sparkline>
              <xm:f>'2027 - 5311'!$ZX76:$ZX76</xm:f>
              <xm:sqref>ZX68</xm:sqref>
            </x14:sparkline>
            <x14:sparkline>
              <xm:f>'2027 - 5311'!$ZY69:$ZY69</xm:f>
              <xm:sqref>ZY67</xm:sqref>
            </x14:sparkline>
            <x14:sparkline>
              <xm:f>'2027 - 5311'!$ZY76:$ZY76</xm:f>
              <xm:sqref>ZY68</xm:sqref>
            </x14:sparkline>
            <x14:sparkline>
              <xm:f>'2027 - 5311'!$ZZ69:$ZZ69</xm:f>
              <xm:sqref>ZZ67</xm:sqref>
            </x14:sparkline>
            <x14:sparkline>
              <xm:f>'2027 - 5311'!$ZZ76:$ZZ76</xm:f>
              <xm:sqref>ZZ68</xm:sqref>
            </x14:sparkline>
            <x14:sparkline>
              <xm:f>'2027 - 5311'!$AAA69:$AAA69</xm:f>
              <xm:sqref>AAA67</xm:sqref>
            </x14:sparkline>
            <x14:sparkline>
              <xm:f>'2027 - 5311'!$AAA76:$AAA76</xm:f>
              <xm:sqref>AAA68</xm:sqref>
            </x14:sparkline>
            <x14:sparkline>
              <xm:f>'2027 - 5311'!$AAB69:$AAB69</xm:f>
              <xm:sqref>AAB67</xm:sqref>
            </x14:sparkline>
            <x14:sparkline>
              <xm:f>'2027 - 5311'!$AAB76:$AAB76</xm:f>
              <xm:sqref>AAB68</xm:sqref>
            </x14:sparkline>
            <x14:sparkline>
              <xm:f>'2027 - 5311'!$AAC69:$AAC69</xm:f>
              <xm:sqref>AAC67</xm:sqref>
            </x14:sparkline>
            <x14:sparkline>
              <xm:f>'2027 - 5311'!$AAC76:$AAC76</xm:f>
              <xm:sqref>AAC68</xm:sqref>
            </x14:sparkline>
            <x14:sparkline>
              <xm:f>'2027 - 5311'!$AAD69:$AAD69</xm:f>
              <xm:sqref>AAD67</xm:sqref>
            </x14:sparkline>
            <x14:sparkline>
              <xm:f>'2027 - 5311'!$AAD76:$AAD76</xm:f>
              <xm:sqref>AAD68</xm:sqref>
            </x14:sparkline>
            <x14:sparkline>
              <xm:f>'2027 - 5311'!$AAE69:$AAE69</xm:f>
              <xm:sqref>AAE67</xm:sqref>
            </x14:sparkline>
            <x14:sparkline>
              <xm:f>'2027 - 5311'!$AAE76:$AAE76</xm:f>
              <xm:sqref>AAE68</xm:sqref>
            </x14:sparkline>
            <x14:sparkline>
              <xm:f>'2027 - 5311'!$AAF69:$AAF69</xm:f>
              <xm:sqref>AAF67</xm:sqref>
            </x14:sparkline>
            <x14:sparkline>
              <xm:f>'2027 - 5311'!$AAF76:$AAF76</xm:f>
              <xm:sqref>AAF68</xm:sqref>
            </x14:sparkline>
            <x14:sparkline>
              <xm:f>'2027 - 5311'!$AAG69:$AAG69</xm:f>
              <xm:sqref>AAG67</xm:sqref>
            </x14:sparkline>
            <x14:sparkline>
              <xm:f>'2027 - 5311'!$AAG76:$AAG76</xm:f>
              <xm:sqref>AAG68</xm:sqref>
            </x14:sparkline>
            <x14:sparkline>
              <xm:f>'2027 - 5311'!$AAH69:$AAH69</xm:f>
              <xm:sqref>AAH67</xm:sqref>
            </x14:sparkline>
            <x14:sparkline>
              <xm:f>'2027 - 5311'!$AAH76:$AAH76</xm:f>
              <xm:sqref>AAH68</xm:sqref>
            </x14:sparkline>
            <x14:sparkline>
              <xm:f>'2027 - 5311'!$AAI69:$AAI69</xm:f>
              <xm:sqref>AAI67</xm:sqref>
            </x14:sparkline>
            <x14:sparkline>
              <xm:f>'2027 - 5311'!$AAI76:$AAI76</xm:f>
              <xm:sqref>AAI68</xm:sqref>
            </x14:sparkline>
            <x14:sparkline>
              <xm:f>'2027 - 5311'!$AAJ69:$AAJ69</xm:f>
              <xm:sqref>AAJ67</xm:sqref>
            </x14:sparkline>
            <x14:sparkline>
              <xm:f>'2027 - 5311'!$AAJ76:$AAJ76</xm:f>
              <xm:sqref>AAJ68</xm:sqref>
            </x14:sparkline>
            <x14:sparkline>
              <xm:f>'2027 - 5311'!$AAK69:$AAK69</xm:f>
              <xm:sqref>AAK67</xm:sqref>
            </x14:sparkline>
            <x14:sparkline>
              <xm:f>'2027 - 5311'!$AAK76:$AAK76</xm:f>
              <xm:sqref>AAK68</xm:sqref>
            </x14:sparkline>
            <x14:sparkline>
              <xm:f>'2027 - 5311'!$AAL69:$AAL69</xm:f>
              <xm:sqref>AAL67</xm:sqref>
            </x14:sparkline>
            <x14:sparkline>
              <xm:f>'2027 - 5311'!$AAL76:$AAL76</xm:f>
              <xm:sqref>AAL68</xm:sqref>
            </x14:sparkline>
            <x14:sparkline>
              <xm:f>'2027 - 5311'!$AAM69:$AAM69</xm:f>
              <xm:sqref>AAM67</xm:sqref>
            </x14:sparkline>
            <x14:sparkline>
              <xm:f>'2027 - 5311'!$AAM76:$AAM76</xm:f>
              <xm:sqref>AAM68</xm:sqref>
            </x14:sparkline>
            <x14:sparkline>
              <xm:f>'2027 - 5311'!$AAN69:$AAN69</xm:f>
              <xm:sqref>AAN67</xm:sqref>
            </x14:sparkline>
            <x14:sparkline>
              <xm:f>'2027 - 5311'!$AAN76:$AAN76</xm:f>
              <xm:sqref>AAN68</xm:sqref>
            </x14:sparkline>
            <x14:sparkline>
              <xm:f>'2027 - 5311'!$AAO69:$AAO69</xm:f>
              <xm:sqref>AAO67</xm:sqref>
            </x14:sparkline>
            <x14:sparkline>
              <xm:f>'2027 - 5311'!$AAO76:$AAO76</xm:f>
              <xm:sqref>AAO68</xm:sqref>
            </x14:sparkline>
            <x14:sparkline>
              <xm:f>'2027 - 5311'!$AAP69:$AAP69</xm:f>
              <xm:sqref>AAP67</xm:sqref>
            </x14:sparkline>
            <x14:sparkline>
              <xm:f>'2027 - 5311'!$AAP76:$AAP76</xm:f>
              <xm:sqref>AAP68</xm:sqref>
            </x14:sparkline>
            <x14:sparkline>
              <xm:f>'2027 - 5311'!$AAQ69:$AAQ69</xm:f>
              <xm:sqref>AAQ67</xm:sqref>
            </x14:sparkline>
            <x14:sparkline>
              <xm:f>'2027 - 5311'!$AAQ76:$AAQ76</xm:f>
              <xm:sqref>AAQ68</xm:sqref>
            </x14:sparkline>
            <x14:sparkline>
              <xm:f>'2027 - 5311'!$AAR69:$AAR69</xm:f>
              <xm:sqref>AAR67</xm:sqref>
            </x14:sparkline>
            <x14:sparkline>
              <xm:f>'2027 - 5311'!$AAR76:$AAR76</xm:f>
              <xm:sqref>AAR68</xm:sqref>
            </x14:sparkline>
            <x14:sparkline>
              <xm:f>'2027 - 5311'!$AAS69:$AAS69</xm:f>
              <xm:sqref>AAS67</xm:sqref>
            </x14:sparkline>
            <x14:sparkline>
              <xm:f>'2027 - 5311'!$AAS76:$AAS76</xm:f>
              <xm:sqref>AAS68</xm:sqref>
            </x14:sparkline>
            <x14:sparkline>
              <xm:f>'2027 - 5311'!$AAT69:$AAT69</xm:f>
              <xm:sqref>AAT67</xm:sqref>
            </x14:sparkline>
            <x14:sparkline>
              <xm:f>'2027 - 5311'!$AAT76:$AAT76</xm:f>
              <xm:sqref>AAT68</xm:sqref>
            </x14:sparkline>
            <x14:sparkline>
              <xm:f>'2027 - 5311'!$AAU69:$AAU69</xm:f>
              <xm:sqref>AAU67</xm:sqref>
            </x14:sparkline>
            <x14:sparkline>
              <xm:f>'2027 - 5311'!$AAU76:$AAU76</xm:f>
              <xm:sqref>AAU68</xm:sqref>
            </x14:sparkline>
            <x14:sparkline>
              <xm:f>'2027 - 5311'!$AAV69:$AAV69</xm:f>
              <xm:sqref>AAV67</xm:sqref>
            </x14:sparkline>
            <x14:sparkline>
              <xm:f>'2027 - 5311'!$AAV76:$AAV76</xm:f>
              <xm:sqref>AAV68</xm:sqref>
            </x14:sparkline>
            <x14:sparkline>
              <xm:f>'2027 - 5311'!$AAW69:$AAW69</xm:f>
              <xm:sqref>AAW67</xm:sqref>
            </x14:sparkline>
            <x14:sparkline>
              <xm:f>'2027 - 5311'!$AAW76:$AAW76</xm:f>
              <xm:sqref>AAW68</xm:sqref>
            </x14:sparkline>
            <x14:sparkline>
              <xm:f>'2027 - 5311'!$AAX69:$AAX69</xm:f>
              <xm:sqref>AAX67</xm:sqref>
            </x14:sparkline>
            <x14:sparkline>
              <xm:f>'2027 - 5311'!$AAX76:$AAX76</xm:f>
              <xm:sqref>AAX68</xm:sqref>
            </x14:sparkline>
            <x14:sparkline>
              <xm:f>'2027 - 5311'!$AAY69:$AAY69</xm:f>
              <xm:sqref>AAY67</xm:sqref>
            </x14:sparkline>
            <x14:sparkline>
              <xm:f>'2027 - 5311'!$AAY76:$AAY76</xm:f>
              <xm:sqref>AAY68</xm:sqref>
            </x14:sparkline>
            <x14:sparkline>
              <xm:f>'2027 - 5311'!$AAZ69:$AAZ69</xm:f>
              <xm:sqref>AAZ67</xm:sqref>
            </x14:sparkline>
            <x14:sparkline>
              <xm:f>'2027 - 5311'!$AAZ76:$AAZ76</xm:f>
              <xm:sqref>AAZ68</xm:sqref>
            </x14:sparkline>
            <x14:sparkline>
              <xm:f>'2027 - 5311'!$ABA69:$ABA69</xm:f>
              <xm:sqref>ABA67</xm:sqref>
            </x14:sparkline>
            <x14:sparkline>
              <xm:f>'2027 - 5311'!$ABA76:$ABA76</xm:f>
              <xm:sqref>ABA68</xm:sqref>
            </x14:sparkline>
            <x14:sparkline>
              <xm:f>'2027 - 5311'!$ABB69:$ABB69</xm:f>
              <xm:sqref>ABB67</xm:sqref>
            </x14:sparkline>
            <x14:sparkline>
              <xm:f>'2027 - 5311'!$ABB76:$ABB76</xm:f>
              <xm:sqref>ABB68</xm:sqref>
            </x14:sparkline>
            <x14:sparkline>
              <xm:f>'2027 - 5311'!$ABC69:$ABC69</xm:f>
              <xm:sqref>ABC67</xm:sqref>
            </x14:sparkline>
            <x14:sparkline>
              <xm:f>'2027 - 5311'!$ABC76:$ABC76</xm:f>
              <xm:sqref>ABC68</xm:sqref>
            </x14:sparkline>
            <x14:sparkline>
              <xm:f>'2027 - 5311'!$ABD69:$ABD69</xm:f>
              <xm:sqref>ABD67</xm:sqref>
            </x14:sparkline>
            <x14:sparkline>
              <xm:f>'2027 - 5311'!$ABD76:$ABD76</xm:f>
              <xm:sqref>ABD68</xm:sqref>
            </x14:sparkline>
            <x14:sparkline>
              <xm:f>'2027 - 5311'!$ABE69:$ABE69</xm:f>
              <xm:sqref>ABE67</xm:sqref>
            </x14:sparkline>
            <x14:sparkline>
              <xm:f>'2027 - 5311'!$ABE76:$ABE76</xm:f>
              <xm:sqref>ABE68</xm:sqref>
            </x14:sparkline>
            <x14:sparkline>
              <xm:f>'2027 - 5311'!$ABF69:$ABF69</xm:f>
              <xm:sqref>ABF67</xm:sqref>
            </x14:sparkline>
            <x14:sparkline>
              <xm:f>'2027 - 5311'!$ABF76:$ABF76</xm:f>
              <xm:sqref>ABF68</xm:sqref>
            </x14:sparkline>
            <x14:sparkline>
              <xm:f>'2027 - 5311'!$ABG69:$ABG69</xm:f>
              <xm:sqref>ABG67</xm:sqref>
            </x14:sparkline>
            <x14:sparkline>
              <xm:f>'2027 - 5311'!$ABG76:$ABG76</xm:f>
              <xm:sqref>ABG68</xm:sqref>
            </x14:sparkline>
            <x14:sparkline>
              <xm:f>'2027 - 5311'!$ABH69:$ABH69</xm:f>
              <xm:sqref>ABH67</xm:sqref>
            </x14:sparkline>
            <x14:sparkline>
              <xm:f>'2027 - 5311'!$ABH76:$ABH76</xm:f>
              <xm:sqref>ABH68</xm:sqref>
            </x14:sparkline>
            <x14:sparkline>
              <xm:f>'2027 - 5311'!$ABI69:$ABI69</xm:f>
              <xm:sqref>ABI67</xm:sqref>
            </x14:sparkline>
            <x14:sparkline>
              <xm:f>'2027 - 5311'!$ABI76:$ABI76</xm:f>
              <xm:sqref>ABI68</xm:sqref>
            </x14:sparkline>
            <x14:sparkline>
              <xm:f>'2027 - 5311'!$ABJ69:$ABJ69</xm:f>
              <xm:sqref>ABJ67</xm:sqref>
            </x14:sparkline>
            <x14:sparkline>
              <xm:f>'2027 - 5311'!$ABJ76:$ABJ76</xm:f>
              <xm:sqref>ABJ68</xm:sqref>
            </x14:sparkline>
            <x14:sparkline>
              <xm:f>'2027 - 5311'!$ABK69:$ABK69</xm:f>
              <xm:sqref>ABK67</xm:sqref>
            </x14:sparkline>
            <x14:sparkline>
              <xm:f>'2027 - 5311'!$ABK76:$ABK76</xm:f>
              <xm:sqref>ABK68</xm:sqref>
            </x14:sparkline>
            <x14:sparkline>
              <xm:f>'2027 - 5311'!$ABL69:$ABL69</xm:f>
              <xm:sqref>ABL67</xm:sqref>
            </x14:sparkline>
            <x14:sparkline>
              <xm:f>'2027 - 5311'!$ABL76:$ABL76</xm:f>
              <xm:sqref>ABL68</xm:sqref>
            </x14:sparkline>
            <x14:sparkline>
              <xm:f>'2027 - 5311'!$ABM69:$ABM69</xm:f>
              <xm:sqref>ABM67</xm:sqref>
            </x14:sparkline>
            <x14:sparkline>
              <xm:f>'2027 - 5311'!$ABM76:$ABM76</xm:f>
              <xm:sqref>ABM68</xm:sqref>
            </x14:sparkline>
            <x14:sparkline>
              <xm:f>'2027 - 5311'!$ABN69:$ABN69</xm:f>
              <xm:sqref>ABN67</xm:sqref>
            </x14:sparkline>
            <x14:sparkline>
              <xm:f>'2027 - 5311'!$ABN76:$ABN76</xm:f>
              <xm:sqref>ABN68</xm:sqref>
            </x14:sparkline>
            <x14:sparkline>
              <xm:f>'2027 - 5311'!$ABO69:$ABO69</xm:f>
              <xm:sqref>ABO67</xm:sqref>
            </x14:sparkline>
            <x14:sparkline>
              <xm:f>'2027 - 5311'!$ABO76:$ABO76</xm:f>
              <xm:sqref>ABO68</xm:sqref>
            </x14:sparkline>
            <x14:sparkline>
              <xm:f>'2027 - 5311'!$ABP69:$ABP69</xm:f>
              <xm:sqref>ABP67</xm:sqref>
            </x14:sparkline>
            <x14:sparkline>
              <xm:f>'2027 - 5311'!$ABP76:$ABP76</xm:f>
              <xm:sqref>ABP68</xm:sqref>
            </x14:sparkline>
            <x14:sparkline>
              <xm:f>'2027 - 5311'!$ABQ69:$ABQ69</xm:f>
              <xm:sqref>ABQ67</xm:sqref>
            </x14:sparkline>
            <x14:sparkline>
              <xm:f>'2027 - 5311'!$ABQ76:$ABQ76</xm:f>
              <xm:sqref>ABQ68</xm:sqref>
            </x14:sparkline>
            <x14:sparkline>
              <xm:f>'2027 - 5311'!$ABR69:$ABR69</xm:f>
              <xm:sqref>ABR67</xm:sqref>
            </x14:sparkline>
            <x14:sparkline>
              <xm:f>'2027 - 5311'!$ABR76:$ABR76</xm:f>
              <xm:sqref>ABR68</xm:sqref>
            </x14:sparkline>
            <x14:sparkline>
              <xm:f>'2027 - 5311'!$ABS69:$ABS69</xm:f>
              <xm:sqref>ABS67</xm:sqref>
            </x14:sparkline>
            <x14:sparkline>
              <xm:f>'2027 - 5311'!$ABS76:$ABS76</xm:f>
              <xm:sqref>ABS68</xm:sqref>
            </x14:sparkline>
            <x14:sparkline>
              <xm:f>'2027 - 5311'!$ABT69:$ABT69</xm:f>
              <xm:sqref>ABT67</xm:sqref>
            </x14:sparkline>
            <x14:sparkline>
              <xm:f>'2027 - 5311'!$ABT76:$ABT76</xm:f>
              <xm:sqref>ABT68</xm:sqref>
            </x14:sparkline>
            <x14:sparkline>
              <xm:f>'2027 - 5311'!$ABU69:$ABU69</xm:f>
              <xm:sqref>ABU67</xm:sqref>
            </x14:sparkline>
            <x14:sparkline>
              <xm:f>'2027 - 5311'!$ABU76:$ABU76</xm:f>
              <xm:sqref>ABU68</xm:sqref>
            </x14:sparkline>
            <x14:sparkline>
              <xm:f>'2027 - 5311'!$ABV69:$ABV69</xm:f>
              <xm:sqref>ABV67</xm:sqref>
            </x14:sparkline>
            <x14:sparkline>
              <xm:f>'2027 - 5311'!$ABV76:$ABV76</xm:f>
              <xm:sqref>ABV68</xm:sqref>
            </x14:sparkline>
            <x14:sparkline>
              <xm:f>'2027 - 5311'!$ABW69:$ABW69</xm:f>
              <xm:sqref>ABW67</xm:sqref>
            </x14:sparkline>
            <x14:sparkline>
              <xm:f>'2027 - 5311'!$ABW76:$ABW76</xm:f>
              <xm:sqref>ABW68</xm:sqref>
            </x14:sparkline>
            <x14:sparkline>
              <xm:f>'2027 - 5311'!$ABX69:$ABX69</xm:f>
              <xm:sqref>ABX67</xm:sqref>
            </x14:sparkline>
            <x14:sparkline>
              <xm:f>'2027 - 5311'!$ABX76:$ABX76</xm:f>
              <xm:sqref>ABX68</xm:sqref>
            </x14:sparkline>
            <x14:sparkline>
              <xm:f>'2027 - 5311'!$ABY69:$ABY69</xm:f>
              <xm:sqref>ABY67</xm:sqref>
            </x14:sparkline>
            <x14:sparkline>
              <xm:f>'2027 - 5311'!$ABY76:$ABY76</xm:f>
              <xm:sqref>ABY68</xm:sqref>
            </x14:sparkline>
            <x14:sparkline>
              <xm:f>'2027 - 5311'!$ABZ69:$ABZ69</xm:f>
              <xm:sqref>ABZ67</xm:sqref>
            </x14:sparkline>
            <x14:sparkline>
              <xm:f>'2027 - 5311'!$ABZ76:$ABZ76</xm:f>
              <xm:sqref>ABZ68</xm:sqref>
            </x14:sparkline>
            <x14:sparkline>
              <xm:f>'2027 - 5311'!$ACA69:$ACA69</xm:f>
              <xm:sqref>ACA67</xm:sqref>
            </x14:sparkline>
            <x14:sparkline>
              <xm:f>'2027 - 5311'!$ACA76:$ACA76</xm:f>
              <xm:sqref>ACA68</xm:sqref>
            </x14:sparkline>
            <x14:sparkline>
              <xm:f>'2027 - 5311'!$ACB69:$ACB69</xm:f>
              <xm:sqref>ACB67</xm:sqref>
            </x14:sparkline>
            <x14:sparkline>
              <xm:f>'2027 - 5311'!$ACB76:$ACB76</xm:f>
              <xm:sqref>ACB68</xm:sqref>
            </x14:sparkline>
            <x14:sparkline>
              <xm:f>'2027 - 5311'!$ACC69:$ACC69</xm:f>
              <xm:sqref>ACC67</xm:sqref>
            </x14:sparkline>
            <x14:sparkline>
              <xm:f>'2027 - 5311'!$ACC76:$ACC76</xm:f>
              <xm:sqref>ACC68</xm:sqref>
            </x14:sparkline>
            <x14:sparkline>
              <xm:f>'2027 - 5311'!$ACD69:$ACD69</xm:f>
              <xm:sqref>ACD67</xm:sqref>
            </x14:sparkline>
            <x14:sparkline>
              <xm:f>'2027 - 5311'!$ACD76:$ACD76</xm:f>
              <xm:sqref>ACD68</xm:sqref>
            </x14:sparkline>
            <x14:sparkline>
              <xm:f>'2027 - 5311'!$ACE69:$ACE69</xm:f>
              <xm:sqref>ACE67</xm:sqref>
            </x14:sparkline>
            <x14:sparkline>
              <xm:f>'2027 - 5311'!$ACE76:$ACE76</xm:f>
              <xm:sqref>ACE68</xm:sqref>
            </x14:sparkline>
            <x14:sparkline>
              <xm:f>'2027 - 5311'!$ACF69:$ACF69</xm:f>
              <xm:sqref>ACF67</xm:sqref>
            </x14:sparkline>
            <x14:sparkline>
              <xm:f>'2027 - 5311'!$ACF76:$ACF76</xm:f>
              <xm:sqref>ACF68</xm:sqref>
            </x14:sparkline>
            <x14:sparkline>
              <xm:f>'2027 - 5311'!$ACG69:$ACG69</xm:f>
              <xm:sqref>ACG67</xm:sqref>
            </x14:sparkline>
            <x14:sparkline>
              <xm:f>'2027 - 5311'!$ACG76:$ACG76</xm:f>
              <xm:sqref>ACG68</xm:sqref>
            </x14:sparkline>
            <x14:sparkline>
              <xm:f>'2027 - 5311'!$ACH69:$ACH69</xm:f>
              <xm:sqref>ACH67</xm:sqref>
            </x14:sparkline>
            <x14:sparkline>
              <xm:f>'2027 - 5311'!$ACH76:$ACH76</xm:f>
              <xm:sqref>ACH68</xm:sqref>
            </x14:sparkline>
            <x14:sparkline>
              <xm:f>'2027 - 5311'!$ACI69:$ACI69</xm:f>
              <xm:sqref>ACI67</xm:sqref>
            </x14:sparkline>
            <x14:sparkline>
              <xm:f>'2027 - 5311'!$ACI76:$ACI76</xm:f>
              <xm:sqref>ACI68</xm:sqref>
            </x14:sparkline>
            <x14:sparkline>
              <xm:f>'2027 - 5311'!$ACJ69:$ACJ69</xm:f>
              <xm:sqref>ACJ67</xm:sqref>
            </x14:sparkline>
            <x14:sparkline>
              <xm:f>'2027 - 5311'!$ACJ76:$ACJ76</xm:f>
              <xm:sqref>ACJ68</xm:sqref>
            </x14:sparkline>
            <x14:sparkline>
              <xm:f>'2027 - 5311'!$ACK69:$ACK69</xm:f>
              <xm:sqref>ACK67</xm:sqref>
            </x14:sparkline>
            <x14:sparkline>
              <xm:f>'2027 - 5311'!$ACK76:$ACK76</xm:f>
              <xm:sqref>ACK68</xm:sqref>
            </x14:sparkline>
            <x14:sparkline>
              <xm:f>'2027 - 5311'!$ACL69:$ACL69</xm:f>
              <xm:sqref>ACL67</xm:sqref>
            </x14:sparkline>
            <x14:sparkline>
              <xm:f>'2027 - 5311'!$ACL76:$ACL76</xm:f>
              <xm:sqref>ACL68</xm:sqref>
            </x14:sparkline>
            <x14:sparkline>
              <xm:f>'2027 - 5311'!$ACM69:$ACM69</xm:f>
              <xm:sqref>ACM67</xm:sqref>
            </x14:sparkline>
            <x14:sparkline>
              <xm:f>'2027 - 5311'!$ACM76:$ACM76</xm:f>
              <xm:sqref>ACM68</xm:sqref>
            </x14:sparkline>
            <x14:sparkline>
              <xm:f>'2027 - 5311'!$ACN69:$ACN69</xm:f>
              <xm:sqref>ACN67</xm:sqref>
            </x14:sparkline>
            <x14:sparkline>
              <xm:f>'2027 - 5311'!$ACN76:$ACN76</xm:f>
              <xm:sqref>ACN68</xm:sqref>
            </x14:sparkline>
            <x14:sparkline>
              <xm:f>'2027 - 5311'!$ACO69:$ACO69</xm:f>
              <xm:sqref>ACO67</xm:sqref>
            </x14:sparkline>
            <x14:sparkline>
              <xm:f>'2027 - 5311'!$ACO76:$ACO76</xm:f>
              <xm:sqref>ACO68</xm:sqref>
            </x14:sparkline>
            <x14:sparkline>
              <xm:f>'2027 - 5311'!$ACP69:$ACP69</xm:f>
              <xm:sqref>ACP67</xm:sqref>
            </x14:sparkline>
            <x14:sparkline>
              <xm:f>'2027 - 5311'!$ACP76:$ACP76</xm:f>
              <xm:sqref>ACP68</xm:sqref>
            </x14:sparkline>
            <x14:sparkline>
              <xm:f>'2027 - 5311'!$ACQ69:$ACQ69</xm:f>
              <xm:sqref>ACQ67</xm:sqref>
            </x14:sparkline>
            <x14:sparkline>
              <xm:f>'2027 - 5311'!$ACQ76:$ACQ76</xm:f>
              <xm:sqref>ACQ68</xm:sqref>
            </x14:sparkline>
            <x14:sparkline>
              <xm:f>'2027 - 5311'!$ACR69:$ACR69</xm:f>
              <xm:sqref>ACR67</xm:sqref>
            </x14:sparkline>
            <x14:sparkline>
              <xm:f>'2027 - 5311'!$ACR76:$ACR76</xm:f>
              <xm:sqref>ACR68</xm:sqref>
            </x14:sparkline>
            <x14:sparkline>
              <xm:f>'2027 - 5311'!$ACS69:$ACS69</xm:f>
              <xm:sqref>ACS67</xm:sqref>
            </x14:sparkline>
            <x14:sparkline>
              <xm:f>'2027 - 5311'!$ACS76:$ACS76</xm:f>
              <xm:sqref>ACS68</xm:sqref>
            </x14:sparkline>
            <x14:sparkline>
              <xm:f>'2027 - 5311'!$ACT69:$ACT69</xm:f>
              <xm:sqref>ACT67</xm:sqref>
            </x14:sparkline>
            <x14:sparkline>
              <xm:f>'2027 - 5311'!$ACT76:$ACT76</xm:f>
              <xm:sqref>ACT68</xm:sqref>
            </x14:sparkline>
            <x14:sparkline>
              <xm:f>'2027 - 5311'!$ACU69:$ACU69</xm:f>
              <xm:sqref>ACU67</xm:sqref>
            </x14:sparkline>
            <x14:sparkline>
              <xm:f>'2027 - 5311'!$ACU76:$ACU76</xm:f>
              <xm:sqref>ACU68</xm:sqref>
            </x14:sparkline>
            <x14:sparkline>
              <xm:f>'2027 - 5311'!$ACV69:$ACV69</xm:f>
              <xm:sqref>ACV67</xm:sqref>
            </x14:sparkline>
            <x14:sparkline>
              <xm:f>'2027 - 5311'!$ACV76:$ACV76</xm:f>
              <xm:sqref>ACV68</xm:sqref>
            </x14:sparkline>
            <x14:sparkline>
              <xm:f>'2027 - 5311'!$ACW69:$ACW69</xm:f>
              <xm:sqref>ACW67</xm:sqref>
            </x14:sparkline>
            <x14:sparkline>
              <xm:f>'2027 - 5311'!$ACW76:$ACW76</xm:f>
              <xm:sqref>ACW68</xm:sqref>
            </x14:sparkline>
            <x14:sparkline>
              <xm:f>'2027 - 5311'!$ACX69:$ACX69</xm:f>
              <xm:sqref>ACX67</xm:sqref>
            </x14:sparkline>
            <x14:sparkline>
              <xm:f>'2027 - 5311'!$ACX76:$ACX76</xm:f>
              <xm:sqref>ACX68</xm:sqref>
            </x14:sparkline>
            <x14:sparkline>
              <xm:f>'2027 - 5311'!$ACY69:$ACY69</xm:f>
              <xm:sqref>ACY67</xm:sqref>
            </x14:sparkline>
            <x14:sparkline>
              <xm:f>'2027 - 5311'!$ACY76:$ACY76</xm:f>
              <xm:sqref>ACY68</xm:sqref>
            </x14:sparkline>
            <x14:sparkline>
              <xm:f>'2027 - 5311'!$ACZ69:$ACZ69</xm:f>
              <xm:sqref>ACZ67</xm:sqref>
            </x14:sparkline>
            <x14:sparkline>
              <xm:f>'2027 - 5311'!$ACZ76:$ACZ76</xm:f>
              <xm:sqref>ACZ68</xm:sqref>
            </x14:sparkline>
            <x14:sparkline>
              <xm:f>'2027 - 5311'!$ADA69:$ADA69</xm:f>
              <xm:sqref>ADA67</xm:sqref>
            </x14:sparkline>
            <x14:sparkline>
              <xm:f>'2027 - 5311'!$ADA76:$ADA76</xm:f>
              <xm:sqref>ADA68</xm:sqref>
            </x14:sparkline>
            <x14:sparkline>
              <xm:f>'2027 - 5311'!$ADB69:$ADB69</xm:f>
              <xm:sqref>ADB67</xm:sqref>
            </x14:sparkline>
            <x14:sparkline>
              <xm:f>'2027 - 5311'!$ADB76:$ADB76</xm:f>
              <xm:sqref>ADB68</xm:sqref>
            </x14:sparkline>
            <x14:sparkline>
              <xm:f>'2027 - 5311'!$ADC69:$ADC69</xm:f>
              <xm:sqref>ADC67</xm:sqref>
            </x14:sparkline>
            <x14:sparkline>
              <xm:f>'2027 - 5311'!$ADC76:$ADC76</xm:f>
              <xm:sqref>ADC68</xm:sqref>
            </x14:sparkline>
            <x14:sparkline>
              <xm:f>'2027 - 5311'!$ADD69:$ADD69</xm:f>
              <xm:sqref>ADD67</xm:sqref>
            </x14:sparkline>
            <x14:sparkline>
              <xm:f>'2027 - 5311'!$ADD76:$ADD76</xm:f>
              <xm:sqref>ADD68</xm:sqref>
            </x14:sparkline>
            <x14:sparkline>
              <xm:f>'2027 - 5311'!$ADE69:$ADE69</xm:f>
              <xm:sqref>ADE67</xm:sqref>
            </x14:sparkline>
            <x14:sparkline>
              <xm:f>'2027 - 5311'!$ADE76:$ADE76</xm:f>
              <xm:sqref>ADE68</xm:sqref>
            </x14:sparkline>
            <x14:sparkline>
              <xm:f>'2027 - 5311'!$ADF69:$ADF69</xm:f>
              <xm:sqref>ADF67</xm:sqref>
            </x14:sparkline>
            <x14:sparkline>
              <xm:f>'2027 - 5311'!$ADF76:$ADF76</xm:f>
              <xm:sqref>ADF68</xm:sqref>
            </x14:sparkline>
            <x14:sparkline>
              <xm:f>'2027 - 5311'!$ADG69:$ADG69</xm:f>
              <xm:sqref>ADG67</xm:sqref>
            </x14:sparkline>
            <x14:sparkline>
              <xm:f>'2027 - 5311'!$ADG76:$ADG76</xm:f>
              <xm:sqref>ADG68</xm:sqref>
            </x14:sparkline>
            <x14:sparkline>
              <xm:f>'2027 - 5311'!$ADH69:$ADH69</xm:f>
              <xm:sqref>ADH67</xm:sqref>
            </x14:sparkline>
            <x14:sparkline>
              <xm:f>'2027 - 5311'!$ADH76:$ADH76</xm:f>
              <xm:sqref>ADH68</xm:sqref>
            </x14:sparkline>
            <x14:sparkline>
              <xm:f>'2027 - 5311'!$ADI69:$ADI69</xm:f>
              <xm:sqref>ADI67</xm:sqref>
            </x14:sparkline>
            <x14:sparkline>
              <xm:f>'2027 - 5311'!$ADI76:$ADI76</xm:f>
              <xm:sqref>ADI68</xm:sqref>
            </x14:sparkline>
            <x14:sparkline>
              <xm:f>'2027 - 5311'!$ADJ69:$ADJ69</xm:f>
              <xm:sqref>ADJ67</xm:sqref>
            </x14:sparkline>
            <x14:sparkline>
              <xm:f>'2027 - 5311'!$ADJ76:$ADJ76</xm:f>
              <xm:sqref>ADJ68</xm:sqref>
            </x14:sparkline>
            <x14:sparkline>
              <xm:f>'2027 - 5311'!$ADK69:$ADK69</xm:f>
              <xm:sqref>ADK67</xm:sqref>
            </x14:sparkline>
            <x14:sparkline>
              <xm:f>'2027 - 5311'!$ADK76:$ADK76</xm:f>
              <xm:sqref>ADK68</xm:sqref>
            </x14:sparkline>
            <x14:sparkline>
              <xm:f>'2027 - 5311'!$ADL69:$ADL69</xm:f>
              <xm:sqref>ADL67</xm:sqref>
            </x14:sparkline>
            <x14:sparkline>
              <xm:f>'2027 - 5311'!$ADL76:$ADL76</xm:f>
              <xm:sqref>ADL68</xm:sqref>
            </x14:sparkline>
            <x14:sparkline>
              <xm:f>'2027 - 5311'!$ADM69:$ADM69</xm:f>
              <xm:sqref>ADM67</xm:sqref>
            </x14:sparkline>
            <x14:sparkline>
              <xm:f>'2027 - 5311'!$ADM76:$ADM76</xm:f>
              <xm:sqref>ADM68</xm:sqref>
            </x14:sparkline>
            <x14:sparkline>
              <xm:f>'2027 - 5311'!$ADN69:$ADN69</xm:f>
              <xm:sqref>ADN67</xm:sqref>
            </x14:sparkline>
            <x14:sparkline>
              <xm:f>'2027 - 5311'!$ADN76:$ADN76</xm:f>
              <xm:sqref>ADN68</xm:sqref>
            </x14:sparkline>
            <x14:sparkline>
              <xm:f>'2027 - 5311'!$ADO69:$ADO69</xm:f>
              <xm:sqref>ADO67</xm:sqref>
            </x14:sparkline>
            <x14:sparkline>
              <xm:f>'2027 - 5311'!$ADO76:$ADO76</xm:f>
              <xm:sqref>ADO68</xm:sqref>
            </x14:sparkline>
            <x14:sparkline>
              <xm:f>'2027 - 5311'!$ADP69:$ADP69</xm:f>
              <xm:sqref>ADP67</xm:sqref>
            </x14:sparkline>
            <x14:sparkline>
              <xm:f>'2027 - 5311'!$ADP76:$ADP76</xm:f>
              <xm:sqref>ADP68</xm:sqref>
            </x14:sparkline>
            <x14:sparkline>
              <xm:f>'2027 - 5311'!$ADQ69:$ADQ69</xm:f>
              <xm:sqref>ADQ67</xm:sqref>
            </x14:sparkline>
            <x14:sparkline>
              <xm:f>'2027 - 5311'!$ADQ76:$ADQ76</xm:f>
              <xm:sqref>ADQ68</xm:sqref>
            </x14:sparkline>
            <x14:sparkline>
              <xm:f>'2027 - 5311'!$ADR69:$ADR69</xm:f>
              <xm:sqref>ADR67</xm:sqref>
            </x14:sparkline>
            <x14:sparkline>
              <xm:f>'2027 - 5311'!$ADR76:$ADR76</xm:f>
              <xm:sqref>ADR68</xm:sqref>
            </x14:sparkline>
            <x14:sparkline>
              <xm:f>'2027 - 5311'!$ADS69:$ADS69</xm:f>
              <xm:sqref>ADS67</xm:sqref>
            </x14:sparkline>
            <x14:sparkline>
              <xm:f>'2027 - 5311'!$ADS76:$ADS76</xm:f>
              <xm:sqref>ADS68</xm:sqref>
            </x14:sparkline>
            <x14:sparkline>
              <xm:f>'2027 - 5311'!$ADT69:$ADT69</xm:f>
              <xm:sqref>ADT67</xm:sqref>
            </x14:sparkline>
            <x14:sparkline>
              <xm:f>'2027 - 5311'!$ADT76:$ADT76</xm:f>
              <xm:sqref>ADT68</xm:sqref>
            </x14:sparkline>
            <x14:sparkline>
              <xm:f>'2027 - 5311'!$ADU69:$ADU69</xm:f>
              <xm:sqref>ADU67</xm:sqref>
            </x14:sparkline>
            <x14:sparkline>
              <xm:f>'2027 - 5311'!$ADU76:$ADU76</xm:f>
              <xm:sqref>ADU68</xm:sqref>
            </x14:sparkline>
            <x14:sparkline>
              <xm:f>'2027 - 5311'!$ADV69:$ADV69</xm:f>
              <xm:sqref>ADV67</xm:sqref>
            </x14:sparkline>
            <x14:sparkline>
              <xm:f>'2027 - 5311'!$ADV76:$ADV76</xm:f>
              <xm:sqref>ADV68</xm:sqref>
            </x14:sparkline>
            <x14:sparkline>
              <xm:f>'2027 - 5311'!$ADW69:$ADW69</xm:f>
              <xm:sqref>ADW67</xm:sqref>
            </x14:sparkline>
            <x14:sparkline>
              <xm:f>'2027 - 5311'!$ADW76:$ADW76</xm:f>
              <xm:sqref>ADW68</xm:sqref>
            </x14:sparkline>
            <x14:sparkline>
              <xm:f>'2027 - 5311'!$ADX69:$ADX69</xm:f>
              <xm:sqref>ADX67</xm:sqref>
            </x14:sparkline>
            <x14:sparkline>
              <xm:f>'2027 - 5311'!$ADX76:$ADX76</xm:f>
              <xm:sqref>ADX68</xm:sqref>
            </x14:sparkline>
            <x14:sparkline>
              <xm:f>'2027 - 5311'!$ADY69:$ADY69</xm:f>
              <xm:sqref>ADY67</xm:sqref>
            </x14:sparkline>
            <x14:sparkline>
              <xm:f>'2027 - 5311'!$ADY76:$ADY76</xm:f>
              <xm:sqref>ADY68</xm:sqref>
            </x14:sparkline>
            <x14:sparkline>
              <xm:f>'2027 - 5311'!$ADZ69:$ADZ69</xm:f>
              <xm:sqref>ADZ67</xm:sqref>
            </x14:sparkline>
            <x14:sparkline>
              <xm:f>'2027 - 5311'!$ADZ76:$ADZ76</xm:f>
              <xm:sqref>ADZ68</xm:sqref>
            </x14:sparkline>
            <x14:sparkline>
              <xm:f>'2027 - 5311'!$AEA69:$AEA69</xm:f>
              <xm:sqref>AEA67</xm:sqref>
            </x14:sparkline>
            <x14:sparkline>
              <xm:f>'2027 - 5311'!$AEA76:$AEA76</xm:f>
              <xm:sqref>AEA68</xm:sqref>
            </x14:sparkline>
            <x14:sparkline>
              <xm:f>'2027 - 5311'!$AEB69:$AEB69</xm:f>
              <xm:sqref>AEB67</xm:sqref>
            </x14:sparkline>
            <x14:sparkline>
              <xm:f>'2027 - 5311'!$AEB76:$AEB76</xm:f>
              <xm:sqref>AEB68</xm:sqref>
            </x14:sparkline>
            <x14:sparkline>
              <xm:f>'2027 - 5311'!$AEC69:$AEC69</xm:f>
              <xm:sqref>AEC67</xm:sqref>
            </x14:sparkline>
            <x14:sparkline>
              <xm:f>'2027 - 5311'!$AEC76:$AEC76</xm:f>
              <xm:sqref>AEC68</xm:sqref>
            </x14:sparkline>
            <x14:sparkline>
              <xm:f>'2027 - 5311'!$AED69:$AED69</xm:f>
              <xm:sqref>AED67</xm:sqref>
            </x14:sparkline>
            <x14:sparkline>
              <xm:f>'2027 - 5311'!$AED76:$AED76</xm:f>
              <xm:sqref>AED68</xm:sqref>
            </x14:sparkline>
            <x14:sparkline>
              <xm:f>'2027 - 5311'!$AEE69:$AEE69</xm:f>
              <xm:sqref>AEE67</xm:sqref>
            </x14:sparkline>
            <x14:sparkline>
              <xm:f>'2027 - 5311'!$AEE76:$AEE76</xm:f>
              <xm:sqref>AEE68</xm:sqref>
            </x14:sparkline>
            <x14:sparkline>
              <xm:f>'2027 - 5311'!$AEF69:$AEF69</xm:f>
              <xm:sqref>AEF67</xm:sqref>
            </x14:sparkline>
            <x14:sparkline>
              <xm:f>'2027 - 5311'!$AEF76:$AEF76</xm:f>
              <xm:sqref>AEF68</xm:sqref>
            </x14:sparkline>
            <x14:sparkline>
              <xm:f>'2027 - 5311'!$AEG69:$AEG69</xm:f>
              <xm:sqref>AEG67</xm:sqref>
            </x14:sparkline>
            <x14:sparkline>
              <xm:f>'2027 - 5311'!$AEG76:$AEG76</xm:f>
              <xm:sqref>AEG68</xm:sqref>
            </x14:sparkline>
            <x14:sparkline>
              <xm:f>'2027 - 5311'!$AEH69:$AEH69</xm:f>
              <xm:sqref>AEH67</xm:sqref>
            </x14:sparkline>
            <x14:sparkline>
              <xm:f>'2027 - 5311'!$AEH76:$AEH76</xm:f>
              <xm:sqref>AEH68</xm:sqref>
            </x14:sparkline>
            <x14:sparkline>
              <xm:f>'2027 - 5311'!$AEI69:$AEI69</xm:f>
              <xm:sqref>AEI67</xm:sqref>
            </x14:sparkline>
            <x14:sparkline>
              <xm:f>'2027 - 5311'!$AEI76:$AEI76</xm:f>
              <xm:sqref>AEI68</xm:sqref>
            </x14:sparkline>
            <x14:sparkline>
              <xm:f>'2027 - 5311'!$AEJ69:$AEJ69</xm:f>
              <xm:sqref>AEJ67</xm:sqref>
            </x14:sparkline>
            <x14:sparkline>
              <xm:f>'2027 - 5311'!$AEJ76:$AEJ76</xm:f>
              <xm:sqref>AEJ68</xm:sqref>
            </x14:sparkline>
            <x14:sparkline>
              <xm:f>'2027 - 5311'!$AEK69:$AEK69</xm:f>
              <xm:sqref>AEK67</xm:sqref>
            </x14:sparkline>
            <x14:sparkline>
              <xm:f>'2027 - 5311'!$AEK76:$AEK76</xm:f>
              <xm:sqref>AEK68</xm:sqref>
            </x14:sparkline>
            <x14:sparkline>
              <xm:f>'2027 - 5311'!$AEL69:$AEL69</xm:f>
              <xm:sqref>AEL67</xm:sqref>
            </x14:sparkline>
            <x14:sparkline>
              <xm:f>'2027 - 5311'!$AEL76:$AEL76</xm:f>
              <xm:sqref>AEL68</xm:sqref>
            </x14:sparkline>
            <x14:sparkline>
              <xm:f>'2027 - 5311'!$AEM69:$AEM69</xm:f>
              <xm:sqref>AEM67</xm:sqref>
            </x14:sparkline>
            <x14:sparkline>
              <xm:f>'2027 - 5311'!$AEM76:$AEM76</xm:f>
              <xm:sqref>AEM68</xm:sqref>
            </x14:sparkline>
            <x14:sparkline>
              <xm:f>'2027 - 5311'!$AEN69:$AEN69</xm:f>
              <xm:sqref>AEN67</xm:sqref>
            </x14:sparkline>
            <x14:sparkline>
              <xm:f>'2027 - 5311'!$AEN76:$AEN76</xm:f>
              <xm:sqref>AEN68</xm:sqref>
            </x14:sparkline>
            <x14:sparkline>
              <xm:f>'2027 - 5311'!$AEO69:$AEO69</xm:f>
              <xm:sqref>AEO67</xm:sqref>
            </x14:sparkline>
            <x14:sparkline>
              <xm:f>'2027 - 5311'!$AEO76:$AEO76</xm:f>
              <xm:sqref>AEO68</xm:sqref>
            </x14:sparkline>
            <x14:sparkline>
              <xm:f>'2027 - 5311'!$AEP69:$AEP69</xm:f>
              <xm:sqref>AEP67</xm:sqref>
            </x14:sparkline>
            <x14:sparkline>
              <xm:f>'2027 - 5311'!$AEP76:$AEP76</xm:f>
              <xm:sqref>AEP68</xm:sqref>
            </x14:sparkline>
            <x14:sparkline>
              <xm:f>'2027 - 5311'!$AEQ69:$AEQ69</xm:f>
              <xm:sqref>AEQ67</xm:sqref>
            </x14:sparkline>
            <x14:sparkline>
              <xm:f>'2027 - 5311'!$AEQ76:$AEQ76</xm:f>
              <xm:sqref>AEQ68</xm:sqref>
            </x14:sparkline>
            <x14:sparkline>
              <xm:f>'2027 - 5311'!$AER69:$AER69</xm:f>
              <xm:sqref>AER67</xm:sqref>
            </x14:sparkline>
            <x14:sparkline>
              <xm:f>'2027 - 5311'!$AER76:$AER76</xm:f>
              <xm:sqref>AER68</xm:sqref>
            </x14:sparkline>
            <x14:sparkline>
              <xm:f>'2027 - 5311'!$AES69:$AES69</xm:f>
              <xm:sqref>AES67</xm:sqref>
            </x14:sparkline>
            <x14:sparkline>
              <xm:f>'2027 - 5311'!$AES76:$AES76</xm:f>
              <xm:sqref>AES68</xm:sqref>
            </x14:sparkline>
            <x14:sparkline>
              <xm:f>'2027 - 5311'!$AET69:$AET69</xm:f>
              <xm:sqref>AET67</xm:sqref>
            </x14:sparkline>
            <x14:sparkline>
              <xm:f>'2027 - 5311'!$AET76:$AET76</xm:f>
              <xm:sqref>AET68</xm:sqref>
            </x14:sparkline>
            <x14:sparkline>
              <xm:f>'2027 - 5311'!$AEU69:$AEU69</xm:f>
              <xm:sqref>AEU67</xm:sqref>
            </x14:sparkline>
            <x14:sparkline>
              <xm:f>'2027 - 5311'!$AEU76:$AEU76</xm:f>
              <xm:sqref>AEU68</xm:sqref>
            </x14:sparkline>
            <x14:sparkline>
              <xm:f>'2027 - 5311'!$AEV69:$AEV69</xm:f>
              <xm:sqref>AEV67</xm:sqref>
            </x14:sparkline>
            <x14:sparkline>
              <xm:f>'2027 - 5311'!$AEV76:$AEV76</xm:f>
              <xm:sqref>AEV68</xm:sqref>
            </x14:sparkline>
            <x14:sparkline>
              <xm:f>'2027 - 5311'!$AEW69:$AEW69</xm:f>
              <xm:sqref>AEW67</xm:sqref>
            </x14:sparkline>
            <x14:sparkline>
              <xm:f>'2027 - 5311'!$AEW76:$AEW76</xm:f>
              <xm:sqref>AEW68</xm:sqref>
            </x14:sparkline>
            <x14:sparkline>
              <xm:f>'2027 - 5311'!$AEX69:$AEX69</xm:f>
              <xm:sqref>AEX67</xm:sqref>
            </x14:sparkline>
            <x14:sparkline>
              <xm:f>'2027 - 5311'!$AEX76:$AEX76</xm:f>
              <xm:sqref>AEX68</xm:sqref>
            </x14:sparkline>
            <x14:sparkline>
              <xm:f>'2027 - 5311'!$AEY69:$AEY69</xm:f>
              <xm:sqref>AEY67</xm:sqref>
            </x14:sparkline>
            <x14:sparkline>
              <xm:f>'2027 - 5311'!$AEY76:$AEY76</xm:f>
              <xm:sqref>AEY68</xm:sqref>
            </x14:sparkline>
            <x14:sparkline>
              <xm:f>'2027 - 5311'!$AEZ69:$AEZ69</xm:f>
              <xm:sqref>AEZ67</xm:sqref>
            </x14:sparkline>
            <x14:sparkline>
              <xm:f>'2027 - 5311'!$AEZ76:$AEZ76</xm:f>
              <xm:sqref>AEZ68</xm:sqref>
            </x14:sparkline>
            <x14:sparkline>
              <xm:f>'2027 - 5311'!$AFA69:$AFA69</xm:f>
              <xm:sqref>AFA67</xm:sqref>
            </x14:sparkline>
            <x14:sparkline>
              <xm:f>'2027 - 5311'!$AFA76:$AFA76</xm:f>
              <xm:sqref>AFA68</xm:sqref>
            </x14:sparkline>
            <x14:sparkline>
              <xm:f>'2027 - 5311'!$AFB69:$AFB69</xm:f>
              <xm:sqref>AFB67</xm:sqref>
            </x14:sparkline>
            <x14:sparkline>
              <xm:f>'2027 - 5311'!$AFB76:$AFB76</xm:f>
              <xm:sqref>AFB68</xm:sqref>
            </x14:sparkline>
            <x14:sparkline>
              <xm:f>'2027 - 5311'!$AFC69:$AFC69</xm:f>
              <xm:sqref>AFC67</xm:sqref>
            </x14:sparkline>
            <x14:sparkline>
              <xm:f>'2027 - 5311'!$AFC76:$AFC76</xm:f>
              <xm:sqref>AFC68</xm:sqref>
            </x14:sparkline>
            <x14:sparkline>
              <xm:f>'2027 - 5311'!$AFD69:$AFD69</xm:f>
              <xm:sqref>AFD67</xm:sqref>
            </x14:sparkline>
            <x14:sparkline>
              <xm:f>'2027 - 5311'!$AFD76:$AFD76</xm:f>
              <xm:sqref>AFD68</xm:sqref>
            </x14:sparkline>
            <x14:sparkline>
              <xm:f>'2027 - 5311'!$AFE69:$AFE69</xm:f>
              <xm:sqref>AFE67</xm:sqref>
            </x14:sparkline>
            <x14:sparkline>
              <xm:f>'2027 - 5311'!$AFE76:$AFE76</xm:f>
              <xm:sqref>AFE68</xm:sqref>
            </x14:sparkline>
            <x14:sparkline>
              <xm:f>'2027 - 5311'!$AFF69:$AFF69</xm:f>
              <xm:sqref>AFF67</xm:sqref>
            </x14:sparkline>
            <x14:sparkline>
              <xm:f>'2027 - 5311'!$AFF76:$AFF76</xm:f>
              <xm:sqref>AFF68</xm:sqref>
            </x14:sparkline>
            <x14:sparkline>
              <xm:f>'2027 - 5311'!$AFG69:$AFG69</xm:f>
              <xm:sqref>AFG67</xm:sqref>
            </x14:sparkline>
            <x14:sparkline>
              <xm:f>'2027 - 5311'!$AFG76:$AFG76</xm:f>
              <xm:sqref>AFG68</xm:sqref>
            </x14:sparkline>
            <x14:sparkline>
              <xm:f>'2027 - 5311'!$AFH69:$AFH69</xm:f>
              <xm:sqref>AFH67</xm:sqref>
            </x14:sparkline>
            <x14:sparkline>
              <xm:f>'2027 - 5311'!$AFH76:$AFH76</xm:f>
              <xm:sqref>AFH68</xm:sqref>
            </x14:sparkline>
            <x14:sparkline>
              <xm:f>'2027 - 5311'!$AFI69:$AFI69</xm:f>
              <xm:sqref>AFI67</xm:sqref>
            </x14:sparkline>
            <x14:sparkline>
              <xm:f>'2027 - 5311'!$AFI76:$AFI76</xm:f>
              <xm:sqref>AFI68</xm:sqref>
            </x14:sparkline>
            <x14:sparkline>
              <xm:f>'2027 - 5311'!$AFJ69:$AFJ69</xm:f>
              <xm:sqref>AFJ67</xm:sqref>
            </x14:sparkline>
            <x14:sparkline>
              <xm:f>'2027 - 5311'!$AFJ76:$AFJ76</xm:f>
              <xm:sqref>AFJ68</xm:sqref>
            </x14:sparkline>
            <x14:sparkline>
              <xm:f>'2027 - 5311'!$AFK69:$AFK69</xm:f>
              <xm:sqref>AFK67</xm:sqref>
            </x14:sparkline>
            <x14:sparkline>
              <xm:f>'2027 - 5311'!$AFK76:$AFK76</xm:f>
              <xm:sqref>AFK68</xm:sqref>
            </x14:sparkline>
            <x14:sparkline>
              <xm:f>'2027 - 5311'!$AFL69:$AFL69</xm:f>
              <xm:sqref>AFL67</xm:sqref>
            </x14:sparkline>
            <x14:sparkline>
              <xm:f>'2027 - 5311'!$AFL76:$AFL76</xm:f>
              <xm:sqref>AFL68</xm:sqref>
            </x14:sparkline>
            <x14:sparkline>
              <xm:f>'2027 - 5311'!$AFM69:$AFM69</xm:f>
              <xm:sqref>AFM67</xm:sqref>
            </x14:sparkline>
            <x14:sparkline>
              <xm:f>'2027 - 5311'!$AFM76:$AFM76</xm:f>
              <xm:sqref>AFM68</xm:sqref>
            </x14:sparkline>
            <x14:sparkline>
              <xm:f>'2027 - 5311'!$AFN69:$AFN69</xm:f>
              <xm:sqref>AFN67</xm:sqref>
            </x14:sparkline>
            <x14:sparkline>
              <xm:f>'2027 - 5311'!$AFN76:$AFN76</xm:f>
              <xm:sqref>AFN68</xm:sqref>
            </x14:sparkline>
            <x14:sparkline>
              <xm:f>'2027 - 5311'!$AFO69:$AFO69</xm:f>
              <xm:sqref>AFO67</xm:sqref>
            </x14:sparkline>
            <x14:sparkline>
              <xm:f>'2027 - 5311'!$AFO76:$AFO76</xm:f>
              <xm:sqref>AFO68</xm:sqref>
            </x14:sparkline>
            <x14:sparkline>
              <xm:f>'2027 - 5311'!$AFP69:$AFP69</xm:f>
              <xm:sqref>AFP67</xm:sqref>
            </x14:sparkline>
            <x14:sparkline>
              <xm:f>'2027 - 5311'!$AFP76:$AFP76</xm:f>
              <xm:sqref>AFP68</xm:sqref>
            </x14:sparkline>
            <x14:sparkline>
              <xm:f>'2027 - 5311'!$AFQ69:$AFQ69</xm:f>
              <xm:sqref>AFQ67</xm:sqref>
            </x14:sparkline>
            <x14:sparkline>
              <xm:f>'2027 - 5311'!$AFQ76:$AFQ76</xm:f>
              <xm:sqref>AFQ68</xm:sqref>
            </x14:sparkline>
            <x14:sparkline>
              <xm:f>'2027 - 5311'!$AFR69:$AFR69</xm:f>
              <xm:sqref>AFR67</xm:sqref>
            </x14:sparkline>
            <x14:sparkline>
              <xm:f>'2027 - 5311'!$AFR76:$AFR76</xm:f>
              <xm:sqref>AFR68</xm:sqref>
            </x14:sparkline>
            <x14:sparkline>
              <xm:f>'2027 - 5311'!$AFS69:$AFS69</xm:f>
              <xm:sqref>AFS67</xm:sqref>
            </x14:sparkline>
            <x14:sparkline>
              <xm:f>'2027 - 5311'!$AFS76:$AFS76</xm:f>
              <xm:sqref>AFS68</xm:sqref>
            </x14:sparkline>
            <x14:sparkline>
              <xm:f>'2027 - 5311'!$AFT69:$AFT69</xm:f>
              <xm:sqref>AFT67</xm:sqref>
            </x14:sparkline>
            <x14:sparkline>
              <xm:f>'2027 - 5311'!$AFT76:$AFT76</xm:f>
              <xm:sqref>AFT68</xm:sqref>
            </x14:sparkline>
            <x14:sparkline>
              <xm:f>'2027 - 5311'!$AFU69:$AFU69</xm:f>
              <xm:sqref>AFU67</xm:sqref>
            </x14:sparkline>
            <x14:sparkline>
              <xm:f>'2027 - 5311'!$AFU76:$AFU76</xm:f>
              <xm:sqref>AFU68</xm:sqref>
            </x14:sparkline>
            <x14:sparkline>
              <xm:f>'2027 - 5311'!$AFV69:$AFV69</xm:f>
              <xm:sqref>AFV67</xm:sqref>
            </x14:sparkline>
            <x14:sparkline>
              <xm:f>'2027 - 5311'!$AFV76:$AFV76</xm:f>
              <xm:sqref>AFV68</xm:sqref>
            </x14:sparkline>
            <x14:sparkline>
              <xm:f>'2027 - 5311'!$AFW69:$AFW69</xm:f>
              <xm:sqref>AFW67</xm:sqref>
            </x14:sparkline>
            <x14:sparkline>
              <xm:f>'2027 - 5311'!$AFW76:$AFW76</xm:f>
              <xm:sqref>AFW68</xm:sqref>
            </x14:sparkline>
            <x14:sparkline>
              <xm:f>'2027 - 5311'!$AFX69:$AFX69</xm:f>
              <xm:sqref>AFX67</xm:sqref>
            </x14:sparkline>
            <x14:sparkline>
              <xm:f>'2027 - 5311'!$AFX76:$AFX76</xm:f>
              <xm:sqref>AFX68</xm:sqref>
            </x14:sparkline>
            <x14:sparkline>
              <xm:f>'2027 - 5311'!$AFY69:$AFY69</xm:f>
              <xm:sqref>AFY67</xm:sqref>
            </x14:sparkline>
            <x14:sparkline>
              <xm:f>'2027 - 5311'!$AFY76:$AFY76</xm:f>
              <xm:sqref>AFY68</xm:sqref>
            </x14:sparkline>
            <x14:sparkline>
              <xm:f>'2027 - 5311'!$AFZ69:$AFZ69</xm:f>
              <xm:sqref>AFZ67</xm:sqref>
            </x14:sparkline>
            <x14:sparkline>
              <xm:f>'2027 - 5311'!$AFZ76:$AFZ76</xm:f>
              <xm:sqref>AFZ68</xm:sqref>
            </x14:sparkline>
            <x14:sparkline>
              <xm:f>'2027 - 5311'!$AGA69:$AGA69</xm:f>
              <xm:sqref>AGA67</xm:sqref>
            </x14:sparkline>
            <x14:sparkline>
              <xm:f>'2027 - 5311'!$AGA76:$AGA76</xm:f>
              <xm:sqref>AGA68</xm:sqref>
            </x14:sparkline>
            <x14:sparkline>
              <xm:f>'2027 - 5311'!$AGB69:$AGB69</xm:f>
              <xm:sqref>AGB67</xm:sqref>
            </x14:sparkline>
            <x14:sparkline>
              <xm:f>'2027 - 5311'!$AGB76:$AGB76</xm:f>
              <xm:sqref>AGB68</xm:sqref>
            </x14:sparkline>
            <x14:sparkline>
              <xm:f>'2027 - 5311'!$AGC69:$AGC69</xm:f>
              <xm:sqref>AGC67</xm:sqref>
            </x14:sparkline>
            <x14:sparkline>
              <xm:f>'2027 - 5311'!$AGC76:$AGC76</xm:f>
              <xm:sqref>AGC68</xm:sqref>
            </x14:sparkline>
            <x14:sparkline>
              <xm:f>'2027 - 5311'!$AGD69:$AGD69</xm:f>
              <xm:sqref>AGD67</xm:sqref>
            </x14:sparkline>
            <x14:sparkline>
              <xm:f>'2027 - 5311'!$AGD76:$AGD76</xm:f>
              <xm:sqref>AGD68</xm:sqref>
            </x14:sparkline>
            <x14:sparkline>
              <xm:f>'2027 - 5311'!$AGE69:$AGE69</xm:f>
              <xm:sqref>AGE67</xm:sqref>
            </x14:sparkline>
            <x14:sparkline>
              <xm:f>'2027 - 5311'!$AGE76:$AGE76</xm:f>
              <xm:sqref>AGE68</xm:sqref>
            </x14:sparkline>
            <x14:sparkline>
              <xm:f>'2027 - 5311'!$AGF69:$AGF69</xm:f>
              <xm:sqref>AGF67</xm:sqref>
            </x14:sparkline>
            <x14:sparkline>
              <xm:f>'2027 - 5311'!$AGF76:$AGF76</xm:f>
              <xm:sqref>AGF68</xm:sqref>
            </x14:sparkline>
            <x14:sparkline>
              <xm:f>'2027 - 5311'!$AGG69:$AGG69</xm:f>
              <xm:sqref>AGG67</xm:sqref>
            </x14:sparkline>
            <x14:sparkline>
              <xm:f>'2027 - 5311'!$AGG76:$AGG76</xm:f>
              <xm:sqref>AGG68</xm:sqref>
            </x14:sparkline>
            <x14:sparkline>
              <xm:f>'2027 - 5311'!$AGH69:$AGH69</xm:f>
              <xm:sqref>AGH67</xm:sqref>
            </x14:sparkline>
            <x14:sparkline>
              <xm:f>'2027 - 5311'!$AGH76:$AGH76</xm:f>
              <xm:sqref>AGH68</xm:sqref>
            </x14:sparkline>
            <x14:sparkline>
              <xm:f>'2027 - 5311'!$AGI69:$AGI69</xm:f>
              <xm:sqref>AGI67</xm:sqref>
            </x14:sparkline>
            <x14:sparkline>
              <xm:f>'2027 - 5311'!$AGI76:$AGI76</xm:f>
              <xm:sqref>AGI68</xm:sqref>
            </x14:sparkline>
            <x14:sparkline>
              <xm:f>'2027 - 5311'!$AGJ69:$AGJ69</xm:f>
              <xm:sqref>AGJ67</xm:sqref>
            </x14:sparkline>
            <x14:sparkline>
              <xm:f>'2027 - 5311'!$AGJ76:$AGJ76</xm:f>
              <xm:sqref>AGJ68</xm:sqref>
            </x14:sparkline>
            <x14:sparkline>
              <xm:f>'2027 - 5311'!$AGK69:$AGK69</xm:f>
              <xm:sqref>AGK67</xm:sqref>
            </x14:sparkline>
            <x14:sparkline>
              <xm:f>'2027 - 5311'!$AGK76:$AGK76</xm:f>
              <xm:sqref>AGK68</xm:sqref>
            </x14:sparkline>
            <x14:sparkline>
              <xm:f>'2027 - 5311'!$AGL69:$AGL69</xm:f>
              <xm:sqref>AGL67</xm:sqref>
            </x14:sparkline>
            <x14:sparkline>
              <xm:f>'2027 - 5311'!$AGL76:$AGL76</xm:f>
              <xm:sqref>AGL68</xm:sqref>
            </x14:sparkline>
            <x14:sparkline>
              <xm:f>'2027 - 5311'!$AGM69:$AGM69</xm:f>
              <xm:sqref>AGM67</xm:sqref>
            </x14:sparkline>
            <x14:sparkline>
              <xm:f>'2027 - 5311'!$AGM76:$AGM76</xm:f>
              <xm:sqref>AGM68</xm:sqref>
            </x14:sparkline>
            <x14:sparkline>
              <xm:f>'2027 - 5311'!$AGN69:$AGN69</xm:f>
              <xm:sqref>AGN67</xm:sqref>
            </x14:sparkline>
            <x14:sparkline>
              <xm:f>'2027 - 5311'!$AGN76:$AGN76</xm:f>
              <xm:sqref>AGN68</xm:sqref>
            </x14:sparkline>
            <x14:sparkline>
              <xm:f>'2027 - 5311'!$AGO69:$AGO69</xm:f>
              <xm:sqref>AGO67</xm:sqref>
            </x14:sparkline>
            <x14:sparkline>
              <xm:f>'2027 - 5311'!$AGO76:$AGO76</xm:f>
              <xm:sqref>AGO68</xm:sqref>
            </x14:sparkline>
            <x14:sparkline>
              <xm:f>'2027 - 5311'!$AGP69:$AGP69</xm:f>
              <xm:sqref>AGP67</xm:sqref>
            </x14:sparkline>
            <x14:sparkline>
              <xm:f>'2027 - 5311'!$AGP76:$AGP76</xm:f>
              <xm:sqref>AGP68</xm:sqref>
            </x14:sparkline>
            <x14:sparkline>
              <xm:f>'2027 - 5311'!$AGQ69:$AGQ69</xm:f>
              <xm:sqref>AGQ67</xm:sqref>
            </x14:sparkline>
            <x14:sparkline>
              <xm:f>'2027 - 5311'!$AGQ76:$AGQ76</xm:f>
              <xm:sqref>AGQ68</xm:sqref>
            </x14:sparkline>
            <x14:sparkline>
              <xm:f>'2027 - 5311'!$AGR69:$AGR69</xm:f>
              <xm:sqref>AGR67</xm:sqref>
            </x14:sparkline>
            <x14:sparkline>
              <xm:f>'2027 - 5311'!$AGR76:$AGR76</xm:f>
              <xm:sqref>AGR68</xm:sqref>
            </x14:sparkline>
            <x14:sparkline>
              <xm:f>'2027 - 5311'!$AGS69:$AGS69</xm:f>
              <xm:sqref>AGS67</xm:sqref>
            </x14:sparkline>
            <x14:sparkline>
              <xm:f>'2027 - 5311'!$AGS76:$AGS76</xm:f>
              <xm:sqref>AGS68</xm:sqref>
            </x14:sparkline>
            <x14:sparkline>
              <xm:f>'2027 - 5311'!$AGT69:$AGT69</xm:f>
              <xm:sqref>AGT67</xm:sqref>
            </x14:sparkline>
            <x14:sparkline>
              <xm:f>'2027 - 5311'!$AGT76:$AGT76</xm:f>
              <xm:sqref>AGT68</xm:sqref>
            </x14:sparkline>
            <x14:sparkline>
              <xm:f>'2027 - 5311'!$AGU69:$AGU69</xm:f>
              <xm:sqref>AGU67</xm:sqref>
            </x14:sparkline>
            <x14:sparkline>
              <xm:f>'2027 - 5311'!$AGU76:$AGU76</xm:f>
              <xm:sqref>AGU68</xm:sqref>
            </x14:sparkline>
            <x14:sparkline>
              <xm:f>'2027 - 5311'!$AGV69:$AGV69</xm:f>
              <xm:sqref>AGV67</xm:sqref>
            </x14:sparkline>
            <x14:sparkline>
              <xm:f>'2027 - 5311'!$AGV76:$AGV76</xm:f>
              <xm:sqref>AGV68</xm:sqref>
            </x14:sparkline>
            <x14:sparkline>
              <xm:f>'2027 - 5311'!$AGW69:$AGW69</xm:f>
              <xm:sqref>AGW67</xm:sqref>
            </x14:sparkline>
            <x14:sparkline>
              <xm:f>'2027 - 5311'!$AGW76:$AGW76</xm:f>
              <xm:sqref>AGW68</xm:sqref>
            </x14:sparkline>
            <x14:sparkline>
              <xm:f>'2027 - 5311'!$AGX69:$AGX69</xm:f>
              <xm:sqref>AGX67</xm:sqref>
            </x14:sparkline>
            <x14:sparkline>
              <xm:f>'2027 - 5311'!$AGX76:$AGX76</xm:f>
              <xm:sqref>AGX68</xm:sqref>
            </x14:sparkline>
            <x14:sparkline>
              <xm:f>'2027 - 5311'!$AGY69:$AGY69</xm:f>
              <xm:sqref>AGY67</xm:sqref>
            </x14:sparkline>
            <x14:sparkline>
              <xm:f>'2027 - 5311'!$AGY76:$AGY76</xm:f>
              <xm:sqref>AGY68</xm:sqref>
            </x14:sparkline>
            <x14:sparkline>
              <xm:f>'2027 - 5311'!$AGZ69:$AGZ69</xm:f>
              <xm:sqref>AGZ67</xm:sqref>
            </x14:sparkline>
            <x14:sparkline>
              <xm:f>'2027 - 5311'!$AGZ76:$AGZ76</xm:f>
              <xm:sqref>AGZ68</xm:sqref>
            </x14:sparkline>
            <x14:sparkline>
              <xm:f>'2027 - 5311'!$AHA69:$AHA69</xm:f>
              <xm:sqref>AHA67</xm:sqref>
            </x14:sparkline>
            <x14:sparkline>
              <xm:f>'2027 - 5311'!$AHA76:$AHA76</xm:f>
              <xm:sqref>AHA68</xm:sqref>
            </x14:sparkline>
            <x14:sparkline>
              <xm:f>'2027 - 5311'!$AHB69:$AHB69</xm:f>
              <xm:sqref>AHB67</xm:sqref>
            </x14:sparkline>
            <x14:sparkline>
              <xm:f>'2027 - 5311'!$AHB76:$AHB76</xm:f>
              <xm:sqref>AHB68</xm:sqref>
            </x14:sparkline>
            <x14:sparkline>
              <xm:f>'2027 - 5311'!$AHC69:$AHC69</xm:f>
              <xm:sqref>AHC67</xm:sqref>
            </x14:sparkline>
            <x14:sparkline>
              <xm:f>'2027 - 5311'!$AHC76:$AHC76</xm:f>
              <xm:sqref>AHC68</xm:sqref>
            </x14:sparkline>
            <x14:sparkline>
              <xm:f>'2027 - 5311'!$AHD69:$AHD69</xm:f>
              <xm:sqref>AHD67</xm:sqref>
            </x14:sparkline>
            <x14:sparkline>
              <xm:f>'2027 - 5311'!$AHD76:$AHD76</xm:f>
              <xm:sqref>AHD68</xm:sqref>
            </x14:sparkline>
            <x14:sparkline>
              <xm:f>'2027 - 5311'!$AHE69:$AHE69</xm:f>
              <xm:sqref>AHE67</xm:sqref>
            </x14:sparkline>
            <x14:sparkline>
              <xm:f>'2027 - 5311'!$AHE76:$AHE76</xm:f>
              <xm:sqref>AHE68</xm:sqref>
            </x14:sparkline>
            <x14:sparkline>
              <xm:f>'2027 - 5311'!$AHF69:$AHF69</xm:f>
              <xm:sqref>AHF67</xm:sqref>
            </x14:sparkline>
            <x14:sparkline>
              <xm:f>'2027 - 5311'!$AHF76:$AHF76</xm:f>
              <xm:sqref>AHF68</xm:sqref>
            </x14:sparkline>
            <x14:sparkline>
              <xm:f>'2027 - 5311'!$AHG69:$AHG69</xm:f>
              <xm:sqref>AHG67</xm:sqref>
            </x14:sparkline>
            <x14:sparkline>
              <xm:f>'2027 - 5311'!$AHG76:$AHG76</xm:f>
              <xm:sqref>AHG68</xm:sqref>
            </x14:sparkline>
            <x14:sparkline>
              <xm:f>'2027 - 5311'!$AHH69:$AHH69</xm:f>
              <xm:sqref>AHH67</xm:sqref>
            </x14:sparkline>
            <x14:sparkline>
              <xm:f>'2027 - 5311'!$AHH76:$AHH76</xm:f>
              <xm:sqref>AHH68</xm:sqref>
            </x14:sparkline>
            <x14:sparkline>
              <xm:f>'2027 - 5311'!$AHI69:$AHI69</xm:f>
              <xm:sqref>AHI67</xm:sqref>
            </x14:sparkline>
            <x14:sparkline>
              <xm:f>'2027 - 5311'!$AHI76:$AHI76</xm:f>
              <xm:sqref>AHI68</xm:sqref>
            </x14:sparkline>
            <x14:sparkline>
              <xm:f>'2027 - 5311'!$AHJ69:$AHJ69</xm:f>
              <xm:sqref>AHJ67</xm:sqref>
            </x14:sparkline>
            <x14:sparkline>
              <xm:f>'2027 - 5311'!$AHJ76:$AHJ76</xm:f>
              <xm:sqref>AHJ68</xm:sqref>
            </x14:sparkline>
            <x14:sparkline>
              <xm:f>'2027 - 5311'!$AHK69:$AHK69</xm:f>
              <xm:sqref>AHK67</xm:sqref>
            </x14:sparkline>
            <x14:sparkline>
              <xm:f>'2027 - 5311'!$AHK76:$AHK76</xm:f>
              <xm:sqref>AHK68</xm:sqref>
            </x14:sparkline>
            <x14:sparkline>
              <xm:f>'2027 - 5311'!$AHL69:$AHL69</xm:f>
              <xm:sqref>AHL67</xm:sqref>
            </x14:sparkline>
            <x14:sparkline>
              <xm:f>'2027 - 5311'!$AHL76:$AHL76</xm:f>
              <xm:sqref>AHL68</xm:sqref>
            </x14:sparkline>
            <x14:sparkline>
              <xm:f>'2027 - 5311'!$AHM69:$AHM69</xm:f>
              <xm:sqref>AHM67</xm:sqref>
            </x14:sparkline>
            <x14:sparkline>
              <xm:f>'2027 - 5311'!$AHM76:$AHM76</xm:f>
              <xm:sqref>AHM68</xm:sqref>
            </x14:sparkline>
            <x14:sparkline>
              <xm:f>'2027 - 5311'!$AHN69:$AHN69</xm:f>
              <xm:sqref>AHN67</xm:sqref>
            </x14:sparkline>
            <x14:sparkline>
              <xm:f>'2027 - 5311'!$AHN76:$AHN76</xm:f>
              <xm:sqref>AHN68</xm:sqref>
            </x14:sparkline>
            <x14:sparkline>
              <xm:f>'2027 - 5311'!$AHO69:$AHO69</xm:f>
              <xm:sqref>AHO67</xm:sqref>
            </x14:sparkline>
            <x14:sparkline>
              <xm:f>'2027 - 5311'!$AHO76:$AHO76</xm:f>
              <xm:sqref>AHO68</xm:sqref>
            </x14:sparkline>
            <x14:sparkline>
              <xm:f>'2027 - 5311'!$AHP69:$AHP69</xm:f>
              <xm:sqref>AHP67</xm:sqref>
            </x14:sparkline>
            <x14:sparkline>
              <xm:f>'2027 - 5311'!$AHP76:$AHP76</xm:f>
              <xm:sqref>AHP68</xm:sqref>
            </x14:sparkline>
            <x14:sparkline>
              <xm:f>'2027 - 5311'!$AHQ69:$AHQ69</xm:f>
              <xm:sqref>AHQ67</xm:sqref>
            </x14:sparkline>
            <x14:sparkline>
              <xm:f>'2027 - 5311'!$AHQ76:$AHQ76</xm:f>
              <xm:sqref>AHQ68</xm:sqref>
            </x14:sparkline>
            <x14:sparkline>
              <xm:f>'2027 - 5311'!$AHR69:$AHR69</xm:f>
              <xm:sqref>AHR67</xm:sqref>
            </x14:sparkline>
            <x14:sparkline>
              <xm:f>'2027 - 5311'!$AHR76:$AHR76</xm:f>
              <xm:sqref>AHR68</xm:sqref>
            </x14:sparkline>
            <x14:sparkline>
              <xm:f>'2027 - 5311'!$AHS69:$AHS69</xm:f>
              <xm:sqref>AHS67</xm:sqref>
            </x14:sparkline>
            <x14:sparkline>
              <xm:f>'2027 - 5311'!$AHS76:$AHS76</xm:f>
              <xm:sqref>AHS68</xm:sqref>
            </x14:sparkline>
            <x14:sparkline>
              <xm:f>'2027 - 5311'!$AHT69:$AHT69</xm:f>
              <xm:sqref>AHT67</xm:sqref>
            </x14:sparkline>
            <x14:sparkline>
              <xm:f>'2027 - 5311'!$AHT76:$AHT76</xm:f>
              <xm:sqref>AHT68</xm:sqref>
            </x14:sparkline>
            <x14:sparkline>
              <xm:f>'2027 - 5311'!$AHU69:$AHU69</xm:f>
              <xm:sqref>AHU67</xm:sqref>
            </x14:sparkline>
            <x14:sparkline>
              <xm:f>'2027 - 5311'!$AHU76:$AHU76</xm:f>
              <xm:sqref>AHU68</xm:sqref>
            </x14:sparkline>
            <x14:sparkline>
              <xm:f>'2027 - 5311'!$AHV69:$AHV69</xm:f>
              <xm:sqref>AHV67</xm:sqref>
            </x14:sparkline>
            <x14:sparkline>
              <xm:f>'2027 - 5311'!$AHV76:$AHV76</xm:f>
              <xm:sqref>AHV68</xm:sqref>
            </x14:sparkline>
            <x14:sparkline>
              <xm:f>'2027 - 5311'!$AHW69:$AHW69</xm:f>
              <xm:sqref>AHW67</xm:sqref>
            </x14:sparkline>
            <x14:sparkline>
              <xm:f>'2027 - 5311'!$AHW76:$AHW76</xm:f>
              <xm:sqref>AHW68</xm:sqref>
            </x14:sparkline>
            <x14:sparkline>
              <xm:f>'2027 - 5311'!$AHX69:$AHX69</xm:f>
              <xm:sqref>AHX67</xm:sqref>
            </x14:sparkline>
            <x14:sparkline>
              <xm:f>'2027 - 5311'!$AHX76:$AHX76</xm:f>
              <xm:sqref>AHX68</xm:sqref>
            </x14:sparkline>
            <x14:sparkline>
              <xm:f>'2027 - 5311'!$AHY69:$AHY69</xm:f>
              <xm:sqref>AHY67</xm:sqref>
            </x14:sparkline>
            <x14:sparkline>
              <xm:f>'2027 - 5311'!$AHY76:$AHY76</xm:f>
              <xm:sqref>AHY68</xm:sqref>
            </x14:sparkline>
            <x14:sparkline>
              <xm:f>'2027 - 5311'!$AHZ69:$AHZ69</xm:f>
              <xm:sqref>AHZ67</xm:sqref>
            </x14:sparkline>
            <x14:sparkline>
              <xm:f>'2027 - 5311'!$AHZ76:$AHZ76</xm:f>
              <xm:sqref>AHZ68</xm:sqref>
            </x14:sparkline>
            <x14:sparkline>
              <xm:f>'2027 - 5311'!$AIA69:$AIA69</xm:f>
              <xm:sqref>AIA67</xm:sqref>
            </x14:sparkline>
            <x14:sparkline>
              <xm:f>'2027 - 5311'!$AIA76:$AIA76</xm:f>
              <xm:sqref>AIA68</xm:sqref>
            </x14:sparkline>
            <x14:sparkline>
              <xm:f>'2027 - 5311'!$AIB69:$AIB69</xm:f>
              <xm:sqref>AIB67</xm:sqref>
            </x14:sparkline>
            <x14:sparkline>
              <xm:f>'2027 - 5311'!$AIB76:$AIB76</xm:f>
              <xm:sqref>AIB68</xm:sqref>
            </x14:sparkline>
            <x14:sparkline>
              <xm:f>'2027 - 5311'!$AIC69:$AIC69</xm:f>
              <xm:sqref>AIC67</xm:sqref>
            </x14:sparkline>
            <x14:sparkline>
              <xm:f>'2027 - 5311'!$AIC76:$AIC76</xm:f>
              <xm:sqref>AIC68</xm:sqref>
            </x14:sparkline>
            <x14:sparkline>
              <xm:f>'2027 - 5311'!$AID69:$AID69</xm:f>
              <xm:sqref>AID67</xm:sqref>
            </x14:sparkline>
            <x14:sparkline>
              <xm:f>'2027 - 5311'!$AID76:$AID76</xm:f>
              <xm:sqref>AID68</xm:sqref>
            </x14:sparkline>
            <x14:sparkline>
              <xm:f>'2027 - 5311'!$AIE69:$AIE69</xm:f>
              <xm:sqref>AIE67</xm:sqref>
            </x14:sparkline>
            <x14:sparkline>
              <xm:f>'2027 - 5311'!$AIE76:$AIE76</xm:f>
              <xm:sqref>AIE68</xm:sqref>
            </x14:sparkline>
            <x14:sparkline>
              <xm:f>'2027 - 5311'!$AIF69:$AIF69</xm:f>
              <xm:sqref>AIF67</xm:sqref>
            </x14:sparkline>
            <x14:sparkline>
              <xm:f>'2027 - 5311'!$AIF76:$AIF76</xm:f>
              <xm:sqref>AIF68</xm:sqref>
            </x14:sparkline>
            <x14:sparkline>
              <xm:f>'2027 - 5311'!$AIG69:$AIG69</xm:f>
              <xm:sqref>AIG67</xm:sqref>
            </x14:sparkline>
            <x14:sparkline>
              <xm:f>'2027 - 5311'!$AIG76:$AIG76</xm:f>
              <xm:sqref>AIG68</xm:sqref>
            </x14:sparkline>
            <x14:sparkline>
              <xm:f>'2027 - 5311'!$AIH69:$AIH69</xm:f>
              <xm:sqref>AIH67</xm:sqref>
            </x14:sparkline>
            <x14:sparkline>
              <xm:f>'2027 - 5311'!$AIH76:$AIH76</xm:f>
              <xm:sqref>AIH68</xm:sqref>
            </x14:sparkline>
            <x14:sparkline>
              <xm:f>'2027 - 5311'!$AII69:$AII69</xm:f>
              <xm:sqref>AII67</xm:sqref>
            </x14:sparkline>
            <x14:sparkline>
              <xm:f>'2027 - 5311'!$AII76:$AII76</xm:f>
              <xm:sqref>AII68</xm:sqref>
            </x14:sparkline>
            <x14:sparkline>
              <xm:f>'2027 - 5311'!$AIJ69:$AIJ69</xm:f>
              <xm:sqref>AIJ67</xm:sqref>
            </x14:sparkline>
            <x14:sparkline>
              <xm:f>'2027 - 5311'!$AIJ76:$AIJ76</xm:f>
              <xm:sqref>AIJ68</xm:sqref>
            </x14:sparkline>
            <x14:sparkline>
              <xm:f>'2027 - 5311'!$AIK69:$AIK69</xm:f>
              <xm:sqref>AIK67</xm:sqref>
            </x14:sparkline>
            <x14:sparkline>
              <xm:f>'2027 - 5311'!$AIK76:$AIK76</xm:f>
              <xm:sqref>AIK68</xm:sqref>
            </x14:sparkline>
            <x14:sparkline>
              <xm:f>'2027 - 5311'!$AIL69:$AIL69</xm:f>
              <xm:sqref>AIL67</xm:sqref>
            </x14:sparkline>
            <x14:sparkline>
              <xm:f>'2027 - 5311'!$AIL76:$AIL76</xm:f>
              <xm:sqref>AIL68</xm:sqref>
            </x14:sparkline>
            <x14:sparkline>
              <xm:f>'2027 - 5311'!$AIM69:$AIM69</xm:f>
              <xm:sqref>AIM67</xm:sqref>
            </x14:sparkline>
            <x14:sparkline>
              <xm:f>'2027 - 5311'!$AIM76:$AIM76</xm:f>
              <xm:sqref>AIM68</xm:sqref>
            </x14:sparkline>
            <x14:sparkline>
              <xm:f>'2027 - 5311'!$AIN69:$AIN69</xm:f>
              <xm:sqref>AIN67</xm:sqref>
            </x14:sparkline>
            <x14:sparkline>
              <xm:f>'2027 - 5311'!$AIN76:$AIN76</xm:f>
              <xm:sqref>AIN68</xm:sqref>
            </x14:sparkline>
            <x14:sparkline>
              <xm:f>'2027 - 5311'!$AIO69:$AIO69</xm:f>
              <xm:sqref>AIO67</xm:sqref>
            </x14:sparkline>
            <x14:sparkline>
              <xm:f>'2027 - 5311'!$AIO76:$AIO76</xm:f>
              <xm:sqref>AIO68</xm:sqref>
            </x14:sparkline>
            <x14:sparkline>
              <xm:f>'2027 - 5311'!$AIP69:$AIP69</xm:f>
              <xm:sqref>AIP67</xm:sqref>
            </x14:sparkline>
            <x14:sparkline>
              <xm:f>'2027 - 5311'!$AIP76:$AIP76</xm:f>
              <xm:sqref>AIP68</xm:sqref>
            </x14:sparkline>
            <x14:sparkline>
              <xm:f>'2027 - 5311'!$AIQ69:$AIQ69</xm:f>
              <xm:sqref>AIQ67</xm:sqref>
            </x14:sparkline>
            <x14:sparkline>
              <xm:f>'2027 - 5311'!$AIQ76:$AIQ76</xm:f>
              <xm:sqref>AIQ68</xm:sqref>
            </x14:sparkline>
            <x14:sparkline>
              <xm:f>'2027 - 5311'!$AIR69:$AIR69</xm:f>
              <xm:sqref>AIR67</xm:sqref>
            </x14:sparkline>
            <x14:sparkline>
              <xm:f>'2027 - 5311'!$AIR76:$AIR76</xm:f>
              <xm:sqref>AIR68</xm:sqref>
            </x14:sparkline>
            <x14:sparkline>
              <xm:f>'2027 - 5311'!$AIS69:$AIS69</xm:f>
              <xm:sqref>AIS67</xm:sqref>
            </x14:sparkline>
            <x14:sparkline>
              <xm:f>'2027 - 5311'!$AIS76:$AIS76</xm:f>
              <xm:sqref>AIS68</xm:sqref>
            </x14:sparkline>
            <x14:sparkline>
              <xm:f>'2027 - 5311'!$AIT69:$AIT69</xm:f>
              <xm:sqref>AIT67</xm:sqref>
            </x14:sparkline>
            <x14:sparkline>
              <xm:f>'2027 - 5311'!$AIT76:$AIT76</xm:f>
              <xm:sqref>AIT68</xm:sqref>
            </x14:sparkline>
            <x14:sparkline>
              <xm:f>'2027 - 5311'!$AIU69:$AIU69</xm:f>
              <xm:sqref>AIU67</xm:sqref>
            </x14:sparkline>
            <x14:sparkline>
              <xm:f>'2027 - 5311'!$AIU76:$AIU76</xm:f>
              <xm:sqref>AIU68</xm:sqref>
            </x14:sparkline>
            <x14:sparkline>
              <xm:f>'2027 - 5311'!$AIV69:$AIV69</xm:f>
              <xm:sqref>AIV67</xm:sqref>
            </x14:sparkline>
            <x14:sparkline>
              <xm:f>'2027 - 5311'!$AIV76:$AIV76</xm:f>
              <xm:sqref>AIV68</xm:sqref>
            </x14:sparkline>
            <x14:sparkline>
              <xm:f>'2027 - 5311'!$AIW69:$AIW69</xm:f>
              <xm:sqref>AIW67</xm:sqref>
            </x14:sparkline>
            <x14:sparkline>
              <xm:f>'2027 - 5311'!$AIW76:$AIW76</xm:f>
              <xm:sqref>AIW68</xm:sqref>
            </x14:sparkline>
            <x14:sparkline>
              <xm:f>'2027 - 5311'!$AIX69:$AIX69</xm:f>
              <xm:sqref>AIX67</xm:sqref>
            </x14:sparkline>
            <x14:sparkline>
              <xm:f>'2027 - 5311'!$AIX76:$AIX76</xm:f>
              <xm:sqref>AIX68</xm:sqref>
            </x14:sparkline>
            <x14:sparkline>
              <xm:f>'2027 - 5311'!$AIY69:$AIY69</xm:f>
              <xm:sqref>AIY67</xm:sqref>
            </x14:sparkline>
            <x14:sparkline>
              <xm:f>'2027 - 5311'!$AIY76:$AIY76</xm:f>
              <xm:sqref>AIY68</xm:sqref>
            </x14:sparkline>
            <x14:sparkline>
              <xm:f>'2027 - 5311'!$AIZ69:$AIZ69</xm:f>
              <xm:sqref>AIZ67</xm:sqref>
            </x14:sparkline>
            <x14:sparkline>
              <xm:f>'2027 - 5311'!$AIZ76:$AIZ76</xm:f>
              <xm:sqref>AIZ68</xm:sqref>
            </x14:sparkline>
            <x14:sparkline>
              <xm:f>'2027 - 5311'!$AJA69:$AJA69</xm:f>
              <xm:sqref>AJA67</xm:sqref>
            </x14:sparkline>
            <x14:sparkline>
              <xm:f>'2027 - 5311'!$AJA76:$AJA76</xm:f>
              <xm:sqref>AJA68</xm:sqref>
            </x14:sparkline>
            <x14:sparkline>
              <xm:f>'2027 - 5311'!$AJB69:$AJB69</xm:f>
              <xm:sqref>AJB67</xm:sqref>
            </x14:sparkline>
            <x14:sparkline>
              <xm:f>'2027 - 5311'!$AJB76:$AJB76</xm:f>
              <xm:sqref>AJB68</xm:sqref>
            </x14:sparkline>
            <x14:sparkline>
              <xm:f>'2027 - 5311'!$AJC69:$AJC69</xm:f>
              <xm:sqref>AJC67</xm:sqref>
            </x14:sparkline>
            <x14:sparkline>
              <xm:f>'2027 - 5311'!$AJC76:$AJC76</xm:f>
              <xm:sqref>AJC68</xm:sqref>
            </x14:sparkline>
            <x14:sparkline>
              <xm:f>'2027 - 5311'!$AJD69:$AJD69</xm:f>
              <xm:sqref>AJD67</xm:sqref>
            </x14:sparkline>
            <x14:sparkline>
              <xm:f>'2027 - 5311'!$AJD76:$AJD76</xm:f>
              <xm:sqref>AJD68</xm:sqref>
            </x14:sparkline>
            <x14:sparkline>
              <xm:f>'2027 - 5311'!$AJE69:$AJE69</xm:f>
              <xm:sqref>AJE67</xm:sqref>
            </x14:sparkline>
            <x14:sparkline>
              <xm:f>'2027 - 5311'!$AJE76:$AJE76</xm:f>
              <xm:sqref>AJE68</xm:sqref>
            </x14:sparkline>
            <x14:sparkline>
              <xm:f>'2027 - 5311'!$AJF69:$AJF69</xm:f>
              <xm:sqref>AJF67</xm:sqref>
            </x14:sparkline>
            <x14:sparkline>
              <xm:f>'2027 - 5311'!$AJF76:$AJF76</xm:f>
              <xm:sqref>AJF68</xm:sqref>
            </x14:sparkline>
            <x14:sparkline>
              <xm:f>'2027 - 5311'!$AJG69:$AJG69</xm:f>
              <xm:sqref>AJG67</xm:sqref>
            </x14:sparkline>
            <x14:sparkline>
              <xm:f>'2027 - 5311'!$AJG76:$AJG76</xm:f>
              <xm:sqref>AJG68</xm:sqref>
            </x14:sparkline>
            <x14:sparkline>
              <xm:f>'2027 - 5311'!$AJH69:$AJH69</xm:f>
              <xm:sqref>AJH67</xm:sqref>
            </x14:sparkline>
            <x14:sparkline>
              <xm:f>'2027 - 5311'!$AJH76:$AJH76</xm:f>
              <xm:sqref>AJH68</xm:sqref>
            </x14:sparkline>
            <x14:sparkline>
              <xm:f>'2027 - 5311'!$AJI69:$AJI69</xm:f>
              <xm:sqref>AJI67</xm:sqref>
            </x14:sparkline>
            <x14:sparkline>
              <xm:f>'2027 - 5311'!$AJI76:$AJI76</xm:f>
              <xm:sqref>AJI68</xm:sqref>
            </x14:sparkline>
            <x14:sparkline>
              <xm:f>'2027 - 5311'!$AJJ69:$AJJ69</xm:f>
              <xm:sqref>AJJ67</xm:sqref>
            </x14:sparkline>
            <x14:sparkline>
              <xm:f>'2027 - 5311'!$AJJ76:$AJJ76</xm:f>
              <xm:sqref>AJJ68</xm:sqref>
            </x14:sparkline>
            <x14:sparkline>
              <xm:f>'2027 - 5311'!$AJK69:$AJK69</xm:f>
              <xm:sqref>AJK67</xm:sqref>
            </x14:sparkline>
            <x14:sparkline>
              <xm:f>'2027 - 5311'!$AJK76:$AJK76</xm:f>
              <xm:sqref>AJK68</xm:sqref>
            </x14:sparkline>
            <x14:sparkline>
              <xm:f>'2027 - 5311'!$AJL69:$AJL69</xm:f>
              <xm:sqref>AJL67</xm:sqref>
            </x14:sparkline>
            <x14:sparkline>
              <xm:f>'2027 - 5311'!$AJL76:$AJL76</xm:f>
              <xm:sqref>AJL68</xm:sqref>
            </x14:sparkline>
            <x14:sparkline>
              <xm:f>'2027 - 5311'!$AJM69:$AJM69</xm:f>
              <xm:sqref>AJM67</xm:sqref>
            </x14:sparkline>
            <x14:sparkline>
              <xm:f>'2027 - 5311'!$AJM76:$AJM76</xm:f>
              <xm:sqref>AJM68</xm:sqref>
            </x14:sparkline>
            <x14:sparkline>
              <xm:f>'2027 - 5311'!$AJN69:$AJN69</xm:f>
              <xm:sqref>AJN67</xm:sqref>
            </x14:sparkline>
            <x14:sparkline>
              <xm:f>'2027 - 5311'!$AJN76:$AJN76</xm:f>
              <xm:sqref>AJN68</xm:sqref>
            </x14:sparkline>
            <x14:sparkline>
              <xm:f>'2027 - 5311'!$AJO69:$AJO69</xm:f>
              <xm:sqref>AJO67</xm:sqref>
            </x14:sparkline>
            <x14:sparkline>
              <xm:f>'2027 - 5311'!$AJO76:$AJO76</xm:f>
              <xm:sqref>AJO68</xm:sqref>
            </x14:sparkline>
            <x14:sparkline>
              <xm:f>'2027 - 5311'!$AJP69:$AJP69</xm:f>
              <xm:sqref>AJP67</xm:sqref>
            </x14:sparkline>
            <x14:sparkline>
              <xm:f>'2027 - 5311'!$AJP76:$AJP76</xm:f>
              <xm:sqref>AJP68</xm:sqref>
            </x14:sparkline>
            <x14:sparkline>
              <xm:f>'2027 - 5311'!$AJQ69:$AJQ69</xm:f>
              <xm:sqref>AJQ67</xm:sqref>
            </x14:sparkline>
            <x14:sparkline>
              <xm:f>'2027 - 5311'!$AJQ76:$AJQ76</xm:f>
              <xm:sqref>AJQ68</xm:sqref>
            </x14:sparkline>
            <x14:sparkline>
              <xm:f>'2027 - 5311'!$AJR69:$AJR69</xm:f>
              <xm:sqref>AJR67</xm:sqref>
            </x14:sparkline>
            <x14:sparkline>
              <xm:f>'2027 - 5311'!$AJR76:$AJR76</xm:f>
              <xm:sqref>AJR68</xm:sqref>
            </x14:sparkline>
            <x14:sparkline>
              <xm:f>'2027 - 5311'!$AJS69:$AJS69</xm:f>
              <xm:sqref>AJS67</xm:sqref>
            </x14:sparkline>
            <x14:sparkline>
              <xm:f>'2027 - 5311'!$AJS76:$AJS76</xm:f>
              <xm:sqref>AJS68</xm:sqref>
            </x14:sparkline>
            <x14:sparkline>
              <xm:f>'2027 - 5311'!$AJT69:$AJT69</xm:f>
              <xm:sqref>AJT67</xm:sqref>
            </x14:sparkline>
            <x14:sparkline>
              <xm:f>'2027 - 5311'!$AJT76:$AJT76</xm:f>
              <xm:sqref>AJT68</xm:sqref>
            </x14:sparkline>
            <x14:sparkline>
              <xm:f>'2027 - 5311'!$AJU69:$AJU69</xm:f>
              <xm:sqref>AJU67</xm:sqref>
            </x14:sparkline>
            <x14:sparkline>
              <xm:f>'2027 - 5311'!$AJU76:$AJU76</xm:f>
              <xm:sqref>AJU68</xm:sqref>
            </x14:sparkline>
            <x14:sparkline>
              <xm:f>'2027 - 5311'!$AJV69:$AJV69</xm:f>
              <xm:sqref>AJV67</xm:sqref>
            </x14:sparkline>
            <x14:sparkline>
              <xm:f>'2027 - 5311'!$AJV76:$AJV76</xm:f>
              <xm:sqref>AJV68</xm:sqref>
            </x14:sparkline>
            <x14:sparkline>
              <xm:f>'2027 - 5311'!$AJW69:$AJW69</xm:f>
              <xm:sqref>AJW67</xm:sqref>
            </x14:sparkline>
            <x14:sparkline>
              <xm:f>'2027 - 5311'!$AJW76:$AJW76</xm:f>
              <xm:sqref>AJW68</xm:sqref>
            </x14:sparkline>
            <x14:sparkline>
              <xm:f>'2027 - 5311'!$AJX69:$AJX69</xm:f>
              <xm:sqref>AJX67</xm:sqref>
            </x14:sparkline>
            <x14:sparkline>
              <xm:f>'2027 - 5311'!$AJX76:$AJX76</xm:f>
              <xm:sqref>AJX68</xm:sqref>
            </x14:sparkline>
            <x14:sparkline>
              <xm:f>'2027 - 5311'!$AJY69:$AJY69</xm:f>
              <xm:sqref>AJY67</xm:sqref>
            </x14:sparkline>
            <x14:sparkline>
              <xm:f>'2027 - 5311'!$AJY76:$AJY76</xm:f>
              <xm:sqref>AJY68</xm:sqref>
            </x14:sparkline>
            <x14:sparkline>
              <xm:f>'2027 - 5311'!$AJZ69:$AJZ69</xm:f>
              <xm:sqref>AJZ67</xm:sqref>
            </x14:sparkline>
            <x14:sparkline>
              <xm:f>'2027 - 5311'!$AJZ76:$AJZ76</xm:f>
              <xm:sqref>AJZ68</xm:sqref>
            </x14:sparkline>
            <x14:sparkline>
              <xm:f>'2027 - 5311'!$AKA69:$AKA69</xm:f>
              <xm:sqref>AKA67</xm:sqref>
            </x14:sparkline>
            <x14:sparkline>
              <xm:f>'2027 - 5311'!$AKA76:$AKA76</xm:f>
              <xm:sqref>AKA68</xm:sqref>
            </x14:sparkline>
            <x14:sparkline>
              <xm:f>'2027 - 5311'!$AKB69:$AKB69</xm:f>
              <xm:sqref>AKB67</xm:sqref>
            </x14:sparkline>
            <x14:sparkline>
              <xm:f>'2027 - 5311'!$AKB76:$AKB76</xm:f>
              <xm:sqref>AKB68</xm:sqref>
            </x14:sparkline>
            <x14:sparkline>
              <xm:f>'2027 - 5311'!$AKC69:$AKC69</xm:f>
              <xm:sqref>AKC67</xm:sqref>
            </x14:sparkline>
            <x14:sparkline>
              <xm:f>'2027 - 5311'!$AKC76:$AKC76</xm:f>
              <xm:sqref>AKC68</xm:sqref>
            </x14:sparkline>
            <x14:sparkline>
              <xm:f>'2027 - 5311'!$AKD69:$AKD69</xm:f>
              <xm:sqref>AKD67</xm:sqref>
            </x14:sparkline>
            <x14:sparkline>
              <xm:f>'2027 - 5311'!$AKD76:$AKD76</xm:f>
              <xm:sqref>AKD68</xm:sqref>
            </x14:sparkline>
            <x14:sparkline>
              <xm:f>'2027 - 5311'!$AKE69:$AKE69</xm:f>
              <xm:sqref>AKE67</xm:sqref>
            </x14:sparkline>
            <x14:sparkline>
              <xm:f>'2027 - 5311'!$AKE76:$AKE76</xm:f>
              <xm:sqref>AKE68</xm:sqref>
            </x14:sparkline>
            <x14:sparkline>
              <xm:f>'2027 - 5311'!$AKF69:$AKF69</xm:f>
              <xm:sqref>AKF67</xm:sqref>
            </x14:sparkline>
            <x14:sparkline>
              <xm:f>'2027 - 5311'!$AKF76:$AKF76</xm:f>
              <xm:sqref>AKF68</xm:sqref>
            </x14:sparkline>
            <x14:sparkline>
              <xm:f>'2027 - 5311'!$AKG69:$AKG69</xm:f>
              <xm:sqref>AKG67</xm:sqref>
            </x14:sparkline>
            <x14:sparkline>
              <xm:f>'2027 - 5311'!$AKG76:$AKG76</xm:f>
              <xm:sqref>AKG68</xm:sqref>
            </x14:sparkline>
            <x14:sparkline>
              <xm:f>'2027 - 5311'!$AKH69:$AKH69</xm:f>
              <xm:sqref>AKH67</xm:sqref>
            </x14:sparkline>
            <x14:sparkline>
              <xm:f>'2027 - 5311'!$AKH76:$AKH76</xm:f>
              <xm:sqref>AKH68</xm:sqref>
            </x14:sparkline>
            <x14:sparkline>
              <xm:f>'2027 - 5311'!$AKI69:$AKI69</xm:f>
              <xm:sqref>AKI67</xm:sqref>
            </x14:sparkline>
            <x14:sparkline>
              <xm:f>'2027 - 5311'!$AKI76:$AKI76</xm:f>
              <xm:sqref>AKI68</xm:sqref>
            </x14:sparkline>
            <x14:sparkline>
              <xm:f>'2027 - 5311'!$AKJ69:$AKJ69</xm:f>
              <xm:sqref>AKJ67</xm:sqref>
            </x14:sparkline>
            <x14:sparkline>
              <xm:f>'2027 - 5311'!$AKJ76:$AKJ76</xm:f>
              <xm:sqref>AKJ68</xm:sqref>
            </x14:sparkline>
            <x14:sparkline>
              <xm:f>'2027 - 5311'!$AKK69:$AKK69</xm:f>
              <xm:sqref>AKK67</xm:sqref>
            </x14:sparkline>
            <x14:sparkline>
              <xm:f>'2027 - 5311'!$AKK76:$AKK76</xm:f>
              <xm:sqref>AKK68</xm:sqref>
            </x14:sparkline>
            <x14:sparkline>
              <xm:f>'2027 - 5311'!$AKL69:$AKL69</xm:f>
              <xm:sqref>AKL67</xm:sqref>
            </x14:sparkline>
            <x14:sparkline>
              <xm:f>'2027 - 5311'!$AKL76:$AKL76</xm:f>
              <xm:sqref>AKL68</xm:sqref>
            </x14:sparkline>
            <x14:sparkline>
              <xm:f>'2027 - 5311'!$AKM69:$AKM69</xm:f>
              <xm:sqref>AKM67</xm:sqref>
            </x14:sparkline>
            <x14:sparkline>
              <xm:f>'2027 - 5311'!$AKM76:$AKM76</xm:f>
              <xm:sqref>AKM68</xm:sqref>
            </x14:sparkline>
            <x14:sparkline>
              <xm:f>'2027 - 5311'!$AKN69:$AKN69</xm:f>
              <xm:sqref>AKN67</xm:sqref>
            </x14:sparkline>
            <x14:sparkline>
              <xm:f>'2027 - 5311'!$AKN76:$AKN76</xm:f>
              <xm:sqref>AKN68</xm:sqref>
            </x14:sparkline>
            <x14:sparkline>
              <xm:f>'2027 - 5311'!$AKO69:$AKO69</xm:f>
              <xm:sqref>AKO67</xm:sqref>
            </x14:sparkline>
            <x14:sparkline>
              <xm:f>'2027 - 5311'!$AKO76:$AKO76</xm:f>
              <xm:sqref>AKO68</xm:sqref>
            </x14:sparkline>
            <x14:sparkline>
              <xm:f>'2027 - 5311'!$AKP69:$AKP69</xm:f>
              <xm:sqref>AKP67</xm:sqref>
            </x14:sparkline>
            <x14:sparkline>
              <xm:f>'2027 - 5311'!$AKP76:$AKP76</xm:f>
              <xm:sqref>AKP68</xm:sqref>
            </x14:sparkline>
            <x14:sparkline>
              <xm:f>'2027 - 5311'!$AKQ69:$AKQ69</xm:f>
              <xm:sqref>AKQ67</xm:sqref>
            </x14:sparkline>
            <x14:sparkline>
              <xm:f>'2027 - 5311'!$AKQ76:$AKQ76</xm:f>
              <xm:sqref>AKQ68</xm:sqref>
            </x14:sparkline>
            <x14:sparkline>
              <xm:f>'2027 - 5311'!$AKR69:$AKR69</xm:f>
              <xm:sqref>AKR67</xm:sqref>
            </x14:sparkline>
            <x14:sparkline>
              <xm:f>'2027 - 5311'!$AKR76:$AKR76</xm:f>
              <xm:sqref>AKR68</xm:sqref>
            </x14:sparkline>
            <x14:sparkline>
              <xm:f>'2027 - 5311'!$AKS69:$AKS69</xm:f>
              <xm:sqref>AKS67</xm:sqref>
            </x14:sparkline>
            <x14:sparkline>
              <xm:f>'2027 - 5311'!$AKS76:$AKS76</xm:f>
              <xm:sqref>AKS68</xm:sqref>
            </x14:sparkline>
            <x14:sparkline>
              <xm:f>'2027 - 5311'!$AKT69:$AKT69</xm:f>
              <xm:sqref>AKT67</xm:sqref>
            </x14:sparkline>
            <x14:sparkline>
              <xm:f>'2027 - 5311'!$AKT76:$AKT76</xm:f>
              <xm:sqref>AKT68</xm:sqref>
            </x14:sparkline>
            <x14:sparkline>
              <xm:f>'2027 - 5311'!$AKU69:$AKU69</xm:f>
              <xm:sqref>AKU67</xm:sqref>
            </x14:sparkline>
            <x14:sparkline>
              <xm:f>'2027 - 5311'!$AKU76:$AKU76</xm:f>
              <xm:sqref>AKU68</xm:sqref>
            </x14:sparkline>
            <x14:sparkline>
              <xm:f>'2027 - 5311'!$AKV69:$AKV69</xm:f>
              <xm:sqref>AKV67</xm:sqref>
            </x14:sparkline>
            <x14:sparkline>
              <xm:f>'2027 - 5311'!$AKV76:$AKV76</xm:f>
              <xm:sqref>AKV68</xm:sqref>
            </x14:sparkline>
            <x14:sparkline>
              <xm:f>'2027 - 5311'!$AKW69:$AKW69</xm:f>
              <xm:sqref>AKW67</xm:sqref>
            </x14:sparkline>
            <x14:sparkline>
              <xm:f>'2027 - 5311'!$AKW76:$AKW76</xm:f>
              <xm:sqref>AKW68</xm:sqref>
            </x14:sparkline>
            <x14:sparkline>
              <xm:f>'2027 - 5311'!$AKX69:$AKX69</xm:f>
              <xm:sqref>AKX67</xm:sqref>
            </x14:sparkline>
            <x14:sparkline>
              <xm:f>'2027 - 5311'!$AKX76:$AKX76</xm:f>
              <xm:sqref>AKX68</xm:sqref>
            </x14:sparkline>
            <x14:sparkline>
              <xm:f>'2027 - 5311'!$AKY69:$AKY69</xm:f>
              <xm:sqref>AKY67</xm:sqref>
            </x14:sparkline>
            <x14:sparkline>
              <xm:f>'2027 - 5311'!$AKY76:$AKY76</xm:f>
              <xm:sqref>AKY68</xm:sqref>
            </x14:sparkline>
            <x14:sparkline>
              <xm:f>'2027 - 5311'!$AKZ69:$AKZ69</xm:f>
              <xm:sqref>AKZ67</xm:sqref>
            </x14:sparkline>
            <x14:sparkline>
              <xm:f>'2027 - 5311'!$AKZ76:$AKZ76</xm:f>
              <xm:sqref>AKZ68</xm:sqref>
            </x14:sparkline>
            <x14:sparkline>
              <xm:f>'2027 - 5311'!$ALA69:$ALA69</xm:f>
              <xm:sqref>ALA67</xm:sqref>
            </x14:sparkline>
            <x14:sparkline>
              <xm:f>'2027 - 5311'!$ALA76:$ALA76</xm:f>
              <xm:sqref>ALA68</xm:sqref>
            </x14:sparkline>
            <x14:sparkline>
              <xm:f>'2027 - 5311'!$ALB69:$ALB69</xm:f>
              <xm:sqref>ALB67</xm:sqref>
            </x14:sparkline>
            <x14:sparkline>
              <xm:f>'2027 - 5311'!$ALB76:$ALB76</xm:f>
              <xm:sqref>ALB68</xm:sqref>
            </x14:sparkline>
            <x14:sparkline>
              <xm:f>'2027 - 5311'!$ALC69:$ALC69</xm:f>
              <xm:sqref>ALC67</xm:sqref>
            </x14:sparkline>
            <x14:sparkline>
              <xm:f>'2027 - 5311'!$ALC76:$ALC76</xm:f>
              <xm:sqref>ALC68</xm:sqref>
            </x14:sparkline>
            <x14:sparkline>
              <xm:f>'2027 - 5311'!$ALD69:$ALD69</xm:f>
              <xm:sqref>ALD67</xm:sqref>
            </x14:sparkline>
            <x14:sparkline>
              <xm:f>'2027 - 5311'!$ALD76:$ALD76</xm:f>
              <xm:sqref>ALD68</xm:sqref>
            </x14:sparkline>
            <x14:sparkline>
              <xm:f>'2027 - 5311'!$ALE69:$ALE69</xm:f>
              <xm:sqref>ALE67</xm:sqref>
            </x14:sparkline>
            <x14:sparkline>
              <xm:f>'2027 - 5311'!$ALE76:$ALE76</xm:f>
              <xm:sqref>ALE68</xm:sqref>
            </x14:sparkline>
            <x14:sparkline>
              <xm:f>'2027 - 5311'!$ALF69:$ALF69</xm:f>
              <xm:sqref>ALF67</xm:sqref>
            </x14:sparkline>
            <x14:sparkline>
              <xm:f>'2027 - 5311'!$ALF76:$ALF76</xm:f>
              <xm:sqref>ALF68</xm:sqref>
            </x14:sparkline>
            <x14:sparkline>
              <xm:f>'2027 - 5311'!$ALG69:$ALG69</xm:f>
              <xm:sqref>ALG67</xm:sqref>
            </x14:sparkline>
            <x14:sparkline>
              <xm:f>'2027 - 5311'!$ALG76:$ALG76</xm:f>
              <xm:sqref>ALG68</xm:sqref>
            </x14:sparkline>
            <x14:sparkline>
              <xm:f>'2027 - 5311'!$ALH69:$ALH69</xm:f>
              <xm:sqref>ALH67</xm:sqref>
            </x14:sparkline>
            <x14:sparkline>
              <xm:f>'2027 - 5311'!$ALH76:$ALH76</xm:f>
              <xm:sqref>ALH68</xm:sqref>
            </x14:sparkline>
            <x14:sparkline>
              <xm:f>'2027 - 5311'!$ALI69:$ALI69</xm:f>
              <xm:sqref>ALI67</xm:sqref>
            </x14:sparkline>
            <x14:sparkline>
              <xm:f>'2027 - 5311'!$ALI76:$ALI76</xm:f>
              <xm:sqref>ALI68</xm:sqref>
            </x14:sparkline>
            <x14:sparkline>
              <xm:f>'2027 - 5311'!$ALJ69:$ALJ69</xm:f>
              <xm:sqref>ALJ67</xm:sqref>
            </x14:sparkline>
            <x14:sparkline>
              <xm:f>'2027 - 5311'!$ALJ76:$ALJ76</xm:f>
              <xm:sqref>ALJ68</xm:sqref>
            </x14:sparkline>
            <x14:sparkline>
              <xm:f>'2027 - 5311'!$ALK69:$ALK69</xm:f>
              <xm:sqref>ALK67</xm:sqref>
            </x14:sparkline>
            <x14:sparkline>
              <xm:f>'2027 - 5311'!$ALK76:$ALK76</xm:f>
              <xm:sqref>ALK68</xm:sqref>
            </x14:sparkline>
            <x14:sparkline>
              <xm:f>'2027 - 5311'!$ALL69:$ALL69</xm:f>
              <xm:sqref>ALL67</xm:sqref>
            </x14:sparkline>
            <x14:sparkline>
              <xm:f>'2027 - 5311'!$ALL76:$ALL76</xm:f>
              <xm:sqref>ALL68</xm:sqref>
            </x14:sparkline>
            <x14:sparkline>
              <xm:f>'2027 - 5311'!$ALM69:$ALM69</xm:f>
              <xm:sqref>ALM67</xm:sqref>
            </x14:sparkline>
            <x14:sparkline>
              <xm:f>'2027 - 5311'!$ALM76:$ALM76</xm:f>
              <xm:sqref>ALM68</xm:sqref>
            </x14:sparkline>
            <x14:sparkline>
              <xm:f>'2027 - 5311'!$ALN69:$ALN69</xm:f>
              <xm:sqref>ALN67</xm:sqref>
            </x14:sparkline>
            <x14:sparkline>
              <xm:f>'2027 - 5311'!$ALN76:$ALN76</xm:f>
              <xm:sqref>ALN68</xm:sqref>
            </x14:sparkline>
            <x14:sparkline>
              <xm:f>'2027 - 5311'!$ALO69:$ALO69</xm:f>
              <xm:sqref>ALO67</xm:sqref>
            </x14:sparkline>
            <x14:sparkline>
              <xm:f>'2027 - 5311'!$ALO76:$ALO76</xm:f>
              <xm:sqref>ALO68</xm:sqref>
            </x14:sparkline>
            <x14:sparkline>
              <xm:f>'2027 - 5311'!$ALP69:$ALP69</xm:f>
              <xm:sqref>ALP67</xm:sqref>
            </x14:sparkline>
            <x14:sparkline>
              <xm:f>'2027 - 5311'!$ALP76:$ALP76</xm:f>
              <xm:sqref>ALP68</xm:sqref>
            </x14:sparkline>
            <x14:sparkline>
              <xm:f>'2027 - 5311'!$ALQ69:$ALQ69</xm:f>
              <xm:sqref>ALQ67</xm:sqref>
            </x14:sparkline>
            <x14:sparkline>
              <xm:f>'2027 - 5311'!$ALQ76:$ALQ76</xm:f>
              <xm:sqref>ALQ68</xm:sqref>
            </x14:sparkline>
            <x14:sparkline>
              <xm:f>'2027 - 5311'!$ALR69:$ALR69</xm:f>
              <xm:sqref>ALR67</xm:sqref>
            </x14:sparkline>
            <x14:sparkline>
              <xm:f>'2027 - 5311'!$ALR76:$ALR76</xm:f>
              <xm:sqref>ALR68</xm:sqref>
            </x14:sparkline>
            <x14:sparkline>
              <xm:f>'2027 - 5311'!$ALS69:$ALS69</xm:f>
              <xm:sqref>ALS67</xm:sqref>
            </x14:sparkline>
            <x14:sparkline>
              <xm:f>'2027 - 5311'!$ALS76:$ALS76</xm:f>
              <xm:sqref>ALS68</xm:sqref>
            </x14:sparkline>
            <x14:sparkline>
              <xm:f>'2027 - 5311'!$ALT69:$ALT69</xm:f>
              <xm:sqref>ALT67</xm:sqref>
            </x14:sparkline>
            <x14:sparkline>
              <xm:f>'2027 - 5311'!$ALT76:$ALT76</xm:f>
              <xm:sqref>ALT68</xm:sqref>
            </x14:sparkline>
            <x14:sparkline>
              <xm:f>'2027 - 5311'!$ALU69:$ALU69</xm:f>
              <xm:sqref>ALU67</xm:sqref>
            </x14:sparkline>
            <x14:sparkline>
              <xm:f>'2027 - 5311'!$ALU76:$ALU76</xm:f>
              <xm:sqref>ALU68</xm:sqref>
            </x14:sparkline>
            <x14:sparkline>
              <xm:f>'2027 - 5311'!$ALV69:$ALV69</xm:f>
              <xm:sqref>ALV67</xm:sqref>
            </x14:sparkline>
            <x14:sparkline>
              <xm:f>'2027 - 5311'!$ALV76:$ALV76</xm:f>
              <xm:sqref>ALV68</xm:sqref>
            </x14:sparkline>
            <x14:sparkline>
              <xm:f>'2027 - 5311'!$ALW69:$ALW69</xm:f>
              <xm:sqref>ALW67</xm:sqref>
            </x14:sparkline>
            <x14:sparkline>
              <xm:f>'2027 - 5311'!$ALW76:$ALW76</xm:f>
              <xm:sqref>ALW68</xm:sqref>
            </x14:sparkline>
            <x14:sparkline>
              <xm:f>'2027 - 5311'!$ALX69:$ALX69</xm:f>
              <xm:sqref>ALX67</xm:sqref>
            </x14:sparkline>
            <x14:sparkline>
              <xm:f>'2027 - 5311'!$ALX76:$ALX76</xm:f>
              <xm:sqref>ALX68</xm:sqref>
            </x14:sparkline>
            <x14:sparkline>
              <xm:f>'2027 - 5311'!$ALY69:$ALY69</xm:f>
              <xm:sqref>ALY67</xm:sqref>
            </x14:sparkline>
            <x14:sparkline>
              <xm:f>'2027 - 5311'!$ALY76:$ALY76</xm:f>
              <xm:sqref>ALY68</xm:sqref>
            </x14:sparkline>
            <x14:sparkline>
              <xm:f>'2027 - 5311'!$ALZ69:$ALZ69</xm:f>
              <xm:sqref>ALZ67</xm:sqref>
            </x14:sparkline>
            <x14:sparkline>
              <xm:f>'2027 - 5311'!$ALZ76:$ALZ76</xm:f>
              <xm:sqref>ALZ68</xm:sqref>
            </x14:sparkline>
            <x14:sparkline>
              <xm:f>'2027 - 5311'!$AMA69:$AMA69</xm:f>
              <xm:sqref>AMA67</xm:sqref>
            </x14:sparkline>
            <x14:sparkline>
              <xm:f>'2027 - 5311'!$AMA76:$AMA76</xm:f>
              <xm:sqref>AMA68</xm:sqref>
            </x14:sparkline>
            <x14:sparkline>
              <xm:f>'2027 - 5311'!$AMB69:$AMB69</xm:f>
              <xm:sqref>AMB67</xm:sqref>
            </x14:sparkline>
            <x14:sparkline>
              <xm:f>'2027 - 5311'!$AMB76:$AMB76</xm:f>
              <xm:sqref>AMB68</xm:sqref>
            </x14:sparkline>
            <x14:sparkline>
              <xm:f>'2027 - 5311'!$AMC69:$AMC69</xm:f>
              <xm:sqref>AMC67</xm:sqref>
            </x14:sparkline>
            <x14:sparkline>
              <xm:f>'2027 - 5311'!$AMC76:$AMC76</xm:f>
              <xm:sqref>AMC68</xm:sqref>
            </x14:sparkline>
            <x14:sparkline>
              <xm:f>'2027 - 5311'!$AMD69:$AMD69</xm:f>
              <xm:sqref>AMD67</xm:sqref>
            </x14:sparkline>
            <x14:sparkline>
              <xm:f>'2027 - 5311'!$AMD76:$AMD76</xm:f>
              <xm:sqref>AMD68</xm:sqref>
            </x14:sparkline>
            <x14:sparkline>
              <xm:f>'2027 - 5311'!$AME69:$AME69</xm:f>
              <xm:sqref>AME67</xm:sqref>
            </x14:sparkline>
            <x14:sparkline>
              <xm:f>'2027 - 5311'!$AME76:$AME76</xm:f>
              <xm:sqref>AME68</xm:sqref>
            </x14:sparkline>
            <x14:sparkline>
              <xm:f>'2027 - 5311'!$AMF69:$AMF69</xm:f>
              <xm:sqref>AMF67</xm:sqref>
            </x14:sparkline>
            <x14:sparkline>
              <xm:f>'2027 - 5311'!$AMF76:$AMF76</xm:f>
              <xm:sqref>AMF68</xm:sqref>
            </x14:sparkline>
            <x14:sparkline>
              <xm:f>'2027 - 5311'!$AMG69:$AMG69</xm:f>
              <xm:sqref>AMG67</xm:sqref>
            </x14:sparkline>
            <x14:sparkline>
              <xm:f>'2027 - 5311'!$AMG76:$AMG76</xm:f>
              <xm:sqref>AMG68</xm:sqref>
            </x14:sparkline>
            <x14:sparkline>
              <xm:f>'2027 - 5311'!$AMH69:$AMH69</xm:f>
              <xm:sqref>AMH67</xm:sqref>
            </x14:sparkline>
            <x14:sparkline>
              <xm:f>'2027 - 5311'!$AMH76:$AMH76</xm:f>
              <xm:sqref>AMH68</xm:sqref>
            </x14:sparkline>
            <x14:sparkline>
              <xm:f>'2027 - 5311'!$AMI69:$AMI69</xm:f>
              <xm:sqref>AMI67</xm:sqref>
            </x14:sparkline>
            <x14:sparkline>
              <xm:f>'2027 - 5311'!$AMI76:$AMI76</xm:f>
              <xm:sqref>AMI68</xm:sqref>
            </x14:sparkline>
            <x14:sparkline>
              <xm:f>'2027 - 5311'!$AMJ69:$AMJ69</xm:f>
              <xm:sqref>AMJ67</xm:sqref>
            </x14:sparkline>
            <x14:sparkline>
              <xm:f>'2027 - 5311'!$AMJ76:$AMJ76</xm:f>
              <xm:sqref>AMJ68</xm:sqref>
            </x14:sparkline>
            <x14:sparkline>
              <xm:f>'2027 - 5311'!$AMK69:$AMK69</xm:f>
              <xm:sqref>AMK67</xm:sqref>
            </x14:sparkline>
            <x14:sparkline>
              <xm:f>'2027 - 5311'!$AMK76:$AMK76</xm:f>
              <xm:sqref>AMK68</xm:sqref>
            </x14:sparkline>
            <x14:sparkline>
              <xm:f>'2027 - 5311'!$AML69:$AML69</xm:f>
              <xm:sqref>AML67</xm:sqref>
            </x14:sparkline>
            <x14:sparkline>
              <xm:f>'2027 - 5311'!$AML76:$AML76</xm:f>
              <xm:sqref>AML68</xm:sqref>
            </x14:sparkline>
            <x14:sparkline>
              <xm:f>'2027 - 5311'!$AMM69:$AMM69</xm:f>
              <xm:sqref>AMM67</xm:sqref>
            </x14:sparkline>
            <x14:sparkline>
              <xm:f>'2027 - 5311'!$AMM76:$AMM76</xm:f>
              <xm:sqref>AMM68</xm:sqref>
            </x14:sparkline>
            <x14:sparkline>
              <xm:f>'2027 - 5311'!$AMN69:$AMN69</xm:f>
              <xm:sqref>AMN67</xm:sqref>
            </x14:sparkline>
            <x14:sparkline>
              <xm:f>'2027 - 5311'!$AMN76:$AMN76</xm:f>
              <xm:sqref>AMN68</xm:sqref>
            </x14:sparkline>
            <x14:sparkline>
              <xm:f>'2027 - 5311'!$AMO69:$AMO69</xm:f>
              <xm:sqref>AMO67</xm:sqref>
            </x14:sparkline>
            <x14:sparkline>
              <xm:f>'2027 - 5311'!$AMO76:$AMO76</xm:f>
              <xm:sqref>AMO68</xm:sqref>
            </x14:sparkline>
            <x14:sparkline>
              <xm:f>'2027 - 5311'!$AMP69:$AMP69</xm:f>
              <xm:sqref>AMP67</xm:sqref>
            </x14:sparkline>
            <x14:sparkline>
              <xm:f>'2027 - 5311'!$AMP76:$AMP76</xm:f>
              <xm:sqref>AMP68</xm:sqref>
            </x14:sparkline>
            <x14:sparkline>
              <xm:f>'2027 - 5311'!$AMQ69:$AMQ69</xm:f>
              <xm:sqref>AMQ67</xm:sqref>
            </x14:sparkline>
            <x14:sparkline>
              <xm:f>'2027 - 5311'!$AMQ76:$AMQ76</xm:f>
              <xm:sqref>AMQ68</xm:sqref>
            </x14:sparkline>
            <x14:sparkline>
              <xm:f>'2027 - 5311'!$AMR69:$AMR69</xm:f>
              <xm:sqref>AMR67</xm:sqref>
            </x14:sparkline>
            <x14:sparkline>
              <xm:f>'2027 - 5311'!$AMR76:$AMR76</xm:f>
              <xm:sqref>AMR68</xm:sqref>
            </x14:sparkline>
            <x14:sparkline>
              <xm:f>'2027 - 5311'!$AMS69:$AMS69</xm:f>
              <xm:sqref>AMS67</xm:sqref>
            </x14:sparkline>
            <x14:sparkline>
              <xm:f>'2027 - 5311'!$AMS76:$AMS76</xm:f>
              <xm:sqref>AMS68</xm:sqref>
            </x14:sparkline>
            <x14:sparkline>
              <xm:f>'2027 - 5311'!$AMT69:$AMT69</xm:f>
              <xm:sqref>AMT67</xm:sqref>
            </x14:sparkline>
            <x14:sparkline>
              <xm:f>'2027 - 5311'!$AMT76:$AMT76</xm:f>
              <xm:sqref>AMT68</xm:sqref>
            </x14:sparkline>
            <x14:sparkline>
              <xm:f>'2027 - 5311'!$AMU69:$AMU69</xm:f>
              <xm:sqref>AMU67</xm:sqref>
            </x14:sparkline>
            <x14:sparkline>
              <xm:f>'2027 - 5311'!$AMU76:$AMU76</xm:f>
              <xm:sqref>AMU68</xm:sqref>
            </x14:sparkline>
            <x14:sparkline>
              <xm:f>'2027 - 5311'!$AMV69:$AMV69</xm:f>
              <xm:sqref>AMV67</xm:sqref>
            </x14:sparkline>
            <x14:sparkline>
              <xm:f>'2027 - 5311'!$AMV76:$AMV76</xm:f>
              <xm:sqref>AMV68</xm:sqref>
            </x14:sparkline>
            <x14:sparkline>
              <xm:f>'2027 - 5311'!$AMW69:$AMW69</xm:f>
              <xm:sqref>AMW67</xm:sqref>
            </x14:sparkline>
            <x14:sparkline>
              <xm:f>'2027 - 5311'!$AMW76:$AMW76</xm:f>
              <xm:sqref>AMW68</xm:sqref>
            </x14:sparkline>
            <x14:sparkline>
              <xm:f>'2027 - 5311'!$AMX69:$AMX69</xm:f>
              <xm:sqref>AMX67</xm:sqref>
            </x14:sparkline>
            <x14:sparkline>
              <xm:f>'2027 - 5311'!$AMX76:$AMX76</xm:f>
              <xm:sqref>AMX68</xm:sqref>
            </x14:sparkline>
            <x14:sparkline>
              <xm:f>'2027 - 5311'!$AMY69:$AMY69</xm:f>
              <xm:sqref>AMY67</xm:sqref>
            </x14:sparkline>
            <x14:sparkline>
              <xm:f>'2027 - 5311'!$AMY76:$AMY76</xm:f>
              <xm:sqref>AMY68</xm:sqref>
            </x14:sparkline>
            <x14:sparkline>
              <xm:f>'2027 - 5311'!$AMZ69:$AMZ69</xm:f>
              <xm:sqref>AMZ67</xm:sqref>
            </x14:sparkline>
            <x14:sparkline>
              <xm:f>'2027 - 5311'!$AMZ76:$AMZ76</xm:f>
              <xm:sqref>AMZ68</xm:sqref>
            </x14:sparkline>
            <x14:sparkline>
              <xm:f>'2027 - 5311'!$ANA69:$ANA69</xm:f>
              <xm:sqref>ANA67</xm:sqref>
            </x14:sparkline>
            <x14:sparkline>
              <xm:f>'2027 - 5311'!$ANA76:$ANA76</xm:f>
              <xm:sqref>ANA68</xm:sqref>
            </x14:sparkline>
            <x14:sparkline>
              <xm:f>'2027 - 5311'!$ANB69:$ANB69</xm:f>
              <xm:sqref>ANB67</xm:sqref>
            </x14:sparkline>
            <x14:sparkline>
              <xm:f>'2027 - 5311'!$ANB76:$ANB76</xm:f>
              <xm:sqref>ANB68</xm:sqref>
            </x14:sparkline>
            <x14:sparkline>
              <xm:f>'2027 - 5311'!$ANC69:$ANC69</xm:f>
              <xm:sqref>ANC67</xm:sqref>
            </x14:sparkline>
            <x14:sparkline>
              <xm:f>'2027 - 5311'!$ANC76:$ANC76</xm:f>
              <xm:sqref>ANC68</xm:sqref>
            </x14:sparkline>
            <x14:sparkline>
              <xm:f>'2027 - 5311'!$AND69:$AND69</xm:f>
              <xm:sqref>AND67</xm:sqref>
            </x14:sparkline>
            <x14:sparkline>
              <xm:f>'2027 - 5311'!$AND76:$AND76</xm:f>
              <xm:sqref>AND68</xm:sqref>
            </x14:sparkline>
            <x14:sparkline>
              <xm:f>'2027 - 5311'!$ANE69:$ANE69</xm:f>
              <xm:sqref>ANE67</xm:sqref>
            </x14:sparkline>
            <x14:sparkline>
              <xm:f>'2027 - 5311'!$ANE76:$ANE76</xm:f>
              <xm:sqref>ANE68</xm:sqref>
            </x14:sparkline>
            <x14:sparkline>
              <xm:f>'2027 - 5311'!$ANF69:$ANF69</xm:f>
              <xm:sqref>ANF67</xm:sqref>
            </x14:sparkline>
            <x14:sparkline>
              <xm:f>'2027 - 5311'!$ANF76:$ANF76</xm:f>
              <xm:sqref>ANF68</xm:sqref>
            </x14:sparkline>
            <x14:sparkline>
              <xm:f>'2027 - 5311'!$ANG69:$ANG69</xm:f>
              <xm:sqref>ANG67</xm:sqref>
            </x14:sparkline>
            <x14:sparkline>
              <xm:f>'2027 - 5311'!$ANG76:$ANG76</xm:f>
              <xm:sqref>ANG68</xm:sqref>
            </x14:sparkline>
            <x14:sparkline>
              <xm:f>'2027 - 5311'!$ANH69:$ANH69</xm:f>
              <xm:sqref>ANH67</xm:sqref>
            </x14:sparkline>
            <x14:sparkline>
              <xm:f>'2027 - 5311'!$ANH76:$ANH76</xm:f>
              <xm:sqref>ANH68</xm:sqref>
            </x14:sparkline>
            <x14:sparkline>
              <xm:f>'2027 - 5311'!$ANI69:$ANI69</xm:f>
              <xm:sqref>ANI67</xm:sqref>
            </x14:sparkline>
            <x14:sparkline>
              <xm:f>'2027 - 5311'!$ANI76:$ANI76</xm:f>
              <xm:sqref>ANI68</xm:sqref>
            </x14:sparkline>
            <x14:sparkline>
              <xm:f>'2027 - 5311'!$ANJ69:$ANJ69</xm:f>
              <xm:sqref>ANJ67</xm:sqref>
            </x14:sparkline>
            <x14:sparkline>
              <xm:f>'2027 - 5311'!$ANJ76:$ANJ76</xm:f>
              <xm:sqref>ANJ68</xm:sqref>
            </x14:sparkline>
            <x14:sparkline>
              <xm:f>'2027 - 5311'!$ANK69:$ANK69</xm:f>
              <xm:sqref>ANK67</xm:sqref>
            </x14:sparkline>
            <x14:sparkline>
              <xm:f>'2027 - 5311'!$ANK76:$ANK76</xm:f>
              <xm:sqref>ANK68</xm:sqref>
            </x14:sparkline>
            <x14:sparkline>
              <xm:f>'2027 - 5311'!$ANL69:$ANL69</xm:f>
              <xm:sqref>ANL67</xm:sqref>
            </x14:sparkline>
            <x14:sparkline>
              <xm:f>'2027 - 5311'!$ANL76:$ANL76</xm:f>
              <xm:sqref>ANL68</xm:sqref>
            </x14:sparkline>
            <x14:sparkline>
              <xm:f>'2027 - 5311'!$ANM69:$ANM69</xm:f>
              <xm:sqref>ANM67</xm:sqref>
            </x14:sparkline>
            <x14:sparkline>
              <xm:f>'2027 - 5311'!$ANM76:$ANM76</xm:f>
              <xm:sqref>ANM68</xm:sqref>
            </x14:sparkline>
            <x14:sparkline>
              <xm:f>'2027 - 5311'!$ANN69:$ANN69</xm:f>
              <xm:sqref>ANN67</xm:sqref>
            </x14:sparkline>
            <x14:sparkline>
              <xm:f>'2027 - 5311'!$ANN76:$ANN76</xm:f>
              <xm:sqref>ANN68</xm:sqref>
            </x14:sparkline>
            <x14:sparkline>
              <xm:f>'2027 - 5311'!$ANO69:$ANO69</xm:f>
              <xm:sqref>ANO67</xm:sqref>
            </x14:sparkline>
            <x14:sparkline>
              <xm:f>'2027 - 5311'!$ANO76:$ANO76</xm:f>
              <xm:sqref>ANO68</xm:sqref>
            </x14:sparkline>
            <x14:sparkline>
              <xm:f>'2027 - 5311'!$ANP69:$ANP69</xm:f>
              <xm:sqref>ANP67</xm:sqref>
            </x14:sparkline>
            <x14:sparkline>
              <xm:f>'2027 - 5311'!$ANP76:$ANP76</xm:f>
              <xm:sqref>ANP68</xm:sqref>
            </x14:sparkline>
            <x14:sparkline>
              <xm:f>'2027 - 5311'!$ANQ69:$ANQ69</xm:f>
              <xm:sqref>ANQ67</xm:sqref>
            </x14:sparkline>
            <x14:sparkline>
              <xm:f>'2027 - 5311'!$ANQ76:$ANQ76</xm:f>
              <xm:sqref>ANQ68</xm:sqref>
            </x14:sparkline>
            <x14:sparkline>
              <xm:f>'2027 - 5311'!$ANR69:$ANR69</xm:f>
              <xm:sqref>ANR67</xm:sqref>
            </x14:sparkline>
            <x14:sparkline>
              <xm:f>'2027 - 5311'!$ANR76:$ANR76</xm:f>
              <xm:sqref>ANR68</xm:sqref>
            </x14:sparkline>
            <x14:sparkline>
              <xm:f>'2027 - 5311'!$ANS69:$ANS69</xm:f>
              <xm:sqref>ANS67</xm:sqref>
            </x14:sparkline>
            <x14:sparkline>
              <xm:f>'2027 - 5311'!$ANS76:$ANS76</xm:f>
              <xm:sqref>ANS68</xm:sqref>
            </x14:sparkline>
            <x14:sparkline>
              <xm:f>'2027 - 5311'!$ANT69:$ANT69</xm:f>
              <xm:sqref>ANT67</xm:sqref>
            </x14:sparkline>
            <x14:sparkline>
              <xm:f>'2027 - 5311'!$ANT76:$ANT76</xm:f>
              <xm:sqref>ANT68</xm:sqref>
            </x14:sparkline>
            <x14:sparkline>
              <xm:f>'2027 - 5311'!$ANU69:$ANU69</xm:f>
              <xm:sqref>ANU67</xm:sqref>
            </x14:sparkline>
            <x14:sparkline>
              <xm:f>'2027 - 5311'!$ANU76:$ANU76</xm:f>
              <xm:sqref>ANU68</xm:sqref>
            </x14:sparkline>
            <x14:sparkline>
              <xm:f>'2027 - 5311'!$ANV69:$ANV69</xm:f>
              <xm:sqref>ANV67</xm:sqref>
            </x14:sparkline>
            <x14:sparkline>
              <xm:f>'2027 - 5311'!$ANV76:$ANV76</xm:f>
              <xm:sqref>ANV68</xm:sqref>
            </x14:sparkline>
            <x14:sparkline>
              <xm:f>'2027 - 5311'!$ANW69:$ANW69</xm:f>
              <xm:sqref>ANW67</xm:sqref>
            </x14:sparkline>
            <x14:sparkline>
              <xm:f>'2027 - 5311'!$ANW76:$ANW76</xm:f>
              <xm:sqref>ANW68</xm:sqref>
            </x14:sparkline>
            <x14:sparkline>
              <xm:f>'2027 - 5311'!$ANX69:$ANX69</xm:f>
              <xm:sqref>ANX67</xm:sqref>
            </x14:sparkline>
            <x14:sparkline>
              <xm:f>'2027 - 5311'!$ANX76:$ANX76</xm:f>
              <xm:sqref>ANX68</xm:sqref>
            </x14:sparkline>
            <x14:sparkline>
              <xm:f>'2027 - 5311'!$ANY69:$ANY69</xm:f>
              <xm:sqref>ANY67</xm:sqref>
            </x14:sparkline>
            <x14:sparkline>
              <xm:f>'2027 - 5311'!$ANY76:$ANY76</xm:f>
              <xm:sqref>ANY68</xm:sqref>
            </x14:sparkline>
            <x14:sparkline>
              <xm:f>'2027 - 5311'!$ANZ69:$ANZ69</xm:f>
              <xm:sqref>ANZ67</xm:sqref>
            </x14:sparkline>
            <x14:sparkline>
              <xm:f>'2027 - 5311'!$ANZ76:$ANZ76</xm:f>
              <xm:sqref>ANZ68</xm:sqref>
            </x14:sparkline>
            <x14:sparkline>
              <xm:f>'2027 - 5311'!$AOA69:$AOA69</xm:f>
              <xm:sqref>AOA67</xm:sqref>
            </x14:sparkline>
            <x14:sparkline>
              <xm:f>'2027 - 5311'!$AOA76:$AOA76</xm:f>
              <xm:sqref>AOA68</xm:sqref>
            </x14:sparkline>
            <x14:sparkline>
              <xm:f>'2027 - 5311'!$AOB69:$AOB69</xm:f>
              <xm:sqref>AOB67</xm:sqref>
            </x14:sparkline>
            <x14:sparkline>
              <xm:f>'2027 - 5311'!$AOB76:$AOB76</xm:f>
              <xm:sqref>AOB68</xm:sqref>
            </x14:sparkline>
            <x14:sparkline>
              <xm:f>'2027 - 5311'!$AOC69:$AOC69</xm:f>
              <xm:sqref>AOC67</xm:sqref>
            </x14:sparkline>
            <x14:sparkline>
              <xm:f>'2027 - 5311'!$AOC76:$AOC76</xm:f>
              <xm:sqref>AOC68</xm:sqref>
            </x14:sparkline>
            <x14:sparkline>
              <xm:f>'2027 - 5311'!$AOD69:$AOD69</xm:f>
              <xm:sqref>AOD67</xm:sqref>
            </x14:sparkline>
            <x14:sparkline>
              <xm:f>'2027 - 5311'!$AOD76:$AOD76</xm:f>
              <xm:sqref>AOD68</xm:sqref>
            </x14:sparkline>
            <x14:sparkline>
              <xm:f>'2027 - 5311'!$AOE69:$AOE69</xm:f>
              <xm:sqref>AOE67</xm:sqref>
            </x14:sparkline>
            <x14:sparkline>
              <xm:f>'2027 - 5311'!$AOE76:$AOE76</xm:f>
              <xm:sqref>AOE68</xm:sqref>
            </x14:sparkline>
            <x14:sparkline>
              <xm:f>'2027 - 5311'!$AOF69:$AOF69</xm:f>
              <xm:sqref>AOF67</xm:sqref>
            </x14:sparkline>
            <x14:sparkline>
              <xm:f>'2027 - 5311'!$AOF76:$AOF76</xm:f>
              <xm:sqref>AOF68</xm:sqref>
            </x14:sparkline>
            <x14:sparkline>
              <xm:f>'2027 - 5311'!$AOG69:$AOG69</xm:f>
              <xm:sqref>AOG67</xm:sqref>
            </x14:sparkline>
            <x14:sparkline>
              <xm:f>'2027 - 5311'!$AOG76:$AOG76</xm:f>
              <xm:sqref>AOG68</xm:sqref>
            </x14:sparkline>
            <x14:sparkline>
              <xm:f>'2027 - 5311'!$AOH69:$AOH69</xm:f>
              <xm:sqref>AOH67</xm:sqref>
            </x14:sparkline>
            <x14:sparkline>
              <xm:f>'2027 - 5311'!$AOH76:$AOH76</xm:f>
              <xm:sqref>AOH68</xm:sqref>
            </x14:sparkline>
            <x14:sparkline>
              <xm:f>'2027 - 5311'!$AOI69:$AOI69</xm:f>
              <xm:sqref>AOI67</xm:sqref>
            </x14:sparkline>
            <x14:sparkline>
              <xm:f>'2027 - 5311'!$AOI76:$AOI76</xm:f>
              <xm:sqref>AOI68</xm:sqref>
            </x14:sparkline>
            <x14:sparkline>
              <xm:f>'2027 - 5311'!$AOJ69:$AOJ69</xm:f>
              <xm:sqref>AOJ67</xm:sqref>
            </x14:sparkline>
            <x14:sparkline>
              <xm:f>'2027 - 5311'!$AOJ76:$AOJ76</xm:f>
              <xm:sqref>AOJ68</xm:sqref>
            </x14:sparkline>
            <x14:sparkline>
              <xm:f>'2027 - 5311'!$AOK69:$AOK69</xm:f>
              <xm:sqref>AOK67</xm:sqref>
            </x14:sparkline>
            <x14:sparkline>
              <xm:f>'2027 - 5311'!$AOK76:$AOK76</xm:f>
              <xm:sqref>AOK68</xm:sqref>
            </x14:sparkline>
            <x14:sparkline>
              <xm:f>'2027 - 5311'!$AOL69:$AOL69</xm:f>
              <xm:sqref>AOL67</xm:sqref>
            </x14:sparkline>
            <x14:sparkline>
              <xm:f>'2027 - 5311'!$AOL76:$AOL76</xm:f>
              <xm:sqref>AOL68</xm:sqref>
            </x14:sparkline>
            <x14:sparkline>
              <xm:f>'2027 - 5311'!$AOM69:$AOM69</xm:f>
              <xm:sqref>AOM67</xm:sqref>
            </x14:sparkline>
            <x14:sparkline>
              <xm:f>'2027 - 5311'!$AOM76:$AOM76</xm:f>
              <xm:sqref>AOM68</xm:sqref>
            </x14:sparkline>
            <x14:sparkline>
              <xm:f>'2027 - 5311'!$AON69:$AON69</xm:f>
              <xm:sqref>AON67</xm:sqref>
            </x14:sparkline>
            <x14:sparkline>
              <xm:f>'2027 - 5311'!$AON76:$AON76</xm:f>
              <xm:sqref>AON68</xm:sqref>
            </x14:sparkline>
            <x14:sparkline>
              <xm:f>'2027 - 5311'!$AOO69:$AOO69</xm:f>
              <xm:sqref>AOO67</xm:sqref>
            </x14:sparkline>
            <x14:sparkline>
              <xm:f>'2027 - 5311'!$AOO76:$AOO76</xm:f>
              <xm:sqref>AOO68</xm:sqref>
            </x14:sparkline>
            <x14:sparkline>
              <xm:f>'2027 - 5311'!$AOP69:$AOP69</xm:f>
              <xm:sqref>AOP67</xm:sqref>
            </x14:sparkline>
            <x14:sparkline>
              <xm:f>'2027 - 5311'!$AOP76:$AOP76</xm:f>
              <xm:sqref>AOP68</xm:sqref>
            </x14:sparkline>
            <x14:sparkline>
              <xm:f>'2027 - 5311'!$AOQ69:$AOQ69</xm:f>
              <xm:sqref>AOQ67</xm:sqref>
            </x14:sparkline>
            <x14:sparkline>
              <xm:f>'2027 - 5311'!$AOQ76:$AOQ76</xm:f>
              <xm:sqref>AOQ68</xm:sqref>
            </x14:sparkline>
            <x14:sparkline>
              <xm:f>'2027 - 5311'!$AOR69:$AOR69</xm:f>
              <xm:sqref>AOR67</xm:sqref>
            </x14:sparkline>
            <x14:sparkline>
              <xm:f>'2027 - 5311'!$AOR76:$AOR76</xm:f>
              <xm:sqref>AOR68</xm:sqref>
            </x14:sparkline>
            <x14:sparkline>
              <xm:f>'2027 - 5311'!$AOS69:$AOS69</xm:f>
              <xm:sqref>AOS67</xm:sqref>
            </x14:sparkline>
            <x14:sparkline>
              <xm:f>'2027 - 5311'!$AOS76:$AOS76</xm:f>
              <xm:sqref>AOS68</xm:sqref>
            </x14:sparkline>
            <x14:sparkline>
              <xm:f>'2027 - 5311'!$AOT69:$AOT69</xm:f>
              <xm:sqref>AOT67</xm:sqref>
            </x14:sparkline>
            <x14:sparkline>
              <xm:f>'2027 - 5311'!$AOT76:$AOT76</xm:f>
              <xm:sqref>AOT68</xm:sqref>
            </x14:sparkline>
            <x14:sparkline>
              <xm:f>'2027 - 5311'!$AOU69:$AOU69</xm:f>
              <xm:sqref>AOU67</xm:sqref>
            </x14:sparkline>
            <x14:sparkline>
              <xm:f>'2027 - 5311'!$AOU76:$AOU76</xm:f>
              <xm:sqref>AOU68</xm:sqref>
            </x14:sparkline>
            <x14:sparkline>
              <xm:f>'2027 - 5311'!$AOV69:$AOV69</xm:f>
              <xm:sqref>AOV67</xm:sqref>
            </x14:sparkline>
            <x14:sparkline>
              <xm:f>'2027 - 5311'!$AOV76:$AOV76</xm:f>
              <xm:sqref>AOV68</xm:sqref>
            </x14:sparkline>
            <x14:sparkline>
              <xm:f>'2027 - 5311'!$AOW69:$AOW69</xm:f>
              <xm:sqref>AOW67</xm:sqref>
            </x14:sparkline>
            <x14:sparkline>
              <xm:f>'2027 - 5311'!$AOW76:$AOW76</xm:f>
              <xm:sqref>AOW68</xm:sqref>
            </x14:sparkline>
            <x14:sparkline>
              <xm:f>'2027 - 5311'!$AOX69:$AOX69</xm:f>
              <xm:sqref>AOX67</xm:sqref>
            </x14:sparkline>
            <x14:sparkline>
              <xm:f>'2027 - 5311'!$AOX76:$AOX76</xm:f>
              <xm:sqref>AOX68</xm:sqref>
            </x14:sparkline>
            <x14:sparkline>
              <xm:f>'2027 - 5311'!$AOY69:$AOY69</xm:f>
              <xm:sqref>AOY67</xm:sqref>
            </x14:sparkline>
            <x14:sparkline>
              <xm:f>'2027 - 5311'!$AOY76:$AOY76</xm:f>
              <xm:sqref>AOY68</xm:sqref>
            </x14:sparkline>
            <x14:sparkline>
              <xm:f>'2027 - 5311'!$AOZ69:$AOZ69</xm:f>
              <xm:sqref>AOZ67</xm:sqref>
            </x14:sparkline>
            <x14:sparkline>
              <xm:f>'2027 - 5311'!$AOZ76:$AOZ76</xm:f>
              <xm:sqref>AOZ68</xm:sqref>
            </x14:sparkline>
            <x14:sparkline>
              <xm:f>'2027 - 5311'!$APA69:$APA69</xm:f>
              <xm:sqref>APA67</xm:sqref>
            </x14:sparkline>
            <x14:sparkline>
              <xm:f>'2027 - 5311'!$APA76:$APA76</xm:f>
              <xm:sqref>APA68</xm:sqref>
            </x14:sparkline>
            <x14:sparkline>
              <xm:f>'2027 - 5311'!$APB69:$APB69</xm:f>
              <xm:sqref>APB67</xm:sqref>
            </x14:sparkline>
            <x14:sparkline>
              <xm:f>'2027 - 5311'!$APB76:$APB76</xm:f>
              <xm:sqref>APB68</xm:sqref>
            </x14:sparkline>
            <x14:sparkline>
              <xm:f>'2027 - 5311'!$APC69:$APC69</xm:f>
              <xm:sqref>APC67</xm:sqref>
            </x14:sparkline>
            <x14:sparkline>
              <xm:f>'2027 - 5311'!$APC76:$APC76</xm:f>
              <xm:sqref>APC68</xm:sqref>
            </x14:sparkline>
            <x14:sparkline>
              <xm:f>'2027 - 5311'!$APD69:$APD69</xm:f>
              <xm:sqref>APD67</xm:sqref>
            </x14:sparkline>
            <x14:sparkline>
              <xm:f>'2027 - 5311'!$APD76:$APD76</xm:f>
              <xm:sqref>APD68</xm:sqref>
            </x14:sparkline>
            <x14:sparkline>
              <xm:f>'2027 - 5311'!$APE69:$APE69</xm:f>
              <xm:sqref>APE67</xm:sqref>
            </x14:sparkline>
            <x14:sparkline>
              <xm:f>'2027 - 5311'!$APE76:$APE76</xm:f>
              <xm:sqref>APE68</xm:sqref>
            </x14:sparkline>
            <x14:sparkline>
              <xm:f>'2027 - 5311'!$APF69:$APF69</xm:f>
              <xm:sqref>APF67</xm:sqref>
            </x14:sparkline>
            <x14:sparkline>
              <xm:f>'2027 - 5311'!$APF76:$APF76</xm:f>
              <xm:sqref>APF68</xm:sqref>
            </x14:sparkline>
            <x14:sparkline>
              <xm:f>'2027 - 5311'!$APG69:$APG69</xm:f>
              <xm:sqref>APG67</xm:sqref>
            </x14:sparkline>
            <x14:sparkline>
              <xm:f>'2027 - 5311'!$APG76:$APG76</xm:f>
              <xm:sqref>APG68</xm:sqref>
            </x14:sparkline>
            <x14:sparkline>
              <xm:f>'2027 - 5311'!$APH69:$APH69</xm:f>
              <xm:sqref>APH67</xm:sqref>
            </x14:sparkline>
            <x14:sparkline>
              <xm:f>'2027 - 5311'!$APH76:$APH76</xm:f>
              <xm:sqref>APH68</xm:sqref>
            </x14:sparkline>
            <x14:sparkline>
              <xm:f>'2027 - 5311'!$API69:$API69</xm:f>
              <xm:sqref>API67</xm:sqref>
            </x14:sparkline>
            <x14:sparkline>
              <xm:f>'2027 - 5311'!$API76:$API76</xm:f>
              <xm:sqref>API68</xm:sqref>
            </x14:sparkline>
            <x14:sparkline>
              <xm:f>'2027 - 5311'!$APJ69:$APJ69</xm:f>
              <xm:sqref>APJ67</xm:sqref>
            </x14:sparkline>
            <x14:sparkline>
              <xm:f>'2027 - 5311'!$APJ76:$APJ76</xm:f>
              <xm:sqref>APJ68</xm:sqref>
            </x14:sparkline>
            <x14:sparkline>
              <xm:f>'2027 - 5311'!$APK69:$APK69</xm:f>
              <xm:sqref>APK67</xm:sqref>
            </x14:sparkline>
            <x14:sparkline>
              <xm:f>'2027 - 5311'!$APK76:$APK76</xm:f>
              <xm:sqref>APK68</xm:sqref>
            </x14:sparkline>
            <x14:sparkline>
              <xm:f>'2027 - 5311'!$APL69:$APL69</xm:f>
              <xm:sqref>APL67</xm:sqref>
            </x14:sparkline>
            <x14:sparkline>
              <xm:f>'2027 - 5311'!$APL76:$APL76</xm:f>
              <xm:sqref>APL68</xm:sqref>
            </x14:sparkline>
            <x14:sparkline>
              <xm:f>'2027 - 5311'!$APM69:$APM69</xm:f>
              <xm:sqref>APM67</xm:sqref>
            </x14:sparkline>
            <x14:sparkline>
              <xm:f>'2027 - 5311'!$APM76:$APM76</xm:f>
              <xm:sqref>APM68</xm:sqref>
            </x14:sparkline>
            <x14:sparkline>
              <xm:f>'2027 - 5311'!$APN69:$APN69</xm:f>
              <xm:sqref>APN67</xm:sqref>
            </x14:sparkline>
            <x14:sparkline>
              <xm:f>'2027 - 5311'!$APN76:$APN76</xm:f>
              <xm:sqref>APN68</xm:sqref>
            </x14:sparkline>
            <x14:sparkline>
              <xm:f>'2027 - 5311'!$APO69:$APO69</xm:f>
              <xm:sqref>APO67</xm:sqref>
            </x14:sparkline>
            <x14:sparkline>
              <xm:f>'2027 - 5311'!$APO76:$APO76</xm:f>
              <xm:sqref>APO68</xm:sqref>
            </x14:sparkline>
            <x14:sparkline>
              <xm:f>'2027 - 5311'!$APP69:$APP69</xm:f>
              <xm:sqref>APP67</xm:sqref>
            </x14:sparkline>
            <x14:sparkline>
              <xm:f>'2027 - 5311'!$APP76:$APP76</xm:f>
              <xm:sqref>APP68</xm:sqref>
            </x14:sparkline>
            <x14:sparkline>
              <xm:f>'2027 - 5311'!$APQ69:$APQ69</xm:f>
              <xm:sqref>APQ67</xm:sqref>
            </x14:sparkline>
            <x14:sparkline>
              <xm:f>'2027 - 5311'!$APQ76:$APQ76</xm:f>
              <xm:sqref>APQ68</xm:sqref>
            </x14:sparkline>
            <x14:sparkline>
              <xm:f>'2027 - 5311'!$APR69:$APR69</xm:f>
              <xm:sqref>APR67</xm:sqref>
            </x14:sparkline>
            <x14:sparkline>
              <xm:f>'2027 - 5311'!$APR76:$APR76</xm:f>
              <xm:sqref>APR68</xm:sqref>
            </x14:sparkline>
            <x14:sparkline>
              <xm:f>'2027 - 5311'!$APS69:$APS69</xm:f>
              <xm:sqref>APS67</xm:sqref>
            </x14:sparkline>
            <x14:sparkline>
              <xm:f>'2027 - 5311'!$APS76:$APS76</xm:f>
              <xm:sqref>APS68</xm:sqref>
            </x14:sparkline>
            <x14:sparkline>
              <xm:f>'2027 - 5311'!$APT69:$APT69</xm:f>
              <xm:sqref>APT67</xm:sqref>
            </x14:sparkline>
            <x14:sparkline>
              <xm:f>'2027 - 5311'!$APT76:$APT76</xm:f>
              <xm:sqref>APT68</xm:sqref>
            </x14:sparkline>
            <x14:sparkline>
              <xm:f>'2027 - 5311'!$APU69:$APU69</xm:f>
              <xm:sqref>APU67</xm:sqref>
            </x14:sparkline>
            <x14:sparkline>
              <xm:f>'2027 - 5311'!$APU76:$APU76</xm:f>
              <xm:sqref>APU68</xm:sqref>
            </x14:sparkline>
            <x14:sparkline>
              <xm:f>'2027 - 5311'!$APV69:$APV69</xm:f>
              <xm:sqref>APV67</xm:sqref>
            </x14:sparkline>
            <x14:sparkline>
              <xm:f>'2027 - 5311'!$APV76:$APV76</xm:f>
              <xm:sqref>APV68</xm:sqref>
            </x14:sparkline>
            <x14:sparkline>
              <xm:f>'2027 - 5311'!$APW69:$APW69</xm:f>
              <xm:sqref>APW67</xm:sqref>
            </x14:sparkline>
            <x14:sparkline>
              <xm:f>'2027 - 5311'!$APW76:$APW76</xm:f>
              <xm:sqref>APW68</xm:sqref>
            </x14:sparkline>
            <x14:sparkline>
              <xm:f>'2027 - 5311'!$APX69:$APX69</xm:f>
              <xm:sqref>APX67</xm:sqref>
            </x14:sparkline>
            <x14:sparkline>
              <xm:f>'2027 - 5311'!$APX76:$APX76</xm:f>
              <xm:sqref>APX68</xm:sqref>
            </x14:sparkline>
            <x14:sparkline>
              <xm:f>'2027 - 5311'!$APY69:$APY69</xm:f>
              <xm:sqref>APY67</xm:sqref>
            </x14:sparkline>
            <x14:sparkline>
              <xm:f>'2027 - 5311'!$APY76:$APY76</xm:f>
              <xm:sqref>APY68</xm:sqref>
            </x14:sparkline>
            <x14:sparkline>
              <xm:f>'2027 - 5311'!$APZ69:$APZ69</xm:f>
              <xm:sqref>APZ67</xm:sqref>
            </x14:sparkline>
            <x14:sparkline>
              <xm:f>'2027 - 5311'!$APZ76:$APZ76</xm:f>
              <xm:sqref>APZ68</xm:sqref>
            </x14:sparkline>
            <x14:sparkline>
              <xm:f>'2027 - 5311'!$AQA69:$AQA69</xm:f>
              <xm:sqref>AQA67</xm:sqref>
            </x14:sparkline>
            <x14:sparkline>
              <xm:f>'2027 - 5311'!$AQA76:$AQA76</xm:f>
              <xm:sqref>AQA68</xm:sqref>
            </x14:sparkline>
            <x14:sparkline>
              <xm:f>'2027 - 5311'!$AQB69:$AQB69</xm:f>
              <xm:sqref>AQB67</xm:sqref>
            </x14:sparkline>
            <x14:sparkline>
              <xm:f>'2027 - 5311'!$AQB76:$AQB76</xm:f>
              <xm:sqref>AQB68</xm:sqref>
            </x14:sparkline>
            <x14:sparkline>
              <xm:f>'2027 - 5311'!$AQC69:$AQC69</xm:f>
              <xm:sqref>AQC67</xm:sqref>
            </x14:sparkline>
            <x14:sparkline>
              <xm:f>'2027 - 5311'!$AQC76:$AQC76</xm:f>
              <xm:sqref>AQC68</xm:sqref>
            </x14:sparkline>
            <x14:sparkline>
              <xm:f>'2027 - 5311'!$AQD69:$AQD69</xm:f>
              <xm:sqref>AQD67</xm:sqref>
            </x14:sparkline>
            <x14:sparkline>
              <xm:f>'2027 - 5311'!$AQD76:$AQD76</xm:f>
              <xm:sqref>AQD68</xm:sqref>
            </x14:sparkline>
            <x14:sparkline>
              <xm:f>'2027 - 5311'!$AQE69:$AQE69</xm:f>
              <xm:sqref>AQE67</xm:sqref>
            </x14:sparkline>
            <x14:sparkline>
              <xm:f>'2027 - 5311'!$AQE76:$AQE76</xm:f>
              <xm:sqref>AQE68</xm:sqref>
            </x14:sparkline>
            <x14:sparkline>
              <xm:f>'2027 - 5311'!$AQF69:$AQF69</xm:f>
              <xm:sqref>AQF67</xm:sqref>
            </x14:sparkline>
            <x14:sparkline>
              <xm:f>'2027 - 5311'!$AQF76:$AQF76</xm:f>
              <xm:sqref>AQF68</xm:sqref>
            </x14:sparkline>
            <x14:sparkline>
              <xm:f>'2027 - 5311'!$AQG69:$AQG69</xm:f>
              <xm:sqref>AQG67</xm:sqref>
            </x14:sparkline>
            <x14:sparkline>
              <xm:f>'2027 - 5311'!$AQG76:$AQG76</xm:f>
              <xm:sqref>AQG68</xm:sqref>
            </x14:sparkline>
            <x14:sparkline>
              <xm:f>'2027 - 5311'!$AQH69:$AQH69</xm:f>
              <xm:sqref>AQH67</xm:sqref>
            </x14:sparkline>
            <x14:sparkline>
              <xm:f>'2027 - 5311'!$AQH76:$AQH76</xm:f>
              <xm:sqref>AQH68</xm:sqref>
            </x14:sparkline>
            <x14:sparkline>
              <xm:f>'2027 - 5311'!$AQI69:$AQI69</xm:f>
              <xm:sqref>AQI67</xm:sqref>
            </x14:sparkline>
            <x14:sparkline>
              <xm:f>'2027 - 5311'!$AQI76:$AQI76</xm:f>
              <xm:sqref>AQI68</xm:sqref>
            </x14:sparkline>
            <x14:sparkline>
              <xm:f>'2027 - 5311'!$AQJ69:$AQJ69</xm:f>
              <xm:sqref>AQJ67</xm:sqref>
            </x14:sparkline>
            <x14:sparkline>
              <xm:f>'2027 - 5311'!$AQJ76:$AQJ76</xm:f>
              <xm:sqref>AQJ68</xm:sqref>
            </x14:sparkline>
            <x14:sparkline>
              <xm:f>'2027 - 5311'!$AQK69:$AQK69</xm:f>
              <xm:sqref>AQK67</xm:sqref>
            </x14:sparkline>
            <x14:sparkline>
              <xm:f>'2027 - 5311'!$AQK76:$AQK76</xm:f>
              <xm:sqref>AQK68</xm:sqref>
            </x14:sparkline>
            <x14:sparkline>
              <xm:f>'2027 - 5311'!$AQL69:$AQL69</xm:f>
              <xm:sqref>AQL67</xm:sqref>
            </x14:sparkline>
            <x14:sparkline>
              <xm:f>'2027 - 5311'!$AQL76:$AQL76</xm:f>
              <xm:sqref>AQL68</xm:sqref>
            </x14:sparkline>
            <x14:sparkline>
              <xm:f>'2027 - 5311'!$AQM69:$AQM69</xm:f>
              <xm:sqref>AQM67</xm:sqref>
            </x14:sparkline>
            <x14:sparkline>
              <xm:f>'2027 - 5311'!$AQM76:$AQM76</xm:f>
              <xm:sqref>AQM68</xm:sqref>
            </x14:sparkline>
            <x14:sparkline>
              <xm:f>'2027 - 5311'!$AQN69:$AQN69</xm:f>
              <xm:sqref>AQN67</xm:sqref>
            </x14:sparkline>
            <x14:sparkline>
              <xm:f>'2027 - 5311'!$AQN76:$AQN76</xm:f>
              <xm:sqref>AQN68</xm:sqref>
            </x14:sparkline>
            <x14:sparkline>
              <xm:f>'2027 - 5311'!$AQO69:$AQO69</xm:f>
              <xm:sqref>AQO67</xm:sqref>
            </x14:sparkline>
            <x14:sparkline>
              <xm:f>'2027 - 5311'!$AQO76:$AQO76</xm:f>
              <xm:sqref>AQO68</xm:sqref>
            </x14:sparkline>
            <x14:sparkline>
              <xm:f>'2027 - 5311'!$AQP69:$AQP69</xm:f>
              <xm:sqref>AQP67</xm:sqref>
            </x14:sparkline>
            <x14:sparkline>
              <xm:f>'2027 - 5311'!$AQP76:$AQP76</xm:f>
              <xm:sqref>AQP68</xm:sqref>
            </x14:sparkline>
            <x14:sparkline>
              <xm:f>'2027 - 5311'!$AQQ69:$AQQ69</xm:f>
              <xm:sqref>AQQ67</xm:sqref>
            </x14:sparkline>
            <x14:sparkline>
              <xm:f>'2027 - 5311'!$AQQ76:$AQQ76</xm:f>
              <xm:sqref>AQQ68</xm:sqref>
            </x14:sparkline>
            <x14:sparkline>
              <xm:f>'2027 - 5311'!$AQR69:$AQR69</xm:f>
              <xm:sqref>AQR67</xm:sqref>
            </x14:sparkline>
            <x14:sparkline>
              <xm:f>'2027 - 5311'!$AQR76:$AQR76</xm:f>
              <xm:sqref>AQR68</xm:sqref>
            </x14:sparkline>
            <x14:sparkline>
              <xm:f>'2027 - 5311'!$AQS69:$AQS69</xm:f>
              <xm:sqref>AQS67</xm:sqref>
            </x14:sparkline>
            <x14:sparkline>
              <xm:f>'2027 - 5311'!$AQS76:$AQS76</xm:f>
              <xm:sqref>AQS68</xm:sqref>
            </x14:sparkline>
            <x14:sparkline>
              <xm:f>'2027 - 5311'!$AQT69:$AQT69</xm:f>
              <xm:sqref>AQT67</xm:sqref>
            </x14:sparkline>
            <x14:sparkline>
              <xm:f>'2027 - 5311'!$AQT76:$AQT76</xm:f>
              <xm:sqref>AQT68</xm:sqref>
            </x14:sparkline>
            <x14:sparkline>
              <xm:f>'2027 - 5311'!$AQU69:$AQU69</xm:f>
              <xm:sqref>AQU67</xm:sqref>
            </x14:sparkline>
            <x14:sparkline>
              <xm:f>'2027 - 5311'!$AQU76:$AQU76</xm:f>
              <xm:sqref>AQU68</xm:sqref>
            </x14:sparkline>
            <x14:sparkline>
              <xm:f>'2027 - 5311'!$AQV69:$AQV69</xm:f>
              <xm:sqref>AQV67</xm:sqref>
            </x14:sparkline>
            <x14:sparkline>
              <xm:f>'2027 - 5311'!$AQV76:$AQV76</xm:f>
              <xm:sqref>AQV68</xm:sqref>
            </x14:sparkline>
            <x14:sparkline>
              <xm:f>'2027 - 5311'!$AQW69:$AQW69</xm:f>
              <xm:sqref>AQW67</xm:sqref>
            </x14:sparkline>
            <x14:sparkline>
              <xm:f>'2027 - 5311'!$AQW76:$AQW76</xm:f>
              <xm:sqref>AQW68</xm:sqref>
            </x14:sparkline>
            <x14:sparkline>
              <xm:f>'2027 - 5311'!$AQX69:$AQX69</xm:f>
              <xm:sqref>AQX67</xm:sqref>
            </x14:sparkline>
            <x14:sparkline>
              <xm:f>'2027 - 5311'!$AQX76:$AQX76</xm:f>
              <xm:sqref>AQX68</xm:sqref>
            </x14:sparkline>
            <x14:sparkline>
              <xm:f>'2027 - 5311'!$AQY69:$AQY69</xm:f>
              <xm:sqref>AQY67</xm:sqref>
            </x14:sparkline>
            <x14:sparkline>
              <xm:f>'2027 - 5311'!$AQY76:$AQY76</xm:f>
              <xm:sqref>AQY68</xm:sqref>
            </x14:sparkline>
            <x14:sparkline>
              <xm:f>'2027 - 5311'!$AQZ69:$AQZ69</xm:f>
              <xm:sqref>AQZ67</xm:sqref>
            </x14:sparkline>
            <x14:sparkline>
              <xm:f>'2027 - 5311'!$AQZ76:$AQZ76</xm:f>
              <xm:sqref>AQZ68</xm:sqref>
            </x14:sparkline>
            <x14:sparkline>
              <xm:f>'2027 - 5311'!$ARA69:$ARA69</xm:f>
              <xm:sqref>ARA67</xm:sqref>
            </x14:sparkline>
            <x14:sparkline>
              <xm:f>'2027 - 5311'!$ARA76:$ARA76</xm:f>
              <xm:sqref>ARA68</xm:sqref>
            </x14:sparkline>
            <x14:sparkline>
              <xm:f>'2027 - 5311'!$ARB69:$ARB69</xm:f>
              <xm:sqref>ARB67</xm:sqref>
            </x14:sparkline>
            <x14:sparkline>
              <xm:f>'2027 - 5311'!$ARB76:$ARB76</xm:f>
              <xm:sqref>ARB68</xm:sqref>
            </x14:sparkline>
            <x14:sparkline>
              <xm:f>'2027 - 5311'!$ARC69:$ARC69</xm:f>
              <xm:sqref>ARC67</xm:sqref>
            </x14:sparkline>
            <x14:sparkline>
              <xm:f>'2027 - 5311'!$ARC76:$ARC76</xm:f>
              <xm:sqref>ARC68</xm:sqref>
            </x14:sparkline>
            <x14:sparkline>
              <xm:f>'2027 - 5311'!$ARD69:$ARD69</xm:f>
              <xm:sqref>ARD67</xm:sqref>
            </x14:sparkline>
            <x14:sparkline>
              <xm:f>'2027 - 5311'!$ARD76:$ARD76</xm:f>
              <xm:sqref>ARD68</xm:sqref>
            </x14:sparkline>
            <x14:sparkline>
              <xm:f>'2027 - 5311'!$ARE69:$ARE69</xm:f>
              <xm:sqref>ARE67</xm:sqref>
            </x14:sparkline>
            <x14:sparkline>
              <xm:f>'2027 - 5311'!$ARE76:$ARE76</xm:f>
              <xm:sqref>ARE68</xm:sqref>
            </x14:sparkline>
            <x14:sparkline>
              <xm:f>'2027 - 5311'!$ARF69:$ARF69</xm:f>
              <xm:sqref>ARF67</xm:sqref>
            </x14:sparkline>
            <x14:sparkline>
              <xm:f>'2027 - 5311'!$ARF76:$ARF76</xm:f>
              <xm:sqref>ARF68</xm:sqref>
            </x14:sparkline>
            <x14:sparkline>
              <xm:f>'2027 - 5311'!$ARG69:$ARG69</xm:f>
              <xm:sqref>ARG67</xm:sqref>
            </x14:sparkline>
            <x14:sparkline>
              <xm:f>'2027 - 5311'!$ARG76:$ARG76</xm:f>
              <xm:sqref>ARG68</xm:sqref>
            </x14:sparkline>
            <x14:sparkline>
              <xm:f>'2027 - 5311'!$ARH69:$ARH69</xm:f>
              <xm:sqref>ARH67</xm:sqref>
            </x14:sparkline>
            <x14:sparkline>
              <xm:f>'2027 - 5311'!$ARH76:$ARH76</xm:f>
              <xm:sqref>ARH68</xm:sqref>
            </x14:sparkline>
            <x14:sparkline>
              <xm:f>'2027 - 5311'!$ARI69:$ARI69</xm:f>
              <xm:sqref>ARI67</xm:sqref>
            </x14:sparkline>
            <x14:sparkline>
              <xm:f>'2027 - 5311'!$ARI76:$ARI76</xm:f>
              <xm:sqref>ARI68</xm:sqref>
            </x14:sparkline>
            <x14:sparkline>
              <xm:f>'2027 - 5311'!$ARJ69:$ARJ69</xm:f>
              <xm:sqref>ARJ67</xm:sqref>
            </x14:sparkline>
            <x14:sparkline>
              <xm:f>'2027 - 5311'!$ARJ76:$ARJ76</xm:f>
              <xm:sqref>ARJ68</xm:sqref>
            </x14:sparkline>
            <x14:sparkline>
              <xm:f>'2027 - 5311'!$ARK69:$ARK69</xm:f>
              <xm:sqref>ARK67</xm:sqref>
            </x14:sparkline>
            <x14:sparkline>
              <xm:f>'2027 - 5311'!$ARK76:$ARK76</xm:f>
              <xm:sqref>ARK68</xm:sqref>
            </x14:sparkline>
            <x14:sparkline>
              <xm:f>'2027 - 5311'!$ARL69:$ARL69</xm:f>
              <xm:sqref>ARL67</xm:sqref>
            </x14:sparkline>
            <x14:sparkline>
              <xm:f>'2027 - 5311'!$ARL76:$ARL76</xm:f>
              <xm:sqref>ARL68</xm:sqref>
            </x14:sparkline>
            <x14:sparkline>
              <xm:f>'2027 - 5311'!$ARM69:$ARM69</xm:f>
              <xm:sqref>ARM67</xm:sqref>
            </x14:sparkline>
            <x14:sparkline>
              <xm:f>'2027 - 5311'!$ARM76:$ARM76</xm:f>
              <xm:sqref>ARM68</xm:sqref>
            </x14:sparkline>
            <x14:sparkline>
              <xm:f>'2027 - 5311'!$ARN69:$ARN69</xm:f>
              <xm:sqref>ARN67</xm:sqref>
            </x14:sparkline>
            <x14:sparkline>
              <xm:f>'2027 - 5311'!$ARN76:$ARN76</xm:f>
              <xm:sqref>ARN68</xm:sqref>
            </x14:sparkline>
            <x14:sparkline>
              <xm:f>'2027 - 5311'!$ARO69:$ARO69</xm:f>
              <xm:sqref>ARO67</xm:sqref>
            </x14:sparkline>
            <x14:sparkline>
              <xm:f>'2027 - 5311'!$ARO76:$ARO76</xm:f>
              <xm:sqref>ARO68</xm:sqref>
            </x14:sparkline>
            <x14:sparkline>
              <xm:f>'2027 - 5311'!$ARP69:$ARP69</xm:f>
              <xm:sqref>ARP67</xm:sqref>
            </x14:sparkline>
            <x14:sparkline>
              <xm:f>'2027 - 5311'!$ARP76:$ARP76</xm:f>
              <xm:sqref>ARP68</xm:sqref>
            </x14:sparkline>
            <x14:sparkline>
              <xm:f>'2027 - 5311'!$ARQ69:$ARQ69</xm:f>
              <xm:sqref>ARQ67</xm:sqref>
            </x14:sparkline>
            <x14:sparkline>
              <xm:f>'2027 - 5311'!$ARQ76:$ARQ76</xm:f>
              <xm:sqref>ARQ68</xm:sqref>
            </x14:sparkline>
            <x14:sparkline>
              <xm:f>'2027 - 5311'!$ARR69:$ARR69</xm:f>
              <xm:sqref>ARR67</xm:sqref>
            </x14:sparkline>
            <x14:sparkline>
              <xm:f>'2027 - 5311'!$ARR76:$ARR76</xm:f>
              <xm:sqref>ARR68</xm:sqref>
            </x14:sparkline>
            <x14:sparkline>
              <xm:f>'2027 - 5311'!$ARS69:$ARS69</xm:f>
              <xm:sqref>ARS67</xm:sqref>
            </x14:sparkline>
            <x14:sparkline>
              <xm:f>'2027 - 5311'!$ARS76:$ARS76</xm:f>
              <xm:sqref>ARS68</xm:sqref>
            </x14:sparkline>
            <x14:sparkline>
              <xm:f>'2027 - 5311'!$ART69:$ART69</xm:f>
              <xm:sqref>ART67</xm:sqref>
            </x14:sparkline>
            <x14:sparkline>
              <xm:f>'2027 - 5311'!$ART76:$ART76</xm:f>
              <xm:sqref>ART68</xm:sqref>
            </x14:sparkline>
            <x14:sparkline>
              <xm:f>'2027 - 5311'!$ARU69:$ARU69</xm:f>
              <xm:sqref>ARU67</xm:sqref>
            </x14:sparkline>
            <x14:sparkline>
              <xm:f>'2027 - 5311'!$ARU76:$ARU76</xm:f>
              <xm:sqref>ARU68</xm:sqref>
            </x14:sparkline>
            <x14:sparkline>
              <xm:f>'2027 - 5311'!$ARV69:$ARV69</xm:f>
              <xm:sqref>ARV67</xm:sqref>
            </x14:sparkline>
            <x14:sparkline>
              <xm:f>'2027 - 5311'!$ARV76:$ARV76</xm:f>
              <xm:sqref>ARV68</xm:sqref>
            </x14:sparkline>
            <x14:sparkline>
              <xm:f>'2027 - 5311'!$ARW69:$ARW69</xm:f>
              <xm:sqref>ARW67</xm:sqref>
            </x14:sparkline>
            <x14:sparkline>
              <xm:f>'2027 - 5311'!$ARW76:$ARW76</xm:f>
              <xm:sqref>ARW68</xm:sqref>
            </x14:sparkline>
            <x14:sparkline>
              <xm:f>'2027 - 5311'!$ARX69:$ARX69</xm:f>
              <xm:sqref>ARX67</xm:sqref>
            </x14:sparkline>
            <x14:sparkline>
              <xm:f>'2027 - 5311'!$ARX76:$ARX76</xm:f>
              <xm:sqref>ARX68</xm:sqref>
            </x14:sparkline>
            <x14:sparkline>
              <xm:f>'2027 - 5311'!$ARY69:$ARY69</xm:f>
              <xm:sqref>ARY67</xm:sqref>
            </x14:sparkline>
            <x14:sparkline>
              <xm:f>'2027 - 5311'!$ARY76:$ARY76</xm:f>
              <xm:sqref>ARY68</xm:sqref>
            </x14:sparkline>
            <x14:sparkline>
              <xm:f>'2027 - 5311'!$ARZ69:$ARZ69</xm:f>
              <xm:sqref>ARZ67</xm:sqref>
            </x14:sparkline>
            <x14:sparkline>
              <xm:f>'2027 - 5311'!$ARZ76:$ARZ76</xm:f>
              <xm:sqref>ARZ68</xm:sqref>
            </x14:sparkline>
            <x14:sparkline>
              <xm:f>'2027 - 5311'!$ASA69:$ASA69</xm:f>
              <xm:sqref>ASA67</xm:sqref>
            </x14:sparkline>
            <x14:sparkline>
              <xm:f>'2027 - 5311'!$ASA76:$ASA76</xm:f>
              <xm:sqref>ASA68</xm:sqref>
            </x14:sparkline>
            <x14:sparkline>
              <xm:f>'2027 - 5311'!$ASB69:$ASB69</xm:f>
              <xm:sqref>ASB67</xm:sqref>
            </x14:sparkline>
            <x14:sparkline>
              <xm:f>'2027 - 5311'!$ASB76:$ASB76</xm:f>
              <xm:sqref>ASB68</xm:sqref>
            </x14:sparkline>
            <x14:sparkline>
              <xm:f>'2027 - 5311'!$ASC69:$ASC69</xm:f>
              <xm:sqref>ASC67</xm:sqref>
            </x14:sparkline>
            <x14:sparkline>
              <xm:f>'2027 - 5311'!$ASC76:$ASC76</xm:f>
              <xm:sqref>ASC68</xm:sqref>
            </x14:sparkline>
            <x14:sparkline>
              <xm:f>'2027 - 5311'!$ASD69:$ASD69</xm:f>
              <xm:sqref>ASD67</xm:sqref>
            </x14:sparkline>
            <x14:sparkline>
              <xm:f>'2027 - 5311'!$ASD76:$ASD76</xm:f>
              <xm:sqref>ASD68</xm:sqref>
            </x14:sparkline>
            <x14:sparkline>
              <xm:f>'2027 - 5311'!$ASE69:$ASE69</xm:f>
              <xm:sqref>ASE67</xm:sqref>
            </x14:sparkline>
            <x14:sparkline>
              <xm:f>'2027 - 5311'!$ASE76:$ASE76</xm:f>
              <xm:sqref>ASE68</xm:sqref>
            </x14:sparkline>
            <x14:sparkline>
              <xm:f>'2027 - 5311'!$ASF69:$ASF69</xm:f>
              <xm:sqref>ASF67</xm:sqref>
            </x14:sparkline>
            <x14:sparkline>
              <xm:f>'2027 - 5311'!$ASF76:$ASF76</xm:f>
              <xm:sqref>ASF68</xm:sqref>
            </x14:sparkline>
            <x14:sparkline>
              <xm:f>'2027 - 5311'!$ASG69:$ASG69</xm:f>
              <xm:sqref>ASG67</xm:sqref>
            </x14:sparkline>
            <x14:sparkline>
              <xm:f>'2027 - 5311'!$ASG76:$ASG76</xm:f>
              <xm:sqref>ASG68</xm:sqref>
            </x14:sparkline>
            <x14:sparkline>
              <xm:f>'2027 - 5311'!$ASH69:$ASH69</xm:f>
              <xm:sqref>ASH67</xm:sqref>
            </x14:sparkline>
            <x14:sparkline>
              <xm:f>'2027 - 5311'!$ASH76:$ASH76</xm:f>
              <xm:sqref>ASH68</xm:sqref>
            </x14:sparkline>
            <x14:sparkline>
              <xm:f>'2027 - 5311'!$ASI69:$ASI69</xm:f>
              <xm:sqref>ASI67</xm:sqref>
            </x14:sparkline>
            <x14:sparkline>
              <xm:f>'2027 - 5311'!$ASI76:$ASI76</xm:f>
              <xm:sqref>ASI68</xm:sqref>
            </x14:sparkline>
            <x14:sparkline>
              <xm:f>'2027 - 5311'!$ASJ69:$ASJ69</xm:f>
              <xm:sqref>ASJ67</xm:sqref>
            </x14:sparkline>
            <x14:sparkline>
              <xm:f>'2027 - 5311'!$ASJ76:$ASJ76</xm:f>
              <xm:sqref>ASJ68</xm:sqref>
            </x14:sparkline>
            <x14:sparkline>
              <xm:f>'2027 - 5311'!$ASK69:$ASK69</xm:f>
              <xm:sqref>ASK67</xm:sqref>
            </x14:sparkline>
            <x14:sparkline>
              <xm:f>'2027 - 5311'!$ASK76:$ASK76</xm:f>
              <xm:sqref>ASK68</xm:sqref>
            </x14:sparkline>
            <x14:sparkline>
              <xm:f>'2027 - 5311'!$ASL69:$ASL69</xm:f>
              <xm:sqref>ASL67</xm:sqref>
            </x14:sparkline>
            <x14:sparkline>
              <xm:f>'2027 - 5311'!$ASL76:$ASL76</xm:f>
              <xm:sqref>ASL68</xm:sqref>
            </x14:sparkline>
            <x14:sparkline>
              <xm:f>'2027 - 5311'!$ASM69:$ASM69</xm:f>
              <xm:sqref>ASM67</xm:sqref>
            </x14:sparkline>
            <x14:sparkline>
              <xm:f>'2027 - 5311'!$ASM76:$ASM76</xm:f>
              <xm:sqref>ASM68</xm:sqref>
            </x14:sparkline>
            <x14:sparkline>
              <xm:f>'2027 - 5311'!$ASN69:$ASN69</xm:f>
              <xm:sqref>ASN67</xm:sqref>
            </x14:sparkline>
            <x14:sparkline>
              <xm:f>'2027 - 5311'!$ASN76:$ASN76</xm:f>
              <xm:sqref>ASN68</xm:sqref>
            </x14:sparkline>
            <x14:sparkline>
              <xm:f>'2027 - 5311'!$ASO69:$ASO69</xm:f>
              <xm:sqref>ASO67</xm:sqref>
            </x14:sparkline>
            <x14:sparkline>
              <xm:f>'2027 - 5311'!$ASO76:$ASO76</xm:f>
              <xm:sqref>ASO68</xm:sqref>
            </x14:sparkline>
            <x14:sparkline>
              <xm:f>'2027 - 5311'!$ASP69:$ASP69</xm:f>
              <xm:sqref>ASP67</xm:sqref>
            </x14:sparkline>
            <x14:sparkline>
              <xm:f>'2027 - 5311'!$ASP76:$ASP76</xm:f>
              <xm:sqref>ASP68</xm:sqref>
            </x14:sparkline>
            <x14:sparkline>
              <xm:f>'2027 - 5311'!$ASQ69:$ASQ69</xm:f>
              <xm:sqref>ASQ67</xm:sqref>
            </x14:sparkline>
            <x14:sparkline>
              <xm:f>'2027 - 5311'!$ASQ76:$ASQ76</xm:f>
              <xm:sqref>ASQ68</xm:sqref>
            </x14:sparkline>
            <x14:sparkline>
              <xm:f>'2027 - 5311'!$ASR69:$ASR69</xm:f>
              <xm:sqref>ASR67</xm:sqref>
            </x14:sparkline>
            <x14:sparkline>
              <xm:f>'2027 - 5311'!$ASR76:$ASR76</xm:f>
              <xm:sqref>ASR68</xm:sqref>
            </x14:sparkline>
            <x14:sparkline>
              <xm:f>'2027 - 5311'!$ASS69:$ASS69</xm:f>
              <xm:sqref>ASS67</xm:sqref>
            </x14:sparkline>
            <x14:sparkline>
              <xm:f>'2027 - 5311'!$ASS76:$ASS76</xm:f>
              <xm:sqref>ASS68</xm:sqref>
            </x14:sparkline>
            <x14:sparkline>
              <xm:f>'2027 - 5311'!$AST69:$AST69</xm:f>
              <xm:sqref>AST67</xm:sqref>
            </x14:sparkline>
            <x14:sparkline>
              <xm:f>'2027 - 5311'!$AST76:$AST76</xm:f>
              <xm:sqref>AST68</xm:sqref>
            </x14:sparkline>
            <x14:sparkline>
              <xm:f>'2027 - 5311'!$ASU69:$ASU69</xm:f>
              <xm:sqref>ASU67</xm:sqref>
            </x14:sparkline>
            <x14:sparkline>
              <xm:f>'2027 - 5311'!$ASU76:$ASU76</xm:f>
              <xm:sqref>ASU68</xm:sqref>
            </x14:sparkline>
            <x14:sparkline>
              <xm:f>'2027 - 5311'!$ASV69:$ASV69</xm:f>
              <xm:sqref>ASV67</xm:sqref>
            </x14:sparkline>
            <x14:sparkline>
              <xm:f>'2027 - 5311'!$ASV76:$ASV76</xm:f>
              <xm:sqref>ASV68</xm:sqref>
            </x14:sparkline>
            <x14:sparkline>
              <xm:f>'2027 - 5311'!$ASW69:$ASW69</xm:f>
              <xm:sqref>ASW67</xm:sqref>
            </x14:sparkline>
            <x14:sparkline>
              <xm:f>'2027 - 5311'!$ASW76:$ASW76</xm:f>
              <xm:sqref>ASW68</xm:sqref>
            </x14:sparkline>
            <x14:sparkline>
              <xm:f>'2027 - 5311'!$ASX69:$ASX69</xm:f>
              <xm:sqref>ASX67</xm:sqref>
            </x14:sparkline>
            <x14:sparkline>
              <xm:f>'2027 - 5311'!$ASX76:$ASX76</xm:f>
              <xm:sqref>ASX68</xm:sqref>
            </x14:sparkline>
            <x14:sparkline>
              <xm:f>'2027 - 5311'!$ASY69:$ASY69</xm:f>
              <xm:sqref>ASY67</xm:sqref>
            </x14:sparkline>
            <x14:sparkline>
              <xm:f>'2027 - 5311'!$ASY76:$ASY76</xm:f>
              <xm:sqref>ASY68</xm:sqref>
            </x14:sparkline>
            <x14:sparkline>
              <xm:f>'2027 - 5311'!$ASZ69:$ASZ69</xm:f>
              <xm:sqref>ASZ67</xm:sqref>
            </x14:sparkline>
            <x14:sparkline>
              <xm:f>'2027 - 5311'!$ASZ76:$ASZ76</xm:f>
              <xm:sqref>ASZ68</xm:sqref>
            </x14:sparkline>
            <x14:sparkline>
              <xm:f>'2027 - 5311'!$ATA69:$ATA69</xm:f>
              <xm:sqref>ATA67</xm:sqref>
            </x14:sparkline>
            <x14:sparkline>
              <xm:f>'2027 - 5311'!$ATA76:$ATA76</xm:f>
              <xm:sqref>ATA68</xm:sqref>
            </x14:sparkline>
            <x14:sparkline>
              <xm:f>'2027 - 5311'!$ATB69:$ATB69</xm:f>
              <xm:sqref>ATB67</xm:sqref>
            </x14:sparkline>
            <x14:sparkline>
              <xm:f>'2027 - 5311'!$ATB76:$ATB76</xm:f>
              <xm:sqref>ATB68</xm:sqref>
            </x14:sparkline>
            <x14:sparkline>
              <xm:f>'2027 - 5311'!$ATC69:$ATC69</xm:f>
              <xm:sqref>ATC67</xm:sqref>
            </x14:sparkline>
            <x14:sparkline>
              <xm:f>'2027 - 5311'!$ATC76:$ATC76</xm:f>
              <xm:sqref>ATC68</xm:sqref>
            </x14:sparkline>
            <x14:sparkline>
              <xm:f>'2027 - 5311'!$ATD69:$ATD69</xm:f>
              <xm:sqref>ATD67</xm:sqref>
            </x14:sparkline>
            <x14:sparkline>
              <xm:f>'2027 - 5311'!$ATD76:$ATD76</xm:f>
              <xm:sqref>ATD68</xm:sqref>
            </x14:sparkline>
            <x14:sparkline>
              <xm:f>'2027 - 5311'!$ATE69:$ATE69</xm:f>
              <xm:sqref>ATE67</xm:sqref>
            </x14:sparkline>
            <x14:sparkline>
              <xm:f>'2027 - 5311'!$ATE76:$ATE76</xm:f>
              <xm:sqref>ATE68</xm:sqref>
            </x14:sparkline>
            <x14:sparkline>
              <xm:f>'2027 - 5311'!$ATF69:$ATF69</xm:f>
              <xm:sqref>ATF67</xm:sqref>
            </x14:sparkline>
            <x14:sparkline>
              <xm:f>'2027 - 5311'!$ATF76:$ATF76</xm:f>
              <xm:sqref>ATF68</xm:sqref>
            </x14:sparkline>
            <x14:sparkline>
              <xm:f>'2027 - 5311'!$ATG69:$ATG69</xm:f>
              <xm:sqref>ATG67</xm:sqref>
            </x14:sparkline>
            <x14:sparkline>
              <xm:f>'2027 - 5311'!$ATG76:$ATG76</xm:f>
              <xm:sqref>ATG68</xm:sqref>
            </x14:sparkline>
            <x14:sparkline>
              <xm:f>'2027 - 5311'!$ATH69:$ATH69</xm:f>
              <xm:sqref>ATH67</xm:sqref>
            </x14:sparkline>
            <x14:sparkline>
              <xm:f>'2027 - 5311'!$ATH76:$ATH76</xm:f>
              <xm:sqref>ATH68</xm:sqref>
            </x14:sparkline>
            <x14:sparkline>
              <xm:f>'2027 - 5311'!$ATI69:$ATI69</xm:f>
              <xm:sqref>ATI67</xm:sqref>
            </x14:sparkline>
            <x14:sparkline>
              <xm:f>'2027 - 5311'!$ATI76:$ATI76</xm:f>
              <xm:sqref>ATI68</xm:sqref>
            </x14:sparkline>
            <x14:sparkline>
              <xm:f>'2027 - 5311'!$ATJ69:$ATJ69</xm:f>
              <xm:sqref>ATJ67</xm:sqref>
            </x14:sparkline>
            <x14:sparkline>
              <xm:f>'2027 - 5311'!$ATJ76:$ATJ76</xm:f>
              <xm:sqref>ATJ68</xm:sqref>
            </x14:sparkline>
            <x14:sparkline>
              <xm:f>'2027 - 5311'!$ATK69:$ATK69</xm:f>
              <xm:sqref>ATK67</xm:sqref>
            </x14:sparkline>
            <x14:sparkline>
              <xm:f>'2027 - 5311'!$ATK76:$ATK76</xm:f>
              <xm:sqref>ATK68</xm:sqref>
            </x14:sparkline>
            <x14:sparkline>
              <xm:f>'2027 - 5311'!$ATL69:$ATL69</xm:f>
              <xm:sqref>ATL67</xm:sqref>
            </x14:sparkline>
            <x14:sparkline>
              <xm:f>'2027 - 5311'!$ATL76:$ATL76</xm:f>
              <xm:sqref>ATL68</xm:sqref>
            </x14:sparkline>
            <x14:sparkline>
              <xm:f>'2027 - 5311'!$ATM69:$ATM69</xm:f>
              <xm:sqref>ATM67</xm:sqref>
            </x14:sparkline>
            <x14:sparkline>
              <xm:f>'2027 - 5311'!$ATM76:$ATM76</xm:f>
              <xm:sqref>ATM68</xm:sqref>
            </x14:sparkline>
            <x14:sparkline>
              <xm:f>'2027 - 5311'!$ATN69:$ATN69</xm:f>
              <xm:sqref>ATN67</xm:sqref>
            </x14:sparkline>
            <x14:sparkline>
              <xm:f>'2027 - 5311'!$ATN76:$ATN76</xm:f>
              <xm:sqref>ATN68</xm:sqref>
            </x14:sparkline>
            <x14:sparkline>
              <xm:f>'2027 - 5311'!$ATO69:$ATO69</xm:f>
              <xm:sqref>ATO67</xm:sqref>
            </x14:sparkline>
            <x14:sparkline>
              <xm:f>'2027 - 5311'!$ATO76:$ATO76</xm:f>
              <xm:sqref>ATO68</xm:sqref>
            </x14:sparkline>
            <x14:sparkline>
              <xm:f>'2027 - 5311'!$ATP69:$ATP69</xm:f>
              <xm:sqref>ATP67</xm:sqref>
            </x14:sparkline>
            <x14:sparkline>
              <xm:f>'2027 - 5311'!$ATP76:$ATP76</xm:f>
              <xm:sqref>ATP68</xm:sqref>
            </x14:sparkline>
            <x14:sparkline>
              <xm:f>'2027 - 5311'!$ATQ69:$ATQ69</xm:f>
              <xm:sqref>ATQ67</xm:sqref>
            </x14:sparkline>
            <x14:sparkline>
              <xm:f>'2027 - 5311'!$ATQ76:$ATQ76</xm:f>
              <xm:sqref>ATQ68</xm:sqref>
            </x14:sparkline>
            <x14:sparkline>
              <xm:f>'2027 - 5311'!$ATR69:$ATR69</xm:f>
              <xm:sqref>ATR67</xm:sqref>
            </x14:sparkline>
            <x14:sparkline>
              <xm:f>'2027 - 5311'!$ATR76:$ATR76</xm:f>
              <xm:sqref>ATR68</xm:sqref>
            </x14:sparkline>
            <x14:sparkline>
              <xm:f>'2027 - 5311'!$ATS69:$ATS69</xm:f>
              <xm:sqref>ATS67</xm:sqref>
            </x14:sparkline>
            <x14:sparkline>
              <xm:f>'2027 - 5311'!$ATS76:$ATS76</xm:f>
              <xm:sqref>ATS68</xm:sqref>
            </x14:sparkline>
            <x14:sparkline>
              <xm:f>'2027 - 5311'!$ATT69:$ATT69</xm:f>
              <xm:sqref>ATT67</xm:sqref>
            </x14:sparkline>
            <x14:sparkline>
              <xm:f>'2027 - 5311'!$ATT76:$ATT76</xm:f>
              <xm:sqref>ATT68</xm:sqref>
            </x14:sparkline>
            <x14:sparkline>
              <xm:f>'2027 - 5311'!$ATU69:$ATU69</xm:f>
              <xm:sqref>ATU67</xm:sqref>
            </x14:sparkline>
            <x14:sparkline>
              <xm:f>'2027 - 5311'!$ATU76:$ATU76</xm:f>
              <xm:sqref>ATU68</xm:sqref>
            </x14:sparkline>
            <x14:sparkline>
              <xm:f>'2027 - 5311'!$ATV69:$ATV69</xm:f>
              <xm:sqref>ATV67</xm:sqref>
            </x14:sparkline>
            <x14:sparkline>
              <xm:f>'2027 - 5311'!$ATV76:$ATV76</xm:f>
              <xm:sqref>ATV68</xm:sqref>
            </x14:sparkline>
            <x14:sparkline>
              <xm:f>'2027 - 5311'!$ATW69:$ATW69</xm:f>
              <xm:sqref>ATW67</xm:sqref>
            </x14:sparkline>
            <x14:sparkline>
              <xm:f>'2027 - 5311'!$ATW76:$ATW76</xm:f>
              <xm:sqref>ATW68</xm:sqref>
            </x14:sparkline>
            <x14:sparkline>
              <xm:f>'2027 - 5311'!$ATX69:$ATX69</xm:f>
              <xm:sqref>ATX67</xm:sqref>
            </x14:sparkline>
            <x14:sparkline>
              <xm:f>'2027 - 5311'!$ATX76:$ATX76</xm:f>
              <xm:sqref>ATX68</xm:sqref>
            </x14:sparkline>
            <x14:sparkline>
              <xm:f>'2027 - 5311'!$ATY69:$ATY69</xm:f>
              <xm:sqref>ATY67</xm:sqref>
            </x14:sparkline>
            <x14:sparkline>
              <xm:f>'2027 - 5311'!$ATY76:$ATY76</xm:f>
              <xm:sqref>ATY68</xm:sqref>
            </x14:sparkline>
            <x14:sparkline>
              <xm:f>'2027 - 5311'!$ATZ69:$ATZ69</xm:f>
              <xm:sqref>ATZ67</xm:sqref>
            </x14:sparkline>
            <x14:sparkline>
              <xm:f>'2027 - 5311'!$ATZ76:$ATZ76</xm:f>
              <xm:sqref>ATZ68</xm:sqref>
            </x14:sparkline>
            <x14:sparkline>
              <xm:f>'2027 - 5311'!$AUA69:$AUA69</xm:f>
              <xm:sqref>AUA67</xm:sqref>
            </x14:sparkline>
            <x14:sparkline>
              <xm:f>'2027 - 5311'!$AUA76:$AUA76</xm:f>
              <xm:sqref>AUA68</xm:sqref>
            </x14:sparkline>
            <x14:sparkline>
              <xm:f>'2027 - 5311'!$AUB69:$AUB69</xm:f>
              <xm:sqref>AUB67</xm:sqref>
            </x14:sparkline>
            <x14:sparkline>
              <xm:f>'2027 - 5311'!$AUB76:$AUB76</xm:f>
              <xm:sqref>AUB68</xm:sqref>
            </x14:sparkline>
            <x14:sparkline>
              <xm:f>'2027 - 5311'!$AUC69:$AUC69</xm:f>
              <xm:sqref>AUC67</xm:sqref>
            </x14:sparkline>
            <x14:sparkline>
              <xm:f>'2027 - 5311'!$AUC76:$AUC76</xm:f>
              <xm:sqref>AUC68</xm:sqref>
            </x14:sparkline>
            <x14:sparkline>
              <xm:f>'2027 - 5311'!$AUD69:$AUD69</xm:f>
              <xm:sqref>AUD67</xm:sqref>
            </x14:sparkline>
            <x14:sparkline>
              <xm:f>'2027 - 5311'!$AUD76:$AUD76</xm:f>
              <xm:sqref>AUD68</xm:sqref>
            </x14:sparkline>
            <x14:sparkline>
              <xm:f>'2027 - 5311'!$AUE69:$AUE69</xm:f>
              <xm:sqref>AUE67</xm:sqref>
            </x14:sparkline>
            <x14:sparkline>
              <xm:f>'2027 - 5311'!$AUE76:$AUE76</xm:f>
              <xm:sqref>AUE68</xm:sqref>
            </x14:sparkline>
            <x14:sparkline>
              <xm:f>'2027 - 5311'!$AUF69:$AUF69</xm:f>
              <xm:sqref>AUF67</xm:sqref>
            </x14:sparkline>
            <x14:sparkline>
              <xm:f>'2027 - 5311'!$AUF76:$AUF76</xm:f>
              <xm:sqref>AUF68</xm:sqref>
            </x14:sparkline>
            <x14:sparkline>
              <xm:f>'2027 - 5311'!$AUG69:$AUG69</xm:f>
              <xm:sqref>AUG67</xm:sqref>
            </x14:sparkline>
            <x14:sparkline>
              <xm:f>'2027 - 5311'!$AUG76:$AUG76</xm:f>
              <xm:sqref>AUG68</xm:sqref>
            </x14:sparkline>
            <x14:sparkline>
              <xm:f>'2027 - 5311'!$AUH69:$AUH69</xm:f>
              <xm:sqref>AUH67</xm:sqref>
            </x14:sparkline>
            <x14:sparkline>
              <xm:f>'2027 - 5311'!$AUH76:$AUH76</xm:f>
              <xm:sqref>AUH68</xm:sqref>
            </x14:sparkline>
            <x14:sparkline>
              <xm:f>'2027 - 5311'!$AUI69:$AUI69</xm:f>
              <xm:sqref>AUI67</xm:sqref>
            </x14:sparkline>
            <x14:sparkline>
              <xm:f>'2027 - 5311'!$AUI76:$AUI76</xm:f>
              <xm:sqref>AUI68</xm:sqref>
            </x14:sparkline>
            <x14:sparkline>
              <xm:f>'2027 - 5311'!$AUJ69:$AUJ69</xm:f>
              <xm:sqref>AUJ67</xm:sqref>
            </x14:sparkline>
            <x14:sparkline>
              <xm:f>'2027 - 5311'!$AUJ76:$AUJ76</xm:f>
              <xm:sqref>AUJ68</xm:sqref>
            </x14:sparkline>
            <x14:sparkline>
              <xm:f>'2027 - 5311'!$AUK69:$AUK69</xm:f>
              <xm:sqref>AUK67</xm:sqref>
            </x14:sparkline>
            <x14:sparkline>
              <xm:f>'2027 - 5311'!$AUK76:$AUK76</xm:f>
              <xm:sqref>AUK68</xm:sqref>
            </x14:sparkline>
            <x14:sparkline>
              <xm:f>'2027 - 5311'!$AUL69:$AUL69</xm:f>
              <xm:sqref>AUL67</xm:sqref>
            </x14:sparkline>
            <x14:sparkline>
              <xm:f>'2027 - 5311'!$AUL76:$AUL76</xm:f>
              <xm:sqref>AUL68</xm:sqref>
            </x14:sparkline>
            <x14:sparkline>
              <xm:f>'2027 - 5311'!$AUM69:$AUM69</xm:f>
              <xm:sqref>AUM67</xm:sqref>
            </x14:sparkline>
            <x14:sparkline>
              <xm:f>'2027 - 5311'!$AUM76:$AUM76</xm:f>
              <xm:sqref>AUM68</xm:sqref>
            </x14:sparkline>
            <x14:sparkline>
              <xm:f>'2027 - 5311'!$AUN69:$AUN69</xm:f>
              <xm:sqref>AUN67</xm:sqref>
            </x14:sparkline>
            <x14:sparkline>
              <xm:f>'2027 - 5311'!$AUN76:$AUN76</xm:f>
              <xm:sqref>AUN68</xm:sqref>
            </x14:sparkline>
            <x14:sparkline>
              <xm:f>'2027 - 5311'!$AUO69:$AUO69</xm:f>
              <xm:sqref>AUO67</xm:sqref>
            </x14:sparkline>
            <x14:sparkline>
              <xm:f>'2027 - 5311'!$AUO76:$AUO76</xm:f>
              <xm:sqref>AUO68</xm:sqref>
            </x14:sparkline>
            <x14:sparkline>
              <xm:f>'2027 - 5311'!$AUP69:$AUP69</xm:f>
              <xm:sqref>AUP67</xm:sqref>
            </x14:sparkline>
            <x14:sparkline>
              <xm:f>'2027 - 5311'!$AUP76:$AUP76</xm:f>
              <xm:sqref>AUP68</xm:sqref>
            </x14:sparkline>
            <x14:sparkline>
              <xm:f>'2027 - 5311'!$AUQ69:$AUQ69</xm:f>
              <xm:sqref>AUQ67</xm:sqref>
            </x14:sparkline>
            <x14:sparkline>
              <xm:f>'2027 - 5311'!$AUQ76:$AUQ76</xm:f>
              <xm:sqref>AUQ68</xm:sqref>
            </x14:sparkline>
            <x14:sparkline>
              <xm:f>'2027 - 5311'!$AUR69:$AUR69</xm:f>
              <xm:sqref>AUR67</xm:sqref>
            </x14:sparkline>
            <x14:sparkline>
              <xm:f>'2027 - 5311'!$AUR76:$AUR76</xm:f>
              <xm:sqref>AUR68</xm:sqref>
            </x14:sparkline>
            <x14:sparkline>
              <xm:f>'2027 - 5311'!$AUS69:$AUS69</xm:f>
              <xm:sqref>AUS67</xm:sqref>
            </x14:sparkline>
            <x14:sparkline>
              <xm:f>'2027 - 5311'!$AUS76:$AUS76</xm:f>
              <xm:sqref>AUS68</xm:sqref>
            </x14:sparkline>
            <x14:sparkline>
              <xm:f>'2027 - 5311'!$AUT69:$AUT69</xm:f>
              <xm:sqref>AUT67</xm:sqref>
            </x14:sparkline>
            <x14:sparkline>
              <xm:f>'2027 - 5311'!$AUT76:$AUT76</xm:f>
              <xm:sqref>AUT68</xm:sqref>
            </x14:sparkline>
            <x14:sparkline>
              <xm:f>'2027 - 5311'!$AUU69:$AUU69</xm:f>
              <xm:sqref>AUU67</xm:sqref>
            </x14:sparkline>
            <x14:sparkline>
              <xm:f>'2027 - 5311'!$AUU76:$AUU76</xm:f>
              <xm:sqref>AUU68</xm:sqref>
            </x14:sparkline>
            <x14:sparkline>
              <xm:f>'2027 - 5311'!$AUV69:$AUV69</xm:f>
              <xm:sqref>AUV67</xm:sqref>
            </x14:sparkline>
            <x14:sparkline>
              <xm:f>'2027 - 5311'!$AUV76:$AUV76</xm:f>
              <xm:sqref>AUV68</xm:sqref>
            </x14:sparkline>
            <x14:sparkline>
              <xm:f>'2027 - 5311'!$AUW69:$AUW69</xm:f>
              <xm:sqref>AUW67</xm:sqref>
            </x14:sparkline>
            <x14:sparkline>
              <xm:f>'2027 - 5311'!$AUW76:$AUW76</xm:f>
              <xm:sqref>AUW68</xm:sqref>
            </x14:sparkline>
            <x14:sparkline>
              <xm:f>'2027 - 5311'!$AUX69:$AUX69</xm:f>
              <xm:sqref>AUX67</xm:sqref>
            </x14:sparkline>
            <x14:sparkline>
              <xm:f>'2027 - 5311'!$AUX76:$AUX76</xm:f>
              <xm:sqref>AUX68</xm:sqref>
            </x14:sparkline>
            <x14:sparkline>
              <xm:f>'2027 - 5311'!$AUY69:$AUY69</xm:f>
              <xm:sqref>AUY67</xm:sqref>
            </x14:sparkline>
            <x14:sparkline>
              <xm:f>'2027 - 5311'!$AUY76:$AUY76</xm:f>
              <xm:sqref>AUY68</xm:sqref>
            </x14:sparkline>
            <x14:sparkline>
              <xm:f>'2027 - 5311'!$AUZ69:$AUZ69</xm:f>
              <xm:sqref>AUZ67</xm:sqref>
            </x14:sparkline>
            <x14:sparkline>
              <xm:f>'2027 - 5311'!$AUZ76:$AUZ76</xm:f>
              <xm:sqref>AUZ68</xm:sqref>
            </x14:sparkline>
            <x14:sparkline>
              <xm:f>'2027 - 5311'!$AVA69:$AVA69</xm:f>
              <xm:sqref>AVA67</xm:sqref>
            </x14:sparkline>
            <x14:sparkline>
              <xm:f>'2027 - 5311'!$AVA76:$AVA76</xm:f>
              <xm:sqref>AVA68</xm:sqref>
            </x14:sparkline>
            <x14:sparkline>
              <xm:f>'2027 - 5311'!$AVB69:$AVB69</xm:f>
              <xm:sqref>AVB67</xm:sqref>
            </x14:sparkline>
            <x14:sparkline>
              <xm:f>'2027 - 5311'!$AVB76:$AVB76</xm:f>
              <xm:sqref>AVB68</xm:sqref>
            </x14:sparkline>
            <x14:sparkline>
              <xm:f>'2027 - 5311'!$AVC69:$AVC69</xm:f>
              <xm:sqref>AVC67</xm:sqref>
            </x14:sparkline>
            <x14:sparkline>
              <xm:f>'2027 - 5311'!$AVC76:$AVC76</xm:f>
              <xm:sqref>AVC68</xm:sqref>
            </x14:sparkline>
            <x14:sparkline>
              <xm:f>'2027 - 5311'!$AVD69:$AVD69</xm:f>
              <xm:sqref>AVD67</xm:sqref>
            </x14:sparkline>
            <x14:sparkline>
              <xm:f>'2027 - 5311'!$AVD76:$AVD76</xm:f>
              <xm:sqref>AVD68</xm:sqref>
            </x14:sparkline>
            <x14:sparkline>
              <xm:f>'2027 - 5311'!$AVE69:$AVE69</xm:f>
              <xm:sqref>AVE67</xm:sqref>
            </x14:sparkline>
            <x14:sparkline>
              <xm:f>'2027 - 5311'!$AVE76:$AVE76</xm:f>
              <xm:sqref>AVE68</xm:sqref>
            </x14:sparkline>
            <x14:sparkline>
              <xm:f>'2027 - 5311'!$AVF69:$AVF69</xm:f>
              <xm:sqref>AVF67</xm:sqref>
            </x14:sparkline>
            <x14:sparkline>
              <xm:f>'2027 - 5311'!$AVF76:$AVF76</xm:f>
              <xm:sqref>AVF68</xm:sqref>
            </x14:sparkline>
            <x14:sparkline>
              <xm:f>'2027 - 5311'!$AVG69:$AVG69</xm:f>
              <xm:sqref>AVG67</xm:sqref>
            </x14:sparkline>
            <x14:sparkline>
              <xm:f>'2027 - 5311'!$AVG76:$AVG76</xm:f>
              <xm:sqref>AVG68</xm:sqref>
            </x14:sparkline>
            <x14:sparkline>
              <xm:f>'2027 - 5311'!$AVH69:$AVH69</xm:f>
              <xm:sqref>AVH67</xm:sqref>
            </x14:sparkline>
            <x14:sparkline>
              <xm:f>'2027 - 5311'!$AVH76:$AVH76</xm:f>
              <xm:sqref>AVH68</xm:sqref>
            </x14:sparkline>
            <x14:sparkline>
              <xm:f>'2027 - 5311'!$AVI69:$AVI69</xm:f>
              <xm:sqref>AVI67</xm:sqref>
            </x14:sparkline>
            <x14:sparkline>
              <xm:f>'2027 - 5311'!$AVI76:$AVI76</xm:f>
              <xm:sqref>AVI68</xm:sqref>
            </x14:sparkline>
            <x14:sparkline>
              <xm:f>'2027 - 5311'!$AVJ69:$AVJ69</xm:f>
              <xm:sqref>AVJ67</xm:sqref>
            </x14:sparkline>
            <x14:sparkline>
              <xm:f>'2027 - 5311'!$AVJ76:$AVJ76</xm:f>
              <xm:sqref>AVJ68</xm:sqref>
            </x14:sparkline>
            <x14:sparkline>
              <xm:f>'2027 - 5311'!$AVK69:$AVK69</xm:f>
              <xm:sqref>AVK67</xm:sqref>
            </x14:sparkline>
            <x14:sparkline>
              <xm:f>'2027 - 5311'!$AVK76:$AVK76</xm:f>
              <xm:sqref>AVK68</xm:sqref>
            </x14:sparkline>
            <x14:sparkline>
              <xm:f>'2027 - 5311'!$AVL69:$AVL69</xm:f>
              <xm:sqref>AVL67</xm:sqref>
            </x14:sparkline>
            <x14:sparkline>
              <xm:f>'2027 - 5311'!$AVL76:$AVL76</xm:f>
              <xm:sqref>AVL68</xm:sqref>
            </x14:sparkline>
            <x14:sparkline>
              <xm:f>'2027 - 5311'!$AVM69:$AVM69</xm:f>
              <xm:sqref>AVM67</xm:sqref>
            </x14:sparkline>
            <x14:sparkline>
              <xm:f>'2027 - 5311'!$AVM76:$AVM76</xm:f>
              <xm:sqref>AVM68</xm:sqref>
            </x14:sparkline>
            <x14:sparkline>
              <xm:f>'2027 - 5311'!$AVN69:$AVN69</xm:f>
              <xm:sqref>AVN67</xm:sqref>
            </x14:sparkline>
            <x14:sparkline>
              <xm:f>'2027 - 5311'!$AVN76:$AVN76</xm:f>
              <xm:sqref>AVN68</xm:sqref>
            </x14:sparkline>
            <x14:sparkline>
              <xm:f>'2027 - 5311'!$AVO69:$AVO69</xm:f>
              <xm:sqref>AVO67</xm:sqref>
            </x14:sparkline>
            <x14:sparkline>
              <xm:f>'2027 - 5311'!$AVO76:$AVO76</xm:f>
              <xm:sqref>AVO68</xm:sqref>
            </x14:sparkline>
            <x14:sparkline>
              <xm:f>'2027 - 5311'!$AVP69:$AVP69</xm:f>
              <xm:sqref>AVP67</xm:sqref>
            </x14:sparkline>
            <x14:sparkline>
              <xm:f>'2027 - 5311'!$AVP76:$AVP76</xm:f>
              <xm:sqref>AVP68</xm:sqref>
            </x14:sparkline>
            <x14:sparkline>
              <xm:f>'2027 - 5311'!$AVQ69:$AVQ69</xm:f>
              <xm:sqref>AVQ67</xm:sqref>
            </x14:sparkline>
            <x14:sparkline>
              <xm:f>'2027 - 5311'!$AVQ76:$AVQ76</xm:f>
              <xm:sqref>AVQ68</xm:sqref>
            </x14:sparkline>
            <x14:sparkline>
              <xm:f>'2027 - 5311'!$AVR69:$AVR69</xm:f>
              <xm:sqref>AVR67</xm:sqref>
            </x14:sparkline>
            <x14:sparkline>
              <xm:f>'2027 - 5311'!$AVR76:$AVR76</xm:f>
              <xm:sqref>AVR68</xm:sqref>
            </x14:sparkline>
            <x14:sparkline>
              <xm:f>'2027 - 5311'!$AVS69:$AVS69</xm:f>
              <xm:sqref>AVS67</xm:sqref>
            </x14:sparkline>
            <x14:sparkline>
              <xm:f>'2027 - 5311'!$AVS76:$AVS76</xm:f>
              <xm:sqref>AVS68</xm:sqref>
            </x14:sparkline>
            <x14:sparkline>
              <xm:f>'2027 - 5311'!$AVT69:$AVT69</xm:f>
              <xm:sqref>AVT67</xm:sqref>
            </x14:sparkline>
            <x14:sparkline>
              <xm:f>'2027 - 5311'!$AVT76:$AVT76</xm:f>
              <xm:sqref>AVT68</xm:sqref>
            </x14:sparkline>
            <x14:sparkline>
              <xm:f>'2027 - 5311'!$AVU69:$AVU69</xm:f>
              <xm:sqref>AVU67</xm:sqref>
            </x14:sparkline>
            <x14:sparkline>
              <xm:f>'2027 - 5311'!$AVU76:$AVU76</xm:f>
              <xm:sqref>AVU68</xm:sqref>
            </x14:sparkline>
            <x14:sparkline>
              <xm:f>'2027 - 5311'!$AVV69:$AVV69</xm:f>
              <xm:sqref>AVV67</xm:sqref>
            </x14:sparkline>
            <x14:sparkline>
              <xm:f>'2027 - 5311'!$AVV76:$AVV76</xm:f>
              <xm:sqref>AVV68</xm:sqref>
            </x14:sparkline>
            <x14:sparkline>
              <xm:f>'2027 - 5311'!$AVW69:$AVW69</xm:f>
              <xm:sqref>AVW67</xm:sqref>
            </x14:sparkline>
            <x14:sparkline>
              <xm:f>'2027 - 5311'!$AVW76:$AVW76</xm:f>
              <xm:sqref>AVW68</xm:sqref>
            </x14:sparkline>
            <x14:sparkline>
              <xm:f>'2027 - 5311'!$AVX69:$AVX69</xm:f>
              <xm:sqref>AVX67</xm:sqref>
            </x14:sparkline>
            <x14:sparkline>
              <xm:f>'2027 - 5311'!$AVX76:$AVX76</xm:f>
              <xm:sqref>AVX68</xm:sqref>
            </x14:sparkline>
            <x14:sparkline>
              <xm:f>'2027 - 5311'!$AVY69:$AVY69</xm:f>
              <xm:sqref>AVY67</xm:sqref>
            </x14:sparkline>
            <x14:sparkline>
              <xm:f>'2027 - 5311'!$AVY76:$AVY76</xm:f>
              <xm:sqref>AVY68</xm:sqref>
            </x14:sparkline>
            <x14:sparkline>
              <xm:f>'2027 - 5311'!$AVZ69:$AVZ69</xm:f>
              <xm:sqref>AVZ67</xm:sqref>
            </x14:sparkline>
            <x14:sparkline>
              <xm:f>'2027 - 5311'!$AVZ76:$AVZ76</xm:f>
              <xm:sqref>AVZ68</xm:sqref>
            </x14:sparkline>
            <x14:sparkline>
              <xm:f>'2027 - 5311'!$AWA69:$AWA69</xm:f>
              <xm:sqref>AWA67</xm:sqref>
            </x14:sparkline>
            <x14:sparkline>
              <xm:f>'2027 - 5311'!$AWA76:$AWA76</xm:f>
              <xm:sqref>AWA68</xm:sqref>
            </x14:sparkline>
            <x14:sparkline>
              <xm:f>'2027 - 5311'!$AWB69:$AWB69</xm:f>
              <xm:sqref>AWB67</xm:sqref>
            </x14:sparkline>
            <x14:sparkline>
              <xm:f>'2027 - 5311'!$AWB76:$AWB76</xm:f>
              <xm:sqref>AWB68</xm:sqref>
            </x14:sparkline>
            <x14:sparkline>
              <xm:f>'2027 - 5311'!$AWC69:$AWC69</xm:f>
              <xm:sqref>AWC67</xm:sqref>
            </x14:sparkline>
            <x14:sparkline>
              <xm:f>'2027 - 5311'!$AWC76:$AWC76</xm:f>
              <xm:sqref>AWC68</xm:sqref>
            </x14:sparkline>
            <x14:sparkline>
              <xm:f>'2027 - 5311'!$AWD69:$AWD69</xm:f>
              <xm:sqref>AWD67</xm:sqref>
            </x14:sparkline>
            <x14:sparkline>
              <xm:f>'2027 - 5311'!$AWD76:$AWD76</xm:f>
              <xm:sqref>AWD68</xm:sqref>
            </x14:sparkline>
            <x14:sparkline>
              <xm:f>'2027 - 5311'!$AWE69:$AWE69</xm:f>
              <xm:sqref>AWE67</xm:sqref>
            </x14:sparkline>
            <x14:sparkline>
              <xm:f>'2027 - 5311'!$AWE76:$AWE76</xm:f>
              <xm:sqref>AWE68</xm:sqref>
            </x14:sparkline>
            <x14:sparkline>
              <xm:f>'2027 - 5311'!$AWF69:$AWF69</xm:f>
              <xm:sqref>AWF67</xm:sqref>
            </x14:sparkline>
            <x14:sparkline>
              <xm:f>'2027 - 5311'!$AWF76:$AWF76</xm:f>
              <xm:sqref>AWF68</xm:sqref>
            </x14:sparkline>
            <x14:sparkline>
              <xm:f>'2027 - 5311'!$AWG69:$AWG69</xm:f>
              <xm:sqref>AWG67</xm:sqref>
            </x14:sparkline>
            <x14:sparkline>
              <xm:f>'2027 - 5311'!$AWG76:$AWG76</xm:f>
              <xm:sqref>AWG68</xm:sqref>
            </x14:sparkline>
            <x14:sparkline>
              <xm:f>'2027 - 5311'!$AWH69:$AWH69</xm:f>
              <xm:sqref>AWH67</xm:sqref>
            </x14:sparkline>
            <x14:sparkline>
              <xm:f>'2027 - 5311'!$AWH76:$AWH76</xm:f>
              <xm:sqref>AWH68</xm:sqref>
            </x14:sparkline>
            <x14:sparkline>
              <xm:f>'2027 - 5311'!$AWI69:$AWI69</xm:f>
              <xm:sqref>AWI67</xm:sqref>
            </x14:sparkline>
            <x14:sparkline>
              <xm:f>'2027 - 5311'!$AWI76:$AWI76</xm:f>
              <xm:sqref>AWI68</xm:sqref>
            </x14:sparkline>
            <x14:sparkline>
              <xm:f>'2027 - 5311'!$AWJ69:$AWJ69</xm:f>
              <xm:sqref>AWJ67</xm:sqref>
            </x14:sparkline>
            <x14:sparkline>
              <xm:f>'2027 - 5311'!$AWJ76:$AWJ76</xm:f>
              <xm:sqref>AWJ68</xm:sqref>
            </x14:sparkline>
            <x14:sparkline>
              <xm:f>'2027 - 5311'!$AWK69:$AWK69</xm:f>
              <xm:sqref>AWK67</xm:sqref>
            </x14:sparkline>
            <x14:sparkline>
              <xm:f>'2027 - 5311'!$AWK76:$AWK76</xm:f>
              <xm:sqref>AWK68</xm:sqref>
            </x14:sparkline>
            <x14:sparkline>
              <xm:f>'2027 - 5311'!$AWL69:$AWL69</xm:f>
              <xm:sqref>AWL67</xm:sqref>
            </x14:sparkline>
            <x14:sparkline>
              <xm:f>'2027 - 5311'!$AWL76:$AWL76</xm:f>
              <xm:sqref>AWL68</xm:sqref>
            </x14:sparkline>
            <x14:sparkline>
              <xm:f>'2027 - 5311'!$AWM69:$AWM69</xm:f>
              <xm:sqref>AWM67</xm:sqref>
            </x14:sparkline>
            <x14:sparkline>
              <xm:f>'2027 - 5311'!$AWM76:$AWM76</xm:f>
              <xm:sqref>AWM68</xm:sqref>
            </x14:sparkline>
            <x14:sparkline>
              <xm:f>'2027 - 5311'!$AWN69:$AWN69</xm:f>
              <xm:sqref>AWN67</xm:sqref>
            </x14:sparkline>
            <x14:sparkline>
              <xm:f>'2027 - 5311'!$AWN76:$AWN76</xm:f>
              <xm:sqref>AWN68</xm:sqref>
            </x14:sparkline>
            <x14:sparkline>
              <xm:f>'2027 - 5311'!$AWO69:$AWO69</xm:f>
              <xm:sqref>AWO67</xm:sqref>
            </x14:sparkline>
            <x14:sparkline>
              <xm:f>'2027 - 5311'!$AWO76:$AWO76</xm:f>
              <xm:sqref>AWO68</xm:sqref>
            </x14:sparkline>
            <x14:sparkline>
              <xm:f>'2027 - 5311'!$AWP69:$AWP69</xm:f>
              <xm:sqref>AWP67</xm:sqref>
            </x14:sparkline>
            <x14:sparkline>
              <xm:f>'2027 - 5311'!$AWP76:$AWP76</xm:f>
              <xm:sqref>AWP68</xm:sqref>
            </x14:sparkline>
            <x14:sparkline>
              <xm:f>'2027 - 5311'!$AWQ69:$AWQ69</xm:f>
              <xm:sqref>AWQ67</xm:sqref>
            </x14:sparkline>
            <x14:sparkline>
              <xm:f>'2027 - 5311'!$AWQ76:$AWQ76</xm:f>
              <xm:sqref>AWQ68</xm:sqref>
            </x14:sparkline>
            <x14:sparkline>
              <xm:f>'2027 - 5311'!$AWR69:$AWR69</xm:f>
              <xm:sqref>AWR67</xm:sqref>
            </x14:sparkline>
            <x14:sparkline>
              <xm:f>'2027 - 5311'!$AWR76:$AWR76</xm:f>
              <xm:sqref>AWR68</xm:sqref>
            </x14:sparkline>
            <x14:sparkline>
              <xm:f>'2027 - 5311'!$AWS69:$AWS69</xm:f>
              <xm:sqref>AWS67</xm:sqref>
            </x14:sparkline>
            <x14:sparkline>
              <xm:f>'2027 - 5311'!$AWS76:$AWS76</xm:f>
              <xm:sqref>AWS68</xm:sqref>
            </x14:sparkline>
            <x14:sparkline>
              <xm:f>'2027 - 5311'!$AWT69:$AWT69</xm:f>
              <xm:sqref>AWT67</xm:sqref>
            </x14:sparkline>
            <x14:sparkline>
              <xm:f>'2027 - 5311'!$AWT76:$AWT76</xm:f>
              <xm:sqref>AWT68</xm:sqref>
            </x14:sparkline>
            <x14:sparkline>
              <xm:f>'2027 - 5311'!$AWU69:$AWU69</xm:f>
              <xm:sqref>AWU67</xm:sqref>
            </x14:sparkline>
            <x14:sparkline>
              <xm:f>'2027 - 5311'!$AWU76:$AWU76</xm:f>
              <xm:sqref>AWU68</xm:sqref>
            </x14:sparkline>
            <x14:sparkline>
              <xm:f>'2027 - 5311'!$AWV69:$AWV69</xm:f>
              <xm:sqref>AWV67</xm:sqref>
            </x14:sparkline>
            <x14:sparkline>
              <xm:f>'2027 - 5311'!$AWV76:$AWV76</xm:f>
              <xm:sqref>AWV68</xm:sqref>
            </x14:sparkline>
            <x14:sparkline>
              <xm:f>'2027 - 5311'!$AWW69:$AWW69</xm:f>
              <xm:sqref>AWW67</xm:sqref>
            </x14:sparkline>
            <x14:sparkline>
              <xm:f>'2027 - 5311'!$AWW76:$AWW76</xm:f>
              <xm:sqref>AWW68</xm:sqref>
            </x14:sparkline>
            <x14:sparkline>
              <xm:f>'2027 - 5311'!$AWX69:$AWX69</xm:f>
              <xm:sqref>AWX67</xm:sqref>
            </x14:sparkline>
            <x14:sparkline>
              <xm:f>'2027 - 5311'!$AWX76:$AWX76</xm:f>
              <xm:sqref>AWX68</xm:sqref>
            </x14:sparkline>
            <x14:sparkline>
              <xm:f>'2027 - 5311'!$AWY69:$AWY69</xm:f>
              <xm:sqref>AWY67</xm:sqref>
            </x14:sparkline>
            <x14:sparkline>
              <xm:f>'2027 - 5311'!$AWY76:$AWY76</xm:f>
              <xm:sqref>AWY68</xm:sqref>
            </x14:sparkline>
            <x14:sparkline>
              <xm:f>'2027 - 5311'!$AWZ69:$AWZ69</xm:f>
              <xm:sqref>AWZ67</xm:sqref>
            </x14:sparkline>
            <x14:sparkline>
              <xm:f>'2027 - 5311'!$AWZ76:$AWZ76</xm:f>
              <xm:sqref>AWZ68</xm:sqref>
            </x14:sparkline>
            <x14:sparkline>
              <xm:f>'2027 - 5311'!$AXA69:$AXA69</xm:f>
              <xm:sqref>AXA67</xm:sqref>
            </x14:sparkline>
            <x14:sparkline>
              <xm:f>'2027 - 5311'!$AXA76:$AXA76</xm:f>
              <xm:sqref>AXA68</xm:sqref>
            </x14:sparkline>
            <x14:sparkline>
              <xm:f>'2027 - 5311'!$AXB69:$AXB69</xm:f>
              <xm:sqref>AXB67</xm:sqref>
            </x14:sparkline>
            <x14:sparkline>
              <xm:f>'2027 - 5311'!$AXB76:$AXB76</xm:f>
              <xm:sqref>AXB68</xm:sqref>
            </x14:sparkline>
            <x14:sparkline>
              <xm:f>'2027 - 5311'!$AXC69:$AXC69</xm:f>
              <xm:sqref>AXC67</xm:sqref>
            </x14:sparkline>
            <x14:sparkline>
              <xm:f>'2027 - 5311'!$AXC76:$AXC76</xm:f>
              <xm:sqref>AXC68</xm:sqref>
            </x14:sparkline>
            <x14:sparkline>
              <xm:f>'2027 - 5311'!$AXD69:$AXD69</xm:f>
              <xm:sqref>AXD67</xm:sqref>
            </x14:sparkline>
            <x14:sparkline>
              <xm:f>'2027 - 5311'!$AXD76:$AXD76</xm:f>
              <xm:sqref>AXD68</xm:sqref>
            </x14:sparkline>
            <x14:sparkline>
              <xm:f>'2027 - 5311'!$AXE69:$AXE69</xm:f>
              <xm:sqref>AXE67</xm:sqref>
            </x14:sparkline>
            <x14:sparkline>
              <xm:f>'2027 - 5311'!$AXE76:$AXE76</xm:f>
              <xm:sqref>AXE68</xm:sqref>
            </x14:sparkline>
            <x14:sparkline>
              <xm:f>'2027 - 5311'!$AXF69:$AXF69</xm:f>
              <xm:sqref>AXF67</xm:sqref>
            </x14:sparkline>
            <x14:sparkline>
              <xm:f>'2027 - 5311'!$AXF76:$AXF76</xm:f>
              <xm:sqref>AXF68</xm:sqref>
            </x14:sparkline>
            <x14:sparkline>
              <xm:f>'2027 - 5311'!$AXG69:$AXG69</xm:f>
              <xm:sqref>AXG67</xm:sqref>
            </x14:sparkline>
            <x14:sparkline>
              <xm:f>'2027 - 5311'!$AXG76:$AXG76</xm:f>
              <xm:sqref>AXG68</xm:sqref>
            </x14:sparkline>
            <x14:sparkline>
              <xm:f>'2027 - 5311'!$AXH69:$AXH69</xm:f>
              <xm:sqref>AXH67</xm:sqref>
            </x14:sparkline>
            <x14:sparkline>
              <xm:f>'2027 - 5311'!$AXH76:$AXH76</xm:f>
              <xm:sqref>AXH68</xm:sqref>
            </x14:sparkline>
            <x14:sparkline>
              <xm:f>'2027 - 5311'!$AXI69:$AXI69</xm:f>
              <xm:sqref>AXI67</xm:sqref>
            </x14:sparkline>
            <x14:sparkline>
              <xm:f>'2027 - 5311'!$AXI76:$AXI76</xm:f>
              <xm:sqref>AXI68</xm:sqref>
            </x14:sparkline>
            <x14:sparkline>
              <xm:f>'2027 - 5311'!$AXJ69:$AXJ69</xm:f>
              <xm:sqref>AXJ67</xm:sqref>
            </x14:sparkline>
            <x14:sparkline>
              <xm:f>'2027 - 5311'!$AXJ76:$AXJ76</xm:f>
              <xm:sqref>AXJ68</xm:sqref>
            </x14:sparkline>
            <x14:sparkline>
              <xm:f>'2027 - 5311'!$AXK69:$AXK69</xm:f>
              <xm:sqref>AXK67</xm:sqref>
            </x14:sparkline>
            <x14:sparkline>
              <xm:f>'2027 - 5311'!$AXK76:$AXK76</xm:f>
              <xm:sqref>AXK68</xm:sqref>
            </x14:sparkline>
            <x14:sparkline>
              <xm:f>'2027 - 5311'!$AXL69:$AXL69</xm:f>
              <xm:sqref>AXL67</xm:sqref>
            </x14:sparkline>
            <x14:sparkline>
              <xm:f>'2027 - 5311'!$AXL76:$AXL76</xm:f>
              <xm:sqref>AXL68</xm:sqref>
            </x14:sparkline>
            <x14:sparkline>
              <xm:f>'2027 - 5311'!$AXM69:$AXM69</xm:f>
              <xm:sqref>AXM67</xm:sqref>
            </x14:sparkline>
            <x14:sparkline>
              <xm:f>'2027 - 5311'!$AXM76:$AXM76</xm:f>
              <xm:sqref>AXM68</xm:sqref>
            </x14:sparkline>
            <x14:sparkline>
              <xm:f>'2027 - 5311'!$AXN69:$AXN69</xm:f>
              <xm:sqref>AXN67</xm:sqref>
            </x14:sparkline>
            <x14:sparkline>
              <xm:f>'2027 - 5311'!$AXN76:$AXN76</xm:f>
              <xm:sqref>AXN68</xm:sqref>
            </x14:sparkline>
            <x14:sparkline>
              <xm:f>'2027 - 5311'!$AXO69:$AXO69</xm:f>
              <xm:sqref>AXO67</xm:sqref>
            </x14:sparkline>
            <x14:sparkline>
              <xm:f>'2027 - 5311'!$AXO76:$AXO76</xm:f>
              <xm:sqref>AXO68</xm:sqref>
            </x14:sparkline>
            <x14:sparkline>
              <xm:f>'2027 - 5311'!$AXP69:$AXP69</xm:f>
              <xm:sqref>AXP67</xm:sqref>
            </x14:sparkline>
            <x14:sparkline>
              <xm:f>'2027 - 5311'!$AXP76:$AXP76</xm:f>
              <xm:sqref>AXP68</xm:sqref>
            </x14:sparkline>
            <x14:sparkline>
              <xm:f>'2027 - 5311'!$AXQ69:$AXQ69</xm:f>
              <xm:sqref>AXQ67</xm:sqref>
            </x14:sparkline>
            <x14:sparkline>
              <xm:f>'2027 - 5311'!$AXQ76:$AXQ76</xm:f>
              <xm:sqref>AXQ68</xm:sqref>
            </x14:sparkline>
            <x14:sparkline>
              <xm:f>'2027 - 5311'!$AXR69:$AXR69</xm:f>
              <xm:sqref>AXR67</xm:sqref>
            </x14:sparkline>
            <x14:sparkline>
              <xm:f>'2027 - 5311'!$AXR76:$AXR76</xm:f>
              <xm:sqref>AXR68</xm:sqref>
            </x14:sparkline>
            <x14:sparkline>
              <xm:f>'2027 - 5311'!$AXS69:$AXS69</xm:f>
              <xm:sqref>AXS67</xm:sqref>
            </x14:sparkline>
            <x14:sparkline>
              <xm:f>'2027 - 5311'!$AXS76:$AXS76</xm:f>
              <xm:sqref>AXS68</xm:sqref>
            </x14:sparkline>
            <x14:sparkline>
              <xm:f>'2027 - 5311'!$AXT69:$AXT69</xm:f>
              <xm:sqref>AXT67</xm:sqref>
            </x14:sparkline>
            <x14:sparkline>
              <xm:f>'2027 - 5311'!$AXT76:$AXT76</xm:f>
              <xm:sqref>AXT68</xm:sqref>
            </x14:sparkline>
            <x14:sparkline>
              <xm:f>'2027 - 5311'!$AXU69:$AXU69</xm:f>
              <xm:sqref>AXU67</xm:sqref>
            </x14:sparkline>
            <x14:sparkline>
              <xm:f>'2027 - 5311'!$AXU76:$AXU76</xm:f>
              <xm:sqref>AXU68</xm:sqref>
            </x14:sparkline>
            <x14:sparkline>
              <xm:f>'2027 - 5311'!$AXV69:$AXV69</xm:f>
              <xm:sqref>AXV67</xm:sqref>
            </x14:sparkline>
            <x14:sparkline>
              <xm:f>'2027 - 5311'!$AXV76:$AXV76</xm:f>
              <xm:sqref>AXV68</xm:sqref>
            </x14:sparkline>
            <x14:sparkline>
              <xm:f>'2027 - 5311'!$AXW69:$AXW69</xm:f>
              <xm:sqref>AXW67</xm:sqref>
            </x14:sparkline>
            <x14:sparkline>
              <xm:f>'2027 - 5311'!$AXW76:$AXW76</xm:f>
              <xm:sqref>AXW68</xm:sqref>
            </x14:sparkline>
            <x14:sparkline>
              <xm:f>'2027 - 5311'!$AXX69:$AXX69</xm:f>
              <xm:sqref>AXX67</xm:sqref>
            </x14:sparkline>
            <x14:sparkline>
              <xm:f>'2027 - 5311'!$AXX76:$AXX76</xm:f>
              <xm:sqref>AXX68</xm:sqref>
            </x14:sparkline>
            <x14:sparkline>
              <xm:f>'2027 - 5311'!$AXY69:$AXY69</xm:f>
              <xm:sqref>AXY67</xm:sqref>
            </x14:sparkline>
            <x14:sparkline>
              <xm:f>'2027 - 5311'!$AXY76:$AXY76</xm:f>
              <xm:sqref>AXY68</xm:sqref>
            </x14:sparkline>
            <x14:sparkline>
              <xm:f>'2027 - 5311'!$AXZ69:$AXZ69</xm:f>
              <xm:sqref>AXZ67</xm:sqref>
            </x14:sparkline>
            <x14:sparkline>
              <xm:f>'2027 - 5311'!$AXZ76:$AXZ76</xm:f>
              <xm:sqref>AXZ68</xm:sqref>
            </x14:sparkline>
            <x14:sparkline>
              <xm:f>'2027 - 5311'!$AYA69:$AYA69</xm:f>
              <xm:sqref>AYA67</xm:sqref>
            </x14:sparkline>
            <x14:sparkline>
              <xm:f>'2027 - 5311'!$AYA76:$AYA76</xm:f>
              <xm:sqref>AYA68</xm:sqref>
            </x14:sparkline>
            <x14:sparkline>
              <xm:f>'2027 - 5311'!$AYB69:$AYB69</xm:f>
              <xm:sqref>AYB67</xm:sqref>
            </x14:sparkline>
            <x14:sparkline>
              <xm:f>'2027 - 5311'!$AYB76:$AYB76</xm:f>
              <xm:sqref>AYB68</xm:sqref>
            </x14:sparkline>
            <x14:sparkline>
              <xm:f>'2027 - 5311'!$AYC69:$AYC69</xm:f>
              <xm:sqref>AYC67</xm:sqref>
            </x14:sparkline>
            <x14:sparkline>
              <xm:f>'2027 - 5311'!$AYC76:$AYC76</xm:f>
              <xm:sqref>AYC68</xm:sqref>
            </x14:sparkline>
            <x14:sparkline>
              <xm:f>'2027 - 5311'!$AYD69:$AYD69</xm:f>
              <xm:sqref>AYD67</xm:sqref>
            </x14:sparkline>
            <x14:sparkline>
              <xm:f>'2027 - 5311'!$AYD76:$AYD76</xm:f>
              <xm:sqref>AYD68</xm:sqref>
            </x14:sparkline>
            <x14:sparkline>
              <xm:f>'2027 - 5311'!$AYE69:$AYE69</xm:f>
              <xm:sqref>AYE67</xm:sqref>
            </x14:sparkline>
            <x14:sparkline>
              <xm:f>'2027 - 5311'!$AYE76:$AYE76</xm:f>
              <xm:sqref>AYE68</xm:sqref>
            </x14:sparkline>
            <x14:sparkline>
              <xm:f>'2027 - 5311'!$AYF69:$AYF69</xm:f>
              <xm:sqref>AYF67</xm:sqref>
            </x14:sparkline>
            <x14:sparkline>
              <xm:f>'2027 - 5311'!$AYF76:$AYF76</xm:f>
              <xm:sqref>AYF68</xm:sqref>
            </x14:sparkline>
            <x14:sparkline>
              <xm:f>'2027 - 5311'!$AYG69:$AYG69</xm:f>
              <xm:sqref>AYG67</xm:sqref>
            </x14:sparkline>
            <x14:sparkline>
              <xm:f>'2027 - 5311'!$AYG76:$AYG76</xm:f>
              <xm:sqref>AYG68</xm:sqref>
            </x14:sparkline>
            <x14:sparkline>
              <xm:f>'2027 - 5311'!$AYH69:$AYH69</xm:f>
              <xm:sqref>AYH67</xm:sqref>
            </x14:sparkline>
            <x14:sparkline>
              <xm:f>'2027 - 5311'!$AYH76:$AYH76</xm:f>
              <xm:sqref>AYH68</xm:sqref>
            </x14:sparkline>
            <x14:sparkline>
              <xm:f>'2027 - 5311'!$AYI69:$AYI69</xm:f>
              <xm:sqref>AYI67</xm:sqref>
            </x14:sparkline>
            <x14:sparkline>
              <xm:f>'2027 - 5311'!$AYI76:$AYI76</xm:f>
              <xm:sqref>AYI68</xm:sqref>
            </x14:sparkline>
            <x14:sparkline>
              <xm:f>'2027 - 5311'!$AYJ69:$AYJ69</xm:f>
              <xm:sqref>AYJ67</xm:sqref>
            </x14:sparkline>
            <x14:sparkline>
              <xm:f>'2027 - 5311'!$AYJ76:$AYJ76</xm:f>
              <xm:sqref>AYJ68</xm:sqref>
            </x14:sparkline>
            <x14:sparkline>
              <xm:f>'2027 - 5311'!$AYK69:$AYK69</xm:f>
              <xm:sqref>AYK67</xm:sqref>
            </x14:sparkline>
            <x14:sparkline>
              <xm:f>'2027 - 5311'!$AYK76:$AYK76</xm:f>
              <xm:sqref>AYK68</xm:sqref>
            </x14:sparkline>
            <x14:sparkline>
              <xm:f>'2027 - 5311'!$AYL69:$AYL69</xm:f>
              <xm:sqref>AYL67</xm:sqref>
            </x14:sparkline>
            <x14:sparkline>
              <xm:f>'2027 - 5311'!$AYL76:$AYL76</xm:f>
              <xm:sqref>AYL68</xm:sqref>
            </x14:sparkline>
            <x14:sparkline>
              <xm:f>'2027 - 5311'!$AYM69:$AYM69</xm:f>
              <xm:sqref>AYM67</xm:sqref>
            </x14:sparkline>
            <x14:sparkline>
              <xm:f>'2027 - 5311'!$AYM76:$AYM76</xm:f>
              <xm:sqref>AYM68</xm:sqref>
            </x14:sparkline>
            <x14:sparkline>
              <xm:f>'2027 - 5311'!$AYN69:$AYN69</xm:f>
              <xm:sqref>AYN67</xm:sqref>
            </x14:sparkline>
            <x14:sparkline>
              <xm:f>'2027 - 5311'!$AYN76:$AYN76</xm:f>
              <xm:sqref>AYN68</xm:sqref>
            </x14:sparkline>
            <x14:sparkline>
              <xm:f>'2027 - 5311'!$AYO69:$AYO69</xm:f>
              <xm:sqref>AYO67</xm:sqref>
            </x14:sparkline>
            <x14:sparkline>
              <xm:f>'2027 - 5311'!$AYO76:$AYO76</xm:f>
              <xm:sqref>AYO68</xm:sqref>
            </x14:sparkline>
            <x14:sparkline>
              <xm:f>'2027 - 5311'!$AYP69:$AYP69</xm:f>
              <xm:sqref>AYP67</xm:sqref>
            </x14:sparkline>
            <x14:sparkline>
              <xm:f>'2027 - 5311'!$AYP76:$AYP76</xm:f>
              <xm:sqref>AYP68</xm:sqref>
            </x14:sparkline>
            <x14:sparkline>
              <xm:f>'2027 - 5311'!$AYQ69:$AYQ69</xm:f>
              <xm:sqref>AYQ67</xm:sqref>
            </x14:sparkline>
            <x14:sparkline>
              <xm:f>'2027 - 5311'!$AYQ76:$AYQ76</xm:f>
              <xm:sqref>AYQ68</xm:sqref>
            </x14:sparkline>
            <x14:sparkline>
              <xm:f>'2027 - 5311'!$AYR69:$AYR69</xm:f>
              <xm:sqref>AYR67</xm:sqref>
            </x14:sparkline>
            <x14:sparkline>
              <xm:f>'2027 - 5311'!$AYR76:$AYR76</xm:f>
              <xm:sqref>AYR68</xm:sqref>
            </x14:sparkline>
            <x14:sparkline>
              <xm:f>'2027 - 5311'!$AYS69:$AYS69</xm:f>
              <xm:sqref>AYS67</xm:sqref>
            </x14:sparkline>
            <x14:sparkline>
              <xm:f>'2027 - 5311'!$AYS76:$AYS76</xm:f>
              <xm:sqref>AYS68</xm:sqref>
            </x14:sparkline>
            <x14:sparkline>
              <xm:f>'2027 - 5311'!$AYT69:$AYT69</xm:f>
              <xm:sqref>AYT67</xm:sqref>
            </x14:sparkline>
            <x14:sparkline>
              <xm:f>'2027 - 5311'!$AYT76:$AYT76</xm:f>
              <xm:sqref>AYT68</xm:sqref>
            </x14:sparkline>
            <x14:sparkline>
              <xm:f>'2027 - 5311'!$AYU69:$AYU69</xm:f>
              <xm:sqref>AYU67</xm:sqref>
            </x14:sparkline>
            <x14:sparkline>
              <xm:f>'2027 - 5311'!$AYU76:$AYU76</xm:f>
              <xm:sqref>AYU68</xm:sqref>
            </x14:sparkline>
            <x14:sparkline>
              <xm:f>'2027 - 5311'!$AYV69:$AYV69</xm:f>
              <xm:sqref>AYV67</xm:sqref>
            </x14:sparkline>
            <x14:sparkline>
              <xm:f>'2027 - 5311'!$AYV76:$AYV76</xm:f>
              <xm:sqref>AYV68</xm:sqref>
            </x14:sparkline>
            <x14:sparkline>
              <xm:f>'2027 - 5311'!$AYW69:$AYW69</xm:f>
              <xm:sqref>AYW67</xm:sqref>
            </x14:sparkline>
            <x14:sparkline>
              <xm:f>'2027 - 5311'!$AYW76:$AYW76</xm:f>
              <xm:sqref>AYW68</xm:sqref>
            </x14:sparkline>
            <x14:sparkline>
              <xm:f>'2027 - 5311'!$AYX69:$AYX69</xm:f>
              <xm:sqref>AYX67</xm:sqref>
            </x14:sparkline>
            <x14:sparkline>
              <xm:f>'2027 - 5311'!$AYX76:$AYX76</xm:f>
              <xm:sqref>AYX68</xm:sqref>
            </x14:sparkline>
            <x14:sparkline>
              <xm:f>'2027 - 5311'!$AYY69:$AYY69</xm:f>
              <xm:sqref>AYY67</xm:sqref>
            </x14:sparkline>
            <x14:sparkline>
              <xm:f>'2027 - 5311'!$AYY76:$AYY76</xm:f>
              <xm:sqref>AYY68</xm:sqref>
            </x14:sparkline>
            <x14:sparkline>
              <xm:f>'2027 - 5311'!$AYZ69:$AYZ69</xm:f>
              <xm:sqref>AYZ67</xm:sqref>
            </x14:sparkline>
            <x14:sparkline>
              <xm:f>'2027 - 5311'!$AYZ76:$AYZ76</xm:f>
              <xm:sqref>AYZ68</xm:sqref>
            </x14:sparkline>
            <x14:sparkline>
              <xm:f>'2027 - 5311'!$AZA69:$AZA69</xm:f>
              <xm:sqref>AZA67</xm:sqref>
            </x14:sparkline>
            <x14:sparkline>
              <xm:f>'2027 - 5311'!$AZA76:$AZA76</xm:f>
              <xm:sqref>AZA68</xm:sqref>
            </x14:sparkline>
            <x14:sparkline>
              <xm:f>'2027 - 5311'!$AZB69:$AZB69</xm:f>
              <xm:sqref>AZB67</xm:sqref>
            </x14:sparkline>
            <x14:sparkline>
              <xm:f>'2027 - 5311'!$AZB76:$AZB76</xm:f>
              <xm:sqref>AZB68</xm:sqref>
            </x14:sparkline>
            <x14:sparkline>
              <xm:f>'2027 - 5311'!$AZC69:$AZC69</xm:f>
              <xm:sqref>AZC67</xm:sqref>
            </x14:sparkline>
            <x14:sparkline>
              <xm:f>'2027 - 5311'!$AZC76:$AZC76</xm:f>
              <xm:sqref>AZC68</xm:sqref>
            </x14:sparkline>
            <x14:sparkline>
              <xm:f>'2027 - 5311'!$AZD69:$AZD69</xm:f>
              <xm:sqref>AZD67</xm:sqref>
            </x14:sparkline>
            <x14:sparkline>
              <xm:f>'2027 - 5311'!$AZD76:$AZD76</xm:f>
              <xm:sqref>AZD68</xm:sqref>
            </x14:sparkline>
            <x14:sparkline>
              <xm:f>'2027 - 5311'!$AZE69:$AZE69</xm:f>
              <xm:sqref>AZE67</xm:sqref>
            </x14:sparkline>
            <x14:sparkline>
              <xm:f>'2027 - 5311'!$AZE76:$AZE76</xm:f>
              <xm:sqref>AZE68</xm:sqref>
            </x14:sparkline>
            <x14:sparkline>
              <xm:f>'2027 - 5311'!$AZF69:$AZF69</xm:f>
              <xm:sqref>AZF67</xm:sqref>
            </x14:sparkline>
            <x14:sparkline>
              <xm:f>'2027 - 5311'!$AZF76:$AZF76</xm:f>
              <xm:sqref>AZF68</xm:sqref>
            </x14:sparkline>
            <x14:sparkline>
              <xm:f>'2027 - 5311'!$AZG69:$AZG69</xm:f>
              <xm:sqref>AZG67</xm:sqref>
            </x14:sparkline>
            <x14:sparkline>
              <xm:f>'2027 - 5311'!$AZG76:$AZG76</xm:f>
              <xm:sqref>AZG68</xm:sqref>
            </x14:sparkline>
            <x14:sparkline>
              <xm:f>'2027 - 5311'!$AZH69:$AZH69</xm:f>
              <xm:sqref>AZH67</xm:sqref>
            </x14:sparkline>
            <x14:sparkline>
              <xm:f>'2027 - 5311'!$AZH76:$AZH76</xm:f>
              <xm:sqref>AZH68</xm:sqref>
            </x14:sparkline>
            <x14:sparkline>
              <xm:f>'2027 - 5311'!$AZI69:$AZI69</xm:f>
              <xm:sqref>AZI67</xm:sqref>
            </x14:sparkline>
            <x14:sparkline>
              <xm:f>'2027 - 5311'!$AZI76:$AZI76</xm:f>
              <xm:sqref>AZI68</xm:sqref>
            </x14:sparkline>
            <x14:sparkline>
              <xm:f>'2027 - 5311'!$AZJ69:$AZJ69</xm:f>
              <xm:sqref>AZJ67</xm:sqref>
            </x14:sparkline>
            <x14:sparkline>
              <xm:f>'2027 - 5311'!$AZJ76:$AZJ76</xm:f>
              <xm:sqref>AZJ68</xm:sqref>
            </x14:sparkline>
            <x14:sparkline>
              <xm:f>'2027 - 5311'!$AZK69:$AZK69</xm:f>
              <xm:sqref>AZK67</xm:sqref>
            </x14:sparkline>
            <x14:sparkline>
              <xm:f>'2027 - 5311'!$AZK76:$AZK76</xm:f>
              <xm:sqref>AZK68</xm:sqref>
            </x14:sparkline>
            <x14:sparkline>
              <xm:f>'2027 - 5311'!$AZL69:$AZL69</xm:f>
              <xm:sqref>AZL67</xm:sqref>
            </x14:sparkline>
            <x14:sparkline>
              <xm:f>'2027 - 5311'!$AZL76:$AZL76</xm:f>
              <xm:sqref>AZL68</xm:sqref>
            </x14:sparkline>
            <x14:sparkline>
              <xm:f>'2027 - 5311'!$AZM69:$AZM69</xm:f>
              <xm:sqref>AZM67</xm:sqref>
            </x14:sparkline>
            <x14:sparkline>
              <xm:f>'2027 - 5311'!$AZM76:$AZM76</xm:f>
              <xm:sqref>AZM68</xm:sqref>
            </x14:sparkline>
            <x14:sparkline>
              <xm:f>'2027 - 5311'!$AZN69:$AZN69</xm:f>
              <xm:sqref>AZN67</xm:sqref>
            </x14:sparkline>
            <x14:sparkline>
              <xm:f>'2027 - 5311'!$AZN76:$AZN76</xm:f>
              <xm:sqref>AZN68</xm:sqref>
            </x14:sparkline>
            <x14:sparkline>
              <xm:f>'2027 - 5311'!$AZO69:$AZO69</xm:f>
              <xm:sqref>AZO67</xm:sqref>
            </x14:sparkline>
            <x14:sparkline>
              <xm:f>'2027 - 5311'!$AZO76:$AZO76</xm:f>
              <xm:sqref>AZO68</xm:sqref>
            </x14:sparkline>
            <x14:sparkline>
              <xm:f>'2027 - 5311'!$AZP69:$AZP69</xm:f>
              <xm:sqref>AZP67</xm:sqref>
            </x14:sparkline>
            <x14:sparkline>
              <xm:f>'2027 - 5311'!$AZP76:$AZP76</xm:f>
              <xm:sqref>AZP68</xm:sqref>
            </x14:sparkline>
            <x14:sparkline>
              <xm:f>'2027 - 5311'!$AZQ69:$AZQ69</xm:f>
              <xm:sqref>AZQ67</xm:sqref>
            </x14:sparkline>
            <x14:sparkline>
              <xm:f>'2027 - 5311'!$AZQ76:$AZQ76</xm:f>
              <xm:sqref>AZQ68</xm:sqref>
            </x14:sparkline>
            <x14:sparkline>
              <xm:f>'2027 - 5311'!$AZR69:$AZR69</xm:f>
              <xm:sqref>AZR67</xm:sqref>
            </x14:sparkline>
            <x14:sparkline>
              <xm:f>'2027 - 5311'!$AZR76:$AZR76</xm:f>
              <xm:sqref>AZR68</xm:sqref>
            </x14:sparkline>
            <x14:sparkline>
              <xm:f>'2027 - 5311'!$AZS69:$AZS69</xm:f>
              <xm:sqref>AZS67</xm:sqref>
            </x14:sparkline>
            <x14:sparkline>
              <xm:f>'2027 - 5311'!$AZS76:$AZS76</xm:f>
              <xm:sqref>AZS68</xm:sqref>
            </x14:sparkline>
            <x14:sparkline>
              <xm:f>'2027 - 5311'!$AZT69:$AZT69</xm:f>
              <xm:sqref>AZT67</xm:sqref>
            </x14:sparkline>
            <x14:sparkline>
              <xm:f>'2027 - 5311'!$AZT76:$AZT76</xm:f>
              <xm:sqref>AZT68</xm:sqref>
            </x14:sparkline>
            <x14:sparkline>
              <xm:f>'2027 - 5311'!$AZU69:$AZU69</xm:f>
              <xm:sqref>AZU67</xm:sqref>
            </x14:sparkline>
            <x14:sparkline>
              <xm:f>'2027 - 5311'!$AZU76:$AZU76</xm:f>
              <xm:sqref>AZU68</xm:sqref>
            </x14:sparkline>
            <x14:sparkline>
              <xm:f>'2027 - 5311'!$AZV69:$AZV69</xm:f>
              <xm:sqref>AZV67</xm:sqref>
            </x14:sparkline>
            <x14:sparkline>
              <xm:f>'2027 - 5311'!$AZV76:$AZV76</xm:f>
              <xm:sqref>AZV68</xm:sqref>
            </x14:sparkline>
            <x14:sparkline>
              <xm:f>'2027 - 5311'!$AZW69:$AZW69</xm:f>
              <xm:sqref>AZW67</xm:sqref>
            </x14:sparkline>
            <x14:sparkline>
              <xm:f>'2027 - 5311'!$AZW76:$AZW76</xm:f>
              <xm:sqref>AZW68</xm:sqref>
            </x14:sparkline>
            <x14:sparkline>
              <xm:f>'2027 - 5311'!$AZX69:$AZX69</xm:f>
              <xm:sqref>AZX67</xm:sqref>
            </x14:sparkline>
            <x14:sparkline>
              <xm:f>'2027 - 5311'!$AZX76:$AZX76</xm:f>
              <xm:sqref>AZX68</xm:sqref>
            </x14:sparkline>
            <x14:sparkline>
              <xm:f>'2027 - 5311'!$AZY69:$AZY69</xm:f>
              <xm:sqref>AZY67</xm:sqref>
            </x14:sparkline>
            <x14:sparkline>
              <xm:f>'2027 - 5311'!$AZY76:$AZY76</xm:f>
              <xm:sqref>AZY68</xm:sqref>
            </x14:sparkline>
            <x14:sparkline>
              <xm:f>'2027 - 5311'!$AZZ69:$AZZ69</xm:f>
              <xm:sqref>AZZ67</xm:sqref>
            </x14:sparkline>
            <x14:sparkline>
              <xm:f>'2027 - 5311'!$AZZ76:$AZZ76</xm:f>
              <xm:sqref>AZZ68</xm:sqref>
            </x14:sparkline>
            <x14:sparkline>
              <xm:f>'2027 - 5311'!$BAA69:$BAA69</xm:f>
              <xm:sqref>BAA67</xm:sqref>
            </x14:sparkline>
            <x14:sparkline>
              <xm:f>'2027 - 5311'!$BAA76:$BAA76</xm:f>
              <xm:sqref>BAA68</xm:sqref>
            </x14:sparkline>
            <x14:sparkline>
              <xm:f>'2027 - 5311'!$BAB69:$BAB69</xm:f>
              <xm:sqref>BAB67</xm:sqref>
            </x14:sparkline>
            <x14:sparkline>
              <xm:f>'2027 - 5311'!$BAB76:$BAB76</xm:f>
              <xm:sqref>BAB68</xm:sqref>
            </x14:sparkline>
            <x14:sparkline>
              <xm:f>'2027 - 5311'!$BAC69:$BAC69</xm:f>
              <xm:sqref>BAC67</xm:sqref>
            </x14:sparkline>
            <x14:sparkline>
              <xm:f>'2027 - 5311'!$BAC76:$BAC76</xm:f>
              <xm:sqref>BAC68</xm:sqref>
            </x14:sparkline>
            <x14:sparkline>
              <xm:f>'2027 - 5311'!$BAD69:$BAD69</xm:f>
              <xm:sqref>BAD67</xm:sqref>
            </x14:sparkline>
            <x14:sparkline>
              <xm:f>'2027 - 5311'!$BAD76:$BAD76</xm:f>
              <xm:sqref>BAD68</xm:sqref>
            </x14:sparkline>
            <x14:sparkline>
              <xm:f>'2027 - 5311'!$BAE69:$BAE69</xm:f>
              <xm:sqref>BAE67</xm:sqref>
            </x14:sparkline>
            <x14:sparkline>
              <xm:f>'2027 - 5311'!$BAE76:$BAE76</xm:f>
              <xm:sqref>BAE68</xm:sqref>
            </x14:sparkline>
            <x14:sparkline>
              <xm:f>'2027 - 5311'!$BAF69:$BAF69</xm:f>
              <xm:sqref>BAF67</xm:sqref>
            </x14:sparkline>
            <x14:sparkline>
              <xm:f>'2027 - 5311'!$BAF76:$BAF76</xm:f>
              <xm:sqref>BAF68</xm:sqref>
            </x14:sparkline>
            <x14:sparkline>
              <xm:f>'2027 - 5311'!$BAG69:$BAG69</xm:f>
              <xm:sqref>BAG67</xm:sqref>
            </x14:sparkline>
            <x14:sparkline>
              <xm:f>'2027 - 5311'!$BAG76:$BAG76</xm:f>
              <xm:sqref>BAG68</xm:sqref>
            </x14:sparkline>
            <x14:sparkline>
              <xm:f>'2027 - 5311'!$BAH69:$BAH69</xm:f>
              <xm:sqref>BAH67</xm:sqref>
            </x14:sparkline>
            <x14:sparkline>
              <xm:f>'2027 - 5311'!$BAH76:$BAH76</xm:f>
              <xm:sqref>BAH68</xm:sqref>
            </x14:sparkline>
            <x14:sparkline>
              <xm:f>'2027 - 5311'!$BAI69:$BAI69</xm:f>
              <xm:sqref>BAI67</xm:sqref>
            </x14:sparkline>
            <x14:sparkline>
              <xm:f>'2027 - 5311'!$BAI76:$BAI76</xm:f>
              <xm:sqref>BAI68</xm:sqref>
            </x14:sparkline>
            <x14:sparkline>
              <xm:f>'2027 - 5311'!$BAJ69:$BAJ69</xm:f>
              <xm:sqref>BAJ67</xm:sqref>
            </x14:sparkline>
            <x14:sparkline>
              <xm:f>'2027 - 5311'!$BAJ76:$BAJ76</xm:f>
              <xm:sqref>BAJ68</xm:sqref>
            </x14:sparkline>
            <x14:sparkline>
              <xm:f>'2027 - 5311'!$BAK69:$BAK69</xm:f>
              <xm:sqref>BAK67</xm:sqref>
            </x14:sparkline>
            <x14:sparkline>
              <xm:f>'2027 - 5311'!$BAK76:$BAK76</xm:f>
              <xm:sqref>BAK68</xm:sqref>
            </x14:sparkline>
            <x14:sparkline>
              <xm:f>'2027 - 5311'!$BAL69:$BAL69</xm:f>
              <xm:sqref>BAL67</xm:sqref>
            </x14:sparkline>
            <x14:sparkline>
              <xm:f>'2027 - 5311'!$BAL76:$BAL76</xm:f>
              <xm:sqref>BAL68</xm:sqref>
            </x14:sparkline>
            <x14:sparkline>
              <xm:f>'2027 - 5311'!$BAM69:$BAM69</xm:f>
              <xm:sqref>BAM67</xm:sqref>
            </x14:sparkline>
            <x14:sparkline>
              <xm:f>'2027 - 5311'!$BAM76:$BAM76</xm:f>
              <xm:sqref>BAM68</xm:sqref>
            </x14:sparkline>
            <x14:sparkline>
              <xm:f>'2027 - 5311'!$BAN69:$BAN69</xm:f>
              <xm:sqref>BAN67</xm:sqref>
            </x14:sparkline>
            <x14:sparkline>
              <xm:f>'2027 - 5311'!$BAN76:$BAN76</xm:f>
              <xm:sqref>BAN68</xm:sqref>
            </x14:sparkline>
            <x14:sparkline>
              <xm:f>'2027 - 5311'!$BAO69:$BAO69</xm:f>
              <xm:sqref>BAO67</xm:sqref>
            </x14:sparkline>
            <x14:sparkline>
              <xm:f>'2027 - 5311'!$BAO76:$BAO76</xm:f>
              <xm:sqref>BAO68</xm:sqref>
            </x14:sparkline>
            <x14:sparkline>
              <xm:f>'2027 - 5311'!$BAP69:$BAP69</xm:f>
              <xm:sqref>BAP67</xm:sqref>
            </x14:sparkline>
            <x14:sparkline>
              <xm:f>'2027 - 5311'!$BAP76:$BAP76</xm:f>
              <xm:sqref>BAP68</xm:sqref>
            </x14:sparkline>
            <x14:sparkline>
              <xm:f>'2027 - 5311'!$BAQ69:$BAQ69</xm:f>
              <xm:sqref>BAQ67</xm:sqref>
            </x14:sparkline>
            <x14:sparkline>
              <xm:f>'2027 - 5311'!$BAQ76:$BAQ76</xm:f>
              <xm:sqref>BAQ68</xm:sqref>
            </x14:sparkline>
            <x14:sparkline>
              <xm:f>'2027 - 5311'!$BAR69:$BAR69</xm:f>
              <xm:sqref>BAR67</xm:sqref>
            </x14:sparkline>
            <x14:sparkline>
              <xm:f>'2027 - 5311'!$BAR76:$BAR76</xm:f>
              <xm:sqref>BAR68</xm:sqref>
            </x14:sparkline>
            <x14:sparkline>
              <xm:f>'2027 - 5311'!$BAS69:$BAS69</xm:f>
              <xm:sqref>BAS67</xm:sqref>
            </x14:sparkline>
            <x14:sparkline>
              <xm:f>'2027 - 5311'!$BAS76:$BAS76</xm:f>
              <xm:sqref>BAS68</xm:sqref>
            </x14:sparkline>
            <x14:sparkline>
              <xm:f>'2027 - 5311'!$BAT69:$BAT69</xm:f>
              <xm:sqref>BAT67</xm:sqref>
            </x14:sparkline>
            <x14:sparkline>
              <xm:f>'2027 - 5311'!$BAT76:$BAT76</xm:f>
              <xm:sqref>BAT68</xm:sqref>
            </x14:sparkline>
            <x14:sparkline>
              <xm:f>'2027 - 5311'!$BAU69:$BAU69</xm:f>
              <xm:sqref>BAU67</xm:sqref>
            </x14:sparkline>
            <x14:sparkline>
              <xm:f>'2027 - 5311'!$BAU76:$BAU76</xm:f>
              <xm:sqref>BAU68</xm:sqref>
            </x14:sparkline>
            <x14:sparkline>
              <xm:f>'2027 - 5311'!$BAV69:$BAV69</xm:f>
              <xm:sqref>BAV67</xm:sqref>
            </x14:sparkline>
            <x14:sparkline>
              <xm:f>'2027 - 5311'!$BAV76:$BAV76</xm:f>
              <xm:sqref>BAV68</xm:sqref>
            </x14:sparkline>
            <x14:sparkline>
              <xm:f>'2027 - 5311'!$BAW69:$BAW69</xm:f>
              <xm:sqref>BAW67</xm:sqref>
            </x14:sparkline>
            <x14:sparkline>
              <xm:f>'2027 - 5311'!$BAW76:$BAW76</xm:f>
              <xm:sqref>BAW68</xm:sqref>
            </x14:sparkline>
            <x14:sparkline>
              <xm:f>'2027 - 5311'!$BAX69:$BAX69</xm:f>
              <xm:sqref>BAX67</xm:sqref>
            </x14:sparkline>
            <x14:sparkline>
              <xm:f>'2027 - 5311'!$BAX76:$BAX76</xm:f>
              <xm:sqref>BAX68</xm:sqref>
            </x14:sparkline>
            <x14:sparkline>
              <xm:f>'2027 - 5311'!$BAY69:$BAY69</xm:f>
              <xm:sqref>BAY67</xm:sqref>
            </x14:sparkline>
            <x14:sparkline>
              <xm:f>'2027 - 5311'!$BAY76:$BAY76</xm:f>
              <xm:sqref>BAY68</xm:sqref>
            </x14:sparkline>
            <x14:sparkline>
              <xm:f>'2027 - 5311'!$BAZ69:$BAZ69</xm:f>
              <xm:sqref>BAZ67</xm:sqref>
            </x14:sparkline>
            <x14:sparkline>
              <xm:f>'2027 - 5311'!$BAZ76:$BAZ76</xm:f>
              <xm:sqref>BAZ68</xm:sqref>
            </x14:sparkline>
            <x14:sparkline>
              <xm:f>'2027 - 5311'!$BBA69:$BBA69</xm:f>
              <xm:sqref>BBA67</xm:sqref>
            </x14:sparkline>
            <x14:sparkline>
              <xm:f>'2027 - 5311'!$BBA76:$BBA76</xm:f>
              <xm:sqref>BBA68</xm:sqref>
            </x14:sparkline>
            <x14:sparkline>
              <xm:f>'2027 - 5311'!$BBB69:$BBB69</xm:f>
              <xm:sqref>BBB67</xm:sqref>
            </x14:sparkline>
            <x14:sparkline>
              <xm:f>'2027 - 5311'!$BBB76:$BBB76</xm:f>
              <xm:sqref>BBB68</xm:sqref>
            </x14:sparkline>
            <x14:sparkline>
              <xm:f>'2027 - 5311'!$BBC69:$BBC69</xm:f>
              <xm:sqref>BBC67</xm:sqref>
            </x14:sparkline>
            <x14:sparkline>
              <xm:f>'2027 - 5311'!$BBC76:$BBC76</xm:f>
              <xm:sqref>BBC68</xm:sqref>
            </x14:sparkline>
            <x14:sparkline>
              <xm:f>'2027 - 5311'!$BBD69:$BBD69</xm:f>
              <xm:sqref>BBD67</xm:sqref>
            </x14:sparkline>
            <x14:sparkline>
              <xm:f>'2027 - 5311'!$BBD76:$BBD76</xm:f>
              <xm:sqref>BBD68</xm:sqref>
            </x14:sparkline>
            <x14:sparkline>
              <xm:f>'2027 - 5311'!$BBE69:$BBE69</xm:f>
              <xm:sqref>BBE67</xm:sqref>
            </x14:sparkline>
            <x14:sparkline>
              <xm:f>'2027 - 5311'!$BBE76:$BBE76</xm:f>
              <xm:sqref>BBE68</xm:sqref>
            </x14:sparkline>
            <x14:sparkline>
              <xm:f>'2027 - 5311'!$BBF69:$BBF69</xm:f>
              <xm:sqref>BBF67</xm:sqref>
            </x14:sparkline>
            <x14:sparkline>
              <xm:f>'2027 - 5311'!$BBF76:$BBF76</xm:f>
              <xm:sqref>BBF68</xm:sqref>
            </x14:sparkline>
            <x14:sparkline>
              <xm:f>'2027 - 5311'!$BBG69:$BBG69</xm:f>
              <xm:sqref>BBG67</xm:sqref>
            </x14:sparkline>
            <x14:sparkline>
              <xm:f>'2027 - 5311'!$BBG76:$BBG76</xm:f>
              <xm:sqref>BBG68</xm:sqref>
            </x14:sparkline>
            <x14:sparkline>
              <xm:f>'2027 - 5311'!$BBH69:$BBH69</xm:f>
              <xm:sqref>BBH67</xm:sqref>
            </x14:sparkline>
            <x14:sparkline>
              <xm:f>'2027 - 5311'!$BBH76:$BBH76</xm:f>
              <xm:sqref>BBH68</xm:sqref>
            </x14:sparkline>
            <x14:sparkline>
              <xm:f>'2027 - 5311'!$BBI69:$BBI69</xm:f>
              <xm:sqref>BBI67</xm:sqref>
            </x14:sparkline>
            <x14:sparkline>
              <xm:f>'2027 - 5311'!$BBI76:$BBI76</xm:f>
              <xm:sqref>BBI68</xm:sqref>
            </x14:sparkline>
            <x14:sparkline>
              <xm:f>'2027 - 5311'!$BBJ69:$BBJ69</xm:f>
              <xm:sqref>BBJ67</xm:sqref>
            </x14:sparkline>
            <x14:sparkline>
              <xm:f>'2027 - 5311'!$BBJ76:$BBJ76</xm:f>
              <xm:sqref>BBJ68</xm:sqref>
            </x14:sparkline>
            <x14:sparkline>
              <xm:f>'2027 - 5311'!$BBK69:$BBK69</xm:f>
              <xm:sqref>BBK67</xm:sqref>
            </x14:sparkline>
            <x14:sparkline>
              <xm:f>'2027 - 5311'!$BBK76:$BBK76</xm:f>
              <xm:sqref>BBK68</xm:sqref>
            </x14:sparkline>
            <x14:sparkline>
              <xm:f>'2027 - 5311'!$BBL69:$BBL69</xm:f>
              <xm:sqref>BBL67</xm:sqref>
            </x14:sparkline>
            <x14:sparkline>
              <xm:f>'2027 - 5311'!$BBL76:$BBL76</xm:f>
              <xm:sqref>BBL68</xm:sqref>
            </x14:sparkline>
            <x14:sparkline>
              <xm:f>'2027 - 5311'!$BBM69:$BBM69</xm:f>
              <xm:sqref>BBM67</xm:sqref>
            </x14:sparkline>
            <x14:sparkline>
              <xm:f>'2027 - 5311'!$BBM76:$BBM76</xm:f>
              <xm:sqref>BBM68</xm:sqref>
            </x14:sparkline>
            <x14:sparkline>
              <xm:f>'2027 - 5311'!$BBN69:$BBN69</xm:f>
              <xm:sqref>BBN67</xm:sqref>
            </x14:sparkline>
            <x14:sparkline>
              <xm:f>'2027 - 5311'!$BBN76:$BBN76</xm:f>
              <xm:sqref>BBN68</xm:sqref>
            </x14:sparkline>
            <x14:sparkline>
              <xm:f>'2027 - 5311'!$BBO69:$BBO69</xm:f>
              <xm:sqref>BBO67</xm:sqref>
            </x14:sparkline>
            <x14:sparkline>
              <xm:f>'2027 - 5311'!$BBO76:$BBO76</xm:f>
              <xm:sqref>BBO68</xm:sqref>
            </x14:sparkline>
            <x14:sparkline>
              <xm:f>'2027 - 5311'!$BBP69:$BBP69</xm:f>
              <xm:sqref>BBP67</xm:sqref>
            </x14:sparkline>
            <x14:sparkline>
              <xm:f>'2027 - 5311'!$BBP76:$BBP76</xm:f>
              <xm:sqref>BBP68</xm:sqref>
            </x14:sparkline>
            <x14:sparkline>
              <xm:f>'2027 - 5311'!$BBQ69:$BBQ69</xm:f>
              <xm:sqref>BBQ67</xm:sqref>
            </x14:sparkline>
            <x14:sparkline>
              <xm:f>'2027 - 5311'!$BBQ76:$BBQ76</xm:f>
              <xm:sqref>BBQ68</xm:sqref>
            </x14:sparkline>
            <x14:sparkline>
              <xm:f>'2027 - 5311'!$BBR69:$BBR69</xm:f>
              <xm:sqref>BBR67</xm:sqref>
            </x14:sparkline>
            <x14:sparkline>
              <xm:f>'2027 - 5311'!$BBR76:$BBR76</xm:f>
              <xm:sqref>BBR68</xm:sqref>
            </x14:sparkline>
            <x14:sparkline>
              <xm:f>'2027 - 5311'!$BBS69:$BBS69</xm:f>
              <xm:sqref>BBS67</xm:sqref>
            </x14:sparkline>
            <x14:sparkline>
              <xm:f>'2027 - 5311'!$BBS76:$BBS76</xm:f>
              <xm:sqref>BBS68</xm:sqref>
            </x14:sparkline>
            <x14:sparkline>
              <xm:f>'2027 - 5311'!$BBT69:$BBT69</xm:f>
              <xm:sqref>BBT67</xm:sqref>
            </x14:sparkline>
            <x14:sparkline>
              <xm:f>'2027 - 5311'!$BBT76:$BBT76</xm:f>
              <xm:sqref>BBT68</xm:sqref>
            </x14:sparkline>
            <x14:sparkline>
              <xm:f>'2027 - 5311'!$BBU69:$BBU69</xm:f>
              <xm:sqref>BBU67</xm:sqref>
            </x14:sparkline>
            <x14:sparkline>
              <xm:f>'2027 - 5311'!$BBU76:$BBU76</xm:f>
              <xm:sqref>BBU68</xm:sqref>
            </x14:sparkline>
            <x14:sparkline>
              <xm:f>'2027 - 5311'!$BBV69:$BBV69</xm:f>
              <xm:sqref>BBV67</xm:sqref>
            </x14:sparkline>
            <x14:sparkline>
              <xm:f>'2027 - 5311'!$BBV76:$BBV76</xm:f>
              <xm:sqref>BBV68</xm:sqref>
            </x14:sparkline>
            <x14:sparkline>
              <xm:f>'2027 - 5311'!$BBW69:$BBW69</xm:f>
              <xm:sqref>BBW67</xm:sqref>
            </x14:sparkline>
            <x14:sparkline>
              <xm:f>'2027 - 5311'!$BBW76:$BBW76</xm:f>
              <xm:sqref>BBW68</xm:sqref>
            </x14:sparkline>
            <x14:sparkline>
              <xm:f>'2027 - 5311'!$BBX69:$BBX69</xm:f>
              <xm:sqref>BBX67</xm:sqref>
            </x14:sparkline>
            <x14:sparkline>
              <xm:f>'2027 - 5311'!$BBX76:$BBX76</xm:f>
              <xm:sqref>BBX68</xm:sqref>
            </x14:sparkline>
            <x14:sparkline>
              <xm:f>'2027 - 5311'!$BBY69:$BBY69</xm:f>
              <xm:sqref>BBY67</xm:sqref>
            </x14:sparkline>
            <x14:sparkline>
              <xm:f>'2027 - 5311'!$BBY76:$BBY76</xm:f>
              <xm:sqref>BBY68</xm:sqref>
            </x14:sparkline>
            <x14:sparkline>
              <xm:f>'2027 - 5311'!$BBZ69:$BBZ69</xm:f>
              <xm:sqref>BBZ67</xm:sqref>
            </x14:sparkline>
            <x14:sparkline>
              <xm:f>'2027 - 5311'!$BBZ76:$BBZ76</xm:f>
              <xm:sqref>BBZ68</xm:sqref>
            </x14:sparkline>
            <x14:sparkline>
              <xm:f>'2027 - 5311'!$BCA69:$BCA69</xm:f>
              <xm:sqref>BCA67</xm:sqref>
            </x14:sparkline>
            <x14:sparkline>
              <xm:f>'2027 - 5311'!$BCA76:$BCA76</xm:f>
              <xm:sqref>BCA68</xm:sqref>
            </x14:sparkline>
            <x14:sparkline>
              <xm:f>'2027 - 5311'!$BCB69:$BCB69</xm:f>
              <xm:sqref>BCB67</xm:sqref>
            </x14:sparkline>
            <x14:sparkline>
              <xm:f>'2027 - 5311'!$BCB76:$BCB76</xm:f>
              <xm:sqref>BCB68</xm:sqref>
            </x14:sparkline>
            <x14:sparkline>
              <xm:f>'2027 - 5311'!$BCC69:$BCC69</xm:f>
              <xm:sqref>BCC67</xm:sqref>
            </x14:sparkline>
            <x14:sparkline>
              <xm:f>'2027 - 5311'!$BCC76:$BCC76</xm:f>
              <xm:sqref>BCC68</xm:sqref>
            </x14:sparkline>
            <x14:sparkline>
              <xm:f>'2027 - 5311'!$BCD69:$BCD69</xm:f>
              <xm:sqref>BCD67</xm:sqref>
            </x14:sparkline>
            <x14:sparkline>
              <xm:f>'2027 - 5311'!$BCD76:$BCD76</xm:f>
              <xm:sqref>BCD68</xm:sqref>
            </x14:sparkline>
            <x14:sparkline>
              <xm:f>'2027 - 5311'!$BCE69:$BCE69</xm:f>
              <xm:sqref>BCE67</xm:sqref>
            </x14:sparkline>
            <x14:sparkline>
              <xm:f>'2027 - 5311'!$BCE76:$BCE76</xm:f>
              <xm:sqref>BCE68</xm:sqref>
            </x14:sparkline>
            <x14:sparkline>
              <xm:f>'2027 - 5311'!$BCF69:$BCF69</xm:f>
              <xm:sqref>BCF67</xm:sqref>
            </x14:sparkline>
            <x14:sparkline>
              <xm:f>'2027 - 5311'!$BCF76:$BCF76</xm:f>
              <xm:sqref>BCF68</xm:sqref>
            </x14:sparkline>
            <x14:sparkline>
              <xm:f>'2027 - 5311'!$BCG69:$BCG69</xm:f>
              <xm:sqref>BCG67</xm:sqref>
            </x14:sparkline>
            <x14:sparkline>
              <xm:f>'2027 - 5311'!$BCG76:$BCG76</xm:f>
              <xm:sqref>BCG68</xm:sqref>
            </x14:sparkline>
            <x14:sparkline>
              <xm:f>'2027 - 5311'!$BCH69:$BCH69</xm:f>
              <xm:sqref>BCH67</xm:sqref>
            </x14:sparkline>
            <x14:sparkline>
              <xm:f>'2027 - 5311'!$BCH76:$BCH76</xm:f>
              <xm:sqref>BCH68</xm:sqref>
            </x14:sparkline>
            <x14:sparkline>
              <xm:f>'2027 - 5311'!$BCI69:$BCI69</xm:f>
              <xm:sqref>BCI67</xm:sqref>
            </x14:sparkline>
            <x14:sparkline>
              <xm:f>'2027 - 5311'!$BCI76:$BCI76</xm:f>
              <xm:sqref>BCI68</xm:sqref>
            </x14:sparkline>
            <x14:sparkline>
              <xm:f>'2027 - 5311'!$BCJ69:$BCJ69</xm:f>
              <xm:sqref>BCJ67</xm:sqref>
            </x14:sparkline>
            <x14:sparkline>
              <xm:f>'2027 - 5311'!$BCJ76:$BCJ76</xm:f>
              <xm:sqref>BCJ68</xm:sqref>
            </x14:sparkline>
            <x14:sparkline>
              <xm:f>'2027 - 5311'!$BCK69:$BCK69</xm:f>
              <xm:sqref>BCK67</xm:sqref>
            </x14:sparkline>
            <x14:sparkline>
              <xm:f>'2027 - 5311'!$BCK76:$BCK76</xm:f>
              <xm:sqref>BCK68</xm:sqref>
            </x14:sparkline>
            <x14:sparkline>
              <xm:f>'2027 - 5311'!$BCL69:$BCL69</xm:f>
              <xm:sqref>BCL67</xm:sqref>
            </x14:sparkline>
            <x14:sparkline>
              <xm:f>'2027 - 5311'!$BCL76:$BCL76</xm:f>
              <xm:sqref>BCL68</xm:sqref>
            </x14:sparkline>
            <x14:sparkline>
              <xm:f>'2027 - 5311'!$BCM69:$BCM69</xm:f>
              <xm:sqref>BCM67</xm:sqref>
            </x14:sparkline>
            <x14:sparkline>
              <xm:f>'2027 - 5311'!$BCM76:$BCM76</xm:f>
              <xm:sqref>BCM68</xm:sqref>
            </x14:sparkline>
            <x14:sparkline>
              <xm:f>'2027 - 5311'!$BCN69:$BCN69</xm:f>
              <xm:sqref>BCN67</xm:sqref>
            </x14:sparkline>
            <x14:sparkline>
              <xm:f>'2027 - 5311'!$BCN76:$BCN76</xm:f>
              <xm:sqref>BCN68</xm:sqref>
            </x14:sparkline>
            <x14:sparkline>
              <xm:f>'2027 - 5311'!$BCO69:$BCO69</xm:f>
              <xm:sqref>BCO67</xm:sqref>
            </x14:sparkline>
            <x14:sparkline>
              <xm:f>'2027 - 5311'!$BCO76:$BCO76</xm:f>
              <xm:sqref>BCO68</xm:sqref>
            </x14:sparkline>
            <x14:sparkline>
              <xm:f>'2027 - 5311'!$BCP69:$BCP69</xm:f>
              <xm:sqref>BCP67</xm:sqref>
            </x14:sparkline>
            <x14:sparkline>
              <xm:f>'2027 - 5311'!$BCP76:$BCP76</xm:f>
              <xm:sqref>BCP68</xm:sqref>
            </x14:sparkline>
            <x14:sparkline>
              <xm:f>'2027 - 5311'!$BCQ69:$BCQ69</xm:f>
              <xm:sqref>BCQ67</xm:sqref>
            </x14:sparkline>
            <x14:sparkline>
              <xm:f>'2027 - 5311'!$BCQ76:$BCQ76</xm:f>
              <xm:sqref>BCQ68</xm:sqref>
            </x14:sparkline>
            <x14:sparkline>
              <xm:f>'2027 - 5311'!$BCR69:$BCR69</xm:f>
              <xm:sqref>BCR67</xm:sqref>
            </x14:sparkline>
            <x14:sparkline>
              <xm:f>'2027 - 5311'!$BCR76:$BCR76</xm:f>
              <xm:sqref>BCR68</xm:sqref>
            </x14:sparkline>
            <x14:sparkline>
              <xm:f>'2027 - 5311'!$BCS69:$BCS69</xm:f>
              <xm:sqref>BCS67</xm:sqref>
            </x14:sparkline>
            <x14:sparkline>
              <xm:f>'2027 - 5311'!$BCS76:$BCS76</xm:f>
              <xm:sqref>BCS68</xm:sqref>
            </x14:sparkline>
            <x14:sparkline>
              <xm:f>'2027 - 5311'!$BCT69:$BCT69</xm:f>
              <xm:sqref>BCT67</xm:sqref>
            </x14:sparkline>
            <x14:sparkline>
              <xm:f>'2027 - 5311'!$BCT76:$BCT76</xm:f>
              <xm:sqref>BCT68</xm:sqref>
            </x14:sparkline>
            <x14:sparkline>
              <xm:f>'2027 - 5311'!$BCU69:$BCU69</xm:f>
              <xm:sqref>BCU67</xm:sqref>
            </x14:sparkline>
            <x14:sparkline>
              <xm:f>'2027 - 5311'!$BCU76:$BCU76</xm:f>
              <xm:sqref>BCU68</xm:sqref>
            </x14:sparkline>
            <x14:sparkline>
              <xm:f>'2027 - 5311'!$BCV69:$BCV69</xm:f>
              <xm:sqref>BCV67</xm:sqref>
            </x14:sparkline>
            <x14:sparkline>
              <xm:f>'2027 - 5311'!$BCV76:$BCV76</xm:f>
              <xm:sqref>BCV68</xm:sqref>
            </x14:sparkline>
            <x14:sparkline>
              <xm:f>'2027 - 5311'!$BCW69:$BCW69</xm:f>
              <xm:sqref>BCW67</xm:sqref>
            </x14:sparkline>
            <x14:sparkline>
              <xm:f>'2027 - 5311'!$BCW76:$BCW76</xm:f>
              <xm:sqref>BCW68</xm:sqref>
            </x14:sparkline>
            <x14:sparkline>
              <xm:f>'2027 - 5311'!$BCX69:$BCX69</xm:f>
              <xm:sqref>BCX67</xm:sqref>
            </x14:sparkline>
            <x14:sparkline>
              <xm:f>'2027 - 5311'!$BCX76:$BCX76</xm:f>
              <xm:sqref>BCX68</xm:sqref>
            </x14:sparkline>
            <x14:sparkline>
              <xm:f>'2027 - 5311'!$BCY69:$BCY69</xm:f>
              <xm:sqref>BCY67</xm:sqref>
            </x14:sparkline>
            <x14:sparkline>
              <xm:f>'2027 - 5311'!$BCY76:$BCY76</xm:f>
              <xm:sqref>BCY68</xm:sqref>
            </x14:sparkline>
            <x14:sparkline>
              <xm:f>'2027 - 5311'!$BCZ69:$BCZ69</xm:f>
              <xm:sqref>BCZ67</xm:sqref>
            </x14:sparkline>
            <x14:sparkline>
              <xm:f>'2027 - 5311'!$BCZ76:$BCZ76</xm:f>
              <xm:sqref>BCZ68</xm:sqref>
            </x14:sparkline>
            <x14:sparkline>
              <xm:f>'2027 - 5311'!$BDA69:$BDA69</xm:f>
              <xm:sqref>BDA67</xm:sqref>
            </x14:sparkline>
            <x14:sparkline>
              <xm:f>'2027 - 5311'!$BDA76:$BDA76</xm:f>
              <xm:sqref>BDA68</xm:sqref>
            </x14:sparkline>
            <x14:sparkline>
              <xm:f>'2027 - 5311'!$BDB69:$BDB69</xm:f>
              <xm:sqref>BDB67</xm:sqref>
            </x14:sparkline>
            <x14:sparkline>
              <xm:f>'2027 - 5311'!$BDB76:$BDB76</xm:f>
              <xm:sqref>BDB68</xm:sqref>
            </x14:sparkline>
            <x14:sparkline>
              <xm:f>'2027 - 5311'!$BDC69:$BDC69</xm:f>
              <xm:sqref>BDC67</xm:sqref>
            </x14:sparkline>
            <x14:sparkline>
              <xm:f>'2027 - 5311'!$BDC76:$BDC76</xm:f>
              <xm:sqref>BDC68</xm:sqref>
            </x14:sparkline>
            <x14:sparkline>
              <xm:f>'2027 - 5311'!$BDD69:$BDD69</xm:f>
              <xm:sqref>BDD67</xm:sqref>
            </x14:sparkline>
            <x14:sparkline>
              <xm:f>'2027 - 5311'!$BDD76:$BDD76</xm:f>
              <xm:sqref>BDD68</xm:sqref>
            </x14:sparkline>
            <x14:sparkline>
              <xm:f>'2027 - 5311'!$BDE69:$BDE69</xm:f>
              <xm:sqref>BDE67</xm:sqref>
            </x14:sparkline>
            <x14:sparkline>
              <xm:f>'2027 - 5311'!$BDE76:$BDE76</xm:f>
              <xm:sqref>BDE68</xm:sqref>
            </x14:sparkline>
            <x14:sparkline>
              <xm:f>'2027 - 5311'!$BDF69:$BDF69</xm:f>
              <xm:sqref>BDF67</xm:sqref>
            </x14:sparkline>
            <x14:sparkline>
              <xm:f>'2027 - 5311'!$BDF76:$BDF76</xm:f>
              <xm:sqref>BDF68</xm:sqref>
            </x14:sparkline>
            <x14:sparkline>
              <xm:f>'2027 - 5311'!$BDG69:$BDG69</xm:f>
              <xm:sqref>BDG67</xm:sqref>
            </x14:sparkline>
            <x14:sparkline>
              <xm:f>'2027 - 5311'!$BDG76:$BDG76</xm:f>
              <xm:sqref>BDG68</xm:sqref>
            </x14:sparkline>
            <x14:sparkline>
              <xm:f>'2027 - 5311'!$BDH69:$BDH69</xm:f>
              <xm:sqref>BDH67</xm:sqref>
            </x14:sparkline>
            <x14:sparkline>
              <xm:f>'2027 - 5311'!$BDH76:$BDH76</xm:f>
              <xm:sqref>BDH68</xm:sqref>
            </x14:sparkline>
            <x14:sparkline>
              <xm:f>'2027 - 5311'!$BDI69:$BDI69</xm:f>
              <xm:sqref>BDI67</xm:sqref>
            </x14:sparkline>
            <x14:sparkline>
              <xm:f>'2027 - 5311'!$BDI76:$BDI76</xm:f>
              <xm:sqref>BDI68</xm:sqref>
            </x14:sparkline>
            <x14:sparkline>
              <xm:f>'2027 - 5311'!$BDJ69:$BDJ69</xm:f>
              <xm:sqref>BDJ67</xm:sqref>
            </x14:sparkline>
            <x14:sparkline>
              <xm:f>'2027 - 5311'!$BDJ76:$BDJ76</xm:f>
              <xm:sqref>BDJ68</xm:sqref>
            </x14:sparkline>
            <x14:sparkline>
              <xm:f>'2027 - 5311'!$BDK69:$BDK69</xm:f>
              <xm:sqref>BDK67</xm:sqref>
            </x14:sparkline>
            <x14:sparkline>
              <xm:f>'2027 - 5311'!$BDK76:$BDK76</xm:f>
              <xm:sqref>BDK68</xm:sqref>
            </x14:sparkline>
            <x14:sparkline>
              <xm:f>'2027 - 5311'!$BDL69:$BDL69</xm:f>
              <xm:sqref>BDL67</xm:sqref>
            </x14:sparkline>
            <x14:sparkline>
              <xm:f>'2027 - 5311'!$BDL76:$BDL76</xm:f>
              <xm:sqref>BDL68</xm:sqref>
            </x14:sparkline>
            <x14:sparkline>
              <xm:f>'2027 - 5311'!$BDM69:$BDM69</xm:f>
              <xm:sqref>BDM67</xm:sqref>
            </x14:sparkline>
            <x14:sparkline>
              <xm:f>'2027 - 5311'!$BDM76:$BDM76</xm:f>
              <xm:sqref>BDM68</xm:sqref>
            </x14:sparkline>
            <x14:sparkline>
              <xm:f>'2027 - 5311'!$BDN69:$BDN69</xm:f>
              <xm:sqref>BDN67</xm:sqref>
            </x14:sparkline>
            <x14:sparkline>
              <xm:f>'2027 - 5311'!$BDN76:$BDN76</xm:f>
              <xm:sqref>BDN68</xm:sqref>
            </x14:sparkline>
            <x14:sparkline>
              <xm:f>'2027 - 5311'!$BDO69:$BDO69</xm:f>
              <xm:sqref>BDO67</xm:sqref>
            </x14:sparkline>
            <x14:sparkline>
              <xm:f>'2027 - 5311'!$BDO76:$BDO76</xm:f>
              <xm:sqref>BDO68</xm:sqref>
            </x14:sparkline>
            <x14:sparkline>
              <xm:f>'2027 - 5311'!$BDP69:$BDP69</xm:f>
              <xm:sqref>BDP67</xm:sqref>
            </x14:sparkline>
            <x14:sparkline>
              <xm:f>'2027 - 5311'!$BDP76:$BDP76</xm:f>
              <xm:sqref>BDP68</xm:sqref>
            </x14:sparkline>
            <x14:sparkline>
              <xm:f>'2027 - 5311'!$BDQ69:$BDQ69</xm:f>
              <xm:sqref>BDQ67</xm:sqref>
            </x14:sparkline>
            <x14:sparkline>
              <xm:f>'2027 - 5311'!$BDQ76:$BDQ76</xm:f>
              <xm:sqref>BDQ68</xm:sqref>
            </x14:sparkline>
            <x14:sparkline>
              <xm:f>'2027 - 5311'!$BDR69:$BDR69</xm:f>
              <xm:sqref>BDR67</xm:sqref>
            </x14:sparkline>
            <x14:sparkline>
              <xm:f>'2027 - 5311'!$BDR76:$BDR76</xm:f>
              <xm:sqref>BDR68</xm:sqref>
            </x14:sparkline>
            <x14:sparkline>
              <xm:f>'2027 - 5311'!$BDS69:$BDS69</xm:f>
              <xm:sqref>BDS67</xm:sqref>
            </x14:sparkline>
            <x14:sparkline>
              <xm:f>'2027 - 5311'!$BDS76:$BDS76</xm:f>
              <xm:sqref>BDS68</xm:sqref>
            </x14:sparkline>
            <x14:sparkline>
              <xm:f>'2027 - 5311'!$BDT69:$BDT69</xm:f>
              <xm:sqref>BDT67</xm:sqref>
            </x14:sparkline>
            <x14:sparkline>
              <xm:f>'2027 - 5311'!$BDT76:$BDT76</xm:f>
              <xm:sqref>BDT68</xm:sqref>
            </x14:sparkline>
            <x14:sparkline>
              <xm:f>'2027 - 5311'!$BDU69:$BDU69</xm:f>
              <xm:sqref>BDU67</xm:sqref>
            </x14:sparkline>
            <x14:sparkline>
              <xm:f>'2027 - 5311'!$BDU76:$BDU76</xm:f>
              <xm:sqref>BDU68</xm:sqref>
            </x14:sparkline>
            <x14:sparkline>
              <xm:f>'2027 - 5311'!$BDV69:$BDV69</xm:f>
              <xm:sqref>BDV67</xm:sqref>
            </x14:sparkline>
            <x14:sparkline>
              <xm:f>'2027 - 5311'!$BDV76:$BDV76</xm:f>
              <xm:sqref>BDV68</xm:sqref>
            </x14:sparkline>
            <x14:sparkline>
              <xm:f>'2027 - 5311'!$BDW69:$BDW69</xm:f>
              <xm:sqref>BDW67</xm:sqref>
            </x14:sparkline>
            <x14:sparkline>
              <xm:f>'2027 - 5311'!$BDW76:$BDW76</xm:f>
              <xm:sqref>BDW68</xm:sqref>
            </x14:sparkline>
            <x14:sparkline>
              <xm:f>'2027 - 5311'!$BDX69:$BDX69</xm:f>
              <xm:sqref>BDX67</xm:sqref>
            </x14:sparkline>
            <x14:sparkline>
              <xm:f>'2027 - 5311'!$BDX76:$BDX76</xm:f>
              <xm:sqref>BDX68</xm:sqref>
            </x14:sparkline>
            <x14:sparkline>
              <xm:f>'2027 - 5311'!$BDY69:$BDY69</xm:f>
              <xm:sqref>BDY67</xm:sqref>
            </x14:sparkline>
            <x14:sparkline>
              <xm:f>'2027 - 5311'!$BDY76:$BDY76</xm:f>
              <xm:sqref>BDY68</xm:sqref>
            </x14:sparkline>
            <x14:sparkline>
              <xm:f>'2027 - 5311'!$BDZ69:$BDZ69</xm:f>
              <xm:sqref>BDZ67</xm:sqref>
            </x14:sparkline>
            <x14:sparkline>
              <xm:f>'2027 - 5311'!$BDZ76:$BDZ76</xm:f>
              <xm:sqref>BDZ68</xm:sqref>
            </x14:sparkline>
            <x14:sparkline>
              <xm:f>'2027 - 5311'!$BEA69:$BEA69</xm:f>
              <xm:sqref>BEA67</xm:sqref>
            </x14:sparkline>
            <x14:sparkline>
              <xm:f>'2027 - 5311'!$BEA76:$BEA76</xm:f>
              <xm:sqref>BEA68</xm:sqref>
            </x14:sparkline>
            <x14:sparkline>
              <xm:f>'2027 - 5311'!$BEB69:$BEB69</xm:f>
              <xm:sqref>BEB67</xm:sqref>
            </x14:sparkline>
            <x14:sparkline>
              <xm:f>'2027 - 5311'!$BEB76:$BEB76</xm:f>
              <xm:sqref>BEB68</xm:sqref>
            </x14:sparkline>
            <x14:sparkline>
              <xm:f>'2027 - 5311'!$BEC69:$BEC69</xm:f>
              <xm:sqref>BEC67</xm:sqref>
            </x14:sparkline>
            <x14:sparkline>
              <xm:f>'2027 - 5311'!$BEC76:$BEC76</xm:f>
              <xm:sqref>BEC68</xm:sqref>
            </x14:sparkline>
            <x14:sparkline>
              <xm:f>'2027 - 5311'!$BED69:$BED69</xm:f>
              <xm:sqref>BED67</xm:sqref>
            </x14:sparkline>
            <x14:sparkline>
              <xm:f>'2027 - 5311'!$BED76:$BED76</xm:f>
              <xm:sqref>BED68</xm:sqref>
            </x14:sparkline>
            <x14:sparkline>
              <xm:f>'2027 - 5311'!$BEE69:$BEE69</xm:f>
              <xm:sqref>BEE67</xm:sqref>
            </x14:sparkline>
            <x14:sparkline>
              <xm:f>'2027 - 5311'!$BEE76:$BEE76</xm:f>
              <xm:sqref>BEE68</xm:sqref>
            </x14:sparkline>
            <x14:sparkline>
              <xm:f>'2027 - 5311'!$BEF69:$BEF69</xm:f>
              <xm:sqref>BEF67</xm:sqref>
            </x14:sparkline>
            <x14:sparkline>
              <xm:f>'2027 - 5311'!$BEF76:$BEF76</xm:f>
              <xm:sqref>BEF68</xm:sqref>
            </x14:sparkline>
            <x14:sparkline>
              <xm:f>'2027 - 5311'!$BEG69:$BEG69</xm:f>
              <xm:sqref>BEG67</xm:sqref>
            </x14:sparkline>
            <x14:sparkline>
              <xm:f>'2027 - 5311'!$BEG76:$BEG76</xm:f>
              <xm:sqref>BEG68</xm:sqref>
            </x14:sparkline>
            <x14:sparkline>
              <xm:f>'2027 - 5311'!$BEH69:$BEH69</xm:f>
              <xm:sqref>BEH67</xm:sqref>
            </x14:sparkline>
            <x14:sparkline>
              <xm:f>'2027 - 5311'!$BEH76:$BEH76</xm:f>
              <xm:sqref>BEH68</xm:sqref>
            </x14:sparkline>
            <x14:sparkline>
              <xm:f>'2027 - 5311'!$BEI69:$BEI69</xm:f>
              <xm:sqref>BEI67</xm:sqref>
            </x14:sparkline>
            <x14:sparkline>
              <xm:f>'2027 - 5311'!$BEI76:$BEI76</xm:f>
              <xm:sqref>BEI68</xm:sqref>
            </x14:sparkline>
            <x14:sparkline>
              <xm:f>'2027 - 5311'!$BEJ69:$BEJ69</xm:f>
              <xm:sqref>BEJ67</xm:sqref>
            </x14:sparkline>
            <x14:sparkline>
              <xm:f>'2027 - 5311'!$BEJ76:$BEJ76</xm:f>
              <xm:sqref>BEJ68</xm:sqref>
            </x14:sparkline>
            <x14:sparkline>
              <xm:f>'2027 - 5311'!$BEK69:$BEK69</xm:f>
              <xm:sqref>BEK67</xm:sqref>
            </x14:sparkline>
            <x14:sparkline>
              <xm:f>'2027 - 5311'!$BEK76:$BEK76</xm:f>
              <xm:sqref>BEK68</xm:sqref>
            </x14:sparkline>
            <x14:sparkline>
              <xm:f>'2027 - 5311'!$BEL69:$BEL69</xm:f>
              <xm:sqref>BEL67</xm:sqref>
            </x14:sparkline>
            <x14:sparkline>
              <xm:f>'2027 - 5311'!$BEL76:$BEL76</xm:f>
              <xm:sqref>BEL68</xm:sqref>
            </x14:sparkline>
            <x14:sparkline>
              <xm:f>'2027 - 5311'!$BEM69:$BEM69</xm:f>
              <xm:sqref>BEM67</xm:sqref>
            </x14:sparkline>
            <x14:sparkline>
              <xm:f>'2027 - 5311'!$BEM76:$BEM76</xm:f>
              <xm:sqref>BEM68</xm:sqref>
            </x14:sparkline>
            <x14:sparkline>
              <xm:f>'2027 - 5311'!$BEN69:$BEN69</xm:f>
              <xm:sqref>BEN67</xm:sqref>
            </x14:sparkline>
            <x14:sparkline>
              <xm:f>'2027 - 5311'!$BEN76:$BEN76</xm:f>
              <xm:sqref>BEN68</xm:sqref>
            </x14:sparkline>
            <x14:sparkline>
              <xm:f>'2027 - 5311'!$BEO69:$BEO69</xm:f>
              <xm:sqref>BEO67</xm:sqref>
            </x14:sparkline>
            <x14:sparkline>
              <xm:f>'2027 - 5311'!$BEO76:$BEO76</xm:f>
              <xm:sqref>BEO68</xm:sqref>
            </x14:sparkline>
            <x14:sparkline>
              <xm:f>'2027 - 5311'!$BEP69:$BEP69</xm:f>
              <xm:sqref>BEP67</xm:sqref>
            </x14:sparkline>
            <x14:sparkline>
              <xm:f>'2027 - 5311'!$BEP76:$BEP76</xm:f>
              <xm:sqref>BEP68</xm:sqref>
            </x14:sparkline>
            <x14:sparkline>
              <xm:f>'2027 - 5311'!$BEQ69:$BEQ69</xm:f>
              <xm:sqref>BEQ67</xm:sqref>
            </x14:sparkline>
            <x14:sparkline>
              <xm:f>'2027 - 5311'!$BEQ76:$BEQ76</xm:f>
              <xm:sqref>BEQ68</xm:sqref>
            </x14:sparkline>
            <x14:sparkline>
              <xm:f>'2027 - 5311'!$BER69:$BER69</xm:f>
              <xm:sqref>BER67</xm:sqref>
            </x14:sparkline>
            <x14:sparkline>
              <xm:f>'2027 - 5311'!$BER76:$BER76</xm:f>
              <xm:sqref>BER68</xm:sqref>
            </x14:sparkline>
            <x14:sparkline>
              <xm:f>'2027 - 5311'!$BES69:$BES69</xm:f>
              <xm:sqref>BES67</xm:sqref>
            </x14:sparkline>
            <x14:sparkline>
              <xm:f>'2027 - 5311'!$BES76:$BES76</xm:f>
              <xm:sqref>BES68</xm:sqref>
            </x14:sparkline>
            <x14:sparkline>
              <xm:f>'2027 - 5311'!$BET69:$BET69</xm:f>
              <xm:sqref>BET67</xm:sqref>
            </x14:sparkline>
            <x14:sparkline>
              <xm:f>'2027 - 5311'!$BET76:$BET76</xm:f>
              <xm:sqref>BET68</xm:sqref>
            </x14:sparkline>
            <x14:sparkline>
              <xm:f>'2027 - 5311'!$BEU69:$BEU69</xm:f>
              <xm:sqref>BEU67</xm:sqref>
            </x14:sparkline>
            <x14:sparkline>
              <xm:f>'2027 - 5311'!$BEU76:$BEU76</xm:f>
              <xm:sqref>BEU68</xm:sqref>
            </x14:sparkline>
            <x14:sparkline>
              <xm:f>'2027 - 5311'!$BEV69:$BEV69</xm:f>
              <xm:sqref>BEV67</xm:sqref>
            </x14:sparkline>
            <x14:sparkline>
              <xm:f>'2027 - 5311'!$BEV76:$BEV76</xm:f>
              <xm:sqref>BEV68</xm:sqref>
            </x14:sparkline>
            <x14:sparkline>
              <xm:f>'2027 - 5311'!$BEW69:$BEW69</xm:f>
              <xm:sqref>BEW67</xm:sqref>
            </x14:sparkline>
            <x14:sparkline>
              <xm:f>'2027 - 5311'!$BEW76:$BEW76</xm:f>
              <xm:sqref>BEW68</xm:sqref>
            </x14:sparkline>
            <x14:sparkline>
              <xm:f>'2027 - 5311'!$BEX69:$BEX69</xm:f>
              <xm:sqref>BEX67</xm:sqref>
            </x14:sparkline>
            <x14:sparkline>
              <xm:f>'2027 - 5311'!$BEX76:$BEX76</xm:f>
              <xm:sqref>BEX68</xm:sqref>
            </x14:sparkline>
            <x14:sparkline>
              <xm:f>'2027 - 5311'!$BEY69:$BEY69</xm:f>
              <xm:sqref>BEY67</xm:sqref>
            </x14:sparkline>
            <x14:sparkline>
              <xm:f>'2027 - 5311'!$BEY76:$BEY76</xm:f>
              <xm:sqref>BEY68</xm:sqref>
            </x14:sparkline>
            <x14:sparkline>
              <xm:f>'2027 - 5311'!$BEZ69:$BEZ69</xm:f>
              <xm:sqref>BEZ67</xm:sqref>
            </x14:sparkline>
            <x14:sparkline>
              <xm:f>'2027 - 5311'!$BEZ76:$BEZ76</xm:f>
              <xm:sqref>BEZ68</xm:sqref>
            </x14:sparkline>
            <x14:sparkline>
              <xm:f>'2027 - 5311'!$BFA69:$BFA69</xm:f>
              <xm:sqref>BFA67</xm:sqref>
            </x14:sparkline>
            <x14:sparkline>
              <xm:f>'2027 - 5311'!$BFA76:$BFA76</xm:f>
              <xm:sqref>BFA68</xm:sqref>
            </x14:sparkline>
            <x14:sparkline>
              <xm:f>'2027 - 5311'!$BFB69:$BFB69</xm:f>
              <xm:sqref>BFB67</xm:sqref>
            </x14:sparkline>
            <x14:sparkline>
              <xm:f>'2027 - 5311'!$BFB76:$BFB76</xm:f>
              <xm:sqref>BFB68</xm:sqref>
            </x14:sparkline>
            <x14:sparkline>
              <xm:f>'2027 - 5311'!$BFC69:$BFC69</xm:f>
              <xm:sqref>BFC67</xm:sqref>
            </x14:sparkline>
            <x14:sparkline>
              <xm:f>'2027 - 5311'!$BFC76:$BFC76</xm:f>
              <xm:sqref>BFC68</xm:sqref>
            </x14:sparkline>
            <x14:sparkline>
              <xm:f>'2027 - 5311'!$BFD69:$BFD69</xm:f>
              <xm:sqref>BFD67</xm:sqref>
            </x14:sparkline>
            <x14:sparkline>
              <xm:f>'2027 - 5311'!$BFD76:$BFD76</xm:f>
              <xm:sqref>BFD68</xm:sqref>
            </x14:sparkline>
            <x14:sparkline>
              <xm:f>'2027 - 5311'!$BFE69:$BFE69</xm:f>
              <xm:sqref>BFE67</xm:sqref>
            </x14:sparkline>
            <x14:sparkline>
              <xm:f>'2027 - 5311'!$BFE76:$BFE76</xm:f>
              <xm:sqref>BFE68</xm:sqref>
            </x14:sparkline>
            <x14:sparkline>
              <xm:f>'2027 - 5311'!$BFF69:$BFF69</xm:f>
              <xm:sqref>BFF67</xm:sqref>
            </x14:sparkline>
            <x14:sparkline>
              <xm:f>'2027 - 5311'!$BFF76:$BFF76</xm:f>
              <xm:sqref>BFF68</xm:sqref>
            </x14:sparkline>
            <x14:sparkline>
              <xm:f>'2027 - 5311'!$BFG69:$BFG69</xm:f>
              <xm:sqref>BFG67</xm:sqref>
            </x14:sparkline>
            <x14:sparkline>
              <xm:f>'2027 - 5311'!$BFG76:$BFG76</xm:f>
              <xm:sqref>BFG68</xm:sqref>
            </x14:sparkline>
            <x14:sparkline>
              <xm:f>'2027 - 5311'!$BFH69:$BFH69</xm:f>
              <xm:sqref>BFH67</xm:sqref>
            </x14:sparkline>
            <x14:sparkline>
              <xm:f>'2027 - 5311'!$BFH76:$BFH76</xm:f>
              <xm:sqref>BFH68</xm:sqref>
            </x14:sparkline>
            <x14:sparkline>
              <xm:f>'2027 - 5311'!$BFI69:$BFI69</xm:f>
              <xm:sqref>BFI67</xm:sqref>
            </x14:sparkline>
            <x14:sparkline>
              <xm:f>'2027 - 5311'!$BFI76:$BFI76</xm:f>
              <xm:sqref>BFI68</xm:sqref>
            </x14:sparkline>
            <x14:sparkline>
              <xm:f>'2027 - 5311'!$BFJ69:$BFJ69</xm:f>
              <xm:sqref>BFJ67</xm:sqref>
            </x14:sparkline>
            <x14:sparkline>
              <xm:f>'2027 - 5311'!$BFJ76:$BFJ76</xm:f>
              <xm:sqref>BFJ68</xm:sqref>
            </x14:sparkline>
            <x14:sparkline>
              <xm:f>'2027 - 5311'!$BFK69:$BFK69</xm:f>
              <xm:sqref>BFK67</xm:sqref>
            </x14:sparkline>
            <x14:sparkline>
              <xm:f>'2027 - 5311'!$BFK76:$BFK76</xm:f>
              <xm:sqref>BFK68</xm:sqref>
            </x14:sparkline>
            <x14:sparkline>
              <xm:f>'2027 - 5311'!$BFL69:$BFL69</xm:f>
              <xm:sqref>BFL67</xm:sqref>
            </x14:sparkline>
            <x14:sparkline>
              <xm:f>'2027 - 5311'!$BFL76:$BFL76</xm:f>
              <xm:sqref>BFL68</xm:sqref>
            </x14:sparkline>
            <x14:sparkline>
              <xm:f>'2027 - 5311'!$BFM69:$BFM69</xm:f>
              <xm:sqref>BFM67</xm:sqref>
            </x14:sparkline>
            <x14:sparkline>
              <xm:f>'2027 - 5311'!$BFM76:$BFM76</xm:f>
              <xm:sqref>BFM68</xm:sqref>
            </x14:sparkline>
            <x14:sparkline>
              <xm:f>'2027 - 5311'!$BFN69:$BFN69</xm:f>
              <xm:sqref>BFN67</xm:sqref>
            </x14:sparkline>
            <x14:sparkline>
              <xm:f>'2027 - 5311'!$BFN76:$BFN76</xm:f>
              <xm:sqref>BFN68</xm:sqref>
            </x14:sparkline>
            <x14:sparkline>
              <xm:f>'2027 - 5311'!$BFO69:$BFO69</xm:f>
              <xm:sqref>BFO67</xm:sqref>
            </x14:sparkline>
            <x14:sparkline>
              <xm:f>'2027 - 5311'!$BFO76:$BFO76</xm:f>
              <xm:sqref>BFO68</xm:sqref>
            </x14:sparkline>
            <x14:sparkline>
              <xm:f>'2027 - 5311'!$BFP69:$BFP69</xm:f>
              <xm:sqref>BFP67</xm:sqref>
            </x14:sparkline>
            <x14:sparkline>
              <xm:f>'2027 - 5311'!$BFP76:$BFP76</xm:f>
              <xm:sqref>BFP68</xm:sqref>
            </x14:sparkline>
            <x14:sparkline>
              <xm:f>'2027 - 5311'!$BFQ69:$BFQ69</xm:f>
              <xm:sqref>BFQ67</xm:sqref>
            </x14:sparkline>
            <x14:sparkline>
              <xm:f>'2027 - 5311'!$BFQ76:$BFQ76</xm:f>
              <xm:sqref>BFQ68</xm:sqref>
            </x14:sparkline>
            <x14:sparkline>
              <xm:f>'2027 - 5311'!$BFR69:$BFR69</xm:f>
              <xm:sqref>BFR67</xm:sqref>
            </x14:sparkline>
            <x14:sparkline>
              <xm:f>'2027 - 5311'!$BFR76:$BFR76</xm:f>
              <xm:sqref>BFR68</xm:sqref>
            </x14:sparkline>
            <x14:sparkline>
              <xm:f>'2027 - 5311'!$BFS69:$BFS69</xm:f>
              <xm:sqref>BFS67</xm:sqref>
            </x14:sparkline>
            <x14:sparkline>
              <xm:f>'2027 - 5311'!$BFS76:$BFS76</xm:f>
              <xm:sqref>BFS68</xm:sqref>
            </x14:sparkline>
            <x14:sparkline>
              <xm:f>'2027 - 5311'!$BFT69:$BFT69</xm:f>
              <xm:sqref>BFT67</xm:sqref>
            </x14:sparkline>
            <x14:sparkline>
              <xm:f>'2027 - 5311'!$BFT76:$BFT76</xm:f>
              <xm:sqref>BFT68</xm:sqref>
            </x14:sparkline>
            <x14:sparkline>
              <xm:f>'2027 - 5311'!$BFU69:$BFU69</xm:f>
              <xm:sqref>BFU67</xm:sqref>
            </x14:sparkline>
            <x14:sparkline>
              <xm:f>'2027 - 5311'!$BFU76:$BFU76</xm:f>
              <xm:sqref>BFU68</xm:sqref>
            </x14:sparkline>
            <x14:sparkline>
              <xm:f>'2027 - 5311'!$BFV69:$BFV69</xm:f>
              <xm:sqref>BFV67</xm:sqref>
            </x14:sparkline>
            <x14:sparkline>
              <xm:f>'2027 - 5311'!$BFV76:$BFV76</xm:f>
              <xm:sqref>BFV68</xm:sqref>
            </x14:sparkline>
            <x14:sparkline>
              <xm:f>'2027 - 5311'!$BFW69:$BFW69</xm:f>
              <xm:sqref>BFW67</xm:sqref>
            </x14:sparkline>
            <x14:sparkline>
              <xm:f>'2027 - 5311'!$BFW76:$BFW76</xm:f>
              <xm:sqref>BFW68</xm:sqref>
            </x14:sparkline>
            <x14:sparkline>
              <xm:f>'2027 - 5311'!$BFX69:$BFX69</xm:f>
              <xm:sqref>BFX67</xm:sqref>
            </x14:sparkline>
            <x14:sparkline>
              <xm:f>'2027 - 5311'!$BFX76:$BFX76</xm:f>
              <xm:sqref>BFX68</xm:sqref>
            </x14:sparkline>
            <x14:sparkline>
              <xm:f>'2027 - 5311'!$BFY69:$BFY69</xm:f>
              <xm:sqref>BFY67</xm:sqref>
            </x14:sparkline>
            <x14:sparkline>
              <xm:f>'2027 - 5311'!$BFY76:$BFY76</xm:f>
              <xm:sqref>BFY68</xm:sqref>
            </x14:sparkline>
            <x14:sparkline>
              <xm:f>'2027 - 5311'!$BFZ69:$BFZ69</xm:f>
              <xm:sqref>BFZ67</xm:sqref>
            </x14:sparkline>
            <x14:sparkline>
              <xm:f>'2027 - 5311'!$BFZ76:$BFZ76</xm:f>
              <xm:sqref>BFZ68</xm:sqref>
            </x14:sparkline>
            <x14:sparkline>
              <xm:f>'2027 - 5311'!$BGA69:$BGA69</xm:f>
              <xm:sqref>BGA67</xm:sqref>
            </x14:sparkline>
            <x14:sparkline>
              <xm:f>'2027 - 5311'!$BGA76:$BGA76</xm:f>
              <xm:sqref>BGA68</xm:sqref>
            </x14:sparkline>
            <x14:sparkline>
              <xm:f>'2027 - 5311'!$BGB69:$BGB69</xm:f>
              <xm:sqref>BGB67</xm:sqref>
            </x14:sparkline>
            <x14:sparkline>
              <xm:f>'2027 - 5311'!$BGB76:$BGB76</xm:f>
              <xm:sqref>BGB68</xm:sqref>
            </x14:sparkline>
            <x14:sparkline>
              <xm:f>'2027 - 5311'!$BGC69:$BGC69</xm:f>
              <xm:sqref>BGC67</xm:sqref>
            </x14:sparkline>
            <x14:sparkline>
              <xm:f>'2027 - 5311'!$BGC76:$BGC76</xm:f>
              <xm:sqref>BGC68</xm:sqref>
            </x14:sparkline>
            <x14:sparkline>
              <xm:f>'2027 - 5311'!$BGD69:$BGD69</xm:f>
              <xm:sqref>BGD67</xm:sqref>
            </x14:sparkline>
            <x14:sparkline>
              <xm:f>'2027 - 5311'!$BGD76:$BGD76</xm:f>
              <xm:sqref>BGD68</xm:sqref>
            </x14:sparkline>
            <x14:sparkline>
              <xm:f>'2027 - 5311'!$BGE69:$BGE69</xm:f>
              <xm:sqref>BGE67</xm:sqref>
            </x14:sparkline>
            <x14:sparkline>
              <xm:f>'2027 - 5311'!$BGE76:$BGE76</xm:f>
              <xm:sqref>BGE68</xm:sqref>
            </x14:sparkline>
            <x14:sparkline>
              <xm:f>'2027 - 5311'!$BGF69:$BGF69</xm:f>
              <xm:sqref>BGF67</xm:sqref>
            </x14:sparkline>
            <x14:sparkline>
              <xm:f>'2027 - 5311'!$BGF76:$BGF76</xm:f>
              <xm:sqref>BGF68</xm:sqref>
            </x14:sparkline>
            <x14:sparkline>
              <xm:f>'2027 - 5311'!$BGG69:$BGG69</xm:f>
              <xm:sqref>BGG67</xm:sqref>
            </x14:sparkline>
            <x14:sparkline>
              <xm:f>'2027 - 5311'!$BGG76:$BGG76</xm:f>
              <xm:sqref>BGG68</xm:sqref>
            </x14:sparkline>
            <x14:sparkline>
              <xm:f>'2027 - 5311'!$BGH69:$BGH69</xm:f>
              <xm:sqref>BGH67</xm:sqref>
            </x14:sparkline>
            <x14:sparkline>
              <xm:f>'2027 - 5311'!$BGH76:$BGH76</xm:f>
              <xm:sqref>BGH68</xm:sqref>
            </x14:sparkline>
            <x14:sparkline>
              <xm:f>'2027 - 5311'!$BGI69:$BGI69</xm:f>
              <xm:sqref>BGI67</xm:sqref>
            </x14:sparkline>
            <x14:sparkline>
              <xm:f>'2027 - 5311'!$BGI76:$BGI76</xm:f>
              <xm:sqref>BGI68</xm:sqref>
            </x14:sparkline>
            <x14:sparkline>
              <xm:f>'2027 - 5311'!$BGJ69:$BGJ69</xm:f>
              <xm:sqref>BGJ67</xm:sqref>
            </x14:sparkline>
            <x14:sparkline>
              <xm:f>'2027 - 5311'!$BGJ76:$BGJ76</xm:f>
              <xm:sqref>BGJ68</xm:sqref>
            </x14:sparkline>
            <x14:sparkline>
              <xm:f>'2027 - 5311'!$BGK69:$BGK69</xm:f>
              <xm:sqref>BGK67</xm:sqref>
            </x14:sparkline>
            <x14:sparkline>
              <xm:f>'2027 - 5311'!$BGK76:$BGK76</xm:f>
              <xm:sqref>BGK68</xm:sqref>
            </x14:sparkline>
            <x14:sparkline>
              <xm:f>'2027 - 5311'!$BGL69:$BGL69</xm:f>
              <xm:sqref>BGL67</xm:sqref>
            </x14:sparkline>
            <x14:sparkline>
              <xm:f>'2027 - 5311'!$BGL76:$BGL76</xm:f>
              <xm:sqref>BGL68</xm:sqref>
            </x14:sparkline>
            <x14:sparkline>
              <xm:f>'2027 - 5311'!$BGM69:$BGM69</xm:f>
              <xm:sqref>BGM67</xm:sqref>
            </x14:sparkline>
            <x14:sparkline>
              <xm:f>'2027 - 5311'!$BGM76:$BGM76</xm:f>
              <xm:sqref>BGM68</xm:sqref>
            </x14:sparkline>
            <x14:sparkline>
              <xm:f>'2027 - 5311'!$BGN69:$BGN69</xm:f>
              <xm:sqref>BGN67</xm:sqref>
            </x14:sparkline>
            <x14:sparkline>
              <xm:f>'2027 - 5311'!$BGN76:$BGN76</xm:f>
              <xm:sqref>BGN68</xm:sqref>
            </x14:sparkline>
            <x14:sparkline>
              <xm:f>'2027 - 5311'!$BGO69:$BGO69</xm:f>
              <xm:sqref>BGO67</xm:sqref>
            </x14:sparkline>
            <x14:sparkline>
              <xm:f>'2027 - 5311'!$BGO76:$BGO76</xm:f>
              <xm:sqref>BGO68</xm:sqref>
            </x14:sparkline>
            <x14:sparkline>
              <xm:f>'2027 - 5311'!$BGP69:$BGP69</xm:f>
              <xm:sqref>BGP67</xm:sqref>
            </x14:sparkline>
            <x14:sparkline>
              <xm:f>'2027 - 5311'!$BGP76:$BGP76</xm:f>
              <xm:sqref>BGP68</xm:sqref>
            </x14:sparkline>
            <x14:sparkline>
              <xm:f>'2027 - 5311'!$BGQ69:$BGQ69</xm:f>
              <xm:sqref>BGQ67</xm:sqref>
            </x14:sparkline>
            <x14:sparkline>
              <xm:f>'2027 - 5311'!$BGQ76:$BGQ76</xm:f>
              <xm:sqref>BGQ68</xm:sqref>
            </x14:sparkline>
            <x14:sparkline>
              <xm:f>'2027 - 5311'!$BGR69:$BGR69</xm:f>
              <xm:sqref>BGR67</xm:sqref>
            </x14:sparkline>
            <x14:sparkline>
              <xm:f>'2027 - 5311'!$BGR76:$BGR76</xm:f>
              <xm:sqref>BGR68</xm:sqref>
            </x14:sparkline>
            <x14:sparkline>
              <xm:f>'2027 - 5311'!$BGS69:$BGS69</xm:f>
              <xm:sqref>BGS67</xm:sqref>
            </x14:sparkline>
            <x14:sparkline>
              <xm:f>'2027 - 5311'!$BGS76:$BGS76</xm:f>
              <xm:sqref>BGS68</xm:sqref>
            </x14:sparkline>
            <x14:sparkline>
              <xm:f>'2027 - 5311'!$BGT69:$BGT69</xm:f>
              <xm:sqref>BGT67</xm:sqref>
            </x14:sparkline>
            <x14:sparkline>
              <xm:f>'2027 - 5311'!$BGT76:$BGT76</xm:f>
              <xm:sqref>BGT68</xm:sqref>
            </x14:sparkline>
            <x14:sparkline>
              <xm:f>'2027 - 5311'!$BGU69:$BGU69</xm:f>
              <xm:sqref>BGU67</xm:sqref>
            </x14:sparkline>
            <x14:sparkline>
              <xm:f>'2027 - 5311'!$BGU76:$BGU76</xm:f>
              <xm:sqref>BGU68</xm:sqref>
            </x14:sparkline>
            <x14:sparkline>
              <xm:f>'2027 - 5311'!$BGV69:$BGV69</xm:f>
              <xm:sqref>BGV67</xm:sqref>
            </x14:sparkline>
            <x14:sparkline>
              <xm:f>'2027 - 5311'!$BGV76:$BGV76</xm:f>
              <xm:sqref>BGV68</xm:sqref>
            </x14:sparkline>
            <x14:sparkline>
              <xm:f>'2027 - 5311'!$BGW69:$BGW69</xm:f>
              <xm:sqref>BGW67</xm:sqref>
            </x14:sparkline>
            <x14:sparkline>
              <xm:f>'2027 - 5311'!$BGW76:$BGW76</xm:f>
              <xm:sqref>BGW68</xm:sqref>
            </x14:sparkline>
            <x14:sparkline>
              <xm:f>'2027 - 5311'!$BGX69:$BGX69</xm:f>
              <xm:sqref>BGX67</xm:sqref>
            </x14:sparkline>
            <x14:sparkline>
              <xm:f>'2027 - 5311'!$BGX76:$BGX76</xm:f>
              <xm:sqref>BGX68</xm:sqref>
            </x14:sparkline>
            <x14:sparkline>
              <xm:f>'2027 - 5311'!$BGY69:$BGY69</xm:f>
              <xm:sqref>BGY67</xm:sqref>
            </x14:sparkline>
            <x14:sparkline>
              <xm:f>'2027 - 5311'!$BGY76:$BGY76</xm:f>
              <xm:sqref>BGY68</xm:sqref>
            </x14:sparkline>
            <x14:sparkline>
              <xm:f>'2027 - 5311'!$BGZ69:$BGZ69</xm:f>
              <xm:sqref>BGZ67</xm:sqref>
            </x14:sparkline>
            <x14:sparkline>
              <xm:f>'2027 - 5311'!$BGZ76:$BGZ76</xm:f>
              <xm:sqref>BGZ68</xm:sqref>
            </x14:sparkline>
            <x14:sparkline>
              <xm:f>'2027 - 5311'!$BHA69:$BHA69</xm:f>
              <xm:sqref>BHA67</xm:sqref>
            </x14:sparkline>
            <x14:sparkline>
              <xm:f>'2027 - 5311'!$BHA76:$BHA76</xm:f>
              <xm:sqref>BHA68</xm:sqref>
            </x14:sparkline>
            <x14:sparkline>
              <xm:f>'2027 - 5311'!$BHB69:$BHB69</xm:f>
              <xm:sqref>BHB67</xm:sqref>
            </x14:sparkline>
            <x14:sparkline>
              <xm:f>'2027 - 5311'!$BHB76:$BHB76</xm:f>
              <xm:sqref>BHB68</xm:sqref>
            </x14:sparkline>
            <x14:sparkline>
              <xm:f>'2027 - 5311'!$BHC69:$BHC69</xm:f>
              <xm:sqref>BHC67</xm:sqref>
            </x14:sparkline>
            <x14:sparkline>
              <xm:f>'2027 - 5311'!$BHC76:$BHC76</xm:f>
              <xm:sqref>BHC68</xm:sqref>
            </x14:sparkline>
            <x14:sparkline>
              <xm:f>'2027 - 5311'!$BHD69:$BHD69</xm:f>
              <xm:sqref>BHD67</xm:sqref>
            </x14:sparkline>
            <x14:sparkline>
              <xm:f>'2027 - 5311'!$BHD76:$BHD76</xm:f>
              <xm:sqref>BHD68</xm:sqref>
            </x14:sparkline>
            <x14:sparkline>
              <xm:f>'2027 - 5311'!$BHE69:$BHE69</xm:f>
              <xm:sqref>BHE67</xm:sqref>
            </x14:sparkline>
            <x14:sparkline>
              <xm:f>'2027 - 5311'!$BHE76:$BHE76</xm:f>
              <xm:sqref>BHE68</xm:sqref>
            </x14:sparkline>
            <x14:sparkline>
              <xm:f>'2027 - 5311'!$BHF69:$BHF69</xm:f>
              <xm:sqref>BHF67</xm:sqref>
            </x14:sparkline>
            <x14:sparkline>
              <xm:f>'2027 - 5311'!$BHF76:$BHF76</xm:f>
              <xm:sqref>BHF68</xm:sqref>
            </x14:sparkline>
            <x14:sparkline>
              <xm:f>'2027 - 5311'!$BHG69:$BHG69</xm:f>
              <xm:sqref>BHG67</xm:sqref>
            </x14:sparkline>
            <x14:sparkline>
              <xm:f>'2027 - 5311'!$BHG76:$BHG76</xm:f>
              <xm:sqref>BHG68</xm:sqref>
            </x14:sparkline>
            <x14:sparkline>
              <xm:f>'2027 - 5311'!$BHH69:$BHH69</xm:f>
              <xm:sqref>BHH67</xm:sqref>
            </x14:sparkline>
            <x14:sparkline>
              <xm:f>'2027 - 5311'!$BHH76:$BHH76</xm:f>
              <xm:sqref>BHH68</xm:sqref>
            </x14:sparkline>
            <x14:sparkline>
              <xm:f>'2027 - 5311'!$BHI69:$BHI69</xm:f>
              <xm:sqref>BHI67</xm:sqref>
            </x14:sparkline>
            <x14:sparkline>
              <xm:f>'2027 - 5311'!$BHI76:$BHI76</xm:f>
              <xm:sqref>BHI68</xm:sqref>
            </x14:sparkline>
            <x14:sparkline>
              <xm:f>'2027 - 5311'!$BHJ69:$BHJ69</xm:f>
              <xm:sqref>BHJ67</xm:sqref>
            </x14:sparkline>
            <x14:sparkline>
              <xm:f>'2027 - 5311'!$BHJ76:$BHJ76</xm:f>
              <xm:sqref>BHJ68</xm:sqref>
            </x14:sparkline>
            <x14:sparkline>
              <xm:f>'2027 - 5311'!$BHK69:$BHK69</xm:f>
              <xm:sqref>BHK67</xm:sqref>
            </x14:sparkline>
            <x14:sparkline>
              <xm:f>'2027 - 5311'!$BHK76:$BHK76</xm:f>
              <xm:sqref>BHK68</xm:sqref>
            </x14:sparkline>
            <x14:sparkline>
              <xm:f>'2027 - 5311'!$BHL69:$BHL69</xm:f>
              <xm:sqref>BHL67</xm:sqref>
            </x14:sparkline>
            <x14:sparkline>
              <xm:f>'2027 - 5311'!$BHL76:$BHL76</xm:f>
              <xm:sqref>BHL68</xm:sqref>
            </x14:sparkline>
            <x14:sparkline>
              <xm:f>'2027 - 5311'!$BHM69:$BHM69</xm:f>
              <xm:sqref>BHM67</xm:sqref>
            </x14:sparkline>
            <x14:sparkline>
              <xm:f>'2027 - 5311'!$BHM76:$BHM76</xm:f>
              <xm:sqref>BHM68</xm:sqref>
            </x14:sparkline>
            <x14:sparkline>
              <xm:f>'2027 - 5311'!$BHN69:$BHN69</xm:f>
              <xm:sqref>BHN67</xm:sqref>
            </x14:sparkline>
            <x14:sparkline>
              <xm:f>'2027 - 5311'!$BHN76:$BHN76</xm:f>
              <xm:sqref>BHN68</xm:sqref>
            </x14:sparkline>
            <x14:sparkline>
              <xm:f>'2027 - 5311'!$BHO69:$BHO69</xm:f>
              <xm:sqref>BHO67</xm:sqref>
            </x14:sparkline>
            <x14:sparkline>
              <xm:f>'2027 - 5311'!$BHO76:$BHO76</xm:f>
              <xm:sqref>BHO68</xm:sqref>
            </x14:sparkline>
            <x14:sparkline>
              <xm:f>'2027 - 5311'!$BHP69:$BHP69</xm:f>
              <xm:sqref>BHP67</xm:sqref>
            </x14:sparkline>
            <x14:sparkline>
              <xm:f>'2027 - 5311'!$BHP76:$BHP76</xm:f>
              <xm:sqref>BHP68</xm:sqref>
            </x14:sparkline>
            <x14:sparkline>
              <xm:f>'2027 - 5311'!$BHQ69:$BHQ69</xm:f>
              <xm:sqref>BHQ67</xm:sqref>
            </x14:sparkline>
            <x14:sparkline>
              <xm:f>'2027 - 5311'!$BHQ76:$BHQ76</xm:f>
              <xm:sqref>BHQ68</xm:sqref>
            </x14:sparkline>
            <x14:sparkline>
              <xm:f>'2027 - 5311'!$BHR69:$BHR69</xm:f>
              <xm:sqref>BHR67</xm:sqref>
            </x14:sparkline>
            <x14:sparkline>
              <xm:f>'2027 - 5311'!$BHR76:$BHR76</xm:f>
              <xm:sqref>BHR68</xm:sqref>
            </x14:sparkline>
            <x14:sparkline>
              <xm:f>'2027 - 5311'!$BHS69:$BHS69</xm:f>
              <xm:sqref>BHS67</xm:sqref>
            </x14:sparkline>
            <x14:sparkline>
              <xm:f>'2027 - 5311'!$BHS76:$BHS76</xm:f>
              <xm:sqref>BHS68</xm:sqref>
            </x14:sparkline>
            <x14:sparkline>
              <xm:f>'2027 - 5311'!$BHT69:$BHT69</xm:f>
              <xm:sqref>BHT67</xm:sqref>
            </x14:sparkline>
            <x14:sparkline>
              <xm:f>'2027 - 5311'!$BHT76:$BHT76</xm:f>
              <xm:sqref>BHT68</xm:sqref>
            </x14:sparkline>
            <x14:sparkline>
              <xm:f>'2027 - 5311'!$BHU69:$BHU69</xm:f>
              <xm:sqref>BHU67</xm:sqref>
            </x14:sparkline>
            <x14:sparkline>
              <xm:f>'2027 - 5311'!$BHU76:$BHU76</xm:f>
              <xm:sqref>BHU68</xm:sqref>
            </x14:sparkline>
            <x14:sparkline>
              <xm:f>'2027 - 5311'!$BHV69:$BHV69</xm:f>
              <xm:sqref>BHV67</xm:sqref>
            </x14:sparkline>
            <x14:sparkline>
              <xm:f>'2027 - 5311'!$BHV76:$BHV76</xm:f>
              <xm:sqref>BHV68</xm:sqref>
            </x14:sparkline>
            <x14:sparkline>
              <xm:f>'2027 - 5311'!$BHW69:$BHW69</xm:f>
              <xm:sqref>BHW67</xm:sqref>
            </x14:sparkline>
            <x14:sparkline>
              <xm:f>'2027 - 5311'!$BHW76:$BHW76</xm:f>
              <xm:sqref>BHW68</xm:sqref>
            </x14:sparkline>
            <x14:sparkline>
              <xm:f>'2027 - 5311'!$BHX69:$BHX69</xm:f>
              <xm:sqref>BHX67</xm:sqref>
            </x14:sparkline>
            <x14:sparkline>
              <xm:f>'2027 - 5311'!$BHX76:$BHX76</xm:f>
              <xm:sqref>BHX68</xm:sqref>
            </x14:sparkline>
            <x14:sparkline>
              <xm:f>'2027 - 5311'!$BHY69:$BHY69</xm:f>
              <xm:sqref>BHY67</xm:sqref>
            </x14:sparkline>
            <x14:sparkline>
              <xm:f>'2027 - 5311'!$BHY76:$BHY76</xm:f>
              <xm:sqref>BHY68</xm:sqref>
            </x14:sparkline>
            <x14:sparkline>
              <xm:f>'2027 - 5311'!$BHZ69:$BHZ69</xm:f>
              <xm:sqref>BHZ67</xm:sqref>
            </x14:sparkline>
            <x14:sparkline>
              <xm:f>'2027 - 5311'!$BHZ76:$BHZ76</xm:f>
              <xm:sqref>BHZ68</xm:sqref>
            </x14:sparkline>
            <x14:sparkline>
              <xm:f>'2027 - 5311'!$BIA69:$BIA69</xm:f>
              <xm:sqref>BIA67</xm:sqref>
            </x14:sparkline>
            <x14:sparkline>
              <xm:f>'2027 - 5311'!$BIA76:$BIA76</xm:f>
              <xm:sqref>BIA68</xm:sqref>
            </x14:sparkline>
            <x14:sparkline>
              <xm:f>'2027 - 5311'!$BIB69:$BIB69</xm:f>
              <xm:sqref>BIB67</xm:sqref>
            </x14:sparkline>
            <x14:sparkline>
              <xm:f>'2027 - 5311'!$BIB76:$BIB76</xm:f>
              <xm:sqref>BIB68</xm:sqref>
            </x14:sparkline>
            <x14:sparkline>
              <xm:f>'2027 - 5311'!$BIC69:$BIC69</xm:f>
              <xm:sqref>BIC67</xm:sqref>
            </x14:sparkline>
            <x14:sparkline>
              <xm:f>'2027 - 5311'!$BIC76:$BIC76</xm:f>
              <xm:sqref>BIC68</xm:sqref>
            </x14:sparkline>
            <x14:sparkline>
              <xm:f>'2027 - 5311'!$BID69:$BID69</xm:f>
              <xm:sqref>BID67</xm:sqref>
            </x14:sparkline>
            <x14:sparkline>
              <xm:f>'2027 - 5311'!$BID76:$BID76</xm:f>
              <xm:sqref>BID68</xm:sqref>
            </x14:sparkline>
            <x14:sparkline>
              <xm:f>'2027 - 5311'!$BIE69:$BIE69</xm:f>
              <xm:sqref>BIE67</xm:sqref>
            </x14:sparkline>
            <x14:sparkline>
              <xm:f>'2027 - 5311'!$BIE76:$BIE76</xm:f>
              <xm:sqref>BIE68</xm:sqref>
            </x14:sparkline>
            <x14:sparkline>
              <xm:f>'2027 - 5311'!$BIF69:$BIF69</xm:f>
              <xm:sqref>BIF67</xm:sqref>
            </x14:sparkline>
            <x14:sparkline>
              <xm:f>'2027 - 5311'!$BIF76:$BIF76</xm:f>
              <xm:sqref>BIF68</xm:sqref>
            </x14:sparkline>
            <x14:sparkline>
              <xm:f>'2027 - 5311'!$BIG69:$BIG69</xm:f>
              <xm:sqref>BIG67</xm:sqref>
            </x14:sparkline>
            <x14:sparkline>
              <xm:f>'2027 - 5311'!$BIG76:$BIG76</xm:f>
              <xm:sqref>BIG68</xm:sqref>
            </x14:sparkline>
            <x14:sparkline>
              <xm:f>'2027 - 5311'!$BIH69:$BIH69</xm:f>
              <xm:sqref>BIH67</xm:sqref>
            </x14:sparkline>
            <x14:sparkline>
              <xm:f>'2027 - 5311'!$BIH76:$BIH76</xm:f>
              <xm:sqref>BIH68</xm:sqref>
            </x14:sparkline>
            <x14:sparkline>
              <xm:f>'2027 - 5311'!$BII69:$BII69</xm:f>
              <xm:sqref>BII67</xm:sqref>
            </x14:sparkline>
            <x14:sparkline>
              <xm:f>'2027 - 5311'!$BII76:$BII76</xm:f>
              <xm:sqref>BII68</xm:sqref>
            </x14:sparkline>
            <x14:sparkline>
              <xm:f>'2027 - 5311'!$BIJ69:$BIJ69</xm:f>
              <xm:sqref>BIJ67</xm:sqref>
            </x14:sparkline>
            <x14:sparkline>
              <xm:f>'2027 - 5311'!$BIJ76:$BIJ76</xm:f>
              <xm:sqref>BIJ68</xm:sqref>
            </x14:sparkline>
            <x14:sparkline>
              <xm:f>'2027 - 5311'!$BIK69:$BIK69</xm:f>
              <xm:sqref>BIK67</xm:sqref>
            </x14:sparkline>
            <x14:sparkline>
              <xm:f>'2027 - 5311'!$BIK76:$BIK76</xm:f>
              <xm:sqref>BIK68</xm:sqref>
            </x14:sparkline>
            <x14:sparkline>
              <xm:f>'2027 - 5311'!$BIL69:$BIL69</xm:f>
              <xm:sqref>BIL67</xm:sqref>
            </x14:sparkline>
            <x14:sparkline>
              <xm:f>'2027 - 5311'!$BIL76:$BIL76</xm:f>
              <xm:sqref>BIL68</xm:sqref>
            </x14:sparkline>
            <x14:sparkline>
              <xm:f>'2027 - 5311'!$BIM69:$BIM69</xm:f>
              <xm:sqref>BIM67</xm:sqref>
            </x14:sparkline>
            <x14:sparkline>
              <xm:f>'2027 - 5311'!$BIM76:$BIM76</xm:f>
              <xm:sqref>BIM68</xm:sqref>
            </x14:sparkline>
            <x14:sparkline>
              <xm:f>'2027 - 5311'!$BIN69:$BIN69</xm:f>
              <xm:sqref>BIN67</xm:sqref>
            </x14:sparkline>
            <x14:sparkline>
              <xm:f>'2027 - 5311'!$BIN76:$BIN76</xm:f>
              <xm:sqref>BIN68</xm:sqref>
            </x14:sparkline>
            <x14:sparkline>
              <xm:f>'2027 - 5311'!$BIO69:$BIO69</xm:f>
              <xm:sqref>BIO67</xm:sqref>
            </x14:sparkline>
            <x14:sparkline>
              <xm:f>'2027 - 5311'!$BIO76:$BIO76</xm:f>
              <xm:sqref>BIO68</xm:sqref>
            </x14:sparkline>
            <x14:sparkline>
              <xm:f>'2027 - 5311'!$BIP69:$BIP69</xm:f>
              <xm:sqref>BIP67</xm:sqref>
            </x14:sparkline>
            <x14:sparkline>
              <xm:f>'2027 - 5311'!$BIP76:$BIP76</xm:f>
              <xm:sqref>BIP68</xm:sqref>
            </x14:sparkline>
            <x14:sparkline>
              <xm:f>'2027 - 5311'!$BIQ69:$BIQ69</xm:f>
              <xm:sqref>BIQ67</xm:sqref>
            </x14:sparkline>
            <x14:sparkline>
              <xm:f>'2027 - 5311'!$BIQ76:$BIQ76</xm:f>
              <xm:sqref>BIQ68</xm:sqref>
            </x14:sparkline>
            <x14:sparkline>
              <xm:f>'2027 - 5311'!$BIR69:$BIR69</xm:f>
              <xm:sqref>BIR67</xm:sqref>
            </x14:sparkline>
            <x14:sparkline>
              <xm:f>'2027 - 5311'!$BIR76:$BIR76</xm:f>
              <xm:sqref>BIR68</xm:sqref>
            </x14:sparkline>
            <x14:sparkline>
              <xm:f>'2027 - 5311'!$BIS69:$BIS69</xm:f>
              <xm:sqref>BIS67</xm:sqref>
            </x14:sparkline>
            <x14:sparkline>
              <xm:f>'2027 - 5311'!$BIS76:$BIS76</xm:f>
              <xm:sqref>BIS68</xm:sqref>
            </x14:sparkline>
            <x14:sparkline>
              <xm:f>'2027 - 5311'!$BIT69:$BIT69</xm:f>
              <xm:sqref>BIT67</xm:sqref>
            </x14:sparkline>
            <x14:sparkline>
              <xm:f>'2027 - 5311'!$BIT76:$BIT76</xm:f>
              <xm:sqref>BIT68</xm:sqref>
            </x14:sparkline>
            <x14:sparkline>
              <xm:f>'2027 - 5311'!$BIU69:$BIU69</xm:f>
              <xm:sqref>BIU67</xm:sqref>
            </x14:sparkline>
            <x14:sparkline>
              <xm:f>'2027 - 5311'!$BIU76:$BIU76</xm:f>
              <xm:sqref>BIU68</xm:sqref>
            </x14:sparkline>
            <x14:sparkline>
              <xm:f>'2027 - 5311'!$BIV69:$BIV69</xm:f>
              <xm:sqref>BIV67</xm:sqref>
            </x14:sparkline>
            <x14:sparkline>
              <xm:f>'2027 - 5311'!$BIV76:$BIV76</xm:f>
              <xm:sqref>BIV68</xm:sqref>
            </x14:sparkline>
            <x14:sparkline>
              <xm:f>'2027 - 5311'!$BIW69:$BIW69</xm:f>
              <xm:sqref>BIW67</xm:sqref>
            </x14:sparkline>
            <x14:sparkline>
              <xm:f>'2027 - 5311'!$BIW76:$BIW76</xm:f>
              <xm:sqref>BIW68</xm:sqref>
            </x14:sparkline>
            <x14:sparkline>
              <xm:f>'2027 - 5311'!$BIX69:$BIX69</xm:f>
              <xm:sqref>BIX67</xm:sqref>
            </x14:sparkline>
            <x14:sparkline>
              <xm:f>'2027 - 5311'!$BIX76:$BIX76</xm:f>
              <xm:sqref>BIX68</xm:sqref>
            </x14:sparkline>
            <x14:sparkline>
              <xm:f>'2027 - 5311'!$BIY69:$BIY69</xm:f>
              <xm:sqref>BIY67</xm:sqref>
            </x14:sparkline>
            <x14:sparkline>
              <xm:f>'2027 - 5311'!$BIY76:$BIY76</xm:f>
              <xm:sqref>BIY68</xm:sqref>
            </x14:sparkline>
            <x14:sparkline>
              <xm:f>'2027 - 5311'!$BIZ69:$BIZ69</xm:f>
              <xm:sqref>BIZ67</xm:sqref>
            </x14:sparkline>
            <x14:sparkline>
              <xm:f>'2027 - 5311'!$BIZ76:$BIZ76</xm:f>
              <xm:sqref>BIZ68</xm:sqref>
            </x14:sparkline>
            <x14:sparkline>
              <xm:f>'2027 - 5311'!$BJA69:$BJA69</xm:f>
              <xm:sqref>BJA67</xm:sqref>
            </x14:sparkline>
            <x14:sparkline>
              <xm:f>'2027 - 5311'!$BJA76:$BJA76</xm:f>
              <xm:sqref>BJA68</xm:sqref>
            </x14:sparkline>
            <x14:sparkline>
              <xm:f>'2027 - 5311'!$BJB69:$BJB69</xm:f>
              <xm:sqref>BJB67</xm:sqref>
            </x14:sparkline>
            <x14:sparkline>
              <xm:f>'2027 - 5311'!$BJB76:$BJB76</xm:f>
              <xm:sqref>BJB68</xm:sqref>
            </x14:sparkline>
            <x14:sparkline>
              <xm:f>'2027 - 5311'!$BJC69:$BJC69</xm:f>
              <xm:sqref>BJC67</xm:sqref>
            </x14:sparkline>
            <x14:sparkline>
              <xm:f>'2027 - 5311'!$BJC76:$BJC76</xm:f>
              <xm:sqref>BJC68</xm:sqref>
            </x14:sparkline>
            <x14:sparkline>
              <xm:f>'2027 - 5311'!$BJD69:$BJD69</xm:f>
              <xm:sqref>BJD67</xm:sqref>
            </x14:sparkline>
            <x14:sparkline>
              <xm:f>'2027 - 5311'!$BJD76:$BJD76</xm:f>
              <xm:sqref>BJD68</xm:sqref>
            </x14:sparkline>
            <x14:sparkline>
              <xm:f>'2027 - 5311'!$BJE69:$BJE69</xm:f>
              <xm:sqref>BJE67</xm:sqref>
            </x14:sparkline>
            <x14:sparkline>
              <xm:f>'2027 - 5311'!$BJE76:$BJE76</xm:f>
              <xm:sqref>BJE68</xm:sqref>
            </x14:sparkline>
            <x14:sparkline>
              <xm:f>'2027 - 5311'!$BJF69:$BJF69</xm:f>
              <xm:sqref>BJF67</xm:sqref>
            </x14:sparkline>
            <x14:sparkline>
              <xm:f>'2027 - 5311'!$BJF76:$BJF76</xm:f>
              <xm:sqref>BJF68</xm:sqref>
            </x14:sparkline>
            <x14:sparkline>
              <xm:f>'2027 - 5311'!$BJG69:$BJG69</xm:f>
              <xm:sqref>BJG67</xm:sqref>
            </x14:sparkline>
            <x14:sparkline>
              <xm:f>'2027 - 5311'!$BJG76:$BJG76</xm:f>
              <xm:sqref>BJG68</xm:sqref>
            </x14:sparkline>
            <x14:sparkline>
              <xm:f>'2027 - 5311'!$BJH69:$BJH69</xm:f>
              <xm:sqref>BJH67</xm:sqref>
            </x14:sparkline>
            <x14:sparkline>
              <xm:f>'2027 - 5311'!$BJH76:$BJH76</xm:f>
              <xm:sqref>BJH68</xm:sqref>
            </x14:sparkline>
            <x14:sparkline>
              <xm:f>'2027 - 5311'!$BJI69:$BJI69</xm:f>
              <xm:sqref>BJI67</xm:sqref>
            </x14:sparkline>
            <x14:sparkline>
              <xm:f>'2027 - 5311'!$BJI76:$BJI76</xm:f>
              <xm:sqref>BJI68</xm:sqref>
            </x14:sparkline>
            <x14:sparkline>
              <xm:f>'2027 - 5311'!$BJJ69:$BJJ69</xm:f>
              <xm:sqref>BJJ67</xm:sqref>
            </x14:sparkline>
            <x14:sparkline>
              <xm:f>'2027 - 5311'!$BJJ76:$BJJ76</xm:f>
              <xm:sqref>BJJ68</xm:sqref>
            </x14:sparkline>
            <x14:sparkline>
              <xm:f>'2027 - 5311'!$BJK69:$BJK69</xm:f>
              <xm:sqref>BJK67</xm:sqref>
            </x14:sparkline>
            <x14:sparkline>
              <xm:f>'2027 - 5311'!$BJK76:$BJK76</xm:f>
              <xm:sqref>BJK68</xm:sqref>
            </x14:sparkline>
            <x14:sparkline>
              <xm:f>'2027 - 5311'!$BJL69:$BJL69</xm:f>
              <xm:sqref>BJL67</xm:sqref>
            </x14:sparkline>
            <x14:sparkline>
              <xm:f>'2027 - 5311'!$BJL76:$BJL76</xm:f>
              <xm:sqref>BJL68</xm:sqref>
            </x14:sparkline>
            <x14:sparkline>
              <xm:f>'2027 - 5311'!$BJM69:$BJM69</xm:f>
              <xm:sqref>BJM67</xm:sqref>
            </x14:sparkline>
            <x14:sparkline>
              <xm:f>'2027 - 5311'!$BJM76:$BJM76</xm:f>
              <xm:sqref>BJM68</xm:sqref>
            </x14:sparkline>
            <x14:sparkline>
              <xm:f>'2027 - 5311'!$BJN69:$BJN69</xm:f>
              <xm:sqref>BJN67</xm:sqref>
            </x14:sparkline>
            <x14:sparkline>
              <xm:f>'2027 - 5311'!$BJN76:$BJN76</xm:f>
              <xm:sqref>BJN68</xm:sqref>
            </x14:sparkline>
            <x14:sparkline>
              <xm:f>'2027 - 5311'!$BJO69:$BJO69</xm:f>
              <xm:sqref>BJO67</xm:sqref>
            </x14:sparkline>
            <x14:sparkline>
              <xm:f>'2027 - 5311'!$BJO76:$BJO76</xm:f>
              <xm:sqref>BJO68</xm:sqref>
            </x14:sparkline>
            <x14:sparkline>
              <xm:f>'2027 - 5311'!$BJP69:$BJP69</xm:f>
              <xm:sqref>BJP67</xm:sqref>
            </x14:sparkline>
            <x14:sparkline>
              <xm:f>'2027 - 5311'!$BJP76:$BJP76</xm:f>
              <xm:sqref>BJP68</xm:sqref>
            </x14:sparkline>
            <x14:sparkline>
              <xm:f>'2027 - 5311'!$BJQ69:$BJQ69</xm:f>
              <xm:sqref>BJQ67</xm:sqref>
            </x14:sparkline>
            <x14:sparkline>
              <xm:f>'2027 - 5311'!$BJQ76:$BJQ76</xm:f>
              <xm:sqref>BJQ68</xm:sqref>
            </x14:sparkline>
            <x14:sparkline>
              <xm:f>'2027 - 5311'!$BJR69:$BJR69</xm:f>
              <xm:sqref>BJR67</xm:sqref>
            </x14:sparkline>
            <x14:sparkline>
              <xm:f>'2027 - 5311'!$BJR76:$BJR76</xm:f>
              <xm:sqref>BJR68</xm:sqref>
            </x14:sparkline>
            <x14:sparkline>
              <xm:f>'2027 - 5311'!$BJS69:$BJS69</xm:f>
              <xm:sqref>BJS67</xm:sqref>
            </x14:sparkline>
            <x14:sparkline>
              <xm:f>'2027 - 5311'!$BJS76:$BJS76</xm:f>
              <xm:sqref>BJS68</xm:sqref>
            </x14:sparkline>
            <x14:sparkline>
              <xm:f>'2027 - 5311'!$BJT69:$BJT69</xm:f>
              <xm:sqref>BJT67</xm:sqref>
            </x14:sparkline>
            <x14:sparkline>
              <xm:f>'2027 - 5311'!$BJT76:$BJT76</xm:f>
              <xm:sqref>BJT68</xm:sqref>
            </x14:sparkline>
            <x14:sparkline>
              <xm:f>'2027 - 5311'!$BJU69:$BJU69</xm:f>
              <xm:sqref>BJU67</xm:sqref>
            </x14:sparkline>
            <x14:sparkline>
              <xm:f>'2027 - 5311'!$BJU76:$BJU76</xm:f>
              <xm:sqref>BJU68</xm:sqref>
            </x14:sparkline>
            <x14:sparkline>
              <xm:f>'2027 - 5311'!$BJV69:$BJV69</xm:f>
              <xm:sqref>BJV67</xm:sqref>
            </x14:sparkline>
            <x14:sparkline>
              <xm:f>'2027 - 5311'!$BJV76:$BJV76</xm:f>
              <xm:sqref>BJV68</xm:sqref>
            </x14:sparkline>
            <x14:sparkline>
              <xm:f>'2027 - 5311'!$BJW69:$BJW69</xm:f>
              <xm:sqref>BJW67</xm:sqref>
            </x14:sparkline>
            <x14:sparkline>
              <xm:f>'2027 - 5311'!$BJW76:$BJW76</xm:f>
              <xm:sqref>BJW68</xm:sqref>
            </x14:sparkline>
            <x14:sparkline>
              <xm:f>'2027 - 5311'!$BJX69:$BJX69</xm:f>
              <xm:sqref>BJX67</xm:sqref>
            </x14:sparkline>
            <x14:sparkline>
              <xm:f>'2027 - 5311'!$BJX76:$BJX76</xm:f>
              <xm:sqref>BJX68</xm:sqref>
            </x14:sparkline>
            <x14:sparkline>
              <xm:f>'2027 - 5311'!$BJY69:$BJY69</xm:f>
              <xm:sqref>BJY67</xm:sqref>
            </x14:sparkline>
            <x14:sparkline>
              <xm:f>'2027 - 5311'!$BJY76:$BJY76</xm:f>
              <xm:sqref>BJY68</xm:sqref>
            </x14:sparkline>
            <x14:sparkline>
              <xm:f>'2027 - 5311'!$BJZ69:$BJZ69</xm:f>
              <xm:sqref>BJZ67</xm:sqref>
            </x14:sparkline>
            <x14:sparkline>
              <xm:f>'2027 - 5311'!$BJZ76:$BJZ76</xm:f>
              <xm:sqref>BJZ68</xm:sqref>
            </x14:sparkline>
            <x14:sparkline>
              <xm:f>'2027 - 5311'!$BKA69:$BKA69</xm:f>
              <xm:sqref>BKA67</xm:sqref>
            </x14:sparkline>
            <x14:sparkline>
              <xm:f>'2027 - 5311'!$BKA76:$BKA76</xm:f>
              <xm:sqref>BKA68</xm:sqref>
            </x14:sparkline>
            <x14:sparkline>
              <xm:f>'2027 - 5311'!$BKB69:$BKB69</xm:f>
              <xm:sqref>BKB67</xm:sqref>
            </x14:sparkline>
            <x14:sparkline>
              <xm:f>'2027 - 5311'!$BKB76:$BKB76</xm:f>
              <xm:sqref>BKB68</xm:sqref>
            </x14:sparkline>
            <x14:sparkline>
              <xm:f>'2027 - 5311'!$BKC69:$BKC69</xm:f>
              <xm:sqref>BKC67</xm:sqref>
            </x14:sparkline>
            <x14:sparkline>
              <xm:f>'2027 - 5311'!$BKC76:$BKC76</xm:f>
              <xm:sqref>BKC68</xm:sqref>
            </x14:sparkline>
            <x14:sparkline>
              <xm:f>'2027 - 5311'!$BKD69:$BKD69</xm:f>
              <xm:sqref>BKD67</xm:sqref>
            </x14:sparkline>
            <x14:sparkline>
              <xm:f>'2027 - 5311'!$BKD76:$BKD76</xm:f>
              <xm:sqref>BKD68</xm:sqref>
            </x14:sparkline>
            <x14:sparkline>
              <xm:f>'2027 - 5311'!$BKE69:$BKE69</xm:f>
              <xm:sqref>BKE67</xm:sqref>
            </x14:sparkline>
            <x14:sparkline>
              <xm:f>'2027 - 5311'!$BKE76:$BKE76</xm:f>
              <xm:sqref>BKE68</xm:sqref>
            </x14:sparkline>
            <x14:sparkline>
              <xm:f>'2027 - 5311'!$BKF69:$BKF69</xm:f>
              <xm:sqref>BKF67</xm:sqref>
            </x14:sparkline>
            <x14:sparkline>
              <xm:f>'2027 - 5311'!$BKF76:$BKF76</xm:f>
              <xm:sqref>BKF68</xm:sqref>
            </x14:sparkline>
            <x14:sparkline>
              <xm:f>'2027 - 5311'!$BKG69:$BKG69</xm:f>
              <xm:sqref>BKG67</xm:sqref>
            </x14:sparkline>
            <x14:sparkline>
              <xm:f>'2027 - 5311'!$BKG76:$BKG76</xm:f>
              <xm:sqref>BKG68</xm:sqref>
            </x14:sparkline>
            <x14:sparkline>
              <xm:f>'2027 - 5311'!$BKH69:$BKH69</xm:f>
              <xm:sqref>BKH67</xm:sqref>
            </x14:sparkline>
            <x14:sparkline>
              <xm:f>'2027 - 5311'!$BKH76:$BKH76</xm:f>
              <xm:sqref>BKH68</xm:sqref>
            </x14:sparkline>
            <x14:sparkline>
              <xm:f>'2027 - 5311'!$BKI69:$BKI69</xm:f>
              <xm:sqref>BKI67</xm:sqref>
            </x14:sparkline>
            <x14:sparkline>
              <xm:f>'2027 - 5311'!$BKI76:$BKI76</xm:f>
              <xm:sqref>BKI68</xm:sqref>
            </x14:sparkline>
            <x14:sparkline>
              <xm:f>'2027 - 5311'!$BKJ69:$BKJ69</xm:f>
              <xm:sqref>BKJ67</xm:sqref>
            </x14:sparkline>
            <x14:sparkline>
              <xm:f>'2027 - 5311'!$BKJ76:$BKJ76</xm:f>
              <xm:sqref>BKJ68</xm:sqref>
            </x14:sparkline>
            <x14:sparkline>
              <xm:f>'2027 - 5311'!$BKK69:$BKK69</xm:f>
              <xm:sqref>BKK67</xm:sqref>
            </x14:sparkline>
            <x14:sparkline>
              <xm:f>'2027 - 5311'!$BKK76:$BKK76</xm:f>
              <xm:sqref>BKK68</xm:sqref>
            </x14:sparkline>
            <x14:sparkline>
              <xm:f>'2027 - 5311'!$BKL69:$BKL69</xm:f>
              <xm:sqref>BKL67</xm:sqref>
            </x14:sparkline>
            <x14:sparkline>
              <xm:f>'2027 - 5311'!$BKL76:$BKL76</xm:f>
              <xm:sqref>BKL68</xm:sqref>
            </x14:sparkline>
            <x14:sparkline>
              <xm:f>'2027 - 5311'!$BKM69:$BKM69</xm:f>
              <xm:sqref>BKM67</xm:sqref>
            </x14:sparkline>
            <x14:sparkline>
              <xm:f>'2027 - 5311'!$BKM76:$BKM76</xm:f>
              <xm:sqref>BKM68</xm:sqref>
            </x14:sparkline>
            <x14:sparkline>
              <xm:f>'2027 - 5311'!$BKN69:$BKN69</xm:f>
              <xm:sqref>BKN67</xm:sqref>
            </x14:sparkline>
            <x14:sparkline>
              <xm:f>'2027 - 5311'!$BKN76:$BKN76</xm:f>
              <xm:sqref>BKN68</xm:sqref>
            </x14:sparkline>
            <x14:sparkline>
              <xm:f>'2027 - 5311'!$BKO69:$BKO69</xm:f>
              <xm:sqref>BKO67</xm:sqref>
            </x14:sparkline>
            <x14:sparkline>
              <xm:f>'2027 - 5311'!$BKO76:$BKO76</xm:f>
              <xm:sqref>BKO68</xm:sqref>
            </x14:sparkline>
            <x14:sparkline>
              <xm:f>'2027 - 5311'!$BKP69:$BKP69</xm:f>
              <xm:sqref>BKP67</xm:sqref>
            </x14:sparkline>
            <x14:sparkline>
              <xm:f>'2027 - 5311'!$BKP76:$BKP76</xm:f>
              <xm:sqref>BKP68</xm:sqref>
            </x14:sparkline>
            <x14:sparkline>
              <xm:f>'2027 - 5311'!$BKQ69:$BKQ69</xm:f>
              <xm:sqref>BKQ67</xm:sqref>
            </x14:sparkline>
            <x14:sparkline>
              <xm:f>'2027 - 5311'!$BKQ76:$BKQ76</xm:f>
              <xm:sqref>BKQ68</xm:sqref>
            </x14:sparkline>
            <x14:sparkline>
              <xm:f>'2027 - 5311'!$BKR69:$BKR69</xm:f>
              <xm:sqref>BKR67</xm:sqref>
            </x14:sparkline>
            <x14:sparkline>
              <xm:f>'2027 - 5311'!$BKR76:$BKR76</xm:f>
              <xm:sqref>BKR68</xm:sqref>
            </x14:sparkline>
            <x14:sparkline>
              <xm:f>'2027 - 5311'!$BKS69:$BKS69</xm:f>
              <xm:sqref>BKS67</xm:sqref>
            </x14:sparkline>
            <x14:sparkline>
              <xm:f>'2027 - 5311'!$BKS76:$BKS76</xm:f>
              <xm:sqref>BKS68</xm:sqref>
            </x14:sparkline>
            <x14:sparkline>
              <xm:f>'2027 - 5311'!$BKT69:$BKT69</xm:f>
              <xm:sqref>BKT67</xm:sqref>
            </x14:sparkline>
            <x14:sparkline>
              <xm:f>'2027 - 5311'!$BKT76:$BKT76</xm:f>
              <xm:sqref>BKT68</xm:sqref>
            </x14:sparkline>
            <x14:sparkline>
              <xm:f>'2027 - 5311'!$BKU69:$BKU69</xm:f>
              <xm:sqref>BKU67</xm:sqref>
            </x14:sparkline>
            <x14:sparkline>
              <xm:f>'2027 - 5311'!$BKU76:$BKU76</xm:f>
              <xm:sqref>BKU68</xm:sqref>
            </x14:sparkline>
            <x14:sparkline>
              <xm:f>'2027 - 5311'!$BKV69:$BKV69</xm:f>
              <xm:sqref>BKV67</xm:sqref>
            </x14:sparkline>
            <x14:sparkline>
              <xm:f>'2027 - 5311'!$BKV76:$BKV76</xm:f>
              <xm:sqref>BKV68</xm:sqref>
            </x14:sparkline>
            <x14:sparkline>
              <xm:f>'2027 - 5311'!$BKW69:$BKW69</xm:f>
              <xm:sqref>BKW67</xm:sqref>
            </x14:sparkline>
            <x14:sparkline>
              <xm:f>'2027 - 5311'!$BKW76:$BKW76</xm:f>
              <xm:sqref>BKW68</xm:sqref>
            </x14:sparkline>
            <x14:sparkline>
              <xm:f>'2027 - 5311'!$BKX69:$BKX69</xm:f>
              <xm:sqref>BKX67</xm:sqref>
            </x14:sparkline>
            <x14:sparkline>
              <xm:f>'2027 - 5311'!$BKX76:$BKX76</xm:f>
              <xm:sqref>BKX68</xm:sqref>
            </x14:sparkline>
            <x14:sparkline>
              <xm:f>'2027 - 5311'!$BKY69:$BKY69</xm:f>
              <xm:sqref>BKY67</xm:sqref>
            </x14:sparkline>
            <x14:sparkline>
              <xm:f>'2027 - 5311'!$BKY76:$BKY76</xm:f>
              <xm:sqref>BKY68</xm:sqref>
            </x14:sparkline>
            <x14:sparkline>
              <xm:f>'2027 - 5311'!$BKZ69:$BKZ69</xm:f>
              <xm:sqref>BKZ67</xm:sqref>
            </x14:sparkline>
            <x14:sparkline>
              <xm:f>'2027 - 5311'!$BKZ76:$BKZ76</xm:f>
              <xm:sqref>BKZ68</xm:sqref>
            </x14:sparkline>
            <x14:sparkline>
              <xm:f>'2027 - 5311'!$BLA69:$BLA69</xm:f>
              <xm:sqref>BLA67</xm:sqref>
            </x14:sparkline>
            <x14:sparkline>
              <xm:f>'2027 - 5311'!$BLA76:$BLA76</xm:f>
              <xm:sqref>BLA68</xm:sqref>
            </x14:sparkline>
            <x14:sparkline>
              <xm:f>'2027 - 5311'!$BLB69:$BLB69</xm:f>
              <xm:sqref>BLB67</xm:sqref>
            </x14:sparkline>
            <x14:sparkline>
              <xm:f>'2027 - 5311'!$BLB76:$BLB76</xm:f>
              <xm:sqref>BLB68</xm:sqref>
            </x14:sparkline>
            <x14:sparkline>
              <xm:f>'2027 - 5311'!$BLC69:$BLC69</xm:f>
              <xm:sqref>BLC67</xm:sqref>
            </x14:sparkline>
            <x14:sparkline>
              <xm:f>'2027 - 5311'!$BLC76:$BLC76</xm:f>
              <xm:sqref>BLC68</xm:sqref>
            </x14:sparkline>
            <x14:sparkline>
              <xm:f>'2027 - 5311'!$BLD69:$BLD69</xm:f>
              <xm:sqref>BLD67</xm:sqref>
            </x14:sparkline>
            <x14:sparkline>
              <xm:f>'2027 - 5311'!$BLD76:$BLD76</xm:f>
              <xm:sqref>BLD68</xm:sqref>
            </x14:sparkline>
            <x14:sparkline>
              <xm:f>'2027 - 5311'!$BLE69:$BLE69</xm:f>
              <xm:sqref>BLE67</xm:sqref>
            </x14:sparkline>
            <x14:sparkline>
              <xm:f>'2027 - 5311'!$BLE76:$BLE76</xm:f>
              <xm:sqref>BLE68</xm:sqref>
            </x14:sparkline>
            <x14:sparkline>
              <xm:f>'2027 - 5311'!$BLF69:$BLF69</xm:f>
              <xm:sqref>BLF67</xm:sqref>
            </x14:sparkline>
            <x14:sparkline>
              <xm:f>'2027 - 5311'!$BLF76:$BLF76</xm:f>
              <xm:sqref>BLF68</xm:sqref>
            </x14:sparkline>
            <x14:sparkline>
              <xm:f>'2027 - 5311'!$BLG69:$BLG69</xm:f>
              <xm:sqref>BLG67</xm:sqref>
            </x14:sparkline>
            <x14:sparkline>
              <xm:f>'2027 - 5311'!$BLG76:$BLG76</xm:f>
              <xm:sqref>BLG68</xm:sqref>
            </x14:sparkline>
            <x14:sparkline>
              <xm:f>'2027 - 5311'!$BLH69:$BLH69</xm:f>
              <xm:sqref>BLH67</xm:sqref>
            </x14:sparkline>
            <x14:sparkline>
              <xm:f>'2027 - 5311'!$BLH76:$BLH76</xm:f>
              <xm:sqref>BLH68</xm:sqref>
            </x14:sparkline>
            <x14:sparkline>
              <xm:f>'2027 - 5311'!$BLI69:$BLI69</xm:f>
              <xm:sqref>BLI67</xm:sqref>
            </x14:sparkline>
            <x14:sparkline>
              <xm:f>'2027 - 5311'!$BLI76:$BLI76</xm:f>
              <xm:sqref>BLI68</xm:sqref>
            </x14:sparkline>
            <x14:sparkline>
              <xm:f>'2027 - 5311'!$BLJ69:$BLJ69</xm:f>
              <xm:sqref>BLJ67</xm:sqref>
            </x14:sparkline>
            <x14:sparkline>
              <xm:f>'2027 - 5311'!$BLJ76:$BLJ76</xm:f>
              <xm:sqref>BLJ68</xm:sqref>
            </x14:sparkline>
            <x14:sparkline>
              <xm:f>'2027 - 5311'!$BLK69:$BLK69</xm:f>
              <xm:sqref>BLK67</xm:sqref>
            </x14:sparkline>
            <x14:sparkline>
              <xm:f>'2027 - 5311'!$BLK76:$BLK76</xm:f>
              <xm:sqref>BLK68</xm:sqref>
            </x14:sparkline>
            <x14:sparkline>
              <xm:f>'2027 - 5311'!$BLL69:$BLL69</xm:f>
              <xm:sqref>BLL67</xm:sqref>
            </x14:sparkline>
            <x14:sparkline>
              <xm:f>'2027 - 5311'!$BLL76:$BLL76</xm:f>
              <xm:sqref>BLL68</xm:sqref>
            </x14:sparkline>
            <x14:sparkline>
              <xm:f>'2027 - 5311'!$BLM69:$BLM69</xm:f>
              <xm:sqref>BLM67</xm:sqref>
            </x14:sparkline>
            <x14:sparkline>
              <xm:f>'2027 - 5311'!$BLM76:$BLM76</xm:f>
              <xm:sqref>BLM68</xm:sqref>
            </x14:sparkline>
            <x14:sparkline>
              <xm:f>'2027 - 5311'!$BLN69:$BLN69</xm:f>
              <xm:sqref>BLN67</xm:sqref>
            </x14:sparkline>
            <x14:sparkline>
              <xm:f>'2027 - 5311'!$BLN76:$BLN76</xm:f>
              <xm:sqref>BLN68</xm:sqref>
            </x14:sparkline>
            <x14:sparkline>
              <xm:f>'2027 - 5311'!$BLO69:$BLO69</xm:f>
              <xm:sqref>BLO67</xm:sqref>
            </x14:sparkline>
            <x14:sparkline>
              <xm:f>'2027 - 5311'!$BLO76:$BLO76</xm:f>
              <xm:sqref>BLO68</xm:sqref>
            </x14:sparkline>
            <x14:sparkline>
              <xm:f>'2027 - 5311'!$BLP69:$BLP69</xm:f>
              <xm:sqref>BLP67</xm:sqref>
            </x14:sparkline>
            <x14:sparkline>
              <xm:f>'2027 - 5311'!$BLP76:$BLP76</xm:f>
              <xm:sqref>BLP68</xm:sqref>
            </x14:sparkline>
            <x14:sparkline>
              <xm:f>'2027 - 5311'!$BLQ69:$BLQ69</xm:f>
              <xm:sqref>BLQ67</xm:sqref>
            </x14:sparkline>
            <x14:sparkline>
              <xm:f>'2027 - 5311'!$BLQ76:$BLQ76</xm:f>
              <xm:sqref>BLQ68</xm:sqref>
            </x14:sparkline>
            <x14:sparkline>
              <xm:f>'2027 - 5311'!$BLR69:$BLR69</xm:f>
              <xm:sqref>BLR67</xm:sqref>
            </x14:sparkline>
            <x14:sparkline>
              <xm:f>'2027 - 5311'!$BLR76:$BLR76</xm:f>
              <xm:sqref>BLR68</xm:sqref>
            </x14:sparkline>
            <x14:sparkline>
              <xm:f>'2027 - 5311'!$BLS69:$BLS69</xm:f>
              <xm:sqref>BLS67</xm:sqref>
            </x14:sparkline>
            <x14:sparkline>
              <xm:f>'2027 - 5311'!$BLS76:$BLS76</xm:f>
              <xm:sqref>BLS68</xm:sqref>
            </x14:sparkline>
            <x14:sparkline>
              <xm:f>'2027 - 5311'!$BLT69:$BLT69</xm:f>
              <xm:sqref>BLT67</xm:sqref>
            </x14:sparkline>
            <x14:sparkline>
              <xm:f>'2027 - 5311'!$BLT76:$BLT76</xm:f>
              <xm:sqref>BLT68</xm:sqref>
            </x14:sparkline>
            <x14:sparkline>
              <xm:f>'2027 - 5311'!$BLU69:$BLU69</xm:f>
              <xm:sqref>BLU67</xm:sqref>
            </x14:sparkline>
            <x14:sparkline>
              <xm:f>'2027 - 5311'!$BLU76:$BLU76</xm:f>
              <xm:sqref>BLU68</xm:sqref>
            </x14:sparkline>
            <x14:sparkline>
              <xm:f>'2027 - 5311'!$BLV69:$BLV69</xm:f>
              <xm:sqref>BLV67</xm:sqref>
            </x14:sparkline>
            <x14:sparkline>
              <xm:f>'2027 - 5311'!$BLV76:$BLV76</xm:f>
              <xm:sqref>BLV68</xm:sqref>
            </x14:sparkline>
            <x14:sparkline>
              <xm:f>'2027 - 5311'!$BLW69:$BLW69</xm:f>
              <xm:sqref>BLW67</xm:sqref>
            </x14:sparkline>
            <x14:sparkline>
              <xm:f>'2027 - 5311'!$BLW76:$BLW76</xm:f>
              <xm:sqref>BLW68</xm:sqref>
            </x14:sparkline>
            <x14:sparkline>
              <xm:f>'2027 - 5311'!$BLX69:$BLX69</xm:f>
              <xm:sqref>BLX67</xm:sqref>
            </x14:sparkline>
            <x14:sparkline>
              <xm:f>'2027 - 5311'!$BLX76:$BLX76</xm:f>
              <xm:sqref>BLX68</xm:sqref>
            </x14:sparkline>
            <x14:sparkline>
              <xm:f>'2027 - 5311'!$BLY69:$BLY69</xm:f>
              <xm:sqref>BLY67</xm:sqref>
            </x14:sparkline>
            <x14:sparkline>
              <xm:f>'2027 - 5311'!$BLY76:$BLY76</xm:f>
              <xm:sqref>BLY68</xm:sqref>
            </x14:sparkline>
            <x14:sparkline>
              <xm:f>'2027 - 5311'!$BLZ69:$BLZ69</xm:f>
              <xm:sqref>BLZ67</xm:sqref>
            </x14:sparkline>
            <x14:sparkline>
              <xm:f>'2027 - 5311'!$BLZ76:$BLZ76</xm:f>
              <xm:sqref>BLZ68</xm:sqref>
            </x14:sparkline>
            <x14:sparkline>
              <xm:f>'2027 - 5311'!$BMA69:$BMA69</xm:f>
              <xm:sqref>BMA67</xm:sqref>
            </x14:sparkline>
            <x14:sparkline>
              <xm:f>'2027 - 5311'!$BMA76:$BMA76</xm:f>
              <xm:sqref>BMA68</xm:sqref>
            </x14:sparkline>
            <x14:sparkline>
              <xm:f>'2027 - 5311'!$BMB69:$BMB69</xm:f>
              <xm:sqref>BMB67</xm:sqref>
            </x14:sparkline>
            <x14:sparkline>
              <xm:f>'2027 - 5311'!$BMB76:$BMB76</xm:f>
              <xm:sqref>BMB68</xm:sqref>
            </x14:sparkline>
            <x14:sparkline>
              <xm:f>'2027 - 5311'!$BMC69:$BMC69</xm:f>
              <xm:sqref>BMC67</xm:sqref>
            </x14:sparkline>
            <x14:sparkline>
              <xm:f>'2027 - 5311'!$BMC76:$BMC76</xm:f>
              <xm:sqref>BMC68</xm:sqref>
            </x14:sparkline>
            <x14:sparkline>
              <xm:f>'2027 - 5311'!$BMD69:$BMD69</xm:f>
              <xm:sqref>BMD67</xm:sqref>
            </x14:sparkline>
            <x14:sparkline>
              <xm:f>'2027 - 5311'!$BMD76:$BMD76</xm:f>
              <xm:sqref>BMD68</xm:sqref>
            </x14:sparkline>
            <x14:sparkline>
              <xm:f>'2027 - 5311'!$BME69:$BME69</xm:f>
              <xm:sqref>BME67</xm:sqref>
            </x14:sparkline>
            <x14:sparkline>
              <xm:f>'2027 - 5311'!$BME76:$BME76</xm:f>
              <xm:sqref>BME68</xm:sqref>
            </x14:sparkline>
            <x14:sparkline>
              <xm:f>'2027 - 5311'!$BMF69:$BMF69</xm:f>
              <xm:sqref>BMF67</xm:sqref>
            </x14:sparkline>
            <x14:sparkline>
              <xm:f>'2027 - 5311'!$BMF76:$BMF76</xm:f>
              <xm:sqref>BMF68</xm:sqref>
            </x14:sparkline>
            <x14:sparkline>
              <xm:f>'2027 - 5311'!$BMG69:$BMG69</xm:f>
              <xm:sqref>BMG67</xm:sqref>
            </x14:sparkline>
            <x14:sparkline>
              <xm:f>'2027 - 5311'!$BMG76:$BMG76</xm:f>
              <xm:sqref>BMG68</xm:sqref>
            </x14:sparkline>
            <x14:sparkline>
              <xm:f>'2027 - 5311'!$BMH69:$BMH69</xm:f>
              <xm:sqref>BMH67</xm:sqref>
            </x14:sparkline>
            <x14:sparkline>
              <xm:f>'2027 - 5311'!$BMH76:$BMH76</xm:f>
              <xm:sqref>BMH68</xm:sqref>
            </x14:sparkline>
            <x14:sparkline>
              <xm:f>'2027 - 5311'!$BMI69:$BMI69</xm:f>
              <xm:sqref>BMI67</xm:sqref>
            </x14:sparkline>
            <x14:sparkline>
              <xm:f>'2027 - 5311'!$BMI76:$BMI76</xm:f>
              <xm:sqref>BMI68</xm:sqref>
            </x14:sparkline>
            <x14:sparkline>
              <xm:f>'2027 - 5311'!$BMJ69:$BMJ69</xm:f>
              <xm:sqref>BMJ67</xm:sqref>
            </x14:sparkline>
            <x14:sparkline>
              <xm:f>'2027 - 5311'!$BMJ76:$BMJ76</xm:f>
              <xm:sqref>BMJ68</xm:sqref>
            </x14:sparkline>
            <x14:sparkline>
              <xm:f>'2027 - 5311'!$BMK69:$BMK69</xm:f>
              <xm:sqref>BMK67</xm:sqref>
            </x14:sparkline>
            <x14:sparkline>
              <xm:f>'2027 - 5311'!$BMK76:$BMK76</xm:f>
              <xm:sqref>BMK68</xm:sqref>
            </x14:sparkline>
            <x14:sparkline>
              <xm:f>'2027 - 5311'!$BML69:$BML69</xm:f>
              <xm:sqref>BML67</xm:sqref>
            </x14:sparkline>
            <x14:sparkline>
              <xm:f>'2027 - 5311'!$BML76:$BML76</xm:f>
              <xm:sqref>BML68</xm:sqref>
            </x14:sparkline>
            <x14:sparkline>
              <xm:f>'2027 - 5311'!$BMM69:$BMM69</xm:f>
              <xm:sqref>BMM67</xm:sqref>
            </x14:sparkline>
            <x14:sparkline>
              <xm:f>'2027 - 5311'!$BMM76:$BMM76</xm:f>
              <xm:sqref>BMM68</xm:sqref>
            </x14:sparkline>
            <x14:sparkline>
              <xm:f>'2027 - 5311'!$BMN69:$BMN69</xm:f>
              <xm:sqref>BMN67</xm:sqref>
            </x14:sparkline>
            <x14:sparkline>
              <xm:f>'2027 - 5311'!$BMN76:$BMN76</xm:f>
              <xm:sqref>BMN68</xm:sqref>
            </x14:sparkline>
            <x14:sparkline>
              <xm:f>'2027 - 5311'!$BMO69:$BMO69</xm:f>
              <xm:sqref>BMO67</xm:sqref>
            </x14:sparkline>
            <x14:sparkline>
              <xm:f>'2027 - 5311'!$BMO76:$BMO76</xm:f>
              <xm:sqref>BMO68</xm:sqref>
            </x14:sparkline>
            <x14:sparkline>
              <xm:f>'2027 - 5311'!$BMP69:$BMP69</xm:f>
              <xm:sqref>BMP67</xm:sqref>
            </x14:sparkline>
            <x14:sparkline>
              <xm:f>'2027 - 5311'!$BMP76:$BMP76</xm:f>
              <xm:sqref>BMP68</xm:sqref>
            </x14:sparkline>
            <x14:sparkline>
              <xm:f>'2027 - 5311'!$BMQ69:$BMQ69</xm:f>
              <xm:sqref>BMQ67</xm:sqref>
            </x14:sparkline>
            <x14:sparkline>
              <xm:f>'2027 - 5311'!$BMQ76:$BMQ76</xm:f>
              <xm:sqref>BMQ68</xm:sqref>
            </x14:sparkline>
            <x14:sparkline>
              <xm:f>'2027 - 5311'!$BMR69:$BMR69</xm:f>
              <xm:sqref>BMR67</xm:sqref>
            </x14:sparkline>
            <x14:sparkline>
              <xm:f>'2027 - 5311'!$BMR76:$BMR76</xm:f>
              <xm:sqref>BMR68</xm:sqref>
            </x14:sparkline>
            <x14:sparkline>
              <xm:f>'2027 - 5311'!$BMS69:$BMS69</xm:f>
              <xm:sqref>BMS67</xm:sqref>
            </x14:sparkline>
            <x14:sparkline>
              <xm:f>'2027 - 5311'!$BMS76:$BMS76</xm:f>
              <xm:sqref>BMS68</xm:sqref>
            </x14:sparkline>
            <x14:sparkline>
              <xm:f>'2027 - 5311'!$BMT69:$BMT69</xm:f>
              <xm:sqref>BMT67</xm:sqref>
            </x14:sparkline>
            <x14:sparkline>
              <xm:f>'2027 - 5311'!$BMT76:$BMT76</xm:f>
              <xm:sqref>BMT68</xm:sqref>
            </x14:sparkline>
            <x14:sparkline>
              <xm:f>'2027 - 5311'!$BMU69:$BMU69</xm:f>
              <xm:sqref>BMU67</xm:sqref>
            </x14:sparkline>
            <x14:sparkline>
              <xm:f>'2027 - 5311'!$BMU76:$BMU76</xm:f>
              <xm:sqref>BMU68</xm:sqref>
            </x14:sparkline>
            <x14:sparkline>
              <xm:f>'2027 - 5311'!$BMV69:$BMV69</xm:f>
              <xm:sqref>BMV67</xm:sqref>
            </x14:sparkline>
            <x14:sparkline>
              <xm:f>'2027 - 5311'!$BMV76:$BMV76</xm:f>
              <xm:sqref>BMV68</xm:sqref>
            </x14:sparkline>
            <x14:sparkline>
              <xm:f>'2027 - 5311'!$BMW69:$BMW69</xm:f>
              <xm:sqref>BMW67</xm:sqref>
            </x14:sparkline>
            <x14:sparkline>
              <xm:f>'2027 - 5311'!$BMW76:$BMW76</xm:f>
              <xm:sqref>BMW68</xm:sqref>
            </x14:sparkline>
            <x14:sparkline>
              <xm:f>'2027 - 5311'!$BMX69:$BMX69</xm:f>
              <xm:sqref>BMX67</xm:sqref>
            </x14:sparkline>
            <x14:sparkline>
              <xm:f>'2027 - 5311'!$BMX76:$BMX76</xm:f>
              <xm:sqref>BMX68</xm:sqref>
            </x14:sparkline>
            <x14:sparkline>
              <xm:f>'2027 - 5311'!$BMY69:$BMY69</xm:f>
              <xm:sqref>BMY67</xm:sqref>
            </x14:sparkline>
            <x14:sparkline>
              <xm:f>'2027 - 5311'!$BMY76:$BMY76</xm:f>
              <xm:sqref>BMY68</xm:sqref>
            </x14:sparkline>
            <x14:sparkline>
              <xm:f>'2027 - 5311'!$BMZ69:$BMZ69</xm:f>
              <xm:sqref>BMZ67</xm:sqref>
            </x14:sparkline>
            <x14:sparkline>
              <xm:f>'2027 - 5311'!$BMZ76:$BMZ76</xm:f>
              <xm:sqref>BMZ68</xm:sqref>
            </x14:sparkline>
            <x14:sparkline>
              <xm:f>'2027 - 5311'!$BNA69:$BNA69</xm:f>
              <xm:sqref>BNA67</xm:sqref>
            </x14:sparkline>
            <x14:sparkline>
              <xm:f>'2027 - 5311'!$BNA76:$BNA76</xm:f>
              <xm:sqref>BNA68</xm:sqref>
            </x14:sparkline>
            <x14:sparkline>
              <xm:f>'2027 - 5311'!$BNB69:$BNB69</xm:f>
              <xm:sqref>BNB67</xm:sqref>
            </x14:sparkline>
            <x14:sparkline>
              <xm:f>'2027 - 5311'!$BNB76:$BNB76</xm:f>
              <xm:sqref>BNB68</xm:sqref>
            </x14:sparkline>
            <x14:sparkline>
              <xm:f>'2027 - 5311'!$BNC69:$BNC69</xm:f>
              <xm:sqref>BNC67</xm:sqref>
            </x14:sparkline>
            <x14:sparkline>
              <xm:f>'2027 - 5311'!$BNC76:$BNC76</xm:f>
              <xm:sqref>BNC68</xm:sqref>
            </x14:sparkline>
            <x14:sparkline>
              <xm:f>'2027 - 5311'!$BND69:$BND69</xm:f>
              <xm:sqref>BND67</xm:sqref>
            </x14:sparkline>
            <x14:sparkline>
              <xm:f>'2027 - 5311'!$BND76:$BND76</xm:f>
              <xm:sqref>BND68</xm:sqref>
            </x14:sparkline>
            <x14:sparkline>
              <xm:f>'2027 - 5311'!$BNE69:$BNE69</xm:f>
              <xm:sqref>BNE67</xm:sqref>
            </x14:sparkline>
            <x14:sparkline>
              <xm:f>'2027 - 5311'!$BNE76:$BNE76</xm:f>
              <xm:sqref>BNE68</xm:sqref>
            </x14:sparkline>
            <x14:sparkline>
              <xm:f>'2027 - 5311'!$BNF69:$BNF69</xm:f>
              <xm:sqref>BNF67</xm:sqref>
            </x14:sparkline>
            <x14:sparkline>
              <xm:f>'2027 - 5311'!$BNF76:$BNF76</xm:f>
              <xm:sqref>BNF68</xm:sqref>
            </x14:sparkline>
            <x14:sparkline>
              <xm:f>'2027 - 5311'!$BNG69:$BNG69</xm:f>
              <xm:sqref>BNG67</xm:sqref>
            </x14:sparkline>
            <x14:sparkline>
              <xm:f>'2027 - 5311'!$BNG76:$BNG76</xm:f>
              <xm:sqref>BNG68</xm:sqref>
            </x14:sparkline>
            <x14:sparkline>
              <xm:f>'2027 - 5311'!$BNH69:$BNH69</xm:f>
              <xm:sqref>BNH67</xm:sqref>
            </x14:sparkline>
            <x14:sparkline>
              <xm:f>'2027 - 5311'!$BNH76:$BNH76</xm:f>
              <xm:sqref>BNH68</xm:sqref>
            </x14:sparkline>
            <x14:sparkline>
              <xm:f>'2027 - 5311'!$BNI69:$BNI69</xm:f>
              <xm:sqref>BNI67</xm:sqref>
            </x14:sparkline>
            <x14:sparkline>
              <xm:f>'2027 - 5311'!$BNI76:$BNI76</xm:f>
              <xm:sqref>BNI68</xm:sqref>
            </x14:sparkline>
            <x14:sparkline>
              <xm:f>'2027 - 5311'!$BNJ69:$BNJ69</xm:f>
              <xm:sqref>BNJ67</xm:sqref>
            </x14:sparkline>
            <x14:sparkline>
              <xm:f>'2027 - 5311'!$BNJ76:$BNJ76</xm:f>
              <xm:sqref>BNJ68</xm:sqref>
            </x14:sparkline>
            <x14:sparkline>
              <xm:f>'2027 - 5311'!$BNK69:$BNK69</xm:f>
              <xm:sqref>BNK67</xm:sqref>
            </x14:sparkline>
            <x14:sparkline>
              <xm:f>'2027 - 5311'!$BNK76:$BNK76</xm:f>
              <xm:sqref>BNK68</xm:sqref>
            </x14:sparkline>
            <x14:sparkline>
              <xm:f>'2027 - 5311'!$BNL69:$BNL69</xm:f>
              <xm:sqref>BNL67</xm:sqref>
            </x14:sparkline>
            <x14:sparkline>
              <xm:f>'2027 - 5311'!$BNL76:$BNL76</xm:f>
              <xm:sqref>BNL68</xm:sqref>
            </x14:sparkline>
            <x14:sparkline>
              <xm:f>'2027 - 5311'!$BNM69:$BNM69</xm:f>
              <xm:sqref>BNM67</xm:sqref>
            </x14:sparkline>
            <x14:sparkline>
              <xm:f>'2027 - 5311'!$BNM76:$BNM76</xm:f>
              <xm:sqref>BNM68</xm:sqref>
            </x14:sparkline>
            <x14:sparkline>
              <xm:f>'2027 - 5311'!$BNN69:$BNN69</xm:f>
              <xm:sqref>BNN67</xm:sqref>
            </x14:sparkline>
            <x14:sparkline>
              <xm:f>'2027 - 5311'!$BNN76:$BNN76</xm:f>
              <xm:sqref>BNN68</xm:sqref>
            </x14:sparkline>
            <x14:sparkline>
              <xm:f>'2027 - 5311'!$BNO69:$BNO69</xm:f>
              <xm:sqref>BNO67</xm:sqref>
            </x14:sparkline>
            <x14:sparkline>
              <xm:f>'2027 - 5311'!$BNO76:$BNO76</xm:f>
              <xm:sqref>BNO68</xm:sqref>
            </x14:sparkline>
            <x14:sparkline>
              <xm:f>'2027 - 5311'!$BNP69:$BNP69</xm:f>
              <xm:sqref>BNP67</xm:sqref>
            </x14:sparkline>
            <x14:sparkline>
              <xm:f>'2027 - 5311'!$BNP76:$BNP76</xm:f>
              <xm:sqref>BNP68</xm:sqref>
            </x14:sparkline>
            <x14:sparkline>
              <xm:f>'2027 - 5311'!$BNQ69:$BNQ69</xm:f>
              <xm:sqref>BNQ67</xm:sqref>
            </x14:sparkline>
            <x14:sparkline>
              <xm:f>'2027 - 5311'!$BNQ76:$BNQ76</xm:f>
              <xm:sqref>BNQ68</xm:sqref>
            </x14:sparkline>
            <x14:sparkline>
              <xm:f>'2027 - 5311'!$BNR69:$BNR69</xm:f>
              <xm:sqref>BNR67</xm:sqref>
            </x14:sparkline>
            <x14:sparkline>
              <xm:f>'2027 - 5311'!$BNR76:$BNR76</xm:f>
              <xm:sqref>BNR68</xm:sqref>
            </x14:sparkline>
            <x14:sparkline>
              <xm:f>'2027 - 5311'!$BNS69:$BNS69</xm:f>
              <xm:sqref>BNS67</xm:sqref>
            </x14:sparkline>
            <x14:sparkline>
              <xm:f>'2027 - 5311'!$BNS76:$BNS76</xm:f>
              <xm:sqref>BNS68</xm:sqref>
            </x14:sparkline>
            <x14:sparkline>
              <xm:f>'2027 - 5311'!$BNT69:$BNT69</xm:f>
              <xm:sqref>BNT67</xm:sqref>
            </x14:sparkline>
            <x14:sparkline>
              <xm:f>'2027 - 5311'!$BNT76:$BNT76</xm:f>
              <xm:sqref>BNT68</xm:sqref>
            </x14:sparkline>
            <x14:sparkline>
              <xm:f>'2027 - 5311'!$BNU69:$BNU69</xm:f>
              <xm:sqref>BNU67</xm:sqref>
            </x14:sparkline>
            <x14:sparkline>
              <xm:f>'2027 - 5311'!$BNU76:$BNU76</xm:f>
              <xm:sqref>BNU68</xm:sqref>
            </x14:sparkline>
            <x14:sparkline>
              <xm:f>'2027 - 5311'!$BNV69:$BNV69</xm:f>
              <xm:sqref>BNV67</xm:sqref>
            </x14:sparkline>
            <x14:sparkline>
              <xm:f>'2027 - 5311'!$BNV76:$BNV76</xm:f>
              <xm:sqref>BNV68</xm:sqref>
            </x14:sparkline>
            <x14:sparkline>
              <xm:f>'2027 - 5311'!$BNW69:$BNW69</xm:f>
              <xm:sqref>BNW67</xm:sqref>
            </x14:sparkline>
            <x14:sparkline>
              <xm:f>'2027 - 5311'!$BNW76:$BNW76</xm:f>
              <xm:sqref>BNW68</xm:sqref>
            </x14:sparkline>
            <x14:sparkline>
              <xm:f>'2027 - 5311'!$BNX69:$BNX69</xm:f>
              <xm:sqref>BNX67</xm:sqref>
            </x14:sparkline>
            <x14:sparkline>
              <xm:f>'2027 - 5311'!$BNX76:$BNX76</xm:f>
              <xm:sqref>BNX68</xm:sqref>
            </x14:sparkline>
            <x14:sparkline>
              <xm:f>'2027 - 5311'!$BNY69:$BNY69</xm:f>
              <xm:sqref>BNY67</xm:sqref>
            </x14:sparkline>
            <x14:sparkline>
              <xm:f>'2027 - 5311'!$BNY76:$BNY76</xm:f>
              <xm:sqref>BNY68</xm:sqref>
            </x14:sparkline>
            <x14:sparkline>
              <xm:f>'2027 - 5311'!$BNZ69:$BNZ69</xm:f>
              <xm:sqref>BNZ67</xm:sqref>
            </x14:sparkline>
            <x14:sparkline>
              <xm:f>'2027 - 5311'!$BNZ76:$BNZ76</xm:f>
              <xm:sqref>BNZ68</xm:sqref>
            </x14:sparkline>
            <x14:sparkline>
              <xm:f>'2027 - 5311'!$BOA69:$BOA69</xm:f>
              <xm:sqref>BOA67</xm:sqref>
            </x14:sparkline>
            <x14:sparkline>
              <xm:f>'2027 - 5311'!$BOA76:$BOA76</xm:f>
              <xm:sqref>BOA68</xm:sqref>
            </x14:sparkline>
            <x14:sparkline>
              <xm:f>'2027 - 5311'!$BOB69:$BOB69</xm:f>
              <xm:sqref>BOB67</xm:sqref>
            </x14:sparkline>
            <x14:sparkline>
              <xm:f>'2027 - 5311'!$BOB76:$BOB76</xm:f>
              <xm:sqref>BOB68</xm:sqref>
            </x14:sparkline>
            <x14:sparkline>
              <xm:f>'2027 - 5311'!$BOC69:$BOC69</xm:f>
              <xm:sqref>BOC67</xm:sqref>
            </x14:sparkline>
            <x14:sparkline>
              <xm:f>'2027 - 5311'!$BOC76:$BOC76</xm:f>
              <xm:sqref>BOC68</xm:sqref>
            </x14:sparkline>
            <x14:sparkline>
              <xm:f>'2027 - 5311'!$BOD69:$BOD69</xm:f>
              <xm:sqref>BOD67</xm:sqref>
            </x14:sparkline>
            <x14:sparkline>
              <xm:f>'2027 - 5311'!$BOD76:$BOD76</xm:f>
              <xm:sqref>BOD68</xm:sqref>
            </x14:sparkline>
            <x14:sparkline>
              <xm:f>'2027 - 5311'!$BOE69:$BOE69</xm:f>
              <xm:sqref>BOE67</xm:sqref>
            </x14:sparkline>
            <x14:sparkline>
              <xm:f>'2027 - 5311'!$BOE76:$BOE76</xm:f>
              <xm:sqref>BOE68</xm:sqref>
            </x14:sparkline>
            <x14:sparkline>
              <xm:f>'2027 - 5311'!$BOF69:$BOF69</xm:f>
              <xm:sqref>BOF67</xm:sqref>
            </x14:sparkline>
            <x14:sparkline>
              <xm:f>'2027 - 5311'!$BOF76:$BOF76</xm:f>
              <xm:sqref>BOF68</xm:sqref>
            </x14:sparkline>
            <x14:sparkline>
              <xm:f>'2027 - 5311'!$BOG69:$BOG69</xm:f>
              <xm:sqref>BOG67</xm:sqref>
            </x14:sparkline>
            <x14:sparkline>
              <xm:f>'2027 - 5311'!$BOG76:$BOG76</xm:f>
              <xm:sqref>BOG68</xm:sqref>
            </x14:sparkline>
            <x14:sparkline>
              <xm:f>'2027 - 5311'!$BOH69:$BOH69</xm:f>
              <xm:sqref>BOH67</xm:sqref>
            </x14:sparkline>
            <x14:sparkline>
              <xm:f>'2027 - 5311'!$BOH76:$BOH76</xm:f>
              <xm:sqref>BOH68</xm:sqref>
            </x14:sparkline>
            <x14:sparkline>
              <xm:f>'2027 - 5311'!$BOI69:$BOI69</xm:f>
              <xm:sqref>BOI67</xm:sqref>
            </x14:sparkline>
            <x14:sparkline>
              <xm:f>'2027 - 5311'!$BOI76:$BOI76</xm:f>
              <xm:sqref>BOI68</xm:sqref>
            </x14:sparkline>
            <x14:sparkline>
              <xm:f>'2027 - 5311'!$BOJ69:$BOJ69</xm:f>
              <xm:sqref>BOJ67</xm:sqref>
            </x14:sparkline>
            <x14:sparkline>
              <xm:f>'2027 - 5311'!$BOJ76:$BOJ76</xm:f>
              <xm:sqref>BOJ68</xm:sqref>
            </x14:sparkline>
            <x14:sparkline>
              <xm:f>'2027 - 5311'!$BOK69:$BOK69</xm:f>
              <xm:sqref>BOK67</xm:sqref>
            </x14:sparkline>
            <x14:sparkline>
              <xm:f>'2027 - 5311'!$BOK76:$BOK76</xm:f>
              <xm:sqref>BOK68</xm:sqref>
            </x14:sparkline>
            <x14:sparkline>
              <xm:f>'2027 - 5311'!$BOL69:$BOL69</xm:f>
              <xm:sqref>BOL67</xm:sqref>
            </x14:sparkline>
            <x14:sparkline>
              <xm:f>'2027 - 5311'!$BOL76:$BOL76</xm:f>
              <xm:sqref>BOL68</xm:sqref>
            </x14:sparkline>
            <x14:sparkline>
              <xm:f>'2027 - 5311'!$BOM69:$BOM69</xm:f>
              <xm:sqref>BOM67</xm:sqref>
            </x14:sparkline>
            <x14:sparkline>
              <xm:f>'2027 - 5311'!$BOM76:$BOM76</xm:f>
              <xm:sqref>BOM68</xm:sqref>
            </x14:sparkline>
            <x14:sparkline>
              <xm:f>'2027 - 5311'!$BON69:$BON69</xm:f>
              <xm:sqref>BON67</xm:sqref>
            </x14:sparkline>
            <x14:sparkline>
              <xm:f>'2027 - 5311'!$BON76:$BON76</xm:f>
              <xm:sqref>BON68</xm:sqref>
            </x14:sparkline>
            <x14:sparkline>
              <xm:f>'2027 - 5311'!$BOO69:$BOO69</xm:f>
              <xm:sqref>BOO67</xm:sqref>
            </x14:sparkline>
            <x14:sparkline>
              <xm:f>'2027 - 5311'!$BOO76:$BOO76</xm:f>
              <xm:sqref>BOO68</xm:sqref>
            </x14:sparkline>
            <x14:sparkline>
              <xm:f>'2027 - 5311'!$BOP69:$BOP69</xm:f>
              <xm:sqref>BOP67</xm:sqref>
            </x14:sparkline>
            <x14:sparkline>
              <xm:f>'2027 - 5311'!$BOP76:$BOP76</xm:f>
              <xm:sqref>BOP68</xm:sqref>
            </x14:sparkline>
            <x14:sparkline>
              <xm:f>'2027 - 5311'!$BOQ69:$BOQ69</xm:f>
              <xm:sqref>BOQ67</xm:sqref>
            </x14:sparkline>
            <x14:sparkline>
              <xm:f>'2027 - 5311'!$BOQ76:$BOQ76</xm:f>
              <xm:sqref>BOQ68</xm:sqref>
            </x14:sparkline>
            <x14:sparkline>
              <xm:f>'2027 - 5311'!$BOR69:$BOR69</xm:f>
              <xm:sqref>BOR67</xm:sqref>
            </x14:sparkline>
            <x14:sparkline>
              <xm:f>'2027 - 5311'!$BOR76:$BOR76</xm:f>
              <xm:sqref>BOR68</xm:sqref>
            </x14:sparkline>
            <x14:sparkline>
              <xm:f>'2027 - 5311'!$BOS69:$BOS69</xm:f>
              <xm:sqref>BOS67</xm:sqref>
            </x14:sparkline>
            <x14:sparkline>
              <xm:f>'2027 - 5311'!$BOS76:$BOS76</xm:f>
              <xm:sqref>BOS68</xm:sqref>
            </x14:sparkline>
            <x14:sparkline>
              <xm:f>'2027 - 5311'!$BOT69:$BOT69</xm:f>
              <xm:sqref>BOT67</xm:sqref>
            </x14:sparkline>
            <x14:sparkline>
              <xm:f>'2027 - 5311'!$BOT76:$BOT76</xm:f>
              <xm:sqref>BOT68</xm:sqref>
            </x14:sparkline>
            <x14:sparkline>
              <xm:f>'2027 - 5311'!$BOU69:$BOU69</xm:f>
              <xm:sqref>BOU67</xm:sqref>
            </x14:sparkline>
            <x14:sparkline>
              <xm:f>'2027 - 5311'!$BOU76:$BOU76</xm:f>
              <xm:sqref>BOU68</xm:sqref>
            </x14:sparkline>
            <x14:sparkline>
              <xm:f>'2027 - 5311'!$BOV69:$BOV69</xm:f>
              <xm:sqref>BOV67</xm:sqref>
            </x14:sparkline>
            <x14:sparkline>
              <xm:f>'2027 - 5311'!$BOV76:$BOV76</xm:f>
              <xm:sqref>BOV68</xm:sqref>
            </x14:sparkline>
            <x14:sparkline>
              <xm:f>'2027 - 5311'!$BOW69:$BOW69</xm:f>
              <xm:sqref>BOW67</xm:sqref>
            </x14:sparkline>
            <x14:sparkline>
              <xm:f>'2027 - 5311'!$BOW76:$BOW76</xm:f>
              <xm:sqref>BOW68</xm:sqref>
            </x14:sparkline>
            <x14:sparkline>
              <xm:f>'2027 - 5311'!$BOX69:$BOX69</xm:f>
              <xm:sqref>BOX67</xm:sqref>
            </x14:sparkline>
            <x14:sparkline>
              <xm:f>'2027 - 5311'!$BOX76:$BOX76</xm:f>
              <xm:sqref>BOX68</xm:sqref>
            </x14:sparkline>
            <x14:sparkline>
              <xm:f>'2027 - 5311'!$BOY69:$BOY69</xm:f>
              <xm:sqref>BOY67</xm:sqref>
            </x14:sparkline>
            <x14:sparkline>
              <xm:f>'2027 - 5311'!$BOY76:$BOY76</xm:f>
              <xm:sqref>BOY68</xm:sqref>
            </x14:sparkline>
            <x14:sparkline>
              <xm:f>'2027 - 5311'!$BOZ69:$BOZ69</xm:f>
              <xm:sqref>BOZ67</xm:sqref>
            </x14:sparkline>
            <x14:sparkline>
              <xm:f>'2027 - 5311'!$BOZ76:$BOZ76</xm:f>
              <xm:sqref>BOZ68</xm:sqref>
            </x14:sparkline>
            <x14:sparkline>
              <xm:f>'2027 - 5311'!$BPA69:$BPA69</xm:f>
              <xm:sqref>BPA67</xm:sqref>
            </x14:sparkline>
            <x14:sparkline>
              <xm:f>'2027 - 5311'!$BPA76:$BPA76</xm:f>
              <xm:sqref>BPA68</xm:sqref>
            </x14:sparkline>
            <x14:sparkline>
              <xm:f>'2027 - 5311'!$BPB69:$BPB69</xm:f>
              <xm:sqref>BPB67</xm:sqref>
            </x14:sparkline>
            <x14:sparkline>
              <xm:f>'2027 - 5311'!$BPB76:$BPB76</xm:f>
              <xm:sqref>BPB68</xm:sqref>
            </x14:sparkline>
            <x14:sparkline>
              <xm:f>'2027 - 5311'!$BPC69:$BPC69</xm:f>
              <xm:sqref>BPC67</xm:sqref>
            </x14:sparkline>
            <x14:sparkline>
              <xm:f>'2027 - 5311'!$BPC76:$BPC76</xm:f>
              <xm:sqref>BPC68</xm:sqref>
            </x14:sparkline>
            <x14:sparkline>
              <xm:f>'2027 - 5311'!$BPD69:$BPD69</xm:f>
              <xm:sqref>BPD67</xm:sqref>
            </x14:sparkline>
            <x14:sparkline>
              <xm:f>'2027 - 5311'!$BPD76:$BPD76</xm:f>
              <xm:sqref>BPD68</xm:sqref>
            </x14:sparkline>
            <x14:sparkline>
              <xm:f>'2027 - 5311'!$BPE69:$BPE69</xm:f>
              <xm:sqref>BPE67</xm:sqref>
            </x14:sparkline>
            <x14:sparkline>
              <xm:f>'2027 - 5311'!$BPE76:$BPE76</xm:f>
              <xm:sqref>BPE68</xm:sqref>
            </x14:sparkline>
            <x14:sparkline>
              <xm:f>'2027 - 5311'!$BPF69:$BPF69</xm:f>
              <xm:sqref>BPF67</xm:sqref>
            </x14:sparkline>
            <x14:sparkline>
              <xm:f>'2027 - 5311'!$BPF76:$BPF76</xm:f>
              <xm:sqref>BPF68</xm:sqref>
            </x14:sparkline>
            <x14:sparkline>
              <xm:f>'2027 - 5311'!$BPG69:$BPG69</xm:f>
              <xm:sqref>BPG67</xm:sqref>
            </x14:sparkline>
            <x14:sparkline>
              <xm:f>'2027 - 5311'!$BPG76:$BPG76</xm:f>
              <xm:sqref>BPG68</xm:sqref>
            </x14:sparkline>
            <x14:sparkline>
              <xm:f>'2027 - 5311'!$BPH69:$BPH69</xm:f>
              <xm:sqref>BPH67</xm:sqref>
            </x14:sparkline>
            <x14:sparkline>
              <xm:f>'2027 - 5311'!$BPH76:$BPH76</xm:f>
              <xm:sqref>BPH68</xm:sqref>
            </x14:sparkline>
            <x14:sparkline>
              <xm:f>'2027 - 5311'!$BPI69:$BPI69</xm:f>
              <xm:sqref>BPI67</xm:sqref>
            </x14:sparkline>
            <x14:sparkline>
              <xm:f>'2027 - 5311'!$BPI76:$BPI76</xm:f>
              <xm:sqref>BPI68</xm:sqref>
            </x14:sparkline>
            <x14:sparkline>
              <xm:f>'2027 - 5311'!$BPJ69:$BPJ69</xm:f>
              <xm:sqref>BPJ67</xm:sqref>
            </x14:sparkline>
            <x14:sparkline>
              <xm:f>'2027 - 5311'!$BPJ76:$BPJ76</xm:f>
              <xm:sqref>BPJ68</xm:sqref>
            </x14:sparkline>
            <x14:sparkline>
              <xm:f>'2027 - 5311'!$BPK69:$BPK69</xm:f>
              <xm:sqref>BPK67</xm:sqref>
            </x14:sparkline>
            <x14:sparkline>
              <xm:f>'2027 - 5311'!$BPK76:$BPK76</xm:f>
              <xm:sqref>BPK68</xm:sqref>
            </x14:sparkline>
            <x14:sparkline>
              <xm:f>'2027 - 5311'!$BPL69:$BPL69</xm:f>
              <xm:sqref>BPL67</xm:sqref>
            </x14:sparkline>
            <x14:sparkline>
              <xm:f>'2027 - 5311'!$BPL76:$BPL76</xm:f>
              <xm:sqref>BPL68</xm:sqref>
            </x14:sparkline>
            <x14:sparkline>
              <xm:f>'2027 - 5311'!$BPM69:$BPM69</xm:f>
              <xm:sqref>BPM67</xm:sqref>
            </x14:sparkline>
            <x14:sparkline>
              <xm:f>'2027 - 5311'!$BPM76:$BPM76</xm:f>
              <xm:sqref>BPM68</xm:sqref>
            </x14:sparkline>
            <x14:sparkline>
              <xm:f>'2027 - 5311'!$BPN69:$BPN69</xm:f>
              <xm:sqref>BPN67</xm:sqref>
            </x14:sparkline>
            <x14:sparkline>
              <xm:f>'2027 - 5311'!$BPN76:$BPN76</xm:f>
              <xm:sqref>BPN68</xm:sqref>
            </x14:sparkline>
            <x14:sparkline>
              <xm:f>'2027 - 5311'!$BPO69:$BPO69</xm:f>
              <xm:sqref>BPO67</xm:sqref>
            </x14:sparkline>
            <x14:sparkline>
              <xm:f>'2027 - 5311'!$BPO76:$BPO76</xm:f>
              <xm:sqref>BPO68</xm:sqref>
            </x14:sparkline>
            <x14:sparkline>
              <xm:f>'2027 - 5311'!$BPP69:$BPP69</xm:f>
              <xm:sqref>BPP67</xm:sqref>
            </x14:sparkline>
            <x14:sparkline>
              <xm:f>'2027 - 5311'!$BPP76:$BPP76</xm:f>
              <xm:sqref>BPP68</xm:sqref>
            </x14:sparkline>
            <x14:sparkline>
              <xm:f>'2027 - 5311'!$BPQ69:$BPQ69</xm:f>
              <xm:sqref>BPQ67</xm:sqref>
            </x14:sparkline>
            <x14:sparkline>
              <xm:f>'2027 - 5311'!$BPQ76:$BPQ76</xm:f>
              <xm:sqref>BPQ68</xm:sqref>
            </x14:sparkline>
            <x14:sparkline>
              <xm:f>'2027 - 5311'!$BPR69:$BPR69</xm:f>
              <xm:sqref>BPR67</xm:sqref>
            </x14:sparkline>
            <x14:sparkline>
              <xm:f>'2027 - 5311'!$BPR76:$BPR76</xm:f>
              <xm:sqref>BPR68</xm:sqref>
            </x14:sparkline>
            <x14:sparkline>
              <xm:f>'2027 - 5311'!$BPS69:$BPS69</xm:f>
              <xm:sqref>BPS67</xm:sqref>
            </x14:sparkline>
            <x14:sparkline>
              <xm:f>'2027 - 5311'!$BPS76:$BPS76</xm:f>
              <xm:sqref>BPS68</xm:sqref>
            </x14:sparkline>
            <x14:sparkline>
              <xm:f>'2027 - 5311'!$BPT69:$BPT69</xm:f>
              <xm:sqref>BPT67</xm:sqref>
            </x14:sparkline>
            <x14:sparkline>
              <xm:f>'2027 - 5311'!$BPT76:$BPT76</xm:f>
              <xm:sqref>BPT68</xm:sqref>
            </x14:sparkline>
            <x14:sparkline>
              <xm:f>'2027 - 5311'!$BPU69:$BPU69</xm:f>
              <xm:sqref>BPU67</xm:sqref>
            </x14:sparkline>
            <x14:sparkline>
              <xm:f>'2027 - 5311'!$BPU76:$BPU76</xm:f>
              <xm:sqref>BPU68</xm:sqref>
            </x14:sparkline>
            <x14:sparkline>
              <xm:f>'2027 - 5311'!$BPV69:$BPV69</xm:f>
              <xm:sqref>BPV67</xm:sqref>
            </x14:sparkline>
            <x14:sparkline>
              <xm:f>'2027 - 5311'!$BPV76:$BPV76</xm:f>
              <xm:sqref>BPV68</xm:sqref>
            </x14:sparkline>
            <x14:sparkline>
              <xm:f>'2027 - 5311'!$BPW69:$BPW69</xm:f>
              <xm:sqref>BPW67</xm:sqref>
            </x14:sparkline>
            <x14:sparkline>
              <xm:f>'2027 - 5311'!$BPW76:$BPW76</xm:f>
              <xm:sqref>BPW68</xm:sqref>
            </x14:sparkline>
            <x14:sparkline>
              <xm:f>'2027 - 5311'!$BPX69:$BPX69</xm:f>
              <xm:sqref>BPX67</xm:sqref>
            </x14:sparkline>
            <x14:sparkline>
              <xm:f>'2027 - 5311'!$BPX76:$BPX76</xm:f>
              <xm:sqref>BPX68</xm:sqref>
            </x14:sparkline>
            <x14:sparkline>
              <xm:f>'2027 - 5311'!$BPY69:$BPY69</xm:f>
              <xm:sqref>BPY67</xm:sqref>
            </x14:sparkline>
            <x14:sparkline>
              <xm:f>'2027 - 5311'!$BPY76:$BPY76</xm:f>
              <xm:sqref>BPY68</xm:sqref>
            </x14:sparkline>
            <x14:sparkline>
              <xm:f>'2027 - 5311'!$BPZ69:$BPZ69</xm:f>
              <xm:sqref>BPZ67</xm:sqref>
            </x14:sparkline>
            <x14:sparkline>
              <xm:f>'2027 - 5311'!$BPZ76:$BPZ76</xm:f>
              <xm:sqref>BPZ68</xm:sqref>
            </x14:sparkline>
            <x14:sparkline>
              <xm:f>'2027 - 5311'!$BQA69:$BQA69</xm:f>
              <xm:sqref>BQA67</xm:sqref>
            </x14:sparkline>
            <x14:sparkline>
              <xm:f>'2027 - 5311'!$BQA76:$BQA76</xm:f>
              <xm:sqref>BQA68</xm:sqref>
            </x14:sparkline>
            <x14:sparkline>
              <xm:f>'2027 - 5311'!$BQB69:$BQB69</xm:f>
              <xm:sqref>BQB67</xm:sqref>
            </x14:sparkline>
            <x14:sparkline>
              <xm:f>'2027 - 5311'!$BQB76:$BQB76</xm:f>
              <xm:sqref>BQB68</xm:sqref>
            </x14:sparkline>
            <x14:sparkline>
              <xm:f>'2027 - 5311'!$BQC69:$BQC69</xm:f>
              <xm:sqref>BQC67</xm:sqref>
            </x14:sparkline>
            <x14:sparkline>
              <xm:f>'2027 - 5311'!$BQC76:$BQC76</xm:f>
              <xm:sqref>BQC68</xm:sqref>
            </x14:sparkline>
            <x14:sparkline>
              <xm:f>'2027 - 5311'!$BQD69:$BQD69</xm:f>
              <xm:sqref>BQD67</xm:sqref>
            </x14:sparkline>
            <x14:sparkline>
              <xm:f>'2027 - 5311'!$BQD76:$BQD76</xm:f>
              <xm:sqref>BQD68</xm:sqref>
            </x14:sparkline>
            <x14:sparkline>
              <xm:f>'2027 - 5311'!$BQE69:$BQE69</xm:f>
              <xm:sqref>BQE67</xm:sqref>
            </x14:sparkline>
            <x14:sparkline>
              <xm:f>'2027 - 5311'!$BQE76:$BQE76</xm:f>
              <xm:sqref>BQE68</xm:sqref>
            </x14:sparkline>
            <x14:sparkline>
              <xm:f>'2027 - 5311'!$BQF69:$BQF69</xm:f>
              <xm:sqref>BQF67</xm:sqref>
            </x14:sparkline>
            <x14:sparkline>
              <xm:f>'2027 - 5311'!$BQF76:$BQF76</xm:f>
              <xm:sqref>BQF68</xm:sqref>
            </x14:sparkline>
            <x14:sparkline>
              <xm:f>'2027 - 5311'!$BQG69:$BQG69</xm:f>
              <xm:sqref>BQG67</xm:sqref>
            </x14:sparkline>
            <x14:sparkline>
              <xm:f>'2027 - 5311'!$BQG76:$BQG76</xm:f>
              <xm:sqref>BQG68</xm:sqref>
            </x14:sparkline>
            <x14:sparkline>
              <xm:f>'2027 - 5311'!$BQH69:$BQH69</xm:f>
              <xm:sqref>BQH67</xm:sqref>
            </x14:sparkline>
            <x14:sparkline>
              <xm:f>'2027 - 5311'!$BQH76:$BQH76</xm:f>
              <xm:sqref>BQH68</xm:sqref>
            </x14:sparkline>
            <x14:sparkline>
              <xm:f>'2027 - 5311'!$BQI69:$BQI69</xm:f>
              <xm:sqref>BQI67</xm:sqref>
            </x14:sparkline>
            <x14:sparkline>
              <xm:f>'2027 - 5311'!$BQI76:$BQI76</xm:f>
              <xm:sqref>BQI68</xm:sqref>
            </x14:sparkline>
            <x14:sparkline>
              <xm:f>'2027 - 5311'!$BQJ69:$BQJ69</xm:f>
              <xm:sqref>BQJ67</xm:sqref>
            </x14:sparkline>
            <x14:sparkline>
              <xm:f>'2027 - 5311'!$BQJ76:$BQJ76</xm:f>
              <xm:sqref>BQJ68</xm:sqref>
            </x14:sparkline>
            <x14:sparkline>
              <xm:f>'2027 - 5311'!$BQK69:$BQK69</xm:f>
              <xm:sqref>BQK67</xm:sqref>
            </x14:sparkline>
            <x14:sparkline>
              <xm:f>'2027 - 5311'!$BQK76:$BQK76</xm:f>
              <xm:sqref>BQK68</xm:sqref>
            </x14:sparkline>
            <x14:sparkline>
              <xm:f>'2027 - 5311'!$BQL69:$BQL69</xm:f>
              <xm:sqref>BQL67</xm:sqref>
            </x14:sparkline>
            <x14:sparkline>
              <xm:f>'2027 - 5311'!$BQL76:$BQL76</xm:f>
              <xm:sqref>BQL68</xm:sqref>
            </x14:sparkline>
            <x14:sparkline>
              <xm:f>'2027 - 5311'!$BQM69:$BQM69</xm:f>
              <xm:sqref>BQM67</xm:sqref>
            </x14:sparkline>
            <x14:sparkline>
              <xm:f>'2027 - 5311'!$BQM76:$BQM76</xm:f>
              <xm:sqref>BQM68</xm:sqref>
            </x14:sparkline>
            <x14:sparkline>
              <xm:f>'2027 - 5311'!$BQN69:$BQN69</xm:f>
              <xm:sqref>BQN67</xm:sqref>
            </x14:sparkline>
            <x14:sparkline>
              <xm:f>'2027 - 5311'!$BQN76:$BQN76</xm:f>
              <xm:sqref>BQN68</xm:sqref>
            </x14:sparkline>
            <x14:sparkline>
              <xm:f>'2027 - 5311'!$BQO69:$BQO69</xm:f>
              <xm:sqref>BQO67</xm:sqref>
            </x14:sparkline>
            <x14:sparkline>
              <xm:f>'2027 - 5311'!$BQO76:$BQO76</xm:f>
              <xm:sqref>BQO68</xm:sqref>
            </x14:sparkline>
            <x14:sparkline>
              <xm:f>'2027 - 5311'!$BQP69:$BQP69</xm:f>
              <xm:sqref>BQP67</xm:sqref>
            </x14:sparkline>
            <x14:sparkline>
              <xm:f>'2027 - 5311'!$BQP76:$BQP76</xm:f>
              <xm:sqref>BQP68</xm:sqref>
            </x14:sparkline>
            <x14:sparkline>
              <xm:f>'2027 - 5311'!$BQQ69:$BQQ69</xm:f>
              <xm:sqref>BQQ67</xm:sqref>
            </x14:sparkline>
            <x14:sparkline>
              <xm:f>'2027 - 5311'!$BQQ76:$BQQ76</xm:f>
              <xm:sqref>BQQ68</xm:sqref>
            </x14:sparkline>
            <x14:sparkline>
              <xm:f>'2027 - 5311'!$BQR69:$BQR69</xm:f>
              <xm:sqref>BQR67</xm:sqref>
            </x14:sparkline>
            <x14:sparkline>
              <xm:f>'2027 - 5311'!$BQR76:$BQR76</xm:f>
              <xm:sqref>BQR68</xm:sqref>
            </x14:sparkline>
            <x14:sparkline>
              <xm:f>'2027 - 5311'!$BQS69:$BQS69</xm:f>
              <xm:sqref>BQS67</xm:sqref>
            </x14:sparkline>
            <x14:sparkline>
              <xm:f>'2027 - 5311'!$BQS76:$BQS76</xm:f>
              <xm:sqref>BQS68</xm:sqref>
            </x14:sparkline>
            <x14:sparkline>
              <xm:f>'2027 - 5311'!$BQT69:$BQT69</xm:f>
              <xm:sqref>BQT67</xm:sqref>
            </x14:sparkline>
            <x14:sparkline>
              <xm:f>'2027 - 5311'!$BQT76:$BQT76</xm:f>
              <xm:sqref>BQT68</xm:sqref>
            </x14:sparkline>
            <x14:sparkline>
              <xm:f>'2027 - 5311'!$BQU69:$BQU69</xm:f>
              <xm:sqref>BQU67</xm:sqref>
            </x14:sparkline>
            <x14:sparkline>
              <xm:f>'2027 - 5311'!$BQU76:$BQU76</xm:f>
              <xm:sqref>BQU68</xm:sqref>
            </x14:sparkline>
            <x14:sparkline>
              <xm:f>'2027 - 5311'!$BQV69:$BQV69</xm:f>
              <xm:sqref>BQV67</xm:sqref>
            </x14:sparkline>
            <x14:sparkline>
              <xm:f>'2027 - 5311'!$BQV76:$BQV76</xm:f>
              <xm:sqref>BQV68</xm:sqref>
            </x14:sparkline>
            <x14:sparkline>
              <xm:f>'2027 - 5311'!$BQW69:$BQW69</xm:f>
              <xm:sqref>BQW67</xm:sqref>
            </x14:sparkline>
            <x14:sparkline>
              <xm:f>'2027 - 5311'!$BQW76:$BQW76</xm:f>
              <xm:sqref>BQW68</xm:sqref>
            </x14:sparkline>
            <x14:sparkline>
              <xm:f>'2027 - 5311'!$BQX69:$BQX69</xm:f>
              <xm:sqref>BQX67</xm:sqref>
            </x14:sparkline>
            <x14:sparkline>
              <xm:f>'2027 - 5311'!$BQX76:$BQX76</xm:f>
              <xm:sqref>BQX68</xm:sqref>
            </x14:sparkline>
            <x14:sparkline>
              <xm:f>'2027 - 5311'!$BQY69:$BQY69</xm:f>
              <xm:sqref>BQY67</xm:sqref>
            </x14:sparkline>
            <x14:sparkline>
              <xm:f>'2027 - 5311'!$BQY76:$BQY76</xm:f>
              <xm:sqref>BQY68</xm:sqref>
            </x14:sparkline>
            <x14:sparkline>
              <xm:f>'2027 - 5311'!$BQZ69:$BQZ69</xm:f>
              <xm:sqref>BQZ67</xm:sqref>
            </x14:sparkline>
            <x14:sparkline>
              <xm:f>'2027 - 5311'!$BQZ76:$BQZ76</xm:f>
              <xm:sqref>BQZ68</xm:sqref>
            </x14:sparkline>
            <x14:sparkline>
              <xm:f>'2027 - 5311'!$BRA69:$BRA69</xm:f>
              <xm:sqref>BRA67</xm:sqref>
            </x14:sparkline>
            <x14:sparkline>
              <xm:f>'2027 - 5311'!$BRA76:$BRA76</xm:f>
              <xm:sqref>BRA68</xm:sqref>
            </x14:sparkline>
            <x14:sparkline>
              <xm:f>'2027 - 5311'!$BRB69:$BRB69</xm:f>
              <xm:sqref>BRB67</xm:sqref>
            </x14:sparkline>
            <x14:sparkline>
              <xm:f>'2027 - 5311'!$BRB76:$BRB76</xm:f>
              <xm:sqref>BRB68</xm:sqref>
            </x14:sparkline>
            <x14:sparkline>
              <xm:f>'2027 - 5311'!$BRC69:$BRC69</xm:f>
              <xm:sqref>BRC67</xm:sqref>
            </x14:sparkline>
            <x14:sparkline>
              <xm:f>'2027 - 5311'!$BRC76:$BRC76</xm:f>
              <xm:sqref>BRC68</xm:sqref>
            </x14:sparkline>
            <x14:sparkline>
              <xm:f>'2027 - 5311'!$BRD69:$BRD69</xm:f>
              <xm:sqref>BRD67</xm:sqref>
            </x14:sparkline>
            <x14:sparkline>
              <xm:f>'2027 - 5311'!$BRD76:$BRD76</xm:f>
              <xm:sqref>BRD68</xm:sqref>
            </x14:sparkline>
            <x14:sparkline>
              <xm:f>'2027 - 5311'!$BRE69:$BRE69</xm:f>
              <xm:sqref>BRE67</xm:sqref>
            </x14:sparkline>
            <x14:sparkline>
              <xm:f>'2027 - 5311'!$BRE76:$BRE76</xm:f>
              <xm:sqref>BRE68</xm:sqref>
            </x14:sparkline>
            <x14:sparkline>
              <xm:f>'2027 - 5311'!$BRF69:$BRF69</xm:f>
              <xm:sqref>BRF67</xm:sqref>
            </x14:sparkline>
            <x14:sparkline>
              <xm:f>'2027 - 5311'!$BRF76:$BRF76</xm:f>
              <xm:sqref>BRF68</xm:sqref>
            </x14:sparkline>
            <x14:sparkline>
              <xm:f>'2027 - 5311'!$BRG69:$BRG69</xm:f>
              <xm:sqref>BRG67</xm:sqref>
            </x14:sparkline>
            <x14:sparkline>
              <xm:f>'2027 - 5311'!$BRG76:$BRG76</xm:f>
              <xm:sqref>BRG68</xm:sqref>
            </x14:sparkline>
            <x14:sparkline>
              <xm:f>'2027 - 5311'!$BRH69:$BRH69</xm:f>
              <xm:sqref>BRH67</xm:sqref>
            </x14:sparkline>
            <x14:sparkline>
              <xm:f>'2027 - 5311'!$BRH76:$BRH76</xm:f>
              <xm:sqref>BRH68</xm:sqref>
            </x14:sparkline>
            <x14:sparkline>
              <xm:f>'2027 - 5311'!$BRI69:$BRI69</xm:f>
              <xm:sqref>BRI67</xm:sqref>
            </x14:sparkline>
            <x14:sparkline>
              <xm:f>'2027 - 5311'!$BRI76:$BRI76</xm:f>
              <xm:sqref>BRI68</xm:sqref>
            </x14:sparkline>
            <x14:sparkline>
              <xm:f>'2027 - 5311'!$BRJ69:$BRJ69</xm:f>
              <xm:sqref>BRJ67</xm:sqref>
            </x14:sparkline>
            <x14:sparkline>
              <xm:f>'2027 - 5311'!$BRJ76:$BRJ76</xm:f>
              <xm:sqref>BRJ68</xm:sqref>
            </x14:sparkline>
            <x14:sparkline>
              <xm:f>'2027 - 5311'!$BRK69:$BRK69</xm:f>
              <xm:sqref>BRK67</xm:sqref>
            </x14:sparkline>
            <x14:sparkline>
              <xm:f>'2027 - 5311'!$BRK76:$BRK76</xm:f>
              <xm:sqref>BRK68</xm:sqref>
            </x14:sparkline>
            <x14:sparkline>
              <xm:f>'2027 - 5311'!$BRL69:$BRL69</xm:f>
              <xm:sqref>BRL67</xm:sqref>
            </x14:sparkline>
            <x14:sparkline>
              <xm:f>'2027 - 5311'!$BRL76:$BRL76</xm:f>
              <xm:sqref>BRL68</xm:sqref>
            </x14:sparkline>
            <x14:sparkline>
              <xm:f>'2027 - 5311'!$BRM69:$BRM69</xm:f>
              <xm:sqref>BRM67</xm:sqref>
            </x14:sparkline>
            <x14:sparkline>
              <xm:f>'2027 - 5311'!$BRM76:$BRM76</xm:f>
              <xm:sqref>BRM68</xm:sqref>
            </x14:sparkline>
            <x14:sparkline>
              <xm:f>'2027 - 5311'!$BRN69:$BRN69</xm:f>
              <xm:sqref>BRN67</xm:sqref>
            </x14:sparkline>
            <x14:sparkline>
              <xm:f>'2027 - 5311'!$BRN76:$BRN76</xm:f>
              <xm:sqref>BRN68</xm:sqref>
            </x14:sparkline>
            <x14:sparkline>
              <xm:f>'2027 - 5311'!$BRO69:$BRO69</xm:f>
              <xm:sqref>BRO67</xm:sqref>
            </x14:sparkline>
            <x14:sparkline>
              <xm:f>'2027 - 5311'!$BRO76:$BRO76</xm:f>
              <xm:sqref>BRO68</xm:sqref>
            </x14:sparkline>
            <x14:sparkline>
              <xm:f>'2027 - 5311'!$BRP69:$BRP69</xm:f>
              <xm:sqref>BRP67</xm:sqref>
            </x14:sparkline>
            <x14:sparkline>
              <xm:f>'2027 - 5311'!$BRP76:$BRP76</xm:f>
              <xm:sqref>BRP68</xm:sqref>
            </x14:sparkline>
            <x14:sparkline>
              <xm:f>'2027 - 5311'!$BRQ69:$BRQ69</xm:f>
              <xm:sqref>BRQ67</xm:sqref>
            </x14:sparkline>
            <x14:sparkline>
              <xm:f>'2027 - 5311'!$BRQ76:$BRQ76</xm:f>
              <xm:sqref>BRQ68</xm:sqref>
            </x14:sparkline>
            <x14:sparkline>
              <xm:f>'2027 - 5311'!$BRR69:$BRR69</xm:f>
              <xm:sqref>BRR67</xm:sqref>
            </x14:sparkline>
            <x14:sparkline>
              <xm:f>'2027 - 5311'!$BRR76:$BRR76</xm:f>
              <xm:sqref>BRR68</xm:sqref>
            </x14:sparkline>
            <x14:sparkline>
              <xm:f>'2027 - 5311'!$BRS69:$BRS69</xm:f>
              <xm:sqref>BRS67</xm:sqref>
            </x14:sparkline>
            <x14:sparkline>
              <xm:f>'2027 - 5311'!$BRS76:$BRS76</xm:f>
              <xm:sqref>BRS68</xm:sqref>
            </x14:sparkline>
            <x14:sparkline>
              <xm:f>'2027 - 5311'!$BRT69:$BRT69</xm:f>
              <xm:sqref>BRT67</xm:sqref>
            </x14:sparkline>
            <x14:sparkline>
              <xm:f>'2027 - 5311'!$BRT76:$BRT76</xm:f>
              <xm:sqref>BRT68</xm:sqref>
            </x14:sparkline>
            <x14:sparkline>
              <xm:f>'2027 - 5311'!$BRU69:$BRU69</xm:f>
              <xm:sqref>BRU67</xm:sqref>
            </x14:sparkline>
            <x14:sparkline>
              <xm:f>'2027 - 5311'!$BRU76:$BRU76</xm:f>
              <xm:sqref>BRU68</xm:sqref>
            </x14:sparkline>
            <x14:sparkline>
              <xm:f>'2027 - 5311'!$BRV69:$BRV69</xm:f>
              <xm:sqref>BRV67</xm:sqref>
            </x14:sparkline>
            <x14:sparkline>
              <xm:f>'2027 - 5311'!$BRV76:$BRV76</xm:f>
              <xm:sqref>BRV68</xm:sqref>
            </x14:sparkline>
            <x14:sparkline>
              <xm:f>'2027 - 5311'!$BRW69:$BRW69</xm:f>
              <xm:sqref>BRW67</xm:sqref>
            </x14:sparkline>
            <x14:sparkline>
              <xm:f>'2027 - 5311'!$BRW76:$BRW76</xm:f>
              <xm:sqref>BRW68</xm:sqref>
            </x14:sparkline>
            <x14:sparkline>
              <xm:f>'2027 - 5311'!$BRX69:$BRX69</xm:f>
              <xm:sqref>BRX67</xm:sqref>
            </x14:sparkline>
            <x14:sparkline>
              <xm:f>'2027 - 5311'!$BRX76:$BRX76</xm:f>
              <xm:sqref>BRX68</xm:sqref>
            </x14:sparkline>
            <x14:sparkline>
              <xm:f>'2027 - 5311'!$BRY69:$BRY69</xm:f>
              <xm:sqref>BRY67</xm:sqref>
            </x14:sparkline>
            <x14:sparkline>
              <xm:f>'2027 - 5311'!$BRY76:$BRY76</xm:f>
              <xm:sqref>BRY68</xm:sqref>
            </x14:sparkline>
            <x14:sparkline>
              <xm:f>'2027 - 5311'!$BRZ69:$BRZ69</xm:f>
              <xm:sqref>BRZ67</xm:sqref>
            </x14:sparkline>
            <x14:sparkline>
              <xm:f>'2027 - 5311'!$BRZ76:$BRZ76</xm:f>
              <xm:sqref>BRZ68</xm:sqref>
            </x14:sparkline>
            <x14:sparkline>
              <xm:f>'2027 - 5311'!$BSA69:$BSA69</xm:f>
              <xm:sqref>BSA67</xm:sqref>
            </x14:sparkline>
            <x14:sparkline>
              <xm:f>'2027 - 5311'!$BSA76:$BSA76</xm:f>
              <xm:sqref>BSA68</xm:sqref>
            </x14:sparkline>
            <x14:sparkline>
              <xm:f>'2027 - 5311'!$BSB69:$BSB69</xm:f>
              <xm:sqref>BSB67</xm:sqref>
            </x14:sparkline>
            <x14:sparkline>
              <xm:f>'2027 - 5311'!$BSB76:$BSB76</xm:f>
              <xm:sqref>BSB68</xm:sqref>
            </x14:sparkline>
            <x14:sparkline>
              <xm:f>'2027 - 5311'!$BSC69:$BSC69</xm:f>
              <xm:sqref>BSC67</xm:sqref>
            </x14:sparkline>
            <x14:sparkline>
              <xm:f>'2027 - 5311'!$BSC76:$BSC76</xm:f>
              <xm:sqref>BSC68</xm:sqref>
            </x14:sparkline>
            <x14:sparkline>
              <xm:f>'2027 - 5311'!$BSD69:$BSD69</xm:f>
              <xm:sqref>BSD67</xm:sqref>
            </x14:sparkline>
            <x14:sparkline>
              <xm:f>'2027 - 5311'!$BSD76:$BSD76</xm:f>
              <xm:sqref>BSD68</xm:sqref>
            </x14:sparkline>
            <x14:sparkline>
              <xm:f>'2027 - 5311'!$BSE69:$BSE69</xm:f>
              <xm:sqref>BSE67</xm:sqref>
            </x14:sparkline>
            <x14:sparkline>
              <xm:f>'2027 - 5311'!$BSE76:$BSE76</xm:f>
              <xm:sqref>BSE68</xm:sqref>
            </x14:sparkline>
            <x14:sparkline>
              <xm:f>'2027 - 5311'!$BSF69:$BSF69</xm:f>
              <xm:sqref>BSF67</xm:sqref>
            </x14:sparkline>
            <x14:sparkline>
              <xm:f>'2027 - 5311'!$BSF76:$BSF76</xm:f>
              <xm:sqref>BSF68</xm:sqref>
            </x14:sparkline>
            <x14:sparkline>
              <xm:f>'2027 - 5311'!$BSG69:$BSG69</xm:f>
              <xm:sqref>BSG67</xm:sqref>
            </x14:sparkline>
            <x14:sparkline>
              <xm:f>'2027 - 5311'!$BSG76:$BSG76</xm:f>
              <xm:sqref>BSG68</xm:sqref>
            </x14:sparkline>
            <x14:sparkline>
              <xm:f>'2027 - 5311'!$BSH69:$BSH69</xm:f>
              <xm:sqref>BSH67</xm:sqref>
            </x14:sparkline>
            <x14:sparkline>
              <xm:f>'2027 - 5311'!$BSH76:$BSH76</xm:f>
              <xm:sqref>BSH68</xm:sqref>
            </x14:sparkline>
            <x14:sparkline>
              <xm:f>'2027 - 5311'!$BSI69:$BSI69</xm:f>
              <xm:sqref>BSI67</xm:sqref>
            </x14:sparkline>
            <x14:sparkline>
              <xm:f>'2027 - 5311'!$BSI76:$BSI76</xm:f>
              <xm:sqref>BSI68</xm:sqref>
            </x14:sparkline>
            <x14:sparkline>
              <xm:f>'2027 - 5311'!$BSJ69:$BSJ69</xm:f>
              <xm:sqref>BSJ67</xm:sqref>
            </x14:sparkline>
            <x14:sparkline>
              <xm:f>'2027 - 5311'!$BSJ76:$BSJ76</xm:f>
              <xm:sqref>BSJ68</xm:sqref>
            </x14:sparkline>
            <x14:sparkline>
              <xm:f>'2027 - 5311'!$BSK69:$BSK69</xm:f>
              <xm:sqref>BSK67</xm:sqref>
            </x14:sparkline>
            <x14:sparkline>
              <xm:f>'2027 - 5311'!$BSK76:$BSK76</xm:f>
              <xm:sqref>BSK68</xm:sqref>
            </x14:sparkline>
            <x14:sparkline>
              <xm:f>'2027 - 5311'!$BSL69:$BSL69</xm:f>
              <xm:sqref>BSL67</xm:sqref>
            </x14:sparkline>
            <x14:sparkline>
              <xm:f>'2027 - 5311'!$BSL76:$BSL76</xm:f>
              <xm:sqref>BSL68</xm:sqref>
            </x14:sparkline>
            <x14:sparkline>
              <xm:f>'2027 - 5311'!$BSM69:$BSM69</xm:f>
              <xm:sqref>BSM67</xm:sqref>
            </x14:sparkline>
            <x14:sparkline>
              <xm:f>'2027 - 5311'!$BSM76:$BSM76</xm:f>
              <xm:sqref>BSM68</xm:sqref>
            </x14:sparkline>
            <x14:sparkline>
              <xm:f>'2027 - 5311'!$BSN69:$BSN69</xm:f>
              <xm:sqref>BSN67</xm:sqref>
            </x14:sparkline>
            <x14:sparkline>
              <xm:f>'2027 - 5311'!$BSN76:$BSN76</xm:f>
              <xm:sqref>BSN68</xm:sqref>
            </x14:sparkline>
            <x14:sparkline>
              <xm:f>'2027 - 5311'!$BSO69:$BSO69</xm:f>
              <xm:sqref>BSO67</xm:sqref>
            </x14:sparkline>
            <x14:sparkline>
              <xm:f>'2027 - 5311'!$BSO76:$BSO76</xm:f>
              <xm:sqref>BSO68</xm:sqref>
            </x14:sparkline>
            <x14:sparkline>
              <xm:f>'2027 - 5311'!$BSP69:$BSP69</xm:f>
              <xm:sqref>BSP67</xm:sqref>
            </x14:sparkline>
            <x14:sparkline>
              <xm:f>'2027 - 5311'!$BSP76:$BSP76</xm:f>
              <xm:sqref>BSP68</xm:sqref>
            </x14:sparkline>
            <x14:sparkline>
              <xm:f>'2027 - 5311'!$BSQ69:$BSQ69</xm:f>
              <xm:sqref>BSQ67</xm:sqref>
            </x14:sparkline>
            <x14:sparkline>
              <xm:f>'2027 - 5311'!$BSQ76:$BSQ76</xm:f>
              <xm:sqref>BSQ68</xm:sqref>
            </x14:sparkline>
            <x14:sparkline>
              <xm:f>'2027 - 5311'!$BSR69:$BSR69</xm:f>
              <xm:sqref>BSR67</xm:sqref>
            </x14:sparkline>
            <x14:sparkline>
              <xm:f>'2027 - 5311'!$BSR76:$BSR76</xm:f>
              <xm:sqref>BSR68</xm:sqref>
            </x14:sparkline>
            <x14:sparkline>
              <xm:f>'2027 - 5311'!$BSS69:$BSS69</xm:f>
              <xm:sqref>BSS67</xm:sqref>
            </x14:sparkline>
            <x14:sparkline>
              <xm:f>'2027 - 5311'!$BSS76:$BSS76</xm:f>
              <xm:sqref>BSS68</xm:sqref>
            </x14:sparkline>
            <x14:sparkline>
              <xm:f>'2027 - 5311'!$BST69:$BST69</xm:f>
              <xm:sqref>BST67</xm:sqref>
            </x14:sparkline>
            <x14:sparkline>
              <xm:f>'2027 - 5311'!$BST76:$BST76</xm:f>
              <xm:sqref>BST68</xm:sqref>
            </x14:sparkline>
            <x14:sparkline>
              <xm:f>'2027 - 5311'!$BSU69:$BSU69</xm:f>
              <xm:sqref>BSU67</xm:sqref>
            </x14:sparkline>
            <x14:sparkline>
              <xm:f>'2027 - 5311'!$BSU76:$BSU76</xm:f>
              <xm:sqref>BSU68</xm:sqref>
            </x14:sparkline>
            <x14:sparkline>
              <xm:f>'2027 - 5311'!$BSV69:$BSV69</xm:f>
              <xm:sqref>BSV67</xm:sqref>
            </x14:sparkline>
            <x14:sparkline>
              <xm:f>'2027 - 5311'!$BSV76:$BSV76</xm:f>
              <xm:sqref>BSV68</xm:sqref>
            </x14:sparkline>
            <x14:sparkline>
              <xm:f>'2027 - 5311'!$BSW69:$BSW69</xm:f>
              <xm:sqref>BSW67</xm:sqref>
            </x14:sparkline>
            <x14:sparkline>
              <xm:f>'2027 - 5311'!$BSW76:$BSW76</xm:f>
              <xm:sqref>BSW68</xm:sqref>
            </x14:sparkline>
            <x14:sparkline>
              <xm:f>'2027 - 5311'!$BSX69:$BSX69</xm:f>
              <xm:sqref>BSX67</xm:sqref>
            </x14:sparkline>
            <x14:sparkline>
              <xm:f>'2027 - 5311'!$BSX76:$BSX76</xm:f>
              <xm:sqref>BSX68</xm:sqref>
            </x14:sparkline>
            <x14:sparkline>
              <xm:f>'2027 - 5311'!$BSY69:$BSY69</xm:f>
              <xm:sqref>BSY67</xm:sqref>
            </x14:sparkline>
            <x14:sparkline>
              <xm:f>'2027 - 5311'!$BSY76:$BSY76</xm:f>
              <xm:sqref>BSY68</xm:sqref>
            </x14:sparkline>
            <x14:sparkline>
              <xm:f>'2027 - 5311'!$BSZ69:$BSZ69</xm:f>
              <xm:sqref>BSZ67</xm:sqref>
            </x14:sparkline>
            <x14:sparkline>
              <xm:f>'2027 - 5311'!$BSZ76:$BSZ76</xm:f>
              <xm:sqref>BSZ68</xm:sqref>
            </x14:sparkline>
            <x14:sparkline>
              <xm:f>'2027 - 5311'!$BTA69:$BTA69</xm:f>
              <xm:sqref>BTA67</xm:sqref>
            </x14:sparkline>
            <x14:sparkline>
              <xm:f>'2027 - 5311'!$BTA76:$BTA76</xm:f>
              <xm:sqref>BTA68</xm:sqref>
            </x14:sparkline>
            <x14:sparkline>
              <xm:f>'2027 - 5311'!$BTB69:$BTB69</xm:f>
              <xm:sqref>BTB67</xm:sqref>
            </x14:sparkline>
            <x14:sparkline>
              <xm:f>'2027 - 5311'!$BTB76:$BTB76</xm:f>
              <xm:sqref>BTB68</xm:sqref>
            </x14:sparkline>
            <x14:sparkline>
              <xm:f>'2027 - 5311'!$BTC69:$BTC69</xm:f>
              <xm:sqref>BTC67</xm:sqref>
            </x14:sparkline>
            <x14:sparkline>
              <xm:f>'2027 - 5311'!$BTC76:$BTC76</xm:f>
              <xm:sqref>BTC68</xm:sqref>
            </x14:sparkline>
            <x14:sparkline>
              <xm:f>'2027 - 5311'!$BTD69:$BTD69</xm:f>
              <xm:sqref>BTD67</xm:sqref>
            </x14:sparkline>
            <x14:sparkline>
              <xm:f>'2027 - 5311'!$BTD76:$BTD76</xm:f>
              <xm:sqref>BTD68</xm:sqref>
            </x14:sparkline>
            <x14:sparkline>
              <xm:f>'2027 - 5311'!$BTE69:$BTE69</xm:f>
              <xm:sqref>BTE67</xm:sqref>
            </x14:sparkline>
            <x14:sparkline>
              <xm:f>'2027 - 5311'!$BTE76:$BTE76</xm:f>
              <xm:sqref>BTE68</xm:sqref>
            </x14:sparkline>
            <x14:sparkline>
              <xm:f>'2027 - 5311'!$BTF69:$BTF69</xm:f>
              <xm:sqref>BTF67</xm:sqref>
            </x14:sparkline>
            <x14:sparkline>
              <xm:f>'2027 - 5311'!$BTF76:$BTF76</xm:f>
              <xm:sqref>BTF68</xm:sqref>
            </x14:sparkline>
            <x14:sparkline>
              <xm:f>'2027 - 5311'!$BTG69:$BTG69</xm:f>
              <xm:sqref>BTG67</xm:sqref>
            </x14:sparkline>
            <x14:sparkline>
              <xm:f>'2027 - 5311'!$BTG76:$BTG76</xm:f>
              <xm:sqref>BTG68</xm:sqref>
            </x14:sparkline>
            <x14:sparkline>
              <xm:f>'2027 - 5311'!$BTH69:$BTH69</xm:f>
              <xm:sqref>BTH67</xm:sqref>
            </x14:sparkline>
            <x14:sparkline>
              <xm:f>'2027 - 5311'!$BTH76:$BTH76</xm:f>
              <xm:sqref>BTH68</xm:sqref>
            </x14:sparkline>
            <x14:sparkline>
              <xm:f>'2027 - 5311'!$BTI69:$BTI69</xm:f>
              <xm:sqref>BTI67</xm:sqref>
            </x14:sparkline>
            <x14:sparkline>
              <xm:f>'2027 - 5311'!$BTI76:$BTI76</xm:f>
              <xm:sqref>BTI68</xm:sqref>
            </x14:sparkline>
            <x14:sparkline>
              <xm:f>'2027 - 5311'!$BTJ69:$BTJ69</xm:f>
              <xm:sqref>BTJ67</xm:sqref>
            </x14:sparkline>
            <x14:sparkline>
              <xm:f>'2027 - 5311'!$BTJ76:$BTJ76</xm:f>
              <xm:sqref>BTJ68</xm:sqref>
            </x14:sparkline>
            <x14:sparkline>
              <xm:f>'2027 - 5311'!$BTK69:$BTK69</xm:f>
              <xm:sqref>BTK67</xm:sqref>
            </x14:sparkline>
            <x14:sparkline>
              <xm:f>'2027 - 5311'!$BTK76:$BTK76</xm:f>
              <xm:sqref>BTK68</xm:sqref>
            </x14:sparkline>
            <x14:sparkline>
              <xm:f>'2027 - 5311'!$BTL69:$BTL69</xm:f>
              <xm:sqref>BTL67</xm:sqref>
            </x14:sparkline>
            <x14:sparkline>
              <xm:f>'2027 - 5311'!$BTL76:$BTL76</xm:f>
              <xm:sqref>BTL68</xm:sqref>
            </x14:sparkline>
            <x14:sparkline>
              <xm:f>'2027 - 5311'!$BTM69:$BTM69</xm:f>
              <xm:sqref>BTM67</xm:sqref>
            </x14:sparkline>
            <x14:sparkline>
              <xm:f>'2027 - 5311'!$BTM76:$BTM76</xm:f>
              <xm:sqref>BTM68</xm:sqref>
            </x14:sparkline>
            <x14:sparkline>
              <xm:f>'2027 - 5311'!$BTN69:$BTN69</xm:f>
              <xm:sqref>BTN67</xm:sqref>
            </x14:sparkline>
            <x14:sparkline>
              <xm:f>'2027 - 5311'!$BTN76:$BTN76</xm:f>
              <xm:sqref>BTN68</xm:sqref>
            </x14:sparkline>
            <x14:sparkline>
              <xm:f>'2027 - 5311'!$BTO69:$BTO69</xm:f>
              <xm:sqref>BTO67</xm:sqref>
            </x14:sparkline>
            <x14:sparkline>
              <xm:f>'2027 - 5311'!$BTO76:$BTO76</xm:f>
              <xm:sqref>BTO68</xm:sqref>
            </x14:sparkline>
            <x14:sparkline>
              <xm:f>'2027 - 5311'!$BTP69:$BTP69</xm:f>
              <xm:sqref>BTP67</xm:sqref>
            </x14:sparkline>
            <x14:sparkline>
              <xm:f>'2027 - 5311'!$BTP76:$BTP76</xm:f>
              <xm:sqref>BTP68</xm:sqref>
            </x14:sparkline>
            <x14:sparkline>
              <xm:f>'2027 - 5311'!$BTQ69:$BTQ69</xm:f>
              <xm:sqref>BTQ67</xm:sqref>
            </x14:sparkline>
            <x14:sparkline>
              <xm:f>'2027 - 5311'!$BTQ76:$BTQ76</xm:f>
              <xm:sqref>BTQ68</xm:sqref>
            </x14:sparkline>
            <x14:sparkline>
              <xm:f>'2027 - 5311'!$BTR69:$BTR69</xm:f>
              <xm:sqref>BTR67</xm:sqref>
            </x14:sparkline>
            <x14:sparkline>
              <xm:f>'2027 - 5311'!$BTR76:$BTR76</xm:f>
              <xm:sqref>BTR68</xm:sqref>
            </x14:sparkline>
            <x14:sparkline>
              <xm:f>'2027 - 5311'!$BTS69:$BTS69</xm:f>
              <xm:sqref>BTS67</xm:sqref>
            </x14:sparkline>
            <x14:sparkline>
              <xm:f>'2027 - 5311'!$BTS76:$BTS76</xm:f>
              <xm:sqref>BTS68</xm:sqref>
            </x14:sparkline>
            <x14:sparkline>
              <xm:f>'2027 - 5311'!$BTT69:$BTT69</xm:f>
              <xm:sqref>BTT67</xm:sqref>
            </x14:sparkline>
            <x14:sparkline>
              <xm:f>'2027 - 5311'!$BTT76:$BTT76</xm:f>
              <xm:sqref>BTT68</xm:sqref>
            </x14:sparkline>
            <x14:sparkline>
              <xm:f>'2027 - 5311'!$BTU69:$BTU69</xm:f>
              <xm:sqref>BTU67</xm:sqref>
            </x14:sparkline>
            <x14:sparkline>
              <xm:f>'2027 - 5311'!$BTU76:$BTU76</xm:f>
              <xm:sqref>BTU68</xm:sqref>
            </x14:sparkline>
            <x14:sparkline>
              <xm:f>'2027 - 5311'!$BTV69:$BTV69</xm:f>
              <xm:sqref>BTV67</xm:sqref>
            </x14:sparkline>
            <x14:sparkline>
              <xm:f>'2027 - 5311'!$BTV76:$BTV76</xm:f>
              <xm:sqref>BTV68</xm:sqref>
            </x14:sparkline>
            <x14:sparkline>
              <xm:f>'2027 - 5311'!$BTW69:$BTW69</xm:f>
              <xm:sqref>BTW67</xm:sqref>
            </x14:sparkline>
            <x14:sparkline>
              <xm:f>'2027 - 5311'!$BTW76:$BTW76</xm:f>
              <xm:sqref>BTW68</xm:sqref>
            </x14:sparkline>
            <x14:sparkline>
              <xm:f>'2027 - 5311'!$BTX69:$BTX69</xm:f>
              <xm:sqref>BTX67</xm:sqref>
            </x14:sparkline>
            <x14:sparkline>
              <xm:f>'2027 - 5311'!$BTX76:$BTX76</xm:f>
              <xm:sqref>BTX68</xm:sqref>
            </x14:sparkline>
            <x14:sparkline>
              <xm:f>'2027 - 5311'!$BTY69:$BTY69</xm:f>
              <xm:sqref>BTY67</xm:sqref>
            </x14:sparkline>
            <x14:sparkline>
              <xm:f>'2027 - 5311'!$BTY76:$BTY76</xm:f>
              <xm:sqref>BTY68</xm:sqref>
            </x14:sparkline>
            <x14:sparkline>
              <xm:f>'2027 - 5311'!$BTZ69:$BTZ69</xm:f>
              <xm:sqref>BTZ67</xm:sqref>
            </x14:sparkline>
            <x14:sparkline>
              <xm:f>'2027 - 5311'!$BTZ76:$BTZ76</xm:f>
              <xm:sqref>BTZ68</xm:sqref>
            </x14:sparkline>
            <x14:sparkline>
              <xm:f>'2027 - 5311'!$BUA69:$BUA69</xm:f>
              <xm:sqref>BUA67</xm:sqref>
            </x14:sparkline>
            <x14:sparkline>
              <xm:f>'2027 - 5311'!$BUA76:$BUA76</xm:f>
              <xm:sqref>BUA68</xm:sqref>
            </x14:sparkline>
            <x14:sparkline>
              <xm:f>'2027 - 5311'!$BUB69:$BUB69</xm:f>
              <xm:sqref>BUB67</xm:sqref>
            </x14:sparkline>
            <x14:sparkline>
              <xm:f>'2027 - 5311'!$BUB76:$BUB76</xm:f>
              <xm:sqref>BUB68</xm:sqref>
            </x14:sparkline>
            <x14:sparkline>
              <xm:f>'2027 - 5311'!$BUC69:$BUC69</xm:f>
              <xm:sqref>BUC67</xm:sqref>
            </x14:sparkline>
            <x14:sparkline>
              <xm:f>'2027 - 5311'!$BUC76:$BUC76</xm:f>
              <xm:sqref>BUC68</xm:sqref>
            </x14:sparkline>
            <x14:sparkline>
              <xm:f>'2027 - 5311'!$BUD69:$BUD69</xm:f>
              <xm:sqref>BUD67</xm:sqref>
            </x14:sparkline>
            <x14:sparkline>
              <xm:f>'2027 - 5311'!$BUD76:$BUD76</xm:f>
              <xm:sqref>BUD68</xm:sqref>
            </x14:sparkline>
            <x14:sparkline>
              <xm:f>'2027 - 5311'!$BUE69:$BUE69</xm:f>
              <xm:sqref>BUE67</xm:sqref>
            </x14:sparkline>
            <x14:sparkline>
              <xm:f>'2027 - 5311'!$BUE76:$BUE76</xm:f>
              <xm:sqref>BUE68</xm:sqref>
            </x14:sparkline>
            <x14:sparkline>
              <xm:f>'2027 - 5311'!$BUF69:$BUF69</xm:f>
              <xm:sqref>BUF67</xm:sqref>
            </x14:sparkline>
            <x14:sparkline>
              <xm:f>'2027 - 5311'!$BUF76:$BUF76</xm:f>
              <xm:sqref>BUF68</xm:sqref>
            </x14:sparkline>
            <x14:sparkline>
              <xm:f>'2027 - 5311'!$BUG69:$BUG69</xm:f>
              <xm:sqref>BUG67</xm:sqref>
            </x14:sparkline>
            <x14:sparkline>
              <xm:f>'2027 - 5311'!$BUG76:$BUG76</xm:f>
              <xm:sqref>BUG68</xm:sqref>
            </x14:sparkline>
            <x14:sparkline>
              <xm:f>'2027 - 5311'!$BUH69:$BUH69</xm:f>
              <xm:sqref>BUH67</xm:sqref>
            </x14:sparkline>
            <x14:sparkline>
              <xm:f>'2027 - 5311'!$BUH76:$BUH76</xm:f>
              <xm:sqref>BUH68</xm:sqref>
            </x14:sparkline>
            <x14:sparkline>
              <xm:f>'2027 - 5311'!$BUI69:$BUI69</xm:f>
              <xm:sqref>BUI67</xm:sqref>
            </x14:sparkline>
            <x14:sparkline>
              <xm:f>'2027 - 5311'!$BUI76:$BUI76</xm:f>
              <xm:sqref>BUI68</xm:sqref>
            </x14:sparkline>
            <x14:sparkline>
              <xm:f>'2027 - 5311'!$BUJ69:$BUJ69</xm:f>
              <xm:sqref>BUJ67</xm:sqref>
            </x14:sparkline>
            <x14:sparkline>
              <xm:f>'2027 - 5311'!$BUJ76:$BUJ76</xm:f>
              <xm:sqref>BUJ68</xm:sqref>
            </x14:sparkline>
            <x14:sparkline>
              <xm:f>'2027 - 5311'!$BUK69:$BUK69</xm:f>
              <xm:sqref>BUK67</xm:sqref>
            </x14:sparkline>
            <x14:sparkline>
              <xm:f>'2027 - 5311'!$BUK76:$BUK76</xm:f>
              <xm:sqref>BUK68</xm:sqref>
            </x14:sparkline>
            <x14:sparkline>
              <xm:f>'2027 - 5311'!$BUL69:$BUL69</xm:f>
              <xm:sqref>BUL67</xm:sqref>
            </x14:sparkline>
            <x14:sparkline>
              <xm:f>'2027 - 5311'!$BUL76:$BUL76</xm:f>
              <xm:sqref>BUL68</xm:sqref>
            </x14:sparkline>
            <x14:sparkline>
              <xm:f>'2027 - 5311'!$BUM69:$BUM69</xm:f>
              <xm:sqref>BUM67</xm:sqref>
            </x14:sparkline>
            <x14:sparkline>
              <xm:f>'2027 - 5311'!$BUM76:$BUM76</xm:f>
              <xm:sqref>BUM68</xm:sqref>
            </x14:sparkline>
            <x14:sparkline>
              <xm:f>'2027 - 5311'!$BUN69:$BUN69</xm:f>
              <xm:sqref>BUN67</xm:sqref>
            </x14:sparkline>
            <x14:sparkline>
              <xm:f>'2027 - 5311'!$BUN76:$BUN76</xm:f>
              <xm:sqref>BUN68</xm:sqref>
            </x14:sparkline>
            <x14:sparkline>
              <xm:f>'2027 - 5311'!$BUO69:$BUO69</xm:f>
              <xm:sqref>BUO67</xm:sqref>
            </x14:sparkline>
            <x14:sparkline>
              <xm:f>'2027 - 5311'!$BUO76:$BUO76</xm:f>
              <xm:sqref>BUO68</xm:sqref>
            </x14:sparkline>
            <x14:sparkline>
              <xm:f>'2027 - 5311'!$BUP69:$BUP69</xm:f>
              <xm:sqref>BUP67</xm:sqref>
            </x14:sparkline>
            <x14:sparkline>
              <xm:f>'2027 - 5311'!$BUP76:$BUP76</xm:f>
              <xm:sqref>BUP68</xm:sqref>
            </x14:sparkline>
            <x14:sparkline>
              <xm:f>'2027 - 5311'!$BUQ69:$BUQ69</xm:f>
              <xm:sqref>BUQ67</xm:sqref>
            </x14:sparkline>
            <x14:sparkline>
              <xm:f>'2027 - 5311'!$BUQ76:$BUQ76</xm:f>
              <xm:sqref>BUQ68</xm:sqref>
            </x14:sparkline>
            <x14:sparkline>
              <xm:f>'2027 - 5311'!$BUR69:$BUR69</xm:f>
              <xm:sqref>BUR67</xm:sqref>
            </x14:sparkline>
            <x14:sparkline>
              <xm:f>'2027 - 5311'!$BUR76:$BUR76</xm:f>
              <xm:sqref>BUR68</xm:sqref>
            </x14:sparkline>
            <x14:sparkline>
              <xm:f>'2027 - 5311'!$BUS69:$BUS69</xm:f>
              <xm:sqref>BUS67</xm:sqref>
            </x14:sparkline>
            <x14:sparkline>
              <xm:f>'2027 - 5311'!$BUS76:$BUS76</xm:f>
              <xm:sqref>BUS68</xm:sqref>
            </x14:sparkline>
            <x14:sparkline>
              <xm:f>'2027 - 5311'!$BUT69:$BUT69</xm:f>
              <xm:sqref>BUT67</xm:sqref>
            </x14:sparkline>
            <x14:sparkline>
              <xm:f>'2027 - 5311'!$BUT76:$BUT76</xm:f>
              <xm:sqref>BUT68</xm:sqref>
            </x14:sparkline>
            <x14:sparkline>
              <xm:f>'2027 - 5311'!$BUU69:$BUU69</xm:f>
              <xm:sqref>BUU67</xm:sqref>
            </x14:sparkline>
            <x14:sparkline>
              <xm:f>'2027 - 5311'!$BUU76:$BUU76</xm:f>
              <xm:sqref>BUU68</xm:sqref>
            </x14:sparkline>
            <x14:sparkline>
              <xm:f>'2027 - 5311'!$BUV69:$BUV69</xm:f>
              <xm:sqref>BUV67</xm:sqref>
            </x14:sparkline>
            <x14:sparkline>
              <xm:f>'2027 - 5311'!$BUV76:$BUV76</xm:f>
              <xm:sqref>BUV68</xm:sqref>
            </x14:sparkline>
            <x14:sparkline>
              <xm:f>'2027 - 5311'!$BUW69:$BUW69</xm:f>
              <xm:sqref>BUW67</xm:sqref>
            </x14:sparkline>
            <x14:sparkline>
              <xm:f>'2027 - 5311'!$BUW76:$BUW76</xm:f>
              <xm:sqref>BUW68</xm:sqref>
            </x14:sparkline>
            <x14:sparkline>
              <xm:f>'2027 - 5311'!$BUX69:$BUX69</xm:f>
              <xm:sqref>BUX67</xm:sqref>
            </x14:sparkline>
            <x14:sparkline>
              <xm:f>'2027 - 5311'!$BUX76:$BUX76</xm:f>
              <xm:sqref>BUX68</xm:sqref>
            </x14:sparkline>
            <x14:sparkline>
              <xm:f>'2027 - 5311'!$BUY69:$BUY69</xm:f>
              <xm:sqref>BUY67</xm:sqref>
            </x14:sparkline>
            <x14:sparkline>
              <xm:f>'2027 - 5311'!$BUY76:$BUY76</xm:f>
              <xm:sqref>BUY68</xm:sqref>
            </x14:sparkline>
            <x14:sparkline>
              <xm:f>'2027 - 5311'!$BUZ69:$BUZ69</xm:f>
              <xm:sqref>BUZ67</xm:sqref>
            </x14:sparkline>
            <x14:sparkline>
              <xm:f>'2027 - 5311'!$BUZ76:$BUZ76</xm:f>
              <xm:sqref>BUZ68</xm:sqref>
            </x14:sparkline>
            <x14:sparkline>
              <xm:f>'2027 - 5311'!$BVA69:$BVA69</xm:f>
              <xm:sqref>BVA67</xm:sqref>
            </x14:sparkline>
            <x14:sparkline>
              <xm:f>'2027 - 5311'!$BVA76:$BVA76</xm:f>
              <xm:sqref>BVA68</xm:sqref>
            </x14:sparkline>
            <x14:sparkline>
              <xm:f>'2027 - 5311'!$BVB69:$BVB69</xm:f>
              <xm:sqref>BVB67</xm:sqref>
            </x14:sparkline>
            <x14:sparkline>
              <xm:f>'2027 - 5311'!$BVB76:$BVB76</xm:f>
              <xm:sqref>BVB68</xm:sqref>
            </x14:sparkline>
            <x14:sparkline>
              <xm:f>'2027 - 5311'!$BVC69:$BVC69</xm:f>
              <xm:sqref>BVC67</xm:sqref>
            </x14:sparkline>
            <x14:sparkline>
              <xm:f>'2027 - 5311'!$BVC76:$BVC76</xm:f>
              <xm:sqref>BVC68</xm:sqref>
            </x14:sparkline>
            <x14:sparkline>
              <xm:f>'2027 - 5311'!$BVD69:$BVD69</xm:f>
              <xm:sqref>BVD67</xm:sqref>
            </x14:sparkline>
            <x14:sparkline>
              <xm:f>'2027 - 5311'!$BVD76:$BVD76</xm:f>
              <xm:sqref>BVD68</xm:sqref>
            </x14:sparkline>
            <x14:sparkline>
              <xm:f>'2027 - 5311'!$BVE69:$BVE69</xm:f>
              <xm:sqref>BVE67</xm:sqref>
            </x14:sparkline>
            <x14:sparkline>
              <xm:f>'2027 - 5311'!$BVE76:$BVE76</xm:f>
              <xm:sqref>BVE68</xm:sqref>
            </x14:sparkline>
            <x14:sparkline>
              <xm:f>'2027 - 5311'!$BVF69:$BVF69</xm:f>
              <xm:sqref>BVF67</xm:sqref>
            </x14:sparkline>
            <x14:sparkline>
              <xm:f>'2027 - 5311'!$BVF76:$BVF76</xm:f>
              <xm:sqref>BVF68</xm:sqref>
            </x14:sparkline>
            <x14:sparkline>
              <xm:f>'2027 - 5311'!$BVG69:$BVG69</xm:f>
              <xm:sqref>BVG67</xm:sqref>
            </x14:sparkline>
            <x14:sparkline>
              <xm:f>'2027 - 5311'!$BVG76:$BVG76</xm:f>
              <xm:sqref>BVG68</xm:sqref>
            </x14:sparkline>
            <x14:sparkline>
              <xm:f>'2027 - 5311'!$BVH69:$BVH69</xm:f>
              <xm:sqref>BVH67</xm:sqref>
            </x14:sparkline>
            <x14:sparkline>
              <xm:f>'2027 - 5311'!$BVH76:$BVH76</xm:f>
              <xm:sqref>BVH68</xm:sqref>
            </x14:sparkline>
            <x14:sparkline>
              <xm:f>'2027 - 5311'!$BVI69:$BVI69</xm:f>
              <xm:sqref>BVI67</xm:sqref>
            </x14:sparkline>
            <x14:sparkline>
              <xm:f>'2027 - 5311'!$BVI76:$BVI76</xm:f>
              <xm:sqref>BVI68</xm:sqref>
            </x14:sparkline>
            <x14:sparkline>
              <xm:f>'2027 - 5311'!$BVJ69:$BVJ69</xm:f>
              <xm:sqref>BVJ67</xm:sqref>
            </x14:sparkline>
            <x14:sparkline>
              <xm:f>'2027 - 5311'!$BVJ76:$BVJ76</xm:f>
              <xm:sqref>BVJ68</xm:sqref>
            </x14:sparkline>
            <x14:sparkline>
              <xm:f>'2027 - 5311'!$BVK69:$BVK69</xm:f>
              <xm:sqref>BVK67</xm:sqref>
            </x14:sparkline>
            <x14:sparkline>
              <xm:f>'2027 - 5311'!$BVK76:$BVK76</xm:f>
              <xm:sqref>BVK68</xm:sqref>
            </x14:sparkline>
            <x14:sparkline>
              <xm:f>'2027 - 5311'!$BVL69:$BVL69</xm:f>
              <xm:sqref>BVL67</xm:sqref>
            </x14:sparkline>
            <x14:sparkline>
              <xm:f>'2027 - 5311'!$BVL76:$BVL76</xm:f>
              <xm:sqref>BVL68</xm:sqref>
            </x14:sparkline>
            <x14:sparkline>
              <xm:f>'2027 - 5311'!$BVM69:$BVM69</xm:f>
              <xm:sqref>BVM67</xm:sqref>
            </x14:sparkline>
            <x14:sparkline>
              <xm:f>'2027 - 5311'!$BVM76:$BVM76</xm:f>
              <xm:sqref>BVM68</xm:sqref>
            </x14:sparkline>
            <x14:sparkline>
              <xm:f>'2027 - 5311'!$BVN69:$BVN69</xm:f>
              <xm:sqref>BVN67</xm:sqref>
            </x14:sparkline>
            <x14:sparkline>
              <xm:f>'2027 - 5311'!$BVN76:$BVN76</xm:f>
              <xm:sqref>BVN68</xm:sqref>
            </x14:sparkline>
            <x14:sparkline>
              <xm:f>'2027 - 5311'!$BVO69:$BVO69</xm:f>
              <xm:sqref>BVO67</xm:sqref>
            </x14:sparkline>
            <x14:sparkline>
              <xm:f>'2027 - 5311'!$BVO76:$BVO76</xm:f>
              <xm:sqref>BVO68</xm:sqref>
            </x14:sparkline>
            <x14:sparkline>
              <xm:f>'2027 - 5311'!$BVP69:$BVP69</xm:f>
              <xm:sqref>BVP67</xm:sqref>
            </x14:sparkline>
            <x14:sparkline>
              <xm:f>'2027 - 5311'!$BVP76:$BVP76</xm:f>
              <xm:sqref>BVP68</xm:sqref>
            </x14:sparkline>
            <x14:sparkline>
              <xm:f>'2027 - 5311'!$BVQ69:$BVQ69</xm:f>
              <xm:sqref>BVQ67</xm:sqref>
            </x14:sparkline>
            <x14:sparkline>
              <xm:f>'2027 - 5311'!$BVQ76:$BVQ76</xm:f>
              <xm:sqref>BVQ68</xm:sqref>
            </x14:sparkline>
            <x14:sparkline>
              <xm:f>'2027 - 5311'!$BVR69:$BVR69</xm:f>
              <xm:sqref>BVR67</xm:sqref>
            </x14:sparkline>
            <x14:sparkline>
              <xm:f>'2027 - 5311'!$BVR76:$BVR76</xm:f>
              <xm:sqref>BVR68</xm:sqref>
            </x14:sparkline>
            <x14:sparkline>
              <xm:f>'2027 - 5311'!$BVS69:$BVS69</xm:f>
              <xm:sqref>BVS67</xm:sqref>
            </x14:sparkline>
            <x14:sparkline>
              <xm:f>'2027 - 5311'!$BVS76:$BVS76</xm:f>
              <xm:sqref>BVS68</xm:sqref>
            </x14:sparkline>
            <x14:sparkline>
              <xm:f>'2027 - 5311'!$BVT69:$BVT69</xm:f>
              <xm:sqref>BVT67</xm:sqref>
            </x14:sparkline>
            <x14:sparkline>
              <xm:f>'2027 - 5311'!$BVT76:$BVT76</xm:f>
              <xm:sqref>BVT68</xm:sqref>
            </x14:sparkline>
            <x14:sparkline>
              <xm:f>'2027 - 5311'!$BVU69:$BVU69</xm:f>
              <xm:sqref>BVU67</xm:sqref>
            </x14:sparkline>
            <x14:sparkline>
              <xm:f>'2027 - 5311'!$BVU76:$BVU76</xm:f>
              <xm:sqref>BVU68</xm:sqref>
            </x14:sparkline>
            <x14:sparkline>
              <xm:f>'2027 - 5311'!$BVV69:$BVV69</xm:f>
              <xm:sqref>BVV67</xm:sqref>
            </x14:sparkline>
            <x14:sparkline>
              <xm:f>'2027 - 5311'!$BVV76:$BVV76</xm:f>
              <xm:sqref>BVV68</xm:sqref>
            </x14:sparkline>
            <x14:sparkline>
              <xm:f>'2027 - 5311'!$BVW69:$BVW69</xm:f>
              <xm:sqref>BVW67</xm:sqref>
            </x14:sparkline>
            <x14:sparkline>
              <xm:f>'2027 - 5311'!$BVW76:$BVW76</xm:f>
              <xm:sqref>BVW68</xm:sqref>
            </x14:sparkline>
            <x14:sparkline>
              <xm:f>'2027 - 5311'!$BVX69:$BVX69</xm:f>
              <xm:sqref>BVX67</xm:sqref>
            </x14:sparkline>
            <x14:sparkline>
              <xm:f>'2027 - 5311'!$BVX76:$BVX76</xm:f>
              <xm:sqref>BVX68</xm:sqref>
            </x14:sparkline>
            <x14:sparkline>
              <xm:f>'2027 - 5311'!$BVY69:$BVY69</xm:f>
              <xm:sqref>BVY67</xm:sqref>
            </x14:sparkline>
            <x14:sparkline>
              <xm:f>'2027 - 5311'!$BVY76:$BVY76</xm:f>
              <xm:sqref>BVY68</xm:sqref>
            </x14:sparkline>
            <x14:sparkline>
              <xm:f>'2027 - 5311'!$BVZ69:$BVZ69</xm:f>
              <xm:sqref>BVZ67</xm:sqref>
            </x14:sparkline>
            <x14:sparkline>
              <xm:f>'2027 - 5311'!$BVZ76:$BVZ76</xm:f>
              <xm:sqref>BVZ68</xm:sqref>
            </x14:sparkline>
            <x14:sparkline>
              <xm:f>'2027 - 5311'!$BWA69:$BWA69</xm:f>
              <xm:sqref>BWA67</xm:sqref>
            </x14:sparkline>
            <x14:sparkline>
              <xm:f>'2027 - 5311'!$BWA76:$BWA76</xm:f>
              <xm:sqref>BWA68</xm:sqref>
            </x14:sparkline>
            <x14:sparkline>
              <xm:f>'2027 - 5311'!$BWB69:$BWB69</xm:f>
              <xm:sqref>BWB67</xm:sqref>
            </x14:sparkline>
            <x14:sparkline>
              <xm:f>'2027 - 5311'!$BWB76:$BWB76</xm:f>
              <xm:sqref>BWB68</xm:sqref>
            </x14:sparkline>
            <x14:sparkline>
              <xm:f>'2027 - 5311'!$BWC69:$BWC69</xm:f>
              <xm:sqref>BWC67</xm:sqref>
            </x14:sparkline>
            <x14:sparkline>
              <xm:f>'2027 - 5311'!$BWC76:$BWC76</xm:f>
              <xm:sqref>BWC68</xm:sqref>
            </x14:sparkline>
            <x14:sparkline>
              <xm:f>'2027 - 5311'!$BWD69:$BWD69</xm:f>
              <xm:sqref>BWD67</xm:sqref>
            </x14:sparkline>
            <x14:sparkline>
              <xm:f>'2027 - 5311'!$BWD76:$BWD76</xm:f>
              <xm:sqref>BWD68</xm:sqref>
            </x14:sparkline>
            <x14:sparkline>
              <xm:f>'2027 - 5311'!$BWE69:$BWE69</xm:f>
              <xm:sqref>BWE67</xm:sqref>
            </x14:sparkline>
            <x14:sparkline>
              <xm:f>'2027 - 5311'!$BWE76:$BWE76</xm:f>
              <xm:sqref>BWE68</xm:sqref>
            </x14:sparkline>
            <x14:sparkline>
              <xm:f>'2027 - 5311'!$BWF69:$BWF69</xm:f>
              <xm:sqref>BWF67</xm:sqref>
            </x14:sparkline>
            <x14:sparkline>
              <xm:f>'2027 - 5311'!$BWF76:$BWF76</xm:f>
              <xm:sqref>BWF68</xm:sqref>
            </x14:sparkline>
            <x14:sparkline>
              <xm:f>'2027 - 5311'!$BWG69:$BWG69</xm:f>
              <xm:sqref>BWG67</xm:sqref>
            </x14:sparkline>
            <x14:sparkline>
              <xm:f>'2027 - 5311'!$BWG76:$BWG76</xm:f>
              <xm:sqref>BWG68</xm:sqref>
            </x14:sparkline>
            <x14:sparkline>
              <xm:f>'2027 - 5311'!$BWH69:$BWH69</xm:f>
              <xm:sqref>BWH67</xm:sqref>
            </x14:sparkline>
            <x14:sparkline>
              <xm:f>'2027 - 5311'!$BWH76:$BWH76</xm:f>
              <xm:sqref>BWH68</xm:sqref>
            </x14:sparkline>
            <x14:sparkline>
              <xm:f>'2027 - 5311'!$BWI69:$BWI69</xm:f>
              <xm:sqref>BWI67</xm:sqref>
            </x14:sparkline>
            <x14:sparkline>
              <xm:f>'2027 - 5311'!$BWI76:$BWI76</xm:f>
              <xm:sqref>BWI68</xm:sqref>
            </x14:sparkline>
            <x14:sparkline>
              <xm:f>'2027 - 5311'!$BWJ69:$BWJ69</xm:f>
              <xm:sqref>BWJ67</xm:sqref>
            </x14:sparkline>
            <x14:sparkline>
              <xm:f>'2027 - 5311'!$BWJ76:$BWJ76</xm:f>
              <xm:sqref>BWJ68</xm:sqref>
            </x14:sparkline>
            <x14:sparkline>
              <xm:f>'2027 - 5311'!$BWK69:$BWK69</xm:f>
              <xm:sqref>BWK67</xm:sqref>
            </x14:sparkline>
            <x14:sparkline>
              <xm:f>'2027 - 5311'!$BWK76:$BWK76</xm:f>
              <xm:sqref>BWK68</xm:sqref>
            </x14:sparkline>
            <x14:sparkline>
              <xm:f>'2027 - 5311'!$BWL69:$BWL69</xm:f>
              <xm:sqref>BWL67</xm:sqref>
            </x14:sparkline>
            <x14:sparkline>
              <xm:f>'2027 - 5311'!$BWL76:$BWL76</xm:f>
              <xm:sqref>BWL68</xm:sqref>
            </x14:sparkline>
            <x14:sparkline>
              <xm:f>'2027 - 5311'!$BWM69:$BWM69</xm:f>
              <xm:sqref>BWM67</xm:sqref>
            </x14:sparkline>
            <x14:sparkline>
              <xm:f>'2027 - 5311'!$BWM76:$BWM76</xm:f>
              <xm:sqref>BWM68</xm:sqref>
            </x14:sparkline>
            <x14:sparkline>
              <xm:f>'2027 - 5311'!$BWN69:$BWN69</xm:f>
              <xm:sqref>BWN67</xm:sqref>
            </x14:sparkline>
            <x14:sparkline>
              <xm:f>'2027 - 5311'!$BWN76:$BWN76</xm:f>
              <xm:sqref>BWN68</xm:sqref>
            </x14:sparkline>
            <x14:sparkline>
              <xm:f>'2027 - 5311'!$BWO69:$BWO69</xm:f>
              <xm:sqref>BWO67</xm:sqref>
            </x14:sparkline>
            <x14:sparkline>
              <xm:f>'2027 - 5311'!$BWO76:$BWO76</xm:f>
              <xm:sqref>BWO68</xm:sqref>
            </x14:sparkline>
            <x14:sparkline>
              <xm:f>'2027 - 5311'!$BWP69:$BWP69</xm:f>
              <xm:sqref>BWP67</xm:sqref>
            </x14:sparkline>
            <x14:sparkline>
              <xm:f>'2027 - 5311'!$BWP76:$BWP76</xm:f>
              <xm:sqref>BWP68</xm:sqref>
            </x14:sparkline>
            <x14:sparkline>
              <xm:f>'2027 - 5311'!$BWQ69:$BWQ69</xm:f>
              <xm:sqref>BWQ67</xm:sqref>
            </x14:sparkline>
            <x14:sparkline>
              <xm:f>'2027 - 5311'!$BWQ76:$BWQ76</xm:f>
              <xm:sqref>BWQ68</xm:sqref>
            </x14:sparkline>
            <x14:sparkline>
              <xm:f>'2027 - 5311'!$BWR69:$BWR69</xm:f>
              <xm:sqref>BWR67</xm:sqref>
            </x14:sparkline>
            <x14:sparkline>
              <xm:f>'2027 - 5311'!$BWR76:$BWR76</xm:f>
              <xm:sqref>BWR68</xm:sqref>
            </x14:sparkline>
            <x14:sparkline>
              <xm:f>'2027 - 5311'!$BWS69:$BWS69</xm:f>
              <xm:sqref>BWS67</xm:sqref>
            </x14:sparkline>
            <x14:sparkline>
              <xm:f>'2027 - 5311'!$BWS76:$BWS76</xm:f>
              <xm:sqref>BWS68</xm:sqref>
            </x14:sparkline>
            <x14:sparkline>
              <xm:f>'2027 - 5311'!$BWT69:$BWT69</xm:f>
              <xm:sqref>BWT67</xm:sqref>
            </x14:sparkline>
            <x14:sparkline>
              <xm:f>'2027 - 5311'!$BWT76:$BWT76</xm:f>
              <xm:sqref>BWT68</xm:sqref>
            </x14:sparkline>
            <x14:sparkline>
              <xm:f>'2027 - 5311'!$BWU69:$BWU69</xm:f>
              <xm:sqref>BWU67</xm:sqref>
            </x14:sparkline>
            <x14:sparkline>
              <xm:f>'2027 - 5311'!$BWU76:$BWU76</xm:f>
              <xm:sqref>BWU68</xm:sqref>
            </x14:sparkline>
            <x14:sparkline>
              <xm:f>'2027 - 5311'!$BWV69:$BWV69</xm:f>
              <xm:sqref>BWV67</xm:sqref>
            </x14:sparkline>
            <x14:sparkline>
              <xm:f>'2027 - 5311'!$BWV76:$BWV76</xm:f>
              <xm:sqref>BWV68</xm:sqref>
            </x14:sparkline>
            <x14:sparkline>
              <xm:f>'2027 - 5311'!$BWW69:$BWW69</xm:f>
              <xm:sqref>BWW67</xm:sqref>
            </x14:sparkline>
            <x14:sparkline>
              <xm:f>'2027 - 5311'!$BWW76:$BWW76</xm:f>
              <xm:sqref>BWW68</xm:sqref>
            </x14:sparkline>
            <x14:sparkline>
              <xm:f>'2027 - 5311'!$BWX69:$BWX69</xm:f>
              <xm:sqref>BWX67</xm:sqref>
            </x14:sparkline>
            <x14:sparkline>
              <xm:f>'2027 - 5311'!$BWX76:$BWX76</xm:f>
              <xm:sqref>BWX68</xm:sqref>
            </x14:sparkline>
            <x14:sparkline>
              <xm:f>'2027 - 5311'!$BWY69:$BWY69</xm:f>
              <xm:sqref>BWY67</xm:sqref>
            </x14:sparkline>
            <x14:sparkline>
              <xm:f>'2027 - 5311'!$BWY76:$BWY76</xm:f>
              <xm:sqref>BWY68</xm:sqref>
            </x14:sparkline>
            <x14:sparkline>
              <xm:f>'2027 - 5311'!$BWZ69:$BWZ69</xm:f>
              <xm:sqref>BWZ67</xm:sqref>
            </x14:sparkline>
            <x14:sparkline>
              <xm:f>'2027 - 5311'!$BWZ76:$BWZ76</xm:f>
              <xm:sqref>BWZ68</xm:sqref>
            </x14:sparkline>
            <x14:sparkline>
              <xm:f>'2027 - 5311'!$BXA69:$BXA69</xm:f>
              <xm:sqref>BXA67</xm:sqref>
            </x14:sparkline>
            <x14:sparkline>
              <xm:f>'2027 - 5311'!$BXA76:$BXA76</xm:f>
              <xm:sqref>BXA68</xm:sqref>
            </x14:sparkline>
            <x14:sparkline>
              <xm:f>'2027 - 5311'!$BXB69:$BXB69</xm:f>
              <xm:sqref>BXB67</xm:sqref>
            </x14:sparkline>
            <x14:sparkline>
              <xm:f>'2027 - 5311'!$BXB76:$BXB76</xm:f>
              <xm:sqref>BXB68</xm:sqref>
            </x14:sparkline>
            <x14:sparkline>
              <xm:f>'2027 - 5311'!$BXC69:$BXC69</xm:f>
              <xm:sqref>BXC67</xm:sqref>
            </x14:sparkline>
            <x14:sparkline>
              <xm:f>'2027 - 5311'!$BXC76:$BXC76</xm:f>
              <xm:sqref>BXC68</xm:sqref>
            </x14:sparkline>
            <x14:sparkline>
              <xm:f>'2027 - 5311'!$BXD69:$BXD69</xm:f>
              <xm:sqref>BXD67</xm:sqref>
            </x14:sparkline>
            <x14:sparkline>
              <xm:f>'2027 - 5311'!$BXD76:$BXD76</xm:f>
              <xm:sqref>BXD68</xm:sqref>
            </x14:sparkline>
            <x14:sparkline>
              <xm:f>'2027 - 5311'!$BXE69:$BXE69</xm:f>
              <xm:sqref>BXE67</xm:sqref>
            </x14:sparkline>
            <x14:sparkline>
              <xm:f>'2027 - 5311'!$BXE76:$BXE76</xm:f>
              <xm:sqref>BXE68</xm:sqref>
            </x14:sparkline>
            <x14:sparkline>
              <xm:f>'2027 - 5311'!$BXF69:$BXF69</xm:f>
              <xm:sqref>BXF67</xm:sqref>
            </x14:sparkline>
            <x14:sparkline>
              <xm:f>'2027 - 5311'!$BXF76:$BXF76</xm:f>
              <xm:sqref>BXF68</xm:sqref>
            </x14:sparkline>
            <x14:sparkline>
              <xm:f>'2027 - 5311'!$BXG69:$BXG69</xm:f>
              <xm:sqref>BXG67</xm:sqref>
            </x14:sparkline>
            <x14:sparkline>
              <xm:f>'2027 - 5311'!$BXG76:$BXG76</xm:f>
              <xm:sqref>BXG68</xm:sqref>
            </x14:sparkline>
            <x14:sparkline>
              <xm:f>'2027 - 5311'!$BXH69:$BXH69</xm:f>
              <xm:sqref>BXH67</xm:sqref>
            </x14:sparkline>
            <x14:sparkline>
              <xm:f>'2027 - 5311'!$BXH76:$BXH76</xm:f>
              <xm:sqref>BXH68</xm:sqref>
            </x14:sparkline>
            <x14:sparkline>
              <xm:f>'2027 - 5311'!$BXI69:$BXI69</xm:f>
              <xm:sqref>BXI67</xm:sqref>
            </x14:sparkline>
            <x14:sparkline>
              <xm:f>'2027 - 5311'!$BXI76:$BXI76</xm:f>
              <xm:sqref>BXI68</xm:sqref>
            </x14:sparkline>
            <x14:sparkline>
              <xm:f>'2027 - 5311'!$BXJ69:$BXJ69</xm:f>
              <xm:sqref>BXJ67</xm:sqref>
            </x14:sparkline>
            <x14:sparkline>
              <xm:f>'2027 - 5311'!$BXJ76:$BXJ76</xm:f>
              <xm:sqref>BXJ68</xm:sqref>
            </x14:sparkline>
            <x14:sparkline>
              <xm:f>'2027 - 5311'!$BXK69:$BXK69</xm:f>
              <xm:sqref>BXK67</xm:sqref>
            </x14:sparkline>
            <x14:sparkline>
              <xm:f>'2027 - 5311'!$BXK76:$BXK76</xm:f>
              <xm:sqref>BXK68</xm:sqref>
            </x14:sparkline>
            <x14:sparkline>
              <xm:f>'2027 - 5311'!$BXL69:$BXL69</xm:f>
              <xm:sqref>BXL67</xm:sqref>
            </x14:sparkline>
            <x14:sparkline>
              <xm:f>'2027 - 5311'!$BXL76:$BXL76</xm:f>
              <xm:sqref>BXL68</xm:sqref>
            </x14:sparkline>
            <x14:sparkline>
              <xm:f>'2027 - 5311'!$BXM69:$BXM69</xm:f>
              <xm:sqref>BXM67</xm:sqref>
            </x14:sparkline>
            <x14:sparkline>
              <xm:f>'2027 - 5311'!$BXM76:$BXM76</xm:f>
              <xm:sqref>BXM68</xm:sqref>
            </x14:sparkline>
            <x14:sparkline>
              <xm:f>'2027 - 5311'!$BXN69:$BXN69</xm:f>
              <xm:sqref>BXN67</xm:sqref>
            </x14:sparkline>
            <x14:sparkline>
              <xm:f>'2027 - 5311'!$BXN76:$BXN76</xm:f>
              <xm:sqref>BXN68</xm:sqref>
            </x14:sparkline>
            <x14:sparkline>
              <xm:f>'2027 - 5311'!$BXO69:$BXO69</xm:f>
              <xm:sqref>BXO67</xm:sqref>
            </x14:sparkline>
            <x14:sparkline>
              <xm:f>'2027 - 5311'!$BXO76:$BXO76</xm:f>
              <xm:sqref>BXO68</xm:sqref>
            </x14:sparkline>
            <x14:sparkline>
              <xm:f>'2027 - 5311'!$BXP69:$BXP69</xm:f>
              <xm:sqref>BXP67</xm:sqref>
            </x14:sparkline>
            <x14:sparkline>
              <xm:f>'2027 - 5311'!$BXP76:$BXP76</xm:f>
              <xm:sqref>BXP68</xm:sqref>
            </x14:sparkline>
            <x14:sparkline>
              <xm:f>'2027 - 5311'!$BXQ69:$BXQ69</xm:f>
              <xm:sqref>BXQ67</xm:sqref>
            </x14:sparkline>
            <x14:sparkline>
              <xm:f>'2027 - 5311'!$BXQ76:$BXQ76</xm:f>
              <xm:sqref>BXQ68</xm:sqref>
            </x14:sparkline>
            <x14:sparkline>
              <xm:f>'2027 - 5311'!$BXR69:$BXR69</xm:f>
              <xm:sqref>BXR67</xm:sqref>
            </x14:sparkline>
            <x14:sparkline>
              <xm:f>'2027 - 5311'!$BXR76:$BXR76</xm:f>
              <xm:sqref>BXR68</xm:sqref>
            </x14:sparkline>
            <x14:sparkline>
              <xm:f>'2027 - 5311'!$BXS69:$BXS69</xm:f>
              <xm:sqref>BXS67</xm:sqref>
            </x14:sparkline>
            <x14:sparkline>
              <xm:f>'2027 - 5311'!$BXS76:$BXS76</xm:f>
              <xm:sqref>BXS68</xm:sqref>
            </x14:sparkline>
            <x14:sparkline>
              <xm:f>'2027 - 5311'!$BXT69:$BXT69</xm:f>
              <xm:sqref>BXT67</xm:sqref>
            </x14:sparkline>
            <x14:sparkline>
              <xm:f>'2027 - 5311'!$BXT76:$BXT76</xm:f>
              <xm:sqref>BXT68</xm:sqref>
            </x14:sparkline>
            <x14:sparkline>
              <xm:f>'2027 - 5311'!$BXU69:$BXU69</xm:f>
              <xm:sqref>BXU67</xm:sqref>
            </x14:sparkline>
            <x14:sparkline>
              <xm:f>'2027 - 5311'!$BXU76:$BXU76</xm:f>
              <xm:sqref>BXU68</xm:sqref>
            </x14:sparkline>
            <x14:sparkline>
              <xm:f>'2027 - 5311'!$BXV69:$BXV69</xm:f>
              <xm:sqref>BXV67</xm:sqref>
            </x14:sparkline>
            <x14:sparkline>
              <xm:f>'2027 - 5311'!$BXV76:$BXV76</xm:f>
              <xm:sqref>BXV68</xm:sqref>
            </x14:sparkline>
            <x14:sparkline>
              <xm:f>'2027 - 5311'!$BXW69:$BXW69</xm:f>
              <xm:sqref>BXW67</xm:sqref>
            </x14:sparkline>
            <x14:sparkline>
              <xm:f>'2027 - 5311'!$BXW76:$BXW76</xm:f>
              <xm:sqref>BXW68</xm:sqref>
            </x14:sparkline>
            <x14:sparkline>
              <xm:f>'2027 - 5311'!$BXX69:$BXX69</xm:f>
              <xm:sqref>BXX67</xm:sqref>
            </x14:sparkline>
            <x14:sparkline>
              <xm:f>'2027 - 5311'!$BXX76:$BXX76</xm:f>
              <xm:sqref>BXX68</xm:sqref>
            </x14:sparkline>
            <x14:sparkline>
              <xm:f>'2027 - 5311'!$BXY69:$BXY69</xm:f>
              <xm:sqref>BXY67</xm:sqref>
            </x14:sparkline>
            <x14:sparkline>
              <xm:f>'2027 - 5311'!$BXY76:$BXY76</xm:f>
              <xm:sqref>BXY68</xm:sqref>
            </x14:sparkline>
            <x14:sparkline>
              <xm:f>'2027 - 5311'!$BXZ69:$BXZ69</xm:f>
              <xm:sqref>BXZ67</xm:sqref>
            </x14:sparkline>
            <x14:sparkline>
              <xm:f>'2027 - 5311'!$BXZ76:$BXZ76</xm:f>
              <xm:sqref>BXZ68</xm:sqref>
            </x14:sparkline>
            <x14:sparkline>
              <xm:f>'2027 - 5311'!$BYA69:$BYA69</xm:f>
              <xm:sqref>BYA67</xm:sqref>
            </x14:sparkline>
            <x14:sparkline>
              <xm:f>'2027 - 5311'!$BYA76:$BYA76</xm:f>
              <xm:sqref>BYA68</xm:sqref>
            </x14:sparkline>
            <x14:sparkline>
              <xm:f>'2027 - 5311'!$BYB69:$BYB69</xm:f>
              <xm:sqref>BYB67</xm:sqref>
            </x14:sparkline>
            <x14:sparkline>
              <xm:f>'2027 - 5311'!$BYB76:$BYB76</xm:f>
              <xm:sqref>BYB68</xm:sqref>
            </x14:sparkline>
            <x14:sparkline>
              <xm:f>'2027 - 5311'!$BYC69:$BYC69</xm:f>
              <xm:sqref>BYC67</xm:sqref>
            </x14:sparkline>
            <x14:sparkline>
              <xm:f>'2027 - 5311'!$BYC76:$BYC76</xm:f>
              <xm:sqref>BYC68</xm:sqref>
            </x14:sparkline>
            <x14:sparkline>
              <xm:f>'2027 - 5311'!$BYD69:$BYD69</xm:f>
              <xm:sqref>BYD67</xm:sqref>
            </x14:sparkline>
            <x14:sparkline>
              <xm:f>'2027 - 5311'!$BYD76:$BYD76</xm:f>
              <xm:sqref>BYD68</xm:sqref>
            </x14:sparkline>
            <x14:sparkline>
              <xm:f>'2027 - 5311'!$BYE69:$BYE69</xm:f>
              <xm:sqref>BYE67</xm:sqref>
            </x14:sparkline>
            <x14:sparkline>
              <xm:f>'2027 - 5311'!$BYE76:$BYE76</xm:f>
              <xm:sqref>BYE68</xm:sqref>
            </x14:sparkline>
            <x14:sparkline>
              <xm:f>'2027 - 5311'!$BYF69:$BYF69</xm:f>
              <xm:sqref>BYF67</xm:sqref>
            </x14:sparkline>
            <x14:sparkline>
              <xm:f>'2027 - 5311'!$BYF76:$BYF76</xm:f>
              <xm:sqref>BYF68</xm:sqref>
            </x14:sparkline>
            <x14:sparkline>
              <xm:f>'2027 - 5311'!$BYG69:$BYG69</xm:f>
              <xm:sqref>BYG67</xm:sqref>
            </x14:sparkline>
            <x14:sparkline>
              <xm:f>'2027 - 5311'!$BYG76:$BYG76</xm:f>
              <xm:sqref>BYG68</xm:sqref>
            </x14:sparkline>
            <x14:sparkline>
              <xm:f>'2027 - 5311'!$BYH69:$BYH69</xm:f>
              <xm:sqref>BYH67</xm:sqref>
            </x14:sparkline>
            <x14:sparkline>
              <xm:f>'2027 - 5311'!$BYH76:$BYH76</xm:f>
              <xm:sqref>BYH68</xm:sqref>
            </x14:sparkline>
            <x14:sparkline>
              <xm:f>'2027 - 5311'!$BYI69:$BYI69</xm:f>
              <xm:sqref>BYI67</xm:sqref>
            </x14:sparkline>
            <x14:sparkline>
              <xm:f>'2027 - 5311'!$BYI76:$BYI76</xm:f>
              <xm:sqref>BYI68</xm:sqref>
            </x14:sparkline>
            <x14:sparkline>
              <xm:f>'2027 - 5311'!$BYJ69:$BYJ69</xm:f>
              <xm:sqref>BYJ67</xm:sqref>
            </x14:sparkline>
            <x14:sparkline>
              <xm:f>'2027 - 5311'!$BYJ76:$BYJ76</xm:f>
              <xm:sqref>BYJ68</xm:sqref>
            </x14:sparkline>
            <x14:sparkline>
              <xm:f>'2027 - 5311'!$BYK69:$BYK69</xm:f>
              <xm:sqref>BYK67</xm:sqref>
            </x14:sparkline>
            <x14:sparkline>
              <xm:f>'2027 - 5311'!$BYK76:$BYK76</xm:f>
              <xm:sqref>BYK68</xm:sqref>
            </x14:sparkline>
            <x14:sparkline>
              <xm:f>'2027 - 5311'!$BYL69:$BYL69</xm:f>
              <xm:sqref>BYL67</xm:sqref>
            </x14:sparkline>
            <x14:sparkline>
              <xm:f>'2027 - 5311'!$BYL76:$BYL76</xm:f>
              <xm:sqref>BYL68</xm:sqref>
            </x14:sparkline>
            <x14:sparkline>
              <xm:f>'2027 - 5311'!$BYM69:$BYM69</xm:f>
              <xm:sqref>BYM67</xm:sqref>
            </x14:sparkline>
            <x14:sparkline>
              <xm:f>'2027 - 5311'!$BYM76:$BYM76</xm:f>
              <xm:sqref>BYM68</xm:sqref>
            </x14:sparkline>
            <x14:sparkline>
              <xm:f>'2027 - 5311'!$BYN69:$BYN69</xm:f>
              <xm:sqref>BYN67</xm:sqref>
            </x14:sparkline>
            <x14:sparkline>
              <xm:f>'2027 - 5311'!$BYN76:$BYN76</xm:f>
              <xm:sqref>BYN68</xm:sqref>
            </x14:sparkline>
            <x14:sparkline>
              <xm:f>'2027 - 5311'!$BYO69:$BYO69</xm:f>
              <xm:sqref>BYO67</xm:sqref>
            </x14:sparkline>
            <x14:sparkline>
              <xm:f>'2027 - 5311'!$BYO76:$BYO76</xm:f>
              <xm:sqref>BYO68</xm:sqref>
            </x14:sparkline>
            <x14:sparkline>
              <xm:f>'2027 - 5311'!$BYP69:$BYP69</xm:f>
              <xm:sqref>BYP67</xm:sqref>
            </x14:sparkline>
            <x14:sparkline>
              <xm:f>'2027 - 5311'!$BYP76:$BYP76</xm:f>
              <xm:sqref>BYP68</xm:sqref>
            </x14:sparkline>
            <x14:sparkline>
              <xm:f>'2027 - 5311'!$BYQ69:$BYQ69</xm:f>
              <xm:sqref>BYQ67</xm:sqref>
            </x14:sparkline>
            <x14:sparkline>
              <xm:f>'2027 - 5311'!$BYQ76:$BYQ76</xm:f>
              <xm:sqref>BYQ68</xm:sqref>
            </x14:sparkline>
            <x14:sparkline>
              <xm:f>'2027 - 5311'!$BYR69:$BYR69</xm:f>
              <xm:sqref>BYR67</xm:sqref>
            </x14:sparkline>
            <x14:sparkline>
              <xm:f>'2027 - 5311'!$BYR76:$BYR76</xm:f>
              <xm:sqref>BYR68</xm:sqref>
            </x14:sparkline>
            <x14:sparkline>
              <xm:f>'2027 - 5311'!$BYS69:$BYS69</xm:f>
              <xm:sqref>BYS67</xm:sqref>
            </x14:sparkline>
            <x14:sparkline>
              <xm:f>'2027 - 5311'!$BYS76:$BYS76</xm:f>
              <xm:sqref>BYS68</xm:sqref>
            </x14:sparkline>
            <x14:sparkline>
              <xm:f>'2027 - 5311'!$BYT69:$BYT69</xm:f>
              <xm:sqref>BYT67</xm:sqref>
            </x14:sparkline>
            <x14:sparkline>
              <xm:f>'2027 - 5311'!$BYT76:$BYT76</xm:f>
              <xm:sqref>BYT68</xm:sqref>
            </x14:sparkline>
            <x14:sparkline>
              <xm:f>'2027 - 5311'!$BYU69:$BYU69</xm:f>
              <xm:sqref>BYU67</xm:sqref>
            </x14:sparkline>
            <x14:sparkline>
              <xm:f>'2027 - 5311'!$BYU76:$BYU76</xm:f>
              <xm:sqref>BYU68</xm:sqref>
            </x14:sparkline>
            <x14:sparkline>
              <xm:f>'2027 - 5311'!$BYV69:$BYV69</xm:f>
              <xm:sqref>BYV67</xm:sqref>
            </x14:sparkline>
            <x14:sparkline>
              <xm:f>'2027 - 5311'!$BYV76:$BYV76</xm:f>
              <xm:sqref>BYV68</xm:sqref>
            </x14:sparkline>
            <x14:sparkline>
              <xm:f>'2027 - 5311'!$BYW69:$BYW69</xm:f>
              <xm:sqref>BYW67</xm:sqref>
            </x14:sparkline>
            <x14:sparkline>
              <xm:f>'2027 - 5311'!$BYW76:$BYW76</xm:f>
              <xm:sqref>BYW68</xm:sqref>
            </x14:sparkline>
            <x14:sparkline>
              <xm:f>'2027 - 5311'!$BYX69:$BYX69</xm:f>
              <xm:sqref>BYX67</xm:sqref>
            </x14:sparkline>
            <x14:sparkline>
              <xm:f>'2027 - 5311'!$BYX76:$BYX76</xm:f>
              <xm:sqref>BYX68</xm:sqref>
            </x14:sparkline>
            <x14:sparkline>
              <xm:f>'2027 - 5311'!$BYY69:$BYY69</xm:f>
              <xm:sqref>BYY67</xm:sqref>
            </x14:sparkline>
            <x14:sparkline>
              <xm:f>'2027 - 5311'!$BYY76:$BYY76</xm:f>
              <xm:sqref>BYY68</xm:sqref>
            </x14:sparkline>
            <x14:sparkline>
              <xm:f>'2027 - 5311'!$BYZ69:$BYZ69</xm:f>
              <xm:sqref>BYZ67</xm:sqref>
            </x14:sparkline>
            <x14:sparkline>
              <xm:f>'2027 - 5311'!$BYZ76:$BYZ76</xm:f>
              <xm:sqref>BYZ68</xm:sqref>
            </x14:sparkline>
            <x14:sparkline>
              <xm:f>'2027 - 5311'!$BZA69:$BZA69</xm:f>
              <xm:sqref>BZA67</xm:sqref>
            </x14:sparkline>
            <x14:sparkline>
              <xm:f>'2027 - 5311'!$BZA76:$BZA76</xm:f>
              <xm:sqref>BZA68</xm:sqref>
            </x14:sparkline>
            <x14:sparkline>
              <xm:f>'2027 - 5311'!$BZB69:$BZB69</xm:f>
              <xm:sqref>BZB67</xm:sqref>
            </x14:sparkline>
            <x14:sparkline>
              <xm:f>'2027 - 5311'!$BZB76:$BZB76</xm:f>
              <xm:sqref>BZB68</xm:sqref>
            </x14:sparkline>
            <x14:sparkline>
              <xm:f>'2027 - 5311'!$BZC69:$BZC69</xm:f>
              <xm:sqref>BZC67</xm:sqref>
            </x14:sparkline>
            <x14:sparkline>
              <xm:f>'2027 - 5311'!$BZC76:$BZC76</xm:f>
              <xm:sqref>BZC68</xm:sqref>
            </x14:sparkline>
            <x14:sparkline>
              <xm:f>'2027 - 5311'!$BZD69:$BZD69</xm:f>
              <xm:sqref>BZD67</xm:sqref>
            </x14:sparkline>
            <x14:sparkline>
              <xm:f>'2027 - 5311'!$BZD76:$BZD76</xm:f>
              <xm:sqref>BZD68</xm:sqref>
            </x14:sparkline>
            <x14:sparkline>
              <xm:f>'2027 - 5311'!$BZE69:$BZE69</xm:f>
              <xm:sqref>BZE67</xm:sqref>
            </x14:sparkline>
            <x14:sparkline>
              <xm:f>'2027 - 5311'!$BZE76:$BZE76</xm:f>
              <xm:sqref>BZE68</xm:sqref>
            </x14:sparkline>
            <x14:sparkline>
              <xm:f>'2027 - 5311'!$BZF69:$BZF69</xm:f>
              <xm:sqref>BZF67</xm:sqref>
            </x14:sparkline>
            <x14:sparkline>
              <xm:f>'2027 - 5311'!$BZF76:$BZF76</xm:f>
              <xm:sqref>BZF68</xm:sqref>
            </x14:sparkline>
            <x14:sparkline>
              <xm:f>'2027 - 5311'!$BZG69:$BZG69</xm:f>
              <xm:sqref>BZG67</xm:sqref>
            </x14:sparkline>
            <x14:sparkline>
              <xm:f>'2027 - 5311'!$BZG76:$BZG76</xm:f>
              <xm:sqref>BZG68</xm:sqref>
            </x14:sparkline>
            <x14:sparkline>
              <xm:f>'2027 - 5311'!$BZH69:$BZH69</xm:f>
              <xm:sqref>BZH67</xm:sqref>
            </x14:sparkline>
            <x14:sparkline>
              <xm:f>'2027 - 5311'!$BZH76:$BZH76</xm:f>
              <xm:sqref>BZH68</xm:sqref>
            </x14:sparkline>
            <x14:sparkline>
              <xm:f>'2027 - 5311'!$BZI69:$BZI69</xm:f>
              <xm:sqref>BZI67</xm:sqref>
            </x14:sparkline>
            <x14:sparkline>
              <xm:f>'2027 - 5311'!$BZI76:$BZI76</xm:f>
              <xm:sqref>BZI68</xm:sqref>
            </x14:sparkline>
            <x14:sparkline>
              <xm:f>'2027 - 5311'!$BZJ69:$BZJ69</xm:f>
              <xm:sqref>BZJ67</xm:sqref>
            </x14:sparkline>
            <x14:sparkline>
              <xm:f>'2027 - 5311'!$BZJ76:$BZJ76</xm:f>
              <xm:sqref>BZJ68</xm:sqref>
            </x14:sparkline>
            <x14:sparkline>
              <xm:f>'2027 - 5311'!$BZK69:$BZK69</xm:f>
              <xm:sqref>BZK67</xm:sqref>
            </x14:sparkline>
            <x14:sparkline>
              <xm:f>'2027 - 5311'!$BZK76:$BZK76</xm:f>
              <xm:sqref>BZK68</xm:sqref>
            </x14:sparkline>
            <x14:sparkline>
              <xm:f>'2027 - 5311'!$BZL69:$BZL69</xm:f>
              <xm:sqref>BZL67</xm:sqref>
            </x14:sparkline>
            <x14:sparkline>
              <xm:f>'2027 - 5311'!$BZL76:$BZL76</xm:f>
              <xm:sqref>BZL68</xm:sqref>
            </x14:sparkline>
            <x14:sparkline>
              <xm:f>'2027 - 5311'!$BZM69:$BZM69</xm:f>
              <xm:sqref>BZM67</xm:sqref>
            </x14:sparkline>
            <x14:sparkline>
              <xm:f>'2027 - 5311'!$BZM76:$BZM76</xm:f>
              <xm:sqref>BZM68</xm:sqref>
            </x14:sparkline>
            <x14:sparkline>
              <xm:f>'2027 - 5311'!$BZN69:$BZN69</xm:f>
              <xm:sqref>BZN67</xm:sqref>
            </x14:sparkline>
            <x14:sparkline>
              <xm:f>'2027 - 5311'!$BZN76:$BZN76</xm:f>
              <xm:sqref>BZN68</xm:sqref>
            </x14:sparkline>
            <x14:sparkline>
              <xm:f>'2027 - 5311'!$BZO69:$BZO69</xm:f>
              <xm:sqref>BZO67</xm:sqref>
            </x14:sparkline>
            <x14:sparkline>
              <xm:f>'2027 - 5311'!$BZO76:$BZO76</xm:f>
              <xm:sqref>BZO68</xm:sqref>
            </x14:sparkline>
            <x14:sparkline>
              <xm:f>'2027 - 5311'!$BZP69:$BZP69</xm:f>
              <xm:sqref>BZP67</xm:sqref>
            </x14:sparkline>
            <x14:sparkline>
              <xm:f>'2027 - 5311'!$BZP76:$BZP76</xm:f>
              <xm:sqref>BZP68</xm:sqref>
            </x14:sparkline>
            <x14:sparkline>
              <xm:f>'2027 - 5311'!$BZQ69:$BZQ69</xm:f>
              <xm:sqref>BZQ67</xm:sqref>
            </x14:sparkline>
            <x14:sparkline>
              <xm:f>'2027 - 5311'!$BZQ76:$BZQ76</xm:f>
              <xm:sqref>BZQ68</xm:sqref>
            </x14:sparkline>
            <x14:sparkline>
              <xm:f>'2027 - 5311'!$BZR69:$BZR69</xm:f>
              <xm:sqref>BZR67</xm:sqref>
            </x14:sparkline>
            <x14:sparkline>
              <xm:f>'2027 - 5311'!$BZR76:$BZR76</xm:f>
              <xm:sqref>BZR68</xm:sqref>
            </x14:sparkline>
            <x14:sparkline>
              <xm:f>'2027 - 5311'!$BZS69:$BZS69</xm:f>
              <xm:sqref>BZS67</xm:sqref>
            </x14:sparkline>
            <x14:sparkline>
              <xm:f>'2027 - 5311'!$BZS76:$BZS76</xm:f>
              <xm:sqref>BZS68</xm:sqref>
            </x14:sparkline>
            <x14:sparkline>
              <xm:f>'2027 - 5311'!$BZT69:$BZT69</xm:f>
              <xm:sqref>BZT67</xm:sqref>
            </x14:sparkline>
            <x14:sparkline>
              <xm:f>'2027 - 5311'!$BZT76:$BZT76</xm:f>
              <xm:sqref>BZT68</xm:sqref>
            </x14:sparkline>
            <x14:sparkline>
              <xm:f>'2027 - 5311'!$BZU69:$BZU69</xm:f>
              <xm:sqref>BZU67</xm:sqref>
            </x14:sparkline>
            <x14:sparkline>
              <xm:f>'2027 - 5311'!$BZU76:$BZU76</xm:f>
              <xm:sqref>BZU68</xm:sqref>
            </x14:sparkline>
            <x14:sparkline>
              <xm:f>'2027 - 5311'!$BZV69:$BZV69</xm:f>
              <xm:sqref>BZV67</xm:sqref>
            </x14:sparkline>
            <x14:sparkline>
              <xm:f>'2027 - 5311'!$BZV76:$BZV76</xm:f>
              <xm:sqref>BZV68</xm:sqref>
            </x14:sparkline>
            <x14:sparkline>
              <xm:f>'2027 - 5311'!$BZW69:$BZW69</xm:f>
              <xm:sqref>BZW67</xm:sqref>
            </x14:sparkline>
            <x14:sparkline>
              <xm:f>'2027 - 5311'!$BZW76:$BZW76</xm:f>
              <xm:sqref>BZW68</xm:sqref>
            </x14:sparkline>
            <x14:sparkline>
              <xm:f>'2027 - 5311'!$BZX69:$BZX69</xm:f>
              <xm:sqref>BZX67</xm:sqref>
            </x14:sparkline>
            <x14:sparkline>
              <xm:f>'2027 - 5311'!$BZX76:$BZX76</xm:f>
              <xm:sqref>BZX68</xm:sqref>
            </x14:sparkline>
            <x14:sparkline>
              <xm:f>'2027 - 5311'!$BZY69:$BZY69</xm:f>
              <xm:sqref>BZY67</xm:sqref>
            </x14:sparkline>
            <x14:sparkline>
              <xm:f>'2027 - 5311'!$BZY76:$BZY76</xm:f>
              <xm:sqref>BZY68</xm:sqref>
            </x14:sparkline>
            <x14:sparkline>
              <xm:f>'2027 - 5311'!$BZZ69:$BZZ69</xm:f>
              <xm:sqref>BZZ67</xm:sqref>
            </x14:sparkline>
            <x14:sparkline>
              <xm:f>'2027 - 5311'!$BZZ76:$BZZ76</xm:f>
              <xm:sqref>BZZ68</xm:sqref>
            </x14:sparkline>
            <x14:sparkline>
              <xm:f>'2027 - 5311'!$CAA69:$CAA69</xm:f>
              <xm:sqref>CAA67</xm:sqref>
            </x14:sparkline>
            <x14:sparkline>
              <xm:f>'2027 - 5311'!$CAA76:$CAA76</xm:f>
              <xm:sqref>CAA68</xm:sqref>
            </x14:sparkline>
            <x14:sparkline>
              <xm:f>'2027 - 5311'!$CAB69:$CAB69</xm:f>
              <xm:sqref>CAB67</xm:sqref>
            </x14:sparkline>
            <x14:sparkline>
              <xm:f>'2027 - 5311'!$CAB76:$CAB76</xm:f>
              <xm:sqref>CAB68</xm:sqref>
            </x14:sparkline>
            <x14:sparkline>
              <xm:f>'2027 - 5311'!$CAC69:$CAC69</xm:f>
              <xm:sqref>CAC67</xm:sqref>
            </x14:sparkline>
            <x14:sparkline>
              <xm:f>'2027 - 5311'!$CAC76:$CAC76</xm:f>
              <xm:sqref>CAC68</xm:sqref>
            </x14:sparkline>
            <x14:sparkline>
              <xm:f>'2027 - 5311'!$CAD69:$CAD69</xm:f>
              <xm:sqref>CAD67</xm:sqref>
            </x14:sparkline>
            <x14:sparkline>
              <xm:f>'2027 - 5311'!$CAD76:$CAD76</xm:f>
              <xm:sqref>CAD68</xm:sqref>
            </x14:sparkline>
            <x14:sparkline>
              <xm:f>'2027 - 5311'!$CAE69:$CAE69</xm:f>
              <xm:sqref>CAE67</xm:sqref>
            </x14:sparkline>
            <x14:sparkline>
              <xm:f>'2027 - 5311'!$CAE76:$CAE76</xm:f>
              <xm:sqref>CAE68</xm:sqref>
            </x14:sparkline>
            <x14:sparkline>
              <xm:f>'2027 - 5311'!$CAF69:$CAF69</xm:f>
              <xm:sqref>CAF67</xm:sqref>
            </x14:sparkline>
            <x14:sparkline>
              <xm:f>'2027 - 5311'!$CAF76:$CAF76</xm:f>
              <xm:sqref>CAF68</xm:sqref>
            </x14:sparkline>
            <x14:sparkline>
              <xm:f>'2027 - 5311'!$CAG69:$CAG69</xm:f>
              <xm:sqref>CAG67</xm:sqref>
            </x14:sparkline>
            <x14:sparkline>
              <xm:f>'2027 - 5311'!$CAG76:$CAG76</xm:f>
              <xm:sqref>CAG68</xm:sqref>
            </x14:sparkline>
            <x14:sparkline>
              <xm:f>'2027 - 5311'!$CAH69:$CAH69</xm:f>
              <xm:sqref>CAH67</xm:sqref>
            </x14:sparkline>
            <x14:sparkline>
              <xm:f>'2027 - 5311'!$CAH76:$CAH76</xm:f>
              <xm:sqref>CAH68</xm:sqref>
            </x14:sparkline>
            <x14:sparkline>
              <xm:f>'2027 - 5311'!$CAI69:$CAI69</xm:f>
              <xm:sqref>CAI67</xm:sqref>
            </x14:sparkline>
            <x14:sparkline>
              <xm:f>'2027 - 5311'!$CAI76:$CAI76</xm:f>
              <xm:sqref>CAI68</xm:sqref>
            </x14:sparkline>
            <x14:sparkline>
              <xm:f>'2027 - 5311'!$CAJ69:$CAJ69</xm:f>
              <xm:sqref>CAJ67</xm:sqref>
            </x14:sparkline>
            <x14:sparkline>
              <xm:f>'2027 - 5311'!$CAJ76:$CAJ76</xm:f>
              <xm:sqref>CAJ68</xm:sqref>
            </x14:sparkline>
            <x14:sparkline>
              <xm:f>'2027 - 5311'!$CAK69:$CAK69</xm:f>
              <xm:sqref>CAK67</xm:sqref>
            </x14:sparkline>
            <x14:sparkline>
              <xm:f>'2027 - 5311'!$CAK76:$CAK76</xm:f>
              <xm:sqref>CAK68</xm:sqref>
            </x14:sparkline>
            <x14:sparkline>
              <xm:f>'2027 - 5311'!$CAL69:$CAL69</xm:f>
              <xm:sqref>CAL67</xm:sqref>
            </x14:sparkline>
            <x14:sparkline>
              <xm:f>'2027 - 5311'!$CAL76:$CAL76</xm:f>
              <xm:sqref>CAL68</xm:sqref>
            </x14:sparkline>
            <x14:sparkline>
              <xm:f>'2027 - 5311'!$CAM69:$CAM69</xm:f>
              <xm:sqref>CAM67</xm:sqref>
            </x14:sparkline>
            <x14:sparkline>
              <xm:f>'2027 - 5311'!$CAM76:$CAM76</xm:f>
              <xm:sqref>CAM68</xm:sqref>
            </x14:sparkline>
            <x14:sparkline>
              <xm:f>'2027 - 5311'!$CAN69:$CAN69</xm:f>
              <xm:sqref>CAN67</xm:sqref>
            </x14:sparkline>
            <x14:sparkline>
              <xm:f>'2027 - 5311'!$CAN76:$CAN76</xm:f>
              <xm:sqref>CAN68</xm:sqref>
            </x14:sparkline>
            <x14:sparkline>
              <xm:f>'2027 - 5311'!$CAO69:$CAO69</xm:f>
              <xm:sqref>CAO67</xm:sqref>
            </x14:sparkline>
            <x14:sparkline>
              <xm:f>'2027 - 5311'!$CAO76:$CAO76</xm:f>
              <xm:sqref>CAO68</xm:sqref>
            </x14:sparkline>
            <x14:sparkline>
              <xm:f>'2027 - 5311'!$CAP69:$CAP69</xm:f>
              <xm:sqref>CAP67</xm:sqref>
            </x14:sparkline>
            <x14:sparkline>
              <xm:f>'2027 - 5311'!$CAP76:$CAP76</xm:f>
              <xm:sqref>CAP68</xm:sqref>
            </x14:sparkline>
            <x14:sparkline>
              <xm:f>'2027 - 5311'!$CAQ69:$CAQ69</xm:f>
              <xm:sqref>CAQ67</xm:sqref>
            </x14:sparkline>
            <x14:sparkline>
              <xm:f>'2027 - 5311'!$CAQ76:$CAQ76</xm:f>
              <xm:sqref>CAQ68</xm:sqref>
            </x14:sparkline>
            <x14:sparkline>
              <xm:f>'2027 - 5311'!$CAR69:$CAR69</xm:f>
              <xm:sqref>CAR67</xm:sqref>
            </x14:sparkline>
            <x14:sparkline>
              <xm:f>'2027 - 5311'!$CAR76:$CAR76</xm:f>
              <xm:sqref>CAR68</xm:sqref>
            </x14:sparkline>
            <x14:sparkline>
              <xm:f>'2027 - 5311'!$CAS69:$CAS69</xm:f>
              <xm:sqref>CAS67</xm:sqref>
            </x14:sparkline>
            <x14:sparkline>
              <xm:f>'2027 - 5311'!$CAS76:$CAS76</xm:f>
              <xm:sqref>CAS68</xm:sqref>
            </x14:sparkline>
            <x14:sparkline>
              <xm:f>'2027 - 5311'!$CAT69:$CAT69</xm:f>
              <xm:sqref>CAT67</xm:sqref>
            </x14:sparkline>
            <x14:sparkline>
              <xm:f>'2027 - 5311'!$CAT76:$CAT76</xm:f>
              <xm:sqref>CAT68</xm:sqref>
            </x14:sparkline>
            <x14:sparkline>
              <xm:f>'2027 - 5311'!$CAU69:$CAU69</xm:f>
              <xm:sqref>CAU67</xm:sqref>
            </x14:sparkline>
            <x14:sparkline>
              <xm:f>'2027 - 5311'!$CAU76:$CAU76</xm:f>
              <xm:sqref>CAU68</xm:sqref>
            </x14:sparkline>
            <x14:sparkline>
              <xm:f>'2027 - 5311'!$CAV69:$CAV69</xm:f>
              <xm:sqref>CAV67</xm:sqref>
            </x14:sparkline>
            <x14:sparkline>
              <xm:f>'2027 - 5311'!$CAV76:$CAV76</xm:f>
              <xm:sqref>CAV68</xm:sqref>
            </x14:sparkline>
            <x14:sparkline>
              <xm:f>'2027 - 5311'!$CAW69:$CAW69</xm:f>
              <xm:sqref>CAW67</xm:sqref>
            </x14:sparkline>
            <x14:sparkline>
              <xm:f>'2027 - 5311'!$CAW76:$CAW76</xm:f>
              <xm:sqref>CAW68</xm:sqref>
            </x14:sparkline>
            <x14:sparkline>
              <xm:f>'2027 - 5311'!$CAX69:$CAX69</xm:f>
              <xm:sqref>CAX67</xm:sqref>
            </x14:sparkline>
            <x14:sparkline>
              <xm:f>'2027 - 5311'!$CAX76:$CAX76</xm:f>
              <xm:sqref>CAX68</xm:sqref>
            </x14:sparkline>
            <x14:sparkline>
              <xm:f>'2027 - 5311'!$CAY69:$CAY69</xm:f>
              <xm:sqref>CAY67</xm:sqref>
            </x14:sparkline>
            <x14:sparkline>
              <xm:f>'2027 - 5311'!$CAY76:$CAY76</xm:f>
              <xm:sqref>CAY68</xm:sqref>
            </x14:sparkline>
            <x14:sparkline>
              <xm:f>'2027 - 5311'!$CAZ69:$CAZ69</xm:f>
              <xm:sqref>CAZ67</xm:sqref>
            </x14:sparkline>
            <x14:sparkline>
              <xm:f>'2027 - 5311'!$CAZ76:$CAZ76</xm:f>
              <xm:sqref>CAZ68</xm:sqref>
            </x14:sparkline>
            <x14:sparkline>
              <xm:f>'2027 - 5311'!$CBA69:$CBA69</xm:f>
              <xm:sqref>CBA67</xm:sqref>
            </x14:sparkline>
            <x14:sparkline>
              <xm:f>'2027 - 5311'!$CBA76:$CBA76</xm:f>
              <xm:sqref>CBA68</xm:sqref>
            </x14:sparkline>
            <x14:sparkline>
              <xm:f>'2027 - 5311'!$CBB69:$CBB69</xm:f>
              <xm:sqref>CBB67</xm:sqref>
            </x14:sparkline>
            <x14:sparkline>
              <xm:f>'2027 - 5311'!$CBB76:$CBB76</xm:f>
              <xm:sqref>CBB68</xm:sqref>
            </x14:sparkline>
            <x14:sparkline>
              <xm:f>'2027 - 5311'!$CBC69:$CBC69</xm:f>
              <xm:sqref>CBC67</xm:sqref>
            </x14:sparkline>
            <x14:sparkline>
              <xm:f>'2027 - 5311'!$CBC76:$CBC76</xm:f>
              <xm:sqref>CBC68</xm:sqref>
            </x14:sparkline>
            <x14:sparkline>
              <xm:f>'2027 - 5311'!$CBD69:$CBD69</xm:f>
              <xm:sqref>CBD67</xm:sqref>
            </x14:sparkline>
            <x14:sparkline>
              <xm:f>'2027 - 5311'!$CBD76:$CBD76</xm:f>
              <xm:sqref>CBD68</xm:sqref>
            </x14:sparkline>
            <x14:sparkline>
              <xm:f>'2027 - 5311'!$CBE69:$CBE69</xm:f>
              <xm:sqref>CBE67</xm:sqref>
            </x14:sparkline>
            <x14:sparkline>
              <xm:f>'2027 - 5311'!$CBE76:$CBE76</xm:f>
              <xm:sqref>CBE68</xm:sqref>
            </x14:sparkline>
            <x14:sparkline>
              <xm:f>'2027 - 5311'!$CBF69:$CBF69</xm:f>
              <xm:sqref>CBF67</xm:sqref>
            </x14:sparkline>
            <x14:sparkline>
              <xm:f>'2027 - 5311'!$CBF76:$CBF76</xm:f>
              <xm:sqref>CBF68</xm:sqref>
            </x14:sparkline>
            <x14:sparkline>
              <xm:f>'2027 - 5311'!$CBG69:$CBG69</xm:f>
              <xm:sqref>CBG67</xm:sqref>
            </x14:sparkline>
            <x14:sparkline>
              <xm:f>'2027 - 5311'!$CBG76:$CBG76</xm:f>
              <xm:sqref>CBG68</xm:sqref>
            </x14:sparkline>
            <x14:sparkline>
              <xm:f>'2027 - 5311'!$CBH69:$CBH69</xm:f>
              <xm:sqref>CBH67</xm:sqref>
            </x14:sparkline>
            <x14:sparkline>
              <xm:f>'2027 - 5311'!$CBH76:$CBH76</xm:f>
              <xm:sqref>CBH68</xm:sqref>
            </x14:sparkline>
            <x14:sparkline>
              <xm:f>'2027 - 5311'!$CBI69:$CBI69</xm:f>
              <xm:sqref>CBI67</xm:sqref>
            </x14:sparkline>
            <x14:sparkline>
              <xm:f>'2027 - 5311'!$CBI76:$CBI76</xm:f>
              <xm:sqref>CBI68</xm:sqref>
            </x14:sparkline>
            <x14:sparkline>
              <xm:f>'2027 - 5311'!$CBJ69:$CBJ69</xm:f>
              <xm:sqref>CBJ67</xm:sqref>
            </x14:sparkline>
            <x14:sparkline>
              <xm:f>'2027 - 5311'!$CBJ76:$CBJ76</xm:f>
              <xm:sqref>CBJ68</xm:sqref>
            </x14:sparkline>
            <x14:sparkline>
              <xm:f>'2027 - 5311'!$CBK69:$CBK69</xm:f>
              <xm:sqref>CBK67</xm:sqref>
            </x14:sparkline>
            <x14:sparkline>
              <xm:f>'2027 - 5311'!$CBK76:$CBK76</xm:f>
              <xm:sqref>CBK68</xm:sqref>
            </x14:sparkline>
            <x14:sparkline>
              <xm:f>'2027 - 5311'!$CBL69:$CBL69</xm:f>
              <xm:sqref>CBL67</xm:sqref>
            </x14:sparkline>
            <x14:sparkline>
              <xm:f>'2027 - 5311'!$CBL76:$CBL76</xm:f>
              <xm:sqref>CBL68</xm:sqref>
            </x14:sparkline>
            <x14:sparkline>
              <xm:f>'2027 - 5311'!$CBM69:$CBM69</xm:f>
              <xm:sqref>CBM67</xm:sqref>
            </x14:sparkline>
            <x14:sparkline>
              <xm:f>'2027 - 5311'!$CBM76:$CBM76</xm:f>
              <xm:sqref>CBM68</xm:sqref>
            </x14:sparkline>
            <x14:sparkline>
              <xm:f>'2027 - 5311'!$CBN69:$CBN69</xm:f>
              <xm:sqref>CBN67</xm:sqref>
            </x14:sparkline>
            <x14:sparkline>
              <xm:f>'2027 - 5311'!$CBN76:$CBN76</xm:f>
              <xm:sqref>CBN68</xm:sqref>
            </x14:sparkline>
            <x14:sparkline>
              <xm:f>'2027 - 5311'!$CBO69:$CBO69</xm:f>
              <xm:sqref>CBO67</xm:sqref>
            </x14:sparkline>
            <x14:sparkline>
              <xm:f>'2027 - 5311'!$CBO76:$CBO76</xm:f>
              <xm:sqref>CBO68</xm:sqref>
            </x14:sparkline>
            <x14:sparkline>
              <xm:f>'2027 - 5311'!$CBP69:$CBP69</xm:f>
              <xm:sqref>CBP67</xm:sqref>
            </x14:sparkline>
            <x14:sparkline>
              <xm:f>'2027 - 5311'!$CBP76:$CBP76</xm:f>
              <xm:sqref>CBP68</xm:sqref>
            </x14:sparkline>
            <x14:sparkline>
              <xm:f>'2027 - 5311'!$CBQ69:$CBQ69</xm:f>
              <xm:sqref>CBQ67</xm:sqref>
            </x14:sparkline>
            <x14:sparkline>
              <xm:f>'2027 - 5311'!$CBQ76:$CBQ76</xm:f>
              <xm:sqref>CBQ68</xm:sqref>
            </x14:sparkline>
            <x14:sparkline>
              <xm:f>'2027 - 5311'!$CBR69:$CBR69</xm:f>
              <xm:sqref>CBR67</xm:sqref>
            </x14:sparkline>
            <x14:sparkline>
              <xm:f>'2027 - 5311'!$CBR76:$CBR76</xm:f>
              <xm:sqref>CBR68</xm:sqref>
            </x14:sparkline>
            <x14:sparkline>
              <xm:f>'2027 - 5311'!$CBS69:$CBS69</xm:f>
              <xm:sqref>CBS67</xm:sqref>
            </x14:sparkline>
            <x14:sparkline>
              <xm:f>'2027 - 5311'!$CBS76:$CBS76</xm:f>
              <xm:sqref>CBS68</xm:sqref>
            </x14:sparkline>
            <x14:sparkline>
              <xm:f>'2027 - 5311'!$CBT69:$CBT69</xm:f>
              <xm:sqref>CBT67</xm:sqref>
            </x14:sparkline>
            <x14:sparkline>
              <xm:f>'2027 - 5311'!$CBT76:$CBT76</xm:f>
              <xm:sqref>CBT68</xm:sqref>
            </x14:sparkline>
            <x14:sparkline>
              <xm:f>'2027 - 5311'!$CBU69:$CBU69</xm:f>
              <xm:sqref>CBU67</xm:sqref>
            </x14:sparkline>
            <x14:sparkline>
              <xm:f>'2027 - 5311'!$CBU76:$CBU76</xm:f>
              <xm:sqref>CBU68</xm:sqref>
            </x14:sparkline>
            <x14:sparkline>
              <xm:f>'2027 - 5311'!$CBV69:$CBV69</xm:f>
              <xm:sqref>CBV67</xm:sqref>
            </x14:sparkline>
            <x14:sparkline>
              <xm:f>'2027 - 5311'!$CBV76:$CBV76</xm:f>
              <xm:sqref>CBV68</xm:sqref>
            </x14:sparkline>
            <x14:sparkline>
              <xm:f>'2027 - 5311'!$CBW69:$CBW69</xm:f>
              <xm:sqref>CBW67</xm:sqref>
            </x14:sparkline>
            <x14:sparkline>
              <xm:f>'2027 - 5311'!$CBW76:$CBW76</xm:f>
              <xm:sqref>CBW68</xm:sqref>
            </x14:sparkline>
            <x14:sparkline>
              <xm:f>'2027 - 5311'!$CBX69:$CBX69</xm:f>
              <xm:sqref>CBX67</xm:sqref>
            </x14:sparkline>
            <x14:sparkline>
              <xm:f>'2027 - 5311'!$CBX76:$CBX76</xm:f>
              <xm:sqref>CBX68</xm:sqref>
            </x14:sparkline>
            <x14:sparkline>
              <xm:f>'2027 - 5311'!$CBY69:$CBY69</xm:f>
              <xm:sqref>CBY67</xm:sqref>
            </x14:sparkline>
            <x14:sparkline>
              <xm:f>'2027 - 5311'!$CBY76:$CBY76</xm:f>
              <xm:sqref>CBY68</xm:sqref>
            </x14:sparkline>
            <x14:sparkline>
              <xm:f>'2027 - 5311'!$CBZ69:$CBZ69</xm:f>
              <xm:sqref>CBZ67</xm:sqref>
            </x14:sparkline>
            <x14:sparkline>
              <xm:f>'2027 - 5311'!$CBZ76:$CBZ76</xm:f>
              <xm:sqref>CBZ68</xm:sqref>
            </x14:sparkline>
            <x14:sparkline>
              <xm:f>'2027 - 5311'!$CCA69:$CCA69</xm:f>
              <xm:sqref>CCA67</xm:sqref>
            </x14:sparkline>
            <x14:sparkline>
              <xm:f>'2027 - 5311'!$CCA76:$CCA76</xm:f>
              <xm:sqref>CCA68</xm:sqref>
            </x14:sparkline>
            <x14:sparkline>
              <xm:f>'2027 - 5311'!$CCB69:$CCB69</xm:f>
              <xm:sqref>CCB67</xm:sqref>
            </x14:sparkline>
            <x14:sparkline>
              <xm:f>'2027 - 5311'!$CCB76:$CCB76</xm:f>
              <xm:sqref>CCB68</xm:sqref>
            </x14:sparkline>
            <x14:sparkline>
              <xm:f>'2027 - 5311'!$CCC69:$CCC69</xm:f>
              <xm:sqref>CCC67</xm:sqref>
            </x14:sparkline>
            <x14:sparkline>
              <xm:f>'2027 - 5311'!$CCC76:$CCC76</xm:f>
              <xm:sqref>CCC68</xm:sqref>
            </x14:sparkline>
            <x14:sparkline>
              <xm:f>'2027 - 5311'!$CCD69:$CCD69</xm:f>
              <xm:sqref>CCD67</xm:sqref>
            </x14:sparkline>
            <x14:sparkline>
              <xm:f>'2027 - 5311'!$CCD76:$CCD76</xm:f>
              <xm:sqref>CCD68</xm:sqref>
            </x14:sparkline>
            <x14:sparkline>
              <xm:f>'2027 - 5311'!$CCE69:$CCE69</xm:f>
              <xm:sqref>CCE67</xm:sqref>
            </x14:sparkline>
            <x14:sparkline>
              <xm:f>'2027 - 5311'!$CCE76:$CCE76</xm:f>
              <xm:sqref>CCE68</xm:sqref>
            </x14:sparkline>
            <x14:sparkline>
              <xm:f>'2027 - 5311'!$CCF69:$CCF69</xm:f>
              <xm:sqref>CCF67</xm:sqref>
            </x14:sparkline>
            <x14:sparkline>
              <xm:f>'2027 - 5311'!$CCF76:$CCF76</xm:f>
              <xm:sqref>CCF68</xm:sqref>
            </x14:sparkline>
            <x14:sparkline>
              <xm:f>'2027 - 5311'!$CCG69:$CCG69</xm:f>
              <xm:sqref>CCG67</xm:sqref>
            </x14:sparkline>
            <x14:sparkline>
              <xm:f>'2027 - 5311'!$CCG76:$CCG76</xm:f>
              <xm:sqref>CCG68</xm:sqref>
            </x14:sparkline>
            <x14:sparkline>
              <xm:f>'2027 - 5311'!$CCH69:$CCH69</xm:f>
              <xm:sqref>CCH67</xm:sqref>
            </x14:sparkline>
            <x14:sparkline>
              <xm:f>'2027 - 5311'!$CCH76:$CCH76</xm:f>
              <xm:sqref>CCH68</xm:sqref>
            </x14:sparkline>
            <x14:sparkline>
              <xm:f>'2027 - 5311'!$CCI69:$CCI69</xm:f>
              <xm:sqref>CCI67</xm:sqref>
            </x14:sparkline>
            <x14:sparkline>
              <xm:f>'2027 - 5311'!$CCI76:$CCI76</xm:f>
              <xm:sqref>CCI68</xm:sqref>
            </x14:sparkline>
            <x14:sparkline>
              <xm:f>'2027 - 5311'!$CCJ69:$CCJ69</xm:f>
              <xm:sqref>CCJ67</xm:sqref>
            </x14:sparkline>
            <x14:sparkline>
              <xm:f>'2027 - 5311'!$CCJ76:$CCJ76</xm:f>
              <xm:sqref>CCJ68</xm:sqref>
            </x14:sparkline>
            <x14:sparkline>
              <xm:f>'2027 - 5311'!$CCK69:$CCK69</xm:f>
              <xm:sqref>CCK67</xm:sqref>
            </x14:sparkline>
            <x14:sparkline>
              <xm:f>'2027 - 5311'!$CCK76:$CCK76</xm:f>
              <xm:sqref>CCK68</xm:sqref>
            </x14:sparkline>
            <x14:sparkline>
              <xm:f>'2027 - 5311'!$CCL69:$CCL69</xm:f>
              <xm:sqref>CCL67</xm:sqref>
            </x14:sparkline>
            <x14:sparkline>
              <xm:f>'2027 - 5311'!$CCL76:$CCL76</xm:f>
              <xm:sqref>CCL68</xm:sqref>
            </x14:sparkline>
            <x14:sparkline>
              <xm:f>'2027 - 5311'!$CCM69:$CCM69</xm:f>
              <xm:sqref>CCM67</xm:sqref>
            </x14:sparkline>
            <x14:sparkline>
              <xm:f>'2027 - 5311'!$CCM76:$CCM76</xm:f>
              <xm:sqref>CCM68</xm:sqref>
            </x14:sparkline>
            <x14:sparkline>
              <xm:f>'2027 - 5311'!$CCN69:$CCN69</xm:f>
              <xm:sqref>CCN67</xm:sqref>
            </x14:sparkline>
            <x14:sparkline>
              <xm:f>'2027 - 5311'!$CCN76:$CCN76</xm:f>
              <xm:sqref>CCN68</xm:sqref>
            </x14:sparkline>
            <x14:sparkline>
              <xm:f>'2027 - 5311'!$CCO69:$CCO69</xm:f>
              <xm:sqref>CCO67</xm:sqref>
            </x14:sparkline>
            <x14:sparkline>
              <xm:f>'2027 - 5311'!$CCO76:$CCO76</xm:f>
              <xm:sqref>CCO68</xm:sqref>
            </x14:sparkline>
            <x14:sparkline>
              <xm:f>'2027 - 5311'!$CCP69:$CCP69</xm:f>
              <xm:sqref>CCP67</xm:sqref>
            </x14:sparkline>
            <x14:sparkline>
              <xm:f>'2027 - 5311'!$CCP76:$CCP76</xm:f>
              <xm:sqref>CCP68</xm:sqref>
            </x14:sparkline>
            <x14:sparkline>
              <xm:f>'2027 - 5311'!$CCQ69:$CCQ69</xm:f>
              <xm:sqref>CCQ67</xm:sqref>
            </x14:sparkline>
            <x14:sparkline>
              <xm:f>'2027 - 5311'!$CCQ76:$CCQ76</xm:f>
              <xm:sqref>CCQ68</xm:sqref>
            </x14:sparkline>
            <x14:sparkline>
              <xm:f>'2027 - 5311'!$CCR69:$CCR69</xm:f>
              <xm:sqref>CCR67</xm:sqref>
            </x14:sparkline>
            <x14:sparkline>
              <xm:f>'2027 - 5311'!$CCR76:$CCR76</xm:f>
              <xm:sqref>CCR68</xm:sqref>
            </x14:sparkline>
            <x14:sparkline>
              <xm:f>'2027 - 5311'!$CCS69:$CCS69</xm:f>
              <xm:sqref>CCS67</xm:sqref>
            </x14:sparkline>
            <x14:sparkline>
              <xm:f>'2027 - 5311'!$CCS76:$CCS76</xm:f>
              <xm:sqref>CCS68</xm:sqref>
            </x14:sparkline>
            <x14:sparkline>
              <xm:f>'2027 - 5311'!$CCT69:$CCT69</xm:f>
              <xm:sqref>CCT67</xm:sqref>
            </x14:sparkline>
            <x14:sparkline>
              <xm:f>'2027 - 5311'!$CCT76:$CCT76</xm:f>
              <xm:sqref>CCT68</xm:sqref>
            </x14:sparkline>
            <x14:sparkline>
              <xm:f>'2027 - 5311'!$CCU69:$CCU69</xm:f>
              <xm:sqref>CCU67</xm:sqref>
            </x14:sparkline>
            <x14:sparkline>
              <xm:f>'2027 - 5311'!$CCU76:$CCU76</xm:f>
              <xm:sqref>CCU68</xm:sqref>
            </x14:sparkline>
            <x14:sparkline>
              <xm:f>'2027 - 5311'!$CCV69:$CCV69</xm:f>
              <xm:sqref>CCV67</xm:sqref>
            </x14:sparkline>
            <x14:sparkline>
              <xm:f>'2027 - 5311'!$CCV76:$CCV76</xm:f>
              <xm:sqref>CCV68</xm:sqref>
            </x14:sparkline>
            <x14:sparkline>
              <xm:f>'2027 - 5311'!$CCW69:$CCW69</xm:f>
              <xm:sqref>CCW67</xm:sqref>
            </x14:sparkline>
            <x14:sparkline>
              <xm:f>'2027 - 5311'!$CCW76:$CCW76</xm:f>
              <xm:sqref>CCW68</xm:sqref>
            </x14:sparkline>
            <x14:sparkline>
              <xm:f>'2027 - 5311'!$CCX69:$CCX69</xm:f>
              <xm:sqref>CCX67</xm:sqref>
            </x14:sparkline>
            <x14:sparkline>
              <xm:f>'2027 - 5311'!$CCX76:$CCX76</xm:f>
              <xm:sqref>CCX68</xm:sqref>
            </x14:sparkline>
            <x14:sparkline>
              <xm:f>'2027 - 5311'!$CCY69:$CCY69</xm:f>
              <xm:sqref>CCY67</xm:sqref>
            </x14:sparkline>
            <x14:sparkline>
              <xm:f>'2027 - 5311'!$CCY76:$CCY76</xm:f>
              <xm:sqref>CCY68</xm:sqref>
            </x14:sparkline>
            <x14:sparkline>
              <xm:f>'2027 - 5311'!$CCZ69:$CCZ69</xm:f>
              <xm:sqref>CCZ67</xm:sqref>
            </x14:sparkline>
            <x14:sparkline>
              <xm:f>'2027 - 5311'!$CCZ76:$CCZ76</xm:f>
              <xm:sqref>CCZ68</xm:sqref>
            </x14:sparkline>
            <x14:sparkline>
              <xm:f>'2027 - 5311'!$CDA69:$CDA69</xm:f>
              <xm:sqref>CDA67</xm:sqref>
            </x14:sparkline>
            <x14:sparkline>
              <xm:f>'2027 - 5311'!$CDA76:$CDA76</xm:f>
              <xm:sqref>CDA68</xm:sqref>
            </x14:sparkline>
            <x14:sparkline>
              <xm:f>'2027 - 5311'!$CDB69:$CDB69</xm:f>
              <xm:sqref>CDB67</xm:sqref>
            </x14:sparkline>
            <x14:sparkline>
              <xm:f>'2027 - 5311'!$CDB76:$CDB76</xm:f>
              <xm:sqref>CDB68</xm:sqref>
            </x14:sparkline>
            <x14:sparkline>
              <xm:f>'2027 - 5311'!$CDC69:$CDC69</xm:f>
              <xm:sqref>CDC67</xm:sqref>
            </x14:sparkline>
            <x14:sparkline>
              <xm:f>'2027 - 5311'!$CDC76:$CDC76</xm:f>
              <xm:sqref>CDC68</xm:sqref>
            </x14:sparkline>
            <x14:sparkline>
              <xm:f>'2027 - 5311'!$CDD69:$CDD69</xm:f>
              <xm:sqref>CDD67</xm:sqref>
            </x14:sparkline>
            <x14:sparkline>
              <xm:f>'2027 - 5311'!$CDD76:$CDD76</xm:f>
              <xm:sqref>CDD68</xm:sqref>
            </x14:sparkline>
            <x14:sparkline>
              <xm:f>'2027 - 5311'!$CDE69:$CDE69</xm:f>
              <xm:sqref>CDE67</xm:sqref>
            </x14:sparkline>
            <x14:sparkline>
              <xm:f>'2027 - 5311'!$CDE76:$CDE76</xm:f>
              <xm:sqref>CDE68</xm:sqref>
            </x14:sparkline>
            <x14:sparkline>
              <xm:f>'2027 - 5311'!$CDF69:$CDF69</xm:f>
              <xm:sqref>CDF67</xm:sqref>
            </x14:sparkline>
            <x14:sparkline>
              <xm:f>'2027 - 5311'!$CDF76:$CDF76</xm:f>
              <xm:sqref>CDF68</xm:sqref>
            </x14:sparkline>
            <x14:sparkline>
              <xm:f>'2027 - 5311'!$CDG69:$CDG69</xm:f>
              <xm:sqref>CDG67</xm:sqref>
            </x14:sparkline>
            <x14:sparkline>
              <xm:f>'2027 - 5311'!$CDG76:$CDG76</xm:f>
              <xm:sqref>CDG68</xm:sqref>
            </x14:sparkline>
            <x14:sparkline>
              <xm:f>'2027 - 5311'!$CDH69:$CDH69</xm:f>
              <xm:sqref>CDH67</xm:sqref>
            </x14:sparkline>
            <x14:sparkline>
              <xm:f>'2027 - 5311'!$CDH76:$CDH76</xm:f>
              <xm:sqref>CDH68</xm:sqref>
            </x14:sparkline>
            <x14:sparkline>
              <xm:f>'2027 - 5311'!$CDI69:$CDI69</xm:f>
              <xm:sqref>CDI67</xm:sqref>
            </x14:sparkline>
            <x14:sparkline>
              <xm:f>'2027 - 5311'!$CDI76:$CDI76</xm:f>
              <xm:sqref>CDI68</xm:sqref>
            </x14:sparkline>
            <x14:sparkline>
              <xm:f>'2027 - 5311'!$CDJ69:$CDJ69</xm:f>
              <xm:sqref>CDJ67</xm:sqref>
            </x14:sparkline>
            <x14:sparkline>
              <xm:f>'2027 - 5311'!$CDJ76:$CDJ76</xm:f>
              <xm:sqref>CDJ68</xm:sqref>
            </x14:sparkline>
            <x14:sparkline>
              <xm:f>'2027 - 5311'!$CDK69:$CDK69</xm:f>
              <xm:sqref>CDK67</xm:sqref>
            </x14:sparkline>
            <x14:sparkline>
              <xm:f>'2027 - 5311'!$CDK76:$CDK76</xm:f>
              <xm:sqref>CDK68</xm:sqref>
            </x14:sparkline>
            <x14:sparkline>
              <xm:f>'2027 - 5311'!$CDL69:$CDL69</xm:f>
              <xm:sqref>CDL67</xm:sqref>
            </x14:sparkline>
            <x14:sparkline>
              <xm:f>'2027 - 5311'!$CDL76:$CDL76</xm:f>
              <xm:sqref>CDL68</xm:sqref>
            </x14:sparkline>
            <x14:sparkline>
              <xm:f>'2027 - 5311'!$CDM69:$CDM69</xm:f>
              <xm:sqref>CDM67</xm:sqref>
            </x14:sparkline>
            <x14:sparkline>
              <xm:f>'2027 - 5311'!$CDM76:$CDM76</xm:f>
              <xm:sqref>CDM68</xm:sqref>
            </x14:sparkline>
            <x14:sparkline>
              <xm:f>'2027 - 5311'!$CDN69:$CDN69</xm:f>
              <xm:sqref>CDN67</xm:sqref>
            </x14:sparkline>
            <x14:sparkline>
              <xm:f>'2027 - 5311'!$CDN76:$CDN76</xm:f>
              <xm:sqref>CDN68</xm:sqref>
            </x14:sparkline>
            <x14:sparkline>
              <xm:f>'2027 - 5311'!$CDO69:$CDO69</xm:f>
              <xm:sqref>CDO67</xm:sqref>
            </x14:sparkline>
            <x14:sparkline>
              <xm:f>'2027 - 5311'!$CDO76:$CDO76</xm:f>
              <xm:sqref>CDO68</xm:sqref>
            </x14:sparkline>
            <x14:sparkline>
              <xm:f>'2027 - 5311'!$CDP69:$CDP69</xm:f>
              <xm:sqref>CDP67</xm:sqref>
            </x14:sparkline>
            <x14:sparkline>
              <xm:f>'2027 - 5311'!$CDP76:$CDP76</xm:f>
              <xm:sqref>CDP68</xm:sqref>
            </x14:sparkline>
            <x14:sparkline>
              <xm:f>'2027 - 5311'!$CDQ69:$CDQ69</xm:f>
              <xm:sqref>CDQ67</xm:sqref>
            </x14:sparkline>
            <x14:sparkline>
              <xm:f>'2027 - 5311'!$CDQ76:$CDQ76</xm:f>
              <xm:sqref>CDQ68</xm:sqref>
            </x14:sparkline>
            <x14:sparkline>
              <xm:f>'2027 - 5311'!$CDR69:$CDR69</xm:f>
              <xm:sqref>CDR67</xm:sqref>
            </x14:sparkline>
            <x14:sparkline>
              <xm:f>'2027 - 5311'!$CDR76:$CDR76</xm:f>
              <xm:sqref>CDR68</xm:sqref>
            </x14:sparkline>
            <x14:sparkline>
              <xm:f>'2027 - 5311'!$CDS69:$CDS69</xm:f>
              <xm:sqref>CDS67</xm:sqref>
            </x14:sparkline>
            <x14:sparkline>
              <xm:f>'2027 - 5311'!$CDS76:$CDS76</xm:f>
              <xm:sqref>CDS68</xm:sqref>
            </x14:sparkline>
            <x14:sparkline>
              <xm:f>'2027 - 5311'!$CDT69:$CDT69</xm:f>
              <xm:sqref>CDT67</xm:sqref>
            </x14:sparkline>
            <x14:sparkline>
              <xm:f>'2027 - 5311'!$CDT76:$CDT76</xm:f>
              <xm:sqref>CDT68</xm:sqref>
            </x14:sparkline>
            <x14:sparkline>
              <xm:f>'2027 - 5311'!$CDU69:$CDU69</xm:f>
              <xm:sqref>CDU67</xm:sqref>
            </x14:sparkline>
            <x14:sparkline>
              <xm:f>'2027 - 5311'!$CDU76:$CDU76</xm:f>
              <xm:sqref>CDU68</xm:sqref>
            </x14:sparkline>
            <x14:sparkline>
              <xm:f>'2027 - 5311'!$CDV69:$CDV69</xm:f>
              <xm:sqref>CDV67</xm:sqref>
            </x14:sparkline>
            <x14:sparkline>
              <xm:f>'2027 - 5311'!$CDV76:$CDV76</xm:f>
              <xm:sqref>CDV68</xm:sqref>
            </x14:sparkline>
            <x14:sparkline>
              <xm:f>'2027 - 5311'!$CDW69:$CDW69</xm:f>
              <xm:sqref>CDW67</xm:sqref>
            </x14:sparkline>
            <x14:sparkline>
              <xm:f>'2027 - 5311'!$CDW76:$CDW76</xm:f>
              <xm:sqref>CDW68</xm:sqref>
            </x14:sparkline>
            <x14:sparkline>
              <xm:f>'2027 - 5311'!$CDX69:$CDX69</xm:f>
              <xm:sqref>CDX67</xm:sqref>
            </x14:sparkline>
            <x14:sparkline>
              <xm:f>'2027 - 5311'!$CDX76:$CDX76</xm:f>
              <xm:sqref>CDX68</xm:sqref>
            </x14:sparkline>
            <x14:sparkline>
              <xm:f>'2027 - 5311'!$CDY69:$CDY69</xm:f>
              <xm:sqref>CDY67</xm:sqref>
            </x14:sparkline>
            <x14:sparkline>
              <xm:f>'2027 - 5311'!$CDY76:$CDY76</xm:f>
              <xm:sqref>CDY68</xm:sqref>
            </x14:sparkline>
            <x14:sparkline>
              <xm:f>'2027 - 5311'!$CDZ69:$CDZ69</xm:f>
              <xm:sqref>CDZ67</xm:sqref>
            </x14:sparkline>
            <x14:sparkline>
              <xm:f>'2027 - 5311'!$CDZ76:$CDZ76</xm:f>
              <xm:sqref>CDZ68</xm:sqref>
            </x14:sparkline>
            <x14:sparkline>
              <xm:f>'2027 - 5311'!$CEA69:$CEA69</xm:f>
              <xm:sqref>CEA67</xm:sqref>
            </x14:sparkline>
            <x14:sparkline>
              <xm:f>'2027 - 5311'!$CEA76:$CEA76</xm:f>
              <xm:sqref>CEA68</xm:sqref>
            </x14:sparkline>
            <x14:sparkline>
              <xm:f>'2027 - 5311'!$CEB69:$CEB69</xm:f>
              <xm:sqref>CEB67</xm:sqref>
            </x14:sparkline>
            <x14:sparkline>
              <xm:f>'2027 - 5311'!$CEB76:$CEB76</xm:f>
              <xm:sqref>CEB68</xm:sqref>
            </x14:sparkline>
            <x14:sparkline>
              <xm:f>'2027 - 5311'!$CEC69:$CEC69</xm:f>
              <xm:sqref>CEC67</xm:sqref>
            </x14:sparkline>
            <x14:sparkline>
              <xm:f>'2027 - 5311'!$CEC76:$CEC76</xm:f>
              <xm:sqref>CEC68</xm:sqref>
            </x14:sparkline>
            <x14:sparkline>
              <xm:f>'2027 - 5311'!$CED69:$CED69</xm:f>
              <xm:sqref>CED67</xm:sqref>
            </x14:sparkline>
            <x14:sparkline>
              <xm:f>'2027 - 5311'!$CED76:$CED76</xm:f>
              <xm:sqref>CED68</xm:sqref>
            </x14:sparkline>
            <x14:sparkline>
              <xm:f>'2027 - 5311'!$CEE69:$CEE69</xm:f>
              <xm:sqref>CEE67</xm:sqref>
            </x14:sparkline>
            <x14:sparkline>
              <xm:f>'2027 - 5311'!$CEE76:$CEE76</xm:f>
              <xm:sqref>CEE68</xm:sqref>
            </x14:sparkline>
            <x14:sparkline>
              <xm:f>'2027 - 5311'!$CEF69:$CEF69</xm:f>
              <xm:sqref>CEF67</xm:sqref>
            </x14:sparkline>
            <x14:sparkline>
              <xm:f>'2027 - 5311'!$CEF76:$CEF76</xm:f>
              <xm:sqref>CEF68</xm:sqref>
            </x14:sparkline>
            <x14:sparkline>
              <xm:f>'2027 - 5311'!$CEG69:$CEG69</xm:f>
              <xm:sqref>CEG67</xm:sqref>
            </x14:sparkline>
            <x14:sparkline>
              <xm:f>'2027 - 5311'!$CEG76:$CEG76</xm:f>
              <xm:sqref>CEG68</xm:sqref>
            </x14:sparkline>
            <x14:sparkline>
              <xm:f>'2027 - 5311'!$CEH69:$CEH69</xm:f>
              <xm:sqref>CEH67</xm:sqref>
            </x14:sparkline>
            <x14:sparkline>
              <xm:f>'2027 - 5311'!$CEH76:$CEH76</xm:f>
              <xm:sqref>CEH68</xm:sqref>
            </x14:sparkline>
            <x14:sparkline>
              <xm:f>'2027 - 5311'!$CEI69:$CEI69</xm:f>
              <xm:sqref>CEI67</xm:sqref>
            </x14:sparkline>
            <x14:sparkline>
              <xm:f>'2027 - 5311'!$CEI76:$CEI76</xm:f>
              <xm:sqref>CEI68</xm:sqref>
            </x14:sparkline>
            <x14:sparkline>
              <xm:f>'2027 - 5311'!$CEJ69:$CEJ69</xm:f>
              <xm:sqref>CEJ67</xm:sqref>
            </x14:sparkline>
            <x14:sparkline>
              <xm:f>'2027 - 5311'!$CEJ76:$CEJ76</xm:f>
              <xm:sqref>CEJ68</xm:sqref>
            </x14:sparkline>
            <x14:sparkline>
              <xm:f>'2027 - 5311'!$CEK69:$CEK69</xm:f>
              <xm:sqref>CEK67</xm:sqref>
            </x14:sparkline>
            <x14:sparkline>
              <xm:f>'2027 - 5311'!$CEK76:$CEK76</xm:f>
              <xm:sqref>CEK68</xm:sqref>
            </x14:sparkline>
            <x14:sparkline>
              <xm:f>'2027 - 5311'!$CEL69:$CEL69</xm:f>
              <xm:sqref>CEL67</xm:sqref>
            </x14:sparkline>
            <x14:sparkline>
              <xm:f>'2027 - 5311'!$CEL76:$CEL76</xm:f>
              <xm:sqref>CEL68</xm:sqref>
            </x14:sparkline>
            <x14:sparkline>
              <xm:f>'2027 - 5311'!$CEM69:$CEM69</xm:f>
              <xm:sqref>CEM67</xm:sqref>
            </x14:sparkline>
            <x14:sparkline>
              <xm:f>'2027 - 5311'!$CEM76:$CEM76</xm:f>
              <xm:sqref>CEM68</xm:sqref>
            </x14:sparkline>
            <x14:sparkline>
              <xm:f>'2027 - 5311'!$CEN69:$CEN69</xm:f>
              <xm:sqref>CEN67</xm:sqref>
            </x14:sparkline>
            <x14:sparkline>
              <xm:f>'2027 - 5311'!$CEN76:$CEN76</xm:f>
              <xm:sqref>CEN68</xm:sqref>
            </x14:sparkline>
            <x14:sparkline>
              <xm:f>'2027 - 5311'!$CEO69:$CEO69</xm:f>
              <xm:sqref>CEO67</xm:sqref>
            </x14:sparkline>
            <x14:sparkline>
              <xm:f>'2027 - 5311'!$CEO76:$CEO76</xm:f>
              <xm:sqref>CEO68</xm:sqref>
            </x14:sparkline>
            <x14:sparkline>
              <xm:f>'2027 - 5311'!$CEP69:$CEP69</xm:f>
              <xm:sqref>CEP67</xm:sqref>
            </x14:sparkline>
            <x14:sparkline>
              <xm:f>'2027 - 5311'!$CEP76:$CEP76</xm:f>
              <xm:sqref>CEP68</xm:sqref>
            </x14:sparkline>
            <x14:sparkline>
              <xm:f>'2027 - 5311'!$CEQ69:$CEQ69</xm:f>
              <xm:sqref>CEQ67</xm:sqref>
            </x14:sparkline>
            <x14:sparkline>
              <xm:f>'2027 - 5311'!$CEQ76:$CEQ76</xm:f>
              <xm:sqref>CEQ68</xm:sqref>
            </x14:sparkline>
            <x14:sparkline>
              <xm:f>'2027 - 5311'!$CER69:$CER69</xm:f>
              <xm:sqref>CER67</xm:sqref>
            </x14:sparkline>
            <x14:sparkline>
              <xm:f>'2027 - 5311'!$CER76:$CER76</xm:f>
              <xm:sqref>CER68</xm:sqref>
            </x14:sparkline>
            <x14:sparkline>
              <xm:f>'2027 - 5311'!$CES69:$CES69</xm:f>
              <xm:sqref>CES67</xm:sqref>
            </x14:sparkline>
            <x14:sparkline>
              <xm:f>'2027 - 5311'!$CES76:$CES76</xm:f>
              <xm:sqref>CES68</xm:sqref>
            </x14:sparkline>
            <x14:sparkline>
              <xm:f>'2027 - 5311'!$CET69:$CET69</xm:f>
              <xm:sqref>CET67</xm:sqref>
            </x14:sparkline>
            <x14:sparkline>
              <xm:f>'2027 - 5311'!$CET76:$CET76</xm:f>
              <xm:sqref>CET68</xm:sqref>
            </x14:sparkline>
            <x14:sparkline>
              <xm:f>'2027 - 5311'!$CEU69:$CEU69</xm:f>
              <xm:sqref>CEU67</xm:sqref>
            </x14:sparkline>
            <x14:sparkline>
              <xm:f>'2027 - 5311'!$CEU76:$CEU76</xm:f>
              <xm:sqref>CEU68</xm:sqref>
            </x14:sparkline>
            <x14:sparkline>
              <xm:f>'2027 - 5311'!$CEV69:$CEV69</xm:f>
              <xm:sqref>CEV67</xm:sqref>
            </x14:sparkline>
            <x14:sparkline>
              <xm:f>'2027 - 5311'!$CEV76:$CEV76</xm:f>
              <xm:sqref>CEV68</xm:sqref>
            </x14:sparkline>
            <x14:sparkline>
              <xm:f>'2027 - 5311'!$CEW69:$CEW69</xm:f>
              <xm:sqref>CEW67</xm:sqref>
            </x14:sparkline>
            <x14:sparkline>
              <xm:f>'2027 - 5311'!$CEW76:$CEW76</xm:f>
              <xm:sqref>CEW68</xm:sqref>
            </x14:sparkline>
            <x14:sparkline>
              <xm:f>'2027 - 5311'!$CEX69:$CEX69</xm:f>
              <xm:sqref>CEX67</xm:sqref>
            </x14:sparkline>
            <x14:sparkline>
              <xm:f>'2027 - 5311'!$CEX76:$CEX76</xm:f>
              <xm:sqref>CEX68</xm:sqref>
            </x14:sparkline>
            <x14:sparkline>
              <xm:f>'2027 - 5311'!$CEY69:$CEY69</xm:f>
              <xm:sqref>CEY67</xm:sqref>
            </x14:sparkline>
            <x14:sparkline>
              <xm:f>'2027 - 5311'!$CEY76:$CEY76</xm:f>
              <xm:sqref>CEY68</xm:sqref>
            </x14:sparkline>
            <x14:sparkline>
              <xm:f>'2027 - 5311'!$CEZ69:$CEZ69</xm:f>
              <xm:sqref>CEZ67</xm:sqref>
            </x14:sparkline>
            <x14:sparkline>
              <xm:f>'2027 - 5311'!$CEZ76:$CEZ76</xm:f>
              <xm:sqref>CEZ68</xm:sqref>
            </x14:sparkline>
            <x14:sparkline>
              <xm:f>'2027 - 5311'!$CFA69:$CFA69</xm:f>
              <xm:sqref>CFA67</xm:sqref>
            </x14:sparkline>
            <x14:sparkline>
              <xm:f>'2027 - 5311'!$CFA76:$CFA76</xm:f>
              <xm:sqref>CFA68</xm:sqref>
            </x14:sparkline>
            <x14:sparkline>
              <xm:f>'2027 - 5311'!$CFB69:$CFB69</xm:f>
              <xm:sqref>CFB67</xm:sqref>
            </x14:sparkline>
            <x14:sparkline>
              <xm:f>'2027 - 5311'!$CFB76:$CFB76</xm:f>
              <xm:sqref>CFB68</xm:sqref>
            </x14:sparkline>
            <x14:sparkline>
              <xm:f>'2027 - 5311'!$CFC69:$CFC69</xm:f>
              <xm:sqref>CFC67</xm:sqref>
            </x14:sparkline>
            <x14:sparkline>
              <xm:f>'2027 - 5311'!$CFC76:$CFC76</xm:f>
              <xm:sqref>CFC68</xm:sqref>
            </x14:sparkline>
            <x14:sparkline>
              <xm:f>'2027 - 5311'!$CFD69:$CFD69</xm:f>
              <xm:sqref>CFD67</xm:sqref>
            </x14:sparkline>
            <x14:sparkline>
              <xm:f>'2027 - 5311'!$CFD76:$CFD76</xm:f>
              <xm:sqref>CFD68</xm:sqref>
            </x14:sparkline>
            <x14:sparkline>
              <xm:f>'2027 - 5311'!$CFE69:$CFE69</xm:f>
              <xm:sqref>CFE67</xm:sqref>
            </x14:sparkline>
            <x14:sparkline>
              <xm:f>'2027 - 5311'!$CFE76:$CFE76</xm:f>
              <xm:sqref>CFE68</xm:sqref>
            </x14:sparkline>
            <x14:sparkline>
              <xm:f>'2027 - 5311'!$CFF69:$CFF69</xm:f>
              <xm:sqref>CFF67</xm:sqref>
            </x14:sparkline>
            <x14:sparkline>
              <xm:f>'2027 - 5311'!$CFF76:$CFF76</xm:f>
              <xm:sqref>CFF68</xm:sqref>
            </x14:sparkline>
            <x14:sparkline>
              <xm:f>'2027 - 5311'!$CFG69:$CFG69</xm:f>
              <xm:sqref>CFG67</xm:sqref>
            </x14:sparkline>
            <x14:sparkline>
              <xm:f>'2027 - 5311'!$CFG76:$CFG76</xm:f>
              <xm:sqref>CFG68</xm:sqref>
            </x14:sparkline>
            <x14:sparkline>
              <xm:f>'2027 - 5311'!$CFH69:$CFH69</xm:f>
              <xm:sqref>CFH67</xm:sqref>
            </x14:sparkline>
            <x14:sparkline>
              <xm:f>'2027 - 5311'!$CFH76:$CFH76</xm:f>
              <xm:sqref>CFH68</xm:sqref>
            </x14:sparkline>
            <x14:sparkline>
              <xm:f>'2027 - 5311'!$CFI69:$CFI69</xm:f>
              <xm:sqref>CFI67</xm:sqref>
            </x14:sparkline>
            <x14:sparkline>
              <xm:f>'2027 - 5311'!$CFI76:$CFI76</xm:f>
              <xm:sqref>CFI68</xm:sqref>
            </x14:sparkline>
            <x14:sparkline>
              <xm:f>'2027 - 5311'!$CFJ69:$CFJ69</xm:f>
              <xm:sqref>CFJ67</xm:sqref>
            </x14:sparkline>
            <x14:sparkline>
              <xm:f>'2027 - 5311'!$CFJ76:$CFJ76</xm:f>
              <xm:sqref>CFJ68</xm:sqref>
            </x14:sparkline>
            <x14:sparkline>
              <xm:f>'2027 - 5311'!$CFK69:$CFK69</xm:f>
              <xm:sqref>CFK67</xm:sqref>
            </x14:sparkline>
            <x14:sparkline>
              <xm:f>'2027 - 5311'!$CFK76:$CFK76</xm:f>
              <xm:sqref>CFK68</xm:sqref>
            </x14:sparkline>
            <x14:sparkline>
              <xm:f>'2027 - 5311'!$CFL69:$CFL69</xm:f>
              <xm:sqref>CFL67</xm:sqref>
            </x14:sparkline>
            <x14:sparkline>
              <xm:f>'2027 - 5311'!$CFL76:$CFL76</xm:f>
              <xm:sqref>CFL68</xm:sqref>
            </x14:sparkline>
            <x14:sparkline>
              <xm:f>'2027 - 5311'!$CFM69:$CFM69</xm:f>
              <xm:sqref>CFM67</xm:sqref>
            </x14:sparkline>
            <x14:sparkline>
              <xm:f>'2027 - 5311'!$CFM76:$CFM76</xm:f>
              <xm:sqref>CFM68</xm:sqref>
            </x14:sparkline>
            <x14:sparkline>
              <xm:f>'2027 - 5311'!$CFN69:$CFN69</xm:f>
              <xm:sqref>CFN67</xm:sqref>
            </x14:sparkline>
            <x14:sparkline>
              <xm:f>'2027 - 5311'!$CFN76:$CFN76</xm:f>
              <xm:sqref>CFN68</xm:sqref>
            </x14:sparkline>
            <x14:sparkline>
              <xm:f>'2027 - 5311'!$CFO69:$CFO69</xm:f>
              <xm:sqref>CFO67</xm:sqref>
            </x14:sparkline>
            <x14:sparkline>
              <xm:f>'2027 - 5311'!$CFO76:$CFO76</xm:f>
              <xm:sqref>CFO68</xm:sqref>
            </x14:sparkline>
            <x14:sparkline>
              <xm:f>'2027 - 5311'!$CFP69:$CFP69</xm:f>
              <xm:sqref>CFP67</xm:sqref>
            </x14:sparkline>
            <x14:sparkline>
              <xm:f>'2027 - 5311'!$CFP76:$CFP76</xm:f>
              <xm:sqref>CFP68</xm:sqref>
            </x14:sparkline>
            <x14:sparkline>
              <xm:f>'2027 - 5311'!$CFQ69:$CFQ69</xm:f>
              <xm:sqref>CFQ67</xm:sqref>
            </x14:sparkline>
            <x14:sparkline>
              <xm:f>'2027 - 5311'!$CFQ76:$CFQ76</xm:f>
              <xm:sqref>CFQ68</xm:sqref>
            </x14:sparkline>
            <x14:sparkline>
              <xm:f>'2027 - 5311'!$CFR69:$CFR69</xm:f>
              <xm:sqref>CFR67</xm:sqref>
            </x14:sparkline>
            <x14:sparkline>
              <xm:f>'2027 - 5311'!$CFR76:$CFR76</xm:f>
              <xm:sqref>CFR68</xm:sqref>
            </x14:sparkline>
            <x14:sparkline>
              <xm:f>'2027 - 5311'!$CFS69:$CFS69</xm:f>
              <xm:sqref>CFS67</xm:sqref>
            </x14:sparkline>
            <x14:sparkline>
              <xm:f>'2027 - 5311'!$CFS76:$CFS76</xm:f>
              <xm:sqref>CFS68</xm:sqref>
            </x14:sparkline>
            <x14:sparkline>
              <xm:f>'2027 - 5311'!$CFT69:$CFT69</xm:f>
              <xm:sqref>CFT67</xm:sqref>
            </x14:sparkline>
            <x14:sparkline>
              <xm:f>'2027 - 5311'!$CFT76:$CFT76</xm:f>
              <xm:sqref>CFT68</xm:sqref>
            </x14:sparkline>
            <x14:sparkline>
              <xm:f>'2027 - 5311'!$CFU69:$CFU69</xm:f>
              <xm:sqref>CFU67</xm:sqref>
            </x14:sparkline>
            <x14:sparkline>
              <xm:f>'2027 - 5311'!$CFU76:$CFU76</xm:f>
              <xm:sqref>CFU68</xm:sqref>
            </x14:sparkline>
            <x14:sparkline>
              <xm:f>'2027 - 5311'!$CFV69:$CFV69</xm:f>
              <xm:sqref>CFV67</xm:sqref>
            </x14:sparkline>
            <x14:sparkline>
              <xm:f>'2027 - 5311'!$CFV76:$CFV76</xm:f>
              <xm:sqref>CFV68</xm:sqref>
            </x14:sparkline>
            <x14:sparkline>
              <xm:f>'2027 - 5311'!$CFW69:$CFW69</xm:f>
              <xm:sqref>CFW67</xm:sqref>
            </x14:sparkline>
            <x14:sparkline>
              <xm:f>'2027 - 5311'!$CFW76:$CFW76</xm:f>
              <xm:sqref>CFW68</xm:sqref>
            </x14:sparkline>
            <x14:sparkline>
              <xm:f>'2027 - 5311'!$CFX69:$CFX69</xm:f>
              <xm:sqref>CFX67</xm:sqref>
            </x14:sparkline>
            <x14:sparkline>
              <xm:f>'2027 - 5311'!$CFX76:$CFX76</xm:f>
              <xm:sqref>CFX68</xm:sqref>
            </x14:sparkline>
            <x14:sparkline>
              <xm:f>'2027 - 5311'!$CFY69:$CFY69</xm:f>
              <xm:sqref>CFY67</xm:sqref>
            </x14:sparkline>
            <x14:sparkline>
              <xm:f>'2027 - 5311'!$CFY76:$CFY76</xm:f>
              <xm:sqref>CFY68</xm:sqref>
            </x14:sparkline>
            <x14:sparkline>
              <xm:f>'2027 - 5311'!$CFZ69:$CFZ69</xm:f>
              <xm:sqref>CFZ67</xm:sqref>
            </x14:sparkline>
            <x14:sparkline>
              <xm:f>'2027 - 5311'!$CFZ76:$CFZ76</xm:f>
              <xm:sqref>CFZ68</xm:sqref>
            </x14:sparkline>
            <x14:sparkline>
              <xm:f>'2027 - 5311'!$CGA69:$CGA69</xm:f>
              <xm:sqref>CGA67</xm:sqref>
            </x14:sparkline>
            <x14:sparkline>
              <xm:f>'2027 - 5311'!$CGA76:$CGA76</xm:f>
              <xm:sqref>CGA68</xm:sqref>
            </x14:sparkline>
            <x14:sparkline>
              <xm:f>'2027 - 5311'!$CGB69:$CGB69</xm:f>
              <xm:sqref>CGB67</xm:sqref>
            </x14:sparkline>
            <x14:sparkline>
              <xm:f>'2027 - 5311'!$CGB76:$CGB76</xm:f>
              <xm:sqref>CGB68</xm:sqref>
            </x14:sparkline>
            <x14:sparkline>
              <xm:f>'2027 - 5311'!$CGC69:$CGC69</xm:f>
              <xm:sqref>CGC67</xm:sqref>
            </x14:sparkline>
            <x14:sparkline>
              <xm:f>'2027 - 5311'!$CGC76:$CGC76</xm:f>
              <xm:sqref>CGC68</xm:sqref>
            </x14:sparkline>
            <x14:sparkline>
              <xm:f>'2027 - 5311'!$CGD69:$CGD69</xm:f>
              <xm:sqref>CGD67</xm:sqref>
            </x14:sparkline>
            <x14:sparkline>
              <xm:f>'2027 - 5311'!$CGD76:$CGD76</xm:f>
              <xm:sqref>CGD68</xm:sqref>
            </x14:sparkline>
            <x14:sparkline>
              <xm:f>'2027 - 5311'!$CGE69:$CGE69</xm:f>
              <xm:sqref>CGE67</xm:sqref>
            </x14:sparkline>
            <x14:sparkline>
              <xm:f>'2027 - 5311'!$CGE76:$CGE76</xm:f>
              <xm:sqref>CGE68</xm:sqref>
            </x14:sparkline>
            <x14:sparkline>
              <xm:f>'2027 - 5311'!$CGF69:$CGF69</xm:f>
              <xm:sqref>CGF67</xm:sqref>
            </x14:sparkline>
            <x14:sparkline>
              <xm:f>'2027 - 5311'!$CGF76:$CGF76</xm:f>
              <xm:sqref>CGF68</xm:sqref>
            </x14:sparkline>
            <x14:sparkline>
              <xm:f>'2027 - 5311'!$CGG69:$CGG69</xm:f>
              <xm:sqref>CGG67</xm:sqref>
            </x14:sparkline>
            <x14:sparkline>
              <xm:f>'2027 - 5311'!$CGG76:$CGG76</xm:f>
              <xm:sqref>CGG68</xm:sqref>
            </x14:sparkline>
            <x14:sparkline>
              <xm:f>'2027 - 5311'!$CGH69:$CGH69</xm:f>
              <xm:sqref>CGH67</xm:sqref>
            </x14:sparkline>
            <x14:sparkline>
              <xm:f>'2027 - 5311'!$CGH76:$CGH76</xm:f>
              <xm:sqref>CGH68</xm:sqref>
            </x14:sparkline>
            <x14:sparkline>
              <xm:f>'2027 - 5311'!$CGI69:$CGI69</xm:f>
              <xm:sqref>CGI67</xm:sqref>
            </x14:sparkline>
            <x14:sparkline>
              <xm:f>'2027 - 5311'!$CGI76:$CGI76</xm:f>
              <xm:sqref>CGI68</xm:sqref>
            </x14:sparkline>
            <x14:sparkline>
              <xm:f>'2027 - 5311'!$CGJ69:$CGJ69</xm:f>
              <xm:sqref>CGJ67</xm:sqref>
            </x14:sparkline>
            <x14:sparkline>
              <xm:f>'2027 - 5311'!$CGJ76:$CGJ76</xm:f>
              <xm:sqref>CGJ68</xm:sqref>
            </x14:sparkline>
            <x14:sparkline>
              <xm:f>'2027 - 5311'!$CGK69:$CGK69</xm:f>
              <xm:sqref>CGK67</xm:sqref>
            </x14:sparkline>
            <x14:sparkline>
              <xm:f>'2027 - 5311'!$CGK76:$CGK76</xm:f>
              <xm:sqref>CGK68</xm:sqref>
            </x14:sparkline>
            <x14:sparkline>
              <xm:f>'2027 - 5311'!$CGL69:$CGL69</xm:f>
              <xm:sqref>CGL67</xm:sqref>
            </x14:sparkline>
            <x14:sparkline>
              <xm:f>'2027 - 5311'!$CGL76:$CGL76</xm:f>
              <xm:sqref>CGL68</xm:sqref>
            </x14:sparkline>
            <x14:sparkline>
              <xm:f>'2027 - 5311'!$CGM69:$CGM69</xm:f>
              <xm:sqref>CGM67</xm:sqref>
            </x14:sparkline>
            <x14:sparkline>
              <xm:f>'2027 - 5311'!$CGM76:$CGM76</xm:f>
              <xm:sqref>CGM68</xm:sqref>
            </x14:sparkline>
            <x14:sparkline>
              <xm:f>'2027 - 5311'!$CGN69:$CGN69</xm:f>
              <xm:sqref>CGN67</xm:sqref>
            </x14:sparkline>
            <x14:sparkline>
              <xm:f>'2027 - 5311'!$CGN76:$CGN76</xm:f>
              <xm:sqref>CGN68</xm:sqref>
            </x14:sparkline>
            <x14:sparkline>
              <xm:f>'2027 - 5311'!$CGO69:$CGO69</xm:f>
              <xm:sqref>CGO67</xm:sqref>
            </x14:sparkline>
            <x14:sparkline>
              <xm:f>'2027 - 5311'!$CGO76:$CGO76</xm:f>
              <xm:sqref>CGO68</xm:sqref>
            </x14:sparkline>
            <x14:sparkline>
              <xm:f>'2027 - 5311'!$CGP69:$CGP69</xm:f>
              <xm:sqref>CGP67</xm:sqref>
            </x14:sparkline>
            <x14:sparkline>
              <xm:f>'2027 - 5311'!$CGP76:$CGP76</xm:f>
              <xm:sqref>CGP68</xm:sqref>
            </x14:sparkline>
            <x14:sparkline>
              <xm:f>'2027 - 5311'!$CGQ69:$CGQ69</xm:f>
              <xm:sqref>CGQ67</xm:sqref>
            </x14:sparkline>
            <x14:sparkline>
              <xm:f>'2027 - 5311'!$CGQ76:$CGQ76</xm:f>
              <xm:sqref>CGQ68</xm:sqref>
            </x14:sparkline>
            <x14:sparkline>
              <xm:f>'2027 - 5311'!$CGR69:$CGR69</xm:f>
              <xm:sqref>CGR67</xm:sqref>
            </x14:sparkline>
            <x14:sparkline>
              <xm:f>'2027 - 5311'!$CGR76:$CGR76</xm:f>
              <xm:sqref>CGR68</xm:sqref>
            </x14:sparkline>
            <x14:sparkline>
              <xm:f>'2027 - 5311'!$CGS69:$CGS69</xm:f>
              <xm:sqref>CGS67</xm:sqref>
            </x14:sparkline>
            <x14:sparkline>
              <xm:f>'2027 - 5311'!$CGS76:$CGS76</xm:f>
              <xm:sqref>CGS68</xm:sqref>
            </x14:sparkline>
            <x14:sparkline>
              <xm:f>'2027 - 5311'!$CGT69:$CGT69</xm:f>
              <xm:sqref>CGT67</xm:sqref>
            </x14:sparkline>
            <x14:sparkline>
              <xm:f>'2027 - 5311'!$CGT76:$CGT76</xm:f>
              <xm:sqref>CGT68</xm:sqref>
            </x14:sparkline>
            <x14:sparkline>
              <xm:f>'2027 - 5311'!$CGU69:$CGU69</xm:f>
              <xm:sqref>CGU67</xm:sqref>
            </x14:sparkline>
            <x14:sparkline>
              <xm:f>'2027 - 5311'!$CGU76:$CGU76</xm:f>
              <xm:sqref>CGU68</xm:sqref>
            </x14:sparkline>
            <x14:sparkline>
              <xm:f>'2027 - 5311'!$CGV69:$CGV69</xm:f>
              <xm:sqref>CGV67</xm:sqref>
            </x14:sparkline>
            <x14:sparkline>
              <xm:f>'2027 - 5311'!$CGV76:$CGV76</xm:f>
              <xm:sqref>CGV68</xm:sqref>
            </x14:sparkline>
            <x14:sparkline>
              <xm:f>'2027 - 5311'!$CGW69:$CGW69</xm:f>
              <xm:sqref>CGW67</xm:sqref>
            </x14:sparkline>
            <x14:sparkline>
              <xm:f>'2027 - 5311'!$CGW76:$CGW76</xm:f>
              <xm:sqref>CGW68</xm:sqref>
            </x14:sparkline>
            <x14:sparkline>
              <xm:f>'2027 - 5311'!$CGX69:$CGX69</xm:f>
              <xm:sqref>CGX67</xm:sqref>
            </x14:sparkline>
            <x14:sparkline>
              <xm:f>'2027 - 5311'!$CGX76:$CGX76</xm:f>
              <xm:sqref>CGX68</xm:sqref>
            </x14:sparkline>
            <x14:sparkline>
              <xm:f>'2027 - 5311'!$CGY69:$CGY69</xm:f>
              <xm:sqref>CGY67</xm:sqref>
            </x14:sparkline>
            <x14:sparkline>
              <xm:f>'2027 - 5311'!$CGY76:$CGY76</xm:f>
              <xm:sqref>CGY68</xm:sqref>
            </x14:sparkline>
            <x14:sparkline>
              <xm:f>'2027 - 5311'!$CGZ69:$CGZ69</xm:f>
              <xm:sqref>CGZ67</xm:sqref>
            </x14:sparkline>
            <x14:sparkline>
              <xm:f>'2027 - 5311'!$CGZ76:$CGZ76</xm:f>
              <xm:sqref>CGZ68</xm:sqref>
            </x14:sparkline>
            <x14:sparkline>
              <xm:f>'2027 - 5311'!$CHA69:$CHA69</xm:f>
              <xm:sqref>CHA67</xm:sqref>
            </x14:sparkline>
            <x14:sparkline>
              <xm:f>'2027 - 5311'!$CHA76:$CHA76</xm:f>
              <xm:sqref>CHA68</xm:sqref>
            </x14:sparkline>
            <x14:sparkline>
              <xm:f>'2027 - 5311'!$CHB69:$CHB69</xm:f>
              <xm:sqref>CHB67</xm:sqref>
            </x14:sparkline>
            <x14:sparkline>
              <xm:f>'2027 - 5311'!$CHB76:$CHB76</xm:f>
              <xm:sqref>CHB68</xm:sqref>
            </x14:sparkline>
            <x14:sparkline>
              <xm:f>'2027 - 5311'!$CHC69:$CHC69</xm:f>
              <xm:sqref>CHC67</xm:sqref>
            </x14:sparkline>
            <x14:sparkline>
              <xm:f>'2027 - 5311'!$CHC76:$CHC76</xm:f>
              <xm:sqref>CHC68</xm:sqref>
            </x14:sparkline>
            <x14:sparkline>
              <xm:f>'2027 - 5311'!$CHD69:$CHD69</xm:f>
              <xm:sqref>CHD67</xm:sqref>
            </x14:sparkline>
            <x14:sparkline>
              <xm:f>'2027 - 5311'!$CHD76:$CHD76</xm:f>
              <xm:sqref>CHD68</xm:sqref>
            </x14:sparkline>
            <x14:sparkline>
              <xm:f>'2027 - 5311'!$CHE69:$CHE69</xm:f>
              <xm:sqref>CHE67</xm:sqref>
            </x14:sparkline>
            <x14:sparkline>
              <xm:f>'2027 - 5311'!$CHE76:$CHE76</xm:f>
              <xm:sqref>CHE68</xm:sqref>
            </x14:sparkline>
            <x14:sparkline>
              <xm:f>'2027 - 5311'!$CHF69:$CHF69</xm:f>
              <xm:sqref>CHF67</xm:sqref>
            </x14:sparkline>
            <x14:sparkline>
              <xm:f>'2027 - 5311'!$CHF76:$CHF76</xm:f>
              <xm:sqref>CHF68</xm:sqref>
            </x14:sparkline>
            <x14:sparkline>
              <xm:f>'2027 - 5311'!$CHG69:$CHG69</xm:f>
              <xm:sqref>CHG67</xm:sqref>
            </x14:sparkline>
            <x14:sparkline>
              <xm:f>'2027 - 5311'!$CHG76:$CHG76</xm:f>
              <xm:sqref>CHG68</xm:sqref>
            </x14:sparkline>
            <x14:sparkline>
              <xm:f>'2027 - 5311'!$CHH69:$CHH69</xm:f>
              <xm:sqref>CHH67</xm:sqref>
            </x14:sparkline>
            <x14:sparkline>
              <xm:f>'2027 - 5311'!$CHH76:$CHH76</xm:f>
              <xm:sqref>CHH68</xm:sqref>
            </x14:sparkline>
            <x14:sparkline>
              <xm:f>'2027 - 5311'!$CHI69:$CHI69</xm:f>
              <xm:sqref>CHI67</xm:sqref>
            </x14:sparkline>
            <x14:sparkline>
              <xm:f>'2027 - 5311'!$CHI76:$CHI76</xm:f>
              <xm:sqref>CHI68</xm:sqref>
            </x14:sparkline>
            <x14:sparkline>
              <xm:f>'2027 - 5311'!$CHJ69:$CHJ69</xm:f>
              <xm:sqref>CHJ67</xm:sqref>
            </x14:sparkline>
            <x14:sparkline>
              <xm:f>'2027 - 5311'!$CHJ76:$CHJ76</xm:f>
              <xm:sqref>CHJ68</xm:sqref>
            </x14:sparkline>
            <x14:sparkline>
              <xm:f>'2027 - 5311'!$CHK69:$CHK69</xm:f>
              <xm:sqref>CHK67</xm:sqref>
            </x14:sparkline>
            <x14:sparkline>
              <xm:f>'2027 - 5311'!$CHK76:$CHK76</xm:f>
              <xm:sqref>CHK68</xm:sqref>
            </x14:sparkline>
            <x14:sparkline>
              <xm:f>'2027 - 5311'!$CHL69:$CHL69</xm:f>
              <xm:sqref>CHL67</xm:sqref>
            </x14:sparkline>
            <x14:sparkline>
              <xm:f>'2027 - 5311'!$CHL76:$CHL76</xm:f>
              <xm:sqref>CHL68</xm:sqref>
            </x14:sparkline>
            <x14:sparkline>
              <xm:f>'2027 - 5311'!$CHM69:$CHM69</xm:f>
              <xm:sqref>CHM67</xm:sqref>
            </x14:sparkline>
            <x14:sparkline>
              <xm:f>'2027 - 5311'!$CHM76:$CHM76</xm:f>
              <xm:sqref>CHM68</xm:sqref>
            </x14:sparkline>
            <x14:sparkline>
              <xm:f>'2027 - 5311'!$CHN69:$CHN69</xm:f>
              <xm:sqref>CHN67</xm:sqref>
            </x14:sparkline>
            <x14:sparkline>
              <xm:f>'2027 - 5311'!$CHN76:$CHN76</xm:f>
              <xm:sqref>CHN68</xm:sqref>
            </x14:sparkline>
            <x14:sparkline>
              <xm:f>'2027 - 5311'!$CHO69:$CHO69</xm:f>
              <xm:sqref>CHO67</xm:sqref>
            </x14:sparkline>
            <x14:sparkline>
              <xm:f>'2027 - 5311'!$CHO76:$CHO76</xm:f>
              <xm:sqref>CHO68</xm:sqref>
            </x14:sparkline>
            <x14:sparkline>
              <xm:f>'2027 - 5311'!$CHP69:$CHP69</xm:f>
              <xm:sqref>CHP67</xm:sqref>
            </x14:sparkline>
            <x14:sparkline>
              <xm:f>'2027 - 5311'!$CHP76:$CHP76</xm:f>
              <xm:sqref>CHP68</xm:sqref>
            </x14:sparkline>
            <x14:sparkline>
              <xm:f>'2027 - 5311'!$CHQ69:$CHQ69</xm:f>
              <xm:sqref>CHQ67</xm:sqref>
            </x14:sparkline>
            <x14:sparkline>
              <xm:f>'2027 - 5311'!$CHQ76:$CHQ76</xm:f>
              <xm:sqref>CHQ68</xm:sqref>
            </x14:sparkline>
            <x14:sparkline>
              <xm:f>'2027 - 5311'!$CHR69:$CHR69</xm:f>
              <xm:sqref>CHR67</xm:sqref>
            </x14:sparkline>
            <x14:sparkline>
              <xm:f>'2027 - 5311'!$CHR76:$CHR76</xm:f>
              <xm:sqref>CHR68</xm:sqref>
            </x14:sparkline>
            <x14:sparkline>
              <xm:f>'2027 - 5311'!$CHS69:$CHS69</xm:f>
              <xm:sqref>CHS67</xm:sqref>
            </x14:sparkline>
            <x14:sparkline>
              <xm:f>'2027 - 5311'!$CHS76:$CHS76</xm:f>
              <xm:sqref>CHS68</xm:sqref>
            </x14:sparkline>
            <x14:sparkline>
              <xm:f>'2027 - 5311'!$CHT69:$CHT69</xm:f>
              <xm:sqref>CHT67</xm:sqref>
            </x14:sparkline>
            <x14:sparkline>
              <xm:f>'2027 - 5311'!$CHT76:$CHT76</xm:f>
              <xm:sqref>CHT68</xm:sqref>
            </x14:sparkline>
            <x14:sparkline>
              <xm:f>'2027 - 5311'!$CHU69:$CHU69</xm:f>
              <xm:sqref>CHU67</xm:sqref>
            </x14:sparkline>
            <x14:sparkline>
              <xm:f>'2027 - 5311'!$CHU76:$CHU76</xm:f>
              <xm:sqref>CHU68</xm:sqref>
            </x14:sparkline>
            <x14:sparkline>
              <xm:f>'2027 - 5311'!$CHV69:$CHV69</xm:f>
              <xm:sqref>CHV67</xm:sqref>
            </x14:sparkline>
            <x14:sparkline>
              <xm:f>'2027 - 5311'!$CHV76:$CHV76</xm:f>
              <xm:sqref>CHV68</xm:sqref>
            </x14:sparkline>
            <x14:sparkline>
              <xm:f>'2027 - 5311'!$CHW69:$CHW69</xm:f>
              <xm:sqref>CHW67</xm:sqref>
            </x14:sparkline>
            <x14:sparkline>
              <xm:f>'2027 - 5311'!$CHW76:$CHW76</xm:f>
              <xm:sqref>CHW68</xm:sqref>
            </x14:sparkline>
            <x14:sparkline>
              <xm:f>'2027 - 5311'!$CHX69:$CHX69</xm:f>
              <xm:sqref>CHX67</xm:sqref>
            </x14:sparkline>
            <x14:sparkline>
              <xm:f>'2027 - 5311'!$CHX76:$CHX76</xm:f>
              <xm:sqref>CHX68</xm:sqref>
            </x14:sparkline>
            <x14:sparkline>
              <xm:f>'2027 - 5311'!$CHY69:$CHY69</xm:f>
              <xm:sqref>CHY67</xm:sqref>
            </x14:sparkline>
            <x14:sparkline>
              <xm:f>'2027 - 5311'!$CHY76:$CHY76</xm:f>
              <xm:sqref>CHY68</xm:sqref>
            </x14:sparkline>
            <x14:sparkline>
              <xm:f>'2027 - 5311'!$CHZ69:$CHZ69</xm:f>
              <xm:sqref>CHZ67</xm:sqref>
            </x14:sparkline>
            <x14:sparkline>
              <xm:f>'2027 - 5311'!$CHZ76:$CHZ76</xm:f>
              <xm:sqref>CHZ68</xm:sqref>
            </x14:sparkline>
            <x14:sparkline>
              <xm:f>'2027 - 5311'!$CIA69:$CIA69</xm:f>
              <xm:sqref>CIA67</xm:sqref>
            </x14:sparkline>
            <x14:sparkline>
              <xm:f>'2027 - 5311'!$CIA76:$CIA76</xm:f>
              <xm:sqref>CIA68</xm:sqref>
            </x14:sparkline>
            <x14:sparkline>
              <xm:f>'2027 - 5311'!$CIB69:$CIB69</xm:f>
              <xm:sqref>CIB67</xm:sqref>
            </x14:sparkline>
            <x14:sparkline>
              <xm:f>'2027 - 5311'!$CIB76:$CIB76</xm:f>
              <xm:sqref>CIB68</xm:sqref>
            </x14:sparkline>
            <x14:sparkline>
              <xm:f>'2027 - 5311'!$CIC69:$CIC69</xm:f>
              <xm:sqref>CIC67</xm:sqref>
            </x14:sparkline>
            <x14:sparkline>
              <xm:f>'2027 - 5311'!$CIC76:$CIC76</xm:f>
              <xm:sqref>CIC68</xm:sqref>
            </x14:sparkline>
            <x14:sparkline>
              <xm:f>'2027 - 5311'!$CID69:$CID69</xm:f>
              <xm:sqref>CID67</xm:sqref>
            </x14:sparkline>
            <x14:sparkline>
              <xm:f>'2027 - 5311'!$CID76:$CID76</xm:f>
              <xm:sqref>CID68</xm:sqref>
            </x14:sparkline>
            <x14:sparkline>
              <xm:f>'2027 - 5311'!$CIE69:$CIE69</xm:f>
              <xm:sqref>CIE67</xm:sqref>
            </x14:sparkline>
            <x14:sparkline>
              <xm:f>'2027 - 5311'!$CIE76:$CIE76</xm:f>
              <xm:sqref>CIE68</xm:sqref>
            </x14:sparkline>
            <x14:sparkline>
              <xm:f>'2027 - 5311'!$CIF69:$CIF69</xm:f>
              <xm:sqref>CIF67</xm:sqref>
            </x14:sparkline>
            <x14:sparkline>
              <xm:f>'2027 - 5311'!$CIF76:$CIF76</xm:f>
              <xm:sqref>CIF68</xm:sqref>
            </x14:sparkline>
            <x14:sparkline>
              <xm:f>'2027 - 5311'!$CIG69:$CIG69</xm:f>
              <xm:sqref>CIG67</xm:sqref>
            </x14:sparkline>
            <x14:sparkline>
              <xm:f>'2027 - 5311'!$CIG76:$CIG76</xm:f>
              <xm:sqref>CIG68</xm:sqref>
            </x14:sparkline>
            <x14:sparkline>
              <xm:f>'2027 - 5311'!$CIH69:$CIH69</xm:f>
              <xm:sqref>CIH67</xm:sqref>
            </x14:sparkline>
            <x14:sparkline>
              <xm:f>'2027 - 5311'!$CIH76:$CIH76</xm:f>
              <xm:sqref>CIH68</xm:sqref>
            </x14:sparkline>
            <x14:sparkline>
              <xm:f>'2027 - 5311'!$CII69:$CII69</xm:f>
              <xm:sqref>CII67</xm:sqref>
            </x14:sparkline>
            <x14:sparkline>
              <xm:f>'2027 - 5311'!$CII76:$CII76</xm:f>
              <xm:sqref>CII68</xm:sqref>
            </x14:sparkline>
            <x14:sparkline>
              <xm:f>'2027 - 5311'!$CIJ69:$CIJ69</xm:f>
              <xm:sqref>CIJ67</xm:sqref>
            </x14:sparkline>
            <x14:sparkline>
              <xm:f>'2027 - 5311'!$CIJ76:$CIJ76</xm:f>
              <xm:sqref>CIJ68</xm:sqref>
            </x14:sparkline>
            <x14:sparkline>
              <xm:f>'2027 - 5311'!$CIK69:$CIK69</xm:f>
              <xm:sqref>CIK67</xm:sqref>
            </x14:sparkline>
            <x14:sparkline>
              <xm:f>'2027 - 5311'!$CIK76:$CIK76</xm:f>
              <xm:sqref>CIK68</xm:sqref>
            </x14:sparkline>
            <x14:sparkline>
              <xm:f>'2027 - 5311'!$CIL69:$CIL69</xm:f>
              <xm:sqref>CIL67</xm:sqref>
            </x14:sparkline>
            <x14:sparkline>
              <xm:f>'2027 - 5311'!$CIL76:$CIL76</xm:f>
              <xm:sqref>CIL68</xm:sqref>
            </x14:sparkline>
            <x14:sparkline>
              <xm:f>'2027 - 5311'!$CIM69:$CIM69</xm:f>
              <xm:sqref>CIM67</xm:sqref>
            </x14:sparkline>
            <x14:sparkline>
              <xm:f>'2027 - 5311'!$CIM76:$CIM76</xm:f>
              <xm:sqref>CIM68</xm:sqref>
            </x14:sparkline>
            <x14:sparkline>
              <xm:f>'2027 - 5311'!$CIN69:$CIN69</xm:f>
              <xm:sqref>CIN67</xm:sqref>
            </x14:sparkline>
            <x14:sparkline>
              <xm:f>'2027 - 5311'!$CIN76:$CIN76</xm:f>
              <xm:sqref>CIN68</xm:sqref>
            </x14:sparkline>
            <x14:sparkline>
              <xm:f>'2027 - 5311'!$CIO69:$CIO69</xm:f>
              <xm:sqref>CIO67</xm:sqref>
            </x14:sparkline>
            <x14:sparkline>
              <xm:f>'2027 - 5311'!$CIO76:$CIO76</xm:f>
              <xm:sqref>CIO68</xm:sqref>
            </x14:sparkline>
            <x14:sparkline>
              <xm:f>'2027 - 5311'!$CIP69:$CIP69</xm:f>
              <xm:sqref>CIP67</xm:sqref>
            </x14:sparkline>
            <x14:sparkline>
              <xm:f>'2027 - 5311'!$CIP76:$CIP76</xm:f>
              <xm:sqref>CIP68</xm:sqref>
            </x14:sparkline>
            <x14:sparkline>
              <xm:f>'2027 - 5311'!$CIQ69:$CIQ69</xm:f>
              <xm:sqref>CIQ67</xm:sqref>
            </x14:sparkline>
            <x14:sparkline>
              <xm:f>'2027 - 5311'!$CIQ76:$CIQ76</xm:f>
              <xm:sqref>CIQ68</xm:sqref>
            </x14:sparkline>
            <x14:sparkline>
              <xm:f>'2027 - 5311'!$CIR69:$CIR69</xm:f>
              <xm:sqref>CIR67</xm:sqref>
            </x14:sparkline>
            <x14:sparkline>
              <xm:f>'2027 - 5311'!$CIR76:$CIR76</xm:f>
              <xm:sqref>CIR68</xm:sqref>
            </x14:sparkline>
            <x14:sparkline>
              <xm:f>'2027 - 5311'!$CIS69:$CIS69</xm:f>
              <xm:sqref>CIS67</xm:sqref>
            </x14:sparkline>
            <x14:sparkline>
              <xm:f>'2027 - 5311'!$CIS76:$CIS76</xm:f>
              <xm:sqref>CIS68</xm:sqref>
            </x14:sparkline>
            <x14:sparkline>
              <xm:f>'2027 - 5311'!$CIT69:$CIT69</xm:f>
              <xm:sqref>CIT67</xm:sqref>
            </x14:sparkline>
            <x14:sparkline>
              <xm:f>'2027 - 5311'!$CIT76:$CIT76</xm:f>
              <xm:sqref>CIT68</xm:sqref>
            </x14:sparkline>
            <x14:sparkline>
              <xm:f>'2027 - 5311'!$CIU69:$CIU69</xm:f>
              <xm:sqref>CIU67</xm:sqref>
            </x14:sparkline>
            <x14:sparkline>
              <xm:f>'2027 - 5311'!$CIU76:$CIU76</xm:f>
              <xm:sqref>CIU68</xm:sqref>
            </x14:sparkline>
            <x14:sparkline>
              <xm:f>'2027 - 5311'!$CIV69:$CIV69</xm:f>
              <xm:sqref>CIV67</xm:sqref>
            </x14:sparkline>
            <x14:sparkline>
              <xm:f>'2027 - 5311'!$CIV76:$CIV76</xm:f>
              <xm:sqref>CIV68</xm:sqref>
            </x14:sparkline>
            <x14:sparkline>
              <xm:f>'2027 - 5311'!$CIW69:$CIW69</xm:f>
              <xm:sqref>CIW67</xm:sqref>
            </x14:sparkline>
            <x14:sparkline>
              <xm:f>'2027 - 5311'!$CIW76:$CIW76</xm:f>
              <xm:sqref>CIW68</xm:sqref>
            </x14:sparkline>
            <x14:sparkline>
              <xm:f>'2027 - 5311'!$CIX69:$CIX69</xm:f>
              <xm:sqref>CIX67</xm:sqref>
            </x14:sparkline>
            <x14:sparkline>
              <xm:f>'2027 - 5311'!$CIX76:$CIX76</xm:f>
              <xm:sqref>CIX68</xm:sqref>
            </x14:sparkline>
            <x14:sparkline>
              <xm:f>'2027 - 5311'!$CIY69:$CIY69</xm:f>
              <xm:sqref>CIY67</xm:sqref>
            </x14:sparkline>
            <x14:sparkline>
              <xm:f>'2027 - 5311'!$CIY76:$CIY76</xm:f>
              <xm:sqref>CIY68</xm:sqref>
            </x14:sparkline>
            <x14:sparkline>
              <xm:f>'2027 - 5311'!$CIZ69:$CIZ69</xm:f>
              <xm:sqref>CIZ67</xm:sqref>
            </x14:sparkline>
            <x14:sparkline>
              <xm:f>'2027 - 5311'!$CIZ76:$CIZ76</xm:f>
              <xm:sqref>CIZ68</xm:sqref>
            </x14:sparkline>
            <x14:sparkline>
              <xm:f>'2027 - 5311'!$CJA69:$CJA69</xm:f>
              <xm:sqref>CJA67</xm:sqref>
            </x14:sparkline>
            <x14:sparkline>
              <xm:f>'2027 - 5311'!$CJA76:$CJA76</xm:f>
              <xm:sqref>CJA68</xm:sqref>
            </x14:sparkline>
            <x14:sparkline>
              <xm:f>'2027 - 5311'!$CJB69:$CJB69</xm:f>
              <xm:sqref>CJB67</xm:sqref>
            </x14:sparkline>
            <x14:sparkline>
              <xm:f>'2027 - 5311'!$CJB76:$CJB76</xm:f>
              <xm:sqref>CJB68</xm:sqref>
            </x14:sparkline>
            <x14:sparkline>
              <xm:f>'2027 - 5311'!$CJC69:$CJC69</xm:f>
              <xm:sqref>CJC67</xm:sqref>
            </x14:sparkline>
            <x14:sparkline>
              <xm:f>'2027 - 5311'!$CJC76:$CJC76</xm:f>
              <xm:sqref>CJC68</xm:sqref>
            </x14:sparkline>
            <x14:sparkline>
              <xm:f>'2027 - 5311'!$CJD69:$CJD69</xm:f>
              <xm:sqref>CJD67</xm:sqref>
            </x14:sparkline>
            <x14:sparkline>
              <xm:f>'2027 - 5311'!$CJD76:$CJD76</xm:f>
              <xm:sqref>CJD68</xm:sqref>
            </x14:sparkline>
            <x14:sparkline>
              <xm:f>'2027 - 5311'!$CJE69:$CJE69</xm:f>
              <xm:sqref>CJE67</xm:sqref>
            </x14:sparkline>
            <x14:sparkline>
              <xm:f>'2027 - 5311'!$CJE76:$CJE76</xm:f>
              <xm:sqref>CJE68</xm:sqref>
            </x14:sparkline>
            <x14:sparkline>
              <xm:f>'2027 - 5311'!$CJF69:$CJF69</xm:f>
              <xm:sqref>CJF67</xm:sqref>
            </x14:sparkline>
            <x14:sparkline>
              <xm:f>'2027 - 5311'!$CJF76:$CJF76</xm:f>
              <xm:sqref>CJF68</xm:sqref>
            </x14:sparkline>
            <x14:sparkline>
              <xm:f>'2027 - 5311'!$CJG69:$CJG69</xm:f>
              <xm:sqref>CJG67</xm:sqref>
            </x14:sparkline>
            <x14:sparkline>
              <xm:f>'2027 - 5311'!$CJG76:$CJG76</xm:f>
              <xm:sqref>CJG68</xm:sqref>
            </x14:sparkline>
            <x14:sparkline>
              <xm:f>'2027 - 5311'!$CJH69:$CJH69</xm:f>
              <xm:sqref>CJH67</xm:sqref>
            </x14:sparkline>
            <x14:sparkline>
              <xm:f>'2027 - 5311'!$CJH76:$CJH76</xm:f>
              <xm:sqref>CJH68</xm:sqref>
            </x14:sparkline>
            <x14:sparkline>
              <xm:f>'2027 - 5311'!$CJI69:$CJI69</xm:f>
              <xm:sqref>CJI67</xm:sqref>
            </x14:sparkline>
            <x14:sparkline>
              <xm:f>'2027 - 5311'!$CJI76:$CJI76</xm:f>
              <xm:sqref>CJI68</xm:sqref>
            </x14:sparkline>
            <x14:sparkline>
              <xm:f>'2027 - 5311'!$CJJ69:$CJJ69</xm:f>
              <xm:sqref>CJJ67</xm:sqref>
            </x14:sparkline>
            <x14:sparkline>
              <xm:f>'2027 - 5311'!$CJJ76:$CJJ76</xm:f>
              <xm:sqref>CJJ68</xm:sqref>
            </x14:sparkline>
            <x14:sparkline>
              <xm:f>'2027 - 5311'!$CJK69:$CJK69</xm:f>
              <xm:sqref>CJK67</xm:sqref>
            </x14:sparkline>
            <x14:sparkline>
              <xm:f>'2027 - 5311'!$CJK76:$CJK76</xm:f>
              <xm:sqref>CJK68</xm:sqref>
            </x14:sparkline>
            <x14:sparkline>
              <xm:f>'2027 - 5311'!$CJL69:$CJL69</xm:f>
              <xm:sqref>CJL67</xm:sqref>
            </x14:sparkline>
            <x14:sparkline>
              <xm:f>'2027 - 5311'!$CJL76:$CJL76</xm:f>
              <xm:sqref>CJL68</xm:sqref>
            </x14:sparkline>
            <x14:sparkline>
              <xm:f>'2027 - 5311'!$CJM69:$CJM69</xm:f>
              <xm:sqref>CJM67</xm:sqref>
            </x14:sparkline>
            <x14:sparkline>
              <xm:f>'2027 - 5311'!$CJM76:$CJM76</xm:f>
              <xm:sqref>CJM68</xm:sqref>
            </x14:sparkline>
            <x14:sparkline>
              <xm:f>'2027 - 5311'!$CJN69:$CJN69</xm:f>
              <xm:sqref>CJN67</xm:sqref>
            </x14:sparkline>
            <x14:sparkline>
              <xm:f>'2027 - 5311'!$CJN76:$CJN76</xm:f>
              <xm:sqref>CJN68</xm:sqref>
            </x14:sparkline>
            <x14:sparkline>
              <xm:f>'2027 - 5311'!$CJO69:$CJO69</xm:f>
              <xm:sqref>CJO67</xm:sqref>
            </x14:sparkline>
            <x14:sparkline>
              <xm:f>'2027 - 5311'!$CJO76:$CJO76</xm:f>
              <xm:sqref>CJO68</xm:sqref>
            </x14:sparkline>
            <x14:sparkline>
              <xm:f>'2027 - 5311'!$CJP69:$CJP69</xm:f>
              <xm:sqref>CJP67</xm:sqref>
            </x14:sparkline>
            <x14:sparkline>
              <xm:f>'2027 - 5311'!$CJP76:$CJP76</xm:f>
              <xm:sqref>CJP68</xm:sqref>
            </x14:sparkline>
            <x14:sparkline>
              <xm:f>'2027 - 5311'!$CJQ69:$CJQ69</xm:f>
              <xm:sqref>CJQ67</xm:sqref>
            </x14:sparkline>
            <x14:sparkline>
              <xm:f>'2027 - 5311'!$CJQ76:$CJQ76</xm:f>
              <xm:sqref>CJQ68</xm:sqref>
            </x14:sparkline>
            <x14:sparkline>
              <xm:f>'2027 - 5311'!$CJR69:$CJR69</xm:f>
              <xm:sqref>CJR67</xm:sqref>
            </x14:sparkline>
            <x14:sparkline>
              <xm:f>'2027 - 5311'!$CJR76:$CJR76</xm:f>
              <xm:sqref>CJR68</xm:sqref>
            </x14:sparkline>
            <x14:sparkline>
              <xm:f>'2027 - 5311'!$CJS69:$CJS69</xm:f>
              <xm:sqref>CJS67</xm:sqref>
            </x14:sparkline>
            <x14:sparkline>
              <xm:f>'2027 - 5311'!$CJS76:$CJS76</xm:f>
              <xm:sqref>CJS68</xm:sqref>
            </x14:sparkline>
            <x14:sparkline>
              <xm:f>'2027 - 5311'!$CJT69:$CJT69</xm:f>
              <xm:sqref>CJT67</xm:sqref>
            </x14:sparkline>
            <x14:sparkline>
              <xm:f>'2027 - 5311'!$CJT76:$CJT76</xm:f>
              <xm:sqref>CJT68</xm:sqref>
            </x14:sparkline>
            <x14:sparkline>
              <xm:f>'2027 - 5311'!$CJU69:$CJU69</xm:f>
              <xm:sqref>CJU67</xm:sqref>
            </x14:sparkline>
            <x14:sparkline>
              <xm:f>'2027 - 5311'!$CJU76:$CJU76</xm:f>
              <xm:sqref>CJU68</xm:sqref>
            </x14:sparkline>
            <x14:sparkline>
              <xm:f>'2027 - 5311'!$CJV69:$CJV69</xm:f>
              <xm:sqref>CJV67</xm:sqref>
            </x14:sparkline>
            <x14:sparkline>
              <xm:f>'2027 - 5311'!$CJV76:$CJV76</xm:f>
              <xm:sqref>CJV68</xm:sqref>
            </x14:sparkline>
            <x14:sparkline>
              <xm:f>'2027 - 5311'!$CJW69:$CJW69</xm:f>
              <xm:sqref>CJW67</xm:sqref>
            </x14:sparkline>
            <x14:sparkline>
              <xm:f>'2027 - 5311'!$CJW76:$CJW76</xm:f>
              <xm:sqref>CJW68</xm:sqref>
            </x14:sparkline>
            <x14:sparkline>
              <xm:f>'2027 - 5311'!$CJX69:$CJX69</xm:f>
              <xm:sqref>CJX67</xm:sqref>
            </x14:sparkline>
            <x14:sparkline>
              <xm:f>'2027 - 5311'!$CJX76:$CJX76</xm:f>
              <xm:sqref>CJX68</xm:sqref>
            </x14:sparkline>
            <x14:sparkline>
              <xm:f>'2027 - 5311'!$CJY69:$CJY69</xm:f>
              <xm:sqref>CJY67</xm:sqref>
            </x14:sparkline>
            <x14:sparkline>
              <xm:f>'2027 - 5311'!$CJY76:$CJY76</xm:f>
              <xm:sqref>CJY68</xm:sqref>
            </x14:sparkline>
            <x14:sparkline>
              <xm:f>'2027 - 5311'!$CJZ69:$CJZ69</xm:f>
              <xm:sqref>CJZ67</xm:sqref>
            </x14:sparkline>
            <x14:sparkline>
              <xm:f>'2027 - 5311'!$CJZ76:$CJZ76</xm:f>
              <xm:sqref>CJZ68</xm:sqref>
            </x14:sparkline>
            <x14:sparkline>
              <xm:f>'2027 - 5311'!$CKA69:$CKA69</xm:f>
              <xm:sqref>CKA67</xm:sqref>
            </x14:sparkline>
            <x14:sparkline>
              <xm:f>'2027 - 5311'!$CKA76:$CKA76</xm:f>
              <xm:sqref>CKA68</xm:sqref>
            </x14:sparkline>
            <x14:sparkline>
              <xm:f>'2027 - 5311'!$CKB69:$CKB69</xm:f>
              <xm:sqref>CKB67</xm:sqref>
            </x14:sparkline>
            <x14:sparkline>
              <xm:f>'2027 - 5311'!$CKB76:$CKB76</xm:f>
              <xm:sqref>CKB68</xm:sqref>
            </x14:sparkline>
            <x14:sparkline>
              <xm:f>'2027 - 5311'!$CKC69:$CKC69</xm:f>
              <xm:sqref>CKC67</xm:sqref>
            </x14:sparkline>
            <x14:sparkline>
              <xm:f>'2027 - 5311'!$CKC76:$CKC76</xm:f>
              <xm:sqref>CKC68</xm:sqref>
            </x14:sparkline>
            <x14:sparkline>
              <xm:f>'2027 - 5311'!$CKD69:$CKD69</xm:f>
              <xm:sqref>CKD67</xm:sqref>
            </x14:sparkline>
            <x14:sparkline>
              <xm:f>'2027 - 5311'!$CKD76:$CKD76</xm:f>
              <xm:sqref>CKD68</xm:sqref>
            </x14:sparkline>
            <x14:sparkline>
              <xm:f>'2027 - 5311'!$CKE69:$CKE69</xm:f>
              <xm:sqref>CKE67</xm:sqref>
            </x14:sparkline>
            <x14:sparkline>
              <xm:f>'2027 - 5311'!$CKE76:$CKE76</xm:f>
              <xm:sqref>CKE68</xm:sqref>
            </x14:sparkline>
            <x14:sparkline>
              <xm:f>'2027 - 5311'!$CKF69:$CKF69</xm:f>
              <xm:sqref>CKF67</xm:sqref>
            </x14:sparkline>
            <x14:sparkline>
              <xm:f>'2027 - 5311'!$CKF76:$CKF76</xm:f>
              <xm:sqref>CKF68</xm:sqref>
            </x14:sparkline>
            <x14:sparkline>
              <xm:f>'2027 - 5311'!$CKG69:$CKG69</xm:f>
              <xm:sqref>CKG67</xm:sqref>
            </x14:sparkline>
            <x14:sparkline>
              <xm:f>'2027 - 5311'!$CKG76:$CKG76</xm:f>
              <xm:sqref>CKG68</xm:sqref>
            </x14:sparkline>
            <x14:sparkline>
              <xm:f>'2027 - 5311'!$CKH69:$CKH69</xm:f>
              <xm:sqref>CKH67</xm:sqref>
            </x14:sparkline>
            <x14:sparkline>
              <xm:f>'2027 - 5311'!$CKH76:$CKH76</xm:f>
              <xm:sqref>CKH68</xm:sqref>
            </x14:sparkline>
            <x14:sparkline>
              <xm:f>'2027 - 5311'!$CKI69:$CKI69</xm:f>
              <xm:sqref>CKI67</xm:sqref>
            </x14:sparkline>
            <x14:sparkline>
              <xm:f>'2027 - 5311'!$CKI76:$CKI76</xm:f>
              <xm:sqref>CKI68</xm:sqref>
            </x14:sparkline>
            <x14:sparkline>
              <xm:f>'2027 - 5311'!$CKJ69:$CKJ69</xm:f>
              <xm:sqref>CKJ67</xm:sqref>
            </x14:sparkline>
            <x14:sparkline>
              <xm:f>'2027 - 5311'!$CKJ76:$CKJ76</xm:f>
              <xm:sqref>CKJ68</xm:sqref>
            </x14:sparkline>
            <x14:sparkline>
              <xm:f>'2027 - 5311'!$CKK69:$CKK69</xm:f>
              <xm:sqref>CKK67</xm:sqref>
            </x14:sparkline>
            <x14:sparkline>
              <xm:f>'2027 - 5311'!$CKK76:$CKK76</xm:f>
              <xm:sqref>CKK68</xm:sqref>
            </x14:sparkline>
            <x14:sparkline>
              <xm:f>'2027 - 5311'!$CKL69:$CKL69</xm:f>
              <xm:sqref>CKL67</xm:sqref>
            </x14:sparkline>
            <x14:sparkline>
              <xm:f>'2027 - 5311'!$CKL76:$CKL76</xm:f>
              <xm:sqref>CKL68</xm:sqref>
            </x14:sparkline>
            <x14:sparkline>
              <xm:f>'2027 - 5311'!$CKM69:$CKM69</xm:f>
              <xm:sqref>CKM67</xm:sqref>
            </x14:sparkline>
            <x14:sparkline>
              <xm:f>'2027 - 5311'!$CKM76:$CKM76</xm:f>
              <xm:sqref>CKM68</xm:sqref>
            </x14:sparkline>
            <x14:sparkline>
              <xm:f>'2027 - 5311'!$CKN69:$CKN69</xm:f>
              <xm:sqref>CKN67</xm:sqref>
            </x14:sparkline>
            <x14:sparkline>
              <xm:f>'2027 - 5311'!$CKN76:$CKN76</xm:f>
              <xm:sqref>CKN68</xm:sqref>
            </x14:sparkline>
            <x14:sparkline>
              <xm:f>'2027 - 5311'!$CKO69:$CKO69</xm:f>
              <xm:sqref>CKO67</xm:sqref>
            </x14:sparkline>
            <x14:sparkline>
              <xm:f>'2027 - 5311'!$CKO76:$CKO76</xm:f>
              <xm:sqref>CKO68</xm:sqref>
            </x14:sparkline>
            <x14:sparkline>
              <xm:f>'2027 - 5311'!$CKP69:$CKP69</xm:f>
              <xm:sqref>CKP67</xm:sqref>
            </x14:sparkline>
            <x14:sparkline>
              <xm:f>'2027 - 5311'!$CKP76:$CKP76</xm:f>
              <xm:sqref>CKP68</xm:sqref>
            </x14:sparkline>
            <x14:sparkline>
              <xm:f>'2027 - 5311'!$CKQ69:$CKQ69</xm:f>
              <xm:sqref>CKQ67</xm:sqref>
            </x14:sparkline>
            <x14:sparkline>
              <xm:f>'2027 - 5311'!$CKQ76:$CKQ76</xm:f>
              <xm:sqref>CKQ68</xm:sqref>
            </x14:sparkline>
            <x14:sparkline>
              <xm:f>'2027 - 5311'!$CKR69:$CKR69</xm:f>
              <xm:sqref>CKR67</xm:sqref>
            </x14:sparkline>
            <x14:sparkline>
              <xm:f>'2027 - 5311'!$CKR76:$CKR76</xm:f>
              <xm:sqref>CKR68</xm:sqref>
            </x14:sparkline>
            <x14:sparkline>
              <xm:f>'2027 - 5311'!$CKS69:$CKS69</xm:f>
              <xm:sqref>CKS67</xm:sqref>
            </x14:sparkline>
            <x14:sparkline>
              <xm:f>'2027 - 5311'!$CKS76:$CKS76</xm:f>
              <xm:sqref>CKS68</xm:sqref>
            </x14:sparkline>
            <x14:sparkline>
              <xm:f>'2027 - 5311'!$CKT69:$CKT69</xm:f>
              <xm:sqref>CKT67</xm:sqref>
            </x14:sparkline>
            <x14:sparkline>
              <xm:f>'2027 - 5311'!$CKT76:$CKT76</xm:f>
              <xm:sqref>CKT68</xm:sqref>
            </x14:sparkline>
            <x14:sparkline>
              <xm:f>'2027 - 5311'!$CKU69:$CKU69</xm:f>
              <xm:sqref>CKU67</xm:sqref>
            </x14:sparkline>
            <x14:sparkline>
              <xm:f>'2027 - 5311'!$CKU76:$CKU76</xm:f>
              <xm:sqref>CKU68</xm:sqref>
            </x14:sparkline>
            <x14:sparkline>
              <xm:f>'2027 - 5311'!$CKV69:$CKV69</xm:f>
              <xm:sqref>CKV67</xm:sqref>
            </x14:sparkline>
            <x14:sparkline>
              <xm:f>'2027 - 5311'!$CKV76:$CKV76</xm:f>
              <xm:sqref>CKV68</xm:sqref>
            </x14:sparkline>
            <x14:sparkline>
              <xm:f>'2027 - 5311'!$CKW69:$CKW69</xm:f>
              <xm:sqref>CKW67</xm:sqref>
            </x14:sparkline>
            <x14:sparkline>
              <xm:f>'2027 - 5311'!$CKW76:$CKW76</xm:f>
              <xm:sqref>CKW68</xm:sqref>
            </x14:sparkline>
            <x14:sparkline>
              <xm:f>'2027 - 5311'!$CKX69:$CKX69</xm:f>
              <xm:sqref>CKX67</xm:sqref>
            </x14:sparkline>
            <x14:sparkline>
              <xm:f>'2027 - 5311'!$CKX76:$CKX76</xm:f>
              <xm:sqref>CKX68</xm:sqref>
            </x14:sparkline>
            <x14:sparkline>
              <xm:f>'2027 - 5311'!$CKY69:$CKY69</xm:f>
              <xm:sqref>CKY67</xm:sqref>
            </x14:sparkline>
            <x14:sparkline>
              <xm:f>'2027 - 5311'!$CKY76:$CKY76</xm:f>
              <xm:sqref>CKY68</xm:sqref>
            </x14:sparkline>
            <x14:sparkline>
              <xm:f>'2027 - 5311'!$CKZ69:$CKZ69</xm:f>
              <xm:sqref>CKZ67</xm:sqref>
            </x14:sparkline>
            <x14:sparkline>
              <xm:f>'2027 - 5311'!$CKZ76:$CKZ76</xm:f>
              <xm:sqref>CKZ68</xm:sqref>
            </x14:sparkline>
            <x14:sparkline>
              <xm:f>'2027 - 5311'!$CLA69:$CLA69</xm:f>
              <xm:sqref>CLA67</xm:sqref>
            </x14:sparkline>
            <x14:sparkline>
              <xm:f>'2027 - 5311'!$CLA76:$CLA76</xm:f>
              <xm:sqref>CLA68</xm:sqref>
            </x14:sparkline>
            <x14:sparkline>
              <xm:f>'2027 - 5311'!$CLB69:$CLB69</xm:f>
              <xm:sqref>CLB67</xm:sqref>
            </x14:sparkline>
            <x14:sparkline>
              <xm:f>'2027 - 5311'!$CLB76:$CLB76</xm:f>
              <xm:sqref>CLB68</xm:sqref>
            </x14:sparkline>
            <x14:sparkline>
              <xm:f>'2027 - 5311'!$CLC69:$CLC69</xm:f>
              <xm:sqref>CLC67</xm:sqref>
            </x14:sparkline>
            <x14:sparkline>
              <xm:f>'2027 - 5311'!$CLC76:$CLC76</xm:f>
              <xm:sqref>CLC68</xm:sqref>
            </x14:sparkline>
            <x14:sparkline>
              <xm:f>'2027 - 5311'!$CLD69:$CLD69</xm:f>
              <xm:sqref>CLD67</xm:sqref>
            </x14:sparkline>
            <x14:sparkline>
              <xm:f>'2027 - 5311'!$CLD76:$CLD76</xm:f>
              <xm:sqref>CLD68</xm:sqref>
            </x14:sparkline>
            <x14:sparkline>
              <xm:f>'2027 - 5311'!$CLE69:$CLE69</xm:f>
              <xm:sqref>CLE67</xm:sqref>
            </x14:sparkline>
            <x14:sparkline>
              <xm:f>'2027 - 5311'!$CLE76:$CLE76</xm:f>
              <xm:sqref>CLE68</xm:sqref>
            </x14:sparkline>
            <x14:sparkline>
              <xm:f>'2027 - 5311'!$CLF69:$CLF69</xm:f>
              <xm:sqref>CLF67</xm:sqref>
            </x14:sparkline>
            <x14:sparkline>
              <xm:f>'2027 - 5311'!$CLF76:$CLF76</xm:f>
              <xm:sqref>CLF68</xm:sqref>
            </x14:sparkline>
            <x14:sparkline>
              <xm:f>'2027 - 5311'!$CLG69:$CLG69</xm:f>
              <xm:sqref>CLG67</xm:sqref>
            </x14:sparkline>
            <x14:sparkline>
              <xm:f>'2027 - 5311'!$CLG76:$CLG76</xm:f>
              <xm:sqref>CLG68</xm:sqref>
            </x14:sparkline>
            <x14:sparkline>
              <xm:f>'2027 - 5311'!$CLH69:$CLH69</xm:f>
              <xm:sqref>CLH67</xm:sqref>
            </x14:sparkline>
            <x14:sparkline>
              <xm:f>'2027 - 5311'!$CLH76:$CLH76</xm:f>
              <xm:sqref>CLH68</xm:sqref>
            </x14:sparkline>
            <x14:sparkline>
              <xm:f>'2027 - 5311'!$CLI69:$CLI69</xm:f>
              <xm:sqref>CLI67</xm:sqref>
            </x14:sparkline>
            <x14:sparkline>
              <xm:f>'2027 - 5311'!$CLI76:$CLI76</xm:f>
              <xm:sqref>CLI68</xm:sqref>
            </x14:sparkline>
            <x14:sparkline>
              <xm:f>'2027 - 5311'!$CLJ69:$CLJ69</xm:f>
              <xm:sqref>CLJ67</xm:sqref>
            </x14:sparkline>
            <x14:sparkline>
              <xm:f>'2027 - 5311'!$CLJ76:$CLJ76</xm:f>
              <xm:sqref>CLJ68</xm:sqref>
            </x14:sparkline>
            <x14:sparkline>
              <xm:f>'2027 - 5311'!$CLK69:$CLK69</xm:f>
              <xm:sqref>CLK67</xm:sqref>
            </x14:sparkline>
            <x14:sparkline>
              <xm:f>'2027 - 5311'!$CLK76:$CLK76</xm:f>
              <xm:sqref>CLK68</xm:sqref>
            </x14:sparkline>
            <x14:sparkline>
              <xm:f>'2027 - 5311'!$CLL69:$CLL69</xm:f>
              <xm:sqref>CLL67</xm:sqref>
            </x14:sparkline>
            <x14:sparkline>
              <xm:f>'2027 - 5311'!$CLL76:$CLL76</xm:f>
              <xm:sqref>CLL68</xm:sqref>
            </x14:sparkline>
            <x14:sparkline>
              <xm:f>'2027 - 5311'!$CLM69:$CLM69</xm:f>
              <xm:sqref>CLM67</xm:sqref>
            </x14:sparkline>
            <x14:sparkline>
              <xm:f>'2027 - 5311'!$CLM76:$CLM76</xm:f>
              <xm:sqref>CLM68</xm:sqref>
            </x14:sparkline>
            <x14:sparkline>
              <xm:f>'2027 - 5311'!$CLN69:$CLN69</xm:f>
              <xm:sqref>CLN67</xm:sqref>
            </x14:sparkline>
            <x14:sparkline>
              <xm:f>'2027 - 5311'!$CLN76:$CLN76</xm:f>
              <xm:sqref>CLN68</xm:sqref>
            </x14:sparkline>
            <x14:sparkline>
              <xm:f>'2027 - 5311'!$CLO69:$CLO69</xm:f>
              <xm:sqref>CLO67</xm:sqref>
            </x14:sparkline>
            <x14:sparkline>
              <xm:f>'2027 - 5311'!$CLO76:$CLO76</xm:f>
              <xm:sqref>CLO68</xm:sqref>
            </x14:sparkline>
            <x14:sparkline>
              <xm:f>'2027 - 5311'!$CLP69:$CLP69</xm:f>
              <xm:sqref>CLP67</xm:sqref>
            </x14:sparkline>
            <x14:sparkline>
              <xm:f>'2027 - 5311'!$CLP76:$CLP76</xm:f>
              <xm:sqref>CLP68</xm:sqref>
            </x14:sparkline>
            <x14:sparkline>
              <xm:f>'2027 - 5311'!$CLQ69:$CLQ69</xm:f>
              <xm:sqref>CLQ67</xm:sqref>
            </x14:sparkline>
            <x14:sparkline>
              <xm:f>'2027 - 5311'!$CLQ76:$CLQ76</xm:f>
              <xm:sqref>CLQ68</xm:sqref>
            </x14:sparkline>
            <x14:sparkline>
              <xm:f>'2027 - 5311'!$CLR69:$CLR69</xm:f>
              <xm:sqref>CLR67</xm:sqref>
            </x14:sparkline>
            <x14:sparkline>
              <xm:f>'2027 - 5311'!$CLR76:$CLR76</xm:f>
              <xm:sqref>CLR68</xm:sqref>
            </x14:sparkline>
            <x14:sparkline>
              <xm:f>'2027 - 5311'!$CLS69:$CLS69</xm:f>
              <xm:sqref>CLS67</xm:sqref>
            </x14:sparkline>
            <x14:sparkline>
              <xm:f>'2027 - 5311'!$CLS76:$CLS76</xm:f>
              <xm:sqref>CLS68</xm:sqref>
            </x14:sparkline>
            <x14:sparkline>
              <xm:f>'2027 - 5311'!$CLT69:$CLT69</xm:f>
              <xm:sqref>CLT67</xm:sqref>
            </x14:sparkline>
            <x14:sparkline>
              <xm:f>'2027 - 5311'!$CLT76:$CLT76</xm:f>
              <xm:sqref>CLT68</xm:sqref>
            </x14:sparkline>
            <x14:sparkline>
              <xm:f>'2027 - 5311'!$CLU69:$CLU69</xm:f>
              <xm:sqref>CLU67</xm:sqref>
            </x14:sparkline>
            <x14:sparkline>
              <xm:f>'2027 - 5311'!$CLU76:$CLU76</xm:f>
              <xm:sqref>CLU68</xm:sqref>
            </x14:sparkline>
            <x14:sparkline>
              <xm:f>'2027 - 5311'!$CLV69:$CLV69</xm:f>
              <xm:sqref>CLV67</xm:sqref>
            </x14:sparkline>
            <x14:sparkline>
              <xm:f>'2027 - 5311'!$CLV76:$CLV76</xm:f>
              <xm:sqref>CLV68</xm:sqref>
            </x14:sparkline>
            <x14:sparkline>
              <xm:f>'2027 - 5311'!$CLW69:$CLW69</xm:f>
              <xm:sqref>CLW67</xm:sqref>
            </x14:sparkline>
            <x14:sparkline>
              <xm:f>'2027 - 5311'!$CLW76:$CLW76</xm:f>
              <xm:sqref>CLW68</xm:sqref>
            </x14:sparkline>
            <x14:sparkline>
              <xm:f>'2027 - 5311'!$CLX69:$CLX69</xm:f>
              <xm:sqref>CLX67</xm:sqref>
            </x14:sparkline>
            <x14:sparkline>
              <xm:f>'2027 - 5311'!$CLX76:$CLX76</xm:f>
              <xm:sqref>CLX68</xm:sqref>
            </x14:sparkline>
            <x14:sparkline>
              <xm:f>'2027 - 5311'!$CLY69:$CLY69</xm:f>
              <xm:sqref>CLY67</xm:sqref>
            </x14:sparkline>
            <x14:sparkline>
              <xm:f>'2027 - 5311'!$CLY76:$CLY76</xm:f>
              <xm:sqref>CLY68</xm:sqref>
            </x14:sparkline>
            <x14:sparkline>
              <xm:f>'2027 - 5311'!$CLZ69:$CLZ69</xm:f>
              <xm:sqref>CLZ67</xm:sqref>
            </x14:sparkline>
            <x14:sparkline>
              <xm:f>'2027 - 5311'!$CLZ76:$CLZ76</xm:f>
              <xm:sqref>CLZ68</xm:sqref>
            </x14:sparkline>
            <x14:sparkline>
              <xm:f>'2027 - 5311'!$CMA69:$CMA69</xm:f>
              <xm:sqref>CMA67</xm:sqref>
            </x14:sparkline>
            <x14:sparkline>
              <xm:f>'2027 - 5311'!$CMA76:$CMA76</xm:f>
              <xm:sqref>CMA68</xm:sqref>
            </x14:sparkline>
            <x14:sparkline>
              <xm:f>'2027 - 5311'!$CMB69:$CMB69</xm:f>
              <xm:sqref>CMB67</xm:sqref>
            </x14:sparkline>
            <x14:sparkline>
              <xm:f>'2027 - 5311'!$CMB76:$CMB76</xm:f>
              <xm:sqref>CMB68</xm:sqref>
            </x14:sparkline>
            <x14:sparkline>
              <xm:f>'2027 - 5311'!$CMC69:$CMC69</xm:f>
              <xm:sqref>CMC67</xm:sqref>
            </x14:sparkline>
            <x14:sparkline>
              <xm:f>'2027 - 5311'!$CMC76:$CMC76</xm:f>
              <xm:sqref>CMC68</xm:sqref>
            </x14:sparkline>
            <x14:sparkline>
              <xm:f>'2027 - 5311'!$CMD69:$CMD69</xm:f>
              <xm:sqref>CMD67</xm:sqref>
            </x14:sparkline>
            <x14:sparkline>
              <xm:f>'2027 - 5311'!$CMD76:$CMD76</xm:f>
              <xm:sqref>CMD68</xm:sqref>
            </x14:sparkline>
            <x14:sparkline>
              <xm:f>'2027 - 5311'!$CME69:$CME69</xm:f>
              <xm:sqref>CME67</xm:sqref>
            </x14:sparkline>
            <x14:sparkline>
              <xm:f>'2027 - 5311'!$CME76:$CME76</xm:f>
              <xm:sqref>CME68</xm:sqref>
            </x14:sparkline>
            <x14:sparkline>
              <xm:f>'2027 - 5311'!$CMF69:$CMF69</xm:f>
              <xm:sqref>CMF67</xm:sqref>
            </x14:sparkline>
            <x14:sparkline>
              <xm:f>'2027 - 5311'!$CMF76:$CMF76</xm:f>
              <xm:sqref>CMF68</xm:sqref>
            </x14:sparkline>
            <x14:sparkline>
              <xm:f>'2027 - 5311'!$CMG69:$CMG69</xm:f>
              <xm:sqref>CMG67</xm:sqref>
            </x14:sparkline>
            <x14:sparkline>
              <xm:f>'2027 - 5311'!$CMG76:$CMG76</xm:f>
              <xm:sqref>CMG68</xm:sqref>
            </x14:sparkline>
            <x14:sparkline>
              <xm:f>'2027 - 5311'!$CMH69:$CMH69</xm:f>
              <xm:sqref>CMH67</xm:sqref>
            </x14:sparkline>
            <x14:sparkline>
              <xm:f>'2027 - 5311'!$CMH76:$CMH76</xm:f>
              <xm:sqref>CMH68</xm:sqref>
            </x14:sparkline>
            <x14:sparkline>
              <xm:f>'2027 - 5311'!$CMI69:$CMI69</xm:f>
              <xm:sqref>CMI67</xm:sqref>
            </x14:sparkline>
            <x14:sparkline>
              <xm:f>'2027 - 5311'!$CMI76:$CMI76</xm:f>
              <xm:sqref>CMI68</xm:sqref>
            </x14:sparkline>
            <x14:sparkline>
              <xm:f>'2027 - 5311'!$CMJ69:$CMJ69</xm:f>
              <xm:sqref>CMJ67</xm:sqref>
            </x14:sparkline>
            <x14:sparkline>
              <xm:f>'2027 - 5311'!$CMJ76:$CMJ76</xm:f>
              <xm:sqref>CMJ68</xm:sqref>
            </x14:sparkline>
            <x14:sparkline>
              <xm:f>'2027 - 5311'!$CMK69:$CMK69</xm:f>
              <xm:sqref>CMK67</xm:sqref>
            </x14:sparkline>
            <x14:sparkline>
              <xm:f>'2027 - 5311'!$CMK76:$CMK76</xm:f>
              <xm:sqref>CMK68</xm:sqref>
            </x14:sparkline>
            <x14:sparkline>
              <xm:f>'2027 - 5311'!$CML69:$CML69</xm:f>
              <xm:sqref>CML67</xm:sqref>
            </x14:sparkline>
            <x14:sparkline>
              <xm:f>'2027 - 5311'!$CML76:$CML76</xm:f>
              <xm:sqref>CML68</xm:sqref>
            </x14:sparkline>
            <x14:sparkline>
              <xm:f>'2027 - 5311'!$CMM69:$CMM69</xm:f>
              <xm:sqref>CMM67</xm:sqref>
            </x14:sparkline>
            <x14:sparkline>
              <xm:f>'2027 - 5311'!$CMM76:$CMM76</xm:f>
              <xm:sqref>CMM68</xm:sqref>
            </x14:sparkline>
            <x14:sparkline>
              <xm:f>'2027 - 5311'!$CMN69:$CMN69</xm:f>
              <xm:sqref>CMN67</xm:sqref>
            </x14:sparkline>
            <x14:sparkline>
              <xm:f>'2027 - 5311'!$CMN76:$CMN76</xm:f>
              <xm:sqref>CMN68</xm:sqref>
            </x14:sparkline>
            <x14:sparkline>
              <xm:f>'2027 - 5311'!$CMO69:$CMO69</xm:f>
              <xm:sqref>CMO67</xm:sqref>
            </x14:sparkline>
            <x14:sparkline>
              <xm:f>'2027 - 5311'!$CMO76:$CMO76</xm:f>
              <xm:sqref>CMO68</xm:sqref>
            </x14:sparkline>
            <x14:sparkline>
              <xm:f>'2027 - 5311'!$CMP69:$CMP69</xm:f>
              <xm:sqref>CMP67</xm:sqref>
            </x14:sparkline>
            <x14:sparkline>
              <xm:f>'2027 - 5311'!$CMP76:$CMP76</xm:f>
              <xm:sqref>CMP68</xm:sqref>
            </x14:sparkline>
            <x14:sparkline>
              <xm:f>'2027 - 5311'!$CMQ69:$CMQ69</xm:f>
              <xm:sqref>CMQ67</xm:sqref>
            </x14:sparkline>
            <x14:sparkline>
              <xm:f>'2027 - 5311'!$CMQ76:$CMQ76</xm:f>
              <xm:sqref>CMQ68</xm:sqref>
            </x14:sparkline>
            <x14:sparkline>
              <xm:f>'2027 - 5311'!$CMR69:$CMR69</xm:f>
              <xm:sqref>CMR67</xm:sqref>
            </x14:sparkline>
            <x14:sparkline>
              <xm:f>'2027 - 5311'!$CMR76:$CMR76</xm:f>
              <xm:sqref>CMR68</xm:sqref>
            </x14:sparkline>
            <x14:sparkline>
              <xm:f>'2027 - 5311'!$CMS69:$CMS69</xm:f>
              <xm:sqref>CMS67</xm:sqref>
            </x14:sparkline>
            <x14:sparkline>
              <xm:f>'2027 - 5311'!$CMS76:$CMS76</xm:f>
              <xm:sqref>CMS68</xm:sqref>
            </x14:sparkline>
            <x14:sparkline>
              <xm:f>'2027 - 5311'!$CMT69:$CMT69</xm:f>
              <xm:sqref>CMT67</xm:sqref>
            </x14:sparkline>
            <x14:sparkline>
              <xm:f>'2027 - 5311'!$CMT76:$CMT76</xm:f>
              <xm:sqref>CMT68</xm:sqref>
            </x14:sparkline>
            <x14:sparkline>
              <xm:f>'2027 - 5311'!$CMU69:$CMU69</xm:f>
              <xm:sqref>CMU67</xm:sqref>
            </x14:sparkline>
            <x14:sparkline>
              <xm:f>'2027 - 5311'!$CMU76:$CMU76</xm:f>
              <xm:sqref>CMU68</xm:sqref>
            </x14:sparkline>
            <x14:sparkline>
              <xm:f>'2027 - 5311'!$CMV69:$CMV69</xm:f>
              <xm:sqref>CMV67</xm:sqref>
            </x14:sparkline>
            <x14:sparkline>
              <xm:f>'2027 - 5311'!$CMV76:$CMV76</xm:f>
              <xm:sqref>CMV68</xm:sqref>
            </x14:sparkline>
            <x14:sparkline>
              <xm:f>'2027 - 5311'!$CMW69:$CMW69</xm:f>
              <xm:sqref>CMW67</xm:sqref>
            </x14:sparkline>
            <x14:sparkline>
              <xm:f>'2027 - 5311'!$CMW76:$CMW76</xm:f>
              <xm:sqref>CMW68</xm:sqref>
            </x14:sparkline>
            <x14:sparkline>
              <xm:f>'2027 - 5311'!$CMX69:$CMX69</xm:f>
              <xm:sqref>CMX67</xm:sqref>
            </x14:sparkline>
            <x14:sparkline>
              <xm:f>'2027 - 5311'!$CMX76:$CMX76</xm:f>
              <xm:sqref>CMX68</xm:sqref>
            </x14:sparkline>
            <x14:sparkline>
              <xm:f>'2027 - 5311'!$CMY69:$CMY69</xm:f>
              <xm:sqref>CMY67</xm:sqref>
            </x14:sparkline>
            <x14:sparkline>
              <xm:f>'2027 - 5311'!$CMY76:$CMY76</xm:f>
              <xm:sqref>CMY68</xm:sqref>
            </x14:sparkline>
            <x14:sparkline>
              <xm:f>'2027 - 5311'!$CMZ69:$CMZ69</xm:f>
              <xm:sqref>CMZ67</xm:sqref>
            </x14:sparkline>
            <x14:sparkline>
              <xm:f>'2027 - 5311'!$CMZ76:$CMZ76</xm:f>
              <xm:sqref>CMZ68</xm:sqref>
            </x14:sparkline>
            <x14:sparkline>
              <xm:f>'2027 - 5311'!$CNA69:$CNA69</xm:f>
              <xm:sqref>CNA67</xm:sqref>
            </x14:sparkline>
            <x14:sparkline>
              <xm:f>'2027 - 5311'!$CNA76:$CNA76</xm:f>
              <xm:sqref>CNA68</xm:sqref>
            </x14:sparkline>
            <x14:sparkline>
              <xm:f>'2027 - 5311'!$CNB69:$CNB69</xm:f>
              <xm:sqref>CNB67</xm:sqref>
            </x14:sparkline>
            <x14:sparkline>
              <xm:f>'2027 - 5311'!$CNB76:$CNB76</xm:f>
              <xm:sqref>CNB68</xm:sqref>
            </x14:sparkline>
            <x14:sparkline>
              <xm:f>'2027 - 5311'!$CNC69:$CNC69</xm:f>
              <xm:sqref>CNC67</xm:sqref>
            </x14:sparkline>
            <x14:sparkline>
              <xm:f>'2027 - 5311'!$CNC76:$CNC76</xm:f>
              <xm:sqref>CNC68</xm:sqref>
            </x14:sparkline>
            <x14:sparkline>
              <xm:f>'2027 - 5311'!$CND69:$CND69</xm:f>
              <xm:sqref>CND67</xm:sqref>
            </x14:sparkline>
            <x14:sparkline>
              <xm:f>'2027 - 5311'!$CND76:$CND76</xm:f>
              <xm:sqref>CND68</xm:sqref>
            </x14:sparkline>
            <x14:sparkline>
              <xm:f>'2027 - 5311'!$CNE69:$CNE69</xm:f>
              <xm:sqref>CNE67</xm:sqref>
            </x14:sparkline>
            <x14:sparkline>
              <xm:f>'2027 - 5311'!$CNE76:$CNE76</xm:f>
              <xm:sqref>CNE68</xm:sqref>
            </x14:sparkline>
            <x14:sparkline>
              <xm:f>'2027 - 5311'!$CNF69:$CNF69</xm:f>
              <xm:sqref>CNF67</xm:sqref>
            </x14:sparkline>
            <x14:sparkline>
              <xm:f>'2027 - 5311'!$CNF76:$CNF76</xm:f>
              <xm:sqref>CNF68</xm:sqref>
            </x14:sparkline>
            <x14:sparkline>
              <xm:f>'2027 - 5311'!$CNG69:$CNG69</xm:f>
              <xm:sqref>CNG67</xm:sqref>
            </x14:sparkline>
            <x14:sparkline>
              <xm:f>'2027 - 5311'!$CNG76:$CNG76</xm:f>
              <xm:sqref>CNG68</xm:sqref>
            </x14:sparkline>
            <x14:sparkline>
              <xm:f>'2027 - 5311'!$CNH69:$CNH69</xm:f>
              <xm:sqref>CNH67</xm:sqref>
            </x14:sparkline>
            <x14:sparkline>
              <xm:f>'2027 - 5311'!$CNH76:$CNH76</xm:f>
              <xm:sqref>CNH68</xm:sqref>
            </x14:sparkline>
            <x14:sparkline>
              <xm:f>'2027 - 5311'!$CNI69:$CNI69</xm:f>
              <xm:sqref>CNI67</xm:sqref>
            </x14:sparkline>
            <x14:sparkline>
              <xm:f>'2027 - 5311'!$CNI76:$CNI76</xm:f>
              <xm:sqref>CNI68</xm:sqref>
            </x14:sparkline>
            <x14:sparkline>
              <xm:f>'2027 - 5311'!$CNJ69:$CNJ69</xm:f>
              <xm:sqref>CNJ67</xm:sqref>
            </x14:sparkline>
            <x14:sparkline>
              <xm:f>'2027 - 5311'!$CNJ76:$CNJ76</xm:f>
              <xm:sqref>CNJ68</xm:sqref>
            </x14:sparkline>
            <x14:sparkline>
              <xm:f>'2027 - 5311'!$CNK69:$CNK69</xm:f>
              <xm:sqref>CNK67</xm:sqref>
            </x14:sparkline>
            <x14:sparkline>
              <xm:f>'2027 - 5311'!$CNK76:$CNK76</xm:f>
              <xm:sqref>CNK68</xm:sqref>
            </x14:sparkline>
            <x14:sparkline>
              <xm:f>'2027 - 5311'!$CNL69:$CNL69</xm:f>
              <xm:sqref>CNL67</xm:sqref>
            </x14:sparkline>
            <x14:sparkline>
              <xm:f>'2027 - 5311'!$CNL76:$CNL76</xm:f>
              <xm:sqref>CNL68</xm:sqref>
            </x14:sparkline>
            <x14:sparkline>
              <xm:f>'2027 - 5311'!$CNM69:$CNM69</xm:f>
              <xm:sqref>CNM67</xm:sqref>
            </x14:sparkline>
            <x14:sparkline>
              <xm:f>'2027 - 5311'!$CNM76:$CNM76</xm:f>
              <xm:sqref>CNM68</xm:sqref>
            </x14:sparkline>
            <x14:sparkline>
              <xm:f>'2027 - 5311'!$CNN69:$CNN69</xm:f>
              <xm:sqref>CNN67</xm:sqref>
            </x14:sparkline>
            <x14:sparkline>
              <xm:f>'2027 - 5311'!$CNN76:$CNN76</xm:f>
              <xm:sqref>CNN68</xm:sqref>
            </x14:sparkline>
            <x14:sparkline>
              <xm:f>'2027 - 5311'!$CNO69:$CNO69</xm:f>
              <xm:sqref>CNO67</xm:sqref>
            </x14:sparkline>
            <x14:sparkline>
              <xm:f>'2027 - 5311'!$CNO76:$CNO76</xm:f>
              <xm:sqref>CNO68</xm:sqref>
            </x14:sparkline>
            <x14:sparkline>
              <xm:f>'2027 - 5311'!$CNP69:$CNP69</xm:f>
              <xm:sqref>CNP67</xm:sqref>
            </x14:sparkline>
            <x14:sparkline>
              <xm:f>'2027 - 5311'!$CNP76:$CNP76</xm:f>
              <xm:sqref>CNP68</xm:sqref>
            </x14:sparkline>
            <x14:sparkline>
              <xm:f>'2027 - 5311'!$CNQ69:$CNQ69</xm:f>
              <xm:sqref>CNQ67</xm:sqref>
            </x14:sparkline>
            <x14:sparkline>
              <xm:f>'2027 - 5311'!$CNQ76:$CNQ76</xm:f>
              <xm:sqref>CNQ68</xm:sqref>
            </x14:sparkline>
            <x14:sparkline>
              <xm:f>'2027 - 5311'!$CNR69:$CNR69</xm:f>
              <xm:sqref>CNR67</xm:sqref>
            </x14:sparkline>
            <x14:sparkline>
              <xm:f>'2027 - 5311'!$CNR76:$CNR76</xm:f>
              <xm:sqref>CNR68</xm:sqref>
            </x14:sparkline>
            <x14:sparkline>
              <xm:f>'2027 - 5311'!$CNS69:$CNS69</xm:f>
              <xm:sqref>CNS67</xm:sqref>
            </x14:sparkline>
            <x14:sparkline>
              <xm:f>'2027 - 5311'!$CNS76:$CNS76</xm:f>
              <xm:sqref>CNS68</xm:sqref>
            </x14:sparkline>
            <x14:sparkline>
              <xm:f>'2027 - 5311'!$CNT69:$CNT69</xm:f>
              <xm:sqref>CNT67</xm:sqref>
            </x14:sparkline>
            <x14:sparkline>
              <xm:f>'2027 - 5311'!$CNT76:$CNT76</xm:f>
              <xm:sqref>CNT68</xm:sqref>
            </x14:sparkline>
            <x14:sparkline>
              <xm:f>'2027 - 5311'!$CNU69:$CNU69</xm:f>
              <xm:sqref>CNU67</xm:sqref>
            </x14:sparkline>
            <x14:sparkline>
              <xm:f>'2027 - 5311'!$CNU76:$CNU76</xm:f>
              <xm:sqref>CNU68</xm:sqref>
            </x14:sparkline>
            <x14:sparkline>
              <xm:f>'2027 - 5311'!$CNV69:$CNV69</xm:f>
              <xm:sqref>CNV67</xm:sqref>
            </x14:sparkline>
            <x14:sparkline>
              <xm:f>'2027 - 5311'!$CNV76:$CNV76</xm:f>
              <xm:sqref>CNV68</xm:sqref>
            </x14:sparkline>
            <x14:sparkline>
              <xm:f>'2027 - 5311'!$CNW69:$CNW69</xm:f>
              <xm:sqref>CNW67</xm:sqref>
            </x14:sparkline>
            <x14:sparkline>
              <xm:f>'2027 - 5311'!$CNW76:$CNW76</xm:f>
              <xm:sqref>CNW68</xm:sqref>
            </x14:sparkline>
            <x14:sparkline>
              <xm:f>'2027 - 5311'!$CNX69:$CNX69</xm:f>
              <xm:sqref>CNX67</xm:sqref>
            </x14:sparkline>
            <x14:sparkline>
              <xm:f>'2027 - 5311'!$CNX76:$CNX76</xm:f>
              <xm:sqref>CNX68</xm:sqref>
            </x14:sparkline>
            <x14:sparkline>
              <xm:f>'2027 - 5311'!$CNY69:$CNY69</xm:f>
              <xm:sqref>CNY67</xm:sqref>
            </x14:sparkline>
            <x14:sparkline>
              <xm:f>'2027 - 5311'!$CNY76:$CNY76</xm:f>
              <xm:sqref>CNY68</xm:sqref>
            </x14:sparkline>
            <x14:sparkline>
              <xm:f>'2027 - 5311'!$CNZ69:$CNZ69</xm:f>
              <xm:sqref>CNZ67</xm:sqref>
            </x14:sparkline>
            <x14:sparkline>
              <xm:f>'2027 - 5311'!$CNZ76:$CNZ76</xm:f>
              <xm:sqref>CNZ68</xm:sqref>
            </x14:sparkline>
            <x14:sparkline>
              <xm:f>'2027 - 5311'!$COA69:$COA69</xm:f>
              <xm:sqref>COA67</xm:sqref>
            </x14:sparkline>
            <x14:sparkline>
              <xm:f>'2027 - 5311'!$COA76:$COA76</xm:f>
              <xm:sqref>COA68</xm:sqref>
            </x14:sparkline>
            <x14:sparkline>
              <xm:f>'2027 - 5311'!$COB69:$COB69</xm:f>
              <xm:sqref>COB67</xm:sqref>
            </x14:sparkline>
            <x14:sparkline>
              <xm:f>'2027 - 5311'!$COB76:$COB76</xm:f>
              <xm:sqref>COB68</xm:sqref>
            </x14:sparkline>
            <x14:sparkline>
              <xm:f>'2027 - 5311'!$COC69:$COC69</xm:f>
              <xm:sqref>COC67</xm:sqref>
            </x14:sparkline>
            <x14:sparkline>
              <xm:f>'2027 - 5311'!$COC76:$COC76</xm:f>
              <xm:sqref>COC68</xm:sqref>
            </x14:sparkline>
            <x14:sparkline>
              <xm:f>'2027 - 5311'!$COD69:$COD69</xm:f>
              <xm:sqref>COD67</xm:sqref>
            </x14:sparkline>
            <x14:sparkline>
              <xm:f>'2027 - 5311'!$COD76:$COD76</xm:f>
              <xm:sqref>COD68</xm:sqref>
            </x14:sparkline>
            <x14:sparkline>
              <xm:f>'2027 - 5311'!$COE69:$COE69</xm:f>
              <xm:sqref>COE67</xm:sqref>
            </x14:sparkline>
            <x14:sparkline>
              <xm:f>'2027 - 5311'!$COE76:$COE76</xm:f>
              <xm:sqref>COE68</xm:sqref>
            </x14:sparkline>
            <x14:sparkline>
              <xm:f>'2027 - 5311'!$COF69:$COF69</xm:f>
              <xm:sqref>COF67</xm:sqref>
            </x14:sparkline>
            <x14:sparkline>
              <xm:f>'2027 - 5311'!$COF76:$COF76</xm:f>
              <xm:sqref>COF68</xm:sqref>
            </x14:sparkline>
            <x14:sparkline>
              <xm:f>'2027 - 5311'!$COG69:$COG69</xm:f>
              <xm:sqref>COG67</xm:sqref>
            </x14:sparkline>
            <x14:sparkline>
              <xm:f>'2027 - 5311'!$COG76:$COG76</xm:f>
              <xm:sqref>COG68</xm:sqref>
            </x14:sparkline>
            <x14:sparkline>
              <xm:f>'2027 - 5311'!$COH69:$COH69</xm:f>
              <xm:sqref>COH67</xm:sqref>
            </x14:sparkline>
            <x14:sparkline>
              <xm:f>'2027 - 5311'!$COH76:$COH76</xm:f>
              <xm:sqref>COH68</xm:sqref>
            </x14:sparkline>
            <x14:sparkline>
              <xm:f>'2027 - 5311'!$COI69:$COI69</xm:f>
              <xm:sqref>COI67</xm:sqref>
            </x14:sparkline>
            <x14:sparkline>
              <xm:f>'2027 - 5311'!$COI76:$COI76</xm:f>
              <xm:sqref>COI68</xm:sqref>
            </x14:sparkline>
            <x14:sparkline>
              <xm:f>'2027 - 5311'!$COJ69:$COJ69</xm:f>
              <xm:sqref>COJ67</xm:sqref>
            </x14:sparkline>
            <x14:sparkline>
              <xm:f>'2027 - 5311'!$COJ76:$COJ76</xm:f>
              <xm:sqref>COJ68</xm:sqref>
            </x14:sparkline>
            <x14:sparkline>
              <xm:f>'2027 - 5311'!$COK69:$COK69</xm:f>
              <xm:sqref>COK67</xm:sqref>
            </x14:sparkline>
            <x14:sparkline>
              <xm:f>'2027 - 5311'!$COK76:$COK76</xm:f>
              <xm:sqref>COK68</xm:sqref>
            </x14:sparkline>
            <x14:sparkline>
              <xm:f>'2027 - 5311'!$COL69:$COL69</xm:f>
              <xm:sqref>COL67</xm:sqref>
            </x14:sparkline>
            <x14:sparkline>
              <xm:f>'2027 - 5311'!$COL76:$COL76</xm:f>
              <xm:sqref>COL68</xm:sqref>
            </x14:sparkline>
            <x14:sparkline>
              <xm:f>'2027 - 5311'!$COM69:$COM69</xm:f>
              <xm:sqref>COM67</xm:sqref>
            </x14:sparkline>
            <x14:sparkline>
              <xm:f>'2027 - 5311'!$COM76:$COM76</xm:f>
              <xm:sqref>COM68</xm:sqref>
            </x14:sparkline>
            <x14:sparkline>
              <xm:f>'2027 - 5311'!$CON69:$CON69</xm:f>
              <xm:sqref>CON67</xm:sqref>
            </x14:sparkline>
            <x14:sparkline>
              <xm:f>'2027 - 5311'!$CON76:$CON76</xm:f>
              <xm:sqref>CON68</xm:sqref>
            </x14:sparkline>
            <x14:sparkline>
              <xm:f>'2027 - 5311'!$COO69:$COO69</xm:f>
              <xm:sqref>COO67</xm:sqref>
            </x14:sparkline>
            <x14:sparkline>
              <xm:f>'2027 - 5311'!$COO76:$COO76</xm:f>
              <xm:sqref>COO68</xm:sqref>
            </x14:sparkline>
            <x14:sparkline>
              <xm:f>'2027 - 5311'!$COP69:$COP69</xm:f>
              <xm:sqref>COP67</xm:sqref>
            </x14:sparkline>
            <x14:sparkline>
              <xm:f>'2027 - 5311'!$COP76:$COP76</xm:f>
              <xm:sqref>COP68</xm:sqref>
            </x14:sparkline>
            <x14:sparkline>
              <xm:f>'2027 - 5311'!$COQ69:$COQ69</xm:f>
              <xm:sqref>COQ67</xm:sqref>
            </x14:sparkline>
            <x14:sparkline>
              <xm:f>'2027 - 5311'!$COQ76:$COQ76</xm:f>
              <xm:sqref>COQ68</xm:sqref>
            </x14:sparkline>
            <x14:sparkline>
              <xm:f>'2027 - 5311'!$COR69:$COR69</xm:f>
              <xm:sqref>COR67</xm:sqref>
            </x14:sparkline>
            <x14:sparkline>
              <xm:f>'2027 - 5311'!$COR76:$COR76</xm:f>
              <xm:sqref>COR68</xm:sqref>
            </x14:sparkline>
            <x14:sparkline>
              <xm:f>'2027 - 5311'!$COS69:$COS69</xm:f>
              <xm:sqref>COS67</xm:sqref>
            </x14:sparkline>
            <x14:sparkline>
              <xm:f>'2027 - 5311'!$COS76:$COS76</xm:f>
              <xm:sqref>COS68</xm:sqref>
            </x14:sparkline>
            <x14:sparkline>
              <xm:f>'2027 - 5311'!$COT69:$COT69</xm:f>
              <xm:sqref>COT67</xm:sqref>
            </x14:sparkline>
            <x14:sparkline>
              <xm:f>'2027 - 5311'!$COT76:$COT76</xm:f>
              <xm:sqref>COT68</xm:sqref>
            </x14:sparkline>
            <x14:sparkline>
              <xm:f>'2027 - 5311'!$COU69:$COU69</xm:f>
              <xm:sqref>COU67</xm:sqref>
            </x14:sparkline>
            <x14:sparkline>
              <xm:f>'2027 - 5311'!$COU76:$COU76</xm:f>
              <xm:sqref>COU68</xm:sqref>
            </x14:sparkline>
            <x14:sparkline>
              <xm:f>'2027 - 5311'!$COV69:$COV69</xm:f>
              <xm:sqref>COV67</xm:sqref>
            </x14:sparkline>
            <x14:sparkline>
              <xm:f>'2027 - 5311'!$COV76:$COV76</xm:f>
              <xm:sqref>COV68</xm:sqref>
            </x14:sparkline>
            <x14:sparkline>
              <xm:f>'2027 - 5311'!$COW69:$COW69</xm:f>
              <xm:sqref>COW67</xm:sqref>
            </x14:sparkline>
            <x14:sparkline>
              <xm:f>'2027 - 5311'!$COW76:$COW76</xm:f>
              <xm:sqref>COW68</xm:sqref>
            </x14:sparkline>
            <x14:sparkline>
              <xm:f>'2027 - 5311'!$COX69:$COX69</xm:f>
              <xm:sqref>COX67</xm:sqref>
            </x14:sparkline>
            <x14:sparkline>
              <xm:f>'2027 - 5311'!$COX76:$COX76</xm:f>
              <xm:sqref>COX68</xm:sqref>
            </x14:sparkline>
            <x14:sparkline>
              <xm:f>'2027 - 5311'!$COY69:$COY69</xm:f>
              <xm:sqref>COY67</xm:sqref>
            </x14:sparkline>
            <x14:sparkline>
              <xm:f>'2027 - 5311'!$COY76:$COY76</xm:f>
              <xm:sqref>COY68</xm:sqref>
            </x14:sparkline>
            <x14:sparkline>
              <xm:f>'2027 - 5311'!$COZ69:$COZ69</xm:f>
              <xm:sqref>COZ67</xm:sqref>
            </x14:sparkline>
            <x14:sparkline>
              <xm:f>'2027 - 5311'!$COZ76:$COZ76</xm:f>
              <xm:sqref>COZ68</xm:sqref>
            </x14:sparkline>
            <x14:sparkline>
              <xm:f>'2027 - 5311'!$CPA69:$CPA69</xm:f>
              <xm:sqref>CPA67</xm:sqref>
            </x14:sparkline>
            <x14:sparkline>
              <xm:f>'2027 - 5311'!$CPA76:$CPA76</xm:f>
              <xm:sqref>CPA68</xm:sqref>
            </x14:sparkline>
            <x14:sparkline>
              <xm:f>'2027 - 5311'!$CPB69:$CPB69</xm:f>
              <xm:sqref>CPB67</xm:sqref>
            </x14:sparkline>
            <x14:sparkline>
              <xm:f>'2027 - 5311'!$CPB76:$CPB76</xm:f>
              <xm:sqref>CPB68</xm:sqref>
            </x14:sparkline>
            <x14:sparkline>
              <xm:f>'2027 - 5311'!$CPC69:$CPC69</xm:f>
              <xm:sqref>CPC67</xm:sqref>
            </x14:sparkline>
            <x14:sparkline>
              <xm:f>'2027 - 5311'!$CPC76:$CPC76</xm:f>
              <xm:sqref>CPC68</xm:sqref>
            </x14:sparkline>
            <x14:sparkline>
              <xm:f>'2027 - 5311'!$CPD69:$CPD69</xm:f>
              <xm:sqref>CPD67</xm:sqref>
            </x14:sparkline>
            <x14:sparkline>
              <xm:f>'2027 - 5311'!$CPD76:$CPD76</xm:f>
              <xm:sqref>CPD68</xm:sqref>
            </x14:sparkline>
            <x14:sparkline>
              <xm:f>'2027 - 5311'!$CPE69:$CPE69</xm:f>
              <xm:sqref>CPE67</xm:sqref>
            </x14:sparkline>
            <x14:sparkline>
              <xm:f>'2027 - 5311'!$CPE76:$CPE76</xm:f>
              <xm:sqref>CPE68</xm:sqref>
            </x14:sparkline>
            <x14:sparkline>
              <xm:f>'2027 - 5311'!$CPF69:$CPF69</xm:f>
              <xm:sqref>CPF67</xm:sqref>
            </x14:sparkline>
            <x14:sparkline>
              <xm:f>'2027 - 5311'!$CPF76:$CPF76</xm:f>
              <xm:sqref>CPF68</xm:sqref>
            </x14:sparkline>
            <x14:sparkline>
              <xm:f>'2027 - 5311'!$CPG69:$CPG69</xm:f>
              <xm:sqref>CPG67</xm:sqref>
            </x14:sparkline>
            <x14:sparkline>
              <xm:f>'2027 - 5311'!$CPG76:$CPG76</xm:f>
              <xm:sqref>CPG68</xm:sqref>
            </x14:sparkline>
            <x14:sparkline>
              <xm:f>'2027 - 5311'!$CPH69:$CPH69</xm:f>
              <xm:sqref>CPH67</xm:sqref>
            </x14:sparkline>
            <x14:sparkline>
              <xm:f>'2027 - 5311'!$CPH76:$CPH76</xm:f>
              <xm:sqref>CPH68</xm:sqref>
            </x14:sparkline>
            <x14:sparkline>
              <xm:f>'2027 - 5311'!$CPI69:$CPI69</xm:f>
              <xm:sqref>CPI67</xm:sqref>
            </x14:sparkline>
            <x14:sparkline>
              <xm:f>'2027 - 5311'!$CPI76:$CPI76</xm:f>
              <xm:sqref>CPI68</xm:sqref>
            </x14:sparkline>
            <x14:sparkline>
              <xm:f>'2027 - 5311'!$CPJ69:$CPJ69</xm:f>
              <xm:sqref>CPJ67</xm:sqref>
            </x14:sparkline>
            <x14:sparkline>
              <xm:f>'2027 - 5311'!$CPJ76:$CPJ76</xm:f>
              <xm:sqref>CPJ68</xm:sqref>
            </x14:sparkline>
            <x14:sparkline>
              <xm:f>'2027 - 5311'!$CPK69:$CPK69</xm:f>
              <xm:sqref>CPK67</xm:sqref>
            </x14:sparkline>
            <x14:sparkline>
              <xm:f>'2027 - 5311'!$CPK76:$CPK76</xm:f>
              <xm:sqref>CPK68</xm:sqref>
            </x14:sparkline>
            <x14:sparkline>
              <xm:f>'2027 - 5311'!$CPL69:$CPL69</xm:f>
              <xm:sqref>CPL67</xm:sqref>
            </x14:sparkline>
            <x14:sparkline>
              <xm:f>'2027 - 5311'!$CPL76:$CPL76</xm:f>
              <xm:sqref>CPL68</xm:sqref>
            </x14:sparkline>
            <x14:sparkline>
              <xm:f>'2027 - 5311'!$CPM69:$CPM69</xm:f>
              <xm:sqref>CPM67</xm:sqref>
            </x14:sparkline>
            <x14:sparkline>
              <xm:f>'2027 - 5311'!$CPM76:$CPM76</xm:f>
              <xm:sqref>CPM68</xm:sqref>
            </x14:sparkline>
            <x14:sparkline>
              <xm:f>'2027 - 5311'!$CPN69:$CPN69</xm:f>
              <xm:sqref>CPN67</xm:sqref>
            </x14:sparkline>
            <x14:sparkline>
              <xm:f>'2027 - 5311'!$CPN76:$CPN76</xm:f>
              <xm:sqref>CPN68</xm:sqref>
            </x14:sparkline>
            <x14:sparkline>
              <xm:f>'2027 - 5311'!$CPO69:$CPO69</xm:f>
              <xm:sqref>CPO67</xm:sqref>
            </x14:sparkline>
            <x14:sparkline>
              <xm:f>'2027 - 5311'!$CPO76:$CPO76</xm:f>
              <xm:sqref>CPO68</xm:sqref>
            </x14:sparkline>
            <x14:sparkline>
              <xm:f>'2027 - 5311'!$CPP69:$CPP69</xm:f>
              <xm:sqref>CPP67</xm:sqref>
            </x14:sparkline>
            <x14:sparkline>
              <xm:f>'2027 - 5311'!$CPP76:$CPP76</xm:f>
              <xm:sqref>CPP68</xm:sqref>
            </x14:sparkline>
            <x14:sparkline>
              <xm:f>'2027 - 5311'!$CPQ69:$CPQ69</xm:f>
              <xm:sqref>CPQ67</xm:sqref>
            </x14:sparkline>
            <x14:sparkline>
              <xm:f>'2027 - 5311'!$CPQ76:$CPQ76</xm:f>
              <xm:sqref>CPQ68</xm:sqref>
            </x14:sparkline>
            <x14:sparkline>
              <xm:f>'2027 - 5311'!$CPR69:$CPR69</xm:f>
              <xm:sqref>CPR67</xm:sqref>
            </x14:sparkline>
            <x14:sparkline>
              <xm:f>'2027 - 5311'!$CPR76:$CPR76</xm:f>
              <xm:sqref>CPR68</xm:sqref>
            </x14:sparkline>
            <x14:sparkline>
              <xm:f>'2027 - 5311'!$CPS69:$CPS69</xm:f>
              <xm:sqref>CPS67</xm:sqref>
            </x14:sparkline>
            <x14:sparkline>
              <xm:f>'2027 - 5311'!$CPS76:$CPS76</xm:f>
              <xm:sqref>CPS68</xm:sqref>
            </x14:sparkline>
            <x14:sparkline>
              <xm:f>'2027 - 5311'!$CPT69:$CPT69</xm:f>
              <xm:sqref>CPT67</xm:sqref>
            </x14:sparkline>
            <x14:sparkline>
              <xm:f>'2027 - 5311'!$CPT76:$CPT76</xm:f>
              <xm:sqref>CPT68</xm:sqref>
            </x14:sparkline>
            <x14:sparkline>
              <xm:f>'2027 - 5311'!$CPU69:$CPU69</xm:f>
              <xm:sqref>CPU67</xm:sqref>
            </x14:sparkline>
            <x14:sparkline>
              <xm:f>'2027 - 5311'!$CPU76:$CPU76</xm:f>
              <xm:sqref>CPU68</xm:sqref>
            </x14:sparkline>
            <x14:sparkline>
              <xm:f>'2027 - 5311'!$CPV69:$CPV69</xm:f>
              <xm:sqref>CPV67</xm:sqref>
            </x14:sparkline>
            <x14:sparkline>
              <xm:f>'2027 - 5311'!$CPV76:$CPV76</xm:f>
              <xm:sqref>CPV68</xm:sqref>
            </x14:sparkline>
            <x14:sparkline>
              <xm:f>'2027 - 5311'!$CPW69:$CPW69</xm:f>
              <xm:sqref>CPW67</xm:sqref>
            </x14:sparkline>
            <x14:sparkline>
              <xm:f>'2027 - 5311'!$CPW76:$CPW76</xm:f>
              <xm:sqref>CPW68</xm:sqref>
            </x14:sparkline>
            <x14:sparkline>
              <xm:f>'2027 - 5311'!$CPX69:$CPX69</xm:f>
              <xm:sqref>CPX67</xm:sqref>
            </x14:sparkline>
            <x14:sparkline>
              <xm:f>'2027 - 5311'!$CPX76:$CPX76</xm:f>
              <xm:sqref>CPX68</xm:sqref>
            </x14:sparkline>
            <x14:sparkline>
              <xm:f>'2027 - 5311'!$CPY69:$CPY69</xm:f>
              <xm:sqref>CPY67</xm:sqref>
            </x14:sparkline>
            <x14:sparkline>
              <xm:f>'2027 - 5311'!$CPY76:$CPY76</xm:f>
              <xm:sqref>CPY68</xm:sqref>
            </x14:sparkline>
            <x14:sparkline>
              <xm:f>'2027 - 5311'!$CPZ69:$CPZ69</xm:f>
              <xm:sqref>CPZ67</xm:sqref>
            </x14:sparkline>
            <x14:sparkline>
              <xm:f>'2027 - 5311'!$CPZ76:$CPZ76</xm:f>
              <xm:sqref>CPZ68</xm:sqref>
            </x14:sparkline>
            <x14:sparkline>
              <xm:f>'2027 - 5311'!$CQA69:$CQA69</xm:f>
              <xm:sqref>CQA67</xm:sqref>
            </x14:sparkline>
            <x14:sparkline>
              <xm:f>'2027 - 5311'!$CQA76:$CQA76</xm:f>
              <xm:sqref>CQA68</xm:sqref>
            </x14:sparkline>
            <x14:sparkline>
              <xm:f>'2027 - 5311'!$CQB69:$CQB69</xm:f>
              <xm:sqref>CQB67</xm:sqref>
            </x14:sparkline>
            <x14:sparkline>
              <xm:f>'2027 - 5311'!$CQB76:$CQB76</xm:f>
              <xm:sqref>CQB68</xm:sqref>
            </x14:sparkline>
            <x14:sparkline>
              <xm:f>'2027 - 5311'!$CQC69:$CQC69</xm:f>
              <xm:sqref>CQC67</xm:sqref>
            </x14:sparkline>
            <x14:sparkline>
              <xm:f>'2027 - 5311'!$CQC76:$CQC76</xm:f>
              <xm:sqref>CQC68</xm:sqref>
            </x14:sparkline>
            <x14:sparkline>
              <xm:f>'2027 - 5311'!$CQD69:$CQD69</xm:f>
              <xm:sqref>CQD67</xm:sqref>
            </x14:sparkline>
            <x14:sparkline>
              <xm:f>'2027 - 5311'!$CQD76:$CQD76</xm:f>
              <xm:sqref>CQD68</xm:sqref>
            </x14:sparkline>
            <x14:sparkline>
              <xm:f>'2027 - 5311'!$CQE69:$CQE69</xm:f>
              <xm:sqref>CQE67</xm:sqref>
            </x14:sparkline>
            <x14:sparkline>
              <xm:f>'2027 - 5311'!$CQE76:$CQE76</xm:f>
              <xm:sqref>CQE68</xm:sqref>
            </x14:sparkline>
            <x14:sparkline>
              <xm:f>'2027 - 5311'!$CQF69:$CQF69</xm:f>
              <xm:sqref>CQF67</xm:sqref>
            </x14:sparkline>
            <x14:sparkline>
              <xm:f>'2027 - 5311'!$CQF76:$CQF76</xm:f>
              <xm:sqref>CQF68</xm:sqref>
            </x14:sparkline>
            <x14:sparkline>
              <xm:f>'2027 - 5311'!$CQG69:$CQG69</xm:f>
              <xm:sqref>CQG67</xm:sqref>
            </x14:sparkline>
            <x14:sparkline>
              <xm:f>'2027 - 5311'!$CQG76:$CQG76</xm:f>
              <xm:sqref>CQG68</xm:sqref>
            </x14:sparkline>
            <x14:sparkline>
              <xm:f>'2027 - 5311'!$CQH69:$CQH69</xm:f>
              <xm:sqref>CQH67</xm:sqref>
            </x14:sparkline>
            <x14:sparkline>
              <xm:f>'2027 - 5311'!$CQH76:$CQH76</xm:f>
              <xm:sqref>CQH68</xm:sqref>
            </x14:sparkline>
            <x14:sparkline>
              <xm:f>'2027 - 5311'!$CQI69:$CQI69</xm:f>
              <xm:sqref>CQI67</xm:sqref>
            </x14:sparkline>
            <x14:sparkline>
              <xm:f>'2027 - 5311'!$CQI76:$CQI76</xm:f>
              <xm:sqref>CQI68</xm:sqref>
            </x14:sparkline>
            <x14:sparkline>
              <xm:f>'2027 - 5311'!$CQJ69:$CQJ69</xm:f>
              <xm:sqref>CQJ67</xm:sqref>
            </x14:sparkline>
            <x14:sparkline>
              <xm:f>'2027 - 5311'!$CQJ76:$CQJ76</xm:f>
              <xm:sqref>CQJ68</xm:sqref>
            </x14:sparkline>
            <x14:sparkline>
              <xm:f>'2027 - 5311'!$CQK69:$CQK69</xm:f>
              <xm:sqref>CQK67</xm:sqref>
            </x14:sparkline>
            <x14:sparkline>
              <xm:f>'2027 - 5311'!$CQK76:$CQK76</xm:f>
              <xm:sqref>CQK68</xm:sqref>
            </x14:sparkline>
            <x14:sparkline>
              <xm:f>'2027 - 5311'!$CQL69:$CQL69</xm:f>
              <xm:sqref>CQL67</xm:sqref>
            </x14:sparkline>
            <x14:sparkline>
              <xm:f>'2027 - 5311'!$CQL76:$CQL76</xm:f>
              <xm:sqref>CQL68</xm:sqref>
            </x14:sparkline>
            <x14:sparkline>
              <xm:f>'2027 - 5311'!$CQM69:$CQM69</xm:f>
              <xm:sqref>CQM67</xm:sqref>
            </x14:sparkline>
            <x14:sparkline>
              <xm:f>'2027 - 5311'!$CQM76:$CQM76</xm:f>
              <xm:sqref>CQM68</xm:sqref>
            </x14:sparkline>
            <x14:sparkline>
              <xm:f>'2027 - 5311'!$CQN69:$CQN69</xm:f>
              <xm:sqref>CQN67</xm:sqref>
            </x14:sparkline>
            <x14:sparkline>
              <xm:f>'2027 - 5311'!$CQN76:$CQN76</xm:f>
              <xm:sqref>CQN68</xm:sqref>
            </x14:sparkline>
            <x14:sparkline>
              <xm:f>'2027 - 5311'!$CQO69:$CQO69</xm:f>
              <xm:sqref>CQO67</xm:sqref>
            </x14:sparkline>
            <x14:sparkline>
              <xm:f>'2027 - 5311'!$CQO76:$CQO76</xm:f>
              <xm:sqref>CQO68</xm:sqref>
            </x14:sparkline>
            <x14:sparkline>
              <xm:f>'2027 - 5311'!$CQP69:$CQP69</xm:f>
              <xm:sqref>CQP67</xm:sqref>
            </x14:sparkline>
            <x14:sparkline>
              <xm:f>'2027 - 5311'!$CQP76:$CQP76</xm:f>
              <xm:sqref>CQP68</xm:sqref>
            </x14:sparkline>
            <x14:sparkline>
              <xm:f>'2027 - 5311'!$CQQ69:$CQQ69</xm:f>
              <xm:sqref>CQQ67</xm:sqref>
            </x14:sparkline>
            <x14:sparkline>
              <xm:f>'2027 - 5311'!$CQQ76:$CQQ76</xm:f>
              <xm:sqref>CQQ68</xm:sqref>
            </x14:sparkline>
            <x14:sparkline>
              <xm:f>'2027 - 5311'!$CQR69:$CQR69</xm:f>
              <xm:sqref>CQR67</xm:sqref>
            </x14:sparkline>
            <x14:sparkline>
              <xm:f>'2027 - 5311'!$CQR76:$CQR76</xm:f>
              <xm:sqref>CQR68</xm:sqref>
            </x14:sparkline>
            <x14:sparkline>
              <xm:f>'2027 - 5311'!$CQS69:$CQS69</xm:f>
              <xm:sqref>CQS67</xm:sqref>
            </x14:sparkline>
            <x14:sparkline>
              <xm:f>'2027 - 5311'!$CQS76:$CQS76</xm:f>
              <xm:sqref>CQS68</xm:sqref>
            </x14:sparkline>
            <x14:sparkline>
              <xm:f>'2027 - 5311'!$CQT69:$CQT69</xm:f>
              <xm:sqref>CQT67</xm:sqref>
            </x14:sparkline>
            <x14:sparkline>
              <xm:f>'2027 - 5311'!$CQT76:$CQT76</xm:f>
              <xm:sqref>CQT68</xm:sqref>
            </x14:sparkline>
            <x14:sparkline>
              <xm:f>'2027 - 5311'!$CQU69:$CQU69</xm:f>
              <xm:sqref>CQU67</xm:sqref>
            </x14:sparkline>
            <x14:sparkline>
              <xm:f>'2027 - 5311'!$CQU76:$CQU76</xm:f>
              <xm:sqref>CQU68</xm:sqref>
            </x14:sparkline>
            <x14:sparkline>
              <xm:f>'2027 - 5311'!$CQV69:$CQV69</xm:f>
              <xm:sqref>CQV67</xm:sqref>
            </x14:sparkline>
            <x14:sparkline>
              <xm:f>'2027 - 5311'!$CQV76:$CQV76</xm:f>
              <xm:sqref>CQV68</xm:sqref>
            </x14:sparkline>
            <x14:sparkline>
              <xm:f>'2027 - 5311'!$CQW69:$CQW69</xm:f>
              <xm:sqref>CQW67</xm:sqref>
            </x14:sparkline>
            <x14:sparkline>
              <xm:f>'2027 - 5311'!$CQW76:$CQW76</xm:f>
              <xm:sqref>CQW68</xm:sqref>
            </x14:sparkline>
            <x14:sparkline>
              <xm:f>'2027 - 5311'!$CQX69:$CQX69</xm:f>
              <xm:sqref>CQX67</xm:sqref>
            </x14:sparkline>
            <x14:sparkline>
              <xm:f>'2027 - 5311'!$CQX76:$CQX76</xm:f>
              <xm:sqref>CQX68</xm:sqref>
            </x14:sparkline>
            <x14:sparkline>
              <xm:f>'2027 - 5311'!$CQY69:$CQY69</xm:f>
              <xm:sqref>CQY67</xm:sqref>
            </x14:sparkline>
            <x14:sparkline>
              <xm:f>'2027 - 5311'!$CQY76:$CQY76</xm:f>
              <xm:sqref>CQY68</xm:sqref>
            </x14:sparkline>
            <x14:sparkline>
              <xm:f>'2027 - 5311'!$CQZ69:$CQZ69</xm:f>
              <xm:sqref>CQZ67</xm:sqref>
            </x14:sparkline>
            <x14:sparkline>
              <xm:f>'2027 - 5311'!$CQZ76:$CQZ76</xm:f>
              <xm:sqref>CQZ68</xm:sqref>
            </x14:sparkline>
            <x14:sparkline>
              <xm:f>'2027 - 5311'!$CRA69:$CRA69</xm:f>
              <xm:sqref>CRA67</xm:sqref>
            </x14:sparkline>
            <x14:sparkline>
              <xm:f>'2027 - 5311'!$CRA76:$CRA76</xm:f>
              <xm:sqref>CRA68</xm:sqref>
            </x14:sparkline>
            <x14:sparkline>
              <xm:f>'2027 - 5311'!$CRB69:$CRB69</xm:f>
              <xm:sqref>CRB67</xm:sqref>
            </x14:sparkline>
            <x14:sparkline>
              <xm:f>'2027 - 5311'!$CRB76:$CRB76</xm:f>
              <xm:sqref>CRB68</xm:sqref>
            </x14:sparkline>
            <x14:sparkline>
              <xm:f>'2027 - 5311'!$CRC69:$CRC69</xm:f>
              <xm:sqref>CRC67</xm:sqref>
            </x14:sparkline>
            <x14:sparkline>
              <xm:f>'2027 - 5311'!$CRC76:$CRC76</xm:f>
              <xm:sqref>CRC68</xm:sqref>
            </x14:sparkline>
            <x14:sparkline>
              <xm:f>'2027 - 5311'!$CRD69:$CRD69</xm:f>
              <xm:sqref>CRD67</xm:sqref>
            </x14:sparkline>
            <x14:sparkline>
              <xm:f>'2027 - 5311'!$CRD76:$CRD76</xm:f>
              <xm:sqref>CRD68</xm:sqref>
            </x14:sparkline>
            <x14:sparkline>
              <xm:f>'2027 - 5311'!$CRE69:$CRE69</xm:f>
              <xm:sqref>CRE67</xm:sqref>
            </x14:sparkline>
            <x14:sparkline>
              <xm:f>'2027 - 5311'!$CRE76:$CRE76</xm:f>
              <xm:sqref>CRE68</xm:sqref>
            </x14:sparkline>
            <x14:sparkline>
              <xm:f>'2027 - 5311'!$CRF69:$CRF69</xm:f>
              <xm:sqref>CRF67</xm:sqref>
            </x14:sparkline>
            <x14:sparkline>
              <xm:f>'2027 - 5311'!$CRF76:$CRF76</xm:f>
              <xm:sqref>CRF68</xm:sqref>
            </x14:sparkline>
            <x14:sparkline>
              <xm:f>'2027 - 5311'!$CRG69:$CRG69</xm:f>
              <xm:sqref>CRG67</xm:sqref>
            </x14:sparkline>
            <x14:sparkline>
              <xm:f>'2027 - 5311'!$CRG76:$CRG76</xm:f>
              <xm:sqref>CRG68</xm:sqref>
            </x14:sparkline>
            <x14:sparkline>
              <xm:f>'2027 - 5311'!$CRH69:$CRH69</xm:f>
              <xm:sqref>CRH67</xm:sqref>
            </x14:sparkline>
            <x14:sparkline>
              <xm:f>'2027 - 5311'!$CRH76:$CRH76</xm:f>
              <xm:sqref>CRH68</xm:sqref>
            </x14:sparkline>
            <x14:sparkline>
              <xm:f>'2027 - 5311'!$CRI69:$CRI69</xm:f>
              <xm:sqref>CRI67</xm:sqref>
            </x14:sparkline>
            <x14:sparkline>
              <xm:f>'2027 - 5311'!$CRI76:$CRI76</xm:f>
              <xm:sqref>CRI68</xm:sqref>
            </x14:sparkline>
            <x14:sparkline>
              <xm:f>'2027 - 5311'!$CRJ69:$CRJ69</xm:f>
              <xm:sqref>CRJ67</xm:sqref>
            </x14:sparkline>
            <x14:sparkline>
              <xm:f>'2027 - 5311'!$CRJ76:$CRJ76</xm:f>
              <xm:sqref>CRJ68</xm:sqref>
            </x14:sparkline>
            <x14:sparkline>
              <xm:f>'2027 - 5311'!$CRK69:$CRK69</xm:f>
              <xm:sqref>CRK67</xm:sqref>
            </x14:sparkline>
            <x14:sparkline>
              <xm:f>'2027 - 5311'!$CRK76:$CRK76</xm:f>
              <xm:sqref>CRK68</xm:sqref>
            </x14:sparkline>
            <x14:sparkline>
              <xm:f>'2027 - 5311'!$CRL69:$CRL69</xm:f>
              <xm:sqref>CRL67</xm:sqref>
            </x14:sparkline>
            <x14:sparkline>
              <xm:f>'2027 - 5311'!$CRL76:$CRL76</xm:f>
              <xm:sqref>CRL68</xm:sqref>
            </x14:sparkline>
            <x14:sparkline>
              <xm:f>'2027 - 5311'!$CRM69:$CRM69</xm:f>
              <xm:sqref>CRM67</xm:sqref>
            </x14:sparkline>
            <x14:sparkline>
              <xm:f>'2027 - 5311'!$CRM76:$CRM76</xm:f>
              <xm:sqref>CRM68</xm:sqref>
            </x14:sparkline>
            <x14:sparkline>
              <xm:f>'2027 - 5311'!$CRN69:$CRN69</xm:f>
              <xm:sqref>CRN67</xm:sqref>
            </x14:sparkline>
            <x14:sparkline>
              <xm:f>'2027 - 5311'!$CRN76:$CRN76</xm:f>
              <xm:sqref>CRN68</xm:sqref>
            </x14:sparkline>
            <x14:sparkline>
              <xm:f>'2027 - 5311'!$CRO69:$CRO69</xm:f>
              <xm:sqref>CRO67</xm:sqref>
            </x14:sparkline>
            <x14:sparkline>
              <xm:f>'2027 - 5311'!$CRO76:$CRO76</xm:f>
              <xm:sqref>CRO68</xm:sqref>
            </x14:sparkline>
            <x14:sparkline>
              <xm:f>'2027 - 5311'!$CRP69:$CRP69</xm:f>
              <xm:sqref>CRP67</xm:sqref>
            </x14:sparkline>
            <x14:sparkline>
              <xm:f>'2027 - 5311'!$CRP76:$CRP76</xm:f>
              <xm:sqref>CRP68</xm:sqref>
            </x14:sparkline>
            <x14:sparkline>
              <xm:f>'2027 - 5311'!$CRQ69:$CRQ69</xm:f>
              <xm:sqref>CRQ67</xm:sqref>
            </x14:sparkline>
            <x14:sparkline>
              <xm:f>'2027 - 5311'!$CRQ76:$CRQ76</xm:f>
              <xm:sqref>CRQ68</xm:sqref>
            </x14:sparkline>
            <x14:sparkline>
              <xm:f>'2027 - 5311'!$CRR69:$CRR69</xm:f>
              <xm:sqref>CRR67</xm:sqref>
            </x14:sparkline>
            <x14:sparkline>
              <xm:f>'2027 - 5311'!$CRR76:$CRR76</xm:f>
              <xm:sqref>CRR68</xm:sqref>
            </x14:sparkline>
            <x14:sparkline>
              <xm:f>'2027 - 5311'!$CRS69:$CRS69</xm:f>
              <xm:sqref>CRS67</xm:sqref>
            </x14:sparkline>
            <x14:sparkline>
              <xm:f>'2027 - 5311'!$CRS76:$CRS76</xm:f>
              <xm:sqref>CRS68</xm:sqref>
            </x14:sparkline>
            <x14:sparkline>
              <xm:f>'2027 - 5311'!$CRT69:$CRT69</xm:f>
              <xm:sqref>CRT67</xm:sqref>
            </x14:sparkline>
            <x14:sparkline>
              <xm:f>'2027 - 5311'!$CRT76:$CRT76</xm:f>
              <xm:sqref>CRT68</xm:sqref>
            </x14:sparkline>
            <x14:sparkline>
              <xm:f>'2027 - 5311'!$CRU69:$CRU69</xm:f>
              <xm:sqref>CRU67</xm:sqref>
            </x14:sparkline>
            <x14:sparkline>
              <xm:f>'2027 - 5311'!$CRU76:$CRU76</xm:f>
              <xm:sqref>CRU68</xm:sqref>
            </x14:sparkline>
            <x14:sparkline>
              <xm:f>'2027 - 5311'!$CRV69:$CRV69</xm:f>
              <xm:sqref>CRV67</xm:sqref>
            </x14:sparkline>
            <x14:sparkline>
              <xm:f>'2027 - 5311'!$CRV76:$CRV76</xm:f>
              <xm:sqref>CRV68</xm:sqref>
            </x14:sparkline>
            <x14:sparkline>
              <xm:f>'2027 - 5311'!$CRW69:$CRW69</xm:f>
              <xm:sqref>CRW67</xm:sqref>
            </x14:sparkline>
            <x14:sparkline>
              <xm:f>'2027 - 5311'!$CRW76:$CRW76</xm:f>
              <xm:sqref>CRW68</xm:sqref>
            </x14:sparkline>
            <x14:sparkline>
              <xm:f>'2027 - 5311'!$CRX69:$CRX69</xm:f>
              <xm:sqref>CRX67</xm:sqref>
            </x14:sparkline>
            <x14:sparkline>
              <xm:f>'2027 - 5311'!$CRX76:$CRX76</xm:f>
              <xm:sqref>CRX68</xm:sqref>
            </x14:sparkline>
            <x14:sparkline>
              <xm:f>'2027 - 5311'!$CRY69:$CRY69</xm:f>
              <xm:sqref>CRY67</xm:sqref>
            </x14:sparkline>
            <x14:sparkline>
              <xm:f>'2027 - 5311'!$CRY76:$CRY76</xm:f>
              <xm:sqref>CRY68</xm:sqref>
            </x14:sparkline>
            <x14:sparkline>
              <xm:f>'2027 - 5311'!$CRZ69:$CRZ69</xm:f>
              <xm:sqref>CRZ67</xm:sqref>
            </x14:sparkline>
            <x14:sparkline>
              <xm:f>'2027 - 5311'!$CRZ76:$CRZ76</xm:f>
              <xm:sqref>CRZ68</xm:sqref>
            </x14:sparkline>
            <x14:sparkline>
              <xm:f>'2027 - 5311'!$CSA69:$CSA69</xm:f>
              <xm:sqref>CSA67</xm:sqref>
            </x14:sparkline>
            <x14:sparkline>
              <xm:f>'2027 - 5311'!$CSA76:$CSA76</xm:f>
              <xm:sqref>CSA68</xm:sqref>
            </x14:sparkline>
            <x14:sparkline>
              <xm:f>'2027 - 5311'!$CSB69:$CSB69</xm:f>
              <xm:sqref>CSB67</xm:sqref>
            </x14:sparkline>
            <x14:sparkline>
              <xm:f>'2027 - 5311'!$CSB76:$CSB76</xm:f>
              <xm:sqref>CSB68</xm:sqref>
            </x14:sparkline>
            <x14:sparkline>
              <xm:f>'2027 - 5311'!$CSC69:$CSC69</xm:f>
              <xm:sqref>CSC67</xm:sqref>
            </x14:sparkline>
            <x14:sparkline>
              <xm:f>'2027 - 5311'!$CSC76:$CSC76</xm:f>
              <xm:sqref>CSC68</xm:sqref>
            </x14:sparkline>
            <x14:sparkline>
              <xm:f>'2027 - 5311'!$CSD69:$CSD69</xm:f>
              <xm:sqref>CSD67</xm:sqref>
            </x14:sparkline>
            <x14:sparkline>
              <xm:f>'2027 - 5311'!$CSD76:$CSD76</xm:f>
              <xm:sqref>CSD68</xm:sqref>
            </x14:sparkline>
            <x14:sparkline>
              <xm:f>'2027 - 5311'!$CSE69:$CSE69</xm:f>
              <xm:sqref>CSE67</xm:sqref>
            </x14:sparkline>
            <x14:sparkline>
              <xm:f>'2027 - 5311'!$CSE76:$CSE76</xm:f>
              <xm:sqref>CSE68</xm:sqref>
            </x14:sparkline>
            <x14:sparkline>
              <xm:f>'2027 - 5311'!$CSF69:$CSF69</xm:f>
              <xm:sqref>CSF67</xm:sqref>
            </x14:sparkline>
            <x14:sparkline>
              <xm:f>'2027 - 5311'!$CSF76:$CSF76</xm:f>
              <xm:sqref>CSF68</xm:sqref>
            </x14:sparkline>
            <x14:sparkline>
              <xm:f>'2027 - 5311'!$CSG69:$CSG69</xm:f>
              <xm:sqref>CSG67</xm:sqref>
            </x14:sparkline>
            <x14:sparkline>
              <xm:f>'2027 - 5311'!$CSG76:$CSG76</xm:f>
              <xm:sqref>CSG68</xm:sqref>
            </x14:sparkline>
            <x14:sparkline>
              <xm:f>'2027 - 5311'!$CSH69:$CSH69</xm:f>
              <xm:sqref>CSH67</xm:sqref>
            </x14:sparkline>
            <x14:sparkline>
              <xm:f>'2027 - 5311'!$CSH76:$CSH76</xm:f>
              <xm:sqref>CSH68</xm:sqref>
            </x14:sparkline>
            <x14:sparkline>
              <xm:f>'2027 - 5311'!$CSI69:$CSI69</xm:f>
              <xm:sqref>CSI67</xm:sqref>
            </x14:sparkline>
            <x14:sparkline>
              <xm:f>'2027 - 5311'!$CSI76:$CSI76</xm:f>
              <xm:sqref>CSI68</xm:sqref>
            </x14:sparkline>
            <x14:sparkline>
              <xm:f>'2027 - 5311'!$CSJ69:$CSJ69</xm:f>
              <xm:sqref>CSJ67</xm:sqref>
            </x14:sparkline>
            <x14:sparkline>
              <xm:f>'2027 - 5311'!$CSJ76:$CSJ76</xm:f>
              <xm:sqref>CSJ68</xm:sqref>
            </x14:sparkline>
            <x14:sparkline>
              <xm:f>'2027 - 5311'!$CSK69:$CSK69</xm:f>
              <xm:sqref>CSK67</xm:sqref>
            </x14:sparkline>
            <x14:sparkline>
              <xm:f>'2027 - 5311'!$CSK76:$CSK76</xm:f>
              <xm:sqref>CSK68</xm:sqref>
            </x14:sparkline>
            <x14:sparkline>
              <xm:f>'2027 - 5311'!$CSL69:$CSL69</xm:f>
              <xm:sqref>CSL67</xm:sqref>
            </x14:sparkline>
            <x14:sparkline>
              <xm:f>'2027 - 5311'!$CSL76:$CSL76</xm:f>
              <xm:sqref>CSL68</xm:sqref>
            </x14:sparkline>
            <x14:sparkline>
              <xm:f>'2027 - 5311'!$CSM69:$CSM69</xm:f>
              <xm:sqref>CSM67</xm:sqref>
            </x14:sparkline>
            <x14:sparkline>
              <xm:f>'2027 - 5311'!$CSM76:$CSM76</xm:f>
              <xm:sqref>CSM68</xm:sqref>
            </x14:sparkline>
            <x14:sparkline>
              <xm:f>'2027 - 5311'!$CSN69:$CSN69</xm:f>
              <xm:sqref>CSN67</xm:sqref>
            </x14:sparkline>
            <x14:sparkline>
              <xm:f>'2027 - 5311'!$CSN76:$CSN76</xm:f>
              <xm:sqref>CSN68</xm:sqref>
            </x14:sparkline>
            <x14:sparkline>
              <xm:f>'2027 - 5311'!$CSO69:$CSO69</xm:f>
              <xm:sqref>CSO67</xm:sqref>
            </x14:sparkline>
            <x14:sparkline>
              <xm:f>'2027 - 5311'!$CSO76:$CSO76</xm:f>
              <xm:sqref>CSO68</xm:sqref>
            </x14:sparkline>
            <x14:sparkline>
              <xm:f>'2027 - 5311'!$CSP69:$CSP69</xm:f>
              <xm:sqref>CSP67</xm:sqref>
            </x14:sparkline>
            <x14:sparkline>
              <xm:f>'2027 - 5311'!$CSP76:$CSP76</xm:f>
              <xm:sqref>CSP68</xm:sqref>
            </x14:sparkline>
            <x14:sparkline>
              <xm:f>'2027 - 5311'!$CSQ69:$CSQ69</xm:f>
              <xm:sqref>CSQ67</xm:sqref>
            </x14:sparkline>
            <x14:sparkline>
              <xm:f>'2027 - 5311'!$CSQ76:$CSQ76</xm:f>
              <xm:sqref>CSQ68</xm:sqref>
            </x14:sparkline>
            <x14:sparkline>
              <xm:f>'2027 - 5311'!$CSR69:$CSR69</xm:f>
              <xm:sqref>CSR67</xm:sqref>
            </x14:sparkline>
            <x14:sparkline>
              <xm:f>'2027 - 5311'!$CSR76:$CSR76</xm:f>
              <xm:sqref>CSR68</xm:sqref>
            </x14:sparkline>
            <x14:sparkline>
              <xm:f>'2027 - 5311'!$CSS69:$CSS69</xm:f>
              <xm:sqref>CSS67</xm:sqref>
            </x14:sparkline>
            <x14:sparkline>
              <xm:f>'2027 - 5311'!$CSS76:$CSS76</xm:f>
              <xm:sqref>CSS68</xm:sqref>
            </x14:sparkline>
            <x14:sparkline>
              <xm:f>'2027 - 5311'!$CST69:$CST69</xm:f>
              <xm:sqref>CST67</xm:sqref>
            </x14:sparkline>
            <x14:sparkline>
              <xm:f>'2027 - 5311'!$CST76:$CST76</xm:f>
              <xm:sqref>CST68</xm:sqref>
            </x14:sparkline>
            <x14:sparkline>
              <xm:f>'2027 - 5311'!$CSU69:$CSU69</xm:f>
              <xm:sqref>CSU67</xm:sqref>
            </x14:sparkline>
            <x14:sparkline>
              <xm:f>'2027 - 5311'!$CSU76:$CSU76</xm:f>
              <xm:sqref>CSU68</xm:sqref>
            </x14:sparkline>
            <x14:sparkline>
              <xm:f>'2027 - 5311'!$CSV69:$CSV69</xm:f>
              <xm:sqref>CSV67</xm:sqref>
            </x14:sparkline>
            <x14:sparkline>
              <xm:f>'2027 - 5311'!$CSV76:$CSV76</xm:f>
              <xm:sqref>CSV68</xm:sqref>
            </x14:sparkline>
            <x14:sparkline>
              <xm:f>'2027 - 5311'!$CSW69:$CSW69</xm:f>
              <xm:sqref>CSW67</xm:sqref>
            </x14:sparkline>
            <x14:sparkline>
              <xm:f>'2027 - 5311'!$CSW76:$CSW76</xm:f>
              <xm:sqref>CSW68</xm:sqref>
            </x14:sparkline>
            <x14:sparkline>
              <xm:f>'2027 - 5311'!$CSX69:$CSX69</xm:f>
              <xm:sqref>CSX67</xm:sqref>
            </x14:sparkline>
            <x14:sparkline>
              <xm:f>'2027 - 5311'!$CSX76:$CSX76</xm:f>
              <xm:sqref>CSX68</xm:sqref>
            </x14:sparkline>
            <x14:sparkline>
              <xm:f>'2027 - 5311'!$CSY69:$CSY69</xm:f>
              <xm:sqref>CSY67</xm:sqref>
            </x14:sparkline>
            <x14:sparkline>
              <xm:f>'2027 - 5311'!$CSY76:$CSY76</xm:f>
              <xm:sqref>CSY68</xm:sqref>
            </x14:sparkline>
            <x14:sparkline>
              <xm:f>'2027 - 5311'!$CSZ69:$CSZ69</xm:f>
              <xm:sqref>CSZ67</xm:sqref>
            </x14:sparkline>
            <x14:sparkline>
              <xm:f>'2027 - 5311'!$CSZ76:$CSZ76</xm:f>
              <xm:sqref>CSZ68</xm:sqref>
            </x14:sparkline>
            <x14:sparkline>
              <xm:f>'2027 - 5311'!$CTA69:$CTA69</xm:f>
              <xm:sqref>CTA67</xm:sqref>
            </x14:sparkline>
            <x14:sparkline>
              <xm:f>'2027 - 5311'!$CTA76:$CTA76</xm:f>
              <xm:sqref>CTA68</xm:sqref>
            </x14:sparkline>
            <x14:sparkline>
              <xm:f>'2027 - 5311'!$CTB69:$CTB69</xm:f>
              <xm:sqref>CTB67</xm:sqref>
            </x14:sparkline>
            <x14:sparkline>
              <xm:f>'2027 - 5311'!$CTB76:$CTB76</xm:f>
              <xm:sqref>CTB68</xm:sqref>
            </x14:sparkline>
            <x14:sparkline>
              <xm:f>'2027 - 5311'!$CTC69:$CTC69</xm:f>
              <xm:sqref>CTC67</xm:sqref>
            </x14:sparkline>
            <x14:sparkline>
              <xm:f>'2027 - 5311'!$CTC76:$CTC76</xm:f>
              <xm:sqref>CTC68</xm:sqref>
            </x14:sparkline>
            <x14:sparkline>
              <xm:f>'2027 - 5311'!$CTD69:$CTD69</xm:f>
              <xm:sqref>CTD67</xm:sqref>
            </x14:sparkline>
            <x14:sparkline>
              <xm:f>'2027 - 5311'!$CTD76:$CTD76</xm:f>
              <xm:sqref>CTD68</xm:sqref>
            </x14:sparkline>
            <x14:sparkline>
              <xm:f>'2027 - 5311'!$CTE69:$CTE69</xm:f>
              <xm:sqref>CTE67</xm:sqref>
            </x14:sparkline>
            <x14:sparkline>
              <xm:f>'2027 - 5311'!$CTE76:$CTE76</xm:f>
              <xm:sqref>CTE68</xm:sqref>
            </x14:sparkline>
            <x14:sparkline>
              <xm:f>'2027 - 5311'!$CTF69:$CTF69</xm:f>
              <xm:sqref>CTF67</xm:sqref>
            </x14:sparkline>
            <x14:sparkline>
              <xm:f>'2027 - 5311'!$CTF76:$CTF76</xm:f>
              <xm:sqref>CTF68</xm:sqref>
            </x14:sparkline>
            <x14:sparkline>
              <xm:f>'2027 - 5311'!$CTG69:$CTG69</xm:f>
              <xm:sqref>CTG67</xm:sqref>
            </x14:sparkline>
            <x14:sparkline>
              <xm:f>'2027 - 5311'!$CTG76:$CTG76</xm:f>
              <xm:sqref>CTG68</xm:sqref>
            </x14:sparkline>
            <x14:sparkline>
              <xm:f>'2027 - 5311'!$CTH69:$CTH69</xm:f>
              <xm:sqref>CTH67</xm:sqref>
            </x14:sparkline>
            <x14:sparkline>
              <xm:f>'2027 - 5311'!$CTH76:$CTH76</xm:f>
              <xm:sqref>CTH68</xm:sqref>
            </x14:sparkline>
            <x14:sparkline>
              <xm:f>'2027 - 5311'!$CTI69:$CTI69</xm:f>
              <xm:sqref>CTI67</xm:sqref>
            </x14:sparkline>
            <x14:sparkline>
              <xm:f>'2027 - 5311'!$CTI76:$CTI76</xm:f>
              <xm:sqref>CTI68</xm:sqref>
            </x14:sparkline>
            <x14:sparkline>
              <xm:f>'2027 - 5311'!$CTJ69:$CTJ69</xm:f>
              <xm:sqref>CTJ67</xm:sqref>
            </x14:sparkline>
            <x14:sparkline>
              <xm:f>'2027 - 5311'!$CTJ76:$CTJ76</xm:f>
              <xm:sqref>CTJ68</xm:sqref>
            </x14:sparkline>
            <x14:sparkline>
              <xm:f>'2027 - 5311'!$CTK69:$CTK69</xm:f>
              <xm:sqref>CTK67</xm:sqref>
            </x14:sparkline>
            <x14:sparkline>
              <xm:f>'2027 - 5311'!$CTK76:$CTK76</xm:f>
              <xm:sqref>CTK68</xm:sqref>
            </x14:sparkline>
            <x14:sparkline>
              <xm:f>'2027 - 5311'!$CTL69:$CTL69</xm:f>
              <xm:sqref>CTL67</xm:sqref>
            </x14:sparkline>
            <x14:sparkline>
              <xm:f>'2027 - 5311'!$CTL76:$CTL76</xm:f>
              <xm:sqref>CTL68</xm:sqref>
            </x14:sparkline>
            <x14:sparkline>
              <xm:f>'2027 - 5311'!$CTM69:$CTM69</xm:f>
              <xm:sqref>CTM67</xm:sqref>
            </x14:sparkline>
            <x14:sparkline>
              <xm:f>'2027 - 5311'!$CTM76:$CTM76</xm:f>
              <xm:sqref>CTM68</xm:sqref>
            </x14:sparkline>
            <x14:sparkline>
              <xm:f>'2027 - 5311'!$CTN69:$CTN69</xm:f>
              <xm:sqref>CTN67</xm:sqref>
            </x14:sparkline>
            <x14:sparkline>
              <xm:f>'2027 - 5311'!$CTN76:$CTN76</xm:f>
              <xm:sqref>CTN68</xm:sqref>
            </x14:sparkline>
            <x14:sparkline>
              <xm:f>'2027 - 5311'!$CTO69:$CTO69</xm:f>
              <xm:sqref>CTO67</xm:sqref>
            </x14:sparkline>
            <x14:sparkline>
              <xm:f>'2027 - 5311'!$CTO76:$CTO76</xm:f>
              <xm:sqref>CTO68</xm:sqref>
            </x14:sparkline>
            <x14:sparkline>
              <xm:f>'2027 - 5311'!$CTP69:$CTP69</xm:f>
              <xm:sqref>CTP67</xm:sqref>
            </x14:sparkline>
            <x14:sparkline>
              <xm:f>'2027 - 5311'!$CTP76:$CTP76</xm:f>
              <xm:sqref>CTP68</xm:sqref>
            </x14:sparkline>
            <x14:sparkline>
              <xm:f>'2027 - 5311'!$CTQ69:$CTQ69</xm:f>
              <xm:sqref>CTQ67</xm:sqref>
            </x14:sparkline>
            <x14:sparkline>
              <xm:f>'2027 - 5311'!$CTQ76:$CTQ76</xm:f>
              <xm:sqref>CTQ68</xm:sqref>
            </x14:sparkline>
            <x14:sparkline>
              <xm:f>'2027 - 5311'!$CTR69:$CTR69</xm:f>
              <xm:sqref>CTR67</xm:sqref>
            </x14:sparkline>
            <x14:sparkline>
              <xm:f>'2027 - 5311'!$CTR76:$CTR76</xm:f>
              <xm:sqref>CTR68</xm:sqref>
            </x14:sparkline>
            <x14:sparkline>
              <xm:f>'2027 - 5311'!$CTS69:$CTS69</xm:f>
              <xm:sqref>CTS67</xm:sqref>
            </x14:sparkline>
            <x14:sparkline>
              <xm:f>'2027 - 5311'!$CTS76:$CTS76</xm:f>
              <xm:sqref>CTS68</xm:sqref>
            </x14:sparkline>
            <x14:sparkline>
              <xm:f>'2027 - 5311'!$CTT69:$CTT69</xm:f>
              <xm:sqref>CTT67</xm:sqref>
            </x14:sparkline>
            <x14:sparkline>
              <xm:f>'2027 - 5311'!$CTT76:$CTT76</xm:f>
              <xm:sqref>CTT68</xm:sqref>
            </x14:sparkline>
            <x14:sparkline>
              <xm:f>'2027 - 5311'!$CTU69:$CTU69</xm:f>
              <xm:sqref>CTU67</xm:sqref>
            </x14:sparkline>
            <x14:sparkline>
              <xm:f>'2027 - 5311'!$CTU76:$CTU76</xm:f>
              <xm:sqref>CTU68</xm:sqref>
            </x14:sparkline>
            <x14:sparkline>
              <xm:f>'2027 - 5311'!$CTV69:$CTV69</xm:f>
              <xm:sqref>CTV67</xm:sqref>
            </x14:sparkline>
            <x14:sparkline>
              <xm:f>'2027 - 5311'!$CTV76:$CTV76</xm:f>
              <xm:sqref>CTV68</xm:sqref>
            </x14:sparkline>
            <x14:sparkline>
              <xm:f>'2027 - 5311'!$CTW69:$CTW69</xm:f>
              <xm:sqref>CTW67</xm:sqref>
            </x14:sparkline>
            <x14:sparkline>
              <xm:f>'2027 - 5311'!$CTW76:$CTW76</xm:f>
              <xm:sqref>CTW68</xm:sqref>
            </x14:sparkline>
            <x14:sparkline>
              <xm:f>'2027 - 5311'!$CTX69:$CTX69</xm:f>
              <xm:sqref>CTX67</xm:sqref>
            </x14:sparkline>
            <x14:sparkline>
              <xm:f>'2027 - 5311'!$CTX76:$CTX76</xm:f>
              <xm:sqref>CTX68</xm:sqref>
            </x14:sparkline>
            <x14:sparkline>
              <xm:f>'2027 - 5311'!$CTY69:$CTY69</xm:f>
              <xm:sqref>CTY67</xm:sqref>
            </x14:sparkline>
            <x14:sparkline>
              <xm:f>'2027 - 5311'!$CTY76:$CTY76</xm:f>
              <xm:sqref>CTY68</xm:sqref>
            </x14:sparkline>
            <x14:sparkline>
              <xm:f>'2027 - 5311'!$CTZ69:$CTZ69</xm:f>
              <xm:sqref>CTZ67</xm:sqref>
            </x14:sparkline>
            <x14:sparkline>
              <xm:f>'2027 - 5311'!$CTZ76:$CTZ76</xm:f>
              <xm:sqref>CTZ68</xm:sqref>
            </x14:sparkline>
            <x14:sparkline>
              <xm:f>'2027 - 5311'!$CUA69:$CUA69</xm:f>
              <xm:sqref>CUA67</xm:sqref>
            </x14:sparkline>
            <x14:sparkline>
              <xm:f>'2027 - 5311'!$CUA76:$CUA76</xm:f>
              <xm:sqref>CUA68</xm:sqref>
            </x14:sparkline>
            <x14:sparkline>
              <xm:f>'2027 - 5311'!$CUB69:$CUB69</xm:f>
              <xm:sqref>CUB67</xm:sqref>
            </x14:sparkline>
            <x14:sparkline>
              <xm:f>'2027 - 5311'!$CUB76:$CUB76</xm:f>
              <xm:sqref>CUB68</xm:sqref>
            </x14:sparkline>
            <x14:sparkline>
              <xm:f>'2027 - 5311'!$CUC69:$CUC69</xm:f>
              <xm:sqref>CUC67</xm:sqref>
            </x14:sparkline>
            <x14:sparkline>
              <xm:f>'2027 - 5311'!$CUC76:$CUC76</xm:f>
              <xm:sqref>CUC68</xm:sqref>
            </x14:sparkline>
            <x14:sparkline>
              <xm:f>'2027 - 5311'!$CUD69:$CUD69</xm:f>
              <xm:sqref>CUD67</xm:sqref>
            </x14:sparkline>
            <x14:sparkline>
              <xm:f>'2027 - 5311'!$CUD76:$CUD76</xm:f>
              <xm:sqref>CUD68</xm:sqref>
            </x14:sparkline>
            <x14:sparkline>
              <xm:f>'2027 - 5311'!$CUE69:$CUE69</xm:f>
              <xm:sqref>CUE67</xm:sqref>
            </x14:sparkline>
            <x14:sparkline>
              <xm:f>'2027 - 5311'!$CUE76:$CUE76</xm:f>
              <xm:sqref>CUE68</xm:sqref>
            </x14:sparkline>
            <x14:sparkline>
              <xm:f>'2027 - 5311'!$CUF69:$CUF69</xm:f>
              <xm:sqref>CUF67</xm:sqref>
            </x14:sparkline>
            <x14:sparkline>
              <xm:f>'2027 - 5311'!$CUF76:$CUF76</xm:f>
              <xm:sqref>CUF68</xm:sqref>
            </x14:sparkline>
            <x14:sparkline>
              <xm:f>'2027 - 5311'!$CUG69:$CUG69</xm:f>
              <xm:sqref>CUG67</xm:sqref>
            </x14:sparkline>
            <x14:sparkline>
              <xm:f>'2027 - 5311'!$CUG76:$CUG76</xm:f>
              <xm:sqref>CUG68</xm:sqref>
            </x14:sparkline>
            <x14:sparkline>
              <xm:f>'2027 - 5311'!$CUH69:$CUH69</xm:f>
              <xm:sqref>CUH67</xm:sqref>
            </x14:sparkline>
            <x14:sparkline>
              <xm:f>'2027 - 5311'!$CUH76:$CUH76</xm:f>
              <xm:sqref>CUH68</xm:sqref>
            </x14:sparkline>
            <x14:sparkline>
              <xm:f>'2027 - 5311'!$CUI69:$CUI69</xm:f>
              <xm:sqref>CUI67</xm:sqref>
            </x14:sparkline>
            <x14:sparkline>
              <xm:f>'2027 - 5311'!$CUI76:$CUI76</xm:f>
              <xm:sqref>CUI68</xm:sqref>
            </x14:sparkline>
            <x14:sparkline>
              <xm:f>'2027 - 5311'!$CUJ69:$CUJ69</xm:f>
              <xm:sqref>CUJ67</xm:sqref>
            </x14:sparkline>
            <x14:sparkline>
              <xm:f>'2027 - 5311'!$CUJ76:$CUJ76</xm:f>
              <xm:sqref>CUJ68</xm:sqref>
            </x14:sparkline>
            <x14:sparkline>
              <xm:f>'2027 - 5311'!$CUK69:$CUK69</xm:f>
              <xm:sqref>CUK67</xm:sqref>
            </x14:sparkline>
            <x14:sparkline>
              <xm:f>'2027 - 5311'!$CUK76:$CUK76</xm:f>
              <xm:sqref>CUK68</xm:sqref>
            </x14:sparkline>
            <x14:sparkline>
              <xm:f>'2027 - 5311'!$CUL69:$CUL69</xm:f>
              <xm:sqref>CUL67</xm:sqref>
            </x14:sparkline>
            <x14:sparkline>
              <xm:f>'2027 - 5311'!$CUL76:$CUL76</xm:f>
              <xm:sqref>CUL68</xm:sqref>
            </x14:sparkline>
            <x14:sparkline>
              <xm:f>'2027 - 5311'!$CUM69:$CUM69</xm:f>
              <xm:sqref>CUM67</xm:sqref>
            </x14:sparkline>
            <x14:sparkline>
              <xm:f>'2027 - 5311'!$CUM76:$CUM76</xm:f>
              <xm:sqref>CUM68</xm:sqref>
            </x14:sparkline>
            <x14:sparkline>
              <xm:f>'2027 - 5311'!$CUN69:$CUN69</xm:f>
              <xm:sqref>CUN67</xm:sqref>
            </x14:sparkline>
            <x14:sparkline>
              <xm:f>'2027 - 5311'!$CUN76:$CUN76</xm:f>
              <xm:sqref>CUN68</xm:sqref>
            </x14:sparkline>
            <x14:sparkline>
              <xm:f>'2027 - 5311'!$CUO69:$CUO69</xm:f>
              <xm:sqref>CUO67</xm:sqref>
            </x14:sparkline>
            <x14:sparkline>
              <xm:f>'2027 - 5311'!$CUO76:$CUO76</xm:f>
              <xm:sqref>CUO68</xm:sqref>
            </x14:sparkline>
            <x14:sparkline>
              <xm:f>'2027 - 5311'!$CUP69:$CUP69</xm:f>
              <xm:sqref>CUP67</xm:sqref>
            </x14:sparkline>
            <x14:sparkline>
              <xm:f>'2027 - 5311'!$CUP76:$CUP76</xm:f>
              <xm:sqref>CUP68</xm:sqref>
            </x14:sparkline>
            <x14:sparkline>
              <xm:f>'2027 - 5311'!$CUQ69:$CUQ69</xm:f>
              <xm:sqref>CUQ67</xm:sqref>
            </x14:sparkline>
            <x14:sparkline>
              <xm:f>'2027 - 5311'!$CUQ76:$CUQ76</xm:f>
              <xm:sqref>CUQ68</xm:sqref>
            </x14:sparkline>
            <x14:sparkline>
              <xm:f>'2027 - 5311'!$CUR69:$CUR69</xm:f>
              <xm:sqref>CUR67</xm:sqref>
            </x14:sparkline>
            <x14:sparkline>
              <xm:f>'2027 - 5311'!$CUR76:$CUR76</xm:f>
              <xm:sqref>CUR68</xm:sqref>
            </x14:sparkline>
            <x14:sparkline>
              <xm:f>'2027 - 5311'!$CUS69:$CUS69</xm:f>
              <xm:sqref>CUS67</xm:sqref>
            </x14:sparkline>
            <x14:sparkline>
              <xm:f>'2027 - 5311'!$CUS76:$CUS76</xm:f>
              <xm:sqref>CUS68</xm:sqref>
            </x14:sparkline>
            <x14:sparkline>
              <xm:f>'2027 - 5311'!$CUT69:$CUT69</xm:f>
              <xm:sqref>CUT67</xm:sqref>
            </x14:sparkline>
            <x14:sparkline>
              <xm:f>'2027 - 5311'!$CUT76:$CUT76</xm:f>
              <xm:sqref>CUT68</xm:sqref>
            </x14:sparkline>
            <x14:sparkline>
              <xm:f>'2027 - 5311'!$CUU69:$CUU69</xm:f>
              <xm:sqref>CUU67</xm:sqref>
            </x14:sparkline>
            <x14:sparkline>
              <xm:f>'2027 - 5311'!$CUU76:$CUU76</xm:f>
              <xm:sqref>CUU68</xm:sqref>
            </x14:sparkline>
            <x14:sparkline>
              <xm:f>'2027 - 5311'!$CUV69:$CUV69</xm:f>
              <xm:sqref>CUV67</xm:sqref>
            </x14:sparkline>
            <x14:sparkline>
              <xm:f>'2027 - 5311'!$CUV76:$CUV76</xm:f>
              <xm:sqref>CUV68</xm:sqref>
            </x14:sparkline>
            <x14:sparkline>
              <xm:f>'2027 - 5311'!$CUW69:$CUW69</xm:f>
              <xm:sqref>CUW67</xm:sqref>
            </x14:sparkline>
            <x14:sparkline>
              <xm:f>'2027 - 5311'!$CUW76:$CUW76</xm:f>
              <xm:sqref>CUW68</xm:sqref>
            </x14:sparkline>
            <x14:sparkline>
              <xm:f>'2027 - 5311'!$CUX69:$CUX69</xm:f>
              <xm:sqref>CUX67</xm:sqref>
            </x14:sparkline>
            <x14:sparkline>
              <xm:f>'2027 - 5311'!$CUX76:$CUX76</xm:f>
              <xm:sqref>CUX68</xm:sqref>
            </x14:sparkline>
            <x14:sparkline>
              <xm:f>'2027 - 5311'!$CUY69:$CUY69</xm:f>
              <xm:sqref>CUY67</xm:sqref>
            </x14:sparkline>
            <x14:sparkline>
              <xm:f>'2027 - 5311'!$CUY76:$CUY76</xm:f>
              <xm:sqref>CUY68</xm:sqref>
            </x14:sparkline>
            <x14:sparkline>
              <xm:f>'2027 - 5311'!$CUZ69:$CUZ69</xm:f>
              <xm:sqref>CUZ67</xm:sqref>
            </x14:sparkline>
            <x14:sparkline>
              <xm:f>'2027 - 5311'!$CUZ76:$CUZ76</xm:f>
              <xm:sqref>CUZ68</xm:sqref>
            </x14:sparkline>
            <x14:sparkline>
              <xm:f>'2027 - 5311'!$CVA69:$CVA69</xm:f>
              <xm:sqref>CVA67</xm:sqref>
            </x14:sparkline>
            <x14:sparkline>
              <xm:f>'2027 - 5311'!$CVA76:$CVA76</xm:f>
              <xm:sqref>CVA68</xm:sqref>
            </x14:sparkline>
            <x14:sparkline>
              <xm:f>'2027 - 5311'!$CVB69:$CVB69</xm:f>
              <xm:sqref>CVB67</xm:sqref>
            </x14:sparkline>
            <x14:sparkline>
              <xm:f>'2027 - 5311'!$CVB76:$CVB76</xm:f>
              <xm:sqref>CVB68</xm:sqref>
            </x14:sparkline>
            <x14:sparkline>
              <xm:f>'2027 - 5311'!$CVC69:$CVC69</xm:f>
              <xm:sqref>CVC67</xm:sqref>
            </x14:sparkline>
            <x14:sparkline>
              <xm:f>'2027 - 5311'!$CVC76:$CVC76</xm:f>
              <xm:sqref>CVC68</xm:sqref>
            </x14:sparkline>
            <x14:sparkline>
              <xm:f>'2027 - 5311'!$CVD69:$CVD69</xm:f>
              <xm:sqref>CVD67</xm:sqref>
            </x14:sparkline>
            <x14:sparkline>
              <xm:f>'2027 - 5311'!$CVD76:$CVD76</xm:f>
              <xm:sqref>CVD68</xm:sqref>
            </x14:sparkline>
            <x14:sparkline>
              <xm:f>'2027 - 5311'!$CVE69:$CVE69</xm:f>
              <xm:sqref>CVE67</xm:sqref>
            </x14:sparkline>
            <x14:sparkline>
              <xm:f>'2027 - 5311'!$CVE76:$CVE76</xm:f>
              <xm:sqref>CVE68</xm:sqref>
            </x14:sparkline>
            <x14:sparkline>
              <xm:f>'2027 - 5311'!$CVF69:$CVF69</xm:f>
              <xm:sqref>CVF67</xm:sqref>
            </x14:sparkline>
            <x14:sparkline>
              <xm:f>'2027 - 5311'!$CVF76:$CVF76</xm:f>
              <xm:sqref>CVF68</xm:sqref>
            </x14:sparkline>
            <x14:sparkline>
              <xm:f>'2027 - 5311'!$CVG69:$CVG69</xm:f>
              <xm:sqref>CVG67</xm:sqref>
            </x14:sparkline>
            <x14:sparkline>
              <xm:f>'2027 - 5311'!$CVG76:$CVG76</xm:f>
              <xm:sqref>CVG68</xm:sqref>
            </x14:sparkline>
            <x14:sparkline>
              <xm:f>'2027 - 5311'!$CVH69:$CVH69</xm:f>
              <xm:sqref>CVH67</xm:sqref>
            </x14:sparkline>
            <x14:sparkline>
              <xm:f>'2027 - 5311'!$CVH76:$CVH76</xm:f>
              <xm:sqref>CVH68</xm:sqref>
            </x14:sparkline>
            <x14:sparkline>
              <xm:f>'2027 - 5311'!$CVI69:$CVI69</xm:f>
              <xm:sqref>CVI67</xm:sqref>
            </x14:sparkline>
            <x14:sparkline>
              <xm:f>'2027 - 5311'!$CVI76:$CVI76</xm:f>
              <xm:sqref>CVI68</xm:sqref>
            </x14:sparkline>
            <x14:sparkline>
              <xm:f>'2027 - 5311'!$CVJ69:$CVJ69</xm:f>
              <xm:sqref>CVJ67</xm:sqref>
            </x14:sparkline>
            <x14:sparkline>
              <xm:f>'2027 - 5311'!$CVJ76:$CVJ76</xm:f>
              <xm:sqref>CVJ68</xm:sqref>
            </x14:sparkline>
            <x14:sparkline>
              <xm:f>'2027 - 5311'!$CVK69:$CVK69</xm:f>
              <xm:sqref>CVK67</xm:sqref>
            </x14:sparkline>
            <x14:sparkline>
              <xm:f>'2027 - 5311'!$CVK76:$CVK76</xm:f>
              <xm:sqref>CVK68</xm:sqref>
            </x14:sparkline>
            <x14:sparkline>
              <xm:f>'2027 - 5311'!$CVL69:$CVL69</xm:f>
              <xm:sqref>CVL67</xm:sqref>
            </x14:sparkline>
            <x14:sparkline>
              <xm:f>'2027 - 5311'!$CVL76:$CVL76</xm:f>
              <xm:sqref>CVL68</xm:sqref>
            </x14:sparkline>
            <x14:sparkline>
              <xm:f>'2027 - 5311'!$CVM69:$CVM69</xm:f>
              <xm:sqref>CVM67</xm:sqref>
            </x14:sparkline>
            <x14:sparkline>
              <xm:f>'2027 - 5311'!$CVM76:$CVM76</xm:f>
              <xm:sqref>CVM68</xm:sqref>
            </x14:sparkline>
            <x14:sparkline>
              <xm:f>'2027 - 5311'!$CVN69:$CVN69</xm:f>
              <xm:sqref>CVN67</xm:sqref>
            </x14:sparkline>
            <x14:sparkline>
              <xm:f>'2027 - 5311'!$CVN76:$CVN76</xm:f>
              <xm:sqref>CVN68</xm:sqref>
            </x14:sparkline>
            <x14:sparkline>
              <xm:f>'2027 - 5311'!$CVO69:$CVO69</xm:f>
              <xm:sqref>CVO67</xm:sqref>
            </x14:sparkline>
            <x14:sparkline>
              <xm:f>'2027 - 5311'!$CVO76:$CVO76</xm:f>
              <xm:sqref>CVO68</xm:sqref>
            </x14:sparkline>
            <x14:sparkline>
              <xm:f>'2027 - 5311'!$CVP69:$CVP69</xm:f>
              <xm:sqref>CVP67</xm:sqref>
            </x14:sparkline>
            <x14:sparkline>
              <xm:f>'2027 - 5311'!$CVP76:$CVP76</xm:f>
              <xm:sqref>CVP68</xm:sqref>
            </x14:sparkline>
            <x14:sparkline>
              <xm:f>'2027 - 5311'!$CVQ69:$CVQ69</xm:f>
              <xm:sqref>CVQ67</xm:sqref>
            </x14:sparkline>
            <x14:sparkline>
              <xm:f>'2027 - 5311'!$CVQ76:$CVQ76</xm:f>
              <xm:sqref>CVQ68</xm:sqref>
            </x14:sparkline>
            <x14:sparkline>
              <xm:f>'2027 - 5311'!$CVR69:$CVR69</xm:f>
              <xm:sqref>CVR67</xm:sqref>
            </x14:sparkline>
            <x14:sparkline>
              <xm:f>'2027 - 5311'!$CVR76:$CVR76</xm:f>
              <xm:sqref>CVR68</xm:sqref>
            </x14:sparkline>
            <x14:sparkline>
              <xm:f>'2027 - 5311'!$CVS69:$CVS69</xm:f>
              <xm:sqref>CVS67</xm:sqref>
            </x14:sparkline>
            <x14:sparkline>
              <xm:f>'2027 - 5311'!$CVS76:$CVS76</xm:f>
              <xm:sqref>CVS68</xm:sqref>
            </x14:sparkline>
            <x14:sparkline>
              <xm:f>'2027 - 5311'!$CVT69:$CVT69</xm:f>
              <xm:sqref>CVT67</xm:sqref>
            </x14:sparkline>
            <x14:sparkline>
              <xm:f>'2027 - 5311'!$CVT76:$CVT76</xm:f>
              <xm:sqref>CVT68</xm:sqref>
            </x14:sparkline>
            <x14:sparkline>
              <xm:f>'2027 - 5311'!$CVU69:$CVU69</xm:f>
              <xm:sqref>CVU67</xm:sqref>
            </x14:sparkline>
            <x14:sparkline>
              <xm:f>'2027 - 5311'!$CVU76:$CVU76</xm:f>
              <xm:sqref>CVU68</xm:sqref>
            </x14:sparkline>
            <x14:sparkline>
              <xm:f>'2027 - 5311'!$CVV69:$CVV69</xm:f>
              <xm:sqref>CVV67</xm:sqref>
            </x14:sparkline>
            <x14:sparkline>
              <xm:f>'2027 - 5311'!$CVV76:$CVV76</xm:f>
              <xm:sqref>CVV68</xm:sqref>
            </x14:sparkline>
            <x14:sparkline>
              <xm:f>'2027 - 5311'!$CVW69:$CVW69</xm:f>
              <xm:sqref>CVW67</xm:sqref>
            </x14:sparkline>
            <x14:sparkline>
              <xm:f>'2027 - 5311'!$CVW76:$CVW76</xm:f>
              <xm:sqref>CVW68</xm:sqref>
            </x14:sparkline>
            <x14:sparkline>
              <xm:f>'2027 - 5311'!$CVX69:$CVX69</xm:f>
              <xm:sqref>CVX67</xm:sqref>
            </x14:sparkline>
            <x14:sparkline>
              <xm:f>'2027 - 5311'!$CVX76:$CVX76</xm:f>
              <xm:sqref>CVX68</xm:sqref>
            </x14:sparkline>
            <x14:sparkline>
              <xm:f>'2027 - 5311'!$CVY69:$CVY69</xm:f>
              <xm:sqref>CVY67</xm:sqref>
            </x14:sparkline>
            <x14:sparkline>
              <xm:f>'2027 - 5311'!$CVY76:$CVY76</xm:f>
              <xm:sqref>CVY68</xm:sqref>
            </x14:sparkline>
            <x14:sparkline>
              <xm:f>'2027 - 5311'!$CVZ69:$CVZ69</xm:f>
              <xm:sqref>CVZ67</xm:sqref>
            </x14:sparkline>
            <x14:sparkline>
              <xm:f>'2027 - 5311'!$CVZ76:$CVZ76</xm:f>
              <xm:sqref>CVZ68</xm:sqref>
            </x14:sparkline>
            <x14:sparkline>
              <xm:f>'2027 - 5311'!$CWA69:$CWA69</xm:f>
              <xm:sqref>CWA67</xm:sqref>
            </x14:sparkline>
            <x14:sparkline>
              <xm:f>'2027 - 5311'!$CWA76:$CWA76</xm:f>
              <xm:sqref>CWA68</xm:sqref>
            </x14:sparkline>
            <x14:sparkline>
              <xm:f>'2027 - 5311'!$CWB69:$CWB69</xm:f>
              <xm:sqref>CWB67</xm:sqref>
            </x14:sparkline>
            <x14:sparkline>
              <xm:f>'2027 - 5311'!$CWB76:$CWB76</xm:f>
              <xm:sqref>CWB68</xm:sqref>
            </x14:sparkline>
            <x14:sparkline>
              <xm:f>'2027 - 5311'!$CWC69:$CWC69</xm:f>
              <xm:sqref>CWC67</xm:sqref>
            </x14:sparkline>
            <x14:sparkline>
              <xm:f>'2027 - 5311'!$CWC76:$CWC76</xm:f>
              <xm:sqref>CWC68</xm:sqref>
            </x14:sparkline>
            <x14:sparkline>
              <xm:f>'2027 - 5311'!$CWD69:$CWD69</xm:f>
              <xm:sqref>CWD67</xm:sqref>
            </x14:sparkline>
            <x14:sparkline>
              <xm:f>'2027 - 5311'!$CWD76:$CWD76</xm:f>
              <xm:sqref>CWD68</xm:sqref>
            </x14:sparkline>
            <x14:sparkline>
              <xm:f>'2027 - 5311'!$CWE69:$CWE69</xm:f>
              <xm:sqref>CWE67</xm:sqref>
            </x14:sparkline>
            <x14:sparkline>
              <xm:f>'2027 - 5311'!$CWE76:$CWE76</xm:f>
              <xm:sqref>CWE68</xm:sqref>
            </x14:sparkline>
            <x14:sparkline>
              <xm:f>'2027 - 5311'!$CWF69:$CWF69</xm:f>
              <xm:sqref>CWF67</xm:sqref>
            </x14:sparkline>
            <x14:sparkline>
              <xm:f>'2027 - 5311'!$CWF76:$CWF76</xm:f>
              <xm:sqref>CWF68</xm:sqref>
            </x14:sparkline>
            <x14:sparkline>
              <xm:f>'2027 - 5311'!$CWG69:$CWG69</xm:f>
              <xm:sqref>CWG67</xm:sqref>
            </x14:sparkline>
            <x14:sparkline>
              <xm:f>'2027 - 5311'!$CWG76:$CWG76</xm:f>
              <xm:sqref>CWG68</xm:sqref>
            </x14:sparkline>
            <x14:sparkline>
              <xm:f>'2027 - 5311'!$CWH69:$CWH69</xm:f>
              <xm:sqref>CWH67</xm:sqref>
            </x14:sparkline>
            <x14:sparkline>
              <xm:f>'2027 - 5311'!$CWH76:$CWH76</xm:f>
              <xm:sqref>CWH68</xm:sqref>
            </x14:sparkline>
            <x14:sparkline>
              <xm:f>'2027 - 5311'!$CWI69:$CWI69</xm:f>
              <xm:sqref>CWI67</xm:sqref>
            </x14:sparkline>
            <x14:sparkline>
              <xm:f>'2027 - 5311'!$CWI76:$CWI76</xm:f>
              <xm:sqref>CWI68</xm:sqref>
            </x14:sparkline>
            <x14:sparkline>
              <xm:f>'2027 - 5311'!$CWJ69:$CWJ69</xm:f>
              <xm:sqref>CWJ67</xm:sqref>
            </x14:sparkline>
            <x14:sparkline>
              <xm:f>'2027 - 5311'!$CWJ76:$CWJ76</xm:f>
              <xm:sqref>CWJ68</xm:sqref>
            </x14:sparkline>
            <x14:sparkline>
              <xm:f>'2027 - 5311'!$CWK69:$CWK69</xm:f>
              <xm:sqref>CWK67</xm:sqref>
            </x14:sparkline>
            <x14:sparkline>
              <xm:f>'2027 - 5311'!$CWK76:$CWK76</xm:f>
              <xm:sqref>CWK68</xm:sqref>
            </x14:sparkline>
            <x14:sparkline>
              <xm:f>'2027 - 5311'!$CWL69:$CWL69</xm:f>
              <xm:sqref>CWL67</xm:sqref>
            </x14:sparkline>
            <x14:sparkline>
              <xm:f>'2027 - 5311'!$CWL76:$CWL76</xm:f>
              <xm:sqref>CWL68</xm:sqref>
            </x14:sparkline>
            <x14:sparkline>
              <xm:f>'2027 - 5311'!$CWM69:$CWM69</xm:f>
              <xm:sqref>CWM67</xm:sqref>
            </x14:sparkline>
            <x14:sparkline>
              <xm:f>'2027 - 5311'!$CWM76:$CWM76</xm:f>
              <xm:sqref>CWM68</xm:sqref>
            </x14:sparkline>
            <x14:sparkline>
              <xm:f>'2027 - 5311'!$CWN69:$CWN69</xm:f>
              <xm:sqref>CWN67</xm:sqref>
            </x14:sparkline>
            <x14:sparkline>
              <xm:f>'2027 - 5311'!$CWN76:$CWN76</xm:f>
              <xm:sqref>CWN68</xm:sqref>
            </x14:sparkline>
            <x14:sparkline>
              <xm:f>'2027 - 5311'!$CWO69:$CWO69</xm:f>
              <xm:sqref>CWO67</xm:sqref>
            </x14:sparkline>
            <x14:sparkline>
              <xm:f>'2027 - 5311'!$CWO76:$CWO76</xm:f>
              <xm:sqref>CWO68</xm:sqref>
            </x14:sparkline>
            <x14:sparkline>
              <xm:f>'2027 - 5311'!$CWP69:$CWP69</xm:f>
              <xm:sqref>CWP67</xm:sqref>
            </x14:sparkline>
            <x14:sparkline>
              <xm:f>'2027 - 5311'!$CWP76:$CWP76</xm:f>
              <xm:sqref>CWP68</xm:sqref>
            </x14:sparkline>
            <x14:sparkline>
              <xm:f>'2027 - 5311'!$CWQ69:$CWQ69</xm:f>
              <xm:sqref>CWQ67</xm:sqref>
            </x14:sparkline>
            <x14:sparkline>
              <xm:f>'2027 - 5311'!$CWQ76:$CWQ76</xm:f>
              <xm:sqref>CWQ68</xm:sqref>
            </x14:sparkline>
            <x14:sparkline>
              <xm:f>'2027 - 5311'!$CWR69:$CWR69</xm:f>
              <xm:sqref>CWR67</xm:sqref>
            </x14:sparkline>
            <x14:sparkline>
              <xm:f>'2027 - 5311'!$CWR76:$CWR76</xm:f>
              <xm:sqref>CWR68</xm:sqref>
            </x14:sparkline>
            <x14:sparkline>
              <xm:f>'2027 - 5311'!$CWS69:$CWS69</xm:f>
              <xm:sqref>CWS67</xm:sqref>
            </x14:sparkline>
            <x14:sparkline>
              <xm:f>'2027 - 5311'!$CWS76:$CWS76</xm:f>
              <xm:sqref>CWS68</xm:sqref>
            </x14:sparkline>
            <x14:sparkline>
              <xm:f>'2027 - 5311'!$CWT69:$CWT69</xm:f>
              <xm:sqref>CWT67</xm:sqref>
            </x14:sparkline>
            <x14:sparkline>
              <xm:f>'2027 - 5311'!$CWT76:$CWT76</xm:f>
              <xm:sqref>CWT68</xm:sqref>
            </x14:sparkline>
            <x14:sparkline>
              <xm:f>'2027 - 5311'!$CWU69:$CWU69</xm:f>
              <xm:sqref>CWU67</xm:sqref>
            </x14:sparkline>
            <x14:sparkline>
              <xm:f>'2027 - 5311'!$CWU76:$CWU76</xm:f>
              <xm:sqref>CWU68</xm:sqref>
            </x14:sparkline>
            <x14:sparkline>
              <xm:f>'2027 - 5311'!$CWV69:$CWV69</xm:f>
              <xm:sqref>CWV67</xm:sqref>
            </x14:sparkline>
            <x14:sparkline>
              <xm:f>'2027 - 5311'!$CWV76:$CWV76</xm:f>
              <xm:sqref>CWV68</xm:sqref>
            </x14:sparkline>
            <x14:sparkline>
              <xm:f>'2027 - 5311'!$CWW69:$CWW69</xm:f>
              <xm:sqref>CWW67</xm:sqref>
            </x14:sparkline>
            <x14:sparkline>
              <xm:f>'2027 - 5311'!$CWW76:$CWW76</xm:f>
              <xm:sqref>CWW68</xm:sqref>
            </x14:sparkline>
            <x14:sparkline>
              <xm:f>'2027 - 5311'!$CWX69:$CWX69</xm:f>
              <xm:sqref>CWX67</xm:sqref>
            </x14:sparkline>
            <x14:sparkline>
              <xm:f>'2027 - 5311'!$CWX76:$CWX76</xm:f>
              <xm:sqref>CWX68</xm:sqref>
            </x14:sparkline>
            <x14:sparkline>
              <xm:f>'2027 - 5311'!$CWY69:$CWY69</xm:f>
              <xm:sqref>CWY67</xm:sqref>
            </x14:sparkline>
            <x14:sparkline>
              <xm:f>'2027 - 5311'!$CWY76:$CWY76</xm:f>
              <xm:sqref>CWY68</xm:sqref>
            </x14:sparkline>
            <x14:sparkline>
              <xm:f>'2027 - 5311'!$CWZ69:$CWZ69</xm:f>
              <xm:sqref>CWZ67</xm:sqref>
            </x14:sparkline>
            <x14:sparkline>
              <xm:f>'2027 - 5311'!$CWZ76:$CWZ76</xm:f>
              <xm:sqref>CWZ68</xm:sqref>
            </x14:sparkline>
            <x14:sparkline>
              <xm:f>'2027 - 5311'!$CXA69:$CXA69</xm:f>
              <xm:sqref>CXA67</xm:sqref>
            </x14:sparkline>
            <x14:sparkline>
              <xm:f>'2027 - 5311'!$CXA76:$CXA76</xm:f>
              <xm:sqref>CXA68</xm:sqref>
            </x14:sparkline>
            <x14:sparkline>
              <xm:f>'2027 - 5311'!$CXB69:$CXB69</xm:f>
              <xm:sqref>CXB67</xm:sqref>
            </x14:sparkline>
            <x14:sparkline>
              <xm:f>'2027 - 5311'!$CXB76:$CXB76</xm:f>
              <xm:sqref>CXB68</xm:sqref>
            </x14:sparkline>
            <x14:sparkline>
              <xm:f>'2027 - 5311'!$CXC69:$CXC69</xm:f>
              <xm:sqref>CXC67</xm:sqref>
            </x14:sparkline>
            <x14:sparkline>
              <xm:f>'2027 - 5311'!$CXC76:$CXC76</xm:f>
              <xm:sqref>CXC68</xm:sqref>
            </x14:sparkline>
            <x14:sparkline>
              <xm:f>'2027 - 5311'!$CXD69:$CXD69</xm:f>
              <xm:sqref>CXD67</xm:sqref>
            </x14:sparkline>
            <x14:sparkline>
              <xm:f>'2027 - 5311'!$CXD76:$CXD76</xm:f>
              <xm:sqref>CXD68</xm:sqref>
            </x14:sparkline>
            <x14:sparkline>
              <xm:f>'2027 - 5311'!$CXE69:$CXE69</xm:f>
              <xm:sqref>CXE67</xm:sqref>
            </x14:sparkline>
            <x14:sparkline>
              <xm:f>'2027 - 5311'!$CXE76:$CXE76</xm:f>
              <xm:sqref>CXE68</xm:sqref>
            </x14:sparkline>
            <x14:sparkline>
              <xm:f>'2027 - 5311'!$CXF69:$CXF69</xm:f>
              <xm:sqref>CXF67</xm:sqref>
            </x14:sparkline>
            <x14:sparkline>
              <xm:f>'2027 - 5311'!$CXF76:$CXF76</xm:f>
              <xm:sqref>CXF68</xm:sqref>
            </x14:sparkline>
            <x14:sparkline>
              <xm:f>'2027 - 5311'!$CXG69:$CXG69</xm:f>
              <xm:sqref>CXG67</xm:sqref>
            </x14:sparkline>
            <x14:sparkline>
              <xm:f>'2027 - 5311'!$CXG76:$CXG76</xm:f>
              <xm:sqref>CXG68</xm:sqref>
            </x14:sparkline>
            <x14:sparkline>
              <xm:f>'2027 - 5311'!$CXH69:$CXH69</xm:f>
              <xm:sqref>CXH67</xm:sqref>
            </x14:sparkline>
            <x14:sparkline>
              <xm:f>'2027 - 5311'!$CXH76:$CXH76</xm:f>
              <xm:sqref>CXH68</xm:sqref>
            </x14:sparkline>
            <x14:sparkline>
              <xm:f>'2027 - 5311'!$CXI69:$CXI69</xm:f>
              <xm:sqref>CXI67</xm:sqref>
            </x14:sparkline>
            <x14:sparkline>
              <xm:f>'2027 - 5311'!$CXI76:$CXI76</xm:f>
              <xm:sqref>CXI68</xm:sqref>
            </x14:sparkline>
            <x14:sparkline>
              <xm:f>'2027 - 5311'!$CXJ69:$CXJ69</xm:f>
              <xm:sqref>CXJ67</xm:sqref>
            </x14:sparkline>
            <x14:sparkline>
              <xm:f>'2027 - 5311'!$CXJ76:$CXJ76</xm:f>
              <xm:sqref>CXJ68</xm:sqref>
            </x14:sparkline>
            <x14:sparkline>
              <xm:f>'2027 - 5311'!$CXK69:$CXK69</xm:f>
              <xm:sqref>CXK67</xm:sqref>
            </x14:sparkline>
            <x14:sparkline>
              <xm:f>'2027 - 5311'!$CXK76:$CXK76</xm:f>
              <xm:sqref>CXK68</xm:sqref>
            </x14:sparkline>
            <x14:sparkline>
              <xm:f>'2027 - 5311'!$CXL69:$CXL69</xm:f>
              <xm:sqref>CXL67</xm:sqref>
            </x14:sparkline>
            <x14:sparkline>
              <xm:f>'2027 - 5311'!$CXL76:$CXL76</xm:f>
              <xm:sqref>CXL68</xm:sqref>
            </x14:sparkline>
            <x14:sparkline>
              <xm:f>'2027 - 5311'!$CXM69:$CXM69</xm:f>
              <xm:sqref>CXM67</xm:sqref>
            </x14:sparkline>
            <x14:sparkline>
              <xm:f>'2027 - 5311'!$CXM76:$CXM76</xm:f>
              <xm:sqref>CXM68</xm:sqref>
            </x14:sparkline>
            <x14:sparkline>
              <xm:f>'2027 - 5311'!$CXN69:$CXN69</xm:f>
              <xm:sqref>CXN67</xm:sqref>
            </x14:sparkline>
            <x14:sparkline>
              <xm:f>'2027 - 5311'!$CXN76:$CXN76</xm:f>
              <xm:sqref>CXN68</xm:sqref>
            </x14:sparkline>
            <x14:sparkline>
              <xm:f>'2027 - 5311'!$CXO69:$CXO69</xm:f>
              <xm:sqref>CXO67</xm:sqref>
            </x14:sparkline>
            <x14:sparkline>
              <xm:f>'2027 - 5311'!$CXO76:$CXO76</xm:f>
              <xm:sqref>CXO68</xm:sqref>
            </x14:sparkline>
            <x14:sparkline>
              <xm:f>'2027 - 5311'!$CXP69:$CXP69</xm:f>
              <xm:sqref>CXP67</xm:sqref>
            </x14:sparkline>
            <x14:sparkline>
              <xm:f>'2027 - 5311'!$CXP76:$CXP76</xm:f>
              <xm:sqref>CXP68</xm:sqref>
            </x14:sparkline>
            <x14:sparkline>
              <xm:f>'2027 - 5311'!$CXQ69:$CXQ69</xm:f>
              <xm:sqref>CXQ67</xm:sqref>
            </x14:sparkline>
            <x14:sparkline>
              <xm:f>'2027 - 5311'!$CXQ76:$CXQ76</xm:f>
              <xm:sqref>CXQ68</xm:sqref>
            </x14:sparkline>
            <x14:sparkline>
              <xm:f>'2027 - 5311'!$CXR69:$CXR69</xm:f>
              <xm:sqref>CXR67</xm:sqref>
            </x14:sparkline>
            <x14:sparkline>
              <xm:f>'2027 - 5311'!$CXR76:$CXR76</xm:f>
              <xm:sqref>CXR68</xm:sqref>
            </x14:sparkline>
            <x14:sparkline>
              <xm:f>'2027 - 5311'!$CXS69:$CXS69</xm:f>
              <xm:sqref>CXS67</xm:sqref>
            </x14:sparkline>
            <x14:sparkline>
              <xm:f>'2027 - 5311'!$CXS76:$CXS76</xm:f>
              <xm:sqref>CXS68</xm:sqref>
            </x14:sparkline>
            <x14:sparkline>
              <xm:f>'2027 - 5311'!$CXT69:$CXT69</xm:f>
              <xm:sqref>CXT67</xm:sqref>
            </x14:sparkline>
            <x14:sparkline>
              <xm:f>'2027 - 5311'!$CXT76:$CXT76</xm:f>
              <xm:sqref>CXT68</xm:sqref>
            </x14:sparkline>
            <x14:sparkline>
              <xm:f>'2027 - 5311'!$CXU69:$CXU69</xm:f>
              <xm:sqref>CXU67</xm:sqref>
            </x14:sparkline>
            <x14:sparkline>
              <xm:f>'2027 - 5311'!$CXU76:$CXU76</xm:f>
              <xm:sqref>CXU68</xm:sqref>
            </x14:sparkline>
            <x14:sparkline>
              <xm:f>'2027 - 5311'!$CXV69:$CXV69</xm:f>
              <xm:sqref>CXV67</xm:sqref>
            </x14:sparkline>
            <x14:sparkline>
              <xm:f>'2027 - 5311'!$CXV76:$CXV76</xm:f>
              <xm:sqref>CXV68</xm:sqref>
            </x14:sparkline>
            <x14:sparkline>
              <xm:f>'2027 - 5311'!$CXW69:$CXW69</xm:f>
              <xm:sqref>CXW67</xm:sqref>
            </x14:sparkline>
            <x14:sparkline>
              <xm:f>'2027 - 5311'!$CXW76:$CXW76</xm:f>
              <xm:sqref>CXW68</xm:sqref>
            </x14:sparkline>
            <x14:sparkline>
              <xm:f>'2027 - 5311'!$CXX69:$CXX69</xm:f>
              <xm:sqref>CXX67</xm:sqref>
            </x14:sparkline>
            <x14:sparkline>
              <xm:f>'2027 - 5311'!$CXX76:$CXX76</xm:f>
              <xm:sqref>CXX68</xm:sqref>
            </x14:sparkline>
            <x14:sparkline>
              <xm:f>'2027 - 5311'!$CXY69:$CXY69</xm:f>
              <xm:sqref>CXY67</xm:sqref>
            </x14:sparkline>
            <x14:sparkline>
              <xm:f>'2027 - 5311'!$CXY76:$CXY76</xm:f>
              <xm:sqref>CXY68</xm:sqref>
            </x14:sparkline>
            <x14:sparkline>
              <xm:f>'2027 - 5311'!$CXZ69:$CXZ69</xm:f>
              <xm:sqref>CXZ67</xm:sqref>
            </x14:sparkline>
            <x14:sparkline>
              <xm:f>'2027 - 5311'!$CXZ76:$CXZ76</xm:f>
              <xm:sqref>CXZ68</xm:sqref>
            </x14:sparkline>
            <x14:sparkline>
              <xm:f>'2027 - 5311'!$CYA69:$CYA69</xm:f>
              <xm:sqref>CYA67</xm:sqref>
            </x14:sparkline>
            <x14:sparkline>
              <xm:f>'2027 - 5311'!$CYA76:$CYA76</xm:f>
              <xm:sqref>CYA68</xm:sqref>
            </x14:sparkline>
            <x14:sparkline>
              <xm:f>'2027 - 5311'!$CYB69:$CYB69</xm:f>
              <xm:sqref>CYB67</xm:sqref>
            </x14:sparkline>
            <x14:sparkline>
              <xm:f>'2027 - 5311'!$CYB76:$CYB76</xm:f>
              <xm:sqref>CYB68</xm:sqref>
            </x14:sparkline>
            <x14:sparkline>
              <xm:f>'2027 - 5311'!$CYC69:$CYC69</xm:f>
              <xm:sqref>CYC67</xm:sqref>
            </x14:sparkline>
            <x14:sparkline>
              <xm:f>'2027 - 5311'!$CYC76:$CYC76</xm:f>
              <xm:sqref>CYC68</xm:sqref>
            </x14:sparkline>
            <x14:sparkline>
              <xm:f>'2027 - 5311'!$CYD69:$CYD69</xm:f>
              <xm:sqref>CYD67</xm:sqref>
            </x14:sparkline>
            <x14:sparkline>
              <xm:f>'2027 - 5311'!$CYD76:$CYD76</xm:f>
              <xm:sqref>CYD68</xm:sqref>
            </x14:sparkline>
            <x14:sparkline>
              <xm:f>'2027 - 5311'!$CYE69:$CYE69</xm:f>
              <xm:sqref>CYE67</xm:sqref>
            </x14:sparkline>
            <x14:sparkline>
              <xm:f>'2027 - 5311'!$CYE76:$CYE76</xm:f>
              <xm:sqref>CYE68</xm:sqref>
            </x14:sparkline>
            <x14:sparkline>
              <xm:f>'2027 - 5311'!$CYF69:$CYF69</xm:f>
              <xm:sqref>CYF67</xm:sqref>
            </x14:sparkline>
            <x14:sparkline>
              <xm:f>'2027 - 5311'!$CYF76:$CYF76</xm:f>
              <xm:sqref>CYF68</xm:sqref>
            </x14:sparkline>
            <x14:sparkline>
              <xm:f>'2027 - 5311'!$CYG69:$CYG69</xm:f>
              <xm:sqref>CYG67</xm:sqref>
            </x14:sparkline>
            <x14:sparkline>
              <xm:f>'2027 - 5311'!$CYG76:$CYG76</xm:f>
              <xm:sqref>CYG68</xm:sqref>
            </x14:sparkline>
            <x14:sparkline>
              <xm:f>'2027 - 5311'!$CYH69:$CYH69</xm:f>
              <xm:sqref>CYH67</xm:sqref>
            </x14:sparkline>
            <x14:sparkline>
              <xm:f>'2027 - 5311'!$CYH76:$CYH76</xm:f>
              <xm:sqref>CYH68</xm:sqref>
            </x14:sparkline>
            <x14:sparkline>
              <xm:f>'2027 - 5311'!$CYI69:$CYI69</xm:f>
              <xm:sqref>CYI67</xm:sqref>
            </x14:sparkline>
            <x14:sparkline>
              <xm:f>'2027 - 5311'!$CYI76:$CYI76</xm:f>
              <xm:sqref>CYI68</xm:sqref>
            </x14:sparkline>
            <x14:sparkline>
              <xm:f>'2027 - 5311'!$CYJ69:$CYJ69</xm:f>
              <xm:sqref>CYJ67</xm:sqref>
            </x14:sparkline>
            <x14:sparkline>
              <xm:f>'2027 - 5311'!$CYJ76:$CYJ76</xm:f>
              <xm:sqref>CYJ68</xm:sqref>
            </x14:sparkline>
            <x14:sparkline>
              <xm:f>'2027 - 5311'!$CYK69:$CYK69</xm:f>
              <xm:sqref>CYK67</xm:sqref>
            </x14:sparkline>
            <x14:sparkline>
              <xm:f>'2027 - 5311'!$CYK76:$CYK76</xm:f>
              <xm:sqref>CYK68</xm:sqref>
            </x14:sparkline>
            <x14:sparkline>
              <xm:f>'2027 - 5311'!$CYL69:$CYL69</xm:f>
              <xm:sqref>CYL67</xm:sqref>
            </x14:sparkline>
            <x14:sparkline>
              <xm:f>'2027 - 5311'!$CYL76:$CYL76</xm:f>
              <xm:sqref>CYL68</xm:sqref>
            </x14:sparkline>
            <x14:sparkline>
              <xm:f>'2027 - 5311'!$CYM69:$CYM69</xm:f>
              <xm:sqref>CYM67</xm:sqref>
            </x14:sparkline>
            <x14:sparkline>
              <xm:f>'2027 - 5311'!$CYM76:$CYM76</xm:f>
              <xm:sqref>CYM68</xm:sqref>
            </x14:sparkline>
            <x14:sparkline>
              <xm:f>'2027 - 5311'!$CYN69:$CYN69</xm:f>
              <xm:sqref>CYN67</xm:sqref>
            </x14:sparkline>
            <x14:sparkline>
              <xm:f>'2027 - 5311'!$CYN76:$CYN76</xm:f>
              <xm:sqref>CYN68</xm:sqref>
            </x14:sparkline>
            <x14:sparkline>
              <xm:f>'2027 - 5311'!$CYO69:$CYO69</xm:f>
              <xm:sqref>CYO67</xm:sqref>
            </x14:sparkline>
            <x14:sparkline>
              <xm:f>'2027 - 5311'!$CYO76:$CYO76</xm:f>
              <xm:sqref>CYO68</xm:sqref>
            </x14:sparkline>
            <x14:sparkline>
              <xm:f>'2027 - 5311'!$CYP69:$CYP69</xm:f>
              <xm:sqref>CYP67</xm:sqref>
            </x14:sparkline>
            <x14:sparkline>
              <xm:f>'2027 - 5311'!$CYP76:$CYP76</xm:f>
              <xm:sqref>CYP68</xm:sqref>
            </x14:sparkline>
            <x14:sparkline>
              <xm:f>'2027 - 5311'!$CYQ69:$CYQ69</xm:f>
              <xm:sqref>CYQ67</xm:sqref>
            </x14:sparkline>
            <x14:sparkline>
              <xm:f>'2027 - 5311'!$CYQ76:$CYQ76</xm:f>
              <xm:sqref>CYQ68</xm:sqref>
            </x14:sparkline>
            <x14:sparkline>
              <xm:f>'2027 - 5311'!$CYR69:$CYR69</xm:f>
              <xm:sqref>CYR67</xm:sqref>
            </x14:sparkline>
            <x14:sparkline>
              <xm:f>'2027 - 5311'!$CYR76:$CYR76</xm:f>
              <xm:sqref>CYR68</xm:sqref>
            </x14:sparkline>
            <x14:sparkline>
              <xm:f>'2027 - 5311'!$CYS69:$CYS69</xm:f>
              <xm:sqref>CYS67</xm:sqref>
            </x14:sparkline>
            <x14:sparkline>
              <xm:f>'2027 - 5311'!$CYS76:$CYS76</xm:f>
              <xm:sqref>CYS68</xm:sqref>
            </x14:sparkline>
            <x14:sparkline>
              <xm:f>'2027 - 5311'!$CYT69:$CYT69</xm:f>
              <xm:sqref>CYT67</xm:sqref>
            </x14:sparkline>
            <x14:sparkline>
              <xm:f>'2027 - 5311'!$CYT76:$CYT76</xm:f>
              <xm:sqref>CYT68</xm:sqref>
            </x14:sparkline>
            <x14:sparkline>
              <xm:f>'2027 - 5311'!$CYU69:$CYU69</xm:f>
              <xm:sqref>CYU67</xm:sqref>
            </x14:sparkline>
            <x14:sparkline>
              <xm:f>'2027 - 5311'!$CYU76:$CYU76</xm:f>
              <xm:sqref>CYU68</xm:sqref>
            </x14:sparkline>
            <x14:sparkline>
              <xm:f>'2027 - 5311'!$CYV69:$CYV69</xm:f>
              <xm:sqref>CYV67</xm:sqref>
            </x14:sparkline>
            <x14:sparkline>
              <xm:f>'2027 - 5311'!$CYV76:$CYV76</xm:f>
              <xm:sqref>CYV68</xm:sqref>
            </x14:sparkline>
            <x14:sparkline>
              <xm:f>'2027 - 5311'!$CYW69:$CYW69</xm:f>
              <xm:sqref>CYW67</xm:sqref>
            </x14:sparkline>
            <x14:sparkline>
              <xm:f>'2027 - 5311'!$CYW76:$CYW76</xm:f>
              <xm:sqref>CYW68</xm:sqref>
            </x14:sparkline>
            <x14:sparkline>
              <xm:f>'2027 - 5311'!$CYX69:$CYX69</xm:f>
              <xm:sqref>CYX67</xm:sqref>
            </x14:sparkline>
            <x14:sparkline>
              <xm:f>'2027 - 5311'!$CYX76:$CYX76</xm:f>
              <xm:sqref>CYX68</xm:sqref>
            </x14:sparkline>
            <x14:sparkline>
              <xm:f>'2027 - 5311'!$CYY69:$CYY69</xm:f>
              <xm:sqref>CYY67</xm:sqref>
            </x14:sparkline>
            <x14:sparkline>
              <xm:f>'2027 - 5311'!$CYY76:$CYY76</xm:f>
              <xm:sqref>CYY68</xm:sqref>
            </x14:sparkline>
            <x14:sparkline>
              <xm:f>'2027 - 5311'!$CYZ69:$CYZ69</xm:f>
              <xm:sqref>CYZ67</xm:sqref>
            </x14:sparkline>
            <x14:sparkline>
              <xm:f>'2027 - 5311'!$CYZ76:$CYZ76</xm:f>
              <xm:sqref>CYZ68</xm:sqref>
            </x14:sparkline>
            <x14:sparkline>
              <xm:f>'2027 - 5311'!$CZA69:$CZA69</xm:f>
              <xm:sqref>CZA67</xm:sqref>
            </x14:sparkline>
            <x14:sparkline>
              <xm:f>'2027 - 5311'!$CZA76:$CZA76</xm:f>
              <xm:sqref>CZA68</xm:sqref>
            </x14:sparkline>
            <x14:sparkline>
              <xm:f>'2027 - 5311'!$CZB69:$CZB69</xm:f>
              <xm:sqref>CZB67</xm:sqref>
            </x14:sparkline>
            <x14:sparkline>
              <xm:f>'2027 - 5311'!$CZB76:$CZB76</xm:f>
              <xm:sqref>CZB68</xm:sqref>
            </x14:sparkline>
            <x14:sparkline>
              <xm:f>'2027 - 5311'!$CZC69:$CZC69</xm:f>
              <xm:sqref>CZC67</xm:sqref>
            </x14:sparkline>
            <x14:sparkline>
              <xm:f>'2027 - 5311'!$CZC76:$CZC76</xm:f>
              <xm:sqref>CZC68</xm:sqref>
            </x14:sparkline>
            <x14:sparkline>
              <xm:f>'2027 - 5311'!$CZD69:$CZD69</xm:f>
              <xm:sqref>CZD67</xm:sqref>
            </x14:sparkline>
            <x14:sparkline>
              <xm:f>'2027 - 5311'!$CZD76:$CZD76</xm:f>
              <xm:sqref>CZD68</xm:sqref>
            </x14:sparkline>
            <x14:sparkline>
              <xm:f>'2027 - 5311'!$CZE69:$CZE69</xm:f>
              <xm:sqref>CZE67</xm:sqref>
            </x14:sparkline>
            <x14:sparkline>
              <xm:f>'2027 - 5311'!$CZE76:$CZE76</xm:f>
              <xm:sqref>CZE68</xm:sqref>
            </x14:sparkline>
            <x14:sparkline>
              <xm:f>'2027 - 5311'!$CZF69:$CZF69</xm:f>
              <xm:sqref>CZF67</xm:sqref>
            </x14:sparkline>
            <x14:sparkline>
              <xm:f>'2027 - 5311'!$CZF76:$CZF76</xm:f>
              <xm:sqref>CZF68</xm:sqref>
            </x14:sparkline>
            <x14:sparkline>
              <xm:f>'2027 - 5311'!$CZG69:$CZG69</xm:f>
              <xm:sqref>CZG67</xm:sqref>
            </x14:sparkline>
            <x14:sparkline>
              <xm:f>'2027 - 5311'!$CZG76:$CZG76</xm:f>
              <xm:sqref>CZG68</xm:sqref>
            </x14:sparkline>
            <x14:sparkline>
              <xm:f>'2027 - 5311'!$CZH69:$CZH69</xm:f>
              <xm:sqref>CZH67</xm:sqref>
            </x14:sparkline>
            <x14:sparkline>
              <xm:f>'2027 - 5311'!$CZH76:$CZH76</xm:f>
              <xm:sqref>CZH68</xm:sqref>
            </x14:sparkline>
            <x14:sparkline>
              <xm:f>'2027 - 5311'!$CZI69:$CZI69</xm:f>
              <xm:sqref>CZI67</xm:sqref>
            </x14:sparkline>
            <x14:sparkline>
              <xm:f>'2027 - 5311'!$CZI76:$CZI76</xm:f>
              <xm:sqref>CZI68</xm:sqref>
            </x14:sparkline>
            <x14:sparkline>
              <xm:f>'2027 - 5311'!$CZJ69:$CZJ69</xm:f>
              <xm:sqref>CZJ67</xm:sqref>
            </x14:sparkline>
            <x14:sparkline>
              <xm:f>'2027 - 5311'!$CZJ76:$CZJ76</xm:f>
              <xm:sqref>CZJ68</xm:sqref>
            </x14:sparkline>
            <x14:sparkline>
              <xm:f>'2027 - 5311'!$CZK69:$CZK69</xm:f>
              <xm:sqref>CZK67</xm:sqref>
            </x14:sparkline>
            <x14:sparkline>
              <xm:f>'2027 - 5311'!$CZK76:$CZK76</xm:f>
              <xm:sqref>CZK68</xm:sqref>
            </x14:sparkline>
            <x14:sparkline>
              <xm:f>'2027 - 5311'!$CZL69:$CZL69</xm:f>
              <xm:sqref>CZL67</xm:sqref>
            </x14:sparkline>
            <x14:sparkline>
              <xm:f>'2027 - 5311'!$CZL76:$CZL76</xm:f>
              <xm:sqref>CZL68</xm:sqref>
            </x14:sparkline>
            <x14:sparkline>
              <xm:f>'2027 - 5311'!$CZM69:$CZM69</xm:f>
              <xm:sqref>CZM67</xm:sqref>
            </x14:sparkline>
            <x14:sparkline>
              <xm:f>'2027 - 5311'!$CZM76:$CZM76</xm:f>
              <xm:sqref>CZM68</xm:sqref>
            </x14:sparkline>
            <x14:sparkline>
              <xm:f>'2027 - 5311'!$CZN69:$CZN69</xm:f>
              <xm:sqref>CZN67</xm:sqref>
            </x14:sparkline>
            <x14:sparkline>
              <xm:f>'2027 - 5311'!$CZN76:$CZN76</xm:f>
              <xm:sqref>CZN68</xm:sqref>
            </x14:sparkline>
            <x14:sparkline>
              <xm:f>'2027 - 5311'!$CZO69:$CZO69</xm:f>
              <xm:sqref>CZO67</xm:sqref>
            </x14:sparkline>
            <x14:sparkline>
              <xm:f>'2027 - 5311'!$CZO76:$CZO76</xm:f>
              <xm:sqref>CZO68</xm:sqref>
            </x14:sparkline>
            <x14:sparkline>
              <xm:f>'2027 - 5311'!$CZP69:$CZP69</xm:f>
              <xm:sqref>CZP67</xm:sqref>
            </x14:sparkline>
            <x14:sparkline>
              <xm:f>'2027 - 5311'!$CZP76:$CZP76</xm:f>
              <xm:sqref>CZP68</xm:sqref>
            </x14:sparkline>
            <x14:sparkline>
              <xm:f>'2027 - 5311'!$CZQ69:$CZQ69</xm:f>
              <xm:sqref>CZQ67</xm:sqref>
            </x14:sparkline>
            <x14:sparkline>
              <xm:f>'2027 - 5311'!$CZQ76:$CZQ76</xm:f>
              <xm:sqref>CZQ68</xm:sqref>
            </x14:sparkline>
            <x14:sparkline>
              <xm:f>'2027 - 5311'!$CZR69:$CZR69</xm:f>
              <xm:sqref>CZR67</xm:sqref>
            </x14:sparkline>
            <x14:sparkline>
              <xm:f>'2027 - 5311'!$CZR76:$CZR76</xm:f>
              <xm:sqref>CZR68</xm:sqref>
            </x14:sparkline>
            <x14:sparkline>
              <xm:f>'2027 - 5311'!$CZS69:$CZS69</xm:f>
              <xm:sqref>CZS67</xm:sqref>
            </x14:sparkline>
            <x14:sparkline>
              <xm:f>'2027 - 5311'!$CZS76:$CZS76</xm:f>
              <xm:sqref>CZS68</xm:sqref>
            </x14:sparkline>
            <x14:sparkline>
              <xm:f>'2027 - 5311'!$CZT69:$CZT69</xm:f>
              <xm:sqref>CZT67</xm:sqref>
            </x14:sparkline>
            <x14:sparkline>
              <xm:f>'2027 - 5311'!$CZT76:$CZT76</xm:f>
              <xm:sqref>CZT68</xm:sqref>
            </x14:sparkline>
            <x14:sparkline>
              <xm:f>'2027 - 5311'!$CZU69:$CZU69</xm:f>
              <xm:sqref>CZU67</xm:sqref>
            </x14:sparkline>
            <x14:sparkline>
              <xm:f>'2027 - 5311'!$CZU76:$CZU76</xm:f>
              <xm:sqref>CZU68</xm:sqref>
            </x14:sparkline>
            <x14:sparkline>
              <xm:f>'2027 - 5311'!$CZV69:$CZV69</xm:f>
              <xm:sqref>CZV67</xm:sqref>
            </x14:sparkline>
            <x14:sparkline>
              <xm:f>'2027 - 5311'!$CZV76:$CZV76</xm:f>
              <xm:sqref>CZV68</xm:sqref>
            </x14:sparkline>
            <x14:sparkline>
              <xm:f>'2027 - 5311'!$CZW69:$CZW69</xm:f>
              <xm:sqref>CZW67</xm:sqref>
            </x14:sparkline>
            <x14:sparkline>
              <xm:f>'2027 - 5311'!$CZW76:$CZW76</xm:f>
              <xm:sqref>CZW68</xm:sqref>
            </x14:sparkline>
            <x14:sparkline>
              <xm:f>'2027 - 5311'!$CZX69:$CZX69</xm:f>
              <xm:sqref>CZX67</xm:sqref>
            </x14:sparkline>
            <x14:sparkline>
              <xm:f>'2027 - 5311'!$CZX76:$CZX76</xm:f>
              <xm:sqref>CZX68</xm:sqref>
            </x14:sparkline>
            <x14:sparkline>
              <xm:f>'2027 - 5311'!$CZY69:$CZY69</xm:f>
              <xm:sqref>CZY67</xm:sqref>
            </x14:sparkline>
            <x14:sparkline>
              <xm:f>'2027 - 5311'!$CZY76:$CZY76</xm:f>
              <xm:sqref>CZY68</xm:sqref>
            </x14:sparkline>
            <x14:sparkline>
              <xm:f>'2027 - 5311'!$CZZ69:$CZZ69</xm:f>
              <xm:sqref>CZZ67</xm:sqref>
            </x14:sparkline>
            <x14:sparkline>
              <xm:f>'2027 - 5311'!$CZZ76:$CZZ76</xm:f>
              <xm:sqref>CZZ68</xm:sqref>
            </x14:sparkline>
            <x14:sparkline>
              <xm:f>'2027 - 5311'!$DAA69:$DAA69</xm:f>
              <xm:sqref>DAA67</xm:sqref>
            </x14:sparkline>
            <x14:sparkline>
              <xm:f>'2027 - 5311'!$DAA76:$DAA76</xm:f>
              <xm:sqref>DAA68</xm:sqref>
            </x14:sparkline>
            <x14:sparkline>
              <xm:f>'2027 - 5311'!$DAB69:$DAB69</xm:f>
              <xm:sqref>DAB67</xm:sqref>
            </x14:sparkline>
            <x14:sparkline>
              <xm:f>'2027 - 5311'!$DAB76:$DAB76</xm:f>
              <xm:sqref>DAB68</xm:sqref>
            </x14:sparkline>
            <x14:sparkline>
              <xm:f>'2027 - 5311'!$DAC69:$DAC69</xm:f>
              <xm:sqref>DAC67</xm:sqref>
            </x14:sparkline>
            <x14:sparkline>
              <xm:f>'2027 - 5311'!$DAC76:$DAC76</xm:f>
              <xm:sqref>DAC68</xm:sqref>
            </x14:sparkline>
            <x14:sparkline>
              <xm:f>'2027 - 5311'!$DAD69:$DAD69</xm:f>
              <xm:sqref>DAD67</xm:sqref>
            </x14:sparkline>
            <x14:sparkline>
              <xm:f>'2027 - 5311'!$DAD76:$DAD76</xm:f>
              <xm:sqref>DAD68</xm:sqref>
            </x14:sparkline>
            <x14:sparkline>
              <xm:f>'2027 - 5311'!$DAE69:$DAE69</xm:f>
              <xm:sqref>DAE67</xm:sqref>
            </x14:sparkline>
            <x14:sparkline>
              <xm:f>'2027 - 5311'!$DAE76:$DAE76</xm:f>
              <xm:sqref>DAE68</xm:sqref>
            </x14:sparkline>
            <x14:sparkline>
              <xm:f>'2027 - 5311'!$DAF69:$DAF69</xm:f>
              <xm:sqref>DAF67</xm:sqref>
            </x14:sparkline>
            <x14:sparkline>
              <xm:f>'2027 - 5311'!$DAF76:$DAF76</xm:f>
              <xm:sqref>DAF68</xm:sqref>
            </x14:sparkline>
            <x14:sparkline>
              <xm:f>'2027 - 5311'!$DAG69:$DAG69</xm:f>
              <xm:sqref>DAG67</xm:sqref>
            </x14:sparkline>
            <x14:sparkline>
              <xm:f>'2027 - 5311'!$DAG76:$DAG76</xm:f>
              <xm:sqref>DAG68</xm:sqref>
            </x14:sparkline>
            <x14:sparkline>
              <xm:f>'2027 - 5311'!$DAH69:$DAH69</xm:f>
              <xm:sqref>DAH67</xm:sqref>
            </x14:sparkline>
            <x14:sparkline>
              <xm:f>'2027 - 5311'!$DAH76:$DAH76</xm:f>
              <xm:sqref>DAH68</xm:sqref>
            </x14:sparkline>
            <x14:sparkline>
              <xm:f>'2027 - 5311'!$DAI69:$DAI69</xm:f>
              <xm:sqref>DAI67</xm:sqref>
            </x14:sparkline>
            <x14:sparkline>
              <xm:f>'2027 - 5311'!$DAI76:$DAI76</xm:f>
              <xm:sqref>DAI68</xm:sqref>
            </x14:sparkline>
            <x14:sparkline>
              <xm:f>'2027 - 5311'!$DAJ69:$DAJ69</xm:f>
              <xm:sqref>DAJ67</xm:sqref>
            </x14:sparkline>
            <x14:sparkline>
              <xm:f>'2027 - 5311'!$DAJ76:$DAJ76</xm:f>
              <xm:sqref>DAJ68</xm:sqref>
            </x14:sparkline>
            <x14:sparkline>
              <xm:f>'2027 - 5311'!$DAK69:$DAK69</xm:f>
              <xm:sqref>DAK67</xm:sqref>
            </x14:sparkline>
            <x14:sparkline>
              <xm:f>'2027 - 5311'!$DAK76:$DAK76</xm:f>
              <xm:sqref>DAK68</xm:sqref>
            </x14:sparkline>
            <x14:sparkline>
              <xm:f>'2027 - 5311'!$DAL69:$DAL69</xm:f>
              <xm:sqref>DAL67</xm:sqref>
            </x14:sparkline>
            <x14:sparkline>
              <xm:f>'2027 - 5311'!$DAL76:$DAL76</xm:f>
              <xm:sqref>DAL68</xm:sqref>
            </x14:sparkline>
            <x14:sparkline>
              <xm:f>'2027 - 5311'!$DAM69:$DAM69</xm:f>
              <xm:sqref>DAM67</xm:sqref>
            </x14:sparkline>
            <x14:sparkline>
              <xm:f>'2027 - 5311'!$DAM76:$DAM76</xm:f>
              <xm:sqref>DAM68</xm:sqref>
            </x14:sparkline>
            <x14:sparkline>
              <xm:f>'2027 - 5311'!$DAN69:$DAN69</xm:f>
              <xm:sqref>DAN67</xm:sqref>
            </x14:sparkline>
            <x14:sparkline>
              <xm:f>'2027 - 5311'!$DAN76:$DAN76</xm:f>
              <xm:sqref>DAN68</xm:sqref>
            </x14:sparkline>
            <x14:sparkline>
              <xm:f>'2027 - 5311'!$DAO69:$DAO69</xm:f>
              <xm:sqref>DAO67</xm:sqref>
            </x14:sparkline>
            <x14:sparkline>
              <xm:f>'2027 - 5311'!$DAO76:$DAO76</xm:f>
              <xm:sqref>DAO68</xm:sqref>
            </x14:sparkline>
            <x14:sparkline>
              <xm:f>'2027 - 5311'!$DAP69:$DAP69</xm:f>
              <xm:sqref>DAP67</xm:sqref>
            </x14:sparkline>
            <x14:sparkline>
              <xm:f>'2027 - 5311'!$DAP76:$DAP76</xm:f>
              <xm:sqref>DAP68</xm:sqref>
            </x14:sparkline>
            <x14:sparkline>
              <xm:f>'2027 - 5311'!$DAQ69:$DAQ69</xm:f>
              <xm:sqref>DAQ67</xm:sqref>
            </x14:sparkline>
            <x14:sparkline>
              <xm:f>'2027 - 5311'!$DAQ76:$DAQ76</xm:f>
              <xm:sqref>DAQ68</xm:sqref>
            </x14:sparkline>
            <x14:sparkline>
              <xm:f>'2027 - 5311'!$DAR69:$DAR69</xm:f>
              <xm:sqref>DAR67</xm:sqref>
            </x14:sparkline>
            <x14:sparkline>
              <xm:f>'2027 - 5311'!$DAR76:$DAR76</xm:f>
              <xm:sqref>DAR68</xm:sqref>
            </x14:sparkline>
            <x14:sparkline>
              <xm:f>'2027 - 5311'!$DAS69:$DAS69</xm:f>
              <xm:sqref>DAS67</xm:sqref>
            </x14:sparkline>
            <x14:sparkline>
              <xm:f>'2027 - 5311'!$DAS76:$DAS76</xm:f>
              <xm:sqref>DAS68</xm:sqref>
            </x14:sparkline>
            <x14:sparkline>
              <xm:f>'2027 - 5311'!$DAT69:$DAT69</xm:f>
              <xm:sqref>DAT67</xm:sqref>
            </x14:sparkline>
            <x14:sparkline>
              <xm:f>'2027 - 5311'!$DAT76:$DAT76</xm:f>
              <xm:sqref>DAT68</xm:sqref>
            </x14:sparkline>
            <x14:sparkline>
              <xm:f>'2027 - 5311'!$DAU69:$DAU69</xm:f>
              <xm:sqref>DAU67</xm:sqref>
            </x14:sparkline>
            <x14:sparkline>
              <xm:f>'2027 - 5311'!$DAU76:$DAU76</xm:f>
              <xm:sqref>DAU68</xm:sqref>
            </x14:sparkline>
            <x14:sparkline>
              <xm:f>'2027 - 5311'!$DAV69:$DAV69</xm:f>
              <xm:sqref>DAV67</xm:sqref>
            </x14:sparkline>
            <x14:sparkline>
              <xm:f>'2027 - 5311'!$DAV76:$DAV76</xm:f>
              <xm:sqref>DAV68</xm:sqref>
            </x14:sparkline>
            <x14:sparkline>
              <xm:f>'2027 - 5311'!$DAW69:$DAW69</xm:f>
              <xm:sqref>DAW67</xm:sqref>
            </x14:sparkline>
            <x14:sparkline>
              <xm:f>'2027 - 5311'!$DAW76:$DAW76</xm:f>
              <xm:sqref>DAW68</xm:sqref>
            </x14:sparkline>
            <x14:sparkline>
              <xm:f>'2027 - 5311'!$DAX69:$DAX69</xm:f>
              <xm:sqref>DAX67</xm:sqref>
            </x14:sparkline>
            <x14:sparkline>
              <xm:f>'2027 - 5311'!$DAX76:$DAX76</xm:f>
              <xm:sqref>DAX68</xm:sqref>
            </x14:sparkline>
            <x14:sparkline>
              <xm:f>'2027 - 5311'!$DAY69:$DAY69</xm:f>
              <xm:sqref>DAY67</xm:sqref>
            </x14:sparkline>
            <x14:sparkline>
              <xm:f>'2027 - 5311'!$DAY76:$DAY76</xm:f>
              <xm:sqref>DAY68</xm:sqref>
            </x14:sparkline>
            <x14:sparkline>
              <xm:f>'2027 - 5311'!$DAZ69:$DAZ69</xm:f>
              <xm:sqref>DAZ67</xm:sqref>
            </x14:sparkline>
            <x14:sparkline>
              <xm:f>'2027 - 5311'!$DAZ76:$DAZ76</xm:f>
              <xm:sqref>DAZ68</xm:sqref>
            </x14:sparkline>
            <x14:sparkline>
              <xm:f>'2027 - 5311'!$DBA69:$DBA69</xm:f>
              <xm:sqref>DBA67</xm:sqref>
            </x14:sparkline>
            <x14:sparkline>
              <xm:f>'2027 - 5311'!$DBA76:$DBA76</xm:f>
              <xm:sqref>DBA68</xm:sqref>
            </x14:sparkline>
            <x14:sparkline>
              <xm:f>'2027 - 5311'!$DBB69:$DBB69</xm:f>
              <xm:sqref>DBB67</xm:sqref>
            </x14:sparkline>
            <x14:sparkline>
              <xm:f>'2027 - 5311'!$DBB76:$DBB76</xm:f>
              <xm:sqref>DBB68</xm:sqref>
            </x14:sparkline>
            <x14:sparkline>
              <xm:f>'2027 - 5311'!$DBC69:$DBC69</xm:f>
              <xm:sqref>DBC67</xm:sqref>
            </x14:sparkline>
            <x14:sparkline>
              <xm:f>'2027 - 5311'!$DBC76:$DBC76</xm:f>
              <xm:sqref>DBC68</xm:sqref>
            </x14:sparkline>
            <x14:sparkline>
              <xm:f>'2027 - 5311'!$DBD69:$DBD69</xm:f>
              <xm:sqref>DBD67</xm:sqref>
            </x14:sparkline>
            <x14:sparkline>
              <xm:f>'2027 - 5311'!$DBD76:$DBD76</xm:f>
              <xm:sqref>DBD68</xm:sqref>
            </x14:sparkline>
            <x14:sparkline>
              <xm:f>'2027 - 5311'!$DBE69:$DBE69</xm:f>
              <xm:sqref>DBE67</xm:sqref>
            </x14:sparkline>
            <x14:sparkline>
              <xm:f>'2027 - 5311'!$DBE76:$DBE76</xm:f>
              <xm:sqref>DBE68</xm:sqref>
            </x14:sparkline>
            <x14:sparkline>
              <xm:f>'2027 - 5311'!$DBF69:$DBF69</xm:f>
              <xm:sqref>DBF67</xm:sqref>
            </x14:sparkline>
            <x14:sparkline>
              <xm:f>'2027 - 5311'!$DBF76:$DBF76</xm:f>
              <xm:sqref>DBF68</xm:sqref>
            </x14:sparkline>
            <x14:sparkline>
              <xm:f>'2027 - 5311'!$DBG69:$DBG69</xm:f>
              <xm:sqref>DBG67</xm:sqref>
            </x14:sparkline>
            <x14:sparkline>
              <xm:f>'2027 - 5311'!$DBG76:$DBG76</xm:f>
              <xm:sqref>DBG68</xm:sqref>
            </x14:sparkline>
            <x14:sparkline>
              <xm:f>'2027 - 5311'!$DBH69:$DBH69</xm:f>
              <xm:sqref>DBH67</xm:sqref>
            </x14:sparkline>
            <x14:sparkline>
              <xm:f>'2027 - 5311'!$DBH76:$DBH76</xm:f>
              <xm:sqref>DBH68</xm:sqref>
            </x14:sparkline>
            <x14:sparkline>
              <xm:f>'2027 - 5311'!$DBI69:$DBI69</xm:f>
              <xm:sqref>DBI67</xm:sqref>
            </x14:sparkline>
            <x14:sparkline>
              <xm:f>'2027 - 5311'!$DBI76:$DBI76</xm:f>
              <xm:sqref>DBI68</xm:sqref>
            </x14:sparkline>
            <x14:sparkline>
              <xm:f>'2027 - 5311'!$DBJ69:$DBJ69</xm:f>
              <xm:sqref>DBJ67</xm:sqref>
            </x14:sparkline>
            <x14:sparkline>
              <xm:f>'2027 - 5311'!$DBJ76:$DBJ76</xm:f>
              <xm:sqref>DBJ68</xm:sqref>
            </x14:sparkline>
            <x14:sparkline>
              <xm:f>'2027 - 5311'!$DBK69:$DBK69</xm:f>
              <xm:sqref>DBK67</xm:sqref>
            </x14:sparkline>
            <x14:sparkline>
              <xm:f>'2027 - 5311'!$DBK76:$DBK76</xm:f>
              <xm:sqref>DBK68</xm:sqref>
            </x14:sparkline>
            <x14:sparkline>
              <xm:f>'2027 - 5311'!$DBL69:$DBL69</xm:f>
              <xm:sqref>DBL67</xm:sqref>
            </x14:sparkline>
            <x14:sparkline>
              <xm:f>'2027 - 5311'!$DBL76:$DBL76</xm:f>
              <xm:sqref>DBL68</xm:sqref>
            </x14:sparkline>
            <x14:sparkline>
              <xm:f>'2027 - 5311'!$DBM69:$DBM69</xm:f>
              <xm:sqref>DBM67</xm:sqref>
            </x14:sparkline>
            <x14:sparkline>
              <xm:f>'2027 - 5311'!$DBM76:$DBM76</xm:f>
              <xm:sqref>DBM68</xm:sqref>
            </x14:sparkline>
            <x14:sparkline>
              <xm:f>'2027 - 5311'!$DBN69:$DBN69</xm:f>
              <xm:sqref>DBN67</xm:sqref>
            </x14:sparkline>
            <x14:sparkline>
              <xm:f>'2027 - 5311'!$DBN76:$DBN76</xm:f>
              <xm:sqref>DBN68</xm:sqref>
            </x14:sparkline>
            <x14:sparkline>
              <xm:f>'2027 - 5311'!$DBO69:$DBO69</xm:f>
              <xm:sqref>DBO67</xm:sqref>
            </x14:sparkline>
            <x14:sparkline>
              <xm:f>'2027 - 5311'!$DBO76:$DBO76</xm:f>
              <xm:sqref>DBO68</xm:sqref>
            </x14:sparkline>
            <x14:sparkline>
              <xm:f>'2027 - 5311'!$DBP69:$DBP69</xm:f>
              <xm:sqref>DBP67</xm:sqref>
            </x14:sparkline>
            <x14:sparkline>
              <xm:f>'2027 - 5311'!$DBP76:$DBP76</xm:f>
              <xm:sqref>DBP68</xm:sqref>
            </x14:sparkline>
            <x14:sparkline>
              <xm:f>'2027 - 5311'!$DBQ69:$DBQ69</xm:f>
              <xm:sqref>DBQ67</xm:sqref>
            </x14:sparkline>
            <x14:sparkline>
              <xm:f>'2027 - 5311'!$DBQ76:$DBQ76</xm:f>
              <xm:sqref>DBQ68</xm:sqref>
            </x14:sparkline>
            <x14:sparkline>
              <xm:f>'2027 - 5311'!$DBR69:$DBR69</xm:f>
              <xm:sqref>DBR67</xm:sqref>
            </x14:sparkline>
            <x14:sparkline>
              <xm:f>'2027 - 5311'!$DBR76:$DBR76</xm:f>
              <xm:sqref>DBR68</xm:sqref>
            </x14:sparkline>
            <x14:sparkline>
              <xm:f>'2027 - 5311'!$DBS69:$DBS69</xm:f>
              <xm:sqref>DBS67</xm:sqref>
            </x14:sparkline>
            <x14:sparkline>
              <xm:f>'2027 - 5311'!$DBS76:$DBS76</xm:f>
              <xm:sqref>DBS68</xm:sqref>
            </x14:sparkline>
            <x14:sparkline>
              <xm:f>'2027 - 5311'!$DBT69:$DBT69</xm:f>
              <xm:sqref>DBT67</xm:sqref>
            </x14:sparkline>
            <x14:sparkline>
              <xm:f>'2027 - 5311'!$DBT76:$DBT76</xm:f>
              <xm:sqref>DBT68</xm:sqref>
            </x14:sparkline>
            <x14:sparkline>
              <xm:f>'2027 - 5311'!$DBU69:$DBU69</xm:f>
              <xm:sqref>DBU67</xm:sqref>
            </x14:sparkline>
            <x14:sparkline>
              <xm:f>'2027 - 5311'!$DBU76:$DBU76</xm:f>
              <xm:sqref>DBU68</xm:sqref>
            </x14:sparkline>
            <x14:sparkline>
              <xm:f>'2027 - 5311'!$DBV69:$DBV69</xm:f>
              <xm:sqref>DBV67</xm:sqref>
            </x14:sparkline>
            <x14:sparkline>
              <xm:f>'2027 - 5311'!$DBV76:$DBV76</xm:f>
              <xm:sqref>DBV68</xm:sqref>
            </x14:sparkline>
            <x14:sparkline>
              <xm:f>'2027 - 5311'!$DBW69:$DBW69</xm:f>
              <xm:sqref>DBW67</xm:sqref>
            </x14:sparkline>
            <x14:sparkline>
              <xm:f>'2027 - 5311'!$DBW76:$DBW76</xm:f>
              <xm:sqref>DBW68</xm:sqref>
            </x14:sparkline>
            <x14:sparkline>
              <xm:f>'2027 - 5311'!$DBX69:$DBX69</xm:f>
              <xm:sqref>DBX67</xm:sqref>
            </x14:sparkline>
            <x14:sparkline>
              <xm:f>'2027 - 5311'!$DBX76:$DBX76</xm:f>
              <xm:sqref>DBX68</xm:sqref>
            </x14:sparkline>
            <x14:sparkline>
              <xm:f>'2027 - 5311'!$DBY69:$DBY69</xm:f>
              <xm:sqref>DBY67</xm:sqref>
            </x14:sparkline>
            <x14:sparkline>
              <xm:f>'2027 - 5311'!$DBY76:$DBY76</xm:f>
              <xm:sqref>DBY68</xm:sqref>
            </x14:sparkline>
            <x14:sparkline>
              <xm:f>'2027 - 5311'!$DBZ69:$DBZ69</xm:f>
              <xm:sqref>DBZ67</xm:sqref>
            </x14:sparkline>
            <x14:sparkline>
              <xm:f>'2027 - 5311'!$DBZ76:$DBZ76</xm:f>
              <xm:sqref>DBZ68</xm:sqref>
            </x14:sparkline>
            <x14:sparkline>
              <xm:f>'2027 - 5311'!$DCA69:$DCA69</xm:f>
              <xm:sqref>DCA67</xm:sqref>
            </x14:sparkline>
            <x14:sparkline>
              <xm:f>'2027 - 5311'!$DCA76:$DCA76</xm:f>
              <xm:sqref>DCA68</xm:sqref>
            </x14:sparkline>
            <x14:sparkline>
              <xm:f>'2027 - 5311'!$DCB69:$DCB69</xm:f>
              <xm:sqref>DCB67</xm:sqref>
            </x14:sparkline>
            <x14:sparkline>
              <xm:f>'2027 - 5311'!$DCB76:$DCB76</xm:f>
              <xm:sqref>DCB68</xm:sqref>
            </x14:sparkline>
            <x14:sparkline>
              <xm:f>'2027 - 5311'!$DCC69:$DCC69</xm:f>
              <xm:sqref>DCC67</xm:sqref>
            </x14:sparkline>
            <x14:sparkline>
              <xm:f>'2027 - 5311'!$DCC76:$DCC76</xm:f>
              <xm:sqref>DCC68</xm:sqref>
            </x14:sparkline>
            <x14:sparkline>
              <xm:f>'2027 - 5311'!$DCD69:$DCD69</xm:f>
              <xm:sqref>DCD67</xm:sqref>
            </x14:sparkline>
            <x14:sparkline>
              <xm:f>'2027 - 5311'!$DCD76:$DCD76</xm:f>
              <xm:sqref>DCD68</xm:sqref>
            </x14:sparkline>
            <x14:sparkline>
              <xm:f>'2027 - 5311'!$DCE69:$DCE69</xm:f>
              <xm:sqref>DCE67</xm:sqref>
            </x14:sparkline>
            <x14:sparkline>
              <xm:f>'2027 - 5311'!$DCE76:$DCE76</xm:f>
              <xm:sqref>DCE68</xm:sqref>
            </x14:sparkline>
            <x14:sparkline>
              <xm:f>'2027 - 5311'!$DCF69:$DCF69</xm:f>
              <xm:sqref>DCF67</xm:sqref>
            </x14:sparkline>
            <x14:sparkline>
              <xm:f>'2027 - 5311'!$DCF76:$DCF76</xm:f>
              <xm:sqref>DCF68</xm:sqref>
            </x14:sparkline>
            <x14:sparkline>
              <xm:f>'2027 - 5311'!$DCG69:$DCG69</xm:f>
              <xm:sqref>DCG67</xm:sqref>
            </x14:sparkline>
            <x14:sparkline>
              <xm:f>'2027 - 5311'!$DCG76:$DCG76</xm:f>
              <xm:sqref>DCG68</xm:sqref>
            </x14:sparkline>
            <x14:sparkline>
              <xm:f>'2027 - 5311'!$DCH69:$DCH69</xm:f>
              <xm:sqref>DCH67</xm:sqref>
            </x14:sparkline>
            <x14:sparkline>
              <xm:f>'2027 - 5311'!$DCH76:$DCH76</xm:f>
              <xm:sqref>DCH68</xm:sqref>
            </x14:sparkline>
            <x14:sparkline>
              <xm:f>'2027 - 5311'!$DCI69:$DCI69</xm:f>
              <xm:sqref>DCI67</xm:sqref>
            </x14:sparkline>
            <x14:sparkline>
              <xm:f>'2027 - 5311'!$DCI76:$DCI76</xm:f>
              <xm:sqref>DCI68</xm:sqref>
            </x14:sparkline>
            <x14:sparkline>
              <xm:f>'2027 - 5311'!$DCJ69:$DCJ69</xm:f>
              <xm:sqref>DCJ67</xm:sqref>
            </x14:sparkline>
            <x14:sparkline>
              <xm:f>'2027 - 5311'!$DCJ76:$DCJ76</xm:f>
              <xm:sqref>DCJ68</xm:sqref>
            </x14:sparkline>
            <x14:sparkline>
              <xm:f>'2027 - 5311'!$DCK69:$DCK69</xm:f>
              <xm:sqref>DCK67</xm:sqref>
            </x14:sparkline>
            <x14:sparkline>
              <xm:f>'2027 - 5311'!$DCK76:$DCK76</xm:f>
              <xm:sqref>DCK68</xm:sqref>
            </x14:sparkline>
            <x14:sparkline>
              <xm:f>'2027 - 5311'!$DCL69:$DCL69</xm:f>
              <xm:sqref>DCL67</xm:sqref>
            </x14:sparkline>
            <x14:sparkline>
              <xm:f>'2027 - 5311'!$DCL76:$DCL76</xm:f>
              <xm:sqref>DCL68</xm:sqref>
            </x14:sparkline>
            <x14:sparkline>
              <xm:f>'2027 - 5311'!$DCM69:$DCM69</xm:f>
              <xm:sqref>DCM67</xm:sqref>
            </x14:sparkline>
            <x14:sparkline>
              <xm:f>'2027 - 5311'!$DCM76:$DCM76</xm:f>
              <xm:sqref>DCM68</xm:sqref>
            </x14:sparkline>
            <x14:sparkline>
              <xm:f>'2027 - 5311'!$DCN69:$DCN69</xm:f>
              <xm:sqref>DCN67</xm:sqref>
            </x14:sparkline>
            <x14:sparkline>
              <xm:f>'2027 - 5311'!$DCN76:$DCN76</xm:f>
              <xm:sqref>DCN68</xm:sqref>
            </x14:sparkline>
            <x14:sparkline>
              <xm:f>'2027 - 5311'!$DCO69:$DCO69</xm:f>
              <xm:sqref>DCO67</xm:sqref>
            </x14:sparkline>
            <x14:sparkline>
              <xm:f>'2027 - 5311'!$DCO76:$DCO76</xm:f>
              <xm:sqref>DCO68</xm:sqref>
            </x14:sparkline>
            <x14:sparkline>
              <xm:f>'2027 - 5311'!$DCP69:$DCP69</xm:f>
              <xm:sqref>DCP67</xm:sqref>
            </x14:sparkline>
            <x14:sparkline>
              <xm:f>'2027 - 5311'!$DCP76:$DCP76</xm:f>
              <xm:sqref>DCP68</xm:sqref>
            </x14:sparkline>
            <x14:sparkline>
              <xm:f>'2027 - 5311'!$DCQ69:$DCQ69</xm:f>
              <xm:sqref>DCQ67</xm:sqref>
            </x14:sparkline>
            <x14:sparkline>
              <xm:f>'2027 - 5311'!$DCQ76:$DCQ76</xm:f>
              <xm:sqref>DCQ68</xm:sqref>
            </x14:sparkline>
            <x14:sparkline>
              <xm:f>'2027 - 5311'!$DCR69:$DCR69</xm:f>
              <xm:sqref>DCR67</xm:sqref>
            </x14:sparkline>
            <x14:sparkline>
              <xm:f>'2027 - 5311'!$DCR76:$DCR76</xm:f>
              <xm:sqref>DCR68</xm:sqref>
            </x14:sparkline>
            <x14:sparkline>
              <xm:f>'2027 - 5311'!$DCS69:$DCS69</xm:f>
              <xm:sqref>DCS67</xm:sqref>
            </x14:sparkline>
            <x14:sparkline>
              <xm:f>'2027 - 5311'!$DCS76:$DCS76</xm:f>
              <xm:sqref>DCS68</xm:sqref>
            </x14:sparkline>
            <x14:sparkline>
              <xm:f>'2027 - 5311'!$DCT69:$DCT69</xm:f>
              <xm:sqref>DCT67</xm:sqref>
            </x14:sparkline>
            <x14:sparkline>
              <xm:f>'2027 - 5311'!$DCT76:$DCT76</xm:f>
              <xm:sqref>DCT68</xm:sqref>
            </x14:sparkline>
            <x14:sparkline>
              <xm:f>'2027 - 5311'!$DCU69:$DCU69</xm:f>
              <xm:sqref>DCU67</xm:sqref>
            </x14:sparkline>
            <x14:sparkline>
              <xm:f>'2027 - 5311'!$DCU76:$DCU76</xm:f>
              <xm:sqref>DCU68</xm:sqref>
            </x14:sparkline>
            <x14:sparkline>
              <xm:f>'2027 - 5311'!$DCV69:$DCV69</xm:f>
              <xm:sqref>DCV67</xm:sqref>
            </x14:sparkline>
            <x14:sparkline>
              <xm:f>'2027 - 5311'!$DCV76:$DCV76</xm:f>
              <xm:sqref>DCV68</xm:sqref>
            </x14:sparkline>
            <x14:sparkline>
              <xm:f>'2027 - 5311'!$DCW69:$DCW69</xm:f>
              <xm:sqref>DCW67</xm:sqref>
            </x14:sparkline>
            <x14:sparkline>
              <xm:f>'2027 - 5311'!$DCW76:$DCW76</xm:f>
              <xm:sqref>DCW68</xm:sqref>
            </x14:sparkline>
            <x14:sparkline>
              <xm:f>'2027 - 5311'!$DCX69:$DCX69</xm:f>
              <xm:sqref>DCX67</xm:sqref>
            </x14:sparkline>
            <x14:sparkline>
              <xm:f>'2027 - 5311'!$DCX76:$DCX76</xm:f>
              <xm:sqref>DCX68</xm:sqref>
            </x14:sparkline>
            <x14:sparkline>
              <xm:f>'2027 - 5311'!$DCY69:$DCY69</xm:f>
              <xm:sqref>DCY67</xm:sqref>
            </x14:sparkline>
            <x14:sparkline>
              <xm:f>'2027 - 5311'!$DCY76:$DCY76</xm:f>
              <xm:sqref>DCY68</xm:sqref>
            </x14:sparkline>
            <x14:sparkline>
              <xm:f>'2027 - 5311'!$DCZ69:$DCZ69</xm:f>
              <xm:sqref>DCZ67</xm:sqref>
            </x14:sparkline>
            <x14:sparkline>
              <xm:f>'2027 - 5311'!$DCZ76:$DCZ76</xm:f>
              <xm:sqref>DCZ68</xm:sqref>
            </x14:sparkline>
            <x14:sparkline>
              <xm:f>'2027 - 5311'!$DDA69:$DDA69</xm:f>
              <xm:sqref>DDA67</xm:sqref>
            </x14:sparkline>
            <x14:sparkline>
              <xm:f>'2027 - 5311'!$DDA76:$DDA76</xm:f>
              <xm:sqref>DDA68</xm:sqref>
            </x14:sparkline>
            <x14:sparkline>
              <xm:f>'2027 - 5311'!$DDB69:$DDB69</xm:f>
              <xm:sqref>DDB67</xm:sqref>
            </x14:sparkline>
            <x14:sparkline>
              <xm:f>'2027 - 5311'!$DDB76:$DDB76</xm:f>
              <xm:sqref>DDB68</xm:sqref>
            </x14:sparkline>
            <x14:sparkline>
              <xm:f>'2027 - 5311'!$DDC69:$DDC69</xm:f>
              <xm:sqref>DDC67</xm:sqref>
            </x14:sparkline>
            <x14:sparkline>
              <xm:f>'2027 - 5311'!$DDC76:$DDC76</xm:f>
              <xm:sqref>DDC68</xm:sqref>
            </x14:sparkline>
            <x14:sparkline>
              <xm:f>'2027 - 5311'!$DDD69:$DDD69</xm:f>
              <xm:sqref>DDD67</xm:sqref>
            </x14:sparkline>
            <x14:sparkline>
              <xm:f>'2027 - 5311'!$DDD76:$DDD76</xm:f>
              <xm:sqref>DDD68</xm:sqref>
            </x14:sparkline>
            <x14:sparkline>
              <xm:f>'2027 - 5311'!$DDE69:$DDE69</xm:f>
              <xm:sqref>DDE67</xm:sqref>
            </x14:sparkline>
            <x14:sparkline>
              <xm:f>'2027 - 5311'!$DDE76:$DDE76</xm:f>
              <xm:sqref>DDE68</xm:sqref>
            </x14:sparkline>
            <x14:sparkline>
              <xm:f>'2027 - 5311'!$DDF69:$DDF69</xm:f>
              <xm:sqref>DDF67</xm:sqref>
            </x14:sparkline>
            <x14:sparkline>
              <xm:f>'2027 - 5311'!$DDF76:$DDF76</xm:f>
              <xm:sqref>DDF68</xm:sqref>
            </x14:sparkline>
            <x14:sparkline>
              <xm:f>'2027 - 5311'!$DDG69:$DDG69</xm:f>
              <xm:sqref>DDG67</xm:sqref>
            </x14:sparkline>
            <x14:sparkline>
              <xm:f>'2027 - 5311'!$DDG76:$DDG76</xm:f>
              <xm:sqref>DDG68</xm:sqref>
            </x14:sparkline>
            <x14:sparkline>
              <xm:f>'2027 - 5311'!$DDH69:$DDH69</xm:f>
              <xm:sqref>DDH67</xm:sqref>
            </x14:sparkline>
            <x14:sparkline>
              <xm:f>'2027 - 5311'!$DDH76:$DDH76</xm:f>
              <xm:sqref>DDH68</xm:sqref>
            </x14:sparkline>
            <x14:sparkline>
              <xm:f>'2027 - 5311'!$DDI69:$DDI69</xm:f>
              <xm:sqref>DDI67</xm:sqref>
            </x14:sparkline>
            <x14:sparkline>
              <xm:f>'2027 - 5311'!$DDI76:$DDI76</xm:f>
              <xm:sqref>DDI68</xm:sqref>
            </x14:sparkline>
            <x14:sparkline>
              <xm:f>'2027 - 5311'!$DDJ69:$DDJ69</xm:f>
              <xm:sqref>DDJ67</xm:sqref>
            </x14:sparkline>
            <x14:sparkline>
              <xm:f>'2027 - 5311'!$DDJ76:$DDJ76</xm:f>
              <xm:sqref>DDJ68</xm:sqref>
            </x14:sparkline>
            <x14:sparkline>
              <xm:f>'2027 - 5311'!$DDK69:$DDK69</xm:f>
              <xm:sqref>DDK67</xm:sqref>
            </x14:sparkline>
            <x14:sparkline>
              <xm:f>'2027 - 5311'!$DDK76:$DDK76</xm:f>
              <xm:sqref>DDK68</xm:sqref>
            </x14:sparkline>
            <x14:sparkline>
              <xm:f>'2027 - 5311'!$DDL69:$DDL69</xm:f>
              <xm:sqref>DDL67</xm:sqref>
            </x14:sparkline>
            <x14:sparkline>
              <xm:f>'2027 - 5311'!$DDL76:$DDL76</xm:f>
              <xm:sqref>DDL68</xm:sqref>
            </x14:sparkline>
            <x14:sparkline>
              <xm:f>'2027 - 5311'!$DDM69:$DDM69</xm:f>
              <xm:sqref>DDM67</xm:sqref>
            </x14:sparkline>
            <x14:sparkline>
              <xm:f>'2027 - 5311'!$DDM76:$DDM76</xm:f>
              <xm:sqref>DDM68</xm:sqref>
            </x14:sparkline>
            <x14:sparkline>
              <xm:f>'2027 - 5311'!$DDN69:$DDN69</xm:f>
              <xm:sqref>DDN67</xm:sqref>
            </x14:sparkline>
            <x14:sparkline>
              <xm:f>'2027 - 5311'!$DDN76:$DDN76</xm:f>
              <xm:sqref>DDN68</xm:sqref>
            </x14:sparkline>
            <x14:sparkline>
              <xm:f>'2027 - 5311'!$DDO69:$DDO69</xm:f>
              <xm:sqref>DDO67</xm:sqref>
            </x14:sparkline>
            <x14:sparkline>
              <xm:f>'2027 - 5311'!$DDO76:$DDO76</xm:f>
              <xm:sqref>DDO68</xm:sqref>
            </x14:sparkline>
            <x14:sparkline>
              <xm:f>'2027 - 5311'!$DDP69:$DDP69</xm:f>
              <xm:sqref>DDP67</xm:sqref>
            </x14:sparkline>
            <x14:sparkline>
              <xm:f>'2027 - 5311'!$DDP76:$DDP76</xm:f>
              <xm:sqref>DDP68</xm:sqref>
            </x14:sparkline>
            <x14:sparkline>
              <xm:f>'2027 - 5311'!$DDQ69:$DDQ69</xm:f>
              <xm:sqref>DDQ67</xm:sqref>
            </x14:sparkline>
            <x14:sparkline>
              <xm:f>'2027 - 5311'!$DDQ76:$DDQ76</xm:f>
              <xm:sqref>DDQ68</xm:sqref>
            </x14:sparkline>
            <x14:sparkline>
              <xm:f>'2027 - 5311'!$DDR69:$DDR69</xm:f>
              <xm:sqref>DDR67</xm:sqref>
            </x14:sparkline>
            <x14:sparkline>
              <xm:f>'2027 - 5311'!$DDR76:$DDR76</xm:f>
              <xm:sqref>DDR68</xm:sqref>
            </x14:sparkline>
            <x14:sparkline>
              <xm:f>'2027 - 5311'!$DDS69:$DDS69</xm:f>
              <xm:sqref>DDS67</xm:sqref>
            </x14:sparkline>
            <x14:sparkline>
              <xm:f>'2027 - 5311'!$DDS76:$DDS76</xm:f>
              <xm:sqref>DDS68</xm:sqref>
            </x14:sparkline>
            <x14:sparkline>
              <xm:f>'2027 - 5311'!$DDT69:$DDT69</xm:f>
              <xm:sqref>DDT67</xm:sqref>
            </x14:sparkline>
            <x14:sparkline>
              <xm:f>'2027 - 5311'!$DDT76:$DDT76</xm:f>
              <xm:sqref>DDT68</xm:sqref>
            </x14:sparkline>
            <x14:sparkline>
              <xm:f>'2027 - 5311'!$DDU69:$DDU69</xm:f>
              <xm:sqref>DDU67</xm:sqref>
            </x14:sparkline>
            <x14:sparkline>
              <xm:f>'2027 - 5311'!$DDU76:$DDU76</xm:f>
              <xm:sqref>DDU68</xm:sqref>
            </x14:sparkline>
            <x14:sparkline>
              <xm:f>'2027 - 5311'!$DDV69:$DDV69</xm:f>
              <xm:sqref>DDV67</xm:sqref>
            </x14:sparkline>
            <x14:sparkline>
              <xm:f>'2027 - 5311'!$DDV76:$DDV76</xm:f>
              <xm:sqref>DDV68</xm:sqref>
            </x14:sparkline>
            <x14:sparkline>
              <xm:f>'2027 - 5311'!$DDW69:$DDW69</xm:f>
              <xm:sqref>DDW67</xm:sqref>
            </x14:sparkline>
            <x14:sparkline>
              <xm:f>'2027 - 5311'!$DDW76:$DDW76</xm:f>
              <xm:sqref>DDW68</xm:sqref>
            </x14:sparkline>
            <x14:sparkline>
              <xm:f>'2027 - 5311'!$DDX69:$DDX69</xm:f>
              <xm:sqref>DDX67</xm:sqref>
            </x14:sparkline>
            <x14:sparkline>
              <xm:f>'2027 - 5311'!$DDX76:$DDX76</xm:f>
              <xm:sqref>DDX68</xm:sqref>
            </x14:sparkline>
            <x14:sparkline>
              <xm:f>'2027 - 5311'!$DDY69:$DDY69</xm:f>
              <xm:sqref>DDY67</xm:sqref>
            </x14:sparkline>
            <x14:sparkline>
              <xm:f>'2027 - 5311'!$DDY76:$DDY76</xm:f>
              <xm:sqref>DDY68</xm:sqref>
            </x14:sparkline>
            <x14:sparkline>
              <xm:f>'2027 - 5311'!$DDZ69:$DDZ69</xm:f>
              <xm:sqref>DDZ67</xm:sqref>
            </x14:sparkline>
            <x14:sparkline>
              <xm:f>'2027 - 5311'!$DDZ76:$DDZ76</xm:f>
              <xm:sqref>DDZ68</xm:sqref>
            </x14:sparkline>
            <x14:sparkline>
              <xm:f>'2027 - 5311'!$DEA69:$DEA69</xm:f>
              <xm:sqref>DEA67</xm:sqref>
            </x14:sparkline>
            <x14:sparkline>
              <xm:f>'2027 - 5311'!$DEA76:$DEA76</xm:f>
              <xm:sqref>DEA68</xm:sqref>
            </x14:sparkline>
            <x14:sparkline>
              <xm:f>'2027 - 5311'!$DEB69:$DEB69</xm:f>
              <xm:sqref>DEB67</xm:sqref>
            </x14:sparkline>
            <x14:sparkline>
              <xm:f>'2027 - 5311'!$DEB76:$DEB76</xm:f>
              <xm:sqref>DEB68</xm:sqref>
            </x14:sparkline>
            <x14:sparkline>
              <xm:f>'2027 - 5311'!$DEC69:$DEC69</xm:f>
              <xm:sqref>DEC67</xm:sqref>
            </x14:sparkline>
            <x14:sparkline>
              <xm:f>'2027 - 5311'!$DEC76:$DEC76</xm:f>
              <xm:sqref>DEC68</xm:sqref>
            </x14:sparkline>
            <x14:sparkline>
              <xm:f>'2027 - 5311'!$DED69:$DED69</xm:f>
              <xm:sqref>DED67</xm:sqref>
            </x14:sparkline>
            <x14:sparkline>
              <xm:f>'2027 - 5311'!$DED76:$DED76</xm:f>
              <xm:sqref>DED68</xm:sqref>
            </x14:sparkline>
            <x14:sparkline>
              <xm:f>'2027 - 5311'!$DEE69:$DEE69</xm:f>
              <xm:sqref>DEE67</xm:sqref>
            </x14:sparkline>
            <x14:sparkline>
              <xm:f>'2027 - 5311'!$DEE76:$DEE76</xm:f>
              <xm:sqref>DEE68</xm:sqref>
            </x14:sparkline>
            <x14:sparkline>
              <xm:f>'2027 - 5311'!$DEF69:$DEF69</xm:f>
              <xm:sqref>DEF67</xm:sqref>
            </x14:sparkline>
            <x14:sparkline>
              <xm:f>'2027 - 5311'!$DEF76:$DEF76</xm:f>
              <xm:sqref>DEF68</xm:sqref>
            </x14:sparkline>
            <x14:sparkline>
              <xm:f>'2027 - 5311'!$DEG69:$DEG69</xm:f>
              <xm:sqref>DEG67</xm:sqref>
            </x14:sparkline>
            <x14:sparkline>
              <xm:f>'2027 - 5311'!$DEG76:$DEG76</xm:f>
              <xm:sqref>DEG68</xm:sqref>
            </x14:sparkline>
            <x14:sparkline>
              <xm:f>'2027 - 5311'!$DEH69:$DEH69</xm:f>
              <xm:sqref>DEH67</xm:sqref>
            </x14:sparkline>
            <x14:sparkline>
              <xm:f>'2027 - 5311'!$DEH76:$DEH76</xm:f>
              <xm:sqref>DEH68</xm:sqref>
            </x14:sparkline>
            <x14:sparkline>
              <xm:f>'2027 - 5311'!$DEI69:$DEI69</xm:f>
              <xm:sqref>DEI67</xm:sqref>
            </x14:sparkline>
            <x14:sparkline>
              <xm:f>'2027 - 5311'!$DEI76:$DEI76</xm:f>
              <xm:sqref>DEI68</xm:sqref>
            </x14:sparkline>
            <x14:sparkline>
              <xm:f>'2027 - 5311'!$DEJ69:$DEJ69</xm:f>
              <xm:sqref>DEJ67</xm:sqref>
            </x14:sparkline>
            <x14:sparkline>
              <xm:f>'2027 - 5311'!$DEJ76:$DEJ76</xm:f>
              <xm:sqref>DEJ68</xm:sqref>
            </x14:sparkline>
            <x14:sparkline>
              <xm:f>'2027 - 5311'!$DEK69:$DEK69</xm:f>
              <xm:sqref>DEK67</xm:sqref>
            </x14:sparkline>
            <x14:sparkline>
              <xm:f>'2027 - 5311'!$DEK76:$DEK76</xm:f>
              <xm:sqref>DEK68</xm:sqref>
            </x14:sparkline>
            <x14:sparkline>
              <xm:f>'2027 - 5311'!$DEL69:$DEL69</xm:f>
              <xm:sqref>DEL67</xm:sqref>
            </x14:sparkline>
            <x14:sparkline>
              <xm:f>'2027 - 5311'!$DEL76:$DEL76</xm:f>
              <xm:sqref>DEL68</xm:sqref>
            </x14:sparkline>
            <x14:sparkline>
              <xm:f>'2027 - 5311'!$DEM69:$DEM69</xm:f>
              <xm:sqref>DEM67</xm:sqref>
            </x14:sparkline>
            <x14:sparkline>
              <xm:f>'2027 - 5311'!$DEM76:$DEM76</xm:f>
              <xm:sqref>DEM68</xm:sqref>
            </x14:sparkline>
            <x14:sparkline>
              <xm:f>'2027 - 5311'!$DEN69:$DEN69</xm:f>
              <xm:sqref>DEN67</xm:sqref>
            </x14:sparkline>
            <x14:sparkline>
              <xm:f>'2027 - 5311'!$DEN76:$DEN76</xm:f>
              <xm:sqref>DEN68</xm:sqref>
            </x14:sparkline>
            <x14:sparkline>
              <xm:f>'2027 - 5311'!$DEO69:$DEO69</xm:f>
              <xm:sqref>DEO67</xm:sqref>
            </x14:sparkline>
            <x14:sparkline>
              <xm:f>'2027 - 5311'!$DEO76:$DEO76</xm:f>
              <xm:sqref>DEO68</xm:sqref>
            </x14:sparkline>
            <x14:sparkline>
              <xm:f>'2027 - 5311'!$DEP69:$DEP69</xm:f>
              <xm:sqref>DEP67</xm:sqref>
            </x14:sparkline>
            <x14:sparkline>
              <xm:f>'2027 - 5311'!$DEP76:$DEP76</xm:f>
              <xm:sqref>DEP68</xm:sqref>
            </x14:sparkline>
            <x14:sparkline>
              <xm:f>'2027 - 5311'!$DEQ69:$DEQ69</xm:f>
              <xm:sqref>DEQ67</xm:sqref>
            </x14:sparkline>
            <x14:sparkline>
              <xm:f>'2027 - 5311'!$DEQ76:$DEQ76</xm:f>
              <xm:sqref>DEQ68</xm:sqref>
            </x14:sparkline>
            <x14:sparkline>
              <xm:f>'2027 - 5311'!$DER69:$DER69</xm:f>
              <xm:sqref>DER67</xm:sqref>
            </x14:sparkline>
            <x14:sparkline>
              <xm:f>'2027 - 5311'!$DER76:$DER76</xm:f>
              <xm:sqref>DER68</xm:sqref>
            </x14:sparkline>
            <x14:sparkline>
              <xm:f>'2027 - 5311'!$DES69:$DES69</xm:f>
              <xm:sqref>DES67</xm:sqref>
            </x14:sparkline>
            <x14:sparkline>
              <xm:f>'2027 - 5311'!$DES76:$DES76</xm:f>
              <xm:sqref>DES68</xm:sqref>
            </x14:sparkline>
            <x14:sparkline>
              <xm:f>'2027 - 5311'!$DET69:$DET69</xm:f>
              <xm:sqref>DET67</xm:sqref>
            </x14:sparkline>
            <x14:sparkline>
              <xm:f>'2027 - 5311'!$DET76:$DET76</xm:f>
              <xm:sqref>DET68</xm:sqref>
            </x14:sparkline>
            <x14:sparkline>
              <xm:f>'2027 - 5311'!$DEU69:$DEU69</xm:f>
              <xm:sqref>DEU67</xm:sqref>
            </x14:sparkline>
            <x14:sparkline>
              <xm:f>'2027 - 5311'!$DEU76:$DEU76</xm:f>
              <xm:sqref>DEU68</xm:sqref>
            </x14:sparkline>
            <x14:sparkline>
              <xm:f>'2027 - 5311'!$DEV69:$DEV69</xm:f>
              <xm:sqref>DEV67</xm:sqref>
            </x14:sparkline>
            <x14:sparkline>
              <xm:f>'2027 - 5311'!$DEV76:$DEV76</xm:f>
              <xm:sqref>DEV68</xm:sqref>
            </x14:sparkline>
            <x14:sparkline>
              <xm:f>'2027 - 5311'!$DEW69:$DEW69</xm:f>
              <xm:sqref>DEW67</xm:sqref>
            </x14:sparkline>
            <x14:sparkline>
              <xm:f>'2027 - 5311'!$DEW76:$DEW76</xm:f>
              <xm:sqref>DEW68</xm:sqref>
            </x14:sparkline>
            <x14:sparkline>
              <xm:f>'2027 - 5311'!$DEX69:$DEX69</xm:f>
              <xm:sqref>DEX67</xm:sqref>
            </x14:sparkline>
            <x14:sparkline>
              <xm:f>'2027 - 5311'!$DEX76:$DEX76</xm:f>
              <xm:sqref>DEX68</xm:sqref>
            </x14:sparkline>
            <x14:sparkline>
              <xm:f>'2027 - 5311'!$DEY69:$DEY69</xm:f>
              <xm:sqref>DEY67</xm:sqref>
            </x14:sparkline>
            <x14:sparkline>
              <xm:f>'2027 - 5311'!$DEY76:$DEY76</xm:f>
              <xm:sqref>DEY68</xm:sqref>
            </x14:sparkline>
            <x14:sparkline>
              <xm:f>'2027 - 5311'!$DEZ69:$DEZ69</xm:f>
              <xm:sqref>DEZ67</xm:sqref>
            </x14:sparkline>
            <x14:sparkline>
              <xm:f>'2027 - 5311'!$DEZ76:$DEZ76</xm:f>
              <xm:sqref>DEZ68</xm:sqref>
            </x14:sparkline>
            <x14:sparkline>
              <xm:f>'2027 - 5311'!$DFA69:$DFA69</xm:f>
              <xm:sqref>DFA67</xm:sqref>
            </x14:sparkline>
            <x14:sparkline>
              <xm:f>'2027 - 5311'!$DFA76:$DFA76</xm:f>
              <xm:sqref>DFA68</xm:sqref>
            </x14:sparkline>
            <x14:sparkline>
              <xm:f>'2027 - 5311'!$DFB69:$DFB69</xm:f>
              <xm:sqref>DFB67</xm:sqref>
            </x14:sparkline>
            <x14:sparkline>
              <xm:f>'2027 - 5311'!$DFB76:$DFB76</xm:f>
              <xm:sqref>DFB68</xm:sqref>
            </x14:sparkline>
            <x14:sparkline>
              <xm:f>'2027 - 5311'!$DFC69:$DFC69</xm:f>
              <xm:sqref>DFC67</xm:sqref>
            </x14:sparkline>
            <x14:sparkline>
              <xm:f>'2027 - 5311'!$DFC76:$DFC76</xm:f>
              <xm:sqref>DFC68</xm:sqref>
            </x14:sparkline>
            <x14:sparkline>
              <xm:f>'2027 - 5311'!$DFD69:$DFD69</xm:f>
              <xm:sqref>DFD67</xm:sqref>
            </x14:sparkline>
            <x14:sparkline>
              <xm:f>'2027 - 5311'!$DFD76:$DFD76</xm:f>
              <xm:sqref>DFD68</xm:sqref>
            </x14:sparkline>
            <x14:sparkline>
              <xm:f>'2027 - 5311'!$DFE69:$DFE69</xm:f>
              <xm:sqref>DFE67</xm:sqref>
            </x14:sparkline>
            <x14:sparkline>
              <xm:f>'2027 - 5311'!$DFE76:$DFE76</xm:f>
              <xm:sqref>DFE68</xm:sqref>
            </x14:sparkline>
            <x14:sparkline>
              <xm:f>'2027 - 5311'!$DFF69:$DFF69</xm:f>
              <xm:sqref>DFF67</xm:sqref>
            </x14:sparkline>
            <x14:sparkline>
              <xm:f>'2027 - 5311'!$DFF76:$DFF76</xm:f>
              <xm:sqref>DFF68</xm:sqref>
            </x14:sparkline>
            <x14:sparkline>
              <xm:f>'2027 - 5311'!$DFG69:$DFG69</xm:f>
              <xm:sqref>DFG67</xm:sqref>
            </x14:sparkline>
            <x14:sparkline>
              <xm:f>'2027 - 5311'!$DFG76:$DFG76</xm:f>
              <xm:sqref>DFG68</xm:sqref>
            </x14:sparkline>
            <x14:sparkline>
              <xm:f>'2027 - 5311'!$DFH69:$DFH69</xm:f>
              <xm:sqref>DFH67</xm:sqref>
            </x14:sparkline>
            <x14:sparkline>
              <xm:f>'2027 - 5311'!$DFH76:$DFH76</xm:f>
              <xm:sqref>DFH68</xm:sqref>
            </x14:sparkline>
            <x14:sparkline>
              <xm:f>'2027 - 5311'!$DFI69:$DFI69</xm:f>
              <xm:sqref>DFI67</xm:sqref>
            </x14:sparkline>
            <x14:sparkline>
              <xm:f>'2027 - 5311'!$DFI76:$DFI76</xm:f>
              <xm:sqref>DFI68</xm:sqref>
            </x14:sparkline>
            <x14:sparkline>
              <xm:f>'2027 - 5311'!$DFJ69:$DFJ69</xm:f>
              <xm:sqref>DFJ67</xm:sqref>
            </x14:sparkline>
            <x14:sparkline>
              <xm:f>'2027 - 5311'!$DFJ76:$DFJ76</xm:f>
              <xm:sqref>DFJ68</xm:sqref>
            </x14:sparkline>
            <x14:sparkline>
              <xm:f>'2027 - 5311'!$DFK69:$DFK69</xm:f>
              <xm:sqref>DFK67</xm:sqref>
            </x14:sparkline>
            <x14:sparkline>
              <xm:f>'2027 - 5311'!$DFK76:$DFK76</xm:f>
              <xm:sqref>DFK68</xm:sqref>
            </x14:sparkline>
            <x14:sparkline>
              <xm:f>'2027 - 5311'!$DFL69:$DFL69</xm:f>
              <xm:sqref>DFL67</xm:sqref>
            </x14:sparkline>
            <x14:sparkline>
              <xm:f>'2027 - 5311'!$DFL76:$DFL76</xm:f>
              <xm:sqref>DFL68</xm:sqref>
            </x14:sparkline>
            <x14:sparkline>
              <xm:f>'2027 - 5311'!$DFM69:$DFM69</xm:f>
              <xm:sqref>DFM67</xm:sqref>
            </x14:sparkline>
            <x14:sparkline>
              <xm:f>'2027 - 5311'!$DFM76:$DFM76</xm:f>
              <xm:sqref>DFM68</xm:sqref>
            </x14:sparkline>
            <x14:sparkline>
              <xm:f>'2027 - 5311'!$DFN69:$DFN69</xm:f>
              <xm:sqref>DFN67</xm:sqref>
            </x14:sparkline>
            <x14:sparkline>
              <xm:f>'2027 - 5311'!$DFN76:$DFN76</xm:f>
              <xm:sqref>DFN68</xm:sqref>
            </x14:sparkline>
            <x14:sparkline>
              <xm:f>'2027 - 5311'!$DFO69:$DFO69</xm:f>
              <xm:sqref>DFO67</xm:sqref>
            </x14:sparkline>
            <x14:sparkline>
              <xm:f>'2027 - 5311'!$DFO76:$DFO76</xm:f>
              <xm:sqref>DFO68</xm:sqref>
            </x14:sparkline>
            <x14:sparkline>
              <xm:f>'2027 - 5311'!$DFP69:$DFP69</xm:f>
              <xm:sqref>DFP67</xm:sqref>
            </x14:sparkline>
            <x14:sparkline>
              <xm:f>'2027 - 5311'!$DFP76:$DFP76</xm:f>
              <xm:sqref>DFP68</xm:sqref>
            </x14:sparkline>
            <x14:sparkline>
              <xm:f>'2027 - 5311'!$DFQ69:$DFQ69</xm:f>
              <xm:sqref>DFQ67</xm:sqref>
            </x14:sparkline>
            <x14:sparkline>
              <xm:f>'2027 - 5311'!$DFQ76:$DFQ76</xm:f>
              <xm:sqref>DFQ68</xm:sqref>
            </x14:sparkline>
            <x14:sparkline>
              <xm:f>'2027 - 5311'!$DFR69:$DFR69</xm:f>
              <xm:sqref>DFR67</xm:sqref>
            </x14:sparkline>
            <x14:sparkline>
              <xm:f>'2027 - 5311'!$DFR76:$DFR76</xm:f>
              <xm:sqref>DFR68</xm:sqref>
            </x14:sparkline>
            <x14:sparkline>
              <xm:f>'2027 - 5311'!$DFS69:$DFS69</xm:f>
              <xm:sqref>DFS67</xm:sqref>
            </x14:sparkline>
            <x14:sparkline>
              <xm:f>'2027 - 5311'!$DFS76:$DFS76</xm:f>
              <xm:sqref>DFS68</xm:sqref>
            </x14:sparkline>
            <x14:sparkline>
              <xm:f>'2027 - 5311'!$DFT69:$DFT69</xm:f>
              <xm:sqref>DFT67</xm:sqref>
            </x14:sparkline>
            <x14:sparkline>
              <xm:f>'2027 - 5311'!$DFT76:$DFT76</xm:f>
              <xm:sqref>DFT68</xm:sqref>
            </x14:sparkline>
            <x14:sparkline>
              <xm:f>'2027 - 5311'!$DFU69:$DFU69</xm:f>
              <xm:sqref>DFU67</xm:sqref>
            </x14:sparkline>
            <x14:sparkline>
              <xm:f>'2027 - 5311'!$DFU76:$DFU76</xm:f>
              <xm:sqref>DFU68</xm:sqref>
            </x14:sparkline>
            <x14:sparkline>
              <xm:f>'2027 - 5311'!$DFV69:$DFV69</xm:f>
              <xm:sqref>DFV67</xm:sqref>
            </x14:sparkline>
            <x14:sparkline>
              <xm:f>'2027 - 5311'!$DFV76:$DFV76</xm:f>
              <xm:sqref>DFV68</xm:sqref>
            </x14:sparkline>
            <x14:sparkline>
              <xm:f>'2027 - 5311'!$DFW69:$DFW69</xm:f>
              <xm:sqref>DFW67</xm:sqref>
            </x14:sparkline>
            <x14:sparkline>
              <xm:f>'2027 - 5311'!$DFW76:$DFW76</xm:f>
              <xm:sqref>DFW68</xm:sqref>
            </x14:sparkline>
            <x14:sparkline>
              <xm:f>'2027 - 5311'!$DFX69:$DFX69</xm:f>
              <xm:sqref>DFX67</xm:sqref>
            </x14:sparkline>
            <x14:sparkline>
              <xm:f>'2027 - 5311'!$DFX76:$DFX76</xm:f>
              <xm:sqref>DFX68</xm:sqref>
            </x14:sparkline>
            <x14:sparkline>
              <xm:f>'2027 - 5311'!$DFY69:$DFY69</xm:f>
              <xm:sqref>DFY67</xm:sqref>
            </x14:sparkline>
            <x14:sparkline>
              <xm:f>'2027 - 5311'!$DFY76:$DFY76</xm:f>
              <xm:sqref>DFY68</xm:sqref>
            </x14:sparkline>
            <x14:sparkline>
              <xm:f>'2027 - 5311'!$DFZ69:$DFZ69</xm:f>
              <xm:sqref>DFZ67</xm:sqref>
            </x14:sparkline>
            <x14:sparkline>
              <xm:f>'2027 - 5311'!$DFZ76:$DFZ76</xm:f>
              <xm:sqref>DFZ68</xm:sqref>
            </x14:sparkline>
            <x14:sparkline>
              <xm:f>'2027 - 5311'!$DGA69:$DGA69</xm:f>
              <xm:sqref>DGA67</xm:sqref>
            </x14:sparkline>
            <x14:sparkline>
              <xm:f>'2027 - 5311'!$DGA76:$DGA76</xm:f>
              <xm:sqref>DGA68</xm:sqref>
            </x14:sparkline>
            <x14:sparkline>
              <xm:f>'2027 - 5311'!$DGB69:$DGB69</xm:f>
              <xm:sqref>DGB67</xm:sqref>
            </x14:sparkline>
            <x14:sparkline>
              <xm:f>'2027 - 5311'!$DGB76:$DGB76</xm:f>
              <xm:sqref>DGB68</xm:sqref>
            </x14:sparkline>
            <x14:sparkline>
              <xm:f>'2027 - 5311'!$DGC69:$DGC69</xm:f>
              <xm:sqref>DGC67</xm:sqref>
            </x14:sparkline>
            <x14:sparkline>
              <xm:f>'2027 - 5311'!$DGC76:$DGC76</xm:f>
              <xm:sqref>DGC68</xm:sqref>
            </x14:sparkline>
            <x14:sparkline>
              <xm:f>'2027 - 5311'!$DGD69:$DGD69</xm:f>
              <xm:sqref>DGD67</xm:sqref>
            </x14:sparkline>
            <x14:sparkline>
              <xm:f>'2027 - 5311'!$DGD76:$DGD76</xm:f>
              <xm:sqref>DGD68</xm:sqref>
            </x14:sparkline>
            <x14:sparkline>
              <xm:f>'2027 - 5311'!$DGE69:$DGE69</xm:f>
              <xm:sqref>DGE67</xm:sqref>
            </x14:sparkline>
            <x14:sparkline>
              <xm:f>'2027 - 5311'!$DGE76:$DGE76</xm:f>
              <xm:sqref>DGE68</xm:sqref>
            </x14:sparkline>
            <x14:sparkline>
              <xm:f>'2027 - 5311'!$DGF69:$DGF69</xm:f>
              <xm:sqref>DGF67</xm:sqref>
            </x14:sparkline>
            <x14:sparkline>
              <xm:f>'2027 - 5311'!$DGF76:$DGF76</xm:f>
              <xm:sqref>DGF68</xm:sqref>
            </x14:sparkline>
            <x14:sparkline>
              <xm:f>'2027 - 5311'!$DGG69:$DGG69</xm:f>
              <xm:sqref>DGG67</xm:sqref>
            </x14:sparkline>
            <x14:sparkline>
              <xm:f>'2027 - 5311'!$DGG76:$DGG76</xm:f>
              <xm:sqref>DGG68</xm:sqref>
            </x14:sparkline>
            <x14:sparkline>
              <xm:f>'2027 - 5311'!$DGH69:$DGH69</xm:f>
              <xm:sqref>DGH67</xm:sqref>
            </x14:sparkline>
            <x14:sparkline>
              <xm:f>'2027 - 5311'!$DGH76:$DGH76</xm:f>
              <xm:sqref>DGH68</xm:sqref>
            </x14:sparkline>
            <x14:sparkline>
              <xm:f>'2027 - 5311'!$DGI69:$DGI69</xm:f>
              <xm:sqref>DGI67</xm:sqref>
            </x14:sparkline>
            <x14:sparkline>
              <xm:f>'2027 - 5311'!$DGI76:$DGI76</xm:f>
              <xm:sqref>DGI68</xm:sqref>
            </x14:sparkline>
            <x14:sparkline>
              <xm:f>'2027 - 5311'!$DGJ69:$DGJ69</xm:f>
              <xm:sqref>DGJ67</xm:sqref>
            </x14:sparkline>
            <x14:sparkline>
              <xm:f>'2027 - 5311'!$DGJ76:$DGJ76</xm:f>
              <xm:sqref>DGJ68</xm:sqref>
            </x14:sparkline>
            <x14:sparkline>
              <xm:f>'2027 - 5311'!$DGK69:$DGK69</xm:f>
              <xm:sqref>DGK67</xm:sqref>
            </x14:sparkline>
            <x14:sparkline>
              <xm:f>'2027 - 5311'!$DGK76:$DGK76</xm:f>
              <xm:sqref>DGK68</xm:sqref>
            </x14:sparkline>
            <x14:sparkline>
              <xm:f>'2027 - 5311'!$DGL69:$DGL69</xm:f>
              <xm:sqref>DGL67</xm:sqref>
            </x14:sparkline>
            <x14:sparkline>
              <xm:f>'2027 - 5311'!$DGL76:$DGL76</xm:f>
              <xm:sqref>DGL68</xm:sqref>
            </x14:sparkline>
            <x14:sparkline>
              <xm:f>'2027 - 5311'!$DGM69:$DGM69</xm:f>
              <xm:sqref>DGM67</xm:sqref>
            </x14:sparkline>
            <x14:sparkline>
              <xm:f>'2027 - 5311'!$DGM76:$DGM76</xm:f>
              <xm:sqref>DGM68</xm:sqref>
            </x14:sparkline>
            <x14:sparkline>
              <xm:f>'2027 - 5311'!$DGN69:$DGN69</xm:f>
              <xm:sqref>DGN67</xm:sqref>
            </x14:sparkline>
            <x14:sparkline>
              <xm:f>'2027 - 5311'!$DGN76:$DGN76</xm:f>
              <xm:sqref>DGN68</xm:sqref>
            </x14:sparkline>
            <x14:sparkline>
              <xm:f>'2027 - 5311'!$DGO69:$DGO69</xm:f>
              <xm:sqref>DGO67</xm:sqref>
            </x14:sparkline>
            <x14:sparkline>
              <xm:f>'2027 - 5311'!$DGO76:$DGO76</xm:f>
              <xm:sqref>DGO68</xm:sqref>
            </x14:sparkline>
            <x14:sparkline>
              <xm:f>'2027 - 5311'!$DGP69:$DGP69</xm:f>
              <xm:sqref>DGP67</xm:sqref>
            </x14:sparkline>
            <x14:sparkline>
              <xm:f>'2027 - 5311'!$DGP76:$DGP76</xm:f>
              <xm:sqref>DGP68</xm:sqref>
            </x14:sparkline>
            <x14:sparkline>
              <xm:f>'2027 - 5311'!$DGQ69:$DGQ69</xm:f>
              <xm:sqref>DGQ67</xm:sqref>
            </x14:sparkline>
            <x14:sparkline>
              <xm:f>'2027 - 5311'!$DGQ76:$DGQ76</xm:f>
              <xm:sqref>DGQ68</xm:sqref>
            </x14:sparkline>
            <x14:sparkline>
              <xm:f>'2027 - 5311'!$DGR69:$DGR69</xm:f>
              <xm:sqref>DGR67</xm:sqref>
            </x14:sparkline>
            <x14:sparkline>
              <xm:f>'2027 - 5311'!$DGR76:$DGR76</xm:f>
              <xm:sqref>DGR68</xm:sqref>
            </x14:sparkline>
            <x14:sparkline>
              <xm:f>'2027 - 5311'!$DGS69:$DGS69</xm:f>
              <xm:sqref>DGS67</xm:sqref>
            </x14:sparkline>
            <x14:sparkline>
              <xm:f>'2027 - 5311'!$DGS76:$DGS76</xm:f>
              <xm:sqref>DGS68</xm:sqref>
            </x14:sparkline>
            <x14:sparkline>
              <xm:f>'2027 - 5311'!$DGT69:$DGT69</xm:f>
              <xm:sqref>DGT67</xm:sqref>
            </x14:sparkline>
            <x14:sparkline>
              <xm:f>'2027 - 5311'!$DGT76:$DGT76</xm:f>
              <xm:sqref>DGT68</xm:sqref>
            </x14:sparkline>
            <x14:sparkline>
              <xm:f>'2027 - 5311'!$DGU69:$DGU69</xm:f>
              <xm:sqref>DGU67</xm:sqref>
            </x14:sparkline>
            <x14:sparkline>
              <xm:f>'2027 - 5311'!$DGU76:$DGU76</xm:f>
              <xm:sqref>DGU68</xm:sqref>
            </x14:sparkline>
            <x14:sparkline>
              <xm:f>'2027 - 5311'!$DGV69:$DGV69</xm:f>
              <xm:sqref>DGV67</xm:sqref>
            </x14:sparkline>
            <x14:sparkline>
              <xm:f>'2027 - 5311'!$DGV76:$DGV76</xm:f>
              <xm:sqref>DGV68</xm:sqref>
            </x14:sparkline>
            <x14:sparkline>
              <xm:f>'2027 - 5311'!$DGW69:$DGW69</xm:f>
              <xm:sqref>DGW67</xm:sqref>
            </x14:sparkline>
            <x14:sparkline>
              <xm:f>'2027 - 5311'!$DGW76:$DGW76</xm:f>
              <xm:sqref>DGW68</xm:sqref>
            </x14:sparkline>
            <x14:sparkline>
              <xm:f>'2027 - 5311'!$DGX69:$DGX69</xm:f>
              <xm:sqref>DGX67</xm:sqref>
            </x14:sparkline>
            <x14:sparkline>
              <xm:f>'2027 - 5311'!$DGX76:$DGX76</xm:f>
              <xm:sqref>DGX68</xm:sqref>
            </x14:sparkline>
            <x14:sparkline>
              <xm:f>'2027 - 5311'!$DGY69:$DGY69</xm:f>
              <xm:sqref>DGY67</xm:sqref>
            </x14:sparkline>
            <x14:sparkline>
              <xm:f>'2027 - 5311'!$DGY76:$DGY76</xm:f>
              <xm:sqref>DGY68</xm:sqref>
            </x14:sparkline>
            <x14:sparkline>
              <xm:f>'2027 - 5311'!$DGZ69:$DGZ69</xm:f>
              <xm:sqref>DGZ67</xm:sqref>
            </x14:sparkline>
            <x14:sparkline>
              <xm:f>'2027 - 5311'!$DGZ76:$DGZ76</xm:f>
              <xm:sqref>DGZ68</xm:sqref>
            </x14:sparkline>
            <x14:sparkline>
              <xm:f>'2027 - 5311'!$DHA69:$DHA69</xm:f>
              <xm:sqref>DHA67</xm:sqref>
            </x14:sparkline>
            <x14:sparkline>
              <xm:f>'2027 - 5311'!$DHA76:$DHA76</xm:f>
              <xm:sqref>DHA68</xm:sqref>
            </x14:sparkline>
            <x14:sparkline>
              <xm:f>'2027 - 5311'!$DHB69:$DHB69</xm:f>
              <xm:sqref>DHB67</xm:sqref>
            </x14:sparkline>
            <x14:sparkline>
              <xm:f>'2027 - 5311'!$DHB76:$DHB76</xm:f>
              <xm:sqref>DHB68</xm:sqref>
            </x14:sparkline>
            <x14:sparkline>
              <xm:f>'2027 - 5311'!$DHC69:$DHC69</xm:f>
              <xm:sqref>DHC67</xm:sqref>
            </x14:sparkline>
            <x14:sparkline>
              <xm:f>'2027 - 5311'!$DHC76:$DHC76</xm:f>
              <xm:sqref>DHC68</xm:sqref>
            </x14:sparkline>
            <x14:sparkline>
              <xm:f>'2027 - 5311'!$DHD69:$DHD69</xm:f>
              <xm:sqref>DHD67</xm:sqref>
            </x14:sparkline>
            <x14:sparkline>
              <xm:f>'2027 - 5311'!$DHD76:$DHD76</xm:f>
              <xm:sqref>DHD68</xm:sqref>
            </x14:sparkline>
            <x14:sparkline>
              <xm:f>'2027 - 5311'!$DHE69:$DHE69</xm:f>
              <xm:sqref>DHE67</xm:sqref>
            </x14:sparkline>
            <x14:sparkline>
              <xm:f>'2027 - 5311'!$DHE76:$DHE76</xm:f>
              <xm:sqref>DHE68</xm:sqref>
            </x14:sparkline>
            <x14:sparkline>
              <xm:f>'2027 - 5311'!$DHF69:$DHF69</xm:f>
              <xm:sqref>DHF67</xm:sqref>
            </x14:sparkline>
            <x14:sparkline>
              <xm:f>'2027 - 5311'!$DHF76:$DHF76</xm:f>
              <xm:sqref>DHF68</xm:sqref>
            </x14:sparkline>
            <x14:sparkline>
              <xm:f>'2027 - 5311'!$DHG69:$DHG69</xm:f>
              <xm:sqref>DHG67</xm:sqref>
            </x14:sparkline>
            <x14:sparkline>
              <xm:f>'2027 - 5311'!$DHG76:$DHG76</xm:f>
              <xm:sqref>DHG68</xm:sqref>
            </x14:sparkline>
            <x14:sparkline>
              <xm:f>'2027 - 5311'!$DHH69:$DHH69</xm:f>
              <xm:sqref>DHH67</xm:sqref>
            </x14:sparkline>
            <x14:sparkline>
              <xm:f>'2027 - 5311'!$DHH76:$DHH76</xm:f>
              <xm:sqref>DHH68</xm:sqref>
            </x14:sparkline>
            <x14:sparkline>
              <xm:f>'2027 - 5311'!$DHI69:$DHI69</xm:f>
              <xm:sqref>DHI67</xm:sqref>
            </x14:sparkline>
            <x14:sparkline>
              <xm:f>'2027 - 5311'!$DHI76:$DHI76</xm:f>
              <xm:sqref>DHI68</xm:sqref>
            </x14:sparkline>
            <x14:sparkline>
              <xm:f>'2027 - 5311'!$DHJ69:$DHJ69</xm:f>
              <xm:sqref>DHJ67</xm:sqref>
            </x14:sparkline>
            <x14:sparkline>
              <xm:f>'2027 - 5311'!$DHJ76:$DHJ76</xm:f>
              <xm:sqref>DHJ68</xm:sqref>
            </x14:sparkline>
            <x14:sparkline>
              <xm:f>'2027 - 5311'!$DHK69:$DHK69</xm:f>
              <xm:sqref>DHK67</xm:sqref>
            </x14:sparkline>
            <x14:sparkline>
              <xm:f>'2027 - 5311'!$DHK76:$DHK76</xm:f>
              <xm:sqref>DHK68</xm:sqref>
            </x14:sparkline>
            <x14:sparkline>
              <xm:f>'2027 - 5311'!$DHL69:$DHL69</xm:f>
              <xm:sqref>DHL67</xm:sqref>
            </x14:sparkline>
            <x14:sparkline>
              <xm:f>'2027 - 5311'!$DHL76:$DHL76</xm:f>
              <xm:sqref>DHL68</xm:sqref>
            </x14:sparkline>
            <x14:sparkline>
              <xm:f>'2027 - 5311'!$DHM69:$DHM69</xm:f>
              <xm:sqref>DHM67</xm:sqref>
            </x14:sparkline>
            <x14:sparkline>
              <xm:f>'2027 - 5311'!$DHM76:$DHM76</xm:f>
              <xm:sqref>DHM68</xm:sqref>
            </x14:sparkline>
            <x14:sparkline>
              <xm:f>'2027 - 5311'!$DHN69:$DHN69</xm:f>
              <xm:sqref>DHN67</xm:sqref>
            </x14:sparkline>
            <x14:sparkline>
              <xm:f>'2027 - 5311'!$DHN76:$DHN76</xm:f>
              <xm:sqref>DHN68</xm:sqref>
            </x14:sparkline>
            <x14:sparkline>
              <xm:f>'2027 - 5311'!$DHO69:$DHO69</xm:f>
              <xm:sqref>DHO67</xm:sqref>
            </x14:sparkline>
            <x14:sparkline>
              <xm:f>'2027 - 5311'!$DHO76:$DHO76</xm:f>
              <xm:sqref>DHO68</xm:sqref>
            </x14:sparkline>
            <x14:sparkline>
              <xm:f>'2027 - 5311'!$DHP69:$DHP69</xm:f>
              <xm:sqref>DHP67</xm:sqref>
            </x14:sparkline>
            <x14:sparkline>
              <xm:f>'2027 - 5311'!$DHP76:$DHP76</xm:f>
              <xm:sqref>DHP68</xm:sqref>
            </x14:sparkline>
            <x14:sparkline>
              <xm:f>'2027 - 5311'!$DHQ69:$DHQ69</xm:f>
              <xm:sqref>DHQ67</xm:sqref>
            </x14:sparkline>
            <x14:sparkline>
              <xm:f>'2027 - 5311'!$DHQ76:$DHQ76</xm:f>
              <xm:sqref>DHQ68</xm:sqref>
            </x14:sparkline>
            <x14:sparkline>
              <xm:f>'2027 - 5311'!$DHR69:$DHR69</xm:f>
              <xm:sqref>DHR67</xm:sqref>
            </x14:sparkline>
            <x14:sparkline>
              <xm:f>'2027 - 5311'!$DHR76:$DHR76</xm:f>
              <xm:sqref>DHR68</xm:sqref>
            </x14:sparkline>
            <x14:sparkline>
              <xm:f>'2027 - 5311'!$DHS69:$DHS69</xm:f>
              <xm:sqref>DHS67</xm:sqref>
            </x14:sparkline>
            <x14:sparkline>
              <xm:f>'2027 - 5311'!$DHS76:$DHS76</xm:f>
              <xm:sqref>DHS68</xm:sqref>
            </x14:sparkline>
            <x14:sparkline>
              <xm:f>'2027 - 5311'!$DHT69:$DHT69</xm:f>
              <xm:sqref>DHT67</xm:sqref>
            </x14:sparkline>
            <x14:sparkline>
              <xm:f>'2027 - 5311'!$DHT76:$DHT76</xm:f>
              <xm:sqref>DHT68</xm:sqref>
            </x14:sparkline>
            <x14:sparkline>
              <xm:f>'2027 - 5311'!$DHU69:$DHU69</xm:f>
              <xm:sqref>DHU67</xm:sqref>
            </x14:sparkline>
            <x14:sparkline>
              <xm:f>'2027 - 5311'!$DHU76:$DHU76</xm:f>
              <xm:sqref>DHU68</xm:sqref>
            </x14:sparkline>
            <x14:sparkline>
              <xm:f>'2027 - 5311'!$DHV69:$DHV69</xm:f>
              <xm:sqref>DHV67</xm:sqref>
            </x14:sparkline>
            <x14:sparkline>
              <xm:f>'2027 - 5311'!$DHV76:$DHV76</xm:f>
              <xm:sqref>DHV68</xm:sqref>
            </x14:sparkline>
            <x14:sparkline>
              <xm:f>'2027 - 5311'!$DHW69:$DHW69</xm:f>
              <xm:sqref>DHW67</xm:sqref>
            </x14:sparkline>
            <x14:sparkline>
              <xm:f>'2027 - 5311'!$DHW76:$DHW76</xm:f>
              <xm:sqref>DHW68</xm:sqref>
            </x14:sparkline>
            <x14:sparkline>
              <xm:f>'2027 - 5311'!$DHX69:$DHX69</xm:f>
              <xm:sqref>DHX67</xm:sqref>
            </x14:sparkline>
            <x14:sparkline>
              <xm:f>'2027 - 5311'!$DHX76:$DHX76</xm:f>
              <xm:sqref>DHX68</xm:sqref>
            </x14:sparkline>
            <x14:sparkline>
              <xm:f>'2027 - 5311'!$DHY69:$DHY69</xm:f>
              <xm:sqref>DHY67</xm:sqref>
            </x14:sparkline>
            <x14:sparkline>
              <xm:f>'2027 - 5311'!$DHY76:$DHY76</xm:f>
              <xm:sqref>DHY68</xm:sqref>
            </x14:sparkline>
            <x14:sparkline>
              <xm:f>'2027 - 5311'!$DHZ69:$DHZ69</xm:f>
              <xm:sqref>DHZ67</xm:sqref>
            </x14:sparkline>
            <x14:sparkline>
              <xm:f>'2027 - 5311'!$DHZ76:$DHZ76</xm:f>
              <xm:sqref>DHZ68</xm:sqref>
            </x14:sparkline>
            <x14:sparkline>
              <xm:f>'2027 - 5311'!$DIA69:$DIA69</xm:f>
              <xm:sqref>DIA67</xm:sqref>
            </x14:sparkline>
            <x14:sparkline>
              <xm:f>'2027 - 5311'!$DIA76:$DIA76</xm:f>
              <xm:sqref>DIA68</xm:sqref>
            </x14:sparkline>
            <x14:sparkline>
              <xm:f>'2027 - 5311'!$DIB69:$DIB69</xm:f>
              <xm:sqref>DIB67</xm:sqref>
            </x14:sparkline>
            <x14:sparkline>
              <xm:f>'2027 - 5311'!$DIB76:$DIB76</xm:f>
              <xm:sqref>DIB68</xm:sqref>
            </x14:sparkline>
            <x14:sparkline>
              <xm:f>'2027 - 5311'!$DIC69:$DIC69</xm:f>
              <xm:sqref>DIC67</xm:sqref>
            </x14:sparkline>
            <x14:sparkline>
              <xm:f>'2027 - 5311'!$DIC76:$DIC76</xm:f>
              <xm:sqref>DIC68</xm:sqref>
            </x14:sparkline>
            <x14:sparkline>
              <xm:f>'2027 - 5311'!$DID69:$DID69</xm:f>
              <xm:sqref>DID67</xm:sqref>
            </x14:sparkline>
            <x14:sparkline>
              <xm:f>'2027 - 5311'!$DID76:$DID76</xm:f>
              <xm:sqref>DID68</xm:sqref>
            </x14:sparkline>
            <x14:sparkline>
              <xm:f>'2027 - 5311'!$DIE69:$DIE69</xm:f>
              <xm:sqref>DIE67</xm:sqref>
            </x14:sparkline>
            <x14:sparkline>
              <xm:f>'2027 - 5311'!$DIE76:$DIE76</xm:f>
              <xm:sqref>DIE68</xm:sqref>
            </x14:sparkline>
            <x14:sparkline>
              <xm:f>'2027 - 5311'!$DIF69:$DIF69</xm:f>
              <xm:sqref>DIF67</xm:sqref>
            </x14:sparkline>
            <x14:sparkline>
              <xm:f>'2027 - 5311'!$DIF76:$DIF76</xm:f>
              <xm:sqref>DIF68</xm:sqref>
            </x14:sparkline>
            <x14:sparkline>
              <xm:f>'2027 - 5311'!$DIG69:$DIG69</xm:f>
              <xm:sqref>DIG67</xm:sqref>
            </x14:sparkline>
            <x14:sparkline>
              <xm:f>'2027 - 5311'!$DIG76:$DIG76</xm:f>
              <xm:sqref>DIG68</xm:sqref>
            </x14:sparkline>
            <x14:sparkline>
              <xm:f>'2027 - 5311'!$DIH69:$DIH69</xm:f>
              <xm:sqref>DIH67</xm:sqref>
            </x14:sparkline>
            <x14:sparkline>
              <xm:f>'2027 - 5311'!$DIH76:$DIH76</xm:f>
              <xm:sqref>DIH68</xm:sqref>
            </x14:sparkline>
            <x14:sparkline>
              <xm:f>'2027 - 5311'!$DII69:$DII69</xm:f>
              <xm:sqref>DII67</xm:sqref>
            </x14:sparkline>
            <x14:sparkline>
              <xm:f>'2027 - 5311'!$DII76:$DII76</xm:f>
              <xm:sqref>DII68</xm:sqref>
            </x14:sparkline>
            <x14:sparkline>
              <xm:f>'2027 - 5311'!$DIJ69:$DIJ69</xm:f>
              <xm:sqref>DIJ67</xm:sqref>
            </x14:sparkline>
            <x14:sparkline>
              <xm:f>'2027 - 5311'!$DIJ76:$DIJ76</xm:f>
              <xm:sqref>DIJ68</xm:sqref>
            </x14:sparkline>
            <x14:sparkline>
              <xm:f>'2027 - 5311'!$DIK69:$DIK69</xm:f>
              <xm:sqref>DIK67</xm:sqref>
            </x14:sparkline>
            <x14:sparkline>
              <xm:f>'2027 - 5311'!$DIK76:$DIK76</xm:f>
              <xm:sqref>DIK68</xm:sqref>
            </x14:sparkline>
            <x14:sparkline>
              <xm:f>'2027 - 5311'!$DIL69:$DIL69</xm:f>
              <xm:sqref>DIL67</xm:sqref>
            </x14:sparkline>
            <x14:sparkline>
              <xm:f>'2027 - 5311'!$DIL76:$DIL76</xm:f>
              <xm:sqref>DIL68</xm:sqref>
            </x14:sparkline>
            <x14:sparkline>
              <xm:f>'2027 - 5311'!$DIM69:$DIM69</xm:f>
              <xm:sqref>DIM67</xm:sqref>
            </x14:sparkline>
            <x14:sparkline>
              <xm:f>'2027 - 5311'!$DIM76:$DIM76</xm:f>
              <xm:sqref>DIM68</xm:sqref>
            </x14:sparkline>
            <x14:sparkline>
              <xm:f>'2027 - 5311'!$DIN69:$DIN69</xm:f>
              <xm:sqref>DIN67</xm:sqref>
            </x14:sparkline>
            <x14:sparkline>
              <xm:f>'2027 - 5311'!$DIN76:$DIN76</xm:f>
              <xm:sqref>DIN68</xm:sqref>
            </x14:sparkline>
            <x14:sparkline>
              <xm:f>'2027 - 5311'!$DIO69:$DIO69</xm:f>
              <xm:sqref>DIO67</xm:sqref>
            </x14:sparkline>
            <x14:sparkline>
              <xm:f>'2027 - 5311'!$DIO76:$DIO76</xm:f>
              <xm:sqref>DIO68</xm:sqref>
            </x14:sparkline>
            <x14:sparkline>
              <xm:f>'2027 - 5311'!$DIP69:$DIP69</xm:f>
              <xm:sqref>DIP67</xm:sqref>
            </x14:sparkline>
            <x14:sparkline>
              <xm:f>'2027 - 5311'!$DIP76:$DIP76</xm:f>
              <xm:sqref>DIP68</xm:sqref>
            </x14:sparkline>
            <x14:sparkline>
              <xm:f>'2027 - 5311'!$DIQ69:$DIQ69</xm:f>
              <xm:sqref>DIQ67</xm:sqref>
            </x14:sparkline>
            <x14:sparkline>
              <xm:f>'2027 - 5311'!$DIQ76:$DIQ76</xm:f>
              <xm:sqref>DIQ68</xm:sqref>
            </x14:sparkline>
            <x14:sparkline>
              <xm:f>'2027 - 5311'!$DIR69:$DIR69</xm:f>
              <xm:sqref>DIR67</xm:sqref>
            </x14:sparkline>
            <x14:sparkline>
              <xm:f>'2027 - 5311'!$DIR76:$DIR76</xm:f>
              <xm:sqref>DIR68</xm:sqref>
            </x14:sparkline>
            <x14:sparkline>
              <xm:f>'2027 - 5311'!$DIS69:$DIS69</xm:f>
              <xm:sqref>DIS67</xm:sqref>
            </x14:sparkline>
            <x14:sparkline>
              <xm:f>'2027 - 5311'!$DIS76:$DIS76</xm:f>
              <xm:sqref>DIS68</xm:sqref>
            </x14:sparkline>
            <x14:sparkline>
              <xm:f>'2027 - 5311'!$DIT69:$DIT69</xm:f>
              <xm:sqref>DIT67</xm:sqref>
            </x14:sparkline>
            <x14:sparkline>
              <xm:f>'2027 - 5311'!$DIT76:$DIT76</xm:f>
              <xm:sqref>DIT68</xm:sqref>
            </x14:sparkline>
            <x14:sparkline>
              <xm:f>'2027 - 5311'!$DIU69:$DIU69</xm:f>
              <xm:sqref>DIU67</xm:sqref>
            </x14:sparkline>
            <x14:sparkline>
              <xm:f>'2027 - 5311'!$DIU76:$DIU76</xm:f>
              <xm:sqref>DIU68</xm:sqref>
            </x14:sparkline>
            <x14:sparkline>
              <xm:f>'2027 - 5311'!$DIV69:$DIV69</xm:f>
              <xm:sqref>DIV67</xm:sqref>
            </x14:sparkline>
            <x14:sparkline>
              <xm:f>'2027 - 5311'!$DIV76:$DIV76</xm:f>
              <xm:sqref>DIV68</xm:sqref>
            </x14:sparkline>
            <x14:sparkline>
              <xm:f>'2027 - 5311'!$DIW69:$DIW69</xm:f>
              <xm:sqref>DIW67</xm:sqref>
            </x14:sparkline>
            <x14:sparkline>
              <xm:f>'2027 - 5311'!$DIW76:$DIW76</xm:f>
              <xm:sqref>DIW68</xm:sqref>
            </x14:sparkline>
            <x14:sparkline>
              <xm:f>'2027 - 5311'!$DIX69:$DIX69</xm:f>
              <xm:sqref>DIX67</xm:sqref>
            </x14:sparkline>
            <x14:sparkline>
              <xm:f>'2027 - 5311'!$DIX76:$DIX76</xm:f>
              <xm:sqref>DIX68</xm:sqref>
            </x14:sparkline>
            <x14:sparkline>
              <xm:f>'2027 - 5311'!$DIY69:$DIY69</xm:f>
              <xm:sqref>DIY67</xm:sqref>
            </x14:sparkline>
            <x14:sparkline>
              <xm:f>'2027 - 5311'!$DIY76:$DIY76</xm:f>
              <xm:sqref>DIY68</xm:sqref>
            </x14:sparkline>
            <x14:sparkline>
              <xm:f>'2027 - 5311'!$DIZ69:$DIZ69</xm:f>
              <xm:sqref>DIZ67</xm:sqref>
            </x14:sparkline>
            <x14:sparkline>
              <xm:f>'2027 - 5311'!$DIZ76:$DIZ76</xm:f>
              <xm:sqref>DIZ68</xm:sqref>
            </x14:sparkline>
            <x14:sparkline>
              <xm:f>'2027 - 5311'!$DJA69:$DJA69</xm:f>
              <xm:sqref>DJA67</xm:sqref>
            </x14:sparkline>
            <x14:sparkline>
              <xm:f>'2027 - 5311'!$DJA76:$DJA76</xm:f>
              <xm:sqref>DJA68</xm:sqref>
            </x14:sparkline>
            <x14:sparkline>
              <xm:f>'2027 - 5311'!$DJB69:$DJB69</xm:f>
              <xm:sqref>DJB67</xm:sqref>
            </x14:sparkline>
            <x14:sparkline>
              <xm:f>'2027 - 5311'!$DJB76:$DJB76</xm:f>
              <xm:sqref>DJB68</xm:sqref>
            </x14:sparkline>
            <x14:sparkline>
              <xm:f>'2027 - 5311'!$DJC69:$DJC69</xm:f>
              <xm:sqref>DJC67</xm:sqref>
            </x14:sparkline>
            <x14:sparkline>
              <xm:f>'2027 - 5311'!$DJC76:$DJC76</xm:f>
              <xm:sqref>DJC68</xm:sqref>
            </x14:sparkline>
            <x14:sparkline>
              <xm:f>'2027 - 5311'!$DJD69:$DJD69</xm:f>
              <xm:sqref>DJD67</xm:sqref>
            </x14:sparkline>
            <x14:sparkline>
              <xm:f>'2027 - 5311'!$DJD76:$DJD76</xm:f>
              <xm:sqref>DJD68</xm:sqref>
            </x14:sparkline>
            <x14:sparkline>
              <xm:f>'2027 - 5311'!$DJE69:$DJE69</xm:f>
              <xm:sqref>DJE67</xm:sqref>
            </x14:sparkline>
            <x14:sparkline>
              <xm:f>'2027 - 5311'!$DJE76:$DJE76</xm:f>
              <xm:sqref>DJE68</xm:sqref>
            </x14:sparkline>
            <x14:sparkline>
              <xm:f>'2027 - 5311'!$DJF69:$DJF69</xm:f>
              <xm:sqref>DJF67</xm:sqref>
            </x14:sparkline>
            <x14:sparkline>
              <xm:f>'2027 - 5311'!$DJF76:$DJF76</xm:f>
              <xm:sqref>DJF68</xm:sqref>
            </x14:sparkline>
            <x14:sparkline>
              <xm:f>'2027 - 5311'!$DJG69:$DJG69</xm:f>
              <xm:sqref>DJG67</xm:sqref>
            </x14:sparkline>
            <x14:sparkline>
              <xm:f>'2027 - 5311'!$DJG76:$DJG76</xm:f>
              <xm:sqref>DJG68</xm:sqref>
            </x14:sparkline>
            <x14:sparkline>
              <xm:f>'2027 - 5311'!$DJH69:$DJH69</xm:f>
              <xm:sqref>DJH67</xm:sqref>
            </x14:sparkline>
            <x14:sparkline>
              <xm:f>'2027 - 5311'!$DJH76:$DJH76</xm:f>
              <xm:sqref>DJH68</xm:sqref>
            </x14:sparkline>
            <x14:sparkline>
              <xm:f>'2027 - 5311'!$DJI69:$DJI69</xm:f>
              <xm:sqref>DJI67</xm:sqref>
            </x14:sparkline>
            <x14:sparkline>
              <xm:f>'2027 - 5311'!$DJI76:$DJI76</xm:f>
              <xm:sqref>DJI68</xm:sqref>
            </x14:sparkline>
            <x14:sparkline>
              <xm:f>'2027 - 5311'!$DJJ69:$DJJ69</xm:f>
              <xm:sqref>DJJ67</xm:sqref>
            </x14:sparkline>
            <x14:sparkline>
              <xm:f>'2027 - 5311'!$DJJ76:$DJJ76</xm:f>
              <xm:sqref>DJJ68</xm:sqref>
            </x14:sparkline>
            <x14:sparkline>
              <xm:f>'2027 - 5311'!$DJK69:$DJK69</xm:f>
              <xm:sqref>DJK67</xm:sqref>
            </x14:sparkline>
            <x14:sparkline>
              <xm:f>'2027 - 5311'!$DJK76:$DJK76</xm:f>
              <xm:sqref>DJK68</xm:sqref>
            </x14:sparkline>
            <x14:sparkline>
              <xm:f>'2027 - 5311'!$DJL69:$DJL69</xm:f>
              <xm:sqref>DJL67</xm:sqref>
            </x14:sparkline>
            <x14:sparkline>
              <xm:f>'2027 - 5311'!$DJL76:$DJL76</xm:f>
              <xm:sqref>DJL68</xm:sqref>
            </x14:sparkline>
            <x14:sparkline>
              <xm:f>'2027 - 5311'!$DJM69:$DJM69</xm:f>
              <xm:sqref>DJM67</xm:sqref>
            </x14:sparkline>
            <x14:sparkline>
              <xm:f>'2027 - 5311'!$DJM76:$DJM76</xm:f>
              <xm:sqref>DJM68</xm:sqref>
            </x14:sparkline>
            <x14:sparkline>
              <xm:f>'2027 - 5311'!$DJN69:$DJN69</xm:f>
              <xm:sqref>DJN67</xm:sqref>
            </x14:sparkline>
            <x14:sparkline>
              <xm:f>'2027 - 5311'!$DJN76:$DJN76</xm:f>
              <xm:sqref>DJN68</xm:sqref>
            </x14:sparkline>
            <x14:sparkline>
              <xm:f>'2027 - 5311'!$DJO69:$DJO69</xm:f>
              <xm:sqref>DJO67</xm:sqref>
            </x14:sparkline>
            <x14:sparkline>
              <xm:f>'2027 - 5311'!$DJO76:$DJO76</xm:f>
              <xm:sqref>DJO68</xm:sqref>
            </x14:sparkline>
            <x14:sparkline>
              <xm:f>'2027 - 5311'!$DJP69:$DJP69</xm:f>
              <xm:sqref>DJP67</xm:sqref>
            </x14:sparkline>
            <x14:sparkline>
              <xm:f>'2027 - 5311'!$DJP76:$DJP76</xm:f>
              <xm:sqref>DJP68</xm:sqref>
            </x14:sparkline>
            <x14:sparkline>
              <xm:f>'2027 - 5311'!$DJQ69:$DJQ69</xm:f>
              <xm:sqref>DJQ67</xm:sqref>
            </x14:sparkline>
            <x14:sparkline>
              <xm:f>'2027 - 5311'!$DJQ76:$DJQ76</xm:f>
              <xm:sqref>DJQ68</xm:sqref>
            </x14:sparkline>
            <x14:sparkline>
              <xm:f>'2027 - 5311'!$DJR69:$DJR69</xm:f>
              <xm:sqref>DJR67</xm:sqref>
            </x14:sparkline>
            <x14:sparkline>
              <xm:f>'2027 - 5311'!$DJR76:$DJR76</xm:f>
              <xm:sqref>DJR68</xm:sqref>
            </x14:sparkline>
            <x14:sparkline>
              <xm:f>'2027 - 5311'!$DJS69:$DJS69</xm:f>
              <xm:sqref>DJS67</xm:sqref>
            </x14:sparkline>
            <x14:sparkline>
              <xm:f>'2027 - 5311'!$DJS76:$DJS76</xm:f>
              <xm:sqref>DJS68</xm:sqref>
            </x14:sparkline>
            <x14:sparkline>
              <xm:f>'2027 - 5311'!$DJT69:$DJT69</xm:f>
              <xm:sqref>DJT67</xm:sqref>
            </x14:sparkline>
            <x14:sparkline>
              <xm:f>'2027 - 5311'!$DJT76:$DJT76</xm:f>
              <xm:sqref>DJT68</xm:sqref>
            </x14:sparkline>
            <x14:sparkline>
              <xm:f>'2027 - 5311'!$DJU69:$DJU69</xm:f>
              <xm:sqref>DJU67</xm:sqref>
            </x14:sparkline>
            <x14:sparkline>
              <xm:f>'2027 - 5311'!$DJU76:$DJU76</xm:f>
              <xm:sqref>DJU68</xm:sqref>
            </x14:sparkline>
            <x14:sparkline>
              <xm:f>'2027 - 5311'!$DJV69:$DJV69</xm:f>
              <xm:sqref>DJV67</xm:sqref>
            </x14:sparkline>
            <x14:sparkline>
              <xm:f>'2027 - 5311'!$DJV76:$DJV76</xm:f>
              <xm:sqref>DJV68</xm:sqref>
            </x14:sparkline>
            <x14:sparkline>
              <xm:f>'2027 - 5311'!$DJW69:$DJW69</xm:f>
              <xm:sqref>DJW67</xm:sqref>
            </x14:sparkline>
            <x14:sparkline>
              <xm:f>'2027 - 5311'!$DJW76:$DJW76</xm:f>
              <xm:sqref>DJW68</xm:sqref>
            </x14:sparkline>
            <x14:sparkline>
              <xm:f>'2027 - 5311'!$DJX69:$DJX69</xm:f>
              <xm:sqref>DJX67</xm:sqref>
            </x14:sparkline>
            <x14:sparkline>
              <xm:f>'2027 - 5311'!$DJX76:$DJX76</xm:f>
              <xm:sqref>DJX68</xm:sqref>
            </x14:sparkline>
            <x14:sparkline>
              <xm:f>'2027 - 5311'!$DJY69:$DJY69</xm:f>
              <xm:sqref>DJY67</xm:sqref>
            </x14:sparkline>
            <x14:sparkline>
              <xm:f>'2027 - 5311'!$DJY76:$DJY76</xm:f>
              <xm:sqref>DJY68</xm:sqref>
            </x14:sparkline>
            <x14:sparkline>
              <xm:f>'2027 - 5311'!$DJZ69:$DJZ69</xm:f>
              <xm:sqref>DJZ67</xm:sqref>
            </x14:sparkline>
            <x14:sparkline>
              <xm:f>'2027 - 5311'!$DJZ76:$DJZ76</xm:f>
              <xm:sqref>DJZ68</xm:sqref>
            </x14:sparkline>
            <x14:sparkline>
              <xm:f>'2027 - 5311'!$DKA69:$DKA69</xm:f>
              <xm:sqref>DKA67</xm:sqref>
            </x14:sparkline>
            <x14:sparkline>
              <xm:f>'2027 - 5311'!$DKA76:$DKA76</xm:f>
              <xm:sqref>DKA68</xm:sqref>
            </x14:sparkline>
            <x14:sparkline>
              <xm:f>'2027 - 5311'!$DKB69:$DKB69</xm:f>
              <xm:sqref>DKB67</xm:sqref>
            </x14:sparkline>
            <x14:sparkline>
              <xm:f>'2027 - 5311'!$DKB76:$DKB76</xm:f>
              <xm:sqref>DKB68</xm:sqref>
            </x14:sparkline>
            <x14:sparkline>
              <xm:f>'2027 - 5311'!$DKC69:$DKC69</xm:f>
              <xm:sqref>DKC67</xm:sqref>
            </x14:sparkline>
            <x14:sparkline>
              <xm:f>'2027 - 5311'!$DKC76:$DKC76</xm:f>
              <xm:sqref>DKC68</xm:sqref>
            </x14:sparkline>
            <x14:sparkline>
              <xm:f>'2027 - 5311'!$DKD69:$DKD69</xm:f>
              <xm:sqref>DKD67</xm:sqref>
            </x14:sparkline>
            <x14:sparkline>
              <xm:f>'2027 - 5311'!$DKD76:$DKD76</xm:f>
              <xm:sqref>DKD68</xm:sqref>
            </x14:sparkline>
            <x14:sparkline>
              <xm:f>'2027 - 5311'!$DKE69:$DKE69</xm:f>
              <xm:sqref>DKE67</xm:sqref>
            </x14:sparkline>
            <x14:sparkline>
              <xm:f>'2027 - 5311'!$DKE76:$DKE76</xm:f>
              <xm:sqref>DKE68</xm:sqref>
            </x14:sparkline>
            <x14:sparkline>
              <xm:f>'2027 - 5311'!$DKF69:$DKF69</xm:f>
              <xm:sqref>DKF67</xm:sqref>
            </x14:sparkline>
            <x14:sparkline>
              <xm:f>'2027 - 5311'!$DKF76:$DKF76</xm:f>
              <xm:sqref>DKF68</xm:sqref>
            </x14:sparkline>
            <x14:sparkline>
              <xm:f>'2027 - 5311'!$DKG69:$DKG69</xm:f>
              <xm:sqref>DKG67</xm:sqref>
            </x14:sparkline>
            <x14:sparkline>
              <xm:f>'2027 - 5311'!$DKG76:$DKG76</xm:f>
              <xm:sqref>DKG68</xm:sqref>
            </x14:sparkline>
            <x14:sparkline>
              <xm:f>'2027 - 5311'!$DKH69:$DKH69</xm:f>
              <xm:sqref>DKH67</xm:sqref>
            </x14:sparkline>
            <x14:sparkline>
              <xm:f>'2027 - 5311'!$DKH76:$DKH76</xm:f>
              <xm:sqref>DKH68</xm:sqref>
            </x14:sparkline>
            <x14:sparkline>
              <xm:f>'2027 - 5311'!$DKI69:$DKI69</xm:f>
              <xm:sqref>DKI67</xm:sqref>
            </x14:sparkline>
            <x14:sparkline>
              <xm:f>'2027 - 5311'!$DKI76:$DKI76</xm:f>
              <xm:sqref>DKI68</xm:sqref>
            </x14:sparkline>
            <x14:sparkline>
              <xm:f>'2027 - 5311'!$DKJ69:$DKJ69</xm:f>
              <xm:sqref>DKJ67</xm:sqref>
            </x14:sparkline>
            <x14:sparkline>
              <xm:f>'2027 - 5311'!$DKJ76:$DKJ76</xm:f>
              <xm:sqref>DKJ68</xm:sqref>
            </x14:sparkline>
            <x14:sparkline>
              <xm:f>'2027 - 5311'!$DKK69:$DKK69</xm:f>
              <xm:sqref>DKK67</xm:sqref>
            </x14:sparkline>
            <x14:sparkline>
              <xm:f>'2027 - 5311'!$DKK76:$DKK76</xm:f>
              <xm:sqref>DKK68</xm:sqref>
            </x14:sparkline>
            <x14:sparkline>
              <xm:f>'2027 - 5311'!$DKL69:$DKL69</xm:f>
              <xm:sqref>DKL67</xm:sqref>
            </x14:sparkline>
            <x14:sparkline>
              <xm:f>'2027 - 5311'!$DKL76:$DKL76</xm:f>
              <xm:sqref>DKL68</xm:sqref>
            </x14:sparkline>
            <x14:sparkline>
              <xm:f>'2027 - 5311'!$DKM69:$DKM69</xm:f>
              <xm:sqref>DKM67</xm:sqref>
            </x14:sparkline>
            <x14:sparkline>
              <xm:f>'2027 - 5311'!$DKM76:$DKM76</xm:f>
              <xm:sqref>DKM68</xm:sqref>
            </x14:sparkline>
            <x14:sparkline>
              <xm:f>'2027 - 5311'!$DKN69:$DKN69</xm:f>
              <xm:sqref>DKN67</xm:sqref>
            </x14:sparkline>
            <x14:sparkline>
              <xm:f>'2027 - 5311'!$DKN76:$DKN76</xm:f>
              <xm:sqref>DKN68</xm:sqref>
            </x14:sparkline>
            <x14:sparkline>
              <xm:f>'2027 - 5311'!$DKO69:$DKO69</xm:f>
              <xm:sqref>DKO67</xm:sqref>
            </x14:sparkline>
            <x14:sparkline>
              <xm:f>'2027 - 5311'!$DKO76:$DKO76</xm:f>
              <xm:sqref>DKO68</xm:sqref>
            </x14:sparkline>
            <x14:sparkline>
              <xm:f>'2027 - 5311'!$DKP69:$DKP69</xm:f>
              <xm:sqref>DKP67</xm:sqref>
            </x14:sparkline>
            <x14:sparkline>
              <xm:f>'2027 - 5311'!$DKP76:$DKP76</xm:f>
              <xm:sqref>DKP68</xm:sqref>
            </x14:sparkline>
            <x14:sparkline>
              <xm:f>'2027 - 5311'!$DKQ69:$DKQ69</xm:f>
              <xm:sqref>DKQ67</xm:sqref>
            </x14:sparkline>
            <x14:sparkline>
              <xm:f>'2027 - 5311'!$DKQ76:$DKQ76</xm:f>
              <xm:sqref>DKQ68</xm:sqref>
            </x14:sparkline>
            <x14:sparkline>
              <xm:f>'2027 - 5311'!$DKR69:$DKR69</xm:f>
              <xm:sqref>DKR67</xm:sqref>
            </x14:sparkline>
            <x14:sparkline>
              <xm:f>'2027 - 5311'!$DKR76:$DKR76</xm:f>
              <xm:sqref>DKR68</xm:sqref>
            </x14:sparkline>
            <x14:sparkline>
              <xm:f>'2027 - 5311'!$DKS69:$DKS69</xm:f>
              <xm:sqref>DKS67</xm:sqref>
            </x14:sparkline>
            <x14:sparkline>
              <xm:f>'2027 - 5311'!$DKS76:$DKS76</xm:f>
              <xm:sqref>DKS68</xm:sqref>
            </x14:sparkline>
            <x14:sparkline>
              <xm:f>'2027 - 5311'!$DKT69:$DKT69</xm:f>
              <xm:sqref>DKT67</xm:sqref>
            </x14:sparkline>
            <x14:sparkline>
              <xm:f>'2027 - 5311'!$DKT76:$DKT76</xm:f>
              <xm:sqref>DKT68</xm:sqref>
            </x14:sparkline>
            <x14:sparkline>
              <xm:f>'2027 - 5311'!$DKU69:$DKU69</xm:f>
              <xm:sqref>DKU67</xm:sqref>
            </x14:sparkline>
            <x14:sparkline>
              <xm:f>'2027 - 5311'!$DKU76:$DKU76</xm:f>
              <xm:sqref>DKU68</xm:sqref>
            </x14:sparkline>
            <x14:sparkline>
              <xm:f>'2027 - 5311'!$DKV69:$DKV69</xm:f>
              <xm:sqref>DKV67</xm:sqref>
            </x14:sparkline>
            <x14:sparkline>
              <xm:f>'2027 - 5311'!$DKV76:$DKV76</xm:f>
              <xm:sqref>DKV68</xm:sqref>
            </x14:sparkline>
            <x14:sparkline>
              <xm:f>'2027 - 5311'!$DKW69:$DKW69</xm:f>
              <xm:sqref>DKW67</xm:sqref>
            </x14:sparkline>
            <x14:sparkline>
              <xm:f>'2027 - 5311'!$DKW76:$DKW76</xm:f>
              <xm:sqref>DKW68</xm:sqref>
            </x14:sparkline>
            <x14:sparkline>
              <xm:f>'2027 - 5311'!$DKX69:$DKX69</xm:f>
              <xm:sqref>DKX67</xm:sqref>
            </x14:sparkline>
            <x14:sparkline>
              <xm:f>'2027 - 5311'!$DKX76:$DKX76</xm:f>
              <xm:sqref>DKX68</xm:sqref>
            </x14:sparkline>
            <x14:sparkline>
              <xm:f>'2027 - 5311'!$DKY69:$DKY69</xm:f>
              <xm:sqref>DKY67</xm:sqref>
            </x14:sparkline>
            <x14:sparkline>
              <xm:f>'2027 - 5311'!$DKY76:$DKY76</xm:f>
              <xm:sqref>DKY68</xm:sqref>
            </x14:sparkline>
            <x14:sparkline>
              <xm:f>'2027 - 5311'!$DKZ69:$DKZ69</xm:f>
              <xm:sqref>DKZ67</xm:sqref>
            </x14:sparkline>
            <x14:sparkline>
              <xm:f>'2027 - 5311'!$DKZ76:$DKZ76</xm:f>
              <xm:sqref>DKZ68</xm:sqref>
            </x14:sparkline>
            <x14:sparkline>
              <xm:f>'2027 - 5311'!$DLA69:$DLA69</xm:f>
              <xm:sqref>DLA67</xm:sqref>
            </x14:sparkline>
            <x14:sparkline>
              <xm:f>'2027 - 5311'!$DLA76:$DLA76</xm:f>
              <xm:sqref>DLA68</xm:sqref>
            </x14:sparkline>
            <x14:sparkline>
              <xm:f>'2027 - 5311'!$DLB69:$DLB69</xm:f>
              <xm:sqref>DLB67</xm:sqref>
            </x14:sparkline>
            <x14:sparkline>
              <xm:f>'2027 - 5311'!$DLB76:$DLB76</xm:f>
              <xm:sqref>DLB68</xm:sqref>
            </x14:sparkline>
            <x14:sparkline>
              <xm:f>'2027 - 5311'!$DLC69:$DLC69</xm:f>
              <xm:sqref>DLC67</xm:sqref>
            </x14:sparkline>
            <x14:sparkline>
              <xm:f>'2027 - 5311'!$DLC76:$DLC76</xm:f>
              <xm:sqref>DLC68</xm:sqref>
            </x14:sparkline>
            <x14:sparkline>
              <xm:f>'2027 - 5311'!$DLD69:$DLD69</xm:f>
              <xm:sqref>DLD67</xm:sqref>
            </x14:sparkline>
            <x14:sparkline>
              <xm:f>'2027 - 5311'!$DLD76:$DLD76</xm:f>
              <xm:sqref>DLD68</xm:sqref>
            </x14:sparkline>
            <x14:sparkline>
              <xm:f>'2027 - 5311'!$DLE69:$DLE69</xm:f>
              <xm:sqref>DLE67</xm:sqref>
            </x14:sparkline>
            <x14:sparkline>
              <xm:f>'2027 - 5311'!$DLE76:$DLE76</xm:f>
              <xm:sqref>DLE68</xm:sqref>
            </x14:sparkline>
            <x14:sparkline>
              <xm:f>'2027 - 5311'!$DLF69:$DLF69</xm:f>
              <xm:sqref>DLF67</xm:sqref>
            </x14:sparkline>
            <x14:sparkline>
              <xm:f>'2027 - 5311'!$DLF76:$DLF76</xm:f>
              <xm:sqref>DLF68</xm:sqref>
            </x14:sparkline>
            <x14:sparkline>
              <xm:f>'2027 - 5311'!$DLG69:$DLG69</xm:f>
              <xm:sqref>DLG67</xm:sqref>
            </x14:sparkline>
            <x14:sparkline>
              <xm:f>'2027 - 5311'!$DLG76:$DLG76</xm:f>
              <xm:sqref>DLG68</xm:sqref>
            </x14:sparkline>
            <x14:sparkline>
              <xm:f>'2027 - 5311'!$DLH69:$DLH69</xm:f>
              <xm:sqref>DLH67</xm:sqref>
            </x14:sparkline>
            <x14:sparkline>
              <xm:f>'2027 - 5311'!$DLH76:$DLH76</xm:f>
              <xm:sqref>DLH68</xm:sqref>
            </x14:sparkline>
            <x14:sparkline>
              <xm:f>'2027 - 5311'!$DLI69:$DLI69</xm:f>
              <xm:sqref>DLI67</xm:sqref>
            </x14:sparkline>
            <x14:sparkline>
              <xm:f>'2027 - 5311'!$DLI76:$DLI76</xm:f>
              <xm:sqref>DLI68</xm:sqref>
            </x14:sparkline>
            <x14:sparkline>
              <xm:f>'2027 - 5311'!$DLJ69:$DLJ69</xm:f>
              <xm:sqref>DLJ67</xm:sqref>
            </x14:sparkline>
            <x14:sparkline>
              <xm:f>'2027 - 5311'!$DLJ76:$DLJ76</xm:f>
              <xm:sqref>DLJ68</xm:sqref>
            </x14:sparkline>
            <x14:sparkline>
              <xm:f>'2027 - 5311'!$DLK69:$DLK69</xm:f>
              <xm:sqref>DLK67</xm:sqref>
            </x14:sparkline>
            <x14:sparkline>
              <xm:f>'2027 - 5311'!$DLK76:$DLK76</xm:f>
              <xm:sqref>DLK68</xm:sqref>
            </x14:sparkline>
            <x14:sparkline>
              <xm:f>'2027 - 5311'!$DLL69:$DLL69</xm:f>
              <xm:sqref>DLL67</xm:sqref>
            </x14:sparkline>
            <x14:sparkline>
              <xm:f>'2027 - 5311'!$DLL76:$DLL76</xm:f>
              <xm:sqref>DLL68</xm:sqref>
            </x14:sparkline>
            <x14:sparkline>
              <xm:f>'2027 - 5311'!$DLM69:$DLM69</xm:f>
              <xm:sqref>DLM67</xm:sqref>
            </x14:sparkline>
            <x14:sparkline>
              <xm:f>'2027 - 5311'!$DLM76:$DLM76</xm:f>
              <xm:sqref>DLM68</xm:sqref>
            </x14:sparkline>
            <x14:sparkline>
              <xm:f>'2027 - 5311'!$DLN69:$DLN69</xm:f>
              <xm:sqref>DLN67</xm:sqref>
            </x14:sparkline>
            <x14:sparkline>
              <xm:f>'2027 - 5311'!$DLN76:$DLN76</xm:f>
              <xm:sqref>DLN68</xm:sqref>
            </x14:sparkline>
            <x14:sparkline>
              <xm:f>'2027 - 5311'!$DLO69:$DLO69</xm:f>
              <xm:sqref>DLO67</xm:sqref>
            </x14:sparkline>
            <x14:sparkline>
              <xm:f>'2027 - 5311'!$DLO76:$DLO76</xm:f>
              <xm:sqref>DLO68</xm:sqref>
            </x14:sparkline>
            <x14:sparkline>
              <xm:f>'2027 - 5311'!$DLP69:$DLP69</xm:f>
              <xm:sqref>DLP67</xm:sqref>
            </x14:sparkline>
            <x14:sparkline>
              <xm:f>'2027 - 5311'!$DLP76:$DLP76</xm:f>
              <xm:sqref>DLP68</xm:sqref>
            </x14:sparkline>
            <x14:sparkline>
              <xm:f>'2027 - 5311'!$DLQ69:$DLQ69</xm:f>
              <xm:sqref>DLQ67</xm:sqref>
            </x14:sparkline>
            <x14:sparkline>
              <xm:f>'2027 - 5311'!$DLQ76:$DLQ76</xm:f>
              <xm:sqref>DLQ68</xm:sqref>
            </x14:sparkline>
            <x14:sparkline>
              <xm:f>'2027 - 5311'!$DLR69:$DLR69</xm:f>
              <xm:sqref>DLR67</xm:sqref>
            </x14:sparkline>
            <x14:sparkline>
              <xm:f>'2027 - 5311'!$DLR76:$DLR76</xm:f>
              <xm:sqref>DLR68</xm:sqref>
            </x14:sparkline>
            <x14:sparkline>
              <xm:f>'2027 - 5311'!$DLS69:$DLS69</xm:f>
              <xm:sqref>DLS67</xm:sqref>
            </x14:sparkline>
            <x14:sparkline>
              <xm:f>'2027 - 5311'!$DLS76:$DLS76</xm:f>
              <xm:sqref>DLS68</xm:sqref>
            </x14:sparkline>
            <x14:sparkline>
              <xm:f>'2027 - 5311'!$DLT69:$DLT69</xm:f>
              <xm:sqref>DLT67</xm:sqref>
            </x14:sparkline>
            <x14:sparkline>
              <xm:f>'2027 - 5311'!$DLT76:$DLT76</xm:f>
              <xm:sqref>DLT68</xm:sqref>
            </x14:sparkline>
            <x14:sparkline>
              <xm:f>'2027 - 5311'!$DLU69:$DLU69</xm:f>
              <xm:sqref>DLU67</xm:sqref>
            </x14:sparkline>
            <x14:sparkline>
              <xm:f>'2027 - 5311'!$DLU76:$DLU76</xm:f>
              <xm:sqref>DLU68</xm:sqref>
            </x14:sparkline>
            <x14:sparkline>
              <xm:f>'2027 - 5311'!$DLV69:$DLV69</xm:f>
              <xm:sqref>DLV67</xm:sqref>
            </x14:sparkline>
            <x14:sparkline>
              <xm:f>'2027 - 5311'!$DLV76:$DLV76</xm:f>
              <xm:sqref>DLV68</xm:sqref>
            </x14:sparkline>
            <x14:sparkline>
              <xm:f>'2027 - 5311'!$DLW69:$DLW69</xm:f>
              <xm:sqref>DLW67</xm:sqref>
            </x14:sparkline>
            <x14:sparkline>
              <xm:f>'2027 - 5311'!$DLW76:$DLW76</xm:f>
              <xm:sqref>DLW68</xm:sqref>
            </x14:sparkline>
            <x14:sparkline>
              <xm:f>'2027 - 5311'!$DLX69:$DLX69</xm:f>
              <xm:sqref>DLX67</xm:sqref>
            </x14:sparkline>
            <x14:sparkline>
              <xm:f>'2027 - 5311'!$DLX76:$DLX76</xm:f>
              <xm:sqref>DLX68</xm:sqref>
            </x14:sparkline>
            <x14:sparkline>
              <xm:f>'2027 - 5311'!$DLY69:$DLY69</xm:f>
              <xm:sqref>DLY67</xm:sqref>
            </x14:sparkline>
            <x14:sparkline>
              <xm:f>'2027 - 5311'!$DLY76:$DLY76</xm:f>
              <xm:sqref>DLY68</xm:sqref>
            </x14:sparkline>
            <x14:sparkline>
              <xm:f>'2027 - 5311'!$DLZ69:$DLZ69</xm:f>
              <xm:sqref>DLZ67</xm:sqref>
            </x14:sparkline>
            <x14:sparkline>
              <xm:f>'2027 - 5311'!$DLZ76:$DLZ76</xm:f>
              <xm:sqref>DLZ68</xm:sqref>
            </x14:sparkline>
            <x14:sparkline>
              <xm:f>'2027 - 5311'!$DMA69:$DMA69</xm:f>
              <xm:sqref>DMA67</xm:sqref>
            </x14:sparkline>
            <x14:sparkline>
              <xm:f>'2027 - 5311'!$DMA76:$DMA76</xm:f>
              <xm:sqref>DMA68</xm:sqref>
            </x14:sparkline>
            <x14:sparkline>
              <xm:f>'2027 - 5311'!$DMB69:$DMB69</xm:f>
              <xm:sqref>DMB67</xm:sqref>
            </x14:sparkline>
            <x14:sparkline>
              <xm:f>'2027 - 5311'!$DMB76:$DMB76</xm:f>
              <xm:sqref>DMB68</xm:sqref>
            </x14:sparkline>
            <x14:sparkline>
              <xm:f>'2027 - 5311'!$DMC69:$DMC69</xm:f>
              <xm:sqref>DMC67</xm:sqref>
            </x14:sparkline>
            <x14:sparkline>
              <xm:f>'2027 - 5311'!$DMC76:$DMC76</xm:f>
              <xm:sqref>DMC68</xm:sqref>
            </x14:sparkline>
            <x14:sparkline>
              <xm:f>'2027 - 5311'!$DMD69:$DMD69</xm:f>
              <xm:sqref>DMD67</xm:sqref>
            </x14:sparkline>
            <x14:sparkline>
              <xm:f>'2027 - 5311'!$DMD76:$DMD76</xm:f>
              <xm:sqref>DMD68</xm:sqref>
            </x14:sparkline>
            <x14:sparkline>
              <xm:f>'2027 - 5311'!$DME69:$DME69</xm:f>
              <xm:sqref>DME67</xm:sqref>
            </x14:sparkline>
            <x14:sparkline>
              <xm:f>'2027 - 5311'!$DME76:$DME76</xm:f>
              <xm:sqref>DME68</xm:sqref>
            </x14:sparkline>
            <x14:sparkline>
              <xm:f>'2027 - 5311'!$DMF69:$DMF69</xm:f>
              <xm:sqref>DMF67</xm:sqref>
            </x14:sparkline>
            <x14:sparkline>
              <xm:f>'2027 - 5311'!$DMF76:$DMF76</xm:f>
              <xm:sqref>DMF68</xm:sqref>
            </x14:sparkline>
            <x14:sparkline>
              <xm:f>'2027 - 5311'!$DMG69:$DMG69</xm:f>
              <xm:sqref>DMG67</xm:sqref>
            </x14:sparkline>
            <x14:sparkline>
              <xm:f>'2027 - 5311'!$DMG76:$DMG76</xm:f>
              <xm:sqref>DMG68</xm:sqref>
            </x14:sparkline>
            <x14:sparkline>
              <xm:f>'2027 - 5311'!$DMH69:$DMH69</xm:f>
              <xm:sqref>DMH67</xm:sqref>
            </x14:sparkline>
            <x14:sparkline>
              <xm:f>'2027 - 5311'!$DMH76:$DMH76</xm:f>
              <xm:sqref>DMH68</xm:sqref>
            </x14:sparkline>
            <x14:sparkline>
              <xm:f>'2027 - 5311'!$DMI69:$DMI69</xm:f>
              <xm:sqref>DMI67</xm:sqref>
            </x14:sparkline>
            <x14:sparkline>
              <xm:f>'2027 - 5311'!$DMI76:$DMI76</xm:f>
              <xm:sqref>DMI68</xm:sqref>
            </x14:sparkline>
            <x14:sparkline>
              <xm:f>'2027 - 5311'!$DMJ69:$DMJ69</xm:f>
              <xm:sqref>DMJ67</xm:sqref>
            </x14:sparkline>
            <x14:sparkline>
              <xm:f>'2027 - 5311'!$DMJ76:$DMJ76</xm:f>
              <xm:sqref>DMJ68</xm:sqref>
            </x14:sparkline>
            <x14:sparkline>
              <xm:f>'2027 - 5311'!$DMK69:$DMK69</xm:f>
              <xm:sqref>DMK67</xm:sqref>
            </x14:sparkline>
            <x14:sparkline>
              <xm:f>'2027 - 5311'!$DMK76:$DMK76</xm:f>
              <xm:sqref>DMK68</xm:sqref>
            </x14:sparkline>
            <x14:sparkline>
              <xm:f>'2027 - 5311'!$DML69:$DML69</xm:f>
              <xm:sqref>DML67</xm:sqref>
            </x14:sparkline>
            <x14:sparkline>
              <xm:f>'2027 - 5311'!$DML76:$DML76</xm:f>
              <xm:sqref>DML68</xm:sqref>
            </x14:sparkline>
            <x14:sparkline>
              <xm:f>'2027 - 5311'!$DMM69:$DMM69</xm:f>
              <xm:sqref>DMM67</xm:sqref>
            </x14:sparkline>
            <x14:sparkline>
              <xm:f>'2027 - 5311'!$DMM76:$DMM76</xm:f>
              <xm:sqref>DMM68</xm:sqref>
            </x14:sparkline>
            <x14:sparkline>
              <xm:f>'2027 - 5311'!$DMN69:$DMN69</xm:f>
              <xm:sqref>DMN67</xm:sqref>
            </x14:sparkline>
            <x14:sparkline>
              <xm:f>'2027 - 5311'!$DMN76:$DMN76</xm:f>
              <xm:sqref>DMN68</xm:sqref>
            </x14:sparkline>
            <x14:sparkline>
              <xm:f>'2027 - 5311'!$DMO69:$DMO69</xm:f>
              <xm:sqref>DMO67</xm:sqref>
            </x14:sparkline>
            <x14:sparkline>
              <xm:f>'2027 - 5311'!$DMO76:$DMO76</xm:f>
              <xm:sqref>DMO68</xm:sqref>
            </x14:sparkline>
            <x14:sparkline>
              <xm:f>'2027 - 5311'!$DMP69:$DMP69</xm:f>
              <xm:sqref>DMP67</xm:sqref>
            </x14:sparkline>
            <x14:sparkline>
              <xm:f>'2027 - 5311'!$DMP76:$DMP76</xm:f>
              <xm:sqref>DMP68</xm:sqref>
            </x14:sparkline>
            <x14:sparkline>
              <xm:f>'2027 - 5311'!$DMQ69:$DMQ69</xm:f>
              <xm:sqref>DMQ67</xm:sqref>
            </x14:sparkline>
            <x14:sparkline>
              <xm:f>'2027 - 5311'!$DMQ76:$DMQ76</xm:f>
              <xm:sqref>DMQ68</xm:sqref>
            </x14:sparkline>
            <x14:sparkline>
              <xm:f>'2027 - 5311'!$DMR69:$DMR69</xm:f>
              <xm:sqref>DMR67</xm:sqref>
            </x14:sparkline>
            <x14:sparkline>
              <xm:f>'2027 - 5311'!$DMR76:$DMR76</xm:f>
              <xm:sqref>DMR68</xm:sqref>
            </x14:sparkline>
            <x14:sparkline>
              <xm:f>'2027 - 5311'!$DMS69:$DMS69</xm:f>
              <xm:sqref>DMS67</xm:sqref>
            </x14:sparkline>
            <x14:sparkline>
              <xm:f>'2027 - 5311'!$DMS76:$DMS76</xm:f>
              <xm:sqref>DMS68</xm:sqref>
            </x14:sparkline>
            <x14:sparkline>
              <xm:f>'2027 - 5311'!$DMT69:$DMT69</xm:f>
              <xm:sqref>DMT67</xm:sqref>
            </x14:sparkline>
            <x14:sparkline>
              <xm:f>'2027 - 5311'!$DMT76:$DMT76</xm:f>
              <xm:sqref>DMT68</xm:sqref>
            </x14:sparkline>
            <x14:sparkline>
              <xm:f>'2027 - 5311'!$DMU69:$DMU69</xm:f>
              <xm:sqref>DMU67</xm:sqref>
            </x14:sparkline>
            <x14:sparkline>
              <xm:f>'2027 - 5311'!$DMU76:$DMU76</xm:f>
              <xm:sqref>DMU68</xm:sqref>
            </x14:sparkline>
            <x14:sparkline>
              <xm:f>'2027 - 5311'!$DMV69:$DMV69</xm:f>
              <xm:sqref>DMV67</xm:sqref>
            </x14:sparkline>
            <x14:sparkline>
              <xm:f>'2027 - 5311'!$DMV76:$DMV76</xm:f>
              <xm:sqref>DMV68</xm:sqref>
            </x14:sparkline>
            <x14:sparkline>
              <xm:f>'2027 - 5311'!$DMW69:$DMW69</xm:f>
              <xm:sqref>DMW67</xm:sqref>
            </x14:sparkline>
            <x14:sparkline>
              <xm:f>'2027 - 5311'!$DMW76:$DMW76</xm:f>
              <xm:sqref>DMW68</xm:sqref>
            </x14:sparkline>
            <x14:sparkline>
              <xm:f>'2027 - 5311'!$DMX69:$DMX69</xm:f>
              <xm:sqref>DMX67</xm:sqref>
            </x14:sparkline>
            <x14:sparkline>
              <xm:f>'2027 - 5311'!$DMX76:$DMX76</xm:f>
              <xm:sqref>DMX68</xm:sqref>
            </x14:sparkline>
            <x14:sparkline>
              <xm:f>'2027 - 5311'!$DMY69:$DMY69</xm:f>
              <xm:sqref>DMY67</xm:sqref>
            </x14:sparkline>
            <x14:sparkline>
              <xm:f>'2027 - 5311'!$DMY76:$DMY76</xm:f>
              <xm:sqref>DMY68</xm:sqref>
            </x14:sparkline>
            <x14:sparkline>
              <xm:f>'2027 - 5311'!$DMZ69:$DMZ69</xm:f>
              <xm:sqref>DMZ67</xm:sqref>
            </x14:sparkline>
            <x14:sparkline>
              <xm:f>'2027 - 5311'!$DMZ76:$DMZ76</xm:f>
              <xm:sqref>DMZ68</xm:sqref>
            </x14:sparkline>
            <x14:sparkline>
              <xm:f>'2027 - 5311'!$DNA69:$DNA69</xm:f>
              <xm:sqref>DNA67</xm:sqref>
            </x14:sparkline>
            <x14:sparkline>
              <xm:f>'2027 - 5311'!$DNA76:$DNA76</xm:f>
              <xm:sqref>DNA68</xm:sqref>
            </x14:sparkline>
            <x14:sparkline>
              <xm:f>'2027 - 5311'!$DNB69:$DNB69</xm:f>
              <xm:sqref>DNB67</xm:sqref>
            </x14:sparkline>
            <x14:sparkline>
              <xm:f>'2027 - 5311'!$DNB76:$DNB76</xm:f>
              <xm:sqref>DNB68</xm:sqref>
            </x14:sparkline>
            <x14:sparkline>
              <xm:f>'2027 - 5311'!$DNC69:$DNC69</xm:f>
              <xm:sqref>DNC67</xm:sqref>
            </x14:sparkline>
            <x14:sparkline>
              <xm:f>'2027 - 5311'!$DNC76:$DNC76</xm:f>
              <xm:sqref>DNC68</xm:sqref>
            </x14:sparkline>
            <x14:sparkline>
              <xm:f>'2027 - 5311'!$DND69:$DND69</xm:f>
              <xm:sqref>DND67</xm:sqref>
            </x14:sparkline>
            <x14:sparkline>
              <xm:f>'2027 - 5311'!$DND76:$DND76</xm:f>
              <xm:sqref>DND68</xm:sqref>
            </x14:sparkline>
            <x14:sparkline>
              <xm:f>'2027 - 5311'!$DNE69:$DNE69</xm:f>
              <xm:sqref>DNE67</xm:sqref>
            </x14:sparkline>
            <x14:sparkline>
              <xm:f>'2027 - 5311'!$DNE76:$DNE76</xm:f>
              <xm:sqref>DNE68</xm:sqref>
            </x14:sparkline>
            <x14:sparkline>
              <xm:f>'2027 - 5311'!$DNF69:$DNF69</xm:f>
              <xm:sqref>DNF67</xm:sqref>
            </x14:sparkline>
            <x14:sparkline>
              <xm:f>'2027 - 5311'!$DNF76:$DNF76</xm:f>
              <xm:sqref>DNF68</xm:sqref>
            </x14:sparkline>
            <x14:sparkline>
              <xm:f>'2027 - 5311'!$DNG69:$DNG69</xm:f>
              <xm:sqref>DNG67</xm:sqref>
            </x14:sparkline>
            <x14:sparkline>
              <xm:f>'2027 - 5311'!$DNG76:$DNG76</xm:f>
              <xm:sqref>DNG68</xm:sqref>
            </x14:sparkline>
            <x14:sparkline>
              <xm:f>'2027 - 5311'!$DNH69:$DNH69</xm:f>
              <xm:sqref>DNH67</xm:sqref>
            </x14:sparkline>
            <x14:sparkline>
              <xm:f>'2027 - 5311'!$DNH76:$DNH76</xm:f>
              <xm:sqref>DNH68</xm:sqref>
            </x14:sparkline>
            <x14:sparkline>
              <xm:f>'2027 - 5311'!$DNI69:$DNI69</xm:f>
              <xm:sqref>DNI67</xm:sqref>
            </x14:sparkline>
            <x14:sparkline>
              <xm:f>'2027 - 5311'!$DNI76:$DNI76</xm:f>
              <xm:sqref>DNI68</xm:sqref>
            </x14:sparkline>
            <x14:sparkline>
              <xm:f>'2027 - 5311'!$DNJ69:$DNJ69</xm:f>
              <xm:sqref>DNJ67</xm:sqref>
            </x14:sparkline>
            <x14:sparkline>
              <xm:f>'2027 - 5311'!$DNJ76:$DNJ76</xm:f>
              <xm:sqref>DNJ68</xm:sqref>
            </x14:sparkline>
            <x14:sparkline>
              <xm:f>'2027 - 5311'!$DNK69:$DNK69</xm:f>
              <xm:sqref>DNK67</xm:sqref>
            </x14:sparkline>
            <x14:sparkline>
              <xm:f>'2027 - 5311'!$DNK76:$DNK76</xm:f>
              <xm:sqref>DNK68</xm:sqref>
            </x14:sparkline>
            <x14:sparkline>
              <xm:f>'2027 - 5311'!$DNL69:$DNL69</xm:f>
              <xm:sqref>DNL67</xm:sqref>
            </x14:sparkline>
            <x14:sparkline>
              <xm:f>'2027 - 5311'!$DNL76:$DNL76</xm:f>
              <xm:sqref>DNL68</xm:sqref>
            </x14:sparkline>
            <x14:sparkline>
              <xm:f>'2027 - 5311'!$DNM69:$DNM69</xm:f>
              <xm:sqref>DNM67</xm:sqref>
            </x14:sparkline>
            <x14:sparkline>
              <xm:f>'2027 - 5311'!$DNM76:$DNM76</xm:f>
              <xm:sqref>DNM68</xm:sqref>
            </x14:sparkline>
            <x14:sparkline>
              <xm:f>'2027 - 5311'!$DNN69:$DNN69</xm:f>
              <xm:sqref>DNN67</xm:sqref>
            </x14:sparkline>
            <x14:sparkline>
              <xm:f>'2027 - 5311'!$DNN76:$DNN76</xm:f>
              <xm:sqref>DNN68</xm:sqref>
            </x14:sparkline>
            <x14:sparkline>
              <xm:f>'2027 - 5311'!$DNO69:$DNO69</xm:f>
              <xm:sqref>DNO67</xm:sqref>
            </x14:sparkline>
            <x14:sparkline>
              <xm:f>'2027 - 5311'!$DNO76:$DNO76</xm:f>
              <xm:sqref>DNO68</xm:sqref>
            </x14:sparkline>
            <x14:sparkline>
              <xm:f>'2027 - 5311'!$DNP69:$DNP69</xm:f>
              <xm:sqref>DNP67</xm:sqref>
            </x14:sparkline>
            <x14:sparkline>
              <xm:f>'2027 - 5311'!$DNP76:$DNP76</xm:f>
              <xm:sqref>DNP68</xm:sqref>
            </x14:sparkline>
            <x14:sparkline>
              <xm:f>'2027 - 5311'!$DNQ69:$DNQ69</xm:f>
              <xm:sqref>DNQ67</xm:sqref>
            </x14:sparkline>
            <x14:sparkline>
              <xm:f>'2027 - 5311'!$DNQ76:$DNQ76</xm:f>
              <xm:sqref>DNQ68</xm:sqref>
            </x14:sparkline>
            <x14:sparkline>
              <xm:f>'2027 - 5311'!$DNR69:$DNR69</xm:f>
              <xm:sqref>DNR67</xm:sqref>
            </x14:sparkline>
            <x14:sparkline>
              <xm:f>'2027 - 5311'!$DNR76:$DNR76</xm:f>
              <xm:sqref>DNR68</xm:sqref>
            </x14:sparkline>
            <x14:sparkline>
              <xm:f>'2027 - 5311'!$DNS69:$DNS69</xm:f>
              <xm:sqref>DNS67</xm:sqref>
            </x14:sparkline>
            <x14:sparkline>
              <xm:f>'2027 - 5311'!$DNS76:$DNS76</xm:f>
              <xm:sqref>DNS68</xm:sqref>
            </x14:sparkline>
            <x14:sparkline>
              <xm:f>'2027 - 5311'!$DNT69:$DNT69</xm:f>
              <xm:sqref>DNT67</xm:sqref>
            </x14:sparkline>
            <x14:sparkline>
              <xm:f>'2027 - 5311'!$DNT76:$DNT76</xm:f>
              <xm:sqref>DNT68</xm:sqref>
            </x14:sparkline>
            <x14:sparkline>
              <xm:f>'2027 - 5311'!$DNU69:$DNU69</xm:f>
              <xm:sqref>DNU67</xm:sqref>
            </x14:sparkline>
            <x14:sparkline>
              <xm:f>'2027 - 5311'!$DNU76:$DNU76</xm:f>
              <xm:sqref>DNU68</xm:sqref>
            </x14:sparkline>
            <x14:sparkline>
              <xm:f>'2027 - 5311'!$DNV69:$DNV69</xm:f>
              <xm:sqref>DNV67</xm:sqref>
            </x14:sparkline>
            <x14:sparkline>
              <xm:f>'2027 - 5311'!$DNV76:$DNV76</xm:f>
              <xm:sqref>DNV68</xm:sqref>
            </x14:sparkline>
            <x14:sparkline>
              <xm:f>'2027 - 5311'!$DNW69:$DNW69</xm:f>
              <xm:sqref>DNW67</xm:sqref>
            </x14:sparkline>
            <x14:sparkline>
              <xm:f>'2027 - 5311'!$DNW76:$DNW76</xm:f>
              <xm:sqref>DNW68</xm:sqref>
            </x14:sparkline>
            <x14:sparkline>
              <xm:f>'2027 - 5311'!$DNX69:$DNX69</xm:f>
              <xm:sqref>DNX67</xm:sqref>
            </x14:sparkline>
            <x14:sparkline>
              <xm:f>'2027 - 5311'!$DNX76:$DNX76</xm:f>
              <xm:sqref>DNX68</xm:sqref>
            </x14:sparkline>
            <x14:sparkline>
              <xm:f>'2027 - 5311'!$DNY69:$DNY69</xm:f>
              <xm:sqref>DNY67</xm:sqref>
            </x14:sparkline>
            <x14:sparkline>
              <xm:f>'2027 - 5311'!$DNY76:$DNY76</xm:f>
              <xm:sqref>DNY68</xm:sqref>
            </x14:sparkline>
            <x14:sparkline>
              <xm:f>'2027 - 5311'!$DNZ69:$DNZ69</xm:f>
              <xm:sqref>DNZ67</xm:sqref>
            </x14:sparkline>
            <x14:sparkline>
              <xm:f>'2027 - 5311'!$DNZ76:$DNZ76</xm:f>
              <xm:sqref>DNZ68</xm:sqref>
            </x14:sparkline>
            <x14:sparkline>
              <xm:f>'2027 - 5311'!$DOA69:$DOA69</xm:f>
              <xm:sqref>DOA67</xm:sqref>
            </x14:sparkline>
            <x14:sparkline>
              <xm:f>'2027 - 5311'!$DOA76:$DOA76</xm:f>
              <xm:sqref>DOA68</xm:sqref>
            </x14:sparkline>
            <x14:sparkline>
              <xm:f>'2027 - 5311'!$DOB69:$DOB69</xm:f>
              <xm:sqref>DOB67</xm:sqref>
            </x14:sparkline>
            <x14:sparkline>
              <xm:f>'2027 - 5311'!$DOB76:$DOB76</xm:f>
              <xm:sqref>DOB68</xm:sqref>
            </x14:sparkline>
            <x14:sparkline>
              <xm:f>'2027 - 5311'!$DOC69:$DOC69</xm:f>
              <xm:sqref>DOC67</xm:sqref>
            </x14:sparkline>
            <x14:sparkline>
              <xm:f>'2027 - 5311'!$DOC76:$DOC76</xm:f>
              <xm:sqref>DOC68</xm:sqref>
            </x14:sparkline>
            <x14:sparkline>
              <xm:f>'2027 - 5311'!$DOD69:$DOD69</xm:f>
              <xm:sqref>DOD67</xm:sqref>
            </x14:sparkline>
            <x14:sparkline>
              <xm:f>'2027 - 5311'!$DOD76:$DOD76</xm:f>
              <xm:sqref>DOD68</xm:sqref>
            </x14:sparkline>
            <x14:sparkline>
              <xm:f>'2027 - 5311'!$DOE69:$DOE69</xm:f>
              <xm:sqref>DOE67</xm:sqref>
            </x14:sparkline>
            <x14:sparkline>
              <xm:f>'2027 - 5311'!$DOE76:$DOE76</xm:f>
              <xm:sqref>DOE68</xm:sqref>
            </x14:sparkline>
            <x14:sparkline>
              <xm:f>'2027 - 5311'!$DOF69:$DOF69</xm:f>
              <xm:sqref>DOF67</xm:sqref>
            </x14:sparkline>
            <x14:sparkline>
              <xm:f>'2027 - 5311'!$DOF76:$DOF76</xm:f>
              <xm:sqref>DOF68</xm:sqref>
            </x14:sparkline>
            <x14:sparkline>
              <xm:f>'2027 - 5311'!$DOG69:$DOG69</xm:f>
              <xm:sqref>DOG67</xm:sqref>
            </x14:sparkline>
            <x14:sparkline>
              <xm:f>'2027 - 5311'!$DOG76:$DOG76</xm:f>
              <xm:sqref>DOG68</xm:sqref>
            </x14:sparkline>
            <x14:sparkline>
              <xm:f>'2027 - 5311'!$DOH69:$DOH69</xm:f>
              <xm:sqref>DOH67</xm:sqref>
            </x14:sparkline>
            <x14:sparkline>
              <xm:f>'2027 - 5311'!$DOH76:$DOH76</xm:f>
              <xm:sqref>DOH68</xm:sqref>
            </x14:sparkline>
            <x14:sparkline>
              <xm:f>'2027 - 5311'!$DOI69:$DOI69</xm:f>
              <xm:sqref>DOI67</xm:sqref>
            </x14:sparkline>
            <x14:sparkline>
              <xm:f>'2027 - 5311'!$DOI76:$DOI76</xm:f>
              <xm:sqref>DOI68</xm:sqref>
            </x14:sparkline>
            <x14:sparkline>
              <xm:f>'2027 - 5311'!$DOJ69:$DOJ69</xm:f>
              <xm:sqref>DOJ67</xm:sqref>
            </x14:sparkline>
            <x14:sparkline>
              <xm:f>'2027 - 5311'!$DOJ76:$DOJ76</xm:f>
              <xm:sqref>DOJ68</xm:sqref>
            </x14:sparkline>
            <x14:sparkline>
              <xm:f>'2027 - 5311'!$DOK69:$DOK69</xm:f>
              <xm:sqref>DOK67</xm:sqref>
            </x14:sparkline>
            <x14:sparkline>
              <xm:f>'2027 - 5311'!$DOK76:$DOK76</xm:f>
              <xm:sqref>DOK68</xm:sqref>
            </x14:sparkline>
            <x14:sparkline>
              <xm:f>'2027 - 5311'!$DOL69:$DOL69</xm:f>
              <xm:sqref>DOL67</xm:sqref>
            </x14:sparkline>
            <x14:sparkline>
              <xm:f>'2027 - 5311'!$DOL76:$DOL76</xm:f>
              <xm:sqref>DOL68</xm:sqref>
            </x14:sparkline>
            <x14:sparkline>
              <xm:f>'2027 - 5311'!$DOM69:$DOM69</xm:f>
              <xm:sqref>DOM67</xm:sqref>
            </x14:sparkline>
            <x14:sparkline>
              <xm:f>'2027 - 5311'!$DOM76:$DOM76</xm:f>
              <xm:sqref>DOM68</xm:sqref>
            </x14:sparkline>
            <x14:sparkline>
              <xm:f>'2027 - 5311'!$DON69:$DON69</xm:f>
              <xm:sqref>DON67</xm:sqref>
            </x14:sparkline>
            <x14:sparkline>
              <xm:f>'2027 - 5311'!$DON76:$DON76</xm:f>
              <xm:sqref>DON68</xm:sqref>
            </x14:sparkline>
            <x14:sparkline>
              <xm:f>'2027 - 5311'!$DOO69:$DOO69</xm:f>
              <xm:sqref>DOO67</xm:sqref>
            </x14:sparkline>
            <x14:sparkline>
              <xm:f>'2027 - 5311'!$DOO76:$DOO76</xm:f>
              <xm:sqref>DOO68</xm:sqref>
            </x14:sparkline>
            <x14:sparkline>
              <xm:f>'2027 - 5311'!$DOP69:$DOP69</xm:f>
              <xm:sqref>DOP67</xm:sqref>
            </x14:sparkline>
            <x14:sparkline>
              <xm:f>'2027 - 5311'!$DOP76:$DOP76</xm:f>
              <xm:sqref>DOP68</xm:sqref>
            </x14:sparkline>
            <x14:sparkline>
              <xm:f>'2027 - 5311'!$DOQ69:$DOQ69</xm:f>
              <xm:sqref>DOQ67</xm:sqref>
            </x14:sparkline>
            <x14:sparkline>
              <xm:f>'2027 - 5311'!$DOQ76:$DOQ76</xm:f>
              <xm:sqref>DOQ68</xm:sqref>
            </x14:sparkline>
            <x14:sparkline>
              <xm:f>'2027 - 5311'!$DOR69:$DOR69</xm:f>
              <xm:sqref>DOR67</xm:sqref>
            </x14:sparkline>
            <x14:sparkline>
              <xm:f>'2027 - 5311'!$DOR76:$DOR76</xm:f>
              <xm:sqref>DOR68</xm:sqref>
            </x14:sparkline>
            <x14:sparkline>
              <xm:f>'2027 - 5311'!$DOS69:$DOS69</xm:f>
              <xm:sqref>DOS67</xm:sqref>
            </x14:sparkline>
            <x14:sparkline>
              <xm:f>'2027 - 5311'!$DOS76:$DOS76</xm:f>
              <xm:sqref>DOS68</xm:sqref>
            </x14:sparkline>
            <x14:sparkline>
              <xm:f>'2027 - 5311'!$DOT69:$DOT69</xm:f>
              <xm:sqref>DOT67</xm:sqref>
            </x14:sparkline>
            <x14:sparkline>
              <xm:f>'2027 - 5311'!$DOT76:$DOT76</xm:f>
              <xm:sqref>DOT68</xm:sqref>
            </x14:sparkline>
            <x14:sparkline>
              <xm:f>'2027 - 5311'!$DOU69:$DOU69</xm:f>
              <xm:sqref>DOU67</xm:sqref>
            </x14:sparkline>
            <x14:sparkline>
              <xm:f>'2027 - 5311'!$DOU76:$DOU76</xm:f>
              <xm:sqref>DOU68</xm:sqref>
            </x14:sparkline>
            <x14:sparkline>
              <xm:f>'2027 - 5311'!$DOV69:$DOV69</xm:f>
              <xm:sqref>DOV67</xm:sqref>
            </x14:sparkline>
            <x14:sparkline>
              <xm:f>'2027 - 5311'!$DOV76:$DOV76</xm:f>
              <xm:sqref>DOV68</xm:sqref>
            </x14:sparkline>
            <x14:sparkline>
              <xm:f>'2027 - 5311'!$DOW69:$DOW69</xm:f>
              <xm:sqref>DOW67</xm:sqref>
            </x14:sparkline>
            <x14:sparkline>
              <xm:f>'2027 - 5311'!$DOW76:$DOW76</xm:f>
              <xm:sqref>DOW68</xm:sqref>
            </x14:sparkline>
            <x14:sparkline>
              <xm:f>'2027 - 5311'!$DOX69:$DOX69</xm:f>
              <xm:sqref>DOX67</xm:sqref>
            </x14:sparkline>
            <x14:sparkline>
              <xm:f>'2027 - 5311'!$DOX76:$DOX76</xm:f>
              <xm:sqref>DOX68</xm:sqref>
            </x14:sparkline>
            <x14:sparkline>
              <xm:f>'2027 - 5311'!$DOY69:$DOY69</xm:f>
              <xm:sqref>DOY67</xm:sqref>
            </x14:sparkline>
            <x14:sparkline>
              <xm:f>'2027 - 5311'!$DOY76:$DOY76</xm:f>
              <xm:sqref>DOY68</xm:sqref>
            </x14:sparkline>
            <x14:sparkline>
              <xm:f>'2027 - 5311'!$DOZ69:$DOZ69</xm:f>
              <xm:sqref>DOZ67</xm:sqref>
            </x14:sparkline>
            <x14:sparkline>
              <xm:f>'2027 - 5311'!$DOZ76:$DOZ76</xm:f>
              <xm:sqref>DOZ68</xm:sqref>
            </x14:sparkline>
            <x14:sparkline>
              <xm:f>'2027 - 5311'!$DPA69:$DPA69</xm:f>
              <xm:sqref>DPA67</xm:sqref>
            </x14:sparkline>
            <x14:sparkline>
              <xm:f>'2027 - 5311'!$DPA76:$DPA76</xm:f>
              <xm:sqref>DPA68</xm:sqref>
            </x14:sparkline>
            <x14:sparkline>
              <xm:f>'2027 - 5311'!$DPB69:$DPB69</xm:f>
              <xm:sqref>DPB67</xm:sqref>
            </x14:sparkline>
            <x14:sparkline>
              <xm:f>'2027 - 5311'!$DPB76:$DPB76</xm:f>
              <xm:sqref>DPB68</xm:sqref>
            </x14:sparkline>
            <x14:sparkline>
              <xm:f>'2027 - 5311'!$DPC69:$DPC69</xm:f>
              <xm:sqref>DPC67</xm:sqref>
            </x14:sparkline>
            <x14:sparkline>
              <xm:f>'2027 - 5311'!$DPC76:$DPC76</xm:f>
              <xm:sqref>DPC68</xm:sqref>
            </x14:sparkline>
            <x14:sparkline>
              <xm:f>'2027 - 5311'!$DPD69:$DPD69</xm:f>
              <xm:sqref>DPD67</xm:sqref>
            </x14:sparkline>
            <x14:sparkline>
              <xm:f>'2027 - 5311'!$DPD76:$DPD76</xm:f>
              <xm:sqref>DPD68</xm:sqref>
            </x14:sparkline>
            <x14:sparkline>
              <xm:f>'2027 - 5311'!$DPE69:$DPE69</xm:f>
              <xm:sqref>DPE67</xm:sqref>
            </x14:sparkline>
            <x14:sparkline>
              <xm:f>'2027 - 5311'!$DPE76:$DPE76</xm:f>
              <xm:sqref>DPE68</xm:sqref>
            </x14:sparkline>
            <x14:sparkline>
              <xm:f>'2027 - 5311'!$DPF69:$DPF69</xm:f>
              <xm:sqref>DPF67</xm:sqref>
            </x14:sparkline>
            <x14:sparkline>
              <xm:f>'2027 - 5311'!$DPF76:$DPF76</xm:f>
              <xm:sqref>DPF68</xm:sqref>
            </x14:sparkline>
            <x14:sparkline>
              <xm:f>'2027 - 5311'!$DPG69:$DPG69</xm:f>
              <xm:sqref>DPG67</xm:sqref>
            </x14:sparkline>
            <x14:sparkline>
              <xm:f>'2027 - 5311'!$DPG76:$DPG76</xm:f>
              <xm:sqref>DPG68</xm:sqref>
            </x14:sparkline>
            <x14:sparkline>
              <xm:f>'2027 - 5311'!$DPH69:$DPH69</xm:f>
              <xm:sqref>DPH67</xm:sqref>
            </x14:sparkline>
            <x14:sparkline>
              <xm:f>'2027 - 5311'!$DPH76:$DPH76</xm:f>
              <xm:sqref>DPH68</xm:sqref>
            </x14:sparkline>
            <x14:sparkline>
              <xm:f>'2027 - 5311'!$DPI69:$DPI69</xm:f>
              <xm:sqref>DPI67</xm:sqref>
            </x14:sparkline>
            <x14:sparkline>
              <xm:f>'2027 - 5311'!$DPI76:$DPI76</xm:f>
              <xm:sqref>DPI68</xm:sqref>
            </x14:sparkline>
            <x14:sparkline>
              <xm:f>'2027 - 5311'!$DPJ69:$DPJ69</xm:f>
              <xm:sqref>DPJ67</xm:sqref>
            </x14:sparkline>
            <x14:sparkline>
              <xm:f>'2027 - 5311'!$DPJ76:$DPJ76</xm:f>
              <xm:sqref>DPJ68</xm:sqref>
            </x14:sparkline>
            <x14:sparkline>
              <xm:f>'2027 - 5311'!$DPK69:$DPK69</xm:f>
              <xm:sqref>DPK67</xm:sqref>
            </x14:sparkline>
            <x14:sparkline>
              <xm:f>'2027 - 5311'!$DPK76:$DPK76</xm:f>
              <xm:sqref>DPK68</xm:sqref>
            </x14:sparkline>
            <x14:sparkline>
              <xm:f>'2027 - 5311'!$DPL69:$DPL69</xm:f>
              <xm:sqref>DPL67</xm:sqref>
            </x14:sparkline>
            <x14:sparkline>
              <xm:f>'2027 - 5311'!$DPL76:$DPL76</xm:f>
              <xm:sqref>DPL68</xm:sqref>
            </x14:sparkline>
            <x14:sparkline>
              <xm:f>'2027 - 5311'!$DPM69:$DPM69</xm:f>
              <xm:sqref>DPM67</xm:sqref>
            </x14:sparkline>
            <x14:sparkline>
              <xm:f>'2027 - 5311'!$DPM76:$DPM76</xm:f>
              <xm:sqref>DPM68</xm:sqref>
            </x14:sparkline>
            <x14:sparkline>
              <xm:f>'2027 - 5311'!$DPN69:$DPN69</xm:f>
              <xm:sqref>DPN67</xm:sqref>
            </x14:sparkline>
            <x14:sparkline>
              <xm:f>'2027 - 5311'!$DPN76:$DPN76</xm:f>
              <xm:sqref>DPN68</xm:sqref>
            </x14:sparkline>
            <x14:sparkline>
              <xm:f>'2027 - 5311'!$DPO69:$DPO69</xm:f>
              <xm:sqref>DPO67</xm:sqref>
            </x14:sparkline>
            <x14:sparkline>
              <xm:f>'2027 - 5311'!$DPO76:$DPO76</xm:f>
              <xm:sqref>DPO68</xm:sqref>
            </x14:sparkline>
            <x14:sparkline>
              <xm:f>'2027 - 5311'!$DPP69:$DPP69</xm:f>
              <xm:sqref>DPP67</xm:sqref>
            </x14:sparkline>
            <x14:sparkline>
              <xm:f>'2027 - 5311'!$DPP76:$DPP76</xm:f>
              <xm:sqref>DPP68</xm:sqref>
            </x14:sparkline>
            <x14:sparkline>
              <xm:f>'2027 - 5311'!$DPQ69:$DPQ69</xm:f>
              <xm:sqref>DPQ67</xm:sqref>
            </x14:sparkline>
            <x14:sparkline>
              <xm:f>'2027 - 5311'!$DPQ76:$DPQ76</xm:f>
              <xm:sqref>DPQ68</xm:sqref>
            </x14:sparkline>
            <x14:sparkline>
              <xm:f>'2027 - 5311'!$DPR69:$DPR69</xm:f>
              <xm:sqref>DPR67</xm:sqref>
            </x14:sparkline>
            <x14:sparkline>
              <xm:f>'2027 - 5311'!$DPR76:$DPR76</xm:f>
              <xm:sqref>DPR68</xm:sqref>
            </x14:sparkline>
            <x14:sparkline>
              <xm:f>'2027 - 5311'!$DPS69:$DPS69</xm:f>
              <xm:sqref>DPS67</xm:sqref>
            </x14:sparkline>
            <x14:sparkline>
              <xm:f>'2027 - 5311'!$DPS76:$DPS76</xm:f>
              <xm:sqref>DPS68</xm:sqref>
            </x14:sparkline>
            <x14:sparkline>
              <xm:f>'2027 - 5311'!$DPT69:$DPT69</xm:f>
              <xm:sqref>DPT67</xm:sqref>
            </x14:sparkline>
            <x14:sparkline>
              <xm:f>'2027 - 5311'!$DPT76:$DPT76</xm:f>
              <xm:sqref>DPT68</xm:sqref>
            </x14:sparkline>
            <x14:sparkline>
              <xm:f>'2027 - 5311'!$DPU69:$DPU69</xm:f>
              <xm:sqref>DPU67</xm:sqref>
            </x14:sparkline>
            <x14:sparkline>
              <xm:f>'2027 - 5311'!$DPU76:$DPU76</xm:f>
              <xm:sqref>DPU68</xm:sqref>
            </x14:sparkline>
            <x14:sparkline>
              <xm:f>'2027 - 5311'!$DPV69:$DPV69</xm:f>
              <xm:sqref>DPV67</xm:sqref>
            </x14:sparkline>
            <x14:sparkline>
              <xm:f>'2027 - 5311'!$DPV76:$DPV76</xm:f>
              <xm:sqref>DPV68</xm:sqref>
            </x14:sparkline>
            <x14:sparkline>
              <xm:f>'2027 - 5311'!$DPW69:$DPW69</xm:f>
              <xm:sqref>DPW67</xm:sqref>
            </x14:sparkline>
            <x14:sparkline>
              <xm:f>'2027 - 5311'!$DPW76:$DPW76</xm:f>
              <xm:sqref>DPW68</xm:sqref>
            </x14:sparkline>
            <x14:sparkline>
              <xm:f>'2027 - 5311'!$DPX69:$DPX69</xm:f>
              <xm:sqref>DPX67</xm:sqref>
            </x14:sparkline>
            <x14:sparkline>
              <xm:f>'2027 - 5311'!$DPX76:$DPX76</xm:f>
              <xm:sqref>DPX68</xm:sqref>
            </x14:sparkline>
            <x14:sparkline>
              <xm:f>'2027 - 5311'!$DPY69:$DPY69</xm:f>
              <xm:sqref>DPY67</xm:sqref>
            </x14:sparkline>
            <x14:sparkline>
              <xm:f>'2027 - 5311'!$DPY76:$DPY76</xm:f>
              <xm:sqref>DPY68</xm:sqref>
            </x14:sparkline>
            <x14:sparkline>
              <xm:f>'2027 - 5311'!$DPZ69:$DPZ69</xm:f>
              <xm:sqref>DPZ67</xm:sqref>
            </x14:sparkline>
            <x14:sparkline>
              <xm:f>'2027 - 5311'!$DPZ76:$DPZ76</xm:f>
              <xm:sqref>DPZ68</xm:sqref>
            </x14:sparkline>
            <x14:sparkline>
              <xm:f>'2027 - 5311'!$DQA69:$DQA69</xm:f>
              <xm:sqref>DQA67</xm:sqref>
            </x14:sparkline>
            <x14:sparkline>
              <xm:f>'2027 - 5311'!$DQA76:$DQA76</xm:f>
              <xm:sqref>DQA68</xm:sqref>
            </x14:sparkline>
            <x14:sparkline>
              <xm:f>'2027 - 5311'!$DQB69:$DQB69</xm:f>
              <xm:sqref>DQB67</xm:sqref>
            </x14:sparkline>
            <x14:sparkline>
              <xm:f>'2027 - 5311'!$DQB76:$DQB76</xm:f>
              <xm:sqref>DQB68</xm:sqref>
            </x14:sparkline>
            <x14:sparkline>
              <xm:f>'2027 - 5311'!$DQC69:$DQC69</xm:f>
              <xm:sqref>DQC67</xm:sqref>
            </x14:sparkline>
            <x14:sparkline>
              <xm:f>'2027 - 5311'!$DQC76:$DQC76</xm:f>
              <xm:sqref>DQC68</xm:sqref>
            </x14:sparkline>
            <x14:sparkline>
              <xm:f>'2027 - 5311'!$DQD69:$DQD69</xm:f>
              <xm:sqref>DQD67</xm:sqref>
            </x14:sparkline>
            <x14:sparkline>
              <xm:f>'2027 - 5311'!$DQD76:$DQD76</xm:f>
              <xm:sqref>DQD68</xm:sqref>
            </x14:sparkline>
            <x14:sparkline>
              <xm:f>'2027 - 5311'!$DQE69:$DQE69</xm:f>
              <xm:sqref>DQE67</xm:sqref>
            </x14:sparkline>
            <x14:sparkline>
              <xm:f>'2027 - 5311'!$DQE76:$DQE76</xm:f>
              <xm:sqref>DQE68</xm:sqref>
            </x14:sparkline>
            <x14:sparkline>
              <xm:f>'2027 - 5311'!$DQF69:$DQF69</xm:f>
              <xm:sqref>DQF67</xm:sqref>
            </x14:sparkline>
            <x14:sparkline>
              <xm:f>'2027 - 5311'!$DQF76:$DQF76</xm:f>
              <xm:sqref>DQF68</xm:sqref>
            </x14:sparkline>
            <x14:sparkline>
              <xm:f>'2027 - 5311'!$DQG69:$DQG69</xm:f>
              <xm:sqref>DQG67</xm:sqref>
            </x14:sparkline>
            <x14:sparkline>
              <xm:f>'2027 - 5311'!$DQG76:$DQG76</xm:f>
              <xm:sqref>DQG68</xm:sqref>
            </x14:sparkline>
            <x14:sparkline>
              <xm:f>'2027 - 5311'!$DQH69:$DQH69</xm:f>
              <xm:sqref>DQH67</xm:sqref>
            </x14:sparkline>
            <x14:sparkline>
              <xm:f>'2027 - 5311'!$DQH76:$DQH76</xm:f>
              <xm:sqref>DQH68</xm:sqref>
            </x14:sparkline>
            <x14:sparkline>
              <xm:f>'2027 - 5311'!$DQI69:$DQI69</xm:f>
              <xm:sqref>DQI67</xm:sqref>
            </x14:sparkline>
            <x14:sparkline>
              <xm:f>'2027 - 5311'!$DQI76:$DQI76</xm:f>
              <xm:sqref>DQI68</xm:sqref>
            </x14:sparkline>
            <x14:sparkline>
              <xm:f>'2027 - 5311'!$DQJ69:$DQJ69</xm:f>
              <xm:sqref>DQJ67</xm:sqref>
            </x14:sparkline>
            <x14:sparkline>
              <xm:f>'2027 - 5311'!$DQJ76:$DQJ76</xm:f>
              <xm:sqref>DQJ68</xm:sqref>
            </x14:sparkline>
            <x14:sparkline>
              <xm:f>'2027 - 5311'!$DQK69:$DQK69</xm:f>
              <xm:sqref>DQK67</xm:sqref>
            </x14:sparkline>
            <x14:sparkline>
              <xm:f>'2027 - 5311'!$DQK76:$DQK76</xm:f>
              <xm:sqref>DQK68</xm:sqref>
            </x14:sparkline>
            <x14:sparkline>
              <xm:f>'2027 - 5311'!$DQL69:$DQL69</xm:f>
              <xm:sqref>DQL67</xm:sqref>
            </x14:sparkline>
            <x14:sparkline>
              <xm:f>'2027 - 5311'!$DQL76:$DQL76</xm:f>
              <xm:sqref>DQL68</xm:sqref>
            </x14:sparkline>
            <x14:sparkline>
              <xm:f>'2027 - 5311'!$DQM69:$DQM69</xm:f>
              <xm:sqref>DQM67</xm:sqref>
            </x14:sparkline>
            <x14:sparkline>
              <xm:f>'2027 - 5311'!$DQM76:$DQM76</xm:f>
              <xm:sqref>DQM68</xm:sqref>
            </x14:sparkline>
            <x14:sparkline>
              <xm:f>'2027 - 5311'!$DQN69:$DQN69</xm:f>
              <xm:sqref>DQN67</xm:sqref>
            </x14:sparkline>
            <x14:sparkline>
              <xm:f>'2027 - 5311'!$DQN76:$DQN76</xm:f>
              <xm:sqref>DQN68</xm:sqref>
            </x14:sparkline>
            <x14:sparkline>
              <xm:f>'2027 - 5311'!$DQO69:$DQO69</xm:f>
              <xm:sqref>DQO67</xm:sqref>
            </x14:sparkline>
            <x14:sparkline>
              <xm:f>'2027 - 5311'!$DQO76:$DQO76</xm:f>
              <xm:sqref>DQO68</xm:sqref>
            </x14:sparkline>
            <x14:sparkline>
              <xm:f>'2027 - 5311'!$DQP69:$DQP69</xm:f>
              <xm:sqref>DQP67</xm:sqref>
            </x14:sparkline>
            <x14:sparkline>
              <xm:f>'2027 - 5311'!$DQP76:$DQP76</xm:f>
              <xm:sqref>DQP68</xm:sqref>
            </x14:sparkline>
            <x14:sparkline>
              <xm:f>'2027 - 5311'!$DQQ69:$DQQ69</xm:f>
              <xm:sqref>DQQ67</xm:sqref>
            </x14:sparkline>
            <x14:sparkline>
              <xm:f>'2027 - 5311'!$DQQ76:$DQQ76</xm:f>
              <xm:sqref>DQQ68</xm:sqref>
            </x14:sparkline>
            <x14:sparkline>
              <xm:f>'2027 - 5311'!$DQR69:$DQR69</xm:f>
              <xm:sqref>DQR67</xm:sqref>
            </x14:sparkline>
            <x14:sparkline>
              <xm:f>'2027 - 5311'!$DQR76:$DQR76</xm:f>
              <xm:sqref>DQR68</xm:sqref>
            </x14:sparkline>
            <x14:sparkline>
              <xm:f>'2027 - 5311'!$DQS69:$DQS69</xm:f>
              <xm:sqref>DQS67</xm:sqref>
            </x14:sparkline>
            <x14:sparkline>
              <xm:f>'2027 - 5311'!$DQS76:$DQS76</xm:f>
              <xm:sqref>DQS68</xm:sqref>
            </x14:sparkline>
            <x14:sparkline>
              <xm:f>'2027 - 5311'!$DQT69:$DQT69</xm:f>
              <xm:sqref>DQT67</xm:sqref>
            </x14:sparkline>
            <x14:sparkline>
              <xm:f>'2027 - 5311'!$DQT76:$DQT76</xm:f>
              <xm:sqref>DQT68</xm:sqref>
            </x14:sparkline>
            <x14:sparkline>
              <xm:f>'2027 - 5311'!$DQU69:$DQU69</xm:f>
              <xm:sqref>DQU67</xm:sqref>
            </x14:sparkline>
            <x14:sparkline>
              <xm:f>'2027 - 5311'!$DQU76:$DQU76</xm:f>
              <xm:sqref>DQU68</xm:sqref>
            </x14:sparkline>
            <x14:sparkline>
              <xm:f>'2027 - 5311'!$DQV69:$DQV69</xm:f>
              <xm:sqref>DQV67</xm:sqref>
            </x14:sparkline>
            <x14:sparkline>
              <xm:f>'2027 - 5311'!$DQV76:$DQV76</xm:f>
              <xm:sqref>DQV68</xm:sqref>
            </x14:sparkline>
            <x14:sparkline>
              <xm:f>'2027 - 5311'!$DQW69:$DQW69</xm:f>
              <xm:sqref>DQW67</xm:sqref>
            </x14:sparkline>
            <x14:sparkline>
              <xm:f>'2027 - 5311'!$DQW76:$DQW76</xm:f>
              <xm:sqref>DQW68</xm:sqref>
            </x14:sparkline>
            <x14:sparkline>
              <xm:f>'2027 - 5311'!$DQX69:$DQX69</xm:f>
              <xm:sqref>DQX67</xm:sqref>
            </x14:sparkline>
            <x14:sparkline>
              <xm:f>'2027 - 5311'!$DQX76:$DQX76</xm:f>
              <xm:sqref>DQX68</xm:sqref>
            </x14:sparkline>
            <x14:sparkline>
              <xm:f>'2027 - 5311'!$DQY69:$DQY69</xm:f>
              <xm:sqref>DQY67</xm:sqref>
            </x14:sparkline>
            <x14:sparkline>
              <xm:f>'2027 - 5311'!$DQY76:$DQY76</xm:f>
              <xm:sqref>DQY68</xm:sqref>
            </x14:sparkline>
            <x14:sparkline>
              <xm:f>'2027 - 5311'!$DQZ69:$DQZ69</xm:f>
              <xm:sqref>DQZ67</xm:sqref>
            </x14:sparkline>
            <x14:sparkline>
              <xm:f>'2027 - 5311'!$DQZ76:$DQZ76</xm:f>
              <xm:sqref>DQZ68</xm:sqref>
            </x14:sparkline>
            <x14:sparkline>
              <xm:f>'2027 - 5311'!$DRA69:$DRA69</xm:f>
              <xm:sqref>DRA67</xm:sqref>
            </x14:sparkline>
            <x14:sparkline>
              <xm:f>'2027 - 5311'!$DRA76:$DRA76</xm:f>
              <xm:sqref>DRA68</xm:sqref>
            </x14:sparkline>
            <x14:sparkline>
              <xm:f>'2027 - 5311'!$DRB69:$DRB69</xm:f>
              <xm:sqref>DRB67</xm:sqref>
            </x14:sparkline>
            <x14:sparkline>
              <xm:f>'2027 - 5311'!$DRB76:$DRB76</xm:f>
              <xm:sqref>DRB68</xm:sqref>
            </x14:sparkline>
            <x14:sparkline>
              <xm:f>'2027 - 5311'!$DRC69:$DRC69</xm:f>
              <xm:sqref>DRC67</xm:sqref>
            </x14:sparkline>
            <x14:sparkline>
              <xm:f>'2027 - 5311'!$DRC76:$DRC76</xm:f>
              <xm:sqref>DRC68</xm:sqref>
            </x14:sparkline>
            <x14:sparkline>
              <xm:f>'2027 - 5311'!$DRD69:$DRD69</xm:f>
              <xm:sqref>DRD67</xm:sqref>
            </x14:sparkline>
            <x14:sparkline>
              <xm:f>'2027 - 5311'!$DRD76:$DRD76</xm:f>
              <xm:sqref>DRD68</xm:sqref>
            </x14:sparkline>
            <x14:sparkline>
              <xm:f>'2027 - 5311'!$DRE69:$DRE69</xm:f>
              <xm:sqref>DRE67</xm:sqref>
            </x14:sparkline>
            <x14:sparkline>
              <xm:f>'2027 - 5311'!$DRE76:$DRE76</xm:f>
              <xm:sqref>DRE68</xm:sqref>
            </x14:sparkline>
            <x14:sparkline>
              <xm:f>'2027 - 5311'!$DRF69:$DRF69</xm:f>
              <xm:sqref>DRF67</xm:sqref>
            </x14:sparkline>
            <x14:sparkline>
              <xm:f>'2027 - 5311'!$DRF76:$DRF76</xm:f>
              <xm:sqref>DRF68</xm:sqref>
            </x14:sparkline>
            <x14:sparkline>
              <xm:f>'2027 - 5311'!$DRG69:$DRG69</xm:f>
              <xm:sqref>DRG67</xm:sqref>
            </x14:sparkline>
            <x14:sparkline>
              <xm:f>'2027 - 5311'!$DRG76:$DRG76</xm:f>
              <xm:sqref>DRG68</xm:sqref>
            </x14:sparkline>
            <x14:sparkline>
              <xm:f>'2027 - 5311'!$DRH69:$DRH69</xm:f>
              <xm:sqref>DRH67</xm:sqref>
            </x14:sparkline>
            <x14:sparkline>
              <xm:f>'2027 - 5311'!$DRH76:$DRH76</xm:f>
              <xm:sqref>DRH68</xm:sqref>
            </x14:sparkline>
            <x14:sparkline>
              <xm:f>'2027 - 5311'!$DRI69:$DRI69</xm:f>
              <xm:sqref>DRI67</xm:sqref>
            </x14:sparkline>
            <x14:sparkline>
              <xm:f>'2027 - 5311'!$DRI76:$DRI76</xm:f>
              <xm:sqref>DRI68</xm:sqref>
            </x14:sparkline>
            <x14:sparkline>
              <xm:f>'2027 - 5311'!$DRJ69:$DRJ69</xm:f>
              <xm:sqref>DRJ67</xm:sqref>
            </x14:sparkline>
            <x14:sparkline>
              <xm:f>'2027 - 5311'!$DRJ76:$DRJ76</xm:f>
              <xm:sqref>DRJ68</xm:sqref>
            </x14:sparkline>
            <x14:sparkline>
              <xm:f>'2027 - 5311'!$DRK69:$DRK69</xm:f>
              <xm:sqref>DRK67</xm:sqref>
            </x14:sparkline>
            <x14:sparkline>
              <xm:f>'2027 - 5311'!$DRK76:$DRK76</xm:f>
              <xm:sqref>DRK68</xm:sqref>
            </x14:sparkline>
            <x14:sparkline>
              <xm:f>'2027 - 5311'!$DRL69:$DRL69</xm:f>
              <xm:sqref>DRL67</xm:sqref>
            </x14:sparkline>
            <x14:sparkline>
              <xm:f>'2027 - 5311'!$DRL76:$DRL76</xm:f>
              <xm:sqref>DRL68</xm:sqref>
            </x14:sparkline>
            <x14:sparkline>
              <xm:f>'2027 - 5311'!$DRM69:$DRM69</xm:f>
              <xm:sqref>DRM67</xm:sqref>
            </x14:sparkline>
            <x14:sparkline>
              <xm:f>'2027 - 5311'!$DRM76:$DRM76</xm:f>
              <xm:sqref>DRM68</xm:sqref>
            </x14:sparkline>
            <x14:sparkline>
              <xm:f>'2027 - 5311'!$DRN69:$DRN69</xm:f>
              <xm:sqref>DRN67</xm:sqref>
            </x14:sparkline>
            <x14:sparkline>
              <xm:f>'2027 - 5311'!$DRN76:$DRN76</xm:f>
              <xm:sqref>DRN68</xm:sqref>
            </x14:sparkline>
            <x14:sparkline>
              <xm:f>'2027 - 5311'!$DRO69:$DRO69</xm:f>
              <xm:sqref>DRO67</xm:sqref>
            </x14:sparkline>
            <x14:sparkline>
              <xm:f>'2027 - 5311'!$DRO76:$DRO76</xm:f>
              <xm:sqref>DRO68</xm:sqref>
            </x14:sparkline>
            <x14:sparkline>
              <xm:f>'2027 - 5311'!$DRP69:$DRP69</xm:f>
              <xm:sqref>DRP67</xm:sqref>
            </x14:sparkline>
            <x14:sparkline>
              <xm:f>'2027 - 5311'!$DRP76:$DRP76</xm:f>
              <xm:sqref>DRP68</xm:sqref>
            </x14:sparkline>
            <x14:sparkline>
              <xm:f>'2027 - 5311'!$DRQ69:$DRQ69</xm:f>
              <xm:sqref>DRQ67</xm:sqref>
            </x14:sparkline>
            <x14:sparkline>
              <xm:f>'2027 - 5311'!$DRQ76:$DRQ76</xm:f>
              <xm:sqref>DRQ68</xm:sqref>
            </x14:sparkline>
            <x14:sparkline>
              <xm:f>'2027 - 5311'!$DRR69:$DRR69</xm:f>
              <xm:sqref>DRR67</xm:sqref>
            </x14:sparkline>
            <x14:sparkline>
              <xm:f>'2027 - 5311'!$DRR76:$DRR76</xm:f>
              <xm:sqref>DRR68</xm:sqref>
            </x14:sparkline>
            <x14:sparkline>
              <xm:f>'2027 - 5311'!$DRS69:$DRS69</xm:f>
              <xm:sqref>DRS67</xm:sqref>
            </x14:sparkline>
            <x14:sparkline>
              <xm:f>'2027 - 5311'!$DRS76:$DRS76</xm:f>
              <xm:sqref>DRS68</xm:sqref>
            </x14:sparkline>
            <x14:sparkline>
              <xm:f>'2027 - 5311'!$DRT69:$DRT69</xm:f>
              <xm:sqref>DRT67</xm:sqref>
            </x14:sparkline>
            <x14:sparkline>
              <xm:f>'2027 - 5311'!$DRT76:$DRT76</xm:f>
              <xm:sqref>DRT68</xm:sqref>
            </x14:sparkline>
            <x14:sparkline>
              <xm:f>'2027 - 5311'!$DRU69:$DRU69</xm:f>
              <xm:sqref>DRU67</xm:sqref>
            </x14:sparkline>
            <x14:sparkline>
              <xm:f>'2027 - 5311'!$DRU76:$DRU76</xm:f>
              <xm:sqref>DRU68</xm:sqref>
            </x14:sparkline>
            <x14:sparkline>
              <xm:f>'2027 - 5311'!$DRV69:$DRV69</xm:f>
              <xm:sqref>DRV67</xm:sqref>
            </x14:sparkline>
            <x14:sparkline>
              <xm:f>'2027 - 5311'!$DRV76:$DRV76</xm:f>
              <xm:sqref>DRV68</xm:sqref>
            </x14:sparkline>
            <x14:sparkline>
              <xm:f>'2027 - 5311'!$DRW69:$DRW69</xm:f>
              <xm:sqref>DRW67</xm:sqref>
            </x14:sparkline>
            <x14:sparkline>
              <xm:f>'2027 - 5311'!$DRW76:$DRW76</xm:f>
              <xm:sqref>DRW68</xm:sqref>
            </x14:sparkline>
            <x14:sparkline>
              <xm:f>'2027 - 5311'!$DRX69:$DRX69</xm:f>
              <xm:sqref>DRX67</xm:sqref>
            </x14:sparkline>
            <x14:sparkline>
              <xm:f>'2027 - 5311'!$DRX76:$DRX76</xm:f>
              <xm:sqref>DRX68</xm:sqref>
            </x14:sparkline>
            <x14:sparkline>
              <xm:f>'2027 - 5311'!$DRY69:$DRY69</xm:f>
              <xm:sqref>DRY67</xm:sqref>
            </x14:sparkline>
            <x14:sparkline>
              <xm:f>'2027 - 5311'!$DRY76:$DRY76</xm:f>
              <xm:sqref>DRY68</xm:sqref>
            </x14:sparkline>
            <x14:sparkline>
              <xm:f>'2027 - 5311'!$DRZ69:$DRZ69</xm:f>
              <xm:sqref>DRZ67</xm:sqref>
            </x14:sparkline>
            <x14:sparkline>
              <xm:f>'2027 - 5311'!$DRZ76:$DRZ76</xm:f>
              <xm:sqref>DRZ68</xm:sqref>
            </x14:sparkline>
            <x14:sparkline>
              <xm:f>'2027 - 5311'!$DSA69:$DSA69</xm:f>
              <xm:sqref>DSA67</xm:sqref>
            </x14:sparkline>
            <x14:sparkline>
              <xm:f>'2027 - 5311'!$DSA76:$DSA76</xm:f>
              <xm:sqref>DSA68</xm:sqref>
            </x14:sparkline>
            <x14:sparkline>
              <xm:f>'2027 - 5311'!$DSB69:$DSB69</xm:f>
              <xm:sqref>DSB67</xm:sqref>
            </x14:sparkline>
            <x14:sparkline>
              <xm:f>'2027 - 5311'!$DSB76:$DSB76</xm:f>
              <xm:sqref>DSB68</xm:sqref>
            </x14:sparkline>
            <x14:sparkline>
              <xm:f>'2027 - 5311'!$DSC69:$DSC69</xm:f>
              <xm:sqref>DSC67</xm:sqref>
            </x14:sparkline>
            <x14:sparkline>
              <xm:f>'2027 - 5311'!$DSC76:$DSC76</xm:f>
              <xm:sqref>DSC68</xm:sqref>
            </x14:sparkline>
            <x14:sparkline>
              <xm:f>'2027 - 5311'!$DSD69:$DSD69</xm:f>
              <xm:sqref>DSD67</xm:sqref>
            </x14:sparkline>
            <x14:sparkline>
              <xm:f>'2027 - 5311'!$DSD76:$DSD76</xm:f>
              <xm:sqref>DSD68</xm:sqref>
            </x14:sparkline>
            <x14:sparkline>
              <xm:f>'2027 - 5311'!$DSE69:$DSE69</xm:f>
              <xm:sqref>DSE67</xm:sqref>
            </x14:sparkline>
            <x14:sparkline>
              <xm:f>'2027 - 5311'!$DSE76:$DSE76</xm:f>
              <xm:sqref>DSE68</xm:sqref>
            </x14:sparkline>
            <x14:sparkline>
              <xm:f>'2027 - 5311'!$DSF69:$DSF69</xm:f>
              <xm:sqref>DSF67</xm:sqref>
            </x14:sparkline>
            <x14:sparkline>
              <xm:f>'2027 - 5311'!$DSF76:$DSF76</xm:f>
              <xm:sqref>DSF68</xm:sqref>
            </x14:sparkline>
            <x14:sparkline>
              <xm:f>'2027 - 5311'!$DSG69:$DSG69</xm:f>
              <xm:sqref>DSG67</xm:sqref>
            </x14:sparkline>
            <x14:sparkline>
              <xm:f>'2027 - 5311'!$DSG76:$DSG76</xm:f>
              <xm:sqref>DSG68</xm:sqref>
            </x14:sparkline>
            <x14:sparkline>
              <xm:f>'2027 - 5311'!$DSH69:$DSH69</xm:f>
              <xm:sqref>DSH67</xm:sqref>
            </x14:sparkline>
            <x14:sparkline>
              <xm:f>'2027 - 5311'!$DSH76:$DSH76</xm:f>
              <xm:sqref>DSH68</xm:sqref>
            </x14:sparkline>
            <x14:sparkline>
              <xm:f>'2027 - 5311'!$DSI69:$DSI69</xm:f>
              <xm:sqref>DSI67</xm:sqref>
            </x14:sparkline>
            <x14:sparkline>
              <xm:f>'2027 - 5311'!$DSI76:$DSI76</xm:f>
              <xm:sqref>DSI68</xm:sqref>
            </x14:sparkline>
            <x14:sparkline>
              <xm:f>'2027 - 5311'!$DSJ69:$DSJ69</xm:f>
              <xm:sqref>DSJ67</xm:sqref>
            </x14:sparkline>
            <x14:sparkline>
              <xm:f>'2027 - 5311'!$DSJ76:$DSJ76</xm:f>
              <xm:sqref>DSJ68</xm:sqref>
            </x14:sparkline>
            <x14:sparkline>
              <xm:f>'2027 - 5311'!$DSK69:$DSK69</xm:f>
              <xm:sqref>DSK67</xm:sqref>
            </x14:sparkline>
            <x14:sparkline>
              <xm:f>'2027 - 5311'!$DSK76:$DSK76</xm:f>
              <xm:sqref>DSK68</xm:sqref>
            </x14:sparkline>
            <x14:sparkline>
              <xm:f>'2027 - 5311'!$DSL69:$DSL69</xm:f>
              <xm:sqref>DSL67</xm:sqref>
            </x14:sparkline>
            <x14:sparkline>
              <xm:f>'2027 - 5311'!$DSL76:$DSL76</xm:f>
              <xm:sqref>DSL68</xm:sqref>
            </x14:sparkline>
            <x14:sparkline>
              <xm:f>'2027 - 5311'!$DSM69:$DSM69</xm:f>
              <xm:sqref>DSM67</xm:sqref>
            </x14:sparkline>
            <x14:sparkline>
              <xm:f>'2027 - 5311'!$DSM76:$DSM76</xm:f>
              <xm:sqref>DSM68</xm:sqref>
            </x14:sparkline>
            <x14:sparkline>
              <xm:f>'2027 - 5311'!$DSN69:$DSN69</xm:f>
              <xm:sqref>DSN67</xm:sqref>
            </x14:sparkline>
            <x14:sparkline>
              <xm:f>'2027 - 5311'!$DSN76:$DSN76</xm:f>
              <xm:sqref>DSN68</xm:sqref>
            </x14:sparkline>
            <x14:sparkline>
              <xm:f>'2027 - 5311'!$DSO69:$DSO69</xm:f>
              <xm:sqref>DSO67</xm:sqref>
            </x14:sparkline>
            <x14:sparkline>
              <xm:f>'2027 - 5311'!$DSO76:$DSO76</xm:f>
              <xm:sqref>DSO68</xm:sqref>
            </x14:sparkline>
            <x14:sparkline>
              <xm:f>'2027 - 5311'!$DSP69:$DSP69</xm:f>
              <xm:sqref>DSP67</xm:sqref>
            </x14:sparkline>
            <x14:sparkline>
              <xm:f>'2027 - 5311'!$DSP76:$DSP76</xm:f>
              <xm:sqref>DSP68</xm:sqref>
            </x14:sparkline>
            <x14:sparkline>
              <xm:f>'2027 - 5311'!$DSQ69:$DSQ69</xm:f>
              <xm:sqref>DSQ67</xm:sqref>
            </x14:sparkline>
            <x14:sparkline>
              <xm:f>'2027 - 5311'!$DSQ76:$DSQ76</xm:f>
              <xm:sqref>DSQ68</xm:sqref>
            </x14:sparkline>
            <x14:sparkline>
              <xm:f>'2027 - 5311'!$DSR69:$DSR69</xm:f>
              <xm:sqref>DSR67</xm:sqref>
            </x14:sparkline>
            <x14:sparkline>
              <xm:f>'2027 - 5311'!$DSR76:$DSR76</xm:f>
              <xm:sqref>DSR68</xm:sqref>
            </x14:sparkline>
            <x14:sparkline>
              <xm:f>'2027 - 5311'!$DSS69:$DSS69</xm:f>
              <xm:sqref>DSS67</xm:sqref>
            </x14:sparkline>
            <x14:sparkline>
              <xm:f>'2027 - 5311'!$DSS76:$DSS76</xm:f>
              <xm:sqref>DSS68</xm:sqref>
            </x14:sparkline>
            <x14:sparkline>
              <xm:f>'2027 - 5311'!$DST69:$DST69</xm:f>
              <xm:sqref>DST67</xm:sqref>
            </x14:sparkline>
            <x14:sparkline>
              <xm:f>'2027 - 5311'!$DST76:$DST76</xm:f>
              <xm:sqref>DST68</xm:sqref>
            </x14:sparkline>
            <x14:sparkline>
              <xm:f>'2027 - 5311'!$DSU69:$DSU69</xm:f>
              <xm:sqref>DSU67</xm:sqref>
            </x14:sparkline>
            <x14:sparkline>
              <xm:f>'2027 - 5311'!$DSU76:$DSU76</xm:f>
              <xm:sqref>DSU68</xm:sqref>
            </x14:sparkline>
            <x14:sparkline>
              <xm:f>'2027 - 5311'!$DSV69:$DSV69</xm:f>
              <xm:sqref>DSV67</xm:sqref>
            </x14:sparkline>
            <x14:sparkline>
              <xm:f>'2027 - 5311'!$DSV76:$DSV76</xm:f>
              <xm:sqref>DSV68</xm:sqref>
            </x14:sparkline>
            <x14:sparkline>
              <xm:f>'2027 - 5311'!$DSW69:$DSW69</xm:f>
              <xm:sqref>DSW67</xm:sqref>
            </x14:sparkline>
            <x14:sparkline>
              <xm:f>'2027 - 5311'!$DSW76:$DSW76</xm:f>
              <xm:sqref>DSW68</xm:sqref>
            </x14:sparkline>
            <x14:sparkline>
              <xm:f>'2027 - 5311'!$DSX69:$DSX69</xm:f>
              <xm:sqref>DSX67</xm:sqref>
            </x14:sparkline>
            <x14:sparkline>
              <xm:f>'2027 - 5311'!$DSX76:$DSX76</xm:f>
              <xm:sqref>DSX68</xm:sqref>
            </x14:sparkline>
            <x14:sparkline>
              <xm:f>'2027 - 5311'!$DSY69:$DSY69</xm:f>
              <xm:sqref>DSY67</xm:sqref>
            </x14:sparkline>
            <x14:sparkline>
              <xm:f>'2027 - 5311'!$DSY76:$DSY76</xm:f>
              <xm:sqref>DSY68</xm:sqref>
            </x14:sparkline>
            <x14:sparkline>
              <xm:f>'2027 - 5311'!$DSZ69:$DSZ69</xm:f>
              <xm:sqref>DSZ67</xm:sqref>
            </x14:sparkline>
            <x14:sparkline>
              <xm:f>'2027 - 5311'!$DSZ76:$DSZ76</xm:f>
              <xm:sqref>DSZ68</xm:sqref>
            </x14:sparkline>
            <x14:sparkline>
              <xm:f>'2027 - 5311'!$DTA69:$DTA69</xm:f>
              <xm:sqref>DTA67</xm:sqref>
            </x14:sparkline>
            <x14:sparkline>
              <xm:f>'2027 - 5311'!$DTA76:$DTA76</xm:f>
              <xm:sqref>DTA68</xm:sqref>
            </x14:sparkline>
            <x14:sparkline>
              <xm:f>'2027 - 5311'!$DTB69:$DTB69</xm:f>
              <xm:sqref>DTB67</xm:sqref>
            </x14:sparkline>
            <x14:sparkline>
              <xm:f>'2027 - 5311'!$DTB76:$DTB76</xm:f>
              <xm:sqref>DTB68</xm:sqref>
            </x14:sparkline>
            <x14:sparkline>
              <xm:f>'2027 - 5311'!$DTC69:$DTC69</xm:f>
              <xm:sqref>DTC67</xm:sqref>
            </x14:sparkline>
            <x14:sparkline>
              <xm:f>'2027 - 5311'!$DTC76:$DTC76</xm:f>
              <xm:sqref>DTC68</xm:sqref>
            </x14:sparkline>
            <x14:sparkline>
              <xm:f>'2027 - 5311'!$DTD69:$DTD69</xm:f>
              <xm:sqref>DTD67</xm:sqref>
            </x14:sparkline>
            <x14:sparkline>
              <xm:f>'2027 - 5311'!$DTD76:$DTD76</xm:f>
              <xm:sqref>DTD68</xm:sqref>
            </x14:sparkline>
            <x14:sparkline>
              <xm:f>'2027 - 5311'!$DTE69:$DTE69</xm:f>
              <xm:sqref>DTE67</xm:sqref>
            </x14:sparkline>
            <x14:sparkline>
              <xm:f>'2027 - 5311'!$DTE76:$DTE76</xm:f>
              <xm:sqref>DTE68</xm:sqref>
            </x14:sparkline>
            <x14:sparkline>
              <xm:f>'2027 - 5311'!$DTF69:$DTF69</xm:f>
              <xm:sqref>DTF67</xm:sqref>
            </x14:sparkline>
            <x14:sparkline>
              <xm:f>'2027 - 5311'!$DTF76:$DTF76</xm:f>
              <xm:sqref>DTF68</xm:sqref>
            </x14:sparkline>
            <x14:sparkline>
              <xm:f>'2027 - 5311'!$DTG69:$DTG69</xm:f>
              <xm:sqref>DTG67</xm:sqref>
            </x14:sparkline>
            <x14:sparkline>
              <xm:f>'2027 - 5311'!$DTG76:$DTG76</xm:f>
              <xm:sqref>DTG68</xm:sqref>
            </x14:sparkline>
            <x14:sparkline>
              <xm:f>'2027 - 5311'!$DTH69:$DTH69</xm:f>
              <xm:sqref>DTH67</xm:sqref>
            </x14:sparkline>
            <x14:sparkline>
              <xm:f>'2027 - 5311'!$DTH76:$DTH76</xm:f>
              <xm:sqref>DTH68</xm:sqref>
            </x14:sparkline>
            <x14:sparkline>
              <xm:f>'2027 - 5311'!$DTI69:$DTI69</xm:f>
              <xm:sqref>DTI67</xm:sqref>
            </x14:sparkline>
            <x14:sparkline>
              <xm:f>'2027 - 5311'!$DTI76:$DTI76</xm:f>
              <xm:sqref>DTI68</xm:sqref>
            </x14:sparkline>
            <x14:sparkline>
              <xm:f>'2027 - 5311'!$DTJ69:$DTJ69</xm:f>
              <xm:sqref>DTJ67</xm:sqref>
            </x14:sparkline>
            <x14:sparkline>
              <xm:f>'2027 - 5311'!$DTJ76:$DTJ76</xm:f>
              <xm:sqref>DTJ68</xm:sqref>
            </x14:sparkline>
            <x14:sparkline>
              <xm:f>'2027 - 5311'!$DTK69:$DTK69</xm:f>
              <xm:sqref>DTK67</xm:sqref>
            </x14:sparkline>
            <x14:sparkline>
              <xm:f>'2027 - 5311'!$DTK76:$DTK76</xm:f>
              <xm:sqref>DTK68</xm:sqref>
            </x14:sparkline>
            <x14:sparkline>
              <xm:f>'2027 - 5311'!$DTL69:$DTL69</xm:f>
              <xm:sqref>DTL67</xm:sqref>
            </x14:sparkline>
            <x14:sparkline>
              <xm:f>'2027 - 5311'!$DTL76:$DTL76</xm:f>
              <xm:sqref>DTL68</xm:sqref>
            </x14:sparkline>
            <x14:sparkline>
              <xm:f>'2027 - 5311'!$DTM69:$DTM69</xm:f>
              <xm:sqref>DTM67</xm:sqref>
            </x14:sparkline>
            <x14:sparkline>
              <xm:f>'2027 - 5311'!$DTM76:$DTM76</xm:f>
              <xm:sqref>DTM68</xm:sqref>
            </x14:sparkline>
            <x14:sparkline>
              <xm:f>'2027 - 5311'!$DTN69:$DTN69</xm:f>
              <xm:sqref>DTN67</xm:sqref>
            </x14:sparkline>
            <x14:sparkline>
              <xm:f>'2027 - 5311'!$DTN76:$DTN76</xm:f>
              <xm:sqref>DTN68</xm:sqref>
            </x14:sparkline>
            <x14:sparkline>
              <xm:f>'2027 - 5311'!$DTO69:$DTO69</xm:f>
              <xm:sqref>DTO67</xm:sqref>
            </x14:sparkline>
            <x14:sparkline>
              <xm:f>'2027 - 5311'!$DTO76:$DTO76</xm:f>
              <xm:sqref>DTO68</xm:sqref>
            </x14:sparkline>
            <x14:sparkline>
              <xm:f>'2027 - 5311'!$DTP69:$DTP69</xm:f>
              <xm:sqref>DTP67</xm:sqref>
            </x14:sparkline>
            <x14:sparkline>
              <xm:f>'2027 - 5311'!$DTP76:$DTP76</xm:f>
              <xm:sqref>DTP68</xm:sqref>
            </x14:sparkline>
            <x14:sparkline>
              <xm:f>'2027 - 5311'!$DTQ69:$DTQ69</xm:f>
              <xm:sqref>DTQ67</xm:sqref>
            </x14:sparkline>
            <x14:sparkline>
              <xm:f>'2027 - 5311'!$DTQ76:$DTQ76</xm:f>
              <xm:sqref>DTQ68</xm:sqref>
            </x14:sparkline>
            <x14:sparkline>
              <xm:f>'2027 - 5311'!$DTR69:$DTR69</xm:f>
              <xm:sqref>DTR67</xm:sqref>
            </x14:sparkline>
            <x14:sparkline>
              <xm:f>'2027 - 5311'!$DTR76:$DTR76</xm:f>
              <xm:sqref>DTR68</xm:sqref>
            </x14:sparkline>
            <x14:sparkline>
              <xm:f>'2027 - 5311'!$DTS69:$DTS69</xm:f>
              <xm:sqref>DTS67</xm:sqref>
            </x14:sparkline>
            <x14:sparkline>
              <xm:f>'2027 - 5311'!$DTS76:$DTS76</xm:f>
              <xm:sqref>DTS68</xm:sqref>
            </x14:sparkline>
            <x14:sparkline>
              <xm:f>'2027 - 5311'!$DTT69:$DTT69</xm:f>
              <xm:sqref>DTT67</xm:sqref>
            </x14:sparkline>
            <x14:sparkline>
              <xm:f>'2027 - 5311'!$DTT76:$DTT76</xm:f>
              <xm:sqref>DTT68</xm:sqref>
            </x14:sparkline>
            <x14:sparkline>
              <xm:f>'2027 - 5311'!$DTU69:$DTU69</xm:f>
              <xm:sqref>DTU67</xm:sqref>
            </x14:sparkline>
            <x14:sparkline>
              <xm:f>'2027 - 5311'!$DTU76:$DTU76</xm:f>
              <xm:sqref>DTU68</xm:sqref>
            </x14:sparkline>
            <x14:sparkline>
              <xm:f>'2027 - 5311'!$DTV69:$DTV69</xm:f>
              <xm:sqref>DTV67</xm:sqref>
            </x14:sparkline>
            <x14:sparkline>
              <xm:f>'2027 - 5311'!$DTV76:$DTV76</xm:f>
              <xm:sqref>DTV68</xm:sqref>
            </x14:sparkline>
            <x14:sparkline>
              <xm:f>'2027 - 5311'!$DTW69:$DTW69</xm:f>
              <xm:sqref>DTW67</xm:sqref>
            </x14:sparkline>
            <x14:sparkline>
              <xm:f>'2027 - 5311'!$DTW76:$DTW76</xm:f>
              <xm:sqref>DTW68</xm:sqref>
            </x14:sparkline>
            <x14:sparkline>
              <xm:f>'2027 - 5311'!$DTX69:$DTX69</xm:f>
              <xm:sqref>DTX67</xm:sqref>
            </x14:sparkline>
            <x14:sparkline>
              <xm:f>'2027 - 5311'!$DTX76:$DTX76</xm:f>
              <xm:sqref>DTX68</xm:sqref>
            </x14:sparkline>
            <x14:sparkline>
              <xm:f>'2027 - 5311'!$DTY69:$DTY69</xm:f>
              <xm:sqref>DTY67</xm:sqref>
            </x14:sparkline>
            <x14:sparkline>
              <xm:f>'2027 - 5311'!$DTY76:$DTY76</xm:f>
              <xm:sqref>DTY68</xm:sqref>
            </x14:sparkline>
            <x14:sparkline>
              <xm:f>'2027 - 5311'!$DTZ69:$DTZ69</xm:f>
              <xm:sqref>DTZ67</xm:sqref>
            </x14:sparkline>
            <x14:sparkline>
              <xm:f>'2027 - 5311'!$DTZ76:$DTZ76</xm:f>
              <xm:sqref>DTZ68</xm:sqref>
            </x14:sparkline>
            <x14:sparkline>
              <xm:f>'2027 - 5311'!$DUA69:$DUA69</xm:f>
              <xm:sqref>DUA67</xm:sqref>
            </x14:sparkline>
            <x14:sparkline>
              <xm:f>'2027 - 5311'!$DUA76:$DUA76</xm:f>
              <xm:sqref>DUA68</xm:sqref>
            </x14:sparkline>
            <x14:sparkline>
              <xm:f>'2027 - 5311'!$DUB69:$DUB69</xm:f>
              <xm:sqref>DUB67</xm:sqref>
            </x14:sparkline>
            <x14:sparkline>
              <xm:f>'2027 - 5311'!$DUB76:$DUB76</xm:f>
              <xm:sqref>DUB68</xm:sqref>
            </x14:sparkline>
            <x14:sparkline>
              <xm:f>'2027 - 5311'!$DUC69:$DUC69</xm:f>
              <xm:sqref>DUC67</xm:sqref>
            </x14:sparkline>
            <x14:sparkline>
              <xm:f>'2027 - 5311'!$DUC76:$DUC76</xm:f>
              <xm:sqref>DUC68</xm:sqref>
            </x14:sparkline>
            <x14:sparkline>
              <xm:f>'2027 - 5311'!$DUD69:$DUD69</xm:f>
              <xm:sqref>DUD67</xm:sqref>
            </x14:sparkline>
            <x14:sparkline>
              <xm:f>'2027 - 5311'!$DUD76:$DUD76</xm:f>
              <xm:sqref>DUD68</xm:sqref>
            </x14:sparkline>
            <x14:sparkline>
              <xm:f>'2027 - 5311'!$DUE69:$DUE69</xm:f>
              <xm:sqref>DUE67</xm:sqref>
            </x14:sparkline>
            <x14:sparkline>
              <xm:f>'2027 - 5311'!$DUE76:$DUE76</xm:f>
              <xm:sqref>DUE68</xm:sqref>
            </x14:sparkline>
            <x14:sparkline>
              <xm:f>'2027 - 5311'!$DUF69:$DUF69</xm:f>
              <xm:sqref>DUF67</xm:sqref>
            </x14:sparkline>
            <x14:sparkline>
              <xm:f>'2027 - 5311'!$DUF76:$DUF76</xm:f>
              <xm:sqref>DUF68</xm:sqref>
            </x14:sparkline>
            <x14:sparkline>
              <xm:f>'2027 - 5311'!$DUG69:$DUG69</xm:f>
              <xm:sqref>DUG67</xm:sqref>
            </x14:sparkline>
            <x14:sparkline>
              <xm:f>'2027 - 5311'!$DUG76:$DUG76</xm:f>
              <xm:sqref>DUG68</xm:sqref>
            </x14:sparkline>
            <x14:sparkline>
              <xm:f>'2027 - 5311'!$DUH69:$DUH69</xm:f>
              <xm:sqref>DUH67</xm:sqref>
            </x14:sparkline>
            <x14:sparkline>
              <xm:f>'2027 - 5311'!$DUH76:$DUH76</xm:f>
              <xm:sqref>DUH68</xm:sqref>
            </x14:sparkline>
            <x14:sparkline>
              <xm:f>'2027 - 5311'!$DUI69:$DUI69</xm:f>
              <xm:sqref>DUI67</xm:sqref>
            </x14:sparkline>
            <x14:sparkline>
              <xm:f>'2027 - 5311'!$DUI76:$DUI76</xm:f>
              <xm:sqref>DUI68</xm:sqref>
            </x14:sparkline>
            <x14:sparkline>
              <xm:f>'2027 - 5311'!$DUJ69:$DUJ69</xm:f>
              <xm:sqref>DUJ67</xm:sqref>
            </x14:sparkline>
            <x14:sparkline>
              <xm:f>'2027 - 5311'!$DUJ76:$DUJ76</xm:f>
              <xm:sqref>DUJ68</xm:sqref>
            </x14:sparkline>
            <x14:sparkline>
              <xm:f>'2027 - 5311'!$DUK69:$DUK69</xm:f>
              <xm:sqref>DUK67</xm:sqref>
            </x14:sparkline>
            <x14:sparkline>
              <xm:f>'2027 - 5311'!$DUK76:$DUK76</xm:f>
              <xm:sqref>DUK68</xm:sqref>
            </x14:sparkline>
            <x14:sparkline>
              <xm:f>'2027 - 5311'!$DUL69:$DUL69</xm:f>
              <xm:sqref>DUL67</xm:sqref>
            </x14:sparkline>
            <x14:sparkline>
              <xm:f>'2027 - 5311'!$DUL76:$DUL76</xm:f>
              <xm:sqref>DUL68</xm:sqref>
            </x14:sparkline>
            <x14:sparkline>
              <xm:f>'2027 - 5311'!$DUM69:$DUM69</xm:f>
              <xm:sqref>DUM67</xm:sqref>
            </x14:sparkline>
            <x14:sparkline>
              <xm:f>'2027 - 5311'!$DUM76:$DUM76</xm:f>
              <xm:sqref>DUM68</xm:sqref>
            </x14:sparkline>
            <x14:sparkline>
              <xm:f>'2027 - 5311'!$DUN69:$DUN69</xm:f>
              <xm:sqref>DUN67</xm:sqref>
            </x14:sparkline>
            <x14:sparkline>
              <xm:f>'2027 - 5311'!$DUN76:$DUN76</xm:f>
              <xm:sqref>DUN68</xm:sqref>
            </x14:sparkline>
            <x14:sparkline>
              <xm:f>'2027 - 5311'!$DUO69:$DUO69</xm:f>
              <xm:sqref>DUO67</xm:sqref>
            </x14:sparkline>
            <x14:sparkline>
              <xm:f>'2027 - 5311'!$DUO76:$DUO76</xm:f>
              <xm:sqref>DUO68</xm:sqref>
            </x14:sparkline>
            <x14:sparkline>
              <xm:f>'2027 - 5311'!$DUP69:$DUP69</xm:f>
              <xm:sqref>DUP67</xm:sqref>
            </x14:sparkline>
            <x14:sparkline>
              <xm:f>'2027 - 5311'!$DUP76:$DUP76</xm:f>
              <xm:sqref>DUP68</xm:sqref>
            </x14:sparkline>
            <x14:sparkline>
              <xm:f>'2027 - 5311'!$DUQ69:$DUQ69</xm:f>
              <xm:sqref>DUQ67</xm:sqref>
            </x14:sparkline>
            <x14:sparkline>
              <xm:f>'2027 - 5311'!$DUQ76:$DUQ76</xm:f>
              <xm:sqref>DUQ68</xm:sqref>
            </x14:sparkline>
            <x14:sparkline>
              <xm:f>'2027 - 5311'!$DUR69:$DUR69</xm:f>
              <xm:sqref>DUR67</xm:sqref>
            </x14:sparkline>
            <x14:sparkline>
              <xm:f>'2027 - 5311'!$DUR76:$DUR76</xm:f>
              <xm:sqref>DUR68</xm:sqref>
            </x14:sparkline>
            <x14:sparkline>
              <xm:f>'2027 - 5311'!$DUS69:$DUS69</xm:f>
              <xm:sqref>DUS67</xm:sqref>
            </x14:sparkline>
            <x14:sparkline>
              <xm:f>'2027 - 5311'!$DUS76:$DUS76</xm:f>
              <xm:sqref>DUS68</xm:sqref>
            </x14:sparkline>
            <x14:sparkline>
              <xm:f>'2027 - 5311'!$DUT69:$DUT69</xm:f>
              <xm:sqref>DUT67</xm:sqref>
            </x14:sparkline>
            <x14:sparkline>
              <xm:f>'2027 - 5311'!$DUT76:$DUT76</xm:f>
              <xm:sqref>DUT68</xm:sqref>
            </x14:sparkline>
            <x14:sparkline>
              <xm:f>'2027 - 5311'!$DUU69:$DUU69</xm:f>
              <xm:sqref>DUU67</xm:sqref>
            </x14:sparkline>
            <x14:sparkline>
              <xm:f>'2027 - 5311'!$DUU76:$DUU76</xm:f>
              <xm:sqref>DUU68</xm:sqref>
            </x14:sparkline>
            <x14:sparkline>
              <xm:f>'2027 - 5311'!$DUV69:$DUV69</xm:f>
              <xm:sqref>DUV67</xm:sqref>
            </x14:sparkline>
            <x14:sparkline>
              <xm:f>'2027 - 5311'!$DUV76:$DUV76</xm:f>
              <xm:sqref>DUV68</xm:sqref>
            </x14:sparkline>
            <x14:sparkline>
              <xm:f>'2027 - 5311'!$DUW69:$DUW69</xm:f>
              <xm:sqref>DUW67</xm:sqref>
            </x14:sparkline>
            <x14:sparkline>
              <xm:f>'2027 - 5311'!$DUW76:$DUW76</xm:f>
              <xm:sqref>DUW68</xm:sqref>
            </x14:sparkline>
            <x14:sparkline>
              <xm:f>'2027 - 5311'!$DUX69:$DUX69</xm:f>
              <xm:sqref>DUX67</xm:sqref>
            </x14:sparkline>
            <x14:sparkline>
              <xm:f>'2027 - 5311'!$DUX76:$DUX76</xm:f>
              <xm:sqref>DUX68</xm:sqref>
            </x14:sparkline>
            <x14:sparkline>
              <xm:f>'2027 - 5311'!$DUY69:$DUY69</xm:f>
              <xm:sqref>DUY67</xm:sqref>
            </x14:sparkline>
            <x14:sparkline>
              <xm:f>'2027 - 5311'!$DUY76:$DUY76</xm:f>
              <xm:sqref>DUY68</xm:sqref>
            </x14:sparkline>
            <x14:sparkline>
              <xm:f>'2027 - 5311'!$DUZ69:$DUZ69</xm:f>
              <xm:sqref>DUZ67</xm:sqref>
            </x14:sparkline>
            <x14:sparkline>
              <xm:f>'2027 - 5311'!$DUZ76:$DUZ76</xm:f>
              <xm:sqref>DUZ68</xm:sqref>
            </x14:sparkline>
            <x14:sparkline>
              <xm:f>'2027 - 5311'!$DVA69:$DVA69</xm:f>
              <xm:sqref>DVA67</xm:sqref>
            </x14:sparkline>
            <x14:sparkline>
              <xm:f>'2027 - 5311'!$DVA76:$DVA76</xm:f>
              <xm:sqref>DVA68</xm:sqref>
            </x14:sparkline>
            <x14:sparkline>
              <xm:f>'2027 - 5311'!$DVB69:$DVB69</xm:f>
              <xm:sqref>DVB67</xm:sqref>
            </x14:sparkline>
            <x14:sparkline>
              <xm:f>'2027 - 5311'!$DVB76:$DVB76</xm:f>
              <xm:sqref>DVB68</xm:sqref>
            </x14:sparkline>
            <x14:sparkline>
              <xm:f>'2027 - 5311'!$DVC69:$DVC69</xm:f>
              <xm:sqref>DVC67</xm:sqref>
            </x14:sparkline>
            <x14:sparkline>
              <xm:f>'2027 - 5311'!$DVC76:$DVC76</xm:f>
              <xm:sqref>DVC68</xm:sqref>
            </x14:sparkline>
            <x14:sparkline>
              <xm:f>'2027 - 5311'!$DVD69:$DVD69</xm:f>
              <xm:sqref>DVD67</xm:sqref>
            </x14:sparkline>
            <x14:sparkline>
              <xm:f>'2027 - 5311'!$DVD76:$DVD76</xm:f>
              <xm:sqref>DVD68</xm:sqref>
            </x14:sparkline>
            <x14:sparkline>
              <xm:f>'2027 - 5311'!$DVE69:$DVE69</xm:f>
              <xm:sqref>DVE67</xm:sqref>
            </x14:sparkline>
            <x14:sparkline>
              <xm:f>'2027 - 5311'!$DVE76:$DVE76</xm:f>
              <xm:sqref>DVE68</xm:sqref>
            </x14:sparkline>
            <x14:sparkline>
              <xm:f>'2027 - 5311'!$DVF69:$DVF69</xm:f>
              <xm:sqref>DVF67</xm:sqref>
            </x14:sparkline>
            <x14:sparkline>
              <xm:f>'2027 - 5311'!$DVF76:$DVF76</xm:f>
              <xm:sqref>DVF68</xm:sqref>
            </x14:sparkline>
            <x14:sparkline>
              <xm:f>'2027 - 5311'!$DVG69:$DVG69</xm:f>
              <xm:sqref>DVG67</xm:sqref>
            </x14:sparkline>
            <x14:sparkline>
              <xm:f>'2027 - 5311'!$DVG76:$DVG76</xm:f>
              <xm:sqref>DVG68</xm:sqref>
            </x14:sparkline>
            <x14:sparkline>
              <xm:f>'2027 - 5311'!$DVH69:$DVH69</xm:f>
              <xm:sqref>DVH67</xm:sqref>
            </x14:sparkline>
            <x14:sparkline>
              <xm:f>'2027 - 5311'!$DVH76:$DVH76</xm:f>
              <xm:sqref>DVH68</xm:sqref>
            </x14:sparkline>
            <x14:sparkline>
              <xm:f>'2027 - 5311'!$DVI69:$DVI69</xm:f>
              <xm:sqref>DVI67</xm:sqref>
            </x14:sparkline>
            <x14:sparkline>
              <xm:f>'2027 - 5311'!$DVI76:$DVI76</xm:f>
              <xm:sqref>DVI68</xm:sqref>
            </x14:sparkline>
            <x14:sparkline>
              <xm:f>'2027 - 5311'!$DVJ69:$DVJ69</xm:f>
              <xm:sqref>DVJ67</xm:sqref>
            </x14:sparkline>
            <x14:sparkline>
              <xm:f>'2027 - 5311'!$DVJ76:$DVJ76</xm:f>
              <xm:sqref>DVJ68</xm:sqref>
            </x14:sparkline>
            <x14:sparkline>
              <xm:f>'2027 - 5311'!$DVK69:$DVK69</xm:f>
              <xm:sqref>DVK67</xm:sqref>
            </x14:sparkline>
            <x14:sparkline>
              <xm:f>'2027 - 5311'!$DVK76:$DVK76</xm:f>
              <xm:sqref>DVK68</xm:sqref>
            </x14:sparkline>
            <x14:sparkline>
              <xm:f>'2027 - 5311'!$DVL69:$DVL69</xm:f>
              <xm:sqref>DVL67</xm:sqref>
            </x14:sparkline>
            <x14:sparkline>
              <xm:f>'2027 - 5311'!$DVL76:$DVL76</xm:f>
              <xm:sqref>DVL68</xm:sqref>
            </x14:sparkline>
            <x14:sparkline>
              <xm:f>'2027 - 5311'!$DVM69:$DVM69</xm:f>
              <xm:sqref>DVM67</xm:sqref>
            </x14:sparkline>
            <x14:sparkline>
              <xm:f>'2027 - 5311'!$DVM76:$DVM76</xm:f>
              <xm:sqref>DVM68</xm:sqref>
            </x14:sparkline>
            <x14:sparkline>
              <xm:f>'2027 - 5311'!$DVN69:$DVN69</xm:f>
              <xm:sqref>DVN67</xm:sqref>
            </x14:sparkline>
            <x14:sparkline>
              <xm:f>'2027 - 5311'!$DVN76:$DVN76</xm:f>
              <xm:sqref>DVN68</xm:sqref>
            </x14:sparkline>
            <x14:sparkline>
              <xm:f>'2027 - 5311'!$DVO69:$DVO69</xm:f>
              <xm:sqref>DVO67</xm:sqref>
            </x14:sparkline>
            <x14:sparkline>
              <xm:f>'2027 - 5311'!$DVO76:$DVO76</xm:f>
              <xm:sqref>DVO68</xm:sqref>
            </x14:sparkline>
            <x14:sparkline>
              <xm:f>'2027 - 5311'!$DVP69:$DVP69</xm:f>
              <xm:sqref>DVP67</xm:sqref>
            </x14:sparkline>
            <x14:sparkline>
              <xm:f>'2027 - 5311'!$DVP76:$DVP76</xm:f>
              <xm:sqref>DVP68</xm:sqref>
            </x14:sparkline>
            <x14:sparkline>
              <xm:f>'2027 - 5311'!$DVQ69:$DVQ69</xm:f>
              <xm:sqref>DVQ67</xm:sqref>
            </x14:sparkline>
            <x14:sparkline>
              <xm:f>'2027 - 5311'!$DVQ76:$DVQ76</xm:f>
              <xm:sqref>DVQ68</xm:sqref>
            </x14:sparkline>
            <x14:sparkline>
              <xm:f>'2027 - 5311'!$DVR69:$DVR69</xm:f>
              <xm:sqref>DVR67</xm:sqref>
            </x14:sparkline>
            <x14:sparkline>
              <xm:f>'2027 - 5311'!$DVR76:$DVR76</xm:f>
              <xm:sqref>DVR68</xm:sqref>
            </x14:sparkline>
            <x14:sparkline>
              <xm:f>'2027 - 5311'!$DVS69:$DVS69</xm:f>
              <xm:sqref>DVS67</xm:sqref>
            </x14:sparkline>
            <x14:sparkline>
              <xm:f>'2027 - 5311'!$DVS76:$DVS76</xm:f>
              <xm:sqref>DVS68</xm:sqref>
            </x14:sparkline>
            <x14:sparkline>
              <xm:f>'2027 - 5311'!$DVT69:$DVT69</xm:f>
              <xm:sqref>DVT67</xm:sqref>
            </x14:sparkline>
            <x14:sparkline>
              <xm:f>'2027 - 5311'!$DVT76:$DVT76</xm:f>
              <xm:sqref>DVT68</xm:sqref>
            </x14:sparkline>
            <x14:sparkline>
              <xm:f>'2027 - 5311'!$DVU69:$DVU69</xm:f>
              <xm:sqref>DVU67</xm:sqref>
            </x14:sparkline>
            <x14:sparkline>
              <xm:f>'2027 - 5311'!$DVU76:$DVU76</xm:f>
              <xm:sqref>DVU68</xm:sqref>
            </x14:sparkline>
            <x14:sparkline>
              <xm:f>'2027 - 5311'!$DVV69:$DVV69</xm:f>
              <xm:sqref>DVV67</xm:sqref>
            </x14:sparkline>
            <x14:sparkline>
              <xm:f>'2027 - 5311'!$DVV76:$DVV76</xm:f>
              <xm:sqref>DVV68</xm:sqref>
            </x14:sparkline>
            <x14:sparkline>
              <xm:f>'2027 - 5311'!$DVW69:$DVW69</xm:f>
              <xm:sqref>DVW67</xm:sqref>
            </x14:sparkline>
            <x14:sparkline>
              <xm:f>'2027 - 5311'!$DVW76:$DVW76</xm:f>
              <xm:sqref>DVW68</xm:sqref>
            </x14:sparkline>
            <x14:sparkline>
              <xm:f>'2027 - 5311'!$DVX69:$DVX69</xm:f>
              <xm:sqref>DVX67</xm:sqref>
            </x14:sparkline>
            <x14:sparkline>
              <xm:f>'2027 - 5311'!$DVX76:$DVX76</xm:f>
              <xm:sqref>DVX68</xm:sqref>
            </x14:sparkline>
            <x14:sparkline>
              <xm:f>'2027 - 5311'!$DVY69:$DVY69</xm:f>
              <xm:sqref>DVY67</xm:sqref>
            </x14:sparkline>
            <x14:sparkline>
              <xm:f>'2027 - 5311'!$DVY76:$DVY76</xm:f>
              <xm:sqref>DVY68</xm:sqref>
            </x14:sparkline>
            <x14:sparkline>
              <xm:f>'2027 - 5311'!$DVZ69:$DVZ69</xm:f>
              <xm:sqref>DVZ67</xm:sqref>
            </x14:sparkline>
            <x14:sparkline>
              <xm:f>'2027 - 5311'!$DVZ76:$DVZ76</xm:f>
              <xm:sqref>DVZ68</xm:sqref>
            </x14:sparkline>
            <x14:sparkline>
              <xm:f>'2027 - 5311'!$DWA69:$DWA69</xm:f>
              <xm:sqref>DWA67</xm:sqref>
            </x14:sparkline>
            <x14:sparkline>
              <xm:f>'2027 - 5311'!$DWA76:$DWA76</xm:f>
              <xm:sqref>DWA68</xm:sqref>
            </x14:sparkline>
            <x14:sparkline>
              <xm:f>'2027 - 5311'!$DWB69:$DWB69</xm:f>
              <xm:sqref>DWB67</xm:sqref>
            </x14:sparkline>
            <x14:sparkline>
              <xm:f>'2027 - 5311'!$DWB76:$DWB76</xm:f>
              <xm:sqref>DWB68</xm:sqref>
            </x14:sparkline>
            <x14:sparkline>
              <xm:f>'2027 - 5311'!$DWC69:$DWC69</xm:f>
              <xm:sqref>DWC67</xm:sqref>
            </x14:sparkline>
            <x14:sparkline>
              <xm:f>'2027 - 5311'!$DWC76:$DWC76</xm:f>
              <xm:sqref>DWC68</xm:sqref>
            </x14:sparkline>
            <x14:sparkline>
              <xm:f>'2027 - 5311'!$DWD69:$DWD69</xm:f>
              <xm:sqref>DWD67</xm:sqref>
            </x14:sparkline>
            <x14:sparkline>
              <xm:f>'2027 - 5311'!$DWD76:$DWD76</xm:f>
              <xm:sqref>DWD68</xm:sqref>
            </x14:sparkline>
            <x14:sparkline>
              <xm:f>'2027 - 5311'!$DWE69:$DWE69</xm:f>
              <xm:sqref>DWE67</xm:sqref>
            </x14:sparkline>
            <x14:sparkline>
              <xm:f>'2027 - 5311'!$DWE76:$DWE76</xm:f>
              <xm:sqref>DWE68</xm:sqref>
            </x14:sparkline>
            <x14:sparkline>
              <xm:f>'2027 - 5311'!$DWF69:$DWF69</xm:f>
              <xm:sqref>DWF67</xm:sqref>
            </x14:sparkline>
            <x14:sparkline>
              <xm:f>'2027 - 5311'!$DWF76:$DWF76</xm:f>
              <xm:sqref>DWF68</xm:sqref>
            </x14:sparkline>
            <x14:sparkline>
              <xm:f>'2027 - 5311'!$DWG69:$DWG69</xm:f>
              <xm:sqref>DWG67</xm:sqref>
            </x14:sparkline>
            <x14:sparkline>
              <xm:f>'2027 - 5311'!$DWG76:$DWG76</xm:f>
              <xm:sqref>DWG68</xm:sqref>
            </x14:sparkline>
            <x14:sparkline>
              <xm:f>'2027 - 5311'!$DWH69:$DWH69</xm:f>
              <xm:sqref>DWH67</xm:sqref>
            </x14:sparkline>
            <x14:sparkline>
              <xm:f>'2027 - 5311'!$DWH76:$DWH76</xm:f>
              <xm:sqref>DWH68</xm:sqref>
            </x14:sparkline>
            <x14:sparkline>
              <xm:f>'2027 - 5311'!$DWI69:$DWI69</xm:f>
              <xm:sqref>DWI67</xm:sqref>
            </x14:sparkline>
            <x14:sparkline>
              <xm:f>'2027 - 5311'!$DWI76:$DWI76</xm:f>
              <xm:sqref>DWI68</xm:sqref>
            </x14:sparkline>
            <x14:sparkline>
              <xm:f>'2027 - 5311'!$DWJ69:$DWJ69</xm:f>
              <xm:sqref>DWJ67</xm:sqref>
            </x14:sparkline>
            <x14:sparkline>
              <xm:f>'2027 - 5311'!$DWJ76:$DWJ76</xm:f>
              <xm:sqref>DWJ68</xm:sqref>
            </x14:sparkline>
            <x14:sparkline>
              <xm:f>'2027 - 5311'!$DWK69:$DWK69</xm:f>
              <xm:sqref>DWK67</xm:sqref>
            </x14:sparkline>
            <x14:sparkline>
              <xm:f>'2027 - 5311'!$DWK76:$DWK76</xm:f>
              <xm:sqref>DWK68</xm:sqref>
            </x14:sparkline>
            <x14:sparkline>
              <xm:f>'2027 - 5311'!$DWL69:$DWL69</xm:f>
              <xm:sqref>DWL67</xm:sqref>
            </x14:sparkline>
            <x14:sparkline>
              <xm:f>'2027 - 5311'!$DWL76:$DWL76</xm:f>
              <xm:sqref>DWL68</xm:sqref>
            </x14:sparkline>
            <x14:sparkline>
              <xm:f>'2027 - 5311'!$DWM69:$DWM69</xm:f>
              <xm:sqref>DWM67</xm:sqref>
            </x14:sparkline>
            <x14:sparkline>
              <xm:f>'2027 - 5311'!$DWM76:$DWM76</xm:f>
              <xm:sqref>DWM68</xm:sqref>
            </x14:sparkline>
            <x14:sparkline>
              <xm:f>'2027 - 5311'!$DWN69:$DWN69</xm:f>
              <xm:sqref>DWN67</xm:sqref>
            </x14:sparkline>
            <x14:sparkline>
              <xm:f>'2027 - 5311'!$DWN76:$DWN76</xm:f>
              <xm:sqref>DWN68</xm:sqref>
            </x14:sparkline>
            <x14:sparkline>
              <xm:f>'2027 - 5311'!$DWO69:$DWO69</xm:f>
              <xm:sqref>DWO67</xm:sqref>
            </x14:sparkline>
            <x14:sparkline>
              <xm:f>'2027 - 5311'!$DWO76:$DWO76</xm:f>
              <xm:sqref>DWO68</xm:sqref>
            </x14:sparkline>
            <x14:sparkline>
              <xm:f>'2027 - 5311'!$DWP69:$DWP69</xm:f>
              <xm:sqref>DWP67</xm:sqref>
            </x14:sparkline>
            <x14:sparkline>
              <xm:f>'2027 - 5311'!$DWP76:$DWP76</xm:f>
              <xm:sqref>DWP68</xm:sqref>
            </x14:sparkline>
            <x14:sparkline>
              <xm:f>'2027 - 5311'!$DWQ69:$DWQ69</xm:f>
              <xm:sqref>DWQ67</xm:sqref>
            </x14:sparkline>
            <x14:sparkline>
              <xm:f>'2027 - 5311'!$DWQ76:$DWQ76</xm:f>
              <xm:sqref>DWQ68</xm:sqref>
            </x14:sparkline>
            <x14:sparkline>
              <xm:f>'2027 - 5311'!$DWR69:$DWR69</xm:f>
              <xm:sqref>DWR67</xm:sqref>
            </x14:sparkline>
            <x14:sparkline>
              <xm:f>'2027 - 5311'!$DWR76:$DWR76</xm:f>
              <xm:sqref>DWR68</xm:sqref>
            </x14:sparkline>
            <x14:sparkline>
              <xm:f>'2027 - 5311'!$DWS69:$DWS69</xm:f>
              <xm:sqref>DWS67</xm:sqref>
            </x14:sparkline>
            <x14:sparkline>
              <xm:f>'2027 - 5311'!$DWS76:$DWS76</xm:f>
              <xm:sqref>DWS68</xm:sqref>
            </x14:sparkline>
            <x14:sparkline>
              <xm:f>'2027 - 5311'!$DWT69:$DWT69</xm:f>
              <xm:sqref>DWT67</xm:sqref>
            </x14:sparkline>
            <x14:sparkline>
              <xm:f>'2027 - 5311'!$DWT76:$DWT76</xm:f>
              <xm:sqref>DWT68</xm:sqref>
            </x14:sparkline>
            <x14:sparkline>
              <xm:f>'2027 - 5311'!$DWU69:$DWU69</xm:f>
              <xm:sqref>DWU67</xm:sqref>
            </x14:sparkline>
            <x14:sparkline>
              <xm:f>'2027 - 5311'!$DWU76:$DWU76</xm:f>
              <xm:sqref>DWU68</xm:sqref>
            </x14:sparkline>
            <x14:sparkline>
              <xm:f>'2027 - 5311'!$DWV69:$DWV69</xm:f>
              <xm:sqref>DWV67</xm:sqref>
            </x14:sparkline>
            <x14:sparkline>
              <xm:f>'2027 - 5311'!$DWV76:$DWV76</xm:f>
              <xm:sqref>DWV68</xm:sqref>
            </x14:sparkline>
            <x14:sparkline>
              <xm:f>'2027 - 5311'!$DWW69:$DWW69</xm:f>
              <xm:sqref>DWW67</xm:sqref>
            </x14:sparkline>
            <x14:sparkline>
              <xm:f>'2027 - 5311'!$DWW76:$DWW76</xm:f>
              <xm:sqref>DWW68</xm:sqref>
            </x14:sparkline>
            <x14:sparkline>
              <xm:f>'2027 - 5311'!$DWX69:$DWX69</xm:f>
              <xm:sqref>DWX67</xm:sqref>
            </x14:sparkline>
            <x14:sparkline>
              <xm:f>'2027 - 5311'!$DWX76:$DWX76</xm:f>
              <xm:sqref>DWX68</xm:sqref>
            </x14:sparkline>
            <x14:sparkline>
              <xm:f>'2027 - 5311'!$DWY69:$DWY69</xm:f>
              <xm:sqref>DWY67</xm:sqref>
            </x14:sparkline>
            <x14:sparkline>
              <xm:f>'2027 - 5311'!$DWY76:$DWY76</xm:f>
              <xm:sqref>DWY68</xm:sqref>
            </x14:sparkline>
            <x14:sparkline>
              <xm:f>'2027 - 5311'!$DWZ69:$DWZ69</xm:f>
              <xm:sqref>DWZ67</xm:sqref>
            </x14:sparkline>
            <x14:sparkline>
              <xm:f>'2027 - 5311'!$DWZ76:$DWZ76</xm:f>
              <xm:sqref>DWZ68</xm:sqref>
            </x14:sparkline>
            <x14:sparkline>
              <xm:f>'2027 - 5311'!$DXA69:$DXA69</xm:f>
              <xm:sqref>DXA67</xm:sqref>
            </x14:sparkline>
            <x14:sparkline>
              <xm:f>'2027 - 5311'!$DXA76:$DXA76</xm:f>
              <xm:sqref>DXA68</xm:sqref>
            </x14:sparkline>
            <x14:sparkline>
              <xm:f>'2027 - 5311'!$DXB69:$DXB69</xm:f>
              <xm:sqref>DXB67</xm:sqref>
            </x14:sparkline>
            <x14:sparkline>
              <xm:f>'2027 - 5311'!$DXB76:$DXB76</xm:f>
              <xm:sqref>DXB68</xm:sqref>
            </x14:sparkline>
            <x14:sparkline>
              <xm:f>'2027 - 5311'!$DXC69:$DXC69</xm:f>
              <xm:sqref>DXC67</xm:sqref>
            </x14:sparkline>
            <x14:sparkline>
              <xm:f>'2027 - 5311'!$DXC76:$DXC76</xm:f>
              <xm:sqref>DXC68</xm:sqref>
            </x14:sparkline>
            <x14:sparkline>
              <xm:f>'2027 - 5311'!$DXD69:$DXD69</xm:f>
              <xm:sqref>DXD67</xm:sqref>
            </x14:sparkline>
            <x14:sparkline>
              <xm:f>'2027 - 5311'!$DXD76:$DXD76</xm:f>
              <xm:sqref>DXD68</xm:sqref>
            </x14:sparkline>
            <x14:sparkline>
              <xm:f>'2027 - 5311'!$DXE69:$DXE69</xm:f>
              <xm:sqref>DXE67</xm:sqref>
            </x14:sparkline>
            <x14:sparkline>
              <xm:f>'2027 - 5311'!$DXE76:$DXE76</xm:f>
              <xm:sqref>DXE68</xm:sqref>
            </x14:sparkline>
            <x14:sparkline>
              <xm:f>'2027 - 5311'!$DXF69:$DXF69</xm:f>
              <xm:sqref>DXF67</xm:sqref>
            </x14:sparkline>
            <x14:sparkline>
              <xm:f>'2027 - 5311'!$DXF76:$DXF76</xm:f>
              <xm:sqref>DXF68</xm:sqref>
            </x14:sparkline>
            <x14:sparkline>
              <xm:f>'2027 - 5311'!$DXG69:$DXG69</xm:f>
              <xm:sqref>DXG67</xm:sqref>
            </x14:sparkline>
            <x14:sparkline>
              <xm:f>'2027 - 5311'!$DXG76:$DXG76</xm:f>
              <xm:sqref>DXG68</xm:sqref>
            </x14:sparkline>
            <x14:sparkline>
              <xm:f>'2027 - 5311'!$DXH69:$DXH69</xm:f>
              <xm:sqref>DXH67</xm:sqref>
            </x14:sparkline>
            <x14:sparkline>
              <xm:f>'2027 - 5311'!$DXH76:$DXH76</xm:f>
              <xm:sqref>DXH68</xm:sqref>
            </x14:sparkline>
            <x14:sparkline>
              <xm:f>'2027 - 5311'!$DXI69:$DXI69</xm:f>
              <xm:sqref>DXI67</xm:sqref>
            </x14:sparkline>
            <x14:sparkline>
              <xm:f>'2027 - 5311'!$DXI76:$DXI76</xm:f>
              <xm:sqref>DXI68</xm:sqref>
            </x14:sparkline>
            <x14:sparkline>
              <xm:f>'2027 - 5311'!$DXJ69:$DXJ69</xm:f>
              <xm:sqref>DXJ67</xm:sqref>
            </x14:sparkline>
            <x14:sparkline>
              <xm:f>'2027 - 5311'!$DXJ76:$DXJ76</xm:f>
              <xm:sqref>DXJ68</xm:sqref>
            </x14:sparkline>
            <x14:sparkline>
              <xm:f>'2027 - 5311'!$DXK69:$DXK69</xm:f>
              <xm:sqref>DXK67</xm:sqref>
            </x14:sparkline>
            <x14:sparkline>
              <xm:f>'2027 - 5311'!$DXK76:$DXK76</xm:f>
              <xm:sqref>DXK68</xm:sqref>
            </x14:sparkline>
            <x14:sparkline>
              <xm:f>'2027 - 5311'!$DXL69:$DXL69</xm:f>
              <xm:sqref>DXL67</xm:sqref>
            </x14:sparkline>
            <x14:sparkline>
              <xm:f>'2027 - 5311'!$DXL76:$DXL76</xm:f>
              <xm:sqref>DXL68</xm:sqref>
            </x14:sparkline>
            <x14:sparkline>
              <xm:f>'2027 - 5311'!$DXM69:$DXM69</xm:f>
              <xm:sqref>DXM67</xm:sqref>
            </x14:sparkline>
            <x14:sparkline>
              <xm:f>'2027 - 5311'!$DXM76:$DXM76</xm:f>
              <xm:sqref>DXM68</xm:sqref>
            </x14:sparkline>
            <x14:sparkline>
              <xm:f>'2027 - 5311'!$DXN69:$DXN69</xm:f>
              <xm:sqref>DXN67</xm:sqref>
            </x14:sparkline>
            <x14:sparkline>
              <xm:f>'2027 - 5311'!$DXN76:$DXN76</xm:f>
              <xm:sqref>DXN68</xm:sqref>
            </x14:sparkline>
            <x14:sparkline>
              <xm:f>'2027 - 5311'!$DXO69:$DXO69</xm:f>
              <xm:sqref>DXO67</xm:sqref>
            </x14:sparkline>
            <x14:sparkline>
              <xm:f>'2027 - 5311'!$DXO76:$DXO76</xm:f>
              <xm:sqref>DXO68</xm:sqref>
            </x14:sparkline>
            <x14:sparkline>
              <xm:f>'2027 - 5311'!$DXP69:$DXP69</xm:f>
              <xm:sqref>DXP67</xm:sqref>
            </x14:sparkline>
            <x14:sparkline>
              <xm:f>'2027 - 5311'!$DXP76:$DXP76</xm:f>
              <xm:sqref>DXP68</xm:sqref>
            </x14:sparkline>
            <x14:sparkline>
              <xm:f>'2027 - 5311'!$DXQ69:$DXQ69</xm:f>
              <xm:sqref>DXQ67</xm:sqref>
            </x14:sparkline>
            <x14:sparkline>
              <xm:f>'2027 - 5311'!$DXQ76:$DXQ76</xm:f>
              <xm:sqref>DXQ68</xm:sqref>
            </x14:sparkline>
            <x14:sparkline>
              <xm:f>'2027 - 5311'!$DXR69:$DXR69</xm:f>
              <xm:sqref>DXR67</xm:sqref>
            </x14:sparkline>
            <x14:sparkline>
              <xm:f>'2027 - 5311'!$DXR76:$DXR76</xm:f>
              <xm:sqref>DXR68</xm:sqref>
            </x14:sparkline>
            <x14:sparkline>
              <xm:f>'2027 - 5311'!$DXS69:$DXS69</xm:f>
              <xm:sqref>DXS67</xm:sqref>
            </x14:sparkline>
            <x14:sparkline>
              <xm:f>'2027 - 5311'!$DXS76:$DXS76</xm:f>
              <xm:sqref>DXS68</xm:sqref>
            </x14:sparkline>
            <x14:sparkline>
              <xm:f>'2027 - 5311'!$DXT69:$DXT69</xm:f>
              <xm:sqref>DXT67</xm:sqref>
            </x14:sparkline>
            <x14:sparkline>
              <xm:f>'2027 - 5311'!$DXT76:$DXT76</xm:f>
              <xm:sqref>DXT68</xm:sqref>
            </x14:sparkline>
            <x14:sparkline>
              <xm:f>'2027 - 5311'!$DXU69:$DXU69</xm:f>
              <xm:sqref>DXU67</xm:sqref>
            </x14:sparkline>
            <x14:sparkline>
              <xm:f>'2027 - 5311'!$DXU76:$DXU76</xm:f>
              <xm:sqref>DXU68</xm:sqref>
            </x14:sparkline>
            <x14:sparkline>
              <xm:f>'2027 - 5311'!$DXV69:$DXV69</xm:f>
              <xm:sqref>DXV67</xm:sqref>
            </x14:sparkline>
            <x14:sparkline>
              <xm:f>'2027 - 5311'!$DXV76:$DXV76</xm:f>
              <xm:sqref>DXV68</xm:sqref>
            </x14:sparkline>
            <x14:sparkline>
              <xm:f>'2027 - 5311'!$DXW69:$DXW69</xm:f>
              <xm:sqref>DXW67</xm:sqref>
            </x14:sparkline>
            <x14:sparkline>
              <xm:f>'2027 - 5311'!$DXW76:$DXW76</xm:f>
              <xm:sqref>DXW68</xm:sqref>
            </x14:sparkline>
            <x14:sparkline>
              <xm:f>'2027 - 5311'!$DXX69:$DXX69</xm:f>
              <xm:sqref>DXX67</xm:sqref>
            </x14:sparkline>
            <x14:sparkline>
              <xm:f>'2027 - 5311'!$DXX76:$DXX76</xm:f>
              <xm:sqref>DXX68</xm:sqref>
            </x14:sparkline>
            <x14:sparkline>
              <xm:f>'2027 - 5311'!$DXY69:$DXY69</xm:f>
              <xm:sqref>DXY67</xm:sqref>
            </x14:sparkline>
            <x14:sparkline>
              <xm:f>'2027 - 5311'!$DXY76:$DXY76</xm:f>
              <xm:sqref>DXY68</xm:sqref>
            </x14:sparkline>
            <x14:sparkline>
              <xm:f>'2027 - 5311'!$DXZ69:$DXZ69</xm:f>
              <xm:sqref>DXZ67</xm:sqref>
            </x14:sparkline>
            <x14:sparkline>
              <xm:f>'2027 - 5311'!$DXZ76:$DXZ76</xm:f>
              <xm:sqref>DXZ68</xm:sqref>
            </x14:sparkline>
            <x14:sparkline>
              <xm:f>'2027 - 5311'!$DYA69:$DYA69</xm:f>
              <xm:sqref>DYA67</xm:sqref>
            </x14:sparkline>
            <x14:sparkline>
              <xm:f>'2027 - 5311'!$DYA76:$DYA76</xm:f>
              <xm:sqref>DYA68</xm:sqref>
            </x14:sparkline>
            <x14:sparkline>
              <xm:f>'2027 - 5311'!$DYB69:$DYB69</xm:f>
              <xm:sqref>DYB67</xm:sqref>
            </x14:sparkline>
            <x14:sparkline>
              <xm:f>'2027 - 5311'!$DYB76:$DYB76</xm:f>
              <xm:sqref>DYB68</xm:sqref>
            </x14:sparkline>
            <x14:sparkline>
              <xm:f>'2027 - 5311'!$DYC69:$DYC69</xm:f>
              <xm:sqref>DYC67</xm:sqref>
            </x14:sparkline>
            <x14:sparkline>
              <xm:f>'2027 - 5311'!$DYC76:$DYC76</xm:f>
              <xm:sqref>DYC68</xm:sqref>
            </x14:sparkline>
            <x14:sparkline>
              <xm:f>'2027 - 5311'!$DYD69:$DYD69</xm:f>
              <xm:sqref>DYD67</xm:sqref>
            </x14:sparkline>
            <x14:sparkline>
              <xm:f>'2027 - 5311'!$DYD76:$DYD76</xm:f>
              <xm:sqref>DYD68</xm:sqref>
            </x14:sparkline>
            <x14:sparkline>
              <xm:f>'2027 - 5311'!$DYE69:$DYE69</xm:f>
              <xm:sqref>DYE67</xm:sqref>
            </x14:sparkline>
            <x14:sparkline>
              <xm:f>'2027 - 5311'!$DYE76:$DYE76</xm:f>
              <xm:sqref>DYE68</xm:sqref>
            </x14:sparkline>
            <x14:sparkline>
              <xm:f>'2027 - 5311'!$DYF69:$DYF69</xm:f>
              <xm:sqref>DYF67</xm:sqref>
            </x14:sparkline>
            <x14:sparkline>
              <xm:f>'2027 - 5311'!$DYF76:$DYF76</xm:f>
              <xm:sqref>DYF68</xm:sqref>
            </x14:sparkline>
            <x14:sparkline>
              <xm:f>'2027 - 5311'!$DYG69:$DYG69</xm:f>
              <xm:sqref>DYG67</xm:sqref>
            </x14:sparkline>
            <x14:sparkline>
              <xm:f>'2027 - 5311'!$DYG76:$DYG76</xm:f>
              <xm:sqref>DYG68</xm:sqref>
            </x14:sparkline>
            <x14:sparkline>
              <xm:f>'2027 - 5311'!$DYH69:$DYH69</xm:f>
              <xm:sqref>DYH67</xm:sqref>
            </x14:sparkline>
            <x14:sparkline>
              <xm:f>'2027 - 5311'!$DYH76:$DYH76</xm:f>
              <xm:sqref>DYH68</xm:sqref>
            </x14:sparkline>
            <x14:sparkline>
              <xm:f>'2027 - 5311'!$DYI69:$DYI69</xm:f>
              <xm:sqref>DYI67</xm:sqref>
            </x14:sparkline>
            <x14:sparkline>
              <xm:f>'2027 - 5311'!$DYI76:$DYI76</xm:f>
              <xm:sqref>DYI68</xm:sqref>
            </x14:sparkline>
            <x14:sparkline>
              <xm:f>'2027 - 5311'!$DYJ69:$DYJ69</xm:f>
              <xm:sqref>DYJ67</xm:sqref>
            </x14:sparkline>
            <x14:sparkline>
              <xm:f>'2027 - 5311'!$DYJ76:$DYJ76</xm:f>
              <xm:sqref>DYJ68</xm:sqref>
            </x14:sparkline>
            <x14:sparkline>
              <xm:f>'2027 - 5311'!$DYK69:$DYK69</xm:f>
              <xm:sqref>DYK67</xm:sqref>
            </x14:sparkline>
            <x14:sparkline>
              <xm:f>'2027 - 5311'!$DYK76:$DYK76</xm:f>
              <xm:sqref>DYK68</xm:sqref>
            </x14:sparkline>
            <x14:sparkline>
              <xm:f>'2027 - 5311'!$DYL69:$DYL69</xm:f>
              <xm:sqref>DYL67</xm:sqref>
            </x14:sparkline>
            <x14:sparkline>
              <xm:f>'2027 - 5311'!$DYL76:$DYL76</xm:f>
              <xm:sqref>DYL68</xm:sqref>
            </x14:sparkline>
            <x14:sparkline>
              <xm:f>'2027 - 5311'!$DYM69:$DYM69</xm:f>
              <xm:sqref>DYM67</xm:sqref>
            </x14:sparkline>
            <x14:sparkline>
              <xm:f>'2027 - 5311'!$DYM76:$DYM76</xm:f>
              <xm:sqref>DYM68</xm:sqref>
            </x14:sparkline>
            <x14:sparkline>
              <xm:f>'2027 - 5311'!$DYN69:$DYN69</xm:f>
              <xm:sqref>DYN67</xm:sqref>
            </x14:sparkline>
            <x14:sparkline>
              <xm:f>'2027 - 5311'!$DYN76:$DYN76</xm:f>
              <xm:sqref>DYN68</xm:sqref>
            </x14:sparkline>
            <x14:sparkline>
              <xm:f>'2027 - 5311'!$DYO69:$DYO69</xm:f>
              <xm:sqref>DYO67</xm:sqref>
            </x14:sparkline>
            <x14:sparkline>
              <xm:f>'2027 - 5311'!$DYO76:$DYO76</xm:f>
              <xm:sqref>DYO68</xm:sqref>
            </x14:sparkline>
            <x14:sparkline>
              <xm:f>'2027 - 5311'!$DYP69:$DYP69</xm:f>
              <xm:sqref>DYP67</xm:sqref>
            </x14:sparkline>
            <x14:sparkline>
              <xm:f>'2027 - 5311'!$DYP76:$DYP76</xm:f>
              <xm:sqref>DYP68</xm:sqref>
            </x14:sparkline>
            <x14:sparkline>
              <xm:f>'2027 - 5311'!$DYQ69:$DYQ69</xm:f>
              <xm:sqref>DYQ67</xm:sqref>
            </x14:sparkline>
            <x14:sparkline>
              <xm:f>'2027 - 5311'!$DYQ76:$DYQ76</xm:f>
              <xm:sqref>DYQ68</xm:sqref>
            </x14:sparkline>
            <x14:sparkline>
              <xm:f>'2027 - 5311'!$DYR69:$DYR69</xm:f>
              <xm:sqref>DYR67</xm:sqref>
            </x14:sparkline>
            <x14:sparkline>
              <xm:f>'2027 - 5311'!$DYR76:$DYR76</xm:f>
              <xm:sqref>DYR68</xm:sqref>
            </x14:sparkline>
            <x14:sparkline>
              <xm:f>'2027 - 5311'!$DYS69:$DYS69</xm:f>
              <xm:sqref>DYS67</xm:sqref>
            </x14:sparkline>
            <x14:sparkline>
              <xm:f>'2027 - 5311'!$DYS76:$DYS76</xm:f>
              <xm:sqref>DYS68</xm:sqref>
            </x14:sparkline>
            <x14:sparkline>
              <xm:f>'2027 - 5311'!$DYT69:$DYT69</xm:f>
              <xm:sqref>DYT67</xm:sqref>
            </x14:sparkline>
            <x14:sparkline>
              <xm:f>'2027 - 5311'!$DYT76:$DYT76</xm:f>
              <xm:sqref>DYT68</xm:sqref>
            </x14:sparkline>
            <x14:sparkline>
              <xm:f>'2027 - 5311'!$DYU69:$DYU69</xm:f>
              <xm:sqref>DYU67</xm:sqref>
            </x14:sparkline>
            <x14:sparkline>
              <xm:f>'2027 - 5311'!$DYU76:$DYU76</xm:f>
              <xm:sqref>DYU68</xm:sqref>
            </x14:sparkline>
            <x14:sparkline>
              <xm:f>'2027 - 5311'!$DYV69:$DYV69</xm:f>
              <xm:sqref>DYV67</xm:sqref>
            </x14:sparkline>
            <x14:sparkline>
              <xm:f>'2027 - 5311'!$DYV76:$DYV76</xm:f>
              <xm:sqref>DYV68</xm:sqref>
            </x14:sparkline>
            <x14:sparkline>
              <xm:f>'2027 - 5311'!$DYW69:$DYW69</xm:f>
              <xm:sqref>DYW67</xm:sqref>
            </x14:sparkline>
            <x14:sparkline>
              <xm:f>'2027 - 5311'!$DYW76:$DYW76</xm:f>
              <xm:sqref>DYW68</xm:sqref>
            </x14:sparkline>
            <x14:sparkline>
              <xm:f>'2027 - 5311'!$DYX69:$DYX69</xm:f>
              <xm:sqref>DYX67</xm:sqref>
            </x14:sparkline>
            <x14:sparkline>
              <xm:f>'2027 - 5311'!$DYX76:$DYX76</xm:f>
              <xm:sqref>DYX68</xm:sqref>
            </x14:sparkline>
            <x14:sparkline>
              <xm:f>'2027 - 5311'!$DYY69:$DYY69</xm:f>
              <xm:sqref>DYY67</xm:sqref>
            </x14:sparkline>
            <x14:sparkline>
              <xm:f>'2027 - 5311'!$DYY76:$DYY76</xm:f>
              <xm:sqref>DYY68</xm:sqref>
            </x14:sparkline>
            <x14:sparkline>
              <xm:f>'2027 - 5311'!$DYZ69:$DYZ69</xm:f>
              <xm:sqref>DYZ67</xm:sqref>
            </x14:sparkline>
            <x14:sparkline>
              <xm:f>'2027 - 5311'!$DYZ76:$DYZ76</xm:f>
              <xm:sqref>DYZ68</xm:sqref>
            </x14:sparkline>
            <x14:sparkline>
              <xm:f>'2027 - 5311'!$DZA69:$DZA69</xm:f>
              <xm:sqref>DZA67</xm:sqref>
            </x14:sparkline>
            <x14:sparkline>
              <xm:f>'2027 - 5311'!$DZA76:$DZA76</xm:f>
              <xm:sqref>DZA68</xm:sqref>
            </x14:sparkline>
            <x14:sparkline>
              <xm:f>'2027 - 5311'!$DZB69:$DZB69</xm:f>
              <xm:sqref>DZB67</xm:sqref>
            </x14:sparkline>
            <x14:sparkline>
              <xm:f>'2027 - 5311'!$DZB76:$DZB76</xm:f>
              <xm:sqref>DZB68</xm:sqref>
            </x14:sparkline>
            <x14:sparkline>
              <xm:f>'2027 - 5311'!$DZC69:$DZC69</xm:f>
              <xm:sqref>DZC67</xm:sqref>
            </x14:sparkline>
            <x14:sparkline>
              <xm:f>'2027 - 5311'!$DZC76:$DZC76</xm:f>
              <xm:sqref>DZC68</xm:sqref>
            </x14:sparkline>
            <x14:sparkline>
              <xm:f>'2027 - 5311'!$DZD69:$DZD69</xm:f>
              <xm:sqref>DZD67</xm:sqref>
            </x14:sparkline>
            <x14:sparkline>
              <xm:f>'2027 - 5311'!$DZD76:$DZD76</xm:f>
              <xm:sqref>DZD68</xm:sqref>
            </x14:sparkline>
            <x14:sparkline>
              <xm:f>'2027 - 5311'!$DZE69:$DZE69</xm:f>
              <xm:sqref>DZE67</xm:sqref>
            </x14:sparkline>
            <x14:sparkline>
              <xm:f>'2027 - 5311'!$DZE76:$DZE76</xm:f>
              <xm:sqref>DZE68</xm:sqref>
            </x14:sparkline>
            <x14:sparkline>
              <xm:f>'2027 - 5311'!$DZF69:$DZF69</xm:f>
              <xm:sqref>DZF67</xm:sqref>
            </x14:sparkline>
            <x14:sparkline>
              <xm:f>'2027 - 5311'!$DZF76:$DZF76</xm:f>
              <xm:sqref>DZF68</xm:sqref>
            </x14:sparkline>
            <x14:sparkline>
              <xm:f>'2027 - 5311'!$DZG69:$DZG69</xm:f>
              <xm:sqref>DZG67</xm:sqref>
            </x14:sparkline>
            <x14:sparkline>
              <xm:f>'2027 - 5311'!$DZG76:$DZG76</xm:f>
              <xm:sqref>DZG68</xm:sqref>
            </x14:sparkline>
            <x14:sparkline>
              <xm:f>'2027 - 5311'!$DZH69:$DZH69</xm:f>
              <xm:sqref>DZH67</xm:sqref>
            </x14:sparkline>
            <x14:sparkline>
              <xm:f>'2027 - 5311'!$DZH76:$DZH76</xm:f>
              <xm:sqref>DZH68</xm:sqref>
            </x14:sparkline>
            <x14:sparkline>
              <xm:f>'2027 - 5311'!$DZI69:$DZI69</xm:f>
              <xm:sqref>DZI67</xm:sqref>
            </x14:sparkline>
            <x14:sparkline>
              <xm:f>'2027 - 5311'!$DZI76:$DZI76</xm:f>
              <xm:sqref>DZI68</xm:sqref>
            </x14:sparkline>
            <x14:sparkline>
              <xm:f>'2027 - 5311'!$DZJ69:$DZJ69</xm:f>
              <xm:sqref>DZJ67</xm:sqref>
            </x14:sparkline>
            <x14:sparkline>
              <xm:f>'2027 - 5311'!$DZJ76:$DZJ76</xm:f>
              <xm:sqref>DZJ68</xm:sqref>
            </x14:sparkline>
            <x14:sparkline>
              <xm:f>'2027 - 5311'!$DZK69:$DZK69</xm:f>
              <xm:sqref>DZK67</xm:sqref>
            </x14:sparkline>
            <x14:sparkline>
              <xm:f>'2027 - 5311'!$DZK76:$DZK76</xm:f>
              <xm:sqref>DZK68</xm:sqref>
            </x14:sparkline>
            <x14:sparkline>
              <xm:f>'2027 - 5311'!$DZL69:$DZL69</xm:f>
              <xm:sqref>DZL67</xm:sqref>
            </x14:sparkline>
            <x14:sparkline>
              <xm:f>'2027 - 5311'!$DZL76:$DZL76</xm:f>
              <xm:sqref>DZL68</xm:sqref>
            </x14:sparkline>
            <x14:sparkline>
              <xm:f>'2027 - 5311'!$DZM69:$DZM69</xm:f>
              <xm:sqref>DZM67</xm:sqref>
            </x14:sparkline>
            <x14:sparkline>
              <xm:f>'2027 - 5311'!$DZM76:$DZM76</xm:f>
              <xm:sqref>DZM68</xm:sqref>
            </x14:sparkline>
            <x14:sparkline>
              <xm:f>'2027 - 5311'!$DZN69:$DZN69</xm:f>
              <xm:sqref>DZN67</xm:sqref>
            </x14:sparkline>
            <x14:sparkline>
              <xm:f>'2027 - 5311'!$DZN76:$DZN76</xm:f>
              <xm:sqref>DZN68</xm:sqref>
            </x14:sparkline>
            <x14:sparkline>
              <xm:f>'2027 - 5311'!$DZO69:$DZO69</xm:f>
              <xm:sqref>DZO67</xm:sqref>
            </x14:sparkline>
            <x14:sparkline>
              <xm:f>'2027 - 5311'!$DZO76:$DZO76</xm:f>
              <xm:sqref>DZO68</xm:sqref>
            </x14:sparkline>
            <x14:sparkline>
              <xm:f>'2027 - 5311'!$DZP69:$DZP69</xm:f>
              <xm:sqref>DZP67</xm:sqref>
            </x14:sparkline>
            <x14:sparkline>
              <xm:f>'2027 - 5311'!$DZP76:$DZP76</xm:f>
              <xm:sqref>DZP68</xm:sqref>
            </x14:sparkline>
            <x14:sparkline>
              <xm:f>'2027 - 5311'!$DZQ69:$DZQ69</xm:f>
              <xm:sqref>DZQ67</xm:sqref>
            </x14:sparkline>
            <x14:sparkline>
              <xm:f>'2027 - 5311'!$DZQ76:$DZQ76</xm:f>
              <xm:sqref>DZQ68</xm:sqref>
            </x14:sparkline>
            <x14:sparkline>
              <xm:f>'2027 - 5311'!$DZR69:$DZR69</xm:f>
              <xm:sqref>DZR67</xm:sqref>
            </x14:sparkline>
            <x14:sparkline>
              <xm:f>'2027 - 5311'!$DZR76:$DZR76</xm:f>
              <xm:sqref>DZR68</xm:sqref>
            </x14:sparkline>
            <x14:sparkline>
              <xm:f>'2027 - 5311'!$DZS69:$DZS69</xm:f>
              <xm:sqref>DZS67</xm:sqref>
            </x14:sparkline>
            <x14:sparkline>
              <xm:f>'2027 - 5311'!$DZS76:$DZS76</xm:f>
              <xm:sqref>DZS68</xm:sqref>
            </x14:sparkline>
            <x14:sparkline>
              <xm:f>'2027 - 5311'!$DZT69:$DZT69</xm:f>
              <xm:sqref>DZT67</xm:sqref>
            </x14:sparkline>
            <x14:sparkline>
              <xm:f>'2027 - 5311'!$DZT76:$DZT76</xm:f>
              <xm:sqref>DZT68</xm:sqref>
            </x14:sparkline>
            <x14:sparkline>
              <xm:f>'2027 - 5311'!$DZU69:$DZU69</xm:f>
              <xm:sqref>DZU67</xm:sqref>
            </x14:sparkline>
            <x14:sparkline>
              <xm:f>'2027 - 5311'!$DZU76:$DZU76</xm:f>
              <xm:sqref>DZU68</xm:sqref>
            </x14:sparkline>
            <x14:sparkline>
              <xm:f>'2027 - 5311'!$DZV69:$DZV69</xm:f>
              <xm:sqref>DZV67</xm:sqref>
            </x14:sparkline>
            <x14:sparkline>
              <xm:f>'2027 - 5311'!$DZV76:$DZV76</xm:f>
              <xm:sqref>DZV68</xm:sqref>
            </x14:sparkline>
            <x14:sparkline>
              <xm:f>'2027 - 5311'!$DZW69:$DZW69</xm:f>
              <xm:sqref>DZW67</xm:sqref>
            </x14:sparkline>
            <x14:sparkline>
              <xm:f>'2027 - 5311'!$DZW76:$DZW76</xm:f>
              <xm:sqref>DZW68</xm:sqref>
            </x14:sparkline>
            <x14:sparkline>
              <xm:f>'2027 - 5311'!$DZX69:$DZX69</xm:f>
              <xm:sqref>DZX67</xm:sqref>
            </x14:sparkline>
            <x14:sparkline>
              <xm:f>'2027 - 5311'!$DZX76:$DZX76</xm:f>
              <xm:sqref>DZX68</xm:sqref>
            </x14:sparkline>
            <x14:sparkline>
              <xm:f>'2027 - 5311'!$DZY69:$DZY69</xm:f>
              <xm:sqref>DZY67</xm:sqref>
            </x14:sparkline>
            <x14:sparkline>
              <xm:f>'2027 - 5311'!$DZY76:$DZY76</xm:f>
              <xm:sqref>DZY68</xm:sqref>
            </x14:sparkline>
            <x14:sparkline>
              <xm:f>'2027 - 5311'!$DZZ69:$DZZ69</xm:f>
              <xm:sqref>DZZ67</xm:sqref>
            </x14:sparkline>
            <x14:sparkline>
              <xm:f>'2027 - 5311'!$DZZ76:$DZZ76</xm:f>
              <xm:sqref>DZZ68</xm:sqref>
            </x14:sparkline>
            <x14:sparkline>
              <xm:f>'2027 - 5311'!$EAA69:$EAA69</xm:f>
              <xm:sqref>EAA67</xm:sqref>
            </x14:sparkline>
            <x14:sparkline>
              <xm:f>'2027 - 5311'!$EAA76:$EAA76</xm:f>
              <xm:sqref>EAA68</xm:sqref>
            </x14:sparkline>
            <x14:sparkline>
              <xm:f>'2027 - 5311'!$EAB69:$EAB69</xm:f>
              <xm:sqref>EAB67</xm:sqref>
            </x14:sparkline>
            <x14:sparkline>
              <xm:f>'2027 - 5311'!$EAB76:$EAB76</xm:f>
              <xm:sqref>EAB68</xm:sqref>
            </x14:sparkline>
            <x14:sparkline>
              <xm:f>'2027 - 5311'!$EAC69:$EAC69</xm:f>
              <xm:sqref>EAC67</xm:sqref>
            </x14:sparkline>
            <x14:sparkline>
              <xm:f>'2027 - 5311'!$EAC76:$EAC76</xm:f>
              <xm:sqref>EAC68</xm:sqref>
            </x14:sparkline>
            <x14:sparkline>
              <xm:f>'2027 - 5311'!$EAD69:$EAD69</xm:f>
              <xm:sqref>EAD67</xm:sqref>
            </x14:sparkline>
            <x14:sparkline>
              <xm:f>'2027 - 5311'!$EAD76:$EAD76</xm:f>
              <xm:sqref>EAD68</xm:sqref>
            </x14:sparkline>
            <x14:sparkline>
              <xm:f>'2027 - 5311'!$EAE69:$EAE69</xm:f>
              <xm:sqref>EAE67</xm:sqref>
            </x14:sparkline>
            <x14:sparkline>
              <xm:f>'2027 - 5311'!$EAE76:$EAE76</xm:f>
              <xm:sqref>EAE68</xm:sqref>
            </x14:sparkline>
            <x14:sparkline>
              <xm:f>'2027 - 5311'!$EAF69:$EAF69</xm:f>
              <xm:sqref>EAF67</xm:sqref>
            </x14:sparkline>
            <x14:sparkline>
              <xm:f>'2027 - 5311'!$EAF76:$EAF76</xm:f>
              <xm:sqref>EAF68</xm:sqref>
            </x14:sparkline>
            <x14:sparkline>
              <xm:f>'2027 - 5311'!$EAG69:$EAG69</xm:f>
              <xm:sqref>EAG67</xm:sqref>
            </x14:sparkline>
            <x14:sparkline>
              <xm:f>'2027 - 5311'!$EAG76:$EAG76</xm:f>
              <xm:sqref>EAG68</xm:sqref>
            </x14:sparkline>
            <x14:sparkline>
              <xm:f>'2027 - 5311'!$EAH69:$EAH69</xm:f>
              <xm:sqref>EAH67</xm:sqref>
            </x14:sparkline>
            <x14:sparkline>
              <xm:f>'2027 - 5311'!$EAH76:$EAH76</xm:f>
              <xm:sqref>EAH68</xm:sqref>
            </x14:sparkline>
            <x14:sparkline>
              <xm:f>'2027 - 5311'!$EAI69:$EAI69</xm:f>
              <xm:sqref>EAI67</xm:sqref>
            </x14:sparkline>
            <x14:sparkline>
              <xm:f>'2027 - 5311'!$EAI76:$EAI76</xm:f>
              <xm:sqref>EAI68</xm:sqref>
            </x14:sparkline>
            <x14:sparkline>
              <xm:f>'2027 - 5311'!$EAJ69:$EAJ69</xm:f>
              <xm:sqref>EAJ67</xm:sqref>
            </x14:sparkline>
            <x14:sparkline>
              <xm:f>'2027 - 5311'!$EAJ76:$EAJ76</xm:f>
              <xm:sqref>EAJ68</xm:sqref>
            </x14:sparkline>
            <x14:sparkline>
              <xm:f>'2027 - 5311'!$EAK69:$EAK69</xm:f>
              <xm:sqref>EAK67</xm:sqref>
            </x14:sparkline>
            <x14:sparkline>
              <xm:f>'2027 - 5311'!$EAK76:$EAK76</xm:f>
              <xm:sqref>EAK68</xm:sqref>
            </x14:sparkline>
            <x14:sparkline>
              <xm:f>'2027 - 5311'!$EAL69:$EAL69</xm:f>
              <xm:sqref>EAL67</xm:sqref>
            </x14:sparkline>
            <x14:sparkline>
              <xm:f>'2027 - 5311'!$EAL76:$EAL76</xm:f>
              <xm:sqref>EAL68</xm:sqref>
            </x14:sparkline>
            <x14:sparkline>
              <xm:f>'2027 - 5311'!$EAM69:$EAM69</xm:f>
              <xm:sqref>EAM67</xm:sqref>
            </x14:sparkline>
            <x14:sparkline>
              <xm:f>'2027 - 5311'!$EAM76:$EAM76</xm:f>
              <xm:sqref>EAM68</xm:sqref>
            </x14:sparkline>
            <x14:sparkline>
              <xm:f>'2027 - 5311'!$EAN69:$EAN69</xm:f>
              <xm:sqref>EAN67</xm:sqref>
            </x14:sparkline>
            <x14:sparkline>
              <xm:f>'2027 - 5311'!$EAN76:$EAN76</xm:f>
              <xm:sqref>EAN68</xm:sqref>
            </x14:sparkline>
            <x14:sparkline>
              <xm:f>'2027 - 5311'!$EAO69:$EAO69</xm:f>
              <xm:sqref>EAO67</xm:sqref>
            </x14:sparkline>
            <x14:sparkline>
              <xm:f>'2027 - 5311'!$EAO76:$EAO76</xm:f>
              <xm:sqref>EAO68</xm:sqref>
            </x14:sparkline>
            <x14:sparkline>
              <xm:f>'2027 - 5311'!$EAP69:$EAP69</xm:f>
              <xm:sqref>EAP67</xm:sqref>
            </x14:sparkline>
            <x14:sparkline>
              <xm:f>'2027 - 5311'!$EAP76:$EAP76</xm:f>
              <xm:sqref>EAP68</xm:sqref>
            </x14:sparkline>
            <x14:sparkline>
              <xm:f>'2027 - 5311'!$EAQ69:$EAQ69</xm:f>
              <xm:sqref>EAQ67</xm:sqref>
            </x14:sparkline>
            <x14:sparkline>
              <xm:f>'2027 - 5311'!$EAQ76:$EAQ76</xm:f>
              <xm:sqref>EAQ68</xm:sqref>
            </x14:sparkline>
            <x14:sparkline>
              <xm:f>'2027 - 5311'!$EAR69:$EAR69</xm:f>
              <xm:sqref>EAR67</xm:sqref>
            </x14:sparkline>
            <x14:sparkline>
              <xm:f>'2027 - 5311'!$EAR76:$EAR76</xm:f>
              <xm:sqref>EAR68</xm:sqref>
            </x14:sparkline>
            <x14:sparkline>
              <xm:f>'2027 - 5311'!$EAS69:$EAS69</xm:f>
              <xm:sqref>EAS67</xm:sqref>
            </x14:sparkline>
            <x14:sparkline>
              <xm:f>'2027 - 5311'!$EAS76:$EAS76</xm:f>
              <xm:sqref>EAS68</xm:sqref>
            </x14:sparkline>
            <x14:sparkline>
              <xm:f>'2027 - 5311'!$EAT69:$EAT69</xm:f>
              <xm:sqref>EAT67</xm:sqref>
            </x14:sparkline>
            <x14:sparkline>
              <xm:f>'2027 - 5311'!$EAT76:$EAT76</xm:f>
              <xm:sqref>EAT68</xm:sqref>
            </x14:sparkline>
            <x14:sparkline>
              <xm:f>'2027 - 5311'!$EAU69:$EAU69</xm:f>
              <xm:sqref>EAU67</xm:sqref>
            </x14:sparkline>
            <x14:sparkline>
              <xm:f>'2027 - 5311'!$EAU76:$EAU76</xm:f>
              <xm:sqref>EAU68</xm:sqref>
            </x14:sparkline>
            <x14:sparkline>
              <xm:f>'2027 - 5311'!$EAV69:$EAV69</xm:f>
              <xm:sqref>EAV67</xm:sqref>
            </x14:sparkline>
            <x14:sparkline>
              <xm:f>'2027 - 5311'!$EAV76:$EAV76</xm:f>
              <xm:sqref>EAV68</xm:sqref>
            </x14:sparkline>
            <x14:sparkline>
              <xm:f>'2027 - 5311'!$EAW69:$EAW69</xm:f>
              <xm:sqref>EAW67</xm:sqref>
            </x14:sparkline>
            <x14:sparkline>
              <xm:f>'2027 - 5311'!$EAW76:$EAW76</xm:f>
              <xm:sqref>EAW68</xm:sqref>
            </x14:sparkline>
            <x14:sparkline>
              <xm:f>'2027 - 5311'!$EAX69:$EAX69</xm:f>
              <xm:sqref>EAX67</xm:sqref>
            </x14:sparkline>
            <x14:sparkline>
              <xm:f>'2027 - 5311'!$EAX76:$EAX76</xm:f>
              <xm:sqref>EAX68</xm:sqref>
            </x14:sparkline>
            <x14:sparkline>
              <xm:f>'2027 - 5311'!$EAY69:$EAY69</xm:f>
              <xm:sqref>EAY67</xm:sqref>
            </x14:sparkline>
            <x14:sparkline>
              <xm:f>'2027 - 5311'!$EAY76:$EAY76</xm:f>
              <xm:sqref>EAY68</xm:sqref>
            </x14:sparkline>
            <x14:sparkline>
              <xm:f>'2027 - 5311'!$EAZ69:$EAZ69</xm:f>
              <xm:sqref>EAZ67</xm:sqref>
            </x14:sparkline>
            <x14:sparkline>
              <xm:f>'2027 - 5311'!$EAZ76:$EAZ76</xm:f>
              <xm:sqref>EAZ68</xm:sqref>
            </x14:sparkline>
            <x14:sparkline>
              <xm:f>'2027 - 5311'!$EBA69:$EBA69</xm:f>
              <xm:sqref>EBA67</xm:sqref>
            </x14:sparkline>
            <x14:sparkline>
              <xm:f>'2027 - 5311'!$EBA76:$EBA76</xm:f>
              <xm:sqref>EBA68</xm:sqref>
            </x14:sparkline>
            <x14:sparkline>
              <xm:f>'2027 - 5311'!$EBB69:$EBB69</xm:f>
              <xm:sqref>EBB67</xm:sqref>
            </x14:sparkline>
            <x14:sparkline>
              <xm:f>'2027 - 5311'!$EBB76:$EBB76</xm:f>
              <xm:sqref>EBB68</xm:sqref>
            </x14:sparkline>
            <x14:sparkline>
              <xm:f>'2027 - 5311'!$EBC69:$EBC69</xm:f>
              <xm:sqref>EBC67</xm:sqref>
            </x14:sparkline>
            <x14:sparkline>
              <xm:f>'2027 - 5311'!$EBC76:$EBC76</xm:f>
              <xm:sqref>EBC68</xm:sqref>
            </x14:sparkline>
            <x14:sparkline>
              <xm:f>'2027 - 5311'!$EBD69:$EBD69</xm:f>
              <xm:sqref>EBD67</xm:sqref>
            </x14:sparkline>
            <x14:sparkline>
              <xm:f>'2027 - 5311'!$EBD76:$EBD76</xm:f>
              <xm:sqref>EBD68</xm:sqref>
            </x14:sparkline>
            <x14:sparkline>
              <xm:f>'2027 - 5311'!$EBE69:$EBE69</xm:f>
              <xm:sqref>EBE67</xm:sqref>
            </x14:sparkline>
            <x14:sparkline>
              <xm:f>'2027 - 5311'!$EBE76:$EBE76</xm:f>
              <xm:sqref>EBE68</xm:sqref>
            </x14:sparkline>
            <x14:sparkline>
              <xm:f>'2027 - 5311'!$EBF69:$EBF69</xm:f>
              <xm:sqref>EBF67</xm:sqref>
            </x14:sparkline>
            <x14:sparkline>
              <xm:f>'2027 - 5311'!$EBF76:$EBF76</xm:f>
              <xm:sqref>EBF68</xm:sqref>
            </x14:sparkline>
            <x14:sparkline>
              <xm:f>'2027 - 5311'!$EBG69:$EBG69</xm:f>
              <xm:sqref>EBG67</xm:sqref>
            </x14:sparkline>
            <x14:sparkline>
              <xm:f>'2027 - 5311'!$EBG76:$EBG76</xm:f>
              <xm:sqref>EBG68</xm:sqref>
            </x14:sparkline>
            <x14:sparkline>
              <xm:f>'2027 - 5311'!$EBH69:$EBH69</xm:f>
              <xm:sqref>EBH67</xm:sqref>
            </x14:sparkline>
            <x14:sparkline>
              <xm:f>'2027 - 5311'!$EBH76:$EBH76</xm:f>
              <xm:sqref>EBH68</xm:sqref>
            </x14:sparkline>
            <x14:sparkline>
              <xm:f>'2027 - 5311'!$EBI69:$EBI69</xm:f>
              <xm:sqref>EBI67</xm:sqref>
            </x14:sparkline>
            <x14:sparkline>
              <xm:f>'2027 - 5311'!$EBI76:$EBI76</xm:f>
              <xm:sqref>EBI68</xm:sqref>
            </x14:sparkline>
            <x14:sparkline>
              <xm:f>'2027 - 5311'!$EBJ69:$EBJ69</xm:f>
              <xm:sqref>EBJ67</xm:sqref>
            </x14:sparkline>
            <x14:sparkline>
              <xm:f>'2027 - 5311'!$EBJ76:$EBJ76</xm:f>
              <xm:sqref>EBJ68</xm:sqref>
            </x14:sparkline>
            <x14:sparkline>
              <xm:f>'2027 - 5311'!$EBK69:$EBK69</xm:f>
              <xm:sqref>EBK67</xm:sqref>
            </x14:sparkline>
            <x14:sparkline>
              <xm:f>'2027 - 5311'!$EBK76:$EBK76</xm:f>
              <xm:sqref>EBK68</xm:sqref>
            </x14:sparkline>
            <x14:sparkline>
              <xm:f>'2027 - 5311'!$EBL69:$EBL69</xm:f>
              <xm:sqref>EBL67</xm:sqref>
            </x14:sparkline>
            <x14:sparkline>
              <xm:f>'2027 - 5311'!$EBL76:$EBL76</xm:f>
              <xm:sqref>EBL68</xm:sqref>
            </x14:sparkline>
            <x14:sparkline>
              <xm:f>'2027 - 5311'!$EBM69:$EBM69</xm:f>
              <xm:sqref>EBM67</xm:sqref>
            </x14:sparkline>
            <x14:sparkline>
              <xm:f>'2027 - 5311'!$EBM76:$EBM76</xm:f>
              <xm:sqref>EBM68</xm:sqref>
            </x14:sparkline>
            <x14:sparkline>
              <xm:f>'2027 - 5311'!$EBN69:$EBN69</xm:f>
              <xm:sqref>EBN67</xm:sqref>
            </x14:sparkline>
            <x14:sparkline>
              <xm:f>'2027 - 5311'!$EBN76:$EBN76</xm:f>
              <xm:sqref>EBN68</xm:sqref>
            </x14:sparkline>
            <x14:sparkline>
              <xm:f>'2027 - 5311'!$EBO69:$EBO69</xm:f>
              <xm:sqref>EBO67</xm:sqref>
            </x14:sparkline>
            <x14:sparkline>
              <xm:f>'2027 - 5311'!$EBO76:$EBO76</xm:f>
              <xm:sqref>EBO68</xm:sqref>
            </x14:sparkline>
            <x14:sparkline>
              <xm:f>'2027 - 5311'!$EBP69:$EBP69</xm:f>
              <xm:sqref>EBP67</xm:sqref>
            </x14:sparkline>
            <x14:sparkline>
              <xm:f>'2027 - 5311'!$EBP76:$EBP76</xm:f>
              <xm:sqref>EBP68</xm:sqref>
            </x14:sparkline>
            <x14:sparkline>
              <xm:f>'2027 - 5311'!$EBQ69:$EBQ69</xm:f>
              <xm:sqref>EBQ67</xm:sqref>
            </x14:sparkline>
            <x14:sparkline>
              <xm:f>'2027 - 5311'!$EBQ76:$EBQ76</xm:f>
              <xm:sqref>EBQ68</xm:sqref>
            </x14:sparkline>
            <x14:sparkline>
              <xm:f>'2027 - 5311'!$EBR69:$EBR69</xm:f>
              <xm:sqref>EBR67</xm:sqref>
            </x14:sparkline>
            <x14:sparkline>
              <xm:f>'2027 - 5311'!$EBR76:$EBR76</xm:f>
              <xm:sqref>EBR68</xm:sqref>
            </x14:sparkline>
            <x14:sparkline>
              <xm:f>'2027 - 5311'!$EBS69:$EBS69</xm:f>
              <xm:sqref>EBS67</xm:sqref>
            </x14:sparkline>
            <x14:sparkline>
              <xm:f>'2027 - 5311'!$EBS76:$EBS76</xm:f>
              <xm:sqref>EBS68</xm:sqref>
            </x14:sparkline>
            <x14:sparkline>
              <xm:f>'2027 - 5311'!$EBT69:$EBT69</xm:f>
              <xm:sqref>EBT67</xm:sqref>
            </x14:sparkline>
            <x14:sparkline>
              <xm:f>'2027 - 5311'!$EBT76:$EBT76</xm:f>
              <xm:sqref>EBT68</xm:sqref>
            </x14:sparkline>
            <x14:sparkline>
              <xm:f>'2027 - 5311'!$EBU69:$EBU69</xm:f>
              <xm:sqref>EBU67</xm:sqref>
            </x14:sparkline>
            <x14:sparkline>
              <xm:f>'2027 - 5311'!$EBU76:$EBU76</xm:f>
              <xm:sqref>EBU68</xm:sqref>
            </x14:sparkline>
            <x14:sparkline>
              <xm:f>'2027 - 5311'!$EBV69:$EBV69</xm:f>
              <xm:sqref>EBV67</xm:sqref>
            </x14:sparkline>
            <x14:sparkline>
              <xm:f>'2027 - 5311'!$EBV76:$EBV76</xm:f>
              <xm:sqref>EBV68</xm:sqref>
            </x14:sparkline>
            <x14:sparkline>
              <xm:f>'2027 - 5311'!$EBW69:$EBW69</xm:f>
              <xm:sqref>EBW67</xm:sqref>
            </x14:sparkline>
            <x14:sparkline>
              <xm:f>'2027 - 5311'!$EBW76:$EBW76</xm:f>
              <xm:sqref>EBW68</xm:sqref>
            </x14:sparkline>
            <x14:sparkline>
              <xm:f>'2027 - 5311'!$EBX69:$EBX69</xm:f>
              <xm:sqref>EBX67</xm:sqref>
            </x14:sparkline>
            <x14:sparkline>
              <xm:f>'2027 - 5311'!$EBX76:$EBX76</xm:f>
              <xm:sqref>EBX68</xm:sqref>
            </x14:sparkline>
            <x14:sparkline>
              <xm:f>'2027 - 5311'!$EBY69:$EBY69</xm:f>
              <xm:sqref>EBY67</xm:sqref>
            </x14:sparkline>
            <x14:sparkline>
              <xm:f>'2027 - 5311'!$EBY76:$EBY76</xm:f>
              <xm:sqref>EBY68</xm:sqref>
            </x14:sparkline>
            <x14:sparkline>
              <xm:f>'2027 - 5311'!$EBZ69:$EBZ69</xm:f>
              <xm:sqref>EBZ67</xm:sqref>
            </x14:sparkline>
            <x14:sparkline>
              <xm:f>'2027 - 5311'!$EBZ76:$EBZ76</xm:f>
              <xm:sqref>EBZ68</xm:sqref>
            </x14:sparkline>
            <x14:sparkline>
              <xm:f>'2027 - 5311'!$ECA69:$ECA69</xm:f>
              <xm:sqref>ECA67</xm:sqref>
            </x14:sparkline>
            <x14:sparkline>
              <xm:f>'2027 - 5311'!$ECA76:$ECA76</xm:f>
              <xm:sqref>ECA68</xm:sqref>
            </x14:sparkline>
            <x14:sparkline>
              <xm:f>'2027 - 5311'!$ECB69:$ECB69</xm:f>
              <xm:sqref>ECB67</xm:sqref>
            </x14:sparkline>
            <x14:sparkline>
              <xm:f>'2027 - 5311'!$ECB76:$ECB76</xm:f>
              <xm:sqref>ECB68</xm:sqref>
            </x14:sparkline>
            <x14:sparkline>
              <xm:f>'2027 - 5311'!$ECC69:$ECC69</xm:f>
              <xm:sqref>ECC67</xm:sqref>
            </x14:sparkline>
            <x14:sparkline>
              <xm:f>'2027 - 5311'!$ECC76:$ECC76</xm:f>
              <xm:sqref>ECC68</xm:sqref>
            </x14:sparkline>
            <x14:sparkline>
              <xm:f>'2027 - 5311'!$ECD69:$ECD69</xm:f>
              <xm:sqref>ECD67</xm:sqref>
            </x14:sparkline>
            <x14:sparkline>
              <xm:f>'2027 - 5311'!$ECD76:$ECD76</xm:f>
              <xm:sqref>ECD68</xm:sqref>
            </x14:sparkline>
            <x14:sparkline>
              <xm:f>'2027 - 5311'!$ECE69:$ECE69</xm:f>
              <xm:sqref>ECE67</xm:sqref>
            </x14:sparkline>
            <x14:sparkline>
              <xm:f>'2027 - 5311'!$ECE76:$ECE76</xm:f>
              <xm:sqref>ECE68</xm:sqref>
            </x14:sparkline>
            <x14:sparkline>
              <xm:f>'2027 - 5311'!$ECF69:$ECF69</xm:f>
              <xm:sqref>ECF67</xm:sqref>
            </x14:sparkline>
            <x14:sparkline>
              <xm:f>'2027 - 5311'!$ECF76:$ECF76</xm:f>
              <xm:sqref>ECF68</xm:sqref>
            </x14:sparkline>
            <x14:sparkline>
              <xm:f>'2027 - 5311'!$ECG69:$ECG69</xm:f>
              <xm:sqref>ECG67</xm:sqref>
            </x14:sparkline>
            <x14:sparkline>
              <xm:f>'2027 - 5311'!$ECG76:$ECG76</xm:f>
              <xm:sqref>ECG68</xm:sqref>
            </x14:sparkline>
            <x14:sparkline>
              <xm:f>'2027 - 5311'!$ECH69:$ECH69</xm:f>
              <xm:sqref>ECH67</xm:sqref>
            </x14:sparkline>
            <x14:sparkline>
              <xm:f>'2027 - 5311'!$ECH76:$ECH76</xm:f>
              <xm:sqref>ECH68</xm:sqref>
            </x14:sparkline>
            <x14:sparkline>
              <xm:f>'2027 - 5311'!$ECI69:$ECI69</xm:f>
              <xm:sqref>ECI67</xm:sqref>
            </x14:sparkline>
            <x14:sparkline>
              <xm:f>'2027 - 5311'!$ECI76:$ECI76</xm:f>
              <xm:sqref>ECI68</xm:sqref>
            </x14:sparkline>
            <x14:sparkline>
              <xm:f>'2027 - 5311'!$ECJ69:$ECJ69</xm:f>
              <xm:sqref>ECJ67</xm:sqref>
            </x14:sparkline>
            <x14:sparkline>
              <xm:f>'2027 - 5311'!$ECJ76:$ECJ76</xm:f>
              <xm:sqref>ECJ68</xm:sqref>
            </x14:sparkline>
            <x14:sparkline>
              <xm:f>'2027 - 5311'!$ECK69:$ECK69</xm:f>
              <xm:sqref>ECK67</xm:sqref>
            </x14:sparkline>
            <x14:sparkline>
              <xm:f>'2027 - 5311'!$ECK76:$ECK76</xm:f>
              <xm:sqref>ECK68</xm:sqref>
            </x14:sparkline>
            <x14:sparkline>
              <xm:f>'2027 - 5311'!$ECL69:$ECL69</xm:f>
              <xm:sqref>ECL67</xm:sqref>
            </x14:sparkline>
            <x14:sparkline>
              <xm:f>'2027 - 5311'!$ECL76:$ECL76</xm:f>
              <xm:sqref>ECL68</xm:sqref>
            </x14:sparkline>
            <x14:sparkline>
              <xm:f>'2027 - 5311'!$ECM69:$ECM69</xm:f>
              <xm:sqref>ECM67</xm:sqref>
            </x14:sparkline>
            <x14:sparkline>
              <xm:f>'2027 - 5311'!$ECM76:$ECM76</xm:f>
              <xm:sqref>ECM68</xm:sqref>
            </x14:sparkline>
            <x14:sparkline>
              <xm:f>'2027 - 5311'!$ECN69:$ECN69</xm:f>
              <xm:sqref>ECN67</xm:sqref>
            </x14:sparkline>
            <x14:sparkline>
              <xm:f>'2027 - 5311'!$ECN76:$ECN76</xm:f>
              <xm:sqref>ECN68</xm:sqref>
            </x14:sparkline>
            <x14:sparkline>
              <xm:f>'2027 - 5311'!$ECO69:$ECO69</xm:f>
              <xm:sqref>ECO67</xm:sqref>
            </x14:sparkline>
            <x14:sparkline>
              <xm:f>'2027 - 5311'!$ECO76:$ECO76</xm:f>
              <xm:sqref>ECO68</xm:sqref>
            </x14:sparkline>
            <x14:sparkline>
              <xm:f>'2027 - 5311'!$ECP69:$ECP69</xm:f>
              <xm:sqref>ECP67</xm:sqref>
            </x14:sparkline>
            <x14:sparkline>
              <xm:f>'2027 - 5311'!$ECP76:$ECP76</xm:f>
              <xm:sqref>ECP68</xm:sqref>
            </x14:sparkline>
            <x14:sparkline>
              <xm:f>'2027 - 5311'!$ECQ69:$ECQ69</xm:f>
              <xm:sqref>ECQ67</xm:sqref>
            </x14:sparkline>
            <x14:sparkline>
              <xm:f>'2027 - 5311'!$ECQ76:$ECQ76</xm:f>
              <xm:sqref>ECQ68</xm:sqref>
            </x14:sparkline>
            <x14:sparkline>
              <xm:f>'2027 - 5311'!$ECR69:$ECR69</xm:f>
              <xm:sqref>ECR67</xm:sqref>
            </x14:sparkline>
            <x14:sparkline>
              <xm:f>'2027 - 5311'!$ECR76:$ECR76</xm:f>
              <xm:sqref>ECR68</xm:sqref>
            </x14:sparkline>
            <x14:sparkline>
              <xm:f>'2027 - 5311'!$ECS69:$ECS69</xm:f>
              <xm:sqref>ECS67</xm:sqref>
            </x14:sparkline>
            <x14:sparkline>
              <xm:f>'2027 - 5311'!$ECS76:$ECS76</xm:f>
              <xm:sqref>ECS68</xm:sqref>
            </x14:sparkline>
            <x14:sparkline>
              <xm:f>'2027 - 5311'!$ECT69:$ECT69</xm:f>
              <xm:sqref>ECT67</xm:sqref>
            </x14:sparkline>
            <x14:sparkline>
              <xm:f>'2027 - 5311'!$ECT76:$ECT76</xm:f>
              <xm:sqref>ECT68</xm:sqref>
            </x14:sparkline>
            <x14:sparkline>
              <xm:f>'2027 - 5311'!$ECU69:$ECU69</xm:f>
              <xm:sqref>ECU67</xm:sqref>
            </x14:sparkline>
            <x14:sparkline>
              <xm:f>'2027 - 5311'!$ECU76:$ECU76</xm:f>
              <xm:sqref>ECU68</xm:sqref>
            </x14:sparkline>
            <x14:sparkline>
              <xm:f>'2027 - 5311'!$ECV69:$ECV69</xm:f>
              <xm:sqref>ECV67</xm:sqref>
            </x14:sparkline>
            <x14:sparkline>
              <xm:f>'2027 - 5311'!$ECV76:$ECV76</xm:f>
              <xm:sqref>ECV68</xm:sqref>
            </x14:sparkline>
            <x14:sparkline>
              <xm:f>'2027 - 5311'!$ECW69:$ECW69</xm:f>
              <xm:sqref>ECW67</xm:sqref>
            </x14:sparkline>
            <x14:sparkline>
              <xm:f>'2027 - 5311'!$ECW76:$ECW76</xm:f>
              <xm:sqref>ECW68</xm:sqref>
            </x14:sparkline>
            <x14:sparkline>
              <xm:f>'2027 - 5311'!$ECX69:$ECX69</xm:f>
              <xm:sqref>ECX67</xm:sqref>
            </x14:sparkline>
            <x14:sparkline>
              <xm:f>'2027 - 5311'!$ECX76:$ECX76</xm:f>
              <xm:sqref>ECX68</xm:sqref>
            </x14:sparkline>
            <x14:sparkline>
              <xm:f>'2027 - 5311'!$ECY69:$ECY69</xm:f>
              <xm:sqref>ECY67</xm:sqref>
            </x14:sparkline>
            <x14:sparkline>
              <xm:f>'2027 - 5311'!$ECY76:$ECY76</xm:f>
              <xm:sqref>ECY68</xm:sqref>
            </x14:sparkline>
            <x14:sparkline>
              <xm:f>'2027 - 5311'!$ECZ69:$ECZ69</xm:f>
              <xm:sqref>ECZ67</xm:sqref>
            </x14:sparkline>
            <x14:sparkline>
              <xm:f>'2027 - 5311'!$ECZ76:$ECZ76</xm:f>
              <xm:sqref>ECZ68</xm:sqref>
            </x14:sparkline>
            <x14:sparkline>
              <xm:f>'2027 - 5311'!$EDA69:$EDA69</xm:f>
              <xm:sqref>EDA67</xm:sqref>
            </x14:sparkline>
            <x14:sparkline>
              <xm:f>'2027 - 5311'!$EDA76:$EDA76</xm:f>
              <xm:sqref>EDA68</xm:sqref>
            </x14:sparkline>
            <x14:sparkline>
              <xm:f>'2027 - 5311'!$EDB69:$EDB69</xm:f>
              <xm:sqref>EDB67</xm:sqref>
            </x14:sparkline>
            <x14:sparkline>
              <xm:f>'2027 - 5311'!$EDB76:$EDB76</xm:f>
              <xm:sqref>EDB68</xm:sqref>
            </x14:sparkline>
            <x14:sparkline>
              <xm:f>'2027 - 5311'!$EDC69:$EDC69</xm:f>
              <xm:sqref>EDC67</xm:sqref>
            </x14:sparkline>
            <x14:sparkline>
              <xm:f>'2027 - 5311'!$EDC76:$EDC76</xm:f>
              <xm:sqref>EDC68</xm:sqref>
            </x14:sparkline>
            <x14:sparkline>
              <xm:f>'2027 - 5311'!$EDD69:$EDD69</xm:f>
              <xm:sqref>EDD67</xm:sqref>
            </x14:sparkline>
            <x14:sparkline>
              <xm:f>'2027 - 5311'!$EDD76:$EDD76</xm:f>
              <xm:sqref>EDD68</xm:sqref>
            </x14:sparkline>
            <x14:sparkline>
              <xm:f>'2027 - 5311'!$EDE69:$EDE69</xm:f>
              <xm:sqref>EDE67</xm:sqref>
            </x14:sparkline>
            <x14:sparkline>
              <xm:f>'2027 - 5311'!$EDE76:$EDE76</xm:f>
              <xm:sqref>EDE68</xm:sqref>
            </x14:sparkline>
            <x14:sparkline>
              <xm:f>'2027 - 5311'!$EDF69:$EDF69</xm:f>
              <xm:sqref>EDF67</xm:sqref>
            </x14:sparkline>
            <x14:sparkline>
              <xm:f>'2027 - 5311'!$EDF76:$EDF76</xm:f>
              <xm:sqref>EDF68</xm:sqref>
            </x14:sparkline>
            <x14:sparkline>
              <xm:f>'2027 - 5311'!$EDG69:$EDG69</xm:f>
              <xm:sqref>EDG67</xm:sqref>
            </x14:sparkline>
            <x14:sparkline>
              <xm:f>'2027 - 5311'!$EDG76:$EDG76</xm:f>
              <xm:sqref>EDG68</xm:sqref>
            </x14:sparkline>
            <x14:sparkline>
              <xm:f>'2027 - 5311'!$EDH69:$EDH69</xm:f>
              <xm:sqref>EDH67</xm:sqref>
            </x14:sparkline>
            <x14:sparkline>
              <xm:f>'2027 - 5311'!$EDH76:$EDH76</xm:f>
              <xm:sqref>EDH68</xm:sqref>
            </x14:sparkline>
            <x14:sparkline>
              <xm:f>'2027 - 5311'!$EDI69:$EDI69</xm:f>
              <xm:sqref>EDI67</xm:sqref>
            </x14:sparkline>
            <x14:sparkline>
              <xm:f>'2027 - 5311'!$EDI76:$EDI76</xm:f>
              <xm:sqref>EDI68</xm:sqref>
            </x14:sparkline>
            <x14:sparkline>
              <xm:f>'2027 - 5311'!$EDJ69:$EDJ69</xm:f>
              <xm:sqref>EDJ67</xm:sqref>
            </x14:sparkline>
            <x14:sparkline>
              <xm:f>'2027 - 5311'!$EDJ76:$EDJ76</xm:f>
              <xm:sqref>EDJ68</xm:sqref>
            </x14:sparkline>
            <x14:sparkline>
              <xm:f>'2027 - 5311'!$EDK69:$EDK69</xm:f>
              <xm:sqref>EDK67</xm:sqref>
            </x14:sparkline>
            <x14:sparkline>
              <xm:f>'2027 - 5311'!$EDK76:$EDK76</xm:f>
              <xm:sqref>EDK68</xm:sqref>
            </x14:sparkline>
            <x14:sparkline>
              <xm:f>'2027 - 5311'!$EDL69:$EDL69</xm:f>
              <xm:sqref>EDL67</xm:sqref>
            </x14:sparkline>
            <x14:sparkline>
              <xm:f>'2027 - 5311'!$EDL76:$EDL76</xm:f>
              <xm:sqref>EDL68</xm:sqref>
            </x14:sparkline>
            <x14:sparkline>
              <xm:f>'2027 - 5311'!$EDM69:$EDM69</xm:f>
              <xm:sqref>EDM67</xm:sqref>
            </x14:sparkline>
            <x14:sparkline>
              <xm:f>'2027 - 5311'!$EDM76:$EDM76</xm:f>
              <xm:sqref>EDM68</xm:sqref>
            </x14:sparkline>
            <x14:sparkline>
              <xm:f>'2027 - 5311'!$EDN69:$EDN69</xm:f>
              <xm:sqref>EDN67</xm:sqref>
            </x14:sparkline>
            <x14:sparkline>
              <xm:f>'2027 - 5311'!$EDN76:$EDN76</xm:f>
              <xm:sqref>EDN68</xm:sqref>
            </x14:sparkline>
            <x14:sparkline>
              <xm:f>'2027 - 5311'!$EDO69:$EDO69</xm:f>
              <xm:sqref>EDO67</xm:sqref>
            </x14:sparkline>
            <x14:sparkline>
              <xm:f>'2027 - 5311'!$EDO76:$EDO76</xm:f>
              <xm:sqref>EDO68</xm:sqref>
            </x14:sparkline>
            <x14:sparkline>
              <xm:f>'2027 - 5311'!$EDP69:$EDP69</xm:f>
              <xm:sqref>EDP67</xm:sqref>
            </x14:sparkline>
            <x14:sparkline>
              <xm:f>'2027 - 5311'!$EDP76:$EDP76</xm:f>
              <xm:sqref>EDP68</xm:sqref>
            </x14:sparkline>
            <x14:sparkline>
              <xm:f>'2027 - 5311'!$EDQ69:$EDQ69</xm:f>
              <xm:sqref>EDQ67</xm:sqref>
            </x14:sparkline>
            <x14:sparkline>
              <xm:f>'2027 - 5311'!$EDQ76:$EDQ76</xm:f>
              <xm:sqref>EDQ68</xm:sqref>
            </x14:sparkline>
            <x14:sparkline>
              <xm:f>'2027 - 5311'!$EDR69:$EDR69</xm:f>
              <xm:sqref>EDR67</xm:sqref>
            </x14:sparkline>
            <x14:sparkline>
              <xm:f>'2027 - 5311'!$EDR76:$EDR76</xm:f>
              <xm:sqref>EDR68</xm:sqref>
            </x14:sparkline>
            <x14:sparkline>
              <xm:f>'2027 - 5311'!$EDS69:$EDS69</xm:f>
              <xm:sqref>EDS67</xm:sqref>
            </x14:sparkline>
            <x14:sparkline>
              <xm:f>'2027 - 5311'!$EDS76:$EDS76</xm:f>
              <xm:sqref>EDS68</xm:sqref>
            </x14:sparkline>
            <x14:sparkline>
              <xm:f>'2027 - 5311'!$EDT69:$EDT69</xm:f>
              <xm:sqref>EDT67</xm:sqref>
            </x14:sparkline>
            <x14:sparkline>
              <xm:f>'2027 - 5311'!$EDT76:$EDT76</xm:f>
              <xm:sqref>EDT68</xm:sqref>
            </x14:sparkline>
            <x14:sparkline>
              <xm:f>'2027 - 5311'!$EDU69:$EDU69</xm:f>
              <xm:sqref>EDU67</xm:sqref>
            </x14:sparkline>
            <x14:sparkline>
              <xm:f>'2027 - 5311'!$EDU76:$EDU76</xm:f>
              <xm:sqref>EDU68</xm:sqref>
            </x14:sparkline>
            <x14:sparkline>
              <xm:f>'2027 - 5311'!$EDV69:$EDV69</xm:f>
              <xm:sqref>EDV67</xm:sqref>
            </x14:sparkline>
            <x14:sparkline>
              <xm:f>'2027 - 5311'!$EDV76:$EDV76</xm:f>
              <xm:sqref>EDV68</xm:sqref>
            </x14:sparkline>
            <x14:sparkline>
              <xm:f>'2027 - 5311'!$EDW69:$EDW69</xm:f>
              <xm:sqref>EDW67</xm:sqref>
            </x14:sparkline>
            <x14:sparkline>
              <xm:f>'2027 - 5311'!$EDW76:$EDW76</xm:f>
              <xm:sqref>EDW68</xm:sqref>
            </x14:sparkline>
            <x14:sparkline>
              <xm:f>'2027 - 5311'!$EDX69:$EDX69</xm:f>
              <xm:sqref>EDX67</xm:sqref>
            </x14:sparkline>
            <x14:sparkline>
              <xm:f>'2027 - 5311'!$EDX76:$EDX76</xm:f>
              <xm:sqref>EDX68</xm:sqref>
            </x14:sparkline>
            <x14:sparkline>
              <xm:f>'2027 - 5311'!$EDY69:$EDY69</xm:f>
              <xm:sqref>EDY67</xm:sqref>
            </x14:sparkline>
            <x14:sparkline>
              <xm:f>'2027 - 5311'!$EDY76:$EDY76</xm:f>
              <xm:sqref>EDY68</xm:sqref>
            </x14:sparkline>
            <x14:sparkline>
              <xm:f>'2027 - 5311'!$EDZ69:$EDZ69</xm:f>
              <xm:sqref>EDZ67</xm:sqref>
            </x14:sparkline>
            <x14:sparkline>
              <xm:f>'2027 - 5311'!$EDZ76:$EDZ76</xm:f>
              <xm:sqref>EDZ68</xm:sqref>
            </x14:sparkline>
            <x14:sparkline>
              <xm:f>'2027 - 5311'!$EEA69:$EEA69</xm:f>
              <xm:sqref>EEA67</xm:sqref>
            </x14:sparkline>
            <x14:sparkline>
              <xm:f>'2027 - 5311'!$EEA76:$EEA76</xm:f>
              <xm:sqref>EEA68</xm:sqref>
            </x14:sparkline>
            <x14:sparkline>
              <xm:f>'2027 - 5311'!$EEB69:$EEB69</xm:f>
              <xm:sqref>EEB67</xm:sqref>
            </x14:sparkline>
            <x14:sparkline>
              <xm:f>'2027 - 5311'!$EEB76:$EEB76</xm:f>
              <xm:sqref>EEB68</xm:sqref>
            </x14:sparkline>
            <x14:sparkline>
              <xm:f>'2027 - 5311'!$EEC69:$EEC69</xm:f>
              <xm:sqref>EEC67</xm:sqref>
            </x14:sparkline>
            <x14:sparkline>
              <xm:f>'2027 - 5311'!$EEC76:$EEC76</xm:f>
              <xm:sqref>EEC68</xm:sqref>
            </x14:sparkline>
            <x14:sparkline>
              <xm:f>'2027 - 5311'!$EED69:$EED69</xm:f>
              <xm:sqref>EED67</xm:sqref>
            </x14:sparkline>
            <x14:sparkline>
              <xm:f>'2027 - 5311'!$EED76:$EED76</xm:f>
              <xm:sqref>EED68</xm:sqref>
            </x14:sparkline>
            <x14:sparkline>
              <xm:f>'2027 - 5311'!$EEE69:$EEE69</xm:f>
              <xm:sqref>EEE67</xm:sqref>
            </x14:sparkline>
            <x14:sparkline>
              <xm:f>'2027 - 5311'!$EEE76:$EEE76</xm:f>
              <xm:sqref>EEE68</xm:sqref>
            </x14:sparkline>
            <x14:sparkline>
              <xm:f>'2027 - 5311'!$EEF69:$EEF69</xm:f>
              <xm:sqref>EEF67</xm:sqref>
            </x14:sparkline>
            <x14:sparkline>
              <xm:f>'2027 - 5311'!$EEF76:$EEF76</xm:f>
              <xm:sqref>EEF68</xm:sqref>
            </x14:sparkline>
            <x14:sparkline>
              <xm:f>'2027 - 5311'!$EEG69:$EEG69</xm:f>
              <xm:sqref>EEG67</xm:sqref>
            </x14:sparkline>
            <x14:sparkline>
              <xm:f>'2027 - 5311'!$EEG76:$EEG76</xm:f>
              <xm:sqref>EEG68</xm:sqref>
            </x14:sparkline>
            <x14:sparkline>
              <xm:f>'2027 - 5311'!$EEH69:$EEH69</xm:f>
              <xm:sqref>EEH67</xm:sqref>
            </x14:sparkline>
            <x14:sparkline>
              <xm:f>'2027 - 5311'!$EEH76:$EEH76</xm:f>
              <xm:sqref>EEH68</xm:sqref>
            </x14:sparkline>
            <x14:sparkline>
              <xm:f>'2027 - 5311'!$EEI69:$EEI69</xm:f>
              <xm:sqref>EEI67</xm:sqref>
            </x14:sparkline>
            <x14:sparkline>
              <xm:f>'2027 - 5311'!$EEI76:$EEI76</xm:f>
              <xm:sqref>EEI68</xm:sqref>
            </x14:sparkline>
            <x14:sparkline>
              <xm:f>'2027 - 5311'!$EEJ69:$EEJ69</xm:f>
              <xm:sqref>EEJ67</xm:sqref>
            </x14:sparkline>
            <x14:sparkline>
              <xm:f>'2027 - 5311'!$EEJ76:$EEJ76</xm:f>
              <xm:sqref>EEJ68</xm:sqref>
            </x14:sparkline>
            <x14:sparkline>
              <xm:f>'2027 - 5311'!$EEK69:$EEK69</xm:f>
              <xm:sqref>EEK67</xm:sqref>
            </x14:sparkline>
            <x14:sparkline>
              <xm:f>'2027 - 5311'!$EEK76:$EEK76</xm:f>
              <xm:sqref>EEK68</xm:sqref>
            </x14:sparkline>
            <x14:sparkline>
              <xm:f>'2027 - 5311'!$EEL69:$EEL69</xm:f>
              <xm:sqref>EEL67</xm:sqref>
            </x14:sparkline>
            <x14:sparkline>
              <xm:f>'2027 - 5311'!$EEL76:$EEL76</xm:f>
              <xm:sqref>EEL68</xm:sqref>
            </x14:sparkline>
            <x14:sparkline>
              <xm:f>'2027 - 5311'!$EEM69:$EEM69</xm:f>
              <xm:sqref>EEM67</xm:sqref>
            </x14:sparkline>
            <x14:sparkline>
              <xm:f>'2027 - 5311'!$EEM76:$EEM76</xm:f>
              <xm:sqref>EEM68</xm:sqref>
            </x14:sparkline>
            <x14:sparkline>
              <xm:f>'2027 - 5311'!$EEN69:$EEN69</xm:f>
              <xm:sqref>EEN67</xm:sqref>
            </x14:sparkline>
            <x14:sparkline>
              <xm:f>'2027 - 5311'!$EEN76:$EEN76</xm:f>
              <xm:sqref>EEN68</xm:sqref>
            </x14:sparkline>
            <x14:sparkline>
              <xm:f>'2027 - 5311'!$EEO69:$EEO69</xm:f>
              <xm:sqref>EEO67</xm:sqref>
            </x14:sparkline>
            <x14:sparkline>
              <xm:f>'2027 - 5311'!$EEO76:$EEO76</xm:f>
              <xm:sqref>EEO68</xm:sqref>
            </x14:sparkline>
            <x14:sparkline>
              <xm:f>'2027 - 5311'!$EEP69:$EEP69</xm:f>
              <xm:sqref>EEP67</xm:sqref>
            </x14:sparkline>
            <x14:sparkline>
              <xm:f>'2027 - 5311'!$EEP76:$EEP76</xm:f>
              <xm:sqref>EEP68</xm:sqref>
            </x14:sparkline>
            <x14:sparkline>
              <xm:f>'2027 - 5311'!$EEQ69:$EEQ69</xm:f>
              <xm:sqref>EEQ67</xm:sqref>
            </x14:sparkline>
            <x14:sparkline>
              <xm:f>'2027 - 5311'!$EEQ76:$EEQ76</xm:f>
              <xm:sqref>EEQ68</xm:sqref>
            </x14:sparkline>
            <x14:sparkline>
              <xm:f>'2027 - 5311'!$EER69:$EER69</xm:f>
              <xm:sqref>EER67</xm:sqref>
            </x14:sparkline>
            <x14:sparkline>
              <xm:f>'2027 - 5311'!$EER76:$EER76</xm:f>
              <xm:sqref>EER68</xm:sqref>
            </x14:sparkline>
            <x14:sparkline>
              <xm:f>'2027 - 5311'!$EES69:$EES69</xm:f>
              <xm:sqref>EES67</xm:sqref>
            </x14:sparkline>
            <x14:sparkline>
              <xm:f>'2027 - 5311'!$EES76:$EES76</xm:f>
              <xm:sqref>EES68</xm:sqref>
            </x14:sparkline>
            <x14:sparkline>
              <xm:f>'2027 - 5311'!$EET69:$EET69</xm:f>
              <xm:sqref>EET67</xm:sqref>
            </x14:sparkline>
            <x14:sparkline>
              <xm:f>'2027 - 5311'!$EET76:$EET76</xm:f>
              <xm:sqref>EET68</xm:sqref>
            </x14:sparkline>
            <x14:sparkline>
              <xm:f>'2027 - 5311'!$EEU69:$EEU69</xm:f>
              <xm:sqref>EEU67</xm:sqref>
            </x14:sparkline>
            <x14:sparkline>
              <xm:f>'2027 - 5311'!$EEU76:$EEU76</xm:f>
              <xm:sqref>EEU68</xm:sqref>
            </x14:sparkline>
            <x14:sparkline>
              <xm:f>'2027 - 5311'!$EEV69:$EEV69</xm:f>
              <xm:sqref>EEV67</xm:sqref>
            </x14:sparkline>
            <x14:sparkline>
              <xm:f>'2027 - 5311'!$EEV76:$EEV76</xm:f>
              <xm:sqref>EEV68</xm:sqref>
            </x14:sparkline>
            <x14:sparkline>
              <xm:f>'2027 - 5311'!$EEW69:$EEW69</xm:f>
              <xm:sqref>EEW67</xm:sqref>
            </x14:sparkline>
            <x14:sparkline>
              <xm:f>'2027 - 5311'!$EEW76:$EEW76</xm:f>
              <xm:sqref>EEW68</xm:sqref>
            </x14:sparkline>
            <x14:sparkline>
              <xm:f>'2027 - 5311'!$EEX69:$EEX69</xm:f>
              <xm:sqref>EEX67</xm:sqref>
            </x14:sparkline>
            <x14:sparkline>
              <xm:f>'2027 - 5311'!$EEX76:$EEX76</xm:f>
              <xm:sqref>EEX68</xm:sqref>
            </x14:sparkline>
            <x14:sparkline>
              <xm:f>'2027 - 5311'!$EEY69:$EEY69</xm:f>
              <xm:sqref>EEY67</xm:sqref>
            </x14:sparkline>
            <x14:sparkline>
              <xm:f>'2027 - 5311'!$EEY76:$EEY76</xm:f>
              <xm:sqref>EEY68</xm:sqref>
            </x14:sparkline>
            <x14:sparkline>
              <xm:f>'2027 - 5311'!$EEZ69:$EEZ69</xm:f>
              <xm:sqref>EEZ67</xm:sqref>
            </x14:sparkline>
            <x14:sparkline>
              <xm:f>'2027 - 5311'!$EEZ76:$EEZ76</xm:f>
              <xm:sqref>EEZ68</xm:sqref>
            </x14:sparkline>
            <x14:sparkline>
              <xm:f>'2027 - 5311'!$EFA69:$EFA69</xm:f>
              <xm:sqref>EFA67</xm:sqref>
            </x14:sparkline>
            <x14:sparkline>
              <xm:f>'2027 - 5311'!$EFA76:$EFA76</xm:f>
              <xm:sqref>EFA68</xm:sqref>
            </x14:sparkline>
            <x14:sparkline>
              <xm:f>'2027 - 5311'!$EFB69:$EFB69</xm:f>
              <xm:sqref>EFB67</xm:sqref>
            </x14:sparkline>
            <x14:sparkline>
              <xm:f>'2027 - 5311'!$EFB76:$EFB76</xm:f>
              <xm:sqref>EFB68</xm:sqref>
            </x14:sparkline>
            <x14:sparkline>
              <xm:f>'2027 - 5311'!$EFC69:$EFC69</xm:f>
              <xm:sqref>EFC67</xm:sqref>
            </x14:sparkline>
            <x14:sparkline>
              <xm:f>'2027 - 5311'!$EFC76:$EFC76</xm:f>
              <xm:sqref>EFC68</xm:sqref>
            </x14:sparkline>
            <x14:sparkline>
              <xm:f>'2027 - 5311'!$EFD69:$EFD69</xm:f>
              <xm:sqref>EFD67</xm:sqref>
            </x14:sparkline>
            <x14:sparkline>
              <xm:f>'2027 - 5311'!$EFD76:$EFD76</xm:f>
              <xm:sqref>EFD68</xm:sqref>
            </x14:sparkline>
            <x14:sparkline>
              <xm:f>'2027 - 5311'!$EFE69:$EFE69</xm:f>
              <xm:sqref>EFE67</xm:sqref>
            </x14:sparkline>
            <x14:sparkline>
              <xm:f>'2027 - 5311'!$EFE76:$EFE76</xm:f>
              <xm:sqref>EFE68</xm:sqref>
            </x14:sparkline>
            <x14:sparkline>
              <xm:f>'2027 - 5311'!$EFF69:$EFF69</xm:f>
              <xm:sqref>EFF67</xm:sqref>
            </x14:sparkline>
            <x14:sparkline>
              <xm:f>'2027 - 5311'!$EFF76:$EFF76</xm:f>
              <xm:sqref>EFF68</xm:sqref>
            </x14:sparkline>
            <x14:sparkline>
              <xm:f>'2027 - 5311'!$EFG69:$EFG69</xm:f>
              <xm:sqref>EFG67</xm:sqref>
            </x14:sparkline>
            <x14:sparkline>
              <xm:f>'2027 - 5311'!$EFG76:$EFG76</xm:f>
              <xm:sqref>EFG68</xm:sqref>
            </x14:sparkline>
            <x14:sparkline>
              <xm:f>'2027 - 5311'!$EFH69:$EFH69</xm:f>
              <xm:sqref>EFH67</xm:sqref>
            </x14:sparkline>
            <x14:sparkline>
              <xm:f>'2027 - 5311'!$EFH76:$EFH76</xm:f>
              <xm:sqref>EFH68</xm:sqref>
            </x14:sparkline>
            <x14:sparkline>
              <xm:f>'2027 - 5311'!$EFI69:$EFI69</xm:f>
              <xm:sqref>EFI67</xm:sqref>
            </x14:sparkline>
            <x14:sparkline>
              <xm:f>'2027 - 5311'!$EFI76:$EFI76</xm:f>
              <xm:sqref>EFI68</xm:sqref>
            </x14:sparkline>
            <x14:sparkline>
              <xm:f>'2027 - 5311'!$EFJ69:$EFJ69</xm:f>
              <xm:sqref>EFJ67</xm:sqref>
            </x14:sparkline>
            <x14:sparkline>
              <xm:f>'2027 - 5311'!$EFJ76:$EFJ76</xm:f>
              <xm:sqref>EFJ68</xm:sqref>
            </x14:sparkline>
            <x14:sparkline>
              <xm:f>'2027 - 5311'!$EFK69:$EFK69</xm:f>
              <xm:sqref>EFK67</xm:sqref>
            </x14:sparkline>
            <x14:sparkline>
              <xm:f>'2027 - 5311'!$EFK76:$EFK76</xm:f>
              <xm:sqref>EFK68</xm:sqref>
            </x14:sparkline>
            <x14:sparkline>
              <xm:f>'2027 - 5311'!$EFL69:$EFL69</xm:f>
              <xm:sqref>EFL67</xm:sqref>
            </x14:sparkline>
            <x14:sparkline>
              <xm:f>'2027 - 5311'!$EFL76:$EFL76</xm:f>
              <xm:sqref>EFL68</xm:sqref>
            </x14:sparkline>
            <x14:sparkline>
              <xm:f>'2027 - 5311'!$EFM69:$EFM69</xm:f>
              <xm:sqref>EFM67</xm:sqref>
            </x14:sparkline>
            <x14:sparkline>
              <xm:f>'2027 - 5311'!$EFM76:$EFM76</xm:f>
              <xm:sqref>EFM68</xm:sqref>
            </x14:sparkline>
            <x14:sparkline>
              <xm:f>'2027 - 5311'!$EFN69:$EFN69</xm:f>
              <xm:sqref>EFN67</xm:sqref>
            </x14:sparkline>
            <x14:sparkline>
              <xm:f>'2027 - 5311'!$EFN76:$EFN76</xm:f>
              <xm:sqref>EFN68</xm:sqref>
            </x14:sparkline>
            <x14:sparkline>
              <xm:f>'2027 - 5311'!$EFO69:$EFO69</xm:f>
              <xm:sqref>EFO67</xm:sqref>
            </x14:sparkline>
            <x14:sparkline>
              <xm:f>'2027 - 5311'!$EFO76:$EFO76</xm:f>
              <xm:sqref>EFO68</xm:sqref>
            </x14:sparkline>
            <x14:sparkline>
              <xm:f>'2027 - 5311'!$EFP69:$EFP69</xm:f>
              <xm:sqref>EFP67</xm:sqref>
            </x14:sparkline>
            <x14:sparkline>
              <xm:f>'2027 - 5311'!$EFP76:$EFP76</xm:f>
              <xm:sqref>EFP68</xm:sqref>
            </x14:sparkline>
            <x14:sparkline>
              <xm:f>'2027 - 5311'!$EFQ69:$EFQ69</xm:f>
              <xm:sqref>EFQ67</xm:sqref>
            </x14:sparkline>
            <x14:sparkline>
              <xm:f>'2027 - 5311'!$EFQ76:$EFQ76</xm:f>
              <xm:sqref>EFQ68</xm:sqref>
            </x14:sparkline>
            <x14:sparkline>
              <xm:f>'2027 - 5311'!$EFR69:$EFR69</xm:f>
              <xm:sqref>EFR67</xm:sqref>
            </x14:sparkline>
            <x14:sparkline>
              <xm:f>'2027 - 5311'!$EFR76:$EFR76</xm:f>
              <xm:sqref>EFR68</xm:sqref>
            </x14:sparkline>
            <x14:sparkline>
              <xm:f>'2027 - 5311'!$EFS69:$EFS69</xm:f>
              <xm:sqref>EFS67</xm:sqref>
            </x14:sparkline>
            <x14:sparkline>
              <xm:f>'2027 - 5311'!$EFS76:$EFS76</xm:f>
              <xm:sqref>EFS68</xm:sqref>
            </x14:sparkline>
            <x14:sparkline>
              <xm:f>'2027 - 5311'!$EFT69:$EFT69</xm:f>
              <xm:sqref>EFT67</xm:sqref>
            </x14:sparkline>
            <x14:sparkline>
              <xm:f>'2027 - 5311'!$EFT76:$EFT76</xm:f>
              <xm:sqref>EFT68</xm:sqref>
            </x14:sparkline>
            <x14:sparkline>
              <xm:f>'2027 - 5311'!$EFU69:$EFU69</xm:f>
              <xm:sqref>EFU67</xm:sqref>
            </x14:sparkline>
            <x14:sparkline>
              <xm:f>'2027 - 5311'!$EFU76:$EFU76</xm:f>
              <xm:sqref>EFU68</xm:sqref>
            </x14:sparkline>
            <x14:sparkline>
              <xm:f>'2027 - 5311'!$EFV69:$EFV69</xm:f>
              <xm:sqref>EFV67</xm:sqref>
            </x14:sparkline>
            <x14:sparkline>
              <xm:f>'2027 - 5311'!$EFV76:$EFV76</xm:f>
              <xm:sqref>EFV68</xm:sqref>
            </x14:sparkline>
            <x14:sparkline>
              <xm:f>'2027 - 5311'!$EFW69:$EFW69</xm:f>
              <xm:sqref>EFW67</xm:sqref>
            </x14:sparkline>
            <x14:sparkline>
              <xm:f>'2027 - 5311'!$EFW76:$EFW76</xm:f>
              <xm:sqref>EFW68</xm:sqref>
            </x14:sparkline>
            <x14:sparkline>
              <xm:f>'2027 - 5311'!$EFX69:$EFX69</xm:f>
              <xm:sqref>EFX67</xm:sqref>
            </x14:sparkline>
            <x14:sparkline>
              <xm:f>'2027 - 5311'!$EFX76:$EFX76</xm:f>
              <xm:sqref>EFX68</xm:sqref>
            </x14:sparkline>
            <x14:sparkline>
              <xm:f>'2027 - 5311'!$EFY69:$EFY69</xm:f>
              <xm:sqref>EFY67</xm:sqref>
            </x14:sparkline>
            <x14:sparkline>
              <xm:f>'2027 - 5311'!$EFY76:$EFY76</xm:f>
              <xm:sqref>EFY68</xm:sqref>
            </x14:sparkline>
            <x14:sparkline>
              <xm:f>'2027 - 5311'!$EFZ69:$EFZ69</xm:f>
              <xm:sqref>EFZ67</xm:sqref>
            </x14:sparkline>
            <x14:sparkline>
              <xm:f>'2027 - 5311'!$EFZ76:$EFZ76</xm:f>
              <xm:sqref>EFZ68</xm:sqref>
            </x14:sparkline>
            <x14:sparkline>
              <xm:f>'2027 - 5311'!$EGA69:$EGA69</xm:f>
              <xm:sqref>EGA67</xm:sqref>
            </x14:sparkline>
            <x14:sparkline>
              <xm:f>'2027 - 5311'!$EGA76:$EGA76</xm:f>
              <xm:sqref>EGA68</xm:sqref>
            </x14:sparkline>
            <x14:sparkline>
              <xm:f>'2027 - 5311'!$EGB69:$EGB69</xm:f>
              <xm:sqref>EGB67</xm:sqref>
            </x14:sparkline>
            <x14:sparkline>
              <xm:f>'2027 - 5311'!$EGB76:$EGB76</xm:f>
              <xm:sqref>EGB68</xm:sqref>
            </x14:sparkline>
            <x14:sparkline>
              <xm:f>'2027 - 5311'!$EGC69:$EGC69</xm:f>
              <xm:sqref>EGC67</xm:sqref>
            </x14:sparkline>
            <x14:sparkline>
              <xm:f>'2027 - 5311'!$EGC76:$EGC76</xm:f>
              <xm:sqref>EGC68</xm:sqref>
            </x14:sparkline>
            <x14:sparkline>
              <xm:f>'2027 - 5311'!$EGD69:$EGD69</xm:f>
              <xm:sqref>EGD67</xm:sqref>
            </x14:sparkline>
            <x14:sparkline>
              <xm:f>'2027 - 5311'!$EGD76:$EGD76</xm:f>
              <xm:sqref>EGD68</xm:sqref>
            </x14:sparkline>
            <x14:sparkline>
              <xm:f>'2027 - 5311'!$EGE69:$EGE69</xm:f>
              <xm:sqref>EGE67</xm:sqref>
            </x14:sparkline>
            <x14:sparkline>
              <xm:f>'2027 - 5311'!$EGE76:$EGE76</xm:f>
              <xm:sqref>EGE68</xm:sqref>
            </x14:sparkline>
            <x14:sparkline>
              <xm:f>'2027 - 5311'!$EGF69:$EGF69</xm:f>
              <xm:sqref>EGF67</xm:sqref>
            </x14:sparkline>
            <x14:sparkline>
              <xm:f>'2027 - 5311'!$EGF76:$EGF76</xm:f>
              <xm:sqref>EGF68</xm:sqref>
            </x14:sparkline>
            <x14:sparkline>
              <xm:f>'2027 - 5311'!$EGG69:$EGG69</xm:f>
              <xm:sqref>EGG67</xm:sqref>
            </x14:sparkline>
            <x14:sparkline>
              <xm:f>'2027 - 5311'!$EGG76:$EGG76</xm:f>
              <xm:sqref>EGG68</xm:sqref>
            </x14:sparkline>
            <x14:sparkline>
              <xm:f>'2027 - 5311'!$EGH69:$EGH69</xm:f>
              <xm:sqref>EGH67</xm:sqref>
            </x14:sparkline>
            <x14:sparkline>
              <xm:f>'2027 - 5311'!$EGH76:$EGH76</xm:f>
              <xm:sqref>EGH68</xm:sqref>
            </x14:sparkline>
            <x14:sparkline>
              <xm:f>'2027 - 5311'!$EGI69:$EGI69</xm:f>
              <xm:sqref>EGI67</xm:sqref>
            </x14:sparkline>
            <x14:sparkline>
              <xm:f>'2027 - 5311'!$EGI76:$EGI76</xm:f>
              <xm:sqref>EGI68</xm:sqref>
            </x14:sparkline>
            <x14:sparkline>
              <xm:f>'2027 - 5311'!$EGJ69:$EGJ69</xm:f>
              <xm:sqref>EGJ67</xm:sqref>
            </x14:sparkline>
            <x14:sparkline>
              <xm:f>'2027 - 5311'!$EGJ76:$EGJ76</xm:f>
              <xm:sqref>EGJ68</xm:sqref>
            </x14:sparkline>
            <x14:sparkline>
              <xm:f>'2027 - 5311'!$EGK69:$EGK69</xm:f>
              <xm:sqref>EGK67</xm:sqref>
            </x14:sparkline>
            <x14:sparkline>
              <xm:f>'2027 - 5311'!$EGK76:$EGK76</xm:f>
              <xm:sqref>EGK68</xm:sqref>
            </x14:sparkline>
            <x14:sparkline>
              <xm:f>'2027 - 5311'!$EGL69:$EGL69</xm:f>
              <xm:sqref>EGL67</xm:sqref>
            </x14:sparkline>
            <x14:sparkline>
              <xm:f>'2027 - 5311'!$EGL76:$EGL76</xm:f>
              <xm:sqref>EGL68</xm:sqref>
            </x14:sparkline>
            <x14:sparkline>
              <xm:f>'2027 - 5311'!$EGM69:$EGM69</xm:f>
              <xm:sqref>EGM67</xm:sqref>
            </x14:sparkline>
            <x14:sparkline>
              <xm:f>'2027 - 5311'!$EGM76:$EGM76</xm:f>
              <xm:sqref>EGM68</xm:sqref>
            </x14:sparkline>
            <x14:sparkline>
              <xm:f>'2027 - 5311'!$EGN69:$EGN69</xm:f>
              <xm:sqref>EGN67</xm:sqref>
            </x14:sparkline>
            <x14:sparkline>
              <xm:f>'2027 - 5311'!$EGN76:$EGN76</xm:f>
              <xm:sqref>EGN68</xm:sqref>
            </x14:sparkline>
            <x14:sparkline>
              <xm:f>'2027 - 5311'!$EGO69:$EGO69</xm:f>
              <xm:sqref>EGO67</xm:sqref>
            </x14:sparkline>
            <x14:sparkline>
              <xm:f>'2027 - 5311'!$EGO76:$EGO76</xm:f>
              <xm:sqref>EGO68</xm:sqref>
            </x14:sparkline>
            <x14:sparkline>
              <xm:f>'2027 - 5311'!$EGP69:$EGP69</xm:f>
              <xm:sqref>EGP67</xm:sqref>
            </x14:sparkline>
            <x14:sparkline>
              <xm:f>'2027 - 5311'!$EGP76:$EGP76</xm:f>
              <xm:sqref>EGP68</xm:sqref>
            </x14:sparkline>
            <x14:sparkline>
              <xm:f>'2027 - 5311'!$EGQ69:$EGQ69</xm:f>
              <xm:sqref>EGQ67</xm:sqref>
            </x14:sparkline>
            <x14:sparkline>
              <xm:f>'2027 - 5311'!$EGQ76:$EGQ76</xm:f>
              <xm:sqref>EGQ68</xm:sqref>
            </x14:sparkline>
            <x14:sparkline>
              <xm:f>'2027 - 5311'!$EGR69:$EGR69</xm:f>
              <xm:sqref>EGR67</xm:sqref>
            </x14:sparkline>
            <x14:sparkline>
              <xm:f>'2027 - 5311'!$EGR76:$EGR76</xm:f>
              <xm:sqref>EGR68</xm:sqref>
            </x14:sparkline>
            <x14:sparkline>
              <xm:f>'2027 - 5311'!$EGS69:$EGS69</xm:f>
              <xm:sqref>EGS67</xm:sqref>
            </x14:sparkline>
            <x14:sparkline>
              <xm:f>'2027 - 5311'!$EGS76:$EGS76</xm:f>
              <xm:sqref>EGS68</xm:sqref>
            </x14:sparkline>
            <x14:sparkline>
              <xm:f>'2027 - 5311'!$EGT69:$EGT69</xm:f>
              <xm:sqref>EGT67</xm:sqref>
            </x14:sparkline>
            <x14:sparkline>
              <xm:f>'2027 - 5311'!$EGT76:$EGT76</xm:f>
              <xm:sqref>EGT68</xm:sqref>
            </x14:sparkline>
            <x14:sparkline>
              <xm:f>'2027 - 5311'!$EGU69:$EGU69</xm:f>
              <xm:sqref>EGU67</xm:sqref>
            </x14:sparkline>
            <x14:sparkline>
              <xm:f>'2027 - 5311'!$EGU76:$EGU76</xm:f>
              <xm:sqref>EGU68</xm:sqref>
            </x14:sparkline>
            <x14:sparkline>
              <xm:f>'2027 - 5311'!$EGV69:$EGV69</xm:f>
              <xm:sqref>EGV67</xm:sqref>
            </x14:sparkline>
            <x14:sparkline>
              <xm:f>'2027 - 5311'!$EGV76:$EGV76</xm:f>
              <xm:sqref>EGV68</xm:sqref>
            </x14:sparkline>
            <x14:sparkline>
              <xm:f>'2027 - 5311'!$EGW69:$EGW69</xm:f>
              <xm:sqref>EGW67</xm:sqref>
            </x14:sparkline>
            <x14:sparkline>
              <xm:f>'2027 - 5311'!$EGW76:$EGW76</xm:f>
              <xm:sqref>EGW68</xm:sqref>
            </x14:sparkline>
            <x14:sparkline>
              <xm:f>'2027 - 5311'!$EGX69:$EGX69</xm:f>
              <xm:sqref>EGX67</xm:sqref>
            </x14:sparkline>
            <x14:sparkline>
              <xm:f>'2027 - 5311'!$EGX76:$EGX76</xm:f>
              <xm:sqref>EGX68</xm:sqref>
            </x14:sparkline>
            <x14:sparkline>
              <xm:f>'2027 - 5311'!$EGY69:$EGY69</xm:f>
              <xm:sqref>EGY67</xm:sqref>
            </x14:sparkline>
            <x14:sparkline>
              <xm:f>'2027 - 5311'!$EGY76:$EGY76</xm:f>
              <xm:sqref>EGY68</xm:sqref>
            </x14:sparkline>
            <x14:sparkline>
              <xm:f>'2027 - 5311'!$EGZ69:$EGZ69</xm:f>
              <xm:sqref>EGZ67</xm:sqref>
            </x14:sparkline>
            <x14:sparkline>
              <xm:f>'2027 - 5311'!$EGZ76:$EGZ76</xm:f>
              <xm:sqref>EGZ68</xm:sqref>
            </x14:sparkline>
            <x14:sparkline>
              <xm:f>'2027 - 5311'!$EHA69:$EHA69</xm:f>
              <xm:sqref>EHA67</xm:sqref>
            </x14:sparkline>
            <x14:sparkline>
              <xm:f>'2027 - 5311'!$EHA76:$EHA76</xm:f>
              <xm:sqref>EHA68</xm:sqref>
            </x14:sparkline>
            <x14:sparkline>
              <xm:f>'2027 - 5311'!$EHB69:$EHB69</xm:f>
              <xm:sqref>EHB67</xm:sqref>
            </x14:sparkline>
            <x14:sparkline>
              <xm:f>'2027 - 5311'!$EHB76:$EHB76</xm:f>
              <xm:sqref>EHB68</xm:sqref>
            </x14:sparkline>
            <x14:sparkline>
              <xm:f>'2027 - 5311'!$EHC69:$EHC69</xm:f>
              <xm:sqref>EHC67</xm:sqref>
            </x14:sparkline>
            <x14:sparkline>
              <xm:f>'2027 - 5311'!$EHC76:$EHC76</xm:f>
              <xm:sqref>EHC68</xm:sqref>
            </x14:sparkline>
            <x14:sparkline>
              <xm:f>'2027 - 5311'!$EHD69:$EHD69</xm:f>
              <xm:sqref>EHD67</xm:sqref>
            </x14:sparkline>
            <x14:sparkline>
              <xm:f>'2027 - 5311'!$EHD76:$EHD76</xm:f>
              <xm:sqref>EHD68</xm:sqref>
            </x14:sparkline>
            <x14:sparkline>
              <xm:f>'2027 - 5311'!$EHE69:$EHE69</xm:f>
              <xm:sqref>EHE67</xm:sqref>
            </x14:sparkline>
            <x14:sparkline>
              <xm:f>'2027 - 5311'!$EHE76:$EHE76</xm:f>
              <xm:sqref>EHE68</xm:sqref>
            </x14:sparkline>
            <x14:sparkline>
              <xm:f>'2027 - 5311'!$EHF69:$EHF69</xm:f>
              <xm:sqref>EHF67</xm:sqref>
            </x14:sparkline>
            <x14:sparkline>
              <xm:f>'2027 - 5311'!$EHF76:$EHF76</xm:f>
              <xm:sqref>EHF68</xm:sqref>
            </x14:sparkline>
            <x14:sparkline>
              <xm:f>'2027 - 5311'!$EHG69:$EHG69</xm:f>
              <xm:sqref>EHG67</xm:sqref>
            </x14:sparkline>
            <x14:sparkline>
              <xm:f>'2027 - 5311'!$EHG76:$EHG76</xm:f>
              <xm:sqref>EHG68</xm:sqref>
            </x14:sparkline>
            <x14:sparkline>
              <xm:f>'2027 - 5311'!$EHH69:$EHH69</xm:f>
              <xm:sqref>EHH67</xm:sqref>
            </x14:sparkline>
            <x14:sparkline>
              <xm:f>'2027 - 5311'!$EHH76:$EHH76</xm:f>
              <xm:sqref>EHH68</xm:sqref>
            </x14:sparkline>
            <x14:sparkline>
              <xm:f>'2027 - 5311'!$EHI69:$EHI69</xm:f>
              <xm:sqref>EHI67</xm:sqref>
            </x14:sparkline>
            <x14:sparkline>
              <xm:f>'2027 - 5311'!$EHI76:$EHI76</xm:f>
              <xm:sqref>EHI68</xm:sqref>
            </x14:sparkline>
            <x14:sparkline>
              <xm:f>'2027 - 5311'!$EHJ69:$EHJ69</xm:f>
              <xm:sqref>EHJ67</xm:sqref>
            </x14:sparkline>
            <x14:sparkline>
              <xm:f>'2027 - 5311'!$EHJ76:$EHJ76</xm:f>
              <xm:sqref>EHJ68</xm:sqref>
            </x14:sparkline>
            <x14:sparkline>
              <xm:f>'2027 - 5311'!$EHK69:$EHK69</xm:f>
              <xm:sqref>EHK67</xm:sqref>
            </x14:sparkline>
            <x14:sparkline>
              <xm:f>'2027 - 5311'!$EHK76:$EHK76</xm:f>
              <xm:sqref>EHK68</xm:sqref>
            </x14:sparkline>
            <x14:sparkline>
              <xm:f>'2027 - 5311'!$EHL69:$EHL69</xm:f>
              <xm:sqref>EHL67</xm:sqref>
            </x14:sparkline>
            <x14:sparkline>
              <xm:f>'2027 - 5311'!$EHL76:$EHL76</xm:f>
              <xm:sqref>EHL68</xm:sqref>
            </x14:sparkline>
            <x14:sparkline>
              <xm:f>'2027 - 5311'!$EHM69:$EHM69</xm:f>
              <xm:sqref>EHM67</xm:sqref>
            </x14:sparkline>
            <x14:sparkline>
              <xm:f>'2027 - 5311'!$EHM76:$EHM76</xm:f>
              <xm:sqref>EHM68</xm:sqref>
            </x14:sparkline>
            <x14:sparkline>
              <xm:f>'2027 - 5311'!$EHN69:$EHN69</xm:f>
              <xm:sqref>EHN67</xm:sqref>
            </x14:sparkline>
            <x14:sparkline>
              <xm:f>'2027 - 5311'!$EHN76:$EHN76</xm:f>
              <xm:sqref>EHN68</xm:sqref>
            </x14:sparkline>
            <x14:sparkline>
              <xm:f>'2027 - 5311'!$EHO69:$EHO69</xm:f>
              <xm:sqref>EHO67</xm:sqref>
            </x14:sparkline>
            <x14:sparkline>
              <xm:f>'2027 - 5311'!$EHO76:$EHO76</xm:f>
              <xm:sqref>EHO68</xm:sqref>
            </x14:sparkline>
            <x14:sparkline>
              <xm:f>'2027 - 5311'!$EHP69:$EHP69</xm:f>
              <xm:sqref>EHP67</xm:sqref>
            </x14:sparkline>
            <x14:sparkline>
              <xm:f>'2027 - 5311'!$EHP76:$EHP76</xm:f>
              <xm:sqref>EHP68</xm:sqref>
            </x14:sparkline>
            <x14:sparkline>
              <xm:f>'2027 - 5311'!$EHQ69:$EHQ69</xm:f>
              <xm:sqref>EHQ67</xm:sqref>
            </x14:sparkline>
            <x14:sparkline>
              <xm:f>'2027 - 5311'!$EHQ76:$EHQ76</xm:f>
              <xm:sqref>EHQ68</xm:sqref>
            </x14:sparkline>
            <x14:sparkline>
              <xm:f>'2027 - 5311'!$EHR69:$EHR69</xm:f>
              <xm:sqref>EHR67</xm:sqref>
            </x14:sparkline>
            <x14:sparkline>
              <xm:f>'2027 - 5311'!$EHR76:$EHR76</xm:f>
              <xm:sqref>EHR68</xm:sqref>
            </x14:sparkline>
            <x14:sparkline>
              <xm:f>'2027 - 5311'!$EHS69:$EHS69</xm:f>
              <xm:sqref>EHS67</xm:sqref>
            </x14:sparkline>
            <x14:sparkline>
              <xm:f>'2027 - 5311'!$EHS76:$EHS76</xm:f>
              <xm:sqref>EHS68</xm:sqref>
            </x14:sparkline>
            <x14:sparkline>
              <xm:f>'2027 - 5311'!$EHT69:$EHT69</xm:f>
              <xm:sqref>EHT67</xm:sqref>
            </x14:sparkline>
            <x14:sparkline>
              <xm:f>'2027 - 5311'!$EHT76:$EHT76</xm:f>
              <xm:sqref>EHT68</xm:sqref>
            </x14:sparkline>
            <x14:sparkline>
              <xm:f>'2027 - 5311'!$EHU69:$EHU69</xm:f>
              <xm:sqref>EHU67</xm:sqref>
            </x14:sparkline>
            <x14:sparkline>
              <xm:f>'2027 - 5311'!$EHU76:$EHU76</xm:f>
              <xm:sqref>EHU68</xm:sqref>
            </x14:sparkline>
            <x14:sparkline>
              <xm:f>'2027 - 5311'!$EHV69:$EHV69</xm:f>
              <xm:sqref>EHV67</xm:sqref>
            </x14:sparkline>
            <x14:sparkline>
              <xm:f>'2027 - 5311'!$EHV76:$EHV76</xm:f>
              <xm:sqref>EHV68</xm:sqref>
            </x14:sparkline>
            <x14:sparkline>
              <xm:f>'2027 - 5311'!$EHW69:$EHW69</xm:f>
              <xm:sqref>EHW67</xm:sqref>
            </x14:sparkline>
            <x14:sparkline>
              <xm:f>'2027 - 5311'!$EHW76:$EHW76</xm:f>
              <xm:sqref>EHW68</xm:sqref>
            </x14:sparkline>
            <x14:sparkline>
              <xm:f>'2027 - 5311'!$EHX69:$EHX69</xm:f>
              <xm:sqref>EHX67</xm:sqref>
            </x14:sparkline>
            <x14:sparkline>
              <xm:f>'2027 - 5311'!$EHX76:$EHX76</xm:f>
              <xm:sqref>EHX68</xm:sqref>
            </x14:sparkline>
            <x14:sparkline>
              <xm:f>'2027 - 5311'!$EHY69:$EHY69</xm:f>
              <xm:sqref>EHY67</xm:sqref>
            </x14:sparkline>
            <x14:sparkline>
              <xm:f>'2027 - 5311'!$EHY76:$EHY76</xm:f>
              <xm:sqref>EHY68</xm:sqref>
            </x14:sparkline>
            <x14:sparkline>
              <xm:f>'2027 - 5311'!$EHZ69:$EHZ69</xm:f>
              <xm:sqref>EHZ67</xm:sqref>
            </x14:sparkline>
            <x14:sparkline>
              <xm:f>'2027 - 5311'!$EHZ76:$EHZ76</xm:f>
              <xm:sqref>EHZ68</xm:sqref>
            </x14:sparkline>
            <x14:sparkline>
              <xm:f>'2027 - 5311'!$EIA69:$EIA69</xm:f>
              <xm:sqref>EIA67</xm:sqref>
            </x14:sparkline>
            <x14:sparkline>
              <xm:f>'2027 - 5311'!$EIA76:$EIA76</xm:f>
              <xm:sqref>EIA68</xm:sqref>
            </x14:sparkline>
            <x14:sparkline>
              <xm:f>'2027 - 5311'!$EIB69:$EIB69</xm:f>
              <xm:sqref>EIB67</xm:sqref>
            </x14:sparkline>
            <x14:sparkline>
              <xm:f>'2027 - 5311'!$EIB76:$EIB76</xm:f>
              <xm:sqref>EIB68</xm:sqref>
            </x14:sparkline>
            <x14:sparkline>
              <xm:f>'2027 - 5311'!$EIC69:$EIC69</xm:f>
              <xm:sqref>EIC67</xm:sqref>
            </x14:sparkline>
            <x14:sparkline>
              <xm:f>'2027 - 5311'!$EIC76:$EIC76</xm:f>
              <xm:sqref>EIC68</xm:sqref>
            </x14:sparkline>
            <x14:sparkline>
              <xm:f>'2027 - 5311'!$EID69:$EID69</xm:f>
              <xm:sqref>EID67</xm:sqref>
            </x14:sparkline>
            <x14:sparkline>
              <xm:f>'2027 - 5311'!$EID76:$EID76</xm:f>
              <xm:sqref>EID68</xm:sqref>
            </x14:sparkline>
            <x14:sparkline>
              <xm:f>'2027 - 5311'!$EIE69:$EIE69</xm:f>
              <xm:sqref>EIE67</xm:sqref>
            </x14:sparkline>
            <x14:sparkline>
              <xm:f>'2027 - 5311'!$EIE76:$EIE76</xm:f>
              <xm:sqref>EIE68</xm:sqref>
            </x14:sparkline>
            <x14:sparkline>
              <xm:f>'2027 - 5311'!$EIF69:$EIF69</xm:f>
              <xm:sqref>EIF67</xm:sqref>
            </x14:sparkline>
            <x14:sparkline>
              <xm:f>'2027 - 5311'!$EIF76:$EIF76</xm:f>
              <xm:sqref>EIF68</xm:sqref>
            </x14:sparkline>
            <x14:sparkline>
              <xm:f>'2027 - 5311'!$EIG69:$EIG69</xm:f>
              <xm:sqref>EIG67</xm:sqref>
            </x14:sparkline>
            <x14:sparkline>
              <xm:f>'2027 - 5311'!$EIG76:$EIG76</xm:f>
              <xm:sqref>EIG68</xm:sqref>
            </x14:sparkline>
            <x14:sparkline>
              <xm:f>'2027 - 5311'!$EIH69:$EIH69</xm:f>
              <xm:sqref>EIH67</xm:sqref>
            </x14:sparkline>
            <x14:sparkline>
              <xm:f>'2027 - 5311'!$EIH76:$EIH76</xm:f>
              <xm:sqref>EIH68</xm:sqref>
            </x14:sparkline>
            <x14:sparkline>
              <xm:f>'2027 - 5311'!$EII69:$EII69</xm:f>
              <xm:sqref>EII67</xm:sqref>
            </x14:sparkline>
            <x14:sparkline>
              <xm:f>'2027 - 5311'!$EII76:$EII76</xm:f>
              <xm:sqref>EII68</xm:sqref>
            </x14:sparkline>
            <x14:sparkline>
              <xm:f>'2027 - 5311'!$EIJ69:$EIJ69</xm:f>
              <xm:sqref>EIJ67</xm:sqref>
            </x14:sparkline>
            <x14:sparkline>
              <xm:f>'2027 - 5311'!$EIJ76:$EIJ76</xm:f>
              <xm:sqref>EIJ68</xm:sqref>
            </x14:sparkline>
            <x14:sparkline>
              <xm:f>'2027 - 5311'!$EIK69:$EIK69</xm:f>
              <xm:sqref>EIK67</xm:sqref>
            </x14:sparkline>
            <x14:sparkline>
              <xm:f>'2027 - 5311'!$EIK76:$EIK76</xm:f>
              <xm:sqref>EIK68</xm:sqref>
            </x14:sparkline>
            <x14:sparkline>
              <xm:f>'2027 - 5311'!$EIL69:$EIL69</xm:f>
              <xm:sqref>EIL67</xm:sqref>
            </x14:sparkline>
            <x14:sparkline>
              <xm:f>'2027 - 5311'!$EIL76:$EIL76</xm:f>
              <xm:sqref>EIL68</xm:sqref>
            </x14:sparkline>
            <x14:sparkline>
              <xm:f>'2027 - 5311'!$EIM69:$EIM69</xm:f>
              <xm:sqref>EIM67</xm:sqref>
            </x14:sparkline>
            <x14:sparkline>
              <xm:f>'2027 - 5311'!$EIM76:$EIM76</xm:f>
              <xm:sqref>EIM68</xm:sqref>
            </x14:sparkline>
            <x14:sparkline>
              <xm:f>'2027 - 5311'!$EIN69:$EIN69</xm:f>
              <xm:sqref>EIN67</xm:sqref>
            </x14:sparkline>
            <x14:sparkline>
              <xm:f>'2027 - 5311'!$EIN76:$EIN76</xm:f>
              <xm:sqref>EIN68</xm:sqref>
            </x14:sparkline>
            <x14:sparkline>
              <xm:f>'2027 - 5311'!$EIO69:$EIO69</xm:f>
              <xm:sqref>EIO67</xm:sqref>
            </x14:sparkline>
            <x14:sparkline>
              <xm:f>'2027 - 5311'!$EIO76:$EIO76</xm:f>
              <xm:sqref>EIO68</xm:sqref>
            </x14:sparkline>
            <x14:sparkline>
              <xm:f>'2027 - 5311'!$EIP69:$EIP69</xm:f>
              <xm:sqref>EIP67</xm:sqref>
            </x14:sparkline>
            <x14:sparkline>
              <xm:f>'2027 - 5311'!$EIP76:$EIP76</xm:f>
              <xm:sqref>EIP68</xm:sqref>
            </x14:sparkline>
            <x14:sparkline>
              <xm:f>'2027 - 5311'!$EIQ69:$EIQ69</xm:f>
              <xm:sqref>EIQ67</xm:sqref>
            </x14:sparkline>
            <x14:sparkline>
              <xm:f>'2027 - 5311'!$EIQ76:$EIQ76</xm:f>
              <xm:sqref>EIQ68</xm:sqref>
            </x14:sparkline>
            <x14:sparkline>
              <xm:f>'2027 - 5311'!$EIR69:$EIR69</xm:f>
              <xm:sqref>EIR67</xm:sqref>
            </x14:sparkline>
            <x14:sparkline>
              <xm:f>'2027 - 5311'!$EIR76:$EIR76</xm:f>
              <xm:sqref>EIR68</xm:sqref>
            </x14:sparkline>
            <x14:sparkline>
              <xm:f>'2027 - 5311'!$EIS69:$EIS69</xm:f>
              <xm:sqref>EIS67</xm:sqref>
            </x14:sparkline>
            <x14:sparkline>
              <xm:f>'2027 - 5311'!$EIS76:$EIS76</xm:f>
              <xm:sqref>EIS68</xm:sqref>
            </x14:sparkline>
            <x14:sparkline>
              <xm:f>'2027 - 5311'!$EIT69:$EIT69</xm:f>
              <xm:sqref>EIT67</xm:sqref>
            </x14:sparkline>
            <x14:sparkline>
              <xm:f>'2027 - 5311'!$EIT76:$EIT76</xm:f>
              <xm:sqref>EIT68</xm:sqref>
            </x14:sparkline>
            <x14:sparkline>
              <xm:f>'2027 - 5311'!$EIU69:$EIU69</xm:f>
              <xm:sqref>EIU67</xm:sqref>
            </x14:sparkline>
            <x14:sparkline>
              <xm:f>'2027 - 5311'!$EIU76:$EIU76</xm:f>
              <xm:sqref>EIU68</xm:sqref>
            </x14:sparkline>
            <x14:sparkline>
              <xm:f>'2027 - 5311'!$EIV69:$EIV69</xm:f>
              <xm:sqref>EIV67</xm:sqref>
            </x14:sparkline>
            <x14:sparkline>
              <xm:f>'2027 - 5311'!$EIV76:$EIV76</xm:f>
              <xm:sqref>EIV68</xm:sqref>
            </x14:sparkline>
            <x14:sparkline>
              <xm:f>'2027 - 5311'!$EIW69:$EIW69</xm:f>
              <xm:sqref>EIW67</xm:sqref>
            </x14:sparkline>
            <x14:sparkline>
              <xm:f>'2027 - 5311'!$EIW76:$EIW76</xm:f>
              <xm:sqref>EIW68</xm:sqref>
            </x14:sparkline>
            <x14:sparkline>
              <xm:f>'2027 - 5311'!$EIX69:$EIX69</xm:f>
              <xm:sqref>EIX67</xm:sqref>
            </x14:sparkline>
            <x14:sparkline>
              <xm:f>'2027 - 5311'!$EIX76:$EIX76</xm:f>
              <xm:sqref>EIX68</xm:sqref>
            </x14:sparkline>
            <x14:sparkline>
              <xm:f>'2027 - 5311'!$EIY69:$EIY69</xm:f>
              <xm:sqref>EIY67</xm:sqref>
            </x14:sparkline>
            <x14:sparkline>
              <xm:f>'2027 - 5311'!$EIY76:$EIY76</xm:f>
              <xm:sqref>EIY68</xm:sqref>
            </x14:sparkline>
            <x14:sparkline>
              <xm:f>'2027 - 5311'!$EIZ69:$EIZ69</xm:f>
              <xm:sqref>EIZ67</xm:sqref>
            </x14:sparkline>
            <x14:sparkline>
              <xm:f>'2027 - 5311'!$EIZ76:$EIZ76</xm:f>
              <xm:sqref>EIZ68</xm:sqref>
            </x14:sparkline>
            <x14:sparkline>
              <xm:f>'2027 - 5311'!$EJA69:$EJA69</xm:f>
              <xm:sqref>EJA67</xm:sqref>
            </x14:sparkline>
            <x14:sparkline>
              <xm:f>'2027 - 5311'!$EJA76:$EJA76</xm:f>
              <xm:sqref>EJA68</xm:sqref>
            </x14:sparkline>
            <x14:sparkline>
              <xm:f>'2027 - 5311'!$EJB69:$EJB69</xm:f>
              <xm:sqref>EJB67</xm:sqref>
            </x14:sparkline>
            <x14:sparkline>
              <xm:f>'2027 - 5311'!$EJB76:$EJB76</xm:f>
              <xm:sqref>EJB68</xm:sqref>
            </x14:sparkline>
            <x14:sparkline>
              <xm:f>'2027 - 5311'!$EJC69:$EJC69</xm:f>
              <xm:sqref>EJC67</xm:sqref>
            </x14:sparkline>
            <x14:sparkline>
              <xm:f>'2027 - 5311'!$EJC76:$EJC76</xm:f>
              <xm:sqref>EJC68</xm:sqref>
            </x14:sparkline>
            <x14:sparkline>
              <xm:f>'2027 - 5311'!$EJD69:$EJD69</xm:f>
              <xm:sqref>EJD67</xm:sqref>
            </x14:sparkline>
            <x14:sparkline>
              <xm:f>'2027 - 5311'!$EJD76:$EJD76</xm:f>
              <xm:sqref>EJD68</xm:sqref>
            </x14:sparkline>
            <x14:sparkline>
              <xm:f>'2027 - 5311'!$EJE69:$EJE69</xm:f>
              <xm:sqref>EJE67</xm:sqref>
            </x14:sparkline>
            <x14:sparkline>
              <xm:f>'2027 - 5311'!$EJE76:$EJE76</xm:f>
              <xm:sqref>EJE68</xm:sqref>
            </x14:sparkline>
            <x14:sparkline>
              <xm:f>'2027 - 5311'!$EJF69:$EJF69</xm:f>
              <xm:sqref>EJF67</xm:sqref>
            </x14:sparkline>
            <x14:sparkline>
              <xm:f>'2027 - 5311'!$EJF76:$EJF76</xm:f>
              <xm:sqref>EJF68</xm:sqref>
            </x14:sparkline>
            <x14:sparkline>
              <xm:f>'2027 - 5311'!$EJG69:$EJG69</xm:f>
              <xm:sqref>EJG67</xm:sqref>
            </x14:sparkline>
            <x14:sparkline>
              <xm:f>'2027 - 5311'!$EJG76:$EJG76</xm:f>
              <xm:sqref>EJG68</xm:sqref>
            </x14:sparkline>
            <x14:sparkline>
              <xm:f>'2027 - 5311'!$EJH69:$EJH69</xm:f>
              <xm:sqref>EJH67</xm:sqref>
            </x14:sparkline>
            <x14:sparkline>
              <xm:f>'2027 - 5311'!$EJH76:$EJH76</xm:f>
              <xm:sqref>EJH68</xm:sqref>
            </x14:sparkline>
            <x14:sparkline>
              <xm:f>'2027 - 5311'!$EJI69:$EJI69</xm:f>
              <xm:sqref>EJI67</xm:sqref>
            </x14:sparkline>
            <x14:sparkline>
              <xm:f>'2027 - 5311'!$EJI76:$EJI76</xm:f>
              <xm:sqref>EJI68</xm:sqref>
            </x14:sparkline>
            <x14:sparkline>
              <xm:f>'2027 - 5311'!$EJJ69:$EJJ69</xm:f>
              <xm:sqref>EJJ67</xm:sqref>
            </x14:sparkline>
            <x14:sparkline>
              <xm:f>'2027 - 5311'!$EJJ76:$EJJ76</xm:f>
              <xm:sqref>EJJ68</xm:sqref>
            </x14:sparkline>
            <x14:sparkline>
              <xm:f>'2027 - 5311'!$EJK69:$EJK69</xm:f>
              <xm:sqref>EJK67</xm:sqref>
            </x14:sparkline>
            <x14:sparkline>
              <xm:f>'2027 - 5311'!$EJK76:$EJK76</xm:f>
              <xm:sqref>EJK68</xm:sqref>
            </x14:sparkline>
            <x14:sparkline>
              <xm:f>'2027 - 5311'!$EJL69:$EJL69</xm:f>
              <xm:sqref>EJL67</xm:sqref>
            </x14:sparkline>
            <x14:sparkline>
              <xm:f>'2027 - 5311'!$EJL76:$EJL76</xm:f>
              <xm:sqref>EJL68</xm:sqref>
            </x14:sparkline>
            <x14:sparkline>
              <xm:f>'2027 - 5311'!$EJM69:$EJM69</xm:f>
              <xm:sqref>EJM67</xm:sqref>
            </x14:sparkline>
            <x14:sparkline>
              <xm:f>'2027 - 5311'!$EJM76:$EJM76</xm:f>
              <xm:sqref>EJM68</xm:sqref>
            </x14:sparkline>
            <x14:sparkline>
              <xm:f>'2027 - 5311'!$EJN69:$EJN69</xm:f>
              <xm:sqref>EJN67</xm:sqref>
            </x14:sparkline>
            <x14:sparkline>
              <xm:f>'2027 - 5311'!$EJN76:$EJN76</xm:f>
              <xm:sqref>EJN68</xm:sqref>
            </x14:sparkline>
            <x14:sparkline>
              <xm:f>'2027 - 5311'!$EJO69:$EJO69</xm:f>
              <xm:sqref>EJO67</xm:sqref>
            </x14:sparkline>
            <x14:sparkline>
              <xm:f>'2027 - 5311'!$EJO76:$EJO76</xm:f>
              <xm:sqref>EJO68</xm:sqref>
            </x14:sparkline>
            <x14:sparkline>
              <xm:f>'2027 - 5311'!$EJP69:$EJP69</xm:f>
              <xm:sqref>EJP67</xm:sqref>
            </x14:sparkline>
            <x14:sparkline>
              <xm:f>'2027 - 5311'!$EJP76:$EJP76</xm:f>
              <xm:sqref>EJP68</xm:sqref>
            </x14:sparkline>
            <x14:sparkline>
              <xm:f>'2027 - 5311'!$EJQ69:$EJQ69</xm:f>
              <xm:sqref>EJQ67</xm:sqref>
            </x14:sparkline>
            <x14:sparkline>
              <xm:f>'2027 - 5311'!$EJQ76:$EJQ76</xm:f>
              <xm:sqref>EJQ68</xm:sqref>
            </x14:sparkline>
            <x14:sparkline>
              <xm:f>'2027 - 5311'!$EJR69:$EJR69</xm:f>
              <xm:sqref>EJR67</xm:sqref>
            </x14:sparkline>
            <x14:sparkline>
              <xm:f>'2027 - 5311'!$EJR76:$EJR76</xm:f>
              <xm:sqref>EJR68</xm:sqref>
            </x14:sparkline>
            <x14:sparkline>
              <xm:f>'2027 - 5311'!$EJS69:$EJS69</xm:f>
              <xm:sqref>EJS67</xm:sqref>
            </x14:sparkline>
            <x14:sparkline>
              <xm:f>'2027 - 5311'!$EJS76:$EJS76</xm:f>
              <xm:sqref>EJS68</xm:sqref>
            </x14:sparkline>
            <x14:sparkline>
              <xm:f>'2027 - 5311'!$EJT69:$EJT69</xm:f>
              <xm:sqref>EJT67</xm:sqref>
            </x14:sparkline>
            <x14:sparkline>
              <xm:f>'2027 - 5311'!$EJT76:$EJT76</xm:f>
              <xm:sqref>EJT68</xm:sqref>
            </x14:sparkline>
            <x14:sparkline>
              <xm:f>'2027 - 5311'!$EJU69:$EJU69</xm:f>
              <xm:sqref>EJU67</xm:sqref>
            </x14:sparkline>
            <x14:sparkline>
              <xm:f>'2027 - 5311'!$EJU76:$EJU76</xm:f>
              <xm:sqref>EJU68</xm:sqref>
            </x14:sparkline>
            <x14:sparkline>
              <xm:f>'2027 - 5311'!$EJV69:$EJV69</xm:f>
              <xm:sqref>EJV67</xm:sqref>
            </x14:sparkline>
            <x14:sparkline>
              <xm:f>'2027 - 5311'!$EJV76:$EJV76</xm:f>
              <xm:sqref>EJV68</xm:sqref>
            </x14:sparkline>
            <x14:sparkline>
              <xm:f>'2027 - 5311'!$EJW69:$EJW69</xm:f>
              <xm:sqref>EJW67</xm:sqref>
            </x14:sparkline>
            <x14:sparkline>
              <xm:f>'2027 - 5311'!$EJW76:$EJW76</xm:f>
              <xm:sqref>EJW68</xm:sqref>
            </x14:sparkline>
            <x14:sparkline>
              <xm:f>'2027 - 5311'!$EJX69:$EJX69</xm:f>
              <xm:sqref>EJX67</xm:sqref>
            </x14:sparkline>
            <x14:sparkline>
              <xm:f>'2027 - 5311'!$EJX76:$EJX76</xm:f>
              <xm:sqref>EJX68</xm:sqref>
            </x14:sparkline>
            <x14:sparkline>
              <xm:f>'2027 - 5311'!$EJY69:$EJY69</xm:f>
              <xm:sqref>EJY67</xm:sqref>
            </x14:sparkline>
            <x14:sparkline>
              <xm:f>'2027 - 5311'!$EJY76:$EJY76</xm:f>
              <xm:sqref>EJY68</xm:sqref>
            </x14:sparkline>
            <x14:sparkline>
              <xm:f>'2027 - 5311'!$EJZ69:$EJZ69</xm:f>
              <xm:sqref>EJZ67</xm:sqref>
            </x14:sparkline>
            <x14:sparkline>
              <xm:f>'2027 - 5311'!$EJZ76:$EJZ76</xm:f>
              <xm:sqref>EJZ68</xm:sqref>
            </x14:sparkline>
            <x14:sparkline>
              <xm:f>'2027 - 5311'!$EKA69:$EKA69</xm:f>
              <xm:sqref>EKA67</xm:sqref>
            </x14:sparkline>
            <x14:sparkline>
              <xm:f>'2027 - 5311'!$EKA76:$EKA76</xm:f>
              <xm:sqref>EKA68</xm:sqref>
            </x14:sparkline>
            <x14:sparkline>
              <xm:f>'2027 - 5311'!$EKB69:$EKB69</xm:f>
              <xm:sqref>EKB67</xm:sqref>
            </x14:sparkline>
            <x14:sparkline>
              <xm:f>'2027 - 5311'!$EKB76:$EKB76</xm:f>
              <xm:sqref>EKB68</xm:sqref>
            </x14:sparkline>
            <x14:sparkline>
              <xm:f>'2027 - 5311'!$EKC69:$EKC69</xm:f>
              <xm:sqref>EKC67</xm:sqref>
            </x14:sparkline>
            <x14:sparkline>
              <xm:f>'2027 - 5311'!$EKC76:$EKC76</xm:f>
              <xm:sqref>EKC68</xm:sqref>
            </x14:sparkline>
            <x14:sparkline>
              <xm:f>'2027 - 5311'!$EKD69:$EKD69</xm:f>
              <xm:sqref>EKD67</xm:sqref>
            </x14:sparkline>
            <x14:sparkline>
              <xm:f>'2027 - 5311'!$EKD76:$EKD76</xm:f>
              <xm:sqref>EKD68</xm:sqref>
            </x14:sparkline>
            <x14:sparkline>
              <xm:f>'2027 - 5311'!$EKE69:$EKE69</xm:f>
              <xm:sqref>EKE67</xm:sqref>
            </x14:sparkline>
            <x14:sparkline>
              <xm:f>'2027 - 5311'!$EKE76:$EKE76</xm:f>
              <xm:sqref>EKE68</xm:sqref>
            </x14:sparkline>
            <x14:sparkline>
              <xm:f>'2027 - 5311'!$EKF69:$EKF69</xm:f>
              <xm:sqref>EKF67</xm:sqref>
            </x14:sparkline>
            <x14:sparkline>
              <xm:f>'2027 - 5311'!$EKF76:$EKF76</xm:f>
              <xm:sqref>EKF68</xm:sqref>
            </x14:sparkline>
            <x14:sparkline>
              <xm:f>'2027 - 5311'!$EKG69:$EKG69</xm:f>
              <xm:sqref>EKG67</xm:sqref>
            </x14:sparkline>
            <x14:sparkline>
              <xm:f>'2027 - 5311'!$EKG76:$EKG76</xm:f>
              <xm:sqref>EKG68</xm:sqref>
            </x14:sparkline>
            <x14:sparkline>
              <xm:f>'2027 - 5311'!$EKH69:$EKH69</xm:f>
              <xm:sqref>EKH67</xm:sqref>
            </x14:sparkline>
            <x14:sparkline>
              <xm:f>'2027 - 5311'!$EKH76:$EKH76</xm:f>
              <xm:sqref>EKH68</xm:sqref>
            </x14:sparkline>
            <x14:sparkline>
              <xm:f>'2027 - 5311'!$EKI69:$EKI69</xm:f>
              <xm:sqref>EKI67</xm:sqref>
            </x14:sparkline>
            <x14:sparkline>
              <xm:f>'2027 - 5311'!$EKI76:$EKI76</xm:f>
              <xm:sqref>EKI68</xm:sqref>
            </x14:sparkline>
            <x14:sparkline>
              <xm:f>'2027 - 5311'!$EKJ69:$EKJ69</xm:f>
              <xm:sqref>EKJ67</xm:sqref>
            </x14:sparkline>
            <x14:sparkline>
              <xm:f>'2027 - 5311'!$EKJ76:$EKJ76</xm:f>
              <xm:sqref>EKJ68</xm:sqref>
            </x14:sparkline>
            <x14:sparkline>
              <xm:f>'2027 - 5311'!$EKK69:$EKK69</xm:f>
              <xm:sqref>EKK67</xm:sqref>
            </x14:sparkline>
            <x14:sparkline>
              <xm:f>'2027 - 5311'!$EKK76:$EKK76</xm:f>
              <xm:sqref>EKK68</xm:sqref>
            </x14:sparkline>
            <x14:sparkline>
              <xm:f>'2027 - 5311'!$EKL69:$EKL69</xm:f>
              <xm:sqref>EKL67</xm:sqref>
            </x14:sparkline>
            <x14:sparkline>
              <xm:f>'2027 - 5311'!$EKL76:$EKL76</xm:f>
              <xm:sqref>EKL68</xm:sqref>
            </x14:sparkline>
            <x14:sparkline>
              <xm:f>'2027 - 5311'!$EKM69:$EKM69</xm:f>
              <xm:sqref>EKM67</xm:sqref>
            </x14:sparkline>
            <x14:sparkline>
              <xm:f>'2027 - 5311'!$EKM76:$EKM76</xm:f>
              <xm:sqref>EKM68</xm:sqref>
            </x14:sparkline>
            <x14:sparkline>
              <xm:f>'2027 - 5311'!$EKN69:$EKN69</xm:f>
              <xm:sqref>EKN67</xm:sqref>
            </x14:sparkline>
            <x14:sparkline>
              <xm:f>'2027 - 5311'!$EKN76:$EKN76</xm:f>
              <xm:sqref>EKN68</xm:sqref>
            </x14:sparkline>
            <x14:sparkline>
              <xm:f>'2027 - 5311'!$EKO69:$EKO69</xm:f>
              <xm:sqref>EKO67</xm:sqref>
            </x14:sparkline>
            <x14:sparkline>
              <xm:f>'2027 - 5311'!$EKO76:$EKO76</xm:f>
              <xm:sqref>EKO68</xm:sqref>
            </x14:sparkline>
            <x14:sparkline>
              <xm:f>'2027 - 5311'!$EKP69:$EKP69</xm:f>
              <xm:sqref>EKP67</xm:sqref>
            </x14:sparkline>
            <x14:sparkline>
              <xm:f>'2027 - 5311'!$EKP76:$EKP76</xm:f>
              <xm:sqref>EKP68</xm:sqref>
            </x14:sparkline>
            <x14:sparkline>
              <xm:f>'2027 - 5311'!$EKQ69:$EKQ69</xm:f>
              <xm:sqref>EKQ67</xm:sqref>
            </x14:sparkline>
            <x14:sparkline>
              <xm:f>'2027 - 5311'!$EKQ76:$EKQ76</xm:f>
              <xm:sqref>EKQ68</xm:sqref>
            </x14:sparkline>
            <x14:sparkline>
              <xm:f>'2027 - 5311'!$EKR69:$EKR69</xm:f>
              <xm:sqref>EKR67</xm:sqref>
            </x14:sparkline>
            <x14:sparkline>
              <xm:f>'2027 - 5311'!$EKR76:$EKR76</xm:f>
              <xm:sqref>EKR68</xm:sqref>
            </x14:sparkline>
            <x14:sparkline>
              <xm:f>'2027 - 5311'!$EKS69:$EKS69</xm:f>
              <xm:sqref>EKS67</xm:sqref>
            </x14:sparkline>
            <x14:sparkline>
              <xm:f>'2027 - 5311'!$EKS76:$EKS76</xm:f>
              <xm:sqref>EKS68</xm:sqref>
            </x14:sparkline>
            <x14:sparkline>
              <xm:f>'2027 - 5311'!$EKT69:$EKT69</xm:f>
              <xm:sqref>EKT67</xm:sqref>
            </x14:sparkline>
            <x14:sparkline>
              <xm:f>'2027 - 5311'!$EKT76:$EKT76</xm:f>
              <xm:sqref>EKT68</xm:sqref>
            </x14:sparkline>
            <x14:sparkline>
              <xm:f>'2027 - 5311'!$EKU69:$EKU69</xm:f>
              <xm:sqref>EKU67</xm:sqref>
            </x14:sparkline>
            <x14:sparkline>
              <xm:f>'2027 - 5311'!$EKU76:$EKU76</xm:f>
              <xm:sqref>EKU68</xm:sqref>
            </x14:sparkline>
            <x14:sparkline>
              <xm:f>'2027 - 5311'!$EKV69:$EKV69</xm:f>
              <xm:sqref>EKV67</xm:sqref>
            </x14:sparkline>
            <x14:sparkline>
              <xm:f>'2027 - 5311'!$EKV76:$EKV76</xm:f>
              <xm:sqref>EKV68</xm:sqref>
            </x14:sparkline>
            <x14:sparkline>
              <xm:f>'2027 - 5311'!$EKW69:$EKW69</xm:f>
              <xm:sqref>EKW67</xm:sqref>
            </x14:sparkline>
            <x14:sparkline>
              <xm:f>'2027 - 5311'!$EKW76:$EKW76</xm:f>
              <xm:sqref>EKW68</xm:sqref>
            </x14:sparkline>
            <x14:sparkline>
              <xm:f>'2027 - 5311'!$EKX69:$EKX69</xm:f>
              <xm:sqref>EKX67</xm:sqref>
            </x14:sparkline>
            <x14:sparkline>
              <xm:f>'2027 - 5311'!$EKX76:$EKX76</xm:f>
              <xm:sqref>EKX68</xm:sqref>
            </x14:sparkline>
            <x14:sparkline>
              <xm:f>'2027 - 5311'!$EKY69:$EKY69</xm:f>
              <xm:sqref>EKY67</xm:sqref>
            </x14:sparkline>
            <x14:sparkline>
              <xm:f>'2027 - 5311'!$EKY76:$EKY76</xm:f>
              <xm:sqref>EKY68</xm:sqref>
            </x14:sparkline>
            <x14:sparkline>
              <xm:f>'2027 - 5311'!$EKZ69:$EKZ69</xm:f>
              <xm:sqref>EKZ67</xm:sqref>
            </x14:sparkline>
            <x14:sparkline>
              <xm:f>'2027 - 5311'!$EKZ76:$EKZ76</xm:f>
              <xm:sqref>EKZ68</xm:sqref>
            </x14:sparkline>
            <x14:sparkline>
              <xm:f>'2027 - 5311'!$ELA69:$ELA69</xm:f>
              <xm:sqref>ELA67</xm:sqref>
            </x14:sparkline>
            <x14:sparkline>
              <xm:f>'2027 - 5311'!$ELA76:$ELA76</xm:f>
              <xm:sqref>ELA68</xm:sqref>
            </x14:sparkline>
            <x14:sparkline>
              <xm:f>'2027 - 5311'!$ELB69:$ELB69</xm:f>
              <xm:sqref>ELB67</xm:sqref>
            </x14:sparkline>
            <x14:sparkline>
              <xm:f>'2027 - 5311'!$ELB76:$ELB76</xm:f>
              <xm:sqref>ELB68</xm:sqref>
            </x14:sparkline>
            <x14:sparkline>
              <xm:f>'2027 - 5311'!$ELC69:$ELC69</xm:f>
              <xm:sqref>ELC67</xm:sqref>
            </x14:sparkline>
            <x14:sparkline>
              <xm:f>'2027 - 5311'!$ELC76:$ELC76</xm:f>
              <xm:sqref>ELC68</xm:sqref>
            </x14:sparkline>
            <x14:sparkline>
              <xm:f>'2027 - 5311'!$ELD69:$ELD69</xm:f>
              <xm:sqref>ELD67</xm:sqref>
            </x14:sparkline>
            <x14:sparkline>
              <xm:f>'2027 - 5311'!$ELD76:$ELD76</xm:f>
              <xm:sqref>ELD68</xm:sqref>
            </x14:sparkline>
            <x14:sparkline>
              <xm:f>'2027 - 5311'!$ELE69:$ELE69</xm:f>
              <xm:sqref>ELE67</xm:sqref>
            </x14:sparkline>
            <x14:sparkline>
              <xm:f>'2027 - 5311'!$ELE76:$ELE76</xm:f>
              <xm:sqref>ELE68</xm:sqref>
            </x14:sparkline>
            <x14:sparkline>
              <xm:f>'2027 - 5311'!$ELF69:$ELF69</xm:f>
              <xm:sqref>ELF67</xm:sqref>
            </x14:sparkline>
            <x14:sparkline>
              <xm:f>'2027 - 5311'!$ELF76:$ELF76</xm:f>
              <xm:sqref>ELF68</xm:sqref>
            </x14:sparkline>
            <x14:sparkline>
              <xm:f>'2027 - 5311'!$ELG69:$ELG69</xm:f>
              <xm:sqref>ELG67</xm:sqref>
            </x14:sparkline>
            <x14:sparkline>
              <xm:f>'2027 - 5311'!$ELG76:$ELG76</xm:f>
              <xm:sqref>ELG68</xm:sqref>
            </x14:sparkline>
            <x14:sparkline>
              <xm:f>'2027 - 5311'!$ELH69:$ELH69</xm:f>
              <xm:sqref>ELH67</xm:sqref>
            </x14:sparkline>
            <x14:sparkline>
              <xm:f>'2027 - 5311'!$ELH76:$ELH76</xm:f>
              <xm:sqref>ELH68</xm:sqref>
            </x14:sparkline>
            <x14:sparkline>
              <xm:f>'2027 - 5311'!$ELI69:$ELI69</xm:f>
              <xm:sqref>ELI67</xm:sqref>
            </x14:sparkline>
            <x14:sparkline>
              <xm:f>'2027 - 5311'!$ELI76:$ELI76</xm:f>
              <xm:sqref>ELI68</xm:sqref>
            </x14:sparkline>
            <x14:sparkline>
              <xm:f>'2027 - 5311'!$ELJ69:$ELJ69</xm:f>
              <xm:sqref>ELJ67</xm:sqref>
            </x14:sparkline>
            <x14:sparkline>
              <xm:f>'2027 - 5311'!$ELJ76:$ELJ76</xm:f>
              <xm:sqref>ELJ68</xm:sqref>
            </x14:sparkline>
            <x14:sparkline>
              <xm:f>'2027 - 5311'!$ELK69:$ELK69</xm:f>
              <xm:sqref>ELK67</xm:sqref>
            </x14:sparkline>
            <x14:sparkline>
              <xm:f>'2027 - 5311'!$ELK76:$ELK76</xm:f>
              <xm:sqref>ELK68</xm:sqref>
            </x14:sparkline>
            <x14:sparkline>
              <xm:f>'2027 - 5311'!$ELL69:$ELL69</xm:f>
              <xm:sqref>ELL67</xm:sqref>
            </x14:sparkline>
            <x14:sparkline>
              <xm:f>'2027 - 5311'!$ELL76:$ELL76</xm:f>
              <xm:sqref>ELL68</xm:sqref>
            </x14:sparkline>
            <x14:sparkline>
              <xm:f>'2027 - 5311'!$ELM69:$ELM69</xm:f>
              <xm:sqref>ELM67</xm:sqref>
            </x14:sparkline>
            <x14:sparkline>
              <xm:f>'2027 - 5311'!$ELM76:$ELM76</xm:f>
              <xm:sqref>ELM68</xm:sqref>
            </x14:sparkline>
            <x14:sparkline>
              <xm:f>'2027 - 5311'!$ELN69:$ELN69</xm:f>
              <xm:sqref>ELN67</xm:sqref>
            </x14:sparkline>
            <x14:sparkline>
              <xm:f>'2027 - 5311'!$ELN76:$ELN76</xm:f>
              <xm:sqref>ELN68</xm:sqref>
            </x14:sparkline>
            <x14:sparkline>
              <xm:f>'2027 - 5311'!$ELO69:$ELO69</xm:f>
              <xm:sqref>ELO67</xm:sqref>
            </x14:sparkline>
            <x14:sparkline>
              <xm:f>'2027 - 5311'!$ELO76:$ELO76</xm:f>
              <xm:sqref>ELO68</xm:sqref>
            </x14:sparkline>
            <x14:sparkline>
              <xm:f>'2027 - 5311'!$ELP69:$ELP69</xm:f>
              <xm:sqref>ELP67</xm:sqref>
            </x14:sparkline>
            <x14:sparkline>
              <xm:f>'2027 - 5311'!$ELP76:$ELP76</xm:f>
              <xm:sqref>ELP68</xm:sqref>
            </x14:sparkline>
            <x14:sparkline>
              <xm:f>'2027 - 5311'!$ELQ69:$ELQ69</xm:f>
              <xm:sqref>ELQ67</xm:sqref>
            </x14:sparkline>
            <x14:sparkline>
              <xm:f>'2027 - 5311'!$ELQ76:$ELQ76</xm:f>
              <xm:sqref>ELQ68</xm:sqref>
            </x14:sparkline>
            <x14:sparkline>
              <xm:f>'2027 - 5311'!$ELR69:$ELR69</xm:f>
              <xm:sqref>ELR67</xm:sqref>
            </x14:sparkline>
            <x14:sparkline>
              <xm:f>'2027 - 5311'!$ELR76:$ELR76</xm:f>
              <xm:sqref>ELR68</xm:sqref>
            </x14:sparkline>
            <x14:sparkline>
              <xm:f>'2027 - 5311'!$ELS69:$ELS69</xm:f>
              <xm:sqref>ELS67</xm:sqref>
            </x14:sparkline>
            <x14:sparkline>
              <xm:f>'2027 - 5311'!$ELS76:$ELS76</xm:f>
              <xm:sqref>ELS68</xm:sqref>
            </x14:sparkline>
            <x14:sparkline>
              <xm:f>'2027 - 5311'!$ELT69:$ELT69</xm:f>
              <xm:sqref>ELT67</xm:sqref>
            </x14:sparkline>
            <x14:sparkline>
              <xm:f>'2027 - 5311'!$ELT76:$ELT76</xm:f>
              <xm:sqref>ELT68</xm:sqref>
            </x14:sparkline>
            <x14:sparkline>
              <xm:f>'2027 - 5311'!$ELU69:$ELU69</xm:f>
              <xm:sqref>ELU67</xm:sqref>
            </x14:sparkline>
            <x14:sparkline>
              <xm:f>'2027 - 5311'!$ELU76:$ELU76</xm:f>
              <xm:sqref>ELU68</xm:sqref>
            </x14:sparkline>
            <x14:sparkline>
              <xm:f>'2027 - 5311'!$ELV69:$ELV69</xm:f>
              <xm:sqref>ELV67</xm:sqref>
            </x14:sparkline>
            <x14:sparkline>
              <xm:f>'2027 - 5311'!$ELV76:$ELV76</xm:f>
              <xm:sqref>ELV68</xm:sqref>
            </x14:sparkline>
            <x14:sparkline>
              <xm:f>'2027 - 5311'!$ELW69:$ELW69</xm:f>
              <xm:sqref>ELW67</xm:sqref>
            </x14:sparkline>
            <x14:sparkline>
              <xm:f>'2027 - 5311'!$ELW76:$ELW76</xm:f>
              <xm:sqref>ELW68</xm:sqref>
            </x14:sparkline>
            <x14:sparkline>
              <xm:f>'2027 - 5311'!$ELX69:$ELX69</xm:f>
              <xm:sqref>ELX67</xm:sqref>
            </x14:sparkline>
            <x14:sparkline>
              <xm:f>'2027 - 5311'!$ELX76:$ELX76</xm:f>
              <xm:sqref>ELX68</xm:sqref>
            </x14:sparkline>
            <x14:sparkline>
              <xm:f>'2027 - 5311'!$ELY69:$ELY69</xm:f>
              <xm:sqref>ELY67</xm:sqref>
            </x14:sparkline>
            <x14:sparkline>
              <xm:f>'2027 - 5311'!$ELY76:$ELY76</xm:f>
              <xm:sqref>ELY68</xm:sqref>
            </x14:sparkline>
            <x14:sparkline>
              <xm:f>'2027 - 5311'!$ELZ69:$ELZ69</xm:f>
              <xm:sqref>ELZ67</xm:sqref>
            </x14:sparkline>
            <x14:sparkline>
              <xm:f>'2027 - 5311'!$ELZ76:$ELZ76</xm:f>
              <xm:sqref>ELZ68</xm:sqref>
            </x14:sparkline>
            <x14:sparkline>
              <xm:f>'2027 - 5311'!$EMA69:$EMA69</xm:f>
              <xm:sqref>EMA67</xm:sqref>
            </x14:sparkline>
            <x14:sparkline>
              <xm:f>'2027 - 5311'!$EMA76:$EMA76</xm:f>
              <xm:sqref>EMA68</xm:sqref>
            </x14:sparkline>
            <x14:sparkline>
              <xm:f>'2027 - 5311'!$EMB69:$EMB69</xm:f>
              <xm:sqref>EMB67</xm:sqref>
            </x14:sparkline>
            <x14:sparkline>
              <xm:f>'2027 - 5311'!$EMB76:$EMB76</xm:f>
              <xm:sqref>EMB68</xm:sqref>
            </x14:sparkline>
            <x14:sparkline>
              <xm:f>'2027 - 5311'!$EMC69:$EMC69</xm:f>
              <xm:sqref>EMC67</xm:sqref>
            </x14:sparkline>
            <x14:sparkline>
              <xm:f>'2027 - 5311'!$EMC76:$EMC76</xm:f>
              <xm:sqref>EMC68</xm:sqref>
            </x14:sparkline>
            <x14:sparkline>
              <xm:f>'2027 - 5311'!$EMD69:$EMD69</xm:f>
              <xm:sqref>EMD67</xm:sqref>
            </x14:sparkline>
            <x14:sparkline>
              <xm:f>'2027 - 5311'!$EMD76:$EMD76</xm:f>
              <xm:sqref>EMD68</xm:sqref>
            </x14:sparkline>
            <x14:sparkline>
              <xm:f>'2027 - 5311'!$EME69:$EME69</xm:f>
              <xm:sqref>EME67</xm:sqref>
            </x14:sparkline>
            <x14:sparkline>
              <xm:f>'2027 - 5311'!$EME76:$EME76</xm:f>
              <xm:sqref>EME68</xm:sqref>
            </x14:sparkline>
            <x14:sparkline>
              <xm:f>'2027 - 5311'!$EMF69:$EMF69</xm:f>
              <xm:sqref>EMF67</xm:sqref>
            </x14:sparkline>
            <x14:sparkline>
              <xm:f>'2027 - 5311'!$EMF76:$EMF76</xm:f>
              <xm:sqref>EMF68</xm:sqref>
            </x14:sparkline>
            <x14:sparkline>
              <xm:f>'2027 - 5311'!$EMG69:$EMG69</xm:f>
              <xm:sqref>EMG67</xm:sqref>
            </x14:sparkline>
            <x14:sparkline>
              <xm:f>'2027 - 5311'!$EMG76:$EMG76</xm:f>
              <xm:sqref>EMG68</xm:sqref>
            </x14:sparkline>
            <x14:sparkline>
              <xm:f>'2027 - 5311'!$EMH69:$EMH69</xm:f>
              <xm:sqref>EMH67</xm:sqref>
            </x14:sparkline>
            <x14:sparkline>
              <xm:f>'2027 - 5311'!$EMH76:$EMH76</xm:f>
              <xm:sqref>EMH68</xm:sqref>
            </x14:sparkline>
            <x14:sparkline>
              <xm:f>'2027 - 5311'!$EMI69:$EMI69</xm:f>
              <xm:sqref>EMI67</xm:sqref>
            </x14:sparkline>
            <x14:sparkline>
              <xm:f>'2027 - 5311'!$EMI76:$EMI76</xm:f>
              <xm:sqref>EMI68</xm:sqref>
            </x14:sparkline>
            <x14:sparkline>
              <xm:f>'2027 - 5311'!$EMJ69:$EMJ69</xm:f>
              <xm:sqref>EMJ67</xm:sqref>
            </x14:sparkline>
            <x14:sparkline>
              <xm:f>'2027 - 5311'!$EMJ76:$EMJ76</xm:f>
              <xm:sqref>EMJ68</xm:sqref>
            </x14:sparkline>
            <x14:sparkline>
              <xm:f>'2027 - 5311'!$EMK69:$EMK69</xm:f>
              <xm:sqref>EMK67</xm:sqref>
            </x14:sparkline>
            <x14:sparkline>
              <xm:f>'2027 - 5311'!$EMK76:$EMK76</xm:f>
              <xm:sqref>EMK68</xm:sqref>
            </x14:sparkline>
            <x14:sparkline>
              <xm:f>'2027 - 5311'!$EML69:$EML69</xm:f>
              <xm:sqref>EML67</xm:sqref>
            </x14:sparkline>
            <x14:sparkline>
              <xm:f>'2027 - 5311'!$EML76:$EML76</xm:f>
              <xm:sqref>EML68</xm:sqref>
            </x14:sparkline>
            <x14:sparkline>
              <xm:f>'2027 - 5311'!$EMM69:$EMM69</xm:f>
              <xm:sqref>EMM67</xm:sqref>
            </x14:sparkline>
            <x14:sparkline>
              <xm:f>'2027 - 5311'!$EMM76:$EMM76</xm:f>
              <xm:sqref>EMM68</xm:sqref>
            </x14:sparkline>
            <x14:sparkline>
              <xm:f>'2027 - 5311'!$EMN69:$EMN69</xm:f>
              <xm:sqref>EMN67</xm:sqref>
            </x14:sparkline>
            <x14:sparkline>
              <xm:f>'2027 - 5311'!$EMN76:$EMN76</xm:f>
              <xm:sqref>EMN68</xm:sqref>
            </x14:sparkline>
            <x14:sparkline>
              <xm:f>'2027 - 5311'!$EMO69:$EMO69</xm:f>
              <xm:sqref>EMO67</xm:sqref>
            </x14:sparkline>
            <x14:sparkline>
              <xm:f>'2027 - 5311'!$EMO76:$EMO76</xm:f>
              <xm:sqref>EMO68</xm:sqref>
            </x14:sparkline>
            <x14:sparkline>
              <xm:f>'2027 - 5311'!$EMP69:$EMP69</xm:f>
              <xm:sqref>EMP67</xm:sqref>
            </x14:sparkline>
            <x14:sparkline>
              <xm:f>'2027 - 5311'!$EMP76:$EMP76</xm:f>
              <xm:sqref>EMP68</xm:sqref>
            </x14:sparkline>
            <x14:sparkline>
              <xm:f>'2027 - 5311'!$EMQ69:$EMQ69</xm:f>
              <xm:sqref>EMQ67</xm:sqref>
            </x14:sparkline>
            <x14:sparkline>
              <xm:f>'2027 - 5311'!$EMQ76:$EMQ76</xm:f>
              <xm:sqref>EMQ68</xm:sqref>
            </x14:sparkline>
            <x14:sparkline>
              <xm:f>'2027 - 5311'!$EMR69:$EMR69</xm:f>
              <xm:sqref>EMR67</xm:sqref>
            </x14:sparkline>
            <x14:sparkline>
              <xm:f>'2027 - 5311'!$EMR76:$EMR76</xm:f>
              <xm:sqref>EMR68</xm:sqref>
            </x14:sparkline>
            <x14:sparkline>
              <xm:f>'2027 - 5311'!$EMS69:$EMS69</xm:f>
              <xm:sqref>EMS67</xm:sqref>
            </x14:sparkline>
            <x14:sparkline>
              <xm:f>'2027 - 5311'!$EMS76:$EMS76</xm:f>
              <xm:sqref>EMS68</xm:sqref>
            </x14:sparkline>
            <x14:sparkline>
              <xm:f>'2027 - 5311'!$EMT69:$EMT69</xm:f>
              <xm:sqref>EMT67</xm:sqref>
            </x14:sparkline>
            <x14:sparkline>
              <xm:f>'2027 - 5311'!$EMT76:$EMT76</xm:f>
              <xm:sqref>EMT68</xm:sqref>
            </x14:sparkline>
            <x14:sparkline>
              <xm:f>'2027 - 5311'!$EMU69:$EMU69</xm:f>
              <xm:sqref>EMU67</xm:sqref>
            </x14:sparkline>
            <x14:sparkline>
              <xm:f>'2027 - 5311'!$EMU76:$EMU76</xm:f>
              <xm:sqref>EMU68</xm:sqref>
            </x14:sparkline>
            <x14:sparkline>
              <xm:f>'2027 - 5311'!$EMV69:$EMV69</xm:f>
              <xm:sqref>EMV67</xm:sqref>
            </x14:sparkline>
            <x14:sparkline>
              <xm:f>'2027 - 5311'!$EMV76:$EMV76</xm:f>
              <xm:sqref>EMV68</xm:sqref>
            </x14:sparkline>
            <x14:sparkline>
              <xm:f>'2027 - 5311'!$EMW69:$EMW69</xm:f>
              <xm:sqref>EMW67</xm:sqref>
            </x14:sparkline>
            <x14:sparkline>
              <xm:f>'2027 - 5311'!$EMW76:$EMW76</xm:f>
              <xm:sqref>EMW68</xm:sqref>
            </x14:sparkline>
            <x14:sparkline>
              <xm:f>'2027 - 5311'!$EMX69:$EMX69</xm:f>
              <xm:sqref>EMX67</xm:sqref>
            </x14:sparkline>
            <x14:sparkline>
              <xm:f>'2027 - 5311'!$EMX76:$EMX76</xm:f>
              <xm:sqref>EMX68</xm:sqref>
            </x14:sparkline>
            <x14:sparkline>
              <xm:f>'2027 - 5311'!$EMY69:$EMY69</xm:f>
              <xm:sqref>EMY67</xm:sqref>
            </x14:sparkline>
            <x14:sparkline>
              <xm:f>'2027 - 5311'!$EMY76:$EMY76</xm:f>
              <xm:sqref>EMY68</xm:sqref>
            </x14:sparkline>
            <x14:sparkline>
              <xm:f>'2027 - 5311'!$EMZ69:$EMZ69</xm:f>
              <xm:sqref>EMZ67</xm:sqref>
            </x14:sparkline>
            <x14:sparkline>
              <xm:f>'2027 - 5311'!$EMZ76:$EMZ76</xm:f>
              <xm:sqref>EMZ68</xm:sqref>
            </x14:sparkline>
            <x14:sparkline>
              <xm:f>'2027 - 5311'!$ENA69:$ENA69</xm:f>
              <xm:sqref>ENA67</xm:sqref>
            </x14:sparkline>
            <x14:sparkline>
              <xm:f>'2027 - 5311'!$ENA76:$ENA76</xm:f>
              <xm:sqref>ENA68</xm:sqref>
            </x14:sparkline>
            <x14:sparkline>
              <xm:f>'2027 - 5311'!$ENB69:$ENB69</xm:f>
              <xm:sqref>ENB67</xm:sqref>
            </x14:sparkline>
            <x14:sparkline>
              <xm:f>'2027 - 5311'!$ENB76:$ENB76</xm:f>
              <xm:sqref>ENB68</xm:sqref>
            </x14:sparkline>
            <x14:sparkline>
              <xm:f>'2027 - 5311'!$ENC69:$ENC69</xm:f>
              <xm:sqref>ENC67</xm:sqref>
            </x14:sparkline>
            <x14:sparkline>
              <xm:f>'2027 - 5311'!$ENC76:$ENC76</xm:f>
              <xm:sqref>ENC68</xm:sqref>
            </x14:sparkline>
            <x14:sparkline>
              <xm:f>'2027 - 5311'!$END69:$END69</xm:f>
              <xm:sqref>END67</xm:sqref>
            </x14:sparkline>
            <x14:sparkline>
              <xm:f>'2027 - 5311'!$END76:$END76</xm:f>
              <xm:sqref>END68</xm:sqref>
            </x14:sparkline>
            <x14:sparkline>
              <xm:f>'2027 - 5311'!$ENE69:$ENE69</xm:f>
              <xm:sqref>ENE67</xm:sqref>
            </x14:sparkline>
            <x14:sparkline>
              <xm:f>'2027 - 5311'!$ENE76:$ENE76</xm:f>
              <xm:sqref>ENE68</xm:sqref>
            </x14:sparkline>
            <x14:sparkline>
              <xm:f>'2027 - 5311'!$ENF69:$ENF69</xm:f>
              <xm:sqref>ENF67</xm:sqref>
            </x14:sparkline>
            <x14:sparkline>
              <xm:f>'2027 - 5311'!$ENF76:$ENF76</xm:f>
              <xm:sqref>ENF68</xm:sqref>
            </x14:sparkline>
            <x14:sparkline>
              <xm:f>'2027 - 5311'!$ENG69:$ENG69</xm:f>
              <xm:sqref>ENG67</xm:sqref>
            </x14:sparkline>
            <x14:sparkline>
              <xm:f>'2027 - 5311'!$ENG76:$ENG76</xm:f>
              <xm:sqref>ENG68</xm:sqref>
            </x14:sparkline>
            <x14:sparkline>
              <xm:f>'2027 - 5311'!$ENH69:$ENH69</xm:f>
              <xm:sqref>ENH67</xm:sqref>
            </x14:sparkline>
            <x14:sparkline>
              <xm:f>'2027 - 5311'!$ENH76:$ENH76</xm:f>
              <xm:sqref>ENH68</xm:sqref>
            </x14:sparkline>
            <x14:sparkline>
              <xm:f>'2027 - 5311'!$ENI69:$ENI69</xm:f>
              <xm:sqref>ENI67</xm:sqref>
            </x14:sparkline>
            <x14:sparkline>
              <xm:f>'2027 - 5311'!$ENI76:$ENI76</xm:f>
              <xm:sqref>ENI68</xm:sqref>
            </x14:sparkline>
            <x14:sparkline>
              <xm:f>'2027 - 5311'!$ENJ69:$ENJ69</xm:f>
              <xm:sqref>ENJ67</xm:sqref>
            </x14:sparkline>
            <x14:sparkline>
              <xm:f>'2027 - 5311'!$ENJ76:$ENJ76</xm:f>
              <xm:sqref>ENJ68</xm:sqref>
            </x14:sparkline>
            <x14:sparkline>
              <xm:f>'2027 - 5311'!$ENK69:$ENK69</xm:f>
              <xm:sqref>ENK67</xm:sqref>
            </x14:sparkline>
            <x14:sparkline>
              <xm:f>'2027 - 5311'!$ENK76:$ENK76</xm:f>
              <xm:sqref>ENK68</xm:sqref>
            </x14:sparkline>
            <x14:sparkline>
              <xm:f>'2027 - 5311'!$ENL69:$ENL69</xm:f>
              <xm:sqref>ENL67</xm:sqref>
            </x14:sparkline>
            <x14:sparkline>
              <xm:f>'2027 - 5311'!$ENL76:$ENL76</xm:f>
              <xm:sqref>ENL68</xm:sqref>
            </x14:sparkline>
            <x14:sparkline>
              <xm:f>'2027 - 5311'!$ENM69:$ENM69</xm:f>
              <xm:sqref>ENM67</xm:sqref>
            </x14:sparkline>
            <x14:sparkline>
              <xm:f>'2027 - 5311'!$ENM76:$ENM76</xm:f>
              <xm:sqref>ENM68</xm:sqref>
            </x14:sparkline>
            <x14:sparkline>
              <xm:f>'2027 - 5311'!$ENN69:$ENN69</xm:f>
              <xm:sqref>ENN67</xm:sqref>
            </x14:sparkline>
            <x14:sparkline>
              <xm:f>'2027 - 5311'!$ENN76:$ENN76</xm:f>
              <xm:sqref>ENN68</xm:sqref>
            </x14:sparkline>
            <x14:sparkline>
              <xm:f>'2027 - 5311'!$ENO69:$ENO69</xm:f>
              <xm:sqref>ENO67</xm:sqref>
            </x14:sparkline>
            <x14:sparkline>
              <xm:f>'2027 - 5311'!$ENO76:$ENO76</xm:f>
              <xm:sqref>ENO68</xm:sqref>
            </x14:sparkline>
            <x14:sparkline>
              <xm:f>'2027 - 5311'!$ENP69:$ENP69</xm:f>
              <xm:sqref>ENP67</xm:sqref>
            </x14:sparkline>
            <x14:sparkline>
              <xm:f>'2027 - 5311'!$ENP76:$ENP76</xm:f>
              <xm:sqref>ENP68</xm:sqref>
            </x14:sparkline>
            <x14:sparkline>
              <xm:f>'2027 - 5311'!$ENQ69:$ENQ69</xm:f>
              <xm:sqref>ENQ67</xm:sqref>
            </x14:sparkline>
            <x14:sparkline>
              <xm:f>'2027 - 5311'!$ENQ76:$ENQ76</xm:f>
              <xm:sqref>ENQ68</xm:sqref>
            </x14:sparkline>
            <x14:sparkline>
              <xm:f>'2027 - 5311'!$ENR69:$ENR69</xm:f>
              <xm:sqref>ENR67</xm:sqref>
            </x14:sparkline>
            <x14:sparkline>
              <xm:f>'2027 - 5311'!$ENR76:$ENR76</xm:f>
              <xm:sqref>ENR68</xm:sqref>
            </x14:sparkline>
            <x14:sparkline>
              <xm:f>'2027 - 5311'!$ENS69:$ENS69</xm:f>
              <xm:sqref>ENS67</xm:sqref>
            </x14:sparkline>
            <x14:sparkline>
              <xm:f>'2027 - 5311'!$ENS76:$ENS76</xm:f>
              <xm:sqref>ENS68</xm:sqref>
            </x14:sparkline>
            <x14:sparkline>
              <xm:f>'2027 - 5311'!$ENT69:$ENT69</xm:f>
              <xm:sqref>ENT67</xm:sqref>
            </x14:sparkline>
            <x14:sparkline>
              <xm:f>'2027 - 5311'!$ENT76:$ENT76</xm:f>
              <xm:sqref>ENT68</xm:sqref>
            </x14:sparkline>
            <x14:sparkline>
              <xm:f>'2027 - 5311'!$ENU69:$ENU69</xm:f>
              <xm:sqref>ENU67</xm:sqref>
            </x14:sparkline>
            <x14:sparkline>
              <xm:f>'2027 - 5311'!$ENU76:$ENU76</xm:f>
              <xm:sqref>ENU68</xm:sqref>
            </x14:sparkline>
            <x14:sparkline>
              <xm:f>'2027 - 5311'!$ENV69:$ENV69</xm:f>
              <xm:sqref>ENV67</xm:sqref>
            </x14:sparkline>
            <x14:sparkline>
              <xm:f>'2027 - 5311'!$ENV76:$ENV76</xm:f>
              <xm:sqref>ENV68</xm:sqref>
            </x14:sparkline>
            <x14:sparkline>
              <xm:f>'2027 - 5311'!$ENW69:$ENW69</xm:f>
              <xm:sqref>ENW67</xm:sqref>
            </x14:sparkline>
            <x14:sparkline>
              <xm:f>'2027 - 5311'!$ENW76:$ENW76</xm:f>
              <xm:sqref>ENW68</xm:sqref>
            </x14:sparkline>
            <x14:sparkline>
              <xm:f>'2027 - 5311'!$ENX69:$ENX69</xm:f>
              <xm:sqref>ENX67</xm:sqref>
            </x14:sparkline>
            <x14:sparkline>
              <xm:f>'2027 - 5311'!$ENX76:$ENX76</xm:f>
              <xm:sqref>ENX68</xm:sqref>
            </x14:sparkline>
            <x14:sparkline>
              <xm:f>'2027 - 5311'!$ENY69:$ENY69</xm:f>
              <xm:sqref>ENY67</xm:sqref>
            </x14:sparkline>
            <x14:sparkline>
              <xm:f>'2027 - 5311'!$ENY76:$ENY76</xm:f>
              <xm:sqref>ENY68</xm:sqref>
            </x14:sparkline>
            <x14:sparkline>
              <xm:f>'2027 - 5311'!$ENZ69:$ENZ69</xm:f>
              <xm:sqref>ENZ67</xm:sqref>
            </x14:sparkline>
            <x14:sparkline>
              <xm:f>'2027 - 5311'!$ENZ76:$ENZ76</xm:f>
              <xm:sqref>ENZ68</xm:sqref>
            </x14:sparkline>
            <x14:sparkline>
              <xm:f>'2027 - 5311'!$EOA69:$EOA69</xm:f>
              <xm:sqref>EOA67</xm:sqref>
            </x14:sparkline>
            <x14:sparkline>
              <xm:f>'2027 - 5311'!$EOA76:$EOA76</xm:f>
              <xm:sqref>EOA68</xm:sqref>
            </x14:sparkline>
            <x14:sparkline>
              <xm:f>'2027 - 5311'!$EOB69:$EOB69</xm:f>
              <xm:sqref>EOB67</xm:sqref>
            </x14:sparkline>
            <x14:sparkline>
              <xm:f>'2027 - 5311'!$EOB76:$EOB76</xm:f>
              <xm:sqref>EOB68</xm:sqref>
            </x14:sparkline>
            <x14:sparkline>
              <xm:f>'2027 - 5311'!$EOC69:$EOC69</xm:f>
              <xm:sqref>EOC67</xm:sqref>
            </x14:sparkline>
            <x14:sparkline>
              <xm:f>'2027 - 5311'!$EOC76:$EOC76</xm:f>
              <xm:sqref>EOC68</xm:sqref>
            </x14:sparkline>
            <x14:sparkline>
              <xm:f>'2027 - 5311'!$EOD69:$EOD69</xm:f>
              <xm:sqref>EOD67</xm:sqref>
            </x14:sparkline>
            <x14:sparkline>
              <xm:f>'2027 - 5311'!$EOD76:$EOD76</xm:f>
              <xm:sqref>EOD68</xm:sqref>
            </x14:sparkline>
            <x14:sparkline>
              <xm:f>'2027 - 5311'!$EOE69:$EOE69</xm:f>
              <xm:sqref>EOE67</xm:sqref>
            </x14:sparkline>
            <x14:sparkline>
              <xm:f>'2027 - 5311'!$EOE76:$EOE76</xm:f>
              <xm:sqref>EOE68</xm:sqref>
            </x14:sparkline>
            <x14:sparkline>
              <xm:f>'2027 - 5311'!$EOF69:$EOF69</xm:f>
              <xm:sqref>EOF67</xm:sqref>
            </x14:sparkline>
            <x14:sparkline>
              <xm:f>'2027 - 5311'!$EOF76:$EOF76</xm:f>
              <xm:sqref>EOF68</xm:sqref>
            </x14:sparkline>
            <x14:sparkline>
              <xm:f>'2027 - 5311'!$EOG69:$EOG69</xm:f>
              <xm:sqref>EOG67</xm:sqref>
            </x14:sparkline>
            <x14:sparkline>
              <xm:f>'2027 - 5311'!$EOG76:$EOG76</xm:f>
              <xm:sqref>EOG68</xm:sqref>
            </x14:sparkline>
            <x14:sparkline>
              <xm:f>'2027 - 5311'!$EOH69:$EOH69</xm:f>
              <xm:sqref>EOH67</xm:sqref>
            </x14:sparkline>
            <x14:sparkline>
              <xm:f>'2027 - 5311'!$EOH76:$EOH76</xm:f>
              <xm:sqref>EOH68</xm:sqref>
            </x14:sparkline>
            <x14:sparkline>
              <xm:f>'2027 - 5311'!$EOI69:$EOI69</xm:f>
              <xm:sqref>EOI67</xm:sqref>
            </x14:sparkline>
            <x14:sparkline>
              <xm:f>'2027 - 5311'!$EOI76:$EOI76</xm:f>
              <xm:sqref>EOI68</xm:sqref>
            </x14:sparkline>
            <x14:sparkline>
              <xm:f>'2027 - 5311'!$EOJ69:$EOJ69</xm:f>
              <xm:sqref>EOJ67</xm:sqref>
            </x14:sparkline>
            <x14:sparkline>
              <xm:f>'2027 - 5311'!$EOJ76:$EOJ76</xm:f>
              <xm:sqref>EOJ68</xm:sqref>
            </x14:sparkline>
            <x14:sparkline>
              <xm:f>'2027 - 5311'!$EOK69:$EOK69</xm:f>
              <xm:sqref>EOK67</xm:sqref>
            </x14:sparkline>
            <x14:sparkline>
              <xm:f>'2027 - 5311'!$EOK76:$EOK76</xm:f>
              <xm:sqref>EOK68</xm:sqref>
            </x14:sparkline>
            <x14:sparkline>
              <xm:f>'2027 - 5311'!$EOL69:$EOL69</xm:f>
              <xm:sqref>EOL67</xm:sqref>
            </x14:sparkline>
            <x14:sparkline>
              <xm:f>'2027 - 5311'!$EOL76:$EOL76</xm:f>
              <xm:sqref>EOL68</xm:sqref>
            </x14:sparkline>
            <x14:sparkline>
              <xm:f>'2027 - 5311'!$EOM69:$EOM69</xm:f>
              <xm:sqref>EOM67</xm:sqref>
            </x14:sparkline>
            <x14:sparkline>
              <xm:f>'2027 - 5311'!$EOM76:$EOM76</xm:f>
              <xm:sqref>EOM68</xm:sqref>
            </x14:sparkline>
            <x14:sparkline>
              <xm:f>'2027 - 5311'!$EON69:$EON69</xm:f>
              <xm:sqref>EON67</xm:sqref>
            </x14:sparkline>
            <x14:sparkline>
              <xm:f>'2027 - 5311'!$EON76:$EON76</xm:f>
              <xm:sqref>EON68</xm:sqref>
            </x14:sparkline>
            <x14:sparkline>
              <xm:f>'2027 - 5311'!$EOO69:$EOO69</xm:f>
              <xm:sqref>EOO67</xm:sqref>
            </x14:sparkline>
            <x14:sparkline>
              <xm:f>'2027 - 5311'!$EOO76:$EOO76</xm:f>
              <xm:sqref>EOO68</xm:sqref>
            </x14:sparkline>
            <x14:sparkline>
              <xm:f>'2027 - 5311'!$EOP69:$EOP69</xm:f>
              <xm:sqref>EOP67</xm:sqref>
            </x14:sparkline>
            <x14:sparkline>
              <xm:f>'2027 - 5311'!$EOP76:$EOP76</xm:f>
              <xm:sqref>EOP68</xm:sqref>
            </x14:sparkline>
            <x14:sparkline>
              <xm:f>'2027 - 5311'!$EOQ69:$EOQ69</xm:f>
              <xm:sqref>EOQ67</xm:sqref>
            </x14:sparkline>
            <x14:sparkline>
              <xm:f>'2027 - 5311'!$EOQ76:$EOQ76</xm:f>
              <xm:sqref>EOQ68</xm:sqref>
            </x14:sparkline>
            <x14:sparkline>
              <xm:f>'2027 - 5311'!$EOR69:$EOR69</xm:f>
              <xm:sqref>EOR67</xm:sqref>
            </x14:sparkline>
            <x14:sparkline>
              <xm:f>'2027 - 5311'!$EOR76:$EOR76</xm:f>
              <xm:sqref>EOR68</xm:sqref>
            </x14:sparkline>
            <x14:sparkline>
              <xm:f>'2027 - 5311'!$EOS69:$EOS69</xm:f>
              <xm:sqref>EOS67</xm:sqref>
            </x14:sparkline>
            <x14:sparkline>
              <xm:f>'2027 - 5311'!$EOS76:$EOS76</xm:f>
              <xm:sqref>EOS68</xm:sqref>
            </x14:sparkline>
            <x14:sparkline>
              <xm:f>'2027 - 5311'!$EOT69:$EOT69</xm:f>
              <xm:sqref>EOT67</xm:sqref>
            </x14:sparkline>
            <x14:sparkline>
              <xm:f>'2027 - 5311'!$EOT76:$EOT76</xm:f>
              <xm:sqref>EOT68</xm:sqref>
            </x14:sparkline>
            <x14:sparkline>
              <xm:f>'2027 - 5311'!$EOU69:$EOU69</xm:f>
              <xm:sqref>EOU67</xm:sqref>
            </x14:sparkline>
            <x14:sparkline>
              <xm:f>'2027 - 5311'!$EOU76:$EOU76</xm:f>
              <xm:sqref>EOU68</xm:sqref>
            </x14:sparkline>
            <x14:sparkline>
              <xm:f>'2027 - 5311'!$EOV69:$EOV69</xm:f>
              <xm:sqref>EOV67</xm:sqref>
            </x14:sparkline>
            <x14:sparkline>
              <xm:f>'2027 - 5311'!$EOV76:$EOV76</xm:f>
              <xm:sqref>EOV68</xm:sqref>
            </x14:sparkline>
            <x14:sparkline>
              <xm:f>'2027 - 5311'!$EOW69:$EOW69</xm:f>
              <xm:sqref>EOW67</xm:sqref>
            </x14:sparkline>
            <x14:sparkline>
              <xm:f>'2027 - 5311'!$EOW76:$EOW76</xm:f>
              <xm:sqref>EOW68</xm:sqref>
            </x14:sparkline>
            <x14:sparkline>
              <xm:f>'2027 - 5311'!$EOX69:$EOX69</xm:f>
              <xm:sqref>EOX67</xm:sqref>
            </x14:sparkline>
            <x14:sparkline>
              <xm:f>'2027 - 5311'!$EOX76:$EOX76</xm:f>
              <xm:sqref>EOX68</xm:sqref>
            </x14:sparkline>
            <x14:sparkline>
              <xm:f>'2027 - 5311'!$EOY69:$EOY69</xm:f>
              <xm:sqref>EOY67</xm:sqref>
            </x14:sparkline>
            <x14:sparkline>
              <xm:f>'2027 - 5311'!$EOY76:$EOY76</xm:f>
              <xm:sqref>EOY68</xm:sqref>
            </x14:sparkline>
            <x14:sparkline>
              <xm:f>'2027 - 5311'!$EOZ69:$EOZ69</xm:f>
              <xm:sqref>EOZ67</xm:sqref>
            </x14:sparkline>
            <x14:sparkline>
              <xm:f>'2027 - 5311'!$EOZ76:$EOZ76</xm:f>
              <xm:sqref>EOZ68</xm:sqref>
            </x14:sparkline>
            <x14:sparkline>
              <xm:f>'2027 - 5311'!$EPA69:$EPA69</xm:f>
              <xm:sqref>EPA67</xm:sqref>
            </x14:sparkline>
            <x14:sparkline>
              <xm:f>'2027 - 5311'!$EPA76:$EPA76</xm:f>
              <xm:sqref>EPA68</xm:sqref>
            </x14:sparkline>
            <x14:sparkline>
              <xm:f>'2027 - 5311'!$EPB69:$EPB69</xm:f>
              <xm:sqref>EPB67</xm:sqref>
            </x14:sparkline>
            <x14:sparkline>
              <xm:f>'2027 - 5311'!$EPB76:$EPB76</xm:f>
              <xm:sqref>EPB68</xm:sqref>
            </x14:sparkline>
            <x14:sparkline>
              <xm:f>'2027 - 5311'!$EPC69:$EPC69</xm:f>
              <xm:sqref>EPC67</xm:sqref>
            </x14:sparkline>
            <x14:sparkline>
              <xm:f>'2027 - 5311'!$EPC76:$EPC76</xm:f>
              <xm:sqref>EPC68</xm:sqref>
            </x14:sparkline>
            <x14:sparkline>
              <xm:f>'2027 - 5311'!$EPD69:$EPD69</xm:f>
              <xm:sqref>EPD67</xm:sqref>
            </x14:sparkline>
            <x14:sparkline>
              <xm:f>'2027 - 5311'!$EPD76:$EPD76</xm:f>
              <xm:sqref>EPD68</xm:sqref>
            </x14:sparkline>
            <x14:sparkline>
              <xm:f>'2027 - 5311'!$EPE69:$EPE69</xm:f>
              <xm:sqref>EPE67</xm:sqref>
            </x14:sparkline>
            <x14:sparkline>
              <xm:f>'2027 - 5311'!$EPE76:$EPE76</xm:f>
              <xm:sqref>EPE68</xm:sqref>
            </x14:sparkline>
            <x14:sparkline>
              <xm:f>'2027 - 5311'!$EPF69:$EPF69</xm:f>
              <xm:sqref>EPF67</xm:sqref>
            </x14:sparkline>
            <x14:sparkline>
              <xm:f>'2027 - 5311'!$EPF76:$EPF76</xm:f>
              <xm:sqref>EPF68</xm:sqref>
            </x14:sparkline>
            <x14:sparkline>
              <xm:f>'2027 - 5311'!$EPG69:$EPG69</xm:f>
              <xm:sqref>EPG67</xm:sqref>
            </x14:sparkline>
            <x14:sparkline>
              <xm:f>'2027 - 5311'!$EPG76:$EPG76</xm:f>
              <xm:sqref>EPG68</xm:sqref>
            </x14:sparkline>
            <x14:sparkline>
              <xm:f>'2027 - 5311'!$EPH69:$EPH69</xm:f>
              <xm:sqref>EPH67</xm:sqref>
            </x14:sparkline>
            <x14:sparkline>
              <xm:f>'2027 - 5311'!$EPH76:$EPH76</xm:f>
              <xm:sqref>EPH68</xm:sqref>
            </x14:sparkline>
            <x14:sparkline>
              <xm:f>'2027 - 5311'!$EPI69:$EPI69</xm:f>
              <xm:sqref>EPI67</xm:sqref>
            </x14:sparkline>
            <x14:sparkline>
              <xm:f>'2027 - 5311'!$EPI76:$EPI76</xm:f>
              <xm:sqref>EPI68</xm:sqref>
            </x14:sparkline>
            <x14:sparkline>
              <xm:f>'2027 - 5311'!$EPJ69:$EPJ69</xm:f>
              <xm:sqref>EPJ67</xm:sqref>
            </x14:sparkline>
            <x14:sparkline>
              <xm:f>'2027 - 5311'!$EPJ76:$EPJ76</xm:f>
              <xm:sqref>EPJ68</xm:sqref>
            </x14:sparkline>
            <x14:sparkline>
              <xm:f>'2027 - 5311'!$EPK69:$EPK69</xm:f>
              <xm:sqref>EPK67</xm:sqref>
            </x14:sparkline>
            <x14:sparkline>
              <xm:f>'2027 - 5311'!$EPK76:$EPK76</xm:f>
              <xm:sqref>EPK68</xm:sqref>
            </x14:sparkline>
            <x14:sparkline>
              <xm:f>'2027 - 5311'!$EPL69:$EPL69</xm:f>
              <xm:sqref>EPL67</xm:sqref>
            </x14:sparkline>
            <x14:sparkline>
              <xm:f>'2027 - 5311'!$EPL76:$EPL76</xm:f>
              <xm:sqref>EPL68</xm:sqref>
            </x14:sparkline>
            <x14:sparkline>
              <xm:f>'2027 - 5311'!$EPM69:$EPM69</xm:f>
              <xm:sqref>EPM67</xm:sqref>
            </x14:sparkline>
            <x14:sparkline>
              <xm:f>'2027 - 5311'!$EPM76:$EPM76</xm:f>
              <xm:sqref>EPM68</xm:sqref>
            </x14:sparkline>
            <x14:sparkline>
              <xm:f>'2027 - 5311'!$EPN69:$EPN69</xm:f>
              <xm:sqref>EPN67</xm:sqref>
            </x14:sparkline>
            <x14:sparkline>
              <xm:f>'2027 - 5311'!$EPN76:$EPN76</xm:f>
              <xm:sqref>EPN68</xm:sqref>
            </x14:sparkline>
            <x14:sparkline>
              <xm:f>'2027 - 5311'!$EPO69:$EPO69</xm:f>
              <xm:sqref>EPO67</xm:sqref>
            </x14:sparkline>
            <x14:sparkline>
              <xm:f>'2027 - 5311'!$EPO76:$EPO76</xm:f>
              <xm:sqref>EPO68</xm:sqref>
            </x14:sparkline>
            <x14:sparkline>
              <xm:f>'2027 - 5311'!$EPP69:$EPP69</xm:f>
              <xm:sqref>EPP67</xm:sqref>
            </x14:sparkline>
            <x14:sparkline>
              <xm:f>'2027 - 5311'!$EPP76:$EPP76</xm:f>
              <xm:sqref>EPP68</xm:sqref>
            </x14:sparkline>
            <x14:sparkline>
              <xm:f>'2027 - 5311'!$EPQ69:$EPQ69</xm:f>
              <xm:sqref>EPQ67</xm:sqref>
            </x14:sparkline>
            <x14:sparkline>
              <xm:f>'2027 - 5311'!$EPQ76:$EPQ76</xm:f>
              <xm:sqref>EPQ68</xm:sqref>
            </x14:sparkline>
            <x14:sparkline>
              <xm:f>'2027 - 5311'!$EPR69:$EPR69</xm:f>
              <xm:sqref>EPR67</xm:sqref>
            </x14:sparkline>
            <x14:sparkline>
              <xm:f>'2027 - 5311'!$EPR76:$EPR76</xm:f>
              <xm:sqref>EPR68</xm:sqref>
            </x14:sparkline>
            <x14:sparkline>
              <xm:f>'2027 - 5311'!$EPS69:$EPS69</xm:f>
              <xm:sqref>EPS67</xm:sqref>
            </x14:sparkline>
            <x14:sparkline>
              <xm:f>'2027 - 5311'!$EPS76:$EPS76</xm:f>
              <xm:sqref>EPS68</xm:sqref>
            </x14:sparkline>
            <x14:sparkline>
              <xm:f>'2027 - 5311'!$EPT69:$EPT69</xm:f>
              <xm:sqref>EPT67</xm:sqref>
            </x14:sparkline>
            <x14:sparkline>
              <xm:f>'2027 - 5311'!$EPT76:$EPT76</xm:f>
              <xm:sqref>EPT68</xm:sqref>
            </x14:sparkline>
            <x14:sparkline>
              <xm:f>'2027 - 5311'!$EPU69:$EPU69</xm:f>
              <xm:sqref>EPU67</xm:sqref>
            </x14:sparkline>
            <x14:sparkline>
              <xm:f>'2027 - 5311'!$EPU76:$EPU76</xm:f>
              <xm:sqref>EPU68</xm:sqref>
            </x14:sparkline>
            <x14:sparkline>
              <xm:f>'2027 - 5311'!$EPV69:$EPV69</xm:f>
              <xm:sqref>EPV67</xm:sqref>
            </x14:sparkline>
            <x14:sparkline>
              <xm:f>'2027 - 5311'!$EPV76:$EPV76</xm:f>
              <xm:sqref>EPV68</xm:sqref>
            </x14:sparkline>
            <x14:sparkline>
              <xm:f>'2027 - 5311'!$EPW69:$EPW69</xm:f>
              <xm:sqref>EPW67</xm:sqref>
            </x14:sparkline>
            <x14:sparkline>
              <xm:f>'2027 - 5311'!$EPW76:$EPW76</xm:f>
              <xm:sqref>EPW68</xm:sqref>
            </x14:sparkline>
            <x14:sparkline>
              <xm:f>'2027 - 5311'!$EPX69:$EPX69</xm:f>
              <xm:sqref>EPX67</xm:sqref>
            </x14:sparkline>
            <x14:sparkline>
              <xm:f>'2027 - 5311'!$EPX76:$EPX76</xm:f>
              <xm:sqref>EPX68</xm:sqref>
            </x14:sparkline>
            <x14:sparkline>
              <xm:f>'2027 - 5311'!$EPY69:$EPY69</xm:f>
              <xm:sqref>EPY67</xm:sqref>
            </x14:sparkline>
            <x14:sparkline>
              <xm:f>'2027 - 5311'!$EPY76:$EPY76</xm:f>
              <xm:sqref>EPY68</xm:sqref>
            </x14:sparkline>
            <x14:sparkline>
              <xm:f>'2027 - 5311'!$EPZ69:$EPZ69</xm:f>
              <xm:sqref>EPZ67</xm:sqref>
            </x14:sparkline>
            <x14:sparkline>
              <xm:f>'2027 - 5311'!$EPZ76:$EPZ76</xm:f>
              <xm:sqref>EPZ68</xm:sqref>
            </x14:sparkline>
            <x14:sparkline>
              <xm:f>'2027 - 5311'!$EQA69:$EQA69</xm:f>
              <xm:sqref>EQA67</xm:sqref>
            </x14:sparkline>
            <x14:sparkline>
              <xm:f>'2027 - 5311'!$EQA76:$EQA76</xm:f>
              <xm:sqref>EQA68</xm:sqref>
            </x14:sparkline>
            <x14:sparkline>
              <xm:f>'2027 - 5311'!$EQB69:$EQB69</xm:f>
              <xm:sqref>EQB67</xm:sqref>
            </x14:sparkline>
            <x14:sparkline>
              <xm:f>'2027 - 5311'!$EQB76:$EQB76</xm:f>
              <xm:sqref>EQB68</xm:sqref>
            </x14:sparkline>
            <x14:sparkline>
              <xm:f>'2027 - 5311'!$EQC69:$EQC69</xm:f>
              <xm:sqref>EQC67</xm:sqref>
            </x14:sparkline>
            <x14:sparkline>
              <xm:f>'2027 - 5311'!$EQC76:$EQC76</xm:f>
              <xm:sqref>EQC68</xm:sqref>
            </x14:sparkline>
            <x14:sparkline>
              <xm:f>'2027 - 5311'!$EQD69:$EQD69</xm:f>
              <xm:sqref>EQD67</xm:sqref>
            </x14:sparkline>
            <x14:sparkline>
              <xm:f>'2027 - 5311'!$EQD76:$EQD76</xm:f>
              <xm:sqref>EQD68</xm:sqref>
            </x14:sparkline>
            <x14:sparkline>
              <xm:f>'2027 - 5311'!$EQE69:$EQE69</xm:f>
              <xm:sqref>EQE67</xm:sqref>
            </x14:sparkline>
            <x14:sparkline>
              <xm:f>'2027 - 5311'!$EQE76:$EQE76</xm:f>
              <xm:sqref>EQE68</xm:sqref>
            </x14:sparkline>
            <x14:sparkline>
              <xm:f>'2027 - 5311'!$EQF69:$EQF69</xm:f>
              <xm:sqref>EQF67</xm:sqref>
            </x14:sparkline>
            <x14:sparkline>
              <xm:f>'2027 - 5311'!$EQF76:$EQF76</xm:f>
              <xm:sqref>EQF68</xm:sqref>
            </x14:sparkline>
            <x14:sparkline>
              <xm:f>'2027 - 5311'!$EQG69:$EQG69</xm:f>
              <xm:sqref>EQG67</xm:sqref>
            </x14:sparkline>
            <x14:sparkline>
              <xm:f>'2027 - 5311'!$EQG76:$EQG76</xm:f>
              <xm:sqref>EQG68</xm:sqref>
            </x14:sparkline>
            <x14:sparkline>
              <xm:f>'2027 - 5311'!$EQH69:$EQH69</xm:f>
              <xm:sqref>EQH67</xm:sqref>
            </x14:sparkline>
            <x14:sparkline>
              <xm:f>'2027 - 5311'!$EQH76:$EQH76</xm:f>
              <xm:sqref>EQH68</xm:sqref>
            </x14:sparkline>
            <x14:sparkline>
              <xm:f>'2027 - 5311'!$EQI69:$EQI69</xm:f>
              <xm:sqref>EQI67</xm:sqref>
            </x14:sparkline>
            <x14:sparkline>
              <xm:f>'2027 - 5311'!$EQI76:$EQI76</xm:f>
              <xm:sqref>EQI68</xm:sqref>
            </x14:sparkline>
            <x14:sparkline>
              <xm:f>'2027 - 5311'!$EQJ69:$EQJ69</xm:f>
              <xm:sqref>EQJ67</xm:sqref>
            </x14:sparkline>
            <x14:sparkline>
              <xm:f>'2027 - 5311'!$EQJ76:$EQJ76</xm:f>
              <xm:sqref>EQJ68</xm:sqref>
            </x14:sparkline>
            <x14:sparkline>
              <xm:f>'2027 - 5311'!$EQK69:$EQK69</xm:f>
              <xm:sqref>EQK67</xm:sqref>
            </x14:sparkline>
            <x14:sparkline>
              <xm:f>'2027 - 5311'!$EQK76:$EQK76</xm:f>
              <xm:sqref>EQK68</xm:sqref>
            </x14:sparkline>
            <x14:sparkline>
              <xm:f>'2027 - 5311'!$EQL69:$EQL69</xm:f>
              <xm:sqref>EQL67</xm:sqref>
            </x14:sparkline>
            <x14:sparkline>
              <xm:f>'2027 - 5311'!$EQL76:$EQL76</xm:f>
              <xm:sqref>EQL68</xm:sqref>
            </x14:sparkline>
            <x14:sparkline>
              <xm:f>'2027 - 5311'!$EQM69:$EQM69</xm:f>
              <xm:sqref>EQM67</xm:sqref>
            </x14:sparkline>
            <x14:sparkline>
              <xm:f>'2027 - 5311'!$EQM76:$EQM76</xm:f>
              <xm:sqref>EQM68</xm:sqref>
            </x14:sparkline>
            <x14:sparkline>
              <xm:f>'2027 - 5311'!$EQN69:$EQN69</xm:f>
              <xm:sqref>EQN67</xm:sqref>
            </x14:sparkline>
            <x14:sparkline>
              <xm:f>'2027 - 5311'!$EQN76:$EQN76</xm:f>
              <xm:sqref>EQN68</xm:sqref>
            </x14:sparkline>
            <x14:sparkline>
              <xm:f>'2027 - 5311'!$EQO69:$EQO69</xm:f>
              <xm:sqref>EQO67</xm:sqref>
            </x14:sparkline>
            <x14:sparkline>
              <xm:f>'2027 - 5311'!$EQO76:$EQO76</xm:f>
              <xm:sqref>EQO68</xm:sqref>
            </x14:sparkline>
            <x14:sparkline>
              <xm:f>'2027 - 5311'!$EQP69:$EQP69</xm:f>
              <xm:sqref>EQP67</xm:sqref>
            </x14:sparkline>
            <x14:sparkline>
              <xm:f>'2027 - 5311'!$EQP76:$EQP76</xm:f>
              <xm:sqref>EQP68</xm:sqref>
            </x14:sparkline>
            <x14:sparkline>
              <xm:f>'2027 - 5311'!$EQQ69:$EQQ69</xm:f>
              <xm:sqref>EQQ67</xm:sqref>
            </x14:sparkline>
            <x14:sparkline>
              <xm:f>'2027 - 5311'!$EQQ76:$EQQ76</xm:f>
              <xm:sqref>EQQ68</xm:sqref>
            </x14:sparkline>
            <x14:sparkline>
              <xm:f>'2027 - 5311'!$EQR69:$EQR69</xm:f>
              <xm:sqref>EQR67</xm:sqref>
            </x14:sparkline>
            <x14:sparkline>
              <xm:f>'2027 - 5311'!$EQR76:$EQR76</xm:f>
              <xm:sqref>EQR68</xm:sqref>
            </x14:sparkline>
            <x14:sparkline>
              <xm:f>'2027 - 5311'!$EQS69:$EQS69</xm:f>
              <xm:sqref>EQS67</xm:sqref>
            </x14:sparkline>
            <x14:sparkline>
              <xm:f>'2027 - 5311'!$EQS76:$EQS76</xm:f>
              <xm:sqref>EQS68</xm:sqref>
            </x14:sparkline>
            <x14:sparkline>
              <xm:f>'2027 - 5311'!$EQT69:$EQT69</xm:f>
              <xm:sqref>EQT67</xm:sqref>
            </x14:sparkline>
            <x14:sparkline>
              <xm:f>'2027 - 5311'!$EQT76:$EQT76</xm:f>
              <xm:sqref>EQT68</xm:sqref>
            </x14:sparkline>
            <x14:sparkline>
              <xm:f>'2027 - 5311'!$EQU69:$EQU69</xm:f>
              <xm:sqref>EQU67</xm:sqref>
            </x14:sparkline>
            <x14:sparkline>
              <xm:f>'2027 - 5311'!$EQU76:$EQU76</xm:f>
              <xm:sqref>EQU68</xm:sqref>
            </x14:sparkline>
            <x14:sparkline>
              <xm:f>'2027 - 5311'!$EQV69:$EQV69</xm:f>
              <xm:sqref>EQV67</xm:sqref>
            </x14:sparkline>
            <x14:sparkline>
              <xm:f>'2027 - 5311'!$EQV76:$EQV76</xm:f>
              <xm:sqref>EQV68</xm:sqref>
            </x14:sparkline>
            <x14:sparkline>
              <xm:f>'2027 - 5311'!$EQW69:$EQW69</xm:f>
              <xm:sqref>EQW67</xm:sqref>
            </x14:sparkline>
            <x14:sparkline>
              <xm:f>'2027 - 5311'!$EQW76:$EQW76</xm:f>
              <xm:sqref>EQW68</xm:sqref>
            </x14:sparkline>
            <x14:sparkline>
              <xm:f>'2027 - 5311'!$EQX69:$EQX69</xm:f>
              <xm:sqref>EQX67</xm:sqref>
            </x14:sparkline>
            <x14:sparkline>
              <xm:f>'2027 - 5311'!$EQX76:$EQX76</xm:f>
              <xm:sqref>EQX68</xm:sqref>
            </x14:sparkline>
            <x14:sparkline>
              <xm:f>'2027 - 5311'!$EQY69:$EQY69</xm:f>
              <xm:sqref>EQY67</xm:sqref>
            </x14:sparkline>
            <x14:sparkline>
              <xm:f>'2027 - 5311'!$EQY76:$EQY76</xm:f>
              <xm:sqref>EQY68</xm:sqref>
            </x14:sparkline>
            <x14:sparkline>
              <xm:f>'2027 - 5311'!$EQZ69:$EQZ69</xm:f>
              <xm:sqref>EQZ67</xm:sqref>
            </x14:sparkline>
            <x14:sparkline>
              <xm:f>'2027 - 5311'!$EQZ76:$EQZ76</xm:f>
              <xm:sqref>EQZ68</xm:sqref>
            </x14:sparkline>
            <x14:sparkline>
              <xm:f>'2027 - 5311'!$ERA69:$ERA69</xm:f>
              <xm:sqref>ERA67</xm:sqref>
            </x14:sparkline>
            <x14:sparkline>
              <xm:f>'2027 - 5311'!$ERA76:$ERA76</xm:f>
              <xm:sqref>ERA68</xm:sqref>
            </x14:sparkline>
            <x14:sparkline>
              <xm:f>'2027 - 5311'!$ERB69:$ERB69</xm:f>
              <xm:sqref>ERB67</xm:sqref>
            </x14:sparkline>
            <x14:sparkline>
              <xm:f>'2027 - 5311'!$ERB76:$ERB76</xm:f>
              <xm:sqref>ERB68</xm:sqref>
            </x14:sparkline>
            <x14:sparkline>
              <xm:f>'2027 - 5311'!$ERC69:$ERC69</xm:f>
              <xm:sqref>ERC67</xm:sqref>
            </x14:sparkline>
            <x14:sparkline>
              <xm:f>'2027 - 5311'!$ERC76:$ERC76</xm:f>
              <xm:sqref>ERC68</xm:sqref>
            </x14:sparkline>
            <x14:sparkline>
              <xm:f>'2027 - 5311'!$ERD69:$ERD69</xm:f>
              <xm:sqref>ERD67</xm:sqref>
            </x14:sparkline>
            <x14:sparkline>
              <xm:f>'2027 - 5311'!$ERD76:$ERD76</xm:f>
              <xm:sqref>ERD68</xm:sqref>
            </x14:sparkline>
            <x14:sparkline>
              <xm:f>'2027 - 5311'!$ERE69:$ERE69</xm:f>
              <xm:sqref>ERE67</xm:sqref>
            </x14:sparkline>
            <x14:sparkline>
              <xm:f>'2027 - 5311'!$ERE76:$ERE76</xm:f>
              <xm:sqref>ERE68</xm:sqref>
            </x14:sparkline>
            <x14:sparkline>
              <xm:f>'2027 - 5311'!$ERF69:$ERF69</xm:f>
              <xm:sqref>ERF67</xm:sqref>
            </x14:sparkline>
            <x14:sparkline>
              <xm:f>'2027 - 5311'!$ERF76:$ERF76</xm:f>
              <xm:sqref>ERF68</xm:sqref>
            </x14:sparkline>
            <x14:sparkline>
              <xm:f>'2027 - 5311'!$ERG69:$ERG69</xm:f>
              <xm:sqref>ERG67</xm:sqref>
            </x14:sparkline>
            <x14:sparkline>
              <xm:f>'2027 - 5311'!$ERG76:$ERG76</xm:f>
              <xm:sqref>ERG68</xm:sqref>
            </x14:sparkline>
            <x14:sparkline>
              <xm:f>'2027 - 5311'!$ERH69:$ERH69</xm:f>
              <xm:sqref>ERH67</xm:sqref>
            </x14:sparkline>
            <x14:sparkline>
              <xm:f>'2027 - 5311'!$ERH76:$ERH76</xm:f>
              <xm:sqref>ERH68</xm:sqref>
            </x14:sparkline>
            <x14:sparkline>
              <xm:f>'2027 - 5311'!$ERI69:$ERI69</xm:f>
              <xm:sqref>ERI67</xm:sqref>
            </x14:sparkline>
            <x14:sparkline>
              <xm:f>'2027 - 5311'!$ERI76:$ERI76</xm:f>
              <xm:sqref>ERI68</xm:sqref>
            </x14:sparkline>
            <x14:sparkline>
              <xm:f>'2027 - 5311'!$ERJ69:$ERJ69</xm:f>
              <xm:sqref>ERJ67</xm:sqref>
            </x14:sparkline>
            <x14:sparkline>
              <xm:f>'2027 - 5311'!$ERJ76:$ERJ76</xm:f>
              <xm:sqref>ERJ68</xm:sqref>
            </x14:sparkline>
            <x14:sparkline>
              <xm:f>'2027 - 5311'!$ERK69:$ERK69</xm:f>
              <xm:sqref>ERK67</xm:sqref>
            </x14:sparkline>
            <x14:sparkline>
              <xm:f>'2027 - 5311'!$ERK76:$ERK76</xm:f>
              <xm:sqref>ERK68</xm:sqref>
            </x14:sparkline>
            <x14:sparkline>
              <xm:f>'2027 - 5311'!$ERL69:$ERL69</xm:f>
              <xm:sqref>ERL67</xm:sqref>
            </x14:sparkline>
            <x14:sparkline>
              <xm:f>'2027 - 5311'!$ERL76:$ERL76</xm:f>
              <xm:sqref>ERL68</xm:sqref>
            </x14:sparkline>
            <x14:sparkline>
              <xm:f>'2027 - 5311'!$ERM69:$ERM69</xm:f>
              <xm:sqref>ERM67</xm:sqref>
            </x14:sparkline>
            <x14:sparkline>
              <xm:f>'2027 - 5311'!$ERM76:$ERM76</xm:f>
              <xm:sqref>ERM68</xm:sqref>
            </x14:sparkline>
            <x14:sparkline>
              <xm:f>'2027 - 5311'!$ERN69:$ERN69</xm:f>
              <xm:sqref>ERN67</xm:sqref>
            </x14:sparkline>
            <x14:sparkline>
              <xm:f>'2027 - 5311'!$ERN76:$ERN76</xm:f>
              <xm:sqref>ERN68</xm:sqref>
            </x14:sparkline>
            <x14:sparkline>
              <xm:f>'2027 - 5311'!$ERO69:$ERO69</xm:f>
              <xm:sqref>ERO67</xm:sqref>
            </x14:sparkline>
            <x14:sparkline>
              <xm:f>'2027 - 5311'!$ERO76:$ERO76</xm:f>
              <xm:sqref>ERO68</xm:sqref>
            </x14:sparkline>
            <x14:sparkline>
              <xm:f>'2027 - 5311'!$ERP69:$ERP69</xm:f>
              <xm:sqref>ERP67</xm:sqref>
            </x14:sparkline>
            <x14:sparkline>
              <xm:f>'2027 - 5311'!$ERP76:$ERP76</xm:f>
              <xm:sqref>ERP68</xm:sqref>
            </x14:sparkline>
            <x14:sparkline>
              <xm:f>'2027 - 5311'!$ERQ69:$ERQ69</xm:f>
              <xm:sqref>ERQ67</xm:sqref>
            </x14:sparkline>
            <x14:sparkline>
              <xm:f>'2027 - 5311'!$ERQ76:$ERQ76</xm:f>
              <xm:sqref>ERQ68</xm:sqref>
            </x14:sparkline>
            <x14:sparkline>
              <xm:f>'2027 - 5311'!$ERR69:$ERR69</xm:f>
              <xm:sqref>ERR67</xm:sqref>
            </x14:sparkline>
            <x14:sparkline>
              <xm:f>'2027 - 5311'!$ERR76:$ERR76</xm:f>
              <xm:sqref>ERR68</xm:sqref>
            </x14:sparkline>
            <x14:sparkline>
              <xm:f>'2027 - 5311'!$ERS69:$ERS69</xm:f>
              <xm:sqref>ERS67</xm:sqref>
            </x14:sparkline>
            <x14:sparkline>
              <xm:f>'2027 - 5311'!$ERS76:$ERS76</xm:f>
              <xm:sqref>ERS68</xm:sqref>
            </x14:sparkline>
            <x14:sparkline>
              <xm:f>'2027 - 5311'!$ERT69:$ERT69</xm:f>
              <xm:sqref>ERT67</xm:sqref>
            </x14:sparkline>
            <x14:sparkline>
              <xm:f>'2027 - 5311'!$ERT76:$ERT76</xm:f>
              <xm:sqref>ERT68</xm:sqref>
            </x14:sparkline>
            <x14:sparkline>
              <xm:f>'2027 - 5311'!$ERU69:$ERU69</xm:f>
              <xm:sqref>ERU67</xm:sqref>
            </x14:sparkline>
            <x14:sparkline>
              <xm:f>'2027 - 5311'!$ERU76:$ERU76</xm:f>
              <xm:sqref>ERU68</xm:sqref>
            </x14:sparkline>
            <x14:sparkline>
              <xm:f>'2027 - 5311'!$ERV69:$ERV69</xm:f>
              <xm:sqref>ERV67</xm:sqref>
            </x14:sparkline>
            <x14:sparkline>
              <xm:f>'2027 - 5311'!$ERV76:$ERV76</xm:f>
              <xm:sqref>ERV68</xm:sqref>
            </x14:sparkline>
            <x14:sparkline>
              <xm:f>'2027 - 5311'!$ERW69:$ERW69</xm:f>
              <xm:sqref>ERW67</xm:sqref>
            </x14:sparkline>
            <x14:sparkline>
              <xm:f>'2027 - 5311'!$ERW76:$ERW76</xm:f>
              <xm:sqref>ERW68</xm:sqref>
            </x14:sparkline>
            <x14:sparkline>
              <xm:f>'2027 - 5311'!$ERX69:$ERX69</xm:f>
              <xm:sqref>ERX67</xm:sqref>
            </x14:sparkline>
            <x14:sparkline>
              <xm:f>'2027 - 5311'!$ERX76:$ERX76</xm:f>
              <xm:sqref>ERX68</xm:sqref>
            </x14:sparkline>
            <x14:sparkline>
              <xm:f>'2027 - 5311'!$ERY69:$ERY69</xm:f>
              <xm:sqref>ERY67</xm:sqref>
            </x14:sparkline>
            <x14:sparkline>
              <xm:f>'2027 - 5311'!$ERY76:$ERY76</xm:f>
              <xm:sqref>ERY68</xm:sqref>
            </x14:sparkline>
            <x14:sparkline>
              <xm:f>'2027 - 5311'!$ERZ69:$ERZ69</xm:f>
              <xm:sqref>ERZ67</xm:sqref>
            </x14:sparkline>
            <x14:sparkline>
              <xm:f>'2027 - 5311'!$ERZ76:$ERZ76</xm:f>
              <xm:sqref>ERZ68</xm:sqref>
            </x14:sparkline>
            <x14:sparkline>
              <xm:f>'2027 - 5311'!$ESA69:$ESA69</xm:f>
              <xm:sqref>ESA67</xm:sqref>
            </x14:sparkline>
            <x14:sparkline>
              <xm:f>'2027 - 5311'!$ESA76:$ESA76</xm:f>
              <xm:sqref>ESA68</xm:sqref>
            </x14:sparkline>
            <x14:sparkline>
              <xm:f>'2027 - 5311'!$ESB69:$ESB69</xm:f>
              <xm:sqref>ESB67</xm:sqref>
            </x14:sparkline>
            <x14:sparkline>
              <xm:f>'2027 - 5311'!$ESB76:$ESB76</xm:f>
              <xm:sqref>ESB68</xm:sqref>
            </x14:sparkline>
            <x14:sparkline>
              <xm:f>'2027 - 5311'!$ESC69:$ESC69</xm:f>
              <xm:sqref>ESC67</xm:sqref>
            </x14:sparkline>
            <x14:sparkline>
              <xm:f>'2027 - 5311'!$ESC76:$ESC76</xm:f>
              <xm:sqref>ESC68</xm:sqref>
            </x14:sparkline>
            <x14:sparkline>
              <xm:f>'2027 - 5311'!$ESD69:$ESD69</xm:f>
              <xm:sqref>ESD67</xm:sqref>
            </x14:sparkline>
            <x14:sparkline>
              <xm:f>'2027 - 5311'!$ESD76:$ESD76</xm:f>
              <xm:sqref>ESD68</xm:sqref>
            </x14:sparkline>
            <x14:sparkline>
              <xm:f>'2027 - 5311'!$ESE69:$ESE69</xm:f>
              <xm:sqref>ESE67</xm:sqref>
            </x14:sparkline>
            <x14:sparkline>
              <xm:f>'2027 - 5311'!$ESE76:$ESE76</xm:f>
              <xm:sqref>ESE68</xm:sqref>
            </x14:sparkline>
            <x14:sparkline>
              <xm:f>'2027 - 5311'!$ESF69:$ESF69</xm:f>
              <xm:sqref>ESF67</xm:sqref>
            </x14:sparkline>
            <x14:sparkline>
              <xm:f>'2027 - 5311'!$ESF76:$ESF76</xm:f>
              <xm:sqref>ESF68</xm:sqref>
            </x14:sparkline>
            <x14:sparkline>
              <xm:f>'2027 - 5311'!$ESG69:$ESG69</xm:f>
              <xm:sqref>ESG67</xm:sqref>
            </x14:sparkline>
            <x14:sparkline>
              <xm:f>'2027 - 5311'!$ESG76:$ESG76</xm:f>
              <xm:sqref>ESG68</xm:sqref>
            </x14:sparkline>
            <x14:sparkline>
              <xm:f>'2027 - 5311'!$ESH69:$ESH69</xm:f>
              <xm:sqref>ESH67</xm:sqref>
            </x14:sparkline>
            <x14:sparkline>
              <xm:f>'2027 - 5311'!$ESH76:$ESH76</xm:f>
              <xm:sqref>ESH68</xm:sqref>
            </x14:sparkline>
            <x14:sparkline>
              <xm:f>'2027 - 5311'!$ESI69:$ESI69</xm:f>
              <xm:sqref>ESI67</xm:sqref>
            </x14:sparkline>
            <x14:sparkline>
              <xm:f>'2027 - 5311'!$ESI76:$ESI76</xm:f>
              <xm:sqref>ESI68</xm:sqref>
            </x14:sparkline>
            <x14:sparkline>
              <xm:f>'2027 - 5311'!$ESJ69:$ESJ69</xm:f>
              <xm:sqref>ESJ67</xm:sqref>
            </x14:sparkline>
            <x14:sparkline>
              <xm:f>'2027 - 5311'!$ESJ76:$ESJ76</xm:f>
              <xm:sqref>ESJ68</xm:sqref>
            </x14:sparkline>
            <x14:sparkline>
              <xm:f>'2027 - 5311'!$ESK69:$ESK69</xm:f>
              <xm:sqref>ESK67</xm:sqref>
            </x14:sparkline>
            <x14:sparkline>
              <xm:f>'2027 - 5311'!$ESK76:$ESK76</xm:f>
              <xm:sqref>ESK68</xm:sqref>
            </x14:sparkline>
            <x14:sparkline>
              <xm:f>'2027 - 5311'!$ESL69:$ESL69</xm:f>
              <xm:sqref>ESL67</xm:sqref>
            </x14:sparkline>
            <x14:sparkline>
              <xm:f>'2027 - 5311'!$ESL76:$ESL76</xm:f>
              <xm:sqref>ESL68</xm:sqref>
            </x14:sparkline>
            <x14:sparkline>
              <xm:f>'2027 - 5311'!$ESM69:$ESM69</xm:f>
              <xm:sqref>ESM67</xm:sqref>
            </x14:sparkline>
            <x14:sparkline>
              <xm:f>'2027 - 5311'!$ESM76:$ESM76</xm:f>
              <xm:sqref>ESM68</xm:sqref>
            </x14:sparkline>
            <x14:sparkline>
              <xm:f>'2027 - 5311'!$ESN69:$ESN69</xm:f>
              <xm:sqref>ESN67</xm:sqref>
            </x14:sparkline>
            <x14:sparkline>
              <xm:f>'2027 - 5311'!$ESN76:$ESN76</xm:f>
              <xm:sqref>ESN68</xm:sqref>
            </x14:sparkline>
            <x14:sparkline>
              <xm:f>'2027 - 5311'!$ESO69:$ESO69</xm:f>
              <xm:sqref>ESO67</xm:sqref>
            </x14:sparkline>
            <x14:sparkline>
              <xm:f>'2027 - 5311'!$ESO76:$ESO76</xm:f>
              <xm:sqref>ESO68</xm:sqref>
            </x14:sparkline>
            <x14:sparkline>
              <xm:f>'2027 - 5311'!$ESP69:$ESP69</xm:f>
              <xm:sqref>ESP67</xm:sqref>
            </x14:sparkline>
            <x14:sparkline>
              <xm:f>'2027 - 5311'!$ESP76:$ESP76</xm:f>
              <xm:sqref>ESP68</xm:sqref>
            </x14:sparkline>
            <x14:sparkline>
              <xm:f>'2027 - 5311'!$ESQ69:$ESQ69</xm:f>
              <xm:sqref>ESQ67</xm:sqref>
            </x14:sparkline>
            <x14:sparkline>
              <xm:f>'2027 - 5311'!$ESQ76:$ESQ76</xm:f>
              <xm:sqref>ESQ68</xm:sqref>
            </x14:sparkline>
            <x14:sparkline>
              <xm:f>'2027 - 5311'!$ESR69:$ESR69</xm:f>
              <xm:sqref>ESR67</xm:sqref>
            </x14:sparkline>
            <x14:sparkline>
              <xm:f>'2027 - 5311'!$ESR76:$ESR76</xm:f>
              <xm:sqref>ESR68</xm:sqref>
            </x14:sparkline>
            <x14:sparkline>
              <xm:f>'2027 - 5311'!$ESS69:$ESS69</xm:f>
              <xm:sqref>ESS67</xm:sqref>
            </x14:sparkline>
            <x14:sparkline>
              <xm:f>'2027 - 5311'!$ESS76:$ESS76</xm:f>
              <xm:sqref>ESS68</xm:sqref>
            </x14:sparkline>
            <x14:sparkline>
              <xm:f>'2027 - 5311'!$EST69:$EST69</xm:f>
              <xm:sqref>EST67</xm:sqref>
            </x14:sparkline>
            <x14:sparkline>
              <xm:f>'2027 - 5311'!$EST76:$EST76</xm:f>
              <xm:sqref>EST68</xm:sqref>
            </x14:sparkline>
            <x14:sparkline>
              <xm:f>'2027 - 5311'!$ESU69:$ESU69</xm:f>
              <xm:sqref>ESU67</xm:sqref>
            </x14:sparkline>
            <x14:sparkline>
              <xm:f>'2027 - 5311'!$ESU76:$ESU76</xm:f>
              <xm:sqref>ESU68</xm:sqref>
            </x14:sparkline>
            <x14:sparkline>
              <xm:f>'2027 - 5311'!$ESV69:$ESV69</xm:f>
              <xm:sqref>ESV67</xm:sqref>
            </x14:sparkline>
            <x14:sparkline>
              <xm:f>'2027 - 5311'!$ESV76:$ESV76</xm:f>
              <xm:sqref>ESV68</xm:sqref>
            </x14:sparkline>
            <x14:sparkline>
              <xm:f>'2027 - 5311'!$ESW69:$ESW69</xm:f>
              <xm:sqref>ESW67</xm:sqref>
            </x14:sparkline>
            <x14:sparkline>
              <xm:f>'2027 - 5311'!$ESW76:$ESW76</xm:f>
              <xm:sqref>ESW68</xm:sqref>
            </x14:sparkline>
            <x14:sparkline>
              <xm:f>'2027 - 5311'!$ESX69:$ESX69</xm:f>
              <xm:sqref>ESX67</xm:sqref>
            </x14:sparkline>
            <x14:sparkline>
              <xm:f>'2027 - 5311'!$ESX76:$ESX76</xm:f>
              <xm:sqref>ESX68</xm:sqref>
            </x14:sparkline>
            <x14:sparkline>
              <xm:f>'2027 - 5311'!$ESY69:$ESY69</xm:f>
              <xm:sqref>ESY67</xm:sqref>
            </x14:sparkline>
            <x14:sparkline>
              <xm:f>'2027 - 5311'!$ESY76:$ESY76</xm:f>
              <xm:sqref>ESY68</xm:sqref>
            </x14:sparkline>
            <x14:sparkline>
              <xm:f>'2027 - 5311'!$ESZ69:$ESZ69</xm:f>
              <xm:sqref>ESZ67</xm:sqref>
            </x14:sparkline>
            <x14:sparkline>
              <xm:f>'2027 - 5311'!$ESZ76:$ESZ76</xm:f>
              <xm:sqref>ESZ68</xm:sqref>
            </x14:sparkline>
            <x14:sparkline>
              <xm:f>'2027 - 5311'!$ETA69:$ETA69</xm:f>
              <xm:sqref>ETA67</xm:sqref>
            </x14:sparkline>
            <x14:sparkline>
              <xm:f>'2027 - 5311'!$ETA76:$ETA76</xm:f>
              <xm:sqref>ETA68</xm:sqref>
            </x14:sparkline>
            <x14:sparkline>
              <xm:f>'2027 - 5311'!$ETB69:$ETB69</xm:f>
              <xm:sqref>ETB67</xm:sqref>
            </x14:sparkline>
            <x14:sparkline>
              <xm:f>'2027 - 5311'!$ETB76:$ETB76</xm:f>
              <xm:sqref>ETB68</xm:sqref>
            </x14:sparkline>
            <x14:sparkline>
              <xm:f>'2027 - 5311'!$ETC69:$ETC69</xm:f>
              <xm:sqref>ETC67</xm:sqref>
            </x14:sparkline>
            <x14:sparkline>
              <xm:f>'2027 - 5311'!$ETC76:$ETC76</xm:f>
              <xm:sqref>ETC68</xm:sqref>
            </x14:sparkline>
            <x14:sparkline>
              <xm:f>'2027 - 5311'!$ETD69:$ETD69</xm:f>
              <xm:sqref>ETD67</xm:sqref>
            </x14:sparkline>
            <x14:sparkline>
              <xm:f>'2027 - 5311'!$ETD76:$ETD76</xm:f>
              <xm:sqref>ETD68</xm:sqref>
            </x14:sparkline>
            <x14:sparkline>
              <xm:f>'2027 - 5311'!$ETE69:$ETE69</xm:f>
              <xm:sqref>ETE67</xm:sqref>
            </x14:sparkline>
            <x14:sparkline>
              <xm:f>'2027 - 5311'!$ETE76:$ETE76</xm:f>
              <xm:sqref>ETE68</xm:sqref>
            </x14:sparkline>
            <x14:sparkline>
              <xm:f>'2027 - 5311'!$ETF69:$ETF69</xm:f>
              <xm:sqref>ETF67</xm:sqref>
            </x14:sparkline>
            <x14:sparkline>
              <xm:f>'2027 - 5311'!$ETF76:$ETF76</xm:f>
              <xm:sqref>ETF68</xm:sqref>
            </x14:sparkline>
            <x14:sparkline>
              <xm:f>'2027 - 5311'!$ETG69:$ETG69</xm:f>
              <xm:sqref>ETG67</xm:sqref>
            </x14:sparkline>
            <x14:sparkline>
              <xm:f>'2027 - 5311'!$ETG76:$ETG76</xm:f>
              <xm:sqref>ETG68</xm:sqref>
            </x14:sparkline>
            <x14:sparkline>
              <xm:f>'2027 - 5311'!$ETH69:$ETH69</xm:f>
              <xm:sqref>ETH67</xm:sqref>
            </x14:sparkline>
            <x14:sparkline>
              <xm:f>'2027 - 5311'!$ETH76:$ETH76</xm:f>
              <xm:sqref>ETH68</xm:sqref>
            </x14:sparkline>
            <x14:sparkline>
              <xm:f>'2027 - 5311'!$ETI69:$ETI69</xm:f>
              <xm:sqref>ETI67</xm:sqref>
            </x14:sparkline>
            <x14:sparkline>
              <xm:f>'2027 - 5311'!$ETI76:$ETI76</xm:f>
              <xm:sqref>ETI68</xm:sqref>
            </x14:sparkline>
            <x14:sparkline>
              <xm:f>'2027 - 5311'!$ETJ69:$ETJ69</xm:f>
              <xm:sqref>ETJ67</xm:sqref>
            </x14:sparkline>
            <x14:sparkline>
              <xm:f>'2027 - 5311'!$ETJ76:$ETJ76</xm:f>
              <xm:sqref>ETJ68</xm:sqref>
            </x14:sparkline>
            <x14:sparkline>
              <xm:f>'2027 - 5311'!$ETK69:$ETK69</xm:f>
              <xm:sqref>ETK67</xm:sqref>
            </x14:sparkline>
            <x14:sparkline>
              <xm:f>'2027 - 5311'!$ETK76:$ETK76</xm:f>
              <xm:sqref>ETK68</xm:sqref>
            </x14:sparkline>
            <x14:sparkline>
              <xm:f>'2027 - 5311'!$ETL69:$ETL69</xm:f>
              <xm:sqref>ETL67</xm:sqref>
            </x14:sparkline>
            <x14:sparkline>
              <xm:f>'2027 - 5311'!$ETL76:$ETL76</xm:f>
              <xm:sqref>ETL68</xm:sqref>
            </x14:sparkline>
            <x14:sparkline>
              <xm:f>'2027 - 5311'!$ETM69:$ETM69</xm:f>
              <xm:sqref>ETM67</xm:sqref>
            </x14:sparkline>
            <x14:sparkline>
              <xm:f>'2027 - 5311'!$ETM76:$ETM76</xm:f>
              <xm:sqref>ETM68</xm:sqref>
            </x14:sparkline>
            <x14:sparkline>
              <xm:f>'2027 - 5311'!$ETN69:$ETN69</xm:f>
              <xm:sqref>ETN67</xm:sqref>
            </x14:sparkline>
            <x14:sparkline>
              <xm:f>'2027 - 5311'!$ETN76:$ETN76</xm:f>
              <xm:sqref>ETN68</xm:sqref>
            </x14:sparkline>
            <x14:sparkline>
              <xm:f>'2027 - 5311'!$ETO69:$ETO69</xm:f>
              <xm:sqref>ETO67</xm:sqref>
            </x14:sparkline>
            <x14:sparkline>
              <xm:f>'2027 - 5311'!$ETO76:$ETO76</xm:f>
              <xm:sqref>ETO68</xm:sqref>
            </x14:sparkline>
            <x14:sparkline>
              <xm:f>'2027 - 5311'!$ETP69:$ETP69</xm:f>
              <xm:sqref>ETP67</xm:sqref>
            </x14:sparkline>
            <x14:sparkline>
              <xm:f>'2027 - 5311'!$ETP76:$ETP76</xm:f>
              <xm:sqref>ETP68</xm:sqref>
            </x14:sparkline>
            <x14:sparkline>
              <xm:f>'2027 - 5311'!$ETQ69:$ETQ69</xm:f>
              <xm:sqref>ETQ67</xm:sqref>
            </x14:sparkline>
            <x14:sparkline>
              <xm:f>'2027 - 5311'!$ETQ76:$ETQ76</xm:f>
              <xm:sqref>ETQ68</xm:sqref>
            </x14:sparkline>
            <x14:sparkline>
              <xm:f>'2027 - 5311'!$ETR69:$ETR69</xm:f>
              <xm:sqref>ETR67</xm:sqref>
            </x14:sparkline>
            <x14:sparkline>
              <xm:f>'2027 - 5311'!$ETR76:$ETR76</xm:f>
              <xm:sqref>ETR68</xm:sqref>
            </x14:sparkline>
            <x14:sparkline>
              <xm:f>'2027 - 5311'!$ETS69:$ETS69</xm:f>
              <xm:sqref>ETS67</xm:sqref>
            </x14:sparkline>
            <x14:sparkline>
              <xm:f>'2027 - 5311'!$ETS76:$ETS76</xm:f>
              <xm:sqref>ETS68</xm:sqref>
            </x14:sparkline>
            <x14:sparkline>
              <xm:f>'2027 - 5311'!$ETT69:$ETT69</xm:f>
              <xm:sqref>ETT67</xm:sqref>
            </x14:sparkline>
            <x14:sparkline>
              <xm:f>'2027 - 5311'!$ETT76:$ETT76</xm:f>
              <xm:sqref>ETT68</xm:sqref>
            </x14:sparkline>
            <x14:sparkline>
              <xm:f>'2027 - 5311'!$ETU69:$ETU69</xm:f>
              <xm:sqref>ETU67</xm:sqref>
            </x14:sparkline>
            <x14:sparkline>
              <xm:f>'2027 - 5311'!$ETU76:$ETU76</xm:f>
              <xm:sqref>ETU68</xm:sqref>
            </x14:sparkline>
            <x14:sparkline>
              <xm:f>'2027 - 5311'!$ETV69:$ETV69</xm:f>
              <xm:sqref>ETV67</xm:sqref>
            </x14:sparkline>
            <x14:sparkline>
              <xm:f>'2027 - 5311'!$ETV76:$ETV76</xm:f>
              <xm:sqref>ETV68</xm:sqref>
            </x14:sparkline>
            <x14:sparkline>
              <xm:f>'2027 - 5311'!$ETW69:$ETW69</xm:f>
              <xm:sqref>ETW67</xm:sqref>
            </x14:sparkline>
            <x14:sparkline>
              <xm:f>'2027 - 5311'!$ETW76:$ETW76</xm:f>
              <xm:sqref>ETW68</xm:sqref>
            </x14:sparkline>
            <x14:sparkline>
              <xm:f>'2027 - 5311'!$ETX69:$ETX69</xm:f>
              <xm:sqref>ETX67</xm:sqref>
            </x14:sparkline>
            <x14:sparkline>
              <xm:f>'2027 - 5311'!$ETX76:$ETX76</xm:f>
              <xm:sqref>ETX68</xm:sqref>
            </x14:sparkline>
            <x14:sparkline>
              <xm:f>'2027 - 5311'!$ETY69:$ETY69</xm:f>
              <xm:sqref>ETY67</xm:sqref>
            </x14:sparkline>
            <x14:sparkline>
              <xm:f>'2027 - 5311'!$ETY76:$ETY76</xm:f>
              <xm:sqref>ETY68</xm:sqref>
            </x14:sparkline>
            <x14:sparkline>
              <xm:f>'2027 - 5311'!$ETZ69:$ETZ69</xm:f>
              <xm:sqref>ETZ67</xm:sqref>
            </x14:sparkline>
            <x14:sparkline>
              <xm:f>'2027 - 5311'!$ETZ76:$ETZ76</xm:f>
              <xm:sqref>ETZ68</xm:sqref>
            </x14:sparkline>
            <x14:sparkline>
              <xm:f>'2027 - 5311'!$EUA69:$EUA69</xm:f>
              <xm:sqref>EUA67</xm:sqref>
            </x14:sparkline>
            <x14:sparkline>
              <xm:f>'2027 - 5311'!$EUA76:$EUA76</xm:f>
              <xm:sqref>EUA68</xm:sqref>
            </x14:sparkline>
            <x14:sparkline>
              <xm:f>'2027 - 5311'!$EUB69:$EUB69</xm:f>
              <xm:sqref>EUB67</xm:sqref>
            </x14:sparkline>
            <x14:sparkline>
              <xm:f>'2027 - 5311'!$EUB76:$EUB76</xm:f>
              <xm:sqref>EUB68</xm:sqref>
            </x14:sparkline>
            <x14:sparkline>
              <xm:f>'2027 - 5311'!$EUC69:$EUC69</xm:f>
              <xm:sqref>EUC67</xm:sqref>
            </x14:sparkline>
            <x14:sparkline>
              <xm:f>'2027 - 5311'!$EUC76:$EUC76</xm:f>
              <xm:sqref>EUC68</xm:sqref>
            </x14:sparkline>
            <x14:sparkline>
              <xm:f>'2027 - 5311'!$EUD69:$EUD69</xm:f>
              <xm:sqref>EUD67</xm:sqref>
            </x14:sparkline>
            <x14:sparkline>
              <xm:f>'2027 - 5311'!$EUD76:$EUD76</xm:f>
              <xm:sqref>EUD68</xm:sqref>
            </x14:sparkline>
            <x14:sparkline>
              <xm:f>'2027 - 5311'!$EUE69:$EUE69</xm:f>
              <xm:sqref>EUE67</xm:sqref>
            </x14:sparkline>
            <x14:sparkline>
              <xm:f>'2027 - 5311'!$EUE76:$EUE76</xm:f>
              <xm:sqref>EUE68</xm:sqref>
            </x14:sparkline>
            <x14:sparkline>
              <xm:f>'2027 - 5311'!$EUF69:$EUF69</xm:f>
              <xm:sqref>EUF67</xm:sqref>
            </x14:sparkline>
            <x14:sparkline>
              <xm:f>'2027 - 5311'!$EUF76:$EUF76</xm:f>
              <xm:sqref>EUF68</xm:sqref>
            </x14:sparkline>
            <x14:sparkline>
              <xm:f>'2027 - 5311'!$EUG69:$EUG69</xm:f>
              <xm:sqref>EUG67</xm:sqref>
            </x14:sparkline>
            <x14:sparkline>
              <xm:f>'2027 - 5311'!$EUG76:$EUG76</xm:f>
              <xm:sqref>EUG68</xm:sqref>
            </x14:sparkline>
            <x14:sparkline>
              <xm:f>'2027 - 5311'!$EUH69:$EUH69</xm:f>
              <xm:sqref>EUH67</xm:sqref>
            </x14:sparkline>
            <x14:sparkline>
              <xm:f>'2027 - 5311'!$EUH76:$EUH76</xm:f>
              <xm:sqref>EUH68</xm:sqref>
            </x14:sparkline>
            <x14:sparkline>
              <xm:f>'2027 - 5311'!$EUI69:$EUI69</xm:f>
              <xm:sqref>EUI67</xm:sqref>
            </x14:sparkline>
            <x14:sparkline>
              <xm:f>'2027 - 5311'!$EUI76:$EUI76</xm:f>
              <xm:sqref>EUI68</xm:sqref>
            </x14:sparkline>
            <x14:sparkline>
              <xm:f>'2027 - 5311'!$EUJ69:$EUJ69</xm:f>
              <xm:sqref>EUJ67</xm:sqref>
            </x14:sparkline>
            <x14:sparkline>
              <xm:f>'2027 - 5311'!$EUJ76:$EUJ76</xm:f>
              <xm:sqref>EUJ68</xm:sqref>
            </x14:sparkline>
            <x14:sparkline>
              <xm:f>'2027 - 5311'!$EUK69:$EUK69</xm:f>
              <xm:sqref>EUK67</xm:sqref>
            </x14:sparkline>
            <x14:sparkline>
              <xm:f>'2027 - 5311'!$EUK76:$EUK76</xm:f>
              <xm:sqref>EUK68</xm:sqref>
            </x14:sparkline>
            <x14:sparkline>
              <xm:f>'2027 - 5311'!$EUL69:$EUL69</xm:f>
              <xm:sqref>EUL67</xm:sqref>
            </x14:sparkline>
            <x14:sparkline>
              <xm:f>'2027 - 5311'!$EUL76:$EUL76</xm:f>
              <xm:sqref>EUL68</xm:sqref>
            </x14:sparkline>
            <x14:sparkline>
              <xm:f>'2027 - 5311'!$EUM69:$EUM69</xm:f>
              <xm:sqref>EUM67</xm:sqref>
            </x14:sparkline>
            <x14:sparkline>
              <xm:f>'2027 - 5311'!$EUM76:$EUM76</xm:f>
              <xm:sqref>EUM68</xm:sqref>
            </x14:sparkline>
            <x14:sparkline>
              <xm:f>'2027 - 5311'!$EUN69:$EUN69</xm:f>
              <xm:sqref>EUN67</xm:sqref>
            </x14:sparkline>
            <x14:sparkline>
              <xm:f>'2027 - 5311'!$EUN76:$EUN76</xm:f>
              <xm:sqref>EUN68</xm:sqref>
            </x14:sparkline>
            <x14:sparkline>
              <xm:f>'2027 - 5311'!$EUO69:$EUO69</xm:f>
              <xm:sqref>EUO67</xm:sqref>
            </x14:sparkline>
            <x14:sparkline>
              <xm:f>'2027 - 5311'!$EUO76:$EUO76</xm:f>
              <xm:sqref>EUO68</xm:sqref>
            </x14:sparkline>
            <x14:sparkline>
              <xm:f>'2027 - 5311'!$EUP69:$EUP69</xm:f>
              <xm:sqref>EUP67</xm:sqref>
            </x14:sparkline>
            <x14:sparkline>
              <xm:f>'2027 - 5311'!$EUP76:$EUP76</xm:f>
              <xm:sqref>EUP68</xm:sqref>
            </x14:sparkline>
            <x14:sparkline>
              <xm:f>'2027 - 5311'!$EUQ69:$EUQ69</xm:f>
              <xm:sqref>EUQ67</xm:sqref>
            </x14:sparkline>
            <x14:sparkline>
              <xm:f>'2027 - 5311'!$EUQ76:$EUQ76</xm:f>
              <xm:sqref>EUQ68</xm:sqref>
            </x14:sparkline>
            <x14:sparkline>
              <xm:f>'2027 - 5311'!$EUR69:$EUR69</xm:f>
              <xm:sqref>EUR67</xm:sqref>
            </x14:sparkline>
            <x14:sparkline>
              <xm:f>'2027 - 5311'!$EUR76:$EUR76</xm:f>
              <xm:sqref>EUR68</xm:sqref>
            </x14:sparkline>
            <x14:sparkline>
              <xm:f>'2027 - 5311'!$EUS69:$EUS69</xm:f>
              <xm:sqref>EUS67</xm:sqref>
            </x14:sparkline>
            <x14:sparkline>
              <xm:f>'2027 - 5311'!$EUS76:$EUS76</xm:f>
              <xm:sqref>EUS68</xm:sqref>
            </x14:sparkline>
            <x14:sparkline>
              <xm:f>'2027 - 5311'!$EUT69:$EUT69</xm:f>
              <xm:sqref>EUT67</xm:sqref>
            </x14:sparkline>
            <x14:sparkline>
              <xm:f>'2027 - 5311'!$EUT76:$EUT76</xm:f>
              <xm:sqref>EUT68</xm:sqref>
            </x14:sparkline>
            <x14:sparkline>
              <xm:f>'2027 - 5311'!$EUU69:$EUU69</xm:f>
              <xm:sqref>EUU67</xm:sqref>
            </x14:sparkline>
            <x14:sparkline>
              <xm:f>'2027 - 5311'!$EUU76:$EUU76</xm:f>
              <xm:sqref>EUU68</xm:sqref>
            </x14:sparkline>
            <x14:sparkline>
              <xm:f>'2027 - 5311'!$EUV69:$EUV69</xm:f>
              <xm:sqref>EUV67</xm:sqref>
            </x14:sparkline>
            <x14:sparkline>
              <xm:f>'2027 - 5311'!$EUV76:$EUV76</xm:f>
              <xm:sqref>EUV68</xm:sqref>
            </x14:sparkline>
            <x14:sparkline>
              <xm:f>'2027 - 5311'!$EUW69:$EUW69</xm:f>
              <xm:sqref>EUW67</xm:sqref>
            </x14:sparkline>
            <x14:sparkline>
              <xm:f>'2027 - 5311'!$EUW76:$EUW76</xm:f>
              <xm:sqref>EUW68</xm:sqref>
            </x14:sparkline>
            <x14:sparkline>
              <xm:f>'2027 - 5311'!$EUX69:$EUX69</xm:f>
              <xm:sqref>EUX67</xm:sqref>
            </x14:sparkline>
            <x14:sparkline>
              <xm:f>'2027 - 5311'!$EUX76:$EUX76</xm:f>
              <xm:sqref>EUX68</xm:sqref>
            </x14:sparkline>
            <x14:sparkline>
              <xm:f>'2027 - 5311'!$EUY69:$EUY69</xm:f>
              <xm:sqref>EUY67</xm:sqref>
            </x14:sparkline>
            <x14:sparkline>
              <xm:f>'2027 - 5311'!$EUY76:$EUY76</xm:f>
              <xm:sqref>EUY68</xm:sqref>
            </x14:sparkline>
            <x14:sparkline>
              <xm:f>'2027 - 5311'!$EUZ69:$EUZ69</xm:f>
              <xm:sqref>EUZ67</xm:sqref>
            </x14:sparkline>
            <x14:sparkline>
              <xm:f>'2027 - 5311'!$EUZ76:$EUZ76</xm:f>
              <xm:sqref>EUZ68</xm:sqref>
            </x14:sparkline>
            <x14:sparkline>
              <xm:f>'2027 - 5311'!$EVA69:$EVA69</xm:f>
              <xm:sqref>EVA67</xm:sqref>
            </x14:sparkline>
            <x14:sparkline>
              <xm:f>'2027 - 5311'!$EVA76:$EVA76</xm:f>
              <xm:sqref>EVA68</xm:sqref>
            </x14:sparkline>
            <x14:sparkline>
              <xm:f>'2027 - 5311'!$EVB69:$EVB69</xm:f>
              <xm:sqref>EVB67</xm:sqref>
            </x14:sparkline>
            <x14:sparkline>
              <xm:f>'2027 - 5311'!$EVB76:$EVB76</xm:f>
              <xm:sqref>EVB68</xm:sqref>
            </x14:sparkline>
            <x14:sparkline>
              <xm:f>'2027 - 5311'!$EVC69:$EVC69</xm:f>
              <xm:sqref>EVC67</xm:sqref>
            </x14:sparkline>
            <x14:sparkline>
              <xm:f>'2027 - 5311'!$EVC76:$EVC76</xm:f>
              <xm:sqref>EVC68</xm:sqref>
            </x14:sparkline>
            <x14:sparkline>
              <xm:f>'2027 - 5311'!$EVD69:$EVD69</xm:f>
              <xm:sqref>EVD67</xm:sqref>
            </x14:sparkline>
            <x14:sparkline>
              <xm:f>'2027 - 5311'!$EVD76:$EVD76</xm:f>
              <xm:sqref>EVD68</xm:sqref>
            </x14:sparkline>
            <x14:sparkline>
              <xm:f>'2027 - 5311'!$EVE69:$EVE69</xm:f>
              <xm:sqref>EVE67</xm:sqref>
            </x14:sparkline>
            <x14:sparkline>
              <xm:f>'2027 - 5311'!$EVE76:$EVE76</xm:f>
              <xm:sqref>EVE68</xm:sqref>
            </x14:sparkline>
            <x14:sparkline>
              <xm:f>'2027 - 5311'!$EVF69:$EVF69</xm:f>
              <xm:sqref>EVF67</xm:sqref>
            </x14:sparkline>
            <x14:sparkline>
              <xm:f>'2027 - 5311'!$EVF76:$EVF76</xm:f>
              <xm:sqref>EVF68</xm:sqref>
            </x14:sparkline>
            <x14:sparkline>
              <xm:f>'2027 - 5311'!$EVG69:$EVG69</xm:f>
              <xm:sqref>EVG67</xm:sqref>
            </x14:sparkline>
            <x14:sparkline>
              <xm:f>'2027 - 5311'!$EVG76:$EVG76</xm:f>
              <xm:sqref>EVG68</xm:sqref>
            </x14:sparkline>
            <x14:sparkline>
              <xm:f>'2027 - 5311'!$EVH69:$EVH69</xm:f>
              <xm:sqref>EVH67</xm:sqref>
            </x14:sparkline>
            <x14:sparkline>
              <xm:f>'2027 - 5311'!$EVH76:$EVH76</xm:f>
              <xm:sqref>EVH68</xm:sqref>
            </x14:sparkline>
            <x14:sparkline>
              <xm:f>'2027 - 5311'!$EVI69:$EVI69</xm:f>
              <xm:sqref>EVI67</xm:sqref>
            </x14:sparkline>
            <x14:sparkline>
              <xm:f>'2027 - 5311'!$EVI76:$EVI76</xm:f>
              <xm:sqref>EVI68</xm:sqref>
            </x14:sparkline>
            <x14:sparkline>
              <xm:f>'2027 - 5311'!$EVJ69:$EVJ69</xm:f>
              <xm:sqref>EVJ67</xm:sqref>
            </x14:sparkline>
            <x14:sparkline>
              <xm:f>'2027 - 5311'!$EVJ76:$EVJ76</xm:f>
              <xm:sqref>EVJ68</xm:sqref>
            </x14:sparkline>
            <x14:sparkline>
              <xm:f>'2027 - 5311'!$EVK69:$EVK69</xm:f>
              <xm:sqref>EVK67</xm:sqref>
            </x14:sparkline>
            <x14:sparkline>
              <xm:f>'2027 - 5311'!$EVK76:$EVK76</xm:f>
              <xm:sqref>EVK68</xm:sqref>
            </x14:sparkline>
            <x14:sparkline>
              <xm:f>'2027 - 5311'!$EVL69:$EVL69</xm:f>
              <xm:sqref>EVL67</xm:sqref>
            </x14:sparkline>
            <x14:sparkline>
              <xm:f>'2027 - 5311'!$EVL76:$EVL76</xm:f>
              <xm:sqref>EVL68</xm:sqref>
            </x14:sparkline>
            <x14:sparkline>
              <xm:f>'2027 - 5311'!$EVM69:$EVM69</xm:f>
              <xm:sqref>EVM67</xm:sqref>
            </x14:sparkline>
            <x14:sparkline>
              <xm:f>'2027 - 5311'!$EVM76:$EVM76</xm:f>
              <xm:sqref>EVM68</xm:sqref>
            </x14:sparkline>
            <x14:sparkline>
              <xm:f>'2027 - 5311'!$EVN69:$EVN69</xm:f>
              <xm:sqref>EVN67</xm:sqref>
            </x14:sparkline>
            <x14:sparkline>
              <xm:f>'2027 - 5311'!$EVN76:$EVN76</xm:f>
              <xm:sqref>EVN68</xm:sqref>
            </x14:sparkline>
            <x14:sparkline>
              <xm:f>'2027 - 5311'!$EVO69:$EVO69</xm:f>
              <xm:sqref>EVO67</xm:sqref>
            </x14:sparkline>
            <x14:sparkline>
              <xm:f>'2027 - 5311'!$EVO76:$EVO76</xm:f>
              <xm:sqref>EVO68</xm:sqref>
            </x14:sparkline>
            <x14:sparkline>
              <xm:f>'2027 - 5311'!$EVP69:$EVP69</xm:f>
              <xm:sqref>EVP67</xm:sqref>
            </x14:sparkline>
            <x14:sparkline>
              <xm:f>'2027 - 5311'!$EVP76:$EVP76</xm:f>
              <xm:sqref>EVP68</xm:sqref>
            </x14:sparkline>
            <x14:sparkline>
              <xm:f>'2027 - 5311'!$EVQ69:$EVQ69</xm:f>
              <xm:sqref>EVQ67</xm:sqref>
            </x14:sparkline>
            <x14:sparkline>
              <xm:f>'2027 - 5311'!$EVQ76:$EVQ76</xm:f>
              <xm:sqref>EVQ68</xm:sqref>
            </x14:sparkline>
            <x14:sparkline>
              <xm:f>'2027 - 5311'!$EVR69:$EVR69</xm:f>
              <xm:sqref>EVR67</xm:sqref>
            </x14:sparkline>
            <x14:sparkline>
              <xm:f>'2027 - 5311'!$EVR76:$EVR76</xm:f>
              <xm:sqref>EVR68</xm:sqref>
            </x14:sparkline>
            <x14:sparkline>
              <xm:f>'2027 - 5311'!$EVS69:$EVS69</xm:f>
              <xm:sqref>EVS67</xm:sqref>
            </x14:sparkline>
            <x14:sparkline>
              <xm:f>'2027 - 5311'!$EVS76:$EVS76</xm:f>
              <xm:sqref>EVS68</xm:sqref>
            </x14:sparkline>
            <x14:sparkline>
              <xm:f>'2027 - 5311'!$EVT69:$EVT69</xm:f>
              <xm:sqref>EVT67</xm:sqref>
            </x14:sparkline>
            <x14:sparkline>
              <xm:f>'2027 - 5311'!$EVT76:$EVT76</xm:f>
              <xm:sqref>EVT68</xm:sqref>
            </x14:sparkline>
            <x14:sparkline>
              <xm:f>'2027 - 5311'!$EVU69:$EVU69</xm:f>
              <xm:sqref>EVU67</xm:sqref>
            </x14:sparkline>
            <x14:sparkline>
              <xm:f>'2027 - 5311'!$EVU76:$EVU76</xm:f>
              <xm:sqref>EVU68</xm:sqref>
            </x14:sparkline>
            <x14:sparkline>
              <xm:f>'2027 - 5311'!$EVV69:$EVV69</xm:f>
              <xm:sqref>EVV67</xm:sqref>
            </x14:sparkline>
            <x14:sparkline>
              <xm:f>'2027 - 5311'!$EVV76:$EVV76</xm:f>
              <xm:sqref>EVV68</xm:sqref>
            </x14:sparkline>
            <x14:sparkline>
              <xm:f>'2027 - 5311'!$EVW69:$EVW69</xm:f>
              <xm:sqref>EVW67</xm:sqref>
            </x14:sparkline>
            <x14:sparkline>
              <xm:f>'2027 - 5311'!$EVW76:$EVW76</xm:f>
              <xm:sqref>EVW68</xm:sqref>
            </x14:sparkline>
            <x14:sparkline>
              <xm:f>'2027 - 5311'!$EVX69:$EVX69</xm:f>
              <xm:sqref>EVX67</xm:sqref>
            </x14:sparkline>
            <x14:sparkline>
              <xm:f>'2027 - 5311'!$EVX76:$EVX76</xm:f>
              <xm:sqref>EVX68</xm:sqref>
            </x14:sparkline>
            <x14:sparkline>
              <xm:f>'2027 - 5311'!$EVY69:$EVY69</xm:f>
              <xm:sqref>EVY67</xm:sqref>
            </x14:sparkline>
            <x14:sparkline>
              <xm:f>'2027 - 5311'!$EVY76:$EVY76</xm:f>
              <xm:sqref>EVY68</xm:sqref>
            </x14:sparkline>
            <x14:sparkline>
              <xm:f>'2027 - 5311'!$EVZ69:$EVZ69</xm:f>
              <xm:sqref>EVZ67</xm:sqref>
            </x14:sparkline>
            <x14:sparkline>
              <xm:f>'2027 - 5311'!$EVZ76:$EVZ76</xm:f>
              <xm:sqref>EVZ68</xm:sqref>
            </x14:sparkline>
            <x14:sparkline>
              <xm:f>'2027 - 5311'!$EWA69:$EWA69</xm:f>
              <xm:sqref>EWA67</xm:sqref>
            </x14:sparkline>
            <x14:sparkline>
              <xm:f>'2027 - 5311'!$EWA76:$EWA76</xm:f>
              <xm:sqref>EWA68</xm:sqref>
            </x14:sparkline>
            <x14:sparkline>
              <xm:f>'2027 - 5311'!$EWB69:$EWB69</xm:f>
              <xm:sqref>EWB67</xm:sqref>
            </x14:sparkline>
            <x14:sparkline>
              <xm:f>'2027 - 5311'!$EWB76:$EWB76</xm:f>
              <xm:sqref>EWB68</xm:sqref>
            </x14:sparkline>
            <x14:sparkline>
              <xm:f>'2027 - 5311'!$EWC69:$EWC69</xm:f>
              <xm:sqref>EWC67</xm:sqref>
            </x14:sparkline>
            <x14:sparkline>
              <xm:f>'2027 - 5311'!$EWC76:$EWC76</xm:f>
              <xm:sqref>EWC68</xm:sqref>
            </x14:sparkline>
            <x14:sparkline>
              <xm:f>'2027 - 5311'!$EWD69:$EWD69</xm:f>
              <xm:sqref>EWD67</xm:sqref>
            </x14:sparkline>
            <x14:sparkline>
              <xm:f>'2027 - 5311'!$EWD76:$EWD76</xm:f>
              <xm:sqref>EWD68</xm:sqref>
            </x14:sparkline>
            <x14:sparkline>
              <xm:f>'2027 - 5311'!$EWE69:$EWE69</xm:f>
              <xm:sqref>EWE67</xm:sqref>
            </x14:sparkline>
            <x14:sparkline>
              <xm:f>'2027 - 5311'!$EWE76:$EWE76</xm:f>
              <xm:sqref>EWE68</xm:sqref>
            </x14:sparkline>
            <x14:sparkline>
              <xm:f>'2027 - 5311'!$EWF69:$EWF69</xm:f>
              <xm:sqref>EWF67</xm:sqref>
            </x14:sparkline>
            <x14:sparkline>
              <xm:f>'2027 - 5311'!$EWF76:$EWF76</xm:f>
              <xm:sqref>EWF68</xm:sqref>
            </x14:sparkline>
            <x14:sparkline>
              <xm:f>'2027 - 5311'!$EWG69:$EWG69</xm:f>
              <xm:sqref>EWG67</xm:sqref>
            </x14:sparkline>
            <x14:sparkline>
              <xm:f>'2027 - 5311'!$EWG76:$EWG76</xm:f>
              <xm:sqref>EWG68</xm:sqref>
            </x14:sparkline>
            <x14:sparkline>
              <xm:f>'2027 - 5311'!$EWH69:$EWH69</xm:f>
              <xm:sqref>EWH67</xm:sqref>
            </x14:sparkline>
            <x14:sparkline>
              <xm:f>'2027 - 5311'!$EWH76:$EWH76</xm:f>
              <xm:sqref>EWH68</xm:sqref>
            </x14:sparkline>
            <x14:sparkline>
              <xm:f>'2027 - 5311'!$EWI69:$EWI69</xm:f>
              <xm:sqref>EWI67</xm:sqref>
            </x14:sparkline>
            <x14:sparkline>
              <xm:f>'2027 - 5311'!$EWI76:$EWI76</xm:f>
              <xm:sqref>EWI68</xm:sqref>
            </x14:sparkline>
            <x14:sparkline>
              <xm:f>'2027 - 5311'!$EWJ69:$EWJ69</xm:f>
              <xm:sqref>EWJ67</xm:sqref>
            </x14:sparkline>
            <x14:sparkline>
              <xm:f>'2027 - 5311'!$EWJ76:$EWJ76</xm:f>
              <xm:sqref>EWJ68</xm:sqref>
            </x14:sparkline>
            <x14:sparkline>
              <xm:f>'2027 - 5311'!$EWK69:$EWK69</xm:f>
              <xm:sqref>EWK67</xm:sqref>
            </x14:sparkline>
            <x14:sparkline>
              <xm:f>'2027 - 5311'!$EWK76:$EWK76</xm:f>
              <xm:sqref>EWK68</xm:sqref>
            </x14:sparkline>
            <x14:sparkline>
              <xm:f>'2027 - 5311'!$EWL69:$EWL69</xm:f>
              <xm:sqref>EWL67</xm:sqref>
            </x14:sparkline>
            <x14:sparkline>
              <xm:f>'2027 - 5311'!$EWL76:$EWL76</xm:f>
              <xm:sqref>EWL68</xm:sqref>
            </x14:sparkline>
            <x14:sparkline>
              <xm:f>'2027 - 5311'!$EWM69:$EWM69</xm:f>
              <xm:sqref>EWM67</xm:sqref>
            </x14:sparkline>
            <x14:sparkline>
              <xm:f>'2027 - 5311'!$EWM76:$EWM76</xm:f>
              <xm:sqref>EWM68</xm:sqref>
            </x14:sparkline>
            <x14:sparkline>
              <xm:f>'2027 - 5311'!$EWN69:$EWN69</xm:f>
              <xm:sqref>EWN67</xm:sqref>
            </x14:sparkline>
            <x14:sparkline>
              <xm:f>'2027 - 5311'!$EWN76:$EWN76</xm:f>
              <xm:sqref>EWN68</xm:sqref>
            </x14:sparkline>
            <x14:sparkline>
              <xm:f>'2027 - 5311'!$EWO69:$EWO69</xm:f>
              <xm:sqref>EWO67</xm:sqref>
            </x14:sparkline>
            <x14:sparkline>
              <xm:f>'2027 - 5311'!$EWO76:$EWO76</xm:f>
              <xm:sqref>EWO68</xm:sqref>
            </x14:sparkline>
            <x14:sparkline>
              <xm:f>'2027 - 5311'!$EWP69:$EWP69</xm:f>
              <xm:sqref>EWP67</xm:sqref>
            </x14:sparkline>
            <x14:sparkline>
              <xm:f>'2027 - 5311'!$EWP76:$EWP76</xm:f>
              <xm:sqref>EWP68</xm:sqref>
            </x14:sparkline>
            <x14:sparkline>
              <xm:f>'2027 - 5311'!$EWQ69:$EWQ69</xm:f>
              <xm:sqref>EWQ67</xm:sqref>
            </x14:sparkline>
            <x14:sparkline>
              <xm:f>'2027 - 5311'!$EWQ76:$EWQ76</xm:f>
              <xm:sqref>EWQ68</xm:sqref>
            </x14:sparkline>
            <x14:sparkline>
              <xm:f>'2027 - 5311'!$EWR69:$EWR69</xm:f>
              <xm:sqref>EWR67</xm:sqref>
            </x14:sparkline>
            <x14:sparkline>
              <xm:f>'2027 - 5311'!$EWR76:$EWR76</xm:f>
              <xm:sqref>EWR68</xm:sqref>
            </x14:sparkline>
            <x14:sparkline>
              <xm:f>'2027 - 5311'!$EWS69:$EWS69</xm:f>
              <xm:sqref>EWS67</xm:sqref>
            </x14:sparkline>
            <x14:sparkline>
              <xm:f>'2027 - 5311'!$EWS76:$EWS76</xm:f>
              <xm:sqref>EWS68</xm:sqref>
            </x14:sparkline>
            <x14:sparkline>
              <xm:f>'2027 - 5311'!$EWT69:$EWT69</xm:f>
              <xm:sqref>EWT67</xm:sqref>
            </x14:sparkline>
            <x14:sparkline>
              <xm:f>'2027 - 5311'!$EWT76:$EWT76</xm:f>
              <xm:sqref>EWT68</xm:sqref>
            </x14:sparkline>
            <x14:sparkline>
              <xm:f>'2027 - 5311'!$EWU69:$EWU69</xm:f>
              <xm:sqref>EWU67</xm:sqref>
            </x14:sparkline>
            <x14:sparkline>
              <xm:f>'2027 - 5311'!$EWU76:$EWU76</xm:f>
              <xm:sqref>EWU68</xm:sqref>
            </x14:sparkline>
            <x14:sparkline>
              <xm:f>'2027 - 5311'!$EWV69:$EWV69</xm:f>
              <xm:sqref>EWV67</xm:sqref>
            </x14:sparkline>
            <x14:sparkline>
              <xm:f>'2027 - 5311'!$EWV76:$EWV76</xm:f>
              <xm:sqref>EWV68</xm:sqref>
            </x14:sparkline>
            <x14:sparkline>
              <xm:f>'2027 - 5311'!$EWW69:$EWW69</xm:f>
              <xm:sqref>EWW67</xm:sqref>
            </x14:sparkline>
            <x14:sparkline>
              <xm:f>'2027 - 5311'!$EWW76:$EWW76</xm:f>
              <xm:sqref>EWW68</xm:sqref>
            </x14:sparkline>
            <x14:sparkline>
              <xm:f>'2027 - 5311'!$EWX69:$EWX69</xm:f>
              <xm:sqref>EWX67</xm:sqref>
            </x14:sparkline>
            <x14:sparkline>
              <xm:f>'2027 - 5311'!$EWX76:$EWX76</xm:f>
              <xm:sqref>EWX68</xm:sqref>
            </x14:sparkline>
            <x14:sparkline>
              <xm:f>'2027 - 5311'!$EWY69:$EWY69</xm:f>
              <xm:sqref>EWY67</xm:sqref>
            </x14:sparkline>
            <x14:sparkline>
              <xm:f>'2027 - 5311'!$EWY76:$EWY76</xm:f>
              <xm:sqref>EWY68</xm:sqref>
            </x14:sparkline>
            <x14:sparkline>
              <xm:f>'2027 - 5311'!$EWZ69:$EWZ69</xm:f>
              <xm:sqref>EWZ67</xm:sqref>
            </x14:sparkline>
            <x14:sparkline>
              <xm:f>'2027 - 5311'!$EWZ76:$EWZ76</xm:f>
              <xm:sqref>EWZ68</xm:sqref>
            </x14:sparkline>
            <x14:sparkline>
              <xm:f>'2027 - 5311'!$EXA69:$EXA69</xm:f>
              <xm:sqref>EXA67</xm:sqref>
            </x14:sparkline>
            <x14:sparkline>
              <xm:f>'2027 - 5311'!$EXA76:$EXA76</xm:f>
              <xm:sqref>EXA68</xm:sqref>
            </x14:sparkline>
            <x14:sparkline>
              <xm:f>'2027 - 5311'!$EXB69:$EXB69</xm:f>
              <xm:sqref>EXB67</xm:sqref>
            </x14:sparkline>
            <x14:sparkline>
              <xm:f>'2027 - 5311'!$EXB76:$EXB76</xm:f>
              <xm:sqref>EXB68</xm:sqref>
            </x14:sparkline>
            <x14:sparkline>
              <xm:f>'2027 - 5311'!$EXC69:$EXC69</xm:f>
              <xm:sqref>EXC67</xm:sqref>
            </x14:sparkline>
            <x14:sparkline>
              <xm:f>'2027 - 5311'!$EXC76:$EXC76</xm:f>
              <xm:sqref>EXC68</xm:sqref>
            </x14:sparkline>
            <x14:sparkline>
              <xm:f>'2027 - 5311'!$EXD69:$EXD69</xm:f>
              <xm:sqref>EXD67</xm:sqref>
            </x14:sparkline>
            <x14:sparkline>
              <xm:f>'2027 - 5311'!$EXD76:$EXD76</xm:f>
              <xm:sqref>EXD68</xm:sqref>
            </x14:sparkline>
            <x14:sparkline>
              <xm:f>'2027 - 5311'!$EXE69:$EXE69</xm:f>
              <xm:sqref>EXE67</xm:sqref>
            </x14:sparkline>
            <x14:sparkline>
              <xm:f>'2027 - 5311'!$EXE76:$EXE76</xm:f>
              <xm:sqref>EXE68</xm:sqref>
            </x14:sparkline>
            <x14:sparkline>
              <xm:f>'2027 - 5311'!$EXF69:$EXF69</xm:f>
              <xm:sqref>EXF67</xm:sqref>
            </x14:sparkline>
            <x14:sparkline>
              <xm:f>'2027 - 5311'!$EXF76:$EXF76</xm:f>
              <xm:sqref>EXF68</xm:sqref>
            </x14:sparkline>
            <x14:sparkline>
              <xm:f>'2027 - 5311'!$EXG69:$EXG69</xm:f>
              <xm:sqref>EXG67</xm:sqref>
            </x14:sparkline>
            <x14:sparkline>
              <xm:f>'2027 - 5311'!$EXG76:$EXG76</xm:f>
              <xm:sqref>EXG68</xm:sqref>
            </x14:sparkline>
            <x14:sparkline>
              <xm:f>'2027 - 5311'!$EXH69:$EXH69</xm:f>
              <xm:sqref>EXH67</xm:sqref>
            </x14:sparkline>
            <x14:sparkline>
              <xm:f>'2027 - 5311'!$EXH76:$EXH76</xm:f>
              <xm:sqref>EXH68</xm:sqref>
            </x14:sparkline>
            <x14:sparkline>
              <xm:f>'2027 - 5311'!$EXI69:$EXI69</xm:f>
              <xm:sqref>EXI67</xm:sqref>
            </x14:sparkline>
            <x14:sparkline>
              <xm:f>'2027 - 5311'!$EXI76:$EXI76</xm:f>
              <xm:sqref>EXI68</xm:sqref>
            </x14:sparkline>
            <x14:sparkline>
              <xm:f>'2027 - 5311'!$EXJ69:$EXJ69</xm:f>
              <xm:sqref>EXJ67</xm:sqref>
            </x14:sparkline>
            <x14:sparkline>
              <xm:f>'2027 - 5311'!$EXJ76:$EXJ76</xm:f>
              <xm:sqref>EXJ68</xm:sqref>
            </x14:sparkline>
            <x14:sparkline>
              <xm:f>'2027 - 5311'!$EXK69:$EXK69</xm:f>
              <xm:sqref>EXK67</xm:sqref>
            </x14:sparkline>
            <x14:sparkline>
              <xm:f>'2027 - 5311'!$EXK76:$EXK76</xm:f>
              <xm:sqref>EXK68</xm:sqref>
            </x14:sparkline>
            <x14:sparkline>
              <xm:f>'2027 - 5311'!$EXL69:$EXL69</xm:f>
              <xm:sqref>EXL67</xm:sqref>
            </x14:sparkline>
            <x14:sparkline>
              <xm:f>'2027 - 5311'!$EXL76:$EXL76</xm:f>
              <xm:sqref>EXL68</xm:sqref>
            </x14:sparkline>
            <x14:sparkline>
              <xm:f>'2027 - 5311'!$EXM69:$EXM69</xm:f>
              <xm:sqref>EXM67</xm:sqref>
            </x14:sparkline>
            <x14:sparkline>
              <xm:f>'2027 - 5311'!$EXM76:$EXM76</xm:f>
              <xm:sqref>EXM68</xm:sqref>
            </x14:sparkline>
            <x14:sparkline>
              <xm:f>'2027 - 5311'!$EXN69:$EXN69</xm:f>
              <xm:sqref>EXN67</xm:sqref>
            </x14:sparkline>
            <x14:sparkline>
              <xm:f>'2027 - 5311'!$EXN76:$EXN76</xm:f>
              <xm:sqref>EXN68</xm:sqref>
            </x14:sparkline>
            <x14:sparkline>
              <xm:f>'2027 - 5311'!$EXO69:$EXO69</xm:f>
              <xm:sqref>EXO67</xm:sqref>
            </x14:sparkline>
            <x14:sparkline>
              <xm:f>'2027 - 5311'!$EXO76:$EXO76</xm:f>
              <xm:sqref>EXO68</xm:sqref>
            </x14:sparkline>
            <x14:sparkline>
              <xm:f>'2027 - 5311'!$EXP69:$EXP69</xm:f>
              <xm:sqref>EXP67</xm:sqref>
            </x14:sparkline>
            <x14:sparkline>
              <xm:f>'2027 - 5311'!$EXP76:$EXP76</xm:f>
              <xm:sqref>EXP68</xm:sqref>
            </x14:sparkline>
            <x14:sparkline>
              <xm:f>'2027 - 5311'!$EXQ69:$EXQ69</xm:f>
              <xm:sqref>EXQ67</xm:sqref>
            </x14:sparkline>
            <x14:sparkline>
              <xm:f>'2027 - 5311'!$EXQ76:$EXQ76</xm:f>
              <xm:sqref>EXQ68</xm:sqref>
            </x14:sparkline>
            <x14:sparkline>
              <xm:f>'2027 - 5311'!$EXR69:$EXR69</xm:f>
              <xm:sqref>EXR67</xm:sqref>
            </x14:sparkline>
            <x14:sparkline>
              <xm:f>'2027 - 5311'!$EXR76:$EXR76</xm:f>
              <xm:sqref>EXR68</xm:sqref>
            </x14:sparkline>
            <x14:sparkline>
              <xm:f>'2027 - 5311'!$EXS69:$EXS69</xm:f>
              <xm:sqref>EXS67</xm:sqref>
            </x14:sparkline>
            <x14:sparkline>
              <xm:f>'2027 - 5311'!$EXS76:$EXS76</xm:f>
              <xm:sqref>EXS68</xm:sqref>
            </x14:sparkline>
            <x14:sparkline>
              <xm:f>'2027 - 5311'!$EXT69:$EXT69</xm:f>
              <xm:sqref>EXT67</xm:sqref>
            </x14:sparkline>
            <x14:sparkline>
              <xm:f>'2027 - 5311'!$EXT76:$EXT76</xm:f>
              <xm:sqref>EXT68</xm:sqref>
            </x14:sparkline>
            <x14:sparkline>
              <xm:f>'2027 - 5311'!$EXU69:$EXU69</xm:f>
              <xm:sqref>EXU67</xm:sqref>
            </x14:sparkline>
            <x14:sparkline>
              <xm:f>'2027 - 5311'!$EXU76:$EXU76</xm:f>
              <xm:sqref>EXU68</xm:sqref>
            </x14:sparkline>
            <x14:sparkline>
              <xm:f>'2027 - 5311'!$EXV69:$EXV69</xm:f>
              <xm:sqref>EXV67</xm:sqref>
            </x14:sparkline>
            <x14:sparkline>
              <xm:f>'2027 - 5311'!$EXV76:$EXV76</xm:f>
              <xm:sqref>EXV68</xm:sqref>
            </x14:sparkline>
            <x14:sparkline>
              <xm:f>'2027 - 5311'!$EXW69:$EXW69</xm:f>
              <xm:sqref>EXW67</xm:sqref>
            </x14:sparkline>
            <x14:sparkline>
              <xm:f>'2027 - 5311'!$EXW76:$EXW76</xm:f>
              <xm:sqref>EXW68</xm:sqref>
            </x14:sparkline>
            <x14:sparkline>
              <xm:f>'2027 - 5311'!$EXX69:$EXX69</xm:f>
              <xm:sqref>EXX67</xm:sqref>
            </x14:sparkline>
            <x14:sparkline>
              <xm:f>'2027 - 5311'!$EXX76:$EXX76</xm:f>
              <xm:sqref>EXX68</xm:sqref>
            </x14:sparkline>
            <x14:sparkline>
              <xm:f>'2027 - 5311'!$EXY69:$EXY69</xm:f>
              <xm:sqref>EXY67</xm:sqref>
            </x14:sparkline>
            <x14:sparkline>
              <xm:f>'2027 - 5311'!$EXY76:$EXY76</xm:f>
              <xm:sqref>EXY68</xm:sqref>
            </x14:sparkline>
            <x14:sparkline>
              <xm:f>'2027 - 5311'!$EXZ69:$EXZ69</xm:f>
              <xm:sqref>EXZ67</xm:sqref>
            </x14:sparkline>
            <x14:sparkline>
              <xm:f>'2027 - 5311'!$EXZ76:$EXZ76</xm:f>
              <xm:sqref>EXZ68</xm:sqref>
            </x14:sparkline>
            <x14:sparkline>
              <xm:f>'2027 - 5311'!$EYA69:$EYA69</xm:f>
              <xm:sqref>EYA67</xm:sqref>
            </x14:sparkline>
            <x14:sparkline>
              <xm:f>'2027 - 5311'!$EYA76:$EYA76</xm:f>
              <xm:sqref>EYA68</xm:sqref>
            </x14:sparkline>
            <x14:sparkline>
              <xm:f>'2027 - 5311'!$EYB69:$EYB69</xm:f>
              <xm:sqref>EYB67</xm:sqref>
            </x14:sparkline>
            <x14:sparkline>
              <xm:f>'2027 - 5311'!$EYB76:$EYB76</xm:f>
              <xm:sqref>EYB68</xm:sqref>
            </x14:sparkline>
            <x14:sparkline>
              <xm:f>'2027 - 5311'!$EYC69:$EYC69</xm:f>
              <xm:sqref>EYC67</xm:sqref>
            </x14:sparkline>
            <x14:sparkline>
              <xm:f>'2027 - 5311'!$EYC76:$EYC76</xm:f>
              <xm:sqref>EYC68</xm:sqref>
            </x14:sparkline>
            <x14:sparkline>
              <xm:f>'2027 - 5311'!$EYD69:$EYD69</xm:f>
              <xm:sqref>EYD67</xm:sqref>
            </x14:sparkline>
            <x14:sparkline>
              <xm:f>'2027 - 5311'!$EYD76:$EYD76</xm:f>
              <xm:sqref>EYD68</xm:sqref>
            </x14:sparkline>
            <x14:sparkline>
              <xm:f>'2027 - 5311'!$EYE69:$EYE69</xm:f>
              <xm:sqref>EYE67</xm:sqref>
            </x14:sparkline>
            <x14:sparkline>
              <xm:f>'2027 - 5311'!$EYE76:$EYE76</xm:f>
              <xm:sqref>EYE68</xm:sqref>
            </x14:sparkline>
            <x14:sparkline>
              <xm:f>'2027 - 5311'!$EYF69:$EYF69</xm:f>
              <xm:sqref>EYF67</xm:sqref>
            </x14:sparkline>
            <x14:sparkline>
              <xm:f>'2027 - 5311'!$EYF76:$EYF76</xm:f>
              <xm:sqref>EYF68</xm:sqref>
            </x14:sparkline>
            <x14:sparkline>
              <xm:f>'2027 - 5311'!$EYG69:$EYG69</xm:f>
              <xm:sqref>EYG67</xm:sqref>
            </x14:sparkline>
            <x14:sparkline>
              <xm:f>'2027 - 5311'!$EYG76:$EYG76</xm:f>
              <xm:sqref>EYG68</xm:sqref>
            </x14:sparkline>
            <x14:sparkline>
              <xm:f>'2027 - 5311'!$EYH69:$EYH69</xm:f>
              <xm:sqref>EYH67</xm:sqref>
            </x14:sparkline>
            <x14:sparkline>
              <xm:f>'2027 - 5311'!$EYH76:$EYH76</xm:f>
              <xm:sqref>EYH68</xm:sqref>
            </x14:sparkline>
            <x14:sparkline>
              <xm:f>'2027 - 5311'!$EYI69:$EYI69</xm:f>
              <xm:sqref>EYI67</xm:sqref>
            </x14:sparkline>
            <x14:sparkline>
              <xm:f>'2027 - 5311'!$EYI76:$EYI76</xm:f>
              <xm:sqref>EYI68</xm:sqref>
            </x14:sparkline>
            <x14:sparkline>
              <xm:f>'2027 - 5311'!$EYJ69:$EYJ69</xm:f>
              <xm:sqref>EYJ67</xm:sqref>
            </x14:sparkline>
            <x14:sparkline>
              <xm:f>'2027 - 5311'!$EYJ76:$EYJ76</xm:f>
              <xm:sqref>EYJ68</xm:sqref>
            </x14:sparkline>
            <x14:sparkline>
              <xm:f>'2027 - 5311'!$EYK69:$EYK69</xm:f>
              <xm:sqref>EYK67</xm:sqref>
            </x14:sparkline>
            <x14:sparkline>
              <xm:f>'2027 - 5311'!$EYK76:$EYK76</xm:f>
              <xm:sqref>EYK68</xm:sqref>
            </x14:sparkline>
            <x14:sparkline>
              <xm:f>'2027 - 5311'!$EYL69:$EYL69</xm:f>
              <xm:sqref>EYL67</xm:sqref>
            </x14:sparkline>
            <x14:sparkline>
              <xm:f>'2027 - 5311'!$EYL76:$EYL76</xm:f>
              <xm:sqref>EYL68</xm:sqref>
            </x14:sparkline>
            <x14:sparkline>
              <xm:f>'2027 - 5311'!$EYM69:$EYM69</xm:f>
              <xm:sqref>EYM67</xm:sqref>
            </x14:sparkline>
            <x14:sparkline>
              <xm:f>'2027 - 5311'!$EYM76:$EYM76</xm:f>
              <xm:sqref>EYM68</xm:sqref>
            </x14:sparkline>
            <x14:sparkline>
              <xm:f>'2027 - 5311'!$EYN69:$EYN69</xm:f>
              <xm:sqref>EYN67</xm:sqref>
            </x14:sparkline>
            <x14:sparkline>
              <xm:f>'2027 - 5311'!$EYN76:$EYN76</xm:f>
              <xm:sqref>EYN68</xm:sqref>
            </x14:sparkline>
            <x14:sparkline>
              <xm:f>'2027 - 5311'!$EYO69:$EYO69</xm:f>
              <xm:sqref>EYO67</xm:sqref>
            </x14:sparkline>
            <x14:sparkline>
              <xm:f>'2027 - 5311'!$EYO76:$EYO76</xm:f>
              <xm:sqref>EYO68</xm:sqref>
            </x14:sparkline>
            <x14:sparkline>
              <xm:f>'2027 - 5311'!$EYP69:$EYP69</xm:f>
              <xm:sqref>EYP67</xm:sqref>
            </x14:sparkline>
            <x14:sparkline>
              <xm:f>'2027 - 5311'!$EYP76:$EYP76</xm:f>
              <xm:sqref>EYP68</xm:sqref>
            </x14:sparkline>
            <x14:sparkline>
              <xm:f>'2027 - 5311'!$EYQ69:$EYQ69</xm:f>
              <xm:sqref>EYQ67</xm:sqref>
            </x14:sparkline>
            <x14:sparkline>
              <xm:f>'2027 - 5311'!$EYQ76:$EYQ76</xm:f>
              <xm:sqref>EYQ68</xm:sqref>
            </x14:sparkline>
            <x14:sparkline>
              <xm:f>'2027 - 5311'!$EYR69:$EYR69</xm:f>
              <xm:sqref>EYR67</xm:sqref>
            </x14:sparkline>
            <x14:sparkline>
              <xm:f>'2027 - 5311'!$EYR76:$EYR76</xm:f>
              <xm:sqref>EYR68</xm:sqref>
            </x14:sparkline>
            <x14:sparkline>
              <xm:f>'2027 - 5311'!$EYS69:$EYS69</xm:f>
              <xm:sqref>EYS67</xm:sqref>
            </x14:sparkline>
            <x14:sparkline>
              <xm:f>'2027 - 5311'!$EYS76:$EYS76</xm:f>
              <xm:sqref>EYS68</xm:sqref>
            </x14:sparkline>
            <x14:sparkline>
              <xm:f>'2027 - 5311'!$EYT69:$EYT69</xm:f>
              <xm:sqref>EYT67</xm:sqref>
            </x14:sparkline>
            <x14:sparkline>
              <xm:f>'2027 - 5311'!$EYT76:$EYT76</xm:f>
              <xm:sqref>EYT68</xm:sqref>
            </x14:sparkline>
            <x14:sparkline>
              <xm:f>'2027 - 5311'!$EYU69:$EYU69</xm:f>
              <xm:sqref>EYU67</xm:sqref>
            </x14:sparkline>
            <x14:sparkline>
              <xm:f>'2027 - 5311'!$EYU76:$EYU76</xm:f>
              <xm:sqref>EYU68</xm:sqref>
            </x14:sparkline>
            <x14:sparkline>
              <xm:f>'2027 - 5311'!$EYV69:$EYV69</xm:f>
              <xm:sqref>EYV67</xm:sqref>
            </x14:sparkline>
            <x14:sparkline>
              <xm:f>'2027 - 5311'!$EYV76:$EYV76</xm:f>
              <xm:sqref>EYV68</xm:sqref>
            </x14:sparkline>
            <x14:sparkline>
              <xm:f>'2027 - 5311'!$EYW69:$EYW69</xm:f>
              <xm:sqref>EYW67</xm:sqref>
            </x14:sparkline>
            <x14:sparkline>
              <xm:f>'2027 - 5311'!$EYW76:$EYW76</xm:f>
              <xm:sqref>EYW68</xm:sqref>
            </x14:sparkline>
            <x14:sparkline>
              <xm:f>'2027 - 5311'!$EYX69:$EYX69</xm:f>
              <xm:sqref>EYX67</xm:sqref>
            </x14:sparkline>
            <x14:sparkline>
              <xm:f>'2027 - 5311'!$EYX76:$EYX76</xm:f>
              <xm:sqref>EYX68</xm:sqref>
            </x14:sparkline>
            <x14:sparkline>
              <xm:f>'2027 - 5311'!$EYY69:$EYY69</xm:f>
              <xm:sqref>EYY67</xm:sqref>
            </x14:sparkline>
            <x14:sparkline>
              <xm:f>'2027 - 5311'!$EYY76:$EYY76</xm:f>
              <xm:sqref>EYY68</xm:sqref>
            </x14:sparkline>
            <x14:sparkline>
              <xm:f>'2027 - 5311'!$EYZ69:$EYZ69</xm:f>
              <xm:sqref>EYZ67</xm:sqref>
            </x14:sparkline>
            <x14:sparkline>
              <xm:f>'2027 - 5311'!$EYZ76:$EYZ76</xm:f>
              <xm:sqref>EYZ68</xm:sqref>
            </x14:sparkline>
            <x14:sparkline>
              <xm:f>'2027 - 5311'!$EZA69:$EZA69</xm:f>
              <xm:sqref>EZA67</xm:sqref>
            </x14:sparkline>
            <x14:sparkline>
              <xm:f>'2027 - 5311'!$EZA76:$EZA76</xm:f>
              <xm:sqref>EZA68</xm:sqref>
            </x14:sparkline>
            <x14:sparkline>
              <xm:f>'2027 - 5311'!$EZB69:$EZB69</xm:f>
              <xm:sqref>EZB67</xm:sqref>
            </x14:sparkline>
            <x14:sparkline>
              <xm:f>'2027 - 5311'!$EZB76:$EZB76</xm:f>
              <xm:sqref>EZB68</xm:sqref>
            </x14:sparkline>
            <x14:sparkline>
              <xm:f>'2027 - 5311'!$EZC69:$EZC69</xm:f>
              <xm:sqref>EZC67</xm:sqref>
            </x14:sparkline>
            <x14:sparkline>
              <xm:f>'2027 - 5311'!$EZC76:$EZC76</xm:f>
              <xm:sqref>EZC68</xm:sqref>
            </x14:sparkline>
            <x14:sparkline>
              <xm:f>'2027 - 5311'!$EZD69:$EZD69</xm:f>
              <xm:sqref>EZD67</xm:sqref>
            </x14:sparkline>
            <x14:sparkline>
              <xm:f>'2027 - 5311'!$EZD76:$EZD76</xm:f>
              <xm:sqref>EZD68</xm:sqref>
            </x14:sparkline>
            <x14:sparkline>
              <xm:f>'2027 - 5311'!$EZE69:$EZE69</xm:f>
              <xm:sqref>EZE67</xm:sqref>
            </x14:sparkline>
            <x14:sparkline>
              <xm:f>'2027 - 5311'!$EZE76:$EZE76</xm:f>
              <xm:sqref>EZE68</xm:sqref>
            </x14:sparkline>
            <x14:sparkline>
              <xm:f>'2027 - 5311'!$EZF69:$EZF69</xm:f>
              <xm:sqref>EZF67</xm:sqref>
            </x14:sparkline>
            <x14:sparkline>
              <xm:f>'2027 - 5311'!$EZF76:$EZF76</xm:f>
              <xm:sqref>EZF68</xm:sqref>
            </x14:sparkline>
            <x14:sparkline>
              <xm:f>'2027 - 5311'!$EZG69:$EZG69</xm:f>
              <xm:sqref>EZG67</xm:sqref>
            </x14:sparkline>
            <x14:sparkline>
              <xm:f>'2027 - 5311'!$EZG76:$EZG76</xm:f>
              <xm:sqref>EZG68</xm:sqref>
            </x14:sparkline>
            <x14:sparkline>
              <xm:f>'2027 - 5311'!$EZH69:$EZH69</xm:f>
              <xm:sqref>EZH67</xm:sqref>
            </x14:sparkline>
            <x14:sparkline>
              <xm:f>'2027 - 5311'!$EZH76:$EZH76</xm:f>
              <xm:sqref>EZH68</xm:sqref>
            </x14:sparkline>
            <x14:sparkline>
              <xm:f>'2027 - 5311'!$EZI69:$EZI69</xm:f>
              <xm:sqref>EZI67</xm:sqref>
            </x14:sparkline>
            <x14:sparkline>
              <xm:f>'2027 - 5311'!$EZI76:$EZI76</xm:f>
              <xm:sqref>EZI68</xm:sqref>
            </x14:sparkline>
            <x14:sparkline>
              <xm:f>'2027 - 5311'!$EZJ69:$EZJ69</xm:f>
              <xm:sqref>EZJ67</xm:sqref>
            </x14:sparkline>
            <x14:sparkline>
              <xm:f>'2027 - 5311'!$EZJ76:$EZJ76</xm:f>
              <xm:sqref>EZJ68</xm:sqref>
            </x14:sparkline>
            <x14:sparkline>
              <xm:f>'2027 - 5311'!$EZK69:$EZK69</xm:f>
              <xm:sqref>EZK67</xm:sqref>
            </x14:sparkline>
            <x14:sparkline>
              <xm:f>'2027 - 5311'!$EZK76:$EZK76</xm:f>
              <xm:sqref>EZK68</xm:sqref>
            </x14:sparkline>
            <x14:sparkline>
              <xm:f>'2027 - 5311'!$EZL69:$EZL69</xm:f>
              <xm:sqref>EZL67</xm:sqref>
            </x14:sparkline>
            <x14:sparkline>
              <xm:f>'2027 - 5311'!$EZL76:$EZL76</xm:f>
              <xm:sqref>EZL68</xm:sqref>
            </x14:sparkline>
            <x14:sparkline>
              <xm:f>'2027 - 5311'!$EZM69:$EZM69</xm:f>
              <xm:sqref>EZM67</xm:sqref>
            </x14:sparkline>
            <x14:sparkline>
              <xm:f>'2027 - 5311'!$EZM76:$EZM76</xm:f>
              <xm:sqref>EZM68</xm:sqref>
            </x14:sparkline>
            <x14:sparkline>
              <xm:f>'2027 - 5311'!$EZN69:$EZN69</xm:f>
              <xm:sqref>EZN67</xm:sqref>
            </x14:sparkline>
            <x14:sparkline>
              <xm:f>'2027 - 5311'!$EZN76:$EZN76</xm:f>
              <xm:sqref>EZN68</xm:sqref>
            </x14:sparkline>
            <x14:sparkline>
              <xm:f>'2027 - 5311'!$EZO69:$EZO69</xm:f>
              <xm:sqref>EZO67</xm:sqref>
            </x14:sparkline>
            <x14:sparkline>
              <xm:f>'2027 - 5311'!$EZO76:$EZO76</xm:f>
              <xm:sqref>EZO68</xm:sqref>
            </x14:sparkline>
            <x14:sparkline>
              <xm:f>'2027 - 5311'!$EZP69:$EZP69</xm:f>
              <xm:sqref>EZP67</xm:sqref>
            </x14:sparkline>
            <x14:sparkline>
              <xm:f>'2027 - 5311'!$EZP76:$EZP76</xm:f>
              <xm:sqref>EZP68</xm:sqref>
            </x14:sparkline>
            <x14:sparkline>
              <xm:f>'2027 - 5311'!$EZQ69:$EZQ69</xm:f>
              <xm:sqref>EZQ67</xm:sqref>
            </x14:sparkline>
            <x14:sparkline>
              <xm:f>'2027 - 5311'!$EZQ76:$EZQ76</xm:f>
              <xm:sqref>EZQ68</xm:sqref>
            </x14:sparkline>
            <x14:sparkline>
              <xm:f>'2027 - 5311'!$EZR69:$EZR69</xm:f>
              <xm:sqref>EZR67</xm:sqref>
            </x14:sparkline>
            <x14:sparkline>
              <xm:f>'2027 - 5311'!$EZR76:$EZR76</xm:f>
              <xm:sqref>EZR68</xm:sqref>
            </x14:sparkline>
            <x14:sparkline>
              <xm:f>'2027 - 5311'!$EZS69:$EZS69</xm:f>
              <xm:sqref>EZS67</xm:sqref>
            </x14:sparkline>
            <x14:sparkline>
              <xm:f>'2027 - 5311'!$EZS76:$EZS76</xm:f>
              <xm:sqref>EZS68</xm:sqref>
            </x14:sparkline>
            <x14:sparkline>
              <xm:f>'2027 - 5311'!$EZT69:$EZT69</xm:f>
              <xm:sqref>EZT67</xm:sqref>
            </x14:sparkline>
            <x14:sparkline>
              <xm:f>'2027 - 5311'!$EZT76:$EZT76</xm:f>
              <xm:sqref>EZT68</xm:sqref>
            </x14:sparkline>
            <x14:sparkline>
              <xm:f>'2027 - 5311'!$EZU69:$EZU69</xm:f>
              <xm:sqref>EZU67</xm:sqref>
            </x14:sparkline>
            <x14:sparkline>
              <xm:f>'2027 - 5311'!$EZU76:$EZU76</xm:f>
              <xm:sqref>EZU68</xm:sqref>
            </x14:sparkline>
            <x14:sparkline>
              <xm:f>'2027 - 5311'!$EZV69:$EZV69</xm:f>
              <xm:sqref>EZV67</xm:sqref>
            </x14:sparkline>
            <x14:sparkline>
              <xm:f>'2027 - 5311'!$EZV76:$EZV76</xm:f>
              <xm:sqref>EZV68</xm:sqref>
            </x14:sparkline>
            <x14:sparkline>
              <xm:f>'2027 - 5311'!$EZW69:$EZW69</xm:f>
              <xm:sqref>EZW67</xm:sqref>
            </x14:sparkline>
            <x14:sparkline>
              <xm:f>'2027 - 5311'!$EZW76:$EZW76</xm:f>
              <xm:sqref>EZW68</xm:sqref>
            </x14:sparkline>
            <x14:sparkline>
              <xm:f>'2027 - 5311'!$EZX69:$EZX69</xm:f>
              <xm:sqref>EZX67</xm:sqref>
            </x14:sparkline>
            <x14:sparkline>
              <xm:f>'2027 - 5311'!$EZX76:$EZX76</xm:f>
              <xm:sqref>EZX68</xm:sqref>
            </x14:sparkline>
            <x14:sparkline>
              <xm:f>'2027 - 5311'!$EZY69:$EZY69</xm:f>
              <xm:sqref>EZY67</xm:sqref>
            </x14:sparkline>
            <x14:sparkline>
              <xm:f>'2027 - 5311'!$EZY76:$EZY76</xm:f>
              <xm:sqref>EZY68</xm:sqref>
            </x14:sparkline>
            <x14:sparkline>
              <xm:f>'2027 - 5311'!$EZZ69:$EZZ69</xm:f>
              <xm:sqref>EZZ67</xm:sqref>
            </x14:sparkline>
            <x14:sparkline>
              <xm:f>'2027 - 5311'!$EZZ76:$EZZ76</xm:f>
              <xm:sqref>EZZ68</xm:sqref>
            </x14:sparkline>
            <x14:sparkline>
              <xm:f>'2027 - 5311'!$FAA69:$FAA69</xm:f>
              <xm:sqref>FAA67</xm:sqref>
            </x14:sparkline>
            <x14:sparkline>
              <xm:f>'2027 - 5311'!$FAA76:$FAA76</xm:f>
              <xm:sqref>FAA68</xm:sqref>
            </x14:sparkline>
            <x14:sparkline>
              <xm:f>'2027 - 5311'!$FAB69:$FAB69</xm:f>
              <xm:sqref>FAB67</xm:sqref>
            </x14:sparkline>
            <x14:sparkline>
              <xm:f>'2027 - 5311'!$FAB76:$FAB76</xm:f>
              <xm:sqref>FAB68</xm:sqref>
            </x14:sparkline>
            <x14:sparkline>
              <xm:f>'2027 - 5311'!$FAC69:$FAC69</xm:f>
              <xm:sqref>FAC67</xm:sqref>
            </x14:sparkline>
            <x14:sparkline>
              <xm:f>'2027 - 5311'!$FAC76:$FAC76</xm:f>
              <xm:sqref>FAC68</xm:sqref>
            </x14:sparkline>
            <x14:sparkline>
              <xm:f>'2027 - 5311'!$FAD69:$FAD69</xm:f>
              <xm:sqref>FAD67</xm:sqref>
            </x14:sparkline>
            <x14:sparkline>
              <xm:f>'2027 - 5311'!$FAD76:$FAD76</xm:f>
              <xm:sqref>FAD68</xm:sqref>
            </x14:sparkline>
            <x14:sparkline>
              <xm:f>'2027 - 5311'!$FAE69:$FAE69</xm:f>
              <xm:sqref>FAE67</xm:sqref>
            </x14:sparkline>
            <x14:sparkline>
              <xm:f>'2027 - 5311'!$FAE76:$FAE76</xm:f>
              <xm:sqref>FAE68</xm:sqref>
            </x14:sparkline>
            <x14:sparkline>
              <xm:f>'2027 - 5311'!$FAF69:$FAF69</xm:f>
              <xm:sqref>FAF67</xm:sqref>
            </x14:sparkline>
            <x14:sparkline>
              <xm:f>'2027 - 5311'!$FAF76:$FAF76</xm:f>
              <xm:sqref>FAF68</xm:sqref>
            </x14:sparkline>
            <x14:sparkline>
              <xm:f>'2027 - 5311'!$FAG69:$FAG69</xm:f>
              <xm:sqref>FAG67</xm:sqref>
            </x14:sparkline>
            <x14:sparkline>
              <xm:f>'2027 - 5311'!$FAG76:$FAG76</xm:f>
              <xm:sqref>FAG68</xm:sqref>
            </x14:sparkline>
            <x14:sparkline>
              <xm:f>'2027 - 5311'!$FAH69:$FAH69</xm:f>
              <xm:sqref>FAH67</xm:sqref>
            </x14:sparkline>
            <x14:sparkline>
              <xm:f>'2027 - 5311'!$FAH76:$FAH76</xm:f>
              <xm:sqref>FAH68</xm:sqref>
            </x14:sparkline>
            <x14:sparkline>
              <xm:f>'2027 - 5311'!$FAI69:$FAI69</xm:f>
              <xm:sqref>FAI67</xm:sqref>
            </x14:sparkline>
            <x14:sparkline>
              <xm:f>'2027 - 5311'!$FAI76:$FAI76</xm:f>
              <xm:sqref>FAI68</xm:sqref>
            </x14:sparkline>
            <x14:sparkline>
              <xm:f>'2027 - 5311'!$FAJ69:$FAJ69</xm:f>
              <xm:sqref>FAJ67</xm:sqref>
            </x14:sparkline>
            <x14:sparkline>
              <xm:f>'2027 - 5311'!$FAJ76:$FAJ76</xm:f>
              <xm:sqref>FAJ68</xm:sqref>
            </x14:sparkline>
            <x14:sparkline>
              <xm:f>'2027 - 5311'!$FAK69:$FAK69</xm:f>
              <xm:sqref>FAK67</xm:sqref>
            </x14:sparkline>
            <x14:sparkline>
              <xm:f>'2027 - 5311'!$FAK76:$FAK76</xm:f>
              <xm:sqref>FAK68</xm:sqref>
            </x14:sparkline>
            <x14:sparkline>
              <xm:f>'2027 - 5311'!$FAL69:$FAL69</xm:f>
              <xm:sqref>FAL67</xm:sqref>
            </x14:sparkline>
            <x14:sparkline>
              <xm:f>'2027 - 5311'!$FAL76:$FAL76</xm:f>
              <xm:sqref>FAL68</xm:sqref>
            </x14:sparkline>
            <x14:sparkline>
              <xm:f>'2027 - 5311'!$FAM69:$FAM69</xm:f>
              <xm:sqref>FAM67</xm:sqref>
            </x14:sparkline>
            <x14:sparkline>
              <xm:f>'2027 - 5311'!$FAM76:$FAM76</xm:f>
              <xm:sqref>FAM68</xm:sqref>
            </x14:sparkline>
            <x14:sparkline>
              <xm:f>'2027 - 5311'!$FAN69:$FAN69</xm:f>
              <xm:sqref>FAN67</xm:sqref>
            </x14:sparkline>
            <x14:sparkline>
              <xm:f>'2027 - 5311'!$FAN76:$FAN76</xm:f>
              <xm:sqref>FAN68</xm:sqref>
            </x14:sparkline>
            <x14:sparkline>
              <xm:f>'2027 - 5311'!$FAO69:$FAO69</xm:f>
              <xm:sqref>FAO67</xm:sqref>
            </x14:sparkline>
            <x14:sparkline>
              <xm:f>'2027 - 5311'!$FAO76:$FAO76</xm:f>
              <xm:sqref>FAO68</xm:sqref>
            </x14:sparkline>
            <x14:sparkline>
              <xm:f>'2027 - 5311'!$FAP69:$FAP69</xm:f>
              <xm:sqref>FAP67</xm:sqref>
            </x14:sparkline>
            <x14:sparkline>
              <xm:f>'2027 - 5311'!$FAP76:$FAP76</xm:f>
              <xm:sqref>FAP68</xm:sqref>
            </x14:sparkline>
            <x14:sparkline>
              <xm:f>'2027 - 5311'!$FAQ69:$FAQ69</xm:f>
              <xm:sqref>FAQ67</xm:sqref>
            </x14:sparkline>
            <x14:sparkline>
              <xm:f>'2027 - 5311'!$FAQ76:$FAQ76</xm:f>
              <xm:sqref>FAQ68</xm:sqref>
            </x14:sparkline>
            <x14:sparkline>
              <xm:f>'2027 - 5311'!$FAR69:$FAR69</xm:f>
              <xm:sqref>FAR67</xm:sqref>
            </x14:sparkline>
            <x14:sparkline>
              <xm:f>'2027 - 5311'!$FAR76:$FAR76</xm:f>
              <xm:sqref>FAR68</xm:sqref>
            </x14:sparkline>
            <x14:sparkline>
              <xm:f>'2027 - 5311'!$FAS69:$FAS69</xm:f>
              <xm:sqref>FAS67</xm:sqref>
            </x14:sparkline>
            <x14:sparkline>
              <xm:f>'2027 - 5311'!$FAS76:$FAS76</xm:f>
              <xm:sqref>FAS68</xm:sqref>
            </x14:sparkline>
            <x14:sparkline>
              <xm:f>'2027 - 5311'!$FAT69:$FAT69</xm:f>
              <xm:sqref>FAT67</xm:sqref>
            </x14:sparkline>
            <x14:sparkline>
              <xm:f>'2027 - 5311'!$FAT76:$FAT76</xm:f>
              <xm:sqref>FAT68</xm:sqref>
            </x14:sparkline>
            <x14:sparkline>
              <xm:f>'2027 - 5311'!$FAU69:$FAU69</xm:f>
              <xm:sqref>FAU67</xm:sqref>
            </x14:sparkline>
            <x14:sparkline>
              <xm:f>'2027 - 5311'!$FAU76:$FAU76</xm:f>
              <xm:sqref>FAU68</xm:sqref>
            </x14:sparkline>
            <x14:sparkline>
              <xm:f>'2027 - 5311'!$FAV69:$FAV69</xm:f>
              <xm:sqref>FAV67</xm:sqref>
            </x14:sparkline>
            <x14:sparkline>
              <xm:f>'2027 - 5311'!$FAV76:$FAV76</xm:f>
              <xm:sqref>FAV68</xm:sqref>
            </x14:sparkline>
            <x14:sparkline>
              <xm:f>'2027 - 5311'!$FAW69:$FAW69</xm:f>
              <xm:sqref>FAW67</xm:sqref>
            </x14:sparkline>
            <x14:sparkline>
              <xm:f>'2027 - 5311'!$FAW76:$FAW76</xm:f>
              <xm:sqref>FAW68</xm:sqref>
            </x14:sparkline>
            <x14:sparkline>
              <xm:f>'2027 - 5311'!$FAX69:$FAX69</xm:f>
              <xm:sqref>FAX67</xm:sqref>
            </x14:sparkline>
            <x14:sparkline>
              <xm:f>'2027 - 5311'!$FAX76:$FAX76</xm:f>
              <xm:sqref>FAX68</xm:sqref>
            </x14:sparkline>
            <x14:sparkline>
              <xm:f>'2027 - 5311'!$FAY69:$FAY69</xm:f>
              <xm:sqref>FAY67</xm:sqref>
            </x14:sparkline>
            <x14:sparkline>
              <xm:f>'2027 - 5311'!$FAY76:$FAY76</xm:f>
              <xm:sqref>FAY68</xm:sqref>
            </x14:sparkline>
            <x14:sparkline>
              <xm:f>'2027 - 5311'!$FAZ69:$FAZ69</xm:f>
              <xm:sqref>FAZ67</xm:sqref>
            </x14:sparkline>
            <x14:sparkline>
              <xm:f>'2027 - 5311'!$FAZ76:$FAZ76</xm:f>
              <xm:sqref>FAZ68</xm:sqref>
            </x14:sparkline>
            <x14:sparkline>
              <xm:f>'2027 - 5311'!$FBA69:$FBA69</xm:f>
              <xm:sqref>FBA67</xm:sqref>
            </x14:sparkline>
            <x14:sparkline>
              <xm:f>'2027 - 5311'!$FBA76:$FBA76</xm:f>
              <xm:sqref>FBA68</xm:sqref>
            </x14:sparkline>
            <x14:sparkline>
              <xm:f>'2027 - 5311'!$FBB69:$FBB69</xm:f>
              <xm:sqref>FBB67</xm:sqref>
            </x14:sparkline>
            <x14:sparkline>
              <xm:f>'2027 - 5311'!$FBB76:$FBB76</xm:f>
              <xm:sqref>FBB68</xm:sqref>
            </x14:sparkline>
            <x14:sparkline>
              <xm:f>'2027 - 5311'!$FBC69:$FBC69</xm:f>
              <xm:sqref>FBC67</xm:sqref>
            </x14:sparkline>
            <x14:sparkline>
              <xm:f>'2027 - 5311'!$FBC76:$FBC76</xm:f>
              <xm:sqref>FBC68</xm:sqref>
            </x14:sparkline>
            <x14:sparkline>
              <xm:f>'2027 - 5311'!$FBD69:$FBD69</xm:f>
              <xm:sqref>FBD67</xm:sqref>
            </x14:sparkline>
            <x14:sparkline>
              <xm:f>'2027 - 5311'!$FBD76:$FBD76</xm:f>
              <xm:sqref>FBD68</xm:sqref>
            </x14:sparkline>
            <x14:sparkline>
              <xm:f>'2027 - 5311'!$FBE69:$FBE69</xm:f>
              <xm:sqref>FBE67</xm:sqref>
            </x14:sparkline>
            <x14:sparkline>
              <xm:f>'2027 - 5311'!$FBE76:$FBE76</xm:f>
              <xm:sqref>FBE68</xm:sqref>
            </x14:sparkline>
            <x14:sparkline>
              <xm:f>'2027 - 5311'!$FBF69:$FBF69</xm:f>
              <xm:sqref>FBF67</xm:sqref>
            </x14:sparkline>
            <x14:sparkline>
              <xm:f>'2027 - 5311'!$FBF76:$FBF76</xm:f>
              <xm:sqref>FBF68</xm:sqref>
            </x14:sparkline>
            <x14:sparkline>
              <xm:f>'2027 - 5311'!$FBG69:$FBG69</xm:f>
              <xm:sqref>FBG67</xm:sqref>
            </x14:sparkline>
            <x14:sparkline>
              <xm:f>'2027 - 5311'!$FBG76:$FBG76</xm:f>
              <xm:sqref>FBG68</xm:sqref>
            </x14:sparkline>
            <x14:sparkline>
              <xm:f>'2027 - 5311'!$FBH69:$FBH69</xm:f>
              <xm:sqref>FBH67</xm:sqref>
            </x14:sparkline>
            <x14:sparkline>
              <xm:f>'2027 - 5311'!$FBH76:$FBH76</xm:f>
              <xm:sqref>FBH68</xm:sqref>
            </x14:sparkline>
            <x14:sparkline>
              <xm:f>'2027 - 5311'!$FBI69:$FBI69</xm:f>
              <xm:sqref>FBI67</xm:sqref>
            </x14:sparkline>
            <x14:sparkline>
              <xm:f>'2027 - 5311'!$FBI76:$FBI76</xm:f>
              <xm:sqref>FBI68</xm:sqref>
            </x14:sparkline>
            <x14:sparkline>
              <xm:f>'2027 - 5311'!$FBJ69:$FBJ69</xm:f>
              <xm:sqref>FBJ67</xm:sqref>
            </x14:sparkline>
            <x14:sparkline>
              <xm:f>'2027 - 5311'!$FBJ76:$FBJ76</xm:f>
              <xm:sqref>FBJ68</xm:sqref>
            </x14:sparkline>
            <x14:sparkline>
              <xm:f>'2027 - 5311'!$FBK69:$FBK69</xm:f>
              <xm:sqref>FBK67</xm:sqref>
            </x14:sparkline>
            <x14:sparkline>
              <xm:f>'2027 - 5311'!$FBK76:$FBK76</xm:f>
              <xm:sqref>FBK68</xm:sqref>
            </x14:sparkline>
            <x14:sparkline>
              <xm:f>'2027 - 5311'!$FBL69:$FBL69</xm:f>
              <xm:sqref>FBL67</xm:sqref>
            </x14:sparkline>
            <x14:sparkline>
              <xm:f>'2027 - 5311'!$FBL76:$FBL76</xm:f>
              <xm:sqref>FBL68</xm:sqref>
            </x14:sparkline>
            <x14:sparkline>
              <xm:f>'2027 - 5311'!$FBM69:$FBM69</xm:f>
              <xm:sqref>FBM67</xm:sqref>
            </x14:sparkline>
            <x14:sparkline>
              <xm:f>'2027 - 5311'!$FBM76:$FBM76</xm:f>
              <xm:sqref>FBM68</xm:sqref>
            </x14:sparkline>
            <x14:sparkline>
              <xm:f>'2027 - 5311'!$FBN69:$FBN69</xm:f>
              <xm:sqref>FBN67</xm:sqref>
            </x14:sparkline>
            <x14:sparkline>
              <xm:f>'2027 - 5311'!$FBN76:$FBN76</xm:f>
              <xm:sqref>FBN68</xm:sqref>
            </x14:sparkline>
            <x14:sparkline>
              <xm:f>'2027 - 5311'!$FBO69:$FBO69</xm:f>
              <xm:sqref>FBO67</xm:sqref>
            </x14:sparkline>
            <x14:sparkline>
              <xm:f>'2027 - 5311'!$FBO76:$FBO76</xm:f>
              <xm:sqref>FBO68</xm:sqref>
            </x14:sparkline>
            <x14:sparkline>
              <xm:f>'2027 - 5311'!$FBP69:$FBP69</xm:f>
              <xm:sqref>FBP67</xm:sqref>
            </x14:sparkline>
            <x14:sparkline>
              <xm:f>'2027 - 5311'!$FBP76:$FBP76</xm:f>
              <xm:sqref>FBP68</xm:sqref>
            </x14:sparkline>
            <x14:sparkline>
              <xm:f>'2027 - 5311'!$FBQ69:$FBQ69</xm:f>
              <xm:sqref>FBQ67</xm:sqref>
            </x14:sparkline>
            <x14:sparkline>
              <xm:f>'2027 - 5311'!$FBQ76:$FBQ76</xm:f>
              <xm:sqref>FBQ68</xm:sqref>
            </x14:sparkline>
            <x14:sparkline>
              <xm:f>'2027 - 5311'!$FBR69:$FBR69</xm:f>
              <xm:sqref>FBR67</xm:sqref>
            </x14:sparkline>
            <x14:sparkline>
              <xm:f>'2027 - 5311'!$FBR76:$FBR76</xm:f>
              <xm:sqref>FBR68</xm:sqref>
            </x14:sparkline>
            <x14:sparkline>
              <xm:f>'2027 - 5311'!$FBS69:$FBS69</xm:f>
              <xm:sqref>FBS67</xm:sqref>
            </x14:sparkline>
            <x14:sparkline>
              <xm:f>'2027 - 5311'!$FBS76:$FBS76</xm:f>
              <xm:sqref>FBS68</xm:sqref>
            </x14:sparkline>
            <x14:sparkline>
              <xm:f>'2027 - 5311'!$FBT69:$FBT69</xm:f>
              <xm:sqref>FBT67</xm:sqref>
            </x14:sparkline>
            <x14:sparkline>
              <xm:f>'2027 - 5311'!$FBT76:$FBT76</xm:f>
              <xm:sqref>FBT68</xm:sqref>
            </x14:sparkline>
            <x14:sparkline>
              <xm:f>'2027 - 5311'!$FBU69:$FBU69</xm:f>
              <xm:sqref>FBU67</xm:sqref>
            </x14:sparkline>
            <x14:sparkline>
              <xm:f>'2027 - 5311'!$FBU76:$FBU76</xm:f>
              <xm:sqref>FBU68</xm:sqref>
            </x14:sparkline>
            <x14:sparkline>
              <xm:f>'2027 - 5311'!$FBV69:$FBV69</xm:f>
              <xm:sqref>FBV67</xm:sqref>
            </x14:sparkline>
            <x14:sparkline>
              <xm:f>'2027 - 5311'!$FBV76:$FBV76</xm:f>
              <xm:sqref>FBV68</xm:sqref>
            </x14:sparkline>
            <x14:sparkline>
              <xm:f>'2027 - 5311'!$FBW69:$FBW69</xm:f>
              <xm:sqref>FBW67</xm:sqref>
            </x14:sparkline>
            <x14:sparkline>
              <xm:f>'2027 - 5311'!$FBW76:$FBW76</xm:f>
              <xm:sqref>FBW68</xm:sqref>
            </x14:sparkline>
            <x14:sparkline>
              <xm:f>'2027 - 5311'!$FBX69:$FBX69</xm:f>
              <xm:sqref>FBX67</xm:sqref>
            </x14:sparkline>
            <x14:sparkline>
              <xm:f>'2027 - 5311'!$FBX76:$FBX76</xm:f>
              <xm:sqref>FBX68</xm:sqref>
            </x14:sparkline>
            <x14:sparkline>
              <xm:f>'2027 - 5311'!$FBY69:$FBY69</xm:f>
              <xm:sqref>FBY67</xm:sqref>
            </x14:sparkline>
            <x14:sparkline>
              <xm:f>'2027 - 5311'!$FBY76:$FBY76</xm:f>
              <xm:sqref>FBY68</xm:sqref>
            </x14:sparkline>
            <x14:sparkline>
              <xm:f>'2027 - 5311'!$FBZ69:$FBZ69</xm:f>
              <xm:sqref>FBZ67</xm:sqref>
            </x14:sparkline>
            <x14:sparkline>
              <xm:f>'2027 - 5311'!$FBZ76:$FBZ76</xm:f>
              <xm:sqref>FBZ68</xm:sqref>
            </x14:sparkline>
            <x14:sparkline>
              <xm:f>'2027 - 5311'!$FCA69:$FCA69</xm:f>
              <xm:sqref>FCA67</xm:sqref>
            </x14:sparkline>
            <x14:sparkline>
              <xm:f>'2027 - 5311'!$FCA76:$FCA76</xm:f>
              <xm:sqref>FCA68</xm:sqref>
            </x14:sparkline>
            <x14:sparkline>
              <xm:f>'2027 - 5311'!$FCB69:$FCB69</xm:f>
              <xm:sqref>FCB67</xm:sqref>
            </x14:sparkline>
            <x14:sparkline>
              <xm:f>'2027 - 5311'!$FCB76:$FCB76</xm:f>
              <xm:sqref>FCB68</xm:sqref>
            </x14:sparkline>
            <x14:sparkline>
              <xm:f>'2027 - 5311'!$FCC69:$FCC69</xm:f>
              <xm:sqref>FCC67</xm:sqref>
            </x14:sparkline>
            <x14:sparkline>
              <xm:f>'2027 - 5311'!$FCC76:$FCC76</xm:f>
              <xm:sqref>FCC68</xm:sqref>
            </x14:sparkline>
            <x14:sparkline>
              <xm:f>'2027 - 5311'!$FCD69:$FCD69</xm:f>
              <xm:sqref>FCD67</xm:sqref>
            </x14:sparkline>
            <x14:sparkline>
              <xm:f>'2027 - 5311'!$FCD76:$FCD76</xm:f>
              <xm:sqref>FCD68</xm:sqref>
            </x14:sparkline>
            <x14:sparkline>
              <xm:f>'2027 - 5311'!$FCE69:$FCE69</xm:f>
              <xm:sqref>FCE67</xm:sqref>
            </x14:sparkline>
            <x14:sparkline>
              <xm:f>'2027 - 5311'!$FCE76:$FCE76</xm:f>
              <xm:sqref>FCE68</xm:sqref>
            </x14:sparkline>
            <x14:sparkline>
              <xm:f>'2027 - 5311'!$FCF69:$FCF69</xm:f>
              <xm:sqref>FCF67</xm:sqref>
            </x14:sparkline>
            <x14:sparkline>
              <xm:f>'2027 - 5311'!$FCF76:$FCF76</xm:f>
              <xm:sqref>FCF68</xm:sqref>
            </x14:sparkline>
            <x14:sparkline>
              <xm:f>'2027 - 5311'!$FCG69:$FCG69</xm:f>
              <xm:sqref>FCG67</xm:sqref>
            </x14:sparkline>
            <x14:sparkline>
              <xm:f>'2027 - 5311'!$FCG76:$FCG76</xm:f>
              <xm:sqref>FCG68</xm:sqref>
            </x14:sparkline>
            <x14:sparkline>
              <xm:f>'2027 - 5311'!$FCH69:$FCH69</xm:f>
              <xm:sqref>FCH67</xm:sqref>
            </x14:sparkline>
            <x14:sparkline>
              <xm:f>'2027 - 5311'!$FCH76:$FCH76</xm:f>
              <xm:sqref>FCH68</xm:sqref>
            </x14:sparkline>
            <x14:sparkline>
              <xm:f>'2027 - 5311'!$FCI69:$FCI69</xm:f>
              <xm:sqref>FCI67</xm:sqref>
            </x14:sparkline>
            <x14:sparkline>
              <xm:f>'2027 - 5311'!$FCI76:$FCI76</xm:f>
              <xm:sqref>FCI68</xm:sqref>
            </x14:sparkline>
            <x14:sparkline>
              <xm:f>'2027 - 5311'!$FCJ69:$FCJ69</xm:f>
              <xm:sqref>FCJ67</xm:sqref>
            </x14:sparkline>
            <x14:sparkline>
              <xm:f>'2027 - 5311'!$FCJ76:$FCJ76</xm:f>
              <xm:sqref>FCJ68</xm:sqref>
            </x14:sparkline>
            <x14:sparkline>
              <xm:f>'2027 - 5311'!$FCK69:$FCK69</xm:f>
              <xm:sqref>FCK67</xm:sqref>
            </x14:sparkline>
            <x14:sparkline>
              <xm:f>'2027 - 5311'!$FCK76:$FCK76</xm:f>
              <xm:sqref>FCK68</xm:sqref>
            </x14:sparkline>
            <x14:sparkline>
              <xm:f>'2027 - 5311'!$FCL69:$FCL69</xm:f>
              <xm:sqref>FCL67</xm:sqref>
            </x14:sparkline>
            <x14:sparkline>
              <xm:f>'2027 - 5311'!$FCL76:$FCL76</xm:f>
              <xm:sqref>FCL68</xm:sqref>
            </x14:sparkline>
            <x14:sparkline>
              <xm:f>'2027 - 5311'!$FCM69:$FCM69</xm:f>
              <xm:sqref>FCM67</xm:sqref>
            </x14:sparkline>
            <x14:sparkline>
              <xm:f>'2027 - 5311'!$FCM76:$FCM76</xm:f>
              <xm:sqref>FCM68</xm:sqref>
            </x14:sparkline>
            <x14:sparkline>
              <xm:f>'2027 - 5311'!$FCN69:$FCN69</xm:f>
              <xm:sqref>FCN67</xm:sqref>
            </x14:sparkline>
            <x14:sparkline>
              <xm:f>'2027 - 5311'!$FCN76:$FCN76</xm:f>
              <xm:sqref>FCN68</xm:sqref>
            </x14:sparkline>
            <x14:sparkline>
              <xm:f>'2027 - 5311'!$FCO69:$FCO69</xm:f>
              <xm:sqref>FCO67</xm:sqref>
            </x14:sparkline>
            <x14:sparkline>
              <xm:f>'2027 - 5311'!$FCO76:$FCO76</xm:f>
              <xm:sqref>FCO68</xm:sqref>
            </x14:sparkline>
            <x14:sparkline>
              <xm:f>'2027 - 5311'!$FCP69:$FCP69</xm:f>
              <xm:sqref>FCP67</xm:sqref>
            </x14:sparkline>
            <x14:sparkline>
              <xm:f>'2027 - 5311'!$FCP76:$FCP76</xm:f>
              <xm:sqref>FCP68</xm:sqref>
            </x14:sparkline>
            <x14:sparkline>
              <xm:f>'2027 - 5311'!$FCQ69:$FCQ69</xm:f>
              <xm:sqref>FCQ67</xm:sqref>
            </x14:sparkline>
            <x14:sparkline>
              <xm:f>'2027 - 5311'!$FCQ76:$FCQ76</xm:f>
              <xm:sqref>FCQ68</xm:sqref>
            </x14:sparkline>
            <x14:sparkline>
              <xm:f>'2027 - 5311'!$FCR69:$FCR69</xm:f>
              <xm:sqref>FCR67</xm:sqref>
            </x14:sparkline>
            <x14:sparkline>
              <xm:f>'2027 - 5311'!$FCR76:$FCR76</xm:f>
              <xm:sqref>FCR68</xm:sqref>
            </x14:sparkline>
            <x14:sparkline>
              <xm:f>'2027 - 5311'!$FCS69:$FCS69</xm:f>
              <xm:sqref>FCS67</xm:sqref>
            </x14:sparkline>
            <x14:sparkline>
              <xm:f>'2027 - 5311'!$FCS76:$FCS76</xm:f>
              <xm:sqref>FCS68</xm:sqref>
            </x14:sparkline>
            <x14:sparkline>
              <xm:f>'2027 - 5311'!$FCT69:$FCT69</xm:f>
              <xm:sqref>FCT67</xm:sqref>
            </x14:sparkline>
            <x14:sparkline>
              <xm:f>'2027 - 5311'!$FCT76:$FCT76</xm:f>
              <xm:sqref>FCT68</xm:sqref>
            </x14:sparkline>
            <x14:sparkline>
              <xm:f>'2027 - 5311'!$FCU69:$FCU69</xm:f>
              <xm:sqref>FCU67</xm:sqref>
            </x14:sparkline>
            <x14:sparkline>
              <xm:f>'2027 - 5311'!$FCU76:$FCU76</xm:f>
              <xm:sqref>FCU68</xm:sqref>
            </x14:sparkline>
            <x14:sparkline>
              <xm:f>'2027 - 5311'!$FCV69:$FCV69</xm:f>
              <xm:sqref>FCV67</xm:sqref>
            </x14:sparkline>
            <x14:sparkline>
              <xm:f>'2027 - 5311'!$FCV76:$FCV76</xm:f>
              <xm:sqref>FCV68</xm:sqref>
            </x14:sparkline>
            <x14:sparkline>
              <xm:f>'2027 - 5311'!$FCW69:$FCW69</xm:f>
              <xm:sqref>FCW67</xm:sqref>
            </x14:sparkline>
            <x14:sparkline>
              <xm:f>'2027 - 5311'!$FCW76:$FCW76</xm:f>
              <xm:sqref>FCW68</xm:sqref>
            </x14:sparkline>
            <x14:sparkline>
              <xm:f>'2027 - 5311'!$FCX69:$FCX69</xm:f>
              <xm:sqref>FCX67</xm:sqref>
            </x14:sparkline>
            <x14:sparkline>
              <xm:f>'2027 - 5311'!$FCX76:$FCX76</xm:f>
              <xm:sqref>FCX68</xm:sqref>
            </x14:sparkline>
            <x14:sparkline>
              <xm:f>'2027 - 5311'!$FCY69:$FCY69</xm:f>
              <xm:sqref>FCY67</xm:sqref>
            </x14:sparkline>
            <x14:sparkline>
              <xm:f>'2027 - 5311'!$FCY76:$FCY76</xm:f>
              <xm:sqref>FCY68</xm:sqref>
            </x14:sparkline>
            <x14:sparkline>
              <xm:f>'2027 - 5311'!$FCZ69:$FCZ69</xm:f>
              <xm:sqref>FCZ67</xm:sqref>
            </x14:sparkline>
            <x14:sparkline>
              <xm:f>'2027 - 5311'!$FCZ76:$FCZ76</xm:f>
              <xm:sqref>FCZ68</xm:sqref>
            </x14:sparkline>
            <x14:sparkline>
              <xm:f>'2027 - 5311'!$FDA69:$FDA69</xm:f>
              <xm:sqref>FDA67</xm:sqref>
            </x14:sparkline>
            <x14:sparkline>
              <xm:f>'2027 - 5311'!$FDA76:$FDA76</xm:f>
              <xm:sqref>FDA68</xm:sqref>
            </x14:sparkline>
            <x14:sparkline>
              <xm:f>'2027 - 5311'!$FDB69:$FDB69</xm:f>
              <xm:sqref>FDB67</xm:sqref>
            </x14:sparkline>
            <x14:sparkline>
              <xm:f>'2027 - 5311'!$FDB76:$FDB76</xm:f>
              <xm:sqref>FDB68</xm:sqref>
            </x14:sparkline>
            <x14:sparkline>
              <xm:f>'2027 - 5311'!$FDC69:$FDC69</xm:f>
              <xm:sqref>FDC67</xm:sqref>
            </x14:sparkline>
            <x14:sparkline>
              <xm:f>'2027 - 5311'!$FDC76:$FDC76</xm:f>
              <xm:sqref>FDC68</xm:sqref>
            </x14:sparkline>
            <x14:sparkline>
              <xm:f>'2027 - 5311'!$FDD69:$FDD69</xm:f>
              <xm:sqref>FDD67</xm:sqref>
            </x14:sparkline>
            <x14:sparkline>
              <xm:f>'2027 - 5311'!$FDD76:$FDD76</xm:f>
              <xm:sqref>FDD68</xm:sqref>
            </x14:sparkline>
            <x14:sparkline>
              <xm:f>'2027 - 5311'!$FDE69:$FDE69</xm:f>
              <xm:sqref>FDE67</xm:sqref>
            </x14:sparkline>
            <x14:sparkline>
              <xm:f>'2027 - 5311'!$FDE76:$FDE76</xm:f>
              <xm:sqref>FDE68</xm:sqref>
            </x14:sparkline>
            <x14:sparkline>
              <xm:f>'2027 - 5311'!$FDF69:$FDF69</xm:f>
              <xm:sqref>FDF67</xm:sqref>
            </x14:sparkline>
            <x14:sparkline>
              <xm:f>'2027 - 5311'!$FDF76:$FDF76</xm:f>
              <xm:sqref>FDF68</xm:sqref>
            </x14:sparkline>
            <x14:sparkline>
              <xm:f>'2027 - 5311'!$FDG69:$FDG69</xm:f>
              <xm:sqref>FDG67</xm:sqref>
            </x14:sparkline>
            <x14:sparkline>
              <xm:f>'2027 - 5311'!$FDG76:$FDG76</xm:f>
              <xm:sqref>FDG68</xm:sqref>
            </x14:sparkline>
            <x14:sparkline>
              <xm:f>'2027 - 5311'!$FDH69:$FDH69</xm:f>
              <xm:sqref>FDH67</xm:sqref>
            </x14:sparkline>
            <x14:sparkline>
              <xm:f>'2027 - 5311'!$FDH76:$FDH76</xm:f>
              <xm:sqref>FDH68</xm:sqref>
            </x14:sparkline>
            <x14:sparkline>
              <xm:f>'2027 - 5311'!$FDI69:$FDI69</xm:f>
              <xm:sqref>FDI67</xm:sqref>
            </x14:sparkline>
            <x14:sparkline>
              <xm:f>'2027 - 5311'!$FDI76:$FDI76</xm:f>
              <xm:sqref>FDI68</xm:sqref>
            </x14:sparkline>
            <x14:sparkline>
              <xm:f>'2027 - 5311'!$FDJ69:$FDJ69</xm:f>
              <xm:sqref>FDJ67</xm:sqref>
            </x14:sparkline>
            <x14:sparkline>
              <xm:f>'2027 - 5311'!$FDJ76:$FDJ76</xm:f>
              <xm:sqref>FDJ68</xm:sqref>
            </x14:sparkline>
            <x14:sparkline>
              <xm:f>'2027 - 5311'!$FDK69:$FDK69</xm:f>
              <xm:sqref>FDK67</xm:sqref>
            </x14:sparkline>
            <x14:sparkline>
              <xm:f>'2027 - 5311'!$FDK76:$FDK76</xm:f>
              <xm:sqref>FDK68</xm:sqref>
            </x14:sparkline>
            <x14:sparkline>
              <xm:f>'2027 - 5311'!$FDL69:$FDL69</xm:f>
              <xm:sqref>FDL67</xm:sqref>
            </x14:sparkline>
            <x14:sparkline>
              <xm:f>'2027 - 5311'!$FDL76:$FDL76</xm:f>
              <xm:sqref>FDL68</xm:sqref>
            </x14:sparkline>
            <x14:sparkline>
              <xm:f>'2027 - 5311'!$FDM69:$FDM69</xm:f>
              <xm:sqref>FDM67</xm:sqref>
            </x14:sparkline>
            <x14:sparkline>
              <xm:f>'2027 - 5311'!$FDM76:$FDM76</xm:f>
              <xm:sqref>FDM68</xm:sqref>
            </x14:sparkline>
            <x14:sparkline>
              <xm:f>'2027 - 5311'!$FDN69:$FDN69</xm:f>
              <xm:sqref>FDN67</xm:sqref>
            </x14:sparkline>
            <x14:sparkline>
              <xm:f>'2027 - 5311'!$FDN76:$FDN76</xm:f>
              <xm:sqref>FDN68</xm:sqref>
            </x14:sparkline>
            <x14:sparkline>
              <xm:f>'2027 - 5311'!$FDO69:$FDO69</xm:f>
              <xm:sqref>FDO67</xm:sqref>
            </x14:sparkline>
            <x14:sparkline>
              <xm:f>'2027 - 5311'!$FDO76:$FDO76</xm:f>
              <xm:sqref>FDO68</xm:sqref>
            </x14:sparkline>
            <x14:sparkline>
              <xm:f>'2027 - 5311'!$FDP69:$FDP69</xm:f>
              <xm:sqref>FDP67</xm:sqref>
            </x14:sparkline>
            <x14:sparkline>
              <xm:f>'2027 - 5311'!$FDP76:$FDP76</xm:f>
              <xm:sqref>FDP68</xm:sqref>
            </x14:sparkline>
            <x14:sparkline>
              <xm:f>'2027 - 5311'!$FDQ69:$FDQ69</xm:f>
              <xm:sqref>FDQ67</xm:sqref>
            </x14:sparkline>
            <x14:sparkline>
              <xm:f>'2027 - 5311'!$FDQ76:$FDQ76</xm:f>
              <xm:sqref>FDQ68</xm:sqref>
            </x14:sparkline>
            <x14:sparkline>
              <xm:f>'2027 - 5311'!$FDR69:$FDR69</xm:f>
              <xm:sqref>FDR67</xm:sqref>
            </x14:sparkline>
            <x14:sparkline>
              <xm:f>'2027 - 5311'!$FDR76:$FDR76</xm:f>
              <xm:sqref>FDR68</xm:sqref>
            </x14:sparkline>
            <x14:sparkline>
              <xm:f>'2027 - 5311'!$FDS69:$FDS69</xm:f>
              <xm:sqref>FDS67</xm:sqref>
            </x14:sparkline>
            <x14:sparkline>
              <xm:f>'2027 - 5311'!$FDS76:$FDS76</xm:f>
              <xm:sqref>FDS68</xm:sqref>
            </x14:sparkline>
            <x14:sparkline>
              <xm:f>'2027 - 5311'!$FDT69:$FDT69</xm:f>
              <xm:sqref>FDT67</xm:sqref>
            </x14:sparkline>
            <x14:sparkline>
              <xm:f>'2027 - 5311'!$FDT76:$FDT76</xm:f>
              <xm:sqref>FDT68</xm:sqref>
            </x14:sparkline>
            <x14:sparkline>
              <xm:f>'2027 - 5311'!$FDU69:$FDU69</xm:f>
              <xm:sqref>FDU67</xm:sqref>
            </x14:sparkline>
            <x14:sparkline>
              <xm:f>'2027 - 5311'!$FDU76:$FDU76</xm:f>
              <xm:sqref>FDU68</xm:sqref>
            </x14:sparkline>
            <x14:sparkline>
              <xm:f>'2027 - 5311'!$FDV69:$FDV69</xm:f>
              <xm:sqref>FDV67</xm:sqref>
            </x14:sparkline>
            <x14:sparkline>
              <xm:f>'2027 - 5311'!$FDV76:$FDV76</xm:f>
              <xm:sqref>FDV68</xm:sqref>
            </x14:sparkline>
            <x14:sparkline>
              <xm:f>'2027 - 5311'!$FDW69:$FDW69</xm:f>
              <xm:sqref>FDW67</xm:sqref>
            </x14:sparkline>
            <x14:sparkline>
              <xm:f>'2027 - 5311'!$FDW76:$FDW76</xm:f>
              <xm:sqref>FDW68</xm:sqref>
            </x14:sparkline>
            <x14:sparkline>
              <xm:f>'2027 - 5311'!$FDX69:$FDX69</xm:f>
              <xm:sqref>FDX67</xm:sqref>
            </x14:sparkline>
            <x14:sparkline>
              <xm:f>'2027 - 5311'!$FDX76:$FDX76</xm:f>
              <xm:sqref>FDX68</xm:sqref>
            </x14:sparkline>
            <x14:sparkline>
              <xm:f>'2027 - 5311'!$FDY69:$FDY69</xm:f>
              <xm:sqref>FDY67</xm:sqref>
            </x14:sparkline>
            <x14:sparkline>
              <xm:f>'2027 - 5311'!$FDY76:$FDY76</xm:f>
              <xm:sqref>FDY68</xm:sqref>
            </x14:sparkline>
            <x14:sparkline>
              <xm:f>'2027 - 5311'!$FDZ69:$FDZ69</xm:f>
              <xm:sqref>FDZ67</xm:sqref>
            </x14:sparkline>
            <x14:sparkline>
              <xm:f>'2027 - 5311'!$FDZ76:$FDZ76</xm:f>
              <xm:sqref>FDZ68</xm:sqref>
            </x14:sparkline>
            <x14:sparkline>
              <xm:f>'2027 - 5311'!$FEA69:$FEA69</xm:f>
              <xm:sqref>FEA67</xm:sqref>
            </x14:sparkline>
            <x14:sparkline>
              <xm:f>'2027 - 5311'!$FEA76:$FEA76</xm:f>
              <xm:sqref>FEA68</xm:sqref>
            </x14:sparkline>
            <x14:sparkline>
              <xm:f>'2027 - 5311'!$FEB69:$FEB69</xm:f>
              <xm:sqref>FEB67</xm:sqref>
            </x14:sparkline>
            <x14:sparkline>
              <xm:f>'2027 - 5311'!$FEB76:$FEB76</xm:f>
              <xm:sqref>FEB68</xm:sqref>
            </x14:sparkline>
            <x14:sparkline>
              <xm:f>'2027 - 5311'!$FEC69:$FEC69</xm:f>
              <xm:sqref>FEC67</xm:sqref>
            </x14:sparkline>
            <x14:sparkline>
              <xm:f>'2027 - 5311'!$FEC76:$FEC76</xm:f>
              <xm:sqref>FEC68</xm:sqref>
            </x14:sparkline>
            <x14:sparkline>
              <xm:f>'2027 - 5311'!$FED69:$FED69</xm:f>
              <xm:sqref>FED67</xm:sqref>
            </x14:sparkline>
            <x14:sparkline>
              <xm:f>'2027 - 5311'!$FED76:$FED76</xm:f>
              <xm:sqref>FED68</xm:sqref>
            </x14:sparkline>
            <x14:sparkline>
              <xm:f>'2027 - 5311'!$FEE69:$FEE69</xm:f>
              <xm:sqref>FEE67</xm:sqref>
            </x14:sparkline>
            <x14:sparkline>
              <xm:f>'2027 - 5311'!$FEE76:$FEE76</xm:f>
              <xm:sqref>FEE68</xm:sqref>
            </x14:sparkline>
            <x14:sparkline>
              <xm:f>'2027 - 5311'!$FEF69:$FEF69</xm:f>
              <xm:sqref>FEF67</xm:sqref>
            </x14:sparkline>
            <x14:sparkline>
              <xm:f>'2027 - 5311'!$FEF76:$FEF76</xm:f>
              <xm:sqref>FEF68</xm:sqref>
            </x14:sparkline>
            <x14:sparkline>
              <xm:f>'2027 - 5311'!$FEG69:$FEG69</xm:f>
              <xm:sqref>FEG67</xm:sqref>
            </x14:sparkline>
            <x14:sparkline>
              <xm:f>'2027 - 5311'!$FEG76:$FEG76</xm:f>
              <xm:sqref>FEG68</xm:sqref>
            </x14:sparkline>
            <x14:sparkline>
              <xm:f>'2027 - 5311'!$FEH69:$FEH69</xm:f>
              <xm:sqref>FEH67</xm:sqref>
            </x14:sparkline>
            <x14:sparkline>
              <xm:f>'2027 - 5311'!$FEH76:$FEH76</xm:f>
              <xm:sqref>FEH68</xm:sqref>
            </x14:sparkline>
            <x14:sparkline>
              <xm:f>'2027 - 5311'!$FEI69:$FEI69</xm:f>
              <xm:sqref>FEI67</xm:sqref>
            </x14:sparkline>
            <x14:sparkline>
              <xm:f>'2027 - 5311'!$FEI76:$FEI76</xm:f>
              <xm:sqref>FEI68</xm:sqref>
            </x14:sparkline>
            <x14:sparkline>
              <xm:f>'2027 - 5311'!$FEJ69:$FEJ69</xm:f>
              <xm:sqref>FEJ67</xm:sqref>
            </x14:sparkline>
            <x14:sparkline>
              <xm:f>'2027 - 5311'!$FEJ76:$FEJ76</xm:f>
              <xm:sqref>FEJ68</xm:sqref>
            </x14:sparkline>
            <x14:sparkline>
              <xm:f>'2027 - 5311'!$FEK69:$FEK69</xm:f>
              <xm:sqref>FEK67</xm:sqref>
            </x14:sparkline>
            <x14:sparkline>
              <xm:f>'2027 - 5311'!$FEK76:$FEK76</xm:f>
              <xm:sqref>FEK68</xm:sqref>
            </x14:sparkline>
            <x14:sparkline>
              <xm:f>'2027 - 5311'!$FEL69:$FEL69</xm:f>
              <xm:sqref>FEL67</xm:sqref>
            </x14:sparkline>
            <x14:sparkline>
              <xm:f>'2027 - 5311'!$FEL76:$FEL76</xm:f>
              <xm:sqref>FEL68</xm:sqref>
            </x14:sparkline>
            <x14:sparkline>
              <xm:f>'2027 - 5311'!$FEM69:$FEM69</xm:f>
              <xm:sqref>FEM67</xm:sqref>
            </x14:sparkline>
            <x14:sparkline>
              <xm:f>'2027 - 5311'!$FEM76:$FEM76</xm:f>
              <xm:sqref>FEM68</xm:sqref>
            </x14:sparkline>
            <x14:sparkline>
              <xm:f>'2027 - 5311'!$FEN69:$FEN69</xm:f>
              <xm:sqref>FEN67</xm:sqref>
            </x14:sparkline>
            <x14:sparkline>
              <xm:f>'2027 - 5311'!$FEN76:$FEN76</xm:f>
              <xm:sqref>FEN68</xm:sqref>
            </x14:sparkline>
            <x14:sparkline>
              <xm:f>'2027 - 5311'!$FEO69:$FEO69</xm:f>
              <xm:sqref>FEO67</xm:sqref>
            </x14:sparkline>
            <x14:sparkline>
              <xm:f>'2027 - 5311'!$FEO76:$FEO76</xm:f>
              <xm:sqref>FEO68</xm:sqref>
            </x14:sparkline>
            <x14:sparkline>
              <xm:f>'2027 - 5311'!$FEP69:$FEP69</xm:f>
              <xm:sqref>FEP67</xm:sqref>
            </x14:sparkline>
            <x14:sparkline>
              <xm:f>'2027 - 5311'!$FEP76:$FEP76</xm:f>
              <xm:sqref>FEP68</xm:sqref>
            </x14:sparkline>
            <x14:sparkline>
              <xm:f>'2027 - 5311'!$FEQ69:$FEQ69</xm:f>
              <xm:sqref>FEQ67</xm:sqref>
            </x14:sparkline>
            <x14:sparkline>
              <xm:f>'2027 - 5311'!$FEQ76:$FEQ76</xm:f>
              <xm:sqref>FEQ68</xm:sqref>
            </x14:sparkline>
            <x14:sparkline>
              <xm:f>'2027 - 5311'!$FER69:$FER69</xm:f>
              <xm:sqref>FER67</xm:sqref>
            </x14:sparkline>
            <x14:sparkline>
              <xm:f>'2027 - 5311'!$FER76:$FER76</xm:f>
              <xm:sqref>FER68</xm:sqref>
            </x14:sparkline>
            <x14:sparkline>
              <xm:f>'2027 - 5311'!$FES69:$FES69</xm:f>
              <xm:sqref>FES67</xm:sqref>
            </x14:sparkline>
            <x14:sparkline>
              <xm:f>'2027 - 5311'!$FES76:$FES76</xm:f>
              <xm:sqref>FES68</xm:sqref>
            </x14:sparkline>
            <x14:sparkline>
              <xm:f>'2027 - 5311'!$FET69:$FET69</xm:f>
              <xm:sqref>FET67</xm:sqref>
            </x14:sparkline>
            <x14:sparkline>
              <xm:f>'2027 - 5311'!$FET76:$FET76</xm:f>
              <xm:sqref>FET68</xm:sqref>
            </x14:sparkline>
            <x14:sparkline>
              <xm:f>'2027 - 5311'!$FEU69:$FEU69</xm:f>
              <xm:sqref>FEU67</xm:sqref>
            </x14:sparkline>
            <x14:sparkline>
              <xm:f>'2027 - 5311'!$FEU76:$FEU76</xm:f>
              <xm:sqref>FEU68</xm:sqref>
            </x14:sparkline>
            <x14:sparkline>
              <xm:f>'2027 - 5311'!$FEV69:$FEV69</xm:f>
              <xm:sqref>FEV67</xm:sqref>
            </x14:sparkline>
            <x14:sparkline>
              <xm:f>'2027 - 5311'!$FEV76:$FEV76</xm:f>
              <xm:sqref>FEV68</xm:sqref>
            </x14:sparkline>
            <x14:sparkline>
              <xm:f>'2027 - 5311'!$FEW69:$FEW69</xm:f>
              <xm:sqref>FEW67</xm:sqref>
            </x14:sparkline>
            <x14:sparkline>
              <xm:f>'2027 - 5311'!$FEW76:$FEW76</xm:f>
              <xm:sqref>FEW68</xm:sqref>
            </x14:sparkline>
            <x14:sparkline>
              <xm:f>'2027 - 5311'!$FEX69:$FEX69</xm:f>
              <xm:sqref>FEX67</xm:sqref>
            </x14:sparkline>
            <x14:sparkline>
              <xm:f>'2027 - 5311'!$FEX76:$FEX76</xm:f>
              <xm:sqref>FEX68</xm:sqref>
            </x14:sparkline>
            <x14:sparkline>
              <xm:f>'2027 - 5311'!$FEY69:$FEY69</xm:f>
              <xm:sqref>FEY67</xm:sqref>
            </x14:sparkline>
            <x14:sparkline>
              <xm:f>'2027 - 5311'!$FEY76:$FEY76</xm:f>
              <xm:sqref>FEY68</xm:sqref>
            </x14:sparkline>
            <x14:sparkline>
              <xm:f>'2027 - 5311'!$FEZ69:$FEZ69</xm:f>
              <xm:sqref>FEZ67</xm:sqref>
            </x14:sparkline>
            <x14:sparkline>
              <xm:f>'2027 - 5311'!$FEZ76:$FEZ76</xm:f>
              <xm:sqref>FEZ68</xm:sqref>
            </x14:sparkline>
            <x14:sparkline>
              <xm:f>'2027 - 5311'!$FFA69:$FFA69</xm:f>
              <xm:sqref>FFA67</xm:sqref>
            </x14:sparkline>
            <x14:sparkline>
              <xm:f>'2027 - 5311'!$FFA76:$FFA76</xm:f>
              <xm:sqref>FFA68</xm:sqref>
            </x14:sparkline>
            <x14:sparkline>
              <xm:f>'2027 - 5311'!$FFB69:$FFB69</xm:f>
              <xm:sqref>FFB67</xm:sqref>
            </x14:sparkline>
            <x14:sparkline>
              <xm:f>'2027 - 5311'!$FFB76:$FFB76</xm:f>
              <xm:sqref>FFB68</xm:sqref>
            </x14:sparkline>
            <x14:sparkline>
              <xm:f>'2027 - 5311'!$FFC69:$FFC69</xm:f>
              <xm:sqref>FFC67</xm:sqref>
            </x14:sparkline>
            <x14:sparkline>
              <xm:f>'2027 - 5311'!$FFC76:$FFC76</xm:f>
              <xm:sqref>FFC68</xm:sqref>
            </x14:sparkline>
            <x14:sparkline>
              <xm:f>'2027 - 5311'!$FFD69:$FFD69</xm:f>
              <xm:sqref>FFD67</xm:sqref>
            </x14:sparkline>
            <x14:sparkline>
              <xm:f>'2027 - 5311'!$FFD76:$FFD76</xm:f>
              <xm:sqref>FFD68</xm:sqref>
            </x14:sparkline>
            <x14:sparkline>
              <xm:f>'2027 - 5311'!$FFE69:$FFE69</xm:f>
              <xm:sqref>FFE67</xm:sqref>
            </x14:sparkline>
            <x14:sparkline>
              <xm:f>'2027 - 5311'!$FFE76:$FFE76</xm:f>
              <xm:sqref>FFE68</xm:sqref>
            </x14:sparkline>
            <x14:sparkline>
              <xm:f>'2027 - 5311'!$FFF69:$FFF69</xm:f>
              <xm:sqref>FFF67</xm:sqref>
            </x14:sparkline>
            <x14:sparkline>
              <xm:f>'2027 - 5311'!$FFF76:$FFF76</xm:f>
              <xm:sqref>FFF68</xm:sqref>
            </x14:sparkline>
            <x14:sparkline>
              <xm:f>'2027 - 5311'!$FFG69:$FFG69</xm:f>
              <xm:sqref>FFG67</xm:sqref>
            </x14:sparkline>
            <x14:sparkline>
              <xm:f>'2027 - 5311'!$FFG76:$FFG76</xm:f>
              <xm:sqref>FFG68</xm:sqref>
            </x14:sparkline>
            <x14:sparkline>
              <xm:f>'2027 - 5311'!$FFH69:$FFH69</xm:f>
              <xm:sqref>FFH67</xm:sqref>
            </x14:sparkline>
            <x14:sparkline>
              <xm:f>'2027 - 5311'!$FFH76:$FFH76</xm:f>
              <xm:sqref>FFH68</xm:sqref>
            </x14:sparkline>
            <x14:sparkline>
              <xm:f>'2027 - 5311'!$FFI69:$FFI69</xm:f>
              <xm:sqref>FFI67</xm:sqref>
            </x14:sparkline>
            <x14:sparkline>
              <xm:f>'2027 - 5311'!$FFI76:$FFI76</xm:f>
              <xm:sqref>FFI68</xm:sqref>
            </x14:sparkline>
            <x14:sparkline>
              <xm:f>'2027 - 5311'!$FFJ69:$FFJ69</xm:f>
              <xm:sqref>FFJ67</xm:sqref>
            </x14:sparkline>
            <x14:sparkline>
              <xm:f>'2027 - 5311'!$FFJ76:$FFJ76</xm:f>
              <xm:sqref>FFJ68</xm:sqref>
            </x14:sparkline>
            <x14:sparkline>
              <xm:f>'2027 - 5311'!$FFK69:$FFK69</xm:f>
              <xm:sqref>FFK67</xm:sqref>
            </x14:sparkline>
            <x14:sparkline>
              <xm:f>'2027 - 5311'!$FFK76:$FFK76</xm:f>
              <xm:sqref>FFK68</xm:sqref>
            </x14:sparkline>
            <x14:sparkline>
              <xm:f>'2027 - 5311'!$FFL69:$FFL69</xm:f>
              <xm:sqref>FFL67</xm:sqref>
            </x14:sparkline>
            <x14:sparkline>
              <xm:f>'2027 - 5311'!$FFL76:$FFL76</xm:f>
              <xm:sqref>FFL68</xm:sqref>
            </x14:sparkline>
            <x14:sparkline>
              <xm:f>'2027 - 5311'!$FFM69:$FFM69</xm:f>
              <xm:sqref>FFM67</xm:sqref>
            </x14:sparkline>
            <x14:sparkline>
              <xm:f>'2027 - 5311'!$FFM76:$FFM76</xm:f>
              <xm:sqref>FFM68</xm:sqref>
            </x14:sparkline>
            <x14:sparkline>
              <xm:f>'2027 - 5311'!$FFN69:$FFN69</xm:f>
              <xm:sqref>FFN67</xm:sqref>
            </x14:sparkline>
            <x14:sparkline>
              <xm:f>'2027 - 5311'!$FFN76:$FFN76</xm:f>
              <xm:sqref>FFN68</xm:sqref>
            </x14:sparkline>
            <x14:sparkline>
              <xm:f>'2027 - 5311'!$FFO69:$FFO69</xm:f>
              <xm:sqref>FFO67</xm:sqref>
            </x14:sparkline>
            <x14:sparkline>
              <xm:f>'2027 - 5311'!$FFO76:$FFO76</xm:f>
              <xm:sqref>FFO68</xm:sqref>
            </x14:sparkline>
            <x14:sparkline>
              <xm:f>'2027 - 5311'!$FFP69:$FFP69</xm:f>
              <xm:sqref>FFP67</xm:sqref>
            </x14:sparkline>
            <x14:sparkline>
              <xm:f>'2027 - 5311'!$FFP76:$FFP76</xm:f>
              <xm:sqref>FFP68</xm:sqref>
            </x14:sparkline>
            <x14:sparkline>
              <xm:f>'2027 - 5311'!$FFQ69:$FFQ69</xm:f>
              <xm:sqref>FFQ67</xm:sqref>
            </x14:sparkline>
            <x14:sparkline>
              <xm:f>'2027 - 5311'!$FFQ76:$FFQ76</xm:f>
              <xm:sqref>FFQ68</xm:sqref>
            </x14:sparkline>
            <x14:sparkline>
              <xm:f>'2027 - 5311'!$FFR69:$FFR69</xm:f>
              <xm:sqref>FFR67</xm:sqref>
            </x14:sparkline>
            <x14:sparkline>
              <xm:f>'2027 - 5311'!$FFR76:$FFR76</xm:f>
              <xm:sqref>FFR68</xm:sqref>
            </x14:sparkline>
            <x14:sparkline>
              <xm:f>'2027 - 5311'!$FFS69:$FFS69</xm:f>
              <xm:sqref>FFS67</xm:sqref>
            </x14:sparkline>
            <x14:sparkline>
              <xm:f>'2027 - 5311'!$FFS76:$FFS76</xm:f>
              <xm:sqref>FFS68</xm:sqref>
            </x14:sparkline>
            <x14:sparkline>
              <xm:f>'2027 - 5311'!$FFT69:$FFT69</xm:f>
              <xm:sqref>FFT67</xm:sqref>
            </x14:sparkline>
            <x14:sparkline>
              <xm:f>'2027 - 5311'!$FFT76:$FFT76</xm:f>
              <xm:sqref>FFT68</xm:sqref>
            </x14:sparkline>
            <x14:sparkline>
              <xm:f>'2027 - 5311'!$FFU69:$FFU69</xm:f>
              <xm:sqref>FFU67</xm:sqref>
            </x14:sparkline>
            <x14:sparkline>
              <xm:f>'2027 - 5311'!$FFU76:$FFU76</xm:f>
              <xm:sqref>FFU68</xm:sqref>
            </x14:sparkline>
            <x14:sparkline>
              <xm:f>'2027 - 5311'!$FFV69:$FFV69</xm:f>
              <xm:sqref>FFV67</xm:sqref>
            </x14:sparkline>
            <x14:sparkline>
              <xm:f>'2027 - 5311'!$FFV76:$FFV76</xm:f>
              <xm:sqref>FFV68</xm:sqref>
            </x14:sparkline>
            <x14:sparkline>
              <xm:f>'2027 - 5311'!$FFW69:$FFW69</xm:f>
              <xm:sqref>FFW67</xm:sqref>
            </x14:sparkline>
            <x14:sparkline>
              <xm:f>'2027 - 5311'!$FFW76:$FFW76</xm:f>
              <xm:sqref>FFW68</xm:sqref>
            </x14:sparkline>
            <x14:sparkline>
              <xm:f>'2027 - 5311'!$FFX69:$FFX69</xm:f>
              <xm:sqref>FFX67</xm:sqref>
            </x14:sparkline>
            <x14:sparkline>
              <xm:f>'2027 - 5311'!$FFX76:$FFX76</xm:f>
              <xm:sqref>FFX68</xm:sqref>
            </x14:sparkline>
            <x14:sparkline>
              <xm:f>'2027 - 5311'!$FFY69:$FFY69</xm:f>
              <xm:sqref>FFY67</xm:sqref>
            </x14:sparkline>
            <x14:sparkline>
              <xm:f>'2027 - 5311'!$FFY76:$FFY76</xm:f>
              <xm:sqref>FFY68</xm:sqref>
            </x14:sparkline>
            <x14:sparkline>
              <xm:f>'2027 - 5311'!$FFZ69:$FFZ69</xm:f>
              <xm:sqref>FFZ67</xm:sqref>
            </x14:sparkline>
            <x14:sparkline>
              <xm:f>'2027 - 5311'!$FFZ76:$FFZ76</xm:f>
              <xm:sqref>FFZ68</xm:sqref>
            </x14:sparkline>
            <x14:sparkline>
              <xm:f>'2027 - 5311'!$FGA69:$FGA69</xm:f>
              <xm:sqref>FGA67</xm:sqref>
            </x14:sparkline>
            <x14:sparkline>
              <xm:f>'2027 - 5311'!$FGA76:$FGA76</xm:f>
              <xm:sqref>FGA68</xm:sqref>
            </x14:sparkline>
            <x14:sparkline>
              <xm:f>'2027 - 5311'!$FGB69:$FGB69</xm:f>
              <xm:sqref>FGB67</xm:sqref>
            </x14:sparkline>
            <x14:sparkline>
              <xm:f>'2027 - 5311'!$FGB76:$FGB76</xm:f>
              <xm:sqref>FGB68</xm:sqref>
            </x14:sparkline>
            <x14:sparkline>
              <xm:f>'2027 - 5311'!$FGC69:$FGC69</xm:f>
              <xm:sqref>FGC67</xm:sqref>
            </x14:sparkline>
            <x14:sparkline>
              <xm:f>'2027 - 5311'!$FGC76:$FGC76</xm:f>
              <xm:sqref>FGC68</xm:sqref>
            </x14:sparkline>
            <x14:sparkline>
              <xm:f>'2027 - 5311'!$FGD69:$FGD69</xm:f>
              <xm:sqref>FGD67</xm:sqref>
            </x14:sparkline>
            <x14:sparkline>
              <xm:f>'2027 - 5311'!$FGD76:$FGD76</xm:f>
              <xm:sqref>FGD68</xm:sqref>
            </x14:sparkline>
            <x14:sparkline>
              <xm:f>'2027 - 5311'!$FGE69:$FGE69</xm:f>
              <xm:sqref>FGE67</xm:sqref>
            </x14:sparkline>
            <x14:sparkline>
              <xm:f>'2027 - 5311'!$FGE76:$FGE76</xm:f>
              <xm:sqref>FGE68</xm:sqref>
            </x14:sparkline>
            <x14:sparkline>
              <xm:f>'2027 - 5311'!$FGF69:$FGF69</xm:f>
              <xm:sqref>FGF67</xm:sqref>
            </x14:sparkline>
            <x14:sparkline>
              <xm:f>'2027 - 5311'!$FGF76:$FGF76</xm:f>
              <xm:sqref>FGF68</xm:sqref>
            </x14:sparkline>
            <x14:sparkline>
              <xm:f>'2027 - 5311'!$FGG69:$FGG69</xm:f>
              <xm:sqref>FGG67</xm:sqref>
            </x14:sparkline>
            <x14:sparkline>
              <xm:f>'2027 - 5311'!$FGG76:$FGG76</xm:f>
              <xm:sqref>FGG68</xm:sqref>
            </x14:sparkline>
            <x14:sparkline>
              <xm:f>'2027 - 5311'!$FGH69:$FGH69</xm:f>
              <xm:sqref>FGH67</xm:sqref>
            </x14:sparkline>
            <x14:sparkline>
              <xm:f>'2027 - 5311'!$FGH76:$FGH76</xm:f>
              <xm:sqref>FGH68</xm:sqref>
            </x14:sparkline>
            <x14:sparkline>
              <xm:f>'2027 - 5311'!$FGI69:$FGI69</xm:f>
              <xm:sqref>FGI67</xm:sqref>
            </x14:sparkline>
            <x14:sparkline>
              <xm:f>'2027 - 5311'!$FGI76:$FGI76</xm:f>
              <xm:sqref>FGI68</xm:sqref>
            </x14:sparkline>
            <x14:sparkline>
              <xm:f>'2027 - 5311'!$FGJ69:$FGJ69</xm:f>
              <xm:sqref>FGJ67</xm:sqref>
            </x14:sparkline>
            <x14:sparkline>
              <xm:f>'2027 - 5311'!$FGJ76:$FGJ76</xm:f>
              <xm:sqref>FGJ68</xm:sqref>
            </x14:sparkline>
            <x14:sparkline>
              <xm:f>'2027 - 5311'!$FGK69:$FGK69</xm:f>
              <xm:sqref>FGK67</xm:sqref>
            </x14:sparkline>
            <x14:sparkline>
              <xm:f>'2027 - 5311'!$FGK76:$FGK76</xm:f>
              <xm:sqref>FGK68</xm:sqref>
            </x14:sparkline>
            <x14:sparkline>
              <xm:f>'2027 - 5311'!$FGL69:$FGL69</xm:f>
              <xm:sqref>FGL67</xm:sqref>
            </x14:sparkline>
            <x14:sparkline>
              <xm:f>'2027 - 5311'!$FGL76:$FGL76</xm:f>
              <xm:sqref>FGL68</xm:sqref>
            </x14:sparkline>
            <x14:sparkline>
              <xm:f>'2027 - 5311'!$FGM69:$FGM69</xm:f>
              <xm:sqref>FGM67</xm:sqref>
            </x14:sparkline>
            <x14:sparkline>
              <xm:f>'2027 - 5311'!$FGM76:$FGM76</xm:f>
              <xm:sqref>FGM68</xm:sqref>
            </x14:sparkline>
            <x14:sparkline>
              <xm:f>'2027 - 5311'!$FGN69:$FGN69</xm:f>
              <xm:sqref>FGN67</xm:sqref>
            </x14:sparkline>
            <x14:sparkline>
              <xm:f>'2027 - 5311'!$FGN76:$FGN76</xm:f>
              <xm:sqref>FGN68</xm:sqref>
            </x14:sparkline>
            <x14:sparkline>
              <xm:f>'2027 - 5311'!$FGO69:$FGO69</xm:f>
              <xm:sqref>FGO67</xm:sqref>
            </x14:sparkline>
            <x14:sparkline>
              <xm:f>'2027 - 5311'!$FGO76:$FGO76</xm:f>
              <xm:sqref>FGO68</xm:sqref>
            </x14:sparkline>
            <x14:sparkline>
              <xm:f>'2027 - 5311'!$FGP69:$FGP69</xm:f>
              <xm:sqref>FGP67</xm:sqref>
            </x14:sparkline>
            <x14:sparkline>
              <xm:f>'2027 - 5311'!$FGP76:$FGP76</xm:f>
              <xm:sqref>FGP68</xm:sqref>
            </x14:sparkline>
            <x14:sparkline>
              <xm:f>'2027 - 5311'!$FGQ69:$FGQ69</xm:f>
              <xm:sqref>FGQ67</xm:sqref>
            </x14:sparkline>
            <x14:sparkline>
              <xm:f>'2027 - 5311'!$FGQ76:$FGQ76</xm:f>
              <xm:sqref>FGQ68</xm:sqref>
            </x14:sparkline>
            <x14:sparkline>
              <xm:f>'2027 - 5311'!$FGR69:$FGR69</xm:f>
              <xm:sqref>FGR67</xm:sqref>
            </x14:sparkline>
            <x14:sparkline>
              <xm:f>'2027 - 5311'!$FGR76:$FGR76</xm:f>
              <xm:sqref>FGR68</xm:sqref>
            </x14:sparkline>
            <x14:sparkline>
              <xm:f>'2027 - 5311'!$FGS69:$FGS69</xm:f>
              <xm:sqref>FGS67</xm:sqref>
            </x14:sparkline>
            <x14:sparkline>
              <xm:f>'2027 - 5311'!$FGS76:$FGS76</xm:f>
              <xm:sqref>FGS68</xm:sqref>
            </x14:sparkline>
            <x14:sparkline>
              <xm:f>'2027 - 5311'!$FGT69:$FGT69</xm:f>
              <xm:sqref>FGT67</xm:sqref>
            </x14:sparkline>
            <x14:sparkline>
              <xm:f>'2027 - 5311'!$FGT76:$FGT76</xm:f>
              <xm:sqref>FGT68</xm:sqref>
            </x14:sparkline>
            <x14:sparkline>
              <xm:f>'2027 - 5311'!$FGU69:$FGU69</xm:f>
              <xm:sqref>FGU67</xm:sqref>
            </x14:sparkline>
            <x14:sparkline>
              <xm:f>'2027 - 5311'!$FGU76:$FGU76</xm:f>
              <xm:sqref>FGU68</xm:sqref>
            </x14:sparkline>
            <x14:sparkline>
              <xm:f>'2027 - 5311'!$FGV69:$FGV69</xm:f>
              <xm:sqref>FGV67</xm:sqref>
            </x14:sparkline>
            <x14:sparkline>
              <xm:f>'2027 - 5311'!$FGV76:$FGV76</xm:f>
              <xm:sqref>FGV68</xm:sqref>
            </x14:sparkline>
            <x14:sparkline>
              <xm:f>'2027 - 5311'!$FGW69:$FGW69</xm:f>
              <xm:sqref>FGW67</xm:sqref>
            </x14:sparkline>
            <x14:sparkline>
              <xm:f>'2027 - 5311'!$FGW76:$FGW76</xm:f>
              <xm:sqref>FGW68</xm:sqref>
            </x14:sparkline>
            <x14:sparkline>
              <xm:f>'2027 - 5311'!$FGX69:$FGX69</xm:f>
              <xm:sqref>FGX67</xm:sqref>
            </x14:sparkline>
            <x14:sparkline>
              <xm:f>'2027 - 5311'!$FGX76:$FGX76</xm:f>
              <xm:sqref>FGX68</xm:sqref>
            </x14:sparkline>
            <x14:sparkline>
              <xm:f>'2027 - 5311'!$FGY69:$FGY69</xm:f>
              <xm:sqref>FGY67</xm:sqref>
            </x14:sparkline>
            <x14:sparkline>
              <xm:f>'2027 - 5311'!$FGY76:$FGY76</xm:f>
              <xm:sqref>FGY68</xm:sqref>
            </x14:sparkline>
            <x14:sparkline>
              <xm:f>'2027 - 5311'!$FGZ69:$FGZ69</xm:f>
              <xm:sqref>FGZ67</xm:sqref>
            </x14:sparkline>
            <x14:sparkline>
              <xm:f>'2027 - 5311'!$FGZ76:$FGZ76</xm:f>
              <xm:sqref>FGZ68</xm:sqref>
            </x14:sparkline>
            <x14:sparkline>
              <xm:f>'2027 - 5311'!$FHA69:$FHA69</xm:f>
              <xm:sqref>FHA67</xm:sqref>
            </x14:sparkline>
            <x14:sparkline>
              <xm:f>'2027 - 5311'!$FHA76:$FHA76</xm:f>
              <xm:sqref>FHA68</xm:sqref>
            </x14:sparkline>
            <x14:sparkline>
              <xm:f>'2027 - 5311'!$FHB69:$FHB69</xm:f>
              <xm:sqref>FHB67</xm:sqref>
            </x14:sparkline>
            <x14:sparkline>
              <xm:f>'2027 - 5311'!$FHB76:$FHB76</xm:f>
              <xm:sqref>FHB68</xm:sqref>
            </x14:sparkline>
            <x14:sparkline>
              <xm:f>'2027 - 5311'!$FHC69:$FHC69</xm:f>
              <xm:sqref>FHC67</xm:sqref>
            </x14:sparkline>
            <x14:sparkline>
              <xm:f>'2027 - 5311'!$FHC76:$FHC76</xm:f>
              <xm:sqref>FHC68</xm:sqref>
            </x14:sparkline>
            <x14:sparkline>
              <xm:f>'2027 - 5311'!$FHD69:$FHD69</xm:f>
              <xm:sqref>FHD67</xm:sqref>
            </x14:sparkline>
            <x14:sparkline>
              <xm:f>'2027 - 5311'!$FHD76:$FHD76</xm:f>
              <xm:sqref>FHD68</xm:sqref>
            </x14:sparkline>
            <x14:sparkline>
              <xm:f>'2027 - 5311'!$FHE69:$FHE69</xm:f>
              <xm:sqref>FHE67</xm:sqref>
            </x14:sparkline>
            <x14:sparkline>
              <xm:f>'2027 - 5311'!$FHE76:$FHE76</xm:f>
              <xm:sqref>FHE68</xm:sqref>
            </x14:sparkline>
            <x14:sparkline>
              <xm:f>'2027 - 5311'!$FHF69:$FHF69</xm:f>
              <xm:sqref>FHF67</xm:sqref>
            </x14:sparkline>
            <x14:sparkline>
              <xm:f>'2027 - 5311'!$FHF76:$FHF76</xm:f>
              <xm:sqref>FHF68</xm:sqref>
            </x14:sparkline>
            <x14:sparkline>
              <xm:f>'2027 - 5311'!$FHG69:$FHG69</xm:f>
              <xm:sqref>FHG67</xm:sqref>
            </x14:sparkline>
            <x14:sparkline>
              <xm:f>'2027 - 5311'!$FHG76:$FHG76</xm:f>
              <xm:sqref>FHG68</xm:sqref>
            </x14:sparkline>
            <x14:sparkline>
              <xm:f>'2027 - 5311'!$FHH69:$FHH69</xm:f>
              <xm:sqref>FHH67</xm:sqref>
            </x14:sparkline>
            <x14:sparkline>
              <xm:f>'2027 - 5311'!$FHH76:$FHH76</xm:f>
              <xm:sqref>FHH68</xm:sqref>
            </x14:sparkline>
            <x14:sparkline>
              <xm:f>'2027 - 5311'!$FHI69:$FHI69</xm:f>
              <xm:sqref>FHI67</xm:sqref>
            </x14:sparkline>
            <x14:sparkline>
              <xm:f>'2027 - 5311'!$FHI76:$FHI76</xm:f>
              <xm:sqref>FHI68</xm:sqref>
            </x14:sparkline>
            <x14:sparkline>
              <xm:f>'2027 - 5311'!$FHJ69:$FHJ69</xm:f>
              <xm:sqref>FHJ67</xm:sqref>
            </x14:sparkline>
            <x14:sparkline>
              <xm:f>'2027 - 5311'!$FHJ76:$FHJ76</xm:f>
              <xm:sqref>FHJ68</xm:sqref>
            </x14:sparkline>
            <x14:sparkline>
              <xm:f>'2027 - 5311'!$FHK69:$FHK69</xm:f>
              <xm:sqref>FHK67</xm:sqref>
            </x14:sparkline>
            <x14:sparkline>
              <xm:f>'2027 - 5311'!$FHK76:$FHK76</xm:f>
              <xm:sqref>FHK68</xm:sqref>
            </x14:sparkline>
            <x14:sparkline>
              <xm:f>'2027 - 5311'!$FHL69:$FHL69</xm:f>
              <xm:sqref>FHL67</xm:sqref>
            </x14:sparkline>
            <x14:sparkline>
              <xm:f>'2027 - 5311'!$FHL76:$FHL76</xm:f>
              <xm:sqref>FHL68</xm:sqref>
            </x14:sparkline>
            <x14:sparkline>
              <xm:f>'2027 - 5311'!$FHM69:$FHM69</xm:f>
              <xm:sqref>FHM67</xm:sqref>
            </x14:sparkline>
            <x14:sparkline>
              <xm:f>'2027 - 5311'!$FHM76:$FHM76</xm:f>
              <xm:sqref>FHM68</xm:sqref>
            </x14:sparkline>
            <x14:sparkline>
              <xm:f>'2027 - 5311'!$FHN69:$FHN69</xm:f>
              <xm:sqref>FHN67</xm:sqref>
            </x14:sparkline>
            <x14:sparkline>
              <xm:f>'2027 - 5311'!$FHN76:$FHN76</xm:f>
              <xm:sqref>FHN68</xm:sqref>
            </x14:sparkline>
            <x14:sparkline>
              <xm:f>'2027 - 5311'!$FHO69:$FHO69</xm:f>
              <xm:sqref>FHO67</xm:sqref>
            </x14:sparkline>
            <x14:sparkline>
              <xm:f>'2027 - 5311'!$FHO76:$FHO76</xm:f>
              <xm:sqref>FHO68</xm:sqref>
            </x14:sparkline>
            <x14:sparkline>
              <xm:f>'2027 - 5311'!$FHP69:$FHP69</xm:f>
              <xm:sqref>FHP67</xm:sqref>
            </x14:sparkline>
            <x14:sparkline>
              <xm:f>'2027 - 5311'!$FHP76:$FHP76</xm:f>
              <xm:sqref>FHP68</xm:sqref>
            </x14:sparkline>
            <x14:sparkline>
              <xm:f>'2027 - 5311'!$FHQ69:$FHQ69</xm:f>
              <xm:sqref>FHQ67</xm:sqref>
            </x14:sparkline>
            <x14:sparkline>
              <xm:f>'2027 - 5311'!$FHQ76:$FHQ76</xm:f>
              <xm:sqref>FHQ68</xm:sqref>
            </x14:sparkline>
            <x14:sparkline>
              <xm:f>'2027 - 5311'!$FHR69:$FHR69</xm:f>
              <xm:sqref>FHR67</xm:sqref>
            </x14:sparkline>
            <x14:sparkline>
              <xm:f>'2027 - 5311'!$FHR76:$FHR76</xm:f>
              <xm:sqref>FHR68</xm:sqref>
            </x14:sparkline>
            <x14:sparkline>
              <xm:f>'2027 - 5311'!$FHS69:$FHS69</xm:f>
              <xm:sqref>FHS67</xm:sqref>
            </x14:sparkline>
            <x14:sparkline>
              <xm:f>'2027 - 5311'!$FHS76:$FHS76</xm:f>
              <xm:sqref>FHS68</xm:sqref>
            </x14:sparkline>
            <x14:sparkline>
              <xm:f>'2027 - 5311'!$FHT69:$FHT69</xm:f>
              <xm:sqref>FHT67</xm:sqref>
            </x14:sparkline>
            <x14:sparkline>
              <xm:f>'2027 - 5311'!$FHT76:$FHT76</xm:f>
              <xm:sqref>FHT68</xm:sqref>
            </x14:sparkline>
            <x14:sparkline>
              <xm:f>'2027 - 5311'!$FHU69:$FHU69</xm:f>
              <xm:sqref>FHU67</xm:sqref>
            </x14:sparkline>
            <x14:sparkline>
              <xm:f>'2027 - 5311'!$FHU76:$FHU76</xm:f>
              <xm:sqref>FHU68</xm:sqref>
            </x14:sparkline>
            <x14:sparkline>
              <xm:f>'2027 - 5311'!$FHV69:$FHV69</xm:f>
              <xm:sqref>FHV67</xm:sqref>
            </x14:sparkline>
            <x14:sparkline>
              <xm:f>'2027 - 5311'!$FHV76:$FHV76</xm:f>
              <xm:sqref>FHV68</xm:sqref>
            </x14:sparkline>
            <x14:sparkline>
              <xm:f>'2027 - 5311'!$FHW69:$FHW69</xm:f>
              <xm:sqref>FHW67</xm:sqref>
            </x14:sparkline>
            <x14:sparkline>
              <xm:f>'2027 - 5311'!$FHW76:$FHW76</xm:f>
              <xm:sqref>FHW68</xm:sqref>
            </x14:sparkline>
            <x14:sparkline>
              <xm:f>'2027 - 5311'!$FHX69:$FHX69</xm:f>
              <xm:sqref>FHX67</xm:sqref>
            </x14:sparkline>
            <x14:sparkline>
              <xm:f>'2027 - 5311'!$FHX76:$FHX76</xm:f>
              <xm:sqref>FHX68</xm:sqref>
            </x14:sparkline>
            <x14:sparkline>
              <xm:f>'2027 - 5311'!$FHY69:$FHY69</xm:f>
              <xm:sqref>FHY67</xm:sqref>
            </x14:sparkline>
            <x14:sparkline>
              <xm:f>'2027 - 5311'!$FHY76:$FHY76</xm:f>
              <xm:sqref>FHY68</xm:sqref>
            </x14:sparkline>
            <x14:sparkline>
              <xm:f>'2027 - 5311'!$FHZ69:$FHZ69</xm:f>
              <xm:sqref>FHZ67</xm:sqref>
            </x14:sparkline>
            <x14:sparkline>
              <xm:f>'2027 - 5311'!$FHZ76:$FHZ76</xm:f>
              <xm:sqref>FHZ68</xm:sqref>
            </x14:sparkline>
            <x14:sparkline>
              <xm:f>'2027 - 5311'!$FIA69:$FIA69</xm:f>
              <xm:sqref>FIA67</xm:sqref>
            </x14:sparkline>
            <x14:sparkline>
              <xm:f>'2027 - 5311'!$FIA76:$FIA76</xm:f>
              <xm:sqref>FIA68</xm:sqref>
            </x14:sparkline>
            <x14:sparkline>
              <xm:f>'2027 - 5311'!$FIB69:$FIB69</xm:f>
              <xm:sqref>FIB67</xm:sqref>
            </x14:sparkline>
            <x14:sparkline>
              <xm:f>'2027 - 5311'!$FIB76:$FIB76</xm:f>
              <xm:sqref>FIB68</xm:sqref>
            </x14:sparkline>
            <x14:sparkline>
              <xm:f>'2027 - 5311'!$FIC69:$FIC69</xm:f>
              <xm:sqref>FIC67</xm:sqref>
            </x14:sparkline>
            <x14:sparkline>
              <xm:f>'2027 - 5311'!$FIC76:$FIC76</xm:f>
              <xm:sqref>FIC68</xm:sqref>
            </x14:sparkline>
            <x14:sparkline>
              <xm:f>'2027 - 5311'!$FID69:$FID69</xm:f>
              <xm:sqref>FID67</xm:sqref>
            </x14:sparkline>
            <x14:sparkline>
              <xm:f>'2027 - 5311'!$FID76:$FID76</xm:f>
              <xm:sqref>FID68</xm:sqref>
            </x14:sparkline>
            <x14:sparkline>
              <xm:f>'2027 - 5311'!$FIE69:$FIE69</xm:f>
              <xm:sqref>FIE67</xm:sqref>
            </x14:sparkline>
            <x14:sparkline>
              <xm:f>'2027 - 5311'!$FIE76:$FIE76</xm:f>
              <xm:sqref>FIE68</xm:sqref>
            </x14:sparkline>
            <x14:sparkline>
              <xm:f>'2027 - 5311'!$FIF69:$FIF69</xm:f>
              <xm:sqref>FIF67</xm:sqref>
            </x14:sparkline>
            <x14:sparkline>
              <xm:f>'2027 - 5311'!$FIF76:$FIF76</xm:f>
              <xm:sqref>FIF68</xm:sqref>
            </x14:sparkline>
            <x14:sparkline>
              <xm:f>'2027 - 5311'!$FIG69:$FIG69</xm:f>
              <xm:sqref>FIG67</xm:sqref>
            </x14:sparkline>
            <x14:sparkline>
              <xm:f>'2027 - 5311'!$FIG76:$FIG76</xm:f>
              <xm:sqref>FIG68</xm:sqref>
            </x14:sparkline>
            <x14:sparkline>
              <xm:f>'2027 - 5311'!$FIH69:$FIH69</xm:f>
              <xm:sqref>FIH67</xm:sqref>
            </x14:sparkline>
            <x14:sparkline>
              <xm:f>'2027 - 5311'!$FIH76:$FIH76</xm:f>
              <xm:sqref>FIH68</xm:sqref>
            </x14:sparkline>
            <x14:sparkline>
              <xm:f>'2027 - 5311'!$FII69:$FII69</xm:f>
              <xm:sqref>FII67</xm:sqref>
            </x14:sparkline>
            <x14:sparkline>
              <xm:f>'2027 - 5311'!$FII76:$FII76</xm:f>
              <xm:sqref>FII68</xm:sqref>
            </x14:sparkline>
            <x14:sparkline>
              <xm:f>'2027 - 5311'!$FIJ69:$FIJ69</xm:f>
              <xm:sqref>FIJ67</xm:sqref>
            </x14:sparkline>
            <x14:sparkline>
              <xm:f>'2027 - 5311'!$FIJ76:$FIJ76</xm:f>
              <xm:sqref>FIJ68</xm:sqref>
            </x14:sparkline>
            <x14:sparkline>
              <xm:f>'2027 - 5311'!$FIK69:$FIK69</xm:f>
              <xm:sqref>FIK67</xm:sqref>
            </x14:sparkline>
            <x14:sparkline>
              <xm:f>'2027 - 5311'!$FIK76:$FIK76</xm:f>
              <xm:sqref>FIK68</xm:sqref>
            </x14:sparkline>
            <x14:sparkline>
              <xm:f>'2027 - 5311'!$FIL69:$FIL69</xm:f>
              <xm:sqref>FIL67</xm:sqref>
            </x14:sparkline>
            <x14:sparkline>
              <xm:f>'2027 - 5311'!$FIL76:$FIL76</xm:f>
              <xm:sqref>FIL68</xm:sqref>
            </x14:sparkline>
            <x14:sparkline>
              <xm:f>'2027 - 5311'!$FIM69:$FIM69</xm:f>
              <xm:sqref>FIM67</xm:sqref>
            </x14:sparkline>
            <x14:sparkline>
              <xm:f>'2027 - 5311'!$FIM76:$FIM76</xm:f>
              <xm:sqref>FIM68</xm:sqref>
            </x14:sparkline>
            <x14:sparkline>
              <xm:f>'2027 - 5311'!$FIN69:$FIN69</xm:f>
              <xm:sqref>FIN67</xm:sqref>
            </x14:sparkline>
            <x14:sparkline>
              <xm:f>'2027 - 5311'!$FIN76:$FIN76</xm:f>
              <xm:sqref>FIN68</xm:sqref>
            </x14:sparkline>
            <x14:sparkline>
              <xm:f>'2027 - 5311'!$FIO69:$FIO69</xm:f>
              <xm:sqref>FIO67</xm:sqref>
            </x14:sparkline>
            <x14:sparkline>
              <xm:f>'2027 - 5311'!$FIO76:$FIO76</xm:f>
              <xm:sqref>FIO68</xm:sqref>
            </x14:sparkline>
            <x14:sparkline>
              <xm:f>'2027 - 5311'!$FIP69:$FIP69</xm:f>
              <xm:sqref>FIP67</xm:sqref>
            </x14:sparkline>
            <x14:sparkline>
              <xm:f>'2027 - 5311'!$FIP76:$FIP76</xm:f>
              <xm:sqref>FIP68</xm:sqref>
            </x14:sparkline>
            <x14:sparkline>
              <xm:f>'2027 - 5311'!$FIQ69:$FIQ69</xm:f>
              <xm:sqref>FIQ67</xm:sqref>
            </x14:sparkline>
            <x14:sparkline>
              <xm:f>'2027 - 5311'!$FIQ76:$FIQ76</xm:f>
              <xm:sqref>FIQ68</xm:sqref>
            </x14:sparkline>
            <x14:sparkline>
              <xm:f>'2027 - 5311'!$FIR69:$FIR69</xm:f>
              <xm:sqref>FIR67</xm:sqref>
            </x14:sparkline>
            <x14:sparkline>
              <xm:f>'2027 - 5311'!$FIR76:$FIR76</xm:f>
              <xm:sqref>FIR68</xm:sqref>
            </x14:sparkline>
            <x14:sparkline>
              <xm:f>'2027 - 5311'!$FIS69:$FIS69</xm:f>
              <xm:sqref>FIS67</xm:sqref>
            </x14:sparkline>
            <x14:sparkline>
              <xm:f>'2027 - 5311'!$FIS76:$FIS76</xm:f>
              <xm:sqref>FIS68</xm:sqref>
            </x14:sparkline>
            <x14:sparkline>
              <xm:f>'2027 - 5311'!$FIT69:$FIT69</xm:f>
              <xm:sqref>FIT67</xm:sqref>
            </x14:sparkline>
            <x14:sparkline>
              <xm:f>'2027 - 5311'!$FIT76:$FIT76</xm:f>
              <xm:sqref>FIT68</xm:sqref>
            </x14:sparkline>
            <x14:sparkline>
              <xm:f>'2027 - 5311'!$FIU69:$FIU69</xm:f>
              <xm:sqref>FIU67</xm:sqref>
            </x14:sparkline>
            <x14:sparkline>
              <xm:f>'2027 - 5311'!$FIU76:$FIU76</xm:f>
              <xm:sqref>FIU68</xm:sqref>
            </x14:sparkline>
            <x14:sparkline>
              <xm:f>'2027 - 5311'!$FIV69:$FIV69</xm:f>
              <xm:sqref>FIV67</xm:sqref>
            </x14:sparkline>
            <x14:sparkline>
              <xm:f>'2027 - 5311'!$FIV76:$FIV76</xm:f>
              <xm:sqref>FIV68</xm:sqref>
            </x14:sparkline>
            <x14:sparkline>
              <xm:f>'2027 - 5311'!$FIW69:$FIW69</xm:f>
              <xm:sqref>FIW67</xm:sqref>
            </x14:sparkline>
            <x14:sparkline>
              <xm:f>'2027 - 5311'!$FIW76:$FIW76</xm:f>
              <xm:sqref>FIW68</xm:sqref>
            </x14:sparkline>
            <x14:sparkline>
              <xm:f>'2027 - 5311'!$FIX69:$FIX69</xm:f>
              <xm:sqref>FIX67</xm:sqref>
            </x14:sparkline>
            <x14:sparkline>
              <xm:f>'2027 - 5311'!$FIX76:$FIX76</xm:f>
              <xm:sqref>FIX68</xm:sqref>
            </x14:sparkline>
            <x14:sparkline>
              <xm:f>'2027 - 5311'!$FIY69:$FIY69</xm:f>
              <xm:sqref>FIY67</xm:sqref>
            </x14:sparkline>
            <x14:sparkline>
              <xm:f>'2027 - 5311'!$FIY76:$FIY76</xm:f>
              <xm:sqref>FIY68</xm:sqref>
            </x14:sparkline>
            <x14:sparkline>
              <xm:f>'2027 - 5311'!$FIZ69:$FIZ69</xm:f>
              <xm:sqref>FIZ67</xm:sqref>
            </x14:sparkline>
            <x14:sparkline>
              <xm:f>'2027 - 5311'!$FIZ76:$FIZ76</xm:f>
              <xm:sqref>FIZ68</xm:sqref>
            </x14:sparkline>
            <x14:sparkline>
              <xm:f>'2027 - 5311'!$FJA69:$FJA69</xm:f>
              <xm:sqref>FJA67</xm:sqref>
            </x14:sparkline>
            <x14:sparkline>
              <xm:f>'2027 - 5311'!$FJA76:$FJA76</xm:f>
              <xm:sqref>FJA68</xm:sqref>
            </x14:sparkline>
            <x14:sparkline>
              <xm:f>'2027 - 5311'!$FJB69:$FJB69</xm:f>
              <xm:sqref>FJB67</xm:sqref>
            </x14:sparkline>
            <x14:sparkline>
              <xm:f>'2027 - 5311'!$FJB76:$FJB76</xm:f>
              <xm:sqref>FJB68</xm:sqref>
            </x14:sparkline>
            <x14:sparkline>
              <xm:f>'2027 - 5311'!$FJC69:$FJC69</xm:f>
              <xm:sqref>FJC67</xm:sqref>
            </x14:sparkline>
            <x14:sparkline>
              <xm:f>'2027 - 5311'!$FJC76:$FJC76</xm:f>
              <xm:sqref>FJC68</xm:sqref>
            </x14:sparkline>
            <x14:sparkline>
              <xm:f>'2027 - 5311'!$FJD69:$FJD69</xm:f>
              <xm:sqref>FJD67</xm:sqref>
            </x14:sparkline>
            <x14:sparkline>
              <xm:f>'2027 - 5311'!$FJD76:$FJD76</xm:f>
              <xm:sqref>FJD68</xm:sqref>
            </x14:sparkline>
            <x14:sparkline>
              <xm:f>'2027 - 5311'!$FJE69:$FJE69</xm:f>
              <xm:sqref>FJE67</xm:sqref>
            </x14:sparkline>
            <x14:sparkline>
              <xm:f>'2027 - 5311'!$FJE76:$FJE76</xm:f>
              <xm:sqref>FJE68</xm:sqref>
            </x14:sparkline>
            <x14:sparkline>
              <xm:f>'2027 - 5311'!$FJF69:$FJF69</xm:f>
              <xm:sqref>FJF67</xm:sqref>
            </x14:sparkline>
            <x14:sparkline>
              <xm:f>'2027 - 5311'!$FJF76:$FJF76</xm:f>
              <xm:sqref>FJF68</xm:sqref>
            </x14:sparkline>
            <x14:sparkline>
              <xm:f>'2027 - 5311'!$FJG69:$FJG69</xm:f>
              <xm:sqref>FJG67</xm:sqref>
            </x14:sparkline>
            <x14:sparkline>
              <xm:f>'2027 - 5311'!$FJG76:$FJG76</xm:f>
              <xm:sqref>FJG68</xm:sqref>
            </x14:sparkline>
            <x14:sparkline>
              <xm:f>'2027 - 5311'!$FJH69:$FJH69</xm:f>
              <xm:sqref>FJH67</xm:sqref>
            </x14:sparkline>
            <x14:sparkline>
              <xm:f>'2027 - 5311'!$FJH76:$FJH76</xm:f>
              <xm:sqref>FJH68</xm:sqref>
            </x14:sparkline>
            <x14:sparkline>
              <xm:f>'2027 - 5311'!$FJI69:$FJI69</xm:f>
              <xm:sqref>FJI67</xm:sqref>
            </x14:sparkline>
            <x14:sparkline>
              <xm:f>'2027 - 5311'!$FJI76:$FJI76</xm:f>
              <xm:sqref>FJI68</xm:sqref>
            </x14:sparkline>
            <x14:sparkline>
              <xm:f>'2027 - 5311'!$FJJ69:$FJJ69</xm:f>
              <xm:sqref>FJJ67</xm:sqref>
            </x14:sparkline>
            <x14:sparkline>
              <xm:f>'2027 - 5311'!$FJJ76:$FJJ76</xm:f>
              <xm:sqref>FJJ68</xm:sqref>
            </x14:sparkline>
            <x14:sparkline>
              <xm:f>'2027 - 5311'!$FJK69:$FJK69</xm:f>
              <xm:sqref>FJK67</xm:sqref>
            </x14:sparkline>
            <x14:sparkline>
              <xm:f>'2027 - 5311'!$FJK76:$FJK76</xm:f>
              <xm:sqref>FJK68</xm:sqref>
            </x14:sparkline>
            <x14:sparkline>
              <xm:f>'2027 - 5311'!$FJL69:$FJL69</xm:f>
              <xm:sqref>FJL67</xm:sqref>
            </x14:sparkline>
            <x14:sparkline>
              <xm:f>'2027 - 5311'!$FJL76:$FJL76</xm:f>
              <xm:sqref>FJL68</xm:sqref>
            </x14:sparkline>
            <x14:sparkline>
              <xm:f>'2027 - 5311'!$FJM69:$FJM69</xm:f>
              <xm:sqref>FJM67</xm:sqref>
            </x14:sparkline>
            <x14:sparkline>
              <xm:f>'2027 - 5311'!$FJM76:$FJM76</xm:f>
              <xm:sqref>FJM68</xm:sqref>
            </x14:sparkline>
            <x14:sparkline>
              <xm:f>'2027 - 5311'!$FJN69:$FJN69</xm:f>
              <xm:sqref>FJN67</xm:sqref>
            </x14:sparkline>
            <x14:sparkline>
              <xm:f>'2027 - 5311'!$FJN76:$FJN76</xm:f>
              <xm:sqref>FJN68</xm:sqref>
            </x14:sparkline>
            <x14:sparkline>
              <xm:f>'2027 - 5311'!$FJO69:$FJO69</xm:f>
              <xm:sqref>FJO67</xm:sqref>
            </x14:sparkline>
            <x14:sparkline>
              <xm:f>'2027 - 5311'!$FJO76:$FJO76</xm:f>
              <xm:sqref>FJO68</xm:sqref>
            </x14:sparkline>
            <x14:sparkline>
              <xm:f>'2027 - 5311'!$FJP69:$FJP69</xm:f>
              <xm:sqref>FJP67</xm:sqref>
            </x14:sparkline>
            <x14:sparkline>
              <xm:f>'2027 - 5311'!$FJP76:$FJP76</xm:f>
              <xm:sqref>FJP68</xm:sqref>
            </x14:sparkline>
            <x14:sparkline>
              <xm:f>'2027 - 5311'!$FJQ69:$FJQ69</xm:f>
              <xm:sqref>FJQ67</xm:sqref>
            </x14:sparkline>
            <x14:sparkline>
              <xm:f>'2027 - 5311'!$FJQ76:$FJQ76</xm:f>
              <xm:sqref>FJQ68</xm:sqref>
            </x14:sparkline>
            <x14:sparkline>
              <xm:f>'2027 - 5311'!$FJR69:$FJR69</xm:f>
              <xm:sqref>FJR67</xm:sqref>
            </x14:sparkline>
            <x14:sparkline>
              <xm:f>'2027 - 5311'!$FJR76:$FJR76</xm:f>
              <xm:sqref>FJR68</xm:sqref>
            </x14:sparkline>
            <x14:sparkline>
              <xm:f>'2027 - 5311'!$FJS69:$FJS69</xm:f>
              <xm:sqref>FJS67</xm:sqref>
            </x14:sparkline>
            <x14:sparkline>
              <xm:f>'2027 - 5311'!$FJS76:$FJS76</xm:f>
              <xm:sqref>FJS68</xm:sqref>
            </x14:sparkline>
            <x14:sparkline>
              <xm:f>'2027 - 5311'!$FJT69:$FJT69</xm:f>
              <xm:sqref>FJT67</xm:sqref>
            </x14:sparkline>
            <x14:sparkline>
              <xm:f>'2027 - 5311'!$FJT76:$FJT76</xm:f>
              <xm:sqref>FJT68</xm:sqref>
            </x14:sparkline>
            <x14:sparkline>
              <xm:f>'2027 - 5311'!$FJU69:$FJU69</xm:f>
              <xm:sqref>FJU67</xm:sqref>
            </x14:sparkline>
            <x14:sparkline>
              <xm:f>'2027 - 5311'!$FJU76:$FJU76</xm:f>
              <xm:sqref>FJU68</xm:sqref>
            </x14:sparkline>
            <x14:sparkline>
              <xm:f>'2027 - 5311'!$FJV69:$FJV69</xm:f>
              <xm:sqref>FJV67</xm:sqref>
            </x14:sparkline>
            <x14:sparkline>
              <xm:f>'2027 - 5311'!$FJV76:$FJV76</xm:f>
              <xm:sqref>FJV68</xm:sqref>
            </x14:sparkline>
            <x14:sparkline>
              <xm:f>'2027 - 5311'!$FJW69:$FJW69</xm:f>
              <xm:sqref>FJW67</xm:sqref>
            </x14:sparkline>
            <x14:sparkline>
              <xm:f>'2027 - 5311'!$FJW76:$FJW76</xm:f>
              <xm:sqref>FJW68</xm:sqref>
            </x14:sparkline>
            <x14:sparkline>
              <xm:f>'2027 - 5311'!$FJX69:$FJX69</xm:f>
              <xm:sqref>FJX67</xm:sqref>
            </x14:sparkline>
            <x14:sparkline>
              <xm:f>'2027 - 5311'!$FJX76:$FJX76</xm:f>
              <xm:sqref>FJX68</xm:sqref>
            </x14:sparkline>
            <x14:sparkline>
              <xm:f>'2027 - 5311'!$FJY69:$FJY69</xm:f>
              <xm:sqref>FJY67</xm:sqref>
            </x14:sparkline>
            <x14:sparkline>
              <xm:f>'2027 - 5311'!$FJY76:$FJY76</xm:f>
              <xm:sqref>FJY68</xm:sqref>
            </x14:sparkline>
            <x14:sparkline>
              <xm:f>'2027 - 5311'!$FJZ69:$FJZ69</xm:f>
              <xm:sqref>FJZ67</xm:sqref>
            </x14:sparkline>
            <x14:sparkline>
              <xm:f>'2027 - 5311'!$FJZ76:$FJZ76</xm:f>
              <xm:sqref>FJZ68</xm:sqref>
            </x14:sparkline>
            <x14:sparkline>
              <xm:f>'2027 - 5311'!$FKA69:$FKA69</xm:f>
              <xm:sqref>FKA67</xm:sqref>
            </x14:sparkline>
            <x14:sparkline>
              <xm:f>'2027 - 5311'!$FKA76:$FKA76</xm:f>
              <xm:sqref>FKA68</xm:sqref>
            </x14:sparkline>
            <x14:sparkline>
              <xm:f>'2027 - 5311'!$FKB69:$FKB69</xm:f>
              <xm:sqref>FKB67</xm:sqref>
            </x14:sparkline>
            <x14:sparkline>
              <xm:f>'2027 - 5311'!$FKB76:$FKB76</xm:f>
              <xm:sqref>FKB68</xm:sqref>
            </x14:sparkline>
            <x14:sparkline>
              <xm:f>'2027 - 5311'!$FKC69:$FKC69</xm:f>
              <xm:sqref>FKC67</xm:sqref>
            </x14:sparkline>
            <x14:sparkline>
              <xm:f>'2027 - 5311'!$FKC76:$FKC76</xm:f>
              <xm:sqref>FKC68</xm:sqref>
            </x14:sparkline>
            <x14:sparkline>
              <xm:f>'2027 - 5311'!$FKD69:$FKD69</xm:f>
              <xm:sqref>FKD67</xm:sqref>
            </x14:sparkline>
            <x14:sparkline>
              <xm:f>'2027 - 5311'!$FKD76:$FKD76</xm:f>
              <xm:sqref>FKD68</xm:sqref>
            </x14:sparkline>
            <x14:sparkline>
              <xm:f>'2027 - 5311'!$FKE69:$FKE69</xm:f>
              <xm:sqref>FKE67</xm:sqref>
            </x14:sparkline>
            <x14:sparkline>
              <xm:f>'2027 - 5311'!$FKE76:$FKE76</xm:f>
              <xm:sqref>FKE68</xm:sqref>
            </x14:sparkline>
            <x14:sparkline>
              <xm:f>'2027 - 5311'!$FKF69:$FKF69</xm:f>
              <xm:sqref>FKF67</xm:sqref>
            </x14:sparkline>
            <x14:sparkline>
              <xm:f>'2027 - 5311'!$FKF76:$FKF76</xm:f>
              <xm:sqref>FKF68</xm:sqref>
            </x14:sparkline>
            <x14:sparkline>
              <xm:f>'2027 - 5311'!$FKG69:$FKG69</xm:f>
              <xm:sqref>FKG67</xm:sqref>
            </x14:sparkline>
            <x14:sparkline>
              <xm:f>'2027 - 5311'!$FKG76:$FKG76</xm:f>
              <xm:sqref>FKG68</xm:sqref>
            </x14:sparkline>
            <x14:sparkline>
              <xm:f>'2027 - 5311'!$FKH69:$FKH69</xm:f>
              <xm:sqref>FKH67</xm:sqref>
            </x14:sparkline>
            <x14:sparkline>
              <xm:f>'2027 - 5311'!$FKH76:$FKH76</xm:f>
              <xm:sqref>FKH68</xm:sqref>
            </x14:sparkline>
            <x14:sparkline>
              <xm:f>'2027 - 5311'!$FKI69:$FKI69</xm:f>
              <xm:sqref>FKI67</xm:sqref>
            </x14:sparkline>
            <x14:sparkline>
              <xm:f>'2027 - 5311'!$FKI76:$FKI76</xm:f>
              <xm:sqref>FKI68</xm:sqref>
            </x14:sparkline>
            <x14:sparkline>
              <xm:f>'2027 - 5311'!$FKJ69:$FKJ69</xm:f>
              <xm:sqref>FKJ67</xm:sqref>
            </x14:sparkline>
            <x14:sparkline>
              <xm:f>'2027 - 5311'!$FKJ76:$FKJ76</xm:f>
              <xm:sqref>FKJ68</xm:sqref>
            </x14:sparkline>
            <x14:sparkline>
              <xm:f>'2027 - 5311'!$FKK69:$FKK69</xm:f>
              <xm:sqref>FKK67</xm:sqref>
            </x14:sparkline>
            <x14:sparkline>
              <xm:f>'2027 - 5311'!$FKK76:$FKK76</xm:f>
              <xm:sqref>FKK68</xm:sqref>
            </x14:sparkline>
            <x14:sparkline>
              <xm:f>'2027 - 5311'!$FKL69:$FKL69</xm:f>
              <xm:sqref>FKL67</xm:sqref>
            </x14:sparkline>
            <x14:sparkline>
              <xm:f>'2027 - 5311'!$FKL76:$FKL76</xm:f>
              <xm:sqref>FKL68</xm:sqref>
            </x14:sparkline>
            <x14:sparkline>
              <xm:f>'2027 - 5311'!$FKM69:$FKM69</xm:f>
              <xm:sqref>FKM67</xm:sqref>
            </x14:sparkline>
            <x14:sparkline>
              <xm:f>'2027 - 5311'!$FKM76:$FKM76</xm:f>
              <xm:sqref>FKM68</xm:sqref>
            </x14:sparkline>
            <x14:sparkline>
              <xm:f>'2027 - 5311'!$FKN69:$FKN69</xm:f>
              <xm:sqref>FKN67</xm:sqref>
            </x14:sparkline>
            <x14:sparkline>
              <xm:f>'2027 - 5311'!$FKN76:$FKN76</xm:f>
              <xm:sqref>FKN68</xm:sqref>
            </x14:sparkline>
            <x14:sparkline>
              <xm:f>'2027 - 5311'!$FKO69:$FKO69</xm:f>
              <xm:sqref>FKO67</xm:sqref>
            </x14:sparkline>
            <x14:sparkline>
              <xm:f>'2027 - 5311'!$FKO76:$FKO76</xm:f>
              <xm:sqref>FKO68</xm:sqref>
            </x14:sparkline>
            <x14:sparkline>
              <xm:f>'2027 - 5311'!$FKP69:$FKP69</xm:f>
              <xm:sqref>FKP67</xm:sqref>
            </x14:sparkline>
            <x14:sparkline>
              <xm:f>'2027 - 5311'!$FKP76:$FKP76</xm:f>
              <xm:sqref>FKP68</xm:sqref>
            </x14:sparkline>
            <x14:sparkline>
              <xm:f>'2027 - 5311'!$FKQ69:$FKQ69</xm:f>
              <xm:sqref>FKQ67</xm:sqref>
            </x14:sparkline>
            <x14:sparkline>
              <xm:f>'2027 - 5311'!$FKQ76:$FKQ76</xm:f>
              <xm:sqref>FKQ68</xm:sqref>
            </x14:sparkline>
            <x14:sparkline>
              <xm:f>'2027 - 5311'!$FKR69:$FKR69</xm:f>
              <xm:sqref>FKR67</xm:sqref>
            </x14:sparkline>
            <x14:sparkline>
              <xm:f>'2027 - 5311'!$FKR76:$FKR76</xm:f>
              <xm:sqref>FKR68</xm:sqref>
            </x14:sparkline>
            <x14:sparkline>
              <xm:f>'2027 - 5311'!$FKS69:$FKS69</xm:f>
              <xm:sqref>FKS67</xm:sqref>
            </x14:sparkline>
            <x14:sparkline>
              <xm:f>'2027 - 5311'!$FKS76:$FKS76</xm:f>
              <xm:sqref>FKS68</xm:sqref>
            </x14:sparkline>
            <x14:sparkline>
              <xm:f>'2027 - 5311'!$FKT69:$FKT69</xm:f>
              <xm:sqref>FKT67</xm:sqref>
            </x14:sparkline>
            <x14:sparkline>
              <xm:f>'2027 - 5311'!$FKT76:$FKT76</xm:f>
              <xm:sqref>FKT68</xm:sqref>
            </x14:sparkline>
            <x14:sparkline>
              <xm:f>'2027 - 5311'!$FKU69:$FKU69</xm:f>
              <xm:sqref>FKU67</xm:sqref>
            </x14:sparkline>
            <x14:sparkline>
              <xm:f>'2027 - 5311'!$FKU76:$FKU76</xm:f>
              <xm:sqref>FKU68</xm:sqref>
            </x14:sparkline>
            <x14:sparkline>
              <xm:f>'2027 - 5311'!$FKV69:$FKV69</xm:f>
              <xm:sqref>FKV67</xm:sqref>
            </x14:sparkline>
            <x14:sparkline>
              <xm:f>'2027 - 5311'!$FKV76:$FKV76</xm:f>
              <xm:sqref>FKV68</xm:sqref>
            </x14:sparkline>
            <x14:sparkline>
              <xm:f>'2027 - 5311'!$FKW69:$FKW69</xm:f>
              <xm:sqref>FKW67</xm:sqref>
            </x14:sparkline>
            <x14:sparkline>
              <xm:f>'2027 - 5311'!$FKW76:$FKW76</xm:f>
              <xm:sqref>FKW68</xm:sqref>
            </x14:sparkline>
            <x14:sparkline>
              <xm:f>'2027 - 5311'!$FKX69:$FKX69</xm:f>
              <xm:sqref>FKX67</xm:sqref>
            </x14:sparkline>
            <x14:sparkline>
              <xm:f>'2027 - 5311'!$FKX76:$FKX76</xm:f>
              <xm:sqref>FKX68</xm:sqref>
            </x14:sparkline>
            <x14:sparkline>
              <xm:f>'2027 - 5311'!$FKY69:$FKY69</xm:f>
              <xm:sqref>FKY67</xm:sqref>
            </x14:sparkline>
            <x14:sparkline>
              <xm:f>'2027 - 5311'!$FKY76:$FKY76</xm:f>
              <xm:sqref>FKY68</xm:sqref>
            </x14:sparkline>
            <x14:sparkline>
              <xm:f>'2027 - 5311'!$FKZ69:$FKZ69</xm:f>
              <xm:sqref>FKZ67</xm:sqref>
            </x14:sparkline>
            <x14:sparkline>
              <xm:f>'2027 - 5311'!$FKZ76:$FKZ76</xm:f>
              <xm:sqref>FKZ68</xm:sqref>
            </x14:sparkline>
            <x14:sparkline>
              <xm:f>'2027 - 5311'!$FLA69:$FLA69</xm:f>
              <xm:sqref>FLA67</xm:sqref>
            </x14:sparkline>
            <x14:sparkline>
              <xm:f>'2027 - 5311'!$FLA76:$FLA76</xm:f>
              <xm:sqref>FLA68</xm:sqref>
            </x14:sparkline>
            <x14:sparkline>
              <xm:f>'2027 - 5311'!$FLB69:$FLB69</xm:f>
              <xm:sqref>FLB67</xm:sqref>
            </x14:sparkline>
            <x14:sparkline>
              <xm:f>'2027 - 5311'!$FLB76:$FLB76</xm:f>
              <xm:sqref>FLB68</xm:sqref>
            </x14:sparkline>
            <x14:sparkline>
              <xm:f>'2027 - 5311'!$FLC69:$FLC69</xm:f>
              <xm:sqref>FLC67</xm:sqref>
            </x14:sparkline>
            <x14:sparkline>
              <xm:f>'2027 - 5311'!$FLC76:$FLC76</xm:f>
              <xm:sqref>FLC68</xm:sqref>
            </x14:sparkline>
            <x14:sparkline>
              <xm:f>'2027 - 5311'!$FLD69:$FLD69</xm:f>
              <xm:sqref>FLD67</xm:sqref>
            </x14:sparkline>
            <x14:sparkline>
              <xm:f>'2027 - 5311'!$FLD76:$FLD76</xm:f>
              <xm:sqref>FLD68</xm:sqref>
            </x14:sparkline>
            <x14:sparkline>
              <xm:f>'2027 - 5311'!$FLE69:$FLE69</xm:f>
              <xm:sqref>FLE67</xm:sqref>
            </x14:sparkline>
            <x14:sparkline>
              <xm:f>'2027 - 5311'!$FLE76:$FLE76</xm:f>
              <xm:sqref>FLE68</xm:sqref>
            </x14:sparkline>
            <x14:sparkline>
              <xm:f>'2027 - 5311'!$FLF69:$FLF69</xm:f>
              <xm:sqref>FLF67</xm:sqref>
            </x14:sparkline>
            <x14:sparkline>
              <xm:f>'2027 - 5311'!$FLF76:$FLF76</xm:f>
              <xm:sqref>FLF68</xm:sqref>
            </x14:sparkline>
            <x14:sparkline>
              <xm:f>'2027 - 5311'!$FLG69:$FLG69</xm:f>
              <xm:sqref>FLG67</xm:sqref>
            </x14:sparkline>
            <x14:sparkline>
              <xm:f>'2027 - 5311'!$FLG76:$FLG76</xm:f>
              <xm:sqref>FLG68</xm:sqref>
            </x14:sparkline>
            <x14:sparkline>
              <xm:f>'2027 - 5311'!$FLH69:$FLH69</xm:f>
              <xm:sqref>FLH67</xm:sqref>
            </x14:sparkline>
            <x14:sparkline>
              <xm:f>'2027 - 5311'!$FLH76:$FLH76</xm:f>
              <xm:sqref>FLH68</xm:sqref>
            </x14:sparkline>
            <x14:sparkline>
              <xm:f>'2027 - 5311'!$FLI69:$FLI69</xm:f>
              <xm:sqref>FLI67</xm:sqref>
            </x14:sparkline>
            <x14:sparkline>
              <xm:f>'2027 - 5311'!$FLI76:$FLI76</xm:f>
              <xm:sqref>FLI68</xm:sqref>
            </x14:sparkline>
            <x14:sparkline>
              <xm:f>'2027 - 5311'!$FLJ69:$FLJ69</xm:f>
              <xm:sqref>FLJ67</xm:sqref>
            </x14:sparkline>
            <x14:sparkline>
              <xm:f>'2027 - 5311'!$FLJ76:$FLJ76</xm:f>
              <xm:sqref>FLJ68</xm:sqref>
            </x14:sparkline>
            <x14:sparkline>
              <xm:f>'2027 - 5311'!$FLK69:$FLK69</xm:f>
              <xm:sqref>FLK67</xm:sqref>
            </x14:sparkline>
            <x14:sparkline>
              <xm:f>'2027 - 5311'!$FLK76:$FLK76</xm:f>
              <xm:sqref>FLK68</xm:sqref>
            </x14:sparkline>
            <x14:sparkline>
              <xm:f>'2027 - 5311'!$FLL69:$FLL69</xm:f>
              <xm:sqref>FLL67</xm:sqref>
            </x14:sparkline>
            <x14:sparkline>
              <xm:f>'2027 - 5311'!$FLL76:$FLL76</xm:f>
              <xm:sqref>FLL68</xm:sqref>
            </x14:sparkline>
            <x14:sparkline>
              <xm:f>'2027 - 5311'!$FLM69:$FLM69</xm:f>
              <xm:sqref>FLM67</xm:sqref>
            </x14:sparkline>
            <x14:sparkline>
              <xm:f>'2027 - 5311'!$FLM76:$FLM76</xm:f>
              <xm:sqref>FLM68</xm:sqref>
            </x14:sparkline>
            <x14:sparkline>
              <xm:f>'2027 - 5311'!$FLN69:$FLN69</xm:f>
              <xm:sqref>FLN67</xm:sqref>
            </x14:sparkline>
            <x14:sparkline>
              <xm:f>'2027 - 5311'!$FLN76:$FLN76</xm:f>
              <xm:sqref>FLN68</xm:sqref>
            </x14:sparkline>
            <x14:sparkline>
              <xm:f>'2027 - 5311'!$FLO69:$FLO69</xm:f>
              <xm:sqref>FLO67</xm:sqref>
            </x14:sparkline>
            <x14:sparkline>
              <xm:f>'2027 - 5311'!$FLO76:$FLO76</xm:f>
              <xm:sqref>FLO68</xm:sqref>
            </x14:sparkline>
            <x14:sparkline>
              <xm:f>'2027 - 5311'!$FLP69:$FLP69</xm:f>
              <xm:sqref>FLP67</xm:sqref>
            </x14:sparkline>
            <x14:sparkline>
              <xm:f>'2027 - 5311'!$FLP76:$FLP76</xm:f>
              <xm:sqref>FLP68</xm:sqref>
            </x14:sparkline>
            <x14:sparkline>
              <xm:f>'2027 - 5311'!$FLQ69:$FLQ69</xm:f>
              <xm:sqref>FLQ67</xm:sqref>
            </x14:sparkline>
            <x14:sparkline>
              <xm:f>'2027 - 5311'!$FLQ76:$FLQ76</xm:f>
              <xm:sqref>FLQ68</xm:sqref>
            </x14:sparkline>
            <x14:sparkline>
              <xm:f>'2027 - 5311'!$FLR69:$FLR69</xm:f>
              <xm:sqref>FLR67</xm:sqref>
            </x14:sparkline>
            <x14:sparkline>
              <xm:f>'2027 - 5311'!$FLR76:$FLR76</xm:f>
              <xm:sqref>FLR68</xm:sqref>
            </x14:sparkline>
            <x14:sparkline>
              <xm:f>'2027 - 5311'!$FLS69:$FLS69</xm:f>
              <xm:sqref>FLS67</xm:sqref>
            </x14:sparkline>
            <x14:sparkline>
              <xm:f>'2027 - 5311'!$FLS76:$FLS76</xm:f>
              <xm:sqref>FLS68</xm:sqref>
            </x14:sparkline>
            <x14:sparkline>
              <xm:f>'2027 - 5311'!$FLT69:$FLT69</xm:f>
              <xm:sqref>FLT67</xm:sqref>
            </x14:sparkline>
            <x14:sparkline>
              <xm:f>'2027 - 5311'!$FLT76:$FLT76</xm:f>
              <xm:sqref>FLT68</xm:sqref>
            </x14:sparkline>
            <x14:sparkline>
              <xm:f>'2027 - 5311'!$FLU69:$FLU69</xm:f>
              <xm:sqref>FLU67</xm:sqref>
            </x14:sparkline>
            <x14:sparkline>
              <xm:f>'2027 - 5311'!$FLU76:$FLU76</xm:f>
              <xm:sqref>FLU68</xm:sqref>
            </x14:sparkline>
            <x14:sparkline>
              <xm:f>'2027 - 5311'!$FLV69:$FLV69</xm:f>
              <xm:sqref>FLV67</xm:sqref>
            </x14:sparkline>
            <x14:sparkline>
              <xm:f>'2027 - 5311'!$FLV76:$FLV76</xm:f>
              <xm:sqref>FLV68</xm:sqref>
            </x14:sparkline>
            <x14:sparkline>
              <xm:f>'2027 - 5311'!$FLW69:$FLW69</xm:f>
              <xm:sqref>FLW67</xm:sqref>
            </x14:sparkline>
            <x14:sparkline>
              <xm:f>'2027 - 5311'!$FLW76:$FLW76</xm:f>
              <xm:sqref>FLW68</xm:sqref>
            </x14:sparkline>
            <x14:sparkline>
              <xm:f>'2027 - 5311'!$FLX69:$FLX69</xm:f>
              <xm:sqref>FLX67</xm:sqref>
            </x14:sparkline>
            <x14:sparkline>
              <xm:f>'2027 - 5311'!$FLX76:$FLX76</xm:f>
              <xm:sqref>FLX68</xm:sqref>
            </x14:sparkline>
            <x14:sparkline>
              <xm:f>'2027 - 5311'!$FLY69:$FLY69</xm:f>
              <xm:sqref>FLY67</xm:sqref>
            </x14:sparkline>
            <x14:sparkline>
              <xm:f>'2027 - 5311'!$FLY76:$FLY76</xm:f>
              <xm:sqref>FLY68</xm:sqref>
            </x14:sparkline>
            <x14:sparkline>
              <xm:f>'2027 - 5311'!$FLZ69:$FLZ69</xm:f>
              <xm:sqref>FLZ67</xm:sqref>
            </x14:sparkline>
            <x14:sparkline>
              <xm:f>'2027 - 5311'!$FLZ76:$FLZ76</xm:f>
              <xm:sqref>FLZ68</xm:sqref>
            </x14:sparkline>
            <x14:sparkline>
              <xm:f>'2027 - 5311'!$FMA69:$FMA69</xm:f>
              <xm:sqref>FMA67</xm:sqref>
            </x14:sparkline>
            <x14:sparkline>
              <xm:f>'2027 - 5311'!$FMA76:$FMA76</xm:f>
              <xm:sqref>FMA68</xm:sqref>
            </x14:sparkline>
            <x14:sparkline>
              <xm:f>'2027 - 5311'!$FMB69:$FMB69</xm:f>
              <xm:sqref>FMB67</xm:sqref>
            </x14:sparkline>
            <x14:sparkline>
              <xm:f>'2027 - 5311'!$FMB76:$FMB76</xm:f>
              <xm:sqref>FMB68</xm:sqref>
            </x14:sparkline>
            <x14:sparkline>
              <xm:f>'2027 - 5311'!$FMC69:$FMC69</xm:f>
              <xm:sqref>FMC67</xm:sqref>
            </x14:sparkline>
            <x14:sparkline>
              <xm:f>'2027 - 5311'!$FMC76:$FMC76</xm:f>
              <xm:sqref>FMC68</xm:sqref>
            </x14:sparkline>
            <x14:sparkline>
              <xm:f>'2027 - 5311'!$FMD69:$FMD69</xm:f>
              <xm:sqref>FMD67</xm:sqref>
            </x14:sparkline>
            <x14:sparkline>
              <xm:f>'2027 - 5311'!$FMD76:$FMD76</xm:f>
              <xm:sqref>FMD68</xm:sqref>
            </x14:sparkline>
            <x14:sparkline>
              <xm:f>'2027 - 5311'!$FME69:$FME69</xm:f>
              <xm:sqref>FME67</xm:sqref>
            </x14:sparkline>
            <x14:sparkline>
              <xm:f>'2027 - 5311'!$FME76:$FME76</xm:f>
              <xm:sqref>FME68</xm:sqref>
            </x14:sparkline>
            <x14:sparkline>
              <xm:f>'2027 - 5311'!$FMF69:$FMF69</xm:f>
              <xm:sqref>FMF67</xm:sqref>
            </x14:sparkline>
            <x14:sparkline>
              <xm:f>'2027 - 5311'!$FMF76:$FMF76</xm:f>
              <xm:sqref>FMF68</xm:sqref>
            </x14:sparkline>
            <x14:sparkline>
              <xm:f>'2027 - 5311'!$FMG69:$FMG69</xm:f>
              <xm:sqref>FMG67</xm:sqref>
            </x14:sparkline>
            <x14:sparkline>
              <xm:f>'2027 - 5311'!$FMG76:$FMG76</xm:f>
              <xm:sqref>FMG68</xm:sqref>
            </x14:sparkline>
            <x14:sparkline>
              <xm:f>'2027 - 5311'!$FMH69:$FMH69</xm:f>
              <xm:sqref>FMH67</xm:sqref>
            </x14:sparkline>
            <x14:sparkline>
              <xm:f>'2027 - 5311'!$FMH76:$FMH76</xm:f>
              <xm:sqref>FMH68</xm:sqref>
            </x14:sparkline>
            <x14:sparkline>
              <xm:f>'2027 - 5311'!$FMI69:$FMI69</xm:f>
              <xm:sqref>FMI67</xm:sqref>
            </x14:sparkline>
            <x14:sparkline>
              <xm:f>'2027 - 5311'!$FMI76:$FMI76</xm:f>
              <xm:sqref>FMI68</xm:sqref>
            </x14:sparkline>
            <x14:sparkline>
              <xm:f>'2027 - 5311'!$FMJ69:$FMJ69</xm:f>
              <xm:sqref>FMJ67</xm:sqref>
            </x14:sparkline>
            <x14:sparkline>
              <xm:f>'2027 - 5311'!$FMJ76:$FMJ76</xm:f>
              <xm:sqref>FMJ68</xm:sqref>
            </x14:sparkline>
            <x14:sparkline>
              <xm:f>'2027 - 5311'!$FMK69:$FMK69</xm:f>
              <xm:sqref>FMK67</xm:sqref>
            </x14:sparkline>
            <x14:sparkline>
              <xm:f>'2027 - 5311'!$FMK76:$FMK76</xm:f>
              <xm:sqref>FMK68</xm:sqref>
            </x14:sparkline>
            <x14:sparkline>
              <xm:f>'2027 - 5311'!$FML69:$FML69</xm:f>
              <xm:sqref>FML67</xm:sqref>
            </x14:sparkline>
            <x14:sparkline>
              <xm:f>'2027 - 5311'!$FML76:$FML76</xm:f>
              <xm:sqref>FML68</xm:sqref>
            </x14:sparkline>
            <x14:sparkline>
              <xm:f>'2027 - 5311'!$FMM69:$FMM69</xm:f>
              <xm:sqref>FMM67</xm:sqref>
            </x14:sparkline>
            <x14:sparkline>
              <xm:f>'2027 - 5311'!$FMM76:$FMM76</xm:f>
              <xm:sqref>FMM68</xm:sqref>
            </x14:sparkline>
            <x14:sparkline>
              <xm:f>'2027 - 5311'!$FMN69:$FMN69</xm:f>
              <xm:sqref>FMN67</xm:sqref>
            </x14:sparkline>
            <x14:sparkline>
              <xm:f>'2027 - 5311'!$FMN76:$FMN76</xm:f>
              <xm:sqref>FMN68</xm:sqref>
            </x14:sparkline>
            <x14:sparkline>
              <xm:f>'2027 - 5311'!$FMO69:$FMO69</xm:f>
              <xm:sqref>FMO67</xm:sqref>
            </x14:sparkline>
            <x14:sparkline>
              <xm:f>'2027 - 5311'!$FMO76:$FMO76</xm:f>
              <xm:sqref>FMO68</xm:sqref>
            </x14:sparkline>
            <x14:sparkline>
              <xm:f>'2027 - 5311'!$FMP69:$FMP69</xm:f>
              <xm:sqref>FMP67</xm:sqref>
            </x14:sparkline>
            <x14:sparkline>
              <xm:f>'2027 - 5311'!$FMP76:$FMP76</xm:f>
              <xm:sqref>FMP68</xm:sqref>
            </x14:sparkline>
            <x14:sparkline>
              <xm:f>'2027 - 5311'!$FMQ69:$FMQ69</xm:f>
              <xm:sqref>FMQ67</xm:sqref>
            </x14:sparkline>
            <x14:sparkline>
              <xm:f>'2027 - 5311'!$FMQ76:$FMQ76</xm:f>
              <xm:sqref>FMQ68</xm:sqref>
            </x14:sparkline>
            <x14:sparkline>
              <xm:f>'2027 - 5311'!$FMR69:$FMR69</xm:f>
              <xm:sqref>FMR67</xm:sqref>
            </x14:sparkline>
            <x14:sparkline>
              <xm:f>'2027 - 5311'!$FMR76:$FMR76</xm:f>
              <xm:sqref>FMR68</xm:sqref>
            </x14:sparkline>
            <x14:sparkline>
              <xm:f>'2027 - 5311'!$FMS69:$FMS69</xm:f>
              <xm:sqref>FMS67</xm:sqref>
            </x14:sparkline>
            <x14:sparkline>
              <xm:f>'2027 - 5311'!$FMS76:$FMS76</xm:f>
              <xm:sqref>FMS68</xm:sqref>
            </x14:sparkline>
            <x14:sparkline>
              <xm:f>'2027 - 5311'!$FMT69:$FMT69</xm:f>
              <xm:sqref>FMT67</xm:sqref>
            </x14:sparkline>
            <x14:sparkline>
              <xm:f>'2027 - 5311'!$FMT76:$FMT76</xm:f>
              <xm:sqref>FMT68</xm:sqref>
            </x14:sparkline>
            <x14:sparkline>
              <xm:f>'2027 - 5311'!$FMU69:$FMU69</xm:f>
              <xm:sqref>FMU67</xm:sqref>
            </x14:sparkline>
            <x14:sparkline>
              <xm:f>'2027 - 5311'!$FMU76:$FMU76</xm:f>
              <xm:sqref>FMU68</xm:sqref>
            </x14:sparkline>
            <x14:sparkline>
              <xm:f>'2027 - 5311'!$FMV69:$FMV69</xm:f>
              <xm:sqref>FMV67</xm:sqref>
            </x14:sparkline>
            <x14:sparkline>
              <xm:f>'2027 - 5311'!$FMV76:$FMV76</xm:f>
              <xm:sqref>FMV68</xm:sqref>
            </x14:sparkline>
            <x14:sparkline>
              <xm:f>'2027 - 5311'!$FMW69:$FMW69</xm:f>
              <xm:sqref>FMW67</xm:sqref>
            </x14:sparkline>
            <x14:sparkline>
              <xm:f>'2027 - 5311'!$FMW76:$FMW76</xm:f>
              <xm:sqref>FMW68</xm:sqref>
            </x14:sparkline>
            <x14:sparkline>
              <xm:f>'2027 - 5311'!$FMX69:$FMX69</xm:f>
              <xm:sqref>FMX67</xm:sqref>
            </x14:sparkline>
            <x14:sparkline>
              <xm:f>'2027 - 5311'!$FMX76:$FMX76</xm:f>
              <xm:sqref>FMX68</xm:sqref>
            </x14:sparkline>
            <x14:sparkline>
              <xm:f>'2027 - 5311'!$FMY69:$FMY69</xm:f>
              <xm:sqref>FMY67</xm:sqref>
            </x14:sparkline>
            <x14:sparkline>
              <xm:f>'2027 - 5311'!$FMY76:$FMY76</xm:f>
              <xm:sqref>FMY68</xm:sqref>
            </x14:sparkline>
            <x14:sparkline>
              <xm:f>'2027 - 5311'!$FMZ69:$FMZ69</xm:f>
              <xm:sqref>FMZ67</xm:sqref>
            </x14:sparkline>
            <x14:sparkline>
              <xm:f>'2027 - 5311'!$FMZ76:$FMZ76</xm:f>
              <xm:sqref>FMZ68</xm:sqref>
            </x14:sparkline>
            <x14:sparkline>
              <xm:f>'2027 - 5311'!$FNA69:$FNA69</xm:f>
              <xm:sqref>FNA67</xm:sqref>
            </x14:sparkline>
            <x14:sparkline>
              <xm:f>'2027 - 5311'!$FNA76:$FNA76</xm:f>
              <xm:sqref>FNA68</xm:sqref>
            </x14:sparkline>
            <x14:sparkline>
              <xm:f>'2027 - 5311'!$FNB69:$FNB69</xm:f>
              <xm:sqref>FNB67</xm:sqref>
            </x14:sparkline>
            <x14:sparkline>
              <xm:f>'2027 - 5311'!$FNB76:$FNB76</xm:f>
              <xm:sqref>FNB68</xm:sqref>
            </x14:sparkline>
            <x14:sparkline>
              <xm:f>'2027 - 5311'!$FNC69:$FNC69</xm:f>
              <xm:sqref>FNC67</xm:sqref>
            </x14:sparkline>
            <x14:sparkline>
              <xm:f>'2027 - 5311'!$FNC76:$FNC76</xm:f>
              <xm:sqref>FNC68</xm:sqref>
            </x14:sparkline>
            <x14:sparkline>
              <xm:f>'2027 - 5311'!$FND69:$FND69</xm:f>
              <xm:sqref>FND67</xm:sqref>
            </x14:sparkline>
            <x14:sparkline>
              <xm:f>'2027 - 5311'!$FND76:$FND76</xm:f>
              <xm:sqref>FND68</xm:sqref>
            </x14:sparkline>
            <x14:sparkline>
              <xm:f>'2027 - 5311'!$FNE69:$FNE69</xm:f>
              <xm:sqref>FNE67</xm:sqref>
            </x14:sparkline>
            <x14:sparkline>
              <xm:f>'2027 - 5311'!$FNE76:$FNE76</xm:f>
              <xm:sqref>FNE68</xm:sqref>
            </x14:sparkline>
            <x14:sparkline>
              <xm:f>'2027 - 5311'!$FNF69:$FNF69</xm:f>
              <xm:sqref>FNF67</xm:sqref>
            </x14:sparkline>
            <x14:sparkline>
              <xm:f>'2027 - 5311'!$FNF76:$FNF76</xm:f>
              <xm:sqref>FNF68</xm:sqref>
            </x14:sparkline>
            <x14:sparkline>
              <xm:f>'2027 - 5311'!$FNG69:$FNG69</xm:f>
              <xm:sqref>FNG67</xm:sqref>
            </x14:sparkline>
            <x14:sparkline>
              <xm:f>'2027 - 5311'!$FNG76:$FNG76</xm:f>
              <xm:sqref>FNG68</xm:sqref>
            </x14:sparkline>
            <x14:sparkline>
              <xm:f>'2027 - 5311'!$FNH69:$FNH69</xm:f>
              <xm:sqref>FNH67</xm:sqref>
            </x14:sparkline>
            <x14:sparkline>
              <xm:f>'2027 - 5311'!$FNH76:$FNH76</xm:f>
              <xm:sqref>FNH68</xm:sqref>
            </x14:sparkline>
            <x14:sparkline>
              <xm:f>'2027 - 5311'!$FNI69:$FNI69</xm:f>
              <xm:sqref>FNI67</xm:sqref>
            </x14:sparkline>
            <x14:sparkline>
              <xm:f>'2027 - 5311'!$FNI76:$FNI76</xm:f>
              <xm:sqref>FNI68</xm:sqref>
            </x14:sparkline>
            <x14:sparkline>
              <xm:f>'2027 - 5311'!$FNJ69:$FNJ69</xm:f>
              <xm:sqref>FNJ67</xm:sqref>
            </x14:sparkline>
            <x14:sparkline>
              <xm:f>'2027 - 5311'!$FNJ76:$FNJ76</xm:f>
              <xm:sqref>FNJ68</xm:sqref>
            </x14:sparkline>
            <x14:sparkline>
              <xm:f>'2027 - 5311'!$FNK69:$FNK69</xm:f>
              <xm:sqref>FNK67</xm:sqref>
            </x14:sparkline>
            <x14:sparkline>
              <xm:f>'2027 - 5311'!$FNK76:$FNK76</xm:f>
              <xm:sqref>FNK68</xm:sqref>
            </x14:sparkline>
            <x14:sparkline>
              <xm:f>'2027 - 5311'!$FNL69:$FNL69</xm:f>
              <xm:sqref>FNL67</xm:sqref>
            </x14:sparkline>
            <x14:sparkline>
              <xm:f>'2027 - 5311'!$FNL76:$FNL76</xm:f>
              <xm:sqref>FNL68</xm:sqref>
            </x14:sparkline>
            <x14:sparkline>
              <xm:f>'2027 - 5311'!$FNM69:$FNM69</xm:f>
              <xm:sqref>FNM67</xm:sqref>
            </x14:sparkline>
            <x14:sparkline>
              <xm:f>'2027 - 5311'!$FNM76:$FNM76</xm:f>
              <xm:sqref>FNM68</xm:sqref>
            </x14:sparkline>
            <x14:sparkline>
              <xm:f>'2027 - 5311'!$FNN69:$FNN69</xm:f>
              <xm:sqref>FNN67</xm:sqref>
            </x14:sparkline>
            <x14:sparkline>
              <xm:f>'2027 - 5311'!$FNN76:$FNN76</xm:f>
              <xm:sqref>FNN68</xm:sqref>
            </x14:sparkline>
            <x14:sparkline>
              <xm:f>'2027 - 5311'!$FNO69:$FNO69</xm:f>
              <xm:sqref>FNO67</xm:sqref>
            </x14:sparkline>
            <x14:sparkline>
              <xm:f>'2027 - 5311'!$FNO76:$FNO76</xm:f>
              <xm:sqref>FNO68</xm:sqref>
            </x14:sparkline>
            <x14:sparkline>
              <xm:f>'2027 - 5311'!$FNP69:$FNP69</xm:f>
              <xm:sqref>FNP67</xm:sqref>
            </x14:sparkline>
            <x14:sparkline>
              <xm:f>'2027 - 5311'!$FNP76:$FNP76</xm:f>
              <xm:sqref>FNP68</xm:sqref>
            </x14:sparkline>
            <x14:sparkline>
              <xm:f>'2027 - 5311'!$FNQ69:$FNQ69</xm:f>
              <xm:sqref>FNQ67</xm:sqref>
            </x14:sparkline>
            <x14:sparkline>
              <xm:f>'2027 - 5311'!$FNQ76:$FNQ76</xm:f>
              <xm:sqref>FNQ68</xm:sqref>
            </x14:sparkline>
            <x14:sparkline>
              <xm:f>'2027 - 5311'!$FNR69:$FNR69</xm:f>
              <xm:sqref>FNR67</xm:sqref>
            </x14:sparkline>
            <x14:sparkline>
              <xm:f>'2027 - 5311'!$FNR76:$FNR76</xm:f>
              <xm:sqref>FNR68</xm:sqref>
            </x14:sparkline>
            <x14:sparkline>
              <xm:f>'2027 - 5311'!$FNS69:$FNS69</xm:f>
              <xm:sqref>FNS67</xm:sqref>
            </x14:sparkline>
            <x14:sparkline>
              <xm:f>'2027 - 5311'!$FNS76:$FNS76</xm:f>
              <xm:sqref>FNS68</xm:sqref>
            </x14:sparkline>
            <x14:sparkline>
              <xm:f>'2027 - 5311'!$FNT69:$FNT69</xm:f>
              <xm:sqref>FNT67</xm:sqref>
            </x14:sparkline>
            <x14:sparkline>
              <xm:f>'2027 - 5311'!$FNT76:$FNT76</xm:f>
              <xm:sqref>FNT68</xm:sqref>
            </x14:sparkline>
            <x14:sparkline>
              <xm:f>'2027 - 5311'!$FNU69:$FNU69</xm:f>
              <xm:sqref>FNU67</xm:sqref>
            </x14:sparkline>
            <x14:sparkline>
              <xm:f>'2027 - 5311'!$FNU76:$FNU76</xm:f>
              <xm:sqref>FNU68</xm:sqref>
            </x14:sparkline>
            <x14:sparkline>
              <xm:f>'2027 - 5311'!$FNV69:$FNV69</xm:f>
              <xm:sqref>FNV67</xm:sqref>
            </x14:sparkline>
            <x14:sparkline>
              <xm:f>'2027 - 5311'!$FNV76:$FNV76</xm:f>
              <xm:sqref>FNV68</xm:sqref>
            </x14:sparkline>
            <x14:sparkline>
              <xm:f>'2027 - 5311'!$FNW69:$FNW69</xm:f>
              <xm:sqref>FNW67</xm:sqref>
            </x14:sparkline>
            <x14:sparkline>
              <xm:f>'2027 - 5311'!$FNW76:$FNW76</xm:f>
              <xm:sqref>FNW68</xm:sqref>
            </x14:sparkline>
            <x14:sparkline>
              <xm:f>'2027 - 5311'!$FNX69:$FNX69</xm:f>
              <xm:sqref>FNX67</xm:sqref>
            </x14:sparkline>
            <x14:sparkline>
              <xm:f>'2027 - 5311'!$FNX76:$FNX76</xm:f>
              <xm:sqref>FNX68</xm:sqref>
            </x14:sparkline>
            <x14:sparkline>
              <xm:f>'2027 - 5311'!$FNY69:$FNY69</xm:f>
              <xm:sqref>FNY67</xm:sqref>
            </x14:sparkline>
            <x14:sparkline>
              <xm:f>'2027 - 5311'!$FNY76:$FNY76</xm:f>
              <xm:sqref>FNY68</xm:sqref>
            </x14:sparkline>
            <x14:sparkline>
              <xm:f>'2027 - 5311'!$FNZ69:$FNZ69</xm:f>
              <xm:sqref>FNZ67</xm:sqref>
            </x14:sparkline>
            <x14:sparkline>
              <xm:f>'2027 - 5311'!$FNZ76:$FNZ76</xm:f>
              <xm:sqref>FNZ68</xm:sqref>
            </x14:sparkline>
            <x14:sparkline>
              <xm:f>'2027 - 5311'!$FOA69:$FOA69</xm:f>
              <xm:sqref>FOA67</xm:sqref>
            </x14:sparkline>
            <x14:sparkline>
              <xm:f>'2027 - 5311'!$FOA76:$FOA76</xm:f>
              <xm:sqref>FOA68</xm:sqref>
            </x14:sparkline>
            <x14:sparkline>
              <xm:f>'2027 - 5311'!$FOB69:$FOB69</xm:f>
              <xm:sqref>FOB67</xm:sqref>
            </x14:sparkline>
            <x14:sparkline>
              <xm:f>'2027 - 5311'!$FOB76:$FOB76</xm:f>
              <xm:sqref>FOB68</xm:sqref>
            </x14:sparkline>
            <x14:sparkline>
              <xm:f>'2027 - 5311'!$FOC69:$FOC69</xm:f>
              <xm:sqref>FOC67</xm:sqref>
            </x14:sparkline>
            <x14:sparkline>
              <xm:f>'2027 - 5311'!$FOC76:$FOC76</xm:f>
              <xm:sqref>FOC68</xm:sqref>
            </x14:sparkline>
            <x14:sparkline>
              <xm:f>'2027 - 5311'!$FOD69:$FOD69</xm:f>
              <xm:sqref>FOD67</xm:sqref>
            </x14:sparkline>
            <x14:sparkline>
              <xm:f>'2027 - 5311'!$FOD76:$FOD76</xm:f>
              <xm:sqref>FOD68</xm:sqref>
            </x14:sparkline>
            <x14:sparkline>
              <xm:f>'2027 - 5311'!$FOE69:$FOE69</xm:f>
              <xm:sqref>FOE67</xm:sqref>
            </x14:sparkline>
            <x14:sparkline>
              <xm:f>'2027 - 5311'!$FOE76:$FOE76</xm:f>
              <xm:sqref>FOE68</xm:sqref>
            </x14:sparkline>
            <x14:sparkline>
              <xm:f>'2027 - 5311'!$FOF69:$FOF69</xm:f>
              <xm:sqref>FOF67</xm:sqref>
            </x14:sparkline>
            <x14:sparkline>
              <xm:f>'2027 - 5311'!$FOF76:$FOF76</xm:f>
              <xm:sqref>FOF68</xm:sqref>
            </x14:sparkline>
            <x14:sparkline>
              <xm:f>'2027 - 5311'!$FOG69:$FOG69</xm:f>
              <xm:sqref>FOG67</xm:sqref>
            </x14:sparkline>
            <x14:sparkline>
              <xm:f>'2027 - 5311'!$FOG76:$FOG76</xm:f>
              <xm:sqref>FOG68</xm:sqref>
            </x14:sparkline>
            <x14:sparkline>
              <xm:f>'2027 - 5311'!$FOH69:$FOH69</xm:f>
              <xm:sqref>FOH67</xm:sqref>
            </x14:sparkline>
            <x14:sparkline>
              <xm:f>'2027 - 5311'!$FOH76:$FOH76</xm:f>
              <xm:sqref>FOH68</xm:sqref>
            </x14:sparkline>
            <x14:sparkline>
              <xm:f>'2027 - 5311'!$FOI69:$FOI69</xm:f>
              <xm:sqref>FOI67</xm:sqref>
            </x14:sparkline>
            <x14:sparkline>
              <xm:f>'2027 - 5311'!$FOI76:$FOI76</xm:f>
              <xm:sqref>FOI68</xm:sqref>
            </x14:sparkline>
            <x14:sparkline>
              <xm:f>'2027 - 5311'!$FOJ69:$FOJ69</xm:f>
              <xm:sqref>FOJ67</xm:sqref>
            </x14:sparkline>
            <x14:sparkline>
              <xm:f>'2027 - 5311'!$FOJ76:$FOJ76</xm:f>
              <xm:sqref>FOJ68</xm:sqref>
            </x14:sparkline>
            <x14:sparkline>
              <xm:f>'2027 - 5311'!$FOK69:$FOK69</xm:f>
              <xm:sqref>FOK67</xm:sqref>
            </x14:sparkline>
            <x14:sparkline>
              <xm:f>'2027 - 5311'!$FOK76:$FOK76</xm:f>
              <xm:sqref>FOK68</xm:sqref>
            </x14:sparkline>
            <x14:sparkline>
              <xm:f>'2027 - 5311'!$FOL69:$FOL69</xm:f>
              <xm:sqref>FOL67</xm:sqref>
            </x14:sparkline>
            <x14:sparkline>
              <xm:f>'2027 - 5311'!$FOL76:$FOL76</xm:f>
              <xm:sqref>FOL68</xm:sqref>
            </x14:sparkline>
            <x14:sparkline>
              <xm:f>'2027 - 5311'!$FOM69:$FOM69</xm:f>
              <xm:sqref>FOM67</xm:sqref>
            </x14:sparkline>
            <x14:sparkline>
              <xm:f>'2027 - 5311'!$FOM76:$FOM76</xm:f>
              <xm:sqref>FOM68</xm:sqref>
            </x14:sparkline>
            <x14:sparkline>
              <xm:f>'2027 - 5311'!$FON69:$FON69</xm:f>
              <xm:sqref>FON67</xm:sqref>
            </x14:sparkline>
            <x14:sparkline>
              <xm:f>'2027 - 5311'!$FON76:$FON76</xm:f>
              <xm:sqref>FON68</xm:sqref>
            </x14:sparkline>
            <x14:sparkline>
              <xm:f>'2027 - 5311'!$FOO69:$FOO69</xm:f>
              <xm:sqref>FOO67</xm:sqref>
            </x14:sparkline>
            <x14:sparkline>
              <xm:f>'2027 - 5311'!$FOO76:$FOO76</xm:f>
              <xm:sqref>FOO68</xm:sqref>
            </x14:sparkline>
            <x14:sparkline>
              <xm:f>'2027 - 5311'!$FOP69:$FOP69</xm:f>
              <xm:sqref>FOP67</xm:sqref>
            </x14:sparkline>
            <x14:sparkline>
              <xm:f>'2027 - 5311'!$FOP76:$FOP76</xm:f>
              <xm:sqref>FOP68</xm:sqref>
            </x14:sparkline>
            <x14:sparkline>
              <xm:f>'2027 - 5311'!$FOQ69:$FOQ69</xm:f>
              <xm:sqref>FOQ67</xm:sqref>
            </x14:sparkline>
            <x14:sparkline>
              <xm:f>'2027 - 5311'!$FOQ76:$FOQ76</xm:f>
              <xm:sqref>FOQ68</xm:sqref>
            </x14:sparkline>
            <x14:sparkline>
              <xm:f>'2027 - 5311'!$FOR69:$FOR69</xm:f>
              <xm:sqref>FOR67</xm:sqref>
            </x14:sparkline>
            <x14:sparkline>
              <xm:f>'2027 - 5311'!$FOR76:$FOR76</xm:f>
              <xm:sqref>FOR68</xm:sqref>
            </x14:sparkline>
            <x14:sparkline>
              <xm:f>'2027 - 5311'!$FOS69:$FOS69</xm:f>
              <xm:sqref>FOS67</xm:sqref>
            </x14:sparkline>
            <x14:sparkline>
              <xm:f>'2027 - 5311'!$FOS76:$FOS76</xm:f>
              <xm:sqref>FOS68</xm:sqref>
            </x14:sparkline>
            <x14:sparkline>
              <xm:f>'2027 - 5311'!$FOT69:$FOT69</xm:f>
              <xm:sqref>FOT67</xm:sqref>
            </x14:sparkline>
            <x14:sparkline>
              <xm:f>'2027 - 5311'!$FOT76:$FOT76</xm:f>
              <xm:sqref>FOT68</xm:sqref>
            </x14:sparkline>
            <x14:sparkline>
              <xm:f>'2027 - 5311'!$FOU69:$FOU69</xm:f>
              <xm:sqref>FOU67</xm:sqref>
            </x14:sparkline>
            <x14:sparkline>
              <xm:f>'2027 - 5311'!$FOU76:$FOU76</xm:f>
              <xm:sqref>FOU68</xm:sqref>
            </x14:sparkline>
            <x14:sparkline>
              <xm:f>'2027 - 5311'!$FOV69:$FOV69</xm:f>
              <xm:sqref>FOV67</xm:sqref>
            </x14:sparkline>
            <x14:sparkline>
              <xm:f>'2027 - 5311'!$FOV76:$FOV76</xm:f>
              <xm:sqref>FOV68</xm:sqref>
            </x14:sparkline>
            <x14:sparkline>
              <xm:f>'2027 - 5311'!$FOW69:$FOW69</xm:f>
              <xm:sqref>FOW67</xm:sqref>
            </x14:sparkline>
            <x14:sparkline>
              <xm:f>'2027 - 5311'!$FOW76:$FOW76</xm:f>
              <xm:sqref>FOW68</xm:sqref>
            </x14:sparkline>
            <x14:sparkline>
              <xm:f>'2027 - 5311'!$FOX69:$FOX69</xm:f>
              <xm:sqref>FOX67</xm:sqref>
            </x14:sparkline>
            <x14:sparkline>
              <xm:f>'2027 - 5311'!$FOX76:$FOX76</xm:f>
              <xm:sqref>FOX68</xm:sqref>
            </x14:sparkline>
            <x14:sparkline>
              <xm:f>'2027 - 5311'!$FOY69:$FOY69</xm:f>
              <xm:sqref>FOY67</xm:sqref>
            </x14:sparkline>
            <x14:sparkline>
              <xm:f>'2027 - 5311'!$FOY76:$FOY76</xm:f>
              <xm:sqref>FOY68</xm:sqref>
            </x14:sparkline>
            <x14:sparkline>
              <xm:f>'2027 - 5311'!$FOZ69:$FOZ69</xm:f>
              <xm:sqref>FOZ67</xm:sqref>
            </x14:sparkline>
            <x14:sparkline>
              <xm:f>'2027 - 5311'!$FOZ76:$FOZ76</xm:f>
              <xm:sqref>FOZ68</xm:sqref>
            </x14:sparkline>
            <x14:sparkline>
              <xm:f>'2027 - 5311'!$FPA69:$FPA69</xm:f>
              <xm:sqref>FPA67</xm:sqref>
            </x14:sparkline>
            <x14:sparkline>
              <xm:f>'2027 - 5311'!$FPA76:$FPA76</xm:f>
              <xm:sqref>FPA68</xm:sqref>
            </x14:sparkline>
            <x14:sparkline>
              <xm:f>'2027 - 5311'!$FPB69:$FPB69</xm:f>
              <xm:sqref>FPB67</xm:sqref>
            </x14:sparkline>
            <x14:sparkline>
              <xm:f>'2027 - 5311'!$FPB76:$FPB76</xm:f>
              <xm:sqref>FPB68</xm:sqref>
            </x14:sparkline>
            <x14:sparkline>
              <xm:f>'2027 - 5311'!$FPC69:$FPC69</xm:f>
              <xm:sqref>FPC67</xm:sqref>
            </x14:sparkline>
            <x14:sparkline>
              <xm:f>'2027 - 5311'!$FPC76:$FPC76</xm:f>
              <xm:sqref>FPC68</xm:sqref>
            </x14:sparkline>
            <x14:sparkline>
              <xm:f>'2027 - 5311'!$FPD69:$FPD69</xm:f>
              <xm:sqref>FPD67</xm:sqref>
            </x14:sparkline>
            <x14:sparkline>
              <xm:f>'2027 - 5311'!$FPD76:$FPD76</xm:f>
              <xm:sqref>FPD68</xm:sqref>
            </x14:sparkline>
            <x14:sparkline>
              <xm:f>'2027 - 5311'!$FPE69:$FPE69</xm:f>
              <xm:sqref>FPE67</xm:sqref>
            </x14:sparkline>
            <x14:sparkline>
              <xm:f>'2027 - 5311'!$FPE76:$FPE76</xm:f>
              <xm:sqref>FPE68</xm:sqref>
            </x14:sparkline>
            <x14:sparkline>
              <xm:f>'2027 - 5311'!$FPF69:$FPF69</xm:f>
              <xm:sqref>FPF67</xm:sqref>
            </x14:sparkline>
            <x14:sparkline>
              <xm:f>'2027 - 5311'!$FPF76:$FPF76</xm:f>
              <xm:sqref>FPF68</xm:sqref>
            </x14:sparkline>
            <x14:sparkline>
              <xm:f>'2027 - 5311'!$FPG69:$FPG69</xm:f>
              <xm:sqref>FPG67</xm:sqref>
            </x14:sparkline>
            <x14:sparkline>
              <xm:f>'2027 - 5311'!$FPG76:$FPG76</xm:f>
              <xm:sqref>FPG68</xm:sqref>
            </x14:sparkline>
            <x14:sparkline>
              <xm:f>'2027 - 5311'!$FPH69:$FPH69</xm:f>
              <xm:sqref>FPH67</xm:sqref>
            </x14:sparkline>
            <x14:sparkline>
              <xm:f>'2027 - 5311'!$FPH76:$FPH76</xm:f>
              <xm:sqref>FPH68</xm:sqref>
            </x14:sparkline>
            <x14:sparkline>
              <xm:f>'2027 - 5311'!$FPI69:$FPI69</xm:f>
              <xm:sqref>FPI67</xm:sqref>
            </x14:sparkline>
            <x14:sparkline>
              <xm:f>'2027 - 5311'!$FPI76:$FPI76</xm:f>
              <xm:sqref>FPI68</xm:sqref>
            </x14:sparkline>
            <x14:sparkline>
              <xm:f>'2027 - 5311'!$FPJ69:$FPJ69</xm:f>
              <xm:sqref>FPJ67</xm:sqref>
            </x14:sparkline>
            <x14:sparkline>
              <xm:f>'2027 - 5311'!$FPJ76:$FPJ76</xm:f>
              <xm:sqref>FPJ68</xm:sqref>
            </x14:sparkline>
            <x14:sparkline>
              <xm:f>'2027 - 5311'!$FPK69:$FPK69</xm:f>
              <xm:sqref>FPK67</xm:sqref>
            </x14:sparkline>
            <x14:sparkline>
              <xm:f>'2027 - 5311'!$FPK76:$FPK76</xm:f>
              <xm:sqref>FPK68</xm:sqref>
            </x14:sparkline>
            <x14:sparkline>
              <xm:f>'2027 - 5311'!$FPL69:$FPL69</xm:f>
              <xm:sqref>FPL67</xm:sqref>
            </x14:sparkline>
            <x14:sparkline>
              <xm:f>'2027 - 5311'!$FPL76:$FPL76</xm:f>
              <xm:sqref>FPL68</xm:sqref>
            </x14:sparkline>
            <x14:sparkline>
              <xm:f>'2027 - 5311'!$FPM69:$FPM69</xm:f>
              <xm:sqref>FPM67</xm:sqref>
            </x14:sparkline>
            <x14:sparkline>
              <xm:f>'2027 - 5311'!$FPM76:$FPM76</xm:f>
              <xm:sqref>FPM68</xm:sqref>
            </x14:sparkline>
            <x14:sparkline>
              <xm:f>'2027 - 5311'!$FPN69:$FPN69</xm:f>
              <xm:sqref>FPN67</xm:sqref>
            </x14:sparkline>
            <x14:sparkline>
              <xm:f>'2027 - 5311'!$FPN76:$FPN76</xm:f>
              <xm:sqref>FPN68</xm:sqref>
            </x14:sparkline>
            <x14:sparkline>
              <xm:f>'2027 - 5311'!$FPO69:$FPO69</xm:f>
              <xm:sqref>FPO67</xm:sqref>
            </x14:sparkline>
            <x14:sparkline>
              <xm:f>'2027 - 5311'!$FPO76:$FPO76</xm:f>
              <xm:sqref>FPO68</xm:sqref>
            </x14:sparkline>
            <x14:sparkline>
              <xm:f>'2027 - 5311'!$FPP69:$FPP69</xm:f>
              <xm:sqref>FPP67</xm:sqref>
            </x14:sparkline>
            <x14:sparkline>
              <xm:f>'2027 - 5311'!$FPP76:$FPP76</xm:f>
              <xm:sqref>FPP68</xm:sqref>
            </x14:sparkline>
            <x14:sparkline>
              <xm:f>'2027 - 5311'!$FPQ69:$FPQ69</xm:f>
              <xm:sqref>FPQ67</xm:sqref>
            </x14:sparkline>
            <x14:sparkline>
              <xm:f>'2027 - 5311'!$FPQ76:$FPQ76</xm:f>
              <xm:sqref>FPQ68</xm:sqref>
            </x14:sparkline>
            <x14:sparkline>
              <xm:f>'2027 - 5311'!$FPR69:$FPR69</xm:f>
              <xm:sqref>FPR67</xm:sqref>
            </x14:sparkline>
            <x14:sparkline>
              <xm:f>'2027 - 5311'!$FPR76:$FPR76</xm:f>
              <xm:sqref>FPR68</xm:sqref>
            </x14:sparkline>
            <x14:sparkline>
              <xm:f>'2027 - 5311'!$FPS69:$FPS69</xm:f>
              <xm:sqref>FPS67</xm:sqref>
            </x14:sparkline>
            <x14:sparkline>
              <xm:f>'2027 - 5311'!$FPS76:$FPS76</xm:f>
              <xm:sqref>FPS68</xm:sqref>
            </x14:sparkline>
            <x14:sparkline>
              <xm:f>'2027 - 5311'!$FPT69:$FPT69</xm:f>
              <xm:sqref>FPT67</xm:sqref>
            </x14:sparkline>
            <x14:sparkline>
              <xm:f>'2027 - 5311'!$FPT76:$FPT76</xm:f>
              <xm:sqref>FPT68</xm:sqref>
            </x14:sparkline>
            <x14:sparkline>
              <xm:f>'2027 - 5311'!$FPU69:$FPU69</xm:f>
              <xm:sqref>FPU67</xm:sqref>
            </x14:sparkline>
            <x14:sparkline>
              <xm:f>'2027 - 5311'!$FPU76:$FPU76</xm:f>
              <xm:sqref>FPU68</xm:sqref>
            </x14:sparkline>
            <x14:sparkline>
              <xm:f>'2027 - 5311'!$FPV69:$FPV69</xm:f>
              <xm:sqref>FPV67</xm:sqref>
            </x14:sparkline>
            <x14:sparkline>
              <xm:f>'2027 - 5311'!$FPV76:$FPV76</xm:f>
              <xm:sqref>FPV68</xm:sqref>
            </x14:sparkline>
            <x14:sparkline>
              <xm:f>'2027 - 5311'!$FPW69:$FPW69</xm:f>
              <xm:sqref>FPW67</xm:sqref>
            </x14:sparkline>
            <x14:sparkline>
              <xm:f>'2027 - 5311'!$FPW76:$FPW76</xm:f>
              <xm:sqref>FPW68</xm:sqref>
            </x14:sparkline>
            <x14:sparkline>
              <xm:f>'2027 - 5311'!$FPX69:$FPX69</xm:f>
              <xm:sqref>FPX67</xm:sqref>
            </x14:sparkline>
            <x14:sparkline>
              <xm:f>'2027 - 5311'!$FPX76:$FPX76</xm:f>
              <xm:sqref>FPX68</xm:sqref>
            </x14:sparkline>
            <x14:sparkline>
              <xm:f>'2027 - 5311'!$FPY69:$FPY69</xm:f>
              <xm:sqref>FPY67</xm:sqref>
            </x14:sparkline>
            <x14:sparkline>
              <xm:f>'2027 - 5311'!$FPY76:$FPY76</xm:f>
              <xm:sqref>FPY68</xm:sqref>
            </x14:sparkline>
            <x14:sparkline>
              <xm:f>'2027 - 5311'!$FPZ69:$FPZ69</xm:f>
              <xm:sqref>FPZ67</xm:sqref>
            </x14:sparkline>
            <x14:sparkline>
              <xm:f>'2027 - 5311'!$FPZ76:$FPZ76</xm:f>
              <xm:sqref>FPZ68</xm:sqref>
            </x14:sparkline>
            <x14:sparkline>
              <xm:f>'2027 - 5311'!$FQA69:$FQA69</xm:f>
              <xm:sqref>FQA67</xm:sqref>
            </x14:sparkline>
            <x14:sparkline>
              <xm:f>'2027 - 5311'!$FQA76:$FQA76</xm:f>
              <xm:sqref>FQA68</xm:sqref>
            </x14:sparkline>
            <x14:sparkline>
              <xm:f>'2027 - 5311'!$FQB69:$FQB69</xm:f>
              <xm:sqref>FQB67</xm:sqref>
            </x14:sparkline>
            <x14:sparkline>
              <xm:f>'2027 - 5311'!$FQB76:$FQB76</xm:f>
              <xm:sqref>FQB68</xm:sqref>
            </x14:sparkline>
            <x14:sparkline>
              <xm:f>'2027 - 5311'!$FQC69:$FQC69</xm:f>
              <xm:sqref>FQC67</xm:sqref>
            </x14:sparkline>
            <x14:sparkline>
              <xm:f>'2027 - 5311'!$FQC76:$FQC76</xm:f>
              <xm:sqref>FQC68</xm:sqref>
            </x14:sparkline>
            <x14:sparkline>
              <xm:f>'2027 - 5311'!$FQD69:$FQD69</xm:f>
              <xm:sqref>FQD67</xm:sqref>
            </x14:sparkline>
            <x14:sparkline>
              <xm:f>'2027 - 5311'!$FQD76:$FQD76</xm:f>
              <xm:sqref>FQD68</xm:sqref>
            </x14:sparkline>
            <x14:sparkline>
              <xm:f>'2027 - 5311'!$FQE69:$FQE69</xm:f>
              <xm:sqref>FQE67</xm:sqref>
            </x14:sparkline>
            <x14:sparkline>
              <xm:f>'2027 - 5311'!$FQE76:$FQE76</xm:f>
              <xm:sqref>FQE68</xm:sqref>
            </x14:sparkline>
            <x14:sparkline>
              <xm:f>'2027 - 5311'!$FQF69:$FQF69</xm:f>
              <xm:sqref>FQF67</xm:sqref>
            </x14:sparkline>
            <x14:sparkline>
              <xm:f>'2027 - 5311'!$FQF76:$FQF76</xm:f>
              <xm:sqref>FQF68</xm:sqref>
            </x14:sparkline>
            <x14:sparkline>
              <xm:f>'2027 - 5311'!$FQG69:$FQG69</xm:f>
              <xm:sqref>FQG67</xm:sqref>
            </x14:sparkline>
            <x14:sparkline>
              <xm:f>'2027 - 5311'!$FQG76:$FQG76</xm:f>
              <xm:sqref>FQG68</xm:sqref>
            </x14:sparkline>
            <x14:sparkline>
              <xm:f>'2027 - 5311'!$FQH69:$FQH69</xm:f>
              <xm:sqref>FQH67</xm:sqref>
            </x14:sparkline>
            <x14:sparkline>
              <xm:f>'2027 - 5311'!$FQH76:$FQH76</xm:f>
              <xm:sqref>FQH68</xm:sqref>
            </x14:sparkline>
            <x14:sparkline>
              <xm:f>'2027 - 5311'!$FQI69:$FQI69</xm:f>
              <xm:sqref>FQI67</xm:sqref>
            </x14:sparkline>
            <x14:sparkline>
              <xm:f>'2027 - 5311'!$FQI76:$FQI76</xm:f>
              <xm:sqref>FQI68</xm:sqref>
            </x14:sparkline>
            <x14:sparkline>
              <xm:f>'2027 - 5311'!$FQJ69:$FQJ69</xm:f>
              <xm:sqref>FQJ67</xm:sqref>
            </x14:sparkline>
            <x14:sparkline>
              <xm:f>'2027 - 5311'!$FQJ76:$FQJ76</xm:f>
              <xm:sqref>FQJ68</xm:sqref>
            </x14:sparkline>
            <x14:sparkline>
              <xm:f>'2027 - 5311'!$FQK69:$FQK69</xm:f>
              <xm:sqref>FQK67</xm:sqref>
            </x14:sparkline>
            <x14:sparkline>
              <xm:f>'2027 - 5311'!$FQK76:$FQK76</xm:f>
              <xm:sqref>FQK68</xm:sqref>
            </x14:sparkline>
            <x14:sparkline>
              <xm:f>'2027 - 5311'!$FQL69:$FQL69</xm:f>
              <xm:sqref>FQL67</xm:sqref>
            </x14:sparkline>
            <x14:sparkline>
              <xm:f>'2027 - 5311'!$FQL76:$FQL76</xm:f>
              <xm:sqref>FQL68</xm:sqref>
            </x14:sparkline>
            <x14:sparkline>
              <xm:f>'2027 - 5311'!$FQM69:$FQM69</xm:f>
              <xm:sqref>FQM67</xm:sqref>
            </x14:sparkline>
            <x14:sparkline>
              <xm:f>'2027 - 5311'!$FQM76:$FQM76</xm:f>
              <xm:sqref>FQM68</xm:sqref>
            </x14:sparkline>
            <x14:sparkline>
              <xm:f>'2027 - 5311'!$FQN69:$FQN69</xm:f>
              <xm:sqref>FQN67</xm:sqref>
            </x14:sparkline>
            <x14:sparkline>
              <xm:f>'2027 - 5311'!$FQN76:$FQN76</xm:f>
              <xm:sqref>FQN68</xm:sqref>
            </x14:sparkline>
            <x14:sparkline>
              <xm:f>'2027 - 5311'!$FQO69:$FQO69</xm:f>
              <xm:sqref>FQO67</xm:sqref>
            </x14:sparkline>
            <x14:sparkline>
              <xm:f>'2027 - 5311'!$FQO76:$FQO76</xm:f>
              <xm:sqref>FQO68</xm:sqref>
            </x14:sparkline>
            <x14:sparkline>
              <xm:f>'2027 - 5311'!$FQP69:$FQP69</xm:f>
              <xm:sqref>FQP67</xm:sqref>
            </x14:sparkline>
            <x14:sparkline>
              <xm:f>'2027 - 5311'!$FQP76:$FQP76</xm:f>
              <xm:sqref>FQP68</xm:sqref>
            </x14:sparkline>
            <x14:sparkline>
              <xm:f>'2027 - 5311'!$FQQ69:$FQQ69</xm:f>
              <xm:sqref>FQQ67</xm:sqref>
            </x14:sparkline>
            <x14:sparkline>
              <xm:f>'2027 - 5311'!$FQQ76:$FQQ76</xm:f>
              <xm:sqref>FQQ68</xm:sqref>
            </x14:sparkline>
            <x14:sparkline>
              <xm:f>'2027 - 5311'!$FQR69:$FQR69</xm:f>
              <xm:sqref>FQR67</xm:sqref>
            </x14:sparkline>
            <x14:sparkline>
              <xm:f>'2027 - 5311'!$FQR76:$FQR76</xm:f>
              <xm:sqref>FQR68</xm:sqref>
            </x14:sparkline>
            <x14:sparkline>
              <xm:f>'2027 - 5311'!$FQS69:$FQS69</xm:f>
              <xm:sqref>FQS67</xm:sqref>
            </x14:sparkline>
            <x14:sparkline>
              <xm:f>'2027 - 5311'!$FQS76:$FQS76</xm:f>
              <xm:sqref>FQS68</xm:sqref>
            </x14:sparkline>
            <x14:sparkline>
              <xm:f>'2027 - 5311'!$FQT69:$FQT69</xm:f>
              <xm:sqref>FQT67</xm:sqref>
            </x14:sparkline>
            <x14:sparkline>
              <xm:f>'2027 - 5311'!$FQT76:$FQT76</xm:f>
              <xm:sqref>FQT68</xm:sqref>
            </x14:sparkline>
            <x14:sparkline>
              <xm:f>'2027 - 5311'!$FQU69:$FQU69</xm:f>
              <xm:sqref>FQU67</xm:sqref>
            </x14:sparkline>
            <x14:sparkline>
              <xm:f>'2027 - 5311'!$FQU76:$FQU76</xm:f>
              <xm:sqref>FQU68</xm:sqref>
            </x14:sparkline>
            <x14:sparkline>
              <xm:f>'2027 - 5311'!$FQV69:$FQV69</xm:f>
              <xm:sqref>FQV67</xm:sqref>
            </x14:sparkline>
            <x14:sparkline>
              <xm:f>'2027 - 5311'!$FQV76:$FQV76</xm:f>
              <xm:sqref>FQV68</xm:sqref>
            </x14:sparkline>
            <x14:sparkline>
              <xm:f>'2027 - 5311'!$FQW69:$FQW69</xm:f>
              <xm:sqref>FQW67</xm:sqref>
            </x14:sparkline>
            <x14:sparkline>
              <xm:f>'2027 - 5311'!$FQW76:$FQW76</xm:f>
              <xm:sqref>FQW68</xm:sqref>
            </x14:sparkline>
            <x14:sparkline>
              <xm:f>'2027 - 5311'!$FQX69:$FQX69</xm:f>
              <xm:sqref>FQX67</xm:sqref>
            </x14:sparkline>
            <x14:sparkline>
              <xm:f>'2027 - 5311'!$FQX76:$FQX76</xm:f>
              <xm:sqref>FQX68</xm:sqref>
            </x14:sparkline>
            <x14:sparkline>
              <xm:f>'2027 - 5311'!$FQY69:$FQY69</xm:f>
              <xm:sqref>FQY67</xm:sqref>
            </x14:sparkline>
            <x14:sparkline>
              <xm:f>'2027 - 5311'!$FQY76:$FQY76</xm:f>
              <xm:sqref>FQY68</xm:sqref>
            </x14:sparkline>
            <x14:sparkline>
              <xm:f>'2027 - 5311'!$FQZ69:$FQZ69</xm:f>
              <xm:sqref>FQZ67</xm:sqref>
            </x14:sparkline>
            <x14:sparkline>
              <xm:f>'2027 - 5311'!$FQZ76:$FQZ76</xm:f>
              <xm:sqref>FQZ68</xm:sqref>
            </x14:sparkline>
            <x14:sparkline>
              <xm:f>'2027 - 5311'!$FRA69:$FRA69</xm:f>
              <xm:sqref>FRA67</xm:sqref>
            </x14:sparkline>
            <x14:sparkline>
              <xm:f>'2027 - 5311'!$FRA76:$FRA76</xm:f>
              <xm:sqref>FRA68</xm:sqref>
            </x14:sparkline>
            <x14:sparkline>
              <xm:f>'2027 - 5311'!$FRB69:$FRB69</xm:f>
              <xm:sqref>FRB67</xm:sqref>
            </x14:sparkline>
            <x14:sparkline>
              <xm:f>'2027 - 5311'!$FRB76:$FRB76</xm:f>
              <xm:sqref>FRB68</xm:sqref>
            </x14:sparkline>
            <x14:sparkline>
              <xm:f>'2027 - 5311'!$FRC69:$FRC69</xm:f>
              <xm:sqref>FRC67</xm:sqref>
            </x14:sparkline>
            <x14:sparkline>
              <xm:f>'2027 - 5311'!$FRC76:$FRC76</xm:f>
              <xm:sqref>FRC68</xm:sqref>
            </x14:sparkline>
            <x14:sparkline>
              <xm:f>'2027 - 5311'!$FRD69:$FRD69</xm:f>
              <xm:sqref>FRD67</xm:sqref>
            </x14:sparkline>
            <x14:sparkline>
              <xm:f>'2027 - 5311'!$FRD76:$FRD76</xm:f>
              <xm:sqref>FRD68</xm:sqref>
            </x14:sparkline>
            <x14:sparkline>
              <xm:f>'2027 - 5311'!$FRE69:$FRE69</xm:f>
              <xm:sqref>FRE67</xm:sqref>
            </x14:sparkline>
            <x14:sparkline>
              <xm:f>'2027 - 5311'!$FRE76:$FRE76</xm:f>
              <xm:sqref>FRE68</xm:sqref>
            </x14:sparkline>
            <x14:sparkline>
              <xm:f>'2027 - 5311'!$FRF69:$FRF69</xm:f>
              <xm:sqref>FRF67</xm:sqref>
            </x14:sparkline>
            <x14:sparkline>
              <xm:f>'2027 - 5311'!$FRF76:$FRF76</xm:f>
              <xm:sqref>FRF68</xm:sqref>
            </x14:sparkline>
            <x14:sparkline>
              <xm:f>'2027 - 5311'!$FRG69:$FRG69</xm:f>
              <xm:sqref>FRG67</xm:sqref>
            </x14:sparkline>
            <x14:sparkline>
              <xm:f>'2027 - 5311'!$FRG76:$FRG76</xm:f>
              <xm:sqref>FRG68</xm:sqref>
            </x14:sparkline>
            <x14:sparkline>
              <xm:f>'2027 - 5311'!$FRH69:$FRH69</xm:f>
              <xm:sqref>FRH67</xm:sqref>
            </x14:sparkline>
            <x14:sparkline>
              <xm:f>'2027 - 5311'!$FRH76:$FRH76</xm:f>
              <xm:sqref>FRH68</xm:sqref>
            </x14:sparkline>
            <x14:sparkline>
              <xm:f>'2027 - 5311'!$FRI69:$FRI69</xm:f>
              <xm:sqref>FRI67</xm:sqref>
            </x14:sparkline>
            <x14:sparkline>
              <xm:f>'2027 - 5311'!$FRI76:$FRI76</xm:f>
              <xm:sqref>FRI68</xm:sqref>
            </x14:sparkline>
            <x14:sparkline>
              <xm:f>'2027 - 5311'!$FRJ69:$FRJ69</xm:f>
              <xm:sqref>FRJ67</xm:sqref>
            </x14:sparkline>
            <x14:sparkline>
              <xm:f>'2027 - 5311'!$FRJ76:$FRJ76</xm:f>
              <xm:sqref>FRJ68</xm:sqref>
            </x14:sparkline>
            <x14:sparkline>
              <xm:f>'2027 - 5311'!$FRK69:$FRK69</xm:f>
              <xm:sqref>FRK67</xm:sqref>
            </x14:sparkline>
            <x14:sparkline>
              <xm:f>'2027 - 5311'!$FRK76:$FRK76</xm:f>
              <xm:sqref>FRK68</xm:sqref>
            </x14:sparkline>
            <x14:sparkline>
              <xm:f>'2027 - 5311'!$FRL69:$FRL69</xm:f>
              <xm:sqref>FRL67</xm:sqref>
            </x14:sparkline>
            <x14:sparkline>
              <xm:f>'2027 - 5311'!$FRL76:$FRL76</xm:f>
              <xm:sqref>FRL68</xm:sqref>
            </x14:sparkline>
            <x14:sparkline>
              <xm:f>'2027 - 5311'!$FRM69:$FRM69</xm:f>
              <xm:sqref>FRM67</xm:sqref>
            </x14:sparkline>
            <x14:sparkline>
              <xm:f>'2027 - 5311'!$FRM76:$FRM76</xm:f>
              <xm:sqref>FRM68</xm:sqref>
            </x14:sparkline>
            <x14:sparkline>
              <xm:f>'2027 - 5311'!$FRN69:$FRN69</xm:f>
              <xm:sqref>FRN67</xm:sqref>
            </x14:sparkline>
            <x14:sparkline>
              <xm:f>'2027 - 5311'!$FRN76:$FRN76</xm:f>
              <xm:sqref>FRN68</xm:sqref>
            </x14:sparkline>
            <x14:sparkline>
              <xm:f>'2027 - 5311'!$FRO69:$FRO69</xm:f>
              <xm:sqref>FRO67</xm:sqref>
            </x14:sparkline>
            <x14:sparkline>
              <xm:f>'2027 - 5311'!$FRO76:$FRO76</xm:f>
              <xm:sqref>FRO68</xm:sqref>
            </x14:sparkline>
            <x14:sparkline>
              <xm:f>'2027 - 5311'!$FRP69:$FRP69</xm:f>
              <xm:sqref>FRP67</xm:sqref>
            </x14:sparkline>
            <x14:sparkline>
              <xm:f>'2027 - 5311'!$FRP76:$FRP76</xm:f>
              <xm:sqref>FRP68</xm:sqref>
            </x14:sparkline>
            <x14:sparkline>
              <xm:f>'2027 - 5311'!$FRQ69:$FRQ69</xm:f>
              <xm:sqref>FRQ67</xm:sqref>
            </x14:sparkline>
            <x14:sparkline>
              <xm:f>'2027 - 5311'!$FRQ76:$FRQ76</xm:f>
              <xm:sqref>FRQ68</xm:sqref>
            </x14:sparkline>
            <x14:sparkline>
              <xm:f>'2027 - 5311'!$FRR69:$FRR69</xm:f>
              <xm:sqref>FRR67</xm:sqref>
            </x14:sparkline>
            <x14:sparkline>
              <xm:f>'2027 - 5311'!$FRR76:$FRR76</xm:f>
              <xm:sqref>FRR68</xm:sqref>
            </x14:sparkline>
            <x14:sparkline>
              <xm:f>'2027 - 5311'!$FRS69:$FRS69</xm:f>
              <xm:sqref>FRS67</xm:sqref>
            </x14:sparkline>
            <x14:sparkline>
              <xm:f>'2027 - 5311'!$FRS76:$FRS76</xm:f>
              <xm:sqref>FRS68</xm:sqref>
            </x14:sparkline>
            <x14:sparkline>
              <xm:f>'2027 - 5311'!$FRT69:$FRT69</xm:f>
              <xm:sqref>FRT67</xm:sqref>
            </x14:sparkline>
            <x14:sparkline>
              <xm:f>'2027 - 5311'!$FRT76:$FRT76</xm:f>
              <xm:sqref>FRT68</xm:sqref>
            </x14:sparkline>
            <x14:sparkline>
              <xm:f>'2027 - 5311'!$FRU69:$FRU69</xm:f>
              <xm:sqref>FRU67</xm:sqref>
            </x14:sparkline>
            <x14:sparkline>
              <xm:f>'2027 - 5311'!$FRU76:$FRU76</xm:f>
              <xm:sqref>FRU68</xm:sqref>
            </x14:sparkline>
            <x14:sparkline>
              <xm:f>'2027 - 5311'!$FRV69:$FRV69</xm:f>
              <xm:sqref>FRV67</xm:sqref>
            </x14:sparkline>
            <x14:sparkline>
              <xm:f>'2027 - 5311'!$FRV76:$FRV76</xm:f>
              <xm:sqref>FRV68</xm:sqref>
            </x14:sparkline>
            <x14:sparkline>
              <xm:f>'2027 - 5311'!$FRW69:$FRW69</xm:f>
              <xm:sqref>FRW67</xm:sqref>
            </x14:sparkline>
            <x14:sparkline>
              <xm:f>'2027 - 5311'!$FRW76:$FRW76</xm:f>
              <xm:sqref>FRW68</xm:sqref>
            </x14:sparkline>
            <x14:sparkline>
              <xm:f>'2027 - 5311'!$FRX69:$FRX69</xm:f>
              <xm:sqref>FRX67</xm:sqref>
            </x14:sparkline>
            <x14:sparkline>
              <xm:f>'2027 - 5311'!$FRX76:$FRX76</xm:f>
              <xm:sqref>FRX68</xm:sqref>
            </x14:sparkline>
            <x14:sparkline>
              <xm:f>'2027 - 5311'!$FRY69:$FRY69</xm:f>
              <xm:sqref>FRY67</xm:sqref>
            </x14:sparkline>
            <x14:sparkline>
              <xm:f>'2027 - 5311'!$FRY76:$FRY76</xm:f>
              <xm:sqref>FRY68</xm:sqref>
            </x14:sparkline>
            <x14:sparkline>
              <xm:f>'2027 - 5311'!$FRZ69:$FRZ69</xm:f>
              <xm:sqref>FRZ67</xm:sqref>
            </x14:sparkline>
            <x14:sparkline>
              <xm:f>'2027 - 5311'!$FRZ76:$FRZ76</xm:f>
              <xm:sqref>FRZ68</xm:sqref>
            </x14:sparkline>
            <x14:sparkline>
              <xm:f>'2027 - 5311'!$FSA69:$FSA69</xm:f>
              <xm:sqref>FSA67</xm:sqref>
            </x14:sparkline>
            <x14:sparkline>
              <xm:f>'2027 - 5311'!$FSA76:$FSA76</xm:f>
              <xm:sqref>FSA68</xm:sqref>
            </x14:sparkline>
            <x14:sparkline>
              <xm:f>'2027 - 5311'!$FSB69:$FSB69</xm:f>
              <xm:sqref>FSB67</xm:sqref>
            </x14:sparkline>
            <x14:sparkline>
              <xm:f>'2027 - 5311'!$FSB76:$FSB76</xm:f>
              <xm:sqref>FSB68</xm:sqref>
            </x14:sparkline>
            <x14:sparkline>
              <xm:f>'2027 - 5311'!$FSC69:$FSC69</xm:f>
              <xm:sqref>FSC67</xm:sqref>
            </x14:sparkline>
            <x14:sparkline>
              <xm:f>'2027 - 5311'!$FSC76:$FSC76</xm:f>
              <xm:sqref>FSC68</xm:sqref>
            </x14:sparkline>
            <x14:sparkline>
              <xm:f>'2027 - 5311'!$FSD69:$FSD69</xm:f>
              <xm:sqref>FSD67</xm:sqref>
            </x14:sparkline>
            <x14:sparkline>
              <xm:f>'2027 - 5311'!$FSD76:$FSD76</xm:f>
              <xm:sqref>FSD68</xm:sqref>
            </x14:sparkline>
            <x14:sparkline>
              <xm:f>'2027 - 5311'!$FSE69:$FSE69</xm:f>
              <xm:sqref>FSE67</xm:sqref>
            </x14:sparkline>
            <x14:sparkline>
              <xm:f>'2027 - 5311'!$FSE76:$FSE76</xm:f>
              <xm:sqref>FSE68</xm:sqref>
            </x14:sparkline>
            <x14:sparkline>
              <xm:f>'2027 - 5311'!$FSF69:$FSF69</xm:f>
              <xm:sqref>FSF67</xm:sqref>
            </x14:sparkline>
            <x14:sparkline>
              <xm:f>'2027 - 5311'!$FSF76:$FSF76</xm:f>
              <xm:sqref>FSF68</xm:sqref>
            </x14:sparkline>
            <x14:sparkline>
              <xm:f>'2027 - 5311'!$FSG69:$FSG69</xm:f>
              <xm:sqref>FSG67</xm:sqref>
            </x14:sparkline>
            <x14:sparkline>
              <xm:f>'2027 - 5311'!$FSG76:$FSG76</xm:f>
              <xm:sqref>FSG68</xm:sqref>
            </x14:sparkline>
            <x14:sparkline>
              <xm:f>'2027 - 5311'!$FSH69:$FSH69</xm:f>
              <xm:sqref>FSH67</xm:sqref>
            </x14:sparkline>
            <x14:sparkline>
              <xm:f>'2027 - 5311'!$FSH76:$FSH76</xm:f>
              <xm:sqref>FSH68</xm:sqref>
            </x14:sparkline>
            <x14:sparkline>
              <xm:f>'2027 - 5311'!$FSI69:$FSI69</xm:f>
              <xm:sqref>FSI67</xm:sqref>
            </x14:sparkline>
            <x14:sparkline>
              <xm:f>'2027 - 5311'!$FSI76:$FSI76</xm:f>
              <xm:sqref>FSI68</xm:sqref>
            </x14:sparkline>
            <x14:sparkline>
              <xm:f>'2027 - 5311'!$FSJ69:$FSJ69</xm:f>
              <xm:sqref>FSJ67</xm:sqref>
            </x14:sparkline>
            <x14:sparkline>
              <xm:f>'2027 - 5311'!$FSJ76:$FSJ76</xm:f>
              <xm:sqref>FSJ68</xm:sqref>
            </x14:sparkline>
            <x14:sparkline>
              <xm:f>'2027 - 5311'!$FSK69:$FSK69</xm:f>
              <xm:sqref>FSK67</xm:sqref>
            </x14:sparkline>
            <x14:sparkline>
              <xm:f>'2027 - 5311'!$FSK76:$FSK76</xm:f>
              <xm:sqref>FSK68</xm:sqref>
            </x14:sparkline>
            <x14:sparkline>
              <xm:f>'2027 - 5311'!$FSL69:$FSL69</xm:f>
              <xm:sqref>FSL67</xm:sqref>
            </x14:sparkline>
            <x14:sparkline>
              <xm:f>'2027 - 5311'!$FSL76:$FSL76</xm:f>
              <xm:sqref>FSL68</xm:sqref>
            </x14:sparkline>
            <x14:sparkline>
              <xm:f>'2027 - 5311'!$FSM69:$FSM69</xm:f>
              <xm:sqref>FSM67</xm:sqref>
            </x14:sparkline>
            <x14:sparkline>
              <xm:f>'2027 - 5311'!$FSM76:$FSM76</xm:f>
              <xm:sqref>FSM68</xm:sqref>
            </x14:sparkline>
            <x14:sparkline>
              <xm:f>'2027 - 5311'!$FSN69:$FSN69</xm:f>
              <xm:sqref>FSN67</xm:sqref>
            </x14:sparkline>
            <x14:sparkline>
              <xm:f>'2027 - 5311'!$FSN76:$FSN76</xm:f>
              <xm:sqref>FSN68</xm:sqref>
            </x14:sparkline>
            <x14:sparkline>
              <xm:f>'2027 - 5311'!$FSO69:$FSO69</xm:f>
              <xm:sqref>FSO67</xm:sqref>
            </x14:sparkline>
            <x14:sparkline>
              <xm:f>'2027 - 5311'!$FSO76:$FSO76</xm:f>
              <xm:sqref>FSO68</xm:sqref>
            </x14:sparkline>
            <x14:sparkline>
              <xm:f>'2027 - 5311'!$FSP69:$FSP69</xm:f>
              <xm:sqref>FSP67</xm:sqref>
            </x14:sparkline>
            <x14:sparkline>
              <xm:f>'2027 - 5311'!$FSP76:$FSP76</xm:f>
              <xm:sqref>FSP68</xm:sqref>
            </x14:sparkline>
            <x14:sparkline>
              <xm:f>'2027 - 5311'!$FSQ69:$FSQ69</xm:f>
              <xm:sqref>FSQ67</xm:sqref>
            </x14:sparkline>
            <x14:sparkline>
              <xm:f>'2027 - 5311'!$FSQ76:$FSQ76</xm:f>
              <xm:sqref>FSQ68</xm:sqref>
            </x14:sparkline>
            <x14:sparkline>
              <xm:f>'2027 - 5311'!$FSR69:$FSR69</xm:f>
              <xm:sqref>FSR67</xm:sqref>
            </x14:sparkline>
            <x14:sparkline>
              <xm:f>'2027 - 5311'!$FSR76:$FSR76</xm:f>
              <xm:sqref>FSR68</xm:sqref>
            </x14:sparkline>
            <x14:sparkline>
              <xm:f>'2027 - 5311'!$FSS69:$FSS69</xm:f>
              <xm:sqref>FSS67</xm:sqref>
            </x14:sparkline>
            <x14:sparkline>
              <xm:f>'2027 - 5311'!$FSS76:$FSS76</xm:f>
              <xm:sqref>FSS68</xm:sqref>
            </x14:sparkline>
            <x14:sparkline>
              <xm:f>'2027 - 5311'!$FST69:$FST69</xm:f>
              <xm:sqref>FST67</xm:sqref>
            </x14:sparkline>
            <x14:sparkline>
              <xm:f>'2027 - 5311'!$FST76:$FST76</xm:f>
              <xm:sqref>FST68</xm:sqref>
            </x14:sparkline>
            <x14:sparkline>
              <xm:f>'2027 - 5311'!$FSU69:$FSU69</xm:f>
              <xm:sqref>FSU67</xm:sqref>
            </x14:sparkline>
            <x14:sparkline>
              <xm:f>'2027 - 5311'!$FSU76:$FSU76</xm:f>
              <xm:sqref>FSU68</xm:sqref>
            </x14:sparkline>
            <x14:sparkline>
              <xm:f>'2027 - 5311'!$FSV69:$FSV69</xm:f>
              <xm:sqref>FSV67</xm:sqref>
            </x14:sparkline>
            <x14:sparkline>
              <xm:f>'2027 - 5311'!$FSV76:$FSV76</xm:f>
              <xm:sqref>FSV68</xm:sqref>
            </x14:sparkline>
            <x14:sparkline>
              <xm:f>'2027 - 5311'!$FSW69:$FSW69</xm:f>
              <xm:sqref>FSW67</xm:sqref>
            </x14:sparkline>
            <x14:sparkline>
              <xm:f>'2027 - 5311'!$FSW76:$FSW76</xm:f>
              <xm:sqref>FSW68</xm:sqref>
            </x14:sparkline>
            <x14:sparkline>
              <xm:f>'2027 - 5311'!$FSX69:$FSX69</xm:f>
              <xm:sqref>FSX67</xm:sqref>
            </x14:sparkline>
            <x14:sparkline>
              <xm:f>'2027 - 5311'!$FSX76:$FSX76</xm:f>
              <xm:sqref>FSX68</xm:sqref>
            </x14:sparkline>
            <x14:sparkline>
              <xm:f>'2027 - 5311'!$FSY69:$FSY69</xm:f>
              <xm:sqref>FSY67</xm:sqref>
            </x14:sparkline>
            <x14:sparkline>
              <xm:f>'2027 - 5311'!$FSY76:$FSY76</xm:f>
              <xm:sqref>FSY68</xm:sqref>
            </x14:sparkline>
            <x14:sparkline>
              <xm:f>'2027 - 5311'!$FSZ69:$FSZ69</xm:f>
              <xm:sqref>FSZ67</xm:sqref>
            </x14:sparkline>
            <x14:sparkline>
              <xm:f>'2027 - 5311'!$FSZ76:$FSZ76</xm:f>
              <xm:sqref>FSZ68</xm:sqref>
            </x14:sparkline>
            <x14:sparkline>
              <xm:f>'2027 - 5311'!$FTA69:$FTA69</xm:f>
              <xm:sqref>FTA67</xm:sqref>
            </x14:sparkline>
            <x14:sparkline>
              <xm:f>'2027 - 5311'!$FTA76:$FTA76</xm:f>
              <xm:sqref>FTA68</xm:sqref>
            </x14:sparkline>
            <x14:sparkline>
              <xm:f>'2027 - 5311'!$FTB69:$FTB69</xm:f>
              <xm:sqref>FTB67</xm:sqref>
            </x14:sparkline>
            <x14:sparkline>
              <xm:f>'2027 - 5311'!$FTB76:$FTB76</xm:f>
              <xm:sqref>FTB68</xm:sqref>
            </x14:sparkline>
            <x14:sparkline>
              <xm:f>'2027 - 5311'!$FTC69:$FTC69</xm:f>
              <xm:sqref>FTC67</xm:sqref>
            </x14:sparkline>
            <x14:sparkline>
              <xm:f>'2027 - 5311'!$FTC76:$FTC76</xm:f>
              <xm:sqref>FTC68</xm:sqref>
            </x14:sparkline>
            <x14:sparkline>
              <xm:f>'2027 - 5311'!$FTD69:$FTD69</xm:f>
              <xm:sqref>FTD67</xm:sqref>
            </x14:sparkline>
            <x14:sparkline>
              <xm:f>'2027 - 5311'!$FTD76:$FTD76</xm:f>
              <xm:sqref>FTD68</xm:sqref>
            </x14:sparkline>
            <x14:sparkline>
              <xm:f>'2027 - 5311'!$FTE69:$FTE69</xm:f>
              <xm:sqref>FTE67</xm:sqref>
            </x14:sparkline>
            <x14:sparkline>
              <xm:f>'2027 - 5311'!$FTE76:$FTE76</xm:f>
              <xm:sqref>FTE68</xm:sqref>
            </x14:sparkline>
            <x14:sparkline>
              <xm:f>'2027 - 5311'!$FTF69:$FTF69</xm:f>
              <xm:sqref>FTF67</xm:sqref>
            </x14:sparkline>
            <x14:sparkline>
              <xm:f>'2027 - 5311'!$FTF76:$FTF76</xm:f>
              <xm:sqref>FTF68</xm:sqref>
            </x14:sparkline>
            <x14:sparkline>
              <xm:f>'2027 - 5311'!$FTG69:$FTG69</xm:f>
              <xm:sqref>FTG67</xm:sqref>
            </x14:sparkline>
            <x14:sparkline>
              <xm:f>'2027 - 5311'!$FTG76:$FTG76</xm:f>
              <xm:sqref>FTG68</xm:sqref>
            </x14:sparkline>
            <x14:sparkline>
              <xm:f>'2027 - 5311'!$FTH69:$FTH69</xm:f>
              <xm:sqref>FTH67</xm:sqref>
            </x14:sparkline>
            <x14:sparkline>
              <xm:f>'2027 - 5311'!$FTH76:$FTH76</xm:f>
              <xm:sqref>FTH68</xm:sqref>
            </x14:sparkline>
            <x14:sparkline>
              <xm:f>'2027 - 5311'!$FTI69:$FTI69</xm:f>
              <xm:sqref>FTI67</xm:sqref>
            </x14:sparkline>
            <x14:sparkline>
              <xm:f>'2027 - 5311'!$FTI76:$FTI76</xm:f>
              <xm:sqref>FTI68</xm:sqref>
            </x14:sparkline>
            <x14:sparkline>
              <xm:f>'2027 - 5311'!$FTJ69:$FTJ69</xm:f>
              <xm:sqref>FTJ67</xm:sqref>
            </x14:sparkline>
            <x14:sparkline>
              <xm:f>'2027 - 5311'!$FTJ76:$FTJ76</xm:f>
              <xm:sqref>FTJ68</xm:sqref>
            </x14:sparkline>
            <x14:sparkline>
              <xm:f>'2027 - 5311'!$FTK69:$FTK69</xm:f>
              <xm:sqref>FTK67</xm:sqref>
            </x14:sparkline>
            <x14:sparkline>
              <xm:f>'2027 - 5311'!$FTK76:$FTK76</xm:f>
              <xm:sqref>FTK68</xm:sqref>
            </x14:sparkline>
            <x14:sparkline>
              <xm:f>'2027 - 5311'!$FTL69:$FTL69</xm:f>
              <xm:sqref>FTL67</xm:sqref>
            </x14:sparkline>
            <x14:sparkline>
              <xm:f>'2027 - 5311'!$FTL76:$FTL76</xm:f>
              <xm:sqref>FTL68</xm:sqref>
            </x14:sparkline>
            <x14:sparkline>
              <xm:f>'2027 - 5311'!$FTM69:$FTM69</xm:f>
              <xm:sqref>FTM67</xm:sqref>
            </x14:sparkline>
            <x14:sparkline>
              <xm:f>'2027 - 5311'!$FTM76:$FTM76</xm:f>
              <xm:sqref>FTM68</xm:sqref>
            </x14:sparkline>
            <x14:sparkline>
              <xm:f>'2027 - 5311'!$FTN69:$FTN69</xm:f>
              <xm:sqref>FTN67</xm:sqref>
            </x14:sparkline>
            <x14:sparkline>
              <xm:f>'2027 - 5311'!$FTN76:$FTN76</xm:f>
              <xm:sqref>FTN68</xm:sqref>
            </x14:sparkline>
            <x14:sparkline>
              <xm:f>'2027 - 5311'!$FTO69:$FTO69</xm:f>
              <xm:sqref>FTO67</xm:sqref>
            </x14:sparkline>
            <x14:sparkline>
              <xm:f>'2027 - 5311'!$FTO76:$FTO76</xm:f>
              <xm:sqref>FTO68</xm:sqref>
            </x14:sparkline>
            <x14:sparkline>
              <xm:f>'2027 - 5311'!$FTP69:$FTP69</xm:f>
              <xm:sqref>FTP67</xm:sqref>
            </x14:sparkline>
            <x14:sparkline>
              <xm:f>'2027 - 5311'!$FTP76:$FTP76</xm:f>
              <xm:sqref>FTP68</xm:sqref>
            </x14:sparkline>
            <x14:sparkline>
              <xm:f>'2027 - 5311'!$FTQ69:$FTQ69</xm:f>
              <xm:sqref>FTQ67</xm:sqref>
            </x14:sparkline>
            <x14:sparkline>
              <xm:f>'2027 - 5311'!$FTQ76:$FTQ76</xm:f>
              <xm:sqref>FTQ68</xm:sqref>
            </x14:sparkline>
            <x14:sparkline>
              <xm:f>'2027 - 5311'!$FTR69:$FTR69</xm:f>
              <xm:sqref>FTR67</xm:sqref>
            </x14:sparkline>
            <x14:sparkline>
              <xm:f>'2027 - 5311'!$FTR76:$FTR76</xm:f>
              <xm:sqref>FTR68</xm:sqref>
            </x14:sparkline>
            <x14:sparkline>
              <xm:f>'2027 - 5311'!$FTS69:$FTS69</xm:f>
              <xm:sqref>FTS67</xm:sqref>
            </x14:sparkline>
            <x14:sparkline>
              <xm:f>'2027 - 5311'!$FTS76:$FTS76</xm:f>
              <xm:sqref>FTS68</xm:sqref>
            </x14:sparkline>
            <x14:sparkline>
              <xm:f>'2027 - 5311'!$FTT69:$FTT69</xm:f>
              <xm:sqref>FTT67</xm:sqref>
            </x14:sparkline>
            <x14:sparkline>
              <xm:f>'2027 - 5311'!$FTT76:$FTT76</xm:f>
              <xm:sqref>FTT68</xm:sqref>
            </x14:sparkline>
            <x14:sparkline>
              <xm:f>'2027 - 5311'!$FTU69:$FTU69</xm:f>
              <xm:sqref>FTU67</xm:sqref>
            </x14:sparkline>
            <x14:sparkline>
              <xm:f>'2027 - 5311'!$FTU76:$FTU76</xm:f>
              <xm:sqref>FTU68</xm:sqref>
            </x14:sparkline>
            <x14:sparkline>
              <xm:f>'2027 - 5311'!$FTV69:$FTV69</xm:f>
              <xm:sqref>FTV67</xm:sqref>
            </x14:sparkline>
            <x14:sparkline>
              <xm:f>'2027 - 5311'!$FTV76:$FTV76</xm:f>
              <xm:sqref>FTV68</xm:sqref>
            </x14:sparkline>
            <x14:sparkline>
              <xm:f>'2027 - 5311'!$FTW69:$FTW69</xm:f>
              <xm:sqref>FTW67</xm:sqref>
            </x14:sparkline>
            <x14:sparkline>
              <xm:f>'2027 - 5311'!$FTW76:$FTW76</xm:f>
              <xm:sqref>FTW68</xm:sqref>
            </x14:sparkline>
            <x14:sparkline>
              <xm:f>'2027 - 5311'!$FTX69:$FTX69</xm:f>
              <xm:sqref>FTX67</xm:sqref>
            </x14:sparkline>
            <x14:sparkline>
              <xm:f>'2027 - 5311'!$FTX76:$FTX76</xm:f>
              <xm:sqref>FTX68</xm:sqref>
            </x14:sparkline>
            <x14:sparkline>
              <xm:f>'2027 - 5311'!$FTY69:$FTY69</xm:f>
              <xm:sqref>FTY67</xm:sqref>
            </x14:sparkline>
            <x14:sparkline>
              <xm:f>'2027 - 5311'!$FTY76:$FTY76</xm:f>
              <xm:sqref>FTY68</xm:sqref>
            </x14:sparkline>
            <x14:sparkline>
              <xm:f>'2027 - 5311'!$FTZ69:$FTZ69</xm:f>
              <xm:sqref>FTZ67</xm:sqref>
            </x14:sparkline>
            <x14:sparkline>
              <xm:f>'2027 - 5311'!$FTZ76:$FTZ76</xm:f>
              <xm:sqref>FTZ68</xm:sqref>
            </x14:sparkline>
            <x14:sparkline>
              <xm:f>'2027 - 5311'!$FUA69:$FUA69</xm:f>
              <xm:sqref>FUA67</xm:sqref>
            </x14:sparkline>
            <x14:sparkline>
              <xm:f>'2027 - 5311'!$FUA76:$FUA76</xm:f>
              <xm:sqref>FUA68</xm:sqref>
            </x14:sparkline>
            <x14:sparkline>
              <xm:f>'2027 - 5311'!$FUB69:$FUB69</xm:f>
              <xm:sqref>FUB67</xm:sqref>
            </x14:sparkline>
            <x14:sparkline>
              <xm:f>'2027 - 5311'!$FUB76:$FUB76</xm:f>
              <xm:sqref>FUB68</xm:sqref>
            </x14:sparkline>
            <x14:sparkline>
              <xm:f>'2027 - 5311'!$FUC69:$FUC69</xm:f>
              <xm:sqref>FUC67</xm:sqref>
            </x14:sparkline>
            <x14:sparkline>
              <xm:f>'2027 - 5311'!$FUC76:$FUC76</xm:f>
              <xm:sqref>FUC68</xm:sqref>
            </x14:sparkline>
            <x14:sparkline>
              <xm:f>'2027 - 5311'!$FUD69:$FUD69</xm:f>
              <xm:sqref>FUD67</xm:sqref>
            </x14:sparkline>
            <x14:sparkline>
              <xm:f>'2027 - 5311'!$FUD76:$FUD76</xm:f>
              <xm:sqref>FUD68</xm:sqref>
            </x14:sparkline>
            <x14:sparkline>
              <xm:f>'2027 - 5311'!$FUE69:$FUE69</xm:f>
              <xm:sqref>FUE67</xm:sqref>
            </x14:sparkline>
            <x14:sparkline>
              <xm:f>'2027 - 5311'!$FUE76:$FUE76</xm:f>
              <xm:sqref>FUE68</xm:sqref>
            </x14:sparkline>
            <x14:sparkline>
              <xm:f>'2027 - 5311'!$FUF69:$FUF69</xm:f>
              <xm:sqref>FUF67</xm:sqref>
            </x14:sparkline>
            <x14:sparkline>
              <xm:f>'2027 - 5311'!$FUF76:$FUF76</xm:f>
              <xm:sqref>FUF68</xm:sqref>
            </x14:sparkline>
            <x14:sparkline>
              <xm:f>'2027 - 5311'!$FUG69:$FUG69</xm:f>
              <xm:sqref>FUG67</xm:sqref>
            </x14:sparkline>
            <x14:sparkline>
              <xm:f>'2027 - 5311'!$FUG76:$FUG76</xm:f>
              <xm:sqref>FUG68</xm:sqref>
            </x14:sparkline>
            <x14:sparkline>
              <xm:f>'2027 - 5311'!$FUH69:$FUH69</xm:f>
              <xm:sqref>FUH67</xm:sqref>
            </x14:sparkline>
            <x14:sparkline>
              <xm:f>'2027 - 5311'!$FUH76:$FUH76</xm:f>
              <xm:sqref>FUH68</xm:sqref>
            </x14:sparkline>
            <x14:sparkline>
              <xm:f>'2027 - 5311'!$FUI69:$FUI69</xm:f>
              <xm:sqref>FUI67</xm:sqref>
            </x14:sparkline>
            <x14:sparkline>
              <xm:f>'2027 - 5311'!$FUI76:$FUI76</xm:f>
              <xm:sqref>FUI68</xm:sqref>
            </x14:sparkline>
            <x14:sparkline>
              <xm:f>'2027 - 5311'!$FUJ69:$FUJ69</xm:f>
              <xm:sqref>FUJ67</xm:sqref>
            </x14:sparkline>
            <x14:sparkline>
              <xm:f>'2027 - 5311'!$FUJ76:$FUJ76</xm:f>
              <xm:sqref>FUJ68</xm:sqref>
            </x14:sparkline>
            <x14:sparkline>
              <xm:f>'2027 - 5311'!$FUK69:$FUK69</xm:f>
              <xm:sqref>FUK67</xm:sqref>
            </x14:sparkline>
            <x14:sparkline>
              <xm:f>'2027 - 5311'!$FUK76:$FUK76</xm:f>
              <xm:sqref>FUK68</xm:sqref>
            </x14:sparkline>
            <x14:sparkline>
              <xm:f>'2027 - 5311'!$FUL69:$FUL69</xm:f>
              <xm:sqref>FUL67</xm:sqref>
            </x14:sparkline>
            <x14:sparkline>
              <xm:f>'2027 - 5311'!$FUL76:$FUL76</xm:f>
              <xm:sqref>FUL68</xm:sqref>
            </x14:sparkline>
            <x14:sparkline>
              <xm:f>'2027 - 5311'!$FUM69:$FUM69</xm:f>
              <xm:sqref>FUM67</xm:sqref>
            </x14:sparkline>
            <x14:sparkline>
              <xm:f>'2027 - 5311'!$FUM76:$FUM76</xm:f>
              <xm:sqref>FUM68</xm:sqref>
            </x14:sparkline>
            <x14:sparkline>
              <xm:f>'2027 - 5311'!$FUN69:$FUN69</xm:f>
              <xm:sqref>FUN67</xm:sqref>
            </x14:sparkline>
            <x14:sparkline>
              <xm:f>'2027 - 5311'!$FUN76:$FUN76</xm:f>
              <xm:sqref>FUN68</xm:sqref>
            </x14:sparkline>
            <x14:sparkline>
              <xm:f>'2027 - 5311'!$FUO69:$FUO69</xm:f>
              <xm:sqref>FUO67</xm:sqref>
            </x14:sparkline>
            <x14:sparkline>
              <xm:f>'2027 - 5311'!$FUO76:$FUO76</xm:f>
              <xm:sqref>FUO68</xm:sqref>
            </x14:sparkline>
            <x14:sparkline>
              <xm:f>'2027 - 5311'!$FUP69:$FUP69</xm:f>
              <xm:sqref>FUP67</xm:sqref>
            </x14:sparkline>
            <x14:sparkline>
              <xm:f>'2027 - 5311'!$FUP76:$FUP76</xm:f>
              <xm:sqref>FUP68</xm:sqref>
            </x14:sparkline>
            <x14:sparkline>
              <xm:f>'2027 - 5311'!$FUQ69:$FUQ69</xm:f>
              <xm:sqref>FUQ67</xm:sqref>
            </x14:sparkline>
            <x14:sparkline>
              <xm:f>'2027 - 5311'!$FUQ76:$FUQ76</xm:f>
              <xm:sqref>FUQ68</xm:sqref>
            </x14:sparkline>
            <x14:sparkline>
              <xm:f>'2027 - 5311'!$FUR69:$FUR69</xm:f>
              <xm:sqref>FUR67</xm:sqref>
            </x14:sparkline>
            <x14:sparkline>
              <xm:f>'2027 - 5311'!$FUR76:$FUR76</xm:f>
              <xm:sqref>FUR68</xm:sqref>
            </x14:sparkline>
            <x14:sparkline>
              <xm:f>'2027 - 5311'!$FUS69:$FUS69</xm:f>
              <xm:sqref>FUS67</xm:sqref>
            </x14:sparkline>
            <x14:sparkline>
              <xm:f>'2027 - 5311'!$FUS76:$FUS76</xm:f>
              <xm:sqref>FUS68</xm:sqref>
            </x14:sparkline>
            <x14:sparkline>
              <xm:f>'2027 - 5311'!$FUT69:$FUT69</xm:f>
              <xm:sqref>FUT67</xm:sqref>
            </x14:sparkline>
            <x14:sparkline>
              <xm:f>'2027 - 5311'!$FUT76:$FUT76</xm:f>
              <xm:sqref>FUT68</xm:sqref>
            </x14:sparkline>
            <x14:sparkline>
              <xm:f>'2027 - 5311'!$FUU69:$FUU69</xm:f>
              <xm:sqref>FUU67</xm:sqref>
            </x14:sparkline>
            <x14:sparkline>
              <xm:f>'2027 - 5311'!$FUU76:$FUU76</xm:f>
              <xm:sqref>FUU68</xm:sqref>
            </x14:sparkline>
            <x14:sparkline>
              <xm:f>'2027 - 5311'!$FUV69:$FUV69</xm:f>
              <xm:sqref>FUV67</xm:sqref>
            </x14:sparkline>
            <x14:sparkline>
              <xm:f>'2027 - 5311'!$FUV76:$FUV76</xm:f>
              <xm:sqref>FUV68</xm:sqref>
            </x14:sparkline>
            <x14:sparkline>
              <xm:f>'2027 - 5311'!$FUW69:$FUW69</xm:f>
              <xm:sqref>FUW67</xm:sqref>
            </x14:sparkline>
            <x14:sparkline>
              <xm:f>'2027 - 5311'!$FUW76:$FUW76</xm:f>
              <xm:sqref>FUW68</xm:sqref>
            </x14:sparkline>
            <x14:sparkline>
              <xm:f>'2027 - 5311'!$FUX69:$FUX69</xm:f>
              <xm:sqref>FUX67</xm:sqref>
            </x14:sparkline>
            <x14:sparkline>
              <xm:f>'2027 - 5311'!$FUX76:$FUX76</xm:f>
              <xm:sqref>FUX68</xm:sqref>
            </x14:sparkline>
            <x14:sparkline>
              <xm:f>'2027 - 5311'!$FUY69:$FUY69</xm:f>
              <xm:sqref>FUY67</xm:sqref>
            </x14:sparkline>
            <x14:sparkline>
              <xm:f>'2027 - 5311'!$FUY76:$FUY76</xm:f>
              <xm:sqref>FUY68</xm:sqref>
            </x14:sparkline>
            <x14:sparkline>
              <xm:f>'2027 - 5311'!$FUZ69:$FUZ69</xm:f>
              <xm:sqref>FUZ67</xm:sqref>
            </x14:sparkline>
            <x14:sparkline>
              <xm:f>'2027 - 5311'!$FUZ76:$FUZ76</xm:f>
              <xm:sqref>FUZ68</xm:sqref>
            </x14:sparkline>
            <x14:sparkline>
              <xm:f>'2027 - 5311'!$FVA69:$FVA69</xm:f>
              <xm:sqref>FVA67</xm:sqref>
            </x14:sparkline>
            <x14:sparkline>
              <xm:f>'2027 - 5311'!$FVA76:$FVA76</xm:f>
              <xm:sqref>FVA68</xm:sqref>
            </x14:sparkline>
            <x14:sparkline>
              <xm:f>'2027 - 5311'!$FVB69:$FVB69</xm:f>
              <xm:sqref>FVB67</xm:sqref>
            </x14:sparkline>
            <x14:sparkline>
              <xm:f>'2027 - 5311'!$FVB76:$FVB76</xm:f>
              <xm:sqref>FVB68</xm:sqref>
            </x14:sparkline>
            <x14:sparkline>
              <xm:f>'2027 - 5311'!$FVC69:$FVC69</xm:f>
              <xm:sqref>FVC67</xm:sqref>
            </x14:sparkline>
            <x14:sparkline>
              <xm:f>'2027 - 5311'!$FVC76:$FVC76</xm:f>
              <xm:sqref>FVC68</xm:sqref>
            </x14:sparkline>
            <x14:sparkline>
              <xm:f>'2027 - 5311'!$FVD69:$FVD69</xm:f>
              <xm:sqref>FVD67</xm:sqref>
            </x14:sparkline>
            <x14:sparkline>
              <xm:f>'2027 - 5311'!$FVD76:$FVD76</xm:f>
              <xm:sqref>FVD68</xm:sqref>
            </x14:sparkline>
            <x14:sparkline>
              <xm:f>'2027 - 5311'!$FVE69:$FVE69</xm:f>
              <xm:sqref>FVE67</xm:sqref>
            </x14:sparkline>
            <x14:sparkline>
              <xm:f>'2027 - 5311'!$FVE76:$FVE76</xm:f>
              <xm:sqref>FVE68</xm:sqref>
            </x14:sparkline>
            <x14:sparkline>
              <xm:f>'2027 - 5311'!$FVF69:$FVF69</xm:f>
              <xm:sqref>FVF67</xm:sqref>
            </x14:sparkline>
            <x14:sparkline>
              <xm:f>'2027 - 5311'!$FVF76:$FVF76</xm:f>
              <xm:sqref>FVF68</xm:sqref>
            </x14:sparkline>
            <x14:sparkline>
              <xm:f>'2027 - 5311'!$FVG69:$FVG69</xm:f>
              <xm:sqref>FVG67</xm:sqref>
            </x14:sparkline>
            <x14:sparkline>
              <xm:f>'2027 - 5311'!$FVG76:$FVG76</xm:f>
              <xm:sqref>FVG68</xm:sqref>
            </x14:sparkline>
            <x14:sparkline>
              <xm:f>'2027 - 5311'!$FVH69:$FVH69</xm:f>
              <xm:sqref>FVH67</xm:sqref>
            </x14:sparkline>
            <x14:sparkline>
              <xm:f>'2027 - 5311'!$FVH76:$FVH76</xm:f>
              <xm:sqref>FVH68</xm:sqref>
            </x14:sparkline>
            <x14:sparkline>
              <xm:f>'2027 - 5311'!$FVI69:$FVI69</xm:f>
              <xm:sqref>FVI67</xm:sqref>
            </x14:sparkline>
            <x14:sparkline>
              <xm:f>'2027 - 5311'!$FVI76:$FVI76</xm:f>
              <xm:sqref>FVI68</xm:sqref>
            </x14:sparkline>
            <x14:sparkline>
              <xm:f>'2027 - 5311'!$FVJ69:$FVJ69</xm:f>
              <xm:sqref>FVJ67</xm:sqref>
            </x14:sparkline>
            <x14:sparkline>
              <xm:f>'2027 - 5311'!$FVJ76:$FVJ76</xm:f>
              <xm:sqref>FVJ68</xm:sqref>
            </x14:sparkline>
            <x14:sparkline>
              <xm:f>'2027 - 5311'!$FVK69:$FVK69</xm:f>
              <xm:sqref>FVK67</xm:sqref>
            </x14:sparkline>
            <x14:sparkline>
              <xm:f>'2027 - 5311'!$FVK76:$FVK76</xm:f>
              <xm:sqref>FVK68</xm:sqref>
            </x14:sparkline>
            <x14:sparkline>
              <xm:f>'2027 - 5311'!$FVL69:$FVL69</xm:f>
              <xm:sqref>FVL67</xm:sqref>
            </x14:sparkline>
            <x14:sparkline>
              <xm:f>'2027 - 5311'!$FVL76:$FVL76</xm:f>
              <xm:sqref>FVL68</xm:sqref>
            </x14:sparkline>
            <x14:sparkline>
              <xm:f>'2027 - 5311'!$FVM69:$FVM69</xm:f>
              <xm:sqref>FVM67</xm:sqref>
            </x14:sparkline>
            <x14:sparkline>
              <xm:f>'2027 - 5311'!$FVM76:$FVM76</xm:f>
              <xm:sqref>FVM68</xm:sqref>
            </x14:sparkline>
            <x14:sparkline>
              <xm:f>'2027 - 5311'!$FVN69:$FVN69</xm:f>
              <xm:sqref>FVN67</xm:sqref>
            </x14:sparkline>
            <x14:sparkline>
              <xm:f>'2027 - 5311'!$FVN76:$FVN76</xm:f>
              <xm:sqref>FVN68</xm:sqref>
            </x14:sparkline>
            <x14:sparkline>
              <xm:f>'2027 - 5311'!$FVO69:$FVO69</xm:f>
              <xm:sqref>FVO67</xm:sqref>
            </x14:sparkline>
            <x14:sparkline>
              <xm:f>'2027 - 5311'!$FVO76:$FVO76</xm:f>
              <xm:sqref>FVO68</xm:sqref>
            </x14:sparkline>
            <x14:sparkline>
              <xm:f>'2027 - 5311'!$FVP69:$FVP69</xm:f>
              <xm:sqref>FVP67</xm:sqref>
            </x14:sparkline>
            <x14:sparkline>
              <xm:f>'2027 - 5311'!$FVP76:$FVP76</xm:f>
              <xm:sqref>FVP68</xm:sqref>
            </x14:sparkline>
            <x14:sparkline>
              <xm:f>'2027 - 5311'!$FVQ69:$FVQ69</xm:f>
              <xm:sqref>FVQ67</xm:sqref>
            </x14:sparkline>
            <x14:sparkline>
              <xm:f>'2027 - 5311'!$FVQ76:$FVQ76</xm:f>
              <xm:sqref>FVQ68</xm:sqref>
            </x14:sparkline>
            <x14:sparkline>
              <xm:f>'2027 - 5311'!$FVR69:$FVR69</xm:f>
              <xm:sqref>FVR67</xm:sqref>
            </x14:sparkline>
            <x14:sparkline>
              <xm:f>'2027 - 5311'!$FVR76:$FVR76</xm:f>
              <xm:sqref>FVR68</xm:sqref>
            </x14:sparkline>
            <x14:sparkline>
              <xm:f>'2027 - 5311'!$FVS69:$FVS69</xm:f>
              <xm:sqref>FVS67</xm:sqref>
            </x14:sparkline>
            <x14:sparkline>
              <xm:f>'2027 - 5311'!$FVS76:$FVS76</xm:f>
              <xm:sqref>FVS68</xm:sqref>
            </x14:sparkline>
            <x14:sparkline>
              <xm:f>'2027 - 5311'!$FVT69:$FVT69</xm:f>
              <xm:sqref>FVT67</xm:sqref>
            </x14:sparkline>
            <x14:sparkline>
              <xm:f>'2027 - 5311'!$FVT76:$FVT76</xm:f>
              <xm:sqref>FVT68</xm:sqref>
            </x14:sparkline>
            <x14:sparkline>
              <xm:f>'2027 - 5311'!$FVU69:$FVU69</xm:f>
              <xm:sqref>FVU67</xm:sqref>
            </x14:sparkline>
            <x14:sparkline>
              <xm:f>'2027 - 5311'!$FVU76:$FVU76</xm:f>
              <xm:sqref>FVU68</xm:sqref>
            </x14:sparkline>
            <x14:sparkline>
              <xm:f>'2027 - 5311'!$FVV69:$FVV69</xm:f>
              <xm:sqref>FVV67</xm:sqref>
            </x14:sparkline>
            <x14:sparkline>
              <xm:f>'2027 - 5311'!$FVV76:$FVV76</xm:f>
              <xm:sqref>FVV68</xm:sqref>
            </x14:sparkline>
            <x14:sparkline>
              <xm:f>'2027 - 5311'!$FVW69:$FVW69</xm:f>
              <xm:sqref>FVW67</xm:sqref>
            </x14:sparkline>
            <x14:sparkline>
              <xm:f>'2027 - 5311'!$FVW76:$FVW76</xm:f>
              <xm:sqref>FVW68</xm:sqref>
            </x14:sparkline>
            <x14:sparkline>
              <xm:f>'2027 - 5311'!$FVX69:$FVX69</xm:f>
              <xm:sqref>FVX67</xm:sqref>
            </x14:sparkline>
            <x14:sparkline>
              <xm:f>'2027 - 5311'!$FVX76:$FVX76</xm:f>
              <xm:sqref>FVX68</xm:sqref>
            </x14:sparkline>
            <x14:sparkline>
              <xm:f>'2027 - 5311'!$FVY69:$FVY69</xm:f>
              <xm:sqref>FVY67</xm:sqref>
            </x14:sparkline>
            <x14:sparkline>
              <xm:f>'2027 - 5311'!$FVY76:$FVY76</xm:f>
              <xm:sqref>FVY68</xm:sqref>
            </x14:sparkline>
            <x14:sparkline>
              <xm:f>'2027 - 5311'!$FVZ69:$FVZ69</xm:f>
              <xm:sqref>FVZ67</xm:sqref>
            </x14:sparkline>
            <x14:sparkline>
              <xm:f>'2027 - 5311'!$FVZ76:$FVZ76</xm:f>
              <xm:sqref>FVZ68</xm:sqref>
            </x14:sparkline>
            <x14:sparkline>
              <xm:f>'2027 - 5311'!$FWA69:$FWA69</xm:f>
              <xm:sqref>FWA67</xm:sqref>
            </x14:sparkline>
            <x14:sparkline>
              <xm:f>'2027 - 5311'!$FWA76:$FWA76</xm:f>
              <xm:sqref>FWA68</xm:sqref>
            </x14:sparkline>
            <x14:sparkline>
              <xm:f>'2027 - 5311'!$FWB69:$FWB69</xm:f>
              <xm:sqref>FWB67</xm:sqref>
            </x14:sparkline>
            <x14:sparkline>
              <xm:f>'2027 - 5311'!$FWB76:$FWB76</xm:f>
              <xm:sqref>FWB68</xm:sqref>
            </x14:sparkline>
            <x14:sparkline>
              <xm:f>'2027 - 5311'!$FWC69:$FWC69</xm:f>
              <xm:sqref>FWC67</xm:sqref>
            </x14:sparkline>
            <x14:sparkline>
              <xm:f>'2027 - 5311'!$FWC76:$FWC76</xm:f>
              <xm:sqref>FWC68</xm:sqref>
            </x14:sparkline>
            <x14:sparkline>
              <xm:f>'2027 - 5311'!$FWD69:$FWD69</xm:f>
              <xm:sqref>FWD67</xm:sqref>
            </x14:sparkline>
            <x14:sparkline>
              <xm:f>'2027 - 5311'!$FWD76:$FWD76</xm:f>
              <xm:sqref>FWD68</xm:sqref>
            </x14:sparkline>
            <x14:sparkline>
              <xm:f>'2027 - 5311'!$FWE69:$FWE69</xm:f>
              <xm:sqref>FWE67</xm:sqref>
            </x14:sparkline>
            <x14:sparkline>
              <xm:f>'2027 - 5311'!$FWE76:$FWE76</xm:f>
              <xm:sqref>FWE68</xm:sqref>
            </x14:sparkline>
            <x14:sparkline>
              <xm:f>'2027 - 5311'!$FWF69:$FWF69</xm:f>
              <xm:sqref>FWF67</xm:sqref>
            </x14:sparkline>
            <x14:sparkline>
              <xm:f>'2027 - 5311'!$FWF76:$FWF76</xm:f>
              <xm:sqref>FWF68</xm:sqref>
            </x14:sparkline>
            <x14:sparkline>
              <xm:f>'2027 - 5311'!$FWG69:$FWG69</xm:f>
              <xm:sqref>FWG67</xm:sqref>
            </x14:sparkline>
            <x14:sparkline>
              <xm:f>'2027 - 5311'!$FWG76:$FWG76</xm:f>
              <xm:sqref>FWG68</xm:sqref>
            </x14:sparkline>
            <x14:sparkline>
              <xm:f>'2027 - 5311'!$FWH69:$FWH69</xm:f>
              <xm:sqref>FWH67</xm:sqref>
            </x14:sparkline>
            <x14:sparkline>
              <xm:f>'2027 - 5311'!$FWH76:$FWH76</xm:f>
              <xm:sqref>FWH68</xm:sqref>
            </x14:sparkline>
            <x14:sparkline>
              <xm:f>'2027 - 5311'!$FWI69:$FWI69</xm:f>
              <xm:sqref>FWI67</xm:sqref>
            </x14:sparkline>
            <x14:sparkline>
              <xm:f>'2027 - 5311'!$FWI76:$FWI76</xm:f>
              <xm:sqref>FWI68</xm:sqref>
            </x14:sparkline>
            <x14:sparkline>
              <xm:f>'2027 - 5311'!$FWJ69:$FWJ69</xm:f>
              <xm:sqref>FWJ67</xm:sqref>
            </x14:sparkline>
            <x14:sparkline>
              <xm:f>'2027 - 5311'!$FWJ76:$FWJ76</xm:f>
              <xm:sqref>FWJ68</xm:sqref>
            </x14:sparkline>
            <x14:sparkline>
              <xm:f>'2027 - 5311'!$FWK69:$FWK69</xm:f>
              <xm:sqref>FWK67</xm:sqref>
            </x14:sparkline>
            <x14:sparkline>
              <xm:f>'2027 - 5311'!$FWK76:$FWK76</xm:f>
              <xm:sqref>FWK68</xm:sqref>
            </x14:sparkline>
            <x14:sparkline>
              <xm:f>'2027 - 5311'!$FWL69:$FWL69</xm:f>
              <xm:sqref>FWL67</xm:sqref>
            </x14:sparkline>
            <x14:sparkline>
              <xm:f>'2027 - 5311'!$FWL76:$FWL76</xm:f>
              <xm:sqref>FWL68</xm:sqref>
            </x14:sparkline>
            <x14:sparkline>
              <xm:f>'2027 - 5311'!$FWM69:$FWM69</xm:f>
              <xm:sqref>FWM67</xm:sqref>
            </x14:sparkline>
            <x14:sparkline>
              <xm:f>'2027 - 5311'!$FWM76:$FWM76</xm:f>
              <xm:sqref>FWM68</xm:sqref>
            </x14:sparkline>
            <x14:sparkline>
              <xm:f>'2027 - 5311'!$FWN69:$FWN69</xm:f>
              <xm:sqref>FWN67</xm:sqref>
            </x14:sparkline>
            <x14:sparkline>
              <xm:f>'2027 - 5311'!$FWN76:$FWN76</xm:f>
              <xm:sqref>FWN68</xm:sqref>
            </x14:sparkline>
            <x14:sparkline>
              <xm:f>'2027 - 5311'!$FWO69:$FWO69</xm:f>
              <xm:sqref>FWO67</xm:sqref>
            </x14:sparkline>
            <x14:sparkline>
              <xm:f>'2027 - 5311'!$FWO76:$FWO76</xm:f>
              <xm:sqref>FWO68</xm:sqref>
            </x14:sparkline>
            <x14:sparkline>
              <xm:f>'2027 - 5311'!$FWP69:$FWP69</xm:f>
              <xm:sqref>FWP67</xm:sqref>
            </x14:sparkline>
            <x14:sparkline>
              <xm:f>'2027 - 5311'!$FWP76:$FWP76</xm:f>
              <xm:sqref>FWP68</xm:sqref>
            </x14:sparkline>
            <x14:sparkline>
              <xm:f>'2027 - 5311'!$FWQ69:$FWQ69</xm:f>
              <xm:sqref>FWQ67</xm:sqref>
            </x14:sparkline>
            <x14:sparkline>
              <xm:f>'2027 - 5311'!$FWQ76:$FWQ76</xm:f>
              <xm:sqref>FWQ68</xm:sqref>
            </x14:sparkline>
            <x14:sparkline>
              <xm:f>'2027 - 5311'!$FWR69:$FWR69</xm:f>
              <xm:sqref>FWR67</xm:sqref>
            </x14:sparkline>
            <x14:sparkline>
              <xm:f>'2027 - 5311'!$FWR76:$FWR76</xm:f>
              <xm:sqref>FWR68</xm:sqref>
            </x14:sparkline>
            <x14:sparkline>
              <xm:f>'2027 - 5311'!$FWS69:$FWS69</xm:f>
              <xm:sqref>FWS67</xm:sqref>
            </x14:sparkline>
            <x14:sparkline>
              <xm:f>'2027 - 5311'!$FWS76:$FWS76</xm:f>
              <xm:sqref>FWS68</xm:sqref>
            </x14:sparkline>
            <x14:sparkline>
              <xm:f>'2027 - 5311'!$FWT69:$FWT69</xm:f>
              <xm:sqref>FWT67</xm:sqref>
            </x14:sparkline>
            <x14:sparkline>
              <xm:f>'2027 - 5311'!$FWT76:$FWT76</xm:f>
              <xm:sqref>FWT68</xm:sqref>
            </x14:sparkline>
            <x14:sparkline>
              <xm:f>'2027 - 5311'!$FWU69:$FWU69</xm:f>
              <xm:sqref>FWU67</xm:sqref>
            </x14:sparkline>
            <x14:sparkline>
              <xm:f>'2027 - 5311'!$FWU76:$FWU76</xm:f>
              <xm:sqref>FWU68</xm:sqref>
            </x14:sparkline>
            <x14:sparkline>
              <xm:f>'2027 - 5311'!$FWV69:$FWV69</xm:f>
              <xm:sqref>FWV67</xm:sqref>
            </x14:sparkline>
            <x14:sparkline>
              <xm:f>'2027 - 5311'!$FWV76:$FWV76</xm:f>
              <xm:sqref>FWV68</xm:sqref>
            </x14:sparkline>
            <x14:sparkline>
              <xm:f>'2027 - 5311'!$FWW69:$FWW69</xm:f>
              <xm:sqref>FWW67</xm:sqref>
            </x14:sparkline>
            <x14:sparkline>
              <xm:f>'2027 - 5311'!$FWW76:$FWW76</xm:f>
              <xm:sqref>FWW68</xm:sqref>
            </x14:sparkline>
            <x14:sparkline>
              <xm:f>'2027 - 5311'!$FWX69:$FWX69</xm:f>
              <xm:sqref>FWX67</xm:sqref>
            </x14:sparkline>
            <x14:sparkline>
              <xm:f>'2027 - 5311'!$FWX76:$FWX76</xm:f>
              <xm:sqref>FWX68</xm:sqref>
            </x14:sparkline>
            <x14:sparkline>
              <xm:f>'2027 - 5311'!$FWY69:$FWY69</xm:f>
              <xm:sqref>FWY67</xm:sqref>
            </x14:sparkline>
            <x14:sparkline>
              <xm:f>'2027 - 5311'!$FWY76:$FWY76</xm:f>
              <xm:sqref>FWY68</xm:sqref>
            </x14:sparkline>
            <x14:sparkline>
              <xm:f>'2027 - 5311'!$FWZ69:$FWZ69</xm:f>
              <xm:sqref>FWZ67</xm:sqref>
            </x14:sparkline>
            <x14:sparkline>
              <xm:f>'2027 - 5311'!$FWZ76:$FWZ76</xm:f>
              <xm:sqref>FWZ68</xm:sqref>
            </x14:sparkline>
            <x14:sparkline>
              <xm:f>'2027 - 5311'!$FXA69:$FXA69</xm:f>
              <xm:sqref>FXA67</xm:sqref>
            </x14:sparkline>
            <x14:sparkline>
              <xm:f>'2027 - 5311'!$FXA76:$FXA76</xm:f>
              <xm:sqref>FXA68</xm:sqref>
            </x14:sparkline>
            <x14:sparkline>
              <xm:f>'2027 - 5311'!$FXB69:$FXB69</xm:f>
              <xm:sqref>FXB67</xm:sqref>
            </x14:sparkline>
            <x14:sparkline>
              <xm:f>'2027 - 5311'!$FXB76:$FXB76</xm:f>
              <xm:sqref>FXB68</xm:sqref>
            </x14:sparkline>
            <x14:sparkline>
              <xm:f>'2027 - 5311'!$FXC69:$FXC69</xm:f>
              <xm:sqref>FXC67</xm:sqref>
            </x14:sparkline>
            <x14:sparkline>
              <xm:f>'2027 - 5311'!$FXC76:$FXC76</xm:f>
              <xm:sqref>FXC68</xm:sqref>
            </x14:sparkline>
            <x14:sparkline>
              <xm:f>'2027 - 5311'!$FXD69:$FXD69</xm:f>
              <xm:sqref>FXD67</xm:sqref>
            </x14:sparkline>
            <x14:sparkline>
              <xm:f>'2027 - 5311'!$FXD76:$FXD76</xm:f>
              <xm:sqref>FXD68</xm:sqref>
            </x14:sparkline>
            <x14:sparkline>
              <xm:f>'2027 - 5311'!$FXE69:$FXE69</xm:f>
              <xm:sqref>FXE67</xm:sqref>
            </x14:sparkline>
            <x14:sparkline>
              <xm:f>'2027 - 5311'!$FXE76:$FXE76</xm:f>
              <xm:sqref>FXE68</xm:sqref>
            </x14:sparkline>
            <x14:sparkline>
              <xm:f>'2027 - 5311'!$FXF69:$FXF69</xm:f>
              <xm:sqref>FXF67</xm:sqref>
            </x14:sparkline>
            <x14:sparkline>
              <xm:f>'2027 - 5311'!$FXF76:$FXF76</xm:f>
              <xm:sqref>FXF68</xm:sqref>
            </x14:sparkline>
            <x14:sparkline>
              <xm:f>'2027 - 5311'!$FXG69:$FXG69</xm:f>
              <xm:sqref>FXG67</xm:sqref>
            </x14:sparkline>
            <x14:sparkline>
              <xm:f>'2027 - 5311'!$FXG76:$FXG76</xm:f>
              <xm:sqref>FXG68</xm:sqref>
            </x14:sparkline>
            <x14:sparkline>
              <xm:f>'2027 - 5311'!$FXH69:$FXH69</xm:f>
              <xm:sqref>FXH67</xm:sqref>
            </x14:sparkline>
            <x14:sparkline>
              <xm:f>'2027 - 5311'!$FXH76:$FXH76</xm:f>
              <xm:sqref>FXH68</xm:sqref>
            </x14:sparkline>
            <x14:sparkline>
              <xm:f>'2027 - 5311'!$FXI69:$FXI69</xm:f>
              <xm:sqref>FXI67</xm:sqref>
            </x14:sparkline>
            <x14:sparkline>
              <xm:f>'2027 - 5311'!$FXI76:$FXI76</xm:f>
              <xm:sqref>FXI68</xm:sqref>
            </x14:sparkline>
            <x14:sparkline>
              <xm:f>'2027 - 5311'!$FXJ69:$FXJ69</xm:f>
              <xm:sqref>FXJ67</xm:sqref>
            </x14:sparkline>
            <x14:sparkline>
              <xm:f>'2027 - 5311'!$FXJ76:$FXJ76</xm:f>
              <xm:sqref>FXJ68</xm:sqref>
            </x14:sparkline>
            <x14:sparkline>
              <xm:f>'2027 - 5311'!$FXK69:$FXK69</xm:f>
              <xm:sqref>FXK67</xm:sqref>
            </x14:sparkline>
            <x14:sparkline>
              <xm:f>'2027 - 5311'!$FXK76:$FXK76</xm:f>
              <xm:sqref>FXK68</xm:sqref>
            </x14:sparkline>
            <x14:sparkline>
              <xm:f>'2027 - 5311'!$FXL69:$FXL69</xm:f>
              <xm:sqref>FXL67</xm:sqref>
            </x14:sparkline>
            <x14:sparkline>
              <xm:f>'2027 - 5311'!$FXL76:$FXL76</xm:f>
              <xm:sqref>FXL68</xm:sqref>
            </x14:sparkline>
            <x14:sparkline>
              <xm:f>'2027 - 5311'!$FXM69:$FXM69</xm:f>
              <xm:sqref>FXM67</xm:sqref>
            </x14:sparkline>
            <x14:sparkline>
              <xm:f>'2027 - 5311'!$FXM76:$FXM76</xm:f>
              <xm:sqref>FXM68</xm:sqref>
            </x14:sparkline>
            <x14:sparkline>
              <xm:f>'2027 - 5311'!$FXN69:$FXN69</xm:f>
              <xm:sqref>FXN67</xm:sqref>
            </x14:sparkline>
            <x14:sparkline>
              <xm:f>'2027 - 5311'!$FXN76:$FXN76</xm:f>
              <xm:sqref>FXN68</xm:sqref>
            </x14:sparkline>
            <x14:sparkline>
              <xm:f>'2027 - 5311'!$FXO69:$FXO69</xm:f>
              <xm:sqref>FXO67</xm:sqref>
            </x14:sparkline>
            <x14:sparkline>
              <xm:f>'2027 - 5311'!$FXO76:$FXO76</xm:f>
              <xm:sqref>FXO68</xm:sqref>
            </x14:sparkline>
            <x14:sparkline>
              <xm:f>'2027 - 5311'!$FXP69:$FXP69</xm:f>
              <xm:sqref>FXP67</xm:sqref>
            </x14:sparkline>
            <x14:sparkline>
              <xm:f>'2027 - 5311'!$FXP76:$FXP76</xm:f>
              <xm:sqref>FXP68</xm:sqref>
            </x14:sparkline>
            <x14:sparkline>
              <xm:f>'2027 - 5311'!$FXQ69:$FXQ69</xm:f>
              <xm:sqref>FXQ67</xm:sqref>
            </x14:sparkline>
            <x14:sparkline>
              <xm:f>'2027 - 5311'!$FXQ76:$FXQ76</xm:f>
              <xm:sqref>FXQ68</xm:sqref>
            </x14:sparkline>
            <x14:sparkline>
              <xm:f>'2027 - 5311'!$FXR69:$FXR69</xm:f>
              <xm:sqref>FXR67</xm:sqref>
            </x14:sparkline>
            <x14:sparkline>
              <xm:f>'2027 - 5311'!$FXR76:$FXR76</xm:f>
              <xm:sqref>FXR68</xm:sqref>
            </x14:sparkline>
            <x14:sparkline>
              <xm:f>'2027 - 5311'!$FXS69:$FXS69</xm:f>
              <xm:sqref>FXS67</xm:sqref>
            </x14:sparkline>
            <x14:sparkline>
              <xm:f>'2027 - 5311'!$FXS76:$FXS76</xm:f>
              <xm:sqref>FXS68</xm:sqref>
            </x14:sparkline>
            <x14:sparkline>
              <xm:f>'2027 - 5311'!$FXT69:$FXT69</xm:f>
              <xm:sqref>FXT67</xm:sqref>
            </x14:sparkline>
            <x14:sparkline>
              <xm:f>'2027 - 5311'!$FXT76:$FXT76</xm:f>
              <xm:sqref>FXT68</xm:sqref>
            </x14:sparkline>
            <x14:sparkline>
              <xm:f>'2027 - 5311'!$FXU69:$FXU69</xm:f>
              <xm:sqref>FXU67</xm:sqref>
            </x14:sparkline>
            <x14:sparkline>
              <xm:f>'2027 - 5311'!$FXU76:$FXU76</xm:f>
              <xm:sqref>FXU68</xm:sqref>
            </x14:sparkline>
            <x14:sparkline>
              <xm:f>'2027 - 5311'!$FXV69:$FXV69</xm:f>
              <xm:sqref>FXV67</xm:sqref>
            </x14:sparkline>
            <x14:sparkline>
              <xm:f>'2027 - 5311'!$FXV76:$FXV76</xm:f>
              <xm:sqref>FXV68</xm:sqref>
            </x14:sparkline>
            <x14:sparkline>
              <xm:f>'2027 - 5311'!$FXW69:$FXW69</xm:f>
              <xm:sqref>FXW67</xm:sqref>
            </x14:sparkline>
            <x14:sparkline>
              <xm:f>'2027 - 5311'!$FXW76:$FXW76</xm:f>
              <xm:sqref>FXW68</xm:sqref>
            </x14:sparkline>
            <x14:sparkline>
              <xm:f>'2027 - 5311'!$FXX69:$FXX69</xm:f>
              <xm:sqref>FXX67</xm:sqref>
            </x14:sparkline>
            <x14:sparkline>
              <xm:f>'2027 - 5311'!$FXX76:$FXX76</xm:f>
              <xm:sqref>FXX68</xm:sqref>
            </x14:sparkline>
            <x14:sparkline>
              <xm:f>'2027 - 5311'!$FXY69:$FXY69</xm:f>
              <xm:sqref>FXY67</xm:sqref>
            </x14:sparkline>
            <x14:sparkline>
              <xm:f>'2027 - 5311'!$FXY76:$FXY76</xm:f>
              <xm:sqref>FXY68</xm:sqref>
            </x14:sparkline>
            <x14:sparkline>
              <xm:f>'2027 - 5311'!$FXZ69:$FXZ69</xm:f>
              <xm:sqref>FXZ67</xm:sqref>
            </x14:sparkline>
            <x14:sparkline>
              <xm:f>'2027 - 5311'!$FXZ76:$FXZ76</xm:f>
              <xm:sqref>FXZ68</xm:sqref>
            </x14:sparkline>
            <x14:sparkline>
              <xm:f>'2027 - 5311'!$FYA69:$FYA69</xm:f>
              <xm:sqref>FYA67</xm:sqref>
            </x14:sparkline>
            <x14:sparkline>
              <xm:f>'2027 - 5311'!$FYA76:$FYA76</xm:f>
              <xm:sqref>FYA68</xm:sqref>
            </x14:sparkline>
            <x14:sparkline>
              <xm:f>'2027 - 5311'!$FYB69:$FYB69</xm:f>
              <xm:sqref>FYB67</xm:sqref>
            </x14:sparkline>
            <x14:sparkline>
              <xm:f>'2027 - 5311'!$FYB76:$FYB76</xm:f>
              <xm:sqref>FYB68</xm:sqref>
            </x14:sparkline>
            <x14:sparkline>
              <xm:f>'2027 - 5311'!$FYC69:$FYC69</xm:f>
              <xm:sqref>FYC67</xm:sqref>
            </x14:sparkline>
            <x14:sparkline>
              <xm:f>'2027 - 5311'!$FYC76:$FYC76</xm:f>
              <xm:sqref>FYC68</xm:sqref>
            </x14:sparkline>
            <x14:sparkline>
              <xm:f>'2027 - 5311'!$FYD69:$FYD69</xm:f>
              <xm:sqref>FYD67</xm:sqref>
            </x14:sparkline>
            <x14:sparkline>
              <xm:f>'2027 - 5311'!$FYD76:$FYD76</xm:f>
              <xm:sqref>FYD68</xm:sqref>
            </x14:sparkline>
            <x14:sparkline>
              <xm:f>'2027 - 5311'!$FYE69:$FYE69</xm:f>
              <xm:sqref>FYE67</xm:sqref>
            </x14:sparkline>
            <x14:sparkline>
              <xm:f>'2027 - 5311'!$FYE76:$FYE76</xm:f>
              <xm:sqref>FYE68</xm:sqref>
            </x14:sparkline>
            <x14:sparkline>
              <xm:f>'2027 - 5311'!$FYF69:$FYF69</xm:f>
              <xm:sqref>FYF67</xm:sqref>
            </x14:sparkline>
            <x14:sparkline>
              <xm:f>'2027 - 5311'!$FYF76:$FYF76</xm:f>
              <xm:sqref>FYF68</xm:sqref>
            </x14:sparkline>
            <x14:sparkline>
              <xm:f>'2027 - 5311'!$FYG69:$FYG69</xm:f>
              <xm:sqref>FYG67</xm:sqref>
            </x14:sparkline>
            <x14:sparkline>
              <xm:f>'2027 - 5311'!$FYG76:$FYG76</xm:f>
              <xm:sqref>FYG68</xm:sqref>
            </x14:sparkline>
            <x14:sparkline>
              <xm:f>'2027 - 5311'!$FYH69:$FYH69</xm:f>
              <xm:sqref>FYH67</xm:sqref>
            </x14:sparkline>
            <x14:sparkline>
              <xm:f>'2027 - 5311'!$FYH76:$FYH76</xm:f>
              <xm:sqref>FYH68</xm:sqref>
            </x14:sparkline>
            <x14:sparkline>
              <xm:f>'2027 - 5311'!$FYI69:$FYI69</xm:f>
              <xm:sqref>FYI67</xm:sqref>
            </x14:sparkline>
            <x14:sparkline>
              <xm:f>'2027 - 5311'!$FYI76:$FYI76</xm:f>
              <xm:sqref>FYI68</xm:sqref>
            </x14:sparkline>
            <x14:sparkline>
              <xm:f>'2027 - 5311'!$FYJ69:$FYJ69</xm:f>
              <xm:sqref>FYJ67</xm:sqref>
            </x14:sparkline>
            <x14:sparkline>
              <xm:f>'2027 - 5311'!$FYJ76:$FYJ76</xm:f>
              <xm:sqref>FYJ68</xm:sqref>
            </x14:sparkline>
            <x14:sparkline>
              <xm:f>'2027 - 5311'!$FYK69:$FYK69</xm:f>
              <xm:sqref>FYK67</xm:sqref>
            </x14:sparkline>
            <x14:sparkline>
              <xm:f>'2027 - 5311'!$FYK76:$FYK76</xm:f>
              <xm:sqref>FYK68</xm:sqref>
            </x14:sparkline>
            <x14:sparkline>
              <xm:f>'2027 - 5311'!$FYL69:$FYL69</xm:f>
              <xm:sqref>FYL67</xm:sqref>
            </x14:sparkline>
            <x14:sparkline>
              <xm:f>'2027 - 5311'!$FYL76:$FYL76</xm:f>
              <xm:sqref>FYL68</xm:sqref>
            </x14:sparkline>
            <x14:sparkline>
              <xm:f>'2027 - 5311'!$FYM69:$FYM69</xm:f>
              <xm:sqref>FYM67</xm:sqref>
            </x14:sparkline>
            <x14:sparkline>
              <xm:f>'2027 - 5311'!$FYM76:$FYM76</xm:f>
              <xm:sqref>FYM68</xm:sqref>
            </x14:sparkline>
            <x14:sparkline>
              <xm:f>'2027 - 5311'!$FYN69:$FYN69</xm:f>
              <xm:sqref>FYN67</xm:sqref>
            </x14:sparkline>
            <x14:sparkline>
              <xm:f>'2027 - 5311'!$FYN76:$FYN76</xm:f>
              <xm:sqref>FYN68</xm:sqref>
            </x14:sparkline>
            <x14:sparkline>
              <xm:f>'2027 - 5311'!$FYO69:$FYO69</xm:f>
              <xm:sqref>FYO67</xm:sqref>
            </x14:sparkline>
            <x14:sparkline>
              <xm:f>'2027 - 5311'!$FYO76:$FYO76</xm:f>
              <xm:sqref>FYO68</xm:sqref>
            </x14:sparkline>
            <x14:sparkline>
              <xm:f>'2027 - 5311'!$FYP69:$FYP69</xm:f>
              <xm:sqref>FYP67</xm:sqref>
            </x14:sparkline>
            <x14:sparkline>
              <xm:f>'2027 - 5311'!$FYP76:$FYP76</xm:f>
              <xm:sqref>FYP68</xm:sqref>
            </x14:sparkline>
            <x14:sparkline>
              <xm:f>'2027 - 5311'!$FYQ69:$FYQ69</xm:f>
              <xm:sqref>FYQ67</xm:sqref>
            </x14:sparkline>
            <x14:sparkline>
              <xm:f>'2027 - 5311'!$FYQ76:$FYQ76</xm:f>
              <xm:sqref>FYQ68</xm:sqref>
            </x14:sparkline>
            <x14:sparkline>
              <xm:f>'2027 - 5311'!$FYR69:$FYR69</xm:f>
              <xm:sqref>FYR67</xm:sqref>
            </x14:sparkline>
            <x14:sparkline>
              <xm:f>'2027 - 5311'!$FYR76:$FYR76</xm:f>
              <xm:sqref>FYR68</xm:sqref>
            </x14:sparkline>
            <x14:sparkline>
              <xm:f>'2027 - 5311'!$FYS69:$FYS69</xm:f>
              <xm:sqref>FYS67</xm:sqref>
            </x14:sparkline>
            <x14:sparkline>
              <xm:f>'2027 - 5311'!$FYS76:$FYS76</xm:f>
              <xm:sqref>FYS68</xm:sqref>
            </x14:sparkline>
            <x14:sparkline>
              <xm:f>'2027 - 5311'!$FYT69:$FYT69</xm:f>
              <xm:sqref>FYT67</xm:sqref>
            </x14:sparkline>
            <x14:sparkline>
              <xm:f>'2027 - 5311'!$FYT76:$FYT76</xm:f>
              <xm:sqref>FYT68</xm:sqref>
            </x14:sparkline>
            <x14:sparkline>
              <xm:f>'2027 - 5311'!$FYU69:$FYU69</xm:f>
              <xm:sqref>FYU67</xm:sqref>
            </x14:sparkline>
            <x14:sparkline>
              <xm:f>'2027 - 5311'!$FYU76:$FYU76</xm:f>
              <xm:sqref>FYU68</xm:sqref>
            </x14:sparkline>
            <x14:sparkline>
              <xm:f>'2027 - 5311'!$FYV69:$FYV69</xm:f>
              <xm:sqref>FYV67</xm:sqref>
            </x14:sparkline>
            <x14:sparkline>
              <xm:f>'2027 - 5311'!$FYV76:$FYV76</xm:f>
              <xm:sqref>FYV68</xm:sqref>
            </x14:sparkline>
            <x14:sparkline>
              <xm:f>'2027 - 5311'!$FYW69:$FYW69</xm:f>
              <xm:sqref>FYW67</xm:sqref>
            </x14:sparkline>
            <x14:sparkline>
              <xm:f>'2027 - 5311'!$FYW76:$FYW76</xm:f>
              <xm:sqref>FYW68</xm:sqref>
            </x14:sparkline>
            <x14:sparkline>
              <xm:f>'2027 - 5311'!$FYX69:$FYX69</xm:f>
              <xm:sqref>FYX67</xm:sqref>
            </x14:sparkline>
            <x14:sparkline>
              <xm:f>'2027 - 5311'!$FYX76:$FYX76</xm:f>
              <xm:sqref>FYX68</xm:sqref>
            </x14:sparkline>
            <x14:sparkline>
              <xm:f>'2027 - 5311'!$FYY69:$FYY69</xm:f>
              <xm:sqref>FYY67</xm:sqref>
            </x14:sparkline>
            <x14:sparkline>
              <xm:f>'2027 - 5311'!$FYY76:$FYY76</xm:f>
              <xm:sqref>FYY68</xm:sqref>
            </x14:sparkline>
            <x14:sparkline>
              <xm:f>'2027 - 5311'!$FYZ69:$FYZ69</xm:f>
              <xm:sqref>FYZ67</xm:sqref>
            </x14:sparkline>
            <x14:sparkline>
              <xm:f>'2027 - 5311'!$FYZ76:$FYZ76</xm:f>
              <xm:sqref>FYZ68</xm:sqref>
            </x14:sparkline>
            <x14:sparkline>
              <xm:f>'2027 - 5311'!$FZA69:$FZA69</xm:f>
              <xm:sqref>FZA67</xm:sqref>
            </x14:sparkline>
            <x14:sparkline>
              <xm:f>'2027 - 5311'!$FZA76:$FZA76</xm:f>
              <xm:sqref>FZA68</xm:sqref>
            </x14:sparkline>
            <x14:sparkline>
              <xm:f>'2027 - 5311'!$FZB69:$FZB69</xm:f>
              <xm:sqref>FZB67</xm:sqref>
            </x14:sparkline>
            <x14:sparkline>
              <xm:f>'2027 - 5311'!$FZB76:$FZB76</xm:f>
              <xm:sqref>FZB68</xm:sqref>
            </x14:sparkline>
            <x14:sparkline>
              <xm:f>'2027 - 5311'!$FZC69:$FZC69</xm:f>
              <xm:sqref>FZC67</xm:sqref>
            </x14:sparkline>
            <x14:sparkline>
              <xm:f>'2027 - 5311'!$FZC76:$FZC76</xm:f>
              <xm:sqref>FZC68</xm:sqref>
            </x14:sparkline>
            <x14:sparkline>
              <xm:f>'2027 - 5311'!$FZD69:$FZD69</xm:f>
              <xm:sqref>FZD67</xm:sqref>
            </x14:sparkline>
            <x14:sparkline>
              <xm:f>'2027 - 5311'!$FZD76:$FZD76</xm:f>
              <xm:sqref>FZD68</xm:sqref>
            </x14:sparkline>
            <x14:sparkline>
              <xm:f>'2027 - 5311'!$FZE69:$FZE69</xm:f>
              <xm:sqref>FZE67</xm:sqref>
            </x14:sparkline>
            <x14:sparkline>
              <xm:f>'2027 - 5311'!$FZE76:$FZE76</xm:f>
              <xm:sqref>FZE68</xm:sqref>
            </x14:sparkline>
            <x14:sparkline>
              <xm:f>'2027 - 5311'!$FZF69:$FZF69</xm:f>
              <xm:sqref>FZF67</xm:sqref>
            </x14:sparkline>
            <x14:sparkline>
              <xm:f>'2027 - 5311'!$FZF76:$FZF76</xm:f>
              <xm:sqref>FZF68</xm:sqref>
            </x14:sparkline>
            <x14:sparkline>
              <xm:f>'2027 - 5311'!$FZG69:$FZG69</xm:f>
              <xm:sqref>FZG67</xm:sqref>
            </x14:sparkline>
            <x14:sparkline>
              <xm:f>'2027 - 5311'!$FZG76:$FZG76</xm:f>
              <xm:sqref>FZG68</xm:sqref>
            </x14:sparkline>
            <x14:sparkline>
              <xm:f>'2027 - 5311'!$FZH69:$FZH69</xm:f>
              <xm:sqref>FZH67</xm:sqref>
            </x14:sparkline>
            <x14:sparkline>
              <xm:f>'2027 - 5311'!$FZH76:$FZH76</xm:f>
              <xm:sqref>FZH68</xm:sqref>
            </x14:sparkline>
            <x14:sparkline>
              <xm:f>'2027 - 5311'!$FZI69:$FZI69</xm:f>
              <xm:sqref>FZI67</xm:sqref>
            </x14:sparkline>
            <x14:sparkline>
              <xm:f>'2027 - 5311'!$FZI76:$FZI76</xm:f>
              <xm:sqref>FZI68</xm:sqref>
            </x14:sparkline>
            <x14:sparkline>
              <xm:f>'2027 - 5311'!$FZJ69:$FZJ69</xm:f>
              <xm:sqref>FZJ67</xm:sqref>
            </x14:sparkline>
            <x14:sparkline>
              <xm:f>'2027 - 5311'!$FZJ76:$FZJ76</xm:f>
              <xm:sqref>FZJ68</xm:sqref>
            </x14:sparkline>
            <x14:sparkline>
              <xm:f>'2027 - 5311'!$FZK69:$FZK69</xm:f>
              <xm:sqref>FZK67</xm:sqref>
            </x14:sparkline>
            <x14:sparkline>
              <xm:f>'2027 - 5311'!$FZK76:$FZK76</xm:f>
              <xm:sqref>FZK68</xm:sqref>
            </x14:sparkline>
            <x14:sparkline>
              <xm:f>'2027 - 5311'!$FZL69:$FZL69</xm:f>
              <xm:sqref>FZL67</xm:sqref>
            </x14:sparkline>
            <x14:sparkline>
              <xm:f>'2027 - 5311'!$FZL76:$FZL76</xm:f>
              <xm:sqref>FZL68</xm:sqref>
            </x14:sparkline>
            <x14:sparkline>
              <xm:f>'2027 - 5311'!$FZM69:$FZM69</xm:f>
              <xm:sqref>FZM67</xm:sqref>
            </x14:sparkline>
            <x14:sparkline>
              <xm:f>'2027 - 5311'!$FZM76:$FZM76</xm:f>
              <xm:sqref>FZM68</xm:sqref>
            </x14:sparkline>
            <x14:sparkline>
              <xm:f>'2027 - 5311'!$FZN69:$FZN69</xm:f>
              <xm:sqref>FZN67</xm:sqref>
            </x14:sparkline>
            <x14:sparkline>
              <xm:f>'2027 - 5311'!$FZN76:$FZN76</xm:f>
              <xm:sqref>FZN68</xm:sqref>
            </x14:sparkline>
            <x14:sparkline>
              <xm:f>'2027 - 5311'!$FZO69:$FZO69</xm:f>
              <xm:sqref>FZO67</xm:sqref>
            </x14:sparkline>
            <x14:sparkline>
              <xm:f>'2027 - 5311'!$FZO76:$FZO76</xm:f>
              <xm:sqref>FZO68</xm:sqref>
            </x14:sparkline>
            <x14:sparkline>
              <xm:f>'2027 - 5311'!$FZP69:$FZP69</xm:f>
              <xm:sqref>FZP67</xm:sqref>
            </x14:sparkline>
            <x14:sparkline>
              <xm:f>'2027 - 5311'!$FZP76:$FZP76</xm:f>
              <xm:sqref>FZP68</xm:sqref>
            </x14:sparkline>
            <x14:sparkline>
              <xm:f>'2027 - 5311'!$FZQ69:$FZQ69</xm:f>
              <xm:sqref>FZQ67</xm:sqref>
            </x14:sparkline>
            <x14:sparkline>
              <xm:f>'2027 - 5311'!$FZQ76:$FZQ76</xm:f>
              <xm:sqref>FZQ68</xm:sqref>
            </x14:sparkline>
            <x14:sparkline>
              <xm:f>'2027 - 5311'!$FZR69:$FZR69</xm:f>
              <xm:sqref>FZR67</xm:sqref>
            </x14:sparkline>
            <x14:sparkline>
              <xm:f>'2027 - 5311'!$FZR76:$FZR76</xm:f>
              <xm:sqref>FZR68</xm:sqref>
            </x14:sparkline>
            <x14:sparkline>
              <xm:f>'2027 - 5311'!$FZS69:$FZS69</xm:f>
              <xm:sqref>FZS67</xm:sqref>
            </x14:sparkline>
            <x14:sparkline>
              <xm:f>'2027 - 5311'!$FZS76:$FZS76</xm:f>
              <xm:sqref>FZS68</xm:sqref>
            </x14:sparkline>
            <x14:sparkline>
              <xm:f>'2027 - 5311'!$FZT69:$FZT69</xm:f>
              <xm:sqref>FZT67</xm:sqref>
            </x14:sparkline>
            <x14:sparkline>
              <xm:f>'2027 - 5311'!$FZT76:$FZT76</xm:f>
              <xm:sqref>FZT68</xm:sqref>
            </x14:sparkline>
            <x14:sparkline>
              <xm:f>'2027 - 5311'!$FZU69:$FZU69</xm:f>
              <xm:sqref>FZU67</xm:sqref>
            </x14:sparkline>
            <x14:sparkline>
              <xm:f>'2027 - 5311'!$FZU76:$FZU76</xm:f>
              <xm:sqref>FZU68</xm:sqref>
            </x14:sparkline>
            <x14:sparkline>
              <xm:f>'2027 - 5311'!$FZV69:$FZV69</xm:f>
              <xm:sqref>FZV67</xm:sqref>
            </x14:sparkline>
            <x14:sparkline>
              <xm:f>'2027 - 5311'!$FZV76:$FZV76</xm:f>
              <xm:sqref>FZV68</xm:sqref>
            </x14:sparkline>
            <x14:sparkline>
              <xm:f>'2027 - 5311'!$FZW69:$FZW69</xm:f>
              <xm:sqref>FZW67</xm:sqref>
            </x14:sparkline>
            <x14:sparkline>
              <xm:f>'2027 - 5311'!$FZW76:$FZW76</xm:f>
              <xm:sqref>FZW68</xm:sqref>
            </x14:sparkline>
            <x14:sparkline>
              <xm:f>'2027 - 5311'!$FZX69:$FZX69</xm:f>
              <xm:sqref>FZX67</xm:sqref>
            </x14:sparkline>
            <x14:sparkline>
              <xm:f>'2027 - 5311'!$FZX76:$FZX76</xm:f>
              <xm:sqref>FZX68</xm:sqref>
            </x14:sparkline>
            <x14:sparkline>
              <xm:f>'2027 - 5311'!$FZY69:$FZY69</xm:f>
              <xm:sqref>FZY67</xm:sqref>
            </x14:sparkline>
            <x14:sparkline>
              <xm:f>'2027 - 5311'!$FZY76:$FZY76</xm:f>
              <xm:sqref>FZY68</xm:sqref>
            </x14:sparkline>
            <x14:sparkline>
              <xm:f>'2027 - 5311'!$FZZ69:$FZZ69</xm:f>
              <xm:sqref>FZZ67</xm:sqref>
            </x14:sparkline>
            <x14:sparkline>
              <xm:f>'2027 - 5311'!$FZZ76:$FZZ76</xm:f>
              <xm:sqref>FZZ68</xm:sqref>
            </x14:sparkline>
            <x14:sparkline>
              <xm:f>'2027 - 5311'!$GAA69:$GAA69</xm:f>
              <xm:sqref>GAA67</xm:sqref>
            </x14:sparkline>
            <x14:sparkline>
              <xm:f>'2027 - 5311'!$GAA76:$GAA76</xm:f>
              <xm:sqref>GAA68</xm:sqref>
            </x14:sparkline>
            <x14:sparkline>
              <xm:f>'2027 - 5311'!$GAB69:$GAB69</xm:f>
              <xm:sqref>GAB67</xm:sqref>
            </x14:sparkline>
            <x14:sparkline>
              <xm:f>'2027 - 5311'!$GAB76:$GAB76</xm:f>
              <xm:sqref>GAB68</xm:sqref>
            </x14:sparkline>
            <x14:sparkline>
              <xm:f>'2027 - 5311'!$GAC69:$GAC69</xm:f>
              <xm:sqref>GAC67</xm:sqref>
            </x14:sparkline>
            <x14:sparkline>
              <xm:f>'2027 - 5311'!$GAC76:$GAC76</xm:f>
              <xm:sqref>GAC68</xm:sqref>
            </x14:sparkline>
            <x14:sparkline>
              <xm:f>'2027 - 5311'!$GAD69:$GAD69</xm:f>
              <xm:sqref>GAD67</xm:sqref>
            </x14:sparkline>
            <x14:sparkline>
              <xm:f>'2027 - 5311'!$GAD76:$GAD76</xm:f>
              <xm:sqref>GAD68</xm:sqref>
            </x14:sparkline>
            <x14:sparkline>
              <xm:f>'2027 - 5311'!$GAE69:$GAE69</xm:f>
              <xm:sqref>GAE67</xm:sqref>
            </x14:sparkline>
            <x14:sparkline>
              <xm:f>'2027 - 5311'!$GAE76:$GAE76</xm:f>
              <xm:sqref>GAE68</xm:sqref>
            </x14:sparkline>
            <x14:sparkline>
              <xm:f>'2027 - 5311'!$GAF69:$GAF69</xm:f>
              <xm:sqref>GAF67</xm:sqref>
            </x14:sparkline>
            <x14:sparkline>
              <xm:f>'2027 - 5311'!$GAF76:$GAF76</xm:f>
              <xm:sqref>GAF68</xm:sqref>
            </x14:sparkline>
            <x14:sparkline>
              <xm:f>'2027 - 5311'!$GAG69:$GAG69</xm:f>
              <xm:sqref>GAG67</xm:sqref>
            </x14:sparkline>
            <x14:sparkline>
              <xm:f>'2027 - 5311'!$GAG76:$GAG76</xm:f>
              <xm:sqref>GAG68</xm:sqref>
            </x14:sparkline>
            <x14:sparkline>
              <xm:f>'2027 - 5311'!$GAH69:$GAH69</xm:f>
              <xm:sqref>GAH67</xm:sqref>
            </x14:sparkline>
            <x14:sparkline>
              <xm:f>'2027 - 5311'!$GAH76:$GAH76</xm:f>
              <xm:sqref>GAH68</xm:sqref>
            </x14:sparkline>
            <x14:sparkline>
              <xm:f>'2027 - 5311'!$GAI69:$GAI69</xm:f>
              <xm:sqref>GAI67</xm:sqref>
            </x14:sparkline>
            <x14:sparkline>
              <xm:f>'2027 - 5311'!$GAI76:$GAI76</xm:f>
              <xm:sqref>GAI68</xm:sqref>
            </x14:sparkline>
            <x14:sparkline>
              <xm:f>'2027 - 5311'!$GAJ69:$GAJ69</xm:f>
              <xm:sqref>GAJ67</xm:sqref>
            </x14:sparkline>
            <x14:sparkline>
              <xm:f>'2027 - 5311'!$GAJ76:$GAJ76</xm:f>
              <xm:sqref>GAJ68</xm:sqref>
            </x14:sparkline>
            <x14:sparkline>
              <xm:f>'2027 - 5311'!$GAK69:$GAK69</xm:f>
              <xm:sqref>GAK67</xm:sqref>
            </x14:sparkline>
            <x14:sparkline>
              <xm:f>'2027 - 5311'!$GAK76:$GAK76</xm:f>
              <xm:sqref>GAK68</xm:sqref>
            </x14:sparkline>
            <x14:sparkline>
              <xm:f>'2027 - 5311'!$GAL69:$GAL69</xm:f>
              <xm:sqref>GAL67</xm:sqref>
            </x14:sparkline>
            <x14:sparkline>
              <xm:f>'2027 - 5311'!$GAL76:$GAL76</xm:f>
              <xm:sqref>GAL68</xm:sqref>
            </x14:sparkline>
            <x14:sparkline>
              <xm:f>'2027 - 5311'!$GAM69:$GAM69</xm:f>
              <xm:sqref>GAM67</xm:sqref>
            </x14:sparkline>
            <x14:sparkline>
              <xm:f>'2027 - 5311'!$GAM76:$GAM76</xm:f>
              <xm:sqref>GAM68</xm:sqref>
            </x14:sparkline>
            <x14:sparkline>
              <xm:f>'2027 - 5311'!$GAN69:$GAN69</xm:f>
              <xm:sqref>GAN67</xm:sqref>
            </x14:sparkline>
            <x14:sparkline>
              <xm:f>'2027 - 5311'!$GAN76:$GAN76</xm:f>
              <xm:sqref>GAN68</xm:sqref>
            </x14:sparkline>
            <x14:sparkline>
              <xm:f>'2027 - 5311'!$GAO69:$GAO69</xm:f>
              <xm:sqref>GAO67</xm:sqref>
            </x14:sparkline>
            <x14:sparkline>
              <xm:f>'2027 - 5311'!$GAO76:$GAO76</xm:f>
              <xm:sqref>GAO68</xm:sqref>
            </x14:sparkline>
            <x14:sparkline>
              <xm:f>'2027 - 5311'!$GAP69:$GAP69</xm:f>
              <xm:sqref>GAP67</xm:sqref>
            </x14:sparkline>
            <x14:sparkline>
              <xm:f>'2027 - 5311'!$GAP76:$GAP76</xm:f>
              <xm:sqref>GAP68</xm:sqref>
            </x14:sparkline>
            <x14:sparkline>
              <xm:f>'2027 - 5311'!$GAQ69:$GAQ69</xm:f>
              <xm:sqref>GAQ67</xm:sqref>
            </x14:sparkline>
            <x14:sparkline>
              <xm:f>'2027 - 5311'!$GAQ76:$GAQ76</xm:f>
              <xm:sqref>GAQ68</xm:sqref>
            </x14:sparkline>
            <x14:sparkline>
              <xm:f>'2027 - 5311'!$GAR69:$GAR69</xm:f>
              <xm:sqref>GAR67</xm:sqref>
            </x14:sparkline>
            <x14:sparkline>
              <xm:f>'2027 - 5311'!$GAR76:$GAR76</xm:f>
              <xm:sqref>GAR68</xm:sqref>
            </x14:sparkline>
            <x14:sparkline>
              <xm:f>'2027 - 5311'!$GAS69:$GAS69</xm:f>
              <xm:sqref>GAS67</xm:sqref>
            </x14:sparkline>
            <x14:sparkline>
              <xm:f>'2027 - 5311'!$GAS76:$GAS76</xm:f>
              <xm:sqref>GAS68</xm:sqref>
            </x14:sparkline>
            <x14:sparkline>
              <xm:f>'2027 - 5311'!$GAT69:$GAT69</xm:f>
              <xm:sqref>GAT67</xm:sqref>
            </x14:sparkline>
            <x14:sparkline>
              <xm:f>'2027 - 5311'!$GAT76:$GAT76</xm:f>
              <xm:sqref>GAT68</xm:sqref>
            </x14:sparkline>
            <x14:sparkline>
              <xm:f>'2027 - 5311'!$GAU69:$GAU69</xm:f>
              <xm:sqref>GAU67</xm:sqref>
            </x14:sparkline>
            <x14:sparkline>
              <xm:f>'2027 - 5311'!$GAU76:$GAU76</xm:f>
              <xm:sqref>GAU68</xm:sqref>
            </x14:sparkline>
            <x14:sparkline>
              <xm:f>'2027 - 5311'!$GAV69:$GAV69</xm:f>
              <xm:sqref>GAV67</xm:sqref>
            </x14:sparkline>
            <x14:sparkline>
              <xm:f>'2027 - 5311'!$GAV76:$GAV76</xm:f>
              <xm:sqref>GAV68</xm:sqref>
            </x14:sparkline>
            <x14:sparkline>
              <xm:f>'2027 - 5311'!$GAW69:$GAW69</xm:f>
              <xm:sqref>GAW67</xm:sqref>
            </x14:sparkline>
            <x14:sparkline>
              <xm:f>'2027 - 5311'!$GAW76:$GAW76</xm:f>
              <xm:sqref>GAW68</xm:sqref>
            </x14:sparkline>
            <x14:sparkline>
              <xm:f>'2027 - 5311'!$GAX69:$GAX69</xm:f>
              <xm:sqref>GAX67</xm:sqref>
            </x14:sparkline>
            <x14:sparkline>
              <xm:f>'2027 - 5311'!$GAX76:$GAX76</xm:f>
              <xm:sqref>GAX68</xm:sqref>
            </x14:sparkline>
            <x14:sparkline>
              <xm:f>'2027 - 5311'!$GAY69:$GAY69</xm:f>
              <xm:sqref>GAY67</xm:sqref>
            </x14:sparkline>
            <x14:sparkline>
              <xm:f>'2027 - 5311'!$GAY76:$GAY76</xm:f>
              <xm:sqref>GAY68</xm:sqref>
            </x14:sparkline>
            <x14:sparkline>
              <xm:f>'2027 - 5311'!$GAZ69:$GAZ69</xm:f>
              <xm:sqref>GAZ67</xm:sqref>
            </x14:sparkline>
            <x14:sparkline>
              <xm:f>'2027 - 5311'!$GAZ76:$GAZ76</xm:f>
              <xm:sqref>GAZ68</xm:sqref>
            </x14:sparkline>
            <x14:sparkline>
              <xm:f>'2027 - 5311'!$GBA69:$GBA69</xm:f>
              <xm:sqref>GBA67</xm:sqref>
            </x14:sparkline>
            <x14:sparkline>
              <xm:f>'2027 - 5311'!$GBA76:$GBA76</xm:f>
              <xm:sqref>GBA68</xm:sqref>
            </x14:sparkline>
            <x14:sparkline>
              <xm:f>'2027 - 5311'!$GBB69:$GBB69</xm:f>
              <xm:sqref>GBB67</xm:sqref>
            </x14:sparkline>
            <x14:sparkline>
              <xm:f>'2027 - 5311'!$GBB76:$GBB76</xm:f>
              <xm:sqref>GBB68</xm:sqref>
            </x14:sparkline>
            <x14:sparkline>
              <xm:f>'2027 - 5311'!$GBC69:$GBC69</xm:f>
              <xm:sqref>GBC67</xm:sqref>
            </x14:sparkline>
            <x14:sparkline>
              <xm:f>'2027 - 5311'!$GBC76:$GBC76</xm:f>
              <xm:sqref>GBC68</xm:sqref>
            </x14:sparkline>
            <x14:sparkline>
              <xm:f>'2027 - 5311'!$GBD69:$GBD69</xm:f>
              <xm:sqref>GBD67</xm:sqref>
            </x14:sparkline>
            <x14:sparkline>
              <xm:f>'2027 - 5311'!$GBD76:$GBD76</xm:f>
              <xm:sqref>GBD68</xm:sqref>
            </x14:sparkline>
            <x14:sparkline>
              <xm:f>'2027 - 5311'!$GBE69:$GBE69</xm:f>
              <xm:sqref>GBE67</xm:sqref>
            </x14:sparkline>
            <x14:sparkline>
              <xm:f>'2027 - 5311'!$GBE76:$GBE76</xm:f>
              <xm:sqref>GBE68</xm:sqref>
            </x14:sparkline>
            <x14:sparkline>
              <xm:f>'2027 - 5311'!$GBF69:$GBF69</xm:f>
              <xm:sqref>GBF67</xm:sqref>
            </x14:sparkline>
            <x14:sparkline>
              <xm:f>'2027 - 5311'!$GBF76:$GBF76</xm:f>
              <xm:sqref>GBF68</xm:sqref>
            </x14:sparkline>
            <x14:sparkline>
              <xm:f>'2027 - 5311'!$GBG69:$GBG69</xm:f>
              <xm:sqref>GBG67</xm:sqref>
            </x14:sparkline>
            <x14:sparkline>
              <xm:f>'2027 - 5311'!$GBG76:$GBG76</xm:f>
              <xm:sqref>GBG68</xm:sqref>
            </x14:sparkline>
            <x14:sparkline>
              <xm:f>'2027 - 5311'!$GBH69:$GBH69</xm:f>
              <xm:sqref>GBH67</xm:sqref>
            </x14:sparkline>
            <x14:sparkline>
              <xm:f>'2027 - 5311'!$GBH76:$GBH76</xm:f>
              <xm:sqref>GBH68</xm:sqref>
            </x14:sparkline>
            <x14:sparkline>
              <xm:f>'2027 - 5311'!$GBI69:$GBI69</xm:f>
              <xm:sqref>GBI67</xm:sqref>
            </x14:sparkline>
            <x14:sparkline>
              <xm:f>'2027 - 5311'!$GBI76:$GBI76</xm:f>
              <xm:sqref>GBI68</xm:sqref>
            </x14:sparkline>
            <x14:sparkline>
              <xm:f>'2027 - 5311'!$GBJ69:$GBJ69</xm:f>
              <xm:sqref>GBJ67</xm:sqref>
            </x14:sparkline>
            <x14:sparkline>
              <xm:f>'2027 - 5311'!$GBJ76:$GBJ76</xm:f>
              <xm:sqref>GBJ68</xm:sqref>
            </x14:sparkline>
            <x14:sparkline>
              <xm:f>'2027 - 5311'!$GBK69:$GBK69</xm:f>
              <xm:sqref>GBK67</xm:sqref>
            </x14:sparkline>
            <x14:sparkline>
              <xm:f>'2027 - 5311'!$GBK76:$GBK76</xm:f>
              <xm:sqref>GBK68</xm:sqref>
            </x14:sparkline>
            <x14:sparkline>
              <xm:f>'2027 - 5311'!$GBL69:$GBL69</xm:f>
              <xm:sqref>GBL67</xm:sqref>
            </x14:sparkline>
            <x14:sparkline>
              <xm:f>'2027 - 5311'!$GBL76:$GBL76</xm:f>
              <xm:sqref>GBL68</xm:sqref>
            </x14:sparkline>
            <x14:sparkline>
              <xm:f>'2027 - 5311'!$GBM69:$GBM69</xm:f>
              <xm:sqref>GBM67</xm:sqref>
            </x14:sparkline>
            <x14:sparkline>
              <xm:f>'2027 - 5311'!$GBM76:$GBM76</xm:f>
              <xm:sqref>GBM68</xm:sqref>
            </x14:sparkline>
            <x14:sparkline>
              <xm:f>'2027 - 5311'!$GBN69:$GBN69</xm:f>
              <xm:sqref>GBN67</xm:sqref>
            </x14:sparkline>
            <x14:sparkline>
              <xm:f>'2027 - 5311'!$GBN76:$GBN76</xm:f>
              <xm:sqref>GBN68</xm:sqref>
            </x14:sparkline>
            <x14:sparkline>
              <xm:f>'2027 - 5311'!$GBO69:$GBO69</xm:f>
              <xm:sqref>GBO67</xm:sqref>
            </x14:sparkline>
            <x14:sparkline>
              <xm:f>'2027 - 5311'!$GBO76:$GBO76</xm:f>
              <xm:sqref>GBO68</xm:sqref>
            </x14:sparkline>
            <x14:sparkline>
              <xm:f>'2027 - 5311'!$GBP69:$GBP69</xm:f>
              <xm:sqref>GBP67</xm:sqref>
            </x14:sparkline>
            <x14:sparkline>
              <xm:f>'2027 - 5311'!$GBP76:$GBP76</xm:f>
              <xm:sqref>GBP68</xm:sqref>
            </x14:sparkline>
            <x14:sparkline>
              <xm:f>'2027 - 5311'!$GBQ69:$GBQ69</xm:f>
              <xm:sqref>GBQ67</xm:sqref>
            </x14:sparkline>
            <x14:sparkline>
              <xm:f>'2027 - 5311'!$GBQ76:$GBQ76</xm:f>
              <xm:sqref>GBQ68</xm:sqref>
            </x14:sparkline>
            <x14:sparkline>
              <xm:f>'2027 - 5311'!$GBR69:$GBR69</xm:f>
              <xm:sqref>GBR67</xm:sqref>
            </x14:sparkline>
            <x14:sparkline>
              <xm:f>'2027 - 5311'!$GBR76:$GBR76</xm:f>
              <xm:sqref>GBR68</xm:sqref>
            </x14:sparkline>
            <x14:sparkline>
              <xm:f>'2027 - 5311'!$GBS69:$GBS69</xm:f>
              <xm:sqref>GBS67</xm:sqref>
            </x14:sparkline>
            <x14:sparkline>
              <xm:f>'2027 - 5311'!$GBS76:$GBS76</xm:f>
              <xm:sqref>GBS68</xm:sqref>
            </x14:sparkline>
            <x14:sparkline>
              <xm:f>'2027 - 5311'!$GBT69:$GBT69</xm:f>
              <xm:sqref>GBT67</xm:sqref>
            </x14:sparkline>
            <x14:sparkline>
              <xm:f>'2027 - 5311'!$GBT76:$GBT76</xm:f>
              <xm:sqref>GBT68</xm:sqref>
            </x14:sparkline>
            <x14:sparkline>
              <xm:f>'2027 - 5311'!$GBU69:$GBU69</xm:f>
              <xm:sqref>GBU67</xm:sqref>
            </x14:sparkline>
            <x14:sparkline>
              <xm:f>'2027 - 5311'!$GBU76:$GBU76</xm:f>
              <xm:sqref>GBU68</xm:sqref>
            </x14:sparkline>
            <x14:sparkline>
              <xm:f>'2027 - 5311'!$GBV69:$GBV69</xm:f>
              <xm:sqref>GBV67</xm:sqref>
            </x14:sparkline>
            <x14:sparkline>
              <xm:f>'2027 - 5311'!$GBV76:$GBV76</xm:f>
              <xm:sqref>GBV68</xm:sqref>
            </x14:sparkline>
            <x14:sparkline>
              <xm:f>'2027 - 5311'!$GBW69:$GBW69</xm:f>
              <xm:sqref>GBW67</xm:sqref>
            </x14:sparkline>
            <x14:sparkline>
              <xm:f>'2027 - 5311'!$GBW76:$GBW76</xm:f>
              <xm:sqref>GBW68</xm:sqref>
            </x14:sparkline>
            <x14:sparkline>
              <xm:f>'2027 - 5311'!$GBX69:$GBX69</xm:f>
              <xm:sqref>GBX67</xm:sqref>
            </x14:sparkline>
            <x14:sparkline>
              <xm:f>'2027 - 5311'!$GBX76:$GBX76</xm:f>
              <xm:sqref>GBX68</xm:sqref>
            </x14:sparkline>
            <x14:sparkline>
              <xm:f>'2027 - 5311'!$GBY69:$GBY69</xm:f>
              <xm:sqref>GBY67</xm:sqref>
            </x14:sparkline>
            <x14:sparkline>
              <xm:f>'2027 - 5311'!$GBY76:$GBY76</xm:f>
              <xm:sqref>GBY68</xm:sqref>
            </x14:sparkline>
            <x14:sparkline>
              <xm:f>'2027 - 5311'!$GBZ69:$GBZ69</xm:f>
              <xm:sqref>GBZ67</xm:sqref>
            </x14:sparkline>
            <x14:sparkline>
              <xm:f>'2027 - 5311'!$GBZ76:$GBZ76</xm:f>
              <xm:sqref>GBZ68</xm:sqref>
            </x14:sparkline>
            <x14:sparkline>
              <xm:f>'2027 - 5311'!$GCA69:$GCA69</xm:f>
              <xm:sqref>GCA67</xm:sqref>
            </x14:sparkline>
            <x14:sparkline>
              <xm:f>'2027 - 5311'!$GCA76:$GCA76</xm:f>
              <xm:sqref>GCA68</xm:sqref>
            </x14:sparkline>
            <x14:sparkline>
              <xm:f>'2027 - 5311'!$GCB69:$GCB69</xm:f>
              <xm:sqref>GCB67</xm:sqref>
            </x14:sparkline>
            <x14:sparkline>
              <xm:f>'2027 - 5311'!$GCB76:$GCB76</xm:f>
              <xm:sqref>GCB68</xm:sqref>
            </x14:sparkline>
            <x14:sparkline>
              <xm:f>'2027 - 5311'!$GCC69:$GCC69</xm:f>
              <xm:sqref>GCC67</xm:sqref>
            </x14:sparkline>
            <x14:sparkline>
              <xm:f>'2027 - 5311'!$GCC76:$GCC76</xm:f>
              <xm:sqref>GCC68</xm:sqref>
            </x14:sparkline>
            <x14:sparkline>
              <xm:f>'2027 - 5311'!$GCD69:$GCD69</xm:f>
              <xm:sqref>GCD67</xm:sqref>
            </x14:sparkline>
            <x14:sparkline>
              <xm:f>'2027 - 5311'!$GCD76:$GCD76</xm:f>
              <xm:sqref>GCD68</xm:sqref>
            </x14:sparkline>
            <x14:sparkline>
              <xm:f>'2027 - 5311'!$GCE69:$GCE69</xm:f>
              <xm:sqref>GCE67</xm:sqref>
            </x14:sparkline>
            <x14:sparkline>
              <xm:f>'2027 - 5311'!$GCE76:$GCE76</xm:f>
              <xm:sqref>GCE68</xm:sqref>
            </x14:sparkline>
            <x14:sparkline>
              <xm:f>'2027 - 5311'!$GCF69:$GCF69</xm:f>
              <xm:sqref>GCF67</xm:sqref>
            </x14:sparkline>
            <x14:sparkline>
              <xm:f>'2027 - 5311'!$GCF76:$GCF76</xm:f>
              <xm:sqref>GCF68</xm:sqref>
            </x14:sparkline>
            <x14:sparkline>
              <xm:f>'2027 - 5311'!$GCG69:$GCG69</xm:f>
              <xm:sqref>GCG67</xm:sqref>
            </x14:sparkline>
            <x14:sparkline>
              <xm:f>'2027 - 5311'!$GCG76:$GCG76</xm:f>
              <xm:sqref>GCG68</xm:sqref>
            </x14:sparkline>
            <x14:sparkline>
              <xm:f>'2027 - 5311'!$GCH69:$GCH69</xm:f>
              <xm:sqref>GCH67</xm:sqref>
            </x14:sparkline>
            <x14:sparkline>
              <xm:f>'2027 - 5311'!$GCH76:$GCH76</xm:f>
              <xm:sqref>GCH68</xm:sqref>
            </x14:sparkline>
            <x14:sparkline>
              <xm:f>'2027 - 5311'!$GCI69:$GCI69</xm:f>
              <xm:sqref>GCI67</xm:sqref>
            </x14:sparkline>
            <x14:sparkline>
              <xm:f>'2027 - 5311'!$GCI76:$GCI76</xm:f>
              <xm:sqref>GCI68</xm:sqref>
            </x14:sparkline>
            <x14:sparkline>
              <xm:f>'2027 - 5311'!$GCJ69:$GCJ69</xm:f>
              <xm:sqref>GCJ67</xm:sqref>
            </x14:sparkline>
            <x14:sparkline>
              <xm:f>'2027 - 5311'!$GCJ76:$GCJ76</xm:f>
              <xm:sqref>GCJ68</xm:sqref>
            </x14:sparkline>
            <x14:sparkline>
              <xm:f>'2027 - 5311'!$GCK69:$GCK69</xm:f>
              <xm:sqref>GCK67</xm:sqref>
            </x14:sparkline>
            <x14:sparkline>
              <xm:f>'2027 - 5311'!$GCK76:$GCK76</xm:f>
              <xm:sqref>GCK68</xm:sqref>
            </x14:sparkline>
            <x14:sparkline>
              <xm:f>'2027 - 5311'!$GCL69:$GCL69</xm:f>
              <xm:sqref>GCL67</xm:sqref>
            </x14:sparkline>
            <x14:sparkline>
              <xm:f>'2027 - 5311'!$GCL76:$GCL76</xm:f>
              <xm:sqref>GCL68</xm:sqref>
            </x14:sparkline>
            <x14:sparkline>
              <xm:f>'2027 - 5311'!$GCM69:$GCM69</xm:f>
              <xm:sqref>GCM67</xm:sqref>
            </x14:sparkline>
            <x14:sparkline>
              <xm:f>'2027 - 5311'!$GCM76:$GCM76</xm:f>
              <xm:sqref>GCM68</xm:sqref>
            </x14:sparkline>
            <x14:sparkline>
              <xm:f>'2027 - 5311'!$GCN69:$GCN69</xm:f>
              <xm:sqref>GCN67</xm:sqref>
            </x14:sparkline>
            <x14:sparkline>
              <xm:f>'2027 - 5311'!$GCN76:$GCN76</xm:f>
              <xm:sqref>GCN68</xm:sqref>
            </x14:sparkline>
            <x14:sparkline>
              <xm:f>'2027 - 5311'!$GCO69:$GCO69</xm:f>
              <xm:sqref>GCO67</xm:sqref>
            </x14:sparkline>
            <x14:sparkline>
              <xm:f>'2027 - 5311'!$GCO76:$GCO76</xm:f>
              <xm:sqref>GCO68</xm:sqref>
            </x14:sparkline>
            <x14:sparkline>
              <xm:f>'2027 - 5311'!$GCP69:$GCP69</xm:f>
              <xm:sqref>GCP67</xm:sqref>
            </x14:sparkline>
            <x14:sparkline>
              <xm:f>'2027 - 5311'!$GCP76:$GCP76</xm:f>
              <xm:sqref>GCP68</xm:sqref>
            </x14:sparkline>
            <x14:sparkline>
              <xm:f>'2027 - 5311'!$GCQ69:$GCQ69</xm:f>
              <xm:sqref>GCQ67</xm:sqref>
            </x14:sparkline>
            <x14:sparkline>
              <xm:f>'2027 - 5311'!$GCQ76:$GCQ76</xm:f>
              <xm:sqref>GCQ68</xm:sqref>
            </x14:sparkline>
            <x14:sparkline>
              <xm:f>'2027 - 5311'!$GCR69:$GCR69</xm:f>
              <xm:sqref>GCR67</xm:sqref>
            </x14:sparkline>
            <x14:sparkline>
              <xm:f>'2027 - 5311'!$GCR76:$GCR76</xm:f>
              <xm:sqref>GCR68</xm:sqref>
            </x14:sparkline>
            <x14:sparkline>
              <xm:f>'2027 - 5311'!$GCS69:$GCS69</xm:f>
              <xm:sqref>GCS67</xm:sqref>
            </x14:sparkline>
            <x14:sparkline>
              <xm:f>'2027 - 5311'!$GCS76:$GCS76</xm:f>
              <xm:sqref>GCS68</xm:sqref>
            </x14:sparkline>
            <x14:sparkline>
              <xm:f>'2027 - 5311'!$GCT69:$GCT69</xm:f>
              <xm:sqref>GCT67</xm:sqref>
            </x14:sparkline>
            <x14:sparkline>
              <xm:f>'2027 - 5311'!$GCT76:$GCT76</xm:f>
              <xm:sqref>GCT68</xm:sqref>
            </x14:sparkline>
            <x14:sparkline>
              <xm:f>'2027 - 5311'!$GCU69:$GCU69</xm:f>
              <xm:sqref>GCU67</xm:sqref>
            </x14:sparkline>
            <x14:sparkline>
              <xm:f>'2027 - 5311'!$GCU76:$GCU76</xm:f>
              <xm:sqref>GCU68</xm:sqref>
            </x14:sparkline>
            <x14:sparkline>
              <xm:f>'2027 - 5311'!$GCV69:$GCV69</xm:f>
              <xm:sqref>GCV67</xm:sqref>
            </x14:sparkline>
            <x14:sparkline>
              <xm:f>'2027 - 5311'!$GCV76:$GCV76</xm:f>
              <xm:sqref>GCV68</xm:sqref>
            </x14:sparkline>
            <x14:sparkline>
              <xm:f>'2027 - 5311'!$GCW69:$GCW69</xm:f>
              <xm:sqref>GCW67</xm:sqref>
            </x14:sparkline>
            <x14:sparkline>
              <xm:f>'2027 - 5311'!$GCW76:$GCW76</xm:f>
              <xm:sqref>GCW68</xm:sqref>
            </x14:sparkline>
            <x14:sparkline>
              <xm:f>'2027 - 5311'!$GCX69:$GCX69</xm:f>
              <xm:sqref>GCX67</xm:sqref>
            </x14:sparkline>
            <x14:sparkline>
              <xm:f>'2027 - 5311'!$GCX76:$GCX76</xm:f>
              <xm:sqref>GCX68</xm:sqref>
            </x14:sparkline>
            <x14:sparkline>
              <xm:f>'2027 - 5311'!$GCY69:$GCY69</xm:f>
              <xm:sqref>GCY67</xm:sqref>
            </x14:sparkline>
            <x14:sparkline>
              <xm:f>'2027 - 5311'!$GCY76:$GCY76</xm:f>
              <xm:sqref>GCY68</xm:sqref>
            </x14:sparkline>
            <x14:sparkline>
              <xm:f>'2027 - 5311'!$GCZ69:$GCZ69</xm:f>
              <xm:sqref>GCZ67</xm:sqref>
            </x14:sparkline>
            <x14:sparkline>
              <xm:f>'2027 - 5311'!$GCZ76:$GCZ76</xm:f>
              <xm:sqref>GCZ68</xm:sqref>
            </x14:sparkline>
            <x14:sparkline>
              <xm:f>'2027 - 5311'!$GDA69:$GDA69</xm:f>
              <xm:sqref>GDA67</xm:sqref>
            </x14:sparkline>
            <x14:sparkline>
              <xm:f>'2027 - 5311'!$GDA76:$GDA76</xm:f>
              <xm:sqref>GDA68</xm:sqref>
            </x14:sparkline>
            <x14:sparkline>
              <xm:f>'2027 - 5311'!$GDB69:$GDB69</xm:f>
              <xm:sqref>GDB67</xm:sqref>
            </x14:sparkline>
            <x14:sparkline>
              <xm:f>'2027 - 5311'!$GDB76:$GDB76</xm:f>
              <xm:sqref>GDB68</xm:sqref>
            </x14:sparkline>
            <x14:sparkline>
              <xm:f>'2027 - 5311'!$GDC69:$GDC69</xm:f>
              <xm:sqref>GDC67</xm:sqref>
            </x14:sparkline>
            <x14:sparkline>
              <xm:f>'2027 - 5311'!$GDC76:$GDC76</xm:f>
              <xm:sqref>GDC68</xm:sqref>
            </x14:sparkline>
            <x14:sparkline>
              <xm:f>'2027 - 5311'!$GDD69:$GDD69</xm:f>
              <xm:sqref>GDD67</xm:sqref>
            </x14:sparkline>
            <x14:sparkline>
              <xm:f>'2027 - 5311'!$GDD76:$GDD76</xm:f>
              <xm:sqref>GDD68</xm:sqref>
            </x14:sparkline>
            <x14:sparkline>
              <xm:f>'2027 - 5311'!$GDE69:$GDE69</xm:f>
              <xm:sqref>GDE67</xm:sqref>
            </x14:sparkline>
            <x14:sparkline>
              <xm:f>'2027 - 5311'!$GDE76:$GDE76</xm:f>
              <xm:sqref>GDE68</xm:sqref>
            </x14:sparkline>
            <x14:sparkline>
              <xm:f>'2027 - 5311'!$GDF69:$GDF69</xm:f>
              <xm:sqref>GDF67</xm:sqref>
            </x14:sparkline>
            <x14:sparkline>
              <xm:f>'2027 - 5311'!$GDF76:$GDF76</xm:f>
              <xm:sqref>GDF68</xm:sqref>
            </x14:sparkline>
            <x14:sparkline>
              <xm:f>'2027 - 5311'!$GDG69:$GDG69</xm:f>
              <xm:sqref>GDG67</xm:sqref>
            </x14:sparkline>
            <x14:sparkline>
              <xm:f>'2027 - 5311'!$GDG76:$GDG76</xm:f>
              <xm:sqref>GDG68</xm:sqref>
            </x14:sparkline>
            <x14:sparkline>
              <xm:f>'2027 - 5311'!$GDH69:$GDH69</xm:f>
              <xm:sqref>GDH67</xm:sqref>
            </x14:sparkline>
            <x14:sparkline>
              <xm:f>'2027 - 5311'!$GDH76:$GDH76</xm:f>
              <xm:sqref>GDH68</xm:sqref>
            </x14:sparkline>
            <x14:sparkline>
              <xm:f>'2027 - 5311'!$GDI69:$GDI69</xm:f>
              <xm:sqref>GDI67</xm:sqref>
            </x14:sparkline>
            <x14:sparkline>
              <xm:f>'2027 - 5311'!$GDI76:$GDI76</xm:f>
              <xm:sqref>GDI68</xm:sqref>
            </x14:sparkline>
            <x14:sparkline>
              <xm:f>'2027 - 5311'!$GDJ69:$GDJ69</xm:f>
              <xm:sqref>GDJ67</xm:sqref>
            </x14:sparkline>
            <x14:sparkline>
              <xm:f>'2027 - 5311'!$GDJ76:$GDJ76</xm:f>
              <xm:sqref>GDJ68</xm:sqref>
            </x14:sparkline>
            <x14:sparkline>
              <xm:f>'2027 - 5311'!$GDK69:$GDK69</xm:f>
              <xm:sqref>GDK67</xm:sqref>
            </x14:sparkline>
            <x14:sparkline>
              <xm:f>'2027 - 5311'!$GDK76:$GDK76</xm:f>
              <xm:sqref>GDK68</xm:sqref>
            </x14:sparkline>
            <x14:sparkline>
              <xm:f>'2027 - 5311'!$GDL69:$GDL69</xm:f>
              <xm:sqref>GDL67</xm:sqref>
            </x14:sparkline>
            <x14:sparkline>
              <xm:f>'2027 - 5311'!$GDL76:$GDL76</xm:f>
              <xm:sqref>GDL68</xm:sqref>
            </x14:sparkline>
            <x14:sparkline>
              <xm:f>'2027 - 5311'!$GDM69:$GDM69</xm:f>
              <xm:sqref>GDM67</xm:sqref>
            </x14:sparkline>
            <x14:sparkline>
              <xm:f>'2027 - 5311'!$GDM76:$GDM76</xm:f>
              <xm:sqref>GDM68</xm:sqref>
            </x14:sparkline>
            <x14:sparkline>
              <xm:f>'2027 - 5311'!$GDN69:$GDN69</xm:f>
              <xm:sqref>GDN67</xm:sqref>
            </x14:sparkline>
            <x14:sparkline>
              <xm:f>'2027 - 5311'!$GDN76:$GDN76</xm:f>
              <xm:sqref>GDN68</xm:sqref>
            </x14:sparkline>
            <x14:sparkline>
              <xm:f>'2027 - 5311'!$GDO69:$GDO69</xm:f>
              <xm:sqref>GDO67</xm:sqref>
            </x14:sparkline>
            <x14:sparkline>
              <xm:f>'2027 - 5311'!$GDO76:$GDO76</xm:f>
              <xm:sqref>GDO68</xm:sqref>
            </x14:sparkline>
            <x14:sparkline>
              <xm:f>'2027 - 5311'!$GDP69:$GDP69</xm:f>
              <xm:sqref>GDP67</xm:sqref>
            </x14:sparkline>
            <x14:sparkline>
              <xm:f>'2027 - 5311'!$GDP76:$GDP76</xm:f>
              <xm:sqref>GDP68</xm:sqref>
            </x14:sparkline>
            <x14:sparkline>
              <xm:f>'2027 - 5311'!$GDQ69:$GDQ69</xm:f>
              <xm:sqref>GDQ67</xm:sqref>
            </x14:sparkline>
            <x14:sparkline>
              <xm:f>'2027 - 5311'!$GDQ76:$GDQ76</xm:f>
              <xm:sqref>GDQ68</xm:sqref>
            </x14:sparkline>
            <x14:sparkline>
              <xm:f>'2027 - 5311'!$GDR69:$GDR69</xm:f>
              <xm:sqref>GDR67</xm:sqref>
            </x14:sparkline>
            <x14:sparkline>
              <xm:f>'2027 - 5311'!$GDR76:$GDR76</xm:f>
              <xm:sqref>GDR68</xm:sqref>
            </x14:sparkline>
            <x14:sparkline>
              <xm:f>'2027 - 5311'!$GDS69:$GDS69</xm:f>
              <xm:sqref>GDS67</xm:sqref>
            </x14:sparkline>
            <x14:sparkline>
              <xm:f>'2027 - 5311'!$GDS76:$GDS76</xm:f>
              <xm:sqref>GDS68</xm:sqref>
            </x14:sparkline>
            <x14:sparkline>
              <xm:f>'2027 - 5311'!$GDT69:$GDT69</xm:f>
              <xm:sqref>GDT67</xm:sqref>
            </x14:sparkline>
            <x14:sparkline>
              <xm:f>'2027 - 5311'!$GDT76:$GDT76</xm:f>
              <xm:sqref>GDT68</xm:sqref>
            </x14:sparkline>
            <x14:sparkline>
              <xm:f>'2027 - 5311'!$GDU69:$GDU69</xm:f>
              <xm:sqref>GDU67</xm:sqref>
            </x14:sparkline>
            <x14:sparkline>
              <xm:f>'2027 - 5311'!$GDU76:$GDU76</xm:f>
              <xm:sqref>GDU68</xm:sqref>
            </x14:sparkline>
            <x14:sparkline>
              <xm:f>'2027 - 5311'!$GDV69:$GDV69</xm:f>
              <xm:sqref>GDV67</xm:sqref>
            </x14:sparkline>
            <x14:sparkline>
              <xm:f>'2027 - 5311'!$GDV76:$GDV76</xm:f>
              <xm:sqref>GDV68</xm:sqref>
            </x14:sparkline>
            <x14:sparkline>
              <xm:f>'2027 - 5311'!$GDW69:$GDW69</xm:f>
              <xm:sqref>GDW67</xm:sqref>
            </x14:sparkline>
            <x14:sparkline>
              <xm:f>'2027 - 5311'!$GDW76:$GDW76</xm:f>
              <xm:sqref>GDW68</xm:sqref>
            </x14:sparkline>
            <x14:sparkline>
              <xm:f>'2027 - 5311'!$GDX69:$GDX69</xm:f>
              <xm:sqref>GDX67</xm:sqref>
            </x14:sparkline>
            <x14:sparkline>
              <xm:f>'2027 - 5311'!$GDX76:$GDX76</xm:f>
              <xm:sqref>GDX68</xm:sqref>
            </x14:sparkline>
            <x14:sparkline>
              <xm:f>'2027 - 5311'!$GDY69:$GDY69</xm:f>
              <xm:sqref>GDY67</xm:sqref>
            </x14:sparkline>
            <x14:sparkline>
              <xm:f>'2027 - 5311'!$GDY76:$GDY76</xm:f>
              <xm:sqref>GDY68</xm:sqref>
            </x14:sparkline>
            <x14:sparkline>
              <xm:f>'2027 - 5311'!$GDZ69:$GDZ69</xm:f>
              <xm:sqref>GDZ67</xm:sqref>
            </x14:sparkline>
            <x14:sparkline>
              <xm:f>'2027 - 5311'!$GDZ76:$GDZ76</xm:f>
              <xm:sqref>GDZ68</xm:sqref>
            </x14:sparkline>
            <x14:sparkline>
              <xm:f>'2027 - 5311'!$GEA69:$GEA69</xm:f>
              <xm:sqref>GEA67</xm:sqref>
            </x14:sparkline>
            <x14:sparkline>
              <xm:f>'2027 - 5311'!$GEA76:$GEA76</xm:f>
              <xm:sqref>GEA68</xm:sqref>
            </x14:sparkline>
            <x14:sparkline>
              <xm:f>'2027 - 5311'!$GEB69:$GEB69</xm:f>
              <xm:sqref>GEB67</xm:sqref>
            </x14:sparkline>
            <x14:sparkline>
              <xm:f>'2027 - 5311'!$GEB76:$GEB76</xm:f>
              <xm:sqref>GEB68</xm:sqref>
            </x14:sparkline>
            <x14:sparkline>
              <xm:f>'2027 - 5311'!$GEC69:$GEC69</xm:f>
              <xm:sqref>GEC67</xm:sqref>
            </x14:sparkline>
            <x14:sparkline>
              <xm:f>'2027 - 5311'!$GEC76:$GEC76</xm:f>
              <xm:sqref>GEC68</xm:sqref>
            </x14:sparkline>
            <x14:sparkline>
              <xm:f>'2027 - 5311'!$GED69:$GED69</xm:f>
              <xm:sqref>GED67</xm:sqref>
            </x14:sparkline>
            <x14:sparkline>
              <xm:f>'2027 - 5311'!$GED76:$GED76</xm:f>
              <xm:sqref>GED68</xm:sqref>
            </x14:sparkline>
            <x14:sparkline>
              <xm:f>'2027 - 5311'!$GEE69:$GEE69</xm:f>
              <xm:sqref>GEE67</xm:sqref>
            </x14:sparkline>
            <x14:sparkline>
              <xm:f>'2027 - 5311'!$GEE76:$GEE76</xm:f>
              <xm:sqref>GEE68</xm:sqref>
            </x14:sparkline>
            <x14:sparkline>
              <xm:f>'2027 - 5311'!$GEF69:$GEF69</xm:f>
              <xm:sqref>GEF67</xm:sqref>
            </x14:sparkline>
            <x14:sparkline>
              <xm:f>'2027 - 5311'!$GEF76:$GEF76</xm:f>
              <xm:sqref>GEF68</xm:sqref>
            </x14:sparkline>
            <x14:sparkline>
              <xm:f>'2027 - 5311'!$GEG69:$GEG69</xm:f>
              <xm:sqref>GEG67</xm:sqref>
            </x14:sparkline>
            <x14:sparkline>
              <xm:f>'2027 - 5311'!$GEG76:$GEG76</xm:f>
              <xm:sqref>GEG68</xm:sqref>
            </x14:sparkline>
            <x14:sparkline>
              <xm:f>'2027 - 5311'!$GEH69:$GEH69</xm:f>
              <xm:sqref>GEH67</xm:sqref>
            </x14:sparkline>
            <x14:sparkline>
              <xm:f>'2027 - 5311'!$GEH76:$GEH76</xm:f>
              <xm:sqref>GEH68</xm:sqref>
            </x14:sparkline>
            <x14:sparkline>
              <xm:f>'2027 - 5311'!$GEI69:$GEI69</xm:f>
              <xm:sqref>GEI67</xm:sqref>
            </x14:sparkline>
            <x14:sparkline>
              <xm:f>'2027 - 5311'!$GEI76:$GEI76</xm:f>
              <xm:sqref>GEI68</xm:sqref>
            </x14:sparkline>
            <x14:sparkline>
              <xm:f>'2027 - 5311'!$GEJ69:$GEJ69</xm:f>
              <xm:sqref>GEJ67</xm:sqref>
            </x14:sparkline>
            <x14:sparkline>
              <xm:f>'2027 - 5311'!$GEJ76:$GEJ76</xm:f>
              <xm:sqref>GEJ68</xm:sqref>
            </x14:sparkline>
            <x14:sparkline>
              <xm:f>'2027 - 5311'!$GEK69:$GEK69</xm:f>
              <xm:sqref>GEK67</xm:sqref>
            </x14:sparkline>
            <x14:sparkline>
              <xm:f>'2027 - 5311'!$GEK76:$GEK76</xm:f>
              <xm:sqref>GEK68</xm:sqref>
            </x14:sparkline>
            <x14:sparkline>
              <xm:f>'2027 - 5311'!$GEL69:$GEL69</xm:f>
              <xm:sqref>GEL67</xm:sqref>
            </x14:sparkline>
            <x14:sparkline>
              <xm:f>'2027 - 5311'!$GEL76:$GEL76</xm:f>
              <xm:sqref>GEL68</xm:sqref>
            </x14:sparkline>
            <x14:sparkline>
              <xm:f>'2027 - 5311'!$GEM69:$GEM69</xm:f>
              <xm:sqref>GEM67</xm:sqref>
            </x14:sparkline>
            <x14:sparkline>
              <xm:f>'2027 - 5311'!$GEM76:$GEM76</xm:f>
              <xm:sqref>GEM68</xm:sqref>
            </x14:sparkline>
            <x14:sparkline>
              <xm:f>'2027 - 5311'!$GEN69:$GEN69</xm:f>
              <xm:sqref>GEN67</xm:sqref>
            </x14:sparkline>
            <x14:sparkline>
              <xm:f>'2027 - 5311'!$GEN76:$GEN76</xm:f>
              <xm:sqref>GEN68</xm:sqref>
            </x14:sparkline>
            <x14:sparkline>
              <xm:f>'2027 - 5311'!$GEO69:$GEO69</xm:f>
              <xm:sqref>GEO67</xm:sqref>
            </x14:sparkline>
            <x14:sparkline>
              <xm:f>'2027 - 5311'!$GEO76:$GEO76</xm:f>
              <xm:sqref>GEO68</xm:sqref>
            </x14:sparkline>
            <x14:sparkline>
              <xm:f>'2027 - 5311'!$GEP69:$GEP69</xm:f>
              <xm:sqref>GEP67</xm:sqref>
            </x14:sparkline>
            <x14:sparkline>
              <xm:f>'2027 - 5311'!$GEP76:$GEP76</xm:f>
              <xm:sqref>GEP68</xm:sqref>
            </x14:sparkline>
            <x14:sparkline>
              <xm:f>'2027 - 5311'!$GEQ69:$GEQ69</xm:f>
              <xm:sqref>GEQ67</xm:sqref>
            </x14:sparkline>
            <x14:sparkline>
              <xm:f>'2027 - 5311'!$GEQ76:$GEQ76</xm:f>
              <xm:sqref>GEQ68</xm:sqref>
            </x14:sparkline>
            <x14:sparkline>
              <xm:f>'2027 - 5311'!$GER69:$GER69</xm:f>
              <xm:sqref>GER67</xm:sqref>
            </x14:sparkline>
            <x14:sparkline>
              <xm:f>'2027 - 5311'!$GER76:$GER76</xm:f>
              <xm:sqref>GER68</xm:sqref>
            </x14:sparkline>
            <x14:sparkline>
              <xm:f>'2027 - 5311'!$GES69:$GES69</xm:f>
              <xm:sqref>GES67</xm:sqref>
            </x14:sparkline>
            <x14:sparkline>
              <xm:f>'2027 - 5311'!$GES76:$GES76</xm:f>
              <xm:sqref>GES68</xm:sqref>
            </x14:sparkline>
            <x14:sparkline>
              <xm:f>'2027 - 5311'!$GET69:$GET69</xm:f>
              <xm:sqref>GET67</xm:sqref>
            </x14:sparkline>
            <x14:sparkline>
              <xm:f>'2027 - 5311'!$GET76:$GET76</xm:f>
              <xm:sqref>GET68</xm:sqref>
            </x14:sparkline>
            <x14:sparkline>
              <xm:f>'2027 - 5311'!$GEU69:$GEU69</xm:f>
              <xm:sqref>GEU67</xm:sqref>
            </x14:sparkline>
            <x14:sparkline>
              <xm:f>'2027 - 5311'!$GEU76:$GEU76</xm:f>
              <xm:sqref>GEU68</xm:sqref>
            </x14:sparkline>
            <x14:sparkline>
              <xm:f>'2027 - 5311'!$GEV69:$GEV69</xm:f>
              <xm:sqref>GEV67</xm:sqref>
            </x14:sparkline>
            <x14:sparkline>
              <xm:f>'2027 - 5311'!$GEV76:$GEV76</xm:f>
              <xm:sqref>GEV68</xm:sqref>
            </x14:sparkline>
            <x14:sparkline>
              <xm:f>'2027 - 5311'!$GEW69:$GEW69</xm:f>
              <xm:sqref>GEW67</xm:sqref>
            </x14:sparkline>
            <x14:sparkline>
              <xm:f>'2027 - 5311'!$GEW76:$GEW76</xm:f>
              <xm:sqref>GEW68</xm:sqref>
            </x14:sparkline>
            <x14:sparkline>
              <xm:f>'2027 - 5311'!$GEX69:$GEX69</xm:f>
              <xm:sqref>GEX67</xm:sqref>
            </x14:sparkline>
            <x14:sparkline>
              <xm:f>'2027 - 5311'!$GEX76:$GEX76</xm:f>
              <xm:sqref>GEX68</xm:sqref>
            </x14:sparkline>
            <x14:sparkline>
              <xm:f>'2027 - 5311'!$GEY69:$GEY69</xm:f>
              <xm:sqref>GEY67</xm:sqref>
            </x14:sparkline>
            <x14:sparkline>
              <xm:f>'2027 - 5311'!$GEY76:$GEY76</xm:f>
              <xm:sqref>GEY68</xm:sqref>
            </x14:sparkline>
            <x14:sparkline>
              <xm:f>'2027 - 5311'!$GEZ69:$GEZ69</xm:f>
              <xm:sqref>GEZ67</xm:sqref>
            </x14:sparkline>
            <x14:sparkline>
              <xm:f>'2027 - 5311'!$GEZ76:$GEZ76</xm:f>
              <xm:sqref>GEZ68</xm:sqref>
            </x14:sparkline>
            <x14:sparkline>
              <xm:f>'2027 - 5311'!$GFA69:$GFA69</xm:f>
              <xm:sqref>GFA67</xm:sqref>
            </x14:sparkline>
            <x14:sparkline>
              <xm:f>'2027 - 5311'!$GFA76:$GFA76</xm:f>
              <xm:sqref>GFA68</xm:sqref>
            </x14:sparkline>
            <x14:sparkline>
              <xm:f>'2027 - 5311'!$GFB69:$GFB69</xm:f>
              <xm:sqref>GFB67</xm:sqref>
            </x14:sparkline>
            <x14:sparkline>
              <xm:f>'2027 - 5311'!$GFB76:$GFB76</xm:f>
              <xm:sqref>GFB68</xm:sqref>
            </x14:sparkline>
            <x14:sparkline>
              <xm:f>'2027 - 5311'!$GFC69:$GFC69</xm:f>
              <xm:sqref>GFC67</xm:sqref>
            </x14:sparkline>
            <x14:sparkline>
              <xm:f>'2027 - 5311'!$GFC76:$GFC76</xm:f>
              <xm:sqref>GFC68</xm:sqref>
            </x14:sparkline>
            <x14:sparkline>
              <xm:f>'2027 - 5311'!$GFD69:$GFD69</xm:f>
              <xm:sqref>GFD67</xm:sqref>
            </x14:sparkline>
            <x14:sparkline>
              <xm:f>'2027 - 5311'!$GFD76:$GFD76</xm:f>
              <xm:sqref>GFD68</xm:sqref>
            </x14:sparkline>
            <x14:sparkline>
              <xm:f>'2027 - 5311'!$GFE69:$GFE69</xm:f>
              <xm:sqref>GFE67</xm:sqref>
            </x14:sparkline>
            <x14:sparkline>
              <xm:f>'2027 - 5311'!$GFE76:$GFE76</xm:f>
              <xm:sqref>GFE68</xm:sqref>
            </x14:sparkline>
            <x14:sparkline>
              <xm:f>'2027 - 5311'!$GFF69:$GFF69</xm:f>
              <xm:sqref>GFF67</xm:sqref>
            </x14:sparkline>
            <x14:sparkline>
              <xm:f>'2027 - 5311'!$GFF76:$GFF76</xm:f>
              <xm:sqref>GFF68</xm:sqref>
            </x14:sparkline>
            <x14:sparkline>
              <xm:f>'2027 - 5311'!$GFG69:$GFG69</xm:f>
              <xm:sqref>GFG67</xm:sqref>
            </x14:sparkline>
            <x14:sparkline>
              <xm:f>'2027 - 5311'!$GFG76:$GFG76</xm:f>
              <xm:sqref>GFG68</xm:sqref>
            </x14:sparkline>
            <x14:sparkline>
              <xm:f>'2027 - 5311'!$GFH69:$GFH69</xm:f>
              <xm:sqref>GFH67</xm:sqref>
            </x14:sparkline>
            <x14:sparkline>
              <xm:f>'2027 - 5311'!$GFH76:$GFH76</xm:f>
              <xm:sqref>GFH68</xm:sqref>
            </x14:sparkline>
            <x14:sparkline>
              <xm:f>'2027 - 5311'!$GFI69:$GFI69</xm:f>
              <xm:sqref>GFI67</xm:sqref>
            </x14:sparkline>
            <x14:sparkline>
              <xm:f>'2027 - 5311'!$GFI76:$GFI76</xm:f>
              <xm:sqref>GFI68</xm:sqref>
            </x14:sparkline>
            <x14:sparkline>
              <xm:f>'2027 - 5311'!$GFJ69:$GFJ69</xm:f>
              <xm:sqref>GFJ67</xm:sqref>
            </x14:sparkline>
            <x14:sparkline>
              <xm:f>'2027 - 5311'!$GFJ76:$GFJ76</xm:f>
              <xm:sqref>GFJ68</xm:sqref>
            </x14:sparkline>
            <x14:sparkline>
              <xm:f>'2027 - 5311'!$GFK69:$GFK69</xm:f>
              <xm:sqref>GFK67</xm:sqref>
            </x14:sparkline>
            <x14:sparkline>
              <xm:f>'2027 - 5311'!$GFK76:$GFK76</xm:f>
              <xm:sqref>GFK68</xm:sqref>
            </x14:sparkline>
            <x14:sparkline>
              <xm:f>'2027 - 5311'!$GFL69:$GFL69</xm:f>
              <xm:sqref>GFL67</xm:sqref>
            </x14:sparkline>
            <x14:sparkline>
              <xm:f>'2027 - 5311'!$GFL76:$GFL76</xm:f>
              <xm:sqref>GFL68</xm:sqref>
            </x14:sparkline>
            <x14:sparkline>
              <xm:f>'2027 - 5311'!$GFM69:$GFM69</xm:f>
              <xm:sqref>GFM67</xm:sqref>
            </x14:sparkline>
            <x14:sparkline>
              <xm:f>'2027 - 5311'!$GFM76:$GFM76</xm:f>
              <xm:sqref>GFM68</xm:sqref>
            </x14:sparkline>
            <x14:sparkline>
              <xm:f>'2027 - 5311'!$GFN69:$GFN69</xm:f>
              <xm:sqref>GFN67</xm:sqref>
            </x14:sparkline>
            <x14:sparkline>
              <xm:f>'2027 - 5311'!$GFN76:$GFN76</xm:f>
              <xm:sqref>GFN68</xm:sqref>
            </x14:sparkline>
            <x14:sparkline>
              <xm:f>'2027 - 5311'!$GFO69:$GFO69</xm:f>
              <xm:sqref>GFO67</xm:sqref>
            </x14:sparkline>
            <x14:sparkline>
              <xm:f>'2027 - 5311'!$GFO76:$GFO76</xm:f>
              <xm:sqref>GFO68</xm:sqref>
            </x14:sparkline>
            <x14:sparkline>
              <xm:f>'2027 - 5311'!$GFP69:$GFP69</xm:f>
              <xm:sqref>GFP67</xm:sqref>
            </x14:sparkline>
            <x14:sparkline>
              <xm:f>'2027 - 5311'!$GFP76:$GFP76</xm:f>
              <xm:sqref>GFP68</xm:sqref>
            </x14:sparkline>
            <x14:sparkline>
              <xm:f>'2027 - 5311'!$GFQ69:$GFQ69</xm:f>
              <xm:sqref>GFQ67</xm:sqref>
            </x14:sparkline>
            <x14:sparkline>
              <xm:f>'2027 - 5311'!$GFQ76:$GFQ76</xm:f>
              <xm:sqref>GFQ68</xm:sqref>
            </x14:sparkline>
            <x14:sparkline>
              <xm:f>'2027 - 5311'!$GFR69:$GFR69</xm:f>
              <xm:sqref>GFR67</xm:sqref>
            </x14:sparkline>
            <x14:sparkline>
              <xm:f>'2027 - 5311'!$GFR76:$GFR76</xm:f>
              <xm:sqref>GFR68</xm:sqref>
            </x14:sparkline>
            <x14:sparkline>
              <xm:f>'2027 - 5311'!$GFS69:$GFS69</xm:f>
              <xm:sqref>GFS67</xm:sqref>
            </x14:sparkline>
            <x14:sparkline>
              <xm:f>'2027 - 5311'!$GFS76:$GFS76</xm:f>
              <xm:sqref>GFS68</xm:sqref>
            </x14:sparkline>
            <x14:sparkline>
              <xm:f>'2027 - 5311'!$GFT69:$GFT69</xm:f>
              <xm:sqref>GFT67</xm:sqref>
            </x14:sparkline>
            <x14:sparkline>
              <xm:f>'2027 - 5311'!$GFT76:$GFT76</xm:f>
              <xm:sqref>GFT68</xm:sqref>
            </x14:sparkline>
            <x14:sparkline>
              <xm:f>'2027 - 5311'!$GFU69:$GFU69</xm:f>
              <xm:sqref>GFU67</xm:sqref>
            </x14:sparkline>
            <x14:sparkline>
              <xm:f>'2027 - 5311'!$GFU76:$GFU76</xm:f>
              <xm:sqref>GFU68</xm:sqref>
            </x14:sparkline>
            <x14:sparkline>
              <xm:f>'2027 - 5311'!$GFV69:$GFV69</xm:f>
              <xm:sqref>GFV67</xm:sqref>
            </x14:sparkline>
            <x14:sparkline>
              <xm:f>'2027 - 5311'!$GFV76:$GFV76</xm:f>
              <xm:sqref>GFV68</xm:sqref>
            </x14:sparkline>
            <x14:sparkline>
              <xm:f>'2027 - 5311'!$GFW69:$GFW69</xm:f>
              <xm:sqref>GFW67</xm:sqref>
            </x14:sparkline>
            <x14:sparkline>
              <xm:f>'2027 - 5311'!$GFW76:$GFW76</xm:f>
              <xm:sqref>GFW68</xm:sqref>
            </x14:sparkline>
            <x14:sparkline>
              <xm:f>'2027 - 5311'!$GFX69:$GFX69</xm:f>
              <xm:sqref>GFX67</xm:sqref>
            </x14:sparkline>
            <x14:sparkline>
              <xm:f>'2027 - 5311'!$GFX76:$GFX76</xm:f>
              <xm:sqref>GFX68</xm:sqref>
            </x14:sparkline>
            <x14:sparkline>
              <xm:f>'2027 - 5311'!$GFY69:$GFY69</xm:f>
              <xm:sqref>GFY67</xm:sqref>
            </x14:sparkline>
            <x14:sparkline>
              <xm:f>'2027 - 5311'!$GFY76:$GFY76</xm:f>
              <xm:sqref>GFY68</xm:sqref>
            </x14:sparkline>
            <x14:sparkline>
              <xm:f>'2027 - 5311'!$GFZ69:$GFZ69</xm:f>
              <xm:sqref>GFZ67</xm:sqref>
            </x14:sparkline>
            <x14:sparkline>
              <xm:f>'2027 - 5311'!$GFZ76:$GFZ76</xm:f>
              <xm:sqref>GFZ68</xm:sqref>
            </x14:sparkline>
            <x14:sparkline>
              <xm:f>'2027 - 5311'!$GGA69:$GGA69</xm:f>
              <xm:sqref>GGA67</xm:sqref>
            </x14:sparkline>
            <x14:sparkline>
              <xm:f>'2027 - 5311'!$GGA76:$GGA76</xm:f>
              <xm:sqref>GGA68</xm:sqref>
            </x14:sparkline>
            <x14:sparkline>
              <xm:f>'2027 - 5311'!$GGB69:$GGB69</xm:f>
              <xm:sqref>GGB67</xm:sqref>
            </x14:sparkline>
            <x14:sparkline>
              <xm:f>'2027 - 5311'!$GGB76:$GGB76</xm:f>
              <xm:sqref>GGB68</xm:sqref>
            </x14:sparkline>
            <x14:sparkline>
              <xm:f>'2027 - 5311'!$GGC69:$GGC69</xm:f>
              <xm:sqref>GGC67</xm:sqref>
            </x14:sparkline>
            <x14:sparkline>
              <xm:f>'2027 - 5311'!$GGC76:$GGC76</xm:f>
              <xm:sqref>GGC68</xm:sqref>
            </x14:sparkline>
            <x14:sparkline>
              <xm:f>'2027 - 5311'!$GGD69:$GGD69</xm:f>
              <xm:sqref>GGD67</xm:sqref>
            </x14:sparkline>
            <x14:sparkline>
              <xm:f>'2027 - 5311'!$GGD76:$GGD76</xm:f>
              <xm:sqref>GGD68</xm:sqref>
            </x14:sparkline>
            <x14:sparkline>
              <xm:f>'2027 - 5311'!$GGE69:$GGE69</xm:f>
              <xm:sqref>GGE67</xm:sqref>
            </x14:sparkline>
            <x14:sparkline>
              <xm:f>'2027 - 5311'!$GGE76:$GGE76</xm:f>
              <xm:sqref>GGE68</xm:sqref>
            </x14:sparkline>
            <x14:sparkline>
              <xm:f>'2027 - 5311'!$GGF69:$GGF69</xm:f>
              <xm:sqref>GGF67</xm:sqref>
            </x14:sparkline>
            <x14:sparkline>
              <xm:f>'2027 - 5311'!$GGF76:$GGF76</xm:f>
              <xm:sqref>GGF68</xm:sqref>
            </x14:sparkline>
            <x14:sparkline>
              <xm:f>'2027 - 5311'!$GGG69:$GGG69</xm:f>
              <xm:sqref>GGG67</xm:sqref>
            </x14:sparkline>
            <x14:sparkline>
              <xm:f>'2027 - 5311'!$GGG76:$GGG76</xm:f>
              <xm:sqref>GGG68</xm:sqref>
            </x14:sparkline>
            <x14:sparkline>
              <xm:f>'2027 - 5311'!$GGH69:$GGH69</xm:f>
              <xm:sqref>GGH67</xm:sqref>
            </x14:sparkline>
            <x14:sparkline>
              <xm:f>'2027 - 5311'!$GGH76:$GGH76</xm:f>
              <xm:sqref>GGH68</xm:sqref>
            </x14:sparkline>
            <x14:sparkline>
              <xm:f>'2027 - 5311'!$GGI69:$GGI69</xm:f>
              <xm:sqref>GGI67</xm:sqref>
            </x14:sparkline>
            <x14:sparkline>
              <xm:f>'2027 - 5311'!$GGI76:$GGI76</xm:f>
              <xm:sqref>GGI68</xm:sqref>
            </x14:sparkline>
            <x14:sparkline>
              <xm:f>'2027 - 5311'!$GGJ69:$GGJ69</xm:f>
              <xm:sqref>GGJ67</xm:sqref>
            </x14:sparkline>
            <x14:sparkline>
              <xm:f>'2027 - 5311'!$GGJ76:$GGJ76</xm:f>
              <xm:sqref>GGJ68</xm:sqref>
            </x14:sparkline>
            <x14:sparkline>
              <xm:f>'2027 - 5311'!$GGK69:$GGK69</xm:f>
              <xm:sqref>GGK67</xm:sqref>
            </x14:sparkline>
            <x14:sparkline>
              <xm:f>'2027 - 5311'!$GGK76:$GGK76</xm:f>
              <xm:sqref>GGK68</xm:sqref>
            </x14:sparkline>
            <x14:sparkline>
              <xm:f>'2027 - 5311'!$GGL69:$GGL69</xm:f>
              <xm:sqref>GGL67</xm:sqref>
            </x14:sparkline>
            <x14:sparkline>
              <xm:f>'2027 - 5311'!$GGL76:$GGL76</xm:f>
              <xm:sqref>GGL68</xm:sqref>
            </x14:sparkline>
            <x14:sparkline>
              <xm:f>'2027 - 5311'!$GGM69:$GGM69</xm:f>
              <xm:sqref>GGM67</xm:sqref>
            </x14:sparkline>
            <x14:sparkline>
              <xm:f>'2027 - 5311'!$GGM76:$GGM76</xm:f>
              <xm:sqref>GGM68</xm:sqref>
            </x14:sparkline>
            <x14:sparkline>
              <xm:f>'2027 - 5311'!$GGN69:$GGN69</xm:f>
              <xm:sqref>GGN67</xm:sqref>
            </x14:sparkline>
            <x14:sparkline>
              <xm:f>'2027 - 5311'!$GGN76:$GGN76</xm:f>
              <xm:sqref>GGN68</xm:sqref>
            </x14:sparkline>
            <x14:sparkline>
              <xm:f>'2027 - 5311'!$GGO69:$GGO69</xm:f>
              <xm:sqref>GGO67</xm:sqref>
            </x14:sparkline>
            <x14:sparkline>
              <xm:f>'2027 - 5311'!$GGO76:$GGO76</xm:f>
              <xm:sqref>GGO68</xm:sqref>
            </x14:sparkline>
            <x14:sparkline>
              <xm:f>'2027 - 5311'!$GGP69:$GGP69</xm:f>
              <xm:sqref>GGP67</xm:sqref>
            </x14:sparkline>
            <x14:sparkline>
              <xm:f>'2027 - 5311'!$GGP76:$GGP76</xm:f>
              <xm:sqref>GGP68</xm:sqref>
            </x14:sparkline>
            <x14:sparkline>
              <xm:f>'2027 - 5311'!$GGQ69:$GGQ69</xm:f>
              <xm:sqref>GGQ67</xm:sqref>
            </x14:sparkline>
            <x14:sparkline>
              <xm:f>'2027 - 5311'!$GGQ76:$GGQ76</xm:f>
              <xm:sqref>GGQ68</xm:sqref>
            </x14:sparkline>
            <x14:sparkline>
              <xm:f>'2027 - 5311'!$GGR69:$GGR69</xm:f>
              <xm:sqref>GGR67</xm:sqref>
            </x14:sparkline>
            <x14:sparkline>
              <xm:f>'2027 - 5311'!$GGR76:$GGR76</xm:f>
              <xm:sqref>GGR68</xm:sqref>
            </x14:sparkline>
            <x14:sparkline>
              <xm:f>'2027 - 5311'!$GGS69:$GGS69</xm:f>
              <xm:sqref>GGS67</xm:sqref>
            </x14:sparkline>
            <x14:sparkline>
              <xm:f>'2027 - 5311'!$GGS76:$GGS76</xm:f>
              <xm:sqref>GGS68</xm:sqref>
            </x14:sparkline>
            <x14:sparkline>
              <xm:f>'2027 - 5311'!$GGT69:$GGT69</xm:f>
              <xm:sqref>GGT67</xm:sqref>
            </x14:sparkline>
            <x14:sparkline>
              <xm:f>'2027 - 5311'!$GGT76:$GGT76</xm:f>
              <xm:sqref>GGT68</xm:sqref>
            </x14:sparkline>
            <x14:sparkline>
              <xm:f>'2027 - 5311'!$GGU69:$GGU69</xm:f>
              <xm:sqref>GGU67</xm:sqref>
            </x14:sparkline>
            <x14:sparkline>
              <xm:f>'2027 - 5311'!$GGU76:$GGU76</xm:f>
              <xm:sqref>GGU68</xm:sqref>
            </x14:sparkline>
            <x14:sparkline>
              <xm:f>'2027 - 5311'!$GGV69:$GGV69</xm:f>
              <xm:sqref>GGV67</xm:sqref>
            </x14:sparkline>
            <x14:sparkline>
              <xm:f>'2027 - 5311'!$GGV76:$GGV76</xm:f>
              <xm:sqref>GGV68</xm:sqref>
            </x14:sparkline>
            <x14:sparkline>
              <xm:f>'2027 - 5311'!$GGW69:$GGW69</xm:f>
              <xm:sqref>GGW67</xm:sqref>
            </x14:sparkline>
            <x14:sparkline>
              <xm:f>'2027 - 5311'!$GGW76:$GGW76</xm:f>
              <xm:sqref>GGW68</xm:sqref>
            </x14:sparkline>
            <x14:sparkline>
              <xm:f>'2027 - 5311'!$GGX69:$GGX69</xm:f>
              <xm:sqref>GGX67</xm:sqref>
            </x14:sparkline>
            <x14:sparkline>
              <xm:f>'2027 - 5311'!$GGX76:$GGX76</xm:f>
              <xm:sqref>GGX68</xm:sqref>
            </x14:sparkline>
            <x14:sparkline>
              <xm:f>'2027 - 5311'!$GGY69:$GGY69</xm:f>
              <xm:sqref>GGY67</xm:sqref>
            </x14:sparkline>
            <x14:sparkline>
              <xm:f>'2027 - 5311'!$GGY76:$GGY76</xm:f>
              <xm:sqref>GGY68</xm:sqref>
            </x14:sparkline>
            <x14:sparkline>
              <xm:f>'2027 - 5311'!$GGZ69:$GGZ69</xm:f>
              <xm:sqref>GGZ67</xm:sqref>
            </x14:sparkline>
            <x14:sparkline>
              <xm:f>'2027 - 5311'!$GGZ76:$GGZ76</xm:f>
              <xm:sqref>GGZ68</xm:sqref>
            </x14:sparkline>
            <x14:sparkline>
              <xm:f>'2027 - 5311'!$GHA69:$GHA69</xm:f>
              <xm:sqref>GHA67</xm:sqref>
            </x14:sparkline>
            <x14:sparkline>
              <xm:f>'2027 - 5311'!$GHA76:$GHA76</xm:f>
              <xm:sqref>GHA68</xm:sqref>
            </x14:sparkline>
            <x14:sparkline>
              <xm:f>'2027 - 5311'!$GHB69:$GHB69</xm:f>
              <xm:sqref>GHB67</xm:sqref>
            </x14:sparkline>
            <x14:sparkline>
              <xm:f>'2027 - 5311'!$GHB76:$GHB76</xm:f>
              <xm:sqref>GHB68</xm:sqref>
            </x14:sparkline>
            <x14:sparkline>
              <xm:f>'2027 - 5311'!$GHC69:$GHC69</xm:f>
              <xm:sqref>GHC67</xm:sqref>
            </x14:sparkline>
            <x14:sparkline>
              <xm:f>'2027 - 5311'!$GHC76:$GHC76</xm:f>
              <xm:sqref>GHC68</xm:sqref>
            </x14:sparkline>
            <x14:sparkline>
              <xm:f>'2027 - 5311'!$GHD69:$GHD69</xm:f>
              <xm:sqref>GHD67</xm:sqref>
            </x14:sparkline>
            <x14:sparkline>
              <xm:f>'2027 - 5311'!$GHD76:$GHD76</xm:f>
              <xm:sqref>GHD68</xm:sqref>
            </x14:sparkline>
            <x14:sparkline>
              <xm:f>'2027 - 5311'!$GHE69:$GHE69</xm:f>
              <xm:sqref>GHE67</xm:sqref>
            </x14:sparkline>
            <x14:sparkline>
              <xm:f>'2027 - 5311'!$GHE76:$GHE76</xm:f>
              <xm:sqref>GHE68</xm:sqref>
            </x14:sparkline>
            <x14:sparkline>
              <xm:f>'2027 - 5311'!$GHF69:$GHF69</xm:f>
              <xm:sqref>GHF67</xm:sqref>
            </x14:sparkline>
            <x14:sparkline>
              <xm:f>'2027 - 5311'!$GHF76:$GHF76</xm:f>
              <xm:sqref>GHF68</xm:sqref>
            </x14:sparkline>
            <x14:sparkline>
              <xm:f>'2027 - 5311'!$GHG69:$GHG69</xm:f>
              <xm:sqref>GHG67</xm:sqref>
            </x14:sparkline>
            <x14:sparkline>
              <xm:f>'2027 - 5311'!$GHG76:$GHG76</xm:f>
              <xm:sqref>GHG68</xm:sqref>
            </x14:sparkline>
            <x14:sparkline>
              <xm:f>'2027 - 5311'!$GHH69:$GHH69</xm:f>
              <xm:sqref>GHH67</xm:sqref>
            </x14:sparkline>
            <x14:sparkline>
              <xm:f>'2027 - 5311'!$GHH76:$GHH76</xm:f>
              <xm:sqref>GHH68</xm:sqref>
            </x14:sparkline>
            <x14:sparkline>
              <xm:f>'2027 - 5311'!$GHI69:$GHI69</xm:f>
              <xm:sqref>GHI67</xm:sqref>
            </x14:sparkline>
            <x14:sparkline>
              <xm:f>'2027 - 5311'!$GHI76:$GHI76</xm:f>
              <xm:sqref>GHI68</xm:sqref>
            </x14:sparkline>
            <x14:sparkline>
              <xm:f>'2027 - 5311'!$GHJ69:$GHJ69</xm:f>
              <xm:sqref>GHJ67</xm:sqref>
            </x14:sparkline>
            <x14:sparkline>
              <xm:f>'2027 - 5311'!$GHJ76:$GHJ76</xm:f>
              <xm:sqref>GHJ68</xm:sqref>
            </x14:sparkline>
            <x14:sparkline>
              <xm:f>'2027 - 5311'!$GHK69:$GHK69</xm:f>
              <xm:sqref>GHK67</xm:sqref>
            </x14:sparkline>
            <x14:sparkline>
              <xm:f>'2027 - 5311'!$GHK76:$GHK76</xm:f>
              <xm:sqref>GHK68</xm:sqref>
            </x14:sparkline>
            <x14:sparkline>
              <xm:f>'2027 - 5311'!$GHL69:$GHL69</xm:f>
              <xm:sqref>GHL67</xm:sqref>
            </x14:sparkline>
            <x14:sparkline>
              <xm:f>'2027 - 5311'!$GHL76:$GHL76</xm:f>
              <xm:sqref>GHL68</xm:sqref>
            </x14:sparkline>
            <x14:sparkline>
              <xm:f>'2027 - 5311'!$GHM69:$GHM69</xm:f>
              <xm:sqref>GHM67</xm:sqref>
            </x14:sparkline>
            <x14:sparkline>
              <xm:f>'2027 - 5311'!$GHM76:$GHM76</xm:f>
              <xm:sqref>GHM68</xm:sqref>
            </x14:sparkline>
            <x14:sparkline>
              <xm:f>'2027 - 5311'!$GHN69:$GHN69</xm:f>
              <xm:sqref>GHN67</xm:sqref>
            </x14:sparkline>
            <x14:sparkline>
              <xm:f>'2027 - 5311'!$GHN76:$GHN76</xm:f>
              <xm:sqref>GHN68</xm:sqref>
            </x14:sparkline>
            <x14:sparkline>
              <xm:f>'2027 - 5311'!$GHO69:$GHO69</xm:f>
              <xm:sqref>GHO67</xm:sqref>
            </x14:sparkline>
            <x14:sparkline>
              <xm:f>'2027 - 5311'!$GHO76:$GHO76</xm:f>
              <xm:sqref>GHO68</xm:sqref>
            </x14:sparkline>
            <x14:sparkline>
              <xm:f>'2027 - 5311'!$GHP69:$GHP69</xm:f>
              <xm:sqref>GHP67</xm:sqref>
            </x14:sparkline>
            <x14:sparkline>
              <xm:f>'2027 - 5311'!$GHP76:$GHP76</xm:f>
              <xm:sqref>GHP68</xm:sqref>
            </x14:sparkline>
            <x14:sparkline>
              <xm:f>'2027 - 5311'!$GHQ69:$GHQ69</xm:f>
              <xm:sqref>GHQ67</xm:sqref>
            </x14:sparkline>
            <x14:sparkline>
              <xm:f>'2027 - 5311'!$GHQ76:$GHQ76</xm:f>
              <xm:sqref>GHQ68</xm:sqref>
            </x14:sparkline>
            <x14:sparkline>
              <xm:f>'2027 - 5311'!$GHR69:$GHR69</xm:f>
              <xm:sqref>GHR67</xm:sqref>
            </x14:sparkline>
            <x14:sparkline>
              <xm:f>'2027 - 5311'!$GHR76:$GHR76</xm:f>
              <xm:sqref>GHR68</xm:sqref>
            </x14:sparkline>
            <x14:sparkline>
              <xm:f>'2027 - 5311'!$GHS69:$GHS69</xm:f>
              <xm:sqref>GHS67</xm:sqref>
            </x14:sparkline>
            <x14:sparkline>
              <xm:f>'2027 - 5311'!$GHS76:$GHS76</xm:f>
              <xm:sqref>GHS68</xm:sqref>
            </x14:sparkline>
            <x14:sparkline>
              <xm:f>'2027 - 5311'!$GHT69:$GHT69</xm:f>
              <xm:sqref>GHT67</xm:sqref>
            </x14:sparkline>
            <x14:sparkline>
              <xm:f>'2027 - 5311'!$GHT76:$GHT76</xm:f>
              <xm:sqref>GHT68</xm:sqref>
            </x14:sparkline>
            <x14:sparkline>
              <xm:f>'2027 - 5311'!$GHU69:$GHU69</xm:f>
              <xm:sqref>GHU67</xm:sqref>
            </x14:sparkline>
            <x14:sparkline>
              <xm:f>'2027 - 5311'!$GHU76:$GHU76</xm:f>
              <xm:sqref>GHU68</xm:sqref>
            </x14:sparkline>
            <x14:sparkline>
              <xm:f>'2027 - 5311'!$GHV69:$GHV69</xm:f>
              <xm:sqref>GHV67</xm:sqref>
            </x14:sparkline>
            <x14:sparkline>
              <xm:f>'2027 - 5311'!$GHV76:$GHV76</xm:f>
              <xm:sqref>GHV68</xm:sqref>
            </x14:sparkline>
            <x14:sparkline>
              <xm:f>'2027 - 5311'!$GHW69:$GHW69</xm:f>
              <xm:sqref>GHW67</xm:sqref>
            </x14:sparkline>
            <x14:sparkline>
              <xm:f>'2027 - 5311'!$GHW76:$GHW76</xm:f>
              <xm:sqref>GHW68</xm:sqref>
            </x14:sparkline>
            <x14:sparkline>
              <xm:f>'2027 - 5311'!$GHX69:$GHX69</xm:f>
              <xm:sqref>GHX67</xm:sqref>
            </x14:sparkline>
            <x14:sparkline>
              <xm:f>'2027 - 5311'!$GHX76:$GHX76</xm:f>
              <xm:sqref>GHX68</xm:sqref>
            </x14:sparkline>
            <x14:sparkline>
              <xm:f>'2027 - 5311'!$GHY69:$GHY69</xm:f>
              <xm:sqref>GHY67</xm:sqref>
            </x14:sparkline>
            <x14:sparkline>
              <xm:f>'2027 - 5311'!$GHY76:$GHY76</xm:f>
              <xm:sqref>GHY68</xm:sqref>
            </x14:sparkline>
            <x14:sparkline>
              <xm:f>'2027 - 5311'!$GHZ69:$GHZ69</xm:f>
              <xm:sqref>GHZ67</xm:sqref>
            </x14:sparkline>
            <x14:sparkline>
              <xm:f>'2027 - 5311'!$GHZ76:$GHZ76</xm:f>
              <xm:sqref>GHZ68</xm:sqref>
            </x14:sparkline>
            <x14:sparkline>
              <xm:f>'2027 - 5311'!$GIA69:$GIA69</xm:f>
              <xm:sqref>GIA67</xm:sqref>
            </x14:sparkline>
            <x14:sparkline>
              <xm:f>'2027 - 5311'!$GIA76:$GIA76</xm:f>
              <xm:sqref>GIA68</xm:sqref>
            </x14:sparkline>
            <x14:sparkline>
              <xm:f>'2027 - 5311'!$GIB69:$GIB69</xm:f>
              <xm:sqref>GIB67</xm:sqref>
            </x14:sparkline>
            <x14:sparkline>
              <xm:f>'2027 - 5311'!$GIB76:$GIB76</xm:f>
              <xm:sqref>GIB68</xm:sqref>
            </x14:sparkline>
            <x14:sparkline>
              <xm:f>'2027 - 5311'!$GIC69:$GIC69</xm:f>
              <xm:sqref>GIC67</xm:sqref>
            </x14:sparkline>
            <x14:sparkline>
              <xm:f>'2027 - 5311'!$GIC76:$GIC76</xm:f>
              <xm:sqref>GIC68</xm:sqref>
            </x14:sparkline>
            <x14:sparkline>
              <xm:f>'2027 - 5311'!$GID69:$GID69</xm:f>
              <xm:sqref>GID67</xm:sqref>
            </x14:sparkline>
            <x14:sparkline>
              <xm:f>'2027 - 5311'!$GID76:$GID76</xm:f>
              <xm:sqref>GID68</xm:sqref>
            </x14:sparkline>
            <x14:sparkline>
              <xm:f>'2027 - 5311'!$GIE69:$GIE69</xm:f>
              <xm:sqref>GIE67</xm:sqref>
            </x14:sparkline>
            <x14:sparkline>
              <xm:f>'2027 - 5311'!$GIE76:$GIE76</xm:f>
              <xm:sqref>GIE68</xm:sqref>
            </x14:sparkline>
            <x14:sparkline>
              <xm:f>'2027 - 5311'!$GIF69:$GIF69</xm:f>
              <xm:sqref>GIF67</xm:sqref>
            </x14:sparkline>
            <x14:sparkline>
              <xm:f>'2027 - 5311'!$GIF76:$GIF76</xm:f>
              <xm:sqref>GIF68</xm:sqref>
            </x14:sparkline>
            <x14:sparkline>
              <xm:f>'2027 - 5311'!$GIG69:$GIG69</xm:f>
              <xm:sqref>GIG67</xm:sqref>
            </x14:sparkline>
            <x14:sparkline>
              <xm:f>'2027 - 5311'!$GIG76:$GIG76</xm:f>
              <xm:sqref>GIG68</xm:sqref>
            </x14:sparkline>
            <x14:sparkline>
              <xm:f>'2027 - 5311'!$GIH69:$GIH69</xm:f>
              <xm:sqref>GIH67</xm:sqref>
            </x14:sparkline>
            <x14:sparkline>
              <xm:f>'2027 - 5311'!$GIH76:$GIH76</xm:f>
              <xm:sqref>GIH68</xm:sqref>
            </x14:sparkline>
            <x14:sparkline>
              <xm:f>'2027 - 5311'!$GII69:$GII69</xm:f>
              <xm:sqref>GII67</xm:sqref>
            </x14:sparkline>
            <x14:sparkline>
              <xm:f>'2027 - 5311'!$GII76:$GII76</xm:f>
              <xm:sqref>GII68</xm:sqref>
            </x14:sparkline>
            <x14:sparkline>
              <xm:f>'2027 - 5311'!$GIJ69:$GIJ69</xm:f>
              <xm:sqref>GIJ67</xm:sqref>
            </x14:sparkline>
            <x14:sparkline>
              <xm:f>'2027 - 5311'!$GIJ76:$GIJ76</xm:f>
              <xm:sqref>GIJ68</xm:sqref>
            </x14:sparkline>
            <x14:sparkline>
              <xm:f>'2027 - 5311'!$GIK69:$GIK69</xm:f>
              <xm:sqref>GIK67</xm:sqref>
            </x14:sparkline>
            <x14:sparkline>
              <xm:f>'2027 - 5311'!$GIK76:$GIK76</xm:f>
              <xm:sqref>GIK68</xm:sqref>
            </x14:sparkline>
            <x14:sparkline>
              <xm:f>'2027 - 5311'!$GIL69:$GIL69</xm:f>
              <xm:sqref>GIL67</xm:sqref>
            </x14:sparkline>
            <x14:sparkline>
              <xm:f>'2027 - 5311'!$GIL76:$GIL76</xm:f>
              <xm:sqref>GIL68</xm:sqref>
            </x14:sparkline>
            <x14:sparkline>
              <xm:f>'2027 - 5311'!$GIM69:$GIM69</xm:f>
              <xm:sqref>GIM67</xm:sqref>
            </x14:sparkline>
            <x14:sparkline>
              <xm:f>'2027 - 5311'!$GIM76:$GIM76</xm:f>
              <xm:sqref>GIM68</xm:sqref>
            </x14:sparkline>
            <x14:sparkline>
              <xm:f>'2027 - 5311'!$GIN69:$GIN69</xm:f>
              <xm:sqref>GIN67</xm:sqref>
            </x14:sparkline>
            <x14:sparkline>
              <xm:f>'2027 - 5311'!$GIN76:$GIN76</xm:f>
              <xm:sqref>GIN68</xm:sqref>
            </x14:sparkline>
            <x14:sparkline>
              <xm:f>'2027 - 5311'!$GIO69:$GIO69</xm:f>
              <xm:sqref>GIO67</xm:sqref>
            </x14:sparkline>
            <x14:sparkline>
              <xm:f>'2027 - 5311'!$GIO76:$GIO76</xm:f>
              <xm:sqref>GIO68</xm:sqref>
            </x14:sparkline>
            <x14:sparkline>
              <xm:f>'2027 - 5311'!$GIP69:$GIP69</xm:f>
              <xm:sqref>GIP67</xm:sqref>
            </x14:sparkline>
            <x14:sparkline>
              <xm:f>'2027 - 5311'!$GIP76:$GIP76</xm:f>
              <xm:sqref>GIP68</xm:sqref>
            </x14:sparkline>
            <x14:sparkline>
              <xm:f>'2027 - 5311'!$GIQ69:$GIQ69</xm:f>
              <xm:sqref>GIQ67</xm:sqref>
            </x14:sparkline>
            <x14:sparkline>
              <xm:f>'2027 - 5311'!$GIQ76:$GIQ76</xm:f>
              <xm:sqref>GIQ68</xm:sqref>
            </x14:sparkline>
            <x14:sparkline>
              <xm:f>'2027 - 5311'!$GIR69:$GIR69</xm:f>
              <xm:sqref>GIR67</xm:sqref>
            </x14:sparkline>
            <x14:sparkline>
              <xm:f>'2027 - 5311'!$GIR76:$GIR76</xm:f>
              <xm:sqref>GIR68</xm:sqref>
            </x14:sparkline>
            <x14:sparkline>
              <xm:f>'2027 - 5311'!$GIS69:$GIS69</xm:f>
              <xm:sqref>GIS67</xm:sqref>
            </x14:sparkline>
            <x14:sparkline>
              <xm:f>'2027 - 5311'!$GIS76:$GIS76</xm:f>
              <xm:sqref>GIS68</xm:sqref>
            </x14:sparkline>
            <x14:sparkline>
              <xm:f>'2027 - 5311'!$GIT69:$GIT69</xm:f>
              <xm:sqref>GIT67</xm:sqref>
            </x14:sparkline>
            <x14:sparkline>
              <xm:f>'2027 - 5311'!$GIT76:$GIT76</xm:f>
              <xm:sqref>GIT68</xm:sqref>
            </x14:sparkline>
            <x14:sparkline>
              <xm:f>'2027 - 5311'!$GIU69:$GIU69</xm:f>
              <xm:sqref>GIU67</xm:sqref>
            </x14:sparkline>
            <x14:sparkline>
              <xm:f>'2027 - 5311'!$GIU76:$GIU76</xm:f>
              <xm:sqref>GIU68</xm:sqref>
            </x14:sparkline>
            <x14:sparkline>
              <xm:f>'2027 - 5311'!$GIV69:$GIV69</xm:f>
              <xm:sqref>GIV67</xm:sqref>
            </x14:sparkline>
            <x14:sparkline>
              <xm:f>'2027 - 5311'!$GIV76:$GIV76</xm:f>
              <xm:sqref>GIV68</xm:sqref>
            </x14:sparkline>
            <x14:sparkline>
              <xm:f>'2027 - 5311'!$GIW69:$GIW69</xm:f>
              <xm:sqref>GIW67</xm:sqref>
            </x14:sparkline>
            <x14:sparkline>
              <xm:f>'2027 - 5311'!$GIW76:$GIW76</xm:f>
              <xm:sqref>GIW68</xm:sqref>
            </x14:sparkline>
            <x14:sparkline>
              <xm:f>'2027 - 5311'!$GIX69:$GIX69</xm:f>
              <xm:sqref>GIX67</xm:sqref>
            </x14:sparkline>
            <x14:sparkline>
              <xm:f>'2027 - 5311'!$GIX76:$GIX76</xm:f>
              <xm:sqref>GIX68</xm:sqref>
            </x14:sparkline>
            <x14:sparkline>
              <xm:f>'2027 - 5311'!$GIY69:$GIY69</xm:f>
              <xm:sqref>GIY67</xm:sqref>
            </x14:sparkline>
            <x14:sparkline>
              <xm:f>'2027 - 5311'!$GIY76:$GIY76</xm:f>
              <xm:sqref>GIY68</xm:sqref>
            </x14:sparkline>
            <x14:sparkline>
              <xm:f>'2027 - 5311'!$GIZ69:$GIZ69</xm:f>
              <xm:sqref>GIZ67</xm:sqref>
            </x14:sparkline>
            <x14:sparkline>
              <xm:f>'2027 - 5311'!$GIZ76:$GIZ76</xm:f>
              <xm:sqref>GIZ68</xm:sqref>
            </x14:sparkline>
            <x14:sparkline>
              <xm:f>'2027 - 5311'!$GJA69:$GJA69</xm:f>
              <xm:sqref>GJA67</xm:sqref>
            </x14:sparkline>
            <x14:sparkline>
              <xm:f>'2027 - 5311'!$GJA76:$GJA76</xm:f>
              <xm:sqref>GJA68</xm:sqref>
            </x14:sparkline>
            <x14:sparkline>
              <xm:f>'2027 - 5311'!$GJB69:$GJB69</xm:f>
              <xm:sqref>GJB67</xm:sqref>
            </x14:sparkline>
            <x14:sparkline>
              <xm:f>'2027 - 5311'!$GJB76:$GJB76</xm:f>
              <xm:sqref>GJB68</xm:sqref>
            </x14:sparkline>
            <x14:sparkline>
              <xm:f>'2027 - 5311'!$GJC69:$GJC69</xm:f>
              <xm:sqref>GJC67</xm:sqref>
            </x14:sparkline>
            <x14:sparkline>
              <xm:f>'2027 - 5311'!$GJC76:$GJC76</xm:f>
              <xm:sqref>GJC68</xm:sqref>
            </x14:sparkline>
            <x14:sparkline>
              <xm:f>'2027 - 5311'!$GJD69:$GJD69</xm:f>
              <xm:sqref>GJD67</xm:sqref>
            </x14:sparkline>
            <x14:sparkline>
              <xm:f>'2027 - 5311'!$GJD76:$GJD76</xm:f>
              <xm:sqref>GJD68</xm:sqref>
            </x14:sparkline>
            <x14:sparkline>
              <xm:f>'2027 - 5311'!$GJE69:$GJE69</xm:f>
              <xm:sqref>GJE67</xm:sqref>
            </x14:sparkline>
            <x14:sparkline>
              <xm:f>'2027 - 5311'!$GJE76:$GJE76</xm:f>
              <xm:sqref>GJE68</xm:sqref>
            </x14:sparkline>
            <x14:sparkline>
              <xm:f>'2027 - 5311'!$GJF69:$GJF69</xm:f>
              <xm:sqref>GJF67</xm:sqref>
            </x14:sparkline>
            <x14:sparkline>
              <xm:f>'2027 - 5311'!$GJF76:$GJF76</xm:f>
              <xm:sqref>GJF68</xm:sqref>
            </x14:sparkline>
            <x14:sparkline>
              <xm:f>'2027 - 5311'!$GJG69:$GJG69</xm:f>
              <xm:sqref>GJG67</xm:sqref>
            </x14:sparkline>
            <x14:sparkline>
              <xm:f>'2027 - 5311'!$GJG76:$GJG76</xm:f>
              <xm:sqref>GJG68</xm:sqref>
            </x14:sparkline>
            <x14:sparkline>
              <xm:f>'2027 - 5311'!$GJH69:$GJH69</xm:f>
              <xm:sqref>GJH67</xm:sqref>
            </x14:sparkline>
            <x14:sparkline>
              <xm:f>'2027 - 5311'!$GJH76:$GJH76</xm:f>
              <xm:sqref>GJH68</xm:sqref>
            </x14:sparkline>
            <x14:sparkline>
              <xm:f>'2027 - 5311'!$GJI69:$GJI69</xm:f>
              <xm:sqref>GJI67</xm:sqref>
            </x14:sparkline>
            <x14:sparkline>
              <xm:f>'2027 - 5311'!$GJI76:$GJI76</xm:f>
              <xm:sqref>GJI68</xm:sqref>
            </x14:sparkline>
            <x14:sparkline>
              <xm:f>'2027 - 5311'!$GJJ69:$GJJ69</xm:f>
              <xm:sqref>GJJ67</xm:sqref>
            </x14:sparkline>
            <x14:sparkline>
              <xm:f>'2027 - 5311'!$GJJ76:$GJJ76</xm:f>
              <xm:sqref>GJJ68</xm:sqref>
            </x14:sparkline>
            <x14:sparkline>
              <xm:f>'2027 - 5311'!$GJK69:$GJK69</xm:f>
              <xm:sqref>GJK67</xm:sqref>
            </x14:sparkline>
            <x14:sparkline>
              <xm:f>'2027 - 5311'!$GJK76:$GJK76</xm:f>
              <xm:sqref>GJK68</xm:sqref>
            </x14:sparkline>
            <x14:sparkline>
              <xm:f>'2027 - 5311'!$GJL69:$GJL69</xm:f>
              <xm:sqref>GJL67</xm:sqref>
            </x14:sparkline>
            <x14:sparkline>
              <xm:f>'2027 - 5311'!$GJL76:$GJL76</xm:f>
              <xm:sqref>GJL68</xm:sqref>
            </x14:sparkline>
            <x14:sparkline>
              <xm:f>'2027 - 5311'!$GJM69:$GJM69</xm:f>
              <xm:sqref>GJM67</xm:sqref>
            </x14:sparkline>
            <x14:sparkline>
              <xm:f>'2027 - 5311'!$GJM76:$GJM76</xm:f>
              <xm:sqref>GJM68</xm:sqref>
            </x14:sparkline>
            <x14:sparkline>
              <xm:f>'2027 - 5311'!$GJN69:$GJN69</xm:f>
              <xm:sqref>GJN67</xm:sqref>
            </x14:sparkline>
            <x14:sparkline>
              <xm:f>'2027 - 5311'!$GJN76:$GJN76</xm:f>
              <xm:sqref>GJN68</xm:sqref>
            </x14:sparkline>
            <x14:sparkline>
              <xm:f>'2027 - 5311'!$GJO69:$GJO69</xm:f>
              <xm:sqref>GJO67</xm:sqref>
            </x14:sparkline>
            <x14:sparkline>
              <xm:f>'2027 - 5311'!$GJO76:$GJO76</xm:f>
              <xm:sqref>GJO68</xm:sqref>
            </x14:sparkline>
            <x14:sparkline>
              <xm:f>'2027 - 5311'!$GJP69:$GJP69</xm:f>
              <xm:sqref>GJP67</xm:sqref>
            </x14:sparkline>
            <x14:sparkline>
              <xm:f>'2027 - 5311'!$GJP76:$GJP76</xm:f>
              <xm:sqref>GJP68</xm:sqref>
            </x14:sparkline>
            <x14:sparkline>
              <xm:f>'2027 - 5311'!$GJQ69:$GJQ69</xm:f>
              <xm:sqref>GJQ67</xm:sqref>
            </x14:sparkline>
            <x14:sparkline>
              <xm:f>'2027 - 5311'!$GJQ76:$GJQ76</xm:f>
              <xm:sqref>GJQ68</xm:sqref>
            </x14:sparkline>
            <x14:sparkline>
              <xm:f>'2027 - 5311'!$GJR69:$GJR69</xm:f>
              <xm:sqref>GJR67</xm:sqref>
            </x14:sparkline>
            <x14:sparkline>
              <xm:f>'2027 - 5311'!$GJR76:$GJR76</xm:f>
              <xm:sqref>GJR68</xm:sqref>
            </x14:sparkline>
            <x14:sparkline>
              <xm:f>'2027 - 5311'!$GJS69:$GJS69</xm:f>
              <xm:sqref>GJS67</xm:sqref>
            </x14:sparkline>
            <x14:sparkline>
              <xm:f>'2027 - 5311'!$GJS76:$GJS76</xm:f>
              <xm:sqref>GJS68</xm:sqref>
            </x14:sparkline>
            <x14:sparkline>
              <xm:f>'2027 - 5311'!$GJT69:$GJT69</xm:f>
              <xm:sqref>GJT67</xm:sqref>
            </x14:sparkline>
            <x14:sparkline>
              <xm:f>'2027 - 5311'!$GJT76:$GJT76</xm:f>
              <xm:sqref>GJT68</xm:sqref>
            </x14:sparkline>
            <x14:sparkline>
              <xm:f>'2027 - 5311'!$GJU69:$GJU69</xm:f>
              <xm:sqref>GJU67</xm:sqref>
            </x14:sparkline>
            <x14:sparkline>
              <xm:f>'2027 - 5311'!$GJU76:$GJU76</xm:f>
              <xm:sqref>GJU68</xm:sqref>
            </x14:sparkline>
            <x14:sparkline>
              <xm:f>'2027 - 5311'!$GJV69:$GJV69</xm:f>
              <xm:sqref>GJV67</xm:sqref>
            </x14:sparkline>
            <x14:sparkline>
              <xm:f>'2027 - 5311'!$GJV76:$GJV76</xm:f>
              <xm:sqref>GJV68</xm:sqref>
            </x14:sparkline>
            <x14:sparkline>
              <xm:f>'2027 - 5311'!$GJW69:$GJW69</xm:f>
              <xm:sqref>GJW67</xm:sqref>
            </x14:sparkline>
            <x14:sparkline>
              <xm:f>'2027 - 5311'!$GJW76:$GJW76</xm:f>
              <xm:sqref>GJW68</xm:sqref>
            </x14:sparkline>
            <x14:sparkline>
              <xm:f>'2027 - 5311'!$GJX69:$GJX69</xm:f>
              <xm:sqref>GJX67</xm:sqref>
            </x14:sparkline>
            <x14:sparkline>
              <xm:f>'2027 - 5311'!$GJX76:$GJX76</xm:f>
              <xm:sqref>GJX68</xm:sqref>
            </x14:sparkline>
            <x14:sparkline>
              <xm:f>'2027 - 5311'!$GJY69:$GJY69</xm:f>
              <xm:sqref>GJY67</xm:sqref>
            </x14:sparkline>
            <x14:sparkline>
              <xm:f>'2027 - 5311'!$GJY76:$GJY76</xm:f>
              <xm:sqref>GJY68</xm:sqref>
            </x14:sparkline>
            <x14:sparkline>
              <xm:f>'2027 - 5311'!$GJZ69:$GJZ69</xm:f>
              <xm:sqref>GJZ67</xm:sqref>
            </x14:sparkline>
            <x14:sparkline>
              <xm:f>'2027 - 5311'!$GJZ76:$GJZ76</xm:f>
              <xm:sqref>GJZ68</xm:sqref>
            </x14:sparkline>
            <x14:sparkline>
              <xm:f>'2027 - 5311'!$GKA69:$GKA69</xm:f>
              <xm:sqref>GKA67</xm:sqref>
            </x14:sparkline>
            <x14:sparkline>
              <xm:f>'2027 - 5311'!$GKA76:$GKA76</xm:f>
              <xm:sqref>GKA68</xm:sqref>
            </x14:sparkline>
            <x14:sparkline>
              <xm:f>'2027 - 5311'!$GKB69:$GKB69</xm:f>
              <xm:sqref>GKB67</xm:sqref>
            </x14:sparkline>
            <x14:sparkline>
              <xm:f>'2027 - 5311'!$GKB76:$GKB76</xm:f>
              <xm:sqref>GKB68</xm:sqref>
            </x14:sparkline>
            <x14:sparkline>
              <xm:f>'2027 - 5311'!$GKC69:$GKC69</xm:f>
              <xm:sqref>GKC67</xm:sqref>
            </x14:sparkline>
            <x14:sparkline>
              <xm:f>'2027 - 5311'!$GKC76:$GKC76</xm:f>
              <xm:sqref>GKC68</xm:sqref>
            </x14:sparkline>
            <x14:sparkline>
              <xm:f>'2027 - 5311'!$GKD69:$GKD69</xm:f>
              <xm:sqref>GKD67</xm:sqref>
            </x14:sparkline>
            <x14:sparkline>
              <xm:f>'2027 - 5311'!$GKD76:$GKD76</xm:f>
              <xm:sqref>GKD68</xm:sqref>
            </x14:sparkline>
            <x14:sparkline>
              <xm:f>'2027 - 5311'!$GKE69:$GKE69</xm:f>
              <xm:sqref>GKE67</xm:sqref>
            </x14:sparkline>
            <x14:sparkline>
              <xm:f>'2027 - 5311'!$GKE76:$GKE76</xm:f>
              <xm:sqref>GKE68</xm:sqref>
            </x14:sparkline>
            <x14:sparkline>
              <xm:f>'2027 - 5311'!$GKF69:$GKF69</xm:f>
              <xm:sqref>GKF67</xm:sqref>
            </x14:sparkline>
            <x14:sparkline>
              <xm:f>'2027 - 5311'!$GKF76:$GKF76</xm:f>
              <xm:sqref>GKF68</xm:sqref>
            </x14:sparkline>
            <x14:sparkline>
              <xm:f>'2027 - 5311'!$GKG69:$GKG69</xm:f>
              <xm:sqref>GKG67</xm:sqref>
            </x14:sparkline>
            <x14:sparkline>
              <xm:f>'2027 - 5311'!$GKG76:$GKG76</xm:f>
              <xm:sqref>GKG68</xm:sqref>
            </x14:sparkline>
            <x14:sparkline>
              <xm:f>'2027 - 5311'!$GKH69:$GKH69</xm:f>
              <xm:sqref>GKH67</xm:sqref>
            </x14:sparkline>
            <x14:sparkline>
              <xm:f>'2027 - 5311'!$GKH76:$GKH76</xm:f>
              <xm:sqref>GKH68</xm:sqref>
            </x14:sparkline>
            <x14:sparkline>
              <xm:f>'2027 - 5311'!$GKI69:$GKI69</xm:f>
              <xm:sqref>GKI67</xm:sqref>
            </x14:sparkline>
            <x14:sparkline>
              <xm:f>'2027 - 5311'!$GKI76:$GKI76</xm:f>
              <xm:sqref>GKI68</xm:sqref>
            </x14:sparkline>
            <x14:sparkline>
              <xm:f>'2027 - 5311'!$GKJ69:$GKJ69</xm:f>
              <xm:sqref>GKJ67</xm:sqref>
            </x14:sparkline>
            <x14:sparkline>
              <xm:f>'2027 - 5311'!$GKJ76:$GKJ76</xm:f>
              <xm:sqref>GKJ68</xm:sqref>
            </x14:sparkline>
            <x14:sparkline>
              <xm:f>'2027 - 5311'!$GKK69:$GKK69</xm:f>
              <xm:sqref>GKK67</xm:sqref>
            </x14:sparkline>
            <x14:sparkline>
              <xm:f>'2027 - 5311'!$GKK76:$GKK76</xm:f>
              <xm:sqref>GKK68</xm:sqref>
            </x14:sparkline>
            <x14:sparkline>
              <xm:f>'2027 - 5311'!$GKL69:$GKL69</xm:f>
              <xm:sqref>GKL67</xm:sqref>
            </x14:sparkline>
            <x14:sparkline>
              <xm:f>'2027 - 5311'!$GKL76:$GKL76</xm:f>
              <xm:sqref>GKL68</xm:sqref>
            </x14:sparkline>
            <x14:sparkline>
              <xm:f>'2027 - 5311'!$GKM69:$GKM69</xm:f>
              <xm:sqref>GKM67</xm:sqref>
            </x14:sparkline>
            <x14:sparkline>
              <xm:f>'2027 - 5311'!$GKM76:$GKM76</xm:f>
              <xm:sqref>GKM68</xm:sqref>
            </x14:sparkline>
            <x14:sparkline>
              <xm:f>'2027 - 5311'!$GKN69:$GKN69</xm:f>
              <xm:sqref>GKN67</xm:sqref>
            </x14:sparkline>
            <x14:sparkline>
              <xm:f>'2027 - 5311'!$GKN76:$GKN76</xm:f>
              <xm:sqref>GKN68</xm:sqref>
            </x14:sparkline>
            <x14:sparkline>
              <xm:f>'2027 - 5311'!$GKO69:$GKO69</xm:f>
              <xm:sqref>GKO67</xm:sqref>
            </x14:sparkline>
            <x14:sparkline>
              <xm:f>'2027 - 5311'!$GKO76:$GKO76</xm:f>
              <xm:sqref>GKO68</xm:sqref>
            </x14:sparkline>
            <x14:sparkline>
              <xm:f>'2027 - 5311'!$GKP69:$GKP69</xm:f>
              <xm:sqref>GKP67</xm:sqref>
            </x14:sparkline>
            <x14:sparkline>
              <xm:f>'2027 - 5311'!$GKP76:$GKP76</xm:f>
              <xm:sqref>GKP68</xm:sqref>
            </x14:sparkline>
            <x14:sparkline>
              <xm:f>'2027 - 5311'!$GKQ69:$GKQ69</xm:f>
              <xm:sqref>GKQ67</xm:sqref>
            </x14:sparkline>
            <x14:sparkline>
              <xm:f>'2027 - 5311'!$GKQ76:$GKQ76</xm:f>
              <xm:sqref>GKQ68</xm:sqref>
            </x14:sparkline>
            <x14:sparkline>
              <xm:f>'2027 - 5311'!$GKR69:$GKR69</xm:f>
              <xm:sqref>GKR67</xm:sqref>
            </x14:sparkline>
            <x14:sparkline>
              <xm:f>'2027 - 5311'!$GKR76:$GKR76</xm:f>
              <xm:sqref>GKR68</xm:sqref>
            </x14:sparkline>
            <x14:sparkline>
              <xm:f>'2027 - 5311'!$GKS69:$GKS69</xm:f>
              <xm:sqref>GKS67</xm:sqref>
            </x14:sparkline>
            <x14:sparkline>
              <xm:f>'2027 - 5311'!$GKS76:$GKS76</xm:f>
              <xm:sqref>GKS68</xm:sqref>
            </x14:sparkline>
            <x14:sparkline>
              <xm:f>'2027 - 5311'!$GKT69:$GKT69</xm:f>
              <xm:sqref>GKT67</xm:sqref>
            </x14:sparkline>
            <x14:sparkline>
              <xm:f>'2027 - 5311'!$GKT76:$GKT76</xm:f>
              <xm:sqref>GKT68</xm:sqref>
            </x14:sparkline>
            <x14:sparkline>
              <xm:f>'2027 - 5311'!$GKU69:$GKU69</xm:f>
              <xm:sqref>GKU67</xm:sqref>
            </x14:sparkline>
            <x14:sparkline>
              <xm:f>'2027 - 5311'!$GKU76:$GKU76</xm:f>
              <xm:sqref>GKU68</xm:sqref>
            </x14:sparkline>
            <x14:sparkline>
              <xm:f>'2027 - 5311'!$GKV69:$GKV69</xm:f>
              <xm:sqref>GKV67</xm:sqref>
            </x14:sparkline>
            <x14:sparkline>
              <xm:f>'2027 - 5311'!$GKV76:$GKV76</xm:f>
              <xm:sqref>GKV68</xm:sqref>
            </x14:sparkline>
            <x14:sparkline>
              <xm:f>'2027 - 5311'!$GKW69:$GKW69</xm:f>
              <xm:sqref>GKW67</xm:sqref>
            </x14:sparkline>
            <x14:sparkline>
              <xm:f>'2027 - 5311'!$GKW76:$GKW76</xm:f>
              <xm:sqref>GKW68</xm:sqref>
            </x14:sparkline>
            <x14:sparkline>
              <xm:f>'2027 - 5311'!$GKX69:$GKX69</xm:f>
              <xm:sqref>GKX67</xm:sqref>
            </x14:sparkline>
            <x14:sparkline>
              <xm:f>'2027 - 5311'!$GKX76:$GKX76</xm:f>
              <xm:sqref>GKX68</xm:sqref>
            </x14:sparkline>
            <x14:sparkline>
              <xm:f>'2027 - 5311'!$GKY69:$GKY69</xm:f>
              <xm:sqref>GKY67</xm:sqref>
            </x14:sparkline>
            <x14:sparkline>
              <xm:f>'2027 - 5311'!$GKY76:$GKY76</xm:f>
              <xm:sqref>GKY68</xm:sqref>
            </x14:sparkline>
            <x14:sparkline>
              <xm:f>'2027 - 5311'!$GKZ69:$GKZ69</xm:f>
              <xm:sqref>GKZ67</xm:sqref>
            </x14:sparkline>
            <x14:sparkline>
              <xm:f>'2027 - 5311'!$GKZ76:$GKZ76</xm:f>
              <xm:sqref>GKZ68</xm:sqref>
            </x14:sparkline>
            <x14:sparkline>
              <xm:f>'2027 - 5311'!$GLA69:$GLA69</xm:f>
              <xm:sqref>GLA67</xm:sqref>
            </x14:sparkline>
            <x14:sparkline>
              <xm:f>'2027 - 5311'!$GLA76:$GLA76</xm:f>
              <xm:sqref>GLA68</xm:sqref>
            </x14:sparkline>
            <x14:sparkline>
              <xm:f>'2027 - 5311'!$GLB69:$GLB69</xm:f>
              <xm:sqref>GLB67</xm:sqref>
            </x14:sparkline>
            <x14:sparkline>
              <xm:f>'2027 - 5311'!$GLB76:$GLB76</xm:f>
              <xm:sqref>GLB68</xm:sqref>
            </x14:sparkline>
            <x14:sparkline>
              <xm:f>'2027 - 5311'!$GLC69:$GLC69</xm:f>
              <xm:sqref>GLC67</xm:sqref>
            </x14:sparkline>
            <x14:sparkline>
              <xm:f>'2027 - 5311'!$GLC76:$GLC76</xm:f>
              <xm:sqref>GLC68</xm:sqref>
            </x14:sparkline>
            <x14:sparkline>
              <xm:f>'2027 - 5311'!$GLD69:$GLD69</xm:f>
              <xm:sqref>GLD67</xm:sqref>
            </x14:sparkline>
            <x14:sparkline>
              <xm:f>'2027 - 5311'!$GLD76:$GLD76</xm:f>
              <xm:sqref>GLD68</xm:sqref>
            </x14:sparkline>
            <x14:sparkline>
              <xm:f>'2027 - 5311'!$GLE69:$GLE69</xm:f>
              <xm:sqref>GLE67</xm:sqref>
            </x14:sparkline>
            <x14:sparkline>
              <xm:f>'2027 - 5311'!$GLE76:$GLE76</xm:f>
              <xm:sqref>GLE68</xm:sqref>
            </x14:sparkline>
            <x14:sparkline>
              <xm:f>'2027 - 5311'!$GLF69:$GLF69</xm:f>
              <xm:sqref>GLF67</xm:sqref>
            </x14:sparkline>
            <x14:sparkline>
              <xm:f>'2027 - 5311'!$GLF76:$GLF76</xm:f>
              <xm:sqref>GLF68</xm:sqref>
            </x14:sparkline>
            <x14:sparkline>
              <xm:f>'2027 - 5311'!$GLG69:$GLG69</xm:f>
              <xm:sqref>GLG67</xm:sqref>
            </x14:sparkline>
            <x14:sparkline>
              <xm:f>'2027 - 5311'!$GLG76:$GLG76</xm:f>
              <xm:sqref>GLG68</xm:sqref>
            </x14:sparkline>
            <x14:sparkline>
              <xm:f>'2027 - 5311'!$GLH69:$GLH69</xm:f>
              <xm:sqref>GLH67</xm:sqref>
            </x14:sparkline>
            <x14:sparkline>
              <xm:f>'2027 - 5311'!$GLH76:$GLH76</xm:f>
              <xm:sqref>GLH68</xm:sqref>
            </x14:sparkline>
            <x14:sparkline>
              <xm:f>'2027 - 5311'!$GLI69:$GLI69</xm:f>
              <xm:sqref>GLI67</xm:sqref>
            </x14:sparkline>
            <x14:sparkline>
              <xm:f>'2027 - 5311'!$GLI76:$GLI76</xm:f>
              <xm:sqref>GLI68</xm:sqref>
            </x14:sparkline>
            <x14:sparkline>
              <xm:f>'2027 - 5311'!$GLJ69:$GLJ69</xm:f>
              <xm:sqref>GLJ67</xm:sqref>
            </x14:sparkline>
            <x14:sparkline>
              <xm:f>'2027 - 5311'!$GLJ76:$GLJ76</xm:f>
              <xm:sqref>GLJ68</xm:sqref>
            </x14:sparkline>
            <x14:sparkline>
              <xm:f>'2027 - 5311'!$GLK69:$GLK69</xm:f>
              <xm:sqref>GLK67</xm:sqref>
            </x14:sparkline>
            <x14:sparkline>
              <xm:f>'2027 - 5311'!$GLK76:$GLK76</xm:f>
              <xm:sqref>GLK68</xm:sqref>
            </x14:sparkline>
            <x14:sparkline>
              <xm:f>'2027 - 5311'!$GLL69:$GLL69</xm:f>
              <xm:sqref>GLL67</xm:sqref>
            </x14:sparkline>
            <x14:sparkline>
              <xm:f>'2027 - 5311'!$GLL76:$GLL76</xm:f>
              <xm:sqref>GLL68</xm:sqref>
            </x14:sparkline>
            <x14:sparkline>
              <xm:f>'2027 - 5311'!$GLM69:$GLM69</xm:f>
              <xm:sqref>GLM67</xm:sqref>
            </x14:sparkline>
            <x14:sparkline>
              <xm:f>'2027 - 5311'!$GLM76:$GLM76</xm:f>
              <xm:sqref>GLM68</xm:sqref>
            </x14:sparkline>
            <x14:sparkline>
              <xm:f>'2027 - 5311'!$GLN69:$GLN69</xm:f>
              <xm:sqref>GLN67</xm:sqref>
            </x14:sparkline>
            <x14:sparkline>
              <xm:f>'2027 - 5311'!$GLN76:$GLN76</xm:f>
              <xm:sqref>GLN68</xm:sqref>
            </x14:sparkline>
            <x14:sparkline>
              <xm:f>'2027 - 5311'!$GLO69:$GLO69</xm:f>
              <xm:sqref>GLO67</xm:sqref>
            </x14:sparkline>
            <x14:sparkline>
              <xm:f>'2027 - 5311'!$GLO76:$GLO76</xm:f>
              <xm:sqref>GLO68</xm:sqref>
            </x14:sparkline>
            <x14:sparkline>
              <xm:f>'2027 - 5311'!$GLP69:$GLP69</xm:f>
              <xm:sqref>GLP67</xm:sqref>
            </x14:sparkline>
            <x14:sparkline>
              <xm:f>'2027 - 5311'!$GLP76:$GLP76</xm:f>
              <xm:sqref>GLP68</xm:sqref>
            </x14:sparkline>
            <x14:sparkline>
              <xm:f>'2027 - 5311'!$GLQ69:$GLQ69</xm:f>
              <xm:sqref>GLQ67</xm:sqref>
            </x14:sparkline>
            <x14:sparkline>
              <xm:f>'2027 - 5311'!$GLQ76:$GLQ76</xm:f>
              <xm:sqref>GLQ68</xm:sqref>
            </x14:sparkline>
            <x14:sparkline>
              <xm:f>'2027 - 5311'!$GLR69:$GLR69</xm:f>
              <xm:sqref>GLR67</xm:sqref>
            </x14:sparkline>
            <x14:sparkline>
              <xm:f>'2027 - 5311'!$GLR76:$GLR76</xm:f>
              <xm:sqref>GLR68</xm:sqref>
            </x14:sparkline>
            <x14:sparkline>
              <xm:f>'2027 - 5311'!$GLS69:$GLS69</xm:f>
              <xm:sqref>GLS67</xm:sqref>
            </x14:sparkline>
            <x14:sparkline>
              <xm:f>'2027 - 5311'!$GLS76:$GLS76</xm:f>
              <xm:sqref>GLS68</xm:sqref>
            </x14:sparkline>
            <x14:sparkline>
              <xm:f>'2027 - 5311'!$GLT69:$GLT69</xm:f>
              <xm:sqref>GLT67</xm:sqref>
            </x14:sparkline>
            <x14:sparkline>
              <xm:f>'2027 - 5311'!$GLT76:$GLT76</xm:f>
              <xm:sqref>GLT68</xm:sqref>
            </x14:sparkline>
            <x14:sparkline>
              <xm:f>'2027 - 5311'!$GLU69:$GLU69</xm:f>
              <xm:sqref>GLU67</xm:sqref>
            </x14:sparkline>
            <x14:sparkline>
              <xm:f>'2027 - 5311'!$GLU76:$GLU76</xm:f>
              <xm:sqref>GLU68</xm:sqref>
            </x14:sparkline>
            <x14:sparkline>
              <xm:f>'2027 - 5311'!$GLV69:$GLV69</xm:f>
              <xm:sqref>GLV67</xm:sqref>
            </x14:sparkline>
            <x14:sparkline>
              <xm:f>'2027 - 5311'!$GLV76:$GLV76</xm:f>
              <xm:sqref>GLV68</xm:sqref>
            </x14:sparkline>
            <x14:sparkline>
              <xm:f>'2027 - 5311'!$GLW69:$GLW69</xm:f>
              <xm:sqref>GLW67</xm:sqref>
            </x14:sparkline>
            <x14:sparkline>
              <xm:f>'2027 - 5311'!$GLW76:$GLW76</xm:f>
              <xm:sqref>GLW68</xm:sqref>
            </x14:sparkline>
            <x14:sparkline>
              <xm:f>'2027 - 5311'!$GLX69:$GLX69</xm:f>
              <xm:sqref>GLX67</xm:sqref>
            </x14:sparkline>
            <x14:sparkline>
              <xm:f>'2027 - 5311'!$GLX76:$GLX76</xm:f>
              <xm:sqref>GLX68</xm:sqref>
            </x14:sparkline>
            <x14:sparkline>
              <xm:f>'2027 - 5311'!$GLY69:$GLY69</xm:f>
              <xm:sqref>GLY67</xm:sqref>
            </x14:sparkline>
            <x14:sparkline>
              <xm:f>'2027 - 5311'!$GLY76:$GLY76</xm:f>
              <xm:sqref>GLY68</xm:sqref>
            </x14:sparkline>
            <x14:sparkline>
              <xm:f>'2027 - 5311'!$GLZ69:$GLZ69</xm:f>
              <xm:sqref>GLZ67</xm:sqref>
            </x14:sparkline>
            <x14:sparkline>
              <xm:f>'2027 - 5311'!$GLZ76:$GLZ76</xm:f>
              <xm:sqref>GLZ68</xm:sqref>
            </x14:sparkline>
            <x14:sparkline>
              <xm:f>'2027 - 5311'!$GMA69:$GMA69</xm:f>
              <xm:sqref>GMA67</xm:sqref>
            </x14:sparkline>
            <x14:sparkline>
              <xm:f>'2027 - 5311'!$GMA76:$GMA76</xm:f>
              <xm:sqref>GMA68</xm:sqref>
            </x14:sparkline>
            <x14:sparkline>
              <xm:f>'2027 - 5311'!$GMB69:$GMB69</xm:f>
              <xm:sqref>GMB67</xm:sqref>
            </x14:sparkline>
            <x14:sparkline>
              <xm:f>'2027 - 5311'!$GMB76:$GMB76</xm:f>
              <xm:sqref>GMB68</xm:sqref>
            </x14:sparkline>
            <x14:sparkline>
              <xm:f>'2027 - 5311'!$GMC69:$GMC69</xm:f>
              <xm:sqref>GMC67</xm:sqref>
            </x14:sparkline>
            <x14:sparkline>
              <xm:f>'2027 - 5311'!$GMC76:$GMC76</xm:f>
              <xm:sqref>GMC68</xm:sqref>
            </x14:sparkline>
            <x14:sparkline>
              <xm:f>'2027 - 5311'!$GMD69:$GMD69</xm:f>
              <xm:sqref>GMD67</xm:sqref>
            </x14:sparkline>
            <x14:sparkline>
              <xm:f>'2027 - 5311'!$GMD76:$GMD76</xm:f>
              <xm:sqref>GMD68</xm:sqref>
            </x14:sparkline>
            <x14:sparkline>
              <xm:f>'2027 - 5311'!$GME69:$GME69</xm:f>
              <xm:sqref>GME67</xm:sqref>
            </x14:sparkline>
            <x14:sparkline>
              <xm:f>'2027 - 5311'!$GME76:$GME76</xm:f>
              <xm:sqref>GME68</xm:sqref>
            </x14:sparkline>
            <x14:sparkline>
              <xm:f>'2027 - 5311'!$GMF69:$GMF69</xm:f>
              <xm:sqref>GMF67</xm:sqref>
            </x14:sparkline>
            <x14:sparkline>
              <xm:f>'2027 - 5311'!$GMF76:$GMF76</xm:f>
              <xm:sqref>GMF68</xm:sqref>
            </x14:sparkline>
            <x14:sparkline>
              <xm:f>'2027 - 5311'!$GMG69:$GMG69</xm:f>
              <xm:sqref>GMG67</xm:sqref>
            </x14:sparkline>
            <x14:sparkline>
              <xm:f>'2027 - 5311'!$GMG76:$GMG76</xm:f>
              <xm:sqref>GMG68</xm:sqref>
            </x14:sparkline>
            <x14:sparkline>
              <xm:f>'2027 - 5311'!$GMH69:$GMH69</xm:f>
              <xm:sqref>GMH67</xm:sqref>
            </x14:sparkline>
            <x14:sparkline>
              <xm:f>'2027 - 5311'!$GMH76:$GMH76</xm:f>
              <xm:sqref>GMH68</xm:sqref>
            </x14:sparkline>
            <x14:sparkline>
              <xm:f>'2027 - 5311'!$GMI69:$GMI69</xm:f>
              <xm:sqref>GMI67</xm:sqref>
            </x14:sparkline>
            <x14:sparkline>
              <xm:f>'2027 - 5311'!$GMI76:$GMI76</xm:f>
              <xm:sqref>GMI68</xm:sqref>
            </x14:sparkline>
            <x14:sparkline>
              <xm:f>'2027 - 5311'!$GMJ69:$GMJ69</xm:f>
              <xm:sqref>GMJ67</xm:sqref>
            </x14:sparkline>
            <x14:sparkline>
              <xm:f>'2027 - 5311'!$GMJ76:$GMJ76</xm:f>
              <xm:sqref>GMJ68</xm:sqref>
            </x14:sparkline>
            <x14:sparkline>
              <xm:f>'2027 - 5311'!$GMK69:$GMK69</xm:f>
              <xm:sqref>GMK67</xm:sqref>
            </x14:sparkline>
            <x14:sparkline>
              <xm:f>'2027 - 5311'!$GMK76:$GMK76</xm:f>
              <xm:sqref>GMK68</xm:sqref>
            </x14:sparkline>
            <x14:sparkline>
              <xm:f>'2027 - 5311'!$GML69:$GML69</xm:f>
              <xm:sqref>GML67</xm:sqref>
            </x14:sparkline>
            <x14:sparkline>
              <xm:f>'2027 - 5311'!$GML76:$GML76</xm:f>
              <xm:sqref>GML68</xm:sqref>
            </x14:sparkline>
            <x14:sparkline>
              <xm:f>'2027 - 5311'!$GMM69:$GMM69</xm:f>
              <xm:sqref>GMM67</xm:sqref>
            </x14:sparkline>
            <x14:sparkline>
              <xm:f>'2027 - 5311'!$GMM76:$GMM76</xm:f>
              <xm:sqref>GMM68</xm:sqref>
            </x14:sparkline>
            <x14:sparkline>
              <xm:f>'2027 - 5311'!$GMN69:$GMN69</xm:f>
              <xm:sqref>GMN67</xm:sqref>
            </x14:sparkline>
            <x14:sparkline>
              <xm:f>'2027 - 5311'!$GMN76:$GMN76</xm:f>
              <xm:sqref>GMN68</xm:sqref>
            </x14:sparkline>
            <x14:sparkline>
              <xm:f>'2027 - 5311'!$GMO69:$GMO69</xm:f>
              <xm:sqref>GMO67</xm:sqref>
            </x14:sparkline>
            <x14:sparkline>
              <xm:f>'2027 - 5311'!$GMO76:$GMO76</xm:f>
              <xm:sqref>GMO68</xm:sqref>
            </x14:sparkline>
            <x14:sparkline>
              <xm:f>'2027 - 5311'!$GMP69:$GMP69</xm:f>
              <xm:sqref>GMP67</xm:sqref>
            </x14:sparkline>
            <x14:sparkline>
              <xm:f>'2027 - 5311'!$GMP76:$GMP76</xm:f>
              <xm:sqref>GMP68</xm:sqref>
            </x14:sparkline>
            <x14:sparkline>
              <xm:f>'2027 - 5311'!$GMQ69:$GMQ69</xm:f>
              <xm:sqref>GMQ67</xm:sqref>
            </x14:sparkline>
            <x14:sparkline>
              <xm:f>'2027 - 5311'!$GMQ76:$GMQ76</xm:f>
              <xm:sqref>GMQ68</xm:sqref>
            </x14:sparkline>
            <x14:sparkline>
              <xm:f>'2027 - 5311'!$GMR69:$GMR69</xm:f>
              <xm:sqref>GMR67</xm:sqref>
            </x14:sparkline>
            <x14:sparkline>
              <xm:f>'2027 - 5311'!$GMR76:$GMR76</xm:f>
              <xm:sqref>GMR68</xm:sqref>
            </x14:sparkline>
            <x14:sparkline>
              <xm:f>'2027 - 5311'!$GMS69:$GMS69</xm:f>
              <xm:sqref>GMS67</xm:sqref>
            </x14:sparkline>
            <x14:sparkline>
              <xm:f>'2027 - 5311'!$GMS76:$GMS76</xm:f>
              <xm:sqref>GMS68</xm:sqref>
            </x14:sparkline>
            <x14:sparkline>
              <xm:f>'2027 - 5311'!$GMT69:$GMT69</xm:f>
              <xm:sqref>GMT67</xm:sqref>
            </x14:sparkline>
            <x14:sparkline>
              <xm:f>'2027 - 5311'!$GMT76:$GMT76</xm:f>
              <xm:sqref>GMT68</xm:sqref>
            </x14:sparkline>
            <x14:sparkline>
              <xm:f>'2027 - 5311'!$GMU69:$GMU69</xm:f>
              <xm:sqref>GMU67</xm:sqref>
            </x14:sparkline>
            <x14:sparkline>
              <xm:f>'2027 - 5311'!$GMU76:$GMU76</xm:f>
              <xm:sqref>GMU68</xm:sqref>
            </x14:sparkline>
            <x14:sparkline>
              <xm:f>'2027 - 5311'!$GMV69:$GMV69</xm:f>
              <xm:sqref>GMV67</xm:sqref>
            </x14:sparkline>
            <x14:sparkline>
              <xm:f>'2027 - 5311'!$GMV76:$GMV76</xm:f>
              <xm:sqref>GMV68</xm:sqref>
            </x14:sparkline>
            <x14:sparkline>
              <xm:f>'2027 - 5311'!$GMW69:$GMW69</xm:f>
              <xm:sqref>GMW67</xm:sqref>
            </x14:sparkline>
            <x14:sparkline>
              <xm:f>'2027 - 5311'!$GMW76:$GMW76</xm:f>
              <xm:sqref>GMW68</xm:sqref>
            </x14:sparkline>
            <x14:sparkline>
              <xm:f>'2027 - 5311'!$GMX69:$GMX69</xm:f>
              <xm:sqref>GMX67</xm:sqref>
            </x14:sparkline>
            <x14:sparkline>
              <xm:f>'2027 - 5311'!$GMX76:$GMX76</xm:f>
              <xm:sqref>GMX68</xm:sqref>
            </x14:sparkline>
            <x14:sparkline>
              <xm:f>'2027 - 5311'!$GMY69:$GMY69</xm:f>
              <xm:sqref>GMY67</xm:sqref>
            </x14:sparkline>
            <x14:sparkline>
              <xm:f>'2027 - 5311'!$GMY76:$GMY76</xm:f>
              <xm:sqref>GMY68</xm:sqref>
            </x14:sparkline>
            <x14:sparkline>
              <xm:f>'2027 - 5311'!$GMZ69:$GMZ69</xm:f>
              <xm:sqref>GMZ67</xm:sqref>
            </x14:sparkline>
            <x14:sparkline>
              <xm:f>'2027 - 5311'!$GMZ76:$GMZ76</xm:f>
              <xm:sqref>GMZ68</xm:sqref>
            </x14:sparkline>
            <x14:sparkline>
              <xm:f>'2027 - 5311'!$GNA69:$GNA69</xm:f>
              <xm:sqref>GNA67</xm:sqref>
            </x14:sparkline>
            <x14:sparkline>
              <xm:f>'2027 - 5311'!$GNA76:$GNA76</xm:f>
              <xm:sqref>GNA68</xm:sqref>
            </x14:sparkline>
            <x14:sparkline>
              <xm:f>'2027 - 5311'!$GNB69:$GNB69</xm:f>
              <xm:sqref>GNB67</xm:sqref>
            </x14:sparkline>
            <x14:sparkline>
              <xm:f>'2027 - 5311'!$GNB76:$GNB76</xm:f>
              <xm:sqref>GNB68</xm:sqref>
            </x14:sparkline>
            <x14:sparkline>
              <xm:f>'2027 - 5311'!$GNC69:$GNC69</xm:f>
              <xm:sqref>GNC67</xm:sqref>
            </x14:sparkline>
            <x14:sparkline>
              <xm:f>'2027 - 5311'!$GNC76:$GNC76</xm:f>
              <xm:sqref>GNC68</xm:sqref>
            </x14:sparkline>
            <x14:sparkline>
              <xm:f>'2027 - 5311'!$GND69:$GND69</xm:f>
              <xm:sqref>GND67</xm:sqref>
            </x14:sparkline>
            <x14:sparkline>
              <xm:f>'2027 - 5311'!$GND76:$GND76</xm:f>
              <xm:sqref>GND68</xm:sqref>
            </x14:sparkline>
            <x14:sparkline>
              <xm:f>'2027 - 5311'!$GNE69:$GNE69</xm:f>
              <xm:sqref>GNE67</xm:sqref>
            </x14:sparkline>
            <x14:sparkline>
              <xm:f>'2027 - 5311'!$GNE76:$GNE76</xm:f>
              <xm:sqref>GNE68</xm:sqref>
            </x14:sparkline>
            <x14:sparkline>
              <xm:f>'2027 - 5311'!$GNF69:$GNF69</xm:f>
              <xm:sqref>GNF67</xm:sqref>
            </x14:sparkline>
            <x14:sparkline>
              <xm:f>'2027 - 5311'!$GNF76:$GNF76</xm:f>
              <xm:sqref>GNF68</xm:sqref>
            </x14:sparkline>
            <x14:sparkline>
              <xm:f>'2027 - 5311'!$GNG69:$GNG69</xm:f>
              <xm:sqref>GNG67</xm:sqref>
            </x14:sparkline>
            <x14:sparkline>
              <xm:f>'2027 - 5311'!$GNG76:$GNG76</xm:f>
              <xm:sqref>GNG68</xm:sqref>
            </x14:sparkline>
            <x14:sparkline>
              <xm:f>'2027 - 5311'!$GNH69:$GNH69</xm:f>
              <xm:sqref>GNH67</xm:sqref>
            </x14:sparkline>
            <x14:sparkline>
              <xm:f>'2027 - 5311'!$GNH76:$GNH76</xm:f>
              <xm:sqref>GNH68</xm:sqref>
            </x14:sparkline>
            <x14:sparkline>
              <xm:f>'2027 - 5311'!$GNI69:$GNI69</xm:f>
              <xm:sqref>GNI67</xm:sqref>
            </x14:sparkline>
            <x14:sparkline>
              <xm:f>'2027 - 5311'!$GNI76:$GNI76</xm:f>
              <xm:sqref>GNI68</xm:sqref>
            </x14:sparkline>
            <x14:sparkline>
              <xm:f>'2027 - 5311'!$GNJ69:$GNJ69</xm:f>
              <xm:sqref>GNJ67</xm:sqref>
            </x14:sparkline>
            <x14:sparkline>
              <xm:f>'2027 - 5311'!$GNJ76:$GNJ76</xm:f>
              <xm:sqref>GNJ68</xm:sqref>
            </x14:sparkline>
            <x14:sparkline>
              <xm:f>'2027 - 5311'!$GNK69:$GNK69</xm:f>
              <xm:sqref>GNK67</xm:sqref>
            </x14:sparkline>
            <x14:sparkline>
              <xm:f>'2027 - 5311'!$GNK76:$GNK76</xm:f>
              <xm:sqref>GNK68</xm:sqref>
            </x14:sparkline>
            <x14:sparkline>
              <xm:f>'2027 - 5311'!$GNL69:$GNL69</xm:f>
              <xm:sqref>GNL67</xm:sqref>
            </x14:sparkline>
            <x14:sparkline>
              <xm:f>'2027 - 5311'!$GNL76:$GNL76</xm:f>
              <xm:sqref>GNL68</xm:sqref>
            </x14:sparkline>
            <x14:sparkline>
              <xm:f>'2027 - 5311'!$GNM69:$GNM69</xm:f>
              <xm:sqref>GNM67</xm:sqref>
            </x14:sparkline>
            <x14:sparkline>
              <xm:f>'2027 - 5311'!$GNM76:$GNM76</xm:f>
              <xm:sqref>GNM68</xm:sqref>
            </x14:sparkline>
            <x14:sparkline>
              <xm:f>'2027 - 5311'!$GNN69:$GNN69</xm:f>
              <xm:sqref>GNN67</xm:sqref>
            </x14:sparkline>
            <x14:sparkline>
              <xm:f>'2027 - 5311'!$GNN76:$GNN76</xm:f>
              <xm:sqref>GNN68</xm:sqref>
            </x14:sparkline>
            <x14:sparkline>
              <xm:f>'2027 - 5311'!$GNO69:$GNO69</xm:f>
              <xm:sqref>GNO67</xm:sqref>
            </x14:sparkline>
            <x14:sparkline>
              <xm:f>'2027 - 5311'!$GNO76:$GNO76</xm:f>
              <xm:sqref>GNO68</xm:sqref>
            </x14:sparkline>
            <x14:sparkline>
              <xm:f>'2027 - 5311'!$GNP69:$GNP69</xm:f>
              <xm:sqref>GNP67</xm:sqref>
            </x14:sparkline>
            <x14:sparkline>
              <xm:f>'2027 - 5311'!$GNP76:$GNP76</xm:f>
              <xm:sqref>GNP68</xm:sqref>
            </x14:sparkline>
            <x14:sparkline>
              <xm:f>'2027 - 5311'!$GNQ69:$GNQ69</xm:f>
              <xm:sqref>GNQ67</xm:sqref>
            </x14:sparkline>
            <x14:sparkline>
              <xm:f>'2027 - 5311'!$GNQ76:$GNQ76</xm:f>
              <xm:sqref>GNQ68</xm:sqref>
            </x14:sparkline>
            <x14:sparkline>
              <xm:f>'2027 - 5311'!$GNR69:$GNR69</xm:f>
              <xm:sqref>GNR67</xm:sqref>
            </x14:sparkline>
            <x14:sparkline>
              <xm:f>'2027 - 5311'!$GNR76:$GNR76</xm:f>
              <xm:sqref>GNR68</xm:sqref>
            </x14:sparkline>
            <x14:sparkline>
              <xm:f>'2027 - 5311'!$GNS69:$GNS69</xm:f>
              <xm:sqref>GNS67</xm:sqref>
            </x14:sparkline>
            <x14:sparkline>
              <xm:f>'2027 - 5311'!$GNS76:$GNS76</xm:f>
              <xm:sqref>GNS68</xm:sqref>
            </x14:sparkline>
            <x14:sparkline>
              <xm:f>'2027 - 5311'!$GNT69:$GNT69</xm:f>
              <xm:sqref>GNT67</xm:sqref>
            </x14:sparkline>
            <x14:sparkline>
              <xm:f>'2027 - 5311'!$GNT76:$GNT76</xm:f>
              <xm:sqref>GNT68</xm:sqref>
            </x14:sparkline>
            <x14:sparkline>
              <xm:f>'2027 - 5311'!$GNU69:$GNU69</xm:f>
              <xm:sqref>GNU67</xm:sqref>
            </x14:sparkline>
            <x14:sparkline>
              <xm:f>'2027 - 5311'!$GNU76:$GNU76</xm:f>
              <xm:sqref>GNU68</xm:sqref>
            </x14:sparkline>
            <x14:sparkline>
              <xm:f>'2027 - 5311'!$GNV69:$GNV69</xm:f>
              <xm:sqref>GNV67</xm:sqref>
            </x14:sparkline>
            <x14:sparkline>
              <xm:f>'2027 - 5311'!$GNV76:$GNV76</xm:f>
              <xm:sqref>GNV68</xm:sqref>
            </x14:sparkline>
            <x14:sparkline>
              <xm:f>'2027 - 5311'!$GNW69:$GNW69</xm:f>
              <xm:sqref>GNW67</xm:sqref>
            </x14:sparkline>
            <x14:sparkline>
              <xm:f>'2027 - 5311'!$GNW76:$GNW76</xm:f>
              <xm:sqref>GNW68</xm:sqref>
            </x14:sparkline>
            <x14:sparkline>
              <xm:f>'2027 - 5311'!$GNX69:$GNX69</xm:f>
              <xm:sqref>GNX67</xm:sqref>
            </x14:sparkline>
            <x14:sparkline>
              <xm:f>'2027 - 5311'!$GNX76:$GNX76</xm:f>
              <xm:sqref>GNX68</xm:sqref>
            </x14:sparkline>
            <x14:sparkline>
              <xm:f>'2027 - 5311'!$GNY69:$GNY69</xm:f>
              <xm:sqref>GNY67</xm:sqref>
            </x14:sparkline>
            <x14:sparkline>
              <xm:f>'2027 - 5311'!$GNY76:$GNY76</xm:f>
              <xm:sqref>GNY68</xm:sqref>
            </x14:sparkline>
            <x14:sparkline>
              <xm:f>'2027 - 5311'!$GNZ69:$GNZ69</xm:f>
              <xm:sqref>GNZ67</xm:sqref>
            </x14:sparkline>
            <x14:sparkline>
              <xm:f>'2027 - 5311'!$GNZ76:$GNZ76</xm:f>
              <xm:sqref>GNZ68</xm:sqref>
            </x14:sparkline>
            <x14:sparkline>
              <xm:f>'2027 - 5311'!$GOA69:$GOA69</xm:f>
              <xm:sqref>GOA67</xm:sqref>
            </x14:sparkline>
            <x14:sparkline>
              <xm:f>'2027 - 5311'!$GOA76:$GOA76</xm:f>
              <xm:sqref>GOA68</xm:sqref>
            </x14:sparkline>
            <x14:sparkline>
              <xm:f>'2027 - 5311'!$GOB69:$GOB69</xm:f>
              <xm:sqref>GOB67</xm:sqref>
            </x14:sparkline>
            <x14:sparkline>
              <xm:f>'2027 - 5311'!$GOB76:$GOB76</xm:f>
              <xm:sqref>GOB68</xm:sqref>
            </x14:sparkline>
            <x14:sparkline>
              <xm:f>'2027 - 5311'!$GOC69:$GOC69</xm:f>
              <xm:sqref>GOC67</xm:sqref>
            </x14:sparkline>
            <x14:sparkline>
              <xm:f>'2027 - 5311'!$GOC76:$GOC76</xm:f>
              <xm:sqref>GOC68</xm:sqref>
            </x14:sparkline>
            <x14:sparkline>
              <xm:f>'2027 - 5311'!$GOD69:$GOD69</xm:f>
              <xm:sqref>GOD67</xm:sqref>
            </x14:sparkline>
            <x14:sparkline>
              <xm:f>'2027 - 5311'!$GOD76:$GOD76</xm:f>
              <xm:sqref>GOD68</xm:sqref>
            </x14:sparkline>
            <x14:sparkline>
              <xm:f>'2027 - 5311'!$GOE69:$GOE69</xm:f>
              <xm:sqref>GOE67</xm:sqref>
            </x14:sparkline>
            <x14:sparkline>
              <xm:f>'2027 - 5311'!$GOE76:$GOE76</xm:f>
              <xm:sqref>GOE68</xm:sqref>
            </x14:sparkline>
            <x14:sparkline>
              <xm:f>'2027 - 5311'!$GOF69:$GOF69</xm:f>
              <xm:sqref>GOF67</xm:sqref>
            </x14:sparkline>
            <x14:sparkline>
              <xm:f>'2027 - 5311'!$GOF76:$GOF76</xm:f>
              <xm:sqref>GOF68</xm:sqref>
            </x14:sparkline>
            <x14:sparkline>
              <xm:f>'2027 - 5311'!$GOG69:$GOG69</xm:f>
              <xm:sqref>GOG67</xm:sqref>
            </x14:sparkline>
            <x14:sparkline>
              <xm:f>'2027 - 5311'!$GOG76:$GOG76</xm:f>
              <xm:sqref>GOG68</xm:sqref>
            </x14:sparkline>
            <x14:sparkline>
              <xm:f>'2027 - 5311'!$GOH69:$GOH69</xm:f>
              <xm:sqref>GOH67</xm:sqref>
            </x14:sparkline>
            <x14:sparkline>
              <xm:f>'2027 - 5311'!$GOH76:$GOH76</xm:f>
              <xm:sqref>GOH68</xm:sqref>
            </x14:sparkline>
            <x14:sparkline>
              <xm:f>'2027 - 5311'!$GOI69:$GOI69</xm:f>
              <xm:sqref>GOI67</xm:sqref>
            </x14:sparkline>
            <x14:sparkline>
              <xm:f>'2027 - 5311'!$GOI76:$GOI76</xm:f>
              <xm:sqref>GOI68</xm:sqref>
            </x14:sparkline>
            <x14:sparkline>
              <xm:f>'2027 - 5311'!$GOJ69:$GOJ69</xm:f>
              <xm:sqref>GOJ67</xm:sqref>
            </x14:sparkline>
            <x14:sparkline>
              <xm:f>'2027 - 5311'!$GOJ76:$GOJ76</xm:f>
              <xm:sqref>GOJ68</xm:sqref>
            </x14:sparkline>
            <x14:sparkline>
              <xm:f>'2027 - 5311'!$GOK69:$GOK69</xm:f>
              <xm:sqref>GOK67</xm:sqref>
            </x14:sparkline>
            <x14:sparkline>
              <xm:f>'2027 - 5311'!$GOK76:$GOK76</xm:f>
              <xm:sqref>GOK68</xm:sqref>
            </x14:sparkline>
            <x14:sparkline>
              <xm:f>'2027 - 5311'!$GOL69:$GOL69</xm:f>
              <xm:sqref>GOL67</xm:sqref>
            </x14:sparkline>
            <x14:sparkline>
              <xm:f>'2027 - 5311'!$GOL76:$GOL76</xm:f>
              <xm:sqref>GOL68</xm:sqref>
            </x14:sparkline>
            <x14:sparkline>
              <xm:f>'2027 - 5311'!$GOM69:$GOM69</xm:f>
              <xm:sqref>GOM67</xm:sqref>
            </x14:sparkline>
            <x14:sparkline>
              <xm:f>'2027 - 5311'!$GOM76:$GOM76</xm:f>
              <xm:sqref>GOM68</xm:sqref>
            </x14:sparkline>
            <x14:sparkline>
              <xm:f>'2027 - 5311'!$GON69:$GON69</xm:f>
              <xm:sqref>GON67</xm:sqref>
            </x14:sparkline>
            <x14:sparkline>
              <xm:f>'2027 - 5311'!$GON76:$GON76</xm:f>
              <xm:sqref>GON68</xm:sqref>
            </x14:sparkline>
            <x14:sparkline>
              <xm:f>'2027 - 5311'!$GOO69:$GOO69</xm:f>
              <xm:sqref>GOO67</xm:sqref>
            </x14:sparkline>
            <x14:sparkline>
              <xm:f>'2027 - 5311'!$GOO76:$GOO76</xm:f>
              <xm:sqref>GOO68</xm:sqref>
            </x14:sparkline>
            <x14:sparkline>
              <xm:f>'2027 - 5311'!$GOP69:$GOP69</xm:f>
              <xm:sqref>GOP67</xm:sqref>
            </x14:sparkline>
            <x14:sparkline>
              <xm:f>'2027 - 5311'!$GOP76:$GOP76</xm:f>
              <xm:sqref>GOP68</xm:sqref>
            </x14:sparkline>
            <x14:sparkline>
              <xm:f>'2027 - 5311'!$GOQ69:$GOQ69</xm:f>
              <xm:sqref>GOQ67</xm:sqref>
            </x14:sparkline>
            <x14:sparkline>
              <xm:f>'2027 - 5311'!$GOQ76:$GOQ76</xm:f>
              <xm:sqref>GOQ68</xm:sqref>
            </x14:sparkline>
            <x14:sparkline>
              <xm:f>'2027 - 5311'!$GOR69:$GOR69</xm:f>
              <xm:sqref>GOR67</xm:sqref>
            </x14:sparkline>
            <x14:sparkline>
              <xm:f>'2027 - 5311'!$GOR76:$GOR76</xm:f>
              <xm:sqref>GOR68</xm:sqref>
            </x14:sparkline>
            <x14:sparkline>
              <xm:f>'2027 - 5311'!$GOS69:$GOS69</xm:f>
              <xm:sqref>GOS67</xm:sqref>
            </x14:sparkline>
            <x14:sparkline>
              <xm:f>'2027 - 5311'!$GOS76:$GOS76</xm:f>
              <xm:sqref>GOS68</xm:sqref>
            </x14:sparkline>
            <x14:sparkline>
              <xm:f>'2027 - 5311'!$GOT69:$GOT69</xm:f>
              <xm:sqref>GOT67</xm:sqref>
            </x14:sparkline>
            <x14:sparkline>
              <xm:f>'2027 - 5311'!$GOT76:$GOT76</xm:f>
              <xm:sqref>GOT68</xm:sqref>
            </x14:sparkline>
            <x14:sparkline>
              <xm:f>'2027 - 5311'!$GOU69:$GOU69</xm:f>
              <xm:sqref>GOU67</xm:sqref>
            </x14:sparkline>
            <x14:sparkline>
              <xm:f>'2027 - 5311'!$GOU76:$GOU76</xm:f>
              <xm:sqref>GOU68</xm:sqref>
            </x14:sparkline>
            <x14:sparkline>
              <xm:f>'2027 - 5311'!$GOV69:$GOV69</xm:f>
              <xm:sqref>GOV67</xm:sqref>
            </x14:sparkline>
            <x14:sparkline>
              <xm:f>'2027 - 5311'!$GOV76:$GOV76</xm:f>
              <xm:sqref>GOV68</xm:sqref>
            </x14:sparkline>
            <x14:sparkline>
              <xm:f>'2027 - 5311'!$GOW69:$GOW69</xm:f>
              <xm:sqref>GOW67</xm:sqref>
            </x14:sparkline>
            <x14:sparkline>
              <xm:f>'2027 - 5311'!$GOW76:$GOW76</xm:f>
              <xm:sqref>GOW68</xm:sqref>
            </x14:sparkline>
            <x14:sparkline>
              <xm:f>'2027 - 5311'!$GOX69:$GOX69</xm:f>
              <xm:sqref>GOX67</xm:sqref>
            </x14:sparkline>
            <x14:sparkline>
              <xm:f>'2027 - 5311'!$GOX76:$GOX76</xm:f>
              <xm:sqref>GOX68</xm:sqref>
            </x14:sparkline>
            <x14:sparkline>
              <xm:f>'2027 - 5311'!$GOY69:$GOY69</xm:f>
              <xm:sqref>GOY67</xm:sqref>
            </x14:sparkline>
            <x14:sparkline>
              <xm:f>'2027 - 5311'!$GOY76:$GOY76</xm:f>
              <xm:sqref>GOY68</xm:sqref>
            </x14:sparkline>
            <x14:sparkline>
              <xm:f>'2027 - 5311'!$GOZ69:$GOZ69</xm:f>
              <xm:sqref>GOZ67</xm:sqref>
            </x14:sparkline>
            <x14:sparkline>
              <xm:f>'2027 - 5311'!$GOZ76:$GOZ76</xm:f>
              <xm:sqref>GOZ68</xm:sqref>
            </x14:sparkline>
            <x14:sparkline>
              <xm:f>'2027 - 5311'!$GPA69:$GPA69</xm:f>
              <xm:sqref>GPA67</xm:sqref>
            </x14:sparkline>
            <x14:sparkline>
              <xm:f>'2027 - 5311'!$GPA76:$GPA76</xm:f>
              <xm:sqref>GPA68</xm:sqref>
            </x14:sparkline>
            <x14:sparkline>
              <xm:f>'2027 - 5311'!$GPB69:$GPB69</xm:f>
              <xm:sqref>GPB67</xm:sqref>
            </x14:sparkline>
            <x14:sparkline>
              <xm:f>'2027 - 5311'!$GPB76:$GPB76</xm:f>
              <xm:sqref>GPB68</xm:sqref>
            </x14:sparkline>
            <x14:sparkline>
              <xm:f>'2027 - 5311'!$GPC69:$GPC69</xm:f>
              <xm:sqref>GPC67</xm:sqref>
            </x14:sparkline>
            <x14:sparkline>
              <xm:f>'2027 - 5311'!$GPC76:$GPC76</xm:f>
              <xm:sqref>GPC68</xm:sqref>
            </x14:sparkline>
            <x14:sparkline>
              <xm:f>'2027 - 5311'!$GPD69:$GPD69</xm:f>
              <xm:sqref>GPD67</xm:sqref>
            </x14:sparkline>
            <x14:sparkline>
              <xm:f>'2027 - 5311'!$GPD76:$GPD76</xm:f>
              <xm:sqref>GPD68</xm:sqref>
            </x14:sparkline>
            <x14:sparkline>
              <xm:f>'2027 - 5311'!$GPE69:$GPE69</xm:f>
              <xm:sqref>GPE67</xm:sqref>
            </x14:sparkline>
            <x14:sparkline>
              <xm:f>'2027 - 5311'!$GPE76:$GPE76</xm:f>
              <xm:sqref>GPE68</xm:sqref>
            </x14:sparkline>
            <x14:sparkline>
              <xm:f>'2027 - 5311'!$GPF69:$GPF69</xm:f>
              <xm:sqref>GPF67</xm:sqref>
            </x14:sparkline>
            <x14:sparkline>
              <xm:f>'2027 - 5311'!$GPF76:$GPF76</xm:f>
              <xm:sqref>GPF68</xm:sqref>
            </x14:sparkline>
            <x14:sparkline>
              <xm:f>'2027 - 5311'!$GPG69:$GPG69</xm:f>
              <xm:sqref>GPG67</xm:sqref>
            </x14:sparkline>
            <x14:sparkline>
              <xm:f>'2027 - 5311'!$GPG76:$GPG76</xm:f>
              <xm:sqref>GPG68</xm:sqref>
            </x14:sparkline>
            <x14:sparkline>
              <xm:f>'2027 - 5311'!$GPH69:$GPH69</xm:f>
              <xm:sqref>GPH67</xm:sqref>
            </x14:sparkline>
            <x14:sparkline>
              <xm:f>'2027 - 5311'!$GPH76:$GPH76</xm:f>
              <xm:sqref>GPH68</xm:sqref>
            </x14:sparkline>
            <x14:sparkline>
              <xm:f>'2027 - 5311'!$GPI69:$GPI69</xm:f>
              <xm:sqref>GPI67</xm:sqref>
            </x14:sparkline>
            <x14:sparkline>
              <xm:f>'2027 - 5311'!$GPI76:$GPI76</xm:f>
              <xm:sqref>GPI68</xm:sqref>
            </x14:sparkline>
            <x14:sparkline>
              <xm:f>'2027 - 5311'!$GPJ69:$GPJ69</xm:f>
              <xm:sqref>GPJ67</xm:sqref>
            </x14:sparkline>
            <x14:sparkline>
              <xm:f>'2027 - 5311'!$GPJ76:$GPJ76</xm:f>
              <xm:sqref>GPJ68</xm:sqref>
            </x14:sparkline>
            <x14:sparkline>
              <xm:f>'2027 - 5311'!$GPK69:$GPK69</xm:f>
              <xm:sqref>GPK67</xm:sqref>
            </x14:sparkline>
            <x14:sparkline>
              <xm:f>'2027 - 5311'!$GPK76:$GPK76</xm:f>
              <xm:sqref>GPK68</xm:sqref>
            </x14:sparkline>
            <x14:sparkline>
              <xm:f>'2027 - 5311'!$GPL69:$GPL69</xm:f>
              <xm:sqref>GPL67</xm:sqref>
            </x14:sparkline>
            <x14:sparkline>
              <xm:f>'2027 - 5311'!$GPL76:$GPL76</xm:f>
              <xm:sqref>GPL68</xm:sqref>
            </x14:sparkline>
            <x14:sparkline>
              <xm:f>'2027 - 5311'!$GPM69:$GPM69</xm:f>
              <xm:sqref>GPM67</xm:sqref>
            </x14:sparkline>
            <x14:sparkline>
              <xm:f>'2027 - 5311'!$GPM76:$GPM76</xm:f>
              <xm:sqref>GPM68</xm:sqref>
            </x14:sparkline>
            <x14:sparkline>
              <xm:f>'2027 - 5311'!$GPN69:$GPN69</xm:f>
              <xm:sqref>GPN67</xm:sqref>
            </x14:sparkline>
            <x14:sparkline>
              <xm:f>'2027 - 5311'!$GPN76:$GPN76</xm:f>
              <xm:sqref>GPN68</xm:sqref>
            </x14:sparkline>
            <x14:sparkline>
              <xm:f>'2027 - 5311'!$GPO69:$GPO69</xm:f>
              <xm:sqref>GPO67</xm:sqref>
            </x14:sparkline>
            <x14:sparkline>
              <xm:f>'2027 - 5311'!$GPO76:$GPO76</xm:f>
              <xm:sqref>GPO68</xm:sqref>
            </x14:sparkline>
            <x14:sparkline>
              <xm:f>'2027 - 5311'!$GPP69:$GPP69</xm:f>
              <xm:sqref>GPP67</xm:sqref>
            </x14:sparkline>
            <x14:sparkline>
              <xm:f>'2027 - 5311'!$GPP76:$GPP76</xm:f>
              <xm:sqref>GPP68</xm:sqref>
            </x14:sparkline>
            <x14:sparkline>
              <xm:f>'2027 - 5311'!$GPQ69:$GPQ69</xm:f>
              <xm:sqref>GPQ67</xm:sqref>
            </x14:sparkline>
            <x14:sparkline>
              <xm:f>'2027 - 5311'!$GPQ76:$GPQ76</xm:f>
              <xm:sqref>GPQ68</xm:sqref>
            </x14:sparkline>
            <x14:sparkline>
              <xm:f>'2027 - 5311'!$GPR69:$GPR69</xm:f>
              <xm:sqref>GPR67</xm:sqref>
            </x14:sparkline>
            <x14:sparkline>
              <xm:f>'2027 - 5311'!$GPR76:$GPR76</xm:f>
              <xm:sqref>GPR68</xm:sqref>
            </x14:sparkline>
            <x14:sparkline>
              <xm:f>'2027 - 5311'!$GPS69:$GPS69</xm:f>
              <xm:sqref>GPS67</xm:sqref>
            </x14:sparkline>
            <x14:sparkline>
              <xm:f>'2027 - 5311'!$GPS76:$GPS76</xm:f>
              <xm:sqref>GPS68</xm:sqref>
            </x14:sparkline>
            <x14:sparkline>
              <xm:f>'2027 - 5311'!$GPT69:$GPT69</xm:f>
              <xm:sqref>GPT67</xm:sqref>
            </x14:sparkline>
            <x14:sparkline>
              <xm:f>'2027 - 5311'!$GPT76:$GPT76</xm:f>
              <xm:sqref>GPT68</xm:sqref>
            </x14:sparkline>
            <x14:sparkline>
              <xm:f>'2027 - 5311'!$GPU69:$GPU69</xm:f>
              <xm:sqref>GPU67</xm:sqref>
            </x14:sparkline>
            <x14:sparkline>
              <xm:f>'2027 - 5311'!$GPU76:$GPU76</xm:f>
              <xm:sqref>GPU68</xm:sqref>
            </x14:sparkline>
            <x14:sparkline>
              <xm:f>'2027 - 5311'!$GPV69:$GPV69</xm:f>
              <xm:sqref>GPV67</xm:sqref>
            </x14:sparkline>
            <x14:sparkline>
              <xm:f>'2027 - 5311'!$GPV76:$GPV76</xm:f>
              <xm:sqref>GPV68</xm:sqref>
            </x14:sparkline>
            <x14:sparkline>
              <xm:f>'2027 - 5311'!$GPW69:$GPW69</xm:f>
              <xm:sqref>GPW67</xm:sqref>
            </x14:sparkline>
            <x14:sparkline>
              <xm:f>'2027 - 5311'!$GPW76:$GPW76</xm:f>
              <xm:sqref>GPW68</xm:sqref>
            </x14:sparkline>
            <x14:sparkline>
              <xm:f>'2027 - 5311'!$GPX69:$GPX69</xm:f>
              <xm:sqref>GPX67</xm:sqref>
            </x14:sparkline>
            <x14:sparkline>
              <xm:f>'2027 - 5311'!$GPX76:$GPX76</xm:f>
              <xm:sqref>GPX68</xm:sqref>
            </x14:sparkline>
            <x14:sparkline>
              <xm:f>'2027 - 5311'!$GPY69:$GPY69</xm:f>
              <xm:sqref>GPY67</xm:sqref>
            </x14:sparkline>
            <x14:sparkline>
              <xm:f>'2027 - 5311'!$GPY76:$GPY76</xm:f>
              <xm:sqref>GPY68</xm:sqref>
            </x14:sparkline>
            <x14:sparkline>
              <xm:f>'2027 - 5311'!$GPZ69:$GPZ69</xm:f>
              <xm:sqref>GPZ67</xm:sqref>
            </x14:sparkline>
            <x14:sparkline>
              <xm:f>'2027 - 5311'!$GPZ76:$GPZ76</xm:f>
              <xm:sqref>GPZ68</xm:sqref>
            </x14:sparkline>
            <x14:sparkline>
              <xm:f>'2027 - 5311'!$GQA69:$GQA69</xm:f>
              <xm:sqref>GQA67</xm:sqref>
            </x14:sparkline>
            <x14:sparkline>
              <xm:f>'2027 - 5311'!$GQA76:$GQA76</xm:f>
              <xm:sqref>GQA68</xm:sqref>
            </x14:sparkline>
            <x14:sparkline>
              <xm:f>'2027 - 5311'!$GQB69:$GQB69</xm:f>
              <xm:sqref>GQB67</xm:sqref>
            </x14:sparkline>
            <x14:sparkline>
              <xm:f>'2027 - 5311'!$GQB76:$GQB76</xm:f>
              <xm:sqref>GQB68</xm:sqref>
            </x14:sparkline>
            <x14:sparkline>
              <xm:f>'2027 - 5311'!$GQC69:$GQC69</xm:f>
              <xm:sqref>GQC67</xm:sqref>
            </x14:sparkline>
            <x14:sparkline>
              <xm:f>'2027 - 5311'!$GQC76:$GQC76</xm:f>
              <xm:sqref>GQC68</xm:sqref>
            </x14:sparkline>
            <x14:sparkline>
              <xm:f>'2027 - 5311'!$GQD69:$GQD69</xm:f>
              <xm:sqref>GQD67</xm:sqref>
            </x14:sparkline>
            <x14:sparkline>
              <xm:f>'2027 - 5311'!$GQD76:$GQD76</xm:f>
              <xm:sqref>GQD68</xm:sqref>
            </x14:sparkline>
            <x14:sparkline>
              <xm:f>'2027 - 5311'!$GQE69:$GQE69</xm:f>
              <xm:sqref>GQE67</xm:sqref>
            </x14:sparkline>
            <x14:sparkline>
              <xm:f>'2027 - 5311'!$GQE76:$GQE76</xm:f>
              <xm:sqref>GQE68</xm:sqref>
            </x14:sparkline>
            <x14:sparkline>
              <xm:f>'2027 - 5311'!$GQF69:$GQF69</xm:f>
              <xm:sqref>GQF67</xm:sqref>
            </x14:sparkline>
            <x14:sparkline>
              <xm:f>'2027 - 5311'!$GQF76:$GQF76</xm:f>
              <xm:sqref>GQF68</xm:sqref>
            </x14:sparkline>
            <x14:sparkline>
              <xm:f>'2027 - 5311'!$GQG69:$GQG69</xm:f>
              <xm:sqref>GQG67</xm:sqref>
            </x14:sparkline>
            <x14:sparkline>
              <xm:f>'2027 - 5311'!$GQG76:$GQG76</xm:f>
              <xm:sqref>GQG68</xm:sqref>
            </x14:sparkline>
            <x14:sparkline>
              <xm:f>'2027 - 5311'!$GQH69:$GQH69</xm:f>
              <xm:sqref>GQH67</xm:sqref>
            </x14:sparkline>
            <x14:sparkline>
              <xm:f>'2027 - 5311'!$GQH76:$GQH76</xm:f>
              <xm:sqref>GQH68</xm:sqref>
            </x14:sparkline>
            <x14:sparkline>
              <xm:f>'2027 - 5311'!$GQI69:$GQI69</xm:f>
              <xm:sqref>GQI67</xm:sqref>
            </x14:sparkline>
            <x14:sparkline>
              <xm:f>'2027 - 5311'!$GQI76:$GQI76</xm:f>
              <xm:sqref>GQI68</xm:sqref>
            </x14:sparkline>
            <x14:sparkline>
              <xm:f>'2027 - 5311'!$GQJ69:$GQJ69</xm:f>
              <xm:sqref>GQJ67</xm:sqref>
            </x14:sparkline>
            <x14:sparkline>
              <xm:f>'2027 - 5311'!$GQJ76:$GQJ76</xm:f>
              <xm:sqref>GQJ68</xm:sqref>
            </x14:sparkline>
            <x14:sparkline>
              <xm:f>'2027 - 5311'!$GQK69:$GQK69</xm:f>
              <xm:sqref>GQK67</xm:sqref>
            </x14:sparkline>
            <x14:sparkline>
              <xm:f>'2027 - 5311'!$GQK76:$GQK76</xm:f>
              <xm:sqref>GQK68</xm:sqref>
            </x14:sparkline>
            <x14:sparkline>
              <xm:f>'2027 - 5311'!$GQL69:$GQL69</xm:f>
              <xm:sqref>GQL67</xm:sqref>
            </x14:sparkline>
            <x14:sparkline>
              <xm:f>'2027 - 5311'!$GQL76:$GQL76</xm:f>
              <xm:sqref>GQL68</xm:sqref>
            </x14:sparkline>
            <x14:sparkline>
              <xm:f>'2027 - 5311'!$GQM69:$GQM69</xm:f>
              <xm:sqref>GQM67</xm:sqref>
            </x14:sparkline>
            <x14:sparkline>
              <xm:f>'2027 - 5311'!$GQM76:$GQM76</xm:f>
              <xm:sqref>GQM68</xm:sqref>
            </x14:sparkline>
            <x14:sparkline>
              <xm:f>'2027 - 5311'!$GQN69:$GQN69</xm:f>
              <xm:sqref>GQN67</xm:sqref>
            </x14:sparkline>
            <x14:sparkline>
              <xm:f>'2027 - 5311'!$GQN76:$GQN76</xm:f>
              <xm:sqref>GQN68</xm:sqref>
            </x14:sparkline>
            <x14:sparkline>
              <xm:f>'2027 - 5311'!$GQO69:$GQO69</xm:f>
              <xm:sqref>GQO67</xm:sqref>
            </x14:sparkline>
            <x14:sparkline>
              <xm:f>'2027 - 5311'!$GQO76:$GQO76</xm:f>
              <xm:sqref>GQO68</xm:sqref>
            </x14:sparkline>
            <x14:sparkline>
              <xm:f>'2027 - 5311'!$GQP69:$GQP69</xm:f>
              <xm:sqref>GQP67</xm:sqref>
            </x14:sparkline>
            <x14:sparkline>
              <xm:f>'2027 - 5311'!$GQP76:$GQP76</xm:f>
              <xm:sqref>GQP68</xm:sqref>
            </x14:sparkline>
            <x14:sparkline>
              <xm:f>'2027 - 5311'!$GQQ69:$GQQ69</xm:f>
              <xm:sqref>GQQ67</xm:sqref>
            </x14:sparkline>
            <x14:sparkline>
              <xm:f>'2027 - 5311'!$GQQ76:$GQQ76</xm:f>
              <xm:sqref>GQQ68</xm:sqref>
            </x14:sparkline>
            <x14:sparkline>
              <xm:f>'2027 - 5311'!$GQR69:$GQR69</xm:f>
              <xm:sqref>GQR67</xm:sqref>
            </x14:sparkline>
            <x14:sparkline>
              <xm:f>'2027 - 5311'!$GQR76:$GQR76</xm:f>
              <xm:sqref>GQR68</xm:sqref>
            </x14:sparkline>
            <x14:sparkline>
              <xm:f>'2027 - 5311'!$GQS69:$GQS69</xm:f>
              <xm:sqref>GQS67</xm:sqref>
            </x14:sparkline>
            <x14:sparkline>
              <xm:f>'2027 - 5311'!$GQS76:$GQS76</xm:f>
              <xm:sqref>GQS68</xm:sqref>
            </x14:sparkline>
            <x14:sparkline>
              <xm:f>'2027 - 5311'!$GQT69:$GQT69</xm:f>
              <xm:sqref>GQT67</xm:sqref>
            </x14:sparkline>
            <x14:sparkline>
              <xm:f>'2027 - 5311'!$GQT76:$GQT76</xm:f>
              <xm:sqref>GQT68</xm:sqref>
            </x14:sparkline>
            <x14:sparkline>
              <xm:f>'2027 - 5311'!$GQU69:$GQU69</xm:f>
              <xm:sqref>GQU67</xm:sqref>
            </x14:sparkline>
            <x14:sparkline>
              <xm:f>'2027 - 5311'!$GQU76:$GQU76</xm:f>
              <xm:sqref>GQU68</xm:sqref>
            </x14:sparkline>
            <x14:sparkline>
              <xm:f>'2027 - 5311'!$GQV69:$GQV69</xm:f>
              <xm:sqref>GQV67</xm:sqref>
            </x14:sparkline>
            <x14:sparkline>
              <xm:f>'2027 - 5311'!$GQV76:$GQV76</xm:f>
              <xm:sqref>GQV68</xm:sqref>
            </x14:sparkline>
            <x14:sparkline>
              <xm:f>'2027 - 5311'!$GQW69:$GQW69</xm:f>
              <xm:sqref>GQW67</xm:sqref>
            </x14:sparkline>
            <x14:sparkline>
              <xm:f>'2027 - 5311'!$GQW76:$GQW76</xm:f>
              <xm:sqref>GQW68</xm:sqref>
            </x14:sparkline>
            <x14:sparkline>
              <xm:f>'2027 - 5311'!$GQX69:$GQX69</xm:f>
              <xm:sqref>GQX67</xm:sqref>
            </x14:sparkline>
            <x14:sparkline>
              <xm:f>'2027 - 5311'!$GQX76:$GQX76</xm:f>
              <xm:sqref>GQX68</xm:sqref>
            </x14:sparkline>
            <x14:sparkline>
              <xm:f>'2027 - 5311'!$GQY69:$GQY69</xm:f>
              <xm:sqref>GQY67</xm:sqref>
            </x14:sparkline>
            <x14:sparkline>
              <xm:f>'2027 - 5311'!$GQY76:$GQY76</xm:f>
              <xm:sqref>GQY68</xm:sqref>
            </x14:sparkline>
            <x14:sparkline>
              <xm:f>'2027 - 5311'!$GQZ69:$GQZ69</xm:f>
              <xm:sqref>GQZ67</xm:sqref>
            </x14:sparkline>
            <x14:sparkline>
              <xm:f>'2027 - 5311'!$GQZ76:$GQZ76</xm:f>
              <xm:sqref>GQZ68</xm:sqref>
            </x14:sparkline>
            <x14:sparkline>
              <xm:f>'2027 - 5311'!$GRA69:$GRA69</xm:f>
              <xm:sqref>GRA67</xm:sqref>
            </x14:sparkline>
            <x14:sparkline>
              <xm:f>'2027 - 5311'!$GRA76:$GRA76</xm:f>
              <xm:sqref>GRA68</xm:sqref>
            </x14:sparkline>
            <x14:sparkline>
              <xm:f>'2027 - 5311'!$GRB69:$GRB69</xm:f>
              <xm:sqref>GRB67</xm:sqref>
            </x14:sparkline>
            <x14:sparkline>
              <xm:f>'2027 - 5311'!$GRB76:$GRB76</xm:f>
              <xm:sqref>GRB68</xm:sqref>
            </x14:sparkline>
            <x14:sparkline>
              <xm:f>'2027 - 5311'!$GRC69:$GRC69</xm:f>
              <xm:sqref>GRC67</xm:sqref>
            </x14:sparkline>
            <x14:sparkline>
              <xm:f>'2027 - 5311'!$GRC76:$GRC76</xm:f>
              <xm:sqref>GRC68</xm:sqref>
            </x14:sparkline>
            <x14:sparkline>
              <xm:f>'2027 - 5311'!$GRD69:$GRD69</xm:f>
              <xm:sqref>GRD67</xm:sqref>
            </x14:sparkline>
            <x14:sparkline>
              <xm:f>'2027 - 5311'!$GRD76:$GRD76</xm:f>
              <xm:sqref>GRD68</xm:sqref>
            </x14:sparkline>
            <x14:sparkline>
              <xm:f>'2027 - 5311'!$GRE69:$GRE69</xm:f>
              <xm:sqref>GRE67</xm:sqref>
            </x14:sparkline>
            <x14:sparkline>
              <xm:f>'2027 - 5311'!$GRE76:$GRE76</xm:f>
              <xm:sqref>GRE68</xm:sqref>
            </x14:sparkline>
            <x14:sparkline>
              <xm:f>'2027 - 5311'!$GRF69:$GRF69</xm:f>
              <xm:sqref>GRF67</xm:sqref>
            </x14:sparkline>
            <x14:sparkline>
              <xm:f>'2027 - 5311'!$GRF76:$GRF76</xm:f>
              <xm:sqref>GRF68</xm:sqref>
            </x14:sparkline>
            <x14:sparkline>
              <xm:f>'2027 - 5311'!$GRG69:$GRG69</xm:f>
              <xm:sqref>GRG67</xm:sqref>
            </x14:sparkline>
            <x14:sparkline>
              <xm:f>'2027 - 5311'!$GRG76:$GRG76</xm:f>
              <xm:sqref>GRG68</xm:sqref>
            </x14:sparkline>
            <x14:sparkline>
              <xm:f>'2027 - 5311'!$GRH69:$GRH69</xm:f>
              <xm:sqref>GRH67</xm:sqref>
            </x14:sparkline>
            <x14:sparkline>
              <xm:f>'2027 - 5311'!$GRH76:$GRH76</xm:f>
              <xm:sqref>GRH68</xm:sqref>
            </x14:sparkline>
            <x14:sparkline>
              <xm:f>'2027 - 5311'!$GRI69:$GRI69</xm:f>
              <xm:sqref>GRI67</xm:sqref>
            </x14:sparkline>
            <x14:sparkline>
              <xm:f>'2027 - 5311'!$GRI76:$GRI76</xm:f>
              <xm:sqref>GRI68</xm:sqref>
            </x14:sparkline>
            <x14:sparkline>
              <xm:f>'2027 - 5311'!$GRJ69:$GRJ69</xm:f>
              <xm:sqref>GRJ67</xm:sqref>
            </x14:sparkline>
            <x14:sparkline>
              <xm:f>'2027 - 5311'!$GRJ76:$GRJ76</xm:f>
              <xm:sqref>GRJ68</xm:sqref>
            </x14:sparkline>
            <x14:sparkline>
              <xm:f>'2027 - 5311'!$GRK69:$GRK69</xm:f>
              <xm:sqref>GRK67</xm:sqref>
            </x14:sparkline>
            <x14:sparkline>
              <xm:f>'2027 - 5311'!$GRK76:$GRK76</xm:f>
              <xm:sqref>GRK68</xm:sqref>
            </x14:sparkline>
            <x14:sparkline>
              <xm:f>'2027 - 5311'!$GRL69:$GRL69</xm:f>
              <xm:sqref>GRL67</xm:sqref>
            </x14:sparkline>
            <x14:sparkline>
              <xm:f>'2027 - 5311'!$GRL76:$GRL76</xm:f>
              <xm:sqref>GRL68</xm:sqref>
            </x14:sparkline>
            <x14:sparkline>
              <xm:f>'2027 - 5311'!$GRM69:$GRM69</xm:f>
              <xm:sqref>GRM67</xm:sqref>
            </x14:sparkline>
            <x14:sparkline>
              <xm:f>'2027 - 5311'!$GRM76:$GRM76</xm:f>
              <xm:sqref>GRM68</xm:sqref>
            </x14:sparkline>
            <x14:sparkline>
              <xm:f>'2027 - 5311'!$GRN69:$GRN69</xm:f>
              <xm:sqref>GRN67</xm:sqref>
            </x14:sparkline>
            <x14:sparkline>
              <xm:f>'2027 - 5311'!$GRN76:$GRN76</xm:f>
              <xm:sqref>GRN68</xm:sqref>
            </x14:sparkline>
            <x14:sparkline>
              <xm:f>'2027 - 5311'!$GRO69:$GRO69</xm:f>
              <xm:sqref>GRO67</xm:sqref>
            </x14:sparkline>
            <x14:sparkline>
              <xm:f>'2027 - 5311'!$GRO76:$GRO76</xm:f>
              <xm:sqref>GRO68</xm:sqref>
            </x14:sparkline>
            <x14:sparkline>
              <xm:f>'2027 - 5311'!$GRP69:$GRP69</xm:f>
              <xm:sqref>GRP67</xm:sqref>
            </x14:sparkline>
            <x14:sparkline>
              <xm:f>'2027 - 5311'!$GRP76:$GRP76</xm:f>
              <xm:sqref>GRP68</xm:sqref>
            </x14:sparkline>
            <x14:sparkline>
              <xm:f>'2027 - 5311'!$GRQ69:$GRQ69</xm:f>
              <xm:sqref>GRQ67</xm:sqref>
            </x14:sparkline>
            <x14:sparkline>
              <xm:f>'2027 - 5311'!$GRQ76:$GRQ76</xm:f>
              <xm:sqref>GRQ68</xm:sqref>
            </x14:sparkline>
            <x14:sparkline>
              <xm:f>'2027 - 5311'!$GRR69:$GRR69</xm:f>
              <xm:sqref>GRR67</xm:sqref>
            </x14:sparkline>
            <x14:sparkline>
              <xm:f>'2027 - 5311'!$GRR76:$GRR76</xm:f>
              <xm:sqref>GRR68</xm:sqref>
            </x14:sparkline>
            <x14:sparkline>
              <xm:f>'2027 - 5311'!$GRS69:$GRS69</xm:f>
              <xm:sqref>GRS67</xm:sqref>
            </x14:sparkline>
            <x14:sparkline>
              <xm:f>'2027 - 5311'!$GRS76:$GRS76</xm:f>
              <xm:sqref>GRS68</xm:sqref>
            </x14:sparkline>
            <x14:sparkline>
              <xm:f>'2027 - 5311'!$GRT69:$GRT69</xm:f>
              <xm:sqref>GRT67</xm:sqref>
            </x14:sparkline>
            <x14:sparkline>
              <xm:f>'2027 - 5311'!$GRT76:$GRT76</xm:f>
              <xm:sqref>GRT68</xm:sqref>
            </x14:sparkline>
            <x14:sparkline>
              <xm:f>'2027 - 5311'!$GRU69:$GRU69</xm:f>
              <xm:sqref>GRU67</xm:sqref>
            </x14:sparkline>
            <x14:sparkline>
              <xm:f>'2027 - 5311'!$GRU76:$GRU76</xm:f>
              <xm:sqref>GRU68</xm:sqref>
            </x14:sparkline>
            <x14:sparkline>
              <xm:f>'2027 - 5311'!$GRV69:$GRV69</xm:f>
              <xm:sqref>GRV67</xm:sqref>
            </x14:sparkline>
            <x14:sparkline>
              <xm:f>'2027 - 5311'!$GRV76:$GRV76</xm:f>
              <xm:sqref>GRV68</xm:sqref>
            </x14:sparkline>
            <x14:sparkline>
              <xm:f>'2027 - 5311'!$GRW69:$GRW69</xm:f>
              <xm:sqref>GRW67</xm:sqref>
            </x14:sparkline>
            <x14:sparkline>
              <xm:f>'2027 - 5311'!$GRW76:$GRW76</xm:f>
              <xm:sqref>GRW68</xm:sqref>
            </x14:sparkline>
            <x14:sparkline>
              <xm:f>'2027 - 5311'!$GRX69:$GRX69</xm:f>
              <xm:sqref>GRX67</xm:sqref>
            </x14:sparkline>
            <x14:sparkline>
              <xm:f>'2027 - 5311'!$GRX76:$GRX76</xm:f>
              <xm:sqref>GRX68</xm:sqref>
            </x14:sparkline>
            <x14:sparkline>
              <xm:f>'2027 - 5311'!$GRY69:$GRY69</xm:f>
              <xm:sqref>GRY67</xm:sqref>
            </x14:sparkline>
            <x14:sparkline>
              <xm:f>'2027 - 5311'!$GRY76:$GRY76</xm:f>
              <xm:sqref>GRY68</xm:sqref>
            </x14:sparkline>
            <x14:sparkline>
              <xm:f>'2027 - 5311'!$GRZ69:$GRZ69</xm:f>
              <xm:sqref>GRZ67</xm:sqref>
            </x14:sparkline>
            <x14:sparkline>
              <xm:f>'2027 - 5311'!$GRZ76:$GRZ76</xm:f>
              <xm:sqref>GRZ68</xm:sqref>
            </x14:sparkline>
            <x14:sparkline>
              <xm:f>'2027 - 5311'!$GSA69:$GSA69</xm:f>
              <xm:sqref>GSA67</xm:sqref>
            </x14:sparkline>
            <x14:sparkline>
              <xm:f>'2027 - 5311'!$GSA76:$GSA76</xm:f>
              <xm:sqref>GSA68</xm:sqref>
            </x14:sparkline>
            <x14:sparkline>
              <xm:f>'2027 - 5311'!$GSB69:$GSB69</xm:f>
              <xm:sqref>GSB67</xm:sqref>
            </x14:sparkline>
            <x14:sparkline>
              <xm:f>'2027 - 5311'!$GSB76:$GSB76</xm:f>
              <xm:sqref>GSB68</xm:sqref>
            </x14:sparkline>
            <x14:sparkline>
              <xm:f>'2027 - 5311'!$GSC69:$GSC69</xm:f>
              <xm:sqref>GSC67</xm:sqref>
            </x14:sparkline>
            <x14:sparkline>
              <xm:f>'2027 - 5311'!$GSC76:$GSC76</xm:f>
              <xm:sqref>GSC68</xm:sqref>
            </x14:sparkline>
            <x14:sparkline>
              <xm:f>'2027 - 5311'!$GSD69:$GSD69</xm:f>
              <xm:sqref>GSD67</xm:sqref>
            </x14:sparkline>
            <x14:sparkline>
              <xm:f>'2027 - 5311'!$GSD76:$GSD76</xm:f>
              <xm:sqref>GSD68</xm:sqref>
            </x14:sparkline>
            <x14:sparkline>
              <xm:f>'2027 - 5311'!$GSE69:$GSE69</xm:f>
              <xm:sqref>GSE67</xm:sqref>
            </x14:sparkline>
            <x14:sparkline>
              <xm:f>'2027 - 5311'!$GSE76:$GSE76</xm:f>
              <xm:sqref>GSE68</xm:sqref>
            </x14:sparkline>
            <x14:sparkline>
              <xm:f>'2027 - 5311'!$GSF69:$GSF69</xm:f>
              <xm:sqref>GSF67</xm:sqref>
            </x14:sparkline>
            <x14:sparkline>
              <xm:f>'2027 - 5311'!$GSF76:$GSF76</xm:f>
              <xm:sqref>GSF68</xm:sqref>
            </x14:sparkline>
            <x14:sparkline>
              <xm:f>'2027 - 5311'!$GSG69:$GSG69</xm:f>
              <xm:sqref>GSG67</xm:sqref>
            </x14:sparkline>
            <x14:sparkline>
              <xm:f>'2027 - 5311'!$GSG76:$GSG76</xm:f>
              <xm:sqref>GSG68</xm:sqref>
            </x14:sparkline>
            <x14:sparkline>
              <xm:f>'2027 - 5311'!$GSH69:$GSH69</xm:f>
              <xm:sqref>GSH67</xm:sqref>
            </x14:sparkline>
            <x14:sparkline>
              <xm:f>'2027 - 5311'!$GSH76:$GSH76</xm:f>
              <xm:sqref>GSH68</xm:sqref>
            </x14:sparkline>
            <x14:sparkline>
              <xm:f>'2027 - 5311'!$GSI69:$GSI69</xm:f>
              <xm:sqref>GSI67</xm:sqref>
            </x14:sparkline>
            <x14:sparkline>
              <xm:f>'2027 - 5311'!$GSI76:$GSI76</xm:f>
              <xm:sqref>GSI68</xm:sqref>
            </x14:sparkline>
            <x14:sparkline>
              <xm:f>'2027 - 5311'!$GSJ69:$GSJ69</xm:f>
              <xm:sqref>GSJ67</xm:sqref>
            </x14:sparkline>
            <x14:sparkline>
              <xm:f>'2027 - 5311'!$GSJ76:$GSJ76</xm:f>
              <xm:sqref>GSJ68</xm:sqref>
            </x14:sparkline>
            <x14:sparkline>
              <xm:f>'2027 - 5311'!$GSK69:$GSK69</xm:f>
              <xm:sqref>GSK67</xm:sqref>
            </x14:sparkline>
            <x14:sparkline>
              <xm:f>'2027 - 5311'!$GSK76:$GSK76</xm:f>
              <xm:sqref>GSK68</xm:sqref>
            </x14:sparkline>
            <x14:sparkline>
              <xm:f>'2027 - 5311'!$GSL69:$GSL69</xm:f>
              <xm:sqref>GSL67</xm:sqref>
            </x14:sparkline>
            <x14:sparkline>
              <xm:f>'2027 - 5311'!$GSL76:$GSL76</xm:f>
              <xm:sqref>GSL68</xm:sqref>
            </x14:sparkline>
            <x14:sparkline>
              <xm:f>'2027 - 5311'!$GSM69:$GSM69</xm:f>
              <xm:sqref>GSM67</xm:sqref>
            </x14:sparkline>
            <x14:sparkline>
              <xm:f>'2027 - 5311'!$GSM76:$GSM76</xm:f>
              <xm:sqref>GSM68</xm:sqref>
            </x14:sparkline>
            <x14:sparkline>
              <xm:f>'2027 - 5311'!$GSN69:$GSN69</xm:f>
              <xm:sqref>GSN67</xm:sqref>
            </x14:sparkline>
            <x14:sparkline>
              <xm:f>'2027 - 5311'!$GSN76:$GSN76</xm:f>
              <xm:sqref>GSN68</xm:sqref>
            </x14:sparkline>
            <x14:sparkline>
              <xm:f>'2027 - 5311'!$GSO69:$GSO69</xm:f>
              <xm:sqref>GSO67</xm:sqref>
            </x14:sparkline>
            <x14:sparkline>
              <xm:f>'2027 - 5311'!$GSO76:$GSO76</xm:f>
              <xm:sqref>GSO68</xm:sqref>
            </x14:sparkline>
            <x14:sparkline>
              <xm:f>'2027 - 5311'!$GSP69:$GSP69</xm:f>
              <xm:sqref>GSP67</xm:sqref>
            </x14:sparkline>
            <x14:sparkline>
              <xm:f>'2027 - 5311'!$GSP76:$GSP76</xm:f>
              <xm:sqref>GSP68</xm:sqref>
            </x14:sparkline>
            <x14:sparkline>
              <xm:f>'2027 - 5311'!$GSQ69:$GSQ69</xm:f>
              <xm:sqref>GSQ67</xm:sqref>
            </x14:sparkline>
            <x14:sparkline>
              <xm:f>'2027 - 5311'!$GSQ76:$GSQ76</xm:f>
              <xm:sqref>GSQ68</xm:sqref>
            </x14:sparkline>
            <x14:sparkline>
              <xm:f>'2027 - 5311'!$GSR69:$GSR69</xm:f>
              <xm:sqref>GSR67</xm:sqref>
            </x14:sparkline>
            <x14:sparkline>
              <xm:f>'2027 - 5311'!$GSR76:$GSR76</xm:f>
              <xm:sqref>GSR68</xm:sqref>
            </x14:sparkline>
            <x14:sparkline>
              <xm:f>'2027 - 5311'!$GSS69:$GSS69</xm:f>
              <xm:sqref>GSS67</xm:sqref>
            </x14:sparkline>
            <x14:sparkline>
              <xm:f>'2027 - 5311'!$GSS76:$GSS76</xm:f>
              <xm:sqref>GSS68</xm:sqref>
            </x14:sparkline>
            <x14:sparkline>
              <xm:f>'2027 - 5311'!$GST69:$GST69</xm:f>
              <xm:sqref>GST67</xm:sqref>
            </x14:sparkline>
            <x14:sparkline>
              <xm:f>'2027 - 5311'!$GST76:$GST76</xm:f>
              <xm:sqref>GST68</xm:sqref>
            </x14:sparkline>
            <x14:sparkline>
              <xm:f>'2027 - 5311'!$GSU69:$GSU69</xm:f>
              <xm:sqref>GSU67</xm:sqref>
            </x14:sparkline>
            <x14:sparkline>
              <xm:f>'2027 - 5311'!$GSU76:$GSU76</xm:f>
              <xm:sqref>GSU68</xm:sqref>
            </x14:sparkline>
            <x14:sparkline>
              <xm:f>'2027 - 5311'!$GSV69:$GSV69</xm:f>
              <xm:sqref>GSV67</xm:sqref>
            </x14:sparkline>
            <x14:sparkline>
              <xm:f>'2027 - 5311'!$GSV76:$GSV76</xm:f>
              <xm:sqref>GSV68</xm:sqref>
            </x14:sparkline>
            <x14:sparkline>
              <xm:f>'2027 - 5311'!$GSW69:$GSW69</xm:f>
              <xm:sqref>GSW67</xm:sqref>
            </x14:sparkline>
            <x14:sparkline>
              <xm:f>'2027 - 5311'!$GSW76:$GSW76</xm:f>
              <xm:sqref>GSW68</xm:sqref>
            </x14:sparkline>
            <x14:sparkline>
              <xm:f>'2027 - 5311'!$GSX69:$GSX69</xm:f>
              <xm:sqref>GSX67</xm:sqref>
            </x14:sparkline>
            <x14:sparkline>
              <xm:f>'2027 - 5311'!$GSX76:$GSX76</xm:f>
              <xm:sqref>GSX68</xm:sqref>
            </x14:sparkline>
            <x14:sparkline>
              <xm:f>'2027 - 5311'!$GSY69:$GSY69</xm:f>
              <xm:sqref>GSY67</xm:sqref>
            </x14:sparkline>
            <x14:sparkline>
              <xm:f>'2027 - 5311'!$GSY76:$GSY76</xm:f>
              <xm:sqref>GSY68</xm:sqref>
            </x14:sparkline>
            <x14:sparkline>
              <xm:f>'2027 - 5311'!$GSZ69:$GSZ69</xm:f>
              <xm:sqref>GSZ67</xm:sqref>
            </x14:sparkline>
            <x14:sparkline>
              <xm:f>'2027 - 5311'!$GSZ76:$GSZ76</xm:f>
              <xm:sqref>GSZ68</xm:sqref>
            </x14:sparkline>
            <x14:sparkline>
              <xm:f>'2027 - 5311'!$GTA69:$GTA69</xm:f>
              <xm:sqref>GTA67</xm:sqref>
            </x14:sparkline>
            <x14:sparkline>
              <xm:f>'2027 - 5311'!$GTA76:$GTA76</xm:f>
              <xm:sqref>GTA68</xm:sqref>
            </x14:sparkline>
            <x14:sparkline>
              <xm:f>'2027 - 5311'!$GTB69:$GTB69</xm:f>
              <xm:sqref>GTB67</xm:sqref>
            </x14:sparkline>
            <x14:sparkline>
              <xm:f>'2027 - 5311'!$GTB76:$GTB76</xm:f>
              <xm:sqref>GTB68</xm:sqref>
            </x14:sparkline>
            <x14:sparkline>
              <xm:f>'2027 - 5311'!$GTC69:$GTC69</xm:f>
              <xm:sqref>GTC67</xm:sqref>
            </x14:sparkline>
            <x14:sparkline>
              <xm:f>'2027 - 5311'!$GTC76:$GTC76</xm:f>
              <xm:sqref>GTC68</xm:sqref>
            </x14:sparkline>
            <x14:sparkline>
              <xm:f>'2027 - 5311'!$GTD69:$GTD69</xm:f>
              <xm:sqref>GTD67</xm:sqref>
            </x14:sparkline>
            <x14:sparkline>
              <xm:f>'2027 - 5311'!$GTD76:$GTD76</xm:f>
              <xm:sqref>GTD68</xm:sqref>
            </x14:sparkline>
            <x14:sparkline>
              <xm:f>'2027 - 5311'!$GTE69:$GTE69</xm:f>
              <xm:sqref>GTE67</xm:sqref>
            </x14:sparkline>
            <x14:sparkline>
              <xm:f>'2027 - 5311'!$GTE76:$GTE76</xm:f>
              <xm:sqref>GTE68</xm:sqref>
            </x14:sparkline>
            <x14:sparkline>
              <xm:f>'2027 - 5311'!$GTF69:$GTF69</xm:f>
              <xm:sqref>GTF67</xm:sqref>
            </x14:sparkline>
            <x14:sparkline>
              <xm:f>'2027 - 5311'!$GTF76:$GTF76</xm:f>
              <xm:sqref>GTF68</xm:sqref>
            </x14:sparkline>
            <x14:sparkline>
              <xm:f>'2027 - 5311'!$GTG69:$GTG69</xm:f>
              <xm:sqref>GTG67</xm:sqref>
            </x14:sparkline>
            <x14:sparkline>
              <xm:f>'2027 - 5311'!$GTG76:$GTG76</xm:f>
              <xm:sqref>GTG68</xm:sqref>
            </x14:sparkline>
            <x14:sparkline>
              <xm:f>'2027 - 5311'!$GTH69:$GTH69</xm:f>
              <xm:sqref>GTH67</xm:sqref>
            </x14:sparkline>
            <x14:sparkline>
              <xm:f>'2027 - 5311'!$GTH76:$GTH76</xm:f>
              <xm:sqref>GTH68</xm:sqref>
            </x14:sparkline>
            <x14:sparkline>
              <xm:f>'2027 - 5311'!$GTI69:$GTI69</xm:f>
              <xm:sqref>GTI67</xm:sqref>
            </x14:sparkline>
            <x14:sparkline>
              <xm:f>'2027 - 5311'!$GTI76:$GTI76</xm:f>
              <xm:sqref>GTI68</xm:sqref>
            </x14:sparkline>
            <x14:sparkline>
              <xm:f>'2027 - 5311'!$GTJ69:$GTJ69</xm:f>
              <xm:sqref>GTJ67</xm:sqref>
            </x14:sparkline>
            <x14:sparkline>
              <xm:f>'2027 - 5311'!$GTJ76:$GTJ76</xm:f>
              <xm:sqref>GTJ68</xm:sqref>
            </x14:sparkline>
            <x14:sparkline>
              <xm:f>'2027 - 5311'!$GTK69:$GTK69</xm:f>
              <xm:sqref>GTK67</xm:sqref>
            </x14:sparkline>
            <x14:sparkline>
              <xm:f>'2027 - 5311'!$GTK76:$GTK76</xm:f>
              <xm:sqref>GTK68</xm:sqref>
            </x14:sparkline>
            <x14:sparkline>
              <xm:f>'2027 - 5311'!$GTL69:$GTL69</xm:f>
              <xm:sqref>GTL67</xm:sqref>
            </x14:sparkline>
            <x14:sparkline>
              <xm:f>'2027 - 5311'!$GTL76:$GTL76</xm:f>
              <xm:sqref>GTL68</xm:sqref>
            </x14:sparkline>
            <x14:sparkline>
              <xm:f>'2027 - 5311'!$GTM69:$GTM69</xm:f>
              <xm:sqref>GTM67</xm:sqref>
            </x14:sparkline>
            <x14:sparkline>
              <xm:f>'2027 - 5311'!$GTM76:$GTM76</xm:f>
              <xm:sqref>GTM68</xm:sqref>
            </x14:sparkline>
            <x14:sparkline>
              <xm:f>'2027 - 5311'!$GTN69:$GTN69</xm:f>
              <xm:sqref>GTN67</xm:sqref>
            </x14:sparkline>
            <x14:sparkline>
              <xm:f>'2027 - 5311'!$GTN76:$GTN76</xm:f>
              <xm:sqref>GTN68</xm:sqref>
            </x14:sparkline>
            <x14:sparkline>
              <xm:f>'2027 - 5311'!$GTO69:$GTO69</xm:f>
              <xm:sqref>GTO67</xm:sqref>
            </x14:sparkline>
            <x14:sparkline>
              <xm:f>'2027 - 5311'!$GTO76:$GTO76</xm:f>
              <xm:sqref>GTO68</xm:sqref>
            </x14:sparkline>
            <x14:sparkline>
              <xm:f>'2027 - 5311'!$GTP69:$GTP69</xm:f>
              <xm:sqref>GTP67</xm:sqref>
            </x14:sparkline>
            <x14:sparkline>
              <xm:f>'2027 - 5311'!$GTP76:$GTP76</xm:f>
              <xm:sqref>GTP68</xm:sqref>
            </x14:sparkline>
            <x14:sparkline>
              <xm:f>'2027 - 5311'!$GTQ69:$GTQ69</xm:f>
              <xm:sqref>GTQ67</xm:sqref>
            </x14:sparkline>
            <x14:sparkline>
              <xm:f>'2027 - 5311'!$GTQ76:$GTQ76</xm:f>
              <xm:sqref>GTQ68</xm:sqref>
            </x14:sparkline>
            <x14:sparkline>
              <xm:f>'2027 - 5311'!$GTR69:$GTR69</xm:f>
              <xm:sqref>GTR67</xm:sqref>
            </x14:sparkline>
            <x14:sparkline>
              <xm:f>'2027 - 5311'!$GTR76:$GTR76</xm:f>
              <xm:sqref>GTR68</xm:sqref>
            </x14:sparkline>
            <x14:sparkline>
              <xm:f>'2027 - 5311'!$GTS69:$GTS69</xm:f>
              <xm:sqref>GTS67</xm:sqref>
            </x14:sparkline>
            <x14:sparkline>
              <xm:f>'2027 - 5311'!$GTS76:$GTS76</xm:f>
              <xm:sqref>GTS68</xm:sqref>
            </x14:sparkline>
            <x14:sparkline>
              <xm:f>'2027 - 5311'!$GTT69:$GTT69</xm:f>
              <xm:sqref>GTT67</xm:sqref>
            </x14:sparkline>
            <x14:sparkline>
              <xm:f>'2027 - 5311'!$GTT76:$GTT76</xm:f>
              <xm:sqref>GTT68</xm:sqref>
            </x14:sparkline>
            <x14:sparkline>
              <xm:f>'2027 - 5311'!$GTU69:$GTU69</xm:f>
              <xm:sqref>GTU67</xm:sqref>
            </x14:sparkline>
            <x14:sparkline>
              <xm:f>'2027 - 5311'!$GTU76:$GTU76</xm:f>
              <xm:sqref>GTU68</xm:sqref>
            </x14:sparkline>
            <x14:sparkline>
              <xm:f>'2027 - 5311'!$GTV69:$GTV69</xm:f>
              <xm:sqref>GTV67</xm:sqref>
            </x14:sparkline>
            <x14:sparkline>
              <xm:f>'2027 - 5311'!$GTV76:$GTV76</xm:f>
              <xm:sqref>GTV68</xm:sqref>
            </x14:sparkline>
            <x14:sparkline>
              <xm:f>'2027 - 5311'!$GTW69:$GTW69</xm:f>
              <xm:sqref>GTW67</xm:sqref>
            </x14:sparkline>
            <x14:sparkline>
              <xm:f>'2027 - 5311'!$GTW76:$GTW76</xm:f>
              <xm:sqref>GTW68</xm:sqref>
            </x14:sparkline>
            <x14:sparkline>
              <xm:f>'2027 - 5311'!$GTX69:$GTX69</xm:f>
              <xm:sqref>GTX67</xm:sqref>
            </x14:sparkline>
            <x14:sparkline>
              <xm:f>'2027 - 5311'!$GTX76:$GTX76</xm:f>
              <xm:sqref>GTX68</xm:sqref>
            </x14:sparkline>
            <x14:sparkline>
              <xm:f>'2027 - 5311'!$GTY69:$GTY69</xm:f>
              <xm:sqref>GTY67</xm:sqref>
            </x14:sparkline>
            <x14:sparkline>
              <xm:f>'2027 - 5311'!$GTY76:$GTY76</xm:f>
              <xm:sqref>GTY68</xm:sqref>
            </x14:sparkline>
            <x14:sparkline>
              <xm:f>'2027 - 5311'!$GTZ69:$GTZ69</xm:f>
              <xm:sqref>GTZ67</xm:sqref>
            </x14:sparkline>
            <x14:sparkline>
              <xm:f>'2027 - 5311'!$GTZ76:$GTZ76</xm:f>
              <xm:sqref>GTZ68</xm:sqref>
            </x14:sparkline>
            <x14:sparkline>
              <xm:f>'2027 - 5311'!$GUA69:$GUA69</xm:f>
              <xm:sqref>GUA67</xm:sqref>
            </x14:sparkline>
            <x14:sparkline>
              <xm:f>'2027 - 5311'!$GUA76:$GUA76</xm:f>
              <xm:sqref>GUA68</xm:sqref>
            </x14:sparkline>
            <x14:sparkline>
              <xm:f>'2027 - 5311'!$GUB69:$GUB69</xm:f>
              <xm:sqref>GUB67</xm:sqref>
            </x14:sparkline>
            <x14:sparkline>
              <xm:f>'2027 - 5311'!$GUB76:$GUB76</xm:f>
              <xm:sqref>GUB68</xm:sqref>
            </x14:sparkline>
            <x14:sparkline>
              <xm:f>'2027 - 5311'!$GUC69:$GUC69</xm:f>
              <xm:sqref>GUC67</xm:sqref>
            </x14:sparkline>
            <x14:sparkline>
              <xm:f>'2027 - 5311'!$GUC76:$GUC76</xm:f>
              <xm:sqref>GUC68</xm:sqref>
            </x14:sparkline>
            <x14:sparkline>
              <xm:f>'2027 - 5311'!$GUD69:$GUD69</xm:f>
              <xm:sqref>GUD67</xm:sqref>
            </x14:sparkline>
            <x14:sparkline>
              <xm:f>'2027 - 5311'!$GUD76:$GUD76</xm:f>
              <xm:sqref>GUD68</xm:sqref>
            </x14:sparkline>
            <x14:sparkline>
              <xm:f>'2027 - 5311'!$GUE69:$GUE69</xm:f>
              <xm:sqref>GUE67</xm:sqref>
            </x14:sparkline>
            <x14:sparkline>
              <xm:f>'2027 - 5311'!$GUE76:$GUE76</xm:f>
              <xm:sqref>GUE68</xm:sqref>
            </x14:sparkline>
            <x14:sparkline>
              <xm:f>'2027 - 5311'!$GUF69:$GUF69</xm:f>
              <xm:sqref>GUF67</xm:sqref>
            </x14:sparkline>
            <x14:sparkline>
              <xm:f>'2027 - 5311'!$GUF76:$GUF76</xm:f>
              <xm:sqref>GUF68</xm:sqref>
            </x14:sparkline>
            <x14:sparkline>
              <xm:f>'2027 - 5311'!$GUG69:$GUG69</xm:f>
              <xm:sqref>GUG67</xm:sqref>
            </x14:sparkline>
            <x14:sparkline>
              <xm:f>'2027 - 5311'!$GUG76:$GUG76</xm:f>
              <xm:sqref>GUG68</xm:sqref>
            </x14:sparkline>
            <x14:sparkline>
              <xm:f>'2027 - 5311'!$GUH69:$GUH69</xm:f>
              <xm:sqref>GUH67</xm:sqref>
            </x14:sparkline>
            <x14:sparkline>
              <xm:f>'2027 - 5311'!$GUH76:$GUH76</xm:f>
              <xm:sqref>GUH68</xm:sqref>
            </x14:sparkline>
            <x14:sparkline>
              <xm:f>'2027 - 5311'!$GUI69:$GUI69</xm:f>
              <xm:sqref>GUI67</xm:sqref>
            </x14:sparkline>
            <x14:sparkline>
              <xm:f>'2027 - 5311'!$GUI76:$GUI76</xm:f>
              <xm:sqref>GUI68</xm:sqref>
            </x14:sparkline>
            <x14:sparkline>
              <xm:f>'2027 - 5311'!$GUJ69:$GUJ69</xm:f>
              <xm:sqref>GUJ67</xm:sqref>
            </x14:sparkline>
            <x14:sparkline>
              <xm:f>'2027 - 5311'!$GUJ76:$GUJ76</xm:f>
              <xm:sqref>GUJ68</xm:sqref>
            </x14:sparkline>
            <x14:sparkline>
              <xm:f>'2027 - 5311'!$GUK69:$GUK69</xm:f>
              <xm:sqref>GUK67</xm:sqref>
            </x14:sparkline>
            <x14:sparkline>
              <xm:f>'2027 - 5311'!$GUK76:$GUK76</xm:f>
              <xm:sqref>GUK68</xm:sqref>
            </x14:sparkline>
            <x14:sparkline>
              <xm:f>'2027 - 5311'!$GUL69:$GUL69</xm:f>
              <xm:sqref>GUL67</xm:sqref>
            </x14:sparkline>
            <x14:sparkline>
              <xm:f>'2027 - 5311'!$GUL76:$GUL76</xm:f>
              <xm:sqref>GUL68</xm:sqref>
            </x14:sparkline>
            <x14:sparkline>
              <xm:f>'2027 - 5311'!$GUM69:$GUM69</xm:f>
              <xm:sqref>GUM67</xm:sqref>
            </x14:sparkline>
            <x14:sparkline>
              <xm:f>'2027 - 5311'!$GUM76:$GUM76</xm:f>
              <xm:sqref>GUM68</xm:sqref>
            </x14:sparkline>
            <x14:sparkline>
              <xm:f>'2027 - 5311'!$GUN69:$GUN69</xm:f>
              <xm:sqref>GUN67</xm:sqref>
            </x14:sparkline>
            <x14:sparkline>
              <xm:f>'2027 - 5311'!$GUN76:$GUN76</xm:f>
              <xm:sqref>GUN68</xm:sqref>
            </x14:sparkline>
            <x14:sparkline>
              <xm:f>'2027 - 5311'!$GUO69:$GUO69</xm:f>
              <xm:sqref>GUO67</xm:sqref>
            </x14:sparkline>
            <x14:sparkline>
              <xm:f>'2027 - 5311'!$GUO76:$GUO76</xm:f>
              <xm:sqref>GUO68</xm:sqref>
            </x14:sparkline>
            <x14:sparkline>
              <xm:f>'2027 - 5311'!$GUP69:$GUP69</xm:f>
              <xm:sqref>GUP67</xm:sqref>
            </x14:sparkline>
            <x14:sparkline>
              <xm:f>'2027 - 5311'!$GUP76:$GUP76</xm:f>
              <xm:sqref>GUP68</xm:sqref>
            </x14:sparkline>
            <x14:sparkline>
              <xm:f>'2027 - 5311'!$GUQ69:$GUQ69</xm:f>
              <xm:sqref>GUQ67</xm:sqref>
            </x14:sparkline>
            <x14:sparkline>
              <xm:f>'2027 - 5311'!$GUQ76:$GUQ76</xm:f>
              <xm:sqref>GUQ68</xm:sqref>
            </x14:sparkline>
            <x14:sparkline>
              <xm:f>'2027 - 5311'!$GUR69:$GUR69</xm:f>
              <xm:sqref>GUR67</xm:sqref>
            </x14:sparkline>
            <x14:sparkline>
              <xm:f>'2027 - 5311'!$GUR76:$GUR76</xm:f>
              <xm:sqref>GUR68</xm:sqref>
            </x14:sparkline>
            <x14:sparkline>
              <xm:f>'2027 - 5311'!$GUS69:$GUS69</xm:f>
              <xm:sqref>GUS67</xm:sqref>
            </x14:sparkline>
            <x14:sparkline>
              <xm:f>'2027 - 5311'!$GUS76:$GUS76</xm:f>
              <xm:sqref>GUS68</xm:sqref>
            </x14:sparkline>
            <x14:sparkline>
              <xm:f>'2027 - 5311'!$GUT69:$GUT69</xm:f>
              <xm:sqref>GUT67</xm:sqref>
            </x14:sparkline>
            <x14:sparkline>
              <xm:f>'2027 - 5311'!$GUT76:$GUT76</xm:f>
              <xm:sqref>GUT68</xm:sqref>
            </x14:sparkline>
            <x14:sparkline>
              <xm:f>'2027 - 5311'!$GUU69:$GUU69</xm:f>
              <xm:sqref>GUU67</xm:sqref>
            </x14:sparkline>
            <x14:sparkline>
              <xm:f>'2027 - 5311'!$GUU76:$GUU76</xm:f>
              <xm:sqref>GUU68</xm:sqref>
            </x14:sparkline>
            <x14:sparkline>
              <xm:f>'2027 - 5311'!$GUV69:$GUV69</xm:f>
              <xm:sqref>GUV67</xm:sqref>
            </x14:sparkline>
            <x14:sparkline>
              <xm:f>'2027 - 5311'!$GUV76:$GUV76</xm:f>
              <xm:sqref>GUV68</xm:sqref>
            </x14:sparkline>
            <x14:sparkline>
              <xm:f>'2027 - 5311'!$GUW69:$GUW69</xm:f>
              <xm:sqref>GUW67</xm:sqref>
            </x14:sparkline>
            <x14:sparkline>
              <xm:f>'2027 - 5311'!$GUW76:$GUW76</xm:f>
              <xm:sqref>GUW68</xm:sqref>
            </x14:sparkline>
            <x14:sparkline>
              <xm:f>'2027 - 5311'!$GUX69:$GUX69</xm:f>
              <xm:sqref>GUX67</xm:sqref>
            </x14:sparkline>
            <x14:sparkline>
              <xm:f>'2027 - 5311'!$GUX76:$GUX76</xm:f>
              <xm:sqref>GUX68</xm:sqref>
            </x14:sparkline>
            <x14:sparkline>
              <xm:f>'2027 - 5311'!$GUY69:$GUY69</xm:f>
              <xm:sqref>GUY67</xm:sqref>
            </x14:sparkline>
            <x14:sparkline>
              <xm:f>'2027 - 5311'!$GUY76:$GUY76</xm:f>
              <xm:sqref>GUY68</xm:sqref>
            </x14:sparkline>
            <x14:sparkline>
              <xm:f>'2027 - 5311'!$GUZ69:$GUZ69</xm:f>
              <xm:sqref>GUZ67</xm:sqref>
            </x14:sparkline>
            <x14:sparkline>
              <xm:f>'2027 - 5311'!$GUZ76:$GUZ76</xm:f>
              <xm:sqref>GUZ68</xm:sqref>
            </x14:sparkline>
            <x14:sparkline>
              <xm:f>'2027 - 5311'!$GVA69:$GVA69</xm:f>
              <xm:sqref>GVA67</xm:sqref>
            </x14:sparkline>
            <x14:sparkline>
              <xm:f>'2027 - 5311'!$GVA76:$GVA76</xm:f>
              <xm:sqref>GVA68</xm:sqref>
            </x14:sparkline>
            <x14:sparkline>
              <xm:f>'2027 - 5311'!$GVB69:$GVB69</xm:f>
              <xm:sqref>GVB67</xm:sqref>
            </x14:sparkline>
            <x14:sparkline>
              <xm:f>'2027 - 5311'!$GVB76:$GVB76</xm:f>
              <xm:sqref>GVB68</xm:sqref>
            </x14:sparkline>
            <x14:sparkline>
              <xm:f>'2027 - 5311'!$GVC69:$GVC69</xm:f>
              <xm:sqref>GVC67</xm:sqref>
            </x14:sparkline>
            <x14:sparkline>
              <xm:f>'2027 - 5311'!$GVC76:$GVC76</xm:f>
              <xm:sqref>GVC68</xm:sqref>
            </x14:sparkline>
            <x14:sparkline>
              <xm:f>'2027 - 5311'!$GVD69:$GVD69</xm:f>
              <xm:sqref>GVD67</xm:sqref>
            </x14:sparkline>
            <x14:sparkline>
              <xm:f>'2027 - 5311'!$GVD76:$GVD76</xm:f>
              <xm:sqref>GVD68</xm:sqref>
            </x14:sparkline>
            <x14:sparkline>
              <xm:f>'2027 - 5311'!$GVE69:$GVE69</xm:f>
              <xm:sqref>GVE67</xm:sqref>
            </x14:sparkline>
            <x14:sparkline>
              <xm:f>'2027 - 5311'!$GVE76:$GVE76</xm:f>
              <xm:sqref>GVE68</xm:sqref>
            </x14:sparkline>
            <x14:sparkline>
              <xm:f>'2027 - 5311'!$GVF69:$GVF69</xm:f>
              <xm:sqref>GVF67</xm:sqref>
            </x14:sparkline>
            <x14:sparkline>
              <xm:f>'2027 - 5311'!$GVF76:$GVF76</xm:f>
              <xm:sqref>GVF68</xm:sqref>
            </x14:sparkline>
            <x14:sparkline>
              <xm:f>'2027 - 5311'!$GVG69:$GVG69</xm:f>
              <xm:sqref>GVG67</xm:sqref>
            </x14:sparkline>
            <x14:sparkline>
              <xm:f>'2027 - 5311'!$GVG76:$GVG76</xm:f>
              <xm:sqref>GVG68</xm:sqref>
            </x14:sparkline>
            <x14:sparkline>
              <xm:f>'2027 - 5311'!$GVH69:$GVH69</xm:f>
              <xm:sqref>GVH67</xm:sqref>
            </x14:sparkline>
            <x14:sparkline>
              <xm:f>'2027 - 5311'!$GVH76:$GVH76</xm:f>
              <xm:sqref>GVH68</xm:sqref>
            </x14:sparkline>
            <x14:sparkline>
              <xm:f>'2027 - 5311'!$GVI69:$GVI69</xm:f>
              <xm:sqref>GVI67</xm:sqref>
            </x14:sparkline>
            <x14:sparkline>
              <xm:f>'2027 - 5311'!$GVI76:$GVI76</xm:f>
              <xm:sqref>GVI68</xm:sqref>
            </x14:sparkline>
            <x14:sparkline>
              <xm:f>'2027 - 5311'!$GVJ69:$GVJ69</xm:f>
              <xm:sqref>GVJ67</xm:sqref>
            </x14:sparkline>
            <x14:sparkline>
              <xm:f>'2027 - 5311'!$GVJ76:$GVJ76</xm:f>
              <xm:sqref>GVJ68</xm:sqref>
            </x14:sparkline>
            <x14:sparkline>
              <xm:f>'2027 - 5311'!$GVK69:$GVK69</xm:f>
              <xm:sqref>GVK67</xm:sqref>
            </x14:sparkline>
            <x14:sparkline>
              <xm:f>'2027 - 5311'!$GVK76:$GVK76</xm:f>
              <xm:sqref>GVK68</xm:sqref>
            </x14:sparkline>
            <x14:sparkline>
              <xm:f>'2027 - 5311'!$GVL69:$GVL69</xm:f>
              <xm:sqref>GVL67</xm:sqref>
            </x14:sparkline>
            <x14:sparkline>
              <xm:f>'2027 - 5311'!$GVL76:$GVL76</xm:f>
              <xm:sqref>GVL68</xm:sqref>
            </x14:sparkline>
            <x14:sparkline>
              <xm:f>'2027 - 5311'!$GVM69:$GVM69</xm:f>
              <xm:sqref>GVM67</xm:sqref>
            </x14:sparkline>
            <x14:sparkline>
              <xm:f>'2027 - 5311'!$GVM76:$GVM76</xm:f>
              <xm:sqref>GVM68</xm:sqref>
            </x14:sparkline>
            <x14:sparkline>
              <xm:f>'2027 - 5311'!$GVN69:$GVN69</xm:f>
              <xm:sqref>GVN67</xm:sqref>
            </x14:sparkline>
            <x14:sparkline>
              <xm:f>'2027 - 5311'!$GVN76:$GVN76</xm:f>
              <xm:sqref>GVN68</xm:sqref>
            </x14:sparkline>
            <x14:sparkline>
              <xm:f>'2027 - 5311'!$GVO69:$GVO69</xm:f>
              <xm:sqref>GVO67</xm:sqref>
            </x14:sparkline>
            <x14:sparkline>
              <xm:f>'2027 - 5311'!$GVO76:$GVO76</xm:f>
              <xm:sqref>GVO68</xm:sqref>
            </x14:sparkline>
            <x14:sparkline>
              <xm:f>'2027 - 5311'!$GVP69:$GVP69</xm:f>
              <xm:sqref>GVP67</xm:sqref>
            </x14:sparkline>
            <x14:sparkline>
              <xm:f>'2027 - 5311'!$GVP76:$GVP76</xm:f>
              <xm:sqref>GVP68</xm:sqref>
            </x14:sparkline>
            <x14:sparkline>
              <xm:f>'2027 - 5311'!$GVQ69:$GVQ69</xm:f>
              <xm:sqref>GVQ67</xm:sqref>
            </x14:sparkline>
            <x14:sparkline>
              <xm:f>'2027 - 5311'!$GVQ76:$GVQ76</xm:f>
              <xm:sqref>GVQ68</xm:sqref>
            </x14:sparkline>
            <x14:sparkline>
              <xm:f>'2027 - 5311'!$GVR69:$GVR69</xm:f>
              <xm:sqref>GVR67</xm:sqref>
            </x14:sparkline>
            <x14:sparkline>
              <xm:f>'2027 - 5311'!$GVR76:$GVR76</xm:f>
              <xm:sqref>GVR68</xm:sqref>
            </x14:sparkline>
            <x14:sparkline>
              <xm:f>'2027 - 5311'!$GVS69:$GVS69</xm:f>
              <xm:sqref>GVS67</xm:sqref>
            </x14:sparkline>
            <x14:sparkline>
              <xm:f>'2027 - 5311'!$GVS76:$GVS76</xm:f>
              <xm:sqref>GVS68</xm:sqref>
            </x14:sparkline>
            <x14:sparkline>
              <xm:f>'2027 - 5311'!$GVT69:$GVT69</xm:f>
              <xm:sqref>GVT67</xm:sqref>
            </x14:sparkline>
            <x14:sparkline>
              <xm:f>'2027 - 5311'!$GVT76:$GVT76</xm:f>
              <xm:sqref>GVT68</xm:sqref>
            </x14:sparkline>
            <x14:sparkline>
              <xm:f>'2027 - 5311'!$GVU69:$GVU69</xm:f>
              <xm:sqref>GVU67</xm:sqref>
            </x14:sparkline>
            <x14:sparkline>
              <xm:f>'2027 - 5311'!$GVU76:$GVU76</xm:f>
              <xm:sqref>GVU68</xm:sqref>
            </x14:sparkline>
            <x14:sparkline>
              <xm:f>'2027 - 5311'!$GVV69:$GVV69</xm:f>
              <xm:sqref>GVV67</xm:sqref>
            </x14:sparkline>
            <x14:sparkline>
              <xm:f>'2027 - 5311'!$GVV76:$GVV76</xm:f>
              <xm:sqref>GVV68</xm:sqref>
            </x14:sparkline>
            <x14:sparkline>
              <xm:f>'2027 - 5311'!$GVW69:$GVW69</xm:f>
              <xm:sqref>GVW67</xm:sqref>
            </x14:sparkline>
            <x14:sparkline>
              <xm:f>'2027 - 5311'!$GVW76:$GVW76</xm:f>
              <xm:sqref>GVW68</xm:sqref>
            </x14:sparkline>
            <x14:sparkline>
              <xm:f>'2027 - 5311'!$GVX69:$GVX69</xm:f>
              <xm:sqref>GVX67</xm:sqref>
            </x14:sparkline>
            <x14:sparkline>
              <xm:f>'2027 - 5311'!$GVX76:$GVX76</xm:f>
              <xm:sqref>GVX68</xm:sqref>
            </x14:sparkline>
            <x14:sparkline>
              <xm:f>'2027 - 5311'!$GVY69:$GVY69</xm:f>
              <xm:sqref>GVY67</xm:sqref>
            </x14:sparkline>
            <x14:sparkline>
              <xm:f>'2027 - 5311'!$GVY76:$GVY76</xm:f>
              <xm:sqref>GVY68</xm:sqref>
            </x14:sparkline>
            <x14:sparkline>
              <xm:f>'2027 - 5311'!$GVZ69:$GVZ69</xm:f>
              <xm:sqref>GVZ67</xm:sqref>
            </x14:sparkline>
            <x14:sparkline>
              <xm:f>'2027 - 5311'!$GVZ76:$GVZ76</xm:f>
              <xm:sqref>GVZ68</xm:sqref>
            </x14:sparkline>
            <x14:sparkline>
              <xm:f>'2027 - 5311'!$GWA69:$GWA69</xm:f>
              <xm:sqref>GWA67</xm:sqref>
            </x14:sparkline>
            <x14:sparkline>
              <xm:f>'2027 - 5311'!$GWA76:$GWA76</xm:f>
              <xm:sqref>GWA68</xm:sqref>
            </x14:sparkline>
            <x14:sparkline>
              <xm:f>'2027 - 5311'!$GWB69:$GWB69</xm:f>
              <xm:sqref>GWB67</xm:sqref>
            </x14:sparkline>
            <x14:sparkline>
              <xm:f>'2027 - 5311'!$GWB76:$GWB76</xm:f>
              <xm:sqref>GWB68</xm:sqref>
            </x14:sparkline>
            <x14:sparkline>
              <xm:f>'2027 - 5311'!$GWC69:$GWC69</xm:f>
              <xm:sqref>GWC67</xm:sqref>
            </x14:sparkline>
            <x14:sparkline>
              <xm:f>'2027 - 5311'!$GWC76:$GWC76</xm:f>
              <xm:sqref>GWC68</xm:sqref>
            </x14:sparkline>
            <x14:sparkline>
              <xm:f>'2027 - 5311'!$GWD69:$GWD69</xm:f>
              <xm:sqref>GWD67</xm:sqref>
            </x14:sparkline>
            <x14:sparkline>
              <xm:f>'2027 - 5311'!$GWD76:$GWD76</xm:f>
              <xm:sqref>GWD68</xm:sqref>
            </x14:sparkline>
            <x14:sparkline>
              <xm:f>'2027 - 5311'!$GWE69:$GWE69</xm:f>
              <xm:sqref>GWE67</xm:sqref>
            </x14:sparkline>
            <x14:sparkline>
              <xm:f>'2027 - 5311'!$GWE76:$GWE76</xm:f>
              <xm:sqref>GWE68</xm:sqref>
            </x14:sparkline>
            <x14:sparkline>
              <xm:f>'2027 - 5311'!$GWF69:$GWF69</xm:f>
              <xm:sqref>GWF67</xm:sqref>
            </x14:sparkline>
            <x14:sparkline>
              <xm:f>'2027 - 5311'!$GWF76:$GWF76</xm:f>
              <xm:sqref>GWF68</xm:sqref>
            </x14:sparkline>
            <x14:sparkline>
              <xm:f>'2027 - 5311'!$GWG69:$GWG69</xm:f>
              <xm:sqref>GWG67</xm:sqref>
            </x14:sparkline>
            <x14:sparkline>
              <xm:f>'2027 - 5311'!$GWG76:$GWG76</xm:f>
              <xm:sqref>GWG68</xm:sqref>
            </x14:sparkline>
            <x14:sparkline>
              <xm:f>'2027 - 5311'!$GWH69:$GWH69</xm:f>
              <xm:sqref>GWH67</xm:sqref>
            </x14:sparkline>
            <x14:sparkline>
              <xm:f>'2027 - 5311'!$GWH76:$GWH76</xm:f>
              <xm:sqref>GWH68</xm:sqref>
            </x14:sparkline>
            <x14:sparkline>
              <xm:f>'2027 - 5311'!$GWI69:$GWI69</xm:f>
              <xm:sqref>GWI67</xm:sqref>
            </x14:sparkline>
            <x14:sparkline>
              <xm:f>'2027 - 5311'!$GWI76:$GWI76</xm:f>
              <xm:sqref>GWI68</xm:sqref>
            </x14:sparkline>
            <x14:sparkline>
              <xm:f>'2027 - 5311'!$GWJ69:$GWJ69</xm:f>
              <xm:sqref>GWJ67</xm:sqref>
            </x14:sparkline>
            <x14:sparkline>
              <xm:f>'2027 - 5311'!$GWJ76:$GWJ76</xm:f>
              <xm:sqref>GWJ68</xm:sqref>
            </x14:sparkline>
            <x14:sparkline>
              <xm:f>'2027 - 5311'!$GWK69:$GWK69</xm:f>
              <xm:sqref>GWK67</xm:sqref>
            </x14:sparkline>
            <x14:sparkline>
              <xm:f>'2027 - 5311'!$GWK76:$GWK76</xm:f>
              <xm:sqref>GWK68</xm:sqref>
            </x14:sparkline>
            <x14:sparkline>
              <xm:f>'2027 - 5311'!$GWL69:$GWL69</xm:f>
              <xm:sqref>GWL67</xm:sqref>
            </x14:sparkline>
            <x14:sparkline>
              <xm:f>'2027 - 5311'!$GWL76:$GWL76</xm:f>
              <xm:sqref>GWL68</xm:sqref>
            </x14:sparkline>
            <x14:sparkline>
              <xm:f>'2027 - 5311'!$GWM69:$GWM69</xm:f>
              <xm:sqref>GWM67</xm:sqref>
            </x14:sparkline>
            <x14:sparkline>
              <xm:f>'2027 - 5311'!$GWM76:$GWM76</xm:f>
              <xm:sqref>GWM68</xm:sqref>
            </x14:sparkline>
            <x14:sparkline>
              <xm:f>'2027 - 5311'!$GWN69:$GWN69</xm:f>
              <xm:sqref>GWN67</xm:sqref>
            </x14:sparkline>
            <x14:sparkline>
              <xm:f>'2027 - 5311'!$GWN76:$GWN76</xm:f>
              <xm:sqref>GWN68</xm:sqref>
            </x14:sparkline>
            <x14:sparkline>
              <xm:f>'2027 - 5311'!$GWO69:$GWO69</xm:f>
              <xm:sqref>GWO67</xm:sqref>
            </x14:sparkline>
            <x14:sparkline>
              <xm:f>'2027 - 5311'!$GWO76:$GWO76</xm:f>
              <xm:sqref>GWO68</xm:sqref>
            </x14:sparkline>
            <x14:sparkline>
              <xm:f>'2027 - 5311'!$GWP69:$GWP69</xm:f>
              <xm:sqref>GWP67</xm:sqref>
            </x14:sparkline>
            <x14:sparkline>
              <xm:f>'2027 - 5311'!$GWP76:$GWP76</xm:f>
              <xm:sqref>GWP68</xm:sqref>
            </x14:sparkline>
            <x14:sparkline>
              <xm:f>'2027 - 5311'!$GWQ69:$GWQ69</xm:f>
              <xm:sqref>GWQ67</xm:sqref>
            </x14:sparkline>
            <x14:sparkline>
              <xm:f>'2027 - 5311'!$GWQ76:$GWQ76</xm:f>
              <xm:sqref>GWQ68</xm:sqref>
            </x14:sparkline>
            <x14:sparkline>
              <xm:f>'2027 - 5311'!$GWR69:$GWR69</xm:f>
              <xm:sqref>GWR67</xm:sqref>
            </x14:sparkline>
            <x14:sparkline>
              <xm:f>'2027 - 5311'!$GWR76:$GWR76</xm:f>
              <xm:sqref>GWR68</xm:sqref>
            </x14:sparkline>
            <x14:sparkline>
              <xm:f>'2027 - 5311'!$GWS69:$GWS69</xm:f>
              <xm:sqref>GWS67</xm:sqref>
            </x14:sparkline>
            <x14:sparkline>
              <xm:f>'2027 - 5311'!$GWS76:$GWS76</xm:f>
              <xm:sqref>GWS68</xm:sqref>
            </x14:sparkline>
            <x14:sparkline>
              <xm:f>'2027 - 5311'!$GWT69:$GWT69</xm:f>
              <xm:sqref>GWT67</xm:sqref>
            </x14:sparkline>
            <x14:sparkline>
              <xm:f>'2027 - 5311'!$GWT76:$GWT76</xm:f>
              <xm:sqref>GWT68</xm:sqref>
            </x14:sparkline>
            <x14:sparkline>
              <xm:f>'2027 - 5311'!$GWU69:$GWU69</xm:f>
              <xm:sqref>GWU67</xm:sqref>
            </x14:sparkline>
            <x14:sparkline>
              <xm:f>'2027 - 5311'!$GWU76:$GWU76</xm:f>
              <xm:sqref>GWU68</xm:sqref>
            </x14:sparkline>
            <x14:sparkline>
              <xm:f>'2027 - 5311'!$GWV69:$GWV69</xm:f>
              <xm:sqref>GWV67</xm:sqref>
            </x14:sparkline>
            <x14:sparkline>
              <xm:f>'2027 - 5311'!$GWV76:$GWV76</xm:f>
              <xm:sqref>GWV68</xm:sqref>
            </x14:sparkline>
            <x14:sparkline>
              <xm:f>'2027 - 5311'!$GWW69:$GWW69</xm:f>
              <xm:sqref>GWW67</xm:sqref>
            </x14:sparkline>
            <x14:sparkline>
              <xm:f>'2027 - 5311'!$GWW76:$GWW76</xm:f>
              <xm:sqref>GWW68</xm:sqref>
            </x14:sparkline>
            <x14:sparkline>
              <xm:f>'2027 - 5311'!$GWX69:$GWX69</xm:f>
              <xm:sqref>GWX67</xm:sqref>
            </x14:sparkline>
            <x14:sparkline>
              <xm:f>'2027 - 5311'!$GWX76:$GWX76</xm:f>
              <xm:sqref>GWX68</xm:sqref>
            </x14:sparkline>
            <x14:sparkline>
              <xm:f>'2027 - 5311'!$GWY69:$GWY69</xm:f>
              <xm:sqref>GWY67</xm:sqref>
            </x14:sparkline>
            <x14:sparkline>
              <xm:f>'2027 - 5311'!$GWY76:$GWY76</xm:f>
              <xm:sqref>GWY68</xm:sqref>
            </x14:sparkline>
            <x14:sparkline>
              <xm:f>'2027 - 5311'!$GWZ69:$GWZ69</xm:f>
              <xm:sqref>GWZ67</xm:sqref>
            </x14:sparkline>
            <x14:sparkline>
              <xm:f>'2027 - 5311'!$GWZ76:$GWZ76</xm:f>
              <xm:sqref>GWZ68</xm:sqref>
            </x14:sparkline>
            <x14:sparkline>
              <xm:f>'2027 - 5311'!$GXA69:$GXA69</xm:f>
              <xm:sqref>GXA67</xm:sqref>
            </x14:sparkline>
            <x14:sparkline>
              <xm:f>'2027 - 5311'!$GXA76:$GXA76</xm:f>
              <xm:sqref>GXA68</xm:sqref>
            </x14:sparkline>
            <x14:sparkline>
              <xm:f>'2027 - 5311'!$GXB69:$GXB69</xm:f>
              <xm:sqref>GXB67</xm:sqref>
            </x14:sparkline>
            <x14:sparkline>
              <xm:f>'2027 - 5311'!$GXB76:$GXB76</xm:f>
              <xm:sqref>GXB68</xm:sqref>
            </x14:sparkline>
            <x14:sparkline>
              <xm:f>'2027 - 5311'!$GXC69:$GXC69</xm:f>
              <xm:sqref>GXC67</xm:sqref>
            </x14:sparkline>
            <x14:sparkline>
              <xm:f>'2027 - 5311'!$GXC76:$GXC76</xm:f>
              <xm:sqref>GXC68</xm:sqref>
            </x14:sparkline>
            <x14:sparkline>
              <xm:f>'2027 - 5311'!$GXD69:$GXD69</xm:f>
              <xm:sqref>GXD67</xm:sqref>
            </x14:sparkline>
            <x14:sparkline>
              <xm:f>'2027 - 5311'!$GXD76:$GXD76</xm:f>
              <xm:sqref>GXD68</xm:sqref>
            </x14:sparkline>
            <x14:sparkline>
              <xm:f>'2027 - 5311'!$GXE69:$GXE69</xm:f>
              <xm:sqref>GXE67</xm:sqref>
            </x14:sparkline>
            <x14:sparkline>
              <xm:f>'2027 - 5311'!$GXE76:$GXE76</xm:f>
              <xm:sqref>GXE68</xm:sqref>
            </x14:sparkline>
            <x14:sparkline>
              <xm:f>'2027 - 5311'!$GXF69:$GXF69</xm:f>
              <xm:sqref>GXF67</xm:sqref>
            </x14:sparkline>
            <x14:sparkline>
              <xm:f>'2027 - 5311'!$GXF76:$GXF76</xm:f>
              <xm:sqref>GXF68</xm:sqref>
            </x14:sparkline>
            <x14:sparkline>
              <xm:f>'2027 - 5311'!$GXG69:$GXG69</xm:f>
              <xm:sqref>GXG67</xm:sqref>
            </x14:sparkline>
            <x14:sparkline>
              <xm:f>'2027 - 5311'!$GXG76:$GXG76</xm:f>
              <xm:sqref>GXG68</xm:sqref>
            </x14:sparkline>
            <x14:sparkline>
              <xm:f>'2027 - 5311'!$GXH69:$GXH69</xm:f>
              <xm:sqref>GXH67</xm:sqref>
            </x14:sparkline>
            <x14:sparkline>
              <xm:f>'2027 - 5311'!$GXH76:$GXH76</xm:f>
              <xm:sqref>GXH68</xm:sqref>
            </x14:sparkline>
            <x14:sparkline>
              <xm:f>'2027 - 5311'!$GXI69:$GXI69</xm:f>
              <xm:sqref>GXI67</xm:sqref>
            </x14:sparkline>
            <x14:sparkline>
              <xm:f>'2027 - 5311'!$GXI76:$GXI76</xm:f>
              <xm:sqref>GXI68</xm:sqref>
            </x14:sparkline>
            <x14:sparkline>
              <xm:f>'2027 - 5311'!$GXJ69:$GXJ69</xm:f>
              <xm:sqref>GXJ67</xm:sqref>
            </x14:sparkline>
            <x14:sparkline>
              <xm:f>'2027 - 5311'!$GXJ76:$GXJ76</xm:f>
              <xm:sqref>GXJ68</xm:sqref>
            </x14:sparkline>
            <x14:sparkline>
              <xm:f>'2027 - 5311'!$GXK69:$GXK69</xm:f>
              <xm:sqref>GXK67</xm:sqref>
            </x14:sparkline>
            <x14:sparkline>
              <xm:f>'2027 - 5311'!$GXK76:$GXK76</xm:f>
              <xm:sqref>GXK68</xm:sqref>
            </x14:sparkline>
            <x14:sparkline>
              <xm:f>'2027 - 5311'!$GXL69:$GXL69</xm:f>
              <xm:sqref>GXL67</xm:sqref>
            </x14:sparkline>
            <x14:sparkline>
              <xm:f>'2027 - 5311'!$GXL76:$GXL76</xm:f>
              <xm:sqref>GXL68</xm:sqref>
            </x14:sparkline>
            <x14:sparkline>
              <xm:f>'2027 - 5311'!$GXM69:$GXM69</xm:f>
              <xm:sqref>GXM67</xm:sqref>
            </x14:sparkline>
            <x14:sparkline>
              <xm:f>'2027 - 5311'!$GXM76:$GXM76</xm:f>
              <xm:sqref>GXM68</xm:sqref>
            </x14:sparkline>
            <x14:sparkline>
              <xm:f>'2027 - 5311'!$GXN69:$GXN69</xm:f>
              <xm:sqref>GXN67</xm:sqref>
            </x14:sparkline>
            <x14:sparkline>
              <xm:f>'2027 - 5311'!$GXN76:$GXN76</xm:f>
              <xm:sqref>GXN68</xm:sqref>
            </x14:sparkline>
            <x14:sparkline>
              <xm:f>'2027 - 5311'!$GXO69:$GXO69</xm:f>
              <xm:sqref>GXO67</xm:sqref>
            </x14:sparkline>
            <x14:sparkline>
              <xm:f>'2027 - 5311'!$GXO76:$GXO76</xm:f>
              <xm:sqref>GXO68</xm:sqref>
            </x14:sparkline>
            <x14:sparkline>
              <xm:f>'2027 - 5311'!$GXP69:$GXP69</xm:f>
              <xm:sqref>GXP67</xm:sqref>
            </x14:sparkline>
            <x14:sparkline>
              <xm:f>'2027 - 5311'!$GXP76:$GXP76</xm:f>
              <xm:sqref>GXP68</xm:sqref>
            </x14:sparkline>
            <x14:sparkline>
              <xm:f>'2027 - 5311'!$GXQ69:$GXQ69</xm:f>
              <xm:sqref>GXQ67</xm:sqref>
            </x14:sparkline>
            <x14:sparkline>
              <xm:f>'2027 - 5311'!$GXQ76:$GXQ76</xm:f>
              <xm:sqref>GXQ68</xm:sqref>
            </x14:sparkline>
            <x14:sparkline>
              <xm:f>'2027 - 5311'!$GXR69:$GXR69</xm:f>
              <xm:sqref>GXR67</xm:sqref>
            </x14:sparkline>
            <x14:sparkline>
              <xm:f>'2027 - 5311'!$GXR76:$GXR76</xm:f>
              <xm:sqref>GXR68</xm:sqref>
            </x14:sparkline>
            <x14:sparkline>
              <xm:f>'2027 - 5311'!$GXS69:$GXS69</xm:f>
              <xm:sqref>GXS67</xm:sqref>
            </x14:sparkline>
            <x14:sparkline>
              <xm:f>'2027 - 5311'!$GXS76:$GXS76</xm:f>
              <xm:sqref>GXS68</xm:sqref>
            </x14:sparkline>
            <x14:sparkline>
              <xm:f>'2027 - 5311'!$GXT69:$GXT69</xm:f>
              <xm:sqref>GXT67</xm:sqref>
            </x14:sparkline>
            <x14:sparkline>
              <xm:f>'2027 - 5311'!$GXT76:$GXT76</xm:f>
              <xm:sqref>GXT68</xm:sqref>
            </x14:sparkline>
            <x14:sparkline>
              <xm:f>'2027 - 5311'!$GXU69:$GXU69</xm:f>
              <xm:sqref>GXU67</xm:sqref>
            </x14:sparkline>
            <x14:sparkline>
              <xm:f>'2027 - 5311'!$GXU76:$GXU76</xm:f>
              <xm:sqref>GXU68</xm:sqref>
            </x14:sparkline>
            <x14:sparkline>
              <xm:f>'2027 - 5311'!$GXV69:$GXV69</xm:f>
              <xm:sqref>GXV67</xm:sqref>
            </x14:sparkline>
            <x14:sparkline>
              <xm:f>'2027 - 5311'!$GXV76:$GXV76</xm:f>
              <xm:sqref>GXV68</xm:sqref>
            </x14:sparkline>
            <x14:sparkline>
              <xm:f>'2027 - 5311'!$GXW69:$GXW69</xm:f>
              <xm:sqref>GXW67</xm:sqref>
            </x14:sparkline>
            <x14:sparkline>
              <xm:f>'2027 - 5311'!$GXW76:$GXW76</xm:f>
              <xm:sqref>GXW68</xm:sqref>
            </x14:sparkline>
            <x14:sparkline>
              <xm:f>'2027 - 5311'!$GXX69:$GXX69</xm:f>
              <xm:sqref>GXX67</xm:sqref>
            </x14:sparkline>
            <x14:sparkline>
              <xm:f>'2027 - 5311'!$GXX76:$GXX76</xm:f>
              <xm:sqref>GXX68</xm:sqref>
            </x14:sparkline>
            <x14:sparkline>
              <xm:f>'2027 - 5311'!$GXY69:$GXY69</xm:f>
              <xm:sqref>GXY67</xm:sqref>
            </x14:sparkline>
            <x14:sparkline>
              <xm:f>'2027 - 5311'!$GXY76:$GXY76</xm:f>
              <xm:sqref>GXY68</xm:sqref>
            </x14:sparkline>
            <x14:sparkline>
              <xm:f>'2027 - 5311'!$GXZ69:$GXZ69</xm:f>
              <xm:sqref>GXZ67</xm:sqref>
            </x14:sparkline>
            <x14:sparkline>
              <xm:f>'2027 - 5311'!$GXZ76:$GXZ76</xm:f>
              <xm:sqref>GXZ68</xm:sqref>
            </x14:sparkline>
            <x14:sparkline>
              <xm:f>'2027 - 5311'!$GYA69:$GYA69</xm:f>
              <xm:sqref>GYA67</xm:sqref>
            </x14:sparkline>
            <x14:sparkline>
              <xm:f>'2027 - 5311'!$GYA76:$GYA76</xm:f>
              <xm:sqref>GYA68</xm:sqref>
            </x14:sparkline>
            <x14:sparkline>
              <xm:f>'2027 - 5311'!$GYB69:$GYB69</xm:f>
              <xm:sqref>GYB67</xm:sqref>
            </x14:sparkline>
            <x14:sparkline>
              <xm:f>'2027 - 5311'!$GYB76:$GYB76</xm:f>
              <xm:sqref>GYB68</xm:sqref>
            </x14:sparkline>
            <x14:sparkline>
              <xm:f>'2027 - 5311'!$GYC69:$GYC69</xm:f>
              <xm:sqref>GYC67</xm:sqref>
            </x14:sparkline>
            <x14:sparkline>
              <xm:f>'2027 - 5311'!$GYC76:$GYC76</xm:f>
              <xm:sqref>GYC68</xm:sqref>
            </x14:sparkline>
            <x14:sparkline>
              <xm:f>'2027 - 5311'!$GYD69:$GYD69</xm:f>
              <xm:sqref>GYD67</xm:sqref>
            </x14:sparkline>
            <x14:sparkline>
              <xm:f>'2027 - 5311'!$GYD76:$GYD76</xm:f>
              <xm:sqref>GYD68</xm:sqref>
            </x14:sparkline>
            <x14:sparkline>
              <xm:f>'2027 - 5311'!$GYE69:$GYE69</xm:f>
              <xm:sqref>GYE67</xm:sqref>
            </x14:sparkline>
            <x14:sparkline>
              <xm:f>'2027 - 5311'!$GYE76:$GYE76</xm:f>
              <xm:sqref>GYE68</xm:sqref>
            </x14:sparkline>
            <x14:sparkline>
              <xm:f>'2027 - 5311'!$GYF69:$GYF69</xm:f>
              <xm:sqref>GYF67</xm:sqref>
            </x14:sparkline>
            <x14:sparkline>
              <xm:f>'2027 - 5311'!$GYF76:$GYF76</xm:f>
              <xm:sqref>GYF68</xm:sqref>
            </x14:sparkline>
            <x14:sparkline>
              <xm:f>'2027 - 5311'!$GYG69:$GYG69</xm:f>
              <xm:sqref>GYG67</xm:sqref>
            </x14:sparkline>
            <x14:sparkline>
              <xm:f>'2027 - 5311'!$GYG76:$GYG76</xm:f>
              <xm:sqref>GYG68</xm:sqref>
            </x14:sparkline>
            <x14:sparkline>
              <xm:f>'2027 - 5311'!$GYH69:$GYH69</xm:f>
              <xm:sqref>GYH67</xm:sqref>
            </x14:sparkline>
            <x14:sparkline>
              <xm:f>'2027 - 5311'!$GYH76:$GYH76</xm:f>
              <xm:sqref>GYH68</xm:sqref>
            </x14:sparkline>
            <x14:sparkline>
              <xm:f>'2027 - 5311'!$GYI69:$GYI69</xm:f>
              <xm:sqref>GYI67</xm:sqref>
            </x14:sparkline>
            <x14:sparkline>
              <xm:f>'2027 - 5311'!$GYI76:$GYI76</xm:f>
              <xm:sqref>GYI68</xm:sqref>
            </x14:sparkline>
            <x14:sparkline>
              <xm:f>'2027 - 5311'!$GYJ69:$GYJ69</xm:f>
              <xm:sqref>GYJ67</xm:sqref>
            </x14:sparkline>
            <x14:sparkline>
              <xm:f>'2027 - 5311'!$GYJ76:$GYJ76</xm:f>
              <xm:sqref>GYJ68</xm:sqref>
            </x14:sparkline>
            <x14:sparkline>
              <xm:f>'2027 - 5311'!$GYK69:$GYK69</xm:f>
              <xm:sqref>GYK67</xm:sqref>
            </x14:sparkline>
            <x14:sparkline>
              <xm:f>'2027 - 5311'!$GYK76:$GYK76</xm:f>
              <xm:sqref>GYK68</xm:sqref>
            </x14:sparkline>
            <x14:sparkline>
              <xm:f>'2027 - 5311'!$GYL69:$GYL69</xm:f>
              <xm:sqref>GYL67</xm:sqref>
            </x14:sparkline>
            <x14:sparkline>
              <xm:f>'2027 - 5311'!$GYL76:$GYL76</xm:f>
              <xm:sqref>GYL68</xm:sqref>
            </x14:sparkline>
            <x14:sparkline>
              <xm:f>'2027 - 5311'!$GYM69:$GYM69</xm:f>
              <xm:sqref>GYM67</xm:sqref>
            </x14:sparkline>
            <x14:sparkline>
              <xm:f>'2027 - 5311'!$GYM76:$GYM76</xm:f>
              <xm:sqref>GYM68</xm:sqref>
            </x14:sparkline>
            <x14:sparkline>
              <xm:f>'2027 - 5311'!$GYN69:$GYN69</xm:f>
              <xm:sqref>GYN67</xm:sqref>
            </x14:sparkline>
            <x14:sparkline>
              <xm:f>'2027 - 5311'!$GYN76:$GYN76</xm:f>
              <xm:sqref>GYN68</xm:sqref>
            </x14:sparkline>
            <x14:sparkline>
              <xm:f>'2027 - 5311'!$GYO69:$GYO69</xm:f>
              <xm:sqref>GYO67</xm:sqref>
            </x14:sparkline>
            <x14:sparkline>
              <xm:f>'2027 - 5311'!$GYO76:$GYO76</xm:f>
              <xm:sqref>GYO68</xm:sqref>
            </x14:sparkline>
            <x14:sparkline>
              <xm:f>'2027 - 5311'!$GYP69:$GYP69</xm:f>
              <xm:sqref>GYP67</xm:sqref>
            </x14:sparkline>
            <x14:sparkline>
              <xm:f>'2027 - 5311'!$GYP76:$GYP76</xm:f>
              <xm:sqref>GYP68</xm:sqref>
            </x14:sparkline>
            <x14:sparkline>
              <xm:f>'2027 - 5311'!$GYQ69:$GYQ69</xm:f>
              <xm:sqref>GYQ67</xm:sqref>
            </x14:sparkline>
            <x14:sparkline>
              <xm:f>'2027 - 5311'!$GYQ76:$GYQ76</xm:f>
              <xm:sqref>GYQ68</xm:sqref>
            </x14:sparkline>
            <x14:sparkline>
              <xm:f>'2027 - 5311'!$GYR69:$GYR69</xm:f>
              <xm:sqref>GYR67</xm:sqref>
            </x14:sparkline>
            <x14:sparkline>
              <xm:f>'2027 - 5311'!$GYR76:$GYR76</xm:f>
              <xm:sqref>GYR68</xm:sqref>
            </x14:sparkline>
            <x14:sparkline>
              <xm:f>'2027 - 5311'!$GYS69:$GYS69</xm:f>
              <xm:sqref>GYS67</xm:sqref>
            </x14:sparkline>
            <x14:sparkline>
              <xm:f>'2027 - 5311'!$GYS76:$GYS76</xm:f>
              <xm:sqref>GYS68</xm:sqref>
            </x14:sparkline>
            <x14:sparkline>
              <xm:f>'2027 - 5311'!$GYT69:$GYT69</xm:f>
              <xm:sqref>GYT67</xm:sqref>
            </x14:sparkline>
            <x14:sparkline>
              <xm:f>'2027 - 5311'!$GYT76:$GYT76</xm:f>
              <xm:sqref>GYT68</xm:sqref>
            </x14:sparkline>
            <x14:sparkline>
              <xm:f>'2027 - 5311'!$GYU69:$GYU69</xm:f>
              <xm:sqref>GYU67</xm:sqref>
            </x14:sparkline>
            <x14:sparkline>
              <xm:f>'2027 - 5311'!$GYU76:$GYU76</xm:f>
              <xm:sqref>GYU68</xm:sqref>
            </x14:sparkline>
            <x14:sparkline>
              <xm:f>'2027 - 5311'!$GYV69:$GYV69</xm:f>
              <xm:sqref>GYV67</xm:sqref>
            </x14:sparkline>
            <x14:sparkline>
              <xm:f>'2027 - 5311'!$GYV76:$GYV76</xm:f>
              <xm:sqref>GYV68</xm:sqref>
            </x14:sparkline>
            <x14:sparkline>
              <xm:f>'2027 - 5311'!$GYW69:$GYW69</xm:f>
              <xm:sqref>GYW67</xm:sqref>
            </x14:sparkline>
            <x14:sparkline>
              <xm:f>'2027 - 5311'!$GYW76:$GYW76</xm:f>
              <xm:sqref>GYW68</xm:sqref>
            </x14:sparkline>
            <x14:sparkline>
              <xm:f>'2027 - 5311'!$GYX69:$GYX69</xm:f>
              <xm:sqref>GYX67</xm:sqref>
            </x14:sparkline>
            <x14:sparkline>
              <xm:f>'2027 - 5311'!$GYX76:$GYX76</xm:f>
              <xm:sqref>GYX68</xm:sqref>
            </x14:sparkline>
            <x14:sparkline>
              <xm:f>'2027 - 5311'!$GYY69:$GYY69</xm:f>
              <xm:sqref>GYY67</xm:sqref>
            </x14:sparkline>
            <x14:sparkline>
              <xm:f>'2027 - 5311'!$GYY76:$GYY76</xm:f>
              <xm:sqref>GYY68</xm:sqref>
            </x14:sparkline>
            <x14:sparkline>
              <xm:f>'2027 - 5311'!$GYZ69:$GYZ69</xm:f>
              <xm:sqref>GYZ67</xm:sqref>
            </x14:sparkline>
            <x14:sparkline>
              <xm:f>'2027 - 5311'!$GYZ76:$GYZ76</xm:f>
              <xm:sqref>GYZ68</xm:sqref>
            </x14:sparkline>
            <x14:sparkline>
              <xm:f>'2027 - 5311'!$GZA69:$GZA69</xm:f>
              <xm:sqref>GZA67</xm:sqref>
            </x14:sparkline>
            <x14:sparkline>
              <xm:f>'2027 - 5311'!$GZA76:$GZA76</xm:f>
              <xm:sqref>GZA68</xm:sqref>
            </x14:sparkline>
            <x14:sparkline>
              <xm:f>'2027 - 5311'!$GZB69:$GZB69</xm:f>
              <xm:sqref>GZB67</xm:sqref>
            </x14:sparkline>
            <x14:sparkline>
              <xm:f>'2027 - 5311'!$GZB76:$GZB76</xm:f>
              <xm:sqref>GZB68</xm:sqref>
            </x14:sparkline>
            <x14:sparkline>
              <xm:f>'2027 - 5311'!$GZC69:$GZC69</xm:f>
              <xm:sqref>GZC67</xm:sqref>
            </x14:sparkline>
            <x14:sparkline>
              <xm:f>'2027 - 5311'!$GZC76:$GZC76</xm:f>
              <xm:sqref>GZC68</xm:sqref>
            </x14:sparkline>
            <x14:sparkline>
              <xm:f>'2027 - 5311'!$GZD69:$GZD69</xm:f>
              <xm:sqref>GZD67</xm:sqref>
            </x14:sparkline>
            <x14:sparkline>
              <xm:f>'2027 - 5311'!$GZD76:$GZD76</xm:f>
              <xm:sqref>GZD68</xm:sqref>
            </x14:sparkline>
            <x14:sparkline>
              <xm:f>'2027 - 5311'!$GZE69:$GZE69</xm:f>
              <xm:sqref>GZE67</xm:sqref>
            </x14:sparkline>
            <x14:sparkline>
              <xm:f>'2027 - 5311'!$GZE76:$GZE76</xm:f>
              <xm:sqref>GZE68</xm:sqref>
            </x14:sparkline>
            <x14:sparkline>
              <xm:f>'2027 - 5311'!$GZF69:$GZF69</xm:f>
              <xm:sqref>GZF67</xm:sqref>
            </x14:sparkline>
            <x14:sparkline>
              <xm:f>'2027 - 5311'!$GZF76:$GZF76</xm:f>
              <xm:sqref>GZF68</xm:sqref>
            </x14:sparkline>
            <x14:sparkline>
              <xm:f>'2027 - 5311'!$GZG69:$GZG69</xm:f>
              <xm:sqref>GZG67</xm:sqref>
            </x14:sparkline>
            <x14:sparkline>
              <xm:f>'2027 - 5311'!$GZG76:$GZG76</xm:f>
              <xm:sqref>GZG68</xm:sqref>
            </x14:sparkline>
            <x14:sparkline>
              <xm:f>'2027 - 5311'!$GZH69:$GZH69</xm:f>
              <xm:sqref>GZH67</xm:sqref>
            </x14:sparkline>
            <x14:sparkline>
              <xm:f>'2027 - 5311'!$GZH76:$GZH76</xm:f>
              <xm:sqref>GZH68</xm:sqref>
            </x14:sparkline>
            <x14:sparkline>
              <xm:f>'2027 - 5311'!$GZI69:$GZI69</xm:f>
              <xm:sqref>GZI67</xm:sqref>
            </x14:sparkline>
            <x14:sparkline>
              <xm:f>'2027 - 5311'!$GZI76:$GZI76</xm:f>
              <xm:sqref>GZI68</xm:sqref>
            </x14:sparkline>
            <x14:sparkline>
              <xm:f>'2027 - 5311'!$GZJ69:$GZJ69</xm:f>
              <xm:sqref>GZJ67</xm:sqref>
            </x14:sparkline>
            <x14:sparkline>
              <xm:f>'2027 - 5311'!$GZJ76:$GZJ76</xm:f>
              <xm:sqref>GZJ68</xm:sqref>
            </x14:sparkline>
            <x14:sparkline>
              <xm:f>'2027 - 5311'!$GZK69:$GZK69</xm:f>
              <xm:sqref>GZK67</xm:sqref>
            </x14:sparkline>
            <x14:sparkline>
              <xm:f>'2027 - 5311'!$GZK76:$GZK76</xm:f>
              <xm:sqref>GZK68</xm:sqref>
            </x14:sparkline>
            <x14:sparkline>
              <xm:f>'2027 - 5311'!$GZL69:$GZL69</xm:f>
              <xm:sqref>GZL67</xm:sqref>
            </x14:sparkline>
            <x14:sparkline>
              <xm:f>'2027 - 5311'!$GZL76:$GZL76</xm:f>
              <xm:sqref>GZL68</xm:sqref>
            </x14:sparkline>
            <x14:sparkline>
              <xm:f>'2027 - 5311'!$GZM69:$GZM69</xm:f>
              <xm:sqref>GZM67</xm:sqref>
            </x14:sparkline>
            <x14:sparkline>
              <xm:f>'2027 - 5311'!$GZM76:$GZM76</xm:f>
              <xm:sqref>GZM68</xm:sqref>
            </x14:sparkline>
            <x14:sparkline>
              <xm:f>'2027 - 5311'!$GZN69:$GZN69</xm:f>
              <xm:sqref>GZN67</xm:sqref>
            </x14:sparkline>
            <x14:sparkline>
              <xm:f>'2027 - 5311'!$GZN76:$GZN76</xm:f>
              <xm:sqref>GZN68</xm:sqref>
            </x14:sparkline>
            <x14:sparkline>
              <xm:f>'2027 - 5311'!$GZO69:$GZO69</xm:f>
              <xm:sqref>GZO67</xm:sqref>
            </x14:sparkline>
            <x14:sparkline>
              <xm:f>'2027 - 5311'!$GZO76:$GZO76</xm:f>
              <xm:sqref>GZO68</xm:sqref>
            </x14:sparkline>
            <x14:sparkline>
              <xm:f>'2027 - 5311'!$GZP69:$GZP69</xm:f>
              <xm:sqref>GZP67</xm:sqref>
            </x14:sparkline>
            <x14:sparkline>
              <xm:f>'2027 - 5311'!$GZP76:$GZP76</xm:f>
              <xm:sqref>GZP68</xm:sqref>
            </x14:sparkline>
            <x14:sparkline>
              <xm:f>'2027 - 5311'!$GZQ69:$GZQ69</xm:f>
              <xm:sqref>GZQ67</xm:sqref>
            </x14:sparkline>
            <x14:sparkline>
              <xm:f>'2027 - 5311'!$GZQ76:$GZQ76</xm:f>
              <xm:sqref>GZQ68</xm:sqref>
            </x14:sparkline>
            <x14:sparkline>
              <xm:f>'2027 - 5311'!$GZR69:$GZR69</xm:f>
              <xm:sqref>GZR67</xm:sqref>
            </x14:sparkline>
            <x14:sparkline>
              <xm:f>'2027 - 5311'!$GZR76:$GZR76</xm:f>
              <xm:sqref>GZR68</xm:sqref>
            </x14:sparkline>
            <x14:sparkline>
              <xm:f>'2027 - 5311'!$GZS69:$GZS69</xm:f>
              <xm:sqref>GZS67</xm:sqref>
            </x14:sparkline>
            <x14:sparkline>
              <xm:f>'2027 - 5311'!$GZS76:$GZS76</xm:f>
              <xm:sqref>GZS68</xm:sqref>
            </x14:sparkline>
            <x14:sparkline>
              <xm:f>'2027 - 5311'!$GZT69:$GZT69</xm:f>
              <xm:sqref>GZT67</xm:sqref>
            </x14:sparkline>
            <x14:sparkline>
              <xm:f>'2027 - 5311'!$GZT76:$GZT76</xm:f>
              <xm:sqref>GZT68</xm:sqref>
            </x14:sparkline>
            <x14:sparkline>
              <xm:f>'2027 - 5311'!$GZU69:$GZU69</xm:f>
              <xm:sqref>GZU67</xm:sqref>
            </x14:sparkline>
            <x14:sparkline>
              <xm:f>'2027 - 5311'!$GZU76:$GZU76</xm:f>
              <xm:sqref>GZU68</xm:sqref>
            </x14:sparkline>
            <x14:sparkline>
              <xm:f>'2027 - 5311'!$GZV69:$GZV69</xm:f>
              <xm:sqref>GZV67</xm:sqref>
            </x14:sparkline>
            <x14:sparkline>
              <xm:f>'2027 - 5311'!$GZV76:$GZV76</xm:f>
              <xm:sqref>GZV68</xm:sqref>
            </x14:sparkline>
            <x14:sparkline>
              <xm:f>'2027 - 5311'!$GZW69:$GZW69</xm:f>
              <xm:sqref>GZW67</xm:sqref>
            </x14:sparkline>
            <x14:sparkline>
              <xm:f>'2027 - 5311'!$GZW76:$GZW76</xm:f>
              <xm:sqref>GZW68</xm:sqref>
            </x14:sparkline>
            <x14:sparkline>
              <xm:f>'2027 - 5311'!$GZX69:$GZX69</xm:f>
              <xm:sqref>GZX67</xm:sqref>
            </x14:sparkline>
            <x14:sparkline>
              <xm:f>'2027 - 5311'!$GZX76:$GZX76</xm:f>
              <xm:sqref>GZX68</xm:sqref>
            </x14:sparkline>
            <x14:sparkline>
              <xm:f>'2027 - 5311'!$GZY69:$GZY69</xm:f>
              <xm:sqref>GZY67</xm:sqref>
            </x14:sparkline>
            <x14:sparkline>
              <xm:f>'2027 - 5311'!$GZY76:$GZY76</xm:f>
              <xm:sqref>GZY68</xm:sqref>
            </x14:sparkline>
            <x14:sparkline>
              <xm:f>'2027 - 5311'!$GZZ69:$GZZ69</xm:f>
              <xm:sqref>GZZ67</xm:sqref>
            </x14:sparkline>
            <x14:sparkline>
              <xm:f>'2027 - 5311'!$GZZ76:$GZZ76</xm:f>
              <xm:sqref>GZZ68</xm:sqref>
            </x14:sparkline>
            <x14:sparkline>
              <xm:f>'2027 - 5311'!$HAA69:$HAA69</xm:f>
              <xm:sqref>HAA67</xm:sqref>
            </x14:sparkline>
            <x14:sparkline>
              <xm:f>'2027 - 5311'!$HAA76:$HAA76</xm:f>
              <xm:sqref>HAA68</xm:sqref>
            </x14:sparkline>
            <x14:sparkline>
              <xm:f>'2027 - 5311'!$HAB69:$HAB69</xm:f>
              <xm:sqref>HAB67</xm:sqref>
            </x14:sparkline>
            <x14:sparkline>
              <xm:f>'2027 - 5311'!$HAB76:$HAB76</xm:f>
              <xm:sqref>HAB68</xm:sqref>
            </x14:sparkline>
            <x14:sparkline>
              <xm:f>'2027 - 5311'!$HAC69:$HAC69</xm:f>
              <xm:sqref>HAC67</xm:sqref>
            </x14:sparkline>
            <x14:sparkline>
              <xm:f>'2027 - 5311'!$HAC76:$HAC76</xm:f>
              <xm:sqref>HAC68</xm:sqref>
            </x14:sparkline>
            <x14:sparkline>
              <xm:f>'2027 - 5311'!$HAD69:$HAD69</xm:f>
              <xm:sqref>HAD67</xm:sqref>
            </x14:sparkline>
            <x14:sparkline>
              <xm:f>'2027 - 5311'!$HAD76:$HAD76</xm:f>
              <xm:sqref>HAD68</xm:sqref>
            </x14:sparkline>
            <x14:sparkline>
              <xm:f>'2027 - 5311'!$HAE69:$HAE69</xm:f>
              <xm:sqref>HAE67</xm:sqref>
            </x14:sparkline>
            <x14:sparkline>
              <xm:f>'2027 - 5311'!$HAE76:$HAE76</xm:f>
              <xm:sqref>HAE68</xm:sqref>
            </x14:sparkline>
            <x14:sparkline>
              <xm:f>'2027 - 5311'!$HAF69:$HAF69</xm:f>
              <xm:sqref>HAF67</xm:sqref>
            </x14:sparkline>
            <x14:sparkline>
              <xm:f>'2027 - 5311'!$HAF76:$HAF76</xm:f>
              <xm:sqref>HAF68</xm:sqref>
            </x14:sparkline>
            <x14:sparkline>
              <xm:f>'2027 - 5311'!$HAG69:$HAG69</xm:f>
              <xm:sqref>HAG67</xm:sqref>
            </x14:sparkline>
            <x14:sparkline>
              <xm:f>'2027 - 5311'!$HAG76:$HAG76</xm:f>
              <xm:sqref>HAG68</xm:sqref>
            </x14:sparkline>
            <x14:sparkline>
              <xm:f>'2027 - 5311'!$HAH69:$HAH69</xm:f>
              <xm:sqref>HAH67</xm:sqref>
            </x14:sparkline>
            <x14:sparkline>
              <xm:f>'2027 - 5311'!$HAH76:$HAH76</xm:f>
              <xm:sqref>HAH68</xm:sqref>
            </x14:sparkline>
            <x14:sparkline>
              <xm:f>'2027 - 5311'!$HAI69:$HAI69</xm:f>
              <xm:sqref>HAI67</xm:sqref>
            </x14:sparkline>
            <x14:sparkline>
              <xm:f>'2027 - 5311'!$HAI76:$HAI76</xm:f>
              <xm:sqref>HAI68</xm:sqref>
            </x14:sparkline>
            <x14:sparkline>
              <xm:f>'2027 - 5311'!$HAJ69:$HAJ69</xm:f>
              <xm:sqref>HAJ67</xm:sqref>
            </x14:sparkline>
            <x14:sparkline>
              <xm:f>'2027 - 5311'!$HAJ76:$HAJ76</xm:f>
              <xm:sqref>HAJ68</xm:sqref>
            </x14:sparkline>
            <x14:sparkline>
              <xm:f>'2027 - 5311'!$HAK69:$HAK69</xm:f>
              <xm:sqref>HAK67</xm:sqref>
            </x14:sparkline>
            <x14:sparkline>
              <xm:f>'2027 - 5311'!$HAK76:$HAK76</xm:f>
              <xm:sqref>HAK68</xm:sqref>
            </x14:sparkline>
            <x14:sparkline>
              <xm:f>'2027 - 5311'!$HAL69:$HAL69</xm:f>
              <xm:sqref>HAL67</xm:sqref>
            </x14:sparkline>
            <x14:sparkline>
              <xm:f>'2027 - 5311'!$HAL76:$HAL76</xm:f>
              <xm:sqref>HAL68</xm:sqref>
            </x14:sparkline>
            <x14:sparkline>
              <xm:f>'2027 - 5311'!$HAM69:$HAM69</xm:f>
              <xm:sqref>HAM67</xm:sqref>
            </x14:sparkline>
            <x14:sparkline>
              <xm:f>'2027 - 5311'!$HAM76:$HAM76</xm:f>
              <xm:sqref>HAM68</xm:sqref>
            </x14:sparkline>
            <x14:sparkline>
              <xm:f>'2027 - 5311'!$HAN69:$HAN69</xm:f>
              <xm:sqref>HAN67</xm:sqref>
            </x14:sparkline>
            <x14:sparkline>
              <xm:f>'2027 - 5311'!$HAN76:$HAN76</xm:f>
              <xm:sqref>HAN68</xm:sqref>
            </x14:sparkline>
            <x14:sparkline>
              <xm:f>'2027 - 5311'!$HAO69:$HAO69</xm:f>
              <xm:sqref>HAO67</xm:sqref>
            </x14:sparkline>
            <x14:sparkline>
              <xm:f>'2027 - 5311'!$HAO76:$HAO76</xm:f>
              <xm:sqref>HAO68</xm:sqref>
            </x14:sparkline>
            <x14:sparkline>
              <xm:f>'2027 - 5311'!$HAP69:$HAP69</xm:f>
              <xm:sqref>HAP67</xm:sqref>
            </x14:sparkline>
            <x14:sparkline>
              <xm:f>'2027 - 5311'!$HAP76:$HAP76</xm:f>
              <xm:sqref>HAP68</xm:sqref>
            </x14:sparkline>
            <x14:sparkline>
              <xm:f>'2027 - 5311'!$HAQ69:$HAQ69</xm:f>
              <xm:sqref>HAQ67</xm:sqref>
            </x14:sparkline>
            <x14:sparkline>
              <xm:f>'2027 - 5311'!$HAQ76:$HAQ76</xm:f>
              <xm:sqref>HAQ68</xm:sqref>
            </x14:sparkline>
            <x14:sparkline>
              <xm:f>'2027 - 5311'!$HAR69:$HAR69</xm:f>
              <xm:sqref>HAR67</xm:sqref>
            </x14:sparkline>
            <x14:sparkline>
              <xm:f>'2027 - 5311'!$HAR76:$HAR76</xm:f>
              <xm:sqref>HAR68</xm:sqref>
            </x14:sparkline>
            <x14:sparkline>
              <xm:f>'2027 - 5311'!$HAS69:$HAS69</xm:f>
              <xm:sqref>HAS67</xm:sqref>
            </x14:sparkline>
            <x14:sparkline>
              <xm:f>'2027 - 5311'!$HAS76:$HAS76</xm:f>
              <xm:sqref>HAS68</xm:sqref>
            </x14:sparkline>
            <x14:sparkline>
              <xm:f>'2027 - 5311'!$HAT69:$HAT69</xm:f>
              <xm:sqref>HAT67</xm:sqref>
            </x14:sparkline>
            <x14:sparkline>
              <xm:f>'2027 - 5311'!$HAT76:$HAT76</xm:f>
              <xm:sqref>HAT68</xm:sqref>
            </x14:sparkline>
            <x14:sparkline>
              <xm:f>'2027 - 5311'!$HAU69:$HAU69</xm:f>
              <xm:sqref>HAU67</xm:sqref>
            </x14:sparkline>
            <x14:sparkline>
              <xm:f>'2027 - 5311'!$HAU76:$HAU76</xm:f>
              <xm:sqref>HAU68</xm:sqref>
            </x14:sparkline>
            <x14:sparkline>
              <xm:f>'2027 - 5311'!$HAV69:$HAV69</xm:f>
              <xm:sqref>HAV67</xm:sqref>
            </x14:sparkline>
            <x14:sparkline>
              <xm:f>'2027 - 5311'!$HAV76:$HAV76</xm:f>
              <xm:sqref>HAV68</xm:sqref>
            </x14:sparkline>
            <x14:sparkline>
              <xm:f>'2027 - 5311'!$HAW69:$HAW69</xm:f>
              <xm:sqref>HAW67</xm:sqref>
            </x14:sparkline>
            <x14:sparkline>
              <xm:f>'2027 - 5311'!$HAW76:$HAW76</xm:f>
              <xm:sqref>HAW68</xm:sqref>
            </x14:sparkline>
            <x14:sparkline>
              <xm:f>'2027 - 5311'!$HAX69:$HAX69</xm:f>
              <xm:sqref>HAX67</xm:sqref>
            </x14:sparkline>
            <x14:sparkline>
              <xm:f>'2027 - 5311'!$HAX76:$HAX76</xm:f>
              <xm:sqref>HAX68</xm:sqref>
            </x14:sparkline>
            <x14:sparkline>
              <xm:f>'2027 - 5311'!$HAY69:$HAY69</xm:f>
              <xm:sqref>HAY67</xm:sqref>
            </x14:sparkline>
            <x14:sparkline>
              <xm:f>'2027 - 5311'!$HAY76:$HAY76</xm:f>
              <xm:sqref>HAY68</xm:sqref>
            </x14:sparkline>
            <x14:sparkline>
              <xm:f>'2027 - 5311'!$HAZ69:$HAZ69</xm:f>
              <xm:sqref>HAZ67</xm:sqref>
            </x14:sparkline>
            <x14:sparkline>
              <xm:f>'2027 - 5311'!$HAZ76:$HAZ76</xm:f>
              <xm:sqref>HAZ68</xm:sqref>
            </x14:sparkline>
            <x14:sparkline>
              <xm:f>'2027 - 5311'!$HBA69:$HBA69</xm:f>
              <xm:sqref>HBA67</xm:sqref>
            </x14:sparkline>
            <x14:sparkline>
              <xm:f>'2027 - 5311'!$HBA76:$HBA76</xm:f>
              <xm:sqref>HBA68</xm:sqref>
            </x14:sparkline>
            <x14:sparkline>
              <xm:f>'2027 - 5311'!$HBB69:$HBB69</xm:f>
              <xm:sqref>HBB67</xm:sqref>
            </x14:sparkline>
            <x14:sparkline>
              <xm:f>'2027 - 5311'!$HBB76:$HBB76</xm:f>
              <xm:sqref>HBB68</xm:sqref>
            </x14:sparkline>
            <x14:sparkline>
              <xm:f>'2027 - 5311'!$HBC69:$HBC69</xm:f>
              <xm:sqref>HBC67</xm:sqref>
            </x14:sparkline>
            <x14:sparkline>
              <xm:f>'2027 - 5311'!$HBC76:$HBC76</xm:f>
              <xm:sqref>HBC68</xm:sqref>
            </x14:sparkline>
            <x14:sparkline>
              <xm:f>'2027 - 5311'!$HBD69:$HBD69</xm:f>
              <xm:sqref>HBD67</xm:sqref>
            </x14:sparkline>
            <x14:sparkline>
              <xm:f>'2027 - 5311'!$HBD76:$HBD76</xm:f>
              <xm:sqref>HBD68</xm:sqref>
            </x14:sparkline>
            <x14:sparkline>
              <xm:f>'2027 - 5311'!$HBE69:$HBE69</xm:f>
              <xm:sqref>HBE67</xm:sqref>
            </x14:sparkline>
            <x14:sparkline>
              <xm:f>'2027 - 5311'!$HBE76:$HBE76</xm:f>
              <xm:sqref>HBE68</xm:sqref>
            </x14:sparkline>
            <x14:sparkline>
              <xm:f>'2027 - 5311'!$HBF69:$HBF69</xm:f>
              <xm:sqref>HBF67</xm:sqref>
            </x14:sparkline>
            <x14:sparkline>
              <xm:f>'2027 - 5311'!$HBF76:$HBF76</xm:f>
              <xm:sqref>HBF68</xm:sqref>
            </x14:sparkline>
            <x14:sparkline>
              <xm:f>'2027 - 5311'!$HBG69:$HBG69</xm:f>
              <xm:sqref>HBG67</xm:sqref>
            </x14:sparkline>
            <x14:sparkline>
              <xm:f>'2027 - 5311'!$HBG76:$HBG76</xm:f>
              <xm:sqref>HBG68</xm:sqref>
            </x14:sparkline>
            <x14:sparkline>
              <xm:f>'2027 - 5311'!$HBH69:$HBH69</xm:f>
              <xm:sqref>HBH67</xm:sqref>
            </x14:sparkline>
            <x14:sparkline>
              <xm:f>'2027 - 5311'!$HBH76:$HBH76</xm:f>
              <xm:sqref>HBH68</xm:sqref>
            </x14:sparkline>
            <x14:sparkline>
              <xm:f>'2027 - 5311'!$HBI69:$HBI69</xm:f>
              <xm:sqref>HBI67</xm:sqref>
            </x14:sparkline>
            <x14:sparkline>
              <xm:f>'2027 - 5311'!$HBI76:$HBI76</xm:f>
              <xm:sqref>HBI68</xm:sqref>
            </x14:sparkline>
            <x14:sparkline>
              <xm:f>'2027 - 5311'!$HBJ69:$HBJ69</xm:f>
              <xm:sqref>HBJ67</xm:sqref>
            </x14:sparkline>
            <x14:sparkline>
              <xm:f>'2027 - 5311'!$HBJ76:$HBJ76</xm:f>
              <xm:sqref>HBJ68</xm:sqref>
            </x14:sparkline>
            <x14:sparkline>
              <xm:f>'2027 - 5311'!$HBK69:$HBK69</xm:f>
              <xm:sqref>HBK67</xm:sqref>
            </x14:sparkline>
            <x14:sparkline>
              <xm:f>'2027 - 5311'!$HBK76:$HBK76</xm:f>
              <xm:sqref>HBK68</xm:sqref>
            </x14:sparkline>
            <x14:sparkline>
              <xm:f>'2027 - 5311'!$HBL69:$HBL69</xm:f>
              <xm:sqref>HBL67</xm:sqref>
            </x14:sparkline>
            <x14:sparkline>
              <xm:f>'2027 - 5311'!$HBL76:$HBL76</xm:f>
              <xm:sqref>HBL68</xm:sqref>
            </x14:sparkline>
            <x14:sparkline>
              <xm:f>'2027 - 5311'!$HBM69:$HBM69</xm:f>
              <xm:sqref>HBM67</xm:sqref>
            </x14:sparkline>
            <x14:sparkline>
              <xm:f>'2027 - 5311'!$HBM76:$HBM76</xm:f>
              <xm:sqref>HBM68</xm:sqref>
            </x14:sparkline>
            <x14:sparkline>
              <xm:f>'2027 - 5311'!$HBN69:$HBN69</xm:f>
              <xm:sqref>HBN67</xm:sqref>
            </x14:sparkline>
            <x14:sparkline>
              <xm:f>'2027 - 5311'!$HBN76:$HBN76</xm:f>
              <xm:sqref>HBN68</xm:sqref>
            </x14:sparkline>
            <x14:sparkline>
              <xm:f>'2027 - 5311'!$HBO69:$HBO69</xm:f>
              <xm:sqref>HBO67</xm:sqref>
            </x14:sparkline>
            <x14:sparkline>
              <xm:f>'2027 - 5311'!$HBO76:$HBO76</xm:f>
              <xm:sqref>HBO68</xm:sqref>
            </x14:sparkline>
            <x14:sparkline>
              <xm:f>'2027 - 5311'!$HBP69:$HBP69</xm:f>
              <xm:sqref>HBP67</xm:sqref>
            </x14:sparkline>
            <x14:sparkline>
              <xm:f>'2027 - 5311'!$HBP76:$HBP76</xm:f>
              <xm:sqref>HBP68</xm:sqref>
            </x14:sparkline>
            <x14:sparkline>
              <xm:f>'2027 - 5311'!$HBQ69:$HBQ69</xm:f>
              <xm:sqref>HBQ67</xm:sqref>
            </x14:sparkline>
            <x14:sparkline>
              <xm:f>'2027 - 5311'!$HBQ76:$HBQ76</xm:f>
              <xm:sqref>HBQ68</xm:sqref>
            </x14:sparkline>
            <x14:sparkline>
              <xm:f>'2027 - 5311'!$HBR69:$HBR69</xm:f>
              <xm:sqref>HBR67</xm:sqref>
            </x14:sparkline>
            <x14:sparkline>
              <xm:f>'2027 - 5311'!$HBR76:$HBR76</xm:f>
              <xm:sqref>HBR68</xm:sqref>
            </x14:sparkline>
            <x14:sparkline>
              <xm:f>'2027 - 5311'!$HBS69:$HBS69</xm:f>
              <xm:sqref>HBS67</xm:sqref>
            </x14:sparkline>
            <x14:sparkline>
              <xm:f>'2027 - 5311'!$HBS76:$HBS76</xm:f>
              <xm:sqref>HBS68</xm:sqref>
            </x14:sparkline>
            <x14:sparkline>
              <xm:f>'2027 - 5311'!$HBT69:$HBT69</xm:f>
              <xm:sqref>HBT67</xm:sqref>
            </x14:sparkline>
            <x14:sparkline>
              <xm:f>'2027 - 5311'!$HBT76:$HBT76</xm:f>
              <xm:sqref>HBT68</xm:sqref>
            </x14:sparkline>
            <x14:sparkline>
              <xm:f>'2027 - 5311'!$HBU69:$HBU69</xm:f>
              <xm:sqref>HBU67</xm:sqref>
            </x14:sparkline>
            <x14:sparkline>
              <xm:f>'2027 - 5311'!$HBU76:$HBU76</xm:f>
              <xm:sqref>HBU68</xm:sqref>
            </x14:sparkline>
            <x14:sparkline>
              <xm:f>'2027 - 5311'!$HBV69:$HBV69</xm:f>
              <xm:sqref>HBV67</xm:sqref>
            </x14:sparkline>
            <x14:sparkline>
              <xm:f>'2027 - 5311'!$HBV76:$HBV76</xm:f>
              <xm:sqref>HBV68</xm:sqref>
            </x14:sparkline>
            <x14:sparkline>
              <xm:f>'2027 - 5311'!$HBW69:$HBW69</xm:f>
              <xm:sqref>HBW67</xm:sqref>
            </x14:sparkline>
            <x14:sparkline>
              <xm:f>'2027 - 5311'!$HBW76:$HBW76</xm:f>
              <xm:sqref>HBW68</xm:sqref>
            </x14:sparkline>
            <x14:sparkline>
              <xm:f>'2027 - 5311'!$HBX69:$HBX69</xm:f>
              <xm:sqref>HBX67</xm:sqref>
            </x14:sparkline>
            <x14:sparkline>
              <xm:f>'2027 - 5311'!$HBX76:$HBX76</xm:f>
              <xm:sqref>HBX68</xm:sqref>
            </x14:sparkline>
            <x14:sparkline>
              <xm:f>'2027 - 5311'!$HBY69:$HBY69</xm:f>
              <xm:sqref>HBY67</xm:sqref>
            </x14:sparkline>
            <x14:sparkline>
              <xm:f>'2027 - 5311'!$HBY76:$HBY76</xm:f>
              <xm:sqref>HBY68</xm:sqref>
            </x14:sparkline>
            <x14:sparkline>
              <xm:f>'2027 - 5311'!$HBZ69:$HBZ69</xm:f>
              <xm:sqref>HBZ67</xm:sqref>
            </x14:sparkline>
            <x14:sparkline>
              <xm:f>'2027 - 5311'!$HBZ76:$HBZ76</xm:f>
              <xm:sqref>HBZ68</xm:sqref>
            </x14:sparkline>
            <x14:sparkline>
              <xm:f>'2027 - 5311'!$HCA69:$HCA69</xm:f>
              <xm:sqref>HCA67</xm:sqref>
            </x14:sparkline>
            <x14:sparkline>
              <xm:f>'2027 - 5311'!$HCA76:$HCA76</xm:f>
              <xm:sqref>HCA68</xm:sqref>
            </x14:sparkline>
            <x14:sparkline>
              <xm:f>'2027 - 5311'!$HCB69:$HCB69</xm:f>
              <xm:sqref>HCB67</xm:sqref>
            </x14:sparkline>
            <x14:sparkline>
              <xm:f>'2027 - 5311'!$HCB76:$HCB76</xm:f>
              <xm:sqref>HCB68</xm:sqref>
            </x14:sparkline>
            <x14:sparkline>
              <xm:f>'2027 - 5311'!$HCC69:$HCC69</xm:f>
              <xm:sqref>HCC67</xm:sqref>
            </x14:sparkline>
            <x14:sparkline>
              <xm:f>'2027 - 5311'!$HCC76:$HCC76</xm:f>
              <xm:sqref>HCC68</xm:sqref>
            </x14:sparkline>
            <x14:sparkline>
              <xm:f>'2027 - 5311'!$HCD69:$HCD69</xm:f>
              <xm:sqref>HCD67</xm:sqref>
            </x14:sparkline>
            <x14:sparkline>
              <xm:f>'2027 - 5311'!$HCD76:$HCD76</xm:f>
              <xm:sqref>HCD68</xm:sqref>
            </x14:sparkline>
            <x14:sparkline>
              <xm:f>'2027 - 5311'!$HCE69:$HCE69</xm:f>
              <xm:sqref>HCE67</xm:sqref>
            </x14:sparkline>
            <x14:sparkline>
              <xm:f>'2027 - 5311'!$HCE76:$HCE76</xm:f>
              <xm:sqref>HCE68</xm:sqref>
            </x14:sparkline>
            <x14:sparkline>
              <xm:f>'2027 - 5311'!$HCF69:$HCF69</xm:f>
              <xm:sqref>HCF67</xm:sqref>
            </x14:sparkline>
            <x14:sparkline>
              <xm:f>'2027 - 5311'!$HCF76:$HCF76</xm:f>
              <xm:sqref>HCF68</xm:sqref>
            </x14:sparkline>
            <x14:sparkline>
              <xm:f>'2027 - 5311'!$HCG69:$HCG69</xm:f>
              <xm:sqref>HCG67</xm:sqref>
            </x14:sparkline>
            <x14:sparkline>
              <xm:f>'2027 - 5311'!$HCG76:$HCG76</xm:f>
              <xm:sqref>HCG68</xm:sqref>
            </x14:sparkline>
            <x14:sparkline>
              <xm:f>'2027 - 5311'!$HCH69:$HCH69</xm:f>
              <xm:sqref>HCH67</xm:sqref>
            </x14:sparkline>
            <x14:sparkline>
              <xm:f>'2027 - 5311'!$HCH76:$HCH76</xm:f>
              <xm:sqref>HCH68</xm:sqref>
            </x14:sparkline>
            <x14:sparkline>
              <xm:f>'2027 - 5311'!$HCI69:$HCI69</xm:f>
              <xm:sqref>HCI67</xm:sqref>
            </x14:sparkline>
            <x14:sparkline>
              <xm:f>'2027 - 5311'!$HCI76:$HCI76</xm:f>
              <xm:sqref>HCI68</xm:sqref>
            </x14:sparkline>
            <x14:sparkline>
              <xm:f>'2027 - 5311'!$HCJ69:$HCJ69</xm:f>
              <xm:sqref>HCJ67</xm:sqref>
            </x14:sparkline>
            <x14:sparkline>
              <xm:f>'2027 - 5311'!$HCJ76:$HCJ76</xm:f>
              <xm:sqref>HCJ68</xm:sqref>
            </x14:sparkline>
            <x14:sparkline>
              <xm:f>'2027 - 5311'!$HCK69:$HCK69</xm:f>
              <xm:sqref>HCK67</xm:sqref>
            </x14:sparkline>
            <x14:sparkline>
              <xm:f>'2027 - 5311'!$HCK76:$HCK76</xm:f>
              <xm:sqref>HCK68</xm:sqref>
            </x14:sparkline>
            <x14:sparkline>
              <xm:f>'2027 - 5311'!$HCL69:$HCL69</xm:f>
              <xm:sqref>HCL67</xm:sqref>
            </x14:sparkline>
            <x14:sparkline>
              <xm:f>'2027 - 5311'!$HCL76:$HCL76</xm:f>
              <xm:sqref>HCL68</xm:sqref>
            </x14:sparkline>
            <x14:sparkline>
              <xm:f>'2027 - 5311'!$HCM69:$HCM69</xm:f>
              <xm:sqref>HCM67</xm:sqref>
            </x14:sparkline>
            <x14:sparkline>
              <xm:f>'2027 - 5311'!$HCM76:$HCM76</xm:f>
              <xm:sqref>HCM68</xm:sqref>
            </x14:sparkline>
            <x14:sparkline>
              <xm:f>'2027 - 5311'!$HCN69:$HCN69</xm:f>
              <xm:sqref>HCN67</xm:sqref>
            </x14:sparkline>
            <x14:sparkline>
              <xm:f>'2027 - 5311'!$HCN76:$HCN76</xm:f>
              <xm:sqref>HCN68</xm:sqref>
            </x14:sparkline>
            <x14:sparkline>
              <xm:f>'2027 - 5311'!$HCO69:$HCO69</xm:f>
              <xm:sqref>HCO67</xm:sqref>
            </x14:sparkline>
            <x14:sparkline>
              <xm:f>'2027 - 5311'!$HCO76:$HCO76</xm:f>
              <xm:sqref>HCO68</xm:sqref>
            </x14:sparkline>
            <x14:sparkline>
              <xm:f>'2027 - 5311'!$HCP69:$HCP69</xm:f>
              <xm:sqref>HCP67</xm:sqref>
            </x14:sparkline>
            <x14:sparkline>
              <xm:f>'2027 - 5311'!$HCP76:$HCP76</xm:f>
              <xm:sqref>HCP68</xm:sqref>
            </x14:sparkline>
            <x14:sparkline>
              <xm:f>'2027 - 5311'!$HCQ69:$HCQ69</xm:f>
              <xm:sqref>HCQ67</xm:sqref>
            </x14:sparkline>
            <x14:sparkline>
              <xm:f>'2027 - 5311'!$HCQ76:$HCQ76</xm:f>
              <xm:sqref>HCQ68</xm:sqref>
            </x14:sparkline>
            <x14:sparkline>
              <xm:f>'2027 - 5311'!$HCR69:$HCR69</xm:f>
              <xm:sqref>HCR67</xm:sqref>
            </x14:sparkline>
            <x14:sparkline>
              <xm:f>'2027 - 5311'!$HCR76:$HCR76</xm:f>
              <xm:sqref>HCR68</xm:sqref>
            </x14:sparkline>
            <x14:sparkline>
              <xm:f>'2027 - 5311'!$HCS69:$HCS69</xm:f>
              <xm:sqref>HCS67</xm:sqref>
            </x14:sparkline>
            <x14:sparkline>
              <xm:f>'2027 - 5311'!$HCS76:$HCS76</xm:f>
              <xm:sqref>HCS68</xm:sqref>
            </x14:sparkline>
            <x14:sparkline>
              <xm:f>'2027 - 5311'!$HCT69:$HCT69</xm:f>
              <xm:sqref>HCT67</xm:sqref>
            </x14:sparkline>
            <x14:sparkline>
              <xm:f>'2027 - 5311'!$HCT76:$HCT76</xm:f>
              <xm:sqref>HCT68</xm:sqref>
            </x14:sparkline>
            <x14:sparkline>
              <xm:f>'2027 - 5311'!$HCU69:$HCU69</xm:f>
              <xm:sqref>HCU67</xm:sqref>
            </x14:sparkline>
            <x14:sparkline>
              <xm:f>'2027 - 5311'!$HCU76:$HCU76</xm:f>
              <xm:sqref>HCU68</xm:sqref>
            </x14:sparkline>
            <x14:sparkline>
              <xm:f>'2027 - 5311'!$HCV69:$HCV69</xm:f>
              <xm:sqref>HCV67</xm:sqref>
            </x14:sparkline>
            <x14:sparkline>
              <xm:f>'2027 - 5311'!$HCV76:$HCV76</xm:f>
              <xm:sqref>HCV68</xm:sqref>
            </x14:sparkline>
            <x14:sparkline>
              <xm:f>'2027 - 5311'!$HCW69:$HCW69</xm:f>
              <xm:sqref>HCW67</xm:sqref>
            </x14:sparkline>
            <x14:sparkline>
              <xm:f>'2027 - 5311'!$HCW76:$HCW76</xm:f>
              <xm:sqref>HCW68</xm:sqref>
            </x14:sparkline>
            <x14:sparkline>
              <xm:f>'2027 - 5311'!$HCX69:$HCX69</xm:f>
              <xm:sqref>HCX67</xm:sqref>
            </x14:sparkline>
            <x14:sparkline>
              <xm:f>'2027 - 5311'!$HCX76:$HCX76</xm:f>
              <xm:sqref>HCX68</xm:sqref>
            </x14:sparkline>
            <x14:sparkline>
              <xm:f>'2027 - 5311'!$HCY69:$HCY69</xm:f>
              <xm:sqref>HCY67</xm:sqref>
            </x14:sparkline>
            <x14:sparkline>
              <xm:f>'2027 - 5311'!$HCY76:$HCY76</xm:f>
              <xm:sqref>HCY68</xm:sqref>
            </x14:sparkline>
            <x14:sparkline>
              <xm:f>'2027 - 5311'!$HCZ69:$HCZ69</xm:f>
              <xm:sqref>HCZ67</xm:sqref>
            </x14:sparkline>
            <x14:sparkline>
              <xm:f>'2027 - 5311'!$HCZ76:$HCZ76</xm:f>
              <xm:sqref>HCZ68</xm:sqref>
            </x14:sparkline>
            <x14:sparkline>
              <xm:f>'2027 - 5311'!$HDA69:$HDA69</xm:f>
              <xm:sqref>HDA67</xm:sqref>
            </x14:sparkline>
            <x14:sparkline>
              <xm:f>'2027 - 5311'!$HDA76:$HDA76</xm:f>
              <xm:sqref>HDA68</xm:sqref>
            </x14:sparkline>
            <x14:sparkline>
              <xm:f>'2027 - 5311'!$HDB69:$HDB69</xm:f>
              <xm:sqref>HDB67</xm:sqref>
            </x14:sparkline>
            <x14:sparkline>
              <xm:f>'2027 - 5311'!$HDB76:$HDB76</xm:f>
              <xm:sqref>HDB68</xm:sqref>
            </x14:sparkline>
            <x14:sparkline>
              <xm:f>'2027 - 5311'!$HDC69:$HDC69</xm:f>
              <xm:sqref>HDC67</xm:sqref>
            </x14:sparkline>
            <x14:sparkline>
              <xm:f>'2027 - 5311'!$HDC76:$HDC76</xm:f>
              <xm:sqref>HDC68</xm:sqref>
            </x14:sparkline>
            <x14:sparkline>
              <xm:f>'2027 - 5311'!$HDD69:$HDD69</xm:f>
              <xm:sqref>HDD67</xm:sqref>
            </x14:sparkline>
            <x14:sparkline>
              <xm:f>'2027 - 5311'!$HDD76:$HDD76</xm:f>
              <xm:sqref>HDD68</xm:sqref>
            </x14:sparkline>
            <x14:sparkline>
              <xm:f>'2027 - 5311'!$HDE69:$HDE69</xm:f>
              <xm:sqref>HDE67</xm:sqref>
            </x14:sparkline>
            <x14:sparkline>
              <xm:f>'2027 - 5311'!$HDE76:$HDE76</xm:f>
              <xm:sqref>HDE68</xm:sqref>
            </x14:sparkline>
            <x14:sparkline>
              <xm:f>'2027 - 5311'!$HDF69:$HDF69</xm:f>
              <xm:sqref>HDF67</xm:sqref>
            </x14:sparkline>
            <x14:sparkline>
              <xm:f>'2027 - 5311'!$HDF76:$HDF76</xm:f>
              <xm:sqref>HDF68</xm:sqref>
            </x14:sparkline>
            <x14:sparkline>
              <xm:f>'2027 - 5311'!$HDG69:$HDG69</xm:f>
              <xm:sqref>HDG67</xm:sqref>
            </x14:sparkline>
            <x14:sparkline>
              <xm:f>'2027 - 5311'!$HDG76:$HDG76</xm:f>
              <xm:sqref>HDG68</xm:sqref>
            </x14:sparkline>
            <x14:sparkline>
              <xm:f>'2027 - 5311'!$HDH69:$HDH69</xm:f>
              <xm:sqref>HDH67</xm:sqref>
            </x14:sparkline>
            <x14:sparkline>
              <xm:f>'2027 - 5311'!$HDH76:$HDH76</xm:f>
              <xm:sqref>HDH68</xm:sqref>
            </x14:sparkline>
            <x14:sparkline>
              <xm:f>'2027 - 5311'!$HDI69:$HDI69</xm:f>
              <xm:sqref>HDI67</xm:sqref>
            </x14:sparkline>
            <x14:sparkline>
              <xm:f>'2027 - 5311'!$HDI76:$HDI76</xm:f>
              <xm:sqref>HDI68</xm:sqref>
            </x14:sparkline>
            <x14:sparkline>
              <xm:f>'2027 - 5311'!$HDJ69:$HDJ69</xm:f>
              <xm:sqref>HDJ67</xm:sqref>
            </x14:sparkline>
            <x14:sparkline>
              <xm:f>'2027 - 5311'!$HDJ76:$HDJ76</xm:f>
              <xm:sqref>HDJ68</xm:sqref>
            </x14:sparkline>
            <x14:sparkline>
              <xm:f>'2027 - 5311'!$HDK69:$HDK69</xm:f>
              <xm:sqref>HDK67</xm:sqref>
            </x14:sparkline>
            <x14:sparkline>
              <xm:f>'2027 - 5311'!$HDK76:$HDK76</xm:f>
              <xm:sqref>HDK68</xm:sqref>
            </x14:sparkline>
            <x14:sparkline>
              <xm:f>'2027 - 5311'!$HDL69:$HDL69</xm:f>
              <xm:sqref>HDL67</xm:sqref>
            </x14:sparkline>
            <x14:sparkline>
              <xm:f>'2027 - 5311'!$HDL76:$HDL76</xm:f>
              <xm:sqref>HDL68</xm:sqref>
            </x14:sparkline>
            <x14:sparkline>
              <xm:f>'2027 - 5311'!$HDM69:$HDM69</xm:f>
              <xm:sqref>HDM67</xm:sqref>
            </x14:sparkline>
            <x14:sparkline>
              <xm:f>'2027 - 5311'!$HDM76:$HDM76</xm:f>
              <xm:sqref>HDM68</xm:sqref>
            </x14:sparkline>
            <x14:sparkline>
              <xm:f>'2027 - 5311'!$HDN69:$HDN69</xm:f>
              <xm:sqref>HDN67</xm:sqref>
            </x14:sparkline>
            <x14:sparkline>
              <xm:f>'2027 - 5311'!$HDN76:$HDN76</xm:f>
              <xm:sqref>HDN68</xm:sqref>
            </x14:sparkline>
            <x14:sparkline>
              <xm:f>'2027 - 5311'!$HDO69:$HDO69</xm:f>
              <xm:sqref>HDO67</xm:sqref>
            </x14:sparkline>
            <x14:sparkline>
              <xm:f>'2027 - 5311'!$HDO76:$HDO76</xm:f>
              <xm:sqref>HDO68</xm:sqref>
            </x14:sparkline>
            <x14:sparkline>
              <xm:f>'2027 - 5311'!$HDP69:$HDP69</xm:f>
              <xm:sqref>HDP67</xm:sqref>
            </x14:sparkline>
            <x14:sparkline>
              <xm:f>'2027 - 5311'!$HDP76:$HDP76</xm:f>
              <xm:sqref>HDP68</xm:sqref>
            </x14:sparkline>
            <x14:sparkline>
              <xm:f>'2027 - 5311'!$HDQ69:$HDQ69</xm:f>
              <xm:sqref>HDQ67</xm:sqref>
            </x14:sparkline>
            <x14:sparkline>
              <xm:f>'2027 - 5311'!$HDQ76:$HDQ76</xm:f>
              <xm:sqref>HDQ68</xm:sqref>
            </x14:sparkline>
            <x14:sparkline>
              <xm:f>'2027 - 5311'!$HDR69:$HDR69</xm:f>
              <xm:sqref>HDR67</xm:sqref>
            </x14:sparkline>
            <x14:sparkline>
              <xm:f>'2027 - 5311'!$HDR76:$HDR76</xm:f>
              <xm:sqref>HDR68</xm:sqref>
            </x14:sparkline>
            <x14:sparkline>
              <xm:f>'2027 - 5311'!$HDS69:$HDS69</xm:f>
              <xm:sqref>HDS67</xm:sqref>
            </x14:sparkline>
            <x14:sparkline>
              <xm:f>'2027 - 5311'!$HDS76:$HDS76</xm:f>
              <xm:sqref>HDS68</xm:sqref>
            </x14:sparkline>
            <x14:sparkline>
              <xm:f>'2027 - 5311'!$HDT69:$HDT69</xm:f>
              <xm:sqref>HDT67</xm:sqref>
            </x14:sparkline>
            <x14:sparkline>
              <xm:f>'2027 - 5311'!$HDT76:$HDT76</xm:f>
              <xm:sqref>HDT68</xm:sqref>
            </x14:sparkline>
            <x14:sparkline>
              <xm:f>'2027 - 5311'!$HDU69:$HDU69</xm:f>
              <xm:sqref>HDU67</xm:sqref>
            </x14:sparkline>
            <x14:sparkline>
              <xm:f>'2027 - 5311'!$HDU76:$HDU76</xm:f>
              <xm:sqref>HDU68</xm:sqref>
            </x14:sparkline>
            <x14:sparkline>
              <xm:f>'2027 - 5311'!$HDV69:$HDV69</xm:f>
              <xm:sqref>HDV67</xm:sqref>
            </x14:sparkline>
            <x14:sparkline>
              <xm:f>'2027 - 5311'!$HDV76:$HDV76</xm:f>
              <xm:sqref>HDV68</xm:sqref>
            </x14:sparkline>
            <x14:sparkline>
              <xm:f>'2027 - 5311'!$HDW69:$HDW69</xm:f>
              <xm:sqref>HDW67</xm:sqref>
            </x14:sparkline>
            <x14:sparkline>
              <xm:f>'2027 - 5311'!$HDW76:$HDW76</xm:f>
              <xm:sqref>HDW68</xm:sqref>
            </x14:sparkline>
            <x14:sparkline>
              <xm:f>'2027 - 5311'!$HDX69:$HDX69</xm:f>
              <xm:sqref>HDX67</xm:sqref>
            </x14:sparkline>
            <x14:sparkline>
              <xm:f>'2027 - 5311'!$HDX76:$HDX76</xm:f>
              <xm:sqref>HDX68</xm:sqref>
            </x14:sparkline>
            <x14:sparkline>
              <xm:f>'2027 - 5311'!$HDY69:$HDY69</xm:f>
              <xm:sqref>HDY67</xm:sqref>
            </x14:sparkline>
            <x14:sparkline>
              <xm:f>'2027 - 5311'!$HDY76:$HDY76</xm:f>
              <xm:sqref>HDY68</xm:sqref>
            </x14:sparkline>
            <x14:sparkline>
              <xm:f>'2027 - 5311'!$HDZ69:$HDZ69</xm:f>
              <xm:sqref>HDZ67</xm:sqref>
            </x14:sparkline>
            <x14:sparkline>
              <xm:f>'2027 - 5311'!$HDZ76:$HDZ76</xm:f>
              <xm:sqref>HDZ68</xm:sqref>
            </x14:sparkline>
            <x14:sparkline>
              <xm:f>'2027 - 5311'!$HEA69:$HEA69</xm:f>
              <xm:sqref>HEA67</xm:sqref>
            </x14:sparkline>
            <x14:sparkline>
              <xm:f>'2027 - 5311'!$HEA76:$HEA76</xm:f>
              <xm:sqref>HEA68</xm:sqref>
            </x14:sparkline>
            <x14:sparkline>
              <xm:f>'2027 - 5311'!$HEB69:$HEB69</xm:f>
              <xm:sqref>HEB67</xm:sqref>
            </x14:sparkline>
            <x14:sparkline>
              <xm:f>'2027 - 5311'!$HEB76:$HEB76</xm:f>
              <xm:sqref>HEB68</xm:sqref>
            </x14:sparkline>
            <x14:sparkline>
              <xm:f>'2027 - 5311'!$HEC69:$HEC69</xm:f>
              <xm:sqref>HEC67</xm:sqref>
            </x14:sparkline>
            <x14:sparkline>
              <xm:f>'2027 - 5311'!$HEC76:$HEC76</xm:f>
              <xm:sqref>HEC68</xm:sqref>
            </x14:sparkline>
            <x14:sparkline>
              <xm:f>'2027 - 5311'!$HED69:$HED69</xm:f>
              <xm:sqref>HED67</xm:sqref>
            </x14:sparkline>
            <x14:sparkline>
              <xm:f>'2027 - 5311'!$HED76:$HED76</xm:f>
              <xm:sqref>HED68</xm:sqref>
            </x14:sparkline>
            <x14:sparkline>
              <xm:f>'2027 - 5311'!$HEE69:$HEE69</xm:f>
              <xm:sqref>HEE67</xm:sqref>
            </x14:sparkline>
            <x14:sparkline>
              <xm:f>'2027 - 5311'!$HEE76:$HEE76</xm:f>
              <xm:sqref>HEE68</xm:sqref>
            </x14:sparkline>
            <x14:sparkline>
              <xm:f>'2027 - 5311'!$HEF69:$HEF69</xm:f>
              <xm:sqref>HEF67</xm:sqref>
            </x14:sparkline>
            <x14:sparkline>
              <xm:f>'2027 - 5311'!$HEF76:$HEF76</xm:f>
              <xm:sqref>HEF68</xm:sqref>
            </x14:sparkline>
            <x14:sparkline>
              <xm:f>'2027 - 5311'!$HEG69:$HEG69</xm:f>
              <xm:sqref>HEG67</xm:sqref>
            </x14:sparkline>
            <x14:sparkline>
              <xm:f>'2027 - 5311'!$HEG76:$HEG76</xm:f>
              <xm:sqref>HEG68</xm:sqref>
            </x14:sparkline>
            <x14:sparkline>
              <xm:f>'2027 - 5311'!$HEH69:$HEH69</xm:f>
              <xm:sqref>HEH67</xm:sqref>
            </x14:sparkline>
            <x14:sparkline>
              <xm:f>'2027 - 5311'!$HEH76:$HEH76</xm:f>
              <xm:sqref>HEH68</xm:sqref>
            </x14:sparkline>
            <x14:sparkline>
              <xm:f>'2027 - 5311'!$HEI69:$HEI69</xm:f>
              <xm:sqref>HEI67</xm:sqref>
            </x14:sparkline>
            <x14:sparkline>
              <xm:f>'2027 - 5311'!$HEI76:$HEI76</xm:f>
              <xm:sqref>HEI68</xm:sqref>
            </x14:sparkline>
            <x14:sparkline>
              <xm:f>'2027 - 5311'!$HEJ69:$HEJ69</xm:f>
              <xm:sqref>HEJ67</xm:sqref>
            </x14:sparkline>
            <x14:sparkline>
              <xm:f>'2027 - 5311'!$HEJ76:$HEJ76</xm:f>
              <xm:sqref>HEJ68</xm:sqref>
            </x14:sparkline>
            <x14:sparkline>
              <xm:f>'2027 - 5311'!$HEK69:$HEK69</xm:f>
              <xm:sqref>HEK67</xm:sqref>
            </x14:sparkline>
            <x14:sparkline>
              <xm:f>'2027 - 5311'!$HEK76:$HEK76</xm:f>
              <xm:sqref>HEK68</xm:sqref>
            </x14:sparkline>
            <x14:sparkline>
              <xm:f>'2027 - 5311'!$HEL69:$HEL69</xm:f>
              <xm:sqref>HEL67</xm:sqref>
            </x14:sparkline>
            <x14:sparkline>
              <xm:f>'2027 - 5311'!$HEL76:$HEL76</xm:f>
              <xm:sqref>HEL68</xm:sqref>
            </x14:sparkline>
            <x14:sparkline>
              <xm:f>'2027 - 5311'!$HEM69:$HEM69</xm:f>
              <xm:sqref>HEM67</xm:sqref>
            </x14:sparkline>
            <x14:sparkline>
              <xm:f>'2027 - 5311'!$HEM76:$HEM76</xm:f>
              <xm:sqref>HEM68</xm:sqref>
            </x14:sparkline>
            <x14:sparkline>
              <xm:f>'2027 - 5311'!$HEN69:$HEN69</xm:f>
              <xm:sqref>HEN67</xm:sqref>
            </x14:sparkline>
            <x14:sparkline>
              <xm:f>'2027 - 5311'!$HEN76:$HEN76</xm:f>
              <xm:sqref>HEN68</xm:sqref>
            </x14:sparkline>
            <x14:sparkline>
              <xm:f>'2027 - 5311'!$HEO69:$HEO69</xm:f>
              <xm:sqref>HEO67</xm:sqref>
            </x14:sparkline>
            <x14:sparkline>
              <xm:f>'2027 - 5311'!$HEO76:$HEO76</xm:f>
              <xm:sqref>HEO68</xm:sqref>
            </x14:sparkline>
            <x14:sparkline>
              <xm:f>'2027 - 5311'!$HEP69:$HEP69</xm:f>
              <xm:sqref>HEP67</xm:sqref>
            </x14:sparkline>
            <x14:sparkline>
              <xm:f>'2027 - 5311'!$HEP76:$HEP76</xm:f>
              <xm:sqref>HEP68</xm:sqref>
            </x14:sparkline>
            <x14:sparkline>
              <xm:f>'2027 - 5311'!$HEQ69:$HEQ69</xm:f>
              <xm:sqref>HEQ67</xm:sqref>
            </x14:sparkline>
            <x14:sparkline>
              <xm:f>'2027 - 5311'!$HEQ76:$HEQ76</xm:f>
              <xm:sqref>HEQ68</xm:sqref>
            </x14:sparkline>
            <x14:sparkline>
              <xm:f>'2027 - 5311'!$HER69:$HER69</xm:f>
              <xm:sqref>HER67</xm:sqref>
            </x14:sparkline>
            <x14:sparkline>
              <xm:f>'2027 - 5311'!$HER76:$HER76</xm:f>
              <xm:sqref>HER68</xm:sqref>
            </x14:sparkline>
            <x14:sparkline>
              <xm:f>'2027 - 5311'!$HES69:$HES69</xm:f>
              <xm:sqref>HES67</xm:sqref>
            </x14:sparkline>
            <x14:sparkline>
              <xm:f>'2027 - 5311'!$HES76:$HES76</xm:f>
              <xm:sqref>HES68</xm:sqref>
            </x14:sparkline>
            <x14:sparkline>
              <xm:f>'2027 - 5311'!$HET69:$HET69</xm:f>
              <xm:sqref>HET67</xm:sqref>
            </x14:sparkline>
            <x14:sparkline>
              <xm:f>'2027 - 5311'!$HET76:$HET76</xm:f>
              <xm:sqref>HET68</xm:sqref>
            </x14:sparkline>
            <x14:sparkline>
              <xm:f>'2027 - 5311'!$HEU69:$HEU69</xm:f>
              <xm:sqref>HEU67</xm:sqref>
            </x14:sparkline>
            <x14:sparkline>
              <xm:f>'2027 - 5311'!$HEU76:$HEU76</xm:f>
              <xm:sqref>HEU68</xm:sqref>
            </x14:sparkline>
            <x14:sparkline>
              <xm:f>'2027 - 5311'!$HEV69:$HEV69</xm:f>
              <xm:sqref>HEV67</xm:sqref>
            </x14:sparkline>
            <x14:sparkline>
              <xm:f>'2027 - 5311'!$HEV76:$HEV76</xm:f>
              <xm:sqref>HEV68</xm:sqref>
            </x14:sparkline>
            <x14:sparkline>
              <xm:f>'2027 - 5311'!$HEW69:$HEW69</xm:f>
              <xm:sqref>HEW67</xm:sqref>
            </x14:sparkline>
            <x14:sparkline>
              <xm:f>'2027 - 5311'!$HEW76:$HEW76</xm:f>
              <xm:sqref>HEW68</xm:sqref>
            </x14:sparkline>
            <x14:sparkline>
              <xm:f>'2027 - 5311'!$HEX69:$HEX69</xm:f>
              <xm:sqref>HEX67</xm:sqref>
            </x14:sparkline>
            <x14:sparkline>
              <xm:f>'2027 - 5311'!$HEX76:$HEX76</xm:f>
              <xm:sqref>HEX68</xm:sqref>
            </x14:sparkline>
            <x14:sparkline>
              <xm:f>'2027 - 5311'!$HEY69:$HEY69</xm:f>
              <xm:sqref>HEY67</xm:sqref>
            </x14:sparkline>
            <x14:sparkline>
              <xm:f>'2027 - 5311'!$HEY76:$HEY76</xm:f>
              <xm:sqref>HEY68</xm:sqref>
            </x14:sparkline>
            <x14:sparkline>
              <xm:f>'2027 - 5311'!$HEZ69:$HEZ69</xm:f>
              <xm:sqref>HEZ67</xm:sqref>
            </x14:sparkline>
            <x14:sparkline>
              <xm:f>'2027 - 5311'!$HEZ76:$HEZ76</xm:f>
              <xm:sqref>HEZ68</xm:sqref>
            </x14:sparkline>
            <x14:sparkline>
              <xm:f>'2027 - 5311'!$HFA69:$HFA69</xm:f>
              <xm:sqref>HFA67</xm:sqref>
            </x14:sparkline>
            <x14:sparkline>
              <xm:f>'2027 - 5311'!$HFA76:$HFA76</xm:f>
              <xm:sqref>HFA68</xm:sqref>
            </x14:sparkline>
            <x14:sparkline>
              <xm:f>'2027 - 5311'!$HFB69:$HFB69</xm:f>
              <xm:sqref>HFB67</xm:sqref>
            </x14:sparkline>
            <x14:sparkline>
              <xm:f>'2027 - 5311'!$HFB76:$HFB76</xm:f>
              <xm:sqref>HFB68</xm:sqref>
            </x14:sparkline>
            <x14:sparkline>
              <xm:f>'2027 - 5311'!$HFC69:$HFC69</xm:f>
              <xm:sqref>HFC67</xm:sqref>
            </x14:sparkline>
            <x14:sparkline>
              <xm:f>'2027 - 5311'!$HFC76:$HFC76</xm:f>
              <xm:sqref>HFC68</xm:sqref>
            </x14:sparkline>
            <x14:sparkline>
              <xm:f>'2027 - 5311'!$HFD69:$HFD69</xm:f>
              <xm:sqref>HFD67</xm:sqref>
            </x14:sparkline>
            <x14:sparkline>
              <xm:f>'2027 - 5311'!$HFD76:$HFD76</xm:f>
              <xm:sqref>HFD68</xm:sqref>
            </x14:sparkline>
            <x14:sparkline>
              <xm:f>'2027 - 5311'!$HFE69:$HFE69</xm:f>
              <xm:sqref>HFE67</xm:sqref>
            </x14:sparkline>
            <x14:sparkline>
              <xm:f>'2027 - 5311'!$HFE76:$HFE76</xm:f>
              <xm:sqref>HFE68</xm:sqref>
            </x14:sparkline>
            <x14:sparkline>
              <xm:f>'2027 - 5311'!$HFF69:$HFF69</xm:f>
              <xm:sqref>HFF67</xm:sqref>
            </x14:sparkline>
            <x14:sparkline>
              <xm:f>'2027 - 5311'!$HFF76:$HFF76</xm:f>
              <xm:sqref>HFF68</xm:sqref>
            </x14:sparkline>
            <x14:sparkline>
              <xm:f>'2027 - 5311'!$HFG69:$HFG69</xm:f>
              <xm:sqref>HFG67</xm:sqref>
            </x14:sparkline>
            <x14:sparkline>
              <xm:f>'2027 - 5311'!$HFG76:$HFG76</xm:f>
              <xm:sqref>HFG68</xm:sqref>
            </x14:sparkline>
            <x14:sparkline>
              <xm:f>'2027 - 5311'!$HFH69:$HFH69</xm:f>
              <xm:sqref>HFH67</xm:sqref>
            </x14:sparkline>
            <x14:sparkline>
              <xm:f>'2027 - 5311'!$HFH76:$HFH76</xm:f>
              <xm:sqref>HFH68</xm:sqref>
            </x14:sparkline>
            <x14:sparkline>
              <xm:f>'2027 - 5311'!$HFI69:$HFI69</xm:f>
              <xm:sqref>HFI67</xm:sqref>
            </x14:sparkline>
            <x14:sparkline>
              <xm:f>'2027 - 5311'!$HFI76:$HFI76</xm:f>
              <xm:sqref>HFI68</xm:sqref>
            </x14:sparkline>
            <x14:sparkline>
              <xm:f>'2027 - 5311'!$HFJ69:$HFJ69</xm:f>
              <xm:sqref>HFJ67</xm:sqref>
            </x14:sparkline>
            <x14:sparkline>
              <xm:f>'2027 - 5311'!$HFJ76:$HFJ76</xm:f>
              <xm:sqref>HFJ68</xm:sqref>
            </x14:sparkline>
            <x14:sparkline>
              <xm:f>'2027 - 5311'!$HFK69:$HFK69</xm:f>
              <xm:sqref>HFK67</xm:sqref>
            </x14:sparkline>
            <x14:sparkline>
              <xm:f>'2027 - 5311'!$HFK76:$HFK76</xm:f>
              <xm:sqref>HFK68</xm:sqref>
            </x14:sparkline>
            <x14:sparkline>
              <xm:f>'2027 - 5311'!$HFL69:$HFL69</xm:f>
              <xm:sqref>HFL67</xm:sqref>
            </x14:sparkline>
            <x14:sparkline>
              <xm:f>'2027 - 5311'!$HFL76:$HFL76</xm:f>
              <xm:sqref>HFL68</xm:sqref>
            </x14:sparkline>
            <x14:sparkline>
              <xm:f>'2027 - 5311'!$HFM69:$HFM69</xm:f>
              <xm:sqref>HFM67</xm:sqref>
            </x14:sparkline>
            <x14:sparkline>
              <xm:f>'2027 - 5311'!$HFM76:$HFM76</xm:f>
              <xm:sqref>HFM68</xm:sqref>
            </x14:sparkline>
            <x14:sparkline>
              <xm:f>'2027 - 5311'!$HFN69:$HFN69</xm:f>
              <xm:sqref>HFN67</xm:sqref>
            </x14:sparkline>
            <x14:sparkline>
              <xm:f>'2027 - 5311'!$HFN76:$HFN76</xm:f>
              <xm:sqref>HFN68</xm:sqref>
            </x14:sparkline>
            <x14:sparkline>
              <xm:f>'2027 - 5311'!$HFO69:$HFO69</xm:f>
              <xm:sqref>HFO67</xm:sqref>
            </x14:sparkline>
            <x14:sparkline>
              <xm:f>'2027 - 5311'!$HFO76:$HFO76</xm:f>
              <xm:sqref>HFO68</xm:sqref>
            </x14:sparkline>
            <x14:sparkline>
              <xm:f>'2027 - 5311'!$HFP69:$HFP69</xm:f>
              <xm:sqref>HFP67</xm:sqref>
            </x14:sparkline>
            <x14:sparkline>
              <xm:f>'2027 - 5311'!$HFP76:$HFP76</xm:f>
              <xm:sqref>HFP68</xm:sqref>
            </x14:sparkline>
            <x14:sparkline>
              <xm:f>'2027 - 5311'!$HFQ69:$HFQ69</xm:f>
              <xm:sqref>HFQ67</xm:sqref>
            </x14:sparkline>
            <x14:sparkline>
              <xm:f>'2027 - 5311'!$HFQ76:$HFQ76</xm:f>
              <xm:sqref>HFQ68</xm:sqref>
            </x14:sparkline>
            <x14:sparkline>
              <xm:f>'2027 - 5311'!$HFR69:$HFR69</xm:f>
              <xm:sqref>HFR67</xm:sqref>
            </x14:sparkline>
            <x14:sparkline>
              <xm:f>'2027 - 5311'!$HFR76:$HFR76</xm:f>
              <xm:sqref>HFR68</xm:sqref>
            </x14:sparkline>
            <x14:sparkline>
              <xm:f>'2027 - 5311'!$HFS69:$HFS69</xm:f>
              <xm:sqref>HFS67</xm:sqref>
            </x14:sparkline>
            <x14:sparkline>
              <xm:f>'2027 - 5311'!$HFS76:$HFS76</xm:f>
              <xm:sqref>HFS68</xm:sqref>
            </x14:sparkline>
            <x14:sparkline>
              <xm:f>'2027 - 5311'!$HFT69:$HFT69</xm:f>
              <xm:sqref>HFT67</xm:sqref>
            </x14:sparkline>
            <x14:sparkline>
              <xm:f>'2027 - 5311'!$HFT76:$HFT76</xm:f>
              <xm:sqref>HFT68</xm:sqref>
            </x14:sparkline>
            <x14:sparkline>
              <xm:f>'2027 - 5311'!$HFU69:$HFU69</xm:f>
              <xm:sqref>HFU67</xm:sqref>
            </x14:sparkline>
            <x14:sparkline>
              <xm:f>'2027 - 5311'!$HFU76:$HFU76</xm:f>
              <xm:sqref>HFU68</xm:sqref>
            </x14:sparkline>
            <x14:sparkline>
              <xm:f>'2027 - 5311'!$HFV69:$HFV69</xm:f>
              <xm:sqref>HFV67</xm:sqref>
            </x14:sparkline>
            <x14:sparkline>
              <xm:f>'2027 - 5311'!$HFV76:$HFV76</xm:f>
              <xm:sqref>HFV68</xm:sqref>
            </x14:sparkline>
            <x14:sparkline>
              <xm:f>'2027 - 5311'!$HFW69:$HFW69</xm:f>
              <xm:sqref>HFW67</xm:sqref>
            </x14:sparkline>
            <x14:sparkline>
              <xm:f>'2027 - 5311'!$HFW76:$HFW76</xm:f>
              <xm:sqref>HFW68</xm:sqref>
            </x14:sparkline>
            <x14:sparkline>
              <xm:f>'2027 - 5311'!$HFX69:$HFX69</xm:f>
              <xm:sqref>HFX67</xm:sqref>
            </x14:sparkline>
            <x14:sparkline>
              <xm:f>'2027 - 5311'!$HFX76:$HFX76</xm:f>
              <xm:sqref>HFX68</xm:sqref>
            </x14:sparkline>
            <x14:sparkline>
              <xm:f>'2027 - 5311'!$HFY69:$HFY69</xm:f>
              <xm:sqref>HFY67</xm:sqref>
            </x14:sparkline>
            <x14:sparkline>
              <xm:f>'2027 - 5311'!$HFY76:$HFY76</xm:f>
              <xm:sqref>HFY68</xm:sqref>
            </x14:sparkline>
            <x14:sparkline>
              <xm:f>'2027 - 5311'!$HFZ69:$HFZ69</xm:f>
              <xm:sqref>HFZ67</xm:sqref>
            </x14:sparkline>
            <x14:sparkline>
              <xm:f>'2027 - 5311'!$HFZ76:$HFZ76</xm:f>
              <xm:sqref>HFZ68</xm:sqref>
            </x14:sparkline>
            <x14:sparkline>
              <xm:f>'2027 - 5311'!$HGA69:$HGA69</xm:f>
              <xm:sqref>HGA67</xm:sqref>
            </x14:sparkline>
            <x14:sparkline>
              <xm:f>'2027 - 5311'!$HGA76:$HGA76</xm:f>
              <xm:sqref>HGA68</xm:sqref>
            </x14:sparkline>
            <x14:sparkline>
              <xm:f>'2027 - 5311'!$HGB69:$HGB69</xm:f>
              <xm:sqref>HGB67</xm:sqref>
            </x14:sparkline>
            <x14:sparkline>
              <xm:f>'2027 - 5311'!$HGB76:$HGB76</xm:f>
              <xm:sqref>HGB68</xm:sqref>
            </x14:sparkline>
            <x14:sparkline>
              <xm:f>'2027 - 5311'!$HGC69:$HGC69</xm:f>
              <xm:sqref>HGC67</xm:sqref>
            </x14:sparkline>
            <x14:sparkline>
              <xm:f>'2027 - 5311'!$HGC76:$HGC76</xm:f>
              <xm:sqref>HGC68</xm:sqref>
            </x14:sparkline>
            <x14:sparkline>
              <xm:f>'2027 - 5311'!$HGD69:$HGD69</xm:f>
              <xm:sqref>HGD67</xm:sqref>
            </x14:sparkline>
            <x14:sparkline>
              <xm:f>'2027 - 5311'!$HGD76:$HGD76</xm:f>
              <xm:sqref>HGD68</xm:sqref>
            </x14:sparkline>
            <x14:sparkline>
              <xm:f>'2027 - 5311'!$HGE69:$HGE69</xm:f>
              <xm:sqref>HGE67</xm:sqref>
            </x14:sparkline>
            <x14:sparkline>
              <xm:f>'2027 - 5311'!$HGE76:$HGE76</xm:f>
              <xm:sqref>HGE68</xm:sqref>
            </x14:sparkline>
            <x14:sparkline>
              <xm:f>'2027 - 5311'!$HGF69:$HGF69</xm:f>
              <xm:sqref>HGF67</xm:sqref>
            </x14:sparkline>
            <x14:sparkline>
              <xm:f>'2027 - 5311'!$HGF76:$HGF76</xm:f>
              <xm:sqref>HGF68</xm:sqref>
            </x14:sparkline>
            <x14:sparkline>
              <xm:f>'2027 - 5311'!$HGG69:$HGG69</xm:f>
              <xm:sqref>HGG67</xm:sqref>
            </x14:sparkline>
            <x14:sparkline>
              <xm:f>'2027 - 5311'!$HGG76:$HGG76</xm:f>
              <xm:sqref>HGG68</xm:sqref>
            </x14:sparkline>
            <x14:sparkline>
              <xm:f>'2027 - 5311'!$HGH69:$HGH69</xm:f>
              <xm:sqref>HGH67</xm:sqref>
            </x14:sparkline>
            <x14:sparkline>
              <xm:f>'2027 - 5311'!$HGH76:$HGH76</xm:f>
              <xm:sqref>HGH68</xm:sqref>
            </x14:sparkline>
            <x14:sparkline>
              <xm:f>'2027 - 5311'!$HGI69:$HGI69</xm:f>
              <xm:sqref>HGI67</xm:sqref>
            </x14:sparkline>
            <x14:sparkline>
              <xm:f>'2027 - 5311'!$HGI76:$HGI76</xm:f>
              <xm:sqref>HGI68</xm:sqref>
            </x14:sparkline>
            <x14:sparkline>
              <xm:f>'2027 - 5311'!$HGJ69:$HGJ69</xm:f>
              <xm:sqref>HGJ67</xm:sqref>
            </x14:sparkline>
            <x14:sparkline>
              <xm:f>'2027 - 5311'!$HGJ76:$HGJ76</xm:f>
              <xm:sqref>HGJ68</xm:sqref>
            </x14:sparkline>
            <x14:sparkline>
              <xm:f>'2027 - 5311'!$HGK69:$HGK69</xm:f>
              <xm:sqref>HGK67</xm:sqref>
            </x14:sparkline>
            <x14:sparkline>
              <xm:f>'2027 - 5311'!$HGK76:$HGK76</xm:f>
              <xm:sqref>HGK68</xm:sqref>
            </x14:sparkline>
            <x14:sparkline>
              <xm:f>'2027 - 5311'!$HGL69:$HGL69</xm:f>
              <xm:sqref>HGL67</xm:sqref>
            </x14:sparkline>
            <x14:sparkline>
              <xm:f>'2027 - 5311'!$HGL76:$HGL76</xm:f>
              <xm:sqref>HGL68</xm:sqref>
            </x14:sparkline>
            <x14:sparkline>
              <xm:f>'2027 - 5311'!$HGM69:$HGM69</xm:f>
              <xm:sqref>HGM67</xm:sqref>
            </x14:sparkline>
            <x14:sparkline>
              <xm:f>'2027 - 5311'!$HGM76:$HGM76</xm:f>
              <xm:sqref>HGM68</xm:sqref>
            </x14:sparkline>
            <x14:sparkline>
              <xm:f>'2027 - 5311'!$HGN69:$HGN69</xm:f>
              <xm:sqref>HGN67</xm:sqref>
            </x14:sparkline>
            <x14:sparkline>
              <xm:f>'2027 - 5311'!$HGN76:$HGN76</xm:f>
              <xm:sqref>HGN68</xm:sqref>
            </x14:sparkline>
            <x14:sparkline>
              <xm:f>'2027 - 5311'!$HGO69:$HGO69</xm:f>
              <xm:sqref>HGO67</xm:sqref>
            </x14:sparkline>
            <x14:sparkline>
              <xm:f>'2027 - 5311'!$HGO76:$HGO76</xm:f>
              <xm:sqref>HGO68</xm:sqref>
            </x14:sparkline>
            <x14:sparkline>
              <xm:f>'2027 - 5311'!$HGP69:$HGP69</xm:f>
              <xm:sqref>HGP67</xm:sqref>
            </x14:sparkline>
            <x14:sparkline>
              <xm:f>'2027 - 5311'!$HGP76:$HGP76</xm:f>
              <xm:sqref>HGP68</xm:sqref>
            </x14:sparkline>
            <x14:sparkline>
              <xm:f>'2027 - 5311'!$HGQ69:$HGQ69</xm:f>
              <xm:sqref>HGQ67</xm:sqref>
            </x14:sparkline>
            <x14:sparkline>
              <xm:f>'2027 - 5311'!$HGQ76:$HGQ76</xm:f>
              <xm:sqref>HGQ68</xm:sqref>
            </x14:sparkline>
            <x14:sparkline>
              <xm:f>'2027 - 5311'!$HGR69:$HGR69</xm:f>
              <xm:sqref>HGR67</xm:sqref>
            </x14:sparkline>
            <x14:sparkline>
              <xm:f>'2027 - 5311'!$HGR76:$HGR76</xm:f>
              <xm:sqref>HGR68</xm:sqref>
            </x14:sparkline>
            <x14:sparkline>
              <xm:f>'2027 - 5311'!$HGS69:$HGS69</xm:f>
              <xm:sqref>HGS67</xm:sqref>
            </x14:sparkline>
            <x14:sparkline>
              <xm:f>'2027 - 5311'!$HGS76:$HGS76</xm:f>
              <xm:sqref>HGS68</xm:sqref>
            </x14:sparkline>
            <x14:sparkline>
              <xm:f>'2027 - 5311'!$HGT69:$HGT69</xm:f>
              <xm:sqref>HGT67</xm:sqref>
            </x14:sparkline>
            <x14:sparkline>
              <xm:f>'2027 - 5311'!$HGT76:$HGT76</xm:f>
              <xm:sqref>HGT68</xm:sqref>
            </x14:sparkline>
            <x14:sparkline>
              <xm:f>'2027 - 5311'!$HGU69:$HGU69</xm:f>
              <xm:sqref>HGU67</xm:sqref>
            </x14:sparkline>
            <x14:sparkline>
              <xm:f>'2027 - 5311'!$HGU76:$HGU76</xm:f>
              <xm:sqref>HGU68</xm:sqref>
            </x14:sparkline>
            <x14:sparkline>
              <xm:f>'2027 - 5311'!$HGV69:$HGV69</xm:f>
              <xm:sqref>HGV67</xm:sqref>
            </x14:sparkline>
            <x14:sparkline>
              <xm:f>'2027 - 5311'!$HGV76:$HGV76</xm:f>
              <xm:sqref>HGV68</xm:sqref>
            </x14:sparkline>
            <x14:sparkline>
              <xm:f>'2027 - 5311'!$HGW69:$HGW69</xm:f>
              <xm:sqref>HGW67</xm:sqref>
            </x14:sparkline>
            <x14:sparkline>
              <xm:f>'2027 - 5311'!$HGW76:$HGW76</xm:f>
              <xm:sqref>HGW68</xm:sqref>
            </x14:sparkline>
            <x14:sparkline>
              <xm:f>'2027 - 5311'!$HGX69:$HGX69</xm:f>
              <xm:sqref>HGX67</xm:sqref>
            </x14:sparkline>
            <x14:sparkline>
              <xm:f>'2027 - 5311'!$HGX76:$HGX76</xm:f>
              <xm:sqref>HGX68</xm:sqref>
            </x14:sparkline>
            <x14:sparkline>
              <xm:f>'2027 - 5311'!$HGY69:$HGY69</xm:f>
              <xm:sqref>HGY67</xm:sqref>
            </x14:sparkline>
            <x14:sparkline>
              <xm:f>'2027 - 5311'!$HGY76:$HGY76</xm:f>
              <xm:sqref>HGY68</xm:sqref>
            </x14:sparkline>
            <x14:sparkline>
              <xm:f>'2027 - 5311'!$HGZ69:$HGZ69</xm:f>
              <xm:sqref>HGZ67</xm:sqref>
            </x14:sparkline>
            <x14:sparkline>
              <xm:f>'2027 - 5311'!$HGZ76:$HGZ76</xm:f>
              <xm:sqref>HGZ68</xm:sqref>
            </x14:sparkline>
            <x14:sparkline>
              <xm:f>'2027 - 5311'!$HHA69:$HHA69</xm:f>
              <xm:sqref>HHA67</xm:sqref>
            </x14:sparkline>
            <x14:sparkline>
              <xm:f>'2027 - 5311'!$HHA76:$HHA76</xm:f>
              <xm:sqref>HHA68</xm:sqref>
            </x14:sparkline>
            <x14:sparkline>
              <xm:f>'2027 - 5311'!$HHB69:$HHB69</xm:f>
              <xm:sqref>HHB67</xm:sqref>
            </x14:sparkline>
            <x14:sparkline>
              <xm:f>'2027 - 5311'!$HHB76:$HHB76</xm:f>
              <xm:sqref>HHB68</xm:sqref>
            </x14:sparkline>
            <x14:sparkline>
              <xm:f>'2027 - 5311'!$HHC69:$HHC69</xm:f>
              <xm:sqref>HHC67</xm:sqref>
            </x14:sparkline>
            <x14:sparkline>
              <xm:f>'2027 - 5311'!$HHC76:$HHC76</xm:f>
              <xm:sqref>HHC68</xm:sqref>
            </x14:sparkline>
            <x14:sparkline>
              <xm:f>'2027 - 5311'!$HHD69:$HHD69</xm:f>
              <xm:sqref>HHD67</xm:sqref>
            </x14:sparkline>
            <x14:sparkline>
              <xm:f>'2027 - 5311'!$HHD76:$HHD76</xm:f>
              <xm:sqref>HHD68</xm:sqref>
            </x14:sparkline>
            <x14:sparkline>
              <xm:f>'2027 - 5311'!$HHE69:$HHE69</xm:f>
              <xm:sqref>HHE67</xm:sqref>
            </x14:sparkline>
            <x14:sparkline>
              <xm:f>'2027 - 5311'!$HHE76:$HHE76</xm:f>
              <xm:sqref>HHE68</xm:sqref>
            </x14:sparkline>
            <x14:sparkline>
              <xm:f>'2027 - 5311'!$HHF69:$HHF69</xm:f>
              <xm:sqref>HHF67</xm:sqref>
            </x14:sparkline>
            <x14:sparkline>
              <xm:f>'2027 - 5311'!$HHF76:$HHF76</xm:f>
              <xm:sqref>HHF68</xm:sqref>
            </x14:sparkline>
            <x14:sparkline>
              <xm:f>'2027 - 5311'!$HHG69:$HHG69</xm:f>
              <xm:sqref>HHG67</xm:sqref>
            </x14:sparkline>
            <x14:sparkline>
              <xm:f>'2027 - 5311'!$HHG76:$HHG76</xm:f>
              <xm:sqref>HHG68</xm:sqref>
            </x14:sparkline>
            <x14:sparkline>
              <xm:f>'2027 - 5311'!$HHH69:$HHH69</xm:f>
              <xm:sqref>HHH67</xm:sqref>
            </x14:sparkline>
            <x14:sparkline>
              <xm:f>'2027 - 5311'!$HHH76:$HHH76</xm:f>
              <xm:sqref>HHH68</xm:sqref>
            </x14:sparkline>
            <x14:sparkline>
              <xm:f>'2027 - 5311'!$HHI69:$HHI69</xm:f>
              <xm:sqref>HHI67</xm:sqref>
            </x14:sparkline>
            <x14:sparkline>
              <xm:f>'2027 - 5311'!$HHI76:$HHI76</xm:f>
              <xm:sqref>HHI68</xm:sqref>
            </x14:sparkline>
            <x14:sparkline>
              <xm:f>'2027 - 5311'!$HHJ69:$HHJ69</xm:f>
              <xm:sqref>HHJ67</xm:sqref>
            </x14:sparkline>
            <x14:sparkline>
              <xm:f>'2027 - 5311'!$HHJ76:$HHJ76</xm:f>
              <xm:sqref>HHJ68</xm:sqref>
            </x14:sparkline>
            <x14:sparkline>
              <xm:f>'2027 - 5311'!$HHK69:$HHK69</xm:f>
              <xm:sqref>HHK67</xm:sqref>
            </x14:sparkline>
            <x14:sparkline>
              <xm:f>'2027 - 5311'!$HHK76:$HHK76</xm:f>
              <xm:sqref>HHK68</xm:sqref>
            </x14:sparkline>
            <x14:sparkline>
              <xm:f>'2027 - 5311'!$HHL69:$HHL69</xm:f>
              <xm:sqref>HHL67</xm:sqref>
            </x14:sparkline>
            <x14:sparkline>
              <xm:f>'2027 - 5311'!$HHL76:$HHL76</xm:f>
              <xm:sqref>HHL68</xm:sqref>
            </x14:sparkline>
            <x14:sparkline>
              <xm:f>'2027 - 5311'!$HHM69:$HHM69</xm:f>
              <xm:sqref>HHM67</xm:sqref>
            </x14:sparkline>
            <x14:sparkline>
              <xm:f>'2027 - 5311'!$HHM76:$HHM76</xm:f>
              <xm:sqref>HHM68</xm:sqref>
            </x14:sparkline>
            <x14:sparkline>
              <xm:f>'2027 - 5311'!$HHN69:$HHN69</xm:f>
              <xm:sqref>HHN67</xm:sqref>
            </x14:sparkline>
            <x14:sparkline>
              <xm:f>'2027 - 5311'!$HHN76:$HHN76</xm:f>
              <xm:sqref>HHN68</xm:sqref>
            </x14:sparkline>
            <x14:sparkline>
              <xm:f>'2027 - 5311'!$HHO69:$HHO69</xm:f>
              <xm:sqref>HHO67</xm:sqref>
            </x14:sparkline>
            <x14:sparkline>
              <xm:f>'2027 - 5311'!$HHO76:$HHO76</xm:f>
              <xm:sqref>HHO68</xm:sqref>
            </x14:sparkline>
            <x14:sparkline>
              <xm:f>'2027 - 5311'!$HHP69:$HHP69</xm:f>
              <xm:sqref>HHP67</xm:sqref>
            </x14:sparkline>
            <x14:sparkline>
              <xm:f>'2027 - 5311'!$HHP76:$HHP76</xm:f>
              <xm:sqref>HHP68</xm:sqref>
            </x14:sparkline>
            <x14:sparkline>
              <xm:f>'2027 - 5311'!$HHQ69:$HHQ69</xm:f>
              <xm:sqref>HHQ67</xm:sqref>
            </x14:sparkline>
            <x14:sparkline>
              <xm:f>'2027 - 5311'!$HHQ76:$HHQ76</xm:f>
              <xm:sqref>HHQ68</xm:sqref>
            </x14:sparkline>
            <x14:sparkline>
              <xm:f>'2027 - 5311'!$HHR69:$HHR69</xm:f>
              <xm:sqref>HHR67</xm:sqref>
            </x14:sparkline>
            <x14:sparkline>
              <xm:f>'2027 - 5311'!$HHR76:$HHR76</xm:f>
              <xm:sqref>HHR68</xm:sqref>
            </x14:sparkline>
            <x14:sparkline>
              <xm:f>'2027 - 5311'!$HHS69:$HHS69</xm:f>
              <xm:sqref>HHS67</xm:sqref>
            </x14:sparkline>
            <x14:sparkline>
              <xm:f>'2027 - 5311'!$HHS76:$HHS76</xm:f>
              <xm:sqref>HHS68</xm:sqref>
            </x14:sparkline>
            <x14:sparkline>
              <xm:f>'2027 - 5311'!$HHT69:$HHT69</xm:f>
              <xm:sqref>HHT67</xm:sqref>
            </x14:sparkline>
            <x14:sparkline>
              <xm:f>'2027 - 5311'!$HHT76:$HHT76</xm:f>
              <xm:sqref>HHT68</xm:sqref>
            </x14:sparkline>
            <x14:sparkline>
              <xm:f>'2027 - 5311'!$HHU69:$HHU69</xm:f>
              <xm:sqref>HHU67</xm:sqref>
            </x14:sparkline>
            <x14:sparkline>
              <xm:f>'2027 - 5311'!$HHU76:$HHU76</xm:f>
              <xm:sqref>HHU68</xm:sqref>
            </x14:sparkline>
            <x14:sparkline>
              <xm:f>'2027 - 5311'!$HHV69:$HHV69</xm:f>
              <xm:sqref>HHV67</xm:sqref>
            </x14:sparkline>
            <x14:sparkline>
              <xm:f>'2027 - 5311'!$HHV76:$HHV76</xm:f>
              <xm:sqref>HHV68</xm:sqref>
            </x14:sparkline>
            <x14:sparkline>
              <xm:f>'2027 - 5311'!$HHW69:$HHW69</xm:f>
              <xm:sqref>HHW67</xm:sqref>
            </x14:sparkline>
            <x14:sparkline>
              <xm:f>'2027 - 5311'!$HHW76:$HHW76</xm:f>
              <xm:sqref>HHW68</xm:sqref>
            </x14:sparkline>
            <x14:sparkline>
              <xm:f>'2027 - 5311'!$HHX69:$HHX69</xm:f>
              <xm:sqref>HHX67</xm:sqref>
            </x14:sparkline>
            <x14:sparkline>
              <xm:f>'2027 - 5311'!$HHX76:$HHX76</xm:f>
              <xm:sqref>HHX68</xm:sqref>
            </x14:sparkline>
            <x14:sparkline>
              <xm:f>'2027 - 5311'!$HHY69:$HHY69</xm:f>
              <xm:sqref>HHY67</xm:sqref>
            </x14:sparkline>
            <x14:sparkline>
              <xm:f>'2027 - 5311'!$HHY76:$HHY76</xm:f>
              <xm:sqref>HHY68</xm:sqref>
            </x14:sparkline>
            <x14:sparkline>
              <xm:f>'2027 - 5311'!$HHZ69:$HHZ69</xm:f>
              <xm:sqref>HHZ67</xm:sqref>
            </x14:sparkline>
            <x14:sparkline>
              <xm:f>'2027 - 5311'!$HHZ76:$HHZ76</xm:f>
              <xm:sqref>HHZ68</xm:sqref>
            </x14:sparkline>
            <x14:sparkline>
              <xm:f>'2027 - 5311'!$HIA69:$HIA69</xm:f>
              <xm:sqref>HIA67</xm:sqref>
            </x14:sparkline>
            <x14:sparkline>
              <xm:f>'2027 - 5311'!$HIA76:$HIA76</xm:f>
              <xm:sqref>HIA68</xm:sqref>
            </x14:sparkline>
            <x14:sparkline>
              <xm:f>'2027 - 5311'!$HIB69:$HIB69</xm:f>
              <xm:sqref>HIB67</xm:sqref>
            </x14:sparkline>
            <x14:sparkline>
              <xm:f>'2027 - 5311'!$HIB76:$HIB76</xm:f>
              <xm:sqref>HIB68</xm:sqref>
            </x14:sparkline>
            <x14:sparkline>
              <xm:f>'2027 - 5311'!$HIC69:$HIC69</xm:f>
              <xm:sqref>HIC67</xm:sqref>
            </x14:sparkline>
            <x14:sparkline>
              <xm:f>'2027 - 5311'!$HIC76:$HIC76</xm:f>
              <xm:sqref>HIC68</xm:sqref>
            </x14:sparkline>
            <x14:sparkline>
              <xm:f>'2027 - 5311'!$HID69:$HID69</xm:f>
              <xm:sqref>HID67</xm:sqref>
            </x14:sparkline>
            <x14:sparkline>
              <xm:f>'2027 - 5311'!$HID76:$HID76</xm:f>
              <xm:sqref>HID68</xm:sqref>
            </x14:sparkline>
            <x14:sparkline>
              <xm:f>'2027 - 5311'!$HIE69:$HIE69</xm:f>
              <xm:sqref>HIE67</xm:sqref>
            </x14:sparkline>
            <x14:sparkline>
              <xm:f>'2027 - 5311'!$HIE76:$HIE76</xm:f>
              <xm:sqref>HIE68</xm:sqref>
            </x14:sparkline>
            <x14:sparkline>
              <xm:f>'2027 - 5311'!$HIF69:$HIF69</xm:f>
              <xm:sqref>HIF67</xm:sqref>
            </x14:sparkline>
            <x14:sparkline>
              <xm:f>'2027 - 5311'!$HIF76:$HIF76</xm:f>
              <xm:sqref>HIF68</xm:sqref>
            </x14:sparkline>
            <x14:sparkline>
              <xm:f>'2027 - 5311'!$HIG69:$HIG69</xm:f>
              <xm:sqref>HIG67</xm:sqref>
            </x14:sparkline>
            <x14:sparkline>
              <xm:f>'2027 - 5311'!$HIG76:$HIG76</xm:f>
              <xm:sqref>HIG68</xm:sqref>
            </x14:sparkline>
            <x14:sparkline>
              <xm:f>'2027 - 5311'!$HIH69:$HIH69</xm:f>
              <xm:sqref>HIH67</xm:sqref>
            </x14:sparkline>
            <x14:sparkline>
              <xm:f>'2027 - 5311'!$HIH76:$HIH76</xm:f>
              <xm:sqref>HIH68</xm:sqref>
            </x14:sparkline>
            <x14:sparkline>
              <xm:f>'2027 - 5311'!$HII69:$HII69</xm:f>
              <xm:sqref>HII67</xm:sqref>
            </x14:sparkline>
            <x14:sparkline>
              <xm:f>'2027 - 5311'!$HII76:$HII76</xm:f>
              <xm:sqref>HII68</xm:sqref>
            </x14:sparkline>
            <x14:sparkline>
              <xm:f>'2027 - 5311'!$HIJ69:$HIJ69</xm:f>
              <xm:sqref>HIJ67</xm:sqref>
            </x14:sparkline>
            <x14:sparkline>
              <xm:f>'2027 - 5311'!$HIJ76:$HIJ76</xm:f>
              <xm:sqref>HIJ68</xm:sqref>
            </x14:sparkline>
            <x14:sparkline>
              <xm:f>'2027 - 5311'!$HIK69:$HIK69</xm:f>
              <xm:sqref>HIK67</xm:sqref>
            </x14:sparkline>
            <x14:sparkline>
              <xm:f>'2027 - 5311'!$HIK76:$HIK76</xm:f>
              <xm:sqref>HIK68</xm:sqref>
            </x14:sparkline>
            <x14:sparkline>
              <xm:f>'2027 - 5311'!$HIL69:$HIL69</xm:f>
              <xm:sqref>HIL67</xm:sqref>
            </x14:sparkline>
            <x14:sparkline>
              <xm:f>'2027 - 5311'!$HIL76:$HIL76</xm:f>
              <xm:sqref>HIL68</xm:sqref>
            </x14:sparkline>
            <x14:sparkline>
              <xm:f>'2027 - 5311'!$HIM69:$HIM69</xm:f>
              <xm:sqref>HIM67</xm:sqref>
            </x14:sparkline>
            <x14:sparkline>
              <xm:f>'2027 - 5311'!$HIM76:$HIM76</xm:f>
              <xm:sqref>HIM68</xm:sqref>
            </x14:sparkline>
            <x14:sparkline>
              <xm:f>'2027 - 5311'!$HIN69:$HIN69</xm:f>
              <xm:sqref>HIN67</xm:sqref>
            </x14:sparkline>
            <x14:sparkline>
              <xm:f>'2027 - 5311'!$HIN76:$HIN76</xm:f>
              <xm:sqref>HIN68</xm:sqref>
            </x14:sparkline>
            <x14:sparkline>
              <xm:f>'2027 - 5311'!$HIO69:$HIO69</xm:f>
              <xm:sqref>HIO67</xm:sqref>
            </x14:sparkline>
            <x14:sparkline>
              <xm:f>'2027 - 5311'!$HIO76:$HIO76</xm:f>
              <xm:sqref>HIO68</xm:sqref>
            </x14:sparkline>
            <x14:sparkline>
              <xm:f>'2027 - 5311'!$HIP69:$HIP69</xm:f>
              <xm:sqref>HIP67</xm:sqref>
            </x14:sparkline>
            <x14:sparkline>
              <xm:f>'2027 - 5311'!$HIP76:$HIP76</xm:f>
              <xm:sqref>HIP68</xm:sqref>
            </x14:sparkline>
            <x14:sparkline>
              <xm:f>'2027 - 5311'!$HIQ69:$HIQ69</xm:f>
              <xm:sqref>HIQ67</xm:sqref>
            </x14:sparkline>
            <x14:sparkline>
              <xm:f>'2027 - 5311'!$HIQ76:$HIQ76</xm:f>
              <xm:sqref>HIQ68</xm:sqref>
            </x14:sparkline>
            <x14:sparkline>
              <xm:f>'2027 - 5311'!$HIR69:$HIR69</xm:f>
              <xm:sqref>HIR67</xm:sqref>
            </x14:sparkline>
            <x14:sparkline>
              <xm:f>'2027 - 5311'!$HIR76:$HIR76</xm:f>
              <xm:sqref>HIR68</xm:sqref>
            </x14:sparkline>
            <x14:sparkline>
              <xm:f>'2027 - 5311'!$HIS69:$HIS69</xm:f>
              <xm:sqref>HIS67</xm:sqref>
            </x14:sparkline>
            <x14:sparkline>
              <xm:f>'2027 - 5311'!$HIS76:$HIS76</xm:f>
              <xm:sqref>HIS68</xm:sqref>
            </x14:sparkline>
            <x14:sparkline>
              <xm:f>'2027 - 5311'!$HIT69:$HIT69</xm:f>
              <xm:sqref>HIT67</xm:sqref>
            </x14:sparkline>
            <x14:sparkline>
              <xm:f>'2027 - 5311'!$HIT76:$HIT76</xm:f>
              <xm:sqref>HIT68</xm:sqref>
            </x14:sparkline>
            <x14:sparkline>
              <xm:f>'2027 - 5311'!$HIU69:$HIU69</xm:f>
              <xm:sqref>HIU67</xm:sqref>
            </x14:sparkline>
            <x14:sparkline>
              <xm:f>'2027 - 5311'!$HIU76:$HIU76</xm:f>
              <xm:sqref>HIU68</xm:sqref>
            </x14:sparkline>
            <x14:sparkline>
              <xm:f>'2027 - 5311'!$HIV69:$HIV69</xm:f>
              <xm:sqref>HIV67</xm:sqref>
            </x14:sparkline>
            <x14:sparkline>
              <xm:f>'2027 - 5311'!$HIV76:$HIV76</xm:f>
              <xm:sqref>HIV68</xm:sqref>
            </x14:sparkline>
            <x14:sparkline>
              <xm:f>'2027 - 5311'!$HIW69:$HIW69</xm:f>
              <xm:sqref>HIW67</xm:sqref>
            </x14:sparkline>
            <x14:sparkline>
              <xm:f>'2027 - 5311'!$HIW76:$HIW76</xm:f>
              <xm:sqref>HIW68</xm:sqref>
            </x14:sparkline>
            <x14:sparkline>
              <xm:f>'2027 - 5311'!$HIX69:$HIX69</xm:f>
              <xm:sqref>HIX67</xm:sqref>
            </x14:sparkline>
            <x14:sparkline>
              <xm:f>'2027 - 5311'!$HIX76:$HIX76</xm:f>
              <xm:sqref>HIX68</xm:sqref>
            </x14:sparkline>
            <x14:sparkline>
              <xm:f>'2027 - 5311'!$HIY69:$HIY69</xm:f>
              <xm:sqref>HIY67</xm:sqref>
            </x14:sparkline>
            <x14:sparkline>
              <xm:f>'2027 - 5311'!$HIY76:$HIY76</xm:f>
              <xm:sqref>HIY68</xm:sqref>
            </x14:sparkline>
            <x14:sparkline>
              <xm:f>'2027 - 5311'!$HIZ69:$HIZ69</xm:f>
              <xm:sqref>HIZ67</xm:sqref>
            </x14:sparkline>
            <x14:sparkline>
              <xm:f>'2027 - 5311'!$HIZ76:$HIZ76</xm:f>
              <xm:sqref>HIZ68</xm:sqref>
            </x14:sparkline>
            <x14:sparkline>
              <xm:f>'2027 - 5311'!$HJA69:$HJA69</xm:f>
              <xm:sqref>HJA67</xm:sqref>
            </x14:sparkline>
            <x14:sparkline>
              <xm:f>'2027 - 5311'!$HJA76:$HJA76</xm:f>
              <xm:sqref>HJA68</xm:sqref>
            </x14:sparkline>
            <x14:sparkline>
              <xm:f>'2027 - 5311'!$HJB69:$HJB69</xm:f>
              <xm:sqref>HJB67</xm:sqref>
            </x14:sparkline>
            <x14:sparkline>
              <xm:f>'2027 - 5311'!$HJB76:$HJB76</xm:f>
              <xm:sqref>HJB68</xm:sqref>
            </x14:sparkline>
            <x14:sparkline>
              <xm:f>'2027 - 5311'!$HJC69:$HJC69</xm:f>
              <xm:sqref>HJC67</xm:sqref>
            </x14:sparkline>
            <x14:sparkline>
              <xm:f>'2027 - 5311'!$HJC76:$HJC76</xm:f>
              <xm:sqref>HJC68</xm:sqref>
            </x14:sparkline>
            <x14:sparkline>
              <xm:f>'2027 - 5311'!$HJD69:$HJD69</xm:f>
              <xm:sqref>HJD67</xm:sqref>
            </x14:sparkline>
            <x14:sparkline>
              <xm:f>'2027 - 5311'!$HJD76:$HJD76</xm:f>
              <xm:sqref>HJD68</xm:sqref>
            </x14:sparkline>
            <x14:sparkline>
              <xm:f>'2027 - 5311'!$HJE69:$HJE69</xm:f>
              <xm:sqref>HJE67</xm:sqref>
            </x14:sparkline>
            <x14:sparkline>
              <xm:f>'2027 - 5311'!$HJE76:$HJE76</xm:f>
              <xm:sqref>HJE68</xm:sqref>
            </x14:sparkline>
            <x14:sparkline>
              <xm:f>'2027 - 5311'!$HJF69:$HJF69</xm:f>
              <xm:sqref>HJF67</xm:sqref>
            </x14:sparkline>
            <x14:sparkline>
              <xm:f>'2027 - 5311'!$HJF76:$HJF76</xm:f>
              <xm:sqref>HJF68</xm:sqref>
            </x14:sparkline>
            <x14:sparkline>
              <xm:f>'2027 - 5311'!$HJG69:$HJG69</xm:f>
              <xm:sqref>HJG67</xm:sqref>
            </x14:sparkline>
            <x14:sparkline>
              <xm:f>'2027 - 5311'!$HJG76:$HJG76</xm:f>
              <xm:sqref>HJG68</xm:sqref>
            </x14:sparkline>
            <x14:sparkline>
              <xm:f>'2027 - 5311'!$HJH69:$HJH69</xm:f>
              <xm:sqref>HJH67</xm:sqref>
            </x14:sparkline>
            <x14:sparkline>
              <xm:f>'2027 - 5311'!$HJH76:$HJH76</xm:f>
              <xm:sqref>HJH68</xm:sqref>
            </x14:sparkline>
            <x14:sparkline>
              <xm:f>'2027 - 5311'!$HJI69:$HJI69</xm:f>
              <xm:sqref>HJI67</xm:sqref>
            </x14:sparkline>
            <x14:sparkline>
              <xm:f>'2027 - 5311'!$HJI76:$HJI76</xm:f>
              <xm:sqref>HJI68</xm:sqref>
            </x14:sparkline>
            <x14:sparkline>
              <xm:f>'2027 - 5311'!$HJJ69:$HJJ69</xm:f>
              <xm:sqref>HJJ67</xm:sqref>
            </x14:sparkline>
            <x14:sparkline>
              <xm:f>'2027 - 5311'!$HJJ76:$HJJ76</xm:f>
              <xm:sqref>HJJ68</xm:sqref>
            </x14:sparkline>
            <x14:sparkline>
              <xm:f>'2027 - 5311'!$HJK69:$HJK69</xm:f>
              <xm:sqref>HJK67</xm:sqref>
            </x14:sparkline>
            <x14:sparkline>
              <xm:f>'2027 - 5311'!$HJK76:$HJK76</xm:f>
              <xm:sqref>HJK68</xm:sqref>
            </x14:sparkline>
            <x14:sparkline>
              <xm:f>'2027 - 5311'!$HJL69:$HJL69</xm:f>
              <xm:sqref>HJL67</xm:sqref>
            </x14:sparkline>
            <x14:sparkline>
              <xm:f>'2027 - 5311'!$HJL76:$HJL76</xm:f>
              <xm:sqref>HJL68</xm:sqref>
            </x14:sparkline>
            <x14:sparkline>
              <xm:f>'2027 - 5311'!$HJM69:$HJM69</xm:f>
              <xm:sqref>HJM67</xm:sqref>
            </x14:sparkline>
            <x14:sparkline>
              <xm:f>'2027 - 5311'!$HJM76:$HJM76</xm:f>
              <xm:sqref>HJM68</xm:sqref>
            </x14:sparkline>
            <x14:sparkline>
              <xm:f>'2027 - 5311'!$HJN69:$HJN69</xm:f>
              <xm:sqref>HJN67</xm:sqref>
            </x14:sparkline>
            <x14:sparkline>
              <xm:f>'2027 - 5311'!$HJN76:$HJN76</xm:f>
              <xm:sqref>HJN68</xm:sqref>
            </x14:sparkline>
            <x14:sparkline>
              <xm:f>'2027 - 5311'!$HJO69:$HJO69</xm:f>
              <xm:sqref>HJO67</xm:sqref>
            </x14:sparkline>
            <x14:sparkline>
              <xm:f>'2027 - 5311'!$HJO76:$HJO76</xm:f>
              <xm:sqref>HJO68</xm:sqref>
            </x14:sparkline>
            <x14:sparkline>
              <xm:f>'2027 - 5311'!$HJP69:$HJP69</xm:f>
              <xm:sqref>HJP67</xm:sqref>
            </x14:sparkline>
            <x14:sparkline>
              <xm:f>'2027 - 5311'!$HJP76:$HJP76</xm:f>
              <xm:sqref>HJP68</xm:sqref>
            </x14:sparkline>
            <x14:sparkline>
              <xm:f>'2027 - 5311'!$HJQ69:$HJQ69</xm:f>
              <xm:sqref>HJQ67</xm:sqref>
            </x14:sparkline>
            <x14:sparkline>
              <xm:f>'2027 - 5311'!$HJQ76:$HJQ76</xm:f>
              <xm:sqref>HJQ68</xm:sqref>
            </x14:sparkline>
            <x14:sparkline>
              <xm:f>'2027 - 5311'!$HJR69:$HJR69</xm:f>
              <xm:sqref>HJR67</xm:sqref>
            </x14:sparkline>
            <x14:sparkline>
              <xm:f>'2027 - 5311'!$HJR76:$HJR76</xm:f>
              <xm:sqref>HJR68</xm:sqref>
            </x14:sparkline>
            <x14:sparkline>
              <xm:f>'2027 - 5311'!$HJS69:$HJS69</xm:f>
              <xm:sqref>HJS67</xm:sqref>
            </x14:sparkline>
            <x14:sparkline>
              <xm:f>'2027 - 5311'!$HJS76:$HJS76</xm:f>
              <xm:sqref>HJS68</xm:sqref>
            </x14:sparkline>
            <x14:sparkline>
              <xm:f>'2027 - 5311'!$HJT69:$HJT69</xm:f>
              <xm:sqref>HJT67</xm:sqref>
            </x14:sparkline>
            <x14:sparkline>
              <xm:f>'2027 - 5311'!$HJT76:$HJT76</xm:f>
              <xm:sqref>HJT68</xm:sqref>
            </x14:sparkline>
            <x14:sparkline>
              <xm:f>'2027 - 5311'!$HJU69:$HJU69</xm:f>
              <xm:sqref>HJU67</xm:sqref>
            </x14:sparkline>
            <x14:sparkline>
              <xm:f>'2027 - 5311'!$HJU76:$HJU76</xm:f>
              <xm:sqref>HJU68</xm:sqref>
            </x14:sparkline>
            <x14:sparkline>
              <xm:f>'2027 - 5311'!$HJV69:$HJV69</xm:f>
              <xm:sqref>HJV67</xm:sqref>
            </x14:sparkline>
            <x14:sparkline>
              <xm:f>'2027 - 5311'!$HJV76:$HJV76</xm:f>
              <xm:sqref>HJV68</xm:sqref>
            </x14:sparkline>
            <x14:sparkline>
              <xm:f>'2027 - 5311'!$HJW69:$HJW69</xm:f>
              <xm:sqref>HJW67</xm:sqref>
            </x14:sparkline>
            <x14:sparkline>
              <xm:f>'2027 - 5311'!$HJW76:$HJW76</xm:f>
              <xm:sqref>HJW68</xm:sqref>
            </x14:sparkline>
            <x14:sparkline>
              <xm:f>'2027 - 5311'!$HJX69:$HJX69</xm:f>
              <xm:sqref>HJX67</xm:sqref>
            </x14:sparkline>
            <x14:sparkline>
              <xm:f>'2027 - 5311'!$HJX76:$HJX76</xm:f>
              <xm:sqref>HJX68</xm:sqref>
            </x14:sparkline>
            <x14:sparkline>
              <xm:f>'2027 - 5311'!$HJY69:$HJY69</xm:f>
              <xm:sqref>HJY67</xm:sqref>
            </x14:sparkline>
            <x14:sparkline>
              <xm:f>'2027 - 5311'!$HJY76:$HJY76</xm:f>
              <xm:sqref>HJY68</xm:sqref>
            </x14:sparkline>
            <x14:sparkline>
              <xm:f>'2027 - 5311'!$HJZ69:$HJZ69</xm:f>
              <xm:sqref>HJZ67</xm:sqref>
            </x14:sparkline>
            <x14:sparkline>
              <xm:f>'2027 - 5311'!$HJZ76:$HJZ76</xm:f>
              <xm:sqref>HJZ68</xm:sqref>
            </x14:sparkline>
            <x14:sparkline>
              <xm:f>'2027 - 5311'!$HKA69:$HKA69</xm:f>
              <xm:sqref>HKA67</xm:sqref>
            </x14:sparkline>
            <x14:sparkline>
              <xm:f>'2027 - 5311'!$HKA76:$HKA76</xm:f>
              <xm:sqref>HKA68</xm:sqref>
            </x14:sparkline>
            <x14:sparkline>
              <xm:f>'2027 - 5311'!$HKB69:$HKB69</xm:f>
              <xm:sqref>HKB67</xm:sqref>
            </x14:sparkline>
            <x14:sparkline>
              <xm:f>'2027 - 5311'!$HKB76:$HKB76</xm:f>
              <xm:sqref>HKB68</xm:sqref>
            </x14:sparkline>
            <x14:sparkline>
              <xm:f>'2027 - 5311'!$HKC69:$HKC69</xm:f>
              <xm:sqref>HKC67</xm:sqref>
            </x14:sparkline>
            <x14:sparkline>
              <xm:f>'2027 - 5311'!$HKC76:$HKC76</xm:f>
              <xm:sqref>HKC68</xm:sqref>
            </x14:sparkline>
            <x14:sparkline>
              <xm:f>'2027 - 5311'!$HKD69:$HKD69</xm:f>
              <xm:sqref>HKD67</xm:sqref>
            </x14:sparkline>
            <x14:sparkline>
              <xm:f>'2027 - 5311'!$HKD76:$HKD76</xm:f>
              <xm:sqref>HKD68</xm:sqref>
            </x14:sparkline>
            <x14:sparkline>
              <xm:f>'2027 - 5311'!$HKE69:$HKE69</xm:f>
              <xm:sqref>HKE67</xm:sqref>
            </x14:sparkline>
            <x14:sparkline>
              <xm:f>'2027 - 5311'!$HKE76:$HKE76</xm:f>
              <xm:sqref>HKE68</xm:sqref>
            </x14:sparkline>
            <x14:sparkline>
              <xm:f>'2027 - 5311'!$HKF69:$HKF69</xm:f>
              <xm:sqref>HKF67</xm:sqref>
            </x14:sparkline>
            <x14:sparkline>
              <xm:f>'2027 - 5311'!$HKF76:$HKF76</xm:f>
              <xm:sqref>HKF68</xm:sqref>
            </x14:sparkline>
            <x14:sparkline>
              <xm:f>'2027 - 5311'!$HKG69:$HKG69</xm:f>
              <xm:sqref>HKG67</xm:sqref>
            </x14:sparkline>
            <x14:sparkline>
              <xm:f>'2027 - 5311'!$HKG76:$HKG76</xm:f>
              <xm:sqref>HKG68</xm:sqref>
            </x14:sparkline>
            <x14:sparkline>
              <xm:f>'2027 - 5311'!$HKH69:$HKH69</xm:f>
              <xm:sqref>HKH67</xm:sqref>
            </x14:sparkline>
            <x14:sparkline>
              <xm:f>'2027 - 5311'!$HKH76:$HKH76</xm:f>
              <xm:sqref>HKH68</xm:sqref>
            </x14:sparkline>
            <x14:sparkline>
              <xm:f>'2027 - 5311'!$HKI69:$HKI69</xm:f>
              <xm:sqref>HKI67</xm:sqref>
            </x14:sparkline>
            <x14:sparkline>
              <xm:f>'2027 - 5311'!$HKI76:$HKI76</xm:f>
              <xm:sqref>HKI68</xm:sqref>
            </x14:sparkline>
            <x14:sparkline>
              <xm:f>'2027 - 5311'!$HKJ69:$HKJ69</xm:f>
              <xm:sqref>HKJ67</xm:sqref>
            </x14:sparkline>
            <x14:sparkline>
              <xm:f>'2027 - 5311'!$HKJ76:$HKJ76</xm:f>
              <xm:sqref>HKJ68</xm:sqref>
            </x14:sparkline>
            <x14:sparkline>
              <xm:f>'2027 - 5311'!$HKK69:$HKK69</xm:f>
              <xm:sqref>HKK67</xm:sqref>
            </x14:sparkline>
            <x14:sparkline>
              <xm:f>'2027 - 5311'!$HKK76:$HKK76</xm:f>
              <xm:sqref>HKK68</xm:sqref>
            </x14:sparkline>
            <x14:sparkline>
              <xm:f>'2027 - 5311'!$HKL69:$HKL69</xm:f>
              <xm:sqref>HKL67</xm:sqref>
            </x14:sparkline>
            <x14:sparkline>
              <xm:f>'2027 - 5311'!$HKL76:$HKL76</xm:f>
              <xm:sqref>HKL68</xm:sqref>
            </x14:sparkline>
            <x14:sparkline>
              <xm:f>'2027 - 5311'!$HKM69:$HKM69</xm:f>
              <xm:sqref>HKM67</xm:sqref>
            </x14:sparkline>
            <x14:sparkline>
              <xm:f>'2027 - 5311'!$HKM76:$HKM76</xm:f>
              <xm:sqref>HKM68</xm:sqref>
            </x14:sparkline>
            <x14:sparkline>
              <xm:f>'2027 - 5311'!$HKN69:$HKN69</xm:f>
              <xm:sqref>HKN67</xm:sqref>
            </x14:sparkline>
            <x14:sparkline>
              <xm:f>'2027 - 5311'!$HKN76:$HKN76</xm:f>
              <xm:sqref>HKN68</xm:sqref>
            </x14:sparkline>
            <x14:sparkline>
              <xm:f>'2027 - 5311'!$HKO69:$HKO69</xm:f>
              <xm:sqref>HKO67</xm:sqref>
            </x14:sparkline>
            <x14:sparkline>
              <xm:f>'2027 - 5311'!$HKO76:$HKO76</xm:f>
              <xm:sqref>HKO68</xm:sqref>
            </x14:sparkline>
            <x14:sparkline>
              <xm:f>'2027 - 5311'!$HKP69:$HKP69</xm:f>
              <xm:sqref>HKP67</xm:sqref>
            </x14:sparkline>
            <x14:sparkline>
              <xm:f>'2027 - 5311'!$HKP76:$HKP76</xm:f>
              <xm:sqref>HKP68</xm:sqref>
            </x14:sparkline>
            <x14:sparkline>
              <xm:f>'2027 - 5311'!$HKQ69:$HKQ69</xm:f>
              <xm:sqref>HKQ67</xm:sqref>
            </x14:sparkline>
            <x14:sparkline>
              <xm:f>'2027 - 5311'!$HKQ76:$HKQ76</xm:f>
              <xm:sqref>HKQ68</xm:sqref>
            </x14:sparkline>
            <x14:sparkline>
              <xm:f>'2027 - 5311'!$HKR69:$HKR69</xm:f>
              <xm:sqref>HKR67</xm:sqref>
            </x14:sparkline>
            <x14:sparkline>
              <xm:f>'2027 - 5311'!$HKR76:$HKR76</xm:f>
              <xm:sqref>HKR68</xm:sqref>
            </x14:sparkline>
            <x14:sparkline>
              <xm:f>'2027 - 5311'!$HKS69:$HKS69</xm:f>
              <xm:sqref>HKS67</xm:sqref>
            </x14:sparkline>
            <x14:sparkline>
              <xm:f>'2027 - 5311'!$HKS76:$HKS76</xm:f>
              <xm:sqref>HKS68</xm:sqref>
            </x14:sparkline>
            <x14:sparkline>
              <xm:f>'2027 - 5311'!$HKT69:$HKT69</xm:f>
              <xm:sqref>HKT67</xm:sqref>
            </x14:sparkline>
            <x14:sparkline>
              <xm:f>'2027 - 5311'!$HKT76:$HKT76</xm:f>
              <xm:sqref>HKT68</xm:sqref>
            </x14:sparkline>
            <x14:sparkline>
              <xm:f>'2027 - 5311'!$HKU69:$HKU69</xm:f>
              <xm:sqref>HKU67</xm:sqref>
            </x14:sparkline>
            <x14:sparkline>
              <xm:f>'2027 - 5311'!$HKU76:$HKU76</xm:f>
              <xm:sqref>HKU68</xm:sqref>
            </x14:sparkline>
            <x14:sparkline>
              <xm:f>'2027 - 5311'!$HKV69:$HKV69</xm:f>
              <xm:sqref>HKV67</xm:sqref>
            </x14:sparkline>
            <x14:sparkline>
              <xm:f>'2027 - 5311'!$HKV76:$HKV76</xm:f>
              <xm:sqref>HKV68</xm:sqref>
            </x14:sparkline>
            <x14:sparkline>
              <xm:f>'2027 - 5311'!$HKW69:$HKW69</xm:f>
              <xm:sqref>HKW67</xm:sqref>
            </x14:sparkline>
            <x14:sparkline>
              <xm:f>'2027 - 5311'!$HKW76:$HKW76</xm:f>
              <xm:sqref>HKW68</xm:sqref>
            </x14:sparkline>
            <x14:sparkline>
              <xm:f>'2027 - 5311'!$HKX69:$HKX69</xm:f>
              <xm:sqref>HKX67</xm:sqref>
            </x14:sparkline>
            <x14:sparkline>
              <xm:f>'2027 - 5311'!$HKX76:$HKX76</xm:f>
              <xm:sqref>HKX68</xm:sqref>
            </x14:sparkline>
            <x14:sparkline>
              <xm:f>'2027 - 5311'!$HKY69:$HKY69</xm:f>
              <xm:sqref>HKY67</xm:sqref>
            </x14:sparkline>
            <x14:sparkline>
              <xm:f>'2027 - 5311'!$HKY76:$HKY76</xm:f>
              <xm:sqref>HKY68</xm:sqref>
            </x14:sparkline>
            <x14:sparkline>
              <xm:f>'2027 - 5311'!$HKZ69:$HKZ69</xm:f>
              <xm:sqref>HKZ67</xm:sqref>
            </x14:sparkline>
            <x14:sparkline>
              <xm:f>'2027 - 5311'!$HKZ76:$HKZ76</xm:f>
              <xm:sqref>HKZ68</xm:sqref>
            </x14:sparkline>
            <x14:sparkline>
              <xm:f>'2027 - 5311'!$HLA69:$HLA69</xm:f>
              <xm:sqref>HLA67</xm:sqref>
            </x14:sparkline>
            <x14:sparkline>
              <xm:f>'2027 - 5311'!$HLA76:$HLA76</xm:f>
              <xm:sqref>HLA68</xm:sqref>
            </x14:sparkline>
            <x14:sparkline>
              <xm:f>'2027 - 5311'!$HLB69:$HLB69</xm:f>
              <xm:sqref>HLB67</xm:sqref>
            </x14:sparkline>
            <x14:sparkline>
              <xm:f>'2027 - 5311'!$HLB76:$HLB76</xm:f>
              <xm:sqref>HLB68</xm:sqref>
            </x14:sparkline>
            <x14:sparkline>
              <xm:f>'2027 - 5311'!$HLC69:$HLC69</xm:f>
              <xm:sqref>HLC67</xm:sqref>
            </x14:sparkline>
            <x14:sparkline>
              <xm:f>'2027 - 5311'!$HLC76:$HLC76</xm:f>
              <xm:sqref>HLC68</xm:sqref>
            </x14:sparkline>
            <x14:sparkline>
              <xm:f>'2027 - 5311'!$HLD69:$HLD69</xm:f>
              <xm:sqref>HLD67</xm:sqref>
            </x14:sparkline>
            <x14:sparkline>
              <xm:f>'2027 - 5311'!$HLD76:$HLD76</xm:f>
              <xm:sqref>HLD68</xm:sqref>
            </x14:sparkline>
            <x14:sparkline>
              <xm:f>'2027 - 5311'!$HLE69:$HLE69</xm:f>
              <xm:sqref>HLE67</xm:sqref>
            </x14:sparkline>
            <x14:sparkline>
              <xm:f>'2027 - 5311'!$HLE76:$HLE76</xm:f>
              <xm:sqref>HLE68</xm:sqref>
            </x14:sparkline>
            <x14:sparkline>
              <xm:f>'2027 - 5311'!$HLF69:$HLF69</xm:f>
              <xm:sqref>HLF67</xm:sqref>
            </x14:sparkline>
            <x14:sparkline>
              <xm:f>'2027 - 5311'!$HLF76:$HLF76</xm:f>
              <xm:sqref>HLF68</xm:sqref>
            </x14:sparkline>
            <x14:sparkline>
              <xm:f>'2027 - 5311'!$HLG69:$HLG69</xm:f>
              <xm:sqref>HLG67</xm:sqref>
            </x14:sparkline>
            <x14:sparkline>
              <xm:f>'2027 - 5311'!$HLG76:$HLG76</xm:f>
              <xm:sqref>HLG68</xm:sqref>
            </x14:sparkline>
            <x14:sparkline>
              <xm:f>'2027 - 5311'!$HLH69:$HLH69</xm:f>
              <xm:sqref>HLH67</xm:sqref>
            </x14:sparkline>
            <x14:sparkline>
              <xm:f>'2027 - 5311'!$HLH76:$HLH76</xm:f>
              <xm:sqref>HLH68</xm:sqref>
            </x14:sparkline>
            <x14:sparkline>
              <xm:f>'2027 - 5311'!$HLI69:$HLI69</xm:f>
              <xm:sqref>HLI67</xm:sqref>
            </x14:sparkline>
            <x14:sparkline>
              <xm:f>'2027 - 5311'!$HLI76:$HLI76</xm:f>
              <xm:sqref>HLI68</xm:sqref>
            </x14:sparkline>
            <x14:sparkline>
              <xm:f>'2027 - 5311'!$HLJ69:$HLJ69</xm:f>
              <xm:sqref>HLJ67</xm:sqref>
            </x14:sparkline>
            <x14:sparkline>
              <xm:f>'2027 - 5311'!$HLJ76:$HLJ76</xm:f>
              <xm:sqref>HLJ68</xm:sqref>
            </x14:sparkline>
            <x14:sparkline>
              <xm:f>'2027 - 5311'!$HLK69:$HLK69</xm:f>
              <xm:sqref>HLK67</xm:sqref>
            </x14:sparkline>
            <x14:sparkline>
              <xm:f>'2027 - 5311'!$HLK76:$HLK76</xm:f>
              <xm:sqref>HLK68</xm:sqref>
            </x14:sparkline>
            <x14:sparkline>
              <xm:f>'2027 - 5311'!$HLL69:$HLL69</xm:f>
              <xm:sqref>HLL67</xm:sqref>
            </x14:sparkline>
            <x14:sparkline>
              <xm:f>'2027 - 5311'!$HLL76:$HLL76</xm:f>
              <xm:sqref>HLL68</xm:sqref>
            </x14:sparkline>
            <x14:sparkline>
              <xm:f>'2027 - 5311'!$HLM69:$HLM69</xm:f>
              <xm:sqref>HLM67</xm:sqref>
            </x14:sparkline>
            <x14:sparkline>
              <xm:f>'2027 - 5311'!$HLM76:$HLM76</xm:f>
              <xm:sqref>HLM68</xm:sqref>
            </x14:sparkline>
            <x14:sparkline>
              <xm:f>'2027 - 5311'!$HLN69:$HLN69</xm:f>
              <xm:sqref>HLN67</xm:sqref>
            </x14:sparkline>
            <x14:sparkline>
              <xm:f>'2027 - 5311'!$HLN76:$HLN76</xm:f>
              <xm:sqref>HLN68</xm:sqref>
            </x14:sparkline>
            <x14:sparkline>
              <xm:f>'2027 - 5311'!$HLO69:$HLO69</xm:f>
              <xm:sqref>HLO67</xm:sqref>
            </x14:sparkline>
            <x14:sparkline>
              <xm:f>'2027 - 5311'!$HLO76:$HLO76</xm:f>
              <xm:sqref>HLO68</xm:sqref>
            </x14:sparkline>
            <x14:sparkline>
              <xm:f>'2027 - 5311'!$HLP69:$HLP69</xm:f>
              <xm:sqref>HLP67</xm:sqref>
            </x14:sparkline>
            <x14:sparkline>
              <xm:f>'2027 - 5311'!$HLP76:$HLP76</xm:f>
              <xm:sqref>HLP68</xm:sqref>
            </x14:sparkline>
            <x14:sparkline>
              <xm:f>'2027 - 5311'!$HLQ69:$HLQ69</xm:f>
              <xm:sqref>HLQ67</xm:sqref>
            </x14:sparkline>
            <x14:sparkline>
              <xm:f>'2027 - 5311'!$HLQ76:$HLQ76</xm:f>
              <xm:sqref>HLQ68</xm:sqref>
            </x14:sparkline>
            <x14:sparkline>
              <xm:f>'2027 - 5311'!$HLR69:$HLR69</xm:f>
              <xm:sqref>HLR67</xm:sqref>
            </x14:sparkline>
            <x14:sparkline>
              <xm:f>'2027 - 5311'!$HLR76:$HLR76</xm:f>
              <xm:sqref>HLR68</xm:sqref>
            </x14:sparkline>
            <x14:sparkline>
              <xm:f>'2027 - 5311'!$HLS69:$HLS69</xm:f>
              <xm:sqref>HLS67</xm:sqref>
            </x14:sparkline>
            <x14:sparkline>
              <xm:f>'2027 - 5311'!$HLS76:$HLS76</xm:f>
              <xm:sqref>HLS68</xm:sqref>
            </x14:sparkline>
            <x14:sparkline>
              <xm:f>'2027 - 5311'!$HLT69:$HLT69</xm:f>
              <xm:sqref>HLT67</xm:sqref>
            </x14:sparkline>
            <x14:sparkline>
              <xm:f>'2027 - 5311'!$HLT76:$HLT76</xm:f>
              <xm:sqref>HLT68</xm:sqref>
            </x14:sparkline>
            <x14:sparkline>
              <xm:f>'2027 - 5311'!$HLU69:$HLU69</xm:f>
              <xm:sqref>HLU67</xm:sqref>
            </x14:sparkline>
            <x14:sparkline>
              <xm:f>'2027 - 5311'!$HLU76:$HLU76</xm:f>
              <xm:sqref>HLU68</xm:sqref>
            </x14:sparkline>
            <x14:sparkline>
              <xm:f>'2027 - 5311'!$HLV69:$HLV69</xm:f>
              <xm:sqref>HLV67</xm:sqref>
            </x14:sparkline>
            <x14:sparkline>
              <xm:f>'2027 - 5311'!$HLV76:$HLV76</xm:f>
              <xm:sqref>HLV68</xm:sqref>
            </x14:sparkline>
            <x14:sparkline>
              <xm:f>'2027 - 5311'!$HLW69:$HLW69</xm:f>
              <xm:sqref>HLW67</xm:sqref>
            </x14:sparkline>
            <x14:sparkline>
              <xm:f>'2027 - 5311'!$HLW76:$HLW76</xm:f>
              <xm:sqref>HLW68</xm:sqref>
            </x14:sparkline>
            <x14:sparkline>
              <xm:f>'2027 - 5311'!$HLX69:$HLX69</xm:f>
              <xm:sqref>HLX67</xm:sqref>
            </x14:sparkline>
            <x14:sparkline>
              <xm:f>'2027 - 5311'!$HLX76:$HLX76</xm:f>
              <xm:sqref>HLX68</xm:sqref>
            </x14:sparkline>
            <x14:sparkline>
              <xm:f>'2027 - 5311'!$HLY69:$HLY69</xm:f>
              <xm:sqref>HLY67</xm:sqref>
            </x14:sparkline>
            <x14:sparkline>
              <xm:f>'2027 - 5311'!$HLY76:$HLY76</xm:f>
              <xm:sqref>HLY68</xm:sqref>
            </x14:sparkline>
            <x14:sparkline>
              <xm:f>'2027 - 5311'!$HLZ69:$HLZ69</xm:f>
              <xm:sqref>HLZ67</xm:sqref>
            </x14:sparkline>
            <x14:sparkline>
              <xm:f>'2027 - 5311'!$HLZ76:$HLZ76</xm:f>
              <xm:sqref>HLZ68</xm:sqref>
            </x14:sparkline>
            <x14:sparkline>
              <xm:f>'2027 - 5311'!$HMA69:$HMA69</xm:f>
              <xm:sqref>HMA67</xm:sqref>
            </x14:sparkline>
            <x14:sparkline>
              <xm:f>'2027 - 5311'!$HMA76:$HMA76</xm:f>
              <xm:sqref>HMA68</xm:sqref>
            </x14:sparkline>
            <x14:sparkline>
              <xm:f>'2027 - 5311'!$HMB69:$HMB69</xm:f>
              <xm:sqref>HMB67</xm:sqref>
            </x14:sparkline>
            <x14:sparkline>
              <xm:f>'2027 - 5311'!$HMB76:$HMB76</xm:f>
              <xm:sqref>HMB68</xm:sqref>
            </x14:sparkline>
            <x14:sparkline>
              <xm:f>'2027 - 5311'!$HMC69:$HMC69</xm:f>
              <xm:sqref>HMC67</xm:sqref>
            </x14:sparkline>
            <x14:sparkline>
              <xm:f>'2027 - 5311'!$HMC76:$HMC76</xm:f>
              <xm:sqref>HMC68</xm:sqref>
            </x14:sparkline>
            <x14:sparkline>
              <xm:f>'2027 - 5311'!$HMD69:$HMD69</xm:f>
              <xm:sqref>HMD67</xm:sqref>
            </x14:sparkline>
            <x14:sparkline>
              <xm:f>'2027 - 5311'!$HMD76:$HMD76</xm:f>
              <xm:sqref>HMD68</xm:sqref>
            </x14:sparkline>
            <x14:sparkline>
              <xm:f>'2027 - 5311'!$HME69:$HME69</xm:f>
              <xm:sqref>HME67</xm:sqref>
            </x14:sparkline>
            <x14:sparkline>
              <xm:f>'2027 - 5311'!$HME76:$HME76</xm:f>
              <xm:sqref>HME68</xm:sqref>
            </x14:sparkline>
            <x14:sparkline>
              <xm:f>'2027 - 5311'!$HMF69:$HMF69</xm:f>
              <xm:sqref>HMF67</xm:sqref>
            </x14:sparkline>
            <x14:sparkline>
              <xm:f>'2027 - 5311'!$HMF76:$HMF76</xm:f>
              <xm:sqref>HMF68</xm:sqref>
            </x14:sparkline>
            <x14:sparkline>
              <xm:f>'2027 - 5311'!$HMG69:$HMG69</xm:f>
              <xm:sqref>HMG67</xm:sqref>
            </x14:sparkline>
            <x14:sparkline>
              <xm:f>'2027 - 5311'!$HMG76:$HMG76</xm:f>
              <xm:sqref>HMG68</xm:sqref>
            </x14:sparkline>
            <x14:sparkline>
              <xm:f>'2027 - 5311'!$HMH69:$HMH69</xm:f>
              <xm:sqref>HMH67</xm:sqref>
            </x14:sparkline>
            <x14:sparkline>
              <xm:f>'2027 - 5311'!$HMH76:$HMH76</xm:f>
              <xm:sqref>HMH68</xm:sqref>
            </x14:sparkline>
            <x14:sparkline>
              <xm:f>'2027 - 5311'!$HMI69:$HMI69</xm:f>
              <xm:sqref>HMI67</xm:sqref>
            </x14:sparkline>
            <x14:sparkline>
              <xm:f>'2027 - 5311'!$HMI76:$HMI76</xm:f>
              <xm:sqref>HMI68</xm:sqref>
            </x14:sparkline>
            <x14:sparkline>
              <xm:f>'2027 - 5311'!$HMJ69:$HMJ69</xm:f>
              <xm:sqref>HMJ67</xm:sqref>
            </x14:sparkline>
            <x14:sparkline>
              <xm:f>'2027 - 5311'!$HMJ76:$HMJ76</xm:f>
              <xm:sqref>HMJ68</xm:sqref>
            </x14:sparkline>
            <x14:sparkline>
              <xm:f>'2027 - 5311'!$HMK69:$HMK69</xm:f>
              <xm:sqref>HMK67</xm:sqref>
            </x14:sparkline>
            <x14:sparkline>
              <xm:f>'2027 - 5311'!$HMK76:$HMK76</xm:f>
              <xm:sqref>HMK68</xm:sqref>
            </x14:sparkline>
            <x14:sparkline>
              <xm:f>'2027 - 5311'!$HML69:$HML69</xm:f>
              <xm:sqref>HML67</xm:sqref>
            </x14:sparkline>
            <x14:sparkline>
              <xm:f>'2027 - 5311'!$HML76:$HML76</xm:f>
              <xm:sqref>HML68</xm:sqref>
            </x14:sparkline>
            <x14:sparkline>
              <xm:f>'2027 - 5311'!$HMM69:$HMM69</xm:f>
              <xm:sqref>HMM67</xm:sqref>
            </x14:sparkline>
            <x14:sparkline>
              <xm:f>'2027 - 5311'!$HMM76:$HMM76</xm:f>
              <xm:sqref>HMM68</xm:sqref>
            </x14:sparkline>
            <x14:sparkline>
              <xm:f>'2027 - 5311'!$HMN69:$HMN69</xm:f>
              <xm:sqref>HMN67</xm:sqref>
            </x14:sparkline>
            <x14:sparkline>
              <xm:f>'2027 - 5311'!$HMN76:$HMN76</xm:f>
              <xm:sqref>HMN68</xm:sqref>
            </x14:sparkline>
            <x14:sparkline>
              <xm:f>'2027 - 5311'!$HMO69:$HMO69</xm:f>
              <xm:sqref>HMO67</xm:sqref>
            </x14:sparkline>
            <x14:sparkline>
              <xm:f>'2027 - 5311'!$HMO76:$HMO76</xm:f>
              <xm:sqref>HMO68</xm:sqref>
            </x14:sparkline>
            <x14:sparkline>
              <xm:f>'2027 - 5311'!$HMP69:$HMP69</xm:f>
              <xm:sqref>HMP67</xm:sqref>
            </x14:sparkline>
            <x14:sparkline>
              <xm:f>'2027 - 5311'!$HMP76:$HMP76</xm:f>
              <xm:sqref>HMP68</xm:sqref>
            </x14:sparkline>
            <x14:sparkline>
              <xm:f>'2027 - 5311'!$HMQ69:$HMQ69</xm:f>
              <xm:sqref>HMQ67</xm:sqref>
            </x14:sparkline>
            <x14:sparkline>
              <xm:f>'2027 - 5311'!$HMQ76:$HMQ76</xm:f>
              <xm:sqref>HMQ68</xm:sqref>
            </x14:sparkline>
            <x14:sparkline>
              <xm:f>'2027 - 5311'!$HMR69:$HMR69</xm:f>
              <xm:sqref>HMR67</xm:sqref>
            </x14:sparkline>
            <x14:sparkline>
              <xm:f>'2027 - 5311'!$HMR76:$HMR76</xm:f>
              <xm:sqref>HMR68</xm:sqref>
            </x14:sparkline>
            <x14:sparkline>
              <xm:f>'2027 - 5311'!$HMS69:$HMS69</xm:f>
              <xm:sqref>HMS67</xm:sqref>
            </x14:sparkline>
            <x14:sparkline>
              <xm:f>'2027 - 5311'!$HMS76:$HMS76</xm:f>
              <xm:sqref>HMS68</xm:sqref>
            </x14:sparkline>
            <x14:sparkline>
              <xm:f>'2027 - 5311'!$HMT69:$HMT69</xm:f>
              <xm:sqref>HMT67</xm:sqref>
            </x14:sparkline>
            <x14:sparkline>
              <xm:f>'2027 - 5311'!$HMT76:$HMT76</xm:f>
              <xm:sqref>HMT68</xm:sqref>
            </x14:sparkline>
            <x14:sparkline>
              <xm:f>'2027 - 5311'!$HMU69:$HMU69</xm:f>
              <xm:sqref>HMU67</xm:sqref>
            </x14:sparkline>
            <x14:sparkline>
              <xm:f>'2027 - 5311'!$HMU76:$HMU76</xm:f>
              <xm:sqref>HMU68</xm:sqref>
            </x14:sparkline>
            <x14:sparkline>
              <xm:f>'2027 - 5311'!$HMV69:$HMV69</xm:f>
              <xm:sqref>HMV67</xm:sqref>
            </x14:sparkline>
            <x14:sparkline>
              <xm:f>'2027 - 5311'!$HMV76:$HMV76</xm:f>
              <xm:sqref>HMV68</xm:sqref>
            </x14:sparkline>
            <x14:sparkline>
              <xm:f>'2027 - 5311'!$HMW69:$HMW69</xm:f>
              <xm:sqref>HMW67</xm:sqref>
            </x14:sparkline>
            <x14:sparkline>
              <xm:f>'2027 - 5311'!$HMW76:$HMW76</xm:f>
              <xm:sqref>HMW68</xm:sqref>
            </x14:sparkline>
            <x14:sparkline>
              <xm:f>'2027 - 5311'!$HMX69:$HMX69</xm:f>
              <xm:sqref>HMX67</xm:sqref>
            </x14:sparkline>
            <x14:sparkline>
              <xm:f>'2027 - 5311'!$HMX76:$HMX76</xm:f>
              <xm:sqref>HMX68</xm:sqref>
            </x14:sparkline>
            <x14:sparkline>
              <xm:f>'2027 - 5311'!$HMY69:$HMY69</xm:f>
              <xm:sqref>HMY67</xm:sqref>
            </x14:sparkline>
            <x14:sparkline>
              <xm:f>'2027 - 5311'!$HMY76:$HMY76</xm:f>
              <xm:sqref>HMY68</xm:sqref>
            </x14:sparkline>
            <x14:sparkline>
              <xm:f>'2027 - 5311'!$HMZ69:$HMZ69</xm:f>
              <xm:sqref>HMZ67</xm:sqref>
            </x14:sparkline>
            <x14:sparkline>
              <xm:f>'2027 - 5311'!$HMZ76:$HMZ76</xm:f>
              <xm:sqref>HMZ68</xm:sqref>
            </x14:sparkline>
            <x14:sparkline>
              <xm:f>'2027 - 5311'!$HNA69:$HNA69</xm:f>
              <xm:sqref>HNA67</xm:sqref>
            </x14:sparkline>
            <x14:sparkline>
              <xm:f>'2027 - 5311'!$HNA76:$HNA76</xm:f>
              <xm:sqref>HNA68</xm:sqref>
            </x14:sparkline>
            <x14:sparkline>
              <xm:f>'2027 - 5311'!$HNB69:$HNB69</xm:f>
              <xm:sqref>HNB67</xm:sqref>
            </x14:sparkline>
            <x14:sparkline>
              <xm:f>'2027 - 5311'!$HNB76:$HNB76</xm:f>
              <xm:sqref>HNB68</xm:sqref>
            </x14:sparkline>
            <x14:sparkline>
              <xm:f>'2027 - 5311'!$HNC69:$HNC69</xm:f>
              <xm:sqref>HNC67</xm:sqref>
            </x14:sparkline>
            <x14:sparkline>
              <xm:f>'2027 - 5311'!$HNC76:$HNC76</xm:f>
              <xm:sqref>HNC68</xm:sqref>
            </x14:sparkline>
            <x14:sparkline>
              <xm:f>'2027 - 5311'!$HND69:$HND69</xm:f>
              <xm:sqref>HND67</xm:sqref>
            </x14:sparkline>
            <x14:sparkline>
              <xm:f>'2027 - 5311'!$HND76:$HND76</xm:f>
              <xm:sqref>HND68</xm:sqref>
            </x14:sparkline>
            <x14:sparkline>
              <xm:f>'2027 - 5311'!$HNE69:$HNE69</xm:f>
              <xm:sqref>HNE67</xm:sqref>
            </x14:sparkline>
            <x14:sparkline>
              <xm:f>'2027 - 5311'!$HNE76:$HNE76</xm:f>
              <xm:sqref>HNE68</xm:sqref>
            </x14:sparkline>
            <x14:sparkline>
              <xm:f>'2027 - 5311'!$HNF69:$HNF69</xm:f>
              <xm:sqref>HNF67</xm:sqref>
            </x14:sparkline>
            <x14:sparkline>
              <xm:f>'2027 - 5311'!$HNF76:$HNF76</xm:f>
              <xm:sqref>HNF68</xm:sqref>
            </x14:sparkline>
            <x14:sparkline>
              <xm:f>'2027 - 5311'!$HNG69:$HNG69</xm:f>
              <xm:sqref>HNG67</xm:sqref>
            </x14:sparkline>
            <x14:sparkline>
              <xm:f>'2027 - 5311'!$HNG76:$HNG76</xm:f>
              <xm:sqref>HNG68</xm:sqref>
            </x14:sparkline>
            <x14:sparkline>
              <xm:f>'2027 - 5311'!$HNH69:$HNH69</xm:f>
              <xm:sqref>HNH67</xm:sqref>
            </x14:sparkline>
            <x14:sparkline>
              <xm:f>'2027 - 5311'!$HNH76:$HNH76</xm:f>
              <xm:sqref>HNH68</xm:sqref>
            </x14:sparkline>
            <x14:sparkline>
              <xm:f>'2027 - 5311'!$HNI69:$HNI69</xm:f>
              <xm:sqref>HNI67</xm:sqref>
            </x14:sparkline>
            <x14:sparkline>
              <xm:f>'2027 - 5311'!$HNI76:$HNI76</xm:f>
              <xm:sqref>HNI68</xm:sqref>
            </x14:sparkline>
            <x14:sparkline>
              <xm:f>'2027 - 5311'!$HNJ69:$HNJ69</xm:f>
              <xm:sqref>HNJ67</xm:sqref>
            </x14:sparkline>
            <x14:sparkline>
              <xm:f>'2027 - 5311'!$HNJ76:$HNJ76</xm:f>
              <xm:sqref>HNJ68</xm:sqref>
            </x14:sparkline>
            <x14:sparkline>
              <xm:f>'2027 - 5311'!$HNK69:$HNK69</xm:f>
              <xm:sqref>HNK67</xm:sqref>
            </x14:sparkline>
            <x14:sparkline>
              <xm:f>'2027 - 5311'!$HNK76:$HNK76</xm:f>
              <xm:sqref>HNK68</xm:sqref>
            </x14:sparkline>
            <x14:sparkline>
              <xm:f>'2027 - 5311'!$HNL69:$HNL69</xm:f>
              <xm:sqref>HNL67</xm:sqref>
            </x14:sparkline>
            <x14:sparkline>
              <xm:f>'2027 - 5311'!$HNL76:$HNL76</xm:f>
              <xm:sqref>HNL68</xm:sqref>
            </x14:sparkline>
            <x14:sparkline>
              <xm:f>'2027 - 5311'!$HNM69:$HNM69</xm:f>
              <xm:sqref>HNM67</xm:sqref>
            </x14:sparkline>
            <x14:sparkline>
              <xm:f>'2027 - 5311'!$HNM76:$HNM76</xm:f>
              <xm:sqref>HNM68</xm:sqref>
            </x14:sparkline>
            <x14:sparkline>
              <xm:f>'2027 - 5311'!$HNN69:$HNN69</xm:f>
              <xm:sqref>HNN67</xm:sqref>
            </x14:sparkline>
            <x14:sparkline>
              <xm:f>'2027 - 5311'!$HNN76:$HNN76</xm:f>
              <xm:sqref>HNN68</xm:sqref>
            </x14:sparkline>
            <x14:sparkline>
              <xm:f>'2027 - 5311'!$HNO69:$HNO69</xm:f>
              <xm:sqref>HNO67</xm:sqref>
            </x14:sparkline>
            <x14:sparkline>
              <xm:f>'2027 - 5311'!$HNO76:$HNO76</xm:f>
              <xm:sqref>HNO68</xm:sqref>
            </x14:sparkline>
            <x14:sparkline>
              <xm:f>'2027 - 5311'!$HNP69:$HNP69</xm:f>
              <xm:sqref>HNP67</xm:sqref>
            </x14:sparkline>
            <x14:sparkline>
              <xm:f>'2027 - 5311'!$HNP76:$HNP76</xm:f>
              <xm:sqref>HNP68</xm:sqref>
            </x14:sparkline>
            <x14:sparkline>
              <xm:f>'2027 - 5311'!$HNQ69:$HNQ69</xm:f>
              <xm:sqref>HNQ67</xm:sqref>
            </x14:sparkline>
            <x14:sparkline>
              <xm:f>'2027 - 5311'!$HNQ76:$HNQ76</xm:f>
              <xm:sqref>HNQ68</xm:sqref>
            </x14:sparkline>
            <x14:sparkline>
              <xm:f>'2027 - 5311'!$HNR69:$HNR69</xm:f>
              <xm:sqref>HNR67</xm:sqref>
            </x14:sparkline>
            <x14:sparkline>
              <xm:f>'2027 - 5311'!$HNR76:$HNR76</xm:f>
              <xm:sqref>HNR68</xm:sqref>
            </x14:sparkline>
            <x14:sparkline>
              <xm:f>'2027 - 5311'!$HNS69:$HNS69</xm:f>
              <xm:sqref>HNS67</xm:sqref>
            </x14:sparkline>
            <x14:sparkline>
              <xm:f>'2027 - 5311'!$HNS76:$HNS76</xm:f>
              <xm:sqref>HNS68</xm:sqref>
            </x14:sparkline>
            <x14:sparkline>
              <xm:f>'2027 - 5311'!$HNT69:$HNT69</xm:f>
              <xm:sqref>HNT67</xm:sqref>
            </x14:sparkline>
            <x14:sparkline>
              <xm:f>'2027 - 5311'!$HNT76:$HNT76</xm:f>
              <xm:sqref>HNT68</xm:sqref>
            </x14:sparkline>
            <x14:sparkline>
              <xm:f>'2027 - 5311'!$HNU69:$HNU69</xm:f>
              <xm:sqref>HNU67</xm:sqref>
            </x14:sparkline>
            <x14:sparkline>
              <xm:f>'2027 - 5311'!$HNU76:$HNU76</xm:f>
              <xm:sqref>HNU68</xm:sqref>
            </x14:sparkline>
            <x14:sparkline>
              <xm:f>'2027 - 5311'!$HNV69:$HNV69</xm:f>
              <xm:sqref>HNV67</xm:sqref>
            </x14:sparkline>
            <x14:sparkline>
              <xm:f>'2027 - 5311'!$HNV76:$HNV76</xm:f>
              <xm:sqref>HNV68</xm:sqref>
            </x14:sparkline>
            <x14:sparkline>
              <xm:f>'2027 - 5311'!$HNW69:$HNW69</xm:f>
              <xm:sqref>HNW67</xm:sqref>
            </x14:sparkline>
            <x14:sparkline>
              <xm:f>'2027 - 5311'!$HNW76:$HNW76</xm:f>
              <xm:sqref>HNW68</xm:sqref>
            </x14:sparkline>
            <x14:sparkline>
              <xm:f>'2027 - 5311'!$HNX69:$HNX69</xm:f>
              <xm:sqref>HNX67</xm:sqref>
            </x14:sparkline>
            <x14:sparkline>
              <xm:f>'2027 - 5311'!$HNX76:$HNX76</xm:f>
              <xm:sqref>HNX68</xm:sqref>
            </x14:sparkline>
            <x14:sparkline>
              <xm:f>'2027 - 5311'!$HNY69:$HNY69</xm:f>
              <xm:sqref>HNY67</xm:sqref>
            </x14:sparkline>
            <x14:sparkline>
              <xm:f>'2027 - 5311'!$HNY76:$HNY76</xm:f>
              <xm:sqref>HNY68</xm:sqref>
            </x14:sparkline>
            <x14:sparkline>
              <xm:f>'2027 - 5311'!$HNZ69:$HNZ69</xm:f>
              <xm:sqref>HNZ67</xm:sqref>
            </x14:sparkline>
            <x14:sparkline>
              <xm:f>'2027 - 5311'!$HNZ76:$HNZ76</xm:f>
              <xm:sqref>HNZ68</xm:sqref>
            </x14:sparkline>
            <x14:sparkline>
              <xm:f>'2027 - 5311'!$HOA69:$HOA69</xm:f>
              <xm:sqref>HOA67</xm:sqref>
            </x14:sparkline>
            <x14:sparkline>
              <xm:f>'2027 - 5311'!$HOA76:$HOA76</xm:f>
              <xm:sqref>HOA68</xm:sqref>
            </x14:sparkline>
            <x14:sparkline>
              <xm:f>'2027 - 5311'!$HOB69:$HOB69</xm:f>
              <xm:sqref>HOB67</xm:sqref>
            </x14:sparkline>
            <x14:sparkline>
              <xm:f>'2027 - 5311'!$HOB76:$HOB76</xm:f>
              <xm:sqref>HOB68</xm:sqref>
            </x14:sparkline>
            <x14:sparkline>
              <xm:f>'2027 - 5311'!$HOC69:$HOC69</xm:f>
              <xm:sqref>HOC67</xm:sqref>
            </x14:sparkline>
            <x14:sparkline>
              <xm:f>'2027 - 5311'!$HOC76:$HOC76</xm:f>
              <xm:sqref>HOC68</xm:sqref>
            </x14:sparkline>
            <x14:sparkline>
              <xm:f>'2027 - 5311'!$HOD69:$HOD69</xm:f>
              <xm:sqref>HOD67</xm:sqref>
            </x14:sparkline>
            <x14:sparkline>
              <xm:f>'2027 - 5311'!$HOD76:$HOD76</xm:f>
              <xm:sqref>HOD68</xm:sqref>
            </x14:sparkline>
            <x14:sparkline>
              <xm:f>'2027 - 5311'!$HOE69:$HOE69</xm:f>
              <xm:sqref>HOE67</xm:sqref>
            </x14:sparkline>
            <x14:sparkline>
              <xm:f>'2027 - 5311'!$HOE76:$HOE76</xm:f>
              <xm:sqref>HOE68</xm:sqref>
            </x14:sparkline>
            <x14:sparkline>
              <xm:f>'2027 - 5311'!$HOF69:$HOF69</xm:f>
              <xm:sqref>HOF67</xm:sqref>
            </x14:sparkline>
            <x14:sparkline>
              <xm:f>'2027 - 5311'!$HOF76:$HOF76</xm:f>
              <xm:sqref>HOF68</xm:sqref>
            </x14:sparkline>
            <x14:sparkline>
              <xm:f>'2027 - 5311'!$HOG69:$HOG69</xm:f>
              <xm:sqref>HOG67</xm:sqref>
            </x14:sparkline>
            <x14:sparkline>
              <xm:f>'2027 - 5311'!$HOG76:$HOG76</xm:f>
              <xm:sqref>HOG68</xm:sqref>
            </x14:sparkline>
            <x14:sparkline>
              <xm:f>'2027 - 5311'!$HOH69:$HOH69</xm:f>
              <xm:sqref>HOH67</xm:sqref>
            </x14:sparkline>
            <x14:sparkline>
              <xm:f>'2027 - 5311'!$HOH76:$HOH76</xm:f>
              <xm:sqref>HOH68</xm:sqref>
            </x14:sparkline>
            <x14:sparkline>
              <xm:f>'2027 - 5311'!$HOI69:$HOI69</xm:f>
              <xm:sqref>HOI67</xm:sqref>
            </x14:sparkline>
            <x14:sparkline>
              <xm:f>'2027 - 5311'!$HOI76:$HOI76</xm:f>
              <xm:sqref>HOI68</xm:sqref>
            </x14:sparkline>
            <x14:sparkline>
              <xm:f>'2027 - 5311'!$HOJ69:$HOJ69</xm:f>
              <xm:sqref>HOJ67</xm:sqref>
            </x14:sparkline>
            <x14:sparkline>
              <xm:f>'2027 - 5311'!$HOJ76:$HOJ76</xm:f>
              <xm:sqref>HOJ68</xm:sqref>
            </x14:sparkline>
            <x14:sparkline>
              <xm:f>'2027 - 5311'!$HOK69:$HOK69</xm:f>
              <xm:sqref>HOK67</xm:sqref>
            </x14:sparkline>
            <x14:sparkline>
              <xm:f>'2027 - 5311'!$HOK76:$HOK76</xm:f>
              <xm:sqref>HOK68</xm:sqref>
            </x14:sparkline>
            <x14:sparkline>
              <xm:f>'2027 - 5311'!$HOL69:$HOL69</xm:f>
              <xm:sqref>HOL67</xm:sqref>
            </x14:sparkline>
            <x14:sparkline>
              <xm:f>'2027 - 5311'!$HOL76:$HOL76</xm:f>
              <xm:sqref>HOL68</xm:sqref>
            </x14:sparkline>
            <x14:sparkline>
              <xm:f>'2027 - 5311'!$HOM69:$HOM69</xm:f>
              <xm:sqref>HOM67</xm:sqref>
            </x14:sparkline>
            <x14:sparkline>
              <xm:f>'2027 - 5311'!$HOM76:$HOM76</xm:f>
              <xm:sqref>HOM68</xm:sqref>
            </x14:sparkline>
            <x14:sparkline>
              <xm:f>'2027 - 5311'!$HON69:$HON69</xm:f>
              <xm:sqref>HON67</xm:sqref>
            </x14:sparkline>
            <x14:sparkline>
              <xm:f>'2027 - 5311'!$HON76:$HON76</xm:f>
              <xm:sqref>HON68</xm:sqref>
            </x14:sparkline>
            <x14:sparkline>
              <xm:f>'2027 - 5311'!$HOO69:$HOO69</xm:f>
              <xm:sqref>HOO67</xm:sqref>
            </x14:sparkline>
            <x14:sparkline>
              <xm:f>'2027 - 5311'!$HOO76:$HOO76</xm:f>
              <xm:sqref>HOO68</xm:sqref>
            </x14:sparkline>
            <x14:sparkline>
              <xm:f>'2027 - 5311'!$HOP69:$HOP69</xm:f>
              <xm:sqref>HOP67</xm:sqref>
            </x14:sparkline>
            <x14:sparkline>
              <xm:f>'2027 - 5311'!$HOP76:$HOP76</xm:f>
              <xm:sqref>HOP68</xm:sqref>
            </x14:sparkline>
            <x14:sparkline>
              <xm:f>'2027 - 5311'!$HOQ69:$HOQ69</xm:f>
              <xm:sqref>HOQ67</xm:sqref>
            </x14:sparkline>
            <x14:sparkline>
              <xm:f>'2027 - 5311'!$HOQ76:$HOQ76</xm:f>
              <xm:sqref>HOQ68</xm:sqref>
            </x14:sparkline>
            <x14:sparkline>
              <xm:f>'2027 - 5311'!$HOR69:$HOR69</xm:f>
              <xm:sqref>HOR67</xm:sqref>
            </x14:sparkline>
            <x14:sparkline>
              <xm:f>'2027 - 5311'!$HOR76:$HOR76</xm:f>
              <xm:sqref>HOR68</xm:sqref>
            </x14:sparkline>
            <x14:sparkline>
              <xm:f>'2027 - 5311'!$HOS69:$HOS69</xm:f>
              <xm:sqref>HOS67</xm:sqref>
            </x14:sparkline>
            <x14:sparkline>
              <xm:f>'2027 - 5311'!$HOS76:$HOS76</xm:f>
              <xm:sqref>HOS68</xm:sqref>
            </x14:sparkline>
            <x14:sparkline>
              <xm:f>'2027 - 5311'!$HOT69:$HOT69</xm:f>
              <xm:sqref>HOT67</xm:sqref>
            </x14:sparkline>
            <x14:sparkline>
              <xm:f>'2027 - 5311'!$HOT76:$HOT76</xm:f>
              <xm:sqref>HOT68</xm:sqref>
            </x14:sparkline>
            <x14:sparkline>
              <xm:f>'2027 - 5311'!$HOU69:$HOU69</xm:f>
              <xm:sqref>HOU67</xm:sqref>
            </x14:sparkline>
            <x14:sparkline>
              <xm:f>'2027 - 5311'!$HOU76:$HOU76</xm:f>
              <xm:sqref>HOU68</xm:sqref>
            </x14:sparkline>
            <x14:sparkline>
              <xm:f>'2027 - 5311'!$HOV69:$HOV69</xm:f>
              <xm:sqref>HOV67</xm:sqref>
            </x14:sparkline>
            <x14:sparkline>
              <xm:f>'2027 - 5311'!$HOV76:$HOV76</xm:f>
              <xm:sqref>HOV68</xm:sqref>
            </x14:sparkline>
            <x14:sparkline>
              <xm:f>'2027 - 5311'!$HOW69:$HOW69</xm:f>
              <xm:sqref>HOW67</xm:sqref>
            </x14:sparkline>
            <x14:sparkline>
              <xm:f>'2027 - 5311'!$HOW76:$HOW76</xm:f>
              <xm:sqref>HOW68</xm:sqref>
            </x14:sparkline>
            <x14:sparkline>
              <xm:f>'2027 - 5311'!$HOX69:$HOX69</xm:f>
              <xm:sqref>HOX67</xm:sqref>
            </x14:sparkline>
            <x14:sparkline>
              <xm:f>'2027 - 5311'!$HOX76:$HOX76</xm:f>
              <xm:sqref>HOX68</xm:sqref>
            </x14:sparkline>
            <x14:sparkline>
              <xm:f>'2027 - 5311'!$HOY69:$HOY69</xm:f>
              <xm:sqref>HOY67</xm:sqref>
            </x14:sparkline>
            <x14:sparkline>
              <xm:f>'2027 - 5311'!$HOY76:$HOY76</xm:f>
              <xm:sqref>HOY68</xm:sqref>
            </x14:sparkline>
            <x14:sparkline>
              <xm:f>'2027 - 5311'!$HOZ69:$HOZ69</xm:f>
              <xm:sqref>HOZ67</xm:sqref>
            </x14:sparkline>
            <x14:sparkline>
              <xm:f>'2027 - 5311'!$HOZ76:$HOZ76</xm:f>
              <xm:sqref>HOZ68</xm:sqref>
            </x14:sparkline>
            <x14:sparkline>
              <xm:f>'2027 - 5311'!$HPA69:$HPA69</xm:f>
              <xm:sqref>HPA67</xm:sqref>
            </x14:sparkline>
            <x14:sparkline>
              <xm:f>'2027 - 5311'!$HPA76:$HPA76</xm:f>
              <xm:sqref>HPA68</xm:sqref>
            </x14:sparkline>
            <x14:sparkline>
              <xm:f>'2027 - 5311'!$HPB69:$HPB69</xm:f>
              <xm:sqref>HPB67</xm:sqref>
            </x14:sparkline>
            <x14:sparkline>
              <xm:f>'2027 - 5311'!$HPB76:$HPB76</xm:f>
              <xm:sqref>HPB68</xm:sqref>
            </x14:sparkline>
            <x14:sparkline>
              <xm:f>'2027 - 5311'!$HPC69:$HPC69</xm:f>
              <xm:sqref>HPC67</xm:sqref>
            </x14:sparkline>
            <x14:sparkline>
              <xm:f>'2027 - 5311'!$HPC76:$HPC76</xm:f>
              <xm:sqref>HPC68</xm:sqref>
            </x14:sparkline>
            <x14:sparkline>
              <xm:f>'2027 - 5311'!$HPD69:$HPD69</xm:f>
              <xm:sqref>HPD67</xm:sqref>
            </x14:sparkline>
            <x14:sparkline>
              <xm:f>'2027 - 5311'!$HPD76:$HPD76</xm:f>
              <xm:sqref>HPD68</xm:sqref>
            </x14:sparkline>
            <x14:sparkline>
              <xm:f>'2027 - 5311'!$HPE69:$HPE69</xm:f>
              <xm:sqref>HPE67</xm:sqref>
            </x14:sparkline>
            <x14:sparkline>
              <xm:f>'2027 - 5311'!$HPE76:$HPE76</xm:f>
              <xm:sqref>HPE68</xm:sqref>
            </x14:sparkline>
            <x14:sparkline>
              <xm:f>'2027 - 5311'!$HPF69:$HPF69</xm:f>
              <xm:sqref>HPF67</xm:sqref>
            </x14:sparkline>
            <x14:sparkline>
              <xm:f>'2027 - 5311'!$HPF76:$HPF76</xm:f>
              <xm:sqref>HPF68</xm:sqref>
            </x14:sparkline>
            <x14:sparkline>
              <xm:f>'2027 - 5311'!$HPG69:$HPG69</xm:f>
              <xm:sqref>HPG67</xm:sqref>
            </x14:sparkline>
            <x14:sparkline>
              <xm:f>'2027 - 5311'!$HPG76:$HPG76</xm:f>
              <xm:sqref>HPG68</xm:sqref>
            </x14:sparkline>
            <x14:sparkline>
              <xm:f>'2027 - 5311'!$HPH69:$HPH69</xm:f>
              <xm:sqref>HPH67</xm:sqref>
            </x14:sparkline>
            <x14:sparkline>
              <xm:f>'2027 - 5311'!$HPH76:$HPH76</xm:f>
              <xm:sqref>HPH68</xm:sqref>
            </x14:sparkline>
            <x14:sparkline>
              <xm:f>'2027 - 5311'!$HPI69:$HPI69</xm:f>
              <xm:sqref>HPI67</xm:sqref>
            </x14:sparkline>
            <x14:sparkline>
              <xm:f>'2027 - 5311'!$HPI76:$HPI76</xm:f>
              <xm:sqref>HPI68</xm:sqref>
            </x14:sparkline>
            <x14:sparkline>
              <xm:f>'2027 - 5311'!$HPJ69:$HPJ69</xm:f>
              <xm:sqref>HPJ67</xm:sqref>
            </x14:sparkline>
            <x14:sparkline>
              <xm:f>'2027 - 5311'!$HPJ76:$HPJ76</xm:f>
              <xm:sqref>HPJ68</xm:sqref>
            </x14:sparkline>
            <x14:sparkline>
              <xm:f>'2027 - 5311'!$HPK69:$HPK69</xm:f>
              <xm:sqref>HPK67</xm:sqref>
            </x14:sparkline>
            <x14:sparkline>
              <xm:f>'2027 - 5311'!$HPK76:$HPK76</xm:f>
              <xm:sqref>HPK68</xm:sqref>
            </x14:sparkline>
            <x14:sparkline>
              <xm:f>'2027 - 5311'!$HPL69:$HPL69</xm:f>
              <xm:sqref>HPL67</xm:sqref>
            </x14:sparkline>
            <x14:sparkline>
              <xm:f>'2027 - 5311'!$HPL76:$HPL76</xm:f>
              <xm:sqref>HPL68</xm:sqref>
            </x14:sparkline>
            <x14:sparkline>
              <xm:f>'2027 - 5311'!$HPM69:$HPM69</xm:f>
              <xm:sqref>HPM67</xm:sqref>
            </x14:sparkline>
            <x14:sparkline>
              <xm:f>'2027 - 5311'!$HPM76:$HPM76</xm:f>
              <xm:sqref>HPM68</xm:sqref>
            </x14:sparkline>
            <x14:sparkline>
              <xm:f>'2027 - 5311'!$HPN69:$HPN69</xm:f>
              <xm:sqref>HPN67</xm:sqref>
            </x14:sparkline>
            <x14:sparkline>
              <xm:f>'2027 - 5311'!$HPN76:$HPN76</xm:f>
              <xm:sqref>HPN68</xm:sqref>
            </x14:sparkline>
            <x14:sparkline>
              <xm:f>'2027 - 5311'!$HPO69:$HPO69</xm:f>
              <xm:sqref>HPO67</xm:sqref>
            </x14:sparkline>
            <x14:sparkline>
              <xm:f>'2027 - 5311'!$HPO76:$HPO76</xm:f>
              <xm:sqref>HPO68</xm:sqref>
            </x14:sparkline>
            <x14:sparkline>
              <xm:f>'2027 - 5311'!$HPP69:$HPP69</xm:f>
              <xm:sqref>HPP67</xm:sqref>
            </x14:sparkline>
            <x14:sparkline>
              <xm:f>'2027 - 5311'!$HPP76:$HPP76</xm:f>
              <xm:sqref>HPP68</xm:sqref>
            </x14:sparkline>
            <x14:sparkline>
              <xm:f>'2027 - 5311'!$HPQ69:$HPQ69</xm:f>
              <xm:sqref>HPQ67</xm:sqref>
            </x14:sparkline>
            <x14:sparkline>
              <xm:f>'2027 - 5311'!$HPQ76:$HPQ76</xm:f>
              <xm:sqref>HPQ68</xm:sqref>
            </x14:sparkline>
            <x14:sparkline>
              <xm:f>'2027 - 5311'!$HPR69:$HPR69</xm:f>
              <xm:sqref>HPR67</xm:sqref>
            </x14:sparkline>
            <x14:sparkline>
              <xm:f>'2027 - 5311'!$HPR76:$HPR76</xm:f>
              <xm:sqref>HPR68</xm:sqref>
            </x14:sparkline>
            <x14:sparkline>
              <xm:f>'2027 - 5311'!$HPS69:$HPS69</xm:f>
              <xm:sqref>HPS67</xm:sqref>
            </x14:sparkline>
            <x14:sparkline>
              <xm:f>'2027 - 5311'!$HPS76:$HPS76</xm:f>
              <xm:sqref>HPS68</xm:sqref>
            </x14:sparkline>
            <x14:sparkline>
              <xm:f>'2027 - 5311'!$HPT69:$HPT69</xm:f>
              <xm:sqref>HPT67</xm:sqref>
            </x14:sparkline>
            <x14:sparkline>
              <xm:f>'2027 - 5311'!$HPT76:$HPT76</xm:f>
              <xm:sqref>HPT68</xm:sqref>
            </x14:sparkline>
            <x14:sparkline>
              <xm:f>'2027 - 5311'!$HPU69:$HPU69</xm:f>
              <xm:sqref>HPU67</xm:sqref>
            </x14:sparkline>
            <x14:sparkline>
              <xm:f>'2027 - 5311'!$HPU76:$HPU76</xm:f>
              <xm:sqref>HPU68</xm:sqref>
            </x14:sparkline>
            <x14:sparkline>
              <xm:f>'2027 - 5311'!$HPV69:$HPV69</xm:f>
              <xm:sqref>HPV67</xm:sqref>
            </x14:sparkline>
            <x14:sparkline>
              <xm:f>'2027 - 5311'!$HPV76:$HPV76</xm:f>
              <xm:sqref>HPV68</xm:sqref>
            </x14:sparkline>
            <x14:sparkline>
              <xm:f>'2027 - 5311'!$HPW69:$HPW69</xm:f>
              <xm:sqref>HPW67</xm:sqref>
            </x14:sparkline>
            <x14:sparkline>
              <xm:f>'2027 - 5311'!$HPW76:$HPW76</xm:f>
              <xm:sqref>HPW68</xm:sqref>
            </x14:sparkline>
            <x14:sparkline>
              <xm:f>'2027 - 5311'!$HPX69:$HPX69</xm:f>
              <xm:sqref>HPX67</xm:sqref>
            </x14:sparkline>
            <x14:sparkline>
              <xm:f>'2027 - 5311'!$HPX76:$HPX76</xm:f>
              <xm:sqref>HPX68</xm:sqref>
            </x14:sparkline>
            <x14:sparkline>
              <xm:f>'2027 - 5311'!$HPY69:$HPY69</xm:f>
              <xm:sqref>HPY67</xm:sqref>
            </x14:sparkline>
            <x14:sparkline>
              <xm:f>'2027 - 5311'!$HPY76:$HPY76</xm:f>
              <xm:sqref>HPY68</xm:sqref>
            </x14:sparkline>
            <x14:sparkline>
              <xm:f>'2027 - 5311'!$HPZ69:$HPZ69</xm:f>
              <xm:sqref>HPZ67</xm:sqref>
            </x14:sparkline>
            <x14:sparkline>
              <xm:f>'2027 - 5311'!$HPZ76:$HPZ76</xm:f>
              <xm:sqref>HPZ68</xm:sqref>
            </x14:sparkline>
            <x14:sparkline>
              <xm:f>'2027 - 5311'!$HQA69:$HQA69</xm:f>
              <xm:sqref>HQA67</xm:sqref>
            </x14:sparkline>
            <x14:sparkline>
              <xm:f>'2027 - 5311'!$HQA76:$HQA76</xm:f>
              <xm:sqref>HQA68</xm:sqref>
            </x14:sparkline>
            <x14:sparkline>
              <xm:f>'2027 - 5311'!$HQB69:$HQB69</xm:f>
              <xm:sqref>HQB67</xm:sqref>
            </x14:sparkline>
            <x14:sparkline>
              <xm:f>'2027 - 5311'!$HQB76:$HQB76</xm:f>
              <xm:sqref>HQB68</xm:sqref>
            </x14:sparkline>
            <x14:sparkline>
              <xm:f>'2027 - 5311'!$HQC69:$HQC69</xm:f>
              <xm:sqref>HQC67</xm:sqref>
            </x14:sparkline>
            <x14:sparkline>
              <xm:f>'2027 - 5311'!$HQC76:$HQC76</xm:f>
              <xm:sqref>HQC68</xm:sqref>
            </x14:sparkline>
            <x14:sparkline>
              <xm:f>'2027 - 5311'!$HQD69:$HQD69</xm:f>
              <xm:sqref>HQD67</xm:sqref>
            </x14:sparkline>
            <x14:sparkline>
              <xm:f>'2027 - 5311'!$HQD76:$HQD76</xm:f>
              <xm:sqref>HQD68</xm:sqref>
            </x14:sparkline>
            <x14:sparkline>
              <xm:f>'2027 - 5311'!$HQE69:$HQE69</xm:f>
              <xm:sqref>HQE67</xm:sqref>
            </x14:sparkline>
            <x14:sparkline>
              <xm:f>'2027 - 5311'!$HQE76:$HQE76</xm:f>
              <xm:sqref>HQE68</xm:sqref>
            </x14:sparkline>
            <x14:sparkline>
              <xm:f>'2027 - 5311'!$HQF69:$HQF69</xm:f>
              <xm:sqref>HQF67</xm:sqref>
            </x14:sparkline>
            <x14:sparkline>
              <xm:f>'2027 - 5311'!$HQF76:$HQF76</xm:f>
              <xm:sqref>HQF68</xm:sqref>
            </x14:sparkline>
            <x14:sparkline>
              <xm:f>'2027 - 5311'!$HQG69:$HQG69</xm:f>
              <xm:sqref>HQG67</xm:sqref>
            </x14:sparkline>
            <x14:sparkline>
              <xm:f>'2027 - 5311'!$HQG76:$HQG76</xm:f>
              <xm:sqref>HQG68</xm:sqref>
            </x14:sparkline>
            <x14:sparkline>
              <xm:f>'2027 - 5311'!$HQH69:$HQH69</xm:f>
              <xm:sqref>HQH67</xm:sqref>
            </x14:sparkline>
            <x14:sparkline>
              <xm:f>'2027 - 5311'!$HQH76:$HQH76</xm:f>
              <xm:sqref>HQH68</xm:sqref>
            </x14:sparkline>
            <x14:sparkline>
              <xm:f>'2027 - 5311'!$HQI69:$HQI69</xm:f>
              <xm:sqref>HQI67</xm:sqref>
            </x14:sparkline>
            <x14:sparkline>
              <xm:f>'2027 - 5311'!$HQI76:$HQI76</xm:f>
              <xm:sqref>HQI68</xm:sqref>
            </x14:sparkline>
            <x14:sparkline>
              <xm:f>'2027 - 5311'!$HQJ69:$HQJ69</xm:f>
              <xm:sqref>HQJ67</xm:sqref>
            </x14:sparkline>
            <x14:sparkline>
              <xm:f>'2027 - 5311'!$HQJ76:$HQJ76</xm:f>
              <xm:sqref>HQJ68</xm:sqref>
            </x14:sparkline>
            <x14:sparkline>
              <xm:f>'2027 - 5311'!$HQK69:$HQK69</xm:f>
              <xm:sqref>HQK67</xm:sqref>
            </x14:sparkline>
            <x14:sparkline>
              <xm:f>'2027 - 5311'!$HQK76:$HQK76</xm:f>
              <xm:sqref>HQK68</xm:sqref>
            </x14:sparkline>
            <x14:sparkline>
              <xm:f>'2027 - 5311'!$HQL69:$HQL69</xm:f>
              <xm:sqref>HQL67</xm:sqref>
            </x14:sparkline>
            <x14:sparkline>
              <xm:f>'2027 - 5311'!$HQL76:$HQL76</xm:f>
              <xm:sqref>HQL68</xm:sqref>
            </x14:sparkline>
            <x14:sparkline>
              <xm:f>'2027 - 5311'!$HQM69:$HQM69</xm:f>
              <xm:sqref>HQM67</xm:sqref>
            </x14:sparkline>
            <x14:sparkline>
              <xm:f>'2027 - 5311'!$HQM76:$HQM76</xm:f>
              <xm:sqref>HQM68</xm:sqref>
            </x14:sparkline>
            <x14:sparkline>
              <xm:f>'2027 - 5311'!$HQN69:$HQN69</xm:f>
              <xm:sqref>HQN67</xm:sqref>
            </x14:sparkline>
            <x14:sparkline>
              <xm:f>'2027 - 5311'!$HQN76:$HQN76</xm:f>
              <xm:sqref>HQN68</xm:sqref>
            </x14:sparkline>
            <x14:sparkline>
              <xm:f>'2027 - 5311'!$HQO69:$HQO69</xm:f>
              <xm:sqref>HQO67</xm:sqref>
            </x14:sparkline>
            <x14:sparkline>
              <xm:f>'2027 - 5311'!$HQO76:$HQO76</xm:f>
              <xm:sqref>HQO68</xm:sqref>
            </x14:sparkline>
            <x14:sparkline>
              <xm:f>'2027 - 5311'!$HQP69:$HQP69</xm:f>
              <xm:sqref>HQP67</xm:sqref>
            </x14:sparkline>
            <x14:sparkline>
              <xm:f>'2027 - 5311'!$HQP76:$HQP76</xm:f>
              <xm:sqref>HQP68</xm:sqref>
            </x14:sparkline>
            <x14:sparkline>
              <xm:f>'2027 - 5311'!$HQQ69:$HQQ69</xm:f>
              <xm:sqref>HQQ67</xm:sqref>
            </x14:sparkline>
            <x14:sparkline>
              <xm:f>'2027 - 5311'!$HQQ76:$HQQ76</xm:f>
              <xm:sqref>HQQ68</xm:sqref>
            </x14:sparkline>
            <x14:sparkline>
              <xm:f>'2027 - 5311'!$HQR69:$HQR69</xm:f>
              <xm:sqref>HQR67</xm:sqref>
            </x14:sparkline>
            <x14:sparkline>
              <xm:f>'2027 - 5311'!$HQR76:$HQR76</xm:f>
              <xm:sqref>HQR68</xm:sqref>
            </x14:sparkline>
            <x14:sparkline>
              <xm:f>'2027 - 5311'!$HQS69:$HQS69</xm:f>
              <xm:sqref>HQS67</xm:sqref>
            </x14:sparkline>
            <x14:sparkline>
              <xm:f>'2027 - 5311'!$HQS76:$HQS76</xm:f>
              <xm:sqref>HQS68</xm:sqref>
            </x14:sparkline>
            <x14:sparkline>
              <xm:f>'2027 - 5311'!$HQT69:$HQT69</xm:f>
              <xm:sqref>HQT67</xm:sqref>
            </x14:sparkline>
            <x14:sparkline>
              <xm:f>'2027 - 5311'!$HQT76:$HQT76</xm:f>
              <xm:sqref>HQT68</xm:sqref>
            </x14:sparkline>
            <x14:sparkline>
              <xm:f>'2027 - 5311'!$HQU69:$HQU69</xm:f>
              <xm:sqref>HQU67</xm:sqref>
            </x14:sparkline>
            <x14:sparkline>
              <xm:f>'2027 - 5311'!$HQU76:$HQU76</xm:f>
              <xm:sqref>HQU68</xm:sqref>
            </x14:sparkline>
            <x14:sparkline>
              <xm:f>'2027 - 5311'!$HQV69:$HQV69</xm:f>
              <xm:sqref>HQV67</xm:sqref>
            </x14:sparkline>
            <x14:sparkline>
              <xm:f>'2027 - 5311'!$HQV76:$HQV76</xm:f>
              <xm:sqref>HQV68</xm:sqref>
            </x14:sparkline>
            <x14:sparkline>
              <xm:f>'2027 - 5311'!$HQW69:$HQW69</xm:f>
              <xm:sqref>HQW67</xm:sqref>
            </x14:sparkline>
            <x14:sparkline>
              <xm:f>'2027 - 5311'!$HQW76:$HQW76</xm:f>
              <xm:sqref>HQW68</xm:sqref>
            </x14:sparkline>
            <x14:sparkline>
              <xm:f>'2027 - 5311'!$HQX69:$HQX69</xm:f>
              <xm:sqref>HQX67</xm:sqref>
            </x14:sparkline>
            <x14:sparkline>
              <xm:f>'2027 - 5311'!$HQX76:$HQX76</xm:f>
              <xm:sqref>HQX68</xm:sqref>
            </x14:sparkline>
            <x14:sparkline>
              <xm:f>'2027 - 5311'!$HQY69:$HQY69</xm:f>
              <xm:sqref>HQY67</xm:sqref>
            </x14:sparkline>
            <x14:sparkline>
              <xm:f>'2027 - 5311'!$HQY76:$HQY76</xm:f>
              <xm:sqref>HQY68</xm:sqref>
            </x14:sparkline>
            <x14:sparkline>
              <xm:f>'2027 - 5311'!$HQZ69:$HQZ69</xm:f>
              <xm:sqref>HQZ67</xm:sqref>
            </x14:sparkline>
            <x14:sparkline>
              <xm:f>'2027 - 5311'!$HQZ76:$HQZ76</xm:f>
              <xm:sqref>HQZ68</xm:sqref>
            </x14:sparkline>
            <x14:sparkline>
              <xm:f>'2027 - 5311'!$HRA69:$HRA69</xm:f>
              <xm:sqref>HRA67</xm:sqref>
            </x14:sparkline>
            <x14:sparkline>
              <xm:f>'2027 - 5311'!$HRA76:$HRA76</xm:f>
              <xm:sqref>HRA68</xm:sqref>
            </x14:sparkline>
            <x14:sparkline>
              <xm:f>'2027 - 5311'!$HRB69:$HRB69</xm:f>
              <xm:sqref>HRB67</xm:sqref>
            </x14:sparkline>
            <x14:sparkline>
              <xm:f>'2027 - 5311'!$HRB76:$HRB76</xm:f>
              <xm:sqref>HRB68</xm:sqref>
            </x14:sparkline>
            <x14:sparkline>
              <xm:f>'2027 - 5311'!$HRC69:$HRC69</xm:f>
              <xm:sqref>HRC67</xm:sqref>
            </x14:sparkline>
            <x14:sparkline>
              <xm:f>'2027 - 5311'!$HRC76:$HRC76</xm:f>
              <xm:sqref>HRC68</xm:sqref>
            </x14:sparkline>
            <x14:sparkline>
              <xm:f>'2027 - 5311'!$HRD69:$HRD69</xm:f>
              <xm:sqref>HRD67</xm:sqref>
            </x14:sparkline>
            <x14:sparkline>
              <xm:f>'2027 - 5311'!$HRD76:$HRD76</xm:f>
              <xm:sqref>HRD68</xm:sqref>
            </x14:sparkline>
            <x14:sparkline>
              <xm:f>'2027 - 5311'!$HRE69:$HRE69</xm:f>
              <xm:sqref>HRE67</xm:sqref>
            </x14:sparkline>
            <x14:sparkline>
              <xm:f>'2027 - 5311'!$HRE76:$HRE76</xm:f>
              <xm:sqref>HRE68</xm:sqref>
            </x14:sparkline>
            <x14:sparkline>
              <xm:f>'2027 - 5311'!$HRF69:$HRF69</xm:f>
              <xm:sqref>HRF67</xm:sqref>
            </x14:sparkline>
            <x14:sparkline>
              <xm:f>'2027 - 5311'!$HRF76:$HRF76</xm:f>
              <xm:sqref>HRF68</xm:sqref>
            </x14:sparkline>
            <x14:sparkline>
              <xm:f>'2027 - 5311'!$HRG69:$HRG69</xm:f>
              <xm:sqref>HRG67</xm:sqref>
            </x14:sparkline>
            <x14:sparkline>
              <xm:f>'2027 - 5311'!$HRG76:$HRG76</xm:f>
              <xm:sqref>HRG68</xm:sqref>
            </x14:sparkline>
            <x14:sparkline>
              <xm:f>'2027 - 5311'!$HRH69:$HRH69</xm:f>
              <xm:sqref>HRH67</xm:sqref>
            </x14:sparkline>
            <x14:sparkline>
              <xm:f>'2027 - 5311'!$HRH76:$HRH76</xm:f>
              <xm:sqref>HRH68</xm:sqref>
            </x14:sparkline>
            <x14:sparkline>
              <xm:f>'2027 - 5311'!$HRI69:$HRI69</xm:f>
              <xm:sqref>HRI67</xm:sqref>
            </x14:sparkline>
            <x14:sparkline>
              <xm:f>'2027 - 5311'!$HRI76:$HRI76</xm:f>
              <xm:sqref>HRI68</xm:sqref>
            </x14:sparkline>
            <x14:sparkline>
              <xm:f>'2027 - 5311'!$HRJ69:$HRJ69</xm:f>
              <xm:sqref>HRJ67</xm:sqref>
            </x14:sparkline>
            <x14:sparkline>
              <xm:f>'2027 - 5311'!$HRJ76:$HRJ76</xm:f>
              <xm:sqref>HRJ68</xm:sqref>
            </x14:sparkline>
            <x14:sparkline>
              <xm:f>'2027 - 5311'!$HRK69:$HRK69</xm:f>
              <xm:sqref>HRK67</xm:sqref>
            </x14:sparkline>
            <x14:sparkline>
              <xm:f>'2027 - 5311'!$HRK76:$HRK76</xm:f>
              <xm:sqref>HRK68</xm:sqref>
            </x14:sparkline>
            <x14:sparkline>
              <xm:f>'2027 - 5311'!$HRL69:$HRL69</xm:f>
              <xm:sqref>HRL67</xm:sqref>
            </x14:sparkline>
            <x14:sparkline>
              <xm:f>'2027 - 5311'!$HRL76:$HRL76</xm:f>
              <xm:sqref>HRL68</xm:sqref>
            </x14:sparkline>
            <x14:sparkline>
              <xm:f>'2027 - 5311'!$HRM69:$HRM69</xm:f>
              <xm:sqref>HRM67</xm:sqref>
            </x14:sparkline>
            <x14:sparkline>
              <xm:f>'2027 - 5311'!$HRM76:$HRM76</xm:f>
              <xm:sqref>HRM68</xm:sqref>
            </x14:sparkline>
            <x14:sparkline>
              <xm:f>'2027 - 5311'!$HRN69:$HRN69</xm:f>
              <xm:sqref>HRN67</xm:sqref>
            </x14:sparkline>
            <x14:sparkline>
              <xm:f>'2027 - 5311'!$HRN76:$HRN76</xm:f>
              <xm:sqref>HRN68</xm:sqref>
            </x14:sparkline>
            <x14:sparkline>
              <xm:f>'2027 - 5311'!$HRO69:$HRO69</xm:f>
              <xm:sqref>HRO67</xm:sqref>
            </x14:sparkline>
            <x14:sparkline>
              <xm:f>'2027 - 5311'!$HRO76:$HRO76</xm:f>
              <xm:sqref>HRO68</xm:sqref>
            </x14:sparkline>
            <x14:sparkline>
              <xm:f>'2027 - 5311'!$HRP69:$HRP69</xm:f>
              <xm:sqref>HRP67</xm:sqref>
            </x14:sparkline>
            <x14:sparkline>
              <xm:f>'2027 - 5311'!$HRP76:$HRP76</xm:f>
              <xm:sqref>HRP68</xm:sqref>
            </x14:sparkline>
            <x14:sparkline>
              <xm:f>'2027 - 5311'!$HRQ69:$HRQ69</xm:f>
              <xm:sqref>HRQ67</xm:sqref>
            </x14:sparkline>
            <x14:sparkline>
              <xm:f>'2027 - 5311'!$HRQ76:$HRQ76</xm:f>
              <xm:sqref>HRQ68</xm:sqref>
            </x14:sparkline>
            <x14:sparkline>
              <xm:f>'2027 - 5311'!$HRR69:$HRR69</xm:f>
              <xm:sqref>HRR67</xm:sqref>
            </x14:sparkline>
            <x14:sparkline>
              <xm:f>'2027 - 5311'!$HRR76:$HRR76</xm:f>
              <xm:sqref>HRR68</xm:sqref>
            </x14:sparkline>
            <x14:sparkline>
              <xm:f>'2027 - 5311'!$HRS69:$HRS69</xm:f>
              <xm:sqref>HRS67</xm:sqref>
            </x14:sparkline>
            <x14:sparkline>
              <xm:f>'2027 - 5311'!$HRS76:$HRS76</xm:f>
              <xm:sqref>HRS68</xm:sqref>
            </x14:sparkline>
            <x14:sparkline>
              <xm:f>'2027 - 5311'!$HRT69:$HRT69</xm:f>
              <xm:sqref>HRT67</xm:sqref>
            </x14:sparkline>
            <x14:sparkline>
              <xm:f>'2027 - 5311'!$HRT76:$HRT76</xm:f>
              <xm:sqref>HRT68</xm:sqref>
            </x14:sparkline>
            <x14:sparkline>
              <xm:f>'2027 - 5311'!$HRU69:$HRU69</xm:f>
              <xm:sqref>HRU67</xm:sqref>
            </x14:sparkline>
            <x14:sparkline>
              <xm:f>'2027 - 5311'!$HRU76:$HRU76</xm:f>
              <xm:sqref>HRU68</xm:sqref>
            </x14:sparkline>
            <x14:sparkline>
              <xm:f>'2027 - 5311'!$HRV69:$HRV69</xm:f>
              <xm:sqref>HRV67</xm:sqref>
            </x14:sparkline>
            <x14:sparkline>
              <xm:f>'2027 - 5311'!$HRV76:$HRV76</xm:f>
              <xm:sqref>HRV68</xm:sqref>
            </x14:sparkline>
            <x14:sparkline>
              <xm:f>'2027 - 5311'!$HRW69:$HRW69</xm:f>
              <xm:sqref>HRW67</xm:sqref>
            </x14:sparkline>
            <x14:sparkline>
              <xm:f>'2027 - 5311'!$HRW76:$HRW76</xm:f>
              <xm:sqref>HRW68</xm:sqref>
            </x14:sparkline>
            <x14:sparkline>
              <xm:f>'2027 - 5311'!$HRX69:$HRX69</xm:f>
              <xm:sqref>HRX67</xm:sqref>
            </x14:sparkline>
            <x14:sparkline>
              <xm:f>'2027 - 5311'!$HRX76:$HRX76</xm:f>
              <xm:sqref>HRX68</xm:sqref>
            </x14:sparkline>
            <x14:sparkline>
              <xm:f>'2027 - 5311'!$HRY69:$HRY69</xm:f>
              <xm:sqref>HRY67</xm:sqref>
            </x14:sparkline>
            <x14:sparkline>
              <xm:f>'2027 - 5311'!$HRY76:$HRY76</xm:f>
              <xm:sqref>HRY68</xm:sqref>
            </x14:sparkline>
            <x14:sparkline>
              <xm:f>'2027 - 5311'!$HRZ69:$HRZ69</xm:f>
              <xm:sqref>HRZ67</xm:sqref>
            </x14:sparkline>
            <x14:sparkline>
              <xm:f>'2027 - 5311'!$HRZ76:$HRZ76</xm:f>
              <xm:sqref>HRZ68</xm:sqref>
            </x14:sparkline>
            <x14:sparkline>
              <xm:f>'2027 - 5311'!$HSA69:$HSA69</xm:f>
              <xm:sqref>HSA67</xm:sqref>
            </x14:sparkline>
            <x14:sparkline>
              <xm:f>'2027 - 5311'!$HSA76:$HSA76</xm:f>
              <xm:sqref>HSA68</xm:sqref>
            </x14:sparkline>
            <x14:sparkline>
              <xm:f>'2027 - 5311'!$HSB69:$HSB69</xm:f>
              <xm:sqref>HSB67</xm:sqref>
            </x14:sparkline>
            <x14:sparkline>
              <xm:f>'2027 - 5311'!$HSB76:$HSB76</xm:f>
              <xm:sqref>HSB68</xm:sqref>
            </x14:sparkline>
            <x14:sparkline>
              <xm:f>'2027 - 5311'!$HSC69:$HSC69</xm:f>
              <xm:sqref>HSC67</xm:sqref>
            </x14:sparkline>
            <x14:sparkline>
              <xm:f>'2027 - 5311'!$HSC76:$HSC76</xm:f>
              <xm:sqref>HSC68</xm:sqref>
            </x14:sparkline>
            <x14:sparkline>
              <xm:f>'2027 - 5311'!$HSD69:$HSD69</xm:f>
              <xm:sqref>HSD67</xm:sqref>
            </x14:sparkline>
            <x14:sparkline>
              <xm:f>'2027 - 5311'!$HSD76:$HSD76</xm:f>
              <xm:sqref>HSD68</xm:sqref>
            </x14:sparkline>
            <x14:sparkline>
              <xm:f>'2027 - 5311'!$HSE69:$HSE69</xm:f>
              <xm:sqref>HSE67</xm:sqref>
            </x14:sparkline>
            <x14:sparkline>
              <xm:f>'2027 - 5311'!$HSE76:$HSE76</xm:f>
              <xm:sqref>HSE68</xm:sqref>
            </x14:sparkline>
            <x14:sparkline>
              <xm:f>'2027 - 5311'!$HSF69:$HSF69</xm:f>
              <xm:sqref>HSF67</xm:sqref>
            </x14:sparkline>
            <x14:sparkline>
              <xm:f>'2027 - 5311'!$HSF76:$HSF76</xm:f>
              <xm:sqref>HSF68</xm:sqref>
            </x14:sparkline>
            <x14:sparkline>
              <xm:f>'2027 - 5311'!$HSG69:$HSG69</xm:f>
              <xm:sqref>HSG67</xm:sqref>
            </x14:sparkline>
            <x14:sparkline>
              <xm:f>'2027 - 5311'!$HSG76:$HSG76</xm:f>
              <xm:sqref>HSG68</xm:sqref>
            </x14:sparkline>
            <x14:sparkline>
              <xm:f>'2027 - 5311'!$HSH69:$HSH69</xm:f>
              <xm:sqref>HSH67</xm:sqref>
            </x14:sparkline>
            <x14:sparkline>
              <xm:f>'2027 - 5311'!$HSH76:$HSH76</xm:f>
              <xm:sqref>HSH68</xm:sqref>
            </x14:sparkline>
            <x14:sparkline>
              <xm:f>'2027 - 5311'!$HSI69:$HSI69</xm:f>
              <xm:sqref>HSI67</xm:sqref>
            </x14:sparkline>
            <x14:sparkline>
              <xm:f>'2027 - 5311'!$HSI76:$HSI76</xm:f>
              <xm:sqref>HSI68</xm:sqref>
            </x14:sparkline>
            <x14:sparkline>
              <xm:f>'2027 - 5311'!$HSJ69:$HSJ69</xm:f>
              <xm:sqref>HSJ67</xm:sqref>
            </x14:sparkline>
            <x14:sparkline>
              <xm:f>'2027 - 5311'!$HSJ76:$HSJ76</xm:f>
              <xm:sqref>HSJ68</xm:sqref>
            </x14:sparkline>
            <x14:sparkline>
              <xm:f>'2027 - 5311'!$HSK69:$HSK69</xm:f>
              <xm:sqref>HSK67</xm:sqref>
            </x14:sparkline>
            <x14:sparkline>
              <xm:f>'2027 - 5311'!$HSK76:$HSK76</xm:f>
              <xm:sqref>HSK68</xm:sqref>
            </x14:sparkline>
            <x14:sparkline>
              <xm:f>'2027 - 5311'!$HSL69:$HSL69</xm:f>
              <xm:sqref>HSL67</xm:sqref>
            </x14:sparkline>
            <x14:sparkline>
              <xm:f>'2027 - 5311'!$HSL76:$HSL76</xm:f>
              <xm:sqref>HSL68</xm:sqref>
            </x14:sparkline>
            <x14:sparkline>
              <xm:f>'2027 - 5311'!$HSM69:$HSM69</xm:f>
              <xm:sqref>HSM67</xm:sqref>
            </x14:sparkline>
            <x14:sparkline>
              <xm:f>'2027 - 5311'!$HSM76:$HSM76</xm:f>
              <xm:sqref>HSM68</xm:sqref>
            </x14:sparkline>
            <x14:sparkline>
              <xm:f>'2027 - 5311'!$HSN69:$HSN69</xm:f>
              <xm:sqref>HSN67</xm:sqref>
            </x14:sparkline>
            <x14:sparkline>
              <xm:f>'2027 - 5311'!$HSN76:$HSN76</xm:f>
              <xm:sqref>HSN68</xm:sqref>
            </x14:sparkline>
            <x14:sparkline>
              <xm:f>'2027 - 5311'!$HSO69:$HSO69</xm:f>
              <xm:sqref>HSO67</xm:sqref>
            </x14:sparkline>
            <x14:sparkline>
              <xm:f>'2027 - 5311'!$HSO76:$HSO76</xm:f>
              <xm:sqref>HSO68</xm:sqref>
            </x14:sparkline>
            <x14:sparkline>
              <xm:f>'2027 - 5311'!$HSP69:$HSP69</xm:f>
              <xm:sqref>HSP67</xm:sqref>
            </x14:sparkline>
            <x14:sparkline>
              <xm:f>'2027 - 5311'!$HSP76:$HSP76</xm:f>
              <xm:sqref>HSP68</xm:sqref>
            </x14:sparkline>
            <x14:sparkline>
              <xm:f>'2027 - 5311'!$HSQ69:$HSQ69</xm:f>
              <xm:sqref>HSQ67</xm:sqref>
            </x14:sparkline>
            <x14:sparkline>
              <xm:f>'2027 - 5311'!$HSQ76:$HSQ76</xm:f>
              <xm:sqref>HSQ68</xm:sqref>
            </x14:sparkline>
            <x14:sparkline>
              <xm:f>'2027 - 5311'!$HSR69:$HSR69</xm:f>
              <xm:sqref>HSR67</xm:sqref>
            </x14:sparkline>
            <x14:sparkline>
              <xm:f>'2027 - 5311'!$HSR76:$HSR76</xm:f>
              <xm:sqref>HSR68</xm:sqref>
            </x14:sparkline>
            <x14:sparkline>
              <xm:f>'2027 - 5311'!$HSS69:$HSS69</xm:f>
              <xm:sqref>HSS67</xm:sqref>
            </x14:sparkline>
            <x14:sparkline>
              <xm:f>'2027 - 5311'!$HSS76:$HSS76</xm:f>
              <xm:sqref>HSS68</xm:sqref>
            </x14:sparkline>
            <x14:sparkline>
              <xm:f>'2027 - 5311'!$HST69:$HST69</xm:f>
              <xm:sqref>HST67</xm:sqref>
            </x14:sparkline>
            <x14:sparkline>
              <xm:f>'2027 - 5311'!$HST76:$HST76</xm:f>
              <xm:sqref>HST68</xm:sqref>
            </x14:sparkline>
            <x14:sparkline>
              <xm:f>'2027 - 5311'!$HSU69:$HSU69</xm:f>
              <xm:sqref>HSU67</xm:sqref>
            </x14:sparkline>
            <x14:sparkline>
              <xm:f>'2027 - 5311'!$HSU76:$HSU76</xm:f>
              <xm:sqref>HSU68</xm:sqref>
            </x14:sparkline>
            <x14:sparkline>
              <xm:f>'2027 - 5311'!$HSV69:$HSV69</xm:f>
              <xm:sqref>HSV67</xm:sqref>
            </x14:sparkline>
            <x14:sparkline>
              <xm:f>'2027 - 5311'!$HSV76:$HSV76</xm:f>
              <xm:sqref>HSV68</xm:sqref>
            </x14:sparkline>
            <x14:sparkline>
              <xm:f>'2027 - 5311'!$HSW69:$HSW69</xm:f>
              <xm:sqref>HSW67</xm:sqref>
            </x14:sparkline>
            <x14:sparkline>
              <xm:f>'2027 - 5311'!$HSW76:$HSW76</xm:f>
              <xm:sqref>HSW68</xm:sqref>
            </x14:sparkline>
            <x14:sparkline>
              <xm:f>'2027 - 5311'!$HSX69:$HSX69</xm:f>
              <xm:sqref>HSX67</xm:sqref>
            </x14:sparkline>
            <x14:sparkline>
              <xm:f>'2027 - 5311'!$HSX76:$HSX76</xm:f>
              <xm:sqref>HSX68</xm:sqref>
            </x14:sparkline>
            <x14:sparkline>
              <xm:f>'2027 - 5311'!$HSY69:$HSY69</xm:f>
              <xm:sqref>HSY67</xm:sqref>
            </x14:sparkline>
            <x14:sparkline>
              <xm:f>'2027 - 5311'!$HSY76:$HSY76</xm:f>
              <xm:sqref>HSY68</xm:sqref>
            </x14:sparkline>
            <x14:sparkline>
              <xm:f>'2027 - 5311'!$HSZ69:$HSZ69</xm:f>
              <xm:sqref>HSZ67</xm:sqref>
            </x14:sparkline>
            <x14:sparkline>
              <xm:f>'2027 - 5311'!$HSZ76:$HSZ76</xm:f>
              <xm:sqref>HSZ68</xm:sqref>
            </x14:sparkline>
            <x14:sparkline>
              <xm:f>'2027 - 5311'!$HTA69:$HTA69</xm:f>
              <xm:sqref>HTA67</xm:sqref>
            </x14:sparkline>
            <x14:sparkline>
              <xm:f>'2027 - 5311'!$HTA76:$HTA76</xm:f>
              <xm:sqref>HTA68</xm:sqref>
            </x14:sparkline>
            <x14:sparkline>
              <xm:f>'2027 - 5311'!$HTB69:$HTB69</xm:f>
              <xm:sqref>HTB67</xm:sqref>
            </x14:sparkline>
            <x14:sparkline>
              <xm:f>'2027 - 5311'!$HTB76:$HTB76</xm:f>
              <xm:sqref>HTB68</xm:sqref>
            </x14:sparkline>
            <x14:sparkline>
              <xm:f>'2027 - 5311'!$HTC69:$HTC69</xm:f>
              <xm:sqref>HTC67</xm:sqref>
            </x14:sparkline>
            <x14:sparkline>
              <xm:f>'2027 - 5311'!$HTC76:$HTC76</xm:f>
              <xm:sqref>HTC68</xm:sqref>
            </x14:sparkline>
            <x14:sparkline>
              <xm:f>'2027 - 5311'!$HTD69:$HTD69</xm:f>
              <xm:sqref>HTD67</xm:sqref>
            </x14:sparkline>
            <x14:sparkline>
              <xm:f>'2027 - 5311'!$HTD76:$HTD76</xm:f>
              <xm:sqref>HTD68</xm:sqref>
            </x14:sparkline>
            <x14:sparkline>
              <xm:f>'2027 - 5311'!$HTE69:$HTE69</xm:f>
              <xm:sqref>HTE67</xm:sqref>
            </x14:sparkline>
            <x14:sparkline>
              <xm:f>'2027 - 5311'!$HTE76:$HTE76</xm:f>
              <xm:sqref>HTE68</xm:sqref>
            </x14:sparkline>
            <x14:sparkline>
              <xm:f>'2027 - 5311'!$HTF69:$HTF69</xm:f>
              <xm:sqref>HTF67</xm:sqref>
            </x14:sparkline>
            <x14:sparkline>
              <xm:f>'2027 - 5311'!$HTF76:$HTF76</xm:f>
              <xm:sqref>HTF68</xm:sqref>
            </x14:sparkline>
            <x14:sparkline>
              <xm:f>'2027 - 5311'!$HTG69:$HTG69</xm:f>
              <xm:sqref>HTG67</xm:sqref>
            </x14:sparkline>
            <x14:sparkline>
              <xm:f>'2027 - 5311'!$HTG76:$HTG76</xm:f>
              <xm:sqref>HTG68</xm:sqref>
            </x14:sparkline>
            <x14:sparkline>
              <xm:f>'2027 - 5311'!$HTH69:$HTH69</xm:f>
              <xm:sqref>HTH67</xm:sqref>
            </x14:sparkline>
            <x14:sparkline>
              <xm:f>'2027 - 5311'!$HTH76:$HTH76</xm:f>
              <xm:sqref>HTH68</xm:sqref>
            </x14:sparkline>
            <x14:sparkline>
              <xm:f>'2027 - 5311'!$HTI69:$HTI69</xm:f>
              <xm:sqref>HTI67</xm:sqref>
            </x14:sparkline>
            <x14:sparkline>
              <xm:f>'2027 - 5311'!$HTI76:$HTI76</xm:f>
              <xm:sqref>HTI68</xm:sqref>
            </x14:sparkline>
            <x14:sparkline>
              <xm:f>'2027 - 5311'!$HTJ69:$HTJ69</xm:f>
              <xm:sqref>HTJ67</xm:sqref>
            </x14:sparkline>
            <x14:sparkline>
              <xm:f>'2027 - 5311'!$HTJ76:$HTJ76</xm:f>
              <xm:sqref>HTJ68</xm:sqref>
            </x14:sparkline>
            <x14:sparkline>
              <xm:f>'2027 - 5311'!$HTK69:$HTK69</xm:f>
              <xm:sqref>HTK67</xm:sqref>
            </x14:sparkline>
            <x14:sparkline>
              <xm:f>'2027 - 5311'!$HTK76:$HTK76</xm:f>
              <xm:sqref>HTK68</xm:sqref>
            </x14:sparkline>
            <x14:sparkline>
              <xm:f>'2027 - 5311'!$HTL69:$HTL69</xm:f>
              <xm:sqref>HTL67</xm:sqref>
            </x14:sparkline>
            <x14:sparkline>
              <xm:f>'2027 - 5311'!$HTL76:$HTL76</xm:f>
              <xm:sqref>HTL68</xm:sqref>
            </x14:sparkline>
            <x14:sparkline>
              <xm:f>'2027 - 5311'!$HTM69:$HTM69</xm:f>
              <xm:sqref>HTM67</xm:sqref>
            </x14:sparkline>
            <x14:sparkline>
              <xm:f>'2027 - 5311'!$HTM76:$HTM76</xm:f>
              <xm:sqref>HTM68</xm:sqref>
            </x14:sparkline>
            <x14:sparkline>
              <xm:f>'2027 - 5311'!$HTN69:$HTN69</xm:f>
              <xm:sqref>HTN67</xm:sqref>
            </x14:sparkline>
            <x14:sparkline>
              <xm:f>'2027 - 5311'!$HTN76:$HTN76</xm:f>
              <xm:sqref>HTN68</xm:sqref>
            </x14:sparkline>
            <x14:sparkline>
              <xm:f>'2027 - 5311'!$HTO69:$HTO69</xm:f>
              <xm:sqref>HTO67</xm:sqref>
            </x14:sparkline>
            <x14:sparkline>
              <xm:f>'2027 - 5311'!$HTO76:$HTO76</xm:f>
              <xm:sqref>HTO68</xm:sqref>
            </x14:sparkline>
            <x14:sparkline>
              <xm:f>'2027 - 5311'!$HTP69:$HTP69</xm:f>
              <xm:sqref>HTP67</xm:sqref>
            </x14:sparkline>
            <x14:sparkline>
              <xm:f>'2027 - 5311'!$HTP76:$HTP76</xm:f>
              <xm:sqref>HTP68</xm:sqref>
            </x14:sparkline>
            <x14:sparkline>
              <xm:f>'2027 - 5311'!$HTQ69:$HTQ69</xm:f>
              <xm:sqref>HTQ67</xm:sqref>
            </x14:sparkline>
            <x14:sparkline>
              <xm:f>'2027 - 5311'!$HTQ76:$HTQ76</xm:f>
              <xm:sqref>HTQ68</xm:sqref>
            </x14:sparkline>
            <x14:sparkline>
              <xm:f>'2027 - 5311'!$HTR69:$HTR69</xm:f>
              <xm:sqref>HTR67</xm:sqref>
            </x14:sparkline>
            <x14:sparkline>
              <xm:f>'2027 - 5311'!$HTR76:$HTR76</xm:f>
              <xm:sqref>HTR68</xm:sqref>
            </x14:sparkline>
            <x14:sparkline>
              <xm:f>'2027 - 5311'!$HTS69:$HTS69</xm:f>
              <xm:sqref>HTS67</xm:sqref>
            </x14:sparkline>
            <x14:sparkline>
              <xm:f>'2027 - 5311'!$HTS76:$HTS76</xm:f>
              <xm:sqref>HTS68</xm:sqref>
            </x14:sparkline>
            <x14:sparkline>
              <xm:f>'2027 - 5311'!$HTT69:$HTT69</xm:f>
              <xm:sqref>HTT67</xm:sqref>
            </x14:sparkline>
            <x14:sparkline>
              <xm:f>'2027 - 5311'!$HTT76:$HTT76</xm:f>
              <xm:sqref>HTT68</xm:sqref>
            </x14:sparkline>
            <x14:sparkline>
              <xm:f>'2027 - 5311'!$HTU69:$HTU69</xm:f>
              <xm:sqref>HTU67</xm:sqref>
            </x14:sparkline>
            <x14:sparkline>
              <xm:f>'2027 - 5311'!$HTU76:$HTU76</xm:f>
              <xm:sqref>HTU68</xm:sqref>
            </x14:sparkline>
            <x14:sparkline>
              <xm:f>'2027 - 5311'!$HTV69:$HTV69</xm:f>
              <xm:sqref>HTV67</xm:sqref>
            </x14:sparkline>
            <x14:sparkline>
              <xm:f>'2027 - 5311'!$HTV76:$HTV76</xm:f>
              <xm:sqref>HTV68</xm:sqref>
            </x14:sparkline>
            <x14:sparkline>
              <xm:f>'2027 - 5311'!$HTW69:$HTW69</xm:f>
              <xm:sqref>HTW67</xm:sqref>
            </x14:sparkline>
            <x14:sparkline>
              <xm:f>'2027 - 5311'!$HTW76:$HTW76</xm:f>
              <xm:sqref>HTW68</xm:sqref>
            </x14:sparkline>
            <x14:sparkline>
              <xm:f>'2027 - 5311'!$HTX69:$HTX69</xm:f>
              <xm:sqref>HTX67</xm:sqref>
            </x14:sparkline>
            <x14:sparkline>
              <xm:f>'2027 - 5311'!$HTX76:$HTX76</xm:f>
              <xm:sqref>HTX68</xm:sqref>
            </x14:sparkline>
            <x14:sparkline>
              <xm:f>'2027 - 5311'!$HTY69:$HTY69</xm:f>
              <xm:sqref>HTY67</xm:sqref>
            </x14:sparkline>
            <x14:sparkline>
              <xm:f>'2027 - 5311'!$HTY76:$HTY76</xm:f>
              <xm:sqref>HTY68</xm:sqref>
            </x14:sparkline>
            <x14:sparkline>
              <xm:f>'2027 - 5311'!$HTZ69:$HTZ69</xm:f>
              <xm:sqref>HTZ67</xm:sqref>
            </x14:sparkline>
            <x14:sparkline>
              <xm:f>'2027 - 5311'!$HTZ76:$HTZ76</xm:f>
              <xm:sqref>HTZ68</xm:sqref>
            </x14:sparkline>
            <x14:sparkline>
              <xm:f>'2027 - 5311'!$HUA69:$HUA69</xm:f>
              <xm:sqref>HUA67</xm:sqref>
            </x14:sparkline>
            <x14:sparkline>
              <xm:f>'2027 - 5311'!$HUA76:$HUA76</xm:f>
              <xm:sqref>HUA68</xm:sqref>
            </x14:sparkline>
            <x14:sparkline>
              <xm:f>'2027 - 5311'!$HUB69:$HUB69</xm:f>
              <xm:sqref>HUB67</xm:sqref>
            </x14:sparkline>
            <x14:sparkline>
              <xm:f>'2027 - 5311'!$HUB76:$HUB76</xm:f>
              <xm:sqref>HUB68</xm:sqref>
            </x14:sparkline>
            <x14:sparkline>
              <xm:f>'2027 - 5311'!$HUC69:$HUC69</xm:f>
              <xm:sqref>HUC67</xm:sqref>
            </x14:sparkline>
            <x14:sparkline>
              <xm:f>'2027 - 5311'!$HUC76:$HUC76</xm:f>
              <xm:sqref>HUC68</xm:sqref>
            </x14:sparkline>
            <x14:sparkline>
              <xm:f>'2027 - 5311'!$HUD69:$HUD69</xm:f>
              <xm:sqref>HUD67</xm:sqref>
            </x14:sparkline>
            <x14:sparkline>
              <xm:f>'2027 - 5311'!$HUD76:$HUD76</xm:f>
              <xm:sqref>HUD68</xm:sqref>
            </x14:sparkline>
            <x14:sparkline>
              <xm:f>'2027 - 5311'!$HUE69:$HUE69</xm:f>
              <xm:sqref>HUE67</xm:sqref>
            </x14:sparkline>
            <x14:sparkline>
              <xm:f>'2027 - 5311'!$HUE76:$HUE76</xm:f>
              <xm:sqref>HUE68</xm:sqref>
            </x14:sparkline>
            <x14:sparkline>
              <xm:f>'2027 - 5311'!$HUF69:$HUF69</xm:f>
              <xm:sqref>HUF67</xm:sqref>
            </x14:sparkline>
            <x14:sparkline>
              <xm:f>'2027 - 5311'!$HUF76:$HUF76</xm:f>
              <xm:sqref>HUF68</xm:sqref>
            </x14:sparkline>
            <x14:sparkline>
              <xm:f>'2027 - 5311'!$HUG69:$HUG69</xm:f>
              <xm:sqref>HUG67</xm:sqref>
            </x14:sparkline>
            <x14:sparkline>
              <xm:f>'2027 - 5311'!$HUG76:$HUG76</xm:f>
              <xm:sqref>HUG68</xm:sqref>
            </x14:sparkline>
            <x14:sparkline>
              <xm:f>'2027 - 5311'!$HUH69:$HUH69</xm:f>
              <xm:sqref>HUH67</xm:sqref>
            </x14:sparkline>
            <x14:sparkline>
              <xm:f>'2027 - 5311'!$HUH76:$HUH76</xm:f>
              <xm:sqref>HUH68</xm:sqref>
            </x14:sparkline>
            <x14:sparkline>
              <xm:f>'2027 - 5311'!$HUI69:$HUI69</xm:f>
              <xm:sqref>HUI67</xm:sqref>
            </x14:sparkline>
            <x14:sparkline>
              <xm:f>'2027 - 5311'!$HUI76:$HUI76</xm:f>
              <xm:sqref>HUI68</xm:sqref>
            </x14:sparkline>
            <x14:sparkline>
              <xm:f>'2027 - 5311'!$HUJ69:$HUJ69</xm:f>
              <xm:sqref>HUJ67</xm:sqref>
            </x14:sparkline>
            <x14:sparkline>
              <xm:f>'2027 - 5311'!$HUJ76:$HUJ76</xm:f>
              <xm:sqref>HUJ68</xm:sqref>
            </x14:sparkline>
            <x14:sparkline>
              <xm:f>'2027 - 5311'!$HUK69:$HUK69</xm:f>
              <xm:sqref>HUK67</xm:sqref>
            </x14:sparkline>
            <x14:sparkline>
              <xm:f>'2027 - 5311'!$HUK76:$HUK76</xm:f>
              <xm:sqref>HUK68</xm:sqref>
            </x14:sparkline>
            <x14:sparkline>
              <xm:f>'2027 - 5311'!$HUL69:$HUL69</xm:f>
              <xm:sqref>HUL67</xm:sqref>
            </x14:sparkline>
            <x14:sparkline>
              <xm:f>'2027 - 5311'!$HUL76:$HUL76</xm:f>
              <xm:sqref>HUL68</xm:sqref>
            </x14:sparkline>
            <x14:sparkline>
              <xm:f>'2027 - 5311'!$HUM69:$HUM69</xm:f>
              <xm:sqref>HUM67</xm:sqref>
            </x14:sparkline>
            <x14:sparkline>
              <xm:f>'2027 - 5311'!$HUM76:$HUM76</xm:f>
              <xm:sqref>HUM68</xm:sqref>
            </x14:sparkline>
            <x14:sparkline>
              <xm:f>'2027 - 5311'!$HUN69:$HUN69</xm:f>
              <xm:sqref>HUN67</xm:sqref>
            </x14:sparkline>
            <x14:sparkline>
              <xm:f>'2027 - 5311'!$HUN76:$HUN76</xm:f>
              <xm:sqref>HUN68</xm:sqref>
            </x14:sparkline>
            <x14:sparkline>
              <xm:f>'2027 - 5311'!$HUO69:$HUO69</xm:f>
              <xm:sqref>HUO67</xm:sqref>
            </x14:sparkline>
            <x14:sparkline>
              <xm:f>'2027 - 5311'!$HUO76:$HUO76</xm:f>
              <xm:sqref>HUO68</xm:sqref>
            </x14:sparkline>
            <x14:sparkline>
              <xm:f>'2027 - 5311'!$HUP69:$HUP69</xm:f>
              <xm:sqref>HUP67</xm:sqref>
            </x14:sparkline>
            <x14:sparkline>
              <xm:f>'2027 - 5311'!$HUP76:$HUP76</xm:f>
              <xm:sqref>HUP68</xm:sqref>
            </x14:sparkline>
            <x14:sparkline>
              <xm:f>'2027 - 5311'!$HUQ69:$HUQ69</xm:f>
              <xm:sqref>HUQ67</xm:sqref>
            </x14:sparkline>
            <x14:sparkline>
              <xm:f>'2027 - 5311'!$HUQ76:$HUQ76</xm:f>
              <xm:sqref>HUQ68</xm:sqref>
            </x14:sparkline>
            <x14:sparkline>
              <xm:f>'2027 - 5311'!$HUR69:$HUR69</xm:f>
              <xm:sqref>HUR67</xm:sqref>
            </x14:sparkline>
            <x14:sparkline>
              <xm:f>'2027 - 5311'!$HUR76:$HUR76</xm:f>
              <xm:sqref>HUR68</xm:sqref>
            </x14:sparkline>
            <x14:sparkline>
              <xm:f>'2027 - 5311'!$HUS69:$HUS69</xm:f>
              <xm:sqref>HUS67</xm:sqref>
            </x14:sparkline>
            <x14:sparkline>
              <xm:f>'2027 - 5311'!$HUS76:$HUS76</xm:f>
              <xm:sqref>HUS68</xm:sqref>
            </x14:sparkline>
            <x14:sparkline>
              <xm:f>'2027 - 5311'!$HUT69:$HUT69</xm:f>
              <xm:sqref>HUT67</xm:sqref>
            </x14:sparkline>
            <x14:sparkline>
              <xm:f>'2027 - 5311'!$HUT76:$HUT76</xm:f>
              <xm:sqref>HUT68</xm:sqref>
            </x14:sparkline>
            <x14:sparkline>
              <xm:f>'2027 - 5311'!$HUU69:$HUU69</xm:f>
              <xm:sqref>HUU67</xm:sqref>
            </x14:sparkline>
            <x14:sparkline>
              <xm:f>'2027 - 5311'!$HUU76:$HUU76</xm:f>
              <xm:sqref>HUU68</xm:sqref>
            </x14:sparkline>
            <x14:sparkline>
              <xm:f>'2027 - 5311'!$HUV69:$HUV69</xm:f>
              <xm:sqref>HUV67</xm:sqref>
            </x14:sparkline>
            <x14:sparkline>
              <xm:f>'2027 - 5311'!$HUV76:$HUV76</xm:f>
              <xm:sqref>HUV68</xm:sqref>
            </x14:sparkline>
            <x14:sparkline>
              <xm:f>'2027 - 5311'!$HUW69:$HUW69</xm:f>
              <xm:sqref>HUW67</xm:sqref>
            </x14:sparkline>
            <x14:sparkline>
              <xm:f>'2027 - 5311'!$HUW76:$HUW76</xm:f>
              <xm:sqref>HUW68</xm:sqref>
            </x14:sparkline>
            <x14:sparkline>
              <xm:f>'2027 - 5311'!$HUX69:$HUX69</xm:f>
              <xm:sqref>HUX67</xm:sqref>
            </x14:sparkline>
            <x14:sparkline>
              <xm:f>'2027 - 5311'!$HUX76:$HUX76</xm:f>
              <xm:sqref>HUX68</xm:sqref>
            </x14:sparkline>
            <x14:sparkline>
              <xm:f>'2027 - 5311'!$HUY69:$HUY69</xm:f>
              <xm:sqref>HUY67</xm:sqref>
            </x14:sparkline>
            <x14:sparkline>
              <xm:f>'2027 - 5311'!$HUY76:$HUY76</xm:f>
              <xm:sqref>HUY68</xm:sqref>
            </x14:sparkline>
            <x14:sparkline>
              <xm:f>'2027 - 5311'!$HUZ69:$HUZ69</xm:f>
              <xm:sqref>HUZ67</xm:sqref>
            </x14:sparkline>
            <x14:sparkline>
              <xm:f>'2027 - 5311'!$HUZ76:$HUZ76</xm:f>
              <xm:sqref>HUZ68</xm:sqref>
            </x14:sparkline>
            <x14:sparkline>
              <xm:f>'2027 - 5311'!$HVA69:$HVA69</xm:f>
              <xm:sqref>HVA67</xm:sqref>
            </x14:sparkline>
            <x14:sparkline>
              <xm:f>'2027 - 5311'!$HVA76:$HVA76</xm:f>
              <xm:sqref>HVA68</xm:sqref>
            </x14:sparkline>
            <x14:sparkline>
              <xm:f>'2027 - 5311'!$HVB69:$HVB69</xm:f>
              <xm:sqref>HVB67</xm:sqref>
            </x14:sparkline>
            <x14:sparkline>
              <xm:f>'2027 - 5311'!$HVB76:$HVB76</xm:f>
              <xm:sqref>HVB68</xm:sqref>
            </x14:sparkline>
            <x14:sparkline>
              <xm:f>'2027 - 5311'!$HVC69:$HVC69</xm:f>
              <xm:sqref>HVC67</xm:sqref>
            </x14:sparkline>
            <x14:sparkline>
              <xm:f>'2027 - 5311'!$HVC76:$HVC76</xm:f>
              <xm:sqref>HVC68</xm:sqref>
            </x14:sparkline>
            <x14:sparkline>
              <xm:f>'2027 - 5311'!$HVD69:$HVD69</xm:f>
              <xm:sqref>HVD67</xm:sqref>
            </x14:sparkline>
            <x14:sparkline>
              <xm:f>'2027 - 5311'!$HVD76:$HVD76</xm:f>
              <xm:sqref>HVD68</xm:sqref>
            </x14:sparkline>
            <x14:sparkline>
              <xm:f>'2027 - 5311'!$HVE69:$HVE69</xm:f>
              <xm:sqref>HVE67</xm:sqref>
            </x14:sparkline>
            <x14:sparkline>
              <xm:f>'2027 - 5311'!$HVE76:$HVE76</xm:f>
              <xm:sqref>HVE68</xm:sqref>
            </x14:sparkline>
            <x14:sparkline>
              <xm:f>'2027 - 5311'!$HVF69:$HVF69</xm:f>
              <xm:sqref>HVF67</xm:sqref>
            </x14:sparkline>
            <x14:sparkline>
              <xm:f>'2027 - 5311'!$HVF76:$HVF76</xm:f>
              <xm:sqref>HVF68</xm:sqref>
            </x14:sparkline>
            <x14:sparkline>
              <xm:f>'2027 - 5311'!$HVG69:$HVG69</xm:f>
              <xm:sqref>HVG67</xm:sqref>
            </x14:sparkline>
            <x14:sparkline>
              <xm:f>'2027 - 5311'!$HVG76:$HVG76</xm:f>
              <xm:sqref>HVG68</xm:sqref>
            </x14:sparkline>
            <x14:sparkline>
              <xm:f>'2027 - 5311'!$HVH69:$HVH69</xm:f>
              <xm:sqref>HVH67</xm:sqref>
            </x14:sparkline>
            <x14:sparkline>
              <xm:f>'2027 - 5311'!$HVH76:$HVH76</xm:f>
              <xm:sqref>HVH68</xm:sqref>
            </x14:sparkline>
            <x14:sparkline>
              <xm:f>'2027 - 5311'!$HVI69:$HVI69</xm:f>
              <xm:sqref>HVI67</xm:sqref>
            </x14:sparkline>
            <x14:sparkline>
              <xm:f>'2027 - 5311'!$HVI76:$HVI76</xm:f>
              <xm:sqref>HVI68</xm:sqref>
            </x14:sparkline>
            <x14:sparkline>
              <xm:f>'2027 - 5311'!$HVJ69:$HVJ69</xm:f>
              <xm:sqref>HVJ67</xm:sqref>
            </x14:sparkline>
            <x14:sparkline>
              <xm:f>'2027 - 5311'!$HVJ76:$HVJ76</xm:f>
              <xm:sqref>HVJ68</xm:sqref>
            </x14:sparkline>
            <x14:sparkline>
              <xm:f>'2027 - 5311'!$HVK69:$HVK69</xm:f>
              <xm:sqref>HVK67</xm:sqref>
            </x14:sparkline>
            <x14:sparkline>
              <xm:f>'2027 - 5311'!$HVK76:$HVK76</xm:f>
              <xm:sqref>HVK68</xm:sqref>
            </x14:sparkline>
            <x14:sparkline>
              <xm:f>'2027 - 5311'!$HVL69:$HVL69</xm:f>
              <xm:sqref>HVL67</xm:sqref>
            </x14:sparkline>
            <x14:sparkline>
              <xm:f>'2027 - 5311'!$HVL76:$HVL76</xm:f>
              <xm:sqref>HVL68</xm:sqref>
            </x14:sparkline>
            <x14:sparkline>
              <xm:f>'2027 - 5311'!$HVM69:$HVM69</xm:f>
              <xm:sqref>HVM67</xm:sqref>
            </x14:sparkline>
            <x14:sparkline>
              <xm:f>'2027 - 5311'!$HVM76:$HVM76</xm:f>
              <xm:sqref>HVM68</xm:sqref>
            </x14:sparkline>
            <x14:sparkline>
              <xm:f>'2027 - 5311'!$HVN69:$HVN69</xm:f>
              <xm:sqref>HVN67</xm:sqref>
            </x14:sparkline>
            <x14:sparkline>
              <xm:f>'2027 - 5311'!$HVN76:$HVN76</xm:f>
              <xm:sqref>HVN68</xm:sqref>
            </x14:sparkline>
            <x14:sparkline>
              <xm:f>'2027 - 5311'!$HVO69:$HVO69</xm:f>
              <xm:sqref>HVO67</xm:sqref>
            </x14:sparkline>
            <x14:sparkline>
              <xm:f>'2027 - 5311'!$HVO76:$HVO76</xm:f>
              <xm:sqref>HVO68</xm:sqref>
            </x14:sparkline>
            <x14:sparkline>
              <xm:f>'2027 - 5311'!$HVP69:$HVP69</xm:f>
              <xm:sqref>HVP67</xm:sqref>
            </x14:sparkline>
            <x14:sparkline>
              <xm:f>'2027 - 5311'!$HVP76:$HVP76</xm:f>
              <xm:sqref>HVP68</xm:sqref>
            </x14:sparkline>
            <x14:sparkline>
              <xm:f>'2027 - 5311'!$HVQ69:$HVQ69</xm:f>
              <xm:sqref>HVQ67</xm:sqref>
            </x14:sparkline>
            <x14:sparkline>
              <xm:f>'2027 - 5311'!$HVQ76:$HVQ76</xm:f>
              <xm:sqref>HVQ68</xm:sqref>
            </x14:sparkline>
            <x14:sparkline>
              <xm:f>'2027 - 5311'!$HVR69:$HVR69</xm:f>
              <xm:sqref>HVR67</xm:sqref>
            </x14:sparkline>
            <x14:sparkline>
              <xm:f>'2027 - 5311'!$HVR76:$HVR76</xm:f>
              <xm:sqref>HVR68</xm:sqref>
            </x14:sparkline>
            <x14:sparkline>
              <xm:f>'2027 - 5311'!$HVS69:$HVS69</xm:f>
              <xm:sqref>HVS67</xm:sqref>
            </x14:sparkline>
            <x14:sparkline>
              <xm:f>'2027 - 5311'!$HVS76:$HVS76</xm:f>
              <xm:sqref>HVS68</xm:sqref>
            </x14:sparkline>
            <x14:sparkline>
              <xm:f>'2027 - 5311'!$HVT69:$HVT69</xm:f>
              <xm:sqref>HVT67</xm:sqref>
            </x14:sparkline>
            <x14:sparkline>
              <xm:f>'2027 - 5311'!$HVT76:$HVT76</xm:f>
              <xm:sqref>HVT68</xm:sqref>
            </x14:sparkline>
            <x14:sparkline>
              <xm:f>'2027 - 5311'!$HVU69:$HVU69</xm:f>
              <xm:sqref>HVU67</xm:sqref>
            </x14:sparkline>
            <x14:sparkline>
              <xm:f>'2027 - 5311'!$HVU76:$HVU76</xm:f>
              <xm:sqref>HVU68</xm:sqref>
            </x14:sparkline>
            <x14:sparkline>
              <xm:f>'2027 - 5311'!$HVV69:$HVV69</xm:f>
              <xm:sqref>HVV67</xm:sqref>
            </x14:sparkline>
            <x14:sparkline>
              <xm:f>'2027 - 5311'!$HVV76:$HVV76</xm:f>
              <xm:sqref>HVV68</xm:sqref>
            </x14:sparkline>
            <x14:sparkline>
              <xm:f>'2027 - 5311'!$HVW69:$HVW69</xm:f>
              <xm:sqref>HVW67</xm:sqref>
            </x14:sparkline>
            <x14:sparkline>
              <xm:f>'2027 - 5311'!$HVW76:$HVW76</xm:f>
              <xm:sqref>HVW68</xm:sqref>
            </x14:sparkline>
            <x14:sparkline>
              <xm:f>'2027 - 5311'!$HVX69:$HVX69</xm:f>
              <xm:sqref>HVX67</xm:sqref>
            </x14:sparkline>
            <x14:sparkline>
              <xm:f>'2027 - 5311'!$HVX76:$HVX76</xm:f>
              <xm:sqref>HVX68</xm:sqref>
            </x14:sparkline>
            <x14:sparkline>
              <xm:f>'2027 - 5311'!$HVY69:$HVY69</xm:f>
              <xm:sqref>HVY67</xm:sqref>
            </x14:sparkline>
            <x14:sparkline>
              <xm:f>'2027 - 5311'!$HVY76:$HVY76</xm:f>
              <xm:sqref>HVY68</xm:sqref>
            </x14:sparkline>
            <x14:sparkline>
              <xm:f>'2027 - 5311'!$HVZ69:$HVZ69</xm:f>
              <xm:sqref>HVZ67</xm:sqref>
            </x14:sparkline>
            <x14:sparkline>
              <xm:f>'2027 - 5311'!$HVZ76:$HVZ76</xm:f>
              <xm:sqref>HVZ68</xm:sqref>
            </x14:sparkline>
            <x14:sparkline>
              <xm:f>'2027 - 5311'!$HWA69:$HWA69</xm:f>
              <xm:sqref>HWA67</xm:sqref>
            </x14:sparkline>
            <x14:sparkline>
              <xm:f>'2027 - 5311'!$HWA76:$HWA76</xm:f>
              <xm:sqref>HWA68</xm:sqref>
            </x14:sparkline>
            <x14:sparkline>
              <xm:f>'2027 - 5311'!$HWB69:$HWB69</xm:f>
              <xm:sqref>HWB67</xm:sqref>
            </x14:sparkline>
            <x14:sparkline>
              <xm:f>'2027 - 5311'!$HWB76:$HWB76</xm:f>
              <xm:sqref>HWB68</xm:sqref>
            </x14:sparkline>
            <x14:sparkline>
              <xm:f>'2027 - 5311'!$HWC69:$HWC69</xm:f>
              <xm:sqref>HWC67</xm:sqref>
            </x14:sparkline>
            <x14:sparkline>
              <xm:f>'2027 - 5311'!$HWC76:$HWC76</xm:f>
              <xm:sqref>HWC68</xm:sqref>
            </x14:sparkline>
            <x14:sparkline>
              <xm:f>'2027 - 5311'!$HWD69:$HWD69</xm:f>
              <xm:sqref>HWD67</xm:sqref>
            </x14:sparkline>
            <x14:sparkline>
              <xm:f>'2027 - 5311'!$HWD76:$HWD76</xm:f>
              <xm:sqref>HWD68</xm:sqref>
            </x14:sparkline>
            <x14:sparkline>
              <xm:f>'2027 - 5311'!$HWE69:$HWE69</xm:f>
              <xm:sqref>HWE67</xm:sqref>
            </x14:sparkline>
            <x14:sparkline>
              <xm:f>'2027 - 5311'!$HWE76:$HWE76</xm:f>
              <xm:sqref>HWE68</xm:sqref>
            </x14:sparkline>
            <x14:sparkline>
              <xm:f>'2027 - 5311'!$HWF69:$HWF69</xm:f>
              <xm:sqref>HWF67</xm:sqref>
            </x14:sparkline>
            <x14:sparkline>
              <xm:f>'2027 - 5311'!$HWF76:$HWF76</xm:f>
              <xm:sqref>HWF68</xm:sqref>
            </x14:sparkline>
            <x14:sparkline>
              <xm:f>'2027 - 5311'!$HWG69:$HWG69</xm:f>
              <xm:sqref>HWG67</xm:sqref>
            </x14:sparkline>
            <x14:sparkline>
              <xm:f>'2027 - 5311'!$HWG76:$HWG76</xm:f>
              <xm:sqref>HWG68</xm:sqref>
            </x14:sparkline>
            <x14:sparkline>
              <xm:f>'2027 - 5311'!$HWH69:$HWH69</xm:f>
              <xm:sqref>HWH67</xm:sqref>
            </x14:sparkline>
            <x14:sparkline>
              <xm:f>'2027 - 5311'!$HWH76:$HWH76</xm:f>
              <xm:sqref>HWH68</xm:sqref>
            </x14:sparkline>
            <x14:sparkline>
              <xm:f>'2027 - 5311'!$HWI69:$HWI69</xm:f>
              <xm:sqref>HWI67</xm:sqref>
            </x14:sparkline>
            <x14:sparkline>
              <xm:f>'2027 - 5311'!$HWI76:$HWI76</xm:f>
              <xm:sqref>HWI68</xm:sqref>
            </x14:sparkline>
            <x14:sparkline>
              <xm:f>'2027 - 5311'!$HWJ69:$HWJ69</xm:f>
              <xm:sqref>HWJ67</xm:sqref>
            </x14:sparkline>
            <x14:sparkline>
              <xm:f>'2027 - 5311'!$HWJ76:$HWJ76</xm:f>
              <xm:sqref>HWJ68</xm:sqref>
            </x14:sparkline>
            <x14:sparkline>
              <xm:f>'2027 - 5311'!$HWK69:$HWK69</xm:f>
              <xm:sqref>HWK67</xm:sqref>
            </x14:sparkline>
            <x14:sparkline>
              <xm:f>'2027 - 5311'!$HWK76:$HWK76</xm:f>
              <xm:sqref>HWK68</xm:sqref>
            </x14:sparkline>
            <x14:sparkline>
              <xm:f>'2027 - 5311'!$HWL69:$HWL69</xm:f>
              <xm:sqref>HWL67</xm:sqref>
            </x14:sparkline>
            <x14:sparkline>
              <xm:f>'2027 - 5311'!$HWL76:$HWL76</xm:f>
              <xm:sqref>HWL68</xm:sqref>
            </x14:sparkline>
            <x14:sparkline>
              <xm:f>'2027 - 5311'!$HWM69:$HWM69</xm:f>
              <xm:sqref>HWM67</xm:sqref>
            </x14:sparkline>
            <x14:sparkline>
              <xm:f>'2027 - 5311'!$HWM76:$HWM76</xm:f>
              <xm:sqref>HWM68</xm:sqref>
            </x14:sparkline>
            <x14:sparkline>
              <xm:f>'2027 - 5311'!$HWN69:$HWN69</xm:f>
              <xm:sqref>HWN67</xm:sqref>
            </x14:sparkline>
            <x14:sparkline>
              <xm:f>'2027 - 5311'!$HWN76:$HWN76</xm:f>
              <xm:sqref>HWN68</xm:sqref>
            </x14:sparkline>
            <x14:sparkline>
              <xm:f>'2027 - 5311'!$HWO69:$HWO69</xm:f>
              <xm:sqref>HWO67</xm:sqref>
            </x14:sparkline>
            <x14:sparkline>
              <xm:f>'2027 - 5311'!$HWO76:$HWO76</xm:f>
              <xm:sqref>HWO68</xm:sqref>
            </x14:sparkline>
            <x14:sparkline>
              <xm:f>'2027 - 5311'!$HWP69:$HWP69</xm:f>
              <xm:sqref>HWP67</xm:sqref>
            </x14:sparkline>
            <x14:sparkline>
              <xm:f>'2027 - 5311'!$HWP76:$HWP76</xm:f>
              <xm:sqref>HWP68</xm:sqref>
            </x14:sparkline>
            <x14:sparkline>
              <xm:f>'2027 - 5311'!$HWQ69:$HWQ69</xm:f>
              <xm:sqref>HWQ67</xm:sqref>
            </x14:sparkline>
            <x14:sparkline>
              <xm:f>'2027 - 5311'!$HWQ76:$HWQ76</xm:f>
              <xm:sqref>HWQ68</xm:sqref>
            </x14:sparkline>
            <x14:sparkline>
              <xm:f>'2027 - 5311'!$HWR69:$HWR69</xm:f>
              <xm:sqref>HWR67</xm:sqref>
            </x14:sparkline>
            <x14:sparkline>
              <xm:f>'2027 - 5311'!$HWR76:$HWR76</xm:f>
              <xm:sqref>HWR68</xm:sqref>
            </x14:sparkline>
            <x14:sparkline>
              <xm:f>'2027 - 5311'!$HWS69:$HWS69</xm:f>
              <xm:sqref>HWS67</xm:sqref>
            </x14:sparkline>
            <x14:sparkline>
              <xm:f>'2027 - 5311'!$HWS76:$HWS76</xm:f>
              <xm:sqref>HWS68</xm:sqref>
            </x14:sparkline>
            <x14:sparkline>
              <xm:f>'2027 - 5311'!$HWT69:$HWT69</xm:f>
              <xm:sqref>HWT67</xm:sqref>
            </x14:sparkline>
            <x14:sparkline>
              <xm:f>'2027 - 5311'!$HWT76:$HWT76</xm:f>
              <xm:sqref>HWT68</xm:sqref>
            </x14:sparkline>
            <x14:sparkline>
              <xm:f>'2027 - 5311'!$HWU69:$HWU69</xm:f>
              <xm:sqref>HWU67</xm:sqref>
            </x14:sparkline>
            <x14:sparkline>
              <xm:f>'2027 - 5311'!$HWU76:$HWU76</xm:f>
              <xm:sqref>HWU68</xm:sqref>
            </x14:sparkline>
            <x14:sparkline>
              <xm:f>'2027 - 5311'!$HWV69:$HWV69</xm:f>
              <xm:sqref>HWV67</xm:sqref>
            </x14:sparkline>
            <x14:sparkline>
              <xm:f>'2027 - 5311'!$HWV76:$HWV76</xm:f>
              <xm:sqref>HWV68</xm:sqref>
            </x14:sparkline>
            <x14:sparkline>
              <xm:f>'2027 - 5311'!$HWW69:$HWW69</xm:f>
              <xm:sqref>HWW67</xm:sqref>
            </x14:sparkline>
            <x14:sparkline>
              <xm:f>'2027 - 5311'!$HWW76:$HWW76</xm:f>
              <xm:sqref>HWW68</xm:sqref>
            </x14:sparkline>
            <x14:sparkline>
              <xm:f>'2027 - 5311'!$HWX69:$HWX69</xm:f>
              <xm:sqref>HWX67</xm:sqref>
            </x14:sparkline>
            <x14:sparkline>
              <xm:f>'2027 - 5311'!$HWX76:$HWX76</xm:f>
              <xm:sqref>HWX68</xm:sqref>
            </x14:sparkline>
            <x14:sparkline>
              <xm:f>'2027 - 5311'!$HWY69:$HWY69</xm:f>
              <xm:sqref>HWY67</xm:sqref>
            </x14:sparkline>
            <x14:sparkline>
              <xm:f>'2027 - 5311'!$HWY76:$HWY76</xm:f>
              <xm:sqref>HWY68</xm:sqref>
            </x14:sparkline>
            <x14:sparkline>
              <xm:f>'2027 - 5311'!$HWZ69:$HWZ69</xm:f>
              <xm:sqref>HWZ67</xm:sqref>
            </x14:sparkline>
            <x14:sparkline>
              <xm:f>'2027 - 5311'!$HWZ76:$HWZ76</xm:f>
              <xm:sqref>HWZ68</xm:sqref>
            </x14:sparkline>
            <x14:sparkline>
              <xm:f>'2027 - 5311'!$HXA69:$HXA69</xm:f>
              <xm:sqref>HXA67</xm:sqref>
            </x14:sparkline>
            <x14:sparkline>
              <xm:f>'2027 - 5311'!$HXA76:$HXA76</xm:f>
              <xm:sqref>HXA68</xm:sqref>
            </x14:sparkline>
            <x14:sparkline>
              <xm:f>'2027 - 5311'!$HXB69:$HXB69</xm:f>
              <xm:sqref>HXB67</xm:sqref>
            </x14:sparkline>
            <x14:sparkline>
              <xm:f>'2027 - 5311'!$HXB76:$HXB76</xm:f>
              <xm:sqref>HXB68</xm:sqref>
            </x14:sparkline>
            <x14:sparkline>
              <xm:f>'2027 - 5311'!$HXC69:$HXC69</xm:f>
              <xm:sqref>HXC67</xm:sqref>
            </x14:sparkline>
            <x14:sparkline>
              <xm:f>'2027 - 5311'!$HXC76:$HXC76</xm:f>
              <xm:sqref>HXC68</xm:sqref>
            </x14:sparkline>
            <x14:sparkline>
              <xm:f>'2027 - 5311'!$HXD69:$HXD69</xm:f>
              <xm:sqref>HXD67</xm:sqref>
            </x14:sparkline>
            <x14:sparkline>
              <xm:f>'2027 - 5311'!$HXD76:$HXD76</xm:f>
              <xm:sqref>HXD68</xm:sqref>
            </x14:sparkline>
            <x14:sparkline>
              <xm:f>'2027 - 5311'!$HXE69:$HXE69</xm:f>
              <xm:sqref>HXE67</xm:sqref>
            </x14:sparkline>
            <x14:sparkline>
              <xm:f>'2027 - 5311'!$HXE76:$HXE76</xm:f>
              <xm:sqref>HXE68</xm:sqref>
            </x14:sparkline>
            <x14:sparkline>
              <xm:f>'2027 - 5311'!$HXF69:$HXF69</xm:f>
              <xm:sqref>HXF67</xm:sqref>
            </x14:sparkline>
            <x14:sparkline>
              <xm:f>'2027 - 5311'!$HXF76:$HXF76</xm:f>
              <xm:sqref>HXF68</xm:sqref>
            </x14:sparkline>
            <x14:sparkline>
              <xm:f>'2027 - 5311'!$HXG69:$HXG69</xm:f>
              <xm:sqref>HXG67</xm:sqref>
            </x14:sparkline>
            <x14:sparkline>
              <xm:f>'2027 - 5311'!$HXG76:$HXG76</xm:f>
              <xm:sqref>HXG68</xm:sqref>
            </x14:sparkline>
            <x14:sparkline>
              <xm:f>'2027 - 5311'!$HXH69:$HXH69</xm:f>
              <xm:sqref>HXH67</xm:sqref>
            </x14:sparkline>
            <x14:sparkline>
              <xm:f>'2027 - 5311'!$HXH76:$HXH76</xm:f>
              <xm:sqref>HXH68</xm:sqref>
            </x14:sparkline>
            <x14:sparkline>
              <xm:f>'2027 - 5311'!$HXI69:$HXI69</xm:f>
              <xm:sqref>HXI67</xm:sqref>
            </x14:sparkline>
            <x14:sparkline>
              <xm:f>'2027 - 5311'!$HXI76:$HXI76</xm:f>
              <xm:sqref>HXI68</xm:sqref>
            </x14:sparkline>
            <x14:sparkline>
              <xm:f>'2027 - 5311'!$HXJ69:$HXJ69</xm:f>
              <xm:sqref>HXJ67</xm:sqref>
            </x14:sparkline>
            <x14:sparkline>
              <xm:f>'2027 - 5311'!$HXJ76:$HXJ76</xm:f>
              <xm:sqref>HXJ68</xm:sqref>
            </x14:sparkline>
            <x14:sparkline>
              <xm:f>'2027 - 5311'!$HXK69:$HXK69</xm:f>
              <xm:sqref>HXK67</xm:sqref>
            </x14:sparkline>
            <x14:sparkline>
              <xm:f>'2027 - 5311'!$HXK76:$HXK76</xm:f>
              <xm:sqref>HXK68</xm:sqref>
            </x14:sparkline>
            <x14:sparkline>
              <xm:f>'2027 - 5311'!$HXL69:$HXL69</xm:f>
              <xm:sqref>HXL67</xm:sqref>
            </x14:sparkline>
            <x14:sparkline>
              <xm:f>'2027 - 5311'!$HXL76:$HXL76</xm:f>
              <xm:sqref>HXL68</xm:sqref>
            </x14:sparkline>
            <x14:sparkline>
              <xm:f>'2027 - 5311'!$HXM69:$HXM69</xm:f>
              <xm:sqref>HXM67</xm:sqref>
            </x14:sparkline>
            <x14:sparkline>
              <xm:f>'2027 - 5311'!$HXM76:$HXM76</xm:f>
              <xm:sqref>HXM68</xm:sqref>
            </x14:sparkline>
            <x14:sparkline>
              <xm:f>'2027 - 5311'!$HXN69:$HXN69</xm:f>
              <xm:sqref>HXN67</xm:sqref>
            </x14:sparkline>
            <x14:sparkline>
              <xm:f>'2027 - 5311'!$HXN76:$HXN76</xm:f>
              <xm:sqref>HXN68</xm:sqref>
            </x14:sparkline>
            <x14:sparkline>
              <xm:f>'2027 - 5311'!$HXO69:$HXO69</xm:f>
              <xm:sqref>HXO67</xm:sqref>
            </x14:sparkline>
            <x14:sparkline>
              <xm:f>'2027 - 5311'!$HXO76:$HXO76</xm:f>
              <xm:sqref>HXO68</xm:sqref>
            </x14:sparkline>
            <x14:sparkline>
              <xm:f>'2027 - 5311'!$HXP69:$HXP69</xm:f>
              <xm:sqref>HXP67</xm:sqref>
            </x14:sparkline>
            <x14:sparkline>
              <xm:f>'2027 - 5311'!$HXP76:$HXP76</xm:f>
              <xm:sqref>HXP68</xm:sqref>
            </x14:sparkline>
            <x14:sparkline>
              <xm:f>'2027 - 5311'!$HXQ69:$HXQ69</xm:f>
              <xm:sqref>HXQ67</xm:sqref>
            </x14:sparkline>
            <x14:sparkline>
              <xm:f>'2027 - 5311'!$HXQ76:$HXQ76</xm:f>
              <xm:sqref>HXQ68</xm:sqref>
            </x14:sparkline>
            <x14:sparkline>
              <xm:f>'2027 - 5311'!$HXR69:$HXR69</xm:f>
              <xm:sqref>HXR67</xm:sqref>
            </x14:sparkline>
            <x14:sparkline>
              <xm:f>'2027 - 5311'!$HXR76:$HXR76</xm:f>
              <xm:sqref>HXR68</xm:sqref>
            </x14:sparkline>
            <x14:sparkline>
              <xm:f>'2027 - 5311'!$HXS69:$HXS69</xm:f>
              <xm:sqref>HXS67</xm:sqref>
            </x14:sparkline>
            <x14:sparkline>
              <xm:f>'2027 - 5311'!$HXS76:$HXS76</xm:f>
              <xm:sqref>HXS68</xm:sqref>
            </x14:sparkline>
            <x14:sparkline>
              <xm:f>'2027 - 5311'!$HXT69:$HXT69</xm:f>
              <xm:sqref>HXT67</xm:sqref>
            </x14:sparkline>
            <x14:sparkline>
              <xm:f>'2027 - 5311'!$HXT76:$HXT76</xm:f>
              <xm:sqref>HXT68</xm:sqref>
            </x14:sparkline>
            <x14:sparkline>
              <xm:f>'2027 - 5311'!$HXU69:$HXU69</xm:f>
              <xm:sqref>HXU67</xm:sqref>
            </x14:sparkline>
            <x14:sparkline>
              <xm:f>'2027 - 5311'!$HXU76:$HXU76</xm:f>
              <xm:sqref>HXU68</xm:sqref>
            </x14:sparkline>
            <x14:sparkline>
              <xm:f>'2027 - 5311'!$HXV69:$HXV69</xm:f>
              <xm:sqref>HXV67</xm:sqref>
            </x14:sparkline>
            <x14:sparkline>
              <xm:f>'2027 - 5311'!$HXV76:$HXV76</xm:f>
              <xm:sqref>HXV68</xm:sqref>
            </x14:sparkline>
            <x14:sparkline>
              <xm:f>'2027 - 5311'!$HXW69:$HXW69</xm:f>
              <xm:sqref>HXW67</xm:sqref>
            </x14:sparkline>
            <x14:sparkline>
              <xm:f>'2027 - 5311'!$HXW76:$HXW76</xm:f>
              <xm:sqref>HXW68</xm:sqref>
            </x14:sparkline>
            <x14:sparkline>
              <xm:f>'2027 - 5311'!$HXX69:$HXX69</xm:f>
              <xm:sqref>HXX67</xm:sqref>
            </x14:sparkline>
            <x14:sparkline>
              <xm:f>'2027 - 5311'!$HXX76:$HXX76</xm:f>
              <xm:sqref>HXX68</xm:sqref>
            </x14:sparkline>
            <x14:sparkline>
              <xm:f>'2027 - 5311'!$HXY69:$HXY69</xm:f>
              <xm:sqref>HXY67</xm:sqref>
            </x14:sparkline>
            <x14:sparkline>
              <xm:f>'2027 - 5311'!$HXY76:$HXY76</xm:f>
              <xm:sqref>HXY68</xm:sqref>
            </x14:sparkline>
            <x14:sparkline>
              <xm:f>'2027 - 5311'!$HXZ69:$HXZ69</xm:f>
              <xm:sqref>HXZ67</xm:sqref>
            </x14:sparkline>
            <x14:sparkline>
              <xm:f>'2027 - 5311'!$HXZ76:$HXZ76</xm:f>
              <xm:sqref>HXZ68</xm:sqref>
            </x14:sparkline>
            <x14:sparkline>
              <xm:f>'2027 - 5311'!$HYA69:$HYA69</xm:f>
              <xm:sqref>HYA67</xm:sqref>
            </x14:sparkline>
            <x14:sparkline>
              <xm:f>'2027 - 5311'!$HYA76:$HYA76</xm:f>
              <xm:sqref>HYA68</xm:sqref>
            </x14:sparkline>
            <x14:sparkline>
              <xm:f>'2027 - 5311'!$HYB69:$HYB69</xm:f>
              <xm:sqref>HYB67</xm:sqref>
            </x14:sparkline>
            <x14:sparkline>
              <xm:f>'2027 - 5311'!$HYB76:$HYB76</xm:f>
              <xm:sqref>HYB68</xm:sqref>
            </x14:sparkline>
            <x14:sparkline>
              <xm:f>'2027 - 5311'!$HYC69:$HYC69</xm:f>
              <xm:sqref>HYC67</xm:sqref>
            </x14:sparkline>
            <x14:sparkline>
              <xm:f>'2027 - 5311'!$HYC76:$HYC76</xm:f>
              <xm:sqref>HYC68</xm:sqref>
            </x14:sparkline>
            <x14:sparkline>
              <xm:f>'2027 - 5311'!$HYD69:$HYD69</xm:f>
              <xm:sqref>HYD67</xm:sqref>
            </x14:sparkline>
            <x14:sparkline>
              <xm:f>'2027 - 5311'!$HYD76:$HYD76</xm:f>
              <xm:sqref>HYD68</xm:sqref>
            </x14:sparkline>
            <x14:sparkline>
              <xm:f>'2027 - 5311'!$HYE69:$HYE69</xm:f>
              <xm:sqref>HYE67</xm:sqref>
            </x14:sparkline>
            <x14:sparkline>
              <xm:f>'2027 - 5311'!$HYE76:$HYE76</xm:f>
              <xm:sqref>HYE68</xm:sqref>
            </x14:sparkline>
            <x14:sparkline>
              <xm:f>'2027 - 5311'!$HYF69:$HYF69</xm:f>
              <xm:sqref>HYF67</xm:sqref>
            </x14:sparkline>
            <x14:sparkline>
              <xm:f>'2027 - 5311'!$HYF76:$HYF76</xm:f>
              <xm:sqref>HYF68</xm:sqref>
            </x14:sparkline>
            <x14:sparkline>
              <xm:f>'2027 - 5311'!$HYG69:$HYG69</xm:f>
              <xm:sqref>HYG67</xm:sqref>
            </x14:sparkline>
            <x14:sparkline>
              <xm:f>'2027 - 5311'!$HYG76:$HYG76</xm:f>
              <xm:sqref>HYG68</xm:sqref>
            </x14:sparkline>
            <x14:sparkline>
              <xm:f>'2027 - 5311'!$HYH69:$HYH69</xm:f>
              <xm:sqref>HYH67</xm:sqref>
            </x14:sparkline>
            <x14:sparkline>
              <xm:f>'2027 - 5311'!$HYH76:$HYH76</xm:f>
              <xm:sqref>HYH68</xm:sqref>
            </x14:sparkline>
            <x14:sparkline>
              <xm:f>'2027 - 5311'!$HYI69:$HYI69</xm:f>
              <xm:sqref>HYI67</xm:sqref>
            </x14:sparkline>
            <x14:sparkline>
              <xm:f>'2027 - 5311'!$HYI76:$HYI76</xm:f>
              <xm:sqref>HYI68</xm:sqref>
            </x14:sparkline>
            <x14:sparkline>
              <xm:f>'2027 - 5311'!$HYJ69:$HYJ69</xm:f>
              <xm:sqref>HYJ67</xm:sqref>
            </x14:sparkline>
            <x14:sparkline>
              <xm:f>'2027 - 5311'!$HYJ76:$HYJ76</xm:f>
              <xm:sqref>HYJ68</xm:sqref>
            </x14:sparkline>
            <x14:sparkline>
              <xm:f>'2027 - 5311'!$HYK69:$HYK69</xm:f>
              <xm:sqref>HYK67</xm:sqref>
            </x14:sparkline>
            <x14:sparkline>
              <xm:f>'2027 - 5311'!$HYK76:$HYK76</xm:f>
              <xm:sqref>HYK68</xm:sqref>
            </x14:sparkline>
            <x14:sparkline>
              <xm:f>'2027 - 5311'!$HYL69:$HYL69</xm:f>
              <xm:sqref>HYL67</xm:sqref>
            </x14:sparkline>
            <x14:sparkline>
              <xm:f>'2027 - 5311'!$HYL76:$HYL76</xm:f>
              <xm:sqref>HYL68</xm:sqref>
            </x14:sparkline>
            <x14:sparkline>
              <xm:f>'2027 - 5311'!$HYM69:$HYM69</xm:f>
              <xm:sqref>HYM67</xm:sqref>
            </x14:sparkline>
            <x14:sparkline>
              <xm:f>'2027 - 5311'!$HYM76:$HYM76</xm:f>
              <xm:sqref>HYM68</xm:sqref>
            </x14:sparkline>
            <x14:sparkline>
              <xm:f>'2027 - 5311'!$HYN69:$HYN69</xm:f>
              <xm:sqref>HYN67</xm:sqref>
            </x14:sparkline>
            <x14:sparkline>
              <xm:f>'2027 - 5311'!$HYN76:$HYN76</xm:f>
              <xm:sqref>HYN68</xm:sqref>
            </x14:sparkline>
            <x14:sparkline>
              <xm:f>'2027 - 5311'!$HYO69:$HYO69</xm:f>
              <xm:sqref>HYO67</xm:sqref>
            </x14:sparkline>
            <x14:sparkline>
              <xm:f>'2027 - 5311'!$HYO76:$HYO76</xm:f>
              <xm:sqref>HYO68</xm:sqref>
            </x14:sparkline>
            <x14:sparkline>
              <xm:f>'2027 - 5311'!$HYP69:$HYP69</xm:f>
              <xm:sqref>HYP67</xm:sqref>
            </x14:sparkline>
            <x14:sparkline>
              <xm:f>'2027 - 5311'!$HYP76:$HYP76</xm:f>
              <xm:sqref>HYP68</xm:sqref>
            </x14:sparkline>
            <x14:sparkline>
              <xm:f>'2027 - 5311'!$HYQ69:$HYQ69</xm:f>
              <xm:sqref>HYQ67</xm:sqref>
            </x14:sparkline>
            <x14:sparkline>
              <xm:f>'2027 - 5311'!$HYQ76:$HYQ76</xm:f>
              <xm:sqref>HYQ68</xm:sqref>
            </x14:sparkline>
            <x14:sparkline>
              <xm:f>'2027 - 5311'!$HYR69:$HYR69</xm:f>
              <xm:sqref>HYR67</xm:sqref>
            </x14:sparkline>
            <x14:sparkline>
              <xm:f>'2027 - 5311'!$HYR76:$HYR76</xm:f>
              <xm:sqref>HYR68</xm:sqref>
            </x14:sparkline>
            <x14:sparkline>
              <xm:f>'2027 - 5311'!$HYS69:$HYS69</xm:f>
              <xm:sqref>HYS67</xm:sqref>
            </x14:sparkline>
            <x14:sparkline>
              <xm:f>'2027 - 5311'!$HYS76:$HYS76</xm:f>
              <xm:sqref>HYS68</xm:sqref>
            </x14:sparkline>
            <x14:sparkline>
              <xm:f>'2027 - 5311'!$HYT69:$HYT69</xm:f>
              <xm:sqref>HYT67</xm:sqref>
            </x14:sparkline>
            <x14:sparkline>
              <xm:f>'2027 - 5311'!$HYT76:$HYT76</xm:f>
              <xm:sqref>HYT68</xm:sqref>
            </x14:sparkline>
            <x14:sparkline>
              <xm:f>'2027 - 5311'!$HYU69:$HYU69</xm:f>
              <xm:sqref>HYU67</xm:sqref>
            </x14:sparkline>
            <x14:sparkline>
              <xm:f>'2027 - 5311'!$HYU76:$HYU76</xm:f>
              <xm:sqref>HYU68</xm:sqref>
            </x14:sparkline>
            <x14:sparkline>
              <xm:f>'2027 - 5311'!$HYV69:$HYV69</xm:f>
              <xm:sqref>HYV67</xm:sqref>
            </x14:sparkline>
            <x14:sparkline>
              <xm:f>'2027 - 5311'!$HYV76:$HYV76</xm:f>
              <xm:sqref>HYV68</xm:sqref>
            </x14:sparkline>
            <x14:sparkline>
              <xm:f>'2027 - 5311'!$HYW69:$HYW69</xm:f>
              <xm:sqref>HYW67</xm:sqref>
            </x14:sparkline>
            <x14:sparkline>
              <xm:f>'2027 - 5311'!$HYW76:$HYW76</xm:f>
              <xm:sqref>HYW68</xm:sqref>
            </x14:sparkline>
            <x14:sparkline>
              <xm:f>'2027 - 5311'!$HYX69:$HYX69</xm:f>
              <xm:sqref>HYX67</xm:sqref>
            </x14:sparkline>
            <x14:sparkline>
              <xm:f>'2027 - 5311'!$HYX76:$HYX76</xm:f>
              <xm:sqref>HYX68</xm:sqref>
            </x14:sparkline>
            <x14:sparkline>
              <xm:f>'2027 - 5311'!$HYY69:$HYY69</xm:f>
              <xm:sqref>HYY67</xm:sqref>
            </x14:sparkline>
            <x14:sparkline>
              <xm:f>'2027 - 5311'!$HYY76:$HYY76</xm:f>
              <xm:sqref>HYY68</xm:sqref>
            </x14:sparkline>
            <x14:sparkline>
              <xm:f>'2027 - 5311'!$HYZ69:$HYZ69</xm:f>
              <xm:sqref>HYZ67</xm:sqref>
            </x14:sparkline>
            <x14:sparkline>
              <xm:f>'2027 - 5311'!$HYZ76:$HYZ76</xm:f>
              <xm:sqref>HYZ68</xm:sqref>
            </x14:sparkline>
            <x14:sparkline>
              <xm:f>'2027 - 5311'!$HZA69:$HZA69</xm:f>
              <xm:sqref>HZA67</xm:sqref>
            </x14:sparkline>
            <x14:sparkline>
              <xm:f>'2027 - 5311'!$HZA76:$HZA76</xm:f>
              <xm:sqref>HZA68</xm:sqref>
            </x14:sparkline>
            <x14:sparkline>
              <xm:f>'2027 - 5311'!$HZB69:$HZB69</xm:f>
              <xm:sqref>HZB67</xm:sqref>
            </x14:sparkline>
            <x14:sparkline>
              <xm:f>'2027 - 5311'!$HZB76:$HZB76</xm:f>
              <xm:sqref>HZB68</xm:sqref>
            </x14:sparkline>
            <x14:sparkline>
              <xm:f>'2027 - 5311'!$HZC69:$HZC69</xm:f>
              <xm:sqref>HZC67</xm:sqref>
            </x14:sparkline>
            <x14:sparkline>
              <xm:f>'2027 - 5311'!$HZC76:$HZC76</xm:f>
              <xm:sqref>HZC68</xm:sqref>
            </x14:sparkline>
            <x14:sparkline>
              <xm:f>'2027 - 5311'!$HZD69:$HZD69</xm:f>
              <xm:sqref>HZD67</xm:sqref>
            </x14:sparkline>
            <x14:sparkline>
              <xm:f>'2027 - 5311'!$HZD76:$HZD76</xm:f>
              <xm:sqref>HZD68</xm:sqref>
            </x14:sparkline>
            <x14:sparkline>
              <xm:f>'2027 - 5311'!$HZE69:$HZE69</xm:f>
              <xm:sqref>HZE67</xm:sqref>
            </x14:sparkline>
            <x14:sparkline>
              <xm:f>'2027 - 5311'!$HZE76:$HZE76</xm:f>
              <xm:sqref>HZE68</xm:sqref>
            </x14:sparkline>
            <x14:sparkline>
              <xm:f>'2027 - 5311'!$HZF69:$HZF69</xm:f>
              <xm:sqref>HZF67</xm:sqref>
            </x14:sparkline>
            <x14:sparkline>
              <xm:f>'2027 - 5311'!$HZF76:$HZF76</xm:f>
              <xm:sqref>HZF68</xm:sqref>
            </x14:sparkline>
            <x14:sparkline>
              <xm:f>'2027 - 5311'!$HZG69:$HZG69</xm:f>
              <xm:sqref>HZG67</xm:sqref>
            </x14:sparkline>
            <x14:sparkline>
              <xm:f>'2027 - 5311'!$HZG76:$HZG76</xm:f>
              <xm:sqref>HZG68</xm:sqref>
            </x14:sparkline>
            <x14:sparkline>
              <xm:f>'2027 - 5311'!$HZH69:$HZH69</xm:f>
              <xm:sqref>HZH67</xm:sqref>
            </x14:sparkline>
            <x14:sparkline>
              <xm:f>'2027 - 5311'!$HZH76:$HZH76</xm:f>
              <xm:sqref>HZH68</xm:sqref>
            </x14:sparkline>
            <x14:sparkline>
              <xm:f>'2027 - 5311'!$HZI69:$HZI69</xm:f>
              <xm:sqref>HZI67</xm:sqref>
            </x14:sparkline>
            <x14:sparkline>
              <xm:f>'2027 - 5311'!$HZI76:$HZI76</xm:f>
              <xm:sqref>HZI68</xm:sqref>
            </x14:sparkline>
            <x14:sparkline>
              <xm:f>'2027 - 5311'!$HZJ69:$HZJ69</xm:f>
              <xm:sqref>HZJ67</xm:sqref>
            </x14:sparkline>
            <x14:sparkline>
              <xm:f>'2027 - 5311'!$HZJ76:$HZJ76</xm:f>
              <xm:sqref>HZJ68</xm:sqref>
            </x14:sparkline>
            <x14:sparkline>
              <xm:f>'2027 - 5311'!$HZK69:$HZK69</xm:f>
              <xm:sqref>HZK67</xm:sqref>
            </x14:sparkline>
            <x14:sparkline>
              <xm:f>'2027 - 5311'!$HZK76:$HZK76</xm:f>
              <xm:sqref>HZK68</xm:sqref>
            </x14:sparkline>
            <x14:sparkline>
              <xm:f>'2027 - 5311'!$HZL69:$HZL69</xm:f>
              <xm:sqref>HZL67</xm:sqref>
            </x14:sparkline>
            <x14:sparkline>
              <xm:f>'2027 - 5311'!$HZL76:$HZL76</xm:f>
              <xm:sqref>HZL68</xm:sqref>
            </x14:sparkline>
            <x14:sparkline>
              <xm:f>'2027 - 5311'!$HZM69:$HZM69</xm:f>
              <xm:sqref>HZM67</xm:sqref>
            </x14:sparkline>
            <x14:sparkline>
              <xm:f>'2027 - 5311'!$HZM76:$HZM76</xm:f>
              <xm:sqref>HZM68</xm:sqref>
            </x14:sparkline>
            <x14:sparkline>
              <xm:f>'2027 - 5311'!$HZN69:$HZN69</xm:f>
              <xm:sqref>HZN67</xm:sqref>
            </x14:sparkline>
            <x14:sparkline>
              <xm:f>'2027 - 5311'!$HZN76:$HZN76</xm:f>
              <xm:sqref>HZN68</xm:sqref>
            </x14:sparkline>
            <x14:sparkline>
              <xm:f>'2027 - 5311'!$HZO69:$HZO69</xm:f>
              <xm:sqref>HZO67</xm:sqref>
            </x14:sparkline>
            <x14:sparkline>
              <xm:f>'2027 - 5311'!$HZO76:$HZO76</xm:f>
              <xm:sqref>HZO68</xm:sqref>
            </x14:sparkline>
            <x14:sparkline>
              <xm:f>'2027 - 5311'!$HZP69:$HZP69</xm:f>
              <xm:sqref>HZP67</xm:sqref>
            </x14:sparkline>
            <x14:sparkline>
              <xm:f>'2027 - 5311'!$HZP76:$HZP76</xm:f>
              <xm:sqref>HZP68</xm:sqref>
            </x14:sparkline>
            <x14:sparkline>
              <xm:f>'2027 - 5311'!$HZQ69:$HZQ69</xm:f>
              <xm:sqref>HZQ67</xm:sqref>
            </x14:sparkline>
            <x14:sparkline>
              <xm:f>'2027 - 5311'!$HZQ76:$HZQ76</xm:f>
              <xm:sqref>HZQ68</xm:sqref>
            </x14:sparkline>
            <x14:sparkline>
              <xm:f>'2027 - 5311'!$HZR69:$HZR69</xm:f>
              <xm:sqref>HZR67</xm:sqref>
            </x14:sparkline>
            <x14:sparkline>
              <xm:f>'2027 - 5311'!$HZR76:$HZR76</xm:f>
              <xm:sqref>HZR68</xm:sqref>
            </x14:sparkline>
            <x14:sparkline>
              <xm:f>'2027 - 5311'!$HZS69:$HZS69</xm:f>
              <xm:sqref>HZS67</xm:sqref>
            </x14:sparkline>
            <x14:sparkline>
              <xm:f>'2027 - 5311'!$HZS76:$HZS76</xm:f>
              <xm:sqref>HZS68</xm:sqref>
            </x14:sparkline>
            <x14:sparkline>
              <xm:f>'2027 - 5311'!$HZT69:$HZT69</xm:f>
              <xm:sqref>HZT67</xm:sqref>
            </x14:sparkline>
            <x14:sparkline>
              <xm:f>'2027 - 5311'!$HZT76:$HZT76</xm:f>
              <xm:sqref>HZT68</xm:sqref>
            </x14:sparkline>
            <x14:sparkline>
              <xm:f>'2027 - 5311'!$HZU69:$HZU69</xm:f>
              <xm:sqref>HZU67</xm:sqref>
            </x14:sparkline>
            <x14:sparkline>
              <xm:f>'2027 - 5311'!$HZU76:$HZU76</xm:f>
              <xm:sqref>HZU68</xm:sqref>
            </x14:sparkline>
            <x14:sparkline>
              <xm:f>'2027 - 5311'!$HZV69:$HZV69</xm:f>
              <xm:sqref>HZV67</xm:sqref>
            </x14:sparkline>
            <x14:sparkline>
              <xm:f>'2027 - 5311'!$HZV76:$HZV76</xm:f>
              <xm:sqref>HZV68</xm:sqref>
            </x14:sparkline>
            <x14:sparkline>
              <xm:f>'2027 - 5311'!$HZW69:$HZW69</xm:f>
              <xm:sqref>HZW67</xm:sqref>
            </x14:sparkline>
            <x14:sparkline>
              <xm:f>'2027 - 5311'!$HZW76:$HZW76</xm:f>
              <xm:sqref>HZW68</xm:sqref>
            </x14:sparkline>
            <x14:sparkline>
              <xm:f>'2027 - 5311'!$HZX69:$HZX69</xm:f>
              <xm:sqref>HZX67</xm:sqref>
            </x14:sparkline>
            <x14:sparkline>
              <xm:f>'2027 - 5311'!$HZX76:$HZX76</xm:f>
              <xm:sqref>HZX68</xm:sqref>
            </x14:sparkline>
            <x14:sparkline>
              <xm:f>'2027 - 5311'!$HZY69:$HZY69</xm:f>
              <xm:sqref>HZY67</xm:sqref>
            </x14:sparkline>
            <x14:sparkline>
              <xm:f>'2027 - 5311'!$HZY76:$HZY76</xm:f>
              <xm:sqref>HZY68</xm:sqref>
            </x14:sparkline>
            <x14:sparkline>
              <xm:f>'2027 - 5311'!$HZZ69:$HZZ69</xm:f>
              <xm:sqref>HZZ67</xm:sqref>
            </x14:sparkline>
            <x14:sparkline>
              <xm:f>'2027 - 5311'!$HZZ76:$HZZ76</xm:f>
              <xm:sqref>HZZ68</xm:sqref>
            </x14:sparkline>
            <x14:sparkline>
              <xm:f>'2027 - 5311'!$IAA69:$IAA69</xm:f>
              <xm:sqref>IAA67</xm:sqref>
            </x14:sparkline>
            <x14:sparkline>
              <xm:f>'2027 - 5311'!$IAA76:$IAA76</xm:f>
              <xm:sqref>IAA68</xm:sqref>
            </x14:sparkline>
            <x14:sparkline>
              <xm:f>'2027 - 5311'!$IAB69:$IAB69</xm:f>
              <xm:sqref>IAB67</xm:sqref>
            </x14:sparkline>
            <x14:sparkline>
              <xm:f>'2027 - 5311'!$IAB76:$IAB76</xm:f>
              <xm:sqref>IAB68</xm:sqref>
            </x14:sparkline>
            <x14:sparkline>
              <xm:f>'2027 - 5311'!$IAC69:$IAC69</xm:f>
              <xm:sqref>IAC67</xm:sqref>
            </x14:sparkline>
            <x14:sparkline>
              <xm:f>'2027 - 5311'!$IAC76:$IAC76</xm:f>
              <xm:sqref>IAC68</xm:sqref>
            </x14:sparkline>
            <x14:sparkline>
              <xm:f>'2027 - 5311'!$IAD69:$IAD69</xm:f>
              <xm:sqref>IAD67</xm:sqref>
            </x14:sparkline>
            <x14:sparkline>
              <xm:f>'2027 - 5311'!$IAD76:$IAD76</xm:f>
              <xm:sqref>IAD68</xm:sqref>
            </x14:sparkline>
            <x14:sparkline>
              <xm:f>'2027 - 5311'!$IAE69:$IAE69</xm:f>
              <xm:sqref>IAE67</xm:sqref>
            </x14:sparkline>
            <x14:sparkline>
              <xm:f>'2027 - 5311'!$IAE76:$IAE76</xm:f>
              <xm:sqref>IAE68</xm:sqref>
            </x14:sparkline>
            <x14:sparkline>
              <xm:f>'2027 - 5311'!$IAF69:$IAF69</xm:f>
              <xm:sqref>IAF67</xm:sqref>
            </x14:sparkline>
            <x14:sparkline>
              <xm:f>'2027 - 5311'!$IAF76:$IAF76</xm:f>
              <xm:sqref>IAF68</xm:sqref>
            </x14:sparkline>
            <x14:sparkline>
              <xm:f>'2027 - 5311'!$IAG69:$IAG69</xm:f>
              <xm:sqref>IAG67</xm:sqref>
            </x14:sparkline>
            <x14:sparkline>
              <xm:f>'2027 - 5311'!$IAG76:$IAG76</xm:f>
              <xm:sqref>IAG68</xm:sqref>
            </x14:sparkline>
            <x14:sparkline>
              <xm:f>'2027 - 5311'!$IAH69:$IAH69</xm:f>
              <xm:sqref>IAH67</xm:sqref>
            </x14:sparkline>
            <x14:sparkline>
              <xm:f>'2027 - 5311'!$IAH76:$IAH76</xm:f>
              <xm:sqref>IAH68</xm:sqref>
            </x14:sparkline>
            <x14:sparkline>
              <xm:f>'2027 - 5311'!$IAI69:$IAI69</xm:f>
              <xm:sqref>IAI67</xm:sqref>
            </x14:sparkline>
            <x14:sparkline>
              <xm:f>'2027 - 5311'!$IAI76:$IAI76</xm:f>
              <xm:sqref>IAI68</xm:sqref>
            </x14:sparkline>
            <x14:sparkline>
              <xm:f>'2027 - 5311'!$IAJ69:$IAJ69</xm:f>
              <xm:sqref>IAJ67</xm:sqref>
            </x14:sparkline>
            <x14:sparkline>
              <xm:f>'2027 - 5311'!$IAJ76:$IAJ76</xm:f>
              <xm:sqref>IAJ68</xm:sqref>
            </x14:sparkline>
            <x14:sparkline>
              <xm:f>'2027 - 5311'!$IAK69:$IAK69</xm:f>
              <xm:sqref>IAK67</xm:sqref>
            </x14:sparkline>
            <x14:sparkline>
              <xm:f>'2027 - 5311'!$IAK76:$IAK76</xm:f>
              <xm:sqref>IAK68</xm:sqref>
            </x14:sparkline>
            <x14:sparkline>
              <xm:f>'2027 - 5311'!$IAL69:$IAL69</xm:f>
              <xm:sqref>IAL67</xm:sqref>
            </x14:sparkline>
            <x14:sparkline>
              <xm:f>'2027 - 5311'!$IAL76:$IAL76</xm:f>
              <xm:sqref>IAL68</xm:sqref>
            </x14:sparkline>
            <x14:sparkline>
              <xm:f>'2027 - 5311'!$IAM69:$IAM69</xm:f>
              <xm:sqref>IAM67</xm:sqref>
            </x14:sparkline>
            <x14:sparkline>
              <xm:f>'2027 - 5311'!$IAM76:$IAM76</xm:f>
              <xm:sqref>IAM68</xm:sqref>
            </x14:sparkline>
            <x14:sparkline>
              <xm:f>'2027 - 5311'!$IAN69:$IAN69</xm:f>
              <xm:sqref>IAN67</xm:sqref>
            </x14:sparkline>
            <x14:sparkline>
              <xm:f>'2027 - 5311'!$IAN76:$IAN76</xm:f>
              <xm:sqref>IAN68</xm:sqref>
            </x14:sparkline>
            <x14:sparkline>
              <xm:f>'2027 - 5311'!$IAO69:$IAO69</xm:f>
              <xm:sqref>IAO67</xm:sqref>
            </x14:sparkline>
            <x14:sparkline>
              <xm:f>'2027 - 5311'!$IAO76:$IAO76</xm:f>
              <xm:sqref>IAO68</xm:sqref>
            </x14:sparkline>
            <x14:sparkline>
              <xm:f>'2027 - 5311'!$IAP69:$IAP69</xm:f>
              <xm:sqref>IAP67</xm:sqref>
            </x14:sparkline>
            <x14:sparkline>
              <xm:f>'2027 - 5311'!$IAP76:$IAP76</xm:f>
              <xm:sqref>IAP68</xm:sqref>
            </x14:sparkline>
            <x14:sparkline>
              <xm:f>'2027 - 5311'!$IAQ69:$IAQ69</xm:f>
              <xm:sqref>IAQ67</xm:sqref>
            </x14:sparkline>
            <x14:sparkline>
              <xm:f>'2027 - 5311'!$IAQ76:$IAQ76</xm:f>
              <xm:sqref>IAQ68</xm:sqref>
            </x14:sparkline>
            <x14:sparkline>
              <xm:f>'2027 - 5311'!$IAR69:$IAR69</xm:f>
              <xm:sqref>IAR67</xm:sqref>
            </x14:sparkline>
            <x14:sparkline>
              <xm:f>'2027 - 5311'!$IAR76:$IAR76</xm:f>
              <xm:sqref>IAR68</xm:sqref>
            </x14:sparkline>
            <x14:sparkline>
              <xm:f>'2027 - 5311'!$IAS69:$IAS69</xm:f>
              <xm:sqref>IAS67</xm:sqref>
            </x14:sparkline>
            <x14:sparkline>
              <xm:f>'2027 - 5311'!$IAS76:$IAS76</xm:f>
              <xm:sqref>IAS68</xm:sqref>
            </x14:sparkline>
            <x14:sparkline>
              <xm:f>'2027 - 5311'!$IAT69:$IAT69</xm:f>
              <xm:sqref>IAT67</xm:sqref>
            </x14:sparkline>
            <x14:sparkline>
              <xm:f>'2027 - 5311'!$IAT76:$IAT76</xm:f>
              <xm:sqref>IAT68</xm:sqref>
            </x14:sparkline>
            <x14:sparkline>
              <xm:f>'2027 - 5311'!$IAU69:$IAU69</xm:f>
              <xm:sqref>IAU67</xm:sqref>
            </x14:sparkline>
            <x14:sparkline>
              <xm:f>'2027 - 5311'!$IAU76:$IAU76</xm:f>
              <xm:sqref>IAU68</xm:sqref>
            </x14:sparkline>
            <x14:sparkline>
              <xm:f>'2027 - 5311'!$IAV69:$IAV69</xm:f>
              <xm:sqref>IAV67</xm:sqref>
            </x14:sparkline>
            <x14:sparkline>
              <xm:f>'2027 - 5311'!$IAV76:$IAV76</xm:f>
              <xm:sqref>IAV68</xm:sqref>
            </x14:sparkline>
            <x14:sparkline>
              <xm:f>'2027 - 5311'!$IAW69:$IAW69</xm:f>
              <xm:sqref>IAW67</xm:sqref>
            </x14:sparkline>
            <x14:sparkline>
              <xm:f>'2027 - 5311'!$IAW76:$IAW76</xm:f>
              <xm:sqref>IAW68</xm:sqref>
            </x14:sparkline>
            <x14:sparkline>
              <xm:f>'2027 - 5311'!$IAX69:$IAX69</xm:f>
              <xm:sqref>IAX67</xm:sqref>
            </x14:sparkline>
            <x14:sparkline>
              <xm:f>'2027 - 5311'!$IAX76:$IAX76</xm:f>
              <xm:sqref>IAX68</xm:sqref>
            </x14:sparkline>
            <x14:sparkline>
              <xm:f>'2027 - 5311'!$IAY69:$IAY69</xm:f>
              <xm:sqref>IAY67</xm:sqref>
            </x14:sparkline>
            <x14:sparkline>
              <xm:f>'2027 - 5311'!$IAY76:$IAY76</xm:f>
              <xm:sqref>IAY68</xm:sqref>
            </x14:sparkline>
            <x14:sparkline>
              <xm:f>'2027 - 5311'!$IAZ69:$IAZ69</xm:f>
              <xm:sqref>IAZ67</xm:sqref>
            </x14:sparkline>
            <x14:sparkline>
              <xm:f>'2027 - 5311'!$IAZ76:$IAZ76</xm:f>
              <xm:sqref>IAZ68</xm:sqref>
            </x14:sparkline>
            <x14:sparkline>
              <xm:f>'2027 - 5311'!$IBA69:$IBA69</xm:f>
              <xm:sqref>IBA67</xm:sqref>
            </x14:sparkline>
            <x14:sparkline>
              <xm:f>'2027 - 5311'!$IBA76:$IBA76</xm:f>
              <xm:sqref>IBA68</xm:sqref>
            </x14:sparkline>
            <x14:sparkline>
              <xm:f>'2027 - 5311'!$IBB69:$IBB69</xm:f>
              <xm:sqref>IBB67</xm:sqref>
            </x14:sparkline>
            <x14:sparkline>
              <xm:f>'2027 - 5311'!$IBB76:$IBB76</xm:f>
              <xm:sqref>IBB68</xm:sqref>
            </x14:sparkline>
            <x14:sparkline>
              <xm:f>'2027 - 5311'!$IBC69:$IBC69</xm:f>
              <xm:sqref>IBC67</xm:sqref>
            </x14:sparkline>
            <x14:sparkline>
              <xm:f>'2027 - 5311'!$IBC76:$IBC76</xm:f>
              <xm:sqref>IBC68</xm:sqref>
            </x14:sparkline>
            <x14:sparkline>
              <xm:f>'2027 - 5311'!$IBD69:$IBD69</xm:f>
              <xm:sqref>IBD67</xm:sqref>
            </x14:sparkline>
            <x14:sparkline>
              <xm:f>'2027 - 5311'!$IBD76:$IBD76</xm:f>
              <xm:sqref>IBD68</xm:sqref>
            </x14:sparkline>
            <x14:sparkline>
              <xm:f>'2027 - 5311'!$IBE69:$IBE69</xm:f>
              <xm:sqref>IBE67</xm:sqref>
            </x14:sparkline>
            <x14:sparkline>
              <xm:f>'2027 - 5311'!$IBE76:$IBE76</xm:f>
              <xm:sqref>IBE68</xm:sqref>
            </x14:sparkline>
            <x14:sparkline>
              <xm:f>'2027 - 5311'!$IBF69:$IBF69</xm:f>
              <xm:sqref>IBF67</xm:sqref>
            </x14:sparkline>
            <x14:sparkline>
              <xm:f>'2027 - 5311'!$IBF76:$IBF76</xm:f>
              <xm:sqref>IBF68</xm:sqref>
            </x14:sparkline>
            <x14:sparkline>
              <xm:f>'2027 - 5311'!$IBG69:$IBG69</xm:f>
              <xm:sqref>IBG67</xm:sqref>
            </x14:sparkline>
            <x14:sparkline>
              <xm:f>'2027 - 5311'!$IBG76:$IBG76</xm:f>
              <xm:sqref>IBG68</xm:sqref>
            </x14:sparkline>
            <x14:sparkline>
              <xm:f>'2027 - 5311'!$IBH69:$IBH69</xm:f>
              <xm:sqref>IBH67</xm:sqref>
            </x14:sparkline>
            <x14:sparkline>
              <xm:f>'2027 - 5311'!$IBH76:$IBH76</xm:f>
              <xm:sqref>IBH68</xm:sqref>
            </x14:sparkline>
            <x14:sparkline>
              <xm:f>'2027 - 5311'!$IBI69:$IBI69</xm:f>
              <xm:sqref>IBI67</xm:sqref>
            </x14:sparkline>
            <x14:sparkline>
              <xm:f>'2027 - 5311'!$IBI76:$IBI76</xm:f>
              <xm:sqref>IBI68</xm:sqref>
            </x14:sparkline>
            <x14:sparkline>
              <xm:f>'2027 - 5311'!$IBJ69:$IBJ69</xm:f>
              <xm:sqref>IBJ67</xm:sqref>
            </x14:sparkline>
            <x14:sparkline>
              <xm:f>'2027 - 5311'!$IBJ76:$IBJ76</xm:f>
              <xm:sqref>IBJ68</xm:sqref>
            </x14:sparkline>
            <x14:sparkline>
              <xm:f>'2027 - 5311'!$IBK69:$IBK69</xm:f>
              <xm:sqref>IBK67</xm:sqref>
            </x14:sparkline>
            <x14:sparkline>
              <xm:f>'2027 - 5311'!$IBK76:$IBK76</xm:f>
              <xm:sqref>IBK68</xm:sqref>
            </x14:sparkline>
            <x14:sparkline>
              <xm:f>'2027 - 5311'!$IBL69:$IBL69</xm:f>
              <xm:sqref>IBL67</xm:sqref>
            </x14:sparkline>
            <x14:sparkline>
              <xm:f>'2027 - 5311'!$IBL76:$IBL76</xm:f>
              <xm:sqref>IBL68</xm:sqref>
            </x14:sparkline>
            <x14:sparkline>
              <xm:f>'2027 - 5311'!$IBM69:$IBM69</xm:f>
              <xm:sqref>IBM67</xm:sqref>
            </x14:sparkline>
            <x14:sparkline>
              <xm:f>'2027 - 5311'!$IBM76:$IBM76</xm:f>
              <xm:sqref>IBM68</xm:sqref>
            </x14:sparkline>
            <x14:sparkline>
              <xm:f>'2027 - 5311'!$IBN69:$IBN69</xm:f>
              <xm:sqref>IBN67</xm:sqref>
            </x14:sparkline>
            <x14:sparkline>
              <xm:f>'2027 - 5311'!$IBN76:$IBN76</xm:f>
              <xm:sqref>IBN68</xm:sqref>
            </x14:sparkline>
            <x14:sparkline>
              <xm:f>'2027 - 5311'!$IBO69:$IBO69</xm:f>
              <xm:sqref>IBO67</xm:sqref>
            </x14:sparkline>
            <x14:sparkline>
              <xm:f>'2027 - 5311'!$IBO76:$IBO76</xm:f>
              <xm:sqref>IBO68</xm:sqref>
            </x14:sparkline>
            <x14:sparkline>
              <xm:f>'2027 - 5311'!$IBP69:$IBP69</xm:f>
              <xm:sqref>IBP67</xm:sqref>
            </x14:sparkline>
            <x14:sparkline>
              <xm:f>'2027 - 5311'!$IBP76:$IBP76</xm:f>
              <xm:sqref>IBP68</xm:sqref>
            </x14:sparkline>
            <x14:sparkline>
              <xm:f>'2027 - 5311'!$IBQ69:$IBQ69</xm:f>
              <xm:sqref>IBQ67</xm:sqref>
            </x14:sparkline>
            <x14:sparkline>
              <xm:f>'2027 - 5311'!$IBQ76:$IBQ76</xm:f>
              <xm:sqref>IBQ68</xm:sqref>
            </x14:sparkline>
            <x14:sparkline>
              <xm:f>'2027 - 5311'!$IBR69:$IBR69</xm:f>
              <xm:sqref>IBR67</xm:sqref>
            </x14:sparkline>
            <x14:sparkline>
              <xm:f>'2027 - 5311'!$IBR76:$IBR76</xm:f>
              <xm:sqref>IBR68</xm:sqref>
            </x14:sparkline>
            <x14:sparkline>
              <xm:f>'2027 - 5311'!$IBS69:$IBS69</xm:f>
              <xm:sqref>IBS67</xm:sqref>
            </x14:sparkline>
            <x14:sparkline>
              <xm:f>'2027 - 5311'!$IBS76:$IBS76</xm:f>
              <xm:sqref>IBS68</xm:sqref>
            </x14:sparkline>
            <x14:sparkline>
              <xm:f>'2027 - 5311'!$IBT69:$IBT69</xm:f>
              <xm:sqref>IBT67</xm:sqref>
            </x14:sparkline>
            <x14:sparkline>
              <xm:f>'2027 - 5311'!$IBT76:$IBT76</xm:f>
              <xm:sqref>IBT68</xm:sqref>
            </x14:sparkline>
            <x14:sparkline>
              <xm:f>'2027 - 5311'!$IBU69:$IBU69</xm:f>
              <xm:sqref>IBU67</xm:sqref>
            </x14:sparkline>
            <x14:sparkline>
              <xm:f>'2027 - 5311'!$IBU76:$IBU76</xm:f>
              <xm:sqref>IBU68</xm:sqref>
            </x14:sparkline>
            <x14:sparkline>
              <xm:f>'2027 - 5311'!$IBV69:$IBV69</xm:f>
              <xm:sqref>IBV67</xm:sqref>
            </x14:sparkline>
            <x14:sparkline>
              <xm:f>'2027 - 5311'!$IBV76:$IBV76</xm:f>
              <xm:sqref>IBV68</xm:sqref>
            </x14:sparkline>
            <x14:sparkline>
              <xm:f>'2027 - 5311'!$IBW69:$IBW69</xm:f>
              <xm:sqref>IBW67</xm:sqref>
            </x14:sparkline>
            <x14:sparkline>
              <xm:f>'2027 - 5311'!$IBW76:$IBW76</xm:f>
              <xm:sqref>IBW68</xm:sqref>
            </x14:sparkline>
            <x14:sparkline>
              <xm:f>'2027 - 5311'!$IBX69:$IBX69</xm:f>
              <xm:sqref>IBX67</xm:sqref>
            </x14:sparkline>
            <x14:sparkline>
              <xm:f>'2027 - 5311'!$IBX76:$IBX76</xm:f>
              <xm:sqref>IBX68</xm:sqref>
            </x14:sparkline>
            <x14:sparkline>
              <xm:f>'2027 - 5311'!$IBY69:$IBY69</xm:f>
              <xm:sqref>IBY67</xm:sqref>
            </x14:sparkline>
            <x14:sparkline>
              <xm:f>'2027 - 5311'!$IBY76:$IBY76</xm:f>
              <xm:sqref>IBY68</xm:sqref>
            </x14:sparkline>
            <x14:sparkline>
              <xm:f>'2027 - 5311'!$IBZ69:$IBZ69</xm:f>
              <xm:sqref>IBZ67</xm:sqref>
            </x14:sparkline>
            <x14:sparkline>
              <xm:f>'2027 - 5311'!$IBZ76:$IBZ76</xm:f>
              <xm:sqref>IBZ68</xm:sqref>
            </x14:sparkline>
            <x14:sparkline>
              <xm:f>'2027 - 5311'!$ICA69:$ICA69</xm:f>
              <xm:sqref>ICA67</xm:sqref>
            </x14:sparkline>
            <x14:sparkline>
              <xm:f>'2027 - 5311'!$ICA76:$ICA76</xm:f>
              <xm:sqref>ICA68</xm:sqref>
            </x14:sparkline>
            <x14:sparkline>
              <xm:f>'2027 - 5311'!$ICB69:$ICB69</xm:f>
              <xm:sqref>ICB67</xm:sqref>
            </x14:sparkline>
            <x14:sparkline>
              <xm:f>'2027 - 5311'!$ICB76:$ICB76</xm:f>
              <xm:sqref>ICB68</xm:sqref>
            </x14:sparkline>
            <x14:sparkline>
              <xm:f>'2027 - 5311'!$ICC69:$ICC69</xm:f>
              <xm:sqref>ICC67</xm:sqref>
            </x14:sparkline>
            <x14:sparkline>
              <xm:f>'2027 - 5311'!$ICC76:$ICC76</xm:f>
              <xm:sqref>ICC68</xm:sqref>
            </x14:sparkline>
            <x14:sparkline>
              <xm:f>'2027 - 5311'!$ICD69:$ICD69</xm:f>
              <xm:sqref>ICD67</xm:sqref>
            </x14:sparkline>
            <x14:sparkline>
              <xm:f>'2027 - 5311'!$ICD76:$ICD76</xm:f>
              <xm:sqref>ICD68</xm:sqref>
            </x14:sparkline>
            <x14:sparkline>
              <xm:f>'2027 - 5311'!$ICE69:$ICE69</xm:f>
              <xm:sqref>ICE67</xm:sqref>
            </x14:sparkline>
            <x14:sparkline>
              <xm:f>'2027 - 5311'!$ICE76:$ICE76</xm:f>
              <xm:sqref>ICE68</xm:sqref>
            </x14:sparkline>
            <x14:sparkline>
              <xm:f>'2027 - 5311'!$ICF69:$ICF69</xm:f>
              <xm:sqref>ICF67</xm:sqref>
            </x14:sparkline>
            <x14:sparkline>
              <xm:f>'2027 - 5311'!$ICF76:$ICF76</xm:f>
              <xm:sqref>ICF68</xm:sqref>
            </x14:sparkline>
            <x14:sparkline>
              <xm:f>'2027 - 5311'!$ICG69:$ICG69</xm:f>
              <xm:sqref>ICG67</xm:sqref>
            </x14:sparkline>
            <x14:sparkline>
              <xm:f>'2027 - 5311'!$ICG76:$ICG76</xm:f>
              <xm:sqref>ICG68</xm:sqref>
            </x14:sparkline>
            <x14:sparkline>
              <xm:f>'2027 - 5311'!$ICH69:$ICH69</xm:f>
              <xm:sqref>ICH67</xm:sqref>
            </x14:sparkline>
            <x14:sparkline>
              <xm:f>'2027 - 5311'!$ICH76:$ICH76</xm:f>
              <xm:sqref>ICH68</xm:sqref>
            </x14:sparkline>
            <x14:sparkline>
              <xm:f>'2027 - 5311'!$ICI69:$ICI69</xm:f>
              <xm:sqref>ICI67</xm:sqref>
            </x14:sparkline>
            <x14:sparkline>
              <xm:f>'2027 - 5311'!$ICI76:$ICI76</xm:f>
              <xm:sqref>ICI68</xm:sqref>
            </x14:sparkline>
            <x14:sparkline>
              <xm:f>'2027 - 5311'!$ICJ69:$ICJ69</xm:f>
              <xm:sqref>ICJ67</xm:sqref>
            </x14:sparkline>
            <x14:sparkline>
              <xm:f>'2027 - 5311'!$ICJ76:$ICJ76</xm:f>
              <xm:sqref>ICJ68</xm:sqref>
            </x14:sparkline>
            <x14:sparkline>
              <xm:f>'2027 - 5311'!$ICK69:$ICK69</xm:f>
              <xm:sqref>ICK67</xm:sqref>
            </x14:sparkline>
            <x14:sparkline>
              <xm:f>'2027 - 5311'!$ICK76:$ICK76</xm:f>
              <xm:sqref>ICK68</xm:sqref>
            </x14:sparkline>
            <x14:sparkline>
              <xm:f>'2027 - 5311'!$ICL69:$ICL69</xm:f>
              <xm:sqref>ICL67</xm:sqref>
            </x14:sparkline>
            <x14:sparkline>
              <xm:f>'2027 - 5311'!$ICL76:$ICL76</xm:f>
              <xm:sqref>ICL68</xm:sqref>
            </x14:sparkline>
            <x14:sparkline>
              <xm:f>'2027 - 5311'!$ICM69:$ICM69</xm:f>
              <xm:sqref>ICM67</xm:sqref>
            </x14:sparkline>
            <x14:sparkline>
              <xm:f>'2027 - 5311'!$ICM76:$ICM76</xm:f>
              <xm:sqref>ICM68</xm:sqref>
            </x14:sparkline>
            <x14:sparkline>
              <xm:f>'2027 - 5311'!$ICN69:$ICN69</xm:f>
              <xm:sqref>ICN67</xm:sqref>
            </x14:sparkline>
            <x14:sparkline>
              <xm:f>'2027 - 5311'!$ICN76:$ICN76</xm:f>
              <xm:sqref>ICN68</xm:sqref>
            </x14:sparkline>
            <x14:sparkline>
              <xm:f>'2027 - 5311'!$ICO69:$ICO69</xm:f>
              <xm:sqref>ICO67</xm:sqref>
            </x14:sparkline>
            <x14:sparkline>
              <xm:f>'2027 - 5311'!$ICO76:$ICO76</xm:f>
              <xm:sqref>ICO68</xm:sqref>
            </x14:sparkline>
            <x14:sparkline>
              <xm:f>'2027 - 5311'!$ICP69:$ICP69</xm:f>
              <xm:sqref>ICP67</xm:sqref>
            </x14:sparkline>
            <x14:sparkline>
              <xm:f>'2027 - 5311'!$ICP76:$ICP76</xm:f>
              <xm:sqref>ICP68</xm:sqref>
            </x14:sparkline>
            <x14:sparkline>
              <xm:f>'2027 - 5311'!$ICQ69:$ICQ69</xm:f>
              <xm:sqref>ICQ67</xm:sqref>
            </x14:sparkline>
            <x14:sparkline>
              <xm:f>'2027 - 5311'!$ICQ76:$ICQ76</xm:f>
              <xm:sqref>ICQ68</xm:sqref>
            </x14:sparkline>
            <x14:sparkline>
              <xm:f>'2027 - 5311'!$ICR69:$ICR69</xm:f>
              <xm:sqref>ICR67</xm:sqref>
            </x14:sparkline>
            <x14:sparkline>
              <xm:f>'2027 - 5311'!$ICR76:$ICR76</xm:f>
              <xm:sqref>ICR68</xm:sqref>
            </x14:sparkline>
            <x14:sparkline>
              <xm:f>'2027 - 5311'!$ICS69:$ICS69</xm:f>
              <xm:sqref>ICS67</xm:sqref>
            </x14:sparkline>
            <x14:sparkline>
              <xm:f>'2027 - 5311'!$ICS76:$ICS76</xm:f>
              <xm:sqref>ICS68</xm:sqref>
            </x14:sparkline>
            <x14:sparkline>
              <xm:f>'2027 - 5311'!$ICT69:$ICT69</xm:f>
              <xm:sqref>ICT67</xm:sqref>
            </x14:sparkline>
            <x14:sparkline>
              <xm:f>'2027 - 5311'!$ICT76:$ICT76</xm:f>
              <xm:sqref>ICT68</xm:sqref>
            </x14:sparkline>
            <x14:sparkline>
              <xm:f>'2027 - 5311'!$ICU69:$ICU69</xm:f>
              <xm:sqref>ICU67</xm:sqref>
            </x14:sparkline>
            <x14:sparkline>
              <xm:f>'2027 - 5311'!$ICU76:$ICU76</xm:f>
              <xm:sqref>ICU68</xm:sqref>
            </x14:sparkline>
            <x14:sparkline>
              <xm:f>'2027 - 5311'!$ICV69:$ICV69</xm:f>
              <xm:sqref>ICV67</xm:sqref>
            </x14:sparkline>
            <x14:sparkline>
              <xm:f>'2027 - 5311'!$ICV76:$ICV76</xm:f>
              <xm:sqref>ICV68</xm:sqref>
            </x14:sparkline>
            <x14:sparkline>
              <xm:f>'2027 - 5311'!$ICW69:$ICW69</xm:f>
              <xm:sqref>ICW67</xm:sqref>
            </x14:sparkline>
            <x14:sparkline>
              <xm:f>'2027 - 5311'!$ICW76:$ICW76</xm:f>
              <xm:sqref>ICW68</xm:sqref>
            </x14:sparkline>
            <x14:sparkline>
              <xm:f>'2027 - 5311'!$ICX69:$ICX69</xm:f>
              <xm:sqref>ICX67</xm:sqref>
            </x14:sparkline>
            <x14:sparkline>
              <xm:f>'2027 - 5311'!$ICX76:$ICX76</xm:f>
              <xm:sqref>ICX68</xm:sqref>
            </x14:sparkline>
            <x14:sparkline>
              <xm:f>'2027 - 5311'!$ICY69:$ICY69</xm:f>
              <xm:sqref>ICY67</xm:sqref>
            </x14:sparkline>
            <x14:sparkline>
              <xm:f>'2027 - 5311'!$ICY76:$ICY76</xm:f>
              <xm:sqref>ICY68</xm:sqref>
            </x14:sparkline>
            <x14:sparkline>
              <xm:f>'2027 - 5311'!$ICZ69:$ICZ69</xm:f>
              <xm:sqref>ICZ67</xm:sqref>
            </x14:sparkline>
            <x14:sparkline>
              <xm:f>'2027 - 5311'!$ICZ76:$ICZ76</xm:f>
              <xm:sqref>ICZ68</xm:sqref>
            </x14:sparkline>
            <x14:sparkline>
              <xm:f>'2027 - 5311'!$IDA69:$IDA69</xm:f>
              <xm:sqref>IDA67</xm:sqref>
            </x14:sparkline>
            <x14:sparkline>
              <xm:f>'2027 - 5311'!$IDA76:$IDA76</xm:f>
              <xm:sqref>IDA68</xm:sqref>
            </x14:sparkline>
            <x14:sparkline>
              <xm:f>'2027 - 5311'!$IDB69:$IDB69</xm:f>
              <xm:sqref>IDB67</xm:sqref>
            </x14:sparkline>
            <x14:sparkline>
              <xm:f>'2027 - 5311'!$IDB76:$IDB76</xm:f>
              <xm:sqref>IDB68</xm:sqref>
            </x14:sparkline>
            <x14:sparkline>
              <xm:f>'2027 - 5311'!$IDC69:$IDC69</xm:f>
              <xm:sqref>IDC67</xm:sqref>
            </x14:sparkline>
            <x14:sparkline>
              <xm:f>'2027 - 5311'!$IDC76:$IDC76</xm:f>
              <xm:sqref>IDC68</xm:sqref>
            </x14:sparkline>
            <x14:sparkline>
              <xm:f>'2027 - 5311'!$IDD69:$IDD69</xm:f>
              <xm:sqref>IDD67</xm:sqref>
            </x14:sparkline>
            <x14:sparkline>
              <xm:f>'2027 - 5311'!$IDD76:$IDD76</xm:f>
              <xm:sqref>IDD68</xm:sqref>
            </x14:sparkline>
            <x14:sparkline>
              <xm:f>'2027 - 5311'!$IDE69:$IDE69</xm:f>
              <xm:sqref>IDE67</xm:sqref>
            </x14:sparkline>
            <x14:sparkline>
              <xm:f>'2027 - 5311'!$IDE76:$IDE76</xm:f>
              <xm:sqref>IDE68</xm:sqref>
            </x14:sparkline>
            <x14:sparkline>
              <xm:f>'2027 - 5311'!$IDF69:$IDF69</xm:f>
              <xm:sqref>IDF67</xm:sqref>
            </x14:sparkline>
            <x14:sparkline>
              <xm:f>'2027 - 5311'!$IDF76:$IDF76</xm:f>
              <xm:sqref>IDF68</xm:sqref>
            </x14:sparkline>
            <x14:sparkline>
              <xm:f>'2027 - 5311'!$IDG69:$IDG69</xm:f>
              <xm:sqref>IDG67</xm:sqref>
            </x14:sparkline>
            <x14:sparkline>
              <xm:f>'2027 - 5311'!$IDG76:$IDG76</xm:f>
              <xm:sqref>IDG68</xm:sqref>
            </x14:sparkline>
            <x14:sparkline>
              <xm:f>'2027 - 5311'!$IDH69:$IDH69</xm:f>
              <xm:sqref>IDH67</xm:sqref>
            </x14:sparkline>
            <x14:sparkline>
              <xm:f>'2027 - 5311'!$IDH76:$IDH76</xm:f>
              <xm:sqref>IDH68</xm:sqref>
            </x14:sparkline>
            <x14:sparkline>
              <xm:f>'2027 - 5311'!$IDI69:$IDI69</xm:f>
              <xm:sqref>IDI67</xm:sqref>
            </x14:sparkline>
            <x14:sparkline>
              <xm:f>'2027 - 5311'!$IDI76:$IDI76</xm:f>
              <xm:sqref>IDI68</xm:sqref>
            </x14:sparkline>
            <x14:sparkline>
              <xm:f>'2027 - 5311'!$IDJ69:$IDJ69</xm:f>
              <xm:sqref>IDJ67</xm:sqref>
            </x14:sparkline>
            <x14:sparkline>
              <xm:f>'2027 - 5311'!$IDJ76:$IDJ76</xm:f>
              <xm:sqref>IDJ68</xm:sqref>
            </x14:sparkline>
            <x14:sparkline>
              <xm:f>'2027 - 5311'!$IDK69:$IDK69</xm:f>
              <xm:sqref>IDK67</xm:sqref>
            </x14:sparkline>
            <x14:sparkline>
              <xm:f>'2027 - 5311'!$IDK76:$IDK76</xm:f>
              <xm:sqref>IDK68</xm:sqref>
            </x14:sparkline>
            <x14:sparkline>
              <xm:f>'2027 - 5311'!$IDL69:$IDL69</xm:f>
              <xm:sqref>IDL67</xm:sqref>
            </x14:sparkline>
            <x14:sparkline>
              <xm:f>'2027 - 5311'!$IDL76:$IDL76</xm:f>
              <xm:sqref>IDL68</xm:sqref>
            </x14:sparkline>
            <x14:sparkline>
              <xm:f>'2027 - 5311'!$IDM69:$IDM69</xm:f>
              <xm:sqref>IDM67</xm:sqref>
            </x14:sparkline>
            <x14:sparkline>
              <xm:f>'2027 - 5311'!$IDM76:$IDM76</xm:f>
              <xm:sqref>IDM68</xm:sqref>
            </x14:sparkline>
            <x14:sparkline>
              <xm:f>'2027 - 5311'!$IDN69:$IDN69</xm:f>
              <xm:sqref>IDN67</xm:sqref>
            </x14:sparkline>
            <x14:sparkline>
              <xm:f>'2027 - 5311'!$IDN76:$IDN76</xm:f>
              <xm:sqref>IDN68</xm:sqref>
            </x14:sparkline>
            <x14:sparkline>
              <xm:f>'2027 - 5311'!$IDO69:$IDO69</xm:f>
              <xm:sqref>IDO67</xm:sqref>
            </x14:sparkline>
            <x14:sparkline>
              <xm:f>'2027 - 5311'!$IDO76:$IDO76</xm:f>
              <xm:sqref>IDO68</xm:sqref>
            </x14:sparkline>
            <x14:sparkline>
              <xm:f>'2027 - 5311'!$IDP69:$IDP69</xm:f>
              <xm:sqref>IDP67</xm:sqref>
            </x14:sparkline>
            <x14:sparkline>
              <xm:f>'2027 - 5311'!$IDP76:$IDP76</xm:f>
              <xm:sqref>IDP68</xm:sqref>
            </x14:sparkline>
            <x14:sparkline>
              <xm:f>'2027 - 5311'!$IDQ69:$IDQ69</xm:f>
              <xm:sqref>IDQ67</xm:sqref>
            </x14:sparkline>
            <x14:sparkline>
              <xm:f>'2027 - 5311'!$IDQ76:$IDQ76</xm:f>
              <xm:sqref>IDQ68</xm:sqref>
            </x14:sparkline>
            <x14:sparkline>
              <xm:f>'2027 - 5311'!$IDR69:$IDR69</xm:f>
              <xm:sqref>IDR67</xm:sqref>
            </x14:sparkline>
            <x14:sparkline>
              <xm:f>'2027 - 5311'!$IDR76:$IDR76</xm:f>
              <xm:sqref>IDR68</xm:sqref>
            </x14:sparkline>
            <x14:sparkline>
              <xm:f>'2027 - 5311'!$IDS69:$IDS69</xm:f>
              <xm:sqref>IDS67</xm:sqref>
            </x14:sparkline>
            <x14:sparkline>
              <xm:f>'2027 - 5311'!$IDS76:$IDS76</xm:f>
              <xm:sqref>IDS68</xm:sqref>
            </x14:sparkline>
            <x14:sparkline>
              <xm:f>'2027 - 5311'!$IDT69:$IDT69</xm:f>
              <xm:sqref>IDT67</xm:sqref>
            </x14:sparkline>
            <x14:sparkline>
              <xm:f>'2027 - 5311'!$IDT76:$IDT76</xm:f>
              <xm:sqref>IDT68</xm:sqref>
            </x14:sparkline>
            <x14:sparkline>
              <xm:f>'2027 - 5311'!$IDU69:$IDU69</xm:f>
              <xm:sqref>IDU67</xm:sqref>
            </x14:sparkline>
            <x14:sparkline>
              <xm:f>'2027 - 5311'!$IDU76:$IDU76</xm:f>
              <xm:sqref>IDU68</xm:sqref>
            </x14:sparkline>
            <x14:sparkline>
              <xm:f>'2027 - 5311'!$IDV69:$IDV69</xm:f>
              <xm:sqref>IDV67</xm:sqref>
            </x14:sparkline>
            <x14:sparkline>
              <xm:f>'2027 - 5311'!$IDV76:$IDV76</xm:f>
              <xm:sqref>IDV68</xm:sqref>
            </x14:sparkline>
            <x14:sparkline>
              <xm:f>'2027 - 5311'!$IDW69:$IDW69</xm:f>
              <xm:sqref>IDW67</xm:sqref>
            </x14:sparkline>
            <x14:sparkline>
              <xm:f>'2027 - 5311'!$IDW76:$IDW76</xm:f>
              <xm:sqref>IDW68</xm:sqref>
            </x14:sparkline>
            <x14:sparkline>
              <xm:f>'2027 - 5311'!$IDX69:$IDX69</xm:f>
              <xm:sqref>IDX67</xm:sqref>
            </x14:sparkline>
            <x14:sparkline>
              <xm:f>'2027 - 5311'!$IDX76:$IDX76</xm:f>
              <xm:sqref>IDX68</xm:sqref>
            </x14:sparkline>
            <x14:sparkline>
              <xm:f>'2027 - 5311'!$IDY69:$IDY69</xm:f>
              <xm:sqref>IDY67</xm:sqref>
            </x14:sparkline>
            <x14:sparkline>
              <xm:f>'2027 - 5311'!$IDY76:$IDY76</xm:f>
              <xm:sqref>IDY68</xm:sqref>
            </x14:sparkline>
            <x14:sparkline>
              <xm:f>'2027 - 5311'!$IDZ69:$IDZ69</xm:f>
              <xm:sqref>IDZ67</xm:sqref>
            </x14:sparkline>
            <x14:sparkline>
              <xm:f>'2027 - 5311'!$IDZ76:$IDZ76</xm:f>
              <xm:sqref>IDZ68</xm:sqref>
            </x14:sparkline>
            <x14:sparkline>
              <xm:f>'2027 - 5311'!$IEA69:$IEA69</xm:f>
              <xm:sqref>IEA67</xm:sqref>
            </x14:sparkline>
            <x14:sparkline>
              <xm:f>'2027 - 5311'!$IEA76:$IEA76</xm:f>
              <xm:sqref>IEA68</xm:sqref>
            </x14:sparkline>
            <x14:sparkline>
              <xm:f>'2027 - 5311'!$IEB69:$IEB69</xm:f>
              <xm:sqref>IEB67</xm:sqref>
            </x14:sparkline>
            <x14:sparkline>
              <xm:f>'2027 - 5311'!$IEB76:$IEB76</xm:f>
              <xm:sqref>IEB68</xm:sqref>
            </x14:sparkline>
            <x14:sparkline>
              <xm:f>'2027 - 5311'!$IEC69:$IEC69</xm:f>
              <xm:sqref>IEC67</xm:sqref>
            </x14:sparkline>
            <x14:sparkline>
              <xm:f>'2027 - 5311'!$IEC76:$IEC76</xm:f>
              <xm:sqref>IEC68</xm:sqref>
            </x14:sparkline>
            <x14:sparkline>
              <xm:f>'2027 - 5311'!$IED69:$IED69</xm:f>
              <xm:sqref>IED67</xm:sqref>
            </x14:sparkline>
            <x14:sparkline>
              <xm:f>'2027 - 5311'!$IED76:$IED76</xm:f>
              <xm:sqref>IED68</xm:sqref>
            </x14:sparkline>
            <x14:sparkline>
              <xm:f>'2027 - 5311'!$IEE69:$IEE69</xm:f>
              <xm:sqref>IEE67</xm:sqref>
            </x14:sparkline>
            <x14:sparkline>
              <xm:f>'2027 - 5311'!$IEE76:$IEE76</xm:f>
              <xm:sqref>IEE68</xm:sqref>
            </x14:sparkline>
            <x14:sparkline>
              <xm:f>'2027 - 5311'!$IEF69:$IEF69</xm:f>
              <xm:sqref>IEF67</xm:sqref>
            </x14:sparkline>
            <x14:sparkline>
              <xm:f>'2027 - 5311'!$IEF76:$IEF76</xm:f>
              <xm:sqref>IEF68</xm:sqref>
            </x14:sparkline>
            <x14:sparkline>
              <xm:f>'2027 - 5311'!$IEG69:$IEG69</xm:f>
              <xm:sqref>IEG67</xm:sqref>
            </x14:sparkline>
            <x14:sparkline>
              <xm:f>'2027 - 5311'!$IEG76:$IEG76</xm:f>
              <xm:sqref>IEG68</xm:sqref>
            </x14:sparkline>
            <x14:sparkline>
              <xm:f>'2027 - 5311'!$IEH69:$IEH69</xm:f>
              <xm:sqref>IEH67</xm:sqref>
            </x14:sparkline>
            <x14:sparkline>
              <xm:f>'2027 - 5311'!$IEH76:$IEH76</xm:f>
              <xm:sqref>IEH68</xm:sqref>
            </x14:sparkline>
            <x14:sparkline>
              <xm:f>'2027 - 5311'!$IEI69:$IEI69</xm:f>
              <xm:sqref>IEI67</xm:sqref>
            </x14:sparkline>
            <x14:sparkline>
              <xm:f>'2027 - 5311'!$IEI76:$IEI76</xm:f>
              <xm:sqref>IEI68</xm:sqref>
            </x14:sparkline>
            <x14:sparkline>
              <xm:f>'2027 - 5311'!$IEJ69:$IEJ69</xm:f>
              <xm:sqref>IEJ67</xm:sqref>
            </x14:sparkline>
            <x14:sparkline>
              <xm:f>'2027 - 5311'!$IEJ76:$IEJ76</xm:f>
              <xm:sqref>IEJ68</xm:sqref>
            </x14:sparkline>
            <x14:sparkline>
              <xm:f>'2027 - 5311'!$IEK69:$IEK69</xm:f>
              <xm:sqref>IEK67</xm:sqref>
            </x14:sparkline>
            <x14:sparkline>
              <xm:f>'2027 - 5311'!$IEK76:$IEK76</xm:f>
              <xm:sqref>IEK68</xm:sqref>
            </x14:sparkline>
            <x14:sparkline>
              <xm:f>'2027 - 5311'!$IEL69:$IEL69</xm:f>
              <xm:sqref>IEL67</xm:sqref>
            </x14:sparkline>
            <x14:sparkline>
              <xm:f>'2027 - 5311'!$IEL76:$IEL76</xm:f>
              <xm:sqref>IEL68</xm:sqref>
            </x14:sparkline>
            <x14:sparkline>
              <xm:f>'2027 - 5311'!$IEM69:$IEM69</xm:f>
              <xm:sqref>IEM67</xm:sqref>
            </x14:sparkline>
            <x14:sparkline>
              <xm:f>'2027 - 5311'!$IEM76:$IEM76</xm:f>
              <xm:sqref>IEM68</xm:sqref>
            </x14:sparkline>
            <x14:sparkline>
              <xm:f>'2027 - 5311'!$IEN69:$IEN69</xm:f>
              <xm:sqref>IEN67</xm:sqref>
            </x14:sparkline>
            <x14:sparkline>
              <xm:f>'2027 - 5311'!$IEN76:$IEN76</xm:f>
              <xm:sqref>IEN68</xm:sqref>
            </x14:sparkline>
            <x14:sparkline>
              <xm:f>'2027 - 5311'!$IEO69:$IEO69</xm:f>
              <xm:sqref>IEO67</xm:sqref>
            </x14:sparkline>
            <x14:sparkline>
              <xm:f>'2027 - 5311'!$IEO76:$IEO76</xm:f>
              <xm:sqref>IEO68</xm:sqref>
            </x14:sparkline>
            <x14:sparkline>
              <xm:f>'2027 - 5311'!$IEP69:$IEP69</xm:f>
              <xm:sqref>IEP67</xm:sqref>
            </x14:sparkline>
            <x14:sparkline>
              <xm:f>'2027 - 5311'!$IEP76:$IEP76</xm:f>
              <xm:sqref>IEP68</xm:sqref>
            </x14:sparkline>
            <x14:sparkline>
              <xm:f>'2027 - 5311'!$IEQ69:$IEQ69</xm:f>
              <xm:sqref>IEQ67</xm:sqref>
            </x14:sparkline>
            <x14:sparkline>
              <xm:f>'2027 - 5311'!$IEQ76:$IEQ76</xm:f>
              <xm:sqref>IEQ68</xm:sqref>
            </x14:sparkline>
            <x14:sparkline>
              <xm:f>'2027 - 5311'!$IER69:$IER69</xm:f>
              <xm:sqref>IER67</xm:sqref>
            </x14:sparkline>
            <x14:sparkline>
              <xm:f>'2027 - 5311'!$IER76:$IER76</xm:f>
              <xm:sqref>IER68</xm:sqref>
            </x14:sparkline>
            <x14:sparkline>
              <xm:f>'2027 - 5311'!$IES69:$IES69</xm:f>
              <xm:sqref>IES67</xm:sqref>
            </x14:sparkline>
            <x14:sparkline>
              <xm:f>'2027 - 5311'!$IES76:$IES76</xm:f>
              <xm:sqref>IES68</xm:sqref>
            </x14:sparkline>
            <x14:sparkline>
              <xm:f>'2027 - 5311'!$IET69:$IET69</xm:f>
              <xm:sqref>IET67</xm:sqref>
            </x14:sparkline>
            <x14:sparkline>
              <xm:f>'2027 - 5311'!$IET76:$IET76</xm:f>
              <xm:sqref>IET68</xm:sqref>
            </x14:sparkline>
            <x14:sparkline>
              <xm:f>'2027 - 5311'!$IEU69:$IEU69</xm:f>
              <xm:sqref>IEU67</xm:sqref>
            </x14:sparkline>
            <x14:sparkline>
              <xm:f>'2027 - 5311'!$IEU76:$IEU76</xm:f>
              <xm:sqref>IEU68</xm:sqref>
            </x14:sparkline>
            <x14:sparkline>
              <xm:f>'2027 - 5311'!$IEV69:$IEV69</xm:f>
              <xm:sqref>IEV67</xm:sqref>
            </x14:sparkline>
            <x14:sparkline>
              <xm:f>'2027 - 5311'!$IEV76:$IEV76</xm:f>
              <xm:sqref>IEV68</xm:sqref>
            </x14:sparkline>
            <x14:sparkline>
              <xm:f>'2027 - 5311'!$IEW69:$IEW69</xm:f>
              <xm:sqref>IEW67</xm:sqref>
            </x14:sparkline>
            <x14:sparkline>
              <xm:f>'2027 - 5311'!$IEW76:$IEW76</xm:f>
              <xm:sqref>IEW68</xm:sqref>
            </x14:sparkline>
            <x14:sparkline>
              <xm:f>'2027 - 5311'!$IEX69:$IEX69</xm:f>
              <xm:sqref>IEX67</xm:sqref>
            </x14:sparkline>
            <x14:sparkline>
              <xm:f>'2027 - 5311'!$IEX76:$IEX76</xm:f>
              <xm:sqref>IEX68</xm:sqref>
            </x14:sparkline>
            <x14:sparkline>
              <xm:f>'2027 - 5311'!$IEY69:$IEY69</xm:f>
              <xm:sqref>IEY67</xm:sqref>
            </x14:sparkline>
            <x14:sparkline>
              <xm:f>'2027 - 5311'!$IEY76:$IEY76</xm:f>
              <xm:sqref>IEY68</xm:sqref>
            </x14:sparkline>
            <x14:sparkline>
              <xm:f>'2027 - 5311'!$IEZ69:$IEZ69</xm:f>
              <xm:sqref>IEZ67</xm:sqref>
            </x14:sparkline>
            <x14:sparkline>
              <xm:f>'2027 - 5311'!$IEZ76:$IEZ76</xm:f>
              <xm:sqref>IEZ68</xm:sqref>
            </x14:sparkline>
            <x14:sparkline>
              <xm:f>'2027 - 5311'!$IFA69:$IFA69</xm:f>
              <xm:sqref>IFA67</xm:sqref>
            </x14:sparkline>
            <x14:sparkline>
              <xm:f>'2027 - 5311'!$IFA76:$IFA76</xm:f>
              <xm:sqref>IFA68</xm:sqref>
            </x14:sparkline>
            <x14:sparkline>
              <xm:f>'2027 - 5311'!$IFB69:$IFB69</xm:f>
              <xm:sqref>IFB67</xm:sqref>
            </x14:sparkline>
            <x14:sparkline>
              <xm:f>'2027 - 5311'!$IFB76:$IFB76</xm:f>
              <xm:sqref>IFB68</xm:sqref>
            </x14:sparkline>
            <x14:sparkline>
              <xm:f>'2027 - 5311'!$IFC69:$IFC69</xm:f>
              <xm:sqref>IFC67</xm:sqref>
            </x14:sparkline>
            <x14:sparkline>
              <xm:f>'2027 - 5311'!$IFC76:$IFC76</xm:f>
              <xm:sqref>IFC68</xm:sqref>
            </x14:sparkline>
            <x14:sparkline>
              <xm:f>'2027 - 5311'!$IFD69:$IFD69</xm:f>
              <xm:sqref>IFD67</xm:sqref>
            </x14:sparkline>
            <x14:sparkline>
              <xm:f>'2027 - 5311'!$IFD76:$IFD76</xm:f>
              <xm:sqref>IFD68</xm:sqref>
            </x14:sparkline>
            <x14:sparkline>
              <xm:f>'2027 - 5311'!$IFE69:$IFE69</xm:f>
              <xm:sqref>IFE67</xm:sqref>
            </x14:sparkline>
            <x14:sparkline>
              <xm:f>'2027 - 5311'!$IFE76:$IFE76</xm:f>
              <xm:sqref>IFE68</xm:sqref>
            </x14:sparkline>
            <x14:sparkline>
              <xm:f>'2027 - 5311'!$IFF69:$IFF69</xm:f>
              <xm:sqref>IFF67</xm:sqref>
            </x14:sparkline>
            <x14:sparkline>
              <xm:f>'2027 - 5311'!$IFF76:$IFF76</xm:f>
              <xm:sqref>IFF68</xm:sqref>
            </x14:sparkline>
            <x14:sparkline>
              <xm:f>'2027 - 5311'!$IFG69:$IFG69</xm:f>
              <xm:sqref>IFG67</xm:sqref>
            </x14:sparkline>
            <x14:sparkline>
              <xm:f>'2027 - 5311'!$IFG76:$IFG76</xm:f>
              <xm:sqref>IFG68</xm:sqref>
            </x14:sparkline>
            <x14:sparkline>
              <xm:f>'2027 - 5311'!$IFH69:$IFH69</xm:f>
              <xm:sqref>IFH67</xm:sqref>
            </x14:sparkline>
            <x14:sparkline>
              <xm:f>'2027 - 5311'!$IFH76:$IFH76</xm:f>
              <xm:sqref>IFH68</xm:sqref>
            </x14:sparkline>
            <x14:sparkline>
              <xm:f>'2027 - 5311'!$IFI69:$IFI69</xm:f>
              <xm:sqref>IFI67</xm:sqref>
            </x14:sparkline>
            <x14:sparkline>
              <xm:f>'2027 - 5311'!$IFI76:$IFI76</xm:f>
              <xm:sqref>IFI68</xm:sqref>
            </x14:sparkline>
            <x14:sparkline>
              <xm:f>'2027 - 5311'!$IFJ69:$IFJ69</xm:f>
              <xm:sqref>IFJ67</xm:sqref>
            </x14:sparkline>
            <x14:sparkline>
              <xm:f>'2027 - 5311'!$IFJ76:$IFJ76</xm:f>
              <xm:sqref>IFJ68</xm:sqref>
            </x14:sparkline>
            <x14:sparkline>
              <xm:f>'2027 - 5311'!$IFK69:$IFK69</xm:f>
              <xm:sqref>IFK67</xm:sqref>
            </x14:sparkline>
            <x14:sparkline>
              <xm:f>'2027 - 5311'!$IFK76:$IFK76</xm:f>
              <xm:sqref>IFK68</xm:sqref>
            </x14:sparkline>
            <x14:sparkline>
              <xm:f>'2027 - 5311'!$IFL69:$IFL69</xm:f>
              <xm:sqref>IFL67</xm:sqref>
            </x14:sparkline>
            <x14:sparkline>
              <xm:f>'2027 - 5311'!$IFL76:$IFL76</xm:f>
              <xm:sqref>IFL68</xm:sqref>
            </x14:sparkline>
            <x14:sparkline>
              <xm:f>'2027 - 5311'!$IFM69:$IFM69</xm:f>
              <xm:sqref>IFM67</xm:sqref>
            </x14:sparkline>
            <x14:sparkline>
              <xm:f>'2027 - 5311'!$IFM76:$IFM76</xm:f>
              <xm:sqref>IFM68</xm:sqref>
            </x14:sparkline>
            <x14:sparkline>
              <xm:f>'2027 - 5311'!$IFN69:$IFN69</xm:f>
              <xm:sqref>IFN67</xm:sqref>
            </x14:sparkline>
            <x14:sparkline>
              <xm:f>'2027 - 5311'!$IFN76:$IFN76</xm:f>
              <xm:sqref>IFN68</xm:sqref>
            </x14:sparkline>
            <x14:sparkline>
              <xm:f>'2027 - 5311'!$IFO69:$IFO69</xm:f>
              <xm:sqref>IFO67</xm:sqref>
            </x14:sparkline>
            <x14:sparkline>
              <xm:f>'2027 - 5311'!$IFO76:$IFO76</xm:f>
              <xm:sqref>IFO68</xm:sqref>
            </x14:sparkline>
            <x14:sparkline>
              <xm:f>'2027 - 5311'!$IFP69:$IFP69</xm:f>
              <xm:sqref>IFP67</xm:sqref>
            </x14:sparkline>
            <x14:sparkline>
              <xm:f>'2027 - 5311'!$IFP76:$IFP76</xm:f>
              <xm:sqref>IFP68</xm:sqref>
            </x14:sparkline>
            <x14:sparkline>
              <xm:f>'2027 - 5311'!$IFQ69:$IFQ69</xm:f>
              <xm:sqref>IFQ67</xm:sqref>
            </x14:sparkline>
            <x14:sparkline>
              <xm:f>'2027 - 5311'!$IFQ76:$IFQ76</xm:f>
              <xm:sqref>IFQ68</xm:sqref>
            </x14:sparkline>
            <x14:sparkline>
              <xm:f>'2027 - 5311'!$IFR69:$IFR69</xm:f>
              <xm:sqref>IFR67</xm:sqref>
            </x14:sparkline>
            <x14:sparkline>
              <xm:f>'2027 - 5311'!$IFR76:$IFR76</xm:f>
              <xm:sqref>IFR68</xm:sqref>
            </x14:sparkline>
            <x14:sparkline>
              <xm:f>'2027 - 5311'!$IFS69:$IFS69</xm:f>
              <xm:sqref>IFS67</xm:sqref>
            </x14:sparkline>
            <x14:sparkline>
              <xm:f>'2027 - 5311'!$IFS76:$IFS76</xm:f>
              <xm:sqref>IFS68</xm:sqref>
            </x14:sparkline>
            <x14:sparkline>
              <xm:f>'2027 - 5311'!$IFT69:$IFT69</xm:f>
              <xm:sqref>IFT67</xm:sqref>
            </x14:sparkline>
            <x14:sparkline>
              <xm:f>'2027 - 5311'!$IFT76:$IFT76</xm:f>
              <xm:sqref>IFT68</xm:sqref>
            </x14:sparkline>
            <x14:sparkline>
              <xm:f>'2027 - 5311'!$IFU69:$IFU69</xm:f>
              <xm:sqref>IFU67</xm:sqref>
            </x14:sparkline>
            <x14:sparkline>
              <xm:f>'2027 - 5311'!$IFU76:$IFU76</xm:f>
              <xm:sqref>IFU68</xm:sqref>
            </x14:sparkline>
            <x14:sparkline>
              <xm:f>'2027 - 5311'!$IFV69:$IFV69</xm:f>
              <xm:sqref>IFV67</xm:sqref>
            </x14:sparkline>
            <x14:sparkline>
              <xm:f>'2027 - 5311'!$IFV76:$IFV76</xm:f>
              <xm:sqref>IFV68</xm:sqref>
            </x14:sparkline>
            <x14:sparkline>
              <xm:f>'2027 - 5311'!$IFW69:$IFW69</xm:f>
              <xm:sqref>IFW67</xm:sqref>
            </x14:sparkline>
            <x14:sparkline>
              <xm:f>'2027 - 5311'!$IFW76:$IFW76</xm:f>
              <xm:sqref>IFW68</xm:sqref>
            </x14:sparkline>
            <x14:sparkline>
              <xm:f>'2027 - 5311'!$IFX69:$IFX69</xm:f>
              <xm:sqref>IFX67</xm:sqref>
            </x14:sparkline>
            <x14:sparkline>
              <xm:f>'2027 - 5311'!$IFX76:$IFX76</xm:f>
              <xm:sqref>IFX68</xm:sqref>
            </x14:sparkline>
            <x14:sparkline>
              <xm:f>'2027 - 5311'!$IFY69:$IFY69</xm:f>
              <xm:sqref>IFY67</xm:sqref>
            </x14:sparkline>
            <x14:sparkline>
              <xm:f>'2027 - 5311'!$IFY76:$IFY76</xm:f>
              <xm:sqref>IFY68</xm:sqref>
            </x14:sparkline>
            <x14:sparkline>
              <xm:f>'2027 - 5311'!$IFZ69:$IFZ69</xm:f>
              <xm:sqref>IFZ67</xm:sqref>
            </x14:sparkline>
            <x14:sparkline>
              <xm:f>'2027 - 5311'!$IFZ76:$IFZ76</xm:f>
              <xm:sqref>IFZ68</xm:sqref>
            </x14:sparkline>
            <x14:sparkline>
              <xm:f>'2027 - 5311'!$IGA69:$IGA69</xm:f>
              <xm:sqref>IGA67</xm:sqref>
            </x14:sparkline>
            <x14:sparkline>
              <xm:f>'2027 - 5311'!$IGA76:$IGA76</xm:f>
              <xm:sqref>IGA68</xm:sqref>
            </x14:sparkline>
            <x14:sparkline>
              <xm:f>'2027 - 5311'!$IGB69:$IGB69</xm:f>
              <xm:sqref>IGB67</xm:sqref>
            </x14:sparkline>
            <x14:sparkline>
              <xm:f>'2027 - 5311'!$IGB76:$IGB76</xm:f>
              <xm:sqref>IGB68</xm:sqref>
            </x14:sparkline>
            <x14:sparkline>
              <xm:f>'2027 - 5311'!$IGC69:$IGC69</xm:f>
              <xm:sqref>IGC67</xm:sqref>
            </x14:sparkline>
            <x14:sparkline>
              <xm:f>'2027 - 5311'!$IGC76:$IGC76</xm:f>
              <xm:sqref>IGC68</xm:sqref>
            </x14:sparkline>
            <x14:sparkline>
              <xm:f>'2027 - 5311'!$IGD69:$IGD69</xm:f>
              <xm:sqref>IGD67</xm:sqref>
            </x14:sparkline>
            <x14:sparkline>
              <xm:f>'2027 - 5311'!$IGD76:$IGD76</xm:f>
              <xm:sqref>IGD68</xm:sqref>
            </x14:sparkline>
            <x14:sparkline>
              <xm:f>'2027 - 5311'!$IGE69:$IGE69</xm:f>
              <xm:sqref>IGE67</xm:sqref>
            </x14:sparkline>
            <x14:sparkline>
              <xm:f>'2027 - 5311'!$IGE76:$IGE76</xm:f>
              <xm:sqref>IGE68</xm:sqref>
            </x14:sparkline>
            <x14:sparkline>
              <xm:f>'2027 - 5311'!$IGF69:$IGF69</xm:f>
              <xm:sqref>IGF67</xm:sqref>
            </x14:sparkline>
            <x14:sparkline>
              <xm:f>'2027 - 5311'!$IGF76:$IGF76</xm:f>
              <xm:sqref>IGF68</xm:sqref>
            </x14:sparkline>
            <x14:sparkline>
              <xm:f>'2027 - 5311'!$IGG69:$IGG69</xm:f>
              <xm:sqref>IGG67</xm:sqref>
            </x14:sparkline>
            <x14:sparkline>
              <xm:f>'2027 - 5311'!$IGG76:$IGG76</xm:f>
              <xm:sqref>IGG68</xm:sqref>
            </x14:sparkline>
            <x14:sparkline>
              <xm:f>'2027 - 5311'!$IGH69:$IGH69</xm:f>
              <xm:sqref>IGH67</xm:sqref>
            </x14:sparkline>
            <x14:sparkline>
              <xm:f>'2027 - 5311'!$IGH76:$IGH76</xm:f>
              <xm:sqref>IGH68</xm:sqref>
            </x14:sparkline>
            <x14:sparkline>
              <xm:f>'2027 - 5311'!$IGI69:$IGI69</xm:f>
              <xm:sqref>IGI67</xm:sqref>
            </x14:sparkline>
            <x14:sparkline>
              <xm:f>'2027 - 5311'!$IGI76:$IGI76</xm:f>
              <xm:sqref>IGI68</xm:sqref>
            </x14:sparkline>
            <x14:sparkline>
              <xm:f>'2027 - 5311'!$IGJ69:$IGJ69</xm:f>
              <xm:sqref>IGJ67</xm:sqref>
            </x14:sparkline>
            <x14:sparkline>
              <xm:f>'2027 - 5311'!$IGJ76:$IGJ76</xm:f>
              <xm:sqref>IGJ68</xm:sqref>
            </x14:sparkline>
            <x14:sparkline>
              <xm:f>'2027 - 5311'!$IGK69:$IGK69</xm:f>
              <xm:sqref>IGK67</xm:sqref>
            </x14:sparkline>
            <x14:sparkline>
              <xm:f>'2027 - 5311'!$IGK76:$IGK76</xm:f>
              <xm:sqref>IGK68</xm:sqref>
            </x14:sparkline>
            <x14:sparkline>
              <xm:f>'2027 - 5311'!$IGL69:$IGL69</xm:f>
              <xm:sqref>IGL67</xm:sqref>
            </x14:sparkline>
            <x14:sparkline>
              <xm:f>'2027 - 5311'!$IGL76:$IGL76</xm:f>
              <xm:sqref>IGL68</xm:sqref>
            </x14:sparkline>
            <x14:sparkline>
              <xm:f>'2027 - 5311'!$IGM69:$IGM69</xm:f>
              <xm:sqref>IGM67</xm:sqref>
            </x14:sparkline>
            <x14:sparkline>
              <xm:f>'2027 - 5311'!$IGM76:$IGM76</xm:f>
              <xm:sqref>IGM68</xm:sqref>
            </x14:sparkline>
            <x14:sparkline>
              <xm:f>'2027 - 5311'!$IGN69:$IGN69</xm:f>
              <xm:sqref>IGN67</xm:sqref>
            </x14:sparkline>
            <x14:sparkline>
              <xm:f>'2027 - 5311'!$IGN76:$IGN76</xm:f>
              <xm:sqref>IGN68</xm:sqref>
            </x14:sparkline>
            <x14:sparkline>
              <xm:f>'2027 - 5311'!$IGO69:$IGO69</xm:f>
              <xm:sqref>IGO67</xm:sqref>
            </x14:sparkline>
            <x14:sparkline>
              <xm:f>'2027 - 5311'!$IGO76:$IGO76</xm:f>
              <xm:sqref>IGO68</xm:sqref>
            </x14:sparkline>
            <x14:sparkline>
              <xm:f>'2027 - 5311'!$IGP69:$IGP69</xm:f>
              <xm:sqref>IGP67</xm:sqref>
            </x14:sparkline>
            <x14:sparkline>
              <xm:f>'2027 - 5311'!$IGP76:$IGP76</xm:f>
              <xm:sqref>IGP68</xm:sqref>
            </x14:sparkline>
            <x14:sparkline>
              <xm:f>'2027 - 5311'!$IGQ69:$IGQ69</xm:f>
              <xm:sqref>IGQ67</xm:sqref>
            </x14:sparkline>
            <x14:sparkline>
              <xm:f>'2027 - 5311'!$IGQ76:$IGQ76</xm:f>
              <xm:sqref>IGQ68</xm:sqref>
            </x14:sparkline>
            <x14:sparkline>
              <xm:f>'2027 - 5311'!$IGR69:$IGR69</xm:f>
              <xm:sqref>IGR67</xm:sqref>
            </x14:sparkline>
            <x14:sparkline>
              <xm:f>'2027 - 5311'!$IGR76:$IGR76</xm:f>
              <xm:sqref>IGR68</xm:sqref>
            </x14:sparkline>
            <x14:sparkline>
              <xm:f>'2027 - 5311'!$IGS69:$IGS69</xm:f>
              <xm:sqref>IGS67</xm:sqref>
            </x14:sparkline>
            <x14:sparkline>
              <xm:f>'2027 - 5311'!$IGS76:$IGS76</xm:f>
              <xm:sqref>IGS68</xm:sqref>
            </x14:sparkline>
            <x14:sparkline>
              <xm:f>'2027 - 5311'!$IGT69:$IGT69</xm:f>
              <xm:sqref>IGT67</xm:sqref>
            </x14:sparkline>
            <x14:sparkline>
              <xm:f>'2027 - 5311'!$IGT76:$IGT76</xm:f>
              <xm:sqref>IGT68</xm:sqref>
            </x14:sparkline>
            <x14:sparkline>
              <xm:f>'2027 - 5311'!$IGU69:$IGU69</xm:f>
              <xm:sqref>IGU67</xm:sqref>
            </x14:sparkline>
            <x14:sparkline>
              <xm:f>'2027 - 5311'!$IGU76:$IGU76</xm:f>
              <xm:sqref>IGU68</xm:sqref>
            </x14:sparkline>
            <x14:sparkline>
              <xm:f>'2027 - 5311'!$IGV69:$IGV69</xm:f>
              <xm:sqref>IGV67</xm:sqref>
            </x14:sparkline>
            <x14:sparkline>
              <xm:f>'2027 - 5311'!$IGV76:$IGV76</xm:f>
              <xm:sqref>IGV68</xm:sqref>
            </x14:sparkline>
            <x14:sparkline>
              <xm:f>'2027 - 5311'!$IGW69:$IGW69</xm:f>
              <xm:sqref>IGW67</xm:sqref>
            </x14:sparkline>
            <x14:sparkline>
              <xm:f>'2027 - 5311'!$IGW76:$IGW76</xm:f>
              <xm:sqref>IGW68</xm:sqref>
            </x14:sparkline>
            <x14:sparkline>
              <xm:f>'2027 - 5311'!$IGX69:$IGX69</xm:f>
              <xm:sqref>IGX67</xm:sqref>
            </x14:sparkline>
            <x14:sparkline>
              <xm:f>'2027 - 5311'!$IGX76:$IGX76</xm:f>
              <xm:sqref>IGX68</xm:sqref>
            </x14:sparkline>
            <x14:sparkline>
              <xm:f>'2027 - 5311'!$IGY69:$IGY69</xm:f>
              <xm:sqref>IGY67</xm:sqref>
            </x14:sparkline>
            <x14:sparkline>
              <xm:f>'2027 - 5311'!$IGY76:$IGY76</xm:f>
              <xm:sqref>IGY68</xm:sqref>
            </x14:sparkline>
            <x14:sparkline>
              <xm:f>'2027 - 5311'!$IGZ69:$IGZ69</xm:f>
              <xm:sqref>IGZ67</xm:sqref>
            </x14:sparkline>
            <x14:sparkline>
              <xm:f>'2027 - 5311'!$IGZ76:$IGZ76</xm:f>
              <xm:sqref>IGZ68</xm:sqref>
            </x14:sparkline>
            <x14:sparkline>
              <xm:f>'2027 - 5311'!$IHA69:$IHA69</xm:f>
              <xm:sqref>IHA67</xm:sqref>
            </x14:sparkline>
            <x14:sparkline>
              <xm:f>'2027 - 5311'!$IHA76:$IHA76</xm:f>
              <xm:sqref>IHA68</xm:sqref>
            </x14:sparkline>
            <x14:sparkline>
              <xm:f>'2027 - 5311'!$IHB69:$IHB69</xm:f>
              <xm:sqref>IHB67</xm:sqref>
            </x14:sparkline>
            <x14:sparkline>
              <xm:f>'2027 - 5311'!$IHB76:$IHB76</xm:f>
              <xm:sqref>IHB68</xm:sqref>
            </x14:sparkline>
            <x14:sparkline>
              <xm:f>'2027 - 5311'!$IHC69:$IHC69</xm:f>
              <xm:sqref>IHC67</xm:sqref>
            </x14:sparkline>
            <x14:sparkline>
              <xm:f>'2027 - 5311'!$IHC76:$IHC76</xm:f>
              <xm:sqref>IHC68</xm:sqref>
            </x14:sparkline>
            <x14:sparkline>
              <xm:f>'2027 - 5311'!$IHD69:$IHD69</xm:f>
              <xm:sqref>IHD67</xm:sqref>
            </x14:sparkline>
            <x14:sparkline>
              <xm:f>'2027 - 5311'!$IHD76:$IHD76</xm:f>
              <xm:sqref>IHD68</xm:sqref>
            </x14:sparkline>
            <x14:sparkline>
              <xm:f>'2027 - 5311'!$IHE69:$IHE69</xm:f>
              <xm:sqref>IHE67</xm:sqref>
            </x14:sparkline>
            <x14:sparkline>
              <xm:f>'2027 - 5311'!$IHE76:$IHE76</xm:f>
              <xm:sqref>IHE68</xm:sqref>
            </x14:sparkline>
            <x14:sparkline>
              <xm:f>'2027 - 5311'!$IHF69:$IHF69</xm:f>
              <xm:sqref>IHF67</xm:sqref>
            </x14:sparkline>
            <x14:sparkline>
              <xm:f>'2027 - 5311'!$IHF76:$IHF76</xm:f>
              <xm:sqref>IHF68</xm:sqref>
            </x14:sparkline>
            <x14:sparkline>
              <xm:f>'2027 - 5311'!$IHG69:$IHG69</xm:f>
              <xm:sqref>IHG67</xm:sqref>
            </x14:sparkline>
            <x14:sparkline>
              <xm:f>'2027 - 5311'!$IHG76:$IHG76</xm:f>
              <xm:sqref>IHG68</xm:sqref>
            </x14:sparkline>
            <x14:sparkline>
              <xm:f>'2027 - 5311'!$IHH69:$IHH69</xm:f>
              <xm:sqref>IHH67</xm:sqref>
            </x14:sparkline>
            <x14:sparkline>
              <xm:f>'2027 - 5311'!$IHH76:$IHH76</xm:f>
              <xm:sqref>IHH68</xm:sqref>
            </x14:sparkline>
            <x14:sparkline>
              <xm:f>'2027 - 5311'!$IHI69:$IHI69</xm:f>
              <xm:sqref>IHI67</xm:sqref>
            </x14:sparkline>
            <x14:sparkline>
              <xm:f>'2027 - 5311'!$IHI76:$IHI76</xm:f>
              <xm:sqref>IHI68</xm:sqref>
            </x14:sparkline>
            <x14:sparkline>
              <xm:f>'2027 - 5311'!$IHJ69:$IHJ69</xm:f>
              <xm:sqref>IHJ67</xm:sqref>
            </x14:sparkline>
            <x14:sparkline>
              <xm:f>'2027 - 5311'!$IHJ76:$IHJ76</xm:f>
              <xm:sqref>IHJ68</xm:sqref>
            </x14:sparkline>
            <x14:sparkline>
              <xm:f>'2027 - 5311'!$IHK69:$IHK69</xm:f>
              <xm:sqref>IHK67</xm:sqref>
            </x14:sparkline>
            <x14:sparkline>
              <xm:f>'2027 - 5311'!$IHK76:$IHK76</xm:f>
              <xm:sqref>IHK68</xm:sqref>
            </x14:sparkline>
            <x14:sparkline>
              <xm:f>'2027 - 5311'!$IHL69:$IHL69</xm:f>
              <xm:sqref>IHL67</xm:sqref>
            </x14:sparkline>
            <x14:sparkline>
              <xm:f>'2027 - 5311'!$IHL76:$IHL76</xm:f>
              <xm:sqref>IHL68</xm:sqref>
            </x14:sparkline>
            <x14:sparkline>
              <xm:f>'2027 - 5311'!$IHM69:$IHM69</xm:f>
              <xm:sqref>IHM67</xm:sqref>
            </x14:sparkline>
            <x14:sparkline>
              <xm:f>'2027 - 5311'!$IHM76:$IHM76</xm:f>
              <xm:sqref>IHM68</xm:sqref>
            </x14:sparkline>
            <x14:sparkline>
              <xm:f>'2027 - 5311'!$IHN69:$IHN69</xm:f>
              <xm:sqref>IHN67</xm:sqref>
            </x14:sparkline>
            <x14:sparkline>
              <xm:f>'2027 - 5311'!$IHN76:$IHN76</xm:f>
              <xm:sqref>IHN68</xm:sqref>
            </x14:sparkline>
            <x14:sparkline>
              <xm:f>'2027 - 5311'!$IHO69:$IHO69</xm:f>
              <xm:sqref>IHO67</xm:sqref>
            </x14:sparkline>
            <x14:sparkline>
              <xm:f>'2027 - 5311'!$IHO76:$IHO76</xm:f>
              <xm:sqref>IHO68</xm:sqref>
            </x14:sparkline>
            <x14:sparkline>
              <xm:f>'2027 - 5311'!$IHP69:$IHP69</xm:f>
              <xm:sqref>IHP67</xm:sqref>
            </x14:sparkline>
            <x14:sparkline>
              <xm:f>'2027 - 5311'!$IHP76:$IHP76</xm:f>
              <xm:sqref>IHP68</xm:sqref>
            </x14:sparkline>
            <x14:sparkline>
              <xm:f>'2027 - 5311'!$IHQ69:$IHQ69</xm:f>
              <xm:sqref>IHQ67</xm:sqref>
            </x14:sparkline>
            <x14:sparkline>
              <xm:f>'2027 - 5311'!$IHQ76:$IHQ76</xm:f>
              <xm:sqref>IHQ68</xm:sqref>
            </x14:sparkline>
            <x14:sparkline>
              <xm:f>'2027 - 5311'!$IHR69:$IHR69</xm:f>
              <xm:sqref>IHR67</xm:sqref>
            </x14:sparkline>
            <x14:sparkline>
              <xm:f>'2027 - 5311'!$IHR76:$IHR76</xm:f>
              <xm:sqref>IHR68</xm:sqref>
            </x14:sparkline>
            <x14:sparkline>
              <xm:f>'2027 - 5311'!$IHS69:$IHS69</xm:f>
              <xm:sqref>IHS67</xm:sqref>
            </x14:sparkline>
            <x14:sparkline>
              <xm:f>'2027 - 5311'!$IHS76:$IHS76</xm:f>
              <xm:sqref>IHS68</xm:sqref>
            </x14:sparkline>
            <x14:sparkline>
              <xm:f>'2027 - 5311'!$IHT69:$IHT69</xm:f>
              <xm:sqref>IHT67</xm:sqref>
            </x14:sparkline>
            <x14:sparkline>
              <xm:f>'2027 - 5311'!$IHT76:$IHT76</xm:f>
              <xm:sqref>IHT68</xm:sqref>
            </x14:sparkline>
            <x14:sparkline>
              <xm:f>'2027 - 5311'!$IHU69:$IHU69</xm:f>
              <xm:sqref>IHU67</xm:sqref>
            </x14:sparkline>
            <x14:sparkline>
              <xm:f>'2027 - 5311'!$IHU76:$IHU76</xm:f>
              <xm:sqref>IHU68</xm:sqref>
            </x14:sparkline>
            <x14:sparkline>
              <xm:f>'2027 - 5311'!$IHV69:$IHV69</xm:f>
              <xm:sqref>IHV67</xm:sqref>
            </x14:sparkline>
            <x14:sparkline>
              <xm:f>'2027 - 5311'!$IHV76:$IHV76</xm:f>
              <xm:sqref>IHV68</xm:sqref>
            </x14:sparkline>
            <x14:sparkline>
              <xm:f>'2027 - 5311'!$IHW69:$IHW69</xm:f>
              <xm:sqref>IHW67</xm:sqref>
            </x14:sparkline>
            <x14:sparkline>
              <xm:f>'2027 - 5311'!$IHW76:$IHW76</xm:f>
              <xm:sqref>IHW68</xm:sqref>
            </x14:sparkline>
            <x14:sparkline>
              <xm:f>'2027 - 5311'!$IHX69:$IHX69</xm:f>
              <xm:sqref>IHX67</xm:sqref>
            </x14:sparkline>
            <x14:sparkline>
              <xm:f>'2027 - 5311'!$IHX76:$IHX76</xm:f>
              <xm:sqref>IHX68</xm:sqref>
            </x14:sparkline>
            <x14:sparkline>
              <xm:f>'2027 - 5311'!$IHY69:$IHY69</xm:f>
              <xm:sqref>IHY67</xm:sqref>
            </x14:sparkline>
            <x14:sparkline>
              <xm:f>'2027 - 5311'!$IHY76:$IHY76</xm:f>
              <xm:sqref>IHY68</xm:sqref>
            </x14:sparkline>
            <x14:sparkline>
              <xm:f>'2027 - 5311'!$IHZ69:$IHZ69</xm:f>
              <xm:sqref>IHZ67</xm:sqref>
            </x14:sparkline>
            <x14:sparkline>
              <xm:f>'2027 - 5311'!$IHZ76:$IHZ76</xm:f>
              <xm:sqref>IHZ68</xm:sqref>
            </x14:sparkline>
            <x14:sparkline>
              <xm:f>'2027 - 5311'!$IIA69:$IIA69</xm:f>
              <xm:sqref>IIA67</xm:sqref>
            </x14:sparkline>
            <x14:sparkline>
              <xm:f>'2027 - 5311'!$IIA76:$IIA76</xm:f>
              <xm:sqref>IIA68</xm:sqref>
            </x14:sparkline>
            <x14:sparkline>
              <xm:f>'2027 - 5311'!$IIB69:$IIB69</xm:f>
              <xm:sqref>IIB67</xm:sqref>
            </x14:sparkline>
            <x14:sparkline>
              <xm:f>'2027 - 5311'!$IIB76:$IIB76</xm:f>
              <xm:sqref>IIB68</xm:sqref>
            </x14:sparkline>
            <x14:sparkline>
              <xm:f>'2027 - 5311'!$IIC69:$IIC69</xm:f>
              <xm:sqref>IIC67</xm:sqref>
            </x14:sparkline>
            <x14:sparkline>
              <xm:f>'2027 - 5311'!$IIC76:$IIC76</xm:f>
              <xm:sqref>IIC68</xm:sqref>
            </x14:sparkline>
            <x14:sparkline>
              <xm:f>'2027 - 5311'!$IID69:$IID69</xm:f>
              <xm:sqref>IID67</xm:sqref>
            </x14:sparkline>
            <x14:sparkline>
              <xm:f>'2027 - 5311'!$IID76:$IID76</xm:f>
              <xm:sqref>IID68</xm:sqref>
            </x14:sparkline>
            <x14:sparkline>
              <xm:f>'2027 - 5311'!$IIE69:$IIE69</xm:f>
              <xm:sqref>IIE67</xm:sqref>
            </x14:sparkline>
            <x14:sparkline>
              <xm:f>'2027 - 5311'!$IIE76:$IIE76</xm:f>
              <xm:sqref>IIE68</xm:sqref>
            </x14:sparkline>
            <x14:sparkline>
              <xm:f>'2027 - 5311'!$IIF69:$IIF69</xm:f>
              <xm:sqref>IIF67</xm:sqref>
            </x14:sparkline>
            <x14:sparkline>
              <xm:f>'2027 - 5311'!$IIF76:$IIF76</xm:f>
              <xm:sqref>IIF68</xm:sqref>
            </x14:sparkline>
            <x14:sparkline>
              <xm:f>'2027 - 5311'!$IIG69:$IIG69</xm:f>
              <xm:sqref>IIG67</xm:sqref>
            </x14:sparkline>
            <x14:sparkline>
              <xm:f>'2027 - 5311'!$IIG76:$IIG76</xm:f>
              <xm:sqref>IIG68</xm:sqref>
            </x14:sparkline>
            <x14:sparkline>
              <xm:f>'2027 - 5311'!$IIH69:$IIH69</xm:f>
              <xm:sqref>IIH67</xm:sqref>
            </x14:sparkline>
            <x14:sparkline>
              <xm:f>'2027 - 5311'!$IIH76:$IIH76</xm:f>
              <xm:sqref>IIH68</xm:sqref>
            </x14:sparkline>
            <x14:sparkline>
              <xm:f>'2027 - 5311'!$III69:$III69</xm:f>
              <xm:sqref>III67</xm:sqref>
            </x14:sparkline>
            <x14:sparkline>
              <xm:f>'2027 - 5311'!$III76:$III76</xm:f>
              <xm:sqref>III68</xm:sqref>
            </x14:sparkline>
            <x14:sparkline>
              <xm:f>'2027 - 5311'!$IIJ69:$IIJ69</xm:f>
              <xm:sqref>IIJ67</xm:sqref>
            </x14:sparkline>
            <x14:sparkline>
              <xm:f>'2027 - 5311'!$IIJ76:$IIJ76</xm:f>
              <xm:sqref>IIJ68</xm:sqref>
            </x14:sparkline>
            <x14:sparkline>
              <xm:f>'2027 - 5311'!$IIK69:$IIK69</xm:f>
              <xm:sqref>IIK67</xm:sqref>
            </x14:sparkline>
            <x14:sparkline>
              <xm:f>'2027 - 5311'!$IIK76:$IIK76</xm:f>
              <xm:sqref>IIK68</xm:sqref>
            </x14:sparkline>
            <x14:sparkline>
              <xm:f>'2027 - 5311'!$IIL69:$IIL69</xm:f>
              <xm:sqref>IIL67</xm:sqref>
            </x14:sparkline>
            <x14:sparkline>
              <xm:f>'2027 - 5311'!$IIL76:$IIL76</xm:f>
              <xm:sqref>IIL68</xm:sqref>
            </x14:sparkline>
            <x14:sparkline>
              <xm:f>'2027 - 5311'!$IIM69:$IIM69</xm:f>
              <xm:sqref>IIM67</xm:sqref>
            </x14:sparkline>
            <x14:sparkline>
              <xm:f>'2027 - 5311'!$IIM76:$IIM76</xm:f>
              <xm:sqref>IIM68</xm:sqref>
            </x14:sparkline>
            <x14:sparkline>
              <xm:f>'2027 - 5311'!$IIN69:$IIN69</xm:f>
              <xm:sqref>IIN67</xm:sqref>
            </x14:sparkline>
            <x14:sparkline>
              <xm:f>'2027 - 5311'!$IIN76:$IIN76</xm:f>
              <xm:sqref>IIN68</xm:sqref>
            </x14:sparkline>
            <x14:sparkline>
              <xm:f>'2027 - 5311'!$IIO69:$IIO69</xm:f>
              <xm:sqref>IIO67</xm:sqref>
            </x14:sparkline>
            <x14:sparkline>
              <xm:f>'2027 - 5311'!$IIO76:$IIO76</xm:f>
              <xm:sqref>IIO68</xm:sqref>
            </x14:sparkline>
            <x14:sparkline>
              <xm:f>'2027 - 5311'!$IIP69:$IIP69</xm:f>
              <xm:sqref>IIP67</xm:sqref>
            </x14:sparkline>
            <x14:sparkline>
              <xm:f>'2027 - 5311'!$IIP76:$IIP76</xm:f>
              <xm:sqref>IIP68</xm:sqref>
            </x14:sparkline>
            <x14:sparkline>
              <xm:f>'2027 - 5311'!$IIQ69:$IIQ69</xm:f>
              <xm:sqref>IIQ67</xm:sqref>
            </x14:sparkline>
            <x14:sparkline>
              <xm:f>'2027 - 5311'!$IIQ76:$IIQ76</xm:f>
              <xm:sqref>IIQ68</xm:sqref>
            </x14:sparkline>
            <x14:sparkline>
              <xm:f>'2027 - 5311'!$IIR69:$IIR69</xm:f>
              <xm:sqref>IIR67</xm:sqref>
            </x14:sparkline>
            <x14:sparkline>
              <xm:f>'2027 - 5311'!$IIR76:$IIR76</xm:f>
              <xm:sqref>IIR68</xm:sqref>
            </x14:sparkline>
            <x14:sparkline>
              <xm:f>'2027 - 5311'!$IIS69:$IIS69</xm:f>
              <xm:sqref>IIS67</xm:sqref>
            </x14:sparkline>
            <x14:sparkline>
              <xm:f>'2027 - 5311'!$IIS76:$IIS76</xm:f>
              <xm:sqref>IIS68</xm:sqref>
            </x14:sparkline>
            <x14:sparkline>
              <xm:f>'2027 - 5311'!$IIT69:$IIT69</xm:f>
              <xm:sqref>IIT67</xm:sqref>
            </x14:sparkline>
            <x14:sparkline>
              <xm:f>'2027 - 5311'!$IIT76:$IIT76</xm:f>
              <xm:sqref>IIT68</xm:sqref>
            </x14:sparkline>
            <x14:sparkline>
              <xm:f>'2027 - 5311'!$IIU69:$IIU69</xm:f>
              <xm:sqref>IIU67</xm:sqref>
            </x14:sparkline>
            <x14:sparkline>
              <xm:f>'2027 - 5311'!$IIU76:$IIU76</xm:f>
              <xm:sqref>IIU68</xm:sqref>
            </x14:sparkline>
            <x14:sparkline>
              <xm:f>'2027 - 5311'!$IIV69:$IIV69</xm:f>
              <xm:sqref>IIV67</xm:sqref>
            </x14:sparkline>
            <x14:sparkline>
              <xm:f>'2027 - 5311'!$IIV76:$IIV76</xm:f>
              <xm:sqref>IIV68</xm:sqref>
            </x14:sparkline>
            <x14:sparkline>
              <xm:f>'2027 - 5311'!$IIW69:$IIW69</xm:f>
              <xm:sqref>IIW67</xm:sqref>
            </x14:sparkline>
            <x14:sparkline>
              <xm:f>'2027 - 5311'!$IIW76:$IIW76</xm:f>
              <xm:sqref>IIW68</xm:sqref>
            </x14:sparkline>
            <x14:sparkline>
              <xm:f>'2027 - 5311'!$IIX69:$IIX69</xm:f>
              <xm:sqref>IIX67</xm:sqref>
            </x14:sparkline>
            <x14:sparkline>
              <xm:f>'2027 - 5311'!$IIX76:$IIX76</xm:f>
              <xm:sqref>IIX68</xm:sqref>
            </x14:sparkline>
            <x14:sparkline>
              <xm:f>'2027 - 5311'!$IIY69:$IIY69</xm:f>
              <xm:sqref>IIY67</xm:sqref>
            </x14:sparkline>
            <x14:sparkline>
              <xm:f>'2027 - 5311'!$IIY76:$IIY76</xm:f>
              <xm:sqref>IIY68</xm:sqref>
            </x14:sparkline>
            <x14:sparkline>
              <xm:f>'2027 - 5311'!$IIZ69:$IIZ69</xm:f>
              <xm:sqref>IIZ67</xm:sqref>
            </x14:sparkline>
            <x14:sparkline>
              <xm:f>'2027 - 5311'!$IIZ76:$IIZ76</xm:f>
              <xm:sqref>IIZ68</xm:sqref>
            </x14:sparkline>
            <x14:sparkline>
              <xm:f>'2027 - 5311'!$IJA69:$IJA69</xm:f>
              <xm:sqref>IJA67</xm:sqref>
            </x14:sparkline>
            <x14:sparkline>
              <xm:f>'2027 - 5311'!$IJA76:$IJA76</xm:f>
              <xm:sqref>IJA68</xm:sqref>
            </x14:sparkline>
            <x14:sparkline>
              <xm:f>'2027 - 5311'!$IJB69:$IJB69</xm:f>
              <xm:sqref>IJB67</xm:sqref>
            </x14:sparkline>
            <x14:sparkline>
              <xm:f>'2027 - 5311'!$IJB76:$IJB76</xm:f>
              <xm:sqref>IJB68</xm:sqref>
            </x14:sparkline>
            <x14:sparkline>
              <xm:f>'2027 - 5311'!$IJC69:$IJC69</xm:f>
              <xm:sqref>IJC67</xm:sqref>
            </x14:sparkline>
            <x14:sparkline>
              <xm:f>'2027 - 5311'!$IJC76:$IJC76</xm:f>
              <xm:sqref>IJC68</xm:sqref>
            </x14:sparkline>
            <x14:sparkline>
              <xm:f>'2027 - 5311'!$IJD69:$IJD69</xm:f>
              <xm:sqref>IJD67</xm:sqref>
            </x14:sparkline>
            <x14:sparkline>
              <xm:f>'2027 - 5311'!$IJD76:$IJD76</xm:f>
              <xm:sqref>IJD68</xm:sqref>
            </x14:sparkline>
            <x14:sparkline>
              <xm:f>'2027 - 5311'!$IJE69:$IJE69</xm:f>
              <xm:sqref>IJE67</xm:sqref>
            </x14:sparkline>
            <x14:sparkline>
              <xm:f>'2027 - 5311'!$IJE76:$IJE76</xm:f>
              <xm:sqref>IJE68</xm:sqref>
            </x14:sparkline>
            <x14:sparkline>
              <xm:f>'2027 - 5311'!$IJF69:$IJF69</xm:f>
              <xm:sqref>IJF67</xm:sqref>
            </x14:sparkline>
            <x14:sparkline>
              <xm:f>'2027 - 5311'!$IJF76:$IJF76</xm:f>
              <xm:sqref>IJF68</xm:sqref>
            </x14:sparkline>
            <x14:sparkline>
              <xm:f>'2027 - 5311'!$IJG69:$IJG69</xm:f>
              <xm:sqref>IJG67</xm:sqref>
            </x14:sparkline>
            <x14:sparkline>
              <xm:f>'2027 - 5311'!$IJG76:$IJG76</xm:f>
              <xm:sqref>IJG68</xm:sqref>
            </x14:sparkline>
            <x14:sparkline>
              <xm:f>'2027 - 5311'!$IJH69:$IJH69</xm:f>
              <xm:sqref>IJH67</xm:sqref>
            </x14:sparkline>
            <x14:sparkline>
              <xm:f>'2027 - 5311'!$IJH76:$IJH76</xm:f>
              <xm:sqref>IJH68</xm:sqref>
            </x14:sparkline>
            <x14:sparkline>
              <xm:f>'2027 - 5311'!$IJI69:$IJI69</xm:f>
              <xm:sqref>IJI67</xm:sqref>
            </x14:sparkline>
            <x14:sparkline>
              <xm:f>'2027 - 5311'!$IJI76:$IJI76</xm:f>
              <xm:sqref>IJI68</xm:sqref>
            </x14:sparkline>
            <x14:sparkline>
              <xm:f>'2027 - 5311'!$IJJ69:$IJJ69</xm:f>
              <xm:sqref>IJJ67</xm:sqref>
            </x14:sparkline>
            <x14:sparkline>
              <xm:f>'2027 - 5311'!$IJJ76:$IJJ76</xm:f>
              <xm:sqref>IJJ68</xm:sqref>
            </x14:sparkline>
            <x14:sparkline>
              <xm:f>'2027 - 5311'!$IJK69:$IJK69</xm:f>
              <xm:sqref>IJK67</xm:sqref>
            </x14:sparkline>
            <x14:sparkline>
              <xm:f>'2027 - 5311'!$IJK76:$IJK76</xm:f>
              <xm:sqref>IJK68</xm:sqref>
            </x14:sparkline>
            <x14:sparkline>
              <xm:f>'2027 - 5311'!$IJL69:$IJL69</xm:f>
              <xm:sqref>IJL67</xm:sqref>
            </x14:sparkline>
            <x14:sparkline>
              <xm:f>'2027 - 5311'!$IJL76:$IJL76</xm:f>
              <xm:sqref>IJL68</xm:sqref>
            </x14:sparkline>
            <x14:sparkline>
              <xm:f>'2027 - 5311'!$IJM69:$IJM69</xm:f>
              <xm:sqref>IJM67</xm:sqref>
            </x14:sparkline>
            <x14:sparkline>
              <xm:f>'2027 - 5311'!$IJM76:$IJM76</xm:f>
              <xm:sqref>IJM68</xm:sqref>
            </x14:sparkline>
            <x14:sparkline>
              <xm:f>'2027 - 5311'!$IJN69:$IJN69</xm:f>
              <xm:sqref>IJN67</xm:sqref>
            </x14:sparkline>
            <x14:sparkline>
              <xm:f>'2027 - 5311'!$IJN76:$IJN76</xm:f>
              <xm:sqref>IJN68</xm:sqref>
            </x14:sparkline>
            <x14:sparkline>
              <xm:f>'2027 - 5311'!$IJO69:$IJO69</xm:f>
              <xm:sqref>IJO67</xm:sqref>
            </x14:sparkline>
            <x14:sparkline>
              <xm:f>'2027 - 5311'!$IJO76:$IJO76</xm:f>
              <xm:sqref>IJO68</xm:sqref>
            </x14:sparkline>
            <x14:sparkline>
              <xm:f>'2027 - 5311'!$IJP69:$IJP69</xm:f>
              <xm:sqref>IJP67</xm:sqref>
            </x14:sparkline>
            <x14:sparkline>
              <xm:f>'2027 - 5311'!$IJP76:$IJP76</xm:f>
              <xm:sqref>IJP68</xm:sqref>
            </x14:sparkline>
            <x14:sparkline>
              <xm:f>'2027 - 5311'!$IJQ69:$IJQ69</xm:f>
              <xm:sqref>IJQ67</xm:sqref>
            </x14:sparkline>
            <x14:sparkline>
              <xm:f>'2027 - 5311'!$IJQ76:$IJQ76</xm:f>
              <xm:sqref>IJQ68</xm:sqref>
            </x14:sparkline>
            <x14:sparkline>
              <xm:f>'2027 - 5311'!$IJR69:$IJR69</xm:f>
              <xm:sqref>IJR67</xm:sqref>
            </x14:sparkline>
            <x14:sparkline>
              <xm:f>'2027 - 5311'!$IJR76:$IJR76</xm:f>
              <xm:sqref>IJR68</xm:sqref>
            </x14:sparkline>
            <x14:sparkline>
              <xm:f>'2027 - 5311'!$IJS69:$IJS69</xm:f>
              <xm:sqref>IJS67</xm:sqref>
            </x14:sparkline>
            <x14:sparkline>
              <xm:f>'2027 - 5311'!$IJS76:$IJS76</xm:f>
              <xm:sqref>IJS68</xm:sqref>
            </x14:sparkline>
            <x14:sparkline>
              <xm:f>'2027 - 5311'!$IJT69:$IJT69</xm:f>
              <xm:sqref>IJT67</xm:sqref>
            </x14:sparkline>
            <x14:sparkline>
              <xm:f>'2027 - 5311'!$IJT76:$IJT76</xm:f>
              <xm:sqref>IJT68</xm:sqref>
            </x14:sparkline>
            <x14:sparkline>
              <xm:f>'2027 - 5311'!$IJU69:$IJU69</xm:f>
              <xm:sqref>IJU67</xm:sqref>
            </x14:sparkline>
            <x14:sparkline>
              <xm:f>'2027 - 5311'!$IJU76:$IJU76</xm:f>
              <xm:sqref>IJU68</xm:sqref>
            </x14:sparkline>
            <x14:sparkline>
              <xm:f>'2027 - 5311'!$IJV69:$IJV69</xm:f>
              <xm:sqref>IJV67</xm:sqref>
            </x14:sparkline>
            <x14:sparkline>
              <xm:f>'2027 - 5311'!$IJV76:$IJV76</xm:f>
              <xm:sqref>IJV68</xm:sqref>
            </x14:sparkline>
            <x14:sparkline>
              <xm:f>'2027 - 5311'!$IJW69:$IJW69</xm:f>
              <xm:sqref>IJW67</xm:sqref>
            </x14:sparkline>
            <x14:sparkline>
              <xm:f>'2027 - 5311'!$IJW76:$IJW76</xm:f>
              <xm:sqref>IJW68</xm:sqref>
            </x14:sparkline>
            <x14:sparkline>
              <xm:f>'2027 - 5311'!$IJX69:$IJX69</xm:f>
              <xm:sqref>IJX67</xm:sqref>
            </x14:sparkline>
            <x14:sparkline>
              <xm:f>'2027 - 5311'!$IJX76:$IJX76</xm:f>
              <xm:sqref>IJX68</xm:sqref>
            </x14:sparkline>
            <x14:sparkline>
              <xm:f>'2027 - 5311'!$IJY69:$IJY69</xm:f>
              <xm:sqref>IJY67</xm:sqref>
            </x14:sparkline>
            <x14:sparkline>
              <xm:f>'2027 - 5311'!$IJY76:$IJY76</xm:f>
              <xm:sqref>IJY68</xm:sqref>
            </x14:sparkline>
            <x14:sparkline>
              <xm:f>'2027 - 5311'!$IJZ69:$IJZ69</xm:f>
              <xm:sqref>IJZ67</xm:sqref>
            </x14:sparkline>
            <x14:sparkline>
              <xm:f>'2027 - 5311'!$IJZ76:$IJZ76</xm:f>
              <xm:sqref>IJZ68</xm:sqref>
            </x14:sparkline>
            <x14:sparkline>
              <xm:f>'2027 - 5311'!$IKA69:$IKA69</xm:f>
              <xm:sqref>IKA67</xm:sqref>
            </x14:sparkline>
            <x14:sparkline>
              <xm:f>'2027 - 5311'!$IKA76:$IKA76</xm:f>
              <xm:sqref>IKA68</xm:sqref>
            </x14:sparkline>
            <x14:sparkline>
              <xm:f>'2027 - 5311'!$IKB69:$IKB69</xm:f>
              <xm:sqref>IKB67</xm:sqref>
            </x14:sparkline>
            <x14:sparkline>
              <xm:f>'2027 - 5311'!$IKB76:$IKB76</xm:f>
              <xm:sqref>IKB68</xm:sqref>
            </x14:sparkline>
            <x14:sparkline>
              <xm:f>'2027 - 5311'!$IKC69:$IKC69</xm:f>
              <xm:sqref>IKC67</xm:sqref>
            </x14:sparkline>
            <x14:sparkline>
              <xm:f>'2027 - 5311'!$IKC76:$IKC76</xm:f>
              <xm:sqref>IKC68</xm:sqref>
            </x14:sparkline>
            <x14:sparkline>
              <xm:f>'2027 - 5311'!$IKD69:$IKD69</xm:f>
              <xm:sqref>IKD67</xm:sqref>
            </x14:sparkline>
            <x14:sparkline>
              <xm:f>'2027 - 5311'!$IKD76:$IKD76</xm:f>
              <xm:sqref>IKD68</xm:sqref>
            </x14:sparkline>
            <x14:sparkline>
              <xm:f>'2027 - 5311'!$IKE69:$IKE69</xm:f>
              <xm:sqref>IKE67</xm:sqref>
            </x14:sparkline>
            <x14:sparkline>
              <xm:f>'2027 - 5311'!$IKE76:$IKE76</xm:f>
              <xm:sqref>IKE68</xm:sqref>
            </x14:sparkline>
            <x14:sparkline>
              <xm:f>'2027 - 5311'!$IKF69:$IKF69</xm:f>
              <xm:sqref>IKF67</xm:sqref>
            </x14:sparkline>
            <x14:sparkline>
              <xm:f>'2027 - 5311'!$IKF76:$IKF76</xm:f>
              <xm:sqref>IKF68</xm:sqref>
            </x14:sparkline>
            <x14:sparkline>
              <xm:f>'2027 - 5311'!$IKG69:$IKG69</xm:f>
              <xm:sqref>IKG67</xm:sqref>
            </x14:sparkline>
            <x14:sparkline>
              <xm:f>'2027 - 5311'!$IKG76:$IKG76</xm:f>
              <xm:sqref>IKG68</xm:sqref>
            </x14:sparkline>
            <x14:sparkline>
              <xm:f>'2027 - 5311'!$IKH69:$IKH69</xm:f>
              <xm:sqref>IKH67</xm:sqref>
            </x14:sparkline>
            <x14:sparkline>
              <xm:f>'2027 - 5311'!$IKH76:$IKH76</xm:f>
              <xm:sqref>IKH68</xm:sqref>
            </x14:sparkline>
            <x14:sparkline>
              <xm:f>'2027 - 5311'!$IKI69:$IKI69</xm:f>
              <xm:sqref>IKI67</xm:sqref>
            </x14:sparkline>
            <x14:sparkline>
              <xm:f>'2027 - 5311'!$IKI76:$IKI76</xm:f>
              <xm:sqref>IKI68</xm:sqref>
            </x14:sparkline>
            <x14:sparkline>
              <xm:f>'2027 - 5311'!$IKJ69:$IKJ69</xm:f>
              <xm:sqref>IKJ67</xm:sqref>
            </x14:sparkline>
            <x14:sparkline>
              <xm:f>'2027 - 5311'!$IKJ76:$IKJ76</xm:f>
              <xm:sqref>IKJ68</xm:sqref>
            </x14:sparkline>
            <x14:sparkline>
              <xm:f>'2027 - 5311'!$IKK69:$IKK69</xm:f>
              <xm:sqref>IKK67</xm:sqref>
            </x14:sparkline>
            <x14:sparkline>
              <xm:f>'2027 - 5311'!$IKK76:$IKK76</xm:f>
              <xm:sqref>IKK68</xm:sqref>
            </x14:sparkline>
            <x14:sparkline>
              <xm:f>'2027 - 5311'!$IKL69:$IKL69</xm:f>
              <xm:sqref>IKL67</xm:sqref>
            </x14:sparkline>
            <x14:sparkline>
              <xm:f>'2027 - 5311'!$IKL76:$IKL76</xm:f>
              <xm:sqref>IKL68</xm:sqref>
            </x14:sparkline>
            <x14:sparkline>
              <xm:f>'2027 - 5311'!$IKM69:$IKM69</xm:f>
              <xm:sqref>IKM67</xm:sqref>
            </x14:sparkline>
            <x14:sparkline>
              <xm:f>'2027 - 5311'!$IKM76:$IKM76</xm:f>
              <xm:sqref>IKM68</xm:sqref>
            </x14:sparkline>
            <x14:sparkline>
              <xm:f>'2027 - 5311'!$IKN69:$IKN69</xm:f>
              <xm:sqref>IKN67</xm:sqref>
            </x14:sparkline>
            <x14:sparkline>
              <xm:f>'2027 - 5311'!$IKN76:$IKN76</xm:f>
              <xm:sqref>IKN68</xm:sqref>
            </x14:sparkline>
            <x14:sparkline>
              <xm:f>'2027 - 5311'!$IKO69:$IKO69</xm:f>
              <xm:sqref>IKO67</xm:sqref>
            </x14:sparkline>
            <x14:sparkline>
              <xm:f>'2027 - 5311'!$IKO76:$IKO76</xm:f>
              <xm:sqref>IKO68</xm:sqref>
            </x14:sparkline>
            <x14:sparkline>
              <xm:f>'2027 - 5311'!$IKP69:$IKP69</xm:f>
              <xm:sqref>IKP67</xm:sqref>
            </x14:sparkline>
            <x14:sparkline>
              <xm:f>'2027 - 5311'!$IKP76:$IKP76</xm:f>
              <xm:sqref>IKP68</xm:sqref>
            </x14:sparkline>
            <x14:sparkline>
              <xm:f>'2027 - 5311'!$IKQ69:$IKQ69</xm:f>
              <xm:sqref>IKQ67</xm:sqref>
            </x14:sparkline>
            <x14:sparkline>
              <xm:f>'2027 - 5311'!$IKQ76:$IKQ76</xm:f>
              <xm:sqref>IKQ68</xm:sqref>
            </x14:sparkline>
            <x14:sparkline>
              <xm:f>'2027 - 5311'!$IKR69:$IKR69</xm:f>
              <xm:sqref>IKR67</xm:sqref>
            </x14:sparkline>
            <x14:sparkline>
              <xm:f>'2027 - 5311'!$IKR76:$IKR76</xm:f>
              <xm:sqref>IKR68</xm:sqref>
            </x14:sparkline>
            <x14:sparkline>
              <xm:f>'2027 - 5311'!$IKS69:$IKS69</xm:f>
              <xm:sqref>IKS67</xm:sqref>
            </x14:sparkline>
            <x14:sparkline>
              <xm:f>'2027 - 5311'!$IKS76:$IKS76</xm:f>
              <xm:sqref>IKS68</xm:sqref>
            </x14:sparkline>
            <x14:sparkline>
              <xm:f>'2027 - 5311'!$IKT69:$IKT69</xm:f>
              <xm:sqref>IKT67</xm:sqref>
            </x14:sparkline>
            <x14:sparkline>
              <xm:f>'2027 - 5311'!$IKT76:$IKT76</xm:f>
              <xm:sqref>IKT68</xm:sqref>
            </x14:sparkline>
            <x14:sparkline>
              <xm:f>'2027 - 5311'!$IKU69:$IKU69</xm:f>
              <xm:sqref>IKU67</xm:sqref>
            </x14:sparkline>
            <x14:sparkline>
              <xm:f>'2027 - 5311'!$IKU76:$IKU76</xm:f>
              <xm:sqref>IKU68</xm:sqref>
            </x14:sparkline>
            <x14:sparkline>
              <xm:f>'2027 - 5311'!$IKV69:$IKV69</xm:f>
              <xm:sqref>IKV67</xm:sqref>
            </x14:sparkline>
            <x14:sparkline>
              <xm:f>'2027 - 5311'!$IKV76:$IKV76</xm:f>
              <xm:sqref>IKV68</xm:sqref>
            </x14:sparkline>
            <x14:sparkline>
              <xm:f>'2027 - 5311'!$IKW69:$IKW69</xm:f>
              <xm:sqref>IKW67</xm:sqref>
            </x14:sparkline>
            <x14:sparkline>
              <xm:f>'2027 - 5311'!$IKW76:$IKW76</xm:f>
              <xm:sqref>IKW68</xm:sqref>
            </x14:sparkline>
            <x14:sparkline>
              <xm:f>'2027 - 5311'!$IKX69:$IKX69</xm:f>
              <xm:sqref>IKX67</xm:sqref>
            </x14:sparkline>
            <x14:sparkline>
              <xm:f>'2027 - 5311'!$IKX76:$IKX76</xm:f>
              <xm:sqref>IKX68</xm:sqref>
            </x14:sparkline>
            <x14:sparkline>
              <xm:f>'2027 - 5311'!$IKY69:$IKY69</xm:f>
              <xm:sqref>IKY67</xm:sqref>
            </x14:sparkline>
            <x14:sparkline>
              <xm:f>'2027 - 5311'!$IKY76:$IKY76</xm:f>
              <xm:sqref>IKY68</xm:sqref>
            </x14:sparkline>
            <x14:sparkline>
              <xm:f>'2027 - 5311'!$IKZ69:$IKZ69</xm:f>
              <xm:sqref>IKZ67</xm:sqref>
            </x14:sparkline>
            <x14:sparkline>
              <xm:f>'2027 - 5311'!$IKZ76:$IKZ76</xm:f>
              <xm:sqref>IKZ68</xm:sqref>
            </x14:sparkline>
            <x14:sparkline>
              <xm:f>'2027 - 5311'!$ILA69:$ILA69</xm:f>
              <xm:sqref>ILA67</xm:sqref>
            </x14:sparkline>
            <x14:sparkline>
              <xm:f>'2027 - 5311'!$ILA76:$ILA76</xm:f>
              <xm:sqref>ILA68</xm:sqref>
            </x14:sparkline>
            <x14:sparkline>
              <xm:f>'2027 - 5311'!$ILB69:$ILB69</xm:f>
              <xm:sqref>ILB67</xm:sqref>
            </x14:sparkline>
            <x14:sparkline>
              <xm:f>'2027 - 5311'!$ILB76:$ILB76</xm:f>
              <xm:sqref>ILB68</xm:sqref>
            </x14:sparkline>
            <x14:sparkline>
              <xm:f>'2027 - 5311'!$ILC69:$ILC69</xm:f>
              <xm:sqref>ILC67</xm:sqref>
            </x14:sparkline>
            <x14:sparkline>
              <xm:f>'2027 - 5311'!$ILC76:$ILC76</xm:f>
              <xm:sqref>ILC68</xm:sqref>
            </x14:sparkline>
            <x14:sparkline>
              <xm:f>'2027 - 5311'!$ILD69:$ILD69</xm:f>
              <xm:sqref>ILD67</xm:sqref>
            </x14:sparkline>
            <x14:sparkline>
              <xm:f>'2027 - 5311'!$ILD76:$ILD76</xm:f>
              <xm:sqref>ILD68</xm:sqref>
            </x14:sparkline>
            <x14:sparkline>
              <xm:f>'2027 - 5311'!$ILE69:$ILE69</xm:f>
              <xm:sqref>ILE67</xm:sqref>
            </x14:sparkline>
            <x14:sparkline>
              <xm:f>'2027 - 5311'!$ILE76:$ILE76</xm:f>
              <xm:sqref>ILE68</xm:sqref>
            </x14:sparkline>
            <x14:sparkline>
              <xm:f>'2027 - 5311'!$ILF69:$ILF69</xm:f>
              <xm:sqref>ILF67</xm:sqref>
            </x14:sparkline>
            <x14:sparkline>
              <xm:f>'2027 - 5311'!$ILF76:$ILF76</xm:f>
              <xm:sqref>ILF68</xm:sqref>
            </x14:sparkline>
            <x14:sparkline>
              <xm:f>'2027 - 5311'!$ILG69:$ILG69</xm:f>
              <xm:sqref>ILG67</xm:sqref>
            </x14:sparkline>
            <x14:sparkline>
              <xm:f>'2027 - 5311'!$ILG76:$ILG76</xm:f>
              <xm:sqref>ILG68</xm:sqref>
            </x14:sparkline>
            <x14:sparkline>
              <xm:f>'2027 - 5311'!$ILH69:$ILH69</xm:f>
              <xm:sqref>ILH67</xm:sqref>
            </x14:sparkline>
            <x14:sparkline>
              <xm:f>'2027 - 5311'!$ILH76:$ILH76</xm:f>
              <xm:sqref>ILH68</xm:sqref>
            </x14:sparkline>
            <x14:sparkline>
              <xm:f>'2027 - 5311'!$ILI69:$ILI69</xm:f>
              <xm:sqref>ILI67</xm:sqref>
            </x14:sparkline>
            <x14:sparkline>
              <xm:f>'2027 - 5311'!$ILI76:$ILI76</xm:f>
              <xm:sqref>ILI68</xm:sqref>
            </x14:sparkline>
            <x14:sparkline>
              <xm:f>'2027 - 5311'!$ILJ69:$ILJ69</xm:f>
              <xm:sqref>ILJ67</xm:sqref>
            </x14:sparkline>
            <x14:sparkline>
              <xm:f>'2027 - 5311'!$ILJ76:$ILJ76</xm:f>
              <xm:sqref>ILJ68</xm:sqref>
            </x14:sparkline>
            <x14:sparkline>
              <xm:f>'2027 - 5311'!$ILK69:$ILK69</xm:f>
              <xm:sqref>ILK67</xm:sqref>
            </x14:sparkline>
            <x14:sparkline>
              <xm:f>'2027 - 5311'!$ILK76:$ILK76</xm:f>
              <xm:sqref>ILK68</xm:sqref>
            </x14:sparkline>
            <x14:sparkline>
              <xm:f>'2027 - 5311'!$ILL69:$ILL69</xm:f>
              <xm:sqref>ILL67</xm:sqref>
            </x14:sparkline>
            <x14:sparkline>
              <xm:f>'2027 - 5311'!$ILL76:$ILL76</xm:f>
              <xm:sqref>ILL68</xm:sqref>
            </x14:sparkline>
            <x14:sparkline>
              <xm:f>'2027 - 5311'!$ILM69:$ILM69</xm:f>
              <xm:sqref>ILM67</xm:sqref>
            </x14:sparkline>
            <x14:sparkline>
              <xm:f>'2027 - 5311'!$ILM76:$ILM76</xm:f>
              <xm:sqref>ILM68</xm:sqref>
            </x14:sparkline>
            <x14:sparkline>
              <xm:f>'2027 - 5311'!$ILN69:$ILN69</xm:f>
              <xm:sqref>ILN67</xm:sqref>
            </x14:sparkline>
            <x14:sparkline>
              <xm:f>'2027 - 5311'!$ILN76:$ILN76</xm:f>
              <xm:sqref>ILN68</xm:sqref>
            </x14:sparkline>
            <x14:sparkline>
              <xm:f>'2027 - 5311'!$ILO69:$ILO69</xm:f>
              <xm:sqref>ILO67</xm:sqref>
            </x14:sparkline>
            <x14:sparkline>
              <xm:f>'2027 - 5311'!$ILO76:$ILO76</xm:f>
              <xm:sqref>ILO68</xm:sqref>
            </x14:sparkline>
            <x14:sparkline>
              <xm:f>'2027 - 5311'!$ILP69:$ILP69</xm:f>
              <xm:sqref>ILP67</xm:sqref>
            </x14:sparkline>
            <x14:sparkline>
              <xm:f>'2027 - 5311'!$ILP76:$ILP76</xm:f>
              <xm:sqref>ILP68</xm:sqref>
            </x14:sparkline>
            <x14:sparkline>
              <xm:f>'2027 - 5311'!$ILQ69:$ILQ69</xm:f>
              <xm:sqref>ILQ67</xm:sqref>
            </x14:sparkline>
            <x14:sparkline>
              <xm:f>'2027 - 5311'!$ILQ76:$ILQ76</xm:f>
              <xm:sqref>ILQ68</xm:sqref>
            </x14:sparkline>
            <x14:sparkline>
              <xm:f>'2027 - 5311'!$ILR69:$ILR69</xm:f>
              <xm:sqref>ILR67</xm:sqref>
            </x14:sparkline>
            <x14:sparkline>
              <xm:f>'2027 - 5311'!$ILR76:$ILR76</xm:f>
              <xm:sqref>ILR68</xm:sqref>
            </x14:sparkline>
            <x14:sparkline>
              <xm:f>'2027 - 5311'!$ILS69:$ILS69</xm:f>
              <xm:sqref>ILS67</xm:sqref>
            </x14:sparkline>
            <x14:sparkline>
              <xm:f>'2027 - 5311'!$ILS76:$ILS76</xm:f>
              <xm:sqref>ILS68</xm:sqref>
            </x14:sparkline>
            <x14:sparkline>
              <xm:f>'2027 - 5311'!$ILT69:$ILT69</xm:f>
              <xm:sqref>ILT67</xm:sqref>
            </x14:sparkline>
            <x14:sparkline>
              <xm:f>'2027 - 5311'!$ILT76:$ILT76</xm:f>
              <xm:sqref>ILT68</xm:sqref>
            </x14:sparkline>
            <x14:sparkline>
              <xm:f>'2027 - 5311'!$ILU69:$ILU69</xm:f>
              <xm:sqref>ILU67</xm:sqref>
            </x14:sparkline>
            <x14:sparkline>
              <xm:f>'2027 - 5311'!$ILU76:$ILU76</xm:f>
              <xm:sqref>ILU68</xm:sqref>
            </x14:sparkline>
            <x14:sparkline>
              <xm:f>'2027 - 5311'!$ILV69:$ILV69</xm:f>
              <xm:sqref>ILV67</xm:sqref>
            </x14:sparkline>
            <x14:sparkline>
              <xm:f>'2027 - 5311'!$ILV76:$ILV76</xm:f>
              <xm:sqref>ILV68</xm:sqref>
            </x14:sparkline>
            <x14:sparkline>
              <xm:f>'2027 - 5311'!$ILW69:$ILW69</xm:f>
              <xm:sqref>ILW67</xm:sqref>
            </x14:sparkline>
            <x14:sparkline>
              <xm:f>'2027 - 5311'!$ILW76:$ILW76</xm:f>
              <xm:sqref>ILW68</xm:sqref>
            </x14:sparkline>
            <x14:sparkline>
              <xm:f>'2027 - 5311'!$ILX69:$ILX69</xm:f>
              <xm:sqref>ILX67</xm:sqref>
            </x14:sparkline>
            <x14:sparkline>
              <xm:f>'2027 - 5311'!$ILX76:$ILX76</xm:f>
              <xm:sqref>ILX68</xm:sqref>
            </x14:sparkline>
            <x14:sparkline>
              <xm:f>'2027 - 5311'!$ILY69:$ILY69</xm:f>
              <xm:sqref>ILY67</xm:sqref>
            </x14:sparkline>
            <x14:sparkline>
              <xm:f>'2027 - 5311'!$ILY76:$ILY76</xm:f>
              <xm:sqref>ILY68</xm:sqref>
            </x14:sparkline>
            <x14:sparkline>
              <xm:f>'2027 - 5311'!$ILZ69:$ILZ69</xm:f>
              <xm:sqref>ILZ67</xm:sqref>
            </x14:sparkline>
            <x14:sparkline>
              <xm:f>'2027 - 5311'!$ILZ76:$ILZ76</xm:f>
              <xm:sqref>ILZ68</xm:sqref>
            </x14:sparkline>
            <x14:sparkline>
              <xm:f>'2027 - 5311'!$IMA69:$IMA69</xm:f>
              <xm:sqref>IMA67</xm:sqref>
            </x14:sparkline>
            <x14:sparkline>
              <xm:f>'2027 - 5311'!$IMA76:$IMA76</xm:f>
              <xm:sqref>IMA68</xm:sqref>
            </x14:sparkline>
            <x14:sparkline>
              <xm:f>'2027 - 5311'!$IMB69:$IMB69</xm:f>
              <xm:sqref>IMB67</xm:sqref>
            </x14:sparkline>
            <x14:sparkline>
              <xm:f>'2027 - 5311'!$IMB76:$IMB76</xm:f>
              <xm:sqref>IMB68</xm:sqref>
            </x14:sparkline>
            <x14:sparkline>
              <xm:f>'2027 - 5311'!$IMC69:$IMC69</xm:f>
              <xm:sqref>IMC67</xm:sqref>
            </x14:sparkline>
            <x14:sparkline>
              <xm:f>'2027 - 5311'!$IMC76:$IMC76</xm:f>
              <xm:sqref>IMC68</xm:sqref>
            </x14:sparkline>
            <x14:sparkline>
              <xm:f>'2027 - 5311'!$IMD69:$IMD69</xm:f>
              <xm:sqref>IMD67</xm:sqref>
            </x14:sparkline>
            <x14:sparkline>
              <xm:f>'2027 - 5311'!$IMD76:$IMD76</xm:f>
              <xm:sqref>IMD68</xm:sqref>
            </x14:sparkline>
            <x14:sparkline>
              <xm:f>'2027 - 5311'!$IME69:$IME69</xm:f>
              <xm:sqref>IME67</xm:sqref>
            </x14:sparkline>
            <x14:sparkline>
              <xm:f>'2027 - 5311'!$IME76:$IME76</xm:f>
              <xm:sqref>IME68</xm:sqref>
            </x14:sparkline>
            <x14:sparkline>
              <xm:f>'2027 - 5311'!$IMF69:$IMF69</xm:f>
              <xm:sqref>IMF67</xm:sqref>
            </x14:sparkline>
            <x14:sparkline>
              <xm:f>'2027 - 5311'!$IMF76:$IMF76</xm:f>
              <xm:sqref>IMF68</xm:sqref>
            </x14:sparkline>
            <x14:sparkline>
              <xm:f>'2027 - 5311'!$IMG69:$IMG69</xm:f>
              <xm:sqref>IMG67</xm:sqref>
            </x14:sparkline>
            <x14:sparkline>
              <xm:f>'2027 - 5311'!$IMG76:$IMG76</xm:f>
              <xm:sqref>IMG68</xm:sqref>
            </x14:sparkline>
            <x14:sparkline>
              <xm:f>'2027 - 5311'!$IMH69:$IMH69</xm:f>
              <xm:sqref>IMH67</xm:sqref>
            </x14:sparkline>
            <x14:sparkline>
              <xm:f>'2027 - 5311'!$IMH76:$IMH76</xm:f>
              <xm:sqref>IMH68</xm:sqref>
            </x14:sparkline>
            <x14:sparkline>
              <xm:f>'2027 - 5311'!$IMI69:$IMI69</xm:f>
              <xm:sqref>IMI67</xm:sqref>
            </x14:sparkline>
            <x14:sparkline>
              <xm:f>'2027 - 5311'!$IMI76:$IMI76</xm:f>
              <xm:sqref>IMI68</xm:sqref>
            </x14:sparkline>
            <x14:sparkline>
              <xm:f>'2027 - 5311'!$IMJ69:$IMJ69</xm:f>
              <xm:sqref>IMJ67</xm:sqref>
            </x14:sparkline>
            <x14:sparkline>
              <xm:f>'2027 - 5311'!$IMJ76:$IMJ76</xm:f>
              <xm:sqref>IMJ68</xm:sqref>
            </x14:sparkline>
            <x14:sparkline>
              <xm:f>'2027 - 5311'!$IMK69:$IMK69</xm:f>
              <xm:sqref>IMK67</xm:sqref>
            </x14:sparkline>
            <x14:sparkline>
              <xm:f>'2027 - 5311'!$IMK76:$IMK76</xm:f>
              <xm:sqref>IMK68</xm:sqref>
            </x14:sparkline>
            <x14:sparkline>
              <xm:f>'2027 - 5311'!$IML69:$IML69</xm:f>
              <xm:sqref>IML67</xm:sqref>
            </x14:sparkline>
            <x14:sparkline>
              <xm:f>'2027 - 5311'!$IML76:$IML76</xm:f>
              <xm:sqref>IML68</xm:sqref>
            </x14:sparkline>
            <x14:sparkline>
              <xm:f>'2027 - 5311'!$IMM69:$IMM69</xm:f>
              <xm:sqref>IMM67</xm:sqref>
            </x14:sparkline>
            <x14:sparkline>
              <xm:f>'2027 - 5311'!$IMM76:$IMM76</xm:f>
              <xm:sqref>IMM68</xm:sqref>
            </x14:sparkline>
            <x14:sparkline>
              <xm:f>'2027 - 5311'!$IMN69:$IMN69</xm:f>
              <xm:sqref>IMN67</xm:sqref>
            </x14:sparkline>
            <x14:sparkline>
              <xm:f>'2027 - 5311'!$IMN76:$IMN76</xm:f>
              <xm:sqref>IMN68</xm:sqref>
            </x14:sparkline>
            <x14:sparkline>
              <xm:f>'2027 - 5311'!$IMO69:$IMO69</xm:f>
              <xm:sqref>IMO67</xm:sqref>
            </x14:sparkline>
            <x14:sparkline>
              <xm:f>'2027 - 5311'!$IMO76:$IMO76</xm:f>
              <xm:sqref>IMO68</xm:sqref>
            </x14:sparkline>
            <x14:sparkline>
              <xm:f>'2027 - 5311'!$IMP69:$IMP69</xm:f>
              <xm:sqref>IMP67</xm:sqref>
            </x14:sparkline>
            <x14:sparkline>
              <xm:f>'2027 - 5311'!$IMP76:$IMP76</xm:f>
              <xm:sqref>IMP68</xm:sqref>
            </x14:sparkline>
            <x14:sparkline>
              <xm:f>'2027 - 5311'!$IMQ69:$IMQ69</xm:f>
              <xm:sqref>IMQ67</xm:sqref>
            </x14:sparkline>
            <x14:sparkline>
              <xm:f>'2027 - 5311'!$IMQ76:$IMQ76</xm:f>
              <xm:sqref>IMQ68</xm:sqref>
            </x14:sparkline>
            <x14:sparkline>
              <xm:f>'2027 - 5311'!$IMR69:$IMR69</xm:f>
              <xm:sqref>IMR67</xm:sqref>
            </x14:sparkline>
            <x14:sparkline>
              <xm:f>'2027 - 5311'!$IMR76:$IMR76</xm:f>
              <xm:sqref>IMR68</xm:sqref>
            </x14:sparkline>
            <x14:sparkline>
              <xm:f>'2027 - 5311'!$IMS69:$IMS69</xm:f>
              <xm:sqref>IMS67</xm:sqref>
            </x14:sparkline>
            <x14:sparkline>
              <xm:f>'2027 - 5311'!$IMS76:$IMS76</xm:f>
              <xm:sqref>IMS68</xm:sqref>
            </x14:sparkline>
            <x14:sparkline>
              <xm:f>'2027 - 5311'!$IMT69:$IMT69</xm:f>
              <xm:sqref>IMT67</xm:sqref>
            </x14:sparkline>
            <x14:sparkline>
              <xm:f>'2027 - 5311'!$IMT76:$IMT76</xm:f>
              <xm:sqref>IMT68</xm:sqref>
            </x14:sparkline>
            <x14:sparkline>
              <xm:f>'2027 - 5311'!$IMU69:$IMU69</xm:f>
              <xm:sqref>IMU67</xm:sqref>
            </x14:sparkline>
            <x14:sparkline>
              <xm:f>'2027 - 5311'!$IMU76:$IMU76</xm:f>
              <xm:sqref>IMU68</xm:sqref>
            </x14:sparkline>
            <x14:sparkline>
              <xm:f>'2027 - 5311'!$IMV69:$IMV69</xm:f>
              <xm:sqref>IMV67</xm:sqref>
            </x14:sparkline>
            <x14:sparkline>
              <xm:f>'2027 - 5311'!$IMV76:$IMV76</xm:f>
              <xm:sqref>IMV68</xm:sqref>
            </x14:sparkline>
            <x14:sparkline>
              <xm:f>'2027 - 5311'!$IMW69:$IMW69</xm:f>
              <xm:sqref>IMW67</xm:sqref>
            </x14:sparkline>
            <x14:sparkline>
              <xm:f>'2027 - 5311'!$IMW76:$IMW76</xm:f>
              <xm:sqref>IMW68</xm:sqref>
            </x14:sparkline>
            <x14:sparkline>
              <xm:f>'2027 - 5311'!$IMX69:$IMX69</xm:f>
              <xm:sqref>IMX67</xm:sqref>
            </x14:sparkline>
            <x14:sparkline>
              <xm:f>'2027 - 5311'!$IMX76:$IMX76</xm:f>
              <xm:sqref>IMX68</xm:sqref>
            </x14:sparkline>
            <x14:sparkline>
              <xm:f>'2027 - 5311'!$IMY69:$IMY69</xm:f>
              <xm:sqref>IMY67</xm:sqref>
            </x14:sparkline>
            <x14:sparkline>
              <xm:f>'2027 - 5311'!$IMY76:$IMY76</xm:f>
              <xm:sqref>IMY68</xm:sqref>
            </x14:sparkline>
            <x14:sparkline>
              <xm:f>'2027 - 5311'!$IMZ69:$IMZ69</xm:f>
              <xm:sqref>IMZ67</xm:sqref>
            </x14:sparkline>
            <x14:sparkline>
              <xm:f>'2027 - 5311'!$IMZ76:$IMZ76</xm:f>
              <xm:sqref>IMZ68</xm:sqref>
            </x14:sparkline>
            <x14:sparkline>
              <xm:f>'2027 - 5311'!$INA69:$INA69</xm:f>
              <xm:sqref>INA67</xm:sqref>
            </x14:sparkline>
            <x14:sparkline>
              <xm:f>'2027 - 5311'!$INA76:$INA76</xm:f>
              <xm:sqref>INA68</xm:sqref>
            </x14:sparkline>
            <x14:sparkline>
              <xm:f>'2027 - 5311'!$INB69:$INB69</xm:f>
              <xm:sqref>INB67</xm:sqref>
            </x14:sparkline>
            <x14:sparkline>
              <xm:f>'2027 - 5311'!$INB76:$INB76</xm:f>
              <xm:sqref>INB68</xm:sqref>
            </x14:sparkline>
            <x14:sparkline>
              <xm:f>'2027 - 5311'!$INC69:$INC69</xm:f>
              <xm:sqref>INC67</xm:sqref>
            </x14:sparkline>
            <x14:sparkline>
              <xm:f>'2027 - 5311'!$INC76:$INC76</xm:f>
              <xm:sqref>INC68</xm:sqref>
            </x14:sparkline>
            <x14:sparkline>
              <xm:f>'2027 - 5311'!$IND69:$IND69</xm:f>
              <xm:sqref>IND67</xm:sqref>
            </x14:sparkline>
            <x14:sparkline>
              <xm:f>'2027 - 5311'!$IND76:$IND76</xm:f>
              <xm:sqref>IND68</xm:sqref>
            </x14:sparkline>
            <x14:sparkline>
              <xm:f>'2027 - 5311'!$INE69:$INE69</xm:f>
              <xm:sqref>INE67</xm:sqref>
            </x14:sparkline>
            <x14:sparkline>
              <xm:f>'2027 - 5311'!$INE76:$INE76</xm:f>
              <xm:sqref>INE68</xm:sqref>
            </x14:sparkline>
            <x14:sparkline>
              <xm:f>'2027 - 5311'!$INF69:$INF69</xm:f>
              <xm:sqref>INF67</xm:sqref>
            </x14:sparkline>
            <x14:sparkline>
              <xm:f>'2027 - 5311'!$INF76:$INF76</xm:f>
              <xm:sqref>INF68</xm:sqref>
            </x14:sparkline>
            <x14:sparkline>
              <xm:f>'2027 - 5311'!$ING69:$ING69</xm:f>
              <xm:sqref>ING67</xm:sqref>
            </x14:sparkline>
            <x14:sparkline>
              <xm:f>'2027 - 5311'!$ING76:$ING76</xm:f>
              <xm:sqref>ING68</xm:sqref>
            </x14:sparkline>
            <x14:sparkline>
              <xm:f>'2027 - 5311'!$INH69:$INH69</xm:f>
              <xm:sqref>INH67</xm:sqref>
            </x14:sparkline>
            <x14:sparkline>
              <xm:f>'2027 - 5311'!$INH76:$INH76</xm:f>
              <xm:sqref>INH68</xm:sqref>
            </x14:sparkline>
            <x14:sparkline>
              <xm:f>'2027 - 5311'!$INI69:$INI69</xm:f>
              <xm:sqref>INI67</xm:sqref>
            </x14:sparkline>
            <x14:sparkline>
              <xm:f>'2027 - 5311'!$INI76:$INI76</xm:f>
              <xm:sqref>INI68</xm:sqref>
            </x14:sparkline>
            <x14:sparkline>
              <xm:f>'2027 - 5311'!$INJ69:$INJ69</xm:f>
              <xm:sqref>INJ67</xm:sqref>
            </x14:sparkline>
            <x14:sparkline>
              <xm:f>'2027 - 5311'!$INJ76:$INJ76</xm:f>
              <xm:sqref>INJ68</xm:sqref>
            </x14:sparkline>
            <x14:sparkline>
              <xm:f>'2027 - 5311'!$INK69:$INK69</xm:f>
              <xm:sqref>INK67</xm:sqref>
            </x14:sparkline>
            <x14:sparkline>
              <xm:f>'2027 - 5311'!$INK76:$INK76</xm:f>
              <xm:sqref>INK68</xm:sqref>
            </x14:sparkline>
            <x14:sparkline>
              <xm:f>'2027 - 5311'!$INL69:$INL69</xm:f>
              <xm:sqref>INL67</xm:sqref>
            </x14:sparkline>
            <x14:sparkline>
              <xm:f>'2027 - 5311'!$INL76:$INL76</xm:f>
              <xm:sqref>INL68</xm:sqref>
            </x14:sparkline>
            <x14:sparkline>
              <xm:f>'2027 - 5311'!$INM69:$INM69</xm:f>
              <xm:sqref>INM67</xm:sqref>
            </x14:sparkline>
            <x14:sparkline>
              <xm:f>'2027 - 5311'!$INM76:$INM76</xm:f>
              <xm:sqref>INM68</xm:sqref>
            </x14:sparkline>
            <x14:sparkline>
              <xm:f>'2027 - 5311'!$INN69:$INN69</xm:f>
              <xm:sqref>INN67</xm:sqref>
            </x14:sparkline>
            <x14:sparkline>
              <xm:f>'2027 - 5311'!$INN76:$INN76</xm:f>
              <xm:sqref>INN68</xm:sqref>
            </x14:sparkline>
            <x14:sparkline>
              <xm:f>'2027 - 5311'!$INO69:$INO69</xm:f>
              <xm:sqref>INO67</xm:sqref>
            </x14:sparkline>
            <x14:sparkline>
              <xm:f>'2027 - 5311'!$INO76:$INO76</xm:f>
              <xm:sqref>INO68</xm:sqref>
            </x14:sparkline>
            <x14:sparkline>
              <xm:f>'2027 - 5311'!$INP69:$INP69</xm:f>
              <xm:sqref>INP67</xm:sqref>
            </x14:sparkline>
            <x14:sparkline>
              <xm:f>'2027 - 5311'!$INP76:$INP76</xm:f>
              <xm:sqref>INP68</xm:sqref>
            </x14:sparkline>
            <x14:sparkline>
              <xm:f>'2027 - 5311'!$INQ69:$INQ69</xm:f>
              <xm:sqref>INQ67</xm:sqref>
            </x14:sparkline>
            <x14:sparkline>
              <xm:f>'2027 - 5311'!$INQ76:$INQ76</xm:f>
              <xm:sqref>INQ68</xm:sqref>
            </x14:sparkline>
            <x14:sparkline>
              <xm:f>'2027 - 5311'!$INR69:$INR69</xm:f>
              <xm:sqref>INR67</xm:sqref>
            </x14:sparkline>
            <x14:sparkline>
              <xm:f>'2027 - 5311'!$INR76:$INR76</xm:f>
              <xm:sqref>INR68</xm:sqref>
            </x14:sparkline>
            <x14:sparkline>
              <xm:f>'2027 - 5311'!$INS69:$INS69</xm:f>
              <xm:sqref>INS67</xm:sqref>
            </x14:sparkline>
            <x14:sparkline>
              <xm:f>'2027 - 5311'!$INS76:$INS76</xm:f>
              <xm:sqref>INS68</xm:sqref>
            </x14:sparkline>
            <x14:sparkline>
              <xm:f>'2027 - 5311'!$INT69:$INT69</xm:f>
              <xm:sqref>INT67</xm:sqref>
            </x14:sparkline>
            <x14:sparkline>
              <xm:f>'2027 - 5311'!$INT76:$INT76</xm:f>
              <xm:sqref>INT68</xm:sqref>
            </x14:sparkline>
            <x14:sparkline>
              <xm:f>'2027 - 5311'!$INU69:$INU69</xm:f>
              <xm:sqref>INU67</xm:sqref>
            </x14:sparkline>
            <x14:sparkline>
              <xm:f>'2027 - 5311'!$INU76:$INU76</xm:f>
              <xm:sqref>INU68</xm:sqref>
            </x14:sparkline>
            <x14:sparkline>
              <xm:f>'2027 - 5311'!$INV69:$INV69</xm:f>
              <xm:sqref>INV67</xm:sqref>
            </x14:sparkline>
            <x14:sparkline>
              <xm:f>'2027 - 5311'!$INV76:$INV76</xm:f>
              <xm:sqref>INV68</xm:sqref>
            </x14:sparkline>
            <x14:sparkline>
              <xm:f>'2027 - 5311'!$INW69:$INW69</xm:f>
              <xm:sqref>INW67</xm:sqref>
            </x14:sparkline>
            <x14:sparkline>
              <xm:f>'2027 - 5311'!$INW76:$INW76</xm:f>
              <xm:sqref>INW68</xm:sqref>
            </x14:sparkline>
            <x14:sparkline>
              <xm:f>'2027 - 5311'!$INX69:$INX69</xm:f>
              <xm:sqref>INX67</xm:sqref>
            </x14:sparkline>
            <x14:sparkline>
              <xm:f>'2027 - 5311'!$INX76:$INX76</xm:f>
              <xm:sqref>INX68</xm:sqref>
            </x14:sparkline>
            <x14:sparkline>
              <xm:f>'2027 - 5311'!$INY69:$INY69</xm:f>
              <xm:sqref>INY67</xm:sqref>
            </x14:sparkline>
            <x14:sparkline>
              <xm:f>'2027 - 5311'!$INY76:$INY76</xm:f>
              <xm:sqref>INY68</xm:sqref>
            </x14:sparkline>
            <x14:sparkline>
              <xm:f>'2027 - 5311'!$INZ69:$INZ69</xm:f>
              <xm:sqref>INZ67</xm:sqref>
            </x14:sparkline>
            <x14:sparkline>
              <xm:f>'2027 - 5311'!$INZ76:$INZ76</xm:f>
              <xm:sqref>INZ68</xm:sqref>
            </x14:sparkline>
            <x14:sparkline>
              <xm:f>'2027 - 5311'!$IOA69:$IOA69</xm:f>
              <xm:sqref>IOA67</xm:sqref>
            </x14:sparkline>
            <x14:sparkline>
              <xm:f>'2027 - 5311'!$IOA76:$IOA76</xm:f>
              <xm:sqref>IOA68</xm:sqref>
            </x14:sparkline>
            <x14:sparkline>
              <xm:f>'2027 - 5311'!$IOB69:$IOB69</xm:f>
              <xm:sqref>IOB67</xm:sqref>
            </x14:sparkline>
            <x14:sparkline>
              <xm:f>'2027 - 5311'!$IOB76:$IOB76</xm:f>
              <xm:sqref>IOB68</xm:sqref>
            </x14:sparkline>
            <x14:sparkline>
              <xm:f>'2027 - 5311'!$IOC69:$IOC69</xm:f>
              <xm:sqref>IOC67</xm:sqref>
            </x14:sparkline>
            <x14:sparkline>
              <xm:f>'2027 - 5311'!$IOC76:$IOC76</xm:f>
              <xm:sqref>IOC68</xm:sqref>
            </x14:sparkline>
            <x14:sparkline>
              <xm:f>'2027 - 5311'!$IOD69:$IOD69</xm:f>
              <xm:sqref>IOD67</xm:sqref>
            </x14:sparkline>
            <x14:sparkline>
              <xm:f>'2027 - 5311'!$IOD76:$IOD76</xm:f>
              <xm:sqref>IOD68</xm:sqref>
            </x14:sparkline>
            <x14:sparkline>
              <xm:f>'2027 - 5311'!$IOE69:$IOE69</xm:f>
              <xm:sqref>IOE67</xm:sqref>
            </x14:sparkline>
            <x14:sparkline>
              <xm:f>'2027 - 5311'!$IOE76:$IOE76</xm:f>
              <xm:sqref>IOE68</xm:sqref>
            </x14:sparkline>
            <x14:sparkline>
              <xm:f>'2027 - 5311'!$IOF69:$IOF69</xm:f>
              <xm:sqref>IOF67</xm:sqref>
            </x14:sparkline>
            <x14:sparkline>
              <xm:f>'2027 - 5311'!$IOF76:$IOF76</xm:f>
              <xm:sqref>IOF68</xm:sqref>
            </x14:sparkline>
            <x14:sparkline>
              <xm:f>'2027 - 5311'!$IOG69:$IOG69</xm:f>
              <xm:sqref>IOG67</xm:sqref>
            </x14:sparkline>
            <x14:sparkline>
              <xm:f>'2027 - 5311'!$IOG76:$IOG76</xm:f>
              <xm:sqref>IOG68</xm:sqref>
            </x14:sparkline>
            <x14:sparkline>
              <xm:f>'2027 - 5311'!$IOH69:$IOH69</xm:f>
              <xm:sqref>IOH67</xm:sqref>
            </x14:sparkline>
            <x14:sparkline>
              <xm:f>'2027 - 5311'!$IOH76:$IOH76</xm:f>
              <xm:sqref>IOH68</xm:sqref>
            </x14:sparkline>
            <x14:sparkline>
              <xm:f>'2027 - 5311'!$IOI69:$IOI69</xm:f>
              <xm:sqref>IOI67</xm:sqref>
            </x14:sparkline>
            <x14:sparkline>
              <xm:f>'2027 - 5311'!$IOI76:$IOI76</xm:f>
              <xm:sqref>IOI68</xm:sqref>
            </x14:sparkline>
            <x14:sparkline>
              <xm:f>'2027 - 5311'!$IOJ69:$IOJ69</xm:f>
              <xm:sqref>IOJ67</xm:sqref>
            </x14:sparkline>
            <x14:sparkline>
              <xm:f>'2027 - 5311'!$IOJ76:$IOJ76</xm:f>
              <xm:sqref>IOJ68</xm:sqref>
            </x14:sparkline>
            <x14:sparkline>
              <xm:f>'2027 - 5311'!$IOK69:$IOK69</xm:f>
              <xm:sqref>IOK67</xm:sqref>
            </x14:sparkline>
            <x14:sparkline>
              <xm:f>'2027 - 5311'!$IOK76:$IOK76</xm:f>
              <xm:sqref>IOK68</xm:sqref>
            </x14:sparkline>
            <x14:sparkline>
              <xm:f>'2027 - 5311'!$IOL69:$IOL69</xm:f>
              <xm:sqref>IOL67</xm:sqref>
            </x14:sparkline>
            <x14:sparkline>
              <xm:f>'2027 - 5311'!$IOL76:$IOL76</xm:f>
              <xm:sqref>IOL68</xm:sqref>
            </x14:sparkline>
            <x14:sparkline>
              <xm:f>'2027 - 5311'!$IOM69:$IOM69</xm:f>
              <xm:sqref>IOM67</xm:sqref>
            </x14:sparkline>
            <x14:sparkline>
              <xm:f>'2027 - 5311'!$IOM76:$IOM76</xm:f>
              <xm:sqref>IOM68</xm:sqref>
            </x14:sparkline>
            <x14:sparkline>
              <xm:f>'2027 - 5311'!$ION69:$ION69</xm:f>
              <xm:sqref>ION67</xm:sqref>
            </x14:sparkline>
            <x14:sparkline>
              <xm:f>'2027 - 5311'!$ION76:$ION76</xm:f>
              <xm:sqref>ION68</xm:sqref>
            </x14:sparkline>
            <x14:sparkline>
              <xm:f>'2027 - 5311'!$IOO69:$IOO69</xm:f>
              <xm:sqref>IOO67</xm:sqref>
            </x14:sparkline>
            <x14:sparkline>
              <xm:f>'2027 - 5311'!$IOO76:$IOO76</xm:f>
              <xm:sqref>IOO68</xm:sqref>
            </x14:sparkline>
            <x14:sparkline>
              <xm:f>'2027 - 5311'!$IOP69:$IOP69</xm:f>
              <xm:sqref>IOP67</xm:sqref>
            </x14:sparkline>
            <x14:sparkline>
              <xm:f>'2027 - 5311'!$IOP76:$IOP76</xm:f>
              <xm:sqref>IOP68</xm:sqref>
            </x14:sparkline>
            <x14:sparkline>
              <xm:f>'2027 - 5311'!$IOQ69:$IOQ69</xm:f>
              <xm:sqref>IOQ67</xm:sqref>
            </x14:sparkline>
            <x14:sparkline>
              <xm:f>'2027 - 5311'!$IOQ76:$IOQ76</xm:f>
              <xm:sqref>IOQ68</xm:sqref>
            </x14:sparkline>
            <x14:sparkline>
              <xm:f>'2027 - 5311'!$IOR69:$IOR69</xm:f>
              <xm:sqref>IOR67</xm:sqref>
            </x14:sparkline>
            <x14:sparkline>
              <xm:f>'2027 - 5311'!$IOR76:$IOR76</xm:f>
              <xm:sqref>IOR68</xm:sqref>
            </x14:sparkline>
            <x14:sparkline>
              <xm:f>'2027 - 5311'!$IOS69:$IOS69</xm:f>
              <xm:sqref>IOS67</xm:sqref>
            </x14:sparkline>
            <x14:sparkline>
              <xm:f>'2027 - 5311'!$IOS76:$IOS76</xm:f>
              <xm:sqref>IOS68</xm:sqref>
            </x14:sparkline>
            <x14:sparkline>
              <xm:f>'2027 - 5311'!$IOT69:$IOT69</xm:f>
              <xm:sqref>IOT67</xm:sqref>
            </x14:sparkline>
            <x14:sparkline>
              <xm:f>'2027 - 5311'!$IOT76:$IOT76</xm:f>
              <xm:sqref>IOT68</xm:sqref>
            </x14:sparkline>
            <x14:sparkline>
              <xm:f>'2027 - 5311'!$IOU69:$IOU69</xm:f>
              <xm:sqref>IOU67</xm:sqref>
            </x14:sparkline>
            <x14:sparkline>
              <xm:f>'2027 - 5311'!$IOU76:$IOU76</xm:f>
              <xm:sqref>IOU68</xm:sqref>
            </x14:sparkline>
            <x14:sparkline>
              <xm:f>'2027 - 5311'!$IOV69:$IOV69</xm:f>
              <xm:sqref>IOV67</xm:sqref>
            </x14:sparkline>
            <x14:sparkline>
              <xm:f>'2027 - 5311'!$IOV76:$IOV76</xm:f>
              <xm:sqref>IOV68</xm:sqref>
            </x14:sparkline>
            <x14:sparkline>
              <xm:f>'2027 - 5311'!$IOW69:$IOW69</xm:f>
              <xm:sqref>IOW67</xm:sqref>
            </x14:sparkline>
            <x14:sparkline>
              <xm:f>'2027 - 5311'!$IOW76:$IOW76</xm:f>
              <xm:sqref>IOW68</xm:sqref>
            </x14:sparkline>
            <x14:sparkline>
              <xm:f>'2027 - 5311'!$IOX69:$IOX69</xm:f>
              <xm:sqref>IOX67</xm:sqref>
            </x14:sparkline>
            <x14:sparkline>
              <xm:f>'2027 - 5311'!$IOX76:$IOX76</xm:f>
              <xm:sqref>IOX68</xm:sqref>
            </x14:sparkline>
            <x14:sparkline>
              <xm:f>'2027 - 5311'!$IOY69:$IOY69</xm:f>
              <xm:sqref>IOY67</xm:sqref>
            </x14:sparkline>
            <x14:sparkline>
              <xm:f>'2027 - 5311'!$IOY76:$IOY76</xm:f>
              <xm:sqref>IOY68</xm:sqref>
            </x14:sparkline>
            <x14:sparkline>
              <xm:f>'2027 - 5311'!$IOZ69:$IOZ69</xm:f>
              <xm:sqref>IOZ67</xm:sqref>
            </x14:sparkline>
            <x14:sparkline>
              <xm:f>'2027 - 5311'!$IOZ76:$IOZ76</xm:f>
              <xm:sqref>IOZ68</xm:sqref>
            </x14:sparkline>
            <x14:sparkline>
              <xm:f>'2027 - 5311'!$IPA69:$IPA69</xm:f>
              <xm:sqref>IPA67</xm:sqref>
            </x14:sparkline>
            <x14:sparkline>
              <xm:f>'2027 - 5311'!$IPA76:$IPA76</xm:f>
              <xm:sqref>IPA68</xm:sqref>
            </x14:sparkline>
            <x14:sparkline>
              <xm:f>'2027 - 5311'!$IPB69:$IPB69</xm:f>
              <xm:sqref>IPB67</xm:sqref>
            </x14:sparkline>
            <x14:sparkline>
              <xm:f>'2027 - 5311'!$IPB76:$IPB76</xm:f>
              <xm:sqref>IPB68</xm:sqref>
            </x14:sparkline>
            <x14:sparkline>
              <xm:f>'2027 - 5311'!$IPC69:$IPC69</xm:f>
              <xm:sqref>IPC67</xm:sqref>
            </x14:sparkline>
            <x14:sparkline>
              <xm:f>'2027 - 5311'!$IPC76:$IPC76</xm:f>
              <xm:sqref>IPC68</xm:sqref>
            </x14:sparkline>
            <x14:sparkline>
              <xm:f>'2027 - 5311'!$IPD69:$IPD69</xm:f>
              <xm:sqref>IPD67</xm:sqref>
            </x14:sparkline>
            <x14:sparkline>
              <xm:f>'2027 - 5311'!$IPD76:$IPD76</xm:f>
              <xm:sqref>IPD68</xm:sqref>
            </x14:sparkline>
            <x14:sparkline>
              <xm:f>'2027 - 5311'!$IPE69:$IPE69</xm:f>
              <xm:sqref>IPE67</xm:sqref>
            </x14:sparkline>
            <x14:sparkline>
              <xm:f>'2027 - 5311'!$IPE76:$IPE76</xm:f>
              <xm:sqref>IPE68</xm:sqref>
            </x14:sparkline>
            <x14:sparkline>
              <xm:f>'2027 - 5311'!$IPF69:$IPF69</xm:f>
              <xm:sqref>IPF67</xm:sqref>
            </x14:sparkline>
            <x14:sparkline>
              <xm:f>'2027 - 5311'!$IPF76:$IPF76</xm:f>
              <xm:sqref>IPF68</xm:sqref>
            </x14:sparkline>
            <x14:sparkline>
              <xm:f>'2027 - 5311'!$IPG69:$IPG69</xm:f>
              <xm:sqref>IPG67</xm:sqref>
            </x14:sparkline>
            <x14:sparkline>
              <xm:f>'2027 - 5311'!$IPG76:$IPG76</xm:f>
              <xm:sqref>IPG68</xm:sqref>
            </x14:sparkline>
            <x14:sparkline>
              <xm:f>'2027 - 5311'!$IPH69:$IPH69</xm:f>
              <xm:sqref>IPH67</xm:sqref>
            </x14:sparkline>
            <x14:sparkline>
              <xm:f>'2027 - 5311'!$IPH76:$IPH76</xm:f>
              <xm:sqref>IPH68</xm:sqref>
            </x14:sparkline>
            <x14:sparkline>
              <xm:f>'2027 - 5311'!$IPI69:$IPI69</xm:f>
              <xm:sqref>IPI67</xm:sqref>
            </x14:sparkline>
            <x14:sparkline>
              <xm:f>'2027 - 5311'!$IPI76:$IPI76</xm:f>
              <xm:sqref>IPI68</xm:sqref>
            </x14:sparkline>
            <x14:sparkline>
              <xm:f>'2027 - 5311'!$IPJ69:$IPJ69</xm:f>
              <xm:sqref>IPJ67</xm:sqref>
            </x14:sparkline>
            <x14:sparkline>
              <xm:f>'2027 - 5311'!$IPJ76:$IPJ76</xm:f>
              <xm:sqref>IPJ68</xm:sqref>
            </x14:sparkline>
            <x14:sparkline>
              <xm:f>'2027 - 5311'!$IPK69:$IPK69</xm:f>
              <xm:sqref>IPK67</xm:sqref>
            </x14:sparkline>
            <x14:sparkline>
              <xm:f>'2027 - 5311'!$IPK76:$IPK76</xm:f>
              <xm:sqref>IPK68</xm:sqref>
            </x14:sparkline>
            <x14:sparkline>
              <xm:f>'2027 - 5311'!$IPL69:$IPL69</xm:f>
              <xm:sqref>IPL67</xm:sqref>
            </x14:sparkline>
            <x14:sparkline>
              <xm:f>'2027 - 5311'!$IPL76:$IPL76</xm:f>
              <xm:sqref>IPL68</xm:sqref>
            </x14:sparkline>
            <x14:sparkline>
              <xm:f>'2027 - 5311'!$IPM69:$IPM69</xm:f>
              <xm:sqref>IPM67</xm:sqref>
            </x14:sparkline>
            <x14:sparkline>
              <xm:f>'2027 - 5311'!$IPM76:$IPM76</xm:f>
              <xm:sqref>IPM68</xm:sqref>
            </x14:sparkline>
            <x14:sparkline>
              <xm:f>'2027 - 5311'!$IPN69:$IPN69</xm:f>
              <xm:sqref>IPN67</xm:sqref>
            </x14:sparkline>
            <x14:sparkline>
              <xm:f>'2027 - 5311'!$IPN76:$IPN76</xm:f>
              <xm:sqref>IPN68</xm:sqref>
            </x14:sparkline>
            <x14:sparkline>
              <xm:f>'2027 - 5311'!$IPO69:$IPO69</xm:f>
              <xm:sqref>IPO67</xm:sqref>
            </x14:sparkline>
            <x14:sparkline>
              <xm:f>'2027 - 5311'!$IPO76:$IPO76</xm:f>
              <xm:sqref>IPO68</xm:sqref>
            </x14:sparkline>
            <x14:sparkline>
              <xm:f>'2027 - 5311'!$IPP69:$IPP69</xm:f>
              <xm:sqref>IPP67</xm:sqref>
            </x14:sparkline>
            <x14:sparkline>
              <xm:f>'2027 - 5311'!$IPP76:$IPP76</xm:f>
              <xm:sqref>IPP68</xm:sqref>
            </x14:sparkline>
            <x14:sparkline>
              <xm:f>'2027 - 5311'!$IPQ69:$IPQ69</xm:f>
              <xm:sqref>IPQ67</xm:sqref>
            </x14:sparkline>
            <x14:sparkline>
              <xm:f>'2027 - 5311'!$IPQ76:$IPQ76</xm:f>
              <xm:sqref>IPQ68</xm:sqref>
            </x14:sparkline>
            <x14:sparkline>
              <xm:f>'2027 - 5311'!$IPR69:$IPR69</xm:f>
              <xm:sqref>IPR67</xm:sqref>
            </x14:sparkline>
            <x14:sparkline>
              <xm:f>'2027 - 5311'!$IPR76:$IPR76</xm:f>
              <xm:sqref>IPR68</xm:sqref>
            </x14:sparkline>
            <x14:sparkline>
              <xm:f>'2027 - 5311'!$IPS69:$IPS69</xm:f>
              <xm:sqref>IPS67</xm:sqref>
            </x14:sparkline>
            <x14:sparkline>
              <xm:f>'2027 - 5311'!$IPS76:$IPS76</xm:f>
              <xm:sqref>IPS68</xm:sqref>
            </x14:sparkline>
            <x14:sparkline>
              <xm:f>'2027 - 5311'!$IPT69:$IPT69</xm:f>
              <xm:sqref>IPT67</xm:sqref>
            </x14:sparkline>
            <x14:sparkline>
              <xm:f>'2027 - 5311'!$IPT76:$IPT76</xm:f>
              <xm:sqref>IPT68</xm:sqref>
            </x14:sparkline>
            <x14:sparkline>
              <xm:f>'2027 - 5311'!$IPU69:$IPU69</xm:f>
              <xm:sqref>IPU67</xm:sqref>
            </x14:sparkline>
            <x14:sparkline>
              <xm:f>'2027 - 5311'!$IPU76:$IPU76</xm:f>
              <xm:sqref>IPU68</xm:sqref>
            </x14:sparkline>
            <x14:sparkline>
              <xm:f>'2027 - 5311'!$IPV69:$IPV69</xm:f>
              <xm:sqref>IPV67</xm:sqref>
            </x14:sparkline>
            <x14:sparkline>
              <xm:f>'2027 - 5311'!$IPV76:$IPV76</xm:f>
              <xm:sqref>IPV68</xm:sqref>
            </x14:sparkline>
            <x14:sparkline>
              <xm:f>'2027 - 5311'!$IPW69:$IPW69</xm:f>
              <xm:sqref>IPW67</xm:sqref>
            </x14:sparkline>
            <x14:sparkline>
              <xm:f>'2027 - 5311'!$IPW76:$IPW76</xm:f>
              <xm:sqref>IPW68</xm:sqref>
            </x14:sparkline>
            <x14:sparkline>
              <xm:f>'2027 - 5311'!$IPX69:$IPX69</xm:f>
              <xm:sqref>IPX67</xm:sqref>
            </x14:sparkline>
            <x14:sparkline>
              <xm:f>'2027 - 5311'!$IPX76:$IPX76</xm:f>
              <xm:sqref>IPX68</xm:sqref>
            </x14:sparkline>
            <x14:sparkline>
              <xm:f>'2027 - 5311'!$IPY69:$IPY69</xm:f>
              <xm:sqref>IPY67</xm:sqref>
            </x14:sparkline>
            <x14:sparkline>
              <xm:f>'2027 - 5311'!$IPY76:$IPY76</xm:f>
              <xm:sqref>IPY68</xm:sqref>
            </x14:sparkline>
            <x14:sparkline>
              <xm:f>'2027 - 5311'!$IPZ69:$IPZ69</xm:f>
              <xm:sqref>IPZ67</xm:sqref>
            </x14:sparkline>
            <x14:sparkline>
              <xm:f>'2027 - 5311'!$IPZ76:$IPZ76</xm:f>
              <xm:sqref>IPZ68</xm:sqref>
            </x14:sparkline>
            <x14:sparkline>
              <xm:f>'2027 - 5311'!$IQA69:$IQA69</xm:f>
              <xm:sqref>IQA67</xm:sqref>
            </x14:sparkline>
            <x14:sparkline>
              <xm:f>'2027 - 5311'!$IQA76:$IQA76</xm:f>
              <xm:sqref>IQA68</xm:sqref>
            </x14:sparkline>
            <x14:sparkline>
              <xm:f>'2027 - 5311'!$IQB69:$IQB69</xm:f>
              <xm:sqref>IQB67</xm:sqref>
            </x14:sparkline>
            <x14:sparkline>
              <xm:f>'2027 - 5311'!$IQB76:$IQB76</xm:f>
              <xm:sqref>IQB68</xm:sqref>
            </x14:sparkline>
            <x14:sparkline>
              <xm:f>'2027 - 5311'!$IQC69:$IQC69</xm:f>
              <xm:sqref>IQC67</xm:sqref>
            </x14:sparkline>
            <x14:sparkline>
              <xm:f>'2027 - 5311'!$IQC76:$IQC76</xm:f>
              <xm:sqref>IQC68</xm:sqref>
            </x14:sparkline>
            <x14:sparkline>
              <xm:f>'2027 - 5311'!$IQD69:$IQD69</xm:f>
              <xm:sqref>IQD67</xm:sqref>
            </x14:sparkline>
            <x14:sparkline>
              <xm:f>'2027 - 5311'!$IQD76:$IQD76</xm:f>
              <xm:sqref>IQD68</xm:sqref>
            </x14:sparkline>
            <x14:sparkline>
              <xm:f>'2027 - 5311'!$IQE69:$IQE69</xm:f>
              <xm:sqref>IQE67</xm:sqref>
            </x14:sparkline>
            <x14:sparkline>
              <xm:f>'2027 - 5311'!$IQE76:$IQE76</xm:f>
              <xm:sqref>IQE68</xm:sqref>
            </x14:sparkline>
            <x14:sparkline>
              <xm:f>'2027 - 5311'!$IQF69:$IQF69</xm:f>
              <xm:sqref>IQF67</xm:sqref>
            </x14:sparkline>
            <x14:sparkline>
              <xm:f>'2027 - 5311'!$IQF76:$IQF76</xm:f>
              <xm:sqref>IQF68</xm:sqref>
            </x14:sparkline>
            <x14:sparkline>
              <xm:f>'2027 - 5311'!$IQG69:$IQG69</xm:f>
              <xm:sqref>IQG67</xm:sqref>
            </x14:sparkline>
            <x14:sparkline>
              <xm:f>'2027 - 5311'!$IQG76:$IQG76</xm:f>
              <xm:sqref>IQG68</xm:sqref>
            </x14:sparkline>
            <x14:sparkline>
              <xm:f>'2027 - 5311'!$IQH69:$IQH69</xm:f>
              <xm:sqref>IQH67</xm:sqref>
            </x14:sparkline>
            <x14:sparkline>
              <xm:f>'2027 - 5311'!$IQH76:$IQH76</xm:f>
              <xm:sqref>IQH68</xm:sqref>
            </x14:sparkline>
            <x14:sparkline>
              <xm:f>'2027 - 5311'!$IQI69:$IQI69</xm:f>
              <xm:sqref>IQI67</xm:sqref>
            </x14:sparkline>
            <x14:sparkline>
              <xm:f>'2027 - 5311'!$IQI76:$IQI76</xm:f>
              <xm:sqref>IQI68</xm:sqref>
            </x14:sparkline>
            <x14:sparkline>
              <xm:f>'2027 - 5311'!$IQJ69:$IQJ69</xm:f>
              <xm:sqref>IQJ67</xm:sqref>
            </x14:sparkline>
            <x14:sparkline>
              <xm:f>'2027 - 5311'!$IQJ76:$IQJ76</xm:f>
              <xm:sqref>IQJ68</xm:sqref>
            </x14:sparkline>
            <x14:sparkline>
              <xm:f>'2027 - 5311'!$IQK69:$IQK69</xm:f>
              <xm:sqref>IQK67</xm:sqref>
            </x14:sparkline>
            <x14:sparkline>
              <xm:f>'2027 - 5311'!$IQK76:$IQK76</xm:f>
              <xm:sqref>IQK68</xm:sqref>
            </x14:sparkline>
            <x14:sparkline>
              <xm:f>'2027 - 5311'!$IQL69:$IQL69</xm:f>
              <xm:sqref>IQL67</xm:sqref>
            </x14:sparkline>
            <x14:sparkline>
              <xm:f>'2027 - 5311'!$IQL76:$IQL76</xm:f>
              <xm:sqref>IQL68</xm:sqref>
            </x14:sparkline>
            <x14:sparkline>
              <xm:f>'2027 - 5311'!$IQM69:$IQM69</xm:f>
              <xm:sqref>IQM67</xm:sqref>
            </x14:sparkline>
            <x14:sparkline>
              <xm:f>'2027 - 5311'!$IQM76:$IQM76</xm:f>
              <xm:sqref>IQM68</xm:sqref>
            </x14:sparkline>
            <x14:sparkline>
              <xm:f>'2027 - 5311'!$IQN69:$IQN69</xm:f>
              <xm:sqref>IQN67</xm:sqref>
            </x14:sparkline>
            <x14:sparkline>
              <xm:f>'2027 - 5311'!$IQN76:$IQN76</xm:f>
              <xm:sqref>IQN68</xm:sqref>
            </x14:sparkline>
            <x14:sparkline>
              <xm:f>'2027 - 5311'!$IQO69:$IQO69</xm:f>
              <xm:sqref>IQO67</xm:sqref>
            </x14:sparkline>
            <x14:sparkline>
              <xm:f>'2027 - 5311'!$IQO76:$IQO76</xm:f>
              <xm:sqref>IQO68</xm:sqref>
            </x14:sparkline>
            <x14:sparkline>
              <xm:f>'2027 - 5311'!$IQP69:$IQP69</xm:f>
              <xm:sqref>IQP67</xm:sqref>
            </x14:sparkline>
            <x14:sparkline>
              <xm:f>'2027 - 5311'!$IQP76:$IQP76</xm:f>
              <xm:sqref>IQP68</xm:sqref>
            </x14:sparkline>
            <x14:sparkline>
              <xm:f>'2027 - 5311'!$IQQ69:$IQQ69</xm:f>
              <xm:sqref>IQQ67</xm:sqref>
            </x14:sparkline>
            <x14:sparkline>
              <xm:f>'2027 - 5311'!$IQQ76:$IQQ76</xm:f>
              <xm:sqref>IQQ68</xm:sqref>
            </x14:sparkline>
            <x14:sparkline>
              <xm:f>'2027 - 5311'!$IQR69:$IQR69</xm:f>
              <xm:sqref>IQR67</xm:sqref>
            </x14:sparkline>
            <x14:sparkline>
              <xm:f>'2027 - 5311'!$IQR76:$IQR76</xm:f>
              <xm:sqref>IQR68</xm:sqref>
            </x14:sparkline>
            <x14:sparkline>
              <xm:f>'2027 - 5311'!$IQS69:$IQS69</xm:f>
              <xm:sqref>IQS67</xm:sqref>
            </x14:sparkline>
            <x14:sparkline>
              <xm:f>'2027 - 5311'!$IQS76:$IQS76</xm:f>
              <xm:sqref>IQS68</xm:sqref>
            </x14:sparkline>
            <x14:sparkline>
              <xm:f>'2027 - 5311'!$IQT69:$IQT69</xm:f>
              <xm:sqref>IQT67</xm:sqref>
            </x14:sparkline>
            <x14:sparkline>
              <xm:f>'2027 - 5311'!$IQT76:$IQT76</xm:f>
              <xm:sqref>IQT68</xm:sqref>
            </x14:sparkline>
            <x14:sparkline>
              <xm:f>'2027 - 5311'!$IQU69:$IQU69</xm:f>
              <xm:sqref>IQU67</xm:sqref>
            </x14:sparkline>
            <x14:sparkline>
              <xm:f>'2027 - 5311'!$IQU76:$IQU76</xm:f>
              <xm:sqref>IQU68</xm:sqref>
            </x14:sparkline>
            <x14:sparkline>
              <xm:f>'2027 - 5311'!$IQV69:$IQV69</xm:f>
              <xm:sqref>IQV67</xm:sqref>
            </x14:sparkline>
            <x14:sparkline>
              <xm:f>'2027 - 5311'!$IQV76:$IQV76</xm:f>
              <xm:sqref>IQV68</xm:sqref>
            </x14:sparkline>
            <x14:sparkline>
              <xm:f>'2027 - 5311'!$IQW69:$IQW69</xm:f>
              <xm:sqref>IQW67</xm:sqref>
            </x14:sparkline>
            <x14:sparkline>
              <xm:f>'2027 - 5311'!$IQW76:$IQW76</xm:f>
              <xm:sqref>IQW68</xm:sqref>
            </x14:sparkline>
            <x14:sparkline>
              <xm:f>'2027 - 5311'!$IQX69:$IQX69</xm:f>
              <xm:sqref>IQX67</xm:sqref>
            </x14:sparkline>
            <x14:sparkline>
              <xm:f>'2027 - 5311'!$IQX76:$IQX76</xm:f>
              <xm:sqref>IQX68</xm:sqref>
            </x14:sparkline>
            <x14:sparkline>
              <xm:f>'2027 - 5311'!$IQY69:$IQY69</xm:f>
              <xm:sqref>IQY67</xm:sqref>
            </x14:sparkline>
            <x14:sparkline>
              <xm:f>'2027 - 5311'!$IQY76:$IQY76</xm:f>
              <xm:sqref>IQY68</xm:sqref>
            </x14:sparkline>
            <x14:sparkline>
              <xm:f>'2027 - 5311'!$IQZ69:$IQZ69</xm:f>
              <xm:sqref>IQZ67</xm:sqref>
            </x14:sparkline>
            <x14:sparkline>
              <xm:f>'2027 - 5311'!$IQZ76:$IQZ76</xm:f>
              <xm:sqref>IQZ68</xm:sqref>
            </x14:sparkline>
            <x14:sparkline>
              <xm:f>'2027 - 5311'!$IRA69:$IRA69</xm:f>
              <xm:sqref>IRA67</xm:sqref>
            </x14:sparkline>
            <x14:sparkline>
              <xm:f>'2027 - 5311'!$IRA76:$IRA76</xm:f>
              <xm:sqref>IRA68</xm:sqref>
            </x14:sparkline>
            <x14:sparkline>
              <xm:f>'2027 - 5311'!$IRB69:$IRB69</xm:f>
              <xm:sqref>IRB67</xm:sqref>
            </x14:sparkline>
            <x14:sparkline>
              <xm:f>'2027 - 5311'!$IRB76:$IRB76</xm:f>
              <xm:sqref>IRB68</xm:sqref>
            </x14:sparkline>
            <x14:sparkline>
              <xm:f>'2027 - 5311'!$IRC69:$IRC69</xm:f>
              <xm:sqref>IRC67</xm:sqref>
            </x14:sparkline>
            <x14:sparkline>
              <xm:f>'2027 - 5311'!$IRC76:$IRC76</xm:f>
              <xm:sqref>IRC68</xm:sqref>
            </x14:sparkline>
            <x14:sparkline>
              <xm:f>'2027 - 5311'!$IRD69:$IRD69</xm:f>
              <xm:sqref>IRD67</xm:sqref>
            </x14:sparkline>
            <x14:sparkline>
              <xm:f>'2027 - 5311'!$IRD76:$IRD76</xm:f>
              <xm:sqref>IRD68</xm:sqref>
            </x14:sparkline>
            <x14:sparkline>
              <xm:f>'2027 - 5311'!$IRE69:$IRE69</xm:f>
              <xm:sqref>IRE67</xm:sqref>
            </x14:sparkline>
            <x14:sparkline>
              <xm:f>'2027 - 5311'!$IRE76:$IRE76</xm:f>
              <xm:sqref>IRE68</xm:sqref>
            </x14:sparkline>
            <x14:sparkline>
              <xm:f>'2027 - 5311'!$IRF69:$IRF69</xm:f>
              <xm:sqref>IRF67</xm:sqref>
            </x14:sparkline>
            <x14:sparkline>
              <xm:f>'2027 - 5311'!$IRF76:$IRF76</xm:f>
              <xm:sqref>IRF68</xm:sqref>
            </x14:sparkline>
            <x14:sparkline>
              <xm:f>'2027 - 5311'!$IRG69:$IRG69</xm:f>
              <xm:sqref>IRG67</xm:sqref>
            </x14:sparkline>
            <x14:sparkline>
              <xm:f>'2027 - 5311'!$IRG76:$IRG76</xm:f>
              <xm:sqref>IRG68</xm:sqref>
            </x14:sparkline>
            <x14:sparkline>
              <xm:f>'2027 - 5311'!$IRH69:$IRH69</xm:f>
              <xm:sqref>IRH67</xm:sqref>
            </x14:sparkline>
            <x14:sparkline>
              <xm:f>'2027 - 5311'!$IRH76:$IRH76</xm:f>
              <xm:sqref>IRH68</xm:sqref>
            </x14:sparkline>
            <x14:sparkline>
              <xm:f>'2027 - 5311'!$IRI69:$IRI69</xm:f>
              <xm:sqref>IRI67</xm:sqref>
            </x14:sparkline>
            <x14:sparkline>
              <xm:f>'2027 - 5311'!$IRI76:$IRI76</xm:f>
              <xm:sqref>IRI68</xm:sqref>
            </x14:sparkline>
            <x14:sparkline>
              <xm:f>'2027 - 5311'!$IRJ69:$IRJ69</xm:f>
              <xm:sqref>IRJ67</xm:sqref>
            </x14:sparkline>
            <x14:sparkline>
              <xm:f>'2027 - 5311'!$IRJ76:$IRJ76</xm:f>
              <xm:sqref>IRJ68</xm:sqref>
            </x14:sparkline>
            <x14:sparkline>
              <xm:f>'2027 - 5311'!$IRK69:$IRK69</xm:f>
              <xm:sqref>IRK67</xm:sqref>
            </x14:sparkline>
            <x14:sparkline>
              <xm:f>'2027 - 5311'!$IRK76:$IRK76</xm:f>
              <xm:sqref>IRK68</xm:sqref>
            </x14:sparkline>
            <x14:sparkline>
              <xm:f>'2027 - 5311'!$IRL69:$IRL69</xm:f>
              <xm:sqref>IRL67</xm:sqref>
            </x14:sparkline>
            <x14:sparkline>
              <xm:f>'2027 - 5311'!$IRL76:$IRL76</xm:f>
              <xm:sqref>IRL68</xm:sqref>
            </x14:sparkline>
            <x14:sparkline>
              <xm:f>'2027 - 5311'!$IRM69:$IRM69</xm:f>
              <xm:sqref>IRM67</xm:sqref>
            </x14:sparkline>
            <x14:sparkline>
              <xm:f>'2027 - 5311'!$IRM76:$IRM76</xm:f>
              <xm:sqref>IRM68</xm:sqref>
            </x14:sparkline>
            <x14:sparkline>
              <xm:f>'2027 - 5311'!$IRN69:$IRN69</xm:f>
              <xm:sqref>IRN67</xm:sqref>
            </x14:sparkline>
            <x14:sparkline>
              <xm:f>'2027 - 5311'!$IRN76:$IRN76</xm:f>
              <xm:sqref>IRN68</xm:sqref>
            </x14:sparkline>
            <x14:sparkline>
              <xm:f>'2027 - 5311'!$IRO69:$IRO69</xm:f>
              <xm:sqref>IRO67</xm:sqref>
            </x14:sparkline>
            <x14:sparkline>
              <xm:f>'2027 - 5311'!$IRO76:$IRO76</xm:f>
              <xm:sqref>IRO68</xm:sqref>
            </x14:sparkline>
            <x14:sparkline>
              <xm:f>'2027 - 5311'!$IRP69:$IRP69</xm:f>
              <xm:sqref>IRP67</xm:sqref>
            </x14:sparkline>
            <x14:sparkline>
              <xm:f>'2027 - 5311'!$IRP76:$IRP76</xm:f>
              <xm:sqref>IRP68</xm:sqref>
            </x14:sparkline>
            <x14:sparkline>
              <xm:f>'2027 - 5311'!$IRQ69:$IRQ69</xm:f>
              <xm:sqref>IRQ67</xm:sqref>
            </x14:sparkline>
            <x14:sparkline>
              <xm:f>'2027 - 5311'!$IRQ76:$IRQ76</xm:f>
              <xm:sqref>IRQ68</xm:sqref>
            </x14:sparkline>
            <x14:sparkline>
              <xm:f>'2027 - 5311'!$IRR69:$IRR69</xm:f>
              <xm:sqref>IRR67</xm:sqref>
            </x14:sparkline>
            <x14:sparkline>
              <xm:f>'2027 - 5311'!$IRR76:$IRR76</xm:f>
              <xm:sqref>IRR68</xm:sqref>
            </x14:sparkline>
            <x14:sparkline>
              <xm:f>'2027 - 5311'!$IRS69:$IRS69</xm:f>
              <xm:sqref>IRS67</xm:sqref>
            </x14:sparkline>
            <x14:sparkline>
              <xm:f>'2027 - 5311'!$IRS76:$IRS76</xm:f>
              <xm:sqref>IRS68</xm:sqref>
            </x14:sparkline>
            <x14:sparkline>
              <xm:f>'2027 - 5311'!$IRT69:$IRT69</xm:f>
              <xm:sqref>IRT67</xm:sqref>
            </x14:sparkline>
            <x14:sparkline>
              <xm:f>'2027 - 5311'!$IRT76:$IRT76</xm:f>
              <xm:sqref>IRT68</xm:sqref>
            </x14:sparkline>
            <x14:sparkline>
              <xm:f>'2027 - 5311'!$IRU69:$IRU69</xm:f>
              <xm:sqref>IRU67</xm:sqref>
            </x14:sparkline>
            <x14:sparkline>
              <xm:f>'2027 - 5311'!$IRU76:$IRU76</xm:f>
              <xm:sqref>IRU68</xm:sqref>
            </x14:sparkline>
            <x14:sparkline>
              <xm:f>'2027 - 5311'!$IRV69:$IRV69</xm:f>
              <xm:sqref>IRV67</xm:sqref>
            </x14:sparkline>
            <x14:sparkline>
              <xm:f>'2027 - 5311'!$IRV76:$IRV76</xm:f>
              <xm:sqref>IRV68</xm:sqref>
            </x14:sparkline>
            <x14:sparkline>
              <xm:f>'2027 - 5311'!$IRW69:$IRW69</xm:f>
              <xm:sqref>IRW67</xm:sqref>
            </x14:sparkline>
            <x14:sparkline>
              <xm:f>'2027 - 5311'!$IRW76:$IRW76</xm:f>
              <xm:sqref>IRW68</xm:sqref>
            </x14:sparkline>
            <x14:sparkline>
              <xm:f>'2027 - 5311'!$IRX69:$IRX69</xm:f>
              <xm:sqref>IRX67</xm:sqref>
            </x14:sparkline>
            <x14:sparkline>
              <xm:f>'2027 - 5311'!$IRX76:$IRX76</xm:f>
              <xm:sqref>IRX68</xm:sqref>
            </x14:sparkline>
            <x14:sparkline>
              <xm:f>'2027 - 5311'!$IRY69:$IRY69</xm:f>
              <xm:sqref>IRY67</xm:sqref>
            </x14:sparkline>
            <x14:sparkline>
              <xm:f>'2027 - 5311'!$IRY76:$IRY76</xm:f>
              <xm:sqref>IRY68</xm:sqref>
            </x14:sparkline>
            <x14:sparkline>
              <xm:f>'2027 - 5311'!$IRZ69:$IRZ69</xm:f>
              <xm:sqref>IRZ67</xm:sqref>
            </x14:sparkline>
            <x14:sparkline>
              <xm:f>'2027 - 5311'!$IRZ76:$IRZ76</xm:f>
              <xm:sqref>IRZ68</xm:sqref>
            </x14:sparkline>
            <x14:sparkline>
              <xm:f>'2027 - 5311'!$ISA69:$ISA69</xm:f>
              <xm:sqref>ISA67</xm:sqref>
            </x14:sparkline>
            <x14:sparkline>
              <xm:f>'2027 - 5311'!$ISA76:$ISA76</xm:f>
              <xm:sqref>ISA68</xm:sqref>
            </x14:sparkline>
            <x14:sparkline>
              <xm:f>'2027 - 5311'!$ISB69:$ISB69</xm:f>
              <xm:sqref>ISB67</xm:sqref>
            </x14:sparkline>
            <x14:sparkline>
              <xm:f>'2027 - 5311'!$ISB76:$ISB76</xm:f>
              <xm:sqref>ISB68</xm:sqref>
            </x14:sparkline>
            <x14:sparkline>
              <xm:f>'2027 - 5311'!$ISC69:$ISC69</xm:f>
              <xm:sqref>ISC67</xm:sqref>
            </x14:sparkline>
            <x14:sparkline>
              <xm:f>'2027 - 5311'!$ISC76:$ISC76</xm:f>
              <xm:sqref>ISC68</xm:sqref>
            </x14:sparkline>
            <x14:sparkline>
              <xm:f>'2027 - 5311'!$ISD69:$ISD69</xm:f>
              <xm:sqref>ISD67</xm:sqref>
            </x14:sparkline>
            <x14:sparkline>
              <xm:f>'2027 - 5311'!$ISD76:$ISD76</xm:f>
              <xm:sqref>ISD68</xm:sqref>
            </x14:sparkline>
            <x14:sparkline>
              <xm:f>'2027 - 5311'!$ISE69:$ISE69</xm:f>
              <xm:sqref>ISE67</xm:sqref>
            </x14:sparkline>
            <x14:sparkline>
              <xm:f>'2027 - 5311'!$ISE76:$ISE76</xm:f>
              <xm:sqref>ISE68</xm:sqref>
            </x14:sparkline>
            <x14:sparkline>
              <xm:f>'2027 - 5311'!$ISF69:$ISF69</xm:f>
              <xm:sqref>ISF67</xm:sqref>
            </x14:sparkline>
            <x14:sparkline>
              <xm:f>'2027 - 5311'!$ISF76:$ISF76</xm:f>
              <xm:sqref>ISF68</xm:sqref>
            </x14:sparkline>
            <x14:sparkline>
              <xm:f>'2027 - 5311'!$ISG69:$ISG69</xm:f>
              <xm:sqref>ISG67</xm:sqref>
            </x14:sparkline>
            <x14:sparkline>
              <xm:f>'2027 - 5311'!$ISG76:$ISG76</xm:f>
              <xm:sqref>ISG68</xm:sqref>
            </x14:sparkline>
            <x14:sparkline>
              <xm:f>'2027 - 5311'!$ISH69:$ISH69</xm:f>
              <xm:sqref>ISH67</xm:sqref>
            </x14:sparkline>
            <x14:sparkline>
              <xm:f>'2027 - 5311'!$ISH76:$ISH76</xm:f>
              <xm:sqref>ISH68</xm:sqref>
            </x14:sparkline>
            <x14:sparkline>
              <xm:f>'2027 - 5311'!$ISI69:$ISI69</xm:f>
              <xm:sqref>ISI67</xm:sqref>
            </x14:sparkline>
            <x14:sparkline>
              <xm:f>'2027 - 5311'!$ISI76:$ISI76</xm:f>
              <xm:sqref>ISI68</xm:sqref>
            </x14:sparkline>
            <x14:sparkline>
              <xm:f>'2027 - 5311'!$ISJ69:$ISJ69</xm:f>
              <xm:sqref>ISJ67</xm:sqref>
            </x14:sparkline>
            <x14:sparkline>
              <xm:f>'2027 - 5311'!$ISJ76:$ISJ76</xm:f>
              <xm:sqref>ISJ68</xm:sqref>
            </x14:sparkline>
            <x14:sparkline>
              <xm:f>'2027 - 5311'!$ISK69:$ISK69</xm:f>
              <xm:sqref>ISK67</xm:sqref>
            </x14:sparkline>
            <x14:sparkline>
              <xm:f>'2027 - 5311'!$ISK76:$ISK76</xm:f>
              <xm:sqref>ISK68</xm:sqref>
            </x14:sparkline>
            <x14:sparkline>
              <xm:f>'2027 - 5311'!$ISL69:$ISL69</xm:f>
              <xm:sqref>ISL67</xm:sqref>
            </x14:sparkline>
            <x14:sparkline>
              <xm:f>'2027 - 5311'!$ISL76:$ISL76</xm:f>
              <xm:sqref>ISL68</xm:sqref>
            </x14:sparkline>
            <x14:sparkline>
              <xm:f>'2027 - 5311'!$ISM69:$ISM69</xm:f>
              <xm:sqref>ISM67</xm:sqref>
            </x14:sparkline>
            <x14:sparkline>
              <xm:f>'2027 - 5311'!$ISM76:$ISM76</xm:f>
              <xm:sqref>ISM68</xm:sqref>
            </x14:sparkline>
            <x14:sparkline>
              <xm:f>'2027 - 5311'!$ISN69:$ISN69</xm:f>
              <xm:sqref>ISN67</xm:sqref>
            </x14:sparkline>
            <x14:sparkline>
              <xm:f>'2027 - 5311'!$ISN76:$ISN76</xm:f>
              <xm:sqref>ISN68</xm:sqref>
            </x14:sparkline>
            <x14:sparkline>
              <xm:f>'2027 - 5311'!$ISO69:$ISO69</xm:f>
              <xm:sqref>ISO67</xm:sqref>
            </x14:sparkline>
            <x14:sparkline>
              <xm:f>'2027 - 5311'!$ISO76:$ISO76</xm:f>
              <xm:sqref>ISO68</xm:sqref>
            </x14:sparkline>
            <x14:sparkline>
              <xm:f>'2027 - 5311'!$ISP69:$ISP69</xm:f>
              <xm:sqref>ISP67</xm:sqref>
            </x14:sparkline>
            <x14:sparkline>
              <xm:f>'2027 - 5311'!$ISP76:$ISP76</xm:f>
              <xm:sqref>ISP68</xm:sqref>
            </x14:sparkline>
            <x14:sparkline>
              <xm:f>'2027 - 5311'!$ISQ69:$ISQ69</xm:f>
              <xm:sqref>ISQ67</xm:sqref>
            </x14:sparkline>
            <x14:sparkline>
              <xm:f>'2027 - 5311'!$ISQ76:$ISQ76</xm:f>
              <xm:sqref>ISQ68</xm:sqref>
            </x14:sparkline>
            <x14:sparkline>
              <xm:f>'2027 - 5311'!$ISR69:$ISR69</xm:f>
              <xm:sqref>ISR67</xm:sqref>
            </x14:sparkline>
            <x14:sparkline>
              <xm:f>'2027 - 5311'!$ISR76:$ISR76</xm:f>
              <xm:sqref>ISR68</xm:sqref>
            </x14:sparkline>
            <x14:sparkline>
              <xm:f>'2027 - 5311'!$ISS69:$ISS69</xm:f>
              <xm:sqref>ISS67</xm:sqref>
            </x14:sparkline>
            <x14:sparkline>
              <xm:f>'2027 - 5311'!$ISS76:$ISS76</xm:f>
              <xm:sqref>ISS68</xm:sqref>
            </x14:sparkline>
            <x14:sparkline>
              <xm:f>'2027 - 5311'!$IST69:$IST69</xm:f>
              <xm:sqref>IST67</xm:sqref>
            </x14:sparkline>
            <x14:sparkline>
              <xm:f>'2027 - 5311'!$IST76:$IST76</xm:f>
              <xm:sqref>IST68</xm:sqref>
            </x14:sparkline>
            <x14:sparkline>
              <xm:f>'2027 - 5311'!$ISU69:$ISU69</xm:f>
              <xm:sqref>ISU67</xm:sqref>
            </x14:sparkline>
            <x14:sparkline>
              <xm:f>'2027 - 5311'!$ISU76:$ISU76</xm:f>
              <xm:sqref>ISU68</xm:sqref>
            </x14:sparkline>
            <x14:sparkline>
              <xm:f>'2027 - 5311'!$ISV69:$ISV69</xm:f>
              <xm:sqref>ISV67</xm:sqref>
            </x14:sparkline>
            <x14:sparkline>
              <xm:f>'2027 - 5311'!$ISV76:$ISV76</xm:f>
              <xm:sqref>ISV68</xm:sqref>
            </x14:sparkline>
            <x14:sparkline>
              <xm:f>'2027 - 5311'!$ISW69:$ISW69</xm:f>
              <xm:sqref>ISW67</xm:sqref>
            </x14:sparkline>
            <x14:sparkline>
              <xm:f>'2027 - 5311'!$ISW76:$ISW76</xm:f>
              <xm:sqref>ISW68</xm:sqref>
            </x14:sparkline>
            <x14:sparkline>
              <xm:f>'2027 - 5311'!$ISX69:$ISX69</xm:f>
              <xm:sqref>ISX67</xm:sqref>
            </x14:sparkline>
            <x14:sparkline>
              <xm:f>'2027 - 5311'!$ISX76:$ISX76</xm:f>
              <xm:sqref>ISX68</xm:sqref>
            </x14:sparkline>
            <x14:sparkline>
              <xm:f>'2027 - 5311'!$ISY69:$ISY69</xm:f>
              <xm:sqref>ISY67</xm:sqref>
            </x14:sparkline>
            <x14:sparkline>
              <xm:f>'2027 - 5311'!$ISY76:$ISY76</xm:f>
              <xm:sqref>ISY68</xm:sqref>
            </x14:sparkline>
            <x14:sparkline>
              <xm:f>'2027 - 5311'!$ISZ69:$ISZ69</xm:f>
              <xm:sqref>ISZ67</xm:sqref>
            </x14:sparkline>
            <x14:sparkline>
              <xm:f>'2027 - 5311'!$ISZ76:$ISZ76</xm:f>
              <xm:sqref>ISZ68</xm:sqref>
            </x14:sparkline>
            <x14:sparkline>
              <xm:f>'2027 - 5311'!$ITA69:$ITA69</xm:f>
              <xm:sqref>ITA67</xm:sqref>
            </x14:sparkline>
            <x14:sparkline>
              <xm:f>'2027 - 5311'!$ITA76:$ITA76</xm:f>
              <xm:sqref>ITA68</xm:sqref>
            </x14:sparkline>
            <x14:sparkline>
              <xm:f>'2027 - 5311'!$ITB69:$ITB69</xm:f>
              <xm:sqref>ITB67</xm:sqref>
            </x14:sparkline>
            <x14:sparkline>
              <xm:f>'2027 - 5311'!$ITB76:$ITB76</xm:f>
              <xm:sqref>ITB68</xm:sqref>
            </x14:sparkline>
            <x14:sparkline>
              <xm:f>'2027 - 5311'!$ITC69:$ITC69</xm:f>
              <xm:sqref>ITC67</xm:sqref>
            </x14:sparkline>
            <x14:sparkline>
              <xm:f>'2027 - 5311'!$ITC76:$ITC76</xm:f>
              <xm:sqref>ITC68</xm:sqref>
            </x14:sparkline>
            <x14:sparkline>
              <xm:f>'2027 - 5311'!$ITD69:$ITD69</xm:f>
              <xm:sqref>ITD67</xm:sqref>
            </x14:sparkline>
            <x14:sparkline>
              <xm:f>'2027 - 5311'!$ITD76:$ITD76</xm:f>
              <xm:sqref>ITD68</xm:sqref>
            </x14:sparkline>
            <x14:sparkline>
              <xm:f>'2027 - 5311'!$ITE69:$ITE69</xm:f>
              <xm:sqref>ITE67</xm:sqref>
            </x14:sparkline>
            <x14:sparkline>
              <xm:f>'2027 - 5311'!$ITE76:$ITE76</xm:f>
              <xm:sqref>ITE68</xm:sqref>
            </x14:sparkline>
            <x14:sparkline>
              <xm:f>'2027 - 5311'!$ITF69:$ITF69</xm:f>
              <xm:sqref>ITF67</xm:sqref>
            </x14:sparkline>
            <x14:sparkline>
              <xm:f>'2027 - 5311'!$ITF76:$ITF76</xm:f>
              <xm:sqref>ITF68</xm:sqref>
            </x14:sparkline>
            <x14:sparkline>
              <xm:f>'2027 - 5311'!$ITG69:$ITG69</xm:f>
              <xm:sqref>ITG67</xm:sqref>
            </x14:sparkline>
            <x14:sparkline>
              <xm:f>'2027 - 5311'!$ITG76:$ITG76</xm:f>
              <xm:sqref>ITG68</xm:sqref>
            </x14:sparkline>
            <x14:sparkline>
              <xm:f>'2027 - 5311'!$ITH69:$ITH69</xm:f>
              <xm:sqref>ITH67</xm:sqref>
            </x14:sparkline>
            <x14:sparkline>
              <xm:f>'2027 - 5311'!$ITH76:$ITH76</xm:f>
              <xm:sqref>ITH68</xm:sqref>
            </x14:sparkline>
            <x14:sparkline>
              <xm:f>'2027 - 5311'!$ITI69:$ITI69</xm:f>
              <xm:sqref>ITI67</xm:sqref>
            </x14:sparkline>
            <x14:sparkline>
              <xm:f>'2027 - 5311'!$ITI76:$ITI76</xm:f>
              <xm:sqref>ITI68</xm:sqref>
            </x14:sparkline>
            <x14:sparkline>
              <xm:f>'2027 - 5311'!$ITJ69:$ITJ69</xm:f>
              <xm:sqref>ITJ67</xm:sqref>
            </x14:sparkline>
            <x14:sparkline>
              <xm:f>'2027 - 5311'!$ITJ76:$ITJ76</xm:f>
              <xm:sqref>ITJ68</xm:sqref>
            </x14:sparkline>
            <x14:sparkline>
              <xm:f>'2027 - 5311'!$ITK69:$ITK69</xm:f>
              <xm:sqref>ITK67</xm:sqref>
            </x14:sparkline>
            <x14:sparkline>
              <xm:f>'2027 - 5311'!$ITK76:$ITK76</xm:f>
              <xm:sqref>ITK68</xm:sqref>
            </x14:sparkline>
            <x14:sparkline>
              <xm:f>'2027 - 5311'!$ITL69:$ITL69</xm:f>
              <xm:sqref>ITL67</xm:sqref>
            </x14:sparkline>
            <x14:sparkline>
              <xm:f>'2027 - 5311'!$ITL76:$ITL76</xm:f>
              <xm:sqref>ITL68</xm:sqref>
            </x14:sparkline>
            <x14:sparkline>
              <xm:f>'2027 - 5311'!$ITM69:$ITM69</xm:f>
              <xm:sqref>ITM67</xm:sqref>
            </x14:sparkline>
            <x14:sparkline>
              <xm:f>'2027 - 5311'!$ITM76:$ITM76</xm:f>
              <xm:sqref>ITM68</xm:sqref>
            </x14:sparkline>
            <x14:sparkline>
              <xm:f>'2027 - 5311'!$ITN69:$ITN69</xm:f>
              <xm:sqref>ITN67</xm:sqref>
            </x14:sparkline>
            <x14:sparkline>
              <xm:f>'2027 - 5311'!$ITN76:$ITN76</xm:f>
              <xm:sqref>ITN68</xm:sqref>
            </x14:sparkline>
            <x14:sparkline>
              <xm:f>'2027 - 5311'!$ITO69:$ITO69</xm:f>
              <xm:sqref>ITO67</xm:sqref>
            </x14:sparkline>
            <x14:sparkline>
              <xm:f>'2027 - 5311'!$ITO76:$ITO76</xm:f>
              <xm:sqref>ITO68</xm:sqref>
            </x14:sparkline>
            <x14:sparkline>
              <xm:f>'2027 - 5311'!$ITP69:$ITP69</xm:f>
              <xm:sqref>ITP67</xm:sqref>
            </x14:sparkline>
            <x14:sparkline>
              <xm:f>'2027 - 5311'!$ITP76:$ITP76</xm:f>
              <xm:sqref>ITP68</xm:sqref>
            </x14:sparkline>
            <x14:sparkline>
              <xm:f>'2027 - 5311'!$ITQ69:$ITQ69</xm:f>
              <xm:sqref>ITQ67</xm:sqref>
            </x14:sparkline>
            <x14:sparkline>
              <xm:f>'2027 - 5311'!$ITQ76:$ITQ76</xm:f>
              <xm:sqref>ITQ68</xm:sqref>
            </x14:sparkline>
            <x14:sparkline>
              <xm:f>'2027 - 5311'!$ITR69:$ITR69</xm:f>
              <xm:sqref>ITR67</xm:sqref>
            </x14:sparkline>
            <x14:sparkline>
              <xm:f>'2027 - 5311'!$ITR76:$ITR76</xm:f>
              <xm:sqref>ITR68</xm:sqref>
            </x14:sparkline>
            <x14:sparkline>
              <xm:f>'2027 - 5311'!$ITS69:$ITS69</xm:f>
              <xm:sqref>ITS67</xm:sqref>
            </x14:sparkline>
            <x14:sparkline>
              <xm:f>'2027 - 5311'!$ITS76:$ITS76</xm:f>
              <xm:sqref>ITS68</xm:sqref>
            </x14:sparkline>
            <x14:sparkline>
              <xm:f>'2027 - 5311'!$ITT69:$ITT69</xm:f>
              <xm:sqref>ITT67</xm:sqref>
            </x14:sparkline>
            <x14:sparkline>
              <xm:f>'2027 - 5311'!$ITT76:$ITT76</xm:f>
              <xm:sqref>ITT68</xm:sqref>
            </x14:sparkline>
            <x14:sparkline>
              <xm:f>'2027 - 5311'!$ITU69:$ITU69</xm:f>
              <xm:sqref>ITU67</xm:sqref>
            </x14:sparkline>
            <x14:sparkline>
              <xm:f>'2027 - 5311'!$ITU76:$ITU76</xm:f>
              <xm:sqref>ITU68</xm:sqref>
            </x14:sparkline>
            <x14:sparkline>
              <xm:f>'2027 - 5311'!$ITV69:$ITV69</xm:f>
              <xm:sqref>ITV67</xm:sqref>
            </x14:sparkline>
            <x14:sparkline>
              <xm:f>'2027 - 5311'!$ITV76:$ITV76</xm:f>
              <xm:sqref>ITV68</xm:sqref>
            </x14:sparkline>
            <x14:sparkline>
              <xm:f>'2027 - 5311'!$ITW69:$ITW69</xm:f>
              <xm:sqref>ITW67</xm:sqref>
            </x14:sparkline>
            <x14:sparkline>
              <xm:f>'2027 - 5311'!$ITW76:$ITW76</xm:f>
              <xm:sqref>ITW68</xm:sqref>
            </x14:sparkline>
            <x14:sparkline>
              <xm:f>'2027 - 5311'!$ITX69:$ITX69</xm:f>
              <xm:sqref>ITX67</xm:sqref>
            </x14:sparkline>
            <x14:sparkline>
              <xm:f>'2027 - 5311'!$ITX76:$ITX76</xm:f>
              <xm:sqref>ITX68</xm:sqref>
            </x14:sparkline>
            <x14:sparkline>
              <xm:f>'2027 - 5311'!$ITY69:$ITY69</xm:f>
              <xm:sqref>ITY67</xm:sqref>
            </x14:sparkline>
            <x14:sparkline>
              <xm:f>'2027 - 5311'!$ITY76:$ITY76</xm:f>
              <xm:sqref>ITY68</xm:sqref>
            </x14:sparkline>
            <x14:sparkline>
              <xm:f>'2027 - 5311'!$ITZ69:$ITZ69</xm:f>
              <xm:sqref>ITZ67</xm:sqref>
            </x14:sparkline>
            <x14:sparkline>
              <xm:f>'2027 - 5311'!$ITZ76:$ITZ76</xm:f>
              <xm:sqref>ITZ68</xm:sqref>
            </x14:sparkline>
            <x14:sparkline>
              <xm:f>'2027 - 5311'!$IUA69:$IUA69</xm:f>
              <xm:sqref>IUA67</xm:sqref>
            </x14:sparkline>
            <x14:sparkline>
              <xm:f>'2027 - 5311'!$IUA76:$IUA76</xm:f>
              <xm:sqref>IUA68</xm:sqref>
            </x14:sparkline>
            <x14:sparkline>
              <xm:f>'2027 - 5311'!$IUB69:$IUB69</xm:f>
              <xm:sqref>IUB67</xm:sqref>
            </x14:sparkline>
            <x14:sparkline>
              <xm:f>'2027 - 5311'!$IUB76:$IUB76</xm:f>
              <xm:sqref>IUB68</xm:sqref>
            </x14:sparkline>
            <x14:sparkline>
              <xm:f>'2027 - 5311'!$IUC69:$IUC69</xm:f>
              <xm:sqref>IUC67</xm:sqref>
            </x14:sparkline>
            <x14:sparkline>
              <xm:f>'2027 - 5311'!$IUC76:$IUC76</xm:f>
              <xm:sqref>IUC68</xm:sqref>
            </x14:sparkline>
            <x14:sparkline>
              <xm:f>'2027 - 5311'!$IUD69:$IUD69</xm:f>
              <xm:sqref>IUD67</xm:sqref>
            </x14:sparkline>
            <x14:sparkline>
              <xm:f>'2027 - 5311'!$IUD76:$IUD76</xm:f>
              <xm:sqref>IUD68</xm:sqref>
            </x14:sparkline>
            <x14:sparkline>
              <xm:f>'2027 - 5311'!$IUE69:$IUE69</xm:f>
              <xm:sqref>IUE67</xm:sqref>
            </x14:sparkline>
            <x14:sparkline>
              <xm:f>'2027 - 5311'!$IUE76:$IUE76</xm:f>
              <xm:sqref>IUE68</xm:sqref>
            </x14:sparkline>
            <x14:sparkline>
              <xm:f>'2027 - 5311'!$IUF69:$IUF69</xm:f>
              <xm:sqref>IUF67</xm:sqref>
            </x14:sparkline>
            <x14:sparkline>
              <xm:f>'2027 - 5311'!$IUF76:$IUF76</xm:f>
              <xm:sqref>IUF68</xm:sqref>
            </x14:sparkline>
            <x14:sparkline>
              <xm:f>'2027 - 5311'!$IUG69:$IUG69</xm:f>
              <xm:sqref>IUG67</xm:sqref>
            </x14:sparkline>
            <x14:sparkline>
              <xm:f>'2027 - 5311'!$IUG76:$IUG76</xm:f>
              <xm:sqref>IUG68</xm:sqref>
            </x14:sparkline>
            <x14:sparkline>
              <xm:f>'2027 - 5311'!$IUH69:$IUH69</xm:f>
              <xm:sqref>IUH67</xm:sqref>
            </x14:sparkline>
            <x14:sparkline>
              <xm:f>'2027 - 5311'!$IUH76:$IUH76</xm:f>
              <xm:sqref>IUH68</xm:sqref>
            </x14:sparkline>
            <x14:sparkline>
              <xm:f>'2027 - 5311'!$IUI69:$IUI69</xm:f>
              <xm:sqref>IUI67</xm:sqref>
            </x14:sparkline>
            <x14:sparkline>
              <xm:f>'2027 - 5311'!$IUI76:$IUI76</xm:f>
              <xm:sqref>IUI68</xm:sqref>
            </x14:sparkline>
            <x14:sparkline>
              <xm:f>'2027 - 5311'!$IUJ69:$IUJ69</xm:f>
              <xm:sqref>IUJ67</xm:sqref>
            </x14:sparkline>
            <x14:sparkline>
              <xm:f>'2027 - 5311'!$IUJ76:$IUJ76</xm:f>
              <xm:sqref>IUJ68</xm:sqref>
            </x14:sparkline>
            <x14:sparkline>
              <xm:f>'2027 - 5311'!$IUK69:$IUK69</xm:f>
              <xm:sqref>IUK67</xm:sqref>
            </x14:sparkline>
            <x14:sparkline>
              <xm:f>'2027 - 5311'!$IUK76:$IUK76</xm:f>
              <xm:sqref>IUK68</xm:sqref>
            </x14:sparkline>
            <x14:sparkline>
              <xm:f>'2027 - 5311'!$IUL69:$IUL69</xm:f>
              <xm:sqref>IUL67</xm:sqref>
            </x14:sparkline>
            <x14:sparkline>
              <xm:f>'2027 - 5311'!$IUL76:$IUL76</xm:f>
              <xm:sqref>IUL68</xm:sqref>
            </x14:sparkline>
            <x14:sparkline>
              <xm:f>'2027 - 5311'!$IUM69:$IUM69</xm:f>
              <xm:sqref>IUM67</xm:sqref>
            </x14:sparkline>
            <x14:sparkline>
              <xm:f>'2027 - 5311'!$IUM76:$IUM76</xm:f>
              <xm:sqref>IUM68</xm:sqref>
            </x14:sparkline>
            <x14:sparkline>
              <xm:f>'2027 - 5311'!$IUN69:$IUN69</xm:f>
              <xm:sqref>IUN67</xm:sqref>
            </x14:sparkline>
            <x14:sparkline>
              <xm:f>'2027 - 5311'!$IUN76:$IUN76</xm:f>
              <xm:sqref>IUN68</xm:sqref>
            </x14:sparkline>
            <x14:sparkline>
              <xm:f>'2027 - 5311'!$IUO69:$IUO69</xm:f>
              <xm:sqref>IUO67</xm:sqref>
            </x14:sparkline>
            <x14:sparkline>
              <xm:f>'2027 - 5311'!$IUO76:$IUO76</xm:f>
              <xm:sqref>IUO68</xm:sqref>
            </x14:sparkline>
            <x14:sparkline>
              <xm:f>'2027 - 5311'!$IUP69:$IUP69</xm:f>
              <xm:sqref>IUP67</xm:sqref>
            </x14:sparkline>
            <x14:sparkline>
              <xm:f>'2027 - 5311'!$IUP76:$IUP76</xm:f>
              <xm:sqref>IUP68</xm:sqref>
            </x14:sparkline>
            <x14:sparkline>
              <xm:f>'2027 - 5311'!$IUQ69:$IUQ69</xm:f>
              <xm:sqref>IUQ67</xm:sqref>
            </x14:sparkline>
            <x14:sparkline>
              <xm:f>'2027 - 5311'!$IUQ76:$IUQ76</xm:f>
              <xm:sqref>IUQ68</xm:sqref>
            </x14:sparkline>
            <x14:sparkline>
              <xm:f>'2027 - 5311'!$IUR69:$IUR69</xm:f>
              <xm:sqref>IUR67</xm:sqref>
            </x14:sparkline>
            <x14:sparkline>
              <xm:f>'2027 - 5311'!$IUR76:$IUR76</xm:f>
              <xm:sqref>IUR68</xm:sqref>
            </x14:sparkline>
            <x14:sparkline>
              <xm:f>'2027 - 5311'!$IUS69:$IUS69</xm:f>
              <xm:sqref>IUS67</xm:sqref>
            </x14:sparkline>
            <x14:sparkline>
              <xm:f>'2027 - 5311'!$IUS76:$IUS76</xm:f>
              <xm:sqref>IUS68</xm:sqref>
            </x14:sparkline>
            <x14:sparkline>
              <xm:f>'2027 - 5311'!$IUT69:$IUT69</xm:f>
              <xm:sqref>IUT67</xm:sqref>
            </x14:sparkline>
            <x14:sparkline>
              <xm:f>'2027 - 5311'!$IUT76:$IUT76</xm:f>
              <xm:sqref>IUT68</xm:sqref>
            </x14:sparkline>
            <x14:sparkline>
              <xm:f>'2027 - 5311'!$IUU69:$IUU69</xm:f>
              <xm:sqref>IUU67</xm:sqref>
            </x14:sparkline>
            <x14:sparkline>
              <xm:f>'2027 - 5311'!$IUU76:$IUU76</xm:f>
              <xm:sqref>IUU68</xm:sqref>
            </x14:sparkline>
            <x14:sparkline>
              <xm:f>'2027 - 5311'!$IUV69:$IUV69</xm:f>
              <xm:sqref>IUV67</xm:sqref>
            </x14:sparkline>
            <x14:sparkline>
              <xm:f>'2027 - 5311'!$IUV76:$IUV76</xm:f>
              <xm:sqref>IUV68</xm:sqref>
            </x14:sparkline>
            <x14:sparkline>
              <xm:f>'2027 - 5311'!$IUW69:$IUW69</xm:f>
              <xm:sqref>IUW67</xm:sqref>
            </x14:sparkline>
            <x14:sparkline>
              <xm:f>'2027 - 5311'!$IUW76:$IUW76</xm:f>
              <xm:sqref>IUW68</xm:sqref>
            </x14:sparkline>
            <x14:sparkline>
              <xm:f>'2027 - 5311'!$IUX69:$IUX69</xm:f>
              <xm:sqref>IUX67</xm:sqref>
            </x14:sparkline>
            <x14:sparkline>
              <xm:f>'2027 - 5311'!$IUX76:$IUX76</xm:f>
              <xm:sqref>IUX68</xm:sqref>
            </x14:sparkline>
            <x14:sparkline>
              <xm:f>'2027 - 5311'!$IUY69:$IUY69</xm:f>
              <xm:sqref>IUY67</xm:sqref>
            </x14:sparkline>
            <x14:sparkline>
              <xm:f>'2027 - 5311'!$IUY76:$IUY76</xm:f>
              <xm:sqref>IUY68</xm:sqref>
            </x14:sparkline>
            <x14:sparkline>
              <xm:f>'2027 - 5311'!$IUZ69:$IUZ69</xm:f>
              <xm:sqref>IUZ67</xm:sqref>
            </x14:sparkline>
            <x14:sparkline>
              <xm:f>'2027 - 5311'!$IUZ76:$IUZ76</xm:f>
              <xm:sqref>IUZ68</xm:sqref>
            </x14:sparkline>
            <x14:sparkline>
              <xm:f>'2027 - 5311'!$IVA69:$IVA69</xm:f>
              <xm:sqref>IVA67</xm:sqref>
            </x14:sparkline>
            <x14:sparkline>
              <xm:f>'2027 - 5311'!$IVA76:$IVA76</xm:f>
              <xm:sqref>IVA68</xm:sqref>
            </x14:sparkline>
            <x14:sparkline>
              <xm:f>'2027 - 5311'!$IVB69:$IVB69</xm:f>
              <xm:sqref>IVB67</xm:sqref>
            </x14:sparkline>
            <x14:sparkline>
              <xm:f>'2027 - 5311'!$IVB76:$IVB76</xm:f>
              <xm:sqref>IVB68</xm:sqref>
            </x14:sparkline>
            <x14:sparkline>
              <xm:f>'2027 - 5311'!$IVC69:$IVC69</xm:f>
              <xm:sqref>IVC67</xm:sqref>
            </x14:sparkline>
            <x14:sparkline>
              <xm:f>'2027 - 5311'!$IVC76:$IVC76</xm:f>
              <xm:sqref>IVC68</xm:sqref>
            </x14:sparkline>
            <x14:sparkline>
              <xm:f>'2027 - 5311'!$IVD69:$IVD69</xm:f>
              <xm:sqref>IVD67</xm:sqref>
            </x14:sparkline>
            <x14:sparkline>
              <xm:f>'2027 - 5311'!$IVD76:$IVD76</xm:f>
              <xm:sqref>IVD68</xm:sqref>
            </x14:sparkline>
            <x14:sparkline>
              <xm:f>'2027 - 5311'!$IVE69:$IVE69</xm:f>
              <xm:sqref>IVE67</xm:sqref>
            </x14:sparkline>
            <x14:sparkline>
              <xm:f>'2027 - 5311'!$IVE76:$IVE76</xm:f>
              <xm:sqref>IVE68</xm:sqref>
            </x14:sparkline>
            <x14:sparkline>
              <xm:f>'2027 - 5311'!$IVF69:$IVF69</xm:f>
              <xm:sqref>IVF67</xm:sqref>
            </x14:sparkline>
            <x14:sparkline>
              <xm:f>'2027 - 5311'!$IVF76:$IVF76</xm:f>
              <xm:sqref>IVF68</xm:sqref>
            </x14:sparkline>
            <x14:sparkline>
              <xm:f>'2027 - 5311'!$IVG69:$IVG69</xm:f>
              <xm:sqref>IVG67</xm:sqref>
            </x14:sparkline>
            <x14:sparkline>
              <xm:f>'2027 - 5311'!$IVG76:$IVG76</xm:f>
              <xm:sqref>IVG68</xm:sqref>
            </x14:sparkline>
            <x14:sparkline>
              <xm:f>'2027 - 5311'!$IVH69:$IVH69</xm:f>
              <xm:sqref>IVH67</xm:sqref>
            </x14:sparkline>
            <x14:sparkline>
              <xm:f>'2027 - 5311'!$IVH76:$IVH76</xm:f>
              <xm:sqref>IVH68</xm:sqref>
            </x14:sparkline>
            <x14:sparkline>
              <xm:f>'2027 - 5311'!$IVI69:$IVI69</xm:f>
              <xm:sqref>IVI67</xm:sqref>
            </x14:sparkline>
            <x14:sparkline>
              <xm:f>'2027 - 5311'!$IVI76:$IVI76</xm:f>
              <xm:sqref>IVI68</xm:sqref>
            </x14:sparkline>
            <x14:sparkline>
              <xm:f>'2027 - 5311'!$IVJ69:$IVJ69</xm:f>
              <xm:sqref>IVJ67</xm:sqref>
            </x14:sparkline>
            <x14:sparkline>
              <xm:f>'2027 - 5311'!$IVJ76:$IVJ76</xm:f>
              <xm:sqref>IVJ68</xm:sqref>
            </x14:sparkline>
            <x14:sparkline>
              <xm:f>'2027 - 5311'!$IVK69:$IVK69</xm:f>
              <xm:sqref>IVK67</xm:sqref>
            </x14:sparkline>
            <x14:sparkline>
              <xm:f>'2027 - 5311'!$IVK76:$IVK76</xm:f>
              <xm:sqref>IVK68</xm:sqref>
            </x14:sparkline>
            <x14:sparkline>
              <xm:f>'2027 - 5311'!$IVL69:$IVL69</xm:f>
              <xm:sqref>IVL67</xm:sqref>
            </x14:sparkline>
            <x14:sparkline>
              <xm:f>'2027 - 5311'!$IVL76:$IVL76</xm:f>
              <xm:sqref>IVL68</xm:sqref>
            </x14:sparkline>
            <x14:sparkline>
              <xm:f>'2027 - 5311'!$IVM69:$IVM69</xm:f>
              <xm:sqref>IVM67</xm:sqref>
            </x14:sparkline>
            <x14:sparkline>
              <xm:f>'2027 - 5311'!$IVM76:$IVM76</xm:f>
              <xm:sqref>IVM68</xm:sqref>
            </x14:sparkline>
            <x14:sparkline>
              <xm:f>'2027 - 5311'!$IVN69:$IVN69</xm:f>
              <xm:sqref>IVN67</xm:sqref>
            </x14:sparkline>
            <x14:sparkline>
              <xm:f>'2027 - 5311'!$IVN76:$IVN76</xm:f>
              <xm:sqref>IVN68</xm:sqref>
            </x14:sparkline>
            <x14:sparkline>
              <xm:f>'2027 - 5311'!$IVO69:$IVO69</xm:f>
              <xm:sqref>IVO67</xm:sqref>
            </x14:sparkline>
            <x14:sparkline>
              <xm:f>'2027 - 5311'!$IVO76:$IVO76</xm:f>
              <xm:sqref>IVO68</xm:sqref>
            </x14:sparkline>
            <x14:sparkline>
              <xm:f>'2027 - 5311'!$IVP69:$IVP69</xm:f>
              <xm:sqref>IVP67</xm:sqref>
            </x14:sparkline>
            <x14:sparkline>
              <xm:f>'2027 - 5311'!$IVP76:$IVP76</xm:f>
              <xm:sqref>IVP68</xm:sqref>
            </x14:sparkline>
            <x14:sparkline>
              <xm:f>'2027 - 5311'!$IVQ69:$IVQ69</xm:f>
              <xm:sqref>IVQ67</xm:sqref>
            </x14:sparkline>
            <x14:sparkline>
              <xm:f>'2027 - 5311'!$IVQ76:$IVQ76</xm:f>
              <xm:sqref>IVQ68</xm:sqref>
            </x14:sparkline>
            <x14:sparkline>
              <xm:f>'2027 - 5311'!$IVR69:$IVR69</xm:f>
              <xm:sqref>IVR67</xm:sqref>
            </x14:sparkline>
            <x14:sparkline>
              <xm:f>'2027 - 5311'!$IVR76:$IVR76</xm:f>
              <xm:sqref>IVR68</xm:sqref>
            </x14:sparkline>
            <x14:sparkline>
              <xm:f>'2027 - 5311'!$IVS69:$IVS69</xm:f>
              <xm:sqref>IVS67</xm:sqref>
            </x14:sparkline>
            <x14:sparkline>
              <xm:f>'2027 - 5311'!$IVS76:$IVS76</xm:f>
              <xm:sqref>IVS68</xm:sqref>
            </x14:sparkline>
            <x14:sparkline>
              <xm:f>'2027 - 5311'!$IVT69:$IVT69</xm:f>
              <xm:sqref>IVT67</xm:sqref>
            </x14:sparkline>
            <x14:sparkline>
              <xm:f>'2027 - 5311'!$IVT76:$IVT76</xm:f>
              <xm:sqref>IVT68</xm:sqref>
            </x14:sparkline>
            <x14:sparkline>
              <xm:f>'2027 - 5311'!$IVU69:$IVU69</xm:f>
              <xm:sqref>IVU67</xm:sqref>
            </x14:sparkline>
            <x14:sparkline>
              <xm:f>'2027 - 5311'!$IVU76:$IVU76</xm:f>
              <xm:sqref>IVU68</xm:sqref>
            </x14:sparkline>
            <x14:sparkline>
              <xm:f>'2027 - 5311'!$IVV69:$IVV69</xm:f>
              <xm:sqref>IVV67</xm:sqref>
            </x14:sparkline>
            <x14:sparkline>
              <xm:f>'2027 - 5311'!$IVV76:$IVV76</xm:f>
              <xm:sqref>IVV68</xm:sqref>
            </x14:sparkline>
            <x14:sparkline>
              <xm:f>'2027 - 5311'!$IVW69:$IVW69</xm:f>
              <xm:sqref>IVW67</xm:sqref>
            </x14:sparkline>
            <x14:sparkline>
              <xm:f>'2027 - 5311'!$IVW76:$IVW76</xm:f>
              <xm:sqref>IVW68</xm:sqref>
            </x14:sparkline>
            <x14:sparkline>
              <xm:f>'2027 - 5311'!$IVX69:$IVX69</xm:f>
              <xm:sqref>IVX67</xm:sqref>
            </x14:sparkline>
            <x14:sparkline>
              <xm:f>'2027 - 5311'!$IVX76:$IVX76</xm:f>
              <xm:sqref>IVX68</xm:sqref>
            </x14:sparkline>
            <x14:sparkline>
              <xm:f>'2027 - 5311'!$IVY69:$IVY69</xm:f>
              <xm:sqref>IVY67</xm:sqref>
            </x14:sparkline>
            <x14:sparkline>
              <xm:f>'2027 - 5311'!$IVY76:$IVY76</xm:f>
              <xm:sqref>IVY68</xm:sqref>
            </x14:sparkline>
            <x14:sparkline>
              <xm:f>'2027 - 5311'!$IVZ69:$IVZ69</xm:f>
              <xm:sqref>IVZ67</xm:sqref>
            </x14:sparkline>
            <x14:sparkline>
              <xm:f>'2027 - 5311'!$IVZ76:$IVZ76</xm:f>
              <xm:sqref>IVZ68</xm:sqref>
            </x14:sparkline>
            <x14:sparkline>
              <xm:f>'2027 - 5311'!$IWA69:$IWA69</xm:f>
              <xm:sqref>IWA67</xm:sqref>
            </x14:sparkline>
            <x14:sparkline>
              <xm:f>'2027 - 5311'!$IWA76:$IWA76</xm:f>
              <xm:sqref>IWA68</xm:sqref>
            </x14:sparkline>
            <x14:sparkline>
              <xm:f>'2027 - 5311'!$IWB69:$IWB69</xm:f>
              <xm:sqref>IWB67</xm:sqref>
            </x14:sparkline>
            <x14:sparkline>
              <xm:f>'2027 - 5311'!$IWB76:$IWB76</xm:f>
              <xm:sqref>IWB68</xm:sqref>
            </x14:sparkline>
            <x14:sparkline>
              <xm:f>'2027 - 5311'!$IWC69:$IWC69</xm:f>
              <xm:sqref>IWC67</xm:sqref>
            </x14:sparkline>
            <x14:sparkline>
              <xm:f>'2027 - 5311'!$IWC76:$IWC76</xm:f>
              <xm:sqref>IWC68</xm:sqref>
            </x14:sparkline>
            <x14:sparkline>
              <xm:f>'2027 - 5311'!$IWD69:$IWD69</xm:f>
              <xm:sqref>IWD67</xm:sqref>
            </x14:sparkline>
            <x14:sparkline>
              <xm:f>'2027 - 5311'!$IWD76:$IWD76</xm:f>
              <xm:sqref>IWD68</xm:sqref>
            </x14:sparkline>
            <x14:sparkline>
              <xm:f>'2027 - 5311'!$IWE69:$IWE69</xm:f>
              <xm:sqref>IWE67</xm:sqref>
            </x14:sparkline>
            <x14:sparkline>
              <xm:f>'2027 - 5311'!$IWE76:$IWE76</xm:f>
              <xm:sqref>IWE68</xm:sqref>
            </x14:sparkline>
            <x14:sparkline>
              <xm:f>'2027 - 5311'!$IWF69:$IWF69</xm:f>
              <xm:sqref>IWF67</xm:sqref>
            </x14:sparkline>
            <x14:sparkline>
              <xm:f>'2027 - 5311'!$IWF76:$IWF76</xm:f>
              <xm:sqref>IWF68</xm:sqref>
            </x14:sparkline>
            <x14:sparkline>
              <xm:f>'2027 - 5311'!$IWG69:$IWG69</xm:f>
              <xm:sqref>IWG67</xm:sqref>
            </x14:sparkline>
            <x14:sparkline>
              <xm:f>'2027 - 5311'!$IWG76:$IWG76</xm:f>
              <xm:sqref>IWG68</xm:sqref>
            </x14:sparkline>
            <x14:sparkline>
              <xm:f>'2027 - 5311'!$IWH69:$IWH69</xm:f>
              <xm:sqref>IWH67</xm:sqref>
            </x14:sparkline>
            <x14:sparkline>
              <xm:f>'2027 - 5311'!$IWH76:$IWH76</xm:f>
              <xm:sqref>IWH68</xm:sqref>
            </x14:sparkline>
            <x14:sparkline>
              <xm:f>'2027 - 5311'!$IWI69:$IWI69</xm:f>
              <xm:sqref>IWI67</xm:sqref>
            </x14:sparkline>
            <x14:sparkline>
              <xm:f>'2027 - 5311'!$IWI76:$IWI76</xm:f>
              <xm:sqref>IWI68</xm:sqref>
            </x14:sparkline>
            <x14:sparkline>
              <xm:f>'2027 - 5311'!$IWJ69:$IWJ69</xm:f>
              <xm:sqref>IWJ67</xm:sqref>
            </x14:sparkline>
            <x14:sparkline>
              <xm:f>'2027 - 5311'!$IWJ76:$IWJ76</xm:f>
              <xm:sqref>IWJ68</xm:sqref>
            </x14:sparkline>
            <x14:sparkline>
              <xm:f>'2027 - 5311'!$IWK69:$IWK69</xm:f>
              <xm:sqref>IWK67</xm:sqref>
            </x14:sparkline>
            <x14:sparkline>
              <xm:f>'2027 - 5311'!$IWK76:$IWK76</xm:f>
              <xm:sqref>IWK68</xm:sqref>
            </x14:sparkline>
            <x14:sparkline>
              <xm:f>'2027 - 5311'!$IWL69:$IWL69</xm:f>
              <xm:sqref>IWL67</xm:sqref>
            </x14:sparkline>
            <x14:sparkline>
              <xm:f>'2027 - 5311'!$IWL76:$IWL76</xm:f>
              <xm:sqref>IWL68</xm:sqref>
            </x14:sparkline>
            <x14:sparkline>
              <xm:f>'2027 - 5311'!$IWM69:$IWM69</xm:f>
              <xm:sqref>IWM67</xm:sqref>
            </x14:sparkline>
            <x14:sparkline>
              <xm:f>'2027 - 5311'!$IWM76:$IWM76</xm:f>
              <xm:sqref>IWM68</xm:sqref>
            </x14:sparkline>
            <x14:sparkline>
              <xm:f>'2027 - 5311'!$IWN69:$IWN69</xm:f>
              <xm:sqref>IWN67</xm:sqref>
            </x14:sparkline>
            <x14:sparkline>
              <xm:f>'2027 - 5311'!$IWN76:$IWN76</xm:f>
              <xm:sqref>IWN68</xm:sqref>
            </x14:sparkline>
            <x14:sparkline>
              <xm:f>'2027 - 5311'!$IWO69:$IWO69</xm:f>
              <xm:sqref>IWO67</xm:sqref>
            </x14:sparkline>
            <x14:sparkline>
              <xm:f>'2027 - 5311'!$IWO76:$IWO76</xm:f>
              <xm:sqref>IWO68</xm:sqref>
            </x14:sparkline>
            <x14:sparkline>
              <xm:f>'2027 - 5311'!$IWP69:$IWP69</xm:f>
              <xm:sqref>IWP67</xm:sqref>
            </x14:sparkline>
            <x14:sparkline>
              <xm:f>'2027 - 5311'!$IWP76:$IWP76</xm:f>
              <xm:sqref>IWP68</xm:sqref>
            </x14:sparkline>
            <x14:sparkline>
              <xm:f>'2027 - 5311'!$IWQ69:$IWQ69</xm:f>
              <xm:sqref>IWQ67</xm:sqref>
            </x14:sparkline>
            <x14:sparkline>
              <xm:f>'2027 - 5311'!$IWQ76:$IWQ76</xm:f>
              <xm:sqref>IWQ68</xm:sqref>
            </x14:sparkline>
            <x14:sparkline>
              <xm:f>'2027 - 5311'!$IWR69:$IWR69</xm:f>
              <xm:sqref>IWR67</xm:sqref>
            </x14:sparkline>
            <x14:sparkline>
              <xm:f>'2027 - 5311'!$IWR76:$IWR76</xm:f>
              <xm:sqref>IWR68</xm:sqref>
            </x14:sparkline>
            <x14:sparkline>
              <xm:f>'2027 - 5311'!$IWS69:$IWS69</xm:f>
              <xm:sqref>IWS67</xm:sqref>
            </x14:sparkline>
            <x14:sparkline>
              <xm:f>'2027 - 5311'!$IWS76:$IWS76</xm:f>
              <xm:sqref>IWS68</xm:sqref>
            </x14:sparkline>
            <x14:sparkline>
              <xm:f>'2027 - 5311'!$IWT69:$IWT69</xm:f>
              <xm:sqref>IWT67</xm:sqref>
            </x14:sparkline>
            <x14:sparkline>
              <xm:f>'2027 - 5311'!$IWT76:$IWT76</xm:f>
              <xm:sqref>IWT68</xm:sqref>
            </x14:sparkline>
            <x14:sparkline>
              <xm:f>'2027 - 5311'!$IWU69:$IWU69</xm:f>
              <xm:sqref>IWU67</xm:sqref>
            </x14:sparkline>
            <x14:sparkline>
              <xm:f>'2027 - 5311'!$IWU76:$IWU76</xm:f>
              <xm:sqref>IWU68</xm:sqref>
            </x14:sparkline>
            <x14:sparkline>
              <xm:f>'2027 - 5311'!$IWV69:$IWV69</xm:f>
              <xm:sqref>IWV67</xm:sqref>
            </x14:sparkline>
            <x14:sparkline>
              <xm:f>'2027 - 5311'!$IWV76:$IWV76</xm:f>
              <xm:sqref>IWV68</xm:sqref>
            </x14:sparkline>
            <x14:sparkline>
              <xm:f>'2027 - 5311'!$IWW69:$IWW69</xm:f>
              <xm:sqref>IWW67</xm:sqref>
            </x14:sparkline>
            <x14:sparkline>
              <xm:f>'2027 - 5311'!$IWW76:$IWW76</xm:f>
              <xm:sqref>IWW68</xm:sqref>
            </x14:sparkline>
            <x14:sparkline>
              <xm:f>'2027 - 5311'!$IWX69:$IWX69</xm:f>
              <xm:sqref>IWX67</xm:sqref>
            </x14:sparkline>
            <x14:sparkline>
              <xm:f>'2027 - 5311'!$IWX76:$IWX76</xm:f>
              <xm:sqref>IWX68</xm:sqref>
            </x14:sparkline>
            <x14:sparkline>
              <xm:f>'2027 - 5311'!$IWY69:$IWY69</xm:f>
              <xm:sqref>IWY67</xm:sqref>
            </x14:sparkline>
            <x14:sparkline>
              <xm:f>'2027 - 5311'!$IWY76:$IWY76</xm:f>
              <xm:sqref>IWY68</xm:sqref>
            </x14:sparkline>
            <x14:sparkline>
              <xm:f>'2027 - 5311'!$IWZ69:$IWZ69</xm:f>
              <xm:sqref>IWZ67</xm:sqref>
            </x14:sparkline>
            <x14:sparkline>
              <xm:f>'2027 - 5311'!$IWZ76:$IWZ76</xm:f>
              <xm:sqref>IWZ68</xm:sqref>
            </x14:sparkline>
            <x14:sparkline>
              <xm:f>'2027 - 5311'!$IXA69:$IXA69</xm:f>
              <xm:sqref>IXA67</xm:sqref>
            </x14:sparkline>
            <x14:sparkline>
              <xm:f>'2027 - 5311'!$IXA76:$IXA76</xm:f>
              <xm:sqref>IXA68</xm:sqref>
            </x14:sparkline>
            <x14:sparkline>
              <xm:f>'2027 - 5311'!$IXB69:$IXB69</xm:f>
              <xm:sqref>IXB67</xm:sqref>
            </x14:sparkline>
            <x14:sparkline>
              <xm:f>'2027 - 5311'!$IXB76:$IXB76</xm:f>
              <xm:sqref>IXB68</xm:sqref>
            </x14:sparkline>
            <x14:sparkline>
              <xm:f>'2027 - 5311'!$IXC69:$IXC69</xm:f>
              <xm:sqref>IXC67</xm:sqref>
            </x14:sparkline>
            <x14:sparkline>
              <xm:f>'2027 - 5311'!$IXC76:$IXC76</xm:f>
              <xm:sqref>IXC68</xm:sqref>
            </x14:sparkline>
            <x14:sparkline>
              <xm:f>'2027 - 5311'!$IXD69:$IXD69</xm:f>
              <xm:sqref>IXD67</xm:sqref>
            </x14:sparkline>
            <x14:sparkline>
              <xm:f>'2027 - 5311'!$IXD76:$IXD76</xm:f>
              <xm:sqref>IXD68</xm:sqref>
            </x14:sparkline>
            <x14:sparkline>
              <xm:f>'2027 - 5311'!$IXE69:$IXE69</xm:f>
              <xm:sqref>IXE67</xm:sqref>
            </x14:sparkline>
            <x14:sparkline>
              <xm:f>'2027 - 5311'!$IXE76:$IXE76</xm:f>
              <xm:sqref>IXE68</xm:sqref>
            </x14:sparkline>
            <x14:sparkline>
              <xm:f>'2027 - 5311'!$IXF69:$IXF69</xm:f>
              <xm:sqref>IXF67</xm:sqref>
            </x14:sparkline>
            <x14:sparkline>
              <xm:f>'2027 - 5311'!$IXF76:$IXF76</xm:f>
              <xm:sqref>IXF68</xm:sqref>
            </x14:sparkline>
            <x14:sparkline>
              <xm:f>'2027 - 5311'!$IXG69:$IXG69</xm:f>
              <xm:sqref>IXG67</xm:sqref>
            </x14:sparkline>
            <x14:sparkline>
              <xm:f>'2027 - 5311'!$IXG76:$IXG76</xm:f>
              <xm:sqref>IXG68</xm:sqref>
            </x14:sparkline>
            <x14:sparkline>
              <xm:f>'2027 - 5311'!$IXH69:$IXH69</xm:f>
              <xm:sqref>IXH67</xm:sqref>
            </x14:sparkline>
            <x14:sparkline>
              <xm:f>'2027 - 5311'!$IXH76:$IXH76</xm:f>
              <xm:sqref>IXH68</xm:sqref>
            </x14:sparkline>
            <x14:sparkline>
              <xm:f>'2027 - 5311'!$IXI69:$IXI69</xm:f>
              <xm:sqref>IXI67</xm:sqref>
            </x14:sparkline>
            <x14:sparkline>
              <xm:f>'2027 - 5311'!$IXI76:$IXI76</xm:f>
              <xm:sqref>IXI68</xm:sqref>
            </x14:sparkline>
            <x14:sparkline>
              <xm:f>'2027 - 5311'!$IXJ69:$IXJ69</xm:f>
              <xm:sqref>IXJ67</xm:sqref>
            </x14:sparkline>
            <x14:sparkline>
              <xm:f>'2027 - 5311'!$IXJ76:$IXJ76</xm:f>
              <xm:sqref>IXJ68</xm:sqref>
            </x14:sparkline>
            <x14:sparkline>
              <xm:f>'2027 - 5311'!$IXK69:$IXK69</xm:f>
              <xm:sqref>IXK67</xm:sqref>
            </x14:sparkline>
            <x14:sparkline>
              <xm:f>'2027 - 5311'!$IXK76:$IXK76</xm:f>
              <xm:sqref>IXK68</xm:sqref>
            </x14:sparkline>
            <x14:sparkline>
              <xm:f>'2027 - 5311'!$IXL69:$IXL69</xm:f>
              <xm:sqref>IXL67</xm:sqref>
            </x14:sparkline>
            <x14:sparkline>
              <xm:f>'2027 - 5311'!$IXL76:$IXL76</xm:f>
              <xm:sqref>IXL68</xm:sqref>
            </x14:sparkline>
            <x14:sparkline>
              <xm:f>'2027 - 5311'!$IXM69:$IXM69</xm:f>
              <xm:sqref>IXM67</xm:sqref>
            </x14:sparkline>
            <x14:sparkline>
              <xm:f>'2027 - 5311'!$IXM76:$IXM76</xm:f>
              <xm:sqref>IXM68</xm:sqref>
            </x14:sparkline>
            <x14:sparkline>
              <xm:f>'2027 - 5311'!$IXN69:$IXN69</xm:f>
              <xm:sqref>IXN67</xm:sqref>
            </x14:sparkline>
            <x14:sparkline>
              <xm:f>'2027 - 5311'!$IXN76:$IXN76</xm:f>
              <xm:sqref>IXN68</xm:sqref>
            </x14:sparkline>
            <x14:sparkline>
              <xm:f>'2027 - 5311'!$IXO69:$IXO69</xm:f>
              <xm:sqref>IXO67</xm:sqref>
            </x14:sparkline>
            <x14:sparkline>
              <xm:f>'2027 - 5311'!$IXO76:$IXO76</xm:f>
              <xm:sqref>IXO68</xm:sqref>
            </x14:sparkline>
            <x14:sparkline>
              <xm:f>'2027 - 5311'!$IXP69:$IXP69</xm:f>
              <xm:sqref>IXP67</xm:sqref>
            </x14:sparkline>
            <x14:sparkline>
              <xm:f>'2027 - 5311'!$IXP76:$IXP76</xm:f>
              <xm:sqref>IXP68</xm:sqref>
            </x14:sparkline>
            <x14:sparkline>
              <xm:f>'2027 - 5311'!$IXQ69:$IXQ69</xm:f>
              <xm:sqref>IXQ67</xm:sqref>
            </x14:sparkline>
            <x14:sparkline>
              <xm:f>'2027 - 5311'!$IXQ76:$IXQ76</xm:f>
              <xm:sqref>IXQ68</xm:sqref>
            </x14:sparkline>
            <x14:sparkline>
              <xm:f>'2027 - 5311'!$IXR69:$IXR69</xm:f>
              <xm:sqref>IXR67</xm:sqref>
            </x14:sparkline>
            <x14:sparkline>
              <xm:f>'2027 - 5311'!$IXR76:$IXR76</xm:f>
              <xm:sqref>IXR68</xm:sqref>
            </x14:sparkline>
            <x14:sparkline>
              <xm:f>'2027 - 5311'!$IXS69:$IXS69</xm:f>
              <xm:sqref>IXS67</xm:sqref>
            </x14:sparkline>
            <x14:sparkline>
              <xm:f>'2027 - 5311'!$IXS76:$IXS76</xm:f>
              <xm:sqref>IXS68</xm:sqref>
            </x14:sparkline>
            <x14:sparkline>
              <xm:f>'2027 - 5311'!$IXT69:$IXT69</xm:f>
              <xm:sqref>IXT67</xm:sqref>
            </x14:sparkline>
            <x14:sparkline>
              <xm:f>'2027 - 5311'!$IXT76:$IXT76</xm:f>
              <xm:sqref>IXT68</xm:sqref>
            </x14:sparkline>
            <x14:sparkline>
              <xm:f>'2027 - 5311'!$IXU69:$IXU69</xm:f>
              <xm:sqref>IXU67</xm:sqref>
            </x14:sparkline>
            <x14:sparkline>
              <xm:f>'2027 - 5311'!$IXU76:$IXU76</xm:f>
              <xm:sqref>IXU68</xm:sqref>
            </x14:sparkline>
            <x14:sparkline>
              <xm:f>'2027 - 5311'!$IXV69:$IXV69</xm:f>
              <xm:sqref>IXV67</xm:sqref>
            </x14:sparkline>
            <x14:sparkline>
              <xm:f>'2027 - 5311'!$IXV76:$IXV76</xm:f>
              <xm:sqref>IXV68</xm:sqref>
            </x14:sparkline>
            <x14:sparkline>
              <xm:f>'2027 - 5311'!$IXW69:$IXW69</xm:f>
              <xm:sqref>IXW67</xm:sqref>
            </x14:sparkline>
            <x14:sparkline>
              <xm:f>'2027 - 5311'!$IXW76:$IXW76</xm:f>
              <xm:sqref>IXW68</xm:sqref>
            </x14:sparkline>
            <x14:sparkline>
              <xm:f>'2027 - 5311'!$IXX69:$IXX69</xm:f>
              <xm:sqref>IXX67</xm:sqref>
            </x14:sparkline>
            <x14:sparkline>
              <xm:f>'2027 - 5311'!$IXX76:$IXX76</xm:f>
              <xm:sqref>IXX68</xm:sqref>
            </x14:sparkline>
            <x14:sparkline>
              <xm:f>'2027 - 5311'!$IXY69:$IXY69</xm:f>
              <xm:sqref>IXY67</xm:sqref>
            </x14:sparkline>
            <x14:sparkline>
              <xm:f>'2027 - 5311'!$IXY76:$IXY76</xm:f>
              <xm:sqref>IXY68</xm:sqref>
            </x14:sparkline>
            <x14:sparkline>
              <xm:f>'2027 - 5311'!$IXZ69:$IXZ69</xm:f>
              <xm:sqref>IXZ67</xm:sqref>
            </x14:sparkline>
            <x14:sparkline>
              <xm:f>'2027 - 5311'!$IXZ76:$IXZ76</xm:f>
              <xm:sqref>IXZ68</xm:sqref>
            </x14:sparkline>
            <x14:sparkline>
              <xm:f>'2027 - 5311'!$IYA69:$IYA69</xm:f>
              <xm:sqref>IYA67</xm:sqref>
            </x14:sparkline>
            <x14:sparkline>
              <xm:f>'2027 - 5311'!$IYA76:$IYA76</xm:f>
              <xm:sqref>IYA68</xm:sqref>
            </x14:sparkline>
            <x14:sparkline>
              <xm:f>'2027 - 5311'!$IYB69:$IYB69</xm:f>
              <xm:sqref>IYB67</xm:sqref>
            </x14:sparkline>
            <x14:sparkline>
              <xm:f>'2027 - 5311'!$IYB76:$IYB76</xm:f>
              <xm:sqref>IYB68</xm:sqref>
            </x14:sparkline>
            <x14:sparkline>
              <xm:f>'2027 - 5311'!$IYC69:$IYC69</xm:f>
              <xm:sqref>IYC67</xm:sqref>
            </x14:sparkline>
            <x14:sparkline>
              <xm:f>'2027 - 5311'!$IYC76:$IYC76</xm:f>
              <xm:sqref>IYC68</xm:sqref>
            </x14:sparkline>
            <x14:sparkline>
              <xm:f>'2027 - 5311'!$IYD69:$IYD69</xm:f>
              <xm:sqref>IYD67</xm:sqref>
            </x14:sparkline>
            <x14:sparkline>
              <xm:f>'2027 - 5311'!$IYD76:$IYD76</xm:f>
              <xm:sqref>IYD68</xm:sqref>
            </x14:sparkline>
            <x14:sparkline>
              <xm:f>'2027 - 5311'!$IYE69:$IYE69</xm:f>
              <xm:sqref>IYE67</xm:sqref>
            </x14:sparkline>
            <x14:sparkline>
              <xm:f>'2027 - 5311'!$IYE76:$IYE76</xm:f>
              <xm:sqref>IYE68</xm:sqref>
            </x14:sparkline>
            <x14:sparkline>
              <xm:f>'2027 - 5311'!$IYF69:$IYF69</xm:f>
              <xm:sqref>IYF67</xm:sqref>
            </x14:sparkline>
            <x14:sparkline>
              <xm:f>'2027 - 5311'!$IYF76:$IYF76</xm:f>
              <xm:sqref>IYF68</xm:sqref>
            </x14:sparkline>
            <x14:sparkline>
              <xm:f>'2027 - 5311'!$IYG69:$IYG69</xm:f>
              <xm:sqref>IYG67</xm:sqref>
            </x14:sparkline>
            <x14:sparkline>
              <xm:f>'2027 - 5311'!$IYG76:$IYG76</xm:f>
              <xm:sqref>IYG68</xm:sqref>
            </x14:sparkline>
            <x14:sparkline>
              <xm:f>'2027 - 5311'!$IYH69:$IYH69</xm:f>
              <xm:sqref>IYH67</xm:sqref>
            </x14:sparkline>
            <x14:sparkline>
              <xm:f>'2027 - 5311'!$IYH76:$IYH76</xm:f>
              <xm:sqref>IYH68</xm:sqref>
            </x14:sparkline>
            <x14:sparkline>
              <xm:f>'2027 - 5311'!$IYI69:$IYI69</xm:f>
              <xm:sqref>IYI67</xm:sqref>
            </x14:sparkline>
            <x14:sparkline>
              <xm:f>'2027 - 5311'!$IYI76:$IYI76</xm:f>
              <xm:sqref>IYI68</xm:sqref>
            </x14:sparkline>
            <x14:sparkline>
              <xm:f>'2027 - 5311'!$IYJ69:$IYJ69</xm:f>
              <xm:sqref>IYJ67</xm:sqref>
            </x14:sparkline>
            <x14:sparkline>
              <xm:f>'2027 - 5311'!$IYJ76:$IYJ76</xm:f>
              <xm:sqref>IYJ68</xm:sqref>
            </x14:sparkline>
            <x14:sparkline>
              <xm:f>'2027 - 5311'!$IYK69:$IYK69</xm:f>
              <xm:sqref>IYK67</xm:sqref>
            </x14:sparkline>
            <x14:sparkline>
              <xm:f>'2027 - 5311'!$IYK76:$IYK76</xm:f>
              <xm:sqref>IYK68</xm:sqref>
            </x14:sparkline>
            <x14:sparkline>
              <xm:f>'2027 - 5311'!$IYL69:$IYL69</xm:f>
              <xm:sqref>IYL67</xm:sqref>
            </x14:sparkline>
            <x14:sparkline>
              <xm:f>'2027 - 5311'!$IYL76:$IYL76</xm:f>
              <xm:sqref>IYL68</xm:sqref>
            </x14:sparkline>
            <x14:sparkline>
              <xm:f>'2027 - 5311'!$IYM69:$IYM69</xm:f>
              <xm:sqref>IYM67</xm:sqref>
            </x14:sparkline>
            <x14:sparkline>
              <xm:f>'2027 - 5311'!$IYM76:$IYM76</xm:f>
              <xm:sqref>IYM68</xm:sqref>
            </x14:sparkline>
            <x14:sparkline>
              <xm:f>'2027 - 5311'!$IYN69:$IYN69</xm:f>
              <xm:sqref>IYN67</xm:sqref>
            </x14:sparkline>
            <x14:sparkline>
              <xm:f>'2027 - 5311'!$IYN76:$IYN76</xm:f>
              <xm:sqref>IYN68</xm:sqref>
            </x14:sparkline>
            <x14:sparkline>
              <xm:f>'2027 - 5311'!$IYO69:$IYO69</xm:f>
              <xm:sqref>IYO67</xm:sqref>
            </x14:sparkline>
            <x14:sparkline>
              <xm:f>'2027 - 5311'!$IYO76:$IYO76</xm:f>
              <xm:sqref>IYO68</xm:sqref>
            </x14:sparkline>
            <x14:sparkline>
              <xm:f>'2027 - 5311'!$IYP69:$IYP69</xm:f>
              <xm:sqref>IYP67</xm:sqref>
            </x14:sparkline>
            <x14:sparkline>
              <xm:f>'2027 - 5311'!$IYP76:$IYP76</xm:f>
              <xm:sqref>IYP68</xm:sqref>
            </x14:sparkline>
            <x14:sparkline>
              <xm:f>'2027 - 5311'!$IYQ69:$IYQ69</xm:f>
              <xm:sqref>IYQ67</xm:sqref>
            </x14:sparkline>
            <x14:sparkline>
              <xm:f>'2027 - 5311'!$IYQ76:$IYQ76</xm:f>
              <xm:sqref>IYQ68</xm:sqref>
            </x14:sparkline>
            <x14:sparkline>
              <xm:f>'2027 - 5311'!$IYR69:$IYR69</xm:f>
              <xm:sqref>IYR67</xm:sqref>
            </x14:sparkline>
            <x14:sparkline>
              <xm:f>'2027 - 5311'!$IYR76:$IYR76</xm:f>
              <xm:sqref>IYR68</xm:sqref>
            </x14:sparkline>
            <x14:sparkline>
              <xm:f>'2027 - 5311'!$IYS69:$IYS69</xm:f>
              <xm:sqref>IYS67</xm:sqref>
            </x14:sparkline>
            <x14:sparkline>
              <xm:f>'2027 - 5311'!$IYS76:$IYS76</xm:f>
              <xm:sqref>IYS68</xm:sqref>
            </x14:sparkline>
            <x14:sparkline>
              <xm:f>'2027 - 5311'!$IYT69:$IYT69</xm:f>
              <xm:sqref>IYT67</xm:sqref>
            </x14:sparkline>
            <x14:sparkline>
              <xm:f>'2027 - 5311'!$IYT76:$IYT76</xm:f>
              <xm:sqref>IYT68</xm:sqref>
            </x14:sparkline>
            <x14:sparkline>
              <xm:f>'2027 - 5311'!$IYU69:$IYU69</xm:f>
              <xm:sqref>IYU67</xm:sqref>
            </x14:sparkline>
            <x14:sparkline>
              <xm:f>'2027 - 5311'!$IYU76:$IYU76</xm:f>
              <xm:sqref>IYU68</xm:sqref>
            </x14:sparkline>
            <x14:sparkline>
              <xm:f>'2027 - 5311'!$IYV69:$IYV69</xm:f>
              <xm:sqref>IYV67</xm:sqref>
            </x14:sparkline>
            <x14:sparkline>
              <xm:f>'2027 - 5311'!$IYV76:$IYV76</xm:f>
              <xm:sqref>IYV68</xm:sqref>
            </x14:sparkline>
            <x14:sparkline>
              <xm:f>'2027 - 5311'!$IYW69:$IYW69</xm:f>
              <xm:sqref>IYW67</xm:sqref>
            </x14:sparkline>
            <x14:sparkline>
              <xm:f>'2027 - 5311'!$IYW76:$IYW76</xm:f>
              <xm:sqref>IYW68</xm:sqref>
            </x14:sparkline>
            <x14:sparkline>
              <xm:f>'2027 - 5311'!$IYX69:$IYX69</xm:f>
              <xm:sqref>IYX67</xm:sqref>
            </x14:sparkline>
            <x14:sparkline>
              <xm:f>'2027 - 5311'!$IYX76:$IYX76</xm:f>
              <xm:sqref>IYX68</xm:sqref>
            </x14:sparkline>
            <x14:sparkline>
              <xm:f>'2027 - 5311'!$IYY69:$IYY69</xm:f>
              <xm:sqref>IYY67</xm:sqref>
            </x14:sparkline>
            <x14:sparkline>
              <xm:f>'2027 - 5311'!$IYY76:$IYY76</xm:f>
              <xm:sqref>IYY68</xm:sqref>
            </x14:sparkline>
            <x14:sparkline>
              <xm:f>'2027 - 5311'!$IYZ69:$IYZ69</xm:f>
              <xm:sqref>IYZ67</xm:sqref>
            </x14:sparkline>
            <x14:sparkline>
              <xm:f>'2027 - 5311'!$IYZ76:$IYZ76</xm:f>
              <xm:sqref>IYZ68</xm:sqref>
            </x14:sparkline>
            <x14:sparkline>
              <xm:f>'2027 - 5311'!$IZA69:$IZA69</xm:f>
              <xm:sqref>IZA67</xm:sqref>
            </x14:sparkline>
            <x14:sparkline>
              <xm:f>'2027 - 5311'!$IZA76:$IZA76</xm:f>
              <xm:sqref>IZA68</xm:sqref>
            </x14:sparkline>
            <x14:sparkline>
              <xm:f>'2027 - 5311'!$IZB69:$IZB69</xm:f>
              <xm:sqref>IZB67</xm:sqref>
            </x14:sparkline>
            <x14:sparkline>
              <xm:f>'2027 - 5311'!$IZB76:$IZB76</xm:f>
              <xm:sqref>IZB68</xm:sqref>
            </x14:sparkline>
            <x14:sparkline>
              <xm:f>'2027 - 5311'!$IZC69:$IZC69</xm:f>
              <xm:sqref>IZC67</xm:sqref>
            </x14:sparkline>
            <x14:sparkline>
              <xm:f>'2027 - 5311'!$IZC76:$IZC76</xm:f>
              <xm:sqref>IZC68</xm:sqref>
            </x14:sparkline>
            <x14:sparkline>
              <xm:f>'2027 - 5311'!$IZD69:$IZD69</xm:f>
              <xm:sqref>IZD67</xm:sqref>
            </x14:sparkline>
            <x14:sparkline>
              <xm:f>'2027 - 5311'!$IZD76:$IZD76</xm:f>
              <xm:sqref>IZD68</xm:sqref>
            </x14:sparkline>
            <x14:sparkline>
              <xm:f>'2027 - 5311'!$IZE69:$IZE69</xm:f>
              <xm:sqref>IZE67</xm:sqref>
            </x14:sparkline>
            <x14:sparkline>
              <xm:f>'2027 - 5311'!$IZE76:$IZE76</xm:f>
              <xm:sqref>IZE68</xm:sqref>
            </x14:sparkline>
            <x14:sparkline>
              <xm:f>'2027 - 5311'!$IZF69:$IZF69</xm:f>
              <xm:sqref>IZF67</xm:sqref>
            </x14:sparkline>
            <x14:sparkline>
              <xm:f>'2027 - 5311'!$IZF76:$IZF76</xm:f>
              <xm:sqref>IZF68</xm:sqref>
            </x14:sparkline>
            <x14:sparkline>
              <xm:f>'2027 - 5311'!$IZG69:$IZG69</xm:f>
              <xm:sqref>IZG67</xm:sqref>
            </x14:sparkline>
            <x14:sparkline>
              <xm:f>'2027 - 5311'!$IZG76:$IZG76</xm:f>
              <xm:sqref>IZG68</xm:sqref>
            </x14:sparkline>
            <x14:sparkline>
              <xm:f>'2027 - 5311'!$IZH69:$IZH69</xm:f>
              <xm:sqref>IZH67</xm:sqref>
            </x14:sparkline>
            <x14:sparkline>
              <xm:f>'2027 - 5311'!$IZH76:$IZH76</xm:f>
              <xm:sqref>IZH68</xm:sqref>
            </x14:sparkline>
            <x14:sparkline>
              <xm:f>'2027 - 5311'!$IZI69:$IZI69</xm:f>
              <xm:sqref>IZI67</xm:sqref>
            </x14:sparkline>
            <x14:sparkline>
              <xm:f>'2027 - 5311'!$IZI76:$IZI76</xm:f>
              <xm:sqref>IZI68</xm:sqref>
            </x14:sparkline>
            <x14:sparkline>
              <xm:f>'2027 - 5311'!$IZJ69:$IZJ69</xm:f>
              <xm:sqref>IZJ67</xm:sqref>
            </x14:sparkline>
            <x14:sparkline>
              <xm:f>'2027 - 5311'!$IZJ76:$IZJ76</xm:f>
              <xm:sqref>IZJ68</xm:sqref>
            </x14:sparkline>
            <x14:sparkline>
              <xm:f>'2027 - 5311'!$IZK69:$IZK69</xm:f>
              <xm:sqref>IZK67</xm:sqref>
            </x14:sparkline>
            <x14:sparkline>
              <xm:f>'2027 - 5311'!$IZK76:$IZK76</xm:f>
              <xm:sqref>IZK68</xm:sqref>
            </x14:sparkline>
            <x14:sparkline>
              <xm:f>'2027 - 5311'!$IZL69:$IZL69</xm:f>
              <xm:sqref>IZL67</xm:sqref>
            </x14:sparkline>
            <x14:sparkline>
              <xm:f>'2027 - 5311'!$IZL76:$IZL76</xm:f>
              <xm:sqref>IZL68</xm:sqref>
            </x14:sparkline>
            <x14:sparkline>
              <xm:f>'2027 - 5311'!$IZM69:$IZM69</xm:f>
              <xm:sqref>IZM67</xm:sqref>
            </x14:sparkline>
            <x14:sparkline>
              <xm:f>'2027 - 5311'!$IZM76:$IZM76</xm:f>
              <xm:sqref>IZM68</xm:sqref>
            </x14:sparkline>
            <x14:sparkline>
              <xm:f>'2027 - 5311'!$IZN69:$IZN69</xm:f>
              <xm:sqref>IZN67</xm:sqref>
            </x14:sparkline>
            <x14:sparkline>
              <xm:f>'2027 - 5311'!$IZN76:$IZN76</xm:f>
              <xm:sqref>IZN68</xm:sqref>
            </x14:sparkline>
            <x14:sparkline>
              <xm:f>'2027 - 5311'!$IZO69:$IZO69</xm:f>
              <xm:sqref>IZO67</xm:sqref>
            </x14:sparkline>
            <x14:sparkline>
              <xm:f>'2027 - 5311'!$IZO76:$IZO76</xm:f>
              <xm:sqref>IZO68</xm:sqref>
            </x14:sparkline>
            <x14:sparkline>
              <xm:f>'2027 - 5311'!$IZP69:$IZP69</xm:f>
              <xm:sqref>IZP67</xm:sqref>
            </x14:sparkline>
            <x14:sparkline>
              <xm:f>'2027 - 5311'!$IZP76:$IZP76</xm:f>
              <xm:sqref>IZP68</xm:sqref>
            </x14:sparkline>
            <x14:sparkline>
              <xm:f>'2027 - 5311'!$IZQ69:$IZQ69</xm:f>
              <xm:sqref>IZQ67</xm:sqref>
            </x14:sparkline>
            <x14:sparkline>
              <xm:f>'2027 - 5311'!$IZQ76:$IZQ76</xm:f>
              <xm:sqref>IZQ68</xm:sqref>
            </x14:sparkline>
            <x14:sparkline>
              <xm:f>'2027 - 5311'!$IZR69:$IZR69</xm:f>
              <xm:sqref>IZR67</xm:sqref>
            </x14:sparkline>
            <x14:sparkline>
              <xm:f>'2027 - 5311'!$IZR76:$IZR76</xm:f>
              <xm:sqref>IZR68</xm:sqref>
            </x14:sparkline>
            <x14:sparkline>
              <xm:f>'2027 - 5311'!$IZS69:$IZS69</xm:f>
              <xm:sqref>IZS67</xm:sqref>
            </x14:sparkline>
            <x14:sparkline>
              <xm:f>'2027 - 5311'!$IZS76:$IZS76</xm:f>
              <xm:sqref>IZS68</xm:sqref>
            </x14:sparkline>
            <x14:sparkline>
              <xm:f>'2027 - 5311'!$IZT69:$IZT69</xm:f>
              <xm:sqref>IZT67</xm:sqref>
            </x14:sparkline>
            <x14:sparkline>
              <xm:f>'2027 - 5311'!$IZT76:$IZT76</xm:f>
              <xm:sqref>IZT68</xm:sqref>
            </x14:sparkline>
            <x14:sparkline>
              <xm:f>'2027 - 5311'!$IZU69:$IZU69</xm:f>
              <xm:sqref>IZU67</xm:sqref>
            </x14:sparkline>
            <x14:sparkline>
              <xm:f>'2027 - 5311'!$IZU76:$IZU76</xm:f>
              <xm:sqref>IZU68</xm:sqref>
            </x14:sparkline>
            <x14:sparkline>
              <xm:f>'2027 - 5311'!$IZV69:$IZV69</xm:f>
              <xm:sqref>IZV67</xm:sqref>
            </x14:sparkline>
            <x14:sparkline>
              <xm:f>'2027 - 5311'!$IZV76:$IZV76</xm:f>
              <xm:sqref>IZV68</xm:sqref>
            </x14:sparkline>
            <x14:sparkline>
              <xm:f>'2027 - 5311'!$IZW69:$IZW69</xm:f>
              <xm:sqref>IZW67</xm:sqref>
            </x14:sparkline>
            <x14:sparkline>
              <xm:f>'2027 - 5311'!$IZW76:$IZW76</xm:f>
              <xm:sqref>IZW68</xm:sqref>
            </x14:sparkline>
            <x14:sparkline>
              <xm:f>'2027 - 5311'!$IZX69:$IZX69</xm:f>
              <xm:sqref>IZX67</xm:sqref>
            </x14:sparkline>
            <x14:sparkline>
              <xm:f>'2027 - 5311'!$IZX76:$IZX76</xm:f>
              <xm:sqref>IZX68</xm:sqref>
            </x14:sparkline>
            <x14:sparkline>
              <xm:f>'2027 - 5311'!$IZY69:$IZY69</xm:f>
              <xm:sqref>IZY67</xm:sqref>
            </x14:sparkline>
            <x14:sparkline>
              <xm:f>'2027 - 5311'!$IZY76:$IZY76</xm:f>
              <xm:sqref>IZY68</xm:sqref>
            </x14:sparkline>
            <x14:sparkline>
              <xm:f>'2027 - 5311'!$IZZ69:$IZZ69</xm:f>
              <xm:sqref>IZZ67</xm:sqref>
            </x14:sparkline>
            <x14:sparkline>
              <xm:f>'2027 - 5311'!$IZZ76:$IZZ76</xm:f>
              <xm:sqref>IZZ68</xm:sqref>
            </x14:sparkline>
            <x14:sparkline>
              <xm:f>'2027 - 5311'!$JAA69:$JAA69</xm:f>
              <xm:sqref>JAA67</xm:sqref>
            </x14:sparkline>
            <x14:sparkline>
              <xm:f>'2027 - 5311'!$JAA76:$JAA76</xm:f>
              <xm:sqref>JAA68</xm:sqref>
            </x14:sparkline>
            <x14:sparkline>
              <xm:f>'2027 - 5311'!$JAB69:$JAB69</xm:f>
              <xm:sqref>JAB67</xm:sqref>
            </x14:sparkline>
            <x14:sparkline>
              <xm:f>'2027 - 5311'!$JAB76:$JAB76</xm:f>
              <xm:sqref>JAB68</xm:sqref>
            </x14:sparkline>
            <x14:sparkline>
              <xm:f>'2027 - 5311'!$JAC69:$JAC69</xm:f>
              <xm:sqref>JAC67</xm:sqref>
            </x14:sparkline>
            <x14:sparkline>
              <xm:f>'2027 - 5311'!$JAC76:$JAC76</xm:f>
              <xm:sqref>JAC68</xm:sqref>
            </x14:sparkline>
            <x14:sparkline>
              <xm:f>'2027 - 5311'!$JAD69:$JAD69</xm:f>
              <xm:sqref>JAD67</xm:sqref>
            </x14:sparkline>
            <x14:sparkline>
              <xm:f>'2027 - 5311'!$JAD76:$JAD76</xm:f>
              <xm:sqref>JAD68</xm:sqref>
            </x14:sparkline>
            <x14:sparkline>
              <xm:f>'2027 - 5311'!$JAE69:$JAE69</xm:f>
              <xm:sqref>JAE67</xm:sqref>
            </x14:sparkline>
            <x14:sparkline>
              <xm:f>'2027 - 5311'!$JAE76:$JAE76</xm:f>
              <xm:sqref>JAE68</xm:sqref>
            </x14:sparkline>
            <x14:sparkline>
              <xm:f>'2027 - 5311'!$JAF69:$JAF69</xm:f>
              <xm:sqref>JAF67</xm:sqref>
            </x14:sparkline>
            <x14:sparkline>
              <xm:f>'2027 - 5311'!$JAF76:$JAF76</xm:f>
              <xm:sqref>JAF68</xm:sqref>
            </x14:sparkline>
            <x14:sparkline>
              <xm:f>'2027 - 5311'!$JAG69:$JAG69</xm:f>
              <xm:sqref>JAG67</xm:sqref>
            </x14:sparkline>
            <x14:sparkline>
              <xm:f>'2027 - 5311'!$JAG76:$JAG76</xm:f>
              <xm:sqref>JAG68</xm:sqref>
            </x14:sparkline>
            <x14:sparkline>
              <xm:f>'2027 - 5311'!$JAH69:$JAH69</xm:f>
              <xm:sqref>JAH67</xm:sqref>
            </x14:sparkline>
            <x14:sparkline>
              <xm:f>'2027 - 5311'!$JAH76:$JAH76</xm:f>
              <xm:sqref>JAH68</xm:sqref>
            </x14:sparkline>
            <x14:sparkline>
              <xm:f>'2027 - 5311'!$JAI69:$JAI69</xm:f>
              <xm:sqref>JAI67</xm:sqref>
            </x14:sparkline>
            <x14:sparkline>
              <xm:f>'2027 - 5311'!$JAI76:$JAI76</xm:f>
              <xm:sqref>JAI68</xm:sqref>
            </x14:sparkline>
            <x14:sparkline>
              <xm:f>'2027 - 5311'!$JAJ69:$JAJ69</xm:f>
              <xm:sqref>JAJ67</xm:sqref>
            </x14:sparkline>
            <x14:sparkline>
              <xm:f>'2027 - 5311'!$JAJ76:$JAJ76</xm:f>
              <xm:sqref>JAJ68</xm:sqref>
            </x14:sparkline>
            <x14:sparkline>
              <xm:f>'2027 - 5311'!$JAK69:$JAK69</xm:f>
              <xm:sqref>JAK67</xm:sqref>
            </x14:sparkline>
            <x14:sparkline>
              <xm:f>'2027 - 5311'!$JAK76:$JAK76</xm:f>
              <xm:sqref>JAK68</xm:sqref>
            </x14:sparkline>
            <x14:sparkline>
              <xm:f>'2027 - 5311'!$JAL69:$JAL69</xm:f>
              <xm:sqref>JAL67</xm:sqref>
            </x14:sparkline>
            <x14:sparkline>
              <xm:f>'2027 - 5311'!$JAL76:$JAL76</xm:f>
              <xm:sqref>JAL68</xm:sqref>
            </x14:sparkline>
            <x14:sparkline>
              <xm:f>'2027 - 5311'!$JAM69:$JAM69</xm:f>
              <xm:sqref>JAM67</xm:sqref>
            </x14:sparkline>
            <x14:sparkline>
              <xm:f>'2027 - 5311'!$JAM76:$JAM76</xm:f>
              <xm:sqref>JAM68</xm:sqref>
            </x14:sparkline>
            <x14:sparkline>
              <xm:f>'2027 - 5311'!$JAN69:$JAN69</xm:f>
              <xm:sqref>JAN67</xm:sqref>
            </x14:sparkline>
            <x14:sparkline>
              <xm:f>'2027 - 5311'!$JAN76:$JAN76</xm:f>
              <xm:sqref>JAN68</xm:sqref>
            </x14:sparkline>
            <x14:sparkline>
              <xm:f>'2027 - 5311'!$JAO69:$JAO69</xm:f>
              <xm:sqref>JAO67</xm:sqref>
            </x14:sparkline>
            <x14:sparkline>
              <xm:f>'2027 - 5311'!$JAO76:$JAO76</xm:f>
              <xm:sqref>JAO68</xm:sqref>
            </x14:sparkline>
            <x14:sparkline>
              <xm:f>'2027 - 5311'!$JAP69:$JAP69</xm:f>
              <xm:sqref>JAP67</xm:sqref>
            </x14:sparkline>
            <x14:sparkline>
              <xm:f>'2027 - 5311'!$JAP76:$JAP76</xm:f>
              <xm:sqref>JAP68</xm:sqref>
            </x14:sparkline>
            <x14:sparkline>
              <xm:f>'2027 - 5311'!$JAQ69:$JAQ69</xm:f>
              <xm:sqref>JAQ67</xm:sqref>
            </x14:sparkline>
            <x14:sparkline>
              <xm:f>'2027 - 5311'!$JAQ76:$JAQ76</xm:f>
              <xm:sqref>JAQ68</xm:sqref>
            </x14:sparkline>
            <x14:sparkline>
              <xm:f>'2027 - 5311'!$JAR69:$JAR69</xm:f>
              <xm:sqref>JAR67</xm:sqref>
            </x14:sparkline>
            <x14:sparkline>
              <xm:f>'2027 - 5311'!$JAR76:$JAR76</xm:f>
              <xm:sqref>JAR68</xm:sqref>
            </x14:sparkline>
            <x14:sparkline>
              <xm:f>'2027 - 5311'!$JAS69:$JAS69</xm:f>
              <xm:sqref>JAS67</xm:sqref>
            </x14:sparkline>
            <x14:sparkline>
              <xm:f>'2027 - 5311'!$JAS76:$JAS76</xm:f>
              <xm:sqref>JAS68</xm:sqref>
            </x14:sparkline>
            <x14:sparkline>
              <xm:f>'2027 - 5311'!$JAT69:$JAT69</xm:f>
              <xm:sqref>JAT67</xm:sqref>
            </x14:sparkline>
            <x14:sparkline>
              <xm:f>'2027 - 5311'!$JAT76:$JAT76</xm:f>
              <xm:sqref>JAT68</xm:sqref>
            </x14:sparkline>
            <x14:sparkline>
              <xm:f>'2027 - 5311'!$JAU69:$JAU69</xm:f>
              <xm:sqref>JAU67</xm:sqref>
            </x14:sparkline>
            <x14:sparkline>
              <xm:f>'2027 - 5311'!$JAU76:$JAU76</xm:f>
              <xm:sqref>JAU68</xm:sqref>
            </x14:sparkline>
            <x14:sparkline>
              <xm:f>'2027 - 5311'!$JAV69:$JAV69</xm:f>
              <xm:sqref>JAV67</xm:sqref>
            </x14:sparkline>
            <x14:sparkline>
              <xm:f>'2027 - 5311'!$JAV76:$JAV76</xm:f>
              <xm:sqref>JAV68</xm:sqref>
            </x14:sparkline>
            <x14:sparkline>
              <xm:f>'2027 - 5311'!$JAW69:$JAW69</xm:f>
              <xm:sqref>JAW67</xm:sqref>
            </x14:sparkline>
            <x14:sparkline>
              <xm:f>'2027 - 5311'!$JAW76:$JAW76</xm:f>
              <xm:sqref>JAW68</xm:sqref>
            </x14:sparkline>
            <x14:sparkline>
              <xm:f>'2027 - 5311'!$JAX69:$JAX69</xm:f>
              <xm:sqref>JAX67</xm:sqref>
            </x14:sparkline>
            <x14:sparkline>
              <xm:f>'2027 - 5311'!$JAX76:$JAX76</xm:f>
              <xm:sqref>JAX68</xm:sqref>
            </x14:sparkline>
            <x14:sparkline>
              <xm:f>'2027 - 5311'!$JAY69:$JAY69</xm:f>
              <xm:sqref>JAY67</xm:sqref>
            </x14:sparkline>
            <x14:sparkline>
              <xm:f>'2027 - 5311'!$JAY76:$JAY76</xm:f>
              <xm:sqref>JAY68</xm:sqref>
            </x14:sparkline>
            <x14:sparkline>
              <xm:f>'2027 - 5311'!$JAZ69:$JAZ69</xm:f>
              <xm:sqref>JAZ67</xm:sqref>
            </x14:sparkline>
            <x14:sparkline>
              <xm:f>'2027 - 5311'!$JAZ76:$JAZ76</xm:f>
              <xm:sqref>JAZ68</xm:sqref>
            </x14:sparkline>
            <x14:sparkline>
              <xm:f>'2027 - 5311'!$JBA69:$JBA69</xm:f>
              <xm:sqref>JBA67</xm:sqref>
            </x14:sparkline>
            <x14:sparkline>
              <xm:f>'2027 - 5311'!$JBA76:$JBA76</xm:f>
              <xm:sqref>JBA68</xm:sqref>
            </x14:sparkline>
            <x14:sparkline>
              <xm:f>'2027 - 5311'!$JBB69:$JBB69</xm:f>
              <xm:sqref>JBB67</xm:sqref>
            </x14:sparkline>
            <x14:sparkline>
              <xm:f>'2027 - 5311'!$JBB76:$JBB76</xm:f>
              <xm:sqref>JBB68</xm:sqref>
            </x14:sparkline>
            <x14:sparkline>
              <xm:f>'2027 - 5311'!$JBC69:$JBC69</xm:f>
              <xm:sqref>JBC67</xm:sqref>
            </x14:sparkline>
            <x14:sparkline>
              <xm:f>'2027 - 5311'!$JBC76:$JBC76</xm:f>
              <xm:sqref>JBC68</xm:sqref>
            </x14:sparkline>
            <x14:sparkline>
              <xm:f>'2027 - 5311'!$JBD69:$JBD69</xm:f>
              <xm:sqref>JBD67</xm:sqref>
            </x14:sparkline>
            <x14:sparkline>
              <xm:f>'2027 - 5311'!$JBD76:$JBD76</xm:f>
              <xm:sqref>JBD68</xm:sqref>
            </x14:sparkline>
            <x14:sparkline>
              <xm:f>'2027 - 5311'!$JBE69:$JBE69</xm:f>
              <xm:sqref>JBE67</xm:sqref>
            </x14:sparkline>
            <x14:sparkline>
              <xm:f>'2027 - 5311'!$JBE76:$JBE76</xm:f>
              <xm:sqref>JBE68</xm:sqref>
            </x14:sparkline>
            <x14:sparkline>
              <xm:f>'2027 - 5311'!$JBF69:$JBF69</xm:f>
              <xm:sqref>JBF67</xm:sqref>
            </x14:sparkline>
            <x14:sparkline>
              <xm:f>'2027 - 5311'!$JBF76:$JBF76</xm:f>
              <xm:sqref>JBF68</xm:sqref>
            </x14:sparkline>
            <x14:sparkline>
              <xm:f>'2027 - 5311'!$JBG69:$JBG69</xm:f>
              <xm:sqref>JBG67</xm:sqref>
            </x14:sparkline>
            <x14:sparkline>
              <xm:f>'2027 - 5311'!$JBG76:$JBG76</xm:f>
              <xm:sqref>JBG68</xm:sqref>
            </x14:sparkline>
            <x14:sparkline>
              <xm:f>'2027 - 5311'!$JBH69:$JBH69</xm:f>
              <xm:sqref>JBH67</xm:sqref>
            </x14:sparkline>
            <x14:sparkline>
              <xm:f>'2027 - 5311'!$JBH76:$JBH76</xm:f>
              <xm:sqref>JBH68</xm:sqref>
            </x14:sparkline>
            <x14:sparkline>
              <xm:f>'2027 - 5311'!$JBI69:$JBI69</xm:f>
              <xm:sqref>JBI67</xm:sqref>
            </x14:sparkline>
            <x14:sparkline>
              <xm:f>'2027 - 5311'!$JBI76:$JBI76</xm:f>
              <xm:sqref>JBI68</xm:sqref>
            </x14:sparkline>
            <x14:sparkline>
              <xm:f>'2027 - 5311'!$JBJ69:$JBJ69</xm:f>
              <xm:sqref>JBJ67</xm:sqref>
            </x14:sparkline>
            <x14:sparkline>
              <xm:f>'2027 - 5311'!$JBJ76:$JBJ76</xm:f>
              <xm:sqref>JBJ68</xm:sqref>
            </x14:sparkline>
            <x14:sparkline>
              <xm:f>'2027 - 5311'!$JBK69:$JBK69</xm:f>
              <xm:sqref>JBK67</xm:sqref>
            </x14:sparkline>
            <x14:sparkline>
              <xm:f>'2027 - 5311'!$JBK76:$JBK76</xm:f>
              <xm:sqref>JBK68</xm:sqref>
            </x14:sparkline>
            <x14:sparkline>
              <xm:f>'2027 - 5311'!$JBL69:$JBL69</xm:f>
              <xm:sqref>JBL67</xm:sqref>
            </x14:sparkline>
            <x14:sparkline>
              <xm:f>'2027 - 5311'!$JBL76:$JBL76</xm:f>
              <xm:sqref>JBL68</xm:sqref>
            </x14:sparkline>
            <x14:sparkline>
              <xm:f>'2027 - 5311'!$JBM69:$JBM69</xm:f>
              <xm:sqref>JBM67</xm:sqref>
            </x14:sparkline>
            <x14:sparkline>
              <xm:f>'2027 - 5311'!$JBM76:$JBM76</xm:f>
              <xm:sqref>JBM68</xm:sqref>
            </x14:sparkline>
            <x14:sparkline>
              <xm:f>'2027 - 5311'!$JBN69:$JBN69</xm:f>
              <xm:sqref>JBN67</xm:sqref>
            </x14:sparkline>
            <x14:sparkline>
              <xm:f>'2027 - 5311'!$JBN76:$JBN76</xm:f>
              <xm:sqref>JBN68</xm:sqref>
            </x14:sparkline>
            <x14:sparkline>
              <xm:f>'2027 - 5311'!$JBO69:$JBO69</xm:f>
              <xm:sqref>JBO67</xm:sqref>
            </x14:sparkline>
            <x14:sparkline>
              <xm:f>'2027 - 5311'!$JBO76:$JBO76</xm:f>
              <xm:sqref>JBO68</xm:sqref>
            </x14:sparkline>
            <x14:sparkline>
              <xm:f>'2027 - 5311'!$JBP69:$JBP69</xm:f>
              <xm:sqref>JBP67</xm:sqref>
            </x14:sparkline>
            <x14:sparkline>
              <xm:f>'2027 - 5311'!$JBP76:$JBP76</xm:f>
              <xm:sqref>JBP68</xm:sqref>
            </x14:sparkline>
            <x14:sparkline>
              <xm:f>'2027 - 5311'!$JBQ69:$JBQ69</xm:f>
              <xm:sqref>JBQ67</xm:sqref>
            </x14:sparkline>
            <x14:sparkline>
              <xm:f>'2027 - 5311'!$JBQ76:$JBQ76</xm:f>
              <xm:sqref>JBQ68</xm:sqref>
            </x14:sparkline>
            <x14:sparkline>
              <xm:f>'2027 - 5311'!$JBR69:$JBR69</xm:f>
              <xm:sqref>JBR67</xm:sqref>
            </x14:sparkline>
            <x14:sparkline>
              <xm:f>'2027 - 5311'!$JBR76:$JBR76</xm:f>
              <xm:sqref>JBR68</xm:sqref>
            </x14:sparkline>
            <x14:sparkline>
              <xm:f>'2027 - 5311'!$JBS69:$JBS69</xm:f>
              <xm:sqref>JBS67</xm:sqref>
            </x14:sparkline>
            <x14:sparkline>
              <xm:f>'2027 - 5311'!$JBS76:$JBS76</xm:f>
              <xm:sqref>JBS68</xm:sqref>
            </x14:sparkline>
            <x14:sparkline>
              <xm:f>'2027 - 5311'!$JBT69:$JBT69</xm:f>
              <xm:sqref>JBT67</xm:sqref>
            </x14:sparkline>
            <x14:sparkline>
              <xm:f>'2027 - 5311'!$JBT76:$JBT76</xm:f>
              <xm:sqref>JBT68</xm:sqref>
            </x14:sparkline>
            <x14:sparkline>
              <xm:f>'2027 - 5311'!$JBU69:$JBU69</xm:f>
              <xm:sqref>JBU67</xm:sqref>
            </x14:sparkline>
            <x14:sparkline>
              <xm:f>'2027 - 5311'!$JBU76:$JBU76</xm:f>
              <xm:sqref>JBU68</xm:sqref>
            </x14:sparkline>
            <x14:sparkline>
              <xm:f>'2027 - 5311'!$JBV69:$JBV69</xm:f>
              <xm:sqref>JBV67</xm:sqref>
            </x14:sparkline>
            <x14:sparkline>
              <xm:f>'2027 - 5311'!$JBV76:$JBV76</xm:f>
              <xm:sqref>JBV68</xm:sqref>
            </x14:sparkline>
            <x14:sparkline>
              <xm:f>'2027 - 5311'!$JBW69:$JBW69</xm:f>
              <xm:sqref>JBW67</xm:sqref>
            </x14:sparkline>
            <x14:sparkline>
              <xm:f>'2027 - 5311'!$JBW76:$JBW76</xm:f>
              <xm:sqref>JBW68</xm:sqref>
            </x14:sparkline>
            <x14:sparkline>
              <xm:f>'2027 - 5311'!$JBX69:$JBX69</xm:f>
              <xm:sqref>JBX67</xm:sqref>
            </x14:sparkline>
            <x14:sparkline>
              <xm:f>'2027 - 5311'!$JBX76:$JBX76</xm:f>
              <xm:sqref>JBX68</xm:sqref>
            </x14:sparkline>
            <x14:sparkline>
              <xm:f>'2027 - 5311'!$JBY69:$JBY69</xm:f>
              <xm:sqref>JBY67</xm:sqref>
            </x14:sparkline>
            <x14:sparkline>
              <xm:f>'2027 - 5311'!$JBY76:$JBY76</xm:f>
              <xm:sqref>JBY68</xm:sqref>
            </x14:sparkline>
            <x14:sparkline>
              <xm:f>'2027 - 5311'!$JBZ69:$JBZ69</xm:f>
              <xm:sqref>JBZ67</xm:sqref>
            </x14:sparkline>
            <x14:sparkline>
              <xm:f>'2027 - 5311'!$JBZ76:$JBZ76</xm:f>
              <xm:sqref>JBZ68</xm:sqref>
            </x14:sparkline>
            <x14:sparkline>
              <xm:f>'2027 - 5311'!$JCA69:$JCA69</xm:f>
              <xm:sqref>JCA67</xm:sqref>
            </x14:sparkline>
            <x14:sparkline>
              <xm:f>'2027 - 5311'!$JCA76:$JCA76</xm:f>
              <xm:sqref>JCA68</xm:sqref>
            </x14:sparkline>
            <x14:sparkline>
              <xm:f>'2027 - 5311'!$JCB69:$JCB69</xm:f>
              <xm:sqref>JCB67</xm:sqref>
            </x14:sparkline>
            <x14:sparkline>
              <xm:f>'2027 - 5311'!$JCB76:$JCB76</xm:f>
              <xm:sqref>JCB68</xm:sqref>
            </x14:sparkline>
            <x14:sparkline>
              <xm:f>'2027 - 5311'!$JCC69:$JCC69</xm:f>
              <xm:sqref>JCC67</xm:sqref>
            </x14:sparkline>
            <x14:sparkline>
              <xm:f>'2027 - 5311'!$JCC76:$JCC76</xm:f>
              <xm:sqref>JCC68</xm:sqref>
            </x14:sparkline>
            <x14:sparkline>
              <xm:f>'2027 - 5311'!$JCD69:$JCD69</xm:f>
              <xm:sqref>JCD67</xm:sqref>
            </x14:sparkline>
            <x14:sparkline>
              <xm:f>'2027 - 5311'!$JCD76:$JCD76</xm:f>
              <xm:sqref>JCD68</xm:sqref>
            </x14:sparkline>
            <x14:sparkline>
              <xm:f>'2027 - 5311'!$JCE69:$JCE69</xm:f>
              <xm:sqref>JCE67</xm:sqref>
            </x14:sparkline>
            <x14:sparkline>
              <xm:f>'2027 - 5311'!$JCE76:$JCE76</xm:f>
              <xm:sqref>JCE68</xm:sqref>
            </x14:sparkline>
            <x14:sparkline>
              <xm:f>'2027 - 5311'!$JCF69:$JCF69</xm:f>
              <xm:sqref>JCF67</xm:sqref>
            </x14:sparkline>
            <x14:sparkline>
              <xm:f>'2027 - 5311'!$JCF76:$JCF76</xm:f>
              <xm:sqref>JCF68</xm:sqref>
            </x14:sparkline>
            <x14:sparkline>
              <xm:f>'2027 - 5311'!$JCG69:$JCG69</xm:f>
              <xm:sqref>JCG67</xm:sqref>
            </x14:sparkline>
            <x14:sparkline>
              <xm:f>'2027 - 5311'!$JCG76:$JCG76</xm:f>
              <xm:sqref>JCG68</xm:sqref>
            </x14:sparkline>
            <x14:sparkline>
              <xm:f>'2027 - 5311'!$JCH69:$JCH69</xm:f>
              <xm:sqref>JCH67</xm:sqref>
            </x14:sparkline>
            <x14:sparkline>
              <xm:f>'2027 - 5311'!$JCH76:$JCH76</xm:f>
              <xm:sqref>JCH68</xm:sqref>
            </x14:sparkline>
            <x14:sparkline>
              <xm:f>'2027 - 5311'!$JCI69:$JCI69</xm:f>
              <xm:sqref>JCI67</xm:sqref>
            </x14:sparkline>
            <x14:sparkline>
              <xm:f>'2027 - 5311'!$JCI76:$JCI76</xm:f>
              <xm:sqref>JCI68</xm:sqref>
            </x14:sparkline>
            <x14:sparkline>
              <xm:f>'2027 - 5311'!$JCJ69:$JCJ69</xm:f>
              <xm:sqref>JCJ67</xm:sqref>
            </x14:sparkline>
            <x14:sparkline>
              <xm:f>'2027 - 5311'!$JCJ76:$JCJ76</xm:f>
              <xm:sqref>JCJ68</xm:sqref>
            </x14:sparkline>
            <x14:sparkline>
              <xm:f>'2027 - 5311'!$JCK69:$JCK69</xm:f>
              <xm:sqref>JCK67</xm:sqref>
            </x14:sparkline>
            <x14:sparkline>
              <xm:f>'2027 - 5311'!$JCK76:$JCK76</xm:f>
              <xm:sqref>JCK68</xm:sqref>
            </x14:sparkline>
            <x14:sparkline>
              <xm:f>'2027 - 5311'!$JCL69:$JCL69</xm:f>
              <xm:sqref>JCL67</xm:sqref>
            </x14:sparkline>
            <x14:sparkline>
              <xm:f>'2027 - 5311'!$JCL76:$JCL76</xm:f>
              <xm:sqref>JCL68</xm:sqref>
            </x14:sparkline>
            <x14:sparkline>
              <xm:f>'2027 - 5311'!$JCM69:$JCM69</xm:f>
              <xm:sqref>JCM67</xm:sqref>
            </x14:sparkline>
            <x14:sparkline>
              <xm:f>'2027 - 5311'!$JCM76:$JCM76</xm:f>
              <xm:sqref>JCM68</xm:sqref>
            </x14:sparkline>
            <x14:sparkline>
              <xm:f>'2027 - 5311'!$JCN69:$JCN69</xm:f>
              <xm:sqref>JCN67</xm:sqref>
            </x14:sparkline>
            <x14:sparkline>
              <xm:f>'2027 - 5311'!$JCN76:$JCN76</xm:f>
              <xm:sqref>JCN68</xm:sqref>
            </x14:sparkline>
            <x14:sparkline>
              <xm:f>'2027 - 5311'!$JCO69:$JCO69</xm:f>
              <xm:sqref>JCO67</xm:sqref>
            </x14:sparkline>
            <x14:sparkline>
              <xm:f>'2027 - 5311'!$JCO76:$JCO76</xm:f>
              <xm:sqref>JCO68</xm:sqref>
            </x14:sparkline>
            <x14:sparkline>
              <xm:f>'2027 - 5311'!$JCP69:$JCP69</xm:f>
              <xm:sqref>JCP67</xm:sqref>
            </x14:sparkline>
            <x14:sparkline>
              <xm:f>'2027 - 5311'!$JCP76:$JCP76</xm:f>
              <xm:sqref>JCP68</xm:sqref>
            </x14:sparkline>
            <x14:sparkline>
              <xm:f>'2027 - 5311'!$JCQ69:$JCQ69</xm:f>
              <xm:sqref>JCQ67</xm:sqref>
            </x14:sparkline>
            <x14:sparkline>
              <xm:f>'2027 - 5311'!$JCQ76:$JCQ76</xm:f>
              <xm:sqref>JCQ68</xm:sqref>
            </x14:sparkline>
            <x14:sparkline>
              <xm:f>'2027 - 5311'!$JCR69:$JCR69</xm:f>
              <xm:sqref>JCR67</xm:sqref>
            </x14:sparkline>
            <x14:sparkline>
              <xm:f>'2027 - 5311'!$JCR76:$JCR76</xm:f>
              <xm:sqref>JCR68</xm:sqref>
            </x14:sparkline>
            <x14:sparkline>
              <xm:f>'2027 - 5311'!$JCS69:$JCS69</xm:f>
              <xm:sqref>JCS67</xm:sqref>
            </x14:sparkline>
            <x14:sparkline>
              <xm:f>'2027 - 5311'!$JCS76:$JCS76</xm:f>
              <xm:sqref>JCS68</xm:sqref>
            </x14:sparkline>
            <x14:sparkline>
              <xm:f>'2027 - 5311'!$JCT69:$JCT69</xm:f>
              <xm:sqref>JCT67</xm:sqref>
            </x14:sparkline>
            <x14:sparkline>
              <xm:f>'2027 - 5311'!$JCT76:$JCT76</xm:f>
              <xm:sqref>JCT68</xm:sqref>
            </x14:sparkline>
            <x14:sparkline>
              <xm:f>'2027 - 5311'!$JCU69:$JCU69</xm:f>
              <xm:sqref>JCU67</xm:sqref>
            </x14:sparkline>
            <x14:sparkline>
              <xm:f>'2027 - 5311'!$JCU76:$JCU76</xm:f>
              <xm:sqref>JCU68</xm:sqref>
            </x14:sparkline>
            <x14:sparkline>
              <xm:f>'2027 - 5311'!$JCV69:$JCV69</xm:f>
              <xm:sqref>JCV67</xm:sqref>
            </x14:sparkline>
            <x14:sparkline>
              <xm:f>'2027 - 5311'!$JCV76:$JCV76</xm:f>
              <xm:sqref>JCV68</xm:sqref>
            </x14:sparkline>
            <x14:sparkline>
              <xm:f>'2027 - 5311'!$JCW69:$JCW69</xm:f>
              <xm:sqref>JCW67</xm:sqref>
            </x14:sparkline>
            <x14:sparkline>
              <xm:f>'2027 - 5311'!$JCW76:$JCW76</xm:f>
              <xm:sqref>JCW68</xm:sqref>
            </x14:sparkline>
            <x14:sparkline>
              <xm:f>'2027 - 5311'!$JCX69:$JCX69</xm:f>
              <xm:sqref>JCX67</xm:sqref>
            </x14:sparkline>
            <x14:sparkline>
              <xm:f>'2027 - 5311'!$JCX76:$JCX76</xm:f>
              <xm:sqref>JCX68</xm:sqref>
            </x14:sparkline>
            <x14:sparkline>
              <xm:f>'2027 - 5311'!$JCY69:$JCY69</xm:f>
              <xm:sqref>JCY67</xm:sqref>
            </x14:sparkline>
            <x14:sparkline>
              <xm:f>'2027 - 5311'!$JCY76:$JCY76</xm:f>
              <xm:sqref>JCY68</xm:sqref>
            </x14:sparkline>
            <x14:sparkline>
              <xm:f>'2027 - 5311'!$JCZ69:$JCZ69</xm:f>
              <xm:sqref>JCZ67</xm:sqref>
            </x14:sparkline>
            <x14:sparkline>
              <xm:f>'2027 - 5311'!$JCZ76:$JCZ76</xm:f>
              <xm:sqref>JCZ68</xm:sqref>
            </x14:sparkline>
            <x14:sparkline>
              <xm:f>'2027 - 5311'!$JDA69:$JDA69</xm:f>
              <xm:sqref>JDA67</xm:sqref>
            </x14:sparkline>
            <x14:sparkline>
              <xm:f>'2027 - 5311'!$JDA76:$JDA76</xm:f>
              <xm:sqref>JDA68</xm:sqref>
            </x14:sparkline>
            <x14:sparkline>
              <xm:f>'2027 - 5311'!$JDB69:$JDB69</xm:f>
              <xm:sqref>JDB67</xm:sqref>
            </x14:sparkline>
            <x14:sparkline>
              <xm:f>'2027 - 5311'!$JDB76:$JDB76</xm:f>
              <xm:sqref>JDB68</xm:sqref>
            </x14:sparkline>
            <x14:sparkline>
              <xm:f>'2027 - 5311'!$JDC69:$JDC69</xm:f>
              <xm:sqref>JDC67</xm:sqref>
            </x14:sparkline>
            <x14:sparkline>
              <xm:f>'2027 - 5311'!$JDC76:$JDC76</xm:f>
              <xm:sqref>JDC68</xm:sqref>
            </x14:sparkline>
            <x14:sparkline>
              <xm:f>'2027 - 5311'!$JDD69:$JDD69</xm:f>
              <xm:sqref>JDD67</xm:sqref>
            </x14:sparkline>
            <x14:sparkline>
              <xm:f>'2027 - 5311'!$JDD76:$JDD76</xm:f>
              <xm:sqref>JDD68</xm:sqref>
            </x14:sparkline>
            <x14:sparkline>
              <xm:f>'2027 - 5311'!$JDE69:$JDE69</xm:f>
              <xm:sqref>JDE67</xm:sqref>
            </x14:sparkline>
            <x14:sparkline>
              <xm:f>'2027 - 5311'!$JDE76:$JDE76</xm:f>
              <xm:sqref>JDE68</xm:sqref>
            </x14:sparkline>
            <x14:sparkline>
              <xm:f>'2027 - 5311'!$JDF69:$JDF69</xm:f>
              <xm:sqref>JDF67</xm:sqref>
            </x14:sparkline>
            <x14:sparkline>
              <xm:f>'2027 - 5311'!$JDF76:$JDF76</xm:f>
              <xm:sqref>JDF68</xm:sqref>
            </x14:sparkline>
            <x14:sparkline>
              <xm:f>'2027 - 5311'!$JDG69:$JDG69</xm:f>
              <xm:sqref>JDG67</xm:sqref>
            </x14:sparkline>
            <x14:sparkline>
              <xm:f>'2027 - 5311'!$JDG76:$JDG76</xm:f>
              <xm:sqref>JDG68</xm:sqref>
            </x14:sparkline>
            <x14:sparkline>
              <xm:f>'2027 - 5311'!$JDH69:$JDH69</xm:f>
              <xm:sqref>JDH67</xm:sqref>
            </x14:sparkline>
            <x14:sparkline>
              <xm:f>'2027 - 5311'!$JDH76:$JDH76</xm:f>
              <xm:sqref>JDH68</xm:sqref>
            </x14:sparkline>
            <x14:sparkline>
              <xm:f>'2027 - 5311'!$JDI69:$JDI69</xm:f>
              <xm:sqref>JDI67</xm:sqref>
            </x14:sparkline>
            <x14:sparkline>
              <xm:f>'2027 - 5311'!$JDI76:$JDI76</xm:f>
              <xm:sqref>JDI68</xm:sqref>
            </x14:sparkline>
            <x14:sparkline>
              <xm:f>'2027 - 5311'!$JDJ69:$JDJ69</xm:f>
              <xm:sqref>JDJ67</xm:sqref>
            </x14:sparkline>
            <x14:sparkline>
              <xm:f>'2027 - 5311'!$JDJ76:$JDJ76</xm:f>
              <xm:sqref>JDJ68</xm:sqref>
            </x14:sparkline>
            <x14:sparkline>
              <xm:f>'2027 - 5311'!$JDK69:$JDK69</xm:f>
              <xm:sqref>JDK67</xm:sqref>
            </x14:sparkline>
            <x14:sparkline>
              <xm:f>'2027 - 5311'!$JDK76:$JDK76</xm:f>
              <xm:sqref>JDK68</xm:sqref>
            </x14:sparkline>
            <x14:sparkline>
              <xm:f>'2027 - 5311'!$JDL69:$JDL69</xm:f>
              <xm:sqref>JDL67</xm:sqref>
            </x14:sparkline>
            <x14:sparkline>
              <xm:f>'2027 - 5311'!$JDL76:$JDL76</xm:f>
              <xm:sqref>JDL68</xm:sqref>
            </x14:sparkline>
            <x14:sparkline>
              <xm:f>'2027 - 5311'!$JDM69:$JDM69</xm:f>
              <xm:sqref>JDM67</xm:sqref>
            </x14:sparkline>
            <x14:sparkline>
              <xm:f>'2027 - 5311'!$JDM76:$JDM76</xm:f>
              <xm:sqref>JDM68</xm:sqref>
            </x14:sparkline>
            <x14:sparkline>
              <xm:f>'2027 - 5311'!$JDN69:$JDN69</xm:f>
              <xm:sqref>JDN67</xm:sqref>
            </x14:sparkline>
            <x14:sparkline>
              <xm:f>'2027 - 5311'!$JDN76:$JDN76</xm:f>
              <xm:sqref>JDN68</xm:sqref>
            </x14:sparkline>
            <x14:sparkline>
              <xm:f>'2027 - 5311'!$JDO69:$JDO69</xm:f>
              <xm:sqref>JDO67</xm:sqref>
            </x14:sparkline>
            <x14:sparkline>
              <xm:f>'2027 - 5311'!$JDO76:$JDO76</xm:f>
              <xm:sqref>JDO68</xm:sqref>
            </x14:sparkline>
            <x14:sparkline>
              <xm:f>'2027 - 5311'!$JDP69:$JDP69</xm:f>
              <xm:sqref>JDP67</xm:sqref>
            </x14:sparkline>
            <x14:sparkline>
              <xm:f>'2027 - 5311'!$JDP76:$JDP76</xm:f>
              <xm:sqref>JDP68</xm:sqref>
            </x14:sparkline>
            <x14:sparkline>
              <xm:f>'2027 - 5311'!$JDQ69:$JDQ69</xm:f>
              <xm:sqref>JDQ67</xm:sqref>
            </x14:sparkline>
            <x14:sparkline>
              <xm:f>'2027 - 5311'!$JDQ76:$JDQ76</xm:f>
              <xm:sqref>JDQ68</xm:sqref>
            </x14:sparkline>
            <x14:sparkline>
              <xm:f>'2027 - 5311'!$JDR69:$JDR69</xm:f>
              <xm:sqref>JDR67</xm:sqref>
            </x14:sparkline>
            <x14:sparkline>
              <xm:f>'2027 - 5311'!$JDR76:$JDR76</xm:f>
              <xm:sqref>JDR68</xm:sqref>
            </x14:sparkline>
            <x14:sparkline>
              <xm:f>'2027 - 5311'!$JDS69:$JDS69</xm:f>
              <xm:sqref>JDS67</xm:sqref>
            </x14:sparkline>
            <x14:sparkline>
              <xm:f>'2027 - 5311'!$JDS76:$JDS76</xm:f>
              <xm:sqref>JDS68</xm:sqref>
            </x14:sparkline>
            <x14:sparkline>
              <xm:f>'2027 - 5311'!$JDT69:$JDT69</xm:f>
              <xm:sqref>JDT67</xm:sqref>
            </x14:sparkline>
            <x14:sparkline>
              <xm:f>'2027 - 5311'!$JDT76:$JDT76</xm:f>
              <xm:sqref>JDT68</xm:sqref>
            </x14:sparkline>
            <x14:sparkline>
              <xm:f>'2027 - 5311'!$JDU69:$JDU69</xm:f>
              <xm:sqref>JDU67</xm:sqref>
            </x14:sparkline>
            <x14:sparkline>
              <xm:f>'2027 - 5311'!$JDU76:$JDU76</xm:f>
              <xm:sqref>JDU68</xm:sqref>
            </x14:sparkline>
            <x14:sparkline>
              <xm:f>'2027 - 5311'!$JDV69:$JDV69</xm:f>
              <xm:sqref>JDV67</xm:sqref>
            </x14:sparkline>
            <x14:sparkline>
              <xm:f>'2027 - 5311'!$JDV76:$JDV76</xm:f>
              <xm:sqref>JDV68</xm:sqref>
            </x14:sparkline>
            <x14:sparkline>
              <xm:f>'2027 - 5311'!$JDW69:$JDW69</xm:f>
              <xm:sqref>JDW67</xm:sqref>
            </x14:sparkline>
            <x14:sparkline>
              <xm:f>'2027 - 5311'!$JDW76:$JDW76</xm:f>
              <xm:sqref>JDW68</xm:sqref>
            </x14:sparkline>
            <x14:sparkline>
              <xm:f>'2027 - 5311'!$JDX69:$JDX69</xm:f>
              <xm:sqref>JDX67</xm:sqref>
            </x14:sparkline>
            <x14:sparkline>
              <xm:f>'2027 - 5311'!$JDX76:$JDX76</xm:f>
              <xm:sqref>JDX68</xm:sqref>
            </x14:sparkline>
            <x14:sparkline>
              <xm:f>'2027 - 5311'!$JDY69:$JDY69</xm:f>
              <xm:sqref>JDY67</xm:sqref>
            </x14:sparkline>
            <x14:sparkline>
              <xm:f>'2027 - 5311'!$JDY76:$JDY76</xm:f>
              <xm:sqref>JDY68</xm:sqref>
            </x14:sparkline>
            <x14:sparkline>
              <xm:f>'2027 - 5311'!$JDZ69:$JDZ69</xm:f>
              <xm:sqref>JDZ67</xm:sqref>
            </x14:sparkline>
            <x14:sparkline>
              <xm:f>'2027 - 5311'!$JDZ76:$JDZ76</xm:f>
              <xm:sqref>JDZ68</xm:sqref>
            </x14:sparkline>
            <x14:sparkline>
              <xm:f>'2027 - 5311'!$JEA69:$JEA69</xm:f>
              <xm:sqref>JEA67</xm:sqref>
            </x14:sparkline>
            <x14:sparkline>
              <xm:f>'2027 - 5311'!$JEA76:$JEA76</xm:f>
              <xm:sqref>JEA68</xm:sqref>
            </x14:sparkline>
            <x14:sparkline>
              <xm:f>'2027 - 5311'!$JEB69:$JEB69</xm:f>
              <xm:sqref>JEB67</xm:sqref>
            </x14:sparkline>
            <x14:sparkline>
              <xm:f>'2027 - 5311'!$JEB76:$JEB76</xm:f>
              <xm:sqref>JEB68</xm:sqref>
            </x14:sparkline>
            <x14:sparkline>
              <xm:f>'2027 - 5311'!$JEC69:$JEC69</xm:f>
              <xm:sqref>JEC67</xm:sqref>
            </x14:sparkline>
            <x14:sparkline>
              <xm:f>'2027 - 5311'!$JEC76:$JEC76</xm:f>
              <xm:sqref>JEC68</xm:sqref>
            </x14:sparkline>
            <x14:sparkline>
              <xm:f>'2027 - 5311'!$JED69:$JED69</xm:f>
              <xm:sqref>JED67</xm:sqref>
            </x14:sparkline>
            <x14:sparkline>
              <xm:f>'2027 - 5311'!$JED76:$JED76</xm:f>
              <xm:sqref>JED68</xm:sqref>
            </x14:sparkline>
            <x14:sparkline>
              <xm:f>'2027 - 5311'!$JEE69:$JEE69</xm:f>
              <xm:sqref>JEE67</xm:sqref>
            </x14:sparkline>
            <x14:sparkline>
              <xm:f>'2027 - 5311'!$JEE76:$JEE76</xm:f>
              <xm:sqref>JEE68</xm:sqref>
            </x14:sparkline>
            <x14:sparkline>
              <xm:f>'2027 - 5311'!$JEF69:$JEF69</xm:f>
              <xm:sqref>JEF67</xm:sqref>
            </x14:sparkline>
            <x14:sparkline>
              <xm:f>'2027 - 5311'!$JEF76:$JEF76</xm:f>
              <xm:sqref>JEF68</xm:sqref>
            </x14:sparkline>
            <x14:sparkline>
              <xm:f>'2027 - 5311'!$JEG69:$JEG69</xm:f>
              <xm:sqref>JEG67</xm:sqref>
            </x14:sparkline>
            <x14:sparkline>
              <xm:f>'2027 - 5311'!$JEG76:$JEG76</xm:f>
              <xm:sqref>JEG68</xm:sqref>
            </x14:sparkline>
            <x14:sparkline>
              <xm:f>'2027 - 5311'!$JEH69:$JEH69</xm:f>
              <xm:sqref>JEH67</xm:sqref>
            </x14:sparkline>
            <x14:sparkline>
              <xm:f>'2027 - 5311'!$JEH76:$JEH76</xm:f>
              <xm:sqref>JEH68</xm:sqref>
            </x14:sparkline>
            <x14:sparkline>
              <xm:f>'2027 - 5311'!$JEI69:$JEI69</xm:f>
              <xm:sqref>JEI67</xm:sqref>
            </x14:sparkline>
            <x14:sparkline>
              <xm:f>'2027 - 5311'!$JEI76:$JEI76</xm:f>
              <xm:sqref>JEI68</xm:sqref>
            </x14:sparkline>
            <x14:sparkline>
              <xm:f>'2027 - 5311'!$JEJ69:$JEJ69</xm:f>
              <xm:sqref>JEJ67</xm:sqref>
            </x14:sparkline>
            <x14:sparkline>
              <xm:f>'2027 - 5311'!$JEJ76:$JEJ76</xm:f>
              <xm:sqref>JEJ68</xm:sqref>
            </x14:sparkline>
            <x14:sparkline>
              <xm:f>'2027 - 5311'!$JEK69:$JEK69</xm:f>
              <xm:sqref>JEK67</xm:sqref>
            </x14:sparkline>
            <x14:sparkline>
              <xm:f>'2027 - 5311'!$JEK76:$JEK76</xm:f>
              <xm:sqref>JEK68</xm:sqref>
            </x14:sparkline>
            <x14:sparkline>
              <xm:f>'2027 - 5311'!$JEL69:$JEL69</xm:f>
              <xm:sqref>JEL67</xm:sqref>
            </x14:sparkline>
            <x14:sparkline>
              <xm:f>'2027 - 5311'!$JEL76:$JEL76</xm:f>
              <xm:sqref>JEL68</xm:sqref>
            </x14:sparkline>
            <x14:sparkline>
              <xm:f>'2027 - 5311'!$JEM69:$JEM69</xm:f>
              <xm:sqref>JEM67</xm:sqref>
            </x14:sparkline>
            <x14:sparkline>
              <xm:f>'2027 - 5311'!$JEM76:$JEM76</xm:f>
              <xm:sqref>JEM68</xm:sqref>
            </x14:sparkline>
            <x14:sparkline>
              <xm:f>'2027 - 5311'!$JEN69:$JEN69</xm:f>
              <xm:sqref>JEN67</xm:sqref>
            </x14:sparkline>
            <x14:sparkline>
              <xm:f>'2027 - 5311'!$JEN76:$JEN76</xm:f>
              <xm:sqref>JEN68</xm:sqref>
            </x14:sparkline>
            <x14:sparkline>
              <xm:f>'2027 - 5311'!$JEO69:$JEO69</xm:f>
              <xm:sqref>JEO67</xm:sqref>
            </x14:sparkline>
            <x14:sparkline>
              <xm:f>'2027 - 5311'!$JEO76:$JEO76</xm:f>
              <xm:sqref>JEO68</xm:sqref>
            </x14:sparkline>
            <x14:sparkline>
              <xm:f>'2027 - 5311'!$JEP69:$JEP69</xm:f>
              <xm:sqref>JEP67</xm:sqref>
            </x14:sparkline>
            <x14:sparkline>
              <xm:f>'2027 - 5311'!$JEP76:$JEP76</xm:f>
              <xm:sqref>JEP68</xm:sqref>
            </x14:sparkline>
            <x14:sparkline>
              <xm:f>'2027 - 5311'!$JEQ69:$JEQ69</xm:f>
              <xm:sqref>JEQ67</xm:sqref>
            </x14:sparkline>
            <x14:sparkline>
              <xm:f>'2027 - 5311'!$JEQ76:$JEQ76</xm:f>
              <xm:sqref>JEQ68</xm:sqref>
            </x14:sparkline>
            <x14:sparkline>
              <xm:f>'2027 - 5311'!$JER69:$JER69</xm:f>
              <xm:sqref>JER67</xm:sqref>
            </x14:sparkline>
            <x14:sparkline>
              <xm:f>'2027 - 5311'!$JER76:$JER76</xm:f>
              <xm:sqref>JER68</xm:sqref>
            </x14:sparkline>
            <x14:sparkline>
              <xm:f>'2027 - 5311'!$JES69:$JES69</xm:f>
              <xm:sqref>JES67</xm:sqref>
            </x14:sparkline>
            <x14:sparkline>
              <xm:f>'2027 - 5311'!$JES76:$JES76</xm:f>
              <xm:sqref>JES68</xm:sqref>
            </x14:sparkline>
            <x14:sparkline>
              <xm:f>'2027 - 5311'!$JET69:$JET69</xm:f>
              <xm:sqref>JET67</xm:sqref>
            </x14:sparkline>
            <x14:sparkline>
              <xm:f>'2027 - 5311'!$JET76:$JET76</xm:f>
              <xm:sqref>JET68</xm:sqref>
            </x14:sparkline>
            <x14:sparkline>
              <xm:f>'2027 - 5311'!$JEU69:$JEU69</xm:f>
              <xm:sqref>JEU67</xm:sqref>
            </x14:sparkline>
            <x14:sparkline>
              <xm:f>'2027 - 5311'!$JEU76:$JEU76</xm:f>
              <xm:sqref>JEU68</xm:sqref>
            </x14:sparkline>
            <x14:sparkline>
              <xm:f>'2027 - 5311'!$JEV69:$JEV69</xm:f>
              <xm:sqref>JEV67</xm:sqref>
            </x14:sparkline>
            <x14:sparkline>
              <xm:f>'2027 - 5311'!$JEV76:$JEV76</xm:f>
              <xm:sqref>JEV68</xm:sqref>
            </x14:sparkline>
            <x14:sparkline>
              <xm:f>'2027 - 5311'!$JEW69:$JEW69</xm:f>
              <xm:sqref>JEW67</xm:sqref>
            </x14:sparkline>
            <x14:sparkline>
              <xm:f>'2027 - 5311'!$JEW76:$JEW76</xm:f>
              <xm:sqref>JEW68</xm:sqref>
            </x14:sparkline>
            <x14:sparkline>
              <xm:f>'2027 - 5311'!$JEX69:$JEX69</xm:f>
              <xm:sqref>JEX67</xm:sqref>
            </x14:sparkline>
            <x14:sparkline>
              <xm:f>'2027 - 5311'!$JEX76:$JEX76</xm:f>
              <xm:sqref>JEX68</xm:sqref>
            </x14:sparkline>
            <x14:sparkline>
              <xm:f>'2027 - 5311'!$JEY69:$JEY69</xm:f>
              <xm:sqref>JEY67</xm:sqref>
            </x14:sparkline>
            <x14:sparkline>
              <xm:f>'2027 - 5311'!$JEY76:$JEY76</xm:f>
              <xm:sqref>JEY68</xm:sqref>
            </x14:sparkline>
            <x14:sparkline>
              <xm:f>'2027 - 5311'!$JEZ69:$JEZ69</xm:f>
              <xm:sqref>JEZ67</xm:sqref>
            </x14:sparkline>
            <x14:sparkline>
              <xm:f>'2027 - 5311'!$JEZ76:$JEZ76</xm:f>
              <xm:sqref>JEZ68</xm:sqref>
            </x14:sparkline>
            <x14:sparkline>
              <xm:f>'2027 - 5311'!$JFA69:$JFA69</xm:f>
              <xm:sqref>JFA67</xm:sqref>
            </x14:sparkline>
            <x14:sparkline>
              <xm:f>'2027 - 5311'!$JFA76:$JFA76</xm:f>
              <xm:sqref>JFA68</xm:sqref>
            </x14:sparkline>
            <x14:sparkline>
              <xm:f>'2027 - 5311'!$JFB69:$JFB69</xm:f>
              <xm:sqref>JFB67</xm:sqref>
            </x14:sparkline>
            <x14:sparkline>
              <xm:f>'2027 - 5311'!$JFB76:$JFB76</xm:f>
              <xm:sqref>JFB68</xm:sqref>
            </x14:sparkline>
            <x14:sparkline>
              <xm:f>'2027 - 5311'!$JFC69:$JFC69</xm:f>
              <xm:sqref>JFC67</xm:sqref>
            </x14:sparkline>
            <x14:sparkline>
              <xm:f>'2027 - 5311'!$JFC76:$JFC76</xm:f>
              <xm:sqref>JFC68</xm:sqref>
            </x14:sparkline>
            <x14:sparkline>
              <xm:f>'2027 - 5311'!$JFD69:$JFD69</xm:f>
              <xm:sqref>JFD67</xm:sqref>
            </x14:sparkline>
            <x14:sparkline>
              <xm:f>'2027 - 5311'!$JFD76:$JFD76</xm:f>
              <xm:sqref>JFD68</xm:sqref>
            </x14:sparkline>
            <x14:sparkline>
              <xm:f>'2027 - 5311'!$JFE69:$JFE69</xm:f>
              <xm:sqref>JFE67</xm:sqref>
            </x14:sparkline>
            <x14:sparkline>
              <xm:f>'2027 - 5311'!$JFE76:$JFE76</xm:f>
              <xm:sqref>JFE68</xm:sqref>
            </x14:sparkline>
            <x14:sparkline>
              <xm:f>'2027 - 5311'!$JFF69:$JFF69</xm:f>
              <xm:sqref>JFF67</xm:sqref>
            </x14:sparkline>
            <x14:sparkline>
              <xm:f>'2027 - 5311'!$JFF76:$JFF76</xm:f>
              <xm:sqref>JFF68</xm:sqref>
            </x14:sparkline>
            <x14:sparkline>
              <xm:f>'2027 - 5311'!$JFG69:$JFG69</xm:f>
              <xm:sqref>JFG67</xm:sqref>
            </x14:sparkline>
            <x14:sparkline>
              <xm:f>'2027 - 5311'!$JFG76:$JFG76</xm:f>
              <xm:sqref>JFG68</xm:sqref>
            </x14:sparkline>
            <x14:sparkline>
              <xm:f>'2027 - 5311'!$JFH69:$JFH69</xm:f>
              <xm:sqref>JFH67</xm:sqref>
            </x14:sparkline>
            <x14:sparkline>
              <xm:f>'2027 - 5311'!$JFH76:$JFH76</xm:f>
              <xm:sqref>JFH68</xm:sqref>
            </x14:sparkline>
            <x14:sparkline>
              <xm:f>'2027 - 5311'!$JFI69:$JFI69</xm:f>
              <xm:sqref>JFI67</xm:sqref>
            </x14:sparkline>
            <x14:sparkline>
              <xm:f>'2027 - 5311'!$JFI76:$JFI76</xm:f>
              <xm:sqref>JFI68</xm:sqref>
            </x14:sparkline>
            <x14:sparkline>
              <xm:f>'2027 - 5311'!$JFJ69:$JFJ69</xm:f>
              <xm:sqref>JFJ67</xm:sqref>
            </x14:sparkline>
            <x14:sparkline>
              <xm:f>'2027 - 5311'!$JFJ76:$JFJ76</xm:f>
              <xm:sqref>JFJ68</xm:sqref>
            </x14:sparkline>
            <x14:sparkline>
              <xm:f>'2027 - 5311'!$JFK69:$JFK69</xm:f>
              <xm:sqref>JFK67</xm:sqref>
            </x14:sparkline>
            <x14:sparkline>
              <xm:f>'2027 - 5311'!$JFK76:$JFK76</xm:f>
              <xm:sqref>JFK68</xm:sqref>
            </x14:sparkline>
            <x14:sparkline>
              <xm:f>'2027 - 5311'!$JFL69:$JFL69</xm:f>
              <xm:sqref>JFL67</xm:sqref>
            </x14:sparkline>
            <x14:sparkline>
              <xm:f>'2027 - 5311'!$JFL76:$JFL76</xm:f>
              <xm:sqref>JFL68</xm:sqref>
            </x14:sparkline>
            <x14:sparkline>
              <xm:f>'2027 - 5311'!$JFM69:$JFM69</xm:f>
              <xm:sqref>JFM67</xm:sqref>
            </x14:sparkline>
            <x14:sparkline>
              <xm:f>'2027 - 5311'!$JFM76:$JFM76</xm:f>
              <xm:sqref>JFM68</xm:sqref>
            </x14:sparkline>
            <x14:sparkline>
              <xm:f>'2027 - 5311'!$JFN69:$JFN69</xm:f>
              <xm:sqref>JFN67</xm:sqref>
            </x14:sparkline>
            <x14:sparkline>
              <xm:f>'2027 - 5311'!$JFN76:$JFN76</xm:f>
              <xm:sqref>JFN68</xm:sqref>
            </x14:sparkline>
            <x14:sparkline>
              <xm:f>'2027 - 5311'!$JFO69:$JFO69</xm:f>
              <xm:sqref>JFO67</xm:sqref>
            </x14:sparkline>
            <x14:sparkline>
              <xm:f>'2027 - 5311'!$JFO76:$JFO76</xm:f>
              <xm:sqref>JFO68</xm:sqref>
            </x14:sparkline>
            <x14:sparkline>
              <xm:f>'2027 - 5311'!$JFP69:$JFP69</xm:f>
              <xm:sqref>JFP67</xm:sqref>
            </x14:sparkline>
            <x14:sparkline>
              <xm:f>'2027 - 5311'!$JFP76:$JFP76</xm:f>
              <xm:sqref>JFP68</xm:sqref>
            </x14:sparkline>
            <x14:sparkline>
              <xm:f>'2027 - 5311'!$JFQ69:$JFQ69</xm:f>
              <xm:sqref>JFQ67</xm:sqref>
            </x14:sparkline>
            <x14:sparkline>
              <xm:f>'2027 - 5311'!$JFQ76:$JFQ76</xm:f>
              <xm:sqref>JFQ68</xm:sqref>
            </x14:sparkline>
            <x14:sparkline>
              <xm:f>'2027 - 5311'!$JFR69:$JFR69</xm:f>
              <xm:sqref>JFR67</xm:sqref>
            </x14:sparkline>
            <x14:sparkline>
              <xm:f>'2027 - 5311'!$JFR76:$JFR76</xm:f>
              <xm:sqref>JFR68</xm:sqref>
            </x14:sparkline>
            <x14:sparkline>
              <xm:f>'2027 - 5311'!$JFS69:$JFS69</xm:f>
              <xm:sqref>JFS67</xm:sqref>
            </x14:sparkline>
            <x14:sparkline>
              <xm:f>'2027 - 5311'!$JFS76:$JFS76</xm:f>
              <xm:sqref>JFS68</xm:sqref>
            </x14:sparkline>
            <x14:sparkline>
              <xm:f>'2027 - 5311'!$JFT69:$JFT69</xm:f>
              <xm:sqref>JFT67</xm:sqref>
            </x14:sparkline>
            <x14:sparkline>
              <xm:f>'2027 - 5311'!$JFT76:$JFT76</xm:f>
              <xm:sqref>JFT68</xm:sqref>
            </x14:sparkline>
            <x14:sparkline>
              <xm:f>'2027 - 5311'!$JFU69:$JFU69</xm:f>
              <xm:sqref>JFU67</xm:sqref>
            </x14:sparkline>
            <x14:sparkline>
              <xm:f>'2027 - 5311'!$JFU76:$JFU76</xm:f>
              <xm:sqref>JFU68</xm:sqref>
            </x14:sparkline>
            <x14:sparkline>
              <xm:f>'2027 - 5311'!$JFV69:$JFV69</xm:f>
              <xm:sqref>JFV67</xm:sqref>
            </x14:sparkline>
            <x14:sparkline>
              <xm:f>'2027 - 5311'!$JFV76:$JFV76</xm:f>
              <xm:sqref>JFV68</xm:sqref>
            </x14:sparkline>
            <x14:sparkline>
              <xm:f>'2027 - 5311'!$JFW69:$JFW69</xm:f>
              <xm:sqref>JFW67</xm:sqref>
            </x14:sparkline>
            <x14:sparkline>
              <xm:f>'2027 - 5311'!$JFW76:$JFW76</xm:f>
              <xm:sqref>JFW68</xm:sqref>
            </x14:sparkline>
            <x14:sparkline>
              <xm:f>'2027 - 5311'!$JFX69:$JFX69</xm:f>
              <xm:sqref>JFX67</xm:sqref>
            </x14:sparkline>
            <x14:sparkline>
              <xm:f>'2027 - 5311'!$JFX76:$JFX76</xm:f>
              <xm:sqref>JFX68</xm:sqref>
            </x14:sparkline>
            <x14:sparkline>
              <xm:f>'2027 - 5311'!$JFY69:$JFY69</xm:f>
              <xm:sqref>JFY67</xm:sqref>
            </x14:sparkline>
            <x14:sparkline>
              <xm:f>'2027 - 5311'!$JFY76:$JFY76</xm:f>
              <xm:sqref>JFY68</xm:sqref>
            </x14:sparkline>
            <x14:sparkline>
              <xm:f>'2027 - 5311'!$JFZ69:$JFZ69</xm:f>
              <xm:sqref>JFZ67</xm:sqref>
            </x14:sparkline>
            <x14:sparkline>
              <xm:f>'2027 - 5311'!$JFZ76:$JFZ76</xm:f>
              <xm:sqref>JFZ68</xm:sqref>
            </x14:sparkline>
            <x14:sparkline>
              <xm:f>'2027 - 5311'!$JGA69:$JGA69</xm:f>
              <xm:sqref>JGA67</xm:sqref>
            </x14:sparkline>
            <x14:sparkline>
              <xm:f>'2027 - 5311'!$JGA76:$JGA76</xm:f>
              <xm:sqref>JGA68</xm:sqref>
            </x14:sparkline>
            <x14:sparkline>
              <xm:f>'2027 - 5311'!$JGB69:$JGB69</xm:f>
              <xm:sqref>JGB67</xm:sqref>
            </x14:sparkline>
            <x14:sparkline>
              <xm:f>'2027 - 5311'!$JGB76:$JGB76</xm:f>
              <xm:sqref>JGB68</xm:sqref>
            </x14:sparkline>
            <x14:sparkline>
              <xm:f>'2027 - 5311'!$JGC69:$JGC69</xm:f>
              <xm:sqref>JGC67</xm:sqref>
            </x14:sparkline>
            <x14:sparkline>
              <xm:f>'2027 - 5311'!$JGC76:$JGC76</xm:f>
              <xm:sqref>JGC68</xm:sqref>
            </x14:sparkline>
            <x14:sparkline>
              <xm:f>'2027 - 5311'!$JGD69:$JGD69</xm:f>
              <xm:sqref>JGD67</xm:sqref>
            </x14:sparkline>
            <x14:sparkline>
              <xm:f>'2027 - 5311'!$JGD76:$JGD76</xm:f>
              <xm:sqref>JGD68</xm:sqref>
            </x14:sparkline>
            <x14:sparkline>
              <xm:f>'2027 - 5311'!$JGE69:$JGE69</xm:f>
              <xm:sqref>JGE67</xm:sqref>
            </x14:sparkline>
            <x14:sparkline>
              <xm:f>'2027 - 5311'!$JGE76:$JGE76</xm:f>
              <xm:sqref>JGE68</xm:sqref>
            </x14:sparkline>
            <x14:sparkline>
              <xm:f>'2027 - 5311'!$JGF69:$JGF69</xm:f>
              <xm:sqref>JGF67</xm:sqref>
            </x14:sparkline>
            <x14:sparkline>
              <xm:f>'2027 - 5311'!$JGF76:$JGF76</xm:f>
              <xm:sqref>JGF68</xm:sqref>
            </x14:sparkline>
            <x14:sparkline>
              <xm:f>'2027 - 5311'!$JGG69:$JGG69</xm:f>
              <xm:sqref>JGG67</xm:sqref>
            </x14:sparkline>
            <x14:sparkline>
              <xm:f>'2027 - 5311'!$JGG76:$JGG76</xm:f>
              <xm:sqref>JGG68</xm:sqref>
            </x14:sparkline>
            <x14:sparkline>
              <xm:f>'2027 - 5311'!$JGH69:$JGH69</xm:f>
              <xm:sqref>JGH67</xm:sqref>
            </x14:sparkline>
            <x14:sparkline>
              <xm:f>'2027 - 5311'!$JGH76:$JGH76</xm:f>
              <xm:sqref>JGH68</xm:sqref>
            </x14:sparkline>
            <x14:sparkline>
              <xm:f>'2027 - 5311'!$JGI69:$JGI69</xm:f>
              <xm:sqref>JGI67</xm:sqref>
            </x14:sparkline>
            <x14:sparkline>
              <xm:f>'2027 - 5311'!$JGI76:$JGI76</xm:f>
              <xm:sqref>JGI68</xm:sqref>
            </x14:sparkline>
            <x14:sparkline>
              <xm:f>'2027 - 5311'!$JGJ69:$JGJ69</xm:f>
              <xm:sqref>JGJ67</xm:sqref>
            </x14:sparkline>
            <x14:sparkline>
              <xm:f>'2027 - 5311'!$JGJ76:$JGJ76</xm:f>
              <xm:sqref>JGJ68</xm:sqref>
            </x14:sparkline>
            <x14:sparkline>
              <xm:f>'2027 - 5311'!$JGK69:$JGK69</xm:f>
              <xm:sqref>JGK67</xm:sqref>
            </x14:sparkline>
            <x14:sparkline>
              <xm:f>'2027 - 5311'!$JGK76:$JGK76</xm:f>
              <xm:sqref>JGK68</xm:sqref>
            </x14:sparkline>
            <x14:sparkline>
              <xm:f>'2027 - 5311'!$JGL69:$JGL69</xm:f>
              <xm:sqref>JGL67</xm:sqref>
            </x14:sparkline>
            <x14:sparkline>
              <xm:f>'2027 - 5311'!$JGL76:$JGL76</xm:f>
              <xm:sqref>JGL68</xm:sqref>
            </x14:sparkline>
            <x14:sparkline>
              <xm:f>'2027 - 5311'!$JGM69:$JGM69</xm:f>
              <xm:sqref>JGM67</xm:sqref>
            </x14:sparkline>
            <x14:sparkline>
              <xm:f>'2027 - 5311'!$JGM76:$JGM76</xm:f>
              <xm:sqref>JGM68</xm:sqref>
            </x14:sparkline>
            <x14:sparkline>
              <xm:f>'2027 - 5311'!$JGN69:$JGN69</xm:f>
              <xm:sqref>JGN67</xm:sqref>
            </x14:sparkline>
            <x14:sparkline>
              <xm:f>'2027 - 5311'!$JGN76:$JGN76</xm:f>
              <xm:sqref>JGN68</xm:sqref>
            </x14:sparkline>
            <x14:sparkline>
              <xm:f>'2027 - 5311'!$JGO69:$JGO69</xm:f>
              <xm:sqref>JGO67</xm:sqref>
            </x14:sparkline>
            <x14:sparkline>
              <xm:f>'2027 - 5311'!$JGO76:$JGO76</xm:f>
              <xm:sqref>JGO68</xm:sqref>
            </x14:sparkline>
            <x14:sparkline>
              <xm:f>'2027 - 5311'!$JGP69:$JGP69</xm:f>
              <xm:sqref>JGP67</xm:sqref>
            </x14:sparkline>
            <x14:sparkline>
              <xm:f>'2027 - 5311'!$JGP76:$JGP76</xm:f>
              <xm:sqref>JGP68</xm:sqref>
            </x14:sparkline>
            <x14:sparkline>
              <xm:f>'2027 - 5311'!$JGQ69:$JGQ69</xm:f>
              <xm:sqref>JGQ67</xm:sqref>
            </x14:sparkline>
            <x14:sparkline>
              <xm:f>'2027 - 5311'!$JGQ76:$JGQ76</xm:f>
              <xm:sqref>JGQ68</xm:sqref>
            </x14:sparkline>
            <x14:sparkline>
              <xm:f>'2027 - 5311'!$JGR69:$JGR69</xm:f>
              <xm:sqref>JGR67</xm:sqref>
            </x14:sparkline>
            <x14:sparkline>
              <xm:f>'2027 - 5311'!$JGR76:$JGR76</xm:f>
              <xm:sqref>JGR68</xm:sqref>
            </x14:sparkline>
            <x14:sparkline>
              <xm:f>'2027 - 5311'!$JGS69:$JGS69</xm:f>
              <xm:sqref>JGS67</xm:sqref>
            </x14:sparkline>
            <x14:sparkline>
              <xm:f>'2027 - 5311'!$JGS76:$JGS76</xm:f>
              <xm:sqref>JGS68</xm:sqref>
            </x14:sparkline>
            <x14:sparkline>
              <xm:f>'2027 - 5311'!$JGT69:$JGT69</xm:f>
              <xm:sqref>JGT67</xm:sqref>
            </x14:sparkline>
            <x14:sparkline>
              <xm:f>'2027 - 5311'!$JGT76:$JGT76</xm:f>
              <xm:sqref>JGT68</xm:sqref>
            </x14:sparkline>
            <x14:sparkline>
              <xm:f>'2027 - 5311'!$JGU69:$JGU69</xm:f>
              <xm:sqref>JGU67</xm:sqref>
            </x14:sparkline>
            <x14:sparkline>
              <xm:f>'2027 - 5311'!$JGU76:$JGU76</xm:f>
              <xm:sqref>JGU68</xm:sqref>
            </x14:sparkline>
            <x14:sparkline>
              <xm:f>'2027 - 5311'!$JGV69:$JGV69</xm:f>
              <xm:sqref>JGV67</xm:sqref>
            </x14:sparkline>
            <x14:sparkline>
              <xm:f>'2027 - 5311'!$JGV76:$JGV76</xm:f>
              <xm:sqref>JGV68</xm:sqref>
            </x14:sparkline>
            <x14:sparkline>
              <xm:f>'2027 - 5311'!$JGW69:$JGW69</xm:f>
              <xm:sqref>JGW67</xm:sqref>
            </x14:sparkline>
            <x14:sparkline>
              <xm:f>'2027 - 5311'!$JGW76:$JGW76</xm:f>
              <xm:sqref>JGW68</xm:sqref>
            </x14:sparkline>
            <x14:sparkline>
              <xm:f>'2027 - 5311'!$JGX69:$JGX69</xm:f>
              <xm:sqref>JGX67</xm:sqref>
            </x14:sparkline>
            <x14:sparkline>
              <xm:f>'2027 - 5311'!$JGX76:$JGX76</xm:f>
              <xm:sqref>JGX68</xm:sqref>
            </x14:sparkline>
            <x14:sparkline>
              <xm:f>'2027 - 5311'!$JGY69:$JGY69</xm:f>
              <xm:sqref>JGY67</xm:sqref>
            </x14:sparkline>
            <x14:sparkline>
              <xm:f>'2027 - 5311'!$JGY76:$JGY76</xm:f>
              <xm:sqref>JGY68</xm:sqref>
            </x14:sparkline>
            <x14:sparkline>
              <xm:f>'2027 - 5311'!$JGZ69:$JGZ69</xm:f>
              <xm:sqref>JGZ67</xm:sqref>
            </x14:sparkline>
            <x14:sparkline>
              <xm:f>'2027 - 5311'!$JGZ76:$JGZ76</xm:f>
              <xm:sqref>JGZ68</xm:sqref>
            </x14:sparkline>
            <x14:sparkline>
              <xm:f>'2027 - 5311'!$JHA69:$JHA69</xm:f>
              <xm:sqref>JHA67</xm:sqref>
            </x14:sparkline>
            <x14:sparkline>
              <xm:f>'2027 - 5311'!$JHA76:$JHA76</xm:f>
              <xm:sqref>JHA68</xm:sqref>
            </x14:sparkline>
            <x14:sparkline>
              <xm:f>'2027 - 5311'!$JHB69:$JHB69</xm:f>
              <xm:sqref>JHB67</xm:sqref>
            </x14:sparkline>
            <x14:sparkline>
              <xm:f>'2027 - 5311'!$JHB76:$JHB76</xm:f>
              <xm:sqref>JHB68</xm:sqref>
            </x14:sparkline>
            <x14:sparkline>
              <xm:f>'2027 - 5311'!$JHC69:$JHC69</xm:f>
              <xm:sqref>JHC67</xm:sqref>
            </x14:sparkline>
            <x14:sparkline>
              <xm:f>'2027 - 5311'!$JHC76:$JHC76</xm:f>
              <xm:sqref>JHC68</xm:sqref>
            </x14:sparkline>
            <x14:sparkline>
              <xm:f>'2027 - 5311'!$JHD69:$JHD69</xm:f>
              <xm:sqref>JHD67</xm:sqref>
            </x14:sparkline>
            <x14:sparkline>
              <xm:f>'2027 - 5311'!$JHD76:$JHD76</xm:f>
              <xm:sqref>JHD68</xm:sqref>
            </x14:sparkline>
            <x14:sparkline>
              <xm:f>'2027 - 5311'!$JHE69:$JHE69</xm:f>
              <xm:sqref>JHE67</xm:sqref>
            </x14:sparkline>
            <x14:sparkline>
              <xm:f>'2027 - 5311'!$JHE76:$JHE76</xm:f>
              <xm:sqref>JHE68</xm:sqref>
            </x14:sparkline>
            <x14:sparkline>
              <xm:f>'2027 - 5311'!$JHF69:$JHF69</xm:f>
              <xm:sqref>JHF67</xm:sqref>
            </x14:sparkline>
            <x14:sparkline>
              <xm:f>'2027 - 5311'!$JHF76:$JHF76</xm:f>
              <xm:sqref>JHF68</xm:sqref>
            </x14:sparkline>
            <x14:sparkline>
              <xm:f>'2027 - 5311'!$JHG69:$JHG69</xm:f>
              <xm:sqref>JHG67</xm:sqref>
            </x14:sparkline>
            <x14:sparkline>
              <xm:f>'2027 - 5311'!$JHG76:$JHG76</xm:f>
              <xm:sqref>JHG68</xm:sqref>
            </x14:sparkline>
            <x14:sparkline>
              <xm:f>'2027 - 5311'!$JHH69:$JHH69</xm:f>
              <xm:sqref>JHH67</xm:sqref>
            </x14:sparkline>
            <x14:sparkline>
              <xm:f>'2027 - 5311'!$JHH76:$JHH76</xm:f>
              <xm:sqref>JHH68</xm:sqref>
            </x14:sparkline>
            <x14:sparkline>
              <xm:f>'2027 - 5311'!$JHI69:$JHI69</xm:f>
              <xm:sqref>JHI67</xm:sqref>
            </x14:sparkline>
            <x14:sparkline>
              <xm:f>'2027 - 5311'!$JHI76:$JHI76</xm:f>
              <xm:sqref>JHI68</xm:sqref>
            </x14:sparkline>
            <x14:sparkline>
              <xm:f>'2027 - 5311'!$JHJ69:$JHJ69</xm:f>
              <xm:sqref>JHJ67</xm:sqref>
            </x14:sparkline>
            <x14:sparkline>
              <xm:f>'2027 - 5311'!$JHJ76:$JHJ76</xm:f>
              <xm:sqref>JHJ68</xm:sqref>
            </x14:sparkline>
            <x14:sparkline>
              <xm:f>'2027 - 5311'!$JHK69:$JHK69</xm:f>
              <xm:sqref>JHK67</xm:sqref>
            </x14:sparkline>
            <x14:sparkline>
              <xm:f>'2027 - 5311'!$JHK76:$JHK76</xm:f>
              <xm:sqref>JHK68</xm:sqref>
            </x14:sparkline>
            <x14:sparkline>
              <xm:f>'2027 - 5311'!$JHL69:$JHL69</xm:f>
              <xm:sqref>JHL67</xm:sqref>
            </x14:sparkline>
            <x14:sparkline>
              <xm:f>'2027 - 5311'!$JHL76:$JHL76</xm:f>
              <xm:sqref>JHL68</xm:sqref>
            </x14:sparkline>
            <x14:sparkline>
              <xm:f>'2027 - 5311'!$JHM69:$JHM69</xm:f>
              <xm:sqref>JHM67</xm:sqref>
            </x14:sparkline>
            <x14:sparkline>
              <xm:f>'2027 - 5311'!$JHM76:$JHM76</xm:f>
              <xm:sqref>JHM68</xm:sqref>
            </x14:sparkline>
            <x14:sparkline>
              <xm:f>'2027 - 5311'!$JHN69:$JHN69</xm:f>
              <xm:sqref>JHN67</xm:sqref>
            </x14:sparkline>
            <x14:sparkline>
              <xm:f>'2027 - 5311'!$JHN76:$JHN76</xm:f>
              <xm:sqref>JHN68</xm:sqref>
            </x14:sparkline>
            <x14:sparkline>
              <xm:f>'2027 - 5311'!$JHO69:$JHO69</xm:f>
              <xm:sqref>JHO67</xm:sqref>
            </x14:sparkline>
            <x14:sparkline>
              <xm:f>'2027 - 5311'!$JHO76:$JHO76</xm:f>
              <xm:sqref>JHO68</xm:sqref>
            </x14:sparkline>
            <x14:sparkline>
              <xm:f>'2027 - 5311'!$JHP69:$JHP69</xm:f>
              <xm:sqref>JHP67</xm:sqref>
            </x14:sparkline>
            <x14:sparkline>
              <xm:f>'2027 - 5311'!$JHP76:$JHP76</xm:f>
              <xm:sqref>JHP68</xm:sqref>
            </x14:sparkline>
            <x14:sparkline>
              <xm:f>'2027 - 5311'!$JHQ69:$JHQ69</xm:f>
              <xm:sqref>JHQ67</xm:sqref>
            </x14:sparkline>
            <x14:sparkline>
              <xm:f>'2027 - 5311'!$JHQ76:$JHQ76</xm:f>
              <xm:sqref>JHQ68</xm:sqref>
            </x14:sparkline>
            <x14:sparkline>
              <xm:f>'2027 - 5311'!$JHR69:$JHR69</xm:f>
              <xm:sqref>JHR67</xm:sqref>
            </x14:sparkline>
            <x14:sparkline>
              <xm:f>'2027 - 5311'!$JHR76:$JHR76</xm:f>
              <xm:sqref>JHR68</xm:sqref>
            </x14:sparkline>
            <x14:sparkline>
              <xm:f>'2027 - 5311'!$JHS69:$JHS69</xm:f>
              <xm:sqref>JHS67</xm:sqref>
            </x14:sparkline>
            <x14:sparkline>
              <xm:f>'2027 - 5311'!$JHS76:$JHS76</xm:f>
              <xm:sqref>JHS68</xm:sqref>
            </x14:sparkline>
            <x14:sparkline>
              <xm:f>'2027 - 5311'!$JHT69:$JHT69</xm:f>
              <xm:sqref>JHT67</xm:sqref>
            </x14:sparkline>
            <x14:sparkline>
              <xm:f>'2027 - 5311'!$JHT76:$JHT76</xm:f>
              <xm:sqref>JHT68</xm:sqref>
            </x14:sparkline>
            <x14:sparkline>
              <xm:f>'2027 - 5311'!$JHU69:$JHU69</xm:f>
              <xm:sqref>JHU67</xm:sqref>
            </x14:sparkline>
            <x14:sparkline>
              <xm:f>'2027 - 5311'!$JHU76:$JHU76</xm:f>
              <xm:sqref>JHU68</xm:sqref>
            </x14:sparkline>
            <x14:sparkline>
              <xm:f>'2027 - 5311'!$JHV69:$JHV69</xm:f>
              <xm:sqref>JHV67</xm:sqref>
            </x14:sparkline>
            <x14:sparkline>
              <xm:f>'2027 - 5311'!$JHV76:$JHV76</xm:f>
              <xm:sqref>JHV68</xm:sqref>
            </x14:sparkline>
            <x14:sparkline>
              <xm:f>'2027 - 5311'!$JHW69:$JHW69</xm:f>
              <xm:sqref>JHW67</xm:sqref>
            </x14:sparkline>
            <x14:sparkline>
              <xm:f>'2027 - 5311'!$JHW76:$JHW76</xm:f>
              <xm:sqref>JHW68</xm:sqref>
            </x14:sparkline>
            <x14:sparkline>
              <xm:f>'2027 - 5311'!$JHX69:$JHX69</xm:f>
              <xm:sqref>JHX67</xm:sqref>
            </x14:sparkline>
            <x14:sparkline>
              <xm:f>'2027 - 5311'!$JHX76:$JHX76</xm:f>
              <xm:sqref>JHX68</xm:sqref>
            </x14:sparkline>
            <x14:sparkline>
              <xm:f>'2027 - 5311'!$JHY69:$JHY69</xm:f>
              <xm:sqref>JHY67</xm:sqref>
            </x14:sparkline>
            <x14:sparkline>
              <xm:f>'2027 - 5311'!$JHY76:$JHY76</xm:f>
              <xm:sqref>JHY68</xm:sqref>
            </x14:sparkline>
            <x14:sparkline>
              <xm:f>'2027 - 5311'!$JHZ69:$JHZ69</xm:f>
              <xm:sqref>JHZ67</xm:sqref>
            </x14:sparkline>
            <x14:sparkline>
              <xm:f>'2027 - 5311'!$JHZ76:$JHZ76</xm:f>
              <xm:sqref>JHZ68</xm:sqref>
            </x14:sparkline>
            <x14:sparkline>
              <xm:f>'2027 - 5311'!$JIA69:$JIA69</xm:f>
              <xm:sqref>JIA67</xm:sqref>
            </x14:sparkline>
            <x14:sparkline>
              <xm:f>'2027 - 5311'!$JIA76:$JIA76</xm:f>
              <xm:sqref>JIA68</xm:sqref>
            </x14:sparkline>
            <x14:sparkline>
              <xm:f>'2027 - 5311'!$JIB69:$JIB69</xm:f>
              <xm:sqref>JIB67</xm:sqref>
            </x14:sparkline>
            <x14:sparkline>
              <xm:f>'2027 - 5311'!$JIB76:$JIB76</xm:f>
              <xm:sqref>JIB68</xm:sqref>
            </x14:sparkline>
            <x14:sparkline>
              <xm:f>'2027 - 5311'!$JIC69:$JIC69</xm:f>
              <xm:sqref>JIC67</xm:sqref>
            </x14:sparkline>
            <x14:sparkline>
              <xm:f>'2027 - 5311'!$JIC76:$JIC76</xm:f>
              <xm:sqref>JIC68</xm:sqref>
            </x14:sparkline>
            <x14:sparkline>
              <xm:f>'2027 - 5311'!$JID69:$JID69</xm:f>
              <xm:sqref>JID67</xm:sqref>
            </x14:sparkline>
            <x14:sparkline>
              <xm:f>'2027 - 5311'!$JID76:$JID76</xm:f>
              <xm:sqref>JID68</xm:sqref>
            </x14:sparkline>
            <x14:sparkline>
              <xm:f>'2027 - 5311'!$JIE69:$JIE69</xm:f>
              <xm:sqref>JIE67</xm:sqref>
            </x14:sparkline>
            <x14:sparkline>
              <xm:f>'2027 - 5311'!$JIE76:$JIE76</xm:f>
              <xm:sqref>JIE68</xm:sqref>
            </x14:sparkline>
            <x14:sparkline>
              <xm:f>'2027 - 5311'!$JIF69:$JIF69</xm:f>
              <xm:sqref>JIF67</xm:sqref>
            </x14:sparkline>
            <x14:sparkline>
              <xm:f>'2027 - 5311'!$JIF76:$JIF76</xm:f>
              <xm:sqref>JIF68</xm:sqref>
            </x14:sparkline>
            <x14:sparkline>
              <xm:f>'2027 - 5311'!$JIG69:$JIG69</xm:f>
              <xm:sqref>JIG67</xm:sqref>
            </x14:sparkline>
            <x14:sparkline>
              <xm:f>'2027 - 5311'!$JIG76:$JIG76</xm:f>
              <xm:sqref>JIG68</xm:sqref>
            </x14:sparkline>
            <x14:sparkline>
              <xm:f>'2027 - 5311'!$JIH69:$JIH69</xm:f>
              <xm:sqref>JIH67</xm:sqref>
            </x14:sparkline>
            <x14:sparkline>
              <xm:f>'2027 - 5311'!$JIH76:$JIH76</xm:f>
              <xm:sqref>JIH68</xm:sqref>
            </x14:sparkline>
            <x14:sparkline>
              <xm:f>'2027 - 5311'!$JII69:$JII69</xm:f>
              <xm:sqref>JII67</xm:sqref>
            </x14:sparkline>
            <x14:sparkline>
              <xm:f>'2027 - 5311'!$JII76:$JII76</xm:f>
              <xm:sqref>JII68</xm:sqref>
            </x14:sparkline>
            <x14:sparkline>
              <xm:f>'2027 - 5311'!$JIJ69:$JIJ69</xm:f>
              <xm:sqref>JIJ67</xm:sqref>
            </x14:sparkline>
            <x14:sparkline>
              <xm:f>'2027 - 5311'!$JIJ76:$JIJ76</xm:f>
              <xm:sqref>JIJ68</xm:sqref>
            </x14:sparkline>
            <x14:sparkline>
              <xm:f>'2027 - 5311'!$JIK69:$JIK69</xm:f>
              <xm:sqref>JIK67</xm:sqref>
            </x14:sparkline>
            <x14:sparkline>
              <xm:f>'2027 - 5311'!$JIK76:$JIK76</xm:f>
              <xm:sqref>JIK68</xm:sqref>
            </x14:sparkline>
            <x14:sparkline>
              <xm:f>'2027 - 5311'!$JIL69:$JIL69</xm:f>
              <xm:sqref>JIL67</xm:sqref>
            </x14:sparkline>
            <x14:sparkline>
              <xm:f>'2027 - 5311'!$JIL76:$JIL76</xm:f>
              <xm:sqref>JIL68</xm:sqref>
            </x14:sparkline>
            <x14:sparkline>
              <xm:f>'2027 - 5311'!$JIM69:$JIM69</xm:f>
              <xm:sqref>JIM67</xm:sqref>
            </x14:sparkline>
            <x14:sparkline>
              <xm:f>'2027 - 5311'!$JIM76:$JIM76</xm:f>
              <xm:sqref>JIM68</xm:sqref>
            </x14:sparkline>
            <x14:sparkline>
              <xm:f>'2027 - 5311'!$JIN69:$JIN69</xm:f>
              <xm:sqref>JIN67</xm:sqref>
            </x14:sparkline>
            <x14:sparkline>
              <xm:f>'2027 - 5311'!$JIN76:$JIN76</xm:f>
              <xm:sqref>JIN68</xm:sqref>
            </x14:sparkline>
            <x14:sparkline>
              <xm:f>'2027 - 5311'!$JIO69:$JIO69</xm:f>
              <xm:sqref>JIO67</xm:sqref>
            </x14:sparkline>
            <x14:sparkline>
              <xm:f>'2027 - 5311'!$JIO76:$JIO76</xm:f>
              <xm:sqref>JIO68</xm:sqref>
            </x14:sparkline>
            <x14:sparkline>
              <xm:f>'2027 - 5311'!$JIP69:$JIP69</xm:f>
              <xm:sqref>JIP67</xm:sqref>
            </x14:sparkline>
            <x14:sparkline>
              <xm:f>'2027 - 5311'!$JIP76:$JIP76</xm:f>
              <xm:sqref>JIP68</xm:sqref>
            </x14:sparkline>
            <x14:sparkline>
              <xm:f>'2027 - 5311'!$JIQ69:$JIQ69</xm:f>
              <xm:sqref>JIQ67</xm:sqref>
            </x14:sparkline>
            <x14:sparkline>
              <xm:f>'2027 - 5311'!$JIQ76:$JIQ76</xm:f>
              <xm:sqref>JIQ68</xm:sqref>
            </x14:sparkline>
            <x14:sparkline>
              <xm:f>'2027 - 5311'!$JIR69:$JIR69</xm:f>
              <xm:sqref>JIR67</xm:sqref>
            </x14:sparkline>
            <x14:sparkline>
              <xm:f>'2027 - 5311'!$JIR76:$JIR76</xm:f>
              <xm:sqref>JIR68</xm:sqref>
            </x14:sparkline>
            <x14:sparkline>
              <xm:f>'2027 - 5311'!$JIS69:$JIS69</xm:f>
              <xm:sqref>JIS67</xm:sqref>
            </x14:sparkline>
            <x14:sparkline>
              <xm:f>'2027 - 5311'!$JIS76:$JIS76</xm:f>
              <xm:sqref>JIS68</xm:sqref>
            </x14:sparkline>
            <x14:sparkline>
              <xm:f>'2027 - 5311'!$JIT69:$JIT69</xm:f>
              <xm:sqref>JIT67</xm:sqref>
            </x14:sparkline>
            <x14:sparkline>
              <xm:f>'2027 - 5311'!$JIT76:$JIT76</xm:f>
              <xm:sqref>JIT68</xm:sqref>
            </x14:sparkline>
            <x14:sparkline>
              <xm:f>'2027 - 5311'!$JIU69:$JIU69</xm:f>
              <xm:sqref>JIU67</xm:sqref>
            </x14:sparkline>
            <x14:sparkline>
              <xm:f>'2027 - 5311'!$JIU76:$JIU76</xm:f>
              <xm:sqref>JIU68</xm:sqref>
            </x14:sparkline>
            <x14:sparkline>
              <xm:f>'2027 - 5311'!$JIV69:$JIV69</xm:f>
              <xm:sqref>JIV67</xm:sqref>
            </x14:sparkline>
            <x14:sparkline>
              <xm:f>'2027 - 5311'!$JIV76:$JIV76</xm:f>
              <xm:sqref>JIV68</xm:sqref>
            </x14:sparkline>
            <x14:sparkline>
              <xm:f>'2027 - 5311'!$JIW69:$JIW69</xm:f>
              <xm:sqref>JIW67</xm:sqref>
            </x14:sparkline>
            <x14:sparkline>
              <xm:f>'2027 - 5311'!$JIW76:$JIW76</xm:f>
              <xm:sqref>JIW68</xm:sqref>
            </x14:sparkline>
            <x14:sparkline>
              <xm:f>'2027 - 5311'!$JIX69:$JIX69</xm:f>
              <xm:sqref>JIX67</xm:sqref>
            </x14:sparkline>
            <x14:sparkline>
              <xm:f>'2027 - 5311'!$JIX76:$JIX76</xm:f>
              <xm:sqref>JIX68</xm:sqref>
            </x14:sparkline>
            <x14:sparkline>
              <xm:f>'2027 - 5311'!$JIY69:$JIY69</xm:f>
              <xm:sqref>JIY67</xm:sqref>
            </x14:sparkline>
            <x14:sparkline>
              <xm:f>'2027 - 5311'!$JIY76:$JIY76</xm:f>
              <xm:sqref>JIY68</xm:sqref>
            </x14:sparkline>
            <x14:sparkline>
              <xm:f>'2027 - 5311'!$JIZ69:$JIZ69</xm:f>
              <xm:sqref>JIZ67</xm:sqref>
            </x14:sparkline>
            <x14:sparkline>
              <xm:f>'2027 - 5311'!$JIZ76:$JIZ76</xm:f>
              <xm:sqref>JIZ68</xm:sqref>
            </x14:sparkline>
            <x14:sparkline>
              <xm:f>'2027 - 5311'!$JJA69:$JJA69</xm:f>
              <xm:sqref>JJA67</xm:sqref>
            </x14:sparkline>
            <x14:sparkline>
              <xm:f>'2027 - 5311'!$JJA76:$JJA76</xm:f>
              <xm:sqref>JJA68</xm:sqref>
            </x14:sparkline>
            <x14:sparkline>
              <xm:f>'2027 - 5311'!$JJB69:$JJB69</xm:f>
              <xm:sqref>JJB67</xm:sqref>
            </x14:sparkline>
            <x14:sparkline>
              <xm:f>'2027 - 5311'!$JJB76:$JJB76</xm:f>
              <xm:sqref>JJB68</xm:sqref>
            </x14:sparkline>
            <x14:sparkline>
              <xm:f>'2027 - 5311'!$JJC69:$JJC69</xm:f>
              <xm:sqref>JJC67</xm:sqref>
            </x14:sparkline>
            <x14:sparkline>
              <xm:f>'2027 - 5311'!$JJC76:$JJC76</xm:f>
              <xm:sqref>JJC68</xm:sqref>
            </x14:sparkline>
            <x14:sparkline>
              <xm:f>'2027 - 5311'!$JJD69:$JJD69</xm:f>
              <xm:sqref>JJD67</xm:sqref>
            </x14:sparkline>
            <x14:sparkline>
              <xm:f>'2027 - 5311'!$JJD76:$JJD76</xm:f>
              <xm:sqref>JJD68</xm:sqref>
            </x14:sparkline>
            <x14:sparkline>
              <xm:f>'2027 - 5311'!$JJE69:$JJE69</xm:f>
              <xm:sqref>JJE67</xm:sqref>
            </x14:sparkline>
            <x14:sparkline>
              <xm:f>'2027 - 5311'!$JJE76:$JJE76</xm:f>
              <xm:sqref>JJE68</xm:sqref>
            </x14:sparkline>
            <x14:sparkline>
              <xm:f>'2027 - 5311'!$JJF69:$JJF69</xm:f>
              <xm:sqref>JJF67</xm:sqref>
            </x14:sparkline>
            <x14:sparkline>
              <xm:f>'2027 - 5311'!$JJF76:$JJF76</xm:f>
              <xm:sqref>JJF68</xm:sqref>
            </x14:sparkline>
            <x14:sparkline>
              <xm:f>'2027 - 5311'!$JJG69:$JJG69</xm:f>
              <xm:sqref>JJG67</xm:sqref>
            </x14:sparkline>
            <x14:sparkline>
              <xm:f>'2027 - 5311'!$JJG76:$JJG76</xm:f>
              <xm:sqref>JJG68</xm:sqref>
            </x14:sparkline>
            <x14:sparkline>
              <xm:f>'2027 - 5311'!$JJH69:$JJH69</xm:f>
              <xm:sqref>JJH67</xm:sqref>
            </x14:sparkline>
            <x14:sparkline>
              <xm:f>'2027 - 5311'!$JJH76:$JJH76</xm:f>
              <xm:sqref>JJH68</xm:sqref>
            </x14:sparkline>
            <x14:sparkline>
              <xm:f>'2027 - 5311'!$JJI69:$JJI69</xm:f>
              <xm:sqref>JJI67</xm:sqref>
            </x14:sparkline>
            <x14:sparkline>
              <xm:f>'2027 - 5311'!$JJI76:$JJI76</xm:f>
              <xm:sqref>JJI68</xm:sqref>
            </x14:sparkline>
            <x14:sparkline>
              <xm:f>'2027 - 5311'!$JJJ69:$JJJ69</xm:f>
              <xm:sqref>JJJ67</xm:sqref>
            </x14:sparkline>
            <x14:sparkline>
              <xm:f>'2027 - 5311'!$JJJ76:$JJJ76</xm:f>
              <xm:sqref>JJJ68</xm:sqref>
            </x14:sparkline>
            <x14:sparkline>
              <xm:f>'2027 - 5311'!$JJK69:$JJK69</xm:f>
              <xm:sqref>JJK67</xm:sqref>
            </x14:sparkline>
            <x14:sparkline>
              <xm:f>'2027 - 5311'!$JJK76:$JJK76</xm:f>
              <xm:sqref>JJK68</xm:sqref>
            </x14:sparkline>
            <x14:sparkline>
              <xm:f>'2027 - 5311'!$JJL69:$JJL69</xm:f>
              <xm:sqref>JJL67</xm:sqref>
            </x14:sparkline>
            <x14:sparkline>
              <xm:f>'2027 - 5311'!$JJL76:$JJL76</xm:f>
              <xm:sqref>JJL68</xm:sqref>
            </x14:sparkline>
            <x14:sparkline>
              <xm:f>'2027 - 5311'!$JJM69:$JJM69</xm:f>
              <xm:sqref>JJM67</xm:sqref>
            </x14:sparkline>
            <x14:sparkline>
              <xm:f>'2027 - 5311'!$JJM76:$JJM76</xm:f>
              <xm:sqref>JJM68</xm:sqref>
            </x14:sparkline>
            <x14:sparkline>
              <xm:f>'2027 - 5311'!$JJN69:$JJN69</xm:f>
              <xm:sqref>JJN67</xm:sqref>
            </x14:sparkline>
            <x14:sparkline>
              <xm:f>'2027 - 5311'!$JJN76:$JJN76</xm:f>
              <xm:sqref>JJN68</xm:sqref>
            </x14:sparkline>
            <x14:sparkline>
              <xm:f>'2027 - 5311'!$JJO69:$JJO69</xm:f>
              <xm:sqref>JJO67</xm:sqref>
            </x14:sparkline>
            <x14:sparkline>
              <xm:f>'2027 - 5311'!$JJO76:$JJO76</xm:f>
              <xm:sqref>JJO68</xm:sqref>
            </x14:sparkline>
            <x14:sparkline>
              <xm:f>'2027 - 5311'!$JJP69:$JJP69</xm:f>
              <xm:sqref>JJP67</xm:sqref>
            </x14:sparkline>
            <x14:sparkline>
              <xm:f>'2027 - 5311'!$JJP76:$JJP76</xm:f>
              <xm:sqref>JJP68</xm:sqref>
            </x14:sparkline>
            <x14:sparkline>
              <xm:f>'2027 - 5311'!$JJQ69:$JJQ69</xm:f>
              <xm:sqref>JJQ67</xm:sqref>
            </x14:sparkline>
            <x14:sparkline>
              <xm:f>'2027 - 5311'!$JJQ76:$JJQ76</xm:f>
              <xm:sqref>JJQ68</xm:sqref>
            </x14:sparkline>
            <x14:sparkline>
              <xm:f>'2027 - 5311'!$JJR69:$JJR69</xm:f>
              <xm:sqref>JJR67</xm:sqref>
            </x14:sparkline>
            <x14:sparkline>
              <xm:f>'2027 - 5311'!$JJR76:$JJR76</xm:f>
              <xm:sqref>JJR68</xm:sqref>
            </x14:sparkline>
            <x14:sparkline>
              <xm:f>'2027 - 5311'!$JJS69:$JJS69</xm:f>
              <xm:sqref>JJS67</xm:sqref>
            </x14:sparkline>
            <x14:sparkline>
              <xm:f>'2027 - 5311'!$JJS76:$JJS76</xm:f>
              <xm:sqref>JJS68</xm:sqref>
            </x14:sparkline>
            <x14:sparkline>
              <xm:f>'2027 - 5311'!$JJT69:$JJT69</xm:f>
              <xm:sqref>JJT67</xm:sqref>
            </x14:sparkline>
            <x14:sparkline>
              <xm:f>'2027 - 5311'!$JJT76:$JJT76</xm:f>
              <xm:sqref>JJT68</xm:sqref>
            </x14:sparkline>
            <x14:sparkline>
              <xm:f>'2027 - 5311'!$JJU69:$JJU69</xm:f>
              <xm:sqref>JJU67</xm:sqref>
            </x14:sparkline>
            <x14:sparkline>
              <xm:f>'2027 - 5311'!$JJU76:$JJU76</xm:f>
              <xm:sqref>JJU68</xm:sqref>
            </x14:sparkline>
            <x14:sparkline>
              <xm:f>'2027 - 5311'!$JJV69:$JJV69</xm:f>
              <xm:sqref>JJV67</xm:sqref>
            </x14:sparkline>
            <x14:sparkline>
              <xm:f>'2027 - 5311'!$JJV76:$JJV76</xm:f>
              <xm:sqref>JJV68</xm:sqref>
            </x14:sparkline>
            <x14:sparkline>
              <xm:f>'2027 - 5311'!$JJW69:$JJW69</xm:f>
              <xm:sqref>JJW67</xm:sqref>
            </x14:sparkline>
            <x14:sparkline>
              <xm:f>'2027 - 5311'!$JJW76:$JJW76</xm:f>
              <xm:sqref>JJW68</xm:sqref>
            </x14:sparkline>
            <x14:sparkline>
              <xm:f>'2027 - 5311'!$JJX69:$JJX69</xm:f>
              <xm:sqref>JJX67</xm:sqref>
            </x14:sparkline>
            <x14:sparkline>
              <xm:f>'2027 - 5311'!$JJX76:$JJX76</xm:f>
              <xm:sqref>JJX68</xm:sqref>
            </x14:sparkline>
            <x14:sparkline>
              <xm:f>'2027 - 5311'!$JJY69:$JJY69</xm:f>
              <xm:sqref>JJY67</xm:sqref>
            </x14:sparkline>
            <x14:sparkline>
              <xm:f>'2027 - 5311'!$JJY76:$JJY76</xm:f>
              <xm:sqref>JJY68</xm:sqref>
            </x14:sparkline>
            <x14:sparkline>
              <xm:f>'2027 - 5311'!$JJZ69:$JJZ69</xm:f>
              <xm:sqref>JJZ67</xm:sqref>
            </x14:sparkline>
            <x14:sparkline>
              <xm:f>'2027 - 5311'!$JJZ76:$JJZ76</xm:f>
              <xm:sqref>JJZ68</xm:sqref>
            </x14:sparkline>
            <x14:sparkline>
              <xm:f>'2027 - 5311'!$JKA69:$JKA69</xm:f>
              <xm:sqref>JKA67</xm:sqref>
            </x14:sparkline>
            <x14:sparkline>
              <xm:f>'2027 - 5311'!$JKA76:$JKA76</xm:f>
              <xm:sqref>JKA68</xm:sqref>
            </x14:sparkline>
            <x14:sparkline>
              <xm:f>'2027 - 5311'!$JKB69:$JKB69</xm:f>
              <xm:sqref>JKB67</xm:sqref>
            </x14:sparkline>
            <x14:sparkline>
              <xm:f>'2027 - 5311'!$JKB76:$JKB76</xm:f>
              <xm:sqref>JKB68</xm:sqref>
            </x14:sparkline>
            <x14:sparkline>
              <xm:f>'2027 - 5311'!$JKC69:$JKC69</xm:f>
              <xm:sqref>JKC67</xm:sqref>
            </x14:sparkline>
            <x14:sparkline>
              <xm:f>'2027 - 5311'!$JKC76:$JKC76</xm:f>
              <xm:sqref>JKC68</xm:sqref>
            </x14:sparkline>
            <x14:sparkline>
              <xm:f>'2027 - 5311'!$JKD69:$JKD69</xm:f>
              <xm:sqref>JKD67</xm:sqref>
            </x14:sparkline>
            <x14:sparkline>
              <xm:f>'2027 - 5311'!$JKD76:$JKD76</xm:f>
              <xm:sqref>JKD68</xm:sqref>
            </x14:sparkline>
            <x14:sparkline>
              <xm:f>'2027 - 5311'!$JKE69:$JKE69</xm:f>
              <xm:sqref>JKE67</xm:sqref>
            </x14:sparkline>
            <x14:sparkline>
              <xm:f>'2027 - 5311'!$JKE76:$JKE76</xm:f>
              <xm:sqref>JKE68</xm:sqref>
            </x14:sparkline>
            <x14:sparkline>
              <xm:f>'2027 - 5311'!$JKF69:$JKF69</xm:f>
              <xm:sqref>JKF67</xm:sqref>
            </x14:sparkline>
            <x14:sparkline>
              <xm:f>'2027 - 5311'!$JKF76:$JKF76</xm:f>
              <xm:sqref>JKF68</xm:sqref>
            </x14:sparkline>
            <x14:sparkline>
              <xm:f>'2027 - 5311'!$JKG69:$JKG69</xm:f>
              <xm:sqref>JKG67</xm:sqref>
            </x14:sparkline>
            <x14:sparkline>
              <xm:f>'2027 - 5311'!$JKG76:$JKG76</xm:f>
              <xm:sqref>JKG68</xm:sqref>
            </x14:sparkline>
            <x14:sparkline>
              <xm:f>'2027 - 5311'!$JKH69:$JKH69</xm:f>
              <xm:sqref>JKH67</xm:sqref>
            </x14:sparkline>
            <x14:sparkline>
              <xm:f>'2027 - 5311'!$JKH76:$JKH76</xm:f>
              <xm:sqref>JKH68</xm:sqref>
            </x14:sparkline>
            <x14:sparkline>
              <xm:f>'2027 - 5311'!$JKI69:$JKI69</xm:f>
              <xm:sqref>JKI67</xm:sqref>
            </x14:sparkline>
            <x14:sparkline>
              <xm:f>'2027 - 5311'!$JKI76:$JKI76</xm:f>
              <xm:sqref>JKI68</xm:sqref>
            </x14:sparkline>
            <x14:sparkline>
              <xm:f>'2027 - 5311'!$JKJ69:$JKJ69</xm:f>
              <xm:sqref>JKJ67</xm:sqref>
            </x14:sparkline>
            <x14:sparkline>
              <xm:f>'2027 - 5311'!$JKJ76:$JKJ76</xm:f>
              <xm:sqref>JKJ68</xm:sqref>
            </x14:sparkline>
            <x14:sparkline>
              <xm:f>'2027 - 5311'!$JKK69:$JKK69</xm:f>
              <xm:sqref>JKK67</xm:sqref>
            </x14:sparkline>
            <x14:sparkline>
              <xm:f>'2027 - 5311'!$JKK76:$JKK76</xm:f>
              <xm:sqref>JKK68</xm:sqref>
            </x14:sparkline>
            <x14:sparkline>
              <xm:f>'2027 - 5311'!$JKL69:$JKL69</xm:f>
              <xm:sqref>JKL67</xm:sqref>
            </x14:sparkline>
            <x14:sparkline>
              <xm:f>'2027 - 5311'!$JKL76:$JKL76</xm:f>
              <xm:sqref>JKL68</xm:sqref>
            </x14:sparkline>
            <x14:sparkline>
              <xm:f>'2027 - 5311'!$JKM69:$JKM69</xm:f>
              <xm:sqref>JKM67</xm:sqref>
            </x14:sparkline>
            <x14:sparkline>
              <xm:f>'2027 - 5311'!$JKM76:$JKM76</xm:f>
              <xm:sqref>JKM68</xm:sqref>
            </x14:sparkline>
            <x14:sparkline>
              <xm:f>'2027 - 5311'!$JKN69:$JKN69</xm:f>
              <xm:sqref>JKN67</xm:sqref>
            </x14:sparkline>
            <x14:sparkline>
              <xm:f>'2027 - 5311'!$JKN76:$JKN76</xm:f>
              <xm:sqref>JKN68</xm:sqref>
            </x14:sparkline>
            <x14:sparkline>
              <xm:f>'2027 - 5311'!$JKO69:$JKO69</xm:f>
              <xm:sqref>JKO67</xm:sqref>
            </x14:sparkline>
            <x14:sparkline>
              <xm:f>'2027 - 5311'!$JKO76:$JKO76</xm:f>
              <xm:sqref>JKO68</xm:sqref>
            </x14:sparkline>
            <x14:sparkline>
              <xm:f>'2027 - 5311'!$JKP69:$JKP69</xm:f>
              <xm:sqref>JKP67</xm:sqref>
            </x14:sparkline>
            <x14:sparkline>
              <xm:f>'2027 - 5311'!$JKP76:$JKP76</xm:f>
              <xm:sqref>JKP68</xm:sqref>
            </x14:sparkline>
            <x14:sparkline>
              <xm:f>'2027 - 5311'!$JKQ69:$JKQ69</xm:f>
              <xm:sqref>JKQ67</xm:sqref>
            </x14:sparkline>
            <x14:sparkline>
              <xm:f>'2027 - 5311'!$JKQ76:$JKQ76</xm:f>
              <xm:sqref>JKQ68</xm:sqref>
            </x14:sparkline>
            <x14:sparkline>
              <xm:f>'2027 - 5311'!$JKR69:$JKR69</xm:f>
              <xm:sqref>JKR67</xm:sqref>
            </x14:sparkline>
            <x14:sparkline>
              <xm:f>'2027 - 5311'!$JKR76:$JKR76</xm:f>
              <xm:sqref>JKR68</xm:sqref>
            </x14:sparkline>
            <x14:sparkline>
              <xm:f>'2027 - 5311'!$JKS69:$JKS69</xm:f>
              <xm:sqref>JKS67</xm:sqref>
            </x14:sparkline>
            <x14:sparkline>
              <xm:f>'2027 - 5311'!$JKS76:$JKS76</xm:f>
              <xm:sqref>JKS68</xm:sqref>
            </x14:sparkline>
            <x14:sparkline>
              <xm:f>'2027 - 5311'!$JKT69:$JKT69</xm:f>
              <xm:sqref>JKT67</xm:sqref>
            </x14:sparkline>
            <x14:sparkline>
              <xm:f>'2027 - 5311'!$JKT76:$JKT76</xm:f>
              <xm:sqref>JKT68</xm:sqref>
            </x14:sparkline>
            <x14:sparkline>
              <xm:f>'2027 - 5311'!$JKU69:$JKU69</xm:f>
              <xm:sqref>JKU67</xm:sqref>
            </x14:sparkline>
            <x14:sparkline>
              <xm:f>'2027 - 5311'!$JKU76:$JKU76</xm:f>
              <xm:sqref>JKU68</xm:sqref>
            </x14:sparkline>
            <x14:sparkline>
              <xm:f>'2027 - 5311'!$JKV69:$JKV69</xm:f>
              <xm:sqref>JKV67</xm:sqref>
            </x14:sparkline>
            <x14:sparkline>
              <xm:f>'2027 - 5311'!$JKV76:$JKV76</xm:f>
              <xm:sqref>JKV68</xm:sqref>
            </x14:sparkline>
            <x14:sparkline>
              <xm:f>'2027 - 5311'!$JKW69:$JKW69</xm:f>
              <xm:sqref>JKW67</xm:sqref>
            </x14:sparkline>
            <x14:sparkline>
              <xm:f>'2027 - 5311'!$JKW76:$JKW76</xm:f>
              <xm:sqref>JKW68</xm:sqref>
            </x14:sparkline>
            <x14:sparkline>
              <xm:f>'2027 - 5311'!$JKX69:$JKX69</xm:f>
              <xm:sqref>JKX67</xm:sqref>
            </x14:sparkline>
            <x14:sparkline>
              <xm:f>'2027 - 5311'!$JKX76:$JKX76</xm:f>
              <xm:sqref>JKX68</xm:sqref>
            </x14:sparkline>
            <x14:sparkline>
              <xm:f>'2027 - 5311'!$JKY69:$JKY69</xm:f>
              <xm:sqref>JKY67</xm:sqref>
            </x14:sparkline>
            <x14:sparkline>
              <xm:f>'2027 - 5311'!$JKY76:$JKY76</xm:f>
              <xm:sqref>JKY68</xm:sqref>
            </x14:sparkline>
            <x14:sparkline>
              <xm:f>'2027 - 5311'!$JKZ69:$JKZ69</xm:f>
              <xm:sqref>JKZ67</xm:sqref>
            </x14:sparkline>
            <x14:sparkline>
              <xm:f>'2027 - 5311'!$JKZ76:$JKZ76</xm:f>
              <xm:sqref>JKZ68</xm:sqref>
            </x14:sparkline>
            <x14:sparkline>
              <xm:f>'2027 - 5311'!$JLA69:$JLA69</xm:f>
              <xm:sqref>JLA67</xm:sqref>
            </x14:sparkline>
            <x14:sparkline>
              <xm:f>'2027 - 5311'!$JLA76:$JLA76</xm:f>
              <xm:sqref>JLA68</xm:sqref>
            </x14:sparkline>
            <x14:sparkline>
              <xm:f>'2027 - 5311'!$JLB69:$JLB69</xm:f>
              <xm:sqref>JLB67</xm:sqref>
            </x14:sparkline>
            <x14:sparkline>
              <xm:f>'2027 - 5311'!$JLB76:$JLB76</xm:f>
              <xm:sqref>JLB68</xm:sqref>
            </x14:sparkline>
            <x14:sparkline>
              <xm:f>'2027 - 5311'!$JLC69:$JLC69</xm:f>
              <xm:sqref>JLC67</xm:sqref>
            </x14:sparkline>
            <x14:sparkline>
              <xm:f>'2027 - 5311'!$JLC76:$JLC76</xm:f>
              <xm:sqref>JLC68</xm:sqref>
            </x14:sparkline>
            <x14:sparkline>
              <xm:f>'2027 - 5311'!$JLD69:$JLD69</xm:f>
              <xm:sqref>JLD67</xm:sqref>
            </x14:sparkline>
            <x14:sparkline>
              <xm:f>'2027 - 5311'!$JLD76:$JLD76</xm:f>
              <xm:sqref>JLD68</xm:sqref>
            </x14:sparkline>
            <x14:sparkline>
              <xm:f>'2027 - 5311'!$JLE69:$JLE69</xm:f>
              <xm:sqref>JLE67</xm:sqref>
            </x14:sparkline>
            <x14:sparkline>
              <xm:f>'2027 - 5311'!$JLE76:$JLE76</xm:f>
              <xm:sqref>JLE68</xm:sqref>
            </x14:sparkline>
            <x14:sparkline>
              <xm:f>'2027 - 5311'!$JLF69:$JLF69</xm:f>
              <xm:sqref>JLF67</xm:sqref>
            </x14:sparkline>
            <x14:sparkline>
              <xm:f>'2027 - 5311'!$JLF76:$JLF76</xm:f>
              <xm:sqref>JLF68</xm:sqref>
            </x14:sparkline>
            <x14:sparkline>
              <xm:f>'2027 - 5311'!$JLG69:$JLG69</xm:f>
              <xm:sqref>JLG67</xm:sqref>
            </x14:sparkline>
            <x14:sparkline>
              <xm:f>'2027 - 5311'!$JLG76:$JLG76</xm:f>
              <xm:sqref>JLG68</xm:sqref>
            </x14:sparkline>
            <x14:sparkline>
              <xm:f>'2027 - 5311'!$JLH69:$JLH69</xm:f>
              <xm:sqref>JLH67</xm:sqref>
            </x14:sparkline>
            <x14:sparkline>
              <xm:f>'2027 - 5311'!$JLH76:$JLH76</xm:f>
              <xm:sqref>JLH68</xm:sqref>
            </x14:sparkline>
            <x14:sparkline>
              <xm:f>'2027 - 5311'!$JLI69:$JLI69</xm:f>
              <xm:sqref>JLI67</xm:sqref>
            </x14:sparkline>
            <x14:sparkline>
              <xm:f>'2027 - 5311'!$JLI76:$JLI76</xm:f>
              <xm:sqref>JLI68</xm:sqref>
            </x14:sparkline>
            <x14:sparkline>
              <xm:f>'2027 - 5311'!$JLJ69:$JLJ69</xm:f>
              <xm:sqref>JLJ67</xm:sqref>
            </x14:sparkline>
            <x14:sparkline>
              <xm:f>'2027 - 5311'!$JLJ76:$JLJ76</xm:f>
              <xm:sqref>JLJ68</xm:sqref>
            </x14:sparkline>
            <x14:sparkline>
              <xm:f>'2027 - 5311'!$JLK69:$JLK69</xm:f>
              <xm:sqref>JLK67</xm:sqref>
            </x14:sparkline>
            <x14:sparkline>
              <xm:f>'2027 - 5311'!$JLK76:$JLK76</xm:f>
              <xm:sqref>JLK68</xm:sqref>
            </x14:sparkline>
            <x14:sparkline>
              <xm:f>'2027 - 5311'!$JLL69:$JLL69</xm:f>
              <xm:sqref>JLL67</xm:sqref>
            </x14:sparkline>
            <x14:sparkline>
              <xm:f>'2027 - 5311'!$JLL76:$JLL76</xm:f>
              <xm:sqref>JLL68</xm:sqref>
            </x14:sparkline>
            <x14:sparkline>
              <xm:f>'2027 - 5311'!$JLM69:$JLM69</xm:f>
              <xm:sqref>JLM67</xm:sqref>
            </x14:sparkline>
            <x14:sparkline>
              <xm:f>'2027 - 5311'!$JLM76:$JLM76</xm:f>
              <xm:sqref>JLM68</xm:sqref>
            </x14:sparkline>
            <x14:sparkline>
              <xm:f>'2027 - 5311'!$JLN69:$JLN69</xm:f>
              <xm:sqref>JLN67</xm:sqref>
            </x14:sparkline>
            <x14:sparkline>
              <xm:f>'2027 - 5311'!$JLN76:$JLN76</xm:f>
              <xm:sqref>JLN68</xm:sqref>
            </x14:sparkline>
            <x14:sparkline>
              <xm:f>'2027 - 5311'!$JLO69:$JLO69</xm:f>
              <xm:sqref>JLO67</xm:sqref>
            </x14:sparkline>
            <x14:sparkline>
              <xm:f>'2027 - 5311'!$JLO76:$JLO76</xm:f>
              <xm:sqref>JLO68</xm:sqref>
            </x14:sparkline>
            <x14:sparkline>
              <xm:f>'2027 - 5311'!$JLP69:$JLP69</xm:f>
              <xm:sqref>JLP67</xm:sqref>
            </x14:sparkline>
            <x14:sparkline>
              <xm:f>'2027 - 5311'!$JLP76:$JLP76</xm:f>
              <xm:sqref>JLP68</xm:sqref>
            </x14:sparkline>
            <x14:sparkline>
              <xm:f>'2027 - 5311'!$JLQ69:$JLQ69</xm:f>
              <xm:sqref>JLQ67</xm:sqref>
            </x14:sparkline>
            <x14:sparkline>
              <xm:f>'2027 - 5311'!$JLQ76:$JLQ76</xm:f>
              <xm:sqref>JLQ68</xm:sqref>
            </x14:sparkline>
            <x14:sparkline>
              <xm:f>'2027 - 5311'!$JLR69:$JLR69</xm:f>
              <xm:sqref>JLR67</xm:sqref>
            </x14:sparkline>
            <x14:sparkline>
              <xm:f>'2027 - 5311'!$JLR76:$JLR76</xm:f>
              <xm:sqref>JLR68</xm:sqref>
            </x14:sparkline>
            <x14:sparkline>
              <xm:f>'2027 - 5311'!$JLS69:$JLS69</xm:f>
              <xm:sqref>JLS67</xm:sqref>
            </x14:sparkline>
            <x14:sparkline>
              <xm:f>'2027 - 5311'!$JLS76:$JLS76</xm:f>
              <xm:sqref>JLS68</xm:sqref>
            </x14:sparkline>
            <x14:sparkline>
              <xm:f>'2027 - 5311'!$JLT69:$JLT69</xm:f>
              <xm:sqref>JLT67</xm:sqref>
            </x14:sparkline>
            <x14:sparkline>
              <xm:f>'2027 - 5311'!$JLT76:$JLT76</xm:f>
              <xm:sqref>JLT68</xm:sqref>
            </x14:sparkline>
            <x14:sparkline>
              <xm:f>'2027 - 5311'!$JLU69:$JLU69</xm:f>
              <xm:sqref>JLU67</xm:sqref>
            </x14:sparkline>
            <x14:sparkline>
              <xm:f>'2027 - 5311'!$JLU76:$JLU76</xm:f>
              <xm:sqref>JLU68</xm:sqref>
            </x14:sparkline>
            <x14:sparkline>
              <xm:f>'2027 - 5311'!$JLV69:$JLV69</xm:f>
              <xm:sqref>JLV67</xm:sqref>
            </x14:sparkline>
            <x14:sparkline>
              <xm:f>'2027 - 5311'!$JLV76:$JLV76</xm:f>
              <xm:sqref>JLV68</xm:sqref>
            </x14:sparkline>
            <x14:sparkline>
              <xm:f>'2027 - 5311'!$JLW69:$JLW69</xm:f>
              <xm:sqref>JLW67</xm:sqref>
            </x14:sparkline>
            <x14:sparkline>
              <xm:f>'2027 - 5311'!$JLW76:$JLW76</xm:f>
              <xm:sqref>JLW68</xm:sqref>
            </x14:sparkline>
            <x14:sparkline>
              <xm:f>'2027 - 5311'!$JLX69:$JLX69</xm:f>
              <xm:sqref>JLX67</xm:sqref>
            </x14:sparkline>
            <x14:sparkline>
              <xm:f>'2027 - 5311'!$JLX76:$JLX76</xm:f>
              <xm:sqref>JLX68</xm:sqref>
            </x14:sparkline>
            <x14:sparkline>
              <xm:f>'2027 - 5311'!$JLY69:$JLY69</xm:f>
              <xm:sqref>JLY67</xm:sqref>
            </x14:sparkline>
            <x14:sparkline>
              <xm:f>'2027 - 5311'!$JLY76:$JLY76</xm:f>
              <xm:sqref>JLY68</xm:sqref>
            </x14:sparkline>
            <x14:sparkline>
              <xm:f>'2027 - 5311'!$JLZ69:$JLZ69</xm:f>
              <xm:sqref>JLZ67</xm:sqref>
            </x14:sparkline>
            <x14:sparkline>
              <xm:f>'2027 - 5311'!$JLZ76:$JLZ76</xm:f>
              <xm:sqref>JLZ68</xm:sqref>
            </x14:sparkline>
            <x14:sparkline>
              <xm:f>'2027 - 5311'!$JMA69:$JMA69</xm:f>
              <xm:sqref>JMA67</xm:sqref>
            </x14:sparkline>
            <x14:sparkline>
              <xm:f>'2027 - 5311'!$JMA76:$JMA76</xm:f>
              <xm:sqref>JMA68</xm:sqref>
            </x14:sparkline>
            <x14:sparkline>
              <xm:f>'2027 - 5311'!$JMB69:$JMB69</xm:f>
              <xm:sqref>JMB67</xm:sqref>
            </x14:sparkline>
            <x14:sparkline>
              <xm:f>'2027 - 5311'!$JMB76:$JMB76</xm:f>
              <xm:sqref>JMB68</xm:sqref>
            </x14:sparkline>
            <x14:sparkline>
              <xm:f>'2027 - 5311'!$JMC69:$JMC69</xm:f>
              <xm:sqref>JMC67</xm:sqref>
            </x14:sparkline>
            <x14:sparkline>
              <xm:f>'2027 - 5311'!$JMC76:$JMC76</xm:f>
              <xm:sqref>JMC68</xm:sqref>
            </x14:sparkline>
            <x14:sparkline>
              <xm:f>'2027 - 5311'!$JMD69:$JMD69</xm:f>
              <xm:sqref>JMD67</xm:sqref>
            </x14:sparkline>
            <x14:sparkline>
              <xm:f>'2027 - 5311'!$JMD76:$JMD76</xm:f>
              <xm:sqref>JMD68</xm:sqref>
            </x14:sparkline>
            <x14:sparkline>
              <xm:f>'2027 - 5311'!$JME69:$JME69</xm:f>
              <xm:sqref>JME67</xm:sqref>
            </x14:sparkline>
            <x14:sparkline>
              <xm:f>'2027 - 5311'!$JME76:$JME76</xm:f>
              <xm:sqref>JME68</xm:sqref>
            </x14:sparkline>
            <x14:sparkline>
              <xm:f>'2027 - 5311'!$JMF69:$JMF69</xm:f>
              <xm:sqref>JMF67</xm:sqref>
            </x14:sparkline>
            <x14:sparkline>
              <xm:f>'2027 - 5311'!$JMF76:$JMF76</xm:f>
              <xm:sqref>JMF68</xm:sqref>
            </x14:sparkline>
            <x14:sparkline>
              <xm:f>'2027 - 5311'!$JMG69:$JMG69</xm:f>
              <xm:sqref>JMG67</xm:sqref>
            </x14:sparkline>
            <x14:sparkline>
              <xm:f>'2027 - 5311'!$JMG76:$JMG76</xm:f>
              <xm:sqref>JMG68</xm:sqref>
            </x14:sparkline>
            <x14:sparkline>
              <xm:f>'2027 - 5311'!$JMH69:$JMH69</xm:f>
              <xm:sqref>JMH67</xm:sqref>
            </x14:sparkline>
            <x14:sparkline>
              <xm:f>'2027 - 5311'!$JMH76:$JMH76</xm:f>
              <xm:sqref>JMH68</xm:sqref>
            </x14:sparkline>
            <x14:sparkline>
              <xm:f>'2027 - 5311'!$JMI69:$JMI69</xm:f>
              <xm:sqref>JMI67</xm:sqref>
            </x14:sparkline>
            <x14:sparkline>
              <xm:f>'2027 - 5311'!$JMI76:$JMI76</xm:f>
              <xm:sqref>JMI68</xm:sqref>
            </x14:sparkline>
            <x14:sparkline>
              <xm:f>'2027 - 5311'!$JMJ69:$JMJ69</xm:f>
              <xm:sqref>JMJ67</xm:sqref>
            </x14:sparkline>
            <x14:sparkline>
              <xm:f>'2027 - 5311'!$JMJ76:$JMJ76</xm:f>
              <xm:sqref>JMJ68</xm:sqref>
            </x14:sparkline>
            <x14:sparkline>
              <xm:f>'2027 - 5311'!$JMK69:$JMK69</xm:f>
              <xm:sqref>JMK67</xm:sqref>
            </x14:sparkline>
            <x14:sparkline>
              <xm:f>'2027 - 5311'!$JMK76:$JMK76</xm:f>
              <xm:sqref>JMK68</xm:sqref>
            </x14:sparkline>
            <x14:sparkline>
              <xm:f>'2027 - 5311'!$JML69:$JML69</xm:f>
              <xm:sqref>JML67</xm:sqref>
            </x14:sparkline>
            <x14:sparkline>
              <xm:f>'2027 - 5311'!$JML76:$JML76</xm:f>
              <xm:sqref>JML68</xm:sqref>
            </x14:sparkline>
            <x14:sparkline>
              <xm:f>'2027 - 5311'!$JMM69:$JMM69</xm:f>
              <xm:sqref>JMM67</xm:sqref>
            </x14:sparkline>
            <x14:sparkline>
              <xm:f>'2027 - 5311'!$JMM76:$JMM76</xm:f>
              <xm:sqref>JMM68</xm:sqref>
            </x14:sparkline>
            <x14:sparkline>
              <xm:f>'2027 - 5311'!$JMN69:$JMN69</xm:f>
              <xm:sqref>JMN67</xm:sqref>
            </x14:sparkline>
            <x14:sparkline>
              <xm:f>'2027 - 5311'!$JMN76:$JMN76</xm:f>
              <xm:sqref>JMN68</xm:sqref>
            </x14:sparkline>
            <x14:sparkline>
              <xm:f>'2027 - 5311'!$JMO69:$JMO69</xm:f>
              <xm:sqref>JMO67</xm:sqref>
            </x14:sparkline>
            <x14:sparkline>
              <xm:f>'2027 - 5311'!$JMO76:$JMO76</xm:f>
              <xm:sqref>JMO68</xm:sqref>
            </x14:sparkline>
            <x14:sparkline>
              <xm:f>'2027 - 5311'!$JMP69:$JMP69</xm:f>
              <xm:sqref>JMP67</xm:sqref>
            </x14:sparkline>
            <x14:sparkline>
              <xm:f>'2027 - 5311'!$JMP76:$JMP76</xm:f>
              <xm:sqref>JMP68</xm:sqref>
            </x14:sparkline>
            <x14:sparkline>
              <xm:f>'2027 - 5311'!$JMQ69:$JMQ69</xm:f>
              <xm:sqref>JMQ67</xm:sqref>
            </x14:sparkline>
            <x14:sparkline>
              <xm:f>'2027 - 5311'!$JMQ76:$JMQ76</xm:f>
              <xm:sqref>JMQ68</xm:sqref>
            </x14:sparkline>
            <x14:sparkline>
              <xm:f>'2027 - 5311'!$JMR69:$JMR69</xm:f>
              <xm:sqref>JMR67</xm:sqref>
            </x14:sparkline>
            <x14:sparkline>
              <xm:f>'2027 - 5311'!$JMR76:$JMR76</xm:f>
              <xm:sqref>JMR68</xm:sqref>
            </x14:sparkline>
            <x14:sparkline>
              <xm:f>'2027 - 5311'!$JMS69:$JMS69</xm:f>
              <xm:sqref>JMS67</xm:sqref>
            </x14:sparkline>
            <x14:sparkline>
              <xm:f>'2027 - 5311'!$JMS76:$JMS76</xm:f>
              <xm:sqref>JMS68</xm:sqref>
            </x14:sparkline>
            <x14:sparkline>
              <xm:f>'2027 - 5311'!$JMT69:$JMT69</xm:f>
              <xm:sqref>JMT67</xm:sqref>
            </x14:sparkline>
            <x14:sparkline>
              <xm:f>'2027 - 5311'!$JMT76:$JMT76</xm:f>
              <xm:sqref>JMT68</xm:sqref>
            </x14:sparkline>
            <x14:sparkline>
              <xm:f>'2027 - 5311'!$JMU69:$JMU69</xm:f>
              <xm:sqref>JMU67</xm:sqref>
            </x14:sparkline>
            <x14:sparkline>
              <xm:f>'2027 - 5311'!$JMU76:$JMU76</xm:f>
              <xm:sqref>JMU68</xm:sqref>
            </x14:sparkline>
            <x14:sparkline>
              <xm:f>'2027 - 5311'!$JMV69:$JMV69</xm:f>
              <xm:sqref>JMV67</xm:sqref>
            </x14:sparkline>
            <x14:sparkline>
              <xm:f>'2027 - 5311'!$JMV76:$JMV76</xm:f>
              <xm:sqref>JMV68</xm:sqref>
            </x14:sparkline>
            <x14:sparkline>
              <xm:f>'2027 - 5311'!$JMW69:$JMW69</xm:f>
              <xm:sqref>JMW67</xm:sqref>
            </x14:sparkline>
            <x14:sparkline>
              <xm:f>'2027 - 5311'!$JMW76:$JMW76</xm:f>
              <xm:sqref>JMW68</xm:sqref>
            </x14:sparkline>
            <x14:sparkline>
              <xm:f>'2027 - 5311'!$JMX69:$JMX69</xm:f>
              <xm:sqref>JMX67</xm:sqref>
            </x14:sparkline>
            <x14:sparkline>
              <xm:f>'2027 - 5311'!$JMX76:$JMX76</xm:f>
              <xm:sqref>JMX68</xm:sqref>
            </x14:sparkline>
            <x14:sparkline>
              <xm:f>'2027 - 5311'!$JMY69:$JMY69</xm:f>
              <xm:sqref>JMY67</xm:sqref>
            </x14:sparkline>
            <x14:sparkline>
              <xm:f>'2027 - 5311'!$JMY76:$JMY76</xm:f>
              <xm:sqref>JMY68</xm:sqref>
            </x14:sparkline>
            <x14:sparkline>
              <xm:f>'2027 - 5311'!$JMZ69:$JMZ69</xm:f>
              <xm:sqref>JMZ67</xm:sqref>
            </x14:sparkline>
            <x14:sparkline>
              <xm:f>'2027 - 5311'!$JMZ76:$JMZ76</xm:f>
              <xm:sqref>JMZ68</xm:sqref>
            </x14:sparkline>
            <x14:sparkline>
              <xm:f>'2027 - 5311'!$JNA69:$JNA69</xm:f>
              <xm:sqref>JNA67</xm:sqref>
            </x14:sparkline>
            <x14:sparkline>
              <xm:f>'2027 - 5311'!$JNA76:$JNA76</xm:f>
              <xm:sqref>JNA68</xm:sqref>
            </x14:sparkline>
            <x14:sparkline>
              <xm:f>'2027 - 5311'!$JNB69:$JNB69</xm:f>
              <xm:sqref>JNB67</xm:sqref>
            </x14:sparkline>
            <x14:sparkline>
              <xm:f>'2027 - 5311'!$JNB76:$JNB76</xm:f>
              <xm:sqref>JNB68</xm:sqref>
            </x14:sparkline>
            <x14:sparkline>
              <xm:f>'2027 - 5311'!$JNC69:$JNC69</xm:f>
              <xm:sqref>JNC67</xm:sqref>
            </x14:sparkline>
            <x14:sparkline>
              <xm:f>'2027 - 5311'!$JNC76:$JNC76</xm:f>
              <xm:sqref>JNC68</xm:sqref>
            </x14:sparkline>
            <x14:sparkline>
              <xm:f>'2027 - 5311'!$JND69:$JND69</xm:f>
              <xm:sqref>JND67</xm:sqref>
            </x14:sparkline>
            <x14:sparkline>
              <xm:f>'2027 - 5311'!$JND76:$JND76</xm:f>
              <xm:sqref>JND68</xm:sqref>
            </x14:sparkline>
            <x14:sparkline>
              <xm:f>'2027 - 5311'!$JNE69:$JNE69</xm:f>
              <xm:sqref>JNE67</xm:sqref>
            </x14:sparkline>
            <x14:sparkline>
              <xm:f>'2027 - 5311'!$JNE76:$JNE76</xm:f>
              <xm:sqref>JNE68</xm:sqref>
            </x14:sparkline>
            <x14:sparkline>
              <xm:f>'2027 - 5311'!$JNF69:$JNF69</xm:f>
              <xm:sqref>JNF67</xm:sqref>
            </x14:sparkline>
            <x14:sparkline>
              <xm:f>'2027 - 5311'!$JNF76:$JNF76</xm:f>
              <xm:sqref>JNF68</xm:sqref>
            </x14:sparkline>
            <x14:sparkline>
              <xm:f>'2027 - 5311'!$JNG69:$JNG69</xm:f>
              <xm:sqref>JNG67</xm:sqref>
            </x14:sparkline>
            <x14:sparkline>
              <xm:f>'2027 - 5311'!$JNG76:$JNG76</xm:f>
              <xm:sqref>JNG68</xm:sqref>
            </x14:sparkline>
            <x14:sparkline>
              <xm:f>'2027 - 5311'!$JNH69:$JNH69</xm:f>
              <xm:sqref>JNH67</xm:sqref>
            </x14:sparkline>
            <x14:sparkline>
              <xm:f>'2027 - 5311'!$JNH76:$JNH76</xm:f>
              <xm:sqref>JNH68</xm:sqref>
            </x14:sparkline>
            <x14:sparkline>
              <xm:f>'2027 - 5311'!$JNI69:$JNI69</xm:f>
              <xm:sqref>JNI67</xm:sqref>
            </x14:sparkline>
            <x14:sparkline>
              <xm:f>'2027 - 5311'!$JNI76:$JNI76</xm:f>
              <xm:sqref>JNI68</xm:sqref>
            </x14:sparkline>
            <x14:sparkline>
              <xm:f>'2027 - 5311'!$JNJ69:$JNJ69</xm:f>
              <xm:sqref>JNJ67</xm:sqref>
            </x14:sparkline>
            <x14:sparkline>
              <xm:f>'2027 - 5311'!$JNJ76:$JNJ76</xm:f>
              <xm:sqref>JNJ68</xm:sqref>
            </x14:sparkline>
            <x14:sparkline>
              <xm:f>'2027 - 5311'!$JNK69:$JNK69</xm:f>
              <xm:sqref>JNK67</xm:sqref>
            </x14:sparkline>
            <x14:sparkline>
              <xm:f>'2027 - 5311'!$JNK76:$JNK76</xm:f>
              <xm:sqref>JNK68</xm:sqref>
            </x14:sparkline>
            <x14:sparkline>
              <xm:f>'2027 - 5311'!$JNL69:$JNL69</xm:f>
              <xm:sqref>JNL67</xm:sqref>
            </x14:sparkline>
            <x14:sparkline>
              <xm:f>'2027 - 5311'!$JNL76:$JNL76</xm:f>
              <xm:sqref>JNL68</xm:sqref>
            </x14:sparkline>
            <x14:sparkline>
              <xm:f>'2027 - 5311'!$JNM69:$JNM69</xm:f>
              <xm:sqref>JNM67</xm:sqref>
            </x14:sparkline>
            <x14:sparkline>
              <xm:f>'2027 - 5311'!$JNM76:$JNM76</xm:f>
              <xm:sqref>JNM68</xm:sqref>
            </x14:sparkline>
            <x14:sparkline>
              <xm:f>'2027 - 5311'!$JNN69:$JNN69</xm:f>
              <xm:sqref>JNN67</xm:sqref>
            </x14:sparkline>
            <x14:sparkline>
              <xm:f>'2027 - 5311'!$JNN76:$JNN76</xm:f>
              <xm:sqref>JNN68</xm:sqref>
            </x14:sparkline>
            <x14:sparkline>
              <xm:f>'2027 - 5311'!$JNO69:$JNO69</xm:f>
              <xm:sqref>JNO67</xm:sqref>
            </x14:sparkline>
            <x14:sparkline>
              <xm:f>'2027 - 5311'!$JNO76:$JNO76</xm:f>
              <xm:sqref>JNO68</xm:sqref>
            </x14:sparkline>
            <x14:sparkline>
              <xm:f>'2027 - 5311'!$JNP69:$JNP69</xm:f>
              <xm:sqref>JNP67</xm:sqref>
            </x14:sparkline>
            <x14:sparkline>
              <xm:f>'2027 - 5311'!$JNP76:$JNP76</xm:f>
              <xm:sqref>JNP68</xm:sqref>
            </x14:sparkline>
            <x14:sparkline>
              <xm:f>'2027 - 5311'!$JNQ69:$JNQ69</xm:f>
              <xm:sqref>JNQ67</xm:sqref>
            </x14:sparkline>
            <x14:sparkline>
              <xm:f>'2027 - 5311'!$JNQ76:$JNQ76</xm:f>
              <xm:sqref>JNQ68</xm:sqref>
            </x14:sparkline>
            <x14:sparkline>
              <xm:f>'2027 - 5311'!$JNR69:$JNR69</xm:f>
              <xm:sqref>JNR67</xm:sqref>
            </x14:sparkline>
            <x14:sparkline>
              <xm:f>'2027 - 5311'!$JNR76:$JNR76</xm:f>
              <xm:sqref>JNR68</xm:sqref>
            </x14:sparkline>
            <x14:sparkline>
              <xm:f>'2027 - 5311'!$JNS69:$JNS69</xm:f>
              <xm:sqref>JNS67</xm:sqref>
            </x14:sparkline>
            <x14:sparkline>
              <xm:f>'2027 - 5311'!$JNS76:$JNS76</xm:f>
              <xm:sqref>JNS68</xm:sqref>
            </x14:sparkline>
            <x14:sparkline>
              <xm:f>'2027 - 5311'!$JNT69:$JNT69</xm:f>
              <xm:sqref>JNT67</xm:sqref>
            </x14:sparkline>
            <x14:sparkline>
              <xm:f>'2027 - 5311'!$JNT76:$JNT76</xm:f>
              <xm:sqref>JNT68</xm:sqref>
            </x14:sparkline>
            <x14:sparkline>
              <xm:f>'2027 - 5311'!$JNU69:$JNU69</xm:f>
              <xm:sqref>JNU67</xm:sqref>
            </x14:sparkline>
            <x14:sparkline>
              <xm:f>'2027 - 5311'!$JNU76:$JNU76</xm:f>
              <xm:sqref>JNU68</xm:sqref>
            </x14:sparkline>
            <x14:sparkline>
              <xm:f>'2027 - 5311'!$JNV69:$JNV69</xm:f>
              <xm:sqref>JNV67</xm:sqref>
            </x14:sparkline>
            <x14:sparkline>
              <xm:f>'2027 - 5311'!$JNV76:$JNV76</xm:f>
              <xm:sqref>JNV68</xm:sqref>
            </x14:sparkline>
            <x14:sparkline>
              <xm:f>'2027 - 5311'!$JNW69:$JNW69</xm:f>
              <xm:sqref>JNW67</xm:sqref>
            </x14:sparkline>
            <x14:sparkline>
              <xm:f>'2027 - 5311'!$JNW76:$JNW76</xm:f>
              <xm:sqref>JNW68</xm:sqref>
            </x14:sparkline>
            <x14:sparkline>
              <xm:f>'2027 - 5311'!$JNX69:$JNX69</xm:f>
              <xm:sqref>JNX67</xm:sqref>
            </x14:sparkline>
            <x14:sparkline>
              <xm:f>'2027 - 5311'!$JNX76:$JNX76</xm:f>
              <xm:sqref>JNX68</xm:sqref>
            </x14:sparkline>
            <x14:sparkline>
              <xm:f>'2027 - 5311'!$JNY69:$JNY69</xm:f>
              <xm:sqref>JNY67</xm:sqref>
            </x14:sparkline>
            <x14:sparkline>
              <xm:f>'2027 - 5311'!$JNY76:$JNY76</xm:f>
              <xm:sqref>JNY68</xm:sqref>
            </x14:sparkline>
            <x14:sparkline>
              <xm:f>'2027 - 5311'!$JNZ69:$JNZ69</xm:f>
              <xm:sqref>JNZ67</xm:sqref>
            </x14:sparkline>
            <x14:sparkline>
              <xm:f>'2027 - 5311'!$JNZ76:$JNZ76</xm:f>
              <xm:sqref>JNZ68</xm:sqref>
            </x14:sparkline>
            <x14:sparkline>
              <xm:f>'2027 - 5311'!$JOA69:$JOA69</xm:f>
              <xm:sqref>JOA67</xm:sqref>
            </x14:sparkline>
            <x14:sparkline>
              <xm:f>'2027 - 5311'!$JOA76:$JOA76</xm:f>
              <xm:sqref>JOA68</xm:sqref>
            </x14:sparkline>
            <x14:sparkline>
              <xm:f>'2027 - 5311'!$JOB69:$JOB69</xm:f>
              <xm:sqref>JOB67</xm:sqref>
            </x14:sparkline>
            <x14:sparkline>
              <xm:f>'2027 - 5311'!$JOB76:$JOB76</xm:f>
              <xm:sqref>JOB68</xm:sqref>
            </x14:sparkline>
            <x14:sparkline>
              <xm:f>'2027 - 5311'!$JOC69:$JOC69</xm:f>
              <xm:sqref>JOC67</xm:sqref>
            </x14:sparkline>
            <x14:sparkline>
              <xm:f>'2027 - 5311'!$JOC76:$JOC76</xm:f>
              <xm:sqref>JOC68</xm:sqref>
            </x14:sparkline>
            <x14:sparkline>
              <xm:f>'2027 - 5311'!$JOD69:$JOD69</xm:f>
              <xm:sqref>JOD67</xm:sqref>
            </x14:sparkline>
            <x14:sparkline>
              <xm:f>'2027 - 5311'!$JOD76:$JOD76</xm:f>
              <xm:sqref>JOD68</xm:sqref>
            </x14:sparkline>
            <x14:sparkline>
              <xm:f>'2027 - 5311'!$JOE69:$JOE69</xm:f>
              <xm:sqref>JOE67</xm:sqref>
            </x14:sparkline>
            <x14:sparkline>
              <xm:f>'2027 - 5311'!$JOE76:$JOE76</xm:f>
              <xm:sqref>JOE68</xm:sqref>
            </x14:sparkline>
            <x14:sparkline>
              <xm:f>'2027 - 5311'!$JOF69:$JOF69</xm:f>
              <xm:sqref>JOF67</xm:sqref>
            </x14:sparkline>
            <x14:sparkline>
              <xm:f>'2027 - 5311'!$JOF76:$JOF76</xm:f>
              <xm:sqref>JOF68</xm:sqref>
            </x14:sparkline>
            <x14:sparkline>
              <xm:f>'2027 - 5311'!$JOG69:$JOG69</xm:f>
              <xm:sqref>JOG67</xm:sqref>
            </x14:sparkline>
            <x14:sparkline>
              <xm:f>'2027 - 5311'!$JOG76:$JOG76</xm:f>
              <xm:sqref>JOG68</xm:sqref>
            </x14:sparkline>
            <x14:sparkline>
              <xm:f>'2027 - 5311'!$JOH69:$JOH69</xm:f>
              <xm:sqref>JOH67</xm:sqref>
            </x14:sparkline>
            <x14:sparkline>
              <xm:f>'2027 - 5311'!$JOH76:$JOH76</xm:f>
              <xm:sqref>JOH68</xm:sqref>
            </x14:sparkline>
            <x14:sparkline>
              <xm:f>'2027 - 5311'!$JOI69:$JOI69</xm:f>
              <xm:sqref>JOI67</xm:sqref>
            </x14:sparkline>
            <x14:sparkline>
              <xm:f>'2027 - 5311'!$JOI76:$JOI76</xm:f>
              <xm:sqref>JOI68</xm:sqref>
            </x14:sparkline>
            <x14:sparkline>
              <xm:f>'2027 - 5311'!$JOJ69:$JOJ69</xm:f>
              <xm:sqref>JOJ67</xm:sqref>
            </x14:sparkline>
            <x14:sparkline>
              <xm:f>'2027 - 5311'!$JOJ76:$JOJ76</xm:f>
              <xm:sqref>JOJ68</xm:sqref>
            </x14:sparkline>
            <x14:sparkline>
              <xm:f>'2027 - 5311'!$JOK69:$JOK69</xm:f>
              <xm:sqref>JOK67</xm:sqref>
            </x14:sparkline>
            <x14:sparkline>
              <xm:f>'2027 - 5311'!$JOK76:$JOK76</xm:f>
              <xm:sqref>JOK68</xm:sqref>
            </x14:sparkline>
            <x14:sparkline>
              <xm:f>'2027 - 5311'!$JOL69:$JOL69</xm:f>
              <xm:sqref>JOL67</xm:sqref>
            </x14:sparkline>
            <x14:sparkline>
              <xm:f>'2027 - 5311'!$JOL76:$JOL76</xm:f>
              <xm:sqref>JOL68</xm:sqref>
            </x14:sparkline>
            <x14:sparkline>
              <xm:f>'2027 - 5311'!$JOM69:$JOM69</xm:f>
              <xm:sqref>JOM67</xm:sqref>
            </x14:sparkline>
            <x14:sparkline>
              <xm:f>'2027 - 5311'!$JOM76:$JOM76</xm:f>
              <xm:sqref>JOM68</xm:sqref>
            </x14:sparkline>
            <x14:sparkline>
              <xm:f>'2027 - 5311'!$JON69:$JON69</xm:f>
              <xm:sqref>JON67</xm:sqref>
            </x14:sparkline>
            <x14:sparkline>
              <xm:f>'2027 - 5311'!$JON76:$JON76</xm:f>
              <xm:sqref>JON68</xm:sqref>
            </x14:sparkline>
            <x14:sparkline>
              <xm:f>'2027 - 5311'!$JOO69:$JOO69</xm:f>
              <xm:sqref>JOO67</xm:sqref>
            </x14:sparkline>
            <x14:sparkline>
              <xm:f>'2027 - 5311'!$JOO76:$JOO76</xm:f>
              <xm:sqref>JOO68</xm:sqref>
            </x14:sparkline>
            <x14:sparkline>
              <xm:f>'2027 - 5311'!$JOP69:$JOP69</xm:f>
              <xm:sqref>JOP67</xm:sqref>
            </x14:sparkline>
            <x14:sparkline>
              <xm:f>'2027 - 5311'!$JOP76:$JOP76</xm:f>
              <xm:sqref>JOP68</xm:sqref>
            </x14:sparkline>
            <x14:sparkline>
              <xm:f>'2027 - 5311'!$JOQ69:$JOQ69</xm:f>
              <xm:sqref>JOQ67</xm:sqref>
            </x14:sparkline>
            <x14:sparkline>
              <xm:f>'2027 - 5311'!$JOQ76:$JOQ76</xm:f>
              <xm:sqref>JOQ68</xm:sqref>
            </x14:sparkline>
            <x14:sparkline>
              <xm:f>'2027 - 5311'!$JOR69:$JOR69</xm:f>
              <xm:sqref>JOR67</xm:sqref>
            </x14:sparkline>
            <x14:sparkline>
              <xm:f>'2027 - 5311'!$JOR76:$JOR76</xm:f>
              <xm:sqref>JOR68</xm:sqref>
            </x14:sparkline>
            <x14:sparkline>
              <xm:f>'2027 - 5311'!$JOS69:$JOS69</xm:f>
              <xm:sqref>JOS67</xm:sqref>
            </x14:sparkline>
            <x14:sparkline>
              <xm:f>'2027 - 5311'!$JOS76:$JOS76</xm:f>
              <xm:sqref>JOS68</xm:sqref>
            </x14:sparkline>
            <x14:sparkline>
              <xm:f>'2027 - 5311'!$JOT69:$JOT69</xm:f>
              <xm:sqref>JOT67</xm:sqref>
            </x14:sparkline>
            <x14:sparkline>
              <xm:f>'2027 - 5311'!$JOT76:$JOT76</xm:f>
              <xm:sqref>JOT68</xm:sqref>
            </x14:sparkline>
            <x14:sparkline>
              <xm:f>'2027 - 5311'!$JOU69:$JOU69</xm:f>
              <xm:sqref>JOU67</xm:sqref>
            </x14:sparkline>
            <x14:sparkline>
              <xm:f>'2027 - 5311'!$JOU76:$JOU76</xm:f>
              <xm:sqref>JOU68</xm:sqref>
            </x14:sparkline>
            <x14:sparkline>
              <xm:f>'2027 - 5311'!$JOV69:$JOV69</xm:f>
              <xm:sqref>JOV67</xm:sqref>
            </x14:sparkline>
            <x14:sparkline>
              <xm:f>'2027 - 5311'!$JOV76:$JOV76</xm:f>
              <xm:sqref>JOV68</xm:sqref>
            </x14:sparkline>
            <x14:sparkline>
              <xm:f>'2027 - 5311'!$JOW69:$JOW69</xm:f>
              <xm:sqref>JOW67</xm:sqref>
            </x14:sparkline>
            <x14:sparkline>
              <xm:f>'2027 - 5311'!$JOW76:$JOW76</xm:f>
              <xm:sqref>JOW68</xm:sqref>
            </x14:sparkline>
            <x14:sparkline>
              <xm:f>'2027 - 5311'!$JOX69:$JOX69</xm:f>
              <xm:sqref>JOX67</xm:sqref>
            </x14:sparkline>
            <x14:sparkline>
              <xm:f>'2027 - 5311'!$JOX76:$JOX76</xm:f>
              <xm:sqref>JOX68</xm:sqref>
            </x14:sparkline>
            <x14:sparkline>
              <xm:f>'2027 - 5311'!$JOY69:$JOY69</xm:f>
              <xm:sqref>JOY67</xm:sqref>
            </x14:sparkline>
            <x14:sparkline>
              <xm:f>'2027 - 5311'!$JOY76:$JOY76</xm:f>
              <xm:sqref>JOY68</xm:sqref>
            </x14:sparkline>
            <x14:sparkline>
              <xm:f>'2027 - 5311'!$JOZ69:$JOZ69</xm:f>
              <xm:sqref>JOZ67</xm:sqref>
            </x14:sparkline>
            <x14:sparkline>
              <xm:f>'2027 - 5311'!$JOZ76:$JOZ76</xm:f>
              <xm:sqref>JOZ68</xm:sqref>
            </x14:sparkline>
            <x14:sparkline>
              <xm:f>'2027 - 5311'!$JPA69:$JPA69</xm:f>
              <xm:sqref>JPA67</xm:sqref>
            </x14:sparkline>
            <x14:sparkline>
              <xm:f>'2027 - 5311'!$JPA76:$JPA76</xm:f>
              <xm:sqref>JPA68</xm:sqref>
            </x14:sparkline>
            <x14:sparkline>
              <xm:f>'2027 - 5311'!$JPB69:$JPB69</xm:f>
              <xm:sqref>JPB67</xm:sqref>
            </x14:sparkline>
            <x14:sparkline>
              <xm:f>'2027 - 5311'!$JPB76:$JPB76</xm:f>
              <xm:sqref>JPB68</xm:sqref>
            </x14:sparkline>
            <x14:sparkline>
              <xm:f>'2027 - 5311'!$JPC69:$JPC69</xm:f>
              <xm:sqref>JPC67</xm:sqref>
            </x14:sparkline>
            <x14:sparkline>
              <xm:f>'2027 - 5311'!$JPC76:$JPC76</xm:f>
              <xm:sqref>JPC68</xm:sqref>
            </x14:sparkline>
            <x14:sparkline>
              <xm:f>'2027 - 5311'!$JPD69:$JPD69</xm:f>
              <xm:sqref>JPD67</xm:sqref>
            </x14:sparkline>
            <x14:sparkline>
              <xm:f>'2027 - 5311'!$JPD76:$JPD76</xm:f>
              <xm:sqref>JPD68</xm:sqref>
            </x14:sparkline>
            <x14:sparkline>
              <xm:f>'2027 - 5311'!$JPE69:$JPE69</xm:f>
              <xm:sqref>JPE67</xm:sqref>
            </x14:sparkline>
            <x14:sparkline>
              <xm:f>'2027 - 5311'!$JPE76:$JPE76</xm:f>
              <xm:sqref>JPE68</xm:sqref>
            </x14:sparkline>
            <x14:sparkline>
              <xm:f>'2027 - 5311'!$JPF69:$JPF69</xm:f>
              <xm:sqref>JPF67</xm:sqref>
            </x14:sparkline>
            <x14:sparkline>
              <xm:f>'2027 - 5311'!$JPF76:$JPF76</xm:f>
              <xm:sqref>JPF68</xm:sqref>
            </x14:sparkline>
            <x14:sparkline>
              <xm:f>'2027 - 5311'!$JPG69:$JPG69</xm:f>
              <xm:sqref>JPG67</xm:sqref>
            </x14:sparkline>
            <x14:sparkline>
              <xm:f>'2027 - 5311'!$JPG76:$JPG76</xm:f>
              <xm:sqref>JPG68</xm:sqref>
            </x14:sparkline>
            <x14:sparkline>
              <xm:f>'2027 - 5311'!$JPH69:$JPH69</xm:f>
              <xm:sqref>JPH67</xm:sqref>
            </x14:sparkline>
            <x14:sparkline>
              <xm:f>'2027 - 5311'!$JPH76:$JPH76</xm:f>
              <xm:sqref>JPH68</xm:sqref>
            </x14:sparkline>
            <x14:sparkline>
              <xm:f>'2027 - 5311'!$JPI69:$JPI69</xm:f>
              <xm:sqref>JPI67</xm:sqref>
            </x14:sparkline>
            <x14:sparkline>
              <xm:f>'2027 - 5311'!$JPI76:$JPI76</xm:f>
              <xm:sqref>JPI68</xm:sqref>
            </x14:sparkline>
            <x14:sparkline>
              <xm:f>'2027 - 5311'!$JPJ69:$JPJ69</xm:f>
              <xm:sqref>JPJ67</xm:sqref>
            </x14:sparkline>
            <x14:sparkline>
              <xm:f>'2027 - 5311'!$JPJ76:$JPJ76</xm:f>
              <xm:sqref>JPJ68</xm:sqref>
            </x14:sparkline>
            <x14:sparkline>
              <xm:f>'2027 - 5311'!$JPK69:$JPK69</xm:f>
              <xm:sqref>JPK67</xm:sqref>
            </x14:sparkline>
            <x14:sparkline>
              <xm:f>'2027 - 5311'!$JPK76:$JPK76</xm:f>
              <xm:sqref>JPK68</xm:sqref>
            </x14:sparkline>
            <x14:sparkline>
              <xm:f>'2027 - 5311'!$JPL69:$JPL69</xm:f>
              <xm:sqref>JPL67</xm:sqref>
            </x14:sparkline>
            <x14:sparkline>
              <xm:f>'2027 - 5311'!$JPL76:$JPL76</xm:f>
              <xm:sqref>JPL68</xm:sqref>
            </x14:sparkline>
            <x14:sparkline>
              <xm:f>'2027 - 5311'!$JPM69:$JPM69</xm:f>
              <xm:sqref>JPM67</xm:sqref>
            </x14:sparkline>
            <x14:sparkline>
              <xm:f>'2027 - 5311'!$JPM76:$JPM76</xm:f>
              <xm:sqref>JPM68</xm:sqref>
            </x14:sparkline>
            <x14:sparkline>
              <xm:f>'2027 - 5311'!$JPN69:$JPN69</xm:f>
              <xm:sqref>JPN67</xm:sqref>
            </x14:sparkline>
            <x14:sparkline>
              <xm:f>'2027 - 5311'!$JPN76:$JPN76</xm:f>
              <xm:sqref>JPN68</xm:sqref>
            </x14:sparkline>
            <x14:sparkline>
              <xm:f>'2027 - 5311'!$JPO69:$JPO69</xm:f>
              <xm:sqref>JPO67</xm:sqref>
            </x14:sparkline>
            <x14:sparkline>
              <xm:f>'2027 - 5311'!$JPO76:$JPO76</xm:f>
              <xm:sqref>JPO68</xm:sqref>
            </x14:sparkline>
            <x14:sparkline>
              <xm:f>'2027 - 5311'!$JPP69:$JPP69</xm:f>
              <xm:sqref>JPP67</xm:sqref>
            </x14:sparkline>
            <x14:sparkline>
              <xm:f>'2027 - 5311'!$JPP76:$JPP76</xm:f>
              <xm:sqref>JPP68</xm:sqref>
            </x14:sparkline>
            <x14:sparkline>
              <xm:f>'2027 - 5311'!$JPQ69:$JPQ69</xm:f>
              <xm:sqref>JPQ67</xm:sqref>
            </x14:sparkline>
            <x14:sparkline>
              <xm:f>'2027 - 5311'!$JPQ76:$JPQ76</xm:f>
              <xm:sqref>JPQ68</xm:sqref>
            </x14:sparkline>
            <x14:sparkline>
              <xm:f>'2027 - 5311'!$JPR69:$JPR69</xm:f>
              <xm:sqref>JPR67</xm:sqref>
            </x14:sparkline>
            <x14:sparkline>
              <xm:f>'2027 - 5311'!$JPR76:$JPR76</xm:f>
              <xm:sqref>JPR68</xm:sqref>
            </x14:sparkline>
            <x14:sparkline>
              <xm:f>'2027 - 5311'!$JPS69:$JPS69</xm:f>
              <xm:sqref>JPS67</xm:sqref>
            </x14:sparkline>
            <x14:sparkline>
              <xm:f>'2027 - 5311'!$JPS76:$JPS76</xm:f>
              <xm:sqref>JPS68</xm:sqref>
            </x14:sparkline>
            <x14:sparkline>
              <xm:f>'2027 - 5311'!$JPT69:$JPT69</xm:f>
              <xm:sqref>JPT67</xm:sqref>
            </x14:sparkline>
            <x14:sparkline>
              <xm:f>'2027 - 5311'!$JPT76:$JPT76</xm:f>
              <xm:sqref>JPT68</xm:sqref>
            </x14:sparkline>
            <x14:sparkline>
              <xm:f>'2027 - 5311'!$JPU69:$JPU69</xm:f>
              <xm:sqref>JPU67</xm:sqref>
            </x14:sparkline>
            <x14:sparkline>
              <xm:f>'2027 - 5311'!$JPU76:$JPU76</xm:f>
              <xm:sqref>JPU68</xm:sqref>
            </x14:sparkline>
            <x14:sparkline>
              <xm:f>'2027 - 5311'!$JPV69:$JPV69</xm:f>
              <xm:sqref>JPV67</xm:sqref>
            </x14:sparkline>
            <x14:sparkline>
              <xm:f>'2027 - 5311'!$JPV76:$JPV76</xm:f>
              <xm:sqref>JPV68</xm:sqref>
            </x14:sparkline>
            <x14:sparkline>
              <xm:f>'2027 - 5311'!$JPW69:$JPW69</xm:f>
              <xm:sqref>JPW67</xm:sqref>
            </x14:sparkline>
            <x14:sparkline>
              <xm:f>'2027 - 5311'!$JPW76:$JPW76</xm:f>
              <xm:sqref>JPW68</xm:sqref>
            </x14:sparkline>
            <x14:sparkline>
              <xm:f>'2027 - 5311'!$JPX69:$JPX69</xm:f>
              <xm:sqref>JPX67</xm:sqref>
            </x14:sparkline>
            <x14:sparkline>
              <xm:f>'2027 - 5311'!$JPX76:$JPX76</xm:f>
              <xm:sqref>JPX68</xm:sqref>
            </x14:sparkline>
            <x14:sparkline>
              <xm:f>'2027 - 5311'!$JPY69:$JPY69</xm:f>
              <xm:sqref>JPY67</xm:sqref>
            </x14:sparkline>
            <x14:sparkline>
              <xm:f>'2027 - 5311'!$JPY76:$JPY76</xm:f>
              <xm:sqref>JPY68</xm:sqref>
            </x14:sparkline>
            <x14:sparkline>
              <xm:f>'2027 - 5311'!$JPZ69:$JPZ69</xm:f>
              <xm:sqref>JPZ67</xm:sqref>
            </x14:sparkline>
            <x14:sparkline>
              <xm:f>'2027 - 5311'!$JPZ76:$JPZ76</xm:f>
              <xm:sqref>JPZ68</xm:sqref>
            </x14:sparkline>
            <x14:sparkline>
              <xm:f>'2027 - 5311'!$JQA69:$JQA69</xm:f>
              <xm:sqref>JQA67</xm:sqref>
            </x14:sparkline>
            <x14:sparkline>
              <xm:f>'2027 - 5311'!$JQA76:$JQA76</xm:f>
              <xm:sqref>JQA68</xm:sqref>
            </x14:sparkline>
            <x14:sparkline>
              <xm:f>'2027 - 5311'!$JQB69:$JQB69</xm:f>
              <xm:sqref>JQB67</xm:sqref>
            </x14:sparkline>
            <x14:sparkline>
              <xm:f>'2027 - 5311'!$JQB76:$JQB76</xm:f>
              <xm:sqref>JQB68</xm:sqref>
            </x14:sparkline>
            <x14:sparkline>
              <xm:f>'2027 - 5311'!$JQC69:$JQC69</xm:f>
              <xm:sqref>JQC67</xm:sqref>
            </x14:sparkline>
            <x14:sparkline>
              <xm:f>'2027 - 5311'!$JQC76:$JQC76</xm:f>
              <xm:sqref>JQC68</xm:sqref>
            </x14:sparkline>
            <x14:sparkline>
              <xm:f>'2027 - 5311'!$JQD69:$JQD69</xm:f>
              <xm:sqref>JQD67</xm:sqref>
            </x14:sparkline>
            <x14:sparkline>
              <xm:f>'2027 - 5311'!$JQD76:$JQD76</xm:f>
              <xm:sqref>JQD68</xm:sqref>
            </x14:sparkline>
            <x14:sparkline>
              <xm:f>'2027 - 5311'!$JQE69:$JQE69</xm:f>
              <xm:sqref>JQE67</xm:sqref>
            </x14:sparkline>
            <x14:sparkline>
              <xm:f>'2027 - 5311'!$JQE76:$JQE76</xm:f>
              <xm:sqref>JQE68</xm:sqref>
            </x14:sparkline>
            <x14:sparkline>
              <xm:f>'2027 - 5311'!$JQF69:$JQF69</xm:f>
              <xm:sqref>JQF67</xm:sqref>
            </x14:sparkline>
            <x14:sparkline>
              <xm:f>'2027 - 5311'!$JQF76:$JQF76</xm:f>
              <xm:sqref>JQF68</xm:sqref>
            </x14:sparkline>
            <x14:sparkline>
              <xm:f>'2027 - 5311'!$JQG69:$JQG69</xm:f>
              <xm:sqref>JQG67</xm:sqref>
            </x14:sparkline>
            <x14:sparkline>
              <xm:f>'2027 - 5311'!$JQG76:$JQG76</xm:f>
              <xm:sqref>JQG68</xm:sqref>
            </x14:sparkline>
            <x14:sparkline>
              <xm:f>'2027 - 5311'!$JQH69:$JQH69</xm:f>
              <xm:sqref>JQH67</xm:sqref>
            </x14:sparkline>
            <x14:sparkline>
              <xm:f>'2027 - 5311'!$JQH76:$JQH76</xm:f>
              <xm:sqref>JQH68</xm:sqref>
            </x14:sparkline>
            <x14:sparkline>
              <xm:f>'2027 - 5311'!$JQI69:$JQI69</xm:f>
              <xm:sqref>JQI67</xm:sqref>
            </x14:sparkline>
            <x14:sparkline>
              <xm:f>'2027 - 5311'!$JQI76:$JQI76</xm:f>
              <xm:sqref>JQI68</xm:sqref>
            </x14:sparkline>
            <x14:sparkline>
              <xm:f>'2027 - 5311'!$JQJ69:$JQJ69</xm:f>
              <xm:sqref>JQJ67</xm:sqref>
            </x14:sparkline>
            <x14:sparkline>
              <xm:f>'2027 - 5311'!$JQJ76:$JQJ76</xm:f>
              <xm:sqref>JQJ68</xm:sqref>
            </x14:sparkline>
            <x14:sparkline>
              <xm:f>'2027 - 5311'!$JQK69:$JQK69</xm:f>
              <xm:sqref>JQK67</xm:sqref>
            </x14:sparkline>
            <x14:sparkline>
              <xm:f>'2027 - 5311'!$JQK76:$JQK76</xm:f>
              <xm:sqref>JQK68</xm:sqref>
            </x14:sparkline>
            <x14:sparkline>
              <xm:f>'2027 - 5311'!$JQL69:$JQL69</xm:f>
              <xm:sqref>JQL67</xm:sqref>
            </x14:sparkline>
            <x14:sparkline>
              <xm:f>'2027 - 5311'!$JQL76:$JQL76</xm:f>
              <xm:sqref>JQL68</xm:sqref>
            </x14:sparkline>
            <x14:sparkline>
              <xm:f>'2027 - 5311'!$JQM69:$JQM69</xm:f>
              <xm:sqref>JQM67</xm:sqref>
            </x14:sparkline>
            <x14:sparkline>
              <xm:f>'2027 - 5311'!$JQM76:$JQM76</xm:f>
              <xm:sqref>JQM68</xm:sqref>
            </x14:sparkline>
            <x14:sparkline>
              <xm:f>'2027 - 5311'!$JQN69:$JQN69</xm:f>
              <xm:sqref>JQN67</xm:sqref>
            </x14:sparkline>
            <x14:sparkline>
              <xm:f>'2027 - 5311'!$JQN76:$JQN76</xm:f>
              <xm:sqref>JQN68</xm:sqref>
            </x14:sparkline>
            <x14:sparkline>
              <xm:f>'2027 - 5311'!$JQO69:$JQO69</xm:f>
              <xm:sqref>JQO67</xm:sqref>
            </x14:sparkline>
            <x14:sparkline>
              <xm:f>'2027 - 5311'!$JQO76:$JQO76</xm:f>
              <xm:sqref>JQO68</xm:sqref>
            </x14:sparkline>
            <x14:sparkline>
              <xm:f>'2027 - 5311'!$JQP69:$JQP69</xm:f>
              <xm:sqref>JQP67</xm:sqref>
            </x14:sparkline>
            <x14:sparkline>
              <xm:f>'2027 - 5311'!$JQP76:$JQP76</xm:f>
              <xm:sqref>JQP68</xm:sqref>
            </x14:sparkline>
            <x14:sparkline>
              <xm:f>'2027 - 5311'!$JQQ69:$JQQ69</xm:f>
              <xm:sqref>JQQ67</xm:sqref>
            </x14:sparkline>
            <x14:sparkline>
              <xm:f>'2027 - 5311'!$JQQ76:$JQQ76</xm:f>
              <xm:sqref>JQQ68</xm:sqref>
            </x14:sparkline>
            <x14:sparkline>
              <xm:f>'2027 - 5311'!$JQR69:$JQR69</xm:f>
              <xm:sqref>JQR67</xm:sqref>
            </x14:sparkline>
            <x14:sparkline>
              <xm:f>'2027 - 5311'!$JQR76:$JQR76</xm:f>
              <xm:sqref>JQR68</xm:sqref>
            </x14:sparkline>
            <x14:sparkline>
              <xm:f>'2027 - 5311'!$JQS69:$JQS69</xm:f>
              <xm:sqref>JQS67</xm:sqref>
            </x14:sparkline>
            <x14:sparkline>
              <xm:f>'2027 - 5311'!$JQS76:$JQS76</xm:f>
              <xm:sqref>JQS68</xm:sqref>
            </x14:sparkline>
            <x14:sparkline>
              <xm:f>'2027 - 5311'!$JQT69:$JQT69</xm:f>
              <xm:sqref>JQT67</xm:sqref>
            </x14:sparkline>
            <x14:sparkline>
              <xm:f>'2027 - 5311'!$JQT76:$JQT76</xm:f>
              <xm:sqref>JQT68</xm:sqref>
            </x14:sparkline>
            <x14:sparkline>
              <xm:f>'2027 - 5311'!$JQU69:$JQU69</xm:f>
              <xm:sqref>JQU67</xm:sqref>
            </x14:sparkline>
            <x14:sparkline>
              <xm:f>'2027 - 5311'!$JQU76:$JQU76</xm:f>
              <xm:sqref>JQU68</xm:sqref>
            </x14:sparkline>
            <x14:sparkline>
              <xm:f>'2027 - 5311'!$JQV69:$JQV69</xm:f>
              <xm:sqref>JQV67</xm:sqref>
            </x14:sparkline>
            <x14:sparkline>
              <xm:f>'2027 - 5311'!$JQV76:$JQV76</xm:f>
              <xm:sqref>JQV68</xm:sqref>
            </x14:sparkline>
            <x14:sparkline>
              <xm:f>'2027 - 5311'!$JQW69:$JQW69</xm:f>
              <xm:sqref>JQW67</xm:sqref>
            </x14:sparkline>
            <x14:sparkline>
              <xm:f>'2027 - 5311'!$JQW76:$JQW76</xm:f>
              <xm:sqref>JQW68</xm:sqref>
            </x14:sparkline>
            <x14:sparkline>
              <xm:f>'2027 - 5311'!$JQX69:$JQX69</xm:f>
              <xm:sqref>JQX67</xm:sqref>
            </x14:sparkline>
            <x14:sparkline>
              <xm:f>'2027 - 5311'!$JQX76:$JQX76</xm:f>
              <xm:sqref>JQX68</xm:sqref>
            </x14:sparkline>
            <x14:sparkline>
              <xm:f>'2027 - 5311'!$JQY69:$JQY69</xm:f>
              <xm:sqref>JQY67</xm:sqref>
            </x14:sparkline>
            <x14:sparkline>
              <xm:f>'2027 - 5311'!$JQY76:$JQY76</xm:f>
              <xm:sqref>JQY68</xm:sqref>
            </x14:sparkline>
            <x14:sparkline>
              <xm:f>'2027 - 5311'!$JQZ69:$JQZ69</xm:f>
              <xm:sqref>JQZ67</xm:sqref>
            </x14:sparkline>
            <x14:sparkline>
              <xm:f>'2027 - 5311'!$JQZ76:$JQZ76</xm:f>
              <xm:sqref>JQZ68</xm:sqref>
            </x14:sparkline>
            <x14:sparkline>
              <xm:f>'2027 - 5311'!$JRA69:$JRA69</xm:f>
              <xm:sqref>JRA67</xm:sqref>
            </x14:sparkline>
            <x14:sparkline>
              <xm:f>'2027 - 5311'!$JRA76:$JRA76</xm:f>
              <xm:sqref>JRA68</xm:sqref>
            </x14:sparkline>
            <x14:sparkline>
              <xm:f>'2027 - 5311'!$JRB69:$JRB69</xm:f>
              <xm:sqref>JRB67</xm:sqref>
            </x14:sparkline>
            <x14:sparkline>
              <xm:f>'2027 - 5311'!$JRB76:$JRB76</xm:f>
              <xm:sqref>JRB68</xm:sqref>
            </x14:sparkline>
            <x14:sparkline>
              <xm:f>'2027 - 5311'!$JRC69:$JRC69</xm:f>
              <xm:sqref>JRC67</xm:sqref>
            </x14:sparkline>
            <x14:sparkline>
              <xm:f>'2027 - 5311'!$JRC76:$JRC76</xm:f>
              <xm:sqref>JRC68</xm:sqref>
            </x14:sparkline>
            <x14:sparkline>
              <xm:f>'2027 - 5311'!$JRD69:$JRD69</xm:f>
              <xm:sqref>JRD67</xm:sqref>
            </x14:sparkline>
            <x14:sparkline>
              <xm:f>'2027 - 5311'!$JRD76:$JRD76</xm:f>
              <xm:sqref>JRD68</xm:sqref>
            </x14:sparkline>
            <x14:sparkline>
              <xm:f>'2027 - 5311'!$JRE69:$JRE69</xm:f>
              <xm:sqref>JRE67</xm:sqref>
            </x14:sparkline>
            <x14:sparkline>
              <xm:f>'2027 - 5311'!$JRE76:$JRE76</xm:f>
              <xm:sqref>JRE68</xm:sqref>
            </x14:sparkline>
            <x14:sparkline>
              <xm:f>'2027 - 5311'!$JRF69:$JRF69</xm:f>
              <xm:sqref>JRF67</xm:sqref>
            </x14:sparkline>
            <x14:sparkline>
              <xm:f>'2027 - 5311'!$JRF76:$JRF76</xm:f>
              <xm:sqref>JRF68</xm:sqref>
            </x14:sparkline>
            <x14:sparkline>
              <xm:f>'2027 - 5311'!$JRG69:$JRG69</xm:f>
              <xm:sqref>JRG67</xm:sqref>
            </x14:sparkline>
            <x14:sparkline>
              <xm:f>'2027 - 5311'!$JRG76:$JRG76</xm:f>
              <xm:sqref>JRG68</xm:sqref>
            </x14:sparkline>
            <x14:sparkline>
              <xm:f>'2027 - 5311'!$JRH69:$JRH69</xm:f>
              <xm:sqref>JRH67</xm:sqref>
            </x14:sparkline>
            <x14:sparkline>
              <xm:f>'2027 - 5311'!$JRH76:$JRH76</xm:f>
              <xm:sqref>JRH68</xm:sqref>
            </x14:sparkline>
            <x14:sparkline>
              <xm:f>'2027 - 5311'!$JRI69:$JRI69</xm:f>
              <xm:sqref>JRI67</xm:sqref>
            </x14:sparkline>
            <x14:sparkline>
              <xm:f>'2027 - 5311'!$JRI76:$JRI76</xm:f>
              <xm:sqref>JRI68</xm:sqref>
            </x14:sparkline>
            <x14:sparkline>
              <xm:f>'2027 - 5311'!$JRJ69:$JRJ69</xm:f>
              <xm:sqref>JRJ67</xm:sqref>
            </x14:sparkline>
            <x14:sparkline>
              <xm:f>'2027 - 5311'!$JRJ76:$JRJ76</xm:f>
              <xm:sqref>JRJ68</xm:sqref>
            </x14:sparkline>
            <x14:sparkline>
              <xm:f>'2027 - 5311'!$JRK69:$JRK69</xm:f>
              <xm:sqref>JRK67</xm:sqref>
            </x14:sparkline>
            <x14:sparkline>
              <xm:f>'2027 - 5311'!$JRK76:$JRK76</xm:f>
              <xm:sqref>JRK68</xm:sqref>
            </x14:sparkline>
            <x14:sparkline>
              <xm:f>'2027 - 5311'!$JRL69:$JRL69</xm:f>
              <xm:sqref>JRL67</xm:sqref>
            </x14:sparkline>
            <x14:sparkline>
              <xm:f>'2027 - 5311'!$JRL76:$JRL76</xm:f>
              <xm:sqref>JRL68</xm:sqref>
            </x14:sparkline>
            <x14:sparkline>
              <xm:f>'2027 - 5311'!$JRM69:$JRM69</xm:f>
              <xm:sqref>JRM67</xm:sqref>
            </x14:sparkline>
            <x14:sparkline>
              <xm:f>'2027 - 5311'!$JRM76:$JRM76</xm:f>
              <xm:sqref>JRM68</xm:sqref>
            </x14:sparkline>
            <x14:sparkline>
              <xm:f>'2027 - 5311'!$JRN69:$JRN69</xm:f>
              <xm:sqref>JRN67</xm:sqref>
            </x14:sparkline>
            <x14:sparkline>
              <xm:f>'2027 - 5311'!$JRN76:$JRN76</xm:f>
              <xm:sqref>JRN68</xm:sqref>
            </x14:sparkline>
            <x14:sparkline>
              <xm:f>'2027 - 5311'!$JRO69:$JRO69</xm:f>
              <xm:sqref>JRO67</xm:sqref>
            </x14:sparkline>
            <x14:sparkline>
              <xm:f>'2027 - 5311'!$JRO76:$JRO76</xm:f>
              <xm:sqref>JRO68</xm:sqref>
            </x14:sparkline>
            <x14:sparkline>
              <xm:f>'2027 - 5311'!$JRP69:$JRP69</xm:f>
              <xm:sqref>JRP67</xm:sqref>
            </x14:sparkline>
            <x14:sparkline>
              <xm:f>'2027 - 5311'!$JRP76:$JRP76</xm:f>
              <xm:sqref>JRP68</xm:sqref>
            </x14:sparkline>
            <x14:sparkline>
              <xm:f>'2027 - 5311'!$JRQ69:$JRQ69</xm:f>
              <xm:sqref>JRQ67</xm:sqref>
            </x14:sparkline>
            <x14:sparkline>
              <xm:f>'2027 - 5311'!$JRQ76:$JRQ76</xm:f>
              <xm:sqref>JRQ68</xm:sqref>
            </x14:sparkline>
            <x14:sparkline>
              <xm:f>'2027 - 5311'!$JRR69:$JRR69</xm:f>
              <xm:sqref>JRR67</xm:sqref>
            </x14:sparkline>
            <x14:sparkline>
              <xm:f>'2027 - 5311'!$JRR76:$JRR76</xm:f>
              <xm:sqref>JRR68</xm:sqref>
            </x14:sparkline>
            <x14:sparkline>
              <xm:f>'2027 - 5311'!$JRS69:$JRS69</xm:f>
              <xm:sqref>JRS67</xm:sqref>
            </x14:sparkline>
            <x14:sparkline>
              <xm:f>'2027 - 5311'!$JRS76:$JRS76</xm:f>
              <xm:sqref>JRS68</xm:sqref>
            </x14:sparkline>
            <x14:sparkline>
              <xm:f>'2027 - 5311'!$JRT69:$JRT69</xm:f>
              <xm:sqref>JRT67</xm:sqref>
            </x14:sparkline>
            <x14:sparkline>
              <xm:f>'2027 - 5311'!$JRT76:$JRT76</xm:f>
              <xm:sqref>JRT68</xm:sqref>
            </x14:sparkline>
            <x14:sparkline>
              <xm:f>'2027 - 5311'!$JRU69:$JRU69</xm:f>
              <xm:sqref>JRU67</xm:sqref>
            </x14:sparkline>
            <x14:sparkline>
              <xm:f>'2027 - 5311'!$JRU76:$JRU76</xm:f>
              <xm:sqref>JRU68</xm:sqref>
            </x14:sparkline>
            <x14:sparkline>
              <xm:f>'2027 - 5311'!$JRV69:$JRV69</xm:f>
              <xm:sqref>JRV67</xm:sqref>
            </x14:sparkline>
            <x14:sparkline>
              <xm:f>'2027 - 5311'!$JRV76:$JRV76</xm:f>
              <xm:sqref>JRV68</xm:sqref>
            </x14:sparkline>
            <x14:sparkline>
              <xm:f>'2027 - 5311'!$JRW69:$JRW69</xm:f>
              <xm:sqref>JRW67</xm:sqref>
            </x14:sparkline>
            <x14:sparkline>
              <xm:f>'2027 - 5311'!$JRW76:$JRW76</xm:f>
              <xm:sqref>JRW68</xm:sqref>
            </x14:sparkline>
            <x14:sparkline>
              <xm:f>'2027 - 5311'!$JRX69:$JRX69</xm:f>
              <xm:sqref>JRX67</xm:sqref>
            </x14:sparkline>
            <x14:sparkline>
              <xm:f>'2027 - 5311'!$JRX76:$JRX76</xm:f>
              <xm:sqref>JRX68</xm:sqref>
            </x14:sparkline>
            <x14:sparkline>
              <xm:f>'2027 - 5311'!$JRY69:$JRY69</xm:f>
              <xm:sqref>JRY67</xm:sqref>
            </x14:sparkline>
            <x14:sparkline>
              <xm:f>'2027 - 5311'!$JRY76:$JRY76</xm:f>
              <xm:sqref>JRY68</xm:sqref>
            </x14:sparkline>
            <x14:sparkline>
              <xm:f>'2027 - 5311'!$JRZ69:$JRZ69</xm:f>
              <xm:sqref>JRZ67</xm:sqref>
            </x14:sparkline>
            <x14:sparkline>
              <xm:f>'2027 - 5311'!$JRZ76:$JRZ76</xm:f>
              <xm:sqref>JRZ68</xm:sqref>
            </x14:sparkline>
            <x14:sparkline>
              <xm:f>'2027 - 5311'!$JSA69:$JSA69</xm:f>
              <xm:sqref>JSA67</xm:sqref>
            </x14:sparkline>
            <x14:sparkline>
              <xm:f>'2027 - 5311'!$JSA76:$JSA76</xm:f>
              <xm:sqref>JSA68</xm:sqref>
            </x14:sparkline>
            <x14:sparkline>
              <xm:f>'2027 - 5311'!$JSB69:$JSB69</xm:f>
              <xm:sqref>JSB67</xm:sqref>
            </x14:sparkline>
            <x14:sparkline>
              <xm:f>'2027 - 5311'!$JSB76:$JSB76</xm:f>
              <xm:sqref>JSB68</xm:sqref>
            </x14:sparkline>
            <x14:sparkline>
              <xm:f>'2027 - 5311'!$JSC69:$JSC69</xm:f>
              <xm:sqref>JSC67</xm:sqref>
            </x14:sparkline>
            <x14:sparkline>
              <xm:f>'2027 - 5311'!$JSC76:$JSC76</xm:f>
              <xm:sqref>JSC68</xm:sqref>
            </x14:sparkline>
            <x14:sparkline>
              <xm:f>'2027 - 5311'!$JSD69:$JSD69</xm:f>
              <xm:sqref>JSD67</xm:sqref>
            </x14:sparkline>
            <x14:sparkline>
              <xm:f>'2027 - 5311'!$JSD76:$JSD76</xm:f>
              <xm:sqref>JSD68</xm:sqref>
            </x14:sparkline>
            <x14:sparkline>
              <xm:f>'2027 - 5311'!$JSE69:$JSE69</xm:f>
              <xm:sqref>JSE67</xm:sqref>
            </x14:sparkline>
            <x14:sparkline>
              <xm:f>'2027 - 5311'!$JSE76:$JSE76</xm:f>
              <xm:sqref>JSE68</xm:sqref>
            </x14:sparkline>
            <x14:sparkline>
              <xm:f>'2027 - 5311'!$JSF69:$JSF69</xm:f>
              <xm:sqref>JSF67</xm:sqref>
            </x14:sparkline>
            <x14:sparkline>
              <xm:f>'2027 - 5311'!$JSF76:$JSF76</xm:f>
              <xm:sqref>JSF68</xm:sqref>
            </x14:sparkline>
            <x14:sparkline>
              <xm:f>'2027 - 5311'!$JSG69:$JSG69</xm:f>
              <xm:sqref>JSG67</xm:sqref>
            </x14:sparkline>
            <x14:sparkline>
              <xm:f>'2027 - 5311'!$JSG76:$JSG76</xm:f>
              <xm:sqref>JSG68</xm:sqref>
            </x14:sparkline>
            <x14:sparkline>
              <xm:f>'2027 - 5311'!$JSH69:$JSH69</xm:f>
              <xm:sqref>JSH67</xm:sqref>
            </x14:sparkline>
            <x14:sparkline>
              <xm:f>'2027 - 5311'!$JSH76:$JSH76</xm:f>
              <xm:sqref>JSH68</xm:sqref>
            </x14:sparkline>
            <x14:sparkline>
              <xm:f>'2027 - 5311'!$JSI69:$JSI69</xm:f>
              <xm:sqref>JSI67</xm:sqref>
            </x14:sparkline>
            <x14:sparkline>
              <xm:f>'2027 - 5311'!$JSI76:$JSI76</xm:f>
              <xm:sqref>JSI68</xm:sqref>
            </x14:sparkline>
            <x14:sparkline>
              <xm:f>'2027 - 5311'!$JSJ69:$JSJ69</xm:f>
              <xm:sqref>JSJ67</xm:sqref>
            </x14:sparkline>
            <x14:sparkline>
              <xm:f>'2027 - 5311'!$JSJ76:$JSJ76</xm:f>
              <xm:sqref>JSJ68</xm:sqref>
            </x14:sparkline>
            <x14:sparkline>
              <xm:f>'2027 - 5311'!$JSK69:$JSK69</xm:f>
              <xm:sqref>JSK67</xm:sqref>
            </x14:sparkline>
            <x14:sparkline>
              <xm:f>'2027 - 5311'!$JSK76:$JSK76</xm:f>
              <xm:sqref>JSK68</xm:sqref>
            </x14:sparkline>
            <x14:sparkline>
              <xm:f>'2027 - 5311'!$JSL69:$JSL69</xm:f>
              <xm:sqref>JSL67</xm:sqref>
            </x14:sparkline>
            <x14:sparkline>
              <xm:f>'2027 - 5311'!$JSL76:$JSL76</xm:f>
              <xm:sqref>JSL68</xm:sqref>
            </x14:sparkline>
            <x14:sparkline>
              <xm:f>'2027 - 5311'!$JSM69:$JSM69</xm:f>
              <xm:sqref>JSM67</xm:sqref>
            </x14:sparkline>
            <x14:sparkline>
              <xm:f>'2027 - 5311'!$JSM76:$JSM76</xm:f>
              <xm:sqref>JSM68</xm:sqref>
            </x14:sparkline>
            <x14:sparkline>
              <xm:f>'2027 - 5311'!$JSN69:$JSN69</xm:f>
              <xm:sqref>JSN67</xm:sqref>
            </x14:sparkline>
            <x14:sparkline>
              <xm:f>'2027 - 5311'!$JSN76:$JSN76</xm:f>
              <xm:sqref>JSN68</xm:sqref>
            </x14:sparkline>
            <x14:sparkline>
              <xm:f>'2027 - 5311'!$JSO69:$JSO69</xm:f>
              <xm:sqref>JSO67</xm:sqref>
            </x14:sparkline>
            <x14:sparkline>
              <xm:f>'2027 - 5311'!$JSO76:$JSO76</xm:f>
              <xm:sqref>JSO68</xm:sqref>
            </x14:sparkline>
            <x14:sparkline>
              <xm:f>'2027 - 5311'!$JSP69:$JSP69</xm:f>
              <xm:sqref>JSP67</xm:sqref>
            </x14:sparkline>
            <x14:sparkline>
              <xm:f>'2027 - 5311'!$JSP76:$JSP76</xm:f>
              <xm:sqref>JSP68</xm:sqref>
            </x14:sparkline>
            <x14:sparkline>
              <xm:f>'2027 - 5311'!$JSQ69:$JSQ69</xm:f>
              <xm:sqref>JSQ67</xm:sqref>
            </x14:sparkline>
            <x14:sparkline>
              <xm:f>'2027 - 5311'!$JSQ76:$JSQ76</xm:f>
              <xm:sqref>JSQ68</xm:sqref>
            </x14:sparkline>
            <x14:sparkline>
              <xm:f>'2027 - 5311'!$JSR69:$JSR69</xm:f>
              <xm:sqref>JSR67</xm:sqref>
            </x14:sparkline>
            <x14:sparkline>
              <xm:f>'2027 - 5311'!$JSR76:$JSR76</xm:f>
              <xm:sqref>JSR68</xm:sqref>
            </x14:sparkline>
            <x14:sparkline>
              <xm:f>'2027 - 5311'!$JSS69:$JSS69</xm:f>
              <xm:sqref>JSS67</xm:sqref>
            </x14:sparkline>
            <x14:sparkline>
              <xm:f>'2027 - 5311'!$JSS76:$JSS76</xm:f>
              <xm:sqref>JSS68</xm:sqref>
            </x14:sparkline>
            <x14:sparkline>
              <xm:f>'2027 - 5311'!$JST69:$JST69</xm:f>
              <xm:sqref>JST67</xm:sqref>
            </x14:sparkline>
            <x14:sparkline>
              <xm:f>'2027 - 5311'!$JST76:$JST76</xm:f>
              <xm:sqref>JST68</xm:sqref>
            </x14:sparkline>
            <x14:sparkline>
              <xm:f>'2027 - 5311'!$JSU69:$JSU69</xm:f>
              <xm:sqref>JSU67</xm:sqref>
            </x14:sparkline>
            <x14:sparkline>
              <xm:f>'2027 - 5311'!$JSU76:$JSU76</xm:f>
              <xm:sqref>JSU68</xm:sqref>
            </x14:sparkline>
            <x14:sparkline>
              <xm:f>'2027 - 5311'!$JSV69:$JSV69</xm:f>
              <xm:sqref>JSV67</xm:sqref>
            </x14:sparkline>
            <x14:sparkline>
              <xm:f>'2027 - 5311'!$JSV76:$JSV76</xm:f>
              <xm:sqref>JSV68</xm:sqref>
            </x14:sparkline>
            <x14:sparkline>
              <xm:f>'2027 - 5311'!$JSW69:$JSW69</xm:f>
              <xm:sqref>JSW67</xm:sqref>
            </x14:sparkline>
            <x14:sparkline>
              <xm:f>'2027 - 5311'!$JSW76:$JSW76</xm:f>
              <xm:sqref>JSW68</xm:sqref>
            </x14:sparkline>
            <x14:sparkline>
              <xm:f>'2027 - 5311'!$JSX69:$JSX69</xm:f>
              <xm:sqref>JSX67</xm:sqref>
            </x14:sparkline>
            <x14:sparkline>
              <xm:f>'2027 - 5311'!$JSX76:$JSX76</xm:f>
              <xm:sqref>JSX68</xm:sqref>
            </x14:sparkline>
            <x14:sparkline>
              <xm:f>'2027 - 5311'!$JSY69:$JSY69</xm:f>
              <xm:sqref>JSY67</xm:sqref>
            </x14:sparkline>
            <x14:sparkline>
              <xm:f>'2027 - 5311'!$JSY76:$JSY76</xm:f>
              <xm:sqref>JSY68</xm:sqref>
            </x14:sparkline>
            <x14:sparkline>
              <xm:f>'2027 - 5311'!$JSZ69:$JSZ69</xm:f>
              <xm:sqref>JSZ67</xm:sqref>
            </x14:sparkline>
            <x14:sparkline>
              <xm:f>'2027 - 5311'!$JSZ76:$JSZ76</xm:f>
              <xm:sqref>JSZ68</xm:sqref>
            </x14:sparkline>
            <x14:sparkline>
              <xm:f>'2027 - 5311'!$JTA69:$JTA69</xm:f>
              <xm:sqref>JTA67</xm:sqref>
            </x14:sparkline>
            <x14:sparkline>
              <xm:f>'2027 - 5311'!$JTA76:$JTA76</xm:f>
              <xm:sqref>JTA68</xm:sqref>
            </x14:sparkline>
            <x14:sparkline>
              <xm:f>'2027 - 5311'!$JTB69:$JTB69</xm:f>
              <xm:sqref>JTB67</xm:sqref>
            </x14:sparkline>
            <x14:sparkline>
              <xm:f>'2027 - 5311'!$JTB76:$JTB76</xm:f>
              <xm:sqref>JTB68</xm:sqref>
            </x14:sparkline>
            <x14:sparkline>
              <xm:f>'2027 - 5311'!$JTC69:$JTC69</xm:f>
              <xm:sqref>JTC67</xm:sqref>
            </x14:sparkline>
            <x14:sparkline>
              <xm:f>'2027 - 5311'!$JTC76:$JTC76</xm:f>
              <xm:sqref>JTC68</xm:sqref>
            </x14:sparkline>
            <x14:sparkline>
              <xm:f>'2027 - 5311'!$JTD69:$JTD69</xm:f>
              <xm:sqref>JTD67</xm:sqref>
            </x14:sparkline>
            <x14:sparkline>
              <xm:f>'2027 - 5311'!$JTD76:$JTD76</xm:f>
              <xm:sqref>JTD68</xm:sqref>
            </x14:sparkline>
            <x14:sparkline>
              <xm:f>'2027 - 5311'!$JTE69:$JTE69</xm:f>
              <xm:sqref>JTE67</xm:sqref>
            </x14:sparkline>
            <x14:sparkline>
              <xm:f>'2027 - 5311'!$JTE76:$JTE76</xm:f>
              <xm:sqref>JTE68</xm:sqref>
            </x14:sparkline>
            <x14:sparkline>
              <xm:f>'2027 - 5311'!$JTF69:$JTF69</xm:f>
              <xm:sqref>JTF67</xm:sqref>
            </x14:sparkline>
            <x14:sparkline>
              <xm:f>'2027 - 5311'!$JTF76:$JTF76</xm:f>
              <xm:sqref>JTF68</xm:sqref>
            </x14:sparkline>
            <x14:sparkline>
              <xm:f>'2027 - 5311'!$JTG69:$JTG69</xm:f>
              <xm:sqref>JTG67</xm:sqref>
            </x14:sparkline>
            <x14:sparkline>
              <xm:f>'2027 - 5311'!$JTG76:$JTG76</xm:f>
              <xm:sqref>JTG68</xm:sqref>
            </x14:sparkline>
            <x14:sparkline>
              <xm:f>'2027 - 5311'!$JTH69:$JTH69</xm:f>
              <xm:sqref>JTH67</xm:sqref>
            </x14:sparkline>
            <x14:sparkline>
              <xm:f>'2027 - 5311'!$JTH76:$JTH76</xm:f>
              <xm:sqref>JTH68</xm:sqref>
            </x14:sparkline>
            <x14:sparkline>
              <xm:f>'2027 - 5311'!$JTI69:$JTI69</xm:f>
              <xm:sqref>JTI67</xm:sqref>
            </x14:sparkline>
            <x14:sparkline>
              <xm:f>'2027 - 5311'!$JTI76:$JTI76</xm:f>
              <xm:sqref>JTI68</xm:sqref>
            </x14:sparkline>
            <x14:sparkline>
              <xm:f>'2027 - 5311'!$JTJ69:$JTJ69</xm:f>
              <xm:sqref>JTJ67</xm:sqref>
            </x14:sparkline>
            <x14:sparkline>
              <xm:f>'2027 - 5311'!$JTJ76:$JTJ76</xm:f>
              <xm:sqref>JTJ68</xm:sqref>
            </x14:sparkline>
            <x14:sparkline>
              <xm:f>'2027 - 5311'!$JTK69:$JTK69</xm:f>
              <xm:sqref>JTK67</xm:sqref>
            </x14:sparkline>
            <x14:sparkline>
              <xm:f>'2027 - 5311'!$JTK76:$JTK76</xm:f>
              <xm:sqref>JTK68</xm:sqref>
            </x14:sparkline>
            <x14:sparkline>
              <xm:f>'2027 - 5311'!$JTL69:$JTL69</xm:f>
              <xm:sqref>JTL67</xm:sqref>
            </x14:sparkline>
            <x14:sparkline>
              <xm:f>'2027 - 5311'!$JTL76:$JTL76</xm:f>
              <xm:sqref>JTL68</xm:sqref>
            </x14:sparkline>
            <x14:sparkline>
              <xm:f>'2027 - 5311'!$JTM69:$JTM69</xm:f>
              <xm:sqref>JTM67</xm:sqref>
            </x14:sparkline>
            <x14:sparkline>
              <xm:f>'2027 - 5311'!$JTM76:$JTM76</xm:f>
              <xm:sqref>JTM68</xm:sqref>
            </x14:sparkline>
            <x14:sparkline>
              <xm:f>'2027 - 5311'!$JTN69:$JTN69</xm:f>
              <xm:sqref>JTN67</xm:sqref>
            </x14:sparkline>
            <x14:sparkline>
              <xm:f>'2027 - 5311'!$JTN76:$JTN76</xm:f>
              <xm:sqref>JTN68</xm:sqref>
            </x14:sparkline>
            <x14:sparkline>
              <xm:f>'2027 - 5311'!$JTO69:$JTO69</xm:f>
              <xm:sqref>JTO67</xm:sqref>
            </x14:sparkline>
            <x14:sparkline>
              <xm:f>'2027 - 5311'!$JTO76:$JTO76</xm:f>
              <xm:sqref>JTO68</xm:sqref>
            </x14:sparkline>
            <x14:sparkline>
              <xm:f>'2027 - 5311'!$JTP69:$JTP69</xm:f>
              <xm:sqref>JTP67</xm:sqref>
            </x14:sparkline>
            <x14:sparkline>
              <xm:f>'2027 - 5311'!$JTP76:$JTP76</xm:f>
              <xm:sqref>JTP68</xm:sqref>
            </x14:sparkline>
            <x14:sparkline>
              <xm:f>'2027 - 5311'!$JTQ69:$JTQ69</xm:f>
              <xm:sqref>JTQ67</xm:sqref>
            </x14:sparkline>
            <x14:sparkline>
              <xm:f>'2027 - 5311'!$JTQ76:$JTQ76</xm:f>
              <xm:sqref>JTQ68</xm:sqref>
            </x14:sparkline>
            <x14:sparkline>
              <xm:f>'2027 - 5311'!$JTR69:$JTR69</xm:f>
              <xm:sqref>JTR67</xm:sqref>
            </x14:sparkline>
            <x14:sparkline>
              <xm:f>'2027 - 5311'!$JTR76:$JTR76</xm:f>
              <xm:sqref>JTR68</xm:sqref>
            </x14:sparkline>
            <x14:sparkline>
              <xm:f>'2027 - 5311'!$JTS69:$JTS69</xm:f>
              <xm:sqref>JTS67</xm:sqref>
            </x14:sparkline>
            <x14:sparkline>
              <xm:f>'2027 - 5311'!$JTS76:$JTS76</xm:f>
              <xm:sqref>JTS68</xm:sqref>
            </x14:sparkline>
            <x14:sparkline>
              <xm:f>'2027 - 5311'!$JTT69:$JTT69</xm:f>
              <xm:sqref>JTT67</xm:sqref>
            </x14:sparkline>
            <x14:sparkline>
              <xm:f>'2027 - 5311'!$JTT76:$JTT76</xm:f>
              <xm:sqref>JTT68</xm:sqref>
            </x14:sparkline>
            <x14:sparkline>
              <xm:f>'2027 - 5311'!$JTU69:$JTU69</xm:f>
              <xm:sqref>JTU67</xm:sqref>
            </x14:sparkline>
            <x14:sparkline>
              <xm:f>'2027 - 5311'!$JTU76:$JTU76</xm:f>
              <xm:sqref>JTU68</xm:sqref>
            </x14:sparkline>
            <x14:sparkline>
              <xm:f>'2027 - 5311'!$JTV69:$JTV69</xm:f>
              <xm:sqref>JTV67</xm:sqref>
            </x14:sparkline>
            <x14:sparkline>
              <xm:f>'2027 - 5311'!$JTV76:$JTV76</xm:f>
              <xm:sqref>JTV68</xm:sqref>
            </x14:sparkline>
            <x14:sparkline>
              <xm:f>'2027 - 5311'!$JTW69:$JTW69</xm:f>
              <xm:sqref>JTW67</xm:sqref>
            </x14:sparkline>
            <x14:sparkline>
              <xm:f>'2027 - 5311'!$JTW76:$JTW76</xm:f>
              <xm:sqref>JTW68</xm:sqref>
            </x14:sparkline>
            <x14:sparkline>
              <xm:f>'2027 - 5311'!$JTX69:$JTX69</xm:f>
              <xm:sqref>JTX67</xm:sqref>
            </x14:sparkline>
            <x14:sparkline>
              <xm:f>'2027 - 5311'!$JTX76:$JTX76</xm:f>
              <xm:sqref>JTX68</xm:sqref>
            </x14:sparkline>
            <x14:sparkline>
              <xm:f>'2027 - 5311'!$JTY69:$JTY69</xm:f>
              <xm:sqref>JTY67</xm:sqref>
            </x14:sparkline>
            <x14:sparkline>
              <xm:f>'2027 - 5311'!$JTY76:$JTY76</xm:f>
              <xm:sqref>JTY68</xm:sqref>
            </x14:sparkline>
            <x14:sparkline>
              <xm:f>'2027 - 5311'!$JTZ69:$JTZ69</xm:f>
              <xm:sqref>JTZ67</xm:sqref>
            </x14:sparkline>
            <x14:sparkline>
              <xm:f>'2027 - 5311'!$JTZ76:$JTZ76</xm:f>
              <xm:sqref>JTZ68</xm:sqref>
            </x14:sparkline>
            <x14:sparkline>
              <xm:f>'2027 - 5311'!$JUA69:$JUA69</xm:f>
              <xm:sqref>JUA67</xm:sqref>
            </x14:sparkline>
            <x14:sparkline>
              <xm:f>'2027 - 5311'!$JUA76:$JUA76</xm:f>
              <xm:sqref>JUA68</xm:sqref>
            </x14:sparkline>
            <x14:sparkline>
              <xm:f>'2027 - 5311'!$JUB69:$JUB69</xm:f>
              <xm:sqref>JUB67</xm:sqref>
            </x14:sparkline>
            <x14:sparkline>
              <xm:f>'2027 - 5311'!$JUB76:$JUB76</xm:f>
              <xm:sqref>JUB68</xm:sqref>
            </x14:sparkline>
            <x14:sparkline>
              <xm:f>'2027 - 5311'!$JUC69:$JUC69</xm:f>
              <xm:sqref>JUC67</xm:sqref>
            </x14:sparkline>
            <x14:sparkline>
              <xm:f>'2027 - 5311'!$JUC76:$JUC76</xm:f>
              <xm:sqref>JUC68</xm:sqref>
            </x14:sparkline>
            <x14:sparkline>
              <xm:f>'2027 - 5311'!$JUD69:$JUD69</xm:f>
              <xm:sqref>JUD67</xm:sqref>
            </x14:sparkline>
            <x14:sparkline>
              <xm:f>'2027 - 5311'!$JUD76:$JUD76</xm:f>
              <xm:sqref>JUD68</xm:sqref>
            </x14:sparkline>
            <x14:sparkline>
              <xm:f>'2027 - 5311'!$JUE69:$JUE69</xm:f>
              <xm:sqref>JUE67</xm:sqref>
            </x14:sparkline>
            <x14:sparkline>
              <xm:f>'2027 - 5311'!$JUE76:$JUE76</xm:f>
              <xm:sqref>JUE68</xm:sqref>
            </x14:sparkline>
            <x14:sparkline>
              <xm:f>'2027 - 5311'!$JUF69:$JUF69</xm:f>
              <xm:sqref>JUF67</xm:sqref>
            </x14:sparkline>
            <x14:sparkline>
              <xm:f>'2027 - 5311'!$JUF76:$JUF76</xm:f>
              <xm:sqref>JUF68</xm:sqref>
            </x14:sparkline>
            <x14:sparkline>
              <xm:f>'2027 - 5311'!$JUG69:$JUG69</xm:f>
              <xm:sqref>JUG67</xm:sqref>
            </x14:sparkline>
            <x14:sparkline>
              <xm:f>'2027 - 5311'!$JUG76:$JUG76</xm:f>
              <xm:sqref>JUG68</xm:sqref>
            </x14:sparkline>
            <x14:sparkline>
              <xm:f>'2027 - 5311'!$JUH69:$JUH69</xm:f>
              <xm:sqref>JUH67</xm:sqref>
            </x14:sparkline>
            <x14:sparkline>
              <xm:f>'2027 - 5311'!$JUH76:$JUH76</xm:f>
              <xm:sqref>JUH68</xm:sqref>
            </x14:sparkline>
            <x14:sparkline>
              <xm:f>'2027 - 5311'!$JUI69:$JUI69</xm:f>
              <xm:sqref>JUI67</xm:sqref>
            </x14:sparkline>
            <x14:sparkline>
              <xm:f>'2027 - 5311'!$JUI76:$JUI76</xm:f>
              <xm:sqref>JUI68</xm:sqref>
            </x14:sparkline>
            <x14:sparkline>
              <xm:f>'2027 - 5311'!$JUJ69:$JUJ69</xm:f>
              <xm:sqref>JUJ67</xm:sqref>
            </x14:sparkline>
            <x14:sparkline>
              <xm:f>'2027 - 5311'!$JUJ76:$JUJ76</xm:f>
              <xm:sqref>JUJ68</xm:sqref>
            </x14:sparkline>
            <x14:sparkline>
              <xm:f>'2027 - 5311'!$JUK69:$JUK69</xm:f>
              <xm:sqref>JUK67</xm:sqref>
            </x14:sparkline>
            <x14:sparkline>
              <xm:f>'2027 - 5311'!$JUK76:$JUK76</xm:f>
              <xm:sqref>JUK68</xm:sqref>
            </x14:sparkline>
            <x14:sparkline>
              <xm:f>'2027 - 5311'!$JUL69:$JUL69</xm:f>
              <xm:sqref>JUL67</xm:sqref>
            </x14:sparkline>
            <x14:sparkline>
              <xm:f>'2027 - 5311'!$JUL76:$JUL76</xm:f>
              <xm:sqref>JUL68</xm:sqref>
            </x14:sparkline>
            <x14:sparkline>
              <xm:f>'2027 - 5311'!$JUM69:$JUM69</xm:f>
              <xm:sqref>JUM67</xm:sqref>
            </x14:sparkline>
            <x14:sparkline>
              <xm:f>'2027 - 5311'!$JUM76:$JUM76</xm:f>
              <xm:sqref>JUM68</xm:sqref>
            </x14:sparkline>
            <x14:sparkline>
              <xm:f>'2027 - 5311'!$JUN69:$JUN69</xm:f>
              <xm:sqref>JUN67</xm:sqref>
            </x14:sparkline>
            <x14:sparkline>
              <xm:f>'2027 - 5311'!$JUN76:$JUN76</xm:f>
              <xm:sqref>JUN68</xm:sqref>
            </x14:sparkline>
            <x14:sparkline>
              <xm:f>'2027 - 5311'!$JUO69:$JUO69</xm:f>
              <xm:sqref>JUO67</xm:sqref>
            </x14:sparkline>
            <x14:sparkline>
              <xm:f>'2027 - 5311'!$JUO76:$JUO76</xm:f>
              <xm:sqref>JUO68</xm:sqref>
            </x14:sparkline>
            <x14:sparkline>
              <xm:f>'2027 - 5311'!$JUP69:$JUP69</xm:f>
              <xm:sqref>JUP67</xm:sqref>
            </x14:sparkline>
            <x14:sparkline>
              <xm:f>'2027 - 5311'!$JUP76:$JUP76</xm:f>
              <xm:sqref>JUP68</xm:sqref>
            </x14:sparkline>
            <x14:sparkline>
              <xm:f>'2027 - 5311'!$JUQ69:$JUQ69</xm:f>
              <xm:sqref>JUQ67</xm:sqref>
            </x14:sparkline>
            <x14:sparkline>
              <xm:f>'2027 - 5311'!$JUQ76:$JUQ76</xm:f>
              <xm:sqref>JUQ68</xm:sqref>
            </x14:sparkline>
            <x14:sparkline>
              <xm:f>'2027 - 5311'!$JUR69:$JUR69</xm:f>
              <xm:sqref>JUR67</xm:sqref>
            </x14:sparkline>
            <x14:sparkline>
              <xm:f>'2027 - 5311'!$JUR76:$JUR76</xm:f>
              <xm:sqref>JUR68</xm:sqref>
            </x14:sparkline>
            <x14:sparkline>
              <xm:f>'2027 - 5311'!$JUS69:$JUS69</xm:f>
              <xm:sqref>JUS67</xm:sqref>
            </x14:sparkline>
            <x14:sparkline>
              <xm:f>'2027 - 5311'!$JUS76:$JUS76</xm:f>
              <xm:sqref>JUS68</xm:sqref>
            </x14:sparkline>
            <x14:sparkline>
              <xm:f>'2027 - 5311'!$JUT69:$JUT69</xm:f>
              <xm:sqref>JUT67</xm:sqref>
            </x14:sparkline>
            <x14:sparkline>
              <xm:f>'2027 - 5311'!$JUT76:$JUT76</xm:f>
              <xm:sqref>JUT68</xm:sqref>
            </x14:sparkline>
            <x14:sparkline>
              <xm:f>'2027 - 5311'!$JUU69:$JUU69</xm:f>
              <xm:sqref>JUU67</xm:sqref>
            </x14:sparkline>
            <x14:sparkline>
              <xm:f>'2027 - 5311'!$JUU76:$JUU76</xm:f>
              <xm:sqref>JUU68</xm:sqref>
            </x14:sparkline>
            <x14:sparkline>
              <xm:f>'2027 - 5311'!$JUV69:$JUV69</xm:f>
              <xm:sqref>JUV67</xm:sqref>
            </x14:sparkline>
            <x14:sparkline>
              <xm:f>'2027 - 5311'!$JUV76:$JUV76</xm:f>
              <xm:sqref>JUV68</xm:sqref>
            </x14:sparkline>
            <x14:sparkline>
              <xm:f>'2027 - 5311'!$JUW69:$JUW69</xm:f>
              <xm:sqref>JUW67</xm:sqref>
            </x14:sparkline>
            <x14:sparkline>
              <xm:f>'2027 - 5311'!$JUW76:$JUW76</xm:f>
              <xm:sqref>JUW68</xm:sqref>
            </x14:sparkline>
            <x14:sparkline>
              <xm:f>'2027 - 5311'!$JUX69:$JUX69</xm:f>
              <xm:sqref>JUX67</xm:sqref>
            </x14:sparkline>
            <x14:sparkline>
              <xm:f>'2027 - 5311'!$JUX76:$JUX76</xm:f>
              <xm:sqref>JUX68</xm:sqref>
            </x14:sparkline>
            <x14:sparkline>
              <xm:f>'2027 - 5311'!$JUY69:$JUY69</xm:f>
              <xm:sqref>JUY67</xm:sqref>
            </x14:sparkline>
            <x14:sparkline>
              <xm:f>'2027 - 5311'!$JUY76:$JUY76</xm:f>
              <xm:sqref>JUY68</xm:sqref>
            </x14:sparkline>
            <x14:sparkline>
              <xm:f>'2027 - 5311'!$JUZ69:$JUZ69</xm:f>
              <xm:sqref>JUZ67</xm:sqref>
            </x14:sparkline>
            <x14:sparkline>
              <xm:f>'2027 - 5311'!$JUZ76:$JUZ76</xm:f>
              <xm:sqref>JUZ68</xm:sqref>
            </x14:sparkline>
            <x14:sparkline>
              <xm:f>'2027 - 5311'!$JVA69:$JVA69</xm:f>
              <xm:sqref>JVA67</xm:sqref>
            </x14:sparkline>
            <x14:sparkline>
              <xm:f>'2027 - 5311'!$JVA76:$JVA76</xm:f>
              <xm:sqref>JVA68</xm:sqref>
            </x14:sparkline>
            <x14:sparkline>
              <xm:f>'2027 - 5311'!$JVB69:$JVB69</xm:f>
              <xm:sqref>JVB67</xm:sqref>
            </x14:sparkline>
            <x14:sparkline>
              <xm:f>'2027 - 5311'!$JVB76:$JVB76</xm:f>
              <xm:sqref>JVB68</xm:sqref>
            </x14:sparkline>
            <x14:sparkline>
              <xm:f>'2027 - 5311'!$JVC69:$JVC69</xm:f>
              <xm:sqref>JVC67</xm:sqref>
            </x14:sparkline>
            <x14:sparkline>
              <xm:f>'2027 - 5311'!$JVC76:$JVC76</xm:f>
              <xm:sqref>JVC68</xm:sqref>
            </x14:sparkline>
            <x14:sparkline>
              <xm:f>'2027 - 5311'!$JVD69:$JVD69</xm:f>
              <xm:sqref>JVD67</xm:sqref>
            </x14:sparkline>
            <x14:sparkline>
              <xm:f>'2027 - 5311'!$JVD76:$JVD76</xm:f>
              <xm:sqref>JVD68</xm:sqref>
            </x14:sparkline>
            <x14:sparkline>
              <xm:f>'2027 - 5311'!$JVE69:$JVE69</xm:f>
              <xm:sqref>JVE67</xm:sqref>
            </x14:sparkline>
            <x14:sparkline>
              <xm:f>'2027 - 5311'!$JVE76:$JVE76</xm:f>
              <xm:sqref>JVE68</xm:sqref>
            </x14:sparkline>
            <x14:sparkline>
              <xm:f>'2027 - 5311'!$JVF69:$JVF69</xm:f>
              <xm:sqref>JVF67</xm:sqref>
            </x14:sparkline>
            <x14:sparkline>
              <xm:f>'2027 - 5311'!$JVF76:$JVF76</xm:f>
              <xm:sqref>JVF68</xm:sqref>
            </x14:sparkline>
            <x14:sparkline>
              <xm:f>'2027 - 5311'!$JVG69:$JVG69</xm:f>
              <xm:sqref>JVG67</xm:sqref>
            </x14:sparkline>
            <x14:sparkline>
              <xm:f>'2027 - 5311'!$JVG76:$JVG76</xm:f>
              <xm:sqref>JVG68</xm:sqref>
            </x14:sparkline>
            <x14:sparkline>
              <xm:f>'2027 - 5311'!$JVH69:$JVH69</xm:f>
              <xm:sqref>JVH67</xm:sqref>
            </x14:sparkline>
            <x14:sparkline>
              <xm:f>'2027 - 5311'!$JVH76:$JVH76</xm:f>
              <xm:sqref>JVH68</xm:sqref>
            </x14:sparkline>
            <x14:sparkline>
              <xm:f>'2027 - 5311'!$JVI69:$JVI69</xm:f>
              <xm:sqref>JVI67</xm:sqref>
            </x14:sparkline>
            <x14:sparkline>
              <xm:f>'2027 - 5311'!$JVI76:$JVI76</xm:f>
              <xm:sqref>JVI68</xm:sqref>
            </x14:sparkline>
            <x14:sparkline>
              <xm:f>'2027 - 5311'!$JVJ69:$JVJ69</xm:f>
              <xm:sqref>JVJ67</xm:sqref>
            </x14:sparkline>
            <x14:sparkline>
              <xm:f>'2027 - 5311'!$JVJ76:$JVJ76</xm:f>
              <xm:sqref>JVJ68</xm:sqref>
            </x14:sparkline>
            <x14:sparkline>
              <xm:f>'2027 - 5311'!$JVK69:$JVK69</xm:f>
              <xm:sqref>JVK67</xm:sqref>
            </x14:sparkline>
            <x14:sparkline>
              <xm:f>'2027 - 5311'!$JVK76:$JVK76</xm:f>
              <xm:sqref>JVK68</xm:sqref>
            </x14:sparkline>
            <x14:sparkline>
              <xm:f>'2027 - 5311'!$JVL69:$JVL69</xm:f>
              <xm:sqref>JVL67</xm:sqref>
            </x14:sparkline>
            <x14:sparkline>
              <xm:f>'2027 - 5311'!$JVL76:$JVL76</xm:f>
              <xm:sqref>JVL68</xm:sqref>
            </x14:sparkline>
            <x14:sparkline>
              <xm:f>'2027 - 5311'!$JVM69:$JVM69</xm:f>
              <xm:sqref>JVM67</xm:sqref>
            </x14:sparkline>
            <x14:sparkline>
              <xm:f>'2027 - 5311'!$JVM76:$JVM76</xm:f>
              <xm:sqref>JVM68</xm:sqref>
            </x14:sparkline>
            <x14:sparkline>
              <xm:f>'2027 - 5311'!$JVN69:$JVN69</xm:f>
              <xm:sqref>JVN67</xm:sqref>
            </x14:sparkline>
            <x14:sparkline>
              <xm:f>'2027 - 5311'!$JVN76:$JVN76</xm:f>
              <xm:sqref>JVN68</xm:sqref>
            </x14:sparkline>
            <x14:sparkline>
              <xm:f>'2027 - 5311'!$JVO69:$JVO69</xm:f>
              <xm:sqref>JVO67</xm:sqref>
            </x14:sparkline>
            <x14:sparkline>
              <xm:f>'2027 - 5311'!$JVO76:$JVO76</xm:f>
              <xm:sqref>JVO68</xm:sqref>
            </x14:sparkline>
            <x14:sparkline>
              <xm:f>'2027 - 5311'!$JVP69:$JVP69</xm:f>
              <xm:sqref>JVP67</xm:sqref>
            </x14:sparkline>
            <x14:sparkline>
              <xm:f>'2027 - 5311'!$JVP76:$JVP76</xm:f>
              <xm:sqref>JVP68</xm:sqref>
            </x14:sparkline>
            <x14:sparkline>
              <xm:f>'2027 - 5311'!$JVQ69:$JVQ69</xm:f>
              <xm:sqref>JVQ67</xm:sqref>
            </x14:sparkline>
            <x14:sparkline>
              <xm:f>'2027 - 5311'!$JVQ76:$JVQ76</xm:f>
              <xm:sqref>JVQ68</xm:sqref>
            </x14:sparkline>
            <x14:sparkline>
              <xm:f>'2027 - 5311'!$JVR69:$JVR69</xm:f>
              <xm:sqref>JVR67</xm:sqref>
            </x14:sparkline>
            <x14:sparkline>
              <xm:f>'2027 - 5311'!$JVR76:$JVR76</xm:f>
              <xm:sqref>JVR68</xm:sqref>
            </x14:sparkline>
            <x14:sparkline>
              <xm:f>'2027 - 5311'!$JVS69:$JVS69</xm:f>
              <xm:sqref>JVS67</xm:sqref>
            </x14:sparkline>
            <x14:sparkline>
              <xm:f>'2027 - 5311'!$JVS76:$JVS76</xm:f>
              <xm:sqref>JVS68</xm:sqref>
            </x14:sparkline>
            <x14:sparkline>
              <xm:f>'2027 - 5311'!$JVT69:$JVT69</xm:f>
              <xm:sqref>JVT67</xm:sqref>
            </x14:sparkline>
            <x14:sparkline>
              <xm:f>'2027 - 5311'!$JVT76:$JVT76</xm:f>
              <xm:sqref>JVT68</xm:sqref>
            </x14:sparkline>
            <x14:sparkline>
              <xm:f>'2027 - 5311'!$JVU69:$JVU69</xm:f>
              <xm:sqref>JVU67</xm:sqref>
            </x14:sparkline>
            <x14:sparkline>
              <xm:f>'2027 - 5311'!$JVU76:$JVU76</xm:f>
              <xm:sqref>JVU68</xm:sqref>
            </x14:sparkline>
            <x14:sparkline>
              <xm:f>'2027 - 5311'!$JVV69:$JVV69</xm:f>
              <xm:sqref>JVV67</xm:sqref>
            </x14:sparkline>
            <x14:sparkline>
              <xm:f>'2027 - 5311'!$JVV76:$JVV76</xm:f>
              <xm:sqref>JVV68</xm:sqref>
            </x14:sparkline>
            <x14:sparkline>
              <xm:f>'2027 - 5311'!$JVW69:$JVW69</xm:f>
              <xm:sqref>JVW67</xm:sqref>
            </x14:sparkline>
            <x14:sparkline>
              <xm:f>'2027 - 5311'!$JVW76:$JVW76</xm:f>
              <xm:sqref>JVW68</xm:sqref>
            </x14:sparkline>
            <x14:sparkline>
              <xm:f>'2027 - 5311'!$JVX69:$JVX69</xm:f>
              <xm:sqref>JVX67</xm:sqref>
            </x14:sparkline>
            <x14:sparkline>
              <xm:f>'2027 - 5311'!$JVX76:$JVX76</xm:f>
              <xm:sqref>JVX68</xm:sqref>
            </x14:sparkline>
            <x14:sparkline>
              <xm:f>'2027 - 5311'!$JVY69:$JVY69</xm:f>
              <xm:sqref>JVY67</xm:sqref>
            </x14:sparkline>
            <x14:sparkline>
              <xm:f>'2027 - 5311'!$JVY76:$JVY76</xm:f>
              <xm:sqref>JVY68</xm:sqref>
            </x14:sparkline>
            <x14:sparkline>
              <xm:f>'2027 - 5311'!$JVZ69:$JVZ69</xm:f>
              <xm:sqref>JVZ67</xm:sqref>
            </x14:sparkline>
            <x14:sparkline>
              <xm:f>'2027 - 5311'!$JVZ76:$JVZ76</xm:f>
              <xm:sqref>JVZ68</xm:sqref>
            </x14:sparkline>
            <x14:sparkline>
              <xm:f>'2027 - 5311'!$JWA69:$JWA69</xm:f>
              <xm:sqref>JWA67</xm:sqref>
            </x14:sparkline>
            <x14:sparkline>
              <xm:f>'2027 - 5311'!$JWA76:$JWA76</xm:f>
              <xm:sqref>JWA68</xm:sqref>
            </x14:sparkline>
            <x14:sparkline>
              <xm:f>'2027 - 5311'!$JWB69:$JWB69</xm:f>
              <xm:sqref>JWB67</xm:sqref>
            </x14:sparkline>
            <x14:sparkline>
              <xm:f>'2027 - 5311'!$JWB76:$JWB76</xm:f>
              <xm:sqref>JWB68</xm:sqref>
            </x14:sparkline>
            <x14:sparkline>
              <xm:f>'2027 - 5311'!$JWC69:$JWC69</xm:f>
              <xm:sqref>JWC67</xm:sqref>
            </x14:sparkline>
            <x14:sparkline>
              <xm:f>'2027 - 5311'!$JWC76:$JWC76</xm:f>
              <xm:sqref>JWC68</xm:sqref>
            </x14:sparkline>
            <x14:sparkline>
              <xm:f>'2027 - 5311'!$JWD69:$JWD69</xm:f>
              <xm:sqref>JWD67</xm:sqref>
            </x14:sparkline>
            <x14:sparkline>
              <xm:f>'2027 - 5311'!$JWD76:$JWD76</xm:f>
              <xm:sqref>JWD68</xm:sqref>
            </x14:sparkline>
            <x14:sparkline>
              <xm:f>'2027 - 5311'!$JWE69:$JWE69</xm:f>
              <xm:sqref>JWE67</xm:sqref>
            </x14:sparkline>
            <x14:sparkline>
              <xm:f>'2027 - 5311'!$JWE76:$JWE76</xm:f>
              <xm:sqref>JWE68</xm:sqref>
            </x14:sparkline>
            <x14:sparkline>
              <xm:f>'2027 - 5311'!$JWF69:$JWF69</xm:f>
              <xm:sqref>JWF67</xm:sqref>
            </x14:sparkline>
            <x14:sparkline>
              <xm:f>'2027 - 5311'!$JWF76:$JWF76</xm:f>
              <xm:sqref>JWF68</xm:sqref>
            </x14:sparkline>
            <x14:sparkline>
              <xm:f>'2027 - 5311'!$JWG69:$JWG69</xm:f>
              <xm:sqref>JWG67</xm:sqref>
            </x14:sparkline>
            <x14:sparkline>
              <xm:f>'2027 - 5311'!$JWG76:$JWG76</xm:f>
              <xm:sqref>JWG68</xm:sqref>
            </x14:sparkline>
            <x14:sparkline>
              <xm:f>'2027 - 5311'!$JWH69:$JWH69</xm:f>
              <xm:sqref>JWH67</xm:sqref>
            </x14:sparkline>
            <x14:sparkline>
              <xm:f>'2027 - 5311'!$JWH76:$JWH76</xm:f>
              <xm:sqref>JWH68</xm:sqref>
            </x14:sparkline>
            <x14:sparkline>
              <xm:f>'2027 - 5311'!$JWI69:$JWI69</xm:f>
              <xm:sqref>JWI67</xm:sqref>
            </x14:sparkline>
            <x14:sparkline>
              <xm:f>'2027 - 5311'!$JWI76:$JWI76</xm:f>
              <xm:sqref>JWI68</xm:sqref>
            </x14:sparkline>
            <x14:sparkline>
              <xm:f>'2027 - 5311'!$JWJ69:$JWJ69</xm:f>
              <xm:sqref>JWJ67</xm:sqref>
            </x14:sparkline>
            <x14:sparkline>
              <xm:f>'2027 - 5311'!$JWJ76:$JWJ76</xm:f>
              <xm:sqref>JWJ68</xm:sqref>
            </x14:sparkline>
            <x14:sparkline>
              <xm:f>'2027 - 5311'!$JWK69:$JWK69</xm:f>
              <xm:sqref>JWK67</xm:sqref>
            </x14:sparkline>
            <x14:sparkline>
              <xm:f>'2027 - 5311'!$JWK76:$JWK76</xm:f>
              <xm:sqref>JWK68</xm:sqref>
            </x14:sparkline>
            <x14:sparkline>
              <xm:f>'2027 - 5311'!$JWL69:$JWL69</xm:f>
              <xm:sqref>JWL67</xm:sqref>
            </x14:sparkline>
            <x14:sparkline>
              <xm:f>'2027 - 5311'!$JWL76:$JWL76</xm:f>
              <xm:sqref>JWL68</xm:sqref>
            </x14:sparkline>
            <x14:sparkline>
              <xm:f>'2027 - 5311'!$JWM69:$JWM69</xm:f>
              <xm:sqref>JWM67</xm:sqref>
            </x14:sparkline>
            <x14:sparkline>
              <xm:f>'2027 - 5311'!$JWM76:$JWM76</xm:f>
              <xm:sqref>JWM68</xm:sqref>
            </x14:sparkline>
            <x14:sparkline>
              <xm:f>'2027 - 5311'!$JWN69:$JWN69</xm:f>
              <xm:sqref>JWN67</xm:sqref>
            </x14:sparkline>
            <x14:sparkline>
              <xm:f>'2027 - 5311'!$JWN76:$JWN76</xm:f>
              <xm:sqref>JWN68</xm:sqref>
            </x14:sparkline>
            <x14:sparkline>
              <xm:f>'2027 - 5311'!$JWO69:$JWO69</xm:f>
              <xm:sqref>JWO67</xm:sqref>
            </x14:sparkline>
            <x14:sparkline>
              <xm:f>'2027 - 5311'!$JWO76:$JWO76</xm:f>
              <xm:sqref>JWO68</xm:sqref>
            </x14:sparkline>
            <x14:sparkline>
              <xm:f>'2027 - 5311'!$JWP69:$JWP69</xm:f>
              <xm:sqref>JWP67</xm:sqref>
            </x14:sparkline>
            <x14:sparkline>
              <xm:f>'2027 - 5311'!$JWP76:$JWP76</xm:f>
              <xm:sqref>JWP68</xm:sqref>
            </x14:sparkline>
            <x14:sparkline>
              <xm:f>'2027 - 5311'!$JWQ69:$JWQ69</xm:f>
              <xm:sqref>JWQ67</xm:sqref>
            </x14:sparkline>
            <x14:sparkline>
              <xm:f>'2027 - 5311'!$JWQ76:$JWQ76</xm:f>
              <xm:sqref>JWQ68</xm:sqref>
            </x14:sparkline>
            <x14:sparkline>
              <xm:f>'2027 - 5311'!$JWR69:$JWR69</xm:f>
              <xm:sqref>JWR67</xm:sqref>
            </x14:sparkline>
            <x14:sparkline>
              <xm:f>'2027 - 5311'!$JWR76:$JWR76</xm:f>
              <xm:sqref>JWR68</xm:sqref>
            </x14:sparkline>
            <x14:sparkline>
              <xm:f>'2027 - 5311'!$JWS69:$JWS69</xm:f>
              <xm:sqref>JWS67</xm:sqref>
            </x14:sparkline>
            <x14:sparkline>
              <xm:f>'2027 - 5311'!$JWS76:$JWS76</xm:f>
              <xm:sqref>JWS68</xm:sqref>
            </x14:sparkline>
            <x14:sparkline>
              <xm:f>'2027 - 5311'!$JWT69:$JWT69</xm:f>
              <xm:sqref>JWT67</xm:sqref>
            </x14:sparkline>
            <x14:sparkline>
              <xm:f>'2027 - 5311'!$JWT76:$JWT76</xm:f>
              <xm:sqref>JWT68</xm:sqref>
            </x14:sparkline>
            <x14:sparkline>
              <xm:f>'2027 - 5311'!$JWU69:$JWU69</xm:f>
              <xm:sqref>JWU67</xm:sqref>
            </x14:sparkline>
            <x14:sparkline>
              <xm:f>'2027 - 5311'!$JWU76:$JWU76</xm:f>
              <xm:sqref>JWU68</xm:sqref>
            </x14:sparkline>
            <x14:sparkline>
              <xm:f>'2027 - 5311'!$JWV69:$JWV69</xm:f>
              <xm:sqref>JWV67</xm:sqref>
            </x14:sparkline>
            <x14:sparkline>
              <xm:f>'2027 - 5311'!$JWV76:$JWV76</xm:f>
              <xm:sqref>JWV68</xm:sqref>
            </x14:sparkline>
            <x14:sparkline>
              <xm:f>'2027 - 5311'!$JWW69:$JWW69</xm:f>
              <xm:sqref>JWW67</xm:sqref>
            </x14:sparkline>
            <x14:sparkline>
              <xm:f>'2027 - 5311'!$JWW76:$JWW76</xm:f>
              <xm:sqref>JWW68</xm:sqref>
            </x14:sparkline>
            <x14:sparkline>
              <xm:f>'2027 - 5311'!$JWX69:$JWX69</xm:f>
              <xm:sqref>JWX67</xm:sqref>
            </x14:sparkline>
            <x14:sparkline>
              <xm:f>'2027 - 5311'!$JWX76:$JWX76</xm:f>
              <xm:sqref>JWX68</xm:sqref>
            </x14:sparkline>
            <x14:sparkline>
              <xm:f>'2027 - 5311'!$JWY69:$JWY69</xm:f>
              <xm:sqref>JWY67</xm:sqref>
            </x14:sparkline>
            <x14:sparkline>
              <xm:f>'2027 - 5311'!$JWY76:$JWY76</xm:f>
              <xm:sqref>JWY68</xm:sqref>
            </x14:sparkline>
            <x14:sparkline>
              <xm:f>'2027 - 5311'!$JWZ69:$JWZ69</xm:f>
              <xm:sqref>JWZ67</xm:sqref>
            </x14:sparkline>
            <x14:sparkline>
              <xm:f>'2027 - 5311'!$JWZ76:$JWZ76</xm:f>
              <xm:sqref>JWZ68</xm:sqref>
            </x14:sparkline>
            <x14:sparkline>
              <xm:f>'2027 - 5311'!$JXA69:$JXA69</xm:f>
              <xm:sqref>JXA67</xm:sqref>
            </x14:sparkline>
            <x14:sparkline>
              <xm:f>'2027 - 5311'!$JXA76:$JXA76</xm:f>
              <xm:sqref>JXA68</xm:sqref>
            </x14:sparkline>
            <x14:sparkline>
              <xm:f>'2027 - 5311'!$JXB69:$JXB69</xm:f>
              <xm:sqref>JXB67</xm:sqref>
            </x14:sparkline>
            <x14:sparkline>
              <xm:f>'2027 - 5311'!$JXB76:$JXB76</xm:f>
              <xm:sqref>JXB68</xm:sqref>
            </x14:sparkline>
            <x14:sparkline>
              <xm:f>'2027 - 5311'!$JXC69:$JXC69</xm:f>
              <xm:sqref>JXC67</xm:sqref>
            </x14:sparkline>
            <x14:sparkline>
              <xm:f>'2027 - 5311'!$JXC76:$JXC76</xm:f>
              <xm:sqref>JXC68</xm:sqref>
            </x14:sparkline>
            <x14:sparkline>
              <xm:f>'2027 - 5311'!$JXD69:$JXD69</xm:f>
              <xm:sqref>JXD67</xm:sqref>
            </x14:sparkline>
            <x14:sparkline>
              <xm:f>'2027 - 5311'!$JXD76:$JXD76</xm:f>
              <xm:sqref>JXD68</xm:sqref>
            </x14:sparkline>
            <x14:sparkline>
              <xm:f>'2027 - 5311'!$JXE69:$JXE69</xm:f>
              <xm:sqref>JXE67</xm:sqref>
            </x14:sparkline>
            <x14:sparkline>
              <xm:f>'2027 - 5311'!$JXE76:$JXE76</xm:f>
              <xm:sqref>JXE68</xm:sqref>
            </x14:sparkline>
            <x14:sparkline>
              <xm:f>'2027 - 5311'!$JXF69:$JXF69</xm:f>
              <xm:sqref>JXF67</xm:sqref>
            </x14:sparkline>
            <x14:sparkline>
              <xm:f>'2027 - 5311'!$JXF76:$JXF76</xm:f>
              <xm:sqref>JXF68</xm:sqref>
            </x14:sparkline>
            <x14:sparkline>
              <xm:f>'2027 - 5311'!$JXG69:$JXG69</xm:f>
              <xm:sqref>JXG67</xm:sqref>
            </x14:sparkline>
            <x14:sparkline>
              <xm:f>'2027 - 5311'!$JXG76:$JXG76</xm:f>
              <xm:sqref>JXG68</xm:sqref>
            </x14:sparkline>
            <x14:sparkline>
              <xm:f>'2027 - 5311'!$JXH69:$JXH69</xm:f>
              <xm:sqref>JXH67</xm:sqref>
            </x14:sparkline>
            <x14:sparkline>
              <xm:f>'2027 - 5311'!$JXH76:$JXH76</xm:f>
              <xm:sqref>JXH68</xm:sqref>
            </x14:sparkline>
            <x14:sparkline>
              <xm:f>'2027 - 5311'!$JXI69:$JXI69</xm:f>
              <xm:sqref>JXI67</xm:sqref>
            </x14:sparkline>
            <x14:sparkline>
              <xm:f>'2027 - 5311'!$JXI76:$JXI76</xm:f>
              <xm:sqref>JXI68</xm:sqref>
            </x14:sparkline>
            <x14:sparkline>
              <xm:f>'2027 - 5311'!$JXJ69:$JXJ69</xm:f>
              <xm:sqref>JXJ67</xm:sqref>
            </x14:sparkline>
            <x14:sparkline>
              <xm:f>'2027 - 5311'!$JXJ76:$JXJ76</xm:f>
              <xm:sqref>JXJ68</xm:sqref>
            </x14:sparkline>
            <x14:sparkline>
              <xm:f>'2027 - 5311'!$JXK69:$JXK69</xm:f>
              <xm:sqref>JXK67</xm:sqref>
            </x14:sparkline>
            <x14:sparkline>
              <xm:f>'2027 - 5311'!$JXK76:$JXK76</xm:f>
              <xm:sqref>JXK68</xm:sqref>
            </x14:sparkline>
            <x14:sparkline>
              <xm:f>'2027 - 5311'!$JXL69:$JXL69</xm:f>
              <xm:sqref>JXL67</xm:sqref>
            </x14:sparkline>
            <x14:sparkline>
              <xm:f>'2027 - 5311'!$JXL76:$JXL76</xm:f>
              <xm:sqref>JXL68</xm:sqref>
            </x14:sparkline>
            <x14:sparkline>
              <xm:f>'2027 - 5311'!$JXM69:$JXM69</xm:f>
              <xm:sqref>JXM67</xm:sqref>
            </x14:sparkline>
            <x14:sparkline>
              <xm:f>'2027 - 5311'!$JXM76:$JXM76</xm:f>
              <xm:sqref>JXM68</xm:sqref>
            </x14:sparkline>
            <x14:sparkline>
              <xm:f>'2027 - 5311'!$JXN69:$JXN69</xm:f>
              <xm:sqref>JXN67</xm:sqref>
            </x14:sparkline>
            <x14:sparkline>
              <xm:f>'2027 - 5311'!$JXN76:$JXN76</xm:f>
              <xm:sqref>JXN68</xm:sqref>
            </x14:sparkline>
            <x14:sparkline>
              <xm:f>'2027 - 5311'!$JXO69:$JXO69</xm:f>
              <xm:sqref>JXO67</xm:sqref>
            </x14:sparkline>
            <x14:sparkline>
              <xm:f>'2027 - 5311'!$JXO76:$JXO76</xm:f>
              <xm:sqref>JXO68</xm:sqref>
            </x14:sparkline>
            <x14:sparkline>
              <xm:f>'2027 - 5311'!$JXP69:$JXP69</xm:f>
              <xm:sqref>JXP67</xm:sqref>
            </x14:sparkline>
            <x14:sparkline>
              <xm:f>'2027 - 5311'!$JXP76:$JXP76</xm:f>
              <xm:sqref>JXP68</xm:sqref>
            </x14:sparkline>
            <x14:sparkline>
              <xm:f>'2027 - 5311'!$JXQ69:$JXQ69</xm:f>
              <xm:sqref>JXQ67</xm:sqref>
            </x14:sparkline>
            <x14:sparkline>
              <xm:f>'2027 - 5311'!$JXQ76:$JXQ76</xm:f>
              <xm:sqref>JXQ68</xm:sqref>
            </x14:sparkline>
            <x14:sparkline>
              <xm:f>'2027 - 5311'!$JXR69:$JXR69</xm:f>
              <xm:sqref>JXR67</xm:sqref>
            </x14:sparkline>
            <x14:sparkline>
              <xm:f>'2027 - 5311'!$JXR76:$JXR76</xm:f>
              <xm:sqref>JXR68</xm:sqref>
            </x14:sparkline>
            <x14:sparkline>
              <xm:f>'2027 - 5311'!$JXS69:$JXS69</xm:f>
              <xm:sqref>JXS67</xm:sqref>
            </x14:sparkline>
            <x14:sparkline>
              <xm:f>'2027 - 5311'!$JXS76:$JXS76</xm:f>
              <xm:sqref>JXS68</xm:sqref>
            </x14:sparkline>
            <x14:sparkline>
              <xm:f>'2027 - 5311'!$JXT69:$JXT69</xm:f>
              <xm:sqref>JXT67</xm:sqref>
            </x14:sparkline>
            <x14:sparkline>
              <xm:f>'2027 - 5311'!$JXT76:$JXT76</xm:f>
              <xm:sqref>JXT68</xm:sqref>
            </x14:sparkline>
            <x14:sparkline>
              <xm:f>'2027 - 5311'!$JXU69:$JXU69</xm:f>
              <xm:sqref>JXU67</xm:sqref>
            </x14:sparkline>
            <x14:sparkline>
              <xm:f>'2027 - 5311'!$JXU76:$JXU76</xm:f>
              <xm:sqref>JXU68</xm:sqref>
            </x14:sparkline>
            <x14:sparkline>
              <xm:f>'2027 - 5311'!$JXV69:$JXV69</xm:f>
              <xm:sqref>JXV67</xm:sqref>
            </x14:sparkline>
            <x14:sparkline>
              <xm:f>'2027 - 5311'!$JXV76:$JXV76</xm:f>
              <xm:sqref>JXV68</xm:sqref>
            </x14:sparkline>
            <x14:sparkline>
              <xm:f>'2027 - 5311'!$JXW69:$JXW69</xm:f>
              <xm:sqref>JXW67</xm:sqref>
            </x14:sparkline>
            <x14:sparkline>
              <xm:f>'2027 - 5311'!$JXW76:$JXW76</xm:f>
              <xm:sqref>JXW68</xm:sqref>
            </x14:sparkline>
            <x14:sparkline>
              <xm:f>'2027 - 5311'!$JXX69:$JXX69</xm:f>
              <xm:sqref>JXX67</xm:sqref>
            </x14:sparkline>
            <x14:sparkline>
              <xm:f>'2027 - 5311'!$JXX76:$JXX76</xm:f>
              <xm:sqref>JXX68</xm:sqref>
            </x14:sparkline>
            <x14:sparkline>
              <xm:f>'2027 - 5311'!$JXY69:$JXY69</xm:f>
              <xm:sqref>JXY67</xm:sqref>
            </x14:sparkline>
            <x14:sparkline>
              <xm:f>'2027 - 5311'!$JXY76:$JXY76</xm:f>
              <xm:sqref>JXY68</xm:sqref>
            </x14:sparkline>
            <x14:sparkline>
              <xm:f>'2027 - 5311'!$JXZ69:$JXZ69</xm:f>
              <xm:sqref>JXZ67</xm:sqref>
            </x14:sparkline>
            <x14:sparkline>
              <xm:f>'2027 - 5311'!$JXZ76:$JXZ76</xm:f>
              <xm:sqref>JXZ68</xm:sqref>
            </x14:sparkline>
            <x14:sparkline>
              <xm:f>'2027 - 5311'!$JYA69:$JYA69</xm:f>
              <xm:sqref>JYA67</xm:sqref>
            </x14:sparkline>
            <x14:sparkline>
              <xm:f>'2027 - 5311'!$JYA76:$JYA76</xm:f>
              <xm:sqref>JYA68</xm:sqref>
            </x14:sparkline>
            <x14:sparkline>
              <xm:f>'2027 - 5311'!$JYB69:$JYB69</xm:f>
              <xm:sqref>JYB67</xm:sqref>
            </x14:sparkline>
            <x14:sparkline>
              <xm:f>'2027 - 5311'!$JYB76:$JYB76</xm:f>
              <xm:sqref>JYB68</xm:sqref>
            </x14:sparkline>
            <x14:sparkline>
              <xm:f>'2027 - 5311'!$JYC69:$JYC69</xm:f>
              <xm:sqref>JYC67</xm:sqref>
            </x14:sparkline>
            <x14:sparkline>
              <xm:f>'2027 - 5311'!$JYC76:$JYC76</xm:f>
              <xm:sqref>JYC68</xm:sqref>
            </x14:sparkline>
            <x14:sparkline>
              <xm:f>'2027 - 5311'!$JYD69:$JYD69</xm:f>
              <xm:sqref>JYD67</xm:sqref>
            </x14:sparkline>
            <x14:sparkline>
              <xm:f>'2027 - 5311'!$JYD76:$JYD76</xm:f>
              <xm:sqref>JYD68</xm:sqref>
            </x14:sparkline>
            <x14:sparkline>
              <xm:f>'2027 - 5311'!$JYE69:$JYE69</xm:f>
              <xm:sqref>JYE67</xm:sqref>
            </x14:sparkline>
            <x14:sparkline>
              <xm:f>'2027 - 5311'!$JYE76:$JYE76</xm:f>
              <xm:sqref>JYE68</xm:sqref>
            </x14:sparkline>
            <x14:sparkline>
              <xm:f>'2027 - 5311'!$JYF69:$JYF69</xm:f>
              <xm:sqref>JYF67</xm:sqref>
            </x14:sparkline>
            <x14:sparkline>
              <xm:f>'2027 - 5311'!$JYF76:$JYF76</xm:f>
              <xm:sqref>JYF68</xm:sqref>
            </x14:sparkline>
            <x14:sparkline>
              <xm:f>'2027 - 5311'!$JYG69:$JYG69</xm:f>
              <xm:sqref>JYG67</xm:sqref>
            </x14:sparkline>
            <x14:sparkline>
              <xm:f>'2027 - 5311'!$JYG76:$JYG76</xm:f>
              <xm:sqref>JYG68</xm:sqref>
            </x14:sparkline>
            <x14:sparkline>
              <xm:f>'2027 - 5311'!$JYH69:$JYH69</xm:f>
              <xm:sqref>JYH67</xm:sqref>
            </x14:sparkline>
            <x14:sparkline>
              <xm:f>'2027 - 5311'!$JYH76:$JYH76</xm:f>
              <xm:sqref>JYH68</xm:sqref>
            </x14:sparkline>
            <x14:sparkline>
              <xm:f>'2027 - 5311'!$JYI69:$JYI69</xm:f>
              <xm:sqref>JYI67</xm:sqref>
            </x14:sparkline>
            <x14:sparkline>
              <xm:f>'2027 - 5311'!$JYI76:$JYI76</xm:f>
              <xm:sqref>JYI68</xm:sqref>
            </x14:sparkline>
            <x14:sparkline>
              <xm:f>'2027 - 5311'!$JYJ69:$JYJ69</xm:f>
              <xm:sqref>JYJ67</xm:sqref>
            </x14:sparkline>
            <x14:sparkline>
              <xm:f>'2027 - 5311'!$JYJ76:$JYJ76</xm:f>
              <xm:sqref>JYJ68</xm:sqref>
            </x14:sparkline>
            <x14:sparkline>
              <xm:f>'2027 - 5311'!$JYK69:$JYK69</xm:f>
              <xm:sqref>JYK67</xm:sqref>
            </x14:sparkline>
            <x14:sparkline>
              <xm:f>'2027 - 5311'!$JYK76:$JYK76</xm:f>
              <xm:sqref>JYK68</xm:sqref>
            </x14:sparkline>
            <x14:sparkline>
              <xm:f>'2027 - 5311'!$JYL69:$JYL69</xm:f>
              <xm:sqref>JYL67</xm:sqref>
            </x14:sparkline>
            <x14:sparkline>
              <xm:f>'2027 - 5311'!$JYL76:$JYL76</xm:f>
              <xm:sqref>JYL68</xm:sqref>
            </x14:sparkline>
            <x14:sparkline>
              <xm:f>'2027 - 5311'!$JYM69:$JYM69</xm:f>
              <xm:sqref>JYM67</xm:sqref>
            </x14:sparkline>
            <x14:sparkline>
              <xm:f>'2027 - 5311'!$JYM76:$JYM76</xm:f>
              <xm:sqref>JYM68</xm:sqref>
            </x14:sparkline>
            <x14:sparkline>
              <xm:f>'2027 - 5311'!$JYN69:$JYN69</xm:f>
              <xm:sqref>JYN67</xm:sqref>
            </x14:sparkline>
            <x14:sparkline>
              <xm:f>'2027 - 5311'!$JYN76:$JYN76</xm:f>
              <xm:sqref>JYN68</xm:sqref>
            </x14:sparkline>
            <x14:sparkline>
              <xm:f>'2027 - 5311'!$JYO69:$JYO69</xm:f>
              <xm:sqref>JYO67</xm:sqref>
            </x14:sparkline>
            <x14:sparkline>
              <xm:f>'2027 - 5311'!$JYO76:$JYO76</xm:f>
              <xm:sqref>JYO68</xm:sqref>
            </x14:sparkline>
            <x14:sparkline>
              <xm:f>'2027 - 5311'!$JYP69:$JYP69</xm:f>
              <xm:sqref>JYP67</xm:sqref>
            </x14:sparkline>
            <x14:sparkline>
              <xm:f>'2027 - 5311'!$JYP76:$JYP76</xm:f>
              <xm:sqref>JYP68</xm:sqref>
            </x14:sparkline>
            <x14:sparkline>
              <xm:f>'2027 - 5311'!$JYQ69:$JYQ69</xm:f>
              <xm:sqref>JYQ67</xm:sqref>
            </x14:sparkline>
            <x14:sparkline>
              <xm:f>'2027 - 5311'!$JYQ76:$JYQ76</xm:f>
              <xm:sqref>JYQ68</xm:sqref>
            </x14:sparkline>
            <x14:sparkline>
              <xm:f>'2027 - 5311'!$JYR69:$JYR69</xm:f>
              <xm:sqref>JYR67</xm:sqref>
            </x14:sparkline>
            <x14:sparkline>
              <xm:f>'2027 - 5311'!$JYR76:$JYR76</xm:f>
              <xm:sqref>JYR68</xm:sqref>
            </x14:sparkline>
            <x14:sparkline>
              <xm:f>'2027 - 5311'!$JYS69:$JYS69</xm:f>
              <xm:sqref>JYS67</xm:sqref>
            </x14:sparkline>
            <x14:sparkline>
              <xm:f>'2027 - 5311'!$JYS76:$JYS76</xm:f>
              <xm:sqref>JYS68</xm:sqref>
            </x14:sparkline>
            <x14:sparkline>
              <xm:f>'2027 - 5311'!$JYT69:$JYT69</xm:f>
              <xm:sqref>JYT67</xm:sqref>
            </x14:sparkline>
            <x14:sparkline>
              <xm:f>'2027 - 5311'!$JYT76:$JYT76</xm:f>
              <xm:sqref>JYT68</xm:sqref>
            </x14:sparkline>
            <x14:sparkline>
              <xm:f>'2027 - 5311'!$JYU69:$JYU69</xm:f>
              <xm:sqref>JYU67</xm:sqref>
            </x14:sparkline>
            <x14:sparkline>
              <xm:f>'2027 - 5311'!$JYU76:$JYU76</xm:f>
              <xm:sqref>JYU68</xm:sqref>
            </x14:sparkline>
            <x14:sparkline>
              <xm:f>'2027 - 5311'!$JYV69:$JYV69</xm:f>
              <xm:sqref>JYV67</xm:sqref>
            </x14:sparkline>
            <x14:sparkline>
              <xm:f>'2027 - 5311'!$JYV76:$JYV76</xm:f>
              <xm:sqref>JYV68</xm:sqref>
            </x14:sparkline>
            <x14:sparkline>
              <xm:f>'2027 - 5311'!$JYW69:$JYW69</xm:f>
              <xm:sqref>JYW67</xm:sqref>
            </x14:sparkline>
            <x14:sparkline>
              <xm:f>'2027 - 5311'!$JYW76:$JYW76</xm:f>
              <xm:sqref>JYW68</xm:sqref>
            </x14:sparkline>
            <x14:sparkline>
              <xm:f>'2027 - 5311'!$JYX69:$JYX69</xm:f>
              <xm:sqref>JYX67</xm:sqref>
            </x14:sparkline>
            <x14:sparkline>
              <xm:f>'2027 - 5311'!$JYX76:$JYX76</xm:f>
              <xm:sqref>JYX68</xm:sqref>
            </x14:sparkline>
            <x14:sparkline>
              <xm:f>'2027 - 5311'!$JYY69:$JYY69</xm:f>
              <xm:sqref>JYY67</xm:sqref>
            </x14:sparkline>
            <x14:sparkline>
              <xm:f>'2027 - 5311'!$JYY76:$JYY76</xm:f>
              <xm:sqref>JYY68</xm:sqref>
            </x14:sparkline>
            <x14:sparkline>
              <xm:f>'2027 - 5311'!$JYZ69:$JYZ69</xm:f>
              <xm:sqref>JYZ67</xm:sqref>
            </x14:sparkline>
            <x14:sparkline>
              <xm:f>'2027 - 5311'!$JYZ76:$JYZ76</xm:f>
              <xm:sqref>JYZ68</xm:sqref>
            </x14:sparkline>
            <x14:sparkline>
              <xm:f>'2027 - 5311'!$JZA69:$JZA69</xm:f>
              <xm:sqref>JZA67</xm:sqref>
            </x14:sparkline>
            <x14:sparkline>
              <xm:f>'2027 - 5311'!$JZA76:$JZA76</xm:f>
              <xm:sqref>JZA68</xm:sqref>
            </x14:sparkline>
            <x14:sparkline>
              <xm:f>'2027 - 5311'!$JZB69:$JZB69</xm:f>
              <xm:sqref>JZB67</xm:sqref>
            </x14:sparkline>
            <x14:sparkline>
              <xm:f>'2027 - 5311'!$JZB76:$JZB76</xm:f>
              <xm:sqref>JZB68</xm:sqref>
            </x14:sparkline>
            <x14:sparkline>
              <xm:f>'2027 - 5311'!$JZC69:$JZC69</xm:f>
              <xm:sqref>JZC67</xm:sqref>
            </x14:sparkline>
            <x14:sparkline>
              <xm:f>'2027 - 5311'!$JZC76:$JZC76</xm:f>
              <xm:sqref>JZC68</xm:sqref>
            </x14:sparkline>
            <x14:sparkline>
              <xm:f>'2027 - 5311'!$JZD69:$JZD69</xm:f>
              <xm:sqref>JZD67</xm:sqref>
            </x14:sparkline>
            <x14:sparkline>
              <xm:f>'2027 - 5311'!$JZD76:$JZD76</xm:f>
              <xm:sqref>JZD68</xm:sqref>
            </x14:sparkline>
            <x14:sparkline>
              <xm:f>'2027 - 5311'!$JZE69:$JZE69</xm:f>
              <xm:sqref>JZE67</xm:sqref>
            </x14:sparkline>
            <x14:sparkline>
              <xm:f>'2027 - 5311'!$JZE76:$JZE76</xm:f>
              <xm:sqref>JZE68</xm:sqref>
            </x14:sparkline>
            <x14:sparkline>
              <xm:f>'2027 - 5311'!$JZF69:$JZF69</xm:f>
              <xm:sqref>JZF67</xm:sqref>
            </x14:sparkline>
            <x14:sparkline>
              <xm:f>'2027 - 5311'!$JZF76:$JZF76</xm:f>
              <xm:sqref>JZF68</xm:sqref>
            </x14:sparkline>
            <x14:sparkline>
              <xm:f>'2027 - 5311'!$JZG69:$JZG69</xm:f>
              <xm:sqref>JZG67</xm:sqref>
            </x14:sparkline>
            <x14:sparkline>
              <xm:f>'2027 - 5311'!$JZG76:$JZG76</xm:f>
              <xm:sqref>JZG68</xm:sqref>
            </x14:sparkline>
            <x14:sparkline>
              <xm:f>'2027 - 5311'!$JZH69:$JZH69</xm:f>
              <xm:sqref>JZH67</xm:sqref>
            </x14:sparkline>
            <x14:sparkline>
              <xm:f>'2027 - 5311'!$JZH76:$JZH76</xm:f>
              <xm:sqref>JZH68</xm:sqref>
            </x14:sparkline>
            <x14:sparkline>
              <xm:f>'2027 - 5311'!$JZI69:$JZI69</xm:f>
              <xm:sqref>JZI67</xm:sqref>
            </x14:sparkline>
            <x14:sparkline>
              <xm:f>'2027 - 5311'!$JZI76:$JZI76</xm:f>
              <xm:sqref>JZI68</xm:sqref>
            </x14:sparkline>
            <x14:sparkline>
              <xm:f>'2027 - 5311'!$JZJ69:$JZJ69</xm:f>
              <xm:sqref>JZJ67</xm:sqref>
            </x14:sparkline>
            <x14:sparkline>
              <xm:f>'2027 - 5311'!$JZJ76:$JZJ76</xm:f>
              <xm:sqref>JZJ68</xm:sqref>
            </x14:sparkline>
            <x14:sparkline>
              <xm:f>'2027 - 5311'!$JZK69:$JZK69</xm:f>
              <xm:sqref>JZK67</xm:sqref>
            </x14:sparkline>
            <x14:sparkline>
              <xm:f>'2027 - 5311'!$JZK76:$JZK76</xm:f>
              <xm:sqref>JZK68</xm:sqref>
            </x14:sparkline>
            <x14:sparkline>
              <xm:f>'2027 - 5311'!$JZL69:$JZL69</xm:f>
              <xm:sqref>JZL67</xm:sqref>
            </x14:sparkline>
            <x14:sparkline>
              <xm:f>'2027 - 5311'!$JZL76:$JZL76</xm:f>
              <xm:sqref>JZL68</xm:sqref>
            </x14:sparkline>
            <x14:sparkline>
              <xm:f>'2027 - 5311'!$JZM69:$JZM69</xm:f>
              <xm:sqref>JZM67</xm:sqref>
            </x14:sparkline>
            <x14:sparkline>
              <xm:f>'2027 - 5311'!$JZM76:$JZM76</xm:f>
              <xm:sqref>JZM68</xm:sqref>
            </x14:sparkline>
            <x14:sparkline>
              <xm:f>'2027 - 5311'!$JZN69:$JZN69</xm:f>
              <xm:sqref>JZN67</xm:sqref>
            </x14:sparkline>
            <x14:sparkline>
              <xm:f>'2027 - 5311'!$JZN76:$JZN76</xm:f>
              <xm:sqref>JZN68</xm:sqref>
            </x14:sparkline>
            <x14:sparkline>
              <xm:f>'2027 - 5311'!$JZO69:$JZO69</xm:f>
              <xm:sqref>JZO67</xm:sqref>
            </x14:sparkline>
            <x14:sparkline>
              <xm:f>'2027 - 5311'!$JZO76:$JZO76</xm:f>
              <xm:sqref>JZO68</xm:sqref>
            </x14:sparkline>
            <x14:sparkline>
              <xm:f>'2027 - 5311'!$JZP69:$JZP69</xm:f>
              <xm:sqref>JZP67</xm:sqref>
            </x14:sparkline>
            <x14:sparkline>
              <xm:f>'2027 - 5311'!$JZP76:$JZP76</xm:f>
              <xm:sqref>JZP68</xm:sqref>
            </x14:sparkline>
            <x14:sparkline>
              <xm:f>'2027 - 5311'!$JZQ69:$JZQ69</xm:f>
              <xm:sqref>JZQ67</xm:sqref>
            </x14:sparkline>
            <x14:sparkline>
              <xm:f>'2027 - 5311'!$JZQ76:$JZQ76</xm:f>
              <xm:sqref>JZQ68</xm:sqref>
            </x14:sparkline>
            <x14:sparkline>
              <xm:f>'2027 - 5311'!$JZR69:$JZR69</xm:f>
              <xm:sqref>JZR67</xm:sqref>
            </x14:sparkline>
            <x14:sparkline>
              <xm:f>'2027 - 5311'!$JZR76:$JZR76</xm:f>
              <xm:sqref>JZR68</xm:sqref>
            </x14:sparkline>
            <x14:sparkline>
              <xm:f>'2027 - 5311'!$JZS69:$JZS69</xm:f>
              <xm:sqref>JZS67</xm:sqref>
            </x14:sparkline>
            <x14:sparkline>
              <xm:f>'2027 - 5311'!$JZS76:$JZS76</xm:f>
              <xm:sqref>JZS68</xm:sqref>
            </x14:sparkline>
            <x14:sparkline>
              <xm:f>'2027 - 5311'!$JZT69:$JZT69</xm:f>
              <xm:sqref>JZT67</xm:sqref>
            </x14:sparkline>
            <x14:sparkline>
              <xm:f>'2027 - 5311'!$JZT76:$JZT76</xm:f>
              <xm:sqref>JZT68</xm:sqref>
            </x14:sparkline>
            <x14:sparkline>
              <xm:f>'2027 - 5311'!$JZU69:$JZU69</xm:f>
              <xm:sqref>JZU67</xm:sqref>
            </x14:sparkline>
            <x14:sparkline>
              <xm:f>'2027 - 5311'!$JZU76:$JZU76</xm:f>
              <xm:sqref>JZU68</xm:sqref>
            </x14:sparkline>
            <x14:sparkline>
              <xm:f>'2027 - 5311'!$JZV69:$JZV69</xm:f>
              <xm:sqref>JZV67</xm:sqref>
            </x14:sparkline>
            <x14:sparkline>
              <xm:f>'2027 - 5311'!$JZV76:$JZV76</xm:f>
              <xm:sqref>JZV68</xm:sqref>
            </x14:sparkline>
            <x14:sparkline>
              <xm:f>'2027 - 5311'!$JZW69:$JZW69</xm:f>
              <xm:sqref>JZW67</xm:sqref>
            </x14:sparkline>
            <x14:sparkline>
              <xm:f>'2027 - 5311'!$JZW76:$JZW76</xm:f>
              <xm:sqref>JZW68</xm:sqref>
            </x14:sparkline>
            <x14:sparkline>
              <xm:f>'2027 - 5311'!$JZX69:$JZX69</xm:f>
              <xm:sqref>JZX67</xm:sqref>
            </x14:sparkline>
            <x14:sparkline>
              <xm:f>'2027 - 5311'!$JZX76:$JZX76</xm:f>
              <xm:sqref>JZX68</xm:sqref>
            </x14:sparkline>
            <x14:sparkline>
              <xm:f>'2027 - 5311'!$JZY69:$JZY69</xm:f>
              <xm:sqref>JZY67</xm:sqref>
            </x14:sparkline>
            <x14:sparkline>
              <xm:f>'2027 - 5311'!$JZY76:$JZY76</xm:f>
              <xm:sqref>JZY68</xm:sqref>
            </x14:sparkline>
            <x14:sparkline>
              <xm:f>'2027 - 5311'!$JZZ69:$JZZ69</xm:f>
              <xm:sqref>JZZ67</xm:sqref>
            </x14:sparkline>
            <x14:sparkline>
              <xm:f>'2027 - 5311'!$JZZ76:$JZZ76</xm:f>
              <xm:sqref>JZZ68</xm:sqref>
            </x14:sparkline>
            <x14:sparkline>
              <xm:f>'2027 - 5311'!$KAA69:$KAA69</xm:f>
              <xm:sqref>KAA67</xm:sqref>
            </x14:sparkline>
            <x14:sparkline>
              <xm:f>'2027 - 5311'!$KAA76:$KAA76</xm:f>
              <xm:sqref>KAA68</xm:sqref>
            </x14:sparkline>
            <x14:sparkline>
              <xm:f>'2027 - 5311'!$KAB69:$KAB69</xm:f>
              <xm:sqref>KAB67</xm:sqref>
            </x14:sparkline>
            <x14:sparkline>
              <xm:f>'2027 - 5311'!$KAB76:$KAB76</xm:f>
              <xm:sqref>KAB68</xm:sqref>
            </x14:sparkline>
            <x14:sparkline>
              <xm:f>'2027 - 5311'!$KAC69:$KAC69</xm:f>
              <xm:sqref>KAC67</xm:sqref>
            </x14:sparkline>
            <x14:sparkline>
              <xm:f>'2027 - 5311'!$KAC76:$KAC76</xm:f>
              <xm:sqref>KAC68</xm:sqref>
            </x14:sparkline>
            <x14:sparkline>
              <xm:f>'2027 - 5311'!$KAD69:$KAD69</xm:f>
              <xm:sqref>KAD67</xm:sqref>
            </x14:sparkline>
            <x14:sparkline>
              <xm:f>'2027 - 5311'!$KAD76:$KAD76</xm:f>
              <xm:sqref>KAD68</xm:sqref>
            </x14:sparkline>
            <x14:sparkline>
              <xm:f>'2027 - 5311'!$KAE69:$KAE69</xm:f>
              <xm:sqref>KAE67</xm:sqref>
            </x14:sparkline>
            <x14:sparkline>
              <xm:f>'2027 - 5311'!$KAE76:$KAE76</xm:f>
              <xm:sqref>KAE68</xm:sqref>
            </x14:sparkline>
            <x14:sparkline>
              <xm:f>'2027 - 5311'!$KAF69:$KAF69</xm:f>
              <xm:sqref>KAF67</xm:sqref>
            </x14:sparkline>
            <x14:sparkline>
              <xm:f>'2027 - 5311'!$KAF76:$KAF76</xm:f>
              <xm:sqref>KAF68</xm:sqref>
            </x14:sparkline>
            <x14:sparkline>
              <xm:f>'2027 - 5311'!$KAG69:$KAG69</xm:f>
              <xm:sqref>KAG67</xm:sqref>
            </x14:sparkline>
            <x14:sparkline>
              <xm:f>'2027 - 5311'!$KAG76:$KAG76</xm:f>
              <xm:sqref>KAG68</xm:sqref>
            </x14:sparkline>
            <x14:sparkline>
              <xm:f>'2027 - 5311'!$KAH69:$KAH69</xm:f>
              <xm:sqref>KAH67</xm:sqref>
            </x14:sparkline>
            <x14:sparkline>
              <xm:f>'2027 - 5311'!$KAH76:$KAH76</xm:f>
              <xm:sqref>KAH68</xm:sqref>
            </x14:sparkline>
            <x14:sparkline>
              <xm:f>'2027 - 5311'!$KAI69:$KAI69</xm:f>
              <xm:sqref>KAI67</xm:sqref>
            </x14:sparkline>
            <x14:sparkline>
              <xm:f>'2027 - 5311'!$KAI76:$KAI76</xm:f>
              <xm:sqref>KAI68</xm:sqref>
            </x14:sparkline>
            <x14:sparkline>
              <xm:f>'2027 - 5311'!$KAJ69:$KAJ69</xm:f>
              <xm:sqref>KAJ67</xm:sqref>
            </x14:sparkline>
            <x14:sparkline>
              <xm:f>'2027 - 5311'!$KAJ76:$KAJ76</xm:f>
              <xm:sqref>KAJ68</xm:sqref>
            </x14:sparkline>
            <x14:sparkline>
              <xm:f>'2027 - 5311'!$KAK69:$KAK69</xm:f>
              <xm:sqref>KAK67</xm:sqref>
            </x14:sparkline>
            <x14:sparkline>
              <xm:f>'2027 - 5311'!$KAK76:$KAK76</xm:f>
              <xm:sqref>KAK68</xm:sqref>
            </x14:sparkline>
            <x14:sparkline>
              <xm:f>'2027 - 5311'!$KAL69:$KAL69</xm:f>
              <xm:sqref>KAL67</xm:sqref>
            </x14:sparkline>
            <x14:sparkline>
              <xm:f>'2027 - 5311'!$KAL76:$KAL76</xm:f>
              <xm:sqref>KAL68</xm:sqref>
            </x14:sparkline>
            <x14:sparkline>
              <xm:f>'2027 - 5311'!$KAM69:$KAM69</xm:f>
              <xm:sqref>KAM67</xm:sqref>
            </x14:sparkline>
            <x14:sparkline>
              <xm:f>'2027 - 5311'!$KAM76:$KAM76</xm:f>
              <xm:sqref>KAM68</xm:sqref>
            </x14:sparkline>
            <x14:sparkline>
              <xm:f>'2027 - 5311'!$KAN69:$KAN69</xm:f>
              <xm:sqref>KAN67</xm:sqref>
            </x14:sparkline>
            <x14:sparkline>
              <xm:f>'2027 - 5311'!$KAN76:$KAN76</xm:f>
              <xm:sqref>KAN68</xm:sqref>
            </x14:sparkline>
            <x14:sparkline>
              <xm:f>'2027 - 5311'!$KAO69:$KAO69</xm:f>
              <xm:sqref>KAO67</xm:sqref>
            </x14:sparkline>
            <x14:sparkline>
              <xm:f>'2027 - 5311'!$KAO76:$KAO76</xm:f>
              <xm:sqref>KAO68</xm:sqref>
            </x14:sparkline>
            <x14:sparkline>
              <xm:f>'2027 - 5311'!$KAP69:$KAP69</xm:f>
              <xm:sqref>KAP67</xm:sqref>
            </x14:sparkline>
            <x14:sparkline>
              <xm:f>'2027 - 5311'!$KAP76:$KAP76</xm:f>
              <xm:sqref>KAP68</xm:sqref>
            </x14:sparkline>
            <x14:sparkline>
              <xm:f>'2027 - 5311'!$KAQ69:$KAQ69</xm:f>
              <xm:sqref>KAQ67</xm:sqref>
            </x14:sparkline>
            <x14:sparkline>
              <xm:f>'2027 - 5311'!$KAQ76:$KAQ76</xm:f>
              <xm:sqref>KAQ68</xm:sqref>
            </x14:sparkline>
            <x14:sparkline>
              <xm:f>'2027 - 5311'!$KAR69:$KAR69</xm:f>
              <xm:sqref>KAR67</xm:sqref>
            </x14:sparkline>
            <x14:sparkline>
              <xm:f>'2027 - 5311'!$KAR76:$KAR76</xm:f>
              <xm:sqref>KAR68</xm:sqref>
            </x14:sparkline>
            <x14:sparkline>
              <xm:f>'2027 - 5311'!$KAS69:$KAS69</xm:f>
              <xm:sqref>KAS67</xm:sqref>
            </x14:sparkline>
            <x14:sparkline>
              <xm:f>'2027 - 5311'!$KAS76:$KAS76</xm:f>
              <xm:sqref>KAS68</xm:sqref>
            </x14:sparkline>
            <x14:sparkline>
              <xm:f>'2027 - 5311'!$KAT69:$KAT69</xm:f>
              <xm:sqref>KAT67</xm:sqref>
            </x14:sparkline>
            <x14:sparkline>
              <xm:f>'2027 - 5311'!$KAT76:$KAT76</xm:f>
              <xm:sqref>KAT68</xm:sqref>
            </x14:sparkline>
            <x14:sparkline>
              <xm:f>'2027 - 5311'!$KAU69:$KAU69</xm:f>
              <xm:sqref>KAU67</xm:sqref>
            </x14:sparkline>
            <x14:sparkline>
              <xm:f>'2027 - 5311'!$KAU76:$KAU76</xm:f>
              <xm:sqref>KAU68</xm:sqref>
            </x14:sparkline>
            <x14:sparkline>
              <xm:f>'2027 - 5311'!$KAV69:$KAV69</xm:f>
              <xm:sqref>KAV67</xm:sqref>
            </x14:sparkline>
            <x14:sparkline>
              <xm:f>'2027 - 5311'!$KAV76:$KAV76</xm:f>
              <xm:sqref>KAV68</xm:sqref>
            </x14:sparkline>
            <x14:sparkline>
              <xm:f>'2027 - 5311'!$KAW69:$KAW69</xm:f>
              <xm:sqref>KAW67</xm:sqref>
            </x14:sparkline>
            <x14:sparkline>
              <xm:f>'2027 - 5311'!$KAW76:$KAW76</xm:f>
              <xm:sqref>KAW68</xm:sqref>
            </x14:sparkline>
            <x14:sparkline>
              <xm:f>'2027 - 5311'!$KAX69:$KAX69</xm:f>
              <xm:sqref>KAX67</xm:sqref>
            </x14:sparkline>
            <x14:sparkline>
              <xm:f>'2027 - 5311'!$KAX76:$KAX76</xm:f>
              <xm:sqref>KAX68</xm:sqref>
            </x14:sparkline>
            <x14:sparkline>
              <xm:f>'2027 - 5311'!$KAY69:$KAY69</xm:f>
              <xm:sqref>KAY67</xm:sqref>
            </x14:sparkline>
            <x14:sparkline>
              <xm:f>'2027 - 5311'!$KAY76:$KAY76</xm:f>
              <xm:sqref>KAY68</xm:sqref>
            </x14:sparkline>
            <x14:sparkline>
              <xm:f>'2027 - 5311'!$KAZ69:$KAZ69</xm:f>
              <xm:sqref>KAZ67</xm:sqref>
            </x14:sparkline>
            <x14:sparkline>
              <xm:f>'2027 - 5311'!$KAZ76:$KAZ76</xm:f>
              <xm:sqref>KAZ68</xm:sqref>
            </x14:sparkline>
            <x14:sparkline>
              <xm:f>'2027 - 5311'!$KBA69:$KBA69</xm:f>
              <xm:sqref>KBA67</xm:sqref>
            </x14:sparkline>
            <x14:sparkline>
              <xm:f>'2027 - 5311'!$KBA76:$KBA76</xm:f>
              <xm:sqref>KBA68</xm:sqref>
            </x14:sparkline>
            <x14:sparkline>
              <xm:f>'2027 - 5311'!$KBB69:$KBB69</xm:f>
              <xm:sqref>KBB67</xm:sqref>
            </x14:sparkline>
            <x14:sparkline>
              <xm:f>'2027 - 5311'!$KBB76:$KBB76</xm:f>
              <xm:sqref>KBB68</xm:sqref>
            </x14:sparkline>
            <x14:sparkline>
              <xm:f>'2027 - 5311'!$KBC69:$KBC69</xm:f>
              <xm:sqref>KBC67</xm:sqref>
            </x14:sparkline>
            <x14:sparkline>
              <xm:f>'2027 - 5311'!$KBC76:$KBC76</xm:f>
              <xm:sqref>KBC68</xm:sqref>
            </x14:sparkline>
            <x14:sparkline>
              <xm:f>'2027 - 5311'!$KBD69:$KBD69</xm:f>
              <xm:sqref>KBD67</xm:sqref>
            </x14:sparkline>
            <x14:sparkline>
              <xm:f>'2027 - 5311'!$KBD76:$KBD76</xm:f>
              <xm:sqref>KBD68</xm:sqref>
            </x14:sparkline>
            <x14:sparkline>
              <xm:f>'2027 - 5311'!$KBE69:$KBE69</xm:f>
              <xm:sqref>KBE67</xm:sqref>
            </x14:sparkline>
            <x14:sparkline>
              <xm:f>'2027 - 5311'!$KBE76:$KBE76</xm:f>
              <xm:sqref>KBE68</xm:sqref>
            </x14:sparkline>
            <x14:sparkline>
              <xm:f>'2027 - 5311'!$KBF69:$KBF69</xm:f>
              <xm:sqref>KBF67</xm:sqref>
            </x14:sparkline>
            <x14:sparkline>
              <xm:f>'2027 - 5311'!$KBF76:$KBF76</xm:f>
              <xm:sqref>KBF68</xm:sqref>
            </x14:sparkline>
            <x14:sparkline>
              <xm:f>'2027 - 5311'!$KBG69:$KBG69</xm:f>
              <xm:sqref>KBG67</xm:sqref>
            </x14:sparkline>
            <x14:sparkline>
              <xm:f>'2027 - 5311'!$KBG76:$KBG76</xm:f>
              <xm:sqref>KBG68</xm:sqref>
            </x14:sparkline>
            <x14:sparkline>
              <xm:f>'2027 - 5311'!$KBH69:$KBH69</xm:f>
              <xm:sqref>KBH67</xm:sqref>
            </x14:sparkline>
            <x14:sparkline>
              <xm:f>'2027 - 5311'!$KBH76:$KBH76</xm:f>
              <xm:sqref>KBH68</xm:sqref>
            </x14:sparkline>
            <x14:sparkline>
              <xm:f>'2027 - 5311'!$KBI69:$KBI69</xm:f>
              <xm:sqref>KBI67</xm:sqref>
            </x14:sparkline>
            <x14:sparkline>
              <xm:f>'2027 - 5311'!$KBI76:$KBI76</xm:f>
              <xm:sqref>KBI68</xm:sqref>
            </x14:sparkline>
            <x14:sparkline>
              <xm:f>'2027 - 5311'!$KBJ69:$KBJ69</xm:f>
              <xm:sqref>KBJ67</xm:sqref>
            </x14:sparkline>
            <x14:sparkline>
              <xm:f>'2027 - 5311'!$KBJ76:$KBJ76</xm:f>
              <xm:sqref>KBJ68</xm:sqref>
            </x14:sparkline>
            <x14:sparkline>
              <xm:f>'2027 - 5311'!$KBK69:$KBK69</xm:f>
              <xm:sqref>KBK67</xm:sqref>
            </x14:sparkline>
            <x14:sparkline>
              <xm:f>'2027 - 5311'!$KBK76:$KBK76</xm:f>
              <xm:sqref>KBK68</xm:sqref>
            </x14:sparkline>
            <x14:sparkline>
              <xm:f>'2027 - 5311'!$KBL69:$KBL69</xm:f>
              <xm:sqref>KBL67</xm:sqref>
            </x14:sparkline>
            <x14:sparkline>
              <xm:f>'2027 - 5311'!$KBL76:$KBL76</xm:f>
              <xm:sqref>KBL68</xm:sqref>
            </x14:sparkline>
            <x14:sparkline>
              <xm:f>'2027 - 5311'!$KBM69:$KBM69</xm:f>
              <xm:sqref>KBM67</xm:sqref>
            </x14:sparkline>
            <x14:sparkline>
              <xm:f>'2027 - 5311'!$KBM76:$KBM76</xm:f>
              <xm:sqref>KBM68</xm:sqref>
            </x14:sparkline>
            <x14:sparkline>
              <xm:f>'2027 - 5311'!$KBN69:$KBN69</xm:f>
              <xm:sqref>KBN67</xm:sqref>
            </x14:sparkline>
            <x14:sparkline>
              <xm:f>'2027 - 5311'!$KBN76:$KBN76</xm:f>
              <xm:sqref>KBN68</xm:sqref>
            </x14:sparkline>
            <x14:sparkline>
              <xm:f>'2027 - 5311'!$KBO69:$KBO69</xm:f>
              <xm:sqref>KBO67</xm:sqref>
            </x14:sparkline>
            <x14:sparkline>
              <xm:f>'2027 - 5311'!$KBO76:$KBO76</xm:f>
              <xm:sqref>KBO68</xm:sqref>
            </x14:sparkline>
            <x14:sparkline>
              <xm:f>'2027 - 5311'!$KBP69:$KBP69</xm:f>
              <xm:sqref>KBP67</xm:sqref>
            </x14:sparkline>
            <x14:sparkline>
              <xm:f>'2027 - 5311'!$KBP76:$KBP76</xm:f>
              <xm:sqref>KBP68</xm:sqref>
            </x14:sparkline>
            <x14:sparkline>
              <xm:f>'2027 - 5311'!$KBQ69:$KBQ69</xm:f>
              <xm:sqref>KBQ67</xm:sqref>
            </x14:sparkline>
            <x14:sparkline>
              <xm:f>'2027 - 5311'!$KBQ76:$KBQ76</xm:f>
              <xm:sqref>KBQ68</xm:sqref>
            </x14:sparkline>
            <x14:sparkline>
              <xm:f>'2027 - 5311'!$KBR69:$KBR69</xm:f>
              <xm:sqref>KBR67</xm:sqref>
            </x14:sparkline>
            <x14:sparkline>
              <xm:f>'2027 - 5311'!$KBR76:$KBR76</xm:f>
              <xm:sqref>KBR68</xm:sqref>
            </x14:sparkline>
            <x14:sparkline>
              <xm:f>'2027 - 5311'!$KBS69:$KBS69</xm:f>
              <xm:sqref>KBS67</xm:sqref>
            </x14:sparkline>
            <x14:sparkline>
              <xm:f>'2027 - 5311'!$KBS76:$KBS76</xm:f>
              <xm:sqref>KBS68</xm:sqref>
            </x14:sparkline>
            <x14:sparkline>
              <xm:f>'2027 - 5311'!$KBT69:$KBT69</xm:f>
              <xm:sqref>KBT67</xm:sqref>
            </x14:sparkline>
            <x14:sparkline>
              <xm:f>'2027 - 5311'!$KBT76:$KBT76</xm:f>
              <xm:sqref>KBT68</xm:sqref>
            </x14:sparkline>
            <x14:sparkline>
              <xm:f>'2027 - 5311'!$KBU69:$KBU69</xm:f>
              <xm:sqref>KBU67</xm:sqref>
            </x14:sparkline>
            <x14:sparkline>
              <xm:f>'2027 - 5311'!$KBU76:$KBU76</xm:f>
              <xm:sqref>KBU68</xm:sqref>
            </x14:sparkline>
            <x14:sparkline>
              <xm:f>'2027 - 5311'!$KBV69:$KBV69</xm:f>
              <xm:sqref>KBV67</xm:sqref>
            </x14:sparkline>
            <x14:sparkline>
              <xm:f>'2027 - 5311'!$KBV76:$KBV76</xm:f>
              <xm:sqref>KBV68</xm:sqref>
            </x14:sparkline>
            <x14:sparkline>
              <xm:f>'2027 - 5311'!$KBW69:$KBW69</xm:f>
              <xm:sqref>KBW67</xm:sqref>
            </x14:sparkline>
            <x14:sparkline>
              <xm:f>'2027 - 5311'!$KBW76:$KBW76</xm:f>
              <xm:sqref>KBW68</xm:sqref>
            </x14:sparkline>
            <x14:sparkline>
              <xm:f>'2027 - 5311'!$KBX69:$KBX69</xm:f>
              <xm:sqref>KBX67</xm:sqref>
            </x14:sparkline>
            <x14:sparkline>
              <xm:f>'2027 - 5311'!$KBX76:$KBX76</xm:f>
              <xm:sqref>KBX68</xm:sqref>
            </x14:sparkline>
            <x14:sparkline>
              <xm:f>'2027 - 5311'!$KBY69:$KBY69</xm:f>
              <xm:sqref>KBY67</xm:sqref>
            </x14:sparkline>
            <x14:sparkline>
              <xm:f>'2027 - 5311'!$KBY76:$KBY76</xm:f>
              <xm:sqref>KBY68</xm:sqref>
            </x14:sparkline>
            <x14:sparkline>
              <xm:f>'2027 - 5311'!$KBZ69:$KBZ69</xm:f>
              <xm:sqref>KBZ67</xm:sqref>
            </x14:sparkline>
            <x14:sparkline>
              <xm:f>'2027 - 5311'!$KBZ76:$KBZ76</xm:f>
              <xm:sqref>KBZ68</xm:sqref>
            </x14:sparkline>
            <x14:sparkline>
              <xm:f>'2027 - 5311'!$KCA69:$KCA69</xm:f>
              <xm:sqref>KCA67</xm:sqref>
            </x14:sparkline>
            <x14:sparkline>
              <xm:f>'2027 - 5311'!$KCA76:$KCA76</xm:f>
              <xm:sqref>KCA68</xm:sqref>
            </x14:sparkline>
            <x14:sparkline>
              <xm:f>'2027 - 5311'!$KCB69:$KCB69</xm:f>
              <xm:sqref>KCB67</xm:sqref>
            </x14:sparkline>
            <x14:sparkline>
              <xm:f>'2027 - 5311'!$KCB76:$KCB76</xm:f>
              <xm:sqref>KCB68</xm:sqref>
            </x14:sparkline>
            <x14:sparkline>
              <xm:f>'2027 - 5311'!$KCC69:$KCC69</xm:f>
              <xm:sqref>KCC67</xm:sqref>
            </x14:sparkline>
            <x14:sparkline>
              <xm:f>'2027 - 5311'!$KCC76:$KCC76</xm:f>
              <xm:sqref>KCC68</xm:sqref>
            </x14:sparkline>
            <x14:sparkline>
              <xm:f>'2027 - 5311'!$KCD69:$KCD69</xm:f>
              <xm:sqref>KCD67</xm:sqref>
            </x14:sparkline>
            <x14:sparkline>
              <xm:f>'2027 - 5311'!$KCD76:$KCD76</xm:f>
              <xm:sqref>KCD68</xm:sqref>
            </x14:sparkline>
            <x14:sparkline>
              <xm:f>'2027 - 5311'!$KCE69:$KCE69</xm:f>
              <xm:sqref>KCE67</xm:sqref>
            </x14:sparkline>
            <x14:sparkline>
              <xm:f>'2027 - 5311'!$KCE76:$KCE76</xm:f>
              <xm:sqref>KCE68</xm:sqref>
            </x14:sparkline>
            <x14:sparkline>
              <xm:f>'2027 - 5311'!$KCF69:$KCF69</xm:f>
              <xm:sqref>KCF67</xm:sqref>
            </x14:sparkline>
            <x14:sparkline>
              <xm:f>'2027 - 5311'!$KCF76:$KCF76</xm:f>
              <xm:sqref>KCF68</xm:sqref>
            </x14:sparkline>
            <x14:sparkline>
              <xm:f>'2027 - 5311'!$KCG69:$KCG69</xm:f>
              <xm:sqref>KCG67</xm:sqref>
            </x14:sparkline>
            <x14:sparkline>
              <xm:f>'2027 - 5311'!$KCG76:$KCG76</xm:f>
              <xm:sqref>KCG68</xm:sqref>
            </x14:sparkline>
            <x14:sparkline>
              <xm:f>'2027 - 5311'!$KCH69:$KCH69</xm:f>
              <xm:sqref>KCH67</xm:sqref>
            </x14:sparkline>
            <x14:sparkline>
              <xm:f>'2027 - 5311'!$KCH76:$KCH76</xm:f>
              <xm:sqref>KCH68</xm:sqref>
            </x14:sparkline>
            <x14:sparkline>
              <xm:f>'2027 - 5311'!$KCI69:$KCI69</xm:f>
              <xm:sqref>KCI67</xm:sqref>
            </x14:sparkline>
            <x14:sparkline>
              <xm:f>'2027 - 5311'!$KCI76:$KCI76</xm:f>
              <xm:sqref>KCI68</xm:sqref>
            </x14:sparkline>
            <x14:sparkline>
              <xm:f>'2027 - 5311'!$KCJ69:$KCJ69</xm:f>
              <xm:sqref>KCJ67</xm:sqref>
            </x14:sparkline>
            <x14:sparkline>
              <xm:f>'2027 - 5311'!$KCJ76:$KCJ76</xm:f>
              <xm:sqref>KCJ68</xm:sqref>
            </x14:sparkline>
            <x14:sparkline>
              <xm:f>'2027 - 5311'!$KCK69:$KCK69</xm:f>
              <xm:sqref>KCK67</xm:sqref>
            </x14:sparkline>
            <x14:sparkline>
              <xm:f>'2027 - 5311'!$KCK76:$KCK76</xm:f>
              <xm:sqref>KCK68</xm:sqref>
            </x14:sparkline>
            <x14:sparkline>
              <xm:f>'2027 - 5311'!$KCL69:$KCL69</xm:f>
              <xm:sqref>KCL67</xm:sqref>
            </x14:sparkline>
            <x14:sparkline>
              <xm:f>'2027 - 5311'!$KCL76:$KCL76</xm:f>
              <xm:sqref>KCL68</xm:sqref>
            </x14:sparkline>
            <x14:sparkline>
              <xm:f>'2027 - 5311'!$KCM69:$KCM69</xm:f>
              <xm:sqref>KCM67</xm:sqref>
            </x14:sparkline>
            <x14:sparkline>
              <xm:f>'2027 - 5311'!$KCM76:$KCM76</xm:f>
              <xm:sqref>KCM68</xm:sqref>
            </x14:sparkline>
            <x14:sparkline>
              <xm:f>'2027 - 5311'!$KCN69:$KCN69</xm:f>
              <xm:sqref>KCN67</xm:sqref>
            </x14:sparkline>
            <x14:sparkline>
              <xm:f>'2027 - 5311'!$KCN76:$KCN76</xm:f>
              <xm:sqref>KCN68</xm:sqref>
            </x14:sparkline>
            <x14:sparkline>
              <xm:f>'2027 - 5311'!$KCO69:$KCO69</xm:f>
              <xm:sqref>KCO67</xm:sqref>
            </x14:sparkline>
            <x14:sparkline>
              <xm:f>'2027 - 5311'!$KCO76:$KCO76</xm:f>
              <xm:sqref>KCO68</xm:sqref>
            </x14:sparkline>
            <x14:sparkline>
              <xm:f>'2027 - 5311'!$KCP69:$KCP69</xm:f>
              <xm:sqref>KCP67</xm:sqref>
            </x14:sparkline>
            <x14:sparkline>
              <xm:f>'2027 - 5311'!$KCP76:$KCP76</xm:f>
              <xm:sqref>KCP68</xm:sqref>
            </x14:sparkline>
            <x14:sparkline>
              <xm:f>'2027 - 5311'!$KCQ69:$KCQ69</xm:f>
              <xm:sqref>KCQ67</xm:sqref>
            </x14:sparkline>
            <x14:sparkline>
              <xm:f>'2027 - 5311'!$KCQ76:$KCQ76</xm:f>
              <xm:sqref>KCQ68</xm:sqref>
            </x14:sparkline>
            <x14:sparkline>
              <xm:f>'2027 - 5311'!$KCR69:$KCR69</xm:f>
              <xm:sqref>KCR67</xm:sqref>
            </x14:sparkline>
            <x14:sparkline>
              <xm:f>'2027 - 5311'!$KCR76:$KCR76</xm:f>
              <xm:sqref>KCR68</xm:sqref>
            </x14:sparkline>
            <x14:sparkline>
              <xm:f>'2027 - 5311'!$KCS69:$KCS69</xm:f>
              <xm:sqref>KCS67</xm:sqref>
            </x14:sparkline>
            <x14:sparkline>
              <xm:f>'2027 - 5311'!$KCS76:$KCS76</xm:f>
              <xm:sqref>KCS68</xm:sqref>
            </x14:sparkline>
            <x14:sparkline>
              <xm:f>'2027 - 5311'!$KCT69:$KCT69</xm:f>
              <xm:sqref>KCT67</xm:sqref>
            </x14:sparkline>
            <x14:sparkline>
              <xm:f>'2027 - 5311'!$KCT76:$KCT76</xm:f>
              <xm:sqref>KCT68</xm:sqref>
            </x14:sparkline>
            <x14:sparkline>
              <xm:f>'2027 - 5311'!$KCU69:$KCU69</xm:f>
              <xm:sqref>KCU67</xm:sqref>
            </x14:sparkline>
            <x14:sparkline>
              <xm:f>'2027 - 5311'!$KCU76:$KCU76</xm:f>
              <xm:sqref>KCU68</xm:sqref>
            </x14:sparkline>
            <x14:sparkline>
              <xm:f>'2027 - 5311'!$KCV69:$KCV69</xm:f>
              <xm:sqref>KCV67</xm:sqref>
            </x14:sparkline>
            <x14:sparkline>
              <xm:f>'2027 - 5311'!$KCV76:$KCV76</xm:f>
              <xm:sqref>KCV68</xm:sqref>
            </x14:sparkline>
            <x14:sparkline>
              <xm:f>'2027 - 5311'!$KCW69:$KCW69</xm:f>
              <xm:sqref>KCW67</xm:sqref>
            </x14:sparkline>
            <x14:sparkline>
              <xm:f>'2027 - 5311'!$KCW76:$KCW76</xm:f>
              <xm:sqref>KCW68</xm:sqref>
            </x14:sparkline>
            <x14:sparkline>
              <xm:f>'2027 - 5311'!$KCX69:$KCX69</xm:f>
              <xm:sqref>KCX67</xm:sqref>
            </x14:sparkline>
            <x14:sparkline>
              <xm:f>'2027 - 5311'!$KCX76:$KCX76</xm:f>
              <xm:sqref>KCX68</xm:sqref>
            </x14:sparkline>
            <x14:sparkline>
              <xm:f>'2027 - 5311'!$KCY69:$KCY69</xm:f>
              <xm:sqref>KCY67</xm:sqref>
            </x14:sparkline>
            <x14:sparkline>
              <xm:f>'2027 - 5311'!$KCY76:$KCY76</xm:f>
              <xm:sqref>KCY68</xm:sqref>
            </x14:sparkline>
            <x14:sparkline>
              <xm:f>'2027 - 5311'!$KCZ69:$KCZ69</xm:f>
              <xm:sqref>KCZ67</xm:sqref>
            </x14:sparkline>
            <x14:sparkline>
              <xm:f>'2027 - 5311'!$KCZ76:$KCZ76</xm:f>
              <xm:sqref>KCZ68</xm:sqref>
            </x14:sparkline>
            <x14:sparkline>
              <xm:f>'2027 - 5311'!$KDA69:$KDA69</xm:f>
              <xm:sqref>KDA67</xm:sqref>
            </x14:sparkline>
            <x14:sparkline>
              <xm:f>'2027 - 5311'!$KDA76:$KDA76</xm:f>
              <xm:sqref>KDA68</xm:sqref>
            </x14:sparkline>
            <x14:sparkline>
              <xm:f>'2027 - 5311'!$KDB69:$KDB69</xm:f>
              <xm:sqref>KDB67</xm:sqref>
            </x14:sparkline>
            <x14:sparkline>
              <xm:f>'2027 - 5311'!$KDB76:$KDB76</xm:f>
              <xm:sqref>KDB68</xm:sqref>
            </x14:sparkline>
            <x14:sparkline>
              <xm:f>'2027 - 5311'!$KDC69:$KDC69</xm:f>
              <xm:sqref>KDC67</xm:sqref>
            </x14:sparkline>
            <x14:sparkline>
              <xm:f>'2027 - 5311'!$KDC76:$KDC76</xm:f>
              <xm:sqref>KDC68</xm:sqref>
            </x14:sparkline>
            <x14:sparkline>
              <xm:f>'2027 - 5311'!$KDD69:$KDD69</xm:f>
              <xm:sqref>KDD67</xm:sqref>
            </x14:sparkline>
            <x14:sparkline>
              <xm:f>'2027 - 5311'!$KDD76:$KDD76</xm:f>
              <xm:sqref>KDD68</xm:sqref>
            </x14:sparkline>
            <x14:sparkline>
              <xm:f>'2027 - 5311'!$KDE69:$KDE69</xm:f>
              <xm:sqref>KDE67</xm:sqref>
            </x14:sparkline>
            <x14:sparkline>
              <xm:f>'2027 - 5311'!$KDE76:$KDE76</xm:f>
              <xm:sqref>KDE68</xm:sqref>
            </x14:sparkline>
            <x14:sparkline>
              <xm:f>'2027 - 5311'!$KDF69:$KDF69</xm:f>
              <xm:sqref>KDF67</xm:sqref>
            </x14:sparkline>
            <x14:sparkline>
              <xm:f>'2027 - 5311'!$KDF76:$KDF76</xm:f>
              <xm:sqref>KDF68</xm:sqref>
            </x14:sparkline>
            <x14:sparkline>
              <xm:f>'2027 - 5311'!$KDG69:$KDG69</xm:f>
              <xm:sqref>KDG67</xm:sqref>
            </x14:sparkline>
            <x14:sparkline>
              <xm:f>'2027 - 5311'!$KDG76:$KDG76</xm:f>
              <xm:sqref>KDG68</xm:sqref>
            </x14:sparkline>
            <x14:sparkline>
              <xm:f>'2027 - 5311'!$KDH69:$KDH69</xm:f>
              <xm:sqref>KDH67</xm:sqref>
            </x14:sparkline>
            <x14:sparkline>
              <xm:f>'2027 - 5311'!$KDH76:$KDH76</xm:f>
              <xm:sqref>KDH68</xm:sqref>
            </x14:sparkline>
            <x14:sparkline>
              <xm:f>'2027 - 5311'!$KDI69:$KDI69</xm:f>
              <xm:sqref>KDI67</xm:sqref>
            </x14:sparkline>
            <x14:sparkline>
              <xm:f>'2027 - 5311'!$KDI76:$KDI76</xm:f>
              <xm:sqref>KDI68</xm:sqref>
            </x14:sparkline>
            <x14:sparkline>
              <xm:f>'2027 - 5311'!$KDJ69:$KDJ69</xm:f>
              <xm:sqref>KDJ67</xm:sqref>
            </x14:sparkline>
            <x14:sparkline>
              <xm:f>'2027 - 5311'!$KDJ76:$KDJ76</xm:f>
              <xm:sqref>KDJ68</xm:sqref>
            </x14:sparkline>
            <x14:sparkline>
              <xm:f>'2027 - 5311'!$KDK69:$KDK69</xm:f>
              <xm:sqref>KDK67</xm:sqref>
            </x14:sparkline>
            <x14:sparkline>
              <xm:f>'2027 - 5311'!$KDK76:$KDK76</xm:f>
              <xm:sqref>KDK68</xm:sqref>
            </x14:sparkline>
            <x14:sparkline>
              <xm:f>'2027 - 5311'!$KDL69:$KDL69</xm:f>
              <xm:sqref>KDL67</xm:sqref>
            </x14:sparkline>
            <x14:sparkline>
              <xm:f>'2027 - 5311'!$KDL76:$KDL76</xm:f>
              <xm:sqref>KDL68</xm:sqref>
            </x14:sparkline>
            <x14:sparkline>
              <xm:f>'2027 - 5311'!$KDM69:$KDM69</xm:f>
              <xm:sqref>KDM67</xm:sqref>
            </x14:sparkline>
            <x14:sparkline>
              <xm:f>'2027 - 5311'!$KDM76:$KDM76</xm:f>
              <xm:sqref>KDM68</xm:sqref>
            </x14:sparkline>
            <x14:sparkline>
              <xm:f>'2027 - 5311'!$KDN69:$KDN69</xm:f>
              <xm:sqref>KDN67</xm:sqref>
            </x14:sparkline>
            <x14:sparkline>
              <xm:f>'2027 - 5311'!$KDN76:$KDN76</xm:f>
              <xm:sqref>KDN68</xm:sqref>
            </x14:sparkline>
            <x14:sparkline>
              <xm:f>'2027 - 5311'!$KDO69:$KDO69</xm:f>
              <xm:sqref>KDO67</xm:sqref>
            </x14:sparkline>
            <x14:sparkline>
              <xm:f>'2027 - 5311'!$KDO76:$KDO76</xm:f>
              <xm:sqref>KDO68</xm:sqref>
            </x14:sparkline>
            <x14:sparkline>
              <xm:f>'2027 - 5311'!$KDP69:$KDP69</xm:f>
              <xm:sqref>KDP67</xm:sqref>
            </x14:sparkline>
            <x14:sparkline>
              <xm:f>'2027 - 5311'!$KDP76:$KDP76</xm:f>
              <xm:sqref>KDP68</xm:sqref>
            </x14:sparkline>
            <x14:sparkline>
              <xm:f>'2027 - 5311'!$KDQ69:$KDQ69</xm:f>
              <xm:sqref>KDQ67</xm:sqref>
            </x14:sparkline>
            <x14:sparkline>
              <xm:f>'2027 - 5311'!$KDQ76:$KDQ76</xm:f>
              <xm:sqref>KDQ68</xm:sqref>
            </x14:sparkline>
            <x14:sparkline>
              <xm:f>'2027 - 5311'!$KDR69:$KDR69</xm:f>
              <xm:sqref>KDR67</xm:sqref>
            </x14:sparkline>
            <x14:sparkline>
              <xm:f>'2027 - 5311'!$KDR76:$KDR76</xm:f>
              <xm:sqref>KDR68</xm:sqref>
            </x14:sparkline>
            <x14:sparkline>
              <xm:f>'2027 - 5311'!$KDS69:$KDS69</xm:f>
              <xm:sqref>KDS67</xm:sqref>
            </x14:sparkline>
            <x14:sparkline>
              <xm:f>'2027 - 5311'!$KDS76:$KDS76</xm:f>
              <xm:sqref>KDS68</xm:sqref>
            </x14:sparkline>
            <x14:sparkline>
              <xm:f>'2027 - 5311'!$KDT69:$KDT69</xm:f>
              <xm:sqref>KDT67</xm:sqref>
            </x14:sparkline>
            <x14:sparkline>
              <xm:f>'2027 - 5311'!$KDT76:$KDT76</xm:f>
              <xm:sqref>KDT68</xm:sqref>
            </x14:sparkline>
            <x14:sparkline>
              <xm:f>'2027 - 5311'!$KDU69:$KDU69</xm:f>
              <xm:sqref>KDU67</xm:sqref>
            </x14:sparkline>
            <x14:sparkline>
              <xm:f>'2027 - 5311'!$KDU76:$KDU76</xm:f>
              <xm:sqref>KDU68</xm:sqref>
            </x14:sparkline>
            <x14:sparkline>
              <xm:f>'2027 - 5311'!$KDV69:$KDV69</xm:f>
              <xm:sqref>KDV67</xm:sqref>
            </x14:sparkline>
            <x14:sparkline>
              <xm:f>'2027 - 5311'!$KDV76:$KDV76</xm:f>
              <xm:sqref>KDV68</xm:sqref>
            </x14:sparkline>
            <x14:sparkline>
              <xm:f>'2027 - 5311'!$KDW69:$KDW69</xm:f>
              <xm:sqref>KDW67</xm:sqref>
            </x14:sparkline>
            <x14:sparkline>
              <xm:f>'2027 - 5311'!$KDW76:$KDW76</xm:f>
              <xm:sqref>KDW68</xm:sqref>
            </x14:sparkline>
            <x14:sparkline>
              <xm:f>'2027 - 5311'!$KDX69:$KDX69</xm:f>
              <xm:sqref>KDX67</xm:sqref>
            </x14:sparkline>
            <x14:sparkline>
              <xm:f>'2027 - 5311'!$KDX76:$KDX76</xm:f>
              <xm:sqref>KDX68</xm:sqref>
            </x14:sparkline>
            <x14:sparkline>
              <xm:f>'2027 - 5311'!$KDY69:$KDY69</xm:f>
              <xm:sqref>KDY67</xm:sqref>
            </x14:sparkline>
            <x14:sparkline>
              <xm:f>'2027 - 5311'!$KDY76:$KDY76</xm:f>
              <xm:sqref>KDY68</xm:sqref>
            </x14:sparkline>
            <x14:sparkline>
              <xm:f>'2027 - 5311'!$KDZ69:$KDZ69</xm:f>
              <xm:sqref>KDZ67</xm:sqref>
            </x14:sparkline>
            <x14:sparkline>
              <xm:f>'2027 - 5311'!$KDZ76:$KDZ76</xm:f>
              <xm:sqref>KDZ68</xm:sqref>
            </x14:sparkline>
            <x14:sparkline>
              <xm:f>'2027 - 5311'!$KEA69:$KEA69</xm:f>
              <xm:sqref>KEA67</xm:sqref>
            </x14:sparkline>
            <x14:sparkline>
              <xm:f>'2027 - 5311'!$KEA76:$KEA76</xm:f>
              <xm:sqref>KEA68</xm:sqref>
            </x14:sparkline>
            <x14:sparkline>
              <xm:f>'2027 - 5311'!$KEB69:$KEB69</xm:f>
              <xm:sqref>KEB67</xm:sqref>
            </x14:sparkline>
            <x14:sparkline>
              <xm:f>'2027 - 5311'!$KEB76:$KEB76</xm:f>
              <xm:sqref>KEB68</xm:sqref>
            </x14:sparkline>
            <x14:sparkline>
              <xm:f>'2027 - 5311'!$KEC69:$KEC69</xm:f>
              <xm:sqref>KEC67</xm:sqref>
            </x14:sparkline>
            <x14:sparkline>
              <xm:f>'2027 - 5311'!$KEC76:$KEC76</xm:f>
              <xm:sqref>KEC68</xm:sqref>
            </x14:sparkline>
            <x14:sparkline>
              <xm:f>'2027 - 5311'!$KED69:$KED69</xm:f>
              <xm:sqref>KED67</xm:sqref>
            </x14:sparkline>
            <x14:sparkline>
              <xm:f>'2027 - 5311'!$KED76:$KED76</xm:f>
              <xm:sqref>KED68</xm:sqref>
            </x14:sparkline>
            <x14:sparkline>
              <xm:f>'2027 - 5311'!$KEE69:$KEE69</xm:f>
              <xm:sqref>KEE67</xm:sqref>
            </x14:sparkline>
            <x14:sparkline>
              <xm:f>'2027 - 5311'!$KEE76:$KEE76</xm:f>
              <xm:sqref>KEE68</xm:sqref>
            </x14:sparkline>
            <x14:sparkline>
              <xm:f>'2027 - 5311'!$KEF69:$KEF69</xm:f>
              <xm:sqref>KEF67</xm:sqref>
            </x14:sparkline>
            <x14:sparkline>
              <xm:f>'2027 - 5311'!$KEF76:$KEF76</xm:f>
              <xm:sqref>KEF68</xm:sqref>
            </x14:sparkline>
            <x14:sparkline>
              <xm:f>'2027 - 5311'!$KEG69:$KEG69</xm:f>
              <xm:sqref>KEG67</xm:sqref>
            </x14:sparkline>
            <x14:sparkline>
              <xm:f>'2027 - 5311'!$KEG76:$KEG76</xm:f>
              <xm:sqref>KEG68</xm:sqref>
            </x14:sparkline>
            <x14:sparkline>
              <xm:f>'2027 - 5311'!$KEH69:$KEH69</xm:f>
              <xm:sqref>KEH67</xm:sqref>
            </x14:sparkline>
            <x14:sparkline>
              <xm:f>'2027 - 5311'!$KEH76:$KEH76</xm:f>
              <xm:sqref>KEH68</xm:sqref>
            </x14:sparkline>
            <x14:sparkline>
              <xm:f>'2027 - 5311'!$KEI69:$KEI69</xm:f>
              <xm:sqref>KEI67</xm:sqref>
            </x14:sparkline>
            <x14:sparkline>
              <xm:f>'2027 - 5311'!$KEI76:$KEI76</xm:f>
              <xm:sqref>KEI68</xm:sqref>
            </x14:sparkline>
            <x14:sparkline>
              <xm:f>'2027 - 5311'!$KEJ69:$KEJ69</xm:f>
              <xm:sqref>KEJ67</xm:sqref>
            </x14:sparkline>
            <x14:sparkline>
              <xm:f>'2027 - 5311'!$KEJ76:$KEJ76</xm:f>
              <xm:sqref>KEJ68</xm:sqref>
            </x14:sparkline>
            <x14:sparkline>
              <xm:f>'2027 - 5311'!$KEK69:$KEK69</xm:f>
              <xm:sqref>KEK67</xm:sqref>
            </x14:sparkline>
            <x14:sparkline>
              <xm:f>'2027 - 5311'!$KEK76:$KEK76</xm:f>
              <xm:sqref>KEK68</xm:sqref>
            </x14:sparkline>
            <x14:sparkline>
              <xm:f>'2027 - 5311'!$KEL69:$KEL69</xm:f>
              <xm:sqref>KEL67</xm:sqref>
            </x14:sparkline>
            <x14:sparkline>
              <xm:f>'2027 - 5311'!$KEL76:$KEL76</xm:f>
              <xm:sqref>KEL68</xm:sqref>
            </x14:sparkline>
            <x14:sparkline>
              <xm:f>'2027 - 5311'!$KEM69:$KEM69</xm:f>
              <xm:sqref>KEM67</xm:sqref>
            </x14:sparkline>
            <x14:sparkline>
              <xm:f>'2027 - 5311'!$KEM76:$KEM76</xm:f>
              <xm:sqref>KEM68</xm:sqref>
            </x14:sparkline>
            <x14:sparkline>
              <xm:f>'2027 - 5311'!$KEN69:$KEN69</xm:f>
              <xm:sqref>KEN67</xm:sqref>
            </x14:sparkline>
            <x14:sparkline>
              <xm:f>'2027 - 5311'!$KEN76:$KEN76</xm:f>
              <xm:sqref>KEN68</xm:sqref>
            </x14:sparkline>
            <x14:sparkline>
              <xm:f>'2027 - 5311'!$KEO69:$KEO69</xm:f>
              <xm:sqref>KEO67</xm:sqref>
            </x14:sparkline>
            <x14:sparkline>
              <xm:f>'2027 - 5311'!$KEO76:$KEO76</xm:f>
              <xm:sqref>KEO68</xm:sqref>
            </x14:sparkline>
            <x14:sparkline>
              <xm:f>'2027 - 5311'!$KEP69:$KEP69</xm:f>
              <xm:sqref>KEP67</xm:sqref>
            </x14:sparkline>
            <x14:sparkline>
              <xm:f>'2027 - 5311'!$KEP76:$KEP76</xm:f>
              <xm:sqref>KEP68</xm:sqref>
            </x14:sparkline>
            <x14:sparkline>
              <xm:f>'2027 - 5311'!$KEQ69:$KEQ69</xm:f>
              <xm:sqref>KEQ67</xm:sqref>
            </x14:sparkline>
            <x14:sparkline>
              <xm:f>'2027 - 5311'!$KEQ76:$KEQ76</xm:f>
              <xm:sqref>KEQ68</xm:sqref>
            </x14:sparkline>
            <x14:sparkline>
              <xm:f>'2027 - 5311'!$KER69:$KER69</xm:f>
              <xm:sqref>KER67</xm:sqref>
            </x14:sparkline>
            <x14:sparkline>
              <xm:f>'2027 - 5311'!$KER76:$KER76</xm:f>
              <xm:sqref>KER68</xm:sqref>
            </x14:sparkline>
            <x14:sparkline>
              <xm:f>'2027 - 5311'!$KES69:$KES69</xm:f>
              <xm:sqref>KES67</xm:sqref>
            </x14:sparkline>
            <x14:sparkline>
              <xm:f>'2027 - 5311'!$KES76:$KES76</xm:f>
              <xm:sqref>KES68</xm:sqref>
            </x14:sparkline>
            <x14:sparkline>
              <xm:f>'2027 - 5311'!$KET69:$KET69</xm:f>
              <xm:sqref>KET67</xm:sqref>
            </x14:sparkline>
            <x14:sparkline>
              <xm:f>'2027 - 5311'!$KET76:$KET76</xm:f>
              <xm:sqref>KET68</xm:sqref>
            </x14:sparkline>
            <x14:sparkline>
              <xm:f>'2027 - 5311'!$KEU69:$KEU69</xm:f>
              <xm:sqref>KEU67</xm:sqref>
            </x14:sparkline>
            <x14:sparkline>
              <xm:f>'2027 - 5311'!$KEU76:$KEU76</xm:f>
              <xm:sqref>KEU68</xm:sqref>
            </x14:sparkline>
            <x14:sparkline>
              <xm:f>'2027 - 5311'!$KEV69:$KEV69</xm:f>
              <xm:sqref>KEV67</xm:sqref>
            </x14:sparkline>
            <x14:sparkline>
              <xm:f>'2027 - 5311'!$KEV76:$KEV76</xm:f>
              <xm:sqref>KEV68</xm:sqref>
            </x14:sparkline>
            <x14:sparkline>
              <xm:f>'2027 - 5311'!$KEW69:$KEW69</xm:f>
              <xm:sqref>KEW67</xm:sqref>
            </x14:sparkline>
            <x14:sparkline>
              <xm:f>'2027 - 5311'!$KEW76:$KEW76</xm:f>
              <xm:sqref>KEW68</xm:sqref>
            </x14:sparkline>
            <x14:sparkline>
              <xm:f>'2027 - 5311'!$KEX69:$KEX69</xm:f>
              <xm:sqref>KEX67</xm:sqref>
            </x14:sparkline>
            <x14:sparkline>
              <xm:f>'2027 - 5311'!$KEX76:$KEX76</xm:f>
              <xm:sqref>KEX68</xm:sqref>
            </x14:sparkline>
            <x14:sparkline>
              <xm:f>'2027 - 5311'!$KEY69:$KEY69</xm:f>
              <xm:sqref>KEY67</xm:sqref>
            </x14:sparkline>
            <x14:sparkline>
              <xm:f>'2027 - 5311'!$KEY76:$KEY76</xm:f>
              <xm:sqref>KEY68</xm:sqref>
            </x14:sparkline>
            <x14:sparkline>
              <xm:f>'2027 - 5311'!$KEZ69:$KEZ69</xm:f>
              <xm:sqref>KEZ67</xm:sqref>
            </x14:sparkline>
            <x14:sparkline>
              <xm:f>'2027 - 5311'!$KEZ76:$KEZ76</xm:f>
              <xm:sqref>KEZ68</xm:sqref>
            </x14:sparkline>
            <x14:sparkline>
              <xm:f>'2027 - 5311'!$KFA69:$KFA69</xm:f>
              <xm:sqref>KFA67</xm:sqref>
            </x14:sparkline>
            <x14:sparkline>
              <xm:f>'2027 - 5311'!$KFA76:$KFA76</xm:f>
              <xm:sqref>KFA68</xm:sqref>
            </x14:sparkline>
            <x14:sparkline>
              <xm:f>'2027 - 5311'!$KFB69:$KFB69</xm:f>
              <xm:sqref>KFB67</xm:sqref>
            </x14:sparkline>
            <x14:sparkline>
              <xm:f>'2027 - 5311'!$KFB76:$KFB76</xm:f>
              <xm:sqref>KFB68</xm:sqref>
            </x14:sparkline>
            <x14:sparkline>
              <xm:f>'2027 - 5311'!$KFC69:$KFC69</xm:f>
              <xm:sqref>KFC67</xm:sqref>
            </x14:sparkline>
            <x14:sparkline>
              <xm:f>'2027 - 5311'!$KFC76:$KFC76</xm:f>
              <xm:sqref>KFC68</xm:sqref>
            </x14:sparkline>
            <x14:sparkline>
              <xm:f>'2027 - 5311'!$KFD69:$KFD69</xm:f>
              <xm:sqref>KFD67</xm:sqref>
            </x14:sparkline>
            <x14:sparkline>
              <xm:f>'2027 - 5311'!$KFD76:$KFD76</xm:f>
              <xm:sqref>KFD68</xm:sqref>
            </x14:sparkline>
            <x14:sparkline>
              <xm:f>'2027 - 5311'!$KFE69:$KFE69</xm:f>
              <xm:sqref>KFE67</xm:sqref>
            </x14:sparkline>
            <x14:sparkline>
              <xm:f>'2027 - 5311'!$KFE76:$KFE76</xm:f>
              <xm:sqref>KFE68</xm:sqref>
            </x14:sparkline>
            <x14:sparkline>
              <xm:f>'2027 - 5311'!$KFF69:$KFF69</xm:f>
              <xm:sqref>KFF67</xm:sqref>
            </x14:sparkline>
            <x14:sparkline>
              <xm:f>'2027 - 5311'!$KFF76:$KFF76</xm:f>
              <xm:sqref>KFF68</xm:sqref>
            </x14:sparkline>
            <x14:sparkline>
              <xm:f>'2027 - 5311'!$KFG69:$KFG69</xm:f>
              <xm:sqref>KFG67</xm:sqref>
            </x14:sparkline>
            <x14:sparkline>
              <xm:f>'2027 - 5311'!$KFG76:$KFG76</xm:f>
              <xm:sqref>KFG68</xm:sqref>
            </x14:sparkline>
            <x14:sparkline>
              <xm:f>'2027 - 5311'!$KFH69:$KFH69</xm:f>
              <xm:sqref>KFH67</xm:sqref>
            </x14:sparkline>
            <x14:sparkline>
              <xm:f>'2027 - 5311'!$KFH76:$KFH76</xm:f>
              <xm:sqref>KFH68</xm:sqref>
            </x14:sparkline>
            <x14:sparkline>
              <xm:f>'2027 - 5311'!$KFI69:$KFI69</xm:f>
              <xm:sqref>KFI67</xm:sqref>
            </x14:sparkline>
            <x14:sparkline>
              <xm:f>'2027 - 5311'!$KFI76:$KFI76</xm:f>
              <xm:sqref>KFI68</xm:sqref>
            </x14:sparkline>
            <x14:sparkline>
              <xm:f>'2027 - 5311'!$KFJ69:$KFJ69</xm:f>
              <xm:sqref>KFJ67</xm:sqref>
            </x14:sparkline>
            <x14:sparkline>
              <xm:f>'2027 - 5311'!$KFJ76:$KFJ76</xm:f>
              <xm:sqref>KFJ68</xm:sqref>
            </x14:sparkline>
            <x14:sparkline>
              <xm:f>'2027 - 5311'!$KFK69:$KFK69</xm:f>
              <xm:sqref>KFK67</xm:sqref>
            </x14:sparkline>
            <x14:sparkline>
              <xm:f>'2027 - 5311'!$KFK76:$KFK76</xm:f>
              <xm:sqref>KFK68</xm:sqref>
            </x14:sparkline>
            <x14:sparkline>
              <xm:f>'2027 - 5311'!$KFL69:$KFL69</xm:f>
              <xm:sqref>KFL67</xm:sqref>
            </x14:sparkline>
            <x14:sparkline>
              <xm:f>'2027 - 5311'!$KFL76:$KFL76</xm:f>
              <xm:sqref>KFL68</xm:sqref>
            </x14:sparkline>
            <x14:sparkline>
              <xm:f>'2027 - 5311'!$KFM69:$KFM69</xm:f>
              <xm:sqref>KFM67</xm:sqref>
            </x14:sparkline>
            <x14:sparkline>
              <xm:f>'2027 - 5311'!$KFM76:$KFM76</xm:f>
              <xm:sqref>KFM68</xm:sqref>
            </x14:sparkline>
            <x14:sparkline>
              <xm:f>'2027 - 5311'!$KFN69:$KFN69</xm:f>
              <xm:sqref>KFN67</xm:sqref>
            </x14:sparkline>
            <x14:sparkline>
              <xm:f>'2027 - 5311'!$KFN76:$KFN76</xm:f>
              <xm:sqref>KFN68</xm:sqref>
            </x14:sparkline>
            <x14:sparkline>
              <xm:f>'2027 - 5311'!$KFO69:$KFO69</xm:f>
              <xm:sqref>KFO67</xm:sqref>
            </x14:sparkline>
            <x14:sparkline>
              <xm:f>'2027 - 5311'!$KFO76:$KFO76</xm:f>
              <xm:sqref>KFO68</xm:sqref>
            </x14:sparkline>
            <x14:sparkline>
              <xm:f>'2027 - 5311'!$KFP69:$KFP69</xm:f>
              <xm:sqref>KFP67</xm:sqref>
            </x14:sparkline>
            <x14:sparkline>
              <xm:f>'2027 - 5311'!$KFP76:$KFP76</xm:f>
              <xm:sqref>KFP68</xm:sqref>
            </x14:sparkline>
            <x14:sparkline>
              <xm:f>'2027 - 5311'!$KFQ69:$KFQ69</xm:f>
              <xm:sqref>KFQ67</xm:sqref>
            </x14:sparkline>
            <x14:sparkline>
              <xm:f>'2027 - 5311'!$KFQ76:$KFQ76</xm:f>
              <xm:sqref>KFQ68</xm:sqref>
            </x14:sparkline>
            <x14:sparkline>
              <xm:f>'2027 - 5311'!$KFR69:$KFR69</xm:f>
              <xm:sqref>KFR67</xm:sqref>
            </x14:sparkline>
            <x14:sparkline>
              <xm:f>'2027 - 5311'!$KFR76:$KFR76</xm:f>
              <xm:sqref>KFR68</xm:sqref>
            </x14:sparkline>
            <x14:sparkline>
              <xm:f>'2027 - 5311'!$KFS69:$KFS69</xm:f>
              <xm:sqref>KFS67</xm:sqref>
            </x14:sparkline>
            <x14:sparkline>
              <xm:f>'2027 - 5311'!$KFS76:$KFS76</xm:f>
              <xm:sqref>KFS68</xm:sqref>
            </x14:sparkline>
            <x14:sparkline>
              <xm:f>'2027 - 5311'!$KFT69:$KFT69</xm:f>
              <xm:sqref>KFT67</xm:sqref>
            </x14:sparkline>
            <x14:sparkline>
              <xm:f>'2027 - 5311'!$KFT76:$KFT76</xm:f>
              <xm:sqref>KFT68</xm:sqref>
            </x14:sparkline>
            <x14:sparkline>
              <xm:f>'2027 - 5311'!$KFU69:$KFU69</xm:f>
              <xm:sqref>KFU67</xm:sqref>
            </x14:sparkline>
            <x14:sparkline>
              <xm:f>'2027 - 5311'!$KFU76:$KFU76</xm:f>
              <xm:sqref>KFU68</xm:sqref>
            </x14:sparkline>
            <x14:sparkline>
              <xm:f>'2027 - 5311'!$KFV69:$KFV69</xm:f>
              <xm:sqref>KFV67</xm:sqref>
            </x14:sparkline>
            <x14:sparkline>
              <xm:f>'2027 - 5311'!$KFV76:$KFV76</xm:f>
              <xm:sqref>KFV68</xm:sqref>
            </x14:sparkline>
            <x14:sparkline>
              <xm:f>'2027 - 5311'!$KFW69:$KFW69</xm:f>
              <xm:sqref>KFW67</xm:sqref>
            </x14:sparkline>
            <x14:sparkline>
              <xm:f>'2027 - 5311'!$KFW76:$KFW76</xm:f>
              <xm:sqref>KFW68</xm:sqref>
            </x14:sparkline>
            <x14:sparkline>
              <xm:f>'2027 - 5311'!$KFX69:$KFX69</xm:f>
              <xm:sqref>KFX67</xm:sqref>
            </x14:sparkline>
            <x14:sparkline>
              <xm:f>'2027 - 5311'!$KFX76:$KFX76</xm:f>
              <xm:sqref>KFX68</xm:sqref>
            </x14:sparkline>
            <x14:sparkline>
              <xm:f>'2027 - 5311'!$KFY69:$KFY69</xm:f>
              <xm:sqref>KFY67</xm:sqref>
            </x14:sparkline>
            <x14:sparkline>
              <xm:f>'2027 - 5311'!$KFY76:$KFY76</xm:f>
              <xm:sqref>KFY68</xm:sqref>
            </x14:sparkline>
            <x14:sparkline>
              <xm:f>'2027 - 5311'!$KFZ69:$KFZ69</xm:f>
              <xm:sqref>KFZ67</xm:sqref>
            </x14:sparkline>
            <x14:sparkline>
              <xm:f>'2027 - 5311'!$KFZ76:$KFZ76</xm:f>
              <xm:sqref>KFZ68</xm:sqref>
            </x14:sparkline>
            <x14:sparkline>
              <xm:f>'2027 - 5311'!$KGA69:$KGA69</xm:f>
              <xm:sqref>KGA67</xm:sqref>
            </x14:sparkline>
            <x14:sparkline>
              <xm:f>'2027 - 5311'!$KGA76:$KGA76</xm:f>
              <xm:sqref>KGA68</xm:sqref>
            </x14:sparkline>
            <x14:sparkline>
              <xm:f>'2027 - 5311'!$KGB69:$KGB69</xm:f>
              <xm:sqref>KGB67</xm:sqref>
            </x14:sparkline>
            <x14:sparkline>
              <xm:f>'2027 - 5311'!$KGB76:$KGB76</xm:f>
              <xm:sqref>KGB68</xm:sqref>
            </x14:sparkline>
            <x14:sparkline>
              <xm:f>'2027 - 5311'!$KGC69:$KGC69</xm:f>
              <xm:sqref>KGC67</xm:sqref>
            </x14:sparkline>
            <x14:sparkline>
              <xm:f>'2027 - 5311'!$KGC76:$KGC76</xm:f>
              <xm:sqref>KGC68</xm:sqref>
            </x14:sparkline>
            <x14:sparkline>
              <xm:f>'2027 - 5311'!$KGD69:$KGD69</xm:f>
              <xm:sqref>KGD67</xm:sqref>
            </x14:sparkline>
            <x14:sparkline>
              <xm:f>'2027 - 5311'!$KGD76:$KGD76</xm:f>
              <xm:sqref>KGD68</xm:sqref>
            </x14:sparkline>
            <x14:sparkline>
              <xm:f>'2027 - 5311'!$KGE69:$KGE69</xm:f>
              <xm:sqref>KGE67</xm:sqref>
            </x14:sparkline>
            <x14:sparkline>
              <xm:f>'2027 - 5311'!$KGE76:$KGE76</xm:f>
              <xm:sqref>KGE68</xm:sqref>
            </x14:sparkline>
            <x14:sparkline>
              <xm:f>'2027 - 5311'!$KGF69:$KGF69</xm:f>
              <xm:sqref>KGF67</xm:sqref>
            </x14:sparkline>
            <x14:sparkline>
              <xm:f>'2027 - 5311'!$KGF76:$KGF76</xm:f>
              <xm:sqref>KGF68</xm:sqref>
            </x14:sparkline>
            <x14:sparkline>
              <xm:f>'2027 - 5311'!$KGG69:$KGG69</xm:f>
              <xm:sqref>KGG67</xm:sqref>
            </x14:sparkline>
            <x14:sparkline>
              <xm:f>'2027 - 5311'!$KGG76:$KGG76</xm:f>
              <xm:sqref>KGG68</xm:sqref>
            </x14:sparkline>
            <x14:sparkline>
              <xm:f>'2027 - 5311'!$KGH69:$KGH69</xm:f>
              <xm:sqref>KGH67</xm:sqref>
            </x14:sparkline>
            <x14:sparkline>
              <xm:f>'2027 - 5311'!$KGH76:$KGH76</xm:f>
              <xm:sqref>KGH68</xm:sqref>
            </x14:sparkline>
            <x14:sparkline>
              <xm:f>'2027 - 5311'!$KGI69:$KGI69</xm:f>
              <xm:sqref>KGI67</xm:sqref>
            </x14:sparkline>
            <x14:sparkline>
              <xm:f>'2027 - 5311'!$KGI76:$KGI76</xm:f>
              <xm:sqref>KGI68</xm:sqref>
            </x14:sparkline>
            <x14:sparkline>
              <xm:f>'2027 - 5311'!$KGJ69:$KGJ69</xm:f>
              <xm:sqref>KGJ67</xm:sqref>
            </x14:sparkline>
            <x14:sparkline>
              <xm:f>'2027 - 5311'!$KGJ76:$KGJ76</xm:f>
              <xm:sqref>KGJ68</xm:sqref>
            </x14:sparkline>
            <x14:sparkline>
              <xm:f>'2027 - 5311'!$KGK69:$KGK69</xm:f>
              <xm:sqref>KGK67</xm:sqref>
            </x14:sparkline>
            <x14:sparkline>
              <xm:f>'2027 - 5311'!$KGK76:$KGK76</xm:f>
              <xm:sqref>KGK68</xm:sqref>
            </x14:sparkline>
            <x14:sparkline>
              <xm:f>'2027 - 5311'!$KGL69:$KGL69</xm:f>
              <xm:sqref>KGL67</xm:sqref>
            </x14:sparkline>
            <x14:sparkline>
              <xm:f>'2027 - 5311'!$KGL76:$KGL76</xm:f>
              <xm:sqref>KGL68</xm:sqref>
            </x14:sparkline>
            <x14:sparkline>
              <xm:f>'2027 - 5311'!$KGM69:$KGM69</xm:f>
              <xm:sqref>KGM67</xm:sqref>
            </x14:sparkline>
            <x14:sparkline>
              <xm:f>'2027 - 5311'!$KGM76:$KGM76</xm:f>
              <xm:sqref>KGM68</xm:sqref>
            </x14:sparkline>
            <x14:sparkline>
              <xm:f>'2027 - 5311'!$KGN69:$KGN69</xm:f>
              <xm:sqref>KGN67</xm:sqref>
            </x14:sparkline>
            <x14:sparkline>
              <xm:f>'2027 - 5311'!$KGN76:$KGN76</xm:f>
              <xm:sqref>KGN68</xm:sqref>
            </x14:sparkline>
            <x14:sparkline>
              <xm:f>'2027 - 5311'!$KGO69:$KGO69</xm:f>
              <xm:sqref>KGO67</xm:sqref>
            </x14:sparkline>
            <x14:sparkline>
              <xm:f>'2027 - 5311'!$KGO76:$KGO76</xm:f>
              <xm:sqref>KGO68</xm:sqref>
            </x14:sparkline>
            <x14:sparkline>
              <xm:f>'2027 - 5311'!$KGP69:$KGP69</xm:f>
              <xm:sqref>KGP67</xm:sqref>
            </x14:sparkline>
            <x14:sparkline>
              <xm:f>'2027 - 5311'!$KGP76:$KGP76</xm:f>
              <xm:sqref>KGP68</xm:sqref>
            </x14:sparkline>
            <x14:sparkline>
              <xm:f>'2027 - 5311'!$KGQ69:$KGQ69</xm:f>
              <xm:sqref>KGQ67</xm:sqref>
            </x14:sparkline>
            <x14:sparkline>
              <xm:f>'2027 - 5311'!$KGQ76:$KGQ76</xm:f>
              <xm:sqref>KGQ68</xm:sqref>
            </x14:sparkline>
            <x14:sparkline>
              <xm:f>'2027 - 5311'!$KGR69:$KGR69</xm:f>
              <xm:sqref>KGR67</xm:sqref>
            </x14:sparkline>
            <x14:sparkline>
              <xm:f>'2027 - 5311'!$KGR76:$KGR76</xm:f>
              <xm:sqref>KGR68</xm:sqref>
            </x14:sparkline>
            <x14:sparkline>
              <xm:f>'2027 - 5311'!$KGS69:$KGS69</xm:f>
              <xm:sqref>KGS67</xm:sqref>
            </x14:sparkline>
            <x14:sparkline>
              <xm:f>'2027 - 5311'!$KGS76:$KGS76</xm:f>
              <xm:sqref>KGS68</xm:sqref>
            </x14:sparkline>
            <x14:sparkline>
              <xm:f>'2027 - 5311'!$KGT69:$KGT69</xm:f>
              <xm:sqref>KGT67</xm:sqref>
            </x14:sparkline>
            <x14:sparkline>
              <xm:f>'2027 - 5311'!$KGT76:$KGT76</xm:f>
              <xm:sqref>KGT68</xm:sqref>
            </x14:sparkline>
            <x14:sparkline>
              <xm:f>'2027 - 5311'!$KGU69:$KGU69</xm:f>
              <xm:sqref>KGU67</xm:sqref>
            </x14:sparkline>
            <x14:sparkline>
              <xm:f>'2027 - 5311'!$KGU76:$KGU76</xm:f>
              <xm:sqref>KGU68</xm:sqref>
            </x14:sparkline>
            <x14:sparkline>
              <xm:f>'2027 - 5311'!$KGV69:$KGV69</xm:f>
              <xm:sqref>KGV67</xm:sqref>
            </x14:sparkline>
            <x14:sparkline>
              <xm:f>'2027 - 5311'!$KGV76:$KGV76</xm:f>
              <xm:sqref>KGV68</xm:sqref>
            </x14:sparkline>
            <x14:sparkline>
              <xm:f>'2027 - 5311'!$KGW69:$KGW69</xm:f>
              <xm:sqref>KGW67</xm:sqref>
            </x14:sparkline>
            <x14:sparkline>
              <xm:f>'2027 - 5311'!$KGW76:$KGW76</xm:f>
              <xm:sqref>KGW68</xm:sqref>
            </x14:sparkline>
            <x14:sparkline>
              <xm:f>'2027 - 5311'!$KGX69:$KGX69</xm:f>
              <xm:sqref>KGX67</xm:sqref>
            </x14:sparkline>
            <x14:sparkline>
              <xm:f>'2027 - 5311'!$KGX76:$KGX76</xm:f>
              <xm:sqref>KGX68</xm:sqref>
            </x14:sparkline>
            <x14:sparkline>
              <xm:f>'2027 - 5311'!$KGY69:$KGY69</xm:f>
              <xm:sqref>KGY67</xm:sqref>
            </x14:sparkline>
            <x14:sparkline>
              <xm:f>'2027 - 5311'!$KGY76:$KGY76</xm:f>
              <xm:sqref>KGY68</xm:sqref>
            </x14:sparkline>
            <x14:sparkline>
              <xm:f>'2027 - 5311'!$KGZ69:$KGZ69</xm:f>
              <xm:sqref>KGZ67</xm:sqref>
            </x14:sparkline>
            <x14:sparkline>
              <xm:f>'2027 - 5311'!$KGZ76:$KGZ76</xm:f>
              <xm:sqref>KGZ68</xm:sqref>
            </x14:sparkline>
            <x14:sparkline>
              <xm:f>'2027 - 5311'!$KHA69:$KHA69</xm:f>
              <xm:sqref>KHA67</xm:sqref>
            </x14:sparkline>
            <x14:sparkline>
              <xm:f>'2027 - 5311'!$KHA76:$KHA76</xm:f>
              <xm:sqref>KHA68</xm:sqref>
            </x14:sparkline>
            <x14:sparkline>
              <xm:f>'2027 - 5311'!$KHB69:$KHB69</xm:f>
              <xm:sqref>KHB67</xm:sqref>
            </x14:sparkline>
            <x14:sparkline>
              <xm:f>'2027 - 5311'!$KHB76:$KHB76</xm:f>
              <xm:sqref>KHB68</xm:sqref>
            </x14:sparkline>
            <x14:sparkline>
              <xm:f>'2027 - 5311'!$KHC69:$KHC69</xm:f>
              <xm:sqref>KHC67</xm:sqref>
            </x14:sparkline>
            <x14:sparkline>
              <xm:f>'2027 - 5311'!$KHC76:$KHC76</xm:f>
              <xm:sqref>KHC68</xm:sqref>
            </x14:sparkline>
            <x14:sparkline>
              <xm:f>'2027 - 5311'!$KHD69:$KHD69</xm:f>
              <xm:sqref>KHD67</xm:sqref>
            </x14:sparkline>
            <x14:sparkline>
              <xm:f>'2027 - 5311'!$KHD76:$KHD76</xm:f>
              <xm:sqref>KHD68</xm:sqref>
            </x14:sparkline>
            <x14:sparkline>
              <xm:f>'2027 - 5311'!$KHE69:$KHE69</xm:f>
              <xm:sqref>KHE67</xm:sqref>
            </x14:sparkline>
            <x14:sparkline>
              <xm:f>'2027 - 5311'!$KHE76:$KHE76</xm:f>
              <xm:sqref>KHE68</xm:sqref>
            </x14:sparkline>
            <x14:sparkline>
              <xm:f>'2027 - 5311'!$KHF69:$KHF69</xm:f>
              <xm:sqref>KHF67</xm:sqref>
            </x14:sparkline>
            <x14:sparkline>
              <xm:f>'2027 - 5311'!$KHF76:$KHF76</xm:f>
              <xm:sqref>KHF68</xm:sqref>
            </x14:sparkline>
            <x14:sparkline>
              <xm:f>'2027 - 5311'!$KHG69:$KHG69</xm:f>
              <xm:sqref>KHG67</xm:sqref>
            </x14:sparkline>
            <x14:sparkline>
              <xm:f>'2027 - 5311'!$KHG76:$KHG76</xm:f>
              <xm:sqref>KHG68</xm:sqref>
            </x14:sparkline>
            <x14:sparkline>
              <xm:f>'2027 - 5311'!$KHH69:$KHH69</xm:f>
              <xm:sqref>KHH67</xm:sqref>
            </x14:sparkline>
            <x14:sparkline>
              <xm:f>'2027 - 5311'!$KHH76:$KHH76</xm:f>
              <xm:sqref>KHH68</xm:sqref>
            </x14:sparkline>
            <x14:sparkline>
              <xm:f>'2027 - 5311'!$KHI69:$KHI69</xm:f>
              <xm:sqref>KHI67</xm:sqref>
            </x14:sparkline>
            <x14:sparkline>
              <xm:f>'2027 - 5311'!$KHI76:$KHI76</xm:f>
              <xm:sqref>KHI68</xm:sqref>
            </x14:sparkline>
            <x14:sparkline>
              <xm:f>'2027 - 5311'!$KHJ69:$KHJ69</xm:f>
              <xm:sqref>KHJ67</xm:sqref>
            </x14:sparkline>
            <x14:sparkline>
              <xm:f>'2027 - 5311'!$KHJ76:$KHJ76</xm:f>
              <xm:sqref>KHJ68</xm:sqref>
            </x14:sparkline>
            <x14:sparkline>
              <xm:f>'2027 - 5311'!$KHK69:$KHK69</xm:f>
              <xm:sqref>KHK67</xm:sqref>
            </x14:sparkline>
            <x14:sparkline>
              <xm:f>'2027 - 5311'!$KHK76:$KHK76</xm:f>
              <xm:sqref>KHK68</xm:sqref>
            </x14:sparkline>
            <x14:sparkline>
              <xm:f>'2027 - 5311'!$KHL69:$KHL69</xm:f>
              <xm:sqref>KHL67</xm:sqref>
            </x14:sparkline>
            <x14:sparkline>
              <xm:f>'2027 - 5311'!$KHL76:$KHL76</xm:f>
              <xm:sqref>KHL68</xm:sqref>
            </x14:sparkline>
            <x14:sparkline>
              <xm:f>'2027 - 5311'!$KHM69:$KHM69</xm:f>
              <xm:sqref>KHM67</xm:sqref>
            </x14:sparkline>
            <x14:sparkline>
              <xm:f>'2027 - 5311'!$KHM76:$KHM76</xm:f>
              <xm:sqref>KHM68</xm:sqref>
            </x14:sparkline>
            <x14:sparkline>
              <xm:f>'2027 - 5311'!$KHN69:$KHN69</xm:f>
              <xm:sqref>KHN67</xm:sqref>
            </x14:sparkline>
            <x14:sparkline>
              <xm:f>'2027 - 5311'!$KHN76:$KHN76</xm:f>
              <xm:sqref>KHN68</xm:sqref>
            </x14:sparkline>
            <x14:sparkline>
              <xm:f>'2027 - 5311'!$KHO69:$KHO69</xm:f>
              <xm:sqref>KHO67</xm:sqref>
            </x14:sparkline>
            <x14:sparkline>
              <xm:f>'2027 - 5311'!$KHO76:$KHO76</xm:f>
              <xm:sqref>KHO68</xm:sqref>
            </x14:sparkline>
            <x14:sparkline>
              <xm:f>'2027 - 5311'!$KHP69:$KHP69</xm:f>
              <xm:sqref>KHP67</xm:sqref>
            </x14:sparkline>
            <x14:sparkline>
              <xm:f>'2027 - 5311'!$KHP76:$KHP76</xm:f>
              <xm:sqref>KHP68</xm:sqref>
            </x14:sparkline>
            <x14:sparkline>
              <xm:f>'2027 - 5311'!$KHQ69:$KHQ69</xm:f>
              <xm:sqref>KHQ67</xm:sqref>
            </x14:sparkline>
            <x14:sparkline>
              <xm:f>'2027 - 5311'!$KHQ76:$KHQ76</xm:f>
              <xm:sqref>KHQ68</xm:sqref>
            </x14:sparkline>
            <x14:sparkline>
              <xm:f>'2027 - 5311'!$KHR69:$KHR69</xm:f>
              <xm:sqref>KHR67</xm:sqref>
            </x14:sparkline>
            <x14:sparkline>
              <xm:f>'2027 - 5311'!$KHR76:$KHR76</xm:f>
              <xm:sqref>KHR68</xm:sqref>
            </x14:sparkline>
            <x14:sparkline>
              <xm:f>'2027 - 5311'!$KHS69:$KHS69</xm:f>
              <xm:sqref>KHS67</xm:sqref>
            </x14:sparkline>
            <x14:sparkline>
              <xm:f>'2027 - 5311'!$KHS76:$KHS76</xm:f>
              <xm:sqref>KHS68</xm:sqref>
            </x14:sparkline>
            <x14:sparkline>
              <xm:f>'2027 - 5311'!$KHT69:$KHT69</xm:f>
              <xm:sqref>KHT67</xm:sqref>
            </x14:sparkline>
            <x14:sparkline>
              <xm:f>'2027 - 5311'!$KHT76:$KHT76</xm:f>
              <xm:sqref>KHT68</xm:sqref>
            </x14:sparkline>
            <x14:sparkline>
              <xm:f>'2027 - 5311'!$KHU69:$KHU69</xm:f>
              <xm:sqref>KHU67</xm:sqref>
            </x14:sparkline>
            <x14:sparkline>
              <xm:f>'2027 - 5311'!$KHU76:$KHU76</xm:f>
              <xm:sqref>KHU68</xm:sqref>
            </x14:sparkline>
            <x14:sparkline>
              <xm:f>'2027 - 5311'!$KHV69:$KHV69</xm:f>
              <xm:sqref>KHV67</xm:sqref>
            </x14:sparkline>
            <x14:sparkline>
              <xm:f>'2027 - 5311'!$KHV76:$KHV76</xm:f>
              <xm:sqref>KHV68</xm:sqref>
            </x14:sparkline>
            <x14:sparkline>
              <xm:f>'2027 - 5311'!$KHW69:$KHW69</xm:f>
              <xm:sqref>KHW67</xm:sqref>
            </x14:sparkline>
            <x14:sparkline>
              <xm:f>'2027 - 5311'!$KHW76:$KHW76</xm:f>
              <xm:sqref>KHW68</xm:sqref>
            </x14:sparkline>
            <x14:sparkline>
              <xm:f>'2027 - 5311'!$KHX69:$KHX69</xm:f>
              <xm:sqref>KHX67</xm:sqref>
            </x14:sparkline>
            <x14:sparkline>
              <xm:f>'2027 - 5311'!$KHX76:$KHX76</xm:f>
              <xm:sqref>KHX68</xm:sqref>
            </x14:sparkline>
            <x14:sparkline>
              <xm:f>'2027 - 5311'!$KHY69:$KHY69</xm:f>
              <xm:sqref>KHY67</xm:sqref>
            </x14:sparkline>
            <x14:sparkline>
              <xm:f>'2027 - 5311'!$KHY76:$KHY76</xm:f>
              <xm:sqref>KHY68</xm:sqref>
            </x14:sparkline>
            <x14:sparkline>
              <xm:f>'2027 - 5311'!$KHZ69:$KHZ69</xm:f>
              <xm:sqref>KHZ67</xm:sqref>
            </x14:sparkline>
            <x14:sparkline>
              <xm:f>'2027 - 5311'!$KHZ76:$KHZ76</xm:f>
              <xm:sqref>KHZ68</xm:sqref>
            </x14:sparkline>
            <x14:sparkline>
              <xm:f>'2027 - 5311'!$KIA69:$KIA69</xm:f>
              <xm:sqref>KIA67</xm:sqref>
            </x14:sparkline>
            <x14:sparkline>
              <xm:f>'2027 - 5311'!$KIA76:$KIA76</xm:f>
              <xm:sqref>KIA68</xm:sqref>
            </x14:sparkline>
            <x14:sparkline>
              <xm:f>'2027 - 5311'!$KIB69:$KIB69</xm:f>
              <xm:sqref>KIB67</xm:sqref>
            </x14:sparkline>
            <x14:sparkline>
              <xm:f>'2027 - 5311'!$KIB76:$KIB76</xm:f>
              <xm:sqref>KIB68</xm:sqref>
            </x14:sparkline>
            <x14:sparkline>
              <xm:f>'2027 - 5311'!$KIC69:$KIC69</xm:f>
              <xm:sqref>KIC67</xm:sqref>
            </x14:sparkline>
            <x14:sparkline>
              <xm:f>'2027 - 5311'!$KIC76:$KIC76</xm:f>
              <xm:sqref>KIC68</xm:sqref>
            </x14:sparkline>
            <x14:sparkline>
              <xm:f>'2027 - 5311'!$KID69:$KID69</xm:f>
              <xm:sqref>KID67</xm:sqref>
            </x14:sparkline>
            <x14:sparkline>
              <xm:f>'2027 - 5311'!$KID76:$KID76</xm:f>
              <xm:sqref>KID68</xm:sqref>
            </x14:sparkline>
            <x14:sparkline>
              <xm:f>'2027 - 5311'!$KIE69:$KIE69</xm:f>
              <xm:sqref>KIE67</xm:sqref>
            </x14:sparkline>
            <x14:sparkline>
              <xm:f>'2027 - 5311'!$KIE76:$KIE76</xm:f>
              <xm:sqref>KIE68</xm:sqref>
            </x14:sparkline>
            <x14:sparkline>
              <xm:f>'2027 - 5311'!$KIF69:$KIF69</xm:f>
              <xm:sqref>KIF67</xm:sqref>
            </x14:sparkline>
            <x14:sparkline>
              <xm:f>'2027 - 5311'!$KIF76:$KIF76</xm:f>
              <xm:sqref>KIF68</xm:sqref>
            </x14:sparkline>
            <x14:sparkline>
              <xm:f>'2027 - 5311'!$KIG69:$KIG69</xm:f>
              <xm:sqref>KIG67</xm:sqref>
            </x14:sparkline>
            <x14:sparkline>
              <xm:f>'2027 - 5311'!$KIG76:$KIG76</xm:f>
              <xm:sqref>KIG68</xm:sqref>
            </x14:sparkline>
            <x14:sparkline>
              <xm:f>'2027 - 5311'!$KIH69:$KIH69</xm:f>
              <xm:sqref>KIH67</xm:sqref>
            </x14:sparkline>
            <x14:sparkline>
              <xm:f>'2027 - 5311'!$KIH76:$KIH76</xm:f>
              <xm:sqref>KIH68</xm:sqref>
            </x14:sparkline>
            <x14:sparkline>
              <xm:f>'2027 - 5311'!$KII69:$KII69</xm:f>
              <xm:sqref>KII67</xm:sqref>
            </x14:sparkline>
            <x14:sparkline>
              <xm:f>'2027 - 5311'!$KII76:$KII76</xm:f>
              <xm:sqref>KII68</xm:sqref>
            </x14:sparkline>
            <x14:sparkline>
              <xm:f>'2027 - 5311'!$KIJ69:$KIJ69</xm:f>
              <xm:sqref>KIJ67</xm:sqref>
            </x14:sparkline>
            <x14:sparkline>
              <xm:f>'2027 - 5311'!$KIJ76:$KIJ76</xm:f>
              <xm:sqref>KIJ68</xm:sqref>
            </x14:sparkline>
            <x14:sparkline>
              <xm:f>'2027 - 5311'!$KIK69:$KIK69</xm:f>
              <xm:sqref>KIK67</xm:sqref>
            </x14:sparkline>
            <x14:sparkline>
              <xm:f>'2027 - 5311'!$KIK76:$KIK76</xm:f>
              <xm:sqref>KIK68</xm:sqref>
            </x14:sparkline>
            <x14:sparkline>
              <xm:f>'2027 - 5311'!$KIL69:$KIL69</xm:f>
              <xm:sqref>KIL67</xm:sqref>
            </x14:sparkline>
            <x14:sparkline>
              <xm:f>'2027 - 5311'!$KIL76:$KIL76</xm:f>
              <xm:sqref>KIL68</xm:sqref>
            </x14:sparkline>
            <x14:sparkline>
              <xm:f>'2027 - 5311'!$KIM69:$KIM69</xm:f>
              <xm:sqref>KIM67</xm:sqref>
            </x14:sparkline>
            <x14:sparkline>
              <xm:f>'2027 - 5311'!$KIM76:$KIM76</xm:f>
              <xm:sqref>KIM68</xm:sqref>
            </x14:sparkline>
            <x14:sparkline>
              <xm:f>'2027 - 5311'!$KIN69:$KIN69</xm:f>
              <xm:sqref>KIN67</xm:sqref>
            </x14:sparkline>
            <x14:sparkline>
              <xm:f>'2027 - 5311'!$KIN76:$KIN76</xm:f>
              <xm:sqref>KIN68</xm:sqref>
            </x14:sparkline>
            <x14:sparkline>
              <xm:f>'2027 - 5311'!$KIO69:$KIO69</xm:f>
              <xm:sqref>KIO67</xm:sqref>
            </x14:sparkline>
            <x14:sparkline>
              <xm:f>'2027 - 5311'!$KIO76:$KIO76</xm:f>
              <xm:sqref>KIO68</xm:sqref>
            </x14:sparkline>
            <x14:sparkline>
              <xm:f>'2027 - 5311'!$KIP69:$KIP69</xm:f>
              <xm:sqref>KIP67</xm:sqref>
            </x14:sparkline>
            <x14:sparkline>
              <xm:f>'2027 - 5311'!$KIP76:$KIP76</xm:f>
              <xm:sqref>KIP68</xm:sqref>
            </x14:sparkline>
            <x14:sparkline>
              <xm:f>'2027 - 5311'!$KIQ69:$KIQ69</xm:f>
              <xm:sqref>KIQ67</xm:sqref>
            </x14:sparkline>
            <x14:sparkline>
              <xm:f>'2027 - 5311'!$KIQ76:$KIQ76</xm:f>
              <xm:sqref>KIQ68</xm:sqref>
            </x14:sparkline>
            <x14:sparkline>
              <xm:f>'2027 - 5311'!$KIR69:$KIR69</xm:f>
              <xm:sqref>KIR67</xm:sqref>
            </x14:sparkline>
            <x14:sparkline>
              <xm:f>'2027 - 5311'!$KIR76:$KIR76</xm:f>
              <xm:sqref>KIR68</xm:sqref>
            </x14:sparkline>
            <x14:sparkline>
              <xm:f>'2027 - 5311'!$KIS69:$KIS69</xm:f>
              <xm:sqref>KIS67</xm:sqref>
            </x14:sparkline>
            <x14:sparkline>
              <xm:f>'2027 - 5311'!$KIS76:$KIS76</xm:f>
              <xm:sqref>KIS68</xm:sqref>
            </x14:sparkline>
            <x14:sparkline>
              <xm:f>'2027 - 5311'!$KIT69:$KIT69</xm:f>
              <xm:sqref>KIT67</xm:sqref>
            </x14:sparkline>
            <x14:sparkline>
              <xm:f>'2027 - 5311'!$KIT76:$KIT76</xm:f>
              <xm:sqref>KIT68</xm:sqref>
            </x14:sparkline>
            <x14:sparkline>
              <xm:f>'2027 - 5311'!$KIU69:$KIU69</xm:f>
              <xm:sqref>KIU67</xm:sqref>
            </x14:sparkline>
            <x14:sparkline>
              <xm:f>'2027 - 5311'!$KIU76:$KIU76</xm:f>
              <xm:sqref>KIU68</xm:sqref>
            </x14:sparkline>
            <x14:sparkline>
              <xm:f>'2027 - 5311'!$KIV69:$KIV69</xm:f>
              <xm:sqref>KIV67</xm:sqref>
            </x14:sparkline>
            <x14:sparkline>
              <xm:f>'2027 - 5311'!$KIV76:$KIV76</xm:f>
              <xm:sqref>KIV68</xm:sqref>
            </x14:sparkline>
            <x14:sparkline>
              <xm:f>'2027 - 5311'!$KIW69:$KIW69</xm:f>
              <xm:sqref>KIW67</xm:sqref>
            </x14:sparkline>
            <x14:sparkline>
              <xm:f>'2027 - 5311'!$KIW76:$KIW76</xm:f>
              <xm:sqref>KIW68</xm:sqref>
            </x14:sparkline>
            <x14:sparkline>
              <xm:f>'2027 - 5311'!$KIX69:$KIX69</xm:f>
              <xm:sqref>KIX67</xm:sqref>
            </x14:sparkline>
            <x14:sparkline>
              <xm:f>'2027 - 5311'!$KIX76:$KIX76</xm:f>
              <xm:sqref>KIX68</xm:sqref>
            </x14:sparkline>
            <x14:sparkline>
              <xm:f>'2027 - 5311'!$KIY69:$KIY69</xm:f>
              <xm:sqref>KIY67</xm:sqref>
            </x14:sparkline>
            <x14:sparkline>
              <xm:f>'2027 - 5311'!$KIY76:$KIY76</xm:f>
              <xm:sqref>KIY68</xm:sqref>
            </x14:sparkline>
            <x14:sparkline>
              <xm:f>'2027 - 5311'!$KIZ69:$KIZ69</xm:f>
              <xm:sqref>KIZ67</xm:sqref>
            </x14:sparkline>
            <x14:sparkline>
              <xm:f>'2027 - 5311'!$KIZ76:$KIZ76</xm:f>
              <xm:sqref>KIZ68</xm:sqref>
            </x14:sparkline>
            <x14:sparkline>
              <xm:f>'2027 - 5311'!$KJA69:$KJA69</xm:f>
              <xm:sqref>KJA67</xm:sqref>
            </x14:sparkline>
            <x14:sparkline>
              <xm:f>'2027 - 5311'!$KJA76:$KJA76</xm:f>
              <xm:sqref>KJA68</xm:sqref>
            </x14:sparkline>
            <x14:sparkline>
              <xm:f>'2027 - 5311'!$KJB69:$KJB69</xm:f>
              <xm:sqref>KJB67</xm:sqref>
            </x14:sparkline>
            <x14:sparkline>
              <xm:f>'2027 - 5311'!$KJB76:$KJB76</xm:f>
              <xm:sqref>KJB68</xm:sqref>
            </x14:sparkline>
            <x14:sparkline>
              <xm:f>'2027 - 5311'!$KJC69:$KJC69</xm:f>
              <xm:sqref>KJC67</xm:sqref>
            </x14:sparkline>
            <x14:sparkline>
              <xm:f>'2027 - 5311'!$KJC76:$KJC76</xm:f>
              <xm:sqref>KJC68</xm:sqref>
            </x14:sparkline>
            <x14:sparkline>
              <xm:f>'2027 - 5311'!$KJD69:$KJD69</xm:f>
              <xm:sqref>KJD67</xm:sqref>
            </x14:sparkline>
            <x14:sparkline>
              <xm:f>'2027 - 5311'!$KJD76:$KJD76</xm:f>
              <xm:sqref>KJD68</xm:sqref>
            </x14:sparkline>
            <x14:sparkline>
              <xm:f>'2027 - 5311'!$KJE69:$KJE69</xm:f>
              <xm:sqref>KJE67</xm:sqref>
            </x14:sparkline>
            <x14:sparkline>
              <xm:f>'2027 - 5311'!$KJE76:$KJE76</xm:f>
              <xm:sqref>KJE68</xm:sqref>
            </x14:sparkline>
            <x14:sparkline>
              <xm:f>'2027 - 5311'!$KJF69:$KJF69</xm:f>
              <xm:sqref>KJF67</xm:sqref>
            </x14:sparkline>
            <x14:sparkline>
              <xm:f>'2027 - 5311'!$KJF76:$KJF76</xm:f>
              <xm:sqref>KJF68</xm:sqref>
            </x14:sparkline>
            <x14:sparkline>
              <xm:f>'2027 - 5311'!$KJG69:$KJG69</xm:f>
              <xm:sqref>KJG67</xm:sqref>
            </x14:sparkline>
            <x14:sparkline>
              <xm:f>'2027 - 5311'!$KJG76:$KJG76</xm:f>
              <xm:sqref>KJG68</xm:sqref>
            </x14:sparkline>
            <x14:sparkline>
              <xm:f>'2027 - 5311'!$KJH69:$KJH69</xm:f>
              <xm:sqref>KJH67</xm:sqref>
            </x14:sparkline>
            <x14:sparkline>
              <xm:f>'2027 - 5311'!$KJH76:$KJH76</xm:f>
              <xm:sqref>KJH68</xm:sqref>
            </x14:sparkline>
            <x14:sparkline>
              <xm:f>'2027 - 5311'!$KJI69:$KJI69</xm:f>
              <xm:sqref>KJI67</xm:sqref>
            </x14:sparkline>
            <x14:sparkline>
              <xm:f>'2027 - 5311'!$KJI76:$KJI76</xm:f>
              <xm:sqref>KJI68</xm:sqref>
            </x14:sparkline>
            <x14:sparkline>
              <xm:f>'2027 - 5311'!$KJJ69:$KJJ69</xm:f>
              <xm:sqref>KJJ67</xm:sqref>
            </x14:sparkline>
            <x14:sparkline>
              <xm:f>'2027 - 5311'!$KJJ76:$KJJ76</xm:f>
              <xm:sqref>KJJ68</xm:sqref>
            </x14:sparkline>
            <x14:sparkline>
              <xm:f>'2027 - 5311'!$KJK69:$KJK69</xm:f>
              <xm:sqref>KJK67</xm:sqref>
            </x14:sparkline>
            <x14:sparkline>
              <xm:f>'2027 - 5311'!$KJK76:$KJK76</xm:f>
              <xm:sqref>KJK68</xm:sqref>
            </x14:sparkline>
            <x14:sparkline>
              <xm:f>'2027 - 5311'!$KJL69:$KJL69</xm:f>
              <xm:sqref>KJL67</xm:sqref>
            </x14:sparkline>
            <x14:sparkline>
              <xm:f>'2027 - 5311'!$KJL76:$KJL76</xm:f>
              <xm:sqref>KJL68</xm:sqref>
            </x14:sparkline>
            <x14:sparkline>
              <xm:f>'2027 - 5311'!$KJM69:$KJM69</xm:f>
              <xm:sqref>KJM67</xm:sqref>
            </x14:sparkline>
            <x14:sparkline>
              <xm:f>'2027 - 5311'!$KJM76:$KJM76</xm:f>
              <xm:sqref>KJM68</xm:sqref>
            </x14:sparkline>
            <x14:sparkline>
              <xm:f>'2027 - 5311'!$KJN69:$KJN69</xm:f>
              <xm:sqref>KJN67</xm:sqref>
            </x14:sparkline>
            <x14:sparkline>
              <xm:f>'2027 - 5311'!$KJN76:$KJN76</xm:f>
              <xm:sqref>KJN68</xm:sqref>
            </x14:sparkline>
            <x14:sparkline>
              <xm:f>'2027 - 5311'!$KJO69:$KJO69</xm:f>
              <xm:sqref>KJO67</xm:sqref>
            </x14:sparkline>
            <x14:sparkline>
              <xm:f>'2027 - 5311'!$KJO76:$KJO76</xm:f>
              <xm:sqref>KJO68</xm:sqref>
            </x14:sparkline>
            <x14:sparkline>
              <xm:f>'2027 - 5311'!$KJP69:$KJP69</xm:f>
              <xm:sqref>KJP67</xm:sqref>
            </x14:sparkline>
            <x14:sparkline>
              <xm:f>'2027 - 5311'!$KJP76:$KJP76</xm:f>
              <xm:sqref>KJP68</xm:sqref>
            </x14:sparkline>
            <x14:sparkline>
              <xm:f>'2027 - 5311'!$KJQ69:$KJQ69</xm:f>
              <xm:sqref>KJQ67</xm:sqref>
            </x14:sparkline>
            <x14:sparkline>
              <xm:f>'2027 - 5311'!$KJQ76:$KJQ76</xm:f>
              <xm:sqref>KJQ68</xm:sqref>
            </x14:sparkline>
            <x14:sparkline>
              <xm:f>'2027 - 5311'!$KJR69:$KJR69</xm:f>
              <xm:sqref>KJR67</xm:sqref>
            </x14:sparkline>
            <x14:sparkline>
              <xm:f>'2027 - 5311'!$KJR76:$KJR76</xm:f>
              <xm:sqref>KJR68</xm:sqref>
            </x14:sparkline>
            <x14:sparkline>
              <xm:f>'2027 - 5311'!$KJS69:$KJS69</xm:f>
              <xm:sqref>KJS67</xm:sqref>
            </x14:sparkline>
            <x14:sparkline>
              <xm:f>'2027 - 5311'!$KJS76:$KJS76</xm:f>
              <xm:sqref>KJS68</xm:sqref>
            </x14:sparkline>
            <x14:sparkline>
              <xm:f>'2027 - 5311'!$KJT69:$KJT69</xm:f>
              <xm:sqref>KJT67</xm:sqref>
            </x14:sparkline>
            <x14:sparkline>
              <xm:f>'2027 - 5311'!$KJT76:$KJT76</xm:f>
              <xm:sqref>KJT68</xm:sqref>
            </x14:sparkline>
            <x14:sparkline>
              <xm:f>'2027 - 5311'!$KJU69:$KJU69</xm:f>
              <xm:sqref>KJU67</xm:sqref>
            </x14:sparkline>
            <x14:sparkline>
              <xm:f>'2027 - 5311'!$KJU76:$KJU76</xm:f>
              <xm:sqref>KJU68</xm:sqref>
            </x14:sparkline>
            <x14:sparkline>
              <xm:f>'2027 - 5311'!$KJV69:$KJV69</xm:f>
              <xm:sqref>KJV67</xm:sqref>
            </x14:sparkline>
            <x14:sparkline>
              <xm:f>'2027 - 5311'!$KJV76:$KJV76</xm:f>
              <xm:sqref>KJV68</xm:sqref>
            </x14:sparkline>
            <x14:sparkline>
              <xm:f>'2027 - 5311'!$KJW69:$KJW69</xm:f>
              <xm:sqref>KJW67</xm:sqref>
            </x14:sparkline>
            <x14:sparkline>
              <xm:f>'2027 - 5311'!$KJW76:$KJW76</xm:f>
              <xm:sqref>KJW68</xm:sqref>
            </x14:sparkline>
            <x14:sparkline>
              <xm:f>'2027 - 5311'!$KJX69:$KJX69</xm:f>
              <xm:sqref>KJX67</xm:sqref>
            </x14:sparkline>
            <x14:sparkline>
              <xm:f>'2027 - 5311'!$KJX76:$KJX76</xm:f>
              <xm:sqref>KJX68</xm:sqref>
            </x14:sparkline>
            <x14:sparkline>
              <xm:f>'2027 - 5311'!$KJY69:$KJY69</xm:f>
              <xm:sqref>KJY67</xm:sqref>
            </x14:sparkline>
            <x14:sparkline>
              <xm:f>'2027 - 5311'!$KJY76:$KJY76</xm:f>
              <xm:sqref>KJY68</xm:sqref>
            </x14:sparkline>
            <x14:sparkline>
              <xm:f>'2027 - 5311'!$KJZ69:$KJZ69</xm:f>
              <xm:sqref>KJZ67</xm:sqref>
            </x14:sparkline>
            <x14:sparkline>
              <xm:f>'2027 - 5311'!$KJZ76:$KJZ76</xm:f>
              <xm:sqref>KJZ68</xm:sqref>
            </x14:sparkline>
            <x14:sparkline>
              <xm:f>'2027 - 5311'!$KKA69:$KKA69</xm:f>
              <xm:sqref>KKA67</xm:sqref>
            </x14:sparkline>
            <x14:sparkline>
              <xm:f>'2027 - 5311'!$KKA76:$KKA76</xm:f>
              <xm:sqref>KKA68</xm:sqref>
            </x14:sparkline>
            <x14:sparkline>
              <xm:f>'2027 - 5311'!$KKB69:$KKB69</xm:f>
              <xm:sqref>KKB67</xm:sqref>
            </x14:sparkline>
            <x14:sparkline>
              <xm:f>'2027 - 5311'!$KKB76:$KKB76</xm:f>
              <xm:sqref>KKB68</xm:sqref>
            </x14:sparkline>
            <x14:sparkline>
              <xm:f>'2027 - 5311'!$KKC69:$KKC69</xm:f>
              <xm:sqref>KKC67</xm:sqref>
            </x14:sparkline>
            <x14:sparkline>
              <xm:f>'2027 - 5311'!$KKC76:$KKC76</xm:f>
              <xm:sqref>KKC68</xm:sqref>
            </x14:sparkline>
            <x14:sparkline>
              <xm:f>'2027 - 5311'!$KKD69:$KKD69</xm:f>
              <xm:sqref>KKD67</xm:sqref>
            </x14:sparkline>
            <x14:sparkline>
              <xm:f>'2027 - 5311'!$KKD76:$KKD76</xm:f>
              <xm:sqref>KKD68</xm:sqref>
            </x14:sparkline>
            <x14:sparkline>
              <xm:f>'2027 - 5311'!$KKE69:$KKE69</xm:f>
              <xm:sqref>KKE67</xm:sqref>
            </x14:sparkline>
            <x14:sparkline>
              <xm:f>'2027 - 5311'!$KKE76:$KKE76</xm:f>
              <xm:sqref>KKE68</xm:sqref>
            </x14:sparkline>
            <x14:sparkline>
              <xm:f>'2027 - 5311'!$KKF69:$KKF69</xm:f>
              <xm:sqref>KKF67</xm:sqref>
            </x14:sparkline>
            <x14:sparkline>
              <xm:f>'2027 - 5311'!$KKF76:$KKF76</xm:f>
              <xm:sqref>KKF68</xm:sqref>
            </x14:sparkline>
            <x14:sparkline>
              <xm:f>'2027 - 5311'!$KKG69:$KKG69</xm:f>
              <xm:sqref>KKG67</xm:sqref>
            </x14:sparkline>
            <x14:sparkline>
              <xm:f>'2027 - 5311'!$KKG76:$KKG76</xm:f>
              <xm:sqref>KKG68</xm:sqref>
            </x14:sparkline>
            <x14:sparkline>
              <xm:f>'2027 - 5311'!$KKH69:$KKH69</xm:f>
              <xm:sqref>KKH67</xm:sqref>
            </x14:sparkline>
            <x14:sparkline>
              <xm:f>'2027 - 5311'!$KKH76:$KKH76</xm:f>
              <xm:sqref>KKH68</xm:sqref>
            </x14:sparkline>
            <x14:sparkline>
              <xm:f>'2027 - 5311'!$KKI69:$KKI69</xm:f>
              <xm:sqref>KKI67</xm:sqref>
            </x14:sparkline>
            <x14:sparkline>
              <xm:f>'2027 - 5311'!$KKI76:$KKI76</xm:f>
              <xm:sqref>KKI68</xm:sqref>
            </x14:sparkline>
            <x14:sparkline>
              <xm:f>'2027 - 5311'!$KKJ69:$KKJ69</xm:f>
              <xm:sqref>KKJ67</xm:sqref>
            </x14:sparkline>
            <x14:sparkline>
              <xm:f>'2027 - 5311'!$KKJ76:$KKJ76</xm:f>
              <xm:sqref>KKJ68</xm:sqref>
            </x14:sparkline>
            <x14:sparkline>
              <xm:f>'2027 - 5311'!$KKK69:$KKK69</xm:f>
              <xm:sqref>KKK67</xm:sqref>
            </x14:sparkline>
            <x14:sparkline>
              <xm:f>'2027 - 5311'!$KKK76:$KKK76</xm:f>
              <xm:sqref>KKK68</xm:sqref>
            </x14:sparkline>
            <x14:sparkline>
              <xm:f>'2027 - 5311'!$KKL69:$KKL69</xm:f>
              <xm:sqref>KKL67</xm:sqref>
            </x14:sparkline>
            <x14:sparkline>
              <xm:f>'2027 - 5311'!$KKL76:$KKL76</xm:f>
              <xm:sqref>KKL68</xm:sqref>
            </x14:sparkline>
            <x14:sparkline>
              <xm:f>'2027 - 5311'!$KKM69:$KKM69</xm:f>
              <xm:sqref>KKM67</xm:sqref>
            </x14:sparkline>
            <x14:sparkline>
              <xm:f>'2027 - 5311'!$KKM76:$KKM76</xm:f>
              <xm:sqref>KKM68</xm:sqref>
            </x14:sparkline>
            <x14:sparkline>
              <xm:f>'2027 - 5311'!$KKN69:$KKN69</xm:f>
              <xm:sqref>KKN67</xm:sqref>
            </x14:sparkline>
            <x14:sparkline>
              <xm:f>'2027 - 5311'!$KKN76:$KKN76</xm:f>
              <xm:sqref>KKN68</xm:sqref>
            </x14:sparkline>
            <x14:sparkline>
              <xm:f>'2027 - 5311'!$KKO69:$KKO69</xm:f>
              <xm:sqref>KKO67</xm:sqref>
            </x14:sparkline>
            <x14:sparkline>
              <xm:f>'2027 - 5311'!$KKO76:$KKO76</xm:f>
              <xm:sqref>KKO68</xm:sqref>
            </x14:sparkline>
            <x14:sparkline>
              <xm:f>'2027 - 5311'!$KKP69:$KKP69</xm:f>
              <xm:sqref>KKP67</xm:sqref>
            </x14:sparkline>
            <x14:sparkline>
              <xm:f>'2027 - 5311'!$KKP76:$KKP76</xm:f>
              <xm:sqref>KKP68</xm:sqref>
            </x14:sparkline>
            <x14:sparkline>
              <xm:f>'2027 - 5311'!$KKQ69:$KKQ69</xm:f>
              <xm:sqref>KKQ67</xm:sqref>
            </x14:sparkline>
            <x14:sparkline>
              <xm:f>'2027 - 5311'!$KKQ76:$KKQ76</xm:f>
              <xm:sqref>KKQ68</xm:sqref>
            </x14:sparkline>
            <x14:sparkline>
              <xm:f>'2027 - 5311'!$KKR69:$KKR69</xm:f>
              <xm:sqref>KKR67</xm:sqref>
            </x14:sparkline>
            <x14:sparkline>
              <xm:f>'2027 - 5311'!$KKR76:$KKR76</xm:f>
              <xm:sqref>KKR68</xm:sqref>
            </x14:sparkline>
            <x14:sparkline>
              <xm:f>'2027 - 5311'!$KKS69:$KKS69</xm:f>
              <xm:sqref>KKS67</xm:sqref>
            </x14:sparkline>
            <x14:sparkline>
              <xm:f>'2027 - 5311'!$KKS76:$KKS76</xm:f>
              <xm:sqref>KKS68</xm:sqref>
            </x14:sparkline>
            <x14:sparkline>
              <xm:f>'2027 - 5311'!$KKT69:$KKT69</xm:f>
              <xm:sqref>KKT67</xm:sqref>
            </x14:sparkline>
            <x14:sparkline>
              <xm:f>'2027 - 5311'!$KKT76:$KKT76</xm:f>
              <xm:sqref>KKT68</xm:sqref>
            </x14:sparkline>
            <x14:sparkline>
              <xm:f>'2027 - 5311'!$KKU69:$KKU69</xm:f>
              <xm:sqref>KKU67</xm:sqref>
            </x14:sparkline>
            <x14:sparkline>
              <xm:f>'2027 - 5311'!$KKU76:$KKU76</xm:f>
              <xm:sqref>KKU68</xm:sqref>
            </x14:sparkline>
            <x14:sparkline>
              <xm:f>'2027 - 5311'!$KKV69:$KKV69</xm:f>
              <xm:sqref>KKV67</xm:sqref>
            </x14:sparkline>
            <x14:sparkline>
              <xm:f>'2027 - 5311'!$KKV76:$KKV76</xm:f>
              <xm:sqref>KKV68</xm:sqref>
            </x14:sparkline>
            <x14:sparkline>
              <xm:f>'2027 - 5311'!$KKW69:$KKW69</xm:f>
              <xm:sqref>KKW67</xm:sqref>
            </x14:sparkline>
            <x14:sparkline>
              <xm:f>'2027 - 5311'!$KKW76:$KKW76</xm:f>
              <xm:sqref>KKW68</xm:sqref>
            </x14:sparkline>
            <x14:sparkline>
              <xm:f>'2027 - 5311'!$KKX69:$KKX69</xm:f>
              <xm:sqref>KKX67</xm:sqref>
            </x14:sparkline>
            <x14:sparkline>
              <xm:f>'2027 - 5311'!$KKX76:$KKX76</xm:f>
              <xm:sqref>KKX68</xm:sqref>
            </x14:sparkline>
            <x14:sparkline>
              <xm:f>'2027 - 5311'!$KKY69:$KKY69</xm:f>
              <xm:sqref>KKY67</xm:sqref>
            </x14:sparkline>
            <x14:sparkline>
              <xm:f>'2027 - 5311'!$KKY76:$KKY76</xm:f>
              <xm:sqref>KKY68</xm:sqref>
            </x14:sparkline>
            <x14:sparkline>
              <xm:f>'2027 - 5311'!$KKZ69:$KKZ69</xm:f>
              <xm:sqref>KKZ67</xm:sqref>
            </x14:sparkline>
            <x14:sparkline>
              <xm:f>'2027 - 5311'!$KKZ76:$KKZ76</xm:f>
              <xm:sqref>KKZ68</xm:sqref>
            </x14:sparkline>
            <x14:sparkline>
              <xm:f>'2027 - 5311'!$KLA69:$KLA69</xm:f>
              <xm:sqref>KLA67</xm:sqref>
            </x14:sparkline>
            <x14:sparkline>
              <xm:f>'2027 - 5311'!$KLA76:$KLA76</xm:f>
              <xm:sqref>KLA68</xm:sqref>
            </x14:sparkline>
            <x14:sparkline>
              <xm:f>'2027 - 5311'!$KLB69:$KLB69</xm:f>
              <xm:sqref>KLB67</xm:sqref>
            </x14:sparkline>
            <x14:sparkline>
              <xm:f>'2027 - 5311'!$KLB76:$KLB76</xm:f>
              <xm:sqref>KLB68</xm:sqref>
            </x14:sparkline>
            <x14:sparkline>
              <xm:f>'2027 - 5311'!$KLC69:$KLC69</xm:f>
              <xm:sqref>KLC67</xm:sqref>
            </x14:sparkline>
            <x14:sparkline>
              <xm:f>'2027 - 5311'!$KLC76:$KLC76</xm:f>
              <xm:sqref>KLC68</xm:sqref>
            </x14:sparkline>
            <x14:sparkline>
              <xm:f>'2027 - 5311'!$KLD69:$KLD69</xm:f>
              <xm:sqref>KLD67</xm:sqref>
            </x14:sparkline>
            <x14:sparkline>
              <xm:f>'2027 - 5311'!$KLD76:$KLD76</xm:f>
              <xm:sqref>KLD68</xm:sqref>
            </x14:sparkline>
            <x14:sparkline>
              <xm:f>'2027 - 5311'!$KLE69:$KLE69</xm:f>
              <xm:sqref>KLE67</xm:sqref>
            </x14:sparkline>
            <x14:sparkline>
              <xm:f>'2027 - 5311'!$KLE76:$KLE76</xm:f>
              <xm:sqref>KLE68</xm:sqref>
            </x14:sparkline>
            <x14:sparkline>
              <xm:f>'2027 - 5311'!$KLF69:$KLF69</xm:f>
              <xm:sqref>KLF67</xm:sqref>
            </x14:sparkline>
            <x14:sparkline>
              <xm:f>'2027 - 5311'!$KLF76:$KLF76</xm:f>
              <xm:sqref>KLF68</xm:sqref>
            </x14:sparkline>
            <x14:sparkline>
              <xm:f>'2027 - 5311'!$KLG69:$KLG69</xm:f>
              <xm:sqref>KLG67</xm:sqref>
            </x14:sparkline>
            <x14:sparkline>
              <xm:f>'2027 - 5311'!$KLG76:$KLG76</xm:f>
              <xm:sqref>KLG68</xm:sqref>
            </x14:sparkline>
            <x14:sparkline>
              <xm:f>'2027 - 5311'!$KLH69:$KLH69</xm:f>
              <xm:sqref>KLH67</xm:sqref>
            </x14:sparkline>
            <x14:sparkline>
              <xm:f>'2027 - 5311'!$KLH76:$KLH76</xm:f>
              <xm:sqref>KLH68</xm:sqref>
            </x14:sparkline>
            <x14:sparkline>
              <xm:f>'2027 - 5311'!$KLI69:$KLI69</xm:f>
              <xm:sqref>KLI67</xm:sqref>
            </x14:sparkline>
            <x14:sparkline>
              <xm:f>'2027 - 5311'!$KLI76:$KLI76</xm:f>
              <xm:sqref>KLI68</xm:sqref>
            </x14:sparkline>
            <x14:sparkline>
              <xm:f>'2027 - 5311'!$KLJ69:$KLJ69</xm:f>
              <xm:sqref>KLJ67</xm:sqref>
            </x14:sparkline>
            <x14:sparkline>
              <xm:f>'2027 - 5311'!$KLJ76:$KLJ76</xm:f>
              <xm:sqref>KLJ68</xm:sqref>
            </x14:sparkline>
            <x14:sparkline>
              <xm:f>'2027 - 5311'!$KLK69:$KLK69</xm:f>
              <xm:sqref>KLK67</xm:sqref>
            </x14:sparkline>
            <x14:sparkline>
              <xm:f>'2027 - 5311'!$KLK76:$KLK76</xm:f>
              <xm:sqref>KLK68</xm:sqref>
            </x14:sparkline>
            <x14:sparkline>
              <xm:f>'2027 - 5311'!$KLL69:$KLL69</xm:f>
              <xm:sqref>KLL67</xm:sqref>
            </x14:sparkline>
            <x14:sparkline>
              <xm:f>'2027 - 5311'!$KLL76:$KLL76</xm:f>
              <xm:sqref>KLL68</xm:sqref>
            </x14:sparkline>
            <x14:sparkline>
              <xm:f>'2027 - 5311'!$KLM69:$KLM69</xm:f>
              <xm:sqref>KLM67</xm:sqref>
            </x14:sparkline>
            <x14:sparkline>
              <xm:f>'2027 - 5311'!$KLM76:$KLM76</xm:f>
              <xm:sqref>KLM68</xm:sqref>
            </x14:sparkline>
            <x14:sparkline>
              <xm:f>'2027 - 5311'!$KLN69:$KLN69</xm:f>
              <xm:sqref>KLN67</xm:sqref>
            </x14:sparkline>
            <x14:sparkline>
              <xm:f>'2027 - 5311'!$KLN76:$KLN76</xm:f>
              <xm:sqref>KLN68</xm:sqref>
            </x14:sparkline>
            <x14:sparkline>
              <xm:f>'2027 - 5311'!$KLO69:$KLO69</xm:f>
              <xm:sqref>KLO67</xm:sqref>
            </x14:sparkline>
            <x14:sparkline>
              <xm:f>'2027 - 5311'!$KLO76:$KLO76</xm:f>
              <xm:sqref>KLO68</xm:sqref>
            </x14:sparkline>
            <x14:sparkline>
              <xm:f>'2027 - 5311'!$KLP69:$KLP69</xm:f>
              <xm:sqref>KLP67</xm:sqref>
            </x14:sparkline>
            <x14:sparkline>
              <xm:f>'2027 - 5311'!$KLP76:$KLP76</xm:f>
              <xm:sqref>KLP68</xm:sqref>
            </x14:sparkline>
            <x14:sparkline>
              <xm:f>'2027 - 5311'!$KLQ69:$KLQ69</xm:f>
              <xm:sqref>KLQ67</xm:sqref>
            </x14:sparkline>
            <x14:sparkline>
              <xm:f>'2027 - 5311'!$KLQ76:$KLQ76</xm:f>
              <xm:sqref>KLQ68</xm:sqref>
            </x14:sparkline>
            <x14:sparkline>
              <xm:f>'2027 - 5311'!$KLR69:$KLR69</xm:f>
              <xm:sqref>KLR67</xm:sqref>
            </x14:sparkline>
            <x14:sparkline>
              <xm:f>'2027 - 5311'!$KLR76:$KLR76</xm:f>
              <xm:sqref>KLR68</xm:sqref>
            </x14:sparkline>
            <x14:sparkline>
              <xm:f>'2027 - 5311'!$KLS69:$KLS69</xm:f>
              <xm:sqref>KLS67</xm:sqref>
            </x14:sparkline>
            <x14:sparkline>
              <xm:f>'2027 - 5311'!$KLS76:$KLS76</xm:f>
              <xm:sqref>KLS68</xm:sqref>
            </x14:sparkline>
            <x14:sparkline>
              <xm:f>'2027 - 5311'!$KLT69:$KLT69</xm:f>
              <xm:sqref>KLT67</xm:sqref>
            </x14:sparkline>
            <x14:sparkline>
              <xm:f>'2027 - 5311'!$KLT76:$KLT76</xm:f>
              <xm:sqref>KLT68</xm:sqref>
            </x14:sparkline>
            <x14:sparkline>
              <xm:f>'2027 - 5311'!$KLU69:$KLU69</xm:f>
              <xm:sqref>KLU67</xm:sqref>
            </x14:sparkline>
            <x14:sparkline>
              <xm:f>'2027 - 5311'!$KLU76:$KLU76</xm:f>
              <xm:sqref>KLU68</xm:sqref>
            </x14:sparkline>
            <x14:sparkline>
              <xm:f>'2027 - 5311'!$KLV69:$KLV69</xm:f>
              <xm:sqref>KLV67</xm:sqref>
            </x14:sparkline>
            <x14:sparkline>
              <xm:f>'2027 - 5311'!$KLV76:$KLV76</xm:f>
              <xm:sqref>KLV68</xm:sqref>
            </x14:sparkline>
            <x14:sparkline>
              <xm:f>'2027 - 5311'!$KLW69:$KLW69</xm:f>
              <xm:sqref>KLW67</xm:sqref>
            </x14:sparkline>
            <x14:sparkline>
              <xm:f>'2027 - 5311'!$KLW76:$KLW76</xm:f>
              <xm:sqref>KLW68</xm:sqref>
            </x14:sparkline>
            <x14:sparkline>
              <xm:f>'2027 - 5311'!$KLX69:$KLX69</xm:f>
              <xm:sqref>KLX67</xm:sqref>
            </x14:sparkline>
            <x14:sparkline>
              <xm:f>'2027 - 5311'!$KLX76:$KLX76</xm:f>
              <xm:sqref>KLX68</xm:sqref>
            </x14:sparkline>
            <x14:sparkline>
              <xm:f>'2027 - 5311'!$KLY69:$KLY69</xm:f>
              <xm:sqref>KLY67</xm:sqref>
            </x14:sparkline>
            <x14:sparkline>
              <xm:f>'2027 - 5311'!$KLY76:$KLY76</xm:f>
              <xm:sqref>KLY68</xm:sqref>
            </x14:sparkline>
            <x14:sparkline>
              <xm:f>'2027 - 5311'!$KLZ69:$KLZ69</xm:f>
              <xm:sqref>KLZ67</xm:sqref>
            </x14:sparkline>
            <x14:sparkline>
              <xm:f>'2027 - 5311'!$KLZ76:$KLZ76</xm:f>
              <xm:sqref>KLZ68</xm:sqref>
            </x14:sparkline>
            <x14:sparkline>
              <xm:f>'2027 - 5311'!$KMA69:$KMA69</xm:f>
              <xm:sqref>KMA67</xm:sqref>
            </x14:sparkline>
            <x14:sparkline>
              <xm:f>'2027 - 5311'!$KMA76:$KMA76</xm:f>
              <xm:sqref>KMA68</xm:sqref>
            </x14:sparkline>
            <x14:sparkline>
              <xm:f>'2027 - 5311'!$KMB69:$KMB69</xm:f>
              <xm:sqref>KMB67</xm:sqref>
            </x14:sparkline>
            <x14:sparkline>
              <xm:f>'2027 - 5311'!$KMB76:$KMB76</xm:f>
              <xm:sqref>KMB68</xm:sqref>
            </x14:sparkline>
            <x14:sparkline>
              <xm:f>'2027 - 5311'!$KMC69:$KMC69</xm:f>
              <xm:sqref>KMC67</xm:sqref>
            </x14:sparkline>
            <x14:sparkline>
              <xm:f>'2027 - 5311'!$KMC76:$KMC76</xm:f>
              <xm:sqref>KMC68</xm:sqref>
            </x14:sparkline>
            <x14:sparkline>
              <xm:f>'2027 - 5311'!$KMD69:$KMD69</xm:f>
              <xm:sqref>KMD67</xm:sqref>
            </x14:sparkline>
            <x14:sparkline>
              <xm:f>'2027 - 5311'!$KMD76:$KMD76</xm:f>
              <xm:sqref>KMD68</xm:sqref>
            </x14:sparkline>
            <x14:sparkline>
              <xm:f>'2027 - 5311'!$KME69:$KME69</xm:f>
              <xm:sqref>KME67</xm:sqref>
            </x14:sparkline>
            <x14:sparkline>
              <xm:f>'2027 - 5311'!$KME76:$KME76</xm:f>
              <xm:sqref>KME68</xm:sqref>
            </x14:sparkline>
            <x14:sparkline>
              <xm:f>'2027 - 5311'!$KMF69:$KMF69</xm:f>
              <xm:sqref>KMF67</xm:sqref>
            </x14:sparkline>
            <x14:sparkline>
              <xm:f>'2027 - 5311'!$KMF76:$KMF76</xm:f>
              <xm:sqref>KMF68</xm:sqref>
            </x14:sparkline>
            <x14:sparkline>
              <xm:f>'2027 - 5311'!$KMG69:$KMG69</xm:f>
              <xm:sqref>KMG67</xm:sqref>
            </x14:sparkline>
            <x14:sparkline>
              <xm:f>'2027 - 5311'!$KMG76:$KMG76</xm:f>
              <xm:sqref>KMG68</xm:sqref>
            </x14:sparkline>
            <x14:sparkline>
              <xm:f>'2027 - 5311'!$KMH69:$KMH69</xm:f>
              <xm:sqref>KMH67</xm:sqref>
            </x14:sparkline>
            <x14:sparkline>
              <xm:f>'2027 - 5311'!$KMH76:$KMH76</xm:f>
              <xm:sqref>KMH68</xm:sqref>
            </x14:sparkline>
            <x14:sparkline>
              <xm:f>'2027 - 5311'!$KMI69:$KMI69</xm:f>
              <xm:sqref>KMI67</xm:sqref>
            </x14:sparkline>
            <x14:sparkline>
              <xm:f>'2027 - 5311'!$KMI76:$KMI76</xm:f>
              <xm:sqref>KMI68</xm:sqref>
            </x14:sparkline>
            <x14:sparkline>
              <xm:f>'2027 - 5311'!$KMJ69:$KMJ69</xm:f>
              <xm:sqref>KMJ67</xm:sqref>
            </x14:sparkline>
            <x14:sparkline>
              <xm:f>'2027 - 5311'!$KMJ76:$KMJ76</xm:f>
              <xm:sqref>KMJ68</xm:sqref>
            </x14:sparkline>
            <x14:sparkline>
              <xm:f>'2027 - 5311'!$KMK69:$KMK69</xm:f>
              <xm:sqref>KMK67</xm:sqref>
            </x14:sparkline>
            <x14:sparkline>
              <xm:f>'2027 - 5311'!$KMK76:$KMK76</xm:f>
              <xm:sqref>KMK68</xm:sqref>
            </x14:sparkline>
            <x14:sparkline>
              <xm:f>'2027 - 5311'!$KML69:$KML69</xm:f>
              <xm:sqref>KML67</xm:sqref>
            </x14:sparkline>
            <x14:sparkline>
              <xm:f>'2027 - 5311'!$KML76:$KML76</xm:f>
              <xm:sqref>KML68</xm:sqref>
            </x14:sparkline>
            <x14:sparkline>
              <xm:f>'2027 - 5311'!$KMM69:$KMM69</xm:f>
              <xm:sqref>KMM67</xm:sqref>
            </x14:sparkline>
            <x14:sparkline>
              <xm:f>'2027 - 5311'!$KMM76:$KMM76</xm:f>
              <xm:sqref>KMM68</xm:sqref>
            </x14:sparkline>
            <x14:sparkline>
              <xm:f>'2027 - 5311'!$KMN69:$KMN69</xm:f>
              <xm:sqref>KMN67</xm:sqref>
            </x14:sparkline>
            <x14:sparkline>
              <xm:f>'2027 - 5311'!$KMN76:$KMN76</xm:f>
              <xm:sqref>KMN68</xm:sqref>
            </x14:sparkline>
            <x14:sparkline>
              <xm:f>'2027 - 5311'!$KMO69:$KMO69</xm:f>
              <xm:sqref>KMO67</xm:sqref>
            </x14:sparkline>
            <x14:sparkline>
              <xm:f>'2027 - 5311'!$KMO76:$KMO76</xm:f>
              <xm:sqref>KMO68</xm:sqref>
            </x14:sparkline>
            <x14:sparkline>
              <xm:f>'2027 - 5311'!$KMP69:$KMP69</xm:f>
              <xm:sqref>KMP67</xm:sqref>
            </x14:sparkline>
            <x14:sparkline>
              <xm:f>'2027 - 5311'!$KMP76:$KMP76</xm:f>
              <xm:sqref>KMP68</xm:sqref>
            </x14:sparkline>
            <x14:sparkline>
              <xm:f>'2027 - 5311'!$KMQ69:$KMQ69</xm:f>
              <xm:sqref>KMQ67</xm:sqref>
            </x14:sparkline>
            <x14:sparkline>
              <xm:f>'2027 - 5311'!$KMQ76:$KMQ76</xm:f>
              <xm:sqref>KMQ68</xm:sqref>
            </x14:sparkline>
            <x14:sparkline>
              <xm:f>'2027 - 5311'!$KMR69:$KMR69</xm:f>
              <xm:sqref>KMR67</xm:sqref>
            </x14:sparkline>
            <x14:sparkline>
              <xm:f>'2027 - 5311'!$KMR76:$KMR76</xm:f>
              <xm:sqref>KMR68</xm:sqref>
            </x14:sparkline>
            <x14:sparkline>
              <xm:f>'2027 - 5311'!$KMS69:$KMS69</xm:f>
              <xm:sqref>KMS67</xm:sqref>
            </x14:sparkline>
            <x14:sparkline>
              <xm:f>'2027 - 5311'!$KMS76:$KMS76</xm:f>
              <xm:sqref>KMS68</xm:sqref>
            </x14:sparkline>
            <x14:sparkline>
              <xm:f>'2027 - 5311'!$KMT69:$KMT69</xm:f>
              <xm:sqref>KMT67</xm:sqref>
            </x14:sparkline>
            <x14:sparkline>
              <xm:f>'2027 - 5311'!$KMT76:$KMT76</xm:f>
              <xm:sqref>KMT68</xm:sqref>
            </x14:sparkline>
            <x14:sparkline>
              <xm:f>'2027 - 5311'!$KMU69:$KMU69</xm:f>
              <xm:sqref>KMU67</xm:sqref>
            </x14:sparkline>
            <x14:sparkline>
              <xm:f>'2027 - 5311'!$KMU76:$KMU76</xm:f>
              <xm:sqref>KMU68</xm:sqref>
            </x14:sparkline>
            <x14:sparkline>
              <xm:f>'2027 - 5311'!$KMV69:$KMV69</xm:f>
              <xm:sqref>KMV67</xm:sqref>
            </x14:sparkline>
            <x14:sparkline>
              <xm:f>'2027 - 5311'!$KMV76:$KMV76</xm:f>
              <xm:sqref>KMV68</xm:sqref>
            </x14:sparkline>
            <x14:sparkline>
              <xm:f>'2027 - 5311'!$KMW69:$KMW69</xm:f>
              <xm:sqref>KMW67</xm:sqref>
            </x14:sparkline>
            <x14:sparkline>
              <xm:f>'2027 - 5311'!$KMW76:$KMW76</xm:f>
              <xm:sqref>KMW68</xm:sqref>
            </x14:sparkline>
            <x14:sparkline>
              <xm:f>'2027 - 5311'!$KMX69:$KMX69</xm:f>
              <xm:sqref>KMX67</xm:sqref>
            </x14:sparkline>
            <x14:sparkline>
              <xm:f>'2027 - 5311'!$KMX76:$KMX76</xm:f>
              <xm:sqref>KMX68</xm:sqref>
            </x14:sparkline>
            <x14:sparkline>
              <xm:f>'2027 - 5311'!$KMY69:$KMY69</xm:f>
              <xm:sqref>KMY67</xm:sqref>
            </x14:sparkline>
            <x14:sparkline>
              <xm:f>'2027 - 5311'!$KMY76:$KMY76</xm:f>
              <xm:sqref>KMY68</xm:sqref>
            </x14:sparkline>
            <x14:sparkline>
              <xm:f>'2027 - 5311'!$KMZ69:$KMZ69</xm:f>
              <xm:sqref>KMZ67</xm:sqref>
            </x14:sparkline>
            <x14:sparkline>
              <xm:f>'2027 - 5311'!$KMZ76:$KMZ76</xm:f>
              <xm:sqref>KMZ68</xm:sqref>
            </x14:sparkline>
            <x14:sparkline>
              <xm:f>'2027 - 5311'!$KNA69:$KNA69</xm:f>
              <xm:sqref>KNA67</xm:sqref>
            </x14:sparkline>
            <x14:sparkline>
              <xm:f>'2027 - 5311'!$KNA76:$KNA76</xm:f>
              <xm:sqref>KNA68</xm:sqref>
            </x14:sparkline>
            <x14:sparkline>
              <xm:f>'2027 - 5311'!$KNB69:$KNB69</xm:f>
              <xm:sqref>KNB67</xm:sqref>
            </x14:sparkline>
            <x14:sparkline>
              <xm:f>'2027 - 5311'!$KNB76:$KNB76</xm:f>
              <xm:sqref>KNB68</xm:sqref>
            </x14:sparkline>
            <x14:sparkline>
              <xm:f>'2027 - 5311'!$KNC69:$KNC69</xm:f>
              <xm:sqref>KNC67</xm:sqref>
            </x14:sparkline>
            <x14:sparkline>
              <xm:f>'2027 - 5311'!$KNC76:$KNC76</xm:f>
              <xm:sqref>KNC68</xm:sqref>
            </x14:sparkline>
            <x14:sparkline>
              <xm:f>'2027 - 5311'!$KND69:$KND69</xm:f>
              <xm:sqref>KND67</xm:sqref>
            </x14:sparkline>
            <x14:sparkline>
              <xm:f>'2027 - 5311'!$KND76:$KND76</xm:f>
              <xm:sqref>KND68</xm:sqref>
            </x14:sparkline>
            <x14:sparkline>
              <xm:f>'2027 - 5311'!$KNE69:$KNE69</xm:f>
              <xm:sqref>KNE67</xm:sqref>
            </x14:sparkline>
            <x14:sparkline>
              <xm:f>'2027 - 5311'!$KNE76:$KNE76</xm:f>
              <xm:sqref>KNE68</xm:sqref>
            </x14:sparkline>
            <x14:sparkline>
              <xm:f>'2027 - 5311'!$KNF69:$KNF69</xm:f>
              <xm:sqref>KNF67</xm:sqref>
            </x14:sparkline>
            <x14:sparkline>
              <xm:f>'2027 - 5311'!$KNF76:$KNF76</xm:f>
              <xm:sqref>KNF68</xm:sqref>
            </x14:sparkline>
            <x14:sparkline>
              <xm:f>'2027 - 5311'!$KNG69:$KNG69</xm:f>
              <xm:sqref>KNG67</xm:sqref>
            </x14:sparkline>
            <x14:sparkline>
              <xm:f>'2027 - 5311'!$KNG76:$KNG76</xm:f>
              <xm:sqref>KNG68</xm:sqref>
            </x14:sparkline>
            <x14:sparkline>
              <xm:f>'2027 - 5311'!$KNH69:$KNH69</xm:f>
              <xm:sqref>KNH67</xm:sqref>
            </x14:sparkline>
            <x14:sparkline>
              <xm:f>'2027 - 5311'!$KNH76:$KNH76</xm:f>
              <xm:sqref>KNH68</xm:sqref>
            </x14:sparkline>
            <x14:sparkline>
              <xm:f>'2027 - 5311'!$KNI69:$KNI69</xm:f>
              <xm:sqref>KNI67</xm:sqref>
            </x14:sparkline>
            <x14:sparkline>
              <xm:f>'2027 - 5311'!$KNI76:$KNI76</xm:f>
              <xm:sqref>KNI68</xm:sqref>
            </x14:sparkline>
            <x14:sparkline>
              <xm:f>'2027 - 5311'!$KNJ69:$KNJ69</xm:f>
              <xm:sqref>KNJ67</xm:sqref>
            </x14:sparkline>
            <x14:sparkline>
              <xm:f>'2027 - 5311'!$KNJ76:$KNJ76</xm:f>
              <xm:sqref>KNJ68</xm:sqref>
            </x14:sparkline>
            <x14:sparkline>
              <xm:f>'2027 - 5311'!$KNK69:$KNK69</xm:f>
              <xm:sqref>KNK67</xm:sqref>
            </x14:sparkline>
            <x14:sparkline>
              <xm:f>'2027 - 5311'!$KNK76:$KNK76</xm:f>
              <xm:sqref>KNK68</xm:sqref>
            </x14:sparkline>
            <x14:sparkline>
              <xm:f>'2027 - 5311'!$KNL69:$KNL69</xm:f>
              <xm:sqref>KNL67</xm:sqref>
            </x14:sparkline>
            <x14:sparkline>
              <xm:f>'2027 - 5311'!$KNL76:$KNL76</xm:f>
              <xm:sqref>KNL68</xm:sqref>
            </x14:sparkline>
            <x14:sparkline>
              <xm:f>'2027 - 5311'!$KNM69:$KNM69</xm:f>
              <xm:sqref>KNM67</xm:sqref>
            </x14:sparkline>
            <x14:sparkline>
              <xm:f>'2027 - 5311'!$KNM76:$KNM76</xm:f>
              <xm:sqref>KNM68</xm:sqref>
            </x14:sparkline>
            <x14:sparkline>
              <xm:f>'2027 - 5311'!$KNN69:$KNN69</xm:f>
              <xm:sqref>KNN67</xm:sqref>
            </x14:sparkline>
            <x14:sparkline>
              <xm:f>'2027 - 5311'!$KNN76:$KNN76</xm:f>
              <xm:sqref>KNN68</xm:sqref>
            </x14:sparkline>
            <x14:sparkline>
              <xm:f>'2027 - 5311'!$KNO69:$KNO69</xm:f>
              <xm:sqref>KNO67</xm:sqref>
            </x14:sparkline>
            <x14:sparkline>
              <xm:f>'2027 - 5311'!$KNO76:$KNO76</xm:f>
              <xm:sqref>KNO68</xm:sqref>
            </x14:sparkline>
            <x14:sparkline>
              <xm:f>'2027 - 5311'!$KNP69:$KNP69</xm:f>
              <xm:sqref>KNP67</xm:sqref>
            </x14:sparkline>
            <x14:sparkline>
              <xm:f>'2027 - 5311'!$KNP76:$KNP76</xm:f>
              <xm:sqref>KNP68</xm:sqref>
            </x14:sparkline>
            <x14:sparkline>
              <xm:f>'2027 - 5311'!$KNQ69:$KNQ69</xm:f>
              <xm:sqref>KNQ67</xm:sqref>
            </x14:sparkline>
            <x14:sparkline>
              <xm:f>'2027 - 5311'!$KNQ76:$KNQ76</xm:f>
              <xm:sqref>KNQ68</xm:sqref>
            </x14:sparkline>
            <x14:sparkline>
              <xm:f>'2027 - 5311'!$KNR69:$KNR69</xm:f>
              <xm:sqref>KNR67</xm:sqref>
            </x14:sparkline>
            <x14:sparkline>
              <xm:f>'2027 - 5311'!$KNR76:$KNR76</xm:f>
              <xm:sqref>KNR68</xm:sqref>
            </x14:sparkline>
            <x14:sparkline>
              <xm:f>'2027 - 5311'!$KNS69:$KNS69</xm:f>
              <xm:sqref>KNS67</xm:sqref>
            </x14:sparkline>
            <x14:sparkline>
              <xm:f>'2027 - 5311'!$KNS76:$KNS76</xm:f>
              <xm:sqref>KNS68</xm:sqref>
            </x14:sparkline>
            <x14:sparkline>
              <xm:f>'2027 - 5311'!$KNT69:$KNT69</xm:f>
              <xm:sqref>KNT67</xm:sqref>
            </x14:sparkline>
            <x14:sparkline>
              <xm:f>'2027 - 5311'!$KNT76:$KNT76</xm:f>
              <xm:sqref>KNT68</xm:sqref>
            </x14:sparkline>
            <x14:sparkline>
              <xm:f>'2027 - 5311'!$KNU69:$KNU69</xm:f>
              <xm:sqref>KNU67</xm:sqref>
            </x14:sparkline>
            <x14:sparkline>
              <xm:f>'2027 - 5311'!$KNU76:$KNU76</xm:f>
              <xm:sqref>KNU68</xm:sqref>
            </x14:sparkline>
            <x14:sparkline>
              <xm:f>'2027 - 5311'!$KNV69:$KNV69</xm:f>
              <xm:sqref>KNV67</xm:sqref>
            </x14:sparkline>
            <x14:sparkline>
              <xm:f>'2027 - 5311'!$KNV76:$KNV76</xm:f>
              <xm:sqref>KNV68</xm:sqref>
            </x14:sparkline>
            <x14:sparkline>
              <xm:f>'2027 - 5311'!$KNW69:$KNW69</xm:f>
              <xm:sqref>KNW67</xm:sqref>
            </x14:sparkline>
            <x14:sparkline>
              <xm:f>'2027 - 5311'!$KNW76:$KNW76</xm:f>
              <xm:sqref>KNW68</xm:sqref>
            </x14:sparkline>
            <x14:sparkline>
              <xm:f>'2027 - 5311'!$KNX69:$KNX69</xm:f>
              <xm:sqref>KNX67</xm:sqref>
            </x14:sparkline>
            <x14:sparkline>
              <xm:f>'2027 - 5311'!$KNX76:$KNX76</xm:f>
              <xm:sqref>KNX68</xm:sqref>
            </x14:sparkline>
            <x14:sparkline>
              <xm:f>'2027 - 5311'!$KNY69:$KNY69</xm:f>
              <xm:sqref>KNY67</xm:sqref>
            </x14:sparkline>
            <x14:sparkline>
              <xm:f>'2027 - 5311'!$KNY76:$KNY76</xm:f>
              <xm:sqref>KNY68</xm:sqref>
            </x14:sparkline>
            <x14:sparkline>
              <xm:f>'2027 - 5311'!$KNZ69:$KNZ69</xm:f>
              <xm:sqref>KNZ67</xm:sqref>
            </x14:sparkline>
            <x14:sparkline>
              <xm:f>'2027 - 5311'!$KNZ76:$KNZ76</xm:f>
              <xm:sqref>KNZ68</xm:sqref>
            </x14:sparkline>
            <x14:sparkline>
              <xm:f>'2027 - 5311'!$KOA69:$KOA69</xm:f>
              <xm:sqref>KOA67</xm:sqref>
            </x14:sparkline>
            <x14:sparkline>
              <xm:f>'2027 - 5311'!$KOA76:$KOA76</xm:f>
              <xm:sqref>KOA68</xm:sqref>
            </x14:sparkline>
            <x14:sparkline>
              <xm:f>'2027 - 5311'!$KOB69:$KOB69</xm:f>
              <xm:sqref>KOB67</xm:sqref>
            </x14:sparkline>
            <x14:sparkline>
              <xm:f>'2027 - 5311'!$KOB76:$KOB76</xm:f>
              <xm:sqref>KOB68</xm:sqref>
            </x14:sparkline>
            <x14:sparkline>
              <xm:f>'2027 - 5311'!$KOC69:$KOC69</xm:f>
              <xm:sqref>KOC67</xm:sqref>
            </x14:sparkline>
            <x14:sparkline>
              <xm:f>'2027 - 5311'!$KOC76:$KOC76</xm:f>
              <xm:sqref>KOC68</xm:sqref>
            </x14:sparkline>
            <x14:sparkline>
              <xm:f>'2027 - 5311'!$KOD69:$KOD69</xm:f>
              <xm:sqref>KOD67</xm:sqref>
            </x14:sparkline>
            <x14:sparkline>
              <xm:f>'2027 - 5311'!$KOD76:$KOD76</xm:f>
              <xm:sqref>KOD68</xm:sqref>
            </x14:sparkline>
            <x14:sparkline>
              <xm:f>'2027 - 5311'!$KOE69:$KOE69</xm:f>
              <xm:sqref>KOE67</xm:sqref>
            </x14:sparkline>
            <x14:sparkline>
              <xm:f>'2027 - 5311'!$KOE76:$KOE76</xm:f>
              <xm:sqref>KOE68</xm:sqref>
            </x14:sparkline>
            <x14:sparkline>
              <xm:f>'2027 - 5311'!$KOF69:$KOF69</xm:f>
              <xm:sqref>KOF67</xm:sqref>
            </x14:sparkline>
            <x14:sparkline>
              <xm:f>'2027 - 5311'!$KOF76:$KOF76</xm:f>
              <xm:sqref>KOF68</xm:sqref>
            </x14:sparkline>
            <x14:sparkline>
              <xm:f>'2027 - 5311'!$KOG69:$KOG69</xm:f>
              <xm:sqref>KOG67</xm:sqref>
            </x14:sparkline>
            <x14:sparkline>
              <xm:f>'2027 - 5311'!$KOG76:$KOG76</xm:f>
              <xm:sqref>KOG68</xm:sqref>
            </x14:sparkline>
            <x14:sparkline>
              <xm:f>'2027 - 5311'!$KOH69:$KOH69</xm:f>
              <xm:sqref>KOH67</xm:sqref>
            </x14:sparkline>
            <x14:sparkline>
              <xm:f>'2027 - 5311'!$KOH76:$KOH76</xm:f>
              <xm:sqref>KOH68</xm:sqref>
            </x14:sparkline>
            <x14:sparkline>
              <xm:f>'2027 - 5311'!$KOI69:$KOI69</xm:f>
              <xm:sqref>KOI67</xm:sqref>
            </x14:sparkline>
            <x14:sparkline>
              <xm:f>'2027 - 5311'!$KOI76:$KOI76</xm:f>
              <xm:sqref>KOI68</xm:sqref>
            </x14:sparkline>
            <x14:sparkline>
              <xm:f>'2027 - 5311'!$KOJ69:$KOJ69</xm:f>
              <xm:sqref>KOJ67</xm:sqref>
            </x14:sparkline>
            <x14:sparkline>
              <xm:f>'2027 - 5311'!$KOJ76:$KOJ76</xm:f>
              <xm:sqref>KOJ68</xm:sqref>
            </x14:sparkline>
            <x14:sparkline>
              <xm:f>'2027 - 5311'!$KOK69:$KOK69</xm:f>
              <xm:sqref>KOK67</xm:sqref>
            </x14:sparkline>
            <x14:sparkline>
              <xm:f>'2027 - 5311'!$KOK76:$KOK76</xm:f>
              <xm:sqref>KOK68</xm:sqref>
            </x14:sparkline>
            <x14:sparkline>
              <xm:f>'2027 - 5311'!$KOL69:$KOL69</xm:f>
              <xm:sqref>KOL67</xm:sqref>
            </x14:sparkline>
            <x14:sparkline>
              <xm:f>'2027 - 5311'!$KOL76:$KOL76</xm:f>
              <xm:sqref>KOL68</xm:sqref>
            </x14:sparkline>
            <x14:sparkline>
              <xm:f>'2027 - 5311'!$KOM69:$KOM69</xm:f>
              <xm:sqref>KOM67</xm:sqref>
            </x14:sparkline>
            <x14:sparkline>
              <xm:f>'2027 - 5311'!$KOM76:$KOM76</xm:f>
              <xm:sqref>KOM68</xm:sqref>
            </x14:sparkline>
            <x14:sparkline>
              <xm:f>'2027 - 5311'!$KON69:$KON69</xm:f>
              <xm:sqref>KON67</xm:sqref>
            </x14:sparkline>
            <x14:sparkline>
              <xm:f>'2027 - 5311'!$KON76:$KON76</xm:f>
              <xm:sqref>KON68</xm:sqref>
            </x14:sparkline>
            <x14:sparkline>
              <xm:f>'2027 - 5311'!$KOO69:$KOO69</xm:f>
              <xm:sqref>KOO67</xm:sqref>
            </x14:sparkline>
            <x14:sparkline>
              <xm:f>'2027 - 5311'!$KOO76:$KOO76</xm:f>
              <xm:sqref>KOO68</xm:sqref>
            </x14:sparkline>
            <x14:sparkline>
              <xm:f>'2027 - 5311'!$KOP69:$KOP69</xm:f>
              <xm:sqref>KOP67</xm:sqref>
            </x14:sparkline>
            <x14:sparkline>
              <xm:f>'2027 - 5311'!$KOP76:$KOP76</xm:f>
              <xm:sqref>KOP68</xm:sqref>
            </x14:sparkline>
            <x14:sparkline>
              <xm:f>'2027 - 5311'!$KOQ69:$KOQ69</xm:f>
              <xm:sqref>KOQ67</xm:sqref>
            </x14:sparkline>
            <x14:sparkline>
              <xm:f>'2027 - 5311'!$KOQ76:$KOQ76</xm:f>
              <xm:sqref>KOQ68</xm:sqref>
            </x14:sparkline>
            <x14:sparkline>
              <xm:f>'2027 - 5311'!$KOR69:$KOR69</xm:f>
              <xm:sqref>KOR67</xm:sqref>
            </x14:sparkline>
            <x14:sparkline>
              <xm:f>'2027 - 5311'!$KOR76:$KOR76</xm:f>
              <xm:sqref>KOR68</xm:sqref>
            </x14:sparkline>
            <x14:sparkline>
              <xm:f>'2027 - 5311'!$KOS69:$KOS69</xm:f>
              <xm:sqref>KOS67</xm:sqref>
            </x14:sparkline>
            <x14:sparkline>
              <xm:f>'2027 - 5311'!$KOS76:$KOS76</xm:f>
              <xm:sqref>KOS68</xm:sqref>
            </x14:sparkline>
            <x14:sparkline>
              <xm:f>'2027 - 5311'!$KOT69:$KOT69</xm:f>
              <xm:sqref>KOT67</xm:sqref>
            </x14:sparkline>
            <x14:sparkline>
              <xm:f>'2027 - 5311'!$KOT76:$KOT76</xm:f>
              <xm:sqref>KOT68</xm:sqref>
            </x14:sparkline>
            <x14:sparkline>
              <xm:f>'2027 - 5311'!$KOU69:$KOU69</xm:f>
              <xm:sqref>KOU67</xm:sqref>
            </x14:sparkline>
            <x14:sparkline>
              <xm:f>'2027 - 5311'!$KOU76:$KOU76</xm:f>
              <xm:sqref>KOU68</xm:sqref>
            </x14:sparkline>
            <x14:sparkline>
              <xm:f>'2027 - 5311'!$KOV69:$KOV69</xm:f>
              <xm:sqref>KOV67</xm:sqref>
            </x14:sparkline>
            <x14:sparkline>
              <xm:f>'2027 - 5311'!$KOV76:$KOV76</xm:f>
              <xm:sqref>KOV68</xm:sqref>
            </x14:sparkline>
            <x14:sparkline>
              <xm:f>'2027 - 5311'!$KOW69:$KOW69</xm:f>
              <xm:sqref>KOW67</xm:sqref>
            </x14:sparkline>
            <x14:sparkline>
              <xm:f>'2027 - 5311'!$KOW76:$KOW76</xm:f>
              <xm:sqref>KOW68</xm:sqref>
            </x14:sparkline>
            <x14:sparkline>
              <xm:f>'2027 - 5311'!$KOX69:$KOX69</xm:f>
              <xm:sqref>KOX67</xm:sqref>
            </x14:sparkline>
            <x14:sparkline>
              <xm:f>'2027 - 5311'!$KOX76:$KOX76</xm:f>
              <xm:sqref>KOX68</xm:sqref>
            </x14:sparkline>
            <x14:sparkline>
              <xm:f>'2027 - 5311'!$KOY69:$KOY69</xm:f>
              <xm:sqref>KOY67</xm:sqref>
            </x14:sparkline>
            <x14:sparkline>
              <xm:f>'2027 - 5311'!$KOY76:$KOY76</xm:f>
              <xm:sqref>KOY68</xm:sqref>
            </x14:sparkline>
            <x14:sparkline>
              <xm:f>'2027 - 5311'!$KOZ69:$KOZ69</xm:f>
              <xm:sqref>KOZ67</xm:sqref>
            </x14:sparkline>
            <x14:sparkline>
              <xm:f>'2027 - 5311'!$KOZ76:$KOZ76</xm:f>
              <xm:sqref>KOZ68</xm:sqref>
            </x14:sparkline>
            <x14:sparkline>
              <xm:f>'2027 - 5311'!$KPA69:$KPA69</xm:f>
              <xm:sqref>KPA67</xm:sqref>
            </x14:sparkline>
            <x14:sparkline>
              <xm:f>'2027 - 5311'!$KPA76:$KPA76</xm:f>
              <xm:sqref>KPA68</xm:sqref>
            </x14:sparkline>
            <x14:sparkline>
              <xm:f>'2027 - 5311'!$KPB69:$KPB69</xm:f>
              <xm:sqref>KPB67</xm:sqref>
            </x14:sparkline>
            <x14:sparkline>
              <xm:f>'2027 - 5311'!$KPB76:$KPB76</xm:f>
              <xm:sqref>KPB68</xm:sqref>
            </x14:sparkline>
            <x14:sparkline>
              <xm:f>'2027 - 5311'!$KPC69:$KPC69</xm:f>
              <xm:sqref>KPC67</xm:sqref>
            </x14:sparkline>
            <x14:sparkline>
              <xm:f>'2027 - 5311'!$KPC76:$KPC76</xm:f>
              <xm:sqref>KPC68</xm:sqref>
            </x14:sparkline>
            <x14:sparkline>
              <xm:f>'2027 - 5311'!$KPD69:$KPD69</xm:f>
              <xm:sqref>KPD67</xm:sqref>
            </x14:sparkline>
            <x14:sparkline>
              <xm:f>'2027 - 5311'!$KPD76:$KPD76</xm:f>
              <xm:sqref>KPD68</xm:sqref>
            </x14:sparkline>
            <x14:sparkline>
              <xm:f>'2027 - 5311'!$KPE69:$KPE69</xm:f>
              <xm:sqref>KPE67</xm:sqref>
            </x14:sparkline>
            <x14:sparkline>
              <xm:f>'2027 - 5311'!$KPE76:$KPE76</xm:f>
              <xm:sqref>KPE68</xm:sqref>
            </x14:sparkline>
            <x14:sparkline>
              <xm:f>'2027 - 5311'!$KPF69:$KPF69</xm:f>
              <xm:sqref>KPF67</xm:sqref>
            </x14:sparkline>
            <x14:sparkline>
              <xm:f>'2027 - 5311'!$KPF76:$KPF76</xm:f>
              <xm:sqref>KPF68</xm:sqref>
            </x14:sparkline>
            <x14:sparkline>
              <xm:f>'2027 - 5311'!$KPG69:$KPG69</xm:f>
              <xm:sqref>KPG67</xm:sqref>
            </x14:sparkline>
            <x14:sparkline>
              <xm:f>'2027 - 5311'!$KPG76:$KPG76</xm:f>
              <xm:sqref>KPG68</xm:sqref>
            </x14:sparkline>
            <x14:sparkline>
              <xm:f>'2027 - 5311'!$KPH69:$KPH69</xm:f>
              <xm:sqref>KPH67</xm:sqref>
            </x14:sparkline>
            <x14:sparkline>
              <xm:f>'2027 - 5311'!$KPH76:$KPH76</xm:f>
              <xm:sqref>KPH68</xm:sqref>
            </x14:sparkline>
            <x14:sparkline>
              <xm:f>'2027 - 5311'!$KPI69:$KPI69</xm:f>
              <xm:sqref>KPI67</xm:sqref>
            </x14:sparkline>
            <x14:sparkline>
              <xm:f>'2027 - 5311'!$KPI76:$KPI76</xm:f>
              <xm:sqref>KPI68</xm:sqref>
            </x14:sparkline>
            <x14:sparkline>
              <xm:f>'2027 - 5311'!$KPJ69:$KPJ69</xm:f>
              <xm:sqref>KPJ67</xm:sqref>
            </x14:sparkline>
            <x14:sparkline>
              <xm:f>'2027 - 5311'!$KPJ76:$KPJ76</xm:f>
              <xm:sqref>KPJ68</xm:sqref>
            </x14:sparkline>
            <x14:sparkline>
              <xm:f>'2027 - 5311'!$KPK69:$KPK69</xm:f>
              <xm:sqref>KPK67</xm:sqref>
            </x14:sparkline>
            <x14:sparkline>
              <xm:f>'2027 - 5311'!$KPK76:$KPK76</xm:f>
              <xm:sqref>KPK68</xm:sqref>
            </x14:sparkline>
            <x14:sparkline>
              <xm:f>'2027 - 5311'!$KPL69:$KPL69</xm:f>
              <xm:sqref>KPL67</xm:sqref>
            </x14:sparkline>
            <x14:sparkline>
              <xm:f>'2027 - 5311'!$KPL76:$KPL76</xm:f>
              <xm:sqref>KPL68</xm:sqref>
            </x14:sparkline>
            <x14:sparkline>
              <xm:f>'2027 - 5311'!$KPM69:$KPM69</xm:f>
              <xm:sqref>KPM67</xm:sqref>
            </x14:sparkline>
            <x14:sparkline>
              <xm:f>'2027 - 5311'!$KPM76:$KPM76</xm:f>
              <xm:sqref>KPM68</xm:sqref>
            </x14:sparkline>
            <x14:sparkline>
              <xm:f>'2027 - 5311'!$KPN69:$KPN69</xm:f>
              <xm:sqref>KPN67</xm:sqref>
            </x14:sparkline>
            <x14:sparkline>
              <xm:f>'2027 - 5311'!$KPN76:$KPN76</xm:f>
              <xm:sqref>KPN68</xm:sqref>
            </x14:sparkline>
            <x14:sparkline>
              <xm:f>'2027 - 5311'!$KPO69:$KPO69</xm:f>
              <xm:sqref>KPO67</xm:sqref>
            </x14:sparkline>
            <x14:sparkline>
              <xm:f>'2027 - 5311'!$KPO76:$KPO76</xm:f>
              <xm:sqref>KPO68</xm:sqref>
            </x14:sparkline>
            <x14:sparkline>
              <xm:f>'2027 - 5311'!$KPP69:$KPP69</xm:f>
              <xm:sqref>KPP67</xm:sqref>
            </x14:sparkline>
            <x14:sparkline>
              <xm:f>'2027 - 5311'!$KPP76:$KPP76</xm:f>
              <xm:sqref>KPP68</xm:sqref>
            </x14:sparkline>
            <x14:sparkline>
              <xm:f>'2027 - 5311'!$KPQ69:$KPQ69</xm:f>
              <xm:sqref>KPQ67</xm:sqref>
            </x14:sparkline>
            <x14:sparkline>
              <xm:f>'2027 - 5311'!$KPQ76:$KPQ76</xm:f>
              <xm:sqref>KPQ68</xm:sqref>
            </x14:sparkline>
            <x14:sparkline>
              <xm:f>'2027 - 5311'!$KPR69:$KPR69</xm:f>
              <xm:sqref>KPR67</xm:sqref>
            </x14:sparkline>
            <x14:sparkline>
              <xm:f>'2027 - 5311'!$KPR76:$KPR76</xm:f>
              <xm:sqref>KPR68</xm:sqref>
            </x14:sparkline>
            <x14:sparkline>
              <xm:f>'2027 - 5311'!$KPS69:$KPS69</xm:f>
              <xm:sqref>KPS67</xm:sqref>
            </x14:sparkline>
            <x14:sparkline>
              <xm:f>'2027 - 5311'!$KPS76:$KPS76</xm:f>
              <xm:sqref>KPS68</xm:sqref>
            </x14:sparkline>
            <x14:sparkline>
              <xm:f>'2027 - 5311'!$KPT69:$KPT69</xm:f>
              <xm:sqref>KPT67</xm:sqref>
            </x14:sparkline>
            <x14:sparkline>
              <xm:f>'2027 - 5311'!$KPT76:$KPT76</xm:f>
              <xm:sqref>KPT68</xm:sqref>
            </x14:sparkline>
            <x14:sparkline>
              <xm:f>'2027 - 5311'!$KPU69:$KPU69</xm:f>
              <xm:sqref>KPU67</xm:sqref>
            </x14:sparkline>
            <x14:sparkline>
              <xm:f>'2027 - 5311'!$KPU76:$KPU76</xm:f>
              <xm:sqref>KPU68</xm:sqref>
            </x14:sparkline>
            <x14:sparkline>
              <xm:f>'2027 - 5311'!$KPV69:$KPV69</xm:f>
              <xm:sqref>KPV67</xm:sqref>
            </x14:sparkline>
            <x14:sparkline>
              <xm:f>'2027 - 5311'!$KPV76:$KPV76</xm:f>
              <xm:sqref>KPV68</xm:sqref>
            </x14:sparkline>
            <x14:sparkline>
              <xm:f>'2027 - 5311'!$KPW69:$KPW69</xm:f>
              <xm:sqref>KPW67</xm:sqref>
            </x14:sparkline>
            <x14:sparkline>
              <xm:f>'2027 - 5311'!$KPW76:$KPW76</xm:f>
              <xm:sqref>KPW68</xm:sqref>
            </x14:sparkline>
            <x14:sparkline>
              <xm:f>'2027 - 5311'!$KPX69:$KPX69</xm:f>
              <xm:sqref>KPX67</xm:sqref>
            </x14:sparkline>
            <x14:sparkline>
              <xm:f>'2027 - 5311'!$KPX76:$KPX76</xm:f>
              <xm:sqref>KPX68</xm:sqref>
            </x14:sparkline>
            <x14:sparkline>
              <xm:f>'2027 - 5311'!$KPY69:$KPY69</xm:f>
              <xm:sqref>KPY67</xm:sqref>
            </x14:sparkline>
            <x14:sparkline>
              <xm:f>'2027 - 5311'!$KPY76:$KPY76</xm:f>
              <xm:sqref>KPY68</xm:sqref>
            </x14:sparkline>
            <x14:sparkline>
              <xm:f>'2027 - 5311'!$KPZ69:$KPZ69</xm:f>
              <xm:sqref>KPZ67</xm:sqref>
            </x14:sparkline>
            <x14:sparkline>
              <xm:f>'2027 - 5311'!$KPZ76:$KPZ76</xm:f>
              <xm:sqref>KPZ68</xm:sqref>
            </x14:sparkline>
            <x14:sparkline>
              <xm:f>'2027 - 5311'!$KQA69:$KQA69</xm:f>
              <xm:sqref>KQA67</xm:sqref>
            </x14:sparkline>
            <x14:sparkline>
              <xm:f>'2027 - 5311'!$KQA76:$KQA76</xm:f>
              <xm:sqref>KQA68</xm:sqref>
            </x14:sparkline>
            <x14:sparkline>
              <xm:f>'2027 - 5311'!$KQB69:$KQB69</xm:f>
              <xm:sqref>KQB67</xm:sqref>
            </x14:sparkline>
            <x14:sparkline>
              <xm:f>'2027 - 5311'!$KQB76:$KQB76</xm:f>
              <xm:sqref>KQB68</xm:sqref>
            </x14:sparkline>
            <x14:sparkline>
              <xm:f>'2027 - 5311'!$KQC69:$KQC69</xm:f>
              <xm:sqref>KQC67</xm:sqref>
            </x14:sparkline>
            <x14:sparkline>
              <xm:f>'2027 - 5311'!$KQC76:$KQC76</xm:f>
              <xm:sqref>KQC68</xm:sqref>
            </x14:sparkline>
            <x14:sparkline>
              <xm:f>'2027 - 5311'!$KQD69:$KQD69</xm:f>
              <xm:sqref>KQD67</xm:sqref>
            </x14:sparkline>
            <x14:sparkline>
              <xm:f>'2027 - 5311'!$KQD76:$KQD76</xm:f>
              <xm:sqref>KQD68</xm:sqref>
            </x14:sparkline>
            <x14:sparkline>
              <xm:f>'2027 - 5311'!$KQE69:$KQE69</xm:f>
              <xm:sqref>KQE67</xm:sqref>
            </x14:sparkline>
            <x14:sparkline>
              <xm:f>'2027 - 5311'!$KQE76:$KQE76</xm:f>
              <xm:sqref>KQE68</xm:sqref>
            </x14:sparkline>
            <x14:sparkline>
              <xm:f>'2027 - 5311'!$KQF69:$KQF69</xm:f>
              <xm:sqref>KQF67</xm:sqref>
            </x14:sparkline>
            <x14:sparkline>
              <xm:f>'2027 - 5311'!$KQF76:$KQF76</xm:f>
              <xm:sqref>KQF68</xm:sqref>
            </x14:sparkline>
            <x14:sparkline>
              <xm:f>'2027 - 5311'!$KQG69:$KQG69</xm:f>
              <xm:sqref>KQG67</xm:sqref>
            </x14:sparkline>
            <x14:sparkline>
              <xm:f>'2027 - 5311'!$KQG76:$KQG76</xm:f>
              <xm:sqref>KQG68</xm:sqref>
            </x14:sparkline>
            <x14:sparkline>
              <xm:f>'2027 - 5311'!$KQH69:$KQH69</xm:f>
              <xm:sqref>KQH67</xm:sqref>
            </x14:sparkline>
            <x14:sparkline>
              <xm:f>'2027 - 5311'!$KQH76:$KQH76</xm:f>
              <xm:sqref>KQH68</xm:sqref>
            </x14:sparkline>
            <x14:sparkline>
              <xm:f>'2027 - 5311'!$KQI69:$KQI69</xm:f>
              <xm:sqref>KQI67</xm:sqref>
            </x14:sparkline>
            <x14:sparkline>
              <xm:f>'2027 - 5311'!$KQI76:$KQI76</xm:f>
              <xm:sqref>KQI68</xm:sqref>
            </x14:sparkline>
            <x14:sparkline>
              <xm:f>'2027 - 5311'!$KQJ69:$KQJ69</xm:f>
              <xm:sqref>KQJ67</xm:sqref>
            </x14:sparkline>
            <x14:sparkline>
              <xm:f>'2027 - 5311'!$KQJ76:$KQJ76</xm:f>
              <xm:sqref>KQJ68</xm:sqref>
            </x14:sparkline>
            <x14:sparkline>
              <xm:f>'2027 - 5311'!$KQK69:$KQK69</xm:f>
              <xm:sqref>KQK67</xm:sqref>
            </x14:sparkline>
            <x14:sparkline>
              <xm:f>'2027 - 5311'!$KQK76:$KQK76</xm:f>
              <xm:sqref>KQK68</xm:sqref>
            </x14:sparkline>
            <x14:sparkline>
              <xm:f>'2027 - 5311'!$KQL69:$KQL69</xm:f>
              <xm:sqref>KQL67</xm:sqref>
            </x14:sparkline>
            <x14:sparkline>
              <xm:f>'2027 - 5311'!$KQL76:$KQL76</xm:f>
              <xm:sqref>KQL68</xm:sqref>
            </x14:sparkline>
            <x14:sparkline>
              <xm:f>'2027 - 5311'!$KQM69:$KQM69</xm:f>
              <xm:sqref>KQM67</xm:sqref>
            </x14:sparkline>
            <x14:sparkline>
              <xm:f>'2027 - 5311'!$KQM76:$KQM76</xm:f>
              <xm:sqref>KQM68</xm:sqref>
            </x14:sparkline>
            <x14:sparkline>
              <xm:f>'2027 - 5311'!$KQN69:$KQN69</xm:f>
              <xm:sqref>KQN67</xm:sqref>
            </x14:sparkline>
            <x14:sparkline>
              <xm:f>'2027 - 5311'!$KQN76:$KQN76</xm:f>
              <xm:sqref>KQN68</xm:sqref>
            </x14:sparkline>
            <x14:sparkline>
              <xm:f>'2027 - 5311'!$KQO69:$KQO69</xm:f>
              <xm:sqref>KQO67</xm:sqref>
            </x14:sparkline>
            <x14:sparkline>
              <xm:f>'2027 - 5311'!$KQO76:$KQO76</xm:f>
              <xm:sqref>KQO68</xm:sqref>
            </x14:sparkline>
            <x14:sparkline>
              <xm:f>'2027 - 5311'!$KQP69:$KQP69</xm:f>
              <xm:sqref>KQP67</xm:sqref>
            </x14:sparkline>
            <x14:sparkline>
              <xm:f>'2027 - 5311'!$KQP76:$KQP76</xm:f>
              <xm:sqref>KQP68</xm:sqref>
            </x14:sparkline>
            <x14:sparkline>
              <xm:f>'2027 - 5311'!$KQQ69:$KQQ69</xm:f>
              <xm:sqref>KQQ67</xm:sqref>
            </x14:sparkline>
            <x14:sparkline>
              <xm:f>'2027 - 5311'!$KQQ76:$KQQ76</xm:f>
              <xm:sqref>KQQ68</xm:sqref>
            </x14:sparkline>
            <x14:sparkline>
              <xm:f>'2027 - 5311'!$KQR69:$KQR69</xm:f>
              <xm:sqref>KQR67</xm:sqref>
            </x14:sparkline>
            <x14:sparkline>
              <xm:f>'2027 - 5311'!$KQR76:$KQR76</xm:f>
              <xm:sqref>KQR68</xm:sqref>
            </x14:sparkline>
            <x14:sparkline>
              <xm:f>'2027 - 5311'!$KQS69:$KQS69</xm:f>
              <xm:sqref>KQS67</xm:sqref>
            </x14:sparkline>
            <x14:sparkline>
              <xm:f>'2027 - 5311'!$KQS76:$KQS76</xm:f>
              <xm:sqref>KQS68</xm:sqref>
            </x14:sparkline>
            <x14:sparkline>
              <xm:f>'2027 - 5311'!$KQT69:$KQT69</xm:f>
              <xm:sqref>KQT67</xm:sqref>
            </x14:sparkline>
            <x14:sparkline>
              <xm:f>'2027 - 5311'!$KQT76:$KQT76</xm:f>
              <xm:sqref>KQT68</xm:sqref>
            </x14:sparkline>
            <x14:sparkline>
              <xm:f>'2027 - 5311'!$KQU69:$KQU69</xm:f>
              <xm:sqref>KQU67</xm:sqref>
            </x14:sparkline>
            <x14:sparkline>
              <xm:f>'2027 - 5311'!$KQU76:$KQU76</xm:f>
              <xm:sqref>KQU68</xm:sqref>
            </x14:sparkline>
            <x14:sparkline>
              <xm:f>'2027 - 5311'!$KQV69:$KQV69</xm:f>
              <xm:sqref>KQV67</xm:sqref>
            </x14:sparkline>
            <x14:sparkline>
              <xm:f>'2027 - 5311'!$KQV76:$KQV76</xm:f>
              <xm:sqref>KQV68</xm:sqref>
            </x14:sparkline>
            <x14:sparkline>
              <xm:f>'2027 - 5311'!$KQW69:$KQW69</xm:f>
              <xm:sqref>KQW67</xm:sqref>
            </x14:sparkline>
            <x14:sparkline>
              <xm:f>'2027 - 5311'!$KQW76:$KQW76</xm:f>
              <xm:sqref>KQW68</xm:sqref>
            </x14:sparkline>
            <x14:sparkline>
              <xm:f>'2027 - 5311'!$KQX69:$KQX69</xm:f>
              <xm:sqref>KQX67</xm:sqref>
            </x14:sparkline>
            <x14:sparkline>
              <xm:f>'2027 - 5311'!$KQX76:$KQX76</xm:f>
              <xm:sqref>KQX68</xm:sqref>
            </x14:sparkline>
            <x14:sparkline>
              <xm:f>'2027 - 5311'!$KQY69:$KQY69</xm:f>
              <xm:sqref>KQY67</xm:sqref>
            </x14:sparkline>
            <x14:sparkline>
              <xm:f>'2027 - 5311'!$KQY76:$KQY76</xm:f>
              <xm:sqref>KQY68</xm:sqref>
            </x14:sparkline>
            <x14:sparkline>
              <xm:f>'2027 - 5311'!$KQZ69:$KQZ69</xm:f>
              <xm:sqref>KQZ67</xm:sqref>
            </x14:sparkline>
            <x14:sparkline>
              <xm:f>'2027 - 5311'!$KQZ76:$KQZ76</xm:f>
              <xm:sqref>KQZ68</xm:sqref>
            </x14:sparkline>
            <x14:sparkline>
              <xm:f>'2027 - 5311'!$KRA69:$KRA69</xm:f>
              <xm:sqref>KRA67</xm:sqref>
            </x14:sparkline>
            <x14:sparkline>
              <xm:f>'2027 - 5311'!$KRA76:$KRA76</xm:f>
              <xm:sqref>KRA68</xm:sqref>
            </x14:sparkline>
            <x14:sparkline>
              <xm:f>'2027 - 5311'!$KRB69:$KRB69</xm:f>
              <xm:sqref>KRB67</xm:sqref>
            </x14:sparkline>
            <x14:sparkline>
              <xm:f>'2027 - 5311'!$KRB76:$KRB76</xm:f>
              <xm:sqref>KRB68</xm:sqref>
            </x14:sparkline>
            <x14:sparkline>
              <xm:f>'2027 - 5311'!$KRC69:$KRC69</xm:f>
              <xm:sqref>KRC67</xm:sqref>
            </x14:sparkline>
            <x14:sparkline>
              <xm:f>'2027 - 5311'!$KRC76:$KRC76</xm:f>
              <xm:sqref>KRC68</xm:sqref>
            </x14:sparkline>
            <x14:sparkline>
              <xm:f>'2027 - 5311'!$KRD69:$KRD69</xm:f>
              <xm:sqref>KRD67</xm:sqref>
            </x14:sparkline>
            <x14:sparkline>
              <xm:f>'2027 - 5311'!$KRD76:$KRD76</xm:f>
              <xm:sqref>KRD68</xm:sqref>
            </x14:sparkline>
            <x14:sparkline>
              <xm:f>'2027 - 5311'!$KRE69:$KRE69</xm:f>
              <xm:sqref>KRE67</xm:sqref>
            </x14:sparkline>
            <x14:sparkline>
              <xm:f>'2027 - 5311'!$KRE76:$KRE76</xm:f>
              <xm:sqref>KRE68</xm:sqref>
            </x14:sparkline>
            <x14:sparkline>
              <xm:f>'2027 - 5311'!$KRF69:$KRF69</xm:f>
              <xm:sqref>KRF67</xm:sqref>
            </x14:sparkline>
            <x14:sparkline>
              <xm:f>'2027 - 5311'!$KRF76:$KRF76</xm:f>
              <xm:sqref>KRF68</xm:sqref>
            </x14:sparkline>
            <x14:sparkline>
              <xm:f>'2027 - 5311'!$KRG69:$KRG69</xm:f>
              <xm:sqref>KRG67</xm:sqref>
            </x14:sparkline>
            <x14:sparkline>
              <xm:f>'2027 - 5311'!$KRG76:$KRG76</xm:f>
              <xm:sqref>KRG68</xm:sqref>
            </x14:sparkline>
            <x14:sparkline>
              <xm:f>'2027 - 5311'!$KRH69:$KRH69</xm:f>
              <xm:sqref>KRH67</xm:sqref>
            </x14:sparkline>
            <x14:sparkline>
              <xm:f>'2027 - 5311'!$KRH76:$KRH76</xm:f>
              <xm:sqref>KRH68</xm:sqref>
            </x14:sparkline>
            <x14:sparkline>
              <xm:f>'2027 - 5311'!$KRI69:$KRI69</xm:f>
              <xm:sqref>KRI67</xm:sqref>
            </x14:sparkline>
            <x14:sparkline>
              <xm:f>'2027 - 5311'!$KRI76:$KRI76</xm:f>
              <xm:sqref>KRI68</xm:sqref>
            </x14:sparkline>
            <x14:sparkline>
              <xm:f>'2027 - 5311'!$KRJ69:$KRJ69</xm:f>
              <xm:sqref>KRJ67</xm:sqref>
            </x14:sparkline>
            <x14:sparkline>
              <xm:f>'2027 - 5311'!$KRJ76:$KRJ76</xm:f>
              <xm:sqref>KRJ68</xm:sqref>
            </x14:sparkline>
            <x14:sparkline>
              <xm:f>'2027 - 5311'!$KRK69:$KRK69</xm:f>
              <xm:sqref>KRK67</xm:sqref>
            </x14:sparkline>
            <x14:sparkline>
              <xm:f>'2027 - 5311'!$KRK76:$KRK76</xm:f>
              <xm:sqref>KRK68</xm:sqref>
            </x14:sparkline>
            <x14:sparkline>
              <xm:f>'2027 - 5311'!$KRL69:$KRL69</xm:f>
              <xm:sqref>KRL67</xm:sqref>
            </x14:sparkline>
            <x14:sparkline>
              <xm:f>'2027 - 5311'!$KRL76:$KRL76</xm:f>
              <xm:sqref>KRL68</xm:sqref>
            </x14:sparkline>
            <x14:sparkline>
              <xm:f>'2027 - 5311'!$KRM69:$KRM69</xm:f>
              <xm:sqref>KRM67</xm:sqref>
            </x14:sparkline>
            <x14:sparkline>
              <xm:f>'2027 - 5311'!$KRM76:$KRM76</xm:f>
              <xm:sqref>KRM68</xm:sqref>
            </x14:sparkline>
            <x14:sparkline>
              <xm:f>'2027 - 5311'!$KRN69:$KRN69</xm:f>
              <xm:sqref>KRN67</xm:sqref>
            </x14:sparkline>
            <x14:sparkline>
              <xm:f>'2027 - 5311'!$KRN76:$KRN76</xm:f>
              <xm:sqref>KRN68</xm:sqref>
            </x14:sparkline>
            <x14:sparkline>
              <xm:f>'2027 - 5311'!$KRO69:$KRO69</xm:f>
              <xm:sqref>KRO67</xm:sqref>
            </x14:sparkline>
            <x14:sparkline>
              <xm:f>'2027 - 5311'!$KRO76:$KRO76</xm:f>
              <xm:sqref>KRO68</xm:sqref>
            </x14:sparkline>
            <x14:sparkline>
              <xm:f>'2027 - 5311'!$KRP69:$KRP69</xm:f>
              <xm:sqref>KRP67</xm:sqref>
            </x14:sparkline>
            <x14:sparkline>
              <xm:f>'2027 - 5311'!$KRP76:$KRP76</xm:f>
              <xm:sqref>KRP68</xm:sqref>
            </x14:sparkline>
            <x14:sparkline>
              <xm:f>'2027 - 5311'!$KRQ69:$KRQ69</xm:f>
              <xm:sqref>KRQ67</xm:sqref>
            </x14:sparkline>
            <x14:sparkline>
              <xm:f>'2027 - 5311'!$KRQ76:$KRQ76</xm:f>
              <xm:sqref>KRQ68</xm:sqref>
            </x14:sparkline>
            <x14:sparkline>
              <xm:f>'2027 - 5311'!$KRR69:$KRR69</xm:f>
              <xm:sqref>KRR67</xm:sqref>
            </x14:sparkline>
            <x14:sparkline>
              <xm:f>'2027 - 5311'!$KRR76:$KRR76</xm:f>
              <xm:sqref>KRR68</xm:sqref>
            </x14:sparkline>
            <x14:sparkline>
              <xm:f>'2027 - 5311'!$KRS69:$KRS69</xm:f>
              <xm:sqref>KRS67</xm:sqref>
            </x14:sparkline>
            <x14:sparkline>
              <xm:f>'2027 - 5311'!$KRS76:$KRS76</xm:f>
              <xm:sqref>KRS68</xm:sqref>
            </x14:sparkline>
            <x14:sparkline>
              <xm:f>'2027 - 5311'!$KRT69:$KRT69</xm:f>
              <xm:sqref>KRT67</xm:sqref>
            </x14:sparkline>
            <x14:sparkline>
              <xm:f>'2027 - 5311'!$KRT76:$KRT76</xm:f>
              <xm:sqref>KRT68</xm:sqref>
            </x14:sparkline>
            <x14:sparkline>
              <xm:f>'2027 - 5311'!$KRU69:$KRU69</xm:f>
              <xm:sqref>KRU67</xm:sqref>
            </x14:sparkline>
            <x14:sparkline>
              <xm:f>'2027 - 5311'!$KRU76:$KRU76</xm:f>
              <xm:sqref>KRU68</xm:sqref>
            </x14:sparkline>
            <x14:sparkline>
              <xm:f>'2027 - 5311'!$KRV69:$KRV69</xm:f>
              <xm:sqref>KRV67</xm:sqref>
            </x14:sparkline>
            <x14:sparkline>
              <xm:f>'2027 - 5311'!$KRV76:$KRV76</xm:f>
              <xm:sqref>KRV68</xm:sqref>
            </x14:sparkline>
            <x14:sparkline>
              <xm:f>'2027 - 5311'!$KRW69:$KRW69</xm:f>
              <xm:sqref>KRW67</xm:sqref>
            </x14:sparkline>
            <x14:sparkline>
              <xm:f>'2027 - 5311'!$KRW76:$KRW76</xm:f>
              <xm:sqref>KRW68</xm:sqref>
            </x14:sparkline>
            <x14:sparkline>
              <xm:f>'2027 - 5311'!$KRX69:$KRX69</xm:f>
              <xm:sqref>KRX67</xm:sqref>
            </x14:sparkline>
            <x14:sparkline>
              <xm:f>'2027 - 5311'!$KRX76:$KRX76</xm:f>
              <xm:sqref>KRX68</xm:sqref>
            </x14:sparkline>
            <x14:sparkline>
              <xm:f>'2027 - 5311'!$KRY69:$KRY69</xm:f>
              <xm:sqref>KRY67</xm:sqref>
            </x14:sparkline>
            <x14:sparkline>
              <xm:f>'2027 - 5311'!$KRY76:$KRY76</xm:f>
              <xm:sqref>KRY68</xm:sqref>
            </x14:sparkline>
            <x14:sparkline>
              <xm:f>'2027 - 5311'!$KRZ69:$KRZ69</xm:f>
              <xm:sqref>KRZ67</xm:sqref>
            </x14:sparkline>
            <x14:sparkline>
              <xm:f>'2027 - 5311'!$KRZ76:$KRZ76</xm:f>
              <xm:sqref>KRZ68</xm:sqref>
            </x14:sparkline>
            <x14:sparkline>
              <xm:f>'2027 - 5311'!$KSA69:$KSA69</xm:f>
              <xm:sqref>KSA67</xm:sqref>
            </x14:sparkline>
            <x14:sparkline>
              <xm:f>'2027 - 5311'!$KSA76:$KSA76</xm:f>
              <xm:sqref>KSA68</xm:sqref>
            </x14:sparkline>
            <x14:sparkline>
              <xm:f>'2027 - 5311'!$KSB69:$KSB69</xm:f>
              <xm:sqref>KSB67</xm:sqref>
            </x14:sparkline>
            <x14:sparkline>
              <xm:f>'2027 - 5311'!$KSB76:$KSB76</xm:f>
              <xm:sqref>KSB68</xm:sqref>
            </x14:sparkline>
            <x14:sparkline>
              <xm:f>'2027 - 5311'!$KSC69:$KSC69</xm:f>
              <xm:sqref>KSC67</xm:sqref>
            </x14:sparkline>
            <x14:sparkline>
              <xm:f>'2027 - 5311'!$KSC76:$KSC76</xm:f>
              <xm:sqref>KSC68</xm:sqref>
            </x14:sparkline>
            <x14:sparkline>
              <xm:f>'2027 - 5311'!$KSD69:$KSD69</xm:f>
              <xm:sqref>KSD67</xm:sqref>
            </x14:sparkline>
            <x14:sparkline>
              <xm:f>'2027 - 5311'!$KSD76:$KSD76</xm:f>
              <xm:sqref>KSD68</xm:sqref>
            </x14:sparkline>
            <x14:sparkline>
              <xm:f>'2027 - 5311'!$KSE69:$KSE69</xm:f>
              <xm:sqref>KSE67</xm:sqref>
            </x14:sparkline>
            <x14:sparkline>
              <xm:f>'2027 - 5311'!$KSE76:$KSE76</xm:f>
              <xm:sqref>KSE68</xm:sqref>
            </x14:sparkline>
            <x14:sparkline>
              <xm:f>'2027 - 5311'!$KSF69:$KSF69</xm:f>
              <xm:sqref>KSF67</xm:sqref>
            </x14:sparkline>
            <x14:sparkline>
              <xm:f>'2027 - 5311'!$KSF76:$KSF76</xm:f>
              <xm:sqref>KSF68</xm:sqref>
            </x14:sparkline>
            <x14:sparkline>
              <xm:f>'2027 - 5311'!$KSG69:$KSG69</xm:f>
              <xm:sqref>KSG67</xm:sqref>
            </x14:sparkline>
            <x14:sparkline>
              <xm:f>'2027 - 5311'!$KSG76:$KSG76</xm:f>
              <xm:sqref>KSG68</xm:sqref>
            </x14:sparkline>
            <x14:sparkline>
              <xm:f>'2027 - 5311'!$KSH69:$KSH69</xm:f>
              <xm:sqref>KSH67</xm:sqref>
            </x14:sparkline>
            <x14:sparkline>
              <xm:f>'2027 - 5311'!$KSH76:$KSH76</xm:f>
              <xm:sqref>KSH68</xm:sqref>
            </x14:sparkline>
            <x14:sparkline>
              <xm:f>'2027 - 5311'!$KSI69:$KSI69</xm:f>
              <xm:sqref>KSI67</xm:sqref>
            </x14:sparkline>
            <x14:sparkline>
              <xm:f>'2027 - 5311'!$KSI76:$KSI76</xm:f>
              <xm:sqref>KSI68</xm:sqref>
            </x14:sparkline>
            <x14:sparkline>
              <xm:f>'2027 - 5311'!$KSJ69:$KSJ69</xm:f>
              <xm:sqref>KSJ67</xm:sqref>
            </x14:sparkline>
            <x14:sparkline>
              <xm:f>'2027 - 5311'!$KSJ76:$KSJ76</xm:f>
              <xm:sqref>KSJ68</xm:sqref>
            </x14:sparkline>
            <x14:sparkline>
              <xm:f>'2027 - 5311'!$KSK69:$KSK69</xm:f>
              <xm:sqref>KSK67</xm:sqref>
            </x14:sparkline>
            <x14:sparkline>
              <xm:f>'2027 - 5311'!$KSK76:$KSK76</xm:f>
              <xm:sqref>KSK68</xm:sqref>
            </x14:sparkline>
            <x14:sparkline>
              <xm:f>'2027 - 5311'!$KSL69:$KSL69</xm:f>
              <xm:sqref>KSL67</xm:sqref>
            </x14:sparkline>
            <x14:sparkline>
              <xm:f>'2027 - 5311'!$KSL76:$KSL76</xm:f>
              <xm:sqref>KSL68</xm:sqref>
            </x14:sparkline>
            <x14:sparkline>
              <xm:f>'2027 - 5311'!$KSM69:$KSM69</xm:f>
              <xm:sqref>KSM67</xm:sqref>
            </x14:sparkline>
            <x14:sparkline>
              <xm:f>'2027 - 5311'!$KSM76:$KSM76</xm:f>
              <xm:sqref>KSM68</xm:sqref>
            </x14:sparkline>
            <x14:sparkline>
              <xm:f>'2027 - 5311'!$KSN69:$KSN69</xm:f>
              <xm:sqref>KSN67</xm:sqref>
            </x14:sparkline>
            <x14:sparkline>
              <xm:f>'2027 - 5311'!$KSN76:$KSN76</xm:f>
              <xm:sqref>KSN68</xm:sqref>
            </x14:sparkline>
            <x14:sparkline>
              <xm:f>'2027 - 5311'!$KSO69:$KSO69</xm:f>
              <xm:sqref>KSO67</xm:sqref>
            </x14:sparkline>
            <x14:sparkline>
              <xm:f>'2027 - 5311'!$KSO76:$KSO76</xm:f>
              <xm:sqref>KSO68</xm:sqref>
            </x14:sparkline>
            <x14:sparkline>
              <xm:f>'2027 - 5311'!$KSP69:$KSP69</xm:f>
              <xm:sqref>KSP67</xm:sqref>
            </x14:sparkline>
            <x14:sparkline>
              <xm:f>'2027 - 5311'!$KSP76:$KSP76</xm:f>
              <xm:sqref>KSP68</xm:sqref>
            </x14:sparkline>
            <x14:sparkline>
              <xm:f>'2027 - 5311'!$KSQ69:$KSQ69</xm:f>
              <xm:sqref>KSQ67</xm:sqref>
            </x14:sparkline>
            <x14:sparkline>
              <xm:f>'2027 - 5311'!$KSQ76:$KSQ76</xm:f>
              <xm:sqref>KSQ68</xm:sqref>
            </x14:sparkline>
            <x14:sparkline>
              <xm:f>'2027 - 5311'!$KSR69:$KSR69</xm:f>
              <xm:sqref>KSR67</xm:sqref>
            </x14:sparkline>
            <x14:sparkline>
              <xm:f>'2027 - 5311'!$KSR76:$KSR76</xm:f>
              <xm:sqref>KSR68</xm:sqref>
            </x14:sparkline>
            <x14:sparkline>
              <xm:f>'2027 - 5311'!$KSS69:$KSS69</xm:f>
              <xm:sqref>KSS67</xm:sqref>
            </x14:sparkline>
            <x14:sparkline>
              <xm:f>'2027 - 5311'!$KSS76:$KSS76</xm:f>
              <xm:sqref>KSS68</xm:sqref>
            </x14:sparkline>
            <x14:sparkline>
              <xm:f>'2027 - 5311'!$KST69:$KST69</xm:f>
              <xm:sqref>KST67</xm:sqref>
            </x14:sparkline>
            <x14:sparkline>
              <xm:f>'2027 - 5311'!$KST76:$KST76</xm:f>
              <xm:sqref>KST68</xm:sqref>
            </x14:sparkline>
            <x14:sparkline>
              <xm:f>'2027 - 5311'!$KSU69:$KSU69</xm:f>
              <xm:sqref>KSU67</xm:sqref>
            </x14:sparkline>
            <x14:sparkline>
              <xm:f>'2027 - 5311'!$KSU76:$KSU76</xm:f>
              <xm:sqref>KSU68</xm:sqref>
            </x14:sparkline>
            <x14:sparkline>
              <xm:f>'2027 - 5311'!$KSV69:$KSV69</xm:f>
              <xm:sqref>KSV67</xm:sqref>
            </x14:sparkline>
            <x14:sparkline>
              <xm:f>'2027 - 5311'!$KSV76:$KSV76</xm:f>
              <xm:sqref>KSV68</xm:sqref>
            </x14:sparkline>
            <x14:sparkline>
              <xm:f>'2027 - 5311'!$KSW69:$KSW69</xm:f>
              <xm:sqref>KSW67</xm:sqref>
            </x14:sparkline>
            <x14:sparkline>
              <xm:f>'2027 - 5311'!$KSW76:$KSW76</xm:f>
              <xm:sqref>KSW68</xm:sqref>
            </x14:sparkline>
            <x14:sparkline>
              <xm:f>'2027 - 5311'!$KSX69:$KSX69</xm:f>
              <xm:sqref>KSX67</xm:sqref>
            </x14:sparkline>
            <x14:sparkline>
              <xm:f>'2027 - 5311'!$KSX76:$KSX76</xm:f>
              <xm:sqref>KSX68</xm:sqref>
            </x14:sparkline>
            <x14:sparkline>
              <xm:f>'2027 - 5311'!$KSY69:$KSY69</xm:f>
              <xm:sqref>KSY67</xm:sqref>
            </x14:sparkline>
            <x14:sparkline>
              <xm:f>'2027 - 5311'!$KSY76:$KSY76</xm:f>
              <xm:sqref>KSY68</xm:sqref>
            </x14:sparkline>
            <x14:sparkline>
              <xm:f>'2027 - 5311'!$KSZ69:$KSZ69</xm:f>
              <xm:sqref>KSZ67</xm:sqref>
            </x14:sparkline>
            <x14:sparkline>
              <xm:f>'2027 - 5311'!$KSZ76:$KSZ76</xm:f>
              <xm:sqref>KSZ68</xm:sqref>
            </x14:sparkline>
            <x14:sparkline>
              <xm:f>'2027 - 5311'!$KTA69:$KTA69</xm:f>
              <xm:sqref>KTA67</xm:sqref>
            </x14:sparkline>
            <x14:sparkline>
              <xm:f>'2027 - 5311'!$KTA76:$KTA76</xm:f>
              <xm:sqref>KTA68</xm:sqref>
            </x14:sparkline>
            <x14:sparkline>
              <xm:f>'2027 - 5311'!$KTB69:$KTB69</xm:f>
              <xm:sqref>KTB67</xm:sqref>
            </x14:sparkline>
            <x14:sparkline>
              <xm:f>'2027 - 5311'!$KTB76:$KTB76</xm:f>
              <xm:sqref>KTB68</xm:sqref>
            </x14:sparkline>
            <x14:sparkline>
              <xm:f>'2027 - 5311'!$KTC69:$KTC69</xm:f>
              <xm:sqref>KTC67</xm:sqref>
            </x14:sparkline>
            <x14:sparkline>
              <xm:f>'2027 - 5311'!$KTC76:$KTC76</xm:f>
              <xm:sqref>KTC68</xm:sqref>
            </x14:sparkline>
            <x14:sparkline>
              <xm:f>'2027 - 5311'!$KTD69:$KTD69</xm:f>
              <xm:sqref>KTD67</xm:sqref>
            </x14:sparkline>
            <x14:sparkline>
              <xm:f>'2027 - 5311'!$KTD76:$KTD76</xm:f>
              <xm:sqref>KTD68</xm:sqref>
            </x14:sparkline>
            <x14:sparkline>
              <xm:f>'2027 - 5311'!$KTE69:$KTE69</xm:f>
              <xm:sqref>KTE67</xm:sqref>
            </x14:sparkline>
            <x14:sparkline>
              <xm:f>'2027 - 5311'!$KTE76:$KTE76</xm:f>
              <xm:sqref>KTE68</xm:sqref>
            </x14:sparkline>
            <x14:sparkline>
              <xm:f>'2027 - 5311'!$KTF69:$KTF69</xm:f>
              <xm:sqref>KTF67</xm:sqref>
            </x14:sparkline>
            <x14:sparkline>
              <xm:f>'2027 - 5311'!$KTF76:$KTF76</xm:f>
              <xm:sqref>KTF68</xm:sqref>
            </x14:sparkline>
            <x14:sparkline>
              <xm:f>'2027 - 5311'!$KTG69:$KTG69</xm:f>
              <xm:sqref>KTG67</xm:sqref>
            </x14:sparkline>
            <x14:sparkline>
              <xm:f>'2027 - 5311'!$KTG76:$KTG76</xm:f>
              <xm:sqref>KTG68</xm:sqref>
            </x14:sparkline>
            <x14:sparkline>
              <xm:f>'2027 - 5311'!$KTH69:$KTH69</xm:f>
              <xm:sqref>KTH67</xm:sqref>
            </x14:sparkline>
            <x14:sparkline>
              <xm:f>'2027 - 5311'!$KTH76:$KTH76</xm:f>
              <xm:sqref>KTH68</xm:sqref>
            </x14:sparkline>
            <x14:sparkline>
              <xm:f>'2027 - 5311'!$KTI69:$KTI69</xm:f>
              <xm:sqref>KTI67</xm:sqref>
            </x14:sparkline>
            <x14:sparkline>
              <xm:f>'2027 - 5311'!$KTI76:$KTI76</xm:f>
              <xm:sqref>KTI68</xm:sqref>
            </x14:sparkline>
            <x14:sparkline>
              <xm:f>'2027 - 5311'!$KTJ69:$KTJ69</xm:f>
              <xm:sqref>KTJ67</xm:sqref>
            </x14:sparkline>
            <x14:sparkline>
              <xm:f>'2027 - 5311'!$KTJ76:$KTJ76</xm:f>
              <xm:sqref>KTJ68</xm:sqref>
            </x14:sparkline>
            <x14:sparkline>
              <xm:f>'2027 - 5311'!$KTK69:$KTK69</xm:f>
              <xm:sqref>KTK67</xm:sqref>
            </x14:sparkline>
            <x14:sparkline>
              <xm:f>'2027 - 5311'!$KTK76:$KTK76</xm:f>
              <xm:sqref>KTK68</xm:sqref>
            </x14:sparkline>
            <x14:sparkline>
              <xm:f>'2027 - 5311'!$KTL69:$KTL69</xm:f>
              <xm:sqref>KTL67</xm:sqref>
            </x14:sparkline>
            <x14:sparkline>
              <xm:f>'2027 - 5311'!$KTL76:$KTL76</xm:f>
              <xm:sqref>KTL68</xm:sqref>
            </x14:sparkline>
            <x14:sparkline>
              <xm:f>'2027 - 5311'!$KTM69:$KTM69</xm:f>
              <xm:sqref>KTM67</xm:sqref>
            </x14:sparkline>
            <x14:sparkline>
              <xm:f>'2027 - 5311'!$KTM76:$KTM76</xm:f>
              <xm:sqref>KTM68</xm:sqref>
            </x14:sparkline>
            <x14:sparkline>
              <xm:f>'2027 - 5311'!$KTN69:$KTN69</xm:f>
              <xm:sqref>KTN67</xm:sqref>
            </x14:sparkline>
            <x14:sparkline>
              <xm:f>'2027 - 5311'!$KTN76:$KTN76</xm:f>
              <xm:sqref>KTN68</xm:sqref>
            </x14:sparkline>
            <x14:sparkline>
              <xm:f>'2027 - 5311'!$KTO69:$KTO69</xm:f>
              <xm:sqref>KTO67</xm:sqref>
            </x14:sparkline>
            <x14:sparkline>
              <xm:f>'2027 - 5311'!$KTO76:$KTO76</xm:f>
              <xm:sqref>KTO68</xm:sqref>
            </x14:sparkline>
            <x14:sparkline>
              <xm:f>'2027 - 5311'!$KTP69:$KTP69</xm:f>
              <xm:sqref>KTP67</xm:sqref>
            </x14:sparkline>
            <x14:sparkline>
              <xm:f>'2027 - 5311'!$KTP76:$KTP76</xm:f>
              <xm:sqref>KTP68</xm:sqref>
            </x14:sparkline>
            <x14:sparkline>
              <xm:f>'2027 - 5311'!$KTQ69:$KTQ69</xm:f>
              <xm:sqref>KTQ67</xm:sqref>
            </x14:sparkline>
            <x14:sparkline>
              <xm:f>'2027 - 5311'!$KTQ76:$KTQ76</xm:f>
              <xm:sqref>KTQ68</xm:sqref>
            </x14:sparkline>
            <x14:sparkline>
              <xm:f>'2027 - 5311'!$KTR69:$KTR69</xm:f>
              <xm:sqref>KTR67</xm:sqref>
            </x14:sparkline>
            <x14:sparkline>
              <xm:f>'2027 - 5311'!$KTR76:$KTR76</xm:f>
              <xm:sqref>KTR68</xm:sqref>
            </x14:sparkline>
            <x14:sparkline>
              <xm:f>'2027 - 5311'!$KTS69:$KTS69</xm:f>
              <xm:sqref>KTS67</xm:sqref>
            </x14:sparkline>
            <x14:sparkline>
              <xm:f>'2027 - 5311'!$KTS76:$KTS76</xm:f>
              <xm:sqref>KTS68</xm:sqref>
            </x14:sparkline>
            <x14:sparkline>
              <xm:f>'2027 - 5311'!$KTT69:$KTT69</xm:f>
              <xm:sqref>KTT67</xm:sqref>
            </x14:sparkline>
            <x14:sparkline>
              <xm:f>'2027 - 5311'!$KTT76:$KTT76</xm:f>
              <xm:sqref>KTT68</xm:sqref>
            </x14:sparkline>
            <x14:sparkline>
              <xm:f>'2027 - 5311'!$KTU69:$KTU69</xm:f>
              <xm:sqref>KTU67</xm:sqref>
            </x14:sparkline>
            <x14:sparkline>
              <xm:f>'2027 - 5311'!$KTU76:$KTU76</xm:f>
              <xm:sqref>KTU68</xm:sqref>
            </x14:sparkline>
            <x14:sparkline>
              <xm:f>'2027 - 5311'!$KTV69:$KTV69</xm:f>
              <xm:sqref>KTV67</xm:sqref>
            </x14:sparkline>
            <x14:sparkline>
              <xm:f>'2027 - 5311'!$KTV76:$KTV76</xm:f>
              <xm:sqref>KTV68</xm:sqref>
            </x14:sparkline>
            <x14:sparkline>
              <xm:f>'2027 - 5311'!$KTW69:$KTW69</xm:f>
              <xm:sqref>KTW67</xm:sqref>
            </x14:sparkline>
            <x14:sparkline>
              <xm:f>'2027 - 5311'!$KTW76:$KTW76</xm:f>
              <xm:sqref>KTW68</xm:sqref>
            </x14:sparkline>
            <x14:sparkline>
              <xm:f>'2027 - 5311'!$KTX69:$KTX69</xm:f>
              <xm:sqref>KTX67</xm:sqref>
            </x14:sparkline>
            <x14:sparkline>
              <xm:f>'2027 - 5311'!$KTX76:$KTX76</xm:f>
              <xm:sqref>KTX68</xm:sqref>
            </x14:sparkline>
            <x14:sparkline>
              <xm:f>'2027 - 5311'!$KTY69:$KTY69</xm:f>
              <xm:sqref>KTY67</xm:sqref>
            </x14:sparkline>
            <x14:sparkline>
              <xm:f>'2027 - 5311'!$KTY76:$KTY76</xm:f>
              <xm:sqref>KTY68</xm:sqref>
            </x14:sparkline>
            <x14:sparkline>
              <xm:f>'2027 - 5311'!$KTZ69:$KTZ69</xm:f>
              <xm:sqref>KTZ67</xm:sqref>
            </x14:sparkline>
            <x14:sparkline>
              <xm:f>'2027 - 5311'!$KTZ76:$KTZ76</xm:f>
              <xm:sqref>KTZ68</xm:sqref>
            </x14:sparkline>
            <x14:sparkline>
              <xm:f>'2027 - 5311'!$KUA69:$KUA69</xm:f>
              <xm:sqref>KUA67</xm:sqref>
            </x14:sparkline>
            <x14:sparkline>
              <xm:f>'2027 - 5311'!$KUA76:$KUA76</xm:f>
              <xm:sqref>KUA68</xm:sqref>
            </x14:sparkline>
            <x14:sparkline>
              <xm:f>'2027 - 5311'!$KUB69:$KUB69</xm:f>
              <xm:sqref>KUB67</xm:sqref>
            </x14:sparkline>
            <x14:sparkline>
              <xm:f>'2027 - 5311'!$KUB76:$KUB76</xm:f>
              <xm:sqref>KUB68</xm:sqref>
            </x14:sparkline>
            <x14:sparkline>
              <xm:f>'2027 - 5311'!$KUC69:$KUC69</xm:f>
              <xm:sqref>KUC67</xm:sqref>
            </x14:sparkline>
            <x14:sparkline>
              <xm:f>'2027 - 5311'!$KUC76:$KUC76</xm:f>
              <xm:sqref>KUC68</xm:sqref>
            </x14:sparkline>
            <x14:sparkline>
              <xm:f>'2027 - 5311'!$KUD69:$KUD69</xm:f>
              <xm:sqref>KUD67</xm:sqref>
            </x14:sparkline>
            <x14:sparkline>
              <xm:f>'2027 - 5311'!$KUD76:$KUD76</xm:f>
              <xm:sqref>KUD68</xm:sqref>
            </x14:sparkline>
            <x14:sparkline>
              <xm:f>'2027 - 5311'!$KUE69:$KUE69</xm:f>
              <xm:sqref>KUE67</xm:sqref>
            </x14:sparkline>
            <x14:sparkline>
              <xm:f>'2027 - 5311'!$KUE76:$KUE76</xm:f>
              <xm:sqref>KUE68</xm:sqref>
            </x14:sparkline>
            <x14:sparkline>
              <xm:f>'2027 - 5311'!$KUF69:$KUF69</xm:f>
              <xm:sqref>KUF67</xm:sqref>
            </x14:sparkline>
            <x14:sparkline>
              <xm:f>'2027 - 5311'!$KUF76:$KUF76</xm:f>
              <xm:sqref>KUF68</xm:sqref>
            </x14:sparkline>
            <x14:sparkline>
              <xm:f>'2027 - 5311'!$KUG69:$KUG69</xm:f>
              <xm:sqref>KUG67</xm:sqref>
            </x14:sparkline>
            <x14:sparkline>
              <xm:f>'2027 - 5311'!$KUG76:$KUG76</xm:f>
              <xm:sqref>KUG68</xm:sqref>
            </x14:sparkline>
            <x14:sparkline>
              <xm:f>'2027 - 5311'!$KUH69:$KUH69</xm:f>
              <xm:sqref>KUH67</xm:sqref>
            </x14:sparkline>
            <x14:sparkline>
              <xm:f>'2027 - 5311'!$KUH76:$KUH76</xm:f>
              <xm:sqref>KUH68</xm:sqref>
            </x14:sparkline>
            <x14:sparkline>
              <xm:f>'2027 - 5311'!$KUI69:$KUI69</xm:f>
              <xm:sqref>KUI67</xm:sqref>
            </x14:sparkline>
            <x14:sparkline>
              <xm:f>'2027 - 5311'!$KUI76:$KUI76</xm:f>
              <xm:sqref>KUI68</xm:sqref>
            </x14:sparkline>
            <x14:sparkline>
              <xm:f>'2027 - 5311'!$KUJ69:$KUJ69</xm:f>
              <xm:sqref>KUJ67</xm:sqref>
            </x14:sparkline>
            <x14:sparkline>
              <xm:f>'2027 - 5311'!$KUJ76:$KUJ76</xm:f>
              <xm:sqref>KUJ68</xm:sqref>
            </x14:sparkline>
            <x14:sparkline>
              <xm:f>'2027 - 5311'!$KUK69:$KUK69</xm:f>
              <xm:sqref>KUK67</xm:sqref>
            </x14:sparkline>
            <x14:sparkline>
              <xm:f>'2027 - 5311'!$KUK76:$KUK76</xm:f>
              <xm:sqref>KUK68</xm:sqref>
            </x14:sparkline>
            <x14:sparkline>
              <xm:f>'2027 - 5311'!$KUL69:$KUL69</xm:f>
              <xm:sqref>KUL67</xm:sqref>
            </x14:sparkline>
            <x14:sparkline>
              <xm:f>'2027 - 5311'!$KUL76:$KUL76</xm:f>
              <xm:sqref>KUL68</xm:sqref>
            </x14:sparkline>
            <x14:sparkline>
              <xm:f>'2027 - 5311'!$KUM69:$KUM69</xm:f>
              <xm:sqref>KUM67</xm:sqref>
            </x14:sparkline>
            <x14:sparkline>
              <xm:f>'2027 - 5311'!$KUM76:$KUM76</xm:f>
              <xm:sqref>KUM68</xm:sqref>
            </x14:sparkline>
            <x14:sparkline>
              <xm:f>'2027 - 5311'!$KUN69:$KUN69</xm:f>
              <xm:sqref>KUN67</xm:sqref>
            </x14:sparkline>
            <x14:sparkline>
              <xm:f>'2027 - 5311'!$KUN76:$KUN76</xm:f>
              <xm:sqref>KUN68</xm:sqref>
            </x14:sparkline>
            <x14:sparkline>
              <xm:f>'2027 - 5311'!$KUO69:$KUO69</xm:f>
              <xm:sqref>KUO67</xm:sqref>
            </x14:sparkline>
            <x14:sparkline>
              <xm:f>'2027 - 5311'!$KUO76:$KUO76</xm:f>
              <xm:sqref>KUO68</xm:sqref>
            </x14:sparkline>
            <x14:sparkline>
              <xm:f>'2027 - 5311'!$KUP69:$KUP69</xm:f>
              <xm:sqref>KUP67</xm:sqref>
            </x14:sparkline>
            <x14:sparkline>
              <xm:f>'2027 - 5311'!$KUP76:$KUP76</xm:f>
              <xm:sqref>KUP68</xm:sqref>
            </x14:sparkline>
            <x14:sparkline>
              <xm:f>'2027 - 5311'!$KUQ69:$KUQ69</xm:f>
              <xm:sqref>KUQ67</xm:sqref>
            </x14:sparkline>
            <x14:sparkline>
              <xm:f>'2027 - 5311'!$KUQ76:$KUQ76</xm:f>
              <xm:sqref>KUQ68</xm:sqref>
            </x14:sparkline>
            <x14:sparkline>
              <xm:f>'2027 - 5311'!$KUR69:$KUR69</xm:f>
              <xm:sqref>KUR67</xm:sqref>
            </x14:sparkline>
            <x14:sparkline>
              <xm:f>'2027 - 5311'!$KUR76:$KUR76</xm:f>
              <xm:sqref>KUR68</xm:sqref>
            </x14:sparkline>
            <x14:sparkline>
              <xm:f>'2027 - 5311'!$KUS69:$KUS69</xm:f>
              <xm:sqref>KUS67</xm:sqref>
            </x14:sparkline>
            <x14:sparkline>
              <xm:f>'2027 - 5311'!$KUS76:$KUS76</xm:f>
              <xm:sqref>KUS68</xm:sqref>
            </x14:sparkline>
            <x14:sparkline>
              <xm:f>'2027 - 5311'!$KUT69:$KUT69</xm:f>
              <xm:sqref>KUT67</xm:sqref>
            </x14:sparkline>
            <x14:sparkline>
              <xm:f>'2027 - 5311'!$KUT76:$KUT76</xm:f>
              <xm:sqref>KUT68</xm:sqref>
            </x14:sparkline>
            <x14:sparkline>
              <xm:f>'2027 - 5311'!$KUU69:$KUU69</xm:f>
              <xm:sqref>KUU67</xm:sqref>
            </x14:sparkline>
            <x14:sparkline>
              <xm:f>'2027 - 5311'!$KUU76:$KUU76</xm:f>
              <xm:sqref>KUU68</xm:sqref>
            </x14:sparkline>
            <x14:sparkline>
              <xm:f>'2027 - 5311'!$KUV69:$KUV69</xm:f>
              <xm:sqref>KUV67</xm:sqref>
            </x14:sparkline>
            <x14:sparkline>
              <xm:f>'2027 - 5311'!$KUV76:$KUV76</xm:f>
              <xm:sqref>KUV68</xm:sqref>
            </x14:sparkline>
            <x14:sparkline>
              <xm:f>'2027 - 5311'!$KUW69:$KUW69</xm:f>
              <xm:sqref>KUW67</xm:sqref>
            </x14:sparkline>
            <x14:sparkline>
              <xm:f>'2027 - 5311'!$KUW76:$KUW76</xm:f>
              <xm:sqref>KUW68</xm:sqref>
            </x14:sparkline>
            <x14:sparkline>
              <xm:f>'2027 - 5311'!$KUX69:$KUX69</xm:f>
              <xm:sqref>KUX67</xm:sqref>
            </x14:sparkline>
            <x14:sparkline>
              <xm:f>'2027 - 5311'!$KUX76:$KUX76</xm:f>
              <xm:sqref>KUX68</xm:sqref>
            </x14:sparkline>
            <x14:sparkline>
              <xm:f>'2027 - 5311'!$KUY69:$KUY69</xm:f>
              <xm:sqref>KUY67</xm:sqref>
            </x14:sparkline>
            <x14:sparkline>
              <xm:f>'2027 - 5311'!$KUY76:$KUY76</xm:f>
              <xm:sqref>KUY68</xm:sqref>
            </x14:sparkline>
            <x14:sparkline>
              <xm:f>'2027 - 5311'!$KUZ69:$KUZ69</xm:f>
              <xm:sqref>KUZ67</xm:sqref>
            </x14:sparkline>
            <x14:sparkline>
              <xm:f>'2027 - 5311'!$KUZ76:$KUZ76</xm:f>
              <xm:sqref>KUZ68</xm:sqref>
            </x14:sparkline>
            <x14:sparkline>
              <xm:f>'2027 - 5311'!$KVA69:$KVA69</xm:f>
              <xm:sqref>KVA67</xm:sqref>
            </x14:sparkline>
            <x14:sparkline>
              <xm:f>'2027 - 5311'!$KVA76:$KVA76</xm:f>
              <xm:sqref>KVA68</xm:sqref>
            </x14:sparkline>
            <x14:sparkline>
              <xm:f>'2027 - 5311'!$KVB69:$KVB69</xm:f>
              <xm:sqref>KVB67</xm:sqref>
            </x14:sparkline>
            <x14:sparkline>
              <xm:f>'2027 - 5311'!$KVB76:$KVB76</xm:f>
              <xm:sqref>KVB68</xm:sqref>
            </x14:sparkline>
            <x14:sparkline>
              <xm:f>'2027 - 5311'!$KVC69:$KVC69</xm:f>
              <xm:sqref>KVC67</xm:sqref>
            </x14:sparkline>
            <x14:sparkline>
              <xm:f>'2027 - 5311'!$KVC76:$KVC76</xm:f>
              <xm:sqref>KVC68</xm:sqref>
            </x14:sparkline>
            <x14:sparkline>
              <xm:f>'2027 - 5311'!$KVD69:$KVD69</xm:f>
              <xm:sqref>KVD67</xm:sqref>
            </x14:sparkline>
            <x14:sparkline>
              <xm:f>'2027 - 5311'!$KVD76:$KVD76</xm:f>
              <xm:sqref>KVD68</xm:sqref>
            </x14:sparkline>
            <x14:sparkline>
              <xm:f>'2027 - 5311'!$KVE69:$KVE69</xm:f>
              <xm:sqref>KVE67</xm:sqref>
            </x14:sparkline>
            <x14:sparkline>
              <xm:f>'2027 - 5311'!$KVE76:$KVE76</xm:f>
              <xm:sqref>KVE68</xm:sqref>
            </x14:sparkline>
            <x14:sparkline>
              <xm:f>'2027 - 5311'!$KVF69:$KVF69</xm:f>
              <xm:sqref>KVF67</xm:sqref>
            </x14:sparkline>
            <x14:sparkline>
              <xm:f>'2027 - 5311'!$KVF76:$KVF76</xm:f>
              <xm:sqref>KVF68</xm:sqref>
            </x14:sparkline>
            <x14:sparkline>
              <xm:f>'2027 - 5311'!$KVG69:$KVG69</xm:f>
              <xm:sqref>KVG67</xm:sqref>
            </x14:sparkline>
            <x14:sparkline>
              <xm:f>'2027 - 5311'!$KVG76:$KVG76</xm:f>
              <xm:sqref>KVG68</xm:sqref>
            </x14:sparkline>
            <x14:sparkline>
              <xm:f>'2027 - 5311'!$KVH69:$KVH69</xm:f>
              <xm:sqref>KVH67</xm:sqref>
            </x14:sparkline>
            <x14:sparkline>
              <xm:f>'2027 - 5311'!$KVH76:$KVH76</xm:f>
              <xm:sqref>KVH68</xm:sqref>
            </x14:sparkline>
            <x14:sparkline>
              <xm:f>'2027 - 5311'!$KVI69:$KVI69</xm:f>
              <xm:sqref>KVI67</xm:sqref>
            </x14:sparkline>
            <x14:sparkline>
              <xm:f>'2027 - 5311'!$KVI76:$KVI76</xm:f>
              <xm:sqref>KVI68</xm:sqref>
            </x14:sparkline>
            <x14:sparkline>
              <xm:f>'2027 - 5311'!$KVJ69:$KVJ69</xm:f>
              <xm:sqref>KVJ67</xm:sqref>
            </x14:sparkline>
            <x14:sparkline>
              <xm:f>'2027 - 5311'!$KVJ76:$KVJ76</xm:f>
              <xm:sqref>KVJ68</xm:sqref>
            </x14:sparkline>
            <x14:sparkline>
              <xm:f>'2027 - 5311'!$KVK69:$KVK69</xm:f>
              <xm:sqref>KVK67</xm:sqref>
            </x14:sparkline>
            <x14:sparkline>
              <xm:f>'2027 - 5311'!$KVK76:$KVK76</xm:f>
              <xm:sqref>KVK68</xm:sqref>
            </x14:sparkline>
            <x14:sparkline>
              <xm:f>'2027 - 5311'!$KVL69:$KVL69</xm:f>
              <xm:sqref>KVL67</xm:sqref>
            </x14:sparkline>
            <x14:sparkline>
              <xm:f>'2027 - 5311'!$KVL76:$KVL76</xm:f>
              <xm:sqref>KVL68</xm:sqref>
            </x14:sparkline>
            <x14:sparkline>
              <xm:f>'2027 - 5311'!$KVM69:$KVM69</xm:f>
              <xm:sqref>KVM67</xm:sqref>
            </x14:sparkline>
            <x14:sparkline>
              <xm:f>'2027 - 5311'!$KVM76:$KVM76</xm:f>
              <xm:sqref>KVM68</xm:sqref>
            </x14:sparkline>
            <x14:sparkline>
              <xm:f>'2027 - 5311'!$KVN69:$KVN69</xm:f>
              <xm:sqref>KVN67</xm:sqref>
            </x14:sparkline>
            <x14:sparkline>
              <xm:f>'2027 - 5311'!$KVN76:$KVN76</xm:f>
              <xm:sqref>KVN68</xm:sqref>
            </x14:sparkline>
            <x14:sparkline>
              <xm:f>'2027 - 5311'!$KVO69:$KVO69</xm:f>
              <xm:sqref>KVO67</xm:sqref>
            </x14:sparkline>
            <x14:sparkline>
              <xm:f>'2027 - 5311'!$KVO76:$KVO76</xm:f>
              <xm:sqref>KVO68</xm:sqref>
            </x14:sparkline>
            <x14:sparkline>
              <xm:f>'2027 - 5311'!$KVP69:$KVP69</xm:f>
              <xm:sqref>KVP67</xm:sqref>
            </x14:sparkline>
            <x14:sparkline>
              <xm:f>'2027 - 5311'!$KVP76:$KVP76</xm:f>
              <xm:sqref>KVP68</xm:sqref>
            </x14:sparkline>
            <x14:sparkline>
              <xm:f>'2027 - 5311'!$KVQ69:$KVQ69</xm:f>
              <xm:sqref>KVQ67</xm:sqref>
            </x14:sparkline>
            <x14:sparkline>
              <xm:f>'2027 - 5311'!$KVQ76:$KVQ76</xm:f>
              <xm:sqref>KVQ68</xm:sqref>
            </x14:sparkline>
            <x14:sparkline>
              <xm:f>'2027 - 5311'!$KVR69:$KVR69</xm:f>
              <xm:sqref>KVR67</xm:sqref>
            </x14:sparkline>
            <x14:sparkline>
              <xm:f>'2027 - 5311'!$KVR76:$KVR76</xm:f>
              <xm:sqref>KVR68</xm:sqref>
            </x14:sparkline>
            <x14:sparkline>
              <xm:f>'2027 - 5311'!$KVS69:$KVS69</xm:f>
              <xm:sqref>KVS67</xm:sqref>
            </x14:sparkline>
            <x14:sparkline>
              <xm:f>'2027 - 5311'!$KVS76:$KVS76</xm:f>
              <xm:sqref>KVS68</xm:sqref>
            </x14:sparkline>
            <x14:sparkline>
              <xm:f>'2027 - 5311'!$KVT69:$KVT69</xm:f>
              <xm:sqref>KVT67</xm:sqref>
            </x14:sparkline>
            <x14:sparkline>
              <xm:f>'2027 - 5311'!$KVT76:$KVT76</xm:f>
              <xm:sqref>KVT68</xm:sqref>
            </x14:sparkline>
            <x14:sparkline>
              <xm:f>'2027 - 5311'!$KVU69:$KVU69</xm:f>
              <xm:sqref>KVU67</xm:sqref>
            </x14:sparkline>
            <x14:sparkline>
              <xm:f>'2027 - 5311'!$KVU76:$KVU76</xm:f>
              <xm:sqref>KVU68</xm:sqref>
            </x14:sparkline>
            <x14:sparkline>
              <xm:f>'2027 - 5311'!$KVV69:$KVV69</xm:f>
              <xm:sqref>KVV67</xm:sqref>
            </x14:sparkline>
            <x14:sparkline>
              <xm:f>'2027 - 5311'!$KVV76:$KVV76</xm:f>
              <xm:sqref>KVV68</xm:sqref>
            </x14:sparkline>
            <x14:sparkline>
              <xm:f>'2027 - 5311'!$KVW69:$KVW69</xm:f>
              <xm:sqref>KVW67</xm:sqref>
            </x14:sparkline>
            <x14:sparkline>
              <xm:f>'2027 - 5311'!$KVW76:$KVW76</xm:f>
              <xm:sqref>KVW68</xm:sqref>
            </x14:sparkline>
            <x14:sparkline>
              <xm:f>'2027 - 5311'!$KVX69:$KVX69</xm:f>
              <xm:sqref>KVX67</xm:sqref>
            </x14:sparkline>
            <x14:sparkline>
              <xm:f>'2027 - 5311'!$KVX76:$KVX76</xm:f>
              <xm:sqref>KVX68</xm:sqref>
            </x14:sparkline>
            <x14:sparkline>
              <xm:f>'2027 - 5311'!$KVY69:$KVY69</xm:f>
              <xm:sqref>KVY67</xm:sqref>
            </x14:sparkline>
            <x14:sparkline>
              <xm:f>'2027 - 5311'!$KVY76:$KVY76</xm:f>
              <xm:sqref>KVY68</xm:sqref>
            </x14:sparkline>
            <x14:sparkline>
              <xm:f>'2027 - 5311'!$KVZ69:$KVZ69</xm:f>
              <xm:sqref>KVZ67</xm:sqref>
            </x14:sparkline>
            <x14:sparkline>
              <xm:f>'2027 - 5311'!$KVZ76:$KVZ76</xm:f>
              <xm:sqref>KVZ68</xm:sqref>
            </x14:sparkline>
            <x14:sparkline>
              <xm:f>'2027 - 5311'!$KWA69:$KWA69</xm:f>
              <xm:sqref>KWA67</xm:sqref>
            </x14:sparkline>
            <x14:sparkline>
              <xm:f>'2027 - 5311'!$KWA76:$KWA76</xm:f>
              <xm:sqref>KWA68</xm:sqref>
            </x14:sparkline>
            <x14:sparkline>
              <xm:f>'2027 - 5311'!$KWB69:$KWB69</xm:f>
              <xm:sqref>KWB67</xm:sqref>
            </x14:sparkline>
            <x14:sparkline>
              <xm:f>'2027 - 5311'!$KWB76:$KWB76</xm:f>
              <xm:sqref>KWB68</xm:sqref>
            </x14:sparkline>
            <x14:sparkline>
              <xm:f>'2027 - 5311'!$KWC69:$KWC69</xm:f>
              <xm:sqref>KWC67</xm:sqref>
            </x14:sparkline>
            <x14:sparkline>
              <xm:f>'2027 - 5311'!$KWC76:$KWC76</xm:f>
              <xm:sqref>KWC68</xm:sqref>
            </x14:sparkline>
            <x14:sparkline>
              <xm:f>'2027 - 5311'!$KWD69:$KWD69</xm:f>
              <xm:sqref>KWD67</xm:sqref>
            </x14:sparkline>
            <x14:sparkline>
              <xm:f>'2027 - 5311'!$KWD76:$KWD76</xm:f>
              <xm:sqref>KWD68</xm:sqref>
            </x14:sparkline>
            <x14:sparkline>
              <xm:f>'2027 - 5311'!$KWE69:$KWE69</xm:f>
              <xm:sqref>KWE67</xm:sqref>
            </x14:sparkline>
            <x14:sparkline>
              <xm:f>'2027 - 5311'!$KWE76:$KWE76</xm:f>
              <xm:sqref>KWE68</xm:sqref>
            </x14:sparkline>
            <x14:sparkline>
              <xm:f>'2027 - 5311'!$KWF69:$KWF69</xm:f>
              <xm:sqref>KWF67</xm:sqref>
            </x14:sparkline>
            <x14:sparkline>
              <xm:f>'2027 - 5311'!$KWF76:$KWF76</xm:f>
              <xm:sqref>KWF68</xm:sqref>
            </x14:sparkline>
            <x14:sparkline>
              <xm:f>'2027 - 5311'!$KWG69:$KWG69</xm:f>
              <xm:sqref>KWG67</xm:sqref>
            </x14:sparkline>
            <x14:sparkline>
              <xm:f>'2027 - 5311'!$KWG76:$KWG76</xm:f>
              <xm:sqref>KWG68</xm:sqref>
            </x14:sparkline>
            <x14:sparkline>
              <xm:f>'2027 - 5311'!$KWH69:$KWH69</xm:f>
              <xm:sqref>KWH67</xm:sqref>
            </x14:sparkline>
            <x14:sparkline>
              <xm:f>'2027 - 5311'!$KWH76:$KWH76</xm:f>
              <xm:sqref>KWH68</xm:sqref>
            </x14:sparkline>
            <x14:sparkline>
              <xm:f>'2027 - 5311'!$KWI69:$KWI69</xm:f>
              <xm:sqref>KWI67</xm:sqref>
            </x14:sparkline>
            <x14:sparkline>
              <xm:f>'2027 - 5311'!$KWI76:$KWI76</xm:f>
              <xm:sqref>KWI68</xm:sqref>
            </x14:sparkline>
            <x14:sparkline>
              <xm:f>'2027 - 5311'!$KWJ69:$KWJ69</xm:f>
              <xm:sqref>KWJ67</xm:sqref>
            </x14:sparkline>
            <x14:sparkline>
              <xm:f>'2027 - 5311'!$KWJ76:$KWJ76</xm:f>
              <xm:sqref>KWJ68</xm:sqref>
            </x14:sparkline>
            <x14:sparkline>
              <xm:f>'2027 - 5311'!$KWK69:$KWK69</xm:f>
              <xm:sqref>KWK67</xm:sqref>
            </x14:sparkline>
            <x14:sparkline>
              <xm:f>'2027 - 5311'!$KWK76:$KWK76</xm:f>
              <xm:sqref>KWK68</xm:sqref>
            </x14:sparkline>
            <x14:sparkline>
              <xm:f>'2027 - 5311'!$KWL69:$KWL69</xm:f>
              <xm:sqref>KWL67</xm:sqref>
            </x14:sparkline>
            <x14:sparkline>
              <xm:f>'2027 - 5311'!$KWL76:$KWL76</xm:f>
              <xm:sqref>KWL68</xm:sqref>
            </x14:sparkline>
            <x14:sparkline>
              <xm:f>'2027 - 5311'!$KWM69:$KWM69</xm:f>
              <xm:sqref>KWM67</xm:sqref>
            </x14:sparkline>
            <x14:sparkline>
              <xm:f>'2027 - 5311'!$KWM76:$KWM76</xm:f>
              <xm:sqref>KWM68</xm:sqref>
            </x14:sparkline>
            <x14:sparkline>
              <xm:f>'2027 - 5311'!$KWN69:$KWN69</xm:f>
              <xm:sqref>KWN67</xm:sqref>
            </x14:sparkline>
            <x14:sparkline>
              <xm:f>'2027 - 5311'!$KWN76:$KWN76</xm:f>
              <xm:sqref>KWN68</xm:sqref>
            </x14:sparkline>
            <x14:sparkline>
              <xm:f>'2027 - 5311'!$KWO69:$KWO69</xm:f>
              <xm:sqref>KWO67</xm:sqref>
            </x14:sparkline>
            <x14:sparkline>
              <xm:f>'2027 - 5311'!$KWO76:$KWO76</xm:f>
              <xm:sqref>KWO68</xm:sqref>
            </x14:sparkline>
            <x14:sparkline>
              <xm:f>'2027 - 5311'!$KWP69:$KWP69</xm:f>
              <xm:sqref>KWP67</xm:sqref>
            </x14:sparkline>
            <x14:sparkline>
              <xm:f>'2027 - 5311'!$KWP76:$KWP76</xm:f>
              <xm:sqref>KWP68</xm:sqref>
            </x14:sparkline>
            <x14:sparkline>
              <xm:f>'2027 - 5311'!$KWQ69:$KWQ69</xm:f>
              <xm:sqref>KWQ67</xm:sqref>
            </x14:sparkline>
            <x14:sparkline>
              <xm:f>'2027 - 5311'!$KWQ76:$KWQ76</xm:f>
              <xm:sqref>KWQ68</xm:sqref>
            </x14:sparkline>
            <x14:sparkline>
              <xm:f>'2027 - 5311'!$KWR69:$KWR69</xm:f>
              <xm:sqref>KWR67</xm:sqref>
            </x14:sparkline>
            <x14:sparkline>
              <xm:f>'2027 - 5311'!$KWR76:$KWR76</xm:f>
              <xm:sqref>KWR68</xm:sqref>
            </x14:sparkline>
            <x14:sparkline>
              <xm:f>'2027 - 5311'!$KWS69:$KWS69</xm:f>
              <xm:sqref>KWS67</xm:sqref>
            </x14:sparkline>
            <x14:sparkline>
              <xm:f>'2027 - 5311'!$KWS76:$KWS76</xm:f>
              <xm:sqref>KWS68</xm:sqref>
            </x14:sparkline>
            <x14:sparkline>
              <xm:f>'2027 - 5311'!$KWT69:$KWT69</xm:f>
              <xm:sqref>KWT67</xm:sqref>
            </x14:sparkline>
            <x14:sparkline>
              <xm:f>'2027 - 5311'!$KWT76:$KWT76</xm:f>
              <xm:sqref>KWT68</xm:sqref>
            </x14:sparkline>
            <x14:sparkline>
              <xm:f>'2027 - 5311'!$KWU69:$KWU69</xm:f>
              <xm:sqref>KWU67</xm:sqref>
            </x14:sparkline>
            <x14:sparkline>
              <xm:f>'2027 - 5311'!$KWU76:$KWU76</xm:f>
              <xm:sqref>KWU68</xm:sqref>
            </x14:sparkline>
            <x14:sparkline>
              <xm:f>'2027 - 5311'!$KWV69:$KWV69</xm:f>
              <xm:sqref>KWV67</xm:sqref>
            </x14:sparkline>
            <x14:sparkline>
              <xm:f>'2027 - 5311'!$KWV76:$KWV76</xm:f>
              <xm:sqref>KWV68</xm:sqref>
            </x14:sparkline>
            <x14:sparkline>
              <xm:f>'2027 - 5311'!$KWW69:$KWW69</xm:f>
              <xm:sqref>KWW67</xm:sqref>
            </x14:sparkline>
            <x14:sparkline>
              <xm:f>'2027 - 5311'!$KWW76:$KWW76</xm:f>
              <xm:sqref>KWW68</xm:sqref>
            </x14:sparkline>
            <x14:sparkline>
              <xm:f>'2027 - 5311'!$KWX69:$KWX69</xm:f>
              <xm:sqref>KWX67</xm:sqref>
            </x14:sparkline>
            <x14:sparkline>
              <xm:f>'2027 - 5311'!$KWX76:$KWX76</xm:f>
              <xm:sqref>KWX68</xm:sqref>
            </x14:sparkline>
            <x14:sparkline>
              <xm:f>'2027 - 5311'!$KWY69:$KWY69</xm:f>
              <xm:sqref>KWY67</xm:sqref>
            </x14:sparkline>
            <x14:sparkline>
              <xm:f>'2027 - 5311'!$KWY76:$KWY76</xm:f>
              <xm:sqref>KWY68</xm:sqref>
            </x14:sparkline>
            <x14:sparkline>
              <xm:f>'2027 - 5311'!$KWZ69:$KWZ69</xm:f>
              <xm:sqref>KWZ67</xm:sqref>
            </x14:sparkline>
            <x14:sparkline>
              <xm:f>'2027 - 5311'!$KWZ76:$KWZ76</xm:f>
              <xm:sqref>KWZ68</xm:sqref>
            </x14:sparkline>
            <x14:sparkline>
              <xm:f>'2027 - 5311'!$KXA69:$KXA69</xm:f>
              <xm:sqref>KXA67</xm:sqref>
            </x14:sparkline>
            <x14:sparkline>
              <xm:f>'2027 - 5311'!$KXA76:$KXA76</xm:f>
              <xm:sqref>KXA68</xm:sqref>
            </x14:sparkline>
            <x14:sparkline>
              <xm:f>'2027 - 5311'!$KXB69:$KXB69</xm:f>
              <xm:sqref>KXB67</xm:sqref>
            </x14:sparkline>
            <x14:sparkline>
              <xm:f>'2027 - 5311'!$KXB76:$KXB76</xm:f>
              <xm:sqref>KXB68</xm:sqref>
            </x14:sparkline>
            <x14:sparkline>
              <xm:f>'2027 - 5311'!$KXC69:$KXC69</xm:f>
              <xm:sqref>KXC67</xm:sqref>
            </x14:sparkline>
            <x14:sparkline>
              <xm:f>'2027 - 5311'!$KXC76:$KXC76</xm:f>
              <xm:sqref>KXC68</xm:sqref>
            </x14:sparkline>
            <x14:sparkline>
              <xm:f>'2027 - 5311'!$KXD69:$KXD69</xm:f>
              <xm:sqref>KXD67</xm:sqref>
            </x14:sparkline>
            <x14:sparkline>
              <xm:f>'2027 - 5311'!$KXD76:$KXD76</xm:f>
              <xm:sqref>KXD68</xm:sqref>
            </x14:sparkline>
            <x14:sparkline>
              <xm:f>'2027 - 5311'!$KXE69:$KXE69</xm:f>
              <xm:sqref>KXE67</xm:sqref>
            </x14:sparkline>
            <x14:sparkline>
              <xm:f>'2027 - 5311'!$KXE76:$KXE76</xm:f>
              <xm:sqref>KXE68</xm:sqref>
            </x14:sparkline>
            <x14:sparkline>
              <xm:f>'2027 - 5311'!$KXF69:$KXF69</xm:f>
              <xm:sqref>KXF67</xm:sqref>
            </x14:sparkline>
            <x14:sparkline>
              <xm:f>'2027 - 5311'!$KXF76:$KXF76</xm:f>
              <xm:sqref>KXF68</xm:sqref>
            </x14:sparkline>
            <x14:sparkline>
              <xm:f>'2027 - 5311'!$KXG69:$KXG69</xm:f>
              <xm:sqref>KXG67</xm:sqref>
            </x14:sparkline>
            <x14:sparkline>
              <xm:f>'2027 - 5311'!$KXG76:$KXG76</xm:f>
              <xm:sqref>KXG68</xm:sqref>
            </x14:sparkline>
            <x14:sparkline>
              <xm:f>'2027 - 5311'!$KXH69:$KXH69</xm:f>
              <xm:sqref>KXH67</xm:sqref>
            </x14:sparkline>
            <x14:sparkline>
              <xm:f>'2027 - 5311'!$KXH76:$KXH76</xm:f>
              <xm:sqref>KXH68</xm:sqref>
            </x14:sparkline>
            <x14:sparkline>
              <xm:f>'2027 - 5311'!$KXI69:$KXI69</xm:f>
              <xm:sqref>KXI67</xm:sqref>
            </x14:sparkline>
            <x14:sparkline>
              <xm:f>'2027 - 5311'!$KXI76:$KXI76</xm:f>
              <xm:sqref>KXI68</xm:sqref>
            </x14:sparkline>
            <x14:sparkline>
              <xm:f>'2027 - 5311'!$KXJ69:$KXJ69</xm:f>
              <xm:sqref>KXJ67</xm:sqref>
            </x14:sparkline>
            <x14:sparkline>
              <xm:f>'2027 - 5311'!$KXJ76:$KXJ76</xm:f>
              <xm:sqref>KXJ68</xm:sqref>
            </x14:sparkline>
            <x14:sparkline>
              <xm:f>'2027 - 5311'!$KXK69:$KXK69</xm:f>
              <xm:sqref>KXK67</xm:sqref>
            </x14:sparkline>
            <x14:sparkline>
              <xm:f>'2027 - 5311'!$KXK76:$KXK76</xm:f>
              <xm:sqref>KXK68</xm:sqref>
            </x14:sparkline>
            <x14:sparkline>
              <xm:f>'2027 - 5311'!$KXL69:$KXL69</xm:f>
              <xm:sqref>KXL67</xm:sqref>
            </x14:sparkline>
            <x14:sparkline>
              <xm:f>'2027 - 5311'!$KXL76:$KXL76</xm:f>
              <xm:sqref>KXL68</xm:sqref>
            </x14:sparkline>
            <x14:sparkline>
              <xm:f>'2027 - 5311'!$KXM69:$KXM69</xm:f>
              <xm:sqref>KXM67</xm:sqref>
            </x14:sparkline>
            <x14:sparkline>
              <xm:f>'2027 - 5311'!$KXM76:$KXM76</xm:f>
              <xm:sqref>KXM68</xm:sqref>
            </x14:sparkline>
            <x14:sparkline>
              <xm:f>'2027 - 5311'!$KXN69:$KXN69</xm:f>
              <xm:sqref>KXN67</xm:sqref>
            </x14:sparkline>
            <x14:sparkline>
              <xm:f>'2027 - 5311'!$KXN76:$KXN76</xm:f>
              <xm:sqref>KXN68</xm:sqref>
            </x14:sparkline>
            <x14:sparkline>
              <xm:f>'2027 - 5311'!$KXO69:$KXO69</xm:f>
              <xm:sqref>KXO67</xm:sqref>
            </x14:sparkline>
            <x14:sparkline>
              <xm:f>'2027 - 5311'!$KXO76:$KXO76</xm:f>
              <xm:sqref>KXO68</xm:sqref>
            </x14:sparkline>
            <x14:sparkline>
              <xm:f>'2027 - 5311'!$KXP69:$KXP69</xm:f>
              <xm:sqref>KXP67</xm:sqref>
            </x14:sparkline>
            <x14:sparkline>
              <xm:f>'2027 - 5311'!$KXP76:$KXP76</xm:f>
              <xm:sqref>KXP68</xm:sqref>
            </x14:sparkline>
            <x14:sparkline>
              <xm:f>'2027 - 5311'!$KXQ69:$KXQ69</xm:f>
              <xm:sqref>KXQ67</xm:sqref>
            </x14:sparkline>
            <x14:sparkline>
              <xm:f>'2027 - 5311'!$KXQ76:$KXQ76</xm:f>
              <xm:sqref>KXQ68</xm:sqref>
            </x14:sparkline>
            <x14:sparkline>
              <xm:f>'2027 - 5311'!$KXR69:$KXR69</xm:f>
              <xm:sqref>KXR67</xm:sqref>
            </x14:sparkline>
            <x14:sparkline>
              <xm:f>'2027 - 5311'!$KXR76:$KXR76</xm:f>
              <xm:sqref>KXR68</xm:sqref>
            </x14:sparkline>
            <x14:sparkline>
              <xm:f>'2027 - 5311'!$KXS69:$KXS69</xm:f>
              <xm:sqref>KXS67</xm:sqref>
            </x14:sparkline>
            <x14:sparkline>
              <xm:f>'2027 - 5311'!$KXS76:$KXS76</xm:f>
              <xm:sqref>KXS68</xm:sqref>
            </x14:sparkline>
            <x14:sparkline>
              <xm:f>'2027 - 5311'!$KXT69:$KXT69</xm:f>
              <xm:sqref>KXT67</xm:sqref>
            </x14:sparkline>
            <x14:sparkline>
              <xm:f>'2027 - 5311'!$KXT76:$KXT76</xm:f>
              <xm:sqref>KXT68</xm:sqref>
            </x14:sparkline>
            <x14:sparkline>
              <xm:f>'2027 - 5311'!$KXU69:$KXU69</xm:f>
              <xm:sqref>KXU67</xm:sqref>
            </x14:sparkline>
            <x14:sparkline>
              <xm:f>'2027 - 5311'!$KXU76:$KXU76</xm:f>
              <xm:sqref>KXU68</xm:sqref>
            </x14:sparkline>
            <x14:sparkline>
              <xm:f>'2027 - 5311'!$KXV69:$KXV69</xm:f>
              <xm:sqref>KXV67</xm:sqref>
            </x14:sparkline>
            <x14:sparkline>
              <xm:f>'2027 - 5311'!$KXV76:$KXV76</xm:f>
              <xm:sqref>KXV68</xm:sqref>
            </x14:sparkline>
            <x14:sparkline>
              <xm:f>'2027 - 5311'!$KXW69:$KXW69</xm:f>
              <xm:sqref>KXW67</xm:sqref>
            </x14:sparkline>
            <x14:sparkline>
              <xm:f>'2027 - 5311'!$KXW76:$KXW76</xm:f>
              <xm:sqref>KXW68</xm:sqref>
            </x14:sparkline>
            <x14:sparkline>
              <xm:f>'2027 - 5311'!$KXX69:$KXX69</xm:f>
              <xm:sqref>KXX67</xm:sqref>
            </x14:sparkline>
            <x14:sparkline>
              <xm:f>'2027 - 5311'!$KXX76:$KXX76</xm:f>
              <xm:sqref>KXX68</xm:sqref>
            </x14:sparkline>
            <x14:sparkline>
              <xm:f>'2027 - 5311'!$KXY69:$KXY69</xm:f>
              <xm:sqref>KXY67</xm:sqref>
            </x14:sparkline>
            <x14:sparkline>
              <xm:f>'2027 - 5311'!$KXY76:$KXY76</xm:f>
              <xm:sqref>KXY68</xm:sqref>
            </x14:sparkline>
            <x14:sparkline>
              <xm:f>'2027 - 5311'!$KXZ69:$KXZ69</xm:f>
              <xm:sqref>KXZ67</xm:sqref>
            </x14:sparkline>
            <x14:sparkline>
              <xm:f>'2027 - 5311'!$KXZ76:$KXZ76</xm:f>
              <xm:sqref>KXZ68</xm:sqref>
            </x14:sparkline>
            <x14:sparkline>
              <xm:f>'2027 - 5311'!$KYA69:$KYA69</xm:f>
              <xm:sqref>KYA67</xm:sqref>
            </x14:sparkline>
            <x14:sparkline>
              <xm:f>'2027 - 5311'!$KYA76:$KYA76</xm:f>
              <xm:sqref>KYA68</xm:sqref>
            </x14:sparkline>
            <x14:sparkline>
              <xm:f>'2027 - 5311'!$KYB69:$KYB69</xm:f>
              <xm:sqref>KYB67</xm:sqref>
            </x14:sparkline>
            <x14:sparkline>
              <xm:f>'2027 - 5311'!$KYB76:$KYB76</xm:f>
              <xm:sqref>KYB68</xm:sqref>
            </x14:sparkline>
            <x14:sparkline>
              <xm:f>'2027 - 5311'!$KYC69:$KYC69</xm:f>
              <xm:sqref>KYC67</xm:sqref>
            </x14:sparkline>
            <x14:sparkline>
              <xm:f>'2027 - 5311'!$KYC76:$KYC76</xm:f>
              <xm:sqref>KYC68</xm:sqref>
            </x14:sparkline>
            <x14:sparkline>
              <xm:f>'2027 - 5311'!$KYD69:$KYD69</xm:f>
              <xm:sqref>KYD67</xm:sqref>
            </x14:sparkline>
            <x14:sparkline>
              <xm:f>'2027 - 5311'!$KYD76:$KYD76</xm:f>
              <xm:sqref>KYD68</xm:sqref>
            </x14:sparkline>
            <x14:sparkline>
              <xm:f>'2027 - 5311'!$KYE69:$KYE69</xm:f>
              <xm:sqref>KYE67</xm:sqref>
            </x14:sparkline>
            <x14:sparkline>
              <xm:f>'2027 - 5311'!$KYE76:$KYE76</xm:f>
              <xm:sqref>KYE68</xm:sqref>
            </x14:sparkline>
            <x14:sparkline>
              <xm:f>'2027 - 5311'!$KYF69:$KYF69</xm:f>
              <xm:sqref>KYF67</xm:sqref>
            </x14:sparkline>
            <x14:sparkline>
              <xm:f>'2027 - 5311'!$KYF76:$KYF76</xm:f>
              <xm:sqref>KYF68</xm:sqref>
            </x14:sparkline>
            <x14:sparkline>
              <xm:f>'2027 - 5311'!$KYG69:$KYG69</xm:f>
              <xm:sqref>KYG67</xm:sqref>
            </x14:sparkline>
            <x14:sparkline>
              <xm:f>'2027 - 5311'!$KYG76:$KYG76</xm:f>
              <xm:sqref>KYG68</xm:sqref>
            </x14:sparkline>
            <x14:sparkline>
              <xm:f>'2027 - 5311'!$KYH69:$KYH69</xm:f>
              <xm:sqref>KYH67</xm:sqref>
            </x14:sparkline>
            <x14:sparkline>
              <xm:f>'2027 - 5311'!$KYH76:$KYH76</xm:f>
              <xm:sqref>KYH68</xm:sqref>
            </x14:sparkline>
            <x14:sparkline>
              <xm:f>'2027 - 5311'!$KYI69:$KYI69</xm:f>
              <xm:sqref>KYI67</xm:sqref>
            </x14:sparkline>
            <x14:sparkline>
              <xm:f>'2027 - 5311'!$KYI76:$KYI76</xm:f>
              <xm:sqref>KYI68</xm:sqref>
            </x14:sparkline>
            <x14:sparkline>
              <xm:f>'2027 - 5311'!$KYJ69:$KYJ69</xm:f>
              <xm:sqref>KYJ67</xm:sqref>
            </x14:sparkline>
            <x14:sparkline>
              <xm:f>'2027 - 5311'!$KYJ76:$KYJ76</xm:f>
              <xm:sqref>KYJ68</xm:sqref>
            </x14:sparkline>
            <x14:sparkline>
              <xm:f>'2027 - 5311'!$KYK69:$KYK69</xm:f>
              <xm:sqref>KYK67</xm:sqref>
            </x14:sparkline>
            <x14:sparkline>
              <xm:f>'2027 - 5311'!$KYK76:$KYK76</xm:f>
              <xm:sqref>KYK68</xm:sqref>
            </x14:sparkline>
            <x14:sparkline>
              <xm:f>'2027 - 5311'!$KYL69:$KYL69</xm:f>
              <xm:sqref>KYL67</xm:sqref>
            </x14:sparkline>
            <x14:sparkline>
              <xm:f>'2027 - 5311'!$KYL76:$KYL76</xm:f>
              <xm:sqref>KYL68</xm:sqref>
            </x14:sparkline>
            <x14:sparkline>
              <xm:f>'2027 - 5311'!$KYM69:$KYM69</xm:f>
              <xm:sqref>KYM67</xm:sqref>
            </x14:sparkline>
            <x14:sparkline>
              <xm:f>'2027 - 5311'!$KYM76:$KYM76</xm:f>
              <xm:sqref>KYM68</xm:sqref>
            </x14:sparkline>
            <x14:sparkline>
              <xm:f>'2027 - 5311'!$KYN69:$KYN69</xm:f>
              <xm:sqref>KYN67</xm:sqref>
            </x14:sparkline>
            <x14:sparkline>
              <xm:f>'2027 - 5311'!$KYN76:$KYN76</xm:f>
              <xm:sqref>KYN68</xm:sqref>
            </x14:sparkline>
            <x14:sparkline>
              <xm:f>'2027 - 5311'!$KYO69:$KYO69</xm:f>
              <xm:sqref>KYO67</xm:sqref>
            </x14:sparkline>
            <x14:sparkline>
              <xm:f>'2027 - 5311'!$KYO76:$KYO76</xm:f>
              <xm:sqref>KYO68</xm:sqref>
            </x14:sparkline>
            <x14:sparkline>
              <xm:f>'2027 - 5311'!$KYP69:$KYP69</xm:f>
              <xm:sqref>KYP67</xm:sqref>
            </x14:sparkline>
            <x14:sparkline>
              <xm:f>'2027 - 5311'!$KYP76:$KYP76</xm:f>
              <xm:sqref>KYP68</xm:sqref>
            </x14:sparkline>
            <x14:sparkline>
              <xm:f>'2027 - 5311'!$KYQ69:$KYQ69</xm:f>
              <xm:sqref>KYQ67</xm:sqref>
            </x14:sparkline>
            <x14:sparkline>
              <xm:f>'2027 - 5311'!$KYQ76:$KYQ76</xm:f>
              <xm:sqref>KYQ68</xm:sqref>
            </x14:sparkline>
            <x14:sparkline>
              <xm:f>'2027 - 5311'!$KYR69:$KYR69</xm:f>
              <xm:sqref>KYR67</xm:sqref>
            </x14:sparkline>
            <x14:sparkline>
              <xm:f>'2027 - 5311'!$KYR76:$KYR76</xm:f>
              <xm:sqref>KYR68</xm:sqref>
            </x14:sparkline>
            <x14:sparkline>
              <xm:f>'2027 - 5311'!$KYS69:$KYS69</xm:f>
              <xm:sqref>KYS67</xm:sqref>
            </x14:sparkline>
            <x14:sparkline>
              <xm:f>'2027 - 5311'!$KYS76:$KYS76</xm:f>
              <xm:sqref>KYS68</xm:sqref>
            </x14:sparkline>
            <x14:sparkline>
              <xm:f>'2027 - 5311'!$KYT69:$KYT69</xm:f>
              <xm:sqref>KYT67</xm:sqref>
            </x14:sparkline>
            <x14:sparkline>
              <xm:f>'2027 - 5311'!$KYT76:$KYT76</xm:f>
              <xm:sqref>KYT68</xm:sqref>
            </x14:sparkline>
            <x14:sparkline>
              <xm:f>'2027 - 5311'!$KYU69:$KYU69</xm:f>
              <xm:sqref>KYU67</xm:sqref>
            </x14:sparkline>
            <x14:sparkline>
              <xm:f>'2027 - 5311'!$KYU76:$KYU76</xm:f>
              <xm:sqref>KYU68</xm:sqref>
            </x14:sparkline>
            <x14:sparkline>
              <xm:f>'2027 - 5311'!$KYV69:$KYV69</xm:f>
              <xm:sqref>KYV67</xm:sqref>
            </x14:sparkline>
            <x14:sparkline>
              <xm:f>'2027 - 5311'!$KYV76:$KYV76</xm:f>
              <xm:sqref>KYV68</xm:sqref>
            </x14:sparkline>
            <x14:sparkline>
              <xm:f>'2027 - 5311'!$KYW69:$KYW69</xm:f>
              <xm:sqref>KYW67</xm:sqref>
            </x14:sparkline>
            <x14:sparkline>
              <xm:f>'2027 - 5311'!$KYW76:$KYW76</xm:f>
              <xm:sqref>KYW68</xm:sqref>
            </x14:sparkline>
            <x14:sparkline>
              <xm:f>'2027 - 5311'!$KYX69:$KYX69</xm:f>
              <xm:sqref>KYX67</xm:sqref>
            </x14:sparkline>
            <x14:sparkline>
              <xm:f>'2027 - 5311'!$KYX76:$KYX76</xm:f>
              <xm:sqref>KYX68</xm:sqref>
            </x14:sparkline>
            <x14:sparkline>
              <xm:f>'2027 - 5311'!$KYY69:$KYY69</xm:f>
              <xm:sqref>KYY67</xm:sqref>
            </x14:sparkline>
            <x14:sparkline>
              <xm:f>'2027 - 5311'!$KYY76:$KYY76</xm:f>
              <xm:sqref>KYY68</xm:sqref>
            </x14:sparkline>
            <x14:sparkline>
              <xm:f>'2027 - 5311'!$KYZ69:$KYZ69</xm:f>
              <xm:sqref>KYZ67</xm:sqref>
            </x14:sparkline>
            <x14:sparkline>
              <xm:f>'2027 - 5311'!$KYZ76:$KYZ76</xm:f>
              <xm:sqref>KYZ68</xm:sqref>
            </x14:sparkline>
            <x14:sparkline>
              <xm:f>'2027 - 5311'!$KZA69:$KZA69</xm:f>
              <xm:sqref>KZA67</xm:sqref>
            </x14:sparkline>
            <x14:sparkline>
              <xm:f>'2027 - 5311'!$KZA76:$KZA76</xm:f>
              <xm:sqref>KZA68</xm:sqref>
            </x14:sparkline>
            <x14:sparkline>
              <xm:f>'2027 - 5311'!$KZB69:$KZB69</xm:f>
              <xm:sqref>KZB67</xm:sqref>
            </x14:sparkline>
            <x14:sparkline>
              <xm:f>'2027 - 5311'!$KZB76:$KZB76</xm:f>
              <xm:sqref>KZB68</xm:sqref>
            </x14:sparkline>
            <x14:sparkline>
              <xm:f>'2027 - 5311'!$KZC69:$KZC69</xm:f>
              <xm:sqref>KZC67</xm:sqref>
            </x14:sparkline>
            <x14:sparkline>
              <xm:f>'2027 - 5311'!$KZC76:$KZC76</xm:f>
              <xm:sqref>KZC68</xm:sqref>
            </x14:sparkline>
            <x14:sparkline>
              <xm:f>'2027 - 5311'!$KZD69:$KZD69</xm:f>
              <xm:sqref>KZD67</xm:sqref>
            </x14:sparkline>
            <x14:sparkline>
              <xm:f>'2027 - 5311'!$KZD76:$KZD76</xm:f>
              <xm:sqref>KZD68</xm:sqref>
            </x14:sparkline>
            <x14:sparkline>
              <xm:f>'2027 - 5311'!$KZE69:$KZE69</xm:f>
              <xm:sqref>KZE67</xm:sqref>
            </x14:sparkline>
            <x14:sparkline>
              <xm:f>'2027 - 5311'!$KZE76:$KZE76</xm:f>
              <xm:sqref>KZE68</xm:sqref>
            </x14:sparkline>
            <x14:sparkline>
              <xm:f>'2027 - 5311'!$KZF69:$KZF69</xm:f>
              <xm:sqref>KZF67</xm:sqref>
            </x14:sparkline>
            <x14:sparkline>
              <xm:f>'2027 - 5311'!$KZF76:$KZF76</xm:f>
              <xm:sqref>KZF68</xm:sqref>
            </x14:sparkline>
            <x14:sparkline>
              <xm:f>'2027 - 5311'!$KZG69:$KZG69</xm:f>
              <xm:sqref>KZG67</xm:sqref>
            </x14:sparkline>
            <x14:sparkline>
              <xm:f>'2027 - 5311'!$KZG76:$KZG76</xm:f>
              <xm:sqref>KZG68</xm:sqref>
            </x14:sparkline>
            <x14:sparkline>
              <xm:f>'2027 - 5311'!$KZH69:$KZH69</xm:f>
              <xm:sqref>KZH67</xm:sqref>
            </x14:sparkline>
            <x14:sparkline>
              <xm:f>'2027 - 5311'!$KZH76:$KZH76</xm:f>
              <xm:sqref>KZH68</xm:sqref>
            </x14:sparkline>
            <x14:sparkline>
              <xm:f>'2027 - 5311'!$KZI69:$KZI69</xm:f>
              <xm:sqref>KZI67</xm:sqref>
            </x14:sparkline>
            <x14:sparkline>
              <xm:f>'2027 - 5311'!$KZI76:$KZI76</xm:f>
              <xm:sqref>KZI68</xm:sqref>
            </x14:sparkline>
            <x14:sparkline>
              <xm:f>'2027 - 5311'!$KZJ69:$KZJ69</xm:f>
              <xm:sqref>KZJ67</xm:sqref>
            </x14:sparkline>
            <x14:sparkline>
              <xm:f>'2027 - 5311'!$KZJ76:$KZJ76</xm:f>
              <xm:sqref>KZJ68</xm:sqref>
            </x14:sparkline>
            <x14:sparkline>
              <xm:f>'2027 - 5311'!$KZK69:$KZK69</xm:f>
              <xm:sqref>KZK67</xm:sqref>
            </x14:sparkline>
            <x14:sparkline>
              <xm:f>'2027 - 5311'!$KZK76:$KZK76</xm:f>
              <xm:sqref>KZK68</xm:sqref>
            </x14:sparkline>
            <x14:sparkline>
              <xm:f>'2027 - 5311'!$KZL69:$KZL69</xm:f>
              <xm:sqref>KZL67</xm:sqref>
            </x14:sparkline>
            <x14:sparkline>
              <xm:f>'2027 - 5311'!$KZL76:$KZL76</xm:f>
              <xm:sqref>KZL68</xm:sqref>
            </x14:sparkline>
            <x14:sparkline>
              <xm:f>'2027 - 5311'!$KZM69:$KZM69</xm:f>
              <xm:sqref>KZM67</xm:sqref>
            </x14:sparkline>
            <x14:sparkline>
              <xm:f>'2027 - 5311'!$KZM76:$KZM76</xm:f>
              <xm:sqref>KZM68</xm:sqref>
            </x14:sparkline>
            <x14:sparkline>
              <xm:f>'2027 - 5311'!$KZN69:$KZN69</xm:f>
              <xm:sqref>KZN67</xm:sqref>
            </x14:sparkline>
            <x14:sparkline>
              <xm:f>'2027 - 5311'!$KZN76:$KZN76</xm:f>
              <xm:sqref>KZN68</xm:sqref>
            </x14:sparkline>
            <x14:sparkline>
              <xm:f>'2027 - 5311'!$KZO69:$KZO69</xm:f>
              <xm:sqref>KZO67</xm:sqref>
            </x14:sparkline>
            <x14:sparkline>
              <xm:f>'2027 - 5311'!$KZO76:$KZO76</xm:f>
              <xm:sqref>KZO68</xm:sqref>
            </x14:sparkline>
            <x14:sparkline>
              <xm:f>'2027 - 5311'!$KZP69:$KZP69</xm:f>
              <xm:sqref>KZP67</xm:sqref>
            </x14:sparkline>
            <x14:sparkline>
              <xm:f>'2027 - 5311'!$KZP76:$KZP76</xm:f>
              <xm:sqref>KZP68</xm:sqref>
            </x14:sparkline>
            <x14:sparkline>
              <xm:f>'2027 - 5311'!$KZQ69:$KZQ69</xm:f>
              <xm:sqref>KZQ67</xm:sqref>
            </x14:sparkline>
            <x14:sparkline>
              <xm:f>'2027 - 5311'!$KZQ76:$KZQ76</xm:f>
              <xm:sqref>KZQ68</xm:sqref>
            </x14:sparkline>
            <x14:sparkline>
              <xm:f>'2027 - 5311'!$KZR69:$KZR69</xm:f>
              <xm:sqref>KZR67</xm:sqref>
            </x14:sparkline>
            <x14:sparkline>
              <xm:f>'2027 - 5311'!$KZR76:$KZR76</xm:f>
              <xm:sqref>KZR68</xm:sqref>
            </x14:sparkline>
            <x14:sparkline>
              <xm:f>'2027 - 5311'!$KZS69:$KZS69</xm:f>
              <xm:sqref>KZS67</xm:sqref>
            </x14:sparkline>
            <x14:sparkline>
              <xm:f>'2027 - 5311'!$KZS76:$KZS76</xm:f>
              <xm:sqref>KZS68</xm:sqref>
            </x14:sparkline>
            <x14:sparkline>
              <xm:f>'2027 - 5311'!$KZT69:$KZT69</xm:f>
              <xm:sqref>KZT67</xm:sqref>
            </x14:sparkline>
            <x14:sparkline>
              <xm:f>'2027 - 5311'!$KZT76:$KZT76</xm:f>
              <xm:sqref>KZT68</xm:sqref>
            </x14:sparkline>
            <x14:sparkline>
              <xm:f>'2027 - 5311'!$KZU69:$KZU69</xm:f>
              <xm:sqref>KZU67</xm:sqref>
            </x14:sparkline>
            <x14:sparkline>
              <xm:f>'2027 - 5311'!$KZU76:$KZU76</xm:f>
              <xm:sqref>KZU68</xm:sqref>
            </x14:sparkline>
            <x14:sparkline>
              <xm:f>'2027 - 5311'!$KZV69:$KZV69</xm:f>
              <xm:sqref>KZV67</xm:sqref>
            </x14:sparkline>
            <x14:sparkline>
              <xm:f>'2027 - 5311'!$KZV76:$KZV76</xm:f>
              <xm:sqref>KZV68</xm:sqref>
            </x14:sparkline>
            <x14:sparkline>
              <xm:f>'2027 - 5311'!$KZW69:$KZW69</xm:f>
              <xm:sqref>KZW67</xm:sqref>
            </x14:sparkline>
            <x14:sparkline>
              <xm:f>'2027 - 5311'!$KZW76:$KZW76</xm:f>
              <xm:sqref>KZW68</xm:sqref>
            </x14:sparkline>
            <x14:sparkline>
              <xm:f>'2027 - 5311'!$KZX69:$KZX69</xm:f>
              <xm:sqref>KZX67</xm:sqref>
            </x14:sparkline>
            <x14:sparkline>
              <xm:f>'2027 - 5311'!$KZX76:$KZX76</xm:f>
              <xm:sqref>KZX68</xm:sqref>
            </x14:sparkline>
            <x14:sparkline>
              <xm:f>'2027 - 5311'!$KZY69:$KZY69</xm:f>
              <xm:sqref>KZY67</xm:sqref>
            </x14:sparkline>
            <x14:sparkline>
              <xm:f>'2027 - 5311'!$KZY76:$KZY76</xm:f>
              <xm:sqref>KZY68</xm:sqref>
            </x14:sparkline>
            <x14:sparkline>
              <xm:f>'2027 - 5311'!$KZZ69:$KZZ69</xm:f>
              <xm:sqref>KZZ67</xm:sqref>
            </x14:sparkline>
            <x14:sparkline>
              <xm:f>'2027 - 5311'!$KZZ76:$KZZ76</xm:f>
              <xm:sqref>KZZ68</xm:sqref>
            </x14:sparkline>
            <x14:sparkline>
              <xm:f>'2027 - 5311'!$LAA69:$LAA69</xm:f>
              <xm:sqref>LAA67</xm:sqref>
            </x14:sparkline>
            <x14:sparkline>
              <xm:f>'2027 - 5311'!$LAA76:$LAA76</xm:f>
              <xm:sqref>LAA68</xm:sqref>
            </x14:sparkline>
            <x14:sparkline>
              <xm:f>'2027 - 5311'!$LAB69:$LAB69</xm:f>
              <xm:sqref>LAB67</xm:sqref>
            </x14:sparkline>
            <x14:sparkline>
              <xm:f>'2027 - 5311'!$LAB76:$LAB76</xm:f>
              <xm:sqref>LAB68</xm:sqref>
            </x14:sparkline>
            <x14:sparkline>
              <xm:f>'2027 - 5311'!$LAC69:$LAC69</xm:f>
              <xm:sqref>LAC67</xm:sqref>
            </x14:sparkline>
            <x14:sparkline>
              <xm:f>'2027 - 5311'!$LAC76:$LAC76</xm:f>
              <xm:sqref>LAC68</xm:sqref>
            </x14:sparkline>
            <x14:sparkline>
              <xm:f>'2027 - 5311'!$LAD69:$LAD69</xm:f>
              <xm:sqref>LAD67</xm:sqref>
            </x14:sparkline>
            <x14:sparkline>
              <xm:f>'2027 - 5311'!$LAD76:$LAD76</xm:f>
              <xm:sqref>LAD68</xm:sqref>
            </x14:sparkline>
            <x14:sparkline>
              <xm:f>'2027 - 5311'!$LAE69:$LAE69</xm:f>
              <xm:sqref>LAE67</xm:sqref>
            </x14:sparkline>
            <x14:sparkline>
              <xm:f>'2027 - 5311'!$LAE76:$LAE76</xm:f>
              <xm:sqref>LAE68</xm:sqref>
            </x14:sparkline>
            <x14:sparkline>
              <xm:f>'2027 - 5311'!$LAF69:$LAF69</xm:f>
              <xm:sqref>LAF67</xm:sqref>
            </x14:sparkline>
            <x14:sparkline>
              <xm:f>'2027 - 5311'!$LAF76:$LAF76</xm:f>
              <xm:sqref>LAF68</xm:sqref>
            </x14:sparkline>
            <x14:sparkline>
              <xm:f>'2027 - 5311'!$LAG69:$LAG69</xm:f>
              <xm:sqref>LAG67</xm:sqref>
            </x14:sparkline>
            <x14:sparkline>
              <xm:f>'2027 - 5311'!$LAG76:$LAG76</xm:f>
              <xm:sqref>LAG68</xm:sqref>
            </x14:sparkline>
            <x14:sparkline>
              <xm:f>'2027 - 5311'!$LAH69:$LAH69</xm:f>
              <xm:sqref>LAH67</xm:sqref>
            </x14:sparkline>
            <x14:sparkline>
              <xm:f>'2027 - 5311'!$LAH76:$LAH76</xm:f>
              <xm:sqref>LAH68</xm:sqref>
            </x14:sparkline>
            <x14:sparkline>
              <xm:f>'2027 - 5311'!$LAI69:$LAI69</xm:f>
              <xm:sqref>LAI67</xm:sqref>
            </x14:sparkline>
            <x14:sparkline>
              <xm:f>'2027 - 5311'!$LAI76:$LAI76</xm:f>
              <xm:sqref>LAI68</xm:sqref>
            </x14:sparkline>
            <x14:sparkline>
              <xm:f>'2027 - 5311'!$LAJ69:$LAJ69</xm:f>
              <xm:sqref>LAJ67</xm:sqref>
            </x14:sparkline>
            <x14:sparkline>
              <xm:f>'2027 - 5311'!$LAJ76:$LAJ76</xm:f>
              <xm:sqref>LAJ68</xm:sqref>
            </x14:sparkline>
            <x14:sparkline>
              <xm:f>'2027 - 5311'!$LAK69:$LAK69</xm:f>
              <xm:sqref>LAK67</xm:sqref>
            </x14:sparkline>
            <x14:sparkline>
              <xm:f>'2027 - 5311'!$LAK76:$LAK76</xm:f>
              <xm:sqref>LAK68</xm:sqref>
            </x14:sparkline>
            <x14:sparkline>
              <xm:f>'2027 - 5311'!$LAL69:$LAL69</xm:f>
              <xm:sqref>LAL67</xm:sqref>
            </x14:sparkline>
            <x14:sparkline>
              <xm:f>'2027 - 5311'!$LAL76:$LAL76</xm:f>
              <xm:sqref>LAL68</xm:sqref>
            </x14:sparkline>
            <x14:sparkline>
              <xm:f>'2027 - 5311'!$LAM69:$LAM69</xm:f>
              <xm:sqref>LAM67</xm:sqref>
            </x14:sparkline>
            <x14:sparkline>
              <xm:f>'2027 - 5311'!$LAM76:$LAM76</xm:f>
              <xm:sqref>LAM68</xm:sqref>
            </x14:sparkline>
            <x14:sparkline>
              <xm:f>'2027 - 5311'!$LAN69:$LAN69</xm:f>
              <xm:sqref>LAN67</xm:sqref>
            </x14:sparkline>
            <x14:sparkline>
              <xm:f>'2027 - 5311'!$LAN76:$LAN76</xm:f>
              <xm:sqref>LAN68</xm:sqref>
            </x14:sparkline>
            <x14:sparkline>
              <xm:f>'2027 - 5311'!$LAO69:$LAO69</xm:f>
              <xm:sqref>LAO67</xm:sqref>
            </x14:sparkline>
            <x14:sparkline>
              <xm:f>'2027 - 5311'!$LAO76:$LAO76</xm:f>
              <xm:sqref>LAO68</xm:sqref>
            </x14:sparkline>
            <x14:sparkline>
              <xm:f>'2027 - 5311'!$LAP69:$LAP69</xm:f>
              <xm:sqref>LAP67</xm:sqref>
            </x14:sparkline>
            <x14:sparkline>
              <xm:f>'2027 - 5311'!$LAP76:$LAP76</xm:f>
              <xm:sqref>LAP68</xm:sqref>
            </x14:sparkline>
            <x14:sparkline>
              <xm:f>'2027 - 5311'!$LAQ69:$LAQ69</xm:f>
              <xm:sqref>LAQ67</xm:sqref>
            </x14:sparkline>
            <x14:sparkline>
              <xm:f>'2027 - 5311'!$LAQ76:$LAQ76</xm:f>
              <xm:sqref>LAQ68</xm:sqref>
            </x14:sparkline>
            <x14:sparkline>
              <xm:f>'2027 - 5311'!$LAR69:$LAR69</xm:f>
              <xm:sqref>LAR67</xm:sqref>
            </x14:sparkline>
            <x14:sparkline>
              <xm:f>'2027 - 5311'!$LAR76:$LAR76</xm:f>
              <xm:sqref>LAR68</xm:sqref>
            </x14:sparkline>
            <x14:sparkline>
              <xm:f>'2027 - 5311'!$LAS69:$LAS69</xm:f>
              <xm:sqref>LAS67</xm:sqref>
            </x14:sparkline>
            <x14:sparkline>
              <xm:f>'2027 - 5311'!$LAS76:$LAS76</xm:f>
              <xm:sqref>LAS68</xm:sqref>
            </x14:sparkline>
            <x14:sparkline>
              <xm:f>'2027 - 5311'!$LAT69:$LAT69</xm:f>
              <xm:sqref>LAT67</xm:sqref>
            </x14:sparkline>
            <x14:sparkline>
              <xm:f>'2027 - 5311'!$LAT76:$LAT76</xm:f>
              <xm:sqref>LAT68</xm:sqref>
            </x14:sparkline>
            <x14:sparkline>
              <xm:f>'2027 - 5311'!$LAU69:$LAU69</xm:f>
              <xm:sqref>LAU67</xm:sqref>
            </x14:sparkline>
            <x14:sparkline>
              <xm:f>'2027 - 5311'!$LAU76:$LAU76</xm:f>
              <xm:sqref>LAU68</xm:sqref>
            </x14:sparkline>
            <x14:sparkline>
              <xm:f>'2027 - 5311'!$LAV69:$LAV69</xm:f>
              <xm:sqref>LAV67</xm:sqref>
            </x14:sparkline>
            <x14:sparkline>
              <xm:f>'2027 - 5311'!$LAV76:$LAV76</xm:f>
              <xm:sqref>LAV68</xm:sqref>
            </x14:sparkline>
            <x14:sparkline>
              <xm:f>'2027 - 5311'!$LAW69:$LAW69</xm:f>
              <xm:sqref>LAW67</xm:sqref>
            </x14:sparkline>
            <x14:sparkline>
              <xm:f>'2027 - 5311'!$LAW76:$LAW76</xm:f>
              <xm:sqref>LAW68</xm:sqref>
            </x14:sparkline>
            <x14:sparkline>
              <xm:f>'2027 - 5311'!$LAX69:$LAX69</xm:f>
              <xm:sqref>LAX67</xm:sqref>
            </x14:sparkline>
            <x14:sparkline>
              <xm:f>'2027 - 5311'!$LAX76:$LAX76</xm:f>
              <xm:sqref>LAX68</xm:sqref>
            </x14:sparkline>
            <x14:sparkline>
              <xm:f>'2027 - 5311'!$LAY69:$LAY69</xm:f>
              <xm:sqref>LAY67</xm:sqref>
            </x14:sparkline>
            <x14:sparkline>
              <xm:f>'2027 - 5311'!$LAY76:$LAY76</xm:f>
              <xm:sqref>LAY68</xm:sqref>
            </x14:sparkline>
            <x14:sparkline>
              <xm:f>'2027 - 5311'!$LAZ69:$LAZ69</xm:f>
              <xm:sqref>LAZ67</xm:sqref>
            </x14:sparkline>
            <x14:sparkline>
              <xm:f>'2027 - 5311'!$LAZ76:$LAZ76</xm:f>
              <xm:sqref>LAZ68</xm:sqref>
            </x14:sparkline>
            <x14:sparkline>
              <xm:f>'2027 - 5311'!$LBA69:$LBA69</xm:f>
              <xm:sqref>LBA67</xm:sqref>
            </x14:sparkline>
            <x14:sparkline>
              <xm:f>'2027 - 5311'!$LBA76:$LBA76</xm:f>
              <xm:sqref>LBA68</xm:sqref>
            </x14:sparkline>
            <x14:sparkline>
              <xm:f>'2027 - 5311'!$LBB69:$LBB69</xm:f>
              <xm:sqref>LBB67</xm:sqref>
            </x14:sparkline>
            <x14:sparkline>
              <xm:f>'2027 - 5311'!$LBB76:$LBB76</xm:f>
              <xm:sqref>LBB68</xm:sqref>
            </x14:sparkline>
            <x14:sparkline>
              <xm:f>'2027 - 5311'!$LBC69:$LBC69</xm:f>
              <xm:sqref>LBC67</xm:sqref>
            </x14:sparkline>
            <x14:sparkline>
              <xm:f>'2027 - 5311'!$LBC76:$LBC76</xm:f>
              <xm:sqref>LBC68</xm:sqref>
            </x14:sparkline>
            <x14:sparkline>
              <xm:f>'2027 - 5311'!$LBD69:$LBD69</xm:f>
              <xm:sqref>LBD67</xm:sqref>
            </x14:sparkline>
            <x14:sparkline>
              <xm:f>'2027 - 5311'!$LBD76:$LBD76</xm:f>
              <xm:sqref>LBD68</xm:sqref>
            </x14:sparkline>
            <x14:sparkline>
              <xm:f>'2027 - 5311'!$LBE69:$LBE69</xm:f>
              <xm:sqref>LBE67</xm:sqref>
            </x14:sparkline>
            <x14:sparkline>
              <xm:f>'2027 - 5311'!$LBE76:$LBE76</xm:f>
              <xm:sqref>LBE68</xm:sqref>
            </x14:sparkline>
            <x14:sparkline>
              <xm:f>'2027 - 5311'!$LBF69:$LBF69</xm:f>
              <xm:sqref>LBF67</xm:sqref>
            </x14:sparkline>
            <x14:sparkline>
              <xm:f>'2027 - 5311'!$LBF76:$LBF76</xm:f>
              <xm:sqref>LBF68</xm:sqref>
            </x14:sparkline>
            <x14:sparkline>
              <xm:f>'2027 - 5311'!$LBG69:$LBG69</xm:f>
              <xm:sqref>LBG67</xm:sqref>
            </x14:sparkline>
            <x14:sparkline>
              <xm:f>'2027 - 5311'!$LBG76:$LBG76</xm:f>
              <xm:sqref>LBG68</xm:sqref>
            </x14:sparkline>
            <x14:sparkline>
              <xm:f>'2027 - 5311'!$LBH69:$LBH69</xm:f>
              <xm:sqref>LBH67</xm:sqref>
            </x14:sparkline>
            <x14:sparkline>
              <xm:f>'2027 - 5311'!$LBH76:$LBH76</xm:f>
              <xm:sqref>LBH68</xm:sqref>
            </x14:sparkline>
            <x14:sparkline>
              <xm:f>'2027 - 5311'!$LBI69:$LBI69</xm:f>
              <xm:sqref>LBI67</xm:sqref>
            </x14:sparkline>
            <x14:sparkline>
              <xm:f>'2027 - 5311'!$LBI76:$LBI76</xm:f>
              <xm:sqref>LBI68</xm:sqref>
            </x14:sparkline>
            <x14:sparkline>
              <xm:f>'2027 - 5311'!$LBJ69:$LBJ69</xm:f>
              <xm:sqref>LBJ67</xm:sqref>
            </x14:sparkline>
            <x14:sparkline>
              <xm:f>'2027 - 5311'!$LBJ76:$LBJ76</xm:f>
              <xm:sqref>LBJ68</xm:sqref>
            </x14:sparkline>
            <x14:sparkline>
              <xm:f>'2027 - 5311'!$LBK69:$LBK69</xm:f>
              <xm:sqref>LBK67</xm:sqref>
            </x14:sparkline>
            <x14:sparkline>
              <xm:f>'2027 - 5311'!$LBK76:$LBK76</xm:f>
              <xm:sqref>LBK68</xm:sqref>
            </x14:sparkline>
            <x14:sparkline>
              <xm:f>'2027 - 5311'!$LBL69:$LBL69</xm:f>
              <xm:sqref>LBL67</xm:sqref>
            </x14:sparkline>
            <x14:sparkline>
              <xm:f>'2027 - 5311'!$LBL76:$LBL76</xm:f>
              <xm:sqref>LBL68</xm:sqref>
            </x14:sparkline>
            <x14:sparkline>
              <xm:f>'2027 - 5311'!$LBM69:$LBM69</xm:f>
              <xm:sqref>LBM67</xm:sqref>
            </x14:sparkline>
            <x14:sparkline>
              <xm:f>'2027 - 5311'!$LBM76:$LBM76</xm:f>
              <xm:sqref>LBM68</xm:sqref>
            </x14:sparkline>
            <x14:sparkline>
              <xm:f>'2027 - 5311'!$LBN69:$LBN69</xm:f>
              <xm:sqref>LBN67</xm:sqref>
            </x14:sparkline>
            <x14:sparkline>
              <xm:f>'2027 - 5311'!$LBN76:$LBN76</xm:f>
              <xm:sqref>LBN68</xm:sqref>
            </x14:sparkline>
            <x14:sparkline>
              <xm:f>'2027 - 5311'!$LBO69:$LBO69</xm:f>
              <xm:sqref>LBO67</xm:sqref>
            </x14:sparkline>
            <x14:sparkline>
              <xm:f>'2027 - 5311'!$LBO76:$LBO76</xm:f>
              <xm:sqref>LBO68</xm:sqref>
            </x14:sparkline>
            <x14:sparkline>
              <xm:f>'2027 - 5311'!$LBP69:$LBP69</xm:f>
              <xm:sqref>LBP67</xm:sqref>
            </x14:sparkline>
            <x14:sparkline>
              <xm:f>'2027 - 5311'!$LBP76:$LBP76</xm:f>
              <xm:sqref>LBP68</xm:sqref>
            </x14:sparkline>
            <x14:sparkline>
              <xm:f>'2027 - 5311'!$LBQ69:$LBQ69</xm:f>
              <xm:sqref>LBQ67</xm:sqref>
            </x14:sparkline>
            <x14:sparkline>
              <xm:f>'2027 - 5311'!$LBQ76:$LBQ76</xm:f>
              <xm:sqref>LBQ68</xm:sqref>
            </x14:sparkline>
            <x14:sparkline>
              <xm:f>'2027 - 5311'!$LBR69:$LBR69</xm:f>
              <xm:sqref>LBR67</xm:sqref>
            </x14:sparkline>
            <x14:sparkline>
              <xm:f>'2027 - 5311'!$LBR76:$LBR76</xm:f>
              <xm:sqref>LBR68</xm:sqref>
            </x14:sparkline>
            <x14:sparkline>
              <xm:f>'2027 - 5311'!$LBS69:$LBS69</xm:f>
              <xm:sqref>LBS67</xm:sqref>
            </x14:sparkline>
            <x14:sparkline>
              <xm:f>'2027 - 5311'!$LBS76:$LBS76</xm:f>
              <xm:sqref>LBS68</xm:sqref>
            </x14:sparkline>
            <x14:sparkline>
              <xm:f>'2027 - 5311'!$LBT69:$LBT69</xm:f>
              <xm:sqref>LBT67</xm:sqref>
            </x14:sparkline>
            <x14:sparkline>
              <xm:f>'2027 - 5311'!$LBT76:$LBT76</xm:f>
              <xm:sqref>LBT68</xm:sqref>
            </x14:sparkline>
            <x14:sparkline>
              <xm:f>'2027 - 5311'!$LBU69:$LBU69</xm:f>
              <xm:sqref>LBU67</xm:sqref>
            </x14:sparkline>
            <x14:sparkline>
              <xm:f>'2027 - 5311'!$LBU76:$LBU76</xm:f>
              <xm:sqref>LBU68</xm:sqref>
            </x14:sparkline>
            <x14:sparkline>
              <xm:f>'2027 - 5311'!$LBV69:$LBV69</xm:f>
              <xm:sqref>LBV67</xm:sqref>
            </x14:sparkline>
            <x14:sparkline>
              <xm:f>'2027 - 5311'!$LBV76:$LBV76</xm:f>
              <xm:sqref>LBV68</xm:sqref>
            </x14:sparkline>
            <x14:sparkline>
              <xm:f>'2027 - 5311'!$LBW69:$LBW69</xm:f>
              <xm:sqref>LBW67</xm:sqref>
            </x14:sparkline>
            <x14:sparkline>
              <xm:f>'2027 - 5311'!$LBW76:$LBW76</xm:f>
              <xm:sqref>LBW68</xm:sqref>
            </x14:sparkline>
            <x14:sparkline>
              <xm:f>'2027 - 5311'!$LBX69:$LBX69</xm:f>
              <xm:sqref>LBX67</xm:sqref>
            </x14:sparkline>
            <x14:sparkline>
              <xm:f>'2027 - 5311'!$LBX76:$LBX76</xm:f>
              <xm:sqref>LBX68</xm:sqref>
            </x14:sparkline>
            <x14:sparkline>
              <xm:f>'2027 - 5311'!$LBY69:$LBY69</xm:f>
              <xm:sqref>LBY67</xm:sqref>
            </x14:sparkline>
            <x14:sparkline>
              <xm:f>'2027 - 5311'!$LBY76:$LBY76</xm:f>
              <xm:sqref>LBY68</xm:sqref>
            </x14:sparkline>
            <x14:sparkline>
              <xm:f>'2027 - 5311'!$LBZ69:$LBZ69</xm:f>
              <xm:sqref>LBZ67</xm:sqref>
            </x14:sparkline>
            <x14:sparkline>
              <xm:f>'2027 - 5311'!$LBZ76:$LBZ76</xm:f>
              <xm:sqref>LBZ68</xm:sqref>
            </x14:sparkline>
            <x14:sparkline>
              <xm:f>'2027 - 5311'!$LCA69:$LCA69</xm:f>
              <xm:sqref>LCA67</xm:sqref>
            </x14:sparkline>
            <x14:sparkline>
              <xm:f>'2027 - 5311'!$LCA76:$LCA76</xm:f>
              <xm:sqref>LCA68</xm:sqref>
            </x14:sparkline>
            <x14:sparkline>
              <xm:f>'2027 - 5311'!$LCB69:$LCB69</xm:f>
              <xm:sqref>LCB67</xm:sqref>
            </x14:sparkline>
            <x14:sparkline>
              <xm:f>'2027 - 5311'!$LCB76:$LCB76</xm:f>
              <xm:sqref>LCB68</xm:sqref>
            </x14:sparkline>
            <x14:sparkline>
              <xm:f>'2027 - 5311'!$LCC69:$LCC69</xm:f>
              <xm:sqref>LCC67</xm:sqref>
            </x14:sparkline>
            <x14:sparkline>
              <xm:f>'2027 - 5311'!$LCC76:$LCC76</xm:f>
              <xm:sqref>LCC68</xm:sqref>
            </x14:sparkline>
            <x14:sparkline>
              <xm:f>'2027 - 5311'!$LCD69:$LCD69</xm:f>
              <xm:sqref>LCD67</xm:sqref>
            </x14:sparkline>
            <x14:sparkline>
              <xm:f>'2027 - 5311'!$LCD76:$LCD76</xm:f>
              <xm:sqref>LCD68</xm:sqref>
            </x14:sparkline>
            <x14:sparkline>
              <xm:f>'2027 - 5311'!$LCE69:$LCE69</xm:f>
              <xm:sqref>LCE67</xm:sqref>
            </x14:sparkline>
            <x14:sparkline>
              <xm:f>'2027 - 5311'!$LCE76:$LCE76</xm:f>
              <xm:sqref>LCE68</xm:sqref>
            </x14:sparkline>
            <x14:sparkline>
              <xm:f>'2027 - 5311'!$LCF69:$LCF69</xm:f>
              <xm:sqref>LCF67</xm:sqref>
            </x14:sparkline>
            <x14:sparkline>
              <xm:f>'2027 - 5311'!$LCF76:$LCF76</xm:f>
              <xm:sqref>LCF68</xm:sqref>
            </x14:sparkline>
            <x14:sparkline>
              <xm:f>'2027 - 5311'!$LCG69:$LCG69</xm:f>
              <xm:sqref>LCG67</xm:sqref>
            </x14:sparkline>
            <x14:sparkline>
              <xm:f>'2027 - 5311'!$LCG76:$LCG76</xm:f>
              <xm:sqref>LCG68</xm:sqref>
            </x14:sparkline>
            <x14:sparkline>
              <xm:f>'2027 - 5311'!$LCH69:$LCH69</xm:f>
              <xm:sqref>LCH67</xm:sqref>
            </x14:sparkline>
            <x14:sparkline>
              <xm:f>'2027 - 5311'!$LCH76:$LCH76</xm:f>
              <xm:sqref>LCH68</xm:sqref>
            </x14:sparkline>
            <x14:sparkline>
              <xm:f>'2027 - 5311'!$LCI69:$LCI69</xm:f>
              <xm:sqref>LCI67</xm:sqref>
            </x14:sparkline>
            <x14:sparkline>
              <xm:f>'2027 - 5311'!$LCI76:$LCI76</xm:f>
              <xm:sqref>LCI68</xm:sqref>
            </x14:sparkline>
            <x14:sparkline>
              <xm:f>'2027 - 5311'!$LCJ69:$LCJ69</xm:f>
              <xm:sqref>LCJ67</xm:sqref>
            </x14:sparkline>
            <x14:sparkline>
              <xm:f>'2027 - 5311'!$LCJ76:$LCJ76</xm:f>
              <xm:sqref>LCJ68</xm:sqref>
            </x14:sparkline>
            <x14:sparkline>
              <xm:f>'2027 - 5311'!$LCK69:$LCK69</xm:f>
              <xm:sqref>LCK67</xm:sqref>
            </x14:sparkline>
            <x14:sparkline>
              <xm:f>'2027 - 5311'!$LCK76:$LCK76</xm:f>
              <xm:sqref>LCK68</xm:sqref>
            </x14:sparkline>
            <x14:sparkline>
              <xm:f>'2027 - 5311'!$LCL69:$LCL69</xm:f>
              <xm:sqref>LCL67</xm:sqref>
            </x14:sparkline>
            <x14:sparkline>
              <xm:f>'2027 - 5311'!$LCL76:$LCL76</xm:f>
              <xm:sqref>LCL68</xm:sqref>
            </x14:sparkline>
            <x14:sparkline>
              <xm:f>'2027 - 5311'!$LCM69:$LCM69</xm:f>
              <xm:sqref>LCM67</xm:sqref>
            </x14:sparkline>
            <x14:sparkline>
              <xm:f>'2027 - 5311'!$LCM76:$LCM76</xm:f>
              <xm:sqref>LCM68</xm:sqref>
            </x14:sparkline>
            <x14:sparkline>
              <xm:f>'2027 - 5311'!$LCN69:$LCN69</xm:f>
              <xm:sqref>LCN67</xm:sqref>
            </x14:sparkline>
            <x14:sparkline>
              <xm:f>'2027 - 5311'!$LCN76:$LCN76</xm:f>
              <xm:sqref>LCN68</xm:sqref>
            </x14:sparkline>
            <x14:sparkline>
              <xm:f>'2027 - 5311'!$LCO69:$LCO69</xm:f>
              <xm:sqref>LCO67</xm:sqref>
            </x14:sparkline>
            <x14:sparkline>
              <xm:f>'2027 - 5311'!$LCO76:$LCO76</xm:f>
              <xm:sqref>LCO68</xm:sqref>
            </x14:sparkline>
            <x14:sparkline>
              <xm:f>'2027 - 5311'!$LCP69:$LCP69</xm:f>
              <xm:sqref>LCP67</xm:sqref>
            </x14:sparkline>
            <x14:sparkline>
              <xm:f>'2027 - 5311'!$LCP76:$LCP76</xm:f>
              <xm:sqref>LCP68</xm:sqref>
            </x14:sparkline>
            <x14:sparkline>
              <xm:f>'2027 - 5311'!$LCQ69:$LCQ69</xm:f>
              <xm:sqref>LCQ67</xm:sqref>
            </x14:sparkline>
            <x14:sparkline>
              <xm:f>'2027 - 5311'!$LCQ76:$LCQ76</xm:f>
              <xm:sqref>LCQ68</xm:sqref>
            </x14:sparkline>
            <x14:sparkline>
              <xm:f>'2027 - 5311'!$LCR69:$LCR69</xm:f>
              <xm:sqref>LCR67</xm:sqref>
            </x14:sparkline>
            <x14:sparkline>
              <xm:f>'2027 - 5311'!$LCR76:$LCR76</xm:f>
              <xm:sqref>LCR68</xm:sqref>
            </x14:sparkline>
            <x14:sparkline>
              <xm:f>'2027 - 5311'!$LCS69:$LCS69</xm:f>
              <xm:sqref>LCS67</xm:sqref>
            </x14:sparkline>
            <x14:sparkline>
              <xm:f>'2027 - 5311'!$LCS76:$LCS76</xm:f>
              <xm:sqref>LCS68</xm:sqref>
            </x14:sparkline>
            <x14:sparkline>
              <xm:f>'2027 - 5311'!$LCT69:$LCT69</xm:f>
              <xm:sqref>LCT67</xm:sqref>
            </x14:sparkline>
            <x14:sparkline>
              <xm:f>'2027 - 5311'!$LCT76:$LCT76</xm:f>
              <xm:sqref>LCT68</xm:sqref>
            </x14:sparkline>
            <x14:sparkline>
              <xm:f>'2027 - 5311'!$LCU69:$LCU69</xm:f>
              <xm:sqref>LCU67</xm:sqref>
            </x14:sparkline>
            <x14:sparkline>
              <xm:f>'2027 - 5311'!$LCU76:$LCU76</xm:f>
              <xm:sqref>LCU68</xm:sqref>
            </x14:sparkline>
            <x14:sparkline>
              <xm:f>'2027 - 5311'!$LCV69:$LCV69</xm:f>
              <xm:sqref>LCV67</xm:sqref>
            </x14:sparkline>
            <x14:sparkline>
              <xm:f>'2027 - 5311'!$LCV76:$LCV76</xm:f>
              <xm:sqref>LCV68</xm:sqref>
            </x14:sparkline>
            <x14:sparkline>
              <xm:f>'2027 - 5311'!$LCW69:$LCW69</xm:f>
              <xm:sqref>LCW67</xm:sqref>
            </x14:sparkline>
            <x14:sparkline>
              <xm:f>'2027 - 5311'!$LCW76:$LCW76</xm:f>
              <xm:sqref>LCW68</xm:sqref>
            </x14:sparkline>
            <x14:sparkline>
              <xm:f>'2027 - 5311'!$LCX69:$LCX69</xm:f>
              <xm:sqref>LCX67</xm:sqref>
            </x14:sparkline>
            <x14:sparkline>
              <xm:f>'2027 - 5311'!$LCX76:$LCX76</xm:f>
              <xm:sqref>LCX68</xm:sqref>
            </x14:sparkline>
            <x14:sparkline>
              <xm:f>'2027 - 5311'!$LCY69:$LCY69</xm:f>
              <xm:sqref>LCY67</xm:sqref>
            </x14:sparkline>
            <x14:sparkline>
              <xm:f>'2027 - 5311'!$LCY76:$LCY76</xm:f>
              <xm:sqref>LCY68</xm:sqref>
            </x14:sparkline>
            <x14:sparkline>
              <xm:f>'2027 - 5311'!$LCZ69:$LCZ69</xm:f>
              <xm:sqref>LCZ67</xm:sqref>
            </x14:sparkline>
            <x14:sparkline>
              <xm:f>'2027 - 5311'!$LCZ76:$LCZ76</xm:f>
              <xm:sqref>LCZ68</xm:sqref>
            </x14:sparkline>
            <x14:sparkline>
              <xm:f>'2027 - 5311'!$LDA69:$LDA69</xm:f>
              <xm:sqref>LDA67</xm:sqref>
            </x14:sparkline>
            <x14:sparkline>
              <xm:f>'2027 - 5311'!$LDA76:$LDA76</xm:f>
              <xm:sqref>LDA68</xm:sqref>
            </x14:sparkline>
            <x14:sparkline>
              <xm:f>'2027 - 5311'!$LDB69:$LDB69</xm:f>
              <xm:sqref>LDB67</xm:sqref>
            </x14:sparkline>
            <x14:sparkline>
              <xm:f>'2027 - 5311'!$LDB76:$LDB76</xm:f>
              <xm:sqref>LDB68</xm:sqref>
            </x14:sparkline>
            <x14:sparkline>
              <xm:f>'2027 - 5311'!$LDC69:$LDC69</xm:f>
              <xm:sqref>LDC67</xm:sqref>
            </x14:sparkline>
            <x14:sparkline>
              <xm:f>'2027 - 5311'!$LDC76:$LDC76</xm:f>
              <xm:sqref>LDC68</xm:sqref>
            </x14:sparkline>
            <x14:sparkline>
              <xm:f>'2027 - 5311'!$LDD69:$LDD69</xm:f>
              <xm:sqref>LDD67</xm:sqref>
            </x14:sparkline>
            <x14:sparkline>
              <xm:f>'2027 - 5311'!$LDD76:$LDD76</xm:f>
              <xm:sqref>LDD68</xm:sqref>
            </x14:sparkline>
            <x14:sparkline>
              <xm:f>'2027 - 5311'!$LDE69:$LDE69</xm:f>
              <xm:sqref>LDE67</xm:sqref>
            </x14:sparkline>
            <x14:sparkline>
              <xm:f>'2027 - 5311'!$LDE76:$LDE76</xm:f>
              <xm:sqref>LDE68</xm:sqref>
            </x14:sparkline>
            <x14:sparkline>
              <xm:f>'2027 - 5311'!$LDF69:$LDF69</xm:f>
              <xm:sqref>LDF67</xm:sqref>
            </x14:sparkline>
            <x14:sparkline>
              <xm:f>'2027 - 5311'!$LDF76:$LDF76</xm:f>
              <xm:sqref>LDF68</xm:sqref>
            </x14:sparkline>
            <x14:sparkline>
              <xm:f>'2027 - 5311'!$LDG69:$LDG69</xm:f>
              <xm:sqref>LDG67</xm:sqref>
            </x14:sparkline>
            <x14:sparkline>
              <xm:f>'2027 - 5311'!$LDG76:$LDG76</xm:f>
              <xm:sqref>LDG68</xm:sqref>
            </x14:sparkline>
            <x14:sparkline>
              <xm:f>'2027 - 5311'!$LDH69:$LDH69</xm:f>
              <xm:sqref>LDH67</xm:sqref>
            </x14:sparkline>
            <x14:sparkline>
              <xm:f>'2027 - 5311'!$LDH76:$LDH76</xm:f>
              <xm:sqref>LDH68</xm:sqref>
            </x14:sparkline>
            <x14:sparkline>
              <xm:f>'2027 - 5311'!$LDI69:$LDI69</xm:f>
              <xm:sqref>LDI67</xm:sqref>
            </x14:sparkline>
            <x14:sparkline>
              <xm:f>'2027 - 5311'!$LDI76:$LDI76</xm:f>
              <xm:sqref>LDI68</xm:sqref>
            </x14:sparkline>
            <x14:sparkline>
              <xm:f>'2027 - 5311'!$LDJ69:$LDJ69</xm:f>
              <xm:sqref>LDJ67</xm:sqref>
            </x14:sparkline>
            <x14:sparkline>
              <xm:f>'2027 - 5311'!$LDJ76:$LDJ76</xm:f>
              <xm:sqref>LDJ68</xm:sqref>
            </x14:sparkline>
            <x14:sparkline>
              <xm:f>'2027 - 5311'!$LDK69:$LDK69</xm:f>
              <xm:sqref>LDK67</xm:sqref>
            </x14:sparkline>
            <x14:sparkline>
              <xm:f>'2027 - 5311'!$LDK76:$LDK76</xm:f>
              <xm:sqref>LDK68</xm:sqref>
            </x14:sparkline>
            <x14:sparkline>
              <xm:f>'2027 - 5311'!$LDL69:$LDL69</xm:f>
              <xm:sqref>LDL67</xm:sqref>
            </x14:sparkline>
            <x14:sparkline>
              <xm:f>'2027 - 5311'!$LDL76:$LDL76</xm:f>
              <xm:sqref>LDL68</xm:sqref>
            </x14:sparkline>
            <x14:sparkline>
              <xm:f>'2027 - 5311'!$LDM69:$LDM69</xm:f>
              <xm:sqref>LDM67</xm:sqref>
            </x14:sparkline>
            <x14:sparkline>
              <xm:f>'2027 - 5311'!$LDM76:$LDM76</xm:f>
              <xm:sqref>LDM68</xm:sqref>
            </x14:sparkline>
            <x14:sparkline>
              <xm:f>'2027 - 5311'!$LDN69:$LDN69</xm:f>
              <xm:sqref>LDN67</xm:sqref>
            </x14:sparkline>
            <x14:sparkline>
              <xm:f>'2027 - 5311'!$LDN76:$LDN76</xm:f>
              <xm:sqref>LDN68</xm:sqref>
            </x14:sparkline>
            <x14:sparkline>
              <xm:f>'2027 - 5311'!$LDO69:$LDO69</xm:f>
              <xm:sqref>LDO67</xm:sqref>
            </x14:sparkline>
            <x14:sparkline>
              <xm:f>'2027 - 5311'!$LDO76:$LDO76</xm:f>
              <xm:sqref>LDO68</xm:sqref>
            </x14:sparkline>
            <x14:sparkline>
              <xm:f>'2027 - 5311'!$LDP69:$LDP69</xm:f>
              <xm:sqref>LDP67</xm:sqref>
            </x14:sparkline>
            <x14:sparkline>
              <xm:f>'2027 - 5311'!$LDP76:$LDP76</xm:f>
              <xm:sqref>LDP68</xm:sqref>
            </x14:sparkline>
            <x14:sparkline>
              <xm:f>'2027 - 5311'!$LDQ69:$LDQ69</xm:f>
              <xm:sqref>LDQ67</xm:sqref>
            </x14:sparkline>
            <x14:sparkline>
              <xm:f>'2027 - 5311'!$LDQ76:$LDQ76</xm:f>
              <xm:sqref>LDQ68</xm:sqref>
            </x14:sparkline>
            <x14:sparkline>
              <xm:f>'2027 - 5311'!$LDR69:$LDR69</xm:f>
              <xm:sqref>LDR67</xm:sqref>
            </x14:sparkline>
            <x14:sparkline>
              <xm:f>'2027 - 5311'!$LDR76:$LDR76</xm:f>
              <xm:sqref>LDR68</xm:sqref>
            </x14:sparkline>
            <x14:sparkline>
              <xm:f>'2027 - 5311'!$LDS69:$LDS69</xm:f>
              <xm:sqref>LDS67</xm:sqref>
            </x14:sparkline>
            <x14:sparkline>
              <xm:f>'2027 - 5311'!$LDS76:$LDS76</xm:f>
              <xm:sqref>LDS68</xm:sqref>
            </x14:sparkline>
            <x14:sparkline>
              <xm:f>'2027 - 5311'!$LDT69:$LDT69</xm:f>
              <xm:sqref>LDT67</xm:sqref>
            </x14:sparkline>
            <x14:sparkline>
              <xm:f>'2027 - 5311'!$LDT76:$LDT76</xm:f>
              <xm:sqref>LDT68</xm:sqref>
            </x14:sparkline>
            <x14:sparkline>
              <xm:f>'2027 - 5311'!$LDU69:$LDU69</xm:f>
              <xm:sqref>LDU67</xm:sqref>
            </x14:sparkline>
            <x14:sparkline>
              <xm:f>'2027 - 5311'!$LDU76:$LDU76</xm:f>
              <xm:sqref>LDU68</xm:sqref>
            </x14:sparkline>
            <x14:sparkline>
              <xm:f>'2027 - 5311'!$LDV69:$LDV69</xm:f>
              <xm:sqref>LDV67</xm:sqref>
            </x14:sparkline>
            <x14:sparkline>
              <xm:f>'2027 - 5311'!$LDV76:$LDV76</xm:f>
              <xm:sqref>LDV68</xm:sqref>
            </x14:sparkline>
            <x14:sparkline>
              <xm:f>'2027 - 5311'!$LDW69:$LDW69</xm:f>
              <xm:sqref>LDW67</xm:sqref>
            </x14:sparkline>
            <x14:sparkline>
              <xm:f>'2027 - 5311'!$LDW76:$LDW76</xm:f>
              <xm:sqref>LDW68</xm:sqref>
            </x14:sparkline>
            <x14:sparkline>
              <xm:f>'2027 - 5311'!$LDX69:$LDX69</xm:f>
              <xm:sqref>LDX67</xm:sqref>
            </x14:sparkline>
            <x14:sparkline>
              <xm:f>'2027 - 5311'!$LDX76:$LDX76</xm:f>
              <xm:sqref>LDX68</xm:sqref>
            </x14:sparkline>
            <x14:sparkline>
              <xm:f>'2027 - 5311'!$LDY69:$LDY69</xm:f>
              <xm:sqref>LDY67</xm:sqref>
            </x14:sparkline>
            <x14:sparkline>
              <xm:f>'2027 - 5311'!$LDY76:$LDY76</xm:f>
              <xm:sqref>LDY68</xm:sqref>
            </x14:sparkline>
            <x14:sparkline>
              <xm:f>'2027 - 5311'!$LDZ69:$LDZ69</xm:f>
              <xm:sqref>LDZ67</xm:sqref>
            </x14:sparkline>
            <x14:sparkline>
              <xm:f>'2027 - 5311'!$LDZ76:$LDZ76</xm:f>
              <xm:sqref>LDZ68</xm:sqref>
            </x14:sparkline>
            <x14:sparkline>
              <xm:f>'2027 - 5311'!$LEA69:$LEA69</xm:f>
              <xm:sqref>LEA67</xm:sqref>
            </x14:sparkline>
            <x14:sparkline>
              <xm:f>'2027 - 5311'!$LEA76:$LEA76</xm:f>
              <xm:sqref>LEA68</xm:sqref>
            </x14:sparkline>
            <x14:sparkline>
              <xm:f>'2027 - 5311'!$LEB69:$LEB69</xm:f>
              <xm:sqref>LEB67</xm:sqref>
            </x14:sparkline>
            <x14:sparkline>
              <xm:f>'2027 - 5311'!$LEB76:$LEB76</xm:f>
              <xm:sqref>LEB68</xm:sqref>
            </x14:sparkline>
            <x14:sparkline>
              <xm:f>'2027 - 5311'!$LEC69:$LEC69</xm:f>
              <xm:sqref>LEC67</xm:sqref>
            </x14:sparkline>
            <x14:sparkline>
              <xm:f>'2027 - 5311'!$LEC76:$LEC76</xm:f>
              <xm:sqref>LEC68</xm:sqref>
            </x14:sparkline>
            <x14:sparkline>
              <xm:f>'2027 - 5311'!$LED69:$LED69</xm:f>
              <xm:sqref>LED67</xm:sqref>
            </x14:sparkline>
            <x14:sparkline>
              <xm:f>'2027 - 5311'!$LED76:$LED76</xm:f>
              <xm:sqref>LED68</xm:sqref>
            </x14:sparkline>
            <x14:sparkline>
              <xm:f>'2027 - 5311'!$LEE69:$LEE69</xm:f>
              <xm:sqref>LEE67</xm:sqref>
            </x14:sparkline>
            <x14:sparkline>
              <xm:f>'2027 - 5311'!$LEE76:$LEE76</xm:f>
              <xm:sqref>LEE68</xm:sqref>
            </x14:sparkline>
            <x14:sparkline>
              <xm:f>'2027 - 5311'!$LEF69:$LEF69</xm:f>
              <xm:sqref>LEF67</xm:sqref>
            </x14:sparkline>
            <x14:sparkline>
              <xm:f>'2027 - 5311'!$LEF76:$LEF76</xm:f>
              <xm:sqref>LEF68</xm:sqref>
            </x14:sparkline>
            <x14:sparkline>
              <xm:f>'2027 - 5311'!$LEG69:$LEG69</xm:f>
              <xm:sqref>LEG67</xm:sqref>
            </x14:sparkline>
            <x14:sparkline>
              <xm:f>'2027 - 5311'!$LEG76:$LEG76</xm:f>
              <xm:sqref>LEG68</xm:sqref>
            </x14:sparkline>
            <x14:sparkline>
              <xm:f>'2027 - 5311'!$LEH69:$LEH69</xm:f>
              <xm:sqref>LEH67</xm:sqref>
            </x14:sparkline>
            <x14:sparkline>
              <xm:f>'2027 - 5311'!$LEH76:$LEH76</xm:f>
              <xm:sqref>LEH68</xm:sqref>
            </x14:sparkline>
            <x14:sparkline>
              <xm:f>'2027 - 5311'!$LEI69:$LEI69</xm:f>
              <xm:sqref>LEI67</xm:sqref>
            </x14:sparkline>
            <x14:sparkline>
              <xm:f>'2027 - 5311'!$LEI76:$LEI76</xm:f>
              <xm:sqref>LEI68</xm:sqref>
            </x14:sparkline>
            <x14:sparkline>
              <xm:f>'2027 - 5311'!$LEJ69:$LEJ69</xm:f>
              <xm:sqref>LEJ67</xm:sqref>
            </x14:sparkline>
            <x14:sparkline>
              <xm:f>'2027 - 5311'!$LEJ76:$LEJ76</xm:f>
              <xm:sqref>LEJ68</xm:sqref>
            </x14:sparkline>
            <x14:sparkline>
              <xm:f>'2027 - 5311'!$LEK69:$LEK69</xm:f>
              <xm:sqref>LEK67</xm:sqref>
            </x14:sparkline>
            <x14:sparkline>
              <xm:f>'2027 - 5311'!$LEK76:$LEK76</xm:f>
              <xm:sqref>LEK68</xm:sqref>
            </x14:sparkline>
            <x14:sparkline>
              <xm:f>'2027 - 5311'!$LEL69:$LEL69</xm:f>
              <xm:sqref>LEL67</xm:sqref>
            </x14:sparkline>
            <x14:sparkline>
              <xm:f>'2027 - 5311'!$LEL76:$LEL76</xm:f>
              <xm:sqref>LEL68</xm:sqref>
            </x14:sparkline>
            <x14:sparkline>
              <xm:f>'2027 - 5311'!$LEM69:$LEM69</xm:f>
              <xm:sqref>LEM67</xm:sqref>
            </x14:sparkline>
            <x14:sparkline>
              <xm:f>'2027 - 5311'!$LEM76:$LEM76</xm:f>
              <xm:sqref>LEM68</xm:sqref>
            </x14:sparkline>
            <x14:sparkline>
              <xm:f>'2027 - 5311'!$LEN69:$LEN69</xm:f>
              <xm:sqref>LEN67</xm:sqref>
            </x14:sparkline>
            <x14:sparkline>
              <xm:f>'2027 - 5311'!$LEN76:$LEN76</xm:f>
              <xm:sqref>LEN68</xm:sqref>
            </x14:sparkline>
            <x14:sparkline>
              <xm:f>'2027 - 5311'!$LEO69:$LEO69</xm:f>
              <xm:sqref>LEO67</xm:sqref>
            </x14:sparkline>
            <x14:sparkline>
              <xm:f>'2027 - 5311'!$LEO76:$LEO76</xm:f>
              <xm:sqref>LEO68</xm:sqref>
            </x14:sparkline>
            <x14:sparkline>
              <xm:f>'2027 - 5311'!$LEP69:$LEP69</xm:f>
              <xm:sqref>LEP67</xm:sqref>
            </x14:sparkline>
            <x14:sparkline>
              <xm:f>'2027 - 5311'!$LEP76:$LEP76</xm:f>
              <xm:sqref>LEP68</xm:sqref>
            </x14:sparkline>
            <x14:sparkline>
              <xm:f>'2027 - 5311'!$LEQ69:$LEQ69</xm:f>
              <xm:sqref>LEQ67</xm:sqref>
            </x14:sparkline>
            <x14:sparkline>
              <xm:f>'2027 - 5311'!$LEQ76:$LEQ76</xm:f>
              <xm:sqref>LEQ68</xm:sqref>
            </x14:sparkline>
            <x14:sparkline>
              <xm:f>'2027 - 5311'!$LER69:$LER69</xm:f>
              <xm:sqref>LER67</xm:sqref>
            </x14:sparkline>
            <x14:sparkline>
              <xm:f>'2027 - 5311'!$LER76:$LER76</xm:f>
              <xm:sqref>LER68</xm:sqref>
            </x14:sparkline>
            <x14:sparkline>
              <xm:f>'2027 - 5311'!$LES69:$LES69</xm:f>
              <xm:sqref>LES67</xm:sqref>
            </x14:sparkline>
            <x14:sparkline>
              <xm:f>'2027 - 5311'!$LES76:$LES76</xm:f>
              <xm:sqref>LES68</xm:sqref>
            </x14:sparkline>
            <x14:sparkline>
              <xm:f>'2027 - 5311'!$LET69:$LET69</xm:f>
              <xm:sqref>LET67</xm:sqref>
            </x14:sparkline>
            <x14:sparkline>
              <xm:f>'2027 - 5311'!$LET76:$LET76</xm:f>
              <xm:sqref>LET68</xm:sqref>
            </x14:sparkline>
            <x14:sparkline>
              <xm:f>'2027 - 5311'!$LEU69:$LEU69</xm:f>
              <xm:sqref>LEU67</xm:sqref>
            </x14:sparkline>
            <x14:sparkline>
              <xm:f>'2027 - 5311'!$LEU76:$LEU76</xm:f>
              <xm:sqref>LEU68</xm:sqref>
            </x14:sparkline>
            <x14:sparkline>
              <xm:f>'2027 - 5311'!$LEV69:$LEV69</xm:f>
              <xm:sqref>LEV67</xm:sqref>
            </x14:sparkline>
            <x14:sparkline>
              <xm:f>'2027 - 5311'!$LEV76:$LEV76</xm:f>
              <xm:sqref>LEV68</xm:sqref>
            </x14:sparkline>
            <x14:sparkline>
              <xm:f>'2027 - 5311'!$LEW69:$LEW69</xm:f>
              <xm:sqref>LEW67</xm:sqref>
            </x14:sparkline>
            <x14:sparkline>
              <xm:f>'2027 - 5311'!$LEW76:$LEW76</xm:f>
              <xm:sqref>LEW68</xm:sqref>
            </x14:sparkline>
            <x14:sparkline>
              <xm:f>'2027 - 5311'!$LEX69:$LEX69</xm:f>
              <xm:sqref>LEX67</xm:sqref>
            </x14:sparkline>
            <x14:sparkline>
              <xm:f>'2027 - 5311'!$LEX76:$LEX76</xm:f>
              <xm:sqref>LEX68</xm:sqref>
            </x14:sparkline>
            <x14:sparkline>
              <xm:f>'2027 - 5311'!$LEY69:$LEY69</xm:f>
              <xm:sqref>LEY67</xm:sqref>
            </x14:sparkline>
            <x14:sparkline>
              <xm:f>'2027 - 5311'!$LEY76:$LEY76</xm:f>
              <xm:sqref>LEY68</xm:sqref>
            </x14:sparkline>
            <x14:sparkline>
              <xm:f>'2027 - 5311'!$LEZ69:$LEZ69</xm:f>
              <xm:sqref>LEZ67</xm:sqref>
            </x14:sparkline>
            <x14:sparkline>
              <xm:f>'2027 - 5311'!$LEZ76:$LEZ76</xm:f>
              <xm:sqref>LEZ68</xm:sqref>
            </x14:sparkline>
            <x14:sparkline>
              <xm:f>'2027 - 5311'!$LFA69:$LFA69</xm:f>
              <xm:sqref>LFA67</xm:sqref>
            </x14:sparkline>
            <x14:sparkline>
              <xm:f>'2027 - 5311'!$LFA76:$LFA76</xm:f>
              <xm:sqref>LFA68</xm:sqref>
            </x14:sparkline>
            <x14:sparkline>
              <xm:f>'2027 - 5311'!$LFB69:$LFB69</xm:f>
              <xm:sqref>LFB67</xm:sqref>
            </x14:sparkline>
            <x14:sparkline>
              <xm:f>'2027 - 5311'!$LFB76:$LFB76</xm:f>
              <xm:sqref>LFB68</xm:sqref>
            </x14:sparkline>
            <x14:sparkline>
              <xm:f>'2027 - 5311'!$LFC69:$LFC69</xm:f>
              <xm:sqref>LFC67</xm:sqref>
            </x14:sparkline>
            <x14:sparkline>
              <xm:f>'2027 - 5311'!$LFC76:$LFC76</xm:f>
              <xm:sqref>LFC68</xm:sqref>
            </x14:sparkline>
            <x14:sparkline>
              <xm:f>'2027 - 5311'!$LFD69:$LFD69</xm:f>
              <xm:sqref>LFD67</xm:sqref>
            </x14:sparkline>
            <x14:sparkline>
              <xm:f>'2027 - 5311'!$LFD76:$LFD76</xm:f>
              <xm:sqref>LFD68</xm:sqref>
            </x14:sparkline>
            <x14:sparkline>
              <xm:f>'2027 - 5311'!$LFE69:$LFE69</xm:f>
              <xm:sqref>LFE67</xm:sqref>
            </x14:sparkline>
            <x14:sparkline>
              <xm:f>'2027 - 5311'!$LFE76:$LFE76</xm:f>
              <xm:sqref>LFE68</xm:sqref>
            </x14:sparkline>
            <x14:sparkline>
              <xm:f>'2027 - 5311'!$LFF69:$LFF69</xm:f>
              <xm:sqref>LFF67</xm:sqref>
            </x14:sparkline>
            <x14:sparkline>
              <xm:f>'2027 - 5311'!$LFF76:$LFF76</xm:f>
              <xm:sqref>LFF68</xm:sqref>
            </x14:sparkline>
            <x14:sparkline>
              <xm:f>'2027 - 5311'!$LFG69:$LFG69</xm:f>
              <xm:sqref>LFG67</xm:sqref>
            </x14:sparkline>
            <x14:sparkline>
              <xm:f>'2027 - 5311'!$LFG76:$LFG76</xm:f>
              <xm:sqref>LFG68</xm:sqref>
            </x14:sparkline>
            <x14:sparkline>
              <xm:f>'2027 - 5311'!$LFH69:$LFH69</xm:f>
              <xm:sqref>LFH67</xm:sqref>
            </x14:sparkline>
            <x14:sparkline>
              <xm:f>'2027 - 5311'!$LFH76:$LFH76</xm:f>
              <xm:sqref>LFH68</xm:sqref>
            </x14:sparkline>
            <x14:sparkline>
              <xm:f>'2027 - 5311'!$LFI69:$LFI69</xm:f>
              <xm:sqref>LFI67</xm:sqref>
            </x14:sparkline>
            <x14:sparkline>
              <xm:f>'2027 - 5311'!$LFI76:$LFI76</xm:f>
              <xm:sqref>LFI68</xm:sqref>
            </x14:sparkline>
            <x14:sparkline>
              <xm:f>'2027 - 5311'!$LFJ69:$LFJ69</xm:f>
              <xm:sqref>LFJ67</xm:sqref>
            </x14:sparkline>
            <x14:sparkline>
              <xm:f>'2027 - 5311'!$LFJ76:$LFJ76</xm:f>
              <xm:sqref>LFJ68</xm:sqref>
            </x14:sparkline>
            <x14:sparkline>
              <xm:f>'2027 - 5311'!$LFK69:$LFK69</xm:f>
              <xm:sqref>LFK67</xm:sqref>
            </x14:sparkline>
            <x14:sparkline>
              <xm:f>'2027 - 5311'!$LFK76:$LFK76</xm:f>
              <xm:sqref>LFK68</xm:sqref>
            </x14:sparkline>
            <x14:sparkline>
              <xm:f>'2027 - 5311'!$LFL69:$LFL69</xm:f>
              <xm:sqref>LFL67</xm:sqref>
            </x14:sparkline>
            <x14:sparkline>
              <xm:f>'2027 - 5311'!$LFL76:$LFL76</xm:f>
              <xm:sqref>LFL68</xm:sqref>
            </x14:sparkline>
            <x14:sparkline>
              <xm:f>'2027 - 5311'!$LFM69:$LFM69</xm:f>
              <xm:sqref>LFM67</xm:sqref>
            </x14:sparkline>
            <x14:sparkline>
              <xm:f>'2027 - 5311'!$LFM76:$LFM76</xm:f>
              <xm:sqref>LFM68</xm:sqref>
            </x14:sparkline>
            <x14:sparkline>
              <xm:f>'2027 - 5311'!$LFN69:$LFN69</xm:f>
              <xm:sqref>LFN67</xm:sqref>
            </x14:sparkline>
            <x14:sparkline>
              <xm:f>'2027 - 5311'!$LFN76:$LFN76</xm:f>
              <xm:sqref>LFN68</xm:sqref>
            </x14:sparkline>
            <x14:sparkline>
              <xm:f>'2027 - 5311'!$LFO69:$LFO69</xm:f>
              <xm:sqref>LFO67</xm:sqref>
            </x14:sparkline>
            <x14:sparkline>
              <xm:f>'2027 - 5311'!$LFO76:$LFO76</xm:f>
              <xm:sqref>LFO68</xm:sqref>
            </x14:sparkline>
            <x14:sparkline>
              <xm:f>'2027 - 5311'!$LFP69:$LFP69</xm:f>
              <xm:sqref>LFP67</xm:sqref>
            </x14:sparkline>
            <x14:sparkline>
              <xm:f>'2027 - 5311'!$LFP76:$LFP76</xm:f>
              <xm:sqref>LFP68</xm:sqref>
            </x14:sparkline>
            <x14:sparkline>
              <xm:f>'2027 - 5311'!$LFQ69:$LFQ69</xm:f>
              <xm:sqref>LFQ67</xm:sqref>
            </x14:sparkline>
            <x14:sparkline>
              <xm:f>'2027 - 5311'!$LFQ76:$LFQ76</xm:f>
              <xm:sqref>LFQ68</xm:sqref>
            </x14:sparkline>
            <x14:sparkline>
              <xm:f>'2027 - 5311'!$LFR69:$LFR69</xm:f>
              <xm:sqref>LFR67</xm:sqref>
            </x14:sparkline>
            <x14:sparkline>
              <xm:f>'2027 - 5311'!$LFR76:$LFR76</xm:f>
              <xm:sqref>LFR68</xm:sqref>
            </x14:sparkline>
            <x14:sparkline>
              <xm:f>'2027 - 5311'!$LFS69:$LFS69</xm:f>
              <xm:sqref>LFS67</xm:sqref>
            </x14:sparkline>
            <x14:sparkline>
              <xm:f>'2027 - 5311'!$LFS76:$LFS76</xm:f>
              <xm:sqref>LFS68</xm:sqref>
            </x14:sparkline>
            <x14:sparkline>
              <xm:f>'2027 - 5311'!$LFT69:$LFT69</xm:f>
              <xm:sqref>LFT67</xm:sqref>
            </x14:sparkline>
            <x14:sparkline>
              <xm:f>'2027 - 5311'!$LFT76:$LFT76</xm:f>
              <xm:sqref>LFT68</xm:sqref>
            </x14:sparkline>
            <x14:sparkline>
              <xm:f>'2027 - 5311'!$LFU69:$LFU69</xm:f>
              <xm:sqref>LFU67</xm:sqref>
            </x14:sparkline>
            <x14:sparkline>
              <xm:f>'2027 - 5311'!$LFU76:$LFU76</xm:f>
              <xm:sqref>LFU68</xm:sqref>
            </x14:sparkline>
            <x14:sparkline>
              <xm:f>'2027 - 5311'!$LFV69:$LFV69</xm:f>
              <xm:sqref>LFV67</xm:sqref>
            </x14:sparkline>
            <x14:sparkline>
              <xm:f>'2027 - 5311'!$LFV76:$LFV76</xm:f>
              <xm:sqref>LFV68</xm:sqref>
            </x14:sparkline>
            <x14:sparkline>
              <xm:f>'2027 - 5311'!$LFW69:$LFW69</xm:f>
              <xm:sqref>LFW67</xm:sqref>
            </x14:sparkline>
            <x14:sparkline>
              <xm:f>'2027 - 5311'!$LFW76:$LFW76</xm:f>
              <xm:sqref>LFW68</xm:sqref>
            </x14:sparkline>
            <x14:sparkline>
              <xm:f>'2027 - 5311'!$LFX69:$LFX69</xm:f>
              <xm:sqref>LFX67</xm:sqref>
            </x14:sparkline>
            <x14:sparkline>
              <xm:f>'2027 - 5311'!$LFX76:$LFX76</xm:f>
              <xm:sqref>LFX68</xm:sqref>
            </x14:sparkline>
            <x14:sparkline>
              <xm:f>'2027 - 5311'!$LFY69:$LFY69</xm:f>
              <xm:sqref>LFY67</xm:sqref>
            </x14:sparkline>
            <x14:sparkline>
              <xm:f>'2027 - 5311'!$LFY76:$LFY76</xm:f>
              <xm:sqref>LFY68</xm:sqref>
            </x14:sparkline>
            <x14:sparkline>
              <xm:f>'2027 - 5311'!$LFZ69:$LFZ69</xm:f>
              <xm:sqref>LFZ67</xm:sqref>
            </x14:sparkline>
            <x14:sparkline>
              <xm:f>'2027 - 5311'!$LFZ76:$LFZ76</xm:f>
              <xm:sqref>LFZ68</xm:sqref>
            </x14:sparkline>
            <x14:sparkline>
              <xm:f>'2027 - 5311'!$LGA69:$LGA69</xm:f>
              <xm:sqref>LGA67</xm:sqref>
            </x14:sparkline>
            <x14:sparkline>
              <xm:f>'2027 - 5311'!$LGA76:$LGA76</xm:f>
              <xm:sqref>LGA68</xm:sqref>
            </x14:sparkline>
            <x14:sparkline>
              <xm:f>'2027 - 5311'!$LGB69:$LGB69</xm:f>
              <xm:sqref>LGB67</xm:sqref>
            </x14:sparkline>
            <x14:sparkline>
              <xm:f>'2027 - 5311'!$LGB76:$LGB76</xm:f>
              <xm:sqref>LGB68</xm:sqref>
            </x14:sparkline>
            <x14:sparkline>
              <xm:f>'2027 - 5311'!$LGC69:$LGC69</xm:f>
              <xm:sqref>LGC67</xm:sqref>
            </x14:sparkline>
            <x14:sparkline>
              <xm:f>'2027 - 5311'!$LGC76:$LGC76</xm:f>
              <xm:sqref>LGC68</xm:sqref>
            </x14:sparkline>
            <x14:sparkline>
              <xm:f>'2027 - 5311'!$LGD69:$LGD69</xm:f>
              <xm:sqref>LGD67</xm:sqref>
            </x14:sparkline>
            <x14:sparkline>
              <xm:f>'2027 - 5311'!$LGD76:$LGD76</xm:f>
              <xm:sqref>LGD68</xm:sqref>
            </x14:sparkline>
            <x14:sparkline>
              <xm:f>'2027 - 5311'!$LGE69:$LGE69</xm:f>
              <xm:sqref>LGE67</xm:sqref>
            </x14:sparkline>
            <x14:sparkline>
              <xm:f>'2027 - 5311'!$LGE76:$LGE76</xm:f>
              <xm:sqref>LGE68</xm:sqref>
            </x14:sparkline>
            <x14:sparkline>
              <xm:f>'2027 - 5311'!$LGF69:$LGF69</xm:f>
              <xm:sqref>LGF67</xm:sqref>
            </x14:sparkline>
            <x14:sparkline>
              <xm:f>'2027 - 5311'!$LGF76:$LGF76</xm:f>
              <xm:sqref>LGF68</xm:sqref>
            </x14:sparkline>
            <x14:sparkline>
              <xm:f>'2027 - 5311'!$LGG69:$LGG69</xm:f>
              <xm:sqref>LGG67</xm:sqref>
            </x14:sparkline>
            <x14:sparkline>
              <xm:f>'2027 - 5311'!$LGG76:$LGG76</xm:f>
              <xm:sqref>LGG68</xm:sqref>
            </x14:sparkline>
            <x14:sparkline>
              <xm:f>'2027 - 5311'!$LGH69:$LGH69</xm:f>
              <xm:sqref>LGH67</xm:sqref>
            </x14:sparkline>
            <x14:sparkline>
              <xm:f>'2027 - 5311'!$LGH76:$LGH76</xm:f>
              <xm:sqref>LGH68</xm:sqref>
            </x14:sparkline>
            <x14:sparkline>
              <xm:f>'2027 - 5311'!$LGI69:$LGI69</xm:f>
              <xm:sqref>LGI67</xm:sqref>
            </x14:sparkline>
            <x14:sparkline>
              <xm:f>'2027 - 5311'!$LGI76:$LGI76</xm:f>
              <xm:sqref>LGI68</xm:sqref>
            </x14:sparkline>
            <x14:sparkline>
              <xm:f>'2027 - 5311'!$LGJ69:$LGJ69</xm:f>
              <xm:sqref>LGJ67</xm:sqref>
            </x14:sparkline>
            <x14:sparkline>
              <xm:f>'2027 - 5311'!$LGJ76:$LGJ76</xm:f>
              <xm:sqref>LGJ68</xm:sqref>
            </x14:sparkline>
            <x14:sparkline>
              <xm:f>'2027 - 5311'!$LGK69:$LGK69</xm:f>
              <xm:sqref>LGK67</xm:sqref>
            </x14:sparkline>
            <x14:sparkline>
              <xm:f>'2027 - 5311'!$LGK76:$LGK76</xm:f>
              <xm:sqref>LGK68</xm:sqref>
            </x14:sparkline>
            <x14:sparkline>
              <xm:f>'2027 - 5311'!$LGL69:$LGL69</xm:f>
              <xm:sqref>LGL67</xm:sqref>
            </x14:sparkline>
            <x14:sparkline>
              <xm:f>'2027 - 5311'!$LGL76:$LGL76</xm:f>
              <xm:sqref>LGL68</xm:sqref>
            </x14:sparkline>
            <x14:sparkline>
              <xm:f>'2027 - 5311'!$LGM69:$LGM69</xm:f>
              <xm:sqref>LGM67</xm:sqref>
            </x14:sparkline>
            <x14:sparkline>
              <xm:f>'2027 - 5311'!$LGM76:$LGM76</xm:f>
              <xm:sqref>LGM68</xm:sqref>
            </x14:sparkline>
            <x14:sparkline>
              <xm:f>'2027 - 5311'!$LGN69:$LGN69</xm:f>
              <xm:sqref>LGN67</xm:sqref>
            </x14:sparkline>
            <x14:sparkline>
              <xm:f>'2027 - 5311'!$LGN76:$LGN76</xm:f>
              <xm:sqref>LGN68</xm:sqref>
            </x14:sparkline>
            <x14:sparkline>
              <xm:f>'2027 - 5311'!$LGO69:$LGO69</xm:f>
              <xm:sqref>LGO67</xm:sqref>
            </x14:sparkline>
            <x14:sparkline>
              <xm:f>'2027 - 5311'!$LGO76:$LGO76</xm:f>
              <xm:sqref>LGO68</xm:sqref>
            </x14:sparkline>
            <x14:sparkline>
              <xm:f>'2027 - 5311'!$LGP69:$LGP69</xm:f>
              <xm:sqref>LGP67</xm:sqref>
            </x14:sparkline>
            <x14:sparkline>
              <xm:f>'2027 - 5311'!$LGP76:$LGP76</xm:f>
              <xm:sqref>LGP68</xm:sqref>
            </x14:sparkline>
            <x14:sparkline>
              <xm:f>'2027 - 5311'!$LGQ69:$LGQ69</xm:f>
              <xm:sqref>LGQ67</xm:sqref>
            </x14:sparkline>
            <x14:sparkline>
              <xm:f>'2027 - 5311'!$LGQ76:$LGQ76</xm:f>
              <xm:sqref>LGQ68</xm:sqref>
            </x14:sparkline>
            <x14:sparkline>
              <xm:f>'2027 - 5311'!$LGR69:$LGR69</xm:f>
              <xm:sqref>LGR67</xm:sqref>
            </x14:sparkline>
            <x14:sparkline>
              <xm:f>'2027 - 5311'!$LGR76:$LGR76</xm:f>
              <xm:sqref>LGR68</xm:sqref>
            </x14:sparkline>
            <x14:sparkline>
              <xm:f>'2027 - 5311'!$LGS69:$LGS69</xm:f>
              <xm:sqref>LGS67</xm:sqref>
            </x14:sparkline>
            <x14:sparkline>
              <xm:f>'2027 - 5311'!$LGS76:$LGS76</xm:f>
              <xm:sqref>LGS68</xm:sqref>
            </x14:sparkline>
            <x14:sparkline>
              <xm:f>'2027 - 5311'!$LGT69:$LGT69</xm:f>
              <xm:sqref>LGT67</xm:sqref>
            </x14:sparkline>
            <x14:sparkline>
              <xm:f>'2027 - 5311'!$LGT76:$LGT76</xm:f>
              <xm:sqref>LGT68</xm:sqref>
            </x14:sparkline>
            <x14:sparkline>
              <xm:f>'2027 - 5311'!$LGU69:$LGU69</xm:f>
              <xm:sqref>LGU67</xm:sqref>
            </x14:sparkline>
            <x14:sparkline>
              <xm:f>'2027 - 5311'!$LGU76:$LGU76</xm:f>
              <xm:sqref>LGU68</xm:sqref>
            </x14:sparkline>
            <x14:sparkline>
              <xm:f>'2027 - 5311'!$LGV69:$LGV69</xm:f>
              <xm:sqref>LGV67</xm:sqref>
            </x14:sparkline>
            <x14:sparkline>
              <xm:f>'2027 - 5311'!$LGV76:$LGV76</xm:f>
              <xm:sqref>LGV68</xm:sqref>
            </x14:sparkline>
            <x14:sparkline>
              <xm:f>'2027 - 5311'!$LGW69:$LGW69</xm:f>
              <xm:sqref>LGW67</xm:sqref>
            </x14:sparkline>
            <x14:sparkline>
              <xm:f>'2027 - 5311'!$LGW76:$LGW76</xm:f>
              <xm:sqref>LGW68</xm:sqref>
            </x14:sparkline>
            <x14:sparkline>
              <xm:f>'2027 - 5311'!$LGX69:$LGX69</xm:f>
              <xm:sqref>LGX67</xm:sqref>
            </x14:sparkline>
            <x14:sparkline>
              <xm:f>'2027 - 5311'!$LGX76:$LGX76</xm:f>
              <xm:sqref>LGX68</xm:sqref>
            </x14:sparkline>
            <x14:sparkline>
              <xm:f>'2027 - 5311'!$LGY69:$LGY69</xm:f>
              <xm:sqref>LGY67</xm:sqref>
            </x14:sparkline>
            <x14:sparkline>
              <xm:f>'2027 - 5311'!$LGY76:$LGY76</xm:f>
              <xm:sqref>LGY68</xm:sqref>
            </x14:sparkline>
            <x14:sparkline>
              <xm:f>'2027 - 5311'!$LGZ69:$LGZ69</xm:f>
              <xm:sqref>LGZ67</xm:sqref>
            </x14:sparkline>
            <x14:sparkline>
              <xm:f>'2027 - 5311'!$LGZ76:$LGZ76</xm:f>
              <xm:sqref>LGZ68</xm:sqref>
            </x14:sparkline>
            <x14:sparkline>
              <xm:f>'2027 - 5311'!$LHA69:$LHA69</xm:f>
              <xm:sqref>LHA67</xm:sqref>
            </x14:sparkline>
            <x14:sparkline>
              <xm:f>'2027 - 5311'!$LHA76:$LHA76</xm:f>
              <xm:sqref>LHA68</xm:sqref>
            </x14:sparkline>
            <x14:sparkline>
              <xm:f>'2027 - 5311'!$LHB69:$LHB69</xm:f>
              <xm:sqref>LHB67</xm:sqref>
            </x14:sparkline>
            <x14:sparkline>
              <xm:f>'2027 - 5311'!$LHB76:$LHB76</xm:f>
              <xm:sqref>LHB68</xm:sqref>
            </x14:sparkline>
            <x14:sparkline>
              <xm:f>'2027 - 5311'!$LHC69:$LHC69</xm:f>
              <xm:sqref>LHC67</xm:sqref>
            </x14:sparkline>
            <x14:sparkline>
              <xm:f>'2027 - 5311'!$LHC76:$LHC76</xm:f>
              <xm:sqref>LHC68</xm:sqref>
            </x14:sparkline>
            <x14:sparkline>
              <xm:f>'2027 - 5311'!$LHD69:$LHD69</xm:f>
              <xm:sqref>LHD67</xm:sqref>
            </x14:sparkline>
            <x14:sparkline>
              <xm:f>'2027 - 5311'!$LHD76:$LHD76</xm:f>
              <xm:sqref>LHD68</xm:sqref>
            </x14:sparkline>
            <x14:sparkline>
              <xm:f>'2027 - 5311'!$LHE69:$LHE69</xm:f>
              <xm:sqref>LHE67</xm:sqref>
            </x14:sparkline>
            <x14:sparkline>
              <xm:f>'2027 - 5311'!$LHE76:$LHE76</xm:f>
              <xm:sqref>LHE68</xm:sqref>
            </x14:sparkline>
            <x14:sparkline>
              <xm:f>'2027 - 5311'!$LHF69:$LHF69</xm:f>
              <xm:sqref>LHF67</xm:sqref>
            </x14:sparkline>
            <x14:sparkline>
              <xm:f>'2027 - 5311'!$LHF76:$LHF76</xm:f>
              <xm:sqref>LHF68</xm:sqref>
            </x14:sparkline>
            <x14:sparkline>
              <xm:f>'2027 - 5311'!$LHG69:$LHG69</xm:f>
              <xm:sqref>LHG67</xm:sqref>
            </x14:sparkline>
            <x14:sparkline>
              <xm:f>'2027 - 5311'!$LHG76:$LHG76</xm:f>
              <xm:sqref>LHG68</xm:sqref>
            </x14:sparkline>
            <x14:sparkline>
              <xm:f>'2027 - 5311'!$LHH69:$LHH69</xm:f>
              <xm:sqref>LHH67</xm:sqref>
            </x14:sparkline>
            <x14:sparkline>
              <xm:f>'2027 - 5311'!$LHH76:$LHH76</xm:f>
              <xm:sqref>LHH68</xm:sqref>
            </x14:sparkline>
            <x14:sparkline>
              <xm:f>'2027 - 5311'!$LHI69:$LHI69</xm:f>
              <xm:sqref>LHI67</xm:sqref>
            </x14:sparkline>
            <x14:sparkline>
              <xm:f>'2027 - 5311'!$LHI76:$LHI76</xm:f>
              <xm:sqref>LHI68</xm:sqref>
            </x14:sparkline>
            <x14:sparkline>
              <xm:f>'2027 - 5311'!$LHJ69:$LHJ69</xm:f>
              <xm:sqref>LHJ67</xm:sqref>
            </x14:sparkline>
            <x14:sparkline>
              <xm:f>'2027 - 5311'!$LHJ76:$LHJ76</xm:f>
              <xm:sqref>LHJ68</xm:sqref>
            </x14:sparkline>
            <x14:sparkline>
              <xm:f>'2027 - 5311'!$LHK69:$LHK69</xm:f>
              <xm:sqref>LHK67</xm:sqref>
            </x14:sparkline>
            <x14:sparkline>
              <xm:f>'2027 - 5311'!$LHK76:$LHK76</xm:f>
              <xm:sqref>LHK68</xm:sqref>
            </x14:sparkline>
            <x14:sparkline>
              <xm:f>'2027 - 5311'!$LHL69:$LHL69</xm:f>
              <xm:sqref>LHL67</xm:sqref>
            </x14:sparkline>
            <x14:sparkline>
              <xm:f>'2027 - 5311'!$LHL76:$LHL76</xm:f>
              <xm:sqref>LHL68</xm:sqref>
            </x14:sparkline>
            <x14:sparkline>
              <xm:f>'2027 - 5311'!$LHM69:$LHM69</xm:f>
              <xm:sqref>LHM67</xm:sqref>
            </x14:sparkline>
            <x14:sparkline>
              <xm:f>'2027 - 5311'!$LHM76:$LHM76</xm:f>
              <xm:sqref>LHM68</xm:sqref>
            </x14:sparkline>
            <x14:sparkline>
              <xm:f>'2027 - 5311'!$LHN69:$LHN69</xm:f>
              <xm:sqref>LHN67</xm:sqref>
            </x14:sparkline>
            <x14:sparkline>
              <xm:f>'2027 - 5311'!$LHN76:$LHN76</xm:f>
              <xm:sqref>LHN68</xm:sqref>
            </x14:sparkline>
            <x14:sparkline>
              <xm:f>'2027 - 5311'!$LHO69:$LHO69</xm:f>
              <xm:sqref>LHO67</xm:sqref>
            </x14:sparkline>
            <x14:sparkline>
              <xm:f>'2027 - 5311'!$LHO76:$LHO76</xm:f>
              <xm:sqref>LHO68</xm:sqref>
            </x14:sparkline>
            <x14:sparkline>
              <xm:f>'2027 - 5311'!$LHP69:$LHP69</xm:f>
              <xm:sqref>LHP67</xm:sqref>
            </x14:sparkline>
            <x14:sparkline>
              <xm:f>'2027 - 5311'!$LHP76:$LHP76</xm:f>
              <xm:sqref>LHP68</xm:sqref>
            </x14:sparkline>
            <x14:sparkline>
              <xm:f>'2027 - 5311'!$LHQ69:$LHQ69</xm:f>
              <xm:sqref>LHQ67</xm:sqref>
            </x14:sparkline>
            <x14:sparkline>
              <xm:f>'2027 - 5311'!$LHQ76:$LHQ76</xm:f>
              <xm:sqref>LHQ68</xm:sqref>
            </x14:sparkline>
            <x14:sparkline>
              <xm:f>'2027 - 5311'!$LHR69:$LHR69</xm:f>
              <xm:sqref>LHR67</xm:sqref>
            </x14:sparkline>
            <x14:sparkline>
              <xm:f>'2027 - 5311'!$LHR76:$LHR76</xm:f>
              <xm:sqref>LHR68</xm:sqref>
            </x14:sparkline>
            <x14:sparkline>
              <xm:f>'2027 - 5311'!$LHS69:$LHS69</xm:f>
              <xm:sqref>LHS67</xm:sqref>
            </x14:sparkline>
            <x14:sparkline>
              <xm:f>'2027 - 5311'!$LHS76:$LHS76</xm:f>
              <xm:sqref>LHS68</xm:sqref>
            </x14:sparkline>
            <x14:sparkline>
              <xm:f>'2027 - 5311'!$LHT69:$LHT69</xm:f>
              <xm:sqref>LHT67</xm:sqref>
            </x14:sparkline>
            <x14:sparkline>
              <xm:f>'2027 - 5311'!$LHT76:$LHT76</xm:f>
              <xm:sqref>LHT68</xm:sqref>
            </x14:sparkline>
            <x14:sparkline>
              <xm:f>'2027 - 5311'!$LHU69:$LHU69</xm:f>
              <xm:sqref>LHU67</xm:sqref>
            </x14:sparkline>
            <x14:sparkline>
              <xm:f>'2027 - 5311'!$LHU76:$LHU76</xm:f>
              <xm:sqref>LHU68</xm:sqref>
            </x14:sparkline>
            <x14:sparkline>
              <xm:f>'2027 - 5311'!$LHV69:$LHV69</xm:f>
              <xm:sqref>LHV67</xm:sqref>
            </x14:sparkline>
            <x14:sparkline>
              <xm:f>'2027 - 5311'!$LHV76:$LHV76</xm:f>
              <xm:sqref>LHV68</xm:sqref>
            </x14:sparkline>
            <x14:sparkline>
              <xm:f>'2027 - 5311'!$LHW69:$LHW69</xm:f>
              <xm:sqref>LHW67</xm:sqref>
            </x14:sparkline>
            <x14:sparkline>
              <xm:f>'2027 - 5311'!$LHW76:$LHW76</xm:f>
              <xm:sqref>LHW68</xm:sqref>
            </x14:sparkline>
            <x14:sparkline>
              <xm:f>'2027 - 5311'!$LHX69:$LHX69</xm:f>
              <xm:sqref>LHX67</xm:sqref>
            </x14:sparkline>
            <x14:sparkline>
              <xm:f>'2027 - 5311'!$LHX76:$LHX76</xm:f>
              <xm:sqref>LHX68</xm:sqref>
            </x14:sparkline>
            <x14:sparkline>
              <xm:f>'2027 - 5311'!$LHY69:$LHY69</xm:f>
              <xm:sqref>LHY67</xm:sqref>
            </x14:sparkline>
            <x14:sparkline>
              <xm:f>'2027 - 5311'!$LHY76:$LHY76</xm:f>
              <xm:sqref>LHY68</xm:sqref>
            </x14:sparkline>
            <x14:sparkline>
              <xm:f>'2027 - 5311'!$LHZ69:$LHZ69</xm:f>
              <xm:sqref>LHZ67</xm:sqref>
            </x14:sparkline>
            <x14:sparkline>
              <xm:f>'2027 - 5311'!$LHZ76:$LHZ76</xm:f>
              <xm:sqref>LHZ68</xm:sqref>
            </x14:sparkline>
            <x14:sparkline>
              <xm:f>'2027 - 5311'!$LIA69:$LIA69</xm:f>
              <xm:sqref>LIA67</xm:sqref>
            </x14:sparkline>
            <x14:sparkline>
              <xm:f>'2027 - 5311'!$LIA76:$LIA76</xm:f>
              <xm:sqref>LIA68</xm:sqref>
            </x14:sparkline>
            <x14:sparkline>
              <xm:f>'2027 - 5311'!$LIB69:$LIB69</xm:f>
              <xm:sqref>LIB67</xm:sqref>
            </x14:sparkline>
            <x14:sparkline>
              <xm:f>'2027 - 5311'!$LIB76:$LIB76</xm:f>
              <xm:sqref>LIB68</xm:sqref>
            </x14:sparkline>
            <x14:sparkline>
              <xm:f>'2027 - 5311'!$LIC69:$LIC69</xm:f>
              <xm:sqref>LIC67</xm:sqref>
            </x14:sparkline>
            <x14:sparkline>
              <xm:f>'2027 - 5311'!$LIC76:$LIC76</xm:f>
              <xm:sqref>LIC68</xm:sqref>
            </x14:sparkline>
            <x14:sparkline>
              <xm:f>'2027 - 5311'!$LID69:$LID69</xm:f>
              <xm:sqref>LID67</xm:sqref>
            </x14:sparkline>
            <x14:sparkline>
              <xm:f>'2027 - 5311'!$LID76:$LID76</xm:f>
              <xm:sqref>LID68</xm:sqref>
            </x14:sparkline>
            <x14:sparkline>
              <xm:f>'2027 - 5311'!$LIE69:$LIE69</xm:f>
              <xm:sqref>LIE67</xm:sqref>
            </x14:sparkline>
            <x14:sparkline>
              <xm:f>'2027 - 5311'!$LIE76:$LIE76</xm:f>
              <xm:sqref>LIE68</xm:sqref>
            </x14:sparkline>
            <x14:sparkline>
              <xm:f>'2027 - 5311'!$LIF69:$LIF69</xm:f>
              <xm:sqref>LIF67</xm:sqref>
            </x14:sparkline>
            <x14:sparkline>
              <xm:f>'2027 - 5311'!$LIF76:$LIF76</xm:f>
              <xm:sqref>LIF68</xm:sqref>
            </x14:sparkline>
            <x14:sparkline>
              <xm:f>'2027 - 5311'!$LIG69:$LIG69</xm:f>
              <xm:sqref>LIG67</xm:sqref>
            </x14:sparkline>
            <x14:sparkline>
              <xm:f>'2027 - 5311'!$LIG76:$LIG76</xm:f>
              <xm:sqref>LIG68</xm:sqref>
            </x14:sparkline>
            <x14:sparkline>
              <xm:f>'2027 - 5311'!$LIH69:$LIH69</xm:f>
              <xm:sqref>LIH67</xm:sqref>
            </x14:sparkline>
            <x14:sparkline>
              <xm:f>'2027 - 5311'!$LIH76:$LIH76</xm:f>
              <xm:sqref>LIH68</xm:sqref>
            </x14:sparkline>
            <x14:sparkline>
              <xm:f>'2027 - 5311'!$LII69:$LII69</xm:f>
              <xm:sqref>LII67</xm:sqref>
            </x14:sparkline>
            <x14:sparkline>
              <xm:f>'2027 - 5311'!$LII76:$LII76</xm:f>
              <xm:sqref>LII68</xm:sqref>
            </x14:sparkline>
            <x14:sparkline>
              <xm:f>'2027 - 5311'!$LIJ69:$LIJ69</xm:f>
              <xm:sqref>LIJ67</xm:sqref>
            </x14:sparkline>
            <x14:sparkline>
              <xm:f>'2027 - 5311'!$LIJ76:$LIJ76</xm:f>
              <xm:sqref>LIJ68</xm:sqref>
            </x14:sparkline>
            <x14:sparkline>
              <xm:f>'2027 - 5311'!$LIK69:$LIK69</xm:f>
              <xm:sqref>LIK67</xm:sqref>
            </x14:sparkline>
            <x14:sparkline>
              <xm:f>'2027 - 5311'!$LIK76:$LIK76</xm:f>
              <xm:sqref>LIK68</xm:sqref>
            </x14:sparkline>
            <x14:sparkline>
              <xm:f>'2027 - 5311'!$LIL69:$LIL69</xm:f>
              <xm:sqref>LIL67</xm:sqref>
            </x14:sparkline>
            <x14:sparkline>
              <xm:f>'2027 - 5311'!$LIL76:$LIL76</xm:f>
              <xm:sqref>LIL68</xm:sqref>
            </x14:sparkline>
            <x14:sparkline>
              <xm:f>'2027 - 5311'!$LIM69:$LIM69</xm:f>
              <xm:sqref>LIM67</xm:sqref>
            </x14:sparkline>
            <x14:sparkline>
              <xm:f>'2027 - 5311'!$LIM76:$LIM76</xm:f>
              <xm:sqref>LIM68</xm:sqref>
            </x14:sparkline>
            <x14:sparkline>
              <xm:f>'2027 - 5311'!$LIN69:$LIN69</xm:f>
              <xm:sqref>LIN67</xm:sqref>
            </x14:sparkline>
            <x14:sparkline>
              <xm:f>'2027 - 5311'!$LIN76:$LIN76</xm:f>
              <xm:sqref>LIN68</xm:sqref>
            </x14:sparkline>
            <x14:sparkline>
              <xm:f>'2027 - 5311'!$LIO69:$LIO69</xm:f>
              <xm:sqref>LIO67</xm:sqref>
            </x14:sparkline>
            <x14:sparkline>
              <xm:f>'2027 - 5311'!$LIO76:$LIO76</xm:f>
              <xm:sqref>LIO68</xm:sqref>
            </x14:sparkline>
            <x14:sparkline>
              <xm:f>'2027 - 5311'!$LIP69:$LIP69</xm:f>
              <xm:sqref>LIP67</xm:sqref>
            </x14:sparkline>
            <x14:sparkline>
              <xm:f>'2027 - 5311'!$LIP76:$LIP76</xm:f>
              <xm:sqref>LIP68</xm:sqref>
            </x14:sparkline>
            <x14:sparkline>
              <xm:f>'2027 - 5311'!$LIQ69:$LIQ69</xm:f>
              <xm:sqref>LIQ67</xm:sqref>
            </x14:sparkline>
            <x14:sparkline>
              <xm:f>'2027 - 5311'!$LIQ76:$LIQ76</xm:f>
              <xm:sqref>LIQ68</xm:sqref>
            </x14:sparkline>
            <x14:sparkline>
              <xm:f>'2027 - 5311'!$LIR69:$LIR69</xm:f>
              <xm:sqref>LIR67</xm:sqref>
            </x14:sparkline>
            <x14:sparkline>
              <xm:f>'2027 - 5311'!$LIR76:$LIR76</xm:f>
              <xm:sqref>LIR68</xm:sqref>
            </x14:sparkline>
            <x14:sparkline>
              <xm:f>'2027 - 5311'!$LIS69:$LIS69</xm:f>
              <xm:sqref>LIS67</xm:sqref>
            </x14:sparkline>
            <x14:sparkline>
              <xm:f>'2027 - 5311'!$LIS76:$LIS76</xm:f>
              <xm:sqref>LIS68</xm:sqref>
            </x14:sparkline>
            <x14:sparkline>
              <xm:f>'2027 - 5311'!$LIT69:$LIT69</xm:f>
              <xm:sqref>LIT67</xm:sqref>
            </x14:sparkline>
            <x14:sparkline>
              <xm:f>'2027 - 5311'!$LIT76:$LIT76</xm:f>
              <xm:sqref>LIT68</xm:sqref>
            </x14:sparkline>
            <x14:sparkline>
              <xm:f>'2027 - 5311'!$LIU69:$LIU69</xm:f>
              <xm:sqref>LIU67</xm:sqref>
            </x14:sparkline>
            <x14:sparkline>
              <xm:f>'2027 - 5311'!$LIU76:$LIU76</xm:f>
              <xm:sqref>LIU68</xm:sqref>
            </x14:sparkline>
            <x14:sparkline>
              <xm:f>'2027 - 5311'!$LIV69:$LIV69</xm:f>
              <xm:sqref>LIV67</xm:sqref>
            </x14:sparkline>
            <x14:sparkline>
              <xm:f>'2027 - 5311'!$LIV76:$LIV76</xm:f>
              <xm:sqref>LIV68</xm:sqref>
            </x14:sparkline>
            <x14:sparkline>
              <xm:f>'2027 - 5311'!$LIW69:$LIW69</xm:f>
              <xm:sqref>LIW67</xm:sqref>
            </x14:sparkline>
            <x14:sparkline>
              <xm:f>'2027 - 5311'!$LIW76:$LIW76</xm:f>
              <xm:sqref>LIW68</xm:sqref>
            </x14:sparkline>
            <x14:sparkline>
              <xm:f>'2027 - 5311'!$LIX69:$LIX69</xm:f>
              <xm:sqref>LIX67</xm:sqref>
            </x14:sparkline>
            <x14:sparkline>
              <xm:f>'2027 - 5311'!$LIX76:$LIX76</xm:f>
              <xm:sqref>LIX68</xm:sqref>
            </x14:sparkline>
            <x14:sparkline>
              <xm:f>'2027 - 5311'!$LIY69:$LIY69</xm:f>
              <xm:sqref>LIY67</xm:sqref>
            </x14:sparkline>
            <x14:sparkline>
              <xm:f>'2027 - 5311'!$LIY76:$LIY76</xm:f>
              <xm:sqref>LIY68</xm:sqref>
            </x14:sparkline>
            <x14:sparkline>
              <xm:f>'2027 - 5311'!$LIZ69:$LIZ69</xm:f>
              <xm:sqref>LIZ67</xm:sqref>
            </x14:sparkline>
            <x14:sparkline>
              <xm:f>'2027 - 5311'!$LIZ76:$LIZ76</xm:f>
              <xm:sqref>LIZ68</xm:sqref>
            </x14:sparkline>
            <x14:sparkline>
              <xm:f>'2027 - 5311'!$LJA69:$LJA69</xm:f>
              <xm:sqref>LJA67</xm:sqref>
            </x14:sparkline>
            <x14:sparkline>
              <xm:f>'2027 - 5311'!$LJA76:$LJA76</xm:f>
              <xm:sqref>LJA68</xm:sqref>
            </x14:sparkline>
            <x14:sparkline>
              <xm:f>'2027 - 5311'!$LJB69:$LJB69</xm:f>
              <xm:sqref>LJB67</xm:sqref>
            </x14:sparkline>
            <x14:sparkline>
              <xm:f>'2027 - 5311'!$LJB76:$LJB76</xm:f>
              <xm:sqref>LJB68</xm:sqref>
            </x14:sparkline>
            <x14:sparkline>
              <xm:f>'2027 - 5311'!$LJC69:$LJC69</xm:f>
              <xm:sqref>LJC67</xm:sqref>
            </x14:sparkline>
            <x14:sparkline>
              <xm:f>'2027 - 5311'!$LJC76:$LJC76</xm:f>
              <xm:sqref>LJC68</xm:sqref>
            </x14:sparkline>
            <x14:sparkline>
              <xm:f>'2027 - 5311'!$LJD69:$LJD69</xm:f>
              <xm:sqref>LJD67</xm:sqref>
            </x14:sparkline>
            <x14:sparkline>
              <xm:f>'2027 - 5311'!$LJD76:$LJD76</xm:f>
              <xm:sqref>LJD68</xm:sqref>
            </x14:sparkline>
            <x14:sparkline>
              <xm:f>'2027 - 5311'!$LJE69:$LJE69</xm:f>
              <xm:sqref>LJE67</xm:sqref>
            </x14:sparkline>
            <x14:sparkline>
              <xm:f>'2027 - 5311'!$LJE76:$LJE76</xm:f>
              <xm:sqref>LJE68</xm:sqref>
            </x14:sparkline>
            <x14:sparkline>
              <xm:f>'2027 - 5311'!$LJF69:$LJF69</xm:f>
              <xm:sqref>LJF67</xm:sqref>
            </x14:sparkline>
            <x14:sparkline>
              <xm:f>'2027 - 5311'!$LJF76:$LJF76</xm:f>
              <xm:sqref>LJF68</xm:sqref>
            </x14:sparkline>
            <x14:sparkline>
              <xm:f>'2027 - 5311'!$LJG69:$LJG69</xm:f>
              <xm:sqref>LJG67</xm:sqref>
            </x14:sparkline>
            <x14:sparkline>
              <xm:f>'2027 - 5311'!$LJG76:$LJG76</xm:f>
              <xm:sqref>LJG68</xm:sqref>
            </x14:sparkline>
            <x14:sparkline>
              <xm:f>'2027 - 5311'!$LJH69:$LJH69</xm:f>
              <xm:sqref>LJH67</xm:sqref>
            </x14:sparkline>
            <x14:sparkline>
              <xm:f>'2027 - 5311'!$LJH76:$LJH76</xm:f>
              <xm:sqref>LJH68</xm:sqref>
            </x14:sparkline>
            <x14:sparkline>
              <xm:f>'2027 - 5311'!$LJI69:$LJI69</xm:f>
              <xm:sqref>LJI67</xm:sqref>
            </x14:sparkline>
            <x14:sparkline>
              <xm:f>'2027 - 5311'!$LJI76:$LJI76</xm:f>
              <xm:sqref>LJI68</xm:sqref>
            </x14:sparkline>
            <x14:sparkline>
              <xm:f>'2027 - 5311'!$LJJ69:$LJJ69</xm:f>
              <xm:sqref>LJJ67</xm:sqref>
            </x14:sparkline>
            <x14:sparkline>
              <xm:f>'2027 - 5311'!$LJJ76:$LJJ76</xm:f>
              <xm:sqref>LJJ68</xm:sqref>
            </x14:sparkline>
            <x14:sparkline>
              <xm:f>'2027 - 5311'!$LJK69:$LJK69</xm:f>
              <xm:sqref>LJK67</xm:sqref>
            </x14:sparkline>
            <x14:sparkline>
              <xm:f>'2027 - 5311'!$LJK76:$LJK76</xm:f>
              <xm:sqref>LJK68</xm:sqref>
            </x14:sparkline>
            <x14:sparkline>
              <xm:f>'2027 - 5311'!$LJL69:$LJL69</xm:f>
              <xm:sqref>LJL67</xm:sqref>
            </x14:sparkline>
            <x14:sparkline>
              <xm:f>'2027 - 5311'!$LJL76:$LJL76</xm:f>
              <xm:sqref>LJL68</xm:sqref>
            </x14:sparkline>
            <x14:sparkline>
              <xm:f>'2027 - 5311'!$LJM69:$LJM69</xm:f>
              <xm:sqref>LJM67</xm:sqref>
            </x14:sparkline>
            <x14:sparkline>
              <xm:f>'2027 - 5311'!$LJM76:$LJM76</xm:f>
              <xm:sqref>LJM68</xm:sqref>
            </x14:sparkline>
            <x14:sparkline>
              <xm:f>'2027 - 5311'!$LJN69:$LJN69</xm:f>
              <xm:sqref>LJN67</xm:sqref>
            </x14:sparkline>
            <x14:sparkline>
              <xm:f>'2027 - 5311'!$LJN76:$LJN76</xm:f>
              <xm:sqref>LJN68</xm:sqref>
            </x14:sparkline>
            <x14:sparkline>
              <xm:f>'2027 - 5311'!$LJO69:$LJO69</xm:f>
              <xm:sqref>LJO67</xm:sqref>
            </x14:sparkline>
            <x14:sparkline>
              <xm:f>'2027 - 5311'!$LJO76:$LJO76</xm:f>
              <xm:sqref>LJO68</xm:sqref>
            </x14:sparkline>
            <x14:sparkline>
              <xm:f>'2027 - 5311'!$LJP69:$LJP69</xm:f>
              <xm:sqref>LJP67</xm:sqref>
            </x14:sparkline>
            <x14:sparkline>
              <xm:f>'2027 - 5311'!$LJP76:$LJP76</xm:f>
              <xm:sqref>LJP68</xm:sqref>
            </x14:sparkline>
            <x14:sparkline>
              <xm:f>'2027 - 5311'!$LJQ69:$LJQ69</xm:f>
              <xm:sqref>LJQ67</xm:sqref>
            </x14:sparkline>
            <x14:sparkline>
              <xm:f>'2027 - 5311'!$LJQ76:$LJQ76</xm:f>
              <xm:sqref>LJQ68</xm:sqref>
            </x14:sparkline>
            <x14:sparkline>
              <xm:f>'2027 - 5311'!$LJR69:$LJR69</xm:f>
              <xm:sqref>LJR67</xm:sqref>
            </x14:sparkline>
            <x14:sparkline>
              <xm:f>'2027 - 5311'!$LJR76:$LJR76</xm:f>
              <xm:sqref>LJR68</xm:sqref>
            </x14:sparkline>
            <x14:sparkline>
              <xm:f>'2027 - 5311'!$LJS69:$LJS69</xm:f>
              <xm:sqref>LJS67</xm:sqref>
            </x14:sparkline>
            <x14:sparkline>
              <xm:f>'2027 - 5311'!$LJS76:$LJS76</xm:f>
              <xm:sqref>LJS68</xm:sqref>
            </x14:sparkline>
            <x14:sparkline>
              <xm:f>'2027 - 5311'!$LJT69:$LJT69</xm:f>
              <xm:sqref>LJT67</xm:sqref>
            </x14:sparkline>
            <x14:sparkline>
              <xm:f>'2027 - 5311'!$LJT76:$LJT76</xm:f>
              <xm:sqref>LJT68</xm:sqref>
            </x14:sparkline>
            <x14:sparkline>
              <xm:f>'2027 - 5311'!$LJU69:$LJU69</xm:f>
              <xm:sqref>LJU67</xm:sqref>
            </x14:sparkline>
            <x14:sparkline>
              <xm:f>'2027 - 5311'!$LJU76:$LJU76</xm:f>
              <xm:sqref>LJU68</xm:sqref>
            </x14:sparkline>
            <x14:sparkline>
              <xm:f>'2027 - 5311'!$LJV69:$LJV69</xm:f>
              <xm:sqref>LJV67</xm:sqref>
            </x14:sparkline>
            <x14:sparkline>
              <xm:f>'2027 - 5311'!$LJV76:$LJV76</xm:f>
              <xm:sqref>LJV68</xm:sqref>
            </x14:sparkline>
            <x14:sparkline>
              <xm:f>'2027 - 5311'!$LJW69:$LJW69</xm:f>
              <xm:sqref>LJW67</xm:sqref>
            </x14:sparkline>
            <x14:sparkline>
              <xm:f>'2027 - 5311'!$LJW76:$LJW76</xm:f>
              <xm:sqref>LJW68</xm:sqref>
            </x14:sparkline>
            <x14:sparkline>
              <xm:f>'2027 - 5311'!$LJX69:$LJX69</xm:f>
              <xm:sqref>LJX67</xm:sqref>
            </x14:sparkline>
            <x14:sparkline>
              <xm:f>'2027 - 5311'!$LJX76:$LJX76</xm:f>
              <xm:sqref>LJX68</xm:sqref>
            </x14:sparkline>
            <x14:sparkline>
              <xm:f>'2027 - 5311'!$LJY69:$LJY69</xm:f>
              <xm:sqref>LJY67</xm:sqref>
            </x14:sparkline>
            <x14:sparkline>
              <xm:f>'2027 - 5311'!$LJY76:$LJY76</xm:f>
              <xm:sqref>LJY68</xm:sqref>
            </x14:sparkline>
            <x14:sparkline>
              <xm:f>'2027 - 5311'!$LJZ69:$LJZ69</xm:f>
              <xm:sqref>LJZ67</xm:sqref>
            </x14:sparkline>
            <x14:sparkline>
              <xm:f>'2027 - 5311'!$LJZ76:$LJZ76</xm:f>
              <xm:sqref>LJZ68</xm:sqref>
            </x14:sparkline>
            <x14:sparkline>
              <xm:f>'2027 - 5311'!$LKA69:$LKA69</xm:f>
              <xm:sqref>LKA67</xm:sqref>
            </x14:sparkline>
            <x14:sparkline>
              <xm:f>'2027 - 5311'!$LKA76:$LKA76</xm:f>
              <xm:sqref>LKA68</xm:sqref>
            </x14:sparkline>
            <x14:sparkline>
              <xm:f>'2027 - 5311'!$LKB69:$LKB69</xm:f>
              <xm:sqref>LKB67</xm:sqref>
            </x14:sparkline>
            <x14:sparkline>
              <xm:f>'2027 - 5311'!$LKB76:$LKB76</xm:f>
              <xm:sqref>LKB68</xm:sqref>
            </x14:sparkline>
            <x14:sparkline>
              <xm:f>'2027 - 5311'!$LKC69:$LKC69</xm:f>
              <xm:sqref>LKC67</xm:sqref>
            </x14:sparkline>
            <x14:sparkline>
              <xm:f>'2027 - 5311'!$LKC76:$LKC76</xm:f>
              <xm:sqref>LKC68</xm:sqref>
            </x14:sparkline>
            <x14:sparkline>
              <xm:f>'2027 - 5311'!$LKD69:$LKD69</xm:f>
              <xm:sqref>LKD67</xm:sqref>
            </x14:sparkline>
            <x14:sparkline>
              <xm:f>'2027 - 5311'!$LKD76:$LKD76</xm:f>
              <xm:sqref>LKD68</xm:sqref>
            </x14:sparkline>
            <x14:sparkline>
              <xm:f>'2027 - 5311'!$LKE69:$LKE69</xm:f>
              <xm:sqref>LKE67</xm:sqref>
            </x14:sparkline>
            <x14:sparkline>
              <xm:f>'2027 - 5311'!$LKE76:$LKE76</xm:f>
              <xm:sqref>LKE68</xm:sqref>
            </x14:sparkline>
            <x14:sparkline>
              <xm:f>'2027 - 5311'!$LKF69:$LKF69</xm:f>
              <xm:sqref>LKF67</xm:sqref>
            </x14:sparkline>
            <x14:sparkline>
              <xm:f>'2027 - 5311'!$LKF76:$LKF76</xm:f>
              <xm:sqref>LKF68</xm:sqref>
            </x14:sparkline>
            <x14:sparkline>
              <xm:f>'2027 - 5311'!$LKG69:$LKG69</xm:f>
              <xm:sqref>LKG67</xm:sqref>
            </x14:sparkline>
            <x14:sparkline>
              <xm:f>'2027 - 5311'!$LKG76:$LKG76</xm:f>
              <xm:sqref>LKG68</xm:sqref>
            </x14:sparkline>
            <x14:sparkline>
              <xm:f>'2027 - 5311'!$LKH69:$LKH69</xm:f>
              <xm:sqref>LKH67</xm:sqref>
            </x14:sparkline>
            <x14:sparkline>
              <xm:f>'2027 - 5311'!$LKH76:$LKH76</xm:f>
              <xm:sqref>LKH68</xm:sqref>
            </x14:sparkline>
            <x14:sparkline>
              <xm:f>'2027 - 5311'!$LKI69:$LKI69</xm:f>
              <xm:sqref>LKI67</xm:sqref>
            </x14:sparkline>
            <x14:sparkline>
              <xm:f>'2027 - 5311'!$LKI76:$LKI76</xm:f>
              <xm:sqref>LKI68</xm:sqref>
            </x14:sparkline>
            <x14:sparkline>
              <xm:f>'2027 - 5311'!$LKJ69:$LKJ69</xm:f>
              <xm:sqref>LKJ67</xm:sqref>
            </x14:sparkline>
            <x14:sparkline>
              <xm:f>'2027 - 5311'!$LKJ76:$LKJ76</xm:f>
              <xm:sqref>LKJ68</xm:sqref>
            </x14:sparkline>
            <x14:sparkline>
              <xm:f>'2027 - 5311'!$LKK69:$LKK69</xm:f>
              <xm:sqref>LKK67</xm:sqref>
            </x14:sparkline>
            <x14:sparkline>
              <xm:f>'2027 - 5311'!$LKK76:$LKK76</xm:f>
              <xm:sqref>LKK68</xm:sqref>
            </x14:sparkline>
            <x14:sparkline>
              <xm:f>'2027 - 5311'!$LKL69:$LKL69</xm:f>
              <xm:sqref>LKL67</xm:sqref>
            </x14:sparkline>
            <x14:sparkline>
              <xm:f>'2027 - 5311'!$LKL76:$LKL76</xm:f>
              <xm:sqref>LKL68</xm:sqref>
            </x14:sparkline>
            <x14:sparkline>
              <xm:f>'2027 - 5311'!$LKM69:$LKM69</xm:f>
              <xm:sqref>LKM67</xm:sqref>
            </x14:sparkline>
            <x14:sparkline>
              <xm:f>'2027 - 5311'!$LKM76:$LKM76</xm:f>
              <xm:sqref>LKM68</xm:sqref>
            </x14:sparkline>
            <x14:sparkline>
              <xm:f>'2027 - 5311'!$LKN69:$LKN69</xm:f>
              <xm:sqref>LKN67</xm:sqref>
            </x14:sparkline>
            <x14:sparkline>
              <xm:f>'2027 - 5311'!$LKN76:$LKN76</xm:f>
              <xm:sqref>LKN68</xm:sqref>
            </x14:sparkline>
            <x14:sparkline>
              <xm:f>'2027 - 5311'!$LKO69:$LKO69</xm:f>
              <xm:sqref>LKO67</xm:sqref>
            </x14:sparkline>
            <x14:sparkline>
              <xm:f>'2027 - 5311'!$LKO76:$LKO76</xm:f>
              <xm:sqref>LKO68</xm:sqref>
            </x14:sparkline>
            <x14:sparkline>
              <xm:f>'2027 - 5311'!$LKP69:$LKP69</xm:f>
              <xm:sqref>LKP67</xm:sqref>
            </x14:sparkline>
            <x14:sparkline>
              <xm:f>'2027 - 5311'!$LKP76:$LKP76</xm:f>
              <xm:sqref>LKP68</xm:sqref>
            </x14:sparkline>
            <x14:sparkline>
              <xm:f>'2027 - 5311'!$LKQ69:$LKQ69</xm:f>
              <xm:sqref>LKQ67</xm:sqref>
            </x14:sparkline>
            <x14:sparkline>
              <xm:f>'2027 - 5311'!$LKQ76:$LKQ76</xm:f>
              <xm:sqref>LKQ68</xm:sqref>
            </x14:sparkline>
            <x14:sparkline>
              <xm:f>'2027 - 5311'!$LKR69:$LKR69</xm:f>
              <xm:sqref>LKR67</xm:sqref>
            </x14:sparkline>
            <x14:sparkline>
              <xm:f>'2027 - 5311'!$LKR76:$LKR76</xm:f>
              <xm:sqref>LKR68</xm:sqref>
            </x14:sparkline>
            <x14:sparkline>
              <xm:f>'2027 - 5311'!$LKS69:$LKS69</xm:f>
              <xm:sqref>LKS67</xm:sqref>
            </x14:sparkline>
            <x14:sparkline>
              <xm:f>'2027 - 5311'!$LKS76:$LKS76</xm:f>
              <xm:sqref>LKS68</xm:sqref>
            </x14:sparkline>
            <x14:sparkline>
              <xm:f>'2027 - 5311'!$LKT69:$LKT69</xm:f>
              <xm:sqref>LKT67</xm:sqref>
            </x14:sparkline>
            <x14:sparkline>
              <xm:f>'2027 - 5311'!$LKT76:$LKT76</xm:f>
              <xm:sqref>LKT68</xm:sqref>
            </x14:sparkline>
            <x14:sparkline>
              <xm:f>'2027 - 5311'!$LKU69:$LKU69</xm:f>
              <xm:sqref>LKU67</xm:sqref>
            </x14:sparkline>
            <x14:sparkline>
              <xm:f>'2027 - 5311'!$LKU76:$LKU76</xm:f>
              <xm:sqref>LKU68</xm:sqref>
            </x14:sparkline>
            <x14:sparkline>
              <xm:f>'2027 - 5311'!$LKV69:$LKV69</xm:f>
              <xm:sqref>LKV67</xm:sqref>
            </x14:sparkline>
            <x14:sparkline>
              <xm:f>'2027 - 5311'!$LKV76:$LKV76</xm:f>
              <xm:sqref>LKV68</xm:sqref>
            </x14:sparkline>
            <x14:sparkline>
              <xm:f>'2027 - 5311'!$LKW69:$LKW69</xm:f>
              <xm:sqref>LKW67</xm:sqref>
            </x14:sparkline>
            <x14:sparkline>
              <xm:f>'2027 - 5311'!$LKW76:$LKW76</xm:f>
              <xm:sqref>LKW68</xm:sqref>
            </x14:sparkline>
            <x14:sparkline>
              <xm:f>'2027 - 5311'!$LKX69:$LKX69</xm:f>
              <xm:sqref>LKX67</xm:sqref>
            </x14:sparkline>
            <x14:sparkline>
              <xm:f>'2027 - 5311'!$LKX76:$LKX76</xm:f>
              <xm:sqref>LKX68</xm:sqref>
            </x14:sparkline>
            <x14:sparkline>
              <xm:f>'2027 - 5311'!$LKY69:$LKY69</xm:f>
              <xm:sqref>LKY67</xm:sqref>
            </x14:sparkline>
            <x14:sparkline>
              <xm:f>'2027 - 5311'!$LKY76:$LKY76</xm:f>
              <xm:sqref>LKY68</xm:sqref>
            </x14:sparkline>
            <x14:sparkline>
              <xm:f>'2027 - 5311'!$LKZ69:$LKZ69</xm:f>
              <xm:sqref>LKZ67</xm:sqref>
            </x14:sparkline>
            <x14:sparkline>
              <xm:f>'2027 - 5311'!$LKZ76:$LKZ76</xm:f>
              <xm:sqref>LKZ68</xm:sqref>
            </x14:sparkline>
            <x14:sparkline>
              <xm:f>'2027 - 5311'!$LLA69:$LLA69</xm:f>
              <xm:sqref>LLA67</xm:sqref>
            </x14:sparkline>
            <x14:sparkline>
              <xm:f>'2027 - 5311'!$LLA76:$LLA76</xm:f>
              <xm:sqref>LLA68</xm:sqref>
            </x14:sparkline>
            <x14:sparkline>
              <xm:f>'2027 - 5311'!$LLB69:$LLB69</xm:f>
              <xm:sqref>LLB67</xm:sqref>
            </x14:sparkline>
            <x14:sparkline>
              <xm:f>'2027 - 5311'!$LLB76:$LLB76</xm:f>
              <xm:sqref>LLB68</xm:sqref>
            </x14:sparkline>
            <x14:sparkline>
              <xm:f>'2027 - 5311'!$LLC69:$LLC69</xm:f>
              <xm:sqref>LLC67</xm:sqref>
            </x14:sparkline>
            <x14:sparkline>
              <xm:f>'2027 - 5311'!$LLC76:$LLC76</xm:f>
              <xm:sqref>LLC68</xm:sqref>
            </x14:sparkline>
            <x14:sparkline>
              <xm:f>'2027 - 5311'!$LLD69:$LLD69</xm:f>
              <xm:sqref>LLD67</xm:sqref>
            </x14:sparkline>
            <x14:sparkline>
              <xm:f>'2027 - 5311'!$LLD76:$LLD76</xm:f>
              <xm:sqref>LLD68</xm:sqref>
            </x14:sparkline>
            <x14:sparkline>
              <xm:f>'2027 - 5311'!$LLE69:$LLE69</xm:f>
              <xm:sqref>LLE67</xm:sqref>
            </x14:sparkline>
            <x14:sparkline>
              <xm:f>'2027 - 5311'!$LLE76:$LLE76</xm:f>
              <xm:sqref>LLE68</xm:sqref>
            </x14:sparkline>
            <x14:sparkline>
              <xm:f>'2027 - 5311'!$LLF69:$LLF69</xm:f>
              <xm:sqref>LLF67</xm:sqref>
            </x14:sparkline>
            <x14:sparkline>
              <xm:f>'2027 - 5311'!$LLF76:$LLF76</xm:f>
              <xm:sqref>LLF68</xm:sqref>
            </x14:sparkline>
            <x14:sparkline>
              <xm:f>'2027 - 5311'!$LLG69:$LLG69</xm:f>
              <xm:sqref>LLG67</xm:sqref>
            </x14:sparkline>
            <x14:sparkline>
              <xm:f>'2027 - 5311'!$LLG76:$LLG76</xm:f>
              <xm:sqref>LLG68</xm:sqref>
            </x14:sparkline>
            <x14:sparkline>
              <xm:f>'2027 - 5311'!$LLH69:$LLH69</xm:f>
              <xm:sqref>LLH67</xm:sqref>
            </x14:sparkline>
            <x14:sparkline>
              <xm:f>'2027 - 5311'!$LLH76:$LLH76</xm:f>
              <xm:sqref>LLH68</xm:sqref>
            </x14:sparkline>
            <x14:sparkline>
              <xm:f>'2027 - 5311'!$LLI69:$LLI69</xm:f>
              <xm:sqref>LLI67</xm:sqref>
            </x14:sparkline>
            <x14:sparkline>
              <xm:f>'2027 - 5311'!$LLI76:$LLI76</xm:f>
              <xm:sqref>LLI68</xm:sqref>
            </x14:sparkline>
            <x14:sparkline>
              <xm:f>'2027 - 5311'!$LLJ69:$LLJ69</xm:f>
              <xm:sqref>LLJ67</xm:sqref>
            </x14:sparkline>
            <x14:sparkline>
              <xm:f>'2027 - 5311'!$LLJ76:$LLJ76</xm:f>
              <xm:sqref>LLJ68</xm:sqref>
            </x14:sparkline>
            <x14:sparkline>
              <xm:f>'2027 - 5311'!$LLK69:$LLK69</xm:f>
              <xm:sqref>LLK67</xm:sqref>
            </x14:sparkline>
            <x14:sparkline>
              <xm:f>'2027 - 5311'!$LLK76:$LLK76</xm:f>
              <xm:sqref>LLK68</xm:sqref>
            </x14:sparkline>
            <x14:sparkline>
              <xm:f>'2027 - 5311'!$LLL69:$LLL69</xm:f>
              <xm:sqref>LLL67</xm:sqref>
            </x14:sparkline>
            <x14:sparkline>
              <xm:f>'2027 - 5311'!$LLL76:$LLL76</xm:f>
              <xm:sqref>LLL68</xm:sqref>
            </x14:sparkline>
            <x14:sparkline>
              <xm:f>'2027 - 5311'!$LLM69:$LLM69</xm:f>
              <xm:sqref>LLM67</xm:sqref>
            </x14:sparkline>
            <x14:sparkline>
              <xm:f>'2027 - 5311'!$LLM76:$LLM76</xm:f>
              <xm:sqref>LLM68</xm:sqref>
            </x14:sparkline>
            <x14:sparkline>
              <xm:f>'2027 - 5311'!$LLN69:$LLN69</xm:f>
              <xm:sqref>LLN67</xm:sqref>
            </x14:sparkline>
            <x14:sparkline>
              <xm:f>'2027 - 5311'!$LLN76:$LLN76</xm:f>
              <xm:sqref>LLN68</xm:sqref>
            </x14:sparkline>
            <x14:sparkline>
              <xm:f>'2027 - 5311'!$LLO69:$LLO69</xm:f>
              <xm:sqref>LLO67</xm:sqref>
            </x14:sparkline>
            <x14:sparkline>
              <xm:f>'2027 - 5311'!$LLO76:$LLO76</xm:f>
              <xm:sqref>LLO68</xm:sqref>
            </x14:sparkline>
            <x14:sparkline>
              <xm:f>'2027 - 5311'!$LLP69:$LLP69</xm:f>
              <xm:sqref>LLP67</xm:sqref>
            </x14:sparkline>
            <x14:sparkline>
              <xm:f>'2027 - 5311'!$LLP76:$LLP76</xm:f>
              <xm:sqref>LLP68</xm:sqref>
            </x14:sparkline>
            <x14:sparkline>
              <xm:f>'2027 - 5311'!$LLQ69:$LLQ69</xm:f>
              <xm:sqref>LLQ67</xm:sqref>
            </x14:sparkline>
            <x14:sparkline>
              <xm:f>'2027 - 5311'!$LLQ76:$LLQ76</xm:f>
              <xm:sqref>LLQ68</xm:sqref>
            </x14:sparkline>
            <x14:sparkline>
              <xm:f>'2027 - 5311'!$LLR69:$LLR69</xm:f>
              <xm:sqref>LLR67</xm:sqref>
            </x14:sparkline>
            <x14:sparkline>
              <xm:f>'2027 - 5311'!$LLR76:$LLR76</xm:f>
              <xm:sqref>LLR68</xm:sqref>
            </x14:sparkline>
            <x14:sparkline>
              <xm:f>'2027 - 5311'!$LLS69:$LLS69</xm:f>
              <xm:sqref>LLS67</xm:sqref>
            </x14:sparkline>
            <x14:sparkline>
              <xm:f>'2027 - 5311'!$LLS76:$LLS76</xm:f>
              <xm:sqref>LLS68</xm:sqref>
            </x14:sparkline>
            <x14:sparkline>
              <xm:f>'2027 - 5311'!$LLT69:$LLT69</xm:f>
              <xm:sqref>LLT67</xm:sqref>
            </x14:sparkline>
            <x14:sparkline>
              <xm:f>'2027 - 5311'!$LLT76:$LLT76</xm:f>
              <xm:sqref>LLT68</xm:sqref>
            </x14:sparkline>
            <x14:sparkline>
              <xm:f>'2027 - 5311'!$LLU69:$LLU69</xm:f>
              <xm:sqref>LLU67</xm:sqref>
            </x14:sparkline>
            <x14:sparkline>
              <xm:f>'2027 - 5311'!$LLU76:$LLU76</xm:f>
              <xm:sqref>LLU68</xm:sqref>
            </x14:sparkline>
            <x14:sparkline>
              <xm:f>'2027 - 5311'!$LLV69:$LLV69</xm:f>
              <xm:sqref>LLV67</xm:sqref>
            </x14:sparkline>
            <x14:sparkline>
              <xm:f>'2027 - 5311'!$LLV76:$LLV76</xm:f>
              <xm:sqref>LLV68</xm:sqref>
            </x14:sparkline>
            <x14:sparkline>
              <xm:f>'2027 - 5311'!$LLW69:$LLW69</xm:f>
              <xm:sqref>LLW67</xm:sqref>
            </x14:sparkline>
            <x14:sparkline>
              <xm:f>'2027 - 5311'!$LLW76:$LLW76</xm:f>
              <xm:sqref>LLW68</xm:sqref>
            </x14:sparkline>
            <x14:sparkline>
              <xm:f>'2027 - 5311'!$LLX69:$LLX69</xm:f>
              <xm:sqref>LLX67</xm:sqref>
            </x14:sparkline>
            <x14:sparkline>
              <xm:f>'2027 - 5311'!$LLX76:$LLX76</xm:f>
              <xm:sqref>LLX68</xm:sqref>
            </x14:sparkline>
            <x14:sparkline>
              <xm:f>'2027 - 5311'!$LLY69:$LLY69</xm:f>
              <xm:sqref>LLY67</xm:sqref>
            </x14:sparkline>
            <x14:sparkline>
              <xm:f>'2027 - 5311'!$LLY76:$LLY76</xm:f>
              <xm:sqref>LLY68</xm:sqref>
            </x14:sparkline>
            <x14:sparkline>
              <xm:f>'2027 - 5311'!$LLZ69:$LLZ69</xm:f>
              <xm:sqref>LLZ67</xm:sqref>
            </x14:sparkline>
            <x14:sparkline>
              <xm:f>'2027 - 5311'!$LLZ76:$LLZ76</xm:f>
              <xm:sqref>LLZ68</xm:sqref>
            </x14:sparkline>
            <x14:sparkline>
              <xm:f>'2027 - 5311'!$LMA69:$LMA69</xm:f>
              <xm:sqref>LMA67</xm:sqref>
            </x14:sparkline>
            <x14:sparkline>
              <xm:f>'2027 - 5311'!$LMA76:$LMA76</xm:f>
              <xm:sqref>LMA68</xm:sqref>
            </x14:sparkline>
            <x14:sparkline>
              <xm:f>'2027 - 5311'!$LMB69:$LMB69</xm:f>
              <xm:sqref>LMB67</xm:sqref>
            </x14:sparkline>
            <x14:sparkline>
              <xm:f>'2027 - 5311'!$LMB76:$LMB76</xm:f>
              <xm:sqref>LMB68</xm:sqref>
            </x14:sparkline>
            <x14:sparkline>
              <xm:f>'2027 - 5311'!$LMC69:$LMC69</xm:f>
              <xm:sqref>LMC67</xm:sqref>
            </x14:sparkline>
            <x14:sparkline>
              <xm:f>'2027 - 5311'!$LMC76:$LMC76</xm:f>
              <xm:sqref>LMC68</xm:sqref>
            </x14:sparkline>
            <x14:sparkline>
              <xm:f>'2027 - 5311'!$LMD69:$LMD69</xm:f>
              <xm:sqref>LMD67</xm:sqref>
            </x14:sparkline>
            <x14:sparkline>
              <xm:f>'2027 - 5311'!$LMD76:$LMD76</xm:f>
              <xm:sqref>LMD68</xm:sqref>
            </x14:sparkline>
            <x14:sparkline>
              <xm:f>'2027 - 5311'!$LME69:$LME69</xm:f>
              <xm:sqref>LME67</xm:sqref>
            </x14:sparkline>
            <x14:sparkline>
              <xm:f>'2027 - 5311'!$LME76:$LME76</xm:f>
              <xm:sqref>LME68</xm:sqref>
            </x14:sparkline>
            <x14:sparkline>
              <xm:f>'2027 - 5311'!$LMF69:$LMF69</xm:f>
              <xm:sqref>LMF67</xm:sqref>
            </x14:sparkline>
            <x14:sparkline>
              <xm:f>'2027 - 5311'!$LMF76:$LMF76</xm:f>
              <xm:sqref>LMF68</xm:sqref>
            </x14:sparkline>
            <x14:sparkline>
              <xm:f>'2027 - 5311'!$LMG69:$LMG69</xm:f>
              <xm:sqref>LMG67</xm:sqref>
            </x14:sparkline>
            <x14:sparkline>
              <xm:f>'2027 - 5311'!$LMG76:$LMG76</xm:f>
              <xm:sqref>LMG68</xm:sqref>
            </x14:sparkline>
            <x14:sparkline>
              <xm:f>'2027 - 5311'!$LMH69:$LMH69</xm:f>
              <xm:sqref>LMH67</xm:sqref>
            </x14:sparkline>
            <x14:sparkline>
              <xm:f>'2027 - 5311'!$LMH76:$LMH76</xm:f>
              <xm:sqref>LMH68</xm:sqref>
            </x14:sparkline>
            <x14:sparkline>
              <xm:f>'2027 - 5311'!$LMI69:$LMI69</xm:f>
              <xm:sqref>LMI67</xm:sqref>
            </x14:sparkline>
            <x14:sparkline>
              <xm:f>'2027 - 5311'!$LMI76:$LMI76</xm:f>
              <xm:sqref>LMI68</xm:sqref>
            </x14:sparkline>
            <x14:sparkline>
              <xm:f>'2027 - 5311'!$LMJ69:$LMJ69</xm:f>
              <xm:sqref>LMJ67</xm:sqref>
            </x14:sparkline>
            <x14:sparkline>
              <xm:f>'2027 - 5311'!$LMJ76:$LMJ76</xm:f>
              <xm:sqref>LMJ68</xm:sqref>
            </x14:sparkline>
            <x14:sparkline>
              <xm:f>'2027 - 5311'!$LMK69:$LMK69</xm:f>
              <xm:sqref>LMK67</xm:sqref>
            </x14:sparkline>
            <x14:sparkline>
              <xm:f>'2027 - 5311'!$LMK76:$LMK76</xm:f>
              <xm:sqref>LMK68</xm:sqref>
            </x14:sparkline>
            <x14:sparkline>
              <xm:f>'2027 - 5311'!$LML69:$LML69</xm:f>
              <xm:sqref>LML67</xm:sqref>
            </x14:sparkline>
            <x14:sparkline>
              <xm:f>'2027 - 5311'!$LML76:$LML76</xm:f>
              <xm:sqref>LML68</xm:sqref>
            </x14:sparkline>
            <x14:sparkline>
              <xm:f>'2027 - 5311'!$LMM69:$LMM69</xm:f>
              <xm:sqref>LMM67</xm:sqref>
            </x14:sparkline>
            <x14:sparkline>
              <xm:f>'2027 - 5311'!$LMM76:$LMM76</xm:f>
              <xm:sqref>LMM68</xm:sqref>
            </x14:sparkline>
            <x14:sparkline>
              <xm:f>'2027 - 5311'!$LMN69:$LMN69</xm:f>
              <xm:sqref>LMN67</xm:sqref>
            </x14:sparkline>
            <x14:sparkline>
              <xm:f>'2027 - 5311'!$LMN76:$LMN76</xm:f>
              <xm:sqref>LMN68</xm:sqref>
            </x14:sparkline>
            <x14:sparkline>
              <xm:f>'2027 - 5311'!$LMO69:$LMO69</xm:f>
              <xm:sqref>LMO67</xm:sqref>
            </x14:sparkline>
            <x14:sparkline>
              <xm:f>'2027 - 5311'!$LMO76:$LMO76</xm:f>
              <xm:sqref>LMO68</xm:sqref>
            </x14:sparkline>
            <x14:sparkline>
              <xm:f>'2027 - 5311'!$LMP69:$LMP69</xm:f>
              <xm:sqref>LMP67</xm:sqref>
            </x14:sparkline>
            <x14:sparkline>
              <xm:f>'2027 - 5311'!$LMP76:$LMP76</xm:f>
              <xm:sqref>LMP68</xm:sqref>
            </x14:sparkline>
            <x14:sparkline>
              <xm:f>'2027 - 5311'!$LMQ69:$LMQ69</xm:f>
              <xm:sqref>LMQ67</xm:sqref>
            </x14:sparkline>
            <x14:sparkline>
              <xm:f>'2027 - 5311'!$LMQ76:$LMQ76</xm:f>
              <xm:sqref>LMQ68</xm:sqref>
            </x14:sparkline>
            <x14:sparkline>
              <xm:f>'2027 - 5311'!$LMR69:$LMR69</xm:f>
              <xm:sqref>LMR67</xm:sqref>
            </x14:sparkline>
            <x14:sparkline>
              <xm:f>'2027 - 5311'!$LMR76:$LMR76</xm:f>
              <xm:sqref>LMR68</xm:sqref>
            </x14:sparkline>
            <x14:sparkline>
              <xm:f>'2027 - 5311'!$LMS69:$LMS69</xm:f>
              <xm:sqref>LMS67</xm:sqref>
            </x14:sparkline>
            <x14:sparkline>
              <xm:f>'2027 - 5311'!$LMS76:$LMS76</xm:f>
              <xm:sqref>LMS68</xm:sqref>
            </x14:sparkline>
            <x14:sparkline>
              <xm:f>'2027 - 5311'!$LMT69:$LMT69</xm:f>
              <xm:sqref>LMT67</xm:sqref>
            </x14:sparkline>
            <x14:sparkline>
              <xm:f>'2027 - 5311'!$LMT76:$LMT76</xm:f>
              <xm:sqref>LMT68</xm:sqref>
            </x14:sparkline>
            <x14:sparkline>
              <xm:f>'2027 - 5311'!$LMU69:$LMU69</xm:f>
              <xm:sqref>LMU67</xm:sqref>
            </x14:sparkline>
            <x14:sparkline>
              <xm:f>'2027 - 5311'!$LMU76:$LMU76</xm:f>
              <xm:sqref>LMU68</xm:sqref>
            </x14:sparkline>
            <x14:sparkline>
              <xm:f>'2027 - 5311'!$LMV69:$LMV69</xm:f>
              <xm:sqref>LMV67</xm:sqref>
            </x14:sparkline>
            <x14:sparkline>
              <xm:f>'2027 - 5311'!$LMV76:$LMV76</xm:f>
              <xm:sqref>LMV68</xm:sqref>
            </x14:sparkline>
            <x14:sparkline>
              <xm:f>'2027 - 5311'!$LMW69:$LMW69</xm:f>
              <xm:sqref>LMW67</xm:sqref>
            </x14:sparkline>
            <x14:sparkline>
              <xm:f>'2027 - 5311'!$LMW76:$LMW76</xm:f>
              <xm:sqref>LMW68</xm:sqref>
            </x14:sparkline>
            <x14:sparkline>
              <xm:f>'2027 - 5311'!$LMX69:$LMX69</xm:f>
              <xm:sqref>LMX67</xm:sqref>
            </x14:sparkline>
            <x14:sparkline>
              <xm:f>'2027 - 5311'!$LMX76:$LMX76</xm:f>
              <xm:sqref>LMX68</xm:sqref>
            </x14:sparkline>
            <x14:sparkline>
              <xm:f>'2027 - 5311'!$LMY69:$LMY69</xm:f>
              <xm:sqref>LMY67</xm:sqref>
            </x14:sparkline>
            <x14:sparkline>
              <xm:f>'2027 - 5311'!$LMY76:$LMY76</xm:f>
              <xm:sqref>LMY68</xm:sqref>
            </x14:sparkline>
            <x14:sparkline>
              <xm:f>'2027 - 5311'!$LMZ69:$LMZ69</xm:f>
              <xm:sqref>LMZ67</xm:sqref>
            </x14:sparkline>
            <x14:sparkline>
              <xm:f>'2027 - 5311'!$LMZ76:$LMZ76</xm:f>
              <xm:sqref>LMZ68</xm:sqref>
            </x14:sparkline>
            <x14:sparkline>
              <xm:f>'2027 - 5311'!$LNA69:$LNA69</xm:f>
              <xm:sqref>LNA67</xm:sqref>
            </x14:sparkline>
            <x14:sparkline>
              <xm:f>'2027 - 5311'!$LNA76:$LNA76</xm:f>
              <xm:sqref>LNA68</xm:sqref>
            </x14:sparkline>
            <x14:sparkline>
              <xm:f>'2027 - 5311'!$LNB69:$LNB69</xm:f>
              <xm:sqref>LNB67</xm:sqref>
            </x14:sparkline>
            <x14:sparkline>
              <xm:f>'2027 - 5311'!$LNB76:$LNB76</xm:f>
              <xm:sqref>LNB68</xm:sqref>
            </x14:sparkline>
            <x14:sparkline>
              <xm:f>'2027 - 5311'!$LNC69:$LNC69</xm:f>
              <xm:sqref>LNC67</xm:sqref>
            </x14:sparkline>
            <x14:sparkline>
              <xm:f>'2027 - 5311'!$LNC76:$LNC76</xm:f>
              <xm:sqref>LNC68</xm:sqref>
            </x14:sparkline>
            <x14:sparkline>
              <xm:f>'2027 - 5311'!$LND69:$LND69</xm:f>
              <xm:sqref>LND67</xm:sqref>
            </x14:sparkline>
            <x14:sparkline>
              <xm:f>'2027 - 5311'!$LND76:$LND76</xm:f>
              <xm:sqref>LND68</xm:sqref>
            </x14:sparkline>
            <x14:sparkline>
              <xm:f>'2027 - 5311'!$LNE69:$LNE69</xm:f>
              <xm:sqref>LNE67</xm:sqref>
            </x14:sparkline>
            <x14:sparkline>
              <xm:f>'2027 - 5311'!$LNE76:$LNE76</xm:f>
              <xm:sqref>LNE68</xm:sqref>
            </x14:sparkline>
            <x14:sparkline>
              <xm:f>'2027 - 5311'!$LNF69:$LNF69</xm:f>
              <xm:sqref>LNF67</xm:sqref>
            </x14:sparkline>
            <x14:sparkline>
              <xm:f>'2027 - 5311'!$LNF76:$LNF76</xm:f>
              <xm:sqref>LNF68</xm:sqref>
            </x14:sparkline>
            <x14:sparkline>
              <xm:f>'2027 - 5311'!$LNG69:$LNG69</xm:f>
              <xm:sqref>LNG67</xm:sqref>
            </x14:sparkline>
            <x14:sparkline>
              <xm:f>'2027 - 5311'!$LNG76:$LNG76</xm:f>
              <xm:sqref>LNG68</xm:sqref>
            </x14:sparkline>
            <x14:sparkline>
              <xm:f>'2027 - 5311'!$LNH69:$LNH69</xm:f>
              <xm:sqref>LNH67</xm:sqref>
            </x14:sparkline>
            <x14:sparkline>
              <xm:f>'2027 - 5311'!$LNH76:$LNH76</xm:f>
              <xm:sqref>LNH68</xm:sqref>
            </x14:sparkline>
            <x14:sparkline>
              <xm:f>'2027 - 5311'!$LNI69:$LNI69</xm:f>
              <xm:sqref>LNI67</xm:sqref>
            </x14:sparkline>
            <x14:sparkline>
              <xm:f>'2027 - 5311'!$LNI76:$LNI76</xm:f>
              <xm:sqref>LNI68</xm:sqref>
            </x14:sparkline>
            <x14:sparkline>
              <xm:f>'2027 - 5311'!$LNJ69:$LNJ69</xm:f>
              <xm:sqref>LNJ67</xm:sqref>
            </x14:sparkline>
            <x14:sparkline>
              <xm:f>'2027 - 5311'!$LNJ76:$LNJ76</xm:f>
              <xm:sqref>LNJ68</xm:sqref>
            </x14:sparkline>
            <x14:sparkline>
              <xm:f>'2027 - 5311'!$LNK69:$LNK69</xm:f>
              <xm:sqref>LNK67</xm:sqref>
            </x14:sparkline>
            <x14:sparkline>
              <xm:f>'2027 - 5311'!$LNK76:$LNK76</xm:f>
              <xm:sqref>LNK68</xm:sqref>
            </x14:sparkline>
            <x14:sparkline>
              <xm:f>'2027 - 5311'!$LNL69:$LNL69</xm:f>
              <xm:sqref>LNL67</xm:sqref>
            </x14:sparkline>
            <x14:sparkline>
              <xm:f>'2027 - 5311'!$LNL76:$LNL76</xm:f>
              <xm:sqref>LNL68</xm:sqref>
            </x14:sparkline>
            <x14:sparkline>
              <xm:f>'2027 - 5311'!$LNM69:$LNM69</xm:f>
              <xm:sqref>LNM67</xm:sqref>
            </x14:sparkline>
            <x14:sparkline>
              <xm:f>'2027 - 5311'!$LNM76:$LNM76</xm:f>
              <xm:sqref>LNM68</xm:sqref>
            </x14:sparkline>
            <x14:sparkline>
              <xm:f>'2027 - 5311'!$LNN69:$LNN69</xm:f>
              <xm:sqref>LNN67</xm:sqref>
            </x14:sparkline>
            <x14:sparkline>
              <xm:f>'2027 - 5311'!$LNN76:$LNN76</xm:f>
              <xm:sqref>LNN68</xm:sqref>
            </x14:sparkline>
            <x14:sparkline>
              <xm:f>'2027 - 5311'!$LNO69:$LNO69</xm:f>
              <xm:sqref>LNO67</xm:sqref>
            </x14:sparkline>
            <x14:sparkline>
              <xm:f>'2027 - 5311'!$LNO76:$LNO76</xm:f>
              <xm:sqref>LNO68</xm:sqref>
            </x14:sparkline>
            <x14:sparkline>
              <xm:f>'2027 - 5311'!$LNP69:$LNP69</xm:f>
              <xm:sqref>LNP67</xm:sqref>
            </x14:sparkline>
            <x14:sparkline>
              <xm:f>'2027 - 5311'!$LNP76:$LNP76</xm:f>
              <xm:sqref>LNP68</xm:sqref>
            </x14:sparkline>
            <x14:sparkline>
              <xm:f>'2027 - 5311'!$LNQ69:$LNQ69</xm:f>
              <xm:sqref>LNQ67</xm:sqref>
            </x14:sparkline>
            <x14:sparkline>
              <xm:f>'2027 - 5311'!$LNQ76:$LNQ76</xm:f>
              <xm:sqref>LNQ68</xm:sqref>
            </x14:sparkline>
            <x14:sparkline>
              <xm:f>'2027 - 5311'!$LNR69:$LNR69</xm:f>
              <xm:sqref>LNR67</xm:sqref>
            </x14:sparkline>
            <x14:sparkline>
              <xm:f>'2027 - 5311'!$LNR76:$LNR76</xm:f>
              <xm:sqref>LNR68</xm:sqref>
            </x14:sparkline>
            <x14:sparkline>
              <xm:f>'2027 - 5311'!$LNS69:$LNS69</xm:f>
              <xm:sqref>LNS67</xm:sqref>
            </x14:sparkline>
            <x14:sparkline>
              <xm:f>'2027 - 5311'!$LNS76:$LNS76</xm:f>
              <xm:sqref>LNS68</xm:sqref>
            </x14:sparkline>
            <x14:sparkline>
              <xm:f>'2027 - 5311'!$LNT69:$LNT69</xm:f>
              <xm:sqref>LNT67</xm:sqref>
            </x14:sparkline>
            <x14:sparkline>
              <xm:f>'2027 - 5311'!$LNT76:$LNT76</xm:f>
              <xm:sqref>LNT68</xm:sqref>
            </x14:sparkline>
            <x14:sparkline>
              <xm:f>'2027 - 5311'!$LNU69:$LNU69</xm:f>
              <xm:sqref>LNU67</xm:sqref>
            </x14:sparkline>
            <x14:sparkline>
              <xm:f>'2027 - 5311'!$LNU76:$LNU76</xm:f>
              <xm:sqref>LNU68</xm:sqref>
            </x14:sparkline>
            <x14:sparkline>
              <xm:f>'2027 - 5311'!$LNV69:$LNV69</xm:f>
              <xm:sqref>LNV67</xm:sqref>
            </x14:sparkline>
            <x14:sparkline>
              <xm:f>'2027 - 5311'!$LNV76:$LNV76</xm:f>
              <xm:sqref>LNV68</xm:sqref>
            </x14:sparkline>
            <x14:sparkline>
              <xm:f>'2027 - 5311'!$LNW69:$LNW69</xm:f>
              <xm:sqref>LNW67</xm:sqref>
            </x14:sparkline>
            <x14:sparkline>
              <xm:f>'2027 - 5311'!$LNW76:$LNW76</xm:f>
              <xm:sqref>LNW68</xm:sqref>
            </x14:sparkline>
            <x14:sparkline>
              <xm:f>'2027 - 5311'!$LNX69:$LNX69</xm:f>
              <xm:sqref>LNX67</xm:sqref>
            </x14:sparkline>
            <x14:sparkline>
              <xm:f>'2027 - 5311'!$LNX76:$LNX76</xm:f>
              <xm:sqref>LNX68</xm:sqref>
            </x14:sparkline>
            <x14:sparkline>
              <xm:f>'2027 - 5311'!$LNY69:$LNY69</xm:f>
              <xm:sqref>LNY67</xm:sqref>
            </x14:sparkline>
            <x14:sparkline>
              <xm:f>'2027 - 5311'!$LNY76:$LNY76</xm:f>
              <xm:sqref>LNY68</xm:sqref>
            </x14:sparkline>
            <x14:sparkline>
              <xm:f>'2027 - 5311'!$LNZ69:$LNZ69</xm:f>
              <xm:sqref>LNZ67</xm:sqref>
            </x14:sparkline>
            <x14:sparkline>
              <xm:f>'2027 - 5311'!$LNZ76:$LNZ76</xm:f>
              <xm:sqref>LNZ68</xm:sqref>
            </x14:sparkline>
            <x14:sparkline>
              <xm:f>'2027 - 5311'!$LOA69:$LOA69</xm:f>
              <xm:sqref>LOA67</xm:sqref>
            </x14:sparkline>
            <x14:sparkline>
              <xm:f>'2027 - 5311'!$LOA76:$LOA76</xm:f>
              <xm:sqref>LOA68</xm:sqref>
            </x14:sparkline>
            <x14:sparkline>
              <xm:f>'2027 - 5311'!$LOB69:$LOB69</xm:f>
              <xm:sqref>LOB67</xm:sqref>
            </x14:sparkline>
            <x14:sparkline>
              <xm:f>'2027 - 5311'!$LOB76:$LOB76</xm:f>
              <xm:sqref>LOB68</xm:sqref>
            </x14:sparkline>
            <x14:sparkline>
              <xm:f>'2027 - 5311'!$LOC69:$LOC69</xm:f>
              <xm:sqref>LOC67</xm:sqref>
            </x14:sparkline>
            <x14:sparkline>
              <xm:f>'2027 - 5311'!$LOC76:$LOC76</xm:f>
              <xm:sqref>LOC68</xm:sqref>
            </x14:sparkline>
            <x14:sparkline>
              <xm:f>'2027 - 5311'!$LOD69:$LOD69</xm:f>
              <xm:sqref>LOD67</xm:sqref>
            </x14:sparkline>
            <x14:sparkline>
              <xm:f>'2027 - 5311'!$LOD76:$LOD76</xm:f>
              <xm:sqref>LOD68</xm:sqref>
            </x14:sparkline>
            <x14:sparkline>
              <xm:f>'2027 - 5311'!$LOE69:$LOE69</xm:f>
              <xm:sqref>LOE67</xm:sqref>
            </x14:sparkline>
            <x14:sparkline>
              <xm:f>'2027 - 5311'!$LOE76:$LOE76</xm:f>
              <xm:sqref>LOE68</xm:sqref>
            </x14:sparkline>
            <x14:sparkline>
              <xm:f>'2027 - 5311'!$LOF69:$LOF69</xm:f>
              <xm:sqref>LOF67</xm:sqref>
            </x14:sparkline>
            <x14:sparkline>
              <xm:f>'2027 - 5311'!$LOF76:$LOF76</xm:f>
              <xm:sqref>LOF68</xm:sqref>
            </x14:sparkline>
            <x14:sparkline>
              <xm:f>'2027 - 5311'!$LOG69:$LOG69</xm:f>
              <xm:sqref>LOG67</xm:sqref>
            </x14:sparkline>
            <x14:sparkline>
              <xm:f>'2027 - 5311'!$LOG76:$LOG76</xm:f>
              <xm:sqref>LOG68</xm:sqref>
            </x14:sparkline>
            <x14:sparkline>
              <xm:f>'2027 - 5311'!$LOH69:$LOH69</xm:f>
              <xm:sqref>LOH67</xm:sqref>
            </x14:sparkline>
            <x14:sparkline>
              <xm:f>'2027 - 5311'!$LOH76:$LOH76</xm:f>
              <xm:sqref>LOH68</xm:sqref>
            </x14:sparkline>
            <x14:sparkline>
              <xm:f>'2027 - 5311'!$LOI69:$LOI69</xm:f>
              <xm:sqref>LOI67</xm:sqref>
            </x14:sparkline>
            <x14:sparkline>
              <xm:f>'2027 - 5311'!$LOI76:$LOI76</xm:f>
              <xm:sqref>LOI68</xm:sqref>
            </x14:sparkline>
            <x14:sparkline>
              <xm:f>'2027 - 5311'!$LOJ69:$LOJ69</xm:f>
              <xm:sqref>LOJ67</xm:sqref>
            </x14:sparkline>
            <x14:sparkline>
              <xm:f>'2027 - 5311'!$LOJ76:$LOJ76</xm:f>
              <xm:sqref>LOJ68</xm:sqref>
            </x14:sparkline>
            <x14:sparkline>
              <xm:f>'2027 - 5311'!$LOK69:$LOK69</xm:f>
              <xm:sqref>LOK67</xm:sqref>
            </x14:sparkline>
            <x14:sparkline>
              <xm:f>'2027 - 5311'!$LOK76:$LOK76</xm:f>
              <xm:sqref>LOK68</xm:sqref>
            </x14:sparkline>
            <x14:sparkline>
              <xm:f>'2027 - 5311'!$LOL69:$LOL69</xm:f>
              <xm:sqref>LOL67</xm:sqref>
            </x14:sparkline>
            <x14:sparkline>
              <xm:f>'2027 - 5311'!$LOL76:$LOL76</xm:f>
              <xm:sqref>LOL68</xm:sqref>
            </x14:sparkline>
            <x14:sparkline>
              <xm:f>'2027 - 5311'!$LOM69:$LOM69</xm:f>
              <xm:sqref>LOM67</xm:sqref>
            </x14:sparkline>
            <x14:sparkline>
              <xm:f>'2027 - 5311'!$LOM76:$LOM76</xm:f>
              <xm:sqref>LOM68</xm:sqref>
            </x14:sparkline>
            <x14:sparkline>
              <xm:f>'2027 - 5311'!$LON69:$LON69</xm:f>
              <xm:sqref>LON67</xm:sqref>
            </x14:sparkline>
            <x14:sparkline>
              <xm:f>'2027 - 5311'!$LON76:$LON76</xm:f>
              <xm:sqref>LON68</xm:sqref>
            </x14:sparkline>
            <x14:sparkline>
              <xm:f>'2027 - 5311'!$LOO69:$LOO69</xm:f>
              <xm:sqref>LOO67</xm:sqref>
            </x14:sparkline>
            <x14:sparkline>
              <xm:f>'2027 - 5311'!$LOO76:$LOO76</xm:f>
              <xm:sqref>LOO68</xm:sqref>
            </x14:sparkline>
            <x14:sparkline>
              <xm:f>'2027 - 5311'!$LOP69:$LOP69</xm:f>
              <xm:sqref>LOP67</xm:sqref>
            </x14:sparkline>
            <x14:sparkline>
              <xm:f>'2027 - 5311'!$LOP76:$LOP76</xm:f>
              <xm:sqref>LOP68</xm:sqref>
            </x14:sparkline>
            <x14:sparkline>
              <xm:f>'2027 - 5311'!$LOQ69:$LOQ69</xm:f>
              <xm:sqref>LOQ67</xm:sqref>
            </x14:sparkline>
            <x14:sparkline>
              <xm:f>'2027 - 5311'!$LOQ76:$LOQ76</xm:f>
              <xm:sqref>LOQ68</xm:sqref>
            </x14:sparkline>
            <x14:sparkline>
              <xm:f>'2027 - 5311'!$LOR69:$LOR69</xm:f>
              <xm:sqref>LOR67</xm:sqref>
            </x14:sparkline>
            <x14:sparkline>
              <xm:f>'2027 - 5311'!$LOR76:$LOR76</xm:f>
              <xm:sqref>LOR68</xm:sqref>
            </x14:sparkline>
            <x14:sparkline>
              <xm:f>'2027 - 5311'!$LOS69:$LOS69</xm:f>
              <xm:sqref>LOS67</xm:sqref>
            </x14:sparkline>
            <x14:sparkline>
              <xm:f>'2027 - 5311'!$LOS76:$LOS76</xm:f>
              <xm:sqref>LOS68</xm:sqref>
            </x14:sparkline>
            <x14:sparkline>
              <xm:f>'2027 - 5311'!$LOT69:$LOT69</xm:f>
              <xm:sqref>LOT67</xm:sqref>
            </x14:sparkline>
            <x14:sparkline>
              <xm:f>'2027 - 5311'!$LOT76:$LOT76</xm:f>
              <xm:sqref>LOT68</xm:sqref>
            </x14:sparkline>
            <x14:sparkline>
              <xm:f>'2027 - 5311'!$LOU69:$LOU69</xm:f>
              <xm:sqref>LOU67</xm:sqref>
            </x14:sparkline>
            <x14:sparkline>
              <xm:f>'2027 - 5311'!$LOU76:$LOU76</xm:f>
              <xm:sqref>LOU68</xm:sqref>
            </x14:sparkline>
            <x14:sparkline>
              <xm:f>'2027 - 5311'!$LOV69:$LOV69</xm:f>
              <xm:sqref>LOV67</xm:sqref>
            </x14:sparkline>
            <x14:sparkline>
              <xm:f>'2027 - 5311'!$LOV76:$LOV76</xm:f>
              <xm:sqref>LOV68</xm:sqref>
            </x14:sparkline>
            <x14:sparkline>
              <xm:f>'2027 - 5311'!$LOW69:$LOW69</xm:f>
              <xm:sqref>LOW67</xm:sqref>
            </x14:sparkline>
            <x14:sparkline>
              <xm:f>'2027 - 5311'!$LOW76:$LOW76</xm:f>
              <xm:sqref>LOW68</xm:sqref>
            </x14:sparkline>
            <x14:sparkline>
              <xm:f>'2027 - 5311'!$LOX69:$LOX69</xm:f>
              <xm:sqref>LOX67</xm:sqref>
            </x14:sparkline>
            <x14:sparkline>
              <xm:f>'2027 - 5311'!$LOX76:$LOX76</xm:f>
              <xm:sqref>LOX68</xm:sqref>
            </x14:sparkline>
            <x14:sparkline>
              <xm:f>'2027 - 5311'!$LOY69:$LOY69</xm:f>
              <xm:sqref>LOY67</xm:sqref>
            </x14:sparkline>
            <x14:sparkline>
              <xm:f>'2027 - 5311'!$LOY76:$LOY76</xm:f>
              <xm:sqref>LOY68</xm:sqref>
            </x14:sparkline>
            <x14:sparkline>
              <xm:f>'2027 - 5311'!$LOZ69:$LOZ69</xm:f>
              <xm:sqref>LOZ67</xm:sqref>
            </x14:sparkline>
            <x14:sparkline>
              <xm:f>'2027 - 5311'!$LOZ76:$LOZ76</xm:f>
              <xm:sqref>LOZ68</xm:sqref>
            </x14:sparkline>
            <x14:sparkline>
              <xm:f>'2027 - 5311'!$LPA69:$LPA69</xm:f>
              <xm:sqref>LPA67</xm:sqref>
            </x14:sparkline>
            <x14:sparkline>
              <xm:f>'2027 - 5311'!$LPA76:$LPA76</xm:f>
              <xm:sqref>LPA68</xm:sqref>
            </x14:sparkline>
            <x14:sparkline>
              <xm:f>'2027 - 5311'!$LPB69:$LPB69</xm:f>
              <xm:sqref>LPB67</xm:sqref>
            </x14:sparkline>
            <x14:sparkline>
              <xm:f>'2027 - 5311'!$LPB76:$LPB76</xm:f>
              <xm:sqref>LPB68</xm:sqref>
            </x14:sparkline>
            <x14:sparkline>
              <xm:f>'2027 - 5311'!$LPC69:$LPC69</xm:f>
              <xm:sqref>LPC67</xm:sqref>
            </x14:sparkline>
            <x14:sparkline>
              <xm:f>'2027 - 5311'!$LPC76:$LPC76</xm:f>
              <xm:sqref>LPC68</xm:sqref>
            </x14:sparkline>
            <x14:sparkline>
              <xm:f>'2027 - 5311'!$LPD69:$LPD69</xm:f>
              <xm:sqref>LPD67</xm:sqref>
            </x14:sparkline>
            <x14:sparkline>
              <xm:f>'2027 - 5311'!$LPD76:$LPD76</xm:f>
              <xm:sqref>LPD68</xm:sqref>
            </x14:sparkline>
            <x14:sparkline>
              <xm:f>'2027 - 5311'!$LPE69:$LPE69</xm:f>
              <xm:sqref>LPE67</xm:sqref>
            </x14:sparkline>
            <x14:sparkline>
              <xm:f>'2027 - 5311'!$LPE76:$LPE76</xm:f>
              <xm:sqref>LPE68</xm:sqref>
            </x14:sparkline>
            <x14:sparkline>
              <xm:f>'2027 - 5311'!$LPF69:$LPF69</xm:f>
              <xm:sqref>LPF67</xm:sqref>
            </x14:sparkline>
            <x14:sparkline>
              <xm:f>'2027 - 5311'!$LPF76:$LPF76</xm:f>
              <xm:sqref>LPF68</xm:sqref>
            </x14:sparkline>
            <x14:sparkline>
              <xm:f>'2027 - 5311'!$LPG69:$LPG69</xm:f>
              <xm:sqref>LPG67</xm:sqref>
            </x14:sparkline>
            <x14:sparkline>
              <xm:f>'2027 - 5311'!$LPG76:$LPG76</xm:f>
              <xm:sqref>LPG68</xm:sqref>
            </x14:sparkline>
            <x14:sparkline>
              <xm:f>'2027 - 5311'!$LPH69:$LPH69</xm:f>
              <xm:sqref>LPH67</xm:sqref>
            </x14:sparkline>
            <x14:sparkline>
              <xm:f>'2027 - 5311'!$LPH76:$LPH76</xm:f>
              <xm:sqref>LPH68</xm:sqref>
            </x14:sparkline>
            <x14:sparkline>
              <xm:f>'2027 - 5311'!$LPI69:$LPI69</xm:f>
              <xm:sqref>LPI67</xm:sqref>
            </x14:sparkline>
            <x14:sparkline>
              <xm:f>'2027 - 5311'!$LPI76:$LPI76</xm:f>
              <xm:sqref>LPI68</xm:sqref>
            </x14:sparkline>
            <x14:sparkline>
              <xm:f>'2027 - 5311'!$LPJ69:$LPJ69</xm:f>
              <xm:sqref>LPJ67</xm:sqref>
            </x14:sparkline>
            <x14:sparkline>
              <xm:f>'2027 - 5311'!$LPJ76:$LPJ76</xm:f>
              <xm:sqref>LPJ68</xm:sqref>
            </x14:sparkline>
            <x14:sparkline>
              <xm:f>'2027 - 5311'!$LPK69:$LPK69</xm:f>
              <xm:sqref>LPK67</xm:sqref>
            </x14:sparkline>
            <x14:sparkline>
              <xm:f>'2027 - 5311'!$LPK76:$LPK76</xm:f>
              <xm:sqref>LPK68</xm:sqref>
            </x14:sparkline>
            <x14:sparkline>
              <xm:f>'2027 - 5311'!$LPL69:$LPL69</xm:f>
              <xm:sqref>LPL67</xm:sqref>
            </x14:sparkline>
            <x14:sparkline>
              <xm:f>'2027 - 5311'!$LPL76:$LPL76</xm:f>
              <xm:sqref>LPL68</xm:sqref>
            </x14:sparkline>
            <x14:sparkline>
              <xm:f>'2027 - 5311'!$LPM69:$LPM69</xm:f>
              <xm:sqref>LPM67</xm:sqref>
            </x14:sparkline>
            <x14:sparkline>
              <xm:f>'2027 - 5311'!$LPM76:$LPM76</xm:f>
              <xm:sqref>LPM68</xm:sqref>
            </x14:sparkline>
            <x14:sparkline>
              <xm:f>'2027 - 5311'!$LPN69:$LPN69</xm:f>
              <xm:sqref>LPN67</xm:sqref>
            </x14:sparkline>
            <x14:sparkline>
              <xm:f>'2027 - 5311'!$LPN76:$LPN76</xm:f>
              <xm:sqref>LPN68</xm:sqref>
            </x14:sparkline>
            <x14:sparkline>
              <xm:f>'2027 - 5311'!$LPO69:$LPO69</xm:f>
              <xm:sqref>LPO67</xm:sqref>
            </x14:sparkline>
            <x14:sparkline>
              <xm:f>'2027 - 5311'!$LPO76:$LPO76</xm:f>
              <xm:sqref>LPO68</xm:sqref>
            </x14:sparkline>
            <x14:sparkline>
              <xm:f>'2027 - 5311'!$LPP69:$LPP69</xm:f>
              <xm:sqref>LPP67</xm:sqref>
            </x14:sparkline>
            <x14:sparkline>
              <xm:f>'2027 - 5311'!$LPP76:$LPP76</xm:f>
              <xm:sqref>LPP68</xm:sqref>
            </x14:sparkline>
            <x14:sparkline>
              <xm:f>'2027 - 5311'!$LPQ69:$LPQ69</xm:f>
              <xm:sqref>LPQ67</xm:sqref>
            </x14:sparkline>
            <x14:sparkline>
              <xm:f>'2027 - 5311'!$LPQ76:$LPQ76</xm:f>
              <xm:sqref>LPQ68</xm:sqref>
            </x14:sparkline>
            <x14:sparkline>
              <xm:f>'2027 - 5311'!$LPR69:$LPR69</xm:f>
              <xm:sqref>LPR67</xm:sqref>
            </x14:sparkline>
            <x14:sparkline>
              <xm:f>'2027 - 5311'!$LPR76:$LPR76</xm:f>
              <xm:sqref>LPR68</xm:sqref>
            </x14:sparkline>
            <x14:sparkline>
              <xm:f>'2027 - 5311'!$LPS69:$LPS69</xm:f>
              <xm:sqref>LPS67</xm:sqref>
            </x14:sparkline>
            <x14:sparkline>
              <xm:f>'2027 - 5311'!$LPS76:$LPS76</xm:f>
              <xm:sqref>LPS68</xm:sqref>
            </x14:sparkline>
            <x14:sparkline>
              <xm:f>'2027 - 5311'!$LPT69:$LPT69</xm:f>
              <xm:sqref>LPT67</xm:sqref>
            </x14:sparkline>
            <x14:sparkline>
              <xm:f>'2027 - 5311'!$LPT76:$LPT76</xm:f>
              <xm:sqref>LPT68</xm:sqref>
            </x14:sparkline>
            <x14:sparkline>
              <xm:f>'2027 - 5311'!$LPU69:$LPU69</xm:f>
              <xm:sqref>LPU67</xm:sqref>
            </x14:sparkline>
            <x14:sparkline>
              <xm:f>'2027 - 5311'!$LPU76:$LPU76</xm:f>
              <xm:sqref>LPU68</xm:sqref>
            </x14:sparkline>
            <x14:sparkline>
              <xm:f>'2027 - 5311'!$LPV69:$LPV69</xm:f>
              <xm:sqref>LPV67</xm:sqref>
            </x14:sparkline>
            <x14:sparkline>
              <xm:f>'2027 - 5311'!$LPV76:$LPV76</xm:f>
              <xm:sqref>LPV68</xm:sqref>
            </x14:sparkline>
            <x14:sparkline>
              <xm:f>'2027 - 5311'!$LPW69:$LPW69</xm:f>
              <xm:sqref>LPW67</xm:sqref>
            </x14:sparkline>
            <x14:sparkline>
              <xm:f>'2027 - 5311'!$LPW76:$LPW76</xm:f>
              <xm:sqref>LPW68</xm:sqref>
            </x14:sparkline>
            <x14:sparkline>
              <xm:f>'2027 - 5311'!$LPX69:$LPX69</xm:f>
              <xm:sqref>LPX67</xm:sqref>
            </x14:sparkline>
            <x14:sparkline>
              <xm:f>'2027 - 5311'!$LPX76:$LPX76</xm:f>
              <xm:sqref>LPX68</xm:sqref>
            </x14:sparkline>
            <x14:sparkline>
              <xm:f>'2027 - 5311'!$LPY69:$LPY69</xm:f>
              <xm:sqref>LPY67</xm:sqref>
            </x14:sparkline>
            <x14:sparkline>
              <xm:f>'2027 - 5311'!$LPY76:$LPY76</xm:f>
              <xm:sqref>LPY68</xm:sqref>
            </x14:sparkline>
            <x14:sparkline>
              <xm:f>'2027 - 5311'!$LPZ69:$LPZ69</xm:f>
              <xm:sqref>LPZ67</xm:sqref>
            </x14:sparkline>
            <x14:sparkline>
              <xm:f>'2027 - 5311'!$LPZ76:$LPZ76</xm:f>
              <xm:sqref>LPZ68</xm:sqref>
            </x14:sparkline>
            <x14:sparkline>
              <xm:f>'2027 - 5311'!$LQA69:$LQA69</xm:f>
              <xm:sqref>LQA67</xm:sqref>
            </x14:sparkline>
            <x14:sparkline>
              <xm:f>'2027 - 5311'!$LQA76:$LQA76</xm:f>
              <xm:sqref>LQA68</xm:sqref>
            </x14:sparkline>
            <x14:sparkline>
              <xm:f>'2027 - 5311'!$LQB69:$LQB69</xm:f>
              <xm:sqref>LQB67</xm:sqref>
            </x14:sparkline>
            <x14:sparkline>
              <xm:f>'2027 - 5311'!$LQB76:$LQB76</xm:f>
              <xm:sqref>LQB68</xm:sqref>
            </x14:sparkline>
            <x14:sparkline>
              <xm:f>'2027 - 5311'!$LQC69:$LQC69</xm:f>
              <xm:sqref>LQC67</xm:sqref>
            </x14:sparkline>
            <x14:sparkline>
              <xm:f>'2027 - 5311'!$LQC76:$LQC76</xm:f>
              <xm:sqref>LQC68</xm:sqref>
            </x14:sparkline>
            <x14:sparkline>
              <xm:f>'2027 - 5311'!$LQD69:$LQD69</xm:f>
              <xm:sqref>LQD67</xm:sqref>
            </x14:sparkline>
            <x14:sparkline>
              <xm:f>'2027 - 5311'!$LQD76:$LQD76</xm:f>
              <xm:sqref>LQD68</xm:sqref>
            </x14:sparkline>
            <x14:sparkline>
              <xm:f>'2027 - 5311'!$LQE69:$LQE69</xm:f>
              <xm:sqref>LQE67</xm:sqref>
            </x14:sparkline>
            <x14:sparkline>
              <xm:f>'2027 - 5311'!$LQE76:$LQE76</xm:f>
              <xm:sqref>LQE68</xm:sqref>
            </x14:sparkline>
            <x14:sparkline>
              <xm:f>'2027 - 5311'!$LQF69:$LQF69</xm:f>
              <xm:sqref>LQF67</xm:sqref>
            </x14:sparkline>
            <x14:sparkline>
              <xm:f>'2027 - 5311'!$LQF76:$LQF76</xm:f>
              <xm:sqref>LQF68</xm:sqref>
            </x14:sparkline>
            <x14:sparkline>
              <xm:f>'2027 - 5311'!$LQG69:$LQG69</xm:f>
              <xm:sqref>LQG67</xm:sqref>
            </x14:sparkline>
            <x14:sparkline>
              <xm:f>'2027 - 5311'!$LQG76:$LQG76</xm:f>
              <xm:sqref>LQG68</xm:sqref>
            </x14:sparkline>
            <x14:sparkline>
              <xm:f>'2027 - 5311'!$LQH69:$LQH69</xm:f>
              <xm:sqref>LQH67</xm:sqref>
            </x14:sparkline>
            <x14:sparkline>
              <xm:f>'2027 - 5311'!$LQH76:$LQH76</xm:f>
              <xm:sqref>LQH68</xm:sqref>
            </x14:sparkline>
            <x14:sparkline>
              <xm:f>'2027 - 5311'!$LQI69:$LQI69</xm:f>
              <xm:sqref>LQI67</xm:sqref>
            </x14:sparkline>
            <x14:sparkline>
              <xm:f>'2027 - 5311'!$LQI76:$LQI76</xm:f>
              <xm:sqref>LQI68</xm:sqref>
            </x14:sparkline>
            <x14:sparkline>
              <xm:f>'2027 - 5311'!$LQJ69:$LQJ69</xm:f>
              <xm:sqref>LQJ67</xm:sqref>
            </x14:sparkline>
            <x14:sparkline>
              <xm:f>'2027 - 5311'!$LQJ76:$LQJ76</xm:f>
              <xm:sqref>LQJ68</xm:sqref>
            </x14:sparkline>
            <x14:sparkline>
              <xm:f>'2027 - 5311'!$LQK69:$LQK69</xm:f>
              <xm:sqref>LQK67</xm:sqref>
            </x14:sparkline>
            <x14:sparkline>
              <xm:f>'2027 - 5311'!$LQK76:$LQK76</xm:f>
              <xm:sqref>LQK68</xm:sqref>
            </x14:sparkline>
            <x14:sparkline>
              <xm:f>'2027 - 5311'!$LQL69:$LQL69</xm:f>
              <xm:sqref>LQL67</xm:sqref>
            </x14:sparkline>
            <x14:sparkline>
              <xm:f>'2027 - 5311'!$LQL76:$LQL76</xm:f>
              <xm:sqref>LQL68</xm:sqref>
            </x14:sparkline>
            <x14:sparkline>
              <xm:f>'2027 - 5311'!$LQM69:$LQM69</xm:f>
              <xm:sqref>LQM67</xm:sqref>
            </x14:sparkline>
            <x14:sparkline>
              <xm:f>'2027 - 5311'!$LQM76:$LQM76</xm:f>
              <xm:sqref>LQM68</xm:sqref>
            </x14:sparkline>
            <x14:sparkline>
              <xm:f>'2027 - 5311'!$LQN69:$LQN69</xm:f>
              <xm:sqref>LQN67</xm:sqref>
            </x14:sparkline>
            <x14:sparkline>
              <xm:f>'2027 - 5311'!$LQN76:$LQN76</xm:f>
              <xm:sqref>LQN68</xm:sqref>
            </x14:sparkline>
            <x14:sparkline>
              <xm:f>'2027 - 5311'!$LQO69:$LQO69</xm:f>
              <xm:sqref>LQO67</xm:sqref>
            </x14:sparkline>
            <x14:sparkline>
              <xm:f>'2027 - 5311'!$LQO76:$LQO76</xm:f>
              <xm:sqref>LQO68</xm:sqref>
            </x14:sparkline>
            <x14:sparkline>
              <xm:f>'2027 - 5311'!$LQP69:$LQP69</xm:f>
              <xm:sqref>LQP67</xm:sqref>
            </x14:sparkline>
            <x14:sparkline>
              <xm:f>'2027 - 5311'!$LQP76:$LQP76</xm:f>
              <xm:sqref>LQP68</xm:sqref>
            </x14:sparkline>
            <x14:sparkline>
              <xm:f>'2027 - 5311'!$LQQ69:$LQQ69</xm:f>
              <xm:sqref>LQQ67</xm:sqref>
            </x14:sparkline>
            <x14:sparkline>
              <xm:f>'2027 - 5311'!$LQQ76:$LQQ76</xm:f>
              <xm:sqref>LQQ68</xm:sqref>
            </x14:sparkline>
            <x14:sparkline>
              <xm:f>'2027 - 5311'!$LQR69:$LQR69</xm:f>
              <xm:sqref>LQR67</xm:sqref>
            </x14:sparkline>
            <x14:sparkline>
              <xm:f>'2027 - 5311'!$LQR76:$LQR76</xm:f>
              <xm:sqref>LQR68</xm:sqref>
            </x14:sparkline>
            <x14:sparkline>
              <xm:f>'2027 - 5311'!$LQS69:$LQS69</xm:f>
              <xm:sqref>LQS67</xm:sqref>
            </x14:sparkline>
            <x14:sparkline>
              <xm:f>'2027 - 5311'!$LQS76:$LQS76</xm:f>
              <xm:sqref>LQS68</xm:sqref>
            </x14:sparkline>
            <x14:sparkline>
              <xm:f>'2027 - 5311'!$LQT69:$LQT69</xm:f>
              <xm:sqref>LQT67</xm:sqref>
            </x14:sparkline>
            <x14:sparkline>
              <xm:f>'2027 - 5311'!$LQT76:$LQT76</xm:f>
              <xm:sqref>LQT68</xm:sqref>
            </x14:sparkline>
            <x14:sparkline>
              <xm:f>'2027 - 5311'!$LQU69:$LQU69</xm:f>
              <xm:sqref>LQU67</xm:sqref>
            </x14:sparkline>
            <x14:sparkline>
              <xm:f>'2027 - 5311'!$LQU76:$LQU76</xm:f>
              <xm:sqref>LQU68</xm:sqref>
            </x14:sparkline>
            <x14:sparkline>
              <xm:f>'2027 - 5311'!$LQV69:$LQV69</xm:f>
              <xm:sqref>LQV67</xm:sqref>
            </x14:sparkline>
            <x14:sparkline>
              <xm:f>'2027 - 5311'!$LQV76:$LQV76</xm:f>
              <xm:sqref>LQV68</xm:sqref>
            </x14:sparkline>
            <x14:sparkline>
              <xm:f>'2027 - 5311'!$LQW69:$LQW69</xm:f>
              <xm:sqref>LQW67</xm:sqref>
            </x14:sparkline>
            <x14:sparkline>
              <xm:f>'2027 - 5311'!$LQW76:$LQW76</xm:f>
              <xm:sqref>LQW68</xm:sqref>
            </x14:sparkline>
            <x14:sparkline>
              <xm:f>'2027 - 5311'!$LQX69:$LQX69</xm:f>
              <xm:sqref>LQX67</xm:sqref>
            </x14:sparkline>
            <x14:sparkline>
              <xm:f>'2027 - 5311'!$LQX76:$LQX76</xm:f>
              <xm:sqref>LQX68</xm:sqref>
            </x14:sparkline>
            <x14:sparkline>
              <xm:f>'2027 - 5311'!$LQY69:$LQY69</xm:f>
              <xm:sqref>LQY67</xm:sqref>
            </x14:sparkline>
            <x14:sparkline>
              <xm:f>'2027 - 5311'!$LQY76:$LQY76</xm:f>
              <xm:sqref>LQY68</xm:sqref>
            </x14:sparkline>
            <x14:sparkline>
              <xm:f>'2027 - 5311'!$LQZ69:$LQZ69</xm:f>
              <xm:sqref>LQZ67</xm:sqref>
            </x14:sparkline>
            <x14:sparkline>
              <xm:f>'2027 - 5311'!$LQZ76:$LQZ76</xm:f>
              <xm:sqref>LQZ68</xm:sqref>
            </x14:sparkline>
            <x14:sparkline>
              <xm:f>'2027 - 5311'!$LRA69:$LRA69</xm:f>
              <xm:sqref>LRA67</xm:sqref>
            </x14:sparkline>
            <x14:sparkline>
              <xm:f>'2027 - 5311'!$LRA76:$LRA76</xm:f>
              <xm:sqref>LRA68</xm:sqref>
            </x14:sparkline>
            <x14:sparkline>
              <xm:f>'2027 - 5311'!$LRB69:$LRB69</xm:f>
              <xm:sqref>LRB67</xm:sqref>
            </x14:sparkline>
            <x14:sparkline>
              <xm:f>'2027 - 5311'!$LRB76:$LRB76</xm:f>
              <xm:sqref>LRB68</xm:sqref>
            </x14:sparkline>
            <x14:sparkline>
              <xm:f>'2027 - 5311'!$LRC69:$LRC69</xm:f>
              <xm:sqref>LRC67</xm:sqref>
            </x14:sparkline>
            <x14:sparkline>
              <xm:f>'2027 - 5311'!$LRC76:$LRC76</xm:f>
              <xm:sqref>LRC68</xm:sqref>
            </x14:sparkline>
            <x14:sparkline>
              <xm:f>'2027 - 5311'!$LRD69:$LRD69</xm:f>
              <xm:sqref>LRD67</xm:sqref>
            </x14:sparkline>
            <x14:sparkline>
              <xm:f>'2027 - 5311'!$LRD76:$LRD76</xm:f>
              <xm:sqref>LRD68</xm:sqref>
            </x14:sparkline>
            <x14:sparkline>
              <xm:f>'2027 - 5311'!$LRE69:$LRE69</xm:f>
              <xm:sqref>LRE67</xm:sqref>
            </x14:sparkline>
            <x14:sparkline>
              <xm:f>'2027 - 5311'!$LRE76:$LRE76</xm:f>
              <xm:sqref>LRE68</xm:sqref>
            </x14:sparkline>
            <x14:sparkline>
              <xm:f>'2027 - 5311'!$LRF69:$LRF69</xm:f>
              <xm:sqref>LRF67</xm:sqref>
            </x14:sparkline>
            <x14:sparkline>
              <xm:f>'2027 - 5311'!$LRF76:$LRF76</xm:f>
              <xm:sqref>LRF68</xm:sqref>
            </x14:sparkline>
            <x14:sparkline>
              <xm:f>'2027 - 5311'!$LRG69:$LRG69</xm:f>
              <xm:sqref>LRG67</xm:sqref>
            </x14:sparkline>
            <x14:sparkline>
              <xm:f>'2027 - 5311'!$LRG76:$LRG76</xm:f>
              <xm:sqref>LRG68</xm:sqref>
            </x14:sparkline>
            <x14:sparkline>
              <xm:f>'2027 - 5311'!$LRH69:$LRH69</xm:f>
              <xm:sqref>LRH67</xm:sqref>
            </x14:sparkline>
            <x14:sparkline>
              <xm:f>'2027 - 5311'!$LRH76:$LRH76</xm:f>
              <xm:sqref>LRH68</xm:sqref>
            </x14:sparkline>
            <x14:sparkline>
              <xm:f>'2027 - 5311'!$LRI69:$LRI69</xm:f>
              <xm:sqref>LRI67</xm:sqref>
            </x14:sparkline>
            <x14:sparkline>
              <xm:f>'2027 - 5311'!$LRI76:$LRI76</xm:f>
              <xm:sqref>LRI68</xm:sqref>
            </x14:sparkline>
            <x14:sparkline>
              <xm:f>'2027 - 5311'!$LRJ69:$LRJ69</xm:f>
              <xm:sqref>LRJ67</xm:sqref>
            </x14:sparkline>
            <x14:sparkline>
              <xm:f>'2027 - 5311'!$LRJ76:$LRJ76</xm:f>
              <xm:sqref>LRJ68</xm:sqref>
            </x14:sparkline>
            <x14:sparkline>
              <xm:f>'2027 - 5311'!$LRK69:$LRK69</xm:f>
              <xm:sqref>LRK67</xm:sqref>
            </x14:sparkline>
            <x14:sparkline>
              <xm:f>'2027 - 5311'!$LRK76:$LRK76</xm:f>
              <xm:sqref>LRK68</xm:sqref>
            </x14:sparkline>
            <x14:sparkline>
              <xm:f>'2027 - 5311'!$LRL69:$LRL69</xm:f>
              <xm:sqref>LRL67</xm:sqref>
            </x14:sparkline>
            <x14:sparkline>
              <xm:f>'2027 - 5311'!$LRL76:$LRL76</xm:f>
              <xm:sqref>LRL68</xm:sqref>
            </x14:sparkline>
            <x14:sparkline>
              <xm:f>'2027 - 5311'!$LRM69:$LRM69</xm:f>
              <xm:sqref>LRM67</xm:sqref>
            </x14:sparkline>
            <x14:sparkline>
              <xm:f>'2027 - 5311'!$LRM76:$LRM76</xm:f>
              <xm:sqref>LRM68</xm:sqref>
            </x14:sparkline>
            <x14:sparkline>
              <xm:f>'2027 - 5311'!$LRN69:$LRN69</xm:f>
              <xm:sqref>LRN67</xm:sqref>
            </x14:sparkline>
            <x14:sparkline>
              <xm:f>'2027 - 5311'!$LRN76:$LRN76</xm:f>
              <xm:sqref>LRN68</xm:sqref>
            </x14:sparkline>
            <x14:sparkline>
              <xm:f>'2027 - 5311'!$LRO69:$LRO69</xm:f>
              <xm:sqref>LRO67</xm:sqref>
            </x14:sparkline>
            <x14:sparkline>
              <xm:f>'2027 - 5311'!$LRO76:$LRO76</xm:f>
              <xm:sqref>LRO68</xm:sqref>
            </x14:sparkline>
            <x14:sparkline>
              <xm:f>'2027 - 5311'!$LRP69:$LRP69</xm:f>
              <xm:sqref>LRP67</xm:sqref>
            </x14:sparkline>
            <x14:sparkline>
              <xm:f>'2027 - 5311'!$LRP76:$LRP76</xm:f>
              <xm:sqref>LRP68</xm:sqref>
            </x14:sparkline>
            <x14:sparkline>
              <xm:f>'2027 - 5311'!$LRQ69:$LRQ69</xm:f>
              <xm:sqref>LRQ67</xm:sqref>
            </x14:sparkline>
            <x14:sparkline>
              <xm:f>'2027 - 5311'!$LRQ76:$LRQ76</xm:f>
              <xm:sqref>LRQ68</xm:sqref>
            </x14:sparkline>
            <x14:sparkline>
              <xm:f>'2027 - 5311'!$LRR69:$LRR69</xm:f>
              <xm:sqref>LRR67</xm:sqref>
            </x14:sparkline>
            <x14:sparkline>
              <xm:f>'2027 - 5311'!$LRR76:$LRR76</xm:f>
              <xm:sqref>LRR68</xm:sqref>
            </x14:sparkline>
            <x14:sparkline>
              <xm:f>'2027 - 5311'!$LRS69:$LRS69</xm:f>
              <xm:sqref>LRS67</xm:sqref>
            </x14:sparkline>
            <x14:sparkline>
              <xm:f>'2027 - 5311'!$LRS76:$LRS76</xm:f>
              <xm:sqref>LRS68</xm:sqref>
            </x14:sparkline>
            <x14:sparkline>
              <xm:f>'2027 - 5311'!$LRT69:$LRT69</xm:f>
              <xm:sqref>LRT67</xm:sqref>
            </x14:sparkline>
            <x14:sparkline>
              <xm:f>'2027 - 5311'!$LRT76:$LRT76</xm:f>
              <xm:sqref>LRT68</xm:sqref>
            </x14:sparkline>
            <x14:sparkline>
              <xm:f>'2027 - 5311'!$LRU69:$LRU69</xm:f>
              <xm:sqref>LRU67</xm:sqref>
            </x14:sparkline>
            <x14:sparkline>
              <xm:f>'2027 - 5311'!$LRU76:$LRU76</xm:f>
              <xm:sqref>LRU68</xm:sqref>
            </x14:sparkline>
            <x14:sparkline>
              <xm:f>'2027 - 5311'!$LRV69:$LRV69</xm:f>
              <xm:sqref>LRV67</xm:sqref>
            </x14:sparkline>
            <x14:sparkline>
              <xm:f>'2027 - 5311'!$LRV76:$LRV76</xm:f>
              <xm:sqref>LRV68</xm:sqref>
            </x14:sparkline>
            <x14:sparkline>
              <xm:f>'2027 - 5311'!$LRW69:$LRW69</xm:f>
              <xm:sqref>LRW67</xm:sqref>
            </x14:sparkline>
            <x14:sparkline>
              <xm:f>'2027 - 5311'!$LRW76:$LRW76</xm:f>
              <xm:sqref>LRW68</xm:sqref>
            </x14:sparkline>
            <x14:sparkline>
              <xm:f>'2027 - 5311'!$LRX69:$LRX69</xm:f>
              <xm:sqref>LRX67</xm:sqref>
            </x14:sparkline>
            <x14:sparkline>
              <xm:f>'2027 - 5311'!$LRX76:$LRX76</xm:f>
              <xm:sqref>LRX68</xm:sqref>
            </x14:sparkline>
            <x14:sparkline>
              <xm:f>'2027 - 5311'!$LRY69:$LRY69</xm:f>
              <xm:sqref>LRY67</xm:sqref>
            </x14:sparkline>
            <x14:sparkline>
              <xm:f>'2027 - 5311'!$LRY76:$LRY76</xm:f>
              <xm:sqref>LRY68</xm:sqref>
            </x14:sparkline>
            <x14:sparkline>
              <xm:f>'2027 - 5311'!$LRZ69:$LRZ69</xm:f>
              <xm:sqref>LRZ67</xm:sqref>
            </x14:sparkline>
            <x14:sparkline>
              <xm:f>'2027 - 5311'!$LRZ76:$LRZ76</xm:f>
              <xm:sqref>LRZ68</xm:sqref>
            </x14:sparkline>
            <x14:sparkline>
              <xm:f>'2027 - 5311'!$LSA69:$LSA69</xm:f>
              <xm:sqref>LSA67</xm:sqref>
            </x14:sparkline>
            <x14:sparkline>
              <xm:f>'2027 - 5311'!$LSA76:$LSA76</xm:f>
              <xm:sqref>LSA68</xm:sqref>
            </x14:sparkline>
            <x14:sparkline>
              <xm:f>'2027 - 5311'!$LSB69:$LSB69</xm:f>
              <xm:sqref>LSB67</xm:sqref>
            </x14:sparkline>
            <x14:sparkline>
              <xm:f>'2027 - 5311'!$LSB76:$LSB76</xm:f>
              <xm:sqref>LSB68</xm:sqref>
            </x14:sparkline>
            <x14:sparkline>
              <xm:f>'2027 - 5311'!$LSC69:$LSC69</xm:f>
              <xm:sqref>LSC67</xm:sqref>
            </x14:sparkline>
            <x14:sparkline>
              <xm:f>'2027 - 5311'!$LSC76:$LSC76</xm:f>
              <xm:sqref>LSC68</xm:sqref>
            </x14:sparkline>
            <x14:sparkline>
              <xm:f>'2027 - 5311'!$LSD69:$LSD69</xm:f>
              <xm:sqref>LSD67</xm:sqref>
            </x14:sparkline>
            <x14:sparkline>
              <xm:f>'2027 - 5311'!$LSD76:$LSD76</xm:f>
              <xm:sqref>LSD68</xm:sqref>
            </x14:sparkline>
            <x14:sparkline>
              <xm:f>'2027 - 5311'!$LSE69:$LSE69</xm:f>
              <xm:sqref>LSE67</xm:sqref>
            </x14:sparkline>
            <x14:sparkline>
              <xm:f>'2027 - 5311'!$LSE76:$LSE76</xm:f>
              <xm:sqref>LSE68</xm:sqref>
            </x14:sparkline>
            <x14:sparkline>
              <xm:f>'2027 - 5311'!$LSF69:$LSF69</xm:f>
              <xm:sqref>LSF67</xm:sqref>
            </x14:sparkline>
            <x14:sparkline>
              <xm:f>'2027 - 5311'!$LSF76:$LSF76</xm:f>
              <xm:sqref>LSF68</xm:sqref>
            </x14:sparkline>
            <x14:sparkline>
              <xm:f>'2027 - 5311'!$LSG69:$LSG69</xm:f>
              <xm:sqref>LSG67</xm:sqref>
            </x14:sparkline>
            <x14:sparkline>
              <xm:f>'2027 - 5311'!$LSG76:$LSG76</xm:f>
              <xm:sqref>LSG68</xm:sqref>
            </x14:sparkline>
            <x14:sparkline>
              <xm:f>'2027 - 5311'!$LSH69:$LSH69</xm:f>
              <xm:sqref>LSH67</xm:sqref>
            </x14:sparkline>
            <x14:sparkline>
              <xm:f>'2027 - 5311'!$LSH76:$LSH76</xm:f>
              <xm:sqref>LSH68</xm:sqref>
            </x14:sparkline>
            <x14:sparkline>
              <xm:f>'2027 - 5311'!$LSI69:$LSI69</xm:f>
              <xm:sqref>LSI67</xm:sqref>
            </x14:sparkline>
            <x14:sparkline>
              <xm:f>'2027 - 5311'!$LSI76:$LSI76</xm:f>
              <xm:sqref>LSI68</xm:sqref>
            </x14:sparkline>
            <x14:sparkline>
              <xm:f>'2027 - 5311'!$LSJ69:$LSJ69</xm:f>
              <xm:sqref>LSJ67</xm:sqref>
            </x14:sparkline>
            <x14:sparkline>
              <xm:f>'2027 - 5311'!$LSJ76:$LSJ76</xm:f>
              <xm:sqref>LSJ68</xm:sqref>
            </x14:sparkline>
            <x14:sparkline>
              <xm:f>'2027 - 5311'!$LSK69:$LSK69</xm:f>
              <xm:sqref>LSK67</xm:sqref>
            </x14:sparkline>
            <x14:sparkline>
              <xm:f>'2027 - 5311'!$LSK76:$LSK76</xm:f>
              <xm:sqref>LSK68</xm:sqref>
            </x14:sparkline>
            <x14:sparkline>
              <xm:f>'2027 - 5311'!$LSL69:$LSL69</xm:f>
              <xm:sqref>LSL67</xm:sqref>
            </x14:sparkline>
            <x14:sparkline>
              <xm:f>'2027 - 5311'!$LSL76:$LSL76</xm:f>
              <xm:sqref>LSL68</xm:sqref>
            </x14:sparkline>
            <x14:sparkline>
              <xm:f>'2027 - 5311'!$LSM69:$LSM69</xm:f>
              <xm:sqref>LSM67</xm:sqref>
            </x14:sparkline>
            <x14:sparkline>
              <xm:f>'2027 - 5311'!$LSM76:$LSM76</xm:f>
              <xm:sqref>LSM68</xm:sqref>
            </x14:sparkline>
            <x14:sparkline>
              <xm:f>'2027 - 5311'!$LSN69:$LSN69</xm:f>
              <xm:sqref>LSN67</xm:sqref>
            </x14:sparkline>
            <x14:sparkline>
              <xm:f>'2027 - 5311'!$LSN76:$LSN76</xm:f>
              <xm:sqref>LSN68</xm:sqref>
            </x14:sparkline>
            <x14:sparkline>
              <xm:f>'2027 - 5311'!$LSO69:$LSO69</xm:f>
              <xm:sqref>LSO67</xm:sqref>
            </x14:sparkline>
            <x14:sparkline>
              <xm:f>'2027 - 5311'!$LSO76:$LSO76</xm:f>
              <xm:sqref>LSO68</xm:sqref>
            </x14:sparkline>
            <x14:sparkline>
              <xm:f>'2027 - 5311'!$LSP69:$LSP69</xm:f>
              <xm:sqref>LSP67</xm:sqref>
            </x14:sparkline>
            <x14:sparkline>
              <xm:f>'2027 - 5311'!$LSP76:$LSP76</xm:f>
              <xm:sqref>LSP68</xm:sqref>
            </x14:sparkline>
            <x14:sparkline>
              <xm:f>'2027 - 5311'!$LSQ69:$LSQ69</xm:f>
              <xm:sqref>LSQ67</xm:sqref>
            </x14:sparkline>
            <x14:sparkline>
              <xm:f>'2027 - 5311'!$LSQ76:$LSQ76</xm:f>
              <xm:sqref>LSQ68</xm:sqref>
            </x14:sparkline>
            <x14:sparkline>
              <xm:f>'2027 - 5311'!$LSR69:$LSR69</xm:f>
              <xm:sqref>LSR67</xm:sqref>
            </x14:sparkline>
            <x14:sparkline>
              <xm:f>'2027 - 5311'!$LSR76:$LSR76</xm:f>
              <xm:sqref>LSR68</xm:sqref>
            </x14:sparkline>
            <x14:sparkline>
              <xm:f>'2027 - 5311'!$LSS69:$LSS69</xm:f>
              <xm:sqref>LSS67</xm:sqref>
            </x14:sparkline>
            <x14:sparkline>
              <xm:f>'2027 - 5311'!$LSS76:$LSS76</xm:f>
              <xm:sqref>LSS68</xm:sqref>
            </x14:sparkline>
            <x14:sparkline>
              <xm:f>'2027 - 5311'!$LST69:$LST69</xm:f>
              <xm:sqref>LST67</xm:sqref>
            </x14:sparkline>
            <x14:sparkline>
              <xm:f>'2027 - 5311'!$LST76:$LST76</xm:f>
              <xm:sqref>LST68</xm:sqref>
            </x14:sparkline>
            <x14:sparkline>
              <xm:f>'2027 - 5311'!$LSU69:$LSU69</xm:f>
              <xm:sqref>LSU67</xm:sqref>
            </x14:sparkline>
            <x14:sparkline>
              <xm:f>'2027 - 5311'!$LSU76:$LSU76</xm:f>
              <xm:sqref>LSU68</xm:sqref>
            </x14:sparkline>
            <x14:sparkline>
              <xm:f>'2027 - 5311'!$LSV69:$LSV69</xm:f>
              <xm:sqref>LSV67</xm:sqref>
            </x14:sparkline>
            <x14:sparkline>
              <xm:f>'2027 - 5311'!$LSV76:$LSV76</xm:f>
              <xm:sqref>LSV68</xm:sqref>
            </x14:sparkline>
            <x14:sparkline>
              <xm:f>'2027 - 5311'!$LSW69:$LSW69</xm:f>
              <xm:sqref>LSW67</xm:sqref>
            </x14:sparkline>
            <x14:sparkline>
              <xm:f>'2027 - 5311'!$LSW76:$LSW76</xm:f>
              <xm:sqref>LSW68</xm:sqref>
            </x14:sparkline>
            <x14:sparkline>
              <xm:f>'2027 - 5311'!$LSX69:$LSX69</xm:f>
              <xm:sqref>LSX67</xm:sqref>
            </x14:sparkline>
            <x14:sparkline>
              <xm:f>'2027 - 5311'!$LSX76:$LSX76</xm:f>
              <xm:sqref>LSX68</xm:sqref>
            </x14:sparkline>
            <x14:sparkline>
              <xm:f>'2027 - 5311'!$LSY69:$LSY69</xm:f>
              <xm:sqref>LSY67</xm:sqref>
            </x14:sparkline>
            <x14:sparkline>
              <xm:f>'2027 - 5311'!$LSY76:$LSY76</xm:f>
              <xm:sqref>LSY68</xm:sqref>
            </x14:sparkline>
            <x14:sparkline>
              <xm:f>'2027 - 5311'!$LSZ69:$LSZ69</xm:f>
              <xm:sqref>LSZ67</xm:sqref>
            </x14:sparkline>
            <x14:sparkline>
              <xm:f>'2027 - 5311'!$LSZ76:$LSZ76</xm:f>
              <xm:sqref>LSZ68</xm:sqref>
            </x14:sparkline>
            <x14:sparkline>
              <xm:f>'2027 - 5311'!$LTA69:$LTA69</xm:f>
              <xm:sqref>LTA67</xm:sqref>
            </x14:sparkline>
            <x14:sparkline>
              <xm:f>'2027 - 5311'!$LTA76:$LTA76</xm:f>
              <xm:sqref>LTA68</xm:sqref>
            </x14:sparkline>
            <x14:sparkline>
              <xm:f>'2027 - 5311'!$LTB69:$LTB69</xm:f>
              <xm:sqref>LTB67</xm:sqref>
            </x14:sparkline>
            <x14:sparkline>
              <xm:f>'2027 - 5311'!$LTB76:$LTB76</xm:f>
              <xm:sqref>LTB68</xm:sqref>
            </x14:sparkline>
            <x14:sparkline>
              <xm:f>'2027 - 5311'!$LTC69:$LTC69</xm:f>
              <xm:sqref>LTC67</xm:sqref>
            </x14:sparkline>
            <x14:sparkline>
              <xm:f>'2027 - 5311'!$LTC76:$LTC76</xm:f>
              <xm:sqref>LTC68</xm:sqref>
            </x14:sparkline>
            <x14:sparkline>
              <xm:f>'2027 - 5311'!$LTD69:$LTD69</xm:f>
              <xm:sqref>LTD67</xm:sqref>
            </x14:sparkline>
            <x14:sparkline>
              <xm:f>'2027 - 5311'!$LTD76:$LTD76</xm:f>
              <xm:sqref>LTD68</xm:sqref>
            </x14:sparkline>
            <x14:sparkline>
              <xm:f>'2027 - 5311'!$LTE69:$LTE69</xm:f>
              <xm:sqref>LTE67</xm:sqref>
            </x14:sparkline>
            <x14:sparkline>
              <xm:f>'2027 - 5311'!$LTE76:$LTE76</xm:f>
              <xm:sqref>LTE68</xm:sqref>
            </x14:sparkline>
            <x14:sparkline>
              <xm:f>'2027 - 5311'!$LTF69:$LTF69</xm:f>
              <xm:sqref>LTF67</xm:sqref>
            </x14:sparkline>
            <x14:sparkline>
              <xm:f>'2027 - 5311'!$LTF76:$LTF76</xm:f>
              <xm:sqref>LTF68</xm:sqref>
            </x14:sparkline>
            <x14:sparkline>
              <xm:f>'2027 - 5311'!$LTG69:$LTG69</xm:f>
              <xm:sqref>LTG67</xm:sqref>
            </x14:sparkline>
            <x14:sparkline>
              <xm:f>'2027 - 5311'!$LTG76:$LTG76</xm:f>
              <xm:sqref>LTG68</xm:sqref>
            </x14:sparkline>
            <x14:sparkline>
              <xm:f>'2027 - 5311'!$LTH69:$LTH69</xm:f>
              <xm:sqref>LTH67</xm:sqref>
            </x14:sparkline>
            <x14:sparkline>
              <xm:f>'2027 - 5311'!$LTH76:$LTH76</xm:f>
              <xm:sqref>LTH68</xm:sqref>
            </x14:sparkline>
            <x14:sparkline>
              <xm:f>'2027 - 5311'!$LTI69:$LTI69</xm:f>
              <xm:sqref>LTI67</xm:sqref>
            </x14:sparkline>
            <x14:sparkline>
              <xm:f>'2027 - 5311'!$LTI76:$LTI76</xm:f>
              <xm:sqref>LTI68</xm:sqref>
            </x14:sparkline>
            <x14:sparkline>
              <xm:f>'2027 - 5311'!$LTJ69:$LTJ69</xm:f>
              <xm:sqref>LTJ67</xm:sqref>
            </x14:sparkline>
            <x14:sparkline>
              <xm:f>'2027 - 5311'!$LTJ76:$LTJ76</xm:f>
              <xm:sqref>LTJ68</xm:sqref>
            </x14:sparkline>
            <x14:sparkline>
              <xm:f>'2027 - 5311'!$LTK69:$LTK69</xm:f>
              <xm:sqref>LTK67</xm:sqref>
            </x14:sparkline>
            <x14:sparkline>
              <xm:f>'2027 - 5311'!$LTK76:$LTK76</xm:f>
              <xm:sqref>LTK68</xm:sqref>
            </x14:sparkline>
            <x14:sparkline>
              <xm:f>'2027 - 5311'!$LTL69:$LTL69</xm:f>
              <xm:sqref>LTL67</xm:sqref>
            </x14:sparkline>
            <x14:sparkline>
              <xm:f>'2027 - 5311'!$LTL76:$LTL76</xm:f>
              <xm:sqref>LTL68</xm:sqref>
            </x14:sparkline>
            <x14:sparkline>
              <xm:f>'2027 - 5311'!$LTM69:$LTM69</xm:f>
              <xm:sqref>LTM67</xm:sqref>
            </x14:sparkline>
            <x14:sparkline>
              <xm:f>'2027 - 5311'!$LTM76:$LTM76</xm:f>
              <xm:sqref>LTM68</xm:sqref>
            </x14:sparkline>
            <x14:sparkline>
              <xm:f>'2027 - 5311'!$LTN69:$LTN69</xm:f>
              <xm:sqref>LTN67</xm:sqref>
            </x14:sparkline>
            <x14:sparkline>
              <xm:f>'2027 - 5311'!$LTN76:$LTN76</xm:f>
              <xm:sqref>LTN68</xm:sqref>
            </x14:sparkline>
            <x14:sparkline>
              <xm:f>'2027 - 5311'!$LTO69:$LTO69</xm:f>
              <xm:sqref>LTO67</xm:sqref>
            </x14:sparkline>
            <x14:sparkline>
              <xm:f>'2027 - 5311'!$LTO76:$LTO76</xm:f>
              <xm:sqref>LTO68</xm:sqref>
            </x14:sparkline>
            <x14:sparkline>
              <xm:f>'2027 - 5311'!$LTP69:$LTP69</xm:f>
              <xm:sqref>LTP67</xm:sqref>
            </x14:sparkline>
            <x14:sparkline>
              <xm:f>'2027 - 5311'!$LTP76:$LTP76</xm:f>
              <xm:sqref>LTP68</xm:sqref>
            </x14:sparkline>
            <x14:sparkline>
              <xm:f>'2027 - 5311'!$LTQ69:$LTQ69</xm:f>
              <xm:sqref>LTQ67</xm:sqref>
            </x14:sparkline>
            <x14:sparkline>
              <xm:f>'2027 - 5311'!$LTQ76:$LTQ76</xm:f>
              <xm:sqref>LTQ68</xm:sqref>
            </x14:sparkline>
            <x14:sparkline>
              <xm:f>'2027 - 5311'!$LTR69:$LTR69</xm:f>
              <xm:sqref>LTR67</xm:sqref>
            </x14:sparkline>
            <x14:sparkline>
              <xm:f>'2027 - 5311'!$LTR76:$LTR76</xm:f>
              <xm:sqref>LTR68</xm:sqref>
            </x14:sparkline>
            <x14:sparkline>
              <xm:f>'2027 - 5311'!$LTS69:$LTS69</xm:f>
              <xm:sqref>LTS67</xm:sqref>
            </x14:sparkline>
            <x14:sparkline>
              <xm:f>'2027 - 5311'!$LTS76:$LTS76</xm:f>
              <xm:sqref>LTS68</xm:sqref>
            </x14:sparkline>
            <x14:sparkline>
              <xm:f>'2027 - 5311'!$LTT69:$LTT69</xm:f>
              <xm:sqref>LTT67</xm:sqref>
            </x14:sparkline>
            <x14:sparkline>
              <xm:f>'2027 - 5311'!$LTT76:$LTT76</xm:f>
              <xm:sqref>LTT68</xm:sqref>
            </x14:sparkline>
            <x14:sparkline>
              <xm:f>'2027 - 5311'!$LTU69:$LTU69</xm:f>
              <xm:sqref>LTU67</xm:sqref>
            </x14:sparkline>
            <x14:sparkline>
              <xm:f>'2027 - 5311'!$LTU76:$LTU76</xm:f>
              <xm:sqref>LTU68</xm:sqref>
            </x14:sparkline>
            <x14:sparkline>
              <xm:f>'2027 - 5311'!$LTV69:$LTV69</xm:f>
              <xm:sqref>LTV67</xm:sqref>
            </x14:sparkline>
            <x14:sparkline>
              <xm:f>'2027 - 5311'!$LTV76:$LTV76</xm:f>
              <xm:sqref>LTV68</xm:sqref>
            </x14:sparkline>
            <x14:sparkline>
              <xm:f>'2027 - 5311'!$LTW69:$LTW69</xm:f>
              <xm:sqref>LTW67</xm:sqref>
            </x14:sparkline>
            <x14:sparkline>
              <xm:f>'2027 - 5311'!$LTW76:$LTW76</xm:f>
              <xm:sqref>LTW68</xm:sqref>
            </x14:sparkline>
            <x14:sparkline>
              <xm:f>'2027 - 5311'!$LTX69:$LTX69</xm:f>
              <xm:sqref>LTX67</xm:sqref>
            </x14:sparkline>
            <x14:sparkline>
              <xm:f>'2027 - 5311'!$LTX76:$LTX76</xm:f>
              <xm:sqref>LTX68</xm:sqref>
            </x14:sparkline>
            <x14:sparkline>
              <xm:f>'2027 - 5311'!$LTY69:$LTY69</xm:f>
              <xm:sqref>LTY67</xm:sqref>
            </x14:sparkline>
            <x14:sparkline>
              <xm:f>'2027 - 5311'!$LTY76:$LTY76</xm:f>
              <xm:sqref>LTY68</xm:sqref>
            </x14:sparkline>
            <x14:sparkline>
              <xm:f>'2027 - 5311'!$LTZ69:$LTZ69</xm:f>
              <xm:sqref>LTZ67</xm:sqref>
            </x14:sparkline>
            <x14:sparkline>
              <xm:f>'2027 - 5311'!$LTZ76:$LTZ76</xm:f>
              <xm:sqref>LTZ68</xm:sqref>
            </x14:sparkline>
            <x14:sparkline>
              <xm:f>'2027 - 5311'!$LUA69:$LUA69</xm:f>
              <xm:sqref>LUA67</xm:sqref>
            </x14:sparkline>
            <x14:sparkline>
              <xm:f>'2027 - 5311'!$LUA76:$LUA76</xm:f>
              <xm:sqref>LUA68</xm:sqref>
            </x14:sparkline>
            <x14:sparkline>
              <xm:f>'2027 - 5311'!$LUB69:$LUB69</xm:f>
              <xm:sqref>LUB67</xm:sqref>
            </x14:sparkline>
            <x14:sparkline>
              <xm:f>'2027 - 5311'!$LUB76:$LUB76</xm:f>
              <xm:sqref>LUB68</xm:sqref>
            </x14:sparkline>
            <x14:sparkline>
              <xm:f>'2027 - 5311'!$LUC69:$LUC69</xm:f>
              <xm:sqref>LUC67</xm:sqref>
            </x14:sparkline>
            <x14:sparkline>
              <xm:f>'2027 - 5311'!$LUC76:$LUC76</xm:f>
              <xm:sqref>LUC68</xm:sqref>
            </x14:sparkline>
            <x14:sparkline>
              <xm:f>'2027 - 5311'!$LUD69:$LUD69</xm:f>
              <xm:sqref>LUD67</xm:sqref>
            </x14:sparkline>
            <x14:sparkline>
              <xm:f>'2027 - 5311'!$LUD76:$LUD76</xm:f>
              <xm:sqref>LUD68</xm:sqref>
            </x14:sparkline>
            <x14:sparkline>
              <xm:f>'2027 - 5311'!$LUE69:$LUE69</xm:f>
              <xm:sqref>LUE67</xm:sqref>
            </x14:sparkline>
            <x14:sparkline>
              <xm:f>'2027 - 5311'!$LUE76:$LUE76</xm:f>
              <xm:sqref>LUE68</xm:sqref>
            </x14:sparkline>
            <x14:sparkline>
              <xm:f>'2027 - 5311'!$LUF69:$LUF69</xm:f>
              <xm:sqref>LUF67</xm:sqref>
            </x14:sparkline>
            <x14:sparkline>
              <xm:f>'2027 - 5311'!$LUF76:$LUF76</xm:f>
              <xm:sqref>LUF68</xm:sqref>
            </x14:sparkline>
            <x14:sparkline>
              <xm:f>'2027 - 5311'!$LUG69:$LUG69</xm:f>
              <xm:sqref>LUG67</xm:sqref>
            </x14:sparkline>
            <x14:sparkline>
              <xm:f>'2027 - 5311'!$LUG76:$LUG76</xm:f>
              <xm:sqref>LUG68</xm:sqref>
            </x14:sparkline>
            <x14:sparkline>
              <xm:f>'2027 - 5311'!$LUH69:$LUH69</xm:f>
              <xm:sqref>LUH67</xm:sqref>
            </x14:sparkline>
            <x14:sparkline>
              <xm:f>'2027 - 5311'!$LUH76:$LUH76</xm:f>
              <xm:sqref>LUH68</xm:sqref>
            </x14:sparkline>
            <x14:sparkline>
              <xm:f>'2027 - 5311'!$LUI69:$LUI69</xm:f>
              <xm:sqref>LUI67</xm:sqref>
            </x14:sparkline>
            <x14:sparkline>
              <xm:f>'2027 - 5311'!$LUI76:$LUI76</xm:f>
              <xm:sqref>LUI68</xm:sqref>
            </x14:sparkline>
            <x14:sparkline>
              <xm:f>'2027 - 5311'!$LUJ69:$LUJ69</xm:f>
              <xm:sqref>LUJ67</xm:sqref>
            </x14:sparkline>
            <x14:sparkline>
              <xm:f>'2027 - 5311'!$LUJ76:$LUJ76</xm:f>
              <xm:sqref>LUJ68</xm:sqref>
            </x14:sparkline>
            <x14:sparkline>
              <xm:f>'2027 - 5311'!$LUK69:$LUK69</xm:f>
              <xm:sqref>LUK67</xm:sqref>
            </x14:sparkline>
            <x14:sparkline>
              <xm:f>'2027 - 5311'!$LUK76:$LUK76</xm:f>
              <xm:sqref>LUK68</xm:sqref>
            </x14:sparkline>
            <x14:sparkline>
              <xm:f>'2027 - 5311'!$LUL69:$LUL69</xm:f>
              <xm:sqref>LUL67</xm:sqref>
            </x14:sparkline>
            <x14:sparkline>
              <xm:f>'2027 - 5311'!$LUL76:$LUL76</xm:f>
              <xm:sqref>LUL68</xm:sqref>
            </x14:sparkline>
            <x14:sparkline>
              <xm:f>'2027 - 5311'!$LUM69:$LUM69</xm:f>
              <xm:sqref>LUM67</xm:sqref>
            </x14:sparkline>
            <x14:sparkline>
              <xm:f>'2027 - 5311'!$LUM76:$LUM76</xm:f>
              <xm:sqref>LUM68</xm:sqref>
            </x14:sparkline>
            <x14:sparkline>
              <xm:f>'2027 - 5311'!$LUN69:$LUN69</xm:f>
              <xm:sqref>LUN67</xm:sqref>
            </x14:sparkline>
            <x14:sparkline>
              <xm:f>'2027 - 5311'!$LUN76:$LUN76</xm:f>
              <xm:sqref>LUN68</xm:sqref>
            </x14:sparkline>
            <x14:sparkline>
              <xm:f>'2027 - 5311'!$LUO69:$LUO69</xm:f>
              <xm:sqref>LUO67</xm:sqref>
            </x14:sparkline>
            <x14:sparkline>
              <xm:f>'2027 - 5311'!$LUO76:$LUO76</xm:f>
              <xm:sqref>LUO68</xm:sqref>
            </x14:sparkline>
            <x14:sparkline>
              <xm:f>'2027 - 5311'!$LUP69:$LUP69</xm:f>
              <xm:sqref>LUP67</xm:sqref>
            </x14:sparkline>
            <x14:sparkline>
              <xm:f>'2027 - 5311'!$LUP76:$LUP76</xm:f>
              <xm:sqref>LUP68</xm:sqref>
            </x14:sparkline>
            <x14:sparkline>
              <xm:f>'2027 - 5311'!$LUQ69:$LUQ69</xm:f>
              <xm:sqref>LUQ67</xm:sqref>
            </x14:sparkline>
            <x14:sparkline>
              <xm:f>'2027 - 5311'!$LUQ76:$LUQ76</xm:f>
              <xm:sqref>LUQ68</xm:sqref>
            </x14:sparkline>
            <x14:sparkline>
              <xm:f>'2027 - 5311'!$LUR69:$LUR69</xm:f>
              <xm:sqref>LUR67</xm:sqref>
            </x14:sparkline>
            <x14:sparkline>
              <xm:f>'2027 - 5311'!$LUR76:$LUR76</xm:f>
              <xm:sqref>LUR68</xm:sqref>
            </x14:sparkline>
            <x14:sparkline>
              <xm:f>'2027 - 5311'!$LUS69:$LUS69</xm:f>
              <xm:sqref>LUS67</xm:sqref>
            </x14:sparkline>
            <x14:sparkline>
              <xm:f>'2027 - 5311'!$LUS76:$LUS76</xm:f>
              <xm:sqref>LUS68</xm:sqref>
            </x14:sparkline>
            <x14:sparkline>
              <xm:f>'2027 - 5311'!$LUT69:$LUT69</xm:f>
              <xm:sqref>LUT67</xm:sqref>
            </x14:sparkline>
            <x14:sparkline>
              <xm:f>'2027 - 5311'!$LUT76:$LUT76</xm:f>
              <xm:sqref>LUT68</xm:sqref>
            </x14:sparkline>
            <x14:sparkline>
              <xm:f>'2027 - 5311'!$LUU69:$LUU69</xm:f>
              <xm:sqref>LUU67</xm:sqref>
            </x14:sparkline>
            <x14:sparkline>
              <xm:f>'2027 - 5311'!$LUU76:$LUU76</xm:f>
              <xm:sqref>LUU68</xm:sqref>
            </x14:sparkline>
            <x14:sparkline>
              <xm:f>'2027 - 5311'!$LUV69:$LUV69</xm:f>
              <xm:sqref>LUV67</xm:sqref>
            </x14:sparkline>
            <x14:sparkline>
              <xm:f>'2027 - 5311'!$LUV76:$LUV76</xm:f>
              <xm:sqref>LUV68</xm:sqref>
            </x14:sparkline>
            <x14:sparkline>
              <xm:f>'2027 - 5311'!$LUW69:$LUW69</xm:f>
              <xm:sqref>LUW67</xm:sqref>
            </x14:sparkline>
            <x14:sparkline>
              <xm:f>'2027 - 5311'!$LUW76:$LUW76</xm:f>
              <xm:sqref>LUW68</xm:sqref>
            </x14:sparkline>
            <x14:sparkline>
              <xm:f>'2027 - 5311'!$LUX69:$LUX69</xm:f>
              <xm:sqref>LUX67</xm:sqref>
            </x14:sparkline>
            <x14:sparkline>
              <xm:f>'2027 - 5311'!$LUX76:$LUX76</xm:f>
              <xm:sqref>LUX68</xm:sqref>
            </x14:sparkline>
            <x14:sparkline>
              <xm:f>'2027 - 5311'!$LUY69:$LUY69</xm:f>
              <xm:sqref>LUY67</xm:sqref>
            </x14:sparkline>
            <x14:sparkline>
              <xm:f>'2027 - 5311'!$LUY76:$LUY76</xm:f>
              <xm:sqref>LUY68</xm:sqref>
            </x14:sparkline>
            <x14:sparkline>
              <xm:f>'2027 - 5311'!$LUZ69:$LUZ69</xm:f>
              <xm:sqref>LUZ67</xm:sqref>
            </x14:sparkline>
            <x14:sparkline>
              <xm:f>'2027 - 5311'!$LUZ76:$LUZ76</xm:f>
              <xm:sqref>LUZ68</xm:sqref>
            </x14:sparkline>
            <x14:sparkline>
              <xm:f>'2027 - 5311'!$LVA69:$LVA69</xm:f>
              <xm:sqref>LVA67</xm:sqref>
            </x14:sparkline>
            <x14:sparkline>
              <xm:f>'2027 - 5311'!$LVA76:$LVA76</xm:f>
              <xm:sqref>LVA68</xm:sqref>
            </x14:sparkline>
            <x14:sparkline>
              <xm:f>'2027 - 5311'!$LVB69:$LVB69</xm:f>
              <xm:sqref>LVB67</xm:sqref>
            </x14:sparkline>
            <x14:sparkline>
              <xm:f>'2027 - 5311'!$LVB76:$LVB76</xm:f>
              <xm:sqref>LVB68</xm:sqref>
            </x14:sparkline>
            <x14:sparkline>
              <xm:f>'2027 - 5311'!$LVC69:$LVC69</xm:f>
              <xm:sqref>LVC67</xm:sqref>
            </x14:sparkline>
            <x14:sparkline>
              <xm:f>'2027 - 5311'!$LVC76:$LVC76</xm:f>
              <xm:sqref>LVC68</xm:sqref>
            </x14:sparkline>
            <x14:sparkline>
              <xm:f>'2027 - 5311'!$LVD69:$LVD69</xm:f>
              <xm:sqref>LVD67</xm:sqref>
            </x14:sparkline>
            <x14:sparkline>
              <xm:f>'2027 - 5311'!$LVD76:$LVD76</xm:f>
              <xm:sqref>LVD68</xm:sqref>
            </x14:sparkline>
            <x14:sparkline>
              <xm:f>'2027 - 5311'!$LVE69:$LVE69</xm:f>
              <xm:sqref>LVE67</xm:sqref>
            </x14:sparkline>
            <x14:sparkline>
              <xm:f>'2027 - 5311'!$LVE76:$LVE76</xm:f>
              <xm:sqref>LVE68</xm:sqref>
            </x14:sparkline>
            <x14:sparkline>
              <xm:f>'2027 - 5311'!$LVF69:$LVF69</xm:f>
              <xm:sqref>LVF67</xm:sqref>
            </x14:sparkline>
            <x14:sparkline>
              <xm:f>'2027 - 5311'!$LVF76:$LVF76</xm:f>
              <xm:sqref>LVF68</xm:sqref>
            </x14:sparkline>
            <x14:sparkline>
              <xm:f>'2027 - 5311'!$LVG69:$LVG69</xm:f>
              <xm:sqref>LVG67</xm:sqref>
            </x14:sparkline>
            <x14:sparkline>
              <xm:f>'2027 - 5311'!$LVG76:$LVG76</xm:f>
              <xm:sqref>LVG68</xm:sqref>
            </x14:sparkline>
            <x14:sparkline>
              <xm:f>'2027 - 5311'!$LVH69:$LVH69</xm:f>
              <xm:sqref>LVH67</xm:sqref>
            </x14:sparkline>
            <x14:sparkline>
              <xm:f>'2027 - 5311'!$LVH76:$LVH76</xm:f>
              <xm:sqref>LVH68</xm:sqref>
            </x14:sparkline>
            <x14:sparkline>
              <xm:f>'2027 - 5311'!$LVI69:$LVI69</xm:f>
              <xm:sqref>LVI67</xm:sqref>
            </x14:sparkline>
            <x14:sparkline>
              <xm:f>'2027 - 5311'!$LVI76:$LVI76</xm:f>
              <xm:sqref>LVI68</xm:sqref>
            </x14:sparkline>
            <x14:sparkline>
              <xm:f>'2027 - 5311'!$LVJ69:$LVJ69</xm:f>
              <xm:sqref>LVJ67</xm:sqref>
            </x14:sparkline>
            <x14:sparkline>
              <xm:f>'2027 - 5311'!$LVJ76:$LVJ76</xm:f>
              <xm:sqref>LVJ68</xm:sqref>
            </x14:sparkline>
            <x14:sparkline>
              <xm:f>'2027 - 5311'!$LVK69:$LVK69</xm:f>
              <xm:sqref>LVK67</xm:sqref>
            </x14:sparkline>
            <x14:sparkline>
              <xm:f>'2027 - 5311'!$LVK76:$LVK76</xm:f>
              <xm:sqref>LVK68</xm:sqref>
            </x14:sparkline>
            <x14:sparkline>
              <xm:f>'2027 - 5311'!$LVL69:$LVL69</xm:f>
              <xm:sqref>LVL67</xm:sqref>
            </x14:sparkline>
            <x14:sparkline>
              <xm:f>'2027 - 5311'!$LVL76:$LVL76</xm:f>
              <xm:sqref>LVL68</xm:sqref>
            </x14:sparkline>
            <x14:sparkline>
              <xm:f>'2027 - 5311'!$LVM69:$LVM69</xm:f>
              <xm:sqref>LVM67</xm:sqref>
            </x14:sparkline>
            <x14:sparkline>
              <xm:f>'2027 - 5311'!$LVM76:$LVM76</xm:f>
              <xm:sqref>LVM68</xm:sqref>
            </x14:sparkline>
            <x14:sparkline>
              <xm:f>'2027 - 5311'!$LVN69:$LVN69</xm:f>
              <xm:sqref>LVN67</xm:sqref>
            </x14:sparkline>
            <x14:sparkline>
              <xm:f>'2027 - 5311'!$LVN76:$LVN76</xm:f>
              <xm:sqref>LVN68</xm:sqref>
            </x14:sparkline>
            <x14:sparkline>
              <xm:f>'2027 - 5311'!$LVO69:$LVO69</xm:f>
              <xm:sqref>LVO67</xm:sqref>
            </x14:sparkline>
            <x14:sparkline>
              <xm:f>'2027 - 5311'!$LVO76:$LVO76</xm:f>
              <xm:sqref>LVO68</xm:sqref>
            </x14:sparkline>
            <x14:sparkline>
              <xm:f>'2027 - 5311'!$LVP69:$LVP69</xm:f>
              <xm:sqref>LVP67</xm:sqref>
            </x14:sparkline>
            <x14:sparkline>
              <xm:f>'2027 - 5311'!$LVP76:$LVP76</xm:f>
              <xm:sqref>LVP68</xm:sqref>
            </x14:sparkline>
            <x14:sparkline>
              <xm:f>'2027 - 5311'!$LVQ69:$LVQ69</xm:f>
              <xm:sqref>LVQ67</xm:sqref>
            </x14:sparkline>
            <x14:sparkline>
              <xm:f>'2027 - 5311'!$LVQ76:$LVQ76</xm:f>
              <xm:sqref>LVQ68</xm:sqref>
            </x14:sparkline>
            <x14:sparkline>
              <xm:f>'2027 - 5311'!$LVR69:$LVR69</xm:f>
              <xm:sqref>LVR67</xm:sqref>
            </x14:sparkline>
            <x14:sparkline>
              <xm:f>'2027 - 5311'!$LVR76:$LVR76</xm:f>
              <xm:sqref>LVR68</xm:sqref>
            </x14:sparkline>
            <x14:sparkline>
              <xm:f>'2027 - 5311'!$LVS69:$LVS69</xm:f>
              <xm:sqref>LVS67</xm:sqref>
            </x14:sparkline>
            <x14:sparkline>
              <xm:f>'2027 - 5311'!$LVS76:$LVS76</xm:f>
              <xm:sqref>LVS68</xm:sqref>
            </x14:sparkline>
            <x14:sparkline>
              <xm:f>'2027 - 5311'!$LVT69:$LVT69</xm:f>
              <xm:sqref>LVT67</xm:sqref>
            </x14:sparkline>
            <x14:sparkline>
              <xm:f>'2027 - 5311'!$LVT76:$LVT76</xm:f>
              <xm:sqref>LVT68</xm:sqref>
            </x14:sparkline>
            <x14:sparkline>
              <xm:f>'2027 - 5311'!$LVU69:$LVU69</xm:f>
              <xm:sqref>LVU67</xm:sqref>
            </x14:sparkline>
            <x14:sparkline>
              <xm:f>'2027 - 5311'!$LVU76:$LVU76</xm:f>
              <xm:sqref>LVU68</xm:sqref>
            </x14:sparkline>
            <x14:sparkline>
              <xm:f>'2027 - 5311'!$LVV69:$LVV69</xm:f>
              <xm:sqref>LVV67</xm:sqref>
            </x14:sparkline>
            <x14:sparkline>
              <xm:f>'2027 - 5311'!$LVV76:$LVV76</xm:f>
              <xm:sqref>LVV68</xm:sqref>
            </x14:sparkline>
            <x14:sparkline>
              <xm:f>'2027 - 5311'!$LVW69:$LVW69</xm:f>
              <xm:sqref>LVW67</xm:sqref>
            </x14:sparkline>
            <x14:sparkline>
              <xm:f>'2027 - 5311'!$LVW76:$LVW76</xm:f>
              <xm:sqref>LVW68</xm:sqref>
            </x14:sparkline>
            <x14:sparkline>
              <xm:f>'2027 - 5311'!$LVX69:$LVX69</xm:f>
              <xm:sqref>LVX67</xm:sqref>
            </x14:sparkline>
            <x14:sparkline>
              <xm:f>'2027 - 5311'!$LVX76:$LVX76</xm:f>
              <xm:sqref>LVX68</xm:sqref>
            </x14:sparkline>
            <x14:sparkline>
              <xm:f>'2027 - 5311'!$LVY69:$LVY69</xm:f>
              <xm:sqref>LVY67</xm:sqref>
            </x14:sparkline>
            <x14:sparkline>
              <xm:f>'2027 - 5311'!$LVY76:$LVY76</xm:f>
              <xm:sqref>LVY68</xm:sqref>
            </x14:sparkline>
            <x14:sparkline>
              <xm:f>'2027 - 5311'!$LVZ69:$LVZ69</xm:f>
              <xm:sqref>LVZ67</xm:sqref>
            </x14:sparkline>
            <x14:sparkline>
              <xm:f>'2027 - 5311'!$LVZ76:$LVZ76</xm:f>
              <xm:sqref>LVZ68</xm:sqref>
            </x14:sparkline>
            <x14:sparkline>
              <xm:f>'2027 - 5311'!$LWA69:$LWA69</xm:f>
              <xm:sqref>LWA67</xm:sqref>
            </x14:sparkline>
            <x14:sparkline>
              <xm:f>'2027 - 5311'!$LWA76:$LWA76</xm:f>
              <xm:sqref>LWA68</xm:sqref>
            </x14:sparkline>
            <x14:sparkline>
              <xm:f>'2027 - 5311'!$LWB69:$LWB69</xm:f>
              <xm:sqref>LWB67</xm:sqref>
            </x14:sparkline>
            <x14:sparkline>
              <xm:f>'2027 - 5311'!$LWB76:$LWB76</xm:f>
              <xm:sqref>LWB68</xm:sqref>
            </x14:sparkline>
            <x14:sparkline>
              <xm:f>'2027 - 5311'!$LWC69:$LWC69</xm:f>
              <xm:sqref>LWC67</xm:sqref>
            </x14:sparkline>
            <x14:sparkline>
              <xm:f>'2027 - 5311'!$LWC76:$LWC76</xm:f>
              <xm:sqref>LWC68</xm:sqref>
            </x14:sparkline>
            <x14:sparkline>
              <xm:f>'2027 - 5311'!$LWD69:$LWD69</xm:f>
              <xm:sqref>LWD67</xm:sqref>
            </x14:sparkline>
            <x14:sparkline>
              <xm:f>'2027 - 5311'!$LWD76:$LWD76</xm:f>
              <xm:sqref>LWD68</xm:sqref>
            </x14:sparkline>
            <x14:sparkline>
              <xm:f>'2027 - 5311'!$LWE69:$LWE69</xm:f>
              <xm:sqref>LWE67</xm:sqref>
            </x14:sparkline>
            <x14:sparkline>
              <xm:f>'2027 - 5311'!$LWE76:$LWE76</xm:f>
              <xm:sqref>LWE68</xm:sqref>
            </x14:sparkline>
            <x14:sparkline>
              <xm:f>'2027 - 5311'!$LWF69:$LWF69</xm:f>
              <xm:sqref>LWF67</xm:sqref>
            </x14:sparkline>
            <x14:sparkline>
              <xm:f>'2027 - 5311'!$LWF76:$LWF76</xm:f>
              <xm:sqref>LWF68</xm:sqref>
            </x14:sparkline>
            <x14:sparkline>
              <xm:f>'2027 - 5311'!$LWG69:$LWG69</xm:f>
              <xm:sqref>LWG67</xm:sqref>
            </x14:sparkline>
            <x14:sparkline>
              <xm:f>'2027 - 5311'!$LWG76:$LWG76</xm:f>
              <xm:sqref>LWG68</xm:sqref>
            </x14:sparkline>
            <x14:sparkline>
              <xm:f>'2027 - 5311'!$LWH69:$LWH69</xm:f>
              <xm:sqref>LWH67</xm:sqref>
            </x14:sparkline>
            <x14:sparkline>
              <xm:f>'2027 - 5311'!$LWH76:$LWH76</xm:f>
              <xm:sqref>LWH68</xm:sqref>
            </x14:sparkline>
            <x14:sparkline>
              <xm:f>'2027 - 5311'!$LWI69:$LWI69</xm:f>
              <xm:sqref>LWI67</xm:sqref>
            </x14:sparkline>
            <x14:sparkline>
              <xm:f>'2027 - 5311'!$LWI76:$LWI76</xm:f>
              <xm:sqref>LWI68</xm:sqref>
            </x14:sparkline>
            <x14:sparkline>
              <xm:f>'2027 - 5311'!$LWJ69:$LWJ69</xm:f>
              <xm:sqref>LWJ67</xm:sqref>
            </x14:sparkline>
            <x14:sparkline>
              <xm:f>'2027 - 5311'!$LWJ76:$LWJ76</xm:f>
              <xm:sqref>LWJ68</xm:sqref>
            </x14:sparkline>
            <x14:sparkline>
              <xm:f>'2027 - 5311'!$LWK69:$LWK69</xm:f>
              <xm:sqref>LWK67</xm:sqref>
            </x14:sparkline>
            <x14:sparkline>
              <xm:f>'2027 - 5311'!$LWK76:$LWK76</xm:f>
              <xm:sqref>LWK68</xm:sqref>
            </x14:sparkline>
            <x14:sparkline>
              <xm:f>'2027 - 5311'!$LWL69:$LWL69</xm:f>
              <xm:sqref>LWL67</xm:sqref>
            </x14:sparkline>
            <x14:sparkline>
              <xm:f>'2027 - 5311'!$LWL76:$LWL76</xm:f>
              <xm:sqref>LWL68</xm:sqref>
            </x14:sparkline>
            <x14:sparkline>
              <xm:f>'2027 - 5311'!$LWM69:$LWM69</xm:f>
              <xm:sqref>LWM67</xm:sqref>
            </x14:sparkline>
            <x14:sparkline>
              <xm:f>'2027 - 5311'!$LWM76:$LWM76</xm:f>
              <xm:sqref>LWM68</xm:sqref>
            </x14:sparkline>
            <x14:sparkline>
              <xm:f>'2027 - 5311'!$LWN69:$LWN69</xm:f>
              <xm:sqref>LWN67</xm:sqref>
            </x14:sparkline>
            <x14:sparkline>
              <xm:f>'2027 - 5311'!$LWN76:$LWN76</xm:f>
              <xm:sqref>LWN68</xm:sqref>
            </x14:sparkline>
            <x14:sparkline>
              <xm:f>'2027 - 5311'!$LWO69:$LWO69</xm:f>
              <xm:sqref>LWO67</xm:sqref>
            </x14:sparkline>
            <x14:sparkline>
              <xm:f>'2027 - 5311'!$LWO76:$LWO76</xm:f>
              <xm:sqref>LWO68</xm:sqref>
            </x14:sparkline>
            <x14:sparkline>
              <xm:f>'2027 - 5311'!$LWP69:$LWP69</xm:f>
              <xm:sqref>LWP67</xm:sqref>
            </x14:sparkline>
            <x14:sparkline>
              <xm:f>'2027 - 5311'!$LWP76:$LWP76</xm:f>
              <xm:sqref>LWP68</xm:sqref>
            </x14:sparkline>
            <x14:sparkline>
              <xm:f>'2027 - 5311'!$LWQ69:$LWQ69</xm:f>
              <xm:sqref>LWQ67</xm:sqref>
            </x14:sparkline>
            <x14:sparkline>
              <xm:f>'2027 - 5311'!$LWQ76:$LWQ76</xm:f>
              <xm:sqref>LWQ68</xm:sqref>
            </x14:sparkline>
            <x14:sparkline>
              <xm:f>'2027 - 5311'!$LWR69:$LWR69</xm:f>
              <xm:sqref>LWR67</xm:sqref>
            </x14:sparkline>
            <x14:sparkline>
              <xm:f>'2027 - 5311'!$LWR76:$LWR76</xm:f>
              <xm:sqref>LWR68</xm:sqref>
            </x14:sparkline>
            <x14:sparkline>
              <xm:f>'2027 - 5311'!$LWS69:$LWS69</xm:f>
              <xm:sqref>LWS67</xm:sqref>
            </x14:sparkline>
            <x14:sparkline>
              <xm:f>'2027 - 5311'!$LWS76:$LWS76</xm:f>
              <xm:sqref>LWS68</xm:sqref>
            </x14:sparkline>
            <x14:sparkline>
              <xm:f>'2027 - 5311'!$LWT69:$LWT69</xm:f>
              <xm:sqref>LWT67</xm:sqref>
            </x14:sparkline>
            <x14:sparkline>
              <xm:f>'2027 - 5311'!$LWT76:$LWT76</xm:f>
              <xm:sqref>LWT68</xm:sqref>
            </x14:sparkline>
            <x14:sparkline>
              <xm:f>'2027 - 5311'!$LWU69:$LWU69</xm:f>
              <xm:sqref>LWU67</xm:sqref>
            </x14:sparkline>
            <x14:sparkline>
              <xm:f>'2027 - 5311'!$LWU76:$LWU76</xm:f>
              <xm:sqref>LWU68</xm:sqref>
            </x14:sparkline>
            <x14:sparkline>
              <xm:f>'2027 - 5311'!$LWV69:$LWV69</xm:f>
              <xm:sqref>LWV67</xm:sqref>
            </x14:sparkline>
            <x14:sparkline>
              <xm:f>'2027 - 5311'!$LWV76:$LWV76</xm:f>
              <xm:sqref>LWV68</xm:sqref>
            </x14:sparkline>
            <x14:sparkline>
              <xm:f>'2027 - 5311'!$LWW69:$LWW69</xm:f>
              <xm:sqref>LWW67</xm:sqref>
            </x14:sparkline>
            <x14:sparkline>
              <xm:f>'2027 - 5311'!$LWW76:$LWW76</xm:f>
              <xm:sqref>LWW68</xm:sqref>
            </x14:sparkline>
            <x14:sparkline>
              <xm:f>'2027 - 5311'!$LWX69:$LWX69</xm:f>
              <xm:sqref>LWX67</xm:sqref>
            </x14:sparkline>
            <x14:sparkline>
              <xm:f>'2027 - 5311'!$LWX76:$LWX76</xm:f>
              <xm:sqref>LWX68</xm:sqref>
            </x14:sparkline>
            <x14:sparkline>
              <xm:f>'2027 - 5311'!$LWY69:$LWY69</xm:f>
              <xm:sqref>LWY67</xm:sqref>
            </x14:sparkline>
            <x14:sparkline>
              <xm:f>'2027 - 5311'!$LWY76:$LWY76</xm:f>
              <xm:sqref>LWY68</xm:sqref>
            </x14:sparkline>
            <x14:sparkline>
              <xm:f>'2027 - 5311'!$LWZ69:$LWZ69</xm:f>
              <xm:sqref>LWZ67</xm:sqref>
            </x14:sparkline>
            <x14:sparkline>
              <xm:f>'2027 - 5311'!$LWZ76:$LWZ76</xm:f>
              <xm:sqref>LWZ68</xm:sqref>
            </x14:sparkline>
            <x14:sparkline>
              <xm:f>'2027 - 5311'!$LXA69:$LXA69</xm:f>
              <xm:sqref>LXA67</xm:sqref>
            </x14:sparkline>
            <x14:sparkline>
              <xm:f>'2027 - 5311'!$LXA76:$LXA76</xm:f>
              <xm:sqref>LXA68</xm:sqref>
            </x14:sparkline>
            <x14:sparkline>
              <xm:f>'2027 - 5311'!$LXB69:$LXB69</xm:f>
              <xm:sqref>LXB67</xm:sqref>
            </x14:sparkline>
            <x14:sparkline>
              <xm:f>'2027 - 5311'!$LXB76:$LXB76</xm:f>
              <xm:sqref>LXB68</xm:sqref>
            </x14:sparkline>
            <x14:sparkline>
              <xm:f>'2027 - 5311'!$LXC69:$LXC69</xm:f>
              <xm:sqref>LXC67</xm:sqref>
            </x14:sparkline>
            <x14:sparkline>
              <xm:f>'2027 - 5311'!$LXC76:$LXC76</xm:f>
              <xm:sqref>LXC68</xm:sqref>
            </x14:sparkline>
            <x14:sparkline>
              <xm:f>'2027 - 5311'!$LXD69:$LXD69</xm:f>
              <xm:sqref>LXD67</xm:sqref>
            </x14:sparkline>
            <x14:sparkline>
              <xm:f>'2027 - 5311'!$LXD76:$LXD76</xm:f>
              <xm:sqref>LXD68</xm:sqref>
            </x14:sparkline>
            <x14:sparkline>
              <xm:f>'2027 - 5311'!$LXE69:$LXE69</xm:f>
              <xm:sqref>LXE67</xm:sqref>
            </x14:sparkline>
            <x14:sparkline>
              <xm:f>'2027 - 5311'!$LXE76:$LXE76</xm:f>
              <xm:sqref>LXE68</xm:sqref>
            </x14:sparkline>
            <x14:sparkline>
              <xm:f>'2027 - 5311'!$LXF69:$LXF69</xm:f>
              <xm:sqref>LXF67</xm:sqref>
            </x14:sparkline>
            <x14:sparkline>
              <xm:f>'2027 - 5311'!$LXF76:$LXF76</xm:f>
              <xm:sqref>LXF68</xm:sqref>
            </x14:sparkline>
            <x14:sparkline>
              <xm:f>'2027 - 5311'!$LXG69:$LXG69</xm:f>
              <xm:sqref>LXG67</xm:sqref>
            </x14:sparkline>
            <x14:sparkline>
              <xm:f>'2027 - 5311'!$LXG76:$LXG76</xm:f>
              <xm:sqref>LXG68</xm:sqref>
            </x14:sparkline>
            <x14:sparkline>
              <xm:f>'2027 - 5311'!$LXH69:$LXH69</xm:f>
              <xm:sqref>LXH67</xm:sqref>
            </x14:sparkline>
            <x14:sparkline>
              <xm:f>'2027 - 5311'!$LXH76:$LXH76</xm:f>
              <xm:sqref>LXH68</xm:sqref>
            </x14:sparkline>
            <x14:sparkline>
              <xm:f>'2027 - 5311'!$LXI69:$LXI69</xm:f>
              <xm:sqref>LXI67</xm:sqref>
            </x14:sparkline>
            <x14:sparkline>
              <xm:f>'2027 - 5311'!$LXI76:$LXI76</xm:f>
              <xm:sqref>LXI68</xm:sqref>
            </x14:sparkline>
            <x14:sparkline>
              <xm:f>'2027 - 5311'!$LXJ69:$LXJ69</xm:f>
              <xm:sqref>LXJ67</xm:sqref>
            </x14:sparkline>
            <x14:sparkline>
              <xm:f>'2027 - 5311'!$LXJ76:$LXJ76</xm:f>
              <xm:sqref>LXJ68</xm:sqref>
            </x14:sparkline>
            <x14:sparkline>
              <xm:f>'2027 - 5311'!$LXK69:$LXK69</xm:f>
              <xm:sqref>LXK67</xm:sqref>
            </x14:sparkline>
            <x14:sparkline>
              <xm:f>'2027 - 5311'!$LXK76:$LXK76</xm:f>
              <xm:sqref>LXK68</xm:sqref>
            </x14:sparkline>
            <x14:sparkline>
              <xm:f>'2027 - 5311'!$LXL69:$LXL69</xm:f>
              <xm:sqref>LXL67</xm:sqref>
            </x14:sparkline>
            <x14:sparkline>
              <xm:f>'2027 - 5311'!$LXL76:$LXL76</xm:f>
              <xm:sqref>LXL68</xm:sqref>
            </x14:sparkline>
            <x14:sparkline>
              <xm:f>'2027 - 5311'!$LXM69:$LXM69</xm:f>
              <xm:sqref>LXM67</xm:sqref>
            </x14:sparkline>
            <x14:sparkline>
              <xm:f>'2027 - 5311'!$LXM76:$LXM76</xm:f>
              <xm:sqref>LXM68</xm:sqref>
            </x14:sparkline>
            <x14:sparkline>
              <xm:f>'2027 - 5311'!$LXN69:$LXN69</xm:f>
              <xm:sqref>LXN67</xm:sqref>
            </x14:sparkline>
            <x14:sparkline>
              <xm:f>'2027 - 5311'!$LXN76:$LXN76</xm:f>
              <xm:sqref>LXN68</xm:sqref>
            </x14:sparkline>
            <x14:sparkline>
              <xm:f>'2027 - 5311'!$LXO69:$LXO69</xm:f>
              <xm:sqref>LXO67</xm:sqref>
            </x14:sparkline>
            <x14:sparkline>
              <xm:f>'2027 - 5311'!$LXO76:$LXO76</xm:f>
              <xm:sqref>LXO68</xm:sqref>
            </x14:sparkline>
            <x14:sparkline>
              <xm:f>'2027 - 5311'!$LXP69:$LXP69</xm:f>
              <xm:sqref>LXP67</xm:sqref>
            </x14:sparkline>
            <x14:sparkline>
              <xm:f>'2027 - 5311'!$LXP76:$LXP76</xm:f>
              <xm:sqref>LXP68</xm:sqref>
            </x14:sparkline>
            <x14:sparkline>
              <xm:f>'2027 - 5311'!$LXQ69:$LXQ69</xm:f>
              <xm:sqref>LXQ67</xm:sqref>
            </x14:sparkline>
            <x14:sparkline>
              <xm:f>'2027 - 5311'!$LXQ76:$LXQ76</xm:f>
              <xm:sqref>LXQ68</xm:sqref>
            </x14:sparkline>
            <x14:sparkline>
              <xm:f>'2027 - 5311'!$LXR69:$LXR69</xm:f>
              <xm:sqref>LXR67</xm:sqref>
            </x14:sparkline>
            <x14:sparkline>
              <xm:f>'2027 - 5311'!$LXR76:$LXR76</xm:f>
              <xm:sqref>LXR68</xm:sqref>
            </x14:sparkline>
            <x14:sparkline>
              <xm:f>'2027 - 5311'!$LXS69:$LXS69</xm:f>
              <xm:sqref>LXS67</xm:sqref>
            </x14:sparkline>
            <x14:sparkline>
              <xm:f>'2027 - 5311'!$LXS76:$LXS76</xm:f>
              <xm:sqref>LXS68</xm:sqref>
            </x14:sparkline>
            <x14:sparkline>
              <xm:f>'2027 - 5311'!$LXT69:$LXT69</xm:f>
              <xm:sqref>LXT67</xm:sqref>
            </x14:sparkline>
            <x14:sparkline>
              <xm:f>'2027 - 5311'!$LXT76:$LXT76</xm:f>
              <xm:sqref>LXT68</xm:sqref>
            </x14:sparkline>
            <x14:sparkline>
              <xm:f>'2027 - 5311'!$LXU69:$LXU69</xm:f>
              <xm:sqref>LXU67</xm:sqref>
            </x14:sparkline>
            <x14:sparkline>
              <xm:f>'2027 - 5311'!$LXU76:$LXU76</xm:f>
              <xm:sqref>LXU68</xm:sqref>
            </x14:sparkline>
            <x14:sparkline>
              <xm:f>'2027 - 5311'!$LXV69:$LXV69</xm:f>
              <xm:sqref>LXV67</xm:sqref>
            </x14:sparkline>
            <x14:sparkline>
              <xm:f>'2027 - 5311'!$LXV76:$LXV76</xm:f>
              <xm:sqref>LXV68</xm:sqref>
            </x14:sparkline>
            <x14:sparkline>
              <xm:f>'2027 - 5311'!$LXW69:$LXW69</xm:f>
              <xm:sqref>LXW67</xm:sqref>
            </x14:sparkline>
            <x14:sparkline>
              <xm:f>'2027 - 5311'!$LXW76:$LXW76</xm:f>
              <xm:sqref>LXW68</xm:sqref>
            </x14:sparkline>
            <x14:sparkline>
              <xm:f>'2027 - 5311'!$LXX69:$LXX69</xm:f>
              <xm:sqref>LXX67</xm:sqref>
            </x14:sparkline>
            <x14:sparkline>
              <xm:f>'2027 - 5311'!$LXX76:$LXX76</xm:f>
              <xm:sqref>LXX68</xm:sqref>
            </x14:sparkline>
            <x14:sparkline>
              <xm:f>'2027 - 5311'!$LXY69:$LXY69</xm:f>
              <xm:sqref>LXY67</xm:sqref>
            </x14:sparkline>
            <x14:sparkline>
              <xm:f>'2027 - 5311'!$LXY76:$LXY76</xm:f>
              <xm:sqref>LXY68</xm:sqref>
            </x14:sparkline>
            <x14:sparkline>
              <xm:f>'2027 - 5311'!$LXZ69:$LXZ69</xm:f>
              <xm:sqref>LXZ67</xm:sqref>
            </x14:sparkline>
            <x14:sparkline>
              <xm:f>'2027 - 5311'!$LXZ76:$LXZ76</xm:f>
              <xm:sqref>LXZ68</xm:sqref>
            </x14:sparkline>
            <x14:sparkline>
              <xm:f>'2027 - 5311'!$LYA69:$LYA69</xm:f>
              <xm:sqref>LYA67</xm:sqref>
            </x14:sparkline>
            <x14:sparkline>
              <xm:f>'2027 - 5311'!$LYA76:$LYA76</xm:f>
              <xm:sqref>LYA68</xm:sqref>
            </x14:sparkline>
            <x14:sparkline>
              <xm:f>'2027 - 5311'!$LYB69:$LYB69</xm:f>
              <xm:sqref>LYB67</xm:sqref>
            </x14:sparkline>
            <x14:sparkline>
              <xm:f>'2027 - 5311'!$LYB76:$LYB76</xm:f>
              <xm:sqref>LYB68</xm:sqref>
            </x14:sparkline>
            <x14:sparkline>
              <xm:f>'2027 - 5311'!$LYC69:$LYC69</xm:f>
              <xm:sqref>LYC67</xm:sqref>
            </x14:sparkline>
            <x14:sparkline>
              <xm:f>'2027 - 5311'!$LYC76:$LYC76</xm:f>
              <xm:sqref>LYC68</xm:sqref>
            </x14:sparkline>
            <x14:sparkline>
              <xm:f>'2027 - 5311'!$LYD69:$LYD69</xm:f>
              <xm:sqref>LYD67</xm:sqref>
            </x14:sparkline>
            <x14:sparkline>
              <xm:f>'2027 - 5311'!$LYD76:$LYD76</xm:f>
              <xm:sqref>LYD68</xm:sqref>
            </x14:sparkline>
            <x14:sparkline>
              <xm:f>'2027 - 5311'!$LYE69:$LYE69</xm:f>
              <xm:sqref>LYE67</xm:sqref>
            </x14:sparkline>
            <x14:sparkline>
              <xm:f>'2027 - 5311'!$LYE76:$LYE76</xm:f>
              <xm:sqref>LYE68</xm:sqref>
            </x14:sparkline>
            <x14:sparkline>
              <xm:f>'2027 - 5311'!$LYF69:$LYF69</xm:f>
              <xm:sqref>LYF67</xm:sqref>
            </x14:sparkline>
            <x14:sparkline>
              <xm:f>'2027 - 5311'!$LYF76:$LYF76</xm:f>
              <xm:sqref>LYF68</xm:sqref>
            </x14:sparkline>
            <x14:sparkline>
              <xm:f>'2027 - 5311'!$LYG69:$LYG69</xm:f>
              <xm:sqref>LYG67</xm:sqref>
            </x14:sparkline>
            <x14:sparkline>
              <xm:f>'2027 - 5311'!$LYG76:$LYG76</xm:f>
              <xm:sqref>LYG68</xm:sqref>
            </x14:sparkline>
            <x14:sparkline>
              <xm:f>'2027 - 5311'!$LYH69:$LYH69</xm:f>
              <xm:sqref>LYH67</xm:sqref>
            </x14:sparkline>
            <x14:sparkline>
              <xm:f>'2027 - 5311'!$LYH76:$LYH76</xm:f>
              <xm:sqref>LYH68</xm:sqref>
            </x14:sparkline>
            <x14:sparkline>
              <xm:f>'2027 - 5311'!$LYI69:$LYI69</xm:f>
              <xm:sqref>LYI67</xm:sqref>
            </x14:sparkline>
            <x14:sparkline>
              <xm:f>'2027 - 5311'!$LYI76:$LYI76</xm:f>
              <xm:sqref>LYI68</xm:sqref>
            </x14:sparkline>
            <x14:sparkline>
              <xm:f>'2027 - 5311'!$LYJ69:$LYJ69</xm:f>
              <xm:sqref>LYJ67</xm:sqref>
            </x14:sparkline>
            <x14:sparkline>
              <xm:f>'2027 - 5311'!$LYJ76:$LYJ76</xm:f>
              <xm:sqref>LYJ68</xm:sqref>
            </x14:sparkline>
            <x14:sparkline>
              <xm:f>'2027 - 5311'!$LYK69:$LYK69</xm:f>
              <xm:sqref>LYK67</xm:sqref>
            </x14:sparkline>
            <x14:sparkline>
              <xm:f>'2027 - 5311'!$LYK76:$LYK76</xm:f>
              <xm:sqref>LYK68</xm:sqref>
            </x14:sparkline>
            <x14:sparkline>
              <xm:f>'2027 - 5311'!$LYL69:$LYL69</xm:f>
              <xm:sqref>LYL67</xm:sqref>
            </x14:sparkline>
            <x14:sparkline>
              <xm:f>'2027 - 5311'!$LYL76:$LYL76</xm:f>
              <xm:sqref>LYL68</xm:sqref>
            </x14:sparkline>
            <x14:sparkline>
              <xm:f>'2027 - 5311'!$LYM69:$LYM69</xm:f>
              <xm:sqref>LYM67</xm:sqref>
            </x14:sparkline>
            <x14:sparkline>
              <xm:f>'2027 - 5311'!$LYM76:$LYM76</xm:f>
              <xm:sqref>LYM68</xm:sqref>
            </x14:sparkline>
            <x14:sparkline>
              <xm:f>'2027 - 5311'!$LYN69:$LYN69</xm:f>
              <xm:sqref>LYN67</xm:sqref>
            </x14:sparkline>
            <x14:sparkline>
              <xm:f>'2027 - 5311'!$LYN76:$LYN76</xm:f>
              <xm:sqref>LYN68</xm:sqref>
            </x14:sparkline>
            <x14:sparkline>
              <xm:f>'2027 - 5311'!$LYO69:$LYO69</xm:f>
              <xm:sqref>LYO67</xm:sqref>
            </x14:sparkline>
            <x14:sparkline>
              <xm:f>'2027 - 5311'!$LYO76:$LYO76</xm:f>
              <xm:sqref>LYO68</xm:sqref>
            </x14:sparkline>
            <x14:sparkline>
              <xm:f>'2027 - 5311'!$LYP69:$LYP69</xm:f>
              <xm:sqref>LYP67</xm:sqref>
            </x14:sparkline>
            <x14:sparkline>
              <xm:f>'2027 - 5311'!$LYP76:$LYP76</xm:f>
              <xm:sqref>LYP68</xm:sqref>
            </x14:sparkline>
            <x14:sparkline>
              <xm:f>'2027 - 5311'!$LYQ69:$LYQ69</xm:f>
              <xm:sqref>LYQ67</xm:sqref>
            </x14:sparkline>
            <x14:sparkline>
              <xm:f>'2027 - 5311'!$LYQ76:$LYQ76</xm:f>
              <xm:sqref>LYQ68</xm:sqref>
            </x14:sparkline>
            <x14:sparkline>
              <xm:f>'2027 - 5311'!$LYR69:$LYR69</xm:f>
              <xm:sqref>LYR67</xm:sqref>
            </x14:sparkline>
            <x14:sparkline>
              <xm:f>'2027 - 5311'!$LYR76:$LYR76</xm:f>
              <xm:sqref>LYR68</xm:sqref>
            </x14:sparkline>
            <x14:sparkline>
              <xm:f>'2027 - 5311'!$LYS69:$LYS69</xm:f>
              <xm:sqref>LYS67</xm:sqref>
            </x14:sparkline>
            <x14:sparkline>
              <xm:f>'2027 - 5311'!$LYS76:$LYS76</xm:f>
              <xm:sqref>LYS68</xm:sqref>
            </x14:sparkline>
            <x14:sparkline>
              <xm:f>'2027 - 5311'!$LYT69:$LYT69</xm:f>
              <xm:sqref>LYT67</xm:sqref>
            </x14:sparkline>
            <x14:sparkline>
              <xm:f>'2027 - 5311'!$LYT76:$LYT76</xm:f>
              <xm:sqref>LYT68</xm:sqref>
            </x14:sparkline>
            <x14:sparkline>
              <xm:f>'2027 - 5311'!$LYU69:$LYU69</xm:f>
              <xm:sqref>LYU67</xm:sqref>
            </x14:sparkline>
            <x14:sparkline>
              <xm:f>'2027 - 5311'!$LYU76:$LYU76</xm:f>
              <xm:sqref>LYU68</xm:sqref>
            </x14:sparkline>
            <x14:sparkline>
              <xm:f>'2027 - 5311'!$LYV69:$LYV69</xm:f>
              <xm:sqref>LYV67</xm:sqref>
            </x14:sparkline>
            <x14:sparkline>
              <xm:f>'2027 - 5311'!$LYV76:$LYV76</xm:f>
              <xm:sqref>LYV68</xm:sqref>
            </x14:sparkline>
            <x14:sparkline>
              <xm:f>'2027 - 5311'!$LYW69:$LYW69</xm:f>
              <xm:sqref>LYW67</xm:sqref>
            </x14:sparkline>
            <x14:sparkline>
              <xm:f>'2027 - 5311'!$LYW76:$LYW76</xm:f>
              <xm:sqref>LYW68</xm:sqref>
            </x14:sparkline>
            <x14:sparkline>
              <xm:f>'2027 - 5311'!$LYX69:$LYX69</xm:f>
              <xm:sqref>LYX67</xm:sqref>
            </x14:sparkline>
            <x14:sparkline>
              <xm:f>'2027 - 5311'!$LYX76:$LYX76</xm:f>
              <xm:sqref>LYX68</xm:sqref>
            </x14:sparkline>
            <x14:sparkline>
              <xm:f>'2027 - 5311'!$LYY69:$LYY69</xm:f>
              <xm:sqref>LYY67</xm:sqref>
            </x14:sparkline>
            <x14:sparkline>
              <xm:f>'2027 - 5311'!$LYY76:$LYY76</xm:f>
              <xm:sqref>LYY68</xm:sqref>
            </x14:sparkline>
            <x14:sparkline>
              <xm:f>'2027 - 5311'!$LYZ69:$LYZ69</xm:f>
              <xm:sqref>LYZ67</xm:sqref>
            </x14:sparkline>
            <x14:sparkline>
              <xm:f>'2027 - 5311'!$LYZ76:$LYZ76</xm:f>
              <xm:sqref>LYZ68</xm:sqref>
            </x14:sparkline>
            <x14:sparkline>
              <xm:f>'2027 - 5311'!$LZA69:$LZA69</xm:f>
              <xm:sqref>LZA67</xm:sqref>
            </x14:sparkline>
            <x14:sparkline>
              <xm:f>'2027 - 5311'!$LZA76:$LZA76</xm:f>
              <xm:sqref>LZA68</xm:sqref>
            </x14:sparkline>
            <x14:sparkline>
              <xm:f>'2027 - 5311'!$LZB69:$LZB69</xm:f>
              <xm:sqref>LZB67</xm:sqref>
            </x14:sparkline>
            <x14:sparkline>
              <xm:f>'2027 - 5311'!$LZB76:$LZB76</xm:f>
              <xm:sqref>LZB68</xm:sqref>
            </x14:sparkline>
            <x14:sparkline>
              <xm:f>'2027 - 5311'!$LZC69:$LZC69</xm:f>
              <xm:sqref>LZC67</xm:sqref>
            </x14:sparkline>
            <x14:sparkline>
              <xm:f>'2027 - 5311'!$LZC76:$LZC76</xm:f>
              <xm:sqref>LZC68</xm:sqref>
            </x14:sparkline>
            <x14:sparkline>
              <xm:f>'2027 - 5311'!$LZD69:$LZD69</xm:f>
              <xm:sqref>LZD67</xm:sqref>
            </x14:sparkline>
            <x14:sparkline>
              <xm:f>'2027 - 5311'!$LZD76:$LZD76</xm:f>
              <xm:sqref>LZD68</xm:sqref>
            </x14:sparkline>
            <x14:sparkline>
              <xm:f>'2027 - 5311'!$LZE69:$LZE69</xm:f>
              <xm:sqref>LZE67</xm:sqref>
            </x14:sparkline>
            <x14:sparkline>
              <xm:f>'2027 - 5311'!$LZE76:$LZE76</xm:f>
              <xm:sqref>LZE68</xm:sqref>
            </x14:sparkline>
            <x14:sparkline>
              <xm:f>'2027 - 5311'!$LZF69:$LZF69</xm:f>
              <xm:sqref>LZF67</xm:sqref>
            </x14:sparkline>
            <x14:sparkline>
              <xm:f>'2027 - 5311'!$LZF76:$LZF76</xm:f>
              <xm:sqref>LZF68</xm:sqref>
            </x14:sparkline>
            <x14:sparkline>
              <xm:f>'2027 - 5311'!$LZG69:$LZG69</xm:f>
              <xm:sqref>LZG67</xm:sqref>
            </x14:sparkline>
            <x14:sparkline>
              <xm:f>'2027 - 5311'!$LZG76:$LZG76</xm:f>
              <xm:sqref>LZG68</xm:sqref>
            </x14:sparkline>
            <x14:sparkline>
              <xm:f>'2027 - 5311'!$LZH69:$LZH69</xm:f>
              <xm:sqref>LZH67</xm:sqref>
            </x14:sparkline>
            <x14:sparkline>
              <xm:f>'2027 - 5311'!$LZH76:$LZH76</xm:f>
              <xm:sqref>LZH68</xm:sqref>
            </x14:sparkline>
            <x14:sparkline>
              <xm:f>'2027 - 5311'!$LZI69:$LZI69</xm:f>
              <xm:sqref>LZI67</xm:sqref>
            </x14:sparkline>
            <x14:sparkline>
              <xm:f>'2027 - 5311'!$LZI76:$LZI76</xm:f>
              <xm:sqref>LZI68</xm:sqref>
            </x14:sparkline>
            <x14:sparkline>
              <xm:f>'2027 - 5311'!$LZJ69:$LZJ69</xm:f>
              <xm:sqref>LZJ67</xm:sqref>
            </x14:sparkline>
            <x14:sparkline>
              <xm:f>'2027 - 5311'!$LZJ76:$LZJ76</xm:f>
              <xm:sqref>LZJ68</xm:sqref>
            </x14:sparkline>
            <x14:sparkline>
              <xm:f>'2027 - 5311'!$LZK69:$LZK69</xm:f>
              <xm:sqref>LZK67</xm:sqref>
            </x14:sparkline>
            <x14:sparkline>
              <xm:f>'2027 - 5311'!$LZK76:$LZK76</xm:f>
              <xm:sqref>LZK68</xm:sqref>
            </x14:sparkline>
            <x14:sparkline>
              <xm:f>'2027 - 5311'!$LZL69:$LZL69</xm:f>
              <xm:sqref>LZL67</xm:sqref>
            </x14:sparkline>
            <x14:sparkline>
              <xm:f>'2027 - 5311'!$LZL76:$LZL76</xm:f>
              <xm:sqref>LZL68</xm:sqref>
            </x14:sparkline>
            <x14:sparkline>
              <xm:f>'2027 - 5311'!$LZM69:$LZM69</xm:f>
              <xm:sqref>LZM67</xm:sqref>
            </x14:sparkline>
            <x14:sparkline>
              <xm:f>'2027 - 5311'!$LZM76:$LZM76</xm:f>
              <xm:sqref>LZM68</xm:sqref>
            </x14:sparkline>
            <x14:sparkline>
              <xm:f>'2027 - 5311'!$LZN69:$LZN69</xm:f>
              <xm:sqref>LZN67</xm:sqref>
            </x14:sparkline>
            <x14:sparkline>
              <xm:f>'2027 - 5311'!$LZN76:$LZN76</xm:f>
              <xm:sqref>LZN68</xm:sqref>
            </x14:sparkline>
            <x14:sparkline>
              <xm:f>'2027 - 5311'!$LZO69:$LZO69</xm:f>
              <xm:sqref>LZO67</xm:sqref>
            </x14:sparkline>
            <x14:sparkline>
              <xm:f>'2027 - 5311'!$LZO76:$LZO76</xm:f>
              <xm:sqref>LZO68</xm:sqref>
            </x14:sparkline>
            <x14:sparkline>
              <xm:f>'2027 - 5311'!$LZP69:$LZP69</xm:f>
              <xm:sqref>LZP67</xm:sqref>
            </x14:sparkline>
            <x14:sparkline>
              <xm:f>'2027 - 5311'!$LZP76:$LZP76</xm:f>
              <xm:sqref>LZP68</xm:sqref>
            </x14:sparkline>
            <x14:sparkline>
              <xm:f>'2027 - 5311'!$LZQ69:$LZQ69</xm:f>
              <xm:sqref>LZQ67</xm:sqref>
            </x14:sparkline>
            <x14:sparkline>
              <xm:f>'2027 - 5311'!$LZQ76:$LZQ76</xm:f>
              <xm:sqref>LZQ68</xm:sqref>
            </x14:sparkline>
            <x14:sparkline>
              <xm:f>'2027 - 5311'!$LZR69:$LZR69</xm:f>
              <xm:sqref>LZR67</xm:sqref>
            </x14:sparkline>
            <x14:sparkline>
              <xm:f>'2027 - 5311'!$LZR76:$LZR76</xm:f>
              <xm:sqref>LZR68</xm:sqref>
            </x14:sparkline>
            <x14:sparkline>
              <xm:f>'2027 - 5311'!$LZS69:$LZS69</xm:f>
              <xm:sqref>LZS67</xm:sqref>
            </x14:sparkline>
            <x14:sparkline>
              <xm:f>'2027 - 5311'!$LZS76:$LZS76</xm:f>
              <xm:sqref>LZS68</xm:sqref>
            </x14:sparkline>
            <x14:sparkline>
              <xm:f>'2027 - 5311'!$LZT69:$LZT69</xm:f>
              <xm:sqref>LZT67</xm:sqref>
            </x14:sparkline>
            <x14:sparkline>
              <xm:f>'2027 - 5311'!$LZT76:$LZT76</xm:f>
              <xm:sqref>LZT68</xm:sqref>
            </x14:sparkline>
            <x14:sparkline>
              <xm:f>'2027 - 5311'!$LZU69:$LZU69</xm:f>
              <xm:sqref>LZU67</xm:sqref>
            </x14:sparkline>
            <x14:sparkline>
              <xm:f>'2027 - 5311'!$LZU76:$LZU76</xm:f>
              <xm:sqref>LZU68</xm:sqref>
            </x14:sparkline>
            <x14:sparkline>
              <xm:f>'2027 - 5311'!$LZV69:$LZV69</xm:f>
              <xm:sqref>LZV67</xm:sqref>
            </x14:sparkline>
            <x14:sparkline>
              <xm:f>'2027 - 5311'!$LZV76:$LZV76</xm:f>
              <xm:sqref>LZV68</xm:sqref>
            </x14:sparkline>
            <x14:sparkline>
              <xm:f>'2027 - 5311'!$LZW69:$LZW69</xm:f>
              <xm:sqref>LZW67</xm:sqref>
            </x14:sparkline>
            <x14:sparkline>
              <xm:f>'2027 - 5311'!$LZW76:$LZW76</xm:f>
              <xm:sqref>LZW68</xm:sqref>
            </x14:sparkline>
            <x14:sparkline>
              <xm:f>'2027 - 5311'!$LZX69:$LZX69</xm:f>
              <xm:sqref>LZX67</xm:sqref>
            </x14:sparkline>
            <x14:sparkline>
              <xm:f>'2027 - 5311'!$LZX76:$LZX76</xm:f>
              <xm:sqref>LZX68</xm:sqref>
            </x14:sparkline>
            <x14:sparkline>
              <xm:f>'2027 - 5311'!$LZY69:$LZY69</xm:f>
              <xm:sqref>LZY67</xm:sqref>
            </x14:sparkline>
            <x14:sparkline>
              <xm:f>'2027 - 5311'!$LZY76:$LZY76</xm:f>
              <xm:sqref>LZY68</xm:sqref>
            </x14:sparkline>
            <x14:sparkline>
              <xm:f>'2027 - 5311'!$LZZ69:$LZZ69</xm:f>
              <xm:sqref>LZZ67</xm:sqref>
            </x14:sparkline>
            <x14:sparkline>
              <xm:f>'2027 - 5311'!$LZZ76:$LZZ76</xm:f>
              <xm:sqref>LZZ68</xm:sqref>
            </x14:sparkline>
            <x14:sparkline>
              <xm:f>'2027 - 5311'!$MAA69:$MAA69</xm:f>
              <xm:sqref>MAA67</xm:sqref>
            </x14:sparkline>
            <x14:sparkline>
              <xm:f>'2027 - 5311'!$MAA76:$MAA76</xm:f>
              <xm:sqref>MAA68</xm:sqref>
            </x14:sparkline>
            <x14:sparkline>
              <xm:f>'2027 - 5311'!$MAB69:$MAB69</xm:f>
              <xm:sqref>MAB67</xm:sqref>
            </x14:sparkline>
            <x14:sparkline>
              <xm:f>'2027 - 5311'!$MAB76:$MAB76</xm:f>
              <xm:sqref>MAB68</xm:sqref>
            </x14:sparkline>
            <x14:sparkline>
              <xm:f>'2027 - 5311'!$MAC69:$MAC69</xm:f>
              <xm:sqref>MAC67</xm:sqref>
            </x14:sparkline>
            <x14:sparkline>
              <xm:f>'2027 - 5311'!$MAC76:$MAC76</xm:f>
              <xm:sqref>MAC68</xm:sqref>
            </x14:sparkline>
            <x14:sparkline>
              <xm:f>'2027 - 5311'!$MAD69:$MAD69</xm:f>
              <xm:sqref>MAD67</xm:sqref>
            </x14:sparkline>
            <x14:sparkline>
              <xm:f>'2027 - 5311'!$MAD76:$MAD76</xm:f>
              <xm:sqref>MAD68</xm:sqref>
            </x14:sparkline>
            <x14:sparkline>
              <xm:f>'2027 - 5311'!$MAE69:$MAE69</xm:f>
              <xm:sqref>MAE67</xm:sqref>
            </x14:sparkline>
            <x14:sparkline>
              <xm:f>'2027 - 5311'!$MAE76:$MAE76</xm:f>
              <xm:sqref>MAE68</xm:sqref>
            </x14:sparkline>
            <x14:sparkline>
              <xm:f>'2027 - 5311'!$MAF69:$MAF69</xm:f>
              <xm:sqref>MAF67</xm:sqref>
            </x14:sparkline>
            <x14:sparkline>
              <xm:f>'2027 - 5311'!$MAF76:$MAF76</xm:f>
              <xm:sqref>MAF68</xm:sqref>
            </x14:sparkline>
            <x14:sparkline>
              <xm:f>'2027 - 5311'!$MAG69:$MAG69</xm:f>
              <xm:sqref>MAG67</xm:sqref>
            </x14:sparkline>
            <x14:sparkline>
              <xm:f>'2027 - 5311'!$MAG76:$MAG76</xm:f>
              <xm:sqref>MAG68</xm:sqref>
            </x14:sparkline>
            <x14:sparkline>
              <xm:f>'2027 - 5311'!$MAH69:$MAH69</xm:f>
              <xm:sqref>MAH67</xm:sqref>
            </x14:sparkline>
            <x14:sparkline>
              <xm:f>'2027 - 5311'!$MAH76:$MAH76</xm:f>
              <xm:sqref>MAH68</xm:sqref>
            </x14:sparkline>
            <x14:sparkline>
              <xm:f>'2027 - 5311'!$MAI69:$MAI69</xm:f>
              <xm:sqref>MAI67</xm:sqref>
            </x14:sparkline>
            <x14:sparkline>
              <xm:f>'2027 - 5311'!$MAI76:$MAI76</xm:f>
              <xm:sqref>MAI68</xm:sqref>
            </x14:sparkline>
            <x14:sparkline>
              <xm:f>'2027 - 5311'!$MAJ69:$MAJ69</xm:f>
              <xm:sqref>MAJ67</xm:sqref>
            </x14:sparkline>
            <x14:sparkline>
              <xm:f>'2027 - 5311'!$MAJ76:$MAJ76</xm:f>
              <xm:sqref>MAJ68</xm:sqref>
            </x14:sparkline>
            <x14:sparkline>
              <xm:f>'2027 - 5311'!$MAK69:$MAK69</xm:f>
              <xm:sqref>MAK67</xm:sqref>
            </x14:sparkline>
            <x14:sparkline>
              <xm:f>'2027 - 5311'!$MAK76:$MAK76</xm:f>
              <xm:sqref>MAK68</xm:sqref>
            </x14:sparkline>
            <x14:sparkline>
              <xm:f>'2027 - 5311'!$MAL69:$MAL69</xm:f>
              <xm:sqref>MAL67</xm:sqref>
            </x14:sparkline>
            <x14:sparkline>
              <xm:f>'2027 - 5311'!$MAL76:$MAL76</xm:f>
              <xm:sqref>MAL68</xm:sqref>
            </x14:sparkline>
            <x14:sparkline>
              <xm:f>'2027 - 5311'!$MAM69:$MAM69</xm:f>
              <xm:sqref>MAM67</xm:sqref>
            </x14:sparkline>
            <x14:sparkline>
              <xm:f>'2027 - 5311'!$MAM76:$MAM76</xm:f>
              <xm:sqref>MAM68</xm:sqref>
            </x14:sparkline>
            <x14:sparkline>
              <xm:f>'2027 - 5311'!$MAN69:$MAN69</xm:f>
              <xm:sqref>MAN67</xm:sqref>
            </x14:sparkline>
            <x14:sparkline>
              <xm:f>'2027 - 5311'!$MAN76:$MAN76</xm:f>
              <xm:sqref>MAN68</xm:sqref>
            </x14:sparkline>
            <x14:sparkline>
              <xm:f>'2027 - 5311'!$MAO69:$MAO69</xm:f>
              <xm:sqref>MAO67</xm:sqref>
            </x14:sparkline>
            <x14:sparkline>
              <xm:f>'2027 - 5311'!$MAO76:$MAO76</xm:f>
              <xm:sqref>MAO68</xm:sqref>
            </x14:sparkline>
            <x14:sparkline>
              <xm:f>'2027 - 5311'!$MAP69:$MAP69</xm:f>
              <xm:sqref>MAP67</xm:sqref>
            </x14:sparkline>
            <x14:sparkline>
              <xm:f>'2027 - 5311'!$MAP76:$MAP76</xm:f>
              <xm:sqref>MAP68</xm:sqref>
            </x14:sparkline>
            <x14:sparkline>
              <xm:f>'2027 - 5311'!$MAQ69:$MAQ69</xm:f>
              <xm:sqref>MAQ67</xm:sqref>
            </x14:sparkline>
            <x14:sparkline>
              <xm:f>'2027 - 5311'!$MAQ76:$MAQ76</xm:f>
              <xm:sqref>MAQ68</xm:sqref>
            </x14:sparkline>
            <x14:sparkline>
              <xm:f>'2027 - 5311'!$MAR69:$MAR69</xm:f>
              <xm:sqref>MAR67</xm:sqref>
            </x14:sparkline>
            <x14:sparkline>
              <xm:f>'2027 - 5311'!$MAR76:$MAR76</xm:f>
              <xm:sqref>MAR68</xm:sqref>
            </x14:sparkline>
            <x14:sparkline>
              <xm:f>'2027 - 5311'!$MAS69:$MAS69</xm:f>
              <xm:sqref>MAS67</xm:sqref>
            </x14:sparkline>
            <x14:sparkline>
              <xm:f>'2027 - 5311'!$MAS76:$MAS76</xm:f>
              <xm:sqref>MAS68</xm:sqref>
            </x14:sparkline>
            <x14:sparkline>
              <xm:f>'2027 - 5311'!$MAT69:$MAT69</xm:f>
              <xm:sqref>MAT67</xm:sqref>
            </x14:sparkline>
            <x14:sparkline>
              <xm:f>'2027 - 5311'!$MAT76:$MAT76</xm:f>
              <xm:sqref>MAT68</xm:sqref>
            </x14:sparkline>
            <x14:sparkline>
              <xm:f>'2027 - 5311'!$MAU69:$MAU69</xm:f>
              <xm:sqref>MAU67</xm:sqref>
            </x14:sparkline>
            <x14:sparkline>
              <xm:f>'2027 - 5311'!$MAU76:$MAU76</xm:f>
              <xm:sqref>MAU68</xm:sqref>
            </x14:sparkline>
            <x14:sparkline>
              <xm:f>'2027 - 5311'!$MAV69:$MAV69</xm:f>
              <xm:sqref>MAV67</xm:sqref>
            </x14:sparkline>
            <x14:sparkline>
              <xm:f>'2027 - 5311'!$MAV76:$MAV76</xm:f>
              <xm:sqref>MAV68</xm:sqref>
            </x14:sparkline>
            <x14:sparkline>
              <xm:f>'2027 - 5311'!$MAW69:$MAW69</xm:f>
              <xm:sqref>MAW67</xm:sqref>
            </x14:sparkline>
            <x14:sparkline>
              <xm:f>'2027 - 5311'!$MAW76:$MAW76</xm:f>
              <xm:sqref>MAW68</xm:sqref>
            </x14:sparkline>
            <x14:sparkline>
              <xm:f>'2027 - 5311'!$MAX69:$MAX69</xm:f>
              <xm:sqref>MAX67</xm:sqref>
            </x14:sparkline>
            <x14:sparkline>
              <xm:f>'2027 - 5311'!$MAX76:$MAX76</xm:f>
              <xm:sqref>MAX68</xm:sqref>
            </x14:sparkline>
            <x14:sparkline>
              <xm:f>'2027 - 5311'!$MAY69:$MAY69</xm:f>
              <xm:sqref>MAY67</xm:sqref>
            </x14:sparkline>
            <x14:sparkline>
              <xm:f>'2027 - 5311'!$MAY76:$MAY76</xm:f>
              <xm:sqref>MAY68</xm:sqref>
            </x14:sparkline>
            <x14:sparkline>
              <xm:f>'2027 - 5311'!$MAZ69:$MAZ69</xm:f>
              <xm:sqref>MAZ67</xm:sqref>
            </x14:sparkline>
            <x14:sparkline>
              <xm:f>'2027 - 5311'!$MAZ76:$MAZ76</xm:f>
              <xm:sqref>MAZ68</xm:sqref>
            </x14:sparkline>
            <x14:sparkline>
              <xm:f>'2027 - 5311'!$MBA69:$MBA69</xm:f>
              <xm:sqref>MBA67</xm:sqref>
            </x14:sparkline>
            <x14:sparkline>
              <xm:f>'2027 - 5311'!$MBA76:$MBA76</xm:f>
              <xm:sqref>MBA68</xm:sqref>
            </x14:sparkline>
            <x14:sparkline>
              <xm:f>'2027 - 5311'!$MBB69:$MBB69</xm:f>
              <xm:sqref>MBB67</xm:sqref>
            </x14:sparkline>
            <x14:sparkline>
              <xm:f>'2027 - 5311'!$MBB76:$MBB76</xm:f>
              <xm:sqref>MBB68</xm:sqref>
            </x14:sparkline>
            <x14:sparkline>
              <xm:f>'2027 - 5311'!$MBC69:$MBC69</xm:f>
              <xm:sqref>MBC67</xm:sqref>
            </x14:sparkline>
            <x14:sparkline>
              <xm:f>'2027 - 5311'!$MBC76:$MBC76</xm:f>
              <xm:sqref>MBC68</xm:sqref>
            </x14:sparkline>
            <x14:sparkline>
              <xm:f>'2027 - 5311'!$MBD69:$MBD69</xm:f>
              <xm:sqref>MBD67</xm:sqref>
            </x14:sparkline>
            <x14:sparkline>
              <xm:f>'2027 - 5311'!$MBD76:$MBD76</xm:f>
              <xm:sqref>MBD68</xm:sqref>
            </x14:sparkline>
            <x14:sparkline>
              <xm:f>'2027 - 5311'!$MBE69:$MBE69</xm:f>
              <xm:sqref>MBE67</xm:sqref>
            </x14:sparkline>
            <x14:sparkline>
              <xm:f>'2027 - 5311'!$MBE76:$MBE76</xm:f>
              <xm:sqref>MBE68</xm:sqref>
            </x14:sparkline>
            <x14:sparkline>
              <xm:f>'2027 - 5311'!$MBF69:$MBF69</xm:f>
              <xm:sqref>MBF67</xm:sqref>
            </x14:sparkline>
            <x14:sparkline>
              <xm:f>'2027 - 5311'!$MBF76:$MBF76</xm:f>
              <xm:sqref>MBF68</xm:sqref>
            </x14:sparkline>
            <x14:sparkline>
              <xm:f>'2027 - 5311'!$MBG69:$MBG69</xm:f>
              <xm:sqref>MBG67</xm:sqref>
            </x14:sparkline>
            <x14:sparkline>
              <xm:f>'2027 - 5311'!$MBG76:$MBG76</xm:f>
              <xm:sqref>MBG68</xm:sqref>
            </x14:sparkline>
            <x14:sparkline>
              <xm:f>'2027 - 5311'!$MBH69:$MBH69</xm:f>
              <xm:sqref>MBH67</xm:sqref>
            </x14:sparkline>
            <x14:sparkline>
              <xm:f>'2027 - 5311'!$MBH76:$MBH76</xm:f>
              <xm:sqref>MBH68</xm:sqref>
            </x14:sparkline>
            <x14:sparkline>
              <xm:f>'2027 - 5311'!$MBI69:$MBI69</xm:f>
              <xm:sqref>MBI67</xm:sqref>
            </x14:sparkline>
            <x14:sparkline>
              <xm:f>'2027 - 5311'!$MBI76:$MBI76</xm:f>
              <xm:sqref>MBI68</xm:sqref>
            </x14:sparkline>
            <x14:sparkline>
              <xm:f>'2027 - 5311'!$MBJ69:$MBJ69</xm:f>
              <xm:sqref>MBJ67</xm:sqref>
            </x14:sparkline>
            <x14:sparkline>
              <xm:f>'2027 - 5311'!$MBJ76:$MBJ76</xm:f>
              <xm:sqref>MBJ68</xm:sqref>
            </x14:sparkline>
            <x14:sparkline>
              <xm:f>'2027 - 5311'!$MBK69:$MBK69</xm:f>
              <xm:sqref>MBK67</xm:sqref>
            </x14:sparkline>
            <x14:sparkline>
              <xm:f>'2027 - 5311'!$MBK76:$MBK76</xm:f>
              <xm:sqref>MBK68</xm:sqref>
            </x14:sparkline>
            <x14:sparkline>
              <xm:f>'2027 - 5311'!$MBL69:$MBL69</xm:f>
              <xm:sqref>MBL67</xm:sqref>
            </x14:sparkline>
            <x14:sparkline>
              <xm:f>'2027 - 5311'!$MBL76:$MBL76</xm:f>
              <xm:sqref>MBL68</xm:sqref>
            </x14:sparkline>
            <x14:sparkline>
              <xm:f>'2027 - 5311'!$MBM69:$MBM69</xm:f>
              <xm:sqref>MBM67</xm:sqref>
            </x14:sparkline>
            <x14:sparkline>
              <xm:f>'2027 - 5311'!$MBM76:$MBM76</xm:f>
              <xm:sqref>MBM68</xm:sqref>
            </x14:sparkline>
            <x14:sparkline>
              <xm:f>'2027 - 5311'!$MBN69:$MBN69</xm:f>
              <xm:sqref>MBN67</xm:sqref>
            </x14:sparkline>
            <x14:sparkline>
              <xm:f>'2027 - 5311'!$MBN76:$MBN76</xm:f>
              <xm:sqref>MBN68</xm:sqref>
            </x14:sparkline>
            <x14:sparkline>
              <xm:f>'2027 - 5311'!$MBO69:$MBO69</xm:f>
              <xm:sqref>MBO67</xm:sqref>
            </x14:sparkline>
            <x14:sparkline>
              <xm:f>'2027 - 5311'!$MBO76:$MBO76</xm:f>
              <xm:sqref>MBO68</xm:sqref>
            </x14:sparkline>
            <x14:sparkline>
              <xm:f>'2027 - 5311'!$MBP69:$MBP69</xm:f>
              <xm:sqref>MBP67</xm:sqref>
            </x14:sparkline>
            <x14:sparkline>
              <xm:f>'2027 - 5311'!$MBP76:$MBP76</xm:f>
              <xm:sqref>MBP68</xm:sqref>
            </x14:sparkline>
            <x14:sparkline>
              <xm:f>'2027 - 5311'!$MBQ69:$MBQ69</xm:f>
              <xm:sqref>MBQ67</xm:sqref>
            </x14:sparkline>
            <x14:sparkline>
              <xm:f>'2027 - 5311'!$MBQ76:$MBQ76</xm:f>
              <xm:sqref>MBQ68</xm:sqref>
            </x14:sparkline>
            <x14:sparkline>
              <xm:f>'2027 - 5311'!$MBR69:$MBR69</xm:f>
              <xm:sqref>MBR67</xm:sqref>
            </x14:sparkline>
            <x14:sparkline>
              <xm:f>'2027 - 5311'!$MBR76:$MBR76</xm:f>
              <xm:sqref>MBR68</xm:sqref>
            </x14:sparkline>
            <x14:sparkline>
              <xm:f>'2027 - 5311'!$MBS69:$MBS69</xm:f>
              <xm:sqref>MBS67</xm:sqref>
            </x14:sparkline>
            <x14:sparkline>
              <xm:f>'2027 - 5311'!$MBS76:$MBS76</xm:f>
              <xm:sqref>MBS68</xm:sqref>
            </x14:sparkline>
            <x14:sparkline>
              <xm:f>'2027 - 5311'!$MBT69:$MBT69</xm:f>
              <xm:sqref>MBT67</xm:sqref>
            </x14:sparkline>
            <x14:sparkline>
              <xm:f>'2027 - 5311'!$MBT76:$MBT76</xm:f>
              <xm:sqref>MBT68</xm:sqref>
            </x14:sparkline>
            <x14:sparkline>
              <xm:f>'2027 - 5311'!$MBU69:$MBU69</xm:f>
              <xm:sqref>MBU67</xm:sqref>
            </x14:sparkline>
            <x14:sparkline>
              <xm:f>'2027 - 5311'!$MBU76:$MBU76</xm:f>
              <xm:sqref>MBU68</xm:sqref>
            </x14:sparkline>
            <x14:sparkline>
              <xm:f>'2027 - 5311'!$MBV69:$MBV69</xm:f>
              <xm:sqref>MBV67</xm:sqref>
            </x14:sparkline>
            <x14:sparkline>
              <xm:f>'2027 - 5311'!$MBV76:$MBV76</xm:f>
              <xm:sqref>MBV68</xm:sqref>
            </x14:sparkline>
            <x14:sparkline>
              <xm:f>'2027 - 5311'!$MBW69:$MBW69</xm:f>
              <xm:sqref>MBW67</xm:sqref>
            </x14:sparkline>
            <x14:sparkline>
              <xm:f>'2027 - 5311'!$MBW76:$MBW76</xm:f>
              <xm:sqref>MBW68</xm:sqref>
            </x14:sparkline>
            <x14:sparkline>
              <xm:f>'2027 - 5311'!$MBX69:$MBX69</xm:f>
              <xm:sqref>MBX67</xm:sqref>
            </x14:sparkline>
            <x14:sparkline>
              <xm:f>'2027 - 5311'!$MBX76:$MBX76</xm:f>
              <xm:sqref>MBX68</xm:sqref>
            </x14:sparkline>
            <x14:sparkline>
              <xm:f>'2027 - 5311'!$MBY69:$MBY69</xm:f>
              <xm:sqref>MBY67</xm:sqref>
            </x14:sparkline>
            <x14:sparkline>
              <xm:f>'2027 - 5311'!$MBY76:$MBY76</xm:f>
              <xm:sqref>MBY68</xm:sqref>
            </x14:sparkline>
            <x14:sparkline>
              <xm:f>'2027 - 5311'!$MBZ69:$MBZ69</xm:f>
              <xm:sqref>MBZ67</xm:sqref>
            </x14:sparkline>
            <x14:sparkline>
              <xm:f>'2027 - 5311'!$MBZ76:$MBZ76</xm:f>
              <xm:sqref>MBZ68</xm:sqref>
            </x14:sparkline>
            <x14:sparkline>
              <xm:f>'2027 - 5311'!$MCA69:$MCA69</xm:f>
              <xm:sqref>MCA67</xm:sqref>
            </x14:sparkline>
            <x14:sparkline>
              <xm:f>'2027 - 5311'!$MCA76:$MCA76</xm:f>
              <xm:sqref>MCA68</xm:sqref>
            </x14:sparkline>
            <x14:sparkline>
              <xm:f>'2027 - 5311'!$MCB69:$MCB69</xm:f>
              <xm:sqref>MCB67</xm:sqref>
            </x14:sparkline>
            <x14:sparkline>
              <xm:f>'2027 - 5311'!$MCB76:$MCB76</xm:f>
              <xm:sqref>MCB68</xm:sqref>
            </x14:sparkline>
            <x14:sparkline>
              <xm:f>'2027 - 5311'!$MCC69:$MCC69</xm:f>
              <xm:sqref>MCC67</xm:sqref>
            </x14:sparkline>
            <x14:sparkline>
              <xm:f>'2027 - 5311'!$MCC76:$MCC76</xm:f>
              <xm:sqref>MCC68</xm:sqref>
            </x14:sparkline>
            <x14:sparkline>
              <xm:f>'2027 - 5311'!$MCD69:$MCD69</xm:f>
              <xm:sqref>MCD67</xm:sqref>
            </x14:sparkline>
            <x14:sparkline>
              <xm:f>'2027 - 5311'!$MCD76:$MCD76</xm:f>
              <xm:sqref>MCD68</xm:sqref>
            </x14:sparkline>
            <x14:sparkline>
              <xm:f>'2027 - 5311'!$MCE69:$MCE69</xm:f>
              <xm:sqref>MCE67</xm:sqref>
            </x14:sparkline>
            <x14:sparkline>
              <xm:f>'2027 - 5311'!$MCE76:$MCE76</xm:f>
              <xm:sqref>MCE68</xm:sqref>
            </x14:sparkline>
            <x14:sparkline>
              <xm:f>'2027 - 5311'!$MCF69:$MCF69</xm:f>
              <xm:sqref>MCF67</xm:sqref>
            </x14:sparkline>
            <x14:sparkline>
              <xm:f>'2027 - 5311'!$MCF76:$MCF76</xm:f>
              <xm:sqref>MCF68</xm:sqref>
            </x14:sparkline>
            <x14:sparkline>
              <xm:f>'2027 - 5311'!$MCG69:$MCG69</xm:f>
              <xm:sqref>MCG67</xm:sqref>
            </x14:sparkline>
            <x14:sparkline>
              <xm:f>'2027 - 5311'!$MCG76:$MCG76</xm:f>
              <xm:sqref>MCG68</xm:sqref>
            </x14:sparkline>
            <x14:sparkline>
              <xm:f>'2027 - 5311'!$MCH69:$MCH69</xm:f>
              <xm:sqref>MCH67</xm:sqref>
            </x14:sparkline>
            <x14:sparkline>
              <xm:f>'2027 - 5311'!$MCH76:$MCH76</xm:f>
              <xm:sqref>MCH68</xm:sqref>
            </x14:sparkline>
            <x14:sparkline>
              <xm:f>'2027 - 5311'!$MCI69:$MCI69</xm:f>
              <xm:sqref>MCI67</xm:sqref>
            </x14:sparkline>
            <x14:sparkline>
              <xm:f>'2027 - 5311'!$MCI76:$MCI76</xm:f>
              <xm:sqref>MCI68</xm:sqref>
            </x14:sparkline>
            <x14:sparkline>
              <xm:f>'2027 - 5311'!$MCJ69:$MCJ69</xm:f>
              <xm:sqref>MCJ67</xm:sqref>
            </x14:sparkline>
            <x14:sparkline>
              <xm:f>'2027 - 5311'!$MCJ76:$MCJ76</xm:f>
              <xm:sqref>MCJ68</xm:sqref>
            </x14:sparkline>
            <x14:sparkline>
              <xm:f>'2027 - 5311'!$MCK69:$MCK69</xm:f>
              <xm:sqref>MCK67</xm:sqref>
            </x14:sparkline>
            <x14:sparkline>
              <xm:f>'2027 - 5311'!$MCK76:$MCK76</xm:f>
              <xm:sqref>MCK68</xm:sqref>
            </x14:sparkline>
            <x14:sparkline>
              <xm:f>'2027 - 5311'!$MCL69:$MCL69</xm:f>
              <xm:sqref>MCL67</xm:sqref>
            </x14:sparkline>
            <x14:sparkline>
              <xm:f>'2027 - 5311'!$MCL76:$MCL76</xm:f>
              <xm:sqref>MCL68</xm:sqref>
            </x14:sparkline>
            <x14:sparkline>
              <xm:f>'2027 - 5311'!$MCM69:$MCM69</xm:f>
              <xm:sqref>MCM67</xm:sqref>
            </x14:sparkline>
            <x14:sparkline>
              <xm:f>'2027 - 5311'!$MCM76:$MCM76</xm:f>
              <xm:sqref>MCM68</xm:sqref>
            </x14:sparkline>
            <x14:sparkline>
              <xm:f>'2027 - 5311'!$MCN69:$MCN69</xm:f>
              <xm:sqref>MCN67</xm:sqref>
            </x14:sparkline>
            <x14:sparkline>
              <xm:f>'2027 - 5311'!$MCN76:$MCN76</xm:f>
              <xm:sqref>MCN68</xm:sqref>
            </x14:sparkline>
            <x14:sparkline>
              <xm:f>'2027 - 5311'!$MCO69:$MCO69</xm:f>
              <xm:sqref>MCO67</xm:sqref>
            </x14:sparkline>
            <x14:sparkline>
              <xm:f>'2027 - 5311'!$MCO76:$MCO76</xm:f>
              <xm:sqref>MCO68</xm:sqref>
            </x14:sparkline>
            <x14:sparkline>
              <xm:f>'2027 - 5311'!$MCP69:$MCP69</xm:f>
              <xm:sqref>MCP67</xm:sqref>
            </x14:sparkline>
            <x14:sparkline>
              <xm:f>'2027 - 5311'!$MCP76:$MCP76</xm:f>
              <xm:sqref>MCP68</xm:sqref>
            </x14:sparkline>
            <x14:sparkline>
              <xm:f>'2027 - 5311'!$MCQ69:$MCQ69</xm:f>
              <xm:sqref>MCQ67</xm:sqref>
            </x14:sparkline>
            <x14:sparkline>
              <xm:f>'2027 - 5311'!$MCQ76:$MCQ76</xm:f>
              <xm:sqref>MCQ68</xm:sqref>
            </x14:sparkline>
            <x14:sparkline>
              <xm:f>'2027 - 5311'!$MCR69:$MCR69</xm:f>
              <xm:sqref>MCR67</xm:sqref>
            </x14:sparkline>
            <x14:sparkline>
              <xm:f>'2027 - 5311'!$MCR76:$MCR76</xm:f>
              <xm:sqref>MCR68</xm:sqref>
            </x14:sparkline>
            <x14:sparkline>
              <xm:f>'2027 - 5311'!$MCS69:$MCS69</xm:f>
              <xm:sqref>MCS67</xm:sqref>
            </x14:sparkline>
            <x14:sparkline>
              <xm:f>'2027 - 5311'!$MCS76:$MCS76</xm:f>
              <xm:sqref>MCS68</xm:sqref>
            </x14:sparkline>
            <x14:sparkline>
              <xm:f>'2027 - 5311'!$MCT69:$MCT69</xm:f>
              <xm:sqref>MCT67</xm:sqref>
            </x14:sparkline>
            <x14:sparkline>
              <xm:f>'2027 - 5311'!$MCT76:$MCT76</xm:f>
              <xm:sqref>MCT68</xm:sqref>
            </x14:sparkline>
            <x14:sparkline>
              <xm:f>'2027 - 5311'!$MCU69:$MCU69</xm:f>
              <xm:sqref>MCU67</xm:sqref>
            </x14:sparkline>
            <x14:sparkline>
              <xm:f>'2027 - 5311'!$MCU76:$MCU76</xm:f>
              <xm:sqref>MCU68</xm:sqref>
            </x14:sparkline>
            <x14:sparkline>
              <xm:f>'2027 - 5311'!$MCV69:$MCV69</xm:f>
              <xm:sqref>MCV67</xm:sqref>
            </x14:sparkline>
            <x14:sparkline>
              <xm:f>'2027 - 5311'!$MCV76:$MCV76</xm:f>
              <xm:sqref>MCV68</xm:sqref>
            </x14:sparkline>
            <x14:sparkline>
              <xm:f>'2027 - 5311'!$MCW69:$MCW69</xm:f>
              <xm:sqref>MCW67</xm:sqref>
            </x14:sparkline>
            <x14:sparkline>
              <xm:f>'2027 - 5311'!$MCW76:$MCW76</xm:f>
              <xm:sqref>MCW68</xm:sqref>
            </x14:sparkline>
            <x14:sparkline>
              <xm:f>'2027 - 5311'!$MCX69:$MCX69</xm:f>
              <xm:sqref>MCX67</xm:sqref>
            </x14:sparkline>
            <x14:sparkline>
              <xm:f>'2027 - 5311'!$MCX76:$MCX76</xm:f>
              <xm:sqref>MCX68</xm:sqref>
            </x14:sparkline>
            <x14:sparkline>
              <xm:f>'2027 - 5311'!$MCY69:$MCY69</xm:f>
              <xm:sqref>MCY67</xm:sqref>
            </x14:sparkline>
            <x14:sparkline>
              <xm:f>'2027 - 5311'!$MCY76:$MCY76</xm:f>
              <xm:sqref>MCY68</xm:sqref>
            </x14:sparkline>
            <x14:sparkline>
              <xm:f>'2027 - 5311'!$MCZ69:$MCZ69</xm:f>
              <xm:sqref>MCZ67</xm:sqref>
            </x14:sparkline>
            <x14:sparkline>
              <xm:f>'2027 - 5311'!$MCZ76:$MCZ76</xm:f>
              <xm:sqref>MCZ68</xm:sqref>
            </x14:sparkline>
            <x14:sparkline>
              <xm:f>'2027 - 5311'!$MDA69:$MDA69</xm:f>
              <xm:sqref>MDA67</xm:sqref>
            </x14:sparkline>
            <x14:sparkline>
              <xm:f>'2027 - 5311'!$MDA76:$MDA76</xm:f>
              <xm:sqref>MDA68</xm:sqref>
            </x14:sparkline>
            <x14:sparkline>
              <xm:f>'2027 - 5311'!$MDB69:$MDB69</xm:f>
              <xm:sqref>MDB67</xm:sqref>
            </x14:sparkline>
            <x14:sparkline>
              <xm:f>'2027 - 5311'!$MDB76:$MDB76</xm:f>
              <xm:sqref>MDB68</xm:sqref>
            </x14:sparkline>
            <x14:sparkline>
              <xm:f>'2027 - 5311'!$MDC69:$MDC69</xm:f>
              <xm:sqref>MDC67</xm:sqref>
            </x14:sparkline>
            <x14:sparkline>
              <xm:f>'2027 - 5311'!$MDC76:$MDC76</xm:f>
              <xm:sqref>MDC68</xm:sqref>
            </x14:sparkline>
            <x14:sparkline>
              <xm:f>'2027 - 5311'!$MDD69:$MDD69</xm:f>
              <xm:sqref>MDD67</xm:sqref>
            </x14:sparkline>
            <x14:sparkline>
              <xm:f>'2027 - 5311'!$MDD76:$MDD76</xm:f>
              <xm:sqref>MDD68</xm:sqref>
            </x14:sparkline>
            <x14:sparkline>
              <xm:f>'2027 - 5311'!$MDE69:$MDE69</xm:f>
              <xm:sqref>MDE67</xm:sqref>
            </x14:sparkline>
            <x14:sparkline>
              <xm:f>'2027 - 5311'!$MDE76:$MDE76</xm:f>
              <xm:sqref>MDE68</xm:sqref>
            </x14:sparkline>
            <x14:sparkline>
              <xm:f>'2027 - 5311'!$MDF69:$MDF69</xm:f>
              <xm:sqref>MDF67</xm:sqref>
            </x14:sparkline>
            <x14:sparkline>
              <xm:f>'2027 - 5311'!$MDF76:$MDF76</xm:f>
              <xm:sqref>MDF68</xm:sqref>
            </x14:sparkline>
            <x14:sparkline>
              <xm:f>'2027 - 5311'!$MDG69:$MDG69</xm:f>
              <xm:sqref>MDG67</xm:sqref>
            </x14:sparkline>
            <x14:sparkline>
              <xm:f>'2027 - 5311'!$MDG76:$MDG76</xm:f>
              <xm:sqref>MDG68</xm:sqref>
            </x14:sparkline>
            <x14:sparkline>
              <xm:f>'2027 - 5311'!$MDH69:$MDH69</xm:f>
              <xm:sqref>MDH67</xm:sqref>
            </x14:sparkline>
            <x14:sparkline>
              <xm:f>'2027 - 5311'!$MDH76:$MDH76</xm:f>
              <xm:sqref>MDH68</xm:sqref>
            </x14:sparkline>
            <x14:sparkline>
              <xm:f>'2027 - 5311'!$MDI69:$MDI69</xm:f>
              <xm:sqref>MDI67</xm:sqref>
            </x14:sparkline>
            <x14:sparkline>
              <xm:f>'2027 - 5311'!$MDI76:$MDI76</xm:f>
              <xm:sqref>MDI68</xm:sqref>
            </x14:sparkline>
            <x14:sparkline>
              <xm:f>'2027 - 5311'!$MDJ69:$MDJ69</xm:f>
              <xm:sqref>MDJ67</xm:sqref>
            </x14:sparkline>
            <x14:sparkline>
              <xm:f>'2027 - 5311'!$MDJ76:$MDJ76</xm:f>
              <xm:sqref>MDJ68</xm:sqref>
            </x14:sparkline>
            <x14:sparkline>
              <xm:f>'2027 - 5311'!$MDK69:$MDK69</xm:f>
              <xm:sqref>MDK67</xm:sqref>
            </x14:sparkline>
            <x14:sparkline>
              <xm:f>'2027 - 5311'!$MDK76:$MDK76</xm:f>
              <xm:sqref>MDK68</xm:sqref>
            </x14:sparkline>
            <x14:sparkline>
              <xm:f>'2027 - 5311'!$MDL69:$MDL69</xm:f>
              <xm:sqref>MDL67</xm:sqref>
            </x14:sparkline>
            <x14:sparkline>
              <xm:f>'2027 - 5311'!$MDL76:$MDL76</xm:f>
              <xm:sqref>MDL68</xm:sqref>
            </x14:sparkline>
            <x14:sparkline>
              <xm:f>'2027 - 5311'!$MDM69:$MDM69</xm:f>
              <xm:sqref>MDM67</xm:sqref>
            </x14:sparkline>
            <x14:sparkline>
              <xm:f>'2027 - 5311'!$MDM76:$MDM76</xm:f>
              <xm:sqref>MDM68</xm:sqref>
            </x14:sparkline>
            <x14:sparkline>
              <xm:f>'2027 - 5311'!$MDN69:$MDN69</xm:f>
              <xm:sqref>MDN67</xm:sqref>
            </x14:sparkline>
            <x14:sparkline>
              <xm:f>'2027 - 5311'!$MDN76:$MDN76</xm:f>
              <xm:sqref>MDN68</xm:sqref>
            </x14:sparkline>
            <x14:sparkline>
              <xm:f>'2027 - 5311'!$MDO69:$MDO69</xm:f>
              <xm:sqref>MDO67</xm:sqref>
            </x14:sparkline>
            <x14:sparkline>
              <xm:f>'2027 - 5311'!$MDO76:$MDO76</xm:f>
              <xm:sqref>MDO68</xm:sqref>
            </x14:sparkline>
            <x14:sparkline>
              <xm:f>'2027 - 5311'!$MDP69:$MDP69</xm:f>
              <xm:sqref>MDP67</xm:sqref>
            </x14:sparkline>
            <x14:sparkline>
              <xm:f>'2027 - 5311'!$MDP76:$MDP76</xm:f>
              <xm:sqref>MDP68</xm:sqref>
            </x14:sparkline>
            <x14:sparkline>
              <xm:f>'2027 - 5311'!$MDQ69:$MDQ69</xm:f>
              <xm:sqref>MDQ67</xm:sqref>
            </x14:sparkline>
            <x14:sparkline>
              <xm:f>'2027 - 5311'!$MDQ76:$MDQ76</xm:f>
              <xm:sqref>MDQ68</xm:sqref>
            </x14:sparkline>
            <x14:sparkline>
              <xm:f>'2027 - 5311'!$MDR69:$MDR69</xm:f>
              <xm:sqref>MDR67</xm:sqref>
            </x14:sparkline>
            <x14:sparkline>
              <xm:f>'2027 - 5311'!$MDR76:$MDR76</xm:f>
              <xm:sqref>MDR68</xm:sqref>
            </x14:sparkline>
            <x14:sparkline>
              <xm:f>'2027 - 5311'!$MDS69:$MDS69</xm:f>
              <xm:sqref>MDS67</xm:sqref>
            </x14:sparkline>
            <x14:sparkline>
              <xm:f>'2027 - 5311'!$MDS76:$MDS76</xm:f>
              <xm:sqref>MDS68</xm:sqref>
            </x14:sparkline>
            <x14:sparkline>
              <xm:f>'2027 - 5311'!$MDT69:$MDT69</xm:f>
              <xm:sqref>MDT67</xm:sqref>
            </x14:sparkline>
            <x14:sparkline>
              <xm:f>'2027 - 5311'!$MDT76:$MDT76</xm:f>
              <xm:sqref>MDT68</xm:sqref>
            </x14:sparkline>
            <x14:sparkline>
              <xm:f>'2027 - 5311'!$MDU69:$MDU69</xm:f>
              <xm:sqref>MDU67</xm:sqref>
            </x14:sparkline>
            <x14:sparkline>
              <xm:f>'2027 - 5311'!$MDU76:$MDU76</xm:f>
              <xm:sqref>MDU68</xm:sqref>
            </x14:sparkline>
            <x14:sparkline>
              <xm:f>'2027 - 5311'!$MDV69:$MDV69</xm:f>
              <xm:sqref>MDV67</xm:sqref>
            </x14:sparkline>
            <x14:sparkline>
              <xm:f>'2027 - 5311'!$MDV76:$MDV76</xm:f>
              <xm:sqref>MDV68</xm:sqref>
            </x14:sparkline>
            <x14:sparkline>
              <xm:f>'2027 - 5311'!$MDW69:$MDW69</xm:f>
              <xm:sqref>MDW67</xm:sqref>
            </x14:sparkline>
            <x14:sparkline>
              <xm:f>'2027 - 5311'!$MDW76:$MDW76</xm:f>
              <xm:sqref>MDW68</xm:sqref>
            </x14:sparkline>
            <x14:sparkline>
              <xm:f>'2027 - 5311'!$MDX69:$MDX69</xm:f>
              <xm:sqref>MDX67</xm:sqref>
            </x14:sparkline>
            <x14:sparkline>
              <xm:f>'2027 - 5311'!$MDX76:$MDX76</xm:f>
              <xm:sqref>MDX68</xm:sqref>
            </x14:sparkline>
            <x14:sparkline>
              <xm:f>'2027 - 5311'!$MDY69:$MDY69</xm:f>
              <xm:sqref>MDY67</xm:sqref>
            </x14:sparkline>
            <x14:sparkline>
              <xm:f>'2027 - 5311'!$MDY76:$MDY76</xm:f>
              <xm:sqref>MDY68</xm:sqref>
            </x14:sparkline>
            <x14:sparkline>
              <xm:f>'2027 - 5311'!$MDZ69:$MDZ69</xm:f>
              <xm:sqref>MDZ67</xm:sqref>
            </x14:sparkline>
            <x14:sparkline>
              <xm:f>'2027 - 5311'!$MDZ76:$MDZ76</xm:f>
              <xm:sqref>MDZ68</xm:sqref>
            </x14:sparkline>
            <x14:sparkline>
              <xm:f>'2027 - 5311'!$MEA69:$MEA69</xm:f>
              <xm:sqref>MEA67</xm:sqref>
            </x14:sparkline>
            <x14:sparkline>
              <xm:f>'2027 - 5311'!$MEA76:$MEA76</xm:f>
              <xm:sqref>MEA68</xm:sqref>
            </x14:sparkline>
            <x14:sparkline>
              <xm:f>'2027 - 5311'!$MEB69:$MEB69</xm:f>
              <xm:sqref>MEB67</xm:sqref>
            </x14:sparkline>
            <x14:sparkline>
              <xm:f>'2027 - 5311'!$MEB76:$MEB76</xm:f>
              <xm:sqref>MEB68</xm:sqref>
            </x14:sparkline>
            <x14:sparkline>
              <xm:f>'2027 - 5311'!$MEC69:$MEC69</xm:f>
              <xm:sqref>MEC67</xm:sqref>
            </x14:sparkline>
            <x14:sparkline>
              <xm:f>'2027 - 5311'!$MEC76:$MEC76</xm:f>
              <xm:sqref>MEC68</xm:sqref>
            </x14:sparkline>
            <x14:sparkline>
              <xm:f>'2027 - 5311'!$MED69:$MED69</xm:f>
              <xm:sqref>MED67</xm:sqref>
            </x14:sparkline>
            <x14:sparkline>
              <xm:f>'2027 - 5311'!$MED76:$MED76</xm:f>
              <xm:sqref>MED68</xm:sqref>
            </x14:sparkline>
            <x14:sparkline>
              <xm:f>'2027 - 5311'!$MEE69:$MEE69</xm:f>
              <xm:sqref>MEE67</xm:sqref>
            </x14:sparkline>
            <x14:sparkline>
              <xm:f>'2027 - 5311'!$MEE76:$MEE76</xm:f>
              <xm:sqref>MEE68</xm:sqref>
            </x14:sparkline>
            <x14:sparkline>
              <xm:f>'2027 - 5311'!$MEF69:$MEF69</xm:f>
              <xm:sqref>MEF67</xm:sqref>
            </x14:sparkline>
            <x14:sparkline>
              <xm:f>'2027 - 5311'!$MEF76:$MEF76</xm:f>
              <xm:sqref>MEF68</xm:sqref>
            </x14:sparkline>
            <x14:sparkline>
              <xm:f>'2027 - 5311'!$MEG69:$MEG69</xm:f>
              <xm:sqref>MEG67</xm:sqref>
            </x14:sparkline>
            <x14:sparkline>
              <xm:f>'2027 - 5311'!$MEG76:$MEG76</xm:f>
              <xm:sqref>MEG68</xm:sqref>
            </x14:sparkline>
            <x14:sparkline>
              <xm:f>'2027 - 5311'!$MEH69:$MEH69</xm:f>
              <xm:sqref>MEH67</xm:sqref>
            </x14:sparkline>
            <x14:sparkline>
              <xm:f>'2027 - 5311'!$MEH76:$MEH76</xm:f>
              <xm:sqref>MEH68</xm:sqref>
            </x14:sparkline>
            <x14:sparkline>
              <xm:f>'2027 - 5311'!$MEI69:$MEI69</xm:f>
              <xm:sqref>MEI67</xm:sqref>
            </x14:sparkline>
            <x14:sparkline>
              <xm:f>'2027 - 5311'!$MEI76:$MEI76</xm:f>
              <xm:sqref>MEI68</xm:sqref>
            </x14:sparkline>
            <x14:sparkline>
              <xm:f>'2027 - 5311'!$MEJ69:$MEJ69</xm:f>
              <xm:sqref>MEJ67</xm:sqref>
            </x14:sparkline>
            <x14:sparkline>
              <xm:f>'2027 - 5311'!$MEJ76:$MEJ76</xm:f>
              <xm:sqref>MEJ68</xm:sqref>
            </x14:sparkline>
            <x14:sparkline>
              <xm:f>'2027 - 5311'!$MEK69:$MEK69</xm:f>
              <xm:sqref>MEK67</xm:sqref>
            </x14:sparkline>
            <x14:sparkline>
              <xm:f>'2027 - 5311'!$MEK76:$MEK76</xm:f>
              <xm:sqref>MEK68</xm:sqref>
            </x14:sparkline>
            <x14:sparkline>
              <xm:f>'2027 - 5311'!$MEL69:$MEL69</xm:f>
              <xm:sqref>MEL67</xm:sqref>
            </x14:sparkline>
            <x14:sparkline>
              <xm:f>'2027 - 5311'!$MEL76:$MEL76</xm:f>
              <xm:sqref>MEL68</xm:sqref>
            </x14:sparkline>
            <x14:sparkline>
              <xm:f>'2027 - 5311'!$MEM69:$MEM69</xm:f>
              <xm:sqref>MEM67</xm:sqref>
            </x14:sparkline>
            <x14:sparkline>
              <xm:f>'2027 - 5311'!$MEM76:$MEM76</xm:f>
              <xm:sqref>MEM68</xm:sqref>
            </x14:sparkline>
            <x14:sparkline>
              <xm:f>'2027 - 5311'!$MEN69:$MEN69</xm:f>
              <xm:sqref>MEN67</xm:sqref>
            </x14:sparkline>
            <x14:sparkline>
              <xm:f>'2027 - 5311'!$MEN76:$MEN76</xm:f>
              <xm:sqref>MEN68</xm:sqref>
            </x14:sparkline>
            <x14:sparkline>
              <xm:f>'2027 - 5311'!$MEO69:$MEO69</xm:f>
              <xm:sqref>MEO67</xm:sqref>
            </x14:sparkline>
            <x14:sparkline>
              <xm:f>'2027 - 5311'!$MEO76:$MEO76</xm:f>
              <xm:sqref>MEO68</xm:sqref>
            </x14:sparkline>
            <x14:sparkline>
              <xm:f>'2027 - 5311'!$MEP69:$MEP69</xm:f>
              <xm:sqref>MEP67</xm:sqref>
            </x14:sparkline>
            <x14:sparkline>
              <xm:f>'2027 - 5311'!$MEP76:$MEP76</xm:f>
              <xm:sqref>MEP68</xm:sqref>
            </x14:sparkline>
            <x14:sparkline>
              <xm:f>'2027 - 5311'!$MEQ69:$MEQ69</xm:f>
              <xm:sqref>MEQ67</xm:sqref>
            </x14:sparkline>
            <x14:sparkline>
              <xm:f>'2027 - 5311'!$MEQ76:$MEQ76</xm:f>
              <xm:sqref>MEQ68</xm:sqref>
            </x14:sparkline>
            <x14:sparkline>
              <xm:f>'2027 - 5311'!$MER69:$MER69</xm:f>
              <xm:sqref>MER67</xm:sqref>
            </x14:sparkline>
            <x14:sparkline>
              <xm:f>'2027 - 5311'!$MER76:$MER76</xm:f>
              <xm:sqref>MER68</xm:sqref>
            </x14:sparkline>
            <x14:sparkline>
              <xm:f>'2027 - 5311'!$MES69:$MES69</xm:f>
              <xm:sqref>MES67</xm:sqref>
            </x14:sparkline>
            <x14:sparkline>
              <xm:f>'2027 - 5311'!$MES76:$MES76</xm:f>
              <xm:sqref>MES68</xm:sqref>
            </x14:sparkline>
            <x14:sparkline>
              <xm:f>'2027 - 5311'!$MET69:$MET69</xm:f>
              <xm:sqref>MET67</xm:sqref>
            </x14:sparkline>
            <x14:sparkline>
              <xm:f>'2027 - 5311'!$MET76:$MET76</xm:f>
              <xm:sqref>MET68</xm:sqref>
            </x14:sparkline>
            <x14:sparkline>
              <xm:f>'2027 - 5311'!$MEU69:$MEU69</xm:f>
              <xm:sqref>MEU67</xm:sqref>
            </x14:sparkline>
            <x14:sparkline>
              <xm:f>'2027 - 5311'!$MEU76:$MEU76</xm:f>
              <xm:sqref>MEU68</xm:sqref>
            </x14:sparkline>
            <x14:sparkline>
              <xm:f>'2027 - 5311'!$MEV69:$MEV69</xm:f>
              <xm:sqref>MEV67</xm:sqref>
            </x14:sparkline>
            <x14:sparkline>
              <xm:f>'2027 - 5311'!$MEV76:$MEV76</xm:f>
              <xm:sqref>MEV68</xm:sqref>
            </x14:sparkline>
            <x14:sparkline>
              <xm:f>'2027 - 5311'!$MEW69:$MEW69</xm:f>
              <xm:sqref>MEW67</xm:sqref>
            </x14:sparkline>
            <x14:sparkline>
              <xm:f>'2027 - 5311'!$MEW76:$MEW76</xm:f>
              <xm:sqref>MEW68</xm:sqref>
            </x14:sparkline>
            <x14:sparkline>
              <xm:f>'2027 - 5311'!$MEX69:$MEX69</xm:f>
              <xm:sqref>MEX67</xm:sqref>
            </x14:sparkline>
            <x14:sparkline>
              <xm:f>'2027 - 5311'!$MEX76:$MEX76</xm:f>
              <xm:sqref>MEX68</xm:sqref>
            </x14:sparkline>
            <x14:sparkline>
              <xm:f>'2027 - 5311'!$MEY69:$MEY69</xm:f>
              <xm:sqref>MEY67</xm:sqref>
            </x14:sparkline>
            <x14:sparkline>
              <xm:f>'2027 - 5311'!$MEY76:$MEY76</xm:f>
              <xm:sqref>MEY68</xm:sqref>
            </x14:sparkline>
            <x14:sparkline>
              <xm:f>'2027 - 5311'!$MEZ69:$MEZ69</xm:f>
              <xm:sqref>MEZ67</xm:sqref>
            </x14:sparkline>
            <x14:sparkline>
              <xm:f>'2027 - 5311'!$MEZ76:$MEZ76</xm:f>
              <xm:sqref>MEZ68</xm:sqref>
            </x14:sparkline>
            <x14:sparkline>
              <xm:f>'2027 - 5311'!$MFA69:$MFA69</xm:f>
              <xm:sqref>MFA67</xm:sqref>
            </x14:sparkline>
            <x14:sparkline>
              <xm:f>'2027 - 5311'!$MFA76:$MFA76</xm:f>
              <xm:sqref>MFA68</xm:sqref>
            </x14:sparkline>
            <x14:sparkline>
              <xm:f>'2027 - 5311'!$MFB69:$MFB69</xm:f>
              <xm:sqref>MFB67</xm:sqref>
            </x14:sparkline>
            <x14:sparkline>
              <xm:f>'2027 - 5311'!$MFB76:$MFB76</xm:f>
              <xm:sqref>MFB68</xm:sqref>
            </x14:sparkline>
            <x14:sparkline>
              <xm:f>'2027 - 5311'!$MFC69:$MFC69</xm:f>
              <xm:sqref>MFC67</xm:sqref>
            </x14:sparkline>
            <x14:sparkline>
              <xm:f>'2027 - 5311'!$MFC76:$MFC76</xm:f>
              <xm:sqref>MFC68</xm:sqref>
            </x14:sparkline>
            <x14:sparkline>
              <xm:f>'2027 - 5311'!$MFD69:$MFD69</xm:f>
              <xm:sqref>MFD67</xm:sqref>
            </x14:sparkline>
            <x14:sparkline>
              <xm:f>'2027 - 5311'!$MFD76:$MFD76</xm:f>
              <xm:sqref>MFD68</xm:sqref>
            </x14:sparkline>
            <x14:sparkline>
              <xm:f>'2027 - 5311'!$MFE69:$MFE69</xm:f>
              <xm:sqref>MFE67</xm:sqref>
            </x14:sparkline>
            <x14:sparkline>
              <xm:f>'2027 - 5311'!$MFE76:$MFE76</xm:f>
              <xm:sqref>MFE68</xm:sqref>
            </x14:sparkline>
            <x14:sparkline>
              <xm:f>'2027 - 5311'!$MFF69:$MFF69</xm:f>
              <xm:sqref>MFF67</xm:sqref>
            </x14:sparkline>
            <x14:sparkline>
              <xm:f>'2027 - 5311'!$MFF76:$MFF76</xm:f>
              <xm:sqref>MFF68</xm:sqref>
            </x14:sparkline>
            <x14:sparkline>
              <xm:f>'2027 - 5311'!$MFG69:$MFG69</xm:f>
              <xm:sqref>MFG67</xm:sqref>
            </x14:sparkline>
            <x14:sparkline>
              <xm:f>'2027 - 5311'!$MFG76:$MFG76</xm:f>
              <xm:sqref>MFG68</xm:sqref>
            </x14:sparkline>
            <x14:sparkline>
              <xm:f>'2027 - 5311'!$MFH69:$MFH69</xm:f>
              <xm:sqref>MFH67</xm:sqref>
            </x14:sparkline>
            <x14:sparkline>
              <xm:f>'2027 - 5311'!$MFH76:$MFH76</xm:f>
              <xm:sqref>MFH68</xm:sqref>
            </x14:sparkline>
            <x14:sparkline>
              <xm:f>'2027 - 5311'!$MFI69:$MFI69</xm:f>
              <xm:sqref>MFI67</xm:sqref>
            </x14:sparkline>
            <x14:sparkline>
              <xm:f>'2027 - 5311'!$MFI76:$MFI76</xm:f>
              <xm:sqref>MFI68</xm:sqref>
            </x14:sparkline>
            <x14:sparkline>
              <xm:f>'2027 - 5311'!$MFJ69:$MFJ69</xm:f>
              <xm:sqref>MFJ67</xm:sqref>
            </x14:sparkline>
            <x14:sparkline>
              <xm:f>'2027 - 5311'!$MFJ76:$MFJ76</xm:f>
              <xm:sqref>MFJ68</xm:sqref>
            </x14:sparkline>
            <x14:sparkline>
              <xm:f>'2027 - 5311'!$MFK69:$MFK69</xm:f>
              <xm:sqref>MFK67</xm:sqref>
            </x14:sparkline>
            <x14:sparkline>
              <xm:f>'2027 - 5311'!$MFK76:$MFK76</xm:f>
              <xm:sqref>MFK68</xm:sqref>
            </x14:sparkline>
            <x14:sparkline>
              <xm:f>'2027 - 5311'!$MFL69:$MFL69</xm:f>
              <xm:sqref>MFL67</xm:sqref>
            </x14:sparkline>
            <x14:sparkline>
              <xm:f>'2027 - 5311'!$MFL76:$MFL76</xm:f>
              <xm:sqref>MFL68</xm:sqref>
            </x14:sparkline>
            <x14:sparkline>
              <xm:f>'2027 - 5311'!$MFM69:$MFM69</xm:f>
              <xm:sqref>MFM67</xm:sqref>
            </x14:sparkline>
            <x14:sparkline>
              <xm:f>'2027 - 5311'!$MFM76:$MFM76</xm:f>
              <xm:sqref>MFM68</xm:sqref>
            </x14:sparkline>
            <x14:sparkline>
              <xm:f>'2027 - 5311'!$MFN69:$MFN69</xm:f>
              <xm:sqref>MFN67</xm:sqref>
            </x14:sparkline>
            <x14:sparkline>
              <xm:f>'2027 - 5311'!$MFN76:$MFN76</xm:f>
              <xm:sqref>MFN68</xm:sqref>
            </x14:sparkline>
            <x14:sparkline>
              <xm:f>'2027 - 5311'!$MFO69:$MFO69</xm:f>
              <xm:sqref>MFO67</xm:sqref>
            </x14:sparkline>
            <x14:sparkline>
              <xm:f>'2027 - 5311'!$MFO76:$MFO76</xm:f>
              <xm:sqref>MFO68</xm:sqref>
            </x14:sparkline>
            <x14:sparkline>
              <xm:f>'2027 - 5311'!$MFP69:$MFP69</xm:f>
              <xm:sqref>MFP67</xm:sqref>
            </x14:sparkline>
            <x14:sparkline>
              <xm:f>'2027 - 5311'!$MFP76:$MFP76</xm:f>
              <xm:sqref>MFP68</xm:sqref>
            </x14:sparkline>
            <x14:sparkline>
              <xm:f>'2027 - 5311'!$MFQ69:$MFQ69</xm:f>
              <xm:sqref>MFQ67</xm:sqref>
            </x14:sparkline>
            <x14:sparkline>
              <xm:f>'2027 - 5311'!$MFQ76:$MFQ76</xm:f>
              <xm:sqref>MFQ68</xm:sqref>
            </x14:sparkline>
            <x14:sparkline>
              <xm:f>'2027 - 5311'!$MFR69:$MFR69</xm:f>
              <xm:sqref>MFR67</xm:sqref>
            </x14:sparkline>
            <x14:sparkline>
              <xm:f>'2027 - 5311'!$MFR76:$MFR76</xm:f>
              <xm:sqref>MFR68</xm:sqref>
            </x14:sparkline>
            <x14:sparkline>
              <xm:f>'2027 - 5311'!$MFS69:$MFS69</xm:f>
              <xm:sqref>MFS67</xm:sqref>
            </x14:sparkline>
            <x14:sparkline>
              <xm:f>'2027 - 5311'!$MFS76:$MFS76</xm:f>
              <xm:sqref>MFS68</xm:sqref>
            </x14:sparkline>
            <x14:sparkline>
              <xm:f>'2027 - 5311'!$MFT69:$MFT69</xm:f>
              <xm:sqref>MFT67</xm:sqref>
            </x14:sparkline>
            <x14:sparkline>
              <xm:f>'2027 - 5311'!$MFT76:$MFT76</xm:f>
              <xm:sqref>MFT68</xm:sqref>
            </x14:sparkline>
            <x14:sparkline>
              <xm:f>'2027 - 5311'!$MFU69:$MFU69</xm:f>
              <xm:sqref>MFU67</xm:sqref>
            </x14:sparkline>
            <x14:sparkline>
              <xm:f>'2027 - 5311'!$MFU76:$MFU76</xm:f>
              <xm:sqref>MFU68</xm:sqref>
            </x14:sparkline>
            <x14:sparkline>
              <xm:f>'2027 - 5311'!$MFV69:$MFV69</xm:f>
              <xm:sqref>MFV67</xm:sqref>
            </x14:sparkline>
            <x14:sparkline>
              <xm:f>'2027 - 5311'!$MFV76:$MFV76</xm:f>
              <xm:sqref>MFV68</xm:sqref>
            </x14:sparkline>
            <x14:sparkline>
              <xm:f>'2027 - 5311'!$MFW69:$MFW69</xm:f>
              <xm:sqref>MFW67</xm:sqref>
            </x14:sparkline>
            <x14:sparkline>
              <xm:f>'2027 - 5311'!$MFW76:$MFW76</xm:f>
              <xm:sqref>MFW68</xm:sqref>
            </x14:sparkline>
            <x14:sparkline>
              <xm:f>'2027 - 5311'!$MFX69:$MFX69</xm:f>
              <xm:sqref>MFX67</xm:sqref>
            </x14:sparkline>
            <x14:sparkline>
              <xm:f>'2027 - 5311'!$MFX76:$MFX76</xm:f>
              <xm:sqref>MFX68</xm:sqref>
            </x14:sparkline>
            <x14:sparkline>
              <xm:f>'2027 - 5311'!$MFY69:$MFY69</xm:f>
              <xm:sqref>MFY67</xm:sqref>
            </x14:sparkline>
            <x14:sparkline>
              <xm:f>'2027 - 5311'!$MFY76:$MFY76</xm:f>
              <xm:sqref>MFY68</xm:sqref>
            </x14:sparkline>
            <x14:sparkline>
              <xm:f>'2027 - 5311'!$MFZ69:$MFZ69</xm:f>
              <xm:sqref>MFZ67</xm:sqref>
            </x14:sparkline>
            <x14:sparkline>
              <xm:f>'2027 - 5311'!$MFZ76:$MFZ76</xm:f>
              <xm:sqref>MFZ68</xm:sqref>
            </x14:sparkline>
            <x14:sparkline>
              <xm:f>'2027 - 5311'!$MGA69:$MGA69</xm:f>
              <xm:sqref>MGA67</xm:sqref>
            </x14:sparkline>
            <x14:sparkline>
              <xm:f>'2027 - 5311'!$MGA76:$MGA76</xm:f>
              <xm:sqref>MGA68</xm:sqref>
            </x14:sparkline>
            <x14:sparkline>
              <xm:f>'2027 - 5311'!$MGB69:$MGB69</xm:f>
              <xm:sqref>MGB67</xm:sqref>
            </x14:sparkline>
            <x14:sparkline>
              <xm:f>'2027 - 5311'!$MGB76:$MGB76</xm:f>
              <xm:sqref>MGB68</xm:sqref>
            </x14:sparkline>
            <x14:sparkline>
              <xm:f>'2027 - 5311'!$MGC69:$MGC69</xm:f>
              <xm:sqref>MGC67</xm:sqref>
            </x14:sparkline>
            <x14:sparkline>
              <xm:f>'2027 - 5311'!$MGC76:$MGC76</xm:f>
              <xm:sqref>MGC68</xm:sqref>
            </x14:sparkline>
            <x14:sparkline>
              <xm:f>'2027 - 5311'!$MGD69:$MGD69</xm:f>
              <xm:sqref>MGD67</xm:sqref>
            </x14:sparkline>
            <x14:sparkline>
              <xm:f>'2027 - 5311'!$MGD76:$MGD76</xm:f>
              <xm:sqref>MGD68</xm:sqref>
            </x14:sparkline>
            <x14:sparkline>
              <xm:f>'2027 - 5311'!$MGE69:$MGE69</xm:f>
              <xm:sqref>MGE67</xm:sqref>
            </x14:sparkline>
            <x14:sparkline>
              <xm:f>'2027 - 5311'!$MGE76:$MGE76</xm:f>
              <xm:sqref>MGE68</xm:sqref>
            </x14:sparkline>
            <x14:sparkline>
              <xm:f>'2027 - 5311'!$MGF69:$MGF69</xm:f>
              <xm:sqref>MGF67</xm:sqref>
            </x14:sparkline>
            <x14:sparkline>
              <xm:f>'2027 - 5311'!$MGF76:$MGF76</xm:f>
              <xm:sqref>MGF68</xm:sqref>
            </x14:sparkline>
            <x14:sparkline>
              <xm:f>'2027 - 5311'!$MGG69:$MGG69</xm:f>
              <xm:sqref>MGG67</xm:sqref>
            </x14:sparkline>
            <x14:sparkline>
              <xm:f>'2027 - 5311'!$MGG76:$MGG76</xm:f>
              <xm:sqref>MGG68</xm:sqref>
            </x14:sparkline>
            <x14:sparkline>
              <xm:f>'2027 - 5311'!$MGH69:$MGH69</xm:f>
              <xm:sqref>MGH67</xm:sqref>
            </x14:sparkline>
            <x14:sparkline>
              <xm:f>'2027 - 5311'!$MGH76:$MGH76</xm:f>
              <xm:sqref>MGH68</xm:sqref>
            </x14:sparkline>
            <x14:sparkline>
              <xm:f>'2027 - 5311'!$MGI69:$MGI69</xm:f>
              <xm:sqref>MGI67</xm:sqref>
            </x14:sparkline>
            <x14:sparkline>
              <xm:f>'2027 - 5311'!$MGI76:$MGI76</xm:f>
              <xm:sqref>MGI68</xm:sqref>
            </x14:sparkline>
            <x14:sparkline>
              <xm:f>'2027 - 5311'!$MGJ69:$MGJ69</xm:f>
              <xm:sqref>MGJ67</xm:sqref>
            </x14:sparkline>
            <x14:sparkline>
              <xm:f>'2027 - 5311'!$MGJ76:$MGJ76</xm:f>
              <xm:sqref>MGJ68</xm:sqref>
            </x14:sparkline>
            <x14:sparkline>
              <xm:f>'2027 - 5311'!$MGK69:$MGK69</xm:f>
              <xm:sqref>MGK67</xm:sqref>
            </x14:sparkline>
            <x14:sparkline>
              <xm:f>'2027 - 5311'!$MGK76:$MGK76</xm:f>
              <xm:sqref>MGK68</xm:sqref>
            </x14:sparkline>
            <x14:sparkline>
              <xm:f>'2027 - 5311'!$MGL69:$MGL69</xm:f>
              <xm:sqref>MGL67</xm:sqref>
            </x14:sparkline>
            <x14:sparkline>
              <xm:f>'2027 - 5311'!$MGL76:$MGL76</xm:f>
              <xm:sqref>MGL68</xm:sqref>
            </x14:sparkline>
            <x14:sparkline>
              <xm:f>'2027 - 5311'!$MGM69:$MGM69</xm:f>
              <xm:sqref>MGM67</xm:sqref>
            </x14:sparkline>
            <x14:sparkline>
              <xm:f>'2027 - 5311'!$MGM76:$MGM76</xm:f>
              <xm:sqref>MGM68</xm:sqref>
            </x14:sparkline>
            <x14:sparkline>
              <xm:f>'2027 - 5311'!$MGN69:$MGN69</xm:f>
              <xm:sqref>MGN67</xm:sqref>
            </x14:sparkline>
            <x14:sparkline>
              <xm:f>'2027 - 5311'!$MGN76:$MGN76</xm:f>
              <xm:sqref>MGN68</xm:sqref>
            </x14:sparkline>
            <x14:sparkline>
              <xm:f>'2027 - 5311'!$MGO69:$MGO69</xm:f>
              <xm:sqref>MGO67</xm:sqref>
            </x14:sparkline>
            <x14:sparkline>
              <xm:f>'2027 - 5311'!$MGO76:$MGO76</xm:f>
              <xm:sqref>MGO68</xm:sqref>
            </x14:sparkline>
            <x14:sparkline>
              <xm:f>'2027 - 5311'!$MGP69:$MGP69</xm:f>
              <xm:sqref>MGP67</xm:sqref>
            </x14:sparkline>
            <x14:sparkline>
              <xm:f>'2027 - 5311'!$MGP76:$MGP76</xm:f>
              <xm:sqref>MGP68</xm:sqref>
            </x14:sparkline>
            <x14:sparkline>
              <xm:f>'2027 - 5311'!$MGQ69:$MGQ69</xm:f>
              <xm:sqref>MGQ67</xm:sqref>
            </x14:sparkline>
            <x14:sparkline>
              <xm:f>'2027 - 5311'!$MGQ76:$MGQ76</xm:f>
              <xm:sqref>MGQ68</xm:sqref>
            </x14:sparkline>
            <x14:sparkline>
              <xm:f>'2027 - 5311'!$MGR69:$MGR69</xm:f>
              <xm:sqref>MGR67</xm:sqref>
            </x14:sparkline>
            <x14:sparkline>
              <xm:f>'2027 - 5311'!$MGR76:$MGR76</xm:f>
              <xm:sqref>MGR68</xm:sqref>
            </x14:sparkline>
            <x14:sparkline>
              <xm:f>'2027 - 5311'!$MGS69:$MGS69</xm:f>
              <xm:sqref>MGS67</xm:sqref>
            </x14:sparkline>
            <x14:sparkline>
              <xm:f>'2027 - 5311'!$MGS76:$MGS76</xm:f>
              <xm:sqref>MGS68</xm:sqref>
            </x14:sparkline>
            <x14:sparkline>
              <xm:f>'2027 - 5311'!$MGT69:$MGT69</xm:f>
              <xm:sqref>MGT67</xm:sqref>
            </x14:sparkline>
            <x14:sparkline>
              <xm:f>'2027 - 5311'!$MGT76:$MGT76</xm:f>
              <xm:sqref>MGT68</xm:sqref>
            </x14:sparkline>
            <x14:sparkline>
              <xm:f>'2027 - 5311'!$MGU69:$MGU69</xm:f>
              <xm:sqref>MGU67</xm:sqref>
            </x14:sparkline>
            <x14:sparkline>
              <xm:f>'2027 - 5311'!$MGU76:$MGU76</xm:f>
              <xm:sqref>MGU68</xm:sqref>
            </x14:sparkline>
            <x14:sparkline>
              <xm:f>'2027 - 5311'!$MGV69:$MGV69</xm:f>
              <xm:sqref>MGV67</xm:sqref>
            </x14:sparkline>
            <x14:sparkline>
              <xm:f>'2027 - 5311'!$MGV76:$MGV76</xm:f>
              <xm:sqref>MGV68</xm:sqref>
            </x14:sparkline>
            <x14:sparkline>
              <xm:f>'2027 - 5311'!$MGW69:$MGW69</xm:f>
              <xm:sqref>MGW67</xm:sqref>
            </x14:sparkline>
            <x14:sparkline>
              <xm:f>'2027 - 5311'!$MGW76:$MGW76</xm:f>
              <xm:sqref>MGW68</xm:sqref>
            </x14:sparkline>
            <x14:sparkline>
              <xm:f>'2027 - 5311'!$MGX69:$MGX69</xm:f>
              <xm:sqref>MGX67</xm:sqref>
            </x14:sparkline>
            <x14:sparkline>
              <xm:f>'2027 - 5311'!$MGX76:$MGX76</xm:f>
              <xm:sqref>MGX68</xm:sqref>
            </x14:sparkline>
            <x14:sparkline>
              <xm:f>'2027 - 5311'!$MGY69:$MGY69</xm:f>
              <xm:sqref>MGY67</xm:sqref>
            </x14:sparkline>
            <x14:sparkline>
              <xm:f>'2027 - 5311'!$MGY76:$MGY76</xm:f>
              <xm:sqref>MGY68</xm:sqref>
            </x14:sparkline>
            <x14:sparkline>
              <xm:f>'2027 - 5311'!$MGZ69:$MGZ69</xm:f>
              <xm:sqref>MGZ67</xm:sqref>
            </x14:sparkline>
            <x14:sparkline>
              <xm:f>'2027 - 5311'!$MGZ76:$MGZ76</xm:f>
              <xm:sqref>MGZ68</xm:sqref>
            </x14:sparkline>
            <x14:sparkline>
              <xm:f>'2027 - 5311'!$MHA69:$MHA69</xm:f>
              <xm:sqref>MHA67</xm:sqref>
            </x14:sparkline>
            <x14:sparkline>
              <xm:f>'2027 - 5311'!$MHA76:$MHA76</xm:f>
              <xm:sqref>MHA68</xm:sqref>
            </x14:sparkline>
            <x14:sparkline>
              <xm:f>'2027 - 5311'!$MHB69:$MHB69</xm:f>
              <xm:sqref>MHB67</xm:sqref>
            </x14:sparkline>
            <x14:sparkline>
              <xm:f>'2027 - 5311'!$MHB76:$MHB76</xm:f>
              <xm:sqref>MHB68</xm:sqref>
            </x14:sparkline>
            <x14:sparkline>
              <xm:f>'2027 - 5311'!$MHC69:$MHC69</xm:f>
              <xm:sqref>MHC67</xm:sqref>
            </x14:sparkline>
            <x14:sparkline>
              <xm:f>'2027 - 5311'!$MHC76:$MHC76</xm:f>
              <xm:sqref>MHC68</xm:sqref>
            </x14:sparkline>
            <x14:sparkline>
              <xm:f>'2027 - 5311'!$MHD69:$MHD69</xm:f>
              <xm:sqref>MHD67</xm:sqref>
            </x14:sparkline>
            <x14:sparkline>
              <xm:f>'2027 - 5311'!$MHD76:$MHD76</xm:f>
              <xm:sqref>MHD68</xm:sqref>
            </x14:sparkline>
            <x14:sparkline>
              <xm:f>'2027 - 5311'!$MHE69:$MHE69</xm:f>
              <xm:sqref>MHE67</xm:sqref>
            </x14:sparkline>
            <x14:sparkline>
              <xm:f>'2027 - 5311'!$MHE76:$MHE76</xm:f>
              <xm:sqref>MHE68</xm:sqref>
            </x14:sparkline>
            <x14:sparkline>
              <xm:f>'2027 - 5311'!$MHF69:$MHF69</xm:f>
              <xm:sqref>MHF67</xm:sqref>
            </x14:sparkline>
            <x14:sparkline>
              <xm:f>'2027 - 5311'!$MHF76:$MHF76</xm:f>
              <xm:sqref>MHF68</xm:sqref>
            </x14:sparkline>
            <x14:sparkline>
              <xm:f>'2027 - 5311'!$MHG69:$MHG69</xm:f>
              <xm:sqref>MHG67</xm:sqref>
            </x14:sparkline>
            <x14:sparkline>
              <xm:f>'2027 - 5311'!$MHG76:$MHG76</xm:f>
              <xm:sqref>MHG68</xm:sqref>
            </x14:sparkline>
            <x14:sparkline>
              <xm:f>'2027 - 5311'!$MHH69:$MHH69</xm:f>
              <xm:sqref>MHH67</xm:sqref>
            </x14:sparkline>
            <x14:sparkline>
              <xm:f>'2027 - 5311'!$MHH76:$MHH76</xm:f>
              <xm:sqref>MHH68</xm:sqref>
            </x14:sparkline>
            <x14:sparkline>
              <xm:f>'2027 - 5311'!$MHI69:$MHI69</xm:f>
              <xm:sqref>MHI67</xm:sqref>
            </x14:sparkline>
            <x14:sparkline>
              <xm:f>'2027 - 5311'!$MHI76:$MHI76</xm:f>
              <xm:sqref>MHI68</xm:sqref>
            </x14:sparkline>
            <x14:sparkline>
              <xm:f>'2027 - 5311'!$MHJ69:$MHJ69</xm:f>
              <xm:sqref>MHJ67</xm:sqref>
            </x14:sparkline>
            <x14:sparkline>
              <xm:f>'2027 - 5311'!$MHJ76:$MHJ76</xm:f>
              <xm:sqref>MHJ68</xm:sqref>
            </x14:sparkline>
            <x14:sparkline>
              <xm:f>'2027 - 5311'!$MHK69:$MHK69</xm:f>
              <xm:sqref>MHK67</xm:sqref>
            </x14:sparkline>
            <x14:sparkline>
              <xm:f>'2027 - 5311'!$MHK76:$MHK76</xm:f>
              <xm:sqref>MHK68</xm:sqref>
            </x14:sparkline>
            <x14:sparkline>
              <xm:f>'2027 - 5311'!$MHL69:$MHL69</xm:f>
              <xm:sqref>MHL67</xm:sqref>
            </x14:sparkline>
            <x14:sparkline>
              <xm:f>'2027 - 5311'!$MHL76:$MHL76</xm:f>
              <xm:sqref>MHL68</xm:sqref>
            </x14:sparkline>
            <x14:sparkline>
              <xm:f>'2027 - 5311'!$MHM69:$MHM69</xm:f>
              <xm:sqref>MHM67</xm:sqref>
            </x14:sparkline>
            <x14:sparkline>
              <xm:f>'2027 - 5311'!$MHM76:$MHM76</xm:f>
              <xm:sqref>MHM68</xm:sqref>
            </x14:sparkline>
            <x14:sparkline>
              <xm:f>'2027 - 5311'!$MHN69:$MHN69</xm:f>
              <xm:sqref>MHN67</xm:sqref>
            </x14:sparkline>
            <x14:sparkline>
              <xm:f>'2027 - 5311'!$MHN76:$MHN76</xm:f>
              <xm:sqref>MHN68</xm:sqref>
            </x14:sparkline>
            <x14:sparkline>
              <xm:f>'2027 - 5311'!$MHO69:$MHO69</xm:f>
              <xm:sqref>MHO67</xm:sqref>
            </x14:sparkline>
            <x14:sparkline>
              <xm:f>'2027 - 5311'!$MHO76:$MHO76</xm:f>
              <xm:sqref>MHO68</xm:sqref>
            </x14:sparkline>
            <x14:sparkline>
              <xm:f>'2027 - 5311'!$MHP69:$MHP69</xm:f>
              <xm:sqref>MHP67</xm:sqref>
            </x14:sparkline>
            <x14:sparkline>
              <xm:f>'2027 - 5311'!$MHP76:$MHP76</xm:f>
              <xm:sqref>MHP68</xm:sqref>
            </x14:sparkline>
            <x14:sparkline>
              <xm:f>'2027 - 5311'!$MHQ69:$MHQ69</xm:f>
              <xm:sqref>MHQ67</xm:sqref>
            </x14:sparkline>
            <x14:sparkline>
              <xm:f>'2027 - 5311'!$MHQ76:$MHQ76</xm:f>
              <xm:sqref>MHQ68</xm:sqref>
            </x14:sparkline>
            <x14:sparkline>
              <xm:f>'2027 - 5311'!$MHR69:$MHR69</xm:f>
              <xm:sqref>MHR67</xm:sqref>
            </x14:sparkline>
            <x14:sparkline>
              <xm:f>'2027 - 5311'!$MHR76:$MHR76</xm:f>
              <xm:sqref>MHR68</xm:sqref>
            </x14:sparkline>
            <x14:sparkline>
              <xm:f>'2027 - 5311'!$MHS69:$MHS69</xm:f>
              <xm:sqref>MHS67</xm:sqref>
            </x14:sparkline>
            <x14:sparkline>
              <xm:f>'2027 - 5311'!$MHS76:$MHS76</xm:f>
              <xm:sqref>MHS68</xm:sqref>
            </x14:sparkline>
            <x14:sparkline>
              <xm:f>'2027 - 5311'!$MHT69:$MHT69</xm:f>
              <xm:sqref>MHT67</xm:sqref>
            </x14:sparkline>
            <x14:sparkline>
              <xm:f>'2027 - 5311'!$MHT76:$MHT76</xm:f>
              <xm:sqref>MHT68</xm:sqref>
            </x14:sparkline>
            <x14:sparkline>
              <xm:f>'2027 - 5311'!$MHU69:$MHU69</xm:f>
              <xm:sqref>MHU67</xm:sqref>
            </x14:sparkline>
            <x14:sparkline>
              <xm:f>'2027 - 5311'!$MHU76:$MHU76</xm:f>
              <xm:sqref>MHU68</xm:sqref>
            </x14:sparkline>
            <x14:sparkline>
              <xm:f>'2027 - 5311'!$MHV69:$MHV69</xm:f>
              <xm:sqref>MHV67</xm:sqref>
            </x14:sparkline>
            <x14:sparkline>
              <xm:f>'2027 - 5311'!$MHV76:$MHV76</xm:f>
              <xm:sqref>MHV68</xm:sqref>
            </x14:sparkline>
            <x14:sparkline>
              <xm:f>'2027 - 5311'!$MHW69:$MHW69</xm:f>
              <xm:sqref>MHW67</xm:sqref>
            </x14:sparkline>
            <x14:sparkline>
              <xm:f>'2027 - 5311'!$MHW76:$MHW76</xm:f>
              <xm:sqref>MHW68</xm:sqref>
            </x14:sparkline>
            <x14:sparkline>
              <xm:f>'2027 - 5311'!$MHX69:$MHX69</xm:f>
              <xm:sqref>MHX67</xm:sqref>
            </x14:sparkline>
            <x14:sparkline>
              <xm:f>'2027 - 5311'!$MHX76:$MHX76</xm:f>
              <xm:sqref>MHX68</xm:sqref>
            </x14:sparkline>
            <x14:sparkline>
              <xm:f>'2027 - 5311'!$MHY69:$MHY69</xm:f>
              <xm:sqref>MHY67</xm:sqref>
            </x14:sparkline>
            <x14:sparkline>
              <xm:f>'2027 - 5311'!$MHY76:$MHY76</xm:f>
              <xm:sqref>MHY68</xm:sqref>
            </x14:sparkline>
            <x14:sparkline>
              <xm:f>'2027 - 5311'!$MHZ69:$MHZ69</xm:f>
              <xm:sqref>MHZ67</xm:sqref>
            </x14:sparkline>
            <x14:sparkline>
              <xm:f>'2027 - 5311'!$MHZ76:$MHZ76</xm:f>
              <xm:sqref>MHZ68</xm:sqref>
            </x14:sparkline>
            <x14:sparkline>
              <xm:f>'2027 - 5311'!$MIA69:$MIA69</xm:f>
              <xm:sqref>MIA67</xm:sqref>
            </x14:sparkline>
            <x14:sparkline>
              <xm:f>'2027 - 5311'!$MIA76:$MIA76</xm:f>
              <xm:sqref>MIA68</xm:sqref>
            </x14:sparkline>
            <x14:sparkline>
              <xm:f>'2027 - 5311'!$MIB69:$MIB69</xm:f>
              <xm:sqref>MIB67</xm:sqref>
            </x14:sparkline>
            <x14:sparkline>
              <xm:f>'2027 - 5311'!$MIB76:$MIB76</xm:f>
              <xm:sqref>MIB68</xm:sqref>
            </x14:sparkline>
            <x14:sparkline>
              <xm:f>'2027 - 5311'!$MIC69:$MIC69</xm:f>
              <xm:sqref>MIC67</xm:sqref>
            </x14:sparkline>
            <x14:sparkline>
              <xm:f>'2027 - 5311'!$MIC76:$MIC76</xm:f>
              <xm:sqref>MIC68</xm:sqref>
            </x14:sparkline>
            <x14:sparkline>
              <xm:f>'2027 - 5311'!$MID69:$MID69</xm:f>
              <xm:sqref>MID67</xm:sqref>
            </x14:sparkline>
            <x14:sparkline>
              <xm:f>'2027 - 5311'!$MID76:$MID76</xm:f>
              <xm:sqref>MID68</xm:sqref>
            </x14:sparkline>
            <x14:sparkline>
              <xm:f>'2027 - 5311'!$MIE69:$MIE69</xm:f>
              <xm:sqref>MIE67</xm:sqref>
            </x14:sparkline>
            <x14:sparkline>
              <xm:f>'2027 - 5311'!$MIE76:$MIE76</xm:f>
              <xm:sqref>MIE68</xm:sqref>
            </x14:sparkline>
            <x14:sparkline>
              <xm:f>'2027 - 5311'!$MIF69:$MIF69</xm:f>
              <xm:sqref>MIF67</xm:sqref>
            </x14:sparkline>
            <x14:sparkline>
              <xm:f>'2027 - 5311'!$MIF76:$MIF76</xm:f>
              <xm:sqref>MIF68</xm:sqref>
            </x14:sparkline>
            <x14:sparkline>
              <xm:f>'2027 - 5311'!$MIG69:$MIG69</xm:f>
              <xm:sqref>MIG67</xm:sqref>
            </x14:sparkline>
            <x14:sparkline>
              <xm:f>'2027 - 5311'!$MIG76:$MIG76</xm:f>
              <xm:sqref>MIG68</xm:sqref>
            </x14:sparkline>
            <x14:sparkline>
              <xm:f>'2027 - 5311'!$MIH69:$MIH69</xm:f>
              <xm:sqref>MIH67</xm:sqref>
            </x14:sparkline>
            <x14:sparkline>
              <xm:f>'2027 - 5311'!$MIH76:$MIH76</xm:f>
              <xm:sqref>MIH68</xm:sqref>
            </x14:sparkline>
            <x14:sparkline>
              <xm:f>'2027 - 5311'!$MII69:$MII69</xm:f>
              <xm:sqref>MII67</xm:sqref>
            </x14:sparkline>
            <x14:sparkline>
              <xm:f>'2027 - 5311'!$MII76:$MII76</xm:f>
              <xm:sqref>MII68</xm:sqref>
            </x14:sparkline>
            <x14:sparkline>
              <xm:f>'2027 - 5311'!$MIJ69:$MIJ69</xm:f>
              <xm:sqref>MIJ67</xm:sqref>
            </x14:sparkline>
            <x14:sparkline>
              <xm:f>'2027 - 5311'!$MIJ76:$MIJ76</xm:f>
              <xm:sqref>MIJ68</xm:sqref>
            </x14:sparkline>
            <x14:sparkline>
              <xm:f>'2027 - 5311'!$MIK69:$MIK69</xm:f>
              <xm:sqref>MIK67</xm:sqref>
            </x14:sparkline>
            <x14:sparkline>
              <xm:f>'2027 - 5311'!$MIK76:$MIK76</xm:f>
              <xm:sqref>MIK68</xm:sqref>
            </x14:sparkline>
            <x14:sparkline>
              <xm:f>'2027 - 5311'!$MIL69:$MIL69</xm:f>
              <xm:sqref>MIL67</xm:sqref>
            </x14:sparkline>
            <x14:sparkline>
              <xm:f>'2027 - 5311'!$MIL76:$MIL76</xm:f>
              <xm:sqref>MIL68</xm:sqref>
            </x14:sparkline>
            <x14:sparkline>
              <xm:f>'2027 - 5311'!$MIM69:$MIM69</xm:f>
              <xm:sqref>MIM67</xm:sqref>
            </x14:sparkline>
            <x14:sparkline>
              <xm:f>'2027 - 5311'!$MIM76:$MIM76</xm:f>
              <xm:sqref>MIM68</xm:sqref>
            </x14:sparkline>
            <x14:sparkline>
              <xm:f>'2027 - 5311'!$MIN69:$MIN69</xm:f>
              <xm:sqref>MIN67</xm:sqref>
            </x14:sparkline>
            <x14:sparkline>
              <xm:f>'2027 - 5311'!$MIN76:$MIN76</xm:f>
              <xm:sqref>MIN68</xm:sqref>
            </x14:sparkline>
            <x14:sparkline>
              <xm:f>'2027 - 5311'!$MIO69:$MIO69</xm:f>
              <xm:sqref>MIO67</xm:sqref>
            </x14:sparkline>
            <x14:sparkline>
              <xm:f>'2027 - 5311'!$MIO76:$MIO76</xm:f>
              <xm:sqref>MIO68</xm:sqref>
            </x14:sparkline>
            <x14:sparkline>
              <xm:f>'2027 - 5311'!$MIP69:$MIP69</xm:f>
              <xm:sqref>MIP67</xm:sqref>
            </x14:sparkline>
            <x14:sparkline>
              <xm:f>'2027 - 5311'!$MIP76:$MIP76</xm:f>
              <xm:sqref>MIP68</xm:sqref>
            </x14:sparkline>
            <x14:sparkline>
              <xm:f>'2027 - 5311'!$MIQ69:$MIQ69</xm:f>
              <xm:sqref>MIQ67</xm:sqref>
            </x14:sparkline>
            <x14:sparkline>
              <xm:f>'2027 - 5311'!$MIQ76:$MIQ76</xm:f>
              <xm:sqref>MIQ68</xm:sqref>
            </x14:sparkline>
            <x14:sparkline>
              <xm:f>'2027 - 5311'!$MIR69:$MIR69</xm:f>
              <xm:sqref>MIR67</xm:sqref>
            </x14:sparkline>
            <x14:sparkline>
              <xm:f>'2027 - 5311'!$MIR76:$MIR76</xm:f>
              <xm:sqref>MIR68</xm:sqref>
            </x14:sparkline>
            <x14:sparkline>
              <xm:f>'2027 - 5311'!$MIS69:$MIS69</xm:f>
              <xm:sqref>MIS67</xm:sqref>
            </x14:sparkline>
            <x14:sparkline>
              <xm:f>'2027 - 5311'!$MIS76:$MIS76</xm:f>
              <xm:sqref>MIS68</xm:sqref>
            </x14:sparkline>
            <x14:sparkline>
              <xm:f>'2027 - 5311'!$MIT69:$MIT69</xm:f>
              <xm:sqref>MIT67</xm:sqref>
            </x14:sparkline>
            <x14:sparkline>
              <xm:f>'2027 - 5311'!$MIT76:$MIT76</xm:f>
              <xm:sqref>MIT68</xm:sqref>
            </x14:sparkline>
            <x14:sparkline>
              <xm:f>'2027 - 5311'!$MIU69:$MIU69</xm:f>
              <xm:sqref>MIU67</xm:sqref>
            </x14:sparkline>
            <x14:sparkline>
              <xm:f>'2027 - 5311'!$MIU76:$MIU76</xm:f>
              <xm:sqref>MIU68</xm:sqref>
            </x14:sparkline>
            <x14:sparkline>
              <xm:f>'2027 - 5311'!$MIV69:$MIV69</xm:f>
              <xm:sqref>MIV67</xm:sqref>
            </x14:sparkline>
            <x14:sparkline>
              <xm:f>'2027 - 5311'!$MIV76:$MIV76</xm:f>
              <xm:sqref>MIV68</xm:sqref>
            </x14:sparkline>
            <x14:sparkline>
              <xm:f>'2027 - 5311'!$MIW69:$MIW69</xm:f>
              <xm:sqref>MIW67</xm:sqref>
            </x14:sparkline>
            <x14:sparkline>
              <xm:f>'2027 - 5311'!$MIW76:$MIW76</xm:f>
              <xm:sqref>MIW68</xm:sqref>
            </x14:sparkline>
            <x14:sparkline>
              <xm:f>'2027 - 5311'!$MIX69:$MIX69</xm:f>
              <xm:sqref>MIX67</xm:sqref>
            </x14:sparkline>
            <x14:sparkline>
              <xm:f>'2027 - 5311'!$MIX76:$MIX76</xm:f>
              <xm:sqref>MIX68</xm:sqref>
            </x14:sparkline>
            <x14:sparkline>
              <xm:f>'2027 - 5311'!$MIY69:$MIY69</xm:f>
              <xm:sqref>MIY67</xm:sqref>
            </x14:sparkline>
            <x14:sparkline>
              <xm:f>'2027 - 5311'!$MIY76:$MIY76</xm:f>
              <xm:sqref>MIY68</xm:sqref>
            </x14:sparkline>
            <x14:sparkline>
              <xm:f>'2027 - 5311'!$MIZ69:$MIZ69</xm:f>
              <xm:sqref>MIZ67</xm:sqref>
            </x14:sparkline>
            <x14:sparkline>
              <xm:f>'2027 - 5311'!$MIZ76:$MIZ76</xm:f>
              <xm:sqref>MIZ68</xm:sqref>
            </x14:sparkline>
            <x14:sparkline>
              <xm:f>'2027 - 5311'!$MJA69:$MJA69</xm:f>
              <xm:sqref>MJA67</xm:sqref>
            </x14:sparkline>
            <x14:sparkline>
              <xm:f>'2027 - 5311'!$MJA76:$MJA76</xm:f>
              <xm:sqref>MJA68</xm:sqref>
            </x14:sparkline>
            <x14:sparkline>
              <xm:f>'2027 - 5311'!$MJB69:$MJB69</xm:f>
              <xm:sqref>MJB67</xm:sqref>
            </x14:sparkline>
            <x14:sparkline>
              <xm:f>'2027 - 5311'!$MJB76:$MJB76</xm:f>
              <xm:sqref>MJB68</xm:sqref>
            </x14:sparkline>
            <x14:sparkline>
              <xm:f>'2027 - 5311'!$MJC69:$MJC69</xm:f>
              <xm:sqref>MJC67</xm:sqref>
            </x14:sparkline>
            <x14:sparkline>
              <xm:f>'2027 - 5311'!$MJC76:$MJC76</xm:f>
              <xm:sqref>MJC68</xm:sqref>
            </x14:sparkline>
            <x14:sparkline>
              <xm:f>'2027 - 5311'!$MJD69:$MJD69</xm:f>
              <xm:sqref>MJD67</xm:sqref>
            </x14:sparkline>
            <x14:sparkline>
              <xm:f>'2027 - 5311'!$MJD76:$MJD76</xm:f>
              <xm:sqref>MJD68</xm:sqref>
            </x14:sparkline>
            <x14:sparkline>
              <xm:f>'2027 - 5311'!$MJE69:$MJE69</xm:f>
              <xm:sqref>MJE67</xm:sqref>
            </x14:sparkline>
            <x14:sparkline>
              <xm:f>'2027 - 5311'!$MJE76:$MJE76</xm:f>
              <xm:sqref>MJE68</xm:sqref>
            </x14:sparkline>
            <x14:sparkline>
              <xm:f>'2027 - 5311'!$MJF69:$MJF69</xm:f>
              <xm:sqref>MJF67</xm:sqref>
            </x14:sparkline>
            <x14:sparkline>
              <xm:f>'2027 - 5311'!$MJF76:$MJF76</xm:f>
              <xm:sqref>MJF68</xm:sqref>
            </x14:sparkline>
            <x14:sparkline>
              <xm:f>'2027 - 5311'!$MJG69:$MJG69</xm:f>
              <xm:sqref>MJG67</xm:sqref>
            </x14:sparkline>
            <x14:sparkline>
              <xm:f>'2027 - 5311'!$MJG76:$MJG76</xm:f>
              <xm:sqref>MJG68</xm:sqref>
            </x14:sparkline>
            <x14:sparkline>
              <xm:f>'2027 - 5311'!$MJH69:$MJH69</xm:f>
              <xm:sqref>MJH67</xm:sqref>
            </x14:sparkline>
            <x14:sparkline>
              <xm:f>'2027 - 5311'!$MJH76:$MJH76</xm:f>
              <xm:sqref>MJH68</xm:sqref>
            </x14:sparkline>
            <x14:sparkline>
              <xm:f>'2027 - 5311'!$MJI69:$MJI69</xm:f>
              <xm:sqref>MJI67</xm:sqref>
            </x14:sparkline>
            <x14:sparkline>
              <xm:f>'2027 - 5311'!$MJI76:$MJI76</xm:f>
              <xm:sqref>MJI68</xm:sqref>
            </x14:sparkline>
            <x14:sparkline>
              <xm:f>'2027 - 5311'!$MJJ69:$MJJ69</xm:f>
              <xm:sqref>MJJ67</xm:sqref>
            </x14:sparkline>
            <x14:sparkline>
              <xm:f>'2027 - 5311'!$MJJ76:$MJJ76</xm:f>
              <xm:sqref>MJJ68</xm:sqref>
            </x14:sparkline>
            <x14:sparkline>
              <xm:f>'2027 - 5311'!$MJK69:$MJK69</xm:f>
              <xm:sqref>MJK67</xm:sqref>
            </x14:sparkline>
            <x14:sparkline>
              <xm:f>'2027 - 5311'!$MJK76:$MJK76</xm:f>
              <xm:sqref>MJK68</xm:sqref>
            </x14:sparkline>
            <x14:sparkline>
              <xm:f>'2027 - 5311'!$MJL69:$MJL69</xm:f>
              <xm:sqref>MJL67</xm:sqref>
            </x14:sparkline>
            <x14:sparkline>
              <xm:f>'2027 - 5311'!$MJL76:$MJL76</xm:f>
              <xm:sqref>MJL68</xm:sqref>
            </x14:sparkline>
            <x14:sparkline>
              <xm:f>'2027 - 5311'!$MJM69:$MJM69</xm:f>
              <xm:sqref>MJM67</xm:sqref>
            </x14:sparkline>
            <x14:sparkline>
              <xm:f>'2027 - 5311'!$MJM76:$MJM76</xm:f>
              <xm:sqref>MJM68</xm:sqref>
            </x14:sparkline>
            <x14:sparkline>
              <xm:f>'2027 - 5311'!$MJN69:$MJN69</xm:f>
              <xm:sqref>MJN67</xm:sqref>
            </x14:sparkline>
            <x14:sparkline>
              <xm:f>'2027 - 5311'!$MJN76:$MJN76</xm:f>
              <xm:sqref>MJN68</xm:sqref>
            </x14:sparkline>
            <x14:sparkline>
              <xm:f>'2027 - 5311'!$MJO69:$MJO69</xm:f>
              <xm:sqref>MJO67</xm:sqref>
            </x14:sparkline>
            <x14:sparkline>
              <xm:f>'2027 - 5311'!$MJO76:$MJO76</xm:f>
              <xm:sqref>MJO68</xm:sqref>
            </x14:sparkline>
            <x14:sparkline>
              <xm:f>'2027 - 5311'!$MJP69:$MJP69</xm:f>
              <xm:sqref>MJP67</xm:sqref>
            </x14:sparkline>
            <x14:sparkline>
              <xm:f>'2027 - 5311'!$MJP76:$MJP76</xm:f>
              <xm:sqref>MJP68</xm:sqref>
            </x14:sparkline>
            <x14:sparkline>
              <xm:f>'2027 - 5311'!$MJQ69:$MJQ69</xm:f>
              <xm:sqref>MJQ67</xm:sqref>
            </x14:sparkline>
            <x14:sparkline>
              <xm:f>'2027 - 5311'!$MJQ76:$MJQ76</xm:f>
              <xm:sqref>MJQ68</xm:sqref>
            </x14:sparkline>
            <x14:sparkline>
              <xm:f>'2027 - 5311'!$MJR69:$MJR69</xm:f>
              <xm:sqref>MJR67</xm:sqref>
            </x14:sparkline>
            <x14:sparkline>
              <xm:f>'2027 - 5311'!$MJR76:$MJR76</xm:f>
              <xm:sqref>MJR68</xm:sqref>
            </x14:sparkline>
            <x14:sparkline>
              <xm:f>'2027 - 5311'!$MJS69:$MJS69</xm:f>
              <xm:sqref>MJS67</xm:sqref>
            </x14:sparkline>
            <x14:sparkline>
              <xm:f>'2027 - 5311'!$MJS76:$MJS76</xm:f>
              <xm:sqref>MJS68</xm:sqref>
            </x14:sparkline>
            <x14:sparkline>
              <xm:f>'2027 - 5311'!$MJT69:$MJT69</xm:f>
              <xm:sqref>MJT67</xm:sqref>
            </x14:sparkline>
            <x14:sparkline>
              <xm:f>'2027 - 5311'!$MJT76:$MJT76</xm:f>
              <xm:sqref>MJT68</xm:sqref>
            </x14:sparkline>
            <x14:sparkline>
              <xm:f>'2027 - 5311'!$MJU69:$MJU69</xm:f>
              <xm:sqref>MJU67</xm:sqref>
            </x14:sparkline>
            <x14:sparkline>
              <xm:f>'2027 - 5311'!$MJU76:$MJU76</xm:f>
              <xm:sqref>MJU68</xm:sqref>
            </x14:sparkline>
            <x14:sparkline>
              <xm:f>'2027 - 5311'!$MJV69:$MJV69</xm:f>
              <xm:sqref>MJV67</xm:sqref>
            </x14:sparkline>
            <x14:sparkline>
              <xm:f>'2027 - 5311'!$MJV76:$MJV76</xm:f>
              <xm:sqref>MJV68</xm:sqref>
            </x14:sparkline>
            <x14:sparkline>
              <xm:f>'2027 - 5311'!$MJW69:$MJW69</xm:f>
              <xm:sqref>MJW67</xm:sqref>
            </x14:sparkline>
            <x14:sparkline>
              <xm:f>'2027 - 5311'!$MJW76:$MJW76</xm:f>
              <xm:sqref>MJW68</xm:sqref>
            </x14:sparkline>
            <x14:sparkline>
              <xm:f>'2027 - 5311'!$MJX69:$MJX69</xm:f>
              <xm:sqref>MJX67</xm:sqref>
            </x14:sparkline>
            <x14:sparkline>
              <xm:f>'2027 - 5311'!$MJX76:$MJX76</xm:f>
              <xm:sqref>MJX68</xm:sqref>
            </x14:sparkline>
            <x14:sparkline>
              <xm:f>'2027 - 5311'!$MJY69:$MJY69</xm:f>
              <xm:sqref>MJY67</xm:sqref>
            </x14:sparkline>
            <x14:sparkline>
              <xm:f>'2027 - 5311'!$MJY76:$MJY76</xm:f>
              <xm:sqref>MJY68</xm:sqref>
            </x14:sparkline>
            <x14:sparkline>
              <xm:f>'2027 - 5311'!$MJZ69:$MJZ69</xm:f>
              <xm:sqref>MJZ67</xm:sqref>
            </x14:sparkline>
            <x14:sparkline>
              <xm:f>'2027 - 5311'!$MJZ76:$MJZ76</xm:f>
              <xm:sqref>MJZ68</xm:sqref>
            </x14:sparkline>
            <x14:sparkline>
              <xm:f>'2027 - 5311'!$MKA69:$MKA69</xm:f>
              <xm:sqref>MKA67</xm:sqref>
            </x14:sparkline>
            <x14:sparkline>
              <xm:f>'2027 - 5311'!$MKA76:$MKA76</xm:f>
              <xm:sqref>MKA68</xm:sqref>
            </x14:sparkline>
            <x14:sparkline>
              <xm:f>'2027 - 5311'!$MKB69:$MKB69</xm:f>
              <xm:sqref>MKB67</xm:sqref>
            </x14:sparkline>
            <x14:sparkline>
              <xm:f>'2027 - 5311'!$MKB76:$MKB76</xm:f>
              <xm:sqref>MKB68</xm:sqref>
            </x14:sparkline>
            <x14:sparkline>
              <xm:f>'2027 - 5311'!$MKC69:$MKC69</xm:f>
              <xm:sqref>MKC67</xm:sqref>
            </x14:sparkline>
            <x14:sparkline>
              <xm:f>'2027 - 5311'!$MKC76:$MKC76</xm:f>
              <xm:sqref>MKC68</xm:sqref>
            </x14:sparkline>
            <x14:sparkline>
              <xm:f>'2027 - 5311'!$MKD69:$MKD69</xm:f>
              <xm:sqref>MKD67</xm:sqref>
            </x14:sparkline>
            <x14:sparkline>
              <xm:f>'2027 - 5311'!$MKD76:$MKD76</xm:f>
              <xm:sqref>MKD68</xm:sqref>
            </x14:sparkline>
            <x14:sparkline>
              <xm:f>'2027 - 5311'!$MKE69:$MKE69</xm:f>
              <xm:sqref>MKE67</xm:sqref>
            </x14:sparkline>
            <x14:sparkline>
              <xm:f>'2027 - 5311'!$MKE76:$MKE76</xm:f>
              <xm:sqref>MKE68</xm:sqref>
            </x14:sparkline>
            <x14:sparkline>
              <xm:f>'2027 - 5311'!$MKF69:$MKF69</xm:f>
              <xm:sqref>MKF67</xm:sqref>
            </x14:sparkline>
            <x14:sparkline>
              <xm:f>'2027 - 5311'!$MKF76:$MKF76</xm:f>
              <xm:sqref>MKF68</xm:sqref>
            </x14:sparkline>
            <x14:sparkline>
              <xm:f>'2027 - 5311'!$MKG69:$MKG69</xm:f>
              <xm:sqref>MKG67</xm:sqref>
            </x14:sparkline>
            <x14:sparkline>
              <xm:f>'2027 - 5311'!$MKG76:$MKG76</xm:f>
              <xm:sqref>MKG68</xm:sqref>
            </x14:sparkline>
            <x14:sparkline>
              <xm:f>'2027 - 5311'!$MKH69:$MKH69</xm:f>
              <xm:sqref>MKH67</xm:sqref>
            </x14:sparkline>
            <x14:sparkline>
              <xm:f>'2027 - 5311'!$MKH76:$MKH76</xm:f>
              <xm:sqref>MKH68</xm:sqref>
            </x14:sparkline>
            <x14:sparkline>
              <xm:f>'2027 - 5311'!$MKI69:$MKI69</xm:f>
              <xm:sqref>MKI67</xm:sqref>
            </x14:sparkline>
            <x14:sparkline>
              <xm:f>'2027 - 5311'!$MKI76:$MKI76</xm:f>
              <xm:sqref>MKI68</xm:sqref>
            </x14:sparkline>
            <x14:sparkline>
              <xm:f>'2027 - 5311'!$MKJ69:$MKJ69</xm:f>
              <xm:sqref>MKJ67</xm:sqref>
            </x14:sparkline>
            <x14:sparkline>
              <xm:f>'2027 - 5311'!$MKJ76:$MKJ76</xm:f>
              <xm:sqref>MKJ68</xm:sqref>
            </x14:sparkline>
            <x14:sparkline>
              <xm:f>'2027 - 5311'!$MKK69:$MKK69</xm:f>
              <xm:sqref>MKK67</xm:sqref>
            </x14:sparkline>
            <x14:sparkline>
              <xm:f>'2027 - 5311'!$MKK76:$MKK76</xm:f>
              <xm:sqref>MKK68</xm:sqref>
            </x14:sparkline>
            <x14:sparkline>
              <xm:f>'2027 - 5311'!$MKL69:$MKL69</xm:f>
              <xm:sqref>MKL67</xm:sqref>
            </x14:sparkline>
            <x14:sparkline>
              <xm:f>'2027 - 5311'!$MKL76:$MKL76</xm:f>
              <xm:sqref>MKL68</xm:sqref>
            </x14:sparkline>
            <x14:sparkline>
              <xm:f>'2027 - 5311'!$MKM69:$MKM69</xm:f>
              <xm:sqref>MKM67</xm:sqref>
            </x14:sparkline>
            <x14:sparkline>
              <xm:f>'2027 - 5311'!$MKM76:$MKM76</xm:f>
              <xm:sqref>MKM68</xm:sqref>
            </x14:sparkline>
            <x14:sparkline>
              <xm:f>'2027 - 5311'!$MKN69:$MKN69</xm:f>
              <xm:sqref>MKN67</xm:sqref>
            </x14:sparkline>
            <x14:sparkline>
              <xm:f>'2027 - 5311'!$MKN76:$MKN76</xm:f>
              <xm:sqref>MKN68</xm:sqref>
            </x14:sparkline>
            <x14:sparkline>
              <xm:f>'2027 - 5311'!$MKO69:$MKO69</xm:f>
              <xm:sqref>MKO67</xm:sqref>
            </x14:sparkline>
            <x14:sparkline>
              <xm:f>'2027 - 5311'!$MKO76:$MKO76</xm:f>
              <xm:sqref>MKO68</xm:sqref>
            </x14:sparkline>
            <x14:sparkline>
              <xm:f>'2027 - 5311'!$MKP69:$MKP69</xm:f>
              <xm:sqref>MKP67</xm:sqref>
            </x14:sparkline>
            <x14:sparkline>
              <xm:f>'2027 - 5311'!$MKP76:$MKP76</xm:f>
              <xm:sqref>MKP68</xm:sqref>
            </x14:sparkline>
            <x14:sparkline>
              <xm:f>'2027 - 5311'!$MKQ69:$MKQ69</xm:f>
              <xm:sqref>MKQ67</xm:sqref>
            </x14:sparkline>
            <x14:sparkline>
              <xm:f>'2027 - 5311'!$MKQ76:$MKQ76</xm:f>
              <xm:sqref>MKQ68</xm:sqref>
            </x14:sparkline>
            <x14:sparkline>
              <xm:f>'2027 - 5311'!$MKR69:$MKR69</xm:f>
              <xm:sqref>MKR67</xm:sqref>
            </x14:sparkline>
            <x14:sparkline>
              <xm:f>'2027 - 5311'!$MKR76:$MKR76</xm:f>
              <xm:sqref>MKR68</xm:sqref>
            </x14:sparkline>
            <x14:sparkline>
              <xm:f>'2027 - 5311'!$MKS69:$MKS69</xm:f>
              <xm:sqref>MKS67</xm:sqref>
            </x14:sparkline>
            <x14:sparkline>
              <xm:f>'2027 - 5311'!$MKS76:$MKS76</xm:f>
              <xm:sqref>MKS68</xm:sqref>
            </x14:sparkline>
            <x14:sparkline>
              <xm:f>'2027 - 5311'!$MKT69:$MKT69</xm:f>
              <xm:sqref>MKT67</xm:sqref>
            </x14:sparkline>
            <x14:sparkline>
              <xm:f>'2027 - 5311'!$MKT76:$MKT76</xm:f>
              <xm:sqref>MKT68</xm:sqref>
            </x14:sparkline>
            <x14:sparkline>
              <xm:f>'2027 - 5311'!$MKU69:$MKU69</xm:f>
              <xm:sqref>MKU67</xm:sqref>
            </x14:sparkline>
            <x14:sparkline>
              <xm:f>'2027 - 5311'!$MKU76:$MKU76</xm:f>
              <xm:sqref>MKU68</xm:sqref>
            </x14:sparkline>
            <x14:sparkline>
              <xm:f>'2027 - 5311'!$MKV69:$MKV69</xm:f>
              <xm:sqref>MKV67</xm:sqref>
            </x14:sparkline>
            <x14:sparkline>
              <xm:f>'2027 - 5311'!$MKV76:$MKV76</xm:f>
              <xm:sqref>MKV68</xm:sqref>
            </x14:sparkline>
            <x14:sparkline>
              <xm:f>'2027 - 5311'!$MKW69:$MKW69</xm:f>
              <xm:sqref>MKW67</xm:sqref>
            </x14:sparkline>
            <x14:sparkline>
              <xm:f>'2027 - 5311'!$MKW76:$MKW76</xm:f>
              <xm:sqref>MKW68</xm:sqref>
            </x14:sparkline>
            <x14:sparkline>
              <xm:f>'2027 - 5311'!$MKX69:$MKX69</xm:f>
              <xm:sqref>MKX67</xm:sqref>
            </x14:sparkline>
            <x14:sparkline>
              <xm:f>'2027 - 5311'!$MKX76:$MKX76</xm:f>
              <xm:sqref>MKX68</xm:sqref>
            </x14:sparkline>
            <x14:sparkline>
              <xm:f>'2027 - 5311'!$MKY69:$MKY69</xm:f>
              <xm:sqref>MKY67</xm:sqref>
            </x14:sparkline>
            <x14:sparkline>
              <xm:f>'2027 - 5311'!$MKY76:$MKY76</xm:f>
              <xm:sqref>MKY68</xm:sqref>
            </x14:sparkline>
            <x14:sparkline>
              <xm:f>'2027 - 5311'!$MKZ69:$MKZ69</xm:f>
              <xm:sqref>MKZ67</xm:sqref>
            </x14:sparkline>
            <x14:sparkline>
              <xm:f>'2027 - 5311'!$MKZ76:$MKZ76</xm:f>
              <xm:sqref>MKZ68</xm:sqref>
            </x14:sparkline>
            <x14:sparkline>
              <xm:f>'2027 - 5311'!$MLA69:$MLA69</xm:f>
              <xm:sqref>MLA67</xm:sqref>
            </x14:sparkline>
            <x14:sparkline>
              <xm:f>'2027 - 5311'!$MLA76:$MLA76</xm:f>
              <xm:sqref>MLA68</xm:sqref>
            </x14:sparkline>
            <x14:sparkline>
              <xm:f>'2027 - 5311'!$MLB69:$MLB69</xm:f>
              <xm:sqref>MLB67</xm:sqref>
            </x14:sparkline>
            <x14:sparkline>
              <xm:f>'2027 - 5311'!$MLB76:$MLB76</xm:f>
              <xm:sqref>MLB68</xm:sqref>
            </x14:sparkline>
            <x14:sparkline>
              <xm:f>'2027 - 5311'!$MLC69:$MLC69</xm:f>
              <xm:sqref>MLC67</xm:sqref>
            </x14:sparkline>
            <x14:sparkline>
              <xm:f>'2027 - 5311'!$MLC76:$MLC76</xm:f>
              <xm:sqref>MLC68</xm:sqref>
            </x14:sparkline>
            <x14:sparkline>
              <xm:f>'2027 - 5311'!$MLD69:$MLD69</xm:f>
              <xm:sqref>MLD67</xm:sqref>
            </x14:sparkline>
            <x14:sparkline>
              <xm:f>'2027 - 5311'!$MLD76:$MLD76</xm:f>
              <xm:sqref>MLD68</xm:sqref>
            </x14:sparkline>
            <x14:sparkline>
              <xm:f>'2027 - 5311'!$MLE69:$MLE69</xm:f>
              <xm:sqref>MLE67</xm:sqref>
            </x14:sparkline>
            <x14:sparkline>
              <xm:f>'2027 - 5311'!$MLE76:$MLE76</xm:f>
              <xm:sqref>MLE68</xm:sqref>
            </x14:sparkline>
            <x14:sparkline>
              <xm:f>'2027 - 5311'!$MLF69:$MLF69</xm:f>
              <xm:sqref>MLF67</xm:sqref>
            </x14:sparkline>
            <x14:sparkline>
              <xm:f>'2027 - 5311'!$MLF76:$MLF76</xm:f>
              <xm:sqref>MLF68</xm:sqref>
            </x14:sparkline>
            <x14:sparkline>
              <xm:f>'2027 - 5311'!$MLG69:$MLG69</xm:f>
              <xm:sqref>MLG67</xm:sqref>
            </x14:sparkline>
            <x14:sparkline>
              <xm:f>'2027 - 5311'!$MLG76:$MLG76</xm:f>
              <xm:sqref>MLG68</xm:sqref>
            </x14:sparkline>
            <x14:sparkline>
              <xm:f>'2027 - 5311'!$MLH69:$MLH69</xm:f>
              <xm:sqref>MLH67</xm:sqref>
            </x14:sparkline>
            <x14:sparkline>
              <xm:f>'2027 - 5311'!$MLH76:$MLH76</xm:f>
              <xm:sqref>MLH68</xm:sqref>
            </x14:sparkline>
            <x14:sparkline>
              <xm:f>'2027 - 5311'!$MLI69:$MLI69</xm:f>
              <xm:sqref>MLI67</xm:sqref>
            </x14:sparkline>
            <x14:sparkline>
              <xm:f>'2027 - 5311'!$MLI76:$MLI76</xm:f>
              <xm:sqref>MLI68</xm:sqref>
            </x14:sparkline>
            <x14:sparkline>
              <xm:f>'2027 - 5311'!$MLJ69:$MLJ69</xm:f>
              <xm:sqref>MLJ67</xm:sqref>
            </x14:sparkline>
            <x14:sparkline>
              <xm:f>'2027 - 5311'!$MLJ76:$MLJ76</xm:f>
              <xm:sqref>MLJ68</xm:sqref>
            </x14:sparkline>
            <x14:sparkline>
              <xm:f>'2027 - 5311'!$MLK69:$MLK69</xm:f>
              <xm:sqref>MLK67</xm:sqref>
            </x14:sparkline>
            <x14:sparkline>
              <xm:f>'2027 - 5311'!$MLK76:$MLK76</xm:f>
              <xm:sqref>MLK68</xm:sqref>
            </x14:sparkline>
            <x14:sparkline>
              <xm:f>'2027 - 5311'!$MLL69:$MLL69</xm:f>
              <xm:sqref>MLL67</xm:sqref>
            </x14:sparkline>
            <x14:sparkline>
              <xm:f>'2027 - 5311'!$MLL76:$MLL76</xm:f>
              <xm:sqref>MLL68</xm:sqref>
            </x14:sparkline>
            <x14:sparkline>
              <xm:f>'2027 - 5311'!$MLM69:$MLM69</xm:f>
              <xm:sqref>MLM67</xm:sqref>
            </x14:sparkline>
            <x14:sparkline>
              <xm:f>'2027 - 5311'!$MLM76:$MLM76</xm:f>
              <xm:sqref>MLM68</xm:sqref>
            </x14:sparkline>
            <x14:sparkline>
              <xm:f>'2027 - 5311'!$MLN69:$MLN69</xm:f>
              <xm:sqref>MLN67</xm:sqref>
            </x14:sparkline>
            <x14:sparkline>
              <xm:f>'2027 - 5311'!$MLN76:$MLN76</xm:f>
              <xm:sqref>MLN68</xm:sqref>
            </x14:sparkline>
            <x14:sparkline>
              <xm:f>'2027 - 5311'!$MLO69:$MLO69</xm:f>
              <xm:sqref>MLO67</xm:sqref>
            </x14:sparkline>
            <x14:sparkline>
              <xm:f>'2027 - 5311'!$MLO76:$MLO76</xm:f>
              <xm:sqref>MLO68</xm:sqref>
            </x14:sparkline>
            <x14:sparkline>
              <xm:f>'2027 - 5311'!$MLP69:$MLP69</xm:f>
              <xm:sqref>MLP67</xm:sqref>
            </x14:sparkline>
            <x14:sparkline>
              <xm:f>'2027 - 5311'!$MLP76:$MLP76</xm:f>
              <xm:sqref>MLP68</xm:sqref>
            </x14:sparkline>
            <x14:sparkline>
              <xm:f>'2027 - 5311'!$MLQ69:$MLQ69</xm:f>
              <xm:sqref>MLQ67</xm:sqref>
            </x14:sparkline>
            <x14:sparkline>
              <xm:f>'2027 - 5311'!$MLQ76:$MLQ76</xm:f>
              <xm:sqref>MLQ68</xm:sqref>
            </x14:sparkline>
            <x14:sparkline>
              <xm:f>'2027 - 5311'!$MLR69:$MLR69</xm:f>
              <xm:sqref>MLR67</xm:sqref>
            </x14:sparkline>
            <x14:sparkline>
              <xm:f>'2027 - 5311'!$MLR76:$MLR76</xm:f>
              <xm:sqref>MLR68</xm:sqref>
            </x14:sparkline>
            <x14:sparkline>
              <xm:f>'2027 - 5311'!$MLS69:$MLS69</xm:f>
              <xm:sqref>MLS67</xm:sqref>
            </x14:sparkline>
            <x14:sparkline>
              <xm:f>'2027 - 5311'!$MLS76:$MLS76</xm:f>
              <xm:sqref>MLS68</xm:sqref>
            </x14:sparkline>
            <x14:sparkline>
              <xm:f>'2027 - 5311'!$MLT69:$MLT69</xm:f>
              <xm:sqref>MLT67</xm:sqref>
            </x14:sparkline>
            <x14:sparkline>
              <xm:f>'2027 - 5311'!$MLT76:$MLT76</xm:f>
              <xm:sqref>MLT68</xm:sqref>
            </x14:sparkline>
            <x14:sparkline>
              <xm:f>'2027 - 5311'!$MLU69:$MLU69</xm:f>
              <xm:sqref>MLU67</xm:sqref>
            </x14:sparkline>
            <x14:sparkline>
              <xm:f>'2027 - 5311'!$MLU76:$MLU76</xm:f>
              <xm:sqref>MLU68</xm:sqref>
            </x14:sparkline>
            <x14:sparkline>
              <xm:f>'2027 - 5311'!$MLV69:$MLV69</xm:f>
              <xm:sqref>MLV67</xm:sqref>
            </x14:sparkline>
            <x14:sparkline>
              <xm:f>'2027 - 5311'!$MLV76:$MLV76</xm:f>
              <xm:sqref>MLV68</xm:sqref>
            </x14:sparkline>
            <x14:sparkline>
              <xm:f>'2027 - 5311'!$MLW69:$MLW69</xm:f>
              <xm:sqref>MLW67</xm:sqref>
            </x14:sparkline>
            <x14:sparkline>
              <xm:f>'2027 - 5311'!$MLW76:$MLW76</xm:f>
              <xm:sqref>MLW68</xm:sqref>
            </x14:sparkline>
            <x14:sparkline>
              <xm:f>'2027 - 5311'!$MLX69:$MLX69</xm:f>
              <xm:sqref>MLX67</xm:sqref>
            </x14:sparkline>
            <x14:sparkline>
              <xm:f>'2027 - 5311'!$MLX76:$MLX76</xm:f>
              <xm:sqref>MLX68</xm:sqref>
            </x14:sparkline>
            <x14:sparkline>
              <xm:f>'2027 - 5311'!$MLY69:$MLY69</xm:f>
              <xm:sqref>MLY67</xm:sqref>
            </x14:sparkline>
            <x14:sparkline>
              <xm:f>'2027 - 5311'!$MLY76:$MLY76</xm:f>
              <xm:sqref>MLY68</xm:sqref>
            </x14:sparkline>
            <x14:sparkline>
              <xm:f>'2027 - 5311'!$MLZ69:$MLZ69</xm:f>
              <xm:sqref>MLZ67</xm:sqref>
            </x14:sparkline>
            <x14:sparkline>
              <xm:f>'2027 - 5311'!$MLZ76:$MLZ76</xm:f>
              <xm:sqref>MLZ68</xm:sqref>
            </x14:sparkline>
            <x14:sparkline>
              <xm:f>'2027 - 5311'!$MMA69:$MMA69</xm:f>
              <xm:sqref>MMA67</xm:sqref>
            </x14:sparkline>
            <x14:sparkline>
              <xm:f>'2027 - 5311'!$MMA76:$MMA76</xm:f>
              <xm:sqref>MMA68</xm:sqref>
            </x14:sparkline>
            <x14:sparkline>
              <xm:f>'2027 - 5311'!$MMB69:$MMB69</xm:f>
              <xm:sqref>MMB67</xm:sqref>
            </x14:sparkline>
            <x14:sparkline>
              <xm:f>'2027 - 5311'!$MMB76:$MMB76</xm:f>
              <xm:sqref>MMB68</xm:sqref>
            </x14:sparkline>
            <x14:sparkline>
              <xm:f>'2027 - 5311'!$MMC69:$MMC69</xm:f>
              <xm:sqref>MMC67</xm:sqref>
            </x14:sparkline>
            <x14:sparkline>
              <xm:f>'2027 - 5311'!$MMC76:$MMC76</xm:f>
              <xm:sqref>MMC68</xm:sqref>
            </x14:sparkline>
            <x14:sparkline>
              <xm:f>'2027 - 5311'!$MMD69:$MMD69</xm:f>
              <xm:sqref>MMD67</xm:sqref>
            </x14:sparkline>
            <x14:sparkline>
              <xm:f>'2027 - 5311'!$MMD76:$MMD76</xm:f>
              <xm:sqref>MMD68</xm:sqref>
            </x14:sparkline>
            <x14:sparkline>
              <xm:f>'2027 - 5311'!$MME69:$MME69</xm:f>
              <xm:sqref>MME67</xm:sqref>
            </x14:sparkline>
            <x14:sparkline>
              <xm:f>'2027 - 5311'!$MME76:$MME76</xm:f>
              <xm:sqref>MME68</xm:sqref>
            </x14:sparkline>
            <x14:sparkline>
              <xm:f>'2027 - 5311'!$MMF69:$MMF69</xm:f>
              <xm:sqref>MMF67</xm:sqref>
            </x14:sparkline>
            <x14:sparkline>
              <xm:f>'2027 - 5311'!$MMF76:$MMF76</xm:f>
              <xm:sqref>MMF68</xm:sqref>
            </x14:sparkline>
            <x14:sparkline>
              <xm:f>'2027 - 5311'!$MMG69:$MMG69</xm:f>
              <xm:sqref>MMG67</xm:sqref>
            </x14:sparkline>
            <x14:sparkline>
              <xm:f>'2027 - 5311'!$MMG76:$MMG76</xm:f>
              <xm:sqref>MMG68</xm:sqref>
            </x14:sparkline>
            <x14:sparkline>
              <xm:f>'2027 - 5311'!$MMH69:$MMH69</xm:f>
              <xm:sqref>MMH67</xm:sqref>
            </x14:sparkline>
            <x14:sparkline>
              <xm:f>'2027 - 5311'!$MMH76:$MMH76</xm:f>
              <xm:sqref>MMH68</xm:sqref>
            </x14:sparkline>
            <x14:sparkline>
              <xm:f>'2027 - 5311'!$MMI69:$MMI69</xm:f>
              <xm:sqref>MMI67</xm:sqref>
            </x14:sparkline>
            <x14:sparkline>
              <xm:f>'2027 - 5311'!$MMI76:$MMI76</xm:f>
              <xm:sqref>MMI68</xm:sqref>
            </x14:sparkline>
            <x14:sparkline>
              <xm:f>'2027 - 5311'!$MMJ69:$MMJ69</xm:f>
              <xm:sqref>MMJ67</xm:sqref>
            </x14:sparkline>
            <x14:sparkline>
              <xm:f>'2027 - 5311'!$MMJ76:$MMJ76</xm:f>
              <xm:sqref>MMJ68</xm:sqref>
            </x14:sparkline>
            <x14:sparkline>
              <xm:f>'2027 - 5311'!$MMK69:$MMK69</xm:f>
              <xm:sqref>MMK67</xm:sqref>
            </x14:sparkline>
            <x14:sparkline>
              <xm:f>'2027 - 5311'!$MMK76:$MMK76</xm:f>
              <xm:sqref>MMK68</xm:sqref>
            </x14:sparkline>
            <x14:sparkline>
              <xm:f>'2027 - 5311'!$MML69:$MML69</xm:f>
              <xm:sqref>MML67</xm:sqref>
            </x14:sparkline>
            <x14:sparkline>
              <xm:f>'2027 - 5311'!$MML76:$MML76</xm:f>
              <xm:sqref>MML68</xm:sqref>
            </x14:sparkline>
            <x14:sparkline>
              <xm:f>'2027 - 5311'!$MMM69:$MMM69</xm:f>
              <xm:sqref>MMM67</xm:sqref>
            </x14:sparkline>
            <x14:sparkline>
              <xm:f>'2027 - 5311'!$MMM76:$MMM76</xm:f>
              <xm:sqref>MMM68</xm:sqref>
            </x14:sparkline>
            <x14:sparkline>
              <xm:f>'2027 - 5311'!$MMN69:$MMN69</xm:f>
              <xm:sqref>MMN67</xm:sqref>
            </x14:sparkline>
            <x14:sparkline>
              <xm:f>'2027 - 5311'!$MMN76:$MMN76</xm:f>
              <xm:sqref>MMN68</xm:sqref>
            </x14:sparkline>
            <x14:sparkline>
              <xm:f>'2027 - 5311'!$MMO69:$MMO69</xm:f>
              <xm:sqref>MMO67</xm:sqref>
            </x14:sparkline>
            <x14:sparkline>
              <xm:f>'2027 - 5311'!$MMO76:$MMO76</xm:f>
              <xm:sqref>MMO68</xm:sqref>
            </x14:sparkline>
            <x14:sparkline>
              <xm:f>'2027 - 5311'!$MMP69:$MMP69</xm:f>
              <xm:sqref>MMP67</xm:sqref>
            </x14:sparkline>
            <x14:sparkline>
              <xm:f>'2027 - 5311'!$MMP76:$MMP76</xm:f>
              <xm:sqref>MMP68</xm:sqref>
            </x14:sparkline>
            <x14:sparkline>
              <xm:f>'2027 - 5311'!$MMQ69:$MMQ69</xm:f>
              <xm:sqref>MMQ67</xm:sqref>
            </x14:sparkline>
            <x14:sparkline>
              <xm:f>'2027 - 5311'!$MMQ76:$MMQ76</xm:f>
              <xm:sqref>MMQ68</xm:sqref>
            </x14:sparkline>
            <x14:sparkline>
              <xm:f>'2027 - 5311'!$MMR69:$MMR69</xm:f>
              <xm:sqref>MMR67</xm:sqref>
            </x14:sparkline>
            <x14:sparkline>
              <xm:f>'2027 - 5311'!$MMR76:$MMR76</xm:f>
              <xm:sqref>MMR68</xm:sqref>
            </x14:sparkline>
            <x14:sparkline>
              <xm:f>'2027 - 5311'!$MMS69:$MMS69</xm:f>
              <xm:sqref>MMS67</xm:sqref>
            </x14:sparkline>
            <x14:sparkline>
              <xm:f>'2027 - 5311'!$MMS76:$MMS76</xm:f>
              <xm:sqref>MMS68</xm:sqref>
            </x14:sparkline>
            <x14:sparkline>
              <xm:f>'2027 - 5311'!$MMT69:$MMT69</xm:f>
              <xm:sqref>MMT67</xm:sqref>
            </x14:sparkline>
            <x14:sparkline>
              <xm:f>'2027 - 5311'!$MMT76:$MMT76</xm:f>
              <xm:sqref>MMT68</xm:sqref>
            </x14:sparkline>
            <x14:sparkline>
              <xm:f>'2027 - 5311'!$MMU69:$MMU69</xm:f>
              <xm:sqref>MMU67</xm:sqref>
            </x14:sparkline>
            <x14:sparkline>
              <xm:f>'2027 - 5311'!$MMU76:$MMU76</xm:f>
              <xm:sqref>MMU68</xm:sqref>
            </x14:sparkline>
            <x14:sparkline>
              <xm:f>'2027 - 5311'!$MMV69:$MMV69</xm:f>
              <xm:sqref>MMV67</xm:sqref>
            </x14:sparkline>
            <x14:sparkline>
              <xm:f>'2027 - 5311'!$MMV76:$MMV76</xm:f>
              <xm:sqref>MMV68</xm:sqref>
            </x14:sparkline>
            <x14:sparkline>
              <xm:f>'2027 - 5311'!$MMW69:$MMW69</xm:f>
              <xm:sqref>MMW67</xm:sqref>
            </x14:sparkline>
            <x14:sparkline>
              <xm:f>'2027 - 5311'!$MMW76:$MMW76</xm:f>
              <xm:sqref>MMW68</xm:sqref>
            </x14:sparkline>
            <x14:sparkline>
              <xm:f>'2027 - 5311'!$MMX69:$MMX69</xm:f>
              <xm:sqref>MMX67</xm:sqref>
            </x14:sparkline>
            <x14:sparkline>
              <xm:f>'2027 - 5311'!$MMX76:$MMX76</xm:f>
              <xm:sqref>MMX68</xm:sqref>
            </x14:sparkline>
            <x14:sparkline>
              <xm:f>'2027 - 5311'!$MMY69:$MMY69</xm:f>
              <xm:sqref>MMY67</xm:sqref>
            </x14:sparkline>
            <x14:sparkline>
              <xm:f>'2027 - 5311'!$MMY76:$MMY76</xm:f>
              <xm:sqref>MMY68</xm:sqref>
            </x14:sparkline>
            <x14:sparkline>
              <xm:f>'2027 - 5311'!$MMZ69:$MMZ69</xm:f>
              <xm:sqref>MMZ67</xm:sqref>
            </x14:sparkline>
            <x14:sparkline>
              <xm:f>'2027 - 5311'!$MMZ76:$MMZ76</xm:f>
              <xm:sqref>MMZ68</xm:sqref>
            </x14:sparkline>
            <x14:sparkline>
              <xm:f>'2027 - 5311'!$MNA69:$MNA69</xm:f>
              <xm:sqref>MNA67</xm:sqref>
            </x14:sparkline>
            <x14:sparkline>
              <xm:f>'2027 - 5311'!$MNA76:$MNA76</xm:f>
              <xm:sqref>MNA68</xm:sqref>
            </x14:sparkline>
            <x14:sparkline>
              <xm:f>'2027 - 5311'!$MNB69:$MNB69</xm:f>
              <xm:sqref>MNB67</xm:sqref>
            </x14:sparkline>
            <x14:sparkline>
              <xm:f>'2027 - 5311'!$MNB76:$MNB76</xm:f>
              <xm:sqref>MNB68</xm:sqref>
            </x14:sparkline>
            <x14:sparkline>
              <xm:f>'2027 - 5311'!$MNC69:$MNC69</xm:f>
              <xm:sqref>MNC67</xm:sqref>
            </x14:sparkline>
            <x14:sparkline>
              <xm:f>'2027 - 5311'!$MNC76:$MNC76</xm:f>
              <xm:sqref>MNC68</xm:sqref>
            </x14:sparkline>
            <x14:sparkline>
              <xm:f>'2027 - 5311'!$MND69:$MND69</xm:f>
              <xm:sqref>MND67</xm:sqref>
            </x14:sparkline>
            <x14:sparkline>
              <xm:f>'2027 - 5311'!$MND76:$MND76</xm:f>
              <xm:sqref>MND68</xm:sqref>
            </x14:sparkline>
            <x14:sparkline>
              <xm:f>'2027 - 5311'!$MNE69:$MNE69</xm:f>
              <xm:sqref>MNE67</xm:sqref>
            </x14:sparkline>
            <x14:sparkline>
              <xm:f>'2027 - 5311'!$MNE76:$MNE76</xm:f>
              <xm:sqref>MNE68</xm:sqref>
            </x14:sparkline>
            <x14:sparkline>
              <xm:f>'2027 - 5311'!$MNF69:$MNF69</xm:f>
              <xm:sqref>MNF67</xm:sqref>
            </x14:sparkline>
            <x14:sparkline>
              <xm:f>'2027 - 5311'!$MNF76:$MNF76</xm:f>
              <xm:sqref>MNF68</xm:sqref>
            </x14:sparkline>
            <x14:sparkline>
              <xm:f>'2027 - 5311'!$MNG69:$MNG69</xm:f>
              <xm:sqref>MNG67</xm:sqref>
            </x14:sparkline>
            <x14:sparkline>
              <xm:f>'2027 - 5311'!$MNG76:$MNG76</xm:f>
              <xm:sqref>MNG68</xm:sqref>
            </x14:sparkline>
            <x14:sparkline>
              <xm:f>'2027 - 5311'!$MNH69:$MNH69</xm:f>
              <xm:sqref>MNH67</xm:sqref>
            </x14:sparkline>
            <x14:sparkline>
              <xm:f>'2027 - 5311'!$MNH76:$MNH76</xm:f>
              <xm:sqref>MNH68</xm:sqref>
            </x14:sparkline>
            <x14:sparkline>
              <xm:f>'2027 - 5311'!$MNI69:$MNI69</xm:f>
              <xm:sqref>MNI67</xm:sqref>
            </x14:sparkline>
            <x14:sparkline>
              <xm:f>'2027 - 5311'!$MNI76:$MNI76</xm:f>
              <xm:sqref>MNI68</xm:sqref>
            </x14:sparkline>
            <x14:sparkline>
              <xm:f>'2027 - 5311'!$MNJ69:$MNJ69</xm:f>
              <xm:sqref>MNJ67</xm:sqref>
            </x14:sparkline>
            <x14:sparkline>
              <xm:f>'2027 - 5311'!$MNJ76:$MNJ76</xm:f>
              <xm:sqref>MNJ68</xm:sqref>
            </x14:sparkline>
            <x14:sparkline>
              <xm:f>'2027 - 5311'!$MNK69:$MNK69</xm:f>
              <xm:sqref>MNK67</xm:sqref>
            </x14:sparkline>
            <x14:sparkline>
              <xm:f>'2027 - 5311'!$MNK76:$MNK76</xm:f>
              <xm:sqref>MNK68</xm:sqref>
            </x14:sparkline>
            <x14:sparkline>
              <xm:f>'2027 - 5311'!$MNL69:$MNL69</xm:f>
              <xm:sqref>MNL67</xm:sqref>
            </x14:sparkline>
            <x14:sparkline>
              <xm:f>'2027 - 5311'!$MNL76:$MNL76</xm:f>
              <xm:sqref>MNL68</xm:sqref>
            </x14:sparkline>
            <x14:sparkline>
              <xm:f>'2027 - 5311'!$MNM69:$MNM69</xm:f>
              <xm:sqref>MNM67</xm:sqref>
            </x14:sparkline>
            <x14:sparkline>
              <xm:f>'2027 - 5311'!$MNM76:$MNM76</xm:f>
              <xm:sqref>MNM68</xm:sqref>
            </x14:sparkline>
            <x14:sparkline>
              <xm:f>'2027 - 5311'!$MNN69:$MNN69</xm:f>
              <xm:sqref>MNN67</xm:sqref>
            </x14:sparkline>
            <x14:sparkline>
              <xm:f>'2027 - 5311'!$MNN76:$MNN76</xm:f>
              <xm:sqref>MNN68</xm:sqref>
            </x14:sparkline>
            <x14:sparkline>
              <xm:f>'2027 - 5311'!$MNO69:$MNO69</xm:f>
              <xm:sqref>MNO67</xm:sqref>
            </x14:sparkline>
            <x14:sparkline>
              <xm:f>'2027 - 5311'!$MNO76:$MNO76</xm:f>
              <xm:sqref>MNO68</xm:sqref>
            </x14:sparkline>
            <x14:sparkline>
              <xm:f>'2027 - 5311'!$MNP69:$MNP69</xm:f>
              <xm:sqref>MNP67</xm:sqref>
            </x14:sparkline>
            <x14:sparkline>
              <xm:f>'2027 - 5311'!$MNP76:$MNP76</xm:f>
              <xm:sqref>MNP68</xm:sqref>
            </x14:sparkline>
            <x14:sparkline>
              <xm:f>'2027 - 5311'!$MNQ69:$MNQ69</xm:f>
              <xm:sqref>MNQ67</xm:sqref>
            </x14:sparkline>
            <x14:sparkline>
              <xm:f>'2027 - 5311'!$MNQ76:$MNQ76</xm:f>
              <xm:sqref>MNQ68</xm:sqref>
            </x14:sparkline>
            <x14:sparkline>
              <xm:f>'2027 - 5311'!$MNR69:$MNR69</xm:f>
              <xm:sqref>MNR67</xm:sqref>
            </x14:sparkline>
            <x14:sparkline>
              <xm:f>'2027 - 5311'!$MNR76:$MNR76</xm:f>
              <xm:sqref>MNR68</xm:sqref>
            </x14:sparkline>
            <x14:sparkline>
              <xm:f>'2027 - 5311'!$MNS69:$MNS69</xm:f>
              <xm:sqref>MNS67</xm:sqref>
            </x14:sparkline>
            <x14:sparkline>
              <xm:f>'2027 - 5311'!$MNS76:$MNS76</xm:f>
              <xm:sqref>MNS68</xm:sqref>
            </x14:sparkline>
            <x14:sparkline>
              <xm:f>'2027 - 5311'!$MNT69:$MNT69</xm:f>
              <xm:sqref>MNT67</xm:sqref>
            </x14:sparkline>
            <x14:sparkline>
              <xm:f>'2027 - 5311'!$MNT76:$MNT76</xm:f>
              <xm:sqref>MNT68</xm:sqref>
            </x14:sparkline>
            <x14:sparkline>
              <xm:f>'2027 - 5311'!$MNU69:$MNU69</xm:f>
              <xm:sqref>MNU67</xm:sqref>
            </x14:sparkline>
            <x14:sparkline>
              <xm:f>'2027 - 5311'!$MNU76:$MNU76</xm:f>
              <xm:sqref>MNU68</xm:sqref>
            </x14:sparkline>
            <x14:sparkline>
              <xm:f>'2027 - 5311'!$MNV69:$MNV69</xm:f>
              <xm:sqref>MNV67</xm:sqref>
            </x14:sparkline>
            <x14:sparkline>
              <xm:f>'2027 - 5311'!$MNV76:$MNV76</xm:f>
              <xm:sqref>MNV68</xm:sqref>
            </x14:sparkline>
            <x14:sparkline>
              <xm:f>'2027 - 5311'!$MNW69:$MNW69</xm:f>
              <xm:sqref>MNW67</xm:sqref>
            </x14:sparkline>
            <x14:sparkline>
              <xm:f>'2027 - 5311'!$MNW76:$MNW76</xm:f>
              <xm:sqref>MNW68</xm:sqref>
            </x14:sparkline>
            <x14:sparkline>
              <xm:f>'2027 - 5311'!$MNX69:$MNX69</xm:f>
              <xm:sqref>MNX67</xm:sqref>
            </x14:sparkline>
            <x14:sparkline>
              <xm:f>'2027 - 5311'!$MNX76:$MNX76</xm:f>
              <xm:sqref>MNX68</xm:sqref>
            </x14:sparkline>
            <x14:sparkline>
              <xm:f>'2027 - 5311'!$MNY69:$MNY69</xm:f>
              <xm:sqref>MNY67</xm:sqref>
            </x14:sparkline>
            <x14:sparkline>
              <xm:f>'2027 - 5311'!$MNY76:$MNY76</xm:f>
              <xm:sqref>MNY68</xm:sqref>
            </x14:sparkline>
            <x14:sparkline>
              <xm:f>'2027 - 5311'!$MNZ69:$MNZ69</xm:f>
              <xm:sqref>MNZ67</xm:sqref>
            </x14:sparkline>
            <x14:sparkline>
              <xm:f>'2027 - 5311'!$MNZ76:$MNZ76</xm:f>
              <xm:sqref>MNZ68</xm:sqref>
            </x14:sparkline>
            <x14:sparkline>
              <xm:f>'2027 - 5311'!$MOA69:$MOA69</xm:f>
              <xm:sqref>MOA67</xm:sqref>
            </x14:sparkline>
            <x14:sparkline>
              <xm:f>'2027 - 5311'!$MOA76:$MOA76</xm:f>
              <xm:sqref>MOA68</xm:sqref>
            </x14:sparkline>
            <x14:sparkline>
              <xm:f>'2027 - 5311'!$MOB69:$MOB69</xm:f>
              <xm:sqref>MOB67</xm:sqref>
            </x14:sparkline>
            <x14:sparkline>
              <xm:f>'2027 - 5311'!$MOB76:$MOB76</xm:f>
              <xm:sqref>MOB68</xm:sqref>
            </x14:sparkline>
            <x14:sparkline>
              <xm:f>'2027 - 5311'!$MOC69:$MOC69</xm:f>
              <xm:sqref>MOC67</xm:sqref>
            </x14:sparkline>
            <x14:sparkline>
              <xm:f>'2027 - 5311'!$MOC76:$MOC76</xm:f>
              <xm:sqref>MOC68</xm:sqref>
            </x14:sparkline>
            <x14:sparkline>
              <xm:f>'2027 - 5311'!$MOD69:$MOD69</xm:f>
              <xm:sqref>MOD67</xm:sqref>
            </x14:sparkline>
            <x14:sparkline>
              <xm:f>'2027 - 5311'!$MOD76:$MOD76</xm:f>
              <xm:sqref>MOD68</xm:sqref>
            </x14:sparkline>
            <x14:sparkline>
              <xm:f>'2027 - 5311'!$MOE69:$MOE69</xm:f>
              <xm:sqref>MOE67</xm:sqref>
            </x14:sparkline>
            <x14:sparkline>
              <xm:f>'2027 - 5311'!$MOE76:$MOE76</xm:f>
              <xm:sqref>MOE68</xm:sqref>
            </x14:sparkline>
            <x14:sparkline>
              <xm:f>'2027 - 5311'!$MOF69:$MOF69</xm:f>
              <xm:sqref>MOF67</xm:sqref>
            </x14:sparkline>
            <x14:sparkline>
              <xm:f>'2027 - 5311'!$MOF76:$MOF76</xm:f>
              <xm:sqref>MOF68</xm:sqref>
            </x14:sparkline>
            <x14:sparkline>
              <xm:f>'2027 - 5311'!$MOG69:$MOG69</xm:f>
              <xm:sqref>MOG67</xm:sqref>
            </x14:sparkline>
            <x14:sparkline>
              <xm:f>'2027 - 5311'!$MOG76:$MOG76</xm:f>
              <xm:sqref>MOG68</xm:sqref>
            </x14:sparkline>
            <x14:sparkline>
              <xm:f>'2027 - 5311'!$MOH69:$MOH69</xm:f>
              <xm:sqref>MOH67</xm:sqref>
            </x14:sparkline>
            <x14:sparkline>
              <xm:f>'2027 - 5311'!$MOH76:$MOH76</xm:f>
              <xm:sqref>MOH68</xm:sqref>
            </x14:sparkline>
            <x14:sparkline>
              <xm:f>'2027 - 5311'!$MOI69:$MOI69</xm:f>
              <xm:sqref>MOI67</xm:sqref>
            </x14:sparkline>
            <x14:sparkline>
              <xm:f>'2027 - 5311'!$MOI76:$MOI76</xm:f>
              <xm:sqref>MOI68</xm:sqref>
            </x14:sparkline>
            <x14:sparkline>
              <xm:f>'2027 - 5311'!$MOJ69:$MOJ69</xm:f>
              <xm:sqref>MOJ67</xm:sqref>
            </x14:sparkline>
            <x14:sparkline>
              <xm:f>'2027 - 5311'!$MOJ76:$MOJ76</xm:f>
              <xm:sqref>MOJ68</xm:sqref>
            </x14:sparkline>
            <x14:sparkline>
              <xm:f>'2027 - 5311'!$MOK69:$MOK69</xm:f>
              <xm:sqref>MOK67</xm:sqref>
            </x14:sparkline>
            <x14:sparkline>
              <xm:f>'2027 - 5311'!$MOK76:$MOK76</xm:f>
              <xm:sqref>MOK68</xm:sqref>
            </x14:sparkline>
            <x14:sparkline>
              <xm:f>'2027 - 5311'!$MOL69:$MOL69</xm:f>
              <xm:sqref>MOL67</xm:sqref>
            </x14:sparkline>
            <x14:sparkline>
              <xm:f>'2027 - 5311'!$MOL76:$MOL76</xm:f>
              <xm:sqref>MOL68</xm:sqref>
            </x14:sparkline>
            <x14:sparkline>
              <xm:f>'2027 - 5311'!$MOM69:$MOM69</xm:f>
              <xm:sqref>MOM67</xm:sqref>
            </x14:sparkline>
            <x14:sparkline>
              <xm:f>'2027 - 5311'!$MOM76:$MOM76</xm:f>
              <xm:sqref>MOM68</xm:sqref>
            </x14:sparkline>
            <x14:sparkline>
              <xm:f>'2027 - 5311'!$MON69:$MON69</xm:f>
              <xm:sqref>MON67</xm:sqref>
            </x14:sparkline>
            <x14:sparkline>
              <xm:f>'2027 - 5311'!$MON76:$MON76</xm:f>
              <xm:sqref>MON68</xm:sqref>
            </x14:sparkline>
            <x14:sparkline>
              <xm:f>'2027 - 5311'!$MOO69:$MOO69</xm:f>
              <xm:sqref>MOO67</xm:sqref>
            </x14:sparkline>
            <x14:sparkline>
              <xm:f>'2027 - 5311'!$MOO76:$MOO76</xm:f>
              <xm:sqref>MOO68</xm:sqref>
            </x14:sparkline>
            <x14:sparkline>
              <xm:f>'2027 - 5311'!$MOP69:$MOP69</xm:f>
              <xm:sqref>MOP67</xm:sqref>
            </x14:sparkline>
            <x14:sparkline>
              <xm:f>'2027 - 5311'!$MOP76:$MOP76</xm:f>
              <xm:sqref>MOP68</xm:sqref>
            </x14:sparkline>
            <x14:sparkline>
              <xm:f>'2027 - 5311'!$MOQ69:$MOQ69</xm:f>
              <xm:sqref>MOQ67</xm:sqref>
            </x14:sparkline>
            <x14:sparkline>
              <xm:f>'2027 - 5311'!$MOQ76:$MOQ76</xm:f>
              <xm:sqref>MOQ68</xm:sqref>
            </x14:sparkline>
            <x14:sparkline>
              <xm:f>'2027 - 5311'!$MOR69:$MOR69</xm:f>
              <xm:sqref>MOR67</xm:sqref>
            </x14:sparkline>
            <x14:sparkline>
              <xm:f>'2027 - 5311'!$MOR76:$MOR76</xm:f>
              <xm:sqref>MOR68</xm:sqref>
            </x14:sparkline>
            <x14:sparkline>
              <xm:f>'2027 - 5311'!$MOS69:$MOS69</xm:f>
              <xm:sqref>MOS67</xm:sqref>
            </x14:sparkline>
            <x14:sparkline>
              <xm:f>'2027 - 5311'!$MOS76:$MOS76</xm:f>
              <xm:sqref>MOS68</xm:sqref>
            </x14:sparkline>
            <x14:sparkline>
              <xm:f>'2027 - 5311'!$MOT69:$MOT69</xm:f>
              <xm:sqref>MOT67</xm:sqref>
            </x14:sparkline>
            <x14:sparkline>
              <xm:f>'2027 - 5311'!$MOT76:$MOT76</xm:f>
              <xm:sqref>MOT68</xm:sqref>
            </x14:sparkline>
            <x14:sparkline>
              <xm:f>'2027 - 5311'!$MOU69:$MOU69</xm:f>
              <xm:sqref>MOU67</xm:sqref>
            </x14:sparkline>
            <x14:sparkline>
              <xm:f>'2027 - 5311'!$MOU76:$MOU76</xm:f>
              <xm:sqref>MOU68</xm:sqref>
            </x14:sparkline>
            <x14:sparkline>
              <xm:f>'2027 - 5311'!$MOV69:$MOV69</xm:f>
              <xm:sqref>MOV67</xm:sqref>
            </x14:sparkline>
            <x14:sparkline>
              <xm:f>'2027 - 5311'!$MOV76:$MOV76</xm:f>
              <xm:sqref>MOV68</xm:sqref>
            </x14:sparkline>
            <x14:sparkline>
              <xm:f>'2027 - 5311'!$MOW69:$MOW69</xm:f>
              <xm:sqref>MOW67</xm:sqref>
            </x14:sparkline>
            <x14:sparkline>
              <xm:f>'2027 - 5311'!$MOW76:$MOW76</xm:f>
              <xm:sqref>MOW68</xm:sqref>
            </x14:sparkline>
            <x14:sparkline>
              <xm:f>'2027 - 5311'!$MOX69:$MOX69</xm:f>
              <xm:sqref>MOX67</xm:sqref>
            </x14:sparkline>
            <x14:sparkline>
              <xm:f>'2027 - 5311'!$MOX76:$MOX76</xm:f>
              <xm:sqref>MOX68</xm:sqref>
            </x14:sparkline>
            <x14:sparkline>
              <xm:f>'2027 - 5311'!$MOY69:$MOY69</xm:f>
              <xm:sqref>MOY67</xm:sqref>
            </x14:sparkline>
            <x14:sparkline>
              <xm:f>'2027 - 5311'!$MOY76:$MOY76</xm:f>
              <xm:sqref>MOY68</xm:sqref>
            </x14:sparkline>
            <x14:sparkline>
              <xm:f>'2027 - 5311'!$MOZ69:$MOZ69</xm:f>
              <xm:sqref>MOZ67</xm:sqref>
            </x14:sparkline>
            <x14:sparkline>
              <xm:f>'2027 - 5311'!$MOZ76:$MOZ76</xm:f>
              <xm:sqref>MOZ68</xm:sqref>
            </x14:sparkline>
            <x14:sparkline>
              <xm:f>'2027 - 5311'!$MPA69:$MPA69</xm:f>
              <xm:sqref>MPA67</xm:sqref>
            </x14:sparkline>
            <x14:sparkline>
              <xm:f>'2027 - 5311'!$MPA76:$MPA76</xm:f>
              <xm:sqref>MPA68</xm:sqref>
            </x14:sparkline>
            <x14:sparkline>
              <xm:f>'2027 - 5311'!$MPB69:$MPB69</xm:f>
              <xm:sqref>MPB67</xm:sqref>
            </x14:sparkline>
            <x14:sparkline>
              <xm:f>'2027 - 5311'!$MPB76:$MPB76</xm:f>
              <xm:sqref>MPB68</xm:sqref>
            </x14:sparkline>
            <x14:sparkline>
              <xm:f>'2027 - 5311'!$MPC69:$MPC69</xm:f>
              <xm:sqref>MPC67</xm:sqref>
            </x14:sparkline>
            <x14:sparkline>
              <xm:f>'2027 - 5311'!$MPC76:$MPC76</xm:f>
              <xm:sqref>MPC68</xm:sqref>
            </x14:sparkline>
            <x14:sparkline>
              <xm:f>'2027 - 5311'!$MPD69:$MPD69</xm:f>
              <xm:sqref>MPD67</xm:sqref>
            </x14:sparkline>
            <x14:sparkline>
              <xm:f>'2027 - 5311'!$MPD76:$MPD76</xm:f>
              <xm:sqref>MPD68</xm:sqref>
            </x14:sparkline>
            <x14:sparkline>
              <xm:f>'2027 - 5311'!$MPE69:$MPE69</xm:f>
              <xm:sqref>MPE67</xm:sqref>
            </x14:sparkline>
            <x14:sparkline>
              <xm:f>'2027 - 5311'!$MPE76:$MPE76</xm:f>
              <xm:sqref>MPE68</xm:sqref>
            </x14:sparkline>
            <x14:sparkline>
              <xm:f>'2027 - 5311'!$MPF69:$MPF69</xm:f>
              <xm:sqref>MPF67</xm:sqref>
            </x14:sparkline>
            <x14:sparkline>
              <xm:f>'2027 - 5311'!$MPF76:$MPF76</xm:f>
              <xm:sqref>MPF68</xm:sqref>
            </x14:sparkline>
            <x14:sparkline>
              <xm:f>'2027 - 5311'!$MPG69:$MPG69</xm:f>
              <xm:sqref>MPG67</xm:sqref>
            </x14:sparkline>
            <x14:sparkline>
              <xm:f>'2027 - 5311'!$MPG76:$MPG76</xm:f>
              <xm:sqref>MPG68</xm:sqref>
            </x14:sparkline>
            <x14:sparkline>
              <xm:f>'2027 - 5311'!$MPH69:$MPH69</xm:f>
              <xm:sqref>MPH67</xm:sqref>
            </x14:sparkline>
            <x14:sparkline>
              <xm:f>'2027 - 5311'!$MPH76:$MPH76</xm:f>
              <xm:sqref>MPH68</xm:sqref>
            </x14:sparkline>
            <x14:sparkline>
              <xm:f>'2027 - 5311'!$MPI69:$MPI69</xm:f>
              <xm:sqref>MPI67</xm:sqref>
            </x14:sparkline>
            <x14:sparkline>
              <xm:f>'2027 - 5311'!$MPI76:$MPI76</xm:f>
              <xm:sqref>MPI68</xm:sqref>
            </x14:sparkline>
            <x14:sparkline>
              <xm:f>'2027 - 5311'!$MPJ69:$MPJ69</xm:f>
              <xm:sqref>MPJ67</xm:sqref>
            </x14:sparkline>
            <x14:sparkline>
              <xm:f>'2027 - 5311'!$MPJ76:$MPJ76</xm:f>
              <xm:sqref>MPJ68</xm:sqref>
            </x14:sparkline>
            <x14:sparkline>
              <xm:f>'2027 - 5311'!$MPK69:$MPK69</xm:f>
              <xm:sqref>MPK67</xm:sqref>
            </x14:sparkline>
            <x14:sparkline>
              <xm:f>'2027 - 5311'!$MPK76:$MPK76</xm:f>
              <xm:sqref>MPK68</xm:sqref>
            </x14:sparkline>
            <x14:sparkline>
              <xm:f>'2027 - 5311'!$MPL69:$MPL69</xm:f>
              <xm:sqref>MPL67</xm:sqref>
            </x14:sparkline>
            <x14:sparkline>
              <xm:f>'2027 - 5311'!$MPL76:$MPL76</xm:f>
              <xm:sqref>MPL68</xm:sqref>
            </x14:sparkline>
            <x14:sparkline>
              <xm:f>'2027 - 5311'!$MPM69:$MPM69</xm:f>
              <xm:sqref>MPM67</xm:sqref>
            </x14:sparkline>
            <x14:sparkline>
              <xm:f>'2027 - 5311'!$MPM76:$MPM76</xm:f>
              <xm:sqref>MPM68</xm:sqref>
            </x14:sparkline>
            <x14:sparkline>
              <xm:f>'2027 - 5311'!$MPN69:$MPN69</xm:f>
              <xm:sqref>MPN67</xm:sqref>
            </x14:sparkline>
            <x14:sparkline>
              <xm:f>'2027 - 5311'!$MPN76:$MPN76</xm:f>
              <xm:sqref>MPN68</xm:sqref>
            </x14:sparkline>
            <x14:sparkline>
              <xm:f>'2027 - 5311'!$MPO69:$MPO69</xm:f>
              <xm:sqref>MPO67</xm:sqref>
            </x14:sparkline>
            <x14:sparkline>
              <xm:f>'2027 - 5311'!$MPO76:$MPO76</xm:f>
              <xm:sqref>MPO68</xm:sqref>
            </x14:sparkline>
            <x14:sparkline>
              <xm:f>'2027 - 5311'!$MPP69:$MPP69</xm:f>
              <xm:sqref>MPP67</xm:sqref>
            </x14:sparkline>
            <x14:sparkline>
              <xm:f>'2027 - 5311'!$MPP76:$MPP76</xm:f>
              <xm:sqref>MPP68</xm:sqref>
            </x14:sparkline>
            <x14:sparkline>
              <xm:f>'2027 - 5311'!$MPQ69:$MPQ69</xm:f>
              <xm:sqref>MPQ67</xm:sqref>
            </x14:sparkline>
            <x14:sparkline>
              <xm:f>'2027 - 5311'!$MPQ76:$MPQ76</xm:f>
              <xm:sqref>MPQ68</xm:sqref>
            </x14:sparkline>
            <x14:sparkline>
              <xm:f>'2027 - 5311'!$MPR69:$MPR69</xm:f>
              <xm:sqref>MPR67</xm:sqref>
            </x14:sparkline>
            <x14:sparkline>
              <xm:f>'2027 - 5311'!$MPR76:$MPR76</xm:f>
              <xm:sqref>MPR68</xm:sqref>
            </x14:sparkline>
            <x14:sparkline>
              <xm:f>'2027 - 5311'!$MPS69:$MPS69</xm:f>
              <xm:sqref>MPS67</xm:sqref>
            </x14:sparkline>
            <x14:sparkline>
              <xm:f>'2027 - 5311'!$MPS76:$MPS76</xm:f>
              <xm:sqref>MPS68</xm:sqref>
            </x14:sparkline>
            <x14:sparkline>
              <xm:f>'2027 - 5311'!$MPT69:$MPT69</xm:f>
              <xm:sqref>MPT67</xm:sqref>
            </x14:sparkline>
            <x14:sparkline>
              <xm:f>'2027 - 5311'!$MPT76:$MPT76</xm:f>
              <xm:sqref>MPT68</xm:sqref>
            </x14:sparkline>
            <x14:sparkline>
              <xm:f>'2027 - 5311'!$MPU69:$MPU69</xm:f>
              <xm:sqref>MPU67</xm:sqref>
            </x14:sparkline>
            <x14:sparkline>
              <xm:f>'2027 - 5311'!$MPU76:$MPU76</xm:f>
              <xm:sqref>MPU68</xm:sqref>
            </x14:sparkline>
            <x14:sparkline>
              <xm:f>'2027 - 5311'!$MPV69:$MPV69</xm:f>
              <xm:sqref>MPV67</xm:sqref>
            </x14:sparkline>
            <x14:sparkline>
              <xm:f>'2027 - 5311'!$MPV76:$MPV76</xm:f>
              <xm:sqref>MPV68</xm:sqref>
            </x14:sparkline>
            <x14:sparkline>
              <xm:f>'2027 - 5311'!$MPW69:$MPW69</xm:f>
              <xm:sqref>MPW67</xm:sqref>
            </x14:sparkline>
            <x14:sparkline>
              <xm:f>'2027 - 5311'!$MPW76:$MPW76</xm:f>
              <xm:sqref>MPW68</xm:sqref>
            </x14:sparkline>
            <x14:sparkline>
              <xm:f>'2027 - 5311'!$MPX69:$MPX69</xm:f>
              <xm:sqref>MPX67</xm:sqref>
            </x14:sparkline>
            <x14:sparkline>
              <xm:f>'2027 - 5311'!$MPX76:$MPX76</xm:f>
              <xm:sqref>MPX68</xm:sqref>
            </x14:sparkline>
            <x14:sparkline>
              <xm:f>'2027 - 5311'!$MPY69:$MPY69</xm:f>
              <xm:sqref>MPY67</xm:sqref>
            </x14:sparkline>
            <x14:sparkline>
              <xm:f>'2027 - 5311'!$MPY76:$MPY76</xm:f>
              <xm:sqref>MPY68</xm:sqref>
            </x14:sparkline>
            <x14:sparkline>
              <xm:f>'2027 - 5311'!$MPZ69:$MPZ69</xm:f>
              <xm:sqref>MPZ67</xm:sqref>
            </x14:sparkline>
            <x14:sparkline>
              <xm:f>'2027 - 5311'!$MPZ76:$MPZ76</xm:f>
              <xm:sqref>MPZ68</xm:sqref>
            </x14:sparkline>
            <x14:sparkline>
              <xm:f>'2027 - 5311'!$MQA69:$MQA69</xm:f>
              <xm:sqref>MQA67</xm:sqref>
            </x14:sparkline>
            <x14:sparkline>
              <xm:f>'2027 - 5311'!$MQA76:$MQA76</xm:f>
              <xm:sqref>MQA68</xm:sqref>
            </x14:sparkline>
            <x14:sparkline>
              <xm:f>'2027 - 5311'!$MQB69:$MQB69</xm:f>
              <xm:sqref>MQB67</xm:sqref>
            </x14:sparkline>
            <x14:sparkline>
              <xm:f>'2027 - 5311'!$MQB76:$MQB76</xm:f>
              <xm:sqref>MQB68</xm:sqref>
            </x14:sparkline>
            <x14:sparkline>
              <xm:f>'2027 - 5311'!$MQC69:$MQC69</xm:f>
              <xm:sqref>MQC67</xm:sqref>
            </x14:sparkline>
            <x14:sparkline>
              <xm:f>'2027 - 5311'!$MQC76:$MQC76</xm:f>
              <xm:sqref>MQC68</xm:sqref>
            </x14:sparkline>
            <x14:sparkline>
              <xm:f>'2027 - 5311'!$MQD69:$MQD69</xm:f>
              <xm:sqref>MQD67</xm:sqref>
            </x14:sparkline>
            <x14:sparkline>
              <xm:f>'2027 - 5311'!$MQD76:$MQD76</xm:f>
              <xm:sqref>MQD68</xm:sqref>
            </x14:sparkline>
            <x14:sparkline>
              <xm:f>'2027 - 5311'!$MQE69:$MQE69</xm:f>
              <xm:sqref>MQE67</xm:sqref>
            </x14:sparkline>
            <x14:sparkline>
              <xm:f>'2027 - 5311'!$MQE76:$MQE76</xm:f>
              <xm:sqref>MQE68</xm:sqref>
            </x14:sparkline>
            <x14:sparkline>
              <xm:f>'2027 - 5311'!$MQF69:$MQF69</xm:f>
              <xm:sqref>MQF67</xm:sqref>
            </x14:sparkline>
            <x14:sparkline>
              <xm:f>'2027 - 5311'!$MQF76:$MQF76</xm:f>
              <xm:sqref>MQF68</xm:sqref>
            </x14:sparkline>
            <x14:sparkline>
              <xm:f>'2027 - 5311'!$MQG69:$MQG69</xm:f>
              <xm:sqref>MQG67</xm:sqref>
            </x14:sparkline>
            <x14:sparkline>
              <xm:f>'2027 - 5311'!$MQG76:$MQG76</xm:f>
              <xm:sqref>MQG68</xm:sqref>
            </x14:sparkline>
            <x14:sparkline>
              <xm:f>'2027 - 5311'!$MQH69:$MQH69</xm:f>
              <xm:sqref>MQH67</xm:sqref>
            </x14:sparkline>
            <x14:sparkline>
              <xm:f>'2027 - 5311'!$MQH76:$MQH76</xm:f>
              <xm:sqref>MQH68</xm:sqref>
            </x14:sparkline>
            <x14:sparkline>
              <xm:f>'2027 - 5311'!$MQI69:$MQI69</xm:f>
              <xm:sqref>MQI67</xm:sqref>
            </x14:sparkline>
            <x14:sparkline>
              <xm:f>'2027 - 5311'!$MQI76:$MQI76</xm:f>
              <xm:sqref>MQI68</xm:sqref>
            </x14:sparkline>
            <x14:sparkline>
              <xm:f>'2027 - 5311'!$MQJ69:$MQJ69</xm:f>
              <xm:sqref>MQJ67</xm:sqref>
            </x14:sparkline>
            <x14:sparkline>
              <xm:f>'2027 - 5311'!$MQJ76:$MQJ76</xm:f>
              <xm:sqref>MQJ68</xm:sqref>
            </x14:sparkline>
            <x14:sparkline>
              <xm:f>'2027 - 5311'!$MQK69:$MQK69</xm:f>
              <xm:sqref>MQK67</xm:sqref>
            </x14:sparkline>
            <x14:sparkline>
              <xm:f>'2027 - 5311'!$MQK76:$MQK76</xm:f>
              <xm:sqref>MQK68</xm:sqref>
            </x14:sparkline>
            <x14:sparkline>
              <xm:f>'2027 - 5311'!$MQL69:$MQL69</xm:f>
              <xm:sqref>MQL67</xm:sqref>
            </x14:sparkline>
            <x14:sparkline>
              <xm:f>'2027 - 5311'!$MQL76:$MQL76</xm:f>
              <xm:sqref>MQL68</xm:sqref>
            </x14:sparkline>
            <x14:sparkline>
              <xm:f>'2027 - 5311'!$MQM69:$MQM69</xm:f>
              <xm:sqref>MQM67</xm:sqref>
            </x14:sparkline>
            <x14:sparkline>
              <xm:f>'2027 - 5311'!$MQM76:$MQM76</xm:f>
              <xm:sqref>MQM68</xm:sqref>
            </x14:sparkline>
            <x14:sparkline>
              <xm:f>'2027 - 5311'!$MQN69:$MQN69</xm:f>
              <xm:sqref>MQN67</xm:sqref>
            </x14:sparkline>
            <x14:sparkline>
              <xm:f>'2027 - 5311'!$MQN76:$MQN76</xm:f>
              <xm:sqref>MQN68</xm:sqref>
            </x14:sparkline>
            <x14:sparkline>
              <xm:f>'2027 - 5311'!$MQO69:$MQO69</xm:f>
              <xm:sqref>MQO67</xm:sqref>
            </x14:sparkline>
            <x14:sparkline>
              <xm:f>'2027 - 5311'!$MQO76:$MQO76</xm:f>
              <xm:sqref>MQO68</xm:sqref>
            </x14:sparkline>
            <x14:sparkline>
              <xm:f>'2027 - 5311'!$MQP69:$MQP69</xm:f>
              <xm:sqref>MQP67</xm:sqref>
            </x14:sparkline>
            <x14:sparkline>
              <xm:f>'2027 - 5311'!$MQP76:$MQP76</xm:f>
              <xm:sqref>MQP68</xm:sqref>
            </x14:sparkline>
            <x14:sparkline>
              <xm:f>'2027 - 5311'!$MQQ69:$MQQ69</xm:f>
              <xm:sqref>MQQ67</xm:sqref>
            </x14:sparkline>
            <x14:sparkline>
              <xm:f>'2027 - 5311'!$MQQ76:$MQQ76</xm:f>
              <xm:sqref>MQQ68</xm:sqref>
            </x14:sparkline>
            <x14:sparkline>
              <xm:f>'2027 - 5311'!$MQR69:$MQR69</xm:f>
              <xm:sqref>MQR67</xm:sqref>
            </x14:sparkline>
            <x14:sparkline>
              <xm:f>'2027 - 5311'!$MQR76:$MQR76</xm:f>
              <xm:sqref>MQR68</xm:sqref>
            </x14:sparkline>
            <x14:sparkline>
              <xm:f>'2027 - 5311'!$MQS69:$MQS69</xm:f>
              <xm:sqref>MQS67</xm:sqref>
            </x14:sparkline>
            <x14:sparkline>
              <xm:f>'2027 - 5311'!$MQS76:$MQS76</xm:f>
              <xm:sqref>MQS68</xm:sqref>
            </x14:sparkline>
            <x14:sparkline>
              <xm:f>'2027 - 5311'!$MQT69:$MQT69</xm:f>
              <xm:sqref>MQT67</xm:sqref>
            </x14:sparkline>
            <x14:sparkline>
              <xm:f>'2027 - 5311'!$MQT76:$MQT76</xm:f>
              <xm:sqref>MQT68</xm:sqref>
            </x14:sparkline>
            <x14:sparkline>
              <xm:f>'2027 - 5311'!$MQU69:$MQU69</xm:f>
              <xm:sqref>MQU67</xm:sqref>
            </x14:sparkline>
            <x14:sparkline>
              <xm:f>'2027 - 5311'!$MQU76:$MQU76</xm:f>
              <xm:sqref>MQU68</xm:sqref>
            </x14:sparkline>
            <x14:sparkline>
              <xm:f>'2027 - 5311'!$MQV69:$MQV69</xm:f>
              <xm:sqref>MQV67</xm:sqref>
            </x14:sparkline>
            <x14:sparkline>
              <xm:f>'2027 - 5311'!$MQV76:$MQV76</xm:f>
              <xm:sqref>MQV68</xm:sqref>
            </x14:sparkline>
            <x14:sparkline>
              <xm:f>'2027 - 5311'!$MQW69:$MQW69</xm:f>
              <xm:sqref>MQW67</xm:sqref>
            </x14:sparkline>
            <x14:sparkline>
              <xm:f>'2027 - 5311'!$MQW76:$MQW76</xm:f>
              <xm:sqref>MQW68</xm:sqref>
            </x14:sparkline>
            <x14:sparkline>
              <xm:f>'2027 - 5311'!$MQX69:$MQX69</xm:f>
              <xm:sqref>MQX67</xm:sqref>
            </x14:sparkline>
            <x14:sparkline>
              <xm:f>'2027 - 5311'!$MQX76:$MQX76</xm:f>
              <xm:sqref>MQX68</xm:sqref>
            </x14:sparkline>
            <x14:sparkline>
              <xm:f>'2027 - 5311'!$MQY69:$MQY69</xm:f>
              <xm:sqref>MQY67</xm:sqref>
            </x14:sparkline>
            <x14:sparkline>
              <xm:f>'2027 - 5311'!$MQY76:$MQY76</xm:f>
              <xm:sqref>MQY68</xm:sqref>
            </x14:sparkline>
            <x14:sparkline>
              <xm:f>'2027 - 5311'!$MQZ69:$MQZ69</xm:f>
              <xm:sqref>MQZ67</xm:sqref>
            </x14:sparkline>
            <x14:sparkline>
              <xm:f>'2027 - 5311'!$MQZ76:$MQZ76</xm:f>
              <xm:sqref>MQZ68</xm:sqref>
            </x14:sparkline>
            <x14:sparkline>
              <xm:f>'2027 - 5311'!$MRA69:$MRA69</xm:f>
              <xm:sqref>MRA67</xm:sqref>
            </x14:sparkline>
            <x14:sparkline>
              <xm:f>'2027 - 5311'!$MRA76:$MRA76</xm:f>
              <xm:sqref>MRA68</xm:sqref>
            </x14:sparkline>
            <x14:sparkline>
              <xm:f>'2027 - 5311'!$MRB69:$MRB69</xm:f>
              <xm:sqref>MRB67</xm:sqref>
            </x14:sparkline>
            <x14:sparkline>
              <xm:f>'2027 - 5311'!$MRB76:$MRB76</xm:f>
              <xm:sqref>MRB68</xm:sqref>
            </x14:sparkline>
            <x14:sparkline>
              <xm:f>'2027 - 5311'!$MRC69:$MRC69</xm:f>
              <xm:sqref>MRC67</xm:sqref>
            </x14:sparkline>
            <x14:sparkline>
              <xm:f>'2027 - 5311'!$MRC76:$MRC76</xm:f>
              <xm:sqref>MRC68</xm:sqref>
            </x14:sparkline>
            <x14:sparkline>
              <xm:f>'2027 - 5311'!$MRD69:$MRD69</xm:f>
              <xm:sqref>MRD67</xm:sqref>
            </x14:sparkline>
            <x14:sparkline>
              <xm:f>'2027 - 5311'!$MRD76:$MRD76</xm:f>
              <xm:sqref>MRD68</xm:sqref>
            </x14:sparkline>
            <x14:sparkline>
              <xm:f>'2027 - 5311'!$MRE69:$MRE69</xm:f>
              <xm:sqref>MRE67</xm:sqref>
            </x14:sparkline>
            <x14:sparkline>
              <xm:f>'2027 - 5311'!$MRE76:$MRE76</xm:f>
              <xm:sqref>MRE68</xm:sqref>
            </x14:sparkline>
            <x14:sparkline>
              <xm:f>'2027 - 5311'!$MRF69:$MRF69</xm:f>
              <xm:sqref>MRF67</xm:sqref>
            </x14:sparkline>
            <x14:sparkline>
              <xm:f>'2027 - 5311'!$MRF76:$MRF76</xm:f>
              <xm:sqref>MRF68</xm:sqref>
            </x14:sparkline>
            <x14:sparkline>
              <xm:f>'2027 - 5311'!$MRG69:$MRG69</xm:f>
              <xm:sqref>MRG67</xm:sqref>
            </x14:sparkline>
            <x14:sparkline>
              <xm:f>'2027 - 5311'!$MRG76:$MRG76</xm:f>
              <xm:sqref>MRG68</xm:sqref>
            </x14:sparkline>
            <x14:sparkline>
              <xm:f>'2027 - 5311'!$MRH69:$MRH69</xm:f>
              <xm:sqref>MRH67</xm:sqref>
            </x14:sparkline>
            <x14:sparkline>
              <xm:f>'2027 - 5311'!$MRH76:$MRH76</xm:f>
              <xm:sqref>MRH68</xm:sqref>
            </x14:sparkline>
            <x14:sparkline>
              <xm:f>'2027 - 5311'!$MRI69:$MRI69</xm:f>
              <xm:sqref>MRI67</xm:sqref>
            </x14:sparkline>
            <x14:sparkline>
              <xm:f>'2027 - 5311'!$MRI76:$MRI76</xm:f>
              <xm:sqref>MRI68</xm:sqref>
            </x14:sparkline>
            <x14:sparkline>
              <xm:f>'2027 - 5311'!$MRJ69:$MRJ69</xm:f>
              <xm:sqref>MRJ67</xm:sqref>
            </x14:sparkline>
            <x14:sparkline>
              <xm:f>'2027 - 5311'!$MRJ76:$MRJ76</xm:f>
              <xm:sqref>MRJ68</xm:sqref>
            </x14:sparkline>
            <x14:sparkline>
              <xm:f>'2027 - 5311'!$MRK69:$MRK69</xm:f>
              <xm:sqref>MRK67</xm:sqref>
            </x14:sparkline>
            <x14:sparkline>
              <xm:f>'2027 - 5311'!$MRK76:$MRK76</xm:f>
              <xm:sqref>MRK68</xm:sqref>
            </x14:sparkline>
            <x14:sparkline>
              <xm:f>'2027 - 5311'!$MRL69:$MRL69</xm:f>
              <xm:sqref>MRL67</xm:sqref>
            </x14:sparkline>
            <x14:sparkline>
              <xm:f>'2027 - 5311'!$MRL76:$MRL76</xm:f>
              <xm:sqref>MRL68</xm:sqref>
            </x14:sparkline>
            <x14:sparkline>
              <xm:f>'2027 - 5311'!$MRM69:$MRM69</xm:f>
              <xm:sqref>MRM67</xm:sqref>
            </x14:sparkline>
            <x14:sparkline>
              <xm:f>'2027 - 5311'!$MRM76:$MRM76</xm:f>
              <xm:sqref>MRM68</xm:sqref>
            </x14:sparkline>
            <x14:sparkline>
              <xm:f>'2027 - 5311'!$MRN69:$MRN69</xm:f>
              <xm:sqref>MRN67</xm:sqref>
            </x14:sparkline>
            <x14:sparkline>
              <xm:f>'2027 - 5311'!$MRN76:$MRN76</xm:f>
              <xm:sqref>MRN68</xm:sqref>
            </x14:sparkline>
            <x14:sparkline>
              <xm:f>'2027 - 5311'!$MRO69:$MRO69</xm:f>
              <xm:sqref>MRO67</xm:sqref>
            </x14:sparkline>
            <x14:sparkline>
              <xm:f>'2027 - 5311'!$MRO76:$MRO76</xm:f>
              <xm:sqref>MRO68</xm:sqref>
            </x14:sparkline>
            <x14:sparkline>
              <xm:f>'2027 - 5311'!$MRP69:$MRP69</xm:f>
              <xm:sqref>MRP67</xm:sqref>
            </x14:sparkline>
            <x14:sparkline>
              <xm:f>'2027 - 5311'!$MRP76:$MRP76</xm:f>
              <xm:sqref>MRP68</xm:sqref>
            </x14:sparkline>
            <x14:sparkline>
              <xm:f>'2027 - 5311'!$MRQ69:$MRQ69</xm:f>
              <xm:sqref>MRQ67</xm:sqref>
            </x14:sparkline>
            <x14:sparkline>
              <xm:f>'2027 - 5311'!$MRQ76:$MRQ76</xm:f>
              <xm:sqref>MRQ68</xm:sqref>
            </x14:sparkline>
            <x14:sparkline>
              <xm:f>'2027 - 5311'!$MRR69:$MRR69</xm:f>
              <xm:sqref>MRR67</xm:sqref>
            </x14:sparkline>
            <x14:sparkline>
              <xm:f>'2027 - 5311'!$MRR76:$MRR76</xm:f>
              <xm:sqref>MRR68</xm:sqref>
            </x14:sparkline>
            <x14:sparkline>
              <xm:f>'2027 - 5311'!$MRS69:$MRS69</xm:f>
              <xm:sqref>MRS67</xm:sqref>
            </x14:sparkline>
            <x14:sparkline>
              <xm:f>'2027 - 5311'!$MRS76:$MRS76</xm:f>
              <xm:sqref>MRS68</xm:sqref>
            </x14:sparkline>
            <x14:sparkline>
              <xm:f>'2027 - 5311'!$MRT69:$MRT69</xm:f>
              <xm:sqref>MRT67</xm:sqref>
            </x14:sparkline>
            <x14:sparkline>
              <xm:f>'2027 - 5311'!$MRT76:$MRT76</xm:f>
              <xm:sqref>MRT68</xm:sqref>
            </x14:sparkline>
            <x14:sparkline>
              <xm:f>'2027 - 5311'!$MRU69:$MRU69</xm:f>
              <xm:sqref>MRU67</xm:sqref>
            </x14:sparkline>
            <x14:sparkline>
              <xm:f>'2027 - 5311'!$MRU76:$MRU76</xm:f>
              <xm:sqref>MRU68</xm:sqref>
            </x14:sparkline>
            <x14:sparkline>
              <xm:f>'2027 - 5311'!$MRV69:$MRV69</xm:f>
              <xm:sqref>MRV67</xm:sqref>
            </x14:sparkline>
            <x14:sparkline>
              <xm:f>'2027 - 5311'!$MRV76:$MRV76</xm:f>
              <xm:sqref>MRV68</xm:sqref>
            </x14:sparkline>
            <x14:sparkline>
              <xm:f>'2027 - 5311'!$MRW69:$MRW69</xm:f>
              <xm:sqref>MRW67</xm:sqref>
            </x14:sparkline>
            <x14:sparkline>
              <xm:f>'2027 - 5311'!$MRW76:$MRW76</xm:f>
              <xm:sqref>MRW68</xm:sqref>
            </x14:sparkline>
            <x14:sparkline>
              <xm:f>'2027 - 5311'!$MRX69:$MRX69</xm:f>
              <xm:sqref>MRX67</xm:sqref>
            </x14:sparkline>
            <x14:sparkline>
              <xm:f>'2027 - 5311'!$MRX76:$MRX76</xm:f>
              <xm:sqref>MRX68</xm:sqref>
            </x14:sparkline>
            <x14:sparkline>
              <xm:f>'2027 - 5311'!$MRY69:$MRY69</xm:f>
              <xm:sqref>MRY67</xm:sqref>
            </x14:sparkline>
            <x14:sparkline>
              <xm:f>'2027 - 5311'!$MRY76:$MRY76</xm:f>
              <xm:sqref>MRY68</xm:sqref>
            </x14:sparkline>
            <x14:sparkline>
              <xm:f>'2027 - 5311'!$MRZ69:$MRZ69</xm:f>
              <xm:sqref>MRZ67</xm:sqref>
            </x14:sparkline>
            <x14:sparkline>
              <xm:f>'2027 - 5311'!$MRZ76:$MRZ76</xm:f>
              <xm:sqref>MRZ68</xm:sqref>
            </x14:sparkline>
            <x14:sparkline>
              <xm:f>'2027 - 5311'!$MSA69:$MSA69</xm:f>
              <xm:sqref>MSA67</xm:sqref>
            </x14:sparkline>
            <x14:sparkline>
              <xm:f>'2027 - 5311'!$MSA76:$MSA76</xm:f>
              <xm:sqref>MSA68</xm:sqref>
            </x14:sparkline>
            <x14:sparkline>
              <xm:f>'2027 - 5311'!$MSB69:$MSB69</xm:f>
              <xm:sqref>MSB67</xm:sqref>
            </x14:sparkline>
            <x14:sparkline>
              <xm:f>'2027 - 5311'!$MSB76:$MSB76</xm:f>
              <xm:sqref>MSB68</xm:sqref>
            </x14:sparkline>
            <x14:sparkline>
              <xm:f>'2027 - 5311'!$MSC69:$MSC69</xm:f>
              <xm:sqref>MSC67</xm:sqref>
            </x14:sparkline>
            <x14:sparkline>
              <xm:f>'2027 - 5311'!$MSC76:$MSC76</xm:f>
              <xm:sqref>MSC68</xm:sqref>
            </x14:sparkline>
            <x14:sparkline>
              <xm:f>'2027 - 5311'!$MSD69:$MSD69</xm:f>
              <xm:sqref>MSD67</xm:sqref>
            </x14:sparkline>
            <x14:sparkline>
              <xm:f>'2027 - 5311'!$MSD76:$MSD76</xm:f>
              <xm:sqref>MSD68</xm:sqref>
            </x14:sparkline>
            <x14:sparkline>
              <xm:f>'2027 - 5311'!$MSE69:$MSE69</xm:f>
              <xm:sqref>MSE67</xm:sqref>
            </x14:sparkline>
            <x14:sparkline>
              <xm:f>'2027 - 5311'!$MSE76:$MSE76</xm:f>
              <xm:sqref>MSE68</xm:sqref>
            </x14:sparkline>
            <x14:sparkline>
              <xm:f>'2027 - 5311'!$MSF69:$MSF69</xm:f>
              <xm:sqref>MSF67</xm:sqref>
            </x14:sparkline>
            <x14:sparkline>
              <xm:f>'2027 - 5311'!$MSF76:$MSF76</xm:f>
              <xm:sqref>MSF68</xm:sqref>
            </x14:sparkline>
            <x14:sparkline>
              <xm:f>'2027 - 5311'!$MSG69:$MSG69</xm:f>
              <xm:sqref>MSG67</xm:sqref>
            </x14:sparkline>
            <x14:sparkline>
              <xm:f>'2027 - 5311'!$MSG76:$MSG76</xm:f>
              <xm:sqref>MSG68</xm:sqref>
            </x14:sparkline>
            <x14:sparkline>
              <xm:f>'2027 - 5311'!$MSH69:$MSH69</xm:f>
              <xm:sqref>MSH67</xm:sqref>
            </x14:sparkline>
            <x14:sparkline>
              <xm:f>'2027 - 5311'!$MSH76:$MSH76</xm:f>
              <xm:sqref>MSH68</xm:sqref>
            </x14:sparkline>
            <x14:sparkline>
              <xm:f>'2027 - 5311'!$MSI69:$MSI69</xm:f>
              <xm:sqref>MSI67</xm:sqref>
            </x14:sparkline>
            <x14:sparkline>
              <xm:f>'2027 - 5311'!$MSI76:$MSI76</xm:f>
              <xm:sqref>MSI68</xm:sqref>
            </x14:sparkline>
            <x14:sparkline>
              <xm:f>'2027 - 5311'!$MSJ69:$MSJ69</xm:f>
              <xm:sqref>MSJ67</xm:sqref>
            </x14:sparkline>
            <x14:sparkline>
              <xm:f>'2027 - 5311'!$MSJ76:$MSJ76</xm:f>
              <xm:sqref>MSJ68</xm:sqref>
            </x14:sparkline>
            <x14:sparkline>
              <xm:f>'2027 - 5311'!$MSK69:$MSK69</xm:f>
              <xm:sqref>MSK67</xm:sqref>
            </x14:sparkline>
            <x14:sparkline>
              <xm:f>'2027 - 5311'!$MSK76:$MSK76</xm:f>
              <xm:sqref>MSK68</xm:sqref>
            </x14:sparkline>
            <x14:sparkline>
              <xm:f>'2027 - 5311'!$MSL69:$MSL69</xm:f>
              <xm:sqref>MSL67</xm:sqref>
            </x14:sparkline>
            <x14:sparkline>
              <xm:f>'2027 - 5311'!$MSL76:$MSL76</xm:f>
              <xm:sqref>MSL68</xm:sqref>
            </x14:sparkline>
            <x14:sparkline>
              <xm:f>'2027 - 5311'!$MSM69:$MSM69</xm:f>
              <xm:sqref>MSM67</xm:sqref>
            </x14:sparkline>
            <x14:sparkline>
              <xm:f>'2027 - 5311'!$MSM76:$MSM76</xm:f>
              <xm:sqref>MSM68</xm:sqref>
            </x14:sparkline>
            <x14:sparkline>
              <xm:f>'2027 - 5311'!$MSN69:$MSN69</xm:f>
              <xm:sqref>MSN67</xm:sqref>
            </x14:sparkline>
            <x14:sparkline>
              <xm:f>'2027 - 5311'!$MSN76:$MSN76</xm:f>
              <xm:sqref>MSN68</xm:sqref>
            </x14:sparkline>
            <x14:sparkline>
              <xm:f>'2027 - 5311'!$MSO69:$MSO69</xm:f>
              <xm:sqref>MSO67</xm:sqref>
            </x14:sparkline>
            <x14:sparkline>
              <xm:f>'2027 - 5311'!$MSO76:$MSO76</xm:f>
              <xm:sqref>MSO68</xm:sqref>
            </x14:sparkline>
            <x14:sparkline>
              <xm:f>'2027 - 5311'!$MSP69:$MSP69</xm:f>
              <xm:sqref>MSP67</xm:sqref>
            </x14:sparkline>
            <x14:sparkline>
              <xm:f>'2027 - 5311'!$MSP76:$MSP76</xm:f>
              <xm:sqref>MSP68</xm:sqref>
            </x14:sparkline>
            <x14:sparkline>
              <xm:f>'2027 - 5311'!$MSQ69:$MSQ69</xm:f>
              <xm:sqref>MSQ67</xm:sqref>
            </x14:sparkline>
            <x14:sparkline>
              <xm:f>'2027 - 5311'!$MSQ76:$MSQ76</xm:f>
              <xm:sqref>MSQ68</xm:sqref>
            </x14:sparkline>
            <x14:sparkline>
              <xm:f>'2027 - 5311'!$MSR69:$MSR69</xm:f>
              <xm:sqref>MSR67</xm:sqref>
            </x14:sparkline>
            <x14:sparkline>
              <xm:f>'2027 - 5311'!$MSR76:$MSR76</xm:f>
              <xm:sqref>MSR68</xm:sqref>
            </x14:sparkline>
            <x14:sparkline>
              <xm:f>'2027 - 5311'!$MSS69:$MSS69</xm:f>
              <xm:sqref>MSS67</xm:sqref>
            </x14:sparkline>
            <x14:sparkline>
              <xm:f>'2027 - 5311'!$MSS76:$MSS76</xm:f>
              <xm:sqref>MSS68</xm:sqref>
            </x14:sparkline>
            <x14:sparkline>
              <xm:f>'2027 - 5311'!$MST69:$MST69</xm:f>
              <xm:sqref>MST67</xm:sqref>
            </x14:sparkline>
            <x14:sparkline>
              <xm:f>'2027 - 5311'!$MST76:$MST76</xm:f>
              <xm:sqref>MST68</xm:sqref>
            </x14:sparkline>
            <x14:sparkline>
              <xm:f>'2027 - 5311'!$MSU69:$MSU69</xm:f>
              <xm:sqref>MSU67</xm:sqref>
            </x14:sparkline>
            <x14:sparkline>
              <xm:f>'2027 - 5311'!$MSU76:$MSU76</xm:f>
              <xm:sqref>MSU68</xm:sqref>
            </x14:sparkline>
            <x14:sparkline>
              <xm:f>'2027 - 5311'!$MSV69:$MSV69</xm:f>
              <xm:sqref>MSV67</xm:sqref>
            </x14:sparkline>
            <x14:sparkline>
              <xm:f>'2027 - 5311'!$MSV76:$MSV76</xm:f>
              <xm:sqref>MSV68</xm:sqref>
            </x14:sparkline>
            <x14:sparkline>
              <xm:f>'2027 - 5311'!$MSW69:$MSW69</xm:f>
              <xm:sqref>MSW67</xm:sqref>
            </x14:sparkline>
            <x14:sparkline>
              <xm:f>'2027 - 5311'!$MSW76:$MSW76</xm:f>
              <xm:sqref>MSW68</xm:sqref>
            </x14:sparkline>
            <x14:sparkline>
              <xm:f>'2027 - 5311'!$MSX69:$MSX69</xm:f>
              <xm:sqref>MSX67</xm:sqref>
            </x14:sparkline>
            <x14:sparkline>
              <xm:f>'2027 - 5311'!$MSX76:$MSX76</xm:f>
              <xm:sqref>MSX68</xm:sqref>
            </x14:sparkline>
            <x14:sparkline>
              <xm:f>'2027 - 5311'!$MSY69:$MSY69</xm:f>
              <xm:sqref>MSY67</xm:sqref>
            </x14:sparkline>
            <x14:sparkline>
              <xm:f>'2027 - 5311'!$MSY76:$MSY76</xm:f>
              <xm:sqref>MSY68</xm:sqref>
            </x14:sparkline>
            <x14:sparkline>
              <xm:f>'2027 - 5311'!$MSZ69:$MSZ69</xm:f>
              <xm:sqref>MSZ67</xm:sqref>
            </x14:sparkline>
            <x14:sparkline>
              <xm:f>'2027 - 5311'!$MSZ76:$MSZ76</xm:f>
              <xm:sqref>MSZ68</xm:sqref>
            </x14:sparkline>
            <x14:sparkline>
              <xm:f>'2027 - 5311'!$MTA69:$MTA69</xm:f>
              <xm:sqref>MTA67</xm:sqref>
            </x14:sparkline>
            <x14:sparkline>
              <xm:f>'2027 - 5311'!$MTA76:$MTA76</xm:f>
              <xm:sqref>MTA68</xm:sqref>
            </x14:sparkline>
            <x14:sparkline>
              <xm:f>'2027 - 5311'!$MTB69:$MTB69</xm:f>
              <xm:sqref>MTB67</xm:sqref>
            </x14:sparkline>
            <x14:sparkline>
              <xm:f>'2027 - 5311'!$MTB76:$MTB76</xm:f>
              <xm:sqref>MTB68</xm:sqref>
            </x14:sparkline>
            <x14:sparkline>
              <xm:f>'2027 - 5311'!$MTC69:$MTC69</xm:f>
              <xm:sqref>MTC67</xm:sqref>
            </x14:sparkline>
            <x14:sparkline>
              <xm:f>'2027 - 5311'!$MTC76:$MTC76</xm:f>
              <xm:sqref>MTC68</xm:sqref>
            </x14:sparkline>
            <x14:sparkline>
              <xm:f>'2027 - 5311'!$MTD69:$MTD69</xm:f>
              <xm:sqref>MTD67</xm:sqref>
            </x14:sparkline>
            <x14:sparkline>
              <xm:f>'2027 - 5311'!$MTD76:$MTD76</xm:f>
              <xm:sqref>MTD68</xm:sqref>
            </x14:sparkline>
            <x14:sparkline>
              <xm:f>'2027 - 5311'!$MTE69:$MTE69</xm:f>
              <xm:sqref>MTE67</xm:sqref>
            </x14:sparkline>
            <x14:sparkline>
              <xm:f>'2027 - 5311'!$MTE76:$MTE76</xm:f>
              <xm:sqref>MTE68</xm:sqref>
            </x14:sparkline>
            <x14:sparkline>
              <xm:f>'2027 - 5311'!$MTF69:$MTF69</xm:f>
              <xm:sqref>MTF67</xm:sqref>
            </x14:sparkline>
            <x14:sparkline>
              <xm:f>'2027 - 5311'!$MTF76:$MTF76</xm:f>
              <xm:sqref>MTF68</xm:sqref>
            </x14:sparkline>
            <x14:sparkline>
              <xm:f>'2027 - 5311'!$MTG69:$MTG69</xm:f>
              <xm:sqref>MTG67</xm:sqref>
            </x14:sparkline>
            <x14:sparkline>
              <xm:f>'2027 - 5311'!$MTG76:$MTG76</xm:f>
              <xm:sqref>MTG68</xm:sqref>
            </x14:sparkline>
            <x14:sparkline>
              <xm:f>'2027 - 5311'!$MTH69:$MTH69</xm:f>
              <xm:sqref>MTH67</xm:sqref>
            </x14:sparkline>
            <x14:sparkline>
              <xm:f>'2027 - 5311'!$MTH76:$MTH76</xm:f>
              <xm:sqref>MTH68</xm:sqref>
            </x14:sparkline>
            <x14:sparkline>
              <xm:f>'2027 - 5311'!$MTI69:$MTI69</xm:f>
              <xm:sqref>MTI67</xm:sqref>
            </x14:sparkline>
            <x14:sparkline>
              <xm:f>'2027 - 5311'!$MTI76:$MTI76</xm:f>
              <xm:sqref>MTI68</xm:sqref>
            </x14:sparkline>
            <x14:sparkline>
              <xm:f>'2027 - 5311'!$MTJ69:$MTJ69</xm:f>
              <xm:sqref>MTJ67</xm:sqref>
            </x14:sparkline>
            <x14:sparkline>
              <xm:f>'2027 - 5311'!$MTJ76:$MTJ76</xm:f>
              <xm:sqref>MTJ68</xm:sqref>
            </x14:sparkline>
            <x14:sparkline>
              <xm:f>'2027 - 5311'!$MTK69:$MTK69</xm:f>
              <xm:sqref>MTK67</xm:sqref>
            </x14:sparkline>
            <x14:sparkline>
              <xm:f>'2027 - 5311'!$MTK76:$MTK76</xm:f>
              <xm:sqref>MTK68</xm:sqref>
            </x14:sparkline>
            <x14:sparkline>
              <xm:f>'2027 - 5311'!$MTL69:$MTL69</xm:f>
              <xm:sqref>MTL67</xm:sqref>
            </x14:sparkline>
            <x14:sparkline>
              <xm:f>'2027 - 5311'!$MTL76:$MTL76</xm:f>
              <xm:sqref>MTL68</xm:sqref>
            </x14:sparkline>
            <x14:sparkline>
              <xm:f>'2027 - 5311'!$MTM69:$MTM69</xm:f>
              <xm:sqref>MTM67</xm:sqref>
            </x14:sparkline>
            <x14:sparkline>
              <xm:f>'2027 - 5311'!$MTM76:$MTM76</xm:f>
              <xm:sqref>MTM68</xm:sqref>
            </x14:sparkline>
            <x14:sparkline>
              <xm:f>'2027 - 5311'!$MTN69:$MTN69</xm:f>
              <xm:sqref>MTN67</xm:sqref>
            </x14:sparkline>
            <x14:sparkline>
              <xm:f>'2027 - 5311'!$MTN76:$MTN76</xm:f>
              <xm:sqref>MTN68</xm:sqref>
            </x14:sparkline>
            <x14:sparkline>
              <xm:f>'2027 - 5311'!$MTO69:$MTO69</xm:f>
              <xm:sqref>MTO67</xm:sqref>
            </x14:sparkline>
            <x14:sparkline>
              <xm:f>'2027 - 5311'!$MTO76:$MTO76</xm:f>
              <xm:sqref>MTO68</xm:sqref>
            </x14:sparkline>
            <x14:sparkline>
              <xm:f>'2027 - 5311'!$MTP69:$MTP69</xm:f>
              <xm:sqref>MTP67</xm:sqref>
            </x14:sparkline>
            <x14:sparkline>
              <xm:f>'2027 - 5311'!$MTP76:$MTP76</xm:f>
              <xm:sqref>MTP68</xm:sqref>
            </x14:sparkline>
            <x14:sparkline>
              <xm:f>'2027 - 5311'!$MTQ69:$MTQ69</xm:f>
              <xm:sqref>MTQ67</xm:sqref>
            </x14:sparkline>
            <x14:sparkline>
              <xm:f>'2027 - 5311'!$MTQ76:$MTQ76</xm:f>
              <xm:sqref>MTQ68</xm:sqref>
            </x14:sparkline>
            <x14:sparkline>
              <xm:f>'2027 - 5311'!$MTR69:$MTR69</xm:f>
              <xm:sqref>MTR67</xm:sqref>
            </x14:sparkline>
            <x14:sparkline>
              <xm:f>'2027 - 5311'!$MTR76:$MTR76</xm:f>
              <xm:sqref>MTR68</xm:sqref>
            </x14:sparkline>
            <x14:sparkline>
              <xm:f>'2027 - 5311'!$MTS69:$MTS69</xm:f>
              <xm:sqref>MTS67</xm:sqref>
            </x14:sparkline>
            <x14:sparkline>
              <xm:f>'2027 - 5311'!$MTS76:$MTS76</xm:f>
              <xm:sqref>MTS68</xm:sqref>
            </x14:sparkline>
            <x14:sparkline>
              <xm:f>'2027 - 5311'!$MTT69:$MTT69</xm:f>
              <xm:sqref>MTT67</xm:sqref>
            </x14:sparkline>
            <x14:sparkline>
              <xm:f>'2027 - 5311'!$MTT76:$MTT76</xm:f>
              <xm:sqref>MTT68</xm:sqref>
            </x14:sparkline>
            <x14:sparkline>
              <xm:f>'2027 - 5311'!$MTU69:$MTU69</xm:f>
              <xm:sqref>MTU67</xm:sqref>
            </x14:sparkline>
            <x14:sparkline>
              <xm:f>'2027 - 5311'!$MTU76:$MTU76</xm:f>
              <xm:sqref>MTU68</xm:sqref>
            </x14:sparkline>
            <x14:sparkline>
              <xm:f>'2027 - 5311'!$MTV69:$MTV69</xm:f>
              <xm:sqref>MTV67</xm:sqref>
            </x14:sparkline>
            <x14:sparkline>
              <xm:f>'2027 - 5311'!$MTV76:$MTV76</xm:f>
              <xm:sqref>MTV68</xm:sqref>
            </x14:sparkline>
            <x14:sparkline>
              <xm:f>'2027 - 5311'!$MTW69:$MTW69</xm:f>
              <xm:sqref>MTW67</xm:sqref>
            </x14:sparkline>
            <x14:sparkline>
              <xm:f>'2027 - 5311'!$MTW76:$MTW76</xm:f>
              <xm:sqref>MTW68</xm:sqref>
            </x14:sparkline>
            <x14:sparkline>
              <xm:f>'2027 - 5311'!$MTX69:$MTX69</xm:f>
              <xm:sqref>MTX67</xm:sqref>
            </x14:sparkline>
            <x14:sparkline>
              <xm:f>'2027 - 5311'!$MTX76:$MTX76</xm:f>
              <xm:sqref>MTX68</xm:sqref>
            </x14:sparkline>
            <x14:sparkline>
              <xm:f>'2027 - 5311'!$MTY69:$MTY69</xm:f>
              <xm:sqref>MTY67</xm:sqref>
            </x14:sparkline>
            <x14:sparkline>
              <xm:f>'2027 - 5311'!$MTY76:$MTY76</xm:f>
              <xm:sqref>MTY68</xm:sqref>
            </x14:sparkline>
            <x14:sparkline>
              <xm:f>'2027 - 5311'!$MTZ69:$MTZ69</xm:f>
              <xm:sqref>MTZ67</xm:sqref>
            </x14:sparkline>
            <x14:sparkline>
              <xm:f>'2027 - 5311'!$MTZ76:$MTZ76</xm:f>
              <xm:sqref>MTZ68</xm:sqref>
            </x14:sparkline>
            <x14:sparkline>
              <xm:f>'2027 - 5311'!$MUA69:$MUA69</xm:f>
              <xm:sqref>MUA67</xm:sqref>
            </x14:sparkline>
            <x14:sparkline>
              <xm:f>'2027 - 5311'!$MUA76:$MUA76</xm:f>
              <xm:sqref>MUA68</xm:sqref>
            </x14:sparkline>
            <x14:sparkline>
              <xm:f>'2027 - 5311'!$MUB69:$MUB69</xm:f>
              <xm:sqref>MUB67</xm:sqref>
            </x14:sparkline>
            <x14:sparkline>
              <xm:f>'2027 - 5311'!$MUB76:$MUB76</xm:f>
              <xm:sqref>MUB68</xm:sqref>
            </x14:sparkline>
            <x14:sparkline>
              <xm:f>'2027 - 5311'!$MUC69:$MUC69</xm:f>
              <xm:sqref>MUC67</xm:sqref>
            </x14:sparkline>
            <x14:sparkline>
              <xm:f>'2027 - 5311'!$MUC76:$MUC76</xm:f>
              <xm:sqref>MUC68</xm:sqref>
            </x14:sparkline>
            <x14:sparkline>
              <xm:f>'2027 - 5311'!$MUD69:$MUD69</xm:f>
              <xm:sqref>MUD67</xm:sqref>
            </x14:sparkline>
            <x14:sparkline>
              <xm:f>'2027 - 5311'!$MUD76:$MUD76</xm:f>
              <xm:sqref>MUD68</xm:sqref>
            </x14:sparkline>
            <x14:sparkline>
              <xm:f>'2027 - 5311'!$MUE69:$MUE69</xm:f>
              <xm:sqref>MUE67</xm:sqref>
            </x14:sparkline>
            <x14:sparkline>
              <xm:f>'2027 - 5311'!$MUE76:$MUE76</xm:f>
              <xm:sqref>MUE68</xm:sqref>
            </x14:sparkline>
            <x14:sparkline>
              <xm:f>'2027 - 5311'!$MUF69:$MUF69</xm:f>
              <xm:sqref>MUF67</xm:sqref>
            </x14:sparkline>
            <x14:sparkline>
              <xm:f>'2027 - 5311'!$MUF76:$MUF76</xm:f>
              <xm:sqref>MUF68</xm:sqref>
            </x14:sparkline>
            <x14:sparkline>
              <xm:f>'2027 - 5311'!$MUG69:$MUG69</xm:f>
              <xm:sqref>MUG67</xm:sqref>
            </x14:sparkline>
            <x14:sparkline>
              <xm:f>'2027 - 5311'!$MUG76:$MUG76</xm:f>
              <xm:sqref>MUG68</xm:sqref>
            </x14:sparkline>
            <x14:sparkline>
              <xm:f>'2027 - 5311'!$MUH69:$MUH69</xm:f>
              <xm:sqref>MUH67</xm:sqref>
            </x14:sparkline>
            <x14:sparkline>
              <xm:f>'2027 - 5311'!$MUH76:$MUH76</xm:f>
              <xm:sqref>MUH68</xm:sqref>
            </x14:sparkline>
            <x14:sparkline>
              <xm:f>'2027 - 5311'!$MUI69:$MUI69</xm:f>
              <xm:sqref>MUI67</xm:sqref>
            </x14:sparkline>
            <x14:sparkline>
              <xm:f>'2027 - 5311'!$MUI76:$MUI76</xm:f>
              <xm:sqref>MUI68</xm:sqref>
            </x14:sparkline>
            <x14:sparkline>
              <xm:f>'2027 - 5311'!$MUJ69:$MUJ69</xm:f>
              <xm:sqref>MUJ67</xm:sqref>
            </x14:sparkline>
            <x14:sparkline>
              <xm:f>'2027 - 5311'!$MUJ76:$MUJ76</xm:f>
              <xm:sqref>MUJ68</xm:sqref>
            </x14:sparkline>
            <x14:sparkline>
              <xm:f>'2027 - 5311'!$MUK69:$MUK69</xm:f>
              <xm:sqref>MUK67</xm:sqref>
            </x14:sparkline>
            <x14:sparkline>
              <xm:f>'2027 - 5311'!$MUK76:$MUK76</xm:f>
              <xm:sqref>MUK68</xm:sqref>
            </x14:sparkline>
            <x14:sparkline>
              <xm:f>'2027 - 5311'!$MUL69:$MUL69</xm:f>
              <xm:sqref>MUL67</xm:sqref>
            </x14:sparkline>
            <x14:sparkline>
              <xm:f>'2027 - 5311'!$MUL76:$MUL76</xm:f>
              <xm:sqref>MUL68</xm:sqref>
            </x14:sparkline>
            <x14:sparkline>
              <xm:f>'2027 - 5311'!$MUM69:$MUM69</xm:f>
              <xm:sqref>MUM67</xm:sqref>
            </x14:sparkline>
            <x14:sparkline>
              <xm:f>'2027 - 5311'!$MUM76:$MUM76</xm:f>
              <xm:sqref>MUM68</xm:sqref>
            </x14:sparkline>
            <x14:sparkline>
              <xm:f>'2027 - 5311'!$MUN69:$MUN69</xm:f>
              <xm:sqref>MUN67</xm:sqref>
            </x14:sparkline>
            <x14:sparkline>
              <xm:f>'2027 - 5311'!$MUN76:$MUN76</xm:f>
              <xm:sqref>MUN68</xm:sqref>
            </x14:sparkline>
            <x14:sparkline>
              <xm:f>'2027 - 5311'!$MUO69:$MUO69</xm:f>
              <xm:sqref>MUO67</xm:sqref>
            </x14:sparkline>
            <x14:sparkline>
              <xm:f>'2027 - 5311'!$MUO76:$MUO76</xm:f>
              <xm:sqref>MUO68</xm:sqref>
            </x14:sparkline>
            <x14:sparkline>
              <xm:f>'2027 - 5311'!$MUP69:$MUP69</xm:f>
              <xm:sqref>MUP67</xm:sqref>
            </x14:sparkline>
            <x14:sparkline>
              <xm:f>'2027 - 5311'!$MUP76:$MUP76</xm:f>
              <xm:sqref>MUP68</xm:sqref>
            </x14:sparkline>
            <x14:sparkline>
              <xm:f>'2027 - 5311'!$MUQ69:$MUQ69</xm:f>
              <xm:sqref>MUQ67</xm:sqref>
            </x14:sparkline>
            <x14:sparkline>
              <xm:f>'2027 - 5311'!$MUQ76:$MUQ76</xm:f>
              <xm:sqref>MUQ68</xm:sqref>
            </x14:sparkline>
            <x14:sparkline>
              <xm:f>'2027 - 5311'!$MUR69:$MUR69</xm:f>
              <xm:sqref>MUR67</xm:sqref>
            </x14:sparkline>
            <x14:sparkline>
              <xm:f>'2027 - 5311'!$MUR76:$MUR76</xm:f>
              <xm:sqref>MUR68</xm:sqref>
            </x14:sparkline>
            <x14:sparkline>
              <xm:f>'2027 - 5311'!$MUS69:$MUS69</xm:f>
              <xm:sqref>MUS67</xm:sqref>
            </x14:sparkline>
            <x14:sparkline>
              <xm:f>'2027 - 5311'!$MUS76:$MUS76</xm:f>
              <xm:sqref>MUS68</xm:sqref>
            </x14:sparkline>
            <x14:sparkline>
              <xm:f>'2027 - 5311'!$MUT69:$MUT69</xm:f>
              <xm:sqref>MUT67</xm:sqref>
            </x14:sparkline>
            <x14:sparkline>
              <xm:f>'2027 - 5311'!$MUT76:$MUT76</xm:f>
              <xm:sqref>MUT68</xm:sqref>
            </x14:sparkline>
            <x14:sparkline>
              <xm:f>'2027 - 5311'!$MUU69:$MUU69</xm:f>
              <xm:sqref>MUU67</xm:sqref>
            </x14:sparkline>
            <x14:sparkline>
              <xm:f>'2027 - 5311'!$MUU76:$MUU76</xm:f>
              <xm:sqref>MUU68</xm:sqref>
            </x14:sparkline>
            <x14:sparkline>
              <xm:f>'2027 - 5311'!$MUV69:$MUV69</xm:f>
              <xm:sqref>MUV67</xm:sqref>
            </x14:sparkline>
            <x14:sparkline>
              <xm:f>'2027 - 5311'!$MUV76:$MUV76</xm:f>
              <xm:sqref>MUV68</xm:sqref>
            </x14:sparkline>
            <x14:sparkline>
              <xm:f>'2027 - 5311'!$MUW69:$MUW69</xm:f>
              <xm:sqref>MUW67</xm:sqref>
            </x14:sparkline>
            <x14:sparkline>
              <xm:f>'2027 - 5311'!$MUW76:$MUW76</xm:f>
              <xm:sqref>MUW68</xm:sqref>
            </x14:sparkline>
            <x14:sparkline>
              <xm:f>'2027 - 5311'!$MUX69:$MUX69</xm:f>
              <xm:sqref>MUX67</xm:sqref>
            </x14:sparkline>
            <x14:sparkline>
              <xm:f>'2027 - 5311'!$MUX76:$MUX76</xm:f>
              <xm:sqref>MUX68</xm:sqref>
            </x14:sparkline>
            <x14:sparkline>
              <xm:f>'2027 - 5311'!$MUY69:$MUY69</xm:f>
              <xm:sqref>MUY67</xm:sqref>
            </x14:sparkline>
            <x14:sparkline>
              <xm:f>'2027 - 5311'!$MUY76:$MUY76</xm:f>
              <xm:sqref>MUY68</xm:sqref>
            </x14:sparkline>
            <x14:sparkline>
              <xm:f>'2027 - 5311'!$MUZ69:$MUZ69</xm:f>
              <xm:sqref>MUZ67</xm:sqref>
            </x14:sparkline>
            <x14:sparkline>
              <xm:f>'2027 - 5311'!$MUZ76:$MUZ76</xm:f>
              <xm:sqref>MUZ68</xm:sqref>
            </x14:sparkline>
            <x14:sparkline>
              <xm:f>'2027 - 5311'!$MVA69:$MVA69</xm:f>
              <xm:sqref>MVA67</xm:sqref>
            </x14:sparkline>
            <x14:sparkline>
              <xm:f>'2027 - 5311'!$MVA76:$MVA76</xm:f>
              <xm:sqref>MVA68</xm:sqref>
            </x14:sparkline>
            <x14:sparkline>
              <xm:f>'2027 - 5311'!$MVB69:$MVB69</xm:f>
              <xm:sqref>MVB67</xm:sqref>
            </x14:sparkline>
            <x14:sparkline>
              <xm:f>'2027 - 5311'!$MVB76:$MVB76</xm:f>
              <xm:sqref>MVB68</xm:sqref>
            </x14:sparkline>
            <x14:sparkline>
              <xm:f>'2027 - 5311'!$MVC69:$MVC69</xm:f>
              <xm:sqref>MVC67</xm:sqref>
            </x14:sparkline>
            <x14:sparkline>
              <xm:f>'2027 - 5311'!$MVC76:$MVC76</xm:f>
              <xm:sqref>MVC68</xm:sqref>
            </x14:sparkline>
            <x14:sparkline>
              <xm:f>'2027 - 5311'!$MVD69:$MVD69</xm:f>
              <xm:sqref>MVD67</xm:sqref>
            </x14:sparkline>
            <x14:sparkline>
              <xm:f>'2027 - 5311'!$MVD76:$MVD76</xm:f>
              <xm:sqref>MVD68</xm:sqref>
            </x14:sparkline>
            <x14:sparkline>
              <xm:f>'2027 - 5311'!$MVE69:$MVE69</xm:f>
              <xm:sqref>MVE67</xm:sqref>
            </x14:sparkline>
            <x14:sparkline>
              <xm:f>'2027 - 5311'!$MVE76:$MVE76</xm:f>
              <xm:sqref>MVE68</xm:sqref>
            </x14:sparkline>
            <x14:sparkline>
              <xm:f>'2027 - 5311'!$MVF69:$MVF69</xm:f>
              <xm:sqref>MVF67</xm:sqref>
            </x14:sparkline>
            <x14:sparkline>
              <xm:f>'2027 - 5311'!$MVF76:$MVF76</xm:f>
              <xm:sqref>MVF68</xm:sqref>
            </x14:sparkline>
            <x14:sparkline>
              <xm:f>'2027 - 5311'!$MVG69:$MVG69</xm:f>
              <xm:sqref>MVG67</xm:sqref>
            </x14:sparkline>
            <x14:sparkline>
              <xm:f>'2027 - 5311'!$MVG76:$MVG76</xm:f>
              <xm:sqref>MVG68</xm:sqref>
            </x14:sparkline>
            <x14:sparkline>
              <xm:f>'2027 - 5311'!$MVH69:$MVH69</xm:f>
              <xm:sqref>MVH67</xm:sqref>
            </x14:sparkline>
            <x14:sparkline>
              <xm:f>'2027 - 5311'!$MVH76:$MVH76</xm:f>
              <xm:sqref>MVH68</xm:sqref>
            </x14:sparkline>
            <x14:sparkline>
              <xm:f>'2027 - 5311'!$MVI69:$MVI69</xm:f>
              <xm:sqref>MVI67</xm:sqref>
            </x14:sparkline>
            <x14:sparkline>
              <xm:f>'2027 - 5311'!$MVI76:$MVI76</xm:f>
              <xm:sqref>MVI68</xm:sqref>
            </x14:sparkline>
            <x14:sparkline>
              <xm:f>'2027 - 5311'!$MVJ69:$MVJ69</xm:f>
              <xm:sqref>MVJ67</xm:sqref>
            </x14:sparkline>
            <x14:sparkline>
              <xm:f>'2027 - 5311'!$MVJ76:$MVJ76</xm:f>
              <xm:sqref>MVJ68</xm:sqref>
            </x14:sparkline>
            <x14:sparkline>
              <xm:f>'2027 - 5311'!$MVK69:$MVK69</xm:f>
              <xm:sqref>MVK67</xm:sqref>
            </x14:sparkline>
            <x14:sparkline>
              <xm:f>'2027 - 5311'!$MVK76:$MVK76</xm:f>
              <xm:sqref>MVK68</xm:sqref>
            </x14:sparkline>
            <x14:sparkline>
              <xm:f>'2027 - 5311'!$MVL69:$MVL69</xm:f>
              <xm:sqref>MVL67</xm:sqref>
            </x14:sparkline>
            <x14:sparkline>
              <xm:f>'2027 - 5311'!$MVL76:$MVL76</xm:f>
              <xm:sqref>MVL68</xm:sqref>
            </x14:sparkline>
            <x14:sparkline>
              <xm:f>'2027 - 5311'!$MVM69:$MVM69</xm:f>
              <xm:sqref>MVM67</xm:sqref>
            </x14:sparkline>
            <x14:sparkline>
              <xm:f>'2027 - 5311'!$MVM76:$MVM76</xm:f>
              <xm:sqref>MVM68</xm:sqref>
            </x14:sparkline>
            <x14:sparkline>
              <xm:f>'2027 - 5311'!$MVN69:$MVN69</xm:f>
              <xm:sqref>MVN67</xm:sqref>
            </x14:sparkline>
            <x14:sparkline>
              <xm:f>'2027 - 5311'!$MVN76:$MVN76</xm:f>
              <xm:sqref>MVN68</xm:sqref>
            </x14:sparkline>
            <x14:sparkline>
              <xm:f>'2027 - 5311'!$MVO69:$MVO69</xm:f>
              <xm:sqref>MVO67</xm:sqref>
            </x14:sparkline>
            <x14:sparkline>
              <xm:f>'2027 - 5311'!$MVO76:$MVO76</xm:f>
              <xm:sqref>MVO68</xm:sqref>
            </x14:sparkline>
            <x14:sparkline>
              <xm:f>'2027 - 5311'!$MVP69:$MVP69</xm:f>
              <xm:sqref>MVP67</xm:sqref>
            </x14:sparkline>
            <x14:sparkline>
              <xm:f>'2027 - 5311'!$MVP76:$MVP76</xm:f>
              <xm:sqref>MVP68</xm:sqref>
            </x14:sparkline>
            <x14:sparkline>
              <xm:f>'2027 - 5311'!$MVQ69:$MVQ69</xm:f>
              <xm:sqref>MVQ67</xm:sqref>
            </x14:sparkline>
            <x14:sparkline>
              <xm:f>'2027 - 5311'!$MVQ76:$MVQ76</xm:f>
              <xm:sqref>MVQ68</xm:sqref>
            </x14:sparkline>
            <x14:sparkline>
              <xm:f>'2027 - 5311'!$MVR69:$MVR69</xm:f>
              <xm:sqref>MVR67</xm:sqref>
            </x14:sparkline>
            <x14:sparkline>
              <xm:f>'2027 - 5311'!$MVR76:$MVR76</xm:f>
              <xm:sqref>MVR68</xm:sqref>
            </x14:sparkline>
            <x14:sparkline>
              <xm:f>'2027 - 5311'!$MVS69:$MVS69</xm:f>
              <xm:sqref>MVS67</xm:sqref>
            </x14:sparkline>
            <x14:sparkline>
              <xm:f>'2027 - 5311'!$MVS76:$MVS76</xm:f>
              <xm:sqref>MVS68</xm:sqref>
            </x14:sparkline>
            <x14:sparkline>
              <xm:f>'2027 - 5311'!$MVT69:$MVT69</xm:f>
              <xm:sqref>MVT67</xm:sqref>
            </x14:sparkline>
            <x14:sparkline>
              <xm:f>'2027 - 5311'!$MVT76:$MVT76</xm:f>
              <xm:sqref>MVT68</xm:sqref>
            </x14:sparkline>
            <x14:sparkline>
              <xm:f>'2027 - 5311'!$MVU69:$MVU69</xm:f>
              <xm:sqref>MVU67</xm:sqref>
            </x14:sparkline>
            <x14:sparkline>
              <xm:f>'2027 - 5311'!$MVU76:$MVU76</xm:f>
              <xm:sqref>MVU68</xm:sqref>
            </x14:sparkline>
            <x14:sparkline>
              <xm:f>'2027 - 5311'!$MVV69:$MVV69</xm:f>
              <xm:sqref>MVV67</xm:sqref>
            </x14:sparkline>
            <x14:sparkline>
              <xm:f>'2027 - 5311'!$MVV76:$MVV76</xm:f>
              <xm:sqref>MVV68</xm:sqref>
            </x14:sparkline>
            <x14:sparkline>
              <xm:f>'2027 - 5311'!$MVW69:$MVW69</xm:f>
              <xm:sqref>MVW67</xm:sqref>
            </x14:sparkline>
            <x14:sparkline>
              <xm:f>'2027 - 5311'!$MVW76:$MVW76</xm:f>
              <xm:sqref>MVW68</xm:sqref>
            </x14:sparkline>
            <x14:sparkline>
              <xm:f>'2027 - 5311'!$MVX69:$MVX69</xm:f>
              <xm:sqref>MVX67</xm:sqref>
            </x14:sparkline>
            <x14:sparkline>
              <xm:f>'2027 - 5311'!$MVX76:$MVX76</xm:f>
              <xm:sqref>MVX68</xm:sqref>
            </x14:sparkline>
            <x14:sparkline>
              <xm:f>'2027 - 5311'!$MVY69:$MVY69</xm:f>
              <xm:sqref>MVY67</xm:sqref>
            </x14:sparkline>
            <x14:sparkline>
              <xm:f>'2027 - 5311'!$MVY76:$MVY76</xm:f>
              <xm:sqref>MVY68</xm:sqref>
            </x14:sparkline>
            <x14:sparkline>
              <xm:f>'2027 - 5311'!$MVZ69:$MVZ69</xm:f>
              <xm:sqref>MVZ67</xm:sqref>
            </x14:sparkline>
            <x14:sparkline>
              <xm:f>'2027 - 5311'!$MVZ76:$MVZ76</xm:f>
              <xm:sqref>MVZ68</xm:sqref>
            </x14:sparkline>
            <x14:sparkline>
              <xm:f>'2027 - 5311'!$MWA69:$MWA69</xm:f>
              <xm:sqref>MWA67</xm:sqref>
            </x14:sparkline>
            <x14:sparkline>
              <xm:f>'2027 - 5311'!$MWA76:$MWA76</xm:f>
              <xm:sqref>MWA68</xm:sqref>
            </x14:sparkline>
            <x14:sparkline>
              <xm:f>'2027 - 5311'!$MWB69:$MWB69</xm:f>
              <xm:sqref>MWB67</xm:sqref>
            </x14:sparkline>
            <x14:sparkline>
              <xm:f>'2027 - 5311'!$MWB76:$MWB76</xm:f>
              <xm:sqref>MWB68</xm:sqref>
            </x14:sparkline>
            <x14:sparkline>
              <xm:f>'2027 - 5311'!$MWC69:$MWC69</xm:f>
              <xm:sqref>MWC67</xm:sqref>
            </x14:sparkline>
            <x14:sparkline>
              <xm:f>'2027 - 5311'!$MWC76:$MWC76</xm:f>
              <xm:sqref>MWC68</xm:sqref>
            </x14:sparkline>
            <x14:sparkline>
              <xm:f>'2027 - 5311'!$MWD69:$MWD69</xm:f>
              <xm:sqref>MWD67</xm:sqref>
            </x14:sparkline>
            <x14:sparkline>
              <xm:f>'2027 - 5311'!$MWD76:$MWD76</xm:f>
              <xm:sqref>MWD68</xm:sqref>
            </x14:sparkline>
            <x14:sparkline>
              <xm:f>'2027 - 5311'!$MWE69:$MWE69</xm:f>
              <xm:sqref>MWE67</xm:sqref>
            </x14:sparkline>
            <x14:sparkline>
              <xm:f>'2027 - 5311'!$MWE76:$MWE76</xm:f>
              <xm:sqref>MWE68</xm:sqref>
            </x14:sparkline>
            <x14:sparkline>
              <xm:f>'2027 - 5311'!$MWF69:$MWF69</xm:f>
              <xm:sqref>MWF67</xm:sqref>
            </x14:sparkline>
            <x14:sparkline>
              <xm:f>'2027 - 5311'!$MWF76:$MWF76</xm:f>
              <xm:sqref>MWF68</xm:sqref>
            </x14:sparkline>
            <x14:sparkline>
              <xm:f>'2027 - 5311'!$MWG69:$MWG69</xm:f>
              <xm:sqref>MWG67</xm:sqref>
            </x14:sparkline>
            <x14:sparkline>
              <xm:f>'2027 - 5311'!$MWG76:$MWG76</xm:f>
              <xm:sqref>MWG68</xm:sqref>
            </x14:sparkline>
            <x14:sparkline>
              <xm:f>'2027 - 5311'!$MWH69:$MWH69</xm:f>
              <xm:sqref>MWH67</xm:sqref>
            </x14:sparkline>
            <x14:sparkline>
              <xm:f>'2027 - 5311'!$MWH76:$MWH76</xm:f>
              <xm:sqref>MWH68</xm:sqref>
            </x14:sparkline>
            <x14:sparkline>
              <xm:f>'2027 - 5311'!$MWI69:$MWI69</xm:f>
              <xm:sqref>MWI67</xm:sqref>
            </x14:sparkline>
            <x14:sparkline>
              <xm:f>'2027 - 5311'!$MWI76:$MWI76</xm:f>
              <xm:sqref>MWI68</xm:sqref>
            </x14:sparkline>
            <x14:sparkline>
              <xm:f>'2027 - 5311'!$MWJ69:$MWJ69</xm:f>
              <xm:sqref>MWJ67</xm:sqref>
            </x14:sparkline>
            <x14:sparkline>
              <xm:f>'2027 - 5311'!$MWJ76:$MWJ76</xm:f>
              <xm:sqref>MWJ68</xm:sqref>
            </x14:sparkline>
            <x14:sparkline>
              <xm:f>'2027 - 5311'!$MWK69:$MWK69</xm:f>
              <xm:sqref>MWK67</xm:sqref>
            </x14:sparkline>
            <x14:sparkline>
              <xm:f>'2027 - 5311'!$MWK76:$MWK76</xm:f>
              <xm:sqref>MWK68</xm:sqref>
            </x14:sparkline>
            <x14:sparkline>
              <xm:f>'2027 - 5311'!$MWL69:$MWL69</xm:f>
              <xm:sqref>MWL67</xm:sqref>
            </x14:sparkline>
            <x14:sparkline>
              <xm:f>'2027 - 5311'!$MWL76:$MWL76</xm:f>
              <xm:sqref>MWL68</xm:sqref>
            </x14:sparkline>
            <x14:sparkline>
              <xm:f>'2027 - 5311'!$MWM69:$MWM69</xm:f>
              <xm:sqref>MWM67</xm:sqref>
            </x14:sparkline>
            <x14:sparkline>
              <xm:f>'2027 - 5311'!$MWM76:$MWM76</xm:f>
              <xm:sqref>MWM68</xm:sqref>
            </x14:sparkline>
            <x14:sparkline>
              <xm:f>'2027 - 5311'!$MWN69:$MWN69</xm:f>
              <xm:sqref>MWN67</xm:sqref>
            </x14:sparkline>
            <x14:sparkline>
              <xm:f>'2027 - 5311'!$MWN76:$MWN76</xm:f>
              <xm:sqref>MWN68</xm:sqref>
            </x14:sparkline>
            <x14:sparkline>
              <xm:f>'2027 - 5311'!$MWO69:$MWO69</xm:f>
              <xm:sqref>MWO67</xm:sqref>
            </x14:sparkline>
            <x14:sparkline>
              <xm:f>'2027 - 5311'!$MWO76:$MWO76</xm:f>
              <xm:sqref>MWO68</xm:sqref>
            </x14:sparkline>
            <x14:sparkline>
              <xm:f>'2027 - 5311'!$MWP69:$MWP69</xm:f>
              <xm:sqref>MWP67</xm:sqref>
            </x14:sparkline>
            <x14:sparkline>
              <xm:f>'2027 - 5311'!$MWP76:$MWP76</xm:f>
              <xm:sqref>MWP68</xm:sqref>
            </x14:sparkline>
            <x14:sparkline>
              <xm:f>'2027 - 5311'!$MWQ69:$MWQ69</xm:f>
              <xm:sqref>MWQ67</xm:sqref>
            </x14:sparkline>
            <x14:sparkline>
              <xm:f>'2027 - 5311'!$MWQ76:$MWQ76</xm:f>
              <xm:sqref>MWQ68</xm:sqref>
            </x14:sparkline>
            <x14:sparkline>
              <xm:f>'2027 - 5311'!$MWR69:$MWR69</xm:f>
              <xm:sqref>MWR67</xm:sqref>
            </x14:sparkline>
            <x14:sparkline>
              <xm:f>'2027 - 5311'!$MWR76:$MWR76</xm:f>
              <xm:sqref>MWR68</xm:sqref>
            </x14:sparkline>
            <x14:sparkline>
              <xm:f>'2027 - 5311'!$MWS69:$MWS69</xm:f>
              <xm:sqref>MWS67</xm:sqref>
            </x14:sparkline>
            <x14:sparkline>
              <xm:f>'2027 - 5311'!$MWS76:$MWS76</xm:f>
              <xm:sqref>MWS68</xm:sqref>
            </x14:sparkline>
            <x14:sparkline>
              <xm:f>'2027 - 5311'!$MWT69:$MWT69</xm:f>
              <xm:sqref>MWT67</xm:sqref>
            </x14:sparkline>
            <x14:sparkline>
              <xm:f>'2027 - 5311'!$MWT76:$MWT76</xm:f>
              <xm:sqref>MWT68</xm:sqref>
            </x14:sparkline>
            <x14:sparkline>
              <xm:f>'2027 - 5311'!$MWU69:$MWU69</xm:f>
              <xm:sqref>MWU67</xm:sqref>
            </x14:sparkline>
            <x14:sparkline>
              <xm:f>'2027 - 5311'!$MWU76:$MWU76</xm:f>
              <xm:sqref>MWU68</xm:sqref>
            </x14:sparkline>
            <x14:sparkline>
              <xm:f>'2027 - 5311'!$MWV69:$MWV69</xm:f>
              <xm:sqref>MWV67</xm:sqref>
            </x14:sparkline>
            <x14:sparkline>
              <xm:f>'2027 - 5311'!$MWV76:$MWV76</xm:f>
              <xm:sqref>MWV68</xm:sqref>
            </x14:sparkline>
            <x14:sparkline>
              <xm:f>'2027 - 5311'!$MWW69:$MWW69</xm:f>
              <xm:sqref>MWW67</xm:sqref>
            </x14:sparkline>
            <x14:sparkline>
              <xm:f>'2027 - 5311'!$MWW76:$MWW76</xm:f>
              <xm:sqref>MWW68</xm:sqref>
            </x14:sparkline>
            <x14:sparkline>
              <xm:f>'2027 - 5311'!$MWX69:$MWX69</xm:f>
              <xm:sqref>MWX67</xm:sqref>
            </x14:sparkline>
            <x14:sparkline>
              <xm:f>'2027 - 5311'!$MWX76:$MWX76</xm:f>
              <xm:sqref>MWX68</xm:sqref>
            </x14:sparkline>
            <x14:sparkline>
              <xm:f>'2027 - 5311'!$MWY69:$MWY69</xm:f>
              <xm:sqref>MWY67</xm:sqref>
            </x14:sparkline>
            <x14:sparkline>
              <xm:f>'2027 - 5311'!$MWY76:$MWY76</xm:f>
              <xm:sqref>MWY68</xm:sqref>
            </x14:sparkline>
            <x14:sparkline>
              <xm:f>'2027 - 5311'!$MWZ69:$MWZ69</xm:f>
              <xm:sqref>MWZ67</xm:sqref>
            </x14:sparkline>
            <x14:sparkline>
              <xm:f>'2027 - 5311'!$MWZ76:$MWZ76</xm:f>
              <xm:sqref>MWZ68</xm:sqref>
            </x14:sparkline>
            <x14:sparkline>
              <xm:f>'2027 - 5311'!$MXA69:$MXA69</xm:f>
              <xm:sqref>MXA67</xm:sqref>
            </x14:sparkline>
            <x14:sparkline>
              <xm:f>'2027 - 5311'!$MXA76:$MXA76</xm:f>
              <xm:sqref>MXA68</xm:sqref>
            </x14:sparkline>
            <x14:sparkline>
              <xm:f>'2027 - 5311'!$MXB69:$MXB69</xm:f>
              <xm:sqref>MXB67</xm:sqref>
            </x14:sparkline>
            <x14:sparkline>
              <xm:f>'2027 - 5311'!$MXB76:$MXB76</xm:f>
              <xm:sqref>MXB68</xm:sqref>
            </x14:sparkline>
            <x14:sparkline>
              <xm:f>'2027 - 5311'!$MXC69:$MXC69</xm:f>
              <xm:sqref>MXC67</xm:sqref>
            </x14:sparkline>
            <x14:sparkline>
              <xm:f>'2027 - 5311'!$MXC76:$MXC76</xm:f>
              <xm:sqref>MXC68</xm:sqref>
            </x14:sparkline>
            <x14:sparkline>
              <xm:f>'2027 - 5311'!$MXD69:$MXD69</xm:f>
              <xm:sqref>MXD67</xm:sqref>
            </x14:sparkline>
            <x14:sparkline>
              <xm:f>'2027 - 5311'!$MXD76:$MXD76</xm:f>
              <xm:sqref>MXD68</xm:sqref>
            </x14:sparkline>
            <x14:sparkline>
              <xm:f>'2027 - 5311'!$MXE69:$MXE69</xm:f>
              <xm:sqref>MXE67</xm:sqref>
            </x14:sparkline>
            <x14:sparkline>
              <xm:f>'2027 - 5311'!$MXE76:$MXE76</xm:f>
              <xm:sqref>MXE68</xm:sqref>
            </x14:sparkline>
            <x14:sparkline>
              <xm:f>'2027 - 5311'!$MXF69:$MXF69</xm:f>
              <xm:sqref>MXF67</xm:sqref>
            </x14:sparkline>
            <x14:sparkline>
              <xm:f>'2027 - 5311'!$MXF76:$MXF76</xm:f>
              <xm:sqref>MXF68</xm:sqref>
            </x14:sparkline>
            <x14:sparkline>
              <xm:f>'2027 - 5311'!$MXG69:$MXG69</xm:f>
              <xm:sqref>MXG67</xm:sqref>
            </x14:sparkline>
            <x14:sparkline>
              <xm:f>'2027 - 5311'!$MXG76:$MXG76</xm:f>
              <xm:sqref>MXG68</xm:sqref>
            </x14:sparkline>
            <x14:sparkline>
              <xm:f>'2027 - 5311'!$MXH69:$MXH69</xm:f>
              <xm:sqref>MXH67</xm:sqref>
            </x14:sparkline>
            <x14:sparkline>
              <xm:f>'2027 - 5311'!$MXH76:$MXH76</xm:f>
              <xm:sqref>MXH68</xm:sqref>
            </x14:sparkline>
            <x14:sparkline>
              <xm:f>'2027 - 5311'!$MXI69:$MXI69</xm:f>
              <xm:sqref>MXI67</xm:sqref>
            </x14:sparkline>
            <x14:sparkline>
              <xm:f>'2027 - 5311'!$MXI76:$MXI76</xm:f>
              <xm:sqref>MXI68</xm:sqref>
            </x14:sparkline>
            <x14:sparkline>
              <xm:f>'2027 - 5311'!$MXJ69:$MXJ69</xm:f>
              <xm:sqref>MXJ67</xm:sqref>
            </x14:sparkline>
            <x14:sparkline>
              <xm:f>'2027 - 5311'!$MXJ76:$MXJ76</xm:f>
              <xm:sqref>MXJ68</xm:sqref>
            </x14:sparkline>
            <x14:sparkline>
              <xm:f>'2027 - 5311'!$MXK69:$MXK69</xm:f>
              <xm:sqref>MXK67</xm:sqref>
            </x14:sparkline>
            <x14:sparkline>
              <xm:f>'2027 - 5311'!$MXK76:$MXK76</xm:f>
              <xm:sqref>MXK68</xm:sqref>
            </x14:sparkline>
            <x14:sparkline>
              <xm:f>'2027 - 5311'!$MXL69:$MXL69</xm:f>
              <xm:sqref>MXL67</xm:sqref>
            </x14:sparkline>
            <x14:sparkline>
              <xm:f>'2027 - 5311'!$MXL76:$MXL76</xm:f>
              <xm:sqref>MXL68</xm:sqref>
            </x14:sparkline>
            <x14:sparkline>
              <xm:f>'2027 - 5311'!$MXM69:$MXM69</xm:f>
              <xm:sqref>MXM67</xm:sqref>
            </x14:sparkline>
            <x14:sparkline>
              <xm:f>'2027 - 5311'!$MXM76:$MXM76</xm:f>
              <xm:sqref>MXM68</xm:sqref>
            </x14:sparkline>
            <x14:sparkline>
              <xm:f>'2027 - 5311'!$MXN69:$MXN69</xm:f>
              <xm:sqref>MXN67</xm:sqref>
            </x14:sparkline>
            <x14:sparkline>
              <xm:f>'2027 - 5311'!$MXN76:$MXN76</xm:f>
              <xm:sqref>MXN68</xm:sqref>
            </x14:sparkline>
            <x14:sparkline>
              <xm:f>'2027 - 5311'!$MXO69:$MXO69</xm:f>
              <xm:sqref>MXO67</xm:sqref>
            </x14:sparkline>
            <x14:sparkline>
              <xm:f>'2027 - 5311'!$MXO76:$MXO76</xm:f>
              <xm:sqref>MXO68</xm:sqref>
            </x14:sparkline>
            <x14:sparkline>
              <xm:f>'2027 - 5311'!$MXP69:$MXP69</xm:f>
              <xm:sqref>MXP67</xm:sqref>
            </x14:sparkline>
            <x14:sparkline>
              <xm:f>'2027 - 5311'!$MXP76:$MXP76</xm:f>
              <xm:sqref>MXP68</xm:sqref>
            </x14:sparkline>
            <x14:sparkline>
              <xm:f>'2027 - 5311'!$MXQ69:$MXQ69</xm:f>
              <xm:sqref>MXQ67</xm:sqref>
            </x14:sparkline>
            <x14:sparkline>
              <xm:f>'2027 - 5311'!$MXQ76:$MXQ76</xm:f>
              <xm:sqref>MXQ68</xm:sqref>
            </x14:sparkline>
            <x14:sparkline>
              <xm:f>'2027 - 5311'!$MXR69:$MXR69</xm:f>
              <xm:sqref>MXR67</xm:sqref>
            </x14:sparkline>
            <x14:sparkline>
              <xm:f>'2027 - 5311'!$MXR76:$MXR76</xm:f>
              <xm:sqref>MXR68</xm:sqref>
            </x14:sparkline>
            <x14:sparkline>
              <xm:f>'2027 - 5311'!$MXS69:$MXS69</xm:f>
              <xm:sqref>MXS67</xm:sqref>
            </x14:sparkline>
            <x14:sparkline>
              <xm:f>'2027 - 5311'!$MXS76:$MXS76</xm:f>
              <xm:sqref>MXS68</xm:sqref>
            </x14:sparkline>
            <x14:sparkline>
              <xm:f>'2027 - 5311'!$MXT69:$MXT69</xm:f>
              <xm:sqref>MXT67</xm:sqref>
            </x14:sparkline>
            <x14:sparkline>
              <xm:f>'2027 - 5311'!$MXT76:$MXT76</xm:f>
              <xm:sqref>MXT68</xm:sqref>
            </x14:sparkline>
            <x14:sparkline>
              <xm:f>'2027 - 5311'!$MXU69:$MXU69</xm:f>
              <xm:sqref>MXU67</xm:sqref>
            </x14:sparkline>
            <x14:sparkline>
              <xm:f>'2027 - 5311'!$MXU76:$MXU76</xm:f>
              <xm:sqref>MXU68</xm:sqref>
            </x14:sparkline>
            <x14:sparkline>
              <xm:f>'2027 - 5311'!$MXV69:$MXV69</xm:f>
              <xm:sqref>MXV67</xm:sqref>
            </x14:sparkline>
            <x14:sparkline>
              <xm:f>'2027 - 5311'!$MXV76:$MXV76</xm:f>
              <xm:sqref>MXV68</xm:sqref>
            </x14:sparkline>
            <x14:sparkline>
              <xm:f>'2027 - 5311'!$MXW69:$MXW69</xm:f>
              <xm:sqref>MXW67</xm:sqref>
            </x14:sparkline>
            <x14:sparkline>
              <xm:f>'2027 - 5311'!$MXW76:$MXW76</xm:f>
              <xm:sqref>MXW68</xm:sqref>
            </x14:sparkline>
            <x14:sparkline>
              <xm:f>'2027 - 5311'!$MXX69:$MXX69</xm:f>
              <xm:sqref>MXX67</xm:sqref>
            </x14:sparkline>
            <x14:sparkline>
              <xm:f>'2027 - 5311'!$MXX76:$MXX76</xm:f>
              <xm:sqref>MXX68</xm:sqref>
            </x14:sparkline>
            <x14:sparkline>
              <xm:f>'2027 - 5311'!$MXY69:$MXY69</xm:f>
              <xm:sqref>MXY67</xm:sqref>
            </x14:sparkline>
            <x14:sparkline>
              <xm:f>'2027 - 5311'!$MXY76:$MXY76</xm:f>
              <xm:sqref>MXY68</xm:sqref>
            </x14:sparkline>
            <x14:sparkline>
              <xm:f>'2027 - 5311'!$MXZ69:$MXZ69</xm:f>
              <xm:sqref>MXZ67</xm:sqref>
            </x14:sparkline>
            <x14:sparkline>
              <xm:f>'2027 - 5311'!$MXZ76:$MXZ76</xm:f>
              <xm:sqref>MXZ68</xm:sqref>
            </x14:sparkline>
            <x14:sparkline>
              <xm:f>'2027 - 5311'!$MYA69:$MYA69</xm:f>
              <xm:sqref>MYA67</xm:sqref>
            </x14:sparkline>
            <x14:sparkline>
              <xm:f>'2027 - 5311'!$MYA76:$MYA76</xm:f>
              <xm:sqref>MYA68</xm:sqref>
            </x14:sparkline>
            <x14:sparkline>
              <xm:f>'2027 - 5311'!$MYB69:$MYB69</xm:f>
              <xm:sqref>MYB67</xm:sqref>
            </x14:sparkline>
            <x14:sparkline>
              <xm:f>'2027 - 5311'!$MYB76:$MYB76</xm:f>
              <xm:sqref>MYB68</xm:sqref>
            </x14:sparkline>
            <x14:sparkline>
              <xm:f>'2027 - 5311'!$MYC69:$MYC69</xm:f>
              <xm:sqref>MYC67</xm:sqref>
            </x14:sparkline>
            <x14:sparkline>
              <xm:f>'2027 - 5311'!$MYC76:$MYC76</xm:f>
              <xm:sqref>MYC68</xm:sqref>
            </x14:sparkline>
            <x14:sparkline>
              <xm:f>'2027 - 5311'!$MYD69:$MYD69</xm:f>
              <xm:sqref>MYD67</xm:sqref>
            </x14:sparkline>
            <x14:sparkline>
              <xm:f>'2027 - 5311'!$MYD76:$MYD76</xm:f>
              <xm:sqref>MYD68</xm:sqref>
            </x14:sparkline>
            <x14:sparkline>
              <xm:f>'2027 - 5311'!$MYE69:$MYE69</xm:f>
              <xm:sqref>MYE67</xm:sqref>
            </x14:sparkline>
            <x14:sparkline>
              <xm:f>'2027 - 5311'!$MYE76:$MYE76</xm:f>
              <xm:sqref>MYE68</xm:sqref>
            </x14:sparkline>
            <x14:sparkline>
              <xm:f>'2027 - 5311'!$MYF69:$MYF69</xm:f>
              <xm:sqref>MYF67</xm:sqref>
            </x14:sparkline>
            <x14:sparkline>
              <xm:f>'2027 - 5311'!$MYF76:$MYF76</xm:f>
              <xm:sqref>MYF68</xm:sqref>
            </x14:sparkline>
            <x14:sparkline>
              <xm:f>'2027 - 5311'!$MYG69:$MYG69</xm:f>
              <xm:sqref>MYG67</xm:sqref>
            </x14:sparkline>
            <x14:sparkline>
              <xm:f>'2027 - 5311'!$MYG76:$MYG76</xm:f>
              <xm:sqref>MYG68</xm:sqref>
            </x14:sparkline>
            <x14:sparkline>
              <xm:f>'2027 - 5311'!$MYH69:$MYH69</xm:f>
              <xm:sqref>MYH67</xm:sqref>
            </x14:sparkline>
            <x14:sparkline>
              <xm:f>'2027 - 5311'!$MYH76:$MYH76</xm:f>
              <xm:sqref>MYH68</xm:sqref>
            </x14:sparkline>
            <x14:sparkline>
              <xm:f>'2027 - 5311'!$MYI69:$MYI69</xm:f>
              <xm:sqref>MYI67</xm:sqref>
            </x14:sparkline>
            <x14:sparkline>
              <xm:f>'2027 - 5311'!$MYI76:$MYI76</xm:f>
              <xm:sqref>MYI68</xm:sqref>
            </x14:sparkline>
            <x14:sparkline>
              <xm:f>'2027 - 5311'!$MYJ69:$MYJ69</xm:f>
              <xm:sqref>MYJ67</xm:sqref>
            </x14:sparkline>
            <x14:sparkline>
              <xm:f>'2027 - 5311'!$MYJ76:$MYJ76</xm:f>
              <xm:sqref>MYJ68</xm:sqref>
            </x14:sparkline>
            <x14:sparkline>
              <xm:f>'2027 - 5311'!$MYK69:$MYK69</xm:f>
              <xm:sqref>MYK67</xm:sqref>
            </x14:sparkline>
            <x14:sparkline>
              <xm:f>'2027 - 5311'!$MYK76:$MYK76</xm:f>
              <xm:sqref>MYK68</xm:sqref>
            </x14:sparkline>
            <x14:sparkline>
              <xm:f>'2027 - 5311'!$MYL69:$MYL69</xm:f>
              <xm:sqref>MYL67</xm:sqref>
            </x14:sparkline>
            <x14:sparkline>
              <xm:f>'2027 - 5311'!$MYL76:$MYL76</xm:f>
              <xm:sqref>MYL68</xm:sqref>
            </x14:sparkline>
            <x14:sparkline>
              <xm:f>'2027 - 5311'!$MYM69:$MYM69</xm:f>
              <xm:sqref>MYM67</xm:sqref>
            </x14:sparkline>
            <x14:sparkline>
              <xm:f>'2027 - 5311'!$MYM76:$MYM76</xm:f>
              <xm:sqref>MYM68</xm:sqref>
            </x14:sparkline>
            <x14:sparkline>
              <xm:f>'2027 - 5311'!$MYN69:$MYN69</xm:f>
              <xm:sqref>MYN67</xm:sqref>
            </x14:sparkline>
            <x14:sparkline>
              <xm:f>'2027 - 5311'!$MYN76:$MYN76</xm:f>
              <xm:sqref>MYN68</xm:sqref>
            </x14:sparkline>
            <x14:sparkline>
              <xm:f>'2027 - 5311'!$MYO69:$MYO69</xm:f>
              <xm:sqref>MYO67</xm:sqref>
            </x14:sparkline>
            <x14:sparkline>
              <xm:f>'2027 - 5311'!$MYO76:$MYO76</xm:f>
              <xm:sqref>MYO68</xm:sqref>
            </x14:sparkline>
            <x14:sparkline>
              <xm:f>'2027 - 5311'!$MYP69:$MYP69</xm:f>
              <xm:sqref>MYP67</xm:sqref>
            </x14:sparkline>
            <x14:sparkline>
              <xm:f>'2027 - 5311'!$MYP76:$MYP76</xm:f>
              <xm:sqref>MYP68</xm:sqref>
            </x14:sparkline>
            <x14:sparkline>
              <xm:f>'2027 - 5311'!$MYQ69:$MYQ69</xm:f>
              <xm:sqref>MYQ67</xm:sqref>
            </x14:sparkline>
            <x14:sparkline>
              <xm:f>'2027 - 5311'!$MYQ76:$MYQ76</xm:f>
              <xm:sqref>MYQ68</xm:sqref>
            </x14:sparkline>
            <x14:sparkline>
              <xm:f>'2027 - 5311'!$MYR69:$MYR69</xm:f>
              <xm:sqref>MYR67</xm:sqref>
            </x14:sparkline>
            <x14:sparkline>
              <xm:f>'2027 - 5311'!$MYR76:$MYR76</xm:f>
              <xm:sqref>MYR68</xm:sqref>
            </x14:sparkline>
            <x14:sparkline>
              <xm:f>'2027 - 5311'!$MYS69:$MYS69</xm:f>
              <xm:sqref>MYS67</xm:sqref>
            </x14:sparkline>
            <x14:sparkline>
              <xm:f>'2027 - 5311'!$MYS76:$MYS76</xm:f>
              <xm:sqref>MYS68</xm:sqref>
            </x14:sparkline>
            <x14:sparkline>
              <xm:f>'2027 - 5311'!$MYT69:$MYT69</xm:f>
              <xm:sqref>MYT67</xm:sqref>
            </x14:sparkline>
            <x14:sparkline>
              <xm:f>'2027 - 5311'!$MYT76:$MYT76</xm:f>
              <xm:sqref>MYT68</xm:sqref>
            </x14:sparkline>
            <x14:sparkline>
              <xm:f>'2027 - 5311'!$MYU69:$MYU69</xm:f>
              <xm:sqref>MYU67</xm:sqref>
            </x14:sparkline>
            <x14:sparkline>
              <xm:f>'2027 - 5311'!$MYU76:$MYU76</xm:f>
              <xm:sqref>MYU68</xm:sqref>
            </x14:sparkline>
            <x14:sparkline>
              <xm:f>'2027 - 5311'!$MYV69:$MYV69</xm:f>
              <xm:sqref>MYV67</xm:sqref>
            </x14:sparkline>
            <x14:sparkline>
              <xm:f>'2027 - 5311'!$MYV76:$MYV76</xm:f>
              <xm:sqref>MYV68</xm:sqref>
            </x14:sparkline>
            <x14:sparkline>
              <xm:f>'2027 - 5311'!$MYW69:$MYW69</xm:f>
              <xm:sqref>MYW67</xm:sqref>
            </x14:sparkline>
            <x14:sparkline>
              <xm:f>'2027 - 5311'!$MYW76:$MYW76</xm:f>
              <xm:sqref>MYW68</xm:sqref>
            </x14:sparkline>
            <x14:sparkline>
              <xm:f>'2027 - 5311'!$MYX69:$MYX69</xm:f>
              <xm:sqref>MYX67</xm:sqref>
            </x14:sparkline>
            <x14:sparkline>
              <xm:f>'2027 - 5311'!$MYX76:$MYX76</xm:f>
              <xm:sqref>MYX68</xm:sqref>
            </x14:sparkline>
            <x14:sparkline>
              <xm:f>'2027 - 5311'!$MYY69:$MYY69</xm:f>
              <xm:sqref>MYY67</xm:sqref>
            </x14:sparkline>
            <x14:sparkline>
              <xm:f>'2027 - 5311'!$MYY76:$MYY76</xm:f>
              <xm:sqref>MYY68</xm:sqref>
            </x14:sparkline>
            <x14:sparkline>
              <xm:f>'2027 - 5311'!$MYZ69:$MYZ69</xm:f>
              <xm:sqref>MYZ67</xm:sqref>
            </x14:sparkline>
            <x14:sparkline>
              <xm:f>'2027 - 5311'!$MYZ76:$MYZ76</xm:f>
              <xm:sqref>MYZ68</xm:sqref>
            </x14:sparkline>
            <x14:sparkline>
              <xm:f>'2027 - 5311'!$MZA69:$MZA69</xm:f>
              <xm:sqref>MZA67</xm:sqref>
            </x14:sparkline>
            <x14:sparkline>
              <xm:f>'2027 - 5311'!$MZA76:$MZA76</xm:f>
              <xm:sqref>MZA68</xm:sqref>
            </x14:sparkline>
            <x14:sparkline>
              <xm:f>'2027 - 5311'!$MZB69:$MZB69</xm:f>
              <xm:sqref>MZB67</xm:sqref>
            </x14:sparkline>
            <x14:sparkline>
              <xm:f>'2027 - 5311'!$MZB76:$MZB76</xm:f>
              <xm:sqref>MZB68</xm:sqref>
            </x14:sparkline>
            <x14:sparkline>
              <xm:f>'2027 - 5311'!$MZC69:$MZC69</xm:f>
              <xm:sqref>MZC67</xm:sqref>
            </x14:sparkline>
            <x14:sparkline>
              <xm:f>'2027 - 5311'!$MZC76:$MZC76</xm:f>
              <xm:sqref>MZC68</xm:sqref>
            </x14:sparkline>
            <x14:sparkline>
              <xm:f>'2027 - 5311'!$MZD69:$MZD69</xm:f>
              <xm:sqref>MZD67</xm:sqref>
            </x14:sparkline>
            <x14:sparkline>
              <xm:f>'2027 - 5311'!$MZD76:$MZD76</xm:f>
              <xm:sqref>MZD68</xm:sqref>
            </x14:sparkline>
            <x14:sparkline>
              <xm:f>'2027 - 5311'!$MZE69:$MZE69</xm:f>
              <xm:sqref>MZE67</xm:sqref>
            </x14:sparkline>
            <x14:sparkline>
              <xm:f>'2027 - 5311'!$MZE76:$MZE76</xm:f>
              <xm:sqref>MZE68</xm:sqref>
            </x14:sparkline>
            <x14:sparkline>
              <xm:f>'2027 - 5311'!$MZF69:$MZF69</xm:f>
              <xm:sqref>MZF67</xm:sqref>
            </x14:sparkline>
            <x14:sparkline>
              <xm:f>'2027 - 5311'!$MZF76:$MZF76</xm:f>
              <xm:sqref>MZF68</xm:sqref>
            </x14:sparkline>
            <x14:sparkline>
              <xm:f>'2027 - 5311'!$MZG69:$MZG69</xm:f>
              <xm:sqref>MZG67</xm:sqref>
            </x14:sparkline>
            <x14:sparkline>
              <xm:f>'2027 - 5311'!$MZG76:$MZG76</xm:f>
              <xm:sqref>MZG68</xm:sqref>
            </x14:sparkline>
            <x14:sparkline>
              <xm:f>'2027 - 5311'!$MZH69:$MZH69</xm:f>
              <xm:sqref>MZH67</xm:sqref>
            </x14:sparkline>
            <x14:sparkline>
              <xm:f>'2027 - 5311'!$MZH76:$MZH76</xm:f>
              <xm:sqref>MZH68</xm:sqref>
            </x14:sparkline>
            <x14:sparkline>
              <xm:f>'2027 - 5311'!$MZI69:$MZI69</xm:f>
              <xm:sqref>MZI67</xm:sqref>
            </x14:sparkline>
            <x14:sparkline>
              <xm:f>'2027 - 5311'!$MZI76:$MZI76</xm:f>
              <xm:sqref>MZI68</xm:sqref>
            </x14:sparkline>
            <x14:sparkline>
              <xm:f>'2027 - 5311'!$MZJ69:$MZJ69</xm:f>
              <xm:sqref>MZJ67</xm:sqref>
            </x14:sparkline>
            <x14:sparkline>
              <xm:f>'2027 - 5311'!$MZJ76:$MZJ76</xm:f>
              <xm:sqref>MZJ68</xm:sqref>
            </x14:sparkline>
            <x14:sparkline>
              <xm:f>'2027 - 5311'!$MZK69:$MZK69</xm:f>
              <xm:sqref>MZK67</xm:sqref>
            </x14:sparkline>
            <x14:sparkline>
              <xm:f>'2027 - 5311'!$MZK76:$MZK76</xm:f>
              <xm:sqref>MZK68</xm:sqref>
            </x14:sparkline>
            <x14:sparkline>
              <xm:f>'2027 - 5311'!$MZL69:$MZL69</xm:f>
              <xm:sqref>MZL67</xm:sqref>
            </x14:sparkline>
            <x14:sparkline>
              <xm:f>'2027 - 5311'!$MZL76:$MZL76</xm:f>
              <xm:sqref>MZL68</xm:sqref>
            </x14:sparkline>
            <x14:sparkline>
              <xm:f>'2027 - 5311'!$MZM69:$MZM69</xm:f>
              <xm:sqref>MZM67</xm:sqref>
            </x14:sparkline>
            <x14:sparkline>
              <xm:f>'2027 - 5311'!$MZM76:$MZM76</xm:f>
              <xm:sqref>MZM68</xm:sqref>
            </x14:sparkline>
            <x14:sparkline>
              <xm:f>'2027 - 5311'!$MZN69:$MZN69</xm:f>
              <xm:sqref>MZN67</xm:sqref>
            </x14:sparkline>
            <x14:sparkline>
              <xm:f>'2027 - 5311'!$MZN76:$MZN76</xm:f>
              <xm:sqref>MZN68</xm:sqref>
            </x14:sparkline>
            <x14:sparkline>
              <xm:f>'2027 - 5311'!$MZO69:$MZO69</xm:f>
              <xm:sqref>MZO67</xm:sqref>
            </x14:sparkline>
            <x14:sparkline>
              <xm:f>'2027 - 5311'!$MZO76:$MZO76</xm:f>
              <xm:sqref>MZO68</xm:sqref>
            </x14:sparkline>
            <x14:sparkline>
              <xm:f>'2027 - 5311'!$MZP69:$MZP69</xm:f>
              <xm:sqref>MZP67</xm:sqref>
            </x14:sparkline>
            <x14:sparkline>
              <xm:f>'2027 - 5311'!$MZP76:$MZP76</xm:f>
              <xm:sqref>MZP68</xm:sqref>
            </x14:sparkline>
            <x14:sparkline>
              <xm:f>'2027 - 5311'!$MZQ69:$MZQ69</xm:f>
              <xm:sqref>MZQ67</xm:sqref>
            </x14:sparkline>
            <x14:sparkline>
              <xm:f>'2027 - 5311'!$MZQ76:$MZQ76</xm:f>
              <xm:sqref>MZQ68</xm:sqref>
            </x14:sparkline>
            <x14:sparkline>
              <xm:f>'2027 - 5311'!$MZR69:$MZR69</xm:f>
              <xm:sqref>MZR67</xm:sqref>
            </x14:sparkline>
            <x14:sparkline>
              <xm:f>'2027 - 5311'!$MZR76:$MZR76</xm:f>
              <xm:sqref>MZR68</xm:sqref>
            </x14:sparkline>
            <x14:sparkline>
              <xm:f>'2027 - 5311'!$MZS69:$MZS69</xm:f>
              <xm:sqref>MZS67</xm:sqref>
            </x14:sparkline>
            <x14:sparkline>
              <xm:f>'2027 - 5311'!$MZS76:$MZS76</xm:f>
              <xm:sqref>MZS68</xm:sqref>
            </x14:sparkline>
            <x14:sparkline>
              <xm:f>'2027 - 5311'!$MZT69:$MZT69</xm:f>
              <xm:sqref>MZT67</xm:sqref>
            </x14:sparkline>
            <x14:sparkline>
              <xm:f>'2027 - 5311'!$MZT76:$MZT76</xm:f>
              <xm:sqref>MZT68</xm:sqref>
            </x14:sparkline>
            <x14:sparkline>
              <xm:f>'2027 - 5311'!$MZU69:$MZU69</xm:f>
              <xm:sqref>MZU67</xm:sqref>
            </x14:sparkline>
            <x14:sparkline>
              <xm:f>'2027 - 5311'!$MZU76:$MZU76</xm:f>
              <xm:sqref>MZU68</xm:sqref>
            </x14:sparkline>
            <x14:sparkline>
              <xm:f>'2027 - 5311'!$MZV69:$MZV69</xm:f>
              <xm:sqref>MZV67</xm:sqref>
            </x14:sparkline>
            <x14:sparkline>
              <xm:f>'2027 - 5311'!$MZV76:$MZV76</xm:f>
              <xm:sqref>MZV68</xm:sqref>
            </x14:sparkline>
            <x14:sparkline>
              <xm:f>'2027 - 5311'!$MZW69:$MZW69</xm:f>
              <xm:sqref>MZW67</xm:sqref>
            </x14:sparkline>
            <x14:sparkline>
              <xm:f>'2027 - 5311'!$MZW76:$MZW76</xm:f>
              <xm:sqref>MZW68</xm:sqref>
            </x14:sparkline>
            <x14:sparkline>
              <xm:f>'2027 - 5311'!$MZX69:$MZX69</xm:f>
              <xm:sqref>MZX67</xm:sqref>
            </x14:sparkline>
            <x14:sparkline>
              <xm:f>'2027 - 5311'!$MZX76:$MZX76</xm:f>
              <xm:sqref>MZX68</xm:sqref>
            </x14:sparkline>
            <x14:sparkline>
              <xm:f>'2027 - 5311'!$MZY69:$MZY69</xm:f>
              <xm:sqref>MZY67</xm:sqref>
            </x14:sparkline>
            <x14:sparkline>
              <xm:f>'2027 - 5311'!$MZY76:$MZY76</xm:f>
              <xm:sqref>MZY68</xm:sqref>
            </x14:sparkline>
            <x14:sparkline>
              <xm:f>'2027 - 5311'!$MZZ69:$MZZ69</xm:f>
              <xm:sqref>MZZ67</xm:sqref>
            </x14:sparkline>
            <x14:sparkline>
              <xm:f>'2027 - 5311'!$MZZ76:$MZZ76</xm:f>
              <xm:sqref>MZZ68</xm:sqref>
            </x14:sparkline>
            <x14:sparkline>
              <xm:f>'2027 - 5311'!$NAA69:$NAA69</xm:f>
              <xm:sqref>NAA67</xm:sqref>
            </x14:sparkline>
            <x14:sparkline>
              <xm:f>'2027 - 5311'!$NAA76:$NAA76</xm:f>
              <xm:sqref>NAA68</xm:sqref>
            </x14:sparkline>
            <x14:sparkline>
              <xm:f>'2027 - 5311'!$NAB69:$NAB69</xm:f>
              <xm:sqref>NAB67</xm:sqref>
            </x14:sparkline>
            <x14:sparkline>
              <xm:f>'2027 - 5311'!$NAB76:$NAB76</xm:f>
              <xm:sqref>NAB68</xm:sqref>
            </x14:sparkline>
            <x14:sparkline>
              <xm:f>'2027 - 5311'!$NAC69:$NAC69</xm:f>
              <xm:sqref>NAC67</xm:sqref>
            </x14:sparkline>
            <x14:sparkline>
              <xm:f>'2027 - 5311'!$NAC76:$NAC76</xm:f>
              <xm:sqref>NAC68</xm:sqref>
            </x14:sparkline>
            <x14:sparkline>
              <xm:f>'2027 - 5311'!$NAD69:$NAD69</xm:f>
              <xm:sqref>NAD67</xm:sqref>
            </x14:sparkline>
            <x14:sparkline>
              <xm:f>'2027 - 5311'!$NAD76:$NAD76</xm:f>
              <xm:sqref>NAD68</xm:sqref>
            </x14:sparkline>
            <x14:sparkline>
              <xm:f>'2027 - 5311'!$NAE69:$NAE69</xm:f>
              <xm:sqref>NAE67</xm:sqref>
            </x14:sparkline>
            <x14:sparkline>
              <xm:f>'2027 - 5311'!$NAE76:$NAE76</xm:f>
              <xm:sqref>NAE68</xm:sqref>
            </x14:sparkline>
            <x14:sparkline>
              <xm:f>'2027 - 5311'!$NAF69:$NAF69</xm:f>
              <xm:sqref>NAF67</xm:sqref>
            </x14:sparkline>
            <x14:sparkline>
              <xm:f>'2027 - 5311'!$NAF76:$NAF76</xm:f>
              <xm:sqref>NAF68</xm:sqref>
            </x14:sparkline>
            <x14:sparkline>
              <xm:f>'2027 - 5311'!$NAG69:$NAG69</xm:f>
              <xm:sqref>NAG67</xm:sqref>
            </x14:sparkline>
            <x14:sparkline>
              <xm:f>'2027 - 5311'!$NAG76:$NAG76</xm:f>
              <xm:sqref>NAG68</xm:sqref>
            </x14:sparkline>
            <x14:sparkline>
              <xm:f>'2027 - 5311'!$NAH69:$NAH69</xm:f>
              <xm:sqref>NAH67</xm:sqref>
            </x14:sparkline>
            <x14:sparkline>
              <xm:f>'2027 - 5311'!$NAH76:$NAH76</xm:f>
              <xm:sqref>NAH68</xm:sqref>
            </x14:sparkline>
            <x14:sparkline>
              <xm:f>'2027 - 5311'!$NAI69:$NAI69</xm:f>
              <xm:sqref>NAI67</xm:sqref>
            </x14:sparkline>
            <x14:sparkline>
              <xm:f>'2027 - 5311'!$NAI76:$NAI76</xm:f>
              <xm:sqref>NAI68</xm:sqref>
            </x14:sparkline>
            <x14:sparkline>
              <xm:f>'2027 - 5311'!$NAJ69:$NAJ69</xm:f>
              <xm:sqref>NAJ67</xm:sqref>
            </x14:sparkline>
            <x14:sparkline>
              <xm:f>'2027 - 5311'!$NAJ76:$NAJ76</xm:f>
              <xm:sqref>NAJ68</xm:sqref>
            </x14:sparkline>
            <x14:sparkline>
              <xm:f>'2027 - 5311'!$NAK69:$NAK69</xm:f>
              <xm:sqref>NAK67</xm:sqref>
            </x14:sparkline>
            <x14:sparkline>
              <xm:f>'2027 - 5311'!$NAK76:$NAK76</xm:f>
              <xm:sqref>NAK68</xm:sqref>
            </x14:sparkline>
            <x14:sparkline>
              <xm:f>'2027 - 5311'!$NAL69:$NAL69</xm:f>
              <xm:sqref>NAL67</xm:sqref>
            </x14:sparkline>
            <x14:sparkline>
              <xm:f>'2027 - 5311'!$NAL76:$NAL76</xm:f>
              <xm:sqref>NAL68</xm:sqref>
            </x14:sparkline>
            <x14:sparkline>
              <xm:f>'2027 - 5311'!$NAM69:$NAM69</xm:f>
              <xm:sqref>NAM67</xm:sqref>
            </x14:sparkline>
            <x14:sparkline>
              <xm:f>'2027 - 5311'!$NAM76:$NAM76</xm:f>
              <xm:sqref>NAM68</xm:sqref>
            </x14:sparkline>
            <x14:sparkline>
              <xm:f>'2027 - 5311'!$NAN69:$NAN69</xm:f>
              <xm:sqref>NAN67</xm:sqref>
            </x14:sparkline>
            <x14:sparkline>
              <xm:f>'2027 - 5311'!$NAN76:$NAN76</xm:f>
              <xm:sqref>NAN68</xm:sqref>
            </x14:sparkline>
            <x14:sparkline>
              <xm:f>'2027 - 5311'!$NAO69:$NAO69</xm:f>
              <xm:sqref>NAO67</xm:sqref>
            </x14:sparkline>
            <x14:sparkline>
              <xm:f>'2027 - 5311'!$NAO76:$NAO76</xm:f>
              <xm:sqref>NAO68</xm:sqref>
            </x14:sparkline>
            <x14:sparkline>
              <xm:f>'2027 - 5311'!$NAP69:$NAP69</xm:f>
              <xm:sqref>NAP67</xm:sqref>
            </x14:sparkline>
            <x14:sparkline>
              <xm:f>'2027 - 5311'!$NAP76:$NAP76</xm:f>
              <xm:sqref>NAP68</xm:sqref>
            </x14:sparkline>
            <x14:sparkline>
              <xm:f>'2027 - 5311'!$NAQ69:$NAQ69</xm:f>
              <xm:sqref>NAQ67</xm:sqref>
            </x14:sparkline>
            <x14:sparkline>
              <xm:f>'2027 - 5311'!$NAQ76:$NAQ76</xm:f>
              <xm:sqref>NAQ68</xm:sqref>
            </x14:sparkline>
            <x14:sparkline>
              <xm:f>'2027 - 5311'!$NAR69:$NAR69</xm:f>
              <xm:sqref>NAR67</xm:sqref>
            </x14:sparkline>
            <x14:sparkline>
              <xm:f>'2027 - 5311'!$NAR76:$NAR76</xm:f>
              <xm:sqref>NAR68</xm:sqref>
            </x14:sparkline>
            <x14:sparkline>
              <xm:f>'2027 - 5311'!$NAS69:$NAS69</xm:f>
              <xm:sqref>NAS67</xm:sqref>
            </x14:sparkline>
            <x14:sparkline>
              <xm:f>'2027 - 5311'!$NAS76:$NAS76</xm:f>
              <xm:sqref>NAS68</xm:sqref>
            </x14:sparkline>
            <x14:sparkline>
              <xm:f>'2027 - 5311'!$NAT69:$NAT69</xm:f>
              <xm:sqref>NAT67</xm:sqref>
            </x14:sparkline>
            <x14:sparkline>
              <xm:f>'2027 - 5311'!$NAT76:$NAT76</xm:f>
              <xm:sqref>NAT68</xm:sqref>
            </x14:sparkline>
            <x14:sparkline>
              <xm:f>'2027 - 5311'!$NAU69:$NAU69</xm:f>
              <xm:sqref>NAU67</xm:sqref>
            </x14:sparkline>
            <x14:sparkline>
              <xm:f>'2027 - 5311'!$NAU76:$NAU76</xm:f>
              <xm:sqref>NAU68</xm:sqref>
            </x14:sparkline>
            <x14:sparkline>
              <xm:f>'2027 - 5311'!$NAV69:$NAV69</xm:f>
              <xm:sqref>NAV67</xm:sqref>
            </x14:sparkline>
            <x14:sparkline>
              <xm:f>'2027 - 5311'!$NAV76:$NAV76</xm:f>
              <xm:sqref>NAV68</xm:sqref>
            </x14:sparkline>
            <x14:sparkline>
              <xm:f>'2027 - 5311'!$NAW69:$NAW69</xm:f>
              <xm:sqref>NAW67</xm:sqref>
            </x14:sparkline>
            <x14:sparkline>
              <xm:f>'2027 - 5311'!$NAW76:$NAW76</xm:f>
              <xm:sqref>NAW68</xm:sqref>
            </x14:sparkline>
            <x14:sparkline>
              <xm:f>'2027 - 5311'!$NAX69:$NAX69</xm:f>
              <xm:sqref>NAX67</xm:sqref>
            </x14:sparkline>
            <x14:sparkline>
              <xm:f>'2027 - 5311'!$NAX76:$NAX76</xm:f>
              <xm:sqref>NAX68</xm:sqref>
            </x14:sparkline>
            <x14:sparkline>
              <xm:f>'2027 - 5311'!$NAY69:$NAY69</xm:f>
              <xm:sqref>NAY67</xm:sqref>
            </x14:sparkline>
            <x14:sparkline>
              <xm:f>'2027 - 5311'!$NAY76:$NAY76</xm:f>
              <xm:sqref>NAY68</xm:sqref>
            </x14:sparkline>
            <x14:sparkline>
              <xm:f>'2027 - 5311'!$NAZ69:$NAZ69</xm:f>
              <xm:sqref>NAZ67</xm:sqref>
            </x14:sparkline>
            <x14:sparkline>
              <xm:f>'2027 - 5311'!$NAZ76:$NAZ76</xm:f>
              <xm:sqref>NAZ68</xm:sqref>
            </x14:sparkline>
            <x14:sparkline>
              <xm:f>'2027 - 5311'!$NBA69:$NBA69</xm:f>
              <xm:sqref>NBA67</xm:sqref>
            </x14:sparkline>
            <x14:sparkline>
              <xm:f>'2027 - 5311'!$NBA76:$NBA76</xm:f>
              <xm:sqref>NBA68</xm:sqref>
            </x14:sparkline>
            <x14:sparkline>
              <xm:f>'2027 - 5311'!$NBB69:$NBB69</xm:f>
              <xm:sqref>NBB67</xm:sqref>
            </x14:sparkline>
            <x14:sparkline>
              <xm:f>'2027 - 5311'!$NBB76:$NBB76</xm:f>
              <xm:sqref>NBB68</xm:sqref>
            </x14:sparkline>
            <x14:sparkline>
              <xm:f>'2027 - 5311'!$NBC69:$NBC69</xm:f>
              <xm:sqref>NBC67</xm:sqref>
            </x14:sparkline>
            <x14:sparkline>
              <xm:f>'2027 - 5311'!$NBC76:$NBC76</xm:f>
              <xm:sqref>NBC68</xm:sqref>
            </x14:sparkline>
            <x14:sparkline>
              <xm:f>'2027 - 5311'!$NBD69:$NBD69</xm:f>
              <xm:sqref>NBD67</xm:sqref>
            </x14:sparkline>
            <x14:sparkline>
              <xm:f>'2027 - 5311'!$NBD76:$NBD76</xm:f>
              <xm:sqref>NBD68</xm:sqref>
            </x14:sparkline>
            <x14:sparkline>
              <xm:f>'2027 - 5311'!$NBE69:$NBE69</xm:f>
              <xm:sqref>NBE67</xm:sqref>
            </x14:sparkline>
            <x14:sparkline>
              <xm:f>'2027 - 5311'!$NBE76:$NBE76</xm:f>
              <xm:sqref>NBE68</xm:sqref>
            </x14:sparkline>
            <x14:sparkline>
              <xm:f>'2027 - 5311'!$NBF69:$NBF69</xm:f>
              <xm:sqref>NBF67</xm:sqref>
            </x14:sparkline>
            <x14:sparkline>
              <xm:f>'2027 - 5311'!$NBF76:$NBF76</xm:f>
              <xm:sqref>NBF68</xm:sqref>
            </x14:sparkline>
            <x14:sparkline>
              <xm:f>'2027 - 5311'!$NBG69:$NBG69</xm:f>
              <xm:sqref>NBG67</xm:sqref>
            </x14:sparkline>
            <x14:sparkline>
              <xm:f>'2027 - 5311'!$NBG76:$NBG76</xm:f>
              <xm:sqref>NBG68</xm:sqref>
            </x14:sparkline>
            <x14:sparkline>
              <xm:f>'2027 - 5311'!$NBH69:$NBH69</xm:f>
              <xm:sqref>NBH67</xm:sqref>
            </x14:sparkline>
            <x14:sparkline>
              <xm:f>'2027 - 5311'!$NBH76:$NBH76</xm:f>
              <xm:sqref>NBH68</xm:sqref>
            </x14:sparkline>
            <x14:sparkline>
              <xm:f>'2027 - 5311'!$NBI69:$NBI69</xm:f>
              <xm:sqref>NBI67</xm:sqref>
            </x14:sparkline>
            <x14:sparkline>
              <xm:f>'2027 - 5311'!$NBI76:$NBI76</xm:f>
              <xm:sqref>NBI68</xm:sqref>
            </x14:sparkline>
            <x14:sparkline>
              <xm:f>'2027 - 5311'!$NBJ69:$NBJ69</xm:f>
              <xm:sqref>NBJ67</xm:sqref>
            </x14:sparkline>
            <x14:sparkline>
              <xm:f>'2027 - 5311'!$NBJ76:$NBJ76</xm:f>
              <xm:sqref>NBJ68</xm:sqref>
            </x14:sparkline>
            <x14:sparkline>
              <xm:f>'2027 - 5311'!$NBK69:$NBK69</xm:f>
              <xm:sqref>NBK67</xm:sqref>
            </x14:sparkline>
            <x14:sparkline>
              <xm:f>'2027 - 5311'!$NBK76:$NBK76</xm:f>
              <xm:sqref>NBK68</xm:sqref>
            </x14:sparkline>
            <x14:sparkline>
              <xm:f>'2027 - 5311'!$NBL69:$NBL69</xm:f>
              <xm:sqref>NBL67</xm:sqref>
            </x14:sparkline>
            <x14:sparkline>
              <xm:f>'2027 - 5311'!$NBL76:$NBL76</xm:f>
              <xm:sqref>NBL68</xm:sqref>
            </x14:sparkline>
            <x14:sparkline>
              <xm:f>'2027 - 5311'!$NBM69:$NBM69</xm:f>
              <xm:sqref>NBM67</xm:sqref>
            </x14:sparkline>
            <x14:sparkline>
              <xm:f>'2027 - 5311'!$NBM76:$NBM76</xm:f>
              <xm:sqref>NBM68</xm:sqref>
            </x14:sparkline>
            <x14:sparkline>
              <xm:f>'2027 - 5311'!$NBN69:$NBN69</xm:f>
              <xm:sqref>NBN67</xm:sqref>
            </x14:sparkline>
            <x14:sparkline>
              <xm:f>'2027 - 5311'!$NBN76:$NBN76</xm:f>
              <xm:sqref>NBN68</xm:sqref>
            </x14:sparkline>
            <x14:sparkline>
              <xm:f>'2027 - 5311'!$NBO69:$NBO69</xm:f>
              <xm:sqref>NBO67</xm:sqref>
            </x14:sparkline>
            <x14:sparkline>
              <xm:f>'2027 - 5311'!$NBO76:$NBO76</xm:f>
              <xm:sqref>NBO68</xm:sqref>
            </x14:sparkline>
            <x14:sparkline>
              <xm:f>'2027 - 5311'!$NBP69:$NBP69</xm:f>
              <xm:sqref>NBP67</xm:sqref>
            </x14:sparkline>
            <x14:sparkline>
              <xm:f>'2027 - 5311'!$NBP76:$NBP76</xm:f>
              <xm:sqref>NBP68</xm:sqref>
            </x14:sparkline>
            <x14:sparkline>
              <xm:f>'2027 - 5311'!$NBQ69:$NBQ69</xm:f>
              <xm:sqref>NBQ67</xm:sqref>
            </x14:sparkline>
            <x14:sparkline>
              <xm:f>'2027 - 5311'!$NBQ76:$NBQ76</xm:f>
              <xm:sqref>NBQ68</xm:sqref>
            </x14:sparkline>
            <x14:sparkline>
              <xm:f>'2027 - 5311'!$NBR69:$NBR69</xm:f>
              <xm:sqref>NBR67</xm:sqref>
            </x14:sparkline>
            <x14:sparkline>
              <xm:f>'2027 - 5311'!$NBR76:$NBR76</xm:f>
              <xm:sqref>NBR68</xm:sqref>
            </x14:sparkline>
            <x14:sparkline>
              <xm:f>'2027 - 5311'!$NBS69:$NBS69</xm:f>
              <xm:sqref>NBS67</xm:sqref>
            </x14:sparkline>
            <x14:sparkline>
              <xm:f>'2027 - 5311'!$NBS76:$NBS76</xm:f>
              <xm:sqref>NBS68</xm:sqref>
            </x14:sparkline>
            <x14:sparkline>
              <xm:f>'2027 - 5311'!$NBT69:$NBT69</xm:f>
              <xm:sqref>NBT67</xm:sqref>
            </x14:sparkline>
            <x14:sparkline>
              <xm:f>'2027 - 5311'!$NBT76:$NBT76</xm:f>
              <xm:sqref>NBT68</xm:sqref>
            </x14:sparkline>
            <x14:sparkline>
              <xm:f>'2027 - 5311'!$NBU69:$NBU69</xm:f>
              <xm:sqref>NBU67</xm:sqref>
            </x14:sparkline>
            <x14:sparkline>
              <xm:f>'2027 - 5311'!$NBU76:$NBU76</xm:f>
              <xm:sqref>NBU68</xm:sqref>
            </x14:sparkline>
            <x14:sparkline>
              <xm:f>'2027 - 5311'!$NBV69:$NBV69</xm:f>
              <xm:sqref>NBV67</xm:sqref>
            </x14:sparkline>
            <x14:sparkline>
              <xm:f>'2027 - 5311'!$NBV76:$NBV76</xm:f>
              <xm:sqref>NBV68</xm:sqref>
            </x14:sparkline>
            <x14:sparkline>
              <xm:f>'2027 - 5311'!$NBW69:$NBW69</xm:f>
              <xm:sqref>NBW67</xm:sqref>
            </x14:sparkline>
            <x14:sparkline>
              <xm:f>'2027 - 5311'!$NBW76:$NBW76</xm:f>
              <xm:sqref>NBW68</xm:sqref>
            </x14:sparkline>
            <x14:sparkline>
              <xm:f>'2027 - 5311'!$NBX69:$NBX69</xm:f>
              <xm:sqref>NBX67</xm:sqref>
            </x14:sparkline>
            <x14:sparkline>
              <xm:f>'2027 - 5311'!$NBX76:$NBX76</xm:f>
              <xm:sqref>NBX68</xm:sqref>
            </x14:sparkline>
            <x14:sparkline>
              <xm:f>'2027 - 5311'!$NBY69:$NBY69</xm:f>
              <xm:sqref>NBY67</xm:sqref>
            </x14:sparkline>
            <x14:sparkline>
              <xm:f>'2027 - 5311'!$NBY76:$NBY76</xm:f>
              <xm:sqref>NBY68</xm:sqref>
            </x14:sparkline>
            <x14:sparkline>
              <xm:f>'2027 - 5311'!$NBZ69:$NBZ69</xm:f>
              <xm:sqref>NBZ67</xm:sqref>
            </x14:sparkline>
            <x14:sparkline>
              <xm:f>'2027 - 5311'!$NBZ76:$NBZ76</xm:f>
              <xm:sqref>NBZ68</xm:sqref>
            </x14:sparkline>
            <x14:sparkline>
              <xm:f>'2027 - 5311'!$NCA69:$NCA69</xm:f>
              <xm:sqref>NCA67</xm:sqref>
            </x14:sparkline>
            <x14:sparkline>
              <xm:f>'2027 - 5311'!$NCA76:$NCA76</xm:f>
              <xm:sqref>NCA68</xm:sqref>
            </x14:sparkline>
            <x14:sparkline>
              <xm:f>'2027 - 5311'!$NCB69:$NCB69</xm:f>
              <xm:sqref>NCB67</xm:sqref>
            </x14:sparkline>
            <x14:sparkline>
              <xm:f>'2027 - 5311'!$NCB76:$NCB76</xm:f>
              <xm:sqref>NCB68</xm:sqref>
            </x14:sparkline>
            <x14:sparkline>
              <xm:f>'2027 - 5311'!$NCC69:$NCC69</xm:f>
              <xm:sqref>NCC67</xm:sqref>
            </x14:sparkline>
            <x14:sparkline>
              <xm:f>'2027 - 5311'!$NCC76:$NCC76</xm:f>
              <xm:sqref>NCC68</xm:sqref>
            </x14:sparkline>
            <x14:sparkline>
              <xm:f>'2027 - 5311'!$NCD69:$NCD69</xm:f>
              <xm:sqref>NCD67</xm:sqref>
            </x14:sparkline>
            <x14:sparkline>
              <xm:f>'2027 - 5311'!$NCD76:$NCD76</xm:f>
              <xm:sqref>NCD68</xm:sqref>
            </x14:sparkline>
            <x14:sparkline>
              <xm:f>'2027 - 5311'!$NCE69:$NCE69</xm:f>
              <xm:sqref>NCE67</xm:sqref>
            </x14:sparkline>
            <x14:sparkline>
              <xm:f>'2027 - 5311'!$NCE76:$NCE76</xm:f>
              <xm:sqref>NCE68</xm:sqref>
            </x14:sparkline>
            <x14:sparkline>
              <xm:f>'2027 - 5311'!$NCF69:$NCF69</xm:f>
              <xm:sqref>NCF67</xm:sqref>
            </x14:sparkline>
            <x14:sparkline>
              <xm:f>'2027 - 5311'!$NCF76:$NCF76</xm:f>
              <xm:sqref>NCF68</xm:sqref>
            </x14:sparkline>
            <x14:sparkline>
              <xm:f>'2027 - 5311'!$NCG69:$NCG69</xm:f>
              <xm:sqref>NCG67</xm:sqref>
            </x14:sparkline>
            <x14:sparkline>
              <xm:f>'2027 - 5311'!$NCG76:$NCG76</xm:f>
              <xm:sqref>NCG68</xm:sqref>
            </x14:sparkline>
            <x14:sparkline>
              <xm:f>'2027 - 5311'!$NCH69:$NCH69</xm:f>
              <xm:sqref>NCH67</xm:sqref>
            </x14:sparkline>
            <x14:sparkline>
              <xm:f>'2027 - 5311'!$NCH76:$NCH76</xm:f>
              <xm:sqref>NCH68</xm:sqref>
            </x14:sparkline>
            <x14:sparkline>
              <xm:f>'2027 - 5311'!$NCI69:$NCI69</xm:f>
              <xm:sqref>NCI67</xm:sqref>
            </x14:sparkline>
            <x14:sparkline>
              <xm:f>'2027 - 5311'!$NCI76:$NCI76</xm:f>
              <xm:sqref>NCI68</xm:sqref>
            </x14:sparkline>
            <x14:sparkline>
              <xm:f>'2027 - 5311'!$NCJ69:$NCJ69</xm:f>
              <xm:sqref>NCJ67</xm:sqref>
            </x14:sparkline>
            <x14:sparkline>
              <xm:f>'2027 - 5311'!$NCJ76:$NCJ76</xm:f>
              <xm:sqref>NCJ68</xm:sqref>
            </x14:sparkline>
            <x14:sparkline>
              <xm:f>'2027 - 5311'!$NCK69:$NCK69</xm:f>
              <xm:sqref>NCK67</xm:sqref>
            </x14:sparkline>
            <x14:sparkline>
              <xm:f>'2027 - 5311'!$NCK76:$NCK76</xm:f>
              <xm:sqref>NCK68</xm:sqref>
            </x14:sparkline>
            <x14:sparkline>
              <xm:f>'2027 - 5311'!$NCL69:$NCL69</xm:f>
              <xm:sqref>NCL67</xm:sqref>
            </x14:sparkline>
            <x14:sparkline>
              <xm:f>'2027 - 5311'!$NCL76:$NCL76</xm:f>
              <xm:sqref>NCL68</xm:sqref>
            </x14:sparkline>
            <x14:sparkline>
              <xm:f>'2027 - 5311'!$NCM69:$NCM69</xm:f>
              <xm:sqref>NCM67</xm:sqref>
            </x14:sparkline>
            <x14:sparkline>
              <xm:f>'2027 - 5311'!$NCM76:$NCM76</xm:f>
              <xm:sqref>NCM68</xm:sqref>
            </x14:sparkline>
            <x14:sparkline>
              <xm:f>'2027 - 5311'!$NCN69:$NCN69</xm:f>
              <xm:sqref>NCN67</xm:sqref>
            </x14:sparkline>
            <x14:sparkline>
              <xm:f>'2027 - 5311'!$NCN76:$NCN76</xm:f>
              <xm:sqref>NCN68</xm:sqref>
            </x14:sparkline>
            <x14:sparkline>
              <xm:f>'2027 - 5311'!$NCO69:$NCO69</xm:f>
              <xm:sqref>NCO67</xm:sqref>
            </x14:sparkline>
            <x14:sparkline>
              <xm:f>'2027 - 5311'!$NCO76:$NCO76</xm:f>
              <xm:sqref>NCO68</xm:sqref>
            </x14:sparkline>
            <x14:sparkline>
              <xm:f>'2027 - 5311'!$NCP69:$NCP69</xm:f>
              <xm:sqref>NCP67</xm:sqref>
            </x14:sparkline>
            <x14:sparkline>
              <xm:f>'2027 - 5311'!$NCP76:$NCP76</xm:f>
              <xm:sqref>NCP68</xm:sqref>
            </x14:sparkline>
            <x14:sparkline>
              <xm:f>'2027 - 5311'!$NCQ69:$NCQ69</xm:f>
              <xm:sqref>NCQ67</xm:sqref>
            </x14:sparkline>
            <x14:sparkline>
              <xm:f>'2027 - 5311'!$NCQ76:$NCQ76</xm:f>
              <xm:sqref>NCQ68</xm:sqref>
            </x14:sparkline>
            <x14:sparkline>
              <xm:f>'2027 - 5311'!$NCR69:$NCR69</xm:f>
              <xm:sqref>NCR67</xm:sqref>
            </x14:sparkline>
            <x14:sparkline>
              <xm:f>'2027 - 5311'!$NCR76:$NCR76</xm:f>
              <xm:sqref>NCR68</xm:sqref>
            </x14:sparkline>
            <x14:sparkline>
              <xm:f>'2027 - 5311'!$NCS69:$NCS69</xm:f>
              <xm:sqref>NCS67</xm:sqref>
            </x14:sparkline>
            <x14:sparkline>
              <xm:f>'2027 - 5311'!$NCS76:$NCS76</xm:f>
              <xm:sqref>NCS68</xm:sqref>
            </x14:sparkline>
            <x14:sparkline>
              <xm:f>'2027 - 5311'!$NCT69:$NCT69</xm:f>
              <xm:sqref>NCT67</xm:sqref>
            </x14:sparkline>
            <x14:sparkline>
              <xm:f>'2027 - 5311'!$NCT76:$NCT76</xm:f>
              <xm:sqref>NCT68</xm:sqref>
            </x14:sparkline>
            <x14:sparkline>
              <xm:f>'2027 - 5311'!$NCU69:$NCU69</xm:f>
              <xm:sqref>NCU67</xm:sqref>
            </x14:sparkline>
            <x14:sparkline>
              <xm:f>'2027 - 5311'!$NCU76:$NCU76</xm:f>
              <xm:sqref>NCU68</xm:sqref>
            </x14:sparkline>
            <x14:sparkline>
              <xm:f>'2027 - 5311'!$NCV69:$NCV69</xm:f>
              <xm:sqref>NCV67</xm:sqref>
            </x14:sparkline>
            <x14:sparkline>
              <xm:f>'2027 - 5311'!$NCV76:$NCV76</xm:f>
              <xm:sqref>NCV68</xm:sqref>
            </x14:sparkline>
            <x14:sparkline>
              <xm:f>'2027 - 5311'!$NCW69:$NCW69</xm:f>
              <xm:sqref>NCW67</xm:sqref>
            </x14:sparkline>
            <x14:sparkline>
              <xm:f>'2027 - 5311'!$NCW76:$NCW76</xm:f>
              <xm:sqref>NCW68</xm:sqref>
            </x14:sparkline>
            <x14:sparkline>
              <xm:f>'2027 - 5311'!$NCX69:$NCX69</xm:f>
              <xm:sqref>NCX67</xm:sqref>
            </x14:sparkline>
            <x14:sparkline>
              <xm:f>'2027 - 5311'!$NCX76:$NCX76</xm:f>
              <xm:sqref>NCX68</xm:sqref>
            </x14:sparkline>
            <x14:sparkline>
              <xm:f>'2027 - 5311'!$NCY69:$NCY69</xm:f>
              <xm:sqref>NCY67</xm:sqref>
            </x14:sparkline>
            <x14:sparkline>
              <xm:f>'2027 - 5311'!$NCY76:$NCY76</xm:f>
              <xm:sqref>NCY68</xm:sqref>
            </x14:sparkline>
            <x14:sparkline>
              <xm:f>'2027 - 5311'!$NCZ69:$NCZ69</xm:f>
              <xm:sqref>NCZ67</xm:sqref>
            </x14:sparkline>
            <x14:sparkline>
              <xm:f>'2027 - 5311'!$NCZ76:$NCZ76</xm:f>
              <xm:sqref>NCZ68</xm:sqref>
            </x14:sparkline>
            <x14:sparkline>
              <xm:f>'2027 - 5311'!$NDA69:$NDA69</xm:f>
              <xm:sqref>NDA67</xm:sqref>
            </x14:sparkline>
            <x14:sparkline>
              <xm:f>'2027 - 5311'!$NDA76:$NDA76</xm:f>
              <xm:sqref>NDA68</xm:sqref>
            </x14:sparkline>
            <x14:sparkline>
              <xm:f>'2027 - 5311'!$NDB69:$NDB69</xm:f>
              <xm:sqref>NDB67</xm:sqref>
            </x14:sparkline>
            <x14:sparkline>
              <xm:f>'2027 - 5311'!$NDB76:$NDB76</xm:f>
              <xm:sqref>NDB68</xm:sqref>
            </x14:sparkline>
            <x14:sparkline>
              <xm:f>'2027 - 5311'!$NDC69:$NDC69</xm:f>
              <xm:sqref>NDC67</xm:sqref>
            </x14:sparkline>
            <x14:sparkline>
              <xm:f>'2027 - 5311'!$NDC76:$NDC76</xm:f>
              <xm:sqref>NDC68</xm:sqref>
            </x14:sparkline>
            <x14:sparkline>
              <xm:f>'2027 - 5311'!$NDD69:$NDD69</xm:f>
              <xm:sqref>NDD67</xm:sqref>
            </x14:sparkline>
            <x14:sparkline>
              <xm:f>'2027 - 5311'!$NDD76:$NDD76</xm:f>
              <xm:sqref>NDD68</xm:sqref>
            </x14:sparkline>
            <x14:sparkline>
              <xm:f>'2027 - 5311'!$NDE69:$NDE69</xm:f>
              <xm:sqref>NDE67</xm:sqref>
            </x14:sparkline>
            <x14:sparkline>
              <xm:f>'2027 - 5311'!$NDE76:$NDE76</xm:f>
              <xm:sqref>NDE68</xm:sqref>
            </x14:sparkline>
            <x14:sparkline>
              <xm:f>'2027 - 5311'!$NDF69:$NDF69</xm:f>
              <xm:sqref>NDF67</xm:sqref>
            </x14:sparkline>
            <x14:sparkline>
              <xm:f>'2027 - 5311'!$NDF76:$NDF76</xm:f>
              <xm:sqref>NDF68</xm:sqref>
            </x14:sparkline>
            <x14:sparkline>
              <xm:f>'2027 - 5311'!$NDG69:$NDG69</xm:f>
              <xm:sqref>NDG67</xm:sqref>
            </x14:sparkline>
            <x14:sparkline>
              <xm:f>'2027 - 5311'!$NDG76:$NDG76</xm:f>
              <xm:sqref>NDG68</xm:sqref>
            </x14:sparkline>
            <x14:sparkline>
              <xm:f>'2027 - 5311'!$NDH69:$NDH69</xm:f>
              <xm:sqref>NDH67</xm:sqref>
            </x14:sparkline>
            <x14:sparkline>
              <xm:f>'2027 - 5311'!$NDH76:$NDH76</xm:f>
              <xm:sqref>NDH68</xm:sqref>
            </x14:sparkline>
            <x14:sparkline>
              <xm:f>'2027 - 5311'!$NDI69:$NDI69</xm:f>
              <xm:sqref>NDI67</xm:sqref>
            </x14:sparkline>
            <x14:sparkline>
              <xm:f>'2027 - 5311'!$NDI76:$NDI76</xm:f>
              <xm:sqref>NDI68</xm:sqref>
            </x14:sparkline>
            <x14:sparkline>
              <xm:f>'2027 - 5311'!$NDJ69:$NDJ69</xm:f>
              <xm:sqref>NDJ67</xm:sqref>
            </x14:sparkline>
            <x14:sparkline>
              <xm:f>'2027 - 5311'!$NDJ76:$NDJ76</xm:f>
              <xm:sqref>NDJ68</xm:sqref>
            </x14:sparkline>
            <x14:sparkline>
              <xm:f>'2027 - 5311'!$NDK69:$NDK69</xm:f>
              <xm:sqref>NDK67</xm:sqref>
            </x14:sparkline>
            <x14:sparkline>
              <xm:f>'2027 - 5311'!$NDK76:$NDK76</xm:f>
              <xm:sqref>NDK68</xm:sqref>
            </x14:sparkline>
            <x14:sparkline>
              <xm:f>'2027 - 5311'!$NDL69:$NDL69</xm:f>
              <xm:sqref>NDL67</xm:sqref>
            </x14:sparkline>
            <x14:sparkline>
              <xm:f>'2027 - 5311'!$NDL76:$NDL76</xm:f>
              <xm:sqref>NDL68</xm:sqref>
            </x14:sparkline>
            <x14:sparkline>
              <xm:f>'2027 - 5311'!$NDM69:$NDM69</xm:f>
              <xm:sqref>NDM67</xm:sqref>
            </x14:sparkline>
            <x14:sparkline>
              <xm:f>'2027 - 5311'!$NDM76:$NDM76</xm:f>
              <xm:sqref>NDM68</xm:sqref>
            </x14:sparkline>
            <x14:sparkline>
              <xm:f>'2027 - 5311'!$NDN69:$NDN69</xm:f>
              <xm:sqref>NDN67</xm:sqref>
            </x14:sparkline>
            <x14:sparkline>
              <xm:f>'2027 - 5311'!$NDN76:$NDN76</xm:f>
              <xm:sqref>NDN68</xm:sqref>
            </x14:sparkline>
            <x14:sparkline>
              <xm:f>'2027 - 5311'!$NDO69:$NDO69</xm:f>
              <xm:sqref>NDO67</xm:sqref>
            </x14:sparkline>
            <x14:sparkline>
              <xm:f>'2027 - 5311'!$NDO76:$NDO76</xm:f>
              <xm:sqref>NDO68</xm:sqref>
            </x14:sparkline>
            <x14:sparkline>
              <xm:f>'2027 - 5311'!$NDP69:$NDP69</xm:f>
              <xm:sqref>NDP67</xm:sqref>
            </x14:sparkline>
            <x14:sparkline>
              <xm:f>'2027 - 5311'!$NDP76:$NDP76</xm:f>
              <xm:sqref>NDP68</xm:sqref>
            </x14:sparkline>
            <x14:sparkline>
              <xm:f>'2027 - 5311'!$NDQ69:$NDQ69</xm:f>
              <xm:sqref>NDQ67</xm:sqref>
            </x14:sparkline>
            <x14:sparkline>
              <xm:f>'2027 - 5311'!$NDQ76:$NDQ76</xm:f>
              <xm:sqref>NDQ68</xm:sqref>
            </x14:sparkline>
            <x14:sparkline>
              <xm:f>'2027 - 5311'!$NDR69:$NDR69</xm:f>
              <xm:sqref>NDR67</xm:sqref>
            </x14:sparkline>
            <x14:sparkline>
              <xm:f>'2027 - 5311'!$NDR76:$NDR76</xm:f>
              <xm:sqref>NDR68</xm:sqref>
            </x14:sparkline>
            <x14:sparkline>
              <xm:f>'2027 - 5311'!$NDS69:$NDS69</xm:f>
              <xm:sqref>NDS67</xm:sqref>
            </x14:sparkline>
            <x14:sparkline>
              <xm:f>'2027 - 5311'!$NDS76:$NDS76</xm:f>
              <xm:sqref>NDS68</xm:sqref>
            </x14:sparkline>
            <x14:sparkline>
              <xm:f>'2027 - 5311'!$NDT69:$NDT69</xm:f>
              <xm:sqref>NDT67</xm:sqref>
            </x14:sparkline>
            <x14:sparkline>
              <xm:f>'2027 - 5311'!$NDT76:$NDT76</xm:f>
              <xm:sqref>NDT68</xm:sqref>
            </x14:sparkline>
            <x14:sparkline>
              <xm:f>'2027 - 5311'!$NDU69:$NDU69</xm:f>
              <xm:sqref>NDU67</xm:sqref>
            </x14:sparkline>
            <x14:sparkline>
              <xm:f>'2027 - 5311'!$NDU76:$NDU76</xm:f>
              <xm:sqref>NDU68</xm:sqref>
            </x14:sparkline>
            <x14:sparkline>
              <xm:f>'2027 - 5311'!$NDV69:$NDV69</xm:f>
              <xm:sqref>NDV67</xm:sqref>
            </x14:sparkline>
            <x14:sparkline>
              <xm:f>'2027 - 5311'!$NDV76:$NDV76</xm:f>
              <xm:sqref>NDV68</xm:sqref>
            </x14:sparkline>
            <x14:sparkline>
              <xm:f>'2027 - 5311'!$NDW69:$NDW69</xm:f>
              <xm:sqref>NDW67</xm:sqref>
            </x14:sparkline>
            <x14:sparkline>
              <xm:f>'2027 - 5311'!$NDW76:$NDW76</xm:f>
              <xm:sqref>NDW68</xm:sqref>
            </x14:sparkline>
            <x14:sparkline>
              <xm:f>'2027 - 5311'!$NDX69:$NDX69</xm:f>
              <xm:sqref>NDX67</xm:sqref>
            </x14:sparkline>
            <x14:sparkline>
              <xm:f>'2027 - 5311'!$NDX76:$NDX76</xm:f>
              <xm:sqref>NDX68</xm:sqref>
            </x14:sparkline>
            <x14:sparkline>
              <xm:f>'2027 - 5311'!$NDY69:$NDY69</xm:f>
              <xm:sqref>NDY67</xm:sqref>
            </x14:sparkline>
            <x14:sparkline>
              <xm:f>'2027 - 5311'!$NDY76:$NDY76</xm:f>
              <xm:sqref>NDY68</xm:sqref>
            </x14:sparkline>
            <x14:sparkline>
              <xm:f>'2027 - 5311'!$NDZ69:$NDZ69</xm:f>
              <xm:sqref>NDZ67</xm:sqref>
            </x14:sparkline>
            <x14:sparkline>
              <xm:f>'2027 - 5311'!$NDZ76:$NDZ76</xm:f>
              <xm:sqref>NDZ68</xm:sqref>
            </x14:sparkline>
            <x14:sparkline>
              <xm:f>'2027 - 5311'!$NEA69:$NEA69</xm:f>
              <xm:sqref>NEA67</xm:sqref>
            </x14:sparkline>
            <x14:sparkline>
              <xm:f>'2027 - 5311'!$NEA76:$NEA76</xm:f>
              <xm:sqref>NEA68</xm:sqref>
            </x14:sparkline>
            <x14:sparkline>
              <xm:f>'2027 - 5311'!$NEB69:$NEB69</xm:f>
              <xm:sqref>NEB67</xm:sqref>
            </x14:sparkline>
            <x14:sparkline>
              <xm:f>'2027 - 5311'!$NEB76:$NEB76</xm:f>
              <xm:sqref>NEB68</xm:sqref>
            </x14:sparkline>
            <x14:sparkline>
              <xm:f>'2027 - 5311'!$NEC69:$NEC69</xm:f>
              <xm:sqref>NEC67</xm:sqref>
            </x14:sparkline>
            <x14:sparkline>
              <xm:f>'2027 - 5311'!$NEC76:$NEC76</xm:f>
              <xm:sqref>NEC68</xm:sqref>
            </x14:sparkline>
            <x14:sparkline>
              <xm:f>'2027 - 5311'!$NED69:$NED69</xm:f>
              <xm:sqref>NED67</xm:sqref>
            </x14:sparkline>
            <x14:sparkline>
              <xm:f>'2027 - 5311'!$NED76:$NED76</xm:f>
              <xm:sqref>NED68</xm:sqref>
            </x14:sparkline>
            <x14:sparkline>
              <xm:f>'2027 - 5311'!$NEE69:$NEE69</xm:f>
              <xm:sqref>NEE67</xm:sqref>
            </x14:sparkline>
            <x14:sparkline>
              <xm:f>'2027 - 5311'!$NEE76:$NEE76</xm:f>
              <xm:sqref>NEE68</xm:sqref>
            </x14:sparkline>
            <x14:sparkline>
              <xm:f>'2027 - 5311'!$NEF69:$NEF69</xm:f>
              <xm:sqref>NEF67</xm:sqref>
            </x14:sparkline>
            <x14:sparkline>
              <xm:f>'2027 - 5311'!$NEF76:$NEF76</xm:f>
              <xm:sqref>NEF68</xm:sqref>
            </x14:sparkline>
            <x14:sparkline>
              <xm:f>'2027 - 5311'!$NEG69:$NEG69</xm:f>
              <xm:sqref>NEG67</xm:sqref>
            </x14:sparkline>
            <x14:sparkline>
              <xm:f>'2027 - 5311'!$NEG76:$NEG76</xm:f>
              <xm:sqref>NEG68</xm:sqref>
            </x14:sparkline>
            <x14:sparkline>
              <xm:f>'2027 - 5311'!$NEH69:$NEH69</xm:f>
              <xm:sqref>NEH67</xm:sqref>
            </x14:sparkline>
            <x14:sparkline>
              <xm:f>'2027 - 5311'!$NEH76:$NEH76</xm:f>
              <xm:sqref>NEH68</xm:sqref>
            </x14:sparkline>
            <x14:sparkline>
              <xm:f>'2027 - 5311'!$NEI69:$NEI69</xm:f>
              <xm:sqref>NEI67</xm:sqref>
            </x14:sparkline>
            <x14:sparkline>
              <xm:f>'2027 - 5311'!$NEI76:$NEI76</xm:f>
              <xm:sqref>NEI68</xm:sqref>
            </x14:sparkline>
            <x14:sparkline>
              <xm:f>'2027 - 5311'!$NEJ69:$NEJ69</xm:f>
              <xm:sqref>NEJ67</xm:sqref>
            </x14:sparkline>
            <x14:sparkline>
              <xm:f>'2027 - 5311'!$NEJ76:$NEJ76</xm:f>
              <xm:sqref>NEJ68</xm:sqref>
            </x14:sparkline>
            <x14:sparkline>
              <xm:f>'2027 - 5311'!$NEK69:$NEK69</xm:f>
              <xm:sqref>NEK67</xm:sqref>
            </x14:sparkline>
            <x14:sparkline>
              <xm:f>'2027 - 5311'!$NEK76:$NEK76</xm:f>
              <xm:sqref>NEK68</xm:sqref>
            </x14:sparkline>
            <x14:sparkline>
              <xm:f>'2027 - 5311'!$NEL69:$NEL69</xm:f>
              <xm:sqref>NEL67</xm:sqref>
            </x14:sparkline>
            <x14:sparkline>
              <xm:f>'2027 - 5311'!$NEL76:$NEL76</xm:f>
              <xm:sqref>NEL68</xm:sqref>
            </x14:sparkline>
            <x14:sparkline>
              <xm:f>'2027 - 5311'!$NEM69:$NEM69</xm:f>
              <xm:sqref>NEM67</xm:sqref>
            </x14:sparkline>
            <x14:sparkline>
              <xm:f>'2027 - 5311'!$NEM76:$NEM76</xm:f>
              <xm:sqref>NEM68</xm:sqref>
            </x14:sparkline>
            <x14:sparkline>
              <xm:f>'2027 - 5311'!$NEN69:$NEN69</xm:f>
              <xm:sqref>NEN67</xm:sqref>
            </x14:sparkline>
            <x14:sparkline>
              <xm:f>'2027 - 5311'!$NEN76:$NEN76</xm:f>
              <xm:sqref>NEN68</xm:sqref>
            </x14:sparkline>
            <x14:sparkline>
              <xm:f>'2027 - 5311'!$NEO69:$NEO69</xm:f>
              <xm:sqref>NEO67</xm:sqref>
            </x14:sparkline>
            <x14:sparkline>
              <xm:f>'2027 - 5311'!$NEO76:$NEO76</xm:f>
              <xm:sqref>NEO68</xm:sqref>
            </x14:sparkline>
            <x14:sparkline>
              <xm:f>'2027 - 5311'!$NEP69:$NEP69</xm:f>
              <xm:sqref>NEP67</xm:sqref>
            </x14:sparkline>
            <x14:sparkline>
              <xm:f>'2027 - 5311'!$NEP76:$NEP76</xm:f>
              <xm:sqref>NEP68</xm:sqref>
            </x14:sparkline>
            <x14:sparkline>
              <xm:f>'2027 - 5311'!$NEQ69:$NEQ69</xm:f>
              <xm:sqref>NEQ67</xm:sqref>
            </x14:sparkline>
            <x14:sparkline>
              <xm:f>'2027 - 5311'!$NEQ76:$NEQ76</xm:f>
              <xm:sqref>NEQ68</xm:sqref>
            </x14:sparkline>
            <x14:sparkline>
              <xm:f>'2027 - 5311'!$NER69:$NER69</xm:f>
              <xm:sqref>NER67</xm:sqref>
            </x14:sparkline>
            <x14:sparkline>
              <xm:f>'2027 - 5311'!$NER76:$NER76</xm:f>
              <xm:sqref>NER68</xm:sqref>
            </x14:sparkline>
            <x14:sparkline>
              <xm:f>'2027 - 5311'!$NES69:$NES69</xm:f>
              <xm:sqref>NES67</xm:sqref>
            </x14:sparkline>
            <x14:sparkline>
              <xm:f>'2027 - 5311'!$NES76:$NES76</xm:f>
              <xm:sqref>NES68</xm:sqref>
            </x14:sparkline>
            <x14:sparkline>
              <xm:f>'2027 - 5311'!$NET69:$NET69</xm:f>
              <xm:sqref>NET67</xm:sqref>
            </x14:sparkline>
            <x14:sparkline>
              <xm:f>'2027 - 5311'!$NET76:$NET76</xm:f>
              <xm:sqref>NET68</xm:sqref>
            </x14:sparkline>
            <x14:sparkline>
              <xm:f>'2027 - 5311'!$NEU69:$NEU69</xm:f>
              <xm:sqref>NEU67</xm:sqref>
            </x14:sparkline>
            <x14:sparkline>
              <xm:f>'2027 - 5311'!$NEU76:$NEU76</xm:f>
              <xm:sqref>NEU68</xm:sqref>
            </x14:sparkline>
            <x14:sparkline>
              <xm:f>'2027 - 5311'!$NEV69:$NEV69</xm:f>
              <xm:sqref>NEV67</xm:sqref>
            </x14:sparkline>
            <x14:sparkline>
              <xm:f>'2027 - 5311'!$NEV76:$NEV76</xm:f>
              <xm:sqref>NEV68</xm:sqref>
            </x14:sparkline>
            <x14:sparkline>
              <xm:f>'2027 - 5311'!$NEW69:$NEW69</xm:f>
              <xm:sqref>NEW67</xm:sqref>
            </x14:sparkline>
            <x14:sparkline>
              <xm:f>'2027 - 5311'!$NEW76:$NEW76</xm:f>
              <xm:sqref>NEW68</xm:sqref>
            </x14:sparkline>
            <x14:sparkline>
              <xm:f>'2027 - 5311'!$NEX69:$NEX69</xm:f>
              <xm:sqref>NEX67</xm:sqref>
            </x14:sparkline>
            <x14:sparkline>
              <xm:f>'2027 - 5311'!$NEX76:$NEX76</xm:f>
              <xm:sqref>NEX68</xm:sqref>
            </x14:sparkline>
            <x14:sparkline>
              <xm:f>'2027 - 5311'!$NEY69:$NEY69</xm:f>
              <xm:sqref>NEY67</xm:sqref>
            </x14:sparkline>
            <x14:sparkline>
              <xm:f>'2027 - 5311'!$NEY76:$NEY76</xm:f>
              <xm:sqref>NEY68</xm:sqref>
            </x14:sparkline>
            <x14:sparkline>
              <xm:f>'2027 - 5311'!$NEZ69:$NEZ69</xm:f>
              <xm:sqref>NEZ67</xm:sqref>
            </x14:sparkline>
            <x14:sparkline>
              <xm:f>'2027 - 5311'!$NEZ76:$NEZ76</xm:f>
              <xm:sqref>NEZ68</xm:sqref>
            </x14:sparkline>
            <x14:sparkline>
              <xm:f>'2027 - 5311'!$NFA69:$NFA69</xm:f>
              <xm:sqref>NFA67</xm:sqref>
            </x14:sparkline>
            <x14:sparkline>
              <xm:f>'2027 - 5311'!$NFA76:$NFA76</xm:f>
              <xm:sqref>NFA68</xm:sqref>
            </x14:sparkline>
            <x14:sparkline>
              <xm:f>'2027 - 5311'!$NFB69:$NFB69</xm:f>
              <xm:sqref>NFB67</xm:sqref>
            </x14:sparkline>
            <x14:sparkline>
              <xm:f>'2027 - 5311'!$NFB76:$NFB76</xm:f>
              <xm:sqref>NFB68</xm:sqref>
            </x14:sparkline>
            <x14:sparkline>
              <xm:f>'2027 - 5311'!$NFC69:$NFC69</xm:f>
              <xm:sqref>NFC67</xm:sqref>
            </x14:sparkline>
            <x14:sparkline>
              <xm:f>'2027 - 5311'!$NFC76:$NFC76</xm:f>
              <xm:sqref>NFC68</xm:sqref>
            </x14:sparkline>
            <x14:sparkline>
              <xm:f>'2027 - 5311'!$NFD69:$NFD69</xm:f>
              <xm:sqref>NFD67</xm:sqref>
            </x14:sparkline>
            <x14:sparkline>
              <xm:f>'2027 - 5311'!$NFD76:$NFD76</xm:f>
              <xm:sqref>NFD68</xm:sqref>
            </x14:sparkline>
            <x14:sparkline>
              <xm:f>'2027 - 5311'!$NFE69:$NFE69</xm:f>
              <xm:sqref>NFE67</xm:sqref>
            </x14:sparkline>
            <x14:sparkline>
              <xm:f>'2027 - 5311'!$NFE76:$NFE76</xm:f>
              <xm:sqref>NFE68</xm:sqref>
            </x14:sparkline>
            <x14:sparkline>
              <xm:f>'2027 - 5311'!$NFF69:$NFF69</xm:f>
              <xm:sqref>NFF67</xm:sqref>
            </x14:sparkline>
            <x14:sparkline>
              <xm:f>'2027 - 5311'!$NFF76:$NFF76</xm:f>
              <xm:sqref>NFF68</xm:sqref>
            </x14:sparkline>
            <x14:sparkline>
              <xm:f>'2027 - 5311'!$NFG69:$NFG69</xm:f>
              <xm:sqref>NFG67</xm:sqref>
            </x14:sparkline>
            <x14:sparkline>
              <xm:f>'2027 - 5311'!$NFG76:$NFG76</xm:f>
              <xm:sqref>NFG68</xm:sqref>
            </x14:sparkline>
            <x14:sparkline>
              <xm:f>'2027 - 5311'!$NFH69:$NFH69</xm:f>
              <xm:sqref>NFH67</xm:sqref>
            </x14:sparkline>
            <x14:sparkline>
              <xm:f>'2027 - 5311'!$NFH76:$NFH76</xm:f>
              <xm:sqref>NFH68</xm:sqref>
            </x14:sparkline>
            <x14:sparkline>
              <xm:f>'2027 - 5311'!$NFI69:$NFI69</xm:f>
              <xm:sqref>NFI67</xm:sqref>
            </x14:sparkline>
            <x14:sparkline>
              <xm:f>'2027 - 5311'!$NFI76:$NFI76</xm:f>
              <xm:sqref>NFI68</xm:sqref>
            </x14:sparkline>
            <x14:sparkline>
              <xm:f>'2027 - 5311'!$NFJ69:$NFJ69</xm:f>
              <xm:sqref>NFJ67</xm:sqref>
            </x14:sparkline>
            <x14:sparkline>
              <xm:f>'2027 - 5311'!$NFJ76:$NFJ76</xm:f>
              <xm:sqref>NFJ68</xm:sqref>
            </x14:sparkline>
            <x14:sparkline>
              <xm:f>'2027 - 5311'!$NFK69:$NFK69</xm:f>
              <xm:sqref>NFK67</xm:sqref>
            </x14:sparkline>
            <x14:sparkline>
              <xm:f>'2027 - 5311'!$NFK76:$NFK76</xm:f>
              <xm:sqref>NFK68</xm:sqref>
            </x14:sparkline>
            <x14:sparkline>
              <xm:f>'2027 - 5311'!$NFL69:$NFL69</xm:f>
              <xm:sqref>NFL67</xm:sqref>
            </x14:sparkline>
            <x14:sparkline>
              <xm:f>'2027 - 5311'!$NFL76:$NFL76</xm:f>
              <xm:sqref>NFL68</xm:sqref>
            </x14:sparkline>
            <x14:sparkline>
              <xm:f>'2027 - 5311'!$NFM69:$NFM69</xm:f>
              <xm:sqref>NFM67</xm:sqref>
            </x14:sparkline>
            <x14:sparkline>
              <xm:f>'2027 - 5311'!$NFM76:$NFM76</xm:f>
              <xm:sqref>NFM68</xm:sqref>
            </x14:sparkline>
            <x14:sparkline>
              <xm:f>'2027 - 5311'!$NFN69:$NFN69</xm:f>
              <xm:sqref>NFN67</xm:sqref>
            </x14:sparkline>
            <x14:sparkline>
              <xm:f>'2027 - 5311'!$NFN76:$NFN76</xm:f>
              <xm:sqref>NFN68</xm:sqref>
            </x14:sparkline>
            <x14:sparkline>
              <xm:f>'2027 - 5311'!$NFO69:$NFO69</xm:f>
              <xm:sqref>NFO67</xm:sqref>
            </x14:sparkline>
            <x14:sparkline>
              <xm:f>'2027 - 5311'!$NFO76:$NFO76</xm:f>
              <xm:sqref>NFO68</xm:sqref>
            </x14:sparkline>
            <x14:sparkline>
              <xm:f>'2027 - 5311'!$NFP69:$NFP69</xm:f>
              <xm:sqref>NFP67</xm:sqref>
            </x14:sparkline>
            <x14:sparkline>
              <xm:f>'2027 - 5311'!$NFP76:$NFP76</xm:f>
              <xm:sqref>NFP68</xm:sqref>
            </x14:sparkline>
            <x14:sparkline>
              <xm:f>'2027 - 5311'!$NFQ69:$NFQ69</xm:f>
              <xm:sqref>NFQ67</xm:sqref>
            </x14:sparkline>
            <x14:sparkline>
              <xm:f>'2027 - 5311'!$NFQ76:$NFQ76</xm:f>
              <xm:sqref>NFQ68</xm:sqref>
            </x14:sparkline>
            <x14:sparkline>
              <xm:f>'2027 - 5311'!$NFR69:$NFR69</xm:f>
              <xm:sqref>NFR67</xm:sqref>
            </x14:sparkline>
            <x14:sparkline>
              <xm:f>'2027 - 5311'!$NFR76:$NFR76</xm:f>
              <xm:sqref>NFR68</xm:sqref>
            </x14:sparkline>
            <x14:sparkline>
              <xm:f>'2027 - 5311'!$NFS69:$NFS69</xm:f>
              <xm:sqref>NFS67</xm:sqref>
            </x14:sparkline>
            <x14:sparkline>
              <xm:f>'2027 - 5311'!$NFS76:$NFS76</xm:f>
              <xm:sqref>NFS68</xm:sqref>
            </x14:sparkline>
            <x14:sparkline>
              <xm:f>'2027 - 5311'!$NFT69:$NFT69</xm:f>
              <xm:sqref>NFT67</xm:sqref>
            </x14:sparkline>
            <x14:sparkline>
              <xm:f>'2027 - 5311'!$NFT76:$NFT76</xm:f>
              <xm:sqref>NFT68</xm:sqref>
            </x14:sparkline>
            <x14:sparkline>
              <xm:f>'2027 - 5311'!$NFU69:$NFU69</xm:f>
              <xm:sqref>NFU67</xm:sqref>
            </x14:sparkline>
            <x14:sparkline>
              <xm:f>'2027 - 5311'!$NFU76:$NFU76</xm:f>
              <xm:sqref>NFU68</xm:sqref>
            </x14:sparkline>
            <x14:sparkline>
              <xm:f>'2027 - 5311'!$NFV69:$NFV69</xm:f>
              <xm:sqref>NFV67</xm:sqref>
            </x14:sparkline>
            <x14:sparkline>
              <xm:f>'2027 - 5311'!$NFV76:$NFV76</xm:f>
              <xm:sqref>NFV68</xm:sqref>
            </x14:sparkline>
            <x14:sparkline>
              <xm:f>'2027 - 5311'!$NFW69:$NFW69</xm:f>
              <xm:sqref>NFW67</xm:sqref>
            </x14:sparkline>
            <x14:sparkline>
              <xm:f>'2027 - 5311'!$NFW76:$NFW76</xm:f>
              <xm:sqref>NFW68</xm:sqref>
            </x14:sparkline>
            <x14:sparkline>
              <xm:f>'2027 - 5311'!$NFX69:$NFX69</xm:f>
              <xm:sqref>NFX67</xm:sqref>
            </x14:sparkline>
            <x14:sparkline>
              <xm:f>'2027 - 5311'!$NFX76:$NFX76</xm:f>
              <xm:sqref>NFX68</xm:sqref>
            </x14:sparkline>
            <x14:sparkline>
              <xm:f>'2027 - 5311'!$NFY69:$NFY69</xm:f>
              <xm:sqref>NFY67</xm:sqref>
            </x14:sparkline>
            <x14:sparkline>
              <xm:f>'2027 - 5311'!$NFY76:$NFY76</xm:f>
              <xm:sqref>NFY68</xm:sqref>
            </x14:sparkline>
            <x14:sparkline>
              <xm:f>'2027 - 5311'!$NFZ69:$NFZ69</xm:f>
              <xm:sqref>NFZ67</xm:sqref>
            </x14:sparkline>
            <x14:sparkline>
              <xm:f>'2027 - 5311'!$NFZ76:$NFZ76</xm:f>
              <xm:sqref>NFZ68</xm:sqref>
            </x14:sparkline>
            <x14:sparkline>
              <xm:f>'2027 - 5311'!$NGA69:$NGA69</xm:f>
              <xm:sqref>NGA67</xm:sqref>
            </x14:sparkline>
            <x14:sparkline>
              <xm:f>'2027 - 5311'!$NGA76:$NGA76</xm:f>
              <xm:sqref>NGA68</xm:sqref>
            </x14:sparkline>
            <x14:sparkline>
              <xm:f>'2027 - 5311'!$NGB69:$NGB69</xm:f>
              <xm:sqref>NGB67</xm:sqref>
            </x14:sparkline>
            <x14:sparkline>
              <xm:f>'2027 - 5311'!$NGB76:$NGB76</xm:f>
              <xm:sqref>NGB68</xm:sqref>
            </x14:sparkline>
            <x14:sparkline>
              <xm:f>'2027 - 5311'!$NGC69:$NGC69</xm:f>
              <xm:sqref>NGC67</xm:sqref>
            </x14:sparkline>
            <x14:sparkline>
              <xm:f>'2027 - 5311'!$NGC76:$NGC76</xm:f>
              <xm:sqref>NGC68</xm:sqref>
            </x14:sparkline>
            <x14:sparkline>
              <xm:f>'2027 - 5311'!$NGD69:$NGD69</xm:f>
              <xm:sqref>NGD67</xm:sqref>
            </x14:sparkline>
            <x14:sparkline>
              <xm:f>'2027 - 5311'!$NGD76:$NGD76</xm:f>
              <xm:sqref>NGD68</xm:sqref>
            </x14:sparkline>
            <x14:sparkline>
              <xm:f>'2027 - 5311'!$NGE69:$NGE69</xm:f>
              <xm:sqref>NGE67</xm:sqref>
            </x14:sparkline>
            <x14:sparkline>
              <xm:f>'2027 - 5311'!$NGE76:$NGE76</xm:f>
              <xm:sqref>NGE68</xm:sqref>
            </x14:sparkline>
            <x14:sparkline>
              <xm:f>'2027 - 5311'!$NGF69:$NGF69</xm:f>
              <xm:sqref>NGF67</xm:sqref>
            </x14:sparkline>
            <x14:sparkline>
              <xm:f>'2027 - 5311'!$NGF76:$NGF76</xm:f>
              <xm:sqref>NGF68</xm:sqref>
            </x14:sparkline>
            <x14:sparkline>
              <xm:f>'2027 - 5311'!$NGG69:$NGG69</xm:f>
              <xm:sqref>NGG67</xm:sqref>
            </x14:sparkline>
            <x14:sparkline>
              <xm:f>'2027 - 5311'!$NGG76:$NGG76</xm:f>
              <xm:sqref>NGG68</xm:sqref>
            </x14:sparkline>
            <x14:sparkline>
              <xm:f>'2027 - 5311'!$NGH69:$NGH69</xm:f>
              <xm:sqref>NGH67</xm:sqref>
            </x14:sparkline>
            <x14:sparkline>
              <xm:f>'2027 - 5311'!$NGH76:$NGH76</xm:f>
              <xm:sqref>NGH68</xm:sqref>
            </x14:sparkline>
            <x14:sparkline>
              <xm:f>'2027 - 5311'!$NGI69:$NGI69</xm:f>
              <xm:sqref>NGI67</xm:sqref>
            </x14:sparkline>
            <x14:sparkline>
              <xm:f>'2027 - 5311'!$NGI76:$NGI76</xm:f>
              <xm:sqref>NGI68</xm:sqref>
            </x14:sparkline>
            <x14:sparkline>
              <xm:f>'2027 - 5311'!$NGJ69:$NGJ69</xm:f>
              <xm:sqref>NGJ67</xm:sqref>
            </x14:sparkline>
            <x14:sparkline>
              <xm:f>'2027 - 5311'!$NGJ76:$NGJ76</xm:f>
              <xm:sqref>NGJ68</xm:sqref>
            </x14:sparkline>
            <x14:sparkline>
              <xm:f>'2027 - 5311'!$NGK69:$NGK69</xm:f>
              <xm:sqref>NGK67</xm:sqref>
            </x14:sparkline>
            <x14:sparkline>
              <xm:f>'2027 - 5311'!$NGK76:$NGK76</xm:f>
              <xm:sqref>NGK68</xm:sqref>
            </x14:sparkline>
            <x14:sparkline>
              <xm:f>'2027 - 5311'!$NGL69:$NGL69</xm:f>
              <xm:sqref>NGL67</xm:sqref>
            </x14:sparkline>
            <x14:sparkline>
              <xm:f>'2027 - 5311'!$NGL76:$NGL76</xm:f>
              <xm:sqref>NGL68</xm:sqref>
            </x14:sparkline>
            <x14:sparkline>
              <xm:f>'2027 - 5311'!$NGM69:$NGM69</xm:f>
              <xm:sqref>NGM67</xm:sqref>
            </x14:sparkline>
            <x14:sparkline>
              <xm:f>'2027 - 5311'!$NGM76:$NGM76</xm:f>
              <xm:sqref>NGM68</xm:sqref>
            </x14:sparkline>
            <x14:sparkline>
              <xm:f>'2027 - 5311'!$NGN69:$NGN69</xm:f>
              <xm:sqref>NGN67</xm:sqref>
            </x14:sparkline>
            <x14:sparkline>
              <xm:f>'2027 - 5311'!$NGN76:$NGN76</xm:f>
              <xm:sqref>NGN68</xm:sqref>
            </x14:sparkline>
            <x14:sparkline>
              <xm:f>'2027 - 5311'!$NGO69:$NGO69</xm:f>
              <xm:sqref>NGO67</xm:sqref>
            </x14:sparkline>
            <x14:sparkline>
              <xm:f>'2027 - 5311'!$NGO76:$NGO76</xm:f>
              <xm:sqref>NGO68</xm:sqref>
            </x14:sparkline>
            <x14:sparkline>
              <xm:f>'2027 - 5311'!$NGP69:$NGP69</xm:f>
              <xm:sqref>NGP67</xm:sqref>
            </x14:sparkline>
            <x14:sparkline>
              <xm:f>'2027 - 5311'!$NGP76:$NGP76</xm:f>
              <xm:sqref>NGP68</xm:sqref>
            </x14:sparkline>
            <x14:sparkline>
              <xm:f>'2027 - 5311'!$NGQ69:$NGQ69</xm:f>
              <xm:sqref>NGQ67</xm:sqref>
            </x14:sparkline>
            <x14:sparkline>
              <xm:f>'2027 - 5311'!$NGQ76:$NGQ76</xm:f>
              <xm:sqref>NGQ68</xm:sqref>
            </x14:sparkline>
            <x14:sparkline>
              <xm:f>'2027 - 5311'!$NGR69:$NGR69</xm:f>
              <xm:sqref>NGR67</xm:sqref>
            </x14:sparkline>
            <x14:sparkline>
              <xm:f>'2027 - 5311'!$NGR76:$NGR76</xm:f>
              <xm:sqref>NGR68</xm:sqref>
            </x14:sparkline>
            <x14:sparkline>
              <xm:f>'2027 - 5311'!$NGS69:$NGS69</xm:f>
              <xm:sqref>NGS67</xm:sqref>
            </x14:sparkline>
            <x14:sparkline>
              <xm:f>'2027 - 5311'!$NGS76:$NGS76</xm:f>
              <xm:sqref>NGS68</xm:sqref>
            </x14:sparkline>
            <x14:sparkline>
              <xm:f>'2027 - 5311'!$NGT69:$NGT69</xm:f>
              <xm:sqref>NGT67</xm:sqref>
            </x14:sparkline>
            <x14:sparkline>
              <xm:f>'2027 - 5311'!$NGT76:$NGT76</xm:f>
              <xm:sqref>NGT68</xm:sqref>
            </x14:sparkline>
            <x14:sparkline>
              <xm:f>'2027 - 5311'!$NGU69:$NGU69</xm:f>
              <xm:sqref>NGU67</xm:sqref>
            </x14:sparkline>
            <x14:sparkline>
              <xm:f>'2027 - 5311'!$NGU76:$NGU76</xm:f>
              <xm:sqref>NGU68</xm:sqref>
            </x14:sparkline>
            <x14:sparkline>
              <xm:f>'2027 - 5311'!$NGV69:$NGV69</xm:f>
              <xm:sqref>NGV67</xm:sqref>
            </x14:sparkline>
            <x14:sparkline>
              <xm:f>'2027 - 5311'!$NGV76:$NGV76</xm:f>
              <xm:sqref>NGV68</xm:sqref>
            </x14:sparkline>
            <x14:sparkline>
              <xm:f>'2027 - 5311'!$NGW69:$NGW69</xm:f>
              <xm:sqref>NGW67</xm:sqref>
            </x14:sparkline>
            <x14:sparkline>
              <xm:f>'2027 - 5311'!$NGW76:$NGW76</xm:f>
              <xm:sqref>NGW68</xm:sqref>
            </x14:sparkline>
            <x14:sparkline>
              <xm:f>'2027 - 5311'!$NGX69:$NGX69</xm:f>
              <xm:sqref>NGX67</xm:sqref>
            </x14:sparkline>
            <x14:sparkline>
              <xm:f>'2027 - 5311'!$NGX76:$NGX76</xm:f>
              <xm:sqref>NGX68</xm:sqref>
            </x14:sparkline>
            <x14:sparkline>
              <xm:f>'2027 - 5311'!$NGY69:$NGY69</xm:f>
              <xm:sqref>NGY67</xm:sqref>
            </x14:sparkline>
            <x14:sparkline>
              <xm:f>'2027 - 5311'!$NGY76:$NGY76</xm:f>
              <xm:sqref>NGY68</xm:sqref>
            </x14:sparkline>
            <x14:sparkline>
              <xm:f>'2027 - 5311'!$NGZ69:$NGZ69</xm:f>
              <xm:sqref>NGZ67</xm:sqref>
            </x14:sparkline>
            <x14:sparkline>
              <xm:f>'2027 - 5311'!$NGZ76:$NGZ76</xm:f>
              <xm:sqref>NGZ68</xm:sqref>
            </x14:sparkline>
            <x14:sparkline>
              <xm:f>'2027 - 5311'!$NHA69:$NHA69</xm:f>
              <xm:sqref>NHA67</xm:sqref>
            </x14:sparkline>
            <x14:sparkline>
              <xm:f>'2027 - 5311'!$NHA76:$NHA76</xm:f>
              <xm:sqref>NHA68</xm:sqref>
            </x14:sparkline>
            <x14:sparkline>
              <xm:f>'2027 - 5311'!$NHB69:$NHB69</xm:f>
              <xm:sqref>NHB67</xm:sqref>
            </x14:sparkline>
            <x14:sparkline>
              <xm:f>'2027 - 5311'!$NHB76:$NHB76</xm:f>
              <xm:sqref>NHB68</xm:sqref>
            </x14:sparkline>
            <x14:sparkline>
              <xm:f>'2027 - 5311'!$NHC69:$NHC69</xm:f>
              <xm:sqref>NHC67</xm:sqref>
            </x14:sparkline>
            <x14:sparkline>
              <xm:f>'2027 - 5311'!$NHC76:$NHC76</xm:f>
              <xm:sqref>NHC68</xm:sqref>
            </x14:sparkline>
            <x14:sparkline>
              <xm:f>'2027 - 5311'!$NHD69:$NHD69</xm:f>
              <xm:sqref>NHD67</xm:sqref>
            </x14:sparkline>
            <x14:sparkline>
              <xm:f>'2027 - 5311'!$NHD76:$NHD76</xm:f>
              <xm:sqref>NHD68</xm:sqref>
            </x14:sparkline>
            <x14:sparkline>
              <xm:f>'2027 - 5311'!$NHE69:$NHE69</xm:f>
              <xm:sqref>NHE67</xm:sqref>
            </x14:sparkline>
            <x14:sparkline>
              <xm:f>'2027 - 5311'!$NHE76:$NHE76</xm:f>
              <xm:sqref>NHE68</xm:sqref>
            </x14:sparkline>
            <x14:sparkline>
              <xm:f>'2027 - 5311'!$NHF69:$NHF69</xm:f>
              <xm:sqref>NHF67</xm:sqref>
            </x14:sparkline>
            <x14:sparkline>
              <xm:f>'2027 - 5311'!$NHF76:$NHF76</xm:f>
              <xm:sqref>NHF68</xm:sqref>
            </x14:sparkline>
            <x14:sparkline>
              <xm:f>'2027 - 5311'!$NHG69:$NHG69</xm:f>
              <xm:sqref>NHG67</xm:sqref>
            </x14:sparkline>
            <x14:sparkline>
              <xm:f>'2027 - 5311'!$NHG76:$NHG76</xm:f>
              <xm:sqref>NHG68</xm:sqref>
            </x14:sparkline>
            <x14:sparkline>
              <xm:f>'2027 - 5311'!$NHH69:$NHH69</xm:f>
              <xm:sqref>NHH67</xm:sqref>
            </x14:sparkline>
            <x14:sparkline>
              <xm:f>'2027 - 5311'!$NHH76:$NHH76</xm:f>
              <xm:sqref>NHH68</xm:sqref>
            </x14:sparkline>
            <x14:sparkline>
              <xm:f>'2027 - 5311'!$NHI69:$NHI69</xm:f>
              <xm:sqref>NHI67</xm:sqref>
            </x14:sparkline>
            <x14:sparkline>
              <xm:f>'2027 - 5311'!$NHI76:$NHI76</xm:f>
              <xm:sqref>NHI68</xm:sqref>
            </x14:sparkline>
            <x14:sparkline>
              <xm:f>'2027 - 5311'!$NHJ69:$NHJ69</xm:f>
              <xm:sqref>NHJ67</xm:sqref>
            </x14:sparkline>
            <x14:sparkline>
              <xm:f>'2027 - 5311'!$NHJ76:$NHJ76</xm:f>
              <xm:sqref>NHJ68</xm:sqref>
            </x14:sparkline>
            <x14:sparkline>
              <xm:f>'2027 - 5311'!$NHK69:$NHK69</xm:f>
              <xm:sqref>NHK67</xm:sqref>
            </x14:sparkline>
            <x14:sparkline>
              <xm:f>'2027 - 5311'!$NHK76:$NHK76</xm:f>
              <xm:sqref>NHK68</xm:sqref>
            </x14:sparkline>
            <x14:sparkline>
              <xm:f>'2027 - 5311'!$NHL69:$NHL69</xm:f>
              <xm:sqref>NHL67</xm:sqref>
            </x14:sparkline>
            <x14:sparkline>
              <xm:f>'2027 - 5311'!$NHL76:$NHL76</xm:f>
              <xm:sqref>NHL68</xm:sqref>
            </x14:sparkline>
            <x14:sparkline>
              <xm:f>'2027 - 5311'!$NHM69:$NHM69</xm:f>
              <xm:sqref>NHM67</xm:sqref>
            </x14:sparkline>
            <x14:sparkline>
              <xm:f>'2027 - 5311'!$NHM76:$NHM76</xm:f>
              <xm:sqref>NHM68</xm:sqref>
            </x14:sparkline>
            <x14:sparkline>
              <xm:f>'2027 - 5311'!$NHN69:$NHN69</xm:f>
              <xm:sqref>NHN67</xm:sqref>
            </x14:sparkline>
            <x14:sparkline>
              <xm:f>'2027 - 5311'!$NHN76:$NHN76</xm:f>
              <xm:sqref>NHN68</xm:sqref>
            </x14:sparkline>
            <x14:sparkline>
              <xm:f>'2027 - 5311'!$NHO69:$NHO69</xm:f>
              <xm:sqref>NHO67</xm:sqref>
            </x14:sparkline>
            <x14:sparkline>
              <xm:f>'2027 - 5311'!$NHO76:$NHO76</xm:f>
              <xm:sqref>NHO68</xm:sqref>
            </x14:sparkline>
            <x14:sparkline>
              <xm:f>'2027 - 5311'!$NHP69:$NHP69</xm:f>
              <xm:sqref>NHP67</xm:sqref>
            </x14:sparkline>
            <x14:sparkline>
              <xm:f>'2027 - 5311'!$NHP76:$NHP76</xm:f>
              <xm:sqref>NHP68</xm:sqref>
            </x14:sparkline>
            <x14:sparkline>
              <xm:f>'2027 - 5311'!$NHQ69:$NHQ69</xm:f>
              <xm:sqref>NHQ67</xm:sqref>
            </x14:sparkline>
            <x14:sparkline>
              <xm:f>'2027 - 5311'!$NHQ76:$NHQ76</xm:f>
              <xm:sqref>NHQ68</xm:sqref>
            </x14:sparkline>
            <x14:sparkline>
              <xm:f>'2027 - 5311'!$NHR69:$NHR69</xm:f>
              <xm:sqref>NHR67</xm:sqref>
            </x14:sparkline>
            <x14:sparkline>
              <xm:f>'2027 - 5311'!$NHR76:$NHR76</xm:f>
              <xm:sqref>NHR68</xm:sqref>
            </x14:sparkline>
            <x14:sparkline>
              <xm:f>'2027 - 5311'!$NHS69:$NHS69</xm:f>
              <xm:sqref>NHS67</xm:sqref>
            </x14:sparkline>
            <x14:sparkline>
              <xm:f>'2027 - 5311'!$NHS76:$NHS76</xm:f>
              <xm:sqref>NHS68</xm:sqref>
            </x14:sparkline>
            <x14:sparkline>
              <xm:f>'2027 - 5311'!$NHT69:$NHT69</xm:f>
              <xm:sqref>NHT67</xm:sqref>
            </x14:sparkline>
            <x14:sparkline>
              <xm:f>'2027 - 5311'!$NHT76:$NHT76</xm:f>
              <xm:sqref>NHT68</xm:sqref>
            </x14:sparkline>
            <x14:sparkline>
              <xm:f>'2027 - 5311'!$NHU69:$NHU69</xm:f>
              <xm:sqref>NHU67</xm:sqref>
            </x14:sparkline>
            <x14:sparkline>
              <xm:f>'2027 - 5311'!$NHU76:$NHU76</xm:f>
              <xm:sqref>NHU68</xm:sqref>
            </x14:sparkline>
            <x14:sparkline>
              <xm:f>'2027 - 5311'!$NHV69:$NHV69</xm:f>
              <xm:sqref>NHV67</xm:sqref>
            </x14:sparkline>
            <x14:sparkline>
              <xm:f>'2027 - 5311'!$NHV76:$NHV76</xm:f>
              <xm:sqref>NHV68</xm:sqref>
            </x14:sparkline>
            <x14:sparkline>
              <xm:f>'2027 - 5311'!$NHW69:$NHW69</xm:f>
              <xm:sqref>NHW67</xm:sqref>
            </x14:sparkline>
            <x14:sparkline>
              <xm:f>'2027 - 5311'!$NHW76:$NHW76</xm:f>
              <xm:sqref>NHW68</xm:sqref>
            </x14:sparkline>
            <x14:sparkline>
              <xm:f>'2027 - 5311'!$NHX69:$NHX69</xm:f>
              <xm:sqref>NHX67</xm:sqref>
            </x14:sparkline>
            <x14:sparkline>
              <xm:f>'2027 - 5311'!$NHX76:$NHX76</xm:f>
              <xm:sqref>NHX68</xm:sqref>
            </x14:sparkline>
            <x14:sparkline>
              <xm:f>'2027 - 5311'!$NHY69:$NHY69</xm:f>
              <xm:sqref>NHY67</xm:sqref>
            </x14:sparkline>
            <x14:sparkline>
              <xm:f>'2027 - 5311'!$NHY76:$NHY76</xm:f>
              <xm:sqref>NHY68</xm:sqref>
            </x14:sparkline>
            <x14:sparkline>
              <xm:f>'2027 - 5311'!$NHZ69:$NHZ69</xm:f>
              <xm:sqref>NHZ67</xm:sqref>
            </x14:sparkline>
            <x14:sparkline>
              <xm:f>'2027 - 5311'!$NHZ76:$NHZ76</xm:f>
              <xm:sqref>NHZ68</xm:sqref>
            </x14:sparkline>
            <x14:sparkline>
              <xm:f>'2027 - 5311'!$NIA69:$NIA69</xm:f>
              <xm:sqref>NIA67</xm:sqref>
            </x14:sparkline>
            <x14:sparkline>
              <xm:f>'2027 - 5311'!$NIA76:$NIA76</xm:f>
              <xm:sqref>NIA68</xm:sqref>
            </x14:sparkline>
            <x14:sparkline>
              <xm:f>'2027 - 5311'!$NIB69:$NIB69</xm:f>
              <xm:sqref>NIB67</xm:sqref>
            </x14:sparkline>
            <x14:sparkline>
              <xm:f>'2027 - 5311'!$NIB76:$NIB76</xm:f>
              <xm:sqref>NIB68</xm:sqref>
            </x14:sparkline>
            <x14:sparkline>
              <xm:f>'2027 - 5311'!$NIC69:$NIC69</xm:f>
              <xm:sqref>NIC67</xm:sqref>
            </x14:sparkline>
            <x14:sparkline>
              <xm:f>'2027 - 5311'!$NIC76:$NIC76</xm:f>
              <xm:sqref>NIC68</xm:sqref>
            </x14:sparkline>
            <x14:sparkline>
              <xm:f>'2027 - 5311'!$NID69:$NID69</xm:f>
              <xm:sqref>NID67</xm:sqref>
            </x14:sparkline>
            <x14:sparkline>
              <xm:f>'2027 - 5311'!$NID76:$NID76</xm:f>
              <xm:sqref>NID68</xm:sqref>
            </x14:sparkline>
            <x14:sparkline>
              <xm:f>'2027 - 5311'!$NIE69:$NIE69</xm:f>
              <xm:sqref>NIE67</xm:sqref>
            </x14:sparkline>
            <x14:sparkline>
              <xm:f>'2027 - 5311'!$NIE76:$NIE76</xm:f>
              <xm:sqref>NIE68</xm:sqref>
            </x14:sparkline>
            <x14:sparkline>
              <xm:f>'2027 - 5311'!$NIF69:$NIF69</xm:f>
              <xm:sqref>NIF67</xm:sqref>
            </x14:sparkline>
            <x14:sparkline>
              <xm:f>'2027 - 5311'!$NIF76:$NIF76</xm:f>
              <xm:sqref>NIF68</xm:sqref>
            </x14:sparkline>
            <x14:sparkline>
              <xm:f>'2027 - 5311'!$NIG69:$NIG69</xm:f>
              <xm:sqref>NIG67</xm:sqref>
            </x14:sparkline>
            <x14:sparkline>
              <xm:f>'2027 - 5311'!$NIG76:$NIG76</xm:f>
              <xm:sqref>NIG68</xm:sqref>
            </x14:sparkline>
            <x14:sparkline>
              <xm:f>'2027 - 5311'!$NIH69:$NIH69</xm:f>
              <xm:sqref>NIH67</xm:sqref>
            </x14:sparkline>
            <x14:sparkline>
              <xm:f>'2027 - 5311'!$NIH76:$NIH76</xm:f>
              <xm:sqref>NIH68</xm:sqref>
            </x14:sparkline>
            <x14:sparkline>
              <xm:f>'2027 - 5311'!$NII69:$NII69</xm:f>
              <xm:sqref>NII67</xm:sqref>
            </x14:sparkline>
            <x14:sparkline>
              <xm:f>'2027 - 5311'!$NII76:$NII76</xm:f>
              <xm:sqref>NII68</xm:sqref>
            </x14:sparkline>
            <x14:sparkline>
              <xm:f>'2027 - 5311'!$NIJ69:$NIJ69</xm:f>
              <xm:sqref>NIJ67</xm:sqref>
            </x14:sparkline>
            <x14:sparkline>
              <xm:f>'2027 - 5311'!$NIJ76:$NIJ76</xm:f>
              <xm:sqref>NIJ68</xm:sqref>
            </x14:sparkline>
            <x14:sparkline>
              <xm:f>'2027 - 5311'!$NIK69:$NIK69</xm:f>
              <xm:sqref>NIK67</xm:sqref>
            </x14:sparkline>
            <x14:sparkline>
              <xm:f>'2027 - 5311'!$NIK76:$NIK76</xm:f>
              <xm:sqref>NIK68</xm:sqref>
            </x14:sparkline>
            <x14:sparkline>
              <xm:f>'2027 - 5311'!$NIL69:$NIL69</xm:f>
              <xm:sqref>NIL67</xm:sqref>
            </x14:sparkline>
            <x14:sparkline>
              <xm:f>'2027 - 5311'!$NIL76:$NIL76</xm:f>
              <xm:sqref>NIL68</xm:sqref>
            </x14:sparkline>
            <x14:sparkline>
              <xm:f>'2027 - 5311'!$NIM69:$NIM69</xm:f>
              <xm:sqref>NIM67</xm:sqref>
            </x14:sparkline>
            <x14:sparkline>
              <xm:f>'2027 - 5311'!$NIM76:$NIM76</xm:f>
              <xm:sqref>NIM68</xm:sqref>
            </x14:sparkline>
            <x14:sparkline>
              <xm:f>'2027 - 5311'!$NIN69:$NIN69</xm:f>
              <xm:sqref>NIN67</xm:sqref>
            </x14:sparkline>
            <x14:sparkline>
              <xm:f>'2027 - 5311'!$NIN76:$NIN76</xm:f>
              <xm:sqref>NIN68</xm:sqref>
            </x14:sparkline>
            <x14:sparkline>
              <xm:f>'2027 - 5311'!$NIO69:$NIO69</xm:f>
              <xm:sqref>NIO67</xm:sqref>
            </x14:sparkline>
            <x14:sparkline>
              <xm:f>'2027 - 5311'!$NIO76:$NIO76</xm:f>
              <xm:sqref>NIO68</xm:sqref>
            </x14:sparkline>
            <x14:sparkline>
              <xm:f>'2027 - 5311'!$NIP69:$NIP69</xm:f>
              <xm:sqref>NIP67</xm:sqref>
            </x14:sparkline>
            <x14:sparkline>
              <xm:f>'2027 - 5311'!$NIP76:$NIP76</xm:f>
              <xm:sqref>NIP68</xm:sqref>
            </x14:sparkline>
            <x14:sparkline>
              <xm:f>'2027 - 5311'!$NIQ69:$NIQ69</xm:f>
              <xm:sqref>NIQ67</xm:sqref>
            </x14:sparkline>
            <x14:sparkline>
              <xm:f>'2027 - 5311'!$NIQ76:$NIQ76</xm:f>
              <xm:sqref>NIQ68</xm:sqref>
            </x14:sparkline>
            <x14:sparkline>
              <xm:f>'2027 - 5311'!$NIR69:$NIR69</xm:f>
              <xm:sqref>NIR67</xm:sqref>
            </x14:sparkline>
            <x14:sparkline>
              <xm:f>'2027 - 5311'!$NIR76:$NIR76</xm:f>
              <xm:sqref>NIR68</xm:sqref>
            </x14:sparkline>
            <x14:sparkline>
              <xm:f>'2027 - 5311'!$NIS69:$NIS69</xm:f>
              <xm:sqref>NIS67</xm:sqref>
            </x14:sparkline>
            <x14:sparkline>
              <xm:f>'2027 - 5311'!$NIS76:$NIS76</xm:f>
              <xm:sqref>NIS68</xm:sqref>
            </x14:sparkline>
            <x14:sparkline>
              <xm:f>'2027 - 5311'!$NIT69:$NIT69</xm:f>
              <xm:sqref>NIT67</xm:sqref>
            </x14:sparkline>
            <x14:sparkline>
              <xm:f>'2027 - 5311'!$NIT76:$NIT76</xm:f>
              <xm:sqref>NIT68</xm:sqref>
            </x14:sparkline>
            <x14:sparkline>
              <xm:f>'2027 - 5311'!$NIU69:$NIU69</xm:f>
              <xm:sqref>NIU67</xm:sqref>
            </x14:sparkline>
            <x14:sparkline>
              <xm:f>'2027 - 5311'!$NIU76:$NIU76</xm:f>
              <xm:sqref>NIU68</xm:sqref>
            </x14:sparkline>
            <x14:sparkline>
              <xm:f>'2027 - 5311'!$NIV69:$NIV69</xm:f>
              <xm:sqref>NIV67</xm:sqref>
            </x14:sparkline>
            <x14:sparkline>
              <xm:f>'2027 - 5311'!$NIV76:$NIV76</xm:f>
              <xm:sqref>NIV68</xm:sqref>
            </x14:sparkline>
            <x14:sparkline>
              <xm:f>'2027 - 5311'!$NIW69:$NIW69</xm:f>
              <xm:sqref>NIW67</xm:sqref>
            </x14:sparkline>
            <x14:sparkline>
              <xm:f>'2027 - 5311'!$NIW76:$NIW76</xm:f>
              <xm:sqref>NIW68</xm:sqref>
            </x14:sparkline>
            <x14:sparkline>
              <xm:f>'2027 - 5311'!$NIX69:$NIX69</xm:f>
              <xm:sqref>NIX67</xm:sqref>
            </x14:sparkline>
            <x14:sparkline>
              <xm:f>'2027 - 5311'!$NIX76:$NIX76</xm:f>
              <xm:sqref>NIX68</xm:sqref>
            </x14:sparkline>
            <x14:sparkline>
              <xm:f>'2027 - 5311'!$NIY69:$NIY69</xm:f>
              <xm:sqref>NIY67</xm:sqref>
            </x14:sparkline>
            <x14:sparkline>
              <xm:f>'2027 - 5311'!$NIY76:$NIY76</xm:f>
              <xm:sqref>NIY68</xm:sqref>
            </x14:sparkline>
            <x14:sparkline>
              <xm:f>'2027 - 5311'!$NIZ69:$NIZ69</xm:f>
              <xm:sqref>NIZ67</xm:sqref>
            </x14:sparkline>
            <x14:sparkline>
              <xm:f>'2027 - 5311'!$NIZ76:$NIZ76</xm:f>
              <xm:sqref>NIZ68</xm:sqref>
            </x14:sparkline>
            <x14:sparkline>
              <xm:f>'2027 - 5311'!$NJA69:$NJA69</xm:f>
              <xm:sqref>NJA67</xm:sqref>
            </x14:sparkline>
            <x14:sparkline>
              <xm:f>'2027 - 5311'!$NJA76:$NJA76</xm:f>
              <xm:sqref>NJA68</xm:sqref>
            </x14:sparkline>
            <x14:sparkline>
              <xm:f>'2027 - 5311'!$NJB69:$NJB69</xm:f>
              <xm:sqref>NJB67</xm:sqref>
            </x14:sparkline>
            <x14:sparkline>
              <xm:f>'2027 - 5311'!$NJB76:$NJB76</xm:f>
              <xm:sqref>NJB68</xm:sqref>
            </x14:sparkline>
            <x14:sparkline>
              <xm:f>'2027 - 5311'!$NJC69:$NJC69</xm:f>
              <xm:sqref>NJC67</xm:sqref>
            </x14:sparkline>
            <x14:sparkline>
              <xm:f>'2027 - 5311'!$NJC76:$NJC76</xm:f>
              <xm:sqref>NJC68</xm:sqref>
            </x14:sparkline>
            <x14:sparkline>
              <xm:f>'2027 - 5311'!$NJD69:$NJD69</xm:f>
              <xm:sqref>NJD67</xm:sqref>
            </x14:sparkline>
            <x14:sparkline>
              <xm:f>'2027 - 5311'!$NJD76:$NJD76</xm:f>
              <xm:sqref>NJD68</xm:sqref>
            </x14:sparkline>
            <x14:sparkline>
              <xm:f>'2027 - 5311'!$NJE69:$NJE69</xm:f>
              <xm:sqref>NJE67</xm:sqref>
            </x14:sparkline>
            <x14:sparkline>
              <xm:f>'2027 - 5311'!$NJE76:$NJE76</xm:f>
              <xm:sqref>NJE68</xm:sqref>
            </x14:sparkline>
            <x14:sparkline>
              <xm:f>'2027 - 5311'!$NJF69:$NJF69</xm:f>
              <xm:sqref>NJF67</xm:sqref>
            </x14:sparkline>
            <x14:sparkline>
              <xm:f>'2027 - 5311'!$NJF76:$NJF76</xm:f>
              <xm:sqref>NJF68</xm:sqref>
            </x14:sparkline>
            <x14:sparkline>
              <xm:f>'2027 - 5311'!$NJG69:$NJG69</xm:f>
              <xm:sqref>NJG67</xm:sqref>
            </x14:sparkline>
            <x14:sparkline>
              <xm:f>'2027 - 5311'!$NJG76:$NJG76</xm:f>
              <xm:sqref>NJG68</xm:sqref>
            </x14:sparkline>
            <x14:sparkline>
              <xm:f>'2027 - 5311'!$NJH69:$NJH69</xm:f>
              <xm:sqref>NJH67</xm:sqref>
            </x14:sparkline>
            <x14:sparkline>
              <xm:f>'2027 - 5311'!$NJH76:$NJH76</xm:f>
              <xm:sqref>NJH68</xm:sqref>
            </x14:sparkline>
            <x14:sparkline>
              <xm:f>'2027 - 5311'!$NJI69:$NJI69</xm:f>
              <xm:sqref>NJI67</xm:sqref>
            </x14:sparkline>
            <x14:sparkline>
              <xm:f>'2027 - 5311'!$NJI76:$NJI76</xm:f>
              <xm:sqref>NJI68</xm:sqref>
            </x14:sparkline>
            <x14:sparkline>
              <xm:f>'2027 - 5311'!$NJJ69:$NJJ69</xm:f>
              <xm:sqref>NJJ67</xm:sqref>
            </x14:sparkline>
            <x14:sparkline>
              <xm:f>'2027 - 5311'!$NJJ76:$NJJ76</xm:f>
              <xm:sqref>NJJ68</xm:sqref>
            </x14:sparkline>
            <x14:sparkline>
              <xm:f>'2027 - 5311'!$NJK69:$NJK69</xm:f>
              <xm:sqref>NJK67</xm:sqref>
            </x14:sparkline>
            <x14:sparkline>
              <xm:f>'2027 - 5311'!$NJK76:$NJK76</xm:f>
              <xm:sqref>NJK68</xm:sqref>
            </x14:sparkline>
            <x14:sparkline>
              <xm:f>'2027 - 5311'!$NJL69:$NJL69</xm:f>
              <xm:sqref>NJL67</xm:sqref>
            </x14:sparkline>
            <x14:sparkline>
              <xm:f>'2027 - 5311'!$NJL76:$NJL76</xm:f>
              <xm:sqref>NJL68</xm:sqref>
            </x14:sparkline>
            <x14:sparkline>
              <xm:f>'2027 - 5311'!$NJM69:$NJM69</xm:f>
              <xm:sqref>NJM67</xm:sqref>
            </x14:sparkline>
            <x14:sparkline>
              <xm:f>'2027 - 5311'!$NJM76:$NJM76</xm:f>
              <xm:sqref>NJM68</xm:sqref>
            </x14:sparkline>
            <x14:sparkline>
              <xm:f>'2027 - 5311'!$NJN69:$NJN69</xm:f>
              <xm:sqref>NJN67</xm:sqref>
            </x14:sparkline>
            <x14:sparkline>
              <xm:f>'2027 - 5311'!$NJN76:$NJN76</xm:f>
              <xm:sqref>NJN68</xm:sqref>
            </x14:sparkline>
            <x14:sparkline>
              <xm:f>'2027 - 5311'!$NJO69:$NJO69</xm:f>
              <xm:sqref>NJO67</xm:sqref>
            </x14:sparkline>
            <x14:sparkline>
              <xm:f>'2027 - 5311'!$NJO76:$NJO76</xm:f>
              <xm:sqref>NJO68</xm:sqref>
            </x14:sparkline>
            <x14:sparkline>
              <xm:f>'2027 - 5311'!$NJP69:$NJP69</xm:f>
              <xm:sqref>NJP67</xm:sqref>
            </x14:sparkline>
            <x14:sparkline>
              <xm:f>'2027 - 5311'!$NJP76:$NJP76</xm:f>
              <xm:sqref>NJP68</xm:sqref>
            </x14:sparkline>
            <x14:sparkline>
              <xm:f>'2027 - 5311'!$NJQ69:$NJQ69</xm:f>
              <xm:sqref>NJQ67</xm:sqref>
            </x14:sparkline>
            <x14:sparkline>
              <xm:f>'2027 - 5311'!$NJQ76:$NJQ76</xm:f>
              <xm:sqref>NJQ68</xm:sqref>
            </x14:sparkline>
            <x14:sparkline>
              <xm:f>'2027 - 5311'!$NJR69:$NJR69</xm:f>
              <xm:sqref>NJR67</xm:sqref>
            </x14:sparkline>
            <x14:sparkline>
              <xm:f>'2027 - 5311'!$NJR76:$NJR76</xm:f>
              <xm:sqref>NJR68</xm:sqref>
            </x14:sparkline>
            <x14:sparkline>
              <xm:f>'2027 - 5311'!$NJS69:$NJS69</xm:f>
              <xm:sqref>NJS67</xm:sqref>
            </x14:sparkline>
            <x14:sparkline>
              <xm:f>'2027 - 5311'!$NJS76:$NJS76</xm:f>
              <xm:sqref>NJS68</xm:sqref>
            </x14:sparkline>
            <x14:sparkline>
              <xm:f>'2027 - 5311'!$NJT69:$NJT69</xm:f>
              <xm:sqref>NJT67</xm:sqref>
            </x14:sparkline>
            <x14:sparkline>
              <xm:f>'2027 - 5311'!$NJT76:$NJT76</xm:f>
              <xm:sqref>NJT68</xm:sqref>
            </x14:sparkline>
            <x14:sparkline>
              <xm:f>'2027 - 5311'!$NJU69:$NJU69</xm:f>
              <xm:sqref>NJU67</xm:sqref>
            </x14:sparkline>
            <x14:sparkline>
              <xm:f>'2027 - 5311'!$NJU76:$NJU76</xm:f>
              <xm:sqref>NJU68</xm:sqref>
            </x14:sparkline>
            <x14:sparkline>
              <xm:f>'2027 - 5311'!$NJV69:$NJV69</xm:f>
              <xm:sqref>NJV67</xm:sqref>
            </x14:sparkline>
            <x14:sparkline>
              <xm:f>'2027 - 5311'!$NJV76:$NJV76</xm:f>
              <xm:sqref>NJV68</xm:sqref>
            </x14:sparkline>
            <x14:sparkline>
              <xm:f>'2027 - 5311'!$NJW69:$NJW69</xm:f>
              <xm:sqref>NJW67</xm:sqref>
            </x14:sparkline>
            <x14:sparkline>
              <xm:f>'2027 - 5311'!$NJW76:$NJW76</xm:f>
              <xm:sqref>NJW68</xm:sqref>
            </x14:sparkline>
            <x14:sparkline>
              <xm:f>'2027 - 5311'!$NJX69:$NJX69</xm:f>
              <xm:sqref>NJX67</xm:sqref>
            </x14:sparkline>
            <x14:sparkline>
              <xm:f>'2027 - 5311'!$NJX76:$NJX76</xm:f>
              <xm:sqref>NJX68</xm:sqref>
            </x14:sparkline>
            <x14:sparkline>
              <xm:f>'2027 - 5311'!$NJY69:$NJY69</xm:f>
              <xm:sqref>NJY67</xm:sqref>
            </x14:sparkline>
            <x14:sparkline>
              <xm:f>'2027 - 5311'!$NJY76:$NJY76</xm:f>
              <xm:sqref>NJY68</xm:sqref>
            </x14:sparkline>
            <x14:sparkline>
              <xm:f>'2027 - 5311'!$NJZ69:$NJZ69</xm:f>
              <xm:sqref>NJZ67</xm:sqref>
            </x14:sparkline>
            <x14:sparkline>
              <xm:f>'2027 - 5311'!$NJZ76:$NJZ76</xm:f>
              <xm:sqref>NJZ68</xm:sqref>
            </x14:sparkline>
            <x14:sparkline>
              <xm:f>'2027 - 5311'!$NKA69:$NKA69</xm:f>
              <xm:sqref>NKA67</xm:sqref>
            </x14:sparkline>
            <x14:sparkline>
              <xm:f>'2027 - 5311'!$NKA76:$NKA76</xm:f>
              <xm:sqref>NKA68</xm:sqref>
            </x14:sparkline>
            <x14:sparkline>
              <xm:f>'2027 - 5311'!$NKB69:$NKB69</xm:f>
              <xm:sqref>NKB67</xm:sqref>
            </x14:sparkline>
            <x14:sparkline>
              <xm:f>'2027 - 5311'!$NKB76:$NKB76</xm:f>
              <xm:sqref>NKB68</xm:sqref>
            </x14:sparkline>
            <x14:sparkline>
              <xm:f>'2027 - 5311'!$NKC69:$NKC69</xm:f>
              <xm:sqref>NKC67</xm:sqref>
            </x14:sparkline>
            <x14:sparkline>
              <xm:f>'2027 - 5311'!$NKC76:$NKC76</xm:f>
              <xm:sqref>NKC68</xm:sqref>
            </x14:sparkline>
            <x14:sparkline>
              <xm:f>'2027 - 5311'!$NKD69:$NKD69</xm:f>
              <xm:sqref>NKD67</xm:sqref>
            </x14:sparkline>
            <x14:sparkline>
              <xm:f>'2027 - 5311'!$NKD76:$NKD76</xm:f>
              <xm:sqref>NKD68</xm:sqref>
            </x14:sparkline>
            <x14:sparkline>
              <xm:f>'2027 - 5311'!$NKE69:$NKE69</xm:f>
              <xm:sqref>NKE67</xm:sqref>
            </x14:sparkline>
            <x14:sparkline>
              <xm:f>'2027 - 5311'!$NKE76:$NKE76</xm:f>
              <xm:sqref>NKE68</xm:sqref>
            </x14:sparkline>
            <x14:sparkline>
              <xm:f>'2027 - 5311'!$NKF69:$NKF69</xm:f>
              <xm:sqref>NKF67</xm:sqref>
            </x14:sparkline>
            <x14:sparkline>
              <xm:f>'2027 - 5311'!$NKF76:$NKF76</xm:f>
              <xm:sqref>NKF68</xm:sqref>
            </x14:sparkline>
            <x14:sparkline>
              <xm:f>'2027 - 5311'!$NKG69:$NKG69</xm:f>
              <xm:sqref>NKG67</xm:sqref>
            </x14:sparkline>
            <x14:sparkline>
              <xm:f>'2027 - 5311'!$NKG76:$NKG76</xm:f>
              <xm:sqref>NKG68</xm:sqref>
            </x14:sparkline>
            <x14:sparkline>
              <xm:f>'2027 - 5311'!$NKH69:$NKH69</xm:f>
              <xm:sqref>NKH67</xm:sqref>
            </x14:sparkline>
            <x14:sparkline>
              <xm:f>'2027 - 5311'!$NKH76:$NKH76</xm:f>
              <xm:sqref>NKH68</xm:sqref>
            </x14:sparkline>
            <x14:sparkline>
              <xm:f>'2027 - 5311'!$NKI69:$NKI69</xm:f>
              <xm:sqref>NKI67</xm:sqref>
            </x14:sparkline>
            <x14:sparkline>
              <xm:f>'2027 - 5311'!$NKI76:$NKI76</xm:f>
              <xm:sqref>NKI68</xm:sqref>
            </x14:sparkline>
            <x14:sparkline>
              <xm:f>'2027 - 5311'!$NKJ69:$NKJ69</xm:f>
              <xm:sqref>NKJ67</xm:sqref>
            </x14:sparkline>
            <x14:sparkline>
              <xm:f>'2027 - 5311'!$NKJ76:$NKJ76</xm:f>
              <xm:sqref>NKJ68</xm:sqref>
            </x14:sparkline>
            <x14:sparkline>
              <xm:f>'2027 - 5311'!$NKK69:$NKK69</xm:f>
              <xm:sqref>NKK67</xm:sqref>
            </x14:sparkline>
            <x14:sparkline>
              <xm:f>'2027 - 5311'!$NKK76:$NKK76</xm:f>
              <xm:sqref>NKK68</xm:sqref>
            </x14:sparkline>
            <x14:sparkline>
              <xm:f>'2027 - 5311'!$NKL69:$NKL69</xm:f>
              <xm:sqref>NKL67</xm:sqref>
            </x14:sparkline>
            <x14:sparkline>
              <xm:f>'2027 - 5311'!$NKL76:$NKL76</xm:f>
              <xm:sqref>NKL68</xm:sqref>
            </x14:sparkline>
            <x14:sparkline>
              <xm:f>'2027 - 5311'!$NKM69:$NKM69</xm:f>
              <xm:sqref>NKM67</xm:sqref>
            </x14:sparkline>
            <x14:sparkline>
              <xm:f>'2027 - 5311'!$NKM76:$NKM76</xm:f>
              <xm:sqref>NKM68</xm:sqref>
            </x14:sparkline>
            <x14:sparkline>
              <xm:f>'2027 - 5311'!$NKN69:$NKN69</xm:f>
              <xm:sqref>NKN67</xm:sqref>
            </x14:sparkline>
            <x14:sparkline>
              <xm:f>'2027 - 5311'!$NKN76:$NKN76</xm:f>
              <xm:sqref>NKN68</xm:sqref>
            </x14:sparkline>
            <x14:sparkline>
              <xm:f>'2027 - 5311'!$NKO69:$NKO69</xm:f>
              <xm:sqref>NKO67</xm:sqref>
            </x14:sparkline>
            <x14:sparkline>
              <xm:f>'2027 - 5311'!$NKO76:$NKO76</xm:f>
              <xm:sqref>NKO68</xm:sqref>
            </x14:sparkline>
            <x14:sparkline>
              <xm:f>'2027 - 5311'!$NKP69:$NKP69</xm:f>
              <xm:sqref>NKP67</xm:sqref>
            </x14:sparkline>
            <x14:sparkline>
              <xm:f>'2027 - 5311'!$NKP76:$NKP76</xm:f>
              <xm:sqref>NKP68</xm:sqref>
            </x14:sparkline>
            <x14:sparkline>
              <xm:f>'2027 - 5311'!$NKQ69:$NKQ69</xm:f>
              <xm:sqref>NKQ67</xm:sqref>
            </x14:sparkline>
            <x14:sparkline>
              <xm:f>'2027 - 5311'!$NKQ76:$NKQ76</xm:f>
              <xm:sqref>NKQ68</xm:sqref>
            </x14:sparkline>
            <x14:sparkline>
              <xm:f>'2027 - 5311'!$NKR69:$NKR69</xm:f>
              <xm:sqref>NKR67</xm:sqref>
            </x14:sparkline>
            <x14:sparkline>
              <xm:f>'2027 - 5311'!$NKR76:$NKR76</xm:f>
              <xm:sqref>NKR68</xm:sqref>
            </x14:sparkline>
            <x14:sparkline>
              <xm:f>'2027 - 5311'!$NKS69:$NKS69</xm:f>
              <xm:sqref>NKS67</xm:sqref>
            </x14:sparkline>
            <x14:sparkline>
              <xm:f>'2027 - 5311'!$NKS76:$NKS76</xm:f>
              <xm:sqref>NKS68</xm:sqref>
            </x14:sparkline>
            <x14:sparkline>
              <xm:f>'2027 - 5311'!$NKT69:$NKT69</xm:f>
              <xm:sqref>NKT67</xm:sqref>
            </x14:sparkline>
            <x14:sparkline>
              <xm:f>'2027 - 5311'!$NKT76:$NKT76</xm:f>
              <xm:sqref>NKT68</xm:sqref>
            </x14:sparkline>
            <x14:sparkline>
              <xm:f>'2027 - 5311'!$NKU69:$NKU69</xm:f>
              <xm:sqref>NKU67</xm:sqref>
            </x14:sparkline>
            <x14:sparkline>
              <xm:f>'2027 - 5311'!$NKU76:$NKU76</xm:f>
              <xm:sqref>NKU68</xm:sqref>
            </x14:sparkline>
            <x14:sparkline>
              <xm:f>'2027 - 5311'!$NKV69:$NKV69</xm:f>
              <xm:sqref>NKV67</xm:sqref>
            </x14:sparkline>
            <x14:sparkline>
              <xm:f>'2027 - 5311'!$NKV76:$NKV76</xm:f>
              <xm:sqref>NKV68</xm:sqref>
            </x14:sparkline>
            <x14:sparkline>
              <xm:f>'2027 - 5311'!$NKW69:$NKW69</xm:f>
              <xm:sqref>NKW67</xm:sqref>
            </x14:sparkline>
            <x14:sparkline>
              <xm:f>'2027 - 5311'!$NKW76:$NKW76</xm:f>
              <xm:sqref>NKW68</xm:sqref>
            </x14:sparkline>
            <x14:sparkline>
              <xm:f>'2027 - 5311'!$NKX69:$NKX69</xm:f>
              <xm:sqref>NKX67</xm:sqref>
            </x14:sparkline>
            <x14:sparkline>
              <xm:f>'2027 - 5311'!$NKX76:$NKX76</xm:f>
              <xm:sqref>NKX68</xm:sqref>
            </x14:sparkline>
            <x14:sparkline>
              <xm:f>'2027 - 5311'!$NKY69:$NKY69</xm:f>
              <xm:sqref>NKY67</xm:sqref>
            </x14:sparkline>
            <x14:sparkline>
              <xm:f>'2027 - 5311'!$NKY76:$NKY76</xm:f>
              <xm:sqref>NKY68</xm:sqref>
            </x14:sparkline>
            <x14:sparkline>
              <xm:f>'2027 - 5311'!$NKZ69:$NKZ69</xm:f>
              <xm:sqref>NKZ67</xm:sqref>
            </x14:sparkline>
            <x14:sparkline>
              <xm:f>'2027 - 5311'!$NKZ76:$NKZ76</xm:f>
              <xm:sqref>NKZ68</xm:sqref>
            </x14:sparkline>
            <x14:sparkline>
              <xm:f>'2027 - 5311'!$NLA69:$NLA69</xm:f>
              <xm:sqref>NLA67</xm:sqref>
            </x14:sparkline>
            <x14:sparkline>
              <xm:f>'2027 - 5311'!$NLA76:$NLA76</xm:f>
              <xm:sqref>NLA68</xm:sqref>
            </x14:sparkline>
            <x14:sparkline>
              <xm:f>'2027 - 5311'!$NLB69:$NLB69</xm:f>
              <xm:sqref>NLB67</xm:sqref>
            </x14:sparkline>
            <x14:sparkline>
              <xm:f>'2027 - 5311'!$NLB76:$NLB76</xm:f>
              <xm:sqref>NLB68</xm:sqref>
            </x14:sparkline>
            <x14:sparkline>
              <xm:f>'2027 - 5311'!$NLC69:$NLC69</xm:f>
              <xm:sqref>NLC67</xm:sqref>
            </x14:sparkline>
            <x14:sparkline>
              <xm:f>'2027 - 5311'!$NLC76:$NLC76</xm:f>
              <xm:sqref>NLC68</xm:sqref>
            </x14:sparkline>
            <x14:sparkline>
              <xm:f>'2027 - 5311'!$NLD69:$NLD69</xm:f>
              <xm:sqref>NLD67</xm:sqref>
            </x14:sparkline>
            <x14:sparkline>
              <xm:f>'2027 - 5311'!$NLD76:$NLD76</xm:f>
              <xm:sqref>NLD68</xm:sqref>
            </x14:sparkline>
            <x14:sparkline>
              <xm:f>'2027 - 5311'!$NLE69:$NLE69</xm:f>
              <xm:sqref>NLE67</xm:sqref>
            </x14:sparkline>
            <x14:sparkline>
              <xm:f>'2027 - 5311'!$NLE76:$NLE76</xm:f>
              <xm:sqref>NLE68</xm:sqref>
            </x14:sparkline>
            <x14:sparkline>
              <xm:f>'2027 - 5311'!$NLF69:$NLF69</xm:f>
              <xm:sqref>NLF67</xm:sqref>
            </x14:sparkline>
            <x14:sparkline>
              <xm:f>'2027 - 5311'!$NLF76:$NLF76</xm:f>
              <xm:sqref>NLF68</xm:sqref>
            </x14:sparkline>
            <x14:sparkline>
              <xm:f>'2027 - 5311'!$NLG69:$NLG69</xm:f>
              <xm:sqref>NLG67</xm:sqref>
            </x14:sparkline>
            <x14:sparkline>
              <xm:f>'2027 - 5311'!$NLG76:$NLG76</xm:f>
              <xm:sqref>NLG68</xm:sqref>
            </x14:sparkline>
            <x14:sparkline>
              <xm:f>'2027 - 5311'!$NLH69:$NLH69</xm:f>
              <xm:sqref>NLH67</xm:sqref>
            </x14:sparkline>
            <x14:sparkline>
              <xm:f>'2027 - 5311'!$NLH76:$NLH76</xm:f>
              <xm:sqref>NLH68</xm:sqref>
            </x14:sparkline>
            <x14:sparkline>
              <xm:f>'2027 - 5311'!$NLI69:$NLI69</xm:f>
              <xm:sqref>NLI67</xm:sqref>
            </x14:sparkline>
            <x14:sparkline>
              <xm:f>'2027 - 5311'!$NLI76:$NLI76</xm:f>
              <xm:sqref>NLI68</xm:sqref>
            </x14:sparkline>
            <x14:sparkline>
              <xm:f>'2027 - 5311'!$NLJ69:$NLJ69</xm:f>
              <xm:sqref>NLJ67</xm:sqref>
            </x14:sparkline>
            <x14:sparkline>
              <xm:f>'2027 - 5311'!$NLJ76:$NLJ76</xm:f>
              <xm:sqref>NLJ68</xm:sqref>
            </x14:sparkline>
            <x14:sparkline>
              <xm:f>'2027 - 5311'!$NLK69:$NLK69</xm:f>
              <xm:sqref>NLK67</xm:sqref>
            </x14:sparkline>
            <x14:sparkline>
              <xm:f>'2027 - 5311'!$NLK76:$NLK76</xm:f>
              <xm:sqref>NLK68</xm:sqref>
            </x14:sparkline>
            <x14:sparkline>
              <xm:f>'2027 - 5311'!$NLL69:$NLL69</xm:f>
              <xm:sqref>NLL67</xm:sqref>
            </x14:sparkline>
            <x14:sparkline>
              <xm:f>'2027 - 5311'!$NLL76:$NLL76</xm:f>
              <xm:sqref>NLL68</xm:sqref>
            </x14:sparkline>
            <x14:sparkline>
              <xm:f>'2027 - 5311'!$NLM69:$NLM69</xm:f>
              <xm:sqref>NLM67</xm:sqref>
            </x14:sparkline>
            <x14:sparkline>
              <xm:f>'2027 - 5311'!$NLM76:$NLM76</xm:f>
              <xm:sqref>NLM68</xm:sqref>
            </x14:sparkline>
            <x14:sparkline>
              <xm:f>'2027 - 5311'!$NLN69:$NLN69</xm:f>
              <xm:sqref>NLN67</xm:sqref>
            </x14:sparkline>
            <x14:sparkline>
              <xm:f>'2027 - 5311'!$NLN76:$NLN76</xm:f>
              <xm:sqref>NLN68</xm:sqref>
            </x14:sparkline>
            <x14:sparkline>
              <xm:f>'2027 - 5311'!$NLO69:$NLO69</xm:f>
              <xm:sqref>NLO67</xm:sqref>
            </x14:sparkline>
            <x14:sparkline>
              <xm:f>'2027 - 5311'!$NLO76:$NLO76</xm:f>
              <xm:sqref>NLO68</xm:sqref>
            </x14:sparkline>
            <x14:sparkline>
              <xm:f>'2027 - 5311'!$NLP69:$NLP69</xm:f>
              <xm:sqref>NLP67</xm:sqref>
            </x14:sparkline>
            <x14:sparkline>
              <xm:f>'2027 - 5311'!$NLP76:$NLP76</xm:f>
              <xm:sqref>NLP68</xm:sqref>
            </x14:sparkline>
            <x14:sparkline>
              <xm:f>'2027 - 5311'!$NLQ69:$NLQ69</xm:f>
              <xm:sqref>NLQ67</xm:sqref>
            </x14:sparkline>
            <x14:sparkline>
              <xm:f>'2027 - 5311'!$NLQ76:$NLQ76</xm:f>
              <xm:sqref>NLQ68</xm:sqref>
            </x14:sparkline>
            <x14:sparkline>
              <xm:f>'2027 - 5311'!$NLR69:$NLR69</xm:f>
              <xm:sqref>NLR67</xm:sqref>
            </x14:sparkline>
            <x14:sparkline>
              <xm:f>'2027 - 5311'!$NLR76:$NLR76</xm:f>
              <xm:sqref>NLR68</xm:sqref>
            </x14:sparkline>
            <x14:sparkline>
              <xm:f>'2027 - 5311'!$NLS69:$NLS69</xm:f>
              <xm:sqref>NLS67</xm:sqref>
            </x14:sparkline>
            <x14:sparkline>
              <xm:f>'2027 - 5311'!$NLS76:$NLS76</xm:f>
              <xm:sqref>NLS68</xm:sqref>
            </x14:sparkline>
            <x14:sparkline>
              <xm:f>'2027 - 5311'!$NLT69:$NLT69</xm:f>
              <xm:sqref>NLT67</xm:sqref>
            </x14:sparkline>
            <x14:sparkline>
              <xm:f>'2027 - 5311'!$NLT76:$NLT76</xm:f>
              <xm:sqref>NLT68</xm:sqref>
            </x14:sparkline>
            <x14:sparkline>
              <xm:f>'2027 - 5311'!$NLU69:$NLU69</xm:f>
              <xm:sqref>NLU67</xm:sqref>
            </x14:sparkline>
            <x14:sparkline>
              <xm:f>'2027 - 5311'!$NLU76:$NLU76</xm:f>
              <xm:sqref>NLU68</xm:sqref>
            </x14:sparkline>
            <x14:sparkline>
              <xm:f>'2027 - 5311'!$NLV69:$NLV69</xm:f>
              <xm:sqref>NLV67</xm:sqref>
            </x14:sparkline>
            <x14:sparkline>
              <xm:f>'2027 - 5311'!$NLV76:$NLV76</xm:f>
              <xm:sqref>NLV68</xm:sqref>
            </x14:sparkline>
            <x14:sparkline>
              <xm:f>'2027 - 5311'!$NLW69:$NLW69</xm:f>
              <xm:sqref>NLW67</xm:sqref>
            </x14:sparkline>
            <x14:sparkline>
              <xm:f>'2027 - 5311'!$NLW76:$NLW76</xm:f>
              <xm:sqref>NLW68</xm:sqref>
            </x14:sparkline>
            <x14:sparkline>
              <xm:f>'2027 - 5311'!$NLX69:$NLX69</xm:f>
              <xm:sqref>NLX67</xm:sqref>
            </x14:sparkline>
            <x14:sparkline>
              <xm:f>'2027 - 5311'!$NLX76:$NLX76</xm:f>
              <xm:sqref>NLX68</xm:sqref>
            </x14:sparkline>
            <x14:sparkline>
              <xm:f>'2027 - 5311'!$NLY69:$NLY69</xm:f>
              <xm:sqref>NLY67</xm:sqref>
            </x14:sparkline>
            <x14:sparkline>
              <xm:f>'2027 - 5311'!$NLY76:$NLY76</xm:f>
              <xm:sqref>NLY68</xm:sqref>
            </x14:sparkline>
            <x14:sparkline>
              <xm:f>'2027 - 5311'!$NLZ69:$NLZ69</xm:f>
              <xm:sqref>NLZ67</xm:sqref>
            </x14:sparkline>
            <x14:sparkline>
              <xm:f>'2027 - 5311'!$NLZ76:$NLZ76</xm:f>
              <xm:sqref>NLZ68</xm:sqref>
            </x14:sparkline>
            <x14:sparkline>
              <xm:f>'2027 - 5311'!$NMA69:$NMA69</xm:f>
              <xm:sqref>NMA67</xm:sqref>
            </x14:sparkline>
            <x14:sparkline>
              <xm:f>'2027 - 5311'!$NMA76:$NMA76</xm:f>
              <xm:sqref>NMA68</xm:sqref>
            </x14:sparkline>
            <x14:sparkline>
              <xm:f>'2027 - 5311'!$NMB69:$NMB69</xm:f>
              <xm:sqref>NMB67</xm:sqref>
            </x14:sparkline>
            <x14:sparkline>
              <xm:f>'2027 - 5311'!$NMB76:$NMB76</xm:f>
              <xm:sqref>NMB68</xm:sqref>
            </x14:sparkline>
            <x14:sparkline>
              <xm:f>'2027 - 5311'!$NMC69:$NMC69</xm:f>
              <xm:sqref>NMC67</xm:sqref>
            </x14:sparkline>
            <x14:sparkline>
              <xm:f>'2027 - 5311'!$NMC76:$NMC76</xm:f>
              <xm:sqref>NMC68</xm:sqref>
            </x14:sparkline>
            <x14:sparkline>
              <xm:f>'2027 - 5311'!$NMD69:$NMD69</xm:f>
              <xm:sqref>NMD67</xm:sqref>
            </x14:sparkline>
            <x14:sparkline>
              <xm:f>'2027 - 5311'!$NMD76:$NMD76</xm:f>
              <xm:sqref>NMD68</xm:sqref>
            </x14:sparkline>
            <x14:sparkline>
              <xm:f>'2027 - 5311'!$NME69:$NME69</xm:f>
              <xm:sqref>NME67</xm:sqref>
            </x14:sparkline>
            <x14:sparkline>
              <xm:f>'2027 - 5311'!$NME76:$NME76</xm:f>
              <xm:sqref>NME68</xm:sqref>
            </x14:sparkline>
            <x14:sparkline>
              <xm:f>'2027 - 5311'!$NMF69:$NMF69</xm:f>
              <xm:sqref>NMF67</xm:sqref>
            </x14:sparkline>
            <x14:sparkline>
              <xm:f>'2027 - 5311'!$NMF76:$NMF76</xm:f>
              <xm:sqref>NMF68</xm:sqref>
            </x14:sparkline>
            <x14:sparkline>
              <xm:f>'2027 - 5311'!$NMG69:$NMG69</xm:f>
              <xm:sqref>NMG67</xm:sqref>
            </x14:sparkline>
            <x14:sparkline>
              <xm:f>'2027 - 5311'!$NMG76:$NMG76</xm:f>
              <xm:sqref>NMG68</xm:sqref>
            </x14:sparkline>
            <x14:sparkline>
              <xm:f>'2027 - 5311'!$NMH69:$NMH69</xm:f>
              <xm:sqref>NMH67</xm:sqref>
            </x14:sparkline>
            <x14:sparkline>
              <xm:f>'2027 - 5311'!$NMH76:$NMH76</xm:f>
              <xm:sqref>NMH68</xm:sqref>
            </x14:sparkline>
            <x14:sparkline>
              <xm:f>'2027 - 5311'!$NMI69:$NMI69</xm:f>
              <xm:sqref>NMI67</xm:sqref>
            </x14:sparkline>
            <x14:sparkline>
              <xm:f>'2027 - 5311'!$NMI76:$NMI76</xm:f>
              <xm:sqref>NMI68</xm:sqref>
            </x14:sparkline>
            <x14:sparkline>
              <xm:f>'2027 - 5311'!$NMJ69:$NMJ69</xm:f>
              <xm:sqref>NMJ67</xm:sqref>
            </x14:sparkline>
            <x14:sparkline>
              <xm:f>'2027 - 5311'!$NMJ76:$NMJ76</xm:f>
              <xm:sqref>NMJ68</xm:sqref>
            </x14:sparkline>
            <x14:sparkline>
              <xm:f>'2027 - 5311'!$NMK69:$NMK69</xm:f>
              <xm:sqref>NMK67</xm:sqref>
            </x14:sparkline>
            <x14:sparkline>
              <xm:f>'2027 - 5311'!$NMK76:$NMK76</xm:f>
              <xm:sqref>NMK68</xm:sqref>
            </x14:sparkline>
            <x14:sparkline>
              <xm:f>'2027 - 5311'!$NML69:$NML69</xm:f>
              <xm:sqref>NML67</xm:sqref>
            </x14:sparkline>
            <x14:sparkline>
              <xm:f>'2027 - 5311'!$NML76:$NML76</xm:f>
              <xm:sqref>NML68</xm:sqref>
            </x14:sparkline>
            <x14:sparkline>
              <xm:f>'2027 - 5311'!$NMM69:$NMM69</xm:f>
              <xm:sqref>NMM67</xm:sqref>
            </x14:sparkline>
            <x14:sparkline>
              <xm:f>'2027 - 5311'!$NMM76:$NMM76</xm:f>
              <xm:sqref>NMM68</xm:sqref>
            </x14:sparkline>
            <x14:sparkline>
              <xm:f>'2027 - 5311'!$NMN69:$NMN69</xm:f>
              <xm:sqref>NMN67</xm:sqref>
            </x14:sparkline>
            <x14:sparkline>
              <xm:f>'2027 - 5311'!$NMN76:$NMN76</xm:f>
              <xm:sqref>NMN68</xm:sqref>
            </x14:sparkline>
            <x14:sparkline>
              <xm:f>'2027 - 5311'!$NMO69:$NMO69</xm:f>
              <xm:sqref>NMO67</xm:sqref>
            </x14:sparkline>
            <x14:sparkline>
              <xm:f>'2027 - 5311'!$NMO76:$NMO76</xm:f>
              <xm:sqref>NMO68</xm:sqref>
            </x14:sparkline>
            <x14:sparkline>
              <xm:f>'2027 - 5311'!$NMP69:$NMP69</xm:f>
              <xm:sqref>NMP67</xm:sqref>
            </x14:sparkline>
            <x14:sparkline>
              <xm:f>'2027 - 5311'!$NMP76:$NMP76</xm:f>
              <xm:sqref>NMP68</xm:sqref>
            </x14:sparkline>
            <x14:sparkline>
              <xm:f>'2027 - 5311'!$NMQ69:$NMQ69</xm:f>
              <xm:sqref>NMQ67</xm:sqref>
            </x14:sparkline>
            <x14:sparkline>
              <xm:f>'2027 - 5311'!$NMQ76:$NMQ76</xm:f>
              <xm:sqref>NMQ68</xm:sqref>
            </x14:sparkline>
            <x14:sparkline>
              <xm:f>'2027 - 5311'!$NMR69:$NMR69</xm:f>
              <xm:sqref>NMR67</xm:sqref>
            </x14:sparkline>
            <x14:sparkline>
              <xm:f>'2027 - 5311'!$NMR76:$NMR76</xm:f>
              <xm:sqref>NMR68</xm:sqref>
            </x14:sparkline>
            <x14:sparkline>
              <xm:f>'2027 - 5311'!$NMS69:$NMS69</xm:f>
              <xm:sqref>NMS67</xm:sqref>
            </x14:sparkline>
            <x14:sparkline>
              <xm:f>'2027 - 5311'!$NMS76:$NMS76</xm:f>
              <xm:sqref>NMS68</xm:sqref>
            </x14:sparkline>
            <x14:sparkline>
              <xm:f>'2027 - 5311'!$NMT69:$NMT69</xm:f>
              <xm:sqref>NMT67</xm:sqref>
            </x14:sparkline>
            <x14:sparkline>
              <xm:f>'2027 - 5311'!$NMT76:$NMT76</xm:f>
              <xm:sqref>NMT68</xm:sqref>
            </x14:sparkline>
            <x14:sparkline>
              <xm:f>'2027 - 5311'!$NMU69:$NMU69</xm:f>
              <xm:sqref>NMU67</xm:sqref>
            </x14:sparkline>
            <x14:sparkline>
              <xm:f>'2027 - 5311'!$NMU76:$NMU76</xm:f>
              <xm:sqref>NMU68</xm:sqref>
            </x14:sparkline>
            <x14:sparkline>
              <xm:f>'2027 - 5311'!$NMV69:$NMV69</xm:f>
              <xm:sqref>NMV67</xm:sqref>
            </x14:sparkline>
            <x14:sparkline>
              <xm:f>'2027 - 5311'!$NMV76:$NMV76</xm:f>
              <xm:sqref>NMV68</xm:sqref>
            </x14:sparkline>
            <x14:sparkline>
              <xm:f>'2027 - 5311'!$NMW69:$NMW69</xm:f>
              <xm:sqref>NMW67</xm:sqref>
            </x14:sparkline>
            <x14:sparkline>
              <xm:f>'2027 - 5311'!$NMW76:$NMW76</xm:f>
              <xm:sqref>NMW68</xm:sqref>
            </x14:sparkline>
            <x14:sparkline>
              <xm:f>'2027 - 5311'!$NMX69:$NMX69</xm:f>
              <xm:sqref>NMX67</xm:sqref>
            </x14:sparkline>
            <x14:sparkline>
              <xm:f>'2027 - 5311'!$NMX76:$NMX76</xm:f>
              <xm:sqref>NMX68</xm:sqref>
            </x14:sparkline>
            <x14:sparkline>
              <xm:f>'2027 - 5311'!$NMY69:$NMY69</xm:f>
              <xm:sqref>NMY67</xm:sqref>
            </x14:sparkline>
            <x14:sparkline>
              <xm:f>'2027 - 5311'!$NMY76:$NMY76</xm:f>
              <xm:sqref>NMY68</xm:sqref>
            </x14:sparkline>
            <x14:sparkline>
              <xm:f>'2027 - 5311'!$NMZ69:$NMZ69</xm:f>
              <xm:sqref>NMZ67</xm:sqref>
            </x14:sparkline>
            <x14:sparkline>
              <xm:f>'2027 - 5311'!$NMZ76:$NMZ76</xm:f>
              <xm:sqref>NMZ68</xm:sqref>
            </x14:sparkline>
            <x14:sparkline>
              <xm:f>'2027 - 5311'!$NNA69:$NNA69</xm:f>
              <xm:sqref>NNA67</xm:sqref>
            </x14:sparkline>
            <x14:sparkline>
              <xm:f>'2027 - 5311'!$NNA76:$NNA76</xm:f>
              <xm:sqref>NNA68</xm:sqref>
            </x14:sparkline>
            <x14:sparkline>
              <xm:f>'2027 - 5311'!$NNB69:$NNB69</xm:f>
              <xm:sqref>NNB67</xm:sqref>
            </x14:sparkline>
            <x14:sparkline>
              <xm:f>'2027 - 5311'!$NNB76:$NNB76</xm:f>
              <xm:sqref>NNB68</xm:sqref>
            </x14:sparkline>
            <x14:sparkline>
              <xm:f>'2027 - 5311'!$NNC69:$NNC69</xm:f>
              <xm:sqref>NNC67</xm:sqref>
            </x14:sparkline>
            <x14:sparkline>
              <xm:f>'2027 - 5311'!$NNC76:$NNC76</xm:f>
              <xm:sqref>NNC68</xm:sqref>
            </x14:sparkline>
            <x14:sparkline>
              <xm:f>'2027 - 5311'!$NND69:$NND69</xm:f>
              <xm:sqref>NND67</xm:sqref>
            </x14:sparkline>
            <x14:sparkline>
              <xm:f>'2027 - 5311'!$NND76:$NND76</xm:f>
              <xm:sqref>NND68</xm:sqref>
            </x14:sparkline>
            <x14:sparkline>
              <xm:f>'2027 - 5311'!$NNE69:$NNE69</xm:f>
              <xm:sqref>NNE67</xm:sqref>
            </x14:sparkline>
            <x14:sparkline>
              <xm:f>'2027 - 5311'!$NNE76:$NNE76</xm:f>
              <xm:sqref>NNE68</xm:sqref>
            </x14:sparkline>
            <x14:sparkline>
              <xm:f>'2027 - 5311'!$NNF69:$NNF69</xm:f>
              <xm:sqref>NNF67</xm:sqref>
            </x14:sparkline>
            <x14:sparkline>
              <xm:f>'2027 - 5311'!$NNF76:$NNF76</xm:f>
              <xm:sqref>NNF68</xm:sqref>
            </x14:sparkline>
            <x14:sparkline>
              <xm:f>'2027 - 5311'!$NNG69:$NNG69</xm:f>
              <xm:sqref>NNG67</xm:sqref>
            </x14:sparkline>
            <x14:sparkline>
              <xm:f>'2027 - 5311'!$NNG76:$NNG76</xm:f>
              <xm:sqref>NNG68</xm:sqref>
            </x14:sparkline>
            <x14:sparkline>
              <xm:f>'2027 - 5311'!$NNH69:$NNH69</xm:f>
              <xm:sqref>NNH67</xm:sqref>
            </x14:sparkline>
            <x14:sparkline>
              <xm:f>'2027 - 5311'!$NNH76:$NNH76</xm:f>
              <xm:sqref>NNH68</xm:sqref>
            </x14:sparkline>
            <x14:sparkline>
              <xm:f>'2027 - 5311'!$NNI69:$NNI69</xm:f>
              <xm:sqref>NNI67</xm:sqref>
            </x14:sparkline>
            <x14:sparkline>
              <xm:f>'2027 - 5311'!$NNI76:$NNI76</xm:f>
              <xm:sqref>NNI68</xm:sqref>
            </x14:sparkline>
            <x14:sparkline>
              <xm:f>'2027 - 5311'!$NNJ69:$NNJ69</xm:f>
              <xm:sqref>NNJ67</xm:sqref>
            </x14:sparkline>
            <x14:sparkline>
              <xm:f>'2027 - 5311'!$NNJ76:$NNJ76</xm:f>
              <xm:sqref>NNJ68</xm:sqref>
            </x14:sparkline>
            <x14:sparkline>
              <xm:f>'2027 - 5311'!$NNK69:$NNK69</xm:f>
              <xm:sqref>NNK67</xm:sqref>
            </x14:sparkline>
            <x14:sparkline>
              <xm:f>'2027 - 5311'!$NNK76:$NNK76</xm:f>
              <xm:sqref>NNK68</xm:sqref>
            </x14:sparkline>
            <x14:sparkline>
              <xm:f>'2027 - 5311'!$NNL69:$NNL69</xm:f>
              <xm:sqref>NNL67</xm:sqref>
            </x14:sparkline>
            <x14:sparkline>
              <xm:f>'2027 - 5311'!$NNL76:$NNL76</xm:f>
              <xm:sqref>NNL68</xm:sqref>
            </x14:sparkline>
            <x14:sparkline>
              <xm:f>'2027 - 5311'!$NNM69:$NNM69</xm:f>
              <xm:sqref>NNM67</xm:sqref>
            </x14:sparkline>
            <x14:sparkline>
              <xm:f>'2027 - 5311'!$NNM76:$NNM76</xm:f>
              <xm:sqref>NNM68</xm:sqref>
            </x14:sparkline>
            <x14:sparkline>
              <xm:f>'2027 - 5311'!$NNN69:$NNN69</xm:f>
              <xm:sqref>NNN67</xm:sqref>
            </x14:sparkline>
            <x14:sparkline>
              <xm:f>'2027 - 5311'!$NNN76:$NNN76</xm:f>
              <xm:sqref>NNN68</xm:sqref>
            </x14:sparkline>
            <x14:sparkline>
              <xm:f>'2027 - 5311'!$NNO69:$NNO69</xm:f>
              <xm:sqref>NNO67</xm:sqref>
            </x14:sparkline>
            <x14:sparkline>
              <xm:f>'2027 - 5311'!$NNO76:$NNO76</xm:f>
              <xm:sqref>NNO68</xm:sqref>
            </x14:sparkline>
            <x14:sparkline>
              <xm:f>'2027 - 5311'!$NNP69:$NNP69</xm:f>
              <xm:sqref>NNP67</xm:sqref>
            </x14:sparkline>
            <x14:sparkline>
              <xm:f>'2027 - 5311'!$NNP76:$NNP76</xm:f>
              <xm:sqref>NNP68</xm:sqref>
            </x14:sparkline>
            <x14:sparkline>
              <xm:f>'2027 - 5311'!$NNQ69:$NNQ69</xm:f>
              <xm:sqref>NNQ67</xm:sqref>
            </x14:sparkline>
            <x14:sparkline>
              <xm:f>'2027 - 5311'!$NNQ76:$NNQ76</xm:f>
              <xm:sqref>NNQ68</xm:sqref>
            </x14:sparkline>
            <x14:sparkline>
              <xm:f>'2027 - 5311'!$NNR69:$NNR69</xm:f>
              <xm:sqref>NNR67</xm:sqref>
            </x14:sparkline>
            <x14:sparkline>
              <xm:f>'2027 - 5311'!$NNR76:$NNR76</xm:f>
              <xm:sqref>NNR68</xm:sqref>
            </x14:sparkline>
            <x14:sparkline>
              <xm:f>'2027 - 5311'!$NNS69:$NNS69</xm:f>
              <xm:sqref>NNS67</xm:sqref>
            </x14:sparkline>
            <x14:sparkline>
              <xm:f>'2027 - 5311'!$NNS76:$NNS76</xm:f>
              <xm:sqref>NNS68</xm:sqref>
            </x14:sparkline>
            <x14:sparkline>
              <xm:f>'2027 - 5311'!$NNT69:$NNT69</xm:f>
              <xm:sqref>NNT67</xm:sqref>
            </x14:sparkline>
            <x14:sparkline>
              <xm:f>'2027 - 5311'!$NNT76:$NNT76</xm:f>
              <xm:sqref>NNT68</xm:sqref>
            </x14:sparkline>
            <x14:sparkline>
              <xm:f>'2027 - 5311'!$NNU69:$NNU69</xm:f>
              <xm:sqref>NNU67</xm:sqref>
            </x14:sparkline>
            <x14:sparkline>
              <xm:f>'2027 - 5311'!$NNU76:$NNU76</xm:f>
              <xm:sqref>NNU68</xm:sqref>
            </x14:sparkline>
            <x14:sparkline>
              <xm:f>'2027 - 5311'!$NNV69:$NNV69</xm:f>
              <xm:sqref>NNV67</xm:sqref>
            </x14:sparkline>
            <x14:sparkline>
              <xm:f>'2027 - 5311'!$NNV76:$NNV76</xm:f>
              <xm:sqref>NNV68</xm:sqref>
            </x14:sparkline>
            <x14:sparkline>
              <xm:f>'2027 - 5311'!$NNW69:$NNW69</xm:f>
              <xm:sqref>NNW67</xm:sqref>
            </x14:sparkline>
            <x14:sparkline>
              <xm:f>'2027 - 5311'!$NNW76:$NNW76</xm:f>
              <xm:sqref>NNW68</xm:sqref>
            </x14:sparkline>
            <x14:sparkline>
              <xm:f>'2027 - 5311'!$NNX69:$NNX69</xm:f>
              <xm:sqref>NNX67</xm:sqref>
            </x14:sparkline>
            <x14:sparkline>
              <xm:f>'2027 - 5311'!$NNX76:$NNX76</xm:f>
              <xm:sqref>NNX68</xm:sqref>
            </x14:sparkline>
            <x14:sparkline>
              <xm:f>'2027 - 5311'!$NNY69:$NNY69</xm:f>
              <xm:sqref>NNY67</xm:sqref>
            </x14:sparkline>
            <x14:sparkline>
              <xm:f>'2027 - 5311'!$NNY76:$NNY76</xm:f>
              <xm:sqref>NNY68</xm:sqref>
            </x14:sparkline>
            <x14:sparkline>
              <xm:f>'2027 - 5311'!$NNZ69:$NNZ69</xm:f>
              <xm:sqref>NNZ67</xm:sqref>
            </x14:sparkline>
            <x14:sparkline>
              <xm:f>'2027 - 5311'!$NNZ76:$NNZ76</xm:f>
              <xm:sqref>NNZ68</xm:sqref>
            </x14:sparkline>
            <x14:sparkline>
              <xm:f>'2027 - 5311'!$NOA69:$NOA69</xm:f>
              <xm:sqref>NOA67</xm:sqref>
            </x14:sparkline>
            <x14:sparkline>
              <xm:f>'2027 - 5311'!$NOA76:$NOA76</xm:f>
              <xm:sqref>NOA68</xm:sqref>
            </x14:sparkline>
            <x14:sparkline>
              <xm:f>'2027 - 5311'!$NOB69:$NOB69</xm:f>
              <xm:sqref>NOB67</xm:sqref>
            </x14:sparkline>
            <x14:sparkline>
              <xm:f>'2027 - 5311'!$NOB76:$NOB76</xm:f>
              <xm:sqref>NOB68</xm:sqref>
            </x14:sparkline>
            <x14:sparkline>
              <xm:f>'2027 - 5311'!$NOC69:$NOC69</xm:f>
              <xm:sqref>NOC67</xm:sqref>
            </x14:sparkline>
            <x14:sparkline>
              <xm:f>'2027 - 5311'!$NOC76:$NOC76</xm:f>
              <xm:sqref>NOC68</xm:sqref>
            </x14:sparkline>
            <x14:sparkline>
              <xm:f>'2027 - 5311'!$NOD69:$NOD69</xm:f>
              <xm:sqref>NOD67</xm:sqref>
            </x14:sparkline>
            <x14:sparkline>
              <xm:f>'2027 - 5311'!$NOD76:$NOD76</xm:f>
              <xm:sqref>NOD68</xm:sqref>
            </x14:sparkline>
            <x14:sparkline>
              <xm:f>'2027 - 5311'!$NOE69:$NOE69</xm:f>
              <xm:sqref>NOE67</xm:sqref>
            </x14:sparkline>
            <x14:sparkline>
              <xm:f>'2027 - 5311'!$NOE76:$NOE76</xm:f>
              <xm:sqref>NOE68</xm:sqref>
            </x14:sparkline>
            <x14:sparkline>
              <xm:f>'2027 - 5311'!$NOF69:$NOF69</xm:f>
              <xm:sqref>NOF67</xm:sqref>
            </x14:sparkline>
            <x14:sparkline>
              <xm:f>'2027 - 5311'!$NOF76:$NOF76</xm:f>
              <xm:sqref>NOF68</xm:sqref>
            </x14:sparkline>
            <x14:sparkline>
              <xm:f>'2027 - 5311'!$NOG69:$NOG69</xm:f>
              <xm:sqref>NOG67</xm:sqref>
            </x14:sparkline>
            <x14:sparkline>
              <xm:f>'2027 - 5311'!$NOG76:$NOG76</xm:f>
              <xm:sqref>NOG68</xm:sqref>
            </x14:sparkline>
            <x14:sparkline>
              <xm:f>'2027 - 5311'!$NOH69:$NOH69</xm:f>
              <xm:sqref>NOH67</xm:sqref>
            </x14:sparkline>
            <x14:sparkline>
              <xm:f>'2027 - 5311'!$NOH76:$NOH76</xm:f>
              <xm:sqref>NOH68</xm:sqref>
            </x14:sparkline>
            <x14:sparkline>
              <xm:f>'2027 - 5311'!$NOI69:$NOI69</xm:f>
              <xm:sqref>NOI67</xm:sqref>
            </x14:sparkline>
            <x14:sparkline>
              <xm:f>'2027 - 5311'!$NOI76:$NOI76</xm:f>
              <xm:sqref>NOI68</xm:sqref>
            </x14:sparkline>
            <x14:sparkline>
              <xm:f>'2027 - 5311'!$NOJ69:$NOJ69</xm:f>
              <xm:sqref>NOJ67</xm:sqref>
            </x14:sparkline>
            <x14:sparkline>
              <xm:f>'2027 - 5311'!$NOJ76:$NOJ76</xm:f>
              <xm:sqref>NOJ68</xm:sqref>
            </x14:sparkline>
            <x14:sparkline>
              <xm:f>'2027 - 5311'!$NOK69:$NOK69</xm:f>
              <xm:sqref>NOK67</xm:sqref>
            </x14:sparkline>
            <x14:sparkline>
              <xm:f>'2027 - 5311'!$NOK76:$NOK76</xm:f>
              <xm:sqref>NOK68</xm:sqref>
            </x14:sparkline>
            <x14:sparkline>
              <xm:f>'2027 - 5311'!$NOL69:$NOL69</xm:f>
              <xm:sqref>NOL67</xm:sqref>
            </x14:sparkline>
            <x14:sparkline>
              <xm:f>'2027 - 5311'!$NOL76:$NOL76</xm:f>
              <xm:sqref>NOL68</xm:sqref>
            </x14:sparkline>
            <x14:sparkline>
              <xm:f>'2027 - 5311'!$NOM69:$NOM69</xm:f>
              <xm:sqref>NOM67</xm:sqref>
            </x14:sparkline>
            <x14:sparkline>
              <xm:f>'2027 - 5311'!$NOM76:$NOM76</xm:f>
              <xm:sqref>NOM68</xm:sqref>
            </x14:sparkline>
            <x14:sparkline>
              <xm:f>'2027 - 5311'!$NON69:$NON69</xm:f>
              <xm:sqref>NON67</xm:sqref>
            </x14:sparkline>
            <x14:sparkline>
              <xm:f>'2027 - 5311'!$NON76:$NON76</xm:f>
              <xm:sqref>NON68</xm:sqref>
            </x14:sparkline>
            <x14:sparkline>
              <xm:f>'2027 - 5311'!$NOO69:$NOO69</xm:f>
              <xm:sqref>NOO67</xm:sqref>
            </x14:sparkline>
            <x14:sparkline>
              <xm:f>'2027 - 5311'!$NOO76:$NOO76</xm:f>
              <xm:sqref>NOO68</xm:sqref>
            </x14:sparkline>
            <x14:sparkline>
              <xm:f>'2027 - 5311'!$NOP69:$NOP69</xm:f>
              <xm:sqref>NOP67</xm:sqref>
            </x14:sparkline>
            <x14:sparkline>
              <xm:f>'2027 - 5311'!$NOP76:$NOP76</xm:f>
              <xm:sqref>NOP68</xm:sqref>
            </x14:sparkline>
            <x14:sparkline>
              <xm:f>'2027 - 5311'!$NOQ69:$NOQ69</xm:f>
              <xm:sqref>NOQ67</xm:sqref>
            </x14:sparkline>
            <x14:sparkline>
              <xm:f>'2027 - 5311'!$NOQ76:$NOQ76</xm:f>
              <xm:sqref>NOQ68</xm:sqref>
            </x14:sparkline>
            <x14:sparkline>
              <xm:f>'2027 - 5311'!$NOR69:$NOR69</xm:f>
              <xm:sqref>NOR67</xm:sqref>
            </x14:sparkline>
            <x14:sparkline>
              <xm:f>'2027 - 5311'!$NOR76:$NOR76</xm:f>
              <xm:sqref>NOR68</xm:sqref>
            </x14:sparkline>
            <x14:sparkline>
              <xm:f>'2027 - 5311'!$NOS69:$NOS69</xm:f>
              <xm:sqref>NOS67</xm:sqref>
            </x14:sparkline>
            <x14:sparkline>
              <xm:f>'2027 - 5311'!$NOS76:$NOS76</xm:f>
              <xm:sqref>NOS68</xm:sqref>
            </x14:sparkline>
            <x14:sparkline>
              <xm:f>'2027 - 5311'!$NOT69:$NOT69</xm:f>
              <xm:sqref>NOT67</xm:sqref>
            </x14:sparkline>
            <x14:sparkline>
              <xm:f>'2027 - 5311'!$NOT76:$NOT76</xm:f>
              <xm:sqref>NOT68</xm:sqref>
            </x14:sparkline>
            <x14:sparkline>
              <xm:f>'2027 - 5311'!$NOU69:$NOU69</xm:f>
              <xm:sqref>NOU67</xm:sqref>
            </x14:sparkline>
            <x14:sparkline>
              <xm:f>'2027 - 5311'!$NOU76:$NOU76</xm:f>
              <xm:sqref>NOU68</xm:sqref>
            </x14:sparkline>
            <x14:sparkline>
              <xm:f>'2027 - 5311'!$NOV69:$NOV69</xm:f>
              <xm:sqref>NOV67</xm:sqref>
            </x14:sparkline>
            <x14:sparkline>
              <xm:f>'2027 - 5311'!$NOV76:$NOV76</xm:f>
              <xm:sqref>NOV68</xm:sqref>
            </x14:sparkline>
            <x14:sparkline>
              <xm:f>'2027 - 5311'!$NOW69:$NOW69</xm:f>
              <xm:sqref>NOW67</xm:sqref>
            </x14:sparkline>
            <x14:sparkline>
              <xm:f>'2027 - 5311'!$NOW76:$NOW76</xm:f>
              <xm:sqref>NOW68</xm:sqref>
            </x14:sparkline>
            <x14:sparkline>
              <xm:f>'2027 - 5311'!$NOX69:$NOX69</xm:f>
              <xm:sqref>NOX67</xm:sqref>
            </x14:sparkline>
            <x14:sparkline>
              <xm:f>'2027 - 5311'!$NOX76:$NOX76</xm:f>
              <xm:sqref>NOX68</xm:sqref>
            </x14:sparkline>
            <x14:sparkline>
              <xm:f>'2027 - 5311'!$NOY69:$NOY69</xm:f>
              <xm:sqref>NOY67</xm:sqref>
            </x14:sparkline>
            <x14:sparkline>
              <xm:f>'2027 - 5311'!$NOY76:$NOY76</xm:f>
              <xm:sqref>NOY68</xm:sqref>
            </x14:sparkline>
            <x14:sparkline>
              <xm:f>'2027 - 5311'!$NOZ69:$NOZ69</xm:f>
              <xm:sqref>NOZ67</xm:sqref>
            </x14:sparkline>
            <x14:sparkline>
              <xm:f>'2027 - 5311'!$NOZ76:$NOZ76</xm:f>
              <xm:sqref>NOZ68</xm:sqref>
            </x14:sparkline>
            <x14:sparkline>
              <xm:f>'2027 - 5311'!$NPA69:$NPA69</xm:f>
              <xm:sqref>NPA67</xm:sqref>
            </x14:sparkline>
            <x14:sparkline>
              <xm:f>'2027 - 5311'!$NPA76:$NPA76</xm:f>
              <xm:sqref>NPA68</xm:sqref>
            </x14:sparkline>
            <x14:sparkline>
              <xm:f>'2027 - 5311'!$NPB69:$NPB69</xm:f>
              <xm:sqref>NPB67</xm:sqref>
            </x14:sparkline>
            <x14:sparkline>
              <xm:f>'2027 - 5311'!$NPB76:$NPB76</xm:f>
              <xm:sqref>NPB68</xm:sqref>
            </x14:sparkline>
            <x14:sparkline>
              <xm:f>'2027 - 5311'!$NPC69:$NPC69</xm:f>
              <xm:sqref>NPC67</xm:sqref>
            </x14:sparkline>
            <x14:sparkline>
              <xm:f>'2027 - 5311'!$NPC76:$NPC76</xm:f>
              <xm:sqref>NPC68</xm:sqref>
            </x14:sparkline>
            <x14:sparkline>
              <xm:f>'2027 - 5311'!$NPD69:$NPD69</xm:f>
              <xm:sqref>NPD67</xm:sqref>
            </x14:sparkline>
            <x14:sparkline>
              <xm:f>'2027 - 5311'!$NPD76:$NPD76</xm:f>
              <xm:sqref>NPD68</xm:sqref>
            </x14:sparkline>
            <x14:sparkline>
              <xm:f>'2027 - 5311'!$NPE69:$NPE69</xm:f>
              <xm:sqref>NPE67</xm:sqref>
            </x14:sparkline>
            <x14:sparkline>
              <xm:f>'2027 - 5311'!$NPE76:$NPE76</xm:f>
              <xm:sqref>NPE68</xm:sqref>
            </x14:sparkline>
            <x14:sparkline>
              <xm:f>'2027 - 5311'!$NPF69:$NPF69</xm:f>
              <xm:sqref>NPF67</xm:sqref>
            </x14:sparkline>
            <x14:sparkline>
              <xm:f>'2027 - 5311'!$NPF76:$NPF76</xm:f>
              <xm:sqref>NPF68</xm:sqref>
            </x14:sparkline>
            <x14:sparkline>
              <xm:f>'2027 - 5311'!$NPG69:$NPG69</xm:f>
              <xm:sqref>NPG67</xm:sqref>
            </x14:sparkline>
            <x14:sparkline>
              <xm:f>'2027 - 5311'!$NPG76:$NPG76</xm:f>
              <xm:sqref>NPG68</xm:sqref>
            </x14:sparkline>
            <x14:sparkline>
              <xm:f>'2027 - 5311'!$NPH69:$NPH69</xm:f>
              <xm:sqref>NPH67</xm:sqref>
            </x14:sparkline>
            <x14:sparkline>
              <xm:f>'2027 - 5311'!$NPH76:$NPH76</xm:f>
              <xm:sqref>NPH68</xm:sqref>
            </x14:sparkline>
            <x14:sparkline>
              <xm:f>'2027 - 5311'!$NPI69:$NPI69</xm:f>
              <xm:sqref>NPI67</xm:sqref>
            </x14:sparkline>
            <x14:sparkline>
              <xm:f>'2027 - 5311'!$NPI76:$NPI76</xm:f>
              <xm:sqref>NPI68</xm:sqref>
            </x14:sparkline>
            <x14:sparkline>
              <xm:f>'2027 - 5311'!$NPJ69:$NPJ69</xm:f>
              <xm:sqref>NPJ67</xm:sqref>
            </x14:sparkline>
            <x14:sparkline>
              <xm:f>'2027 - 5311'!$NPJ76:$NPJ76</xm:f>
              <xm:sqref>NPJ68</xm:sqref>
            </x14:sparkline>
            <x14:sparkline>
              <xm:f>'2027 - 5311'!$NPK69:$NPK69</xm:f>
              <xm:sqref>NPK67</xm:sqref>
            </x14:sparkline>
            <x14:sparkline>
              <xm:f>'2027 - 5311'!$NPK76:$NPK76</xm:f>
              <xm:sqref>NPK68</xm:sqref>
            </x14:sparkline>
            <x14:sparkline>
              <xm:f>'2027 - 5311'!$NPL69:$NPL69</xm:f>
              <xm:sqref>NPL67</xm:sqref>
            </x14:sparkline>
            <x14:sparkline>
              <xm:f>'2027 - 5311'!$NPL76:$NPL76</xm:f>
              <xm:sqref>NPL68</xm:sqref>
            </x14:sparkline>
            <x14:sparkline>
              <xm:f>'2027 - 5311'!$NPM69:$NPM69</xm:f>
              <xm:sqref>NPM67</xm:sqref>
            </x14:sparkline>
            <x14:sparkline>
              <xm:f>'2027 - 5311'!$NPM76:$NPM76</xm:f>
              <xm:sqref>NPM68</xm:sqref>
            </x14:sparkline>
            <x14:sparkline>
              <xm:f>'2027 - 5311'!$NPN69:$NPN69</xm:f>
              <xm:sqref>NPN67</xm:sqref>
            </x14:sparkline>
            <x14:sparkline>
              <xm:f>'2027 - 5311'!$NPN76:$NPN76</xm:f>
              <xm:sqref>NPN68</xm:sqref>
            </x14:sparkline>
            <x14:sparkline>
              <xm:f>'2027 - 5311'!$NPO69:$NPO69</xm:f>
              <xm:sqref>NPO67</xm:sqref>
            </x14:sparkline>
            <x14:sparkline>
              <xm:f>'2027 - 5311'!$NPO76:$NPO76</xm:f>
              <xm:sqref>NPO68</xm:sqref>
            </x14:sparkline>
            <x14:sparkline>
              <xm:f>'2027 - 5311'!$NPP69:$NPP69</xm:f>
              <xm:sqref>NPP67</xm:sqref>
            </x14:sparkline>
            <x14:sparkline>
              <xm:f>'2027 - 5311'!$NPP76:$NPP76</xm:f>
              <xm:sqref>NPP68</xm:sqref>
            </x14:sparkline>
            <x14:sparkline>
              <xm:f>'2027 - 5311'!$NPQ69:$NPQ69</xm:f>
              <xm:sqref>NPQ67</xm:sqref>
            </x14:sparkline>
            <x14:sparkline>
              <xm:f>'2027 - 5311'!$NPQ76:$NPQ76</xm:f>
              <xm:sqref>NPQ68</xm:sqref>
            </x14:sparkline>
            <x14:sparkline>
              <xm:f>'2027 - 5311'!$NPR69:$NPR69</xm:f>
              <xm:sqref>NPR67</xm:sqref>
            </x14:sparkline>
            <x14:sparkline>
              <xm:f>'2027 - 5311'!$NPR76:$NPR76</xm:f>
              <xm:sqref>NPR68</xm:sqref>
            </x14:sparkline>
            <x14:sparkline>
              <xm:f>'2027 - 5311'!$NPS69:$NPS69</xm:f>
              <xm:sqref>NPS67</xm:sqref>
            </x14:sparkline>
            <x14:sparkline>
              <xm:f>'2027 - 5311'!$NPS76:$NPS76</xm:f>
              <xm:sqref>NPS68</xm:sqref>
            </x14:sparkline>
            <x14:sparkline>
              <xm:f>'2027 - 5311'!$NPT69:$NPT69</xm:f>
              <xm:sqref>NPT67</xm:sqref>
            </x14:sparkline>
            <x14:sparkline>
              <xm:f>'2027 - 5311'!$NPT76:$NPT76</xm:f>
              <xm:sqref>NPT68</xm:sqref>
            </x14:sparkline>
            <x14:sparkline>
              <xm:f>'2027 - 5311'!$NPU69:$NPU69</xm:f>
              <xm:sqref>NPU67</xm:sqref>
            </x14:sparkline>
            <x14:sparkline>
              <xm:f>'2027 - 5311'!$NPU76:$NPU76</xm:f>
              <xm:sqref>NPU68</xm:sqref>
            </x14:sparkline>
            <x14:sparkline>
              <xm:f>'2027 - 5311'!$NPV69:$NPV69</xm:f>
              <xm:sqref>NPV67</xm:sqref>
            </x14:sparkline>
            <x14:sparkline>
              <xm:f>'2027 - 5311'!$NPV76:$NPV76</xm:f>
              <xm:sqref>NPV68</xm:sqref>
            </x14:sparkline>
            <x14:sparkline>
              <xm:f>'2027 - 5311'!$NPW69:$NPW69</xm:f>
              <xm:sqref>NPW67</xm:sqref>
            </x14:sparkline>
            <x14:sparkline>
              <xm:f>'2027 - 5311'!$NPW76:$NPW76</xm:f>
              <xm:sqref>NPW68</xm:sqref>
            </x14:sparkline>
            <x14:sparkline>
              <xm:f>'2027 - 5311'!$NPX69:$NPX69</xm:f>
              <xm:sqref>NPX67</xm:sqref>
            </x14:sparkline>
            <x14:sparkline>
              <xm:f>'2027 - 5311'!$NPX76:$NPX76</xm:f>
              <xm:sqref>NPX68</xm:sqref>
            </x14:sparkline>
            <x14:sparkline>
              <xm:f>'2027 - 5311'!$NPY69:$NPY69</xm:f>
              <xm:sqref>NPY67</xm:sqref>
            </x14:sparkline>
            <x14:sparkline>
              <xm:f>'2027 - 5311'!$NPY76:$NPY76</xm:f>
              <xm:sqref>NPY68</xm:sqref>
            </x14:sparkline>
            <x14:sparkline>
              <xm:f>'2027 - 5311'!$NPZ69:$NPZ69</xm:f>
              <xm:sqref>NPZ67</xm:sqref>
            </x14:sparkline>
            <x14:sparkline>
              <xm:f>'2027 - 5311'!$NPZ76:$NPZ76</xm:f>
              <xm:sqref>NPZ68</xm:sqref>
            </x14:sparkline>
            <x14:sparkline>
              <xm:f>'2027 - 5311'!$NQA69:$NQA69</xm:f>
              <xm:sqref>NQA67</xm:sqref>
            </x14:sparkline>
            <x14:sparkline>
              <xm:f>'2027 - 5311'!$NQA76:$NQA76</xm:f>
              <xm:sqref>NQA68</xm:sqref>
            </x14:sparkline>
            <x14:sparkline>
              <xm:f>'2027 - 5311'!$NQB69:$NQB69</xm:f>
              <xm:sqref>NQB67</xm:sqref>
            </x14:sparkline>
            <x14:sparkline>
              <xm:f>'2027 - 5311'!$NQB76:$NQB76</xm:f>
              <xm:sqref>NQB68</xm:sqref>
            </x14:sparkline>
            <x14:sparkline>
              <xm:f>'2027 - 5311'!$NQC69:$NQC69</xm:f>
              <xm:sqref>NQC67</xm:sqref>
            </x14:sparkline>
            <x14:sparkline>
              <xm:f>'2027 - 5311'!$NQC76:$NQC76</xm:f>
              <xm:sqref>NQC68</xm:sqref>
            </x14:sparkline>
            <x14:sparkline>
              <xm:f>'2027 - 5311'!$NQD69:$NQD69</xm:f>
              <xm:sqref>NQD67</xm:sqref>
            </x14:sparkline>
            <x14:sparkline>
              <xm:f>'2027 - 5311'!$NQD76:$NQD76</xm:f>
              <xm:sqref>NQD68</xm:sqref>
            </x14:sparkline>
            <x14:sparkline>
              <xm:f>'2027 - 5311'!$NQE69:$NQE69</xm:f>
              <xm:sqref>NQE67</xm:sqref>
            </x14:sparkline>
            <x14:sparkline>
              <xm:f>'2027 - 5311'!$NQE76:$NQE76</xm:f>
              <xm:sqref>NQE68</xm:sqref>
            </x14:sparkline>
            <x14:sparkline>
              <xm:f>'2027 - 5311'!$NQF69:$NQF69</xm:f>
              <xm:sqref>NQF67</xm:sqref>
            </x14:sparkline>
            <x14:sparkline>
              <xm:f>'2027 - 5311'!$NQF76:$NQF76</xm:f>
              <xm:sqref>NQF68</xm:sqref>
            </x14:sparkline>
            <x14:sparkline>
              <xm:f>'2027 - 5311'!$NQG69:$NQG69</xm:f>
              <xm:sqref>NQG67</xm:sqref>
            </x14:sparkline>
            <x14:sparkline>
              <xm:f>'2027 - 5311'!$NQG76:$NQG76</xm:f>
              <xm:sqref>NQG68</xm:sqref>
            </x14:sparkline>
            <x14:sparkline>
              <xm:f>'2027 - 5311'!$NQH69:$NQH69</xm:f>
              <xm:sqref>NQH67</xm:sqref>
            </x14:sparkline>
            <x14:sparkline>
              <xm:f>'2027 - 5311'!$NQH76:$NQH76</xm:f>
              <xm:sqref>NQH68</xm:sqref>
            </x14:sparkline>
            <x14:sparkline>
              <xm:f>'2027 - 5311'!$NQI69:$NQI69</xm:f>
              <xm:sqref>NQI67</xm:sqref>
            </x14:sparkline>
            <x14:sparkline>
              <xm:f>'2027 - 5311'!$NQI76:$NQI76</xm:f>
              <xm:sqref>NQI68</xm:sqref>
            </x14:sparkline>
            <x14:sparkline>
              <xm:f>'2027 - 5311'!$NQJ69:$NQJ69</xm:f>
              <xm:sqref>NQJ67</xm:sqref>
            </x14:sparkline>
            <x14:sparkline>
              <xm:f>'2027 - 5311'!$NQJ76:$NQJ76</xm:f>
              <xm:sqref>NQJ68</xm:sqref>
            </x14:sparkline>
            <x14:sparkline>
              <xm:f>'2027 - 5311'!$NQK69:$NQK69</xm:f>
              <xm:sqref>NQK67</xm:sqref>
            </x14:sparkline>
            <x14:sparkline>
              <xm:f>'2027 - 5311'!$NQK76:$NQK76</xm:f>
              <xm:sqref>NQK68</xm:sqref>
            </x14:sparkline>
            <x14:sparkline>
              <xm:f>'2027 - 5311'!$NQL69:$NQL69</xm:f>
              <xm:sqref>NQL67</xm:sqref>
            </x14:sparkline>
            <x14:sparkline>
              <xm:f>'2027 - 5311'!$NQL76:$NQL76</xm:f>
              <xm:sqref>NQL68</xm:sqref>
            </x14:sparkline>
            <x14:sparkline>
              <xm:f>'2027 - 5311'!$NQM69:$NQM69</xm:f>
              <xm:sqref>NQM67</xm:sqref>
            </x14:sparkline>
            <x14:sparkline>
              <xm:f>'2027 - 5311'!$NQM76:$NQM76</xm:f>
              <xm:sqref>NQM68</xm:sqref>
            </x14:sparkline>
            <x14:sparkline>
              <xm:f>'2027 - 5311'!$NQN69:$NQN69</xm:f>
              <xm:sqref>NQN67</xm:sqref>
            </x14:sparkline>
            <x14:sparkline>
              <xm:f>'2027 - 5311'!$NQN76:$NQN76</xm:f>
              <xm:sqref>NQN68</xm:sqref>
            </x14:sparkline>
            <x14:sparkline>
              <xm:f>'2027 - 5311'!$NQO69:$NQO69</xm:f>
              <xm:sqref>NQO67</xm:sqref>
            </x14:sparkline>
            <x14:sparkline>
              <xm:f>'2027 - 5311'!$NQO76:$NQO76</xm:f>
              <xm:sqref>NQO68</xm:sqref>
            </x14:sparkline>
            <x14:sparkline>
              <xm:f>'2027 - 5311'!$NQP69:$NQP69</xm:f>
              <xm:sqref>NQP67</xm:sqref>
            </x14:sparkline>
            <x14:sparkline>
              <xm:f>'2027 - 5311'!$NQP76:$NQP76</xm:f>
              <xm:sqref>NQP68</xm:sqref>
            </x14:sparkline>
            <x14:sparkline>
              <xm:f>'2027 - 5311'!$NQQ69:$NQQ69</xm:f>
              <xm:sqref>NQQ67</xm:sqref>
            </x14:sparkline>
            <x14:sparkline>
              <xm:f>'2027 - 5311'!$NQQ76:$NQQ76</xm:f>
              <xm:sqref>NQQ68</xm:sqref>
            </x14:sparkline>
            <x14:sparkline>
              <xm:f>'2027 - 5311'!$NQR69:$NQR69</xm:f>
              <xm:sqref>NQR67</xm:sqref>
            </x14:sparkline>
            <x14:sparkline>
              <xm:f>'2027 - 5311'!$NQR76:$NQR76</xm:f>
              <xm:sqref>NQR68</xm:sqref>
            </x14:sparkline>
            <x14:sparkline>
              <xm:f>'2027 - 5311'!$NQS69:$NQS69</xm:f>
              <xm:sqref>NQS67</xm:sqref>
            </x14:sparkline>
            <x14:sparkline>
              <xm:f>'2027 - 5311'!$NQS76:$NQS76</xm:f>
              <xm:sqref>NQS68</xm:sqref>
            </x14:sparkline>
            <x14:sparkline>
              <xm:f>'2027 - 5311'!$NQT69:$NQT69</xm:f>
              <xm:sqref>NQT67</xm:sqref>
            </x14:sparkline>
            <x14:sparkline>
              <xm:f>'2027 - 5311'!$NQT76:$NQT76</xm:f>
              <xm:sqref>NQT68</xm:sqref>
            </x14:sparkline>
            <x14:sparkline>
              <xm:f>'2027 - 5311'!$NQU69:$NQU69</xm:f>
              <xm:sqref>NQU67</xm:sqref>
            </x14:sparkline>
            <x14:sparkline>
              <xm:f>'2027 - 5311'!$NQU76:$NQU76</xm:f>
              <xm:sqref>NQU68</xm:sqref>
            </x14:sparkline>
            <x14:sparkline>
              <xm:f>'2027 - 5311'!$NQV69:$NQV69</xm:f>
              <xm:sqref>NQV67</xm:sqref>
            </x14:sparkline>
            <x14:sparkline>
              <xm:f>'2027 - 5311'!$NQV76:$NQV76</xm:f>
              <xm:sqref>NQV68</xm:sqref>
            </x14:sparkline>
            <x14:sparkline>
              <xm:f>'2027 - 5311'!$NQW69:$NQW69</xm:f>
              <xm:sqref>NQW67</xm:sqref>
            </x14:sparkline>
            <x14:sparkline>
              <xm:f>'2027 - 5311'!$NQW76:$NQW76</xm:f>
              <xm:sqref>NQW68</xm:sqref>
            </x14:sparkline>
            <x14:sparkline>
              <xm:f>'2027 - 5311'!$NQX69:$NQX69</xm:f>
              <xm:sqref>NQX67</xm:sqref>
            </x14:sparkline>
            <x14:sparkline>
              <xm:f>'2027 - 5311'!$NQX76:$NQX76</xm:f>
              <xm:sqref>NQX68</xm:sqref>
            </x14:sparkline>
            <x14:sparkline>
              <xm:f>'2027 - 5311'!$NQY69:$NQY69</xm:f>
              <xm:sqref>NQY67</xm:sqref>
            </x14:sparkline>
            <x14:sparkline>
              <xm:f>'2027 - 5311'!$NQY76:$NQY76</xm:f>
              <xm:sqref>NQY68</xm:sqref>
            </x14:sparkline>
            <x14:sparkline>
              <xm:f>'2027 - 5311'!$NQZ69:$NQZ69</xm:f>
              <xm:sqref>NQZ67</xm:sqref>
            </x14:sparkline>
            <x14:sparkline>
              <xm:f>'2027 - 5311'!$NQZ76:$NQZ76</xm:f>
              <xm:sqref>NQZ68</xm:sqref>
            </x14:sparkline>
            <x14:sparkline>
              <xm:f>'2027 - 5311'!$NRA69:$NRA69</xm:f>
              <xm:sqref>NRA67</xm:sqref>
            </x14:sparkline>
            <x14:sparkline>
              <xm:f>'2027 - 5311'!$NRA76:$NRA76</xm:f>
              <xm:sqref>NRA68</xm:sqref>
            </x14:sparkline>
            <x14:sparkline>
              <xm:f>'2027 - 5311'!$NRB69:$NRB69</xm:f>
              <xm:sqref>NRB67</xm:sqref>
            </x14:sparkline>
            <x14:sparkline>
              <xm:f>'2027 - 5311'!$NRB76:$NRB76</xm:f>
              <xm:sqref>NRB68</xm:sqref>
            </x14:sparkline>
            <x14:sparkline>
              <xm:f>'2027 - 5311'!$NRC69:$NRC69</xm:f>
              <xm:sqref>NRC67</xm:sqref>
            </x14:sparkline>
            <x14:sparkline>
              <xm:f>'2027 - 5311'!$NRC76:$NRC76</xm:f>
              <xm:sqref>NRC68</xm:sqref>
            </x14:sparkline>
            <x14:sparkline>
              <xm:f>'2027 - 5311'!$NRD69:$NRD69</xm:f>
              <xm:sqref>NRD67</xm:sqref>
            </x14:sparkline>
            <x14:sparkline>
              <xm:f>'2027 - 5311'!$NRD76:$NRD76</xm:f>
              <xm:sqref>NRD68</xm:sqref>
            </x14:sparkline>
            <x14:sparkline>
              <xm:f>'2027 - 5311'!$NRE69:$NRE69</xm:f>
              <xm:sqref>NRE67</xm:sqref>
            </x14:sparkline>
            <x14:sparkline>
              <xm:f>'2027 - 5311'!$NRE76:$NRE76</xm:f>
              <xm:sqref>NRE68</xm:sqref>
            </x14:sparkline>
            <x14:sparkline>
              <xm:f>'2027 - 5311'!$NRF69:$NRF69</xm:f>
              <xm:sqref>NRF67</xm:sqref>
            </x14:sparkline>
            <x14:sparkline>
              <xm:f>'2027 - 5311'!$NRF76:$NRF76</xm:f>
              <xm:sqref>NRF68</xm:sqref>
            </x14:sparkline>
            <x14:sparkline>
              <xm:f>'2027 - 5311'!$NRG69:$NRG69</xm:f>
              <xm:sqref>NRG67</xm:sqref>
            </x14:sparkline>
            <x14:sparkline>
              <xm:f>'2027 - 5311'!$NRG76:$NRG76</xm:f>
              <xm:sqref>NRG68</xm:sqref>
            </x14:sparkline>
            <x14:sparkline>
              <xm:f>'2027 - 5311'!$NRH69:$NRH69</xm:f>
              <xm:sqref>NRH67</xm:sqref>
            </x14:sparkline>
            <x14:sparkline>
              <xm:f>'2027 - 5311'!$NRH76:$NRH76</xm:f>
              <xm:sqref>NRH68</xm:sqref>
            </x14:sparkline>
            <x14:sparkline>
              <xm:f>'2027 - 5311'!$NRI69:$NRI69</xm:f>
              <xm:sqref>NRI67</xm:sqref>
            </x14:sparkline>
            <x14:sparkline>
              <xm:f>'2027 - 5311'!$NRI76:$NRI76</xm:f>
              <xm:sqref>NRI68</xm:sqref>
            </x14:sparkline>
            <x14:sparkline>
              <xm:f>'2027 - 5311'!$NRJ69:$NRJ69</xm:f>
              <xm:sqref>NRJ67</xm:sqref>
            </x14:sparkline>
            <x14:sparkline>
              <xm:f>'2027 - 5311'!$NRJ76:$NRJ76</xm:f>
              <xm:sqref>NRJ68</xm:sqref>
            </x14:sparkline>
            <x14:sparkline>
              <xm:f>'2027 - 5311'!$NRK69:$NRK69</xm:f>
              <xm:sqref>NRK67</xm:sqref>
            </x14:sparkline>
            <x14:sparkline>
              <xm:f>'2027 - 5311'!$NRK76:$NRK76</xm:f>
              <xm:sqref>NRK68</xm:sqref>
            </x14:sparkline>
            <x14:sparkline>
              <xm:f>'2027 - 5311'!$NRL69:$NRL69</xm:f>
              <xm:sqref>NRL67</xm:sqref>
            </x14:sparkline>
            <x14:sparkline>
              <xm:f>'2027 - 5311'!$NRL76:$NRL76</xm:f>
              <xm:sqref>NRL68</xm:sqref>
            </x14:sparkline>
            <x14:sparkline>
              <xm:f>'2027 - 5311'!$NRM69:$NRM69</xm:f>
              <xm:sqref>NRM67</xm:sqref>
            </x14:sparkline>
            <x14:sparkline>
              <xm:f>'2027 - 5311'!$NRM76:$NRM76</xm:f>
              <xm:sqref>NRM68</xm:sqref>
            </x14:sparkline>
            <x14:sparkline>
              <xm:f>'2027 - 5311'!$NRN69:$NRN69</xm:f>
              <xm:sqref>NRN67</xm:sqref>
            </x14:sparkline>
            <x14:sparkline>
              <xm:f>'2027 - 5311'!$NRN76:$NRN76</xm:f>
              <xm:sqref>NRN68</xm:sqref>
            </x14:sparkline>
            <x14:sparkline>
              <xm:f>'2027 - 5311'!$NRO69:$NRO69</xm:f>
              <xm:sqref>NRO67</xm:sqref>
            </x14:sparkline>
            <x14:sparkline>
              <xm:f>'2027 - 5311'!$NRO76:$NRO76</xm:f>
              <xm:sqref>NRO68</xm:sqref>
            </x14:sparkline>
            <x14:sparkline>
              <xm:f>'2027 - 5311'!$NRP69:$NRP69</xm:f>
              <xm:sqref>NRP67</xm:sqref>
            </x14:sparkline>
            <x14:sparkline>
              <xm:f>'2027 - 5311'!$NRP76:$NRP76</xm:f>
              <xm:sqref>NRP68</xm:sqref>
            </x14:sparkline>
            <x14:sparkline>
              <xm:f>'2027 - 5311'!$NRQ69:$NRQ69</xm:f>
              <xm:sqref>NRQ67</xm:sqref>
            </x14:sparkline>
            <x14:sparkline>
              <xm:f>'2027 - 5311'!$NRQ76:$NRQ76</xm:f>
              <xm:sqref>NRQ68</xm:sqref>
            </x14:sparkline>
            <x14:sparkline>
              <xm:f>'2027 - 5311'!$NRR69:$NRR69</xm:f>
              <xm:sqref>NRR67</xm:sqref>
            </x14:sparkline>
            <x14:sparkline>
              <xm:f>'2027 - 5311'!$NRR76:$NRR76</xm:f>
              <xm:sqref>NRR68</xm:sqref>
            </x14:sparkline>
            <x14:sparkline>
              <xm:f>'2027 - 5311'!$NRS69:$NRS69</xm:f>
              <xm:sqref>NRS67</xm:sqref>
            </x14:sparkline>
            <x14:sparkline>
              <xm:f>'2027 - 5311'!$NRS76:$NRS76</xm:f>
              <xm:sqref>NRS68</xm:sqref>
            </x14:sparkline>
            <x14:sparkline>
              <xm:f>'2027 - 5311'!$NRT69:$NRT69</xm:f>
              <xm:sqref>NRT67</xm:sqref>
            </x14:sparkline>
            <x14:sparkline>
              <xm:f>'2027 - 5311'!$NRT76:$NRT76</xm:f>
              <xm:sqref>NRT68</xm:sqref>
            </x14:sparkline>
            <x14:sparkline>
              <xm:f>'2027 - 5311'!$NRU69:$NRU69</xm:f>
              <xm:sqref>NRU67</xm:sqref>
            </x14:sparkline>
            <x14:sparkline>
              <xm:f>'2027 - 5311'!$NRU76:$NRU76</xm:f>
              <xm:sqref>NRU68</xm:sqref>
            </x14:sparkline>
            <x14:sparkline>
              <xm:f>'2027 - 5311'!$NRV69:$NRV69</xm:f>
              <xm:sqref>NRV67</xm:sqref>
            </x14:sparkline>
            <x14:sparkline>
              <xm:f>'2027 - 5311'!$NRV76:$NRV76</xm:f>
              <xm:sqref>NRV68</xm:sqref>
            </x14:sparkline>
            <x14:sparkline>
              <xm:f>'2027 - 5311'!$NRW69:$NRW69</xm:f>
              <xm:sqref>NRW67</xm:sqref>
            </x14:sparkline>
            <x14:sparkline>
              <xm:f>'2027 - 5311'!$NRW76:$NRW76</xm:f>
              <xm:sqref>NRW68</xm:sqref>
            </x14:sparkline>
            <x14:sparkline>
              <xm:f>'2027 - 5311'!$NRX69:$NRX69</xm:f>
              <xm:sqref>NRX67</xm:sqref>
            </x14:sparkline>
            <x14:sparkline>
              <xm:f>'2027 - 5311'!$NRX76:$NRX76</xm:f>
              <xm:sqref>NRX68</xm:sqref>
            </x14:sparkline>
            <x14:sparkline>
              <xm:f>'2027 - 5311'!$NRY69:$NRY69</xm:f>
              <xm:sqref>NRY67</xm:sqref>
            </x14:sparkline>
            <x14:sparkline>
              <xm:f>'2027 - 5311'!$NRY76:$NRY76</xm:f>
              <xm:sqref>NRY68</xm:sqref>
            </x14:sparkline>
            <x14:sparkline>
              <xm:f>'2027 - 5311'!$NRZ69:$NRZ69</xm:f>
              <xm:sqref>NRZ67</xm:sqref>
            </x14:sparkline>
            <x14:sparkline>
              <xm:f>'2027 - 5311'!$NRZ76:$NRZ76</xm:f>
              <xm:sqref>NRZ68</xm:sqref>
            </x14:sparkline>
            <x14:sparkline>
              <xm:f>'2027 - 5311'!$NSA69:$NSA69</xm:f>
              <xm:sqref>NSA67</xm:sqref>
            </x14:sparkline>
            <x14:sparkline>
              <xm:f>'2027 - 5311'!$NSA76:$NSA76</xm:f>
              <xm:sqref>NSA68</xm:sqref>
            </x14:sparkline>
            <x14:sparkline>
              <xm:f>'2027 - 5311'!$NSB69:$NSB69</xm:f>
              <xm:sqref>NSB67</xm:sqref>
            </x14:sparkline>
            <x14:sparkline>
              <xm:f>'2027 - 5311'!$NSB76:$NSB76</xm:f>
              <xm:sqref>NSB68</xm:sqref>
            </x14:sparkline>
            <x14:sparkline>
              <xm:f>'2027 - 5311'!$NSC69:$NSC69</xm:f>
              <xm:sqref>NSC67</xm:sqref>
            </x14:sparkline>
            <x14:sparkline>
              <xm:f>'2027 - 5311'!$NSC76:$NSC76</xm:f>
              <xm:sqref>NSC68</xm:sqref>
            </x14:sparkline>
            <x14:sparkline>
              <xm:f>'2027 - 5311'!$NSD69:$NSD69</xm:f>
              <xm:sqref>NSD67</xm:sqref>
            </x14:sparkline>
            <x14:sparkline>
              <xm:f>'2027 - 5311'!$NSD76:$NSD76</xm:f>
              <xm:sqref>NSD68</xm:sqref>
            </x14:sparkline>
            <x14:sparkline>
              <xm:f>'2027 - 5311'!$NSE69:$NSE69</xm:f>
              <xm:sqref>NSE67</xm:sqref>
            </x14:sparkline>
            <x14:sparkline>
              <xm:f>'2027 - 5311'!$NSE76:$NSE76</xm:f>
              <xm:sqref>NSE68</xm:sqref>
            </x14:sparkline>
            <x14:sparkline>
              <xm:f>'2027 - 5311'!$NSF69:$NSF69</xm:f>
              <xm:sqref>NSF67</xm:sqref>
            </x14:sparkline>
            <x14:sparkline>
              <xm:f>'2027 - 5311'!$NSF76:$NSF76</xm:f>
              <xm:sqref>NSF68</xm:sqref>
            </x14:sparkline>
            <x14:sparkline>
              <xm:f>'2027 - 5311'!$NSG69:$NSG69</xm:f>
              <xm:sqref>NSG67</xm:sqref>
            </x14:sparkline>
            <x14:sparkline>
              <xm:f>'2027 - 5311'!$NSG76:$NSG76</xm:f>
              <xm:sqref>NSG68</xm:sqref>
            </x14:sparkline>
            <x14:sparkline>
              <xm:f>'2027 - 5311'!$NSH69:$NSH69</xm:f>
              <xm:sqref>NSH67</xm:sqref>
            </x14:sparkline>
            <x14:sparkline>
              <xm:f>'2027 - 5311'!$NSH76:$NSH76</xm:f>
              <xm:sqref>NSH68</xm:sqref>
            </x14:sparkline>
            <x14:sparkline>
              <xm:f>'2027 - 5311'!$NSI69:$NSI69</xm:f>
              <xm:sqref>NSI67</xm:sqref>
            </x14:sparkline>
            <x14:sparkline>
              <xm:f>'2027 - 5311'!$NSI76:$NSI76</xm:f>
              <xm:sqref>NSI68</xm:sqref>
            </x14:sparkline>
            <x14:sparkline>
              <xm:f>'2027 - 5311'!$NSJ69:$NSJ69</xm:f>
              <xm:sqref>NSJ67</xm:sqref>
            </x14:sparkline>
            <x14:sparkline>
              <xm:f>'2027 - 5311'!$NSJ76:$NSJ76</xm:f>
              <xm:sqref>NSJ68</xm:sqref>
            </x14:sparkline>
            <x14:sparkline>
              <xm:f>'2027 - 5311'!$NSK69:$NSK69</xm:f>
              <xm:sqref>NSK67</xm:sqref>
            </x14:sparkline>
            <x14:sparkline>
              <xm:f>'2027 - 5311'!$NSK76:$NSK76</xm:f>
              <xm:sqref>NSK68</xm:sqref>
            </x14:sparkline>
            <x14:sparkline>
              <xm:f>'2027 - 5311'!$NSL69:$NSL69</xm:f>
              <xm:sqref>NSL67</xm:sqref>
            </x14:sparkline>
            <x14:sparkline>
              <xm:f>'2027 - 5311'!$NSL76:$NSL76</xm:f>
              <xm:sqref>NSL68</xm:sqref>
            </x14:sparkline>
            <x14:sparkline>
              <xm:f>'2027 - 5311'!$NSM69:$NSM69</xm:f>
              <xm:sqref>NSM67</xm:sqref>
            </x14:sparkline>
            <x14:sparkline>
              <xm:f>'2027 - 5311'!$NSM76:$NSM76</xm:f>
              <xm:sqref>NSM68</xm:sqref>
            </x14:sparkline>
            <x14:sparkline>
              <xm:f>'2027 - 5311'!$NSN69:$NSN69</xm:f>
              <xm:sqref>NSN67</xm:sqref>
            </x14:sparkline>
            <x14:sparkline>
              <xm:f>'2027 - 5311'!$NSN76:$NSN76</xm:f>
              <xm:sqref>NSN68</xm:sqref>
            </x14:sparkline>
            <x14:sparkline>
              <xm:f>'2027 - 5311'!$NSO69:$NSO69</xm:f>
              <xm:sqref>NSO67</xm:sqref>
            </x14:sparkline>
            <x14:sparkline>
              <xm:f>'2027 - 5311'!$NSO76:$NSO76</xm:f>
              <xm:sqref>NSO68</xm:sqref>
            </x14:sparkline>
            <x14:sparkline>
              <xm:f>'2027 - 5311'!$NSP69:$NSP69</xm:f>
              <xm:sqref>NSP67</xm:sqref>
            </x14:sparkline>
            <x14:sparkline>
              <xm:f>'2027 - 5311'!$NSP76:$NSP76</xm:f>
              <xm:sqref>NSP68</xm:sqref>
            </x14:sparkline>
            <x14:sparkline>
              <xm:f>'2027 - 5311'!$NSQ69:$NSQ69</xm:f>
              <xm:sqref>NSQ67</xm:sqref>
            </x14:sparkline>
            <x14:sparkline>
              <xm:f>'2027 - 5311'!$NSQ76:$NSQ76</xm:f>
              <xm:sqref>NSQ68</xm:sqref>
            </x14:sparkline>
            <x14:sparkline>
              <xm:f>'2027 - 5311'!$NSR69:$NSR69</xm:f>
              <xm:sqref>NSR67</xm:sqref>
            </x14:sparkline>
            <x14:sparkline>
              <xm:f>'2027 - 5311'!$NSR76:$NSR76</xm:f>
              <xm:sqref>NSR68</xm:sqref>
            </x14:sparkline>
            <x14:sparkline>
              <xm:f>'2027 - 5311'!$NSS69:$NSS69</xm:f>
              <xm:sqref>NSS67</xm:sqref>
            </x14:sparkline>
            <x14:sparkline>
              <xm:f>'2027 - 5311'!$NSS76:$NSS76</xm:f>
              <xm:sqref>NSS68</xm:sqref>
            </x14:sparkline>
            <x14:sparkline>
              <xm:f>'2027 - 5311'!$NST69:$NST69</xm:f>
              <xm:sqref>NST67</xm:sqref>
            </x14:sparkline>
            <x14:sparkline>
              <xm:f>'2027 - 5311'!$NST76:$NST76</xm:f>
              <xm:sqref>NST68</xm:sqref>
            </x14:sparkline>
            <x14:sparkline>
              <xm:f>'2027 - 5311'!$NSU69:$NSU69</xm:f>
              <xm:sqref>NSU67</xm:sqref>
            </x14:sparkline>
            <x14:sparkline>
              <xm:f>'2027 - 5311'!$NSU76:$NSU76</xm:f>
              <xm:sqref>NSU68</xm:sqref>
            </x14:sparkline>
            <x14:sparkline>
              <xm:f>'2027 - 5311'!$NSV69:$NSV69</xm:f>
              <xm:sqref>NSV67</xm:sqref>
            </x14:sparkline>
            <x14:sparkline>
              <xm:f>'2027 - 5311'!$NSV76:$NSV76</xm:f>
              <xm:sqref>NSV68</xm:sqref>
            </x14:sparkline>
            <x14:sparkline>
              <xm:f>'2027 - 5311'!$NSW69:$NSW69</xm:f>
              <xm:sqref>NSW67</xm:sqref>
            </x14:sparkline>
            <x14:sparkline>
              <xm:f>'2027 - 5311'!$NSW76:$NSW76</xm:f>
              <xm:sqref>NSW68</xm:sqref>
            </x14:sparkline>
            <x14:sparkline>
              <xm:f>'2027 - 5311'!$NSX69:$NSX69</xm:f>
              <xm:sqref>NSX67</xm:sqref>
            </x14:sparkline>
            <x14:sparkline>
              <xm:f>'2027 - 5311'!$NSX76:$NSX76</xm:f>
              <xm:sqref>NSX68</xm:sqref>
            </x14:sparkline>
            <x14:sparkline>
              <xm:f>'2027 - 5311'!$NSY69:$NSY69</xm:f>
              <xm:sqref>NSY67</xm:sqref>
            </x14:sparkline>
            <x14:sparkline>
              <xm:f>'2027 - 5311'!$NSY76:$NSY76</xm:f>
              <xm:sqref>NSY68</xm:sqref>
            </x14:sparkline>
            <x14:sparkline>
              <xm:f>'2027 - 5311'!$NSZ69:$NSZ69</xm:f>
              <xm:sqref>NSZ67</xm:sqref>
            </x14:sparkline>
            <x14:sparkline>
              <xm:f>'2027 - 5311'!$NSZ76:$NSZ76</xm:f>
              <xm:sqref>NSZ68</xm:sqref>
            </x14:sparkline>
            <x14:sparkline>
              <xm:f>'2027 - 5311'!$NTA69:$NTA69</xm:f>
              <xm:sqref>NTA67</xm:sqref>
            </x14:sparkline>
            <x14:sparkline>
              <xm:f>'2027 - 5311'!$NTA76:$NTA76</xm:f>
              <xm:sqref>NTA68</xm:sqref>
            </x14:sparkline>
            <x14:sparkline>
              <xm:f>'2027 - 5311'!$NTB69:$NTB69</xm:f>
              <xm:sqref>NTB67</xm:sqref>
            </x14:sparkline>
            <x14:sparkline>
              <xm:f>'2027 - 5311'!$NTB76:$NTB76</xm:f>
              <xm:sqref>NTB68</xm:sqref>
            </x14:sparkline>
            <x14:sparkline>
              <xm:f>'2027 - 5311'!$NTC69:$NTC69</xm:f>
              <xm:sqref>NTC67</xm:sqref>
            </x14:sparkline>
            <x14:sparkline>
              <xm:f>'2027 - 5311'!$NTC76:$NTC76</xm:f>
              <xm:sqref>NTC68</xm:sqref>
            </x14:sparkline>
            <x14:sparkline>
              <xm:f>'2027 - 5311'!$NTD69:$NTD69</xm:f>
              <xm:sqref>NTD67</xm:sqref>
            </x14:sparkline>
            <x14:sparkline>
              <xm:f>'2027 - 5311'!$NTD76:$NTD76</xm:f>
              <xm:sqref>NTD68</xm:sqref>
            </x14:sparkline>
            <x14:sparkline>
              <xm:f>'2027 - 5311'!$NTE69:$NTE69</xm:f>
              <xm:sqref>NTE67</xm:sqref>
            </x14:sparkline>
            <x14:sparkline>
              <xm:f>'2027 - 5311'!$NTE76:$NTE76</xm:f>
              <xm:sqref>NTE68</xm:sqref>
            </x14:sparkline>
            <x14:sparkline>
              <xm:f>'2027 - 5311'!$NTF69:$NTF69</xm:f>
              <xm:sqref>NTF67</xm:sqref>
            </x14:sparkline>
            <x14:sparkline>
              <xm:f>'2027 - 5311'!$NTF76:$NTF76</xm:f>
              <xm:sqref>NTF68</xm:sqref>
            </x14:sparkline>
            <x14:sparkline>
              <xm:f>'2027 - 5311'!$NTG69:$NTG69</xm:f>
              <xm:sqref>NTG67</xm:sqref>
            </x14:sparkline>
            <x14:sparkline>
              <xm:f>'2027 - 5311'!$NTG76:$NTG76</xm:f>
              <xm:sqref>NTG68</xm:sqref>
            </x14:sparkline>
            <x14:sparkline>
              <xm:f>'2027 - 5311'!$NTH69:$NTH69</xm:f>
              <xm:sqref>NTH67</xm:sqref>
            </x14:sparkline>
            <x14:sparkline>
              <xm:f>'2027 - 5311'!$NTH76:$NTH76</xm:f>
              <xm:sqref>NTH68</xm:sqref>
            </x14:sparkline>
            <x14:sparkline>
              <xm:f>'2027 - 5311'!$NTI69:$NTI69</xm:f>
              <xm:sqref>NTI67</xm:sqref>
            </x14:sparkline>
            <x14:sparkline>
              <xm:f>'2027 - 5311'!$NTI76:$NTI76</xm:f>
              <xm:sqref>NTI68</xm:sqref>
            </x14:sparkline>
            <x14:sparkline>
              <xm:f>'2027 - 5311'!$NTJ69:$NTJ69</xm:f>
              <xm:sqref>NTJ67</xm:sqref>
            </x14:sparkline>
            <x14:sparkline>
              <xm:f>'2027 - 5311'!$NTJ76:$NTJ76</xm:f>
              <xm:sqref>NTJ68</xm:sqref>
            </x14:sparkline>
            <x14:sparkline>
              <xm:f>'2027 - 5311'!$NTK69:$NTK69</xm:f>
              <xm:sqref>NTK67</xm:sqref>
            </x14:sparkline>
            <x14:sparkline>
              <xm:f>'2027 - 5311'!$NTK76:$NTK76</xm:f>
              <xm:sqref>NTK68</xm:sqref>
            </x14:sparkline>
            <x14:sparkline>
              <xm:f>'2027 - 5311'!$NTL69:$NTL69</xm:f>
              <xm:sqref>NTL67</xm:sqref>
            </x14:sparkline>
            <x14:sparkline>
              <xm:f>'2027 - 5311'!$NTL76:$NTL76</xm:f>
              <xm:sqref>NTL68</xm:sqref>
            </x14:sparkline>
            <x14:sparkline>
              <xm:f>'2027 - 5311'!$NTM69:$NTM69</xm:f>
              <xm:sqref>NTM67</xm:sqref>
            </x14:sparkline>
            <x14:sparkline>
              <xm:f>'2027 - 5311'!$NTM76:$NTM76</xm:f>
              <xm:sqref>NTM68</xm:sqref>
            </x14:sparkline>
            <x14:sparkline>
              <xm:f>'2027 - 5311'!$NTN69:$NTN69</xm:f>
              <xm:sqref>NTN67</xm:sqref>
            </x14:sparkline>
            <x14:sparkline>
              <xm:f>'2027 - 5311'!$NTN76:$NTN76</xm:f>
              <xm:sqref>NTN68</xm:sqref>
            </x14:sparkline>
            <x14:sparkline>
              <xm:f>'2027 - 5311'!$NTO69:$NTO69</xm:f>
              <xm:sqref>NTO67</xm:sqref>
            </x14:sparkline>
            <x14:sparkline>
              <xm:f>'2027 - 5311'!$NTO76:$NTO76</xm:f>
              <xm:sqref>NTO68</xm:sqref>
            </x14:sparkline>
            <x14:sparkline>
              <xm:f>'2027 - 5311'!$NTP69:$NTP69</xm:f>
              <xm:sqref>NTP67</xm:sqref>
            </x14:sparkline>
            <x14:sparkline>
              <xm:f>'2027 - 5311'!$NTP76:$NTP76</xm:f>
              <xm:sqref>NTP68</xm:sqref>
            </x14:sparkline>
            <x14:sparkline>
              <xm:f>'2027 - 5311'!$NTQ69:$NTQ69</xm:f>
              <xm:sqref>NTQ67</xm:sqref>
            </x14:sparkline>
            <x14:sparkline>
              <xm:f>'2027 - 5311'!$NTQ76:$NTQ76</xm:f>
              <xm:sqref>NTQ68</xm:sqref>
            </x14:sparkline>
            <x14:sparkline>
              <xm:f>'2027 - 5311'!$NTR69:$NTR69</xm:f>
              <xm:sqref>NTR67</xm:sqref>
            </x14:sparkline>
            <x14:sparkline>
              <xm:f>'2027 - 5311'!$NTR76:$NTR76</xm:f>
              <xm:sqref>NTR68</xm:sqref>
            </x14:sparkline>
            <x14:sparkline>
              <xm:f>'2027 - 5311'!$NTS69:$NTS69</xm:f>
              <xm:sqref>NTS67</xm:sqref>
            </x14:sparkline>
            <x14:sparkline>
              <xm:f>'2027 - 5311'!$NTS76:$NTS76</xm:f>
              <xm:sqref>NTS68</xm:sqref>
            </x14:sparkline>
            <x14:sparkline>
              <xm:f>'2027 - 5311'!$NTT69:$NTT69</xm:f>
              <xm:sqref>NTT67</xm:sqref>
            </x14:sparkline>
            <x14:sparkline>
              <xm:f>'2027 - 5311'!$NTT76:$NTT76</xm:f>
              <xm:sqref>NTT68</xm:sqref>
            </x14:sparkline>
            <x14:sparkline>
              <xm:f>'2027 - 5311'!$NTU69:$NTU69</xm:f>
              <xm:sqref>NTU67</xm:sqref>
            </x14:sparkline>
            <x14:sparkline>
              <xm:f>'2027 - 5311'!$NTU76:$NTU76</xm:f>
              <xm:sqref>NTU68</xm:sqref>
            </x14:sparkline>
            <x14:sparkline>
              <xm:f>'2027 - 5311'!$NTV69:$NTV69</xm:f>
              <xm:sqref>NTV67</xm:sqref>
            </x14:sparkline>
            <x14:sparkline>
              <xm:f>'2027 - 5311'!$NTV76:$NTV76</xm:f>
              <xm:sqref>NTV68</xm:sqref>
            </x14:sparkline>
            <x14:sparkline>
              <xm:f>'2027 - 5311'!$NTW69:$NTW69</xm:f>
              <xm:sqref>NTW67</xm:sqref>
            </x14:sparkline>
            <x14:sparkline>
              <xm:f>'2027 - 5311'!$NTW76:$NTW76</xm:f>
              <xm:sqref>NTW68</xm:sqref>
            </x14:sparkline>
            <x14:sparkline>
              <xm:f>'2027 - 5311'!$NTX69:$NTX69</xm:f>
              <xm:sqref>NTX67</xm:sqref>
            </x14:sparkline>
            <x14:sparkline>
              <xm:f>'2027 - 5311'!$NTX76:$NTX76</xm:f>
              <xm:sqref>NTX68</xm:sqref>
            </x14:sparkline>
            <x14:sparkline>
              <xm:f>'2027 - 5311'!$NTY69:$NTY69</xm:f>
              <xm:sqref>NTY67</xm:sqref>
            </x14:sparkline>
            <x14:sparkline>
              <xm:f>'2027 - 5311'!$NTY76:$NTY76</xm:f>
              <xm:sqref>NTY68</xm:sqref>
            </x14:sparkline>
            <x14:sparkline>
              <xm:f>'2027 - 5311'!$NTZ69:$NTZ69</xm:f>
              <xm:sqref>NTZ67</xm:sqref>
            </x14:sparkline>
            <x14:sparkline>
              <xm:f>'2027 - 5311'!$NTZ76:$NTZ76</xm:f>
              <xm:sqref>NTZ68</xm:sqref>
            </x14:sparkline>
            <x14:sparkline>
              <xm:f>'2027 - 5311'!$NUA69:$NUA69</xm:f>
              <xm:sqref>NUA67</xm:sqref>
            </x14:sparkline>
            <x14:sparkline>
              <xm:f>'2027 - 5311'!$NUA76:$NUA76</xm:f>
              <xm:sqref>NUA68</xm:sqref>
            </x14:sparkline>
            <x14:sparkline>
              <xm:f>'2027 - 5311'!$NUB69:$NUB69</xm:f>
              <xm:sqref>NUB67</xm:sqref>
            </x14:sparkline>
            <x14:sparkline>
              <xm:f>'2027 - 5311'!$NUB76:$NUB76</xm:f>
              <xm:sqref>NUB68</xm:sqref>
            </x14:sparkline>
            <x14:sparkline>
              <xm:f>'2027 - 5311'!$NUC69:$NUC69</xm:f>
              <xm:sqref>NUC67</xm:sqref>
            </x14:sparkline>
            <x14:sparkline>
              <xm:f>'2027 - 5311'!$NUC76:$NUC76</xm:f>
              <xm:sqref>NUC68</xm:sqref>
            </x14:sparkline>
            <x14:sparkline>
              <xm:f>'2027 - 5311'!$NUD69:$NUD69</xm:f>
              <xm:sqref>NUD67</xm:sqref>
            </x14:sparkline>
            <x14:sparkline>
              <xm:f>'2027 - 5311'!$NUD76:$NUD76</xm:f>
              <xm:sqref>NUD68</xm:sqref>
            </x14:sparkline>
            <x14:sparkline>
              <xm:f>'2027 - 5311'!$NUE69:$NUE69</xm:f>
              <xm:sqref>NUE67</xm:sqref>
            </x14:sparkline>
            <x14:sparkline>
              <xm:f>'2027 - 5311'!$NUE76:$NUE76</xm:f>
              <xm:sqref>NUE68</xm:sqref>
            </x14:sparkline>
            <x14:sparkline>
              <xm:f>'2027 - 5311'!$NUF69:$NUF69</xm:f>
              <xm:sqref>NUF67</xm:sqref>
            </x14:sparkline>
            <x14:sparkline>
              <xm:f>'2027 - 5311'!$NUF76:$NUF76</xm:f>
              <xm:sqref>NUF68</xm:sqref>
            </x14:sparkline>
            <x14:sparkline>
              <xm:f>'2027 - 5311'!$NUG69:$NUG69</xm:f>
              <xm:sqref>NUG67</xm:sqref>
            </x14:sparkline>
            <x14:sparkline>
              <xm:f>'2027 - 5311'!$NUG76:$NUG76</xm:f>
              <xm:sqref>NUG68</xm:sqref>
            </x14:sparkline>
            <x14:sparkline>
              <xm:f>'2027 - 5311'!$NUH69:$NUH69</xm:f>
              <xm:sqref>NUH67</xm:sqref>
            </x14:sparkline>
            <x14:sparkline>
              <xm:f>'2027 - 5311'!$NUH76:$NUH76</xm:f>
              <xm:sqref>NUH68</xm:sqref>
            </x14:sparkline>
            <x14:sparkline>
              <xm:f>'2027 - 5311'!$NUI69:$NUI69</xm:f>
              <xm:sqref>NUI67</xm:sqref>
            </x14:sparkline>
            <x14:sparkline>
              <xm:f>'2027 - 5311'!$NUI76:$NUI76</xm:f>
              <xm:sqref>NUI68</xm:sqref>
            </x14:sparkline>
            <x14:sparkline>
              <xm:f>'2027 - 5311'!$NUJ69:$NUJ69</xm:f>
              <xm:sqref>NUJ67</xm:sqref>
            </x14:sparkline>
            <x14:sparkline>
              <xm:f>'2027 - 5311'!$NUJ76:$NUJ76</xm:f>
              <xm:sqref>NUJ68</xm:sqref>
            </x14:sparkline>
            <x14:sparkline>
              <xm:f>'2027 - 5311'!$NUK69:$NUK69</xm:f>
              <xm:sqref>NUK67</xm:sqref>
            </x14:sparkline>
            <x14:sparkline>
              <xm:f>'2027 - 5311'!$NUK76:$NUK76</xm:f>
              <xm:sqref>NUK68</xm:sqref>
            </x14:sparkline>
            <x14:sparkline>
              <xm:f>'2027 - 5311'!$NUL69:$NUL69</xm:f>
              <xm:sqref>NUL67</xm:sqref>
            </x14:sparkline>
            <x14:sparkline>
              <xm:f>'2027 - 5311'!$NUL76:$NUL76</xm:f>
              <xm:sqref>NUL68</xm:sqref>
            </x14:sparkline>
            <x14:sparkline>
              <xm:f>'2027 - 5311'!$NUM69:$NUM69</xm:f>
              <xm:sqref>NUM67</xm:sqref>
            </x14:sparkline>
            <x14:sparkline>
              <xm:f>'2027 - 5311'!$NUM76:$NUM76</xm:f>
              <xm:sqref>NUM68</xm:sqref>
            </x14:sparkline>
            <x14:sparkline>
              <xm:f>'2027 - 5311'!$NUN69:$NUN69</xm:f>
              <xm:sqref>NUN67</xm:sqref>
            </x14:sparkline>
            <x14:sparkline>
              <xm:f>'2027 - 5311'!$NUN76:$NUN76</xm:f>
              <xm:sqref>NUN68</xm:sqref>
            </x14:sparkline>
            <x14:sparkline>
              <xm:f>'2027 - 5311'!$NUO69:$NUO69</xm:f>
              <xm:sqref>NUO67</xm:sqref>
            </x14:sparkline>
            <x14:sparkline>
              <xm:f>'2027 - 5311'!$NUO76:$NUO76</xm:f>
              <xm:sqref>NUO68</xm:sqref>
            </x14:sparkline>
            <x14:sparkline>
              <xm:f>'2027 - 5311'!$NUP69:$NUP69</xm:f>
              <xm:sqref>NUP67</xm:sqref>
            </x14:sparkline>
            <x14:sparkline>
              <xm:f>'2027 - 5311'!$NUP76:$NUP76</xm:f>
              <xm:sqref>NUP68</xm:sqref>
            </x14:sparkline>
            <x14:sparkline>
              <xm:f>'2027 - 5311'!$NUQ69:$NUQ69</xm:f>
              <xm:sqref>NUQ67</xm:sqref>
            </x14:sparkline>
            <x14:sparkline>
              <xm:f>'2027 - 5311'!$NUQ76:$NUQ76</xm:f>
              <xm:sqref>NUQ68</xm:sqref>
            </x14:sparkline>
            <x14:sparkline>
              <xm:f>'2027 - 5311'!$NUR69:$NUR69</xm:f>
              <xm:sqref>NUR67</xm:sqref>
            </x14:sparkline>
            <x14:sparkline>
              <xm:f>'2027 - 5311'!$NUR76:$NUR76</xm:f>
              <xm:sqref>NUR68</xm:sqref>
            </x14:sparkline>
            <x14:sparkline>
              <xm:f>'2027 - 5311'!$NUS69:$NUS69</xm:f>
              <xm:sqref>NUS67</xm:sqref>
            </x14:sparkline>
            <x14:sparkline>
              <xm:f>'2027 - 5311'!$NUS76:$NUS76</xm:f>
              <xm:sqref>NUS68</xm:sqref>
            </x14:sparkline>
            <x14:sparkline>
              <xm:f>'2027 - 5311'!$NUT69:$NUT69</xm:f>
              <xm:sqref>NUT67</xm:sqref>
            </x14:sparkline>
            <x14:sparkline>
              <xm:f>'2027 - 5311'!$NUT76:$NUT76</xm:f>
              <xm:sqref>NUT68</xm:sqref>
            </x14:sparkline>
            <x14:sparkline>
              <xm:f>'2027 - 5311'!$NUU69:$NUU69</xm:f>
              <xm:sqref>NUU67</xm:sqref>
            </x14:sparkline>
            <x14:sparkline>
              <xm:f>'2027 - 5311'!$NUU76:$NUU76</xm:f>
              <xm:sqref>NUU68</xm:sqref>
            </x14:sparkline>
            <x14:sparkline>
              <xm:f>'2027 - 5311'!$NUV69:$NUV69</xm:f>
              <xm:sqref>NUV67</xm:sqref>
            </x14:sparkline>
            <x14:sparkline>
              <xm:f>'2027 - 5311'!$NUV76:$NUV76</xm:f>
              <xm:sqref>NUV68</xm:sqref>
            </x14:sparkline>
            <x14:sparkline>
              <xm:f>'2027 - 5311'!$NUW69:$NUW69</xm:f>
              <xm:sqref>NUW67</xm:sqref>
            </x14:sparkline>
            <x14:sparkline>
              <xm:f>'2027 - 5311'!$NUW76:$NUW76</xm:f>
              <xm:sqref>NUW68</xm:sqref>
            </x14:sparkline>
            <x14:sparkline>
              <xm:f>'2027 - 5311'!$NUX69:$NUX69</xm:f>
              <xm:sqref>NUX67</xm:sqref>
            </x14:sparkline>
            <x14:sparkline>
              <xm:f>'2027 - 5311'!$NUX76:$NUX76</xm:f>
              <xm:sqref>NUX68</xm:sqref>
            </x14:sparkline>
            <x14:sparkline>
              <xm:f>'2027 - 5311'!$NUY69:$NUY69</xm:f>
              <xm:sqref>NUY67</xm:sqref>
            </x14:sparkline>
            <x14:sparkline>
              <xm:f>'2027 - 5311'!$NUY76:$NUY76</xm:f>
              <xm:sqref>NUY68</xm:sqref>
            </x14:sparkline>
            <x14:sparkline>
              <xm:f>'2027 - 5311'!$NUZ69:$NUZ69</xm:f>
              <xm:sqref>NUZ67</xm:sqref>
            </x14:sparkline>
            <x14:sparkline>
              <xm:f>'2027 - 5311'!$NUZ76:$NUZ76</xm:f>
              <xm:sqref>NUZ68</xm:sqref>
            </x14:sparkline>
            <x14:sparkline>
              <xm:f>'2027 - 5311'!$NVA69:$NVA69</xm:f>
              <xm:sqref>NVA67</xm:sqref>
            </x14:sparkline>
            <x14:sparkline>
              <xm:f>'2027 - 5311'!$NVA76:$NVA76</xm:f>
              <xm:sqref>NVA68</xm:sqref>
            </x14:sparkline>
            <x14:sparkline>
              <xm:f>'2027 - 5311'!$NVB69:$NVB69</xm:f>
              <xm:sqref>NVB67</xm:sqref>
            </x14:sparkline>
            <x14:sparkline>
              <xm:f>'2027 - 5311'!$NVB76:$NVB76</xm:f>
              <xm:sqref>NVB68</xm:sqref>
            </x14:sparkline>
            <x14:sparkline>
              <xm:f>'2027 - 5311'!$NVC69:$NVC69</xm:f>
              <xm:sqref>NVC67</xm:sqref>
            </x14:sparkline>
            <x14:sparkline>
              <xm:f>'2027 - 5311'!$NVC76:$NVC76</xm:f>
              <xm:sqref>NVC68</xm:sqref>
            </x14:sparkline>
            <x14:sparkline>
              <xm:f>'2027 - 5311'!$NVD69:$NVD69</xm:f>
              <xm:sqref>NVD67</xm:sqref>
            </x14:sparkline>
            <x14:sparkline>
              <xm:f>'2027 - 5311'!$NVD76:$NVD76</xm:f>
              <xm:sqref>NVD68</xm:sqref>
            </x14:sparkline>
            <x14:sparkline>
              <xm:f>'2027 - 5311'!$NVE69:$NVE69</xm:f>
              <xm:sqref>NVE67</xm:sqref>
            </x14:sparkline>
            <x14:sparkline>
              <xm:f>'2027 - 5311'!$NVE76:$NVE76</xm:f>
              <xm:sqref>NVE68</xm:sqref>
            </x14:sparkline>
            <x14:sparkline>
              <xm:f>'2027 - 5311'!$NVF69:$NVF69</xm:f>
              <xm:sqref>NVF67</xm:sqref>
            </x14:sparkline>
            <x14:sparkline>
              <xm:f>'2027 - 5311'!$NVF76:$NVF76</xm:f>
              <xm:sqref>NVF68</xm:sqref>
            </x14:sparkline>
            <x14:sparkline>
              <xm:f>'2027 - 5311'!$NVG69:$NVG69</xm:f>
              <xm:sqref>NVG67</xm:sqref>
            </x14:sparkline>
            <x14:sparkline>
              <xm:f>'2027 - 5311'!$NVG76:$NVG76</xm:f>
              <xm:sqref>NVG68</xm:sqref>
            </x14:sparkline>
            <x14:sparkline>
              <xm:f>'2027 - 5311'!$NVH69:$NVH69</xm:f>
              <xm:sqref>NVH67</xm:sqref>
            </x14:sparkline>
            <x14:sparkline>
              <xm:f>'2027 - 5311'!$NVH76:$NVH76</xm:f>
              <xm:sqref>NVH68</xm:sqref>
            </x14:sparkline>
            <x14:sparkline>
              <xm:f>'2027 - 5311'!$NVI69:$NVI69</xm:f>
              <xm:sqref>NVI67</xm:sqref>
            </x14:sparkline>
            <x14:sparkline>
              <xm:f>'2027 - 5311'!$NVI76:$NVI76</xm:f>
              <xm:sqref>NVI68</xm:sqref>
            </x14:sparkline>
            <x14:sparkline>
              <xm:f>'2027 - 5311'!$NVJ69:$NVJ69</xm:f>
              <xm:sqref>NVJ67</xm:sqref>
            </x14:sparkline>
            <x14:sparkline>
              <xm:f>'2027 - 5311'!$NVJ76:$NVJ76</xm:f>
              <xm:sqref>NVJ68</xm:sqref>
            </x14:sparkline>
            <x14:sparkline>
              <xm:f>'2027 - 5311'!$NVK69:$NVK69</xm:f>
              <xm:sqref>NVK67</xm:sqref>
            </x14:sparkline>
            <x14:sparkline>
              <xm:f>'2027 - 5311'!$NVK76:$NVK76</xm:f>
              <xm:sqref>NVK68</xm:sqref>
            </x14:sparkline>
            <x14:sparkline>
              <xm:f>'2027 - 5311'!$NVL69:$NVL69</xm:f>
              <xm:sqref>NVL67</xm:sqref>
            </x14:sparkline>
            <x14:sparkline>
              <xm:f>'2027 - 5311'!$NVL76:$NVL76</xm:f>
              <xm:sqref>NVL68</xm:sqref>
            </x14:sparkline>
            <x14:sparkline>
              <xm:f>'2027 - 5311'!$NVM69:$NVM69</xm:f>
              <xm:sqref>NVM67</xm:sqref>
            </x14:sparkline>
            <x14:sparkline>
              <xm:f>'2027 - 5311'!$NVM76:$NVM76</xm:f>
              <xm:sqref>NVM68</xm:sqref>
            </x14:sparkline>
            <x14:sparkline>
              <xm:f>'2027 - 5311'!$NVN69:$NVN69</xm:f>
              <xm:sqref>NVN67</xm:sqref>
            </x14:sparkline>
            <x14:sparkline>
              <xm:f>'2027 - 5311'!$NVN76:$NVN76</xm:f>
              <xm:sqref>NVN68</xm:sqref>
            </x14:sparkline>
            <x14:sparkline>
              <xm:f>'2027 - 5311'!$NVO69:$NVO69</xm:f>
              <xm:sqref>NVO67</xm:sqref>
            </x14:sparkline>
            <x14:sparkline>
              <xm:f>'2027 - 5311'!$NVO76:$NVO76</xm:f>
              <xm:sqref>NVO68</xm:sqref>
            </x14:sparkline>
            <x14:sparkline>
              <xm:f>'2027 - 5311'!$NVP69:$NVP69</xm:f>
              <xm:sqref>NVP67</xm:sqref>
            </x14:sparkline>
            <x14:sparkline>
              <xm:f>'2027 - 5311'!$NVP76:$NVP76</xm:f>
              <xm:sqref>NVP68</xm:sqref>
            </x14:sparkline>
            <x14:sparkline>
              <xm:f>'2027 - 5311'!$NVQ69:$NVQ69</xm:f>
              <xm:sqref>NVQ67</xm:sqref>
            </x14:sparkline>
            <x14:sparkline>
              <xm:f>'2027 - 5311'!$NVQ76:$NVQ76</xm:f>
              <xm:sqref>NVQ68</xm:sqref>
            </x14:sparkline>
            <x14:sparkline>
              <xm:f>'2027 - 5311'!$NVR69:$NVR69</xm:f>
              <xm:sqref>NVR67</xm:sqref>
            </x14:sparkline>
            <x14:sparkline>
              <xm:f>'2027 - 5311'!$NVR76:$NVR76</xm:f>
              <xm:sqref>NVR68</xm:sqref>
            </x14:sparkline>
            <x14:sparkline>
              <xm:f>'2027 - 5311'!$NVS69:$NVS69</xm:f>
              <xm:sqref>NVS67</xm:sqref>
            </x14:sparkline>
            <x14:sparkline>
              <xm:f>'2027 - 5311'!$NVS76:$NVS76</xm:f>
              <xm:sqref>NVS68</xm:sqref>
            </x14:sparkline>
            <x14:sparkline>
              <xm:f>'2027 - 5311'!$NVT69:$NVT69</xm:f>
              <xm:sqref>NVT67</xm:sqref>
            </x14:sparkline>
            <x14:sparkline>
              <xm:f>'2027 - 5311'!$NVT76:$NVT76</xm:f>
              <xm:sqref>NVT68</xm:sqref>
            </x14:sparkline>
            <x14:sparkline>
              <xm:f>'2027 - 5311'!$NVU69:$NVU69</xm:f>
              <xm:sqref>NVU67</xm:sqref>
            </x14:sparkline>
            <x14:sparkline>
              <xm:f>'2027 - 5311'!$NVU76:$NVU76</xm:f>
              <xm:sqref>NVU68</xm:sqref>
            </x14:sparkline>
            <x14:sparkline>
              <xm:f>'2027 - 5311'!$NVV69:$NVV69</xm:f>
              <xm:sqref>NVV67</xm:sqref>
            </x14:sparkline>
            <x14:sparkline>
              <xm:f>'2027 - 5311'!$NVV76:$NVV76</xm:f>
              <xm:sqref>NVV68</xm:sqref>
            </x14:sparkline>
            <x14:sparkline>
              <xm:f>'2027 - 5311'!$NVW69:$NVW69</xm:f>
              <xm:sqref>NVW67</xm:sqref>
            </x14:sparkline>
            <x14:sparkline>
              <xm:f>'2027 - 5311'!$NVW76:$NVW76</xm:f>
              <xm:sqref>NVW68</xm:sqref>
            </x14:sparkline>
            <x14:sparkline>
              <xm:f>'2027 - 5311'!$NVX69:$NVX69</xm:f>
              <xm:sqref>NVX67</xm:sqref>
            </x14:sparkline>
            <x14:sparkline>
              <xm:f>'2027 - 5311'!$NVX76:$NVX76</xm:f>
              <xm:sqref>NVX68</xm:sqref>
            </x14:sparkline>
            <x14:sparkline>
              <xm:f>'2027 - 5311'!$NVY69:$NVY69</xm:f>
              <xm:sqref>NVY67</xm:sqref>
            </x14:sparkline>
            <x14:sparkline>
              <xm:f>'2027 - 5311'!$NVY76:$NVY76</xm:f>
              <xm:sqref>NVY68</xm:sqref>
            </x14:sparkline>
            <x14:sparkline>
              <xm:f>'2027 - 5311'!$NVZ69:$NVZ69</xm:f>
              <xm:sqref>NVZ67</xm:sqref>
            </x14:sparkline>
            <x14:sparkline>
              <xm:f>'2027 - 5311'!$NVZ76:$NVZ76</xm:f>
              <xm:sqref>NVZ68</xm:sqref>
            </x14:sparkline>
            <x14:sparkline>
              <xm:f>'2027 - 5311'!$NWA69:$NWA69</xm:f>
              <xm:sqref>NWA67</xm:sqref>
            </x14:sparkline>
            <x14:sparkline>
              <xm:f>'2027 - 5311'!$NWA76:$NWA76</xm:f>
              <xm:sqref>NWA68</xm:sqref>
            </x14:sparkline>
            <x14:sparkline>
              <xm:f>'2027 - 5311'!$NWB69:$NWB69</xm:f>
              <xm:sqref>NWB67</xm:sqref>
            </x14:sparkline>
            <x14:sparkline>
              <xm:f>'2027 - 5311'!$NWB76:$NWB76</xm:f>
              <xm:sqref>NWB68</xm:sqref>
            </x14:sparkline>
            <x14:sparkline>
              <xm:f>'2027 - 5311'!$NWC69:$NWC69</xm:f>
              <xm:sqref>NWC67</xm:sqref>
            </x14:sparkline>
            <x14:sparkline>
              <xm:f>'2027 - 5311'!$NWC76:$NWC76</xm:f>
              <xm:sqref>NWC68</xm:sqref>
            </x14:sparkline>
            <x14:sparkline>
              <xm:f>'2027 - 5311'!$NWD69:$NWD69</xm:f>
              <xm:sqref>NWD67</xm:sqref>
            </x14:sparkline>
            <x14:sparkline>
              <xm:f>'2027 - 5311'!$NWD76:$NWD76</xm:f>
              <xm:sqref>NWD68</xm:sqref>
            </x14:sparkline>
            <x14:sparkline>
              <xm:f>'2027 - 5311'!$NWE69:$NWE69</xm:f>
              <xm:sqref>NWE67</xm:sqref>
            </x14:sparkline>
            <x14:sparkline>
              <xm:f>'2027 - 5311'!$NWE76:$NWE76</xm:f>
              <xm:sqref>NWE68</xm:sqref>
            </x14:sparkline>
            <x14:sparkline>
              <xm:f>'2027 - 5311'!$NWF69:$NWF69</xm:f>
              <xm:sqref>NWF67</xm:sqref>
            </x14:sparkline>
            <x14:sparkline>
              <xm:f>'2027 - 5311'!$NWF76:$NWF76</xm:f>
              <xm:sqref>NWF68</xm:sqref>
            </x14:sparkline>
            <x14:sparkline>
              <xm:f>'2027 - 5311'!$NWG69:$NWG69</xm:f>
              <xm:sqref>NWG67</xm:sqref>
            </x14:sparkline>
            <x14:sparkline>
              <xm:f>'2027 - 5311'!$NWG76:$NWG76</xm:f>
              <xm:sqref>NWG68</xm:sqref>
            </x14:sparkline>
            <x14:sparkline>
              <xm:f>'2027 - 5311'!$NWH69:$NWH69</xm:f>
              <xm:sqref>NWH67</xm:sqref>
            </x14:sparkline>
            <x14:sparkline>
              <xm:f>'2027 - 5311'!$NWH76:$NWH76</xm:f>
              <xm:sqref>NWH68</xm:sqref>
            </x14:sparkline>
            <x14:sparkline>
              <xm:f>'2027 - 5311'!$NWI69:$NWI69</xm:f>
              <xm:sqref>NWI67</xm:sqref>
            </x14:sparkline>
            <x14:sparkline>
              <xm:f>'2027 - 5311'!$NWI76:$NWI76</xm:f>
              <xm:sqref>NWI68</xm:sqref>
            </x14:sparkline>
            <x14:sparkline>
              <xm:f>'2027 - 5311'!$NWJ69:$NWJ69</xm:f>
              <xm:sqref>NWJ67</xm:sqref>
            </x14:sparkline>
            <x14:sparkline>
              <xm:f>'2027 - 5311'!$NWJ76:$NWJ76</xm:f>
              <xm:sqref>NWJ68</xm:sqref>
            </x14:sparkline>
            <x14:sparkline>
              <xm:f>'2027 - 5311'!$NWK69:$NWK69</xm:f>
              <xm:sqref>NWK67</xm:sqref>
            </x14:sparkline>
            <x14:sparkline>
              <xm:f>'2027 - 5311'!$NWK76:$NWK76</xm:f>
              <xm:sqref>NWK68</xm:sqref>
            </x14:sparkline>
            <x14:sparkline>
              <xm:f>'2027 - 5311'!$NWL69:$NWL69</xm:f>
              <xm:sqref>NWL67</xm:sqref>
            </x14:sparkline>
            <x14:sparkline>
              <xm:f>'2027 - 5311'!$NWL76:$NWL76</xm:f>
              <xm:sqref>NWL68</xm:sqref>
            </x14:sparkline>
            <x14:sparkline>
              <xm:f>'2027 - 5311'!$NWM69:$NWM69</xm:f>
              <xm:sqref>NWM67</xm:sqref>
            </x14:sparkline>
            <x14:sparkline>
              <xm:f>'2027 - 5311'!$NWM76:$NWM76</xm:f>
              <xm:sqref>NWM68</xm:sqref>
            </x14:sparkline>
            <x14:sparkline>
              <xm:f>'2027 - 5311'!$NWN69:$NWN69</xm:f>
              <xm:sqref>NWN67</xm:sqref>
            </x14:sparkline>
            <x14:sparkline>
              <xm:f>'2027 - 5311'!$NWN76:$NWN76</xm:f>
              <xm:sqref>NWN68</xm:sqref>
            </x14:sparkline>
            <x14:sparkline>
              <xm:f>'2027 - 5311'!$NWO69:$NWO69</xm:f>
              <xm:sqref>NWO67</xm:sqref>
            </x14:sparkline>
            <x14:sparkline>
              <xm:f>'2027 - 5311'!$NWO76:$NWO76</xm:f>
              <xm:sqref>NWO68</xm:sqref>
            </x14:sparkline>
            <x14:sparkline>
              <xm:f>'2027 - 5311'!$NWP69:$NWP69</xm:f>
              <xm:sqref>NWP67</xm:sqref>
            </x14:sparkline>
            <x14:sparkline>
              <xm:f>'2027 - 5311'!$NWP76:$NWP76</xm:f>
              <xm:sqref>NWP68</xm:sqref>
            </x14:sparkline>
            <x14:sparkline>
              <xm:f>'2027 - 5311'!$NWQ69:$NWQ69</xm:f>
              <xm:sqref>NWQ67</xm:sqref>
            </x14:sparkline>
            <x14:sparkline>
              <xm:f>'2027 - 5311'!$NWQ76:$NWQ76</xm:f>
              <xm:sqref>NWQ68</xm:sqref>
            </x14:sparkline>
            <x14:sparkline>
              <xm:f>'2027 - 5311'!$NWR69:$NWR69</xm:f>
              <xm:sqref>NWR67</xm:sqref>
            </x14:sparkline>
            <x14:sparkline>
              <xm:f>'2027 - 5311'!$NWR76:$NWR76</xm:f>
              <xm:sqref>NWR68</xm:sqref>
            </x14:sparkline>
            <x14:sparkline>
              <xm:f>'2027 - 5311'!$NWS69:$NWS69</xm:f>
              <xm:sqref>NWS67</xm:sqref>
            </x14:sparkline>
            <x14:sparkline>
              <xm:f>'2027 - 5311'!$NWS76:$NWS76</xm:f>
              <xm:sqref>NWS68</xm:sqref>
            </x14:sparkline>
            <x14:sparkline>
              <xm:f>'2027 - 5311'!$NWT69:$NWT69</xm:f>
              <xm:sqref>NWT67</xm:sqref>
            </x14:sparkline>
            <x14:sparkline>
              <xm:f>'2027 - 5311'!$NWT76:$NWT76</xm:f>
              <xm:sqref>NWT68</xm:sqref>
            </x14:sparkline>
            <x14:sparkline>
              <xm:f>'2027 - 5311'!$NWU69:$NWU69</xm:f>
              <xm:sqref>NWU67</xm:sqref>
            </x14:sparkline>
            <x14:sparkline>
              <xm:f>'2027 - 5311'!$NWU76:$NWU76</xm:f>
              <xm:sqref>NWU68</xm:sqref>
            </x14:sparkline>
            <x14:sparkline>
              <xm:f>'2027 - 5311'!$NWV69:$NWV69</xm:f>
              <xm:sqref>NWV67</xm:sqref>
            </x14:sparkline>
            <x14:sparkline>
              <xm:f>'2027 - 5311'!$NWV76:$NWV76</xm:f>
              <xm:sqref>NWV68</xm:sqref>
            </x14:sparkline>
            <x14:sparkline>
              <xm:f>'2027 - 5311'!$NWW69:$NWW69</xm:f>
              <xm:sqref>NWW67</xm:sqref>
            </x14:sparkline>
            <x14:sparkline>
              <xm:f>'2027 - 5311'!$NWW76:$NWW76</xm:f>
              <xm:sqref>NWW68</xm:sqref>
            </x14:sparkline>
            <x14:sparkline>
              <xm:f>'2027 - 5311'!$NWX69:$NWX69</xm:f>
              <xm:sqref>NWX67</xm:sqref>
            </x14:sparkline>
            <x14:sparkline>
              <xm:f>'2027 - 5311'!$NWX76:$NWX76</xm:f>
              <xm:sqref>NWX68</xm:sqref>
            </x14:sparkline>
            <x14:sparkline>
              <xm:f>'2027 - 5311'!$NWY69:$NWY69</xm:f>
              <xm:sqref>NWY67</xm:sqref>
            </x14:sparkline>
            <x14:sparkline>
              <xm:f>'2027 - 5311'!$NWY76:$NWY76</xm:f>
              <xm:sqref>NWY68</xm:sqref>
            </x14:sparkline>
            <x14:sparkline>
              <xm:f>'2027 - 5311'!$NWZ69:$NWZ69</xm:f>
              <xm:sqref>NWZ67</xm:sqref>
            </x14:sparkline>
            <x14:sparkline>
              <xm:f>'2027 - 5311'!$NWZ76:$NWZ76</xm:f>
              <xm:sqref>NWZ68</xm:sqref>
            </x14:sparkline>
            <x14:sparkline>
              <xm:f>'2027 - 5311'!$NXA69:$NXA69</xm:f>
              <xm:sqref>NXA67</xm:sqref>
            </x14:sparkline>
            <x14:sparkline>
              <xm:f>'2027 - 5311'!$NXA76:$NXA76</xm:f>
              <xm:sqref>NXA68</xm:sqref>
            </x14:sparkline>
            <x14:sparkline>
              <xm:f>'2027 - 5311'!$NXB69:$NXB69</xm:f>
              <xm:sqref>NXB67</xm:sqref>
            </x14:sparkline>
            <x14:sparkline>
              <xm:f>'2027 - 5311'!$NXB76:$NXB76</xm:f>
              <xm:sqref>NXB68</xm:sqref>
            </x14:sparkline>
            <x14:sparkline>
              <xm:f>'2027 - 5311'!$NXC69:$NXC69</xm:f>
              <xm:sqref>NXC67</xm:sqref>
            </x14:sparkline>
            <x14:sparkline>
              <xm:f>'2027 - 5311'!$NXC76:$NXC76</xm:f>
              <xm:sqref>NXC68</xm:sqref>
            </x14:sparkline>
            <x14:sparkline>
              <xm:f>'2027 - 5311'!$NXD69:$NXD69</xm:f>
              <xm:sqref>NXD67</xm:sqref>
            </x14:sparkline>
            <x14:sparkline>
              <xm:f>'2027 - 5311'!$NXD76:$NXD76</xm:f>
              <xm:sqref>NXD68</xm:sqref>
            </x14:sparkline>
            <x14:sparkline>
              <xm:f>'2027 - 5311'!$NXE69:$NXE69</xm:f>
              <xm:sqref>NXE67</xm:sqref>
            </x14:sparkline>
            <x14:sparkline>
              <xm:f>'2027 - 5311'!$NXE76:$NXE76</xm:f>
              <xm:sqref>NXE68</xm:sqref>
            </x14:sparkline>
            <x14:sparkline>
              <xm:f>'2027 - 5311'!$NXF69:$NXF69</xm:f>
              <xm:sqref>NXF67</xm:sqref>
            </x14:sparkline>
            <x14:sparkline>
              <xm:f>'2027 - 5311'!$NXF76:$NXF76</xm:f>
              <xm:sqref>NXF68</xm:sqref>
            </x14:sparkline>
            <x14:sparkline>
              <xm:f>'2027 - 5311'!$NXG69:$NXG69</xm:f>
              <xm:sqref>NXG67</xm:sqref>
            </x14:sparkline>
            <x14:sparkline>
              <xm:f>'2027 - 5311'!$NXG76:$NXG76</xm:f>
              <xm:sqref>NXG68</xm:sqref>
            </x14:sparkline>
            <x14:sparkline>
              <xm:f>'2027 - 5311'!$NXH69:$NXH69</xm:f>
              <xm:sqref>NXH67</xm:sqref>
            </x14:sparkline>
            <x14:sparkline>
              <xm:f>'2027 - 5311'!$NXH76:$NXH76</xm:f>
              <xm:sqref>NXH68</xm:sqref>
            </x14:sparkline>
            <x14:sparkline>
              <xm:f>'2027 - 5311'!$NXI69:$NXI69</xm:f>
              <xm:sqref>NXI67</xm:sqref>
            </x14:sparkline>
            <x14:sparkline>
              <xm:f>'2027 - 5311'!$NXI76:$NXI76</xm:f>
              <xm:sqref>NXI68</xm:sqref>
            </x14:sparkline>
            <x14:sparkline>
              <xm:f>'2027 - 5311'!$NXJ69:$NXJ69</xm:f>
              <xm:sqref>NXJ67</xm:sqref>
            </x14:sparkline>
            <x14:sparkline>
              <xm:f>'2027 - 5311'!$NXJ76:$NXJ76</xm:f>
              <xm:sqref>NXJ68</xm:sqref>
            </x14:sparkline>
            <x14:sparkline>
              <xm:f>'2027 - 5311'!$NXK69:$NXK69</xm:f>
              <xm:sqref>NXK67</xm:sqref>
            </x14:sparkline>
            <x14:sparkline>
              <xm:f>'2027 - 5311'!$NXK76:$NXK76</xm:f>
              <xm:sqref>NXK68</xm:sqref>
            </x14:sparkline>
            <x14:sparkline>
              <xm:f>'2027 - 5311'!$NXL69:$NXL69</xm:f>
              <xm:sqref>NXL67</xm:sqref>
            </x14:sparkline>
            <x14:sparkline>
              <xm:f>'2027 - 5311'!$NXL76:$NXL76</xm:f>
              <xm:sqref>NXL68</xm:sqref>
            </x14:sparkline>
            <x14:sparkline>
              <xm:f>'2027 - 5311'!$NXM69:$NXM69</xm:f>
              <xm:sqref>NXM67</xm:sqref>
            </x14:sparkline>
            <x14:sparkline>
              <xm:f>'2027 - 5311'!$NXM76:$NXM76</xm:f>
              <xm:sqref>NXM68</xm:sqref>
            </x14:sparkline>
            <x14:sparkline>
              <xm:f>'2027 - 5311'!$NXN69:$NXN69</xm:f>
              <xm:sqref>NXN67</xm:sqref>
            </x14:sparkline>
            <x14:sparkline>
              <xm:f>'2027 - 5311'!$NXN76:$NXN76</xm:f>
              <xm:sqref>NXN68</xm:sqref>
            </x14:sparkline>
            <x14:sparkline>
              <xm:f>'2027 - 5311'!$NXO69:$NXO69</xm:f>
              <xm:sqref>NXO67</xm:sqref>
            </x14:sparkline>
            <x14:sparkline>
              <xm:f>'2027 - 5311'!$NXO76:$NXO76</xm:f>
              <xm:sqref>NXO68</xm:sqref>
            </x14:sparkline>
            <x14:sparkline>
              <xm:f>'2027 - 5311'!$NXP69:$NXP69</xm:f>
              <xm:sqref>NXP67</xm:sqref>
            </x14:sparkline>
            <x14:sparkline>
              <xm:f>'2027 - 5311'!$NXP76:$NXP76</xm:f>
              <xm:sqref>NXP68</xm:sqref>
            </x14:sparkline>
            <x14:sparkline>
              <xm:f>'2027 - 5311'!$NXQ69:$NXQ69</xm:f>
              <xm:sqref>NXQ67</xm:sqref>
            </x14:sparkline>
            <x14:sparkline>
              <xm:f>'2027 - 5311'!$NXQ76:$NXQ76</xm:f>
              <xm:sqref>NXQ68</xm:sqref>
            </x14:sparkline>
            <x14:sparkline>
              <xm:f>'2027 - 5311'!$NXR69:$NXR69</xm:f>
              <xm:sqref>NXR67</xm:sqref>
            </x14:sparkline>
            <x14:sparkline>
              <xm:f>'2027 - 5311'!$NXR76:$NXR76</xm:f>
              <xm:sqref>NXR68</xm:sqref>
            </x14:sparkline>
            <x14:sparkline>
              <xm:f>'2027 - 5311'!$NXS69:$NXS69</xm:f>
              <xm:sqref>NXS67</xm:sqref>
            </x14:sparkline>
            <x14:sparkline>
              <xm:f>'2027 - 5311'!$NXS76:$NXS76</xm:f>
              <xm:sqref>NXS68</xm:sqref>
            </x14:sparkline>
            <x14:sparkline>
              <xm:f>'2027 - 5311'!$NXT69:$NXT69</xm:f>
              <xm:sqref>NXT67</xm:sqref>
            </x14:sparkline>
            <x14:sparkline>
              <xm:f>'2027 - 5311'!$NXT76:$NXT76</xm:f>
              <xm:sqref>NXT68</xm:sqref>
            </x14:sparkline>
            <x14:sparkline>
              <xm:f>'2027 - 5311'!$NXU69:$NXU69</xm:f>
              <xm:sqref>NXU67</xm:sqref>
            </x14:sparkline>
            <x14:sparkline>
              <xm:f>'2027 - 5311'!$NXU76:$NXU76</xm:f>
              <xm:sqref>NXU68</xm:sqref>
            </x14:sparkline>
            <x14:sparkline>
              <xm:f>'2027 - 5311'!$NXV69:$NXV69</xm:f>
              <xm:sqref>NXV67</xm:sqref>
            </x14:sparkline>
            <x14:sparkline>
              <xm:f>'2027 - 5311'!$NXV76:$NXV76</xm:f>
              <xm:sqref>NXV68</xm:sqref>
            </x14:sparkline>
            <x14:sparkline>
              <xm:f>'2027 - 5311'!$NXW69:$NXW69</xm:f>
              <xm:sqref>NXW67</xm:sqref>
            </x14:sparkline>
            <x14:sparkline>
              <xm:f>'2027 - 5311'!$NXW76:$NXW76</xm:f>
              <xm:sqref>NXW68</xm:sqref>
            </x14:sparkline>
            <x14:sparkline>
              <xm:f>'2027 - 5311'!$NXX69:$NXX69</xm:f>
              <xm:sqref>NXX67</xm:sqref>
            </x14:sparkline>
            <x14:sparkline>
              <xm:f>'2027 - 5311'!$NXX76:$NXX76</xm:f>
              <xm:sqref>NXX68</xm:sqref>
            </x14:sparkline>
            <x14:sparkline>
              <xm:f>'2027 - 5311'!$NXY69:$NXY69</xm:f>
              <xm:sqref>NXY67</xm:sqref>
            </x14:sparkline>
            <x14:sparkline>
              <xm:f>'2027 - 5311'!$NXY76:$NXY76</xm:f>
              <xm:sqref>NXY68</xm:sqref>
            </x14:sparkline>
            <x14:sparkline>
              <xm:f>'2027 - 5311'!$NXZ69:$NXZ69</xm:f>
              <xm:sqref>NXZ67</xm:sqref>
            </x14:sparkline>
            <x14:sparkline>
              <xm:f>'2027 - 5311'!$NXZ76:$NXZ76</xm:f>
              <xm:sqref>NXZ68</xm:sqref>
            </x14:sparkline>
            <x14:sparkline>
              <xm:f>'2027 - 5311'!$NYA69:$NYA69</xm:f>
              <xm:sqref>NYA67</xm:sqref>
            </x14:sparkline>
            <x14:sparkline>
              <xm:f>'2027 - 5311'!$NYA76:$NYA76</xm:f>
              <xm:sqref>NYA68</xm:sqref>
            </x14:sparkline>
            <x14:sparkline>
              <xm:f>'2027 - 5311'!$NYB69:$NYB69</xm:f>
              <xm:sqref>NYB67</xm:sqref>
            </x14:sparkline>
            <x14:sparkline>
              <xm:f>'2027 - 5311'!$NYB76:$NYB76</xm:f>
              <xm:sqref>NYB68</xm:sqref>
            </x14:sparkline>
            <x14:sparkline>
              <xm:f>'2027 - 5311'!$NYC69:$NYC69</xm:f>
              <xm:sqref>NYC67</xm:sqref>
            </x14:sparkline>
            <x14:sparkline>
              <xm:f>'2027 - 5311'!$NYC76:$NYC76</xm:f>
              <xm:sqref>NYC68</xm:sqref>
            </x14:sparkline>
            <x14:sparkline>
              <xm:f>'2027 - 5311'!$NYD69:$NYD69</xm:f>
              <xm:sqref>NYD67</xm:sqref>
            </x14:sparkline>
            <x14:sparkline>
              <xm:f>'2027 - 5311'!$NYD76:$NYD76</xm:f>
              <xm:sqref>NYD68</xm:sqref>
            </x14:sparkline>
            <x14:sparkline>
              <xm:f>'2027 - 5311'!$NYE69:$NYE69</xm:f>
              <xm:sqref>NYE67</xm:sqref>
            </x14:sparkline>
            <x14:sparkline>
              <xm:f>'2027 - 5311'!$NYE76:$NYE76</xm:f>
              <xm:sqref>NYE68</xm:sqref>
            </x14:sparkline>
            <x14:sparkline>
              <xm:f>'2027 - 5311'!$NYF69:$NYF69</xm:f>
              <xm:sqref>NYF67</xm:sqref>
            </x14:sparkline>
            <x14:sparkline>
              <xm:f>'2027 - 5311'!$NYF76:$NYF76</xm:f>
              <xm:sqref>NYF68</xm:sqref>
            </x14:sparkline>
            <x14:sparkline>
              <xm:f>'2027 - 5311'!$NYG69:$NYG69</xm:f>
              <xm:sqref>NYG67</xm:sqref>
            </x14:sparkline>
            <x14:sparkline>
              <xm:f>'2027 - 5311'!$NYG76:$NYG76</xm:f>
              <xm:sqref>NYG68</xm:sqref>
            </x14:sparkline>
            <x14:sparkline>
              <xm:f>'2027 - 5311'!$NYH69:$NYH69</xm:f>
              <xm:sqref>NYH67</xm:sqref>
            </x14:sparkline>
            <x14:sparkline>
              <xm:f>'2027 - 5311'!$NYH76:$NYH76</xm:f>
              <xm:sqref>NYH68</xm:sqref>
            </x14:sparkline>
            <x14:sparkline>
              <xm:f>'2027 - 5311'!$NYI69:$NYI69</xm:f>
              <xm:sqref>NYI67</xm:sqref>
            </x14:sparkline>
            <x14:sparkline>
              <xm:f>'2027 - 5311'!$NYI76:$NYI76</xm:f>
              <xm:sqref>NYI68</xm:sqref>
            </x14:sparkline>
            <x14:sparkline>
              <xm:f>'2027 - 5311'!$NYJ69:$NYJ69</xm:f>
              <xm:sqref>NYJ67</xm:sqref>
            </x14:sparkline>
            <x14:sparkline>
              <xm:f>'2027 - 5311'!$NYJ76:$NYJ76</xm:f>
              <xm:sqref>NYJ68</xm:sqref>
            </x14:sparkline>
            <x14:sparkline>
              <xm:f>'2027 - 5311'!$NYK69:$NYK69</xm:f>
              <xm:sqref>NYK67</xm:sqref>
            </x14:sparkline>
            <x14:sparkline>
              <xm:f>'2027 - 5311'!$NYK76:$NYK76</xm:f>
              <xm:sqref>NYK68</xm:sqref>
            </x14:sparkline>
            <x14:sparkline>
              <xm:f>'2027 - 5311'!$NYL69:$NYL69</xm:f>
              <xm:sqref>NYL67</xm:sqref>
            </x14:sparkline>
            <x14:sparkline>
              <xm:f>'2027 - 5311'!$NYL76:$NYL76</xm:f>
              <xm:sqref>NYL68</xm:sqref>
            </x14:sparkline>
            <x14:sparkline>
              <xm:f>'2027 - 5311'!$NYM69:$NYM69</xm:f>
              <xm:sqref>NYM67</xm:sqref>
            </x14:sparkline>
            <x14:sparkline>
              <xm:f>'2027 - 5311'!$NYM76:$NYM76</xm:f>
              <xm:sqref>NYM68</xm:sqref>
            </x14:sparkline>
            <x14:sparkline>
              <xm:f>'2027 - 5311'!$NYN69:$NYN69</xm:f>
              <xm:sqref>NYN67</xm:sqref>
            </x14:sparkline>
            <x14:sparkline>
              <xm:f>'2027 - 5311'!$NYN76:$NYN76</xm:f>
              <xm:sqref>NYN68</xm:sqref>
            </x14:sparkline>
            <x14:sparkline>
              <xm:f>'2027 - 5311'!$NYO69:$NYO69</xm:f>
              <xm:sqref>NYO67</xm:sqref>
            </x14:sparkline>
            <x14:sparkline>
              <xm:f>'2027 - 5311'!$NYO76:$NYO76</xm:f>
              <xm:sqref>NYO68</xm:sqref>
            </x14:sparkline>
            <x14:sparkline>
              <xm:f>'2027 - 5311'!$NYP69:$NYP69</xm:f>
              <xm:sqref>NYP67</xm:sqref>
            </x14:sparkline>
            <x14:sparkline>
              <xm:f>'2027 - 5311'!$NYP76:$NYP76</xm:f>
              <xm:sqref>NYP68</xm:sqref>
            </x14:sparkline>
            <x14:sparkline>
              <xm:f>'2027 - 5311'!$NYQ69:$NYQ69</xm:f>
              <xm:sqref>NYQ67</xm:sqref>
            </x14:sparkline>
            <x14:sparkline>
              <xm:f>'2027 - 5311'!$NYQ76:$NYQ76</xm:f>
              <xm:sqref>NYQ68</xm:sqref>
            </x14:sparkline>
            <x14:sparkline>
              <xm:f>'2027 - 5311'!$NYR69:$NYR69</xm:f>
              <xm:sqref>NYR67</xm:sqref>
            </x14:sparkline>
            <x14:sparkline>
              <xm:f>'2027 - 5311'!$NYR76:$NYR76</xm:f>
              <xm:sqref>NYR68</xm:sqref>
            </x14:sparkline>
            <x14:sparkline>
              <xm:f>'2027 - 5311'!$NYS69:$NYS69</xm:f>
              <xm:sqref>NYS67</xm:sqref>
            </x14:sparkline>
            <x14:sparkline>
              <xm:f>'2027 - 5311'!$NYS76:$NYS76</xm:f>
              <xm:sqref>NYS68</xm:sqref>
            </x14:sparkline>
            <x14:sparkline>
              <xm:f>'2027 - 5311'!$NYT69:$NYT69</xm:f>
              <xm:sqref>NYT67</xm:sqref>
            </x14:sparkline>
            <x14:sparkline>
              <xm:f>'2027 - 5311'!$NYT76:$NYT76</xm:f>
              <xm:sqref>NYT68</xm:sqref>
            </x14:sparkline>
            <x14:sparkline>
              <xm:f>'2027 - 5311'!$NYU69:$NYU69</xm:f>
              <xm:sqref>NYU67</xm:sqref>
            </x14:sparkline>
            <x14:sparkline>
              <xm:f>'2027 - 5311'!$NYU76:$NYU76</xm:f>
              <xm:sqref>NYU68</xm:sqref>
            </x14:sparkline>
            <x14:sparkline>
              <xm:f>'2027 - 5311'!$NYV69:$NYV69</xm:f>
              <xm:sqref>NYV67</xm:sqref>
            </x14:sparkline>
            <x14:sparkline>
              <xm:f>'2027 - 5311'!$NYV76:$NYV76</xm:f>
              <xm:sqref>NYV68</xm:sqref>
            </x14:sparkline>
            <x14:sparkline>
              <xm:f>'2027 - 5311'!$NYW69:$NYW69</xm:f>
              <xm:sqref>NYW67</xm:sqref>
            </x14:sparkline>
            <x14:sparkline>
              <xm:f>'2027 - 5311'!$NYW76:$NYW76</xm:f>
              <xm:sqref>NYW68</xm:sqref>
            </x14:sparkline>
            <x14:sparkline>
              <xm:f>'2027 - 5311'!$NYX69:$NYX69</xm:f>
              <xm:sqref>NYX67</xm:sqref>
            </x14:sparkline>
            <x14:sparkline>
              <xm:f>'2027 - 5311'!$NYX76:$NYX76</xm:f>
              <xm:sqref>NYX68</xm:sqref>
            </x14:sparkline>
            <x14:sparkline>
              <xm:f>'2027 - 5311'!$NYY69:$NYY69</xm:f>
              <xm:sqref>NYY67</xm:sqref>
            </x14:sparkline>
            <x14:sparkline>
              <xm:f>'2027 - 5311'!$NYY76:$NYY76</xm:f>
              <xm:sqref>NYY68</xm:sqref>
            </x14:sparkline>
            <x14:sparkline>
              <xm:f>'2027 - 5311'!$NYZ69:$NYZ69</xm:f>
              <xm:sqref>NYZ67</xm:sqref>
            </x14:sparkline>
            <x14:sparkline>
              <xm:f>'2027 - 5311'!$NYZ76:$NYZ76</xm:f>
              <xm:sqref>NYZ68</xm:sqref>
            </x14:sparkline>
            <x14:sparkline>
              <xm:f>'2027 - 5311'!$NZA69:$NZA69</xm:f>
              <xm:sqref>NZA67</xm:sqref>
            </x14:sparkline>
            <x14:sparkline>
              <xm:f>'2027 - 5311'!$NZA76:$NZA76</xm:f>
              <xm:sqref>NZA68</xm:sqref>
            </x14:sparkline>
            <x14:sparkline>
              <xm:f>'2027 - 5311'!$NZB69:$NZB69</xm:f>
              <xm:sqref>NZB67</xm:sqref>
            </x14:sparkline>
            <x14:sparkline>
              <xm:f>'2027 - 5311'!$NZB76:$NZB76</xm:f>
              <xm:sqref>NZB68</xm:sqref>
            </x14:sparkline>
            <x14:sparkline>
              <xm:f>'2027 - 5311'!$NZC69:$NZC69</xm:f>
              <xm:sqref>NZC67</xm:sqref>
            </x14:sparkline>
            <x14:sparkline>
              <xm:f>'2027 - 5311'!$NZC76:$NZC76</xm:f>
              <xm:sqref>NZC68</xm:sqref>
            </x14:sparkline>
            <x14:sparkline>
              <xm:f>'2027 - 5311'!$NZD69:$NZD69</xm:f>
              <xm:sqref>NZD67</xm:sqref>
            </x14:sparkline>
            <x14:sparkline>
              <xm:f>'2027 - 5311'!$NZD76:$NZD76</xm:f>
              <xm:sqref>NZD68</xm:sqref>
            </x14:sparkline>
            <x14:sparkline>
              <xm:f>'2027 - 5311'!$NZE69:$NZE69</xm:f>
              <xm:sqref>NZE67</xm:sqref>
            </x14:sparkline>
            <x14:sparkline>
              <xm:f>'2027 - 5311'!$NZE76:$NZE76</xm:f>
              <xm:sqref>NZE68</xm:sqref>
            </x14:sparkline>
            <x14:sparkline>
              <xm:f>'2027 - 5311'!$NZF69:$NZF69</xm:f>
              <xm:sqref>NZF67</xm:sqref>
            </x14:sparkline>
            <x14:sparkline>
              <xm:f>'2027 - 5311'!$NZF76:$NZF76</xm:f>
              <xm:sqref>NZF68</xm:sqref>
            </x14:sparkline>
            <x14:sparkline>
              <xm:f>'2027 - 5311'!$NZG69:$NZG69</xm:f>
              <xm:sqref>NZG67</xm:sqref>
            </x14:sparkline>
            <x14:sparkline>
              <xm:f>'2027 - 5311'!$NZG76:$NZG76</xm:f>
              <xm:sqref>NZG68</xm:sqref>
            </x14:sparkline>
            <x14:sparkline>
              <xm:f>'2027 - 5311'!$NZH69:$NZH69</xm:f>
              <xm:sqref>NZH67</xm:sqref>
            </x14:sparkline>
            <x14:sparkline>
              <xm:f>'2027 - 5311'!$NZH76:$NZH76</xm:f>
              <xm:sqref>NZH68</xm:sqref>
            </x14:sparkline>
            <x14:sparkline>
              <xm:f>'2027 - 5311'!$NZI69:$NZI69</xm:f>
              <xm:sqref>NZI67</xm:sqref>
            </x14:sparkline>
            <x14:sparkline>
              <xm:f>'2027 - 5311'!$NZI76:$NZI76</xm:f>
              <xm:sqref>NZI68</xm:sqref>
            </x14:sparkline>
            <x14:sparkline>
              <xm:f>'2027 - 5311'!$NZJ69:$NZJ69</xm:f>
              <xm:sqref>NZJ67</xm:sqref>
            </x14:sparkline>
            <x14:sparkline>
              <xm:f>'2027 - 5311'!$NZJ76:$NZJ76</xm:f>
              <xm:sqref>NZJ68</xm:sqref>
            </x14:sparkline>
            <x14:sparkline>
              <xm:f>'2027 - 5311'!$NZK69:$NZK69</xm:f>
              <xm:sqref>NZK67</xm:sqref>
            </x14:sparkline>
            <x14:sparkline>
              <xm:f>'2027 - 5311'!$NZK76:$NZK76</xm:f>
              <xm:sqref>NZK68</xm:sqref>
            </x14:sparkline>
            <x14:sparkline>
              <xm:f>'2027 - 5311'!$NZL69:$NZL69</xm:f>
              <xm:sqref>NZL67</xm:sqref>
            </x14:sparkline>
            <x14:sparkline>
              <xm:f>'2027 - 5311'!$NZL76:$NZL76</xm:f>
              <xm:sqref>NZL68</xm:sqref>
            </x14:sparkline>
            <x14:sparkline>
              <xm:f>'2027 - 5311'!$NZM69:$NZM69</xm:f>
              <xm:sqref>NZM67</xm:sqref>
            </x14:sparkline>
            <x14:sparkline>
              <xm:f>'2027 - 5311'!$NZM76:$NZM76</xm:f>
              <xm:sqref>NZM68</xm:sqref>
            </x14:sparkline>
            <x14:sparkline>
              <xm:f>'2027 - 5311'!$NZN69:$NZN69</xm:f>
              <xm:sqref>NZN67</xm:sqref>
            </x14:sparkline>
            <x14:sparkline>
              <xm:f>'2027 - 5311'!$NZN76:$NZN76</xm:f>
              <xm:sqref>NZN68</xm:sqref>
            </x14:sparkline>
            <x14:sparkline>
              <xm:f>'2027 - 5311'!$NZO69:$NZO69</xm:f>
              <xm:sqref>NZO67</xm:sqref>
            </x14:sparkline>
            <x14:sparkline>
              <xm:f>'2027 - 5311'!$NZO76:$NZO76</xm:f>
              <xm:sqref>NZO68</xm:sqref>
            </x14:sparkline>
            <x14:sparkline>
              <xm:f>'2027 - 5311'!$NZP69:$NZP69</xm:f>
              <xm:sqref>NZP67</xm:sqref>
            </x14:sparkline>
            <x14:sparkline>
              <xm:f>'2027 - 5311'!$NZP76:$NZP76</xm:f>
              <xm:sqref>NZP68</xm:sqref>
            </x14:sparkline>
            <x14:sparkline>
              <xm:f>'2027 - 5311'!$NZQ69:$NZQ69</xm:f>
              <xm:sqref>NZQ67</xm:sqref>
            </x14:sparkline>
            <x14:sparkline>
              <xm:f>'2027 - 5311'!$NZQ76:$NZQ76</xm:f>
              <xm:sqref>NZQ68</xm:sqref>
            </x14:sparkline>
            <x14:sparkline>
              <xm:f>'2027 - 5311'!$NZR69:$NZR69</xm:f>
              <xm:sqref>NZR67</xm:sqref>
            </x14:sparkline>
            <x14:sparkline>
              <xm:f>'2027 - 5311'!$NZR76:$NZR76</xm:f>
              <xm:sqref>NZR68</xm:sqref>
            </x14:sparkline>
            <x14:sparkline>
              <xm:f>'2027 - 5311'!$NZS69:$NZS69</xm:f>
              <xm:sqref>NZS67</xm:sqref>
            </x14:sparkline>
            <x14:sparkline>
              <xm:f>'2027 - 5311'!$NZS76:$NZS76</xm:f>
              <xm:sqref>NZS68</xm:sqref>
            </x14:sparkline>
            <x14:sparkline>
              <xm:f>'2027 - 5311'!$NZT69:$NZT69</xm:f>
              <xm:sqref>NZT67</xm:sqref>
            </x14:sparkline>
            <x14:sparkline>
              <xm:f>'2027 - 5311'!$NZT76:$NZT76</xm:f>
              <xm:sqref>NZT68</xm:sqref>
            </x14:sparkline>
            <x14:sparkline>
              <xm:f>'2027 - 5311'!$NZU69:$NZU69</xm:f>
              <xm:sqref>NZU67</xm:sqref>
            </x14:sparkline>
            <x14:sparkline>
              <xm:f>'2027 - 5311'!$NZU76:$NZU76</xm:f>
              <xm:sqref>NZU68</xm:sqref>
            </x14:sparkline>
            <x14:sparkline>
              <xm:f>'2027 - 5311'!$NZV69:$NZV69</xm:f>
              <xm:sqref>NZV67</xm:sqref>
            </x14:sparkline>
            <x14:sparkline>
              <xm:f>'2027 - 5311'!$NZV76:$NZV76</xm:f>
              <xm:sqref>NZV68</xm:sqref>
            </x14:sparkline>
            <x14:sparkline>
              <xm:f>'2027 - 5311'!$NZW69:$NZW69</xm:f>
              <xm:sqref>NZW67</xm:sqref>
            </x14:sparkline>
            <x14:sparkline>
              <xm:f>'2027 - 5311'!$NZW76:$NZW76</xm:f>
              <xm:sqref>NZW68</xm:sqref>
            </x14:sparkline>
            <x14:sparkline>
              <xm:f>'2027 - 5311'!$NZX69:$NZX69</xm:f>
              <xm:sqref>NZX67</xm:sqref>
            </x14:sparkline>
            <x14:sparkline>
              <xm:f>'2027 - 5311'!$NZX76:$NZX76</xm:f>
              <xm:sqref>NZX68</xm:sqref>
            </x14:sparkline>
            <x14:sparkline>
              <xm:f>'2027 - 5311'!$NZY69:$NZY69</xm:f>
              <xm:sqref>NZY67</xm:sqref>
            </x14:sparkline>
            <x14:sparkline>
              <xm:f>'2027 - 5311'!$NZY76:$NZY76</xm:f>
              <xm:sqref>NZY68</xm:sqref>
            </x14:sparkline>
            <x14:sparkline>
              <xm:f>'2027 - 5311'!$NZZ69:$NZZ69</xm:f>
              <xm:sqref>NZZ67</xm:sqref>
            </x14:sparkline>
            <x14:sparkline>
              <xm:f>'2027 - 5311'!$NZZ76:$NZZ76</xm:f>
              <xm:sqref>NZZ68</xm:sqref>
            </x14:sparkline>
            <x14:sparkline>
              <xm:f>'2027 - 5311'!$OAA69:$OAA69</xm:f>
              <xm:sqref>OAA67</xm:sqref>
            </x14:sparkline>
            <x14:sparkline>
              <xm:f>'2027 - 5311'!$OAA76:$OAA76</xm:f>
              <xm:sqref>OAA68</xm:sqref>
            </x14:sparkline>
            <x14:sparkline>
              <xm:f>'2027 - 5311'!$OAB69:$OAB69</xm:f>
              <xm:sqref>OAB67</xm:sqref>
            </x14:sparkline>
            <x14:sparkline>
              <xm:f>'2027 - 5311'!$OAB76:$OAB76</xm:f>
              <xm:sqref>OAB68</xm:sqref>
            </x14:sparkline>
            <x14:sparkline>
              <xm:f>'2027 - 5311'!$OAC69:$OAC69</xm:f>
              <xm:sqref>OAC67</xm:sqref>
            </x14:sparkline>
            <x14:sparkline>
              <xm:f>'2027 - 5311'!$OAC76:$OAC76</xm:f>
              <xm:sqref>OAC68</xm:sqref>
            </x14:sparkline>
            <x14:sparkline>
              <xm:f>'2027 - 5311'!$OAD69:$OAD69</xm:f>
              <xm:sqref>OAD67</xm:sqref>
            </x14:sparkline>
            <x14:sparkline>
              <xm:f>'2027 - 5311'!$OAD76:$OAD76</xm:f>
              <xm:sqref>OAD68</xm:sqref>
            </x14:sparkline>
            <x14:sparkline>
              <xm:f>'2027 - 5311'!$OAE69:$OAE69</xm:f>
              <xm:sqref>OAE67</xm:sqref>
            </x14:sparkline>
            <x14:sparkline>
              <xm:f>'2027 - 5311'!$OAE76:$OAE76</xm:f>
              <xm:sqref>OAE68</xm:sqref>
            </x14:sparkline>
            <x14:sparkline>
              <xm:f>'2027 - 5311'!$OAF69:$OAF69</xm:f>
              <xm:sqref>OAF67</xm:sqref>
            </x14:sparkline>
            <x14:sparkline>
              <xm:f>'2027 - 5311'!$OAF76:$OAF76</xm:f>
              <xm:sqref>OAF68</xm:sqref>
            </x14:sparkline>
            <x14:sparkline>
              <xm:f>'2027 - 5311'!$OAG69:$OAG69</xm:f>
              <xm:sqref>OAG67</xm:sqref>
            </x14:sparkline>
            <x14:sparkline>
              <xm:f>'2027 - 5311'!$OAG76:$OAG76</xm:f>
              <xm:sqref>OAG68</xm:sqref>
            </x14:sparkline>
            <x14:sparkline>
              <xm:f>'2027 - 5311'!$OAH69:$OAH69</xm:f>
              <xm:sqref>OAH67</xm:sqref>
            </x14:sparkline>
            <x14:sparkline>
              <xm:f>'2027 - 5311'!$OAH76:$OAH76</xm:f>
              <xm:sqref>OAH68</xm:sqref>
            </x14:sparkline>
            <x14:sparkline>
              <xm:f>'2027 - 5311'!$OAI69:$OAI69</xm:f>
              <xm:sqref>OAI67</xm:sqref>
            </x14:sparkline>
            <x14:sparkline>
              <xm:f>'2027 - 5311'!$OAI76:$OAI76</xm:f>
              <xm:sqref>OAI68</xm:sqref>
            </x14:sparkline>
            <x14:sparkline>
              <xm:f>'2027 - 5311'!$OAJ69:$OAJ69</xm:f>
              <xm:sqref>OAJ67</xm:sqref>
            </x14:sparkline>
            <x14:sparkline>
              <xm:f>'2027 - 5311'!$OAJ76:$OAJ76</xm:f>
              <xm:sqref>OAJ68</xm:sqref>
            </x14:sparkline>
            <x14:sparkline>
              <xm:f>'2027 - 5311'!$OAK69:$OAK69</xm:f>
              <xm:sqref>OAK67</xm:sqref>
            </x14:sparkline>
            <x14:sparkline>
              <xm:f>'2027 - 5311'!$OAK76:$OAK76</xm:f>
              <xm:sqref>OAK68</xm:sqref>
            </x14:sparkline>
            <x14:sparkline>
              <xm:f>'2027 - 5311'!$OAL69:$OAL69</xm:f>
              <xm:sqref>OAL67</xm:sqref>
            </x14:sparkline>
            <x14:sparkline>
              <xm:f>'2027 - 5311'!$OAL76:$OAL76</xm:f>
              <xm:sqref>OAL68</xm:sqref>
            </x14:sparkline>
            <x14:sparkline>
              <xm:f>'2027 - 5311'!$OAM69:$OAM69</xm:f>
              <xm:sqref>OAM67</xm:sqref>
            </x14:sparkline>
            <x14:sparkline>
              <xm:f>'2027 - 5311'!$OAM76:$OAM76</xm:f>
              <xm:sqref>OAM68</xm:sqref>
            </x14:sparkline>
            <x14:sparkline>
              <xm:f>'2027 - 5311'!$OAN69:$OAN69</xm:f>
              <xm:sqref>OAN67</xm:sqref>
            </x14:sparkline>
            <x14:sparkline>
              <xm:f>'2027 - 5311'!$OAN76:$OAN76</xm:f>
              <xm:sqref>OAN68</xm:sqref>
            </x14:sparkline>
            <x14:sparkline>
              <xm:f>'2027 - 5311'!$OAO69:$OAO69</xm:f>
              <xm:sqref>OAO67</xm:sqref>
            </x14:sparkline>
            <x14:sparkline>
              <xm:f>'2027 - 5311'!$OAO76:$OAO76</xm:f>
              <xm:sqref>OAO68</xm:sqref>
            </x14:sparkline>
            <x14:sparkline>
              <xm:f>'2027 - 5311'!$OAP69:$OAP69</xm:f>
              <xm:sqref>OAP67</xm:sqref>
            </x14:sparkline>
            <x14:sparkline>
              <xm:f>'2027 - 5311'!$OAP76:$OAP76</xm:f>
              <xm:sqref>OAP68</xm:sqref>
            </x14:sparkline>
            <x14:sparkline>
              <xm:f>'2027 - 5311'!$OAQ69:$OAQ69</xm:f>
              <xm:sqref>OAQ67</xm:sqref>
            </x14:sparkline>
            <x14:sparkline>
              <xm:f>'2027 - 5311'!$OAQ76:$OAQ76</xm:f>
              <xm:sqref>OAQ68</xm:sqref>
            </x14:sparkline>
            <x14:sparkline>
              <xm:f>'2027 - 5311'!$OAR69:$OAR69</xm:f>
              <xm:sqref>OAR67</xm:sqref>
            </x14:sparkline>
            <x14:sparkline>
              <xm:f>'2027 - 5311'!$OAR76:$OAR76</xm:f>
              <xm:sqref>OAR68</xm:sqref>
            </x14:sparkline>
            <x14:sparkline>
              <xm:f>'2027 - 5311'!$OAS69:$OAS69</xm:f>
              <xm:sqref>OAS67</xm:sqref>
            </x14:sparkline>
            <x14:sparkline>
              <xm:f>'2027 - 5311'!$OAS76:$OAS76</xm:f>
              <xm:sqref>OAS68</xm:sqref>
            </x14:sparkline>
            <x14:sparkline>
              <xm:f>'2027 - 5311'!$OAT69:$OAT69</xm:f>
              <xm:sqref>OAT67</xm:sqref>
            </x14:sparkline>
            <x14:sparkline>
              <xm:f>'2027 - 5311'!$OAT76:$OAT76</xm:f>
              <xm:sqref>OAT68</xm:sqref>
            </x14:sparkline>
            <x14:sparkline>
              <xm:f>'2027 - 5311'!$OAU69:$OAU69</xm:f>
              <xm:sqref>OAU67</xm:sqref>
            </x14:sparkline>
            <x14:sparkline>
              <xm:f>'2027 - 5311'!$OAU76:$OAU76</xm:f>
              <xm:sqref>OAU68</xm:sqref>
            </x14:sparkline>
            <x14:sparkline>
              <xm:f>'2027 - 5311'!$OAV69:$OAV69</xm:f>
              <xm:sqref>OAV67</xm:sqref>
            </x14:sparkline>
            <x14:sparkline>
              <xm:f>'2027 - 5311'!$OAV76:$OAV76</xm:f>
              <xm:sqref>OAV68</xm:sqref>
            </x14:sparkline>
            <x14:sparkline>
              <xm:f>'2027 - 5311'!$OAW69:$OAW69</xm:f>
              <xm:sqref>OAW67</xm:sqref>
            </x14:sparkline>
            <x14:sparkline>
              <xm:f>'2027 - 5311'!$OAW76:$OAW76</xm:f>
              <xm:sqref>OAW68</xm:sqref>
            </x14:sparkline>
            <x14:sparkline>
              <xm:f>'2027 - 5311'!$OAX69:$OAX69</xm:f>
              <xm:sqref>OAX67</xm:sqref>
            </x14:sparkline>
            <x14:sparkline>
              <xm:f>'2027 - 5311'!$OAX76:$OAX76</xm:f>
              <xm:sqref>OAX68</xm:sqref>
            </x14:sparkline>
            <x14:sparkline>
              <xm:f>'2027 - 5311'!$OAY69:$OAY69</xm:f>
              <xm:sqref>OAY67</xm:sqref>
            </x14:sparkline>
            <x14:sparkline>
              <xm:f>'2027 - 5311'!$OAY76:$OAY76</xm:f>
              <xm:sqref>OAY68</xm:sqref>
            </x14:sparkline>
            <x14:sparkline>
              <xm:f>'2027 - 5311'!$OAZ69:$OAZ69</xm:f>
              <xm:sqref>OAZ67</xm:sqref>
            </x14:sparkline>
            <x14:sparkline>
              <xm:f>'2027 - 5311'!$OAZ76:$OAZ76</xm:f>
              <xm:sqref>OAZ68</xm:sqref>
            </x14:sparkline>
            <x14:sparkline>
              <xm:f>'2027 - 5311'!$OBA69:$OBA69</xm:f>
              <xm:sqref>OBA67</xm:sqref>
            </x14:sparkline>
            <x14:sparkline>
              <xm:f>'2027 - 5311'!$OBA76:$OBA76</xm:f>
              <xm:sqref>OBA68</xm:sqref>
            </x14:sparkline>
            <x14:sparkline>
              <xm:f>'2027 - 5311'!$OBB69:$OBB69</xm:f>
              <xm:sqref>OBB67</xm:sqref>
            </x14:sparkline>
            <x14:sparkline>
              <xm:f>'2027 - 5311'!$OBB76:$OBB76</xm:f>
              <xm:sqref>OBB68</xm:sqref>
            </x14:sparkline>
            <x14:sparkline>
              <xm:f>'2027 - 5311'!$OBC69:$OBC69</xm:f>
              <xm:sqref>OBC67</xm:sqref>
            </x14:sparkline>
            <x14:sparkline>
              <xm:f>'2027 - 5311'!$OBC76:$OBC76</xm:f>
              <xm:sqref>OBC68</xm:sqref>
            </x14:sparkline>
            <x14:sparkline>
              <xm:f>'2027 - 5311'!$OBD69:$OBD69</xm:f>
              <xm:sqref>OBD67</xm:sqref>
            </x14:sparkline>
            <x14:sparkline>
              <xm:f>'2027 - 5311'!$OBD76:$OBD76</xm:f>
              <xm:sqref>OBD68</xm:sqref>
            </x14:sparkline>
            <x14:sparkline>
              <xm:f>'2027 - 5311'!$OBE69:$OBE69</xm:f>
              <xm:sqref>OBE67</xm:sqref>
            </x14:sparkline>
            <x14:sparkline>
              <xm:f>'2027 - 5311'!$OBE76:$OBE76</xm:f>
              <xm:sqref>OBE68</xm:sqref>
            </x14:sparkline>
            <x14:sparkline>
              <xm:f>'2027 - 5311'!$OBF69:$OBF69</xm:f>
              <xm:sqref>OBF67</xm:sqref>
            </x14:sparkline>
            <x14:sparkline>
              <xm:f>'2027 - 5311'!$OBF76:$OBF76</xm:f>
              <xm:sqref>OBF68</xm:sqref>
            </x14:sparkline>
            <x14:sparkline>
              <xm:f>'2027 - 5311'!$OBG69:$OBG69</xm:f>
              <xm:sqref>OBG67</xm:sqref>
            </x14:sparkline>
            <x14:sparkline>
              <xm:f>'2027 - 5311'!$OBG76:$OBG76</xm:f>
              <xm:sqref>OBG68</xm:sqref>
            </x14:sparkline>
            <x14:sparkline>
              <xm:f>'2027 - 5311'!$OBH69:$OBH69</xm:f>
              <xm:sqref>OBH67</xm:sqref>
            </x14:sparkline>
            <x14:sparkline>
              <xm:f>'2027 - 5311'!$OBH76:$OBH76</xm:f>
              <xm:sqref>OBH68</xm:sqref>
            </x14:sparkline>
            <x14:sparkline>
              <xm:f>'2027 - 5311'!$OBI69:$OBI69</xm:f>
              <xm:sqref>OBI67</xm:sqref>
            </x14:sparkline>
            <x14:sparkline>
              <xm:f>'2027 - 5311'!$OBI76:$OBI76</xm:f>
              <xm:sqref>OBI68</xm:sqref>
            </x14:sparkline>
            <x14:sparkline>
              <xm:f>'2027 - 5311'!$OBJ69:$OBJ69</xm:f>
              <xm:sqref>OBJ67</xm:sqref>
            </x14:sparkline>
            <x14:sparkline>
              <xm:f>'2027 - 5311'!$OBJ76:$OBJ76</xm:f>
              <xm:sqref>OBJ68</xm:sqref>
            </x14:sparkline>
            <x14:sparkline>
              <xm:f>'2027 - 5311'!$OBK69:$OBK69</xm:f>
              <xm:sqref>OBK67</xm:sqref>
            </x14:sparkline>
            <x14:sparkline>
              <xm:f>'2027 - 5311'!$OBK76:$OBK76</xm:f>
              <xm:sqref>OBK68</xm:sqref>
            </x14:sparkline>
            <x14:sparkline>
              <xm:f>'2027 - 5311'!$OBL69:$OBL69</xm:f>
              <xm:sqref>OBL67</xm:sqref>
            </x14:sparkline>
            <x14:sparkline>
              <xm:f>'2027 - 5311'!$OBL76:$OBL76</xm:f>
              <xm:sqref>OBL68</xm:sqref>
            </x14:sparkline>
            <x14:sparkline>
              <xm:f>'2027 - 5311'!$OBM69:$OBM69</xm:f>
              <xm:sqref>OBM67</xm:sqref>
            </x14:sparkline>
            <x14:sparkline>
              <xm:f>'2027 - 5311'!$OBM76:$OBM76</xm:f>
              <xm:sqref>OBM68</xm:sqref>
            </x14:sparkline>
            <x14:sparkline>
              <xm:f>'2027 - 5311'!$OBN69:$OBN69</xm:f>
              <xm:sqref>OBN67</xm:sqref>
            </x14:sparkline>
            <x14:sparkline>
              <xm:f>'2027 - 5311'!$OBN76:$OBN76</xm:f>
              <xm:sqref>OBN68</xm:sqref>
            </x14:sparkline>
            <x14:sparkline>
              <xm:f>'2027 - 5311'!$OBO69:$OBO69</xm:f>
              <xm:sqref>OBO67</xm:sqref>
            </x14:sparkline>
            <x14:sparkline>
              <xm:f>'2027 - 5311'!$OBO76:$OBO76</xm:f>
              <xm:sqref>OBO68</xm:sqref>
            </x14:sparkline>
            <x14:sparkline>
              <xm:f>'2027 - 5311'!$OBP69:$OBP69</xm:f>
              <xm:sqref>OBP67</xm:sqref>
            </x14:sparkline>
            <x14:sparkline>
              <xm:f>'2027 - 5311'!$OBP76:$OBP76</xm:f>
              <xm:sqref>OBP68</xm:sqref>
            </x14:sparkline>
            <x14:sparkline>
              <xm:f>'2027 - 5311'!$OBQ69:$OBQ69</xm:f>
              <xm:sqref>OBQ67</xm:sqref>
            </x14:sparkline>
            <x14:sparkline>
              <xm:f>'2027 - 5311'!$OBQ76:$OBQ76</xm:f>
              <xm:sqref>OBQ68</xm:sqref>
            </x14:sparkline>
            <x14:sparkline>
              <xm:f>'2027 - 5311'!$OBR69:$OBR69</xm:f>
              <xm:sqref>OBR67</xm:sqref>
            </x14:sparkline>
            <x14:sparkline>
              <xm:f>'2027 - 5311'!$OBR76:$OBR76</xm:f>
              <xm:sqref>OBR68</xm:sqref>
            </x14:sparkline>
            <x14:sparkline>
              <xm:f>'2027 - 5311'!$OBS69:$OBS69</xm:f>
              <xm:sqref>OBS67</xm:sqref>
            </x14:sparkline>
            <x14:sparkline>
              <xm:f>'2027 - 5311'!$OBS76:$OBS76</xm:f>
              <xm:sqref>OBS68</xm:sqref>
            </x14:sparkline>
            <x14:sparkline>
              <xm:f>'2027 - 5311'!$OBT69:$OBT69</xm:f>
              <xm:sqref>OBT67</xm:sqref>
            </x14:sparkline>
            <x14:sparkline>
              <xm:f>'2027 - 5311'!$OBT76:$OBT76</xm:f>
              <xm:sqref>OBT68</xm:sqref>
            </x14:sparkline>
            <x14:sparkline>
              <xm:f>'2027 - 5311'!$OBU69:$OBU69</xm:f>
              <xm:sqref>OBU67</xm:sqref>
            </x14:sparkline>
            <x14:sparkline>
              <xm:f>'2027 - 5311'!$OBU76:$OBU76</xm:f>
              <xm:sqref>OBU68</xm:sqref>
            </x14:sparkline>
            <x14:sparkline>
              <xm:f>'2027 - 5311'!$OBV69:$OBV69</xm:f>
              <xm:sqref>OBV67</xm:sqref>
            </x14:sparkline>
            <x14:sparkline>
              <xm:f>'2027 - 5311'!$OBV76:$OBV76</xm:f>
              <xm:sqref>OBV68</xm:sqref>
            </x14:sparkline>
            <x14:sparkline>
              <xm:f>'2027 - 5311'!$OBW69:$OBW69</xm:f>
              <xm:sqref>OBW67</xm:sqref>
            </x14:sparkline>
            <x14:sparkline>
              <xm:f>'2027 - 5311'!$OBW76:$OBW76</xm:f>
              <xm:sqref>OBW68</xm:sqref>
            </x14:sparkline>
            <x14:sparkline>
              <xm:f>'2027 - 5311'!$OBX69:$OBX69</xm:f>
              <xm:sqref>OBX67</xm:sqref>
            </x14:sparkline>
            <x14:sparkline>
              <xm:f>'2027 - 5311'!$OBX76:$OBX76</xm:f>
              <xm:sqref>OBX68</xm:sqref>
            </x14:sparkline>
            <x14:sparkline>
              <xm:f>'2027 - 5311'!$OBY69:$OBY69</xm:f>
              <xm:sqref>OBY67</xm:sqref>
            </x14:sparkline>
            <x14:sparkline>
              <xm:f>'2027 - 5311'!$OBY76:$OBY76</xm:f>
              <xm:sqref>OBY68</xm:sqref>
            </x14:sparkline>
            <x14:sparkline>
              <xm:f>'2027 - 5311'!$OBZ69:$OBZ69</xm:f>
              <xm:sqref>OBZ67</xm:sqref>
            </x14:sparkline>
            <x14:sparkline>
              <xm:f>'2027 - 5311'!$OBZ76:$OBZ76</xm:f>
              <xm:sqref>OBZ68</xm:sqref>
            </x14:sparkline>
            <x14:sparkline>
              <xm:f>'2027 - 5311'!$OCA69:$OCA69</xm:f>
              <xm:sqref>OCA67</xm:sqref>
            </x14:sparkline>
            <x14:sparkline>
              <xm:f>'2027 - 5311'!$OCA76:$OCA76</xm:f>
              <xm:sqref>OCA68</xm:sqref>
            </x14:sparkline>
            <x14:sparkline>
              <xm:f>'2027 - 5311'!$OCB69:$OCB69</xm:f>
              <xm:sqref>OCB67</xm:sqref>
            </x14:sparkline>
            <x14:sparkline>
              <xm:f>'2027 - 5311'!$OCB76:$OCB76</xm:f>
              <xm:sqref>OCB68</xm:sqref>
            </x14:sparkline>
            <x14:sparkline>
              <xm:f>'2027 - 5311'!$OCC69:$OCC69</xm:f>
              <xm:sqref>OCC67</xm:sqref>
            </x14:sparkline>
            <x14:sparkline>
              <xm:f>'2027 - 5311'!$OCC76:$OCC76</xm:f>
              <xm:sqref>OCC68</xm:sqref>
            </x14:sparkline>
            <x14:sparkline>
              <xm:f>'2027 - 5311'!$OCD69:$OCD69</xm:f>
              <xm:sqref>OCD67</xm:sqref>
            </x14:sparkline>
            <x14:sparkline>
              <xm:f>'2027 - 5311'!$OCD76:$OCD76</xm:f>
              <xm:sqref>OCD68</xm:sqref>
            </x14:sparkline>
            <x14:sparkline>
              <xm:f>'2027 - 5311'!$OCE69:$OCE69</xm:f>
              <xm:sqref>OCE67</xm:sqref>
            </x14:sparkline>
            <x14:sparkline>
              <xm:f>'2027 - 5311'!$OCE76:$OCE76</xm:f>
              <xm:sqref>OCE68</xm:sqref>
            </x14:sparkline>
            <x14:sparkline>
              <xm:f>'2027 - 5311'!$OCF69:$OCF69</xm:f>
              <xm:sqref>OCF67</xm:sqref>
            </x14:sparkline>
            <x14:sparkline>
              <xm:f>'2027 - 5311'!$OCF76:$OCF76</xm:f>
              <xm:sqref>OCF68</xm:sqref>
            </x14:sparkline>
            <x14:sparkline>
              <xm:f>'2027 - 5311'!$OCG69:$OCG69</xm:f>
              <xm:sqref>OCG67</xm:sqref>
            </x14:sparkline>
            <x14:sparkline>
              <xm:f>'2027 - 5311'!$OCG76:$OCG76</xm:f>
              <xm:sqref>OCG68</xm:sqref>
            </x14:sparkline>
            <x14:sparkline>
              <xm:f>'2027 - 5311'!$OCH69:$OCH69</xm:f>
              <xm:sqref>OCH67</xm:sqref>
            </x14:sparkline>
            <x14:sparkline>
              <xm:f>'2027 - 5311'!$OCH76:$OCH76</xm:f>
              <xm:sqref>OCH68</xm:sqref>
            </x14:sparkline>
            <x14:sparkline>
              <xm:f>'2027 - 5311'!$OCI69:$OCI69</xm:f>
              <xm:sqref>OCI67</xm:sqref>
            </x14:sparkline>
            <x14:sparkline>
              <xm:f>'2027 - 5311'!$OCI76:$OCI76</xm:f>
              <xm:sqref>OCI68</xm:sqref>
            </x14:sparkline>
            <x14:sparkline>
              <xm:f>'2027 - 5311'!$OCJ69:$OCJ69</xm:f>
              <xm:sqref>OCJ67</xm:sqref>
            </x14:sparkline>
            <x14:sparkline>
              <xm:f>'2027 - 5311'!$OCJ76:$OCJ76</xm:f>
              <xm:sqref>OCJ68</xm:sqref>
            </x14:sparkline>
            <x14:sparkline>
              <xm:f>'2027 - 5311'!$OCK69:$OCK69</xm:f>
              <xm:sqref>OCK67</xm:sqref>
            </x14:sparkline>
            <x14:sparkline>
              <xm:f>'2027 - 5311'!$OCK76:$OCK76</xm:f>
              <xm:sqref>OCK68</xm:sqref>
            </x14:sparkline>
            <x14:sparkline>
              <xm:f>'2027 - 5311'!$OCL69:$OCL69</xm:f>
              <xm:sqref>OCL67</xm:sqref>
            </x14:sparkline>
            <x14:sparkline>
              <xm:f>'2027 - 5311'!$OCL76:$OCL76</xm:f>
              <xm:sqref>OCL68</xm:sqref>
            </x14:sparkline>
            <x14:sparkline>
              <xm:f>'2027 - 5311'!$OCM69:$OCM69</xm:f>
              <xm:sqref>OCM67</xm:sqref>
            </x14:sparkline>
            <x14:sparkline>
              <xm:f>'2027 - 5311'!$OCM76:$OCM76</xm:f>
              <xm:sqref>OCM68</xm:sqref>
            </x14:sparkline>
            <x14:sparkline>
              <xm:f>'2027 - 5311'!$OCN69:$OCN69</xm:f>
              <xm:sqref>OCN67</xm:sqref>
            </x14:sparkline>
            <x14:sparkline>
              <xm:f>'2027 - 5311'!$OCN76:$OCN76</xm:f>
              <xm:sqref>OCN68</xm:sqref>
            </x14:sparkline>
            <x14:sparkline>
              <xm:f>'2027 - 5311'!$OCO69:$OCO69</xm:f>
              <xm:sqref>OCO67</xm:sqref>
            </x14:sparkline>
            <x14:sparkline>
              <xm:f>'2027 - 5311'!$OCO76:$OCO76</xm:f>
              <xm:sqref>OCO68</xm:sqref>
            </x14:sparkline>
            <x14:sparkline>
              <xm:f>'2027 - 5311'!$OCP69:$OCP69</xm:f>
              <xm:sqref>OCP67</xm:sqref>
            </x14:sparkline>
            <x14:sparkline>
              <xm:f>'2027 - 5311'!$OCP76:$OCP76</xm:f>
              <xm:sqref>OCP68</xm:sqref>
            </x14:sparkline>
            <x14:sparkline>
              <xm:f>'2027 - 5311'!$OCQ69:$OCQ69</xm:f>
              <xm:sqref>OCQ67</xm:sqref>
            </x14:sparkline>
            <x14:sparkline>
              <xm:f>'2027 - 5311'!$OCQ76:$OCQ76</xm:f>
              <xm:sqref>OCQ68</xm:sqref>
            </x14:sparkline>
            <x14:sparkline>
              <xm:f>'2027 - 5311'!$OCR69:$OCR69</xm:f>
              <xm:sqref>OCR67</xm:sqref>
            </x14:sparkline>
            <x14:sparkline>
              <xm:f>'2027 - 5311'!$OCR76:$OCR76</xm:f>
              <xm:sqref>OCR68</xm:sqref>
            </x14:sparkline>
            <x14:sparkline>
              <xm:f>'2027 - 5311'!$OCS69:$OCS69</xm:f>
              <xm:sqref>OCS67</xm:sqref>
            </x14:sparkline>
            <x14:sparkline>
              <xm:f>'2027 - 5311'!$OCS76:$OCS76</xm:f>
              <xm:sqref>OCS68</xm:sqref>
            </x14:sparkline>
            <x14:sparkline>
              <xm:f>'2027 - 5311'!$OCT69:$OCT69</xm:f>
              <xm:sqref>OCT67</xm:sqref>
            </x14:sparkline>
            <x14:sparkline>
              <xm:f>'2027 - 5311'!$OCT76:$OCT76</xm:f>
              <xm:sqref>OCT68</xm:sqref>
            </x14:sparkline>
            <x14:sparkline>
              <xm:f>'2027 - 5311'!$OCU69:$OCU69</xm:f>
              <xm:sqref>OCU67</xm:sqref>
            </x14:sparkline>
            <x14:sparkline>
              <xm:f>'2027 - 5311'!$OCU76:$OCU76</xm:f>
              <xm:sqref>OCU68</xm:sqref>
            </x14:sparkline>
            <x14:sparkline>
              <xm:f>'2027 - 5311'!$OCV69:$OCV69</xm:f>
              <xm:sqref>OCV67</xm:sqref>
            </x14:sparkline>
            <x14:sparkline>
              <xm:f>'2027 - 5311'!$OCV76:$OCV76</xm:f>
              <xm:sqref>OCV68</xm:sqref>
            </x14:sparkline>
            <x14:sparkline>
              <xm:f>'2027 - 5311'!$OCW69:$OCW69</xm:f>
              <xm:sqref>OCW67</xm:sqref>
            </x14:sparkline>
            <x14:sparkline>
              <xm:f>'2027 - 5311'!$OCW76:$OCW76</xm:f>
              <xm:sqref>OCW68</xm:sqref>
            </x14:sparkline>
            <x14:sparkline>
              <xm:f>'2027 - 5311'!$OCX69:$OCX69</xm:f>
              <xm:sqref>OCX67</xm:sqref>
            </x14:sparkline>
            <x14:sparkline>
              <xm:f>'2027 - 5311'!$OCX76:$OCX76</xm:f>
              <xm:sqref>OCX68</xm:sqref>
            </x14:sparkline>
            <x14:sparkline>
              <xm:f>'2027 - 5311'!$OCY69:$OCY69</xm:f>
              <xm:sqref>OCY67</xm:sqref>
            </x14:sparkline>
            <x14:sparkline>
              <xm:f>'2027 - 5311'!$OCY76:$OCY76</xm:f>
              <xm:sqref>OCY68</xm:sqref>
            </x14:sparkline>
            <x14:sparkline>
              <xm:f>'2027 - 5311'!$OCZ69:$OCZ69</xm:f>
              <xm:sqref>OCZ67</xm:sqref>
            </x14:sparkline>
            <x14:sparkline>
              <xm:f>'2027 - 5311'!$OCZ76:$OCZ76</xm:f>
              <xm:sqref>OCZ68</xm:sqref>
            </x14:sparkline>
            <x14:sparkline>
              <xm:f>'2027 - 5311'!$ODA69:$ODA69</xm:f>
              <xm:sqref>ODA67</xm:sqref>
            </x14:sparkline>
            <x14:sparkline>
              <xm:f>'2027 - 5311'!$ODA76:$ODA76</xm:f>
              <xm:sqref>ODA68</xm:sqref>
            </x14:sparkline>
            <x14:sparkline>
              <xm:f>'2027 - 5311'!$ODB69:$ODB69</xm:f>
              <xm:sqref>ODB67</xm:sqref>
            </x14:sparkline>
            <x14:sparkline>
              <xm:f>'2027 - 5311'!$ODB76:$ODB76</xm:f>
              <xm:sqref>ODB68</xm:sqref>
            </x14:sparkline>
            <x14:sparkline>
              <xm:f>'2027 - 5311'!$ODC69:$ODC69</xm:f>
              <xm:sqref>ODC67</xm:sqref>
            </x14:sparkline>
            <x14:sparkline>
              <xm:f>'2027 - 5311'!$ODC76:$ODC76</xm:f>
              <xm:sqref>ODC68</xm:sqref>
            </x14:sparkline>
            <x14:sparkline>
              <xm:f>'2027 - 5311'!$ODD69:$ODD69</xm:f>
              <xm:sqref>ODD67</xm:sqref>
            </x14:sparkline>
            <x14:sparkline>
              <xm:f>'2027 - 5311'!$ODD76:$ODD76</xm:f>
              <xm:sqref>ODD68</xm:sqref>
            </x14:sparkline>
            <x14:sparkline>
              <xm:f>'2027 - 5311'!$ODE69:$ODE69</xm:f>
              <xm:sqref>ODE67</xm:sqref>
            </x14:sparkline>
            <x14:sparkline>
              <xm:f>'2027 - 5311'!$ODE76:$ODE76</xm:f>
              <xm:sqref>ODE68</xm:sqref>
            </x14:sparkline>
            <x14:sparkline>
              <xm:f>'2027 - 5311'!$ODF69:$ODF69</xm:f>
              <xm:sqref>ODF67</xm:sqref>
            </x14:sparkline>
            <x14:sparkline>
              <xm:f>'2027 - 5311'!$ODF76:$ODF76</xm:f>
              <xm:sqref>ODF68</xm:sqref>
            </x14:sparkline>
            <x14:sparkline>
              <xm:f>'2027 - 5311'!$ODG69:$ODG69</xm:f>
              <xm:sqref>ODG67</xm:sqref>
            </x14:sparkline>
            <x14:sparkline>
              <xm:f>'2027 - 5311'!$ODG76:$ODG76</xm:f>
              <xm:sqref>ODG68</xm:sqref>
            </x14:sparkline>
            <x14:sparkline>
              <xm:f>'2027 - 5311'!$ODH69:$ODH69</xm:f>
              <xm:sqref>ODH67</xm:sqref>
            </x14:sparkline>
            <x14:sparkline>
              <xm:f>'2027 - 5311'!$ODH76:$ODH76</xm:f>
              <xm:sqref>ODH68</xm:sqref>
            </x14:sparkline>
            <x14:sparkline>
              <xm:f>'2027 - 5311'!$ODI69:$ODI69</xm:f>
              <xm:sqref>ODI67</xm:sqref>
            </x14:sparkline>
            <x14:sparkline>
              <xm:f>'2027 - 5311'!$ODI76:$ODI76</xm:f>
              <xm:sqref>ODI68</xm:sqref>
            </x14:sparkline>
            <x14:sparkline>
              <xm:f>'2027 - 5311'!$ODJ69:$ODJ69</xm:f>
              <xm:sqref>ODJ67</xm:sqref>
            </x14:sparkline>
            <x14:sparkline>
              <xm:f>'2027 - 5311'!$ODJ76:$ODJ76</xm:f>
              <xm:sqref>ODJ68</xm:sqref>
            </x14:sparkline>
            <x14:sparkline>
              <xm:f>'2027 - 5311'!$ODK69:$ODK69</xm:f>
              <xm:sqref>ODK67</xm:sqref>
            </x14:sparkline>
            <x14:sparkline>
              <xm:f>'2027 - 5311'!$ODK76:$ODK76</xm:f>
              <xm:sqref>ODK68</xm:sqref>
            </x14:sparkline>
            <x14:sparkline>
              <xm:f>'2027 - 5311'!$ODL69:$ODL69</xm:f>
              <xm:sqref>ODL67</xm:sqref>
            </x14:sparkline>
            <x14:sparkline>
              <xm:f>'2027 - 5311'!$ODL76:$ODL76</xm:f>
              <xm:sqref>ODL68</xm:sqref>
            </x14:sparkline>
            <x14:sparkline>
              <xm:f>'2027 - 5311'!$ODM69:$ODM69</xm:f>
              <xm:sqref>ODM67</xm:sqref>
            </x14:sparkline>
            <x14:sparkline>
              <xm:f>'2027 - 5311'!$ODM76:$ODM76</xm:f>
              <xm:sqref>ODM68</xm:sqref>
            </x14:sparkline>
            <x14:sparkline>
              <xm:f>'2027 - 5311'!$ODN69:$ODN69</xm:f>
              <xm:sqref>ODN67</xm:sqref>
            </x14:sparkline>
            <x14:sparkline>
              <xm:f>'2027 - 5311'!$ODN76:$ODN76</xm:f>
              <xm:sqref>ODN68</xm:sqref>
            </x14:sparkline>
            <x14:sparkline>
              <xm:f>'2027 - 5311'!$ODO69:$ODO69</xm:f>
              <xm:sqref>ODO67</xm:sqref>
            </x14:sparkline>
            <x14:sparkline>
              <xm:f>'2027 - 5311'!$ODO76:$ODO76</xm:f>
              <xm:sqref>ODO68</xm:sqref>
            </x14:sparkline>
            <x14:sparkline>
              <xm:f>'2027 - 5311'!$ODP69:$ODP69</xm:f>
              <xm:sqref>ODP67</xm:sqref>
            </x14:sparkline>
            <x14:sparkline>
              <xm:f>'2027 - 5311'!$ODP76:$ODP76</xm:f>
              <xm:sqref>ODP68</xm:sqref>
            </x14:sparkline>
            <x14:sparkline>
              <xm:f>'2027 - 5311'!$ODQ69:$ODQ69</xm:f>
              <xm:sqref>ODQ67</xm:sqref>
            </x14:sparkline>
            <x14:sparkline>
              <xm:f>'2027 - 5311'!$ODQ76:$ODQ76</xm:f>
              <xm:sqref>ODQ68</xm:sqref>
            </x14:sparkline>
            <x14:sparkline>
              <xm:f>'2027 - 5311'!$ODR69:$ODR69</xm:f>
              <xm:sqref>ODR67</xm:sqref>
            </x14:sparkline>
            <x14:sparkline>
              <xm:f>'2027 - 5311'!$ODR76:$ODR76</xm:f>
              <xm:sqref>ODR68</xm:sqref>
            </x14:sparkline>
            <x14:sparkline>
              <xm:f>'2027 - 5311'!$ODS69:$ODS69</xm:f>
              <xm:sqref>ODS67</xm:sqref>
            </x14:sparkline>
            <x14:sparkline>
              <xm:f>'2027 - 5311'!$ODS76:$ODS76</xm:f>
              <xm:sqref>ODS68</xm:sqref>
            </x14:sparkline>
            <x14:sparkline>
              <xm:f>'2027 - 5311'!$ODT69:$ODT69</xm:f>
              <xm:sqref>ODT67</xm:sqref>
            </x14:sparkline>
            <x14:sparkline>
              <xm:f>'2027 - 5311'!$ODT76:$ODT76</xm:f>
              <xm:sqref>ODT68</xm:sqref>
            </x14:sparkline>
            <x14:sparkline>
              <xm:f>'2027 - 5311'!$ODU69:$ODU69</xm:f>
              <xm:sqref>ODU67</xm:sqref>
            </x14:sparkline>
            <x14:sparkline>
              <xm:f>'2027 - 5311'!$ODU76:$ODU76</xm:f>
              <xm:sqref>ODU68</xm:sqref>
            </x14:sparkline>
            <x14:sparkline>
              <xm:f>'2027 - 5311'!$ODV69:$ODV69</xm:f>
              <xm:sqref>ODV67</xm:sqref>
            </x14:sparkline>
            <x14:sparkline>
              <xm:f>'2027 - 5311'!$ODV76:$ODV76</xm:f>
              <xm:sqref>ODV68</xm:sqref>
            </x14:sparkline>
            <x14:sparkline>
              <xm:f>'2027 - 5311'!$ODW69:$ODW69</xm:f>
              <xm:sqref>ODW67</xm:sqref>
            </x14:sparkline>
            <x14:sparkline>
              <xm:f>'2027 - 5311'!$ODW76:$ODW76</xm:f>
              <xm:sqref>ODW68</xm:sqref>
            </x14:sparkline>
            <x14:sparkline>
              <xm:f>'2027 - 5311'!$ODX69:$ODX69</xm:f>
              <xm:sqref>ODX67</xm:sqref>
            </x14:sparkline>
            <x14:sparkline>
              <xm:f>'2027 - 5311'!$ODX76:$ODX76</xm:f>
              <xm:sqref>ODX68</xm:sqref>
            </x14:sparkline>
            <x14:sparkline>
              <xm:f>'2027 - 5311'!$ODY69:$ODY69</xm:f>
              <xm:sqref>ODY67</xm:sqref>
            </x14:sparkline>
            <x14:sparkline>
              <xm:f>'2027 - 5311'!$ODY76:$ODY76</xm:f>
              <xm:sqref>ODY68</xm:sqref>
            </x14:sparkline>
            <x14:sparkline>
              <xm:f>'2027 - 5311'!$ODZ69:$ODZ69</xm:f>
              <xm:sqref>ODZ67</xm:sqref>
            </x14:sparkline>
            <x14:sparkline>
              <xm:f>'2027 - 5311'!$ODZ76:$ODZ76</xm:f>
              <xm:sqref>ODZ68</xm:sqref>
            </x14:sparkline>
            <x14:sparkline>
              <xm:f>'2027 - 5311'!$OEA69:$OEA69</xm:f>
              <xm:sqref>OEA67</xm:sqref>
            </x14:sparkline>
            <x14:sparkline>
              <xm:f>'2027 - 5311'!$OEA76:$OEA76</xm:f>
              <xm:sqref>OEA68</xm:sqref>
            </x14:sparkline>
            <x14:sparkline>
              <xm:f>'2027 - 5311'!$OEB69:$OEB69</xm:f>
              <xm:sqref>OEB67</xm:sqref>
            </x14:sparkline>
            <x14:sparkline>
              <xm:f>'2027 - 5311'!$OEB76:$OEB76</xm:f>
              <xm:sqref>OEB68</xm:sqref>
            </x14:sparkline>
            <x14:sparkline>
              <xm:f>'2027 - 5311'!$OEC69:$OEC69</xm:f>
              <xm:sqref>OEC67</xm:sqref>
            </x14:sparkline>
            <x14:sparkline>
              <xm:f>'2027 - 5311'!$OEC76:$OEC76</xm:f>
              <xm:sqref>OEC68</xm:sqref>
            </x14:sparkline>
            <x14:sparkline>
              <xm:f>'2027 - 5311'!$OED69:$OED69</xm:f>
              <xm:sqref>OED67</xm:sqref>
            </x14:sparkline>
            <x14:sparkline>
              <xm:f>'2027 - 5311'!$OED76:$OED76</xm:f>
              <xm:sqref>OED68</xm:sqref>
            </x14:sparkline>
            <x14:sparkline>
              <xm:f>'2027 - 5311'!$OEE69:$OEE69</xm:f>
              <xm:sqref>OEE67</xm:sqref>
            </x14:sparkline>
            <x14:sparkline>
              <xm:f>'2027 - 5311'!$OEE76:$OEE76</xm:f>
              <xm:sqref>OEE68</xm:sqref>
            </x14:sparkline>
            <x14:sparkline>
              <xm:f>'2027 - 5311'!$OEF69:$OEF69</xm:f>
              <xm:sqref>OEF67</xm:sqref>
            </x14:sparkline>
            <x14:sparkline>
              <xm:f>'2027 - 5311'!$OEF76:$OEF76</xm:f>
              <xm:sqref>OEF68</xm:sqref>
            </x14:sparkline>
            <x14:sparkline>
              <xm:f>'2027 - 5311'!$OEG69:$OEG69</xm:f>
              <xm:sqref>OEG67</xm:sqref>
            </x14:sparkline>
            <x14:sparkline>
              <xm:f>'2027 - 5311'!$OEG76:$OEG76</xm:f>
              <xm:sqref>OEG68</xm:sqref>
            </x14:sparkline>
            <x14:sparkline>
              <xm:f>'2027 - 5311'!$OEH69:$OEH69</xm:f>
              <xm:sqref>OEH67</xm:sqref>
            </x14:sparkline>
            <x14:sparkline>
              <xm:f>'2027 - 5311'!$OEH76:$OEH76</xm:f>
              <xm:sqref>OEH68</xm:sqref>
            </x14:sparkline>
            <x14:sparkline>
              <xm:f>'2027 - 5311'!$OEI69:$OEI69</xm:f>
              <xm:sqref>OEI67</xm:sqref>
            </x14:sparkline>
            <x14:sparkline>
              <xm:f>'2027 - 5311'!$OEI76:$OEI76</xm:f>
              <xm:sqref>OEI68</xm:sqref>
            </x14:sparkline>
            <x14:sparkline>
              <xm:f>'2027 - 5311'!$OEJ69:$OEJ69</xm:f>
              <xm:sqref>OEJ67</xm:sqref>
            </x14:sparkline>
            <x14:sparkline>
              <xm:f>'2027 - 5311'!$OEJ76:$OEJ76</xm:f>
              <xm:sqref>OEJ68</xm:sqref>
            </x14:sparkline>
            <x14:sparkline>
              <xm:f>'2027 - 5311'!$OEK69:$OEK69</xm:f>
              <xm:sqref>OEK67</xm:sqref>
            </x14:sparkline>
            <x14:sparkline>
              <xm:f>'2027 - 5311'!$OEK76:$OEK76</xm:f>
              <xm:sqref>OEK68</xm:sqref>
            </x14:sparkline>
            <x14:sparkline>
              <xm:f>'2027 - 5311'!$OEL69:$OEL69</xm:f>
              <xm:sqref>OEL67</xm:sqref>
            </x14:sparkline>
            <x14:sparkline>
              <xm:f>'2027 - 5311'!$OEL76:$OEL76</xm:f>
              <xm:sqref>OEL68</xm:sqref>
            </x14:sparkline>
            <x14:sparkline>
              <xm:f>'2027 - 5311'!$OEM69:$OEM69</xm:f>
              <xm:sqref>OEM67</xm:sqref>
            </x14:sparkline>
            <x14:sparkline>
              <xm:f>'2027 - 5311'!$OEM76:$OEM76</xm:f>
              <xm:sqref>OEM68</xm:sqref>
            </x14:sparkline>
            <x14:sparkline>
              <xm:f>'2027 - 5311'!$OEN69:$OEN69</xm:f>
              <xm:sqref>OEN67</xm:sqref>
            </x14:sparkline>
            <x14:sparkline>
              <xm:f>'2027 - 5311'!$OEN76:$OEN76</xm:f>
              <xm:sqref>OEN68</xm:sqref>
            </x14:sparkline>
            <x14:sparkline>
              <xm:f>'2027 - 5311'!$OEO69:$OEO69</xm:f>
              <xm:sqref>OEO67</xm:sqref>
            </x14:sparkline>
            <x14:sparkline>
              <xm:f>'2027 - 5311'!$OEO76:$OEO76</xm:f>
              <xm:sqref>OEO68</xm:sqref>
            </x14:sparkline>
            <x14:sparkline>
              <xm:f>'2027 - 5311'!$OEP69:$OEP69</xm:f>
              <xm:sqref>OEP67</xm:sqref>
            </x14:sparkline>
            <x14:sparkline>
              <xm:f>'2027 - 5311'!$OEP76:$OEP76</xm:f>
              <xm:sqref>OEP68</xm:sqref>
            </x14:sparkline>
            <x14:sparkline>
              <xm:f>'2027 - 5311'!$OEQ69:$OEQ69</xm:f>
              <xm:sqref>OEQ67</xm:sqref>
            </x14:sparkline>
            <x14:sparkline>
              <xm:f>'2027 - 5311'!$OEQ76:$OEQ76</xm:f>
              <xm:sqref>OEQ68</xm:sqref>
            </x14:sparkline>
            <x14:sparkline>
              <xm:f>'2027 - 5311'!$OER69:$OER69</xm:f>
              <xm:sqref>OER67</xm:sqref>
            </x14:sparkline>
            <x14:sparkline>
              <xm:f>'2027 - 5311'!$OER76:$OER76</xm:f>
              <xm:sqref>OER68</xm:sqref>
            </x14:sparkline>
            <x14:sparkline>
              <xm:f>'2027 - 5311'!$OES69:$OES69</xm:f>
              <xm:sqref>OES67</xm:sqref>
            </x14:sparkline>
            <x14:sparkline>
              <xm:f>'2027 - 5311'!$OES76:$OES76</xm:f>
              <xm:sqref>OES68</xm:sqref>
            </x14:sparkline>
            <x14:sparkline>
              <xm:f>'2027 - 5311'!$OET69:$OET69</xm:f>
              <xm:sqref>OET67</xm:sqref>
            </x14:sparkline>
            <x14:sparkline>
              <xm:f>'2027 - 5311'!$OET76:$OET76</xm:f>
              <xm:sqref>OET68</xm:sqref>
            </x14:sparkline>
            <x14:sparkline>
              <xm:f>'2027 - 5311'!$OEU69:$OEU69</xm:f>
              <xm:sqref>OEU67</xm:sqref>
            </x14:sparkline>
            <x14:sparkline>
              <xm:f>'2027 - 5311'!$OEU76:$OEU76</xm:f>
              <xm:sqref>OEU68</xm:sqref>
            </x14:sparkline>
            <x14:sparkline>
              <xm:f>'2027 - 5311'!$OEV69:$OEV69</xm:f>
              <xm:sqref>OEV67</xm:sqref>
            </x14:sparkline>
            <x14:sparkline>
              <xm:f>'2027 - 5311'!$OEV76:$OEV76</xm:f>
              <xm:sqref>OEV68</xm:sqref>
            </x14:sparkline>
            <x14:sparkline>
              <xm:f>'2027 - 5311'!$OEW69:$OEW69</xm:f>
              <xm:sqref>OEW67</xm:sqref>
            </x14:sparkline>
            <x14:sparkline>
              <xm:f>'2027 - 5311'!$OEW76:$OEW76</xm:f>
              <xm:sqref>OEW68</xm:sqref>
            </x14:sparkline>
            <x14:sparkline>
              <xm:f>'2027 - 5311'!$OEX69:$OEX69</xm:f>
              <xm:sqref>OEX67</xm:sqref>
            </x14:sparkline>
            <x14:sparkline>
              <xm:f>'2027 - 5311'!$OEX76:$OEX76</xm:f>
              <xm:sqref>OEX68</xm:sqref>
            </x14:sparkline>
            <x14:sparkline>
              <xm:f>'2027 - 5311'!$OEY69:$OEY69</xm:f>
              <xm:sqref>OEY67</xm:sqref>
            </x14:sparkline>
            <x14:sparkline>
              <xm:f>'2027 - 5311'!$OEY76:$OEY76</xm:f>
              <xm:sqref>OEY68</xm:sqref>
            </x14:sparkline>
            <x14:sparkline>
              <xm:f>'2027 - 5311'!$OEZ69:$OEZ69</xm:f>
              <xm:sqref>OEZ67</xm:sqref>
            </x14:sparkline>
            <x14:sparkline>
              <xm:f>'2027 - 5311'!$OEZ76:$OEZ76</xm:f>
              <xm:sqref>OEZ68</xm:sqref>
            </x14:sparkline>
            <x14:sparkline>
              <xm:f>'2027 - 5311'!$OFA69:$OFA69</xm:f>
              <xm:sqref>OFA67</xm:sqref>
            </x14:sparkline>
            <x14:sparkline>
              <xm:f>'2027 - 5311'!$OFA76:$OFA76</xm:f>
              <xm:sqref>OFA68</xm:sqref>
            </x14:sparkline>
            <x14:sparkline>
              <xm:f>'2027 - 5311'!$OFB69:$OFB69</xm:f>
              <xm:sqref>OFB67</xm:sqref>
            </x14:sparkline>
            <x14:sparkline>
              <xm:f>'2027 - 5311'!$OFB76:$OFB76</xm:f>
              <xm:sqref>OFB68</xm:sqref>
            </x14:sparkline>
            <x14:sparkline>
              <xm:f>'2027 - 5311'!$OFC69:$OFC69</xm:f>
              <xm:sqref>OFC67</xm:sqref>
            </x14:sparkline>
            <x14:sparkline>
              <xm:f>'2027 - 5311'!$OFC76:$OFC76</xm:f>
              <xm:sqref>OFC68</xm:sqref>
            </x14:sparkline>
            <x14:sparkline>
              <xm:f>'2027 - 5311'!$OFD69:$OFD69</xm:f>
              <xm:sqref>OFD67</xm:sqref>
            </x14:sparkline>
            <x14:sparkline>
              <xm:f>'2027 - 5311'!$OFD76:$OFD76</xm:f>
              <xm:sqref>OFD68</xm:sqref>
            </x14:sparkline>
            <x14:sparkline>
              <xm:f>'2027 - 5311'!$OFE69:$OFE69</xm:f>
              <xm:sqref>OFE67</xm:sqref>
            </x14:sparkline>
            <x14:sparkline>
              <xm:f>'2027 - 5311'!$OFE76:$OFE76</xm:f>
              <xm:sqref>OFE68</xm:sqref>
            </x14:sparkline>
            <x14:sparkline>
              <xm:f>'2027 - 5311'!$OFF69:$OFF69</xm:f>
              <xm:sqref>OFF67</xm:sqref>
            </x14:sparkline>
            <x14:sparkline>
              <xm:f>'2027 - 5311'!$OFF76:$OFF76</xm:f>
              <xm:sqref>OFF68</xm:sqref>
            </x14:sparkline>
            <x14:sparkline>
              <xm:f>'2027 - 5311'!$OFG69:$OFG69</xm:f>
              <xm:sqref>OFG67</xm:sqref>
            </x14:sparkline>
            <x14:sparkline>
              <xm:f>'2027 - 5311'!$OFG76:$OFG76</xm:f>
              <xm:sqref>OFG68</xm:sqref>
            </x14:sparkline>
            <x14:sparkline>
              <xm:f>'2027 - 5311'!$OFH69:$OFH69</xm:f>
              <xm:sqref>OFH67</xm:sqref>
            </x14:sparkline>
            <x14:sparkline>
              <xm:f>'2027 - 5311'!$OFH76:$OFH76</xm:f>
              <xm:sqref>OFH68</xm:sqref>
            </x14:sparkline>
            <x14:sparkline>
              <xm:f>'2027 - 5311'!$OFI69:$OFI69</xm:f>
              <xm:sqref>OFI67</xm:sqref>
            </x14:sparkline>
            <x14:sparkline>
              <xm:f>'2027 - 5311'!$OFI76:$OFI76</xm:f>
              <xm:sqref>OFI68</xm:sqref>
            </x14:sparkline>
            <x14:sparkline>
              <xm:f>'2027 - 5311'!$OFJ69:$OFJ69</xm:f>
              <xm:sqref>OFJ67</xm:sqref>
            </x14:sparkline>
            <x14:sparkline>
              <xm:f>'2027 - 5311'!$OFJ76:$OFJ76</xm:f>
              <xm:sqref>OFJ68</xm:sqref>
            </x14:sparkline>
            <x14:sparkline>
              <xm:f>'2027 - 5311'!$OFK69:$OFK69</xm:f>
              <xm:sqref>OFK67</xm:sqref>
            </x14:sparkline>
            <x14:sparkline>
              <xm:f>'2027 - 5311'!$OFK76:$OFK76</xm:f>
              <xm:sqref>OFK68</xm:sqref>
            </x14:sparkline>
            <x14:sparkline>
              <xm:f>'2027 - 5311'!$OFL69:$OFL69</xm:f>
              <xm:sqref>OFL67</xm:sqref>
            </x14:sparkline>
            <x14:sparkline>
              <xm:f>'2027 - 5311'!$OFL76:$OFL76</xm:f>
              <xm:sqref>OFL68</xm:sqref>
            </x14:sparkline>
            <x14:sparkline>
              <xm:f>'2027 - 5311'!$OFM69:$OFM69</xm:f>
              <xm:sqref>OFM67</xm:sqref>
            </x14:sparkline>
            <x14:sparkline>
              <xm:f>'2027 - 5311'!$OFM76:$OFM76</xm:f>
              <xm:sqref>OFM68</xm:sqref>
            </x14:sparkline>
            <x14:sparkline>
              <xm:f>'2027 - 5311'!$OFN69:$OFN69</xm:f>
              <xm:sqref>OFN67</xm:sqref>
            </x14:sparkline>
            <x14:sparkline>
              <xm:f>'2027 - 5311'!$OFN76:$OFN76</xm:f>
              <xm:sqref>OFN68</xm:sqref>
            </x14:sparkline>
            <x14:sparkline>
              <xm:f>'2027 - 5311'!$OFO69:$OFO69</xm:f>
              <xm:sqref>OFO67</xm:sqref>
            </x14:sparkline>
            <x14:sparkline>
              <xm:f>'2027 - 5311'!$OFO76:$OFO76</xm:f>
              <xm:sqref>OFO68</xm:sqref>
            </x14:sparkline>
            <x14:sparkline>
              <xm:f>'2027 - 5311'!$OFP69:$OFP69</xm:f>
              <xm:sqref>OFP67</xm:sqref>
            </x14:sparkline>
            <x14:sparkline>
              <xm:f>'2027 - 5311'!$OFP76:$OFP76</xm:f>
              <xm:sqref>OFP68</xm:sqref>
            </x14:sparkline>
            <x14:sparkline>
              <xm:f>'2027 - 5311'!$OFQ69:$OFQ69</xm:f>
              <xm:sqref>OFQ67</xm:sqref>
            </x14:sparkline>
            <x14:sparkline>
              <xm:f>'2027 - 5311'!$OFQ76:$OFQ76</xm:f>
              <xm:sqref>OFQ68</xm:sqref>
            </x14:sparkline>
            <x14:sparkline>
              <xm:f>'2027 - 5311'!$OFR69:$OFR69</xm:f>
              <xm:sqref>OFR67</xm:sqref>
            </x14:sparkline>
            <x14:sparkline>
              <xm:f>'2027 - 5311'!$OFR76:$OFR76</xm:f>
              <xm:sqref>OFR68</xm:sqref>
            </x14:sparkline>
            <x14:sparkline>
              <xm:f>'2027 - 5311'!$OFS69:$OFS69</xm:f>
              <xm:sqref>OFS67</xm:sqref>
            </x14:sparkline>
            <x14:sparkline>
              <xm:f>'2027 - 5311'!$OFS76:$OFS76</xm:f>
              <xm:sqref>OFS68</xm:sqref>
            </x14:sparkline>
            <x14:sparkline>
              <xm:f>'2027 - 5311'!$OFT69:$OFT69</xm:f>
              <xm:sqref>OFT67</xm:sqref>
            </x14:sparkline>
            <x14:sparkline>
              <xm:f>'2027 - 5311'!$OFT76:$OFT76</xm:f>
              <xm:sqref>OFT68</xm:sqref>
            </x14:sparkline>
            <x14:sparkline>
              <xm:f>'2027 - 5311'!$OFU69:$OFU69</xm:f>
              <xm:sqref>OFU67</xm:sqref>
            </x14:sparkline>
            <x14:sparkline>
              <xm:f>'2027 - 5311'!$OFU76:$OFU76</xm:f>
              <xm:sqref>OFU68</xm:sqref>
            </x14:sparkline>
            <x14:sparkline>
              <xm:f>'2027 - 5311'!$OFV69:$OFV69</xm:f>
              <xm:sqref>OFV67</xm:sqref>
            </x14:sparkline>
            <x14:sparkline>
              <xm:f>'2027 - 5311'!$OFV76:$OFV76</xm:f>
              <xm:sqref>OFV68</xm:sqref>
            </x14:sparkline>
            <x14:sparkline>
              <xm:f>'2027 - 5311'!$OFW69:$OFW69</xm:f>
              <xm:sqref>OFW67</xm:sqref>
            </x14:sparkline>
            <x14:sparkline>
              <xm:f>'2027 - 5311'!$OFW76:$OFW76</xm:f>
              <xm:sqref>OFW68</xm:sqref>
            </x14:sparkline>
            <x14:sparkline>
              <xm:f>'2027 - 5311'!$OFX69:$OFX69</xm:f>
              <xm:sqref>OFX67</xm:sqref>
            </x14:sparkline>
            <x14:sparkline>
              <xm:f>'2027 - 5311'!$OFX76:$OFX76</xm:f>
              <xm:sqref>OFX68</xm:sqref>
            </x14:sparkline>
            <x14:sparkline>
              <xm:f>'2027 - 5311'!$OFY69:$OFY69</xm:f>
              <xm:sqref>OFY67</xm:sqref>
            </x14:sparkline>
            <x14:sparkline>
              <xm:f>'2027 - 5311'!$OFY76:$OFY76</xm:f>
              <xm:sqref>OFY68</xm:sqref>
            </x14:sparkline>
            <x14:sparkline>
              <xm:f>'2027 - 5311'!$OFZ69:$OFZ69</xm:f>
              <xm:sqref>OFZ67</xm:sqref>
            </x14:sparkline>
            <x14:sparkline>
              <xm:f>'2027 - 5311'!$OFZ76:$OFZ76</xm:f>
              <xm:sqref>OFZ68</xm:sqref>
            </x14:sparkline>
            <x14:sparkline>
              <xm:f>'2027 - 5311'!$OGA69:$OGA69</xm:f>
              <xm:sqref>OGA67</xm:sqref>
            </x14:sparkline>
            <x14:sparkline>
              <xm:f>'2027 - 5311'!$OGA76:$OGA76</xm:f>
              <xm:sqref>OGA68</xm:sqref>
            </x14:sparkline>
            <x14:sparkline>
              <xm:f>'2027 - 5311'!$OGB69:$OGB69</xm:f>
              <xm:sqref>OGB67</xm:sqref>
            </x14:sparkline>
            <x14:sparkline>
              <xm:f>'2027 - 5311'!$OGB76:$OGB76</xm:f>
              <xm:sqref>OGB68</xm:sqref>
            </x14:sparkline>
            <x14:sparkline>
              <xm:f>'2027 - 5311'!$OGC69:$OGC69</xm:f>
              <xm:sqref>OGC67</xm:sqref>
            </x14:sparkline>
            <x14:sparkline>
              <xm:f>'2027 - 5311'!$OGC76:$OGC76</xm:f>
              <xm:sqref>OGC68</xm:sqref>
            </x14:sparkline>
            <x14:sparkline>
              <xm:f>'2027 - 5311'!$OGD69:$OGD69</xm:f>
              <xm:sqref>OGD67</xm:sqref>
            </x14:sparkline>
            <x14:sparkline>
              <xm:f>'2027 - 5311'!$OGD76:$OGD76</xm:f>
              <xm:sqref>OGD68</xm:sqref>
            </x14:sparkline>
            <x14:sparkline>
              <xm:f>'2027 - 5311'!$OGE69:$OGE69</xm:f>
              <xm:sqref>OGE67</xm:sqref>
            </x14:sparkline>
            <x14:sparkline>
              <xm:f>'2027 - 5311'!$OGE76:$OGE76</xm:f>
              <xm:sqref>OGE68</xm:sqref>
            </x14:sparkline>
            <x14:sparkline>
              <xm:f>'2027 - 5311'!$OGF69:$OGF69</xm:f>
              <xm:sqref>OGF67</xm:sqref>
            </x14:sparkline>
            <x14:sparkline>
              <xm:f>'2027 - 5311'!$OGF76:$OGF76</xm:f>
              <xm:sqref>OGF68</xm:sqref>
            </x14:sparkline>
            <x14:sparkline>
              <xm:f>'2027 - 5311'!$OGG69:$OGG69</xm:f>
              <xm:sqref>OGG67</xm:sqref>
            </x14:sparkline>
            <x14:sparkline>
              <xm:f>'2027 - 5311'!$OGG76:$OGG76</xm:f>
              <xm:sqref>OGG68</xm:sqref>
            </x14:sparkline>
            <x14:sparkline>
              <xm:f>'2027 - 5311'!$OGH69:$OGH69</xm:f>
              <xm:sqref>OGH67</xm:sqref>
            </x14:sparkline>
            <x14:sparkline>
              <xm:f>'2027 - 5311'!$OGH76:$OGH76</xm:f>
              <xm:sqref>OGH68</xm:sqref>
            </x14:sparkline>
            <x14:sparkline>
              <xm:f>'2027 - 5311'!$OGI69:$OGI69</xm:f>
              <xm:sqref>OGI67</xm:sqref>
            </x14:sparkline>
            <x14:sparkline>
              <xm:f>'2027 - 5311'!$OGI76:$OGI76</xm:f>
              <xm:sqref>OGI68</xm:sqref>
            </x14:sparkline>
            <x14:sparkline>
              <xm:f>'2027 - 5311'!$OGJ69:$OGJ69</xm:f>
              <xm:sqref>OGJ67</xm:sqref>
            </x14:sparkline>
            <x14:sparkline>
              <xm:f>'2027 - 5311'!$OGJ76:$OGJ76</xm:f>
              <xm:sqref>OGJ68</xm:sqref>
            </x14:sparkline>
            <x14:sparkline>
              <xm:f>'2027 - 5311'!$OGK69:$OGK69</xm:f>
              <xm:sqref>OGK67</xm:sqref>
            </x14:sparkline>
            <x14:sparkline>
              <xm:f>'2027 - 5311'!$OGK76:$OGK76</xm:f>
              <xm:sqref>OGK68</xm:sqref>
            </x14:sparkline>
            <x14:sparkline>
              <xm:f>'2027 - 5311'!$OGL69:$OGL69</xm:f>
              <xm:sqref>OGL67</xm:sqref>
            </x14:sparkline>
            <x14:sparkline>
              <xm:f>'2027 - 5311'!$OGL76:$OGL76</xm:f>
              <xm:sqref>OGL68</xm:sqref>
            </x14:sparkline>
            <x14:sparkline>
              <xm:f>'2027 - 5311'!$OGM69:$OGM69</xm:f>
              <xm:sqref>OGM67</xm:sqref>
            </x14:sparkline>
            <x14:sparkline>
              <xm:f>'2027 - 5311'!$OGM76:$OGM76</xm:f>
              <xm:sqref>OGM68</xm:sqref>
            </x14:sparkline>
            <x14:sparkline>
              <xm:f>'2027 - 5311'!$OGN69:$OGN69</xm:f>
              <xm:sqref>OGN67</xm:sqref>
            </x14:sparkline>
            <x14:sparkline>
              <xm:f>'2027 - 5311'!$OGN76:$OGN76</xm:f>
              <xm:sqref>OGN68</xm:sqref>
            </x14:sparkline>
            <x14:sparkline>
              <xm:f>'2027 - 5311'!$OGO69:$OGO69</xm:f>
              <xm:sqref>OGO67</xm:sqref>
            </x14:sparkline>
            <x14:sparkline>
              <xm:f>'2027 - 5311'!$OGO76:$OGO76</xm:f>
              <xm:sqref>OGO68</xm:sqref>
            </x14:sparkline>
            <x14:sparkline>
              <xm:f>'2027 - 5311'!$OGP69:$OGP69</xm:f>
              <xm:sqref>OGP67</xm:sqref>
            </x14:sparkline>
            <x14:sparkline>
              <xm:f>'2027 - 5311'!$OGP76:$OGP76</xm:f>
              <xm:sqref>OGP68</xm:sqref>
            </x14:sparkline>
            <x14:sparkline>
              <xm:f>'2027 - 5311'!$OGQ69:$OGQ69</xm:f>
              <xm:sqref>OGQ67</xm:sqref>
            </x14:sparkline>
            <x14:sparkline>
              <xm:f>'2027 - 5311'!$OGQ76:$OGQ76</xm:f>
              <xm:sqref>OGQ68</xm:sqref>
            </x14:sparkline>
            <x14:sparkline>
              <xm:f>'2027 - 5311'!$OGR69:$OGR69</xm:f>
              <xm:sqref>OGR67</xm:sqref>
            </x14:sparkline>
            <x14:sparkline>
              <xm:f>'2027 - 5311'!$OGR76:$OGR76</xm:f>
              <xm:sqref>OGR68</xm:sqref>
            </x14:sparkline>
            <x14:sparkline>
              <xm:f>'2027 - 5311'!$OGS69:$OGS69</xm:f>
              <xm:sqref>OGS67</xm:sqref>
            </x14:sparkline>
            <x14:sparkline>
              <xm:f>'2027 - 5311'!$OGS76:$OGS76</xm:f>
              <xm:sqref>OGS68</xm:sqref>
            </x14:sparkline>
            <x14:sparkline>
              <xm:f>'2027 - 5311'!$OGT69:$OGT69</xm:f>
              <xm:sqref>OGT67</xm:sqref>
            </x14:sparkline>
            <x14:sparkline>
              <xm:f>'2027 - 5311'!$OGT76:$OGT76</xm:f>
              <xm:sqref>OGT68</xm:sqref>
            </x14:sparkline>
            <x14:sparkline>
              <xm:f>'2027 - 5311'!$OGU69:$OGU69</xm:f>
              <xm:sqref>OGU67</xm:sqref>
            </x14:sparkline>
            <x14:sparkline>
              <xm:f>'2027 - 5311'!$OGU76:$OGU76</xm:f>
              <xm:sqref>OGU68</xm:sqref>
            </x14:sparkline>
            <x14:sparkline>
              <xm:f>'2027 - 5311'!$OGV69:$OGV69</xm:f>
              <xm:sqref>OGV67</xm:sqref>
            </x14:sparkline>
            <x14:sparkline>
              <xm:f>'2027 - 5311'!$OGV76:$OGV76</xm:f>
              <xm:sqref>OGV68</xm:sqref>
            </x14:sparkline>
            <x14:sparkline>
              <xm:f>'2027 - 5311'!$OGW69:$OGW69</xm:f>
              <xm:sqref>OGW67</xm:sqref>
            </x14:sparkline>
            <x14:sparkline>
              <xm:f>'2027 - 5311'!$OGW76:$OGW76</xm:f>
              <xm:sqref>OGW68</xm:sqref>
            </x14:sparkline>
            <x14:sparkline>
              <xm:f>'2027 - 5311'!$OGX69:$OGX69</xm:f>
              <xm:sqref>OGX67</xm:sqref>
            </x14:sparkline>
            <x14:sparkline>
              <xm:f>'2027 - 5311'!$OGX76:$OGX76</xm:f>
              <xm:sqref>OGX68</xm:sqref>
            </x14:sparkline>
            <x14:sparkline>
              <xm:f>'2027 - 5311'!$OGY69:$OGY69</xm:f>
              <xm:sqref>OGY67</xm:sqref>
            </x14:sparkline>
            <x14:sparkline>
              <xm:f>'2027 - 5311'!$OGY76:$OGY76</xm:f>
              <xm:sqref>OGY68</xm:sqref>
            </x14:sparkline>
            <x14:sparkline>
              <xm:f>'2027 - 5311'!$OGZ69:$OGZ69</xm:f>
              <xm:sqref>OGZ67</xm:sqref>
            </x14:sparkline>
            <x14:sparkline>
              <xm:f>'2027 - 5311'!$OGZ76:$OGZ76</xm:f>
              <xm:sqref>OGZ68</xm:sqref>
            </x14:sparkline>
            <x14:sparkline>
              <xm:f>'2027 - 5311'!$OHA69:$OHA69</xm:f>
              <xm:sqref>OHA67</xm:sqref>
            </x14:sparkline>
            <x14:sparkline>
              <xm:f>'2027 - 5311'!$OHA76:$OHA76</xm:f>
              <xm:sqref>OHA68</xm:sqref>
            </x14:sparkline>
            <x14:sparkline>
              <xm:f>'2027 - 5311'!$OHB69:$OHB69</xm:f>
              <xm:sqref>OHB67</xm:sqref>
            </x14:sparkline>
            <x14:sparkline>
              <xm:f>'2027 - 5311'!$OHB76:$OHB76</xm:f>
              <xm:sqref>OHB68</xm:sqref>
            </x14:sparkline>
            <x14:sparkline>
              <xm:f>'2027 - 5311'!$OHC69:$OHC69</xm:f>
              <xm:sqref>OHC67</xm:sqref>
            </x14:sparkline>
            <x14:sparkline>
              <xm:f>'2027 - 5311'!$OHC76:$OHC76</xm:f>
              <xm:sqref>OHC68</xm:sqref>
            </x14:sparkline>
            <x14:sparkline>
              <xm:f>'2027 - 5311'!$OHD69:$OHD69</xm:f>
              <xm:sqref>OHD67</xm:sqref>
            </x14:sparkline>
            <x14:sparkline>
              <xm:f>'2027 - 5311'!$OHD76:$OHD76</xm:f>
              <xm:sqref>OHD68</xm:sqref>
            </x14:sparkline>
            <x14:sparkline>
              <xm:f>'2027 - 5311'!$OHE69:$OHE69</xm:f>
              <xm:sqref>OHE67</xm:sqref>
            </x14:sparkline>
            <x14:sparkline>
              <xm:f>'2027 - 5311'!$OHE76:$OHE76</xm:f>
              <xm:sqref>OHE68</xm:sqref>
            </x14:sparkline>
            <x14:sparkline>
              <xm:f>'2027 - 5311'!$OHF69:$OHF69</xm:f>
              <xm:sqref>OHF67</xm:sqref>
            </x14:sparkline>
            <x14:sparkline>
              <xm:f>'2027 - 5311'!$OHF76:$OHF76</xm:f>
              <xm:sqref>OHF68</xm:sqref>
            </x14:sparkline>
            <x14:sparkline>
              <xm:f>'2027 - 5311'!$OHG69:$OHG69</xm:f>
              <xm:sqref>OHG67</xm:sqref>
            </x14:sparkline>
            <x14:sparkline>
              <xm:f>'2027 - 5311'!$OHG76:$OHG76</xm:f>
              <xm:sqref>OHG68</xm:sqref>
            </x14:sparkline>
            <x14:sparkline>
              <xm:f>'2027 - 5311'!$OHH69:$OHH69</xm:f>
              <xm:sqref>OHH67</xm:sqref>
            </x14:sparkline>
            <x14:sparkline>
              <xm:f>'2027 - 5311'!$OHH76:$OHH76</xm:f>
              <xm:sqref>OHH68</xm:sqref>
            </x14:sparkline>
            <x14:sparkline>
              <xm:f>'2027 - 5311'!$OHI69:$OHI69</xm:f>
              <xm:sqref>OHI67</xm:sqref>
            </x14:sparkline>
            <x14:sparkline>
              <xm:f>'2027 - 5311'!$OHI76:$OHI76</xm:f>
              <xm:sqref>OHI68</xm:sqref>
            </x14:sparkline>
            <x14:sparkline>
              <xm:f>'2027 - 5311'!$OHJ69:$OHJ69</xm:f>
              <xm:sqref>OHJ67</xm:sqref>
            </x14:sparkline>
            <x14:sparkline>
              <xm:f>'2027 - 5311'!$OHJ76:$OHJ76</xm:f>
              <xm:sqref>OHJ68</xm:sqref>
            </x14:sparkline>
            <x14:sparkline>
              <xm:f>'2027 - 5311'!$OHK69:$OHK69</xm:f>
              <xm:sqref>OHK67</xm:sqref>
            </x14:sparkline>
            <x14:sparkline>
              <xm:f>'2027 - 5311'!$OHK76:$OHK76</xm:f>
              <xm:sqref>OHK68</xm:sqref>
            </x14:sparkline>
            <x14:sparkline>
              <xm:f>'2027 - 5311'!$OHL69:$OHL69</xm:f>
              <xm:sqref>OHL67</xm:sqref>
            </x14:sparkline>
            <x14:sparkline>
              <xm:f>'2027 - 5311'!$OHL76:$OHL76</xm:f>
              <xm:sqref>OHL68</xm:sqref>
            </x14:sparkline>
            <x14:sparkline>
              <xm:f>'2027 - 5311'!$OHM69:$OHM69</xm:f>
              <xm:sqref>OHM67</xm:sqref>
            </x14:sparkline>
            <x14:sparkline>
              <xm:f>'2027 - 5311'!$OHM76:$OHM76</xm:f>
              <xm:sqref>OHM68</xm:sqref>
            </x14:sparkline>
            <x14:sparkline>
              <xm:f>'2027 - 5311'!$OHN69:$OHN69</xm:f>
              <xm:sqref>OHN67</xm:sqref>
            </x14:sparkline>
            <x14:sparkline>
              <xm:f>'2027 - 5311'!$OHN76:$OHN76</xm:f>
              <xm:sqref>OHN68</xm:sqref>
            </x14:sparkline>
            <x14:sparkline>
              <xm:f>'2027 - 5311'!$OHO69:$OHO69</xm:f>
              <xm:sqref>OHO67</xm:sqref>
            </x14:sparkline>
            <x14:sparkline>
              <xm:f>'2027 - 5311'!$OHO76:$OHO76</xm:f>
              <xm:sqref>OHO68</xm:sqref>
            </x14:sparkline>
            <x14:sparkline>
              <xm:f>'2027 - 5311'!$OHP69:$OHP69</xm:f>
              <xm:sqref>OHP67</xm:sqref>
            </x14:sparkline>
            <x14:sparkline>
              <xm:f>'2027 - 5311'!$OHP76:$OHP76</xm:f>
              <xm:sqref>OHP68</xm:sqref>
            </x14:sparkline>
            <x14:sparkline>
              <xm:f>'2027 - 5311'!$OHQ69:$OHQ69</xm:f>
              <xm:sqref>OHQ67</xm:sqref>
            </x14:sparkline>
            <x14:sparkline>
              <xm:f>'2027 - 5311'!$OHQ76:$OHQ76</xm:f>
              <xm:sqref>OHQ68</xm:sqref>
            </x14:sparkline>
            <x14:sparkline>
              <xm:f>'2027 - 5311'!$OHR69:$OHR69</xm:f>
              <xm:sqref>OHR67</xm:sqref>
            </x14:sparkline>
            <x14:sparkline>
              <xm:f>'2027 - 5311'!$OHR76:$OHR76</xm:f>
              <xm:sqref>OHR68</xm:sqref>
            </x14:sparkline>
            <x14:sparkline>
              <xm:f>'2027 - 5311'!$OHS69:$OHS69</xm:f>
              <xm:sqref>OHS67</xm:sqref>
            </x14:sparkline>
            <x14:sparkline>
              <xm:f>'2027 - 5311'!$OHS76:$OHS76</xm:f>
              <xm:sqref>OHS68</xm:sqref>
            </x14:sparkline>
            <x14:sparkline>
              <xm:f>'2027 - 5311'!$OHT69:$OHT69</xm:f>
              <xm:sqref>OHT67</xm:sqref>
            </x14:sparkline>
            <x14:sparkline>
              <xm:f>'2027 - 5311'!$OHT76:$OHT76</xm:f>
              <xm:sqref>OHT68</xm:sqref>
            </x14:sparkline>
            <x14:sparkline>
              <xm:f>'2027 - 5311'!$OHU69:$OHU69</xm:f>
              <xm:sqref>OHU67</xm:sqref>
            </x14:sparkline>
            <x14:sparkline>
              <xm:f>'2027 - 5311'!$OHU76:$OHU76</xm:f>
              <xm:sqref>OHU68</xm:sqref>
            </x14:sparkline>
            <x14:sparkline>
              <xm:f>'2027 - 5311'!$OHV69:$OHV69</xm:f>
              <xm:sqref>OHV67</xm:sqref>
            </x14:sparkline>
            <x14:sparkline>
              <xm:f>'2027 - 5311'!$OHV76:$OHV76</xm:f>
              <xm:sqref>OHV68</xm:sqref>
            </x14:sparkline>
            <x14:sparkline>
              <xm:f>'2027 - 5311'!$OHW69:$OHW69</xm:f>
              <xm:sqref>OHW67</xm:sqref>
            </x14:sparkline>
            <x14:sparkline>
              <xm:f>'2027 - 5311'!$OHW76:$OHW76</xm:f>
              <xm:sqref>OHW68</xm:sqref>
            </x14:sparkline>
            <x14:sparkline>
              <xm:f>'2027 - 5311'!$OHX69:$OHX69</xm:f>
              <xm:sqref>OHX67</xm:sqref>
            </x14:sparkline>
            <x14:sparkline>
              <xm:f>'2027 - 5311'!$OHX76:$OHX76</xm:f>
              <xm:sqref>OHX68</xm:sqref>
            </x14:sparkline>
            <x14:sparkline>
              <xm:f>'2027 - 5311'!$OHY69:$OHY69</xm:f>
              <xm:sqref>OHY67</xm:sqref>
            </x14:sparkline>
            <x14:sparkline>
              <xm:f>'2027 - 5311'!$OHY76:$OHY76</xm:f>
              <xm:sqref>OHY68</xm:sqref>
            </x14:sparkline>
            <x14:sparkline>
              <xm:f>'2027 - 5311'!$OHZ69:$OHZ69</xm:f>
              <xm:sqref>OHZ67</xm:sqref>
            </x14:sparkline>
            <x14:sparkline>
              <xm:f>'2027 - 5311'!$OHZ76:$OHZ76</xm:f>
              <xm:sqref>OHZ68</xm:sqref>
            </x14:sparkline>
            <x14:sparkline>
              <xm:f>'2027 - 5311'!$OIA69:$OIA69</xm:f>
              <xm:sqref>OIA67</xm:sqref>
            </x14:sparkline>
            <x14:sparkline>
              <xm:f>'2027 - 5311'!$OIA76:$OIA76</xm:f>
              <xm:sqref>OIA68</xm:sqref>
            </x14:sparkline>
            <x14:sparkline>
              <xm:f>'2027 - 5311'!$OIB69:$OIB69</xm:f>
              <xm:sqref>OIB67</xm:sqref>
            </x14:sparkline>
            <x14:sparkline>
              <xm:f>'2027 - 5311'!$OIB76:$OIB76</xm:f>
              <xm:sqref>OIB68</xm:sqref>
            </x14:sparkline>
            <x14:sparkline>
              <xm:f>'2027 - 5311'!$OIC69:$OIC69</xm:f>
              <xm:sqref>OIC67</xm:sqref>
            </x14:sparkline>
            <x14:sparkline>
              <xm:f>'2027 - 5311'!$OIC76:$OIC76</xm:f>
              <xm:sqref>OIC68</xm:sqref>
            </x14:sparkline>
            <x14:sparkline>
              <xm:f>'2027 - 5311'!$OID69:$OID69</xm:f>
              <xm:sqref>OID67</xm:sqref>
            </x14:sparkline>
            <x14:sparkline>
              <xm:f>'2027 - 5311'!$OID76:$OID76</xm:f>
              <xm:sqref>OID68</xm:sqref>
            </x14:sparkline>
            <x14:sparkline>
              <xm:f>'2027 - 5311'!$OIE69:$OIE69</xm:f>
              <xm:sqref>OIE67</xm:sqref>
            </x14:sparkline>
            <x14:sparkline>
              <xm:f>'2027 - 5311'!$OIE76:$OIE76</xm:f>
              <xm:sqref>OIE68</xm:sqref>
            </x14:sparkline>
            <x14:sparkline>
              <xm:f>'2027 - 5311'!$OIF69:$OIF69</xm:f>
              <xm:sqref>OIF67</xm:sqref>
            </x14:sparkline>
            <x14:sparkline>
              <xm:f>'2027 - 5311'!$OIF76:$OIF76</xm:f>
              <xm:sqref>OIF68</xm:sqref>
            </x14:sparkline>
            <x14:sparkline>
              <xm:f>'2027 - 5311'!$OIG69:$OIG69</xm:f>
              <xm:sqref>OIG67</xm:sqref>
            </x14:sparkline>
            <x14:sparkline>
              <xm:f>'2027 - 5311'!$OIG76:$OIG76</xm:f>
              <xm:sqref>OIG68</xm:sqref>
            </x14:sparkline>
            <x14:sparkline>
              <xm:f>'2027 - 5311'!$OIH69:$OIH69</xm:f>
              <xm:sqref>OIH67</xm:sqref>
            </x14:sparkline>
            <x14:sparkline>
              <xm:f>'2027 - 5311'!$OIH76:$OIH76</xm:f>
              <xm:sqref>OIH68</xm:sqref>
            </x14:sparkline>
            <x14:sparkline>
              <xm:f>'2027 - 5311'!$OII69:$OII69</xm:f>
              <xm:sqref>OII67</xm:sqref>
            </x14:sparkline>
            <x14:sparkline>
              <xm:f>'2027 - 5311'!$OII76:$OII76</xm:f>
              <xm:sqref>OII68</xm:sqref>
            </x14:sparkline>
            <x14:sparkline>
              <xm:f>'2027 - 5311'!$OIJ69:$OIJ69</xm:f>
              <xm:sqref>OIJ67</xm:sqref>
            </x14:sparkline>
            <x14:sparkline>
              <xm:f>'2027 - 5311'!$OIJ76:$OIJ76</xm:f>
              <xm:sqref>OIJ68</xm:sqref>
            </x14:sparkline>
            <x14:sparkline>
              <xm:f>'2027 - 5311'!$OIK69:$OIK69</xm:f>
              <xm:sqref>OIK67</xm:sqref>
            </x14:sparkline>
            <x14:sparkline>
              <xm:f>'2027 - 5311'!$OIK76:$OIK76</xm:f>
              <xm:sqref>OIK68</xm:sqref>
            </x14:sparkline>
            <x14:sparkline>
              <xm:f>'2027 - 5311'!$OIL69:$OIL69</xm:f>
              <xm:sqref>OIL67</xm:sqref>
            </x14:sparkline>
            <x14:sparkline>
              <xm:f>'2027 - 5311'!$OIL76:$OIL76</xm:f>
              <xm:sqref>OIL68</xm:sqref>
            </x14:sparkline>
            <x14:sparkline>
              <xm:f>'2027 - 5311'!$OIM69:$OIM69</xm:f>
              <xm:sqref>OIM67</xm:sqref>
            </x14:sparkline>
            <x14:sparkline>
              <xm:f>'2027 - 5311'!$OIM76:$OIM76</xm:f>
              <xm:sqref>OIM68</xm:sqref>
            </x14:sparkline>
            <x14:sparkline>
              <xm:f>'2027 - 5311'!$OIN69:$OIN69</xm:f>
              <xm:sqref>OIN67</xm:sqref>
            </x14:sparkline>
            <x14:sparkline>
              <xm:f>'2027 - 5311'!$OIN76:$OIN76</xm:f>
              <xm:sqref>OIN68</xm:sqref>
            </x14:sparkline>
            <x14:sparkline>
              <xm:f>'2027 - 5311'!$OIO69:$OIO69</xm:f>
              <xm:sqref>OIO67</xm:sqref>
            </x14:sparkline>
            <x14:sparkline>
              <xm:f>'2027 - 5311'!$OIO76:$OIO76</xm:f>
              <xm:sqref>OIO68</xm:sqref>
            </x14:sparkline>
            <x14:sparkline>
              <xm:f>'2027 - 5311'!$OIP69:$OIP69</xm:f>
              <xm:sqref>OIP67</xm:sqref>
            </x14:sparkline>
            <x14:sparkline>
              <xm:f>'2027 - 5311'!$OIP76:$OIP76</xm:f>
              <xm:sqref>OIP68</xm:sqref>
            </x14:sparkline>
            <x14:sparkline>
              <xm:f>'2027 - 5311'!$OIQ69:$OIQ69</xm:f>
              <xm:sqref>OIQ67</xm:sqref>
            </x14:sparkline>
            <x14:sparkline>
              <xm:f>'2027 - 5311'!$OIQ76:$OIQ76</xm:f>
              <xm:sqref>OIQ68</xm:sqref>
            </x14:sparkline>
            <x14:sparkline>
              <xm:f>'2027 - 5311'!$OIR69:$OIR69</xm:f>
              <xm:sqref>OIR67</xm:sqref>
            </x14:sparkline>
            <x14:sparkline>
              <xm:f>'2027 - 5311'!$OIR76:$OIR76</xm:f>
              <xm:sqref>OIR68</xm:sqref>
            </x14:sparkline>
            <x14:sparkline>
              <xm:f>'2027 - 5311'!$OIS69:$OIS69</xm:f>
              <xm:sqref>OIS67</xm:sqref>
            </x14:sparkline>
            <x14:sparkline>
              <xm:f>'2027 - 5311'!$OIS76:$OIS76</xm:f>
              <xm:sqref>OIS68</xm:sqref>
            </x14:sparkline>
            <x14:sparkline>
              <xm:f>'2027 - 5311'!$OIT69:$OIT69</xm:f>
              <xm:sqref>OIT67</xm:sqref>
            </x14:sparkline>
            <x14:sparkline>
              <xm:f>'2027 - 5311'!$OIT76:$OIT76</xm:f>
              <xm:sqref>OIT68</xm:sqref>
            </x14:sparkline>
            <x14:sparkline>
              <xm:f>'2027 - 5311'!$OIU69:$OIU69</xm:f>
              <xm:sqref>OIU67</xm:sqref>
            </x14:sparkline>
            <x14:sparkline>
              <xm:f>'2027 - 5311'!$OIU76:$OIU76</xm:f>
              <xm:sqref>OIU68</xm:sqref>
            </x14:sparkline>
            <x14:sparkline>
              <xm:f>'2027 - 5311'!$OIV69:$OIV69</xm:f>
              <xm:sqref>OIV67</xm:sqref>
            </x14:sparkline>
            <x14:sparkline>
              <xm:f>'2027 - 5311'!$OIV76:$OIV76</xm:f>
              <xm:sqref>OIV68</xm:sqref>
            </x14:sparkline>
            <x14:sparkline>
              <xm:f>'2027 - 5311'!$OIW69:$OIW69</xm:f>
              <xm:sqref>OIW67</xm:sqref>
            </x14:sparkline>
            <x14:sparkline>
              <xm:f>'2027 - 5311'!$OIW76:$OIW76</xm:f>
              <xm:sqref>OIW68</xm:sqref>
            </x14:sparkline>
            <x14:sparkline>
              <xm:f>'2027 - 5311'!$OIX69:$OIX69</xm:f>
              <xm:sqref>OIX67</xm:sqref>
            </x14:sparkline>
            <x14:sparkline>
              <xm:f>'2027 - 5311'!$OIX76:$OIX76</xm:f>
              <xm:sqref>OIX68</xm:sqref>
            </x14:sparkline>
            <x14:sparkline>
              <xm:f>'2027 - 5311'!$OIY69:$OIY69</xm:f>
              <xm:sqref>OIY67</xm:sqref>
            </x14:sparkline>
            <x14:sparkline>
              <xm:f>'2027 - 5311'!$OIY76:$OIY76</xm:f>
              <xm:sqref>OIY68</xm:sqref>
            </x14:sparkline>
            <x14:sparkline>
              <xm:f>'2027 - 5311'!$OIZ69:$OIZ69</xm:f>
              <xm:sqref>OIZ67</xm:sqref>
            </x14:sparkline>
            <x14:sparkline>
              <xm:f>'2027 - 5311'!$OIZ76:$OIZ76</xm:f>
              <xm:sqref>OIZ68</xm:sqref>
            </x14:sparkline>
            <x14:sparkline>
              <xm:f>'2027 - 5311'!$OJA69:$OJA69</xm:f>
              <xm:sqref>OJA67</xm:sqref>
            </x14:sparkline>
            <x14:sparkline>
              <xm:f>'2027 - 5311'!$OJA76:$OJA76</xm:f>
              <xm:sqref>OJA68</xm:sqref>
            </x14:sparkline>
            <x14:sparkline>
              <xm:f>'2027 - 5311'!$OJB69:$OJB69</xm:f>
              <xm:sqref>OJB67</xm:sqref>
            </x14:sparkline>
            <x14:sparkline>
              <xm:f>'2027 - 5311'!$OJB76:$OJB76</xm:f>
              <xm:sqref>OJB68</xm:sqref>
            </x14:sparkline>
            <x14:sparkline>
              <xm:f>'2027 - 5311'!$OJC69:$OJC69</xm:f>
              <xm:sqref>OJC67</xm:sqref>
            </x14:sparkline>
            <x14:sparkline>
              <xm:f>'2027 - 5311'!$OJC76:$OJC76</xm:f>
              <xm:sqref>OJC68</xm:sqref>
            </x14:sparkline>
            <x14:sparkline>
              <xm:f>'2027 - 5311'!$OJD69:$OJD69</xm:f>
              <xm:sqref>OJD67</xm:sqref>
            </x14:sparkline>
            <x14:sparkline>
              <xm:f>'2027 - 5311'!$OJD76:$OJD76</xm:f>
              <xm:sqref>OJD68</xm:sqref>
            </x14:sparkline>
            <x14:sparkline>
              <xm:f>'2027 - 5311'!$OJE69:$OJE69</xm:f>
              <xm:sqref>OJE67</xm:sqref>
            </x14:sparkline>
            <x14:sparkline>
              <xm:f>'2027 - 5311'!$OJE76:$OJE76</xm:f>
              <xm:sqref>OJE68</xm:sqref>
            </x14:sparkline>
            <x14:sparkline>
              <xm:f>'2027 - 5311'!$OJF69:$OJF69</xm:f>
              <xm:sqref>OJF67</xm:sqref>
            </x14:sparkline>
            <x14:sparkline>
              <xm:f>'2027 - 5311'!$OJF76:$OJF76</xm:f>
              <xm:sqref>OJF68</xm:sqref>
            </x14:sparkline>
            <x14:sparkline>
              <xm:f>'2027 - 5311'!$OJG69:$OJG69</xm:f>
              <xm:sqref>OJG67</xm:sqref>
            </x14:sparkline>
            <x14:sparkline>
              <xm:f>'2027 - 5311'!$OJG76:$OJG76</xm:f>
              <xm:sqref>OJG68</xm:sqref>
            </x14:sparkline>
            <x14:sparkline>
              <xm:f>'2027 - 5311'!$OJH69:$OJH69</xm:f>
              <xm:sqref>OJH67</xm:sqref>
            </x14:sparkline>
            <x14:sparkline>
              <xm:f>'2027 - 5311'!$OJH76:$OJH76</xm:f>
              <xm:sqref>OJH68</xm:sqref>
            </x14:sparkline>
            <x14:sparkline>
              <xm:f>'2027 - 5311'!$OJI69:$OJI69</xm:f>
              <xm:sqref>OJI67</xm:sqref>
            </x14:sparkline>
            <x14:sparkline>
              <xm:f>'2027 - 5311'!$OJI76:$OJI76</xm:f>
              <xm:sqref>OJI68</xm:sqref>
            </x14:sparkline>
            <x14:sparkline>
              <xm:f>'2027 - 5311'!$OJJ69:$OJJ69</xm:f>
              <xm:sqref>OJJ67</xm:sqref>
            </x14:sparkline>
            <x14:sparkline>
              <xm:f>'2027 - 5311'!$OJJ76:$OJJ76</xm:f>
              <xm:sqref>OJJ68</xm:sqref>
            </x14:sparkline>
            <x14:sparkline>
              <xm:f>'2027 - 5311'!$OJK69:$OJK69</xm:f>
              <xm:sqref>OJK67</xm:sqref>
            </x14:sparkline>
            <x14:sparkline>
              <xm:f>'2027 - 5311'!$OJK76:$OJK76</xm:f>
              <xm:sqref>OJK68</xm:sqref>
            </x14:sparkline>
            <x14:sparkline>
              <xm:f>'2027 - 5311'!$OJL69:$OJL69</xm:f>
              <xm:sqref>OJL67</xm:sqref>
            </x14:sparkline>
            <x14:sparkline>
              <xm:f>'2027 - 5311'!$OJL76:$OJL76</xm:f>
              <xm:sqref>OJL68</xm:sqref>
            </x14:sparkline>
            <x14:sparkline>
              <xm:f>'2027 - 5311'!$OJM69:$OJM69</xm:f>
              <xm:sqref>OJM67</xm:sqref>
            </x14:sparkline>
            <x14:sparkline>
              <xm:f>'2027 - 5311'!$OJM76:$OJM76</xm:f>
              <xm:sqref>OJM68</xm:sqref>
            </x14:sparkline>
            <x14:sparkline>
              <xm:f>'2027 - 5311'!$OJN69:$OJN69</xm:f>
              <xm:sqref>OJN67</xm:sqref>
            </x14:sparkline>
            <x14:sparkline>
              <xm:f>'2027 - 5311'!$OJN76:$OJN76</xm:f>
              <xm:sqref>OJN68</xm:sqref>
            </x14:sparkline>
            <x14:sparkline>
              <xm:f>'2027 - 5311'!$OJO69:$OJO69</xm:f>
              <xm:sqref>OJO67</xm:sqref>
            </x14:sparkline>
            <x14:sparkline>
              <xm:f>'2027 - 5311'!$OJO76:$OJO76</xm:f>
              <xm:sqref>OJO68</xm:sqref>
            </x14:sparkline>
            <x14:sparkline>
              <xm:f>'2027 - 5311'!$OJP69:$OJP69</xm:f>
              <xm:sqref>OJP67</xm:sqref>
            </x14:sparkline>
            <x14:sparkline>
              <xm:f>'2027 - 5311'!$OJP76:$OJP76</xm:f>
              <xm:sqref>OJP68</xm:sqref>
            </x14:sparkline>
            <x14:sparkline>
              <xm:f>'2027 - 5311'!$OJQ69:$OJQ69</xm:f>
              <xm:sqref>OJQ67</xm:sqref>
            </x14:sparkline>
            <x14:sparkline>
              <xm:f>'2027 - 5311'!$OJQ76:$OJQ76</xm:f>
              <xm:sqref>OJQ68</xm:sqref>
            </x14:sparkline>
            <x14:sparkline>
              <xm:f>'2027 - 5311'!$OJR69:$OJR69</xm:f>
              <xm:sqref>OJR67</xm:sqref>
            </x14:sparkline>
            <x14:sparkline>
              <xm:f>'2027 - 5311'!$OJR76:$OJR76</xm:f>
              <xm:sqref>OJR68</xm:sqref>
            </x14:sparkline>
            <x14:sparkline>
              <xm:f>'2027 - 5311'!$OJS69:$OJS69</xm:f>
              <xm:sqref>OJS67</xm:sqref>
            </x14:sparkline>
            <x14:sparkline>
              <xm:f>'2027 - 5311'!$OJS76:$OJS76</xm:f>
              <xm:sqref>OJS68</xm:sqref>
            </x14:sparkline>
            <x14:sparkline>
              <xm:f>'2027 - 5311'!$OJT69:$OJT69</xm:f>
              <xm:sqref>OJT67</xm:sqref>
            </x14:sparkline>
            <x14:sparkline>
              <xm:f>'2027 - 5311'!$OJT76:$OJT76</xm:f>
              <xm:sqref>OJT68</xm:sqref>
            </x14:sparkline>
            <x14:sparkline>
              <xm:f>'2027 - 5311'!$OJU69:$OJU69</xm:f>
              <xm:sqref>OJU67</xm:sqref>
            </x14:sparkline>
            <x14:sparkline>
              <xm:f>'2027 - 5311'!$OJU76:$OJU76</xm:f>
              <xm:sqref>OJU68</xm:sqref>
            </x14:sparkline>
            <x14:sparkline>
              <xm:f>'2027 - 5311'!$OJV69:$OJV69</xm:f>
              <xm:sqref>OJV67</xm:sqref>
            </x14:sparkline>
            <x14:sparkline>
              <xm:f>'2027 - 5311'!$OJV76:$OJV76</xm:f>
              <xm:sqref>OJV68</xm:sqref>
            </x14:sparkline>
            <x14:sparkline>
              <xm:f>'2027 - 5311'!$OJW69:$OJW69</xm:f>
              <xm:sqref>OJW67</xm:sqref>
            </x14:sparkline>
            <x14:sparkline>
              <xm:f>'2027 - 5311'!$OJW76:$OJW76</xm:f>
              <xm:sqref>OJW68</xm:sqref>
            </x14:sparkline>
            <x14:sparkline>
              <xm:f>'2027 - 5311'!$OJX69:$OJX69</xm:f>
              <xm:sqref>OJX67</xm:sqref>
            </x14:sparkline>
            <x14:sparkline>
              <xm:f>'2027 - 5311'!$OJX76:$OJX76</xm:f>
              <xm:sqref>OJX68</xm:sqref>
            </x14:sparkline>
            <x14:sparkline>
              <xm:f>'2027 - 5311'!$OJY69:$OJY69</xm:f>
              <xm:sqref>OJY67</xm:sqref>
            </x14:sparkline>
            <x14:sparkline>
              <xm:f>'2027 - 5311'!$OJY76:$OJY76</xm:f>
              <xm:sqref>OJY68</xm:sqref>
            </x14:sparkline>
            <x14:sparkline>
              <xm:f>'2027 - 5311'!$OJZ69:$OJZ69</xm:f>
              <xm:sqref>OJZ67</xm:sqref>
            </x14:sparkline>
            <x14:sparkline>
              <xm:f>'2027 - 5311'!$OJZ76:$OJZ76</xm:f>
              <xm:sqref>OJZ68</xm:sqref>
            </x14:sparkline>
            <x14:sparkline>
              <xm:f>'2027 - 5311'!$OKA69:$OKA69</xm:f>
              <xm:sqref>OKA67</xm:sqref>
            </x14:sparkline>
            <x14:sparkline>
              <xm:f>'2027 - 5311'!$OKA76:$OKA76</xm:f>
              <xm:sqref>OKA68</xm:sqref>
            </x14:sparkline>
            <x14:sparkline>
              <xm:f>'2027 - 5311'!$OKB69:$OKB69</xm:f>
              <xm:sqref>OKB67</xm:sqref>
            </x14:sparkline>
            <x14:sparkline>
              <xm:f>'2027 - 5311'!$OKB76:$OKB76</xm:f>
              <xm:sqref>OKB68</xm:sqref>
            </x14:sparkline>
            <x14:sparkline>
              <xm:f>'2027 - 5311'!$OKC69:$OKC69</xm:f>
              <xm:sqref>OKC67</xm:sqref>
            </x14:sparkline>
            <x14:sparkline>
              <xm:f>'2027 - 5311'!$OKC76:$OKC76</xm:f>
              <xm:sqref>OKC68</xm:sqref>
            </x14:sparkline>
            <x14:sparkline>
              <xm:f>'2027 - 5311'!$OKD69:$OKD69</xm:f>
              <xm:sqref>OKD67</xm:sqref>
            </x14:sparkline>
            <x14:sparkline>
              <xm:f>'2027 - 5311'!$OKD76:$OKD76</xm:f>
              <xm:sqref>OKD68</xm:sqref>
            </x14:sparkline>
            <x14:sparkline>
              <xm:f>'2027 - 5311'!$OKE69:$OKE69</xm:f>
              <xm:sqref>OKE67</xm:sqref>
            </x14:sparkline>
            <x14:sparkline>
              <xm:f>'2027 - 5311'!$OKE76:$OKE76</xm:f>
              <xm:sqref>OKE68</xm:sqref>
            </x14:sparkline>
            <x14:sparkline>
              <xm:f>'2027 - 5311'!$OKF69:$OKF69</xm:f>
              <xm:sqref>OKF67</xm:sqref>
            </x14:sparkline>
            <x14:sparkline>
              <xm:f>'2027 - 5311'!$OKF76:$OKF76</xm:f>
              <xm:sqref>OKF68</xm:sqref>
            </x14:sparkline>
            <x14:sparkline>
              <xm:f>'2027 - 5311'!$OKG69:$OKG69</xm:f>
              <xm:sqref>OKG67</xm:sqref>
            </x14:sparkline>
            <x14:sparkline>
              <xm:f>'2027 - 5311'!$OKG76:$OKG76</xm:f>
              <xm:sqref>OKG68</xm:sqref>
            </x14:sparkline>
            <x14:sparkline>
              <xm:f>'2027 - 5311'!$OKH69:$OKH69</xm:f>
              <xm:sqref>OKH67</xm:sqref>
            </x14:sparkline>
            <x14:sparkline>
              <xm:f>'2027 - 5311'!$OKH76:$OKH76</xm:f>
              <xm:sqref>OKH68</xm:sqref>
            </x14:sparkline>
            <x14:sparkline>
              <xm:f>'2027 - 5311'!$OKI69:$OKI69</xm:f>
              <xm:sqref>OKI67</xm:sqref>
            </x14:sparkline>
            <x14:sparkline>
              <xm:f>'2027 - 5311'!$OKI76:$OKI76</xm:f>
              <xm:sqref>OKI68</xm:sqref>
            </x14:sparkline>
            <x14:sparkline>
              <xm:f>'2027 - 5311'!$OKJ69:$OKJ69</xm:f>
              <xm:sqref>OKJ67</xm:sqref>
            </x14:sparkline>
            <x14:sparkline>
              <xm:f>'2027 - 5311'!$OKJ76:$OKJ76</xm:f>
              <xm:sqref>OKJ68</xm:sqref>
            </x14:sparkline>
            <x14:sparkline>
              <xm:f>'2027 - 5311'!$OKK69:$OKK69</xm:f>
              <xm:sqref>OKK67</xm:sqref>
            </x14:sparkline>
            <x14:sparkline>
              <xm:f>'2027 - 5311'!$OKK76:$OKK76</xm:f>
              <xm:sqref>OKK68</xm:sqref>
            </x14:sparkline>
            <x14:sparkline>
              <xm:f>'2027 - 5311'!$OKL69:$OKL69</xm:f>
              <xm:sqref>OKL67</xm:sqref>
            </x14:sparkline>
            <x14:sparkline>
              <xm:f>'2027 - 5311'!$OKL76:$OKL76</xm:f>
              <xm:sqref>OKL68</xm:sqref>
            </x14:sparkline>
            <x14:sparkline>
              <xm:f>'2027 - 5311'!$OKM69:$OKM69</xm:f>
              <xm:sqref>OKM67</xm:sqref>
            </x14:sparkline>
            <x14:sparkline>
              <xm:f>'2027 - 5311'!$OKM76:$OKM76</xm:f>
              <xm:sqref>OKM68</xm:sqref>
            </x14:sparkline>
            <x14:sparkline>
              <xm:f>'2027 - 5311'!$OKN69:$OKN69</xm:f>
              <xm:sqref>OKN67</xm:sqref>
            </x14:sparkline>
            <x14:sparkline>
              <xm:f>'2027 - 5311'!$OKN76:$OKN76</xm:f>
              <xm:sqref>OKN68</xm:sqref>
            </x14:sparkline>
            <x14:sparkline>
              <xm:f>'2027 - 5311'!$OKO69:$OKO69</xm:f>
              <xm:sqref>OKO67</xm:sqref>
            </x14:sparkline>
            <x14:sparkline>
              <xm:f>'2027 - 5311'!$OKO76:$OKO76</xm:f>
              <xm:sqref>OKO68</xm:sqref>
            </x14:sparkline>
            <x14:sparkline>
              <xm:f>'2027 - 5311'!$OKP69:$OKP69</xm:f>
              <xm:sqref>OKP67</xm:sqref>
            </x14:sparkline>
            <x14:sparkline>
              <xm:f>'2027 - 5311'!$OKP76:$OKP76</xm:f>
              <xm:sqref>OKP68</xm:sqref>
            </x14:sparkline>
            <x14:sparkline>
              <xm:f>'2027 - 5311'!$OKQ69:$OKQ69</xm:f>
              <xm:sqref>OKQ67</xm:sqref>
            </x14:sparkline>
            <x14:sparkline>
              <xm:f>'2027 - 5311'!$OKQ76:$OKQ76</xm:f>
              <xm:sqref>OKQ68</xm:sqref>
            </x14:sparkline>
            <x14:sparkline>
              <xm:f>'2027 - 5311'!$OKR69:$OKR69</xm:f>
              <xm:sqref>OKR67</xm:sqref>
            </x14:sparkline>
            <x14:sparkline>
              <xm:f>'2027 - 5311'!$OKR76:$OKR76</xm:f>
              <xm:sqref>OKR68</xm:sqref>
            </x14:sparkline>
            <x14:sparkline>
              <xm:f>'2027 - 5311'!$OKS69:$OKS69</xm:f>
              <xm:sqref>OKS67</xm:sqref>
            </x14:sparkline>
            <x14:sparkline>
              <xm:f>'2027 - 5311'!$OKS76:$OKS76</xm:f>
              <xm:sqref>OKS68</xm:sqref>
            </x14:sparkline>
            <x14:sparkline>
              <xm:f>'2027 - 5311'!$OKT69:$OKT69</xm:f>
              <xm:sqref>OKT67</xm:sqref>
            </x14:sparkline>
            <x14:sparkline>
              <xm:f>'2027 - 5311'!$OKT76:$OKT76</xm:f>
              <xm:sqref>OKT68</xm:sqref>
            </x14:sparkline>
            <x14:sparkline>
              <xm:f>'2027 - 5311'!$OKU69:$OKU69</xm:f>
              <xm:sqref>OKU67</xm:sqref>
            </x14:sparkline>
            <x14:sparkline>
              <xm:f>'2027 - 5311'!$OKU76:$OKU76</xm:f>
              <xm:sqref>OKU68</xm:sqref>
            </x14:sparkline>
            <x14:sparkline>
              <xm:f>'2027 - 5311'!$OKV69:$OKV69</xm:f>
              <xm:sqref>OKV67</xm:sqref>
            </x14:sparkline>
            <x14:sparkline>
              <xm:f>'2027 - 5311'!$OKV76:$OKV76</xm:f>
              <xm:sqref>OKV68</xm:sqref>
            </x14:sparkline>
            <x14:sparkline>
              <xm:f>'2027 - 5311'!$OKW69:$OKW69</xm:f>
              <xm:sqref>OKW67</xm:sqref>
            </x14:sparkline>
            <x14:sparkline>
              <xm:f>'2027 - 5311'!$OKW76:$OKW76</xm:f>
              <xm:sqref>OKW68</xm:sqref>
            </x14:sparkline>
            <x14:sparkline>
              <xm:f>'2027 - 5311'!$OKX69:$OKX69</xm:f>
              <xm:sqref>OKX67</xm:sqref>
            </x14:sparkline>
            <x14:sparkline>
              <xm:f>'2027 - 5311'!$OKX76:$OKX76</xm:f>
              <xm:sqref>OKX68</xm:sqref>
            </x14:sparkline>
            <x14:sparkline>
              <xm:f>'2027 - 5311'!$OKY69:$OKY69</xm:f>
              <xm:sqref>OKY67</xm:sqref>
            </x14:sparkline>
            <x14:sparkline>
              <xm:f>'2027 - 5311'!$OKY76:$OKY76</xm:f>
              <xm:sqref>OKY68</xm:sqref>
            </x14:sparkline>
            <x14:sparkline>
              <xm:f>'2027 - 5311'!$OKZ69:$OKZ69</xm:f>
              <xm:sqref>OKZ67</xm:sqref>
            </x14:sparkline>
            <x14:sparkline>
              <xm:f>'2027 - 5311'!$OKZ76:$OKZ76</xm:f>
              <xm:sqref>OKZ68</xm:sqref>
            </x14:sparkline>
            <x14:sparkline>
              <xm:f>'2027 - 5311'!$OLA69:$OLA69</xm:f>
              <xm:sqref>OLA67</xm:sqref>
            </x14:sparkline>
            <x14:sparkline>
              <xm:f>'2027 - 5311'!$OLA76:$OLA76</xm:f>
              <xm:sqref>OLA68</xm:sqref>
            </x14:sparkline>
            <x14:sparkline>
              <xm:f>'2027 - 5311'!$OLB69:$OLB69</xm:f>
              <xm:sqref>OLB67</xm:sqref>
            </x14:sparkline>
            <x14:sparkline>
              <xm:f>'2027 - 5311'!$OLB76:$OLB76</xm:f>
              <xm:sqref>OLB68</xm:sqref>
            </x14:sparkline>
            <x14:sparkline>
              <xm:f>'2027 - 5311'!$OLC69:$OLC69</xm:f>
              <xm:sqref>OLC67</xm:sqref>
            </x14:sparkline>
            <x14:sparkline>
              <xm:f>'2027 - 5311'!$OLC76:$OLC76</xm:f>
              <xm:sqref>OLC68</xm:sqref>
            </x14:sparkline>
            <x14:sparkline>
              <xm:f>'2027 - 5311'!$OLD69:$OLD69</xm:f>
              <xm:sqref>OLD67</xm:sqref>
            </x14:sparkline>
            <x14:sparkline>
              <xm:f>'2027 - 5311'!$OLD76:$OLD76</xm:f>
              <xm:sqref>OLD68</xm:sqref>
            </x14:sparkline>
            <x14:sparkline>
              <xm:f>'2027 - 5311'!$OLE69:$OLE69</xm:f>
              <xm:sqref>OLE67</xm:sqref>
            </x14:sparkline>
            <x14:sparkline>
              <xm:f>'2027 - 5311'!$OLE76:$OLE76</xm:f>
              <xm:sqref>OLE68</xm:sqref>
            </x14:sparkline>
            <x14:sparkline>
              <xm:f>'2027 - 5311'!$OLF69:$OLF69</xm:f>
              <xm:sqref>OLF67</xm:sqref>
            </x14:sparkline>
            <x14:sparkline>
              <xm:f>'2027 - 5311'!$OLF76:$OLF76</xm:f>
              <xm:sqref>OLF68</xm:sqref>
            </x14:sparkline>
            <x14:sparkline>
              <xm:f>'2027 - 5311'!$OLG69:$OLG69</xm:f>
              <xm:sqref>OLG67</xm:sqref>
            </x14:sparkline>
            <x14:sparkline>
              <xm:f>'2027 - 5311'!$OLG76:$OLG76</xm:f>
              <xm:sqref>OLG68</xm:sqref>
            </x14:sparkline>
            <x14:sparkline>
              <xm:f>'2027 - 5311'!$OLH69:$OLH69</xm:f>
              <xm:sqref>OLH67</xm:sqref>
            </x14:sparkline>
            <x14:sparkline>
              <xm:f>'2027 - 5311'!$OLH76:$OLH76</xm:f>
              <xm:sqref>OLH68</xm:sqref>
            </x14:sparkline>
            <x14:sparkline>
              <xm:f>'2027 - 5311'!$OLI69:$OLI69</xm:f>
              <xm:sqref>OLI67</xm:sqref>
            </x14:sparkline>
            <x14:sparkline>
              <xm:f>'2027 - 5311'!$OLI76:$OLI76</xm:f>
              <xm:sqref>OLI68</xm:sqref>
            </x14:sparkline>
            <x14:sparkline>
              <xm:f>'2027 - 5311'!$OLJ69:$OLJ69</xm:f>
              <xm:sqref>OLJ67</xm:sqref>
            </x14:sparkline>
            <x14:sparkline>
              <xm:f>'2027 - 5311'!$OLJ76:$OLJ76</xm:f>
              <xm:sqref>OLJ68</xm:sqref>
            </x14:sparkline>
            <x14:sparkline>
              <xm:f>'2027 - 5311'!$OLK69:$OLK69</xm:f>
              <xm:sqref>OLK67</xm:sqref>
            </x14:sparkline>
            <x14:sparkline>
              <xm:f>'2027 - 5311'!$OLK76:$OLK76</xm:f>
              <xm:sqref>OLK68</xm:sqref>
            </x14:sparkline>
            <x14:sparkline>
              <xm:f>'2027 - 5311'!$OLL69:$OLL69</xm:f>
              <xm:sqref>OLL67</xm:sqref>
            </x14:sparkline>
            <x14:sparkline>
              <xm:f>'2027 - 5311'!$OLL76:$OLL76</xm:f>
              <xm:sqref>OLL68</xm:sqref>
            </x14:sparkline>
            <x14:sparkline>
              <xm:f>'2027 - 5311'!$OLM69:$OLM69</xm:f>
              <xm:sqref>OLM67</xm:sqref>
            </x14:sparkline>
            <x14:sparkline>
              <xm:f>'2027 - 5311'!$OLM76:$OLM76</xm:f>
              <xm:sqref>OLM68</xm:sqref>
            </x14:sparkline>
            <x14:sparkline>
              <xm:f>'2027 - 5311'!$OLN69:$OLN69</xm:f>
              <xm:sqref>OLN67</xm:sqref>
            </x14:sparkline>
            <x14:sparkline>
              <xm:f>'2027 - 5311'!$OLN76:$OLN76</xm:f>
              <xm:sqref>OLN68</xm:sqref>
            </x14:sparkline>
            <x14:sparkline>
              <xm:f>'2027 - 5311'!$OLO69:$OLO69</xm:f>
              <xm:sqref>OLO67</xm:sqref>
            </x14:sparkline>
            <x14:sparkline>
              <xm:f>'2027 - 5311'!$OLO76:$OLO76</xm:f>
              <xm:sqref>OLO68</xm:sqref>
            </x14:sparkline>
            <x14:sparkline>
              <xm:f>'2027 - 5311'!$OLP69:$OLP69</xm:f>
              <xm:sqref>OLP67</xm:sqref>
            </x14:sparkline>
            <x14:sparkline>
              <xm:f>'2027 - 5311'!$OLP76:$OLP76</xm:f>
              <xm:sqref>OLP68</xm:sqref>
            </x14:sparkline>
            <x14:sparkline>
              <xm:f>'2027 - 5311'!$OLQ69:$OLQ69</xm:f>
              <xm:sqref>OLQ67</xm:sqref>
            </x14:sparkline>
            <x14:sparkline>
              <xm:f>'2027 - 5311'!$OLQ76:$OLQ76</xm:f>
              <xm:sqref>OLQ68</xm:sqref>
            </x14:sparkline>
            <x14:sparkline>
              <xm:f>'2027 - 5311'!$OLR69:$OLR69</xm:f>
              <xm:sqref>OLR67</xm:sqref>
            </x14:sparkline>
            <x14:sparkline>
              <xm:f>'2027 - 5311'!$OLR76:$OLR76</xm:f>
              <xm:sqref>OLR68</xm:sqref>
            </x14:sparkline>
            <x14:sparkline>
              <xm:f>'2027 - 5311'!$OLS69:$OLS69</xm:f>
              <xm:sqref>OLS67</xm:sqref>
            </x14:sparkline>
            <x14:sparkline>
              <xm:f>'2027 - 5311'!$OLS76:$OLS76</xm:f>
              <xm:sqref>OLS68</xm:sqref>
            </x14:sparkline>
            <x14:sparkline>
              <xm:f>'2027 - 5311'!$OLT69:$OLT69</xm:f>
              <xm:sqref>OLT67</xm:sqref>
            </x14:sparkline>
            <x14:sparkline>
              <xm:f>'2027 - 5311'!$OLT76:$OLT76</xm:f>
              <xm:sqref>OLT68</xm:sqref>
            </x14:sparkline>
            <x14:sparkline>
              <xm:f>'2027 - 5311'!$OLU69:$OLU69</xm:f>
              <xm:sqref>OLU67</xm:sqref>
            </x14:sparkline>
            <x14:sparkline>
              <xm:f>'2027 - 5311'!$OLU76:$OLU76</xm:f>
              <xm:sqref>OLU68</xm:sqref>
            </x14:sparkline>
            <x14:sparkline>
              <xm:f>'2027 - 5311'!$OLV69:$OLV69</xm:f>
              <xm:sqref>OLV67</xm:sqref>
            </x14:sparkline>
            <x14:sparkline>
              <xm:f>'2027 - 5311'!$OLV76:$OLV76</xm:f>
              <xm:sqref>OLV68</xm:sqref>
            </x14:sparkline>
            <x14:sparkline>
              <xm:f>'2027 - 5311'!$OLW69:$OLW69</xm:f>
              <xm:sqref>OLW67</xm:sqref>
            </x14:sparkline>
            <x14:sparkline>
              <xm:f>'2027 - 5311'!$OLW76:$OLW76</xm:f>
              <xm:sqref>OLW68</xm:sqref>
            </x14:sparkline>
            <x14:sparkline>
              <xm:f>'2027 - 5311'!$OLX69:$OLX69</xm:f>
              <xm:sqref>OLX67</xm:sqref>
            </x14:sparkline>
            <x14:sparkline>
              <xm:f>'2027 - 5311'!$OLX76:$OLX76</xm:f>
              <xm:sqref>OLX68</xm:sqref>
            </x14:sparkline>
            <x14:sparkline>
              <xm:f>'2027 - 5311'!$OLY69:$OLY69</xm:f>
              <xm:sqref>OLY67</xm:sqref>
            </x14:sparkline>
            <x14:sparkline>
              <xm:f>'2027 - 5311'!$OLY76:$OLY76</xm:f>
              <xm:sqref>OLY68</xm:sqref>
            </x14:sparkline>
            <x14:sparkline>
              <xm:f>'2027 - 5311'!$OLZ69:$OLZ69</xm:f>
              <xm:sqref>OLZ67</xm:sqref>
            </x14:sparkline>
            <x14:sparkline>
              <xm:f>'2027 - 5311'!$OLZ76:$OLZ76</xm:f>
              <xm:sqref>OLZ68</xm:sqref>
            </x14:sparkline>
            <x14:sparkline>
              <xm:f>'2027 - 5311'!$OMA69:$OMA69</xm:f>
              <xm:sqref>OMA67</xm:sqref>
            </x14:sparkline>
            <x14:sparkline>
              <xm:f>'2027 - 5311'!$OMA76:$OMA76</xm:f>
              <xm:sqref>OMA68</xm:sqref>
            </x14:sparkline>
            <x14:sparkline>
              <xm:f>'2027 - 5311'!$OMB69:$OMB69</xm:f>
              <xm:sqref>OMB67</xm:sqref>
            </x14:sparkline>
            <x14:sparkline>
              <xm:f>'2027 - 5311'!$OMB76:$OMB76</xm:f>
              <xm:sqref>OMB68</xm:sqref>
            </x14:sparkline>
            <x14:sparkline>
              <xm:f>'2027 - 5311'!$OMC69:$OMC69</xm:f>
              <xm:sqref>OMC67</xm:sqref>
            </x14:sparkline>
            <x14:sparkline>
              <xm:f>'2027 - 5311'!$OMC76:$OMC76</xm:f>
              <xm:sqref>OMC68</xm:sqref>
            </x14:sparkline>
            <x14:sparkline>
              <xm:f>'2027 - 5311'!$OMD69:$OMD69</xm:f>
              <xm:sqref>OMD67</xm:sqref>
            </x14:sparkline>
            <x14:sparkline>
              <xm:f>'2027 - 5311'!$OMD76:$OMD76</xm:f>
              <xm:sqref>OMD68</xm:sqref>
            </x14:sparkline>
            <x14:sparkline>
              <xm:f>'2027 - 5311'!$OME69:$OME69</xm:f>
              <xm:sqref>OME67</xm:sqref>
            </x14:sparkline>
            <x14:sparkline>
              <xm:f>'2027 - 5311'!$OME76:$OME76</xm:f>
              <xm:sqref>OME68</xm:sqref>
            </x14:sparkline>
            <x14:sparkline>
              <xm:f>'2027 - 5311'!$OMF69:$OMF69</xm:f>
              <xm:sqref>OMF67</xm:sqref>
            </x14:sparkline>
            <x14:sparkline>
              <xm:f>'2027 - 5311'!$OMF76:$OMF76</xm:f>
              <xm:sqref>OMF68</xm:sqref>
            </x14:sparkline>
            <x14:sparkline>
              <xm:f>'2027 - 5311'!$OMG69:$OMG69</xm:f>
              <xm:sqref>OMG67</xm:sqref>
            </x14:sparkline>
            <x14:sparkline>
              <xm:f>'2027 - 5311'!$OMG76:$OMG76</xm:f>
              <xm:sqref>OMG68</xm:sqref>
            </x14:sparkline>
            <x14:sparkline>
              <xm:f>'2027 - 5311'!$OMH69:$OMH69</xm:f>
              <xm:sqref>OMH67</xm:sqref>
            </x14:sparkline>
            <x14:sparkline>
              <xm:f>'2027 - 5311'!$OMH76:$OMH76</xm:f>
              <xm:sqref>OMH68</xm:sqref>
            </x14:sparkline>
            <x14:sparkline>
              <xm:f>'2027 - 5311'!$OMI69:$OMI69</xm:f>
              <xm:sqref>OMI67</xm:sqref>
            </x14:sparkline>
            <x14:sparkline>
              <xm:f>'2027 - 5311'!$OMI76:$OMI76</xm:f>
              <xm:sqref>OMI68</xm:sqref>
            </x14:sparkline>
            <x14:sparkline>
              <xm:f>'2027 - 5311'!$OMJ69:$OMJ69</xm:f>
              <xm:sqref>OMJ67</xm:sqref>
            </x14:sparkline>
            <x14:sparkline>
              <xm:f>'2027 - 5311'!$OMJ76:$OMJ76</xm:f>
              <xm:sqref>OMJ68</xm:sqref>
            </x14:sparkline>
            <x14:sparkline>
              <xm:f>'2027 - 5311'!$OMK69:$OMK69</xm:f>
              <xm:sqref>OMK67</xm:sqref>
            </x14:sparkline>
            <x14:sparkline>
              <xm:f>'2027 - 5311'!$OMK76:$OMK76</xm:f>
              <xm:sqref>OMK68</xm:sqref>
            </x14:sparkline>
            <x14:sparkline>
              <xm:f>'2027 - 5311'!$OML69:$OML69</xm:f>
              <xm:sqref>OML67</xm:sqref>
            </x14:sparkline>
            <x14:sparkline>
              <xm:f>'2027 - 5311'!$OML76:$OML76</xm:f>
              <xm:sqref>OML68</xm:sqref>
            </x14:sparkline>
            <x14:sparkline>
              <xm:f>'2027 - 5311'!$OMM69:$OMM69</xm:f>
              <xm:sqref>OMM67</xm:sqref>
            </x14:sparkline>
            <x14:sparkline>
              <xm:f>'2027 - 5311'!$OMM76:$OMM76</xm:f>
              <xm:sqref>OMM68</xm:sqref>
            </x14:sparkline>
            <x14:sparkline>
              <xm:f>'2027 - 5311'!$OMN69:$OMN69</xm:f>
              <xm:sqref>OMN67</xm:sqref>
            </x14:sparkline>
            <x14:sparkline>
              <xm:f>'2027 - 5311'!$OMN76:$OMN76</xm:f>
              <xm:sqref>OMN68</xm:sqref>
            </x14:sparkline>
            <x14:sparkline>
              <xm:f>'2027 - 5311'!$OMO69:$OMO69</xm:f>
              <xm:sqref>OMO67</xm:sqref>
            </x14:sparkline>
            <x14:sparkline>
              <xm:f>'2027 - 5311'!$OMO76:$OMO76</xm:f>
              <xm:sqref>OMO68</xm:sqref>
            </x14:sparkline>
            <x14:sparkline>
              <xm:f>'2027 - 5311'!$OMP69:$OMP69</xm:f>
              <xm:sqref>OMP67</xm:sqref>
            </x14:sparkline>
            <x14:sparkline>
              <xm:f>'2027 - 5311'!$OMP76:$OMP76</xm:f>
              <xm:sqref>OMP68</xm:sqref>
            </x14:sparkline>
            <x14:sparkline>
              <xm:f>'2027 - 5311'!$OMQ69:$OMQ69</xm:f>
              <xm:sqref>OMQ67</xm:sqref>
            </x14:sparkline>
            <x14:sparkline>
              <xm:f>'2027 - 5311'!$OMQ76:$OMQ76</xm:f>
              <xm:sqref>OMQ68</xm:sqref>
            </x14:sparkline>
            <x14:sparkline>
              <xm:f>'2027 - 5311'!$OMR69:$OMR69</xm:f>
              <xm:sqref>OMR67</xm:sqref>
            </x14:sparkline>
            <x14:sparkline>
              <xm:f>'2027 - 5311'!$OMR76:$OMR76</xm:f>
              <xm:sqref>OMR68</xm:sqref>
            </x14:sparkline>
            <x14:sparkline>
              <xm:f>'2027 - 5311'!$OMS69:$OMS69</xm:f>
              <xm:sqref>OMS67</xm:sqref>
            </x14:sparkline>
            <x14:sparkline>
              <xm:f>'2027 - 5311'!$OMS76:$OMS76</xm:f>
              <xm:sqref>OMS68</xm:sqref>
            </x14:sparkline>
            <x14:sparkline>
              <xm:f>'2027 - 5311'!$OMT69:$OMT69</xm:f>
              <xm:sqref>OMT67</xm:sqref>
            </x14:sparkline>
            <x14:sparkline>
              <xm:f>'2027 - 5311'!$OMT76:$OMT76</xm:f>
              <xm:sqref>OMT68</xm:sqref>
            </x14:sparkline>
            <x14:sparkline>
              <xm:f>'2027 - 5311'!$OMU69:$OMU69</xm:f>
              <xm:sqref>OMU67</xm:sqref>
            </x14:sparkline>
            <x14:sparkline>
              <xm:f>'2027 - 5311'!$OMU76:$OMU76</xm:f>
              <xm:sqref>OMU68</xm:sqref>
            </x14:sparkline>
            <x14:sparkline>
              <xm:f>'2027 - 5311'!$OMV69:$OMV69</xm:f>
              <xm:sqref>OMV67</xm:sqref>
            </x14:sparkline>
            <x14:sparkline>
              <xm:f>'2027 - 5311'!$OMV76:$OMV76</xm:f>
              <xm:sqref>OMV68</xm:sqref>
            </x14:sparkline>
            <x14:sparkline>
              <xm:f>'2027 - 5311'!$OMW69:$OMW69</xm:f>
              <xm:sqref>OMW67</xm:sqref>
            </x14:sparkline>
            <x14:sparkline>
              <xm:f>'2027 - 5311'!$OMW76:$OMW76</xm:f>
              <xm:sqref>OMW68</xm:sqref>
            </x14:sparkline>
            <x14:sparkline>
              <xm:f>'2027 - 5311'!$OMX69:$OMX69</xm:f>
              <xm:sqref>OMX67</xm:sqref>
            </x14:sparkline>
            <x14:sparkline>
              <xm:f>'2027 - 5311'!$OMX76:$OMX76</xm:f>
              <xm:sqref>OMX68</xm:sqref>
            </x14:sparkline>
            <x14:sparkline>
              <xm:f>'2027 - 5311'!$OMY69:$OMY69</xm:f>
              <xm:sqref>OMY67</xm:sqref>
            </x14:sparkline>
            <x14:sparkline>
              <xm:f>'2027 - 5311'!$OMY76:$OMY76</xm:f>
              <xm:sqref>OMY68</xm:sqref>
            </x14:sparkline>
            <x14:sparkline>
              <xm:f>'2027 - 5311'!$OMZ69:$OMZ69</xm:f>
              <xm:sqref>OMZ67</xm:sqref>
            </x14:sparkline>
            <x14:sparkline>
              <xm:f>'2027 - 5311'!$OMZ76:$OMZ76</xm:f>
              <xm:sqref>OMZ68</xm:sqref>
            </x14:sparkline>
            <x14:sparkline>
              <xm:f>'2027 - 5311'!$ONA69:$ONA69</xm:f>
              <xm:sqref>ONA67</xm:sqref>
            </x14:sparkline>
            <x14:sparkline>
              <xm:f>'2027 - 5311'!$ONA76:$ONA76</xm:f>
              <xm:sqref>ONA68</xm:sqref>
            </x14:sparkline>
            <x14:sparkline>
              <xm:f>'2027 - 5311'!$ONB69:$ONB69</xm:f>
              <xm:sqref>ONB67</xm:sqref>
            </x14:sparkline>
            <x14:sparkline>
              <xm:f>'2027 - 5311'!$ONB76:$ONB76</xm:f>
              <xm:sqref>ONB68</xm:sqref>
            </x14:sparkline>
            <x14:sparkline>
              <xm:f>'2027 - 5311'!$ONC69:$ONC69</xm:f>
              <xm:sqref>ONC67</xm:sqref>
            </x14:sparkline>
            <x14:sparkline>
              <xm:f>'2027 - 5311'!$ONC76:$ONC76</xm:f>
              <xm:sqref>ONC68</xm:sqref>
            </x14:sparkline>
            <x14:sparkline>
              <xm:f>'2027 - 5311'!$OND69:$OND69</xm:f>
              <xm:sqref>OND67</xm:sqref>
            </x14:sparkline>
            <x14:sparkline>
              <xm:f>'2027 - 5311'!$OND76:$OND76</xm:f>
              <xm:sqref>OND68</xm:sqref>
            </x14:sparkline>
            <x14:sparkline>
              <xm:f>'2027 - 5311'!$ONE69:$ONE69</xm:f>
              <xm:sqref>ONE67</xm:sqref>
            </x14:sparkline>
            <x14:sparkline>
              <xm:f>'2027 - 5311'!$ONE76:$ONE76</xm:f>
              <xm:sqref>ONE68</xm:sqref>
            </x14:sparkline>
            <x14:sparkline>
              <xm:f>'2027 - 5311'!$ONF69:$ONF69</xm:f>
              <xm:sqref>ONF67</xm:sqref>
            </x14:sparkline>
            <x14:sparkline>
              <xm:f>'2027 - 5311'!$ONF76:$ONF76</xm:f>
              <xm:sqref>ONF68</xm:sqref>
            </x14:sparkline>
            <x14:sparkline>
              <xm:f>'2027 - 5311'!$ONG69:$ONG69</xm:f>
              <xm:sqref>ONG67</xm:sqref>
            </x14:sparkline>
            <x14:sparkline>
              <xm:f>'2027 - 5311'!$ONG76:$ONG76</xm:f>
              <xm:sqref>ONG68</xm:sqref>
            </x14:sparkline>
            <x14:sparkline>
              <xm:f>'2027 - 5311'!$ONH69:$ONH69</xm:f>
              <xm:sqref>ONH67</xm:sqref>
            </x14:sparkline>
            <x14:sparkline>
              <xm:f>'2027 - 5311'!$ONH76:$ONH76</xm:f>
              <xm:sqref>ONH68</xm:sqref>
            </x14:sparkline>
            <x14:sparkline>
              <xm:f>'2027 - 5311'!$ONI69:$ONI69</xm:f>
              <xm:sqref>ONI67</xm:sqref>
            </x14:sparkline>
            <x14:sparkline>
              <xm:f>'2027 - 5311'!$ONI76:$ONI76</xm:f>
              <xm:sqref>ONI68</xm:sqref>
            </x14:sparkline>
            <x14:sparkline>
              <xm:f>'2027 - 5311'!$ONJ69:$ONJ69</xm:f>
              <xm:sqref>ONJ67</xm:sqref>
            </x14:sparkline>
            <x14:sparkline>
              <xm:f>'2027 - 5311'!$ONJ76:$ONJ76</xm:f>
              <xm:sqref>ONJ68</xm:sqref>
            </x14:sparkline>
            <x14:sparkline>
              <xm:f>'2027 - 5311'!$ONK69:$ONK69</xm:f>
              <xm:sqref>ONK67</xm:sqref>
            </x14:sparkline>
            <x14:sparkline>
              <xm:f>'2027 - 5311'!$ONK76:$ONK76</xm:f>
              <xm:sqref>ONK68</xm:sqref>
            </x14:sparkline>
            <x14:sparkline>
              <xm:f>'2027 - 5311'!$ONL69:$ONL69</xm:f>
              <xm:sqref>ONL67</xm:sqref>
            </x14:sparkline>
            <x14:sparkline>
              <xm:f>'2027 - 5311'!$ONL76:$ONL76</xm:f>
              <xm:sqref>ONL68</xm:sqref>
            </x14:sparkline>
            <x14:sparkline>
              <xm:f>'2027 - 5311'!$ONM69:$ONM69</xm:f>
              <xm:sqref>ONM67</xm:sqref>
            </x14:sparkline>
            <x14:sparkline>
              <xm:f>'2027 - 5311'!$ONM76:$ONM76</xm:f>
              <xm:sqref>ONM68</xm:sqref>
            </x14:sparkline>
            <x14:sparkline>
              <xm:f>'2027 - 5311'!$ONN69:$ONN69</xm:f>
              <xm:sqref>ONN67</xm:sqref>
            </x14:sparkline>
            <x14:sparkline>
              <xm:f>'2027 - 5311'!$ONN76:$ONN76</xm:f>
              <xm:sqref>ONN68</xm:sqref>
            </x14:sparkline>
            <x14:sparkline>
              <xm:f>'2027 - 5311'!$ONO69:$ONO69</xm:f>
              <xm:sqref>ONO67</xm:sqref>
            </x14:sparkline>
            <x14:sparkline>
              <xm:f>'2027 - 5311'!$ONO76:$ONO76</xm:f>
              <xm:sqref>ONO68</xm:sqref>
            </x14:sparkline>
            <x14:sparkline>
              <xm:f>'2027 - 5311'!$ONP69:$ONP69</xm:f>
              <xm:sqref>ONP67</xm:sqref>
            </x14:sparkline>
            <x14:sparkline>
              <xm:f>'2027 - 5311'!$ONP76:$ONP76</xm:f>
              <xm:sqref>ONP68</xm:sqref>
            </x14:sparkline>
            <x14:sparkline>
              <xm:f>'2027 - 5311'!$ONQ69:$ONQ69</xm:f>
              <xm:sqref>ONQ67</xm:sqref>
            </x14:sparkline>
            <x14:sparkline>
              <xm:f>'2027 - 5311'!$ONQ76:$ONQ76</xm:f>
              <xm:sqref>ONQ68</xm:sqref>
            </x14:sparkline>
            <x14:sparkline>
              <xm:f>'2027 - 5311'!$ONR69:$ONR69</xm:f>
              <xm:sqref>ONR67</xm:sqref>
            </x14:sparkline>
            <x14:sparkline>
              <xm:f>'2027 - 5311'!$ONR76:$ONR76</xm:f>
              <xm:sqref>ONR68</xm:sqref>
            </x14:sparkline>
            <x14:sparkline>
              <xm:f>'2027 - 5311'!$ONS69:$ONS69</xm:f>
              <xm:sqref>ONS67</xm:sqref>
            </x14:sparkline>
            <x14:sparkline>
              <xm:f>'2027 - 5311'!$ONS76:$ONS76</xm:f>
              <xm:sqref>ONS68</xm:sqref>
            </x14:sparkline>
            <x14:sparkline>
              <xm:f>'2027 - 5311'!$ONT69:$ONT69</xm:f>
              <xm:sqref>ONT67</xm:sqref>
            </x14:sparkline>
            <x14:sparkline>
              <xm:f>'2027 - 5311'!$ONT76:$ONT76</xm:f>
              <xm:sqref>ONT68</xm:sqref>
            </x14:sparkline>
            <x14:sparkline>
              <xm:f>'2027 - 5311'!$ONU69:$ONU69</xm:f>
              <xm:sqref>ONU67</xm:sqref>
            </x14:sparkline>
            <x14:sparkline>
              <xm:f>'2027 - 5311'!$ONU76:$ONU76</xm:f>
              <xm:sqref>ONU68</xm:sqref>
            </x14:sparkline>
            <x14:sparkline>
              <xm:f>'2027 - 5311'!$ONV69:$ONV69</xm:f>
              <xm:sqref>ONV67</xm:sqref>
            </x14:sparkline>
            <x14:sparkline>
              <xm:f>'2027 - 5311'!$ONV76:$ONV76</xm:f>
              <xm:sqref>ONV68</xm:sqref>
            </x14:sparkline>
            <x14:sparkline>
              <xm:f>'2027 - 5311'!$ONW69:$ONW69</xm:f>
              <xm:sqref>ONW67</xm:sqref>
            </x14:sparkline>
            <x14:sparkline>
              <xm:f>'2027 - 5311'!$ONW76:$ONW76</xm:f>
              <xm:sqref>ONW68</xm:sqref>
            </x14:sparkline>
            <x14:sparkline>
              <xm:f>'2027 - 5311'!$ONX69:$ONX69</xm:f>
              <xm:sqref>ONX67</xm:sqref>
            </x14:sparkline>
            <x14:sparkline>
              <xm:f>'2027 - 5311'!$ONX76:$ONX76</xm:f>
              <xm:sqref>ONX68</xm:sqref>
            </x14:sparkline>
            <x14:sparkline>
              <xm:f>'2027 - 5311'!$ONY69:$ONY69</xm:f>
              <xm:sqref>ONY67</xm:sqref>
            </x14:sparkline>
            <x14:sparkline>
              <xm:f>'2027 - 5311'!$ONY76:$ONY76</xm:f>
              <xm:sqref>ONY68</xm:sqref>
            </x14:sparkline>
            <x14:sparkline>
              <xm:f>'2027 - 5311'!$ONZ69:$ONZ69</xm:f>
              <xm:sqref>ONZ67</xm:sqref>
            </x14:sparkline>
            <x14:sparkline>
              <xm:f>'2027 - 5311'!$ONZ76:$ONZ76</xm:f>
              <xm:sqref>ONZ68</xm:sqref>
            </x14:sparkline>
            <x14:sparkline>
              <xm:f>'2027 - 5311'!$OOA69:$OOA69</xm:f>
              <xm:sqref>OOA67</xm:sqref>
            </x14:sparkline>
            <x14:sparkline>
              <xm:f>'2027 - 5311'!$OOA76:$OOA76</xm:f>
              <xm:sqref>OOA68</xm:sqref>
            </x14:sparkline>
            <x14:sparkline>
              <xm:f>'2027 - 5311'!$OOB69:$OOB69</xm:f>
              <xm:sqref>OOB67</xm:sqref>
            </x14:sparkline>
            <x14:sparkline>
              <xm:f>'2027 - 5311'!$OOB76:$OOB76</xm:f>
              <xm:sqref>OOB68</xm:sqref>
            </x14:sparkline>
            <x14:sparkline>
              <xm:f>'2027 - 5311'!$OOC69:$OOC69</xm:f>
              <xm:sqref>OOC67</xm:sqref>
            </x14:sparkline>
            <x14:sparkline>
              <xm:f>'2027 - 5311'!$OOC76:$OOC76</xm:f>
              <xm:sqref>OOC68</xm:sqref>
            </x14:sparkline>
            <x14:sparkline>
              <xm:f>'2027 - 5311'!$OOD69:$OOD69</xm:f>
              <xm:sqref>OOD67</xm:sqref>
            </x14:sparkline>
            <x14:sparkline>
              <xm:f>'2027 - 5311'!$OOD76:$OOD76</xm:f>
              <xm:sqref>OOD68</xm:sqref>
            </x14:sparkline>
            <x14:sparkline>
              <xm:f>'2027 - 5311'!$OOE69:$OOE69</xm:f>
              <xm:sqref>OOE67</xm:sqref>
            </x14:sparkline>
            <x14:sparkline>
              <xm:f>'2027 - 5311'!$OOE76:$OOE76</xm:f>
              <xm:sqref>OOE68</xm:sqref>
            </x14:sparkline>
            <x14:sparkline>
              <xm:f>'2027 - 5311'!$OOF69:$OOF69</xm:f>
              <xm:sqref>OOF67</xm:sqref>
            </x14:sparkline>
            <x14:sparkline>
              <xm:f>'2027 - 5311'!$OOF76:$OOF76</xm:f>
              <xm:sqref>OOF68</xm:sqref>
            </x14:sparkline>
            <x14:sparkline>
              <xm:f>'2027 - 5311'!$OOG69:$OOG69</xm:f>
              <xm:sqref>OOG67</xm:sqref>
            </x14:sparkline>
            <x14:sparkline>
              <xm:f>'2027 - 5311'!$OOG76:$OOG76</xm:f>
              <xm:sqref>OOG68</xm:sqref>
            </x14:sparkline>
            <x14:sparkline>
              <xm:f>'2027 - 5311'!$OOH69:$OOH69</xm:f>
              <xm:sqref>OOH67</xm:sqref>
            </x14:sparkline>
            <x14:sparkline>
              <xm:f>'2027 - 5311'!$OOH76:$OOH76</xm:f>
              <xm:sqref>OOH68</xm:sqref>
            </x14:sparkline>
            <x14:sparkline>
              <xm:f>'2027 - 5311'!$OOI69:$OOI69</xm:f>
              <xm:sqref>OOI67</xm:sqref>
            </x14:sparkline>
            <x14:sparkline>
              <xm:f>'2027 - 5311'!$OOI76:$OOI76</xm:f>
              <xm:sqref>OOI68</xm:sqref>
            </x14:sparkline>
            <x14:sparkline>
              <xm:f>'2027 - 5311'!$OOJ69:$OOJ69</xm:f>
              <xm:sqref>OOJ67</xm:sqref>
            </x14:sparkline>
            <x14:sparkline>
              <xm:f>'2027 - 5311'!$OOJ76:$OOJ76</xm:f>
              <xm:sqref>OOJ68</xm:sqref>
            </x14:sparkline>
            <x14:sparkline>
              <xm:f>'2027 - 5311'!$OOK69:$OOK69</xm:f>
              <xm:sqref>OOK67</xm:sqref>
            </x14:sparkline>
            <x14:sparkline>
              <xm:f>'2027 - 5311'!$OOK76:$OOK76</xm:f>
              <xm:sqref>OOK68</xm:sqref>
            </x14:sparkline>
            <x14:sparkline>
              <xm:f>'2027 - 5311'!$OOL69:$OOL69</xm:f>
              <xm:sqref>OOL67</xm:sqref>
            </x14:sparkline>
            <x14:sparkline>
              <xm:f>'2027 - 5311'!$OOL76:$OOL76</xm:f>
              <xm:sqref>OOL68</xm:sqref>
            </x14:sparkline>
            <x14:sparkline>
              <xm:f>'2027 - 5311'!$OOM69:$OOM69</xm:f>
              <xm:sqref>OOM67</xm:sqref>
            </x14:sparkline>
            <x14:sparkline>
              <xm:f>'2027 - 5311'!$OOM76:$OOM76</xm:f>
              <xm:sqref>OOM68</xm:sqref>
            </x14:sparkline>
            <x14:sparkline>
              <xm:f>'2027 - 5311'!$OON69:$OON69</xm:f>
              <xm:sqref>OON67</xm:sqref>
            </x14:sparkline>
            <x14:sparkline>
              <xm:f>'2027 - 5311'!$OON76:$OON76</xm:f>
              <xm:sqref>OON68</xm:sqref>
            </x14:sparkline>
            <x14:sparkline>
              <xm:f>'2027 - 5311'!$OOO69:$OOO69</xm:f>
              <xm:sqref>OOO67</xm:sqref>
            </x14:sparkline>
            <x14:sparkline>
              <xm:f>'2027 - 5311'!$OOO76:$OOO76</xm:f>
              <xm:sqref>OOO68</xm:sqref>
            </x14:sparkline>
            <x14:sparkline>
              <xm:f>'2027 - 5311'!$OOP69:$OOP69</xm:f>
              <xm:sqref>OOP67</xm:sqref>
            </x14:sparkline>
            <x14:sparkline>
              <xm:f>'2027 - 5311'!$OOP76:$OOP76</xm:f>
              <xm:sqref>OOP68</xm:sqref>
            </x14:sparkline>
            <x14:sparkline>
              <xm:f>'2027 - 5311'!$OOQ69:$OOQ69</xm:f>
              <xm:sqref>OOQ67</xm:sqref>
            </x14:sparkline>
            <x14:sparkline>
              <xm:f>'2027 - 5311'!$OOQ76:$OOQ76</xm:f>
              <xm:sqref>OOQ68</xm:sqref>
            </x14:sparkline>
            <x14:sparkline>
              <xm:f>'2027 - 5311'!$OOR69:$OOR69</xm:f>
              <xm:sqref>OOR67</xm:sqref>
            </x14:sparkline>
            <x14:sparkline>
              <xm:f>'2027 - 5311'!$OOR76:$OOR76</xm:f>
              <xm:sqref>OOR68</xm:sqref>
            </x14:sparkline>
            <x14:sparkline>
              <xm:f>'2027 - 5311'!$OOS69:$OOS69</xm:f>
              <xm:sqref>OOS67</xm:sqref>
            </x14:sparkline>
            <x14:sparkline>
              <xm:f>'2027 - 5311'!$OOS76:$OOS76</xm:f>
              <xm:sqref>OOS68</xm:sqref>
            </x14:sparkline>
            <x14:sparkline>
              <xm:f>'2027 - 5311'!$OOT69:$OOT69</xm:f>
              <xm:sqref>OOT67</xm:sqref>
            </x14:sparkline>
            <x14:sparkline>
              <xm:f>'2027 - 5311'!$OOT76:$OOT76</xm:f>
              <xm:sqref>OOT68</xm:sqref>
            </x14:sparkline>
            <x14:sparkline>
              <xm:f>'2027 - 5311'!$OOU69:$OOU69</xm:f>
              <xm:sqref>OOU67</xm:sqref>
            </x14:sparkline>
            <x14:sparkline>
              <xm:f>'2027 - 5311'!$OOU76:$OOU76</xm:f>
              <xm:sqref>OOU68</xm:sqref>
            </x14:sparkline>
            <x14:sparkline>
              <xm:f>'2027 - 5311'!$OOV69:$OOV69</xm:f>
              <xm:sqref>OOV67</xm:sqref>
            </x14:sparkline>
            <x14:sparkline>
              <xm:f>'2027 - 5311'!$OOV76:$OOV76</xm:f>
              <xm:sqref>OOV68</xm:sqref>
            </x14:sparkline>
            <x14:sparkline>
              <xm:f>'2027 - 5311'!$OOW69:$OOW69</xm:f>
              <xm:sqref>OOW67</xm:sqref>
            </x14:sparkline>
            <x14:sparkline>
              <xm:f>'2027 - 5311'!$OOW76:$OOW76</xm:f>
              <xm:sqref>OOW68</xm:sqref>
            </x14:sparkline>
            <x14:sparkline>
              <xm:f>'2027 - 5311'!$OOX69:$OOX69</xm:f>
              <xm:sqref>OOX67</xm:sqref>
            </x14:sparkline>
            <x14:sparkline>
              <xm:f>'2027 - 5311'!$OOX76:$OOX76</xm:f>
              <xm:sqref>OOX68</xm:sqref>
            </x14:sparkline>
            <x14:sparkline>
              <xm:f>'2027 - 5311'!$OOY69:$OOY69</xm:f>
              <xm:sqref>OOY67</xm:sqref>
            </x14:sparkline>
            <x14:sparkline>
              <xm:f>'2027 - 5311'!$OOY76:$OOY76</xm:f>
              <xm:sqref>OOY68</xm:sqref>
            </x14:sparkline>
            <x14:sparkline>
              <xm:f>'2027 - 5311'!$OOZ69:$OOZ69</xm:f>
              <xm:sqref>OOZ67</xm:sqref>
            </x14:sparkline>
            <x14:sparkline>
              <xm:f>'2027 - 5311'!$OOZ76:$OOZ76</xm:f>
              <xm:sqref>OOZ68</xm:sqref>
            </x14:sparkline>
            <x14:sparkline>
              <xm:f>'2027 - 5311'!$OPA69:$OPA69</xm:f>
              <xm:sqref>OPA67</xm:sqref>
            </x14:sparkline>
            <x14:sparkline>
              <xm:f>'2027 - 5311'!$OPA76:$OPA76</xm:f>
              <xm:sqref>OPA68</xm:sqref>
            </x14:sparkline>
            <x14:sparkline>
              <xm:f>'2027 - 5311'!$OPB69:$OPB69</xm:f>
              <xm:sqref>OPB67</xm:sqref>
            </x14:sparkline>
            <x14:sparkline>
              <xm:f>'2027 - 5311'!$OPB76:$OPB76</xm:f>
              <xm:sqref>OPB68</xm:sqref>
            </x14:sparkline>
            <x14:sparkline>
              <xm:f>'2027 - 5311'!$OPC69:$OPC69</xm:f>
              <xm:sqref>OPC67</xm:sqref>
            </x14:sparkline>
            <x14:sparkline>
              <xm:f>'2027 - 5311'!$OPC76:$OPC76</xm:f>
              <xm:sqref>OPC68</xm:sqref>
            </x14:sparkline>
            <x14:sparkline>
              <xm:f>'2027 - 5311'!$OPD69:$OPD69</xm:f>
              <xm:sqref>OPD67</xm:sqref>
            </x14:sparkline>
            <x14:sparkline>
              <xm:f>'2027 - 5311'!$OPD76:$OPD76</xm:f>
              <xm:sqref>OPD68</xm:sqref>
            </x14:sparkline>
            <x14:sparkline>
              <xm:f>'2027 - 5311'!$OPE69:$OPE69</xm:f>
              <xm:sqref>OPE67</xm:sqref>
            </x14:sparkline>
            <x14:sparkline>
              <xm:f>'2027 - 5311'!$OPE76:$OPE76</xm:f>
              <xm:sqref>OPE68</xm:sqref>
            </x14:sparkline>
            <x14:sparkline>
              <xm:f>'2027 - 5311'!$OPF69:$OPF69</xm:f>
              <xm:sqref>OPF67</xm:sqref>
            </x14:sparkline>
            <x14:sparkline>
              <xm:f>'2027 - 5311'!$OPF76:$OPF76</xm:f>
              <xm:sqref>OPF68</xm:sqref>
            </x14:sparkline>
            <x14:sparkline>
              <xm:f>'2027 - 5311'!$OPG69:$OPG69</xm:f>
              <xm:sqref>OPG67</xm:sqref>
            </x14:sparkline>
            <x14:sparkline>
              <xm:f>'2027 - 5311'!$OPG76:$OPG76</xm:f>
              <xm:sqref>OPG68</xm:sqref>
            </x14:sparkline>
            <x14:sparkline>
              <xm:f>'2027 - 5311'!$OPH69:$OPH69</xm:f>
              <xm:sqref>OPH67</xm:sqref>
            </x14:sparkline>
            <x14:sparkline>
              <xm:f>'2027 - 5311'!$OPH76:$OPH76</xm:f>
              <xm:sqref>OPH68</xm:sqref>
            </x14:sparkline>
            <x14:sparkline>
              <xm:f>'2027 - 5311'!$OPI69:$OPI69</xm:f>
              <xm:sqref>OPI67</xm:sqref>
            </x14:sparkline>
            <x14:sparkline>
              <xm:f>'2027 - 5311'!$OPI76:$OPI76</xm:f>
              <xm:sqref>OPI68</xm:sqref>
            </x14:sparkline>
            <x14:sparkline>
              <xm:f>'2027 - 5311'!$OPJ69:$OPJ69</xm:f>
              <xm:sqref>OPJ67</xm:sqref>
            </x14:sparkline>
            <x14:sparkline>
              <xm:f>'2027 - 5311'!$OPJ76:$OPJ76</xm:f>
              <xm:sqref>OPJ68</xm:sqref>
            </x14:sparkline>
            <x14:sparkline>
              <xm:f>'2027 - 5311'!$OPK69:$OPK69</xm:f>
              <xm:sqref>OPK67</xm:sqref>
            </x14:sparkline>
            <x14:sparkline>
              <xm:f>'2027 - 5311'!$OPK76:$OPK76</xm:f>
              <xm:sqref>OPK68</xm:sqref>
            </x14:sparkline>
            <x14:sparkline>
              <xm:f>'2027 - 5311'!$OPL69:$OPL69</xm:f>
              <xm:sqref>OPL67</xm:sqref>
            </x14:sparkline>
            <x14:sparkline>
              <xm:f>'2027 - 5311'!$OPL76:$OPL76</xm:f>
              <xm:sqref>OPL68</xm:sqref>
            </x14:sparkline>
            <x14:sparkline>
              <xm:f>'2027 - 5311'!$OPM69:$OPM69</xm:f>
              <xm:sqref>OPM67</xm:sqref>
            </x14:sparkline>
            <x14:sparkline>
              <xm:f>'2027 - 5311'!$OPM76:$OPM76</xm:f>
              <xm:sqref>OPM68</xm:sqref>
            </x14:sparkline>
            <x14:sparkline>
              <xm:f>'2027 - 5311'!$OPN69:$OPN69</xm:f>
              <xm:sqref>OPN67</xm:sqref>
            </x14:sparkline>
            <x14:sparkline>
              <xm:f>'2027 - 5311'!$OPN76:$OPN76</xm:f>
              <xm:sqref>OPN68</xm:sqref>
            </x14:sparkline>
            <x14:sparkline>
              <xm:f>'2027 - 5311'!$OPO69:$OPO69</xm:f>
              <xm:sqref>OPO67</xm:sqref>
            </x14:sparkline>
            <x14:sparkline>
              <xm:f>'2027 - 5311'!$OPO76:$OPO76</xm:f>
              <xm:sqref>OPO68</xm:sqref>
            </x14:sparkline>
            <x14:sparkline>
              <xm:f>'2027 - 5311'!$OPP69:$OPP69</xm:f>
              <xm:sqref>OPP67</xm:sqref>
            </x14:sparkline>
            <x14:sparkline>
              <xm:f>'2027 - 5311'!$OPP76:$OPP76</xm:f>
              <xm:sqref>OPP68</xm:sqref>
            </x14:sparkline>
            <x14:sparkline>
              <xm:f>'2027 - 5311'!$OPQ69:$OPQ69</xm:f>
              <xm:sqref>OPQ67</xm:sqref>
            </x14:sparkline>
            <x14:sparkline>
              <xm:f>'2027 - 5311'!$OPQ76:$OPQ76</xm:f>
              <xm:sqref>OPQ68</xm:sqref>
            </x14:sparkline>
            <x14:sparkline>
              <xm:f>'2027 - 5311'!$OPR69:$OPR69</xm:f>
              <xm:sqref>OPR67</xm:sqref>
            </x14:sparkline>
            <x14:sparkline>
              <xm:f>'2027 - 5311'!$OPR76:$OPR76</xm:f>
              <xm:sqref>OPR68</xm:sqref>
            </x14:sparkline>
            <x14:sparkline>
              <xm:f>'2027 - 5311'!$OPS69:$OPS69</xm:f>
              <xm:sqref>OPS67</xm:sqref>
            </x14:sparkline>
            <x14:sparkline>
              <xm:f>'2027 - 5311'!$OPS76:$OPS76</xm:f>
              <xm:sqref>OPS68</xm:sqref>
            </x14:sparkline>
            <x14:sparkline>
              <xm:f>'2027 - 5311'!$OPT69:$OPT69</xm:f>
              <xm:sqref>OPT67</xm:sqref>
            </x14:sparkline>
            <x14:sparkline>
              <xm:f>'2027 - 5311'!$OPT76:$OPT76</xm:f>
              <xm:sqref>OPT68</xm:sqref>
            </x14:sparkline>
            <x14:sparkline>
              <xm:f>'2027 - 5311'!$OPU69:$OPU69</xm:f>
              <xm:sqref>OPU67</xm:sqref>
            </x14:sparkline>
            <x14:sparkline>
              <xm:f>'2027 - 5311'!$OPU76:$OPU76</xm:f>
              <xm:sqref>OPU68</xm:sqref>
            </x14:sparkline>
            <x14:sparkline>
              <xm:f>'2027 - 5311'!$OPV69:$OPV69</xm:f>
              <xm:sqref>OPV67</xm:sqref>
            </x14:sparkline>
            <x14:sparkline>
              <xm:f>'2027 - 5311'!$OPV76:$OPV76</xm:f>
              <xm:sqref>OPV68</xm:sqref>
            </x14:sparkline>
            <x14:sparkline>
              <xm:f>'2027 - 5311'!$OPW69:$OPW69</xm:f>
              <xm:sqref>OPW67</xm:sqref>
            </x14:sparkline>
            <x14:sparkline>
              <xm:f>'2027 - 5311'!$OPW76:$OPW76</xm:f>
              <xm:sqref>OPW68</xm:sqref>
            </x14:sparkline>
            <x14:sparkline>
              <xm:f>'2027 - 5311'!$OPX69:$OPX69</xm:f>
              <xm:sqref>OPX67</xm:sqref>
            </x14:sparkline>
            <x14:sparkline>
              <xm:f>'2027 - 5311'!$OPX76:$OPX76</xm:f>
              <xm:sqref>OPX68</xm:sqref>
            </x14:sparkline>
            <x14:sparkline>
              <xm:f>'2027 - 5311'!$OPY69:$OPY69</xm:f>
              <xm:sqref>OPY67</xm:sqref>
            </x14:sparkline>
            <x14:sparkline>
              <xm:f>'2027 - 5311'!$OPY76:$OPY76</xm:f>
              <xm:sqref>OPY68</xm:sqref>
            </x14:sparkline>
            <x14:sparkline>
              <xm:f>'2027 - 5311'!$OPZ69:$OPZ69</xm:f>
              <xm:sqref>OPZ67</xm:sqref>
            </x14:sparkline>
            <x14:sparkline>
              <xm:f>'2027 - 5311'!$OPZ76:$OPZ76</xm:f>
              <xm:sqref>OPZ68</xm:sqref>
            </x14:sparkline>
            <x14:sparkline>
              <xm:f>'2027 - 5311'!$OQA69:$OQA69</xm:f>
              <xm:sqref>OQA67</xm:sqref>
            </x14:sparkline>
            <x14:sparkline>
              <xm:f>'2027 - 5311'!$OQA76:$OQA76</xm:f>
              <xm:sqref>OQA68</xm:sqref>
            </x14:sparkline>
            <x14:sparkline>
              <xm:f>'2027 - 5311'!$OQB69:$OQB69</xm:f>
              <xm:sqref>OQB67</xm:sqref>
            </x14:sparkline>
            <x14:sparkline>
              <xm:f>'2027 - 5311'!$OQB76:$OQB76</xm:f>
              <xm:sqref>OQB68</xm:sqref>
            </x14:sparkline>
            <x14:sparkline>
              <xm:f>'2027 - 5311'!$OQC69:$OQC69</xm:f>
              <xm:sqref>OQC67</xm:sqref>
            </x14:sparkline>
            <x14:sparkline>
              <xm:f>'2027 - 5311'!$OQC76:$OQC76</xm:f>
              <xm:sqref>OQC68</xm:sqref>
            </x14:sparkline>
            <x14:sparkline>
              <xm:f>'2027 - 5311'!$OQD69:$OQD69</xm:f>
              <xm:sqref>OQD67</xm:sqref>
            </x14:sparkline>
            <x14:sparkline>
              <xm:f>'2027 - 5311'!$OQD76:$OQD76</xm:f>
              <xm:sqref>OQD68</xm:sqref>
            </x14:sparkline>
            <x14:sparkline>
              <xm:f>'2027 - 5311'!$OQE69:$OQE69</xm:f>
              <xm:sqref>OQE67</xm:sqref>
            </x14:sparkline>
            <x14:sparkline>
              <xm:f>'2027 - 5311'!$OQE76:$OQE76</xm:f>
              <xm:sqref>OQE68</xm:sqref>
            </x14:sparkline>
            <x14:sparkline>
              <xm:f>'2027 - 5311'!$OQF69:$OQF69</xm:f>
              <xm:sqref>OQF67</xm:sqref>
            </x14:sparkline>
            <x14:sparkline>
              <xm:f>'2027 - 5311'!$OQF76:$OQF76</xm:f>
              <xm:sqref>OQF68</xm:sqref>
            </x14:sparkline>
            <x14:sparkline>
              <xm:f>'2027 - 5311'!$OQG69:$OQG69</xm:f>
              <xm:sqref>OQG67</xm:sqref>
            </x14:sparkline>
            <x14:sparkline>
              <xm:f>'2027 - 5311'!$OQG76:$OQG76</xm:f>
              <xm:sqref>OQG68</xm:sqref>
            </x14:sparkline>
            <x14:sparkline>
              <xm:f>'2027 - 5311'!$OQH69:$OQH69</xm:f>
              <xm:sqref>OQH67</xm:sqref>
            </x14:sparkline>
            <x14:sparkline>
              <xm:f>'2027 - 5311'!$OQH76:$OQH76</xm:f>
              <xm:sqref>OQH68</xm:sqref>
            </x14:sparkline>
            <x14:sparkline>
              <xm:f>'2027 - 5311'!$OQI69:$OQI69</xm:f>
              <xm:sqref>OQI67</xm:sqref>
            </x14:sparkline>
            <x14:sparkline>
              <xm:f>'2027 - 5311'!$OQI76:$OQI76</xm:f>
              <xm:sqref>OQI68</xm:sqref>
            </x14:sparkline>
            <x14:sparkline>
              <xm:f>'2027 - 5311'!$OQJ69:$OQJ69</xm:f>
              <xm:sqref>OQJ67</xm:sqref>
            </x14:sparkline>
            <x14:sparkline>
              <xm:f>'2027 - 5311'!$OQJ76:$OQJ76</xm:f>
              <xm:sqref>OQJ68</xm:sqref>
            </x14:sparkline>
            <x14:sparkline>
              <xm:f>'2027 - 5311'!$OQK69:$OQK69</xm:f>
              <xm:sqref>OQK67</xm:sqref>
            </x14:sparkline>
            <x14:sparkline>
              <xm:f>'2027 - 5311'!$OQK76:$OQK76</xm:f>
              <xm:sqref>OQK68</xm:sqref>
            </x14:sparkline>
            <x14:sparkline>
              <xm:f>'2027 - 5311'!$OQL69:$OQL69</xm:f>
              <xm:sqref>OQL67</xm:sqref>
            </x14:sparkline>
            <x14:sparkline>
              <xm:f>'2027 - 5311'!$OQL76:$OQL76</xm:f>
              <xm:sqref>OQL68</xm:sqref>
            </x14:sparkline>
            <x14:sparkline>
              <xm:f>'2027 - 5311'!$OQM69:$OQM69</xm:f>
              <xm:sqref>OQM67</xm:sqref>
            </x14:sparkline>
            <x14:sparkline>
              <xm:f>'2027 - 5311'!$OQM76:$OQM76</xm:f>
              <xm:sqref>OQM68</xm:sqref>
            </x14:sparkline>
            <x14:sparkline>
              <xm:f>'2027 - 5311'!$OQN69:$OQN69</xm:f>
              <xm:sqref>OQN67</xm:sqref>
            </x14:sparkline>
            <x14:sparkline>
              <xm:f>'2027 - 5311'!$OQN76:$OQN76</xm:f>
              <xm:sqref>OQN68</xm:sqref>
            </x14:sparkline>
            <x14:sparkline>
              <xm:f>'2027 - 5311'!$OQO69:$OQO69</xm:f>
              <xm:sqref>OQO67</xm:sqref>
            </x14:sparkline>
            <x14:sparkline>
              <xm:f>'2027 - 5311'!$OQO76:$OQO76</xm:f>
              <xm:sqref>OQO68</xm:sqref>
            </x14:sparkline>
            <x14:sparkline>
              <xm:f>'2027 - 5311'!$OQP69:$OQP69</xm:f>
              <xm:sqref>OQP67</xm:sqref>
            </x14:sparkline>
            <x14:sparkline>
              <xm:f>'2027 - 5311'!$OQP76:$OQP76</xm:f>
              <xm:sqref>OQP68</xm:sqref>
            </x14:sparkline>
            <x14:sparkline>
              <xm:f>'2027 - 5311'!$OQQ69:$OQQ69</xm:f>
              <xm:sqref>OQQ67</xm:sqref>
            </x14:sparkline>
            <x14:sparkline>
              <xm:f>'2027 - 5311'!$OQQ76:$OQQ76</xm:f>
              <xm:sqref>OQQ68</xm:sqref>
            </x14:sparkline>
            <x14:sparkline>
              <xm:f>'2027 - 5311'!$OQR69:$OQR69</xm:f>
              <xm:sqref>OQR67</xm:sqref>
            </x14:sparkline>
            <x14:sparkline>
              <xm:f>'2027 - 5311'!$OQR76:$OQR76</xm:f>
              <xm:sqref>OQR68</xm:sqref>
            </x14:sparkline>
            <x14:sparkline>
              <xm:f>'2027 - 5311'!$OQS69:$OQS69</xm:f>
              <xm:sqref>OQS67</xm:sqref>
            </x14:sparkline>
            <x14:sparkline>
              <xm:f>'2027 - 5311'!$OQS76:$OQS76</xm:f>
              <xm:sqref>OQS68</xm:sqref>
            </x14:sparkline>
            <x14:sparkline>
              <xm:f>'2027 - 5311'!$OQT69:$OQT69</xm:f>
              <xm:sqref>OQT67</xm:sqref>
            </x14:sparkline>
            <x14:sparkline>
              <xm:f>'2027 - 5311'!$OQT76:$OQT76</xm:f>
              <xm:sqref>OQT68</xm:sqref>
            </x14:sparkline>
            <x14:sparkline>
              <xm:f>'2027 - 5311'!$OQU69:$OQU69</xm:f>
              <xm:sqref>OQU67</xm:sqref>
            </x14:sparkline>
            <x14:sparkline>
              <xm:f>'2027 - 5311'!$OQU76:$OQU76</xm:f>
              <xm:sqref>OQU68</xm:sqref>
            </x14:sparkline>
            <x14:sparkline>
              <xm:f>'2027 - 5311'!$OQV69:$OQV69</xm:f>
              <xm:sqref>OQV67</xm:sqref>
            </x14:sparkline>
            <x14:sparkline>
              <xm:f>'2027 - 5311'!$OQV76:$OQV76</xm:f>
              <xm:sqref>OQV68</xm:sqref>
            </x14:sparkline>
            <x14:sparkline>
              <xm:f>'2027 - 5311'!$OQW69:$OQW69</xm:f>
              <xm:sqref>OQW67</xm:sqref>
            </x14:sparkline>
            <x14:sparkline>
              <xm:f>'2027 - 5311'!$OQW76:$OQW76</xm:f>
              <xm:sqref>OQW68</xm:sqref>
            </x14:sparkline>
            <x14:sparkline>
              <xm:f>'2027 - 5311'!$OQX69:$OQX69</xm:f>
              <xm:sqref>OQX67</xm:sqref>
            </x14:sparkline>
            <x14:sparkline>
              <xm:f>'2027 - 5311'!$OQX76:$OQX76</xm:f>
              <xm:sqref>OQX68</xm:sqref>
            </x14:sparkline>
            <x14:sparkline>
              <xm:f>'2027 - 5311'!$OQY69:$OQY69</xm:f>
              <xm:sqref>OQY67</xm:sqref>
            </x14:sparkline>
            <x14:sparkline>
              <xm:f>'2027 - 5311'!$OQY76:$OQY76</xm:f>
              <xm:sqref>OQY68</xm:sqref>
            </x14:sparkline>
            <x14:sparkline>
              <xm:f>'2027 - 5311'!$OQZ69:$OQZ69</xm:f>
              <xm:sqref>OQZ67</xm:sqref>
            </x14:sparkline>
            <x14:sparkline>
              <xm:f>'2027 - 5311'!$OQZ76:$OQZ76</xm:f>
              <xm:sqref>OQZ68</xm:sqref>
            </x14:sparkline>
            <x14:sparkline>
              <xm:f>'2027 - 5311'!$ORA69:$ORA69</xm:f>
              <xm:sqref>ORA67</xm:sqref>
            </x14:sparkline>
            <x14:sparkline>
              <xm:f>'2027 - 5311'!$ORA76:$ORA76</xm:f>
              <xm:sqref>ORA68</xm:sqref>
            </x14:sparkline>
            <x14:sparkline>
              <xm:f>'2027 - 5311'!$ORB69:$ORB69</xm:f>
              <xm:sqref>ORB67</xm:sqref>
            </x14:sparkline>
            <x14:sparkline>
              <xm:f>'2027 - 5311'!$ORB76:$ORB76</xm:f>
              <xm:sqref>ORB68</xm:sqref>
            </x14:sparkline>
            <x14:sparkline>
              <xm:f>'2027 - 5311'!$ORC69:$ORC69</xm:f>
              <xm:sqref>ORC67</xm:sqref>
            </x14:sparkline>
            <x14:sparkline>
              <xm:f>'2027 - 5311'!$ORC76:$ORC76</xm:f>
              <xm:sqref>ORC68</xm:sqref>
            </x14:sparkline>
            <x14:sparkline>
              <xm:f>'2027 - 5311'!$ORD69:$ORD69</xm:f>
              <xm:sqref>ORD67</xm:sqref>
            </x14:sparkline>
            <x14:sparkline>
              <xm:f>'2027 - 5311'!$ORD76:$ORD76</xm:f>
              <xm:sqref>ORD68</xm:sqref>
            </x14:sparkline>
            <x14:sparkline>
              <xm:f>'2027 - 5311'!$ORE69:$ORE69</xm:f>
              <xm:sqref>ORE67</xm:sqref>
            </x14:sparkline>
            <x14:sparkline>
              <xm:f>'2027 - 5311'!$ORE76:$ORE76</xm:f>
              <xm:sqref>ORE68</xm:sqref>
            </x14:sparkline>
            <x14:sparkline>
              <xm:f>'2027 - 5311'!$ORF69:$ORF69</xm:f>
              <xm:sqref>ORF67</xm:sqref>
            </x14:sparkline>
            <x14:sparkline>
              <xm:f>'2027 - 5311'!$ORF76:$ORF76</xm:f>
              <xm:sqref>ORF68</xm:sqref>
            </x14:sparkline>
            <x14:sparkline>
              <xm:f>'2027 - 5311'!$ORG69:$ORG69</xm:f>
              <xm:sqref>ORG67</xm:sqref>
            </x14:sparkline>
            <x14:sparkline>
              <xm:f>'2027 - 5311'!$ORG76:$ORG76</xm:f>
              <xm:sqref>ORG68</xm:sqref>
            </x14:sparkline>
            <x14:sparkline>
              <xm:f>'2027 - 5311'!$ORH69:$ORH69</xm:f>
              <xm:sqref>ORH67</xm:sqref>
            </x14:sparkline>
            <x14:sparkline>
              <xm:f>'2027 - 5311'!$ORH76:$ORH76</xm:f>
              <xm:sqref>ORH68</xm:sqref>
            </x14:sparkline>
            <x14:sparkline>
              <xm:f>'2027 - 5311'!$ORI69:$ORI69</xm:f>
              <xm:sqref>ORI67</xm:sqref>
            </x14:sparkline>
            <x14:sparkline>
              <xm:f>'2027 - 5311'!$ORI76:$ORI76</xm:f>
              <xm:sqref>ORI68</xm:sqref>
            </x14:sparkline>
            <x14:sparkline>
              <xm:f>'2027 - 5311'!$ORJ69:$ORJ69</xm:f>
              <xm:sqref>ORJ67</xm:sqref>
            </x14:sparkline>
            <x14:sparkline>
              <xm:f>'2027 - 5311'!$ORJ76:$ORJ76</xm:f>
              <xm:sqref>ORJ68</xm:sqref>
            </x14:sparkline>
            <x14:sparkline>
              <xm:f>'2027 - 5311'!$ORK69:$ORK69</xm:f>
              <xm:sqref>ORK67</xm:sqref>
            </x14:sparkline>
            <x14:sparkline>
              <xm:f>'2027 - 5311'!$ORK76:$ORK76</xm:f>
              <xm:sqref>ORK68</xm:sqref>
            </x14:sparkline>
            <x14:sparkline>
              <xm:f>'2027 - 5311'!$ORL69:$ORL69</xm:f>
              <xm:sqref>ORL67</xm:sqref>
            </x14:sparkline>
            <x14:sparkline>
              <xm:f>'2027 - 5311'!$ORL76:$ORL76</xm:f>
              <xm:sqref>ORL68</xm:sqref>
            </x14:sparkline>
            <x14:sparkline>
              <xm:f>'2027 - 5311'!$ORM69:$ORM69</xm:f>
              <xm:sqref>ORM67</xm:sqref>
            </x14:sparkline>
            <x14:sparkline>
              <xm:f>'2027 - 5311'!$ORM76:$ORM76</xm:f>
              <xm:sqref>ORM68</xm:sqref>
            </x14:sparkline>
            <x14:sparkline>
              <xm:f>'2027 - 5311'!$ORN69:$ORN69</xm:f>
              <xm:sqref>ORN67</xm:sqref>
            </x14:sparkline>
            <x14:sparkline>
              <xm:f>'2027 - 5311'!$ORN76:$ORN76</xm:f>
              <xm:sqref>ORN68</xm:sqref>
            </x14:sparkline>
            <x14:sparkline>
              <xm:f>'2027 - 5311'!$ORO69:$ORO69</xm:f>
              <xm:sqref>ORO67</xm:sqref>
            </x14:sparkline>
            <x14:sparkline>
              <xm:f>'2027 - 5311'!$ORO76:$ORO76</xm:f>
              <xm:sqref>ORO68</xm:sqref>
            </x14:sparkline>
            <x14:sparkline>
              <xm:f>'2027 - 5311'!$ORP69:$ORP69</xm:f>
              <xm:sqref>ORP67</xm:sqref>
            </x14:sparkline>
            <x14:sparkline>
              <xm:f>'2027 - 5311'!$ORP76:$ORP76</xm:f>
              <xm:sqref>ORP68</xm:sqref>
            </x14:sparkline>
            <x14:sparkline>
              <xm:f>'2027 - 5311'!$ORQ69:$ORQ69</xm:f>
              <xm:sqref>ORQ67</xm:sqref>
            </x14:sparkline>
            <x14:sparkline>
              <xm:f>'2027 - 5311'!$ORQ76:$ORQ76</xm:f>
              <xm:sqref>ORQ68</xm:sqref>
            </x14:sparkline>
            <x14:sparkline>
              <xm:f>'2027 - 5311'!$ORR69:$ORR69</xm:f>
              <xm:sqref>ORR67</xm:sqref>
            </x14:sparkline>
            <x14:sparkline>
              <xm:f>'2027 - 5311'!$ORR76:$ORR76</xm:f>
              <xm:sqref>ORR68</xm:sqref>
            </x14:sparkline>
            <x14:sparkline>
              <xm:f>'2027 - 5311'!$ORS69:$ORS69</xm:f>
              <xm:sqref>ORS67</xm:sqref>
            </x14:sparkline>
            <x14:sparkline>
              <xm:f>'2027 - 5311'!$ORS76:$ORS76</xm:f>
              <xm:sqref>ORS68</xm:sqref>
            </x14:sparkline>
            <x14:sparkline>
              <xm:f>'2027 - 5311'!$ORT69:$ORT69</xm:f>
              <xm:sqref>ORT67</xm:sqref>
            </x14:sparkline>
            <x14:sparkline>
              <xm:f>'2027 - 5311'!$ORT76:$ORT76</xm:f>
              <xm:sqref>ORT68</xm:sqref>
            </x14:sparkline>
            <x14:sparkline>
              <xm:f>'2027 - 5311'!$ORU69:$ORU69</xm:f>
              <xm:sqref>ORU67</xm:sqref>
            </x14:sparkline>
            <x14:sparkline>
              <xm:f>'2027 - 5311'!$ORU76:$ORU76</xm:f>
              <xm:sqref>ORU68</xm:sqref>
            </x14:sparkline>
            <x14:sparkline>
              <xm:f>'2027 - 5311'!$ORV69:$ORV69</xm:f>
              <xm:sqref>ORV67</xm:sqref>
            </x14:sparkline>
            <x14:sparkline>
              <xm:f>'2027 - 5311'!$ORV76:$ORV76</xm:f>
              <xm:sqref>ORV68</xm:sqref>
            </x14:sparkline>
            <x14:sparkline>
              <xm:f>'2027 - 5311'!$ORW69:$ORW69</xm:f>
              <xm:sqref>ORW67</xm:sqref>
            </x14:sparkline>
            <x14:sparkline>
              <xm:f>'2027 - 5311'!$ORW76:$ORW76</xm:f>
              <xm:sqref>ORW68</xm:sqref>
            </x14:sparkline>
            <x14:sparkline>
              <xm:f>'2027 - 5311'!$ORX69:$ORX69</xm:f>
              <xm:sqref>ORX67</xm:sqref>
            </x14:sparkline>
            <x14:sparkline>
              <xm:f>'2027 - 5311'!$ORX76:$ORX76</xm:f>
              <xm:sqref>ORX68</xm:sqref>
            </x14:sparkline>
            <x14:sparkline>
              <xm:f>'2027 - 5311'!$ORY69:$ORY69</xm:f>
              <xm:sqref>ORY67</xm:sqref>
            </x14:sparkline>
            <x14:sparkline>
              <xm:f>'2027 - 5311'!$ORY76:$ORY76</xm:f>
              <xm:sqref>ORY68</xm:sqref>
            </x14:sparkline>
            <x14:sparkline>
              <xm:f>'2027 - 5311'!$ORZ69:$ORZ69</xm:f>
              <xm:sqref>ORZ67</xm:sqref>
            </x14:sparkline>
            <x14:sparkline>
              <xm:f>'2027 - 5311'!$ORZ76:$ORZ76</xm:f>
              <xm:sqref>ORZ68</xm:sqref>
            </x14:sparkline>
            <x14:sparkline>
              <xm:f>'2027 - 5311'!$OSA69:$OSA69</xm:f>
              <xm:sqref>OSA67</xm:sqref>
            </x14:sparkline>
            <x14:sparkline>
              <xm:f>'2027 - 5311'!$OSA76:$OSA76</xm:f>
              <xm:sqref>OSA68</xm:sqref>
            </x14:sparkline>
            <x14:sparkline>
              <xm:f>'2027 - 5311'!$OSB69:$OSB69</xm:f>
              <xm:sqref>OSB67</xm:sqref>
            </x14:sparkline>
            <x14:sparkline>
              <xm:f>'2027 - 5311'!$OSB76:$OSB76</xm:f>
              <xm:sqref>OSB68</xm:sqref>
            </x14:sparkline>
            <x14:sparkline>
              <xm:f>'2027 - 5311'!$OSC69:$OSC69</xm:f>
              <xm:sqref>OSC67</xm:sqref>
            </x14:sparkline>
            <x14:sparkline>
              <xm:f>'2027 - 5311'!$OSC76:$OSC76</xm:f>
              <xm:sqref>OSC68</xm:sqref>
            </x14:sparkline>
            <x14:sparkline>
              <xm:f>'2027 - 5311'!$OSD69:$OSD69</xm:f>
              <xm:sqref>OSD67</xm:sqref>
            </x14:sparkline>
            <x14:sparkline>
              <xm:f>'2027 - 5311'!$OSD76:$OSD76</xm:f>
              <xm:sqref>OSD68</xm:sqref>
            </x14:sparkline>
            <x14:sparkline>
              <xm:f>'2027 - 5311'!$OSE69:$OSE69</xm:f>
              <xm:sqref>OSE67</xm:sqref>
            </x14:sparkline>
            <x14:sparkline>
              <xm:f>'2027 - 5311'!$OSE76:$OSE76</xm:f>
              <xm:sqref>OSE68</xm:sqref>
            </x14:sparkline>
            <x14:sparkline>
              <xm:f>'2027 - 5311'!$OSF69:$OSF69</xm:f>
              <xm:sqref>OSF67</xm:sqref>
            </x14:sparkline>
            <x14:sparkline>
              <xm:f>'2027 - 5311'!$OSF76:$OSF76</xm:f>
              <xm:sqref>OSF68</xm:sqref>
            </x14:sparkline>
            <x14:sparkline>
              <xm:f>'2027 - 5311'!$OSG69:$OSG69</xm:f>
              <xm:sqref>OSG67</xm:sqref>
            </x14:sparkline>
            <x14:sparkline>
              <xm:f>'2027 - 5311'!$OSG76:$OSG76</xm:f>
              <xm:sqref>OSG68</xm:sqref>
            </x14:sparkline>
            <x14:sparkline>
              <xm:f>'2027 - 5311'!$OSH69:$OSH69</xm:f>
              <xm:sqref>OSH67</xm:sqref>
            </x14:sparkline>
            <x14:sparkline>
              <xm:f>'2027 - 5311'!$OSH76:$OSH76</xm:f>
              <xm:sqref>OSH68</xm:sqref>
            </x14:sparkline>
            <x14:sparkline>
              <xm:f>'2027 - 5311'!$OSI69:$OSI69</xm:f>
              <xm:sqref>OSI67</xm:sqref>
            </x14:sparkline>
            <x14:sparkline>
              <xm:f>'2027 - 5311'!$OSI76:$OSI76</xm:f>
              <xm:sqref>OSI68</xm:sqref>
            </x14:sparkline>
            <x14:sparkline>
              <xm:f>'2027 - 5311'!$OSJ69:$OSJ69</xm:f>
              <xm:sqref>OSJ67</xm:sqref>
            </x14:sparkline>
            <x14:sparkline>
              <xm:f>'2027 - 5311'!$OSJ76:$OSJ76</xm:f>
              <xm:sqref>OSJ68</xm:sqref>
            </x14:sparkline>
            <x14:sparkline>
              <xm:f>'2027 - 5311'!$OSK69:$OSK69</xm:f>
              <xm:sqref>OSK67</xm:sqref>
            </x14:sparkline>
            <x14:sparkline>
              <xm:f>'2027 - 5311'!$OSK76:$OSK76</xm:f>
              <xm:sqref>OSK68</xm:sqref>
            </x14:sparkline>
            <x14:sparkline>
              <xm:f>'2027 - 5311'!$OSL69:$OSL69</xm:f>
              <xm:sqref>OSL67</xm:sqref>
            </x14:sparkline>
            <x14:sparkline>
              <xm:f>'2027 - 5311'!$OSL76:$OSL76</xm:f>
              <xm:sqref>OSL68</xm:sqref>
            </x14:sparkline>
            <x14:sparkline>
              <xm:f>'2027 - 5311'!$OSM69:$OSM69</xm:f>
              <xm:sqref>OSM67</xm:sqref>
            </x14:sparkline>
            <x14:sparkline>
              <xm:f>'2027 - 5311'!$OSM76:$OSM76</xm:f>
              <xm:sqref>OSM68</xm:sqref>
            </x14:sparkline>
            <x14:sparkline>
              <xm:f>'2027 - 5311'!$OSN69:$OSN69</xm:f>
              <xm:sqref>OSN67</xm:sqref>
            </x14:sparkline>
            <x14:sparkline>
              <xm:f>'2027 - 5311'!$OSN76:$OSN76</xm:f>
              <xm:sqref>OSN68</xm:sqref>
            </x14:sparkline>
            <x14:sparkline>
              <xm:f>'2027 - 5311'!$OSO69:$OSO69</xm:f>
              <xm:sqref>OSO67</xm:sqref>
            </x14:sparkline>
            <x14:sparkline>
              <xm:f>'2027 - 5311'!$OSO76:$OSO76</xm:f>
              <xm:sqref>OSO68</xm:sqref>
            </x14:sparkline>
            <x14:sparkline>
              <xm:f>'2027 - 5311'!$OSP69:$OSP69</xm:f>
              <xm:sqref>OSP67</xm:sqref>
            </x14:sparkline>
            <x14:sparkline>
              <xm:f>'2027 - 5311'!$OSP76:$OSP76</xm:f>
              <xm:sqref>OSP68</xm:sqref>
            </x14:sparkline>
            <x14:sparkline>
              <xm:f>'2027 - 5311'!$OSQ69:$OSQ69</xm:f>
              <xm:sqref>OSQ67</xm:sqref>
            </x14:sparkline>
            <x14:sparkline>
              <xm:f>'2027 - 5311'!$OSQ76:$OSQ76</xm:f>
              <xm:sqref>OSQ68</xm:sqref>
            </x14:sparkline>
            <x14:sparkline>
              <xm:f>'2027 - 5311'!$OSR69:$OSR69</xm:f>
              <xm:sqref>OSR67</xm:sqref>
            </x14:sparkline>
            <x14:sparkline>
              <xm:f>'2027 - 5311'!$OSR76:$OSR76</xm:f>
              <xm:sqref>OSR68</xm:sqref>
            </x14:sparkline>
            <x14:sparkline>
              <xm:f>'2027 - 5311'!$OSS69:$OSS69</xm:f>
              <xm:sqref>OSS67</xm:sqref>
            </x14:sparkline>
            <x14:sparkline>
              <xm:f>'2027 - 5311'!$OSS76:$OSS76</xm:f>
              <xm:sqref>OSS68</xm:sqref>
            </x14:sparkline>
            <x14:sparkline>
              <xm:f>'2027 - 5311'!$OST69:$OST69</xm:f>
              <xm:sqref>OST67</xm:sqref>
            </x14:sparkline>
            <x14:sparkline>
              <xm:f>'2027 - 5311'!$OST76:$OST76</xm:f>
              <xm:sqref>OST68</xm:sqref>
            </x14:sparkline>
            <x14:sparkline>
              <xm:f>'2027 - 5311'!$OSU69:$OSU69</xm:f>
              <xm:sqref>OSU67</xm:sqref>
            </x14:sparkline>
            <x14:sparkline>
              <xm:f>'2027 - 5311'!$OSU76:$OSU76</xm:f>
              <xm:sqref>OSU68</xm:sqref>
            </x14:sparkline>
            <x14:sparkline>
              <xm:f>'2027 - 5311'!$OSV69:$OSV69</xm:f>
              <xm:sqref>OSV67</xm:sqref>
            </x14:sparkline>
            <x14:sparkline>
              <xm:f>'2027 - 5311'!$OSV76:$OSV76</xm:f>
              <xm:sqref>OSV68</xm:sqref>
            </x14:sparkline>
            <x14:sparkline>
              <xm:f>'2027 - 5311'!$OSW69:$OSW69</xm:f>
              <xm:sqref>OSW67</xm:sqref>
            </x14:sparkline>
            <x14:sparkline>
              <xm:f>'2027 - 5311'!$OSW76:$OSW76</xm:f>
              <xm:sqref>OSW68</xm:sqref>
            </x14:sparkline>
            <x14:sparkline>
              <xm:f>'2027 - 5311'!$OSX69:$OSX69</xm:f>
              <xm:sqref>OSX67</xm:sqref>
            </x14:sparkline>
            <x14:sparkline>
              <xm:f>'2027 - 5311'!$OSX76:$OSX76</xm:f>
              <xm:sqref>OSX68</xm:sqref>
            </x14:sparkline>
            <x14:sparkline>
              <xm:f>'2027 - 5311'!$OSY69:$OSY69</xm:f>
              <xm:sqref>OSY67</xm:sqref>
            </x14:sparkline>
            <x14:sparkline>
              <xm:f>'2027 - 5311'!$OSY76:$OSY76</xm:f>
              <xm:sqref>OSY68</xm:sqref>
            </x14:sparkline>
            <x14:sparkline>
              <xm:f>'2027 - 5311'!$OSZ69:$OSZ69</xm:f>
              <xm:sqref>OSZ67</xm:sqref>
            </x14:sparkline>
            <x14:sparkline>
              <xm:f>'2027 - 5311'!$OSZ76:$OSZ76</xm:f>
              <xm:sqref>OSZ68</xm:sqref>
            </x14:sparkline>
            <x14:sparkline>
              <xm:f>'2027 - 5311'!$OTA69:$OTA69</xm:f>
              <xm:sqref>OTA67</xm:sqref>
            </x14:sparkline>
            <x14:sparkline>
              <xm:f>'2027 - 5311'!$OTA76:$OTA76</xm:f>
              <xm:sqref>OTA68</xm:sqref>
            </x14:sparkline>
            <x14:sparkline>
              <xm:f>'2027 - 5311'!$OTB69:$OTB69</xm:f>
              <xm:sqref>OTB67</xm:sqref>
            </x14:sparkline>
            <x14:sparkline>
              <xm:f>'2027 - 5311'!$OTB76:$OTB76</xm:f>
              <xm:sqref>OTB68</xm:sqref>
            </x14:sparkline>
            <x14:sparkline>
              <xm:f>'2027 - 5311'!$OTC69:$OTC69</xm:f>
              <xm:sqref>OTC67</xm:sqref>
            </x14:sparkline>
            <x14:sparkline>
              <xm:f>'2027 - 5311'!$OTC76:$OTC76</xm:f>
              <xm:sqref>OTC68</xm:sqref>
            </x14:sparkline>
            <x14:sparkline>
              <xm:f>'2027 - 5311'!$OTD69:$OTD69</xm:f>
              <xm:sqref>OTD67</xm:sqref>
            </x14:sparkline>
            <x14:sparkline>
              <xm:f>'2027 - 5311'!$OTD76:$OTD76</xm:f>
              <xm:sqref>OTD68</xm:sqref>
            </x14:sparkline>
            <x14:sparkline>
              <xm:f>'2027 - 5311'!$OTE69:$OTE69</xm:f>
              <xm:sqref>OTE67</xm:sqref>
            </x14:sparkline>
            <x14:sparkline>
              <xm:f>'2027 - 5311'!$OTE76:$OTE76</xm:f>
              <xm:sqref>OTE68</xm:sqref>
            </x14:sparkline>
            <x14:sparkline>
              <xm:f>'2027 - 5311'!$OTF69:$OTF69</xm:f>
              <xm:sqref>OTF67</xm:sqref>
            </x14:sparkline>
            <x14:sparkline>
              <xm:f>'2027 - 5311'!$OTF76:$OTF76</xm:f>
              <xm:sqref>OTF68</xm:sqref>
            </x14:sparkline>
            <x14:sparkline>
              <xm:f>'2027 - 5311'!$OTG69:$OTG69</xm:f>
              <xm:sqref>OTG67</xm:sqref>
            </x14:sparkline>
            <x14:sparkline>
              <xm:f>'2027 - 5311'!$OTG76:$OTG76</xm:f>
              <xm:sqref>OTG68</xm:sqref>
            </x14:sparkline>
            <x14:sparkline>
              <xm:f>'2027 - 5311'!$OTH69:$OTH69</xm:f>
              <xm:sqref>OTH67</xm:sqref>
            </x14:sparkline>
            <x14:sparkline>
              <xm:f>'2027 - 5311'!$OTH76:$OTH76</xm:f>
              <xm:sqref>OTH68</xm:sqref>
            </x14:sparkline>
            <x14:sparkline>
              <xm:f>'2027 - 5311'!$OTI69:$OTI69</xm:f>
              <xm:sqref>OTI67</xm:sqref>
            </x14:sparkline>
            <x14:sparkline>
              <xm:f>'2027 - 5311'!$OTI76:$OTI76</xm:f>
              <xm:sqref>OTI68</xm:sqref>
            </x14:sparkline>
            <x14:sparkline>
              <xm:f>'2027 - 5311'!$OTJ69:$OTJ69</xm:f>
              <xm:sqref>OTJ67</xm:sqref>
            </x14:sparkline>
            <x14:sparkline>
              <xm:f>'2027 - 5311'!$OTJ76:$OTJ76</xm:f>
              <xm:sqref>OTJ68</xm:sqref>
            </x14:sparkline>
            <x14:sparkline>
              <xm:f>'2027 - 5311'!$OTK69:$OTK69</xm:f>
              <xm:sqref>OTK67</xm:sqref>
            </x14:sparkline>
            <x14:sparkline>
              <xm:f>'2027 - 5311'!$OTK76:$OTK76</xm:f>
              <xm:sqref>OTK68</xm:sqref>
            </x14:sparkline>
            <x14:sparkline>
              <xm:f>'2027 - 5311'!$OTL69:$OTL69</xm:f>
              <xm:sqref>OTL67</xm:sqref>
            </x14:sparkline>
            <x14:sparkline>
              <xm:f>'2027 - 5311'!$OTL76:$OTL76</xm:f>
              <xm:sqref>OTL68</xm:sqref>
            </x14:sparkline>
            <x14:sparkline>
              <xm:f>'2027 - 5311'!$OTM69:$OTM69</xm:f>
              <xm:sqref>OTM67</xm:sqref>
            </x14:sparkline>
            <x14:sparkline>
              <xm:f>'2027 - 5311'!$OTM76:$OTM76</xm:f>
              <xm:sqref>OTM68</xm:sqref>
            </x14:sparkline>
            <x14:sparkline>
              <xm:f>'2027 - 5311'!$OTN69:$OTN69</xm:f>
              <xm:sqref>OTN67</xm:sqref>
            </x14:sparkline>
            <x14:sparkline>
              <xm:f>'2027 - 5311'!$OTN76:$OTN76</xm:f>
              <xm:sqref>OTN68</xm:sqref>
            </x14:sparkline>
            <x14:sparkline>
              <xm:f>'2027 - 5311'!$OTO69:$OTO69</xm:f>
              <xm:sqref>OTO67</xm:sqref>
            </x14:sparkline>
            <x14:sparkline>
              <xm:f>'2027 - 5311'!$OTO76:$OTO76</xm:f>
              <xm:sqref>OTO68</xm:sqref>
            </x14:sparkline>
            <x14:sparkline>
              <xm:f>'2027 - 5311'!$OTP69:$OTP69</xm:f>
              <xm:sqref>OTP67</xm:sqref>
            </x14:sparkline>
            <x14:sparkline>
              <xm:f>'2027 - 5311'!$OTP76:$OTP76</xm:f>
              <xm:sqref>OTP68</xm:sqref>
            </x14:sparkline>
            <x14:sparkline>
              <xm:f>'2027 - 5311'!$OTQ69:$OTQ69</xm:f>
              <xm:sqref>OTQ67</xm:sqref>
            </x14:sparkline>
            <x14:sparkline>
              <xm:f>'2027 - 5311'!$OTQ76:$OTQ76</xm:f>
              <xm:sqref>OTQ68</xm:sqref>
            </x14:sparkline>
            <x14:sparkline>
              <xm:f>'2027 - 5311'!$OTR69:$OTR69</xm:f>
              <xm:sqref>OTR67</xm:sqref>
            </x14:sparkline>
            <x14:sparkline>
              <xm:f>'2027 - 5311'!$OTR76:$OTR76</xm:f>
              <xm:sqref>OTR68</xm:sqref>
            </x14:sparkline>
            <x14:sparkline>
              <xm:f>'2027 - 5311'!$OTS69:$OTS69</xm:f>
              <xm:sqref>OTS67</xm:sqref>
            </x14:sparkline>
            <x14:sparkline>
              <xm:f>'2027 - 5311'!$OTS76:$OTS76</xm:f>
              <xm:sqref>OTS68</xm:sqref>
            </x14:sparkline>
            <x14:sparkline>
              <xm:f>'2027 - 5311'!$OTT69:$OTT69</xm:f>
              <xm:sqref>OTT67</xm:sqref>
            </x14:sparkline>
            <x14:sparkline>
              <xm:f>'2027 - 5311'!$OTT76:$OTT76</xm:f>
              <xm:sqref>OTT68</xm:sqref>
            </x14:sparkline>
            <x14:sparkline>
              <xm:f>'2027 - 5311'!$OTU69:$OTU69</xm:f>
              <xm:sqref>OTU67</xm:sqref>
            </x14:sparkline>
            <x14:sparkline>
              <xm:f>'2027 - 5311'!$OTU76:$OTU76</xm:f>
              <xm:sqref>OTU68</xm:sqref>
            </x14:sparkline>
            <x14:sparkline>
              <xm:f>'2027 - 5311'!$OTV69:$OTV69</xm:f>
              <xm:sqref>OTV67</xm:sqref>
            </x14:sparkline>
            <x14:sparkline>
              <xm:f>'2027 - 5311'!$OTV76:$OTV76</xm:f>
              <xm:sqref>OTV68</xm:sqref>
            </x14:sparkline>
            <x14:sparkline>
              <xm:f>'2027 - 5311'!$OTW69:$OTW69</xm:f>
              <xm:sqref>OTW67</xm:sqref>
            </x14:sparkline>
            <x14:sparkline>
              <xm:f>'2027 - 5311'!$OTW76:$OTW76</xm:f>
              <xm:sqref>OTW68</xm:sqref>
            </x14:sparkline>
            <x14:sparkline>
              <xm:f>'2027 - 5311'!$OTX69:$OTX69</xm:f>
              <xm:sqref>OTX67</xm:sqref>
            </x14:sparkline>
            <x14:sparkline>
              <xm:f>'2027 - 5311'!$OTX76:$OTX76</xm:f>
              <xm:sqref>OTX68</xm:sqref>
            </x14:sparkline>
            <x14:sparkline>
              <xm:f>'2027 - 5311'!$OTY69:$OTY69</xm:f>
              <xm:sqref>OTY67</xm:sqref>
            </x14:sparkline>
            <x14:sparkline>
              <xm:f>'2027 - 5311'!$OTY76:$OTY76</xm:f>
              <xm:sqref>OTY68</xm:sqref>
            </x14:sparkline>
            <x14:sparkline>
              <xm:f>'2027 - 5311'!$OTZ69:$OTZ69</xm:f>
              <xm:sqref>OTZ67</xm:sqref>
            </x14:sparkline>
            <x14:sparkline>
              <xm:f>'2027 - 5311'!$OTZ76:$OTZ76</xm:f>
              <xm:sqref>OTZ68</xm:sqref>
            </x14:sparkline>
            <x14:sparkline>
              <xm:f>'2027 - 5311'!$OUA69:$OUA69</xm:f>
              <xm:sqref>OUA67</xm:sqref>
            </x14:sparkline>
            <x14:sparkline>
              <xm:f>'2027 - 5311'!$OUA76:$OUA76</xm:f>
              <xm:sqref>OUA68</xm:sqref>
            </x14:sparkline>
            <x14:sparkline>
              <xm:f>'2027 - 5311'!$OUB69:$OUB69</xm:f>
              <xm:sqref>OUB67</xm:sqref>
            </x14:sparkline>
            <x14:sparkline>
              <xm:f>'2027 - 5311'!$OUB76:$OUB76</xm:f>
              <xm:sqref>OUB68</xm:sqref>
            </x14:sparkline>
            <x14:sparkline>
              <xm:f>'2027 - 5311'!$OUC69:$OUC69</xm:f>
              <xm:sqref>OUC67</xm:sqref>
            </x14:sparkline>
            <x14:sparkline>
              <xm:f>'2027 - 5311'!$OUC76:$OUC76</xm:f>
              <xm:sqref>OUC68</xm:sqref>
            </x14:sparkline>
            <x14:sparkline>
              <xm:f>'2027 - 5311'!$OUD69:$OUD69</xm:f>
              <xm:sqref>OUD67</xm:sqref>
            </x14:sparkline>
            <x14:sparkline>
              <xm:f>'2027 - 5311'!$OUD76:$OUD76</xm:f>
              <xm:sqref>OUD68</xm:sqref>
            </x14:sparkline>
            <x14:sparkline>
              <xm:f>'2027 - 5311'!$OUE69:$OUE69</xm:f>
              <xm:sqref>OUE67</xm:sqref>
            </x14:sparkline>
            <x14:sparkline>
              <xm:f>'2027 - 5311'!$OUE76:$OUE76</xm:f>
              <xm:sqref>OUE68</xm:sqref>
            </x14:sparkline>
            <x14:sparkline>
              <xm:f>'2027 - 5311'!$OUF69:$OUF69</xm:f>
              <xm:sqref>OUF67</xm:sqref>
            </x14:sparkline>
            <x14:sparkline>
              <xm:f>'2027 - 5311'!$OUF76:$OUF76</xm:f>
              <xm:sqref>OUF68</xm:sqref>
            </x14:sparkline>
            <x14:sparkline>
              <xm:f>'2027 - 5311'!$OUG69:$OUG69</xm:f>
              <xm:sqref>OUG67</xm:sqref>
            </x14:sparkline>
            <x14:sparkline>
              <xm:f>'2027 - 5311'!$OUG76:$OUG76</xm:f>
              <xm:sqref>OUG68</xm:sqref>
            </x14:sparkline>
            <x14:sparkline>
              <xm:f>'2027 - 5311'!$OUH69:$OUH69</xm:f>
              <xm:sqref>OUH67</xm:sqref>
            </x14:sparkline>
            <x14:sparkline>
              <xm:f>'2027 - 5311'!$OUH76:$OUH76</xm:f>
              <xm:sqref>OUH68</xm:sqref>
            </x14:sparkline>
            <x14:sparkline>
              <xm:f>'2027 - 5311'!$OUI69:$OUI69</xm:f>
              <xm:sqref>OUI67</xm:sqref>
            </x14:sparkline>
            <x14:sparkline>
              <xm:f>'2027 - 5311'!$OUI76:$OUI76</xm:f>
              <xm:sqref>OUI68</xm:sqref>
            </x14:sparkline>
            <x14:sparkline>
              <xm:f>'2027 - 5311'!$OUJ69:$OUJ69</xm:f>
              <xm:sqref>OUJ67</xm:sqref>
            </x14:sparkline>
            <x14:sparkline>
              <xm:f>'2027 - 5311'!$OUJ76:$OUJ76</xm:f>
              <xm:sqref>OUJ68</xm:sqref>
            </x14:sparkline>
            <x14:sparkline>
              <xm:f>'2027 - 5311'!$OUK69:$OUK69</xm:f>
              <xm:sqref>OUK67</xm:sqref>
            </x14:sparkline>
            <x14:sparkline>
              <xm:f>'2027 - 5311'!$OUK76:$OUK76</xm:f>
              <xm:sqref>OUK68</xm:sqref>
            </x14:sparkline>
            <x14:sparkline>
              <xm:f>'2027 - 5311'!$OUL69:$OUL69</xm:f>
              <xm:sqref>OUL67</xm:sqref>
            </x14:sparkline>
            <x14:sparkline>
              <xm:f>'2027 - 5311'!$OUL76:$OUL76</xm:f>
              <xm:sqref>OUL68</xm:sqref>
            </x14:sparkline>
            <x14:sparkline>
              <xm:f>'2027 - 5311'!$OUM69:$OUM69</xm:f>
              <xm:sqref>OUM67</xm:sqref>
            </x14:sparkline>
            <x14:sparkline>
              <xm:f>'2027 - 5311'!$OUM76:$OUM76</xm:f>
              <xm:sqref>OUM68</xm:sqref>
            </x14:sparkline>
            <x14:sparkline>
              <xm:f>'2027 - 5311'!$OUN69:$OUN69</xm:f>
              <xm:sqref>OUN67</xm:sqref>
            </x14:sparkline>
            <x14:sparkline>
              <xm:f>'2027 - 5311'!$OUN76:$OUN76</xm:f>
              <xm:sqref>OUN68</xm:sqref>
            </x14:sparkline>
            <x14:sparkline>
              <xm:f>'2027 - 5311'!$OUO69:$OUO69</xm:f>
              <xm:sqref>OUO67</xm:sqref>
            </x14:sparkline>
            <x14:sparkline>
              <xm:f>'2027 - 5311'!$OUO76:$OUO76</xm:f>
              <xm:sqref>OUO68</xm:sqref>
            </x14:sparkline>
            <x14:sparkline>
              <xm:f>'2027 - 5311'!$OUP69:$OUP69</xm:f>
              <xm:sqref>OUP67</xm:sqref>
            </x14:sparkline>
            <x14:sparkline>
              <xm:f>'2027 - 5311'!$OUP76:$OUP76</xm:f>
              <xm:sqref>OUP68</xm:sqref>
            </x14:sparkline>
            <x14:sparkline>
              <xm:f>'2027 - 5311'!$OUQ69:$OUQ69</xm:f>
              <xm:sqref>OUQ67</xm:sqref>
            </x14:sparkline>
            <x14:sparkline>
              <xm:f>'2027 - 5311'!$OUQ76:$OUQ76</xm:f>
              <xm:sqref>OUQ68</xm:sqref>
            </x14:sparkline>
            <x14:sparkline>
              <xm:f>'2027 - 5311'!$OUR69:$OUR69</xm:f>
              <xm:sqref>OUR67</xm:sqref>
            </x14:sparkline>
            <x14:sparkline>
              <xm:f>'2027 - 5311'!$OUR76:$OUR76</xm:f>
              <xm:sqref>OUR68</xm:sqref>
            </x14:sparkline>
            <x14:sparkline>
              <xm:f>'2027 - 5311'!$OUS69:$OUS69</xm:f>
              <xm:sqref>OUS67</xm:sqref>
            </x14:sparkline>
            <x14:sparkline>
              <xm:f>'2027 - 5311'!$OUS76:$OUS76</xm:f>
              <xm:sqref>OUS68</xm:sqref>
            </x14:sparkline>
            <x14:sparkline>
              <xm:f>'2027 - 5311'!$OUT69:$OUT69</xm:f>
              <xm:sqref>OUT67</xm:sqref>
            </x14:sparkline>
            <x14:sparkline>
              <xm:f>'2027 - 5311'!$OUT76:$OUT76</xm:f>
              <xm:sqref>OUT68</xm:sqref>
            </x14:sparkline>
            <x14:sparkline>
              <xm:f>'2027 - 5311'!$OUU69:$OUU69</xm:f>
              <xm:sqref>OUU67</xm:sqref>
            </x14:sparkline>
            <x14:sparkline>
              <xm:f>'2027 - 5311'!$OUU76:$OUU76</xm:f>
              <xm:sqref>OUU68</xm:sqref>
            </x14:sparkline>
            <x14:sparkline>
              <xm:f>'2027 - 5311'!$OUV69:$OUV69</xm:f>
              <xm:sqref>OUV67</xm:sqref>
            </x14:sparkline>
            <x14:sparkline>
              <xm:f>'2027 - 5311'!$OUV76:$OUV76</xm:f>
              <xm:sqref>OUV68</xm:sqref>
            </x14:sparkline>
            <x14:sparkline>
              <xm:f>'2027 - 5311'!$OUW69:$OUW69</xm:f>
              <xm:sqref>OUW67</xm:sqref>
            </x14:sparkline>
            <x14:sparkline>
              <xm:f>'2027 - 5311'!$OUW76:$OUW76</xm:f>
              <xm:sqref>OUW68</xm:sqref>
            </x14:sparkline>
            <x14:sparkline>
              <xm:f>'2027 - 5311'!$OUX69:$OUX69</xm:f>
              <xm:sqref>OUX67</xm:sqref>
            </x14:sparkline>
            <x14:sparkline>
              <xm:f>'2027 - 5311'!$OUX76:$OUX76</xm:f>
              <xm:sqref>OUX68</xm:sqref>
            </x14:sparkline>
            <x14:sparkline>
              <xm:f>'2027 - 5311'!$OUY69:$OUY69</xm:f>
              <xm:sqref>OUY67</xm:sqref>
            </x14:sparkline>
            <x14:sparkline>
              <xm:f>'2027 - 5311'!$OUY76:$OUY76</xm:f>
              <xm:sqref>OUY68</xm:sqref>
            </x14:sparkline>
            <x14:sparkline>
              <xm:f>'2027 - 5311'!$OUZ69:$OUZ69</xm:f>
              <xm:sqref>OUZ67</xm:sqref>
            </x14:sparkline>
            <x14:sparkline>
              <xm:f>'2027 - 5311'!$OUZ76:$OUZ76</xm:f>
              <xm:sqref>OUZ68</xm:sqref>
            </x14:sparkline>
            <x14:sparkline>
              <xm:f>'2027 - 5311'!$OVA69:$OVA69</xm:f>
              <xm:sqref>OVA67</xm:sqref>
            </x14:sparkline>
            <x14:sparkline>
              <xm:f>'2027 - 5311'!$OVA76:$OVA76</xm:f>
              <xm:sqref>OVA68</xm:sqref>
            </x14:sparkline>
            <x14:sparkline>
              <xm:f>'2027 - 5311'!$OVB69:$OVB69</xm:f>
              <xm:sqref>OVB67</xm:sqref>
            </x14:sparkline>
            <x14:sparkline>
              <xm:f>'2027 - 5311'!$OVB76:$OVB76</xm:f>
              <xm:sqref>OVB68</xm:sqref>
            </x14:sparkline>
            <x14:sparkline>
              <xm:f>'2027 - 5311'!$OVC69:$OVC69</xm:f>
              <xm:sqref>OVC67</xm:sqref>
            </x14:sparkline>
            <x14:sparkline>
              <xm:f>'2027 - 5311'!$OVC76:$OVC76</xm:f>
              <xm:sqref>OVC68</xm:sqref>
            </x14:sparkline>
            <x14:sparkline>
              <xm:f>'2027 - 5311'!$OVD69:$OVD69</xm:f>
              <xm:sqref>OVD67</xm:sqref>
            </x14:sparkline>
            <x14:sparkline>
              <xm:f>'2027 - 5311'!$OVD76:$OVD76</xm:f>
              <xm:sqref>OVD68</xm:sqref>
            </x14:sparkline>
            <x14:sparkline>
              <xm:f>'2027 - 5311'!$OVE69:$OVE69</xm:f>
              <xm:sqref>OVE67</xm:sqref>
            </x14:sparkline>
            <x14:sparkline>
              <xm:f>'2027 - 5311'!$OVE76:$OVE76</xm:f>
              <xm:sqref>OVE68</xm:sqref>
            </x14:sparkline>
            <x14:sparkline>
              <xm:f>'2027 - 5311'!$OVF69:$OVF69</xm:f>
              <xm:sqref>OVF67</xm:sqref>
            </x14:sparkline>
            <x14:sparkline>
              <xm:f>'2027 - 5311'!$OVF76:$OVF76</xm:f>
              <xm:sqref>OVF68</xm:sqref>
            </x14:sparkline>
            <x14:sparkline>
              <xm:f>'2027 - 5311'!$OVG69:$OVG69</xm:f>
              <xm:sqref>OVG67</xm:sqref>
            </x14:sparkline>
            <x14:sparkline>
              <xm:f>'2027 - 5311'!$OVG76:$OVG76</xm:f>
              <xm:sqref>OVG68</xm:sqref>
            </x14:sparkline>
            <x14:sparkline>
              <xm:f>'2027 - 5311'!$OVH69:$OVH69</xm:f>
              <xm:sqref>OVH67</xm:sqref>
            </x14:sparkline>
            <x14:sparkline>
              <xm:f>'2027 - 5311'!$OVH76:$OVH76</xm:f>
              <xm:sqref>OVH68</xm:sqref>
            </x14:sparkline>
            <x14:sparkline>
              <xm:f>'2027 - 5311'!$OVI69:$OVI69</xm:f>
              <xm:sqref>OVI67</xm:sqref>
            </x14:sparkline>
            <x14:sparkline>
              <xm:f>'2027 - 5311'!$OVI76:$OVI76</xm:f>
              <xm:sqref>OVI68</xm:sqref>
            </x14:sparkline>
            <x14:sparkline>
              <xm:f>'2027 - 5311'!$OVJ69:$OVJ69</xm:f>
              <xm:sqref>OVJ67</xm:sqref>
            </x14:sparkline>
            <x14:sparkline>
              <xm:f>'2027 - 5311'!$OVJ76:$OVJ76</xm:f>
              <xm:sqref>OVJ68</xm:sqref>
            </x14:sparkline>
            <x14:sparkline>
              <xm:f>'2027 - 5311'!$OVK69:$OVK69</xm:f>
              <xm:sqref>OVK67</xm:sqref>
            </x14:sparkline>
            <x14:sparkline>
              <xm:f>'2027 - 5311'!$OVK76:$OVK76</xm:f>
              <xm:sqref>OVK68</xm:sqref>
            </x14:sparkline>
            <x14:sparkline>
              <xm:f>'2027 - 5311'!$OVL69:$OVL69</xm:f>
              <xm:sqref>OVL67</xm:sqref>
            </x14:sparkline>
            <x14:sparkline>
              <xm:f>'2027 - 5311'!$OVL76:$OVL76</xm:f>
              <xm:sqref>OVL68</xm:sqref>
            </x14:sparkline>
            <x14:sparkline>
              <xm:f>'2027 - 5311'!$OVM69:$OVM69</xm:f>
              <xm:sqref>OVM67</xm:sqref>
            </x14:sparkline>
            <x14:sparkline>
              <xm:f>'2027 - 5311'!$OVM76:$OVM76</xm:f>
              <xm:sqref>OVM68</xm:sqref>
            </x14:sparkline>
            <x14:sparkline>
              <xm:f>'2027 - 5311'!$OVN69:$OVN69</xm:f>
              <xm:sqref>OVN67</xm:sqref>
            </x14:sparkline>
            <x14:sparkline>
              <xm:f>'2027 - 5311'!$OVN76:$OVN76</xm:f>
              <xm:sqref>OVN68</xm:sqref>
            </x14:sparkline>
            <x14:sparkline>
              <xm:f>'2027 - 5311'!$OVO69:$OVO69</xm:f>
              <xm:sqref>OVO67</xm:sqref>
            </x14:sparkline>
            <x14:sparkline>
              <xm:f>'2027 - 5311'!$OVO76:$OVO76</xm:f>
              <xm:sqref>OVO68</xm:sqref>
            </x14:sparkline>
            <x14:sparkline>
              <xm:f>'2027 - 5311'!$OVP69:$OVP69</xm:f>
              <xm:sqref>OVP67</xm:sqref>
            </x14:sparkline>
            <x14:sparkline>
              <xm:f>'2027 - 5311'!$OVP76:$OVP76</xm:f>
              <xm:sqref>OVP68</xm:sqref>
            </x14:sparkline>
            <x14:sparkline>
              <xm:f>'2027 - 5311'!$OVQ69:$OVQ69</xm:f>
              <xm:sqref>OVQ67</xm:sqref>
            </x14:sparkline>
            <x14:sparkline>
              <xm:f>'2027 - 5311'!$OVQ76:$OVQ76</xm:f>
              <xm:sqref>OVQ68</xm:sqref>
            </x14:sparkline>
            <x14:sparkline>
              <xm:f>'2027 - 5311'!$OVR69:$OVR69</xm:f>
              <xm:sqref>OVR67</xm:sqref>
            </x14:sparkline>
            <x14:sparkline>
              <xm:f>'2027 - 5311'!$OVR76:$OVR76</xm:f>
              <xm:sqref>OVR68</xm:sqref>
            </x14:sparkline>
            <x14:sparkline>
              <xm:f>'2027 - 5311'!$OVS69:$OVS69</xm:f>
              <xm:sqref>OVS67</xm:sqref>
            </x14:sparkline>
            <x14:sparkline>
              <xm:f>'2027 - 5311'!$OVS76:$OVS76</xm:f>
              <xm:sqref>OVS68</xm:sqref>
            </x14:sparkline>
            <x14:sparkline>
              <xm:f>'2027 - 5311'!$OVT69:$OVT69</xm:f>
              <xm:sqref>OVT67</xm:sqref>
            </x14:sparkline>
            <x14:sparkline>
              <xm:f>'2027 - 5311'!$OVT76:$OVT76</xm:f>
              <xm:sqref>OVT68</xm:sqref>
            </x14:sparkline>
            <x14:sparkline>
              <xm:f>'2027 - 5311'!$OVU69:$OVU69</xm:f>
              <xm:sqref>OVU67</xm:sqref>
            </x14:sparkline>
            <x14:sparkline>
              <xm:f>'2027 - 5311'!$OVU76:$OVU76</xm:f>
              <xm:sqref>OVU68</xm:sqref>
            </x14:sparkline>
            <x14:sparkline>
              <xm:f>'2027 - 5311'!$OVV69:$OVV69</xm:f>
              <xm:sqref>OVV67</xm:sqref>
            </x14:sparkline>
            <x14:sparkline>
              <xm:f>'2027 - 5311'!$OVV76:$OVV76</xm:f>
              <xm:sqref>OVV68</xm:sqref>
            </x14:sparkline>
            <x14:sparkline>
              <xm:f>'2027 - 5311'!$OVW69:$OVW69</xm:f>
              <xm:sqref>OVW67</xm:sqref>
            </x14:sparkline>
            <x14:sparkline>
              <xm:f>'2027 - 5311'!$OVW76:$OVW76</xm:f>
              <xm:sqref>OVW68</xm:sqref>
            </x14:sparkline>
            <x14:sparkline>
              <xm:f>'2027 - 5311'!$OVX69:$OVX69</xm:f>
              <xm:sqref>OVX67</xm:sqref>
            </x14:sparkline>
            <x14:sparkline>
              <xm:f>'2027 - 5311'!$OVX76:$OVX76</xm:f>
              <xm:sqref>OVX68</xm:sqref>
            </x14:sparkline>
            <x14:sparkline>
              <xm:f>'2027 - 5311'!$OVY69:$OVY69</xm:f>
              <xm:sqref>OVY67</xm:sqref>
            </x14:sparkline>
            <x14:sparkline>
              <xm:f>'2027 - 5311'!$OVY76:$OVY76</xm:f>
              <xm:sqref>OVY68</xm:sqref>
            </x14:sparkline>
            <x14:sparkline>
              <xm:f>'2027 - 5311'!$OVZ69:$OVZ69</xm:f>
              <xm:sqref>OVZ67</xm:sqref>
            </x14:sparkline>
            <x14:sparkline>
              <xm:f>'2027 - 5311'!$OVZ76:$OVZ76</xm:f>
              <xm:sqref>OVZ68</xm:sqref>
            </x14:sparkline>
            <x14:sparkline>
              <xm:f>'2027 - 5311'!$OWA69:$OWA69</xm:f>
              <xm:sqref>OWA67</xm:sqref>
            </x14:sparkline>
            <x14:sparkline>
              <xm:f>'2027 - 5311'!$OWA76:$OWA76</xm:f>
              <xm:sqref>OWA68</xm:sqref>
            </x14:sparkline>
            <x14:sparkline>
              <xm:f>'2027 - 5311'!$OWB69:$OWB69</xm:f>
              <xm:sqref>OWB67</xm:sqref>
            </x14:sparkline>
            <x14:sparkline>
              <xm:f>'2027 - 5311'!$OWB76:$OWB76</xm:f>
              <xm:sqref>OWB68</xm:sqref>
            </x14:sparkline>
            <x14:sparkline>
              <xm:f>'2027 - 5311'!$OWC69:$OWC69</xm:f>
              <xm:sqref>OWC67</xm:sqref>
            </x14:sparkline>
            <x14:sparkline>
              <xm:f>'2027 - 5311'!$OWC76:$OWC76</xm:f>
              <xm:sqref>OWC68</xm:sqref>
            </x14:sparkline>
            <x14:sparkline>
              <xm:f>'2027 - 5311'!$OWD69:$OWD69</xm:f>
              <xm:sqref>OWD67</xm:sqref>
            </x14:sparkline>
            <x14:sparkline>
              <xm:f>'2027 - 5311'!$OWD76:$OWD76</xm:f>
              <xm:sqref>OWD68</xm:sqref>
            </x14:sparkline>
            <x14:sparkline>
              <xm:f>'2027 - 5311'!$OWE69:$OWE69</xm:f>
              <xm:sqref>OWE67</xm:sqref>
            </x14:sparkline>
            <x14:sparkline>
              <xm:f>'2027 - 5311'!$OWE76:$OWE76</xm:f>
              <xm:sqref>OWE68</xm:sqref>
            </x14:sparkline>
            <x14:sparkline>
              <xm:f>'2027 - 5311'!$OWF69:$OWF69</xm:f>
              <xm:sqref>OWF67</xm:sqref>
            </x14:sparkline>
            <x14:sparkline>
              <xm:f>'2027 - 5311'!$OWF76:$OWF76</xm:f>
              <xm:sqref>OWF68</xm:sqref>
            </x14:sparkline>
            <x14:sparkline>
              <xm:f>'2027 - 5311'!$OWG69:$OWG69</xm:f>
              <xm:sqref>OWG67</xm:sqref>
            </x14:sparkline>
            <x14:sparkline>
              <xm:f>'2027 - 5311'!$OWG76:$OWG76</xm:f>
              <xm:sqref>OWG68</xm:sqref>
            </x14:sparkline>
            <x14:sparkline>
              <xm:f>'2027 - 5311'!$OWH69:$OWH69</xm:f>
              <xm:sqref>OWH67</xm:sqref>
            </x14:sparkline>
            <x14:sparkline>
              <xm:f>'2027 - 5311'!$OWH76:$OWH76</xm:f>
              <xm:sqref>OWH68</xm:sqref>
            </x14:sparkline>
            <x14:sparkline>
              <xm:f>'2027 - 5311'!$OWI69:$OWI69</xm:f>
              <xm:sqref>OWI67</xm:sqref>
            </x14:sparkline>
            <x14:sparkline>
              <xm:f>'2027 - 5311'!$OWI76:$OWI76</xm:f>
              <xm:sqref>OWI68</xm:sqref>
            </x14:sparkline>
            <x14:sparkline>
              <xm:f>'2027 - 5311'!$OWJ69:$OWJ69</xm:f>
              <xm:sqref>OWJ67</xm:sqref>
            </x14:sparkline>
            <x14:sparkline>
              <xm:f>'2027 - 5311'!$OWJ76:$OWJ76</xm:f>
              <xm:sqref>OWJ68</xm:sqref>
            </x14:sparkline>
            <x14:sparkline>
              <xm:f>'2027 - 5311'!$OWK69:$OWK69</xm:f>
              <xm:sqref>OWK67</xm:sqref>
            </x14:sparkline>
            <x14:sparkline>
              <xm:f>'2027 - 5311'!$OWK76:$OWK76</xm:f>
              <xm:sqref>OWK68</xm:sqref>
            </x14:sparkline>
            <x14:sparkline>
              <xm:f>'2027 - 5311'!$OWL69:$OWL69</xm:f>
              <xm:sqref>OWL67</xm:sqref>
            </x14:sparkline>
            <x14:sparkline>
              <xm:f>'2027 - 5311'!$OWL76:$OWL76</xm:f>
              <xm:sqref>OWL68</xm:sqref>
            </x14:sparkline>
            <x14:sparkline>
              <xm:f>'2027 - 5311'!$OWM69:$OWM69</xm:f>
              <xm:sqref>OWM67</xm:sqref>
            </x14:sparkline>
            <x14:sparkline>
              <xm:f>'2027 - 5311'!$OWM76:$OWM76</xm:f>
              <xm:sqref>OWM68</xm:sqref>
            </x14:sparkline>
            <x14:sparkline>
              <xm:f>'2027 - 5311'!$OWN69:$OWN69</xm:f>
              <xm:sqref>OWN67</xm:sqref>
            </x14:sparkline>
            <x14:sparkline>
              <xm:f>'2027 - 5311'!$OWN76:$OWN76</xm:f>
              <xm:sqref>OWN68</xm:sqref>
            </x14:sparkline>
            <x14:sparkline>
              <xm:f>'2027 - 5311'!$OWO69:$OWO69</xm:f>
              <xm:sqref>OWO67</xm:sqref>
            </x14:sparkline>
            <x14:sparkline>
              <xm:f>'2027 - 5311'!$OWO76:$OWO76</xm:f>
              <xm:sqref>OWO68</xm:sqref>
            </x14:sparkline>
            <x14:sparkline>
              <xm:f>'2027 - 5311'!$OWP69:$OWP69</xm:f>
              <xm:sqref>OWP67</xm:sqref>
            </x14:sparkline>
            <x14:sparkline>
              <xm:f>'2027 - 5311'!$OWP76:$OWP76</xm:f>
              <xm:sqref>OWP68</xm:sqref>
            </x14:sparkline>
            <x14:sparkline>
              <xm:f>'2027 - 5311'!$OWQ69:$OWQ69</xm:f>
              <xm:sqref>OWQ67</xm:sqref>
            </x14:sparkline>
            <x14:sparkline>
              <xm:f>'2027 - 5311'!$OWQ76:$OWQ76</xm:f>
              <xm:sqref>OWQ68</xm:sqref>
            </x14:sparkline>
            <x14:sparkline>
              <xm:f>'2027 - 5311'!$OWR69:$OWR69</xm:f>
              <xm:sqref>OWR67</xm:sqref>
            </x14:sparkline>
            <x14:sparkline>
              <xm:f>'2027 - 5311'!$OWR76:$OWR76</xm:f>
              <xm:sqref>OWR68</xm:sqref>
            </x14:sparkline>
            <x14:sparkline>
              <xm:f>'2027 - 5311'!$OWS69:$OWS69</xm:f>
              <xm:sqref>OWS67</xm:sqref>
            </x14:sparkline>
            <x14:sparkline>
              <xm:f>'2027 - 5311'!$OWS76:$OWS76</xm:f>
              <xm:sqref>OWS68</xm:sqref>
            </x14:sparkline>
            <x14:sparkline>
              <xm:f>'2027 - 5311'!$OWT69:$OWT69</xm:f>
              <xm:sqref>OWT67</xm:sqref>
            </x14:sparkline>
            <x14:sparkline>
              <xm:f>'2027 - 5311'!$OWT76:$OWT76</xm:f>
              <xm:sqref>OWT68</xm:sqref>
            </x14:sparkline>
            <x14:sparkline>
              <xm:f>'2027 - 5311'!$OWU69:$OWU69</xm:f>
              <xm:sqref>OWU67</xm:sqref>
            </x14:sparkline>
            <x14:sparkline>
              <xm:f>'2027 - 5311'!$OWU76:$OWU76</xm:f>
              <xm:sqref>OWU68</xm:sqref>
            </x14:sparkline>
            <x14:sparkline>
              <xm:f>'2027 - 5311'!$OWV69:$OWV69</xm:f>
              <xm:sqref>OWV67</xm:sqref>
            </x14:sparkline>
            <x14:sparkline>
              <xm:f>'2027 - 5311'!$OWV76:$OWV76</xm:f>
              <xm:sqref>OWV68</xm:sqref>
            </x14:sparkline>
            <x14:sparkline>
              <xm:f>'2027 - 5311'!$OWW69:$OWW69</xm:f>
              <xm:sqref>OWW67</xm:sqref>
            </x14:sparkline>
            <x14:sparkline>
              <xm:f>'2027 - 5311'!$OWW76:$OWW76</xm:f>
              <xm:sqref>OWW68</xm:sqref>
            </x14:sparkline>
            <x14:sparkline>
              <xm:f>'2027 - 5311'!$OWX69:$OWX69</xm:f>
              <xm:sqref>OWX67</xm:sqref>
            </x14:sparkline>
            <x14:sparkline>
              <xm:f>'2027 - 5311'!$OWX76:$OWX76</xm:f>
              <xm:sqref>OWX68</xm:sqref>
            </x14:sparkline>
            <x14:sparkline>
              <xm:f>'2027 - 5311'!$OWY69:$OWY69</xm:f>
              <xm:sqref>OWY67</xm:sqref>
            </x14:sparkline>
            <x14:sparkline>
              <xm:f>'2027 - 5311'!$OWY76:$OWY76</xm:f>
              <xm:sqref>OWY68</xm:sqref>
            </x14:sparkline>
            <x14:sparkline>
              <xm:f>'2027 - 5311'!$OWZ69:$OWZ69</xm:f>
              <xm:sqref>OWZ67</xm:sqref>
            </x14:sparkline>
            <x14:sparkline>
              <xm:f>'2027 - 5311'!$OWZ76:$OWZ76</xm:f>
              <xm:sqref>OWZ68</xm:sqref>
            </x14:sparkline>
            <x14:sparkline>
              <xm:f>'2027 - 5311'!$OXA69:$OXA69</xm:f>
              <xm:sqref>OXA67</xm:sqref>
            </x14:sparkline>
            <x14:sparkline>
              <xm:f>'2027 - 5311'!$OXA76:$OXA76</xm:f>
              <xm:sqref>OXA68</xm:sqref>
            </x14:sparkline>
            <x14:sparkline>
              <xm:f>'2027 - 5311'!$OXB69:$OXB69</xm:f>
              <xm:sqref>OXB67</xm:sqref>
            </x14:sparkline>
            <x14:sparkline>
              <xm:f>'2027 - 5311'!$OXB76:$OXB76</xm:f>
              <xm:sqref>OXB68</xm:sqref>
            </x14:sparkline>
            <x14:sparkline>
              <xm:f>'2027 - 5311'!$OXC69:$OXC69</xm:f>
              <xm:sqref>OXC67</xm:sqref>
            </x14:sparkline>
            <x14:sparkline>
              <xm:f>'2027 - 5311'!$OXC76:$OXC76</xm:f>
              <xm:sqref>OXC68</xm:sqref>
            </x14:sparkline>
            <x14:sparkline>
              <xm:f>'2027 - 5311'!$OXD69:$OXD69</xm:f>
              <xm:sqref>OXD67</xm:sqref>
            </x14:sparkline>
            <x14:sparkline>
              <xm:f>'2027 - 5311'!$OXD76:$OXD76</xm:f>
              <xm:sqref>OXD68</xm:sqref>
            </x14:sparkline>
            <x14:sparkline>
              <xm:f>'2027 - 5311'!$OXE69:$OXE69</xm:f>
              <xm:sqref>OXE67</xm:sqref>
            </x14:sparkline>
            <x14:sparkline>
              <xm:f>'2027 - 5311'!$OXE76:$OXE76</xm:f>
              <xm:sqref>OXE68</xm:sqref>
            </x14:sparkline>
            <x14:sparkline>
              <xm:f>'2027 - 5311'!$OXF69:$OXF69</xm:f>
              <xm:sqref>OXF67</xm:sqref>
            </x14:sparkline>
            <x14:sparkline>
              <xm:f>'2027 - 5311'!$OXF76:$OXF76</xm:f>
              <xm:sqref>OXF68</xm:sqref>
            </x14:sparkline>
            <x14:sparkline>
              <xm:f>'2027 - 5311'!$OXG69:$OXG69</xm:f>
              <xm:sqref>OXG67</xm:sqref>
            </x14:sparkline>
            <x14:sparkline>
              <xm:f>'2027 - 5311'!$OXG76:$OXG76</xm:f>
              <xm:sqref>OXG68</xm:sqref>
            </x14:sparkline>
            <x14:sparkline>
              <xm:f>'2027 - 5311'!$OXH69:$OXH69</xm:f>
              <xm:sqref>OXH67</xm:sqref>
            </x14:sparkline>
            <x14:sparkline>
              <xm:f>'2027 - 5311'!$OXH76:$OXH76</xm:f>
              <xm:sqref>OXH68</xm:sqref>
            </x14:sparkline>
            <x14:sparkline>
              <xm:f>'2027 - 5311'!$OXI69:$OXI69</xm:f>
              <xm:sqref>OXI67</xm:sqref>
            </x14:sparkline>
            <x14:sparkline>
              <xm:f>'2027 - 5311'!$OXI76:$OXI76</xm:f>
              <xm:sqref>OXI68</xm:sqref>
            </x14:sparkline>
            <x14:sparkline>
              <xm:f>'2027 - 5311'!$OXJ69:$OXJ69</xm:f>
              <xm:sqref>OXJ67</xm:sqref>
            </x14:sparkline>
            <x14:sparkline>
              <xm:f>'2027 - 5311'!$OXJ76:$OXJ76</xm:f>
              <xm:sqref>OXJ68</xm:sqref>
            </x14:sparkline>
            <x14:sparkline>
              <xm:f>'2027 - 5311'!$OXK69:$OXK69</xm:f>
              <xm:sqref>OXK67</xm:sqref>
            </x14:sparkline>
            <x14:sparkline>
              <xm:f>'2027 - 5311'!$OXK76:$OXK76</xm:f>
              <xm:sqref>OXK68</xm:sqref>
            </x14:sparkline>
            <x14:sparkline>
              <xm:f>'2027 - 5311'!$OXL69:$OXL69</xm:f>
              <xm:sqref>OXL67</xm:sqref>
            </x14:sparkline>
            <x14:sparkline>
              <xm:f>'2027 - 5311'!$OXL76:$OXL76</xm:f>
              <xm:sqref>OXL68</xm:sqref>
            </x14:sparkline>
            <x14:sparkline>
              <xm:f>'2027 - 5311'!$OXM69:$OXM69</xm:f>
              <xm:sqref>OXM67</xm:sqref>
            </x14:sparkline>
            <x14:sparkline>
              <xm:f>'2027 - 5311'!$OXM76:$OXM76</xm:f>
              <xm:sqref>OXM68</xm:sqref>
            </x14:sparkline>
            <x14:sparkline>
              <xm:f>'2027 - 5311'!$OXN69:$OXN69</xm:f>
              <xm:sqref>OXN67</xm:sqref>
            </x14:sparkline>
            <x14:sparkline>
              <xm:f>'2027 - 5311'!$OXN76:$OXN76</xm:f>
              <xm:sqref>OXN68</xm:sqref>
            </x14:sparkline>
            <x14:sparkline>
              <xm:f>'2027 - 5311'!$OXO69:$OXO69</xm:f>
              <xm:sqref>OXO67</xm:sqref>
            </x14:sparkline>
            <x14:sparkline>
              <xm:f>'2027 - 5311'!$OXO76:$OXO76</xm:f>
              <xm:sqref>OXO68</xm:sqref>
            </x14:sparkline>
            <x14:sparkline>
              <xm:f>'2027 - 5311'!$OXP69:$OXP69</xm:f>
              <xm:sqref>OXP67</xm:sqref>
            </x14:sparkline>
            <x14:sparkline>
              <xm:f>'2027 - 5311'!$OXP76:$OXP76</xm:f>
              <xm:sqref>OXP68</xm:sqref>
            </x14:sparkline>
            <x14:sparkline>
              <xm:f>'2027 - 5311'!$OXQ69:$OXQ69</xm:f>
              <xm:sqref>OXQ67</xm:sqref>
            </x14:sparkline>
            <x14:sparkline>
              <xm:f>'2027 - 5311'!$OXQ76:$OXQ76</xm:f>
              <xm:sqref>OXQ68</xm:sqref>
            </x14:sparkline>
            <x14:sparkline>
              <xm:f>'2027 - 5311'!$OXR69:$OXR69</xm:f>
              <xm:sqref>OXR67</xm:sqref>
            </x14:sparkline>
            <x14:sparkline>
              <xm:f>'2027 - 5311'!$OXR76:$OXR76</xm:f>
              <xm:sqref>OXR68</xm:sqref>
            </x14:sparkline>
            <x14:sparkline>
              <xm:f>'2027 - 5311'!$OXS69:$OXS69</xm:f>
              <xm:sqref>OXS67</xm:sqref>
            </x14:sparkline>
            <x14:sparkline>
              <xm:f>'2027 - 5311'!$OXS76:$OXS76</xm:f>
              <xm:sqref>OXS68</xm:sqref>
            </x14:sparkline>
            <x14:sparkline>
              <xm:f>'2027 - 5311'!$OXT69:$OXT69</xm:f>
              <xm:sqref>OXT67</xm:sqref>
            </x14:sparkline>
            <x14:sparkline>
              <xm:f>'2027 - 5311'!$OXT76:$OXT76</xm:f>
              <xm:sqref>OXT68</xm:sqref>
            </x14:sparkline>
            <x14:sparkline>
              <xm:f>'2027 - 5311'!$OXU69:$OXU69</xm:f>
              <xm:sqref>OXU67</xm:sqref>
            </x14:sparkline>
            <x14:sparkline>
              <xm:f>'2027 - 5311'!$OXU76:$OXU76</xm:f>
              <xm:sqref>OXU68</xm:sqref>
            </x14:sparkline>
            <x14:sparkline>
              <xm:f>'2027 - 5311'!$OXV69:$OXV69</xm:f>
              <xm:sqref>OXV67</xm:sqref>
            </x14:sparkline>
            <x14:sparkline>
              <xm:f>'2027 - 5311'!$OXV76:$OXV76</xm:f>
              <xm:sqref>OXV68</xm:sqref>
            </x14:sparkline>
            <x14:sparkline>
              <xm:f>'2027 - 5311'!$OXW69:$OXW69</xm:f>
              <xm:sqref>OXW67</xm:sqref>
            </x14:sparkline>
            <x14:sparkline>
              <xm:f>'2027 - 5311'!$OXW76:$OXW76</xm:f>
              <xm:sqref>OXW68</xm:sqref>
            </x14:sparkline>
            <x14:sparkline>
              <xm:f>'2027 - 5311'!$OXX69:$OXX69</xm:f>
              <xm:sqref>OXX67</xm:sqref>
            </x14:sparkline>
            <x14:sparkline>
              <xm:f>'2027 - 5311'!$OXX76:$OXX76</xm:f>
              <xm:sqref>OXX68</xm:sqref>
            </x14:sparkline>
            <x14:sparkline>
              <xm:f>'2027 - 5311'!$OXY69:$OXY69</xm:f>
              <xm:sqref>OXY67</xm:sqref>
            </x14:sparkline>
            <x14:sparkline>
              <xm:f>'2027 - 5311'!$OXY76:$OXY76</xm:f>
              <xm:sqref>OXY68</xm:sqref>
            </x14:sparkline>
            <x14:sparkline>
              <xm:f>'2027 - 5311'!$OXZ69:$OXZ69</xm:f>
              <xm:sqref>OXZ67</xm:sqref>
            </x14:sparkline>
            <x14:sparkline>
              <xm:f>'2027 - 5311'!$OXZ76:$OXZ76</xm:f>
              <xm:sqref>OXZ68</xm:sqref>
            </x14:sparkline>
            <x14:sparkline>
              <xm:f>'2027 - 5311'!$OYA69:$OYA69</xm:f>
              <xm:sqref>OYA67</xm:sqref>
            </x14:sparkline>
            <x14:sparkline>
              <xm:f>'2027 - 5311'!$OYA76:$OYA76</xm:f>
              <xm:sqref>OYA68</xm:sqref>
            </x14:sparkline>
            <x14:sparkline>
              <xm:f>'2027 - 5311'!$OYB69:$OYB69</xm:f>
              <xm:sqref>OYB67</xm:sqref>
            </x14:sparkline>
            <x14:sparkline>
              <xm:f>'2027 - 5311'!$OYB76:$OYB76</xm:f>
              <xm:sqref>OYB68</xm:sqref>
            </x14:sparkline>
            <x14:sparkline>
              <xm:f>'2027 - 5311'!$OYC69:$OYC69</xm:f>
              <xm:sqref>OYC67</xm:sqref>
            </x14:sparkline>
            <x14:sparkline>
              <xm:f>'2027 - 5311'!$OYC76:$OYC76</xm:f>
              <xm:sqref>OYC68</xm:sqref>
            </x14:sparkline>
            <x14:sparkline>
              <xm:f>'2027 - 5311'!$OYD69:$OYD69</xm:f>
              <xm:sqref>OYD67</xm:sqref>
            </x14:sparkline>
            <x14:sparkline>
              <xm:f>'2027 - 5311'!$OYD76:$OYD76</xm:f>
              <xm:sqref>OYD68</xm:sqref>
            </x14:sparkline>
            <x14:sparkline>
              <xm:f>'2027 - 5311'!$OYE69:$OYE69</xm:f>
              <xm:sqref>OYE67</xm:sqref>
            </x14:sparkline>
            <x14:sparkline>
              <xm:f>'2027 - 5311'!$OYE76:$OYE76</xm:f>
              <xm:sqref>OYE68</xm:sqref>
            </x14:sparkline>
            <x14:sparkline>
              <xm:f>'2027 - 5311'!$OYF69:$OYF69</xm:f>
              <xm:sqref>OYF67</xm:sqref>
            </x14:sparkline>
            <x14:sparkline>
              <xm:f>'2027 - 5311'!$OYF76:$OYF76</xm:f>
              <xm:sqref>OYF68</xm:sqref>
            </x14:sparkline>
            <x14:sparkline>
              <xm:f>'2027 - 5311'!$OYG69:$OYG69</xm:f>
              <xm:sqref>OYG67</xm:sqref>
            </x14:sparkline>
            <x14:sparkline>
              <xm:f>'2027 - 5311'!$OYG76:$OYG76</xm:f>
              <xm:sqref>OYG68</xm:sqref>
            </x14:sparkline>
            <x14:sparkline>
              <xm:f>'2027 - 5311'!$OYH69:$OYH69</xm:f>
              <xm:sqref>OYH67</xm:sqref>
            </x14:sparkline>
            <x14:sparkline>
              <xm:f>'2027 - 5311'!$OYH76:$OYH76</xm:f>
              <xm:sqref>OYH68</xm:sqref>
            </x14:sparkline>
            <x14:sparkline>
              <xm:f>'2027 - 5311'!$OYI69:$OYI69</xm:f>
              <xm:sqref>OYI67</xm:sqref>
            </x14:sparkline>
            <x14:sparkline>
              <xm:f>'2027 - 5311'!$OYI76:$OYI76</xm:f>
              <xm:sqref>OYI68</xm:sqref>
            </x14:sparkline>
            <x14:sparkline>
              <xm:f>'2027 - 5311'!$OYJ69:$OYJ69</xm:f>
              <xm:sqref>OYJ67</xm:sqref>
            </x14:sparkline>
            <x14:sparkline>
              <xm:f>'2027 - 5311'!$OYJ76:$OYJ76</xm:f>
              <xm:sqref>OYJ68</xm:sqref>
            </x14:sparkline>
            <x14:sparkline>
              <xm:f>'2027 - 5311'!$OYK69:$OYK69</xm:f>
              <xm:sqref>OYK67</xm:sqref>
            </x14:sparkline>
            <x14:sparkline>
              <xm:f>'2027 - 5311'!$OYK76:$OYK76</xm:f>
              <xm:sqref>OYK68</xm:sqref>
            </x14:sparkline>
            <x14:sparkline>
              <xm:f>'2027 - 5311'!$OYL69:$OYL69</xm:f>
              <xm:sqref>OYL67</xm:sqref>
            </x14:sparkline>
            <x14:sparkline>
              <xm:f>'2027 - 5311'!$OYL76:$OYL76</xm:f>
              <xm:sqref>OYL68</xm:sqref>
            </x14:sparkline>
            <x14:sparkline>
              <xm:f>'2027 - 5311'!$OYM69:$OYM69</xm:f>
              <xm:sqref>OYM67</xm:sqref>
            </x14:sparkline>
            <x14:sparkline>
              <xm:f>'2027 - 5311'!$OYM76:$OYM76</xm:f>
              <xm:sqref>OYM68</xm:sqref>
            </x14:sparkline>
            <x14:sparkline>
              <xm:f>'2027 - 5311'!$OYN69:$OYN69</xm:f>
              <xm:sqref>OYN67</xm:sqref>
            </x14:sparkline>
            <x14:sparkline>
              <xm:f>'2027 - 5311'!$OYN76:$OYN76</xm:f>
              <xm:sqref>OYN68</xm:sqref>
            </x14:sparkline>
            <x14:sparkline>
              <xm:f>'2027 - 5311'!$OYO69:$OYO69</xm:f>
              <xm:sqref>OYO67</xm:sqref>
            </x14:sparkline>
            <x14:sparkline>
              <xm:f>'2027 - 5311'!$OYO76:$OYO76</xm:f>
              <xm:sqref>OYO68</xm:sqref>
            </x14:sparkline>
            <x14:sparkline>
              <xm:f>'2027 - 5311'!$OYP69:$OYP69</xm:f>
              <xm:sqref>OYP67</xm:sqref>
            </x14:sparkline>
            <x14:sparkline>
              <xm:f>'2027 - 5311'!$OYP76:$OYP76</xm:f>
              <xm:sqref>OYP68</xm:sqref>
            </x14:sparkline>
            <x14:sparkline>
              <xm:f>'2027 - 5311'!$OYQ69:$OYQ69</xm:f>
              <xm:sqref>OYQ67</xm:sqref>
            </x14:sparkline>
            <x14:sparkline>
              <xm:f>'2027 - 5311'!$OYQ76:$OYQ76</xm:f>
              <xm:sqref>OYQ68</xm:sqref>
            </x14:sparkline>
            <x14:sparkline>
              <xm:f>'2027 - 5311'!$OYR69:$OYR69</xm:f>
              <xm:sqref>OYR67</xm:sqref>
            </x14:sparkline>
            <x14:sparkline>
              <xm:f>'2027 - 5311'!$OYR76:$OYR76</xm:f>
              <xm:sqref>OYR68</xm:sqref>
            </x14:sparkline>
            <x14:sparkline>
              <xm:f>'2027 - 5311'!$OYS69:$OYS69</xm:f>
              <xm:sqref>OYS67</xm:sqref>
            </x14:sparkline>
            <x14:sparkline>
              <xm:f>'2027 - 5311'!$OYS76:$OYS76</xm:f>
              <xm:sqref>OYS68</xm:sqref>
            </x14:sparkline>
            <x14:sparkline>
              <xm:f>'2027 - 5311'!$OYT69:$OYT69</xm:f>
              <xm:sqref>OYT67</xm:sqref>
            </x14:sparkline>
            <x14:sparkline>
              <xm:f>'2027 - 5311'!$OYT76:$OYT76</xm:f>
              <xm:sqref>OYT68</xm:sqref>
            </x14:sparkline>
            <x14:sparkline>
              <xm:f>'2027 - 5311'!$OYU69:$OYU69</xm:f>
              <xm:sqref>OYU67</xm:sqref>
            </x14:sparkline>
            <x14:sparkline>
              <xm:f>'2027 - 5311'!$OYU76:$OYU76</xm:f>
              <xm:sqref>OYU68</xm:sqref>
            </x14:sparkline>
            <x14:sparkline>
              <xm:f>'2027 - 5311'!$OYV69:$OYV69</xm:f>
              <xm:sqref>OYV67</xm:sqref>
            </x14:sparkline>
            <x14:sparkline>
              <xm:f>'2027 - 5311'!$OYV76:$OYV76</xm:f>
              <xm:sqref>OYV68</xm:sqref>
            </x14:sparkline>
            <x14:sparkline>
              <xm:f>'2027 - 5311'!$OYW69:$OYW69</xm:f>
              <xm:sqref>OYW67</xm:sqref>
            </x14:sparkline>
            <x14:sparkline>
              <xm:f>'2027 - 5311'!$OYW76:$OYW76</xm:f>
              <xm:sqref>OYW68</xm:sqref>
            </x14:sparkline>
            <x14:sparkline>
              <xm:f>'2027 - 5311'!$OYX69:$OYX69</xm:f>
              <xm:sqref>OYX67</xm:sqref>
            </x14:sparkline>
            <x14:sparkline>
              <xm:f>'2027 - 5311'!$OYX76:$OYX76</xm:f>
              <xm:sqref>OYX68</xm:sqref>
            </x14:sparkline>
            <x14:sparkline>
              <xm:f>'2027 - 5311'!$OYY69:$OYY69</xm:f>
              <xm:sqref>OYY67</xm:sqref>
            </x14:sparkline>
            <x14:sparkline>
              <xm:f>'2027 - 5311'!$OYY76:$OYY76</xm:f>
              <xm:sqref>OYY68</xm:sqref>
            </x14:sparkline>
            <x14:sparkline>
              <xm:f>'2027 - 5311'!$OYZ69:$OYZ69</xm:f>
              <xm:sqref>OYZ67</xm:sqref>
            </x14:sparkline>
            <x14:sparkline>
              <xm:f>'2027 - 5311'!$OYZ76:$OYZ76</xm:f>
              <xm:sqref>OYZ68</xm:sqref>
            </x14:sparkline>
            <x14:sparkline>
              <xm:f>'2027 - 5311'!$OZA69:$OZA69</xm:f>
              <xm:sqref>OZA67</xm:sqref>
            </x14:sparkline>
            <x14:sparkline>
              <xm:f>'2027 - 5311'!$OZA76:$OZA76</xm:f>
              <xm:sqref>OZA68</xm:sqref>
            </x14:sparkline>
            <x14:sparkline>
              <xm:f>'2027 - 5311'!$OZB69:$OZB69</xm:f>
              <xm:sqref>OZB67</xm:sqref>
            </x14:sparkline>
            <x14:sparkline>
              <xm:f>'2027 - 5311'!$OZB76:$OZB76</xm:f>
              <xm:sqref>OZB68</xm:sqref>
            </x14:sparkline>
            <x14:sparkline>
              <xm:f>'2027 - 5311'!$OZC69:$OZC69</xm:f>
              <xm:sqref>OZC67</xm:sqref>
            </x14:sparkline>
            <x14:sparkline>
              <xm:f>'2027 - 5311'!$OZC76:$OZC76</xm:f>
              <xm:sqref>OZC68</xm:sqref>
            </x14:sparkline>
            <x14:sparkline>
              <xm:f>'2027 - 5311'!$OZD69:$OZD69</xm:f>
              <xm:sqref>OZD67</xm:sqref>
            </x14:sparkline>
            <x14:sparkline>
              <xm:f>'2027 - 5311'!$OZD76:$OZD76</xm:f>
              <xm:sqref>OZD68</xm:sqref>
            </x14:sparkline>
            <x14:sparkline>
              <xm:f>'2027 - 5311'!$OZE69:$OZE69</xm:f>
              <xm:sqref>OZE67</xm:sqref>
            </x14:sparkline>
            <x14:sparkline>
              <xm:f>'2027 - 5311'!$OZE76:$OZE76</xm:f>
              <xm:sqref>OZE68</xm:sqref>
            </x14:sparkline>
            <x14:sparkline>
              <xm:f>'2027 - 5311'!$OZF69:$OZF69</xm:f>
              <xm:sqref>OZF67</xm:sqref>
            </x14:sparkline>
            <x14:sparkline>
              <xm:f>'2027 - 5311'!$OZF76:$OZF76</xm:f>
              <xm:sqref>OZF68</xm:sqref>
            </x14:sparkline>
            <x14:sparkline>
              <xm:f>'2027 - 5311'!$OZG69:$OZG69</xm:f>
              <xm:sqref>OZG67</xm:sqref>
            </x14:sparkline>
            <x14:sparkline>
              <xm:f>'2027 - 5311'!$OZG76:$OZG76</xm:f>
              <xm:sqref>OZG68</xm:sqref>
            </x14:sparkline>
            <x14:sparkline>
              <xm:f>'2027 - 5311'!$OZH69:$OZH69</xm:f>
              <xm:sqref>OZH67</xm:sqref>
            </x14:sparkline>
            <x14:sparkline>
              <xm:f>'2027 - 5311'!$OZH76:$OZH76</xm:f>
              <xm:sqref>OZH68</xm:sqref>
            </x14:sparkline>
            <x14:sparkline>
              <xm:f>'2027 - 5311'!$OZI69:$OZI69</xm:f>
              <xm:sqref>OZI67</xm:sqref>
            </x14:sparkline>
            <x14:sparkline>
              <xm:f>'2027 - 5311'!$OZI76:$OZI76</xm:f>
              <xm:sqref>OZI68</xm:sqref>
            </x14:sparkline>
            <x14:sparkline>
              <xm:f>'2027 - 5311'!$OZJ69:$OZJ69</xm:f>
              <xm:sqref>OZJ67</xm:sqref>
            </x14:sparkline>
            <x14:sparkline>
              <xm:f>'2027 - 5311'!$OZJ76:$OZJ76</xm:f>
              <xm:sqref>OZJ68</xm:sqref>
            </x14:sparkline>
            <x14:sparkline>
              <xm:f>'2027 - 5311'!$OZK69:$OZK69</xm:f>
              <xm:sqref>OZK67</xm:sqref>
            </x14:sparkline>
            <x14:sparkline>
              <xm:f>'2027 - 5311'!$OZK76:$OZK76</xm:f>
              <xm:sqref>OZK68</xm:sqref>
            </x14:sparkline>
            <x14:sparkline>
              <xm:f>'2027 - 5311'!$OZL69:$OZL69</xm:f>
              <xm:sqref>OZL67</xm:sqref>
            </x14:sparkline>
            <x14:sparkline>
              <xm:f>'2027 - 5311'!$OZL76:$OZL76</xm:f>
              <xm:sqref>OZL68</xm:sqref>
            </x14:sparkline>
            <x14:sparkline>
              <xm:f>'2027 - 5311'!$OZM69:$OZM69</xm:f>
              <xm:sqref>OZM67</xm:sqref>
            </x14:sparkline>
            <x14:sparkline>
              <xm:f>'2027 - 5311'!$OZM76:$OZM76</xm:f>
              <xm:sqref>OZM68</xm:sqref>
            </x14:sparkline>
            <x14:sparkline>
              <xm:f>'2027 - 5311'!$OZN69:$OZN69</xm:f>
              <xm:sqref>OZN67</xm:sqref>
            </x14:sparkline>
            <x14:sparkline>
              <xm:f>'2027 - 5311'!$OZN76:$OZN76</xm:f>
              <xm:sqref>OZN68</xm:sqref>
            </x14:sparkline>
            <x14:sparkline>
              <xm:f>'2027 - 5311'!$OZO69:$OZO69</xm:f>
              <xm:sqref>OZO67</xm:sqref>
            </x14:sparkline>
            <x14:sparkline>
              <xm:f>'2027 - 5311'!$OZO76:$OZO76</xm:f>
              <xm:sqref>OZO68</xm:sqref>
            </x14:sparkline>
            <x14:sparkline>
              <xm:f>'2027 - 5311'!$OZP69:$OZP69</xm:f>
              <xm:sqref>OZP67</xm:sqref>
            </x14:sparkline>
            <x14:sparkline>
              <xm:f>'2027 - 5311'!$OZP76:$OZP76</xm:f>
              <xm:sqref>OZP68</xm:sqref>
            </x14:sparkline>
            <x14:sparkline>
              <xm:f>'2027 - 5311'!$OZQ69:$OZQ69</xm:f>
              <xm:sqref>OZQ67</xm:sqref>
            </x14:sparkline>
            <x14:sparkline>
              <xm:f>'2027 - 5311'!$OZQ76:$OZQ76</xm:f>
              <xm:sqref>OZQ68</xm:sqref>
            </x14:sparkline>
            <x14:sparkline>
              <xm:f>'2027 - 5311'!$OZR69:$OZR69</xm:f>
              <xm:sqref>OZR67</xm:sqref>
            </x14:sparkline>
            <x14:sparkline>
              <xm:f>'2027 - 5311'!$OZR76:$OZR76</xm:f>
              <xm:sqref>OZR68</xm:sqref>
            </x14:sparkline>
            <x14:sparkline>
              <xm:f>'2027 - 5311'!$OZS69:$OZS69</xm:f>
              <xm:sqref>OZS67</xm:sqref>
            </x14:sparkline>
            <x14:sparkline>
              <xm:f>'2027 - 5311'!$OZS76:$OZS76</xm:f>
              <xm:sqref>OZS68</xm:sqref>
            </x14:sparkline>
            <x14:sparkline>
              <xm:f>'2027 - 5311'!$OZT69:$OZT69</xm:f>
              <xm:sqref>OZT67</xm:sqref>
            </x14:sparkline>
            <x14:sparkline>
              <xm:f>'2027 - 5311'!$OZT76:$OZT76</xm:f>
              <xm:sqref>OZT68</xm:sqref>
            </x14:sparkline>
            <x14:sparkline>
              <xm:f>'2027 - 5311'!$OZU69:$OZU69</xm:f>
              <xm:sqref>OZU67</xm:sqref>
            </x14:sparkline>
            <x14:sparkline>
              <xm:f>'2027 - 5311'!$OZU76:$OZU76</xm:f>
              <xm:sqref>OZU68</xm:sqref>
            </x14:sparkline>
            <x14:sparkline>
              <xm:f>'2027 - 5311'!$OZV69:$OZV69</xm:f>
              <xm:sqref>OZV67</xm:sqref>
            </x14:sparkline>
            <x14:sparkline>
              <xm:f>'2027 - 5311'!$OZV76:$OZV76</xm:f>
              <xm:sqref>OZV68</xm:sqref>
            </x14:sparkline>
            <x14:sparkline>
              <xm:f>'2027 - 5311'!$OZW69:$OZW69</xm:f>
              <xm:sqref>OZW67</xm:sqref>
            </x14:sparkline>
            <x14:sparkline>
              <xm:f>'2027 - 5311'!$OZW76:$OZW76</xm:f>
              <xm:sqref>OZW68</xm:sqref>
            </x14:sparkline>
            <x14:sparkline>
              <xm:f>'2027 - 5311'!$OZX69:$OZX69</xm:f>
              <xm:sqref>OZX67</xm:sqref>
            </x14:sparkline>
            <x14:sparkline>
              <xm:f>'2027 - 5311'!$OZX76:$OZX76</xm:f>
              <xm:sqref>OZX68</xm:sqref>
            </x14:sparkline>
            <x14:sparkline>
              <xm:f>'2027 - 5311'!$OZY69:$OZY69</xm:f>
              <xm:sqref>OZY67</xm:sqref>
            </x14:sparkline>
            <x14:sparkline>
              <xm:f>'2027 - 5311'!$OZY76:$OZY76</xm:f>
              <xm:sqref>OZY68</xm:sqref>
            </x14:sparkline>
            <x14:sparkline>
              <xm:f>'2027 - 5311'!$OZZ69:$OZZ69</xm:f>
              <xm:sqref>OZZ67</xm:sqref>
            </x14:sparkline>
            <x14:sparkline>
              <xm:f>'2027 - 5311'!$OZZ76:$OZZ76</xm:f>
              <xm:sqref>OZZ68</xm:sqref>
            </x14:sparkline>
            <x14:sparkline>
              <xm:f>'2027 - 5311'!$PAA69:$PAA69</xm:f>
              <xm:sqref>PAA67</xm:sqref>
            </x14:sparkline>
            <x14:sparkline>
              <xm:f>'2027 - 5311'!$PAA76:$PAA76</xm:f>
              <xm:sqref>PAA68</xm:sqref>
            </x14:sparkline>
            <x14:sparkline>
              <xm:f>'2027 - 5311'!$PAB69:$PAB69</xm:f>
              <xm:sqref>PAB67</xm:sqref>
            </x14:sparkline>
            <x14:sparkline>
              <xm:f>'2027 - 5311'!$PAB76:$PAB76</xm:f>
              <xm:sqref>PAB68</xm:sqref>
            </x14:sparkline>
            <x14:sparkline>
              <xm:f>'2027 - 5311'!$PAC69:$PAC69</xm:f>
              <xm:sqref>PAC67</xm:sqref>
            </x14:sparkline>
            <x14:sparkline>
              <xm:f>'2027 - 5311'!$PAC76:$PAC76</xm:f>
              <xm:sqref>PAC68</xm:sqref>
            </x14:sparkline>
            <x14:sparkline>
              <xm:f>'2027 - 5311'!$PAD69:$PAD69</xm:f>
              <xm:sqref>PAD67</xm:sqref>
            </x14:sparkline>
            <x14:sparkline>
              <xm:f>'2027 - 5311'!$PAD76:$PAD76</xm:f>
              <xm:sqref>PAD68</xm:sqref>
            </x14:sparkline>
            <x14:sparkline>
              <xm:f>'2027 - 5311'!$PAE69:$PAE69</xm:f>
              <xm:sqref>PAE67</xm:sqref>
            </x14:sparkline>
            <x14:sparkline>
              <xm:f>'2027 - 5311'!$PAE76:$PAE76</xm:f>
              <xm:sqref>PAE68</xm:sqref>
            </x14:sparkline>
            <x14:sparkline>
              <xm:f>'2027 - 5311'!$PAF69:$PAF69</xm:f>
              <xm:sqref>PAF67</xm:sqref>
            </x14:sparkline>
            <x14:sparkline>
              <xm:f>'2027 - 5311'!$PAF76:$PAF76</xm:f>
              <xm:sqref>PAF68</xm:sqref>
            </x14:sparkline>
            <x14:sparkline>
              <xm:f>'2027 - 5311'!$PAG69:$PAG69</xm:f>
              <xm:sqref>PAG67</xm:sqref>
            </x14:sparkline>
            <x14:sparkline>
              <xm:f>'2027 - 5311'!$PAG76:$PAG76</xm:f>
              <xm:sqref>PAG68</xm:sqref>
            </x14:sparkline>
            <x14:sparkline>
              <xm:f>'2027 - 5311'!$PAH69:$PAH69</xm:f>
              <xm:sqref>PAH67</xm:sqref>
            </x14:sparkline>
            <x14:sparkline>
              <xm:f>'2027 - 5311'!$PAH76:$PAH76</xm:f>
              <xm:sqref>PAH68</xm:sqref>
            </x14:sparkline>
            <x14:sparkline>
              <xm:f>'2027 - 5311'!$PAI69:$PAI69</xm:f>
              <xm:sqref>PAI67</xm:sqref>
            </x14:sparkline>
            <x14:sparkline>
              <xm:f>'2027 - 5311'!$PAI76:$PAI76</xm:f>
              <xm:sqref>PAI68</xm:sqref>
            </x14:sparkline>
            <x14:sparkline>
              <xm:f>'2027 - 5311'!$PAJ69:$PAJ69</xm:f>
              <xm:sqref>PAJ67</xm:sqref>
            </x14:sparkline>
            <x14:sparkline>
              <xm:f>'2027 - 5311'!$PAJ76:$PAJ76</xm:f>
              <xm:sqref>PAJ68</xm:sqref>
            </x14:sparkline>
            <x14:sparkline>
              <xm:f>'2027 - 5311'!$PAK69:$PAK69</xm:f>
              <xm:sqref>PAK67</xm:sqref>
            </x14:sparkline>
            <x14:sparkline>
              <xm:f>'2027 - 5311'!$PAK76:$PAK76</xm:f>
              <xm:sqref>PAK68</xm:sqref>
            </x14:sparkline>
            <x14:sparkline>
              <xm:f>'2027 - 5311'!$PAL69:$PAL69</xm:f>
              <xm:sqref>PAL67</xm:sqref>
            </x14:sparkline>
            <x14:sparkline>
              <xm:f>'2027 - 5311'!$PAL76:$PAL76</xm:f>
              <xm:sqref>PAL68</xm:sqref>
            </x14:sparkline>
            <x14:sparkline>
              <xm:f>'2027 - 5311'!$PAM69:$PAM69</xm:f>
              <xm:sqref>PAM67</xm:sqref>
            </x14:sparkline>
            <x14:sparkline>
              <xm:f>'2027 - 5311'!$PAM76:$PAM76</xm:f>
              <xm:sqref>PAM68</xm:sqref>
            </x14:sparkline>
            <x14:sparkline>
              <xm:f>'2027 - 5311'!$PAN69:$PAN69</xm:f>
              <xm:sqref>PAN67</xm:sqref>
            </x14:sparkline>
            <x14:sparkline>
              <xm:f>'2027 - 5311'!$PAN76:$PAN76</xm:f>
              <xm:sqref>PAN68</xm:sqref>
            </x14:sparkline>
            <x14:sparkline>
              <xm:f>'2027 - 5311'!$PAO69:$PAO69</xm:f>
              <xm:sqref>PAO67</xm:sqref>
            </x14:sparkline>
            <x14:sparkline>
              <xm:f>'2027 - 5311'!$PAO76:$PAO76</xm:f>
              <xm:sqref>PAO68</xm:sqref>
            </x14:sparkline>
            <x14:sparkline>
              <xm:f>'2027 - 5311'!$PAP69:$PAP69</xm:f>
              <xm:sqref>PAP67</xm:sqref>
            </x14:sparkline>
            <x14:sparkline>
              <xm:f>'2027 - 5311'!$PAP76:$PAP76</xm:f>
              <xm:sqref>PAP68</xm:sqref>
            </x14:sparkline>
            <x14:sparkline>
              <xm:f>'2027 - 5311'!$PAQ69:$PAQ69</xm:f>
              <xm:sqref>PAQ67</xm:sqref>
            </x14:sparkline>
            <x14:sparkline>
              <xm:f>'2027 - 5311'!$PAQ76:$PAQ76</xm:f>
              <xm:sqref>PAQ68</xm:sqref>
            </x14:sparkline>
            <x14:sparkline>
              <xm:f>'2027 - 5311'!$PAR69:$PAR69</xm:f>
              <xm:sqref>PAR67</xm:sqref>
            </x14:sparkline>
            <x14:sparkline>
              <xm:f>'2027 - 5311'!$PAR76:$PAR76</xm:f>
              <xm:sqref>PAR68</xm:sqref>
            </x14:sparkline>
            <x14:sparkline>
              <xm:f>'2027 - 5311'!$PAS69:$PAS69</xm:f>
              <xm:sqref>PAS67</xm:sqref>
            </x14:sparkline>
            <x14:sparkline>
              <xm:f>'2027 - 5311'!$PAS76:$PAS76</xm:f>
              <xm:sqref>PAS68</xm:sqref>
            </x14:sparkline>
            <x14:sparkline>
              <xm:f>'2027 - 5311'!$PAT69:$PAT69</xm:f>
              <xm:sqref>PAT67</xm:sqref>
            </x14:sparkline>
            <x14:sparkline>
              <xm:f>'2027 - 5311'!$PAT76:$PAT76</xm:f>
              <xm:sqref>PAT68</xm:sqref>
            </x14:sparkline>
            <x14:sparkline>
              <xm:f>'2027 - 5311'!$PAU69:$PAU69</xm:f>
              <xm:sqref>PAU67</xm:sqref>
            </x14:sparkline>
            <x14:sparkline>
              <xm:f>'2027 - 5311'!$PAU76:$PAU76</xm:f>
              <xm:sqref>PAU68</xm:sqref>
            </x14:sparkline>
            <x14:sparkline>
              <xm:f>'2027 - 5311'!$PAV69:$PAV69</xm:f>
              <xm:sqref>PAV67</xm:sqref>
            </x14:sparkline>
            <x14:sparkline>
              <xm:f>'2027 - 5311'!$PAV76:$PAV76</xm:f>
              <xm:sqref>PAV68</xm:sqref>
            </x14:sparkline>
            <x14:sparkline>
              <xm:f>'2027 - 5311'!$PAW69:$PAW69</xm:f>
              <xm:sqref>PAW67</xm:sqref>
            </x14:sparkline>
            <x14:sparkline>
              <xm:f>'2027 - 5311'!$PAW76:$PAW76</xm:f>
              <xm:sqref>PAW68</xm:sqref>
            </x14:sparkline>
            <x14:sparkline>
              <xm:f>'2027 - 5311'!$PAX69:$PAX69</xm:f>
              <xm:sqref>PAX67</xm:sqref>
            </x14:sparkline>
            <x14:sparkline>
              <xm:f>'2027 - 5311'!$PAX76:$PAX76</xm:f>
              <xm:sqref>PAX68</xm:sqref>
            </x14:sparkline>
            <x14:sparkline>
              <xm:f>'2027 - 5311'!$PAY69:$PAY69</xm:f>
              <xm:sqref>PAY67</xm:sqref>
            </x14:sparkline>
            <x14:sparkline>
              <xm:f>'2027 - 5311'!$PAY76:$PAY76</xm:f>
              <xm:sqref>PAY68</xm:sqref>
            </x14:sparkline>
            <x14:sparkline>
              <xm:f>'2027 - 5311'!$PAZ69:$PAZ69</xm:f>
              <xm:sqref>PAZ67</xm:sqref>
            </x14:sparkline>
            <x14:sparkline>
              <xm:f>'2027 - 5311'!$PAZ76:$PAZ76</xm:f>
              <xm:sqref>PAZ68</xm:sqref>
            </x14:sparkline>
            <x14:sparkline>
              <xm:f>'2027 - 5311'!$PBA69:$PBA69</xm:f>
              <xm:sqref>PBA67</xm:sqref>
            </x14:sparkline>
            <x14:sparkline>
              <xm:f>'2027 - 5311'!$PBA76:$PBA76</xm:f>
              <xm:sqref>PBA68</xm:sqref>
            </x14:sparkline>
            <x14:sparkline>
              <xm:f>'2027 - 5311'!$PBB69:$PBB69</xm:f>
              <xm:sqref>PBB67</xm:sqref>
            </x14:sparkline>
            <x14:sparkline>
              <xm:f>'2027 - 5311'!$PBB76:$PBB76</xm:f>
              <xm:sqref>PBB68</xm:sqref>
            </x14:sparkline>
            <x14:sparkline>
              <xm:f>'2027 - 5311'!$PBC69:$PBC69</xm:f>
              <xm:sqref>PBC67</xm:sqref>
            </x14:sparkline>
            <x14:sparkline>
              <xm:f>'2027 - 5311'!$PBC76:$PBC76</xm:f>
              <xm:sqref>PBC68</xm:sqref>
            </x14:sparkline>
            <x14:sparkline>
              <xm:f>'2027 - 5311'!$PBD69:$PBD69</xm:f>
              <xm:sqref>PBD67</xm:sqref>
            </x14:sparkline>
            <x14:sparkline>
              <xm:f>'2027 - 5311'!$PBD76:$PBD76</xm:f>
              <xm:sqref>PBD68</xm:sqref>
            </x14:sparkline>
            <x14:sparkline>
              <xm:f>'2027 - 5311'!$PBE69:$PBE69</xm:f>
              <xm:sqref>PBE67</xm:sqref>
            </x14:sparkline>
            <x14:sparkline>
              <xm:f>'2027 - 5311'!$PBE76:$PBE76</xm:f>
              <xm:sqref>PBE68</xm:sqref>
            </x14:sparkline>
            <x14:sparkline>
              <xm:f>'2027 - 5311'!$PBF69:$PBF69</xm:f>
              <xm:sqref>PBF67</xm:sqref>
            </x14:sparkline>
            <x14:sparkline>
              <xm:f>'2027 - 5311'!$PBF76:$PBF76</xm:f>
              <xm:sqref>PBF68</xm:sqref>
            </x14:sparkline>
            <x14:sparkline>
              <xm:f>'2027 - 5311'!$PBG69:$PBG69</xm:f>
              <xm:sqref>PBG67</xm:sqref>
            </x14:sparkline>
            <x14:sparkline>
              <xm:f>'2027 - 5311'!$PBG76:$PBG76</xm:f>
              <xm:sqref>PBG68</xm:sqref>
            </x14:sparkline>
            <x14:sparkline>
              <xm:f>'2027 - 5311'!$PBH69:$PBH69</xm:f>
              <xm:sqref>PBH67</xm:sqref>
            </x14:sparkline>
            <x14:sparkline>
              <xm:f>'2027 - 5311'!$PBH76:$PBH76</xm:f>
              <xm:sqref>PBH68</xm:sqref>
            </x14:sparkline>
            <x14:sparkline>
              <xm:f>'2027 - 5311'!$PBI69:$PBI69</xm:f>
              <xm:sqref>PBI67</xm:sqref>
            </x14:sparkline>
            <x14:sparkline>
              <xm:f>'2027 - 5311'!$PBI76:$PBI76</xm:f>
              <xm:sqref>PBI68</xm:sqref>
            </x14:sparkline>
            <x14:sparkline>
              <xm:f>'2027 - 5311'!$PBJ69:$PBJ69</xm:f>
              <xm:sqref>PBJ67</xm:sqref>
            </x14:sparkline>
            <x14:sparkline>
              <xm:f>'2027 - 5311'!$PBJ76:$PBJ76</xm:f>
              <xm:sqref>PBJ68</xm:sqref>
            </x14:sparkline>
            <x14:sparkline>
              <xm:f>'2027 - 5311'!$PBK69:$PBK69</xm:f>
              <xm:sqref>PBK67</xm:sqref>
            </x14:sparkline>
            <x14:sparkline>
              <xm:f>'2027 - 5311'!$PBK76:$PBK76</xm:f>
              <xm:sqref>PBK68</xm:sqref>
            </x14:sparkline>
            <x14:sparkline>
              <xm:f>'2027 - 5311'!$PBL69:$PBL69</xm:f>
              <xm:sqref>PBL67</xm:sqref>
            </x14:sparkline>
            <x14:sparkline>
              <xm:f>'2027 - 5311'!$PBL76:$PBL76</xm:f>
              <xm:sqref>PBL68</xm:sqref>
            </x14:sparkline>
            <x14:sparkline>
              <xm:f>'2027 - 5311'!$PBM69:$PBM69</xm:f>
              <xm:sqref>PBM67</xm:sqref>
            </x14:sparkline>
            <x14:sparkline>
              <xm:f>'2027 - 5311'!$PBM76:$PBM76</xm:f>
              <xm:sqref>PBM68</xm:sqref>
            </x14:sparkline>
            <x14:sparkline>
              <xm:f>'2027 - 5311'!$PBN69:$PBN69</xm:f>
              <xm:sqref>PBN67</xm:sqref>
            </x14:sparkline>
            <x14:sparkline>
              <xm:f>'2027 - 5311'!$PBN76:$PBN76</xm:f>
              <xm:sqref>PBN68</xm:sqref>
            </x14:sparkline>
            <x14:sparkline>
              <xm:f>'2027 - 5311'!$PBO69:$PBO69</xm:f>
              <xm:sqref>PBO67</xm:sqref>
            </x14:sparkline>
            <x14:sparkline>
              <xm:f>'2027 - 5311'!$PBO76:$PBO76</xm:f>
              <xm:sqref>PBO68</xm:sqref>
            </x14:sparkline>
            <x14:sparkline>
              <xm:f>'2027 - 5311'!$PBP69:$PBP69</xm:f>
              <xm:sqref>PBP67</xm:sqref>
            </x14:sparkline>
            <x14:sparkline>
              <xm:f>'2027 - 5311'!$PBP76:$PBP76</xm:f>
              <xm:sqref>PBP68</xm:sqref>
            </x14:sparkline>
            <x14:sparkline>
              <xm:f>'2027 - 5311'!$PBQ69:$PBQ69</xm:f>
              <xm:sqref>PBQ67</xm:sqref>
            </x14:sparkline>
            <x14:sparkline>
              <xm:f>'2027 - 5311'!$PBQ76:$PBQ76</xm:f>
              <xm:sqref>PBQ68</xm:sqref>
            </x14:sparkline>
            <x14:sparkline>
              <xm:f>'2027 - 5311'!$PBR69:$PBR69</xm:f>
              <xm:sqref>PBR67</xm:sqref>
            </x14:sparkline>
            <x14:sparkline>
              <xm:f>'2027 - 5311'!$PBR76:$PBR76</xm:f>
              <xm:sqref>PBR68</xm:sqref>
            </x14:sparkline>
            <x14:sparkline>
              <xm:f>'2027 - 5311'!$PBS69:$PBS69</xm:f>
              <xm:sqref>PBS67</xm:sqref>
            </x14:sparkline>
            <x14:sparkline>
              <xm:f>'2027 - 5311'!$PBS76:$PBS76</xm:f>
              <xm:sqref>PBS68</xm:sqref>
            </x14:sparkline>
            <x14:sparkline>
              <xm:f>'2027 - 5311'!$PBT69:$PBT69</xm:f>
              <xm:sqref>PBT67</xm:sqref>
            </x14:sparkline>
            <x14:sparkline>
              <xm:f>'2027 - 5311'!$PBT76:$PBT76</xm:f>
              <xm:sqref>PBT68</xm:sqref>
            </x14:sparkline>
            <x14:sparkline>
              <xm:f>'2027 - 5311'!$PBU69:$PBU69</xm:f>
              <xm:sqref>PBU67</xm:sqref>
            </x14:sparkline>
            <x14:sparkline>
              <xm:f>'2027 - 5311'!$PBU76:$PBU76</xm:f>
              <xm:sqref>PBU68</xm:sqref>
            </x14:sparkline>
            <x14:sparkline>
              <xm:f>'2027 - 5311'!$PBV69:$PBV69</xm:f>
              <xm:sqref>PBV67</xm:sqref>
            </x14:sparkline>
            <x14:sparkline>
              <xm:f>'2027 - 5311'!$PBV76:$PBV76</xm:f>
              <xm:sqref>PBV68</xm:sqref>
            </x14:sparkline>
            <x14:sparkline>
              <xm:f>'2027 - 5311'!$PBW69:$PBW69</xm:f>
              <xm:sqref>PBW67</xm:sqref>
            </x14:sparkline>
            <x14:sparkline>
              <xm:f>'2027 - 5311'!$PBW76:$PBW76</xm:f>
              <xm:sqref>PBW68</xm:sqref>
            </x14:sparkline>
            <x14:sparkline>
              <xm:f>'2027 - 5311'!$PBX69:$PBX69</xm:f>
              <xm:sqref>PBX67</xm:sqref>
            </x14:sparkline>
            <x14:sparkline>
              <xm:f>'2027 - 5311'!$PBX76:$PBX76</xm:f>
              <xm:sqref>PBX68</xm:sqref>
            </x14:sparkline>
            <x14:sparkline>
              <xm:f>'2027 - 5311'!$PBY69:$PBY69</xm:f>
              <xm:sqref>PBY67</xm:sqref>
            </x14:sparkline>
            <x14:sparkline>
              <xm:f>'2027 - 5311'!$PBY76:$PBY76</xm:f>
              <xm:sqref>PBY68</xm:sqref>
            </x14:sparkline>
            <x14:sparkline>
              <xm:f>'2027 - 5311'!$PBZ69:$PBZ69</xm:f>
              <xm:sqref>PBZ67</xm:sqref>
            </x14:sparkline>
            <x14:sparkline>
              <xm:f>'2027 - 5311'!$PBZ76:$PBZ76</xm:f>
              <xm:sqref>PBZ68</xm:sqref>
            </x14:sparkline>
            <x14:sparkline>
              <xm:f>'2027 - 5311'!$PCA69:$PCA69</xm:f>
              <xm:sqref>PCA67</xm:sqref>
            </x14:sparkline>
            <x14:sparkline>
              <xm:f>'2027 - 5311'!$PCA76:$PCA76</xm:f>
              <xm:sqref>PCA68</xm:sqref>
            </x14:sparkline>
            <x14:sparkline>
              <xm:f>'2027 - 5311'!$PCB69:$PCB69</xm:f>
              <xm:sqref>PCB67</xm:sqref>
            </x14:sparkline>
            <x14:sparkline>
              <xm:f>'2027 - 5311'!$PCB76:$PCB76</xm:f>
              <xm:sqref>PCB68</xm:sqref>
            </x14:sparkline>
            <x14:sparkline>
              <xm:f>'2027 - 5311'!$PCC69:$PCC69</xm:f>
              <xm:sqref>PCC67</xm:sqref>
            </x14:sparkline>
            <x14:sparkline>
              <xm:f>'2027 - 5311'!$PCC76:$PCC76</xm:f>
              <xm:sqref>PCC68</xm:sqref>
            </x14:sparkline>
            <x14:sparkline>
              <xm:f>'2027 - 5311'!$PCD69:$PCD69</xm:f>
              <xm:sqref>PCD67</xm:sqref>
            </x14:sparkline>
            <x14:sparkline>
              <xm:f>'2027 - 5311'!$PCD76:$PCD76</xm:f>
              <xm:sqref>PCD68</xm:sqref>
            </x14:sparkline>
            <x14:sparkline>
              <xm:f>'2027 - 5311'!$PCE69:$PCE69</xm:f>
              <xm:sqref>PCE67</xm:sqref>
            </x14:sparkline>
            <x14:sparkline>
              <xm:f>'2027 - 5311'!$PCE76:$PCE76</xm:f>
              <xm:sqref>PCE68</xm:sqref>
            </x14:sparkline>
            <x14:sparkline>
              <xm:f>'2027 - 5311'!$PCF69:$PCF69</xm:f>
              <xm:sqref>PCF67</xm:sqref>
            </x14:sparkline>
            <x14:sparkline>
              <xm:f>'2027 - 5311'!$PCF76:$PCF76</xm:f>
              <xm:sqref>PCF68</xm:sqref>
            </x14:sparkline>
            <x14:sparkline>
              <xm:f>'2027 - 5311'!$PCG69:$PCG69</xm:f>
              <xm:sqref>PCG67</xm:sqref>
            </x14:sparkline>
            <x14:sparkline>
              <xm:f>'2027 - 5311'!$PCG76:$PCG76</xm:f>
              <xm:sqref>PCG68</xm:sqref>
            </x14:sparkline>
            <x14:sparkline>
              <xm:f>'2027 - 5311'!$PCH69:$PCH69</xm:f>
              <xm:sqref>PCH67</xm:sqref>
            </x14:sparkline>
            <x14:sparkline>
              <xm:f>'2027 - 5311'!$PCH76:$PCH76</xm:f>
              <xm:sqref>PCH68</xm:sqref>
            </x14:sparkline>
            <x14:sparkline>
              <xm:f>'2027 - 5311'!$PCI69:$PCI69</xm:f>
              <xm:sqref>PCI67</xm:sqref>
            </x14:sparkline>
            <x14:sparkline>
              <xm:f>'2027 - 5311'!$PCI76:$PCI76</xm:f>
              <xm:sqref>PCI68</xm:sqref>
            </x14:sparkline>
            <x14:sparkline>
              <xm:f>'2027 - 5311'!$PCJ69:$PCJ69</xm:f>
              <xm:sqref>PCJ67</xm:sqref>
            </x14:sparkline>
            <x14:sparkline>
              <xm:f>'2027 - 5311'!$PCJ76:$PCJ76</xm:f>
              <xm:sqref>PCJ68</xm:sqref>
            </x14:sparkline>
            <x14:sparkline>
              <xm:f>'2027 - 5311'!$PCK69:$PCK69</xm:f>
              <xm:sqref>PCK67</xm:sqref>
            </x14:sparkline>
            <x14:sparkline>
              <xm:f>'2027 - 5311'!$PCK76:$PCK76</xm:f>
              <xm:sqref>PCK68</xm:sqref>
            </x14:sparkline>
            <x14:sparkline>
              <xm:f>'2027 - 5311'!$PCL69:$PCL69</xm:f>
              <xm:sqref>PCL67</xm:sqref>
            </x14:sparkline>
            <x14:sparkline>
              <xm:f>'2027 - 5311'!$PCL76:$PCL76</xm:f>
              <xm:sqref>PCL68</xm:sqref>
            </x14:sparkline>
            <x14:sparkline>
              <xm:f>'2027 - 5311'!$PCM69:$PCM69</xm:f>
              <xm:sqref>PCM67</xm:sqref>
            </x14:sparkline>
            <x14:sparkline>
              <xm:f>'2027 - 5311'!$PCM76:$PCM76</xm:f>
              <xm:sqref>PCM68</xm:sqref>
            </x14:sparkline>
            <x14:sparkline>
              <xm:f>'2027 - 5311'!$PCN69:$PCN69</xm:f>
              <xm:sqref>PCN67</xm:sqref>
            </x14:sparkline>
            <x14:sparkline>
              <xm:f>'2027 - 5311'!$PCN76:$PCN76</xm:f>
              <xm:sqref>PCN68</xm:sqref>
            </x14:sparkline>
            <x14:sparkline>
              <xm:f>'2027 - 5311'!$PCO69:$PCO69</xm:f>
              <xm:sqref>PCO67</xm:sqref>
            </x14:sparkline>
            <x14:sparkline>
              <xm:f>'2027 - 5311'!$PCO76:$PCO76</xm:f>
              <xm:sqref>PCO68</xm:sqref>
            </x14:sparkline>
            <x14:sparkline>
              <xm:f>'2027 - 5311'!$PCP69:$PCP69</xm:f>
              <xm:sqref>PCP67</xm:sqref>
            </x14:sparkline>
            <x14:sparkline>
              <xm:f>'2027 - 5311'!$PCP76:$PCP76</xm:f>
              <xm:sqref>PCP68</xm:sqref>
            </x14:sparkline>
            <x14:sparkline>
              <xm:f>'2027 - 5311'!$PCQ69:$PCQ69</xm:f>
              <xm:sqref>PCQ67</xm:sqref>
            </x14:sparkline>
            <x14:sparkline>
              <xm:f>'2027 - 5311'!$PCQ76:$PCQ76</xm:f>
              <xm:sqref>PCQ68</xm:sqref>
            </x14:sparkline>
            <x14:sparkline>
              <xm:f>'2027 - 5311'!$PCR69:$PCR69</xm:f>
              <xm:sqref>PCR67</xm:sqref>
            </x14:sparkline>
            <x14:sparkline>
              <xm:f>'2027 - 5311'!$PCR76:$PCR76</xm:f>
              <xm:sqref>PCR68</xm:sqref>
            </x14:sparkline>
            <x14:sparkline>
              <xm:f>'2027 - 5311'!$PCS69:$PCS69</xm:f>
              <xm:sqref>PCS67</xm:sqref>
            </x14:sparkline>
            <x14:sparkline>
              <xm:f>'2027 - 5311'!$PCS76:$PCS76</xm:f>
              <xm:sqref>PCS68</xm:sqref>
            </x14:sparkline>
            <x14:sparkline>
              <xm:f>'2027 - 5311'!$PCT69:$PCT69</xm:f>
              <xm:sqref>PCT67</xm:sqref>
            </x14:sparkline>
            <x14:sparkline>
              <xm:f>'2027 - 5311'!$PCT76:$PCT76</xm:f>
              <xm:sqref>PCT68</xm:sqref>
            </x14:sparkline>
            <x14:sparkline>
              <xm:f>'2027 - 5311'!$PCU69:$PCU69</xm:f>
              <xm:sqref>PCU67</xm:sqref>
            </x14:sparkline>
            <x14:sparkline>
              <xm:f>'2027 - 5311'!$PCU76:$PCU76</xm:f>
              <xm:sqref>PCU68</xm:sqref>
            </x14:sparkline>
            <x14:sparkline>
              <xm:f>'2027 - 5311'!$PCV69:$PCV69</xm:f>
              <xm:sqref>PCV67</xm:sqref>
            </x14:sparkline>
            <x14:sparkline>
              <xm:f>'2027 - 5311'!$PCV76:$PCV76</xm:f>
              <xm:sqref>PCV68</xm:sqref>
            </x14:sparkline>
            <x14:sparkline>
              <xm:f>'2027 - 5311'!$PCW69:$PCW69</xm:f>
              <xm:sqref>PCW67</xm:sqref>
            </x14:sparkline>
            <x14:sparkline>
              <xm:f>'2027 - 5311'!$PCW76:$PCW76</xm:f>
              <xm:sqref>PCW68</xm:sqref>
            </x14:sparkline>
            <x14:sparkline>
              <xm:f>'2027 - 5311'!$PCX69:$PCX69</xm:f>
              <xm:sqref>PCX67</xm:sqref>
            </x14:sparkline>
            <x14:sparkline>
              <xm:f>'2027 - 5311'!$PCX76:$PCX76</xm:f>
              <xm:sqref>PCX68</xm:sqref>
            </x14:sparkline>
            <x14:sparkline>
              <xm:f>'2027 - 5311'!$PCY69:$PCY69</xm:f>
              <xm:sqref>PCY67</xm:sqref>
            </x14:sparkline>
            <x14:sparkline>
              <xm:f>'2027 - 5311'!$PCY76:$PCY76</xm:f>
              <xm:sqref>PCY68</xm:sqref>
            </x14:sparkline>
            <x14:sparkline>
              <xm:f>'2027 - 5311'!$PCZ69:$PCZ69</xm:f>
              <xm:sqref>PCZ67</xm:sqref>
            </x14:sparkline>
            <x14:sparkline>
              <xm:f>'2027 - 5311'!$PCZ76:$PCZ76</xm:f>
              <xm:sqref>PCZ68</xm:sqref>
            </x14:sparkline>
            <x14:sparkline>
              <xm:f>'2027 - 5311'!$PDA69:$PDA69</xm:f>
              <xm:sqref>PDA67</xm:sqref>
            </x14:sparkline>
            <x14:sparkline>
              <xm:f>'2027 - 5311'!$PDA76:$PDA76</xm:f>
              <xm:sqref>PDA68</xm:sqref>
            </x14:sparkline>
            <x14:sparkline>
              <xm:f>'2027 - 5311'!$PDB69:$PDB69</xm:f>
              <xm:sqref>PDB67</xm:sqref>
            </x14:sparkline>
            <x14:sparkline>
              <xm:f>'2027 - 5311'!$PDB76:$PDB76</xm:f>
              <xm:sqref>PDB68</xm:sqref>
            </x14:sparkline>
            <x14:sparkline>
              <xm:f>'2027 - 5311'!$PDC69:$PDC69</xm:f>
              <xm:sqref>PDC67</xm:sqref>
            </x14:sparkline>
            <x14:sparkline>
              <xm:f>'2027 - 5311'!$PDC76:$PDC76</xm:f>
              <xm:sqref>PDC68</xm:sqref>
            </x14:sparkline>
            <x14:sparkline>
              <xm:f>'2027 - 5311'!$PDD69:$PDD69</xm:f>
              <xm:sqref>PDD67</xm:sqref>
            </x14:sparkline>
            <x14:sparkline>
              <xm:f>'2027 - 5311'!$PDD76:$PDD76</xm:f>
              <xm:sqref>PDD68</xm:sqref>
            </x14:sparkline>
            <x14:sparkline>
              <xm:f>'2027 - 5311'!$PDE69:$PDE69</xm:f>
              <xm:sqref>PDE67</xm:sqref>
            </x14:sparkline>
            <x14:sparkline>
              <xm:f>'2027 - 5311'!$PDE76:$PDE76</xm:f>
              <xm:sqref>PDE68</xm:sqref>
            </x14:sparkline>
            <x14:sparkline>
              <xm:f>'2027 - 5311'!$PDF69:$PDF69</xm:f>
              <xm:sqref>PDF67</xm:sqref>
            </x14:sparkline>
            <x14:sparkline>
              <xm:f>'2027 - 5311'!$PDF76:$PDF76</xm:f>
              <xm:sqref>PDF68</xm:sqref>
            </x14:sparkline>
            <x14:sparkline>
              <xm:f>'2027 - 5311'!$PDG69:$PDG69</xm:f>
              <xm:sqref>PDG67</xm:sqref>
            </x14:sparkline>
            <x14:sparkline>
              <xm:f>'2027 - 5311'!$PDG76:$PDG76</xm:f>
              <xm:sqref>PDG68</xm:sqref>
            </x14:sparkline>
            <x14:sparkline>
              <xm:f>'2027 - 5311'!$PDH69:$PDH69</xm:f>
              <xm:sqref>PDH67</xm:sqref>
            </x14:sparkline>
            <x14:sparkline>
              <xm:f>'2027 - 5311'!$PDH76:$PDH76</xm:f>
              <xm:sqref>PDH68</xm:sqref>
            </x14:sparkline>
            <x14:sparkline>
              <xm:f>'2027 - 5311'!$PDI69:$PDI69</xm:f>
              <xm:sqref>PDI67</xm:sqref>
            </x14:sparkline>
            <x14:sparkline>
              <xm:f>'2027 - 5311'!$PDI76:$PDI76</xm:f>
              <xm:sqref>PDI68</xm:sqref>
            </x14:sparkline>
            <x14:sparkline>
              <xm:f>'2027 - 5311'!$PDJ69:$PDJ69</xm:f>
              <xm:sqref>PDJ67</xm:sqref>
            </x14:sparkline>
            <x14:sparkline>
              <xm:f>'2027 - 5311'!$PDJ76:$PDJ76</xm:f>
              <xm:sqref>PDJ68</xm:sqref>
            </x14:sparkline>
            <x14:sparkline>
              <xm:f>'2027 - 5311'!$PDK69:$PDK69</xm:f>
              <xm:sqref>PDK67</xm:sqref>
            </x14:sparkline>
            <x14:sparkline>
              <xm:f>'2027 - 5311'!$PDK76:$PDK76</xm:f>
              <xm:sqref>PDK68</xm:sqref>
            </x14:sparkline>
            <x14:sparkline>
              <xm:f>'2027 - 5311'!$PDL69:$PDL69</xm:f>
              <xm:sqref>PDL67</xm:sqref>
            </x14:sparkline>
            <x14:sparkline>
              <xm:f>'2027 - 5311'!$PDL76:$PDL76</xm:f>
              <xm:sqref>PDL68</xm:sqref>
            </x14:sparkline>
            <x14:sparkline>
              <xm:f>'2027 - 5311'!$PDM69:$PDM69</xm:f>
              <xm:sqref>PDM67</xm:sqref>
            </x14:sparkline>
            <x14:sparkline>
              <xm:f>'2027 - 5311'!$PDM76:$PDM76</xm:f>
              <xm:sqref>PDM68</xm:sqref>
            </x14:sparkline>
            <x14:sparkline>
              <xm:f>'2027 - 5311'!$PDN69:$PDN69</xm:f>
              <xm:sqref>PDN67</xm:sqref>
            </x14:sparkline>
            <x14:sparkline>
              <xm:f>'2027 - 5311'!$PDN76:$PDN76</xm:f>
              <xm:sqref>PDN68</xm:sqref>
            </x14:sparkline>
            <x14:sparkline>
              <xm:f>'2027 - 5311'!$PDO69:$PDO69</xm:f>
              <xm:sqref>PDO67</xm:sqref>
            </x14:sparkline>
            <x14:sparkline>
              <xm:f>'2027 - 5311'!$PDO76:$PDO76</xm:f>
              <xm:sqref>PDO68</xm:sqref>
            </x14:sparkline>
            <x14:sparkline>
              <xm:f>'2027 - 5311'!$PDP69:$PDP69</xm:f>
              <xm:sqref>PDP67</xm:sqref>
            </x14:sparkline>
            <x14:sparkline>
              <xm:f>'2027 - 5311'!$PDP76:$PDP76</xm:f>
              <xm:sqref>PDP68</xm:sqref>
            </x14:sparkline>
            <x14:sparkline>
              <xm:f>'2027 - 5311'!$PDQ69:$PDQ69</xm:f>
              <xm:sqref>PDQ67</xm:sqref>
            </x14:sparkline>
            <x14:sparkline>
              <xm:f>'2027 - 5311'!$PDQ76:$PDQ76</xm:f>
              <xm:sqref>PDQ68</xm:sqref>
            </x14:sparkline>
            <x14:sparkline>
              <xm:f>'2027 - 5311'!$PDR69:$PDR69</xm:f>
              <xm:sqref>PDR67</xm:sqref>
            </x14:sparkline>
            <x14:sparkline>
              <xm:f>'2027 - 5311'!$PDR76:$PDR76</xm:f>
              <xm:sqref>PDR68</xm:sqref>
            </x14:sparkline>
            <x14:sparkline>
              <xm:f>'2027 - 5311'!$PDS69:$PDS69</xm:f>
              <xm:sqref>PDS67</xm:sqref>
            </x14:sparkline>
            <x14:sparkline>
              <xm:f>'2027 - 5311'!$PDS76:$PDS76</xm:f>
              <xm:sqref>PDS68</xm:sqref>
            </x14:sparkline>
            <x14:sparkline>
              <xm:f>'2027 - 5311'!$PDT69:$PDT69</xm:f>
              <xm:sqref>PDT67</xm:sqref>
            </x14:sparkline>
            <x14:sparkline>
              <xm:f>'2027 - 5311'!$PDT76:$PDT76</xm:f>
              <xm:sqref>PDT68</xm:sqref>
            </x14:sparkline>
            <x14:sparkline>
              <xm:f>'2027 - 5311'!$PDU69:$PDU69</xm:f>
              <xm:sqref>PDU67</xm:sqref>
            </x14:sparkline>
            <x14:sparkline>
              <xm:f>'2027 - 5311'!$PDU76:$PDU76</xm:f>
              <xm:sqref>PDU68</xm:sqref>
            </x14:sparkline>
            <x14:sparkline>
              <xm:f>'2027 - 5311'!$PDV69:$PDV69</xm:f>
              <xm:sqref>PDV67</xm:sqref>
            </x14:sparkline>
            <x14:sparkline>
              <xm:f>'2027 - 5311'!$PDV76:$PDV76</xm:f>
              <xm:sqref>PDV68</xm:sqref>
            </x14:sparkline>
            <x14:sparkline>
              <xm:f>'2027 - 5311'!$PDW69:$PDW69</xm:f>
              <xm:sqref>PDW67</xm:sqref>
            </x14:sparkline>
            <x14:sparkline>
              <xm:f>'2027 - 5311'!$PDW76:$PDW76</xm:f>
              <xm:sqref>PDW68</xm:sqref>
            </x14:sparkline>
            <x14:sparkline>
              <xm:f>'2027 - 5311'!$PDX69:$PDX69</xm:f>
              <xm:sqref>PDX67</xm:sqref>
            </x14:sparkline>
            <x14:sparkline>
              <xm:f>'2027 - 5311'!$PDX76:$PDX76</xm:f>
              <xm:sqref>PDX68</xm:sqref>
            </x14:sparkline>
            <x14:sparkline>
              <xm:f>'2027 - 5311'!$PDY69:$PDY69</xm:f>
              <xm:sqref>PDY67</xm:sqref>
            </x14:sparkline>
            <x14:sparkline>
              <xm:f>'2027 - 5311'!$PDY76:$PDY76</xm:f>
              <xm:sqref>PDY68</xm:sqref>
            </x14:sparkline>
            <x14:sparkline>
              <xm:f>'2027 - 5311'!$PDZ69:$PDZ69</xm:f>
              <xm:sqref>PDZ67</xm:sqref>
            </x14:sparkline>
            <x14:sparkline>
              <xm:f>'2027 - 5311'!$PDZ76:$PDZ76</xm:f>
              <xm:sqref>PDZ68</xm:sqref>
            </x14:sparkline>
            <x14:sparkline>
              <xm:f>'2027 - 5311'!$PEA69:$PEA69</xm:f>
              <xm:sqref>PEA67</xm:sqref>
            </x14:sparkline>
            <x14:sparkline>
              <xm:f>'2027 - 5311'!$PEA76:$PEA76</xm:f>
              <xm:sqref>PEA68</xm:sqref>
            </x14:sparkline>
            <x14:sparkline>
              <xm:f>'2027 - 5311'!$PEB69:$PEB69</xm:f>
              <xm:sqref>PEB67</xm:sqref>
            </x14:sparkline>
            <x14:sparkline>
              <xm:f>'2027 - 5311'!$PEB76:$PEB76</xm:f>
              <xm:sqref>PEB68</xm:sqref>
            </x14:sparkline>
            <x14:sparkline>
              <xm:f>'2027 - 5311'!$PEC69:$PEC69</xm:f>
              <xm:sqref>PEC67</xm:sqref>
            </x14:sparkline>
            <x14:sparkline>
              <xm:f>'2027 - 5311'!$PEC76:$PEC76</xm:f>
              <xm:sqref>PEC68</xm:sqref>
            </x14:sparkline>
            <x14:sparkline>
              <xm:f>'2027 - 5311'!$PED69:$PED69</xm:f>
              <xm:sqref>PED67</xm:sqref>
            </x14:sparkline>
            <x14:sparkline>
              <xm:f>'2027 - 5311'!$PED76:$PED76</xm:f>
              <xm:sqref>PED68</xm:sqref>
            </x14:sparkline>
            <x14:sparkline>
              <xm:f>'2027 - 5311'!$PEE69:$PEE69</xm:f>
              <xm:sqref>PEE67</xm:sqref>
            </x14:sparkline>
            <x14:sparkline>
              <xm:f>'2027 - 5311'!$PEE76:$PEE76</xm:f>
              <xm:sqref>PEE68</xm:sqref>
            </x14:sparkline>
            <x14:sparkline>
              <xm:f>'2027 - 5311'!$PEF69:$PEF69</xm:f>
              <xm:sqref>PEF67</xm:sqref>
            </x14:sparkline>
            <x14:sparkline>
              <xm:f>'2027 - 5311'!$PEF76:$PEF76</xm:f>
              <xm:sqref>PEF68</xm:sqref>
            </x14:sparkline>
            <x14:sparkline>
              <xm:f>'2027 - 5311'!$PEG69:$PEG69</xm:f>
              <xm:sqref>PEG67</xm:sqref>
            </x14:sparkline>
            <x14:sparkline>
              <xm:f>'2027 - 5311'!$PEG76:$PEG76</xm:f>
              <xm:sqref>PEG68</xm:sqref>
            </x14:sparkline>
            <x14:sparkline>
              <xm:f>'2027 - 5311'!$PEH69:$PEH69</xm:f>
              <xm:sqref>PEH67</xm:sqref>
            </x14:sparkline>
            <x14:sparkline>
              <xm:f>'2027 - 5311'!$PEH76:$PEH76</xm:f>
              <xm:sqref>PEH68</xm:sqref>
            </x14:sparkline>
            <x14:sparkline>
              <xm:f>'2027 - 5311'!$PEI69:$PEI69</xm:f>
              <xm:sqref>PEI67</xm:sqref>
            </x14:sparkline>
            <x14:sparkline>
              <xm:f>'2027 - 5311'!$PEI76:$PEI76</xm:f>
              <xm:sqref>PEI68</xm:sqref>
            </x14:sparkline>
            <x14:sparkline>
              <xm:f>'2027 - 5311'!$PEJ69:$PEJ69</xm:f>
              <xm:sqref>PEJ67</xm:sqref>
            </x14:sparkline>
            <x14:sparkline>
              <xm:f>'2027 - 5311'!$PEJ76:$PEJ76</xm:f>
              <xm:sqref>PEJ68</xm:sqref>
            </x14:sparkline>
            <x14:sparkline>
              <xm:f>'2027 - 5311'!$PEK69:$PEK69</xm:f>
              <xm:sqref>PEK67</xm:sqref>
            </x14:sparkline>
            <x14:sparkline>
              <xm:f>'2027 - 5311'!$PEK76:$PEK76</xm:f>
              <xm:sqref>PEK68</xm:sqref>
            </x14:sparkline>
            <x14:sparkline>
              <xm:f>'2027 - 5311'!$PEL69:$PEL69</xm:f>
              <xm:sqref>PEL67</xm:sqref>
            </x14:sparkline>
            <x14:sparkline>
              <xm:f>'2027 - 5311'!$PEL76:$PEL76</xm:f>
              <xm:sqref>PEL68</xm:sqref>
            </x14:sparkline>
            <x14:sparkline>
              <xm:f>'2027 - 5311'!$PEM69:$PEM69</xm:f>
              <xm:sqref>PEM67</xm:sqref>
            </x14:sparkline>
            <x14:sparkline>
              <xm:f>'2027 - 5311'!$PEM76:$PEM76</xm:f>
              <xm:sqref>PEM68</xm:sqref>
            </x14:sparkline>
            <x14:sparkline>
              <xm:f>'2027 - 5311'!$PEN69:$PEN69</xm:f>
              <xm:sqref>PEN67</xm:sqref>
            </x14:sparkline>
            <x14:sparkline>
              <xm:f>'2027 - 5311'!$PEN76:$PEN76</xm:f>
              <xm:sqref>PEN68</xm:sqref>
            </x14:sparkline>
            <x14:sparkline>
              <xm:f>'2027 - 5311'!$PEO69:$PEO69</xm:f>
              <xm:sqref>PEO67</xm:sqref>
            </x14:sparkline>
            <x14:sparkline>
              <xm:f>'2027 - 5311'!$PEO76:$PEO76</xm:f>
              <xm:sqref>PEO68</xm:sqref>
            </x14:sparkline>
            <x14:sparkline>
              <xm:f>'2027 - 5311'!$PEP69:$PEP69</xm:f>
              <xm:sqref>PEP67</xm:sqref>
            </x14:sparkline>
            <x14:sparkline>
              <xm:f>'2027 - 5311'!$PEP76:$PEP76</xm:f>
              <xm:sqref>PEP68</xm:sqref>
            </x14:sparkline>
            <x14:sparkline>
              <xm:f>'2027 - 5311'!$PEQ69:$PEQ69</xm:f>
              <xm:sqref>PEQ67</xm:sqref>
            </x14:sparkline>
            <x14:sparkline>
              <xm:f>'2027 - 5311'!$PEQ76:$PEQ76</xm:f>
              <xm:sqref>PEQ68</xm:sqref>
            </x14:sparkline>
            <x14:sparkline>
              <xm:f>'2027 - 5311'!$PER69:$PER69</xm:f>
              <xm:sqref>PER67</xm:sqref>
            </x14:sparkline>
            <x14:sparkline>
              <xm:f>'2027 - 5311'!$PER76:$PER76</xm:f>
              <xm:sqref>PER68</xm:sqref>
            </x14:sparkline>
            <x14:sparkline>
              <xm:f>'2027 - 5311'!$PES69:$PES69</xm:f>
              <xm:sqref>PES67</xm:sqref>
            </x14:sparkline>
            <x14:sparkline>
              <xm:f>'2027 - 5311'!$PES76:$PES76</xm:f>
              <xm:sqref>PES68</xm:sqref>
            </x14:sparkline>
            <x14:sparkline>
              <xm:f>'2027 - 5311'!$PET69:$PET69</xm:f>
              <xm:sqref>PET67</xm:sqref>
            </x14:sparkline>
            <x14:sparkline>
              <xm:f>'2027 - 5311'!$PET76:$PET76</xm:f>
              <xm:sqref>PET68</xm:sqref>
            </x14:sparkline>
            <x14:sparkline>
              <xm:f>'2027 - 5311'!$PEU69:$PEU69</xm:f>
              <xm:sqref>PEU67</xm:sqref>
            </x14:sparkline>
            <x14:sparkline>
              <xm:f>'2027 - 5311'!$PEU76:$PEU76</xm:f>
              <xm:sqref>PEU68</xm:sqref>
            </x14:sparkline>
            <x14:sparkline>
              <xm:f>'2027 - 5311'!$PEV69:$PEV69</xm:f>
              <xm:sqref>PEV67</xm:sqref>
            </x14:sparkline>
            <x14:sparkline>
              <xm:f>'2027 - 5311'!$PEV76:$PEV76</xm:f>
              <xm:sqref>PEV68</xm:sqref>
            </x14:sparkline>
            <x14:sparkline>
              <xm:f>'2027 - 5311'!$PEW69:$PEW69</xm:f>
              <xm:sqref>PEW67</xm:sqref>
            </x14:sparkline>
            <x14:sparkline>
              <xm:f>'2027 - 5311'!$PEW76:$PEW76</xm:f>
              <xm:sqref>PEW68</xm:sqref>
            </x14:sparkline>
            <x14:sparkline>
              <xm:f>'2027 - 5311'!$PEX69:$PEX69</xm:f>
              <xm:sqref>PEX67</xm:sqref>
            </x14:sparkline>
            <x14:sparkline>
              <xm:f>'2027 - 5311'!$PEX76:$PEX76</xm:f>
              <xm:sqref>PEX68</xm:sqref>
            </x14:sparkline>
            <x14:sparkline>
              <xm:f>'2027 - 5311'!$PEY69:$PEY69</xm:f>
              <xm:sqref>PEY67</xm:sqref>
            </x14:sparkline>
            <x14:sparkline>
              <xm:f>'2027 - 5311'!$PEY76:$PEY76</xm:f>
              <xm:sqref>PEY68</xm:sqref>
            </x14:sparkline>
            <x14:sparkline>
              <xm:f>'2027 - 5311'!$PEZ69:$PEZ69</xm:f>
              <xm:sqref>PEZ67</xm:sqref>
            </x14:sparkline>
            <x14:sparkline>
              <xm:f>'2027 - 5311'!$PEZ76:$PEZ76</xm:f>
              <xm:sqref>PEZ68</xm:sqref>
            </x14:sparkline>
            <x14:sparkline>
              <xm:f>'2027 - 5311'!$PFA69:$PFA69</xm:f>
              <xm:sqref>PFA67</xm:sqref>
            </x14:sparkline>
            <x14:sparkline>
              <xm:f>'2027 - 5311'!$PFA76:$PFA76</xm:f>
              <xm:sqref>PFA68</xm:sqref>
            </x14:sparkline>
            <x14:sparkline>
              <xm:f>'2027 - 5311'!$PFB69:$PFB69</xm:f>
              <xm:sqref>PFB67</xm:sqref>
            </x14:sparkline>
            <x14:sparkline>
              <xm:f>'2027 - 5311'!$PFB76:$PFB76</xm:f>
              <xm:sqref>PFB68</xm:sqref>
            </x14:sparkline>
            <x14:sparkline>
              <xm:f>'2027 - 5311'!$PFC69:$PFC69</xm:f>
              <xm:sqref>PFC67</xm:sqref>
            </x14:sparkline>
            <x14:sparkline>
              <xm:f>'2027 - 5311'!$PFC76:$PFC76</xm:f>
              <xm:sqref>PFC68</xm:sqref>
            </x14:sparkline>
            <x14:sparkline>
              <xm:f>'2027 - 5311'!$PFD69:$PFD69</xm:f>
              <xm:sqref>PFD67</xm:sqref>
            </x14:sparkline>
            <x14:sparkline>
              <xm:f>'2027 - 5311'!$PFD76:$PFD76</xm:f>
              <xm:sqref>PFD68</xm:sqref>
            </x14:sparkline>
            <x14:sparkline>
              <xm:f>'2027 - 5311'!$PFE69:$PFE69</xm:f>
              <xm:sqref>PFE67</xm:sqref>
            </x14:sparkline>
            <x14:sparkline>
              <xm:f>'2027 - 5311'!$PFE76:$PFE76</xm:f>
              <xm:sqref>PFE68</xm:sqref>
            </x14:sparkline>
            <x14:sparkline>
              <xm:f>'2027 - 5311'!$PFF69:$PFF69</xm:f>
              <xm:sqref>PFF67</xm:sqref>
            </x14:sparkline>
            <x14:sparkline>
              <xm:f>'2027 - 5311'!$PFF76:$PFF76</xm:f>
              <xm:sqref>PFF68</xm:sqref>
            </x14:sparkline>
            <x14:sparkline>
              <xm:f>'2027 - 5311'!$PFG69:$PFG69</xm:f>
              <xm:sqref>PFG67</xm:sqref>
            </x14:sparkline>
            <x14:sparkline>
              <xm:f>'2027 - 5311'!$PFG76:$PFG76</xm:f>
              <xm:sqref>PFG68</xm:sqref>
            </x14:sparkline>
            <x14:sparkline>
              <xm:f>'2027 - 5311'!$PFH69:$PFH69</xm:f>
              <xm:sqref>PFH67</xm:sqref>
            </x14:sparkline>
            <x14:sparkline>
              <xm:f>'2027 - 5311'!$PFH76:$PFH76</xm:f>
              <xm:sqref>PFH68</xm:sqref>
            </x14:sparkline>
            <x14:sparkline>
              <xm:f>'2027 - 5311'!$PFI69:$PFI69</xm:f>
              <xm:sqref>PFI67</xm:sqref>
            </x14:sparkline>
            <x14:sparkline>
              <xm:f>'2027 - 5311'!$PFI76:$PFI76</xm:f>
              <xm:sqref>PFI68</xm:sqref>
            </x14:sparkline>
            <x14:sparkline>
              <xm:f>'2027 - 5311'!$PFJ69:$PFJ69</xm:f>
              <xm:sqref>PFJ67</xm:sqref>
            </x14:sparkline>
            <x14:sparkline>
              <xm:f>'2027 - 5311'!$PFJ76:$PFJ76</xm:f>
              <xm:sqref>PFJ68</xm:sqref>
            </x14:sparkline>
            <x14:sparkline>
              <xm:f>'2027 - 5311'!$PFK69:$PFK69</xm:f>
              <xm:sqref>PFK67</xm:sqref>
            </x14:sparkline>
            <x14:sparkline>
              <xm:f>'2027 - 5311'!$PFK76:$PFK76</xm:f>
              <xm:sqref>PFK68</xm:sqref>
            </x14:sparkline>
            <x14:sparkline>
              <xm:f>'2027 - 5311'!$PFL69:$PFL69</xm:f>
              <xm:sqref>PFL67</xm:sqref>
            </x14:sparkline>
            <x14:sparkline>
              <xm:f>'2027 - 5311'!$PFL76:$PFL76</xm:f>
              <xm:sqref>PFL68</xm:sqref>
            </x14:sparkline>
            <x14:sparkline>
              <xm:f>'2027 - 5311'!$PFM69:$PFM69</xm:f>
              <xm:sqref>PFM67</xm:sqref>
            </x14:sparkline>
            <x14:sparkline>
              <xm:f>'2027 - 5311'!$PFM76:$PFM76</xm:f>
              <xm:sqref>PFM68</xm:sqref>
            </x14:sparkline>
            <x14:sparkline>
              <xm:f>'2027 - 5311'!$PFN69:$PFN69</xm:f>
              <xm:sqref>PFN67</xm:sqref>
            </x14:sparkline>
            <x14:sparkline>
              <xm:f>'2027 - 5311'!$PFN76:$PFN76</xm:f>
              <xm:sqref>PFN68</xm:sqref>
            </x14:sparkline>
            <x14:sparkline>
              <xm:f>'2027 - 5311'!$PFO69:$PFO69</xm:f>
              <xm:sqref>PFO67</xm:sqref>
            </x14:sparkline>
            <x14:sparkline>
              <xm:f>'2027 - 5311'!$PFO76:$PFO76</xm:f>
              <xm:sqref>PFO68</xm:sqref>
            </x14:sparkline>
            <x14:sparkline>
              <xm:f>'2027 - 5311'!$PFP69:$PFP69</xm:f>
              <xm:sqref>PFP67</xm:sqref>
            </x14:sparkline>
            <x14:sparkline>
              <xm:f>'2027 - 5311'!$PFP76:$PFP76</xm:f>
              <xm:sqref>PFP68</xm:sqref>
            </x14:sparkline>
            <x14:sparkline>
              <xm:f>'2027 - 5311'!$PFQ69:$PFQ69</xm:f>
              <xm:sqref>PFQ67</xm:sqref>
            </x14:sparkline>
            <x14:sparkline>
              <xm:f>'2027 - 5311'!$PFQ76:$PFQ76</xm:f>
              <xm:sqref>PFQ68</xm:sqref>
            </x14:sparkline>
            <x14:sparkline>
              <xm:f>'2027 - 5311'!$PFR69:$PFR69</xm:f>
              <xm:sqref>PFR67</xm:sqref>
            </x14:sparkline>
            <x14:sparkline>
              <xm:f>'2027 - 5311'!$PFR76:$PFR76</xm:f>
              <xm:sqref>PFR68</xm:sqref>
            </x14:sparkline>
            <x14:sparkline>
              <xm:f>'2027 - 5311'!$PFS69:$PFS69</xm:f>
              <xm:sqref>PFS67</xm:sqref>
            </x14:sparkline>
            <x14:sparkline>
              <xm:f>'2027 - 5311'!$PFS76:$PFS76</xm:f>
              <xm:sqref>PFS68</xm:sqref>
            </x14:sparkline>
            <x14:sparkline>
              <xm:f>'2027 - 5311'!$PFT69:$PFT69</xm:f>
              <xm:sqref>PFT67</xm:sqref>
            </x14:sparkline>
            <x14:sparkline>
              <xm:f>'2027 - 5311'!$PFT76:$PFT76</xm:f>
              <xm:sqref>PFT68</xm:sqref>
            </x14:sparkline>
            <x14:sparkline>
              <xm:f>'2027 - 5311'!$PFU69:$PFU69</xm:f>
              <xm:sqref>PFU67</xm:sqref>
            </x14:sparkline>
            <x14:sparkline>
              <xm:f>'2027 - 5311'!$PFU76:$PFU76</xm:f>
              <xm:sqref>PFU68</xm:sqref>
            </x14:sparkline>
            <x14:sparkline>
              <xm:f>'2027 - 5311'!$PFV69:$PFV69</xm:f>
              <xm:sqref>PFV67</xm:sqref>
            </x14:sparkline>
            <x14:sparkline>
              <xm:f>'2027 - 5311'!$PFV76:$PFV76</xm:f>
              <xm:sqref>PFV68</xm:sqref>
            </x14:sparkline>
            <x14:sparkline>
              <xm:f>'2027 - 5311'!$PFW69:$PFW69</xm:f>
              <xm:sqref>PFW67</xm:sqref>
            </x14:sparkline>
            <x14:sparkline>
              <xm:f>'2027 - 5311'!$PFW76:$PFW76</xm:f>
              <xm:sqref>PFW68</xm:sqref>
            </x14:sparkline>
            <x14:sparkline>
              <xm:f>'2027 - 5311'!$PFX69:$PFX69</xm:f>
              <xm:sqref>PFX67</xm:sqref>
            </x14:sparkline>
            <x14:sparkline>
              <xm:f>'2027 - 5311'!$PFX76:$PFX76</xm:f>
              <xm:sqref>PFX68</xm:sqref>
            </x14:sparkline>
            <x14:sparkline>
              <xm:f>'2027 - 5311'!$PFY69:$PFY69</xm:f>
              <xm:sqref>PFY67</xm:sqref>
            </x14:sparkline>
            <x14:sparkline>
              <xm:f>'2027 - 5311'!$PFY76:$PFY76</xm:f>
              <xm:sqref>PFY68</xm:sqref>
            </x14:sparkline>
            <x14:sparkline>
              <xm:f>'2027 - 5311'!$PFZ69:$PFZ69</xm:f>
              <xm:sqref>PFZ67</xm:sqref>
            </x14:sparkline>
            <x14:sparkline>
              <xm:f>'2027 - 5311'!$PFZ76:$PFZ76</xm:f>
              <xm:sqref>PFZ68</xm:sqref>
            </x14:sparkline>
            <x14:sparkline>
              <xm:f>'2027 - 5311'!$PGA69:$PGA69</xm:f>
              <xm:sqref>PGA67</xm:sqref>
            </x14:sparkline>
            <x14:sparkline>
              <xm:f>'2027 - 5311'!$PGA76:$PGA76</xm:f>
              <xm:sqref>PGA68</xm:sqref>
            </x14:sparkline>
            <x14:sparkline>
              <xm:f>'2027 - 5311'!$PGB69:$PGB69</xm:f>
              <xm:sqref>PGB67</xm:sqref>
            </x14:sparkline>
            <x14:sparkline>
              <xm:f>'2027 - 5311'!$PGB76:$PGB76</xm:f>
              <xm:sqref>PGB68</xm:sqref>
            </x14:sparkline>
            <x14:sparkline>
              <xm:f>'2027 - 5311'!$PGC69:$PGC69</xm:f>
              <xm:sqref>PGC67</xm:sqref>
            </x14:sparkline>
            <x14:sparkline>
              <xm:f>'2027 - 5311'!$PGC76:$PGC76</xm:f>
              <xm:sqref>PGC68</xm:sqref>
            </x14:sparkline>
            <x14:sparkline>
              <xm:f>'2027 - 5311'!$PGD69:$PGD69</xm:f>
              <xm:sqref>PGD67</xm:sqref>
            </x14:sparkline>
            <x14:sparkline>
              <xm:f>'2027 - 5311'!$PGD76:$PGD76</xm:f>
              <xm:sqref>PGD68</xm:sqref>
            </x14:sparkline>
            <x14:sparkline>
              <xm:f>'2027 - 5311'!$PGE69:$PGE69</xm:f>
              <xm:sqref>PGE67</xm:sqref>
            </x14:sparkline>
            <x14:sparkline>
              <xm:f>'2027 - 5311'!$PGE76:$PGE76</xm:f>
              <xm:sqref>PGE68</xm:sqref>
            </x14:sparkline>
            <x14:sparkline>
              <xm:f>'2027 - 5311'!$PGF69:$PGF69</xm:f>
              <xm:sqref>PGF67</xm:sqref>
            </x14:sparkline>
            <x14:sparkline>
              <xm:f>'2027 - 5311'!$PGF76:$PGF76</xm:f>
              <xm:sqref>PGF68</xm:sqref>
            </x14:sparkline>
            <x14:sparkline>
              <xm:f>'2027 - 5311'!$PGG69:$PGG69</xm:f>
              <xm:sqref>PGG67</xm:sqref>
            </x14:sparkline>
            <x14:sparkline>
              <xm:f>'2027 - 5311'!$PGG76:$PGG76</xm:f>
              <xm:sqref>PGG68</xm:sqref>
            </x14:sparkline>
            <x14:sparkline>
              <xm:f>'2027 - 5311'!$PGH69:$PGH69</xm:f>
              <xm:sqref>PGH67</xm:sqref>
            </x14:sparkline>
            <x14:sparkline>
              <xm:f>'2027 - 5311'!$PGH76:$PGH76</xm:f>
              <xm:sqref>PGH68</xm:sqref>
            </x14:sparkline>
            <x14:sparkline>
              <xm:f>'2027 - 5311'!$PGI69:$PGI69</xm:f>
              <xm:sqref>PGI67</xm:sqref>
            </x14:sparkline>
            <x14:sparkline>
              <xm:f>'2027 - 5311'!$PGI76:$PGI76</xm:f>
              <xm:sqref>PGI68</xm:sqref>
            </x14:sparkline>
            <x14:sparkline>
              <xm:f>'2027 - 5311'!$PGJ69:$PGJ69</xm:f>
              <xm:sqref>PGJ67</xm:sqref>
            </x14:sparkline>
            <x14:sparkline>
              <xm:f>'2027 - 5311'!$PGJ76:$PGJ76</xm:f>
              <xm:sqref>PGJ68</xm:sqref>
            </x14:sparkline>
            <x14:sparkline>
              <xm:f>'2027 - 5311'!$PGK69:$PGK69</xm:f>
              <xm:sqref>PGK67</xm:sqref>
            </x14:sparkline>
            <x14:sparkline>
              <xm:f>'2027 - 5311'!$PGK76:$PGK76</xm:f>
              <xm:sqref>PGK68</xm:sqref>
            </x14:sparkline>
            <x14:sparkline>
              <xm:f>'2027 - 5311'!$PGL69:$PGL69</xm:f>
              <xm:sqref>PGL67</xm:sqref>
            </x14:sparkline>
            <x14:sparkline>
              <xm:f>'2027 - 5311'!$PGL76:$PGL76</xm:f>
              <xm:sqref>PGL68</xm:sqref>
            </x14:sparkline>
            <x14:sparkline>
              <xm:f>'2027 - 5311'!$PGM69:$PGM69</xm:f>
              <xm:sqref>PGM67</xm:sqref>
            </x14:sparkline>
            <x14:sparkline>
              <xm:f>'2027 - 5311'!$PGM76:$PGM76</xm:f>
              <xm:sqref>PGM68</xm:sqref>
            </x14:sparkline>
            <x14:sparkline>
              <xm:f>'2027 - 5311'!$PGN69:$PGN69</xm:f>
              <xm:sqref>PGN67</xm:sqref>
            </x14:sparkline>
            <x14:sparkline>
              <xm:f>'2027 - 5311'!$PGN76:$PGN76</xm:f>
              <xm:sqref>PGN68</xm:sqref>
            </x14:sparkline>
            <x14:sparkline>
              <xm:f>'2027 - 5311'!$PGO69:$PGO69</xm:f>
              <xm:sqref>PGO67</xm:sqref>
            </x14:sparkline>
            <x14:sparkline>
              <xm:f>'2027 - 5311'!$PGO76:$PGO76</xm:f>
              <xm:sqref>PGO68</xm:sqref>
            </x14:sparkline>
            <x14:sparkline>
              <xm:f>'2027 - 5311'!$PGP69:$PGP69</xm:f>
              <xm:sqref>PGP67</xm:sqref>
            </x14:sparkline>
            <x14:sparkline>
              <xm:f>'2027 - 5311'!$PGP76:$PGP76</xm:f>
              <xm:sqref>PGP68</xm:sqref>
            </x14:sparkline>
            <x14:sparkline>
              <xm:f>'2027 - 5311'!$PGQ69:$PGQ69</xm:f>
              <xm:sqref>PGQ67</xm:sqref>
            </x14:sparkline>
            <x14:sparkline>
              <xm:f>'2027 - 5311'!$PGQ76:$PGQ76</xm:f>
              <xm:sqref>PGQ68</xm:sqref>
            </x14:sparkline>
            <x14:sparkline>
              <xm:f>'2027 - 5311'!$PGR69:$PGR69</xm:f>
              <xm:sqref>PGR67</xm:sqref>
            </x14:sparkline>
            <x14:sparkline>
              <xm:f>'2027 - 5311'!$PGR76:$PGR76</xm:f>
              <xm:sqref>PGR68</xm:sqref>
            </x14:sparkline>
            <x14:sparkline>
              <xm:f>'2027 - 5311'!$PGS69:$PGS69</xm:f>
              <xm:sqref>PGS67</xm:sqref>
            </x14:sparkline>
            <x14:sparkline>
              <xm:f>'2027 - 5311'!$PGS76:$PGS76</xm:f>
              <xm:sqref>PGS68</xm:sqref>
            </x14:sparkline>
            <x14:sparkline>
              <xm:f>'2027 - 5311'!$PGT69:$PGT69</xm:f>
              <xm:sqref>PGT67</xm:sqref>
            </x14:sparkline>
            <x14:sparkline>
              <xm:f>'2027 - 5311'!$PGT76:$PGT76</xm:f>
              <xm:sqref>PGT68</xm:sqref>
            </x14:sparkline>
            <x14:sparkline>
              <xm:f>'2027 - 5311'!$PGU69:$PGU69</xm:f>
              <xm:sqref>PGU67</xm:sqref>
            </x14:sparkline>
            <x14:sparkline>
              <xm:f>'2027 - 5311'!$PGU76:$PGU76</xm:f>
              <xm:sqref>PGU68</xm:sqref>
            </x14:sparkline>
            <x14:sparkline>
              <xm:f>'2027 - 5311'!$PGV69:$PGV69</xm:f>
              <xm:sqref>PGV67</xm:sqref>
            </x14:sparkline>
            <x14:sparkline>
              <xm:f>'2027 - 5311'!$PGV76:$PGV76</xm:f>
              <xm:sqref>PGV68</xm:sqref>
            </x14:sparkline>
            <x14:sparkline>
              <xm:f>'2027 - 5311'!$PGW69:$PGW69</xm:f>
              <xm:sqref>PGW67</xm:sqref>
            </x14:sparkline>
            <x14:sparkline>
              <xm:f>'2027 - 5311'!$PGW76:$PGW76</xm:f>
              <xm:sqref>PGW68</xm:sqref>
            </x14:sparkline>
            <x14:sparkline>
              <xm:f>'2027 - 5311'!$PGX69:$PGX69</xm:f>
              <xm:sqref>PGX67</xm:sqref>
            </x14:sparkline>
            <x14:sparkline>
              <xm:f>'2027 - 5311'!$PGX76:$PGX76</xm:f>
              <xm:sqref>PGX68</xm:sqref>
            </x14:sparkline>
            <x14:sparkline>
              <xm:f>'2027 - 5311'!$PGY69:$PGY69</xm:f>
              <xm:sqref>PGY67</xm:sqref>
            </x14:sparkline>
            <x14:sparkline>
              <xm:f>'2027 - 5311'!$PGY76:$PGY76</xm:f>
              <xm:sqref>PGY68</xm:sqref>
            </x14:sparkline>
            <x14:sparkline>
              <xm:f>'2027 - 5311'!$PGZ69:$PGZ69</xm:f>
              <xm:sqref>PGZ67</xm:sqref>
            </x14:sparkline>
            <x14:sparkline>
              <xm:f>'2027 - 5311'!$PGZ76:$PGZ76</xm:f>
              <xm:sqref>PGZ68</xm:sqref>
            </x14:sparkline>
            <x14:sparkline>
              <xm:f>'2027 - 5311'!$PHA69:$PHA69</xm:f>
              <xm:sqref>PHA67</xm:sqref>
            </x14:sparkline>
            <x14:sparkline>
              <xm:f>'2027 - 5311'!$PHA76:$PHA76</xm:f>
              <xm:sqref>PHA68</xm:sqref>
            </x14:sparkline>
            <x14:sparkline>
              <xm:f>'2027 - 5311'!$PHB69:$PHB69</xm:f>
              <xm:sqref>PHB67</xm:sqref>
            </x14:sparkline>
            <x14:sparkline>
              <xm:f>'2027 - 5311'!$PHB76:$PHB76</xm:f>
              <xm:sqref>PHB68</xm:sqref>
            </x14:sparkline>
            <x14:sparkline>
              <xm:f>'2027 - 5311'!$PHC69:$PHC69</xm:f>
              <xm:sqref>PHC67</xm:sqref>
            </x14:sparkline>
            <x14:sparkline>
              <xm:f>'2027 - 5311'!$PHC76:$PHC76</xm:f>
              <xm:sqref>PHC68</xm:sqref>
            </x14:sparkline>
            <x14:sparkline>
              <xm:f>'2027 - 5311'!$PHD69:$PHD69</xm:f>
              <xm:sqref>PHD67</xm:sqref>
            </x14:sparkline>
            <x14:sparkline>
              <xm:f>'2027 - 5311'!$PHD76:$PHD76</xm:f>
              <xm:sqref>PHD68</xm:sqref>
            </x14:sparkline>
            <x14:sparkline>
              <xm:f>'2027 - 5311'!$PHE69:$PHE69</xm:f>
              <xm:sqref>PHE67</xm:sqref>
            </x14:sparkline>
            <x14:sparkline>
              <xm:f>'2027 - 5311'!$PHE76:$PHE76</xm:f>
              <xm:sqref>PHE68</xm:sqref>
            </x14:sparkline>
            <x14:sparkline>
              <xm:f>'2027 - 5311'!$PHF69:$PHF69</xm:f>
              <xm:sqref>PHF67</xm:sqref>
            </x14:sparkline>
            <x14:sparkline>
              <xm:f>'2027 - 5311'!$PHF76:$PHF76</xm:f>
              <xm:sqref>PHF68</xm:sqref>
            </x14:sparkline>
            <x14:sparkline>
              <xm:f>'2027 - 5311'!$PHG69:$PHG69</xm:f>
              <xm:sqref>PHG67</xm:sqref>
            </x14:sparkline>
            <x14:sparkline>
              <xm:f>'2027 - 5311'!$PHG76:$PHG76</xm:f>
              <xm:sqref>PHG68</xm:sqref>
            </x14:sparkline>
            <x14:sparkline>
              <xm:f>'2027 - 5311'!$PHH69:$PHH69</xm:f>
              <xm:sqref>PHH67</xm:sqref>
            </x14:sparkline>
            <x14:sparkline>
              <xm:f>'2027 - 5311'!$PHH76:$PHH76</xm:f>
              <xm:sqref>PHH68</xm:sqref>
            </x14:sparkline>
            <x14:sparkline>
              <xm:f>'2027 - 5311'!$PHI69:$PHI69</xm:f>
              <xm:sqref>PHI67</xm:sqref>
            </x14:sparkline>
            <x14:sparkline>
              <xm:f>'2027 - 5311'!$PHI76:$PHI76</xm:f>
              <xm:sqref>PHI68</xm:sqref>
            </x14:sparkline>
            <x14:sparkline>
              <xm:f>'2027 - 5311'!$PHJ69:$PHJ69</xm:f>
              <xm:sqref>PHJ67</xm:sqref>
            </x14:sparkline>
            <x14:sparkline>
              <xm:f>'2027 - 5311'!$PHJ76:$PHJ76</xm:f>
              <xm:sqref>PHJ68</xm:sqref>
            </x14:sparkline>
            <x14:sparkline>
              <xm:f>'2027 - 5311'!$PHK69:$PHK69</xm:f>
              <xm:sqref>PHK67</xm:sqref>
            </x14:sparkline>
            <x14:sparkline>
              <xm:f>'2027 - 5311'!$PHK76:$PHK76</xm:f>
              <xm:sqref>PHK68</xm:sqref>
            </x14:sparkline>
            <x14:sparkline>
              <xm:f>'2027 - 5311'!$PHL69:$PHL69</xm:f>
              <xm:sqref>PHL67</xm:sqref>
            </x14:sparkline>
            <x14:sparkline>
              <xm:f>'2027 - 5311'!$PHL76:$PHL76</xm:f>
              <xm:sqref>PHL68</xm:sqref>
            </x14:sparkline>
            <x14:sparkline>
              <xm:f>'2027 - 5311'!$PHM69:$PHM69</xm:f>
              <xm:sqref>PHM67</xm:sqref>
            </x14:sparkline>
            <x14:sparkline>
              <xm:f>'2027 - 5311'!$PHM76:$PHM76</xm:f>
              <xm:sqref>PHM68</xm:sqref>
            </x14:sparkline>
            <x14:sparkline>
              <xm:f>'2027 - 5311'!$PHN69:$PHN69</xm:f>
              <xm:sqref>PHN67</xm:sqref>
            </x14:sparkline>
            <x14:sparkline>
              <xm:f>'2027 - 5311'!$PHN76:$PHN76</xm:f>
              <xm:sqref>PHN68</xm:sqref>
            </x14:sparkline>
            <x14:sparkline>
              <xm:f>'2027 - 5311'!$PHO69:$PHO69</xm:f>
              <xm:sqref>PHO67</xm:sqref>
            </x14:sparkline>
            <x14:sparkline>
              <xm:f>'2027 - 5311'!$PHO76:$PHO76</xm:f>
              <xm:sqref>PHO68</xm:sqref>
            </x14:sparkline>
            <x14:sparkline>
              <xm:f>'2027 - 5311'!$PHP69:$PHP69</xm:f>
              <xm:sqref>PHP67</xm:sqref>
            </x14:sparkline>
            <x14:sparkline>
              <xm:f>'2027 - 5311'!$PHP76:$PHP76</xm:f>
              <xm:sqref>PHP68</xm:sqref>
            </x14:sparkline>
            <x14:sparkline>
              <xm:f>'2027 - 5311'!$PHQ69:$PHQ69</xm:f>
              <xm:sqref>PHQ67</xm:sqref>
            </x14:sparkline>
            <x14:sparkline>
              <xm:f>'2027 - 5311'!$PHQ76:$PHQ76</xm:f>
              <xm:sqref>PHQ68</xm:sqref>
            </x14:sparkline>
            <x14:sparkline>
              <xm:f>'2027 - 5311'!$PHR69:$PHR69</xm:f>
              <xm:sqref>PHR67</xm:sqref>
            </x14:sparkline>
            <x14:sparkline>
              <xm:f>'2027 - 5311'!$PHR76:$PHR76</xm:f>
              <xm:sqref>PHR68</xm:sqref>
            </x14:sparkline>
            <x14:sparkline>
              <xm:f>'2027 - 5311'!$PHS69:$PHS69</xm:f>
              <xm:sqref>PHS67</xm:sqref>
            </x14:sparkline>
            <x14:sparkline>
              <xm:f>'2027 - 5311'!$PHS76:$PHS76</xm:f>
              <xm:sqref>PHS68</xm:sqref>
            </x14:sparkline>
            <x14:sparkline>
              <xm:f>'2027 - 5311'!$PHT69:$PHT69</xm:f>
              <xm:sqref>PHT67</xm:sqref>
            </x14:sparkline>
            <x14:sparkline>
              <xm:f>'2027 - 5311'!$PHT76:$PHT76</xm:f>
              <xm:sqref>PHT68</xm:sqref>
            </x14:sparkline>
            <x14:sparkline>
              <xm:f>'2027 - 5311'!$PHU69:$PHU69</xm:f>
              <xm:sqref>PHU67</xm:sqref>
            </x14:sparkline>
            <x14:sparkline>
              <xm:f>'2027 - 5311'!$PHU76:$PHU76</xm:f>
              <xm:sqref>PHU68</xm:sqref>
            </x14:sparkline>
            <x14:sparkline>
              <xm:f>'2027 - 5311'!$PHV69:$PHV69</xm:f>
              <xm:sqref>PHV67</xm:sqref>
            </x14:sparkline>
            <x14:sparkline>
              <xm:f>'2027 - 5311'!$PHV76:$PHV76</xm:f>
              <xm:sqref>PHV68</xm:sqref>
            </x14:sparkline>
            <x14:sparkline>
              <xm:f>'2027 - 5311'!$PHW69:$PHW69</xm:f>
              <xm:sqref>PHW67</xm:sqref>
            </x14:sparkline>
            <x14:sparkline>
              <xm:f>'2027 - 5311'!$PHW76:$PHW76</xm:f>
              <xm:sqref>PHW68</xm:sqref>
            </x14:sparkline>
            <x14:sparkline>
              <xm:f>'2027 - 5311'!$PHX69:$PHX69</xm:f>
              <xm:sqref>PHX67</xm:sqref>
            </x14:sparkline>
            <x14:sparkline>
              <xm:f>'2027 - 5311'!$PHX76:$PHX76</xm:f>
              <xm:sqref>PHX68</xm:sqref>
            </x14:sparkline>
            <x14:sparkline>
              <xm:f>'2027 - 5311'!$PHY69:$PHY69</xm:f>
              <xm:sqref>PHY67</xm:sqref>
            </x14:sparkline>
            <x14:sparkline>
              <xm:f>'2027 - 5311'!$PHY76:$PHY76</xm:f>
              <xm:sqref>PHY68</xm:sqref>
            </x14:sparkline>
            <x14:sparkline>
              <xm:f>'2027 - 5311'!$PHZ69:$PHZ69</xm:f>
              <xm:sqref>PHZ67</xm:sqref>
            </x14:sparkline>
            <x14:sparkline>
              <xm:f>'2027 - 5311'!$PHZ76:$PHZ76</xm:f>
              <xm:sqref>PHZ68</xm:sqref>
            </x14:sparkline>
            <x14:sparkline>
              <xm:f>'2027 - 5311'!$PIA69:$PIA69</xm:f>
              <xm:sqref>PIA67</xm:sqref>
            </x14:sparkline>
            <x14:sparkline>
              <xm:f>'2027 - 5311'!$PIA76:$PIA76</xm:f>
              <xm:sqref>PIA68</xm:sqref>
            </x14:sparkline>
            <x14:sparkline>
              <xm:f>'2027 - 5311'!$PIB69:$PIB69</xm:f>
              <xm:sqref>PIB67</xm:sqref>
            </x14:sparkline>
            <x14:sparkline>
              <xm:f>'2027 - 5311'!$PIB76:$PIB76</xm:f>
              <xm:sqref>PIB68</xm:sqref>
            </x14:sparkline>
            <x14:sparkline>
              <xm:f>'2027 - 5311'!$PIC69:$PIC69</xm:f>
              <xm:sqref>PIC67</xm:sqref>
            </x14:sparkline>
            <x14:sparkline>
              <xm:f>'2027 - 5311'!$PIC76:$PIC76</xm:f>
              <xm:sqref>PIC68</xm:sqref>
            </x14:sparkline>
            <x14:sparkline>
              <xm:f>'2027 - 5311'!$PID69:$PID69</xm:f>
              <xm:sqref>PID67</xm:sqref>
            </x14:sparkline>
            <x14:sparkline>
              <xm:f>'2027 - 5311'!$PID76:$PID76</xm:f>
              <xm:sqref>PID68</xm:sqref>
            </x14:sparkline>
            <x14:sparkline>
              <xm:f>'2027 - 5311'!$PIE69:$PIE69</xm:f>
              <xm:sqref>PIE67</xm:sqref>
            </x14:sparkline>
            <x14:sparkline>
              <xm:f>'2027 - 5311'!$PIE76:$PIE76</xm:f>
              <xm:sqref>PIE68</xm:sqref>
            </x14:sparkline>
            <x14:sparkline>
              <xm:f>'2027 - 5311'!$PIF69:$PIF69</xm:f>
              <xm:sqref>PIF67</xm:sqref>
            </x14:sparkline>
            <x14:sparkline>
              <xm:f>'2027 - 5311'!$PIF76:$PIF76</xm:f>
              <xm:sqref>PIF68</xm:sqref>
            </x14:sparkline>
            <x14:sparkline>
              <xm:f>'2027 - 5311'!$PIG69:$PIG69</xm:f>
              <xm:sqref>PIG67</xm:sqref>
            </x14:sparkline>
            <x14:sparkline>
              <xm:f>'2027 - 5311'!$PIG76:$PIG76</xm:f>
              <xm:sqref>PIG68</xm:sqref>
            </x14:sparkline>
            <x14:sparkline>
              <xm:f>'2027 - 5311'!$PIH69:$PIH69</xm:f>
              <xm:sqref>PIH67</xm:sqref>
            </x14:sparkline>
            <x14:sparkline>
              <xm:f>'2027 - 5311'!$PIH76:$PIH76</xm:f>
              <xm:sqref>PIH68</xm:sqref>
            </x14:sparkline>
            <x14:sparkline>
              <xm:f>'2027 - 5311'!$PII69:$PII69</xm:f>
              <xm:sqref>PII67</xm:sqref>
            </x14:sparkline>
            <x14:sparkline>
              <xm:f>'2027 - 5311'!$PII76:$PII76</xm:f>
              <xm:sqref>PII68</xm:sqref>
            </x14:sparkline>
            <x14:sparkline>
              <xm:f>'2027 - 5311'!$PIJ69:$PIJ69</xm:f>
              <xm:sqref>PIJ67</xm:sqref>
            </x14:sparkline>
            <x14:sparkline>
              <xm:f>'2027 - 5311'!$PIJ76:$PIJ76</xm:f>
              <xm:sqref>PIJ68</xm:sqref>
            </x14:sparkline>
            <x14:sparkline>
              <xm:f>'2027 - 5311'!$PIK69:$PIK69</xm:f>
              <xm:sqref>PIK67</xm:sqref>
            </x14:sparkline>
            <x14:sparkline>
              <xm:f>'2027 - 5311'!$PIK76:$PIK76</xm:f>
              <xm:sqref>PIK68</xm:sqref>
            </x14:sparkline>
            <x14:sparkline>
              <xm:f>'2027 - 5311'!$PIL69:$PIL69</xm:f>
              <xm:sqref>PIL67</xm:sqref>
            </x14:sparkline>
            <x14:sparkline>
              <xm:f>'2027 - 5311'!$PIL76:$PIL76</xm:f>
              <xm:sqref>PIL68</xm:sqref>
            </x14:sparkline>
            <x14:sparkline>
              <xm:f>'2027 - 5311'!$PIM69:$PIM69</xm:f>
              <xm:sqref>PIM67</xm:sqref>
            </x14:sparkline>
            <x14:sparkline>
              <xm:f>'2027 - 5311'!$PIM76:$PIM76</xm:f>
              <xm:sqref>PIM68</xm:sqref>
            </x14:sparkline>
            <x14:sparkline>
              <xm:f>'2027 - 5311'!$PIN69:$PIN69</xm:f>
              <xm:sqref>PIN67</xm:sqref>
            </x14:sparkline>
            <x14:sparkline>
              <xm:f>'2027 - 5311'!$PIN76:$PIN76</xm:f>
              <xm:sqref>PIN68</xm:sqref>
            </x14:sparkline>
            <x14:sparkline>
              <xm:f>'2027 - 5311'!$PIO69:$PIO69</xm:f>
              <xm:sqref>PIO67</xm:sqref>
            </x14:sparkline>
            <x14:sparkline>
              <xm:f>'2027 - 5311'!$PIO76:$PIO76</xm:f>
              <xm:sqref>PIO68</xm:sqref>
            </x14:sparkline>
            <x14:sparkline>
              <xm:f>'2027 - 5311'!$PIP69:$PIP69</xm:f>
              <xm:sqref>PIP67</xm:sqref>
            </x14:sparkline>
            <x14:sparkline>
              <xm:f>'2027 - 5311'!$PIP76:$PIP76</xm:f>
              <xm:sqref>PIP68</xm:sqref>
            </x14:sparkline>
            <x14:sparkline>
              <xm:f>'2027 - 5311'!$PIQ69:$PIQ69</xm:f>
              <xm:sqref>PIQ67</xm:sqref>
            </x14:sparkline>
            <x14:sparkline>
              <xm:f>'2027 - 5311'!$PIQ76:$PIQ76</xm:f>
              <xm:sqref>PIQ68</xm:sqref>
            </x14:sparkline>
            <x14:sparkline>
              <xm:f>'2027 - 5311'!$PIR69:$PIR69</xm:f>
              <xm:sqref>PIR67</xm:sqref>
            </x14:sparkline>
            <x14:sparkline>
              <xm:f>'2027 - 5311'!$PIR76:$PIR76</xm:f>
              <xm:sqref>PIR68</xm:sqref>
            </x14:sparkline>
            <x14:sparkline>
              <xm:f>'2027 - 5311'!$PIS69:$PIS69</xm:f>
              <xm:sqref>PIS67</xm:sqref>
            </x14:sparkline>
            <x14:sparkline>
              <xm:f>'2027 - 5311'!$PIS76:$PIS76</xm:f>
              <xm:sqref>PIS68</xm:sqref>
            </x14:sparkline>
            <x14:sparkline>
              <xm:f>'2027 - 5311'!$PIT69:$PIT69</xm:f>
              <xm:sqref>PIT67</xm:sqref>
            </x14:sparkline>
            <x14:sparkline>
              <xm:f>'2027 - 5311'!$PIT76:$PIT76</xm:f>
              <xm:sqref>PIT68</xm:sqref>
            </x14:sparkline>
            <x14:sparkline>
              <xm:f>'2027 - 5311'!$PIU69:$PIU69</xm:f>
              <xm:sqref>PIU67</xm:sqref>
            </x14:sparkline>
            <x14:sparkline>
              <xm:f>'2027 - 5311'!$PIU76:$PIU76</xm:f>
              <xm:sqref>PIU68</xm:sqref>
            </x14:sparkline>
            <x14:sparkline>
              <xm:f>'2027 - 5311'!$PIV69:$PIV69</xm:f>
              <xm:sqref>PIV67</xm:sqref>
            </x14:sparkline>
            <x14:sparkline>
              <xm:f>'2027 - 5311'!$PIV76:$PIV76</xm:f>
              <xm:sqref>PIV68</xm:sqref>
            </x14:sparkline>
            <x14:sparkline>
              <xm:f>'2027 - 5311'!$PIW69:$PIW69</xm:f>
              <xm:sqref>PIW67</xm:sqref>
            </x14:sparkline>
            <x14:sparkline>
              <xm:f>'2027 - 5311'!$PIW76:$PIW76</xm:f>
              <xm:sqref>PIW68</xm:sqref>
            </x14:sparkline>
            <x14:sparkline>
              <xm:f>'2027 - 5311'!$PIX69:$PIX69</xm:f>
              <xm:sqref>PIX67</xm:sqref>
            </x14:sparkline>
            <x14:sparkline>
              <xm:f>'2027 - 5311'!$PIX76:$PIX76</xm:f>
              <xm:sqref>PIX68</xm:sqref>
            </x14:sparkline>
            <x14:sparkline>
              <xm:f>'2027 - 5311'!$PIY69:$PIY69</xm:f>
              <xm:sqref>PIY67</xm:sqref>
            </x14:sparkline>
            <x14:sparkline>
              <xm:f>'2027 - 5311'!$PIY76:$PIY76</xm:f>
              <xm:sqref>PIY68</xm:sqref>
            </x14:sparkline>
            <x14:sparkline>
              <xm:f>'2027 - 5311'!$PIZ69:$PIZ69</xm:f>
              <xm:sqref>PIZ67</xm:sqref>
            </x14:sparkline>
            <x14:sparkline>
              <xm:f>'2027 - 5311'!$PIZ76:$PIZ76</xm:f>
              <xm:sqref>PIZ68</xm:sqref>
            </x14:sparkline>
            <x14:sparkline>
              <xm:f>'2027 - 5311'!$PJA69:$PJA69</xm:f>
              <xm:sqref>PJA67</xm:sqref>
            </x14:sparkline>
            <x14:sparkline>
              <xm:f>'2027 - 5311'!$PJA76:$PJA76</xm:f>
              <xm:sqref>PJA68</xm:sqref>
            </x14:sparkline>
            <x14:sparkline>
              <xm:f>'2027 - 5311'!$PJB69:$PJB69</xm:f>
              <xm:sqref>PJB67</xm:sqref>
            </x14:sparkline>
            <x14:sparkline>
              <xm:f>'2027 - 5311'!$PJB76:$PJB76</xm:f>
              <xm:sqref>PJB68</xm:sqref>
            </x14:sparkline>
            <x14:sparkline>
              <xm:f>'2027 - 5311'!$PJC69:$PJC69</xm:f>
              <xm:sqref>PJC67</xm:sqref>
            </x14:sparkline>
            <x14:sparkline>
              <xm:f>'2027 - 5311'!$PJC76:$PJC76</xm:f>
              <xm:sqref>PJC68</xm:sqref>
            </x14:sparkline>
            <x14:sparkline>
              <xm:f>'2027 - 5311'!$PJD69:$PJD69</xm:f>
              <xm:sqref>PJD67</xm:sqref>
            </x14:sparkline>
            <x14:sparkline>
              <xm:f>'2027 - 5311'!$PJD76:$PJD76</xm:f>
              <xm:sqref>PJD68</xm:sqref>
            </x14:sparkline>
            <x14:sparkline>
              <xm:f>'2027 - 5311'!$PJE69:$PJE69</xm:f>
              <xm:sqref>PJE67</xm:sqref>
            </x14:sparkline>
            <x14:sparkline>
              <xm:f>'2027 - 5311'!$PJE76:$PJE76</xm:f>
              <xm:sqref>PJE68</xm:sqref>
            </x14:sparkline>
            <x14:sparkline>
              <xm:f>'2027 - 5311'!$PJF69:$PJF69</xm:f>
              <xm:sqref>PJF67</xm:sqref>
            </x14:sparkline>
            <x14:sparkline>
              <xm:f>'2027 - 5311'!$PJF76:$PJF76</xm:f>
              <xm:sqref>PJF68</xm:sqref>
            </x14:sparkline>
            <x14:sparkline>
              <xm:f>'2027 - 5311'!$PJG69:$PJG69</xm:f>
              <xm:sqref>PJG67</xm:sqref>
            </x14:sparkline>
            <x14:sparkline>
              <xm:f>'2027 - 5311'!$PJG76:$PJG76</xm:f>
              <xm:sqref>PJG68</xm:sqref>
            </x14:sparkline>
            <x14:sparkline>
              <xm:f>'2027 - 5311'!$PJH69:$PJH69</xm:f>
              <xm:sqref>PJH67</xm:sqref>
            </x14:sparkline>
            <x14:sparkline>
              <xm:f>'2027 - 5311'!$PJH76:$PJH76</xm:f>
              <xm:sqref>PJH68</xm:sqref>
            </x14:sparkline>
            <x14:sparkline>
              <xm:f>'2027 - 5311'!$PJI69:$PJI69</xm:f>
              <xm:sqref>PJI67</xm:sqref>
            </x14:sparkline>
            <x14:sparkline>
              <xm:f>'2027 - 5311'!$PJI76:$PJI76</xm:f>
              <xm:sqref>PJI68</xm:sqref>
            </x14:sparkline>
            <x14:sparkline>
              <xm:f>'2027 - 5311'!$PJJ69:$PJJ69</xm:f>
              <xm:sqref>PJJ67</xm:sqref>
            </x14:sparkline>
            <x14:sparkline>
              <xm:f>'2027 - 5311'!$PJJ76:$PJJ76</xm:f>
              <xm:sqref>PJJ68</xm:sqref>
            </x14:sparkline>
            <x14:sparkline>
              <xm:f>'2027 - 5311'!$PJK69:$PJK69</xm:f>
              <xm:sqref>PJK67</xm:sqref>
            </x14:sparkline>
            <x14:sparkline>
              <xm:f>'2027 - 5311'!$PJK76:$PJK76</xm:f>
              <xm:sqref>PJK68</xm:sqref>
            </x14:sparkline>
            <x14:sparkline>
              <xm:f>'2027 - 5311'!$PJL69:$PJL69</xm:f>
              <xm:sqref>PJL67</xm:sqref>
            </x14:sparkline>
            <x14:sparkline>
              <xm:f>'2027 - 5311'!$PJL76:$PJL76</xm:f>
              <xm:sqref>PJL68</xm:sqref>
            </x14:sparkline>
            <x14:sparkline>
              <xm:f>'2027 - 5311'!$PJM69:$PJM69</xm:f>
              <xm:sqref>PJM67</xm:sqref>
            </x14:sparkline>
            <x14:sparkline>
              <xm:f>'2027 - 5311'!$PJM76:$PJM76</xm:f>
              <xm:sqref>PJM68</xm:sqref>
            </x14:sparkline>
            <x14:sparkline>
              <xm:f>'2027 - 5311'!$PJN69:$PJN69</xm:f>
              <xm:sqref>PJN67</xm:sqref>
            </x14:sparkline>
            <x14:sparkline>
              <xm:f>'2027 - 5311'!$PJN76:$PJN76</xm:f>
              <xm:sqref>PJN68</xm:sqref>
            </x14:sparkline>
            <x14:sparkline>
              <xm:f>'2027 - 5311'!$PJO69:$PJO69</xm:f>
              <xm:sqref>PJO67</xm:sqref>
            </x14:sparkline>
            <x14:sparkline>
              <xm:f>'2027 - 5311'!$PJO76:$PJO76</xm:f>
              <xm:sqref>PJO68</xm:sqref>
            </x14:sparkline>
            <x14:sparkline>
              <xm:f>'2027 - 5311'!$PJP69:$PJP69</xm:f>
              <xm:sqref>PJP67</xm:sqref>
            </x14:sparkline>
            <x14:sparkline>
              <xm:f>'2027 - 5311'!$PJP76:$PJP76</xm:f>
              <xm:sqref>PJP68</xm:sqref>
            </x14:sparkline>
            <x14:sparkline>
              <xm:f>'2027 - 5311'!$PJQ69:$PJQ69</xm:f>
              <xm:sqref>PJQ67</xm:sqref>
            </x14:sparkline>
            <x14:sparkline>
              <xm:f>'2027 - 5311'!$PJQ76:$PJQ76</xm:f>
              <xm:sqref>PJQ68</xm:sqref>
            </x14:sparkline>
            <x14:sparkline>
              <xm:f>'2027 - 5311'!$PJR69:$PJR69</xm:f>
              <xm:sqref>PJR67</xm:sqref>
            </x14:sparkline>
            <x14:sparkline>
              <xm:f>'2027 - 5311'!$PJR76:$PJR76</xm:f>
              <xm:sqref>PJR68</xm:sqref>
            </x14:sparkline>
            <x14:sparkline>
              <xm:f>'2027 - 5311'!$PJS69:$PJS69</xm:f>
              <xm:sqref>PJS67</xm:sqref>
            </x14:sparkline>
            <x14:sparkline>
              <xm:f>'2027 - 5311'!$PJS76:$PJS76</xm:f>
              <xm:sqref>PJS68</xm:sqref>
            </x14:sparkline>
            <x14:sparkline>
              <xm:f>'2027 - 5311'!$PJT69:$PJT69</xm:f>
              <xm:sqref>PJT67</xm:sqref>
            </x14:sparkline>
            <x14:sparkline>
              <xm:f>'2027 - 5311'!$PJT76:$PJT76</xm:f>
              <xm:sqref>PJT68</xm:sqref>
            </x14:sparkline>
            <x14:sparkline>
              <xm:f>'2027 - 5311'!$PJU69:$PJU69</xm:f>
              <xm:sqref>PJU67</xm:sqref>
            </x14:sparkline>
            <x14:sparkline>
              <xm:f>'2027 - 5311'!$PJU76:$PJU76</xm:f>
              <xm:sqref>PJU68</xm:sqref>
            </x14:sparkline>
            <x14:sparkline>
              <xm:f>'2027 - 5311'!$PJV69:$PJV69</xm:f>
              <xm:sqref>PJV67</xm:sqref>
            </x14:sparkline>
            <x14:sparkline>
              <xm:f>'2027 - 5311'!$PJV76:$PJV76</xm:f>
              <xm:sqref>PJV68</xm:sqref>
            </x14:sparkline>
            <x14:sparkline>
              <xm:f>'2027 - 5311'!$PJW69:$PJW69</xm:f>
              <xm:sqref>PJW67</xm:sqref>
            </x14:sparkline>
            <x14:sparkline>
              <xm:f>'2027 - 5311'!$PJW76:$PJW76</xm:f>
              <xm:sqref>PJW68</xm:sqref>
            </x14:sparkline>
            <x14:sparkline>
              <xm:f>'2027 - 5311'!$PJX69:$PJX69</xm:f>
              <xm:sqref>PJX67</xm:sqref>
            </x14:sparkline>
            <x14:sparkline>
              <xm:f>'2027 - 5311'!$PJX76:$PJX76</xm:f>
              <xm:sqref>PJX68</xm:sqref>
            </x14:sparkline>
            <x14:sparkline>
              <xm:f>'2027 - 5311'!$PJY69:$PJY69</xm:f>
              <xm:sqref>PJY67</xm:sqref>
            </x14:sparkline>
            <x14:sparkline>
              <xm:f>'2027 - 5311'!$PJY76:$PJY76</xm:f>
              <xm:sqref>PJY68</xm:sqref>
            </x14:sparkline>
            <x14:sparkline>
              <xm:f>'2027 - 5311'!$PJZ69:$PJZ69</xm:f>
              <xm:sqref>PJZ67</xm:sqref>
            </x14:sparkline>
            <x14:sparkline>
              <xm:f>'2027 - 5311'!$PJZ76:$PJZ76</xm:f>
              <xm:sqref>PJZ68</xm:sqref>
            </x14:sparkline>
            <x14:sparkline>
              <xm:f>'2027 - 5311'!$PKA69:$PKA69</xm:f>
              <xm:sqref>PKA67</xm:sqref>
            </x14:sparkline>
            <x14:sparkline>
              <xm:f>'2027 - 5311'!$PKA76:$PKA76</xm:f>
              <xm:sqref>PKA68</xm:sqref>
            </x14:sparkline>
            <x14:sparkline>
              <xm:f>'2027 - 5311'!$PKB69:$PKB69</xm:f>
              <xm:sqref>PKB67</xm:sqref>
            </x14:sparkline>
            <x14:sparkline>
              <xm:f>'2027 - 5311'!$PKB76:$PKB76</xm:f>
              <xm:sqref>PKB68</xm:sqref>
            </x14:sparkline>
            <x14:sparkline>
              <xm:f>'2027 - 5311'!$PKC69:$PKC69</xm:f>
              <xm:sqref>PKC67</xm:sqref>
            </x14:sparkline>
            <x14:sparkline>
              <xm:f>'2027 - 5311'!$PKC76:$PKC76</xm:f>
              <xm:sqref>PKC68</xm:sqref>
            </x14:sparkline>
            <x14:sparkline>
              <xm:f>'2027 - 5311'!$PKD69:$PKD69</xm:f>
              <xm:sqref>PKD67</xm:sqref>
            </x14:sparkline>
            <x14:sparkline>
              <xm:f>'2027 - 5311'!$PKD76:$PKD76</xm:f>
              <xm:sqref>PKD68</xm:sqref>
            </x14:sparkline>
            <x14:sparkline>
              <xm:f>'2027 - 5311'!$PKE69:$PKE69</xm:f>
              <xm:sqref>PKE67</xm:sqref>
            </x14:sparkline>
            <x14:sparkline>
              <xm:f>'2027 - 5311'!$PKE76:$PKE76</xm:f>
              <xm:sqref>PKE68</xm:sqref>
            </x14:sparkline>
            <x14:sparkline>
              <xm:f>'2027 - 5311'!$PKF69:$PKF69</xm:f>
              <xm:sqref>PKF67</xm:sqref>
            </x14:sparkline>
            <x14:sparkline>
              <xm:f>'2027 - 5311'!$PKF76:$PKF76</xm:f>
              <xm:sqref>PKF68</xm:sqref>
            </x14:sparkline>
            <x14:sparkline>
              <xm:f>'2027 - 5311'!$PKG69:$PKG69</xm:f>
              <xm:sqref>PKG67</xm:sqref>
            </x14:sparkline>
            <x14:sparkline>
              <xm:f>'2027 - 5311'!$PKG76:$PKG76</xm:f>
              <xm:sqref>PKG68</xm:sqref>
            </x14:sparkline>
            <x14:sparkline>
              <xm:f>'2027 - 5311'!$PKH69:$PKH69</xm:f>
              <xm:sqref>PKH67</xm:sqref>
            </x14:sparkline>
            <x14:sparkline>
              <xm:f>'2027 - 5311'!$PKH76:$PKH76</xm:f>
              <xm:sqref>PKH68</xm:sqref>
            </x14:sparkline>
            <x14:sparkline>
              <xm:f>'2027 - 5311'!$PKI69:$PKI69</xm:f>
              <xm:sqref>PKI67</xm:sqref>
            </x14:sparkline>
            <x14:sparkline>
              <xm:f>'2027 - 5311'!$PKI76:$PKI76</xm:f>
              <xm:sqref>PKI68</xm:sqref>
            </x14:sparkline>
            <x14:sparkline>
              <xm:f>'2027 - 5311'!$PKJ69:$PKJ69</xm:f>
              <xm:sqref>PKJ67</xm:sqref>
            </x14:sparkline>
            <x14:sparkline>
              <xm:f>'2027 - 5311'!$PKJ76:$PKJ76</xm:f>
              <xm:sqref>PKJ68</xm:sqref>
            </x14:sparkline>
            <x14:sparkline>
              <xm:f>'2027 - 5311'!$PKK69:$PKK69</xm:f>
              <xm:sqref>PKK67</xm:sqref>
            </x14:sparkline>
            <x14:sparkline>
              <xm:f>'2027 - 5311'!$PKK76:$PKK76</xm:f>
              <xm:sqref>PKK68</xm:sqref>
            </x14:sparkline>
            <x14:sparkline>
              <xm:f>'2027 - 5311'!$PKL69:$PKL69</xm:f>
              <xm:sqref>PKL67</xm:sqref>
            </x14:sparkline>
            <x14:sparkline>
              <xm:f>'2027 - 5311'!$PKL76:$PKL76</xm:f>
              <xm:sqref>PKL68</xm:sqref>
            </x14:sparkline>
            <x14:sparkline>
              <xm:f>'2027 - 5311'!$PKM69:$PKM69</xm:f>
              <xm:sqref>PKM67</xm:sqref>
            </x14:sparkline>
            <x14:sparkline>
              <xm:f>'2027 - 5311'!$PKM76:$PKM76</xm:f>
              <xm:sqref>PKM68</xm:sqref>
            </x14:sparkline>
            <x14:sparkline>
              <xm:f>'2027 - 5311'!$PKN69:$PKN69</xm:f>
              <xm:sqref>PKN67</xm:sqref>
            </x14:sparkline>
            <x14:sparkline>
              <xm:f>'2027 - 5311'!$PKN76:$PKN76</xm:f>
              <xm:sqref>PKN68</xm:sqref>
            </x14:sparkline>
            <x14:sparkline>
              <xm:f>'2027 - 5311'!$PKO69:$PKO69</xm:f>
              <xm:sqref>PKO67</xm:sqref>
            </x14:sparkline>
            <x14:sparkline>
              <xm:f>'2027 - 5311'!$PKO76:$PKO76</xm:f>
              <xm:sqref>PKO68</xm:sqref>
            </x14:sparkline>
            <x14:sparkline>
              <xm:f>'2027 - 5311'!$PKP69:$PKP69</xm:f>
              <xm:sqref>PKP67</xm:sqref>
            </x14:sparkline>
            <x14:sparkline>
              <xm:f>'2027 - 5311'!$PKP76:$PKP76</xm:f>
              <xm:sqref>PKP68</xm:sqref>
            </x14:sparkline>
            <x14:sparkline>
              <xm:f>'2027 - 5311'!$PKQ69:$PKQ69</xm:f>
              <xm:sqref>PKQ67</xm:sqref>
            </x14:sparkline>
            <x14:sparkline>
              <xm:f>'2027 - 5311'!$PKQ76:$PKQ76</xm:f>
              <xm:sqref>PKQ68</xm:sqref>
            </x14:sparkline>
            <x14:sparkline>
              <xm:f>'2027 - 5311'!$PKR69:$PKR69</xm:f>
              <xm:sqref>PKR67</xm:sqref>
            </x14:sparkline>
            <x14:sparkline>
              <xm:f>'2027 - 5311'!$PKR76:$PKR76</xm:f>
              <xm:sqref>PKR68</xm:sqref>
            </x14:sparkline>
            <x14:sparkline>
              <xm:f>'2027 - 5311'!$PKS69:$PKS69</xm:f>
              <xm:sqref>PKS67</xm:sqref>
            </x14:sparkline>
            <x14:sparkline>
              <xm:f>'2027 - 5311'!$PKS76:$PKS76</xm:f>
              <xm:sqref>PKS68</xm:sqref>
            </x14:sparkline>
            <x14:sparkline>
              <xm:f>'2027 - 5311'!$PKT69:$PKT69</xm:f>
              <xm:sqref>PKT67</xm:sqref>
            </x14:sparkline>
            <x14:sparkline>
              <xm:f>'2027 - 5311'!$PKT76:$PKT76</xm:f>
              <xm:sqref>PKT68</xm:sqref>
            </x14:sparkline>
            <x14:sparkline>
              <xm:f>'2027 - 5311'!$PKU69:$PKU69</xm:f>
              <xm:sqref>PKU67</xm:sqref>
            </x14:sparkline>
            <x14:sparkline>
              <xm:f>'2027 - 5311'!$PKU76:$PKU76</xm:f>
              <xm:sqref>PKU68</xm:sqref>
            </x14:sparkline>
            <x14:sparkline>
              <xm:f>'2027 - 5311'!$PKV69:$PKV69</xm:f>
              <xm:sqref>PKV67</xm:sqref>
            </x14:sparkline>
            <x14:sparkline>
              <xm:f>'2027 - 5311'!$PKV76:$PKV76</xm:f>
              <xm:sqref>PKV68</xm:sqref>
            </x14:sparkline>
            <x14:sparkline>
              <xm:f>'2027 - 5311'!$PKW69:$PKW69</xm:f>
              <xm:sqref>PKW67</xm:sqref>
            </x14:sparkline>
            <x14:sparkline>
              <xm:f>'2027 - 5311'!$PKW76:$PKW76</xm:f>
              <xm:sqref>PKW68</xm:sqref>
            </x14:sparkline>
            <x14:sparkline>
              <xm:f>'2027 - 5311'!$PKX69:$PKX69</xm:f>
              <xm:sqref>PKX67</xm:sqref>
            </x14:sparkline>
            <x14:sparkline>
              <xm:f>'2027 - 5311'!$PKX76:$PKX76</xm:f>
              <xm:sqref>PKX68</xm:sqref>
            </x14:sparkline>
            <x14:sparkline>
              <xm:f>'2027 - 5311'!$PKY69:$PKY69</xm:f>
              <xm:sqref>PKY67</xm:sqref>
            </x14:sparkline>
            <x14:sparkline>
              <xm:f>'2027 - 5311'!$PKY76:$PKY76</xm:f>
              <xm:sqref>PKY68</xm:sqref>
            </x14:sparkline>
            <x14:sparkline>
              <xm:f>'2027 - 5311'!$PKZ69:$PKZ69</xm:f>
              <xm:sqref>PKZ67</xm:sqref>
            </x14:sparkline>
            <x14:sparkline>
              <xm:f>'2027 - 5311'!$PKZ76:$PKZ76</xm:f>
              <xm:sqref>PKZ68</xm:sqref>
            </x14:sparkline>
            <x14:sparkline>
              <xm:f>'2027 - 5311'!$PLA69:$PLA69</xm:f>
              <xm:sqref>PLA67</xm:sqref>
            </x14:sparkline>
            <x14:sparkline>
              <xm:f>'2027 - 5311'!$PLA76:$PLA76</xm:f>
              <xm:sqref>PLA68</xm:sqref>
            </x14:sparkline>
            <x14:sparkline>
              <xm:f>'2027 - 5311'!$PLB69:$PLB69</xm:f>
              <xm:sqref>PLB67</xm:sqref>
            </x14:sparkline>
            <x14:sparkline>
              <xm:f>'2027 - 5311'!$PLB76:$PLB76</xm:f>
              <xm:sqref>PLB68</xm:sqref>
            </x14:sparkline>
            <x14:sparkline>
              <xm:f>'2027 - 5311'!$PLC69:$PLC69</xm:f>
              <xm:sqref>PLC67</xm:sqref>
            </x14:sparkline>
            <x14:sparkline>
              <xm:f>'2027 - 5311'!$PLC76:$PLC76</xm:f>
              <xm:sqref>PLC68</xm:sqref>
            </x14:sparkline>
            <x14:sparkline>
              <xm:f>'2027 - 5311'!$PLD69:$PLD69</xm:f>
              <xm:sqref>PLD67</xm:sqref>
            </x14:sparkline>
            <x14:sparkline>
              <xm:f>'2027 - 5311'!$PLD76:$PLD76</xm:f>
              <xm:sqref>PLD68</xm:sqref>
            </x14:sparkline>
            <x14:sparkline>
              <xm:f>'2027 - 5311'!$PLE69:$PLE69</xm:f>
              <xm:sqref>PLE67</xm:sqref>
            </x14:sparkline>
            <x14:sparkline>
              <xm:f>'2027 - 5311'!$PLE76:$PLE76</xm:f>
              <xm:sqref>PLE68</xm:sqref>
            </x14:sparkline>
            <x14:sparkline>
              <xm:f>'2027 - 5311'!$PLF69:$PLF69</xm:f>
              <xm:sqref>PLF67</xm:sqref>
            </x14:sparkline>
            <x14:sparkline>
              <xm:f>'2027 - 5311'!$PLF76:$PLF76</xm:f>
              <xm:sqref>PLF68</xm:sqref>
            </x14:sparkline>
            <x14:sparkline>
              <xm:f>'2027 - 5311'!$PLG69:$PLG69</xm:f>
              <xm:sqref>PLG67</xm:sqref>
            </x14:sparkline>
            <x14:sparkline>
              <xm:f>'2027 - 5311'!$PLG76:$PLG76</xm:f>
              <xm:sqref>PLG68</xm:sqref>
            </x14:sparkline>
            <x14:sparkline>
              <xm:f>'2027 - 5311'!$PLH69:$PLH69</xm:f>
              <xm:sqref>PLH67</xm:sqref>
            </x14:sparkline>
            <x14:sparkline>
              <xm:f>'2027 - 5311'!$PLH76:$PLH76</xm:f>
              <xm:sqref>PLH68</xm:sqref>
            </x14:sparkline>
            <x14:sparkline>
              <xm:f>'2027 - 5311'!$PLI69:$PLI69</xm:f>
              <xm:sqref>PLI67</xm:sqref>
            </x14:sparkline>
            <x14:sparkline>
              <xm:f>'2027 - 5311'!$PLI76:$PLI76</xm:f>
              <xm:sqref>PLI68</xm:sqref>
            </x14:sparkline>
            <x14:sparkline>
              <xm:f>'2027 - 5311'!$PLJ69:$PLJ69</xm:f>
              <xm:sqref>PLJ67</xm:sqref>
            </x14:sparkline>
            <x14:sparkline>
              <xm:f>'2027 - 5311'!$PLJ76:$PLJ76</xm:f>
              <xm:sqref>PLJ68</xm:sqref>
            </x14:sparkline>
            <x14:sparkline>
              <xm:f>'2027 - 5311'!$PLK69:$PLK69</xm:f>
              <xm:sqref>PLK67</xm:sqref>
            </x14:sparkline>
            <x14:sparkline>
              <xm:f>'2027 - 5311'!$PLK76:$PLK76</xm:f>
              <xm:sqref>PLK68</xm:sqref>
            </x14:sparkline>
            <x14:sparkline>
              <xm:f>'2027 - 5311'!$PLL69:$PLL69</xm:f>
              <xm:sqref>PLL67</xm:sqref>
            </x14:sparkline>
            <x14:sparkline>
              <xm:f>'2027 - 5311'!$PLL76:$PLL76</xm:f>
              <xm:sqref>PLL68</xm:sqref>
            </x14:sparkline>
            <x14:sparkline>
              <xm:f>'2027 - 5311'!$PLM69:$PLM69</xm:f>
              <xm:sqref>PLM67</xm:sqref>
            </x14:sparkline>
            <x14:sparkline>
              <xm:f>'2027 - 5311'!$PLM76:$PLM76</xm:f>
              <xm:sqref>PLM68</xm:sqref>
            </x14:sparkline>
            <x14:sparkline>
              <xm:f>'2027 - 5311'!$PLN69:$PLN69</xm:f>
              <xm:sqref>PLN67</xm:sqref>
            </x14:sparkline>
            <x14:sparkline>
              <xm:f>'2027 - 5311'!$PLN76:$PLN76</xm:f>
              <xm:sqref>PLN68</xm:sqref>
            </x14:sparkline>
            <x14:sparkline>
              <xm:f>'2027 - 5311'!$PLO69:$PLO69</xm:f>
              <xm:sqref>PLO67</xm:sqref>
            </x14:sparkline>
            <x14:sparkline>
              <xm:f>'2027 - 5311'!$PLO76:$PLO76</xm:f>
              <xm:sqref>PLO68</xm:sqref>
            </x14:sparkline>
            <x14:sparkline>
              <xm:f>'2027 - 5311'!$PLP69:$PLP69</xm:f>
              <xm:sqref>PLP67</xm:sqref>
            </x14:sparkline>
            <x14:sparkline>
              <xm:f>'2027 - 5311'!$PLP76:$PLP76</xm:f>
              <xm:sqref>PLP68</xm:sqref>
            </x14:sparkline>
            <x14:sparkline>
              <xm:f>'2027 - 5311'!$PLQ69:$PLQ69</xm:f>
              <xm:sqref>PLQ67</xm:sqref>
            </x14:sparkline>
            <x14:sparkline>
              <xm:f>'2027 - 5311'!$PLQ76:$PLQ76</xm:f>
              <xm:sqref>PLQ68</xm:sqref>
            </x14:sparkline>
            <x14:sparkline>
              <xm:f>'2027 - 5311'!$PLR69:$PLR69</xm:f>
              <xm:sqref>PLR67</xm:sqref>
            </x14:sparkline>
            <x14:sparkline>
              <xm:f>'2027 - 5311'!$PLR76:$PLR76</xm:f>
              <xm:sqref>PLR68</xm:sqref>
            </x14:sparkline>
            <x14:sparkline>
              <xm:f>'2027 - 5311'!$PLS69:$PLS69</xm:f>
              <xm:sqref>PLS67</xm:sqref>
            </x14:sparkline>
            <x14:sparkline>
              <xm:f>'2027 - 5311'!$PLS76:$PLS76</xm:f>
              <xm:sqref>PLS68</xm:sqref>
            </x14:sparkline>
            <x14:sparkline>
              <xm:f>'2027 - 5311'!$PLT69:$PLT69</xm:f>
              <xm:sqref>PLT67</xm:sqref>
            </x14:sparkline>
            <x14:sparkline>
              <xm:f>'2027 - 5311'!$PLT76:$PLT76</xm:f>
              <xm:sqref>PLT68</xm:sqref>
            </x14:sparkline>
            <x14:sparkline>
              <xm:f>'2027 - 5311'!$PLU69:$PLU69</xm:f>
              <xm:sqref>PLU67</xm:sqref>
            </x14:sparkline>
            <x14:sparkline>
              <xm:f>'2027 - 5311'!$PLU76:$PLU76</xm:f>
              <xm:sqref>PLU68</xm:sqref>
            </x14:sparkline>
            <x14:sparkline>
              <xm:f>'2027 - 5311'!$PLV69:$PLV69</xm:f>
              <xm:sqref>PLV67</xm:sqref>
            </x14:sparkline>
            <x14:sparkline>
              <xm:f>'2027 - 5311'!$PLV76:$PLV76</xm:f>
              <xm:sqref>PLV68</xm:sqref>
            </x14:sparkline>
            <x14:sparkline>
              <xm:f>'2027 - 5311'!$PLW69:$PLW69</xm:f>
              <xm:sqref>PLW67</xm:sqref>
            </x14:sparkline>
            <x14:sparkline>
              <xm:f>'2027 - 5311'!$PLW76:$PLW76</xm:f>
              <xm:sqref>PLW68</xm:sqref>
            </x14:sparkline>
            <x14:sparkline>
              <xm:f>'2027 - 5311'!$PLX69:$PLX69</xm:f>
              <xm:sqref>PLX67</xm:sqref>
            </x14:sparkline>
            <x14:sparkline>
              <xm:f>'2027 - 5311'!$PLX76:$PLX76</xm:f>
              <xm:sqref>PLX68</xm:sqref>
            </x14:sparkline>
            <x14:sparkline>
              <xm:f>'2027 - 5311'!$PLY69:$PLY69</xm:f>
              <xm:sqref>PLY67</xm:sqref>
            </x14:sparkline>
            <x14:sparkline>
              <xm:f>'2027 - 5311'!$PLY76:$PLY76</xm:f>
              <xm:sqref>PLY68</xm:sqref>
            </x14:sparkline>
            <x14:sparkline>
              <xm:f>'2027 - 5311'!$PLZ69:$PLZ69</xm:f>
              <xm:sqref>PLZ67</xm:sqref>
            </x14:sparkline>
            <x14:sparkline>
              <xm:f>'2027 - 5311'!$PLZ76:$PLZ76</xm:f>
              <xm:sqref>PLZ68</xm:sqref>
            </x14:sparkline>
            <x14:sparkline>
              <xm:f>'2027 - 5311'!$PMA69:$PMA69</xm:f>
              <xm:sqref>PMA67</xm:sqref>
            </x14:sparkline>
            <x14:sparkline>
              <xm:f>'2027 - 5311'!$PMA76:$PMA76</xm:f>
              <xm:sqref>PMA68</xm:sqref>
            </x14:sparkline>
            <x14:sparkline>
              <xm:f>'2027 - 5311'!$PMB69:$PMB69</xm:f>
              <xm:sqref>PMB67</xm:sqref>
            </x14:sparkline>
            <x14:sparkline>
              <xm:f>'2027 - 5311'!$PMB76:$PMB76</xm:f>
              <xm:sqref>PMB68</xm:sqref>
            </x14:sparkline>
            <x14:sparkline>
              <xm:f>'2027 - 5311'!$PMC69:$PMC69</xm:f>
              <xm:sqref>PMC67</xm:sqref>
            </x14:sparkline>
            <x14:sparkline>
              <xm:f>'2027 - 5311'!$PMC76:$PMC76</xm:f>
              <xm:sqref>PMC68</xm:sqref>
            </x14:sparkline>
            <x14:sparkline>
              <xm:f>'2027 - 5311'!$PMD69:$PMD69</xm:f>
              <xm:sqref>PMD67</xm:sqref>
            </x14:sparkline>
            <x14:sparkline>
              <xm:f>'2027 - 5311'!$PMD76:$PMD76</xm:f>
              <xm:sqref>PMD68</xm:sqref>
            </x14:sparkline>
            <x14:sparkline>
              <xm:f>'2027 - 5311'!$PME69:$PME69</xm:f>
              <xm:sqref>PME67</xm:sqref>
            </x14:sparkline>
            <x14:sparkline>
              <xm:f>'2027 - 5311'!$PME76:$PME76</xm:f>
              <xm:sqref>PME68</xm:sqref>
            </x14:sparkline>
            <x14:sparkline>
              <xm:f>'2027 - 5311'!$PMF69:$PMF69</xm:f>
              <xm:sqref>PMF67</xm:sqref>
            </x14:sparkline>
            <x14:sparkline>
              <xm:f>'2027 - 5311'!$PMF76:$PMF76</xm:f>
              <xm:sqref>PMF68</xm:sqref>
            </x14:sparkline>
            <x14:sparkline>
              <xm:f>'2027 - 5311'!$PMG69:$PMG69</xm:f>
              <xm:sqref>PMG67</xm:sqref>
            </x14:sparkline>
            <x14:sparkline>
              <xm:f>'2027 - 5311'!$PMG76:$PMG76</xm:f>
              <xm:sqref>PMG68</xm:sqref>
            </x14:sparkline>
            <x14:sparkline>
              <xm:f>'2027 - 5311'!$PMH69:$PMH69</xm:f>
              <xm:sqref>PMH67</xm:sqref>
            </x14:sparkline>
            <x14:sparkline>
              <xm:f>'2027 - 5311'!$PMH76:$PMH76</xm:f>
              <xm:sqref>PMH68</xm:sqref>
            </x14:sparkline>
            <x14:sparkline>
              <xm:f>'2027 - 5311'!$PMI69:$PMI69</xm:f>
              <xm:sqref>PMI67</xm:sqref>
            </x14:sparkline>
            <x14:sparkline>
              <xm:f>'2027 - 5311'!$PMI76:$PMI76</xm:f>
              <xm:sqref>PMI68</xm:sqref>
            </x14:sparkline>
            <x14:sparkline>
              <xm:f>'2027 - 5311'!$PMJ69:$PMJ69</xm:f>
              <xm:sqref>PMJ67</xm:sqref>
            </x14:sparkline>
            <x14:sparkline>
              <xm:f>'2027 - 5311'!$PMJ76:$PMJ76</xm:f>
              <xm:sqref>PMJ68</xm:sqref>
            </x14:sparkline>
            <x14:sparkline>
              <xm:f>'2027 - 5311'!$PMK69:$PMK69</xm:f>
              <xm:sqref>PMK67</xm:sqref>
            </x14:sparkline>
            <x14:sparkline>
              <xm:f>'2027 - 5311'!$PMK76:$PMK76</xm:f>
              <xm:sqref>PMK68</xm:sqref>
            </x14:sparkline>
            <x14:sparkline>
              <xm:f>'2027 - 5311'!$PML69:$PML69</xm:f>
              <xm:sqref>PML67</xm:sqref>
            </x14:sparkline>
            <x14:sparkline>
              <xm:f>'2027 - 5311'!$PML76:$PML76</xm:f>
              <xm:sqref>PML68</xm:sqref>
            </x14:sparkline>
            <x14:sparkline>
              <xm:f>'2027 - 5311'!$PMM69:$PMM69</xm:f>
              <xm:sqref>PMM67</xm:sqref>
            </x14:sparkline>
            <x14:sparkline>
              <xm:f>'2027 - 5311'!$PMM76:$PMM76</xm:f>
              <xm:sqref>PMM68</xm:sqref>
            </x14:sparkline>
            <x14:sparkline>
              <xm:f>'2027 - 5311'!$PMN69:$PMN69</xm:f>
              <xm:sqref>PMN67</xm:sqref>
            </x14:sparkline>
            <x14:sparkline>
              <xm:f>'2027 - 5311'!$PMN76:$PMN76</xm:f>
              <xm:sqref>PMN68</xm:sqref>
            </x14:sparkline>
            <x14:sparkline>
              <xm:f>'2027 - 5311'!$PMO69:$PMO69</xm:f>
              <xm:sqref>PMO67</xm:sqref>
            </x14:sparkline>
            <x14:sparkline>
              <xm:f>'2027 - 5311'!$PMO76:$PMO76</xm:f>
              <xm:sqref>PMO68</xm:sqref>
            </x14:sparkline>
            <x14:sparkline>
              <xm:f>'2027 - 5311'!$PMP69:$PMP69</xm:f>
              <xm:sqref>PMP67</xm:sqref>
            </x14:sparkline>
            <x14:sparkline>
              <xm:f>'2027 - 5311'!$PMP76:$PMP76</xm:f>
              <xm:sqref>PMP68</xm:sqref>
            </x14:sparkline>
            <x14:sparkline>
              <xm:f>'2027 - 5311'!$PMQ69:$PMQ69</xm:f>
              <xm:sqref>PMQ67</xm:sqref>
            </x14:sparkline>
            <x14:sparkline>
              <xm:f>'2027 - 5311'!$PMQ76:$PMQ76</xm:f>
              <xm:sqref>PMQ68</xm:sqref>
            </x14:sparkline>
            <x14:sparkline>
              <xm:f>'2027 - 5311'!$PMR69:$PMR69</xm:f>
              <xm:sqref>PMR67</xm:sqref>
            </x14:sparkline>
            <x14:sparkline>
              <xm:f>'2027 - 5311'!$PMR76:$PMR76</xm:f>
              <xm:sqref>PMR68</xm:sqref>
            </x14:sparkline>
            <x14:sparkline>
              <xm:f>'2027 - 5311'!$PMS69:$PMS69</xm:f>
              <xm:sqref>PMS67</xm:sqref>
            </x14:sparkline>
            <x14:sparkline>
              <xm:f>'2027 - 5311'!$PMS76:$PMS76</xm:f>
              <xm:sqref>PMS68</xm:sqref>
            </x14:sparkline>
            <x14:sparkline>
              <xm:f>'2027 - 5311'!$PMT69:$PMT69</xm:f>
              <xm:sqref>PMT67</xm:sqref>
            </x14:sparkline>
            <x14:sparkline>
              <xm:f>'2027 - 5311'!$PMT76:$PMT76</xm:f>
              <xm:sqref>PMT68</xm:sqref>
            </x14:sparkline>
            <x14:sparkline>
              <xm:f>'2027 - 5311'!$PMU69:$PMU69</xm:f>
              <xm:sqref>PMU67</xm:sqref>
            </x14:sparkline>
            <x14:sparkline>
              <xm:f>'2027 - 5311'!$PMU76:$PMU76</xm:f>
              <xm:sqref>PMU68</xm:sqref>
            </x14:sparkline>
            <x14:sparkline>
              <xm:f>'2027 - 5311'!$PMV69:$PMV69</xm:f>
              <xm:sqref>PMV67</xm:sqref>
            </x14:sparkline>
            <x14:sparkline>
              <xm:f>'2027 - 5311'!$PMV76:$PMV76</xm:f>
              <xm:sqref>PMV68</xm:sqref>
            </x14:sparkline>
            <x14:sparkline>
              <xm:f>'2027 - 5311'!$PMW69:$PMW69</xm:f>
              <xm:sqref>PMW67</xm:sqref>
            </x14:sparkline>
            <x14:sparkline>
              <xm:f>'2027 - 5311'!$PMW76:$PMW76</xm:f>
              <xm:sqref>PMW68</xm:sqref>
            </x14:sparkline>
            <x14:sparkline>
              <xm:f>'2027 - 5311'!$PMX69:$PMX69</xm:f>
              <xm:sqref>PMX67</xm:sqref>
            </x14:sparkline>
            <x14:sparkline>
              <xm:f>'2027 - 5311'!$PMX76:$PMX76</xm:f>
              <xm:sqref>PMX68</xm:sqref>
            </x14:sparkline>
            <x14:sparkline>
              <xm:f>'2027 - 5311'!$PMY69:$PMY69</xm:f>
              <xm:sqref>PMY67</xm:sqref>
            </x14:sparkline>
            <x14:sparkline>
              <xm:f>'2027 - 5311'!$PMY76:$PMY76</xm:f>
              <xm:sqref>PMY68</xm:sqref>
            </x14:sparkline>
            <x14:sparkline>
              <xm:f>'2027 - 5311'!$PMZ69:$PMZ69</xm:f>
              <xm:sqref>PMZ67</xm:sqref>
            </x14:sparkline>
            <x14:sparkline>
              <xm:f>'2027 - 5311'!$PMZ76:$PMZ76</xm:f>
              <xm:sqref>PMZ68</xm:sqref>
            </x14:sparkline>
            <x14:sparkline>
              <xm:f>'2027 - 5311'!$PNA69:$PNA69</xm:f>
              <xm:sqref>PNA67</xm:sqref>
            </x14:sparkline>
            <x14:sparkline>
              <xm:f>'2027 - 5311'!$PNA76:$PNA76</xm:f>
              <xm:sqref>PNA68</xm:sqref>
            </x14:sparkline>
            <x14:sparkline>
              <xm:f>'2027 - 5311'!$PNB69:$PNB69</xm:f>
              <xm:sqref>PNB67</xm:sqref>
            </x14:sparkline>
            <x14:sparkline>
              <xm:f>'2027 - 5311'!$PNB76:$PNB76</xm:f>
              <xm:sqref>PNB68</xm:sqref>
            </x14:sparkline>
            <x14:sparkline>
              <xm:f>'2027 - 5311'!$PNC69:$PNC69</xm:f>
              <xm:sqref>PNC67</xm:sqref>
            </x14:sparkline>
            <x14:sparkline>
              <xm:f>'2027 - 5311'!$PNC76:$PNC76</xm:f>
              <xm:sqref>PNC68</xm:sqref>
            </x14:sparkline>
            <x14:sparkline>
              <xm:f>'2027 - 5311'!$PND69:$PND69</xm:f>
              <xm:sqref>PND67</xm:sqref>
            </x14:sparkline>
            <x14:sparkline>
              <xm:f>'2027 - 5311'!$PND76:$PND76</xm:f>
              <xm:sqref>PND68</xm:sqref>
            </x14:sparkline>
            <x14:sparkline>
              <xm:f>'2027 - 5311'!$PNE69:$PNE69</xm:f>
              <xm:sqref>PNE67</xm:sqref>
            </x14:sparkline>
            <x14:sparkline>
              <xm:f>'2027 - 5311'!$PNE76:$PNE76</xm:f>
              <xm:sqref>PNE68</xm:sqref>
            </x14:sparkline>
            <x14:sparkline>
              <xm:f>'2027 - 5311'!$PNF69:$PNF69</xm:f>
              <xm:sqref>PNF67</xm:sqref>
            </x14:sparkline>
            <x14:sparkline>
              <xm:f>'2027 - 5311'!$PNF76:$PNF76</xm:f>
              <xm:sqref>PNF68</xm:sqref>
            </x14:sparkline>
            <x14:sparkline>
              <xm:f>'2027 - 5311'!$PNG69:$PNG69</xm:f>
              <xm:sqref>PNG67</xm:sqref>
            </x14:sparkline>
            <x14:sparkline>
              <xm:f>'2027 - 5311'!$PNG76:$PNG76</xm:f>
              <xm:sqref>PNG68</xm:sqref>
            </x14:sparkline>
            <x14:sparkline>
              <xm:f>'2027 - 5311'!$PNH69:$PNH69</xm:f>
              <xm:sqref>PNH67</xm:sqref>
            </x14:sparkline>
            <x14:sparkline>
              <xm:f>'2027 - 5311'!$PNH76:$PNH76</xm:f>
              <xm:sqref>PNH68</xm:sqref>
            </x14:sparkline>
            <x14:sparkline>
              <xm:f>'2027 - 5311'!$PNI69:$PNI69</xm:f>
              <xm:sqref>PNI67</xm:sqref>
            </x14:sparkline>
            <x14:sparkline>
              <xm:f>'2027 - 5311'!$PNI76:$PNI76</xm:f>
              <xm:sqref>PNI68</xm:sqref>
            </x14:sparkline>
            <x14:sparkline>
              <xm:f>'2027 - 5311'!$PNJ69:$PNJ69</xm:f>
              <xm:sqref>PNJ67</xm:sqref>
            </x14:sparkline>
            <x14:sparkline>
              <xm:f>'2027 - 5311'!$PNJ76:$PNJ76</xm:f>
              <xm:sqref>PNJ68</xm:sqref>
            </x14:sparkline>
            <x14:sparkline>
              <xm:f>'2027 - 5311'!$PNK69:$PNK69</xm:f>
              <xm:sqref>PNK67</xm:sqref>
            </x14:sparkline>
            <x14:sparkline>
              <xm:f>'2027 - 5311'!$PNK76:$PNK76</xm:f>
              <xm:sqref>PNK68</xm:sqref>
            </x14:sparkline>
            <x14:sparkline>
              <xm:f>'2027 - 5311'!$PNL69:$PNL69</xm:f>
              <xm:sqref>PNL67</xm:sqref>
            </x14:sparkline>
            <x14:sparkline>
              <xm:f>'2027 - 5311'!$PNL76:$PNL76</xm:f>
              <xm:sqref>PNL68</xm:sqref>
            </x14:sparkline>
            <x14:sparkline>
              <xm:f>'2027 - 5311'!$PNM69:$PNM69</xm:f>
              <xm:sqref>PNM67</xm:sqref>
            </x14:sparkline>
            <x14:sparkline>
              <xm:f>'2027 - 5311'!$PNM76:$PNM76</xm:f>
              <xm:sqref>PNM68</xm:sqref>
            </x14:sparkline>
            <x14:sparkline>
              <xm:f>'2027 - 5311'!$PNN69:$PNN69</xm:f>
              <xm:sqref>PNN67</xm:sqref>
            </x14:sparkline>
            <x14:sparkline>
              <xm:f>'2027 - 5311'!$PNN76:$PNN76</xm:f>
              <xm:sqref>PNN68</xm:sqref>
            </x14:sparkline>
            <x14:sparkline>
              <xm:f>'2027 - 5311'!$PNO69:$PNO69</xm:f>
              <xm:sqref>PNO67</xm:sqref>
            </x14:sparkline>
            <x14:sparkline>
              <xm:f>'2027 - 5311'!$PNO76:$PNO76</xm:f>
              <xm:sqref>PNO68</xm:sqref>
            </x14:sparkline>
            <x14:sparkline>
              <xm:f>'2027 - 5311'!$PNP69:$PNP69</xm:f>
              <xm:sqref>PNP67</xm:sqref>
            </x14:sparkline>
            <x14:sparkline>
              <xm:f>'2027 - 5311'!$PNP76:$PNP76</xm:f>
              <xm:sqref>PNP68</xm:sqref>
            </x14:sparkline>
            <x14:sparkline>
              <xm:f>'2027 - 5311'!$PNQ69:$PNQ69</xm:f>
              <xm:sqref>PNQ67</xm:sqref>
            </x14:sparkline>
            <x14:sparkline>
              <xm:f>'2027 - 5311'!$PNQ76:$PNQ76</xm:f>
              <xm:sqref>PNQ68</xm:sqref>
            </x14:sparkline>
            <x14:sparkline>
              <xm:f>'2027 - 5311'!$PNR69:$PNR69</xm:f>
              <xm:sqref>PNR67</xm:sqref>
            </x14:sparkline>
            <x14:sparkline>
              <xm:f>'2027 - 5311'!$PNR76:$PNR76</xm:f>
              <xm:sqref>PNR68</xm:sqref>
            </x14:sparkline>
            <x14:sparkline>
              <xm:f>'2027 - 5311'!$PNS69:$PNS69</xm:f>
              <xm:sqref>PNS67</xm:sqref>
            </x14:sparkline>
            <x14:sparkline>
              <xm:f>'2027 - 5311'!$PNS76:$PNS76</xm:f>
              <xm:sqref>PNS68</xm:sqref>
            </x14:sparkline>
            <x14:sparkline>
              <xm:f>'2027 - 5311'!$PNT69:$PNT69</xm:f>
              <xm:sqref>PNT67</xm:sqref>
            </x14:sparkline>
            <x14:sparkline>
              <xm:f>'2027 - 5311'!$PNT76:$PNT76</xm:f>
              <xm:sqref>PNT68</xm:sqref>
            </x14:sparkline>
            <x14:sparkline>
              <xm:f>'2027 - 5311'!$PNU69:$PNU69</xm:f>
              <xm:sqref>PNU67</xm:sqref>
            </x14:sparkline>
            <x14:sparkline>
              <xm:f>'2027 - 5311'!$PNU76:$PNU76</xm:f>
              <xm:sqref>PNU68</xm:sqref>
            </x14:sparkline>
            <x14:sparkline>
              <xm:f>'2027 - 5311'!$PNV69:$PNV69</xm:f>
              <xm:sqref>PNV67</xm:sqref>
            </x14:sparkline>
            <x14:sparkline>
              <xm:f>'2027 - 5311'!$PNV76:$PNV76</xm:f>
              <xm:sqref>PNV68</xm:sqref>
            </x14:sparkline>
            <x14:sparkline>
              <xm:f>'2027 - 5311'!$PNW69:$PNW69</xm:f>
              <xm:sqref>PNW67</xm:sqref>
            </x14:sparkline>
            <x14:sparkline>
              <xm:f>'2027 - 5311'!$PNW76:$PNW76</xm:f>
              <xm:sqref>PNW68</xm:sqref>
            </x14:sparkline>
            <x14:sparkline>
              <xm:f>'2027 - 5311'!$PNX69:$PNX69</xm:f>
              <xm:sqref>PNX67</xm:sqref>
            </x14:sparkline>
            <x14:sparkline>
              <xm:f>'2027 - 5311'!$PNX76:$PNX76</xm:f>
              <xm:sqref>PNX68</xm:sqref>
            </x14:sparkline>
            <x14:sparkline>
              <xm:f>'2027 - 5311'!$PNY69:$PNY69</xm:f>
              <xm:sqref>PNY67</xm:sqref>
            </x14:sparkline>
            <x14:sparkline>
              <xm:f>'2027 - 5311'!$PNY76:$PNY76</xm:f>
              <xm:sqref>PNY68</xm:sqref>
            </x14:sparkline>
            <x14:sparkline>
              <xm:f>'2027 - 5311'!$PNZ69:$PNZ69</xm:f>
              <xm:sqref>PNZ67</xm:sqref>
            </x14:sparkline>
            <x14:sparkline>
              <xm:f>'2027 - 5311'!$PNZ76:$PNZ76</xm:f>
              <xm:sqref>PNZ68</xm:sqref>
            </x14:sparkline>
            <x14:sparkline>
              <xm:f>'2027 - 5311'!$POA69:$POA69</xm:f>
              <xm:sqref>POA67</xm:sqref>
            </x14:sparkline>
            <x14:sparkline>
              <xm:f>'2027 - 5311'!$POA76:$POA76</xm:f>
              <xm:sqref>POA68</xm:sqref>
            </x14:sparkline>
            <x14:sparkline>
              <xm:f>'2027 - 5311'!$POB69:$POB69</xm:f>
              <xm:sqref>POB67</xm:sqref>
            </x14:sparkline>
            <x14:sparkline>
              <xm:f>'2027 - 5311'!$POB76:$POB76</xm:f>
              <xm:sqref>POB68</xm:sqref>
            </x14:sparkline>
            <x14:sparkline>
              <xm:f>'2027 - 5311'!$POC69:$POC69</xm:f>
              <xm:sqref>POC67</xm:sqref>
            </x14:sparkline>
            <x14:sparkline>
              <xm:f>'2027 - 5311'!$POC76:$POC76</xm:f>
              <xm:sqref>POC68</xm:sqref>
            </x14:sparkline>
            <x14:sparkline>
              <xm:f>'2027 - 5311'!$POD69:$POD69</xm:f>
              <xm:sqref>POD67</xm:sqref>
            </x14:sparkline>
            <x14:sparkline>
              <xm:f>'2027 - 5311'!$POD76:$POD76</xm:f>
              <xm:sqref>POD68</xm:sqref>
            </x14:sparkline>
            <x14:sparkline>
              <xm:f>'2027 - 5311'!$POE69:$POE69</xm:f>
              <xm:sqref>POE67</xm:sqref>
            </x14:sparkline>
            <x14:sparkline>
              <xm:f>'2027 - 5311'!$POE76:$POE76</xm:f>
              <xm:sqref>POE68</xm:sqref>
            </x14:sparkline>
            <x14:sparkline>
              <xm:f>'2027 - 5311'!$POF69:$POF69</xm:f>
              <xm:sqref>POF67</xm:sqref>
            </x14:sparkline>
            <x14:sparkline>
              <xm:f>'2027 - 5311'!$POF76:$POF76</xm:f>
              <xm:sqref>POF68</xm:sqref>
            </x14:sparkline>
            <x14:sparkline>
              <xm:f>'2027 - 5311'!$POG69:$POG69</xm:f>
              <xm:sqref>POG67</xm:sqref>
            </x14:sparkline>
            <x14:sparkline>
              <xm:f>'2027 - 5311'!$POG76:$POG76</xm:f>
              <xm:sqref>POG68</xm:sqref>
            </x14:sparkline>
            <x14:sparkline>
              <xm:f>'2027 - 5311'!$POH69:$POH69</xm:f>
              <xm:sqref>POH67</xm:sqref>
            </x14:sparkline>
            <x14:sparkline>
              <xm:f>'2027 - 5311'!$POH76:$POH76</xm:f>
              <xm:sqref>POH68</xm:sqref>
            </x14:sparkline>
            <x14:sparkline>
              <xm:f>'2027 - 5311'!$POI69:$POI69</xm:f>
              <xm:sqref>POI67</xm:sqref>
            </x14:sparkline>
            <x14:sparkline>
              <xm:f>'2027 - 5311'!$POI76:$POI76</xm:f>
              <xm:sqref>POI68</xm:sqref>
            </x14:sparkline>
            <x14:sparkline>
              <xm:f>'2027 - 5311'!$POJ69:$POJ69</xm:f>
              <xm:sqref>POJ67</xm:sqref>
            </x14:sparkline>
            <x14:sparkline>
              <xm:f>'2027 - 5311'!$POJ76:$POJ76</xm:f>
              <xm:sqref>POJ68</xm:sqref>
            </x14:sparkline>
            <x14:sparkline>
              <xm:f>'2027 - 5311'!$POK69:$POK69</xm:f>
              <xm:sqref>POK67</xm:sqref>
            </x14:sparkline>
            <x14:sparkline>
              <xm:f>'2027 - 5311'!$POK76:$POK76</xm:f>
              <xm:sqref>POK68</xm:sqref>
            </x14:sparkline>
            <x14:sparkline>
              <xm:f>'2027 - 5311'!$POL69:$POL69</xm:f>
              <xm:sqref>POL67</xm:sqref>
            </x14:sparkline>
            <x14:sparkline>
              <xm:f>'2027 - 5311'!$POL76:$POL76</xm:f>
              <xm:sqref>POL68</xm:sqref>
            </x14:sparkline>
            <x14:sparkline>
              <xm:f>'2027 - 5311'!$POM69:$POM69</xm:f>
              <xm:sqref>POM67</xm:sqref>
            </x14:sparkline>
            <x14:sparkline>
              <xm:f>'2027 - 5311'!$POM76:$POM76</xm:f>
              <xm:sqref>POM68</xm:sqref>
            </x14:sparkline>
            <x14:sparkline>
              <xm:f>'2027 - 5311'!$PON69:$PON69</xm:f>
              <xm:sqref>PON67</xm:sqref>
            </x14:sparkline>
            <x14:sparkline>
              <xm:f>'2027 - 5311'!$PON76:$PON76</xm:f>
              <xm:sqref>PON68</xm:sqref>
            </x14:sparkline>
            <x14:sparkline>
              <xm:f>'2027 - 5311'!$POO69:$POO69</xm:f>
              <xm:sqref>POO67</xm:sqref>
            </x14:sparkline>
            <x14:sparkline>
              <xm:f>'2027 - 5311'!$POO76:$POO76</xm:f>
              <xm:sqref>POO68</xm:sqref>
            </x14:sparkline>
            <x14:sparkline>
              <xm:f>'2027 - 5311'!$POP69:$POP69</xm:f>
              <xm:sqref>POP67</xm:sqref>
            </x14:sparkline>
            <x14:sparkline>
              <xm:f>'2027 - 5311'!$POP76:$POP76</xm:f>
              <xm:sqref>POP68</xm:sqref>
            </x14:sparkline>
            <x14:sparkline>
              <xm:f>'2027 - 5311'!$POQ69:$POQ69</xm:f>
              <xm:sqref>POQ67</xm:sqref>
            </x14:sparkline>
            <x14:sparkline>
              <xm:f>'2027 - 5311'!$POQ76:$POQ76</xm:f>
              <xm:sqref>POQ68</xm:sqref>
            </x14:sparkline>
            <x14:sparkline>
              <xm:f>'2027 - 5311'!$POR69:$POR69</xm:f>
              <xm:sqref>POR67</xm:sqref>
            </x14:sparkline>
            <x14:sparkline>
              <xm:f>'2027 - 5311'!$POR76:$POR76</xm:f>
              <xm:sqref>POR68</xm:sqref>
            </x14:sparkline>
            <x14:sparkline>
              <xm:f>'2027 - 5311'!$POS69:$POS69</xm:f>
              <xm:sqref>POS67</xm:sqref>
            </x14:sparkline>
            <x14:sparkline>
              <xm:f>'2027 - 5311'!$POS76:$POS76</xm:f>
              <xm:sqref>POS68</xm:sqref>
            </x14:sparkline>
            <x14:sparkline>
              <xm:f>'2027 - 5311'!$POT69:$POT69</xm:f>
              <xm:sqref>POT67</xm:sqref>
            </x14:sparkline>
            <x14:sparkline>
              <xm:f>'2027 - 5311'!$POT76:$POT76</xm:f>
              <xm:sqref>POT68</xm:sqref>
            </x14:sparkline>
            <x14:sparkline>
              <xm:f>'2027 - 5311'!$POU69:$POU69</xm:f>
              <xm:sqref>POU67</xm:sqref>
            </x14:sparkline>
            <x14:sparkline>
              <xm:f>'2027 - 5311'!$POU76:$POU76</xm:f>
              <xm:sqref>POU68</xm:sqref>
            </x14:sparkline>
            <x14:sparkline>
              <xm:f>'2027 - 5311'!$POV69:$POV69</xm:f>
              <xm:sqref>POV67</xm:sqref>
            </x14:sparkline>
            <x14:sparkline>
              <xm:f>'2027 - 5311'!$POV76:$POV76</xm:f>
              <xm:sqref>POV68</xm:sqref>
            </x14:sparkline>
            <x14:sparkline>
              <xm:f>'2027 - 5311'!$POW69:$POW69</xm:f>
              <xm:sqref>POW67</xm:sqref>
            </x14:sparkline>
            <x14:sparkline>
              <xm:f>'2027 - 5311'!$POW76:$POW76</xm:f>
              <xm:sqref>POW68</xm:sqref>
            </x14:sparkline>
            <x14:sparkline>
              <xm:f>'2027 - 5311'!$POX69:$POX69</xm:f>
              <xm:sqref>POX67</xm:sqref>
            </x14:sparkline>
            <x14:sparkline>
              <xm:f>'2027 - 5311'!$POX76:$POX76</xm:f>
              <xm:sqref>POX68</xm:sqref>
            </x14:sparkline>
            <x14:sparkline>
              <xm:f>'2027 - 5311'!$POY69:$POY69</xm:f>
              <xm:sqref>POY67</xm:sqref>
            </x14:sparkline>
            <x14:sparkline>
              <xm:f>'2027 - 5311'!$POY76:$POY76</xm:f>
              <xm:sqref>POY68</xm:sqref>
            </x14:sparkline>
            <x14:sparkline>
              <xm:f>'2027 - 5311'!$POZ69:$POZ69</xm:f>
              <xm:sqref>POZ67</xm:sqref>
            </x14:sparkline>
            <x14:sparkline>
              <xm:f>'2027 - 5311'!$POZ76:$POZ76</xm:f>
              <xm:sqref>POZ68</xm:sqref>
            </x14:sparkline>
            <x14:sparkline>
              <xm:f>'2027 - 5311'!$PPA69:$PPA69</xm:f>
              <xm:sqref>PPA67</xm:sqref>
            </x14:sparkline>
            <x14:sparkline>
              <xm:f>'2027 - 5311'!$PPA76:$PPA76</xm:f>
              <xm:sqref>PPA68</xm:sqref>
            </x14:sparkline>
            <x14:sparkline>
              <xm:f>'2027 - 5311'!$PPB69:$PPB69</xm:f>
              <xm:sqref>PPB67</xm:sqref>
            </x14:sparkline>
            <x14:sparkline>
              <xm:f>'2027 - 5311'!$PPB76:$PPB76</xm:f>
              <xm:sqref>PPB68</xm:sqref>
            </x14:sparkline>
            <x14:sparkline>
              <xm:f>'2027 - 5311'!$PPC69:$PPC69</xm:f>
              <xm:sqref>PPC67</xm:sqref>
            </x14:sparkline>
            <x14:sparkline>
              <xm:f>'2027 - 5311'!$PPC76:$PPC76</xm:f>
              <xm:sqref>PPC68</xm:sqref>
            </x14:sparkline>
            <x14:sparkline>
              <xm:f>'2027 - 5311'!$PPD69:$PPD69</xm:f>
              <xm:sqref>PPD67</xm:sqref>
            </x14:sparkline>
            <x14:sparkline>
              <xm:f>'2027 - 5311'!$PPD76:$PPD76</xm:f>
              <xm:sqref>PPD68</xm:sqref>
            </x14:sparkline>
            <x14:sparkline>
              <xm:f>'2027 - 5311'!$PPE69:$PPE69</xm:f>
              <xm:sqref>PPE67</xm:sqref>
            </x14:sparkline>
            <x14:sparkline>
              <xm:f>'2027 - 5311'!$PPE76:$PPE76</xm:f>
              <xm:sqref>PPE68</xm:sqref>
            </x14:sparkline>
            <x14:sparkline>
              <xm:f>'2027 - 5311'!$PPF69:$PPF69</xm:f>
              <xm:sqref>PPF67</xm:sqref>
            </x14:sparkline>
            <x14:sparkline>
              <xm:f>'2027 - 5311'!$PPF76:$PPF76</xm:f>
              <xm:sqref>PPF68</xm:sqref>
            </x14:sparkline>
            <x14:sparkline>
              <xm:f>'2027 - 5311'!$PPG69:$PPG69</xm:f>
              <xm:sqref>PPG67</xm:sqref>
            </x14:sparkline>
            <x14:sparkline>
              <xm:f>'2027 - 5311'!$PPG76:$PPG76</xm:f>
              <xm:sqref>PPG68</xm:sqref>
            </x14:sparkline>
            <x14:sparkline>
              <xm:f>'2027 - 5311'!$PPH69:$PPH69</xm:f>
              <xm:sqref>PPH67</xm:sqref>
            </x14:sparkline>
            <x14:sparkline>
              <xm:f>'2027 - 5311'!$PPH76:$PPH76</xm:f>
              <xm:sqref>PPH68</xm:sqref>
            </x14:sparkline>
            <x14:sparkline>
              <xm:f>'2027 - 5311'!$PPI69:$PPI69</xm:f>
              <xm:sqref>PPI67</xm:sqref>
            </x14:sparkline>
            <x14:sparkline>
              <xm:f>'2027 - 5311'!$PPI76:$PPI76</xm:f>
              <xm:sqref>PPI68</xm:sqref>
            </x14:sparkline>
            <x14:sparkline>
              <xm:f>'2027 - 5311'!$PPJ69:$PPJ69</xm:f>
              <xm:sqref>PPJ67</xm:sqref>
            </x14:sparkline>
            <x14:sparkline>
              <xm:f>'2027 - 5311'!$PPJ76:$PPJ76</xm:f>
              <xm:sqref>PPJ68</xm:sqref>
            </x14:sparkline>
            <x14:sparkline>
              <xm:f>'2027 - 5311'!$PPK69:$PPK69</xm:f>
              <xm:sqref>PPK67</xm:sqref>
            </x14:sparkline>
            <x14:sparkline>
              <xm:f>'2027 - 5311'!$PPK76:$PPK76</xm:f>
              <xm:sqref>PPK68</xm:sqref>
            </x14:sparkline>
            <x14:sparkline>
              <xm:f>'2027 - 5311'!$PPL69:$PPL69</xm:f>
              <xm:sqref>PPL67</xm:sqref>
            </x14:sparkline>
            <x14:sparkline>
              <xm:f>'2027 - 5311'!$PPL76:$PPL76</xm:f>
              <xm:sqref>PPL68</xm:sqref>
            </x14:sparkline>
            <x14:sparkline>
              <xm:f>'2027 - 5311'!$PPM69:$PPM69</xm:f>
              <xm:sqref>PPM67</xm:sqref>
            </x14:sparkline>
            <x14:sparkline>
              <xm:f>'2027 - 5311'!$PPM76:$PPM76</xm:f>
              <xm:sqref>PPM68</xm:sqref>
            </x14:sparkline>
            <x14:sparkline>
              <xm:f>'2027 - 5311'!$PPN69:$PPN69</xm:f>
              <xm:sqref>PPN67</xm:sqref>
            </x14:sparkline>
            <x14:sparkline>
              <xm:f>'2027 - 5311'!$PPN76:$PPN76</xm:f>
              <xm:sqref>PPN68</xm:sqref>
            </x14:sparkline>
            <x14:sparkline>
              <xm:f>'2027 - 5311'!$PPO69:$PPO69</xm:f>
              <xm:sqref>PPO67</xm:sqref>
            </x14:sparkline>
            <x14:sparkline>
              <xm:f>'2027 - 5311'!$PPO76:$PPO76</xm:f>
              <xm:sqref>PPO68</xm:sqref>
            </x14:sparkline>
            <x14:sparkline>
              <xm:f>'2027 - 5311'!$PPP69:$PPP69</xm:f>
              <xm:sqref>PPP67</xm:sqref>
            </x14:sparkline>
            <x14:sparkline>
              <xm:f>'2027 - 5311'!$PPP76:$PPP76</xm:f>
              <xm:sqref>PPP68</xm:sqref>
            </x14:sparkline>
            <x14:sparkline>
              <xm:f>'2027 - 5311'!$PPQ69:$PPQ69</xm:f>
              <xm:sqref>PPQ67</xm:sqref>
            </x14:sparkline>
            <x14:sparkline>
              <xm:f>'2027 - 5311'!$PPQ76:$PPQ76</xm:f>
              <xm:sqref>PPQ68</xm:sqref>
            </x14:sparkline>
            <x14:sparkline>
              <xm:f>'2027 - 5311'!$PPR69:$PPR69</xm:f>
              <xm:sqref>PPR67</xm:sqref>
            </x14:sparkline>
            <x14:sparkline>
              <xm:f>'2027 - 5311'!$PPR76:$PPR76</xm:f>
              <xm:sqref>PPR68</xm:sqref>
            </x14:sparkline>
            <x14:sparkline>
              <xm:f>'2027 - 5311'!$PPS69:$PPS69</xm:f>
              <xm:sqref>PPS67</xm:sqref>
            </x14:sparkline>
            <x14:sparkline>
              <xm:f>'2027 - 5311'!$PPS76:$PPS76</xm:f>
              <xm:sqref>PPS68</xm:sqref>
            </x14:sparkline>
            <x14:sparkline>
              <xm:f>'2027 - 5311'!$PPT69:$PPT69</xm:f>
              <xm:sqref>PPT67</xm:sqref>
            </x14:sparkline>
            <x14:sparkline>
              <xm:f>'2027 - 5311'!$PPT76:$PPT76</xm:f>
              <xm:sqref>PPT68</xm:sqref>
            </x14:sparkline>
            <x14:sparkline>
              <xm:f>'2027 - 5311'!$PPU69:$PPU69</xm:f>
              <xm:sqref>PPU67</xm:sqref>
            </x14:sparkline>
            <x14:sparkline>
              <xm:f>'2027 - 5311'!$PPU76:$PPU76</xm:f>
              <xm:sqref>PPU68</xm:sqref>
            </x14:sparkline>
            <x14:sparkline>
              <xm:f>'2027 - 5311'!$PPV69:$PPV69</xm:f>
              <xm:sqref>PPV67</xm:sqref>
            </x14:sparkline>
            <x14:sparkline>
              <xm:f>'2027 - 5311'!$PPV76:$PPV76</xm:f>
              <xm:sqref>PPV68</xm:sqref>
            </x14:sparkline>
            <x14:sparkline>
              <xm:f>'2027 - 5311'!$PPW69:$PPW69</xm:f>
              <xm:sqref>PPW67</xm:sqref>
            </x14:sparkline>
            <x14:sparkline>
              <xm:f>'2027 - 5311'!$PPW76:$PPW76</xm:f>
              <xm:sqref>PPW68</xm:sqref>
            </x14:sparkline>
            <x14:sparkline>
              <xm:f>'2027 - 5311'!$PPX69:$PPX69</xm:f>
              <xm:sqref>PPX67</xm:sqref>
            </x14:sparkline>
            <x14:sparkline>
              <xm:f>'2027 - 5311'!$PPX76:$PPX76</xm:f>
              <xm:sqref>PPX68</xm:sqref>
            </x14:sparkline>
            <x14:sparkline>
              <xm:f>'2027 - 5311'!$PPY69:$PPY69</xm:f>
              <xm:sqref>PPY67</xm:sqref>
            </x14:sparkline>
            <x14:sparkline>
              <xm:f>'2027 - 5311'!$PPY76:$PPY76</xm:f>
              <xm:sqref>PPY68</xm:sqref>
            </x14:sparkline>
            <x14:sparkline>
              <xm:f>'2027 - 5311'!$PPZ69:$PPZ69</xm:f>
              <xm:sqref>PPZ67</xm:sqref>
            </x14:sparkline>
            <x14:sparkline>
              <xm:f>'2027 - 5311'!$PPZ76:$PPZ76</xm:f>
              <xm:sqref>PPZ68</xm:sqref>
            </x14:sparkline>
            <x14:sparkline>
              <xm:f>'2027 - 5311'!$PQA69:$PQA69</xm:f>
              <xm:sqref>PQA67</xm:sqref>
            </x14:sparkline>
            <x14:sparkline>
              <xm:f>'2027 - 5311'!$PQA76:$PQA76</xm:f>
              <xm:sqref>PQA68</xm:sqref>
            </x14:sparkline>
            <x14:sparkline>
              <xm:f>'2027 - 5311'!$PQB69:$PQB69</xm:f>
              <xm:sqref>PQB67</xm:sqref>
            </x14:sparkline>
            <x14:sparkline>
              <xm:f>'2027 - 5311'!$PQB76:$PQB76</xm:f>
              <xm:sqref>PQB68</xm:sqref>
            </x14:sparkline>
            <x14:sparkline>
              <xm:f>'2027 - 5311'!$PQC69:$PQC69</xm:f>
              <xm:sqref>PQC67</xm:sqref>
            </x14:sparkline>
            <x14:sparkline>
              <xm:f>'2027 - 5311'!$PQC76:$PQC76</xm:f>
              <xm:sqref>PQC68</xm:sqref>
            </x14:sparkline>
            <x14:sparkline>
              <xm:f>'2027 - 5311'!$PQD69:$PQD69</xm:f>
              <xm:sqref>PQD67</xm:sqref>
            </x14:sparkline>
            <x14:sparkline>
              <xm:f>'2027 - 5311'!$PQD76:$PQD76</xm:f>
              <xm:sqref>PQD68</xm:sqref>
            </x14:sparkline>
            <x14:sparkline>
              <xm:f>'2027 - 5311'!$PQE69:$PQE69</xm:f>
              <xm:sqref>PQE67</xm:sqref>
            </x14:sparkline>
            <x14:sparkline>
              <xm:f>'2027 - 5311'!$PQE76:$PQE76</xm:f>
              <xm:sqref>PQE68</xm:sqref>
            </x14:sparkline>
            <x14:sparkline>
              <xm:f>'2027 - 5311'!$PQF69:$PQF69</xm:f>
              <xm:sqref>PQF67</xm:sqref>
            </x14:sparkline>
            <x14:sparkline>
              <xm:f>'2027 - 5311'!$PQF76:$PQF76</xm:f>
              <xm:sqref>PQF68</xm:sqref>
            </x14:sparkline>
            <x14:sparkline>
              <xm:f>'2027 - 5311'!$PQG69:$PQG69</xm:f>
              <xm:sqref>PQG67</xm:sqref>
            </x14:sparkline>
            <x14:sparkline>
              <xm:f>'2027 - 5311'!$PQG76:$PQG76</xm:f>
              <xm:sqref>PQG68</xm:sqref>
            </x14:sparkline>
            <x14:sparkline>
              <xm:f>'2027 - 5311'!$PQH69:$PQH69</xm:f>
              <xm:sqref>PQH67</xm:sqref>
            </x14:sparkline>
            <x14:sparkline>
              <xm:f>'2027 - 5311'!$PQH76:$PQH76</xm:f>
              <xm:sqref>PQH68</xm:sqref>
            </x14:sparkline>
            <x14:sparkline>
              <xm:f>'2027 - 5311'!$PQI69:$PQI69</xm:f>
              <xm:sqref>PQI67</xm:sqref>
            </x14:sparkline>
            <x14:sparkline>
              <xm:f>'2027 - 5311'!$PQI76:$PQI76</xm:f>
              <xm:sqref>PQI68</xm:sqref>
            </x14:sparkline>
            <x14:sparkline>
              <xm:f>'2027 - 5311'!$PQJ69:$PQJ69</xm:f>
              <xm:sqref>PQJ67</xm:sqref>
            </x14:sparkline>
            <x14:sparkline>
              <xm:f>'2027 - 5311'!$PQJ76:$PQJ76</xm:f>
              <xm:sqref>PQJ68</xm:sqref>
            </x14:sparkline>
            <x14:sparkline>
              <xm:f>'2027 - 5311'!$PQK69:$PQK69</xm:f>
              <xm:sqref>PQK67</xm:sqref>
            </x14:sparkline>
            <x14:sparkline>
              <xm:f>'2027 - 5311'!$PQK76:$PQK76</xm:f>
              <xm:sqref>PQK68</xm:sqref>
            </x14:sparkline>
            <x14:sparkline>
              <xm:f>'2027 - 5311'!$PQL69:$PQL69</xm:f>
              <xm:sqref>PQL67</xm:sqref>
            </x14:sparkline>
            <x14:sparkline>
              <xm:f>'2027 - 5311'!$PQL76:$PQL76</xm:f>
              <xm:sqref>PQL68</xm:sqref>
            </x14:sparkline>
            <x14:sparkline>
              <xm:f>'2027 - 5311'!$PQM69:$PQM69</xm:f>
              <xm:sqref>PQM67</xm:sqref>
            </x14:sparkline>
            <x14:sparkline>
              <xm:f>'2027 - 5311'!$PQM76:$PQM76</xm:f>
              <xm:sqref>PQM68</xm:sqref>
            </x14:sparkline>
            <x14:sparkline>
              <xm:f>'2027 - 5311'!$PQN69:$PQN69</xm:f>
              <xm:sqref>PQN67</xm:sqref>
            </x14:sparkline>
            <x14:sparkline>
              <xm:f>'2027 - 5311'!$PQN76:$PQN76</xm:f>
              <xm:sqref>PQN68</xm:sqref>
            </x14:sparkline>
            <x14:sparkline>
              <xm:f>'2027 - 5311'!$PQO69:$PQO69</xm:f>
              <xm:sqref>PQO67</xm:sqref>
            </x14:sparkline>
            <x14:sparkline>
              <xm:f>'2027 - 5311'!$PQO76:$PQO76</xm:f>
              <xm:sqref>PQO68</xm:sqref>
            </x14:sparkline>
            <x14:sparkline>
              <xm:f>'2027 - 5311'!$PQP69:$PQP69</xm:f>
              <xm:sqref>PQP67</xm:sqref>
            </x14:sparkline>
            <x14:sparkline>
              <xm:f>'2027 - 5311'!$PQP76:$PQP76</xm:f>
              <xm:sqref>PQP68</xm:sqref>
            </x14:sparkline>
            <x14:sparkline>
              <xm:f>'2027 - 5311'!$PQQ69:$PQQ69</xm:f>
              <xm:sqref>PQQ67</xm:sqref>
            </x14:sparkline>
            <x14:sparkline>
              <xm:f>'2027 - 5311'!$PQQ76:$PQQ76</xm:f>
              <xm:sqref>PQQ68</xm:sqref>
            </x14:sparkline>
            <x14:sparkline>
              <xm:f>'2027 - 5311'!$PQR69:$PQR69</xm:f>
              <xm:sqref>PQR67</xm:sqref>
            </x14:sparkline>
            <x14:sparkline>
              <xm:f>'2027 - 5311'!$PQR76:$PQR76</xm:f>
              <xm:sqref>PQR68</xm:sqref>
            </x14:sparkline>
            <x14:sparkline>
              <xm:f>'2027 - 5311'!$PQS69:$PQS69</xm:f>
              <xm:sqref>PQS67</xm:sqref>
            </x14:sparkline>
            <x14:sparkline>
              <xm:f>'2027 - 5311'!$PQS76:$PQS76</xm:f>
              <xm:sqref>PQS68</xm:sqref>
            </x14:sparkline>
            <x14:sparkline>
              <xm:f>'2027 - 5311'!$PQT69:$PQT69</xm:f>
              <xm:sqref>PQT67</xm:sqref>
            </x14:sparkline>
            <x14:sparkline>
              <xm:f>'2027 - 5311'!$PQT76:$PQT76</xm:f>
              <xm:sqref>PQT68</xm:sqref>
            </x14:sparkline>
            <x14:sparkline>
              <xm:f>'2027 - 5311'!$PQU69:$PQU69</xm:f>
              <xm:sqref>PQU67</xm:sqref>
            </x14:sparkline>
            <x14:sparkline>
              <xm:f>'2027 - 5311'!$PQU76:$PQU76</xm:f>
              <xm:sqref>PQU68</xm:sqref>
            </x14:sparkline>
            <x14:sparkline>
              <xm:f>'2027 - 5311'!$PQV69:$PQV69</xm:f>
              <xm:sqref>PQV67</xm:sqref>
            </x14:sparkline>
            <x14:sparkline>
              <xm:f>'2027 - 5311'!$PQV76:$PQV76</xm:f>
              <xm:sqref>PQV68</xm:sqref>
            </x14:sparkline>
            <x14:sparkline>
              <xm:f>'2027 - 5311'!$PQW69:$PQW69</xm:f>
              <xm:sqref>PQW67</xm:sqref>
            </x14:sparkline>
            <x14:sparkline>
              <xm:f>'2027 - 5311'!$PQW76:$PQW76</xm:f>
              <xm:sqref>PQW68</xm:sqref>
            </x14:sparkline>
            <x14:sparkline>
              <xm:f>'2027 - 5311'!$PQX69:$PQX69</xm:f>
              <xm:sqref>PQX67</xm:sqref>
            </x14:sparkline>
            <x14:sparkline>
              <xm:f>'2027 - 5311'!$PQX76:$PQX76</xm:f>
              <xm:sqref>PQX68</xm:sqref>
            </x14:sparkline>
            <x14:sparkline>
              <xm:f>'2027 - 5311'!$PQY69:$PQY69</xm:f>
              <xm:sqref>PQY67</xm:sqref>
            </x14:sparkline>
            <x14:sparkline>
              <xm:f>'2027 - 5311'!$PQY76:$PQY76</xm:f>
              <xm:sqref>PQY68</xm:sqref>
            </x14:sparkline>
            <x14:sparkline>
              <xm:f>'2027 - 5311'!$PQZ69:$PQZ69</xm:f>
              <xm:sqref>PQZ67</xm:sqref>
            </x14:sparkline>
            <x14:sparkline>
              <xm:f>'2027 - 5311'!$PQZ76:$PQZ76</xm:f>
              <xm:sqref>PQZ68</xm:sqref>
            </x14:sparkline>
            <x14:sparkline>
              <xm:f>'2027 - 5311'!$PRA69:$PRA69</xm:f>
              <xm:sqref>PRA67</xm:sqref>
            </x14:sparkline>
            <x14:sparkline>
              <xm:f>'2027 - 5311'!$PRA76:$PRA76</xm:f>
              <xm:sqref>PRA68</xm:sqref>
            </x14:sparkline>
            <x14:sparkline>
              <xm:f>'2027 - 5311'!$PRB69:$PRB69</xm:f>
              <xm:sqref>PRB67</xm:sqref>
            </x14:sparkline>
            <x14:sparkline>
              <xm:f>'2027 - 5311'!$PRB76:$PRB76</xm:f>
              <xm:sqref>PRB68</xm:sqref>
            </x14:sparkline>
            <x14:sparkline>
              <xm:f>'2027 - 5311'!$PRC69:$PRC69</xm:f>
              <xm:sqref>PRC67</xm:sqref>
            </x14:sparkline>
            <x14:sparkline>
              <xm:f>'2027 - 5311'!$PRC76:$PRC76</xm:f>
              <xm:sqref>PRC68</xm:sqref>
            </x14:sparkline>
            <x14:sparkline>
              <xm:f>'2027 - 5311'!$PRD69:$PRD69</xm:f>
              <xm:sqref>PRD67</xm:sqref>
            </x14:sparkline>
            <x14:sparkline>
              <xm:f>'2027 - 5311'!$PRD76:$PRD76</xm:f>
              <xm:sqref>PRD68</xm:sqref>
            </x14:sparkline>
            <x14:sparkline>
              <xm:f>'2027 - 5311'!$PRE69:$PRE69</xm:f>
              <xm:sqref>PRE67</xm:sqref>
            </x14:sparkline>
            <x14:sparkline>
              <xm:f>'2027 - 5311'!$PRE76:$PRE76</xm:f>
              <xm:sqref>PRE68</xm:sqref>
            </x14:sparkline>
            <x14:sparkline>
              <xm:f>'2027 - 5311'!$PRF69:$PRF69</xm:f>
              <xm:sqref>PRF67</xm:sqref>
            </x14:sparkline>
            <x14:sparkline>
              <xm:f>'2027 - 5311'!$PRF76:$PRF76</xm:f>
              <xm:sqref>PRF68</xm:sqref>
            </x14:sparkline>
            <x14:sparkline>
              <xm:f>'2027 - 5311'!$PRG69:$PRG69</xm:f>
              <xm:sqref>PRG67</xm:sqref>
            </x14:sparkline>
            <x14:sparkline>
              <xm:f>'2027 - 5311'!$PRG76:$PRG76</xm:f>
              <xm:sqref>PRG68</xm:sqref>
            </x14:sparkline>
            <x14:sparkline>
              <xm:f>'2027 - 5311'!$PRH69:$PRH69</xm:f>
              <xm:sqref>PRH67</xm:sqref>
            </x14:sparkline>
            <x14:sparkline>
              <xm:f>'2027 - 5311'!$PRH76:$PRH76</xm:f>
              <xm:sqref>PRH68</xm:sqref>
            </x14:sparkline>
            <x14:sparkline>
              <xm:f>'2027 - 5311'!$PRI69:$PRI69</xm:f>
              <xm:sqref>PRI67</xm:sqref>
            </x14:sparkline>
            <x14:sparkline>
              <xm:f>'2027 - 5311'!$PRI76:$PRI76</xm:f>
              <xm:sqref>PRI68</xm:sqref>
            </x14:sparkline>
            <x14:sparkline>
              <xm:f>'2027 - 5311'!$PRJ69:$PRJ69</xm:f>
              <xm:sqref>PRJ67</xm:sqref>
            </x14:sparkline>
            <x14:sparkline>
              <xm:f>'2027 - 5311'!$PRJ76:$PRJ76</xm:f>
              <xm:sqref>PRJ68</xm:sqref>
            </x14:sparkline>
            <x14:sparkline>
              <xm:f>'2027 - 5311'!$PRK69:$PRK69</xm:f>
              <xm:sqref>PRK67</xm:sqref>
            </x14:sparkline>
            <x14:sparkline>
              <xm:f>'2027 - 5311'!$PRK76:$PRK76</xm:f>
              <xm:sqref>PRK68</xm:sqref>
            </x14:sparkline>
            <x14:sparkline>
              <xm:f>'2027 - 5311'!$PRL69:$PRL69</xm:f>
              <xm:sqref>PRL67</xm:sqref>
            </x14:sparkline>
            <x14:sparkline>
              <xm:f>'2027 - 5311'!$PRL76:$PRL76</xm:f>
              <xm:sqref>PRL68</xm:sqref>
            </x14:sparkline>
            <x14:sparkline>
              <xm:f>'2027 - 5311'!$PRM69:$PRM69</xm:f>
              <xm:sqref>PRM67</xm:sqref>
            </x14:sparkline>
            <x14:sparkline>
              <xm:f>'2027 - 5311'!$PRM76:$PRM76</xm:f>
              <xm:sqref>PRM68</xm:sqref>
            </x14:sparkline>
            <x14:sparkline>
              <xm:f>'2027 - 5311'!$PRN69:$PRN69</xm:f>
              <xm:sqref>PRN67</xm:sqref>
            </x14:sparkline>
            <x14:sparkline>
              <xm:f>'2027 - 5311'!$PRN76:$PRN76</xm:f>
              <xm:sqref>PRN68</xm:sqref>
            </x14:sparkline>
            <x14:sparkline>
              <xm:f>'2027 - 5311'!$PRO69:$PRO69</xm:f>
              <xm:sqref>PRO67</xm:sqref>
            </x14:sparkline>
            <x14:sparkline>
              <xm:f>'2027 - 5311'!$PRO76:$PRO76</xm:f>
              <xm:sqref>PRO68</xm:sqref>
            </x14:sparkline>
            <x14:sparkline>
              <xm:f>'2027 - 5311'!$PRP69:$PRP69</xm:f>
              <xm:sqref>PRP67</xm:sqref>
            </x14:sparkline>
            <x14:sparkline>
              <xm:f>'2027 - 5311'!$PRP76:$PRP76</xm:f>
              <xm:sqref>PRP68</xm:sqref>
            </x14:sparkline>
            <x14:sparkline>
              <xm:f>'2027 - 5311'!$PRQ69:$PRQ69</xm:f>
              <xm:sqref>PRQ67</xm:sqref>
            </x14:sparkline>
            <x14:sparkline>
              <xm:f>'2027 - 5311'!$PRQ76:$PRQ76</xm:f>
              <xm:sqref>PRQ68</xm:sqref>
            </x14:sparkline>
            <x14:sparkline>
              <xm:f>'2027 - 5311'!$PRR69:$PRR69</xm:f>
              <xm:sqref>PRR67</xm:sqref>
            </x14:sparkline>
            <x14:sparkline>
              <xm:f>'2027 - 5311'!$PRR76:$PRR76</xm:f>
              <xm:sqref>PRR68</xm:sqref>
            </x14:sparkline>
            <x14:sparkline>
              <xm:f>'2027 - 5311'!$PRS69:$PRS69</xm:f>
              <xm:sqref>PRS67</xm:sqref>
            </x14:sparkline>
            <x14:sparkline>
              <xm:f>'2027 - 5311'!$PRS76:$PRS76</xm:f>
              <xm:sqref>PRS68</xm:sqref>
            </x14:sparkline>
            <x14:sparkline>
              <xm:f>'2027 - 5311'!$PRT69:$PRT69</xm:f>
              <xm:sqref>PRT67</xm:sqref>
            </x14:sparkline>
            <x14:sparkline>
              <xm:f>'2027 - 5311'!$PRT76:$PRT76</xm:f>
              <xm:sqref>PRT68</xm:sqref>
            </x14:sparkline>
            <x14:sparkline>
              <xm:f>'2027 - 5311'!$PRU69:$PRU69</xm:f>
              <xm:sqref>PRU67</xm:sqref>
            </x14:sparkline>
            <x14:sparkline>
              <xm:f>'2027 - 5311'!$PRU76:$PRU76</xm:f>
              <xm:sqref>PRU68</xm:sqref>
            </x14:sparkline>
            <x14:sparkline>
              <xm:f>'2027 - 5311'!$PRV69:$PRV69</xm:f>
              <xm:sqref>PRV67</xm:sqref>
            </x14:sparkline>
            <x14:sparkline>
              <xm:f>'2027 - 5311'!$PRV76:$PRV76</xm:f>
              <xm:sqref>PRV68</xm:sqref>
            </x14:sparkline>
            <x14:sparkline>
              <xm:f>'2027 - 5311'!$PRW69:$PRW69</xm:f>
              <xm:sqref>PRW67</xm:sqref>
            </x14:sparkline>
            <x14:sparkline>
              <xm:f>'2027 - 5311'!$PRW76:$PRW76</xm:f>
              <xm:sqref>PRW68</xm:sqref>
            </x14:sparkline>
            <x14:sparkline>
              <xm:f>'2027 - 5311'!$PRX69:$PRX69</xm:f>
              <xm:sqref>PRX67</xm:sqref>
            </x14:sparkline>
            <x14:sparkline>
              <xm:f>'2027 - 5311'!$PRX76:$PRX76</xm:f>
              <xm:sqref>PRX68</xm:sqref>
            </x14:sparkline>
            <x14:sparkline>
              <xm:f>'2027 - 5311'!$PRY69:$PRY69</xm:f>
              <xm:sqref>PRY67</xm:sqref>
            </x14:sparkline>
            <x14:sparkline>
              <xm:f>'2027 - 5311'!$PRY76:$PRY76</xm:f>
              <xm:sqref>PRY68</xm:sqref>
            </x14:sparkline>
            <x14:sparkline>
              <xm:f>'2027 - 5311'!$PRZ69:$PRZ69</xm:f>
              <xm:sqref>PRZ67</xm:sqref>
            </x14:sparkline>
            <x14:sparkline>
              <xm:f>'2027 - 5311'!$PRZ76:$PRZ76</xm:f>
              <xm:sqref>PRZ68</xm:sqref>
            </x14:sparkline>
            <x14:sparkline>
              <xm:f>'2027 - 5311'!$PSA69:$PSA69</xm:f>
              <xm:sqref>PSA67</xm:sqref>
            </x14:sparkline>
            <x14:sparkline>
              <xm:f>'2027 - 5311'!$PSA76:$PSA76</xm:f>
              <xm:sqref>PSA68</xm:sqref>
            </x14:sparkline>
            <x14:sparkline>
              <xm:f>'2027 - 5311'!$PSB69:$PSB69</xm:f>
              <xm:sqref>PSB67</xm:sqref>
            </x14:sparkline>
            <x14:sparkline>
              <xm:f>'2027 - 5311'!$PSB76:$PSB76</xm:f>
              <xm:sqref>PSB68</xm:sqref>
            </x14:sparkline>
            <x14:sparkline>
              <xm:f>'2027 - 5311'!$PSC69:$PSC69</xm:f>
              <xm:sqref>PSC67</xm:sqref>
            </x14:sparkline>
            <x14:sparkline>
              <xm:f>'2027 - 5311'!$PSC76:$PSC76</xm:f>
              <xm:sqref>PSC68</xm:sqref>
            </x14:sparkline>
            <x14:sparkline>
              <xm:f>'2027 - 5311'!$PSD69:$PSD69</xm:f>
              <xm:sqref>PSD67</xm:sqref>
            </x14:sparkline>
            <x14:sparkline>
              <xm:f>'2027 - 5311'!$PSD76:$PSD76</xm:f>
              <xm:sqref>PSD68</xm:sqref>
            </x14:sparkline>
            <x14:sparkline>
              <xm:f>'2027 - 5311'!$PSE69:$PSE69</xm:f>
              <xm:sqref>PSE67</xm:sqref>
            </x14:sparkline>
            <x14:sparkline>
              <xm:f>'2027 - 5311'!$PSE76:$PSE76</xm:f>
              <xm:sqref>PSE68</xm:sqref>
            </x14:sparkline>
            <x14:sparkline>
              <xm:f>'2027 - 5311'!$PSF69:$PSF69</xm:f>
              <xm:sqref>PSF67</xm:sqref>
            </x14:sparkline>
            <x14:sparkline>
              <xm:f>'2027 - 5311'!$PSF76:$PSF76</xm:f>
              <xm:sqref>PSF68</xm:sqref>
            </x14:sparkline>
            <x14:sparkline>
              <xm:f>'2027 - 5311'!$PSG69:$PSG69</xm:f>
              <xm:sqref>PSG67</xm:sqref>
            </x14:sparkline>
            <x14:sparkline>
              <xm:f>'2027 - 5311'!$PSG76:$PSG76</xm:f>
              <xm:sqref>PSG68</xm:sqref>
            </x14:sparkline>
            <x14:sparkline>
              <xm:f>'2027 - 5311'!$PSH69:$PSH69</xm:f>
              <xm:sqref>PSH67</xm:sqref>
            </x14:sparkline>
            <x14:sparkline>
              <xm:f>'2027 - 5311'!$PSH76:$PSH76</xm:f>
              <xm:sqref>PSH68</xm:sqref>
            </x14:sparkline>
            <x14:sparkline>
              <xm:f>'2027 - 5311'!$PSI69:$PSI69</xm:f>
              <xm:sqref>PSI67</xm:sqref>
            </x14:sparkline>
            <x14:sparkline>
              <xm:f>'2027 - 5311'!$PSI76:$PSI76</xm:f>
              <xm:sqref>PSI68</xm:sqref>
            </x14:sparkline>
            <x14:sparkline>
              <xm:f>'2027 - 5311'!$PSJ69:$PSJ69</xm:f>
              <xm:sqref>PSJ67</xm:sqref>
            </x14:sparkline>
            <x14:sparkline>
              <xm:f>'2027 - 5311'!$PSJ76:$PSJ76</xm:f>
              <xm:sqref>PSJ68</xm:sqref>
            </x14:sparkline>
            <x14:sparkline>
              <xm:f>'2027 - 5311'!$PSK69:$PSK69</xm:f>
              <xm:sqref>PSK67</xm:sqref>
            </x14:sparkline>
            <x14:sparkline>
              <xm:f>'2027 - 5311'!$PSK76:$PSK76</xm:f>
              <xm:sqref>PSK68</xm:sqref>
            </x14:sparkline>
            <x14:sparkline>
              <xm:f>'2027 - 5311'!$PSL69:$PSL69</xm:f>
              <xm:sqref>PSL67</xm:sqref>
            </x14:sparkline>
            <x14:sparkline>
              <xm:f>'2027 - 5311'!$PSL76:$PSL76</xm:f>
              <xm:sqref>PSL68</xm:sqref>
            </x14:sparkline>
            <x14:sparkline>
              <xm:f>'2027 - 5311'!$PSM69:$PSM69</xm:f>
              <xm:sqref>PSM67</xm:sqref>
            </x14:sparkline>
            <x14:sparkline>
              <xm:f>'2027 - 5311'!$PSM76:$PSM76</xm:f>
              <xm:sqref>PSM68</xm:sqref>
            </x14:sparkline>
            <x14:sparkline>
              <xm:f>'2027 - 5311'!$PSN69:$PSN69</xm:f>
              <xm:sqref>PSN67</xm:sqref>
            </x14:sparkline>
            <x14:sparkline>
              <xm:f>'2027 - 5311'!$PSN76:$PSN76</xm:f>
              <xm:sqref>PSN68</xm:sqref>
            </x14:sparkline>
            <x14:sparkline>
              <xm:f>'2027 - 5311'!$PSO69:$PSO69</xm:f>
              <xm:sqref>PSO67</xm:sqref>
            </x14:sparkline>
            <x14:sparkline>
              <xm:f>'2027 - 5311'!$PSO76:$PSO76</xm:f>
              <xm:sqref>PSO68</xm:sqref>
            </x14:sparkline>
            <x14:sparkline>
              <xm:f>'2027 - 5311'!$PSP69:$PSP69</xm:f>
              <xm:sqref>PSP67</xm:sqref>
            </x14:sparkline>
            <x14:sparkline>
              <xm:f>'2027 - 5311'!$PSP76:$PSP76</xm:f>
              <xm:sqref>PSP68</xm:sqref>
            </x14:sparkline>
            <x14:sparkline>
              <xm:f>'2027 - 5311'!$PSQ69:$PSQ69</xm:f>
              <xm:sqref>PSQ67</xm:sqref>
            </x14:sparkline>
            <x14:sparkline>
              <xm:f>'2027 - 5311'!$PSQ76:$PSQ76</xm:f>
              <xm:sqref>PSQ68</xm:sqref>
            </x14:sparkline>
            <x14:sparkline>
              <xm:f>'2027 - 5311'!$PSR69:$PSR69</xm:f>
              <xm:sqref>PSR67</xm:sqref>
            </x14:sparkline>
            <x14:sparkline>
              <xm:f>'2027 - 5311'!$PSR76:$PSR76</xm:f>
              <xm:sqref>PSR68</xm:sqref>
            </x14:sparkline>
            <x14:sparkline>
              <xm:f>'2027 - 5311'!$PSS69:$PSS69</xm:f>
              <xm:sqref>PSS67</xm:sqref>
            </x14:sparkline>
            <x14:sparkline>
              <xm:f>'2027 - 5311'!$PSS76:$PSS76</xm:f>
              <xm:sqref>PSS68</xm:sqref>
            </x14:sparkline>
            <x14:sparkline>
              <xm:f>'2027 - 5311'!$PST69:$PST69</xm:f>
              <xm:sqref>PST67</xm:sqref>
            </x14:sparkline>
            <x14:sparkline>
              <xm:f>'2027 - 5311'!$PST76:$PST76</xm:f>
              <xm:sqref>PST68</xm:sqref>
            </x14:sparkline>
            <x14:sparkline>
              <xm:f>'2027 - 5311'!$PSU69:$PSU69</xm:f>
              <xm:sqref>PSU67</xm:sqref>
            </x14:sparkline>
            <x14:sparkline>
              <xm:f>'2027 - 5311'!$PSU76:$PSU76</xm:f>
              <xm:sqref>PSU68</xm:sqref>
            </x14:sparkline>
            <x14:sparkline>
              <xm:f>'2027 - 5311'!$PSV69:$PSV69</xm:f>
              <xm:sqref>PSV67</xm:sqref>
            </x14:sparkline>
            <x14:sparkline>
              <xm:f>'2027 - 5311'!$PSV76:$PSV76</xm:f>
              <xm:sqref>PSV68</xm:sqref>
            </x14:sparkline>
            <x14:sparkline>
              <xm:f>'2027 - 5311'!$PSW69:$PSW69</xm:f>
              <xm:sqref>PSW67</xm:sqref>
            </x14:sparkline>
            <x14:sparkline>
              <xm:f>'2027 - 5311'!$PSW76:$PSW76</xm:f>
              <xm:sqref>PSW68</xm:sqref>
            </x14:sparkline>
            <x14:sparkline>
              <xm:f>'2027 - 5311'!$PSX69:$PSX69</xm:f>
              <xm:sqref>PSX67</xm:sqref>
            </x14:sparkline>
            <x14:sparkline>
              <xm:f>'2027 - 5311'!$PSX76:$PSX76</xm:f>
              <xm:sqref>PSX68</xm:sqref>
            </x14:sparkline>
            <x14:sparkline>
              <xm:f>'2027 - 5311'!$PSY69:$PSY69</xm:f>
              <xm:sqref>PSY67</xm:sqref>
            </x14:sparkline>
            <x14:sparkline>
              <xm:f>'2027 - 5311'!$PSY76:$PSY76</xm:f>
              <xm:sqref>PSY68</xm:sqref>
            </x14:sparkline>
            <x14:sparkline>
              <xm:f>'2027 - 5311'!$PSZ69:$PSZ69</xm:f>
              <xm:sqref>PSZ67</xm:sqref>
            </x14:sparkline>
            <x14:sparkline>
              <xm:f>'2027 - 5311'!$PSZ76:$PSZ76</xm:f>
              <xm:sqref>PSZ68</xm:sqref>
            </x14:sparkline>
            <x14:sparkline>
              <xm:f>'2027 - 5311'!$PTA69:$PTA69</xm:f>
              <xm:sqref>PTA67</xm:sqref>
            </x14:sparkline>
            <x14:sparkline>
              <xm:f>'2027 - 5311'!$PTA76:$PTA76</xm:f>
              <xm:sqref>PTA68</xm:sqref>
            </x14:sparkline>
            <x14:sparkline>
              <xm:f>'2027 - 5311'!$PTB69:$PTB69</xm:f>
              <xm:sqref>PTB67</xm:sqref>
            </x14:sparkline>
            <x14:sparkline>
              <xm:f>'2027 - 5311'!$PTB76:$PTB76</xm:f>
              <xm:sqref>PTB68</xm:sqref>
            </x14:sparkline>
            <x14:sparkline>
              <xm:f>'2027 - 5311'!$PTC69:$PTC69</xm:f>
              <xm:sqref>PTC67</xm:sqref>
            </x14:sparkline>
            <x14:sparkline>
              <xm:f>'2027 - 5311'!$PTC76:$PTC76</xm:f>
              <xm:sqref>PTC68</xm:sqref>
            </x14:sparkline>
            <x14:sparkline>
              <xm:f>'2027 - 5311'!$PTD69:$PTD69</xm:f>
              <xm:sqref>PTD67</xm:sqref>
            </x14:sparkline>
            <x14:sparkline>
              <xm:f>'2027 - 5311'!$PTD76:$PTD76</xm:f>
              <xm:sqref>PTD68</xm:sqref>
            </x14:sparkline>
            <x14:sparkline>
              <xm:f>'2027 - 5311'!$PTE69:$PTE69</xm:f>
              <xm:sqref>PTE67</xm:sqref>
            </x14:sparkline>
            <x14:sparkline>
              <xm:f>'2027 - 5311'!$PTE76:$PTE76</xm:f>
              <xm:sqref>PTE68</xm:sqref>
            </x14:sparkline>
            <x14:sparkline>
              <xm:f>'2027 - 5311'!$PTF69:$PTF69</xm:f>
              <xm:sqref>PTF67</xm:sqref>
            </x14:sparkline>
            <x14:sparkline>
              <xm:f>'2027 - 5311'!$PTF76:$PTF76</xm:f>
              <xm:sqref>PTF68</xm:sqref>
            </x14:sparkline>
            <x14:sparkline>
              <xm:f>'2027 - 5311'!$PTG69:$PTG69</xm:f>
              <xm:sqref>PTG67</xm:sqref>
            </x14:sparkline>
            <x14:sparkline>
              <xm:f>'2027 - 5311'!$PTG76:$PTG76</xm:f>
              <xm:sqref>PTG68</xm:sqref>
            </x14:sparkline>
            <x14:sparkline>
              <xm:f>'2027 - 5311'!$PTH69:$PTH69</xm:f>
              <xm:sqref>PTH67</xm:sqref>
            </x14:sparkline>
            <x14:sparkline>
              <xm:f>'2027 - 5311'!$PTH76:$PTH76</xm:f>
              <xm:sqref>PTH68</xm:sqref>
            </x14:sparkline>
            <x14:sparkline>
              <xm:f>'2027 - 5311'!$PTI69:$PTI69</xm:f>
              <xm:sqref>PTI67</xm:sqref>
            </x14:sparkline>
            <x14:sparkline>
              <xm:f>'2027 - 5311'!$PTI76:$PTI76</xm:f>
              <xm:sqref>PTI68</xm:sqref>
            </x14:sparkline>
            <x14:sparkline>
              <xm:f>'2027 - 5311'!$PTJ69:$PTJ69</xm:f>
              <xm:sqref>PTJ67</xm:sqref>
            </x14:sparkline>
            <x14:sparkline>
              <xm:f>'2027 - 5311'!$PTJ76:$PTJ76</xm:f>
              <xm:sqref>PTJ68</xm:sqref>
            </x14:sparkline>
            <x14:sparkline>
              <xm:f>'2027 - 5311'!$PTK69:$PTK69</xm:f>
              <xm:sqref>PTK67</xm:sqref>
            </x14:sparkline>
            <x14:sparkline>
              <xm:f>'2027 - 5311'!$PTK76:$PTK76</xm:f>
              <xm:sqref>PTK68</xm:sqref>
            </x14:sparkline>
            <x14:sparkline>
              <xm:f>'2027 - 5311'!$PTL69:$PTL69</xm:f>
              <xm:sqref>PTL67</xm:sqref>
            </x14:sparkline>
            <x14:sparkline>
              <xm:f>'2027 - 5311'!$PTL76:$PTL76</xm:f>
              <xm:sqref>PTL68</xm:sqref>
            </x14:sparkline>
            <x14:sparkline>
              <xm:f>'2027 - 5311'!$PTM69:$PTM69</xm:f>
              <xm:sqref>PTM67</xm:sqref>
            </x14:sparkline>
            <x14:sparkline>
              <xm:f>'2027 - 5311'!$PTM76:$PTM76</xm:f>
              <xm:sqref>PTM68</xm:sqref>
            </x14:sparkline>
            <x14:sparkline>
              <xm:f>'2027 - 5311'!$PTN69:$PTN69</xm:f>
              <xm:sqref>PTN67</xm:sqref>
            </x14:sparkline>
            <x14:sparkline>
              <xm:f>'2027 - 5311'!$PTN76:$PTN76</xm:f>
              <xm:sqref>PTN68</xm:sqref>
            </x14:sparkline>
            <x14:sparkline>
              <xm:f>'2027 - 5311'!$PTO69:$PTO69</xm:f>
              <xm:sqref>PTO67</xm:sqref>
            </x14:sparkline>
            <x14:sparkline>
              <xm:f>'2027 - 5311'!$PTO76:$PTO76</xm:f>
              <xm:sqref>PTO68</xm:sqref>
            </x14:sparkline>
            <x14:sparkline>
              <xm:f>'2027 - 5311'!$PTP69:$PTP69</xm:f>
              <xm:sqref>PTP67</xm:sqref>
            </x14:sparkline>
            <x14:sparkline>
              <xm:f>'2027 - 5311'!$PTP76:$PTP76</xm:f>
              <xm:sqref>PTP68</xm:sqref>
            </x14:sparkline>
            <x14:sparkline>
              <xm:f>'2027 - 5311'!$PTQ69:$PTQ69</xm:f>
              <xm:sqref>PTQ67</xm:sqref>
            </x14:sparkline>
            <x14:sparkline>
              <xm:f>'2027 - 5311'!$PTQ76:$PTQ76</xm:f>
              <xm:sqref>PTQ68</xm:sqref>
            </x14:sparkline>
            <x14:sparkline>
              <xm:f>'2027 - 5311'!$PTR69:$PTR69</xm:f>
              <xm:sqref>PTR67</xm:sqref>
            </x14:sparkline>
            <x14:sparkline>
              <xm:f>'2027 - 5311'!$PTR76:$PTR76</xm:f>
              <xm:sqref>PTR68</xm:sqref>
            </x14:sparkline>
            <x14:sparkline>
              <xm:f>'2027 - 5311'!$PTS69:$PTS69</xm:f>
              <xm:sqref>PTS67</xm:sqref>
            </x14:sparkline>
            <x14:sparkline>
              <xm:f>'2027 - 5311'!$PTS76:$PTS76</xm:f>
              <xm:sqref>PTS68</xm:sqref>
            </x14:sparkline>
            <x14:sparkline>
              <xm:f>'2027 - 5311'!$PTT69:$PTT69</xm:f>
              <xm:sqref>PTT67</xm:sqref>
            </x14:sparkline>
            <x14:sparkline>
              <xm:f>'2027 - 5311'!$PTT76:$PTT76</xm:f>
              <xm:sqref>PTT68</xm:sqref>
            </x14:sparkline>
            <x14:sparkline>
              <xm:f>'2027 - 5311'!$PTU69:$PTU69</xm:f>
              <xm:sqref>PTU67</xm:sqref>
            </x14:sparkline>
            <x14:sparkline>
              <xm:f>'2027 - 5311'!$PTU76:$PTU76</xm:f>
              <xm:sqref>PTU68</xm:sqref>
            </x14:sparkline>
            <x14:sparkline>
              <xm:f>'2027 - 5311'!$PTV69:$PTV69</xm:f>
              <xm:sqref>PTV67</xm:sqref>
            </x14:sparkline>
            <x14:sparkline>
              <xm:f>'2027 - 5311'!$PTV76:$PTV76</xm:f>
              <xm:sqref>PTV68</xm:sqref>
            </x14:sparkline>
            <x14:sparkline>
              <xm:f>'2027 - 5311'!$PTW69:$PTW69</xm:f>
              <xm:sqref>PTW67</xm:sqref>
            </x14:sparkline>
            <x14:sparkline>
              <xm:f>'2027 - 5311'!$PTW76:$PTW76</xm:f>
              <xm:sqref>PTW68</xm:sqref>
            </x14:sparkline>
            <x14:sparkline>
              <xm:f>'2027 - 5311'!$PTX69:$PTX69</xm:f>
              <xm:sqref>PTX67</xm:sqref>
            </x14:sparkline>
            <x14:sparkline>
              <xm:f>'2027 - 5311'!$PTX76:$PTX76</xm:f>
              <xm:sqref>PTX68</xm:sqref>
            </x14:sparkline>
            <x14:sparkline>
              <xm:f>'2027 - 5311'!$PTY69:$PTY69</xm:f>
              <xm:sqref>PTY67</xm:sqref>
            </x14:sparkline>
            <x14:sparkline>
              <xm:f>'2027 - 5311'!$PTY76:$PTY76</xm:f>
              <xm:sqref>PTY68</xm:sqref>
            </x14:sparkline>
            <x14:sparkline>
              <xm:f>'2027 - 5311'!$PTZ69:$PTZ69</xm:f>
              <xm:sqref>PTZ67</xm:sqref>
            </x14:sparkline>
            <x14:sparkline>
              <xm:f>'2027 - 5311'!$PTZ76:$PTZ76</xm:f>
              <xm:sqref>PTZ68</xm:sqref>
            </x14:sparkline>
            <x14:sparkline>
              <xm:f>'2027 - 5311'!$PUA69:$PUA69</xm:f>
              <xm:sqref>PUA67</xm:sqref>
            </x14:sparkline>
            <x14:sparkline>
              <xm:f>'2027 - 5311'!$PUA76:$PUA76</xm:f>
              <xm:sqref>PUA68</xm:sqref>
            </x14:sparkline>
            <x14:sparkline>
              <xm:f>'2027 - 5311'!$PUB69:$PUB69</xm:f>
              <xm:sqref>PUB67</xm:sqref>
            </x14:sparkline>
            <x14:sparkline>
              <xm:f>'2027 - 5311'!$PUB76:$PUB76</xm:f>
              <xm:sqref>PUB68</xm:sqref>
            </x14:sparkline>
            <x14:sparkline>
              <xm:f>'2027 - 5311'!$PUC69:$PUC69</xm:f>
              <xm:sqref>PUC67</xm:sqref>
            </x14:sparkline>
            <x14:sparkline>
              <xm:f>'2027 - 5311'!$PUC76:$PUC76</xm:f>
              <xm:sqref>PUC68</xm:sqref>
            </x14:sparkline>
            <x14:sparkline>
              <xm:f>'2027 - 5311'!$PUD69:$PUD69</xm:f>
              <xm:sqref>PUD67</xm:sqref>
            </x14:sparkline>
            <x14:sparkline>
              <xm:f>'2027 - 5311'!$PUD76:$PUD76</xm:f>
              <xm:sqref>PUD68</xm:sqref>
            </x14:sparkline>
            <x14:sparkline>
              <xm:f>'2027 - 5311'!$PUE69:$PUE69</xm:f>
              <xm:sqref>PUE67</xm:sqref>
            </x14:sparkline>
            <x14:sparkline>
              <xm:f>'2027 - 5311'!$PUE76:$PUE76</xm:f>
              <xm:sqref>PUE68</xm:sqref>
            </x14:sparkline>
            <x14:sparkline>
              <xm:f>'2027 - 5311'!$PUF69:$PUF69</xm:f>
              <xm:sqref>PUF67</xm:sqref>
            </x14:sparkline>
            <x14:sparkline>
              <xm:f>'2027 - 5311'!$PUF76:$PUF76</xm:f>
              <xm:sqref>PUF68</xm:sqref>
            </x14:sparkline>
            <x14:sparkline>
              <xm:f>'2027 - 5311'!$PUG69:$PUG69</xm:f>
              <xm:sqref>PUG67</xm:sqref>
            </x14:sparkline>
            <x14:sparkline>
              <xm:f>'2027 - 5311'!$PUG76:$PUG76</xm:f>
              <xm:sqref>PUG68</xm:sqref>
            </x14:sparkline>
            <x14:sparkline>
              <xm:f>'2027 - 5311'!$PUH69:$PUH69</xm:f>
              <xm:sqref>PUH67</xm:sqref>
            </x14:sparkline>
            <x14:sparkline>
              <xm:f>'2027 - 5311'!$PUH76:$PUH76</xm:f>
              <xm:sqref>PUH68</xm:sqref>
            </x14:sparkline>
            <x14:sparkline>
              <xm:f>'2027 - 5311'!$PUI69:$PUI69</xm:f>
              <xm:sqref>PUI67</xm:sqref>
            </x14:sparkline>
            <x14:sparkline>
              <xm:f>'2027 - 5311'!$PUI76:$PUI76</xm:f>
              <xm:sqref>PUI68</xm:sqref>
            </x14:sparkline>
            <x14:sparkline>
              <xm:f>'2027 - 5311'!$PUJ69:$PUJ69</xm:f>
              <xm:sqref>PUJ67</xm:sqref>
            </x14:sparkline>
            <x14:sparkline>
              <xm:f>'2027 - 5311'!$PUJ76:$PUJ76</xm:f>
              <xm:sqref>PUJ68</xm:sqref>
            </x14:sparkline>
            <x14:sparkline>
              <xm:f>'2027 - 5311'!$PUK69:$PUK69</xm:f>
              <xm:sqref>PUK67</xm:sqref>
            </x14:sparkline>
            <x14:sparkline>
              <xm:f>'2027 - 5311'!$PUK76:$PUK76</xm:f>
              <xm:sqref>PUK68</xm:sqref>
            </x14:sparkline>
            <x14:sparkline>
              <xm:f>'2027 - 5311'!$PUL69:$PUL69</xm:f>
              <xm:sqref>PUL67</xm:sqref>
            </x14:sparkline>
            <x14:sparkline>
              <xm:f>'2027 - 5311'!$PUL76:$PUL76</xm:f>
              <xm:sqref>PUL68</xm:sqref>
            </x14:sparkline>
            <x14:sparkline>
              <xm:f>'2027 - 5311'!$PUM69:$PUM69</xm:f>
              <xm:sqref>PUM67</xm:sqref>
            </x14:sparkline>
            <x14:sparkline>
              <xm:f>'2027 - 5311'!$PUM76:$PUM76</xm:f>
              <xm:sqref>PUM68</xm:sqref>
            </x14:sparkline>
            <x14:sparkline>
              <xm:f>'2027 - 5311'!$PUN69:$PUN69</xm:f>
              <xm:sqref>PUN67</xm:sqref>
            </x14:sparkline>
            <x14:sparkline>
              <xm:f>'2027 - 5311'!$PUN76:$PUN76</xm:f>
              <xm:sqref>PUN68</xm:sqref>
            </x14:sparkline>
            <x14:sparkline>
              <xm:f>'2027 - 5311'!$PUO69:$PUO69</xm:f>
              <xm:sqref>PUO67</xm:sqref>
            </x14:sparkline>
            <x14:sparkline>
              <xm:f>'2027 - 5311'!$PUO76:$PUO76</xm:f>
              <xm:sqref>PUO68</xm:sqref>
            </x14:sparkline>
            <x14:sparkline>
              <xm:f>'2027 - 5311'!$PUP69:$PUP69</xm:f>
              <xm:sqref>PUP67</xm:sqref>
            </x14:sparkline>
            <x14:sparkline>
              <xm:f>'2027 - 5311'!$PUP76:$PUP76</xm:f>
              <xm:sqref>PUP68</xm:sqref>
            </x14:sparkline>
            <x14:sparkline>
              <xm:f>'2027 - 5311'!$PUQ69:$PUQ69</xm:f>
              <xm:sqref>PUQ67</xm:sqref>
            </x14:sparkline>
            <x14:sparkline>
              <xm:f>'2027 - 5311'!$PUQ76:$PUQ76</xm:f>
              <xm:sqref>PUQ68</xm:sqref>
            </x14:sparkline>
            <x14:sparkline>
              <xm:f>'2027 - 5311'!$PUR69:$PUR69</xm:f>
              <xm:sqref>PUR67</xm:sqref>
            </x14:sparkline>
            <x14:sparkline>
              <xm:f>'2027 - 5311'!$PUR76:$PUR76</xm:f>
              <xm:sqref>PUR68</xm:sqref>
            </x14:sparkline>
            <x14:sparkline>
              <xm:f>'2027 - 5311'!$PUS69:$PUS69</xm:f>
              <xm:sqref>PUS67</xm:sqref>
            </x14:sparkline>
            <x14:sparkline>
              <xm:f>'2027 - 5311'!$PUS76:$PUS76</xm:f>
              <xm:sqref>PUS68</xm:sqref>
            </x14:sparkline>
            <x14:sparkline>
              <xm:f>'2027 - 5311'!$PUT69:$PUT69</xm:f>
              <xm:sqref>PUT67</xm:sqref>
            </x14:sparkline>
            <x14:sparkline>
              <xm:f>'2027 - 5311'!$PUT76:$PUT76</xm:f>
              <xm:sqref>PUT68</xm:sqref>
            </x14:sparkline>
            <x14:sparkline>
              <xm:f>'2027 - 5311'!$PUU69:$PUU69</xm:f>
              <xm:sqref>PUU67</xm:sqref>
            </x14:sparkline>
            <x14:sparkline>
              <xm:f>'2027 - 5311'!$PUU76:$PUU76</xm:f>
              <xm:sqref>PUU68</xm:sqref>
            </x14:sparkline>
            <x14:sparkline>
              <xm:f>'2027 - 5311'!$PUV69:$PUV69</xm:f>
              <xm:sqref>PUV67</xm:sqref>
            </x14:sparkline>
            <x14:sparkline>
              <xm:f>'2027 - 5311'!$PUV76:$PUV76</xm:f>
              <xm:sqref>PUV68</xm:sqref>
            </x14:sparkline>
            <x14:sparkline>
              <xm:f>'2027 - 5311'!$PUW69:$PUW69</xm:f>
              <xm:sqref>PUW67</xm:sqref>
            </x14:sparkline>
            <x14:sparkline>
              <xm:f>'2027 - 5311'!$PUW76:$PUW76</xm:f>
              <xm:sqref>PUW68</xm:sqref>
            </x14:sparkline>
            <x14:sparkline>
              <xm:f>'2027 - 5311'!$PUX69:$PUX69</xm:f>
              <xm:sqref>PUX67</xm:sqref>
            </x14:sparkline>
            <x14:sparkline>
              <xm:f>'2027 - 5311'!$PUX76:$PUX76</xm:f>
              <xm:sqref>PUX68</xm:sqref>
            </x14:sparkline>
            <x14:sparkline>
              <xm:f>'2027 - 5311'!$PUY69:$PUY69</xm:f>
              <xm:sqref>PUY67</xm:sqref>
            </x14:sparkline>
            <x14:sparkline>
              <xm:f>'2027 - 5311'!$PUY76:$PUY76</xm:f>
              <xm:sqref>PUY68</xm:sqref>
            </x14:sparkline>
            <x14:sparkline>
              <xm:f>'2027 - 5311'!$PUZ69:$PUZ69</xm:f>
              <xm:sqref>PUZ67</xm:sqref>
            </x14:sparkline>
            <x14:sparkline>
              <xm:f>'2027 - 5311'!$PUZ76:$PUZ76</xm:f>
              <xm:sqref>PUZ68</xm:sqref>
            </x14:sparkline>
            <x14:sparkline>
              <xm:f>'2027 - 5311'!$PVA69:$PVA69</xm:f>
              <xm:sqref>PVA67</xm:sqref>
            </x14:sparkline>
            <x14:sparkline>
              <xm:f>'2027 - 5311'!$PVA76:$PVA76</xm:f>
              <xm:sqref>PVA68</xm:sqref>
            </x14:sparkline>
            <x14:sparkline>
              <xm:f>'2027 - 5311'!$PVB69:$PVB69</xm:f>
              <xm:sqref>PVB67</xm:sqref>
            </x14:sparkline>
            <x14:sparkline>
              <xm:f>'2027 - 5311'!$PVB76:$PVB76</xm:f>
              <xm:sqref>PVB68</xm:sqref>
            </x14:sparkline>
            <x14:sparkline>
              <xm:f>'2027 - 5311'!$PVC69:$PVC69</xm:f>
              <xm:sqref>PVC67</xm:sqref>
            </x14:sparkline>
            <x14:sparkline>
              <xm:f>'2027 - 5311'!$PVC76:$PVC76</xm:f>
              <xm:sqref>PVC68</xm:sqref>
            </x14:sparkline>
            <x14:sparkline>
              <xm:f>'2027 - 5311'!$PVD69:$PVD69</xm:f>
              <xm:sqref>PVD67</xm:sqref>
            </x14:sparkline>
            <x14:sparkline>
              <xm:f>'2027 - 5311'!$PVD76:$PVD76</xm:f>
              <xm:sqref>PVD68</xm:sqref>
            </x14:sparkline>
            <x14:sparkline>
              <xm:f>'2027 - 5311'!$PVE69:$PVE69</xm:f>
              <xm:sqref>PVE67</xm:sqref>
            </x14:sparkline>
            <x14:sparkline>
              <xm:f>'2027 - 5311'!$PVE76:$PVE76</xm:f>
              <xm:sqref>PVE68</xm:sqref>
            </x14:sparkline>
            <x14:sparkline>
              <xm:f>'2027 - 5311'!$PVF69:$PVF69</xm:f>
              <xm:sqref>PVF67</xm:sqref>
            </x14:sparkline>
            <x14:sparkline>
              <xm:f>'2027 - 5311'!$PVF76:$PVF76</xm:f>
              <xm:sqref>PVF68</xm:sqref>
            </x14:sparkline>
            <x14:sparkline>
              <xm:f>'2027 - 5311'!$PVG69:$PVG69</xm:f>
              <xm:sqref>PVG67</xm:sqref>
            </x14:sparkline>
            <x14:sparkline>
              <xm:f>'2027 - 5311'!$PVG76:$PVG76</xm:f>
              <xm:sqref>PVG68</xm:sqref>
            </x14:sparkline>
            <x14:sparkline>
              <xm:f>'2027 - 5311'!$PVH69:$PVH69</xm:f>
              <xm:sqref>PVH67</xm:sqref>
            </x14:sparkline>
            <x14:sparkline>
              <xm:f>'2027 - 5311'!$PVH76:$PVH76</xm:f>
              <xm:sqref>PVH68</xm:sqref>
            </x14:sparkline>
            <x14:sparkline>
              <xm:f>'2027 - 5311'!$PVI69:$PVI69</xm:f>
              <xm:sqref>PVI67</xm:sqref>
            </x14:sparkline>
            <x14:sparkline>
              <xm:f>'2027 - 5311'!$PVI76:$PVI76</xm:f>
              <xm:sqref>PVI68</xm:sqref>
            </x14:sparkline>
            <x14:sparkline>
              <xm:f>'2027 - 5311'!$PVJ69:$PVJ69</xm:f>
              <xm:sqref>PVJ67</xm:sqref>
            </x14:sparkline>
            <x14:sparkline>
              <xm:f>'2027 - 5311'!$PVJ76:$PVJ76</xm:f>
              <xm:sqref>PVJ68</xm:sqref>
            </x14:sparkline>
            <x14:sparkline>
              <xm:f>'2027 - 5311'!$PVK69:$PVK69</xm:f>
              <xm:sqref>PVK67</xm:sqref>
            </x14:sparkline>
            <x14:sparkline>
              <xm:f>'2027 - 5311'!$PVK76:$PVK76</xm:f>
              <xm:sqref>PVK68</xm:sqref>
            </x14:sparkline>
            <x14:sparkline>
              <xm:f>'2027 - 5311'!$PVL69:$PVL69</xm:f>
              <xm:sqref>PVL67</xm:sqref>
            </x14:sparkline>
            <x14:sparkline>
              <xm:f>'2027 - 5311'!$PVL76:$PVL76</xm:f>
              <xm:sqref>PVL68</xm:sqref>
            </x14:sparkline>
            <x14:sparkline>
              <xm:f>'2027 - 5311'!$PVM69:$PVM69</xm:f>
              <xm:sqref>PVM67</xm:sqref>
            </x14:sparkline>
            <x14:sparkline>
              <xm:f>'2027 - 5311'!$PVM76:$PVM76</xm:f>
              <xm:sqref>PVM68</xm:sqref>
            </x14:sparkline>
            <x14:sparkline>
              <xm:f>'2027 - 5311'!$PVN69:$PVN69</xm:f>
              <xm:sqref>PVN67</xm:sqref>
            </x14:sparkline>
            <x14:sparkline>
              <xm:f>'2027 - 5311'!$PVN76:$PVN76</xm:f>
              <xm:sqref>PVN68</xm:sqref>
            </x14:sparkline>
            <x14:sparkline>
              <xm:f>'2027 - 5311'!$PVO69:$PVO69</xm:f>
              <xm:sqref>PVO67</xm:sqref>
            </x14:sparkline>
            <x14:sparkline>
              <xm:f>'2027 - 5311'!$PVO76:$PVO76</xm:f>
              <xm:sqref>PVO68</xm:sqref>
            </x14:sparkline>
            <x14:sparkline>
              <xm:f>'2027 - 5311'!$PVP69:$PVP69</xm:f>
              <xm:sqref>PVP67</xm:sqref>
            </x14:sparkline>
            <x14:sparkline>
              <xm:f>'2027 - 5311'!$PVP76:$PVP76</xm:f>
              <xm:sqref>PVP68</xm:sqref>
            </x14:sparkline>
            <x14:sparkline>
              <xm:f>'2027 - 5311'!$PVQ69:$PVQ69</xm:f>
              <xm:sqref>PVQ67</xm:sqref>
            </x14:sparkline>
            <x14:sparkline>
              <xm:f>'2027 - 5311'!$PVQ76:$PVQ76</xm:f>
              <xm:sqref>PVQ68</xm:sqref>
            </x14:sparkline>
            <x14:sparkline>
              <xm:f>'2027 - 5311'!$PVR69:$PVR69</xm:f>
              <xm:sqref>PVR67</xm:sqref>
            </x14:sparkline>
            <x14:sparkline>
              <xm:f>'2027 - 5311'!$PVR76:$PVR76</xm:f>
              <xm:sqref>PVR68</xm:sqref>
            </x14:sparkline>
            <x14:sparkline>
              <xm:f>'2027 - 5311'!$PVS69:$PVS69</xm:f>
              <xm:sqref>PVS67</xm:sqref>
            </x14:sparkline>
            <x14:sparkline>
              <xm:f>'2027 - 5311'!$PVS76:$PVS76</xm:f>
              <xm:sqref>PVS68</xm:sqref>
            </x14:sparkline>
            <x14:sparkline>
              <xm:f>'2027 - 5311'!$PVT69:$PVT69</xm:f>
              <xm:sqref>PVT67</xm:sqref>
            </x14:sparkline>
            <x14:sparkline>
              <xm:f>'2027 - 5311'!$PVT76:$PVT76</xm:f>
              <xm:sqref>PVT68</xm:sqref>
            </x14:sparkline>
            <x14:sparkline>
              <xm:f>'2027 - 5311'!$PVU69:$PVU69</xm:f>
              <xm:sqref>PVU67</xm:sqref>
            </x14:sparkline>
            <x14:sparkline>
              <xm:f>'2027 - 5311'!$PVU76:$PVU76</xm:f>
              <xm:sqref>PVU68</xm:sqref>
            </x14:sparkline>
            <x14:sparkline>
              <xm:f>'2027 - 5311'!$PVV69:$PVV69</xm:f>
              <xm:sqref>PVV67</xm:sqref>
            </x14:sparkline>
            <x14:sparkline>
              <xm:f>'2027 - 5311'!$PVV76:$PVV76</xm:f>
              <xm:sqref>PVV68</xm:sqref>
            </x14:sparkline>
            <x14:sparkline>
              <xm:f>'2027 - 5311'!$PVW69:$PVW69</xm:f>
              <xm:sqref>PVW67</xm:sqref>
            </x14:sparkline>
            <x14:sparkline>
              <xm:f>'2027 - 5311'!$PVW76:$PVW76</xm:f>
              <xm:sqref>PVW68</xm:sqref>
            </x14:sparkline>
            <x14:sparkline>
              <xm:f>'2027 - 5311'!$PVX69:$PVX69</xm:f>
              <xm:sqref>PVX67</xm:sqref>
            </x14:sparkline>
            <x14:sparkline>
              <xm:f>'2027 - 5311'!$PVX76:$PVX76</xm:f>
              <xm:sqref>PVX68</xm:sqref>
            </x14:sparkline>
            <x14:sparkline>
              <xm:f>'2027 - 5311'!$PVY69:$PVY69</xm:f>
              <xm:sqref>PVY67</xm:sqref>
            </x14:sparkline>
            <x14:sparkline>
              <xm:f>'2027 - 5311'!$PVY76:$PVY76</xm:f>
              <xm:sqref>PVY68</xm:sqref>
            </x14:sparkline>
            <x14:sparkline>
              <xm:f>'2027 - 5311'!$PVZ69:$PVZ69</xm:f>
              <xm:sqref>PVZ67</xm:sqref>
            </x14:sparkline>
            <x14:sparkline>
              <xm:f>'2027 - 5311'!$PVZ76:$PVZ76</xm:f>
              <xm:sqref>PVZ68</xm:sqref>
            </x14:sparkline>
            <x14:sparkline>
              <xm:f>'2027 - 5311'!$PWA69:$PWA69</xm:f>
              <xm:sqref>PWA67</xm:sqref>
            </x14:sparkline>
            <x14:sparkline>
              <xm:f>'2027 - 5311'!$PWA76:$PWA76</xm:f>
              <xm:sqref>PWA68</xm:sqref>
            </x14:sparkline>
            <x14:sparkline>
              <xm:f>'2027 - 5311'!$PWB69:$PWB69</xm:f>
              <xm:sqref>PWB67</xm:sqref>
            </x14:sparkline>
            <x14:sparkline>
              <xm:f>'2027 - 5311'!$PWB76:$PWB76</xm:f>
              <xm:sqref>PWB68</xm:sqref>
            </x14:sparkline>
            <x14:sparkline>
              <xm:f>'2027 - 5311'!$PWC69:$PWC69</xm:f>
              <xm:sqref>PWC67</xm:sqref>
            </x14:sparkline>
            <x14:sparkline>
              <xm:f>'2027 - 5311'!$PWC76:$PWC76</xm:f>
              <xm:sqref>PWC68</xm:sqref>
            </x14:sparkline>
            <x14:sparkline>
              <xm:f>'2027 - 5311'!$PWD69:$PWD69</xm:f>
              <xm:sqref>PWD67</xm:sqref>
            </x14:sparkline>
            <x14:sparkline>
              <xm:f>'2027 - 5311'!$PWD76:$PWD76</xm:f>
              <xm:sqref>PWD68</xm:sqref>
            </x14:sparkline>
            <x14:sparkline>
              <xm:f>'2027 - 5311'!$PWE69:$PWE69</xm:f>
              <xm:sqref>PWE67</xm:sqref>
            </x14:sparkline>
            <x14:sparkline>
              <xm:f>'2027 - 5311'!$PWE76:$PWE76</xm:f>
              <xm:sqref>PWE68</xm:sqref>
            </x14:sparkline>
            <x14:sparkline>
              <xm:f>'2027 - 5311'!$PWF69:$PWF69</xm:f>
              <xm:sqref>PWF67</xm:sqref>
            </x14:sparkline>
            <x14:sparkline>
              <xm:f>'2027 - 5311'!$PWF76:$PWF76</xm:f>
              <xm:sqref>PWF68</xm:sqref>
            </x14:sparkline>
            <x14:sparkline>
              <xm:f>'2027 - 5311'!$PWG69:$PWG69</xm:f>
              <xm:sqref>PWG67</xm:sqref>
            </x14:sparkline>
            <x14:sparkline>
              <xm:f>'2027 - 5311'!$PWG76:$PWG76</xm:f>
              <xm:sqref>PWG68</xm:sqref>
            </x14:sparkline>
            <x14:sparkline>
              <xm:f>'2027 - 5311'!$PWH69:$PWH69</xm:f>
              <xm:sqref>PWH67</xm:sqref>
            </x14:sparkline>
            <x14:sparkline>
              <xm:f>'2027 - 5311'!$PWH76:$PWH76</xm:f>
              <xm:sqref>PWH68</xm:sqref>
            </x14:sparkline>
            <x14:sparkline>
              <xm:f>'2027 - 5311'!$PWI69:$PWI69</xm:f>
              <xm:sqref>PWI67</xm:sqref>
            </x14:sparkline>
            <x14:sparkline>
              <xm:f>'2027 - 5311'!$PWI76:$PWI76</xm:f>
              <xm:sqref>PWI68</xm:sqref>
            </x14:sparkline>
            <x14:sparkline>
              <xm:f>'2027 - 5311'!$PWJ69:$PWJ69</xm:f>
              <xm:sqref>PWJ67</xm:sqref>
            </x14:sparkline>
            <x14:sparkline>
              <xm:f>'2027 - 5311'!$PWJ76:$PWJ76</xm:f>
              <xm:sqref>PWJ68</xm:sqref>
            </x14:sparkline>
            <x14:sparkline>
              <xm:f>'2027 - 5311'!$PWK69:$PWK69</xm:f>
              <xm:sqref>PWK67</xm:sqref>
            </x14:sparkline>
            <x14:sparkline>
              <xm:f>'2027 - 5311'!$PWK76:$PWK76</xm:f>
              <xm:sqref>PWK68</xm:sqref>
            </x14:sparkline>
            <x14:sparkline>
              <xm:f>'2027 - 5311'!$PWL69:$PWL69</xm:f>
              <xm:sqref>PWL67</xm:sqref>
            </x14:sparkline>
            <x14:sparkline>
              <xm:f>'2027 - 5311'!$PWL76:$PWL76</xm:f>
              <xm:sqref>PWL68</xm:sqref>
            </x14:sparkline>
            <x14:sparkline>
              <xm:f>'2027 - 5311'!$PWM69:$PWM69</xm:f>
              <xm:sqref>PWM67</xm:sqref>
            </x14:sparkline>
            <x14:sparkline>
              <xm:f>'2027 - 5311'!$PWM76:$PWM76</xm:f>
              <xm:sqref>PWM68</xm:sqref>
            </x14:sparkline>
            <x14:sparkline>
              <xm:f>'2027 - 5311'!$PWN69:$PWN69</xm:f>
              <xm:sqref>PWN67</xm:sqref>
            </x14:sparkline>
            <x14:sparkline>
              <xm:f>'2027 - 5311'!$PWN76:$PWN76</xm:f>
              <xm:sqref>PWN68</xm:sqref>
            </x14:sparkline>
            <x14:sparkline>
              <xm:f>'2027 - 5311'!$PWO69:$PWO69</xm:f>
              <xm:sqref>PWO67</xm:sqref>
            </x14:sparkline>
            <x14:sparkline>
              <xm:f>'2027 - 5311'!$PWO76:$PWO76</xm:f>
              <xm:sqref>PWO68</xm:sqref>
            </x14:sparkline>
            <x14:sparkline>
              <xm:f>'2027 - 5311'!$PWP69:$PWP69</xm:f>
              <xm:sqref>PWP67</xm:sqref>
            </x14:sparkline>
            <x14:sparkline>
              <xm:f>'2027 - 5311'!$PWP76:$PWP76</xm:f>
              <xm:sqref>PWP68</xm:sqref>
            </x14:sparkline>
            <x14:sparkline>
              <xm:f>'2027 - 5311'!$PWQ69:$PWQ69</xm:f>
              <xm:sqref>PWQ67</xm:sqref>
            </x14:sparkline>
            <x14:sparkline>
              <xm:f>'2027 - 5311'!$PWQ76:$PWQ76</xm:f>
              <xm:sqref>PWQ68</xm:sqref>
            </x14:sparkline>
            <x14:sparkline>
              <xm:f>'2027 - 5311'!$PWR69:$PWR69</xm:f>
              <xm:sqref>PWR67</xm:sqref>
            </x14:sparkline>
            <x14:sparkline>
              <xm:f>'2027 - 5311'!$PWR76:$PWR76</xm:f>
              <xm:sqref>PWR68</xm:sqref>
            </x14:sparkline>
            <x14:sparkline>
              <xm:f>'2027 - 5311'!$PWS69:$PWS69</xm:f>
              <xm:sqref>PWS67</xm:sqref>
            </x14:sparkline>
            <x14:sparkline>
              <xm:f>'2027 - 5311'!$PWS76:$PWS76</xm:f>
              <xm:sqref>PWS68</xm:sqref>
            </x14:sparkline>
            <x14:sparkline>
              <xm:f>'2027 - 5311'!$PWT69:$PWT69</xm:f>
              <xm:sqref>PWT67</xm:sqref>
            </x14:sparkline>
            <x14:sparkline>
              <xm:f>'2027 - 5311'!$PWT76:$PWT76</xm:f>
              <xm:sqref>PWT68</xm:sqref>
            </x14:sparkline>
            <x14:sparkline>
              <xm:f>'2027 - 5311'!$PWU69:$PWU69</xm:f>
              <xm:sqref>PWU67</xm:sqref>
            </x14:sparkline>
            <x14:sparkline>
              <xm:f>'2027 - 5311'!$PWU76:$PWU76</xm:f>
              <xm:sqref>PWU68</xm:sqref>
            </x14:sparkline>
            <x14:sparkline>
              <xm:f>'2027 - 5311'!$PWV69:$PWV69</xm:f>
              <xm:sqref>PWV67</xm:sqref>
            </x14:sparkline>
            <x14:sparkline>
              <xm:f>'2027 - 5311'!$PWV76:$PWV76</xm:f>
              <xm:sqref>PWV68</xm:sqref>
            </x14:sparkline>
            <x14:sparkline>
              <xm:f>'2027 - 5311'!$PWW69:$PWW69</xm:f>
              <xm:sqref>PWW67</xm:sqref>
            </x14:sparkline>
            <x14:sparkline>
              <xm:f>'2027 - 5311'!$PWW76:$PWW76</xm:f>
              <xm:sqref>PWW68</xm:sqref>
            </x14:sparkline>
            <x14:sparkline>
              <xm:f>'2027 - 5311'!$PWX69:$PWX69</xm:f>
              <xm:sqref>PWX67</xm:sqref>
            </x14:sparkline>
            <x14:sparkline>
              <xm:f>'2027 - 5311'!$PWX76:$PWX76</xm:f>
              <xm:sqref>PWX68</xm:sqref>
            </x14:sparkline>
            <x14:sparkline>
              <xm:f>'2027 - 5311'!$PWY69:$PWY69</xm:f>
              <xm:sqref>PWY67</xm:sqref>
            </x14:sparkline>
            <x14:sparkline>
              <xm:f>'2027 - 5311'!$PWY76:$PWY76</xm:f>
              <xm:sqref>PWY68</xm:sqref>
            </x14:sparkline>
            <x14:sparkline>
              <xm:f>'2027 - 5311'!$PWZ69:$PWZ69</xm:f>
              <xm:sqref>PWZ67</xm:sqref>
            </x14:sparkline>
            <x14:sparkline>
              <xm:f>'2027 - 5311'!$PWZ76:$PWZ76</xm:f>
              <xm:sqref>PWZ68</xm:sqref>
            </x14:sparkline>
            <x14:sparkline>
              <xm:f>'2027 - 5311'!$PXA69:$PXA69</xm:f>
              <xm:sqref>PXA67</xm:sqref>
            </x14:sparkline>
            <x14:sparkline>
              <xm:f>'2027 - 5311'!$PXA76:$PXA76</xm:f>
              <xm:sqref>PXA68</xm:sqref>
            </x14:sparkline>
            <x14:sparkline>
              <xm:f>'2027 - 5311'!$PXB69:$PXB69</xm:f>
              <xm:sqref>PXB67</xm:sqref>
            </x14:sparkline>
            <x14:sparkline>
              <xm:f>'2027 - 5311'!$PXB76:$PXB76</xm:f>
              <xm:sqref>PXB68</xm:sqref>
            </x14:sparkline>
            <x14:sparkline>
              <xm:f>'2027 - 5311'!$PXC69:$PXC69</xm:f>
              <xm:sqref>PXC67</xm:sqref>
            </x14:sparkline>
            <x14:sparkline>
              <xm:f>'2027 - 5311'!$PXC76:$PXC76</xm:f>
              <xm:sqref>PXC68</xm:sqref>
            </x14:sparkline>
            <x14:sparkline>
              <xm:f>'2027 - 5311'!$PXD69:$PXD69</xm:f>
              <xm:sqref>PXD67</xm:sqref>
            </x14:sparkline>
            <x14:sparkline>
              <xm:f>'2027 - 5311'!$PXD76:$PXD76</xm:f>
              <xm:sqref>PXD68</xm:sqref>
            </x14:sparkline>
            <x14:sparkline>
              <xm:f>'2027 - 5311'!$PXE69:$PXE69</xm:f>
              <xm:sqref>PXE67</xm:sqref>
            </x14:sparkline>
            <x14:sparkline>
              <xm:f>'2027 - 5311'!$PXE76:$PXE76</xm:f>
              <xm:sqref>PXE68</xm:sqref>
            </x14:sparkline>
            <x14:sparkline>
              <xm:f>'2027 - 5311'!$PXF69:$PXF69</xm:f>
              <xm:sqref>PXF67</xm:sqref>
            </x14:sparkline>
            <x14:sparkline>
              <xm:f>'2027 - 5311'!$PXF76:$PXF76</xm:f>
              <xm:sqref>PXF68</xm:sqref>
            </x14:sparkline>
            <x14:sparkline>
              <xm:f>'2027 - 5311'!$PXG69:$PXG69</xm:f>
              <xm:sqref>PXG67</xm:sqref>
            </x14:sparkline>
            <x14:sparkline>
              <xm:f>'2027 - 5311'!$PXG76:$PXG76</xm:f>
              <xm:sqref>PXG68</xm:sqref>
            </x14:sparkline>
            <x14:sparkline>
              <xm:f>'2027 - 5311'!$PXH69:$PXH69</xm:f>
              <xm:sqref>PXH67</xm:sqref>
            </x14:sparkline>
            <x14:sparkline>
              <xm:f>'2027 - 5311'!$PXH76:$PXH76</xm:f>
              <xm:sqref>PXH68</xm:sqref>
            </x14:sparkline>
            <x14:sparkline>
              <xm:f>'2027 - 5311'!$PXI69:$PXI69</xm:f>
              <xm:sqref>PXI67</xm:sqref>
            </x14:sparkline>
            <x14:sparkline>
              <xm:f>'2027 - 5311'!$PXI76:$PXI76</xm:f>
              <xm:sqref>PXI68</xm:sqref>
            </x14:sparkline>
            <x14:sparkline>
              <xm:f>'2027 - 5311'!$PXJ69:$PXJ69</xm:f>
              <xm:sqref>PXJ67</xm:sqref>
            </x14:sparkline>
            <x14:sparkline>
              <xm:f>'2027 - 5311'!$PXJ76:$PXJ76</xm:f>
              <xm:sqref>PXJ68</xm:sqref>
            </x14:sparkline>
            <x14:sparkline>
              <xm:f>'2027 - 5311'!$PXK69:$PXK69</xm:f>
              <xm:sqref>PXK67</xm:sqref>
            </x14:sparkline>
            <x14:sparkline>
              <xm:f>'2027 - 5311'!$PXK76:$PXK76</xm:f>
              <xm:sqref>PXK68</xm:sqref>
            </x14:sparkline>
            <x14:sparkline>
              <xm:f>'2027 - 5311'!$PXL69:$PXL69</xm:f>
              <xm:sqref>PXL67</xm:sqref>
            </x14:sparkline>
            <x14:sparkline>
              <xm:f>'2027 - 5311'!$PXL76:$PXL76</xm:f>
              <xm:sqref>PXL68</xm:sqref>
            </x14:sparkline>
            <x14:sparkline>
              <xm:f>'2027 - 5311'!$PXM69:$PXM69</xm:f>
              <xm:sqref>PXM67</xm:sqref>
            </x14:sparkline>
            <x14:sparkline>
              <xm:f>'2027 - 5311'!$PXM76:$PXM76</xm:f>
              <xm:sqref>PXM68</xm:sqref>
            </x14:sparkline>
            <x14:sparkline>
              <xm:f>'2027 - 5311'!$PXN69:$PXN69</xm:f>
              <xm:sqref>PXN67</xm:sqref>
            </x14:sparkline>
            <x14:sparkline>
              <xm:f>'2027 - 5311'!$PXN76:$PXN76</xm:f>
              <xm:sqref>PXN68</xm:sqref>
            </x14:sparkline>
            <x14:sparkline>
              <xm:f>'2027 - 5311'!$PXO69:$PXO69</xm:f>
              <xm:sqref>PXO67</xm:sqref>
            </x14:sparkline>
            <x14:sparkline>
              <xm:f>'2027 - 5311'!$PXO76:$PXO76</xm:f>
              <xm:sqref>PXO68</xm:sqref>
            </x14:sparkline>
            <x14:sparkline>
              <xm:f>'2027 - 5311'!$PXP69:$PXP69</xm:f>
              <xm:sqref>PXP67</xm:sqref>
            </x14:sparkline>
            <x14:sparkline>
              <xm:f>'2027 - 5311'!$PXP76:$PXP76</xm:f>
              <xm:sqref>PXP68</xm:sqref>
            </x14:sparkline>
            <x14:sparkline>
              <xm:f>'2027 - 5311'!$PXQ69:$PXQ69</xm:f>
              <xm:sqref>PXQ67</xm:sqref>
            </x14:sparkline>
            <x14:sparkline>
              <xm:f>'2027 - 5311'!$PXQ76:$PXQ76</xm:f>
              <xm:sqref>PXQ68</xm:sqref>
            </x14:sparkline>
            <x14:sparkline>
              <xm:f>'2027 - 5311'!$PXR69:$PXR69</xm:f>
              <xm:sqref>PXR67</xm:sqref>
            </x14:sparkline>
            <x14:sparkline>
              <xm:f>'2027 - 5311'!$PXR76:$PXR76</xm:f>
              <xm:sqref>PXR68</xm:sqref>
            </x14:sparkline>
            <x14:sparkline>
              <xm:f>'2027 - 5311'!$PXS69:$PXS69</xm:f>
              <xm:sqref>PXS67</xm:sqref>
            </x14:sparkline>
            <x14:sparkline>
              <xm:f>'2027 - 5311'!$PXS76:$PXS76</xm:f>
              <xm:sqref>PXS68</xm:sqref>
            </x14:sparkline>
            <x14:sparkline>
              <xm:f>'2027 - 5311'!$PXT69:$PXT69</xm:f>
              <xm:sqref>PXT67</xm:sqref>
            </x14:sparkline>
            <x14:sparkline>
              <xm:f>'2027 - 5311'!$PXT76:$PXT76</xm:f>
              <xm:sqref>PXT68</xm:sqref>
            </x14:sparkline>
            <x14:sparkline>
              <xm:f>'2027 - 5311'!$PXU69:$PXU69</xm:f>
              <xm:sqref>PXU67</xm:sqref>
            </x14:sparkline>
            <x14:sparkline>
              <xm:f>'2027 - 5311'!$PXU76:$PXU76</xm:f>
              <xm:sqref>PXU68</xm:sqref>
            </x14:sparkline>
            <x14:sparkline>
              <xm:f>'2027 - 5311'!$PXV69:$PXV69</xm:f>
              <xm:sqref>PXV67</xm:sqref>
            </x14:sparkline>
            <x14:sparkline>
              <xm:f>'2027 - 5311'!$PXV76:$PXV76</xm:f>
              <xm:sqref>PXV68</xm:sqref>
            </x14:sparkline>
            <x14:sparkline>
              <xm:f>'2027 - 5311'!$PXW69:$PXW69</xm:f>
              <xm:sqref>PXW67</xm:sqref>
            </x14:sparkline>
            <x14:sparkline>
              <xm:f>'2027 - 5311'!$PXW76:$PXW76</xm:f>
              <xm:sqref>PXW68</xm:sqref>
            </x14:sparkline>
            <x14:sparkline>
              <xm:f>'2027 - 5311'!$PXX69:$PXX69</xm:f>
              <xm:sqref>PXX67</xm:sqref>
            </x14:sparkline>
            <x14:sparkline>
              <xm:f>'2027 - 5311'!$PXX76:$PXX76</xm:f>
              <xm:sqref>PXX68</xm:sqref>
            </x14:sparkline>
            <x14:sparkline>
              <xm:f>'2027 - 5311'!$PXY69:$PXY69</xm:f>
              <xm:sqref>PXY67</xm:sqref>
            </x14:sparkline>
            <x14:sparkline>
              <xm:f>'2027 - 5311'!$PXY76:$PXY76</xm:f>
              <xm:sqref>PXY68</xm:sqref>
            </x14:sparkline>
            <x14:sparkline>
              <xm:f>'2027 - 5311'!$PXZ69:$PXZ69</xm:f>
              <xm:sqref>PXZ67</xm:sqref>
            </x14:sparkline>
            <x14:sparkline>
              <xm:f>'2027 - 5311'!$PXZ76:$PXZ76</xm:f>
              <xm:sqref>PXZ68</xm:sqref>
            </x14:sparkline>
            <x14:sparkline>
              <xm:f>'2027 - 5311'!$PYA69:$PYA69</xm:f>
              <xm:sqref>PYA67</xm:sqref>
            </x14:sparkline>
            <x14:sparkline>
              <xm:f>'2027 - 5311'!$PYA76:$PYA76</xm:f>
              <xm:sqref>PYA68</xm:sqref>
            </x14:sparkline>
            <x14:sparkline>
              <xm:f>'2027 - 5311'!$PYB69:$PYB69</xm:f>
              <xm:sqref>PYB67</xm:sqref>
            </x14:sparkline>
            <x14:sparkline>
              <xm:f>'2027 - 5311'!$PYB76:$PYB76</xm:f>
              <xm:sqref>PYB68</xm:sqref>
            </x14:sparkline>
            <x14:sparkline>
              <xm:f>'2027 - 5311'!$PYC69:$PYC69</xm:f>
              <xm:sqref>PYC67</xm:sqref>
            </x14:sparkline>
            <x14:sparkline>
              <xm:f>'2027 - 5311'!$PYC76:$PYC76</xm:f>
              <xm:sqref>PYC68</xm:sqref>
            </x14:sparkline>
            <x14:sparkline>
              <xm:f>'2027 - 5311'!$PYD69:$PYD69</xm:f>
              <xm:sqref>PYD67</xm:sqref>
            </x14:sparkline>
            <x14:sparkline>
              <xm:f>'2027 - 5311'!$PYD76:$PYD76</xm:f>
              <xm:sqref>PYD68</xm:sqref>
            </x14:sparkline>
            <x14:sparkline>
              <xm:f>'2027 - 5311'!$PYE69:$PYE69</xm:f>
              <xm:sqref>PYE67</xm:sqref>
            </x14:sparkline>
            <x14:sparkline>
              <xm:f>'2027 - 5311'!$PYE76:$PYE76</xm:f>
              <xm:sqref>PYE68</xm:sqref>
            </x14:sparkline>
            <x14:sparkline>
              <xm:f>'2027 - 5311'!$PYF69:$PYF69</xm:f>
              <xm:sqref>PYF67</xm:sqref>
            </x14:sparkline>
            <x14:sparkline>
              <xm:f>'2027 - 5311'!$PYF76:$PYF76</xm:f>
              <xm:sqref>PYF68</xm:sqref>
            </x14:sparkline>
            <x14:sparkline>
              <xm:f>'2027 - 5311'!$PYG69:$PYG69</xm:f>
              <xm:sqref>PYG67</xm:sqref>
            </x14:sparkline>
            <x14:sparkline>
              <xm:f>'2027 - 5311'!$PYG76:$PYG76</xm:f>
              <xm:sqref>PYG68</xm:sqref>
            </x14:sparkline>
            <x14:sparkline>
              <xm:f>'2027 - 5311'!$PYH69:$PYH69</xm:f>
              <xm:sqref>PYH67</xm:sqref>
            </x14:sparkline>
            <x14:sparkline>
              <xm:f>'2027 - 5311'!$PYH76:$PYH76</xm:f>
              <xm:sqref>PYH68</xm:sqref>
            </x14:sparkline>
            <x14:sparkline>
              <xm:f>'2027 - 5311'!$PYI69:$PYI69</xm:f>
              <xm:sqref>PYI67</xm:sqref>
            </x14:sparkline>
            <x14:sparkline>
              <xm:f>'2027 - 5311'!$PYI76:$PYI76</xm:f>
              <xm:sqref>PYI68</xm:sqref>
            </x14:sparkline>
            <x14:sparkline>
              <xm:f>'2027 - 5311'!$PYJ69:$PYJ69</xm:f>
              <xm:sqref>PYJ67</xm:sqref>
            </x14:sparkline>
            <x14:sparkline>
              <xm:f>'2027 - 5311'!$PYJ76:$PYJ76</xm:f>
              <xm:sqref>PYJ68</xm:sqref>
            </x14:sparkline>
            <x14:sparkline>
              <xm:f>'2027 - 5311'!$PYK69:$PYK69</xm:f>
              <xm:sqref>PYK67</xm:sqref>
            </x14:sparkline>
            <x14:sparkline>
              <xm:f>'2027 - 5311'!$PYK76:$PYK76</xm:f>
              <xm:sqref>PYK68</xm:sqref>
            </x14:sparkline>
            <x14:sparkline>
              <xm:f>'2027 - 5311'!$PYL69:$PYL69</xm:f>
              <xm:sqref>PYL67</xm:sqref>
            </x14:sparkline>
            <x14:sparkline>
              <xm:f>'2027 - 5311'!$PYL76:$PYL76</xm:f>
              <xm:sqref>PYL68</xm:sqref>
            </x14:sparkline>
            <x14:sparkline>
              <xm:f>'2027 - 5311'!$PYM69:$PYM69</xm:f>
              <xm:sqref>PYM67</xm:sqref>
            </x14:sparkline>
            <x14:sparkline>
              <xm:f>'2027 - 5311'!$PYM76:$PYM76</xm:f>
              <xm:sqref>PYM68</xm:sqref>
            </x14:sparkline>
            <x14:sparkline>
              <xm:f>'2027 - 5311'!$PYN69:$PYN69</xm:f>
              <xm:sqref>PYN67</xm:sqref>
            </x14:sparkline>
            <x14:sparkline>
              <xm:f>'2027 - 5311'!$PYN76:$PYN76</xm:f>
              <xm:sqref>PYN68</xm:sqref>
            </x14:sparkline>
            <x14:sparkline>
              <xm:f>'2027 - 5311'!$PYO69:$PYO69</xm:f>
              <xm:sqref>PYO67</xm:sqref>
            </x14:sparkline>
            <x14:sparkline>
              <xm:f>'2027 - 5311'!$PYO76:$PYO76</xm:f>
              <xm:sqref>PYO68</xm:sqref>
            </x14:sparkline>
            <x14:sparkline>
              <xm:f>'2027 - 5311'!$PYP69:$PYP69</xm:f>
              <xm:sqref>PYP67</xm:sqref>
            </x14:sparkline>
            <x14:sparkline>
              <xm:f>'2027 - 5311'!$PYP76:$PYP76</xm:f>
              <xm:sqref>PYP68</xm:sqref>
            </x14:sparkline>
            <x14:sparkline>
              <xm:f>'2027 - 5311'!$PYQ69:$PYQ69</xm:f>
              <xm:sqref>PYQ67</xm:sqref>
            </x14:sparkline>
            <x14:sparkline>
              <xm:f>'2027 - 5311'!$PYQ76:$PYQ76</xm:f>
              <xm:sqref>PYQ68</xm:sqref>
            </x14:sparkline>
            <x14:sparkline>
              <xm:f>'2027 - 5311'!$PYR69:$PYR69</xm:f>
              <xm:sqref>PYR67</xm:sqref>
            </x14:sparkline>
            <x14:sparkline>
              <xm:f>'2027 - 5311'!$PYR76:$PYR76</xm:f>
              <xm:sqref>PYR68</xm:sqref>
            </x14:sparkline>
            <x14:sparkline>
              <xm:f>'2027 - 5311'!$PYS69:$PYS69</xm:f>
              <xm:sqref>PYS67</xm:sqref>
            </x14:sparkline>
            <x14:sparkline>
              <xm:f>'2027 - 5311'!$PYS76:$PYS76</xm:f>
              <xm:sqref>PYS68</xm:sqref>
            </x14:sparkline>
            <x14:sparkline>
              <xm:f>'2027 - 5311'!$PYT69:$PYT69</xm:f>
              <xm:sqref>PYT67</xm:sqref>
            </x14:sparkline>
            <x14:sparkline>
              <xm:f>'2027 - 5311'!$PYT76:$PYT76</xm:f>
              <xm:sqref>PYT68</xm:sqref>
            </x14:sparkline>
            <x14:sparkline>
              <xm:f>'2027 - 5311'!$PYU69:$PYU69</xm:f>
              <xm:sqref>PYU67</xm:sqref>
            </x14:sparkline>
            <x14:sparkline>
              <xm:f>'2027 - 5311'!$PYU76:$PYU76</xm:f>
              <xm:sqref>PYU68</xm:sqref>
            </x14:sparkline>
            <x14:sparkline>
              <xm:f>'2027 - 5311'!$PYV69:$PYV69</xm:f>
              <xm:sqref>PYV67</xm:sqref>
            </x14:sparkline>
            <x14:sparkline>
              <xm:f>'2027 - 5311'!$PYV76:$PYV76</xm:f>
              <xm:sqref>PYV68</xm:sqref>
            </x14:sparkline>
            <x14:sparkline>
              <xm:f>'2027 - 5311'!$PYW69:$PYW69</xm:f>
              <xm:sqref>PYW67</xm:sqref>
            </x14:sparkline>
            <x14:sparkline>
              <xm:f>'2027 - 5311'!$PYW76:$PYW76</xm:f>
              <xm:sqref>PYW68</xm:sqref>
            </x14:sparkline>
            <x14:sparkline>
              <xm:f>'2027 - 5311'!$PYX69:$PYX69</xm:f>
              <xm:sqref>PYX67</xm:sqref>
            </x14:sparkline>
            <x14:sparkline>
              <xm:f>'2027 - 5311'!$PYX76:$PYX76</xm:f>
              <xm:sqref>PYX68</xm:sqref>
            </x14:sparkline>
            <x14:sparkline>
              <xm:f>'2027 - 5311'!$PYY69:$PYY69</xm:f>
              <xm:sqref>PYY67</xm:sqref>
            </x14:sparkline>
            <x14:sparkline>
              <xm:f>'2027 - 5311'!$PYY76:$PYY76</xm:f>
              <xm:sqref>PYY68</xm:sqref>
            </x14:sparkline>
            <x14:sparkline>
              <xm:f>'2027 - 5311'!$PYZ69:$PYZ69</xm:f>
              <xm:sqref>PYZ67</xm:sqref>
            </x14:sparkline>
            <x14:sparkline>
              <xm:f>'2027 - 5311'!$PYZ76:$PYZ76</xm:f>
              <xm:sqref>PYZ68</xm:sqref>
            </x14:sparkline>
            <x14:sparkline>
              <xm:f>'2027 - 5311'!$PZA69:$PZA69</xm:f>
              <xm:sqref>PZA67</xm:sqref>
            </x14:sparkline>
            <x14:sparkline>
              <xm:f>'2027 - 5311'!$PZA76:$PZA76</xm:f>
              <xm:sqref>PZA68</xm:sqref>
            </x14:sparkline>
            <x14:sparkline>
              <xm:f>'2027 - 5311'!$PZB69:$PZB69</xm:f>
              <xm:sqref>PZB67</xm:sqref>
            </x14:sparkline>
            <x14:sparkline>
              <xm:f>'2027 - 5311'!$PZB76:$PZB76</xm:f>
              <xm:sqref>PZB68</xm:sqref>
            </x14:sparkline>
            <x14:sparkline>
              <xm:f>'2027 - 5311'!$PZC69:$PZC69</xm:f>
              <xm:sqref>PZC67</xm:sqref>
            </x14:sparkline>
            <x14:sparkline>
              <xm:f>'2027 - 5311'!$PZC76:$PZC76</xm:f>
              <xm:sqref>PZC68</xm:sqref>
            </x14:sparkline>
            <x14:sparkline>
              <xm:f>'2027 - 5311'!$PZD69:$PZD69</xm:f>
              <xm:sqref>PZD67</xm:sqref>
            </x14:sparkline>
            <x14:sparkline>
              <xm:f>'2027 - 5311'!$PZD76:$PZD76</xm:f>
              <xm:sqref>PZD68</xm:sqref>
            </x14:sparkline>
            <x14:sparkline>
              <xm:f>'2027 - 5311'!$PZE69:$PZE69</xm:f>
              <xm:sqref>PZE67</xm:sqref>
            </x14:sparkline>
            <x14:sparkline>
              <xm:f>'2027 - 5311'!$PZE76:$PZE76</xm:f>
              <xm:sqref>PZE68</xm:sqref>
            </x14:sparkline>
            <x14:sparkline>
              <xm:f>'2027 - 5311'!$PZF69:$PZF69</xm:f>
              <xm:sqref>PZF67</xm:sqref>
            </x14:sparkline>
            <x14:sparkline>
              <xm:f>'2027 - 5311'!$PZF76:$PZF76</xm:f>
              <xm:sqref>PZF68</xm:sqref>
            </x14:sparkline>
            <x14:sparkline>
              <xm:f>'2027 - 5311'!$PZG69:$PZG69</xm:f>
              <xm:sqref>PZG67</xm:sqref>
            </x14:sparkline>
            <x14:sparkline>
              <xm:f>'2027 - 5311'!$PZG76:$PZG76</xm:f>
              <xm:sqref>PZG68</xm:sqref>
            </x14:sparkline>
            <x14:sparkline>
              <xm:f>'2027 - 5311'!$PZH69:$PZH69</xm:f>
              <xm:sqref>PZH67</xm:sqref>
            </x14:sparkline>
            <x14:sparkline>
              <xm:f>'2027 - 5311'!$PZH76:$PZH76</xm:f>
              <xm:sqref>PZH68</xm:sqref>
            </x14:sparkline>
            <x14:sparkline>
              <xm:f>'2027 - 5311'!$PZI69:$PZI69</xm:f>
              <xm:sqref>PZI67</xm:sqref>
            </x14:sparkline>
            <x14:sparkline>
              <xm:f>'2027 - 5311'!$PZI76:$PZI76</xm:f>
              <xm:sqref>PZI68</xm:sqref>
            </x14:sparkline>
            <x14:sparkline>
              <xm:f>'2027 - 5311'!$PZJ69:$PZJ69</xm:f>
              <xm:sqref>PZJ67</xm:sqref>
            </x14:sparkline>
            <x14:sparkline>
              <xm:f>'2027 - 5311'!$PZJ76:$PZJ76</xm:f>
              <xm:sqref>PZJ68</xm:sqref>
            </x14:sparkline>
            <x14:sparkline>
              <xm:f>'2027 - 5311'!$PZK69:$PZK69</xm:f>
              <xm:sqref>PZK67</xm:sqref>
            </x14:sparkline>
            <x14:sparkline>
              <xm:f>'2027 - 5311'!$PZK76:$PZK76</xm:f>
              <xm:sqref>PZK68</xm:sqref>
            </x14:sparkline>
            <x14:sparkline>
              <xm:f>'2027 - 5311'!$PZL69:$PZL69</xm:f>
              <xm:sqref>PZL67</xm:sqref>
            </x14:sparkline>
            <x14:sparkline>
              <xm:f>'2027 - 5311'!$PZL76:$PZL76</xm:f>
              <xm:sqref>PZL68</xm:sqref>
            </x14:sparkline>
            <x14:sparkline>
              <xm:f>'2027 - 5311'!$PZM69:$PZM69</xm:f>
              <xm:sqref>PZM67</xm:sqref>
            </x14:sparkline>
            <x14:sparkline>
              <xm:f>'2027 - 5311'!$PZM76:$PZM76</xm:f>
              <xm:sqref>PZM68</xm:sqref>
            </x14:sparkline>
            <x14:sparkline>
              <xm:f>'2027 - 5311'!$PZN69:$PZN69</xm:f>
              <xm:sqref>PZN67</xm:sqref>
            </x14:sparkline>
            <x14:sparkline>
              <xm:f>'2027 - 5311'!$PZN76:$PZN76</xm:f>
              <xm:sqref>PZN68</xm:sqref>
            </x14:sparkline>
            <x14:sparkline>
              <xm:f>'2027 - 5311'!$PZO69:$PZO69</xm:f>
              <xm:sqref>PZO67</xm:sqref>
            </x14:sparkline>
            <x14:sparkline>
              <xm:f>'2027 - 5311'!$PZO76:$PZO76</xm:f>
              <xm:sqref>PZO68</xm:sqref>
            </x14:sparkline>
            <x14:sparkline>
              <xm:f>'2027 - 5311'!$PZP69:$PZP69</xm:f>
              <xm:sqref>PZP67</xm:sqref>
            </x14:sparkline>
            <x14:sparkline>
              <xm:f>'2027 - 5311'!$PZP76:$PZP76</xm:f>
              <xm:sqref>PZP68</xm:sqref>
            </x14:sparkline>
            <x14:sparkline>
              <xm:f>'2027 - 5311'!$PZQ69:$PZQ69</xm:f>
              <xm:sqref>PZQ67</xm:sqref>
            </x14:sparkline>
            <x14:sparkline>
              <xm:f>'2027 - 5311'!$PZQ76:$PZQ76</xm:f>
              <xm:sqref>PZQ68</xm:sqref>
            </x14:sparkline>
            <x14:sparkline>
              <xm:f>'2027 - 5311'!$PZR69:$PZR69</xm:f>
              <xm:sqref>PZR67</xm:sqref>
            </x14:sparkline>
            <x14:sparkline>
              <xm:f>'2027 - 5311'!$PZR76:$PZR76</xm:f>
              <xm:sqref>PZR68</xm:sqref>
            </x14:sparkline>
            <x14:sparkline>
              <xm:f>'2027 - 5311'!$PZS69:$PZS69</xm:f>
              <xm:sqref>PZS67</xm:sqref>
            </x14:sparkline>
            <x14:sparkline>
              <xm:f>'2027 - 5311'!$PZS76:$PZS76</xm:f>
              <xm:sqref>PZS68</xm:sqref>
            </x14:sparkline>
            <x14:sparkline>
              <xm:f>'2027 - 5311'!$PZT69:$PZT69</xm:f>
              <xm:sqref>PZT67</xm:sqref>
            </x14:sparkline>
            <x14:sparkline>
              <xm:f>'2027 - 5311'!$PZT76:$PZT76</xm:f>
              <xm:sqref>PZT68</xm:sqref>
            </x14:sparkline>
            <x14:sparkline>
              <xm:f>'2027 - 5311'!$PZU69:$PZU69</xm:f>
              <xm:sqref>PZU67</xm:sqref>
            </x14:sparkline>
            <x14:sparkline>
              <xm:f>'2027 - 5311'!$PZU76:$PZU76</xm:f>
              <xm:sqref>PZU68</xm:sqref>
            </x14:sparkline>
            <x14:sparkline>
              <xm:f>'2027 - 5311'!$PZV69:$PZV69</xm:f>
              <xm:sqref>PZV67</xm:sqref>
            </x14:sparkline>
            <x14:sparkline>
              <xm:f>'2027 - 5311'!$PZV76:$PZV76</xm:f>
              <xm:sqref>PZV68</xm:sqref>
            </x14:sparkline>
            <x14:sparkline>
              <xm:f>'2027 - 5311'!$PZW69:$PZW69</xm:f>
              <xm:sqref>PZW67</xm:sqref>
            </x14:sparkline>
            <x14:sparkline>
              <xm:f>'2027 - 5311'!$PZW76:$PZW76</xm:f>
              <xm:sqref>PZW68</xm:sqref>
            </x14:sparkline>
            <x14:sparkline>
              <xm:f>'2027 - 5311'!$PZX69:$PZX69</xm:f>
              <xm:sqref>PZX67</xm:sqref>
            </x14:sparkline>
            <x14:sparkline>
              <xm:f>'2027 - 5311'!$PZX76:$PZX76</xm:f>
              <xm:sqref>PZX68</xm:sqref>
            </x14:sparkline>
            <x14:sparkline>
              <xm:f>'2027 - 5311'!$PZY69:$PZY69</xm:f>
              <xm:sqref>PZY67</xm:sqref>
            </x14:sparkline>
            <x14:sparkline>
              <xm:f>'2027 - 5311'!$PZY76:$PZY76</xm:f>
              <xm:sqref>PZY68</xm:sqref>
            </x14:sparkline>
            <x14:sparkline>
              <xm:f>'2027 - 5311'!$PZZ69:$PZZ69</xm:f>
              <xm:sqref>PZZ67</xm:sqref>
            </x14:sparkline>
            <x14:sparkline>
              <xm:f>'2027 - 5311'!$PZZ76:$PZZ76</xm:f>
              <xm:sqref>PZZ68</xm:sqref>
            </x14:sparkline>
            <x14:sparkline>
              <xm:f>'2027 - 5311'!$QAA69:$QAA69</xm:f>
              <xm:sqref>QAA67</xm:sqref>
            </x14:sparkline>
            <x14:sparkline>
              <xm:f>'2027 - 5311'!$QAA76:$QAA76</xm:f>
              <xm:sqref>QAA68</xm:sqref>
            </x14:sparkline>
            <x14:sparkline>
              <xm:f>'2027 - 5311'!$QAB69:$QAB69</xm:f>
              <xm:sqref>QAB67</xm:sqref>
            </x14:sparkline>
            <x14:sparkline>
              <xm:f>'2027 - 5311'!$QAB76:$QAB76</xm:f>
              <xm:sqref>QAB68</xm:sqref>
            </x14:sparkline>
            <x14:sparkline>
              <xm:f>'2027 - 5311'!$QAC69:$QAC69</xm:f>
              <xm:sqref>QAC67</xm:sqref>
            </x14:sparkline>
            <x14:sparkline>
              <xm:f>'2027 - 5311'!$QAC76:$QAC76</xm:f>
              <xm:sqref>QAC68</xm:sqref>
            </x14:sparkline>
            <x14:sparkline>
              <xm:f>'2027 - 5311'!$QAD69:$QAD69</xm:f>
              <xm:sqref>QAD67</xm:sqref>
            </x14:sparkline>
            <x14:sparkline>
              <xm:f>'2027 - 5311'!$QAD76:$QAD76</xm:f>
              <xm:sqref>QAD68</xm:sqref>
            </x14:sparkline>
            <x14:sparkline>
              <xm:f>'2027 - 5311'!$QAE69:$QAE69</xm:f>
              <xm:sqref>QAE67</xm:sqref>
            </x14:sparkline>
            <x14:sparkline>
              <xm:f>'2027 - 5311'!$QAE76:$QAE76</xm:f>
              <xm:sqref>QAE68</xm:sqref>
            </x14:sparkline>
            <x14:sparkline>
              <xm:f>'2027 - 5311'!$QAF69:$QAF69</xm:f>
              <xm:sqref>QAF67</xm:sqref>
            </x14:sparkline>
            <x14:sparkline>
              <xm:f>'2027 - 5311'!$QAF76:$QAF76</xm:f>
              <xm:sqref>QAF68</xm:sqref>
            </x14:sparkline>
            <x14:sparkline>
              <xm:f>'2027 - 5311'!$QAG69:$QAG69</xm:f>
              <xm:sqref>QAG67</xm:sqref>
            </x14:sparkline>
            <x14:sparkline>
              <xm:f>'2027 - 5311'!$QAG76:$QAG76</xm:f>
              <xm:sqref>QAG68</xm:sqref>
            </x14:sparkline>
            <x14:sparkline>
              <xm:f>'2027 - 5311'!$QAH69:$QAH69</xm:f>
              <xm:sqref>QAH67</xm:sqref>
            </x14:sparkline>
            <x14:sparkline>
              <xm:f>'2027 - 5311'!$QAH76:$QAH76</xm:f>
              <xm:sqref>QAH68</xm:sqref>
            </x14:sparkline>
            <x14:sparkline>
              <xm:f>'2027 - 5311'!$QAI69:$QAI69</xm:f>
              <xm:sqref>QAI67</xm:sqref>
            </x14:sparkline>
            <x14:sparkline>
              <xm:f>'2027 - 5311'!$QAI76:$QAI76</xm:f>
              <xm:sqref>QAI68</xm:sqref>
            </x14:sparkline>
            <x14:sparkline>
              <xm:f>'2027 - 5311'!$QAJ69:$QAJ69</xm:f>
              <xm:sqref>QAJ67</xm:sqref>
            </x14:sparkline>
            <x14:sparkline>
              <xm:f>'2027 - 5311'!$QAJ76:$QAJ76</xm:f>
              <xm:sqref>QAJ68</xm:sqref>
            </x14:sparkline>
            <x14:sparkline>
              <xm:f>'2027 - 5311'!$QAK69:$QAK69</xm:f>
              <xm:sqref>QAK67</xm:sqref>
            </x14:sparkline>
            <x14:sparkline>
              <xm:f>'2027 - 5311'!$QAK76:$QAK76</xm:f>
              <xm:sqref>QAK68</xm:sqref>
            </x14:sparkline>
            <x14:sparkline>
              <xm:f>'2027 - 5311'!$QAL69:$QAL69</xm:f>
              <xm:sqref>QAL67</xm:sqref>
            </x14:sparkline>
            <x14:sparkline>
              <xm:f>'2027 - 5311'!$QAL76:$QAL76</xm:f>
              <xm:sqref>QAL68</xm:sqref>
            </x14:sparkline>
            <x14:sparkline>
              <xm:f>'2027 - 5311'!$QAM69:$QAM69</xm:f>
              <xm:sqref>QAM67</xm:sqref>
            </x14:sparkline>
            <x14:sparkline>
              <xm:f>'2027 - 5311'!$QAM76:$QAM76</xm:f>
              <xm:sqref>QAM68</xm:sqref>
            </x14:sparkline>
            <x14:sparkline>
              <xm:f>'2027 - 5311'!$QAN69:$QAN69</xm:f>
              <xm:sqref>QAN67</xm:sqref>
            </x14:sparkline>
            <x14:sparkline>
              <xm:f>'2027 - 5311'!$QAN76:$QAN76</xm:f>
              <xm:sqref>QAN68</xm:sqref>
            </x14:sparkline>
            <x14:sparkline>
              <xm:f>'2027 - 5311'!$QAO69:$QAO69</xm:f>
              <xm:sqref>QAO67</xm:sqref>
            </x14:sparkline>
            <x14:sparkline>
              <xm:f>'2027 - 5311'!$QAO76:$QAO76</xm:f>
              <xm:sqref>QAO68</xm:sqref>
            </x14:sparkline>
            <x14:sparkline>
              <xm:f>'2027 - 5311'!$QAP69:$QAP69</xm:f>
              <xm:sqref>QAP67</xm:sqref>
            </x14:sparkline>
            <x14:sparkline>
              <xm:f>'2027 - 5311'!$QAP76:$QAP76</xm:f>
              <xm:sqref>QAP68</xm:sqref>
            </x14:sparkline>
            <x14:sparkline>
              <xm:f>'2027 - 5311'!$QAQ69:$QAQ69</xm:f>
              <xm:sqref>QAQ67</xm:sqref>
            </x14:sparkline>
            <x14:sparkline>
              <xm:f>'2027 - 5311'!$QAQ76:$QAQ76</xm:f>
              <xm:sqref>QAQ68</xm:sqref>
            </x14:sparkline>
            <x14:sparkline>
              <xm:f>'2027 - 5311'!$QAR69:$QAR69</xm:f>
              <xm:sqref>QAR67</xm:sqref>
            </x14:sparkline>
            <x14:sparkline>
              <xm:f>'2027 - 5311'!$QAR76:$QAR76</xm:f>
              <xm:sqref>QAR68</xm:sqref>
            </x14:sparkline>
            <x14:sparkline>
              <xm:f>'2027 - 5311'!$QAS69:$QAS69</xm:f>
              <xm:sqref>QAS67</xm:sqref>
            </x14:sparkline>
            <x14:sparkline>
              <xm:f>'2027 - 5311'!$QAS76:$QAS76</xm:f>
              <xm:sqref>QAS68</xm:sqref>
            </x14:sparkline>
            <x14:sparkline>
              <xm:f>'2027 - 5311'!$QAT69:$QAT69</xm:f>
              <xm:sqref>QAT67</xm:sqref>
            </x14:sparkline>
            <x14:sparkline>
              <xm:f>'2027 - 5311'!$QAT76:$QAT76</xm:f>
              <xm:sqref>QAT68</xm:sqref>
            </x14:sparkline>
            <x14:sparkline>
              <xm:f>'2027 - 5311'!$QAU69:$QAU69</xm:f>
              <xm:sqref>QAU67</xm:sqref>
            </x14:sparkline>
            <x14:sparkline>
              <xm:f>'2027 - 5311'!$QAU76:$QAU76</xm:f>
              <xm:sqref>QAU68</xm:sqref>
            </x14:sparkline>
            <x14:sparkline>
              <xm:f>'2027 - 5311'!$QAV69:$QAV69</xm:f>
              <xm:sqref>QAV67</xm:sqref>
            </x14:sparkline>
            <x14:sparkline>
              <xm:f>'2027 - 5311'!$QAV76:$QAV76</xm:f>
              <xm:sqref>QAV68</xm:sqref>
            </x14:sparkline>
            <x14:sparkline>
              <xm:f>'2027 - 5311'!$QAW69:$QAW69</xm:f>
              <xm:sqref>QAW67</xm:sqref>
            </x14:sparkline>
            <x14:sparkline>
              <xm:f>'2027 - 5311'!$QAW76:$QAW76</xm:f>
              <xm:sqref>QAW68</xm:sqref>
            </x14:sparkline>
            <x14:sparkline>
              <xm:f>'2027 - 5311'!$QAX69:$QAX69</xm:f>
              <xm:sqref>QAX67</xm:sqref>
            </x14:sparkline>
            <x14:sparkline>
              <xm:f>'2027 - 5311'!$QAX76:$QAX76</xm:f>
              <xm:sqref>QAX68</xm:sqref>
            </x14:sparkline>
            <x14:sparkline>
              <xm:f>'2027 - 5311'!$QAY69:$QAY69</xm:f>
              <xm:sqref>QAY67</xm:sqref>
            </x14:sparkline>
            <x14:sparkline>
              <xm:f>'2027 - 5311'!$QAY76:$QAY76</xm:f>
              <xm:sqref>QAY68</xm:sqref>
            </x14:sparkline>
            <x14:sparkline>
              <xm:f>'2027 - 5311'!$QAZ69:$QAZ69</xm:f>
              <xm:sqref>QAZ67</xm:sqref>
            </x14:sparkline>
            <x14:sparkline>
              <xm:f>'2027 - 5311'!$QAZ76:$QAZ76</xm:f>
              <xm:sqref>QAZ68</xm:sqref>
            </x14:sparkline>
            <x14:sparkline>
              <xm:f>'2027 - 5311'!$QBA69:$QBA69</xm:f>
              <xm:sqref>QBA67</xm:sqref>
            </x14:sparkline>
            <x14:sparkline>
              <xm:f>'2027 - 5311'!$QBA76:$QBA76</xm:f>
              <xm:sqref>QBA68</xm:sqref>
            </x14:sparkline>
            <x14:sparkline>
              <xm:f>'2027 - 5311'!$QBB69:$QBB69</xm:f>
              <xm:sqref>QBB67</xm:sqref>
            </x14:sparkline>
            <x14:sparkline>
              <xm:f>'2027 - 5311'!$QBB76:$QBB76</xm:f>
              <xm:sqref>QBB68</xm:sqref>
            </x14:sparkline>
            <x14:sparkline>
              <xm:f>'2027 - 5311'!$QBC69:$QBC69</xm:f>
              <xm:sqref>QBC67</xm:sqref>
            </x14:sparkline>
            <x14:sparkline>
              <xm:f>'2027 - 5311'!$QBC76:$QBC76</xm:f>
              <xm:sqref>QBC68</xm:sqref>
            </x14:sparkline>
            <x14:sparkline>
              <xm:f>'2027 - 5311'!$QBD69:$QBD69</xm:f>
              <xm:sqref>QBD67</xm:sqref>
            </x14:sparkline>
            <x14:sparkline>
              <xm:f>'2027 - 5311'!$QBD76:$QBD76</xm:f>
              <xm:sqref>QBD68</xm:sqref>
            </x14:sparkline>
            <x14:sparkline>
              <xm:f>'2027 - 5311'!$QBE69:$QBE69</xm:f>
              <xm:sqref>QBE67</xm:sqref>
            </x14:sparkline>
            <x14:sparkline>
              <xm:f>'2027 - 5311'!$QBE76:$QBE76</xm:f>
              <xm:sqref>QBE68</xm:sqref>
            </x14:sparkline>
            <x14:sparkline>
              <xm:f>'2027 - 5311'!$QBF69:$QBF69</xm:f>
              <xm:sqref>QBF67</xm:sqref>
            </x14:sparkline>
            <x14:sparkline>
              <xm:f>'2027 - 5311'!$QBF76:$QBF76</xm:f>
              <xm:sqref>QBF68</xm:sqref>
            </x14:sparkline>
            <x14:sparkline>
              <xm:f>'2027 - 5311'!$QBG69:$QBG69</xm:f>
              <xm:sqref>QBG67</xm:sqref>
            </x14:sparkline>
            <x14:sparkline>
              <xm:f>'2027 - 5311'!$QBG76:$QBG76</xm:f>
              <xm:sqref>QBG68</xm:sqref>
            </x14:sparkline>
            <x14:sparkline>
              <xm:f>'2027 - 5311'!$QBH69:$QBH69</xm:f>
              <xm:sqref>QBH67</xm:sqref>
            </x14:sparkline>
            <x14:sparkline>
              <xm:f>'2027 - 5311'!$QBH76:$QBH76</xm:f>
              <xm:sqref>QBH68</xm:sqref>
            </x14:sparkline>
            <x14:sparkline>
              <xm:f>'2027 - 5311'!$QBI69:$QBI69</xm:f>
              <xm:sqref>QBI67</xm:sqref>
            </x14:sparkline>
            <x14:sparkline>
              <xm:f>'2027 - 5311'!$QBI76:$QBI76</xm:f>
              <xm:sqref>QBI68</xm:sqref>
            </x14:sparkline>
            <x14:sparkline>
              <xm:f>'2027 - 5311'!$QBJ69:$QBJ69</xm:f>
              <xm:sqref>QBJ67</xm:sqref>
            </x14:sparkline>
            <x14:sparkline>
              <xm:f>'2027 - 5311'!$QBJ76:$QBJ76</xm:f>
              <xm:sqref>QBJ68</xm:sqref>
            </x14:sparkline>
            <x14:sparkline>
              <xm:f>'2027 - 5311'!$QBK69:$QBK69</xm:f>
              <xm:sqref>QBK67</xm:sqref>
            </x14:sparkline>
            <x14:sparkline>
              <xm:f>'2027 - 5311'!$QBK76:$QBK76</xm:f>
              <xm:sqref>QBK68</xm:sqref>
            </x14:sparkline>
            <x14:sparkline>
              <xm:f>'2027 - 5311'!$QBL69:$QBL69</xm:f>
              <xm:sqref>QBL67</xm:sqref>
            </x14:sparkline>
            <x14:sparkline>
              <xm:f>'2027 - 5311'!$QBL76:$QBL76</xm:f>
              <xm:sqref>QBL68</xm:sqref>
            </x14:sparkline>
            <x14:sparkline>
              <xm:f>'2027 - 5311'!$QBM69:$QBM69</xm:f>
              <xm:sqref>QBM67</xm:sqref>
            </x14:sparkline>
            <x14:sparkline>
              <xm:f>'2027 - 5311'!$QBM76:$QBM76</xm:f>
              <xm:sqref>QBM68</xm:sqref>
            </x14:sparkline>
            <x14:sparkline>
              <xm:f>'2027 - 5311'!$QBN69:$QBN69</xm:f>
              <xm:sqref>QBN67</xm:sqref>
            </x14:sparkline>
            <x14:sparkline>
              <xm:f>'2027 - 5311'!$QBN76:$QBN76</xm:f>
              <xm:sqref>QBN68</xm:sqref>
            </x14:sparkline>
            <x14:sparkline>
              <xm:f>'2027 - 5311'!$QBO69:$QBO69</xm:f>
              <xm:sqref>QBO67</xm:sqref>
            </x14:sparkline>
            <x14:sparkline>
              <xm:f>'2027 - 5311'!$QBO76:$QBO76</xm:f>
              <xm:sqref>QBO68</xm:sqref>
            </x14:sparkline>
            <x14:sparkline>
              <xm:f>'2027 - 5311'!$QBP69:$QBP69</xm:f>
              <xm:sqref>QBP67</xm:sqref>
            </x14:sparkline>
            <x14:sparkline>
              <xm:f>'2027 - 5311'!$QBP76:$QBP76</xm:f>
              <xm:sqref>QBP68</xm:sqref>
            </x14:sparkline>
            <x14:sparkline>
              <xm:f>'2027 - 5311'!$QBQ69:$QBQ69</xm:f>
              <xm:sqref>QBQ67</xm:sqref>
            </x14:sparkline>
            <x14:sparkline>
              <xm:f>'2027 - 5311'!$QBQ76:$QBQ76</xm:f>
              <xm:sqref>QBQ68</xm:sqref>
            </x14:sparkline>
            <x14:sparkline>
              <xm:f>'2027 - 5311'!$QBR69:$QBR69</xm:f>
              <xm:sqref>QBR67</xm:sqref>
            </x14:sparkline>
            <x14:sparkline>
              <xm:f>'2027 - 5311'!$QBR76:$QBR76</xm:f>
              <xm:sqref>QBR68</xm:sqref>
            </x14:sparkline>
            <x14:sparkline>
              <xm:f>'2027 - 5311'!$QBS69:$QBS69</xm:f>
              <xm:sqref>QBS67</xm:sqref>
            </x14:sparkline>
            <x14:sparkline>
              <xm:f>'2027 - 5311'!$QBS76:$QBS76</xm:f>
              <xm:sqref>QBS68</xm:sqref>
            </x14:sparkline>
            <x14:sparkline>
              <xm:f>'2027 - 5311'!$QBT69:$QBT69</xm:f>
              <xm:sqref>QBT67</xm:sqref>
            </x14:sparkline>
            <x14:sparkline>
              <xm:f>'2027 - 5311'!$QBT76:$QBT76</xm:f>
              <xm:sqref>QBT68</xm:sqref>
            </x14:sparkline>
            <x14:sparkline>
              <xm:f>'2027 - 5311'!$QBU69:$QBU69</xm:f>
              <xm:sqref>QBU67</xm:sqref>
            </x14:sparkline>
            <x14:sparkline>
              <xm:f>'2027 - 5311'!$QBU76:$QBU76</xm:f>
              <xm:sqref>QBU68</xm:sqref>
            </x14:sparkline>
            <x14:sparkline>
              <xm:f>'2027 - 5311'!$QBV69:$QBV69</xm:f>
              <xm:sqref>QBV67</xm:sqref>
            </x14:sparkline>
            <x14:sparkline>
              <xm:f>'2027 - 5311'!$QBV76:$QBV76</xm:f>
              <xm:sqref>QBV68</xm:sqref>
            </x14:sparkline>
            <x14:sparkline>
              <xm:f>'2027 - 5311'!$QBW69:$QBW69</xm:f>
              <xm:sqref>QBW67</xm:sqref>
            </x14:sparkline>
            <x14:sparkline>
              <xm:f>'2027 - 5311'!$QBW76:$QBW76</xm:f>
              <xm:sqref>QBW68</xm:sqref>
            </x14:sparkline>
            <x14:sparkline>
              <xm:f>'2027 - 5311'!$QBX69:$QBX69</xm:f>
              <xm:sqref>QBX67</xm:sqref>
            </x14:sparkline>
            <x14:sparkline>
              <xm:f>'2027 - 5311'!$QBX76:$QBX76</xm:f>
              <xm:sqref>QBX68</xm:sqref>
            </x14:sparkline>
            <x14:sparkline>
              <xm:f>'2027 - 5311'!$QBY69:$QBY69</xm:f>
              <xm:sqref>QBY67</xm:sqref>
            </x14:sparkline>
            <x14:sparkline>
              <xm:f>'2027 - 5311'!$QBY76:$QBY76</xm:f>
              <xm:sqref>QBY68</xm:sqref>
            </x14:sparkline>
            <x14:sparkline>
              <xm:f>'2027 - 5311'!$QBZ69:$QBZ69</xm:f>
              <xm:sqref>QBZ67</xm:sqref>
            </x14:sparkline>
            <x14:sparkline>
              <xm:f>'2027 - 5311'!$QBZ76:$QBZ76</xm:f>
              <xm:sqref>QBZ68</xm:sqref>
            </x14:sparkline>
            <x14:sparkline>
              <xm:f>'2027 - 5311'!$QCA69:$QCA69</xm:f>
              <xm:sqref>QCA67</xm:sqref>
            </x14:sparkline>
            <x14:sparkline>
              <xm:f>'2027 - 5311'!$QCA76:$QCA76</xm:f>
              <xm:sqref>QCA68</xm:sqref>
            </x14:sparkline>
            <x14:sparkline>
              <xm:f>'2027 - 5311'!$QCB69:$QCB69</xm:f>
              <xm:sqref>QCB67</xm:sqref>
            </x14:sparkline>
            <x14:sparkline>
              <xm:f>'2027 - 5311'!$QCB76:$QCB76</xm:f>
              <xm:sqref>QCB68</xm:sqref>
            </x14:sparkline>
            <x14:sparkline>
              <xm:f>'2027 - 5311'!$QCC69:$QCC69</xm:f>
              <xm:sqref>QCC67</xm:sqref>
            </x14:sparkline>
            <x14:sparkline>
              <xm:f>'2027 - 5311'!$QCC76:$QCC76</xm:f>
              <xm:sqref>QCC68</xm:sqref>
            </x14:sparkline>
            <x14:sparkline>
              <xm:f>'2027 - 5311'!$QCD69:$QCD69</xm:f>
              <xm:sqref>QCD67</xm:sqref>
            </x14:sparkline>
            <x14:sparkline>
              <xm:f>'2027 - 5311'!$QCD76:$QCD76</xm:f>
              <xm:sqref>QCD68</xm:sqref>
            </x14:sparkline>
            <x14:sparkline>
              <xm:f>'2027 - 5311'!$QCE69:$QCE69</xm:f>
              <xm:sqref>QCE67</xm:sqref>
            </x14:sparkline>
            <x14:sparkline>
              <xm:f>'2027 - 5311'!$QCE76:$QCE76</xm:f>
              <xm:sqref>QCE68</xm:sqref>
            </x14:sparkline>
            <x14:sparkline>
              <xm:f>'2027 - 5311'!$QCF69:$QCF69</xm:f>
              <xm:sqref>QCF67</xm:sqref>
            </x14:sparkline>
            <x14:sparkline>
              <xm:f>'2027 - 5311'!$QCF76:$QCF76</xm:f>
              <xm:sqref>QCF68</xm:sqref>
            </x14:sparkline>
            <x14:sparkline>
              <xm:f>'2027 - 5311'!$QCG69:$QCG69</xm:f>
              <xm:sqref>QCG67</xm:sqref>
            </x14:sparkline>
            <x14:sparkline>
              <xm:f>'2027 - 5311'!$QCG76:$QCG76</xm:f>
              <xm:sqref>QCG68</xm:sqref>
            </x14:sparkline>
            <x14:sparkline>
              <xm:f>'2027 - 5311'!$QCH69:$QCH69</xm:f>
              <xm:sqref>QCH67</xm:sqref>
            </x14:sparkline>
            <x14:sparkline>
              <xm:f>'2027 - 5311'!$QCH76:$QCH76</xm:f>
              <xm:sqref>QCH68</xm:sqref>
            </x14:sparkline>
            <x14:sparkline>
              <xm:f>'2027 - 5311'!$QCI69:$QCI69</xm:f>
              <xm:sqref>QCI67</xm:sqref>
            </x14:sparkline>
            <x14:sparkline>
              <xm:f>'2027 - 5311'!$QCI76:$QCI76</xm:f>
              <xm:sqref>QCI68</xm:sqref>
            </x14:sparkline>
            <x14:sparkline>
              <xm:f>'2027 - 5311'!$QCJ69:$QCJ69</xm:f>
              <xm:sqref>QCJ67</xm:sqref>
            </x14:sparkline>
            <x14:sparkline>
              <xm:f>'2027 - 5311'!$QCJ76:$QCJ76</xm:f>
              <xm:sqref>QCJ68</xm:sqref>
            </x14:sparkline>
            <x14:sparkline>
              <xm:f>'2027 - 5311'!$QCK69:$QCK69</xm:f>
              <xm:sqref>QCK67</xm:sqref>
            </x14:sparkline>
            <x14:sparkline>
              <xm:f>'2027 - 5311'!$QCK76:$QCK76</xm:f>
              <xm:sqref>QCK68</xm:sqref>
            </x14:sparkline>
            <x14:sparkline>
              <xm:f>'2027 - 5311'!$QCL69:$QCL69</xm:f>
              <xm:sqref>QCL67</xm:sqref>
            </x14:sparkline>
            <x14:sparkline>
              <xm:f>'2027 - 5311'!$QCL76:$QCL76</xm:f>
              <xm:sqref>QCL68</xm:sqref>
            </x14:sparkline>
            <x14:sparkline>
              <xm:f>'2027 - 5311'!$QCM69:$QCM69</xm:f>
              <xm:sqref>QCM67</xm:sqref>
            </x14:sparkline>
            <x14:sparkline>
              <xm:f>'2027 - 5311'!$QCM76:$QCM76</xm:f>
              <xm:sqref>QCM68</xm:sqref>
            </x14:sparkline>
            <x14:sparkline>
              <xm:f>'2027 - 5311'!$QCN69:$QCN69</xm:f>
              <xm:sqref>QCN67</xm:sqref>
            </x14:sparkline>
            <x14:sparkline>
              <xm:f>'2027 - 5311'!$QCN76:$QCN76</xm:f>
              <xm:sqref>QCN68</xm:sqref>
            </x14:sparkline>
            <x14:sparkline>
              <xm:f>'2027 - 5311'!$QCO69:$QCO69</xm:f>
              <xm:sqref>QCO67</xm:sqref>
            </x14:sparkline>
            <x14:sparkline>
              <xm:f>'2027 - 5311'!$QCO76:$QCO76</xm:f>
              <xm:sqref>QCO68</xm:sqref>
            </x14:sparkline>
            <x14:sparkline>
              <xm:f>'2027 - 5311'!$QCP69:$QCP69</xm:f>
              <xm:sqref>QCP67</xm:sqref>
            </x14:sparkline>
            <x14:sparkline>
              <xm:f>'2027 - 5311'!$QCP76:$QCP76</xm:f>
              <xm:sqref>QCP68</xm:sqref>
            </x14:sparkline>
            <x14:sparkline>
              <xm:f>'2027 - 5311'!$QCQ69:$QCQ69</xm:f>
              <xm:sqref>QCQ67</xm:sqref>
            </x14:sparkline>
            <x14:sparkline>
              <xm:f>'2027 - 5311'!$QCQ76:$QCQ76</xm:f>
              <xm:sqref>QCQ68</xm:sqref>
            </x14:sparkline>
            <x14:sparkline>
              <xm:f>'2027 - 5311'!$QCR69:$QCR69</xm:f>
              <xm:sqref>QCR67</xm:sqref>
            </x14:sparkline>
            <x14:sparkline>
              <xm:f>'2027 - 5311'!$QCR76:$QCR76</xm:f>
              <xm:sqref>QCR68</xm:sqref>
            </x14:sparkline>
            <x14:sparkline>
              <xm:f>'2027 - 5311'!$QCS69:$QCS69</xm:f>
              <xm:sqref>QCS67</xm:sqref>
            </x14:sparkline>
            <x14:sparkline>
              <xm:f>'2027 - 5311'!$QCS76:$QCS76</xm:f>
              <xm:sqref>QCS68</xm:sqref>
            </x14:sparkline>
            <x14:sparkline>
              <xm:f>'2027 - 5311'!$QCT69:$QCT69</xm:f>
              <xm:sqref>QCT67</xm:sqref>
            </x14:sparkline>
            <x14:sparkline>
              <xm:f>'2027 - 5311'!$QCT76:$QCT76</xm:f>
              <xm:sqref>QCT68</xm:sqref>
            </x14:sparkline>
            <x14:sparkline>
              <xm:f>'2027 - 5311'!$QCU69:$QCU69</xm:f>
              <xm:sqref>QCU67</xm:sqref>
            </x14:sparkline>
            <x14:sparkline>
              <xm:f>'2027 - 5311'!$QCU76:$QCU76</xm:f>
              <xm:sqref>QCU68</xm:sqref>
            </x14:sparkline>
            <x14:sparkline>
              <xm:f>'2027 - 5311'!$QCV69:$QCV69</xm:f>
              <xm:sqref>QCV67</xm:sqref>
            </x14:sparkline>
            <x14:sparkline>
              <xm:f>'2027 - 5311'!$QCV76:$QCV76</xm:f>
              <xm:sqref>QCV68</xm:sqref>
            </x14:sparkline>
            <x14:sparkline>
              <xm:f>'2027 - 5311'!$QCW69:$QCW69</xm:f>
              <xm:sqref>QCW67</xm:sqref>
            </x14:sparkline>
            <x14:sparkline>
              <xm:f>'2027 - 5311'!$QCW76:$QCW76</xm:f>
              <xm:sqref>QCW68</xm:sqref>
            </x14:sparkline>
            <x14:sparkline>
              <xm:f>'2027 - 5311'!$QCX69:$QCX69</xm:f>
              <xm:sqref>QCX67</xm:sqref>
            </x14:sparkline>
            <x14:sparkline>
              <xm:f>'2027 - 5311'!$QCX76:$QCX76</xm:f>
              <xm:sqref>QCX68</xm:sqref>
            </x14:sparkline>
            <x14:sparkline>
              <xm:f>'2027 - 5311'!$QCY69:$QCY69</xm:f>
              <xm:sqref>QCY67</xm:sqref>
            </x14:sparkline>
            <x14:sparkline>
              <xm:f>'2027 - 5311'!$QCY76:$QCY76</xm:f>
              <xm:sqref>QCY68</xm:sqref>
            </x14:sparkline>
            <x14:sparkline>
              <xm:f>'2027 - 5311'!$QCZ69:$QCZ69</xm:f>
              <xm:sqref>QCZ67</xm:sqref>
            </x14:sparkline>
            <x14:sparkline>
              <xm:f>'2027 - 5311'!$QCZ76:$QCZ76</xm:f>
              <xm:sqref>QCZ68</xm:sqref>
            </x14:sparkline>
            <x14:sparkline>
              <xm:f>'2027 - 5311'!$QDA69:$QDA69</xm:f>
              <xm:sqref>QDA67</xm:sqref>
            </x14:sparkline>
            <x14:sparkline>
              <xm:f>'2027 - 5311'!$QDA76:$QDA76</xm:f>
              <xm:sqref>QDA68</xm:sqref>
            </x14:sparkline>
            <x14:sparkline>
              <xm:f>'2027 - 5311'!$QDB69:$QDB69</xm:f>
              <xm:sqref>QDB67</xm:sqref>
            </x14:sparkline>
            <x14:sparkline>
              <xm:f>'2027 - 5311'!$QDB76:$QDB76</xm:f>
              <xm:sqref>QDB68</xm:sqref>
            </x14:sparkline>
            <x14:sparkline>
              <xm:f>'2027 - 5311'!$QDC69:$QDC69</xm:f>
              <xm:sqref>QDC67</xm:sqref>
            </x14:sparkline>
            <x14:sparkline>
              <xm:f>'2027 - 5311'!$QDC76:$QDC76</xm:f>
              <xm:sqref>QDC68</xm:sqref>
            </x14:sparkline>
            <x14:sparkline>
              <xm:f>'2027 - 5311'!$QDD69:$QDD69</xm:f>
              <xm:sqref>QDD67</xm:sqref>
            </x14:sparkline>
            <x14:sparkline>
              <xm:f>'2027 - 5311'!$QDD76:$QDD76</xm:f>
              <xm:sqref>QDD68</xm:sqref>
            </x14:sparkline>
            <x14:sparkline>
              <xm:f>'2027 - 5311'!$QDE69:$QDE69</xm:f>
              <xm:sqref>QDE67</xm:sqref>
            </x14:sparkline>
            <x14:sparkline>
              <xm:f>'2027 - 5311'!$QDE76:$QDE76</xm:f>
              <xm:sqref>QDE68</xm:sqref>
            </x14:sparkline>
            <x14:sparkline>
              <xm:f>'2027 - 5311'!$QDF69:$QDF69</xm:f>
              <xm:sqref>QDF67</xm:sqref>
            </x14:sparkline>
            <x14:sparkline>
              <xm:f>'2027 - 5311'!$QDF76:$QDF76</xm:f>
              <xm:sqref>QDF68</xm:sqref>
            </x14:sparkline>
            <x14:sparkline>
              <xm:f>'2027 - 5311'!$QDG69:$QDG69</xm:f>
              <xm:sqref>QDG67</xm:sqref>
            </x14:sparkline>
            <x14:sparkline>
              <xm:f>'2027 - 5311'!$QDG76:$QDG76</xm:f>
              <xm:sqref>QDG68</xm:sqref>
            </x14:sparkline>
            <x14:sparkline>
              <xm:f>'2027 - 5311'!$QDH69:$QDH69</xm:f>
              <xm:sqref>QDH67</xm:sqref>
            </x14:sparkline>
            <x14:sparkline>
              <xm:f>'2027 - 5311'!$QDH76:$QDH76</xm:f>
              <xm:sqref>QDH68</xm:sqref>
            </x14:sparkline>
            <x14:sparkline>
              <xm:f>'2027 - 5311'!$QDI69:$QDI69</xm:f>
              <xm:sqref>QDI67</xm:sqref>
            </x14:sparkline>
            <x14:sparkline>
              <xm:f>'2027 - 5311'!$QDI76:$QDI76</xm:f>
              <xm:sqref>QDI68</xm:sqref>
            </x14:sparkline>
            <x14:sparkline>
              <xm:f>'2027 - 5311'!$QDJ69:$QDJ69</xm:f>
              <xm:sqref>QDJ67</xm:sqref>
            </x14:sparkline>
            <x14:sparkline>
              <xm:f>'2027 - 5311'!$QDJ76:$QDJ76</xm:f>
              <xm:sqref>QDJ68</xm:sqref>
            </x14:sparkline>
            <x14:sparkline>
              <xm:f>'2027 - 5311'!$QDK69:$QDK69</xm:f>
              <xm:sqref>QDK67</xm:sqref>
            </x14:sparkline>
            <x14:sparkline>
              <xm:f>'2027 - 5311'!$QDK76:$QDK76</xm:f>
              <xm:sqref>QDK68</xm:sqref>
            </x14:sparkline>
            <x14:sparkline>
              <xm:f>'2027 - 5311'!$QDL69:$QDL69</xm:f>
              <xm:sqref>QDL67</xm:sqref>
            </x14:sparkline>
            <x14:sparkline>
              <xm:f>'2027 - 5311'!$QDL76:$QDL76</xm:f>
              <xm:sqref>QDL68</xm:sqref>
            </x14:sparkline>
            <x14:sparkline>
              <xm:f>'2027 - 5311'!$QDM69:$QDM69</xm:f>
              <xm:sqref>QDM67</xm:sqref>
            </x14:sparkline>
            <x14:sparkline>
              <xm:f>'2027 - 5311'!$QDM76:$QDM76</xm:f>
              <xm:sqref>QDM68</xm:sqref>
            </x14:sparkline>
            <x14:sparkline>
              <xm:f>'2027 - 5311'!$QDN69:$QDN69</xm:f>
              <xm:sqref>QDN67</xm:sqref>
            </x14:sparkline>
            <x14:sparkline>
              <xm:f>'2027 - 5311'!$QDN76:$QDN76</xm:f>
              <xm:sqref>QDN68</xm:sqref>
            </x14:sparkline>
            <x14:sparkline>
              <xm:f>'2027 - 5311'!$QDO69:$QDO69</xm:f>
              <xm:sqref>QDO67</xm:sqref>
            </x14:sparkline>
            <x14:sparkline>
              <xm:f>'2027 - 5311'!$QDO76:$QDO76</xm:f>
              <xm:sqref>QDO68</xm:sqref>
            </x14:sparkline>
            <x14:sparkline>
              <xm:f>'2027 - 5311'!$QDP69:$QDP69</xm:f>
              <xm:sqref>QDP67</xm:sqref>
            </x14:sparkline>
            <x14:sparkline>
              <xm:f>'2027 - 5311'!$QDP76:$QDP76</xm:f>
              <xm:sqref>QDP68</xm:sqref>
            </x14:sparkline>
            <x14:sparkline>
              <xm:f>'2027 - 5311'!$QDQ69:$QDQ69</xm:f>
              <xm:sqref>QDQ67</xm:sqref>
            </x14:sparkline>
            <x14:sparkline>
              <xm:f>'2027 - 5311'!$QDQ76:$QDQ76</xm:f>
              <xm:sqref>QDQ68</xm:sqref>
            </x14:sparkline>
            <x14:sparkline>
              <xm:f>'2027 - 5311'!$QDR69:$QDR69</xm:f>
              <xm:sqref>QDR67</xm:sqref>
            </x14:sparkline>
            <x14:sparkline>
              <xm:f>'2027 - 5311'!$QDR76:$QDR76</xm:f>
              <xm:sqref>QDR68</xm:sqref>
            </x14:sparkline>
            <x14:sparkline>
              <xm:f>'2027 - 5311'!$QDS69:$QDS69</xm:f>
              <xm:sqref>QDS67</xm:sqref>
            </x14:sparkline>
            <x14:sparkline>
              <xm:f>'2027 - 5311'!$QDS76:$QDS76</xm:f>
              <xm:sqref>QDS68</xm:sqref>
            </x14:sparkline>
            <x14:sparkline>
              <xm:f>'2027 - 5311'!$QDT69:$QDT69</xm:f>
              <xm:sqref>QDT67</xm:sqref>
            </x14:sparkline>
            <x14:sparkline>
              <xm:f>'2027 - 5311'!$QDT76:$QDT76</xm:f>
              <xm:sqref>QDT68</xm:sqref>
            </x14:sparkline>
            <x14:sparkline>
              <xm:f>'2027 - 5311'!$QDU69:$QDU69</xm:f>
              <xm:sqref>QDU67</xm:sqref>
            </x14:sparkline>
            <x14:sparkline>
              <xm:f>'2027 - 5311'!$QDU76:$QDU76</xm:f>
              <xm:sqref>QDU68</xm:sqref>
            </x14:sparkline>
            <x14:sparkline>
              <xm:f>'2027 - 5311'!$QDV69:$QDV69</xm:f>
              <xm:sqref>QDV67</xm:sqref>
            </x14:sparkline>
            <x14:sparkline>
              <xm:f>'2027 - 5311'!$QDV76:$QDV76</xm:f>
              <xm:sqref>QDV68</xm:sqref>
            </x14:sparkline>
            <x14:sparkline>
              <xm:f>'2027 - 5311'!$QDW69:$QDW69</xm:f>
              <xm:sqref>QDW67</xm:sqref>
            </x14:sparkline>
            <x14:sparkline>
              <xm:f>'2027 - 5311'!$QDW76:$QDW76</xm:f>
              <xm:sqref>QDW68</xm:sqref>
            </x14:sparkline>
            <x14:sparkline>
              <xm:f>'2027 - 5311'!$QDX69:$QDX69</xm:f>
              <xm:sqref>QDX67</xm:sqref>
            </x14:sparkline>
            <x14:sparkline>
              <xm:f>'2027 - 5311'!$QDX76:$QDX76</xm:f>
              <xm:sqref>QDX68</xm:sqref>
            </x14:sparkline>
            <x14:sparkline>
              <xm:f>'2027 - 5311'!$QDY69:$QDY69</xm:f>
              <xm:sqref>QDY67</xm:sqref>
            </x14:sparkline>
            <x14:sparkline>
              <xm:f>'2027 - 5311'!$QDY76:$QDY76</xm:f>
              <xm:sqref>QDY68</xm:sqref>
            </x14:sparkline>
            <x14:sparkline>
              <xm:f>'2027 - 5311'!$QDZ69:$QDZ69</xm:f>
              <xm:sqref>QDZ67</xm:sqref>
            </x14:sparkline>
            <x14:sparkline>
              <xm:f>'2027 - 5311'!$QDZ76:$QDZ76</xm:f>
              <xm:sqref>QDZ68</xm:sqref>
            </x14:sparkline>
            <x14:sparkline>
              <xm:f>'2027 - 5311'!$QEA69:$QEA69</xm:f>
              <xm:sqref>QEA67</xm:sqref>
            </x14:sparkline>
            <x14:sparkline>
              <xm:f>'2027 - 5311'!$QEA76:$QEA76</xm:f>
              <xm:sqref>QEA68</xm:sqref>
            </x14:sparkline>
            <x14:sparkline>
              <xm:f>'2027 - 5311'!$QEB69:$QEB69</xm:f>
              <xm:sqref>QEB67</xm:sqref>
            </x14:sparkline>
            <x14:sparkline>
              <xm:f>'2027 - 5311'!$QEB76:$QEB76</xm:f>
              <xm:sqref>QEB68</xm:sqref>
            </x14:sparkline>
            <x14:sparkline>
              <xm:f>'2027 - 5311'!$QEC69:$QEC69</xm:f>
              <xm:sqref>QEC67</xm:sqref>
            </x14:sparkline>
            <x14:sparkline>
              <xm:f>'2027 - 5311'!$QEC76:$QEC76</xm:f>
              <xm:sqref>QEC68</xm:sqref>
            </x14:sparkline>
            <x14:sparkline>
              <xm:f>'2027 - 5311'!$QED69:$QED69</xm:f>
              <xm:sqref>QED67</xm:sqref>
            </x14:sparkline>
            <x14:sparkline>
              <xm:f>'2027 - 5311'!$QED76:$QED76</xm:f>
              <xm:sqref>QED68</xm:sqref>
            </x14:sparkline>
            <x14:sparkline>
              <xm:f>'2027 - 5311'!$QEE69:$QEE69</xm:f>
              <xm:sqref>QEE67</xm:sqref>
            </x14:sparkline>
            <x14:sparkline>
              <xm:f>'2027 - 5311'!$QEE76:$QEE76</xm:f>
              <xm:sqref>QEE68</xm:sqref>
            </x14:sparkline>
            <x14:sparkline>
              <xm:f>'2027 - 5311'!$QEF69:$QEF69</xm:f>
              <xm:sqref>QEF67</xm:sqref>
            </x14:sparkline>
            <x14:sparkline>
              <xm:f>'2027 - 5311'!$QEF76:$QEF76</xm:f>
              <xm:sqref>QEF68</xm:sqref>
            </x14:sparkline>
            <x14:sparkline>
              <xm:f>'2027 - 5311'!$QEG69:$QEG69</xm:f>
              <xm:sqref>QEG67</xm:sqref>
            </x14:sparkline>
            <x14:sparkline>
              <xm:f>'2027 - 5311'!$QEG76:$QEG76</xm:f>
              <xm:sqref>QEG68</xm:sqref>
            </x14:sparkline>
            <x14:sparkline>
              <xm:f>'2027 - 5311'!$QEH69:$QEH69</xm:f>
              <xm:sqref>QEH67</xm:sqref>
            </x14:sparkline>
            <x14:sparkline>
              <xm:f>'2027 - 5311'!$QEH76:$QEH76</xm:f>
              <xm:sqref>QEH68</xm:sqref>
            </x14:sparkline>
            <x14:sparkline>
              <xm:f>'2027 - 5311'!$QEI69:$QEI69</xm:f>
              <xm:sqref>QEI67</xm:sqref>
            </x14:sparkline>
            <x14:sparkline>
              <xm:f>'2027 - 5311'!$QEI76:$QEI76</xm:f>
              <xm:sqref>QEI68</xm:sqref>
            </x14:sparkline>
            <x14:sparkline>
              <xm:f>'2027 - 5311'!$QEJ69:$QEJ69</xm:f>
              <xm:sqref>QEJ67</xm:sqref>
            </x14:sparkline>
            <x14:sparkline>
              <xm:f>'2027 - 5311'!$QEJ76:$QEJ76</xm:f>
              <xm:sqref>QEJ68</xm:sqref>
            </x14:sparkline>
            <x14:sparkline>
              <xm:f>'2027 - 5311'!$QEK69:$QEK69</xm:f>
              <xm:sqref>QEK67</xm:sqref>
            </x14:sparkline>
            <x14:sparkline>
              <xm:f>'2027 - 5311'!$QEK76:$QEK76</xm:f>
              <xm:sqref>QEK68</xm:sqref>
            </x14:sparkline>
            <x14:sparkline>
              <xm:f>'2027 - 5311'!$QEL69:$QEL69</xm:f>
              <xm:sqref>QEL67</xm:sqref>
            </x14:sparkline>
            <x14:sparkline>
              <xm:f>'2027 - 5311'!$QEL76:$QEL76</xm:f>
              <xm:sqref>QEL68</xm:sqref>
            </x14:sparkline>
            <x14:sparkline>
              <xm:f>'2027 - 5311'!$QEM69:$QEM69</xm:f>
              <xm:sqref>QEM67</xm:sqref>
            </x14:sparkline>
            <x14:sparkline>
              <xm:f>'2027 - 5311'!$QEM76:$QEM76</xm:f>
              <xm:sqref>QEM68</xm:sqref>
            </x14:sparkline>
            <x14:sparkline>
              <xm:f>'2027 - 5311'!$QEN69:$QEN69</xm:f>
              <xm:sqref>QEN67</xm:sqref>
            </x14:sparkline>
            <x14:sparkline>
              <xm:f>'2027 - 5311'!$QEN76:$QEN76</xm:f>
              <xm:sqref>QEN68</xm:sqref>
            </x14:sparkline>
            <x14:sparkline>
              <xm:f>'2027 - 5311'!$QEO69:$QEO69</xm:f>
              <xm:sqref>QEO67</xm:sqref>
            </x14:sparkline>
            <x14:sparkline>
              <xm:f>'2027 - 5311'!$QEO76:$QEO76</xm:f>
              <xm:sqref>QEO68</xm:sqref>
            </x14:sparkline>
            <x14:sparkline>
              <xm:f>'2027 - 5311'!$QEP69:$QEP69</xm:f>
              <xm:sqref>QEP67</xm:sqref>
            </x14:sparkline>
            <x14:sparkline>
              <xm:f>'2027 - 5311'!$QEP76:$QEP76</xm:f>
              <xm:sqref>QEP68</xm:sqref>
            </x14:sparkline>
            <x14:sparkline>
              <xm:f>'2027 - 5311'!$QEQ69:$QEQ69</xm:f>
              <xm:sqref>QEQ67</xm:sqref>
            </x14:sparkline>
            <x14:sparkline>
              <xm:f>'2027 - 5311'!$QEQ76:$QEQ76</xm:f>
              <xm:sqref>QEQ68</xm:sqref>
            </x14:sparkline>
            <x14:sparkline>
              <xm:f>'2027 - 5311'!$QER69:$QER69</xm:f>
              <xm:sqref>QER67</xm:sqref>
            </x14:sparkline>
            <x14:sparkline>
              <xm:f>'2027 - 5311'!$QER76:$QER76</xm:f>
              <xm:sqref>QER68</xm:sqref>
            </x14:sparkline>
            <x14:sparkline>
              <xm:f>'2027 - 5311'!$QES69:$QES69</xm:f>
              <xm:sqref>QES67</xm:sqref>
            </x14:sparkline>
            <x14:sparkline>
              <xm:f>'2027 - 5311'!$QES76:$QES76</xm:f>
              <xm:sqref>QES68</xm:sqref>
            </x14:sparkline>
            <x14:sparkline>
              <xm:f>'2027 - 5311'!$QET69:$QET69</xm:f>
              <xm:sqref>QET67</xm:sqref>
            </x14:sparkline>
            <x14:sparkline>
              <xm:f>'2027 - 5311'!$QET76:$QET76</xm:f>
              <xm:sqref>QET68</xm:sqref>
            </x14:sparkline>
            <x14:sparkline>
              <xm:f>'2027 - 5311'!$QEU69:$QEU69</xm:f>
              <xm:sqref>QEU67</xm:sqref>
            </x14:sparkline>
            <x14:sparkline>
              <xm:f>'2027 - 5311'!$QEU76:$QEU76</xm:f>
              <xm:sqref>QEU68</xm:sqref>
            </x14:sparkline>
            <x14:sparkline>
              <xm:f>'2027 - 5311'!$QEV69:$QEV69</xm:f>
              <xm:sqref>QEV67</xm:sqref>
            </x14:sparkline>
            <x14:sparkline>
              <xm:f>'2027 - 5311'!$QEV76:$QEV76</xm:f>
              <xm:sqref>QEV68</xm:sqref>
            </x14:sparkline>
            <x14:sparkline>
              <xm:f>'2027 - 5311'!$QEW69:$QEW69</xm:f>
              <xm:sqref>QEW67</xm:sqref>
            </x14:sparkline>
            <x14:sparkline>
              <xm:f>'2027 - 5311'!$QEW76:$QEW76</xm:f>
              <xm:sqref>QEW68</xm:sqref>
            </x14:sparkline>
            <x14:sparkline>
              <xm:f>'2027 - 5311'!$QEX69:$QEX69</xm:f>
              <xm:sqref>QEX67</xm:sqref>
            </x14:sparkline>
            <x14:sparkline>
              <xm:f>'2027 - 5311'!$QEX76:$QEX76</xm:f>
              <xm:sqref>QEX68</xm:sqref>
            </x14:sparkline>
            <x14:sparkline>
              <xm:f>'2027 - 5311'!$QEY69:$QEY69</xm:f>
              <xm:sqref>QEY67</xm:sqref>
            </x14:sparkline>
            <x14:sparkline>
              <xm:f>'2027 - 5311'!$QEY76:$QEY76</xm:f>
              <xm:sqref>QEY68</xm:sqref>
            </x14:sparkline>
            <x14:sparkline>
              <xm:f>'2027 - 5311'!$QEZ69:$QEZ69</xm:f>
              <xm:sqref>QEZ67</xm:sqref>
            </x14:sparkline>
            <x14:sparkline>
              <xm:f>'2027 - 5311'!$QEZ76:$QEZ76</xm:f>
              <xm:sqref>QEZ68</xm:sqref>
            </x14:sparkline>
            <x14:sparkline>
              <xm:f>'2027 - 5311'!$QFA69:$QFA69</xm:f>
              <xm:sqref>QFA67</xm:sqref>
            </x14:sparkline>
            <x14:sparkline>
              <xm:f>'2027 - 5311'!$QFA76:$QFA76</xm:f>
              <xm:sqref>QFA68</xm:sqref>
            </x14:sparkline>
            <x14:sparkline>
              <xm:f>'2027 - 5311'!$QFB69:$QFB69</xm:f>
              <xm:sqref>QFB67</xm:sqref>
            </x14:sparkline>
            <x14:sparkline>
              <xm:f>'2027 - 5311'!$QFB76:$QFB76</xm:f>
              <xm:sqref>QFB68</xm:sqref>
            </x14:sparkline>
            <x14:sparkline>
              <xm:f>'2027 - 5311'!$QFC69:$QFC69</xm:f>
              <xm:sqref>QFC67</xm:sqref>
            </x14:sparkline>
            <x14:sparkline>
              <xm:f>'2027 - 5311'!$QFC76:$QFC76</xm:f>
              <xm:sqref>QFC68</xm:sqref>
            </x14:sparkline>
            <x14:sparkline>
              <xm:f>'2027 - 5311'!$QFD69:$QFD69</xm:f>
              <xm:sqref>QFD67</xm:sqref>
            </x14:sparkline>
            <x14:sparkline>
              <xm:f>'2027 - 5311'!$QFD76:$QFD76</xm:f>
              <xm:sqref>QFD68</xm:sqref>
            </x14:sparkline>
            <x14:sparkline>
              <xm:f>'2027 - 5311'!$QFE69:$QFE69</xm:f>
              <xm:sqref>QFE67</xm:sqref>
            </x14:sparkline>
            <x14:sparkline>
              <xm:f>'2027 - 5311'!$QFE76:$QFE76</xm:f>
              <xm:sqref>QFE68</xm:sqref>
            </x14:sparkline>
            <x14:sparkline>
              <xm:f>'2027 - 5311'!$QFF69:$QFF69</xm:f>
              <xm:sqref>QFF67</xm:sqref>
            </x14:sparkline>
            <x14:sparkline>
              <xm:f>'2027 - 5311'!$QFF76:$QFF76</xm:f>
              <xm:sqref>QFF68</xm:sqref>
            </x14:sparkline>
            <x14:sparkline>
              <xm:f>'2027 - 5311'!$QFG69:$QFG69</xm:f>
              <xm:sqref>QFG67</xm:sqref>
            </x14:sparkline>
            <x14:sparkline>
              <xm:f>'2027 - 5311'!$QFG76:$QFG76</xm:f>
              <xm:sqref>QFG68</xm:sqref>
            </x14:sparkline>
            <x14:sparkline>
              <xm:f>'2027 - 5311'!$QFH69:$QFH69</xm:f>
              <xm:sqref>QFH67</xm:sqref>
            </x14:sparkline>
            <x14:sparkline>
              <xm:f>'2027 - 5311'!$QFH76:$QFH76</xm:f>
              <xm:sqref>QFH68</xm:sqref>
            </x14:sparkline>
            <x14:sparkline>
              <xm:f>'2027 - 5311'!$QFI69:$QFI69</xm:f>
              <xm:sqref>QFI67</xm:sqref>
            </x14:sparkline>
            <x14:sparkline>
              <xm:f>'2027 - 5311'!$QFI76:$QFI76</xm:f>
              <xm:sqref>QFI68</xm:sqref>
            </x14:sparkline>
            <x14:sparkline>
              <xm:f>'2027 - 5311'!$QFJ69:$QFJ69</xm:f>
              <xm:sqref>QFJ67</xm:sqref>
            </x14:sparkline>
            <x14:sparkline>
              <xm:f>'2027 - 5311'!$QFJ76:$QFJ76</xm:f>
              <xm:sqref>QFJ68</xm:sqref>
            </x14:sparkline>
            <x14:sparkline>
              <xm:f>'2027 - 5311'!$QFK69:$QFK69</xm:f>
              <xm:sqref>QFK67</xm:sqref>
            </x14:sparkline>
            <x14:sparkline>
              <xm:f>'2027 - 5311'!$QFK76:$QFK76</xm:f>
              <xm:sqref>QFK68</xm:sqref>
            </x14:sparkline>
            <x14:sparkline>
              <xm:f>'2027 - 5311'!$QFL69:$QFL69</xm:f>
              <xm:sqref>QFL67</xm:sqref>
            </x14:sparkline>
            <x14:sparkline>
              <xm:f>'2027 - 5311'!$QFL76:$QFL76</xm:f>
              <xm:sqref>QFL68</xm:sqref>
            </x14:sparkline>
            <x14:sparkline>
              <xm:f>'2027 - 5311'!$QFM69:$QFM69</xm:f>
              <xm:sqref>QFM67</xm:sqref>
            </x14:sparkline>
            <x14:sparkline>
              <xm:f>'2027 - 5311'!$QFM76:$QFM76</xm:f>
              <xm:sqref>QFM68</xm:sqref>
            </x14:sparkline>
            <x14:sparkline>
              <xm:f>'2027 - 5311'!$QFN69:$QFN69</xm:f>
              <xm:sqref>QFN67</xm:sqref>
            </x14:sparkline>
            <x14:sparkline>
              <xm:f>'2027 - 5311'!$QFN76:$QFN76</xm:f>
              <xm:sqref>QFN68</xm:sqref>
            </x14:sparkline>
            <x14:sparkline>
              <xm:f>'2027 - 5311'!$QFO69:$QFO69</xm:f>
              <xm:sqref>QFO67</xm:sqref>
            </x14:sparkline>
            <x14:sparkline>
              <xm:f>'2027 - 5311'!$QFO76:$QFO76</xm:f>
              <xm:sqref>QFO68</xm:sqref>
            </x14:sparkline>
            <x14:sparkline>
              <xm:f>'2027 - 5311'!$QFP69:$QFP69</xm:f>
              <xm:sqref>QFP67</xm:sqref>
            </x14:sparkline>
            <x14:sparkline>
              <xm:f>'2027 - 5311'!$QFP76:$QFP76</xm:f>
              <xm:sqref>QFP68</xm:sqref>
            </x14:sparkline>
            <x14:sparkline>
              <xm:f>'2027 - 5311'!$QFQ69:$QFQ69</xm:f>
              <xm:sqref>QFQ67</xm:sqref>
            </x14:sparkline>
            <x14:sparkline>
              <xm:f>'2027 - 5311'!$QFQ76:$QFQ76</xm:f>
              <xm:sqref>QFQ68</xm:sqref>
            </x14:sparkline>
            <x14:sparkline>
              <xm:f>'2027 - 5311'!$QFR69:$QFR69</xm:f>
              <xm:sqref>QFR67</xm:sqref>
            </x14:sparkline>
            <x14:sparkline>
              <xm:f>'2027 - 5311'!$QFR76:$QFR76</xm:f>
              <xm:sqref>QFR68</xm:sqref>
            </x14:sparkline>
            <x14:sparkline>
              <xm:f>'2027 - 5311'!$QFS69:$QFS69</xm:f>
              <xm:sqref>QFS67</xm:sqref>
            </x14:sparkline>
            <x14:sparkline>
              <xm:f>'2027 - 5311'!$QFS76:$QFS76</xm:f>
              <xm:sqref>QFS68</xm:sqref>
            </x14:sparkline>
            <x14:sparkline>
              <xm:f>'2027 - 5311'!$QFT69:$QFT69</xm:f>
              <xm:sqref>QFT67</xm:sqref>
            </x14:sparkline>
            <x14:sparkline>
              <xm:f>'2027 - 5311'!$QFT76:$QFT76</xm:f>
              <xm:sqref>QFT68</xm:sqref>
            </x14:sparkline>
            <x14:sparkline>
              <xm:f>'2027 - 5311'!$QFU69:$QFU69</xm:f>
              <xm:sqref>QFU67</xm:sqref>
            </x14:sparkline>
            <x14:sparkline>
              <xm:f>'2027 - 5311'!$QFU76:$QFU76</xm:f>
              <xm:sqref>QFU68</xm:sqref>
            </x14:sparkline>
            <x14:sparkline>
              <xm:f>'2027 - 5311'!$QFV69:$QFV69</xm:f>
              <xm:sqref>QFV67</xm:sqref>
            </x14:sparkline>
            <x14:sparkline>
              <xm:f>'2027 - 5311'!$QFV76:$QFV76</xm:f>
              <xm:sqref>QFV68</xm:sqref>
            </x14:sparkline>
            <x14:sparkline>
              <xm:f>'2027 - 5311'!$QFW69:$QFW69</xm:f>
              <xm:sqref>QFW67</xm:sqref>
            </x14:sparkline>
            <x14:sparkline>
              <xm:f>'2027 - 5311'!$QFW76:$QFW76</xm:f>
              <xm:sqref>QFW68</xm:sqref>
            </x14:sparkline>
            <x14:sparkline>
              <xm:f>'2027 - 5311'!$QFX69:$QFX69</xm:f>
              <xm:sqref>QFX67</xm:sqref>
            </x14:sparkline>
            <x14:sparkline>
              <xm:f>'2027 - 5311'!$QFX76:$QFX76</xm:f>
              <xm:sqref>QFX68</xm:sqref>
            </x14:sparkline>
            <x14:sparkline>
              <xm:f>'2027 - 5311'!$QFY69:$QFY69</xm:f>
              <xm:sqref>QFY67</xm:sqref>
            </x14:sparkline>
            <x14:sparkline>
              <xm:f>'2027 - 5311'!$QFY76:$QFY76</xm:f>
              <xm:sqref>QFY68</xm:sqref>
            </x14:sparkline>
            <x14:sparkline>
              <xm:f>'2027 - 5311'!$QFZ69:$QFZ69</xm:f>
              <xm:sqref>QFZ67</xm:sqref>
            </x14:sparkline>
            <x14:sparkline>
              <xm:f>'2027 - 5311'!$QFZ76:$QFZ76</xm:f>
              <xm:sqref>QFZ68</xm:sqref>
            </x14:sparkline>
            <x14:sparkline>
              <xm:f>'2027 - 5311'!$QGA69:$QGA69</xm:f>
              <xm:sqref>QGA67</xm:sqref>
            </x14:sparkline>
            <x14:sparkline>
              <xm:f>'2027 - 5311'!$QGA76:$QGA76</xm:f>
              <xm:sqref>QGA68</xm:sqref>
            </x14:sparkline>
            <x14:sparkline>
              <xm:f>'2027 - 5311'!$QGB69:$QGB69</xm:f>
              <xm:sqref>QGB67</xm:sqref>
            </x14:sparkline>
            <x14:sparkline>
              <xm:f>'2027 - 5311'!$QGB76:$QGB76</xm:f>
              <xm:sqref>QGB68</xm:sqref>
            </x14:sparkline>
            <x14:sparkline>
              <xm:f>'2027 - 5311'!$QGC69:$QGC69</xm:f>
              <xm:sqref>QGC67</xm:sqref>
            </x14:sparkline>
            <x14:sparkline>
              <xm:f>'2027 - 5311'!$QGC76:$QGC76</xm:f>
              <xm:sqref>QGC68</xm:sqref>
            </x14:sparkline>
            <x14:sparkline>
              <xm:f>'2027 - 5311'!$QGD69:$QGD69</xm:f>
              <xm:sqref>QGD67</xm:sqref>
            </x14:sparkline>
            <x14:sparkline>
              <xm:f>'2027 - 5311'!$QGD76:$QGD76</xm:f>
              <xm:sqref>QGD68</xm:sqref>
            </x14:sparkline>
            <x14:sparkline>
              <xm:f>'2027 - 5311'!$QGE69:$QGE69</xm:f>
              <xm:sqref>QGE67</xm:sqref>
            </x14:sparkline>
            <x14:sparkline>
              <xm:f>'2027 - 5311'!$QGE76:$QGE76</xm:f>
              <xm:sqref>QGE68</xm:sqref>
            </x14:sparkline>
            <x14:sparkline>
              <xm:f>'2027 - 5311'!$QGF69:$QGF69</xm:f>
              <xm:sqref>QGF67</xm:sqref>
            </x14:sparkline>
            <x14:sparkline>
              <xm:f>'2027 - 5311'!$QGF76:$QGF76</xm:f>
              <xm:sqref>QGF68</xm:sqref>
            </x14:sparkline>
            <x14:sparkline>
              <xm:f>'2027 - 5311'!$QGG69:$QGG69</xm:f>
              <xm:sqref>QGG67</xm:sqref>
            </x14:sparkline>
            <x14:sparkline>
              <xm:f>'2027 - 5311'!$QGG76:$QGG76</xm:f>
              <xm:sqref>QGG68</xm:sqref>
            </x14:sparkline>
            <x14:sparkline>
              <xm:f>'2027 - 5311'!$QGH69:$QGH69</xm:f>
              <xm:sqref>QGH67</xm:sqref>
            </x14:sparkline>
            <x14:sparkline>
              <xm:f>'2027 - 5311'!$QGH76:$QGH76</xm:f>
              <xm:sqref>QGH68</xm:sqref>
            </x14:sparkline>
            <x14:sparkline>
              <xm:f>'2027 - 5311'!$QGI69:$QGI69</xm:f>
              <xm:sqref>QGI67</xm:sqref>
            </x14:sparkline>
            <x14:sparkline>
              <xm:f>'2027 - 5311'!$QGI76:$QGI76</xm:f>
              <xm:sqref>QGI68</xm:sqref>
            </x14:sparkline>
            <x14:sparkline>
              <xm:f>'2027 - 5311'!$QGJ69:$QGJ69</xm:f>
              <xm:sqref>QGJ67</xm:sqref>
            </x14:sparkline>
            <x14:sparkline>
              <xm:f>'2027 - 5311'!$QGJ76:$QGJ76</xm:f>
              <xm:sqref>QGJ68</xm:sqref>
            </x14:sparkline>
            <x14:sparkline>
              <xm:f>'2027 - 5311'!$QGK69:$QGK69</xm:f>
              <xm:sqref>QGK67</xm:sqref>
            </x14:sparkline>
            <x14:sparkline>
              <xm:f>'2027 - 5311'!$QGK76:$QGK76</xm:f>
              <xm:sqref>QGK68</xm:sqref>
            </x14:sparkline>
            <x14:sparkline>
              <xm:f>'2027 - 5311'!$QGL69:$QGL69</xm:f>
              <xm:sqref>QGL67</xm:sqref>
            </x14:sparkline>
            <x14:sparkline>
              <xm:f>'2027 - 5311'!$QGL76:$QGL76</xm:f>
              <xm:sqref>QGL68</xm:sqref>
            </x14:sparkline>
            <x14:sparkline>
              <xm:f>'2027 - 5311'!$QGM69:$QGM69</xm:f>
              <xm:sqref>QGM67</xm:sqref>
            </x14:sparkline>
            <x14:sparkline>
              <xm:f>'2027 - 5311'!$QGM76:$QGM76</xm:f>
              <xm:sqref>QGM68</xm:sqref>
            </x14:sparkline>
            <x14:sparkline>
              <xm:f>'2027 - 5311'!$QGN69:$QGN69</xm:f>
              <xm:sqref>QGN67</xm:sqref>
            </x14:sparkline>
            <x14:sparkline>
              <xm:f>'2027 - 5311'!$QGN76:$QGN76</xm:f>
              <xm:sqref>QGN68</xm:sqref>
            </x14:sparkline>
            <x14:sparkline>
              <xm:f>'2027 - 5311'!$QGO69:$QGO69</xm:f>
              <xm:sqref>QGO67</xm:sqref>
            </x14:sparkline>
            <x14:sparkline>
              <xm:f>'2027 - 5311'!$QGO76:$QGO76</xm:f>
              <xm:sqref>QGO68</xm:sqref>
            </x14:sparkline>
            <x14:sparkline>
              <xm:f>'2027 - 5311'!$QGP69:$QGP69</xm:f>
              <xm:sqref>QGP67</xm:sqref>
            </x14:sparkline>
            <x14:sparkline>
              <xm:f>'2027 - 5311'!$QGP76:$QGP76</xm:f>
              <xm:sqref>QGP68</xm:sqref>
            </x14:sparkline>
            <x14:sparkline>
              <xm:f>'2027 - 5311'!$QGQ69:$QGQ69</xm:f>
              <xm:sqref>QGQ67</xm:sqref>
            </x14:sparkline>
            <x14:sparkline>
              <xm:f>'2027 - 5311'!$QGQ76:$QGQ76</xm:f>
              <xm:sqref>QGQ68</xm:sqref>
            </x14:sparkline>
            <x14:sparkline>
              <xm:f>'2027 - 5311'!$QGR69:$QGR69</xm:f>
              <xm:sqref>QGR67</xm:sqref>
            </x14:sparkline>
            <x14:sparkline>
              <xm:f>'2027 - 5311'!$QGR76:$QGR76</xm:f>
              <xm:sqref>QGR68</xm:sqref>
            </x14:sparkline>
            <x14:sparkline>
              <xm:f>'2027 - 5311'!$QGS69:$QGS69</xm:f>
              <xm:sqref>QGS67</xm:sqref>
            </x14:sparkline>
            <x14:sparkline>
              <xm:f>'2027 - 5311'!$QGS76:$QGS76</xm:f>
              <xm:sqref>QGS68</xm:sqref>
            </x14:sparkline>
            <x14:sparkline>
              <xm:f>'2027 - 5311'!$QGT69:$QGT69</xm:f>
              <xm:sqref>QGT67</xm:sqref>
            </x14:sparkline>
            <x14:sparkline>
              <xm:f>'2027 - 5311'!$QGT76:$QGT76</xm:f>
              <xm:sqref>QGT68</xm:sqref>
            </x14:sparkline>
            <x14:sparkline>
              <xm:f>'2027 - 5311'!$QGU69:$QGU69</xm:f>
              <xm:sqref>QGU67</xm:sqref>
            </x14:sparkline>
            <x14:sparkline>
              <xm:f>'2027 - 5311'!$QGU76:$QGU76</xm:f>
              <xm:sqref>QGU68</xm:sqref>
            </x14:sparkline>
            <x14:sparkline>
              <xm:f>'2027 - 5311'!$QGV69:$QGV69</xm:f>
              <xm:sqref>QGV67</xm:sqref>
            </x14:sparkline>
            <x14:sparkline>
              <xm:f>'2027 - 5311'!$QGV76:$QGV76</xm:f>
              <xm:sqref>QGV68</xm:sqref>
            </x14:sparkline>
            <x14:sparkline>
              <xm:f>'2027 - 5311'!$QGW69:$QGW69</xm:f>
              <xm:sqref>QGW67</xm:sqref>
            </x14:sparkline>
            <x14:sparkline>
              <xm:f>'2027 - 5311'!$QGW76:$QGW76</xm:f>
              <xm:sqref>QGW68</xm:sqref>
            </x14:sparkline>
            <x14:sparkline>
              <xm:f>'2027 - 5311'!$QGX69:$QGX69</xm:f>
              <xm:sqref>QGX67</xm:sqref>
            </x14:sparkline>
            <x14:sparkline>
              <xm:f>'2027 - 5311'!$QGX76:$QGX76</xm:f>
              <xm:sqref>QGX68</xm:sqref>
            </x14:sparkline>
            <x14:sparkline>
              <xm:f>'2027 - 5311'!$QGY69:$QGY69</xm:f>
              <xm:sqref>QGY67</xm:sqref>
            </x14:sparkline>
            <x14:sparkline>
              <xm:f>'2027 - 5311'!$QGY76:$QGY76</xm:f>
              <xm:sqref>QGY68</xm:sqref>
            </x14:sparkline>
            <x14:sparkline>
              <xm:f>'2027 - 5311'!$QGZ69:$QGZ69</xm:f>
              <xm:sqref>QGZ67</xm:sqref>
            </x14:sparkline>
            <x14:sparkline>
              <xm:f>'2027 - 5311'!$QGZ76:$QGZ76</xm:f>
              <xm:sqref>QGZ68</xm:sqref>
            </x14:sparkline>
            <x14:sparkline>
              <xm:f>'2027 - 5311'!$QHA69:$QHA69</xm:f>
              <xm:sqref>QHA67</xm:sqref>
            </x14:sparkline>
            <x14:sparkline>
              <xm:f>'2027 - 5311'!$QHA76:$QHA76</xm:f>
              <xm:sqref>QHA68</xm:sqref>
            </x14:sparkline>
            <x14:sparkline>
              <xm:f>'2027 - 5311'!$QHB69:$QHB69</xm:f>
              <xm:sqref>QHB67</xm:sqref>
            </x14:sparkline>
            <x14:sparkline>
              <xm:f>'2027 - 5311'!$QHB76:$QHB76</xm:f>
              <xm:sqref>QHB68</xm:sqref>
            </x14:sparkline>
            <x14:sparkline>
              <xm:f>'2027 - 5311'!$QHC69:$QHC69</xm:f>
              <xm:sqref>QHC67</xm:sqref>
            </x14:sparkline>
            <x14:sparkline>
              <xm:f>'2027 - 5311'!$QHC76:$QHC76</xm:f>
              <xm:sqref>QHC68</xm:sqref>
            </x14:sparkline>
            <x14:sparkline>
              <xm:f>'2027 - 5311'!$QHD69:$QHD69</xm:f>
              <xm:sqref>QHD67</xm:sqref>
            </x14:sparkline>
            <x14:sparkline>
              <xm:f>'2027 - 5311'!$QHD76:$QHD76</xm:f>
              <xm:sqref>QHD68</xm:sqref>
            </x14:sparkline>
            <x14:sparkline>
              <xm:f>'2027 - 5311'!$QHE69:$QHE69</xm:f>
              <xm:sqref>QHE67</xm:sqref>
            </x14:sparkline>
            <x14:sparkline>
              <xm:f>'2027 - 5311'!$QHE76:$QHE76</xm:f>
              <xm:sqref>QHE68</xm:sqref>
            </x14:sparkline>
            <x14:sparkline>
              <xm:f>'2027 - 5311'!$QHF69:$QHF69</xm:f>
              <xm:sqref>QHF67</xm:sqref>
            </x14:sparkline>
            <x14:sparkline>
              <xm:f>'2027 - 5311'!$QHF76:$QHF76</xm:f>
              <xm:sqref>QHF68</xm:sqref>
            </x14:sparkline>
            <x14:sparkline>
              <xm:f>'2027 - 5311'!$QHG69:$QHG69</xm:f>
              <xm:sqref>QHG67</xm:sqref>
            </x14:sparkline>
            <x14:sparkline>
              <xm:f>'2027 - 5311'!$QHG76:$QHG76</xm:f>
              <xm:sqref>QHG68</xm:sqref>
            </x14:sparkline>
            <x14:sparkline>
              <xm:f>'2027 - 5311'!$QHH69:$QHH69</xm:f>
              <xm:sqref>QHH67</xm:sqref>
            </x14:sparkline>
            <x14:sparkline>
              <xm:f>'2027 - 5311'!$QHH76:$QHH76</xm:f>
              <xm:sqref>QHH68</xm:sqref>
            </x14:sparkline>
            <x14:sparkline>
              <xm:f>'2027 - 5311'!$QHI69:$QHI69</xm:f>
              <xm:sqref>QHI67</xm:sqref>
            </x14:sparkline>
            <x14:sparkline>
              <xm:f>'2027 - 5311'!$QHI76:$QHI76</xm:f>
              <xm:sqref>QHI68</xm:sqref>
            </x14:sparkline>
            <x14:sparkline>
              <xm:f>'2027 - 5311'!$QHJ69:$QHJ69</xm:f>
              <xm:sqref>QHJ67</xm:sqref>
            </x14:sparkline>
            <x14:sparkline>
              <xm:f>'2027 - 5311'!$QHJ76:$QHJ76</xm:f>
              <xm:sqref>QHJ68</xm:sqref>
            </x14:sparkline>
            <x14:sparkline>
              <xm:f>'2027 - 5311'!$QHK69:$QHK69</xm:f>
              <xm:sqref>QHK67</xm:sqref>
            </x14:sparkline>
            <x14:sparkline>
              <xm:f>'2027 - 5311'!$QHK76:$QHK76</xm:f>
              <xm:sqref>QHK68</xm:sqref>
            </x14:sparkline>
            <x14:sparkline>
              <xm:f>'2027 - 5311'!$QHL69:$QHL69</xm:f>
              <xm:sqref>QHL67</xm:sqref>
            </x14:sparkline>
            <x14:sparkline>
              <xm:f>'2027 - 5311'!$QHL76:$QHL76</xm:f>
              <xm:sqref>QHL68</xm:sqref>
            </x14:sparkline>
            <x14:sparkline>
              <xm:f>'2027 - 5311'!$QHM69:$QHM69</xm:f>
              <xm:sqref>QHM67</xm:sqref>
            </x14:sparkline>
            <x14:sparkline>
              <xm:f>'2027 - 5311'!$QHM76:$QHM76</xm:f>
              <xm:sqref>QHM68</xm:sqref>
            </x14:sparkline>
            <x14:sparkline>
              <xm:f>'2027 - 5311'!$QHN69:$QHN69</xm:f>
              <xm:sqref>QHN67</xm:sqref>
            </x14:sparkline>
            <x14:sparkline>
              <xm:f>'2027 - 5311'!$QHN76:$QHN76</xm:f>
              <xm:sqref>QHN68</xm:sqref>
            </x14:sparkline>
            <x14:sparkline>
              <xm:f>'2027 - 5311'!$QHO69:$QHO69</xm:f>
              <xm:sqref>QHO67</xm:sqref>
            </x14:sparkline>
            <x14:sparkline>
              <xm:f>'2027 - 5311'!$QHO76:$QHO76</xm:f>
              <xm:sqref>QHO68</xm:sqref>
            </x14:sparkline>
            <x14:sparkline>
              <xm:f>'2027 - 5311'!$QHP69:$QHP69</xm:f>
              <xm:sqref>QHP67</xm:sqref>
            </x14:sparkline>
            <x14:sparkline>
              <xm:f>'2027 - 5311'!$QHP76:$QHP76</xm:f>
              <xm:sqref>QHP68</xm:sqref>
            </x14:sparkline>
            <x14:sparkline>
              <xm:f>'2027 - 5311'!$QHQ69:$QHQ69</xm:f>
              <xm:sqref>QHQ67</xm:sqref>
            </x14:sparkline>
            <x14:sparkline>
              <xm:f>'2027 - 5311'!$QHQ76:$QHQ76</xm:f>
              <xm:sqref>QHQ68</xm:sqref>
            </x14:sparkline>
            <x14:sparkline>
              <xm:f>'2027 - 5311'!$QHR69:$QHR69</xm:f>
              <xm:sqref>QHR67</xm:sqref>
            </x14:sparkline>
            <x14:sparkline>
              <xm:f>'2027 - 5311'!$QHR76:$QHR76</xm:f>
              <xm:sqref>QHR68</xm:sqref>
            </x14:sparkline>
            <x14:sparkline>
              <xm:f>'2027 - 5311'!$QHS69:$QHS69</xm:f>
              <xm:sqref>QHS67</xm:sqref>
            </x14:sparkline>
            <x14:sparkline>
              <xm:f>'2027 - 5311'!$QHS76:$QHS76</xm:f>
              <xm:sqref>QHS68</xm:sqref>
            </x14:sparkline>
            <x14:sparkline>
              <xm:f>'2027 - 5311'!$QHT69:$QHT69</xm:f>
              <xm:sqref>QHT67</xm:sqref>
            </x14:sparkline>
            <x14:sparkline>
              <xm:f>'2027 - 5311'!$QHT76:$QHT76</xm:f>
              <xm:sqref>QHT68</xm:sqref>
            </x14:sparkline>
            <x14:sparkline>
              <xm:f>'2027 - 5311'!$QHU69:$QHU69</xm:f>
              <xm:sqref>QHU67</xm:sqref>
            </x14:sparkline>
            <x14:sparkline>
              <xm:f>'2027 - 5311'!$QHU76:$QHU76</xm:f>
              <xm:sqref>QHU68</xm:sqref>
            </x14:sparkline>
            <x14:sparkline>
              <xm:f>'2027 - 5311'!$QHV69:$QHV69</xm:f>
              <xm:sqref>QHV67</xm:sqref>
            </x14:sparkline>
            <x14:sparkline>
              <xm:f>'2027 - 5311'!$QHV76:$QHV76</xm:f>
              <xm:sqref>QHV68</xm:sqref>
            </x14:sparkline>
            <x14:sparkline>
              <xm:f>'2027 - 5311'!$QHW69:$QHW69</xm:f>
              <xm:sqref>QHW67</xm:sqref>
            </x14:sparkline>
            <x14:sparkline>
              <xm:f>'2027 - 5311'!$QHW76:$QHW76</xm:f>
              <xm:sqref>QHW68</xm:sqref>
            </x14:sparkline>
            <x14:sparkline>
              <xm:f>'2027 - 5311'!$QHX69:$QHX69</xm:f>
              <xm:sqref>QHX67</xm:sqref>
            </x14:sparkline>
            <x14:sparkline>
              <xm:f>'2027 - 5311'!$QHX76:$QHX76</xm:f>
              <xm:sqref>QHX68</xm:sqref>
            </x14:sparkline>
            <x14:sparkline>
              <xm:f>'2027 - 5311'!$QHY69:$QHY69</xm:f>
              <xm:sqref>QHY67</xm:sqref>
            </x14:sparkline>
            <x14:sparkline>
              <xm:f>'2027 - 5311'!$QHY76:$QHY76</xm:f>
              <xm:sqref>QHY68</xm:sqref>
            </x14:sparkline>
            <x14:sparkline>
              <xm:f>'2027 - 5311'!$QHZ69:$QHZ69</xm:f>
              <xm:sqref>QHZ67</xm:sqref>
            </x14:sparkline>
            <x14:sparkline>
              <xm:f>'2027 - 5311'!$QHZ76:$QHZ76</xm:f>
              <xm:sqref>QHZ68</xm:sqref>
            </x14:sparkline>
            <x14:sparkline>
              <xm:f>'2027 - 5311'!$QIA69:$QIA69</xm:f>
              <xm:sqref>QIA67</xm:sqref>
            </x14:sparkline>
            <x14:sparkline>
              <xm:f>'2027 - 5311'!$QIA76:$QIA76</xm:f>
              <xm:sqref>QIA68</xm:sqref>
            </x14:sparkline>
            <x14:sparkline>
              <xm:f>'2027 - 5311'!$QIB69:$QIB69</xm:f>
              <xm:sqref>QIB67</xm:sqref>
            </x14:sparkline>
            <x14:sparkline>
              <xm:f>'2027 - 5311'!$QIB76:$QIB76</xm:f>
              <xm:sqref>QIB68</xm:sqref>
            </x14:sparkline>
            <x14:sparkline>
              <xm:f>'2027 - 5311'!$QIC69:$QIC69</xm:f>
              <xm:sqref>QIC67</xm:sqref>
            </x14:sparkline>
            <x14:sparkline>
              <xm:f>'2027 - 5311'!$QIC76:$QIC76</xm:f>
              <xm:sqref>QIC68</xm:sqref>
            </x14:sparkline>
            <x14:sparkline>
              <xm:f>'2027 - 5311'!$QID69:$QID69</xm:f>
              <xm:sqref>QID67</xm:sqref>
            </x14:sparkline>
            <x14:sparkline>
              <xm:f>'2027 - 5311'!$QID76:$QID76</xm:f>
              <xm:sqref>QID68</xm:sqref>
            </x14:sparkline>
            <x14:sparkline>
              <xm:f>'2027 - 5311'!$QIE69:$QIE69</xm:f>
              <xm:sqref>QIE67</xm:sqref>
            </x14:sparkline>
            <x14:sparkline>
              <xm:f>'2027 - 5311'!$QIE76:$QIE76</xm:f>
              <xm:sqref>QIE68</xm:sqref>
            </x14:sparkline>
            <x14:sparkline>
              <xm:f>'2027 - 5311'!$QIF69:$QIF69</xm:f>
              <xm:sqref>QIF67</xm:sqref>
            </x14:sparkline>
            <x14:sparkline>
              <xm:f>'2027 - 5311'!$QIF76:$QIF76</xm:f>
              <xm:sqref>QIF68</xm:sqref>
            </x14:sparkline>
            <x14:sparkline>
              <xm:f>'2027 - 5311'!$QIG69:$QIG69</xm:f>
              <xm:sqref>QIG67</xm:sqref>
            </x14:sparkline>
            <x14:sparkline>
              <xm:f>'2027 - 5311'!$QIG76:$QIG76</xm:f>
              <xm:sqref>QIG68</xm:sqref>
            </x14:sparkline>
            <x14:sparkline>
              <xm:f>'2027 - 5311'!$QIH69:$QIH69</xm:f>
              <xm:sqref>QIH67</xm:sqref>
            </x14:sparkline>
            <x14:sparkline>
              <xm:f>'2027 - 5311'!$QIH76:$QIH76</xm:f>
              <xm:sqref>QIH68</xm:sqref>
            </x14:sparkline>
            <x14:sparkline>
              <xm:f>'2027 - 5311'!$QII69:$QII69</xm:f>
              <xm:sqref>QII67</xm:sqref>
            </x14:sparkline>
            <x14:sparkline>
              <xm:f>'2027 - 5311'!$QII76:$QII76</xm:f>
              <xm:sqref>QII68</xm:sqref>
            </x14:sparkline>
            <x14:sparkline>
              <xm:f>'2027 - 5311'!$QIJ69:$QIJ69</xm:f>
              <xm:sqref>QIJ67</xm:sqref>
            </x14:sparkline>
            <x14:sparkline>
              <xm:f>'2027 - 5311'!$QIJ76:$QIJ76</xm:f>
              <xm:sqref>QIJ68</xm:sqref>
            </x14:sparkline>
            <x14:sparkline>
              <xm:f>'2027 - 5311'!$QIK69:$QIK69</xm:f>
              <xm:sqref>QIK67</xm:sqref>
            </x14:sparkline>
            <x14:sparkline>
              <xm:f>'2027 - 5311'!$QIK76:$QIK76</xm:f>
              <xm:sqref>QIK68</xm:sqref>
            </x14:sparkline>
            <x14:sparkline>
              <xm:f>'2027 - 5311'!$QIL69:$QIL69</xm:f>
              <xm:sqref>QIL67</xm:sqref>
            </x14:sparkline>
            <x14:sparkline>
              <xm:f>'2027 - 5311'!$QIL76:$QIL76</xm:f>
              <xm:sqref>QIL68</xm:sqref>
            </x14:sparkline>
            <x14:sparkline>
              <xm:f>'2027 - 5311'!$QIM69:$QIM69</xm:f>
              <xm:sqref>QIM67</xm:sqref>
            </x14:sparkline>
            <x14:sparkline>
              <xm:f>'2027 - 5311'!$QIM76:$QIM76</xm:f>
              <xm:sqref>QIM68</xm:sqref>
            </x14:sparkline>
            <x14:sparkline>
              <xm:f>'2027 - 5311'!$QIN69:$QIN69</xm:f>
              <xm:sqref>QIN67</xm:sqref>
            </x14:sparkline>
            <x14:sparkline>
              <xm:f>'2027 - 5311'!$QIN76:$QIN76</xm:f>
              <xm:sqref>QIN68</xm:sqref>
            </x14:sparkline>
            <x14:sparkline>
              <xm:f>'2027 - 5311'!$QIO69:$QIO69</xm:f>
              <xm:sqref>QIO67</xm:sqref>
            </x14:sparkline>
            <x14:sparkline>
              <xm:f>'2027 - 5311'!$QIO76:$QIO76</xm:f>
              <xm:sqref>QIO68</xm:sqref>
            </x14:sparkline>
            <x14:sparkline>
              <xm:f>'2027 - 5311'!$QIP69:$QIP69</xm:f>
              <xm:sqref>QIP67</xm:sqref>
            </x14:sparkline>
            <x14:sparkline>
              <xm:f>'2027 - 5311'!$QIP76:$QIP76</xm:f>
              <xm:sqref>QIP68</xm:sqref>
            </x14:sparkline>
            <x14:sparkline>
              <xm:f>'2027 - 5311'!$QIQ69:$QIQ69</xm:f>
              <xm:sqref>QIQ67</xm:sqref>
            </x14:sparkline>
            <x14:sparkline>
              <xm:f>'2027 - 5311'!$QIQ76:$QIQ76</xm:f>
              <xm:sqref>QIQ68</xm:sqref>
            </x14:sparkline>
            <x14:sparkline>
              <xm:f>'2027 - 5311'!$QIR69:$QIR69</xm:f>
              <xm:sqref>QIR67</xm:sqref>
            </x14:sparkline>
            <x14:sparkline>
              <xm:f>'2027 - 5311'!$QIR76:$QIR76</xm:f>
              <xm:sqref>QIR68</xm:sqref>
            </x14:sparkline>
            <x14:sparkline>
              <xm:f>'2027 - 5311'!$QIS69:$QIS69</xm:f>
              <xm:sqref>QIS67</xm:sqref>
            </x14:sparkline>
            <x14:sparkline>
              <xm:f>'2027 - 5311'!$QIS76:$QIS76</xm:f>
              <xm:sqref>QIS68</xm:sqref>
            </x14:sparkline>
            <x14:sparkline>
              <xm:f>'2027 - 5311'!$QIT69:$QIT69</xm:f>
              <xm:sqref>QIT67</xm:sqref>
            </x14:sparkline>
            <x14:sparkline>
              <xm:f>'2027 - 5311'!$QIT76:$QIT76</xm:f>
              <xm:sqref>QIT68</xm:sqref>
            </x14:sparkline>
            <x14:sparkline>
              <xm:f>'2027 - 5311'!$QIU69:$QIU69</xm:f>
              <xm:sqref>QIU67</xm:sqref>
            </x14:sparkline>
            <x14:sparkline>
              <xm:f>'2027 - 5311'!$QIU76:$QIU76</xm:f>
              <xm:sqref>QIU68</xm:sqref>
            </x14:sparkline>
            <x14:sparkline>
              <xm:f>'2027 - 5311'!$QIV69:$QIV69</xm:f>
              <xm:sqref>QIV67</xm:sqref>
            </x14:sparkline>
            <x14:sparkline>
              <xm:f>'2027 - 5311'!$QIV76:$QIV76</xm:f>
              <xm:sqref>QIV68</xm:sqref>
            </x14:sparkline>
            <x14:sparkline>
              <xm:f>'2027 - 5311'!$QIW69:$QIW69</xm:f>
              <xm:sqref>QIW67</xm:sqref>
            </x14:sparkline>
            <x14:sparkline>
              <xm:f>'2027 - 5311'!$QIW76:$QIW76</xm:f>
              <xm:sqref>QIW68</xm:sqref>
            </x14:sparkline>
            <x14:sparkline>
              <xm:f>'2027 - 5311'!$QIX69:$QIX69</xm:f>
              <xm:sqref>QIX67</xm:sqref>
            </x14:sparkline>
            <x14:sparkline>
              <xm:f>'2027 - 5311'!$QIX76:$QIX76</xm:f>
              <xm:sqref>QIX68</xm:sqref>
            </x14:sparkline>
            <x14:sparkline>
              <xm:f>'2027 - 5311'!$QIY69:$QIY69</xm:f>
              <xm:sqref>QIY67</xm:sqref>
            </x14:sparkline>
            <x14:sparkline>
              <xm:f>'2027 - 5311'!$QIY76:$QIY76</xm:f>
              <xm:sqref>QIY68</xm:sqref>
            </x14:sparkline>
            <x14:sparkline>
              <xm:f>'2027 - 5311'!$QIZ69:$QIZ69</xm:f>
              <xm:sqref>QIZ67</xm:sqref>
            </x14:sparkline>
            <x14:sparkline>
              <xm:f>'2027 - 5311'!$QIZ76:$QIZ76</xm:f>
              <xm:sqref>QIZ68</xm:sqref>
            </x14:sparkline>
            <x14:sparkline>
              <xm:f>'2027 - 5311'!$QJA69:$QJA69</xm:f>
              <xm:sqref>QJA67</xm:sqref>
            </x14:sparkline>
            <x14:sparkline>
              <xm:f>'2027 - 5311'!$QJA76:$QJA76</xm:f>
              <xm:sqref>QJA68</xm:sqref>
            </x14:sparkline>
            <x14:sparkline>
              <xm:f>'2027 - 5311'!$QJB69:$QJB69</xm:f>
              <xm:sqref>QJB67</xm:sqref>
            </x14:sparkline>
            <x14:sparkline>
              <xm:f>'2027 - 5311'!$QJB76:$QJB76</xm:f>
              <xm:sqref>QJB68</xm:sqref>
            </x14:sparkline>
            <x14:sparkline>
              <xm:f>'2027 - 5311'!$QJC69:$QJC69</xm:f>
              <xm:sqref>QJC67</xm:sqref>
            </x14:sparkline>
            <x14:sparkline>
              <xm:f>'2027 - 5311'!$QJC76:$QJC76</xm:f>
              <xm:sqref>QJC68</xm:sqref>
            </x14:sparkline>
            <x14:sparkline>
              <xm:f>'2027 - 5311'!$QJD69:$QJD69</xm:f>
              <xm:sqref>QJD67</xm:sqref>
            </x14:sparkline>
            <x14:sparkline>
              <xm:f>'2027 - 5311'!$QJD76:$QJD76</xm:f>
              <xm:sqref>QJD68</xm:sqref>
            </x14:sparkline>
            <x14:sparkline>
              <xm:f>'2027 - 5311'!$QJE69:$QJE69</xm:f>
              <xm:sqref>QJE67</xm:sqref>
            </x14:sparkline>
            <x14:sparkline>
              <xm:f>'2027 - 5311'!$QJE76:$QJE76</xm:f>
              <xm:sqref>QJE68</xm:sqref>
            </x14:sparkline>
            <x14:sparkline>
              <xm:f>'2027 - 5311'!$QJF69:$QJF69</xm:f>
              <xm:sqref>QJF67</xm:sqref>
            </x14:sparkline>
            <x14:sparkline>
              <xm:f>'2027 - 5311'!$QJF76:$QJF76</xm:f>
              <xm:sqref>QJF68</xm:sqref>
            </x14:sparkline>
            <x14:sparkline>
              <xm:f>'2027 - 5311'!$QJG69:$QJG69</xm:f>
              <xm:sqref>QJG67</xm:sqref>
            </x14:sparkline>
            <x14:sparkline>
              <xm:f>'2027 - 5311'!$QJG76:$QJG76</xm:f>
              <xm:sqref>QJG68</xm:sqref>
            </x14:sparkline>
            <x14:sparkline>
              <xm:f>'2027 - 5311'!$QJH69:$QJH69</xm:f>
              <xm:sqref>QJH67</xm:sqref>
            </x14:sparkline>
            <x14:sparkline>
              <xm:f>'2027 - 5311'!$QJH76:$QJH76</xm:f>
              <xm:sqref>QJH68</xm:sqref>
            </x14:sparkline>
            <x14:sparkline>
              <xm:f>'2027 - 5311'!$QJI69:$QJI69</xm:f>
              <xm:sqref>QJI67</xm:sqref>
            </x14:sparkline>
            <x14:sparkline>
              <xm:f>'2027 - 5311'!$QJI76:$QJI76</xm:f>
              <xm:sqref>QJI68</xm:sqref>
            </x14:sparkline>
            <x14:sparkline>
              <xm:f>'2027 - 5311'!$QJJ69:$QJJ69</xm:f>
              <xm:sqref>QJJ67</xm:sqref>
            </x14:sparkline>
            <x14:sparkline>
              <xm:f>'2027 - 5311'!$QJJ76:$QJJ76</xm:f>
              <xm:sqref>QJJ68</xm:sqref>
            </x14:sparkline>
            <x14:sparkline>
              <xm:f>'2027 - 5311'!$QJK69:$QJK69</xm:f>
              <xm:sqref>QJK67</xm:sqref>
            </x14:sparkline>
            <x14:sparkline>
              <xm:f>'2027 - 5311'!$QJK76:$QJK76</xm:f>
              <xm:sqref>QJK68</xm:sqref>
            </x14:sparkline>
            <x14:sparkline>
              <xm:f>'2027 - 5311'!$QJL69:$QJL69</xm:f>
              <xm:sqref>QJL67</xm:sqref>
            </x14:sparkline>
            <x14:sparkline>
              <xm:f>'2027 - 5311'!$QJL76:$QJL76</xm:f>
              <xm:sqref>QJL68</xm:sqref>
            </x14:sparkline>
            <x14:sparkline>
              <xm:f>'2027 - 5311'!$QJM69:$QJM69</xm:f>
              <xm:sqref>QJM67</xm:sqref>
            </x14:sparkline>
            <x14:sparkline>
              <xm:f>'2027 - 5311'!$QJM76:$QJM76</xm:f>
              <xm:sqref>QJM68</xm:sqref>
            </x14:sparkline>
            <x14:sparkline>
              <xm:f>'2027 - 5311'!$QJN69:$QJN69</xm:f>
              <xm:sqref>QJN67</xm:sqref>
            </x14:sparkline>
            <x14:sparkline>
              <xm:f>'2027 - 5311'!$QJN76:$QJN76</xm:f>
              <xm:sqref>QJN68</xm:sqref>
            </x14:sparkline>
            <x14:sparkline>
              <xm:f>'2027 - 5311'!$QJO69:$QJO69</xm:f>
              <xm:sqref>QJO67</xm:sqref>
            </x14:sparkline>
            <x14:sparkline>
              <xm:f>'2027 - 5311'!$QJO76:$QJO76</xm:f>
              <xm:sqref>QJO68</xm:sqref>
            </x14:sparkline>
            <x14:sparkline>
              <xm:f>'2027 - 5311'!$QJP69:$QJP69</xm:f>
              <xm:sqref>QJP67</xm:sqref>
            </x14:sparkline>
            <x14:sparkline>
              <xm:f>'2027 - 5311'!$QJP76:$QJP76</xm:f>
              <xm:sqref>QJP68</xm:sqref>
            </x14:sparkline>
            <x14:sparkline>
              <xm:f>'2027 - 5311'!$QJQ69:$QJQ69</xm:f>
              <xm:sqref>QJQ67</xm:sqref>
            </x14:sparkline>
            <x14:sparkline>
              <xm:f>'2027 - 5311'!$QJQ76:$QJQ76</xm:f>
              <xm:sqref>QJQ68</xm:sqref>
            </x14:sparkline>
            <x14:sparkline>
              <xm:f>'2027 - 5311'!$QJR69:$QJR69</xm:f>
              <xm:sqref>QJR67</xm:sqref>
            </x14:sparkline>
            <x14:sparkline>
              <xm:f>'2027 - 5311'!$QJR76:$QJR76</xm:f>
              <xm:sqref>QJR68</xm:sqref>
            </x14:sparkline>
            <x14:sparkline>
              <xm:f>'2027 - 5311'!$QJS69:$QJS69</xm:f>
              <xm:sqref>QJS67</xm:sqref>
            </x14:sparkline>
            <x14:sparkline>
              <xm:f>'2027 - 5311'!$QJS76:$QJS76</xm:f>
              <xm:sqref>QJS68</xm:sqref>
            </x14:sparkline>
            <x14:sparkline>
              <xm:f>'2027 - 5311'!$QJT69:$QJT69</xm:f>
              <xm:sqref>QJT67</xm:sqref>
            </x14:sparkline>
            <x14:sparkline>
              <xm:f>'2027 - 5311'!$QJT76:$QJT76</xm:f>
              <xm:sqref>QJT68</xm:sqref>
            </x14:sparkline>
            <x14:sparkline>
              <xm:f>'2027 - 5311'!$QJU69:$QJU69</xm:f>
              <xm:sqref>QJU67</xm:sqref>
            </x14:sparkline>
            <x14:sparkline>
              <xm:f>'2027 - 5311'!$QJU76:$QJU76</xm:f>
              <xm:sqref>QJU68</xm:sqref>
            </x14:sparkline>
            <x14:sparkline>
              <xm:f>'2027 - 5311'!$QJV69:$QJV69</xm:f>
              <xm:sqref>QJV67</xm:sqref>
            </x14:sparkline>
            <x14:sparkline>
              <xm:f>'2027 - 5311'!$QJV76:$QJV76</xm:f>
              <xm:sqref>QJV68</xm:sqref>
            </x14:sparkline>
            <x14:sparkline>
              <xm:f>'2027 - 5311'!$QJW69:$QJW69</xm:f>
              <xm:sqref>QJW67</xm:sqref>
            </x14:sparkline>
            <x14:sparkline>
              <xm:f>'2027 - 5311'!$QJW76:$QJW76</xm:f>
              <xm:sqref>QJW68</xm:sqref>
            </x14:sparkline>
            <x14:sparkline>
              <xm:f>'2027 - 5311'!$QJX69:$QJX69</xm:f>
              <xm:sqref>QJX67</xm:sqref>
            </x14:sparkline>
            <x14:sparkline>
              <xm:f>'2027 - 5311'!$QJX76:$QJX76</xm:f>
              <xm:sqref>QJX68</xm:sqref>
            </x14:sparkline>
            <x14:sparkline>
              <xm:f>'2027 - 5311'!$QJY69:$QJY69</xm:f>
              <xm:sqref>QJY67</xm:sqref>
            </x14:sparkline>
            <x14:sparkline>
              <xm:f>'2027 - 5311'!$QJY76:$QJY76</xm:f>
              <xm:sqref>QJY68</xm:sqref>
            </x14:sparkline>
            <x14:sparkline>
              <xm:f>'2027 - 5311'!$QJZ69:$QJZ69</xm:f>
              <xm:sqref>QJZ67</xm:sqref>
            </x14:sparkline>
            <x14:sparkline>
              <xm:f>'2027 - 5311'!$QJZ76:$QJZ76</xm:f>
              <xm:sqref>QJZ68</xm:sqref>
            </x14:sparkline>
            <x14:sparkline>
              <xm:f>'2027 - 5311'!$QKA69:$QKA69</xm:f>
              <xm:sqref>QKA67</xm:sqref>
            </x14:sparkline>
            <x14:sparkline>
              <xm:f>'2027 - 5311'!$QKA76:$QKA76</xm:f>
              <xm:sqref>QKA68</xm:sqref>
            </x14:sparkline>
            <x14:sparkline>
              <xm:f>'2027 - 5311'!$QKB69:$QKB69</xm:f>
              <xm:sqref>QKB67</xm:sqref>
            </x14:sparkline>
            <x14:sparkline>
              <xm:f>'2027 - 5311'!$QKB76:$QKB76</xm:f>
              <xm:sqref>QKB68</xm:sqref>
            </x14:sparkline>
            <x14:sparkline>
              <xm:f>'2027 - 5311'!$QKC69:$QKC69</xm:f>
              <xm:sqref>QKC67</xm:sqref>
            </x14:sparkline>
            <x14:sparkline>
              <xm:f>'2027 - 5311'!$QKC76:$QKC76</xm:f>
              <xm:sqref>QKC68</xm:sqref>
            </x14:sparkline>
            <x14:sparkline>
              <xm:f>'2027 - 5311'!$QKD69:$QKD69</xm:f>
              <xm:sqref>QKD67</xm:sqref>
            </x14:sparkline>
            <x14:sparkline>
              <xm:f>'2027 - 5311'!$QKD76:$QKD76</xm:f>
              <xm:sqref>QKD68</xm:sqref>
            </x14:sparkline>
            <x14:sparkline>
              <xm:f>'2027 - 5311'!$QKE69:$QKE69</xm:f>
              <xm:sqref>QKE67</xm:sqref>
            </x14:sparkline>
            <x14:sparkline>
              <xm:f>'2027 - 5311'!$QKE76:$QKE76</xm:f>
              <xm:sqref>QKE68</xm:sqref>
            </x14:sparkline>
            <x14:sparkline>
              <xm:f>'2027 - 5311'!$QKF69:$QKF69</xm:f>
              <xm:sqref>QKF67</xm:sqref>
            </x14:sparkline>
            <x14:sparkline>
              <xm:f>'2027 - 5311'!$QKF76:$QKF76</xm:f>
              <xm:sqref>QKF68</xm:sqref>
            </x14:sparkline>
            <x14:sparkline>
              <xm:f>'2027 - 5311'!$QKG69:$QKG69</xm:f>
              <xm:sqref>QKG67</xm:sqref>
            </x14:sparkline>
            <x14:sparkline>
              <xm:f>'2027 - 5311'!$QKG76:$QKG76</xm:f>
              <xm:sqref>QKG68</xm:sqref>
            </x14:sparkline>
            <x14:sparkline>
              <xm:f>'2027 - 5311'!$QKH69:$QKH69</xm:f>
              <xm:sqref>QKH67</xm:sqref>
            </x14:sparkline>
            <x14:sparkline>
              <xm:f>'2027 - 5311'!$QKH76:$QKH76</xm:f>
              <xm:sqref>QKH68</xm:sqref>
            </x14:sparkline>
            <x14:sparkline>
              <xm:f>'2027 - 5311'!$QKI69:$QKI69</xm:f>
              <xm:sqref>QKI67</xm:sqref>
            </x14:sparkline>
            <x14:sparkline>
              <xm:f>'2027 - 5311'!$QKI76:$QKI76</xm:f>
              <xm:sqref>QKI68</xm:sqref>
            </x14:sparkline>
            <x14:sparkline>
              <xm:f>'2027 - 5311'!$QKJ69:$QKJ69</xm:f>
              <xm:sqref>QKJ67</xm:sqref>
            </x14:sparkline>
            <x14:sparkline>
              <xm:f>'2027 - 5311'!$QKJ76:$QKJ76</xm:f>
              <xm:sqref>QKJ68</xm:sqref>
            </x14:sparkline>
            <x14:sparkline>
              <xm:f>'2027 - 5311'!$QKK69:$QKK69</xm:f>
              <xm:sqref>QKK67</xm:sqref>
            </x14:sparkline>
            <x14:sparkline>
              <xm:f>'2027 - 5311'!$QKK76:$QKK76</xm:f>
              <xm:sqref>QKK68</xm:sqref>
            </x14:sparkline>
            <x14:sparkline>
              <xm:f>'2027 - 5311'!$QKL69:$QKL69</xm:f>
              <xm:sqref>QKL67</xm:sqref>
            </x14:sparkline>
            <x14:sparkline>
              <xm:f>'2027 - 5311'!$QKL76:$QKL76</xm:f>
              <xm:sqref>QKL68</xm:sqref>
            </x14:sparkline>
            <x14:sparkline>
              <xm:f>'2027 - 5311'!$QKM69:$QKM69</xm:f>
              <xm:sqref>QKM67</xm:sqref>
            </x14:sparkline>
            <x14:sparkline>
              <xm:f>'2027 - 5311'!$QKM76:$QKM76</xm:f>
              <xm:sqref>QKM68</xm:sqref>
            </x14:sparkline>
            <x14:sparkline>
              <xm:f>'2027 - 5311'!$QKN69:$QKN69</xm:f>
              <xm:sqref>QKN67</xm:sqref>
            </x14:sparkline>
            <x14:sparkline>
              <xm:f>'2027 - 5311'!$QKN76:$QKN76</xm:f>
              <xm:sqref>QKN68</xm:sqref>
            </x14:sparkline>
            <x14:sparkline>
              <xm:f>'2027 - 5311'!$QKO69:$QKO69</xm:f>
              <xm:sqref>QKO67</xm:sqref>
            </x14:sparkline>
            <x14:sparkline>
              <xm:f>'2027 - 5311'!$QKO76:$QKO76</xm:f>
              <xm:sqref>QKO68</xm:sqref>
            </x14:sparkline>
            <x14:sparkline>
              <xm:f>'2027 - 5311'!$QKP69:$QKP69</xm:f>
              <xm:sqref>QKP67</xm:sqref>
            </x14:sparkline>
            <x14:sparkline>
              <xm:f>'2027 - 5311'!$QKP76:$QKP76</xm:f>
              <xm:sqref>QKP68</xm:sqref>
            </x14:sparkline>
            <x14:sparkline>
              <xm:f>'2027 - 5311'!$QKQ69:$QKQ69</xm:f>
              <xm:sqref>QKQ67</xm:sqref>
            </x14:sparkline>
            <x14:sparkline>
              <xm:f>'2027 - 5311'!$QKQ76:$QKQ76</xm:f>
              <xm:sqref>QKQ68</xm:sqref>
            </x14:sparkline>
            <x14:sparkline>
              <xm:f>'2027 - 5311'!$QKR69:$QKR69</xm:f>
              <xm:sqref>QKR67</xm:sqref>
            </x14:sparkline>
            <x14:sparkline>
              <xm:f>'2027 - 5311'!$QKR76:$QKR76</xm:f>
              <xm:sqref>QKR68</xm:sqref>
            </x14:sparkline>
            <x14:sparkline>
              <xm:f>'2027 - 5311'!$QKS69:$QKS69</xm:f>
              <xm:sqref>QKS67</xm:sqref>
            </x14:sparkline>
            <x14:sparkline>
              <xm:f>'2027 - 5311'!$QKS76:$QKS76</xm:f>
              <xm:sqref>QKS68</xm:sqref>
            </x14:sparkline>
            <x14:sparkline>
              <xm:f>'2027 - 5311'!$QKT69:$QKT69</xm:f>
              <xm:sqref>QKT67</xm:sqref>
            </x14:sparkline>
            <x14:sparkline>
              <xm:f>'2027 - 5311'!$QKT76:$QKT76</xm:f>
              <xm:sqref>QKT68</xm:sqref>
            </x14:sparkline>
            <x14:sparkline>
              <xm:f>'2027 - 5311'!$QKU69:$QKU69</xm:f>
              <xm:sqref>QKU67</xm:sqref>
            </x14:sparkline>
            <x14:sparkline>
              <xm:f>'2027 - 5311'!$QKU76:$QKU76</xm:f>
              <xm:sqref>QKU68</xm:sqref>
            </x14:sparkline>
            <x14:sparkline>
              <xm:f>'2027 - 5311'!$QKV69:$QKV69</xm:f>
              <xm:sqref>QKV67</xm:sqref>
            </x14:sparkline>
            <x14:sparkline>
              <xm:f>'2027 - 5311'!$QKV76:$QKV76</xm:f>
              <xm:sqref>QKV68</xm:sqref>
            </x14:sparkline>
            <x14:sparkline>
              <xm:f>'2027 - 5311'!$QKW69:$QKW69</xm:f>
              <xm:sqref>QKW67</xm:sqref>
            </x14:sparkline>
            <x14:sparkline>
              <xm:f>'2027 - 5311'!$QKW76:$QKW76</xm:f>
              <xm:sqref>QKW68</xm:sqref>
            </x14:sparkline>
            <x14:sparkline>
              <xm:f>'2027 - 5311'!$QKX69:$QKX69</xm:f>
              <xm:sqref>QKX67</xm:sqref>
            </x14:sparkline>
            <x14:sparkline>
              <xm:f>'2027 - 5311'!$QKX76:$QKX76</xm:f>
              <xm:sqref>QKX68</xm:sqref>
            </x14:sparkline>
            <x14:sparkline>
              <xm:f>'2027 - 5311'!$QKY69:$QKY69</xm:f>
              <xm:sqref>QKY67</xm:sqref>
            </x14:sparkline>
            <x14:sparkline>
              <xm:f>'2027 - 5311'!$QKY76:$QKY76</xm:f>
              <xm:sqref>QKY68</xm:sqref>
            </x14:sparkline>
            <x14:sparkline>
              <xm:f>'2027 - 5311'!$QKZ69:$QKZ69</xm:f>
              <xm:sqref>QKZ67</xm:sqref>
            </x14:sparkline>
            <x14:sparkline>
              <xm:f>'2027 - 5311'!$QKZ76:$QKZ76</xm:f>
              <xm:sqref>QKZ68</xm:sqref>
            </x14:sparkline>
            <x14:sparkline>
              <xm:f>'2027 - 5311'!$QLA69:$QLA69</xm:f>
              <xm:sqref>QLA67</xm:sqref>
            </x14:sparkline>
            <x14:sparkline>
              <xm:f>'2027 - 5311'!$QLA76:$QLA76</xm:f>
              <xm:sqref>QLA68</xm:sqref>
            </x14:sparkline>
            <x14:sparkline>
              <xm:f>'2027 - 5311'!$QLB69:$QLB69</xm:f>
              <xm:sqref>QLB67</xm:sqref>
            </x14:sparkline>
            <x14:sparkline>
              <xm:f>'2027 - 5311'!$QLB76:$QLB76</xm:f>
              <xm:sqref>QLB68</xm:sqref>
            </x14:sparkline>
            <x14:sparkline>
              <xm:f>'2027 - 5311'!$QLC69:$QLC69</xm:f>
              <xm:sqref>QLC67</xm:sqref>
            </x14:sparkline>
            <x14:sparkline>
              <xm:f>'2027 - 5311'!$QLC76:$QLC76</xm:f>
              <xm:sqref>QLC68</xm:sqref>
            </x14:sparkline>
            <x14:sparkline>
              <xm:f>'2027 - 5311'!$QLD69:$QLD69</xm:f>
              <xm:sqref>QLD67</xm:sqref>
            </x14:sparkline>
            <x14:sparkline>
              <xm:f>'2027 - 5311'!$QLD76:$QLD76</xm:f>
              <xm:sqref>QLD68</xm:sqref>
            </x14:sparkline>
            <x14:sparkline>
              <xm:f>'2027 - 5311'!$QLE69:$QLE69</xm:f>
              <xm:sqref>QLE67</xm:sqref>
            </x14:sparkline>
            <x14:sparkline>
              <xm:f>'2027 - 5311'!$QLE76:$QLE76</xm:f>
              <xm:sqref>QLE68</xm:sqref>
            </x14:sparkline>
            <x14:sparkline>
              <xm:f>'2027 - 5311'!$QLF69:$QLF69</xm:f>
              <xm:sqref>QLF67</xm:sqref>
            </x14:sparkline>
            <x14:sparkline>
              <xm:f>'2027 - 5311'!$QLF76:$QLF76</xm:f>
              <xm:sqref>QLF68</xm:sqref>
            </x14:sparkline>
            <x14:sparkline>
              <xm:f>'2027 - 5311'!$QLG69:$QLG69</xm:f>
              <xm:sqref>QLG67</xm:sqref>
            </x14:sparkline>
            <x14:sparkline>
              <xm:f>'2027 - 5311'!$QLG76:$QLG76</xm:f>
              <xm:sqref>QLG68</xm:sqref>
            </x14:sparkline>
            <x14:sparkline>
              <xm:f>'2027 - 5311'!$QLH69:$QLH69</xm:f>
              <xm:sqref>QLH67</xm:sqref>
            </x14:sparkline>
            <x14:sparkline>
              <xm:f>'2027 - 5311'!$QLH76:$QLH76</xm:f>
              <xm:sqref>QLH68</xm:sqref>
            </x14:sparkline>
            <x14:sparkline>
              <xm:f>'2027 - 5311'!$QLI69:$QLI69</xm:f>
              <xm:sqref>QLI67</xm:sqref>
            </x14:sparkline>
            <x14:sparkline>
              <xm:f>'2027 - 5311'!$QLI76:$QLI76</xm:f>
              <xm:sqref>QLI68</xm:sqref>
            </x14:sparkline>
            <x14:sparkline>
              <xm:f>'2027 - 5311'!$QLJ69:$QLJ69</xm:f>
              <xm:sqref>QLJ67</xm:sqref>
            </x14:sparkline>
            <x14:sparkline>
              <xm:f>'2027 - 5311'!$QLJ76:$QLJ76</xm:f>
              <xm:sqref>QLJ68</xm:sqref>
            </x14:sparkline>
            <x14:sparkline>
              <xm:f>'2027 - 5311'!$QLK69:$QLK69</xm:f>
              <xm:sqref>QLK67</xm:sqref>
            </x14:sparkline>
            <x14:sparkline>
              <xm:f>'2027 - 5311'!$QLK76:$QLK76</xm:f>
              <xm:sqref>QLK68</xm:sqref>
            </x14:sparkline>
            <x14:sparkline>
              <xm:f>'2027 - 5311'!$QLL69:$QLL69</xm:f>
              <xm:sqref>QLL67</xm:sqref>
            </x14:sparkline>
            <x14:sparkline>
              <xm:f>'2027 - 5311'!$QLL76:$QLL76</xm:f>
              <xm:sqref>QLL68</xm:sqref>
            </x14:sparkline>
            <x14:sparkline>
              <xm:f>'2027 - 5311'!$QLM69:$QLM69</xm:f>
              <xm:sqref>QLM67</xm:sqref>
            </x14:sparkline>
            <x14:sparkline>
              <xm:f>'2027 - 5311'!$QLM76:$QLM76</xm:f>
              <xm:sqref>QLM68</xm:sqref>
            </x14:sparkline>
            <x14:sparkline>
              <xm:f>'2027 - 5311'!$QLN69:$QLN69</xm:f>
              <xm:sqref>QLN67</xm:sqref>
            </x14:sparkline>
            <x14:sparkline>
              <xm:f>'2027 - 5311'!$QLN76:$QLN76</xm:f>
              <xm:sqref>QLN68</xm:sqref>
            </x14:sparkline>
            <x14:sparkline>
              <xm:f>'2027 - 5311'!$QLO69:$QLO69</xm:f>
              <xm:sqref>QLO67</xm:sqref>
            </x14:sparkline>
            <x14:sparkline>
              <xm:f>'2027 - 5311'!$QLO76:$QLO76</xm:f>
              <xm:sqref>QLO68</xm:sqref>
            </x14:sparkline>
            <x14:sparkline>
              <xm:f>'2027 - 5311'!$QLP69:$QLP69</xm:f>
              <xm:sqref>QLP67</xm:sqref>
            </x14:sparkline>
            <x14:sparkline>
              <xm:f>'2027 - 5311'!$QLP76:$QLP76</xm:f>
              <xm:sqref>QLP68</xm:sqref>
            </x14:sparkline>
            <x14:sparkline>
              <xm:f>'2027 - 5311'!$QLQ69:$QLQ69</xm:f>
              <xm:sqref>QLQ67</xm:sqref>
            </x14:sparkline>
            <x14:sparkline>
              <xm:f>'2027 - 5311'!$QLQ76:$QLQ76</xm:f>
              <xm:sqref>QLQ68</xm:sqref>
            </x14:sparkline>
            <x14:sparkline>
              <xm:f>'2027 - 5311'!$QLR69:$QLR69</xm:f>
              <xm:sqref>QLR67</xm:sqref>
            </x14:sparkline>
            <x14:sparkline>
              <xm:f>'2027 - 5311'!$QLR76:$QLR76</xm:f>
              <xm:sqref>QLR68</xm:sqref>
            </x14:sparkline>
            <x14:sparkline>
              <xm:f>'2027 - 5311'!$QLS69:$QLS69</xm:f>
              <xm:sqref>QLS67</xm:sqref>
            </x14:sparkline>
            <x14:sparkline>
              <xm:f>'2027 - 5311'!$QLS76:$QLS76</xm:f>
              <xm:sqref>QLS68</xm:sqref>
            </x14:sparkline>
            <x14:sparkline>
              <xm:f>'2027 - 5311'!$QLT69:$QLT69</xm:f>
              <xm:sqref>QLT67</xm:sqref>
            </x14:sparkline>
            <x14:sparkline>
              <xm:f>'2027 - 5311'!$QLT76:$QLT76</xm:f>
              <xm:sqref>QLT68</xm:sqref>
            </x14:sparkline>
            <x14:sparkline>
              <xm:f>'2027 - 5311'!$QLU69:$QLU69</xm:f>
              <xm:sqref>QLU67</xm:sqref>
            </x14:sparkline>
            <x14:sparkline>
              <xm:f>'2027 - 5311'!$QLU76:$QLU76</xm:f>
              <xm:sqref>QLU68</xm:sqref>
            </x14:sparkline>
            <x14:sparkline>
              <xm:f>'2027 - 5311'!$QLV69:$QLV69</xm:f>
              <xm:sqref>QLV67</xm:sqref>
            </x14:sparkline>
            <x14:sparkline>
              <xm:f>'2027 - 5311'!$QLV76:$QLV76</xm:f>
              <xm:sqref>QLV68</xm:sqref>
            </x14:sparkline>
            <x14:sparkline>
              <xm:f>'2027 - 5311'!$QLW69:$QLW69</xm:f>
              <xm:sqref>QLW67</xm:sqref>
            </x14:sparkline>
            <x14:sparkline>
              <xm:f>'2027 - 5311'!$QLW76:$QLW76</xm:f>
              <xm:sqref>QLW68</xm:sqref>
            </x14:sparkline>
            <x14:sparkline>
              <xm:f>'2027 - 5311'!$QLX69:$QLX69</xm:f>
              <xm:sqref>QLX67</xm:sqref>
            </x14:sparkline>
            <x14:sparkline>
              <xm:f>'2027 - 5311'!$QLX76:$QLX76</xm:f>
              <xm:sqref>QLX68</xm:sqref>
            </x14:sparkline>
            <x14:sparkline>
              <xm:f>'2027 - 5311'!$QLY69:$QLY69</xm:f>
              <xm:sqref>QLY67</xm:sqref>
            </x14:sparkline>
            <x14:sparkline>
              <xm:f>'2027 - 5311'!$QLY76:$QLY76</xm:f>
              <xm:sqref>QLY68</xm:sqref>
            </x14:sparkline>
            <x14:sparkline>
              <xm:f>'2027 - 5311'!$QLZ69:$QLZ69</xm:f>
              <xm:sqref>QLZ67</xm:sqref>
            </x14:sparkline>
            <x14:sparkline>
              <xm:f>'2027 - 5311'!$QLZ76:$QLZ76</xm:f>
              <xm:sqref>QLZ68</xm:sqref>
            </x14:sparkline>
            <x14:sparkline>
              <xm:f>'2027 - 5311'!$QMA69:$QMA69</xm:f>
              <xm:sqref>QMA67</xm:sqref>
            </x14:sparkline>
            <x14:sparkline>
              <xm:f>'2027 - 5311'!$QMA76:$QMA76</xm:f>
              <xm:sqref>QMA68</xm:sqref>
            </x14:sparkline>
            <x14:sparkline>
              <xm:f>'2027 - 5311'!$QMB69:$QMB69</xm:f>
              <xm:sqref>QMB67</xm:sqref>
            </x14:sparkline>
            <x14:sparkline>
              <xm:f>'2027 - 5311'!$QMB76:$QMB76</xm:f>
              <xm:sqref>QMB68</xm:sqref>
            </x14:sparkline>
            <x14:sparkline>
              <xm:f>'2027 - 5311'!$QMC69:$QMC69</xm:f>
              <xm:sqref>QMC67</xm:sqref>
            </x14:sparkline>
            <x14:sparkline>
              <xm:f>'2027 - 5311'!$QMC76:$QMC76</xm:f>
              <xm:sqref>QMC68</xm:sqref>
            </x14:sparkline>
            <x14:sparkline>
              <xm:f>'2027 - 5311'!$QMD69:$QMD69</xm:f>
              <xm:sqref>QMD67</xm:sqref>
            </x14:sparkline>
            <x14:sparkline>
              <xm:f>'2027 - 5311'!$QMD76:$QMD76</xm:f>
              <xm:sqref>QMD68</xm:sqref>
            </x14:sparkline>
            <x14:sparkline>
              <xm:f>'2027 - 5311'!$QME69:$QME69</xm:f>
              <xm:sqref>QME67</xm:sqref>
            </x14:sparkline>
            <x14:sparkline>
              <xm:f>'2027 - 5311'!$QME76:$QME76</xm:f>
              <xm:sqref>QME68</xm:sqref>
            </x14:sparkline>
            <x14:sparkline>
              <xm:f>'2027 - 5311'!$QMF69:$QMF69</xm:f>
              <xm:sqref>QMF67</xm:sqref>
            </x14:sparkline>
            <x14:sparkline>
              <xm:f>'2027 - 5311'!$QMF76:$QMF76</xm:f>
              <xm:sqref>QMF68</xm:sqref>
            </x14:sparkline>
            <x14:sparkline>
              <xm:f>'2027 - 5311'!$QMG69:$QMG69</xm:f>
              <xm:sqref>QMG67</xm:sqref>
            </x14:sparkline>
            <x14:sparkline>
              <xm:f>'2027 - 5311'!$QMG76:$QMG76</xm:f>
              <xm:sqref>QMG68</xm:sqref>
            </x14:sparkline>
            <x14:sparkline>
              <xm:f>'2027 - 5311'!$QMH69:$QMH69</xm:f>
              <xm:sqref>QMH67</xm:sqref>
            </x14:sparkline>
            <x14:sparkline>
              <xm:f>'2027 - 5311'!$QMH76:$QMH76</xm:f>
              <xm:sqref>QMH68</xm:sqref>
            </x14:sparkline>
            <x14:sparkline>
              <xm:f>'2027 - 5311'!$QMI69:$QMI69</xm:f>
              <xm:sqref>QMI67</xm:sqref>
            </x14:sparkline>
            <x14:sparkline>
              <xm:f>'2027 - 5311'!$QMI76:$QMI76</xm:f>
              <xm:sqref>QMI68</xm:sqref>
            </x14:sparkline>
            <x14:sparkline>
              <xm:f>'2027 - 5311'!$QMJ69:$QMJ69</xm:f>
              <xm:sqref>QMJ67</xm:sqref>
            </x14:sparkline>
            <x14:sparkline>
              <xm:f>'2027 - 5311'!$QMJ76:$QMJ76</xm:f>
              <xm:sqref>QMJ68</xm:sqref>
            </x14:sparkline>
            <x14:sparkline>
              <xm:f>'2027 - 5311'!$QMK69:$QMK69</xm:f>
              <xm:sqref>QMK67</xm:sqref>
            </x14:sparkline>
            <x14:sparkline>
              <xm:f>'2027 - 5311'!$QMK76:$QMK76</xm:f>
              <xm:sqref>QMK68</xm:sqref>
            </x14:sparkline>
            <x14:sparkline>
              <xm:f>'2027 - 5311'!$QML69:$QML69</xm:f>
              <xm:sqref>QML67</xm:sqref>
            </x14:sparkline>
            <x14:sparkline>
              <xm:f>'2027 - 5311'!$QML76:$QML76</xm:f>
              <xm:sqref>QML68</xm:sqref>
            </x14:sparkline>
            <x14:sparkline>
              <xm:f>'2027 - 5311'!$QMM69:$QMM69</xm:f>
              <xm:sqref>QMM67</xm:sqref>
            </x14:sparkline>
            <x14:sparkline>
              <xm:f>'2027 - 5311'!$QMM76:$QMM76</xm:f>
              <xm:sqref>QMM68</xm:sqref>
            </x14:sparkline>
            <x14:sparkline>
              <xm:f>'2027 - 5311'!$QMN69:$QMN69</xm:f>
              <xm:sqref>QMN67</xm:sqref>
            </x14:sparkline>
            <x14:sparkline>
              <xm:f>'2027 - 5311'!$QMN76:$QMN76</xm:f>
              <xm:sqref>QMN68</xm:sqref>
            </x14:sparkline>
            <x14:sparkline>
              <xm:f>'2027 - 5311'!$QMO69:$QMO69</xm:f>
              <xm:sqref>QMO67</xm:sqref>
            </x14:sparkline>
            <x14:sparkline>
              <xm:f>'2027 - 5311'!$QMO76:$QMO76</xm:f>
              <xm:sqref>QMO68</xm:sqref>
            </x14:sparkline>
            <x14:sparkline>
              <xm:f>'2027 - 5311'!$QMP69:$QMP69</xm:f>
              <xm:sqref>QMP67</xm:sqref>
            </x14:sparkline>
            <x14:sparkline>
              <xm:f>'2027 - 5311'!$QMP76:$QMP76</xm:f>
              <xm:sqref>QMP68</xm:sqref>
            </x14:sparkline>
            <x14:sparkline>
              <xm:f>'2027 - 5311'!$QMQ69:$QMQ69</xm:f>
              <xm:sqref>QMQ67</xm:sqref>
            </x14:sparkline>
            <x14:sparkline>
              <xm:f>'2027 - 5311'!$QMQ76:$QMQ76</xm:f>
              <xm:sqref>QMQ68</xm:sqref>
            </x14:sparkline>
            <x14:sparkline>
              <xm:f>'2027 - 5311'!$QMR69:$QMR69</xm:f>
              <xm:sqref>QMR67</xm:sqref>
            </x14:sparkline>
            <x14:sparkline>
              <xm:f>'2027 - 5311'!$QMR76:$QMR76</xm:f>
              <xm:sqref>QMR68</xm:sqref>
            </x14:sparkline>
            <x14:sparkline>
              <xm:f>'2027 - 5311'!$QMS69:$QMS69</xm:f>
              <xm:sqref>QMS67</xm:sqref>
            </x14:sparkline>
            <x14:sparkline>
              <xm:f>'2027 - 5311'!$QMS76:$QMS76</xm:f>
              <xm:sqref>QMS68</xm:sqref>
            </x14:sparkline>
            <x14:sparkline>
              <xm:f>'2027 - 5311'!$QMT69:$QMT69</xm:f>
              <xm:sqref>QMT67</xm:sqref>
            </x14:sparkline>
            <x14:sparkline>
              <xm:f>'2027 - 5311'!$QMT76:$QMT76</xm:f>
              <xm:sqref>QMT68</xm:sqref>
            </x14:sparkline>
            <x14:sparkline>
              <xm:f>'2027 - 5311'!$QMU69:$QMU69</xm:f>
              <xm:sqref>QMU67</xm:sqref>
            </x14:sparkline>
            <x14:sparkline>
              <xm:f>'2027 - 5311'!$QMU76:$QMU76</xm:f>
              <xm:sqref>QMU68</xm:sqref>
            </x14:sparkline>
            <x14:sparkline>
              <xm:f>'2027 - 5311'!$QMV69:$QMV69</xm:f>
              <xm:sqref>QMV67</xm:sqref>
            </x14:sparkline>
            <x14:sparkline>
              <xm:f>'2027 - 5311'!$QMV76:$QMV76</xm:f>
              <xm:sqref>QMV68</xm:sqref>
            </x14:sparkline>
            <x14:sparkline>
              <xm:f>'2027 - 5311'!$QMW69:$QMW69</xm:f>
              <xm:sqref>QMW67</xm:sqref>
            </x14:sparkline>
            <x14:sparkline>
              <xm:f>'2027 - 5311'!$QMW76:$QMW76</xm:f>
              <xm:sqref>QMW68</xm:sqref>
            </x14:sparkline>
            <x14:sparkline>
              <xm:f>'2027 - 5311'!$QMX69:$QMX69</xm:f>
              <xm:sqref>QMX67</xm:sqref>
            </x14:sparkline>
            <x14:sparkline>
              <xm:f>'2027 - 5311'!$QMX76:$QMX76</xm:f>
              <xm:sqref>QMX68</xm:sqref>
            </x14:sparkline>
            <x14:sparkline>
              <xm:f>'2027 - 5311'!$QMY69:$QMY69</xm:f>
              <xm:sqref>QMY67</xm:sqref>
            </x14:sparkline>
            <x14:sparkline>
              <xm:f>'2027 - 5311'!$QMY76:$QMY76</xm:f>
              <xm:sqref>QMY68</xm:sqref>
            </x14:sparkline>
            <x14:sparkline>
              <xm:f>'2027 - 5311'!$QMZ69:$QMZ69</xm:f>
              <xm:sqref>QMZ67</xm:sqref>
            </x14:sparkline>
            <x14:sparkline>
              <xm:f>'2027 - 5311'!$QMZ76:$QMZ76</xm:f>
              <xm:sqref>QMZ68</xm:sqref>
            </x14:sparkline>
            <x14:sparkline>
              <xm:f>'2027 - 5311'!$QNA69:$QNA69</xm:f>
              <xm:sqref>QNA67</xm:sqref>
            </x14:sparkline>
            <x14:sparkline>
              <xm:f>'2027 - 5311'!$QNA76:$QNA76</xm:f>
              <xm:sqref>QNA68</xm:sqref>
            </x14:sparkline>
            <x14:sparkline>
              <xm:f>'2027 - 5311'!$QNB69:$QNB69</xm:f>
              <xm:sqref>QNB67</xm:sqref>
            </x14:sparkline>
            <x14:sparkline>
              <xm:f>'2027 - 5311'!$QNB76:$QNB76</xm:f>
              <xm:sqref>QNB68</xm:sqref>
            </x14:sparkline>
            <x14:sparkline>
              <xm:f>'2027 - 5311'!$QNC69:$QNC69</xm:f>
              <xm:sqref>QNC67</xm:sqref>
            </x14:sparkline>
            <x14:sparkline>
              <xm:f>'2027 - 5311'!$QNC76:$QNC76</xm:f>
              <xm:sqref>QNC68</xm:sqref>
            </x14:sparkline>
            <x14:sparkline>
              <xm:f>'2027 - 5311'!$QND69:$QND69</xm:f>
              <xm:sqref>QND67</xm:sqref>
            </x14:sparkline>
            <x14:sparkline>
              <xm:f>'2027 - 5311'!$QND76:$QND76</xm:f>
              <xm:sqref>QND68</xm:sqref>
            </x14:sparkline>
            <x14:sparkline>
              <xm:f>'2027 - 5311'!$QNE69:$QNE69</xm:f>
              <xm:sqref>QNE67</xm:sqref>
            </x14:sparkline>
            <x14:sparkline>
              <xm:f>'2027 - 5311'!$QNE76:$QNE76</xm:f>
              <xm:sqref>QNE68</xm:sqref>
            </x14:sparkline>
            <x14:sparkline>
              <xm:f>'2027 - 5311'!$QNF69:$QNF69</xm:f>
              <xm:sqref>QNF67</xm:sqref>
            </x14:sparkline>
            <x14:sparkline>
              <xm:f>'2027 - 5311'!$QNF76:$QNF76</xm:f>
              <xm:sqref>QNF68</xm:sqref>
            </x14:sparkline>
            <x14:sparkline>
              <xm:f>'2027 - 5311'!$QNG69:$QNG69</xm:f>
              <xm:sqref>QNG67</xm:sqref>
            </x14:sparkline>
            <x14:sparkline>
              <xm:f>'2027 - 5311'!$QNG76:$QNG76</xm:f>
              <xm:sqref>QNG68</xm:sqref>
            </x14:sparkline>
            <x14:sparkline>
              <xm:f>'2027 - 5311'!$QNH69:$QNH69</xm:f>
              <xm:sqref>QNH67</xm:sqref>
            </x14:sparkline>
            <x14:sparkline>
              <xm:f>'2027 - 5311'!$QNH76:$QNH76</xm:f>
              <xm:sqref>QNH68</xm:sqref>
            </x14:sparkline>
            <x14:sparkline>
              <xm:f>'2027 - 5311'!$QNI69:$QNI69</xm:f>
              <xm:sqref>QNI67</xm:sqref>
            </x14:sparkline>
            <x14:sparkline>
              <xm:f>'2027 - 5311'!$QNI76:$QNI76</xm:f>
              <xm:sqref>QNI68</xm:sqref>
            </x14:sparkline>
            <x14:sparkline>
              <xm:f>'2027 - 5311'!$QNJ69:$QNJ69</xm:f>
              <xm:sqref>QNJ67</xm:sqref>
            </x14:sparkline>
            <x14:sparkline>
              <xm:f>'2027 - 5311'!$QNJ76:$QNJ76</xm:f>
              <xm:sqref>QNJ68</xm:sqref>
            </x14:sparkline>
            <x14:sparkline>
              <xm:f>'2027 - 5311'!$QNK69:$QNK69</xm:f>
              <xm:sqref>QNK67</xm:sqref>
            </x14:sparkline>
            <x14:sparkline>
              <xm:f>'2027 - 5311'!$QNK76:$QNK76</xm:f>
              <xm:sqref>QNK68</xm:sqref>
            </x14:sparkline>
            <x14:sparkline>
              <xm:f>'2027 - 5311'!$QNL69:$QNL69</xm:f>
              <xm:sqref>QNL67</xm:sqref>
            </x14:sparkline>
            <x14:sparkline>
              <xm:f>'2027 - 5311'!$QNL76:$QNL76</xm:f>
              <xm:sqref>QNL68</xm:sqref>
            </x14:sparkline>
            <x14:sparkline>
              <xm:f>'2027 - 5311'!$QNM69:$QNM69</xm:f>
              <xm:sqref>QNM67</xm:sqref>
            </x14:sparkline>
            <x14:sparkline>
              <xm:f>'2027 - 5311'!$QNM76:$QNM76</xm:f>
              <xm:sqref>QNM68</xm:sqref>
            </x14:sparkline>
            <x14:sparkline>
              <xm:f>'2027 - 5311'!$QNN69:$QNN69</xm:f>
              <xm:sqref>QNN67</xm:sqref>
            </x14:sparkline>
            <x14:sparkline>
              <xm:f>'2027 - 5311'!$QNN76:$QNN76</xm:f>
              <xm:sqref>QNN68</xm:sqref>
            </x14:sparkline>
            <x14:sparkline>
              <xm:f>'2027 - 5311'!$QNO69:$QNO69</xm:f>
              <xm:sqref>QNO67</xm:sqref>
            </x14:sparkline>
            <x14:sparkline>
              <xm:f>'2027 - 5311'!$QNO76:$QNO76</xm:f>
              <xm:sqref>QNO68</xm:sqref>
            </x14:sparkline>
            <x14:sparkline>
              <xm:f>'2027 - 5311'!$QNP69:$QNP69</xm:f>
              <xm:sqref>QNP67</xm:sqref>
            </x14:sparkline>
            <x14:sparkline>
              <xm:f>'2027 - 5311'!$QNP76:$QNP76</xm:f>
              <xm:sqref>QNP68</xm:sqref>
            </x14:sparkline>
            <x14:sparkline>
              <xm:f>'2027 - 5311'!$QNQ69:$QNQ69</xm:f>
              <xm:sqref>QNQ67</xm:sqref>
            </x14:sparkline>
            <x14:sparkline>
              <xm:f>'2027 - 5311'!$QNQ76:$QNQ76</xm:f>
              <xm:sqref>QNQ68</xm:sqref>
            </x14:sparkline>
            <x14:sparkline>
              <xm:f>'2027 - 5311'!$QNR69:$QNR69</xm:f>
              <xm:sqref>QNR67</xm:sqref>
            </x14:sparkline>
            <x14:sparkline>
              <xm:f>'2027 - 5311'!$QNR76:$QNR76</xm:f>
              <xm:sqref>QNR68</xm:sqref>
            </x14:sparkline>
            <x14:sparkline>
              <xm:f>'2027 - 5311'!$QNS69:$QNS69</xm:f>
              <xm:sqref>QNS67</xm:sqref>
            </x14:sparkline>
            <x14:sparkline>
              <xm:f>'2027 - 5311'!$QNS76:$QNS76</xm:f>
              <xm:sqref>QNS68</xm:sqref>
            </x14:sparkline>
            <x14:sparkline>
              <xm:f>'2027 - 5311'!$QNT69:$QNT69</xm:f>
              <xm:sqref>QNT67</xm:sqref>
            </x14:sparkline>
            <x14:sparkline>
              <xm:f>'2027 - 5311'!$QNT76:$QNT76</xm:f>
              <xm:sqref>QNT68</xm:sqref>
            </x14:sparkline>
            <x14:sparkline>
              <xm:f>'2027 - 5311'!$QNU69:$QNU69</xm:f>
              <xm:sqref>QNU67</xm:sqref>
            </x14:sparkline>
            <x14:sparkline>
              <xm:f>'2027 - 5311'!$QNU76:$QNU76</xm:f>
              <xm:sqref>QNU68</xm:sqref>
            </x14:sparkline>
            <x14:sparkline>
              <xm:f>'2027 - 5311'!$QNV69:$QNV69</xm:f>
              <xm:sqref>QNV67</xm:sqref>
            </x14:sparkline>
            <x14:sparkline>
              <xm:f>'2027 - 5311'!$QNV76:$QNV76</xm:f>
              <xm:sqref>QNV68</xm:sqref>
            </x14:sparkline>
            <x14:sparkline>
              <xm:f>'2027 - 5311'!$QNW69:$QNW69</xm:f>
              <xm:sqref>QNW67</xm:sqref>
            </x14:sparkline>
            <x14:sparkline>
              <xm:f>'2027 - 5311'!$QNW76:$QNW76</xm:f>
              <xm:sqref>QNW68</xm:sqref>
            </x14:sparkline>
            <x14:sparkline>
              <xm:f>'2027 - 5311'!$QNX69:$QNX69</xm:f>
              <xm:sqref>QNX67</xm:sqref>
            </x14:sparkline>
            <x14:sparkline>
              <xm:f>'2027 - 5311'!$QNX76:$QNX76</xm:f>
              <xm:sqref>QNX68</xm:sqref>
            </x14:sparkline>
            <x14:sparkline>
              <xm:f>'2027 - 5311'!$QNY69:$QNY69</xm:f>
              <xm:sqref>QNY67</xm:sqref>
            </x14:sparkline>
            <x14:sparkline>
              <xm:f>'2027 - 5311'!$QNY76:$QNY76</xm:f>
              <xm:sqref>QNY68</xm:sqref>
            </x14:sparkline>
            <x14:sparkline>
              <xm:f>'2027 - 5311'!$QNZ69:$QNZ69</xm:f>
              <xm:sqref>QNZ67</xm:sqref>
            </x14:sparkline>
            <x14:sparkline>
              <xm:f>'2027 - 5311'!$QNZ76:$QNZ76</xm:f>
              <xm:sqref>QNZ68</xm:sqref>
            </x14:sparkline>
            <x14:sparkline>
              <xm:f>'2027 - 5311'!$QOA69:$QOA69</xm:f>
              <xm:sqref>QOA67</xm:sqref>
            </x14:sparkline>
            <x14:sparkline>
              <xm:f>'2027 - 5311'!$QOA76:$QOA76</xm:f>
              <xm:sqref>QOA68</xm:sqref>
            </x14:sparkline>
            <x14:sparkline>
              <xm:f>'2027 - 5311'!$QOB69:$QOB69</xm:f>
              <xm:sqref>QOB67</xm:sqref>
            </x14:sparkline>
            <x14:sparkline>
              <xm:f>'2027 - 5311'!$QOB76:$QOB76</xm:f>
              <xm:sqref>QOB68</xm:sqref>
            </x14:sparkline>
            <x14:sparkline>
              <xm:f>'2027 - 5311'!$QOC69:$QOC69</xm:f>
              <xm:sqref>QOC67</xm:sqref>
            </x14:sparkline>
            <x14:sparkline>
              <xm:f>'2027 - 5311'!$QOC76:$QOC76</xm:f>
              <xm:sqref>QOC68</xm:sqref>
            </x14:sparkline>
            <x14:sparkline>
              <xm:f>'2027 - 5311'!$QOD69:$QOD69</xm:f>
              <xm:sqref>QOD67</xm:sqref>
            </x14:sparkline>
            <x14:sparkline>
              <xm:f>'2027 - 5311'!$QOD76:$QOD76</xm:f>
              <xm:sqref>QOD68</xm:sqref>
            </x14:sparkline>
            <x14:sparkline>
              <xm:f>'2027 - 5311'!$QOE69:$QOE69</xm:f>
              <xm:sqref>QOE67</xm:sqref>
            </x14:sparkline>
            <x14:sparkline>
              <xm:f>'2027 - 5311'!$QOE76:$QOE76</xm:f>
              <xm:sqref>QOE68</xm:sqref>
            </x14:sparkline>
            <x14:sparkline>
              <xm:f>'2027 - 5311'!$QOF69:$QOF69</xm:f>
              <xm:sqref>QOF67</xm:sqref>
            </x14:sparkline>
            <x14:sparkline>
              <xm:f>'2027 - 5311'!$QOF76:$QOF76</xm:f>
              <xm:sqref>QOF68</xm:sqref>
            </x14:sparkline>
            <x14:sparkline>
              <xm:f>'2027 - 5311'!$QOG69:$QOG69</xm:f>
              <xm:sqref>QOG67</xm:sqref>
            </x14:sparkline>
            <x14:sparkline>
              <xm:f>'2027 - 5311'!$QOG76:$QOG76</xm:f>
              <xm:sqref>QOG68</xm:sqref>
            </x14:sparkline>
            <x14:sparkline>
              <xm:f>'2027 - 5311'!$QOH69:$QOH69</xm:f>
              <xm:sqref>QOH67</xm:sqref>
            </x14:sparkline>
            <x14:sparkline>
              <xm:f>'2027 - 5311'!$QOH76:$QOH76</xm:f>
              <xm:sqref>QOH68</xm:sqref>
            </x14:sparkline>
            <x14:sparkline>
              <xm:f>'2027 - 5311'!$QOI69:$QOI69</xm:f>
              <xm:sqref>QOI67</xm:sqref>
            </x14:sparkline>
            <x14:sparkline>
              <xm:f>'2027 - 5311'!$QOI76:$QOI76</xm:f>
              <xm:sqref>QOI68</xm:sqref>
            </x14:sparkline>
            <x14:sparkline>
              <xm:f>'2027 - 5311'!$QOJ69:$QOJ69</xm:f>
              <xm:sqref>QOJ67</xm:sqref>
            </x14:sparkline>
            <x14:sparkline>
              <xm:f>'2027 - 5311'!$QOJ76:$QOJ76</xm:f>
              <xm:sqref>QOJ68</xm:sqref>
            </x14:sparkline>
            <x14:sparkline>
              <xm:f>'2027 - 5311'!$QOK69:$QOK69</xm:f>
              <xm:sqref>QOK67</xm:sqref>
            </x14:sparkline>
            <x14:sparkline>
              <xm:f>'2027 - 5311'!$QOK76:$QOK76</xm:f>
              <xm:sqref>QOK68</xm:sqref>
            </x14:sparkline>
            <x14:sparkline>
              <xm:f>'2027 - 5311'!$QOL69:$QOL69</xm:f>
              <xm:sqref>QOL67</xm:sqref>
            </x14:sparkline>
            <x14:sparkline>
              <xm:f>'2027 - 5311'!$QOL76:$QOL76</xm:f>
              <xm:sqref>QOL68</xm:sqref>
            </x14:sparkline>
            <x14:sparkline>
              <xm:f>'2027 - 5311'!$QOM69:$QOM69</xm:f>
              <xm:sqref>QOM67</xm:sqref>
            </x14:sparkline>
            <x14:sparkline>
              <xm:f>'2027 - 5311'!$QOM76:$QOM76</xm:f>
              <xm:sqref>QOM68</xm:sqref>
            </x14:sparkline>
            <x14:sparkline>
              <xm:f>'2027 - 5311'!$QON69:$QON69</xm:f>
              <xm:sqref>QON67</xm:sqref>
            </x14:sparkline>
            <x14:sparkline>
              <xm:f>'2027 - 5311'!$QON76:$QON76</xm:f>
              <xm:sqref>QON68</xm:sqref>
            </x14:sparkline>
            <x14:sparkline>
              <xm:f>'2027 - 5311'!$QOO69:$QOO69</xm:f>
              <xm:sqref>QOO67</xm:sqref>
            </x14:sparkline>
            <x14:sparkline>
              <xm:f>'2027 - 5311'!$QOO76:$QOO76</xm:f>
              <xm:sqref>QOO68</xm:sqref>
            </x14:sparkline>
            <x14:sparkline>
              <xm:f>'2027 - 5311'!$QOP69:$QOP69</xm:f>
              <xm:sqref>QOP67</xm:sqref>
            </x14:sparkline>
            <x14:sparkline>
              <xm:f>'2027 - 5311'!$QOP76:$QOP76</xm:f>
              <xm:sqref>QOP68</xm:sqref>
            </x14:sparkline>
            <x14:sparkline>
              <xm:f>'2027 - 5311'!$QOQ69:$QOQ69</xm:f>
              <xm:sqref>QOQ67</xm:sqref>
            </x14:sparkline>
            <x14:sparkline>
              <xm:f>'2027 - 5311'!$QOQ76:$QOQ76</xm:f>
              <xm:sqref>QOQ68</xm:sqref>
            </x14:sparkline>
            <x14:sparkline>
              <xm:f>'2027 - 5311'!$QOR69:$QOR69</xm:f>
              <xm:sqref>QOR67</xm:sqref>
            </x14:sparkline>
            <x14:sparkline>
              <xm:f>'2027 - 5311'!$QOR76:$QOR76</xm:f>
              <xm:sqref>QOR68</xm:sqref>
            </x14:sparkline>
            <x14:sparkline>
              <xm:f>'2027 - 5311'!$QOS69:$QOS69</xm:f>
              <xm:sqref>QOS67</xm:sqref>
            </x14:sparkline>
            <x14:sparkline>
              <xm:f>'2027 - 5311'!$QOS76:$QOS76</xm:f>
              <xm:sqref>QOS68</xm:sqref>
            </x14:sparkline>
            <x14:sparkline>
              <xm:f>'2027 - 5311'!$QOT69:$QOT69</xm:f>
              <xm:sqref>QOT67</xm:sqref>
            </x14:sparkline>
            <x14:sparkline>
              <xm:f>'2027 - 5311'!$QOT76:$QOT76</xm:f>
              <xm:sqref>QOT68</xm:sqref>
            </x14:sparkline>
            <x14:sparkline>
              <xm:f>'2027 - 5311'!$QOU69:$QOU69</xm:f>
              <xm:sqref>QOU67</xm:sqref>
            </x14:sparkline>
            <x14:sparkline>
              <xm:f>'2027 - 5311'!$QOU76:$QOU76</xm:f>
              <xm:sqref>QOU68</xm:sqref>
            </x14:sparkline>
            <x14:sparkline>
              <xm:f>'2027 - 5311'!$QOV69:$QOV69</xm:f>
              <xm:sqref>QOV67</xm:sqref>
            </x14:sparkline>
            <x14:sparkline>
              <xm:f>'2027 - 5311'!$QOV76:$QOV76</xm:f>
              <xm:sqref>QOV68</xm:sqref>
            </x14:sparkline>
            <x14:sparkline>
              <xm:f>'2027 - 5311'!$QOW69:$QOW69</xm:f>
              <xm:sqref>QOW67</xm:sqref>
            </x14:sparkline>
            <x14:sparkline>
              <xm:f>'2027 - 5311'!$QOW76:$QOW76</xm:f>
              <xm:sqref>QOW68</xm:sqref>
            </x14:sparkline>
            <x14:sparkline>
              <xm:f>'2027 - 5311'!$QOX69:$QOX69</xm:f>
              <xm:sqref>QOX67</xm:sqref>
            </x14:sparkline>
            <x14:sparkline>
              <xm:f>'2027 - 5311'!$QOX76:$QOX76</xm:f>
              <xm:sqref>QOX68</xm:sqref>
            </x14:sparkline>
            <x14:sparkline>
              <xm:f>'2027 - 5311'!$QOY69:$QOY69</xm:f>
              <xm:sqref>QOY67</xm:sqref>
            </x14:sparkline>
            <x14:sparkline>
              <xm:f>'2027 - 5311'!$QOY76:$QOY76</xm:f>
              <xm:sqref>QOY68</xm:sqref>
            </x14:sparkline>
            <x14:sparkline>
              <xm:f>'2027 - 5311'!$QOZ69:$QOZ69</xm:f>
              <xm:sqref>QOZ67</xm:sqref>
            </x14:sparkline>
            <x14:sparkline>
              <xm:f>'2027 - 5311'!$QOZ76:$QOZ76</xm:f>
              <xm:sqref>QOZ68</xm:sqref>
            </x14:sparkline>
            <x14:sparkline>
              <xm:f>'2027 - 5311'!$QPA69:$QPA69</xm:f>
              <xm:sqref>QPA67</xm:sqref>
            </x14:sparkline>
            <x14:sparkline>
              <xm:f>'2027 - 5311'!$QPA76:$QPA76</xm:f>
              <xm:sqref>QPA68</xm:sqref>
            </x14:sparkline>
            <x14:sparkline>
              <xm:f>'2027 - 5311'!$QPB69:$QPB69</xm:f>
              <xm:sqref>QPB67</xm:sqref>
            </x14:sparkline>
            <x14:sparkline>
              <xm:f>'2027 - 5311'!$QPB76:$QPB76</xm:f>
              <xm:sqref>QPB68</xm:sqref>
            </x14:sparkline>
            <x14:sparkline>
              <xm:f>'2027 - 5311'!$QPC69:$QPC69</xm:f>
              <xm:sqref>QPC67</xm:sqref>
            </x14:sparkline>
            <x14:sparkline>
              <xm:f>'2027 - 5311'!$QPC76:$QPC76</xm:f>
              <xm:sqref>QPC68</xm:sqref>
            </x14:sparkline>
            <x14:sparkline>
              <xm:f>'2027 - 5311'!$QPD69:$QPD69</xm:f>
              <xm:sqref>QPD67</xm:sqref>
            </x14:sparkline>
            <x14:sparkline>
              <xm:f>'2027 - 5311'!$QPD76:$QPD76</xm:f>
              <xm:sqref>QPD68</xm:sqref>
            </x14:sparkline>
            <x14:sparkline>
              <xm:f>'2027 - 5311'!$QPE69:$QPE69</xm:f>
              <xm:sqref>QPE67</xm:sqref>
            </x14:sparkline>
            <x14:sparkline>
              <xm:f>'2027 - 5311'!$QPE76:$QPE76</xm:f>
              <xm:sqref>QPE68</xm:sqref>
            </x14:sparkline>
            <x14:sparkline>
              <xm:f>'2027 - 5311'!$QPF69:$QPF69</xm:f>
              <xm:sqref>QPF67</xm:sqref>
            </x14:sparkline>
            <x14:sparkline>
              <xm:f>'2027 - 5311'!$QPF76:$QPF76</xm:f>
              <xm:sqref>QPF68</xm:sqref>
            </x14:sparkline>
            <x14:sparkline>
              <xm:f>'2027 - 5311'!$QPG69:$QPG69</xm:f>
              <xm:sqref>QPG67</xm:sqref>
            </x14:sparkline>
            <x14:sparkline>
              <xm:f>'2027 - 5311'!$QPG76:$QPG76</xm:f>
              <xm:sqref>QPG68</xm:sqref>
            </x14:sparkline>
            <x14:sparkline>
              <xm:f>'2027 - 5311'!$QPH69:$QPH69</xm:f>
              <xm:sqref>QPH67</xm:sqref>
            </x14:sparkline>
            <x14:sparkline>
              <xm:f>'2027 - 5311'!$QPH76:$QPH76</xm:f>
              <xm:sqref>QPH68</xm:sqref>
            </x14:sparkline>
            <x14:sparkline>
              <xm:f>'2027 - 5311'!$QPI69:$QPI69</xm:f>
              <xm:sqref>QPI67</xm:sqref>
            </x14:sparkline>
            <x14:sparkline>
              <xm:f>'2027 - 5311'!$QPI76:$QPI76</xm:f>
              <xm:sqref>QPI68</xm:sqref>
            </x14:sparkline>
            <x14:sparkline>
              <xm:f>'2027 - 5311'!$QPJ69:$QPJ69</xm:f>
              <xm:sqref>QPJ67</xm:sqref>
            </x14:sparkline>
            <x14:sparkline>
              <xm:f>'2027 - 5311'!$QPJ76:$QPJ76</xm:f>
              <xm:sqref>QPJ68</xm:sqref>
            </x14:sparkline>
            <x14:sparkline>
              <xm:f>'2027 - 5311'!$QPK69:$QPK69</xm:f>
              <xm:sqref>QPK67</xm:sqref>
            </x14:sparkline>
            <x14:sparkline>
              <xm:f>'2027 - 5311'!$QPK76:$QPK76</xm:f>
              <xm:sqref>QPK68</xm:sqref>
            </x14:sparkline>
            <x14:sparkline>
              <xm:f>'2027 - 5311'!$QPL69:$QPL69</xm:f>
              <xm:sqref>QPL67</xm:sqref>
            </x14:sparkline>
            <x14:sparkline>
              <xm:f>'2027 - 5311'!$QPL76:$QPL76</xm:f>
              <xm:sqref>QPL68</xm:sqref>
            </x14:sparkline>
            <x14:sparkline>
              <xm:f>'2027 - 5311'!$QPM69:$QPM69</xm:f>
              <xm:sqref>QPM67</xm:sqref>
            </x14:sparkline>
            <x14:sparkline>
              <xm:f>'2027 - 5311'!$QPM76:$QPM76</xm:f>
              <xm:sqref>QPM68</xm:sqref>
            </x14:sparkline>
            <x14:sparkline>
              <xm:f>'2027 - 5311'!$QPN69:$QPN69</xm:f>
              <xm:sqref>QPN67</xm:sqref>
            </x14:sparkline>
            <x14:sparkline>
              <xm:f>'2027 - 5311'!$QPN76:$QPN76</xm:f>
              <xm:sqref>QPN68</xm:sqref>
            </x14:sparkline>
            <x14:sparkline>
              <xm:f>'2027 - 5311'!$QPO69:$QPO69</xm:f>
              <xm:sqref>QPO67</xm:sqref>
            </x14:sparkline>
            <x14:sparkline>
              <xm:f>'2027 - 5311'!$QPO76:$QPO76</xm:f>
              <xm:sqref>QPO68</xm:sqref>
            </x14:sparkline>
            <x14:sparkline>
              <xm:f>'2027 - 5311'!$QPP69:$QPP69</xm:f>
              <xm:sqref>QPP67</xm:sqref>
            </x14:sparkline>
            <x14:sparkline>
              <xm:f>'2027 - 5311'!$QPP76:$QPP76</xm:f>
              <xm:sqref>QPP68</xm:sqref>
            </x14:sparkline>
            <x14:sparkline>
              <xm:f>'2027 - 5311'!$QPQ69:$QPQ69</xm:f>
              <xm:sqref>QPQ67</xm:sqref>
            </x14:sparkline>
            <x14:sparkline>
              <xm:f>'2027 - 5311'!$QPQ76:$QPQ76</xm:f>
              <xm:sqref>QPQ68</xm:sqref>
            </x14:sparkline>
            <x14:sparkline>
              <xm:f>'2027 - 5311'!$QPR69:$QPR69</xm:f>
              <xm:sqref>QPR67</xm:sqref>
            </x14:sparkline>
            <x14:sparkline>
              <xm:f>'2027 - 5311'!$QPR76:$QPR76</xm:f>
              <xm:sqref>QPR68</xm:sqref>
            </x14:sparkline>
            <x14:sparkline>
              <xm:f>'2027 - 5311'!$QPS69:$QPS69</xm:f>
              <xm:sqref>QPS67</xm:sqref>
            </x14:sparkline>
            <x14:sparkline>
              <xm:f>'2027 - 5311'!$QPS76:$QPS76</xm:f>
              <xm:sqref>QPS68</xm:sqref>
            </x14:sparkline>
            <x14:sparkline>
              <xm:f>'2027 - 5311'!$QPT69:$QPT69</xm:f>
              <xm:sqref>QPT67</xm:sqref>
            </x14:sparkline>
            <x14:sparkline>
              <xm:f>'2027 - 5311'!$QPT76:$QPT76</xm:f>
              <xm:sqref>QPT68</xm:sqref>
            </x14:sparkline>
            <x14:sparkline>
              <xm:f>'2027 - 5311'!$QPU69:$QPU69</xm:f>
              <xm:sqref>QPU67</xm:sqref>
            </x14:sparkline>
            <x14:sparkline>
              <xm:f>'2027 - 5311'!$QPU76:$QPU76</xm:f>
              <xm:sqref>QPU68</xm:sqref>
            </x14:sparkline>
            <x14:sparkline>
              <xm:f>'2027 - 5311'!$QPV69:$QPV69</xm:f>
              <xm:sqref>QPV67</xm:sqref>
            </x14:sparkline>
            <x14:sparkline>
              <xm:f>'2027 - 5311'!$QPV76:$QPV76</xm:f>
              <xm:sqref>QPV68</xm:sqref>
            </x14:sparkline>
            <x14:sparkline>
              <xm:f>'2027 - 5311'!$QPW69:$QPW69</xm:f>
              <xm:sqref>QPW67</xm:sqref>
            </x14:sparkline>
            <x14:sparkline>
              <xm:f>'2027 - 5311'!$QPW76:$QPW76</xm:f>
              <xm:sqref>QPW68</xm:sqref>
            </x14:sparkline>
            <x14:sparkline>
              <xm:f>'2027 - 5311'!$QPX69:$QPX69</xm:f>
              <xm:sqref>QPX67</xm:sqref>
            </x14:sparkline>
            <x14:sparkline>
              <xm:f>'2027 - 5311'!$QPX76:$QPX76</xm:f>
              <xm:sqref>QPX68</xm:sqref>
            </x14:sparkline>
            <x14:sparkline>
              <xm:f>'2027 - 5311'!$QPY69:$QPY69</xm:f>
              <xm:sqref>QPY67</xm:sqref>
            </x14:sparkline>
            <x14:sparkline>
              <xm:f>'2027 - 5311'!$QPY76:$QPY76</xm:f>
              <xm:sqref>QPY68</xm:sqref>
            </x14:sparkline>
            <x14:sparkline>
              <xm:f>'2027 - 5311'!$QPZ69:$QPZ69</xm:f>
              <xm:sqref>QPZ67</xm:sqref>
            </x14:sparkline>
            <x14:sparkline>
              <xm:f>'2027 - 5311'!$QPZ76:$QPZ76</xm:f>
              <xm:sqref>QPZ68</xm:sqref>
            </x14:sparkline>
            <x14:sparkline>
              <xm:f>'2027 - 5311'!$QQA69:$QQA69</xm:f>
              <xm:sqref>QQA67</xm:sqref>
            </x14:sparkline>
            <x14:sparkline>
              <xm:f>'2027 - 5311'!$QQA76:$QQA76</xm:f>
              <xm:sqref>QQA68</xm:sqref>
            </x14:sparkline>
            <x14:sparkline>
              <xm:f>'2027 - 5311'!$QQB69:$QQB69</xm:f>
              <xm:sqref>QQB67</xm:sqref>
            </x14:sparkline>
            <x14:sparkline>
              <xm:f>'2027 - 5311'!$QQB76:$QQB76</xm:f>
              <xm:sqref>QQB68</xm:sqref>
            </x14:sparkline>
            <x14:sparkline>
              <xm:f>'2027 - 5311'!$QQC69:$QQC69</xm:f>
              <xm:sqref>QQC67</xm:sqref>
            </x14:sparkline>
            <x14:sparkline>
              <xm:f>'2027 - 5311'!$QQC76:$QQC76</xm:f>
              <xm:sqref>QQC68</xm:sqref>
            </x14:sparkline>
            <x14:sparkline>
              <xm:f>'2027 - 5311'!$QQD69:$QQD69</xm:f>
              <xm:sqref>QQD67</xm:sqref>
            </x14:sparkline>
            <x14:sparkline>
              <xm:f>'2027 - 5311'!$QQD76:$QQD76</xm:f>
              <xm:sqref>QQD68</xm:sqref>
            </x14:sparkline>
            <x14:sparkline>
              <xm:f>'2027 - 5311'!$QQE69:$QQE69</xm:f>
              <xm:sqref>QQE67</xm:sqref>
            </x14:sparkline>
            <x14:sparkline>
              <xm:f>'2027 - 5311'!$QQE76:$QQE76</xm:f>
              <xm:sqref>QQE68</xm:sqref>
            </x14:sparkline>
            <x14:sparkline>
              <xm:f>'2027 - 5311'!$QQF69:$QQF69</xm:f>
              <xm:sqref>QQF67</xm:sqref>
            </x14:sparkline>
            <x14:sparkline>
              <xm:f>'2027 - 5311'!$QQF76:$QQF76</xm:f>
              <xm:sqref>QQF68</xm:sqref>
            </x14:sparkline>
            <x14:sparkline>
              <xm:f>'2027 - 5311'!$QQG69:$QQG69</xm:f>
              <xm:sqref>QQG67</xm:sqref>
            </x14:sparkline>
            <x14:sparkline>
              <xm:f>'2027 - 5311'!$QQG76:$QQG76</xm:f>
              <xm:sqref>QQG68</xm:sqref>
            </x14:sparkline>
            <x14:sparkline>
              <xm:f>'2027 - 5311'!$QQH69:$QQH69</xm:f>
              <xm:sqref>QQH67</xm:sqref>
            </x14:sparkline>
            <x14:sparkline>
              <xm:f>'2027 - 5311'!$QQH76:$QQH76</xm:f>
              <xm:sqref>QQH68</xm:sqref>
            </x14:sparkline>
            <x14:sparkline>
              <xm:f>'2027 - 5311'!$QQI69:$QQI69</xm:f>
              <xm:sqref>QQI67</xm:sqref>
            </x14:sparkline>
            <x14:sparkline>
              <xm:f>'2027 - 5311'!$QQI76:$QQI76</xm:f>
              <xm:sqref>QQI68</xm:sqref>
            </x14:sparkline>
            <x14:sparkline>
              <xm:f>'2027 - 5311'!$QQJ69:$QQJ69</xm:f>
              <xm:sqref>QQJ67</xm:sqref>
            </x14:sparkline>
            <x14:sparkline>
              <xm:f>'2027 - 5311'!$QQJ76:$QQJ76</xm:f>
              <xm:sqref>QQJ68</xm:sqref>
            </x14:sparkline>
            <x14:sparkline>
              <xm:f>'2027 - 5311'!$QQK69:$QQK69</xm:f>
              <xm:sqref>QQK67</xm:sqref>
            </x14:sparkline>
            <x14:sparkline>
              <xm:f>'2027 - 5311'!$QQK76:$QQK76</xm:f>
              <xm:sqref>QQK68</xm:sqref>
            </x14:sparkline>
            <x14:sparkline>
              <xm:f>'2027 - 5311'!$QQL69:$QQL69</xm:f>
              <xm:sqref>QQL67</xm:sqref>
            </x14:sparkline>
            <x14:sparkline>
              <xm:f>'2027 - 5311'!$QQL76:$QQL76</xm:f>
              <xm:sqref>QQL68</xm:sqref>
            </x14:sparkline>
            <x14:sparkline>
              <xm:f>'2027 - 5311'!$QQM69:$QQM69</xm:f>
              <xm:sqref>QQM67</xm:sqref>
            </x14:sparkline>
            <x14:sparkline>
              <xm:f>'2027 - 5311'!$QQM76:$QQM76</xm:f>
              <xm:sqref>QQM68</xm:sqref>
            </x14:sparkline>
            <x14:sparkline>
              <xm:f>'2027 - 5311'!$QQN69:$QQN69</xm:f>
              <xm:sqref>QQN67</xm:sqref>
            </x14:sparkline>
            <x14:sparkline>
              <xm:f>'2027 - 5311'!$QQN76:$QQN76</xm:f>
              <xm:sqref>QQN68</xm:sqref>
            </x14:sparkline>
            <x14:sparkline>
              <xm:f>'2027 - 5311'!$QQO69:$QQO69</xm:f>
              <xm:sqref>QQO67</xm:sqref>
            </x14:sparkline>
            <x14:sparkline>
              <xm:f>'2027 - 5311'!$QQO76:$QQO76</xm:f>
              <xm:sqref>QQO68</xm:sqref>
            </x14:sparkline>
            <x14:sparkline>
              <xm:f>'2027 - 5311'!$QQP69:$QQP69</xm:f>
              <xm:sqref>QQP67</xm:sqref>
            </x14:sparkline>
            <x14:sparkline>
              <xm:f>'2027 - 5311'!$QQP76:$QQP76</xm:f>
              <xm:sqref>QQP68</xm:sqref>
            </x14:sparkline>
            <x14:sparkline>
              <xm:f>'2027 - 5311'!$QQQ69:$QQQ69</xm:f>
              <xm:sqref>QQQ67</xm:sqref>
            </x14:sparkline>
            <x14:sparkline>
              <xm:f>'2027 - 5311'!$QQQ76:$QQQ76</xm:f>
              <xm:sqref>QQQ68</xm:sqref>
            </x14:sparkline>
            <x14:sparkline>
              <xm:f>'2027 - 5311'!$QQR69:$QQR69</xm:f>
              <xm:sqref>QQR67</xm:sqref>
            </x14:sparkline>
            <x14:sparkline>
              <xm:f>'2027 - 5311'!$QQR76:$QQR76</xm:f>
              <xm:sqref>QQR68</xm:sqref>
            </x14:sparkline>
            <x14:sparkline>
              <xm:f>'2027 - 5311'!$QQS69:$QQS69</xm:f>
              <xm:sqref>QQS67</xm:sqref>
            </x14:sparkline>
            <x14:sparkline>
              <xm:f>'2027 - 5311'!$QQS76:$QQS76</xm:f>
              <xm:sqref>QQS68</xm:sqref>
            </x14:sparkline>
            <x14:sparkline>
              <xm:f>'2027 - 5311'!$QQT69:$QQT69</xm:f>
              <xm:sqref>QQT67</xm:sqref>
            </x14:sparkline>
            <x14:sparkline>
              <xm:f>'2027 - 5311'!$QQT76:$QQT76</xm:f>
              <xm:sqref>QQT68</xm:sqref>
            </x14:sparkline>
            <x14:sparkline>
              <xm:f>'2027 - 5311'!$QQU69:$QQU69</xm:f>
              <xm:sqref>QQU67</xm:sqref>
            </x14:sparkline>
            <x14:sparkline>
              <xm:f>'2027 - 5311'!$QQU76:$QQU76</xm:f>
              <xm:sqref>QQU68</xm:sqref>
            </x14:sparkline>
            <x14:sparkline>
              <xm:f>'2027 - 5311'!$QQV69:$QQV69</xm:f>
              <xm:sqref>QQV67</xm:sqref>
            </x14:sparkline>
            <x14:sparkline>
              <xm:f>'2027 - 5311'!$QQV76:$QQV76</xm:f>
              <xm:sqref>QQV68</xm:sqref>
            </x14:sparkline>
            <x14:sparkline>
              <xm:f>'2027 - 5311'!$QQW69:$QQW69</xm:f>
              <xm:sqref>QQW67</xm:sqref>
            </x14:sparkline>
            <x14:sparkline>
              <xm:f>'2027 - 5311'!$QQW76:$QQW76</xm:f>
              <xm:sqref>QQW68</xm:sqref>
            </x14:sparkline>
            <x14:sparkline>
              <xm:f>'2027 - 5311'!$QQX69:$QQX69</xm:f>
              <xm:sqref>QQX67</xm:sqref>
            </x14:sparkline>
            <x14:sparkline>
              <xm:f>'2027 - 5311'!$QQX76:$QQX76</xm:f>
              <xm:sqref>QQX68</xm:sqref>
            </x14:sparkline>
            <x14:sparkline>
              <xm:f>'2027 - 5311'!$QQY69:$QQY69</xm:f>
              <xm:sqref>QQY67</xm:sqref>
            </x14:sparkline>
            <x14:sparkline>
              <xm:f>'2027 - 5311'!$QQY76:$QQY76</xm:f>
              <xm:sqref>QQY68</xm:sqref>
            </x14:sparkline>
            <x14:sparkline>
              <xm:f>'2027 - 5311'!$QQZ69:$QQZ69</xm:f>
              <xm:sqref>QQZ67</xm:sqref>
            </x14:sparkline>
            <x14:sparkline>
              <xm:f>'2027 - 5311'!$QQZ76:$QQZ76</xm:f>
              <xm:sqref>QQZ68</xm:sqref>
            </x14:sparkline>
            <x14:sparkline>
              <xm:f>'2027 - 5311'!$QRA69:$QRA69</xm:f>
              <xm:sqref>QRA67</xm:sqref>
            </x14:sparkline>
            <x14:sparkline>
              <xm:f>'2027 - 5311'!$QRA76:$QRA76</xm:f>
              <xm:sqref>QRA68</xm:sqref>
            </x14:sparkline>
            <x14:sparkline>
              <xm:f>'2027 - 5311'!$QRB69:$QRB69</xm:f>
              <xm:sqref>QRB67</xm:sqref>
            </x14:sparkline>
            <x14:sparkline>
              <xm:f>'2027 - 5311'!$QRB76:$QRB76</xm:f>
              <xm:sqref>QRB68</xm:sqref>
            </x14:sparkline>
            <x14:sparkline>
              <xm:f>'2027 - 5311'!$QRC69:$QRC69</xm:f>
              <xm:sqref>QRC67</xm:sqref>
            </x14:sparkline>
            <x14:sparkline>
              <xm:f>'2027 - 5311'!$QRC76:$QRC76</xm:f>
              <xm:sqref>QRC68</xm:sqref>
            </x14:sparkline>
            <x14:sparkline>
              <xm:f>'2027 - 5311'!$QRD69:$QRD69</xm:f>
              <xm:sqref>QRD67</xm:sqref>
            </x14:sparkline>
            <x14:sparkline>
              <xm:f>'2027 - 5311'!$QRD76:$QRD76</xm:f>
              <xm:sqref>QRD68</xm:sqref>
            </x14:sparkline>
            <x14:sparkline>
              <xm:f>'2027 - 5311'!$QRE69:$QRE69</xm:f>
              <xm:sqref>QRE67</xm:sqref>
            </x14:sparkline>
            <x14:sparkline>
              <xm:f>'2027 - 5311'!$QRE76:$QRE76</xm:f>
              <xm:sqref>QRE68</xm:sqref>
            </x14:sparkline>
            <x14:sparkline>
              <xm:f>'2027 - 5311'!$QRF69:$QRF69</xm:f>
              <xm:sqref>QRF67</xm:sqref>
            </x14:sparkline>
            <x14:sparkline>
              <xm:f>'2027 - 5311'!$QRF76:$QRF76</xm:f>
              <xm:sqref>QRF68</xm:sqref>
            </x14:sparkline>
            <x14:sparkline>
              <xm:f>'2027 - 5311'!$QRG69:$QRG69</xm:f>
              <xm:sqref>QRG67</xm:sqref>
            </x14:sparkline>
            <x14:sparkline>
              <xm:f>'2027 - 5311'!$QRG76:$QRG76</xm:f>
              <xm:sqref>QRG68</xm:sqref>
            </x14:sparkline>
            <x14:sparkline>
              <xm:f>'2027 - 5311'!$QRH69:$QRH69</xm:f>
              <xm:sqref>QRH67</xm:sqref>
            </x14:sparkline>
            <x14:sparkline>
              <xm:f>'2027 - 5311'!$QRH76:$QRH76</xm:f>
              <xm:sqref>QRH68</xm:sqref>
            </x14:sparkline>
            <x14:sparkline>
              <xm:f>'2027 - 5311'!$QRI69:$QRI69</xm:f>
              <xm:sqref>QRI67</xm:sqref>
            </x14:sparkline>
            <x14:sparkline>
              <xm:f>'2027 - 5311'!$QRI76:$QRI76</xm:f>
              <xm:sqref>QRI68</xm:sqref>
            </x14:sparkline>
            <x14:sparkline>
              <xm:f>'2027 - 5311'!$QRJ69:$QRJ69</xm:f>
              <xm:sqref>QRJ67</xm:sqref>
            </x14:sparkline>
            <x14:sparkline>
              <xm:f>'2027 - 5311'!$QRJ76:$QRJ76</xm:f>
              <xm:sqref>QRJ68</xm:sqref>
            </x14:sparkline>
            <x14:sparkline>
              <xm:f>'2027 - 5311'!$QRK69:$QRK69</xm:f>
              <xm:sqref>QRK67</xm:sqref>
            </x14:sparkline>
            <x14:sparkline>
              <xm:f>'2027 - 5311'!$QRK76:$QRK76</xm:f>
              <xm:sqref>QRK68</xm:sqref>
            </x14:sparkline>
            <x14:sparkline>
              <xm:f>'2027 - 5311'!$QRL69:$QRL69</xm:f>
              <xm:sqref>QRL67</xm:sqref>
            </x14:sparkline>
            <x14:sparkline>
              <xm:f>'2027 - 5311'!$QRL76:$QRL76</xm:f>
              <xm:sqref>QRL68</xm:sqref>
            </x14:sparkline>
            <x14:sparkline>
              <xm:f>'2027 - 5311'!$QRM69:$QRM69</xm:f>
              <xm:sqref>QRM67</xm:sqref>
            </x14:sparkline>
            <x14:sparkline>
              <xm:f>'2027 - 5311'!$QRM76:$QRM76</xm:f>
              <xm:sqref>QRM68</xm:sqref>
            </x14:sparkline>
            <x14:sparkline>
              <xm:f>'2027 - 5311'!$QRN69:$QRN69</xm:f>
              <xm:sqref>QRN67</xm:sqref>
            </x14:sparkline>
            <x14:sparkline>
              <xm:f>'2027 - 5311'!$QRN76:$QRN76</xm:f>
              <xm:sqref>QRN68</xm:sqref>
            </x14:sparkline>
            <x14:sparkline>
              <xm:f>'2027 - 5311'!$QRO69:$QRO69</xm:f>
              <xm:sqref>QRO67</xm:sqref>
            </x14:sparkline>
            <x14:sparkline>
              <xm:f>'2027 - 5311'!$QRO76:$QRO76</xm:f>
              <xm:sqref>QRO68</xm:sqref>
            </x14:sparkline>
            <x14:sparkline>
              <xm:f>'2027 - 5311'!$QRP69:$QRP69</xm:f>
              <xm:sqref>QRP67</xm:sqref>
            </x14:sparkline>
            <x14:sparkline>
              <xm:f>'2027 - 5311'!$QRP76:$QRP76</xm:f>
              <xm:sqref>QRP68</xm:sqref>
            </x14:sparkline>
            <x14:sparkline>
              <xm:f>'2027 - 5311'!$QRQ69:$QRQ69</xm:f>
              <xm:sqref>QRQ67</xm:sqref>
            </x14:sparkline>
            <x14:sparkline>
              <xm:f>'2027 - 5311'!$QRQ76:$QRQ76</xm:f>
              <xm:sqref>QRQ68</xm:sqref>
            </x14:sparkline>
            <x14:sparkline>
              <xm:f>'2027 - 5311'!$QRR69:$QRR69</xm:f>
              <xm:sqref>QRR67</xm:sqref>
            </x14:sparkline>
            <x14:sparkline>
              <xm:f>'2027 - 5311'!$QRR76:$QRR76</xm:f>
              <xm:sqref>QRR68</xm:sqref>
            </x14:sparkline>
            <x14:sparkline>
              <xm:f>'2027 - 5311'!$QRS69:$QRS69</xm:f>
              <xm:sqref>QRS67</xm:sqref>
            </x14:sparkline>
            <x14:sparkline>
              <xm:f>'2027 - 5311'!$QRS76:$QRS76</xm:f>
              <xm:sqref>QRS68</xm:sqref>
            </x14:sparkline>
            <x14:sparkline>
              <xm:f>'2027 - 5311'!$QRT69:$QRT69</xm:f>
              <xm:sqref>QRT67</xm:sqref>
            </x14:sparkline>
            <x14:sparkline>
              <xm:f>'2027 - 5311'!$QRT76:$QRT76</xm:f>
              <xm:sqref>QRT68</xm:sqref>
            </x14:sparkline>
            <x14:sparkline>
              <xm:f>'2027 - 5311'!$QRU69:$QRU69</xm:f>
              <xm:sqref>QRU67</xm:sqref>
            </x14:sparkline>
            <x14:sparkline>
              <xm:f>'2027 - 5311'!$QRU76:$QRU76</xm:f>
              <xm:sqref>QRU68</xm:sqref>
            </x14:sparkline>
            <x14:sparkline>
              <xm:f>'2027 - 5311'!$QRV69:$QRV69</xm:f>
              <xm:sqref>QRV67</xm:sqref>
            </x14:sparkline>
            <x14:sparkline>
              <xm:f>'2027 - 5311'!$QRV76:$QRV76</xm:f>
              <xm:sqref>QRV68</xm:sqref>
            </x14:sparkline>
            <x14:sparkline>
              <xm:f>'2027 - 5311'!$QRW69:$QRW69</xm:f>
              <xm:sqref>QRW67</xm:sqref>
            </x14:sparkline>
            <x14:sparkline>
              <xm:f>'2027 - 5311'!$QRW76:$QRW76</xm:f>
              <xm:sqref>QRW68</xm:sqref>
            </x14:sparkline>
            <x14:sparkline>
              <xm:f>'2027 - 5311'!$QRX69:$QRX69</xm:f>
              <xm:sqref>QRX67</xm:sqref>
            </x14:sparkline>
            <x14:sparkline>
              <xm:f>'2027 - 5311'!$QRX76:$QRX76</xm:f>
              <xm:sqref>QRX68</xm:sqref>
            </x14:sparkline>
            <x14:sparkline>
              <xm:f>'2027 - 5311'!$QRY69:$QRY69</xm:f>
              <xm:sqref>QRY67</xm:sqref>
            </x14:sparkline>
            <x14:sparkline>
              <xm:f>'2027 - 5311'!$QRY76:$QRY76</xm:f>
              <xm:sqref>QRY68</xm:sqref>
            </x14:sparkline>
            <x14:sparkline>
              <xm:f>'2027 - 5311'!$QRZ69:$QRZ69</xm:f>
              <xm:sqref>QRZ67</xm:sqref>
            </x14:sparkline>
            <x14:sparkline>
              <xm:f>'2027 - 5311'!$QRZ76:$QRZ76</xm:f>
              <xm:sqref>QRZ68</xm:sqref>
            </x14:sparkline>
            <x14:sparkline>
              <xm:f>'2027 - 5311'!$QSA69:$QSA69</xm:f>
              <xm:sqref>QSA67</xm:sqref>
            </x14:sparkline>
            <x14:sparkline>
              <xm:f>'2027 - 5311'!$QSA76:$QSA76</xm:f>
              <xm:sqref>QSA68</xm:sqref>
            </x14:sparkline>
            <x14:sparkline>
              <xm:f>'2027 - 5311'!$QSB69:$QSB69</xm:f>
              <xm:sqref>QSB67</xm:sqref>
            </x14:sparkline>
            <x14:sparkline>
              <xm:f>'2027 - 5311'!$QSB76:$QSB76</xm:f>
              <xm:sqref>QSB68</xm:sqref>
            </x14:sparkline>
            <x14:sparkline>
              <xm:f>'2027 - 5311'!$QSC69:$QSC69</xm:f>
              <xm:sqref>QSC67</xm:sqref>
            </x14:sparkline>
            <x14:sparkline>
              <xm:f>'2027 - 5311'!$QSC76:$QSC76</xm:f>
              <xm:sqref>QSC68</xm:sqref>
            </x14:sparkline>
            <x14:sparkline>
              <xm:f>'2027 - 5311'!$QSD69:$QSD69</xm:f>
              <xm:sqref>QSD67</xm:sqref>
            </x14:sparkline>
            <x14:sparkline>
              <xm:f>'2027 - 5311'!$QSD76:$QSD76</xm:f>
              <xm:sqref>QSD68</xm:sqref>
            </x14:sparkline>
            <x14:sparkline>
              <xm:f>'2027 - 5311'!$QSE69:$QSE69</xm:f>
              <xm:sqref>QSE67</xm:sqref>
            </x14:sparkline>
            <x14:sparkline>
              <xm:f>'2027 - 5311'!$QSE76:$QSE76</xm:f>
              <xm:sqref>QSE68</xm:sqref>
            </x14:sparkline>
            <x14:sparkline>
              <xm:f>'2027 - 5311'!$QSF69:$QSF69</xm:f>
              <xm:sqref>QSF67</xm:sqref>
            </x14:sparkline>
            <x14:sparkline>
              <xm:f>'2027 - 5311'!$QSF76:$QSF76</xm:f>
              <xm:sqref>QSF68</xm:sqref>
            </x14:sparkline>
            <x14:sparkline>
              <xm:f>'2027 - 5311'!$QSG69:$QSG69</xm:f>
              <xm:sqref>QSG67</xm:sqref>
            </x14:sparkline>
            <x14:sparkline>
              <xm:f>'2027 - 5311'!$QSG76:$QSG76</xm:f>
              <xm:sqref>QSG68</xm:sqref>
            </x14:sparkline>
            <x14:sparkline>
              <xm:f>'2027 - 5311'!$QSH69:$QSH69</xm:f>
              <xm:sqref>QSH67</xm:sqref>
            </x14:sparkline>
            <x14:sparkline>
              <xm:f>'2027 - 5311'!$QSH76:$QSH76</xm:f>
              <xm:sqref>QSH68</xm:sqref>
            </x14:sparkline>
            <x14:sparkline>
              <xm:f>'2027 - 5311'!$QSI69:$QSI69</xm:f>
              <xm:sqref>QSI67</xm:sqref>
            </x14:sparkline>
            <x14:sparkline>
              <xm:f>'2027 - 5311'!$QSI76:$QSI76</xm:f>
              <xm:sqref>QSI68</xm:sqref>
            </x14:sparkline>
            <x14:sparkline>
              <xm:f>'2027 - 5311'!$QSJ69:$QSJ69</xm:f>
              <xm:sqref>QSJ67</xm:sqref>
            </x14:sparkline>
            <x14:sparkline>
              <xm:f>'2027 - 5311'!$QSJ76:$QSJ76</xm:f>
              <xm:sqref>QSJ68</xm:sqref>
            </x14:sparkline>
            <x14:sparkline>
              <xm:f>'2027 - 5311'!$QSK69:$QSK69</xm:f>
              <xm:sqref>QSK67</xm:sqref>
            </x14:sparkline>
            <x14:sparkline>
              <xm:f>'2027 - 5311'!$QSK76:$QSK76</xm:f>
              <xm:sqref>QSK68</xm:sqref>
            </x14:sparkline>
            <x14:sparkline>
              <xm:f>'2027 - 5311'!$QSL69:$QSL69</xm:f>
              <xm:sqref>QSL67</xm:sqref>
            </x14:sparkline>
            <x14:sparkline>
              <xm:f>'2027 - 5311'!$QSL76:$QSL76</xm:f>
              <xm:sqref>QSL68</xm:sqref>
            </x14:sparkline>
            <x14:sparkline>
              <xm:f>'2027 - 5311'!$QSM69:$QSM69</xm:f>
              <xm:sqref>QSM67</xm:sqref>
            </x14:sparkline>
            <x14:sparkline>
              <xm:f>'2027 - 5311'!$QSM76:$QSM76</xm:f>
              <xm:sqref>QSM68</xm:sqref>
            </x14:sparkline>
            <x14:sparkline>
              <xm:f>'2027 - 5311'!$QSN69:$QSN69</xm:f>
              <xm:sqref>QSN67</xm:sqref>
            </x14:sparkline>
            <x14:sparkline>
              <xm:f>'2027 - 5311'!$QSN76:$QSN76</xm:f>
              <xm:sqref>QSN68</xm:sqref>
            </x14:sparkline>
            <x14:sparkline>
              <xm:f>'2027 - 5311'!$QSO69:$QSO69</xm:f>
              <xm:sqref>QSO67</xm:sqref>
            </x14:sparkline>
            <x14:sparkline>
              <xm:f>'2027 - 5311'!$QSO76:$QSO76</xm:f>
              <xm:sqref>QSO68</xm:sqref>
            </x14:sparkline>
            <x14:sparkline>
              <xm:f>'2027 - 5311'!$QSP69:$QSP69</xm:f>
              <xm:sqref>QSP67</xm:sqref>
            </x14:sparkline>
            <x14:sparkline>
              <xm:f>'2027 - 5311'!$QSP76:$QSP76</xm:f>
              <xm:sqref>QSP68</xm:sqref>
            </x14:sparkline>
            <x14:sparkline>
              <xm:f>'2027 - 5311'!$QSQ69:$QSQ69</xm:f>
              <xm:sqref>QSQ67</xm:sqref>
            </x14:sparkline>
            <x14:sparkline>
              <xm:f>'2027 - 5311'!$QSQ76:$QSQ76</xm:f>
              <xm:sqref>QSQ68</xm:sqref>
            </x14:sparkline>
            <x14:sparkline>
              <xm:f>'2027 - 5311'!$QSR69:$QSR69</xm:f>
              <xm:sqref>QSR67</xm:sqref>
            </x14:sparkline>
            <x14:sparkline>
              <xm:f>'2027 - 5311'!$QSR76:$QSR76</xm:f>
              <xm:sqref>QSR68</xm:sqref>
            </x14:sparkline>
            <x14:sparkline>
              <xm:f>'2027 - 5311'!$QSS69:$QSS69</xm:f>
              <xm:sqref>QSS67</xm:sqref>
            </x14:sparkline>
            <x14:sparkline>
              <xm:f>'2027 - 5311'!$QSS76:$QSS76</xm:f>
              <xm:sqref>QSS68</xm:sqref>
            </x14:sparkline>
            <x14:sparkline>
              <xm:f>'2027 - 5311'!$QST69:$QST69</xm:f>
              <xm:sqref>QST67</xm:sqref>
            </x14:sparkline>
            <x14:sparkline>
              <xm:f>'2027 - 5311'!$QST76:$QST76</xm:f>
              <xm:sqref>QST68</xm:sqref>
            </x14:sparkline>
            <x14:sparkline>
              <xm:f>'2027 - 5311'!$QSU69:$QSU69</xm:f>
              <xm:sqref>QSU67</xm:sqref>
            </x14:sparkline>
            <x14:sparkline>
              <xm:f>'2027 - 5311'!$QSU76:$QSU76</xm:f>
              <xm:sqref>QSU68</xm:sqref>
            </x14:sparkline>
            <x14:sparkline>
              <xm:f>'2027 - 5311'!$QSV69:$QSV69</xm:f>
              <xm:sqref>QSV67</xm:sqref>
            </x14:sparkline>
            <x14:sparkline>
              <xm:f>'2027 - 5311'!$QSV76:$QSV76</xm:f>
              <xm:sqref>QSV68</xm:sqref>
            </x14:sparkline>
            <x14:sparkline>
              <xm:f>'2027 - 5311'!$QSW69:$QSW69</xm:f>
              <xm:sqref>QSW67</xm:sqref>
            </x14:sparkline>
            <x14:sparkline>
              <xm:f>'2027 - 5311'!$QSW76:$QSW76</xm:f>
              <xm:sqref>QSW68</xm:sqref>
            </x14:sparkline>
            <x14:sparkline>
              <xm:f>'2027 - 5311'!$QSX69:$QSX69</xm:f>
              <xm:sqref>QSX67</xm:sqref>
            </x14:sparkline>
            <x14:sparkline>
              <xm:f>'2027 - 5311'!$QSX76:$QSX76</xm:f>
              <xm:sqref>QSX68</xm:sqref>
            </x14:sparkline>
            <x14:sparkline>
              <xm:f>'2027 - 5311'!$QSY69:$QSY69</xm:f>
              <xm:sqref>QSY67</xm:sqref>
            </x14:sparkline>
            <x14:sparkline>
              <xm:f>'2027 - 5311'!$QSY76:$QSY76</xm:f>
              <xm:sqref>QSY68</xm:sqref>
            </x14:sparkline>
            <x14:sparkline>
              <xm:f>'2027 - 5311'!$QSZ69:$QSZ69</xm:f>
              <xm:sqref>QSZ67</xm:sqref>
            </x14:sparkline>
            <x14:sparkline>
              <xm:f>'2027 - 5311'!$QSZ76:$QSZ76</xm:f>
              <xm:sqref>QSZ68</xm:sqref>
            </x14:sparkline>
            <x14:sparkline>
              <xm:f>'2027 - 5311'!$QTA69:$QTA69</xm:f>
              <xm:sqref>QTA67</xm:sqref>
            </x14:sparkline>
            <x14:sparkline>
              <xm:f>'2027 - 5311'!$QTA76:$QTA76</xm:f>
              <xm:sqref>QTA68</xm:sqref>
            </x14:sparkline>
            <x14:sparkline>
              <xm:f>'2027 - 5311'!$QTB69:$QTB69</xm:f>
              <xm:sqref>QTB67</xm:sqref>
            </x14:sparkline>
            <x14:sparkline>
              <xm:f>'2027 - 5311'!$QTB76:$QTB76</xm:f>
              <xm:sqref>QTB68</xm:sqref>
            </x14:sparkline>
            <x14:sparkline>
              <xm:f>'2027 - 5311'!$QTC69:$QTC69</xm:f>
              <xm:sqref>QTC67</xm:sqref>
            </x14:sparkline>
            <x14:sparkline>
              <xm:f>'2027 - 5311'!$QTC76:$QTC76</xm:f>
              <xm:sqref>QTC68</xm:sqref>
            </x14:sparkline>
            <x14:sparkline>
              <xm:f>'2027 - 5311'!$QTD69:$QTD69</xm:f>
              <xm:sqref>QTD67</xm:sqref>
            </x14:sparkline>
            <x14:sparkline>
              <xm:f>'2027 - 5311'!$QTD76:$QTD76</xm:f>
              <xm:sqref>QTD68</xm:sqref>
            </x14:sparkline>
            <x14:sparkline>
              <xm:f>'2027 - 5311'!$QTE69:$QTE69</xm:f>
              <xm:sqref>QTE67</xm:sqref>
            </x14:sparkline>
            <x14:sparkline>
              <xm:f>'2027 - 5311'!$QTE76:$QTE76</xm:f>
              <xm:sqref>QTE68</xm:sqref>
            </x14:sparkline>
            <x14:sparkline>
              <xm:f>'2027 - 5311'!$QTF69:$QTF69</xm:f>
              <xm:sqref>QTF67</xm:sqref>
            </x14:sparkline>
            <x14:sparkline>
              <xm:f>'2027 - 5311'!$QTF76:$QTF76</xm:f>
              <xm:sqref>QTF68</xm:sqref>
            </x14:sparkline>
            <x14:sparkline>
              <xm:f>'2027 - 5311'!$QTG69:$QTG69</xm:f>
              <xm:sqref>QTG67</xm:sqref>
            </x14:sparkline>
            <x14:sparkline>
              <xm:f>'2027 - 5311'!$QTG76:$QTG76</xm:f>
              <xm:sqref>QTG68</xm:sqref>
            </x14:sparkline>
            <x14:sparkline>
              <xm:f>'2027 - 5311'!$QTH69:$QTH69</xm:f>
              <xm:sqref>QTH67</xm:sqref>
            </x14:sparkline>
            <x14:sparkline>
              <xm:f>'2027 - 5311'!$QTH76:$QTH76</xm:f>
              <xm:sqref>QTH68</xm:sqref>
            </x14:sparkline>
            <x14:sparkline>
              <xm:f>'2027 - 5311'!$QTI69:$QTI69</xm:f>
              <xm:sqref>QTI67</xm:sqref>
            </x14:sparkline>
            <x14:sparkline>
              <xm:f>'2027 - 5311'!$QTI76:$QTI76</xm:f>
              <xm:sqref>QTI68</xm:sqref>
            </x14:sparkline>
            <x14:sparkline>
              <xm:f>'2027 - 5311'!$QTJ69:$QTJ69</xm:f>
              <xm:sqref>QTJ67</xm:sqref>
            </x14:sparkline>
            <x14:sparkline>
              <xm:f>'2027 - 5311'!$QTJ76:$QTJ76</xm:f>
              <xm:sqref>QTJ68</xm:sqref>
            </x14:sparkline>
            <x14:sparkline>
              <xm:f>'2027 - 5311'!$QTK69:$QTK69</xm:f>
              <xm:sqref>QTK67</xm:sqref>
            </x14:sparkline>
            <x14:sparkline>
              <xm:f>'2027 - 5311'!$QTK76:$QTK76</xm:f>
              <xm:sqref>QTK68</xm:sqref>
            </x14:sparkline>
            <x14:sparkline>
              <xm:f>'2027 - 5311'!$QTL69:$QTL69</xm:f>
              <xm:sqref>QTL67</xm:sqref>
            </x14:sparkline>
            <x14:sparkline>
              <xm:f>'2027 - 5311'!$QTL76:$QTL76</xm:f>
              <xm:sqref>QTL68</xm:sqref>
            </x14:sparkline>
            <x14:sparkline>
              <xm:f>'2027 - 5311'!$QTM69:$QTM69</xm:f>
              <xm:sqref>QTM67</xm:sqref>
            </x14:sparkline>
            <x14:sparkline>
              <xm:f>'2027 - 5311'!$QTM76:$QTM76</xm:f>
              <xm:sqref>QTM68</xm:sqref>
            </x14:sparkline>
            <x14:sparkline>
              <xm:f>'2027 - 5311'!$QTN69:$QTN69</xm:f>
              <xm:sqref>QTN67</xm:sqref>
            </x14:sparkline>
            <x14:sparkline>
              <xm:f>'2027 - 5311'!$QTN76:$QTN76</xm:f>
              <xm:sqref>QTN68</xm:sqref>
            </x14:sparkline>
            <x14:sparkline>
              <xm:f>'2027 - 5311'!$QTO69:$QTO69</xm:f>
              <xm:sqref>QTO67</xm:sqref>
            </x14:sparkline>
            <x14:sparkline>
              <xm:f>'2027 - 5311'!$QTO76:$QTO76</xm:f>
              <xm:sqref>QTO68</xm:sqref>
            </x14:sparkline>
            <x14:sparkline>
              <xm:f>'2027 - 5311'!$QTP69:$QTP69</xm:f>
              <xm:sqref>QTP67</xm:sqref>
            </x14:sparkline>
            <x14:sparkline>
              <xm:f>'2027 - 5311'!$QTP76:$QTP76</xm:f>
              <xm:sqref>QTP68</xm:sqref>
            </x14:sparkline>
            <x14:sparkline>
              <xm:f>'2027 - 5311'!$QTQ69:$QTQ69</xm:f>
              <xm:sqref>QTQ67</xm:sqref>
            </x14:sparkline>
            <x14:sparkline>
              <xm:f>'2027 - 5311'!$QTQ76:$QTQ76</xm:f>
              <xm:sqref>QTQ68</xm:sqref>
            </x14:sparkline>
            <x14:sparkline>
              <xm:f>'2027 - 5311'!$QTR69:$QTR69</xm:f>
              <xm:sqref>QTR67</xm:sqref>
            </x14:sparkline>
            <x14:sparkline>
              <xm:f>'2027 - 5311'!$QTR76:$QTR76</xm:f>
              <xm:sqref>QTR68</xm:sqref>
            </x14:sparkline>
            <x14:sparkline>
              <xm:f>'2027 - 5311'!$QTS69:$QTS69</xm:f>
              <xm:sqref>QTS67</xm:sqref>
            </x14:sparkline>
            <x14:sparkline>
              <xm:f>'2027 - 5311'!$QTS76:$QTS76</xm:f>
              <xm:sqref>QTS68</xm:sqref>
            </x14:sparkline>
            <x14:sparkline>
              <xm:f>'2027 - 5311'!$QTT69:$QTT69</xm:f>
              <xm:sqref>QTT67</xm:sqref>
            </x14:sparkline>
            <x14:sparkline>
              <xm:f>'2027 - 5311'!$QTT76:$QTT76</xm:f>
              <xm:sqref>QTT68</xm:sqref>
            </x14:sparkline>
            <x14:sparkline>
              <xm:f>'2027 - 5311'!$QTU69:$QTU69</xm:f>
              <xm:sqref>QTU67</xm:sqref>
            </x14:sparkline>
            <x14:sparkline>
              <xm:f>'2027 - 5311'!$QTU76:$QTU76</xm:f>
              <xm:sqref>QTU68</xm:sqref>
            </x14:sparkline>
            <x14:sparkline>
              <xm:f>'2027 - 5311'!$QTV69:$QTV69</xm:f>
              <xm:sqref>QTV67</xm:sqref>
            </x14:sparkline>
            <x14:sparkline>
              <xm:f>'2027 - 5311'!$QTV76:$QTV76</xm:f>
              <xm:sqref>QTV68</xm:sqref>
            </x14:sparkline>
            <x14:sparkline>
              <xm:f>'2027 - 5311'!$QTW69:$QTW69</xm:f>
              <xm:sqref>QTW67</xm:sqref>
            </x14:sparkline>
            <x14:sparkline>
              <xm:f>'2027 - 5311'!$QTW76:$QTW76</xm:f>
              <xm:sqref>QTW68</xm:sqref>
            </x14:sparkline>
            <x14:sparkline>
              <xm:f>'2027 - 5311'!$QTX69:$QTX69</xm:f>
              <xm:sqref>QTX67</xm:sqref>
            </x14:sparkline>
            <x14:sparkline>
              <xm:f>'2027 - 5311'!$QTX76:$QTX76</xm:f>
              <xm:sqref>QTX68</xm:sqref>
            </x14:sparkline>
            <x14:sparkline>
              <xm:f>'2027 - 5311'!$QTY69:$QTY69</xm:f>
              <xm:sqref>QTY67</xm:sqref>
            </x14:sparkline>
            <x14:sparkline>
              <xm:f>'2027 - 5311'!$QTY76:$QTY76</xm:f>
              <xm:sqref>QTY68</xm:sqref>
            </x14:sparkline>
            <x14:sparkline>
              <xm:f>'2027 - 5311'!$QTZ69:$QTZ69</xm:f>
              <xm:sqref>QTZ67</xm:sqref>
            </x14:sparkline>
            <x14:sparkline>
              <xm:f>'2027 - 5311'!$QTZ76:$QTZ76</xm:f>
              <xm:sqref>QTZ68</xm:sqref>
            </x14:sparkline>
            <x14:sparkline>
              <xm:f>'2027 - 5311'!$QUA69:$QUA69</xm:f>
              <xm:sqref>QUA67</xm:sqref>
            </x14:sparkline>
            <x14:sparkline>
              <xm:f>'2027 - 5311'!$QUA76:$QUA76</xm:f>
              <xm:sqref>QUA68</xm:sqref>
            </x14:sparkline>
            <x14:sparkline>
              <xm:f>'2027 - 5311'!$QUB69:$QUB69</xm:f>
              <xm:sqref>QUB67</xm:sqref>
            </x14:sparkline>
            <x14:sparkline>
              <xm:f>'2027 - 5311'!$QUB76:$QUB76</xm:f>
              <xm:sqref>QUB68</xm:sqref>
            </x14:sparkline>
            <x14:sparkline>
              <xm:f>'2027 - 5311'!$QUC69:$QUC69</xm:f>
              <xm:sqref>QUC67</xm:sqref>
            </x14:sparkline>
            <x14:sparkline>
              <xm:f>'2027 - 5311'!$QUC76:$QUC76</xm:f>
              <xm:sqref>QUC68</xm:sqref>
            </x14:sparkline>
            <x14:sparkline>
              <xm:f>'2027 - 5311'!$QUD69:$QUD69</xm:f>
              <xm:sqref>QUD67</xm:sqref>
            </x14:sparkline>
            <x14:sparkline>
              <xm:f>'2027 - 5311'!$QUD76:$QUD76</xm:f>
              <xm:sqref>QUD68</xm:sqref>
            </x14:sparkline>
            <x14:sparkline>
              <xm:f>'2027 - 5311'!$QUE69:$QUE69</xm:f>
              <xm:sqref>QUE67</xm:sqref>
            </x14:sparkline>
            <x14:sparkline>
              <xm:f>'2027 - 5311'!$QUE76:$QUE76</xm:f>
              <xm:sqref>QUE68</xm:sqref>
            </x14:sparkline>
            <x14:sparkline>
              <xm:f>'2027 - 5311'!$QUF69:$QUF69</xm:f>
              <xm:sqref>QUF67</xm:sqref>
            </x14:sparkline>
            <x14:sparkline>
              <xm:f>'2027 - 5311'!$QUF76:$QUF76</xm:f>
              <xm:sqref>QUF68</xm:sqref>
            </x14:sparkline>
            <x14:sparkline>
              <xm:f>'2027 - 5311'!$QUG69:$QUG69</xm:f>
              <xm:sqref>QUG67</xm:sqref>
            </x14:sparkline>
            <x14:sparkline>
              <xm:f>'2027 - 5311'!$QUG76:$QUG76</xm:f>
              <xm:sqref>QUG68</xm:sqref>
            </x14:sparkline>
            <x14:sparkline>
              <xm:f>'2027 - 5311'!$QUH69:$QUH69</xm:f>
              <xm:sqref>QUH67</xm:sqref>
            </x14:sparkline>
            <x14:sparkline>
              <xm:f>'2027 - 5311'!$QUH76:$QUH76</xm:f>
              <xm:sqref>QUH68</xm:sqref>
            </x14:sparkline>
            <x14:sparkline>
              <xm:f>'2027 - 5311'!$QUI69:$QUI69</xm:f>
              <xm:sqref>QUI67</xm:sqref>
            </x14:sparkline>
            <x14:sparkline>
              <xm:f>'2027 - 5311'!$QUI76:$QUI76</xm:f>
              <xm:sqref>QUI68</xm:sqref>
            </x14:sparkline>
            <x14:sparkline>
              <xm:f>'2027 - 5311'!$QUJ69:$QUJ69</xm:f>
              <xm:sqref>QUJ67</xm:sqref>
            </x14:sparkline>
            <x14:sparkline>
              <xm:f>'2027 - 5311'!$QUJ76:$QUJ76</xm:f>
              <xm:sqref>QUJ68</xm:sqref>
            </x14:sparkline>
            <x14:sparkline>
              <xm:f>'2027 - 5311'!$QUK69:$QUK69</xm:f>
              <xm:sqref>QUK67</xm:sqref>
            </x14:sparkline>
            <x14:sparkline>
              <xm:f>'2027 - 5311'!$QUK76:$QUK76</xm:f>
              <xm:sqref>QUK68</xm:sqref>
            </x14:sparkline>
            <x14:sparkline>
              <xm:f>'2027 - 5311'!$QUL69:$QUL69</xm:f>
              <xm:sqref>QUL67</xm:sqref>
            </x14:sparkline>
            <x14:sparkline>
              <xm:f>'2027 - 5311'!$QUL76:$QUL76</xm:f>
              <xm:sqref>QUL68</xm:sqref>
            </x14:sparkline>
            <x14:sparkline>
              <xm:f>'2027 - 5311'!$QUM69:$QUM69</xm:f>
              <xm:sqref>QUM67</xm:sqref>
            </x14:sparkline>
            <x14:sparkline>
              <xm:f>'2027 - 5311'!$QUM76:$QUM76</xm:f>
              <xm:sqref>QUM68</xm:sqref>
            </x14:sparkline>
            <x14:sparkline>
              <xm:f>'2027 - 5311'!$QUN69:$QUN69</xm:f>
              <xm:sqref>QUN67</xm:sqref>
            </x14:sparkline>
            <x14:sparkline>
              <xm:f>'2027 - 5311'!$QUN76:$QUN76</xm:f>
              <xm:sqref>QUN68</xm:sqref>
            </x14:sparkline>
            <x14:sparkline>
              <xm:f>'2027 - 5311'!$QUO69:$QUO69</xm:f>
              <xm:sqref>QUO67</xm:sqref>
            </x14:sparkline>
            <x14:sparkline>
              <xm:f>'2027 - 5311'!$QUO76:$QUO76</xm:f>
              <xm:sqref>QUO68</xm:sqref>
            </x14:sparkline>
            <x14:sparkline>
              <xm:f>'2027 - 5311'!$QUP69:$QUP69</xm:f>
              <xm:sqref>QUP67</xm:sqref>
            </x14:sparkline>
            <x14:sparkline>
              <xm:f>'2027 - 5311'!$QUP76:$QUP76</xm:f>
              <xm:sqref>QUP68</xm:sqref>
            </x14:sparkline>
            <x14:sparkline>
              <xm:f>'2027 - 5311'!$QUQ69:$QUQ69</xm:f>
              <xm:sqref>QUQ67</xm:sqref>
            </x14:sparkline>
            <x14:sparkline>
              <xm:f>'2027 - 5311'!$QUQ76:$QUQ76</xm:f>
              <xm:sqref>QUQ68</xm:sqref>
            </x14:sparkline>
            <x14:sparkline>
              <xm:f>'2027 - 5311'!$QUR69:$QUR69</xm:f>
              <xm:sqref>QUR67</xm:sqref>
            </x14:sparkline>
            <x14:sparkline>
              <xm:f>'2027 - 5311'!$QUR76:$QUR76</xm:f>
              <xm:sqref>QUR68</xm:sqref>
            </x14:sparkline>
            <x14:sparkline>
              <xm:f>'2027 - 5311'!$QUS69:$QUS69</xm:f>
              <xm:sqref>QUS67</xm:sqref>
            </x14:sparkline>
            <x14:sparkline>
              <xm:f>'2027 - 5311'!$QUS76:$QUS76</xm:f>
              <xm:sqref>QUS68</xm:sqref>
            </x14:sparkline>
            <x14:sparkline>
              <xm:f>'2027 - 5311'!$QUT69:$QUT69</xm:f>
              <xm:sqref>QUT67</xm:sqref>
            </x14:sparkline>
            <x14:sparkline>
              <xm:f>'2027 - 5311'!$QUT76:$QUT76</xm:f>
              <xm:sqref>QUT68</xm:sqref>
            </x14:sparkline>
            <x14:sparkline>
              <xm:f>'2027 - 5311'!$QUU69:$QUU69</xm:f>
              <xm:sqref>QUU67</xm:sqref>
            </x14:sparkline>
            <x14:sparkline>
              <xm:f>'2027 - 5311'!$QUU76:$QUU76</xm:f>
              <xm:sqref>QUU68</xm:sqref>
            </x14:sparkline>
            <x14:sparkline>
              <xm:f>'2027 - 5311'!$QUV69:$QUV69</xm:f>
              <xm:sqref>QUV67</xm:sqref>
            </x14:sparkline>
            <x14:sparkline>
              <xm:f>'2027 - 5311'!$QUV76:$QUV76</xm:f>
              <xm:sqref>QUV68</xm:sqref>
            </x14:sparkline>
            <x14:sparkline>
              <xm:f>'2027 - 5311'!$QUW69:$QUW69</xm:f>
              <xm:sqref>QUW67</xm:sqref>
            </x14:sparkline>
            <x14:sparkline>
              <xm:f>'2027 - 5311'!$QUW76:$QUW76</xm:f>
              <xm:sqref>QUW68</xm:sqref>
            </x14:sparkline>
            <x14:sparkline>
              <xm:f>'2027 - 5311'!$QUX69:$QUX69</xm:f>
              <xm:sqref>QUX67</xm:sqref>
            </x14:sparkline>
            <x14:sparkline>
              <xm:f>'2027 - 5311'!$QUX76:$QUX76</xm:f>
              <xm:sqref>QUX68</xm:sqref>
            </x14:sparkline>
            <x14:sparkline>
              <xm:f>'2027 - 5311'!$QUY69:$QUY69</xm:f>
              <xm:sqref>QUY67</xm:sqref>
            </x14:sparkline>
            <x14:sparkline>
              <xm:f>'2027 - 5311'!$QUY76:$QUY76</xm:f>
              <xm:sqref>QUY68</xm:sqref>
            </x14:sparkline>
            <x14:sparkline>
              <xm:f>'2027 - 5311'!$QUZ69:$QUZ69</xm:f>
              <xm:sqref>QUZ67</xm:sqref>
            </x14:sparkline>
            <x14:sparkline>
              <xm:f>'2027 - 5311'!$QUZ76:$QUZ76</xm:f>
              <xm:sqref>QUZ68</xm:sqref>
            </x14:sparkline>
            <x14:sparkline>
              <xm:f>'2027 - 5311'!$QVA69:$QVA69</xm:f>
              <xm:sqref>QVA67</xm:sqref>
            </x14:sparkline>
            <x14:sparkline>
              <xm:f>'2027 - 5311'!$QVA76:$QVA76</xm:f>
              <xm:sqref>QVA68</xm:sqref>
            </x14:sparkline>
            <x14:sparkline>
              <xm:f>'2027 - 5311'!$QVB69:$QVB69</xm:f>
              <xm:sqref>QVB67</xm:sqref>
            </x14:sparkline>
            <x14:sparkline>
              <xm:f>'2027 - 5311'!$QVB76:$QVB76</xm:f>
              <xm:sqref>QVB68</xm:sqref>
            </x14:sparkline>
            <x14:sparkline>
              <xm:f>'2027 - 5311'!$QVC69:$QVC69</xm:f>
              <xm:sqref>QVC67</xm:sqref>
            </x14:sparkline>
            <x14:sparkline>
              <xm:f>'2027 - 5311'!$QVC76:$QVC76</xm:f>
              <xm:sqref>QVC68</xm:sqref>
            </x14:sparkline>
            <x14:sparkline>
              <xm:f>'2027 - 5311'!$QVD69:$QVD69</xm:f>
              <xm:sqref>QVD67</xm:sqref>
            </x14:sparkline>
            <x14:sparkline>
              <xm:f>'2027 - 5311'!$QVD76:$QVD76</xm:f>
              <xm:sqref>QVD68</xm:sqref>
            </x14:sparkline>
            <x14:sparkline>
              <xm:f>'2027 - 5311'!$QVE69:$QVE69</xm:f>
              <xm:sqref>QVE67</xm:sqref>
            </x14:sparkline>
            <x14:sparkline>
              <xm:f>'2027 - 5311'!$QVE76:$QVE76</xm:f>
              <xm:sqref>QVE68</xm:sqref>
            </x14:sparkline>
            <x14:sparkline>
              <xm:f>'2027 - 5311'!$QVF69:$QVF69</xm:f>
              <xm:sqref>QVF67</xm:sqref>
            </x14:sparkline>
            <x14:sparkline>
              <xm:f>'2027 - 5311'!$QVF76:$QVF76</xm:f>
              <xm:sqref>QVF68</xm:sqref>
            </x14:sparkline>
            <x14:sparkline>
              <xm:f>'2027 - 5311'!$QVG69:$QVG69</xm:f>
              <xm:sqref>QVG67</xm:sqref>
            </x14:sparkline>
            <x14:sparkline>
              <xm:f>'2027 - 5311'!$QVG76:$QVG76</xm:f>
              <xm:sqref>QVG68</xm:sqref>
            </x14:sparkline>
            <x14:sparkline>
              <xm:f>'2027 - 5311'!$QVH69:$QVH69</xm:f>
              <xm:sqref>QVH67</xm:sqref>
            </x14:sparkline>
            <x14:sparkline>
              <xm:f>'2027 - 5311'!$QVH76:$QVH76</xm:f>
              <xm:sqref>QVH68</xm:sqref>
            </x14:sparkline>
            <x14:sparkline>
              <xm:f>'2027 - 5311'!$QVI69:$QVI69</xm:f>
              <xm:sqref>QVI67</xm:sqref>
            </x14:sparkline>
            <x14:sparkline>
              <xm:f>'2027 - 5311'!$QVI76:$QVI76</xm:f>
              <xm:sqref>QVI68</xm:sqref>
            </x14:sparkline>
            <x14:sparkline>
              <xm:f>'2027 - 5311'!$QVJ69:$QVJ69</xm:f>
              <xm:sqref>QVJ67</xm:sqref>
            </x14:sparkline>
            <x14:sparkline>
              <xm:f>'2027 - 5311'!$QVJ76:$QVJ76</xm:f>
              <xm:sqref>QVJ68</xm:sqref>
            </x14:sparkline>
            <x14:sparkline>
              <xm:f>'2027 - 5311'!$QVK69:$QVK69</xm:f>
              <xm:sqref>QVK67</xm:sqref>
            </x14:sparkline>
            <x14:sparkline>
              <xm:f>'2027 - 5311'!$QVK76:$QVK76</xm:f>
              <xm:sqref>QVK68</xm:sqref>
            </x14:sparkline>
            <x14:sparkline>
              <xm:f>'2027 - 5311'!$QVL69:$QVL69</xm:f>
              <xm:sqref>QVL67</xm:sqref>
            </x14:sparkline>
            <x14:sparkline>
              <xm:f>'2027 - 5311'!$QVL76:$QVL76</xm:f>
              <xm:sqref>QVL68</xm:sqref>
            </x14:sparkline>
            <x14:sparkline>
              <xm:f>'2027 - 5311'!$QVM69:$QVM69</xm:f>
              <xm:sqref>QVM67</xm:sqref>
            </x14:sparkline>
            <x14:sparkline>
              <xm:f>'2027 - 5311'!$QVM76:$QVM76</xm:f>
              <xm:sqref>QVM68</xm:sqref>
            </x14:sparkline>
            <x14:sparkline>
              <xm:f>'2027 - 5311'!$QVN69:$QVN69</xm:f>
              <xm:sqref>QVN67</xm:sqref>
            </x14:sparkline>
            <x14:sparkline>
              <xm:f>'2027 - 5311'!$QVN76:$QVN76</xm:f>
              <xm:sqref>QVN68</xm:sqref>
            </x14:sparkline>
            <x14:sparkline>
              <xm:f>'2027 - 5311'!$QVO69:$QVO69</xm:f>
              <xm:sqref>QVO67</xm:sqref>
            </x14:sparkline>
            <x14:sparkline>
              <xm:f>'2027 - 5311'!$QVO76:$QVO76</xm:f>
              <xm:sqref>QVO68</xm:sqref>
            </x14:sparkline>
            <x14:sparkline>
              <xm:f>'2027 - 5311'!$QVP69:$QVP69</xm:f>
              <xm:sqref>QVP67</xm:sqref>
            </x14:sparkline>
            <x14:sparkline>
              <xm:f>'2027 - 5311'!$QVP76:$QVP76</xm:f>
              <xm:sqref>QVP68</xm:sqref>
            </x14:sparkline>
            <x14:sparkline>
              <xm:f>'2027 - 5311'!$QVQ69:$QVQ69</xm:f>
              <xm:sqref>QVQ67</xm:sqref>
            </x14:sparkline>
            <x14:sparkline>
              <xm:f>'2027 - 5311'!$QVQ76:$QVQ76</xm:f>
              <xm:sqref>QVQ68</xm:sqref>
            </x14:sparkline>
            <x14:sparkline>
              <xm:f>'2027 - 5311'!$QVR69:$QVR69</xm:f>
              <xm:sqref>QVR67</xm:sqref>
            </x14:sparkline>
            <x14:sparkline>
              <xm:f>'2027 - 5311'!$QVR76:$QVR76</xm:f>
              <xm:sqref>QVR68</xm:sqref>
            </x14:sparkline>
            <x14:sparkline>
              <xm:f>'2027 - 5311'!$QVS69:$QVS69</xm:f>
              <xm:sqref>QVS67</xm:sqref>
            </x14:sparkline>
            <x14:sparkline>
              <xm:f>'2027 - 5311'!$QVS76:$QVS76</xm:f>
              <xm:sqref>QVS68</xm:sqref>
            </x14:sparkline>
            <x14:sparkline>
              <xm:f>'2027 - 5311'!$QVT69:$QVT69</xm:f>
              <xm:sqref>QVT67</xm:sqref>
            </x14:sparkline>
            <x14:sparkline>
              <xm:f>'2027 - 5311'!$QVT76:$QVT76</xm:f>
              <xm:sqref>QVT68</xm:sqref>
            </x14:sparkline>
            <x14:sparkline>
              <xm:f>'2027 - 5311'!$QVU69:$QVU69</xm:f>
              <xm:sqref>QVU67</xm:sqref>
            </x14:sparkline>
            <x14:sparkline>
              <xm:f>'2027 - 5311'!$QVU76:$QVU76</xm:f>
              <xm:sqref>QVU68</xm:sqref>
            </x14:sparkline>
            <x14:sparkline>
              <xm:f>'2027 - 5311'!$QVV69:$QVV69</xm:f>
              <xm:sqref>QVV67</xm:sqref>
            </x14:sparkline>
            <x14:sparkline>
              <xm:f>'2027 - 5311'!$QVV76:$QVV76</xm:f>
              <xm:sqref>QVV68</xm:sqref>
            </x14:sparkline>
            <x14:sparkline>
              <xm:f>'2027 - 5311'!$QVW69:$QVW69</xm:f>
              <xm:sqref>QVW67</xm:sqref>
            </x14:sparkline>
            <x14:sparkline>
              <xm:f>'2027 - 5311'!$QVW76:$QVW76</xm:f>
              <xm:sqref>QVW68</xm:sqref>
            </x14:sparkline>
            <x14:sparkline>
              <xm:f>'2027 - 5311'!$QVX69:$QVX69</xm:f>
              <xm:sqref>QVX67</xm:sqref>
            </x14:sparkline>
            <x14:sparkline>
              <xm:f>'2027 - 5311'!$QVX76:$QVX76</xm:f>
              <xm:sqref>QVX68</xm:sqref>
            </x14:sparkline>
            <x14:sparkline>
              <xm:f>'2027 - 5311'!$QVY69:$QVY69</xm:f>
              <xm:sqref>QVY67</xm:sqref>
            </x14:sparkline>
            <x14:sparkline>
              <xm:f>'2027 - 5311'!$QVY76:$QVY76</xm:f>
              <xm:sqref>QVY68</xm:sqref>
            </x14:sparkline>
            <x14:sparkline>
              <xm:f>'2027 - 5311'!$QVZ69:$QVZ69</xm:f>
              <xm:sqref>QVZ67</xm:sqref>
            </x14:sparkline>
            <x14:sparkline>
              <xm:f>'2027 - 5311'!$QVZ76:$QVZ76</xm:f>
              <xm:sqref>QVZ68</xm:sqref>
            </x14:sparkline>
            <x14:sparkline>
              <xm:f>'2027 - 5311'!$QWA69:$QWA69</xm:f>
              <xm:sqref>QWA67</xm:sqref>
            </x14:sparkline>
            <x14:sparkline>
              <xm:f>'2027 - 5311'!$QWA76:$QWA76</xm:f>
              <xm:sqref>QWA68</xm:sqref>
            </x14:sparkline>
            <x14:sparkline>
              <xm:f>'2027 - 5311'!$QWB69:$QWB69</xm:f>
              <xm:sqref>QWB67</xm:sqref>
            </x14:sparkline>
            <x14:sparkline>
              <xm:f>'2027 - 5311'!$QWB76:$QWB76</xm:f>
              <xm:sqref>QWB68</xm:sqref>
            </x14:sparkline>
            <x14:sparkline>
              <xm:f>'2027 - 5311'!$QWC69:$QWC69</xm:f>
              <xm:sqref>QWC67</xm:sqref>
            </x14:sparkline>
            <x14:sparkline>
              <xm:f>'2027 - 5311'!$QWC76:$QWC76</xm:f>
              <xm:sqref>QWC68</xm:sqref>
            </x14:sparkline>
            <x14:sparkline>
              <xm:f>'2027 - 5311'!$QWD69:$QWD69</xm:f>
              <xm:sqref>QWD67</xm:sqref>
            </x14:sparkline>
            <x14:sparkline>
              <xm:f>'2027 - 5311'!$QWD76:$QWD76</xm:f>
              <xm:sqref>QWD68</xm:sqref>
            </x14:sparkline>
            <x14:sparkline>
              <xm:f>'2027 - 5311'!$QWE69:$QWE69</xm:f>
              <xm:sqref>QWE67</xm:sqref>
            </x14:sparkline>
            <x14:sparkline>
              <xm:f>'2027 - 5311'!$QWE76:$QWE76</xm:f>
              <xm:sqref>QWE68</xm:sqref>
            </x14:sparkline>
            <x14:sparkline>
              <xm:f>'2027 - 5311'!$QWF69:$QWF69</xm:f>
              <xm:sqref>QWF67</xm:sqref>
            </x14:sparkline>
            <x14:sparkline>
              <xm:f>'2027 - 5311'!$QWF76:$QWF76</xm:f>
              <xm:sqref>QWF68</xm:sqref>
            </x14:sparkline>
            <x14:sparkline>
              <xm:f>'2027 - 5311'!$QWG69:$QWG69</xm:f>
              <xm:sqref>QWG67</xm:sqref>
            </x14:sparkline>
            <x14:sparkline>
              <xm:f>'2027 - 5311'!$QWG76:$QWG76</xm:f>
              <xm:sqref>QWG68</xm:sqref>
            </x14:sparkline>
            <x14:sparkline>
              <xm:f>'2027 - 5311'!$QWH69:$QWH69</xm:f>
              <xm:sqref>QWH67</xm:sqref>
            </x14:sparkline>
            <x14:sparkline>
              <xm:f>'2027 - 5311'!$QWH76:$QWH76</xm:f>
              <xm:sqref>QWH68</xm:sqref>
            </x14:sparkline>
            <x14:sparkline>
              <xm:f>'2027 - 5311'!$QWI69:$QWI69</xm:f>
              <xm:sqref>QWI67</xm:sqref>
            </x14:sparkline>
            <x14:sparkline>
              <xm:f>'2027 - 5311'!$QWI76:$QWI76</xm:f>
              <xm:sqref>QWI68</xm:sqref>
            </x14:sparkline>
            <x14:sparkline>
              <xm:f>'2027 - 5311'!$QWJ69:$QWJ69</xm:f>
              <xm:sqref>QWJ67</xm:sqref>
            </x14:sparkline>
            <x14:sparkline>
              <xm:f>'2027 - 5311'!$QWJ76:$QWJ76</xm:f>
              <xm:sqref>QWJ68</xm:sqref>
            </x14:sparkline>
            <x14:sparkline>
              <xm:f>'2027 - 5311'!$QWK69:$QWK69</xm:f>
              <xm:sqref>QWK67</xm:sqref>
            </x14:sparkline>
            <x14:sparkline>
              <xm:f>'2027 - 5311'!$QWK76:$QWK76</xm:f>
              <xm:sqref>QWK68</xm:sqref>
            </x14:sparkline>
            <x14:sparkline>
              <xm:f>'2027 - 5311'!$QWL69:$QWL69</xm:f>
              <xm:sqref>QWL67</xm:sqref>
            </x14:sparkline>
            <x14:sparkline>
              <xm:f>'2027 - 5311'!$QWL76:$QWL76</xm:f>
              <xm:sqref>QWL68</xm:sqref>
            </x14:sparkline>
            <x14:sparkline>
              <xm:f>'2027 - 5311'!$QWM69:$QWM69</xm:f>
              <xm:sqref>QWM67</xm:sqref>
            </x14:sparkline>
            <x14:sparkline>
              <xm:f>'2027 - 5311'!$QWM76:$QWM76</xm:f>
              <xm:sqref>QWM68</xm:sqref>
            </x14:sparkline>
            <x14:sparkline>
              <xm:f>'2027 - 5311'!$QWN69:$QWN69</xm:f>
              <xm:sqref>QWN67</xm:sqref>
            </x14:sparkline>
            <x14:sparkline>
              <xm:f>'2027 - 5311'!$QWN76:$QWN76</xm:f>
              <xm:sqref>QWN68</xm:sqref>
            </x14:sparkline>
            <x14:sparkline>
              <xm:f>'2027 - 5311'!$QWO69:$QWO69</xm:f>
              <xm:sqref>QWO67</xm:sqref>
            </x14:sparkline>
            <x14:sparkline>
              <xm:f>'2027 - 5311'!$QWO76:$QWO76</xm:f>
              <xm:sqref>QWO68</xm:sqref>
            </x14:sparkline>
            <x14:sparkline>
              <xm:f>'2027 - 5311'!$QWP69:$QWP69</xm:f>
              <xm:sqref>QWP67</xm:sqref>
            </x14:sparkline>
            <x14:sparkline>
              <xm:f>'2027 - 5311'!$QWP76:$QWP76</xm:f>
              <xm:sqref>QWP68</xm:sqref>
            </x14:sparkline>
            <x14:sparkline>
              <xm:f>'2027 - 5311'!$QWQ69:$QWQ69</xm:f>
              <xm:sqref>QWQ67</xm:sqref>
            </x14:sparkline>
            <x14:sparkline>
              <xm:f>'2027 - 5311'!$QWQ76:$QWQ76</xm:f>
              <xm:sqref>QWQ68</xm:sqref>
            </x14:sparkline>
            <x14:sparkline>
              <xm:f>'2027 - 5311'!$QWR69:$QWR69</xm:f>
              <xm:sqref>QWR67</xm:sqref>
            </x14:sparkline>
            <x14:sparkline>
              <xm:f>'2027 - 5311'!$QWR76:$QWR76</xm:f>
              <xm:sqref>QWR68</xm:sqref>
            </x14:sparkline>
            <x14:sparkline>
              <xm:f>'2027 - 5311'!$QWS69:$QWS69</xm:f>
              <xm:sqref>QWS67</xm:sqref>
            </x14:sparkline>
            <x14:sparkline>
              <xm:f>'2027 - 5311'!$QWS76:$QWS76</xm:f>
              <xm:sqref>QWS68</xm:sqref>
            </x14:sparkline>
            <x14:sparkline>
              <xm:f>'2027 - 5311'!$QWT69:$QWT69</xm:f>
              <xm:sqref>QWT67</xm:sqref>
            </x14:sparkline>
            <x14:sparkline>
              <xm:f>'2027 - 5311'!$QWT76:$QWT76</xm:f>
              <xm:sqref>QWT68</xm:sqref>
            </x14:sparkline>
            <x14:sparkline>
              <xm:f>'2027 - 5311'!$QWU69:$QWU69</xm:f>
              <xm:sqref>QWU67</xm:sqref>
            </x14:sparkline>
            <x14:sparkline>
              <xm:f>'2027 - 5311'!$QWU76:$QWU76</xm:f>
              <xm:sqref>QWU68</xm:sqref>
            </x14:sparkline>
            <x14:sparkline>
              <xm:f>'2027 - 5311'!$QWV69:$QWV69</xm:f>
              <xm:sqref>QWV67</xm:sqref>
            </x14:sparkline>
            <x14:sparkline>
              <xm:f>'2027 - 5311'!$QWV76:$QWV76</xm:f>
              <xm:sqref>QWV68</xm:sqref>
            </x14:sparkline>
            <x14:sparkline>
              <xm:f>'2027 - 5311'!$QWW69:$QWW69</xm:f>
              <xm:sqref>QWW67</xm:sqref>
            </x14:sparkline>
            <x14:sparkline>
              <xm:f>'2027 - 5311'!$QWW76:$QWW76</xm:f>
              <xm:sqref>QWW68</xm:sqref>
            </x14:sparkline>
            <x14:sparkline>
              <xm:f>'2027 - 5311'!$QWX69:$QWX69</xm:f>
              <xm:sqref>QWX67</xm:sqref>
            </x14:sparkline>
            <x14:sparkline>
              <xm:f>'2027 - 5311'!$QWX76:$QWX76</xm:f>
              <xm:sqref>QWX68</xm:sqref>
            </x14:sparkline>
            <x14:sparkline>
              <xm:f>'2027 - 5311'!$QWY69:$QWY69</xm:f>
              <xm:sqref>QWY67</xm:sqref>
            </x14:sparkline>
            <x14:sparkline>
              <xm:f>'2027 - 5311'!$QWY76:$QWY76</xm:f>
              <xm:sqref>QWY68</xm:sqref>
            </x14:sparkline>
            <x14:sparkline>
              <xm:f>'2027 - 5311'!$QWZ69:$QWZ69</xm:f>
              <xm:sqref>QWZ67</xm:sqref>
            </x14:sparkline>
            <x14:sparkline>
              <xm:f>'2027 - 5311'!$QWZ76:$QWZ76</xm:f>
              <xm:sqref>QWZ68</xm:sqref>
            </x14:sparkline>
            <x14:sparkline>
              <xm:f>'2027 - 5311'!$QXA69:$QXA69</xm:f>
              <xm:sqref>QXA67</xm:sqref>
            </x14:sparkline>
            <x14:sparkline>
              <xm:f>'2027 - 5311'!$QXA76:$QXA76</xm:f>
              <xm:sqref>QXA68</xm:sqref>
            </x14:sparkline>
            <x14:sparkline>
              <xm:f>'2027 - 5311'!$QXB69:$QXB69</xm:f>
              <xm:sqref>QXB67</xm:sqref>
            </x14:sparkline>
            <x14:sparkline>
              <xm:f>'2027 - 5311'!$QXB76:$QXB76</xm:f>
              <xm:sqref>QXB68</xm:sqref>
            </x14:sparkline>
            <x14:sparkline>
              <xm:f>'2027 - 5311'!$QXC69:$QXC69</xm:f>
              <xm:sqref>QXC67</xm:sqref>
            </x14:sparkline>
            <x14:sparkline>
              <xm:f>'2027 - 5311'!$QXC76:$QXC76</xm:f>
              <xm:sqref>QXC68</xm:sqref>
            </x14:sparkline>
            <x14:sparkline>
              <xm:f>'2027 - 5311'!$QXD69:$QXD69</xm:f>
              <xm:sqref>QXD67</xm:sqref>
            </x14:sparkline>
            <x14:sparkline>
              <xm:f>'2027 - 5311'!$QXD76:$QXD76</xm:f>
              <xm:sqref>QXD68</xm:sqref>
            </x14:sparkline>
            <x14:sparkline>
              <xm:f>'2027 - 5311'!$QXE69:$QXE69</xm:f>
              <xm:sqref>QXE67</xm:sqref>
            </x14:sparkline>
            <x14:sparkline>
              <xm:f>'2027 - 5311'!$QXE76:$QXE76</xm:f>
              <xm:sqref>QXE68</xm:sqref>
            </x14:sparkline>
            <x14:sparkline>
              <xm:f>'2027 - 5311'!$QXF69:$QXF69</xm:f>
              <xm:sqref>QXF67</xm:sqref>
            </x14:sparkline>
            <x14:sparkline>
              <xm:f>'2027 - 5311'!$QXF76:$QXF76</xm:f>
              <xm:sqref>QXF68</xm:sqref>
            </x14:sparkline>
            <x14:sparkline>
              <xm:f>'2027 - 5311'!$QXG69:$QXG69</xm:f>
              <xm:sqref>QXG67</xm:sqref>
            </x14:sparkline>
            <x14:sparkline>
              <xm:f>'2027 - 5311'!$QXG76:$QXG76</xm:f>
              <xm:sqref>QXG68</xm:sqref>
            </x14:sparkline>
            <x14:sparkline>
              <xm:f>'2027 - 5311'!$QXH69:$QXH69</xm:f>
              <xm:sqref>QXH67</xm:sqref>
            </x14:sparkline>
            <x14:sparkline>
              <xm:f>'2027 - 5311'!$QXH76:$QXH76</xm:f>
              <xm:sqref>QXH68</xm:sqref>
            </x14:sparkline>
            <x14:sparkline>
              <xm:f>'2027 - 5311'!$QXI69:$QXI69</xm:f>
              <xm:sqref>QXI67</xm:sqref>
            </x14:sparkline>
            <x14:sparkline>
              <xm:f>'2027 - 5311'!$QXI76:$QXI76</xm:f>
              <xm:sqref>QXI68</xm:sqref>
            </x14:sparkline>
            <x14:sparkline>
              <xm:f>'2027 - 5311'!$QXJ69:$QXJ69</xm:f>
              <xm:sqref>QXJ67</xm:sqref>
            </x14:sparkline>
            <x14:sparkline>
              <xm:f>'2027 - 5311'!$QXJ76:$QXJ76</xm:f>
              <xm:sqref>QXJ68</xm:sqref>
            </x14:sparkline>
            <x14:sparkline>
              <xm:f>'2027 - 5311'!$QXK69:$QXK69</xm:f>
              <xm:sqref>QXK67</xm:sqref>
            </x14:sparkline>
            <x14:sparkline>
              <xm:f>'2027 - 5311'!$QXK76:$QXK76</xm:f>
              <xm:sqref>QXK68</xm:sqref>
            </x14:sparkline>
            <x14:sparkline>
              <xm:f>'2027 - 5311'!$QXL69:$QXL69</xm:f>
              <xm:sqref>QXL67</xm:sqref>
            </x14:sparkline>
            <x14:sparkline>
              <xm:f>'2027 - 5311'!$QXL76:$QXL76</xm:f>
              <xm:sqref>QXL68</xm:sqref>
            </x14:sparkline>
            <x14:sparkline>
              <xm:f>'2027 - 5311'!$QXM69:$QXM69</xm:f>
              <xm:sqref>QXM67</xm:sqref>
            </x14:sparkline>
            <x14:sparkline>
              <xm:f>'2027 - 5311'!$QXM76:$QXM76</xm:f>
              <xm:sqref>QXM68</xm:sqref>
            </x14:sparkline>
            <x14:sparkline>
              <xm:f>'2027 - 5311'!$QXN69:$QXN69</xm:f>
              <xm:sqref>QXN67</xm:sqref>
            </x14:sparkline>
            <x14:sparkline>
              <xm:f>'2027 - 5311'!$QXN76:$QXN76</xm:f>
              <xm:sqref>QXN68</xm:sqref>
            </x14:sparkline>
            <x14:sparkline>
              <xm:f>'2027 - 5311'!$QXO69:$QXO69</xm:f>
              <xm:sqref>QXO67</xm:sqref>
            </x14:sparkline>
            <x14:sparkline>
              <xm:f>'2027 - 5311'!$QXO76:$QXO76</xm:f>
              <xm:sqref>QXO68</xm:sqref>
            </x14:sparkline>
            <x14:sparkline>
              <xm:f>'2027 - 5311'!$QXP69:$QXP69</xm:f>
              <xm:sqref>QXP67</xm:sqref>
            </x14:sparkline>
            <x14:sparkline>
              <xm:f>'2027 - 5311'!$QXP76:$QXP76</xm:f>
              <xm:sqref>QXP68</xm:sqref>
            </x14:sparkline>
            <x14:sparkline>
              <xm:f>'2027 - 5311'!$QXQ69:$QXQ69</xm:f>
              <xm:sqref>QXQ67</xm:sqref>
            </x14:sparkline>
            <x14:sparkline>
              <xm:f>'2027 - 5311'!$QXQ76:$QXQ76</xm:f>
              <xm:sqref>QXQ68</xm:sqref>
            </x14:sparkline>
            <x14:sparkline>
              <xm:f>'2027 - 5311'!$QXR69:$QXR69</xm:f>
              <xm:sqref>QXR67</xm:sqref>
            </x14:sparkline>
            <x14:sparkline>
              <xm:f>'2027 - 5311'!$QXR76:$QXR76</xm:f>
              <xm:sqref>QXR68</xm:sqref>
            </x14:sparkline>
            <x14:sparkline>
              <xm:f>'2027 - 5311'!$QXS69:$QXS69</xm:f>
              <xm:sqref>QXS67</xm:sqref>
            </x14:sparkline>
            <x14:sparkline>
              <xm:f>'2027 - 5311'!$QXS76:$QXS76</xm:f>
              <xm:sqref>QXS68</xm:sqref>
            </x14:sparkline>
            <x14:sparkline>
              <xm:f>'2027 - 5311'!$QXT69:$QXT69</xm:f>
              <xm:sqref>QXT67</xm:sqref>
            </x14:sparkline>
            <x14:sparkline>
              <xm:f>'2027 - 5311'!$QXT76:$QXT76</xm:f>
              <xm:sqref>QXT68</xm:sqref>
            </x14:sparkline>
            <x14:sparkline>
              <xm:f>'2027 - 5311'!$QXU69:$QXU69</xm:f>
              <xm:sqref>QXU67</xm:sqref>
            </x14:sparkline>
            <x14:sparkline>
              <xm:f>'2027 - 5311'!$QXU76:$QXU76</xm:f>
              <xm:sqref>QXU68</xm:sqref>
            </x14:sparkline>
            <x14:sparkline>
              <xm:f>'2027 - 5311'!$QXV69:$QXV69</xm:f>
              <xm:sqref>QXV67</xm:sqref>
            </x14:sparkline>
            <x14:sparkline>
              <xm:f>'2027 - 5311'!$QXV76:$QXV76</xm:f>
              <xm:sqref>QXV68</xm:sqref>
            </x14:sparkline>
            <x14:sparkline>
              <xm:f>'2027 - 5311'!$QXW69:$QXW69</xm:f>
              <xm:sqref>QXW67</xm:sqref>
            </x14:sparkline>
            <x14:sparkline>
              <xm:f>'2027 - 5311'!$QXW76:$QXW76</xm:f>
              <xm:sqref>QXW68</xm:sqref>
            </x14:sparkline>
            <x14:sparkline>
              <xm:f>'2027 - 5311'!$QXX69:$QXX69</xm:f>
              <xm:sqref>QXX67</xm:sqref>
            </x14:sparkline>
            <x14:sparkline>
              <xm:f>'2027 - 5311'!$QXX76:$QXX76</xm:f>
              <xm:sqref>QXX68</xm:sqref>
            </x14:sparkline>
            <x14:sparkline>
              <xm:f>'2027 - 5311'!$QXY69:$QXY69</xm:f>
              <xm:sqref>QXY67</xm:sqref>
            </x14:sparkline>
            <x14:sparkline>
              <xm:f>'2027 - 5311'!$QXY76:$QXY76</xm:f>
              <xm:sqref>QXY68</xm:sqref>
            </x14:sparkline>
            <x14:sparkline>
              <xm:f>'2027 - 5311'!$QXZ69:$QXZ69</xm:f>
              <xm:sqref>QXZ67</xm:sqref>
            </x14:sparkline>
            <x14:sparkline>
              <xm:f>'2027 - 5311'!$QXZ76:$QXZ76</xm:f>
              <xm:sqref>QXZ68</xm:sqref>
            </x14:sparkline>
            <x14:sparkline>
              <xm:f>'2027 - 5311'!$QYA69:$QYA69</xm:f>
              <xm:sqref>QYA67</xm:sqref>
            </x14:sparkline>
            <x14:sparkline>
              <xm:f>'2027 - 5311'!$QYA76:$QYA76</xm:f>
              <xm:sqref>QYA68</xm:sqref>
            </x14:sparkline>
            <x14:sparkline>
              <xm:f>'2027 - 5311'!$QYB69:$QYB69</xm:f>
              <xm:sqref>QYB67</xm:sqref>
            </x14:sparkline>
            <x14:sparkline>
              <xm:f>'2027 - 5311'!$QYB76:$QYB76</xm:f>
              <xm:sqref>QYB68</xm:sqref>
            </x14:sparkline>
            <x14:sparkline>
              <xm:f>'2027 - 5311'!$QYC69:$QYC69</xm:f>
              <xm:sqref>QYC67</xm:sqref>
            </x14:sparkline>
            <x14:sparkline>
              <xm:f>'2027 - 5311'!$QYC76:$QYC76</xm:f>
              <xm:sqref>QYC68</xm:sqref>
            </x14:sparkline>
            <x14:sparkline>
              <xm:f>'2027 - 5311'!$QYD69:$QYD69</xm:f>
              <xm:sqref>QYD67</xm:sqref>
            </x14:sparkline>
            <x14:sparkline>
              <xm:f>'2027 - 5311'!$QYD76:$QYD76</xm:f>
              <xm:sqref>QYD68</xm:sqref>
            </x14:sparkline>
            <x14:sparkline>
              <xm:f>'2027 - 5311'!$QYE69:$QYE69</xm:f>
              <xm:sqref>QYE67</xm:sqref>
            </x14:sparkline>
            <x14:sparkline>
              <xm:f>'2027 - 5311'!$QYE76:$QYE76</xm:f>
              <xm:sqref>QYE68</xm:sqref>
            </x14:sparkline>
            <x14:sparkline>
              <xm:f>'2027 - 5311'!$QYF69:$QYF69</xm:f>
              <xm:sqref>QYF67</xm:sqref>
            </x14:sparkline>
            <x14:sparkline>
              <xm:f>'2027 - 5311'!$QYF76:$QYF76</xm:f>
              <xm:sqref>QYF68</xm:sqref>
            </x14:sparkline>
            <x14:sparkline>
              <xm:f>'2027 - 5311'!$QYG69:$QYG69</xm:f>
              <xm:sqref>QYG67</xm:sqref>
            </x14:sparkline>
            <x14:sparkline>
              <xm:f>'2027 - 5311'!$QYG76:$QYG76</xm:f>
              <xm:sqref>QYG68</xm:sqref>
            </x14:sparkline>
            <x14:sparkline>
              <xm:f>'2027 - 5311'!$QYH69:$QYH69</xm:f>
              <xm:sqref>QYH67</xm:sqref>
            </x14:sparkline>
            <x14:sparkline>
              <xm:f>'2027 - 5311'!$QYH76:$QYH76</xm:f>
              <xm:sqref>QYH68</xm:sqref>
            </x14:sparkline>
            <x14:sparkline>
              <xm:f>'2027 - 5311'!$QYI69:$QYI69</xm:f>
              <xm:sqref>QYI67</xm:sqref>
            </x14:sparkline>
            <x14:sparkline>
              <xm:f>'2027 - 5311'!$QYI76:$QYI76</xm:f>
              <xm:sqref>QYI68</xm:sqref>
            </x14:sparkline>
            <x14:sparkline>
              <xm:f>'2027 - 5311'!$QYJ69:$QYJ69</xm:f>
              <xm:sqref>QYJ67</xm:sqref>
            </x14:sparkline>
            <x14:sparkline>
              <xm:f>'2027 - 5311'!$QYJ76:$QYJ76</xm:f>
              <xm:sqref>QYJ68</xm:sqref>
            </x14:sparkline>
            <x14:sparkline>
              <xm:f>'2027 - 5311'!$QYK69:$QYK69</xm:f>
              <xm:sqref>QYK67</xm:sqref>
            </x14:sparkline>
            <x14:sparkline>
              <xm:f>'2027 - 5311'!$QYK76:$QYK76</xm:f>
              <xm:sqref>QYK68</xm:sqref>
            </x14:sparkline>
            <x14:sparkline>
              <xm:f>'2027 - 5311'!$QYL69:$QYL69</xm:f>
              <xm:sqref>QYL67</xm:sqref>
            </x14:sparkline>
            <x14:sparkline>
              <xm:f>'2027 - 5311'!$QYL76:$QYL76</xm:f>
              <xm:sqref>QYL68</xm:sqref>
            </x14:sparkline>
            <x14:sparkline>
              <xm:f>'2027 - 5311'!$QYM69:$QYM69</xm:f>
              <xm:sqref>QYM67</xm:sqref>
            </x14:sparkline>
            <x14:sparkline>
              <xm:f>'2027 - 5311'!$QYM76:$QYM76</xm:f>
              <xm:sqref>QYM68</xm:sqref>
            </x14:sparkline>
            <x14:sparkline>
              <xm:f>'2027 - 5311'!$QYN69:$QYN69</xm:f>
              <xm:sqref>QYN67</xm:sqref>
            </x14:sparkline>
            <x14:sparkline>
              <xm:f>'2027 - 5311'!$QYN76:$QYN76</xm:f>
              <xm:sqref>QYN68</xm:sqref>
            </x14:sparkline>
            <x14:sparkline>
              <xm:f>'2027 - 5311'!$QYO69:$QYO69</xm:f>
              <xm:sqref>QYO67</xm:sqref>
            </x14:sparkline>
            <x14:sparkline>
              <xm:f>'2027 - 5311'!$QYO76:$QYO76</xm:f>
              <xm:sqref>QYO68</xm:sqref>
            </x14:sparkline>
            <x14:sparkline>
              <xm:f>'2027 - 5311'!$QYP69:$QYP69</xm:f>
              <xm:sqref>QYP67</xm:sqref>
            </x14:sparkline>
            <x14:sparkline>
              <xm:f>'2027 - 5311'!$QYP76:$QYP76</xm:f>
              <xm:sqref>QYP68</xm:sqref>
            </x14:sparkline>
            <x14:sparkline>
              <xm:f>'2027 - 5311'!$QYQ69:$QYQ69</xm:f>
              <xm:sqref>QYQ67</xm:sqref>
            </x14:sparkline>
            <x14:sparkline>
              <xm:f>'2027 - 5311'!$QYQ76:$QYQ76</xm:f>
              <xm:sqref>QYQ68</xm:sqref>
            </x14:sparkline>
            <x14:sparkline>
              <xm:f>'2027 - 5311'!$QYR69:$QYR69</xm:f>
              <xm:sqref>QYR67</xm:sqref>
            </x14:sparkline>
            <x14:sparkline>
              <xm:f>'2027 - 5311'!$QYR76:$QYR76</xm:f>
              <xm:sqref>QYR68</xm:sqref>
            </x14:sparkline>
            <x14:sparkline>
              <xm:f>'2027 - 5311'!$QYS69:$QYS69</xm:f>
              <xm:sqref>QYS67</xm:sqref>
            </x14:sparkline>
            <x14:sparkline>
              <xm:f>'2027 - 5311'!$QYS76:$QYS76</xm:f>
              <xm:sqref>QYS68</xm:sqref>
            </x14:sparkline>
            <x14:sparkline>
              <xm:f>'2027 - 5311'!$QYT69:$QYT69</xm:f>
              <xm:sqref>QYT67</xm:sqref>
            </x14:sparkline>
            <x14:sparkline>
              <xm:f>'2027 - 5311'!$QYT76:$QYT76</xm:f>
              <xm:sqref>QYT68</xm:sqref>
            </x14:sparkline>
            <x14:sparkline>
              <xm:f>'2027 - 5311'!$QYU69:$QYU69</xm:f>
              <xm:sqref>QYU67</xm:sqref>
            </x14:sparkline>
            <x14:sparkline>
              <xm:f>'2027 - 5311'!$QYU76:$QYU76</xm:f>
              <xm:sqref>QYU68</xm:sqref>
            </x14:sparkline>
            <x14:sparkline>
              <xm:f>'2027 - 5311'!$QYV69:$QYV69</xm:f>
              <xm:sqref>QYV67</xm:sqref>
            </x14:sparkline>
            <x14:sparkline>
              <xm:f>'2027 - 5311'!$QYV76:$QYV76</xm:f>
              <xm:sqref>QYV68</xm:sqref>
            </x14:sparkline>
            <x14:sparkline>
              <xm:f>'2027 - 5311'!$QYW69:$QYW69</xm:f>
              <xm:sqref>QYW67</xm:sqref>
            </x14:sparkline>
            <x14:sparkline>
              <xm:f>'2027 - 5311'!$QYW76:$QYW76</xm:f>
              <xm:sqref>QYW68</xm:sqref>
            </x14:sparkline>
            <x14:sparkline>
              <xm:f>'2027 - 5311'!$QYX69:$QYX69</xm:f>
              <xm:sqref>QYX67</xm:sqref>
            </x14:sparkline>
            <x14:sparkline>
              <xm:f>'2027 - 5311'!$QYX76:$QYX76</xm:f>
              <xm:sqref>QYX68</xm:sqref>
            </x14:sparkline>
            <x14:sparkline>
              <xm:f>'2027 - 5311'!$QYY69:$QYY69</xm:f>
              <xm:sqref>QYY67</xm:sqref>
            </x14:sparkline>
            <x14:sparkline>
              <xm:f>'2027 - 5311'!$QYY76:$QYY76</xm:f>
              <xm:sqref>QYY68</xm:sqref>
            </x14:sparkline>
            <x14:sparkline>
              <xm:f>'2027 - 5311'!$QYZ69:$QYZ69</xm:f>
              <xm:sqref>QYZ67</xm:sqref>
            </x14:sparkline>
            <x14:sparkline>
              <xm:f>'2027 - 5311'!$QYZ76:$QYZ76</xm:f>
              <xm:sqref>QYZ68</xm:sqref>
            </x14:sparkline>
            <x14:sparkline>
              <xm:f>'2027 - 5311'!$QZA69:$QZA69</xm:f>
              <xm:sqref>QZA67</xm:sqref>
            </x14:sparkline>
            <x14:sparkline>
              <xm:f>'2027 - 5311'!$QZA76:$QZA76</xm:f>
              <xm:sqref>QZA68</xm:sqref>
            </x14:sparkline>
            <x14:sparkline>
              <xm:f>'2027 - 5311'!$QZB69:$QZB69</xm:f>
              <xm:sqref>QZB67</xm:sqref>
            </x14:sparkline>
            <x14:sparkline>
              <xm:f>'2027 - 5311'!$QZB76:$QZB76</xm:f>
              <xm:sqref>QZB68</xm:sqref>
            </x14:sparkline>
            <x14:sparkline>
              <xm:f>'2027 - 5311'!$QZC69:$QZC69</xm:f>
              <xm:sqref>QZC67</xm:sqref>
            </x14:sparkline>
            <x14:sparkline>
              <xm:f>'2027 - 5311'!$QZC76:$QZC76</xm:f>
              <xm:sqref>QZC68</xm:sqref>
            </x14:sparkline>
            <x14:sparkline>
              <xm:f>'2027 - 5311'!$QZD69:$QZD69</xm:f>
              <xm:sqref>QZD67</xm:sqref>
            </x14:sparkline>
            <x14:sparkline>
              <xm:f>'2027 - 5311'!$QZD76:$QZD76</xm:f>
              <xm:sqref>QZD68</xm:sqref>
            </x14:sparkline>
            <x14:sparkline>
              <xm:f>'2027 - 5311'!$QZE69:$QZE69</xm:f>
              <xm:sqref>QZE67</xm:sqref>
            </x14:sparkline>
            <x14:sparkline>
              <xm:f>'2027 - 5311'!$QZE76:$QZE76</xm:f>
              <xm:sqref>QZE68</xm:sqref>
            </x14:sparkline>
            <x14:sparkline>
              <xm:f>'2027 - 5311'!$QZF69:$QZF69</xm:f>
              <xm:sqref>QZF67</xm:sqref>
            </x14:sparkline>
            <x14:sparkline>
              <xm:f>'2027 - 5311'!$QZF76:$QZF76</xm:f>
              <xm:sqref>QZF68</xm:sqref>
            </x14:sparkline>
            <x14:sparkline>
              <xm:f>'2027 - 5311'!$QZG69:$QZG69</xm:f>
              <xm:sqref>QZG67</xm:sqref>
            </x14:sparkline>
            <x14:sparkline>
              <xm:f>'2027 - 5311'!$QZG76:$QZG76</xm:f>
              <xm:sqref>QZG68</xm:sqref>
            </x14:sparkline>
            <x14:sparkline>
              <xm:f>'2027 - 5311'!$QZH69:$QZH69</xm:f>
              <xm:sqref>QZH67</xm:sqref>
            </x14:sparkline>
            <x14:sparkline>
              <xm:f>'2027 - 5311'!$QZH76:$QZH76</xm:f>
              <xm:sqref>QZH68</xm:sqref>
            </x14:sparkline>
            <x14:sparkline>
              <xm:f>'2027 - 5311'!$QZI69:$QZI69</xm:f>
              <xm:sqref>QZI67</xm:sqref>
            </x14:sparkline>
            <x14:sparkline>
              <xm:f>'2027 - 5311'!$QZI76:$QZI76</xm:f>
              <xm:sqref>QZI68</xm:sqref>
            </x14:sparkline>
            <x14:sparkline>
              <xm:f>'2027 - 5311'!$QZJ69:$QZJ69</xm:f>
              <xm:sqref>QZJ67</xm:sqref>
            </x14:sparkline>
            <x14:sparkline>
              <xm:f>'2027 - 5311'!$QZJ76:$QZJ76</xm:f>
              <xm:sqref>QZJ68</xm:sqref>
            </x14:sparkline>
            <x14:sparkline>
              <xm:f>'2027 - 5311'!$QZK69:$QZK69</xm:f>
              <xm:sqref>QZK67</xm:sqref>
            </x14:sparkline>
            <x14:sparkline>
              <xm:f>'2027 - 5311'!$QZK76:$QZK76</xm:f>
              <xm:sqref>QZK68</xm:sqref>
            </x14:sparkline>
            <x14:sparkline>
              <xm:f>'2027 - 5311'!$QZL69:$QZL69</xm:f>
              <xm:sqref>QZL67</xm:sqref>
            </x14:sparkline>
            <x14:sparkline>
              <xm:f>'2027 - 5311'!$QZL76:$QZL76</xm:f>
              <xm:sqref>QZL68</xm:sqref>
            </x14:sparkline>
            <x14:sparkline>
              <xm:f>'2027 - 5311'!$QZM69:$QZM69</xm:f>
              <xm:sqref>QZM67</xm:sqref>
            </x14:sparkline>
            <x14:sparkline>
              <xm:f>'2027 - 5311'!$QZM76:$QZM76</xm:f>
              <xm:sqref>QZM68</xm:sqref>
            </x14:sparkline>
            <x14:sparkline>
              <xm:f>'2027 - 5311'!$QZN69:$QZN69</xm:f>
              <xm:sqref>QZN67</xm:sqref>
            </x14:sparkline>
            <x14:sparkline>
              <xm:f>'2027 - 5311'!$QZN76:$QZN76</xm:f>
              <xm:sqref>QZN68</xm:sqref>
            </x14:sparkline>
            <x14:sparkline>
              <xm:f>'2027 - 5311'!$QZO69:$QZO69</xm:f>
              <xm:sqref>QZO67</xm:sqref>
            </x14:sparkline>
            <x14:sparkline>
              <xm:f>'2027 - 5311'!$QZO76:$QZO76</xm:f>
              <xm:sqref>QZO68</xm:sqref>
            </x14:sparkline>
            <x14:sparkline>
              <xm:f>'2027 - 5311'!$QZP69:$QZP69</xm:f>
              <xm:sqref>QZP67</xm:sqref>
            </x14:sparkline>
            <x14:sparkline>
              <xm:f>'2027 - 5311'!$QZP76:$QZP76</xm:f>
              <xm:sqref>QZP68</xm:sqref>
            </x14:sparkline>
            <x14:sparkline>
              <xm:f>'2027 - 5311'!$QZQ69:$QZQ69</xm:f>
              <xm:sqref>QZQ67</xm:sqref>
            </x14:sparkline>
            <x14:sparkline>
              <xm:f>'2027 - 5311'!$QZQ76:$QZQ76</xm:f>
              <xm:sqref>QZQ68</xm:sqref>
            </x14:sparkline>
            <x14:sparkline>
              <xm:f>'2027 - 5311'!$QZR69:$QZR69</xm:f>
              <xm:sqref>QZR67</xm:sqref>
            </x14:sparkline>
            <x14:sparkline>
              <xm:f>'2027 - 5311'!$QZR76:$QZR76</xm:f>
              <xm:sqref>QZR68</xm:sqref>
            </x14:sparkline>
            <x14:sparkline>
              <xm:f>'2027 - 5311'!$QZS69:$QZS69</xm:f>
              <xm:sqref>QZS67</xm:sqref>
            </x14:sparkline>
            <x14:sparkline>
              <xm:f>'2027 - 5311'!$QZS76:$QZS76</xm:f>
              <xm:sqref>QZS68</xm:sqref>
            </x14:sparkline>
            <x14:sparkline>
              <xm:f>'2027 - 5311'!$QZT69:$QZT69</xm:f>
              <xm:sqref>QZT67</xm:sqref>
            </x14:sparkline>
            <x14:sparkline>
              <xm:f>'2027 - 5311'!$QZT76:$QZT76</xm:f>
              <xm:sqref>QZT68</xm:sqref>
            </x14:sparkline>
            <x14:sparkline>
              <xm:f>'2027 - 5311'!$QZU69:$QZU69</xm:f>
              <xm:sqref>QZU67</xm:sqref>
            </x14:sparkline>
            <x14:sparkline>
              <xm:f>'2027 - 5311'!$QZU76:$QZU76</xm:f>
              <xm:sqref>QZU68</xm:sqref>
            </x14:sparkline>
            <x14:sparkline>
              <xm:f>'2027 - 5311'!$QZV69:$QZV69</xm:f>
              <xm:sqref>QZV67</xm:sqref>
            </x14:sparkline>
            <x14:sparkline>
              <xm:f>'2027 - 5311'!$QZV76:$QZV76</xm:f>
              <xm:sqref>QZV68</xm:sqref>
            </x14:sparkline>
            <x14:sparkline>
              <xm:f>'2027 - 5311'!$QZW69:$QZW69</xm:f>
              <xm:sqref>QZW67</xm:sqref>
            </x14:sparkline>
            <x14:sparkline>
              <xm:f>'2027 - 5311'!$QZW76:$QZW76</xm:f>
              <xm:sqref>QZW68</xm:sqref>
            </x14:sparkline>
            <x14:sparkline>
              <xm:f>'2027 - 5311'!$QZX69:$QZX69</xm:f>
              <xm:sqref>QZX67</xm:sqref>
            </x14:sparkline>
            <x14:sparkline>
              <xm:f>'2027 - 5311'!$QZX76:$QZX76</xm:f>
              <xm:sqref>QZX68</xm:sqref>
            </x14:sparkline>
            <x14:sparkline>
              <xm:f>'2027 - 5311'!$QZY69:$QZY69</xm:f>
              <xm:sqref>QZY67</xm:sqref>
            </x14:sparkline>
            <x14:sparkline>
              <xm:f>'2027 - 5311'!$QZY76:$QZY76</xm:f>
              <xm:sqref>QZY68</xm:sqref>
            </x14:sparkline>
            <x14:sparkline>
              <xm:f>'2027 - 5311'!$QZZ69:$QZZ69</xm:f>
              <xm:sqref>QZZ67</xm:sqref>
            </x14:sparkline>
            <x14:sparkline>
              <xm:f>'2027 - 5311'!$QZZ76:$QZZ76</xm:f>
              <xm:sqref>QZZ68</xm:sqref>
            </x14:sparkline>
            <x14:sparkline>
              <xm:f>'2027 - 5311'!$RAA69:$RAA69</xm:f>
              <xm:sqref>RAA67</xm:sqref>
            </x14:sparkline>
            <x14:sparkline>
              <xm:f>'2027 - 5311'!$RAA76:$RAA76</xm:f>
              <xm:sqref>RAA68</xm:sqref>
            </x14:sparkline>
            <x14:sparkline>
              <xm:f>'2027 - 5311'!$RAB69:$RAB69</xm:f>
              <xm:sqref>RAB67</xm:sqref>
            </x14:sparkline>
            <x14:sparkline>
              <xm:f>'2027 - 5311'!$RAB76:$RAB76</xm:f>
              <xm:sqref>RAB68</xm:sqref>
            </x14:sparkline>
            <x14:sparkline>
              <xm:f>'2027 - 5311'!$RAC69:$RAC69</xm:f>
              <xm:sqref>RAC67</xm:sqref>
            </x14:sparkline>
            <x14:sparkline>
              <xm:f>'2027 - 5311'!$RAC76:$RAC76</xm:f>
              <xm:sqref>RAC68</xm:sqref>
            </x14:sparkline>
            <x14:sparkline>
              <xm:f>'2027 - 5311'!$RAD69:$RAD69</xm:f>
              <xm:sqref>RAD67</xm:sqref>
            </x14:sparkline>
            <x14:sparkline>
              <xm:f>'2027 - 5311'!$RAD76:$RAD76</xm:f>
              <xm:sqref>RAD68</xm:sqref>
            </x14:sparkline>
            <x14:sparkline>
              <xm:f>'2027 - 5311'!$RAE69:$RAE69</xm:f>
              <xm:sqref>RAE67</xm:sqref>
            </x14:sparkline>
            <x14:sparkline>
              <xm:f>'2027 - 5311'!$RAE76:$RAE76</xm:f>
              <xm:sqref>RAE68</xm:sqref>
            </x14:sparkline>
            <x14:sparkline>
              <xm:f>'2027 - 5311'!$RAF69:$RAF69</xm:f>
              <xm:sqref>RAF67</xm:sqref>
            </x14:sparkline>
            <x14:sparkline>
              <xm:f>'2027 - 5311'!$RAF76:$RAF76</xm:f>
              <xm:sqref>RAF68</xm:sqref>
            </x14:sparkline>
            <x14:sparkline>
              <xm:f>'2027 - 5311'!$RAG69:$RAG69</xm:f>
              <xm:sqref>RAG67</xm:sqref>
            </x14:sparkline>
            <x14:sparkline>
              <xm:f>'2027 - 5311'!$RAG76:$RAG76</xm:f>
              <xm:sqref>RAG68</xm:sqref>
            </x14:sparkline>
            <x14:sparkline>
              <xm:f>'2027 - 5311'!$RAH69:$RAH69</xm:f>
              <xm:sqref>RAH67</xm:sqref>
            </x14:sparkline>
            <x14:sparkline>
              <xm:f>'2027 - 5311'!$RAH76:$RAH76</xm:f>
              <xm:sqref>RAH68</xm:sqref>
            </x14:sparkline>
            <x14:sparkline>
              <xm:f>'2027 - 5311'!$RAI69:$RAI69</xm:f>
              <xm:sqref>RAI67</xm:sqref>
            </x14:sparkline>
            <x14:sparkline>
              <xm:f>'2027 - 5311'!$RAI76:$RAI76</xm:f>
              <xm:sqref>RAI68</xm:sqref>
            </x14:sparkline>
            <x14:sparkline>
              <xm:f>'2027 - 5311'!$RAJ69:$RAJ69</xm:f>
              <xm:sqref>RAJ67</xm:sqref>
            </x14:sparkline>
            <x14:sparkline>
              <xm:f>'2027 - 5311'!$RAJ76:$RAJ76</xm:f>
              <xm:sqref>RAJ68</xm:sqref>
            </x14:sparkline>
            <x14:sparkline>
              <xm:f>'2027 - 5311'!$RAK69:$RAK69</xm:f>
              <xm:sqref>RAK67</xm:sqref>
            </x14:sparkline>
            <x14:sparkline>
              <xm:f>'2027 - 5311'!$RAK76:$RAK76</xm:f>
              <xm:sqref>RAK68</xm:sqref>
            </x14:sparkline>
            <x14:sparkline>
              <xm:f>'2027 - 5311'!$RAL69:$RAL69</xm:f>
              <xm:sqref>RAL67</xm:sqref>
            </x14:sparkline>
            <x14:sparkline>
              <xm:f>'2027 - 5311'!$RAL76:$RAL76</xm:f>
              <xm:sqref>RAL68</xm:sqref>
            </x14:sparkline>
            <x14:sparkline>
              <xm:f>'2027 - 5311'!$RAM69:$RAM69</xm:f>
              <xm:sqref>RAM67</xm:sqref>
            </x14:sparkline>
            <x14:sparkline>
              <xm:f>'2027 - 5311'!$RAM76:$RAM76</xm:f>
              <xm:sqref>RAM68</xm:sqref>
            </x14:sparkline>
            <x14:sparkline>
              <xm:f>'2027 - 5311'!$RAN69:$RAN69</xm:f>
              <xm:sqref>RAN67</xm:sqref>
            </x14:sparkline>
            <x14:sparkline>
              <xm:f>'2027 - 5311'!$RAN76:$RAN76</xm:f>
              <xm:sqref>RAN68</xm:sqref>
            </x14:sparkline>
            <x14:sparkline>
              <xm:f>'2027 - 5311'!$RAO69:$RAO69</xm:f>
              <xm:sqref>RAO67</xm:sqref>
            </x14:sparkline>
            <x14:sparkline>
              <xm:f>'2027 - 5311'!$RAO76:$RAO76</xm:f>
              <xm:sqref>RAO68</xm:sqref>
            </x14:sparkline>
            <x14:sparkline>
              <xm:f>'2027 - 5311'!$RAP69:$RAP69</xm:f>
              <xm:sqref>RAP67</xm:sqref>
            </x14:sparkline>
            <x14:sparkline>
              <xm:f>'2027 - 5311'!$RAP76:$RAP76</xm:f>
              <xm:sqref>RAP68</xm:sqref>
            </x14:sparkline>
            <x14:sparkline>
              <xm:f>'2027 - 5311'!$RAQ69:$RAQ69</xm:f>
              <xm:sqref>RAQ67</xm:sqref>
            </x14:sparkline>
            <x14:sparkline>
              <xm:f>'2027 - 5311'!$RAQ76:$RAQ76</xm:f>
              <xm:sqref>RAQ68</xm:sqref>
            </x14:sparkline>
            <x14:sparkline>
              <xm:f>'2027 - 5311'!$RAR69:$RAR69</xm:f>
              <xm:sqref>RAR67</xm:sqref>
            </x14:sparkline>
            <x14:sparkline>
              <xm:f>'2027 - 5311'!$RAR76:$RAR76</xm:f>
              <xm:sqref>RAR68</xm:sqref>
            </x14:sparkline>
            <x14:sparkline>
              <xm:f>'2027 - 5311'!$RAS69:$RAS69</xm:f>
              <xm:sqref>RAS67</xm:sqref>
            </x14:sparkline>
            <x14:sparkline>
              <xm:f>'2027 - 5311'!$RAS76:$RAS76</xm:f>
              <xm:sqref>RAS68</xm:sqref>
            </x14:sparkline>
            <x14:sparkline>
              <xm:f>'2027 - 5311'!$RAT69:$RAT69</xm:f>
              <xm:sqref>RAT67</xm:sqref>
            </x14:sparkline>
            <x14:sparkline>
              <xm:f>'2027 - 5311'!$RAT76:$RAT76</xm:f>
              <xm:sqref>RAT68</xm:sqref>
            </x14:sparkline>
            <x14:sparkline>
              <xm:f>'2027 - 5311'!$RAU69:$RAU69</xm:f>
              <xm:sqref>RAU67</xm:sqref>
            </x14:sparkline>
            <x14:sparkline>
              <xm:f>'2027 - 5311'!$RAU76:$RAU76</xm:f>
              <xm:sqref>RAU68</xm:sqref>
            </x14:sparkline>
            <x14:sparkline>
              <xm:f>'2027 - 5311'!$RAV69:$RAV69</xm:f>
              <xm:sqref>RAV67</xm:sqref>
            </x14:sparkline>
            <x14:sparkline>
              <xm:f>'2027 - 5311'!$RAV76:$RAV76</xm:f>
              <xm:sqref>RAV68</xm:sqref>
            </x14:sparkline>
            <x14:sparkline>
              <xm:f>'2027 - 5311'!$RAW69:$RAW69</xm:f>
              <xm:sqref>RAW67</xm:sqref>
            </x14:sparkline>
            <x14:sparkline>
              <xm:f>'2027 - 5311'!$RAW76:$RAW76</xm:f>
              <xm:sqref>RAW68</xm:sqref>
            </x14:sparkline>
            <x14:sparkline>
              <xm:f>'2027 - 5311'!$RAX69:$RAX69</xm:f>
              <xm:sqref>RAX67</xm:sqref>
            </x14:sparkline>
            <x14:sparkline>
              <xm:f>'2027 - 5311'!$RAX76:$RAX76</xm:f>
              <xm:sqref>RAX68</xm:sqref>
            </x14:sparkline>
            <x14:sparkline>
              <xm:f>'2027 - 5311'!$RAY69:$RAY69</xm:f>
              <xm:sqref>RAY67</xm:sqref>
            </x14:sparkline>
            <x14:sparkline>
              <xm:f>'2027 - 5311'!$RAY76:$RAY76</xm:f>
              <xm:sqref>RAY68</xm:sqref>
            </x14:sparkline>
            <x14:sparkline>
              <xm:f>'2027 - 5311'!$RAZ69:$RAZ69</xm:f>
              <xm:sqref>RAZ67</xm:sqref>
            </x14:sparkline>
            <x14:sparkline>
              <xm:f>'2027 - 5311'!$RAZ76:$RAZ76</xm:f>
              <xm:sqref>RAZ68</xm:sqref>
            </x14:sparkline>
            <x14:sparkline>
              <xm:f>'2027 - 5311'!$RBA69:$RBA69</xm:f>
              <xm:sqref>RBA67</xm:sqref>
            </x14:sparkline>
            <x14:sparkline>
              <xm:f>'2027 - 5311'!$RBA76:$RBA76</xm:f>
              <xm:sqref>RBA68</xm:sqref>
            </x14:sparkline>
            <x14:sparkline>
              <xm:f>'2027 - 5311'!$RBB69:$RBB69</xm:f>
              <xm:sqref>RBB67</xm:sqref>
            </x14:sparkline>
            <x14:sparkline>
              <xm:f>'2027 - 5311'!$RBB76:$RBB76</xm:f>
              <xm:sqref>RBB68</xm:sqref>
            </x14:sparkline>
            <x14:sparkline>
              <xm:f>'2027 - 5311'!$RBC69:$RBC69</xm:f>
              <xm:sqref>RBC67</xm:sqref>
            </x14:sparkline>
            <x14:sparkline>
              <xm:f>'2027 - 5311'!$RBC76:$RBC76</xm:f>
              <xm:sqref>RBC68</xm:sqref>
            </x14:sparkline>
            <x14:sparkline>
              <xm:f>'2027 - 5311'!$RBD69:$RBD69</xm:f>
              <xm:sqref>RBD67</xm:sqref>
            </x14:sparkline>
            <x14:sparkline>
              <xm:f>'2027 - 5311'!$RBD76:$RBD76</xm:f>
              <xm:sqref>RBD68</xm:sqref>
            </x14:sparkline>
            <x14:sparkline>
              <xm:f>'2027 - 5311'!$RBE69:$RBE69</xm:f>
              <xm:sqref>RBE67</xm:sqref>
            </x14:sparkline>
            <x14:sparkline>
              <xm:f>'2027 - 5311'!$RBE76:$RBE76</xm:f>
              <xm:sqref>RBE68</xm:sqref>
            </x14:sparkline>
            <x14:sparkline>
              <xm:f>'2027 - 5311'!$RBF69:$RBF69</xm:f>
              <xm:sqref>RBF67</xm:sqref>
            </x14:sparkline>
            <x14:sparkline>
              <xm:f>'2027 - 5311'!$RBF76:$RBF76</xm:f>
              <xm:sqref>RBF68</xm:sqref>
            </x14:sparkline>
            <x14:sparkline>
              <xm:f>'2027 - 5311'!$RBG69:$RBG69</xm:f>
              <xm:sqref>RBG67</xm:sqref>
            </x14:sparkline>
            <x14:sparkline>
              <xm:f>'2027 - 5311'!$RBG76:$RBG76</xm:f>
              <xm:sqref>RBG68</xm:sqref>
            </x14:sparkline>
            <x14:sparkline>
              <xm:f>'2027 - 5311'!$RBH69:$RBH69</xm:f>
              <xm:sqref>RBH67</xm:sqref>
            </x14:sparkline>
            <x14:sparkline>
              <xm:f>'2027 - 5311'!$RBH76:$RBH76</xm:f>
              <xm:sqref>RBH68</xm:sqref>
            </x14:sparkline>
            <x14:sparkline>
              <xm:f>'2027 - 5311'!$RBI69:$RBI69</xm:f>
              <xm:sqref>RBI67</xm:sqref>
            </x14:sparkline>
            <x14:sparkline>
              <xm:f>'2027 - 5311'!$RBI76:$RBI76</xm:f>
              <xm:sqref>RBI68</xm:sqref>
            </x14:sparkline>
            <x14:sparkline>
              <xm:f>'2027 - 5311'!$RBJ69:$RBJ69</xm:f>
              <xm:sqref>RBJ67</xm:sqref>
            </x14:sparkline>
            <x14:sparkline>
              <xm:f>'2027 - 5311'!$RBJ76:$RBJ76</xm:f>
              <xm:sqref>RBJ68</xm:sqref>
            </x14:sparkline>
            <x14:sparkline>
              <xm:f>'2027 - 5311'!$RBK69:$RBK69</xm:f>
              <xm:sqref>RBK67</xm:sqref>
            </x14:sparkline>
            <x14:sparkline>
              <xm:f>'2027 - 5311'!$RBK76:$RBK76</xm:f>
              <xm:sqref>RBK68</xm:sqref>
            </x14:sparkline>
            <x14:sparkline>
              <xm:f>'2027 - 5311'!$RBL69:$RBL69</xm:f>
              <xm:sqref>RBL67</xm:sqref>
            </x14:sparkline>
            <x14:sparkline>
              <xm:f>'2027 - 5311'!$RBL76:$RBL76</xm:f>
              <xm:sqref>RBL68</xm:sqref>
            </x14:sparkline>
            <x14:sparkline>
              <xm:f>'2027 - 5311'!$RBM69:$RBM69</xm:f>
              <xm:sqref>RBM67</xm:sqref>
            </x14:sparkline>
            <x14:sparkline>
              <xm:f>'2027 - 5311'!$RBM76:$RBM76</xm:f>
              <xm:sqref>RBM68</xm:sqref>
            </x14:sparkline>
            <x14:sparkline>
              <xm:f>'2027 - 5311'!$RBN69:$RBN69</xm:f>
              <xm:sqref>RBN67</xm:sqref>
            </x14:sparkline>
            <x14:sparkline>
              <xm:f>'2027 - 5311'!$RBN76:$RBN76</xm:f>
              <xm:sqref>RBN68</xm:sqref>
            </x14:sparkline>
            <x14:sparkline>
              <xm:f>'2027 - 5311'!$RBO69:$RBO69</xm:f>
              <xm:sqref>RBO67</xm:sqref>
            </x14:sparkline>
            <x14:sparkline>
              <xm:f>'2027 - 5311'!$RBO76:$RBO76</xm:f>
              <xm:sqref>RBO68</xm:sqref>
            </x14:sparkline>
            <x14:sparkline>
              <xm:f>'2027 - 5311'!$RBP69:$RBP69</xm:f>
              <xm:sqref>RBP67</xm:sqref>
            </x14:sparkline>
            <x14:sparkline>
              <xm:f>'2027 - 5311'!$RBP76:$RBP76</xm:f>
              <xm:sqref>RBP68</xm:sqref>
            </x14:sparkline>
            <x14:sparkline>
              <xm:f>'2027 - 5311'!$RBQ69:$RBQ69</xm:f>
              <xm:sqref>RBQ67</xm:sqref>
            </x14:sparkline>
            <x14:sparkline>
              <xm:f>'2027 - 5311'!$RBQ76:$RBQ76</xm:f>
              <xm:sqref>RBQ68</xm:sqref>
            </x14:sparkline>
            <x14:sparkline>
              <xm:f>'2027 - 5311'!$RBR69:$RBR69</xm:f>
              <xm:sqref>RBR67</xm:sqref>
            </x14:sparkline>
            <x14:sparkline>
              <xm:f>'2027 - 5311'!$RBR76:$RBR76</xm:f>
              <xm:sqref>RBR68</xm:sqref>
            </x14:sparkline>
            <x14:sparkline>
              <xm:f>'2027 - 5311'!$RBS69:$RBS69</xm:f>
              <xm:sqref>RBS67</xm:sqref>
            </x14:sparkline>
            <x14:sparkline>
              <xm:f>'2027 - 5311'!$RBS76:$RBS76</xm:f>
              <xm:sqref>RBS68</xm:sqref>
            </x14:sparkline>
            <x14:sparkline>
              <xm:f>'2027 - 5311'!$RBT69:$RBT69</xm:f>
              <xm:sqref>RBT67</xm:sqref>
            </x14:sparkline>
            <x14:sparkline>
              <xm:f>'2027 - 5311'!$RBT76:$RBT76</xm:f>
              <xm:sqref>RBT68</xm:sqref>
            </x14:sparkline>
            <x14:sparkline>
              <xm:f>'2027 - 5311'!$RBU69:$RBU69</xm:f>
              <xm:sqref>RBU67</xm:sqref>
            </x14:sparkline>
            <x14:sparkline>
              <xm:f>'2027 - 5311'!$RBU76:$RBU76</xm:f>
              <xm:sqref>RBU68</xm:sqref>
            </x14:sparkline>
            <x14:sparkline>
              <xm:f>'2027 - 5311'!$RBV69:$RBV69</xm:f>
              <xm:sqref>RBV67</xm:sqref>
            </x14:sparkline>
            <x14:sparkline>
              <xm:f>'2027 - 5311'!$RBV76:$RBV76</xm:f>
              <xm:sqref>RBV68</xm:sqref>
            </x14:sparkline>
            <x14:sparkline>
              <xm:f>'2027 - 5311'!$RBW69:$RBW69</xm:f>
              <xm:sqref>RBW67</xm:sqref>
            </x14:sparkline>
            <x14:sparkline>
              <xm:f>'2027 - 5311'!$RBW76:$RBW76</xm:f>
              <xm:sqref>RBW68</xm:sqref>
            </x14:sparkline>
            <x14:sparkline>
              <xm:f>'2027 - 5311'!$RBX69:$RBX69</xm:f>
              <xm:sqref>RBX67</xm:sqref>
            </x14:sparkline>
            <x14:sparkline>
              <xm:f>'2027 - 5311'!$RBX76:$RBX76</xm:f>
              <xm:sqref>RBX68</xm:sqref>
            </x14:sparkline>
            <x14:sparkline>
              <xm:f>'2027 - 5311'!$RBY69:$RBY69</xm:f>
              <xm:sqref>RBY67</xm:sqref>
            </x14:sparkline>
            <x14:sparkline>
              <xm:f>'2027 - 5311'!$RBY76:$RBY76</xm:f>
              <xm:sqref>RBY68</xm:sqref>
            </x14:sparkline>
            <x14:sparkline>
              <xm:f>'2027 - 5311'!$RBZ69:$RBZ69</xm:f>
              <xm:sqref>RBZ67</xm:sqref>
            </x14:sparkline>
            <x14:sparkline>
              <xm:f>'2027 - 5311'!$RBZ76:$RBZ76</xm:f>
              <xm:sqref>RBZ68</xm:sqref>
            </x14:sparkline>
            <x14:sparkline>
              <xm:f>'2027 - 5311'!$RCA69:$RCA69</xm:f>
              <xm:sqref>RCA67</xm:sqref>
            </x14:sparkline>
            <x14:sparkline>
              <xm:f>'2027 - 5311'!$RCA76:$RCA76</xm:f>
              <xm:sqref>RCA68</xm:sqref>
            </x14:sparkline>
            <x14:sparkline>
              <xm:f>'2027 - 5311'!$RCB69:$RCB69</xm:f>
              <xm:sqref>RCB67</xm:sqref>
            </x14:sparkline>
            <x14:sparkline>
              <xm:f>'2027 - 5311'!$RCB76:$RCB76</xm:f>
              <xm:sqref>RCB68</xm:sqref>
            </x14:sparkline>
            <x14:sparkline>
              <xm:f>'2027 - 5311'!$RCC69:$RCC69</xm:f>
              <xm:sqref>RCC67</xm:sqref>
            </x14:sparkline>
            <x14:sparkline>
              <xm:f>'2027 - 5311'!$RCC76:$RCC76</xm:f>
              <xm:sqref>RCC68</xm:sqref>
            </x14:sparkline>
            <x14:sparkline>
              <xm:f>'2027 - 5311'!$RCD69:$RCD69</xm:f>
              <xm:sqref>RCD67</xm:sqref>
            </x14:sparkline>
            <x14:sparkline>
              <xm:f>'2027 - 5311'!$RCD76:$RCD76</xm:f>
              <xm:sqref>RCD68</xm:sqref>
            </x14:sparkline>
            <x14:sparkline>
              <xm:f>'2027 - 5311'!$RCE69:$RCE69</xm:f>
              <xm:sqref>RCE67</xm:sqref>
            </x14:sparkline>
            <x14:sparkline>
              <xm:f>'2027 - 5311'!$RCE76:$RCE76</xm:f>
              <xm:sqref>RCE68</xm:sqref>
            </x14:sparkline>
            <x14:sparkline>
              <xm:f>'2027 - 5311'!$RCF69:$RCF69</xm:f>
              <xm:sqref>RCF67</xm:sqref>
            </x14:sparkline>
            <x14:sparkline>
              <xm:f>'2027 - 5311'!$RCF76:$RCF76</xm:f>
              <xm:sqref>RCF68</xm:sqref>
            </x14:sparkline>
            <x14:sparkline>
              <xm:f>'2027 - 5311'!$RCG69:$RCG69</xm:f>
              <xm:sqref>RCG67</xm:sqref>
            </x14:sparkline>
            <x14:sparkline>
              <xm:f>'2027 - 5311'!$RCG76:$RCG76</xm:f>
              <xm:sqref>RCG68</xm:sqref>
            </x14:sparkline>
            <x14:sparkline>
              <xm:f>'2027 - 5311'!$RCH69:$RCH69</xm:f>
              <xm:sqref>RCH67</xm:sqref>
            </x14:sparkline>
            <x14:sparkline>
              <xm:f>'2027 - 5311'!$RCH76:$RCH76</xm:f>
              <xm:sqref>RCH68</xm:sqref>
            </x14:sparkline>
            <x14:sparkline>
              <xm:f>'2027 - 5311'!$RCI69:$RCI69</xm:f>
              <xm:sqref>RCI67</xm:sqref>
            </x14:sparkline>
            <x14:sparkline>
              <xm:f>'2027 - 5311'!$RCI76:$RCI76</xm:f>
              <xm:sqref>RCI68</xm:sqref>
            </x14:sparkline>
            <x14:sparkline>
              <xm:f>'2027 - 5311'!$RCJ69:$RCJ69</xm:f>
              <xm:sqref>RCJ67</xm:sqref>
            </x14:sparkline>
            <x14:sparkline>
              <xm:f>'2027 - 5311'!$RCJ76:$RCJ76</xm:f>
              <xm:sqref>RCJ68</xm:sqref>
            </x14:sparkline>
            <x14:sparkline>
              <xm:f>'2027 - 5311'!$RCK69:$RCK69</xm:f>
              <xm:sqref>RCK67</xm:sqref>
            </x14:sparkline>
            <x14:sparkline>
              <xm:f>'2027 - 5311'!$RCK76:$RCK76</xm:f>
              <xm:sqref>RCK68</xm:sqref>
            </x14:sparkline>
            <x14:sparkline>
              <xm:f>'2027 - 5311'!$RCL69:$RCL69</xm:f>
              <xm:sqref>RCL67</xm:sqref>
            </x14:sparkline>
            <x14:sparkline>
              <xm:f>'2027 - 5311'!$RCL76:$RCL76</xm:f>
              <xm:sqref>RCL68</xm:sqref>
            </x14:sparkline>
            <x14:sparkline>
              <xm:f>'2027 - 5311'!$RCM69:$RCM69</xm:f>
              <xm:sqref>RCM67</xm:sqref>
            </x14:sparkline>
            <x14:sparkline>
              <xm:f>'2027 - 5311'!$RCM76:$RCM76</xm:f>
              <xm:sqref>RCM68</xm:sqref>
            </x14:sparkline>
            <x14:sparkline>
              <xm:f>'2027 - 5311'!$RCN69:$RCN69</xm:f>
              <xm:sqref>RCN67</xm:sqref>
            </x14:sparkline>
            <x14:sparkline>
              <xm:f>'2027 - 5311'!$RCN76:$RCN76</xm:f>
              <xm:sqref>RCN68</xm:sqref>
            </x14:sparkline>
            <x14:sparkline>
              <xm:f>'2027 - 5311'!$RCO69:$RCO69</xm:f>
              <xm:sqref>RCO67</xm:sqref>
            </x14:sparkline>
            <x14:sparkline>
              <xm:f>'2027 - 5311'!$RCO76:$RCO76</xm:f>
              <xm:sqref>RCO68</xm:sqref>
            </x14:sparkline>
            <x14:sparkline>
              <xm:f>'2027 - 5311'!$RCP69:$RCP69</xm:f>
              <xm:sqref>RCP67</xm:sqref>
            </x14:sparkline>
            <x14:sparkline>
              <xm:f>'2027 - 5311'!$RCP76:$RCP76</xm:f>
              <xm:sqref>RCP68</xm:sqref>
            </x14:sparkline>
            <x14:sparkline>
              <xm:f>'2027 - 5311'!$RCQ69:$RCQ69</xm:f>
              <xm:sqref>RCQ67</xm:sqref>
            </x14:sparkline>
            <x14:sparkline>
              <xm:f>'2027 - 5311'!$RCQ76:$RCQ76</xm:f>
              <xm:sqref>RCQ68</xm:sqref>
            </x14:sparkline>
            <x14:sparkline>
              <xm:f>'2027 - 5311'!$RCR69:$RCR69</xm:f>
              <xm:sqref>RCR67</xm:sqref>
            </x14:sparkline>
            <x14:sparkline>
              <xm:f>'2027 - 5311'!$RCR76:$RCR76</xm:f>
              <xm:sqref>RCR68</xm:sqref>
            </x14:sparkline>
            <x14:sparkline>
              <xm:f>'2027 - 5311'!$RCS69:$RCS69</xm:f>
              <xm:sqref>RCS67</xm:sqref>
            </x14:sparkline>
            <x14:sparkline>
              <xm:f>'2027 - 5311'!$RCS76:$RCS76</xm:f>
              <xm:sqref>RCS68</xm:sqref>
            </x14:sparkline>
            <x14:sparkline>
              <xm:f>'2027 - 5311'!$RCT69:$RCT69</xm:f>
              <xm:sqref>RCT67</xm:sqref>
            </x14:sparkline>
            <x14:sparkline>
              <xm:f>'2027 - 5311'!$RCT76:$RCT76</xm:f>
              <xm:sqref>RCT68</xm:sqref>
            </x14:sparkline>
            <x14:sparkline>
              <xm:f>'2027 - 5311'!$RCU69:$RCU69</xm:f>
              <xm:sqref>RCU67</xm:sqref>
            </x14:sparkline>
            <x14:sparkline>
              <xm:f>'2027 - 5311'!$RCU76:$RCU76</xm:f>
              <xm:sqref>RCU68</xm:sqref>
            </x14:sparkline>
            <x14:sparkline>
              <xm:f>'2027 - 5311'!$RCV69:$RCV69</xm:f>
              <xm:sqref>RCV67</xm:sqref>
            </x14:sparkline>
            <x14:sparkline>
              <xm:f>'2027 - 5311'!$RCV76:$RCV76</xm:f>
              <xm:sqref>RCV68</xm:sqref>
            </x14:sparkline>
            <x14:sparkline>
              <xm:f>'2027 - 5311'!$RCW69:$RCW69</xm:f>
              <xm:sqref>RCW67</xm:sqref>
            </x14:sparkline>
            <x14:sparkline>
              <xm:f>'2027 - 5311'!$RCW76:$RCW76</xm:f>
              <xm:sqref>RCW68</xm:sqref>
            </x14:sparkline>
            <x14:sparkline>
              <xm:f>'2027 - 5311'!$RCX69:$RCX69</xm:f>
              <xm:sqref>RCX67</xm:sqref>
            </x14:sparkline>
            <x14:sparkline>
              <xm:f>'2027 - 5311'!$RCX76:$RCX76</xm:f>
              <xm:sqref>RCX68</xm:sqref>
            </x14:sparkline>
            <x14:sparkline>
              <xm:f>'2027 - 5311'!$RCY69:$RCY69</xm:f>
              <xm:sqref>RCY67</xm:sqref>
            </x14:sparkline>
            <x14:sparkline>
              <xm:f>'2027 - 5311'!$RCY76:$RCY76</xm:f>
              <xm:sqref>RCY68</xm:sqref>
            </x14:sparkline>
            <x14:sparkline>
              <xm:f>'2027 - 5311'!$RCZ69:$RCZ69</xm:f>
              <xm:sqref>RCZ67</xm:sqref>
            </x14:sparkline>
            <x14:sparkline>
              <xm:f>'2027 - 5311'!$RCZ76:$RCZ76</xm:f>
              <xm:sqref>RCZ68</xm:sqref>
            </x14:sparkline>
            <x14:sparkline>
              <xm:f>'2027 - 5311'!$RDA69:$RDA69</xm:f>
              <xm:sqref>RDA67</xm:sqref>
            </x14:sparkline>
            <x14:sparkline>
              <xm:f>'2027 - 5311'!$RDA76:$RDA76</xm:f>
              <xm:sqref>RDA68</xm:sqref>
            </x14:sparkline>
            <x14:sparkline>
              <xm:f>'2027 - 5311'!$RDB69:$RDB69</xm:f>
              <xm:sqref>RDB67</xm:sqref>
            </x14:sparkline>
            <x14:sparkline>
              <xm:f>'2027 - 5311'!$RDB76:$RDB76</xm:f>
              <xm:sqref>RDB68</xm:sqref>
            </x14:sparkline>
            <x14:sparkline>
              <xm:f>'2027 - 5311'!$RDC69:$RDC69</xm:f>
              <xm:sqref>RDC67</xm:sqref>
            </x14:sparkline>
            <x14:sparkline>
              <xm:f>'2027 - 5311'!$RDC76:$RDC76</xm:f>
              <xm:sqref>RDC68</xm:sqref>
            </x14:sparkline>
            <x14:sparkline>
              <xm:f>'2027 - 5311'!$RDD69:$RDD69</xm:f>
              <xm:sqref>RDD67</xm:sqref>
            </x14:sparkline>
            <x14:sparkline>
              <xm:f>'2027 - 5311'!$RDD76:$RDD76</xm:f>
              <xm:sqref>RDD68</xm:sqref>
            </x14:sparkline>
            <x14:sparkline>
              <xm:f>'2027 - 5311'!$RDE69:$RDE69</xm:f>
              <xm:sqref>RDE67</xm:sqref>
            </x14:sparkline>
            <x14:sparkline>
              <xm:f>'2027 - 5311'!$RDE76:$RDE76</xm:f>
              <xm:sqref>RDE68</xm:sqref>
            </x14:sparkline>
            <x14:sparkline>
              <xm:f>'2027 - 5311'!$RDF69:$RDF69</xm:f>
              <xm:sqref>RDF67</xm:sqref>
            </x14:sparkline>
            <x14:sparkline>
              <xm:f>'2027 - 5311'!$RDF76:$RDF76</xm:f>
              <xm:sqref>RDF68</xm:sqref>
            </x14:sparkline>
            <x14:sparkline>
              <xm:f>'2027 - 5311'!$RDG69:$RDG69</xm:f>
              <xm:sqref>RDG67</xm:sqref>
            </x14:sparkline>
            <x14:sparkline>
              <xm:f>'2027 - 5311'!$RDG76:$RDG76</xm:f>
              <xm:sqref>RDG68</xm:sqref>
            </x14:sparkline>
            <x14:sparkline>
              <xm:f>'2027 - 5311'!$RDH69:$RDH69</xm:f>
              <xm:sqref>RDH67</xm:sqref>
            </x14:sparkline>
            <x14:sparkline>
              <xm:f>'2027 - 5311'!$RDH76:$RDH76</xm:f>
              <xm:sqref>RDH68</xm:sqref>
            </x14:sparkline>
            <x14:sparkline>
              <xm:f>'2027 - 5311'!$RDI69:$RDI69</xm:f>
              <xm:sqref>RDI67</xm:sqref>
            </x14:sparkline>
            <x14:sparkline>
              <xm:f>'2027 - 5311'!$RDI76:$RDI76</xm:f>
              <xm:sqref>RDI68</xm:sqref>
            </x14:sparkline>
            <x14:sparkline>
              <xm:f>'2027 - 5311'!$RDJ69:$RDJ69</xm:f>
              <xm:sqref>RDJ67</xm:sqref>
            </x14:sparkline>
            <x14:sparkline>
              <xm:f>'2027 - 5311'!$RDJ76:$RDJ76</xm:f>
              <xm:sqref>RDJ68</xm:sqref>
            </x14:sparkline>
            <x14:sparkline>
              <xm:f>'2027 - 5311'!$RDK69:$RDK69</xm:f>
              <xm:sqref>RDK67</xm:sqref>
            </x14:sparkline>
            <x14:sparkline>
              <xm:f>'2027 - 5311'!$RDK76:$RDK76</xm:f>
              <xm:sqref>RDK68</xm:sqref>
            </x14:sparkline>
            <x14:sparkline>
              <xm:f>'2027 - 5311'!$RDL69:$RDL69</xm:f>
              <xm:sqref>RDL67</xm:sqref>
            </x14:sparkline>
            <x14:sparkline>
              <xm:f>'2027 - 5311'!$RDL76:$RDL76</xm:f>
              <xm:sqref>RDL68</xm:sqref>
            </x14:sparkline>
            <x14:sparkline>
              <xm:f>'2027 - 5311'!$RDM69:$RDM69</xm:f>
              <xm:sqref>RDM67</xm:sqref>
            </x14:sparkline>
            <x14:sparkline>
              <xm:f>'2027 - 5311'!$RDM76:$RDM76</xm:f>
              <xm:sqref>RDM68</xm:sqref>
            </x14:sparkline>
            <x14:sparkline>
              <xm:f>'2027 - 5311'!$RDN69:$RDN69</xm:f>
              <xm:sqref>RDN67</xm:sqref>
            </x14:sparkline>
            <x14:sparkline>
              <xm:f>'2027 - 5311'!$RDN76:$RDN76</xm:f>
              <xm:sqref>RDN68</xm:sqref>
            </x14:sparkline>
            <x14:sparkline>
              <xm:f>'2027 - 5311'!$RDO69:$RDO69</xm:f>
              <xm:sqref>RDO67</xm:sqref>
            </x14:sparkline>
            <x14:sparkline>
              <xm:f>'2027 - 5311'!$RDO76:$RDO76</xm:f>
              <xm:sqref>RDO68</xm:sqref>
            </x14:sparkline>
            <x14:sparkline>
              <xm:f>'2027 - 5311'!$RDP69:$RDP69</xm:f>
              <xm:sqref>RDP67</xm:sqref>
            </x14:sparkline>
            <x14:sparkline>
              <xm:f>'2027 - 5311'!$RDP76:$RDP76</xm:f>
              <xm:sqref>RDP68</xm:sqref>
            </x14:sparkline>
            <x14:sparkline>
              <xm:f>'2027 - 5311'!$RDQ69:$RDQ69</xm:f>
              <xm:sqref>RDQ67</xm:sqref>
            </x14:sparkline>
            <x14:sparkline>
              <xm:f>'2027 - 5311'!$RDQ76:$RDQ76</xm:f>
              <xm:sqref>RDQ68</xm:sqref>
            </x14:sparkline>
            <x14:sparkline>
              <xm:f>'2027 - 5311'!$RDR69:$RDR69</xm:f>
              <xm:sqref>RDR67</xm:sqref>
            </x14:sparkline>
            <x14:sparkline>
              <xm:f>'2027 - 5311'!$RDR76:$RDR76</xm:f>
              <xm:sqref>RDR68</xm:sqref>
            </x14:sparkline>
            <x14:sparkline>
              <xm:f>'2027 - 5311'!$RDS69:$RDS69</xm:f>
              <xm:sqref>RDS67</xm:sqref>
            </x14:sparkline>
            <x14:sparkline>
              <xm:f>'2027 - 5311'!$RDS76:$RDS76</xm:f>
              <xm:sqref>RDS68</xm:sqref>
            </x14:sparkline>
            <x14:sparkline>
              <xm:f>'2027 - 5311'!$RDT69:$RDT69</xm:f>
              <xm:sqref>RDT67</xm:sqref>
            </x14:sparkline>
            <x14:sparkline>
              <xm:f>'2027 - 5311'!$RDT76:$RDT76</xm:f>
              <xm:sqref>RDT68</xm:sqref>
            </x14:sparkline>
            <x14:sparkline>
              <xm:f>'2027 - 5311'!$RDU69:$RDU69</xm:f>
              <xm:sqref>RDU67</xm:sqref>
            </x14:sparkline>
            <x14:sparkline>
              <xm:f>'2027 - 5311'!$RDU76:$RDU76</xm:f>
              <xm:sqref>RDU68</xm:sqref>
            </x14:sparkline>
            <x14:sparkline>
              <xm:f>'2027 - 5311'!$RDV69:$RDV69</xm:f>
              <xm:sqref>RDV67</xm:sqref>
            </x14:sparkline>
            <x14:sparkline>
              <xm:f>'2027 - 5311'!$RDV76:$RDV76</xm:f>
              <xm:sqref>RDV68</xm:sqref>
            </x14:sparkline>
            <x14:sparkline>
              <xm:f>'2027 - 5311'!$RDW69:$RDW69</xm:f>
              <xm:sqref>RDW67</xm:sqref>
            </x14:sparkline>
            <x14:sparkline>
              <xm:f>'2027 - 5311'!$RDW76:$RDW76</xm:f>
              <xm:sqref>RDW68</xm:sqref>
            </x14:sparkline>
            <x14:sparkline>
              <xm:f>'2027 - 5311'!$RDX69:$RDX69</xm:f>
              <xm:sqref>RDX67</xm:sqref>
            </x14:sparkline>
            <x14:sparkline>
              <xm:f>'2027 - 5311'!$RDX76:$RDX76</xm:f>
              <xm:sqref>RDX68</xm:sqref>
            </x14:sparkline>
            <x14:sparkline>
              <xm:f>'2027 - 5311'!$RDY69:$RDY69</xm:f>
              <xm:sqref>RDY67</xm:sqref>
            </x14:sparkline>
            <x14:sparkline>
              <xm:f>'2027 - 5311'!$RDY76:$RDY76</xm:f>
              <xm:sqref>RDY68</xm:sqref>
            </x14:sparkline>
            <x14:sparkline>
              <xm:f>'2027 - 5311'!$RDZ69:$RDZ69</xm:f>
              <xm:sqref>RDZ67</xm:sqref>
            </x14:sparkline>
            <x14:sparkline>
              <xm:f>'2027 - 5311'!$RDZ76:$RDZ76</xm:f>
              <xm:sqref>RDZ68</xm:sqref>
            </x14:sparkline>
            <x14:sparkline>
              <xm:f>'2027 - 5311'!$REA69:$REA69</xm:f>
              <xm:sqref>REA67</xm:sqref>
            </x14:sparkline>
            <x14:sparkline>
              <xm:f>'2027 - 5311'!$REA76:$REA76</xm:f>
              <xm:sqref>REA68</xm:sqref>
            </x14:sparkline>
            <x14:sparkline>
              <xm:f>'2027 - 5311'!$REB69:$REB69</xm:f>
              <xm:sqref>REB67</xm:sqref>
            </x14:sparkline>
            <x14:sparkline>
              <xm:f>'2027 - 5311'!$REB76:$REB76</xm:f>
              <xm:sqref>REB68</xm:sqref>
            </x14:sparkline>
            <x14:sparkline>
              <xm:f>'2027 - 5311'!$REC69:$REC69</xm:f>
              <xm:sqref>REC67</xm:sqref>
            </x14:sparkline>
            <x14:sparkline>
              <xm:f>'2027 - 5311'!$REC76:$REC76</xm:f>
              <xm:sqref>REC68</xm:sqref>
            </x14:sparkline>
            <x14:sparkline>
              <xm:f>'2027 - 5311'!$RED69:$RED69</xm:f>
              <xm:sqref>RED67</xm:sqref>
            </x14:sparkline>
            <x14:sparkline>
              <xm:f>'2027 - 5311'!$RED76:$RED76</xm:f>
              <xm:sqref>RED68</xm:sqref>
            </x14:sparkline>
            <x14:sparkline>
              <xm:f>'2027 - 5311'!$REE69:$REE69</xm:f>
              <xm:sqref>REE67</xm:sqref>
            </x14:sparkline>
            <x14:sparkline>
              <xm:f>'2027 - 5311'!$REE76:$REE76</xm:f>
              <xm:sqref>REE68</xm:sqref>
            </x14:sparkline>
            <x14:sparkline>
              <xm:f>'2027 - 5311'!$REF69:$REF69</xm:f>
              <xm:sqref>REF67</xm:sqref>
            </x14:sparkline>
            <x14:sparkline>
              <xm:f>'2027 - 5311'!$REF76:$REF76</xm:f>
              <xm:sqref>REF68</xm:sqref>
            </x14:sparkline>
            <x14:sparkline>
              <xm:f>'2027 - 5311'!$REG69:$REG69</xm:f>
              <xm:sqref>REG67</xm:sqref>
            </x14:sparkline>
            <x14:sparkline>
              <xm:f>'2027 - 5311'!$REG76:$REG76</xm:f>
              <xm:sqref>REG68</xm:sqref>
            </x14:sparkline>
            <x14:sparkline>
              <xm:f>'2027 - 5311'!$REH69:$REH69</xm:f>
              <xm:sqref>REH67</xm:sqref>
            </x14:sparkline>
            <x14:sparkline>
              <xm:f>'2027 - 5311'!$REH76:$REH76</xm:f>
              <xm:sqref>REH68</xm:sqref>
            </x14:sparkline>
            <x14:sparkline>
              <xm:f>'2027 - 5311'!$REI69:$REI69</xm:f>
              <xm:sqref>REI67</xm:sqref>
            </x14:sparkline>
            <x14:sparkline>
              <xm:f>'2027 - 5311'!$REI76:$REI76</xm:f>
              <xm:sqref>REI68</xm:sqref>
            </x14:sparkline>
            <x14:sparkline>
              <xm:f>'2027 - 5311'!$REJ69:$REJ69</xm:f>
              <xm:sqref>REJ67</xm:sqref>
            </x14:sparkline>
            <x14:sparkline>
              <xm:f>'2027 - 5311'!$REJ76:$REJ76</xm:f>
              <xm:sqref>REJ68</xm:sqref>
            </x14:sparkline>
            <x14:sparkline>
              <xm:f>'2027 - 5311'!$REK69:$REK69</xm:f>
              <xm:sqref>REK67</xm:sqref>
            </x14:sparkline>
            <x14:sparkline>
              <xm:f>'2027 - 5311'!$REK76:$REK76</xm:f>
              <xm:sqref>REK68</xm:sqref>
            </x14:sparkline>
            <x14:sparkline>
              <xm:f>'2027 - 5311'!$REL69:$REL69</xm:f>
              <xm:sqref>REL67</xm:sqref>
            </x14:sparkline>
            <x14:sparkline>
              <xm:f>'2027 - 5311'!$REL76:$REL76</xm:f>
              <xm:sqref>REL68</xm:sqref>
            </x14:sparkline>
            <x14:sparkline>
              <xm:f>'2027 - 5311'!$REM69:$REM69</xm:f>
              <xm:sqref>REM67</xm:sqref>
            </x14:sparkline>
            <x14:sparkline>
              <xm:f>'2027 - 5311'!$REM76:$REM76</xm:f>
              <xm:sqref>REM68</xm:sqref>
            </x14:sparkline>
            <x14:sparkline>
              <xm:f>'2027 - 5311'!$REN69:$REN69</xm:f>
              <xm:sqref>REN67</xm:sqref>
            </x14:sparkline>
            <x14:sparkline>
              <xm:f>'2027 - 5311'!$REN76:$REN76</xm:f>
              <xm:sqref>REN68</xm:sqref>
            </x14:sparkline>
            <x14:sparkline>
              <xm:f>'2027 - 5311'!$REO69:$REO69</xm:f>
              <xm:sqref>REO67</xm:sqref>
            </x14:sparkline>
            <x14:sparkline>
              <xm:f>'2027 - 5311'!$REO76:$REO76</xm:f>
              <xm:sqref>REO68</xm:sqref>
            </x14:sparkline>
            <x14:sparkline>
              <xm:f>'2027 - 5311'!$REP69:$REP69</xm:f>
              <xm:sqref>REP67</xm:sqref>
            </x14:sparkline>
            <x14:sparkline>
              <xm:f>'2027 - 5311'!$REP76:$REP76</xm:f>
              <xm:sqref>REP68</xm:sqref>
            </x14:sparkline>
            <x14:sparkline>
              <xm:f>'2027 - 5311'!$REQ69:$REQ69</xm:f>
              <xm:sqref>REQ67</xm:sqref>
            </x14:sparkline>
            <x14:sparkline>
              <xm:f>'2027 - 5311'!$REQ76:$REQ76</xm:f>
              <xm:sqref>REQ68</xm:sqref>
            </x14:sparkline>
            <x14:sparkline>
              <xm:f>'2027 - 5311'!$RER69:$RER69</xm:f>
              <xm:sqref>RER67</xm:sqref>
            </x14:sparkline>
            <x14:sparkline>
              <xm:f>'2027 - 5311'!$RER76:$RER76</xm:f>
              <xm:sqref>RER68</xm:sqref>
            </x14:sparkline>
            <x14:sparkline>
              <xm:f>'2027 - 5311'!$RES69:$RES69</xm:f>
              <xm:sqref>RES67</xm:sqref>
            </x14:sparkline>
            <x14:sparkline>
              <xm:f>'2027 - 5311'!$RES76:$RES76</xm:f>
              <xm:sqref>RES68</xm:sqref>
            </x14:sparkline>
            <x14:sparkline>
              <xm:f>'2027 - 5311'!$RET69:$RET69</xm:f>
              <xm:sqref>RET67</xm:sqref>
            </x14:sparkline>
            <x14:sparkline>
              <xm:f>'2027 - 5311'!$RET76:$RET76</xm:f>
              <xm:sqref>RET68</xm:sqref>
            </x14:sparkline>
            <x14:sparkline>
              <xm:f>'2027 - 5311'!$REU69:$REU69</xm:f>
              <xm:sqref>REU67</xm:sqref>
            </x14:sparkline>
            <x14:sparkline>
              <xm:f>'2027 - 5311'!$REU76:$REU76</xm:f>
              <xm:sqref>REU68</xm:sqref>
            </x14:sparkline>
            <x14:sparkline>
              <xm:f>'2027 - 5311'!$REV69:$REV69</xm:f>
              <xm:sqref>REV67</xm:sqref>
            </x14:sparkline>
            <x14:sparkline>
              <xm:f>'2027 - 5311'!$REV76:$REV76</xm:f>
              <xm:sqref>REV68</xm:sqref>
            </x14:sparkline>
            <x14:sparkline>
              <xm:f>'2027 - 5311'!$REW69:$REW69</xm:f>
              <xm:sqref>REW67</xm:sqref>
            </x14:sparkline>
            <x14:sparkline>
              <xm:f>'2027 - 5311'!$REW76:$REW76</xm:f>
              <xm:sqref>REW68</xm:sqref>
            </x14:sparkline>
            <x14:sparkline>
              <xm:f>'2027 - 5311'!$REX69:$REX69</xm:f>
              <xm:sqref>REX67</xm:sqref>
            </x14:sparkline>
            <x14:sparkline>
              <xm:f>'2027 - 5311'!$REX76:$REX76</xm:f>
              <xm:sqref>REX68</xm:sqref>
            </x14:sparkline>
            <x14:sparkline>
              <xm:f>'2027 - 5311'!$REY69:$REY69</xm:f>
              <xm:sqref>REY67</xm:sqref>
            </x14:sparkline>
            <x14:sparkline>
              <xm:f>'2027 - 5311'!$REY76:$REY76</xm:f>
              <xm:sqref>REY68</xm:sqref>
            </x14:sparkline>
            <x14:sparkline>
              <xm:f>'2027 - 5311'!$REZ69:$REZ69</xm:f>
              <xm:sqref>REZ67</xm:sqref>
            </x14:sparkline>
            <x14:sparkline>
              <xm:f>'2027 - 5311'!$REZ76:$REZ76</xm:f>
              <xm:sqref>REZ68</xm:sqref>
            </x14:sparkline>
            <x14:sparkline>
              <xm:f>'2027 - 5311'!$RFA69:$RFA69</xm:f>
              <xm:sqref>RFA67</xm:sqref>
            </x14:sparkline>
            <x14:sparkline>
              <xm:f>'2027 - 5311'!$RFA76:$RFA76</xm:f>
              <xm:sqref>RFA68</xm:sqref>
            </x14:sparkline>
            <x14:sparkline>
              <xm:f>'2027 - 5311'!$RFB69:$RFB69</xm:f>
              <xm:sqref>RFB67</xm:sqref>
            </x14:sparkline>
            <x14:sparkline>
              <xm:f>'2027 - 5311'!$RFB76:$RFB76</xm:f>
              <xm:sqref>RFB68</xm:sqref>
            </x14:sparkline>
            <x14:sparkline>
              <xm:f>'2027 - 5311'!$RFC69:$RFC69</xm:f>
              <xm:sqref>RFC67</xm:sqref>
            </x14:sparkline>
            <x14:sparkline>
              <xm:f>'2027 - 5311'!$RFC76:$RFC76</xm:f>
              <xm:sqref>RFC68</xm:sqref>
            </x14:sparkline>
            <x14:sparkline>
              <xm:f>'2027 - 5311'!$RFD69:$RFD69</xm:f>
              <xm:sqref>RFD67</xm:sqref>
            </x14:sparkline>
            <x14:sparkline>
              <xm:f>'2027 - 5311'!$RFD76:$RFD76</xm:f>
              <xm:sqref>RFD68</xm:sqref>
            </x14:sparkline>
            <x14:sparkline>
              <xm:f>'2027 - 5311'!$RFE69:$RFE69</xm:f>
              <xm:sqref>RFE67</xm:sqref>
            </x14:sparkline>
            <x14:sparkline>
              <xm:f>'2027 - 5311'!$RFE76:$RFE76</xm:f>
              <xm:sqref>RFE68</xm:sqref>
            </x14:sparkline>
            <x14:sparkline>
              <xm:f>'2027 - 5311'!$RFF69:$RFF69</xm:f>
              <xm:sqref>RFF67</xm:sqref>
            </x14:sparkline>
            <x14:sparkline>
              <xm:f>'2027 - 5311'!$RFF76:$RFF76</xm:f>
              <xm:sqref>RFF68</xm:sqref>
            </x14:sparkline>
            <x14:sparkline>
              <xm:f>'2027 - 5311'!$RFG69:$RFG69</xm:f>
              <xm:sqref>RFG67</xm:sqref>
            </x14:sparkline>
            <x14:sparkline>
              <xm:f>'2027 - 5311'!$RFG76:$RFG76</xm:f>
              <xm:sqref>RFG68</xm:sqref>
            </x14:sparkline>
            <x14:sparkline>
              <xm:f>'2027 - 5311'!$RFH69:$RFH69</xm:f>
              <xm:sqref>RFH67</xm:sqref>
            </x14:sparkline>
            <x14:sparkline>
              <xm:f>'2027 - 5311'!$RFH76:$RFH76</xm:f>
              <xm:sqref>RFH68</xm:sqref>
            </x14:sparkline>
            <x14:sparkline>
              <xm:f>'2027 - 5311'!$RFI69:$RFI69</xm:f>
              <xm:sqref>RFI67</xm:sqref>
            </x14:sparkline>
            <x14:sparkline>
              <xm:f>'2027 - 5311'!$RFI76:$RFI76</xm:f>
              <xm:sqref>RFI68</xm:sqref>
            </x14:sparkline>
            <x14:sparkline>
              <xm:f>'2027 - 5311'!$RFJ69:$RFJ69</xm:f>
              <xm:sqref>RFJ67</xm:sqref>
            </x14:sparkline>
            <x14:sparkline>
              <xm:f>'2027 - 5311'!$RFJ76:$RFJ76</xm:f>
              <xm:sqref>RFJ68</xm:sqref>
            </x14:sparkline>
            <x14:sparkline>
              <xm:f>'2027 - 5311'!$RFK69:$RFK69</xm:f>
              <xm:sqref>RFK67</xm:sqref>
            </x14:sparkline>
            <x14:sparkline>
              <xm:f>'2027 - 5311'!$RFK76:$RFK76</xm:f>
              <xm:sqref>RFK68</xm:sqref>
            </x14:sparkline>
            <x14:sparkline>
              <xm:f>'2027 - 5311'!$RFL69:$RFL69</xm:f>
              <xm:sqref>RFL67</xm:sqref>
            </x14:sparkline>
            <x14:sparkline>
              <xm:f>'2027 - 5311'!$RFL76:$RFL76</xm:f>
              <xm:sqref>RFL68</xm:sqref>
            </x14:sparkline>
            <x14:sparkline>
              <xm:f>'2027 - 5311'!$RFM69:$RFM69</xm:f>
              <xm:sqref>RFM67</xm:sqref>
            </x14:sparkline>
            <x14:sparkline>
              <xm:f>'2027 - 5311'!$RFM76:$RFM76</xm:f>
              <xm:sqref>RFM68</xm:sqref>
            </x14:sparkline>
            <x14:sparkline>
              <xm:f>'2027 - 5311'!$RFN69:$RFN69</xm:f>
              <xm:sqref>RFN67</xm:sqref>
            </x14:sparkline>
            <x14:sparkline>
              <xm:f>'2027 - 5311'!$RFN76:$RFN76</xm:f>
              <xm:sqref>RFN68</xm:sqref>
            </x14:sparkline>
            <x14:sparkline>
              <xm:f>'2027 - 5311'!$RFO69:$RFO69</xm:f>
              <xm:sqref>RFO67</xm:sqref>
            </x14:sparkline>
            <x14:sparkline>
              <xm:f>'2027 - 5311'!$RFO76:$RFO76</xm:f>
              <xm:sqref>RFO68</xm:sqref>
            </x14:sparkline>
            <x14:sparkline>
              <xm:f>'2027 - 5311'!$RFP69:$RFP69</xm:f>
              <xm:sqref>RFP67</xm:sqref>
            </x14:sparkline>
            <x14:sparkline>
              <xm:f>'2027 - 5311'!$RFP76:$RFP76</xm:f>
              <xm:sqref>RFP68</xm:sqref>
            </x14:sparkline>
            <x14:sparkline>
              <xm:f>'2027 - 5311'!$RFQ69:$RFQ69</xm:f>
              <xm:sqref>RFQ67</xm:sqref>
            </x14:sparkline>
            <x14:sparkline>
              <xm:f>'2027 - 5311'!$RFQ76:$RFQ76</xm:f>
              <xm:sqref>RFQ68</xm:sqref>
            </x14:sparkline>
            <x14:sparkline>
              <xm:f>'2027 - 5311'!$RFR69:$RFR69</xm:f>
              <xm:sqref>RFR67</xm:sqref>
            </x14:sparkline>
            <x14:sparkline>
              <xm:f>'2027 - 5311'!$RFR76:$RFR76</xm:f>
              <xm:sqref>RFR68</xm:sqref>
            </x14:sparkline>
            <x14:sparkline>
              <xm:f>'2027 - 5311'!$RFS69:$RFS69</xm:f>
              <xm:sqref>RFS67</xm:sqref>
            </x14:sparkline>
            <x14:sparkline>
              <xm:f>'2027 - 5311'!$RFS76:$RFS76</xm:f>
              <xm:sqref>RFS68</xm:sqref>
            </x14:sparkline>
            <x14:sparkline>
              <xm:f>'2027 - 5311'!$RFT69:$RFT69</xm:f>
              <xm:sqref>RFT67</xm:sqref>
            </x14:sparkline>
            <x14:sparkline>
              <xm:f>'2027 - 5311'!$RFT76:$RFT76</xm:f>
              <xm:sqref>RFT68</xm:sqref>
            </x14:sparkline>
            <x14:sparkline>
              <xm:f>'2027 - 5311'!$RFU69:$RFU69</xm:f>
              <xm:sqref>RFU67</xm:sqref>
            </x14:sparkline>
            <x14:sparkline>
              <xm:f>'2027 - 5311'!$RFU76:$RFU76</xm:f>
              <xm:sqref>RFU68</xm:sqref>
            </x14:sparkline>
            <x14:sparkline>
              <xm:f>'2027 - 5311'!$RFV69:$RFV69</xm:f>
              <xm:sqref>RFV67</xm:sqref>
            </x14:sparkline>
            <x14:sparkline>
              <xm:f>'2027 - 5311'!$RFV76:$RFV76</xm:f>
              <xm:sqref>RFV68</xm:sqref>
            </x14:sparkline>
            <x14:sparkline>
              <xm:f>'2027 - 5311'!$RFW69:$RFW69</xm:f>
              <xm:sqref>RFW67</xm:sqref>
            </x14:sparkline>
            <x14:sparkline>
              <xm:f>'2027 - 5311'!$RFW76:$RFW76</xm:f>
              <xm:sqref>RFW68</xm:sqref>
            </x14:sparkline>
            <x14:sparkline>
              <xm:f>'2027 - 5311'!$RFX69:$RFX69</xm:f>
              <xm:sqref>RFX67</xm:sqref>
            </x14:sparkline>
            <x14:sparkline>
              <xm:f>'2027 - 5311'!$RFX76:$RFX76</xm:f>
              <xm:sqref>RFX68</xm:sqref>
            </x14:sparkline>
            <x14:sparkline>
              <xm:f>'2027 - 5311'!$RFY69:$RFY69</xm:f>
              <xm:sqref>RFY67</xm:sqref>
            </x14:sparkline>
            <x14:sparkline>
              <xm:f>'2027 - 5311'!$RFY76:$RFY76</xm:f>
              <xm:sqref>RFY68</xm:sqref>
            </x14:sparkline>
            <x14:sparkline>
              <xm:f>'2027 - 5311'!$RFZ69:$RFZ69</xm:f>
              <xm:sqref>RFZ67</xm:sqref>
            </x14:sparkline>
            <x14:sparkline>
              <xm:f>'2027 - 5311'!$RFZ76:$RFZ76</xm:f>
              <xm:sqref>RFZ68</xm:sqref>
            </x14:sparkline>
            <x14:sparkline>
              <xm:f>'2027 - 5311'!$RGA69:$RGA69</xm:f>
              <xm:sqref>RGA67</xm:sqref>
            </x14:sparkline>
            <x14:sparkline>
              <xm:f>'2027 - 5311'!$RGA76:$RGA76</xm:f>
              <xm:sqref>RGA68</xm:sqref>
            </x14:sparkline>
            <x14:sparkline>
              <xm:f>'2027 - 5311'!$RGB69:$RGB69</xm:f>
              <xm:sqref>RGB67</xm:sqref>
            </x14:sparkline>
            <x14:sparkline>
              <xm:f>'2027 - 5311'!$RGB76:$RGB76</xm:f>
              <xm:sqref>RGB68</xm:sqref>
            </x14:sparkline>
            <x14:sparkline>
              <xm:f>'2027 - 5311'!$RGC69:$RGC69</xm:f>
              <xm:sqref>RGC67</xm:sqref>
            </x14:sparkline>
            <x14:sparkline>
              <xm:f>'2027 - 5311'!$RGC76:$RGC76</xm:f>
              <xm:sqref>RGC68</xm:sqref>
            </x14:sparkline>
            <x14:sparkline>
              <xm:f>'2027 - 5311'!$RGD69:$RGD69</xm:f>
              <xm:sqref>RGD67</xm:sqref>
            </x14:sparkline>
            <x14:sparkline>
              <xm:f>'2027 - 5311'!$RGD76:$RGD76</xm:f>
              <xm:sqref>RGD68</xm:sqref>
            </x14:sparkline>
            <x14:sparkline>
              <xm:f>'2027 - 5311'!$RGE69:$RGE69</xm:f>
              <xm:sqref>RGE67</xm:sqref>
            </x14:sparkline>
            <x14:sparkline>
              <xm:f>'2027 - 5311'!$RGE76:$RGE76</xm:f>
              <xm:sqref>RGE68</xm:sqref>
            </x14:sparkline>
            <x14:sparkline>
              <xm:f>'2027 - 5311'!$RGF69:$RGF69</xm:f>
              <xm:sqref>RGF67</xm:sqref>
            </x14:sparkline>
            <x14:sparkline>
              <xm:f>'2027 - 5311'!$RGF76:$RGF76</xm:f>
              <xm:sqref>RGF68</xm:sqref>
            </x14:sparkline>
            <x14:sparkline>
              <xm:f>'2027 - 5311'!$RGG69:$RGG69</xm:f>
              <xm:sqref>RGG67</xm:sqref>
            </x14:sparkline>
            <x14:sparkline>
              <xm:f>'2027 - 5311'!$RGG76:$RGG76</xm:f>
              <xm:sqref>RGG68</xm:sqref>
            </x14:sparkline>
            <x14:sparkline>
              <xm:f>'2027 - 5311'!$RGH69:$RGH69</xm:f>
              <xm:sqref>RGH67</xm:sqref>
            </x14:sparkline>
            <x14:sparkline>
              <xm:f>'2027 - 5311'!$RGH76:$RGH76</xm:f>
              <xm:sqref>RGH68</xm:sqref>
            </x14:sparkline>
            <x14:sparkline>
              <xm:f>'2027 - 5311'!$RGI69:$RGI69</xm:f>
              <xm:sqref>RGI67</xm:sqref>
            </x14:sparkline>
            <x14:sparkline>
              <xm:f>'2027 - 5311'!$RGI76:$RGI76</xm:f>
              <xm:sqref>RGI68</xm:sqref>
            </x14:sparkline>
            <x14:sparkline>
              <xm:f>'2027 - 5311'!$RGJ69:$RGJ69</xm:f>
              <xm:sqref>RGJ67</xm:sqref>
            </x14:sparkline>
            <x14:sparkline>
              <xm:f>'2027 - 5311'!$RGJ76:$RGJ76</xm:f>
              <xm:sqref>RGJ68</xm:sqref>
            </x14:sparkline>
            <x14:sparkline>
              <xm:f>'2027 - 5311'!$RGK69:$RGK69</xm:f>
              <xm:sqref>RGK67</xm:sqref>
            </x14:sparkline>
            <x14:sparkline>
              <xm:f>'2027 - 5311'!$RGK76:$RGK76</xm:f>
              <xm:sqref>RGK68</xm:sqref>
            </x14:sparkline>
            <x14:sparkline>
              <xm:f>'2027 - 5311'!$RGL69:$RGL69</xm:f>
              <xm:sqref>RGL67</xm:sqref>
            </x14:sparkline>
            <x14:sparkline>
              <xm:f>'2027 - 5311'!$RGL76:$RGL76</xm:f>
              <xm:sqref>RGL68</xm:sqref>
            </x14:sparkline>
            <x14:sparkline>
              <xm:f>'2027 - 5311'!$RGM69:$RGM69</xm:f>
              <xm:sqref>RGM67</xm:sqref>
            </x14:sparkline>
            <x14:sparkline>
              <xm:f>'2027 - 5311'!$RGM76:$RGM76</xm:f>
              <xm:sqref>RGM68</xm:sqref>
            </x14:sparkline>
            <x14:sparkline>
              <xm:f>'2027 - 5311'!$RGN69:$RGN69</xm:f>
              <xm:sqref>RGN67</xm:sqref>
            </x14:sparkline>
            <x14:sparkline>
              <xm:f>'2027 - 5311'!$RGN76:$RGN76</xm:f>
              <xm:sqref>RGN68</xm:sqref>
            </x14:sparkline>
            <x14:sparkline>
              <xm:f>'2027 - 5311'!$RGO69:$RGO69</xm:f>
              <xm:sqref>RGO67</xm:sqref>
            </x14:sparkline>
            <x14:sparkline>
              <xm:f>'2027 - 5311'!$RGO76:$RGO76</xm:f>
              <xm:sqref>RGO68</xm:sqref>
            </x14:sparkline>
            <x14:sparkline>
              <xm:f>'2027 - 5311'!$RGP69:$RGP69</xm:f>
              <xm:sqref>RGP67</xm:sqref>
            </x14:sparkline>
            <x14:sparkline>
              <xm:f>'2027 - 5311'!$RGP76:$RGP76</xm:f>
              <xm:sqref>RGP68</xm:sqref>
            </x14:sparkline>
            <x14:sparkline>
              <xm:f>'2027 - 5311'!$RGQ69:$RGQ69</xm:f>
              <xm:sqref>RGQ67</xm:sqref>
            </x14:sparkline>
            <x14:sparkline>
              <xm:f>'2027 - 5311'!$RGQ76:$RGQ76</xm:f>
              <xm:sqref>RGQ68</xm:sqref>
            </x14:sparkline>
            <x14:sparkline>
              <xm:f>'2027 - 5311'!$RGR69:$RGR69</xm:f>
              <xm:sqref>RGR67</xm:sqref>
            </x14:sparkline>
            <x14:sparkline>
              <xm:f>'2027 - 5311'!$RGR76:$RGR76</xm:f>
              <xm:sqref>RGR68</xm:sqref>
            </x14:sparkline>
            <x14:sparkline>
              <xm:f>'2027 - 5311'!$RGS69:$RGS69</xm:f>
              <xm:sqref>RGS67</xm:sqref>
            </x14:sparkline>
            <x14:sparkline>
              <xm:f>'2027 - 5311'!$RGS76:$RGS76</xm:f>
              <xm:sqref>RGS68</xm:sqref>
            </x14:sparkline>
            <x14:sparkline>
              <xm:f>'2027 - 5311'!$RGT69:$RGT69</xm:f>
              <xm:sqref>RGT67</xm:sqref>
            </x14:sparkline>
            <x14:sparkline>
              <xm:f>'2027 - 5311'!$RGT76:$RGT76</xm:f>
              <xm:sqref>RGT68</xm:sqref>
            </x14:sparkline>
            <x14:sparkline>
              <xm:f>'2027 - 5311'!$RGU69:$RGU69</xm:f>
              <xm:sqref>RGU67</xm:sqref>
            </x14:sparkline>
            <x14:sparkline>
              <xm:f>'2027 - 5311'!$RGU76:$RGU76</xm:f>
              <xm:sqref>RGU68</xm:sqref>
            </x14:sparkline>
            <x14:sparkline>
              <xm:f>'2027 - 5311'!$RGV69:$RGV69</xm:f>
              <xm:sqref>RGV67</xm:sqref>
            </x14:sparkline>
            <x14:sparkline>
              <xm:f>'2027 - 5311'!$RGV76:$RGV76</xm:f>
              <xm:sqref>RGV68</xm:sqref>
            </x14:sparkline>
            <x14:sparkline>
              <xm:f>'2027 - 5311'!$RGW69:$RGW69</xm:f>
              <xm:sqref>RGW67</xm:sqref>
            </x14:sparkline>
            <x14:sparkline>
              <xm:f>'2027 - 5311'!$RGW76:$RGW76</xm:f>
              <xm:sqref>RGW68</xm:sqref>
            </x14:sparkline>
            <x14:sparkline>
              <xm:f>'2027 - 5311'!$RGX69:$RGX69</xm:f>
              <xm:sqref>RGX67</xm:sqref>
            </x14:sparkline>
            <x14:sparkline>
              <xm:f>'2027 - 5311'!$RGX76:$RGX76</xm:f>
              <xm:sqref>RGX68</xm:sqref>
            </x14:sparkline>
            <x14:sparkline>
              <xm:f>'2027 - 5311'!$RGY69:$RGY69</xm:f>
              <xm:sqref>RGY67</xm:sqref>
            </x14:sparkline>
            <x14:sparkline>
              <xm:f>'2027 - 5311'!$RGY76:$RGY76</xm:f>
              <xm:sqref>RGY68</xm:sqref>
            </x14:sparkline>
            <x14:sparkline>
              <xm:f>'2027 - 5311'!$RGZ69:$RGZ69</xm:f>
              <xm:sqref>RGZ67</xm:sqref>
            </x14:sparkline>
            <x14:sparkline>
              <xm:f>'2027 - 5311'!$RGZ76:$RGZ76</xm:f>
              <xm:sqref>RGZ68</xm:sqref>
            </x14:sparkline>
            <x14:sparkline>
              <xm:f>'2027 - 5311'!$RHA69:$RHA69</xm:f>
              <xm:sqref>RHA67</xm:sqref>
            </x14:sparkline>
            <x14:sparkline>
              <xm:f>'2027 - 5311'!$RHA76:$RHA76</xm:f>
              <xm:sqref>RHA68</xm:sqref>
            </x14:sparkline>
            <x14:sparkline>
              <xm:f>'2027 - 5311'!$RHB69:$RHB69</xm:f>
              <xm:sqref>RHB67</xm:sqref>
            </x14:sparkline>
            <x14:sparkline>
              <xm:f>'2027 - 5311'!$RHB76:$RHB76</xm:f>
              <xm:sqref>RHB68</xm:sqref>
            </x14:sparkline>
            <x14:sparkline>
              <xm:f>'2027 - 5311'!$RHC69:$RHC69</xm:f>
              <xm:sqref>RHC67</xm:sqref>
            </x14:sparkline>
            <x14:sparkline>
              <xm:f>'2027 - 5311'!$RHC76:$RHC76</xm:f>
              <xm:sqref>RHC68</xm:sqref>
            </x14:sparkline>
            <x14:sparkline>
              <xm:f>'2027 - 5311'!$RHD69:$RHD69</xm:f>
              <xm:sqref>RHD67</xm:sqref>
            </x14:sparkline>
            <x14:sparkline>
              <xm:f>'2027 - 5311'!$RHD76:$RHD76</xm:f>
              <xm:sqref>RHD68</xm:sqref>
            </x14:sparkline>
            <x14:sparkline>
              <xm:f>'2027 - 5311'!$RHE69:$RHE69</xm:f>
              <xm:sqref>RHE67</xm:sqref>
            </x14:sparkline>
            <x14:sparkline>
              <xm:f>'2027 - 5311'!$RHE76:$RHE76</xm:f>
              <xm:sqref>RHE68</xm:sqref>
            </x14:sparkline>
            <x14:sparkline>
              <xm:f>'2027 - 5311'!$RHF69:$RHF69</xm:f>
              <xm:sqref>RHF67</xm:sqref>
            </x14:sparkline>
            <x14:sparkline>
              <xm:f>'2027 - 5311'!$RHF76:$RHF76</xm:f>
              <xm:sqref>RHF68</xm:sqref>
            </x14:sparkline>
            <x14:sparkline>
              <xm:f>'2027 - 5311'!$RHG69:$RHG69</xm:f>
              <xm:sqref>RHG67</xm:sqref>
            </x14:sparkline>
            <x14:sparkline>
              <xm:f>'2027 - 5311'!$RHG76:$RHG76</xm:f>
              <xm:sqref>RHG68</xm:sqref>
            </x14:sparkline>
            <x14:sparkline>
              <xm:f>'2027 - 5311'!$RHH69:$RHH69</xm:f>
              <xm:sqref>RHH67</xm:sqref>
            </x14:sparkline>
            <x14:sparkline>
              <xm:f>'2027 - 5311'!$RHH76:$RHH76</xm:f>
              <xm:sqref>RHH68</xm:sqref>
            </x14:sparkline>
            <x14:sparkline>
              <xm:f>'2027 - 5311'!$RHI69:$RHI69</xm:f>
              <xm:sqref>RHI67</xm:sqref>
            </x14:sparkline>
            <x14:sparkline>
              <xm:f>'2027 - 5311'!$RHI76:$RHI76</xm:f>
              <xm:sqref>RHI68</xm:sqref>
            </x14:sparkline>
            <x14:sparkline>
              <xm:f>'2027 - 5311'!$RHJ69:$RHJ69</xm:f>
              <xm:sqref>RHJ67</xm:sqref>
            </x14:sparkline>
            <x14:sparkline>
              <xm:f>'2027 - 5311'!$RHJ76:$RHJ76</xm:f>
              <xm:sqref>RHJ68</xm:sqref>
            </x14:sparkline>
            <x14:sparkline>
              <xm:f>'2027 - 5311'!$RHK69:$RHK69</xm:f>
              <xm:sqref>RHK67</xm:sqref>
            </x14:sparkline>
            <x14:sparkline>
              <xm:f>'2027 - 5311'!$RHK76:$RHK76</xm:f>
              <xm:sqref>RHK68</xm:sqref>
            </x14:sparkline>
            <x14:sparkline>
              <xm:f>'2027 - 5311'!$RHL69:$RHL69</xm:f>
              <xm:sqref>RHL67</xm:sqref>
            </x14:sparkline>
            <x14:sparkline>
              <xm:f>'2027 - 5311'!$RHL76:$RHL76</xm:f>
              <xm:sqref>RHL68</xm:sqref>
            </x14:sparkline>
            <x14:sparkline>
              <xm:f>'2027 - 5311'!$RHM69:$RHM69</xm:f>
              <xm:sqref>RHM67</xm:sqref>
            </x14:sparkline>
            <x14:sparkline>
              <xm:f>'2027 - 5311'!$RHM76:$RHM76</xm:f>
              <xm:sqref>RHM68</xm:sqref>
            </x14:sparkline>
            <x14:sparkline>
              <xm:f>'2027 - 5311'!$RHN69:$RHN69</xm:f>
              <xm:sqref>RHN67</xm:sqref>
            </x14:sparkline>
            <x14:sparkline>
              <xm:f>'2027 - 5311'!$RHN76:$RHN76</xm:f>
              <xm:sqref>RHN68</xm:sqref>
            </x14:sparkline>
            <x14:sparkline>
              <xm:f>'2027 - 5311'!$RHO69:$RHO69</xm:f>
              <xm:sqref>RHO67</xm:sqref>
            </x14:sparkline>
            <x14:sparkline>
              <xm:f>'2027 - 5311'!$RHO76:$RHO76</xm:f>
              <xm:sqref>RHO68</xm:sqref>
            </x14:sparkline>
            <x14:sparkline>
              <xm:f>'2027 - 5311'!$RHP69:$RHP69</xm:f>
              <xm:sqref>RHP67</xm:sqref>
            </x14:sparkline>
            <x14:sparkline>
              <xm:f>'2027 - 5311'!$RHP76:$RHP76</xm:f>
              <xm:sqref>RHP68</xm:sqref>
            </x14:sparkline>
            <x14:sparkline>
              <xm:f>'2027 - 5311'!$RHQ69:$RHQ69</xm:f>
              <xm:sqref>RHQ67</xm:sqref>
            </x14:sparkline>
            <x14:sparkline>
              <xm:f>'2027 - 5311'!$RHQ76:$RHQ76</xm:f>
              <xm:sqref>RHQ68</xm:sqref>
            </x14:sparkline>
            <x14:sparkline>
              <xm:f>'2027 - 5311'!$RHR69:$RHR69</xm:f>
              <xm:sqref>RHR67</xm:sqref>
            </x14:sparkline>
            <x14:sparkline>
              <xm:f>'2027 - 5311'!$RHR76:$RHR76</xm:f>
              <xm:sqref>RHR68</xm:sqref>
            </x14:sparkline>
            <x14:sparkline>
              <xm:f>'2027 - 5311'!$RHS69:$RHS69</xm:f>
              <xm:sqref>RHS67</xm:sqref>
            </x14:sparkline>
            <x14:sparkline>
              <xm:f>'2027 - 5311'!$RHS76:$RHS76</xm:f>
              <xm:sqref>RHS68</xm:sqref>
            </x14:sparkline>
            <x14:sparkline>
              <xm:f>'2027 - 5311'!$RHT69:$RHT69</xm:f>
              <xm:sqref>RHT67</xm:sqref>
            </x14:sparkline>
            <x14:sparkline>
              <xm:f>'2027 - 5311'!$RHT76:$RHT76</xm:f>
              <xm:sqref>RHT68</xm:sqref>
            </x14:sparkline>
            <x14:sparkline>
              <xm:f>'2027 - 5311'!$RHU69:$RHU69</xm:f>
              <xm:sqref>RHU67</xm:sqref>
            </x14:sparkline>
            <x14:sparkline>
              <xm:f>'2027 - 5311'!$RHU76:$RHU76</xm:f>
              <xm:sqref>RHU68</xm:sqref>
            </x14:sparkline>
            <x14:sparkline>
              <xm:f>'2027 - 5311'!$RHV69:$RHV69</xm:f>
              <xm:sqref>RHV67</xm:sqref>
            </x14:sparkline>
            <x14:sparkline>
              <xm:f>'2027 - 5311'!$RHV76:$RHV76</xm:f>
              <xm:sqref>RHV68</xm:sqref>
            </x14:sparkline>
            <x14:sparkline>
              <xm:f>'2027 - 5311'!$RHW69:$RHW69</xm:f>
              <xm:sqref>RHW67</xm:sqref>
            </x14:sparkline>
            <x14:sparkline>
              <xm:f>'2027 - 5311'!$RHW76:$RHW76</xm:f>
              <xm:sqref>RHW68</xm:sqref>
            </x14:sparkline>
            <x14:sparkline>
              <xm:f>'2027 - 5311'!$RHX69:$RHX69</xm:f>
              <xm:sqref>RHX67</xm:sqref>
            </x14:sparkline>
            <x14:sparkline>
              <xm:f>'2027 - 5311'!$RHX76:$RHX76</xm:f>
              <xm:sqref>RHX68</xm:sqref>
            </x14:sparkline>
            <x14:sparkline>
              <xm:f>'2027 - 5311'!$RHY69:$RHY69</xm:f>
              <xm:sqref>RHY67</xm:sqref>
            </x14:sparkline>
            <x14:sparkline>
              <xm:f>'2027 - 5311'!$RHY76:$RHY76</xm:f>
              <xm:sqref>RHY68</xm:sqref>
            </x14:sparkline>
            <x14:sparkline>
              <xm:f>'2027 - 5311'!$RHZ69:$RHZ69</xm:f>
              <xm:sqref>RHZ67</xm:sqref>
            </x14:sparkline>
            <x14:sparkline>
              <xm:f>'2027 - 5311'!$RHZ76:$RHZ76</xm:f>
              <xm:sqref>RHZ68</xm:sqref>
            </x14:sparkline>
            <x14:sparkline>
              <xm:f>'2027 - 5311'!$RIA69:$RIA69</xm:f>
              <xm:sqref>RIA67</xm:sqref>
            </x14:sparkline>
            <x14:sparkline>
              <xm:f>'2027 - 5311'!$RIA76:$RIA76</xm:f>
              <xm:sqref>RIA68</xm:sqref>
            </x14:sparkline>
            <x14:sparkline>
              <xm:f>'2027 - 5311'!$RIB69:$RIB69</xm:f>
              <xm:sqref>RIB67</xm:sqref>
            </x14:sparkline>
            <x14:sparkline>
              <xm:f>'2027 - 5311'!$RIB76:$RIB76</xm:f>
              <xm:sqref>RIB68</xm:sqref>
            </x14:sparkline>
            <x14:sparkline>
              <xm:f>'2027 - 5311'!$RIC69:$RIC69</xm:f>
              <xm:sqref>RIC67</xm:sqref>
            </x14:sparkline>
            <x14:sparkline>
              <xm:f>'2027 - 5311'!$RIC76:$RIC76</xm:f>
              <xm:sqref>RIC68</xm:sqref>
            </x14:sparkline>
            <x14:sparkline>
              <xm:f>'2027 - 5311'!$RID69:$RID69</xm:f>
              <xm:sqref>RID67</xm:sqref>
            </x14:sparkline>
            <x14:sparkline>
              <xm:f>'2027 - 5311'!$RID76:$RID76</xm:f>
              <xm:sqref>RID68</xm:sqref>
            </x14:sparkline>
            <x14:sparkline>
              <xm:f>'2027 - 5311'!$RIE69:$RIE69</xm:f>
              <xm:sqref>RIE67</xm:sqref>
            </x14:sparkline>
            <x14:sparkline>
              <xm:f>'2027 - 5311'!$RIE76:$RIE76</xm:f>
              <xm:sqref>RIE68</xm:sqref>
            </x14:sparkline>
            <x14:sparkline>
              <xm:f>'2027 - 5311'!$RIF69:$RIF69</xm:f>
              <xm:sqref>RIF67</xm:sqref>
            </x14:sparkline>
            <x14:sparkline>
              <xm:f>'2027 - 5311'!$RIF76:$RIF76</xm:f>
              <xm:sqref>RIF68</xm:sqref>
            </x14:sparkline>
            <x14:sparkline>
              <xm:f>'2027 - 5311'!$RIG69:$RIG69</xm:f>
              <xm:sqref>RIG67</xm:sqref>
            </x14:sparkline>
            <x14:sparkline>
              <xm:f>'2027 - 5311'!$RIG76:$RIG76</xm:f>
              <xm:sqref>RIG68</xm:sqref>
            </x14:sparkline>
            <x14:sparkline>
              <xm:f>'2027 - 5311'!$RIH69:$RIH69</xm:f>
              <xm:sqref>RIH67</xm:sqref>
            </x14:sparkline>
            <x14:sparkline>
              <xm:f>'2027 - 5311'!$RIH76:$RIH76</xm:f>
              <xm:sqref>RIH68</xm:sqref>
            </x14:sparkline>
            <x14:sparkline>
              <xm:f>'2027 - 5311'!$RII69:$RII69</xm:f>
              <xm:sqref>RII67</xm:sqref>
            </x14:sparkline>
            <x14:sparkline>
              <xm:f>'2027 - 5311'!$RII76:$RII76</xm:f>
              <xm:sqref>RII68</xm:sqref>
            </x14:sparkline>
            <x14:sparkline>
              <xm:f>'2027 - 5311'!$RIJ69:$RIJ69</xm:f>
              <xm:sqref>RIJ67</xm:sqref>
            </x14:sparkline>
            <x14:sparkline>
              <xm:f>'2027 - 5311'!$RIJ76:$RIJ76</xm:f>
              <xm:sqref>RIJ68</xm:sqref>
            </x14:sparkline>
            <x14:sparkline>
              <xm:f>'2027 - 5311'!$RIK69:$RIK69</xm:f>
              <xm:sqref>RIK67</xm:sqref>
            </x14:sparkline>
            <x14:sparkline>
              <xm:f>'2027 - 5311'!$RIK76:$RIK76</xm:f>
              <xm:sqref>RIK68</xm:sqref>
            </x14:sparkline>
            <x14:sparkline>
              <xm:f>'2027 - 5311'!$RIL69:$RIL69</xm:f>
              <xm:sqref>RIL67</xm:sqref>
            </x14:sparkline>
            <x14:sparkline>
              <xm:f>'2027 - 5311'!$RIL76:$RIL76</xm:f>
              <xm:sqref>RIL68</xm:sqref>
            </x14:sparkline>
            <x14:sparkline>
              <xm:f>'2027 - 5311'!$RIM69:$RIM69</xm:f>
              <xm:sqref>RIM67</xm:sqref>
            </x14:sparkline>
            <x14:sparkline>
              <xm:f>'2027 - 5311'!$RIM76:$RIM76</xm:f>
              <xm:sqref>RIM68</xm:sqref>
            </x14:sparkline>
            <x14:sparkline>
              <xm:f>'2027 - 5311'!$RIN69:$RIN69</xm:f>
              <xm:sqref>RIN67</xm:sqref>
            </x14:sparkline>
            <x14:sparkline>
              <xm:f>'2027 - 5311'!$RIN76:$RIN76</xm:f>
              <xm:sqref>RIN68</xm:sqref>
            </x14:sparkline>
            <x14:sparkline>
              <xm:f>'2027 - 5311'!$RIO69:$RIO69</xm:f>
              <xm:sqref>RIO67</xm:sqref>
            </x14:sparkline>
            <x14:sparkline>
              <xm:f>'2027 - 5311'!$RIO76:$RIO76</xm:f>
              <xm:sqref>RIO68</xm:sqref>
            </x14:sparkline>
            <x14:sparkline>
              <xm:f>'2027 - 5311'!$RIP69:$RIP69</xm:f>
              <xm:sqref>RIP67</xm:sqref>
            </x14:sparkline>
            <x14:sparkline>
              <xm:f>'2027 - 5311'!$RIP76:$RIP76</xm:f>
              <xm:sqref>RIP68</xm:sqref>
            </x14:sparkline>
            <x14:sparkline>
              <xm:f>'2027 - 5311'!$RIQ69:$RIQ69</xm:f>
              <xm:sqref>RIQ67</xm:sqref>
            </x14:sparkline>
            <x14:sparkline>
              <xm:f>'2027 - 5311'!$RIQ76:$RIQ76</xm:f>
              <xm:sqref>RIQ68</xm:sqref>
            </x14:sparkline>
            <x14:sparkline>
              <xm:f>'2027 - 5311'!$RIR69:$RIR69</xm:f>
              <xm:sqref>RIR67</xm:sqref>
            </x14:sparkline>
            <x14:sparkline>
              <xm:f>'2027 - 5311'!$RIR76:$RIR76</xm:f>
              <xm:sqref>RIR68</xm:sqref>
            </x14:sparkline>
            <x14:sparkline>
              <xm:f>'2027 - 5311'!$RIS69:$RIS69</xm:f>
              <xm:sqref>RIS67</xm:sqref>
            </x14:sparkline>
            <x14:sparkline>
              <xm:f>'2027 - 5311'!$RIS76:$RIS76</xm:f>
              <xm:sqref>RIS68</xm:sqref>
            </x14:sparkline>
            <x14:sparkline>
              <xm:f>'2027 - 5311'!$RIT69:$RIT69</xm:f>
              <xm:sqref>RIT67</xm:sqref>
            </x14:sparkline>
            <x14:sparkline>
              <xm:f>'2027 - 5311'!$RIT76:$RIT76</xm:f>
              <xm:sqref>RIT68</xm:sqref>
            </x14:sparkline>
            <x14:sparkline>
              <xm:f>'2027 - 5311'!$RIU69:$RIU69</xm:f>
              <xm:sqref>RIU67</xm:sqref>
            </x14:sparkline>
            <x14:sparkline>
              <xm:f>'2027 - 5311'!$RIU76:$RIU76</xm:f>
              <xm:sqref>RIU68</xm:sqref>
            </x14:sparkline>
            <x14:sparkline>
              <xm:f>'2027 - 5311'!$RIV69:$RIV69</xm:f>
              <xm:sqref>RIV67</xm:sqref>
            </x14:sparkline>
            <x14:sparkline>
              <xm:f>'2027 - 5311'!$RIV76:$RIV76</xm:f>
              <xm:sqref>RIV68</xm:sqref>
            </x14:sparkline>
            <x14:sparkline>
              <xm:f>'2027 - 5311'!$RIW69:$RIW69</xm:f>
              <xm:sqref>RIW67</xm:sqref>
            </x14:sparkline>
            <x14:sparkline>
              <xm:f>'2027 - 5311'!$RIW76:$RIW76</xm:f>
              <xm:sqref>RIW68</xm:sqref>
            </x14:sparkline>
            <x14:sparkline>
              <xm:f>'2027 - 5311'!$RIX69:$RIX69</xm:f>
              <xm:sqref>RIX67</xm:sqref>
            </x14:sparkline>
            <x14:sparkline>
              <xm:f>'2027 - 5311'!$RIX76:$RIX76</xm:f>
              <xm:sqref>RIX68</xm:sqref>
            </x14:sparkline>
            <x14:sparkline>
              <xm:f>'2027 - 5311'!$RIY69:$RIY69</xm:f>
              <xm:sqref>RIY67</xm:sqref>
            </x14:sparkline>
            <x14:sparkline>
              <xm:f>'2027 - 5311'!$RIY76:$RIY76</xm:f>
              <xm:sqref>RIY68</xm:sqref>
            </x14:sparkline>
            <x14:sparkline>
              <xm:f>'2027 - 5311'!$RIZ69:$RIZ69</xm:f>
              <xm:sqref>RIZ67</xm:sqref>
            </x14:sparkline>
            <x14:sparkline>
              <xm:f>'2027 - 5311'!$RIZ76:$RIZ76</xm:f>
              <xm:sqref>RIZ68</xm:sqref>
            </x14:sparkline>
            <x14:sparkline>
              <xm:f>'2027 - 5311'!$RJA69:$RJA69</xm:f>
              <xm:sqref>RJA67</xm:sqref>
            </x14:sparkline>
            <x14:sparkline>
              <xm:f>'2027 - 5311'!$RJA76:$RJA76</xm:f>
              <xm:sqref>RJA68</xm:sqref>
            </x14:sparkline>
            <x14:sparkline>
              <xm:f>'2027 - 5311'!$RJB69:$RJB69</xm:f>
              <xm:sqref>RJB67</xm:sqref>
            </x14:sparkline>
            <x14:sparkline>
              <xm:f>'2027 - 5311'!$RJB76:$RJB76</xm:f>
              <xm:sqref>RJB68</xm:sqref>
            </x14:sparkline>
            <x14:sparkline>
              <xm:f>'2027 - 5311'!$RJC69:$RJC69</xm:f>
              <xm:sqref>RJC67</xm:sqref>
            </x14:sparkline>
            <x14:sparkline>
              <xm:f>'2027 - 5311'!$RJC76:$RJC76</xm:f>
              <xm:sqref>RJC68</xm:sqref>
            </x14:sparkline>
            <x14:sparkline>
              <xm:f>'2027 - 5311'!$RJD69:$RJD69</xm:f>
              <xm:sqref>RJD67</xm:sqref>
            </x14:sparkline>
            <x14:sparkline>
              <xm:f>'2027 - 5311'!$RJD76:$RJD76</xm:f>
              <xm:sqref>RJD68</xm:sqref>
            </x14:sparkline>
            <x14:sparkline>
              <xm:f>'2027 - 5311'!$RJE69:$RJE69</xm:f>
              <xm:sqref>RJE67</xm:sqref>
            </x14:sparkline>
            <x14:sparkline>
              <xm:f>'2027 - 5311'!$RJE76:$RJE76</xm:f>
              <xm:sqref>RJE68</xm:sqref>
            </x14:sparkline>
            <x14:sparkline>
              <xm:f>'2027 - 5311'!$RJF69:$RJF69</xm:f>
              <xm:sqref>RJF67</xm:sqref>
            </x14:sparkline>
            <x14:sparkline>
              <xm:f>'2027 - 5311'!$RJF76:$RJF76</xm:f>
              <xm:sqref>RJF68</xm:sqref>
            </x14:sparkline>
            <x14:sparkline>
              <xm:f>'2027 - 5311'!$RJG69:$RJG69</xm:f>
              <xm:sqref>RJG67</xm:sqref>
            </x14:sparkline>
            <x14:sparkline>
              <xm:f>'2027 - 5311'!$RJG76:$RJG76</xm:f>
              <xm:sqref>RJG68</xm:sqref>
            </x14:sparkline>
            <x14:sparkline>
              <xm:f>'2027 - 5311'!$RJH69:$RJH69</xm:f>
              <xm:sqref>RJH67</xm:sqref>
            </x14:sparkline>
            <x14:sparkline>
              <xm:f>'2027 - 5311'!$RJH76:$RJH76</xm:f>
              <xm:sqref>RJH68</xm:sqref>
            </x14:sparkline>
            <x14:sparkline>
              <xm:f>'2027 - 5311'!$RJI69:$RJI69</xm:f>
              <xm:sqref>RJI67</xm:sqref>
            </x14:sparkline>
            <x14:sparkline>
              <xm:f>'2027 - 5311'!$RJI76:$RJI76</xm:f>
              <xm:sqref>RJI68</xm:sqref>
            </x14:sparkline>
            <x14:sparkline>
              <xm:f>'2027 - 5311'!$RJJ69:$RJJ69</xm:f>
              <xm:sqref>RJJ67</xm:sqref>
            </x14:sparkline>
            <x14:sparkline>
              <xm:f>'2027 - 5311'!$RJJ76:$RJJ76</xm:f>
              <xm:sqref>RJJ68</xm:sqref>
            </x14:sparkline>
            <x14:sparkline>
              <xm:f>'2027 - 5311'!$RJK69:$RJK69</xm:f>
              <xm:sqref>RJK67</xm:sqref>
            </x14:sparkline>
            <x14:sparkline>
              <xm:f>'2027 - 5311'!$RJK76:$RJK76</xm:f>
              <xm:sqref>RJK68</xm:sqref>
            </x14:sparkline>
            <x14:sparkline>
              <xm:f>'2027 - 5311'!$RJL69:$RJL69</xm:f>
              <xm:sqref>RJL67</xm:sqref>
            </x14:sparkline>
            <x14:sparkline>
              <xm:f>'2027 - 5311'!$RJL76:$RJL76</xm:f>
              <xm:sqref>RJL68</xm:sqref>
            </x14:sparkline>
            <x14:sparkline>
              <xm:f>'2027 - 5311'!$RJM69:$RJM69</xm:f>
              <xm:sqref>RJM67</xm:sqref>
            </x14:sparkline>
            <x14:sparkline>
              <xm:f>'2027 - 5311'!$RJM76:$RJM76</xm:f>
              <xm:sqref>RJM68</xm:sqref>
            </x14:sparkline>
            <x14:sparkline>
              <xm:f>'2027 - 5311'!$RJN69:$RJN69</xm:f>
              <xm:sqref>RJN67</xm:sqref>
            </x14:sparkline>
            <x14:sparkline>
              <xm:f>'2027 - 5311'!$RJN76:$RJN76</xm:f>
              <xm:sqref>RJN68</xm:sqref>
            </x14:sparkline>
            <x14:sparkline>
              <xm:f>'2027 - 5311'!$RJO69:$RJO69</xm:f>
              <xm:sqref>RJO67</xm:sqref>
            </x14:sparkline>
            <x14:sparkline>
              <xm:f>'2027 - 5311'!$RJO76:$RJO76</xm:f>
              <xm:sqref>RJO68</xm:sqref>
            </x14:sparkline>
            <x14:sparkline>
              <xm:f>'2027 - 5311'!$RJP69:$RJP69</xm:f>
              <xm:sqref>RJP67</xm:sqref>
            </x14:sparkline>
            <x14:sparkline>
              <xm:f>'2027 - 5311'!$RJP76:$RJP76</xm:f>
              <xm:sqref>RJP68</xm:sqref>
            </x14:sparkline>
            <x14:sparkline>
              <xm:f>'2027 - 5311'!$RJQ69:$RJQ69</xm:f>
              <xm:sqref>RJQ67</xm:sqref>
            </x14:sparkline>
            <x14:sparkline>
              <xm:f>'2027 - 5311'!$RJQ76:$RJQ76</xm:f>
              <xm:sqref>RJQ68</xm:sqref>
            </x14:sparkline>
            <x14:sparkline>
              <xm:f>'2027 - 5311'!$RJR69:$RJR69</xm:f>
              <xm:sqref>RJR67</xm:sqref>
            </x14:sparkline>
            <x14:sparkline>
              <xm:f>'2027 - 5311'!$RJR76:$RJR76</xm:f>
              <xm:sqref>RJR68</xm:sqref>
            </x14:sparkline>
            <x14:sparkline>
              <xm:f>'2027 - 5311'!$RJS69:$RJS69</xm:f>
              <xm:sqref>RJS67</xm:sqref>
            </x14:sparkline>
            <x14:sparkline>
              <xm:f>'2027 - 5311'!$RJS76:$RJS76</xm:f>
              <xm:sqref>RJS68</xm:sqref>
            </x14:sparkline>
            <x14:sparkline>
              <xm:f>'2027 - 5311'!$RJT69:$RJT69</xm:f>
              <xm:sqref>RJT67</xm:sqref>
            </x14:sparkline>
            <x14:sparkline>
              <xm:f>'2027 - 5311'!$RJT76:$RJT76</xm:f>
              <xm:sqref>RJT68</xm:sqref>
            </x14:sparkline>
            <x14:sparkline>
              <xm:f>'2027 - 5311'!$RJU69:$RJU69</xm:f>
              <xm:sqref>RJU67</xm:sqref>
            </x14:sparkline>
            <x14:sparkline>
              <xm:f>'2027 - 5311'!$RJU76:$RJU76</xm:f>
              <xm:sqref>RJU68</xm:sqref>
            </x14:sparkline>
            <x14:sparkline>
              <xm:f>'2027 - 5311'!$RJV69:$RJV69</xm:f>
              <xm:sqref>RJV67</xm:sqref>
            </x14:sparkline>
            <x14:sparkline>
              <xm:f>'2027 - 5311'!$RJV76:$RJV76</xm:f>
              <xm:sqref>RJV68</xm:sqref>
            </x14:sparkline>
            <x14:sparkline>
              <xm:f>'2027 - 5311'!$RJW69:$RJW69</xm:f>
              <xm:sqref>RJW67</xm:sqref>
            </x14:sparkline>
            <x14:sparkline>
              <xm:f>'2027 - 5311'!$RJW76:$RJW76</xm:f>
              <xm:sqref>RJW68</xm:sqref>
            </x14:sparkline>
            <x14:sparkline>
              <xm:f>'2027 - 5311'!$RJX69:$RJX69</xm:f>
              <xm:sqref>RJX67</xm:sqref>
            </x14:sparkline>
            <x14:sparkline>
              <xm:f>'2027 - 5311'!$RJX76:$RJX76</xm:f>
              <xm:sqref>RJX68</xm:sqref>
            </x14:sparkline>
            <x14:sparkline>
              <xm:f>'2027 - 5311'!$RJY69:$RJY69</xm:f>
              <xm:sqref>RJY67</xm:sqref>
            </x14:sparkline>
            <x14:sparkline>
              <xm:f>'2027 - 5311'!$RJY76:$RJY76</xm:f>
              <xm:sqref>RJY68</xm:sqref>
            </x14:sparkline>
            <x14:sparkline>
              <xm:f>'2027 - 5311'!$RJZ69:$RJZ69</xm:f>
              <xm:sqref>RJZ67</xm:sqref>
            </x14:sparkline>
            <x14:sparkline>
              <xm:f>'2027 - 5311'!$RJZ76:$RJZ76</xm:f>
              <xm:sqref>RJZ68</xm:sqref>
            </x14:sparkline>
            <x14:sparkline>
              <xm:f>'2027 - 5311'!$RKA69:$RKA69</xm:f>
              <xm:sqref>RKA67</xm:sqref>
            </x14:sparkline>
            <x14:sparkline>
              <xm:f>'2027 - 5311'!$RKA76:$RKA76</xm:f>
              <xm:sqref>RKA68</xm:sqref>
            </x14:sparkline>
            <x14:sparkline>
              <xm:f>'2027 - 5311'!$RKB69:$RKB69</xm:f>
              <xm:sqref>RKB67</xm:sqref>
            </x14:sparkline>
            <x14:sparkline>
              <xm:f>'2027 - 5311'!$RKB76:$RKB76</xm:f>
              <xm:sqref>RKB68</xm:sqref>
            </x14:sparkline>
            <x14:sparkline>
              <xm:f>'2027 - 5311'!$RKC69:$RKC69</xm:f>
              <xm:sqref>RKC67</xm:sqref>
            </x14:sparkline>
            <x14:sparkline>
              <xm:f>'2027 - 5311'!$RKC76:$RKC76</xm:f>
              <xm:sqref>RKC68</xm:sqref>
            </x14:sparkline>
            <x14:sparkline>
              <xm:f>'2027 - 5311'!$RKD69:$RKD69</xm:f>
              <xm:sqref>RKD67</xm:sqref>
            </x14:sparkline>
            <x14:sparkline>
              <xm:f>'2027 - 5311'!$RKD76:$RKD76</xm:f>
              <xm:sqref>RKD68</xm:sqref>
            </x14:sparkline>
            <x14:sparkline>
              <xm:f>'2027 - 5311'!$RKE69:$RKE69</xm:f>
              <xm:sqref>RKE67</xm:sqref>
            </x14:sparkline>
            <x14:sparkline>
              <xm:f>'2027 - 5311'!$RKE76:$RKE76</xm:f>
              <xm:sqref>RKE68</xm:sqref>
            </x14:sparkline>
            <x14:sparkline>
              <xm:f>'2027 - 5311'!$RKF69:$RKF69</xm:f>
              <xm:sqref>RKF67</xm:sqref>
            </x14:sparkline>
            <x14:sparkline>
              <xm:f>'2027 - 5311'!$RKF76:$RKF76</xm:f>
              <xm:sqref>RKF68</xm:sqref>
            </x14:sparkline>
            <x14:sparkline>
              <xm:f>'2027 - 5311'!$RKG69:$RKG69</xm:f>
              <xm:sqref>RKG67</xm:sqref>
            </x14:sparkline>
            <x14:sparkline>
              <xm:f>'2027 - 5311'!$RKG76:$RKG76</xm:f>
              <xm:sqref>RKG68</xm:sqref>
            </x14:sparkline>
            <x14:sparkline>
              <xm:f>'2027 - 5311'!$RKH69:$RKH69</xm:f>
              <xm:sqref>RKH67</xm:sqref>
            </x14:sparkline>
            <x14:sparkline>
              <xm:f>'2027 - 5311'!$RKH76:$RKH76</xm:f>
              <xm:sqref>RKH68</xm:sqref>
            </x14:sparkline>
            <x14:sparkline>
              <xm:f>'2027 - 5311'!$RKI69:$RKI69</xm:f>
              <xm:sqref>RKI67</xm:sqref>
            </x14:sparkline>
            <x14:sparkline>
              <xm:f>'2027 - 5311'!$RKI76:$RKI76</xm:f>
              <xm:sqref>RKI68</xm:sqref>
            </x14:sparkline>
            <x14:sparkline>
              <xm:f>'2027 - 5311'!$RKJ69:$RKJ69</xm:f>
              <xm:sqref>RKJ67</xm:sqref>
            </x14:sparkline>
            <x14:sparkline>
              <xm:f>'2027 - 5311'!$RKJ76:$RKJ76</xm:f>
              <xm:sqref>RKJ68</xm:sqref>
            </x14:sparkline>
            <x14:sparkline>
              <xm:f>'2027 - 5311'!$RKK69:$RKK69</xm:f>
              <xm:sqref>RKK67</xm:sqref>
            </x14:sparkline>
            <x14:sparkline>
              <xm:f>'2027 - 5311'!$RKK76:$RKK76</xm:f>
              <xm:sqref>RKK68</xm:sqref>
            </x14:sparkline>
            <x14:sparkline>
              <xm:f>'2027 - 5311'!$RKL69:$RKL69</xm:f>
              <xm:sqref>RKL67</xm:sqref>
            </x14:sparkline>
            <x14:sparkline>
              <xm:f>'2027 - 5311'!$RKL76:$RKL76</xm:f>
              <xm:sqref>RKL68</xm:sqref>
            </x14:sparkline>
            <x14:sparkline>
              <xm:f>'2027 - 5311'!$RKM69:$RKM69</xm:f>
              <xm:sqref>RKM67</xm:sqref>
            </x14:sparkline>
            <x14:sparkline>
              <xm:f>'2027 - 5311'!$RKM76:$RKM76</xm:f>
              <xm:sqref>RKM68</xm:sqref>
            </x14:sparkline>
            <x14:sparkline>
              <xm:f>'2027 - 5311'!$RKN69:$RKN69</xm:f>
              <xm:sqref>RKN67</xm:sqref>
            </x14:sparkline>
            <x14:sparkline>
              <xm:f>'2027 - 5311'!$RKN76:$RKN76</xm:f>
              <xm:sqref>RKN68</xm:sqref>
            </x14:sparkline>
            <x14:sparkline>
              <xm:f>'2027 - 5311'!$RKO69:$RKO69</xm:f>
              <xm:sqref>RKO67</xm:sqref>
            </x14:sparkline>
            <x14:sparkline>
              <xm:f>'2027 - 5311'!$RKO76:$RKO76</xm:f>
              <xm:sqref>RKO68</xm:sqref>
            </x14:sparkline>
            <x14:sparkline>
              <xm:f>'2027 - 5311'!$RKP69:$RKP69</xm:f>
              <xm:sqref>RKP67</xm:sqref>
            </x14:sparkline>
            <x14:sparkline>
              <xm:f>'2027 - 5311'!$RKP76:$RKP76</xm:f>
              <xm:sqref>RKP68</xm:sqref>
            </x14:sparkline>
            <x14:sparkline>
              <xm:f>'2027 - 5311'!$RKQ69:$RKQ69</xm:f>
              <xm:sqref>RKQ67</xm:sqref>
            </x14:sparkline>
            <x14:sparkline>
              <xm:f>'2027 - 5311'!$RKQ76:$RKQ76</xm:f>
              <xm:sqref>RKQ68</xm:sqref>
            </x14:sparkline>
            <x14:sparkline>
              <xm:f>'2027 - 5311'!$RKR69:$RKR69</xm:f>
              <xm:sqref>RKR67</xm:sqref>
            </x14:sparkline>
            <x14:sparkline>
              <xm:f>'2027 - 5311'!$RKR76:$RKR76</xm:f>
              <xm:sqref>RKR68</xm:sqref>
            </x14:sparkline>
            <x14:sparkline>
              <xm:f>'2027 - 5311'!$RKS69:$RKS69</xm:f>
              <xm:sqref>RKS67</xm:sqref>
            </x14:sparkline>
            <x14:sparkline>
              <xm:f>'2027 - 5311'!$RKS76:$RKS76</xm:f>
              <xm:sqref>RKS68</xm:sqref>
            </x14:sparkline>
            <x14:sparkline>
              <xm:f>'2027 - 5311'!$RKT69:$RKT69</xm:f>
              <xm:sqref>RKT67</xm:sqref>
            </x14:sparkline>
            <x14:sparkline>
              <xm:f>'2027 - 5311'!$RKT76:$RKT76</xm:f>
              <xm:sqref>RKT68</xm:sqref>
            </x14:sparkline>
            <x14:sparkline>
              <xm:f>'2027 - 5311'!$RKU69:$RKU69</xm:f>
              <xm:sqref>RKU67</xm:sqref>
            </x14:sparkline>
            <x14:sparkline>
              <xm:f>'2027 - 5311'!$RKU76:$RKU76</xm:f>
              <xm:sqref>RKU68</xm:sqref>
            </x14:sparkline>
            <x14:sparkline>
              <xm:f>'2027 - 5311'!$RKV69:$RKV69</xm:f>
              <xm:sqref>RKV67</xm:sqref>
            </x14:sparkline>
            <x14:sparkline>
              <xm:f>'2027 - 5311'!$RKV76:$RKV76</xm:f>
              <xm:sqref>RKV68</xm:sqref>
            </x14:sparkline>
            <x14:sparkline>
              <xm:f>'2027 - 5311'!$RKW69:$RKW69</xm:f>
              <xm:sqref>RKW67</xm:sqref>
            </x14:sparkline>
            <x14:sparkline>
              <xm:f>'2027 - 5311'!$RKW76:$RKW76</xm:f>
              <xm:sqref>RKW68</xm:sqref>
            </x14:sparkline>
            <x14:sparkline>
              <xm:f>'2027 - 5311'!$RKX69:$RKX69</xm:f>
              <xm:sqref>RKX67</xm:sqref>
            </x14:sparkline>
            <x14:sparkline>
              <xm:f>'2027 - 5311'!$RKX76:$RKX76</xm:f>
              <xm:sqref>RKX68</xm:sqref>
            </x14:sparkline>
            <x14:sparkline>
              <xm:f>'2027 - 5311'!$RKY69:$RKY69</xm:f>
              <xm:sqref>RKY67</xm:sqref>
            </x14:sparkline>
            <x14:sparkline>
              <xm:f>'2027 - 5311'!$RKY76:$RKY76</xm:f>
              <xm:sqref>RKY68</xm:sqref>
            </x14:sparkline>
            <x14:sparkline>
              <xm:f>'2027 - 5311'!$RKZ69:$RKZ69</xm:f>
              <xm:sqref>RKZ67</xm:sqref>
            </x14:sparkline>
            <x14:sparkline>
              <xm:f>'2027 - 5311'!$RKZ76:$RKZ76</xm:f>
              <xm:sqref>RKZ68</xm:sqref>
            </x14:sparkline>
            <x14:sparkline>
              <xm:f>'2027 - 5311'!$RLA69:$RLA69</xm:f>
              <xm:sqref>RLA67</xm:sqref>
            </x14:sparkline>
            <x14:sparkline>
              <xm:f>'2027 - 5311'!$RLA76:$RLA76</xm:f>
              <xm:sqref>RLA68</xm:sqref>
            </x14:sparkline>
            <x14:sparkline>
              <xm:f>'2027 - 5311'!$RLB69:$RLB69</xm:f>
              <xm:sqref>RLB67</xm:sqref>
            </x14:sparkline>
            <x14:sparkline>
              <xm:f>'2027 - 5311'!$RLB76:$RLB76</xm:f>
              <xm:sqref>RLB68</xm:sqref>
            </x14:sparkline>
            <x14:sparkline>
              <xm:f>'2027 - 5311'!$RLC69:$RLC69</xm:f>
              <xm:sqref>RLC67</xm:sqref>
            </x14:sparkline>
            <x14:sparkline>
              <xm:f>'2027 - 5311'!$RLC76:$RLC76</xm:f>
              <xm:sqref>RLC68</xm:sqref>
            </x14:sparkline>
            <x14:sparkline>
              <xm:f>'2027 - 5311'!$RLD69:$RLD69</xm:f>
              <xm:sqref>RLD67</xm:sqref>
            </x14:sparkline>
            <x14:sparkline>
              <xm:f>'2027 - 5311'!$RLD76:$RLD76</xm:f>
              <xm:sqref>RLD68</xm:sqref>
            </x14:sparkline>
            <x14:sparkline>
              <xm:f>'2027 - 5311'!$RLE69:$RLE69</xm:f>
              <xm:sqref>RLE67</xm:sqref>
            </x14:sparkline>
            <x14:sparkline>
              <xm:f>'2027 - 5311'!$RLE76:$RLE76</xm:f>
              <xm:sqref>RLE68</xm:sqref>
            </x14:sparkline>
            <x14:sparkline>
              <xm:f>'2027 - 5311'!$RLF69:$RLF69</xm:f>
              <xm:sqref>RLF67</xm:sqref>
            </x14:sparkline>
            <x14:sparkline>
              <xm:f>'2027 - 5311'!$RLF76:$RLF76</xm:f>
              <xm:sqref>RLF68</xm:sqref>
            </x14:sparkline>
            <x14:sparkline>
              <xm:f>'2027 - 5311'!$RLG69:$RLG69</xm:f>
              <xm:sqref>RLG67</xm:sqref>
            </x14:sparkline>
            <x14:sparkline>
              <xm:f>'2027 - 5311'!$RLG76:$RLG76</xm:f>
              <xm:sqref>RLG68</xm:sqref>
            </x14:sparkline>
            <x14:sparkline>
              <xm:f>'2027 - 5311'!$RLH69:$RLH69</xm:f>
              <xm:sqref>RLH67</xm:sqref>
            </x14:sparkline>
            <x14:sparkline>
              <xm:f>'2027 - 5311'!$RLH76:$RLH76</xm:f>
              <xm:sqref>RLH68</xm:sqref>
            </x14:sparkline>
            <x14:sparkline>
              <xm:f>'2027 - 5311'!$RLI69:$RLI69</xm:f>
              <xm:sqref>RLI67</xm:sqref>
            </x14:sparkline>
            <x14:sparkline>
              <xm:f>'2027 - 5311'!$RLI76:$RLI76</xm:f>
              <xm:sqref>RLI68</xm:sqref>
            </x14:sparkline>
            <x14:sparkline>
              <xm:f>'2027 - 5311'!$RLJ69:$RLJ69</xm:f>
              <xm:sqref>RLJ67</xm:sqref>
            </x14:sparkline>
            <x14:sparkline>
              <xm:f>'2027 - 5311'!$RLJ76:$RLJ76</xm:f>
              <xm:sqref>RLJ68</xm:sqref>
            </x14:sparkline>
            <x14:sparkline>
              <xm:f>'2027 - 5311'!$RLK69:$RLK69</xm:f>
              <xm:sqref>RLK67</xm:sqref>
            </x14:sparkline>
            <x14:sparkline>
              <xm:f>'2027 - 5311'!$RLK76:$RLK76</xm:f>
              <xm:sqref>RLK68</xm:sqref>
            </x14:sparkline>
            <x14:sparkline>
              <xm:f>'2027 - 5311'!$RLL69:$RLL69</xm:f>
              <xm:sqref>RLL67</xm:sqref>
            </x14:sparkline>
            <x14:sparkline>
              <xm:f>'2027 - 5311'!$RLL76:$RLL76</xm:f>
              <xm:sqref>RLL68</xm:sqref>
            </x14:sparkline>
            <x14:sparkline>
              <xm:f>'2027 - 5311'!$RLM69:$RLM69</xm:f>
              <xm:sqref>RLM67</xm:sqref>
            </x14:sparkline>
            <x14:sparkline>
              <xm:f>'2027 - 5311'!$RLM76:$RLM76</xm:f>
              <xm:sqref>RLM68</xm:sqref>
            </x14:sparkline>
            <x14:sparkline>
              <xm:f>'2027 - 5311'!$RLN69:$RLN69</xm:f>
              <xm:sqref>RLN67</xm:sqref>
            </x14:sparkline>
            <x14:sparkline>
              <xm:f>'2027 - 5311'!$RLN76:$RLN76</xm:f>
              <xm:sqref>RLN68</xm:sqref>
            </x14:sparkline>
            <x14:sparkline>
              <xm:f>'2027 - 5311'!$RLO69:$RLO69</xm:f>
              <xm:sqref>RLO67</xm:sqref>
            </x14:sparkline>
            <x14:sparkline>
              <xm:f>'2027 - 5311'!$RLO76:$RLO76</xm:f>
              <xm:sqref>RLO68</xm:sqref>
            </x14:sparkline>
            <x14:sparkline>
              <xm:f>'2027 - 5311'!$RLP69:$RLP69</xm:f>
              <xm:sqref>RLP67</xm:sqref>
            </x14:sparkline>
            <x14:sparkline>
              <xm:f>'2027 - 5311'!$RLP76:$RLP76</xm:f>
              <xm:sqref>RLP68</xm:sqref>
            </x14:sparkline>
            <x14:sparkline>
              <xm:f>'2027 - 5311'!$RLQ69:$RLQ69</xm:f>
              <xm:sqref>RLQ67</xm:sqref>
            </x14:sparkline>
            <x14:sparkline>
              <xm:f>'2027 - 5311'!$RLQ76:$RLQ76</xm:f>
              <xm:sqref>RLQ68</xm:sqref>
            </x14:sparkline>
            <x14:sparkline>
              <xm:f>'2027 - 5311'!$RLR69:$RLR69</xm:f>
              <xm:sqref>RLR67</xm:sqref>
            </x14:sparkline>
            <x14:sparkline>
              <xm:f>'2027 - 5311'!$RLR76:$RLR76</xm:f>
              <xm:sqref>RLR68</xm:sqref>
            </x14:sparkline>
            <x14:sparkline>
              <xm:f>'2027 - 5311'!$RLS69:$RLS69</xm:f>
              <xm:sqref>RLS67</xm:sqref>
            </x14:sparkline>
            <x14:sparkline>
              <xm:f>'2027 - 5311'!$RLS76:$RLS76</xm:f>
              <xm:sqref>RLS68</xm:sqref>
            </x14:sparkline>
            <x14:sparkline>
              <xm:f>'2027 - 5311'!$RLT69:$RLT69</xm:f>
              <xm:sqref>RLT67</xm:sqref>
            </x14:sparkline>
            <x14:sparkline>
              <xm:f>'2027 - 5311'!$RLT76:$RLT76</xm:f>
              <xm:sqref>RLT68</xm:sqref>
            </x14:sparkline>
            <x14:sparkline>
              <xm:f>'2027 - 5311'!$RLU69:$RLU69</xm:f>
              <xm:sqref>RLU67</xm:sqref>
            </x14:sparkline>
            <x14:sparkline>
              <xm:f>'2027 - 5311'!$RLU76:$RLU76</xm:f>
              <xm:sqref>RLU68</xm:sqref>
            </x14:sparkline>
            <x14:sparkline>
              <xm:f>'2027 - 5311'!$RLV69:$RLV69</xm:f>
              <xm:sqref>RLV67</xm:sqref>
            </x14:sparkline>
            <x14:sparkline>
              <xm:f>'2027 - 5311'!$RLV76:$RLV76</xm:f>
              <xm:sqref>RLV68</xm:sqref>
            </x14:sparkline>
            <x14:sparkline>
              <xm:f>'2027 - 5311'!$RLW69:$RLW69</xm:f>
              <xm:sqref>RLW67</xm:sqref>
            </x14:sparkline>
            <x14:sparkline>
              <xm:f>'2027 - 5311'!$RLW76:$RLW76</xm:f>
              <xm:sqref>RLW68</xm:sqref>
            </x14:sparkline>
            <x14:sparkline>
              <xm:f>'2027 - 5311'!$RLX69:$RLX69</xm:f>
              <xm:sqref>RLX67</xm:sqref>
            </x14:sparkline>
            <x14:sparkline>
              <xm:f>'2027 - 5311'!$RLX76:$RLX76</xm:f>
              <xm:sqref>RLX68</xm:sqref>
            </x14:sparkline>
            <x14:sparkline>
              <xm:f>'2027 - 5311'!$RLY69:$RLY69</xm:f>
              <xm:sqref>RLY67</xm:sqref>
            </x14:sparkline>
            <x14:sparkline>
              <xm:f>'2027 - 5311'!$RLY76:$RLY76</xm:f>
              <xm:sqref>RLY68</xm:sqref>
            </x14:sparkline>
            <x14:sparkline>
              <xm:f>'2027 - 5311'!$RLZ69:$RLZ69</xm:f>
              <xm:sqref>RLZ67</xm:sqref>
            </x14:sparkline>
            <x14:sparkline>
              <xm:f>'2027 - 5311'!$RLZ76:$RLZ76</xm:f>
              <xm:sqref>RLZ68</xm:sqref>
            </x14:sparkline>
            <x14:sparkline>
              <xm:f>'2027 - 5311'!$RMA69:$RMA69</xm:f>
              <xm:sqref>RMA67</xm:sqref>
            </x14:sparkline>
            <x14:sparkline>
              <xm:f>'2027 - 5311'!$RMA76:$RMA76</xm:f>
              <xm:sqref>RMA68</xm:sqref>
            </x14:sparkline>
            <x14:sparkline>
              <xm:f>'2027 - 5311'!$RMB69:$RMB69</xm:f>
              <xm:sqref>RMB67</xm:sqref>
            </x14:sparkline>
            <x14:sparkline>
              <xm:f>'2027 - 5311'!$RMB76:$RMB76</xm:f>
              <xm:sqref>RMB68</xm:sqref>
            </x14:sparkline>
            <x14:sparkline>
              <xm:f>'2027 - 5311'!$RMC69:$RMC69</xm:f>
              <xm:sqref>RMC67</xm:sqref>
            </x14:sparkline>
            <x14:sparkline>
              <xm:f>'2027 - 5311'!$RMC76:$RMC76</xm:f>
              <xm:sqref>RMC68</xm:sqref>
            </x14:sparkline>
            <x14:sparkline>
              <xm:f>'2027 - 5311'!$RMD69:$RMD69</xm:f>
              <xm:sqref>RMD67</xm:sqref>
            </x14:sparkline>
            <x14:sparkline>
              <xm:f>'2027 - 5311'!$RMD76:$RMD76</xm:f>
              <xm:sqref>RMD68</xm:sqref>
            </x14:sparkline>
            <x14:sparkline>
              <xm:f>'2027 - 5311'!$RME69:$RME69</xm:f>
              <xm:sqref>RME67</xm:sqref>
            </x14:sparkline>
            <x14:sparkline>
              <xm:f>'2027 - 5311'!$RME76:$RME76</xm:f>
              <xm:sqref>RME68</xm:sqref>
            </x14:sparkline>
            <x14:sparkline>
              <xm:f>'2027 - 5311'!$RMF69:$RMF69</xm:f>
              <xm:sqref>RMF67</xm:sqref>
            </x14:sparkline>
            <x14:sparkline>
              <xm:f>'2027 - 5311'!$RMF76:$RMF76</xm:f>
              <xm:sqref>RMF68</xm:sqref>
            </x14:sparkline>
            <x14:sparkline>
              <xm:f>'2027 - 5311'!$RMG69:$RMG69</xm:f>
              <xm:sqref>RMG67</xm:sqref>
            </x14:sparkline>
            <x14:sparkline>
              <xm:f>'2027 - 5311'!$RMG76:$RMG76</xm:f>
              <xm:sqref>RMG68</xm:sqref>
            </x14:sparkline>
            <x14:sparkline>
              <xm:f>'2027 - 5311'!$RMH69:$RMH69</xm:f>
              <xm:sqref>RMH67</xm:sqref>
            </x14:sparkline>
            <x14:sparkline>
              <xm:f>'2027 - 5311'!$RMH76:$RMH76</xm:f>
              <xm:sqref>RMH68</xm:sqref>
            </x14:sparkline>
            <x14:sparkline>
              <xm:f>'2027 - 5311'!$RMI69:$RMI69</xm:f>
              <xm:sqref>RMI67</xm:sqref>
            </x14:sparkline>
            <x14:sparkline>
              <xm:f>'2027 - 5311'!$RMI76:$RMI76</xm:f>
              <xm:sqref>RMI68</xm:sqref>
            </x14:sparkline>
            <x14:sparkline>
              <xm:f>'2027 - 5311'!$RMJ69:$RMJ69</xm:f>
              <xm:sqref>RMJ67</xm:sqref>
            </x14:sparkline>
            <x14:sparkline>
              <xm:f>'2027 - 5311'!$RMJ76:$RMJ76</xm:f>
              <xm:sqref>RMJ68</xm:sqref>
            </x14:sparkline>
            <x14:sparkline>
              <xm:f>'2027 - 5311'!$RMK69:$RMK69</xm:f>
              <xm:sqref>RMK67</xm:sqref>
            </x14:sparkline>
            <x14:sparkline>
              <xm:f>'2027 - 5311'!$RMK76:$RMK76</xm:f>
              <xm:sqref>RMK68</xm:sqref>
            </x14:sparkline>
            <x14:sparkline>
              <xm:f>'2027 - 5311'!$RML69:$RML69</xm:f>
              <xm:sqref>RML67</xm:sqref>
            </x14:sparkline>
            <x14:sparkline>
              <xm:f>'2027 - 5311'!$RML76:$RML76</xm:f>
              <xm:sqref>RML68</xm:sqref>
            </x14:sparkline>
            <x14:sparkline>
              <xm:f>'2027 - 5311'!$RMM69:$RMM69</xm:f>
              <xm:sqref>RMM67</xm:sqref>
            </x14:sparkline>
            <x14:sparkline>
              <xm:f>'2027 - 5311'!$RMM76:$RMM76</xm:f>
              <xm:sqref>RMM68</xm:sqref>
            </x14:sparkline>
            <x14:sparkline>
              <xm:f>'2027 - 5311'!$RMN69:$RMN69</xm:f>
              <xm:sqref>RMN67</xm:sqref>
            </x14:sparkline>
            <x14:sparkline>
              <xm:f>'2027 - 5311'!$RMN76:$RMN76</xm:f>
              <xm:sqref>RMN68</xm:sqref>
            </x14:sparkline>
            <x14:sparkline>
              <xm:f>'2027 - 5311'!$RMO69:$RMO69</xm:f>
              <xm:sqref>RMO67</xm:sqref>
            </x14:sparkline>
            <x14:sparkline>
              <xm:f>'2027 - 5311'!$RMO76:$RMO76</xm:f>
              <xm:sqref>RMO68</xm:sqref>
            </x14:sparkline>
            <x14:sparkline>
              <xm:f>'2027 - 5311'!$RMP69:$RMP69</xm:f>
              <xm:sqref>RMP67</xm:sqref>
            </x14:sparkline>
            <x14:sparkline>
              <xm:f>'2027 - 5311'!$RMP76:$RMP76</xm:f>
              <xm:sqref>RMP68</xm:sqref>
            </x14:sparkline>
            <x14:sparkline>
              <xm:f>'2027 - 5311'!$RMQ69:$RMQ69</xm:f>
              <xm:sqref>RMQ67</xm:sqref>
            </x14:sparkline>
            <x14:sparkline>
              <xm:f>'2027 - 5311'!$RMQ76:$RMQ76</xm:f>
              <xm:sqref>RMQ68</xm:sqref>
            </x14:sparkline>
            <x14:sparkline>
              <xm:f>'2027 - 5311'!$RMR69:$RMR69</xm:f>
              <xm:sqref>RMR67</xm:sqref>
            </x14:sparkline>
            <x14:sparkline>
              <xm:f>'2027 - 5311'!$RMR76:$RMR76</xm:f>
              <xm:sqref>RMR68</xm:sqref>
            </x14:sparkline>
            <x14:sparkline>
              <xm:f>'2027 - 5311'!$RMS69:$RMS69</xm:f>
              <xm:sqref>RMS67</xm:sqref>
            </x14:sparkline>
            <x14:sparkline>
              <xm:f>'2027 - 5311'!$RMS76:$RMS76</xm:f>
              <xm:sqref>RMS68</xm:sqref>
            </x14:sparkline>
            <x14:sparkline>
              <xm:f>'2027 - 5311'!$RMT69:$RMT69</xm:f>
              <xm:sqref>RMT67</xm:sqref>
            </x14:sparkline>
            <x14:sparkline>
              <xm:f>'2027 - 5311'!$RMT76:$RMT76</xm:f>
              <xm:sqref>RMT68</xm:sqref>
            </x14:sparkline>
            <x14:sparkline>
              <xm:f>'2027 - 5311'!$RMU69:$RMU69</xm:f>
              <xm:sqref>RMU67</xm:sqref>
            </x14:sparkline>
            <x14:sparkline>
              <xm:f>'2027 - 5311'!$RMU76:$RMU76</xm:f>
              <xm:sqref>RMU68</xm:sqref>
            </x14:sparkline>
            <x14:sparkline>
              <xm:f>'2027 - 5311'!$RMV69:$RMV69</xm:f>
              <xm:sqref>RMV67</xm:sqref>
            </x14:sparkline>
            <x14:sparkline>
              <xm:f>'2027 - 5311'!$RMV76:$RMV76</xm:f>
              <xm:sqref>RMV68</xm:sqref>
            </x14:sparkline>
            <x14:sparkline>
              <xm:f>'2027 - 5311'!$RMW69:$RMW69</xm:f>
              <xm:sqref>RMW67</xm:sqref>
            </x14:sparkline>
            <x14:sparkline>
              <xm:f>'2027 - 5311'!$RMW76:$RMW76</xm:f>
              <xm:sqref>RMW68</xm:sqref>
            </x14:sparkline>
            <x14:sparkline>
              <xm:f>'2027 - 5311'!$RMX69:$RMX69</xm:f>
              <xm:sqref>RMX67</xm:sqref>
            </x14:sparkline>
            <x14:sparkline>
              <xm:f>'2027 - 5311'!$RMX76:$RMX76</xm:f>
              <xm:sqref>RMX68</xm:sqref>
            </x14:sparkline>
            <x14:sparkline>
              <xm:f>'2027 - 5311'!$RMY69:$RMY69</xm:f>
              <xm:sqref>RMY67</xm:sqref>
            </x14:sparkline>
            <x14:sparkline>
              <xm:f>'2027 - 5311'!$RMY76:$RMY76</xm:f>
              <xm:sqref>RMY68</xm:sqref>
            </x14:sparkline>
            <x14:sparkline>
              <xm:f>'2027 - 5311'!$RMZ69:$RMZ69</xm:f>
              <xm:sqref>RMZ67</xm:sqref>
            </x14:sparkline>
            <x14:sparkline>
              <xm:f>'2027 - 5311'!$RMZ76:$RMZ76</xm:f>
              <xm:sqref>RMZ68</xm:sqref>
            </x14:sparkline>
            <x14:sparkline>
              <xm:f>'2027 - 5311'!$RNA69:$RNA69</xm:f>
              <xm:sqref>RNA67</xm:sqref>
            </x14:sparkline>
            <x14:sparkline>
              <xm:f>'2027 - 5311'!$RNA76:$RNA76</xm:f>
              <xm:sqref>RNA68</xm:sqref>
            </x14:sparkline>
            <x14:sparkline>
              <xm:f>'2027 - 5311'!$RNB69:$RNB69</xm:f>
              <xm:sqref>RNB67</xm:sqref>
            </x14:sparkline>
            <x14:sparkline>
              <xm:f>'2027 - 5311'!$RNB76:$RNB76</xm:f>
              <xm:sqref>RNB68</xm:sqref>
            </x14:sparkline>
            <x14:sparkline>
              <xm:f>'2027 - 5311'!$RNC69:$RNC69</xm:f>
              <xm:sqref>RNC67</xm:sqref>
            </x14:sparkline>
            <x14:sparkline>
              <xm:f>'2027 - 5311'!$RNC76:$RNC76</xm:f>
              <xm:sqref>RNC68</xm:sqref>
            </x14:sparkline>
            <x14:sparkline>
              <xm:f>'2027 - 5311'!$RND69:$RND69</xm:f>
              <xm:sqref>RND67</xm:sqref>
            </x14:sparkline>
            <x14:sparkline>
              <xm:f>'2027 - 5311'!$RND76:$RND76</xm:f>
              <xm:sqref>RND68</xm:sqref>
            </x14:sparkline>
            <x14:sparkline>
              <xm:f>'2027 - 5311'!$RNE69:$RNE69</xm:f>
              <xm:sqref>RNE67</xm:sqref>
            </x14:sparkline>
            <x14:sparkline>
              <xm:f>'2027 - 5311'!$RNE76:$RNE76</xm:f>
              <xm:sqref>RNE68</xm:sqref>
            </x14:sparkline>
            <x14:sparkline>
              <xm:f>'2027 - 5311'!$RNF69:$RNF69</xm:f>
              <xm:sqref>RNF67</xm:sqref>
            </x14:sparkline>
            <x14:sparkline>
              <xm:f>'2027 - 5311'!$RNF76:$RNF76</xm:f>
              <xm:sqref>RNF68</xm:sqref>
            </x14:sparkline>
            <x14:sparkline>
              <xm:f>'2027 - 5311'!$RNG69:$RNG69</xm:f>
              <xm:sqref>RNG67</xm:sqref>
            </x14:sparkline>
            <x14:sparkline>
              <xm:f>'2027 - 5311'!$RNG76:$RNG76</xm:f>
              <xm:sqref>RNG68</xm:sqref>
            </x14:sparkline>
            <x14:sparkline>
              <xm:f>'2027 - 5311'!$RNH69:$RNH69</xm:f>
              <xm:sqref>RNH67</xm:sqref>
            </x14:sparkline>
            <x14:sparkline>
              <xm:f>'2027 - 5311'!$RNH76:$RNH76</xm:f>
              <xm:sqref>RNH68</xm:sqref>
            </x14:sparkline>
            <x14:sparkline>
              <xm:f>'2027 - 5311'!$RNI69:$RNI69</xm:f>
              <xm:sqref>RNI67</xm:sqref>
            </x14:sparkline>
            <x14:sparkline>
              <xm:f>'2027 - 5311'!$RNI76:$RNI76</xm:f>
              <xm:sqref>RNI68</xm:sqref>
            </x14:sparkline>
            <x14:sparkline>
              <xm:f>'2027 - 5311'!$RNJ69:$RNJ69</xm:f>
              <xm:sqref>RNJ67</xm:sqref>
            </x14:sparkline>
            <x14:sparkline>
              <xm:f>'2027 - 5311'!$RNJ76:$RNJ76</xm:f>
              <xm:sqref>RNJ68</xm:sqref>
            </x14:sparkline>
            <x14:sparkline>
              <xm:f>'2027 - 5311'!$RNK69:$RNK69</xm:f>
              <xm:sqref>RNK67</xm:sqref>
            </x14:sparkline>
            <x14:sparkline>
              <xm:f>'2027 - 5311'!$RNK76:$RNK76</xm:f>
              <xm:sqref>RNK68</xm:sqref>
            </x14:sparkline>
            <x14:sparkline>
              <xm:f>'2027 - 5311'!$RNL69:$RNL69</xm:f>
              <xm:sqref>RNL67</xm:sqref>
            </x14:sparkline>
            <x14:sparkline>
              <xm:f>'2027 - 5311'!$RNL76:$RNL76</xm:f>
              <xm:sqref>RNL68</xm:sqref>
            </x14:sparkline>
            <x14:sparkline>
              <xm:f>'2027 - 5311'!$RNM69:$RNM69</xm:f>
              <xm:sqref>RNM67</xm:sqref>
            </x14:sparkline>
            <x14:sparkline>
              <xm:f>'2027 - 5311'!$RNM76:$RNM76</xm:f>
              <xm:sqref>RNM68</xm:sqref>
            </x14:sparkline>
            <x14:sparkline>
              <xm:f>'2027 - 5311'!$RNN69:$RNN69</xm:f>
              <xm:sqref>RNN67</xm:sqref>
            </x14:sparkline>
            <x14:sparkline>
              <xm:f>'2027 - 5311'!$RNN76:$RNN76</xm:f>
              <xm:sqref>RNN68</xm:sqref>
            </x14:sparkline>
            <x14:sparkline>
              <xm:f>'2027 - 5311'!$RNO69:$RNO69</xm:f>
              <xm:sqref>RNO67</xm:sqref>
            </x14:sparkline>
            <x14:sparkline>
              <xm:f>'2027 - 5311'!$RNO76:$RNO76</xm:f>
              <xm:sqref>RNO68</xm:sqref>
            </x14:sparkline>
            <x14:sparkline>
              <xm:f>'2027 - 5311'!$RNP69:$RNP69</xm:f>
              <xm:sqref>RNP67</xm:sqref>
            </x14:sparkline>
            <x14:sparkline>
              <xm:f>'2027 - 5311'!$RNP76:$RNP76</xm:f>
              <xm:sqref>RNP68</xm:sqref>
            </x14:sparkline>
            <x14:sparkline>
              <xm:f>'2027 - 5311'!$RNQ69:$RNQ69</xm:f>
              <xm:sqref>RNQ67</xm:sqref>
            </x14:sparkline>
            <x14:sparkline>
              <xm:f>'2027 - 5311'!$RNQ76:$RNQ76</xm:f>
              <xm:sqref>RNQ68</xm:sqref>
            </x14:sparkline>
            <x14:sparkline>
              <xm:f>'2027 - 5311'!$RNR69:$RNR69</xm:f>
              <xm:sqref>RNR67</xm:sqref>
            </x14:sparkline>
            <x14:sparkline>
              <xm:f>'2027 - 5311'!$RNR76:$RNR76</xm:f>
              <xm:sqref>RNR68</xm:sqref>
            </x14:sparkline>
            <x14:sparkline>
              <xm:f>'2027 - 5311'!$RNS69:$RNS69</xm:f>
              <xm:sqref>RNS67</xm:sqref>
            </x14:sparkline>
            <x14:sparkline>
              <xm:f>'2027 - 5311'!$RNS76:$RNS76</xm:f>
              <xm:sqref>RNS68</xm:sqref>
            </x14:sparkline>
            <x14:sparkline>
              <xm:f>'2027 - 5311'!$RNT69:$RNT69</xm:f>
              <xm:sqref>RNT67</xm:sqref>
            </x14:sparkline>
            <x14:sparkline>
              <xm:f>'2027 - 5311'!$RNT76:$RNT76</xm:f>
              <xm:sqref>RNT68</xm:sqref>
            </x14:sparkline>
            <x14:sparkline>
              <xm:f>'2027 - 5311'!$RNU69:$RNU69</xm:f>
              <xm:sqref>RNU67</xm:sqref>
            </x14:sparkline>
            <x14:sparkline>
              <xm:f>'2027 - 5311'!$RNU76:$RNU76</xm:f>
              <xm:sqref>RNU68</xm:sqref>
            </x14:sparkline>
            <x14:sparkline>
              <xm:f>'2027 - 5311'!$RNV69:$RNV69</xm:f>
              <xm:sqref>RNV67</xm:sqref>
            </x14:sparkline>
            <x14:sparkline>
              <xm:f>'2027 - 5311'!$RNV76:$RNV76</xm:f>
              <xm:sqref>RNV68</xm:sqref>
            </x14:sparkline>
            <x14:sparkline>
              <xm:f>'2027 - 5311'!$RNW69:$RNW69</xm:f>
              <xm:sqref>RNW67</xm:sqref>
            </x14:sparkline>
            <x14:sparkline>
              <xm:f>'2027 - 5311'!$RNW76:$RNW76</xm:f>
              <xm:sqref>RNW68</xm:sqref>
            </x14:sparkline>
            <x14:sparkline>
              <xm:f>'2027 - 5311'!$RNX69:$RNX69</xm:f>
              <xm:sqref>RNX67</xm:sqref>
            </x14:sparkline>
            <x14:sparkline>
              <xm:f>'2027 - 5311'!$RNX76:$RNX76</xm:f>
              <xm:sqref>RNX68</xm:sqref>
            </x14:sparkline>
            <x14:sparkline>
              <xm:f>'2027 - 5311'!$RNY69:$RNY69</xm:f>
              <xm:sqref>RNY67</xm:sqref>
            </x14:sparkline>
            <x14:sparkline>
              <xm:f>'2027 - 5311'!$RNY76:$RNY76</xm:f>
              <xm:sqref>RNY68</xm:sqref>
            </x14:sparkline>
            <x14:sparkline>
              <xm:f>'2027 - 5311'!$RNZ69:$RNZ69</xm:f>
              <xm:sqref>RNZ67</xm:sqref>
            </x14:sparkline>
            <x14:sparkline>
              <xm:f>'2027 - 5311'!$RNZ76:$RNZ76</xm:f>
              <xm:sqref>RNZ68</xm:sqref>
            </x14:sparkline>
            <x14:sparkline>
              <xm:f>'2027 - 5311'!$ROA69:$ROA69</xm:f>
              <xm:sqref>ROA67</xm:sqref>
            </x14:sparkline>
            <x14:sparkline>
              <xm:f>'2027 - 5311'!$ROA76:$ROA76</xm:f>
              <xm:sqref>ROA68</xm:sqref>
            </x14:sparkline>
            <x14:sparkline>
              <xm:f>'2027 - 5311'!$ROB69:$ROB69</xm:f>
              <xm:sqref>ROB67</xm:sqref>
            </x14:sparkline>
            <x14:sparkline>
              <xm:f>'2027 - 5311'!$ROB76:$ROB76</xm:f>
              <xm:sqref>ROB68</xm:sqref>
            </x14:sparkline>
            <x14:sparkline>
              <xm:f>'2027 - 5311'!$ROC69:$ROC69</xm:f>
              <xm:sqref>ROC67</xm:sqref>
            </x14:sparkline>
            <x14:sparkline>
              <xm:f>'2027 - 5311'!$ROC76:$ROC76</xm:f>
              <xm:sqref>ROC68</xm:sqref>
            </x14:sparkline>
            <x14:sparkline>
              <xm:f>'2027 - 5311'!$ROD69:$ROD69</xm:f>
              <xm:sqref>ROD67</xm:sqref>
            </x14:sparkline>
            <x14:sparkline>
              <xm:f>'2027 - 5311'!$ROD76:$ROD76</xm:f>
              <xm:sqref>ROD68</xm:sqref>
            </x14:sparkline>
            <x14:sparkline>
              <xm:f>'2027 - 5311'!$ROE69:$ROE69</xm:f>
              <xm:sqref>ROE67</xm:sqref>
            </x14:sparkline>
            <x14:sparkline>
              <xm:f>'2027 - 5311'!$ROE76:$ROE76</xm:f>
              <xm:sqref>ROE68</xm:sqref>
            </x14:sparkline>
            <x14:sparkline>
              <xm:f>'2027 - 5311'!$ROF69:$ROF69</xm:f>
              <xm:sqref>ROF67</xm:sqref>
            </x14:sparkline>
            <x14:sparkline>
              <xm:f>'2027 - 5311'!$ROF76:$ROF76</xm:f>
              <xm:sqref>ROF68</xm:sqref>
            </x14:sparkline>
            <x14:sparkline>
              <xm:f>'2027 - 5311'!$ROG69:$ROG69</xm:f>
              <xm:sqref>ROG67</xm:sqref>
            </x14:sparkline>
            <x14:sparkline>
              <xm:f>'2027 - 5311'!$ROG76:$ROG76</xm:f>
              <xm:sqref>ROG68</xm:sqref>
            </x14:sparkline>
            <x14:sparkline>
              <xm:f>'2027 - 5311'!$ROH69:$ROH69</xm:f>
              <xm:sqref>ROH67</xm:sqref>
            </x14:sparkline>
            <x14:sparkline>
              <xm:f>'2027 - 5311'!$ROH76:$ROH76</xm:f>
              <xm:sqref>ROH68</xm:sqref>
            </x14:sparkline>
            <x14:sparkline>
              <xm:f>'2027 - 5311'!$ROI69:$ROI69</xm:f>
              <xm:sqref>ROI67</xm:sqref>
            </x14:sparkline>
            <x14:sparkline>
              <xm:f>'2027 - 5311'!$ROI76:$ROI76</xm:f>
              <xm:sqref>ROI68</xm:sqref>
            </x14:sparkline>
            <x14:sparkline>
              <xm:f>'2027 - 5311'!$ROJ69:$ROJ69</xm:f>
              <xm:sqref>ROJ67</xm:sqref>
            </x14:sparkline>
            <x14:sparkline>
              <xm:f>'2027 - 5311'!$ROJ76:$ROJ76</xm:f>
              <xm:sqref>ROJ68</xm:sqref>
            </x14:sparkline>
            <x14:sparkline>
              <xm:f>'2027 - 5311'!$ROK69:$ROK69</xm:f>
              <xm:sqref>ROK67</xm:sqref>
            </x14:sparkline>
            <x14:sparkline>
              <xm:f>'2027 - 5311'!$ROK76:$ROK76</xm:f>
              <xm:sqref>ROK68</xm:sqref>
            </x14:sparkline>
            <x14:sparkline>
              <xm:f>'2027 - 5311'!$ROL69:$ROL69</xm:f>
              <xm:sqref>ROL67</xm:sqref>
            </x14:sparkline>
            <x14:sparkline>
              <xm:f>'2027 - 5311'!$ROL76:$ROL76</xm:f>
              <xm:sqref>ROL68</xm:sqref>
            </x14:sparkline>
            <x14:sparkline>
              <xm:f>'2027 - 5311'!$ROM69:$ROM69</xm:f>
              <xm:sqref>ROM67</xm:sqref>
            </x14:sparkline>
            <x14:sparkline>
              <xm:f>'2027 - 5311'!$ROM76:$ROM76</xm:f>
              <xm:sqref>ROM68</xm:sqref>
            </x14:sparkline>
            <x14:sparkline>
              <xm:f>'2027 - 5311'!$RON69:$RON69</xm:f>
              <xm:sqref>RON67</xm:sqref>
            </x14:sparkline>
            <x14:sparkline>
              <xm:f>'2027 - 5311'!$RON76:$RON76</xm:f>
              <xm:sqref>RON68</xm:sqref>
            </x14:sparkline>
            <x14:sparkline>
              <xm:f>'2027 - 5311'!$ROO69:$ROO69</xm:f>
              <xm:sqref>ROO67</xm:sqref>
            </x14:sparkline>
            <x14:sparkline>
              <xm:f>'2027 - 5311'!$ROO76:$ROO76</xm:f>
              <xm:sqref>ROO68</xm:sqref>
            </x14:sparkline>
            <x14:sparkline>
              <xm:f>'2027 - 5311'!$ROP69:$ROP69</xm:f>
              <xm:sqref>ROP67</xm:sqref>
            </x14:sparkline>
            <x14:sparkline>
              <xm:f>'2027 - 5311'!$ROP76:$ROP76</xm:f>
              <xm:sqref>ROP68</xm:sqref>
            </x14:sparkline>
            <x14:sparkline>
              <xm:f>'2027 - 5311'!$ROQ69:$ROQ69</xm:f>
              <xm:sqref>ROQ67</xm:sqref>
            </x14:sparkline>
            <x14:sparkline>
              <xm:f>'2027 - 5311'!$ROQ76:$ROQ76</xm:f>
              <xm:sqref>ROQ68</xm:sqref>
            </x14:sparkline>
            <x14:sparkline>
              <xm:f>'2027 - 5311'!$ROR69:$ROR69</xm:f>
              <xm:sqref>ROR67</xm:sqref>
            </x14:sparkline>
            <x14:sparkline>
              <xm:f>'2027 - 5311'!$ROR76:$ROR76</xm:f>
              <xm:sqref>ROR68</xm:sqref>
            </x14:sparkline>
            <x14:sparkline>
              <xm:f>'2027 - 5311'!$ROS69:$ROS69</xm:f>
              <xm:sqref>ROS67</xm:sqref>
            </x14:sparkline>
            <x14:sparkline>
              <xm:f>'2027 - 5311'!$ROS76:$ROS76</xm:f>
              <xm:sqref>ROS68</xm:sqref>
            </x14:sparkline>
            <x14:sparkline>
              <xm:f>'2027 - 5311'!$ROT69:$ROT69</xm:f>
              <xm:sqref>ROT67</xm:sqref>
            </x14:sparkline>
            <x14:sparkline>
              <xm:f>'2027 - 5311'!$ROT76:$ROT76</xm:f>
              <xm:sqref>ROT68</xm:sqref>
            </x14:sparkline>
            <x14:sparkline>
              <xm:f>'2027 - 5311'!$ROU69:$ROU69</xm:f>
              <xm:sqref>ROU67</xm:sqref>
            </x14:sparkline>
            <x14:sparkline>
              <xm:f>'2027 - 5311'!$ROU76:$ROU76</xm:f>
              <xm:sqref>ROU68</xm:sqref>
            </x14:sparkline>
            <x14:sparkline>
              <xm:f>'2027 - 5311'!$ROV69:$ROV69</xm:f>
              <xm:sqref>ROV67</xm:sqref>
            </x14:sparkline>
            <x14:sparkline>
              <xm:f>'2027 - 5311'!$ROV76:$ROV76</xm:f>
              <xm:sqref>ROV68</xm:sqref>
            </x14:sparkline>
            <x14:sparkline>
              <xm:f>'2027 - 5311'!$ROW69:$ROW69</xm:f>
              <xm:sqref>ROW67</xm:sqref>
            </x14:sparkline>
            <x14:sparkline>
              <xm:f>'2027 - 5311'!$ROW76:$ROW76</xm:f>
              <xm:sqref>ROW68</xm:sqref>
            </x14:sparkline>
            <x14:sparkline>
              <xm:f>'2027 - 5311'!$ROX69:$ROX69</xm:f>
              <xm:sqref>ROX67</xm:sqref>
            </x14:sparkline>
            <x14:sparkline>
              <xm:f>'2027 - 5311'!$ROX76:$ROX76</xm:f>
              <xm:sqref>ROX68</xm:sqref>
            </x14:sparkline>
            <x14:sparkline>
              <xm:f>'2027 - 5311'!$ROY69:$ROY69</xm:f>
              <xm:sqref>ROY67</xm:sqref>
            </x14:sparkline>
            <x14:sparkline>
              <xm:f>'2027 - 5311'!$ROY76:$ROY76</xm:f>
              <xm:sqref>ROY68</xm:sqref>
            </x14:sparkline>
            <x14:sparkline>
              <xm:f>'2027 - 5311'!$ROZ69:$ROZ69</xm:f>
              <xm:sqref>ROZ67</xm:sqref>
            </x14:sparkline>
            <x14:sparkline>
              <xm:f>'2027 - 5311'!$ROZ76:$ROZ76</xm:f>
              <xm:sqref>ROZ68</xm:sqref>
            </x14:sparkline>
            <x14:sparkline>
              <xm:f>'2027 - 5311'!$RPA69:$RPA69</xm:f>
              <xm:sqref>RPA67</xm:sqref>
            </x14:sparkline>
            <x14:sparkline>
              <xm:f>'2027 - 5311'!$RPA76:$RPA76</xm:f>
              <xm:sqref>RPA68</xm:sqref>
            </x14:sparkline>
            <x14:sparkline>
              <xm:f>'2027 - 5311'!$RPB69:$RPB69</xm:f>
              <xm:sqref>RPB67</xm:sqref>
            </x14:sparkline>
            <x14:sparkline>
              <xm:f>'2027 - 5311'!$RPB76:$RPB76</xm:f>
              <xm:sqref>RPB68</xm:sqref>
            </x14:sparkline>
            <x14:sparkline>
              <xm:f>'2027 - 5311'!$RPC69:$RPC69</xm:f>
              <xm:sqref>RPC67</xm:sqref>
            </x14:sparkline>
            <x14:sparkline>
              <xm:f>'2027 - 5311'!$RPC76:$RPC76</xm:f>
              <xm:sqref>RPC68</xm:sqref>
            </x14:sparkline>
            <x14:sparkline>
              <xm:f>'2027 - 5311'!$RPD69:$RPD69</xm:f>
              <xm:sqref>RPD67</xm:sqref>
            </x14:sparkline>
            <x14:sparkline>
              <xm:f>'2027 - 5311'!$RPD76:$RPD76</xm:f>
              <xm:sqref>RPD68</xm:sqref>
            </x14:sparkline>
            <x14:sparkline>
              <xm:f>'2027 - 5311'!$RPE69:$RPE69</xm:f>
              <xm:sqref>RPE67</xm:sqref>
            </x14:sparkline>
            <x14:sparkline>
              <xm:f>'2027 - 5311'!$RPE76:$RPE76</xm:f>
              <xm:sqref>RPE68</xm:sqref>
            </x14:sparkline>
            <x14:sparkline>
              <xm:f>'2027 - 5311'!$RPF69:$RPF69</xm:f>
              <xm:sqref>RPF67</xm:sqref>
            </x14:sparkline>
            <x14:sparkline>
              <xm:f>'2027 - 5311'!$RPF76:$RPF76</xm:f>
              <xm:sqref>RPF68</xm:sqref>
            </x14:sparkline>
            <x14:sparkline>
              <xm:f>'2027 - 5311'!$RPG69:$RPG69</xm:f>
              <xm:sqref>RPG67</xm:sqref>
            </x14:sparkline>
            <x14:sparkline>
              <xm:f>'2027 - 5311'!$RPG76:$RPG76</xm:f>
              <xm:sqref>RPG68</xm:sqref>
            </x14:sparkline>
            <x14:sparkline>
              <xm:f>'2027 - 5311'!$RPH69:$RPH69</xm:f>
              <xm:sqref>RPH67</xm:sqref>
            </x14:sparkline>
            <x14:sparkline>
              <xm:f>'2027 - 5311'!$RPH76:$RPH76</xm:f>
              <xm:sqref>RPH68</xm:sqref>
            </x14:sparkline>
            <x14:sparkline>
              <xm:f>'2027 - 5311'!$RPI69:$RPI69</xm:f>
              <xm:sqref>RPI67</xm:sqref>
            </x14:sparkline>
            <x14:sparkline>
              <xm:f>'2027 - 5311'!$RPI76:$RPI76</xm:f>
              <xm:sqref>RPI68</xm:sqref>
            </x14:sparkline>
            <x14:sparkline>
              <xm:f>'2027 - 5311'!$RPJ69:$RPJ69</xm:f>
              <xm:sqref>RPJ67</xm:sqref>
            </x14:sparkline>
            <x14:sparkline>
              <xm:f>'2027 - 5311'!$RPJ76:$RPJ76</xm:f>
              <xm:sqref>RPJ68</xm:sqref>
            </x14:sparkline>
            <x14:sparkline>
              <xm:f>'2027 - 5311'!$RPK69:$RPK69</xm:f>
              <xm:sqref>RPK67</xm:sqref>
            </x14:sparkline>
            <x14:sparkline>
              <xm:f>'2027 - 5311'!$RPK76:$RPK76</xm:f>
              <xm:sqref>RPK68</xm:sqref>
            </x14:sparkline>
            <x14:sparkline>
              <xm:f>'2027 - 5311'!$RPL69:$RPL69</xm:f>
              <xm:sqref>RPL67</xm:sqref>
            </x14:sparkline>
            <x14:sparkline>
              <xm:f>'2027 - 5311'!$RPL76:$RPL76</xm:f>
              <xm:sqref>RPL68</xm:sqref>
            </x14:sparkline>
            <x14:sparkline>
              <xm:f>'2027 - 5311'!$RPM69:$RPM69</xm:f>
              <xm:sqref>RPM67</xm:sqref>
            </x14:sparkline>
            <x14:sparkline>
              <xm:f>'2027 - 5311'!$RPM76:$RPM76</xm:f>
              <xm:sqref>RPM68</xm:sqref>
            </x14:sparkline>
            <x14:sparkline>
              <xm:f>'2027 - 5311'!$RPN69:$RPN69</xm:f>
              <xm:sqref>RPN67</xm:sqref>
            </x14:sparkline>
            <x14:sparkline>
              <xm:f>'2027 - 5311'!$RPN76:$RPN76</xm:f>
              <xm:sqref>RPN68</xm:sqref>
            </x14:sparkline>
            <x14:sparkline>
              <xm:f>'2027 - 5311'!$RPO69:$RPO69</xm:f>
              <xm:sqref>RPO67</xm:sqref>
            </x14:sparkline>
            <x14:sparkline>
              <xm:f>'2027 - 5311'!$RPO76:$RPO76</xm:f>
              <xm:sqref>RPO68</xm:sqref>
            </x14:sparkline>
            <x14:sparkline>
              <xm:f>'2027 - 5311'!$RPP69:$RPP69</xm:f>
              <xm:sqref>RPP67</xm:sqref>
            </x14:sparkline>
            <x14:sparkline>
              <xm:f>'2027 - 5311'!$RPP76:$RPP76</xm:f>
              <xm:sqref>RPP68</xm:sqref>
            </x14:sparkline>
            <x14:sparkline>
              <xm:f>'2027 - 5311'!$RPQ69:$RPQ69</xm:f>
              <xm:sqref>RPQ67</xm:sqref>
            </x14:sparkline>
            <x14:sparkline>
              <xm:f>'2027 - 5311'!$RPQ76:$RPQ76</xm:f>
              <xm:sqref>RPQ68</xm:sqref>
            </x14:sparkline>
            <x14:sparkline>
              <xm:f>'2027 - 5311'!$RPR69:$RPR69</xm:f>
              <xm:sqref>RPR67</xm:sqref>
            </x14:sparkline>
            <x14:sparkline>
              <xm:f>'2027 - 5311'!$RPR76:$RPR76</xm:f>
              <xm:sqref>RPR68</xm:sqref>
            </x14:sparkline>
            <x14:sparkline>
              <xm:f>'2027 - 5311'!$RPS69:$RPS69</xm:f>
              <xm:sqref>RPS67</xm:sqref>
            </x14:sparkline>
            <x14:sparkline>
              <xm:f>'2027 - 5311'!$RPS76:$RPS76</xm:f>
              <xm:sqref>RPS68</xm:sqref>
            </x14:sparkline>
            <x14:sparkline>
              <xm:f>'2027 - 5311'!$RPT69:$RPT69</xm:f>
              <xm:sqref>RPT67</xm:sqref>
            </x14:sparkline>
            <x14:sparkline>
              <xm:f>'2027 - 5311'!$RPT76:$RPT76</xm:f>
              <xm:sqref>RPT68</xm:sqref>
            </x14:sparkline>
            <x14:sparkline>
              <xm:f>'2027 - 5311'!$RPU69:$RPU69</xm:f>
              <xm:sqref>RPU67</xm:sqref>
            </x14:sparkline>
            <x14:sparkline>
              <xm:f>'2027 - 5311'!$RPU76:$RPU76</xm:f>
              <xm:sqref>RPU68</xm:sqref>
            </x14:sparkline>
            <x14:sparkline>
              <xm:f>'2027 - 5311'!$RPV69:$RPV69</xm:f>
              <xm:sqref>RPV67</xm:sqref>
            </x14:sparkline>
            <x14:sparkline>
              <xm:f>'2027 - 5311'!$RPV76:$RPV76</xm:f>
              <xm:sqref>RPV68</xm:sqref>
            </x14:sparkline>
            <x14:sparkline>
              <xm:f>'2027 - 5311'!$RPW69:$RPW69</xm:f>
              <xm:sqref>RPW67</xm:sqref>
            </x14:sparkline>
            <x14:sparkline>
              <xm:f>'2027 - 5311'!$RPW76:$RPW76</xm:f>
              <xm:sqref>RPW68</xm:sqref>
            </x14:sparkline>
            <x14:sparkline>
              <xm:f>'2027 - 5311'!$RPX69:$RPX69</xm:f>
              <xm:sqref>RPX67</xm:sqref>
            </x14:sparkline>
            <x14:sparkline>
              <xm:f>'2027 - 5311'!$RPX76:$RPX76</xm:f>
              <xm:sqref>RPX68</xm:sqref>
            </x14:sparkline>
            <x14:sparkline>
              <xm:f>'2027 - 5311'!$RPY69:$RPY69</xm:f>
              <xm:sqref>RPY67</xm:sqref>
            </x14:sparkline>
            <x14:sparkline>
              <xm:f>'2027 - 5311'!$RPY76:$RPY76</xm:f>
              <xm:sqref>RPY68</xm:sqref>
            </x14:sparkline>
            <x14:sparkline>
              <xm:f>'2027 - 5311'!$RPZ69:$RPZ69</xm:f>
              <xm:sqref>RPZ67</xm:sqref>
            </x14:sparkline>
            <x14:sparkline>
              <xm:f>'2027 - 5311'!$RPZ76:$RPZ76</xm:f>
              <xm:sqref>RPZ68</xm:sqref>
            </x14:sparkline>
            <x14:sparkline>
              <xm:f>'2027 - 5311'!$RQA69:$RQA69</xm:f>
              <xm:sqref>RQA67</xm:sqref>
            </x14:sparkline>
            <x14:sparkline>
              <xm:f>'2027 - 5311'!$RQA76:$RQA76</xm:f>
              <xm:sqref>RQA68</xm:sqref>
            </x14:sparkline>
            <x14:sparkline>
              <xm:f>'2027 - 5311'!$RQB69:$RQB69</xm:f>
              <xm:sqref>RQB67</xm:sqref>
            </x14:sparkline>
            <x14:sparkline>
              <xm:f>'2027 - 5311'!$RQB76:$RQB76</xm:f>
              <xm:sqref>RQB68</xm:sqref>
            </x14:sparkline>
            <x14:sparkline>
              <xm:f>'2027 - 5311'!$RQC69:$RQC69</xm:f>
              <xm:sqref>RQC67</xm:sqref>
            </x14:sparkline>
            <x14:sparkline>
              <xm:f>'2027 - 5311'!$RQC76:$RQC76</xm:f>
              <xm:sqref>RQC68</xm:sqref>
            </x14:sparkline>
            <x14:sparkline>
              <xm:f>'2027 - 5311'!$RQD69:$RQD69</xm:f>
              <xm:sqref>RQD67</xm:sqref>
            </x14:sparkline>
            <x14:sparkline>
              <xm:f>'2027 - 5311'!$RQD76:$RQD76</xm:f>
              <xm:sqref>RQD68</xm:sqref>
            </x14:sparkline>
            <x14:sparkline>
              <xm:f>'2027 - 5311'!$RQE69:$RQE69</xm:f>
              <xm:sqref>RQE67</xm:sqref>
            </x14:sparkline>
            <x14:sparkline>
              <xm:f>'2027 - 5311'!$RQE76:$RQE76</xm:f>
              <xm:sqref>RQE68</xm:sqref>
            </x14:sparkline>
            <x14:sparkline>
              <xm:f>'2027 - 5311'!$RQF69:$RQF69</xm:f>
              <xm:sqref>RQF67</xm:sqref>
            </x14:sparkline>
            <x14:sparkline>
              <xm:f>'2027 - 5311'!$RQF76:$RQF76</xm:f>
              <xm:sqref>RQF68</xm:sqref>
            </x14:sparkline>
            <x14:sparkline>
              <xm:f>'2027 - 5311'!$RQG69:$RQG69</xm:f>
              <xm:sqref>RQG67</xm:sqref>
            </x14:sparkline>
            <x14:sparkline>
              <xm:f>'2027 - 5311'!$RQG76:$RQG76</xm:f>
              <xm:sqref>RQG68</xm:sqref>
            </x14:sparkline>
            <x14:sparkline>
              <xm:f>'2027 - 5311'!$RQH69:$RQH69</xm:f>
              <xm:sqref>RQH67</xm:sqref>
            </x14:sparkline>
            <x14:sparkline>
              <xm:f>'2027 - 5311'!$RQH76:$RQH76</xm:f>
              <xm:sqref>RQH68</xm:sqref>
            </x14:sparkline>
            <x14:sparkline>
              <xm:f>'2027 - 5311'!$RQI69:$RQI69</xm:f>
              <xm:sqref>RQI67</xm:sqref>
            </x14:sparkline>
            <x14:sparkline>
              <xm:f>'2027 - 5311'!$RQI76:$RQI76</xm:f>
              <xm:sqref>RQI68</xm:sqref>
            </x14:sparkline>
            <x14:sparkline>
              <xm:f>'2027 - 5311'!$RQJ69:$RQJ69</xm:f>
              <xm:sqref>RQJ67</xm:sqref>
            </x14:sparkline>
            <x14:sparkline>
              <xm:f>'2027 - 5311'!$RQJ76:$RQJ76</xm:f>
              <xm:sqref>RQJ68</xm:sqref>
            </x14:sparkline>
            <x14:sparkline>
              <xm:f>'2027 - 5311'!$RQK69:$RQK69</xm:f>
              <xm:sqref>RQK67</xm:sqref>
            </x14:sparkline>
            <x14:sparkline>
              <xm:f>'2027 - 5311'!$RQK76:$RQK76</xm:f>
              <xm:sqref>RQK68</xm:sqref>
            </x14:sparkline>
            <x14:sparkline>
              <xm:f>'2027 - 5311'!$RQL69:$RQL69</xm:f>
              <xm:sqref>RQL67</xm:sqref>
            </x14:sparkline>
            <x14:sparkline>
              <xm:f>'2027 - 5311'!$RQL76:$RQL76</xm:f>
              <xm:sqref>RQL68</xm:sqref>
            </x14:sparkline>
            <x14:sparkline>
              <xm:f>'2027 - 5311'!$RQM69:$RQM69</xm:f>
              <xm:sqref>RQM67</xm:sqref>
            </x14:sparkline>
            <x14:sparkline>
              <xm:f>'2027 - 5311'!$RQM76:$RQM76</xm:f>
              <xm:sqref>RQM68</xm:sqref>
            </x14:sparkline>
            <x14:sparkline>
              <xm:f>'2027 - 5311'!$RQN69:$RQN69</xm:f>
              <xm:sqref>RQN67</xm:sqref>
            </x14:sparkline>
            <x14:sparkline>
              <xm:f>'2027 - 5311'!$RQN76:$RQN76</xm:f>
              <xm:sqref>RQN68</xm:sqref>
            </x14:sparkline>
            <x14:sparkline>
              <xm:f>'2027 - 5311'!$RQO69:$RQO69</xm:f>
              <xm:sqref>RQO67</xm:sqref>
            </x14:sparkline>
            <x14:sparkline>
              <xm:f>'2027 - 5311'!$RQO76:$RQO76</xm:f>
              <xm:sqref>RQO68</xm:sqref>
            </x14:sparkline>
            <x14:sparkline>
              <xm:f>'2027 - 5311'!$RQP69:$RQP69</xm:f>
              <xm:sqref>RQP67</xm:sqref>
            </x14:sparkline>
            <x14:sparkline>
              <xm:f>'2027 - 5311'!$RQP76:$RQP76</xm:f>
              <xm:sqref>RQP68</xm:sqref>
            </x14:sparkline>
            <x14:sparkline>
              <xm:f>'2027 - 5311'!$RQQ69:$RQQ69</xm:f>
              <xm:sqref>RQQ67</xm:sqref>
            </x14:sparkline>
            <x14:sparkline>
              <xm:f>'2027 - 5311'!$RQQ76:$RQQ76</xm:f>
              <xm:sqref>RQQ68</xm:sqref>
            </x14:sparkline>
            <x14:sparkline>
              <xm:f>'2027 - 5311'!$RQR69:$RQR69</xm:f>
              <xm:sqref>RQR67</xm:sqref>
            </x14:sparkline>
            <x14:sparkline>
              <xm:f>'2027 - 5311'!$RQR76:$RQR76</xm:f>
              <xm:sqref>RQR68</xm:sqref>
            </x14:sparkline>
            <x14:sparkline>
              <xm:f>'2027 - 5311'!$RQS69:$RQS69</xm:f>
              <xm:sqref>RQS67</xm:sqref>
            </x14:sparkline>
            <x14:sparkline>
              <xm:f>'2027 - 5311'!$RQS76:$RQS76</xm:f>
              <xm:sqref>RQS68</xm:sqref>
            </x14:sparkline>
            <x14:sparkline>
              <xm:f>'2027 - 5311'!$RQT69:$RQT69</xm:f>
              <xm:sqref>RQT67</xm:sqref>
            </x14:sparkline>
            <x14:sparkline>
              <xm:f>'2027 - 5311'!$RQT76:$RQT76</xm:f>
              <xm:sqref>RQT68</xm:sqref>
            </x14:sparkline>
            <x14:sparkline>
              <xm:f>'2027 - 5311'!$RQU69:$RQU69</xm:f>
              <xm:sqref>RQU67</xm:sqref>
            </x14:sparkline>
            <x14:sparkline>
              <xm:f>'2027 - 5311'!$RQU76:$RQU76</xm:f>
              <xm:sqref>RQU68</xm:sqref>
            </x14:sparkline>
            <x14:sparkline>
              <xm:f>'2027 - 5311'!$RQV69:$RQV69</xm:f>
              <xm:sqref>RQV67</xm:sqref>
            </x14:sparkline>
            <x14:sparkline>
              <xm:f>'2027 - 5311'!$RQV76:$RQV76</xm:f>
              <xm:sqref>RQV68</xm:sqref>
            </x14:sparkline>
            <x14:sparkline>
              <xm:f>'2027 - 5311'!$RQW69:$RQW69</xm:f>
              <xm:sqref>RQW67</xm:sqref>
            </x14:sparkline>
            <x14:sparkline>
              <xm:f>'2027 - 5311'!$RQW76:$RQW76</xm:f>
              <xm:sqref>RQW68</xm:sqref>
            </x14:sparkline>
            <x14:sparkline>
              <xm:f>'2027 - 5311'!$RQX69:$RQX69</xm:f>
              <xm:sqref>RQX67</xm:sqref>
            </x14:sparkline>
            <x14:sparkline>
              <xm:f>'2027 - 5311'!$RQX76:$RQX76</xm:f>
              <xm:sqref>RQX68</xm:sqref>
            </x14:sparkline>
            <x14:sparkline>
              <xm:f>'2027 - 5311'!$RQY69:$RQY69</xm:f>
              <xm:sqref>RQY67</xm:sqref>
            </x14:sparkline>
            <x14:sparkline>
              <xm:f>'2027 - 5311'!$RQY76:$RQY76</xm:f>
              <xm:sqref>RQY68</xm:sqref>
            </x14:sparkline>
            <x14:sparkline>
              <xm:f>'2027 - 5311'!$RQZ69:$RQZ69</xm:f>
              <xm:sqref>RQZ67</xm:sqref>
            </x14:sparkline>
            <x14:sparkline>
              <xm:f>'2027 - 5311'!$RQZ76:$RQZ76</xm:f>
              <xm:sqref>RQZ68</xm:sqref>
            </x14:sparkline>
            <x14:sparkline>
              <xm:f>'2027 - 5311'!$RRA69:$RRA69</xm:f>
              <xm:sqref>RRA67</xm:sqref>
            </x14:sparkline>
            <x14:sparkline>
              <xm:f>'2027 - 5311'!$RRA76:$RRA76</xm:f>
              <xm:sqref>RRA68</xm:sqref>
            </x14:sparkline>
            <x14:sparkline>
              <xm:f>'2027 - 5311'!$RRB69:$RRB69</xm:f>
              <xm:sqref>RRB67</xm:sqref>
            </x14:sparkline>
            <x14:sparkline>
              <xm:f>'2027 - 5311'!$RRB76:$RRB76</xm:f>
              <xm:sqref>RRB68</xm:sqref>
            </x14:sparkline>
            <x14:sparkline>
              <xm:f>'2027 - 5311'!$RRC69:$RRC69</xm:f>
              <xm:sqref>RRC67</xm:sqref>
            </x14:sparkline>
            <x14:sparkline>
              <xm:f>'2027 - 5311'!$RRC76:$RRC76</xm:f>
              <xm:sqref>RRC68</xm:sqref>
            </x14:sparkline>
            <x14:sparkline>
              <xm:f>'2027 - 5311'!$RRD69:$RRD69</xm:f>
              <xm:sqref>RRD67</xm:sqref>
            </x14:sparkline>
            <x14:sparkline>
              <xm:f>'2027 - 5311'!$RRD76:$RRD76</xm:f>
              <xm:sqref>RRD68</xm:sqref>
            </x14:sparkline>
            <x14:sparkline>
              <xm:f>'2027 - 5311'!$RRE69:$RRE69</xm:f>
              <xm:sqref>RRE67</xm:sqref>
            </x14:sparkline>
            <x14:sparkline>
              <xm:f>'2027 - 5311'!$RRE76:$RRE76</xm:f>
              <xm:sqref>RRE68</xm:sqref>
            </x14:sparkline>
            <x14:sparkline>
              <xm:f>'2027 - 5311'!$RRF69:$RRF69</xm:f>
              <xm:sqref>RRF67</xm:sqref>
            </x14:sparkline>
            <x14:sparkline>
              <xm:f>'2027 - 5311'!$RRF76:$RRF76</xm:f>
              <xm:sqref>RRF68</xm:sqref>
            </x14:sparkline>
            <x14:sparkline>
              <xm:f>'2027 - 5311'!$RRG69:$RRG69</xm:f>
              <xm:sqref>RRG67</xm:sqref>
            </x14:sparkline>
            <x14:sparkline>
              <xm:f>'2027 - 5311'!$RRG76:$RRG76</xm:f>
              <xm:sqref>RRG68</xm:sqref>
            </x14:sparkline>
            <x14:sparkline>
              <xm:f>'2027 - 5311'!$RRH69:$RRH69</xm:f>
              <xm:sqref>RRH67</xm:sqref>
            </x14:sparkline>
            <x14:sparkline>
              <xm:f>'2027 - 5311'!$RRH76:$RRH76</xm:f>
              <xm:sqref>RRH68</xm:sqref>
            </x14:sparkline>
            <x14:sparkline>
              <xm:f>'2027 - 5311'!$RRI69:$RRI69</xm:f>
              <xm:sqref>RRI67</xm:sqref>
            </x14:sparkline>
            <x14:sparkline>
              <xm:f>'2027 - 5311'!$RRI76:$RRI76</xm:f>
              <xm:sqref>RRI68</xm:sqref>
            </x14:sparkline>
            <x14:sparkline>
              <xm:f>'2027 - 5311'!$RRJ69:$RRJ69</xm:f>
              <xm:sqref>RRJ67</xm:sqref>
            </x14:sparkline>
            <x14:sparkline>
              <xm:f>'2027 - 5311'!$RRJ76:$RRJ76</xm:f>
              <xm:sqref>RRJ68</xm:sqref>
            </x14:sparkline>
            <x14:sparkline>
              <xm:f>'2027 - 5311'!$RRK69:$RRK69</xm:f>
              <xm:sqref>RRK67</xm:sqref>
            </x14:sparkline>
            <x14:sparkline>
              <xm:f>'2027 - 5311'!$RRK76:$RRK76</xm:f>
              <xm:sqref>RRK68</xm:sqref>
            </x14:sparkline>
            <x14:sparkline>
              <xm:f>'2027 - 5311'!$RRL69:$RRL69</xm:f>
              <xm:sqref>RRL67</xm:sqref>
            </x14:sparkline>
            <x14:sparkline>
              <xm:f>'2027 - 5311'!$RRL76:$RRL76</xm:f>
              <xm:sqref>RRL68</xm:sqref>
            </x14:sparkline>
            <x14:sparkline>
              <xm:f>'2027 - 5311'!$RRM69:$RRM69</xm:f>
              <xm:sqref>RRM67</xm:sqref>
            </x14:sparkline>
            <x14:sparkline>
              <xm:f>'2027 - 5311'!$RRM76:$RRM76</xm:f>
              <xm:sqref>RRM68</xm:sqref>
            </x14:sparkline>
            <x14:sparkline>
              <xm:f>'2027 - 5311'!$RRN69:$RRN69</xm:f>
              <xm:sqref>RRN67</xm:sqref>
            </x14:sparkline>
            <x14:sparkline>
              <xm:f>'2027 - 5311'!$RRN76:$RRN76</xm:f>
              <xm:sqref>RRN68</xm:sqref>
            </x14:sparkline>
            <x14:sparkline>
              <xm:f>'2027 - 5311'!$RRO69:$RRO69</xm:f>
              <xm:sqref>RRO67</xm:sqref>
            </x14:sparkline>
            <x14:sparkline>
              <xm:f>'2027 - 5311'!$RRO76:$RRO76</xm:f>
              <xm:sqref>RRO68</xm:sqref>
            </x14:sparkline>
            <x14:sparkline>
              <xm:f>'2027 - 5311'!$RRP69:$RRP69</xm:f>
              <xm:sqref>RRP67</xm:sqref>
            </x14:sparkline>
            <x14:sparkline>
              <xm:f>'2027 - 5311'!$RRP76:$RRP76</xm:f>
              <xm:sqref>RRP68</xm:sqref>
            </x14:sparkline>
            <x14:sparkline>
              <xm:f>'2027 - 5311'!$RRQ69:$RRQ69</xm:f>
              <xm:sqref>RRQ67</xm:sqref>
            </x14:sparkline>
            <x14:sparkline>
              <xm:f>'2027 - 5311'!$RRQ76:$RRQ76</xm:f>
              <xm:sqref>RRQ68</xm:sqref>
            </x14:sparkline>
            <x14:sparkline>
              <xm:f>'2027 - 5311'!$RRR69:$RRR69</xm:f>
              <xm:sqref>RRR67</xm:sqref>
            </x14:sparkline>
            <x14:sparkline>
              <xm:f>'2027 - 5311'!$RRR76:$RRR76</xm:f>
              <xm:sqref>RRR68</xm:sqref>
            </x14:sparkline>
            <x14:sparkline>
              <xm:f>'2027 - 5311'!$RRS69:$RRS69</xm:f>
              <xm:sqref>RRS67</xm:sqref>
            </x14:sparkline>
            <x14:sparkline>
              <xm:f>'2027 - 5311'!$RRS76:$RRS76</xm:f>
              <xm:sqref>RRS68</xm:sqref>
            </x14:sparkline>
            <x14:sparkline>
              <xm:f>'2027 - 5311'!$RRT69:$RRT69</xm:f>
              <xm:sqref>RRT67</xm:sqref>
            </x14:sparkline>
            <x14:sparkline>
              <xm:f>'2027 - 5311'!$RRT76:$RRT76</xm:f>
              <xm:sqref>RRT68</xm:sqref>
            </x14:sparkline>
            <x14:sparkline>
              <xm:f>'2027 - 5311'!$RRU69:$RRU69</xm:f>
              <xm:sqref>RRU67</xm:sqref>
            </x14:sparkline>
            <x14:sparkline>
              <xm:f>'2027 - 5311'!$RRU76:$RRU76</xm:f>
              <xm:sqref>RRU68</xm:sqref>
            </x14:sparkline>
            <x14:sparkline>
              <xm:f>'2027 - 5311'!$RRV69:$RRV69</xm:f>
              <xm:sqref>RRV67</xm:sqref>
            </x14:sparkline>
            <x14:sparkline>
              <xm:f>'2027 - 5311'!$RRV76:$RRV76</xm:f>
              <xm:sqref>RRV68</xm:sqref>
            </x14:sparkline>
            <x14:sparkline>
              <xm:f>'2027 - 5311'!$RRW69:$RRW69</xm:f>
              <xm:sqref>RRW67</xm:sqref>
            </x14:sparkline>
            <x14:sparkline>
              <xm:f>'2027 - 5311'!$RRW76:$RRW76</xm:f>
              <xm:sqref>RRW68</xm:sqref>
            </x14:sparkline>
            <x14:sparkline>
              <xm:f>'2027 - 5311'!$RRX69:$RRX69</xm:f>
              <xm:sqref>RRX67</xm:sqref>
            </x14:sparkline>
            <x14:sparkline>
              <xm:f>'2027 - 5311'!$RRX76:$RRX76</xm:f>
              <xm:sqref>RRX68</xm:sqref>
            </x14:sparkline>
            <x14:sparkline>
              <xm:f>'2027 - 5311'!$RRY69:$RRY69</xm:f>
              <xm:sqref>RRY67</xm:sqref>
            </x14:sparkline>
            <x14:sparkline>
              <xm:f>'2027 - 5311'!$RRY76:$RRY76</xm:f>
              <xm:sqref>RRY68</xm:sqref>
            </x14:sparkline>
            <x14:sparkline>
              <xm:f>'2027 - 5311'!$RRZ69:$RRZ69</xm:f>
              <xm:sqref>RRZ67</xm:sqref>
            </x14:sparkline>
            <x14:sparkline>
              <xm:f>'2027 - 5311'!$RRZ76:$RRZ76</xm:f>
              <xm:sqref>RRZ68</xm:sqref>
            </x14:sparkline>
            <x14:sparkline>
              <xm:f>'2027 - 5311'!$RSA69:$RSA69</xm:f>
              <xm:sqref>RSA67</xm:sqref>
            </x14:sparkline>
            <x14:sparkline>
              <xm:f>'2027 - 5311'!$RSA76:$RSA76</xm:f>
              <xm:sqref>RSA68</xm:sqref>
            </x14:sparkline>
            <x14:sparkline>
              <xm:f>'2027 - 5311'!$RSB69:$RSB69</xm:f>
              <xm:sqref>RSB67</xm:sqref>
            </x14:sparkline>
            <x14:sparkline>
              <xm:f>'2027 - 5311'!$RSB76:$RSB76</xm:f>
              <xm:sqref>RSB68</xm:sqref>
            </x14:sparkline>
            <x14:sparkline>
              <xm:f>'2027 - 5311'!$RSC69:$RSC69</xm:f>
              <xm:sqref>RSC67</xm:sqref>
            </x14:sparkline>
            <x14:sparkline>
              <xm:f>'2027 - 5311'!$RSC76:$RSC76</xm:f>
              <xm:sqref>RSC68</xm:sqref>
            </x14:sparkline>
            <x14:sparkline>
              <xm:f>'2027 - 5311'!$RSD69:$RSD69</xm:f>
              <xm:sqref>RSD67</xm:sqref>
            </x14:sparkline>
            <x14:sparkline>
              <xm:f>'2027 - 5311'!$RSD76:$RSD76</xm:f>
              <xm:sqref>RSD68</xm:sqref>
            </x14:sparkline>
            <x14:sparkline>
              <xm:f>'2027 - 5311'!$RSE69:$RSE69</xm:f>
              <xm:sqref>RSE67</xm:sqref>
            </x14:sparkline>
            <x14:sparkline>
              <xm:f>'2027 - 5311'!$RSE76:$RSE76</xm:f>
              <xm:sqref>RSE68</xm:sqref>
            </x14:sparkline>
            <x14:sparkline>
              <xm:f>'2027 - 5311'!$RSF69:$RSF69</xm:f>
              <xm:sqref>RSF67</xm:sqref>
            </x14:sparkline>
            <x14:sparkline>
              <xm:f>'2027 - 5311'!$RSF76:$RSF76</xm:f>
              <xm:sqref>RSF68</xm:sqref>
            </x14:sparkline>
            <x14:sparkline>
              <xm:f>'2027 - 5311'!$RSG69:$RSG69</xm:f>
              <xm:sqref>RSG67</xm:sqref>
            </x14:sparkline>
            <x14:sparkline>
              <xm:f>'2027 - 5311'!$RSG76:$RSG76</xm:f>
              <xm:sqref>RSG68</xm:sqref>
            </x14:sparkline>
            <x14:sparkline>
              <xm:f>'2027 - 5311'!$RSH69:$RSH69</xm:f>
              <xm:sqref>RSH67</xm:sqref>
            </x14:sparkline>
            <x14:sparkline>
              <xm:f>'2027 - 5311'!$RSH76:$RSH76</xm:f>
              <xm:sqref>RSH68</xm:sqref>
            </x14:sparkline>
            <x14:sparkline>
              <xm:f>'2027 - 5311'!$RSI69:$RSI69</xm:f>
              <xm:sqref>RSI67</xm:sqref>
            </x14:sparkline>
            <x14:sparkline>
              <xm:f>'2027 - 5311'!$RSI76:$RSI76</xm:f>
              <xm:sqref>RSI68</xm:sqref>
            </x14:sparkline>
            <x14:sparkline>
              <xm:f>'2027 - 5311'!$RSJ69:$RSJ69</xm:f>
              <xm:sqref>RSJ67</xm:sqref>
            </x14:sparkline>
            <x14:sparkline>
              <xm:f>'2027 - 5311'!$RSJ76:$RSJ76</xm:f>
              <xm:sqref>RSJ68</xm:sqref>
            </x14:sparkline>
            <x14:sparkline>
              <xm:f>'2027 - 5311'!$RSK69:$RSK69</xm:f>
              <xm:sqref>RSK67</xm:sqref>
            </x14:sparkline>
            <x14:sparkline>
              <xm:f>'2027 - 5311'!$RSK76:$RSK76</xm:f>
              <xm:sqref>RSK68</xm:sqref>
            </x14:sparkline>
            <x14:sparkline>
              <xm:f>'2027 - 5311'!$RSL69:$RSL69</xm:f>
              <xm:sqref>RSL67</xm:sqref>
            </x14:sparkline>
            <x14:sparkline>
              <xm:f>'2027 - 5311'!$RSL76:$RSL76</xm:f>
              <xm:sqref>RSL68</xm:sqref>
            </x14:sparkline>
            <x14:sparkline>
              <xm:f>'2027 - 5311'!$RSM69:$RSM69</xm:f>
              <xm:sqref>RSM67</xm:sqref>
            </x14:sparkline>
            <x14:sparkline>
              <xm:f>'2027 - 5311'!$RSM76:$RSM76</xm:f>
              <xm:sqref>RSM68</xm:sqref>
            </x14:sparkline>
            <x14:sparkline>
              <xm:f>'2027 - 5311'!$RSN69:$RSN69</xm:f>
              <xm:sqref>RSN67</xm:sqref>
            </x14:sparkline>
            <x14:sparkline>
              <xm:f>'2027 - 5311'!$RSN76:$RSN76</xm:f>
              <xm:sqref>RSN68</xm:sqref>
            </x14:sparkline>
            <x14:sparkline>
              <xm:f>'2027 - 5311'!$RSO69:$RSO69</xm:f>
              <xm:sqref>RSO67</xm:sqref>
            </x14:sparkline>
            <x14:sparkline>
              <xm:f>'2027 - 5311'!$RSO76:$RSO76</xm:f>
              <xm:sqref>RSO68</xm:sqref>
            </x14:sparkline>
            <x14:sparkline>
              <xm:f>'2027 - 5311'!$RSP69:$RSP69</xm:f>
              <xm:sqref>RSP67</xm:sqref>
            </x14:sparkline>
            <x14:sparkline>
              <xm:f>'2027 - 5311'!$RSP76:$RSP76</xm:f>
              <xm:sqref>RSP68</xm:sqref>
            </x14:sparkline>
            <x14:sparkline>
              <xm:f>'2027 - 5311'!$RSQ69:$RSQ69</xm:f>
              <xm:sqref>RSQ67</xm:sqref>
            </x14:sparkline>
            <x14:sparkline>
              <xm:f>'2027 - 5311'!$RSQ76:$RSQ76</xm:f>
              <xm:sqref>RSQ68</xm:sqref>
            </x14:sparkline>
            <x14:sparkline>
              <xm:f>'2027 - 5311'!$RSR69:$RSR69</xm:f>
              <xm:sqref>RSR67</xm:sqref>
            </x14:sparkline>
            <x14:sparkline>
              <xm:f>'2027 - 5311'!$RSR76:$RSR76</xm:f>
              <xm:sqref>RSR68</xm:sqref>
            </x14:sparkline>
            <x14:sparkline>
              <xm:f>'2027 - 5311'!$RSS69:$RSS69</xm:f>
              <xm:sqref>RSS67</xm:sqref>
            </x14:sparkline>
            <x14:sparkline>
              <xm:f>'2027 - 5311'!$RSS76:$RSS76</xm:f>
              <xm:sqref>RSS68</xm:sqref>
            </x14:sparkline>
            <x14:sparkline>
              <xm:f>'2027 - 5311'!$RST69:$RST69</xm:f>
              <xm:sqref>RST67</xm:sqref>
            </x14:sparkline>
            <x14:sparkline>
              <xm:f>'2027 - 5311'!$RST76:$RST76</xm:f>
              <xm:sqref>RST68</xm:sqref>
            </x14:sparkline>
            <x14:sparkline>
              <xm:f>'2027 - 5311'!$RSU69:$RSU69</xm:f>
              <xm:sqref>RSU67</xm:sqref>
            </x14:sparkline>
            <x14:sparkline>
              <xm:f>'2027 - 5311'!$RSU76:$RSU76</xm:f>
              <xm:sqref>RSU68</xm:sqref>
            </x14:sparkline>
            <x14:sparkline>
              <xm:f>'2027 - 5311'!$RSV69:$RSV69</xm:f>
              <xm:sqref>RSV67</xm:sqref>
            </x14:sparkline>
            <x14:sparkline>
              <xm:f>'2027 - 5311'!$RSV76:$RSV76</xm:f>
              <xm:sqref>RSV68</xm:sqref>
            </x14:sparkline>
            <x14:sparkline>
              <xm:f>'2027 - 5311'!$RSW69:$RSW69</xm:f>
              <xm:sqref>RSW67</xm:sqref>
            </x14:sparkline>
            <x14:sparkline>
              <xm:f>'2027 - 5311'!$RSW76:$RSW76</xm:f>
              <xm:sqref>RSW68</xm:sqref>
            </x14:sparkline>
            <x14:sparkline>
              <xm:f>'2027 - 5311'!$RSX69:$RSX69</xm:f>
              <xm:sqref>RSX67</xm:sqref>
            </x14:sparkline>
            <x14:sparkline>
              <xm:f>'2027 - 5311'!$RSX76:$RSX76</xm:f>
              <xm:sqref>RSX68</xm:sqref>
            </x14:sparkline>
            <x14:sparkline>
              <xm:f>'2027 - 5311'!$RSY69:$RSY69</xm:f>
              <xm:sqref>RSY67</xm:sqref>
            </x14:sparkline>
            <x14:sparkline>
              <xm:f>'2027 - 5311'!$RSY76:$RSY76</xm:f>
              <xm:sqref>RSY68</xm:sqref>
            </x14:sparkline>
            <x14:sparkline>
              <xm:f>'2027 - 5311'!$RSZ69:$RSZ69</xm:f>
              <xm:sqref>RSZ67</xm:sqref>
            </x14:sparkline>
            <x14:sparkline>
              <xm:f>'2027 - 5311'!$RSZ76:$RSZ76</xm:f>
              <xm:sqref>RSZ68</xm:sqref>
            </x14:sparkline>
            <x14:sparkline>
              <xm:f>'2027 - 5311'!$RTA69:$RTA69</xm:f>
              <xm:sqref>RTA67</xm:sqref>
            </x14:sparkline>
            <x14:sparkline>
              <xm:f>'2027 - 5311'!$RTA76:$RTA76</xm:f>
              <xm:sqref>RTA68</xm:sqref>
            </x14:sparkline>
            <x14:sparkline>
              <xm:f>'2027 - 5311'!$RTB69:$RTB69</xm:f>
              <xm:sqref>RTB67</xm:sqref>
            </x14:sparkline>
            <x14:sparkline>
              <xm:f>'2027 - 5311'!$RTB76:$RTB76</xm:f>
              <xm:sqref>RTB68</xm:sqref>
            </x14:sparkline>
            <x14:sparkline>
              <xm:f>'2027 - 5311'!$RTC69:$RTC69</xm:f>
              <xm:sqref>RTC67</xm:sqref>
            </x14:sparkline>
            <x14:sparkline>
              <xm:f>'2027 - 5311'!$RTC76:$RTC76</xm:f>
              <xm:sqref>RTC68</xm:sqref>
            </x14:sparkline>
            <x14:sparkline>
              <xm:f>'2027 - 5311'!$RTD69:$RTD69</xm:f>
              <xm:sqref>RTD67</xm:sqref>
            </x14:sparkline>
            <x14:sparkline>
              <xm:f>'2027 - 5311'!$RTD76:$RTD76</xm:f>
              <xm:sqref>RTD68</xm:sqref>
            </x14:sparkline>
            <x14:sparkline>
              <xm:f>'2027 - 5311'!$RTE69:$RTE69</xm:f>
              <xm:sqref>RTE67</xm:sqref>
            </x14:sparkline>
            <x14:sparkline>
              <xm:f>'2027 - 5311'!$RTE76:$RTE76</xm:f>
              <xm:sqref>RTE68</xm:sqref>
            </x14:sparkline>
            <x14:sparkline>
              <xm:f>'2027 - 5311'!$RTF69:$RTF69</xm:f>
              <xm:sqref>RTF67</xm:sqref>
            </x14:sparkline>
            <x14:sparkline>
              <xm:f>'2027 - 5311'!$RTF76:$RTF76</xm:f>
              <xm:sqref>RTF68</xm:sqref>
            </x14:sparkline>
            <x14:sparkline>
              <xm:f>'2027 - 5311'!$RTG69:$RTG69</xm:f>
              <xm:sqref>RTG67</xm:sqref>
            </x14:sparkline>
            <x14:sparkline>
              <xm:f>'2027 - 5311'!$RTG76:$RTG76</xm:f>
              <xm:sqref>RTG68</xm:sqref>
            </x14:sparkline>
            <x14:sparkline>
              <xm:f>'2027 - 5311'!$RTH69:$RTH69</xm:f>
              <xm:sqref>RTH67</xm:sqref>
            </x14:sparkline>
            <x14:sparkline>
              <xm:f>'2027 - 5311'!$RTH76:$RTH76</xm:f>
              <xm:sqref>RTH68</xm:sqref>
            </x14:sparkline>
            <x14:sparkline>
              <xm:f>'2027 - 5311'!$RTI69:$RTI69</xm:f>
              <xm:sqref>RTI67</xm:sqref>
            </x14:sparkline>
            <x14:sparkline>
              <xm:f>'2027 - 5311'!$RTI76:$RTI76</xm:f>
              <xm:sqref>RTI68</xm:sqref>
            </x14:sparkline>
            <x14:sparkline>
              <xm:f>'2027 - 5311'!$RTJ69:$RTJ69</xm:f>
              <xm:sqref>RTJ67</xm:sqref>
            </x14:sparkline>
            <x14:sparkline>
              <xm:f>'2027 - 5311'!$RTJ76:$RTJ76</xm:f>
              <xm:sqref>RTJ68</xm:sqref>
            </x14:sparkline>
            <x14:sparkline>
              <xm:f>'2027 - 5311'!$RTK69:$RTK69</xm:f>
              <xm:sqref>RTK67</xm:sqref>
            </x14:sparkline>
            <x14:sparkline>
              <xm:f>'2027 - 5311'!$RTK76:$RTK76</xm:f>
              <xm:sqref>RTK68</xm:sqref>
            </x14:sparkline>
            <x14:sparkline>
              <xm:f>'2027 - 5311'!$RTL69:$RTL69</xm:f>
              <xm:sqref>RTL67</xm:sqref>
            </x14:sparkline>
            <x14:sparkline>
              <xm:f>'2027 - 5311'!$RTL76:$RTL76</xm:f>
              <xm:sqref>RTL68</xm:sqref>
            </x14:sparkline>
            <x14:sparkline>
              <xm:f>'2027 - 5311'!$RTM69:$RTM69</xm:f>
              <xm:sqref>RTM67</xm:sqref>
            </x14:sparkline>
            <x14:sparkline>
              <xm:f>'2027 - 5311'!$RTM76:$RTM76</xm:f>
              <xm:sqref>RTM68</xm:sqref>
            </x14:sparkline>
            <x14:sparkline>
              <xm:f>'2027 - 5311'!$RTN69:$RTN69</xm:f>
              <xm:sqref>RTN67</xm:sqref>
            </x14:sparkline>
            <x14:sparkline>
              <xm:f>'2027 - 5311'!$RTN76:$RTN76</xm:f>
              <xm:sqref>RTN68</xm:sqref>
            </x14:sparkline>
            <x14:sparkline>
              <xm:f>'2027 - 5311'!$RTO69:$RTO69</xm:f>
              <xm:sqref>RTO67</xm:sqref>
            </x14:sparkline>
            <x14:sparkline>
              <xm:f>'2027 - 5311'!$RTO76:$RTO76</xm:f>
              <xm:sqref>RTO68</xm:sqref>
            </x14:sparkline>
            <x14:sparkline>
              <xm:f>'2027 - 5311'!$RTP69:$RTP69</xm:f>
              <xm:sqref>RTP67</xm:sqref>
            </x14:sparkline>
            <x14:sparkline>
              <xm:f>'2027 - 5311'!$RTP76:$RTP76</xm:f>
              <xm:sqref>RTP68</xm:sqref>
            </x14:sparkline>
            <x14:sparkline>
              <xm:f>'2027 - 5311'!$RTQ69:$RTQ69</xm:f>
              <xm:sqref>RTQ67</xm:sqref>
            </x14:sparkline>
            <x14:sparkline>
              <xm:f>'2027 - 5311'!$RTQ76:$RTQ76</xm:f>
              <xm:sqref>RTQ68</xm:sqref>
            </x14:sparkline>
            <x14:sparkline>
              <xm:f>'2027 - 5311'!$RTR69:$RTR69</xm:f>
              <xm:sqref>RTR67</xm:sqref>
            </x14:sparkline>
            <x14:sparkline>
              <xm:f>'2027 - 5311'!$RTR76:$RTR76</xm:f>
              <xm:sqref>RTR68</xm:sqref>
            </x14:sparkline>
            <x14:sparkline>
              <xm:f>'2027 - 5311'!$RTS69:$RTS69</xm:f>
              <xm:sqref>RTS67</xm:sqref>
            </x14:sparkline>
            <x14:sparkline>
              <xm:f>'2027 - 5311'!$RTS76:$RTS76</xm:f>
              <xm:sqref>RTS68</xm:sqref>
            </x14:sparkline>
            <x14:sparkline>
              <xm:f>'2027 - 5311'!$RTT69:$RTT69</xm:f>
              <xm:sqref>RTT67</xm:sqref>
            </x14:sparkline>
            <x14:sparkline>
              <xm:f>'2027 - 5311'!$RTT76:$RTT76</xm:f>
              <xm:sqref>RTT68</xm:sqref>
            </x14:sparkline>
            <x14:sparkline>
              <xm:f>'2027 - 5311'!$RTU69:$RTU69</xm:f>
              <xm:sqref>RTU67</xm:sqref>
            </x14:sparkline>
            <x14:sparkline>
              <xm:f>'2027 - 5311'!$RTU76:$RTU76</xm:f>
              <xm:sqref>RTU68</xm:sqref>
            </x14:sparkline>
            <x14:sparkline>
              <xm:f>'2027 - 5311'!$RTV69:$RTV69</xm:f>
              <xm:sqref>RTV67</xm:sqref>
            </x14:sparkline>
            <x14:sparkline>
              <xm:f>'2027 - 5311'!$RTV76:$RTV76</xm:f>
              <xm:sqref>RTV68</xm:sqref>
            </x14:sparkline>
            <x14:sparkline>
              <xm:f>'2027 - 5311'!$RTW69:$RTW69</xm:f>
              <xm:sqref>RTW67</xm:sqref>
            </x14:sparkline>
            <x14:sparkline>
              <xm:f>'2027 - 5311'!$RTW76:$RTW76</xm:f>
              <xm:sqref>RTW68</xm:sqref>
            </x14:sparkline>
            <x14:sparkline>
              <xm:f>'2027 - 5311'!$RTX69:$RTX69</xm:f>
              <xm:sqref>RTX67</xm:sqref>
            </x14:sparkline>
            <x14:sparkline>
              <xm:f>'2027 - 5311'!$RTX76:$RTX76</xm:f>
              <xm:sqref>RTX68</xm:sqref>
            </x14:sparkline>
            <x14:sparkline>
              <xm:f>'2027 - 5311'!$RTY69:$RTY69</xm:f>
              <xm:sqref>RTY67</xm:sqref>
            </x14:sparkline>
            <x14:sparkline>
              <xm:f>'2027 - 5311'!$RTY76:$RTY76</xm:f>
              <xm:sqref>RTY68</xm:sqref>
            </x14:sparkline>
            <x14:sparkline>
              <xm:f>'2027 - 5311'!$RTZ69:$RTZ69</xm:f>
              <xm:sqref>RTZ67</xm:sqref>
            </x14:sparkline>
            <x14:sparkline>
              <xm:f>'2027 - 5311'!$RTZ76:$RTZ76</xm:f>
              <xm:sqref>RTZ68</xm:sqref>
            </x14:sparkline>
            <x14:sparkline>
              <xm:f>'2027 - 5311'!$RUA69:$RUA69</xm:f>
              <xm:sqref>RUA67</xm:sqref>
            </x14:sparkline>
            <x14:sparkline>
              <xm:f>'2027 - 5311'!$RUA76:$RUA76</xm:f>
              <xm:sqref>RUA68</xm:sqref>
            </x14:sparkline>
            <x14:sparkline>
              <xm:f>'2027 - 5311'!$RUB69:$RUB69</xm:f>
              <xm:sqref>RUB67</xm:sqref>
            </x14:sparkline>
            <x14:sparkline>
              <xm:f>'2027 - 5311'!$RUB76:$RUB76</xm:f>
              <xm:sqref>RUB68</xm:sqref>
            </x14:sparkline>
            <x14:sparkline>
              <xm:f>'2027 - 5311'!$RUC69:$RUC69</xm:f>
              <xm:sqref>RUC67</xm:sqref>
            </x14:sparkline>
            <x14:sparkline>
              <xm:f>'2027 - 5311'!$RUC76:$RUC76</xm:f>
              <xm:sqref>RUC68</xm:sqref>
            </x14:sparkline>
            <x14:sparkline>
              <xm:f>'2027 - 5311'!$RUD69:$RUD69</xm:f>
              <xm:sqref>RUD67</xm:sqref>
            </x14:sparkline>
            <x14:sparkline>
              <xm:f>'2027 - 5311'!$RUD76:$RUD76</xm:f>
              <xm:sqref>RUD68</xm:sqref>
            </x14:sparkline>
            <x14:sparkline>
              <xm:f>'2027 - 5311'!$RUE69:$RUE69</xm:f>
              <xm:sqref>RUE67</xm:sqref>
            </x14:sparkline>
            <x14:sparkline>
              <xm:f>'2027 - 5311'!$RUE76:$RUE76</xm:f>
              <xm:sqref>RUE68</xm:sqref>
            </x14:sparkline>
            <x14:sparkline>
              <xm:f>'2027 - 5311'!$RUF69:$RUF69</xm:f>
              <xm:sqref>RUF67</xm:sqref>
            </x14:sparkline>
            <x14:sparkline>
              <xm:f>'2027 - 5311'!$RUF76:$RUF76</xm:f>
              <xm:sqref>RUF68</xm:sqref>
            </x14:sparkline>
            <x14:sparkline>
              <xm:f>'2027 - 5311'!$RUG69:$RUG69</xm:f>
              <xm:sqref>RUG67</xm:sqref>
            </x14:sparkline>
            <x14:sparkline>
              <xm:f>'2027 - 5311'!$RUG76:$RUG76</xm:f>
              <xm:sqref>RUG68</xm:sqref>
            </x14:sparkline>
            <x14:sparkline>
              <xm:f>'2027 - 5311'!$RUH69:$RUH69</xm:f>
              <xm:sqref>RUH67</xm:sqref>
            </x14:sparkline>
            <x14:sparkline>
              <xm:f>'2027 - 5311'!$RUH76:$RUH76</xm:f>
              <xm:sqref>RUH68</xm:sqref>
            </x14:sparkline>
            <x14:sparkline>
              <xm:f>'2027 - 5311'!$RUI69:$RUI69</xm:f>
              <xm:sqref>RUI67</xm:sqref>
            </x14:sparkline>
            <x14:sparkline>
              <xm:f>'2027 - 5311'!$RUI76:$RUI76</xm:f>
              <xm:sqref>RUI68</xm:sqref>
            </x14:sparkline>
            <x14:sparkline>
              <xm:f>'2027 - 5311'!$RUJ69:$RUJ69</xm:f>
              <xm:sqref>RUJ67</xm:sqref>
            </x14:sparkline>
            <x14:sparkline>
              <xm:f>'2027 - 5311'!$RUJ76:$RUJ76</xm:f>
              <xm:sqref>RUJ68</xm:sqref>
            </x14:sparkline>
            <x14:sparkline>
              <xm:f>'2027 - 5311'!$RUK69:$RUK69</xm:f>
              <xm:sqref>RUK67</xm:sqref>
            </x14:sparkline>
            <x14:sparkline>
              <xm:f>'2027 - 5311'!$RUK76:$RUK76</xm:f>
              <xm:sqref>RUK68</xm:sqref>
            </x14:sparkline>
            <x14:sparkline>
              <xm:f>'2027 - 5311'!$RUL69:$RUL69</xm:f>
              <xm:sqref>RUL67</xm:sqref>
            </x14:sparkline>
            <x14:sparkline>
              <xm:f>'2027 - 5311'!$RUL76:$RUL76</xm:f>
              <xm:sqref>RUL68</xm:sqref>
            </x14:sparkline>
            <x14:sparkline>
              <xm:f>'2027 - 5311'!$RUM69:$RUM69</xm:f>
              <xm:sqref>RUM67</xm:sqref>
            </x14:sparkline>
            <x14:sparkline>
              <xm:f>'2027 - 5311'!$RUM76:$RUM76</xm:f>
              <xm:sqref>RUM68</xm:sqref>
            </x14:sparkline>
            <x14:sparkline>
              <xm:f>'2027 - 5311'!$RUN69:$RUN69</xm:f>
              <xm:sqref>RUN67</xm:sqref>
            </x14:sparkline>
            <x14:sparkline>
              <xm:f>'2027 - 5311'!$RUN76:$RUN76</xm:f>
              <xm:sqref>RUN68</xm:sqref>
            </x14:sparkline>
            <x14:sparkline>
              <xm:f>'2027 - 5311'!$RUO69:$RUO69</xm:f>
              <xm:sqref>RUO67</xm:sqref>
            </x14:sparkline>
            <x14:sparkline>
              <xm:f>'2027 - 5311'!$RUO76:$RUO76</xm:f>
              <xm:sqref>RUO68</xm:sqref>
            </x14:sparkline>
            <x14:sparkline>
              <xm:f>'2027 - 5311'!$RUP69:$RUP69</xm:f>
              <xm:sqref>RUP67</xm:sqref>
            </x14:sparkline>
            <x14:sparkline>
              <xm:f>'2027 - 5311'!$RUP76:$RUP76</xm:f>
              <xm:sqref>RUP68</xm:sqref>
            </x14:sparkline>
            <x14:sparkline>
              <xm:f>'2027 - 5311'!$RUQ69:$RUQ69</xm:f>
              <xm:sqref>RUQ67</xm:sqref>
            </x14:sparkline>
            <x14:sparkline>
              <xm:f>'2027 - 5311'!$RUQ76:$RUQ76</xm:f>
              <xm:sqref>RUQ68</xm:sqref>
            </x14:sparkline>
            <x14:sparkline>
              <xm:f>'2027 - 5311'!$RUR69:$RUR69</xm:f>
              <xm:sqref>RUR67</xm:sqref>
            </x14:sparkline>
            <x14:sparkline>
              <xm:f>'2027 - 5311'!$RUR76:$RUR76</xm:f>
              <xm:sqref>RUR68</xm:sqref>
            </x14:sparkline>
            <x14:sparkline>
              <xm:f>'2027 - 5311'!$RUS69:$RUS69</xm:f>
              <xm:sqref>RUS67</xm:sqref>
            </x14:sparkline>
            <x14:sparkline>
              <xm:f>'2027 - 5311'!$RUS76:$RUS76</xm:f>
              <xm:sqref>RUS68</xm:sqref>
            </x14:sparkline>
            <x14:sparkline>
              <xm:f>'2027 - 5311'!$RUT69:$RUT69</xm:f>
              <xm:sqref>RUT67</xm:sqref>
            </x14:sparkline>
            <x14:sparkline>
              <xm:f>'2027 - 5311'!$RUT76:$RUT76</xm:f>
              <xm:sqref>RUT68</xm:sqref>
            </x14:sparkline>
            <x14:sparkline>
              <xm:f>'2027 - 5311'!$RUU69:$RUU69</xm:f>
              <xm:sqref>RUU67</xm:sqref>
            </x14:sparkline>
            <x14:sparkline>
              <xm:f>'2027 - 5311'!$RUU76:$RUU76</xm:f>
              <xm:sqref>RUU68</xm:sqref>
            </x14:sparkline>
            <x14:sparkline>
              <xm:f>'2027 - 5311'!$RUV69:$RUV69</xm:f>
              <xm:sqref>RUV67</xm:sqref>
            </x14:sparkline>
            <x14:sparkline>
              <xm:f>'2027 - 5311'!$RUV76:$RUV76</xm:f>
              <xm:sqref>RUV68</xm:sqref>
            </x14:sparkline>
            <x14:sparkline>
              <xm:f>'2027 - 5311'!$RUW69:$RUW69</xm:f>
              <xm:sqref>RUW67</xm:sqref>
            </x14:sparkline>
            <x14:sparkline>
              <xm:f>'2027 - 5311'!$RUW76:$RUW76</xm:f>
              <xm:sqref>RUW68</xm:sqref>
            </x14:sparkline>
            <x14:sparkline>
              <xm:f>'2027 - 5311'!$RUX69:$RUX69</xm:f>
              <xm:sqref>RUX67</xm:sqref>
            </x14:sparkline>
            <x14:sparkline>
              <xm:f>'2027 - 5311'!$RUX76:$RUX76</xm:f>
              <xm:sqref>RUX68</xm:sqref>
            </x14:sparkline>
            <x14:sparkline>
              <xm:f>'2027 - 5311'!$RUY69:$RUY69</xm:f>
              <xm:sqref>RUY67</xm:sqref>
            </x14:sparkline>
            <x14:sparkline>
              <xm:f>'2027 - 5311'!$RUY76:$RUY76</xm:f>
              <xm:sqref>RUY68</xm:sqref>
            </x14:sparkline>
            <x14:sparkline>
              <xm:f>'2027 - 5311'!$RUZ69:$RUZ69</xm:f>
              <xm:sqref>RUZ67</xm:sqref>
            </x14:sparkline>
            <x14:sparkline>
              <xm:f>'2027 - 5311'!$RUZ76:$RUZ76</xm:f>
              <xm:sqref>RUZ68</xm:sqref>
            </x14:sparkline>
            <x14:sparkline>
              <xm:f>'2027 - 5311'!$RVA69:$RVA69</xm:f>
              <xm:sqref>RVA67</xm:sqref>
            </x14:sparkline>
            <x14:sparkline>
              <xm:f>'2027 - 5311'!$RVA76:$RVA76</xm:f>
              <xm:sqref>RVA68</xm:sqref>
            </x14:sparkline>
            <x14:sparkline>
              <xm:f>'2027 - 5311'!$RVB69:$RVB69</xm:f>
              <xm:sqref>RVB67</xm:sqref>
            </x14:sparkline>
            <x14:sparkline>
              <xm:f>'2027 - 5311'!$RVB76:$RVB76</xm:f>
              <xm:sqref>RVB68</xm:sqref>
            </x14:sparkline>
            <x14:sparkline>
              <xm:f>'2027 - 5311'!$RVC69:$RVC69</xm:f>
              <xm:sqref>RVC67</xm:sqref>
            </x14:sparkline>
            <x14:sparkline>
              <xm:f>'2027 - 5311'!$RVC76:$RVC76</xm:f>
              <xm:sqref>RVC68</xm:sqref>
            </x14:sparkline>
            <x14:sparkline>
              <xm:f>'2027 - 5311'!$RVD69:$RVD69</xm:f>
              <xm:sqref>RVD67</xm:sqref>
            </x14:sparkline>
            <x14:sparkline>
              <xm:f>'2027 - 5311'!$RVD76:$RVD76</xm:f>
              <xm:sqref>RVD68</xm:sqref>
            </x14:sparkline>
            <x14:sparkline>
              <xm:f>'2027 - 5311'!$RVE69:$RVE69</xm:f>
              <xm:sqref>RVE67</xm:sqref>
            </x14:sparkline>
            <x14:sparkline>
              <xm:f>'2027 - 5311'!$RVE76:$RVE76</xm:f>
              <xm:sqref>RVE68</xm:sqref>
            </x14:sparkline>
            <x14:sparkline>
              <xm:f>'2027 - 5311'!$RVF69:$RVF69</xm:f>
              <xm:sqref>RVF67</xm:sqref>
            </x14:sparkline>
            <x14:sparkline>
              <xm:f>'2027 - 5311'!$RVF76:$RVF76</xm:f>
              <xm:sqref>RVF68</xm:sqref>
            </x14:sparkline>
            <x14:sparkline>
              <xm:f>'2027 - 5311'!$RVG69:$RVG69</xm:f>
              <xm:sqref>RVG67</xm:sqref>
            </x14:sparkline>
            <x14:sparkline>
              <xm:f>'2027 - 5311'!$RVG76:$RVG76</xm:f>
              <xm:sqref>RVG68</xm:sqref>
            </x14:sparkline>
            <x14:sparkline>
              <xm:f>'2027 - 5311'!$RVH69:$RVH69</xm:f>
              <xm:sqref>RVH67</xm:sqref>
            </x14:sparkline>
            <x14:sparkline>
              <xm:f>'2027 - 5311'!$RVH76:$RVH76</xm:f>
              <xm:sqref>RVH68</xm:sqref>
            </x14:sparkline>
            <x14:sparkline>
              <xm:f>'2027 - 5311'!$RVI69:$RVI69</xm:f>
              <xm:sqref>RVI67</xm:sqref>
            </x14:sparkline>
            <x14:sparkline>
              <xm:f>'2027 - 5311'!$RVI76:$RVI76</xm:f>
              <xm:sqref>RVI68</xm:sqref>
            </x14:sparkline>
            <x14:sparkline>
              <xm:f>'2027 - 5311'!$RVJ69:$RVJ69</xm:f>
              <xm:sqref>RVJ67</xm:sqref>
            </x14:sparkline>
            <x14:sparkline>
              <xm:f>'2027 - 5311'!$RVJ76:$RVJ76</xm:f>
              <xm:sqref>RVJ68</xm:sqref>
            </x14:sparkline>
            <x14:sparkline>
              <xm:f>'2027 - 5311'!$RVK69:$RVK69</xm:f>
              <xm:sqref>RVK67</xm:sqref>
            </x14:sparkline>
            <x14:sparkline>
              <xm:f>'2027 - 5311'!$RVK76:$RVK76</xm:f>
              <xm:sqref>RVK68</xm:sqref>
            </x14:sparkline>
            <x14:sparkline>
              <xm:f>'2027 - 5311'!$RVL69:$RVL69</xm:f>
              <xm:sqref>RVL67</xm:sqref>
            </x14:sparkline>
            <x14:sparkline>
              <xm:f>'2027 - 5311'!$RVL76:$RVL76</xm:f>
              <xm:sqref>RVL68</xm:sqref>
            </x14:sparkline>
            <x14:sparkline>
              <xm:f>'2027 - 5311'!$RVM69:$RVM69</xm:f>
              <xm:sqref>RVM67</xm:sqref>
            </x14:sparkline>
            <x14:sparkline>
              <xm:f>'2027 - 5311'!$RVM76:$RVM76</xm:f>
              <xm:sqref>RVM68</xm:sqref>
            </x14:sparkline>
            <x14:sparkline>
              <xm:f>'2027 - 5311'!$RVN69:$RVN69</xm:f>
              <xm:sqref>RVN67</xm:sqref>
            </x14:sparkline>
            <x14:sparkline>
              <xm:f>'2027 - 5311'!$RVN76:$RVN76</xm:f>
              <xm:sqref>RVN68</xm:sqref>
            </x14:sparkline>
            <x14:sparkline>
              <xm:f>'2027 - 5311'!$RVO69:$RVO69</xm:f>
              <xm:sqref>RVO67</xm:sqref>
            </x14:sparkline>
            <x14:sparkline>
              <xm:f>'2027 - 5311'!$RVO76:$RVO76</xm:f>
              <xm:sqref>RVO68</xm:sqref>
            </x14:sparkline>
            <x14:sparkline>
              <xm:f>'2027 - 5311'!$RVP69:$RVP69</xm:f>
              <xm:sqref>RVP67</xm:sqref>
            </x14:sparkline>
            <x14:sparkline>
              <xm:f>'2027 - 5311'!$RVP76:$RVP76</xm:f>
              <xm:sqref>RVP68</xm:sqref>
            </x14:sparkline>
            <x14:sparkline>
              <xm:f>'2027 - 5311'!$RVQ69:$RVQ69</xm:f>
              <xm:sqref>RVQ67</xm:sqref>
            </x14:sparkline>
            <x14:sparkline>
              <xm:f>'2027 - 5311'!$RVQ76:$RVQ76</xm:f>
              <xm:sqref>RVQ68</xm:sqref>
            </x14:sparkline>
            <x14:sparkline>
              <xm:f>'2027 - 5311'!$RVR69:$RVR69</xm:f>
              <xm:sqref>RVR67</xm:sqref>
            </x14:sparkline>
            <x14:sparkline>
              <xm:f>'2027 - 5311'!$RVR76:$RVR76</xm:f>
              <xm:sqref>RVR68</xm:sqref>
            </x14:sparkline>
            <x14:sparkline>
              <xm:f>'2027 - 5311'!$RVS69:$RVS69</xm:f>
              <xm:sqref>RVS67</xm:sqref>
            </x14:sparkline>
            <x14:sparkline>
              <xm:f>'2027 - 5311'!$RVS76:$RVS76</xm:f>
              <xm:sqref>RVS68</xm:sqref>
            </x14:sparkline>
            <x14:sparkline>
              <xm:f>'2027 - 5311'!$RVT69:$RVT69</xm:f>
              <xm:sqref>RVT67</xm:sqref>
            </x14:sparkline>
            <x14:sparkline>
              <xm:f>'2027 - 5311'!$RVT76:$RVT76</xm:f>
              <xm:sqref>RVT68</xm:sqref>
            </x14:sparkline>
            <x14:sparkline>
              <xm:f>'2027 - 5311'!$RVU69:$RVU69</xm:f>
              <xm:sqref>RVU67</xm:sqref>
            </x14:sparkline>
            <x14:sparkline>
              <xm:f>'2027 - 5311'!$RVU76:$RVU76</xm:f>
              <xm:sqref>RVU68</xm:sqref>
            </x14:sparkline>
            <x14:sparkline>
              <xm:f>'2027 - 5311'!$RVV69:$RVV69</xm:f>
              <xm:sqref>RVV67</xm:sqref>
            </x14:sparkline>
            <x14:sparkline>
              <xm:f>'2027 - 5311'!$RVV76:$RVV76</xm:f>
              <xm:sqref>RVV68</xm:sqref>
            </x14:sparkline>
            <x14:sparkline>
              <xm:f>'2027 - 5311'!$RVW69:$RVW69</xm:f>
              <xm:sqref>RVW67</xm:sqref>
            </x14:sparkline>
            <x14:sparkline>
              <xm:f>'2027 - 5311'!$RVW76:$RVW76</xm:f>
              <xm:sqref>RVW68</xm:sqref>
            </x14:sparkline>
            <x14:sparkline>
              <xm:f>'2027 - 5311'!$RVX69:$RVX69</xm:f>
              <xm:sqref>RVX67</xm:sqref>
            </x14:sparkline>
            <x14:sparkline>
              <xm:f>'2027 - 5311'!$RVX76:$RVX76</xm:f>
              <xm:sqref>RVX68</xm:sqref>
            </x14:sparkline>
            <x14:sparkline>
              <xm:f>'2027 - 5311'!$RVY69:$RVY69</xm:f>
              <xm:sqref>RVY67</xm:sqref>
            </x14:sparkline>
            <x14:sparkline>
              <xm:f>'2027 - 5311'!$RVY76:$RVY76</xm:f>
              <xm:sqref>RVY68</xm:sqref>
            </x14:sparkline>
            <x14:sparkline>
              <xm:f>'2027 - 5311'!$RVZ69:$RVZ69</xm:f>
              <xm:sqref>RVZ67</xm:sqref>
            </x14:sparkline>
            <x14:sparkline>
              <xm:f>'2027 - 5311'!$RVZ76:$RVZ76</xm:f>
              <xm:sqref>RVZ68</xm:sqref>
            </x14:sparkline>
            <x14:sparkline>
              <xm:f>'2027 - 5311'!$RWA69:$RWA69</xm:f>
              <xm:sqref>RWA67</xm:sqref>
            </x14:sparkline>
            <x14:sparkline>
              <xm:f>'2027 - 5311'!$RWA76:$RWA76</xm:f>
              <xm:sqref>RWA68</xm:sqref>
            </x14:sparkline>
            <x14:sparkline>
              <xm:f>'2027 - 5311'!$RWB69:$RWB69</xm:f>
              <xm:sqref>RWB67</xm:sqref>
            </x14:sparkline>
            <x14:sparkline>
              <xm:f>'2027 - 5311'!$RWB76:$RWB76</xm:f>
              <xm:sqref>RWB68</xm:sqref>
            </x14:sparkline>
            <x14:sparkline>
              <xm:f>'2027 - 5311'!$RWC69:$RWC69</xm:f>
              <xm:sqref>RWC67</xm:sqref>
            </x14:sparkline>
            <x14:sparkline>
              <xm:f>'2027 - 5311'!$RWC76:$RWC76</xm:f>
              <xm:sqref>RWC68</xm:sqref>
            </x14:sparkline>
            <x14:sparkline>
              <xm:f>'2027 - 5311'!$RWD69:$RWD69</xm:f>
              <xm:sqref>RWD67</xm:sqref>
            </x14:sparkline>
            <x14:sparkline>
              <xm:f>'2027 - 5311'!$RWD76:$RWD76</xm:f>
              <xm:sqref>RWD68</xm:sqref>
            </x14:sparkline>
            <x14:sparkline>
              <xm:f>'2027 - 5311'!$RWE69:$RWE69</xm:f>
              <xm:sqref>RWE67</xm:sqref>
            </x14:sparkline>
            <x14:sparkline>
              <xm:f>'2027 - 5311'!$RWE76:$RWE76</xm:f>
              <xm:sqref>RWE68</xm:sqref>
            </x14:sparkline>
            <x14:sparkline>
              <xm:f>'2027 - 5311'!$RWF69:$RWF69</xm:f>
              <xm:sqref>RWF67</xm:sqref>
            </x14:sparkline>
            <x14:sparkline>
              <xm:f>'2027 - 5311'!$RWF76:$RWF76</xm:f>
              <xm:sqref>RWF68</xm:sqref>
            </x14:sparkline>
            <x14:sparkline>
              <xm:f>'2027 - 5311'!$RWG69:$RWG69</xm:f>
              <xm:sqref>RWG67</xm:sqref>
            </x14:sparkline>
            <x14:sparkline>
              <xm:f>'2027 - 5311'!$RWG76:$RWG76</xm:f>
              <xm:sqref>RWG68</xm:sqref>
            </x14:sparkline>
            <x14:sparkline>
              <xm:f>'2027 - 5311'!$RWH69:$RWH69</xm:f>
              <xm:sqref>RWH67</xm:sqref>
            </x14:sparkline>
            <x14:sparkline>
              <xm:f>'2027 - 5311'!$RWH76:$RWH76</xm:f>
              <xm:sqref>RWH68</xm:sqref>
            </x14:sparkline>
            <x14:sparkline>
              <xm:f>'2027 - 5311'!$RWI69:$RWI69</xm:f>
              <xm:sqref>RWI67</xm:sqref>
            </x14:sparkline>
            <x14:sparkline>
              <xm:f>'2027 - 5311'!$RWI76:$RWI76</xm:f>
              <xm:sqref>RWI68</xm:sqref>
            </x14:sparkline>
            <x14:sparkline>
              <xm:f>'2027 - 5311'!$RWJ69:$RWJ69</xm:f>
              <xm:sqref>RWJ67</xm:sqref>
            </x14:sparkline>
            <x14:sparkline>
              <xm:f>'2027 - 5311'!$RWJ76:$RWJ76</xm:f>
              <xm:sqref>RWJ68</xm:sqref>
            </x14:sparkline>
            <x14:sparkline>
              <xm:f>'2027 - 5311'!$RWK69:$RWK69</xm:f>
              <xm:sqref>RWK67</xm:sqref>
            </x14:sparkline>
            <x14:sparkline>
              <xm:f>'2027 - 5311'!$RWK76:$RWK76</xm:f>
              <xm:sqref>RWK68</xm:sqref>
            </x14:sparkline>
            <x14:sparkline>
              <xm:f>'2027 - 5311'!$RWL69:$RWL69</xm:f>
              <xm:sqref>RWL67</xm:sqref>
            </x14:sparkline>
            <x14:sparkline>
              <xm:f>'2027 - 5311'!$RWL76:$RWL76</xm:f>
              <xm:sqref>RWL68</xm:sqref>
            </x14:sparkline>
            <x14:sparkline>
              <xm:f>'2027 - 5311'!$RWM69:$RWM69</xm:f>
              <xm:sqref>RWM67</xm:sqref>
            </x14:sparkline>
            <x14:sparkline>
              <xm:f>'2027 - 5311'!$RWM76:$RWM76</xm:f>
              <xm:sqref>RWM68</xm:sqref>
            </x14:sparkline>
            <x14:sparkline>
              <xm:f>'2027 - 5311'!$RWN69:$RWN69</xm:f>
              <xm:sqref>RWN67</xm:sqref>
            </x14:sparkline>
            <x14:sparkline>
              <xm:f>'2027 - 5311'!$RWN76:$RWN76</xm:f>
              <xm:sqref>RWN68</xm:sqref>
            </x14:sparkline>
            <x14:sparkline>
              <xm:f>'2027 - 5311'!$RWO69:$RWO69</xm:f>
              <xm:sqref>RWO67</xm:sqref>
            </x14:sparkline>
            <x14:sparkline>
              <xm:f>'2027 - 5311'!$RWO76:$RWO76</xm:f>
              <xm:sqref>RWO68</xm:sqref>
            </x14:sparkline>
            <x14:sparkline>
              <xm:f>'2027 - 5311'!$RWP69:$RWP69</xm:f>
              <xm:sqref>RWP67</xm:sqref>
            </x14:sparkline>
            <x14:sparkline>
              <xm:f>'2027 - 5311'!$RWP76:$RWP76</xm:f>
              <xm:sqref>RWP68</xm:sqref>
            </x14:sparkline>
            <x14:sparkline>
              <xm:f>'2027 - 5311'!$RWQ69:$RWQ69</xm:f>
              <xm:sqref>RWQ67</xm:sqref>
            </x14:sparkline>
            <x14:sparkline>
              <xm:f>'2027 - 5311'!$RWQ76:$RWQ76</xm:f>
              <xm:sqref>RWQ68</xm:sqref>
            </x14:sparkline>
            <x14:sparkline>
              <xm:f>'2027 - 5311'!$RWR69:$RWR69</xm:f>
              <xm:sqref>RWR67</xm:sqref>
            </x14:sparkline>
            <x14:sparkline>
              <xm:f>'2027 - 5311'!$RWR76:$RWR76</xm:f>
              <xm:sqref>RWR68</xm:sqref>
            </x14:sparkline>
            <x14:sparkline>
              <xm:f>'2027 - 5311'!$RWS69:$RWS69</xm:f>
              <xm:sqref>RWS67</xm:sqref>
            </x14:sparkline>
            <x14:sparkline>
              <xm:f>'2027 - 5311'!$RWS76:$RWS76</xm:f>
              <xm:sqref>RWS68</xm:sqref>
            </x14:sparkline>
            <x14:sparkline>
              <xm:f>'2027 - 5311'!$RWT69:$RWT69</xm:f>
              <xm:sqref>RWT67</xm:sqref>
            </x14:sparkline>
            <x14:sparkline>
              <xm:f>'2027 - 5311'!$RWT76:$RWT76</xm:f>
              <xm:sqref>RWT68</xm:sqref>
            </x14:sparkline>
            <x14:sparkline>
              <xm:f>'2027 - 5311'!$RWU69:$RWU69</xm:f>
              <xm:sqref>RWU67</xm:sqref>
            </x14:sparkline>
            <x14:sparkline>
              <xm:f>'2027 - 5311'!$RWU76:$RWU76</xm:f>
              <xm:sqref>RWU68</xm:sqref>
            </x14:sparkline>
            <x14:sparkline>
              <xm:f>'2027 - 5311'!$RWV69:$RWV69</xm:f>
              <xm:sqref>RWV67</xm:sqref>
            </x14:sparkline>
            <x14:sparkline>
              <xm:f>'2027 - 5311'!$RWV76:$RWV76</xm:f>
              <xm:sqref>RWV68</xm:sqref>
            </x14:sparkline>
            <x14:sparkline>
              <xm:f>'2027 - 5311'!$RWW69:$RWW69</xm:f>
              <xm:sqref>RWW67</xm:sqref>
            </x14:sparkline>
            <x14:sparkline>
              <xm:f>'2027 - 5311'!$RWW76:$RWW76</xm:f>
              <xm:sqref>RWW68</xm:sqref>
            </x14:sparkline>
            <x14:sparkline>
              <xm:f>'2027 - 5311'!$RWX69:$RWX69</xm:f>
              <xm:sqref>RWX67</xm:sqref>
            </x14:sparkline>
            <x14:sparkline>
              <xm:f>'2027 - 5311'!$RWX76:$RWX76</xm:f>
              <xm:sqref>RWX68</xm:sqref>
            </x14:sparkline>
            <x14:sparkline>
              <xm:f>'2027 - 5311'!$RWY69:$RWY69</xm:f>
              <xm:sqref>RWY67</xm:sqref>
            </x14:sparkline>
            <x14:sparkline>
              <xm:f>'2027 - 5311'!$RWY76:$RWY76</xm:f>
              <xm:sqref>RWY68</xm:sqref>
            </x14:sparkline>
            <x14:sparkline>
              <xm:f>'2027 - 5311'!$RWZ69:$RWZ69</xm:f>
              <xm:sqref>RWZ67</xm:sqref>
            </x14:sparkline>
            <x14:sparkline>
              <xm:f>'2027 - 5311'!$RWZ76:$RWZ76</xm:f>
              <xm:sqref>RWZ68</xm:sqref>
            </x14:sparkline>
            <x14:sparkline>
              <xm:f>'2027 - 5311'!$RXA69:$RXA69</xm:f>
              <xm:sqref>RXA67</xm:sqref>
            </x14:sparkline>
            <x14:sparkline>
              <xm:f>'2027 - 5311'!$RXA76:$RXA76</xm:f>
              <xm:sqref>RXA68</xm:sqref>
            </x14:sparkline>
            <x14:sparkline>
              <xm:f>'2027 - 5311'!$RXB69:$RXB69</xm:f>
              <xm:sqref>RXB67</xm:sqref>
            </x14:sparkline>
            <x14:sparkline>
              <xm:f>'2027 - 5311'!$RXB76:$RXB76</xm:f>
              <xm:sqref>RXB68</xm:sqref>
            </x14:sparkline>
            <x14:sparkline>
              <xm:f>'2027 - 5311'!$RXC69:$RXC69</xm:f>
              <xm:sqref>RXC67</xm:sqref>
            </x14:sparkline>
            <x14:sparkline>
              <xm:f>'2027 - 5311'!$RXC76:$RXC76</xm:f>
              <xm:sqref>RXC68</xm:sqref>
            </x14:sparkline>
            <x14:sparkline>
              <xm:f>'2027 - 5311'!$RXD69:$RXD69</xm:f>
              <xm:sqref>RXD67</xm:sqref>
            </x14:sparkline>
            <x14:sparkline>
              <xm:f>'2027 - 5311'!$RXD76:$RXD76</xm:f>
              <xm:sqref>RXD68</xm:sqref>
            </x14:sparkline>
            <x14:sparkline>
              <xm:f>'2027 - 5311'!$RXE69:$RXE69</xm:f>
              <xm:sqref>RXE67</xm:sqref>
            </x14:sparkline>
            <x14:sparkline>
              <xm:f>'2027 - 5311'!$RXE76:$RXE76</xm:f>
              <xm:sqref>RXE68</xm:sqref>
            </x14:sparkline>
            <x14:sparkline>
              <xm:f>'2027 - 5311'!$RXF69:$RXF69</xm:f>
              <xm:sqref>RXF67</xm:sqref>
            </x14:sparkline>
            <x14:sparkline>
              <xm:f>'2027 - 5311'!$RXF76:$RXF76</xm:f>
              <xm:sqref>RXF68</xm:sqref>
            </x14:sparkline>
            <x14:sparkline>
              <xm:f>'2027 - 5311'!$RXG69:$RXG69</xm:f>
              <xm:sqref>RXG67</xm:sqref>
            </x14:sparkline>
            <x14:sparkline>
              <xm:f>'2027 - 5311'!$RXG76:$RXG76</xm:f>
              <xm:sqref>RXG68</xm:sqref>
            </x14:sparkline>
            <x14:sparkline>
              <xm:f>'2027 - 5311'!$RXH69:$RXH69</xm:f>
              <xm:sqref>RXH67</xm:sqref>
            </x14:sparkline>
            <x14:sparkline>
              <xm:f>'2027 - 5311'!$RXH76:$RXH76</xm:f>
              <xm:sqref>RXH68</xm:sqref>
            </x14:sparkline>
            <x14:sparkline>
              <xm:f>'2027 - 5311'!$RXI69:$RXI69</xm:f>
              <xm:sqref>RXI67</xm:sqref>
            </x14:sparkline>
            <x14:sparkline>
              <xm:f>'2027 - 5311'!$RXI76:$RXI76</xm:f>
              <xm:sqref>RXI68</xm:sqref>
            </x14:sparkline>
            <x14:sparkline>
              <xm:f>'2027 - 5311'!$RXJ69:$RXJ69</xm:f>
              <xm:sqref>RXJ67</xm:sqref>
            </x14:sparkline>
            <x14:sparkline>
              <xm:f>'2027 - 5311'!$RXJ76:$RXJ76</xm:f>
              <xm:sqref>RXJ68</xm:sqref>
            </x14:sparkline>
            <x14:sparkline>
              <xm:f>'2027 - 5311'!$RXK69:$RXK69</xm:f>
              <xm:sqref>RXK67</xm:sqref>
            </x14:sparkline>
            <x14:sparkline>
              <xm:f>'2027 - 5311'!$RXK76:$RXK76</xm:f>
              <xm:sqref>RXK68</xm:sqref>
            </x14:sparkline>
            <x14:sparkline>
              <xm:f>'2027 - 5311'!$RXL69:$RXL69</xm:f>
              <xm:sqref>RXL67</xm:sqref>
            </x14:sparkline>
            <x14:sparkline>
              <xm:f>'2027 - 5311'!$RXL76:$RXL76</xm:f>
              <xm:sqref>RXL68</xm:sqref>
            </x14:sparkline>
            <x14:sparkline>
              <xm:f>'2027 - 5311'!$RXM69:$RXM69</xm:f>
              <xm:sqref>RXM67</xm:sqref>
            </x14:sparkline>
            <x14:sparkline>
              <xm:f>'2027 - 5311'!$RXM76:$RXM76</xm:f>
              <xm:sqref>RXM68</xm:sqref>
            </x14:sparkline>
            <x14:sparkline>
              <xm:f>'2027 - 5311'!$RXN69:$RXN69</xm:f>
              <xm:sqref>RXN67</xm:sqref>
            </x14:sparkline>
            <x14:sparkline>
              <xm:f>'2027 - 5311'!$RXN76:$RXN76</xm:f>
              <xm:sqref>RXN68</xm:sqref>
            </x14:sparkline>
            <x14:sparkline>
              <xm:f>'2027 - 5311'!$RXO69:$RXO69</xm:f>
              <xm:sqref>RXO67</xm:sqref>
            </x14:sparkline>
            <x14:sparkline>
              <xm:f>'2027 - 5311'!$RXO76:$RXO76</xm:f>
              <xm:sqref>RXO68</xm:sqref>
            </x14:sparkline>
            <x14:sparkline>
              <xm:f>'2027 - 5311'!$RXP69:$RXP69</xm:f>
              <xm:sqref>RXP67</xm:sqref>
            </x14:sparkline>
            <x14:sparkline>
              <xm:f>'2027 - 5311'!$RXP76:$RXP76</xm:f>
              <xm:sqref>RXP68</xm:sqref>
            </x14:sparkline>
            <x14:sparkline>
              <xm:f>'2027 - 5311'!$RXQ69:$RXQ69</xm:f>
              <xm:sqref>RXQ67</xm:sqref>
            </x14:sparkline>
            <x14:sparkline>
              <xm:f>'2027 - 5311'!$RXQ76:$RXQ76</xm:f>
              <xm:sqref>RXQ68</xm:sqref>
            </x14:sparkline>
            <x14:sparkline>
              <xm:f>'2027 - 5311'!$RXR69:$RXR69</xm:f>
              <xm:sqref>RXR67</xm:sqref>
            </x14:sparkline>
            <x14:sparkline>
              <xm:f>'2027 - 5311'!$RXR76:$RXR76</xm:f>
              <xm:sqref>RXR68</xm:sqref>
            </x14:sparkline>
            <x14:sparkline>
              <xm:f>'2027 - 5311'!$RXS69:$RXS69</xm:f>
              <xm:sqref>RXS67</xm:sqref>
            </x14:sparkline>
            <x14:sparkline>
              <xm:f>'2027 - 5311'!$RXS76:$RXS76</xm:f>
              <xm:sqref>RXS68</xm:sqref>
            </x14:sparkline>
            <x14:sparkline>
              <xm:f>'2027 - 5311'!$RXT69:$RXT69</xm:f>
              <xm:sqref>RXT67</xm:sqref>
            </x14:sparkline>
            <x14:sparkline>
              <xm:f>'2027 - 5311'!$RXT76:$RXT76</xm:f>
              <xm:sqref>RXT68</xm:sqref>
            </x14:sparkline>
            <x14:sparkline>
              <xm:f>'2027 - 5311'!$RXU69:$RXU69</xm:f>
              <xm:sqref>RXU67</xm:sqref>
            </x14:sparkline>
            <x14:sparkline>
              <xm:f>'2027 - 5311'!$RXU76:$RXU76</xm:f>
              <xm:sqref>RXU68</xm:sqref>
            </x14:sparkline>
            <x14:sparkline>
              <xm:f>'2027 - 5311'!$RXV69:$RXV69</xm:f>
              <xm:sqref>RXV67</xm:sqref>
            </x14:sparkline>
            <x14:sparkline>
              <xm:f>'2027 - 5311'!$RXV76:$RXV76</xm:f>
              <xm:sqref>RXV68</xm:sqref>
            </x14:sparkline>
            <x14:sparkline>
              <xm:f>'2027 - 5311'!$RXW69:$RXW69</xm:f>
              <xm:sqref>RXW67</xm:sqref>
            </x14:sparkline>
            <x14:sparkline>
              <xm:f>'2027 - 5311'!$RXW76:$RXW76</xm:f>
              <xm:sqref>RXW68</xm:sqref>
            </x14:sparkline>
            <x14:sparkline>
              <xm:f>'2027 - 5311'!$RXX69:$RXX69</xm:f>
              <xm:sqref>RXX67</xm:sqref>
            </x14:sparkline>
            <x14:sparkline>
              <xm:f>'2027 - 5311'!$RXX76:$RXX76</xm:f>
              <xm:sqref>RXX68</xm:sqref>
            </x14:sparkline>
            <x14:sparkline>
              <xm:f>'2027 - 5311'!$RXY69:$RXY69</xm:f>
              <xm:sqref>RXY67</xm:sqref>
            </x14:sparkline>
            <x14:sparkline>
              <xm:f>'2027 - 5311'!$RXY76:$RXY76</xm:f>
              <xm:sqref>RXY68</xm:sqref>
            </x14:sparkline>
            <x14:sparkline>
              <xm:f>'2027 - 5311'!$RXZ69:$RXZ69</xm:f>
              <xm:sqref>RXZ67</xm:sqref>
            </x14:sparkline>
            <x14:sparkline>
              <xm:f>'2027 - 5311'!$RXZ76:$RXZ76</xm:f>
              <xm:sqref>RXZ68</xm:sqref>
            </x14:sparkline>
            <x14:sparkline>
              <xm:f>'2027 - 5311'!$RYA69:$RYA69</xm:f>
              <xm:sqref>RYA67</xm:sqref>
            </x14:sparkline>
            <x14:sparkline>
              <xm:f>'2027 - 5311'!$RYA76:$RYA76</xm:f>
              <xm:sqref>RYA68</xm:sqref>
            </x14:sparkline>
            <x14:sparkline>
              <xm:f>'2027 - 5311'!$RYB69:$RYB69</xm:f>
              <xm:sqref>RYB67</xm:sqref>
            </x14:sparkline>
            <x14:sparkline>
              <xm:f>'2027 - 5311'!$RYB76:$RYB76</xm:f>
              <xm:sqref>RYB68</xm:sqref>
            </x14:sparkline>
            <x14:sparkline>
              <xm:f>'2027 - 5311'!$RYC69:$RYC69</xm:f>
              <xm:sqref>RYC67</xm:sqref>
            </x14:sparkline>
            <x14:sparkline>
              <xm:f>'2027 - 5311'!$RYC76:$RYC76</xm:f>
              <xm:sqref>RYC68</xm:sqref>
            </x14:sparkline>
            <x14:sparkline>
              <xm:f>'2027 - 5311'!$RYD69:$RYD69</xm:f>
              <xm:sqref>RYD67</xm:sqref>
            </x14:sparkline>
            <x14:sparkline>
              <xm:f>'2027 - 5311'!$RYD76:$RYD76</xm:f>
              <xm:sqref>RYD68</xm:sqref>
            </x14:sparkline>
            <x14:sparkline>
              <xm:f>'2027 - 5311'!$RYE69:$RYE69</xm:f>
              <xm:sqref>RYE67</xm:sqref>
            </x14:sparkline>
            <x14:sparkline>
              <xm:f>'2027 - 5311'!$RYE76:$RYE76</xm:f>
              <xm:sqref>RYE68</xm:sqref>
            </x14:sparkline>
            <x14:sparkline>
              <xm:f>'2027 - 5311'!$RYF69:$RYF69</xm:f>
              <xm:sqref>RYF67</xm:sqref>
            </x14:sparkline>
            <x14:sparkline>
              <xm:f>'2027 - 5311'!$RYF76:$RYF76</xm:f>
              <xm:sqref>RYF68</xm:sqref>
            </x14:sparkline>
            <x14:sparkline>
              <xm:f>'2027 - 5311'!$RYG69:$RYG69</xm:f>
              <xm:sqref>RYG67</xm:sqref>
            </x14:sparkline>
            <x14:sparkline>
              <xm:f>'2027 - 5311'!$RYG76:$RYG76</xm:f>
              <xm:sqref>RYG68</xm:sqref>
            </x14:sparkline>
            <x14:sparkline>
              <xm:f>'2027 - 5311'!$RYH69:$RYH69</xm:f>
              <xm:sqref>RYH67</xm:sqref>
            </x14:sparkline>
            <x14:sparkline>
              <xm:f>'2027 - 5311'!$RYH76:$RYH76</xm:f>
              <xm:sqref>RYH68</xm:sqref>
            </x14:sparkline>
            <x14:sparkline>
              <xm:f>'2027 - 5311'!$RYI69:$RYI69</xm:f>
              <xm:sqref>RYI67</xm:sqref>
            </x14:sparkline>
            <x14:sparkline>
              <xm:f>'2027 - 5311'!$RYI76:$RYI76</xm:f>
              <xm:sqref>RYI68</xm:sqref>
            </x14:sparkline>
            <x14:sparkline>
              <xm:f>'2027 - 5311'!$RYJ69:$RYJ69</xm:f>
              <xm:sqref>RYJ67</xm:sqref>
            </x14:sparkline>
            <x14:sparkline>
              <xm:f>'2027 - 5311'!$RYJ76:$RYJ76</xm:f>
              <xm:sqref>RYJ68</xm:sqref>
            </x14:sparkline>
            <x14:sparkline>
              <xm:f>'2027 - 5311'!$RYK69:$RYK69</xm:f>
              <xm:sqref>RYK67</xm:sqref>
            </x14:sparkline>
            <x14:sparkline>
              <xm:f>'2027 - 5311'!$RYK76:$RYK76</xm:f>
              <xm:sqref>RYK68</xm:sqref>
            </x14:sparkline>
            <x14:sparkline>
              <xm:f>'2027 - 5311'!$RYL69:$RYL69</xm:f>
              <xm:sqref>RYL67</xm:sqref>
            </x14:sparkline>
            <x14:sparkline>
              <xm:f>'2027 - 5311'!$RYL76:$RYL76</xm:f>
              <xm:sqref>RYL68</xm:sqref>
            </x14:sparkline>
            <x14:sparkline>
              <xm:f>'2027 - 5311'!$RYM69:$RYM69</xm:f>
              <xm:sqref>RYM67</xm:sqref>
            </x14:sparkline>
            <x14:sparkline>
              <xm:f>'2027 - 5311'!$RYM76:$RYM76</xm:f>
              <xm:sqref>RYM68</xm:sqref>
            </x14:sparkline>
            <x14:sparkline>
              <xm:f>'2027 - 5311'!$RYN69:$RYN69</xm:f>
              <xm:sqref>RYN67</xm:sqref>
            </x14:sparkline>
            <x14:sparkline>
              <xm:f>'2027 - 5311'!$RYN76:$RYN76</xm:f>
              <xm:sqref>RYN68</xm:sqref>
            </x14:sparkline>
            <x14:sparkline>
              <xm:f>'2027 - 5311'!$RYO69:$RYO69</xm:f>
              <xm:sqref>RYO67</xm:sqref>
            </x14:sparkline>
            <x14:sparkline>
              <xm:f>'2027 - 5311'!$RYO76:$RYO76</xm:f>
              <xm:sqref>RYO68</xm:sqref>
            </x14:sparkline>
            <x14:sparkline>
              <xm:f>'2027 - 5311'!$RYP69:$RYP69</xm:f>
              <xm:sqref>RYP67</xm:sqref>
            </x14:sparkline>
            <x14:sparkline>
              <xm:f>'2027 - 5311'!$RYP76:$RYP76</xm:f>
              <xm:sqref>RYP68</xm:sqref>
            </x14:sparkline>
            <x14:sparkline>
              <xm:f>'2027 - 5311'!$RYQ69:$RYQ69</xm:f>
              <xm:sqref>RYQ67</xm:sqref>
            </x14:sparkline>
            <x14:sparkline>
              <xm:f>'2027 - 5311'!$RYQ76:$RYQ76</xm:f>
              <xm:sqref>RYQ68</xm:sqref>
            </x14:sparkline>
            <x14:sparkline>
              <xm:f>'2027 - 5311'!$RYR69:$RYR69</xm:f>
              <xm:sqref>RYR67</xm:sqref>
            </x14:sparkline>
            <x14:sparkline>
              <xm:f>'2027 - 5311'!$RYR76:$RYR76</xm:f>
              <xm:sqref>RYR68</xm:sqref>
            </x14:sparkline>
            <x14:sparkline>
              <xm:f>'2027 - 5311'!$RYS69:$RYS69</xm:f>
              <xm:sqref>RYS67</xm:sqref>
            </x14:sparkline>
            <x14:sparkline>
              <xm:f>'2027 - 5311'!$RYS76:$RYS76</xm:f>
              <xm:sqref>RYS68</xm:sqref>
            </x14:sparkline>
            <x14:sparkline>
              <xm:f>'2027 - 5311'!$RYT69:$RYT69</xm:f>
              <xm:sqref>RYT67</xm:sqref>
            </x14:sparkline>
            <x14:sparkline>
              <xm:f>'2027 - 5311'!$RYT76:$RYT76</xm:f>
              <xm:sqref>RYT68</xm:sqref>
            </x14:sparkline>
            <x14:sparkline>
              <xm:f>'2027 - 5311'!$RYU69:$RYU69</xm:f>
              <xm:sqref>RYU67</xm:sqref>
            </x14:sparkline>
            <x14:sparkline>
              <xm:f>'2027 - 5311'!$RYU76:$RYU76</xm:f>
              <xm:sqref>RYU68</xm:sqref>
            </x14:sparkline>
            <x14:sparkline>
              <xm:f>'2027 - 5311'!$RYV69:$RYV69</xm:f>
              <xm:sqref>RYV67</xm:sqref>
            </x14:sparkline>
            <x14:sparkline>
              <xm:f>'2027 - 5311'!$RYV76:$RYV76</xm:f>
              <xm:sqref>RYV68</xm:sqref>
            </x14:sparkline>
            <x14:sparkline>
              <xm:f>'2027 - 5311'!$RYW69:$RYW69</xm:f>
              <xm:sqref>RYW67</xm:sqref>
            </x14:sparkline>
            <x14:sparkline>
              <xm:f>'2027 - 5311'!$RYW76:$RYW76</xm:f>
              <xm:sqref>RYW68</xm:sqref>
            </x14:sparkline>
            <x14:sparkline>
              <xm:f>'2027 - 5311'!$RYX69:$RYX69</xm:f>
              <xm:sqref>RYX67</xm:sqref>
            </x14:sparkline>
            <x14:sparkline>
              <xm:f>'2027 - 5311'!$RYX76:$RYX76</xm:f>
              <xm:sqref>RYX68</xm:sqref>
            </x14:sparkline>
            <x14:sparkline>
              <xm:f>'2027 - 5311'!$RYY69:$RYY69</xm:f>
              <xm:sqref>RYY67</xm:sqref>
            </x14:sparkline>
            <x14:sparkline>
              <xm:f>'2027 - 5311'!$RYY76:$RYY76</xm:f>
              <xm:sqref>RYY68</xm:sqref>
            </x14:sparkline>
            <x14:sparkline>
              <xm:f>'2027 - 5311'!$RYZ69:$RYZ69</xm:f>
              <xm:sqref>RYZ67</xm:sqref>
            </x14:sparkline>
            <x14:sparkline>
              <xm:f>'2027 - 5311'!$RYZ76:$RYZ76</xm:f>
              <xm:sqref>RYZ68</xm:sqref>
            </x14:sparkline>
            <x14:sparkline>
              <xm:f>'2027 - 5311'!$RZA69:$RZA69</xm:f>
              <xm:sqref>RZA67</xm:sqref>
            </x14:sparkline>
            <x14:sparkline>
              <xm:f>'2027 - 5311'!$RZA76:$RZA76</xm:f>
              <xm:sqref>RZA68</xm:sqref>
            </x14:sparkline>
            <x14:sparkline>
              <xm:f>'2027 - 5311'!$RZB69:$RZB69</xm:f>
              <xm:sqref>RZB67</xm:sqref>
            </x14:sparkline>
            <x14:sparkline>
              <xm:f>'2027 - 5311'!$RZB76:$RZB76</xm:f>
              <xm:sqref>RZB68</xm:sqref>
            </x14:sparkline>
            <x14:sparkline>
              <xm:f>'2027 - 5311'!$RZC69:$RZC69</xm:f>
              <xm:sqref>RZC67</xm:sqref>
            </x14:sparkline>
            <x14:sparkline>
              <xm:f>'2027 - 5311'!$RZC76:$RZC76</xm:f>
              <xm:sqref>RZC68</xm:sqref>
            </x14:sparkline>
            <x14:sparkline>
              <xm:f>'2027 - 5311'!$RZD69:$RZD69</xm:f>
              <xm:sqref>RZD67</xm:sqref>
            </x14:sparkline>
            <x14:sparkline>
              <xm:f>'2027 - 5311'!$RZD76:$RZD76</xm:f>
              <xm:sqref>RZD68</xm:sqref>
            </x14:sparkline>
            <x14:sparkline>
              <xm:f>'2027 - 5311'!$RZE69:$RZE69</xm:f>
              <xm:sqref>RZE67</xm:sqref>
            </x14:sparkline>
            <x14:sparkline>
              <xm:f>'2027 - 5311'!$RZE76:$RZE76</xm:f>
              <xm:sqref>RZE68</xm:sqref>
            </x14:sparkline>
            <x14:sparkline>
              <xm:f>'2027 - 5311'!$RZF69:$RZF69</xm:f>
              <xm:sqref>RZF67</xm:sqref>
            </x14:sparkline>
            <x14:sparkline>
              <xm:f>'2027 - 5311'!$RZF76:$RZF76</xm:f>
              <xm:sqref>RZF68</xm:sqref>
            </x14:sparkline>
            <x14:sparkline>
              <xm:f>'2027 - 5311'!$RZG69:$RZG69</xm:f>
              <xm:sqref>RZG67</xm:sqref>
            </x14:sparkline>
            <x14:sparkline>
              <xm:f>'2027 - 5311'!$RZG76:$RZG76</xm:f>
              <xm:sqref>RZG68</xm:sqref>
            </x14:sparkline>
            <x14:sparkline>
              <xm:f>'2027 - 5311'!$RZH69:$RZH69</xm:f>
              <xm:sqref>RZH67</xm:sqref>
            </x14:sparkline>
            <x14:sparkline>
              <xm:f>'2027 - 5311'!$RZH76:$RZH76</xm:f>
              <xm:sqref>RZH68</xm:sqref>
            </x14:sparkline>
            <x14:sparkline>
              <xm:f>'2027 - 5311'!$RZI69:$RZI69</xm:f>
              <xm:sqref>RZI67</xm:sqref>
            </x14:sparkline>
            <x14:sparkline>
              <xm:f>'2027 - 5311'!$RZI76:$RZI76</xm:f>
              <xm:sqref>RZI68</xm:sqref>
            </x14:sparkline>
            <x14:sparkline>
              <xm:f>'2027 - 5311'!$RZJ69:$RZJ69</xm:f>
              <xm:sqref>RZJ67</xm:sqref>
            </x14:sparkline>
            <x14:sparkline>
              <xm:f>'2027 - 5311'!$RZJ76:$RZJ76</xm:f>
              <xm:sqref>RZJ68</xm:sqref>
            </x14:sparkline>
            <x14:sparkline>
              <xm:f>'2027 - 5311'!$RZK69:$RZK69</xm:f>
              <xm:sqref>RZK67</xm:sqref>
            </x14:sparkline>
            <x14:sparkline>
              <xm:f>'2027 - 5311'!$RZK76:$RZK76</xm:f>
              <xm:sqref>RZK68</xm:sqref>
            </x14:sparkline>
            <x14:sparkline>
              <xm:f>'2027 - 5311'!$RZL69:$RZL69</xm:f>
              <xm:sqref>RZL67</xm:sqref>
            </x14:sparkline>
            <x14:sparkline>
              <xm:f>'2027 - 5311'!$RZL76:$RZL76</xm:f>
              <xm:sqref>RZL68</xm:sqref>
            </x14:sparkline>
            <x14:sparkline>
              <xm:f>'2027 - 5311'!$RZM69:$RZM69</xm:f>
              <xm:sqref>RZM67</xm:sqref>
            </x14:sparkline>
            <x14:sparkline>
              <xm:f>'2027 - 5311'!$RZM76:$RZM76</xm:f>
              <xm:sqref>RZM68</xm:sqref>
            </x14:sparkline>
            <x14:sparkline>
              <xm:f>'2027 - 5311'!$RZN69:$RZN69</xm:f>
              <xm:sqref>RZN67</xm:sqref>
            </x14:sparkline>
            <x14:sparkline>
              <xm:f>'2027 - 5311'!$RZN76:$RZN76</xm:f>
              <xm:sqref>RZN68</xm:sqref>
            </x14:sparkline>
            <x14:sparkline>
              <xm:f>'2027 - 5311'!$RZO69:$RZO69</xm:f>
              <xm:sqref>RZO67</xm:sqref>
            </x14:sparkline>
            <x14:sparkline>
              <xm:f>'2027 - 5311'!$RZO76:$RZO76</xm:f>
              <xm:sqref>RZO68</xm:sqref>
            </x14:sparkline>
            <x14:sparkline>
              <xm:f>'2027 - 5311'!$RZP69:$RZP69</xm:f>
              <xm:sqref>RZP67</xm:sqref>
            </x14:sparkline>
            <x14:sparkline>
              <xm:f>'2027 - 5311'!$RZP76:$RZP76</xm:f>
              <xm:sqref>RZP68</xm:sqref>
            </x14:sparkline>
            <x14:sparkline>
              <xm:f>'2027 - 5311'!$RZQ69:$RZQ69</xm:f>
              <xm:sqref>RZQ67</xm:sqref>
            </x14:sparkline>
            <x14:sparkline>
              <xm:f>'2027 - 5311'!$RZQ76:$RZQ76</xm:f>
              <xm:sqref>RZQ68</xm:sqref>
            </x14:sparkline>
            <x14:sparkline>
              <xm:f>'2027 - 5311'!$RZR69:$RZR69</xm:f>
              <xm:sqref>RZR67</xm:sqref>
            </x14:sparkline>
            <x14:sparkline>
              <xm:f>'2027 - 5311'!$RZR76:$RZR76</xm:f>
              <xm:sqref>RZR68</xm:sqref>
            </x14:sparkline>
            <x14:sparkline>
              <xm:f>'2027 - 5311'!$RZS69:$RZS69</xm:f>
              <xm:sqref>RZS67</xm:sqref>
            </x14:sparkline>
            <x14:sparkline>
              <xm:f>'2027 - 5311'!$RZS76:$RZS76</xm:f>
              <xm:sqref>RZS68</xm:sqref>
            </x14:sparkline>
            <x14:sparkline>
              <xm:f>'2027 - 5311'!$RZT69:$RZT69</xm:f>
              <xm:sqref>RZT67</xm:sqref>
            </x14:sparkline>
            <x14:sparkline>
              <xm:f>'2027 - 5311'!$RZT76:$RZT76</xm:f>
              <xm:sqref>RZT68</xm:sqref>
            </x14:sparkline>
            <x14:sparkline>
              <xm:f>'2027 - 5311'!$RZU69:$RZU69</xm:f>
              <xm:sqref>RZU67</xm:sqref>
            </x14:sparkline>
            <x14:sparkline>
              <xm:f>'2027 - 5311'!$RZU76:$RZU76</xm:f>
              <xm:sqref>RZU68</xm:sqref>
            </x14:sparkline>
            <x14:sparkline>
              <xm:f>'2027 - 5311'!$RZV69:$RZV69</xm:f>
              <xm:sqref>RZV67</xm:sqref>
            </x14:sparkline>
            <x14:sparkline>
              <xm:f>'2027 - 5311'!$RZV76:$RZV76</xm:f>
              <xm:sqref>RZV68</xm:sqref>
            </x14:sparkline>
            <x14:sparkline>
              <xm:f>'2027 - 5311'!$RZW69:$RZW69</xm:f>
              <xm:sqref>RZW67</xm:sqref>
            </x14:sparkline>
            <x14:sparkline>
              <xm:f>'2027 - 5311'!$RZW76:$RZW76</xm:f>
              <xm:sqref>RZW68</xm:sqref>
            </x14:sparkline>
            <x14:sparkline>
              <xm:f>'2027 - 5311'!$RZX69:$RZX69</xm:f>
              <xm:sqref>RZX67</xm:sqref>
            </x14:sparkline>
            <x14:sparkline>
              <xm:f>'2027 - 5311'!$RZX76:$RZX76</xm:f>
              <xm:sqref>RZX68</xm:sqref>
            </x14:sparkline>
            <x14:sparkline>
              <xm:f>'2027 - 5311'!$RZY69:$RZY69</xm:f>
              <xm:sqref>RZY67</xm:sqref>
            </x14:sparkline>
            <x14:sparkline>
              <xm:f>'2027 - 5311'!$RZY76:$RZY76</xm:f>
              <xm:sqref>RZY68</xm:sqref>
            </x14:sparkline>
            <x14:sparkline>
              <xm:f>'2027 - 5311'!$RZZ69:$RZZ69</xm:f>
              <xm:sqref>RZZ67</xm:sqref>
            </x14:sparkline>
            <x14:sparkline>
              <xm:f>'2027 - 5311'!$RZZ76:$RZZ76</xm:f>
              <xm:sqref>RZZ68</xm:sqref>
            </x14:sparkline>
            <x14:sparkline>
              <xm:f>'2027 - 5311'!$SAA69:$SAA69</xm:f>
              <xm:sqref>SAA67</xm:sqref>
            </x14:sparkline>
            <x14:sparkline>
              <xm:f>'2027 - 5311'!$SAA76:$SAA76</xm:f>
              <xm:sqref>SAA68</xm:sqref>
            </x14:sparkline>
            <x14:sparkline>
              <xm:f>'2027 - 5311'!$SAB69:$SAB69</xm:f>
              <xm:sqref>SAB67</xm:sqref>
            </x14:sparkline>
            <x14:sparkline>
              <xm:f>'2027 - 5311'!$SAB76:$SAB76</xm:f>
              <xm:sqref>SAB68</xm:sqref>
            </x14:sparkline>
            <x14:sparkline>
              <xm:f>'2027 - 5311'!$SAC69:$SAC69</xm:f>
              <xm:sqref>SAC67</xm:sqref>
            </x14:sparkline>
            <x14:sparkline>
              <xm:f>'2027 - 5311'!$SAC76:$SAC76</xm:f>
              <xm:sqref>SAC68</xm:sqref>
            </x14:sparkline>
            <x14:sparkline>
              <xm:f>'2027 - 5311'!$SAD69:$SAD69</xm:f>
              <xm:sqref>SAD67</xm:sqref>
            </x14:sparkline>
            <x14:sparkline>
              <xm:f>'2027 - 5311'!$SAD76:$SAD76</xm:f>
              <xm:sqref>SAD68</xm:sqref>
            </x14:sparkline>
            <x14:sparkline>
              <xm:f>'2027 - 5311'!$SAE69:$SAE69</xm:f>
              <xm:sqref>SAE67</xm:sqref>
            </x14:sparkline>
            <x14:sparkline>
              <xm:f>'2027 - 5311'!$SAE76:$SAE76</xm:f>
              <xm:sqref>SAE68</xm:sqref>
            </x14:sparkline>
            <x14:sparkline>
              <xm:f>'2027 - 5311'!$SAF69:$SAF69</xm:f>
              <xm:sqref>SAF67</xm:sqref>
            </x14:sparkline>
            <x14:sparkline>
              <xm:f>'2027 - 5311'!$SAF76:$SAF76</xm:f>
              <xm:sqref>SAF68</xm:sqref>
            </x14:sparkline>
            <x14:sparkline>
              <xm:f>'2027 - 5311'!$SAG69:$SAG69</xm:f>
              <xm:sqref>SAG67</xm:sqref>
            </x14:sparkline>
            <x14:sparkline>
              <xm:f>'2027 - 5311'!$SAG76:$SAG76</xm:f>
              <xm:sqref>SAG68</xm:sqref>
            </x14:sparkline>
            <x14:sparkline>
              <xm:f>'2027 - 5311'!$SAH69:$SAH69</xm:f>
              <xm:sqref>SAH67</xm:sqref>
            </x14:sparkline>
            <x14:sparkline>
              <xm:f>'2027 - 5311'!$SAH76:$SAH76</xm:f>
              <xm:sqref>SAH68</xm:sqref>
            </x14:sparkline>
            <x14:sparkline>
              <xm:f>'2027 - 5311'!$SAI69:$SAI69</xm:f>
              <xm:sqref>SAI67</xm:sqref>
            </x14:sparkline>
            <x14:sparkline>
              <xm:f>'2027 - 5311'!$SAI76:$SAI76</xm:f>
              <xm:sqref>SAI68</xm:sqref>
            </x14:sparkline>
            <x14:sparkline>
              <xm:f>'2027 - 5311'!$SAJ69:$SAJ69</xm:f>
              <xm:sqref>SAJ67</xm:sqref>
            </x14:sparkline>
            <x14:sparkline>
              <xm:f>'2027 - 5311'!$SAJ76:$SAJ76</xm:f>
              <xm:sqref>SAJ68</xm:sqref>
            </x14:sparkline>
            <x14:sparkline>
              <xm:f>'2027 - 5311'!$SAK69:$SAK69</xm:f>
              <xm:sqref>SAK67</xm:sqref>
            </x14:sparkline>
            <x14:sparkline>
              <xm:f>'2027 - 5311'!$SAK76:$SAK76</xm:f>
              <xm:sqref>SAK68</xm:sqref>
            </x14:sparkline>
            <x14:sparkline>
              <xm:f>'2027 - 5311'!$SAL69:$SAL69</xm:f>
              <xm:sqref>SAL67</xm:sqref>
            </x14:sparkline>
            <x14:sparkline>
              <xm:f>'2027 - 5311'!$SAL76:$SAL76</xm:f>
              <xm:sqref>SAL68</xm:sqref>
            </x14:sparkline>
            <x14:sparkline>
              <xm:f>'2027 - 5311'!$SAM69:$SAM69</xm:f>
              <xm:sqref>SAM67</xm:sqref>
            </x14:sparkline>
            <x14:sparkline>
              <xm:f>'2027 - 5311'!$SAM76:$SAM76</xm:f>
              <xm:sqref>SAM68</xm:sqref>
            </x14:sparkline>
            <x14:sparkline>
              <xm:f>'2027 - 5311'!$SAN69:$SAN69</xm:f>
              <xm:sqref>SAN67</xm:sqref>
            </x14:sparkline>
            <x14:sparkline>
              <xm:f>'2027 - 5311'!$SAN76:$SAN76</xm:f>
              <xm:sqref>SAN68</xm:sqref>
            </x14:sparkline>
            <x14:sparkline>
              <xm:f>'2027 - 5311'!$SAO69:$SAO69</xm:f>
              <xm:sqref>SAO67</xm:sqref>
            </x14:sparkline>
            <x14:sparkline>
              <xm:f>'2027 - 5311'!$SAO76:$SAO76</xm:f>
              <xm:sqref>SAO68</xm:sqref>
            </x14:sparkline>
            <x14:sparkline>
              <xm:f>'2027 - 5311'!$SAP69:$SAP69</xm:f>
              <xm:sqref>SAP67</xm:sqref>
            </x14:sparkline>
            <x14:sparkline>
              <xm:f>'2027 - 5311'!$SAP76:$SAP76</xm:f>
              <xm:sqref>SAP68</xm:sqref>
            </x14:sparkline>
            <x14:sparkline>
              <xm:f>'2027 - 5311'!$SAQ69:$SAQ69</xm:f>
              <xm:sqref>SAQ67</xm:sqref>
            </x14:sparkline>
            <x14:sparkline>
              <xm:f>'2027 - 5311'!$SAQ76:$SAQ76</xm:f>
              <xm:sqref>SAQ68</xm:sqref>
            </x14:sparkline>
            <x14:sparkline>
              <xm:f>'2027 - 5311'!$SAR69:$SAR69</xm:f>
              <xm:sqref>SAR67</xm:sqref>
            </x14:sparkline>
            <x14:sparkline>
              <xm:f>'2027 - 5311'!$SAR76:$SAR76</xm:f>
              <xm:sqref>SAR68</xm:sqref>
            </x14:sparkline>
            <x14:sparkline>
              <xm:f>'2027 - 5311'!$SAS69:$SAS69</xm:f>
              <xm:sqref>SAS67</xm:sqref>
            </x14:sparkline>
            <x14:sparkline>
              <xm:f>'2027 - 5311'!$SAS76:$SAS76</xm:f>
              <xm:sqref>SAS68</xm:sqref>
            </x14:sparkline>
            <x14:sparkline>
              <xm:f>'2027 - 5311'!$SAT69:$SAT69</xm:f>
              <xm:sqref>SAT67</xm:sqref>
            </x14:sparkline>
            <x14:sparkline>
              <xm:f>'2027 - 5311'!$SAT76:$SAT76</xm:f>
              <xm:sqref>SAT68</xm:sqref>
            </x14:sparkline>
            <x14:sparkline>
              <xm:f>'2027 - 5311'!$SAU69:$SAU69</xm:f>
              <xm:sqref>SAU67</xm:sqref>
            </x14:sparkline>
            <x14:sparkline>
              <xm:f>'2027 - 5311'!$SAU76:$SAU76</xm:f>
              <xm:sqref>SAU68</xm:sqref>
            </x14:sparkline>
            <x14:sparkline>
              <xm:f>'2027 - 5311'!$SAV69:$SAV69</xm:f>
              <xm:sqref>SAV67</xm:sqref>
            </x14:sparkline>
            <x14:sparkline>
              <xm:f>'2027 - 5311'!$SAV76:$SAV76</xm:f>
              <xm:sqref>SAV68</xm:sqref>
            </x14:sparkline>
            <x14:sparkline>
              <xm:f>'2027 - 5311'!$SAW69:$SAW69</xm:f>
              <xm:sqref>SAW67</xm:sqref>
            </x14:sparkline>
            <x14:sparkline>
              <xm:f>'2027 - 5311'!$SAW76:$SAW76</xm:f>
              <xm:sqref>SAW68</xm:sqref>
            </x14:sparkline>
            <x14:sparkline>
              <xm:f>'2027 - 5311'!$SAX69:$SAX69</xm:f>
              <xm:sqref>SAX67</xm:sqref>
            </x14:sparkline>
            <x14:sparkline>
              <xm:f>'2027 - 5311'!$SAX76:$SAX76</xm:f>
              <xm:sqref>SAX68</xm:sqref>
            </x14:sparkline>
            <x14:sparkline>
              <xm:f>'2027 - 5311'!$SAY69:$SAY69</xm:f>
              <xm:sqref>SAY67</xm:sqref>
            </x14:sparkline>
            <x14:sparkline>
              <xm:f>'2027 - 5311'!$SAY76:$SAY76</xm:f>
              <xm:sqref>SAY68</xm:sqref>
            </x14:sparkline>
            <x14:sparkline>
              <xm:f>'2027 - 5311'!$SAZ69:$SAZ69</xm:f>
              <xm:sqref>SAZ67</xm:sqref>
            </x14:sparkline>
            <x14:sparkline>
              <xm:f>'2027 - 5311'!$SAZ76:$SAZ76</xm:f>
              <xm:sqref>SAZ68</xm:sqref>
            </x14:sparkline>
            <x14:sparkline>
              <xm:f>'2027 - 5311'!$SBA69:$SBA69</xm:f>
              <xm:sqref>SBA67</xm:sqref>
            </x14:sparkline>
            <x14:sparkline>
              <xm:f>'2027 - 5311'!$SBA76:$SBA76</xm:f>
              <xm:sqref>SBA68</xm:sqref>
            </x14:sparkline>
            <x14:sparkline>
              <xm:f>'2027 - 5311'!$SBB69:$SBB69</xm:f>
              <xm:sqref>SBB67</xm:sqref>
            </x14:sparkline>
            <x14:sparkline>
              <xm:f>'2027 - 5311'!$SBB76:$SBB76</xm:f>
              <xm:sqref>SBB68</xm:sqref>
            </x14:sparkline>
            <x14:sparkline>
              <xm:f>'2027 - 5311'!$SBC69:$SBC69</xm:f>
              <xm:sqref>SBC67</xm:sqref>
            </x14:sparkline>
            <x14:sparkline>
              <xm:f>'2027 - 5311'!$SBC76:$SBC76</xm:f>
              <xm:sqref>SBC68</xm:sqref>
            </x14:sparkline>
            <x14:sparkline>
              <xm:f>'2027 - 5311'!$SBD69:$SBD69</xm:f>
              <xm:sqref>SBD67</xm:sqref>
            </x14:sparkline>
            <x14:sparkline>
              <xm:f>'2027 - 5311'!$SBD76:$SBD76</xm:f>
              <xm:sqref>SBD68</xm:sqref>
            </x14:sparkline>
            <x14:sparkline>
              <xm:f>'2027 - 5311'!$SBE69:$SBE69</xm:f>
              <xm:sqref>SBE67</xm:sqref>
            </x14:sparkline>
            <x14:sparkline>
              <xm:f>'2027 - 5311'!$SBE76:$SBE76</xm:f>
              <xm:sqref>SBE68</xm:sqref>
            </x14:sparkline>
            <x14:sparkline>
              <xm:f>'2027 - 5311'!$SBF69:$SBF69</xm:f>
              <xm:sqref>SBF67</xm:sqref>
            </x14:sparkline>
            <x14:sparkline>
              <xm:f>'2027 - 5311'!$SBF76:$SBF76</xm:f>
              <xm:sqref>SBF68</xm:sqref>
            </x14:sparkline>
            <x14:sparkline>
              <xm:f>'2027 - 5311'!$SBG69:$SBG69</xm:f>
              <xm:sqref>SBG67</xm:sqref>
            </x14:sparkline>
            <x14:sparkline>
              <xm:f>'2027 - 5311'!$SBG76:$SBG76</xm:f>
              <xm:sqref>SBG68</xm:sqref>
            </x14:sparkline>
            <x14:sparkline>
              <xm:f>'2027 - 5311'!$SBH69:$SBH69</xm:f>
              <xm:sqref>SBH67</xm:sqref>
            </x14:sparkline>
            <x14:sparkline>
              <xm:f>'2027 - 5311'!$SBH76:$SBH76</xm:f>
              <xm:sqref>SBH68</xm:sqref>
            </x14:sparkline>
            <x14:sparkline>
              <xm:f>'2027 - 5311'!$SBI69:$SBI69</xm:f>
              <xm:sqref>SBI67</xm:sqref>
            </x14:sparkline>
            <x14:sparkline>
              <xm:f>'2027 - 5311'!$SBI76:$SBI76</xm:f>
              <xm:sqref>SBI68</xm:sqref>
            </x14:sparkline>
            <x14:sparkline>
              <xm:f>'2027 - 5311'!$SBJ69:$SBJ69</xm:f>
              <xm:sqref>SBJ67</xm:sqref>
            </x14:sparkline>
            <x14:sparkline>
              <xm:f>'2027 - 5311'!$SBJ76:$SBJ76</xm:f>
              <xm:sqref>SBJ68</xm:sqref>
            </x14:sparkline>
            <x14:sparkline>
              <xm:f>'2027 - 5311'!$SBK69:$SBK69</xm:f>
              <xm:sqref>SBK67</xm:sqref>
            </x14:sparkline>
            <x14:sparkline>
              <xm:f>'2027 - 5311'!$SBK76:$SBK76</xm:f>
              <xm:sqref>SBK68</xm:sqref>
            </x14:sparkline>
            <x14:sparkline>
              <xm:f>'2027 - 5311'!$SBL69:$SBL69</xm:f>
              <xm:sqref>SBL67</xm:sqref>
            </x14:sparkline>
            <x14:sparkline>
              <xm:f>'2027 - 5311'!$SBL76:$SBL76</xm:f>
              <xm:sqref>SBL68</xm:sqref>
            </x14:sparkline>
            <x14:sparkline>
              <xm:f>'2027 - 5311'!$SBM69:$SBM69</xm:f>
              <xm:sqref>SBM67</xm:sqref>
            </x14:sparkline>
            <x14:sparkline>
              <xm:f>'2027 - 5311'!$SBM76:$SBM76</xm:f>
              <xm:sqref>SBM68</xm:sqref>
            </x14:sparkline>
            <x14:sparkline>
              <xm:f>'2027 - 5311'!$SBN69:$SBN69</xm:f>
              <xm:sqref>SBN67</xm:sqref>
            </x14:sparkline>
            <x14:sparkline>
              <xm:f>'2027 - 5311'!$SBN76:$SBN76</xm:f>
              <xm:sqref>SBN68</xm:sqref>
            </x14:sparkline>
            <x14:sparkline>
              <xm:f>'2027 - 5311'!$SBO69:$SBO69</xm:f>
              <xm:sqref>SBO67</xm:sqref>
            </x14:sparkline>
            <x14:sparkline>
              <xm:f>'2027 - 5311'!$SBO76:$SBO76</xm:f>
              <xm:sqref>SBO68</xm:sqref>
            </x14:sparkline>
            <x14:sparkline>
              <xm:f>'2027 - 5311'!$SBP69:$SBP69</xm:f>
              <xm:sqref>SBP67</xm:sqref>
            </x14:sparkline>
            <x14:sparkline>
              <xm:f>'2027 - 5311'!$SBP76:$SBP76</xm:f>
              <xm:sqref>SBP68</xm:sqref>
            </x14:sparkline>
            <x14:sparkline>
              <xm:f>'2027 - 5311'!$SBQ69:$SBQ69</xm:f>
              <xm:sqref>SBQ67</xm:sqref>
            </x14:sparkline>
            <x14:sparkline>
              <xm:f>'2027 - 5311'!$SBQ76:$SBQ76</xm:f>
              <xm:sqref>SBQ68</xm:sqref>
            </x14:sparkline>
            <x14:sparkline>
              <xm:f>'2027 - 5311'!$SBR69:$SBR69</xm:f>
              <xm:sqref>SBR67</xm:sqref>
            </x14:sparkline>
            <x14:sparkline>
              <xm:f>'2027 - 5311'!$SBR76:$SBR76</xm:f>
              <xm:sqref>SBR68</xm:sqref>
            </x14:sparkline>
            <x14:sparkline>
              <xm:f>'2027 - 5311'!$SBS69:$SBS69</xm:f>
              <xm:sqref>SBS67</xm:sqref>
            </x14:sparkline>
            <x14:sparkline>
              <xm:f>'2027 - 5311'!$SBS76:$SBS76</xm:f>
              <xm:sqref>SBS68</xm:sqref>
            </x14:sparkline>
            <x14:sparkline>
              <xm:f>'2027 - 5311'!$SBT69:$SBT69</xm:f>
              <xm:sqref>SBT67</xm:sqref>
            </x14:sparkline>
            <x14:sparkline>
              <xm:f>'2027 - 5311'!$SBT76:$SBT76</xm:f>
              <xm:sqref>SBT68</xm:sqref>
            </x14:sparkline>
            <x14:sparkline>
              <xm:f>'2027 - 5311'!$SBU69:$SBU69</xm:f>
              <xm:sqref>SBU67</xm:sqref>
            </x14:sparkline>
            <x14:sparkline>
              <xm:f>'2027 - 5311'!$SBU76:$SBU76</xm:f>
              <xm:sqref>SBU68</xm:sqref>
            </x14:sparkline>
            <x14:sparkline>
              <xm:f>'2027 - 5311'!$SBV69:$SBV69</xm:f>
              <xm:sqref>SBV67</xm:sqref>
            </x14:sparkline>
            <x14:sparkline>
              <xm:f>'2027 - 5311'!$SBV76:$SBV76</xm:f>
              <xm:sqref>SBV68</xm:sqref>
            </x14:sparkline>
            <x14:sparkline>
              <xm:f>'2027 - 5311'!$SBW69:$SBW69</xm:f>
              <xm:sqref>SBW67</xm:sqref>
            </x14:sparkline>
            <x14:sparkline>
              <xm:f>'2027 - 5311'!$SBW76:$SBW76</xm:f>
              <xm:sqref>SBW68</xm:sqref>
            </x14:sparkline>
            <x14:sparkline>
              <xm:f>'2027 - 5311'!$SBX69:$SBX69</xm:f>
              <xm:sqref>SBX67</xm:sqref>
            </x14:sparkline>
            <x14:sparkline>
              <xm:f>'2027 - 5311'!$SBX76:$SBX76</xm:f>
              <xm:sqref>SBX68</xm:sqref>
            </x14:sparkline>
            <x14:sparkline>
              <xm:f>'2027 - 5311'!$SBY69:$SBY69</xm:f>
              <xm:sqref>SBY67</xm:sqref>
            </x14:sparkline>
            <x14:sparkline>
              <xm:f>'2027 - 5311'!$SBY76:$SBY76</xm:f>
              <xm:sqref>SBY68</xm:sqref>
            </x14:sparkline>
            <x14:sparkline>
              <xm:f>'2027 - 5311'!$SBZ69:$SBZ69</xm:f>
              <xm:sqref>SBZ67</xm:sqref>
            </x14:sparkline>
            <x14:sparkline>
              <xm:f>'2027 - 5311'!$SBZ76:$SBZ76</xm:f>
              <xm:sqref>SBZ68</xm:sqref>
            </x14:sparkline>
            <x14:sparkline>
              <xm:f>'2027 - 5311'!$SCA69:$SCA69</xm:f>
              <xm:sqref>SCA67</xm:sqref>
            </x14:sparkline>
            <x14:sparkline>
              <xm:f>'2027 - 5311'!$SCA76:$SCA76</xm:f>
              <xm:sqref>SCA68</xm:sqref>
            </x14:sparkline>
            <x14:sparkline>
              <xm:f>'2027 - 5311'!$SCB69:$SCB69</xm:f>
              <xm:sqref>SCB67</xm:sqref>
            </x14:sparkline>
            <x14:sparkline>
              <xm:f>'2027 - 5311'!$SCB76:$SCB76</xm:f>
              <xm:sqref>SCB68</xm:sqref>
            </x14:sparkline>
            <x14:sparkline>
              <xm:f>'2027 - 5311'!$SCC69:$SCC69</xm:f>
              <xm:sqref>SCC67</xm:sqref>
            </x14:sparkline>
            <x14:sparkline>
              <xm:f>'2027 - 5311'!$SCC76:$SCC76</xm:f>
              <xm:sqref>SCC68</xm:sqref>
            </x14:sparkline>
            <x14:sparkline>
              <xm:f>'2027 - 5311'!$SCD69:$SCD69</xm:f>
              <xm:sqref>SCD67</xm:sqref>
            </x14:sparkline>
            <x14:sparkline>
              <xm:f>'2027 - 5311'!$SCD76:$SCD76</xm:f>
              <xm:sqref>SCD68</xm:sqref>
            </x14:sparkline>
            <x14:sparkline>
              <xm:f>'2027 - 5311'!$SCE69:$SCE69</xm:f>
              <xm:sqref>SCE67</xm:sqref>
            </x14:sparkline>
            <x14:sparkline>
              <xm:f>'2027 - 5311'!$SCE76:$SCE76</xm:f>
              <xm:sqref>SCE68</xm:sqref>
            </x14:sparkline>
            <x14:sparkline>
              <xm:f>'2027 - 5311'!$SCF69:$SCF69</xm:f>
              <xm:sqref>SCF67</xm:sqref>
            </x14:sparkline>
            <x14:sparkline>
              <xm:f>'2027 - 5311'!$SCF76:$SCF76</xm:f>
              <xm:sqref>SCF68</xm:sqref>
            </x14:sparkline>
            <x14:sparkline>
              <xm:f>'2027 - 5311'!$SCG69:$SCG69</xm:f>
              <xm:sqref>SCG67</xm:sqref>
            </x14:sparkline>
            <x14:sparkline>
              <xm:f>'2027 - 5311'!$SCG76:$SCG76</xm:f>
              <xm:sqref>SCG68</xm:sqref>
            </x14:sparkline>
            <x14:sparkline>
              <xm:f>'2027 - 5311'!$SCH69:$SCH69</xm:f>
              <xm:sqref>SCH67</xm:sqref>
            </x14:sparkline>
            <x14:sparkline>
              <xm:f>'2027 - 5311'!$SCH76:$SCH76</xm:f>
              <xm:sqref>SCH68</xm:sqref>
            </x14:sparkline>
            <x14:sparkline>
              <xm:f>'2027 - 5311'!$SCI69:$SCI69</xm:f>
              <xm:sqref>SCI67</xm:sqref>
            </x14:sparkline>
            <x14:sparkline>
              <xm:f>'2027 - 5311'!$SCI76:$SCI76</xm:f>
              <xm:sqref>SCI68</xm:sqref>
            </x14:sparkline>
            <x14:sparkline>
              <xm:f>'2027 - 5311'!$SCJ69:$SCJ69</xm:f>
              <xm:sqref>SCJ67</xm:sqref>
            </x14:sparkline>
            <x14:sparkline>
              <xm:f>'2027 - 5311'!$SCJ76:$SCJ76</xm:f>
              <xm:sqref>SCJ68</xm:sqref>
            </x14:sparkline>
            <x14:sparkline>
              <xm:f>'2027 - 5311'!$SCK69:$SCK69</xm:f>
              <xm:sqref>SCK67</xm:sqref>
            </x14:sparkline>
            <x14:sparkline>
              <xm:f>'2027 - 5311'!$SCK76:$SCK76</xm:f>
              <xm:sqref>SCK68</xm:sqref>
            </x14:sparkline>
            <x14:sparkline>
              <xm:f>'2027 - 5311'!$SCL69:$SCL69</xm:f>
              <xm:sqref>SCL67</xm:sqref>
            </x14:sparkline>
            <x14:sparkline>
              <xm:f>'2027 - 5311'!$SCL76:$SCL76</xm:f>
              <xm:sqref>SCL68</xm:sqref>
            </x14:sparkline>
            <x14:sparkline>
              <xm:f>'2027 - 5311'!$SCM69:$SCM69</xm:f>
              <xm:sqref>SCM67</xm:sqref>
            </x14:sparkline>
            <x14:sparkline>
              <xm:f>'2027 - 5311'!$SCM76:$SCM76</xm:f>
              <xm:sqref>SCM68</xm:sqref>
            </x14:sparkline>
            <x14:sparkline>
              <xm:f>'2027 - 5311'!$SCN69:$SCN69</xm:f>
              <xm:sqref>SCN67</xm:sqref>
            </x14:sparkline>
            <x14:sparkline>
              <xm:f>'2027 - 5311'!$SCN76:$SCN76</xm:f>
              <xm:sqref>SCN68</xm:sqref>
            </x14:sparkline>
            <x14:sparkline>
              <xm:f>'2027 - 5311'!$SCO69:$SCO69</xm:f>
              <xm:sqref>SCO67</xm:sqref>
            </x14:sparkline>
            <x14:sparkline>
              <xm:f>'2027 - 5311'!$SCO76:$SCO76</xm:f>
              <xm:sqref>SCO68</xm:sqref>
            </x14:sparkline>
            <x14:sparkline>
              <xm:f>'2027 - 5311'!$SCP69:$SCP69</xm:f>
              <xm:sqref>SCP67</xm:sqref>
            </x14:sparkline>
            <x14:sparkline>
              <xm:f>'2027 - 5311'!$SCP76:$SCP76</xm:f>
              <xm:sqref>SCP68</xm:sqref>
            </x14:sparkline>
            <x14:sparkline>
              <xm:f>'2027 - 5311'!$SCQ69:$SCQ69</xm:f>
              <xm:sqref>SCQ67</xm:sqref>
            </x14:sparkline>
            <x14:sparkline>
              <xm:f>'2027 - 5311'!$SCQ76:$SCQ76</xm:f>
              <xm:sqref>SCQ68</xm:sqref>
            </x14:sparkline>
            <x14:sparkline>
              <xm:f>'2027 - 5311'!$SCR69:$SCR69</xm:f>
              <xm:sqref>SCR67</xm:sqref>
            </x14:sparkline>
            <x14:sparkline>
              <xm:f>'2027 - 5311'!$SCR76:$SCR76</xm:f>
              <xm:sqref>SCR68</xm:sqref>
            </x14:sparkline>
            <x14:sparkline>
              <xm:f>'2027 - 5311'!$SCS69:$SCS69</xm:f>
              <xm:sqref>SCS67</xm:sqref>
            </x14:sparkline>
            <x14:sparkline>
              <xm:f>'2027 - 5311'!$SCS76:$SCS76</xm:f>
              <xm:sqref>SCS68</xm:sqref>
            </x14:sparkline>
            <x14:sparkline>
              <xm:f>'2027 - 5311'!$SCT69:$SCT69</xm:f>
              <xm:sqref>SCT67</xm:sqref>
            </x14:sparkline>
            <x14:sparkline>
              <xm:f>'2027 - 5311'!$SCT76:$SCT76</xm:f>
              <xm:sqref>SCT68</xm:sqref>
            </x14:sparkline>
            <x14:sparkline>
              <xm:f>'2027 - 5311'!$SCU69:$SCU69</xm:f>
              <xm:sqref>SCU67</xm:sqref>
            </x14:sparkline>
            <x14:sparkline>
              <xm:f>'2027 - 5311'!$SCU76:$SCU76</xm:f>
              <xm:sqref>SCU68</xm:sqref>
            </x14:sparkline>
            <x14:sparkline>
              <xm:f>'2027 - 5311'!$SCV69:$SCV69</xm:f>
              <xm:sqref>SCV67</xm:sqref>
            </x14:sparkline>
            <x14:sparkline>
              <xm:f>'2027 - 5311'!$SCV76:$SCV76</xm:f>
              <xm:sqref>SCV68</xm:sqref>
            </x14:sparkline>
            <x14:sparkline>
              <xm:f>'2027 - 5311'!$SCW69:$SCW69</xm:f>
              <xm:sqref>SCW67</xm:sqref>
            </x14:sparkline>
            <x14:sparkline>
              <xm:f>'2027 - 5311'!$SCW76:$SCW76</xm:f>
              <xm:sqref>SCW68</xm:sqref>
            </x14:sparkline>
            <x14:sparkline>
              <xm:f>'2027 - 5311'!$SCX69:$SCX69</xm:f>
              <xm:sqref>SCX67</xm:sqref>
            </x14:sparkline>
            <x14:sparkline>
              <xm:f>'2027 - 5311'!$SCX76:$SCX76</xm:f>
              <xm:sqref>SCX68</xm:sqref>
            </x14:sparkline>
            <x14:sparkline>
              <xm:f>'2027 - 5311'!$SCY69:$SCY69</xm:f>
              <xm:sqref>SCY67</xm:sqref>
            </x14:sparkline>
            <x14:sparkline>
              <xm:f>'2027 - 5311'!$SCY76:$SCY76</xm:f>
              <xm:sqref>SCY68</xm:sqref>
            </x14:sparkline>
            <x14:sparkline>
              <xm:f>'2027 - 5311'!$SCZ69:$SCZ69</xm:f>
              <xm:sqref>SCZ67</xm:sqref>
            </x14:sparkline>
            <x14:sparkline>
              <xm:f>'2027 - 5311'!$SCZ76:$SCZ76</xm:f>
              <xm:sqref>SCZ68</xm:sqref>
            </x14:sparkline>
            <x14:sparkline>
              <xm:f>'2027 - 5311'!$SDA69:$SDA69</xm:f>
              <xm:sqref>SDA67</xm:sqref>
            </x14:sparkline>
            <x14:sparkline>
              <xm:f>'2027 - 5311'!$SDA76:$SDA76</xm:f>
              <xm:sqref>SDA68</xm:sqref>
            </x14:sparkline>
            <x14:sparkline>
              <xm:f>'2027 - 5311'!$SDB69:$SDB69</xm:f>
              <xm:sqref>SDB67</xm:sqref>
            </x14:sparkline>
            <x14:sparkline>
              <xm:f>'2027 - 5311'!$SDB76:$SDB76</xm:f>
              <xm:sqref>SDB68</xm:sqref>
            </x14:sparkline>
            <x14:sparkline>
              <xm:f>'2027 - 5311'!$SDC69:$SDC69</xm:f>
              <xm:sqref>SDC67</xm:sqref>
            </x14:sparkline>
            <x14:sparkline>
              <xm:f>'2027 - 5311'!$SDC76:$SDC76</xm:f>
              <xm:sqref>SDC68</xm:sqref>
            </x14:sparkline>
            <x14:sparkline>
              <xm:f>'2027 - 5311'!$SDD69:$SDD69</xm:f>
              <xm:sqref>SDD67</xm:sqref>
            </x14:sparkline>
            <x14:sparkline>
              <xm:f>'2027 - 5311'!$SDD76:$SDD76</xm:f>
              <xm:sqref>SDD68</xm:sqref>
            </x14:sparkline>
            <x14:sparkline>
              <xm:f>'2027 - 5311'!$SDE69:$SDE69</xm:f>
              <xm:sqref>SDE67</xm:sqref>
            </x14:sparkline>
            <x14:sparkline>
              <xm:f>'2027 - 5311'!$SDE76:$SDE76</xm:f>
              <xm:sqref>SDE68</xm:sqref>
            </x14:sparkline>
            <x14:sparkline>
              <xm:f>'2027 - 5311'!$SDF69:$SDF69</xm:f>
              <xm:sqref>SDF67</xm:sqref>
            </x14:sparkline>
            <x14:sparkline>
              <xm:f>'2027 - 5311'!$SDF76:$SDF76</xm:f>
              <xm:sqref>SDF68</xm:sqref>
            </x14:sparkline>
            <x14:sparkline>
              <xm:f>'2027 - 5311'!$SDG69:$SDG69</xm:f>
              <xm:sqref>SDG67</xm:sqref>
            </x14:sparkline>
            <x14:sparkline>
              <xm:f>'2027 - 5311'!$SDG76:$SDG76</xm:f>
              <xm:sqref>SDG68</xm:sqref>
            </x14:sparkline>
            <x14:sparkline>
              <xm:f>'2027 - 5311'!$SDH69:$SDH69</xm:f>
              <xm:sqref>SDH67</xm:sqref>
            </x14:sparkline>
            <x14:sparkline>
              <xm:f>'2027 - 5311'!$SDH76:$SDH76</xm:f>
              <xm:sqref>SDH68</xm:sqref>
            </x14:sparkline>
            <x14:sparkline>
              <xm:f>'2027 - 5311'!$SDI69:$SDI69</xm:f>
              <xm:sqref>SDI67</xm:sqref>
            </x14:sparkline>
            <x14:sparkline>
              <xm:f>'2027 - 5311'!$SDI76:$SDI76</xm:f>
              <xm:sqref>SDI68</xm:sqref>
            </x14:sparkline>
            <x14:sparkline>
              <xm:f>'2027 - 5311'!$SDJ69:$SDJ69</xm:f>
              <xm:sqref>SDJ67</xm:sqref>
            </x14:sparkline>
            <x14:sparkline>
              <xm:f>'2027 - 5311'!$SDJ76:$SDJ76</xm:f>
              <xm:sqref>SDJ68</xm:sqref>
            </x14:sparkline>
            <x14:sparkline>
              <xm:f>'2027 - 5311'!$SDK69:$SDK69</xm:f>
              <xm:sqref>SDK67</xm:sqref>
            </x14:sparkline>
            <x14:sparkline>
              <xm:f>'2027 - 5311'!$SDK76:$SDK76</xm:f>
              <xm:sqref>SDK68</xm:sqref>
            </x14:sparkline>
            <x14:sparkline>
              <xm:f>'2027 - 5311'!$SDL69:$SDL69</xm:f>
              <xm:sqref>SDL67</xm:sqref>
            </x14:sparkline>
            <x14:sparkline>
              <xm:f>'2027 - 5311'!$SDL76:$SDL76</xm:f>
              <xm:sqref>SDL68</xm:sqref>
            </x14:sparkline>
            <x14:sparkline>
              <xm:f>'2027 - 5311'!$SDM69:$SDM69</xm:f>
              <xm:sqref>SDM67</xm:sqref>
            </x14:sparkline>
            <x14:sparkline>
              <xm:f>'2027 - 5311'!$SDM76:$SDM76</xm:f>
              <xm:sqref>SDM68</xm:sqref>
            </x14:sparkline>
            <x14:sparkline>
              <xm:f>'2027 - 5311'!$SDN69:$SDN69</xm:f>
              <xm:sqref>SDN67</xm:sqref>
            </x14:sparkline>
            <x14:sparkline>
              <xm:f>'2027 - 5311'!$SDN76:$SDN76</xm:f>
              <xm:sqref>SDN68</xm:sqref>
            </x14:sparkline>
            <x14:sparkline>
              <xm:f>'2027 - 5311'!$SDO69:$SDO69</xm:f>
              <xm:sqref>SDO67</xm:sqref>
            </x14:sparkline>
            <x14:sparkline>
              <xm:f>'2027 - 5311'!$SDO76:$SDO76</xm:f>
              <xm:sqref>SDO68</xm:sqref>
            </x14:sparkline>
            <x14:sparkline>
              <xm:f>'2027 - 5311'!$SDP69:$SDP69</xm:f>
              <xm:sqref>SDP67</xm:sqref>
            </x14:sparkline>
            <x14:sparkline>
              <xm:f>'2027 - 5311'!$SDP76:$SDP76</xm:f>
              <xm:sqref>SDP68</xm:sqref>
            </x14:sparkline>
            <x14:sparkline>
              <xm:f>'2027 - 5311'!$SDQ69:$SDQ69</xm:f>
              <xm:sqref>SDQ67</xm:sqref>
            </x14:sparkline>
            <x14:sparkline>
              <xm:f>'2027 - 5311'!$SDQ76:$SDQ76</xm:f>
              <xm:sqref>SDQ68</xm:sqref>
            </x14:sparkline>
            <x14:sparkline>
              <xm:f>'2027 - 5311'!$SDR69:$SDR69</xm:f>
              <xm:sqref>SDR67</xm:sqref>
            </x14:sparkline>
            <x14:sparkline>
              <xm:f>'2027 - 5311'!$SDR76:$SDR76</xm:f>
              <xm:sqref>SDR68</xm:sqref>
            </x14:sparkline>
            <x14:sparkline>
              <xm:f>'2027 - 5311'!$SDS69:$SDS69</xm:f>
              <xm:sqref>SDS67</xm:sqref>
            </x14:sparkline>
            <x14:sparkline>
              <xm:f>'2027 - 5311'!$SDS76:$SDS76</xm:f>
              <xm:sqref>SDS68</xm:sqref>
            </x14:sparkline>
            <x14:sparkline>
              <xm:f>'2027 - 5311'!$SDT69:$SDT69</xm:f>
              <xm:sqref>SDT67</xm:sqref>
            </x14:sparkline>
            <x14:sparkline>
              <xm:f>'2027 - 5311'!$SDT76:$SDT76</xm:f>
              <xm:sqref>SDT68</xm:sqref>
            </x14:sparkline>
            <x14:sparkline>
              <xm:f>'2027 - 5311'!$SDU69:$SDU69</xm:f>
              <xm:sqref>SDU67</xm:sqref>
            </x14:sparkline>
            <x14:sparkline>
              <xm:f>'2027 - 5311'!$SDU76:$SDU76</xm:f>
              <xm:sqref>SDU68</xm:sqref>
            </x14:sparkline>
            <x14:sparkline>
              <xm:f>'2027 - 5311'!$SDV69:$SDV69</xm:f>
              <xm:sqref>SDV67</xm:sqref>
            </x14:sparkline>
            <x14:sparkline>
              <xm:f>'2027 - 5311'!$SDV76:$SDV76</xm:f>
              <xm:sqref>SDV68</xm:sqref>
            </x14:sparkline>
            <x14:sparkline>
              <xm:f>'2027 - 5311'!$SDW69:$SDW69</xm:f>
              <xm:sqref>SDW67</xm:sqref>
            </x14:sparkline>
            <x14:sparkline>
              <xm:f>'2027 - 5311'!$SDW76:$SDW76</xm:f>
              <xm:sqref>SDW68</xm:sqref>
            </x14:sparkline>
            <x14:sparkline>
              <xm:f>'2027 - 5311'!$SDX69:$SDX69</xm:f>
              <xm:sqref>SDX67</xm:sqref>
            </x14:sparkline>
            <x14:sparkline>
              <xm:f>'2027 - 5311'!$SDX76:$SDX76</xm:f>
              <xm:sqref>SDX68</xm:sqref>
            </x14:sparkline>
            <x14:sparkline>
              <xm:f>'2027 - 5311'!$SDY69:$SDY69</xm:f>
              <xm:sqref>SDY67</xm:sqref>
            </x14:sparkline>
            <x14:sparkline>
              <xm:f>'2027 - 5311'!$SDY76:$SDY76</xm:f>
              <xm:sqref>SDY68</xm:sqref>
            </x14:sparkline>
            <x14:sparkline>
              <xm:f>'2027 - 5311'!$SDZ69:$SDZ69</xm:f>
              <xm:sqref>SDZ67</xm:sqref>
            </x14:sparkline>
            <x14:sparkline>
              <xm:f>'2027 - 5311'!$SDZ76:$SDZ76</xm:f>
              <xm:sqref>SDZ68</xm:sqref>
            </x14:sparkline>
            <x14:sparkline>
              <xm:f>'2027 - 5311'!$SEA69:$SEA69</xm:f>
              <xm:sqref>SEA67</xm:sqref>
            </x14:sparkline>
            <x14:sparkline>
              <xm:f>'2027 - 5311'!$SEA76:$SEA76</xm:f>
              <xm:sqref>SEA68</xm:sqref>
            </x14:sparkline>
            <x14:sparkline>
              <xm:f>'2027 - 5311'!$SEB69:$SEB69</xm:f>
              <xm:sqref>SEB67</xm:sqref>
            </x14:sparkline>
            <x14:sparkline>
              <xm:f>'2027 - 5311'!$SEB76:$SEB76</xm:f>
              <xm:sqref>SEB68</xm:sqref>
            </x14:sparkline>
            <x14:sparkline>
              <xm:f>'2027 - 5311'!$SEC69:$SEC69</xm:f>
              <xm:sqref>SEC67</xm:sqref>
            </x14:sparkline>
            <x14:sparkline>
              <xm:f>'2027 - 5311'!$SEC76:$SEC76</xm:f>
              <xm:sqref>SEC68</xm:sqref>
            </x14:sparkline>
            <x14:sparkline>
              <xm:f>'2027 - 5311'!$SED69:$SED69</xm:f>
              <xm:sqref>SED67</xm:sqref>
            </x14:sparkline>
            <x14:sparkline>
              <xm:f>'2027 - 5311'!$SED76:$SED76</xm:f>
              <xm:sqref>SED68</xm:sqref>
            </x14:sparkline>
            <x14:sparkline>
              <xm:f>'2027 - 5311'!$SEE69:$SEE69</xm:f>
              <xm:sqref>SEE67</xm:sqref>
            </x14:sparkline>
            <x14:sparkline>
              <xm:f>'2027 - 5311'!$SEE76:$SEE76</xm:f>
              <xm:sqref>SEE68</xm:sqref>
            </x14:sparkline>
            <x14:sparkline>
              <xm:f>'2027 - 5311'!$SEF69:$SEF69</xm:f>
              <xm:sqref>SEF67</xm:sqref>
            </x14:sparkline>
            <x14:sparkline>
              <xm:f>'2027 - 5311'!$SEF76:$SEF76</xm:f>
              <xm:sqref>SEF68</xm:sqref>
            </x14:sparkline>
            <x14:sparkline>
              <xm:f>'2027 - 5311'!$SEG69:$SEG69</xm:f>
              <xm:sqref>SEG67</xm:sqref>
            </x14:sparkline>
            <x14:sparkline>
              <xm:f>'2027 - 5311'!$SEG76:$SEG76</xm:f>
              <xm:sqref>SEG68</xm:sqref>
            </x14:sparkline>
            <x14:sparkline>
              <xm:f>'2027 - 5311'!$SEH69:$SEH69</xm:f>
              <xm:sqref>SEH67</xm:sqref>
            </x14:sparkline>
            <x14:sparkline>
              <xm:f>'2027 - 5311'!$SEH76:$SEH76</xm:f>
              <xm:sqref>SEH68</xm:sqref>
            </x14:sparkline>
            <x14:sparkline>
              <xm:f>'2027 - 5311'!$SEI69:$SEI69</xm:f>
              <xm:sqref>SEI67</xm:sqref>
            </x14:sparkline>
            <x14:sparkline>
              <xm:f>'2027 - 5311'!$SEI76:$SEI76</xm:f>
              <xm:sqref>SEI68</xm:sqref>
            </x14:sparkline>
            <x14:sparkline>
              <xm:f>'2027 - 5311'!$SEJ69:$SEJ69</xm:f>
              <xm:sqref>SEJ67</xm:sqref>
            </x14:sparkline>
            <x14:sparkline>
              <xm:f>'2027 - 5311'!$SEJ76:$SEJ76</xm:f>
              <xm:sqref>SEJ68</xm:sqref>
            </x14:sparkline>
            <x14:sparkline>
              <xm:f>'2027 - 5311'!$SEK69:$SEK69</xm:f>
              <xm:sqref>SEK67</xm:sqref>
            </x14:sparkline>
            <x14:sparkline>
              <xm:f>'2027 - 5311'!$SEK76:$SEK76</xm:f>
              <xm:sqref>SEK68</xm:sqref>
            </x14:sparkline>
            <x14:sparkline>
              <xm:f>'2027 - 5311'!$SEL69:$SEL69</xm:f>
              <xm:sqref>SEL67</xm:sqref>
            </x14:sparkline>
            <x14:sparkline>
              <xm:f>'2027 - 5311'!$SEL76:$SEL76</xm:f>
              <xm:sqref>SEL68</xm:sqref>
            </x14:sparkline>
            <x14:sparkline>
              <xm:f>'2027 - 5311'!$SEM69:$SEM69</xm:f>
              <xm:sqref>SEM67</xm:sqref>
            </x14:sparkline>
            <x14:sparkline>
              <xm:f>'2027 - 5311'!$SEM76:$SEM76</xm:f>
              <xm:sqref>SEM68</xm:sqref>
            </x14:sparkline>
            <x14:sparkline>
              <xm:f>'2027 - 5311'!$SEN69:$SEN69</xm:f>
              <xm:sqref>SEN67</xm:sqref>
            </x14:sparkline>
            <x14:sparkline>
              <xm:f>'2027 - 5311'!$SEN76:$SEN76</xm:f>
              <xm:sqref>SEN68</xm:sqref>
            </x14:sparkline>
            <x14:sparkline>
              <xm:f>'2027 - 5311'!$SEO69:$SEO69</xm:f>
              <xm:sqref>SEO67</xm:sqref>
            </x14:sparkline>
            <x14:sparkline>
              <xm:f>'2027 - 5311'!$SEO76:$SEO76</xm:f>
              <xm:sqref>SEO68</xm:sqref>
            </x14:sparkline>
            <x14:sparkline>
              <xm:f>'2027 - 5311'!$SEP69:$SEP69</xm:f>
              <xm:sqref>SEP67</xm:sqref>
            </x14:sparkline>
            <x14:sparkline>
              <xm:f>'2027 - 5311'!$SEP76:$SEP76</xm:f>
              <xm:sqref>SEP68</xm:sqref>
            </x14:sparkline>
            <x14:sparkline>
              <xm:f>'2027 - 5311'!$SEQ69:$SEQ69</xm:f>
              <xm:sqref>SEQ67</xm:sqref>
            </x14:sparkline>
            <x14:sparkline>
              <xm:f>'2027 - 5311'!$SEQ76:$SEQ76</xm:f>
              <xm:sqref>SEQ68</xm:sqref>
            </x14:sparkline>
            <x14:sparkline>
              <xm:f>'2027 - 5311'!$SER69:$SER69</xm:f>
              <xm:sqref>SER67</xm:sqref>
            </x14:sparkline>
            <x14:sparkline>
              <xm:f>'2027 - 5311'!$SER76:$SER76</xm:f>
              <xm:sqref>SER68</xm:sqref>
            </x14:sparkline>
            <x14:sparkline>
              <xm:f>'2027 - 5311'!$SES69:$SES69</xm:f>
              <xm:sqref>SES67</xm:sqref>
            </x14:sparkline>
            <x14:sparkline>
              <xm:f>'2027 - 5311'!$SES76:$SES76</xm:f>
              <xm:sqref>SES68</xm:sqref>
            </x14:sparkline>
            <x14:sparkline>
              <xm:f>'2027 - 5311'!$SET69:$SET69</xm:f>
              <xm:sqref>SET67</xm:sqref>
            </x14:sparkline>
            <x14:sparkline>
              <xm:f>'2027 - 5311'!$SET76:$SET76</xm:f>
              <xm:sqref>SET68</xm:sqref>
            </x14:sparkline>
            <x14:sparkline>
              <xm:f>'2027 - 5311'!$SEU69:$SEU69</xm:f>
              <xm:sqref>SEU67</xm:sqref>
            </x14:sparkline>
            <x14:sparkline>
              <xm:f>'2027 - 5311'!$SEU76:$SEU76</xm:f>
              <xm:sqref>SEU68</xm:sqref>
            </x14:sparkline>
            <x14:sparkline>
              <xm:f>'2027 - 5311'!$SEV69:$SEV69</xm:f>
              <xm:sqref>SEV67</xm:sqref>
            </x14:sparkline>
            <x14:sparkline>
              <xm:f>'2027 - 5311'!$SEV76:$SEV76</xm:f>
              <xm:sqref>SEV68</xm:sqref>
            </x14:sparkline>
            <x14:sparkline>
              <xm:f>'2027 - 5311'!$SEW69:$SEW69</xm:f>
              <xm:sqref>SEW67</xm:sqref>
            </x14:sparkline>
            <x14:sparkline>
              <xm:f>'2027 - 5311'!$SEW76:$SEW76</xm:f>
              <xm:sqref>SEW68</xm:sqref>
            </x14:sparkline>
            <x14:sparkline>
              <xm:f>'2027 - 5311'!$SEX69:$SEX69</xm:f>
              <xm:sqref>SEX67</xm:sqref>
            </x14:sparkline>
            <x14:sparkline>
              <xm:f>'2027 - 5311'!$SEX76:$SEX76</xm:f>
              <xm:sqref>SEX68</xm:sqref>
            </x14:sparkline>
            <x14:sparkline>
              <xm:f>'2027 - 5311'!$SEY69:$SEY69</xm:f>
              <xm:sqref>SEY67</xm:sqref>
            </x14:sparkline>
            <x14:sparkline>
              <xm:f>'2027 - 5311'!$SEY76:$SEY76</xm:f>
              <xm:sqref>SEY68</xm:sqref>
            </x14:sparkline>
            <x14:sparkline>
              <xm:f>'2027 - 5311'!$SEZ69:$SEZ69</xm:f>
              <xm:sqref>SEZ67</xm:sqref>
            </x14:sparkline>
            <x14:sparkline>
              <xm:f>'2027 - 5311'!$SEZ76:$SEZ76</xm:f>
              <xm:sqref>SEZ68</xm:sqref>
            </x14:sparkline>
            <x14:sparkline>
              <xm:f>'2027 - 5311'!$SFA69:$SFA69</xm:f>
              <xm:sqref>SFA67</xm:sqref>
            </x14:sparkline>
            <x14:sparkline>
              <xm:f>'2027 - 5311'!$SFA76:$SFA76</xm:f>
              <xm:sqref>SFA68</xm:sqref>
            </x14:sparkline>
            <x14:sparkline>
              <xm:f>'2027 - 5311'!$SFB69:$SFB69</xm:f>
              <xm:sqref>SFB67</xm:sqref>
            </x14:sparkline>
            <x14:sparkline>
              <xm:f>'2027 - 5311'!$SFB76:$SFB76</xm:f>
              <xm:sqref>SFB68</xm:sqref>
            </x14:sparkline>
            <x14:sparkline>
              <xm:f>'2027 - 5311'!$SFC69:$SFC69</xm:f>
              <xm:sqref>SFC67</xm:sqref>
            </x14:sparkline>
            <x14:sparkline>
              <xm:f>'2027 - 5311'!$SFC76:$SFC76</xm:f>
              <xm:sqref>SFC68</xm:sqref>
            </x14:sparkline>
            <x14:sparkline>
              <xm:f>'2027 - 5311'!$SFD69:$SFD69</xm:f>
              <xm:sqref>SFD67</xm:sqref>
            </x14:sparkline>
            <x14:sparkline>
              <xm:f>'2027 - 5311'!$SFD76:$SFD76</xm:f>
              <xm:sqref>SFD68</xm:sqref>
            </x14:sparkline>
            <x14:sparkline>
              <xm:f>'2027 - 5311'!$SFE69:$SFE69</xm:f>
              <xm:sqref>SFE67</xm:sqref>
            </x14:sparkline>
            <x14:sparkline>
              <xm:f>'2027 - 5311'!$SFE76:$SFE76</xm:f>
              <xm:sqref>SFE68</xm:sqref>
            </x14:sparkline>
            <x14:sparkline>
              <xm:f>'2027 - 5311'!$SFF69:$SFF69</xm:f>
              <xm:sqref>SFF67</xm:sqref>
            </x14:sparkline>
            <x14:sparkline>
              <xm:f>'2027 - 5311'!$SFF76:$SFF76</xm:f>
              <xm:sqref>SFF68</xm:sqref>
            </x14:sparkline>
            <x14:sparkline>
              <xm:f>'2027 - 5311'!$SFG69:$SFG69</xm:f>
              <xm:sqref>SFG67</xm:sqref>
            </x14:sparkline>
            <x14:sparkline>
              <xm:f>'2027 - 5311'!$SFG76:$SFG76</xm:f>
              <xm:sqref>SFG68</xm:sqref>
            </x14:sparkline>
            <x14:sparkline>
              <xm:f>'2027 - 5311'!$SFH69:$SFH69</xm:f>
              <xm:sqref>SFH67</xm:sqref>
            </x14:sparkline>
            <x14:sparkline>
              <xm:f>'2027 - 5311'!$SFH76:$SFH76</xm:f>
              <xm:sqref>SFH68</xm:sqref>
            </x14:sparkline>
            <x14:sparkline>
              <xm:f>'2027 - 5311'!$SFI69:$SFI69</xm:f>
              <xm:sqref>SFI67</xm:sqref>
            </x14:sparkline>
            <x14:sparkline>
              <xm:f>'2027 - 5311'!$SFI76:$SFI76</xm:f>
              <xm:sqref>SFI68</xm:sqref>
            </x14:sparkline>
            <x14:sparkline>
              <xm:f>'2027 - 5311'!$SFJ69:$SFJ69</xm:f>
              <xm:sqref>SFJ67</xm:sqref>
            </x14:sparkline>
            <x14:sparkline>
              <xm:f>'2027 - 5311'!$SFJ76:$SFJ76</xm:f>
              <xm:sqref>SFJ68</xm:sqref>
            </x14:sparkline>
            <x14:sparkline>
              <xm:f>'2027 - 5311'!$SFK69:$SFK69</xm:f>
              <xm:sqref>SFK67</xm:sqref>
            </x14:sparkline>
            <x14:sparkline>
              <xm:f>'2027 - 5311'!$SFK76:$SFK76</xm:f>
              <xm:sqref>SFK68</xm:sqref>
            </x14:sparkline>
            <x14:sparkline>
              <xm:f>'2027 - 5311'!$SFL69:$SFL69</xm:f>
              <xm:sqref>SFL67</xm:sqref>
            </x14:sparkline>
            <x14:sparkline>
              <xm:f>'2027 - 5311'!$SFL76:$SFL76</xm:f>
              <xm:sqref>SFL68</xm:sqref>
            </x14:sparkline>
            <x14:sparkline>
              <xm:f>'2027 - 5311'!$SFM69:$SFM69</xm:f>
              <xm:sqref>SFM67</xm:sqref>
            </x14:sparkline>
            <x14:sparkline>
              <xm:f>'2027 - 5311'!$SFM76:$SFM76</xm:f>
              <xm:sqref>SFM68</xm:sqref>
            </x14:sparkline>
            <x14:sparkline>
              <xm:f>'2027 - 5311'!$SFN69:$SFN69</xm:f>
              <xm:sqref>SFN67</xm:sqref>
            </x14:sparkline>
            <x14:sparkline>
              <xm:f>'2027 - 5311'!$SFN76:$SFN76</xm:f>
              <xm:sqref>SFN68</xm:sqref>
            </x14:sparkline>
            <x14:sparkline>
              <xm:f>'2027 - 5311'!$SFO69:$SFO69</xm:f>
              <xm:sqref>SFO67</xm:sqref>
            </x14:sparkline>
            <x14:sparkline>
              <xm:f>'2027 - 5311'!$SFO76:$SFO76</xm:f>
              <xm:sqref>SFO68</xm:sqref>
            </x14:sparkline>
            <x14:sparkline>
              <xm:f>'2027 - 5311'!$SFP69:$SFP69</xm:f>
              <xm:sqref>SFP67</xm:sqref>
            </x14:sparkline>
            <x14:sparkline>
              <xm:f>'2027 - 5311'!$SFP76:$SFP76</xm:f>
              <xm:sqref>SFP68</xm:sqref>
            </x14:sparkline>
            <x14:sparkline>
              <xm:f>'2027 - 5311'!$SFQ69:$SFQ69</xm:f>
              <xm:sqref>SFQ67</xm:sqref>
            </x14:sparkline>
            <x14:sparkline>
              <xm:f>'2027 - 5311'!$SFQ76:$SFQ76</xm:f>
              <xm:sqref>SFQ68</xm:sqref>
            </x14:sparkline>
            <x14:sparkline>
              <xm:f>'2027 - 5311'!$SFR69:$SFR69</xm:f>
              <xm:sqref>SFR67</xm:sqref>
            </x14:sparkline>
            <x14:sparkline>
              <xm:f>'2027 - 5311'!$SFR76:$SFR76</xm:f>
              <xm:sqref>SFR68</xm:sqref>
            </x14:sparkline>
            <x14:sparkline>
              <xm:f>'2027 - 5311'!$SFS69:$SFS69</xm:f>
              <xm:sqref>SFS67</xm:sqref>
            </x14:sparkline>
            <x14:sparkline>
              <xm:f>'2027 - 5311'!$SFS76:$SFS76</xm:f>
              <xm:sqref>SFS68</xm:sqref>
            </x14:sparkline>
            <x14:sparkline>
              <xm:f>'2027 - 5311'!$SFT69:$SFT69</xm:f>
              <xm:sqref>SFT67</xm:sqref>
            </x14:sparkline>
            <x14:sparkline>
              <xm:f>'2027 - 5311'!$SFT76:$SFT76</xm:f>
              <xm:sqref>SFT68</xm:sqref>
            </x14:sparkline>
            <x14:sparkline>
              <xm:f>'2027 - 5311'!$SFU69:$SFU69</xm:f>
              <xm:sqref>SFU67</xm:sqref>
            </x14:sparkline>
            <x14:sparkline>
              <xm:f>'2027 - 5311'!$SFU76:$SFU76</xm:f>
              <xm:sqref>SFU68</xm:sqref>
            </x14:sparkline>
            <x14:sparkline>
              <xm:f>'2027 - 5311'!$SFV69:$SFV69</xm:f>
              <xm:sqref>SFV67</xm:sqref>
            </x14:sparkline>
            <x14:sparkline>
              <xm:f>'2027 - 5311'!$SFV76:$SFV76</xm:f>
              <xm:sqref>SFV68</xm:sqref>
            </x14:sparkline>
            <x14:sparkline>
              <xm:f>'2027 - 5311'!$SFW69:$SFW69</xm:f>
              <xm:sqref>SFW67</xm:sqref>
            </x14:sparkline>
            <x14:sparkline>
              <xm:f>'2027 - 5311'!$SFW76:$SFW76</xm:f>
              <xm:sqref>SFW68</xm:sqref>
            </x14:sparkline>
            <x14:sparkline>
              <xm:f>'2027 - 5311'!$SFX69:$SFX69</xm:f>
              <xm:sqref>SFX67</xm:sqref>
            </x14:sparkline>
            <x14:sparkline>
              <xm:f>'2027 - 5311'!$SFX76:$SFX76</xm:f>
              <xm:sqref>SFX68</xm:sqref>
            </x14:sparkline>
            <x14:sparkline>
              <xm:f>'2027 - 5311'!$SFY69:$SFY69</xm:f>
              <xm:sqref>SFY67</xm:sqref>
            </x14:sparkline>
            <x14:sparkline>
              <xm:f>'2027 - 5311'!$SFY76:$SFY76</xm:f>
              <xm:sqref>SFY68</xm:sqref>
            </x14:sparkline>
            <x14:sparkline>
              <xm:f>'2027 - 5311'!$SFZ69:$SFZ69</xm:f>
              <xm:sqref>SFZ67</xm:sqref>
            </x14:sparkline>
            <x14:sparkline>
              <xm:f>'2027 - 5311'!$SFZ76:$SFZ76</xm:f>
              <xm:sqref>SFZ68</xm:sqref>
            </x14:sparkline>
            <x14:sparkline>
              <xm:f>'2027 - 5311'!$SGA69:$SGA69</xm:f>
              <xm:sqref>SGA67</xm:sqref>
            </x14:sparkline>
            <x14:sparkline>
              <xm:f>'2027 - 5311'!$SGA76:$SGA76</xm:f>
              <xm:sqref>SGA68</xm:sqref>
            </x14:sparkline>
            <x14:sparkline>
              <xm:f>'2027 - 5311'!$SGB69:$SGB69</xm:f>
              <xm:sqref>SGB67</xm:sqref>
            </x14:sparkline>
            <x14:sparkline>
              <xm:f>'2027 - 5311'!$SGB76:$SGB76</xm:f>
              <xm:sqref>SGB68</xm:sqref>
            </x14:sparkline>
            <x14:sparkline>
              <xm:f>'2027 - 5311'!$SGC69:$SGC69</xm:f>
              <xm:sqref>SGC67</xm:sqref>
            </x14:sparkline>
            <x14:sparkline>
              <xm:f>'2027 - 5311'!$SGC76:$SGC76</xm:f>
              <xm:sqref>SGC68</xm:sqref>
            </x14:sparkline>
            <x14:sparkline>
              <xm:f>'2027 - 5311'!$SGD69:$SGD69</xm:f>
              <xm:sqref>SGD67</xm:sqref>
            </x14:sparkline>
            <x14:sparkline>
              <xm:f>'2027 - 5311'!$SGD76:$SGD76</xm:f>
              <xm:sqref>SGD68</xm:sqref>
            </x14:sparkline>
            <x14:sparkline>
              <xm:f>'2027 - 5311'!$SGE69:$SGE69</xm:f>
              <xm:sqref>SGE67</xm:sqref>
            </x14:sparkline>
            <x14:sparkline>
              <xm:f>'2027 - 5311'!$SGE76:$SGE76</xm:f>
              <xm:sqref>SGE68</xm:sqref>
            </x14:sparkline>
            <x14:sparkline>
              <xm:f>'2027 - 5311'!$SGF69:$SGF69</xm:f>
              <xm:sqref>SGF67</xm:sqref>
            </x14:sparkline>
            <x14:sparkline>
              <xm:f>'2027 - 5311'!$SGF76:$SGF76</xm:f>
              <xm:sqref>SGF68</xm:sqref>
            </x14:sparkline>
            <x14:sparkline>
              <xm:f>'2027 - 5311'!$SGG69:$SGG69</xm:f>
              <xm:sqref>SGG67</xm:sqref>
            </x14:sparkline>
            <x14:sparkline>
              <xm:f>'2027 - 5311'!$SGG76:$SGG76</xm:f>
              <xm:sqref>SGG68</xm:sqref>
            </x14:sparkline>
            <x14:sparkline>
              <xm:f>'2027 - 5311'!$SGH69:$SGH69</xm:f>
              <xm:sqref>SGH67</xm:sqref>
            </x14:sparkline>
            <x14:sparkline>
              <xm:f>'2027 - 5311'!$SGH76:$SGH76</xm:f>
              <xm:sqref>SGH68</xm:sqref>
            </x14:sparkline>
            <x14:sparkline>
              <xm:f>'2027 - 5311'!$SGI69:$SGI69</xm:f>
              <xm:sqref>SGI67</xm:sqref>
            </x14:sparkline>
            <x14:sparkline>
              <xm:f>'2027 - 5311'!$SGI76:$SGI76</xm:f>
              <xm:sqref>SGI68</xm:sqref>
            </x14:sparkline>
            <x14:sparkline>
              <xm:f>'2027 - 5311'!$SGJ69:$SGJ69</xm:f>
              <xm:sqref>SGJ67</xm:sqref>
            </x14:sparkline>
            <x14:sparkline>
              <xm:f>'2027 - 5311'!$SGJ76:$SGJ76</xm:f>
              <xm:sqref>SGJ68</xm:sqref>
            </x14:sparkline>
            <x14:sparkline>
              <xm:f>'2027 - 5311'!$SGK69:$SGK69</xm:f>
              <xm:sqref>SGK67</xm:sqref>
            </x14:sparkline>
            <x14:sparkline>
              <xm:f>'2027 - 5311'!$SGK76:$SGK76</xm:f>
              <xm:sqref>SGK68</xm:sqref>
            </x14:sparkline>
            <x14:sparkline>
              <xm:f>'2027 - 5311'!$SGL69:$SGL69</xm:f>
              <xm:sqref>SGL67</xm:sqref>
            </x14:sparkline>
            <x14:sparkline>
              <xm:f>'2027 - 5311'!$SGL76:$SGL76</xm:f>
              <xm:sqref>SGL68</xm:sqref>
            </x14:sparkline>
            <x14:sparkline>
              <xm:f>'2027 - 5311'!$SGM69:$SGM69</xm:f>
              <xm:sqref>SGM67</xm:sqref>
            </x14:sparkline>
            <x14:sparkline>
              <xm:f>'2027 - 5311'!$SGM76:$SGM76</xm:f>
              <xm:sqref>SGM68</xm:sqref>
            </x14:sparkline>
            <x14:sparkline>
              <xm:f>'2027 - 5311'!$SGN69:$SGN69</xm:f>
              <xm:sqref>SGN67</xm:sqref>
            </x14:sparkline>
            <x14:sparkline>
              <xm:f>'2027 - 5311'!$SGN76:$SGN76</xm:f>
              <xm:sqref>SGN68</xm:sqref>
            </x14:sparkline>
            <x14:sparkline>
              <xm:f>'2027 - 5311'!$SGO69:$SGO69</xm:f>
              <xm:sqref>SGO67</xm:sqref>
            </x14:sparkline>
            <x14:sparkline>
              <xm:f>'2027 - 5311'!$SGO76:$SGO76</xm:f>
              <xm:sqref>SGO68</xm:sqref>
            </x14:sparkline>
            <x14:sparkline>
              <xm:f>'2027 - 5311'!$SGP69:$SGP69</xm:f>
              <xm:sqref>SGP67</xm:sqref>
            </x14:sparkline>
            <x14:sparkline>
              <xm:f>'2027 - 5311'!$SGP76:$SGP76</xm:f>
              <xm:sqref>SGP68</xm:sqref>
            </x14:sparkline>
            <x14:sparkline>
              <xm:f>'2027 - 5311'!$SGQ69:$SGQ69</xm:f>
              <xm:sqref>SGQ67</xm:sqref>
            </x14:sparkline>
            <x14:sparkline>
              <xm:f>'2027 - 5311'!$SGQ76:$SGQ76</xm:f>
              <xm:sqref>SGQ68</xm:sqref>
            </x14:sparkline>
            <x14:sparkline>
              <xm:f>'2027 - 5311'!$SGR69:$SGR69</xm:f>
              <xm:sqref>SGR67</xm:sqref>
            </x14:sparkline>
            <x14:sparkline>
              <xm:f>'2027 - 5311'!$SGR76:$SGR76</xm:f>
              <xm:sqref>SGR68</xm:sqref>
            </x14:sparkline>
            <x14:sparkline>
              <xm:f>'2027 - 5311'!$SGS69:$SGS69</xm:f>
              <xm:sqref>SGS67</xm:sqref>
            </x14:sparkline>
            <x14:sparkline>
              <xm:f>'2027 - 5311'!$SGS76:$SGS76</xm:f>
              <xm:sqref>SGS68</xm:sqref>
            </x14:sparkline>
            <x14:sparkline>
              <xm:f>'2027 - 5311'!$SGT69:$SGT69</xm:f>
              <xm:sqref>SGT67</xm:sqref>
            </x14:sparkline>
            <x14:sparkline>
              <xm:f>'2027 - 5311'!$SGT76:$SGT76</xm:f>
              <xm:sqref>SGT68</xm:sqref>
            </x14:sparkline>
            <x14:sparkline>
              <xm:f>'2027 - 5311'!$SGU69:$SGU69</xm:f>
              <xm:sqref>SGU67</xm:sqref>
            </x14:sparkline>
            <x14:sparkline>
              <xm:f>'2027 - 5311'!$SGU76:$SGU76</xm:f>
              <xm:sqref>SGU68</xm:sqref>
            </x14:sparkline>
            <x14:sparkline>
              <xm:f>'2027 - 5311'!$SGV69:$SGV69</xm:f>
              <xm:sqref>SGV67</xm:sqref>
            </x14:sparkline>
            <x14:sparkline>
              <xm:f>'2027 - 5311'!$SGV76:$SGV76</xm:f>
              <xm:sqref>SGV68</xm:sqref>
            </x14:sparkline>
            <x14:sparkline>
              <xm:f>'2027 - 5311'!$SGW69:$SGW69</xm:f>
              <xm:sqref>SGW67</xm:sqref>
            </x14:sparkline>
            <x14:sparkline>
              <xm:f>'2027 - 5311'!$SGW76:$SGW76</xm:f>
              <xm:sqref>SGW68</xm:sqref>
            </x14:sparkline>
            <x14:sparkline>
              <xm:f>'2027 - 5311'!$SGX69:$SGX69</xm:f>
              <xm:sqref>SGX67</xm:sqref>
            </x14:sparkline>
            <x14:sparkline>
              <xm:f>'2027 - 5311'!$SGX76:$SGX76</xm:f>
              <xm:sqref>SGX68</xm:sqref>
            </x14:sparkline>
            <x14:sparkline>
              <xm:f>'2027 - 5311'!$SGY69:$SGY69</xm:f>
              <xm:sqref>SGY67</xm:sqref>
            </x14:sparkline>
            <x14:sparkline>
              <xm:f>'2027 - 5311'!$SGY76:$SGY76</xm:f>
              <xm:sqref>SGY68</xm:sqref>
            </x14:sparkline>
            <x14:sparkline>
              <xm:f>'2027 - 5311'!$SGZ69:$SGZ69</xm:f>
              <xm:sqref>SGZ67</xm:sqref>
            </x14:sparkline>
            <x14:sparkline>
              <xm:f>'2027 - 5311'!$SGZ76:$SGZ76</xm:f>
              <xm:sqref>SGZ68</xm:sqref>
            </x14:sparkline>
            <x14:sparkline>
              <xm:f>'2027 - 5311'!$SHA69:$SHA69</xm:f>
              <xm:sqref>SHA67</xm:sqref>
            </x14:sparkline>
            <x14:sparkline>
              <xm:f>'2027 - 5311'!$SHA76:$SHA76</xm:f>
              <xm:sqref>SHA68</xm:sqref>
            </x14:sparkline>
            <x14:sparkline>
              <xm:f>'2027 - 5311'!$SHB69:$SHB69</xm:f>
              <xm:sqref>SHB67</xm:sqref>
            </x14:sparkline>
            <x14:sparkline>
              <xm:f>'2027 - 5311'!$SHB76:$SHB76</xm:f>
              <xm:sqref>SHB68</xm:sqref>
            </x14:sparkline>
            <x14:sparkline>
              <xm:f>'2027 - 5311'!$SHC69:$SHC69</xm:f>
              <xm:sqref>SHC67</xm:sqref>
            </x14:sparkline>
            <x14:sparkline>
              <xm:f>'2027 - 5311'!$SHC76:$SHC76</xm:f>
              <xm:sqref>SHC68</xm:sqref>
            </x14:sparkline>
            <x14:sparkline>
              <xm:f>'2027 - 5311'!$SHD69:$SHD69</xm:f>
              <xm:sqref>SHD67</xm:sqref>
            </x14:sparkline>
            <x14:sparkline>
              <xm:f>'2027 - 5311'!$SHD76:$SHD76</xm:f>
              <xm:sqref>SHD68</xm:sqref>
            </x14:sparkline>
            <x14:sparkline>
              <xm:f>'2027 - 5311'!$SHE69:$SHE69</xm:f>
              <xm:sqref>SHE67</xm:sqref>
            </x14:sparkline>
            <x14:sparkline>
              <xm:f>'2027 - 5311'!$SHE76:$SHE76</xm:f>
              <xm:sqref>SHE68</xm:sqref>
            </x14:sparkline>
            <x14:sparkline>
              <xm:f>'2027 - 5311'!$SHF69:$SHF69</xm:f>
              <xm:sqref>SHF67</xm:sqref>
            </x14:sparkline>
            <x14:sparkline>
              <xm:f>'2027 - 5311'!$SHF76:$SHF76</xm:f>
              <xm:sqref>SHF68</xm:sqref>
            </x14:sparkline>
            <x14:sparkline>
              <xm:f>'2027 - 5311'!$SHG69:$SHG69</xm:f>
              <xm:sqref>SHG67</xm:sqref>
            </x14:sparkline>
            <x14:sparkline>
              <xm:f>'2027 - 5311'!$SHG76:$SHG76</xm:f>
              <xm:sqref>SHG68</xm:sqref>
            </x14:sparkline>
            <x14:sparkline>
              <xm:f>'2027 - 5311'!$SHH69:$SHH69</xm:f>
              <xm:sqref>SHH67</xm:sqref>
            </x14:sparkline>
            <x14:sparkline>
              <xm:f>'2027 - 5311'!$SHH76:$SHH76</xm:f>
              <xm:sqref>SHH68</xm:sqref>
            </x14:sparkline>
            <x14:sparkline>
              <xm:f>'2027 - 5311'!$SHI69:$SHI69</xm:f>
              <xm:sqref>SHI67</xm:sqref>
            </x14:sparkline>
            <x14:sparkline>
              <xm:f>'2027 - 5311'!$SHI76:$SHI76</xm:f>
              <xm:sqref>SHI68</xm:sqref>
            </x14:sparkline>
            <x14:sparkline>
              <xm:f>'2027 - 5311'!$SHJ69:$SHJ69</xm:f>
              <xm:sqref>SHJ67</xm:sqref>
            </x14:sparkline>
            <x14:sparkline>
              <xm:f>'2027 - 5311'!$SHJ76:$SHJ76</xm:f>
              <xm:sqref>SHJ68</xm:sqref>
            </x14:sparkline>
            <x14:sparkline>
              <xm:f>'2027 - 5311'!$SHK69:$SHK69</xm:f>
              <xm:sqref>SHK67</xm:sqref>
            </x14:sparkline>
            <x14:sparkline>
              <xm:f>'2027 - 5311'!$SHK76:$SHK76</xm:f>
              <xm:sqref>SHK68</xm:sqref>
            </x14:sparkline>
            <x14:sparkline>
              <xm:f>'2027 - 5311'!$SHL69:$SHL69</xm:f>
              <xm:sqref>SHL67</xm:sqref>
            </x14:sparkline>
            <x14:sparkline>
              <xm:f>'2027 - 5311'!$SHL76:$SHL76</xm:f>
              <xm:sqref>SHL68</xm:sqref>
            </x14:sparkline>
            <x14:sparkline>
              <xm:f>'2027 - 5311'!$SHM69:$SHM69</xm:f>
              <xm:sqref>SHM67</xm:sqref>
            </x14:sparkline>
            <x14:sparkline>
              <xm:f>'2027 - 5311'!$SHM76:$SHM76</xm:f>
              <xm:sqref>SHM68</xm:sqref>
            </x14:sparkline>
            <x14:sparkline>
              <xm:f>'2027 - 5311'!$SHN69:$SHN69</xm:f>
              <xm:sqref>SHN67</xm:sqref>
            </x14:sparkline>
            <x14:sparkline>
              <xm:f>'2027 - 5311'!$SHN76:$SHN76</xm:f>
              <xm:sqref>SHN68</xm:sqref>
            </x14:sparkline>
            <x14:sparkline>
              <xm:f>'2027 - 5311'!$SHO69:$SHO69</xm:f>
              <xm:sqref>SHO67</xm:sqref>
            </x14:sparkline>
            <x14:sparkline>
              <xm:f>'2027 - 5311'!$SHO76:$SHO76</xm:f>
              <xm:sqref>SHO68</xm:sqref>
            </x14:sparkline>
            <x14:sparkline>
              <xm:f>'2027 - 5311'!$SHP69:$SHP69</xm:f>
              <xm:sqref>SHP67</xm:sqref>
            </x14:sparkline>
            <x14:sparkline>
              <xm:f>'2027 - 5311'!$SHP76:$SHP76</xm:f>
              <xm:sqref>SHP68</xm:sqref>
            </x14:sparkline>
            <x14:sparkline>
              <xm:f>'2027 - 5311'!$SHQ69:$SHQ69</xm:f>
              <xm:sqref>SHQ67</xm:sqref>
            </x14:sparkline>
            <x14:sparkline>
              <xm:f>'2027 - 5311'!$SHQ76:$SHQ76</xm:f>
              <xm:sqref>SHQ68</xm:sqref>
            </x14:sparkline>
            <x14:sparkline>
              <xm:f>'2027 - 5311'!$SHR69:$SHR69</xm:f>
              <xm:sqref>SHR67</xm:sqref>
            </x14:sparkline>
            <x14:sparkline>
              <xm:f>'2027 - 5311'!$SHR76:$SHR76</xm:f>
              <xm:sqref>SHR68</xm:sqref>
            </x14:sparkline>
            <x14:sparkline>
              <xm:f>'2027 - 5311'!$SHS69:$SHS69</xm:f>
              <xm:sqref>SHS67</xm:sqref>
            </x14:sparkline>
            <x14:sparkline>
              <xm:f>'2027 - 5311'!$SHS76:$SHS76</xm:f>
              <xm:sqref>SHS68</xm:sqref>
            </x14:sparkline>
            <x14:sparkline>
              <xm:f>'2027 - 5311'!$SHT69:$SHT69</xm:f>
              <xm:sqref>SHT67</xm:sqref>
            </x14:sparkline>
            <x14:sparkline>
              <xm:f>'2027 - 5311'!$SHT76:$SHT76</xm:f>
              <xm:sqref>SHT68</xm:sqref>
            </x14:sparkline>
            <x14:sparkline>
              <xm:f>'2027 - 5311'!$SHU69:$SHU69</xm:f>
              <xm:sqref>SHU67</xm:sqref>
            </x14:sparkline>
            <x14:sparkline>
              <xm:f>'2027 - 5311'!$SHU76:$SHU76</xm:f>
              <xm:sqref>SHU68</xm:sqref>
            </x14:sparkline>
            <x14:sparkline>
              <xm:f>'2027 - 5311'!$SHV69:$SHV69</xm:f>
              <xm:sqref>SHV67</xm:sqref>
            </x14:sparkline>
            <x14:sparkline>
              <xm:f>'2027 - 5311'!$SHV76:$SHV76</xm:f>
              <xm:sqref>SHV68</xm:sqref>
            </x14:sparkline>
            <x14:sparkline>
              <xm:f>'2027 - 5311'!$SHW69:$SHW69</xm:f>
              <xm:sqref>SHW67</xm:sqref>
            </x14:sparkline>
            <x14:sparkline>
              <xm:f>'2027 - 5311'!$SHW76:$SHW76</xm:f>
              <xm:sqref>SHW68</xm:sqref>
            </x14:sparkline>
            <x14:sparkline>
              <xm:f>'2027 - 5311'!$SHX69:$SHX69</xm:f>
              <xm:sqref>SHX67</xm:sqref>
            </x14:sparkline>
            <x14:sparkline>
              <xm:f>'2027 - 5311'!$SHX76:$SHX76</xm:f>
              <xm:sqref>SHX68</xm:sqref>
            </x14:sparkline>
            <x14:sparkline>
              <xm:f>'2027 - 5311'!$SHY69:$SHY69</xm:f>
              <xm:sqref>SHY67</xm:sqref>
            </x14:sparkline>
            <x14:sparkline>
              <xm:f>'2027 - 5311'!$SHY76:$SHY76</xm:f>
              <xm:sqref>SHY68</xm:sqref>
            </x14:sparkline>
            <x14:sparkline>
              <xm:f>'2027 - 5311'!$SHZ69:$SHZ69</xm:f>
              <xm:sqref>SHZ67</xm:sqref>
            </x14:sparkline>
            <x14:sparkline>
              <xm:f>'2027 - 5311'!$SHZ76:$SHZ76</xm:f>
              <xm:sqref>SHZ68</xm:sqref>
            </x14:sparkline>
            <x14:sparkline>
              <xm:f>'2027 - 5311'!$SIA69:$SIA69</xm:f>
              <xm:sqref>SIA67</xm:sqref>
            </x14:sparkline>
            <x14:sparkline>
              <xm:f>'2027 - 5311'!$SIA76:$SIA76</xm:f>
              <xm:sqref>SIA68</xm:sqref>
            </x14:sparkline>
            <x14:sparkline>
              <xm:f>'2027 - 5311'!$SIB69:$SIB69</xm:f>
              <xm:sqref>SIB67</xm:sqref>
            </x14:sparkline>
            <x14:sparkline>
              <xm:f>'2027 - 5311'!$SIB76:$SIB76</xm:f>
              <xm:sqref>SIB68</xm:sqref>
            </x14:sparkline>
            <x14:sparkline>
              <xm:f>'2027 - 5311'!$SIC69:$SIC69</xm:f>
              <xm:sqref>SIC67</xm:sqref>
            </x14:sparkline>
            <x14:sparkline>
              <xm:f>'2027 - 5311'!$SIC76:$SIC76</xm:f>
              <xm:sqref>SIC68</xm:sqref>
            </x14:sparkline>
            <x14:sparkline>
              <xm:f>'2027 - 5311'!$SID69:$SID69</xm:f>
              <xm:sqref>SID67</xm:sqref>
            </x14:sparkline>
            <x14:sparkline>
              <xm:f>'2027 - 5311'!$SID76:$SID76</xm:f>
              <xm:sqref>SID68</xm:sqref>
            </x14:sparkline>
            <x14:sparkline>
              <xm:f>'2027 - 5311'!$SIE69:$SIE69</xm:f>
              <xm:sqref>SIE67</xm:sqref>
            </x14:sparkline>
            <x14:sparkline>
              <xm:f>'2027 - 5311'!$SIE76:$SIE76</xm:f>
              <xm:sqref>SIE68</xm:sqref>
            </x14:sparkline>
            <x14:sparkline>
              <xm:f>'2027 - 5311'!$SIF69:$SIF69</xm:f>
              <xm:sqref>SIF67</xm:sqref>
            </x14:sparkline>
            <x14:sparkline>
              <xm:f>'2027 - 5311'!$SIF76:$SIF76</xm:f>
              <xm:sqref>SIF68</xm:sqref>
            </x14:sparkline>
            <x14:sparkline>
              <xm:f>'2027 - 5311'!$SIG69:$SIG69</xm:f>
              <xm:sqref>SIG67</xm:sqref>
            </x14:sparkline>
            <x14:sparkline>
              <xm:f>'2027 - 5311'!$SIG76:$SIG76</xm:f>
              <xm:sqref>SIG68</xm:sqref>
            </x14:sparkline>
            <x14:sparkline>
              <xm:f>'2027 - 5311'!$SIH69:$SIH69</xm:f>
              <xm:sqref>SIH67</xm:sqref>
            </x14:sparkline>
            <x14:sparkline>
              <xm:f>'2027 - 5311'!$SIH76:$SIH76</xm:f>
              <xm:sqref>SIH68</xm:sqref>
            </x14:sparkline>
            <x14:sparkline>
              <xm:f>'2027 - 5311'!$SII69:$SII69</xm:f>
              <xm:sqref>SII67</xm:sqref>
            </x14:sparkline>
            <x14:sparkline>
              <xm:f>'2027 - 5311'!$SII76:$SII76</xm:f>
              <xm:sqref>SII68</xm:sqref>
            </x14:sparkline>
            <x14:sparkline>
              <xm:f>'2027 - 5311'!$SIJ69:$SIJ69</xm:f>
              <xm:sqref>SIJ67</xm:sqref>
            </x14:sparkline>
            <x14:sparkline>
              <xm:f>'2027 - 5311'!$SIJ76:$SIJ76</xm:f>
              <xm:sqref>SIJ68</xm:sqref>
            </x14:sparkline>
            <x14:sparkline>
              <xm:f>'2027 - 5311'!$SIK69:$SIK69</xm:f>
              <xm:sqref>SIK67</xm:sqref>
            </x14:sparkline>
            <x14:sparkline>
              <xm:f>'2027 - 5311'!$SIK76:$SIK76</xm:f>
              <xm:sqref>SIK68</xm:sqref>
            </x14:sparkline>
            <x14:sparkline>
              <xm:f>'2027 - 5311'!$SIL69:$SIL69</xm:f>
              <xm:sqref>SIL67</xm:sqref>
            </x14:sparkline>
            <x14:sparkline>
              <xm:f>'2027 - 5311'!$SIL76:$SIL76</xm:f>
              <xm:sqref>SIL68</xm:sqref>
            </x14:sparkline>
            <x14:sparkline>
              <xm:f>'2027 - 5311'!$SIM69:$SIM69</xm:f>
              <xm:sqref>SIM67</xm:sqref>
            </x14:sparkline>
            <x14:sparkline>
              <xm:f>'2027 - 5311'!$SIM76:$SIM76</xm:f>
              <xm:sqref>SIM68</xm:sqref>
            </x14:sparkline>
            <x14:sparkline>
              <xm:f>'2027 - 5311'!$SIN69:$SIN69</xm:f>
              <xm:sqref>SIN67</xm:sqref>
            </x14:sparkline>
            <x14:sparkline>
              <xm:f>'2027 - 5311'!$SIN76:$SIN76</xm:f>
              <xm:sqref>SIN68</xm:sqref>
            </x14:sparkline>
            <x14:sparkline>
              <xm:f>'2027 - 5311'!$SIO69:$SIO69</xm:f>
              <xm:sqref>SIO67</xm:sqref>
            </x14:sparkline>
            <x14:sparkline>
              <xm:f>'2027 - 5311'!$SIO76:$SIO76</xm:f>
              <xm:sqref>SIO68</xm:sqref>
            </x14:sparkline>
            <x14:sparkline>
              <xm:f>'2027 - 5311'!$SIP69:$SIP69</xm:f>
              <xm:sqref>SIP67</xm:sqref>
            </x14:sparkline>
            <x14:sparkline>
              <xm:f>'2027 - 5311'!$SIP76:$SIP76</xm:f>
              <xm:sqref>SIP68</xm:sqref>
            </x14:sparkline>
            <x14:sparkline>
              <xm:f>'2027 - 5311'!$SIQ69:$SIQ69</xm:f>
              <xm:sqref>SIQ67</xm:sqref>
            </x14:sparkline>
            <x14:sparkline>
              <xm:f>'2027 - 5311'!$SIQ76:$SIQ76</xm:f>
              <xm:sqref>SIQ68</xm:sqref>
            </x14:sparkline>
            <x14:sparkline>
              <xm:f>'2027 - 5311'!$SIR69:$SIR69</xm:f>
              <xm:sqref>SIR67</xm:sqref>
            </x14:sparkline>
            <x14:sparkline>
              <xm:f>'2027 - 5311'!$SIR76:$SIR76</xm:f>
              <xm:sqref>SIR68</xm:sqref>
            </x14:sparkline>
            <x14:sparkline>
              <xm:f>'2027 - 5311'!$SIS69:$SIS69</xm:f>
              <xm:sqref>SIS67</xm:sqref>
            </x14:sparkline>
            <x14:sparkline>
              <xm:f>'2027 - 5311'!$SIS76:$SIS76</xm:f>
              <xm:sqref>SIS68</xm:sqref>
            </x14:sparkline>
            <x14:sparkline>
              <xm:f>'2027 - 5311'!$SIT69:$SIT69</xm:f>
              <xm:sqref>SIT67</xm:sqref>
            </x14:sparkline>
            <x14:sparkline>
              <xm:f>'2027 - 5311'!$SIT76:$SIT76</xm:f>
              <xm:sqref>SIT68</xm:sqref>
            </x14:sparkline>
            <x14:sparkline>
              <xm:f>'2027 - 5311'!$SIU69:$SIU69</xm:f>
              <xm:sqref>SIU67</xm:sqref>
            </x14:sparkline>
            <x14:sparkline>
              <xm:f>'2027 - 5311'!$SIU76:$SIU76</xm:f>
              <xm:sqref>SIU68</xm:sqref>
            </x14:sparkline>
            <x14:sparkline>
              <xm:f>'2027 - 5311'!$SIV69:$SIV69</xm:f>
              <xm:sqref>SIV67</xm:sqref>
            </x14:sparkline>
            <x14:sparkline>
              <xm:f>'2027 - 5311'!$SIV76:$SIV76</xm:f>
              <xm:sqref>SIV68</xm:sqref>
            </x14:sparkline>
            <x14:sparkline>
              <xm:f>'2027 - 5311'!$SIW69:$SIW69</xm:f>
              <xm:sqref>SIW67</xm:sqref>
            </x14:sparkline>
            <x14:sparkline>
              <xm:f>'2027 - 5311'!$SIW76:$SIW76</xm:f>
              <xm:sqref>SIW68</xm:sqref>
            </x14:sparkline>
            <x14:sparkline>
              <xm:f>'2027 - 5311'!$SIX69:$SIX69</xm:f>
              <xm:sqref>SIX67</xm:sqref>
            </x14:sparkline>
            <x14:sparkline>
              <xm:f>'2027 - 5311'!$SIX76:$SIX76</xm:f>
              <xm:sqref>SIX68</xm:sqref>
            </x14:sparkline>
            <x14:sparkline>
              <xm:f>'2027 - 5311'!$SIY69:$SIY69</xm:f>
              <xm:sqref>SIY67</xm:sqref>
            </x14:sparkline>
            <x14:sparkline>
              <xm:f>'2027 - 5311'!$SIY76:$SIY76</xm:f>
              <xm:sqref>SIY68</xm:sqref>
            </x14:sparkline>
            <x14:sparkline>
              <xm:f>'2027 - 5311'!$SIZ69:$SIZ69</xm:f>
              <xm:sqref>SIZ67</xm:sqref>
            </x14:sparkline>
            <x14:sparkline>
              <xm:f>'2027 - 5311'!$SIZ76:$SIZ76</xm:f>
              <xm:sqref>SIZ68</xm:sqref>
            </x14:sparkline>
            <x14:sparkline>
              <xm:f>'2027 - 5311'!$SJA69:$SJA69</xm:f>
              <xm:sqref>SJA67</xm:sqref>
            </x14:sparkline>
            <x14:sparkline>
              <xm:f>'2027 - 5311'!$SJA76:$SJA76</xm:f>
              <xm:sqref>SJA68</xm:sqref>
            </x14:sparkline>
            <x14:sparkline>
              <xm:f>'2027 - 5311'!$SJB69:$SJB69</xm:f>
              <xm:sqref>SJB67</xm:sqref>
            </x14:sparkline>
            <x14:sparkline>
              <xm:f>'2027 - 5311'!$SJB76:$SJB76</xm:f>
              <xm:sqref>SJB68</xm:sqref>
            </x14:sparkline>
            <x14:sparkline>
              <xm:f>'2027 - 5311'!$SJC69:$SJC69</xm:f>
              <xm:sqref>SJC67</xm:sqref>
            </x14:sparkline>
            <x14:sparkline>
              <xm:f>'2027 - 5311'!$SJC76:$SJC76</xm:f>
              <xm:sqref>SJC68</xm:sqref>
            </x14:sparkline>
            <x14:sparkline>
              <xm:f>'2027 - 5311'!$SJD69:$SJD69</xm:f>
              <xm:sqref>SJD67</xm:sqref>
            </x14:sparkline>
            <x14:sparkline>
              <xm:f>'2027 - 5311'!$SJD76:$SJD76</xm:f>
              <xm:sqref>SJD68</xm:sqref>
            </x14:sparkline>
            <x14:sparkline>
              <xm:f>'2027 - 5311'!$SJE69:$SJE69</xm:f>
              <xm:sqref>SJE67</xm:sqref>
            </x14:sparkline>
            <x14:sparkline>
              <xm:f>'2027 - 5311'!$SJE76:$SJE76</xm:f>
              <xm:sqref>SJE68</xm:sqref>
            </x14:sparkline>
            <x14:sparkline>
              <xm:f>'2027 - 5311'!$SJF69:$SJF69</xm:f>
              <xm:sqref>SJF67</xm:sqref>
            </x14:sparkline>
            <x14:sparkline>
              <xm:f>'2027 - 5311'!$SJF76:$SJF76</xm:f>
              <xm:sqref>SJF68</xm:sqref>
            </x14:sparkline>
            <x14:sparkline>
              <xm:f>'2027 - 5311'!$SJG69:$SJG69</xm:f>
              <xm:sqref>SJG67</xm:sqref>
            </x14:sparkline>
            <x14:sparkline>
              <xm:f>'2027 - 5311'!$SJG76:$SJG76</xm:f>
              <xm:sqref>SJG68</xm:sqref>
            </x14:sparkline>
            <x14:sparkline>
              <xm:f>'2027 - 5311'!$SJH69:$SJH69</xm:f>
              <xm:sqref>SJH67</xm:sqref>
            </x14:sparkline>
            <x14:sparkline>
              <xm:f>'2027 - 5311'!$SJH76:$SJH76</xm:f>
              <xm:sqref>SJH68</xm:sqref>
            </x14:sparkline>
            <x14:sparkline>
              <xm:f>'2027 - 5311'!$SJI69:$SJI69</xm:f>
              <xm:sqref>SJI67</xm:sqref>
            </x14:sparkline>
            <x14:sparkline>
              <xm:f>'2027 - 5311'!$SJI76:$SJI76</xm:f>
              <xm:sqref>SJI68</xm:sqref>
            </x14:sparkline>
            <x14:sparkline>
              <xm:f>'2027 - 5311'!$SJJ69:$SJJ69</xm:f>
              <xm:sqref>SJJ67</xm:sqref>
            </x14:sparkline>
            <x14:sparkline>
              <xm:f>'2027 - 5311'!$SJJ76:$SJJ76</xm:f>
              <xm:sqref>SJJ68</xm:sqref>
            </x14:sparkline>
            <x14:sparkline>
              <xm:f>'2027 - 5311'!$SJK69:$SJK69</xm:f>
              <xm:sqref>SJK67</xm:sqref>
            </x14:sparkline>
            <x14:sparkline>
              <xm:f>'2027 - 5311'!$SJK76:$SJK76</xm:f>
              <xm:sqref>SJK68</xm:sqref>
            </x14:sparkline>
            <x14:sparkline>
              <xm:f>'2027 - 5311'!$SJL69:$SJL69</xm:f>
              <xm:sqref>SJL67</xm:sqref>
            </x14:sparkline>
            <x14:sparkline>
              <xm:f>'2027 - 5311'!$SJL76:$SJL76</xm:f>
              <xm:sqref>SJL68</xm:sqref>
            </x14:sparkline>
            <x14:sparkline>
              <xm:f>'2027 - 5311'!$SJM69:$SJM69</xm:f>
              <xm:sqref>SJM67</xm:sqref>
            </x14:sparkline>
            <x14:sparkline>
              <xm:f>'2027 - 5311'!$SJM76:$SJM76</xm:f>
              <xm:sqref>SJM68</xm:sqref>
            </x14:sparkline>
            <x14:sparkline>
              <xm:f>'2027 - 5311'!$SJN69:$SJN69</xm:f>
              <xm:sqref>SJN67</xm:sqref>
            </x14:sparkline>
            <x14:sparkline>
              <xm:f>'2027 - 5311'!$SJN76:$SJN76</xm:f>
              <xm:sqref>SJN68</xm:sqref>
            </x14:sparkline>
            <x14:sparkline>
              <xm:f>'2027 - 5311'!$SJO69:$SJO69</xm:f>
              <xm:sqref>SJO67</xm:sqref>
            </x14:sparkline>
            <x14:sparkline>
              <xm:f>'2027 - 5311'!$SJO76:$SJO76</xm:f>
              <xm:sqref>SJO68</xm:sqref>
            </x14:sparkline>
            <x14:sparkline>
              <xm:f>'2027 - 5311'!$SJP69:$SJP69</xm:f>
              <xm:sqref>SJP67</xm:sqref>
            </x14:sparkline>
            <x14:sparkline>
              <xm:f>'2027 - 5311'!$SJP76:$SJP76</xm:f>
              <xm:sqref>SJP68</xm:sqref>
            </x14:sparkline>
            <x14:sparkline>
              <xm:f>'2027 - 5311'!$SJQ69:$SJQ69</xm:f>
              <xm:sqref>SJQ67</xm:sqref>
            </x14:sparkline>
            <x14:sparkline>
              <xm:f>'2027 - 5311'!$SJQ76:$SJQ76</xm:f>
              <xm:sqref>SJQ68</xm:sqref>
            </x14:sparkline>
            <x14:sparkline>
              <xm:f>'2027 - 5311'!$SJR69:$SJR69</xm:f>
              <xm:sqref>SJR67</xm:sqref>
            </x14:sparkline>
            <x14:sparkline>
              <xm:f>'2027 - 5311'!$SJR76:$SJR76</xm:f>
              <xm:sqref>SJR68</xm:sqref>
            </x14:sparkline>
            <x14:sparkline>
              <xm:f>'2027 - 5311'!$SJS69:$SJS69</xm:f>
              <xm:sqref>SJS67</xm:sqref>
            </x14:sparkline>
            <x14:sparkline>
              <xm:f>'2027 - 5311'!$SJS76:$SJS76</xm:f>
              <xm:sqref>SJS68</xm:sqref>
            </x14:sparkline>
            <x14:sparkline>
              <xm:f>'2027 - 5311'!$SJT69:$SJT69</xm:f>
              <xm:sqref>SJT67</xm:sqref>
            </x14:sparkline>
            <x14:sparkline>
              <xm:f>'2027 - 5311'!$SJT76:$SJT76</xm:f>
              <xm:sqref>SJT68</xm:sqref>
            </x14:sparkline>
            <x14:sparkline>
              <xm:f>'2027 - 5311'!$SJU69:$SJU69</xm:f>
              <xm:sqref>SJU67</xm:sqref>
            </x14:sparkline>
            <x14:sparkline>
              <xm:f>'2027 - 5311'!$SJU76:$SJU76</xm:f>
              <xm:sqref>SJU68</xm:sqref>
            </x14:sparkline>
            <x14:sparkline>
              <xm:f>'2027 - 5311'!$SJV69:$SJV69</xm:f>
              <xm:sqref>SJV67</xm:sqref>
            </x14:sparkline>
            <x14:sparkline>
              <xm:f>'2027 - 5311'!$SJV76:$SJV76</xm:f>
              <xm:sqref>SJV68</xm:sqref>
            </x14:sparkline>
            <x14:sparkline>
              <xm:f>'2027 - 5311'!$SJW69:$SJW69</xm:f>
              <xm:sqref>SJW67</xm:sqref>
            </x14:sparkline>
            <x14:sparkline>
              <xm:f>'2027 - 5311'!$SJW76:$SJW76</xm:f>
              <xm:sqref>SJW68</xm:sqref>
            </x14:sparkline>
            <x14:sparkline>
              <xm:f>'2027 - 5311'!$SJX69:$SJX69</xm:f>
              <xm:sqref>SJX67</xm:sqref>
            </x14:sparkline>
            <x14:sparkline>
              <xm:f>'2027 - 5311'!$SJX76:$SJX76</xm:f>
              <xm:sqref>SJX68</xm:sqref>
            </x14:sparkline>
            <x14:sparkline>
              <xm:f>'2027 - 5311'!$SJY69:$SJY69</xm:f>
              <xm:sqref>SJY67</xm:sqref>
            </x14:sparkline>
            <x14:sparkline>
              <xm:f>'2027 - 5311'!$SJY76:$SJY76</xm:f>
              <xm:sqref>SJY68</xm:sqref>
            </x14:sparkline>
            <x14:sparkline>
              <xm:f>'2027 - 5311'!$SJZ69:$SJZ69</xm:f>
              <xm:sqref>SJZ67</xm:sqref>
            </x14:sparkline>
            <x14:sparkline>
              <xm:f>'2027 - 5311'!$SJZ76:$SJZ76</xm:f>
              <xm:sqref>SJZ68</xm:sqref>
            </x14:sparkline>
            <x14:sparkline>
              <xm:f>'2027 - 5311'!$SKA69:$SKA69</xm:f>
              <xm:sqref>SKA67</xm:sqref>
            </x14:sparkline>
            <x14:sparkline>
              <xm:f>'2027 - 5311'!$SKA76:$SKA76</xm:f>
              <xm:sqref>SKA68</xm:sqref>
            </x14:sparkline>
            <x14:sparkline>
              <xm:f>'2027 - 5311'!$SKB69:$SKB69</xm:f>
              <xm:sqref>SKB67</xm:sqref>
            </x14:sparkline>
            <x14:sparkline>
              <xm:f>'2027 - 5311'!$SKB76:$SKB76</xm:f>
              <xm:sqref>SKB68</xm:sqref>
            </x14:sparkline>
            <x14:sparkline>
              <xm:f>'2027 - 5311'!$SKC69:$SKC69</xm:f>
              <xm:sqref>SKC67</xm:sqref>
            </x14:sparkline>
            <x14:sparkline>
              <xm:f>'2027 - 5311'!$SKC76:$SKC76</xm:f>
              <xm:sqref>SKC68</xm:sqref>
            </x14:sparkline>
            <x14:sparkline>
              <xm:f>'2027 - 5311'!$SKD69:$SKD69</xm:f>
              <xm:sqref>SKD67</xm:sqref>
            </x14:sparkline>
            <x14:sparkline>
              <xm:f>'2027 - 5311'!$SKD76:$SKD76</xm:f>
              <xm:sqref>SKD68</xm:sqref>
            </x14:sparkline>
            <x14:sparkline>
              <xm:f>'2027 - 5311'!$SKE69:$SKE69</xm:f>
              <xm:sqref>SKE67</xm:sqref>
            </x14:sparkline>
            <x14:sparkline>
              <xm:f>'2027 - 5311'!$SKE76:$SKE76</xm:f>
              <xm:sqref>SKE68</xm:sqref>
            </x14:sparkline>
            <x14:sparkline>
              <xm:f>'2027 - 5311'!$SKF69:$SKF69</xm:f>
              <xm:sqref>SKF67</xm:sqref>
            </x14:sparkline>
            <x14:sparkline>
              <xm:f>'2027 - 5311'!$SKF76:$SKF76</xm:f>
              <xm:sqref>SKF68</xm:sqref>
            </x14:sparkline>
            <x14:sparkline>
              <xm:f>'2027 - 5311'!$SKG69:$SKG69</xm:f>
              <xm:sqref>SKG67</xm:sqref>
            </x14:sparkline>
            <x14:sparkline>
              <xm:f>'2027 - 5311'!$SKG76:$SKG76</xm:f>
              <xm:sqref>SKG68</xm:sqref>
            </x14:sparkline>
            <x14:sparkline>
              <xm:f>'2027 - 5311'!$SKH69:$SKH69</xm:f>
              <xm:sqref>SKH67</xm:sqref>
            </x14:sparkline>
            <x14:sparkline>
              <xm:f>'2027 - 5311'!$SKH76:$SKH76</xm:f>
              <xm:sqref>SKH68</xm:sqref>
            </x14:sparkline>
            <x14:sparkline>
              <xm:f>'2027 - 5311'!$SKI69:$SKI69</xm:f>
              <xm:sqref>SKI67</xm:sqref>
            </x14:sparkline>
            <x14:sparkline>
              <xm:f>'2027 - 5311'!$SKI76:$SKI76</xm:f>
              <xm:sqref>SKI68</xm:sqref>
            </x14:sparkline>
            <x14:sparkline>
              <xm:f>'2027 - 5311'!$SKJ69:$SKJ69</xm:f>
              <xm:sqref>SKJ67</xm:sqref>
            </x14:sparkline>
            <x14:sparkline>
              <xm:f>'2027 - 5311'!$SKJ76:$SKJ76</xm:f>
              <xm:sqref>SKJ68</xm:sqref>
            </x14:sparkline>
            <x14:sparkline>
              <xm:f>'2027 - 5311'!$SKK69:$SKK69</xm:f>
              <xm:sqref>SKK67</xm:sqref>
            </x14:sparkline>
            <x14:sparkline>
              <xm:f>'2027 - 5311'!$SKK76:$SKK76</xm:f>
              <xm:sqref>SKK68</xm:sqref>
            </x14:sparkline>
            <x14:sparkline>
              <xm:f>'2027 - 5311'!$SKL69:$SKL69</xm:f>
              <xm:sqref>SKL67</xm:sqref>
            </x14:sparkline>
            <x14:sparkline>
              <xm:f>'2027 - 5311'!$SKL76:$SKL76</xm:f>
              <xm:sqref>SKL68</xm:sqref>
            </x14:sparkline>
            <x14:sparkline>
              <xm:f>'2027 - 5311'!$SKM69:$SKM69</xm:f>
              <xm:sqref>SKM67</xm:sqref>
            </x14:sparkline>
            <x14:sparkline>
              <xm:f>'2027 - 5311'!$SKM76:$SKM76</xm:f>
              <xm:sqref>SKM68</xm:sqref>
            </x14:sparkline>
            <x14:sparkline>
              <xm:f>'2027 - 5311'!$SKN69:$SKN69</xm:f>
              <xm:sqref>SKN67</xm:sqref>
            </x14:sparkline>
            <x14:sparkline>
              <xm:f>'2027 - 5311'!$SKN76:$SKN76</xm:f>
              <xm:sqref>SKN68</xm:sqref>
            </x14:sparkline>
            <x14:sparkline>
              <xm:f>'2027 - 5311'!$SKO69:$SKO69</xm:f>
              <xm:sqref>SKO67</xm:sqref>
            </x14:sparkline>
            <x14:sparkline>
              <xm:f>'2027 - 5311'!$SKO76:$SKO76</xm:f>
              <xm:sqref>SKO68</xm:sqref>
            </x14:sparkline>
            <x14:sparkline>
              <xm:f>'2027 - 5311'!$SKP69:$SKP69</xm:f>
              <xm:sqref>SKP67</xm:sqref>
            </x14:sparkline>
            <x14:sparkline>
              <xm:f>'2027 - 5311'!$SKP76:$SKP76</xm:f>
              <xm:sqref>SKP68</xm:sqref>
            </x14:sparkline>
            <x14:sparkline>
              <xm:f>'2027 - 5311'!$SKQ69:$SKQ69</xm:f>
              <xm:sqref>SKQ67</xm:sqref>
            </x14:sparkline>
            <x14:sparkline>
              <xm:f>'2027 - 5311'!$SKQ76:$SKQ76</xm:f>
              <xm:sqref>SKQ68</xm:sqref>
            </x14:sparkline>
            <x14:sparkline>
              <xm:f>'2027 - 5311'!$SKR69:$SKR69</xm:f>
              <xm:sqref>SKR67</xm:sqref>
            </x14:sparkline>
            <x14:sparkline>
              <xm:f>'2027 - 5311'!$SKR76:$SKR76</xm:f>
              <xm:sqref>SKR68</xm:sqref>
            </x14:sparkline>
            <x14:sparkline>
              <xm:f>'2027 - 5311'!$SKS69:$SKS69</xm:f>
              <xm:sqref>SKS67</xm:sqref>
            </x14:sparkline>
            <x14:sparkline>
              <xm:f>'2027 - 5311'!$SKS76:$SKS76</xm:f>
              <xm:sqref>SKS68</xm:sqref>
            </x14:sparkline>
            <x14:sparkline>
              <xm:f>'2027 - 5311'!$SKT69:$SKT69</xm:f>
              <xm:sqref>SKT67</xm:sqref>
            </x14:sparkline>
            <x14:sparkline>
              <xm:f>'2027 - 5311'!$SKT76:$SKT76</xm:f>
              <xm:sqref>SKT68</xm:sqref>
            </x14:sparkline>
            <x14:sparkline>
              <xm:f>'2027 - 5311'!$SKU69:$SKU69</xm:f>
              <xm:sqref>SKU67</xm:sqref>
            </x14:sparkline>
            <x14:sparkline>
              <xm:f>'2027 - 5311'!$SKU76:$SKU76</xm:f>
              <xm:sqref>SKU68</xm:sqref>
            </x14:sparkline>
            <x14:sparkline>
              <xm:f>'2027 - 5311'!$SKV69:$SKV69</xm:f>
              <xm:sqref>SKV67</xm:sqref>
            </x14:sparkline>
            <x14:sparkline>
              <xm:f>'2027 - 5311'!$SKV76:$SKV76</xm:f>
              <xm:sqref>SKV68</xm:sqref>
            </x14:sparkline>
            <x14:sparkline>
              <xm:f>'2027 - 5311'!$SKW69:$SKW69</xm:f>
              <xm:sqref>SKW67</xm:sqref>
            </x14:sparkline>
            <x14:sparkline>
              <xm:f>'2027 - 5311'!$SKW76:$SKW76</xm:f>
              <xm:sqref>SKW68</xm:sqref>
            </x14:sparkline>
            <x14:sparkline>
              <xm:f>'2027 - 5311'!$SKX69:$SKX69</xm:f>
              <xm:sqref>SKX67</xm:sqref>
            </x14:sparkline>
            <x14:sparkline>
              <xm:f>'2027 - 5311'!$SKX76:$SKX76</xm:f>
              <xm:sqref>SKX68</xm:sqref>
            </x14:sparkline>
            <x14:sparkline>
              <xm:f>'2027 - 5311'!$SKY69:$SKY69</xm:f>
              <xm:sqref>SKY67</xm:sqref>
            </x14:sparkline>
            <x14:sparkline>
              <xm:f>'2027 - 5311'!$SKY76:$SKY76</xm:f>
              <xm:sqref>SKY68</xm:sqref>
            </x14:sparkline>
            <x14:sparkline>
              <xm:f>'2027 - 5311'!$SKZ69:$SKZ69</xm:f>
              <xm:sqref>SKZ67</xm:sqref>
            </x14:sparkline>
            <x14:sparkline>
              <xm:f>'2027 - 5311'!$SKZ76:$SKZ76</xm:f>
              <xm:sqref>SKZ68</xm:sqref>
            </x14:sparkline>
            <x14:sparkline>
              <xm:f>'2027 - 5311'!$SLA69:$SLA69</xm:f>
              <xm:sqref>SLA67</xm:sqref>
            </x14:sparkline>
            <x14:sparkline>
              <xm:f>'2027 - 5311'!$SLA76:$SLA76</xm:f>
              <xm:sqref>SLA68</xm:sqref>
            </x14:sparkline>
            <x14:sparkline>
              <xm:f>'2027 - 5311'!$SLB69:$SLB69</xm:f>
              <xm:sqref>SLB67</xm:sqref>
            </x14:sparkline>
            <x14:sparkline>
              <xm:f>'2027 - 5311'!$SLB76:$SLB76</xm:f>
              <xm:sqref>SLB68</xm:sqref>
            </x14:sparkline>
            <x14:sparkline>
              <xm:f>'2027 - 5311'!$SLC69:$SLC69</xm:f>
              <xm:sqref>SLC67</xm:sqref>
            </x14:sparkline>
            <x14:sparkline>
              <xm:f>'2027 - 5311'!$SLC76:$SLC76</xm:f>
              <xm:sqref>SLC68</xm:sqref>
            </x14:sparkline>
            <x14:sparkline>
              <xm:f>'2027 - 5311'!$SLD69:$SLD69</xm:f>
              <xm:sqref>SLD67</xm:sqref>
            </x14:sparkline>
            <x14:sparkline>
              <xm:f>'2027 - 5311'!$SLD76:$SLD76</xm:f>
              <xm:sqref>SLD68</xm:sqref>
            </x14:sparkline>
            <x14:sparkline>
              <xm:f>'2027 - 5311'!$SLE69:$SLE69</xm:f>
              <xm:sqref>SLE67</xm:sqref>
            </x14:sparkline>
            <x14:sparkline>
              <xm:f>'2027 - 5311'!$SLE76:$SLE76</xm:f>
              <xm:sqref>SLE68</xm:sqref>
            </x14:sparkline>
            <x14:sparkline>
              <xm:f>'2027 - 5311'!$SLF69:$SLF69</xm:f>
              <xm:sqref>SLF67</xm:sqref>
            </x14:sparkline>
            <x14:sparkline>
              <xm:f>'2027 - 5311'!$SLF76:$SLF76</xm:f>
              <xm:sqref>SLF68</xm:sqref>
            </x14:sparkline>
            <x14:sparkline>
              <xm:f>'2027 - 5311'!$SLG69:$SLG69</xm:f>
              <xm:sqref>SLG67</xm:sqref>
            </x14:sparkline>
            <x14:sparkline>
              <xm:f>'2027 - 5311'!$SLG76:$SLG76</xm:f>
              <xm:sqref>SLG68</xm:sqref>
            </x14:sparkline>
            <x14:sparkline>
              <xm:f>'2027 - 5311'!$SLH69:$SLH69</xm:f>
              <xm:sqref>SLH67</xm:sqref>
            </x14:sparkline>
            <x14:sparkline>
              <xm:f>'2027 - 5311'!$SLH76:$SLH76</xm:f>
              <xm:sqref>SLH68</xm:sqref>
            </x14:sparkline>
            <x14:sparkline>
              <xm:f>'2027 - 5311'!$SLI69:$SLI69</xm:f>
              <xm:sqref>SLI67</xm:sqref>
            </x14:sparkline>
            <x14:sparkline>
              <xm:f>'2027 - 5311'!$SLI76:$SLI76</xm:f>
              <xm:sqref>SLI68</xm:sqref>
            </x14:sparkline>
            <x14:sparkline>
              <xm:f>'2027 - 5311'!$SLJ69:$SLJ69</xm:f>
              <xm:sqref>SLJ67</xm:sqref>
            </x14:sparkline>
            <x14:sparkline>
              <xm:f>'2027 - 5311'!$SLJ76:$SLJ76</xm:f>
              <xm:sqref>SLJ68</xm:sqref>
            </x14:sparkline>
            <x14:sparkline>
              <xm:f>'2027 - 5311'!$SLK69:$SLK69</xm:f>
              <xm:sqref>SLK67</xm:sqref>
            </x14:sparkline>
            <x14:sparkline>
              <xm:f>'2027 - 5311'!$SLK76:$SLK76</xm:f>
              <xm:sqref>SLK68</xm:sqref>
            </x14:sparkline>
            <x14:sparkline>
              <xm:f>'2027 - 5311'!$SLL69:$SLL69</xm:f>
              <xm:sqref>SLL67</xm:sqref>
            </x14:sparkline>
            <x14:sparkline>
              <xm:f>'2027 - 5311'!$SLL76:$SLL76</xm:f>
              <xm:sqref>SLL68</xm:sqref>
            </x14:sparkline>
            <x14:sparkline>
              <xm:f>'2027 - 5311'!$SLM69:$SLM69</xm:f>
              <xm:sqref>SLM67</xm:sqref>
            </x14:sparkline>
            <x14:sparkline>
              <xm:f>'2027 - 5311'!$SLM76:$SLM76</xm:f>
              <xm:sqref>SLM68</xm:sqref>
            </x14:sparkline>
            <x14:sparkline>
              <xm:f>'2027 - 5311'!$SLN69:$SLN69</xm:f>
              <xm:sqref>SLN67</xm:sqref>
            </x14:sparkline>
            <x14:sparkline>
              <xm:f>'2027 - 5311'!$SLN76:$SLN76</xm:f>
              <xm:sqref>SLN68</xm:sqref>
            </x14:sparkline>
            <x14:sparkline>
              <xm:f>'2027 - 5311'!$SLO69:$SLO69</xm:f>
              <xm:sqref>SLO67</xm:sqref>
            </x14:sparkline>
            <x14:sparkline>
              <xm:f>'2027 - 5311'!$SLO76:$SLO76</xm:f>
              <xm:sqref>SLO68</xm:sqref>
            </x14:sparkline>
            <x14:sparkline>
              <xm:f>'2027 - 5311'!$SLP69:$SLP69</xm:f>
              <xm:sqref>SLP67</xm:sqref>
            </x14:sparkline>
            <x14:sparkline>
              <xm:f>'2027 - 5311'!$SLP76:$SLP76</xm:f>
              <xm:sqref>SLP68</xm:sqref>
            </x14:sparkline>
            <x14:sparkline>
              <xm:f>'2027 - 5311'!$SLQ69:$SLQ69</xm:f>
              <xm:sqref>SLQ67</xm:sqref>
            </x14:sparkline>
            <x14:sparkline>
              <xm:f>'2027 - 5311'!$SLQ76:$SLQ76</xm:f>
              <xm:sqref>SLQ68</xm:sqref>
            </x14:sparkline>
            <x14:sparkline>
              <xm:f>'2027 - 5311'!$SLR69:$SLR69</xm:f>
              <xm:sqref>SLR67</xm:sqref>
            </x14:sparkline>
            <x14:sparkline>
              <xm:f>'2027 - 5311'!$SLR76:$SLR76</xm:f>
              <xm:sqref>SLR68</xm:sqref>
            </x14:sparkline>
            <x14:sparkline>
              <xm:f>'2027 - 5311'!$SLS69:$SLS69</xm:f>
              <xm:sqref>SLS67</xm:sqref>
            </x14:sparkline>
            <x14:sparkline>
              <xm:f>'2027 - 5311'!$SLS76:$SLS76</xm:f>
              <xm:sqref>SLS68</xm:sqref>
            </x14:sparkline>
            <x14:sparkline>
              <xm:f>'2027 - 5311'!$SLT69:$SLT69</xm:f>
              <xm:sqref>SLT67</xm:sqref>
            </x14:sparkline>
            <x14:sparkline>
              <xm:f>'2027 - 5311'!$SLT76:$SLT76</xm:f>
              <xm:sqref>SLT68</xm:sqref>
            </x14:sparkline>
            <x14:sparkline>
              <xm:f>'2027 - 5311'!$SLU69:$SLU69</xm:f>
              <xm:sqref>SLU67</xm:sqref>
            </x14:sparkline>
            <x14:sparkline>
              <xm:f>'2027 - 5311'!$SLU76:$SLU76</xm:f>
              <xm:sqref>SLU68</xm:sqref>
            </x14:sparkline>
            <x14:sparkline>
              <xm:f>'2027 - 5311'!$SLV69:$SLV69</xm:f>
              <xm:sqref>SLV67</xm:sqref>
            </x14:sparkline>
            <x14:sparkline>
              <xm:f>'2027 - 5311'!$SLV76:$SLV76</xm:f>
              <xm:sqref>SLV68</xm:sqref>
            </x14:sparkline>
            <x14:sparkline>
              <xm:f>'2027 - 5311'!$SLW69:$SLW69</xm:f>
              <xm:sqref>SLW67</xm:sqref>
            </x14:sparkline>
            <x14:sparkline>
              <xm:f>'2027 - 5311'!$SLW76:$SLW76</xm:f>
              <xm:sqref>SLW68</xm:sqref>
            </x14:sparkline>
            <x14:sparkline>
              <xm:f>'2027 - 5311'!$SLX69:$SLX69</xm:f>
              <xm:sqref>SLX67</xm:sqref>
            </x14:sparkline>
            <x14:sparkline>
              <xm:f>'2027 - 5311'!$SLX76:$SLX76</xm:f>
              <xm:sqref>SLX68</xm:sqref>
            </x14:sparkline>
            <x14:sparkline>
              <xm:f>'2027 - 5311'!$SLY69:$SLY69</xm:f>
              <xm:sqref>SLY67</xm:sqref>
            </x14:sparkline>
            <x14:sparkline>
              <xm:f>'2027 - 5311'!$SLY76:$SLY76</xm:f>
              <xm:sqref>SLY68</xm:sqref>
            </x14:sparkline>
            <x14:sparkline>
              <xm:f>'2027 - 5311'!$SLZ69:$SLZ69</xm:f>
              <xm:sqref>SLZ67</xm:sqref>
            </x14:sparkline>
            <x14:sparkline>
              <xm:f>'2027 - 5311'!$SLZ76:$SLZ76</xm:f>
              <xm:sqref>SLZ68</xm:sqref>
            </x14:sparkline>
            <x14:sparkline>
              <xm:f>'2027 - 5311'!$SMA69:$SMA69</xm:f>
              <xm:sqref>SMA67</xm:sqref>
            </x14:sparkline>
            <x14:sparkline>
              <xm:f>'2027 - 5311'!$SMA76:$SMA76</xm:f>
              <xm:sqref>SMA68</xm:sqref>
            </x14:sparkline>
            <x14:sparkline>
              <xm:f>'2027 - 5311'!$SMB69:$SMB69</xm:f>
              <xm:sqref>SMB67</xm:sqref>
            </x14:sparkline>
            <x14:sparkline>
              <xm:f>'2027 - 5311'!$SMB76:$SMB76</xm:f>
              <xm:sqref>SMB68</xm:sqref>
            </x14:sparkline>
            <x14:sparkline>
              <xm:f>'2027 - 5311'!$SMC69:$SMC69</xm:f>
              <xm:sqref>SMC67</xm:sqref>
            </x14:sparkline>
            <x14:sparkline>
              <xm:f>'2027 - 5311'!$SMC76:$SMC76</xm:f>
              <xm:sqref>SMC68</xm:sqref>
            </x14:sparkline>
            <x14:sparkline>
              <xm:f>'2027 - 5311'!$SMD69:$SMD69</xm:f>
              <xm:sqref>SMD67</xm:sqref>
            </x14:sparkline>
            <x14:sparkline>
              <xm:f>'2027 - 5311'!$SMD76:$SMD76</xm:f>
              <xm:sqref>SMD68</xm:sqref>
            </x14:sparkline>
            <x14:sparkline>
              <xm:f>'2027 - 5311'!$SME69:$SME69</xm:f>
              <xm:sqref>SME67</xm:sqref>
            </x14:sparkline>
            <x14:sparkline>
              <xm:f>'2027 - 5311'!$SME76:$SME76</xm:f>
              <xm:sqref>SME68</xm:sqref>
            </x14:sparkline>
            <x14:sparkline>
              <xm:f>'2027 - 5311'!$SMF69:$SMF69</xm:f>
              <xm:sqref>SMF67</xm:sqref>
            </x14:sparkline>
            <x14:sparkline>
              <xm:f>'2027 - 5311'!$SMF76:$SMF76</xm:f>
              <xm:sqref>SMF68</xm:sqref>
            </x14:sparkline>
            <x14:sparkline>
              <xm:f>'2027 - 5311'!$SMG69:$SMG69</xm:f>
              <xm:sqref>SMG67</xm:sqref>
            </x14:sparkline>
            <x14:sparkline>
              <xm:f>'2027 - 5311'!$SMG76:$SMG76</xm:f>
              <xm:sqref>SMG68</xm:sqref>
            </x14:sparkline>
            <x14:sparkline>
              <xm:f>'2027 - 5311'!$SMH69:$SMH69</xm:f>
              <xm:sqref>SMH67</xm:sqref>
            </x14:sparkline>
            <x14:sparkline>
              <xm:f>'2027 - 5311'!$SMH76:$SMH76</xm:f>
              <xm:sqref>SMH68</xm:sqref>
            </x14:sparkline>
            <x14:sparkline>
              <xm:f>'2027 - 5311'!$SMI69:$SMI69</xm:f>
              <xm:sqref>SMI67</xm:sqref>
            </x14:sparkline>
            <x14:sparkline>
              <xm:f>'2027 - 5311'!$SMI76:$SMI76</xm:f>
              <xm:sqref>SMI68</xm:sqref>
            </x14:sparkline>
            <x14:sparkline>
              <xm:f>'2027 - 5311'!$SMJ69:$SMJ69</xm:f>
              <xm:sqref>SMJ67</xm:sqref>
            </x14:sparkline>
            <x14:sparkline>
              <xm:f>'2027 - 5311'!$SMJ76:$SMJ76</xm:f>
              <xm:sqref>SMJ68</xm:sqref>
            </x14:sparkline>
            <x14:sparkline>
              <xm:f>'2027 - 5311'!$SMK69:$SMK69</xm:f>
              <xm:sqref>SMK67</xm:sqref>
            </x14:sparkline>
            <x14:sparkline>
              <xm:f>'2027 - 5311'!$SMK76:$SMK76</xm:f>
              <xm:sqref>SMK68</xm:sqref>
            </x14:sparkline>
            <x14:sparkline>
              <xm:f>'2027 - 5311'!$SML69:$SML69</xm:f>
              <xm:sqref>SML67</xm:sqref>
            </x14:sparkline>
            <x14:sparkline>
              <xm:f>'2027 - 5311'!$SML76:$SML76</xm:f>
              <xm:sqref>SML68</xm:sqref>
            </x14:sparkline>
            <x14:sparkline>
              <xm:f>'2027 - 5311'!$SMM69:$SMM69</xm:f>
              <xm:sqref>SMM67</xm:sqref>
            </x14:sparkline>
            <x14:sparkline>
              <xm:f>'2027 - 5311'!$SMM76:$SMM76</xm:f>
              <xm:sqref>SMM68</xm:sqref>
            </x14:sparkline>
            <x14:sparkline>
              <xm:f>'2027 - 5311'!$SMN69:$SMN69</xm:f>
              <xm:sqref>SMN67</xm:sqref>
            </x14:sparkline>
            <x14:sparkline>
              <xm:f>'2027 - 5311'!$SMN76:$SMN76</xm:f>
              <xm:sqref>SMN68</xm:sqref>
            </x14:sparkline>
            <x14:sparkline>
              <xm:f>'2027 - 5311'!$SMO69:$SMO69</xm:f>
              <xm:sqref>SMO67</xm:sqref>
            </x14:sparkline>
            <x14:sparkline>
              <xm:f>'2027 - 5311'!$SMO76:$SMO76</xm:f>
              <xm:sqref>SMO68</xm:sqref>
            </x14:sparkline>
            <x14:sparkline>
              <xm:f>'2027 - 5311'!$SMP69:$SMP69</xm:f>
              <xm:sqref>SMP67</xm:sqref>
            </x14:sparkline>
            <x14:sparkline>
              <xm:f>'2027 - 5311'!$SMP76:$SMP76</xm:f>
              <xm:sqref>SMP68</xm:sqref>
            </x14:sparkline>
            <x14:sparkline>
              <xm:f>'2027 - 5311'!$SMQ69:$SMQ69</xm:f>
              <xm:sqref>SMQ67</xm:sqref>
            </x14:sparkline>
            <x14:sparkline>
              <xm:f>'2027 - 5311'!$SMQ76:$SMQ76</xm:f>
              <xm:sqref>SMQ68</xm:sqref>
            </x14:sparkline>
            <x14:sparkline>
              <xm:f>'2027 - 5311'!$SMR69:$SMR69</xm:f>
              <xm:sqref>SMR67</xm:sqref>
            </x14:sparkline>
            <x14:sparkline>
              <xm:f>'2027 - 5311'!$SMR76:$SMR76</xm:f>
              <xm:sqref>SMR68</xm:sqref>
            </x14:sparkline>
            <x14:sparkline>
              <xm:f>'2027 - 5311'!$SMS69:$SMS69</xm:f>
              <xm:sqref>SMS67</xm:sqref>
            </x14:sparkline>
            <x14:sparkline>
              <xm:f>'2027 - 5311'!$SMS76:$SMS76</xm:f>
              <xm:sqref>SMS68</xm:sqref>
            </x14:sparkline>
            <x14:sparkline>
              <xm:f>'2027 - 5311'!$SMT69:$SMT69</xm:f>
              <xm:sqref>SMT67</xm:sqref>
            </x14:sparkline>
            <x14:sparkline>
              <xm:f>'2027 - 5311'!$SMT76:$SMT76</xm:f>
              <xm:sqref>SMT68</xm:sqref>
            </x14:sparkline>
            <x14:sparkline>
              <xm:f>'2027 - 5311'!$SMU69:$SMU69</xm:f>
              <xm:sqref>SMU67</xm:sqref>
            </x14:sparkline>
            <x14:sparkline>
              <xm:f>'2027 - 5311'!$SMU76:$SMU76</xm:f>
              <xm:sqref>SMU68</xm:sqref>
            </x14:sparkline>
            <x14:sparkline>
              <xm:f>'2027 - 5311'!$SMV69:$SMV69</xm:f>
              <xm:sqref>SMV67</xm:sqref>
            </x14:sparkline>
            <x14:sparkline>
              <xm:f>'2027 - 5311'!$SMV76:$SMV76</xm:f>
              <xm:sqref>SMV68</xm:sqref>
            </x14:sparkline>
            <x14:sparkline>
              <xm:f>'2027 - 5311'!$SMW69:$SMW69</xm:f>
              <xm:sqref>SMW67</xm:sqref>
            </x14:sparkline>
            <x14:sparkline>
              <xm:f>'2027 - 5311'!$SMW76:$SMW76</xm:f>
              <xm:sqref>SMW68</xm:sqref>
            </x14:sparkline>
            <x14:sparkline>
              <xm:f>'2027 - 5311'!$SMX69:$SMX69</xm:f>
              <xm:sqref>SMX67</xm:sqref>
            </x14:sparkline>
            <x14:sparkline>
              <xm:f>'2027 - 5311'!$SMX76:$SMX76</xm:f>
              <xm:sqref>SMX68</xm:sqref>
            </x14:sparkline>
            <x14:sparkline>
              <xm:f>'2027 - 5311'!$SMY69:$SMY69</xm:f>
              <xm:sqref>SMY67</xm:sqref>
            </x14:sparkline>
            <x14:sparkline>
              <xm:f>'2027 - 5311'!$SMY76:$SMY76</xm:f>
              <xm:sqref>SMY68</xm:sqref>
            </x14:sparkline>
            <x14:sparkline>
              <xm:f>'2027 - 5311'!$SMZ69:$SMZ69</xm:f>
              <xm:sqref>SMZ67</xm:sqref>
            </x14:sparkline>
            <x14:sparkline>
              <xm:f>'2027 - 5311'!$SMZ76:$SMZ76</xm:f>
              <xm:sqref>SMZ68</xm:sqref>
            </x14:sparkline>
            <x14:sparkline>
              <xm:f>'2027 - 5311'!$SNA69:$SNA69</xm:f>
              <xm:sqref>SNA67</xm:sqref>
            </x14:sparkline>
            <x14:sparkline>
              <xm:f>'2027 - 5311'!$SNA76:$SNA76</xm:f>
              <xm:sqref>SNA68</xm:sqref>
            </x14:sparkline>
            <x14:sparkline>
              <xm:f>'2027 - 5311'!$SNB69:$SNB69</xm:f>
              <xm:sqref>SNB67</xm:sqref>
            </x14:sparkline>
            <x14:sparkline>
              <xm:f>'2027 - 5311'!$SNB76:$SNB76</xm:f>
              <xm:sqref>SNB68</xm:sqref>
            </x14:sparkline>
            <x14:sparkline>
              <xm:f>'2027 - 5311'!$SNC69:$SNC69</xm:f>
              <xm:sqref>SNC67</xm:sqref>
            </x14:sparkline>
            <x14:sparkline>
              <xm:f>'2027 - 5311'!$SNC76:$SNC76</xm:f>
              <xm:sqref>SNC68</xm:sqref>
            </x14:sparkline>
            <x14:sparkline>
              <xm:f>'2027 - 5311'!$SND69:$SND69</xm:f>
              <xm:sqref>SND67</xm:sqref>
            </x14:sparkline>
            <x14:sparkline>
              <xm:f>'2027 - 5311'!$SND76:$SND76</xm:f>
              <xm:sqref>SND68</xm:sqref>
            </x14:sparkline>
            <x14:sparkline>
              <xm:f>'2027 - 5311'!$SNE69:$SNE69</xm:f>
              <xm:sqref>SNE67</xm:sqref>
            </x14:sparkline>
            <x14:sparkline>
              <xm:f>'2027 - 5311'!$SNE76:$SNE76</xm:f>
              <xm:sqref>SNE68</xm:sqref>
            </x14:sparkline>
            <x14:sparkline>
              <xm:f>'2027 - 5311'!$SNF69:$SNF69</xm:f>
              <xm:sqref>SNF67</xm:sqref>
            </x14:sparkline>
            <x14:sparkline>
              <xm:f>'2027 - 5311'!$SNF76:$SNF76</xm:f>
              <xm:sqref>SNF68</xm:sqref>
            </x14:sparkline>
            <x14:sparkline>
              <xm:f>'2027 - 5311'!$SNG69:$SNG69</xm:f>
              <xm:sqref>SNG67</xm:sqref>
            </x14:sparkline>
            <x14:sparkline>
              <xm:f>'2027 - 5311'!$SNG76:$SNG76</xm:f>
              <xm:sqref>SNG68</xm:sqref>
            </x14:sparkline>
            <x14:sparkline>
              <xm:f>'2027 - 5311'!$SNH69:$SNH69</xm:f>
              <xm:sqref>SNH67</xm:sqref>
            </x14:sparkline>
            <x14:sparkline>
              <xm:f>'2027 - 5311'!$SNH76:$SNH76</xm:f>
              <xm:sqref>SNH68</xm:sqref>
            </x14:sparkline>
            <x14:sparkline>
              <xm:f>'2027 - 5311'!$SNI69:$SNI69</xm:f>
              <xm:sqref>SNI67</xm:sqref>
            </x14:sparkline>
            <x14:sparkline>
              <xm:f>'2027 - 5311'!$SNI76:$SNI76</xm:f>
              <xm:sqref>SNI68</xm:sqref>
            </x14:sparkline>
            <x14:sparkline>
              <xm:f>'2027 - 5311'!$SNJ69:$SNJ69</xm:f>
              <xm:sqref>SNJ67</xm:sqref>
            </x14:sparkline>
            <x14:sparkline>
              <xm:f>'2027 - 5311'!$SNJ76:$SNJ76</xm:f>
              <xm:sqref>SNJ68</xm:sqref>
            </x14:sparkline>
            <x14:sparkline>
              <xm:f>'2027 - 5311'!$SNK69:$SNK69</xm:f>
              <xm:sqref>SNK67</xm:sqref>
            </x14:sparkline>
            <x14:sparkline>
              <xm:f>'2027 - 5311'!$SNK76:$SNK76</xm:f>
              <xm:sqref>SNK68</xm:sqref>
            </x14:sparkline>
            <x14:sparkline>
              <xm:f>'2027 - 5311'!$SNL69:$SNL69</xm:f>
              <xm:sqref>SNL67</xm:sqref>
            </x14:sparkline>
            <x14:sparkline>
              <xm:f>'2027 - 5311'!$SNL76:$SNL76</xm:f>
              <xm:sqref>SNL68</xm:sqref>
            </x14:sparkline>
            <x14:sparkline>
              <xm:f>'2027 - 5311'!$SNM69:$SNM69</xm:f>
              <xm:sqref>SNM67</xm:sqref>
            </x14:sparkline>
            <x14:sparkline>
              <xm:f>'2027 - 5311'!$SNM76:$SNM76</xm:f>
              <xm:sqref>SNM68</xm:sqref>
            </x14:sparkline>
            <x14:sparkline>
              <xm:f>'2027 - 5311'!$SNN69:$SNN69</xm:f>
              <xm:sqref>SNN67</xm:sqref>
            </x14:sparkline>
            <x14:sparkline>
              <xm:f>'2027 - 5311'!$SNN76:$SNN76</xm:f>
              <xm:sqref>SNN68</xm:sqref>
            </x14:sparkline>
            <x14:sparkline>
              <xm:f>'2027 - 5311'!$SNO69:$SNO69</xm:f>
              <xm:sqref>SNO67</xm:sqref>
            </x14:sparkline>
            <x14:sparkline>
              <xm:f>'2027 - 5311'!$SNO76:$SNO76</xm:f>
              <xm:sqref>SNO68</xm:sqref>
            </x14:sparkline>
            <x14:sparkline>
              <xm:f>'2027 - 5311'!$SNP69:$SNP69</xm:f>
              <xm:sqref>SNP67</xm:sqref>
            </x14:sparkline>
            <x14:sparkline>
              <xm:f>'2027 - 5311'!$SNP76:$SNP76</xm:f>
              <xm:sqref>SNP68</xm:sqref>
            </x14:sparkline>
            <x14:sparkline>
              <xm:f>'2027 - 5311'!$SNQ69:$SNQ69</xm:f>
              <xm:sqref>SNQ67</xm:sqref>
            </x14:sparkline>
            <x14:sparkline>
              <xm:f>'2027 - 5311'!$SNQ76:$SNQ76</xm:f>
              <xm:sqref>SNQ68</xm:sqref>
            </x14:sparkline>
            <x14:sparkline>
              <xm:f>'2027 - 5311'!$SNR69:$SNR69</xm:f>
              <xm:sqref>SNR67</xm:sqref>
            </x14:sparkline>
            <x14:sparkline>
              <xm:f>'2027 - 5311'!$SNR76:$SNR76</xm:f>
              <xm:sqref>SNR68</xm:sqref>
            </x14:sparkline>
            <x14:sparkline>
              <xm:f>'2027 - 5311'!$SNS69:$SNS69</xm:f>
              <xm:sqref>SNS67</xm:sqref>
            </x14:sparkline>
            <x14:sparkline>
              <xm:f>'2027 - 5311'!$SNS76:$SNS76</xm:f>
              <xm:sqref>SNS68</xm:sqref>
            </x14:sparkline>
            <x14:sparkline>
              <xm:f>'2027 - 5311'!$SNT69:$SNT69</xm:f>
              <xm:sqref>SNT67</xm:sqref>
            </x14:sparkline>
            <x14:sparkline>
              <xm:f>'2027 - 5311'!$SNT76:$SNT76</xm:f>
              <xm:sqref>SNT68</xm:sqref>
            </x14:sparkline>
            <x14:sparkline>
              <xm:f>'2027 - 5311'!$SNU69:$SNU69</xm:f>
              <xm:sqref>SNU67</xm:sqref>
            </x14:sparkline>
            <x14:sparkline>
              <xm:f>'2027 - 5311'!$SNU76:$SNU76</xm:f>
              <xm:sqref>SNU68</xm:sqref>
            </x14:sparkline>
            <x14:sparkline>
              <xm:f>'2027 - 5311'!$SNV69:$SNV69</xm:f>
              <xm:sqref>SNV67</xm:sqref>
            </x14:sparkline>
            <x14:sparkline>
              <xm:f>'2027 - 5311'!$SNV76:$SNV76</xm:f>
              <xm:sqref>SNV68</xm:sqref>
            </x14:sparkline>
            <x14:sparkline>
              <xm:f>'2027 - 5311'!$SNW69:$SNW69</xm:f>
              <xm:sqref>SNW67</xm:sqref>
            </x14:sparkline>
            <x14:sparkline>
              <xm:f>'2027 - 5311'!$SNW76:$SNW76</xm:f>
              <xm:sqref>SNW68</xm:sqref>
            </x14:sparkline>
            <x14:sparkline>
              <xm:f>'2027 - 5311'!$SNX69:$SNX69</xm:f>
              <xm:sqref>SNX67</xm:sqref>
            </x14:sparkline>
            <x14:sparkline>
              <xm:f>'2027 - 5311'!$SNX76:$SNX76</xm:f>
              <xm:sqref>SNX68</xm:sqref>
            </x14:sparkline>
            <x14:sparkline>
              <xm:f>'2027 - 5311'!$SNY69:$SNY69</xm:f>
              <xm:sqref>SNY67</xm:sqref>
            </x14:sparkline>
            <x14:sparkline>
              <xm:f>'2027 - 5311'!$SNY76:$SNY76</xm:f>
              <xm:sqref>SNY68</xm:sqref>
            </x14:sparkline>
            <x14:sparkline>
              <xm:f>'2027 - 5311'!$SNZ69:$SNZ69</xm:f>
              <xm:sqref>SNZ67</xm:sqref>
            </x14:sparkline>
            <x14:sparkline>
              <xm:f>'2027 - 5311'!$SNZ76:$SNZ76</xm:f>
              <xm:sqref>SNZ68</xm:sqref>
            </x14:sparkline>
            <x14:sparkline>
              <xm:f>'2027 - 5311'!$SOA69:$SOA69</xm:f>
              <xm:sqref>SOA67</xm:sqref>
            </x14:sparkline>
            <x14:sparkline>
              <xm:f>'2027 - 5311'!$SOA76:$SOA76</xm:f>
              <xm:sqref>SOA68</xm:sqref>
            </x14:sparkline>
            <x14:sparkline>
              <xm:f>'2027 - 5311'!$SOB69:$SOB69</xm:f>
              <xm:sqref>SOB67</xm:sqref>
            </x14:sparkline>
            <x14:sparkline>
              <xm:f>'2027 - 5311'!$SOB76:$SOB76</xm:f>
              <xm:sqref>SOB68</xm:sqref>
            </x14:sparkline>
            <x14:sparkline>
              <xm:f>'2027 - 5311'!$SOC69:$SOC69</xm:f>
              <xm:sqref>SOC67</xm:sqref>
            </x14:sparkline>
            <x14:sparkline>
              <xm:f>'2027 - 5311'!$SOC76:$SOC76</xm:f>
              <xm:sqref>SOC68</xm:sqref>
            </x14:sparkline>
            <x14:sparkline>
              <xm:f>'2027 - 5311'!$SOD69:$SOD69</xm:f>
              <xm:sqref>SOD67</xm:sqref>
            </x14:sparkline>
            <x14:sparkline>
              <xm:f>'2027 - 5311'!$SOD76:$SOD76</xm:f>
              <xm:sqref>SOD68</xm:sqref>
            </x14:sparkline>
            <x14:sparkline>
              <xm:f>'2027 - 5311'!$SOE69:$SOE69</xm:f>
              <xm:sqref>SOE67</xm:sqref>
            </x14:sparkline>
            <x14:sparkline>
              <xm:f>'2027 - 5311'!$SOE76:$SOE76</xm:f>
              <xm:sqref>SOE68</xm:sqref>
            </x14:sparkline>
            <x14:sparkline>
              <xm:f>'2027 - 5311'!$SOF69:$SOF69</xm:f>
              <xm:sqref>SOF67</xm:sqref>
            </x14:sparkline>
            <x14:sparkline>
              <xm:f>'2027 - 5311'!$SOF76:$SOF76</xm:f>
              <xm:sqref>SOF68</xm:sqref>
            </x14:sparkline>
            <x14:sparkline>
              <xm:f>'2027 - 5311'!$SOG69:$SOG69</xm:f>
              <xm:sqref>SOG67</xm:sqref>
            </x14:sparkline>
            <x14:sparkline>
              <xm:f>'2027 - 5311'!$SOG76:$SOG76</xm:f>
              <xm:sqref>SOG68</xm:sqref>
            </x14:sparkline>
            <x14:sparkline>
              <xm:f>'2027 - 5311'!$SOH69:$SOH69</xm:f>
              <xm:sqref>SOH67</xm:sqref>
            </x14:sparkline>
            <x14:sparkline>
              <xm:f>'2027 - 5311'!$SOH76:$SOH76</xm:f>
              <xm:sqref>SOH68</xm:sqref>
            </x14:sparkline>
            <x14:sparkline>
              <xm:f>'2027 - 5311'!$SOI69:$SOI69</xm:f>
              <xm:sqref>SOI67</xm:sqref>
            </x14:sparkline>
            <x14:sparkline>
              <xm:f>'2027 - 5311'!$SOI76:$SOI76</xm:f>
              <xm:sqref>SOI68</xm:sqref>
            </x14:sparkline>
            <x14:sparkline>
              <xm:f>'2027 - 5311'!$SOJ69:$SOJ69</xm:f>
              <xm:sqref>SOJ67</xm:sqref>
            </x14:sparkline>
            <x14:sparkline>
              <xm:f>'2027 - 5311'!$SOJ76:$SOJ76</xm:f>
              <xm:sqref>SOJ68</xm:sqref>
            </x14:sparkline>
            <x14:sparkline>
              <xm:f>'2027 - 5311'!$SOK69:$SOK69</xm:f>
              <xm:sqref>SOK67</xm:sqref>
            </x14:sparkline>
            <x14:sparkline>
              <xm:f>'2027 - 5311'!$SOK76:$SOK76</xm:f>
              <xm:sqref>SOK68</xm:sqref>
            </x14:sparkline>
            <x14:sparkline>
              <xm:f>'2027 - 5311'!$SOL69:$SOL69</xm:f>
              <xm:sqref>SOL67</xm:sqref>
            </x14:sparkline>
            <x14:sparkline>
              <xm:f>'2027 - 5311'!$SOL76:$SOL76</xm:f>
              <xm:sqref>SOL68</xm:sqref>
            </x14:sparkline>
            <x14:sparkline>
              <xm:f>'2027 - 5311'!$SOM69:$SOM69</xm:f>
              <xm:sqref>SOM67</xm:sqref>
            </x14:sparkline>
            <x14:sparkline>
              <xm:f>'2027 - 5311'!$SOM76:$SOM76</xm:f>
              <xm:sqref>SOM68</xm:sqref>
            </x14:sparkline>
            <x14:sparkline>
              <xm:f>'2027 - 5311'!$SON69:$SON69</xm:f>
              <xm:sqref>SON67</xm:sqref>
            </x14:sparkline>
            <x14:sparkline>
              <xm:f>'2027 - 5311'!$SON76:$SON76</xm:f>
              <xm:sqref>SON68</xm:sqref>
            </x14:sparkline>
            <x14:sparkline>
              <xm:f>'2027 - 5311'!$SOO69:$SOO69</xm:f>
              <xm:sqref>SOO67</xm:sqref>
            </x14:sparkline>
            <x14:sparkline>
              <xm:f>'2027 - 5311'!$SOO76:$SOO76</xm:f>
              <xm:sqref>SOO68</xm:sqref>
            </x14:sparkline>
            <x14:sparkline>
              <xm:f>'2027 - 5311'!$SOP69:$SOP69</xm:f>
              <xm:sqref>SOP67</xm:sqref>
            </x14:sparkline>
            <x14:sparkline>
              <xm:f>'2027 - 5311'!$SOP76:$SOP76</xm:f>
              <xm:sqref>SOP68</xm:sqref>
            </x14:sparkline>
            <x14:sparkline>
              <xm:f>'2027 - 5311'!$SOQ69:$SOQ69</xm:f>
              <xm:sqref>SOQ67</xm:sqref>
            </x14:sparkline>
            <x14:sparkline>
              <xm:f>'2027 - 5311'!$SOQ76:$SOQ76</xm:f>
              <xm:sqref>SOQ68</xm:sqref>
            </x14:sparkline>
            <x14:sparkline>
              <xm:f>'2027 - 5311'!$SOR69:$SOR69</xm:f>
              <xm:sqref>SOR67</xm:sqref>
            </x14:sparkline>
            <x14:sparkline>
              <xm:f>'2027 - 5311'!$SOR76:$SOR76</xm:f>
              <xm:sqref>SOR68</xm:sqref>
            </x14:sparkline>
            <x14:sparkline>
              <xm:f>'2027 - 5311'!$SOS69:$SOS69</xm:f>
              <xm:sqref>SOS67</xm:sqref>
            </x14:sparkline>
            <x14:sparkline>
              <xm:f>'2027 - 5311'!$SOS76:$SOS76</xm:f>
              <xm:sqref>SOS68</xm:sqref>
            </x14:sparkline>
            <x14:sparkline>
              <xm:f>'2027 - 5311'!$SOT69:$SOT69</xm:f>
              <xm:sqref>SOT67</xm:sqref>
            </x14:sparkline>
            <x14:sparkline>
              <xm:f>'2027 - 5311'!$SOT76:$SOT76</xm:f>
              <xm:sqref>SOT68</xm:sqref>
            </x14:sparkline>
            <x14:sparkline>
              <xm:f>'2027 - 5311'!$SOU69:$SOU69</xm:f>
              <xm:sqref>SOU67</xm:sqref>
            </x14:sparkline>
            <x14:sparkline>
              <xm:f>'2027 - 5311'!$SOU76:$SOU76</xm:f>
              <xm:sqref>SOU68</xm:sqref>
            </x14:sparkline>
            <x14:sparkline>
              <xm:f>'2027 - 5311'!$SOV69:$SOV69</xm:f>
              <xm:sqref>SOV67</xm:sqref>
            </x14:sparkline>
            <x14:sparkline>
              <xm:f>'2027 - 5311'!$SOV76:$SOV76</xm:f>
              <xm:sqref>SOV68</xm:sqref>
            </x14:sparkline>
            <x14:sparkline>
              <xm:f>'2027 - 5311'!$SOW69:$SOW69</xm:f>
              <xm:sqref>SOW67</xm:sqref>
            </x14:sparkline>
            <x14:sparkline>
              <xm:f>'2027 - 5311'!$SOW76:$SOW76</xm:f>
              <xm:sqref>SOW68</xm:sqref>
            </x14:sparkline>
            <x14:sparkline>
              <xm:f>'2027 - 5311'!$SOX69:$SOX69</xm:f>
              <xm:sqref>SOX67</xm:sqref>
            </x14:sparkline>
            <x14:sparkline>
              <xm:f>'2027 - 5311'!$SOX76:$SOX76</xm:f>
              <xm:sqref>SOX68</xm:sqref>
            </x14:sparkline>
            <x14:sparkline>
              <xm:f>'2027 - 5311'!$SOY69:$SOY69</xm:f>
              <xm:sqref>SOY67</xm:sqref>
            </x14:sparkline>
            <x14:sparkline>
              <xm:f>'2027 - 5311'!$SOY76:$SOY76</xm:f>
              <xm:sqref>SOY68</xm:sqref>
            </x14:sparkline>
            <x14:sparkline>
              <xm:f>'2027 - 5311'!$SOZ69:$SOZ69</xm:f>
              <xm:sqref>SOZ67</xm:sqref>
            </x14:sparkline>
            <x14:sparkline>
              <xm:f>'2027 - 5311'!$SOZ76:$SOZ76</xm:f>
              <xm:sqref>SOZ68</xm:sqref>
            </x14:sparkline>
            <x14:sparkline>
              <xm:f>'2027 - 5311'!$SPA69:$SPA69</xm:f>
              <xm:sqref>SPA67</xm:sqref>
            </x14:sparkline>
            <x14:sparkline>
              <xm:f>'2027 - 5311'!$SPA76:$SPA76</xm:f>
              <xm:sqref>SPA68</xm:sqref>
            </x14:sparkline>
            <x14:sparkline>
              <xm:f>'2027 - 5311'!$SPB69:$SPB69</xm:f>
              <xm:sqref>SPB67</xm:sqref>
            </x14:sparkline>
            <x14:sparkline>
              <xm:f>'2027 - 5311'!$SPB76:$SPB76</xm:f>
              <xm:sqref>SPB68</xm:sqref>
            </x14:sparkline>
            <x14:sparkline>
              <xm:f>'2027 - 5311'!$SPC69:$SPC69</xm:f>
              <xm:sqref>SPC67</xm:sqref>
            </x14:sparkline>
            <x14:sparkline>
              <xm:f>'2027 - 5311'!$SPC76:$SPC76</xm:f>
              <xm:sqref>SPC68</xm:sqref>
            </x14:sparkline>
            <x14:sparkline>
              <xm:f>'2027 - 5311'!$SPD69:$SPD69</xm:f>
              <xm:sqref>SPD67</xm:sqref>
            </x14:sparkline>
            <x14:sparkline>
              <xm:f>'2027 - 5311'!$SPD76:$SPD76</xm:f>
              <xm:sqref>SPD68</xm:sqref>
            </x14:sparkline>
            <x14:sparkline>
              <xm:f>'2027 - 5311'!$SPE69:$SPE69</xm:f>
              <xm:sqref>SPE67</xm:sqref>
            </x14:sparkline>
            <x14:sparkline>
              <xm:f>'2027 - 5311'!$SPE76:$SPE76</xm:f>
              <xm:sqref>SPE68</xm:sqref>
            </x14:sparkline>
            <x14:sparkline>
              <xm:f>'2027 - 5311'!$SPF69:$SPF69</xm:f>
              <xm:sqref>SPF67</xm:sqref>
            </x14:sparkline>
            <x14:sparkline>
              <xm:f>'2027 - 5311'!$SPF76:$SPF76</xm:f>
              <xm:sqref>SPF68</xm:sqref>
            </x14:sparkline>
            <x14:sparkline>
              <xm:f>'2027 - 5311'!$SPG69:$SPG69</xm:f>
              <xm:sqref>SPG67</xm:sqref>
            </x14:sparkline>
            <x14:sparkline>
              <xm:f>'2027 - 5311'!$SPG76:$SPG76</xm:f>
              <xm:sqref>SPG68</xm:sqref>
            </x14:sparkline>
            <x14:sparkline>
              <xm:f>'2027 - 5311'!$SPH69:$SPH69</xm:f>
              <xm:sqref>SPH67</xm:sqref>
            </x14:sparkline>
            <x14:sparkline>
              <xm:f>'2027 - 5311'!$SPH76:$SPH76</xm:f>
              <xm:sqref>SPH68</xm:sqref>
            </x14:sparkline>
            <x14:sparkline>
              <xm:f>'2027 - 5311'!$SPI69:$SPI69</xm:f>
              <xm:sqref>SPI67</xm:sqref>
            </x14:sparkline>
            <x14:sparkline>
              <xm:f>'2027 - 5311'!$SPI76:$SPI76</xm:f>
              <xm:sqref>SPI68</xm:sqref>
            </x14:sparkline>
            <x14:sparkline>
              <xm:f>'2027 - 5311'!$SPJ69:$SPJ69</xm:f>
              <xm:sqref>SPJ67</xm:sqref>
            </x14:sparkline>
            <x14:sparkline>
              <xm:f>'2027 - 5311'!$SPJ76:$SPJ76</xm:f>
              <xm:sqref>SPJ68</xm:sqref>
            </x14:sparkline>
            <x14:sparkline>
              <xm:f>'2027 - 5311'!$SPK69:$SPK69</xm:f>
              <xm:sqref>SPK67</xm:sqref>
            </x14:sparkline>
            <x14:sparkline>
              <xm:f>'2027 - 5311'!$SPK76:$SPK76</xm:f>
              <xm:sqref>SPK68</xm:sqref>
            </x14:sparkline>
            <x14:sparkline>
              <xm:f>'2027 - 5311'!$SPL69:$SPL69</xm:f>
              <xm:sqref>SPL67</xm:sqref>
            </x14:sparkline>
            <x14:sparkline>
              <xm:f>'2027 - 5311'!$SPL76:$SPL76</xm:f>
              <xm:sqref>SPL68</xm:sqref>
            </x14:sparkline>
            <x14:sparkline>
              <xm:f>'2027 - 5311'!$SPM69:$SPM69</xm:f>
              <xm:sqref>SPM67</xm:sqref>
            </x14:sparkline>
            <x14:sparkline>
              <xm:f>'2027 - 5311'!$SPM76:$SPM76</xm:f>
              <xm:sqref>SPM68</xm:sqref>
            </x14:sparkline>
            <x14:sparkline>
              <xm:f>'2027 - 5311'!$SPN69:$SPN69</xm:f>
              <xm:sqref>SPN67</xm:sqref>
            </x14:sparkline>
            <x14:sparkline>
              <xm:f>'2027 - 5311'!$SPN76:$SPN76</xm:f>
              <xm:sqref>SPN68</xm:sqref>
            </x14:sparkline>
            <x14:sparkline>
              <xm:f>'2027 - 5311'!$SPO69:$SPO69</xm:f>
              <xm:sqref>SPO67</xm:sqref>
            </x14:sparkline>
            <x14:sparkline>
              <xm:f>'2027 - 5311'!$SPO76:$SPO76</xm:f>
              <xm:sqref>SPO68</xm:sqref>
            </x14:sparkline>
            <x14:sparkline>
              <xm:f>'2027 - 5311'!$SPP69:$SPP69</xm:f>
              <xm:sqref>SPP67</xm:sqref>
            </x14:sparkline>
            <x14:sparkline>
              <xm:f>'2027 - 5311'!$SPP76:$SPP76</xm:f>
              <xm:sqref>SPP68</xm:sqref>
            </x14:sparkline>
            <x14:sparkline>
              <xm:f>'2027 - 5311'!$SPQ69:$SPQ69</xm:f>
              <xm:sqref>SPQ67</xm:sqref>
            </x14:sparkline>
            <x14:sparkline>
              <xm:f>'2027 - 5311'!$SPQ76:$SPQ76</xm:f>
              <xm:sqref>SPQ68</xm:sqref>
            </x14:sparkline>
            <x14:sparkline>
              <xm:f>'2027 - 5311'!$SPR69:$SPR69</xm:f>
              <xm:sqref>SPR67</xm:sqref>
            </x14:sparkline>
            <x14:sparkline>
              <xm:f>'2027 - 5311'!$SPR76:$SPR76</xm:f>
              <xm:sqref>SPR68</xm:sqref>
            </x14:sparkline>
            <x14:sparkline>
              <xm:f>'2027 - 5311'!$SPS69:$SPS69</xm:f>
              <xm:sqref>SPS67</xm:sqref>
            </x14:sparkline>
            <x14:sparkline>
              <xm:f>'2027 - 5311'!$SPS76:$SPS76</xm:f>
              <xm:sqref>SPS68</xm:sqref>
            </x14:sparkline>
            <x14:sparkline>
              <xm:f>'2027 - 5311'!$SPT69:$SPT69</xm:f>
              <xm:sqref>SPT67</xm:sqref>
            </x14:sparkline>
            <x14:sparkline>
              <xm:f>'2027 - 5311'!$SPT76:$SPT76</xm:f>
              <xm:sqref>SPT68</xm:sqref>
            </x14:sparkline>
            <x14:sparkline>
              <xm:f>'2027 - 5311'!$SPU69:$SPU69</xm:f>
              <xm:sqref>SPU67</xm:sqref>
            </x14:sparkline>
            <x14:sparkline>
              <xm:f>'2027 - 5311'!$SPU76:$SPU76</xm:f>
              <xm:sqref>SPU68</xm:sqref>
            </x14:sparkline>
            <x14:sparkline>
              <xm:f>'2027 - 5311'!$SPV69:$SPV69</xm:f>
              <xm:sqref>SPV67</xm:sqref>
            </x14:sparkline>
            <x14:sparkline>
              <xm:f>'2027 - 5311'!$SPV76:$SPV76</xm:f>
              <xm:sqref>SPV68</xm:sqref>
            </x14:sparkline>
            <x14:sparkline>
              <xm:f>'2027 - 5311'!$SPW69:$SPW69</xm:f>
              <xm:sqref>SPW67</xm:sqref>
            </x14:sparkline>
            <x14:sparkline>
              <xm:f>'2027 - 5311'!$SPW76:$SPW76</xm:f>
              <xm:sqref>SPW68</xm:sqref>
            </x14:sparkline>
            <x14:sparkline>
              <xm:f>'2027 - 5311'!$SPX69:$SPX69</xm:f>
              <xm:sqref>SPX67</xm:sqref>
            </x14:sparkline>
            <x14:sparkline>
              <xm:f>'2027 - 5311'!$SPX76:$SPX76</xm:f>
              <xm:sqref>SPX68</xm:sqref>
            </x14:sparkline>
            <x14:sparkline>
              <xm:f>'2027 - 5311'!$SPY69:$SPY69</xm:f>
              <xm:sqref>SPY67</xm:sqref>
            </x14:sparkline>
            <x14:sparkline>
              <xm:f>'2027 - 5311'!$SPY76:$SPY76</xm:f>
              <xm:sqref>SPY68</xm:sqref>
            </x14:sparkline>
            <x14:sparkline>
              <xm:f>'2027 - 5311'!$SPZ69:$SPZ69</xm:f>
              <xm:sqref>SPZ67</xm:sqref>
            </x14:sparkline>
            <x14:sparkline>
              <xm:f>'2027 - 5311'!$SPZ76:$SPZ76</xm:f>
              <xm:sqref>SPZ68</xm:sqref>
            </x14:sparkline>
            <x14:sparkline>
              <xm:f>'2027 - 5311'!$SQA69:$SQA69</xm:f>
              <xm:sqref>SQA67</xm:sqref>
            </x14:sparkline>
            <x14:sparkline>
              <xm:f>'2027 - 5311'!$SQA76:$SQA76</xm:f>
              <xm:sqref>SQA68</xm:sqref>
            </x14:sparkline>
            <x14:sparkline>
              <xm:f>'2027 - 5311'!$SQB69:$SQB69</xm:f>
              <xm:sqref>SQB67</xm:sqref>
            </x14:sparkline>
            <x14:sparkline>
              <xm:f>'2027 - 5311'!$SQB76:$SQB76</xm:f>
              <xm:sqref>SQB68</xm:sqref>
            </x14:sparkline>
            <x14:sparkline>
              <xm:f>'2027 - 5311'!$SQC69:$SQC69</xm:f>
              <xm:sqref>SQC67</xm:sqref>
            </x14:sparkline>
            <x14:sparkline>
              <xm:f>'2027 - 5311'!$SQC76:$SQC76</xm:f>
              <xm:sqref>SQC68</xm:sqref>
            </x14:sparkline>
            <x14:sparkline>
              <xm:f>'2027 - 5311'!$SQD69:$SQD69</xm:f>
              <xm:sqref>SQD67</xm:sqref>
            </x14:sparkline>
            <x14:sparkline>
              <xm:f>'2027 - 5311'!$SQD76:$SQD76</xm:f>
              <xm:sqref>SQD68</xm:sqref>
            </x14:sparkline>
            <x14:sparkline>
              <xm:f>'2027 - 5311'!$SQE69:$SQE69</xm:f>
              <xm:sqref>SQE67</xm:sqref>
            </x14:sparkline>
            <x14:sparkline>
              <xm:f>'2027 - 5311'!$SQE76:$SQE76</xm:f>
              <xm:sqref>SQE68</xm:sqref>
            </x14:sparkline>
            <x14:sparkline>
              <xm:f>'2027 - 5311'!$SQF69:$SQF69</xm:f>
              <xm:sqref>SQF67</xm:sqref>
            </x14:sparkline>
            <x14:sparkline>
              <xm:f>'2027 - 5311'!$SQF76:$SQF76</xm:f>
              <xm:sqref>SQF68</xm:sqref>
            </x14:sparkline>
            <x14:sparkline>
              <xm:f>'2027 - 5311'!$SQG69:$SQG69</xm:f>
              <xm:sqref>SQG67</xm:sqref>
            </x14:sparkline>
            <x14:sparkline>
              <xm:f>'2027 - 5311'!$SQG76:$SQG76</xm:f>
              <xm:sqref>SQG68</xm:sqref>
            </x14:sparkline>
            <x14:sparkline>
              <xm:f>'2027 - 5311'!$SQH69:$SQH69</xm:f>
              <xm:sqref>SQH67</xm:sqref>
            </x14:sparkline>
            <x14:sparkline>
              <xm:f>'2027 - 5311'!$SQH76:$SQH76</xm:f>
              <xm:sqref>SQH68</xm:sqref>
            </x14:sparkline>
            <x14:sparkline>
              <xm:f>'2027 - 5311'!$SQI69:$SQI69</xm:f>
              <xm:sqref>SQI67</xm:sqref>
            </x14:sparkline>
            <x14:sparkline>
              <xm:f>'2027 - 5311'!$SQI76:$SQI76</xm:f>
              <xm:sqref>SQI68</xm:sqref>
            </x14:sparkline>
            <x14:sparkline>
              <xm:f>'2027 - 5311'!$SQJ69:$SQJ69</xm:f>
              <xm:sqref>SQJ67</xm:sqref>
            </x14:sparkline>
            <x14:sparkline>
              <xm:f>'2027 - 5311'!$SQJ76:$SQJ76</xm:f>
              <xm:sqref>SQJ68</xm:sqref>
            </x14:sparkline>
            <x14:sparkline>
              <xm:f>'2027 - 5311'!$SQK69:$SQK69</xm:f>
              <xm:sqref>SQK67</xm:sqref>
            </x14:sparkline>
            <x14:sparkline>
              <xm:f>'2027 - 5311'!$SQK76:$SQK76</xm:f>
              <xm:sqref>SQK68</xm:sqref>
            </x14:sparkline>
            <x14:sparkline>
              <xm:f>'2027 - 5311'!$SQL69:$SQL69</xm:f>
              <xm:sqref>SQL67</xm:sqref>
            </x14:sparkline>
            <x14:sparkline>
              <xm:f>'2027 - 5311'!$SQL76:$SQL76</xm:f>
              <xm:sqref>SQL68</xm:sqref>
            </x14:sparkline>
            <x14:sparkline>
              <xm:f>'2027 - 5311'!$SQM69:$SQM69</xm:f>
              <xm:sqref>SQM67</xm:sqref>
            </x14:sparkline>
            <x14:sparkline>
              <xm:f>'2027 - 5311'!$SQM76:$SQM76</xm:f>
              <xm:sqref>SQM68</xm:sqref>
            </x14:sparkline>
            <x14:sparkline>
              <xm:f>'2027 - 5311'!$SQN69:$SQN69</xm:f>
              <xm:sqref>SQN67</xm:sqref>
            </x14:sparkline>
            <x14:sparkline>
              <xm:f>'2027 - 5311'!$SQN76:$SQN76</xm:f>
              <xm:sqref>SQN68</xm:sqref>
            </x14:sparkline>
            <x14:sparkline>
              <xm:f>'2027 - 5311'!$SQO69:$SQO69</xm:f>
              <xm:sqref>SQO67</xm:sqref>
            </x14:sparkline>
            <x14:sparkline>
              <xm:f>'2027 - 5311'!$SQO76:$SQO76</xm:f>
              <xm:sqref>SQO68</xm:sqref>
            </x14:sparkline>
            <x14:sparkline>
              <xm:f>'2027 - 5311'!$SQP69:$SQP69</xm:f>
              <xm:sqref>SQP67</xm:sqref>
            </x14:sparkline>
            <x14:sparkline>
              <xm:f>'2027 - 5311'!$SQP76:$SQP76</xm:f>
              <xm:sqref>SQP68</xm:sqref>
            </x14:sparkline>
            <x14:sparkline>
              <xm:f>'2027 - 5311'!$SQQ69:$SQQ69</xm:f>
              <xm:sqref>SQQ67</xm:sqref>
            </x14:sparkline>
            <x14:sparkline>
              <xm:f>'2027 - 5311'!$SQQ76:$SQQ76</xm:f>
              <xm:sqref>SQQ68</xm:sqref>
            </x14:sparkline>
            <x14:sparkline>
              <xm:f>'2027 - 5311'!$SQR69:$SQR69</xm:f>
              <xm:sqref>SQR67</xm:sqref>
            </x14:sparkline>
            <x14:sparkline>
              <xm:f>'2027 - 5311'!$SQR76:$SQR76</xm:f>
              <xm:sqref>SQR68</xm:sqref>
            </x14:sparkline>
            <x14:sparkline>
              <xm:f>'2027 - 5311'!$SQS69:$SQS69</xm:f>
              <xm:sqref>SQS67</xm:sqref>
            </x14:sparkline>
            <x14:sparkline>
              <xm:f>'2027 - 5311'!$SQS76:$SQS76</xm:f>
              <xm:sqref>SQS68</xm:sqref>
            </x14:sparkline>
            <x14:sparkline>
              <xm:f>'2027 - 5311'!$SQT69:$SQT69</xm:f>
              <xm:sqref>SQT67</xm:sqref>
            </x14:sparkline>
            <x14:sparkline>
              <xm:f>'2027 - 5311'!$SQT76:$SQT76</xm:f>
              <xm:sqref>SQT68</xm:sqref>
            </x14:sparkline>
            <x14:sparkline>
              <xm:f>'2027 - 5311'!$SQU69:$SQU69</xm:f>
              <xm:sqref>SQU67</xm:sqref>
            </x14:sparkline>
            <x14:sparkline>
              <xm:f>'2027 - 5311'!$SQU76:$SQU76</xm:f>
              <xm:sqref>SQU68</xm:sqref>
            </x14:sparkline>
            <x14:sparkline>
              <xm:f>'2027 - 5311'!$SQV69:$SQV69</xm:f>
              <xm:sqref>SQV67</xm:sqref>
            </x14:sparkline>
            <x14:sparkline>
              <xm:f>'2027 - 5311'!$SQV76:$SQV76</xm:f>
              <xm:sqref>SQV68</xm:sqref>
            </x14:sparkline>
            <x14:sparkline>
              <xm:f>'2027 - 5311'!$SQW69:$SQW69</xm:f>
              <xm:sqref>SQW67</xm:sqref>
            </x14:sparkline>
            <x14:sparkline>
              <xm:f>'2027 - 5311'!$SQW76:$SQW76</xm:f>
              <xm:sqref>SQW68</xm:sqref>
            </x14:sparkline>
            <x14:sparkline>
              <xm:f>'2027 - 5311'!$SQX69:$SQX69</xm:f>
              <xm:sqref>SQX67</xm:sqref>
            </x14:sparkline>
            <x14:sparkline>
              <xm:f>'2027 - 5311'!$SQX76:$SQX76</xm:f>
              <xm:sqref>SQX68</xm:sqref>
            </x14:sparkline>
            <x14:sparkline>
              <xm:f>'2027 - 5311'!$SQY69:$SQY69</xm:f>
              <xm:sqref>SQY67</xm:sqref>
            </x14:sparkline>
            <x14:sparkline>
              <xm:f>'2027 - 5311'!$SQY76:$SQY76</xm:f>
              <xm:sqref>SQY68</xm:sqref>
            </x14:sparkline>
            <x14:sparkline>
              <xm:f>'2027 - 5311'!$SQZ69:$SQZ69</xm:f>
              <xm:sqref>SQZ67</xm:sqref>
            </x14:sparkline>
            <x14:sparkline>
              <xm:f>'2027 - 5311'!$SQZ76:$SQZ76</xm:f>
              <xm:sqref>SQZ68</xm:sqref>
            </x14:sparkline>
            <x14:sparkline>
              <xm:f>'2027 - 5311'!$SRA69:$SRA69</xm:f>
              <xm:sqref>SRA67</xm:sqref>
            </x14:sparkline>
            <x14:sparkline>
              <xm:f>'2027 - 5311'!$SRA76:$SRA76</xm:f>
              <xm:sqref>SRA68</xm:sqref>
            </x14:sparkline>
            <x14:sparkline>
              <xm:f>'2027 - 5311'!$SRB69:$SRB69</xm:f>
              <xm:sqref>SRB67</xm:sqref>
            </x14:sparkline>
            <x14:sparkline>
              <xm:f>'2027 - 5311'!$SRB76:$SRB76</xm:f>
              <xm:sqref>SRB68</xm:sqref>
            </x14:sparkline>
            <x14:sparkline>
              <xm:f>'2027 - 5311'!$SRC69:$SRC69</xm:f>
              <xm:sqref>SRC67</xm:sqref>
            </x14:sparkline>
            <x14:sparkline>
              <xm:f>'2027 - 5311'!$SRC76:$SRC76</xm:f>
              <xm:sqref>SRC68</xm:sqref>
            </x14:sparkline>
            <x14:sparkline>
              <xm:f>'2027 - 5311'!$SRD69:$SRD69</xm:f>
              <xm:sqref>SRD67</xm:sqref>
            </x14:sparkline>
            <x14:sparkline>
              <xm:f>'2027 - 5311'!$SRD76:$SRD76</xm:f>
              <xm:sqref>SRD68</xm:sqref>
            </x14:sparkline>
            <x14:sparkline>
              <xm:f>'2027 - 5311'!$SRE69:$SRE69</xm:f>
              <xm:sqref>SRE67</xm:sqref>
            </x14:sparkline>
            <x14:sparkline>
              <xm:f>'2027 - 5311'!$SRE76:$SRE76</xm:f>
              <xm:sqref>SRE68</xm:sqref>
            </x14:sparkline>
            <x14:sparkline>
              <xm:f>'2027 - 5311'!$SRF69:$SRF69</xm:f>
              <xm:sqref>SRF67</xm:sqref>
            </x14:sparkline>
            <x14:sparkline>
              <xm:f>'2027 - 5311'!$SRF76:$SRF76</xm:f>
              <xm:sqref>SRF68</xm:sqref>
            </x14:sparkline>
            <x14:sparkline>
              <xm:f>'2027 - 5311'!$SRG69:$SRG69</xm:f>
              <xm:sqref>SRG67</xm:sqref>
            </x14:sparkline>
            <x14:sparkline>
              <xm:f>'2027 - 5311'!$SRG76:$SRG76</xm:f>
              <xm:sqref>SRG68</xm:sqref>
            </x14:sparkline>
            <x14:sparkline>
              <xm:f>'2027 - 5311'!$SRH69:$SRH69</xm:f>
              <xm:sqref>SRH67</xm:sqref>
            </x14:sparkline>
            <x14:sparkline>
              <xm:f>'2027 - 5311'!$SRH76:$SRH76</xm:f>
              <xm:sqref>SRH68</xm:sqref>
            </x14:sparkline>
            <x14:sparkline>
              <xm:f>'2027 - 5311'!$SRI69:$SRI69</xm:f>
              <xm:sqref>SRI67</xm:sqref>
            </x14:sparkline>
            <x14:sparkline>
              <xm:f>'2027 - 5311'!$SRI76:$SRI76</xm:f>
              <xm:sqref>SRI68</xm:sqref>
            </x14:sparkline>
            <x14:sparkline>
              <xm:f>'2027 - 5311'!$SRJ69:$SRJ69</xm:f>
              <xm:sqref>SRJ67</xm:sqref>
            </x14:sparkline>
            <x14:sparkline>
              <xm:f>'2027 - 5311'!$SRJ76:$SRJ76</xm:f>
              <xm:sqref>SRJ68</xm:sqref>
            </x14:sparkline>
            <x14:sparkline>
              <xm:f>'2027 - 5311'!$SRK69:$SRK69</xm:f>
              <xm:sqref>SRK67</xm:sqref>
            </x14:sparkline>
            <x14:sparkline>
              <xm:f>'2027 - 5311'!$SRK76:$SRK76</xm:f>
              <xm:sqref>SRK68</xm:sqref>
            </x14:sparkline>
            <x14:sparkline>
              <xm:f>'2027 - 5311'!$SRL69:$SRL69</xm:f>
              <xm:sqref>SRL67</xm:sqref>
            </x14:sparkline>
            <x14:sparkline>
              <xm:f>'2027 - 5311'!$SRL76:$SRL76</xm:f>
              <xm:sqref>SRL68</xm:sqref>
            </x14:sparkline>
            <x14:sparkline>
              <xm:f>'2027 - 5311'!$SRM69:$SRM69</xm:f>
              <xm:sqref>SRM67</xm:sqref>
            </x14:sparkline>
            <x14:sparkline>
              <xm:f>'2027 - 5311'!$SRM76:$SRM76</xm:f>
              <xm:sqref>SRM68</xm:sqref>
            </x14:sparkline>
            <x14:sparkline>
              <xm:f>'2027 - 5311'!$SRN69:$SRN69</xm:f>
              <xm:sqref>SRN67</xm:sqref>
            </x14:sparkline>
            <x14:sparkline>
              <xm:f>'2027 - 5311'!$SRN76:$SRN76</xm:f>
              <xm:sqref>SRN68</xm:sqref>
            </x14:sparkline>
            <x14:sparkline>
              <xm:f>'2027 - 5311'!$SRO69:$SRO69</xm:f>
              <xm:sqref>SRO67</xm:sqref>
            </x14:sparkline>
            <x14:sparkline>
              <xm:f>'2027 - 5311'!$SRO76:$SRO76</xm:f>
              <xm:sqref>SRO68</xm:sqref>
            </x14:sparkline>
            <x14:sparkline>
              <xm:f>'2027 - 5311'!$SRP69:$SRP69</xm:f>
              <xm:sqref>SRP67</xm:sqref>
            </x14:sparkline>
            <x14:sparkline>
              <xm:f>'2027 - 5311'!$SRP76:$SRP76</xm:f>
              <xm:sqref>SRP68</xm:sqref>
            </x14:sparkline>
            <x14:sparkline>
              <xm:f>'2027 - 5311'!$SRQ69:$SRQ69</xm:f>
              <xm:sqref>SRQ67</xm:sqref>
            </x14:sparkline>
            <x14:sparkline>
              <xm:f>'2027 - 5311'!$SRQ76:$SRQ76</xm:f>
              <xm:sqref>SRQ68</xm:sqref>
            </x14:sparkline>
            <x14:sparkline>
              <xm:f>'2027 - 5311'!$SRR69:$SRR69</xm:f>
              <xm:sqref>SRR67</xm:sqref>
            </x14:sparkline>
            <x14:sparkline>
              <xm:f>'2027 - 5311'!$SRR76:$SRR76</xm:f>
              <xm:sqref>SRR68</xm:sqref>
            </x14:sparkline>
            <x14:sparkline>
              <xm:f>'2027 - 5311'!$SRS69:$SRS69</xm:f>
              <xm:sqref>SRS67</xm:sqref>
            </x14:sparkline>
            <x14:sparkline>
              <xm:f>'2027 - 5311'!$SRS76:$SRS76</xm:f>
              <xm:sqref>SRS68</xm:sqref>
            </x14:sparkline>
            <x14:sparkline>
              <xm:f>'2027 - 5311'!$SRT69:$SRT69</xm:f>
              <xm:sqref>SRT67</xm:sqref>
            </x14:sparkline>
            <x14:sparkline>
              <xm:f>'2027 - 5311'!$SRT76:$SRT76</xm:f>
              <xm:sqref>SRT68</xm:sqref>
            </x14:sparkline>
            <x14:sparkline>
              <xm:f>'2027 - 5311'!$SRU69:$SRU69</xm:f>
              <xm:sqref>SRU67</xm:sqref>
            </x14:sparkline>
            <x14:sparkline>
              <xm:f>'2027 - 5311'!$SRU76:$SRU76</xm:f>
              <xm:sqref>SRU68</xm:sqref>
            </x14:sparkline>
            <x14:sparkline>
              <xm:f>'2027 - 5311'!$SRV69:$SRV69</xm:f>
              <xm:sqref>SRV67</xm:sqref>
            </x14:sparkline>
            <x14:sparkline>
              <xm:f>'2027 - 5311'!$SRV76:$SRV76</xm:f>
              <xm:sqref>SRV68</xm:sqref>
            </x14:sparkline>
            <x14:sparkline>
              <xm:f>'2027 - 5311'!$SRW69:$SRW69</xm:f>
              <xm:sqref>SRW67</xm:sqref>
            </x14:sparkline>
            <x14:sparkline>
              <xm:f>'2027 - 5311'!$SRW76:$SRW76</xm:f>
              <xm:sqref>SRW68</xm:sqref>
            </x14:sparkline>
            <x14:sparkline>
              <xm:f>'2027 - 5311'!$SRX69:$SRX69</xm:f>
              <xm:sqref>SRX67</xm:sqref>
            </x14:sparkline>
            <x14:sparkline>
              <xm:f>'2027 - 5311'!$SRX76:$SRX76</xm:f>
              <xm:sqref>SRX68</xm:sqref>
            </x14:sparkline>
            <x14:sparkline>
              <xm:f>'2027 - 5311'!$SRY69:$SRY69</xm:f>
              <xm:sqref>SRY67</xm:sqref>
            </x14:sparkline>
            <x14:sparkline>
              <xm:f>'2027 - 5311'!$SRY76:$SRY76</xm:f>
              <xm:sqref>SRY68</xm:sqref>
            </x14:sparkline>
            <x14:sparkline>
              <xm:f>'2027 - 5311'!$SRZ69:$SRZ69</xm:f>
              <xm:sqref>SRZ67</xm:sqref>
            </x14:sparkline>
            <x14:sparkline>
              <xm:f>'2027 - 5311'!$SRZ76:$SRZ76</xm:f>
              <xm:sqref>SRZ68</xm:sqref>
            </x14:sparkline>
            <x14:sparkline>
              <xm:f>'2027 - 5311'!$SSA69:$SSA69</xm:f>
              <xm:sqref>SSA67</xm:sqref>
            </x14:sparkline>
            <x14:sparkline>
              <xm:f>'2027 - 5311'!$SSA76:$SSA76</xm:f>
              <xm:sqref>SSA68</xm:sqref>
            </x14:sparkline>
            <x14:sparkline>
              <xm:f>'2027 - 5311'!$SSB69:$SSB69</xm:f>
              <xm:sqref>SSB67</xm:sqref>
            </x14:sparkline>
            <x14:sparkline>
              <xm:f>'2027 - 5311'!$SSB76:$SSB76</xm:f>
              <xm:sqref>SSB68</xm:sqref>
            </x14:sparkline>
            <x14:sparkline>
              <xm:f>'2027 - 5311'!$SSC69:$SSC69</xm:f>
              <xm:sqref>SSC67</xm:sqref>
            </x14:sparkline>
            <x14:sparkline>
              <xm:f>'2027 - 5311'!$SSC76:$SSC76</xm:f>
              <xm:sqref>SSC68</xm:sqref>
            </x14:sparkline>
            <x14:sparkline>
              <xm:f>'2027 - 5311'!$SSD69:$SSD69</xm:f>
              <xm:sqref>SSD67</xm:sqref>
            </x14:sparkline>
            <x14:sparkline>
              <xm:f>'2027 - 5311'!$SSD76:$SSD76</xm:f>
              <xm:sqref>SSD68</xm:sqref>
            </x14:sparkline>
            <x14:sparkline>
              <xm:f>'2027 - 5311'!$SSE69:$SSE69</xm:f>
              <xm:sqref>SSE67</xm:sqref>
            </x14:sparkline>
            <x14:sparkline>
              <xm:f>'2027 - 5311'!$SSE76:$SSE76</xm:f>
              <xm:sqref>SSE68</xm:sqref>
            </x14:sparkline>
            <x14:sparkline>
              <xm:f>'2027 - 5311'!$SSF69:$SSF69</xm:f>
              <xm:sqref>SSF67</xm:sqref>
            </x14:sparkline>
            <x14:sparkline>
              <xm:f>'2027 - 5311'!$SSF76:$SSF76</xm:f>
              <xm:sqref>SSF68</xm:sqref>
            </x14:sparkline>
            <x14:sparkline>
              <xm:f>'2027 - 5311'!$SSG69:$SSG69</xm:f>
              <xm:sqref>SSG67</xm:sqref>
            </x14:sparkline>
            <x14:sparkline>
              <xm:f>'2027 - 5311'!$SSG76:$SSG76</xm:f>
              <xm:sqref>SSG68</xm:sqref>
            </x14:sparkline>
            <x14:sparkline>
              <xm:f>'2027 - 5311'!$SSH69:$SSH69</xm:f>
              <xm:sqref>SSH67</xm:sqref>
            </x14:sparkline>
            <x14:sparkline>
              <xm:f>'2027 - 5311'!$SSH76:$SSH76</xm:f>
              <xm:sqref>SSH68</xm:sqref>
            </x14:sparkline>
            <x14:sparkline>
              <xm:f>'2027 - 5311'!$SSI69:$SSI69</xm:f>
              <xm:sqref>SSI67</xm:sqref>
            </x14:sparkline>
            <x14:sparkline>
              <xm:f>'2027 - 5311'!$SSI76:$SSI76</xm:f>
              <xm:sqref>SSI68</xm:sqref>
            </x14:sparkline>
            <x14:sparkline>
              <xm:f>'2027 - 5311'!$SSJ69:$SSJ69</xm:f>
              <xm:sqref>SSJ67</xm:sqref>
            </x14:sparkline>
            <x14:sparkline>
              <xm:f>'2027 - 5311'!$SSJ76:$SSJ76</xm:f>
              <xm:sqref>SSJ68</xm:sqref>
            </x14:sparkline>
            <x14:sparkline>
              <xm:f>'2027 - 5311'!$SSK69:$SSK69</xm:f>
              <xm:sqref>SSK67</xm:sqref>
            </x14:sparkline>
            <x14:sparkline>
              <xm:f>'2027 - 5311'!$SSK76:$SSK76</xm:f>
              <xm:sqref>SSK68</xm:sqref>
            </x14:sparkline>
            <x14:sparkline>
              <xm:f>'2027 - 5311'!$SSL69:$SSL69</xm:f>
              <xm:sqref>SSL67</xm:sqref>
            </x14:sparkline>
            <x14:sparkline>
              <xm:f>'2027 - 5311'!$SSL76:$SSL76</xm:f>
              <xm:sqref>SSL68</xm:sqref>
            </x14:sparkline>
            <x14:sparkline>
              <xm:f>'2027 - 5311'!$SSM69:$SSM69</xm:f>
              <xm:sqref>SSM67</xm:sqref>
            </x14:sparkline>
            <x14:sparkline>
              <xm:f>'2027 - 5311'!$SSM76:$SSM76</xm:f>
              <xm:sqref>SSM68</xm:sqref>
            </x14:sparkline>
            <x14:sparkline>
              <xm:f>'2027 - 5311'!$SSN69:$SSN69</xm:f>
              <xm:sqref>SSN67</xm:sqref>
            </x14:sparkline>
            <x14:sparkline>
              <xm:f>'2027 - 5311'!$SSN76:$SSN76</xm:f>
              <xm:sqref>SSN68</xm:sqref>
            </x14:sparkline>
            <x14:sparkline>
              <xm:f>'2027 - 5311'!$SSO69:$SSO69</xm:f>
              <xm:sqref>SSO67</xm:sqref>
            </x14:sparkline>
            <x14:sparkline>
              <xm:f>'2027 - 5311'!$SSO76:$SSO76</xm:f>
              <xm:sqref>SSO68</xm:sqref>
            </x14:sparkline>
            <x14:sparkline>
              <xm:f>'2027 - 5311'!$SSP69:$SSP69</xm:f>
              <xm:sqref>SSP67</xm:sqref>
            </x14:sparkline>
            <x14:sparkline>
              <xm:f>'2027 - 5311'!$SSP76:$SSP76</xm:f>
              <xm:sqref>SSP68</xm:sqref>
            </x14:sparkline>
            <x14:sparkline>
              <xm:f>'2027 - 5311'!$SSQ69:$SSQ69</xm:f>
              <xm:sqref>SSQ67</xm:sqref>
            </x14:sparkline>
            <x14:sparkline>
              <xm:f>'2027 - 5311'!$SSQ76:$SSQ76</xm:f>
              <xm:sqref>SSQ68</xm:sqref>
            </x14:sparkline>
            <x14:sparkline>
              <xm:f>'2027 - 5311'!$SSR69:$SSR69</xm:f>
              <xm:sqref>SSR67</xm:sqref>
            </x14:sparkline>
            <x14:sparkline>
              <xm:f>'2027 - 5311'!$SSR76:$SSR76</xm:f>
              <xm:sqref>SSR68</xm:sqref>
            </x14:sparkline>
            <x14:sparkline>
              <xm:f>'2027 - 5311'!$SSS69:$SSS69</xm:f>
              <xm:sqref>SSS67</xm:sqref>
            </x14:sparkline>
            <x14:sparkline>
              <xm:f>'2027 - 5311'!$SSS76:$SSS76</xm:f>
              <xm:sqref>SSS68</xm:sqref>
            </x14:sparkline>
            <x14:sparkline>
              <xm:f>'2027 - 5311'!$SST69:$SST69</xm:f>
              <xm:sqref>SST67</xm:sqref>
            </x14:sparkline>
            <x14:sparkline>
              <xm:f>'2027 - 5311'!$SST76:$SST76</xm:f>
              <xm:sqref>SST68</xm:sqref>
            </x14:sparkline>
            <x14:sparkline>
              <xm:f>'2027 - 5311'!$SSU69:$SSU69</xm:f>
              <xm:sqref>SSU67</xm:sqref>
            </x14:sparkline>
            <x14:sparkline>
              <xm:f>'2027 - 5311'!$SSU76:$SSU76</xm:f>
              <xm:sqref>SSU68</xm:sqref>
            </x14:sparkline>
            <x14:sparkline>
              <xm:f>'2027 - 5311'!$SSV69:$SSV69</xm:f>
              <xm:sqref>SSV67</xm:sqref>
            </x14:sparkline>
            <x14:sparkline>
              <xm:f>'2027 - 5311'!$SSV76:$SSV76</xm:f>
              <xm:sqref>SSV68</xm:sqref>
            </x14:sparkline>
            <x14:sparkline>
              <xm:f>'2027 - 5311'!$SSW69:$SSW69</xm:f>
              <xm:sqref>SSW67</xm:sqref>
            </x14:sparkline>
            <x14:sparkline>
              <xm:f>'2027 - 5311'!$SSW76:$SSW76</xm:f>
              <xm:sqref>SSW68</xm:sqref>
            </x14:sparkline>
            <x14:sparkline>
              <xm:f>'2027 - 5311'!$SSX69:$SSX69</xm:f>
              <xm:sqref>SSX67</xm:sqref>
            </x14:sparkline>
            <x14:sparkline>
              <xm:f>'2027 - 5311'!$SSX76:$SSX76</xm:f>
              <xm:sqref>SSX68</xm:sqref>
            </x14:sparkline>
            <x14:sparkline>
              <xm:f>'2027 - 5311'!$SSY69:$SSY69</xm:f>
              <xm:sqref>SSY67</xm:sqref>
            </x14:sparkline>
            <x14:sparkline>
              <xm:f>'2027 - 5311'!$SSY76:$SSY76</xm:f>
              <xm:sqref>SSY68</xm:sqref>
            </x14:sparkline>
            <x14:sparkline>
              <xm:f>'2027 - 5311'!$SSZ69:$SSZ69</xm:f>
              <xm:sqref>SSZ67</xm:sqref>
            </x14:sparkline>
            <x14:sparkline>
              <xm:f>'2027 - 5311'!$SSZ76:$SSZ76</xm:f>
              <xm:sqref>SSZ68</xm:sqref>
            </x14:sparkline>
            <x14:sparkline>
              <xm:f>'2027 - 5311'!$STA69:$STA69</xm:f>
              <xm:sqref>STA67</xm:sqref>
            </x14:sparkline>
            <x14:sparkline>
              <xm:f>'2027 - 5311'!$STA76:$STA76</xm:f>
              <xm:sqref>STA68</xm:sqref>
            </x14:sparkline>
            <x14:sparkline>
              <xm:f>'2027 - 5311'!$STB69:$STB69</xm:f>
              <xm:sqref>STB67</xm:sqref>
            </x14:sparkline>
            <x14:sparkline>
              <xm:f>'2027 - 5311'!$STB76:$STB76</xm:f>
              <xm:sqref>STB68</xm:sqref>
            </x14:sparkline>
            <x14:sparkline>
              <xm:f>'2027 - 5311'!$STC69:$STC69</xm:f>
              <xm:sqref>STC67</xm:sqref>
            </x14:sparkline>
            <x14:sparkline>
              <xm:f>'2027 - 5311'!$STC76:$STC76</xm:f>
              <xm:sqref>STC68</xm:sqref>
            </x14:sparkline>
            <x14:sparkline>
              <xm:f>'2027 - 5311'!$STD69:$STD69</xm:f>
              <xm:sqref>STD67</xm:sqref>
            </x14:sparkline>
            <x14:sparkline>
              <xm:f>'2027 - 5311'!$STD76:$STD76</xm:f>
              <xm:sqref>STD68</xm:sqref>
            </x14:sparkline>
            <x14:sparkline>
              <xm:f>'2027 - 5311'!$STE69:$STE69</xm:f>
              <xm:sqref>STE67</xm:sqref>
            </x14:sparkline>
            <x14:sparkline>
              <xm:f>'2027 - 5311'!$STE76:$STE76</xm:f>
              <xm:sqref>STE68</xm:sqref>
            </x14:sparkline>
            <x14:sparkline>
              <xm:f>'2027 - 5311'!$STF69:$STF69</xm:f>
              <xm:sqref>STF67</xm:sqref>
            </x14:sparkline>
            <x14:sparkline>
              <xm:f>'2027 - 5311'!$STF76:$STF76</xm:f>
              <xm:sqref>STF68</xm:sqref>
            </x14:sparkline>
            <x14:sparkline>
              <xm:f>'2027 - 5311'!$STG69:$STG69</xm:f>
              <xm:sqref>STG67</xm:sqref>
            </x14:sparkline>
            <x14:sparkline>
              <xm:f>'2027 - 5311'!$STG76:$STG76</xm:f>
              <xm:sqref>STG68</xm:sqref>
            </x14:sparkline>
            <x14:sparkline>
              <xm:f>'2027 - 5311'!$STH69:$STH69</xm:f>
              <xm:sqref>STH67</xm:sqref>
            </x14:sparkline>
            <x14:sparkline>
              <xm:f>'2027 - 5311'!$STH76:$STH76</xm:f>
              <xm:sqref>STH68</xm:sqref>
            </x14:sparkline>
            <x14:sparkline>
              <xm:f>'2027 - 5311'!$STI69:$STI69</xm:f>
              <xm:sqref>STI67</xm:sqref>
            </x14:sparkline>
            <x14:sparkline>
              <xm:f>'2027 - 5311'!$STI76:$STI76</xm:f>
              <xm:sqref>STI68</xm:sqref>
            </x14:sparkline>
            <x14:sparkline>
              <xm:f>'2027 - 5311'!$STJ69:$STJ69</xm:f>
              <xm:sqref>STJ67</xm:sqref>
            </x14:sparkline>
            <x14:sparkline>
              <xm:f>'2027 - 5311'!$STJ76:$STJ76</xm:f>
              <xm:sqref>STJ68</xm:sqref>
            </x14:sparkline>
            <x14:sparkline>
              <xm:f>'2027 - 5311'!$STK69:$STK69</xm:f>
              <xm:sqref>STK67</xm:sqref>
            </x14:sparkline>
            <x14:sparkline>
              <xm:f>'2027 - 5311'!$STK76:$STK76</xm:f>
              <xm:sqref>STK68</xm:sqref>
            </x14:sparkline>
            <x14:sparkline>
              <xm:f>'2027 - 5311'!$STL69:$STL69</xm:f>
              <xm:sqref>STL67</xm:sqref>
            </x14:sparkline>
            <x14:sparkline>
              <xm:f>'2027 - 5311'!$STL76:$STL76</xm:f>
              <xm:sqref>STL68</xm:sqref>
            </x14:sparkline>
            <x14:sparkline>
              <xm:f>'2027 - 5311'!$STM69:$STM69</xm:f>
              <xm:sqref>STM67</xm:sqref>
            </x14:sparkline>
            <x14:sparkline>
              <xm:f>'2027 - 5311'!$STM76:$STM76</xm:f>
              <xm:sqref>STM68</xm:sqref>
            </x14:sparkline>
            <x14:sparkline>
              <xm:f>'2027 - 5311'!$STN69:$STN69</xm:f>
              <xm:sqref>STN67</xm:sqref>
            </x14:sparkline>
            <x14:sparkline>
              <xm:f>'2027 - 5311'!$STN76:$STN76</xm:f>
              <xm:sqref>STN68</xm:sqref>
            </x14:sparkline>
            <x14:sparkline>
              <xm:f>'2027 - 5311'!$STO69:$STO69</xm:f>
              <xm:sqref>STO67</xm:sqref>
            </x14:sparkline>
            <x14:sparkline>
              <xm:f>'2027 - 5311'!$STO76:$STO76</xm:f>
              <xm:sqref>STO68</xm:sqref>
            </x14:sparkline>
            <x14:sparkline>
              <xm:f>'2027 - 5311'!$STP69:$STP69</xm:f>
              <xm:sqref>STP67</xm:sqref>
            </x14:sparkline>
            <x14:sparkline>
              <xm:f>'2027 - 5311'!$STP76:$STP76</xm:f>
              <xm:sqref>STP68</xm:sqref>
            </x14:sparkline>
            <x14:sparkline>
              <xm:f>'2027 - 5311'!$STQ69:$STQ69</xm:f>
              <xm:sqref>STQ67</xm:sqref>
            </x14:sparkline>
            <x14:sparkline>
              <xm:f>'2027 - 5311'!$STQ76:$STQ76</xm:f>
              <xm:sqref>STQ68</xm:sqref>
            </x14:sparkline>
            <x14:sparkline>
              <xm:f>'2027 - 5311'!$STR69:$STR69</xm:f>
              <xm:sqref>STR67</xm:sqref>
            </x14:sparkline>
            <x14:sparkline>
              <xm:f>'2027 - 5311'!$STR76:$STR76</xm:f>
              <xm:sqref>STR68</xm:sqref>
            </x14:sparkline>
            <x14:sparkline>
              <xm:f>'2027 - 5311'!$STS69:$STS69</xm:f>
              <xm:sqref>STS67</xm:sqref>
            </x14:sparkline>
            <x14:sparkline>
              <xm:f>'2027 - 5311'!$STS76:$STS76</xm:f>
              <xm:sqref>STS68</xm:sqref>
            </x14:sparkline>
            <x14:sparkline>
              <xm:f>'2027 - 5311'!$STT69:$STT69</xm:f>
              <xm:sqref>STT67</xm:sqref>
            </x14:sparkline>
            <x14:sparkline>
              <xm:f>'2027 - 5311'!$STT76:$STT76</xm:f>
              <xm:sqref>STT68</xm:sqref>
            </x14:sparkline>
            <x14:sparkline>
              <xm:f>'2027 - 5311'!$STU69:$STU69</xm:f>
              <xm:sqref>STU67</xm:sqref>
            </x14:sparkline>
            <x14:sparkline>
              <xm:f>'2027 - 5311'!$STU76:$STU76</xm:f>
              <xm:sqref>STU68</xm:sqref>
            </x14:sparkline>
            <x14:sparkline>
              <xm:f>'2027 - 5311'!$STV69:$STV69</xm:f>
              <xm:sqref>STV67</xm:sqref>
            </x14:sparkline>
            <x14:sparkline>
              <xm:f>'2027 - 5311'!$STV76:$STV76</xm:f>
              <xm:sqref>STV68</xm:sqref>
            </x14:sparkline>
            <x14:sparkline>
              <xm:f>'2027 - 5311'!$STW69:$STW69</xm:f>
              <xm:sqref>STW67</xm:sqref>
            </x14:sparkline>
            <x14:sparkline>
              <xm:f>'2027 - 5311'!$STW76:$STW76</xm:f>
              <xm:sqref>STW68</xm:sqref>
            </x14:sparkline>
            <x14:sparkline>
              <xm:f>'2027 - 5311'!$STX69:$STX69</xm:f>
              <xm:sqref>STX67</xm:sqref>
            </x14:sparkline>
            <x14:sparkline>
              <xm:f>'2027 - 5311'!$STX76:$STX76</xm:f>
              <xm:sqref>STX68</xm:sqref>
            </x14:sparkline>
            <x14:sparkline>
              <xm:f>'2027 - 5311'!$STY69:$STY69</xm:f>
              <xm:sqref>STY67</xm:sqref>
            </x14:sparkline>
            <x14:sparkline>
              <xm:f>'2027 - 5311'!$STY76:$STY76</xm:f>
              <xm:sqref>STY68</xm:sqref>
            </x14:sparkline>
            <x14:sparkline>
              <xm:f>'2027 - 5311'!$STZ69:$STZ69</xm:f>
              <xm:sqref>STZ67</xm:sqref>
            </x14:sparkline>
            <x14:sparkline>
              <xm:f>'2027 - 5311'!$STZ76:$STZ76</xm:f>
              <xm:sqref>STZ68</xm:sqref>
            </x14:sparkline>
            <x14:sparkline>
              <xm:f>'2027 - 5311'!$SUA69:$SUA69</xm:f>
              <xm:sqref>SUA67</xm:sqref>
            </x14:sparkline>
            <x14:sparkline>
              <xm:f>'2027 - 5311'!$SUA76:$SUA76</xm:f>
              <xm:sqref>SUA68</xm:sqref>
            </x14:sparkline>
            <x14:sparkline>
              <xm:f>'2027 - 5311'!$SUB69:$SUB69</xm:f>
              <xm:sqref>SUB67</xm:sqref>
            </x14:sparkline>
            <x14:sparkline>
              <xm:f>'2027 - 5311'!$SUB76:$SUB76</xm:f>
              <xm:sqref>SUB68</xm:sqref>
            </x14:sparkline>
            <x14:sparkline>
              <xm:f>'2027 - 5311'!$SUC69:$SUC69</xm:f>
              <xm:sqref>SUC67</xm:sqref>
            </x14:sparkline>
            <x14:sparkline>
              <xm:f>'2027 - 5311'!$SUC76:$SUC76</xm:f>
              <xm:sqref>SUC68</xm:sqref>
            </x14:sparkline>
            <x14:sparkline>
              <xm:f>'2027 - 5311'!$SUD69:$SUD69</xm:f>
              <xm:sqref>SUD67</xm:sqref>
            </x14:sparkline>
            <x14:sparkline>
              <xm:f>'2027 - 5311'!$SUD76:$SUD76</xm:f>
              <xm:sqref>SUD68</xm:sqref>
            </x14:sparkline>
            <x14:sparkline>
              <xm:f>'2027 - 5311'!$SUE69:$SUE69</xm:f>
              <xm:sqref>SUE67</xm:sqref>
            </x14:sparkline>
            <x14:sparkline>
              <xm:f>'2027 - 5311'!$SUE76:$SUE76</xm:f>
              <xm:sqref>SUE68</xm:sqref>
            </x14:sparkline>
            <x14:sparkline>
              <xm:f>'2027 - 5311'!$SUF69:$SUF69</xm:f>
              <xm:sqref>SUF67</xm:sqref>
            </x14:sparkline>
            <x14:sparkline>
              <xm:f>'2027 - 5311'!$SUF76:$SUF76</xm:f>
              <xm:sqref>SUF68</xm:sqref>
            </x14:sparkline>
            <x14:sparkline>
              <xm:f>'2027 - 5311'!$SUG69:$SUG69</xm:f>
              <xm:sqref>SUG67</xm:sqref>
            </x14:sparkline>
            <x14:sparkline>
              <xm:f>'2027 - 5311'!$SUG76:$SUG76</xm:f>
              <xm:sqref>SUG68</xm:sqref>
            </x14:sparkline>
            <x14:sparkline>
              <xm:f>'2027 - 5311'!$SUH69:$SUH69</xm:f>
              <xm:sqref>SUH67</xm:sqref>
            </x14:sparkline>
            <x14:sparkline>
              <xm:f>'2027 - 5311'!$SUH76:$SUH76</xm:f>
              <xm:sqref>SUH68</xm:sqref>
            </x14:sparkline>
            <x14:sparkline>
              <xm:f>'2027 - 5311'!$SUI69:$SUI69</xm:f>
              <xm:sqref>SUI67</xm:sqref>
            </x14:sparkline>
            <x14:sparkline>
              <xm:f>'2027 - 5311'!$SUI76:$SUI76</xm:f>
              <xm:sqref>SUI68</xm:sqref>
            </x14:sparkline>
            <x14:sparkline>
              <xm:f>'2027 - 5311'!$SUJ69:$SUJ69</xm:f>
              <xm:sqref>SUJ67</xm:sqref>
            </x14:sparkline>
            <x14:sparkline>
              <xm:f>'2027 - 5311'!$SUJ76:$SUJ76</xm:f>
              <xm:sqref>SUJ68</xm:sqref>
            </x14:sparkline>
            <x14:sparkline>
              <xm:f>'2027 - 5311'!$SUK69:$SUK69</xm:f>
              <xm:sqref>SUK67</xm:sqref>
            </x14:sparkline>
            <x14:sparkline>
              <xm:f>'2027 - 5311'!$SUK76:$SUK76</xm:f>
              <xm:sqref>SUK68</xm:sqref>
            </x14:sparkline>
            <x14:sparkline>
              <xm:f>'2027 - 5311'!$SUL69:$SUL69</xm:f>
              <xm:sqref>SUL67</xm:sqref>
            </x14:sparkline>
            <x14:sparkline>
              <xm:f>'2027 - 5311'!$SUL76:$SUL76</xm:f>
              <xm:sqref>SUL68</xm:sqref>
            </x14:sparkline>
            <x14:sparkline>
              <xm:f>'2027 - 5311'!$SUM69:$SUM69</xm:f>
              <xm:sqref>SUM67</xm:sqref>
            </x14:sparkline>
            <x14:sparkline>
              <xm:f>'2027 - 5311'!$SUM76:$SUM76</xm:f>
              <xm:sqref>SUM68</xm:sqref>
            </x14:sparkline>
            <x14:sparkline>
              <xm:f>'2027 - 5311'!$SUN69:$SUN69</xm:f>
              <xm:sqref>SUN67</xm:sqref>
            </x14:sparkline>
            <x14:sparkline>
              <xm:f>'2027 - 5311'!$SUN76:$SUN76</xm:f>
              <xm:sqref>SUN68</xm:sqref>
            </x14:sparkline>
            <x14:sparkline>
              <xm:f>'2027 - 5311'!$SUO69:$SUO69</xm:f>
              <xm:sqref>SUO67</xm:sqref>
            </x14:sparkline>
            <x14:sparkline>
              <xm:f>'2027 - 5311'!$SUO76:$SUO76</xm:f>
              <xm:sqref>SUO68</xm:sqref>
            </x14:sparkline>
            <x14:sparkline>
              <xm:f>'2027 - 5311'!$SUP69:$SUP69</xm:f>
              <xm:sqref>SUP67</xm:sqref>
            </x14:sparkline>
            <x14:sparkline>
              <xm:f>'2027 - 5311'!$SUP76:$SUP76</xm:f>
              <xm:sqref>SUP68</xm:sqref>
            </x14:sparkline>
            <x14:sparkline>
              <xm:f>'2027 - 5311'!$SUQ69:$SUQ69</xm:f>
              <xm:sqref>SUQ67</xm:sqref>
            </x14:sparkline>
            <x14:sparkline>
              <xm:f>'2027 - 5311'!$SUQ76:$SUQ76</xm:f>
              <xm:sqref>SUQ68</xm:sqref>
            </x14:sparkline>
            <x14:sparkline>
              <xm:f>'2027 - 5311'!$SUR69:$SUR69</xm:f>
              <xm:sqref>SUR67</xm:sqref>
            </x14:sparkline>
            <x14:sparkline>
              <xm:f>'2027 - 5311'!$SUR76:$SUR76</xm:f>
              <xm:sqref>SUR68</xm:sqref>
            </x14:sparkline>
            <x14:sparkline>
              <xm:f>'2027 - 5311'!$SUS69:$SUS69</xm:f>
              <xm:sqref>SUS67</xm:sqref>
            </x14:sparkline>
            <x14:sparkline>
              <xm:f>'2027 - 5311'!$SUS76:$SUS76</xm:f>
              <xm:sqref>SUS68</xm:sqref>
            </x14:sparkline>
            <x14:sparkline>
              <xm:f>'2027 - 5311'!$SUT69:$SUT69</xm:f>
              <xm:sqref>SUT67</xm:sqref>
            </x14:sparkline>
            <x14:sparkline>
              <xm:f>'2027 - 5311'!$SUT76:$SUT76</xm:f>
              <xm:sqref>SUT68</xm:sqref>
            </x14:sparkline>
            <x14:sparkline>
              <xm:f>'2027 - 5311'!$SUU69:$SUU69</xm:f>
              <xm:sqref>SUU67</xm:sqref>
            </x14:sparkline>
            <x14:sparkline>
              <xm:f>'2027 - 5311'!$SUU76:$SUU76</xm:f>
              <xm:sqref>SUU68</xm:sqref>
            </x14:sparkline>
            <x14:sparkline>
              <xm:f>'2027 - 5311'!$SUV69:$SUV69</xm:f>
              <xm:sqref>SUV67</xm:sqref>
            </x14:sparkline>
            <x14:sparkline>
              <xm:f>'2027 - 5311'!$SUV76:$SUV76</xm:f>
              <xm:sqref>SUV68</xm:sqref>
            </x14:sparkline>
            <x14:sparkline>
              <xm:f>'2027 - 5311'!$SUW69:$SUW69</xm:f>
              <xm:sqref>SUW67</xm:sqref>
            </x14:sparkline>
            <x14:sparkline>
              <xm:f>'2027 - 5311'!$SUW76:$SUW76</xm:f>
              <xm:sqref>SUW68</xm:sqref>
            </x14:sparkline>
            <x14:sparkline>
              <xm:f>'2027 - 5311'!$SUX69:$SUX69</xm:f>
              <xm:sqref>SUX67</xm:sqref>
            </x14:sparkline>
            <x14:sparkline>
              <xm:f>'2027 - 5311'!$SUX76:$SUX76</xm:f>
              <xm:sqref>SUX68</xm:sqref>
            </x14:sparkline>
            <x14:sparkline>
              <xm:f>'2027 - 5311'!$SUY69:$SUY69</xm:f>
              <xm:sqref>SUY67</xm:sqref>
            </x14:sparkline>
            <x14:sparkline>
              <xm:f>'2027 - 5311'!$SUY76:$SUY76</xm:f>
              <xm:sqref>SUY68</xm:sqref>
            </x14:sparkline>
            <x14:sparkline>
              <xm:f>'2027 - 5311'!$SUZ69:$SUZ69</xm:f>
              <xm:sqref>SUZ67</xm:sqref>
            </x14:sparkline>
            <x14:sparkline>
              <xm:f>'2027 - 5311'!$SUZ76:$SUZ76</xm:f>
              <xm:sqref>SUZ68</xm:sqref>
            </x14:sparkline>
            <x14:sparkline>
              <xm:f>'2027 - 5311'!$SVA69:$SVA69</xm:f>
              <xm:sqref>SVA67</xm:sqref>
            </x14:sparkline>
            <x14:sparkline>
              <xm:f>'2027 - 5311'!$SVA76:$SVA76</xm:f>
              <xm:sqref>SVA68</xm:sqref>
            </x14:sparkline>
            <x14:sparkline>
              <xm:f>'2027 - 5311'!$SVB69:$SVB69</xm:f>
              <xm:sqref>SVB67</xm:sqref>
            </x14:sparkline>
            <x14:sparkline>
              <xm:f>'2027 - 5311'!$SVB76:$SVB76</xm:f>
              <xm:sqref>SVB68</xm:sqref>
            </x14:sparkline>
            <x14:sparkline>
              <xm:f>'2027 - 5311'!$SVC69:$SVC69</xm:f>
              <xm:sqref>SVC67</xm:sqref>
            </x14:sparkline>
            <x14:sparkline>
              <xm:f>'2027 - 5311'!$SVC76:$SVC76</xm:f>
              <xm:sqref>SVC68</xm:sqref>
            </x14:sparkline>
            <x14:sparkline>
              <xm:f>'2027 - 5311'!$SVD69:$SVD69</xm:f>
              <xm:sqref>SVD67</xm:sqref>
            </x14:sparkline>
            <x14:sparkline>
              <xm:f>'2027 - 5311'!$SVD76:$SVD76</xm:f>
              <xm:sqref>SVD68</xm:sqref>
            </x14:sparkline>
            <x14:sparkline>
              <xm:f>'2027 - 5311'!$SVE69:$SVE69</xm:f>
              <xm:sqref>SVE67</xm:sqref>
            </x14:sparkline>
            <x14:sparkline>
              <xm:f>'2027 - 5311'!$SVE76:$SVE76</xm:f>
              <xm:sqref>SVE68</xm:sqref>
            </x14:sparkline>
            <x14:sparkline>
              <xm:f>'2027 - 5311'!$SVF69:$SVF69</xm:f>
              <xm:sqref>SVF67</xm:sqref>
            </x14:sparkline>
            <x14:sparkline>
              <xm:f>'2027 - 5311'!$SVF76:$SVF76</xm:f>
              <xm:sqref>SVF68</xm:sqref>
            </x14:sparkline>
            <x14:sparkline>
              <xm:f>'2027 - 5311'!$SVG69:$SVG69</xm:f>
              <xm:sqref>SVG67</xm:sqref>
            </x14:sparkline>
            <x14:sparkline>
              <xm:f>'2027 - 5311'!$SVG76:$SVG76</xm:f>
              <xm:sqref>SVG68</xm:sqref>
            </x14:sparkline>
            <x14:sparkline>
              <xm:f>'2027 - 5311'!$SVH69:$SVH69</xm:f>
              <xm:sqref>SVH67</xm:sqref>
            </x14:sparkline>
            <x14:sparkline>
              <xm:f>'2027 - 5311'!$SVH76:$SVH76</xm:f>
              <xm:sqref>SVH68</xm:sqref>
            </x14:sparkline>
            <x14:sparkline>
              <xm:f>'2027 - 5311'!$SVI69:$SVI69</xm:f>
              <xm:sqref>SVI67</xm:sqref>
            </x14:sparkline>
            <x14:sparkline>
              <xm:f>'2027 - 5311'!$SVI76:$SVI76</xm:f>
              <xm:sqref>SVI68</xm:sqref>
            </x14:sparkline>
            <x14:sparkline>
              <xm:f>'2027 - 5311'!$SVJ69:$SVJ69</xm:f>
              <xm:sqref>SVJ67</xm:sqref>
            </x14:sparkline>
            <x14:sparkline>
              <xm:f>'2027 - 5311'!$SVJ76:$SVJ76</xm:f>
              <xm:sqref>SVJ68</xm:sqref>
            </x14:sparkline>
            <x14:sparkline>
              <xm:f>'2027 - 5311'!$SVK69:$SVK69</xm:f>
              <xm:sqref>SVK67</xm:sqref>
            </x14:sparkline>
            <x14:sparkline>
              <xm:f>'2027 - 5311'!$SVK76:$SVK76</xm:f>
              <xm:sqref>SVK68</xm:sqref>
            </x14:sparkline>
            <x14:sparkline>
              <xm:f>'2027 - 5311'!$SVL69:$SVL69</xm:f>
              <xm:sqref>SVL67</xm:sqref>
            </x14:sparkline>
            <x14:sparkline>
              <xm:f>'2027 - 5311'!$SVL76:$SVL76</xm:f>
              <xm:sqref>SVL68</xm:sqref>
            </x14:sparkline>
            <x14:sparkline>
              <xm:f>'2027 - 5311'!$SVM69:$SVM69</xm:f>
              <xm:sqref>SVM67</xm:sqref>
            </x14:sparkline>
            <x14:sparkline>
              <xm:f>'2027 - 5311'!$SVM76:$SVM76</xm:f>
              <xm:sqref>SVM68</xm:sqref>
            </x14:sparkline>
            <x14:sparkline>
              <xm:f>'2027 - 5311'!$SVN69:$SVN69</xm:f>
              <xm:sqref>SVN67</xm:sqref>
            </x14:sparkline>
            <x14:sparkline>
              <xm:f>'2027 - 5311'!$SVN76:$SVN76</xm:f>
              <xm:sqref>SVN68</xm:sqref>
            </x14:sparkline>
            <x14:sparkline>
              <xm:f>'2027 - 5311'!$SVO69:$SVO69</xm:f>
              <xm:sqref>SVO67</xm:sqref>
            </x14:sparkline>
            <x14:sparkline>
              <xm:f>'2027 - 5311'!$SVO76:$SVO76</xm:f>
              <xm:sqref>SVO68</xm:sqref>
            </x14:sparkline>
            <x14:sparkline>
              <xm:f>'2027 - 5311'!$SVP69:$SVP69</xm:f>
              <xm:sqref>SVP67</xm:sqref>
            </x14:sparkline>
            <x14:sparkline>
              <xm:f>'2027 - 5311'!$SVP76:$SVP76</xm:f>
              <xm:sqref>SVP68</xm:sqref>
            </x14:sparkline>
            <x14:sparkline>
              <xm:f>'2027 - 5311'!$SVQ69:$SVQ69</xm:f>
              <xm:sqref>SVQ67</xm:sqref>
            </x14:sparkline>
            <x14:sparkline>
              <xm:f>'2027 - 5311'!$SVQ76:$SVQ76</xm:f>
              <xm:sqref>SVQ68</xm:sqref>
            </x14:sparkline>
            <x14:sparkline>
              <xm:f>'2027 - 5311'!$SVR69:$SVR69</xm:f>
              <xm:sqref>SVR67</xm:sqref>
            </x14:sparkline>
            <x14:sparkline>
              <xm:f>'2027 - 5311'!$SVR76:$SVR76</xm:f>
              <xm:sqref>SVR68</xm:sqref>
            </x14:sparkline>
            <x14:sparkline>
              <xm:f>'2027 - 5311'!$SVS69:$SVS69</xm:f>
              <xm:sqref>SVS67</xm:sqref>
            </x14:sparkline>
            <x14:sparkline>
              <xm:f>'2027 - 5311'!$SVS76:$SVS76</xm:f>
              <xm:sqref>SVS68</xm:sqref>
            </x14:sparkline>
            <x14:sparkline>
              <xm:f>'2027 - 5311'!$SVT69:$SVT69</xm:f>
              <xm:sqref>SVT67</xm:sqref>
            </x14:sparkline>
            <x14:sparkline>
              <xm:f>'2027 - 5311'!$SVT76:$SVT76</xm:f>
              <xm:sqref>SVT68</xm:sqref>
            </x14:sparkline>
            <x14:sparkline>
              <xm:f>'2027 - 5311'!$SVU69:$SVU69</xm:f>
              <xm:sqref>SVU67</xm:sqref>
            </x14:sparkline>
            <x14:sparkline>
              <xm:f>'2027 - 5311'!$SVU76:$SVU76</xm:f>
              <xm:sqref>SVU68</xm:sqref>
            </x14:sparkline>
            <x14:sparkline>
              <xm:f>'2027 - 5311'!$SVV69:$SVV69</xm:f>
              <xm:sqref>SVV67</xm:sqref>
            </x14:sparkline>
            <x14:sparkline>
              <xm:f>'2027 - 5311'!$SVV76:$SVV76</xm:f>
              <xm:sqref>SVV68</xm:sqref>
            </x14:sparkline>
            <x14:sparkline>
              <xm:f>'2027 - 5311'!$SVW69:$SVW69</xm:f>
              <xm:sqref>SVW67</xm:sqref>
            </x14:sparkline>
            <x14:sparkline>
              <xm:f>'2027 - 5311'!$SVW76:$SVW76</xm:f>
              <xm:sqref>SVW68</xm:sqref>
            </x14:sparkline>
            <x14:sparkline>
              <xm:f>'2027 - 5311'!$SVX69:$SVX69</xm:f>
              <xm:sqref>SVX67</xm:sqref>
            </x14:sparkline>
            <x14:sparkline>
              <xm:f>'2027 - 5311'!$SVX76:$SVX76</xm:f>
              <xm:sqref>SVX68</xm:sqref>
            </x14:sparkline>
            <x14:sparkline>
              <xm:f>'2027 - 5311'!$SVY69:$SVY69</xm:f>
              <xm:sqref>SVY67</xm:sqref>
            </x14:sparkline>
            <x14:sparkline>
              <xm:f>'2027 - 5311'!$SVY76:$SVY76</xm:f>
              <xm:sqref>SVY68</xm:sqref>
            </x14:sparkline>
            <x14:sparkline>
              <xm:f>'2027 - 5311'!$SVZ69:$SVZ69</xm:f>
              <xm:sqref>SVZ67</xm:sqref>
            </x14:sparkline>
            <x14:sparkline>
              <xm:f>'2027 - 5311'!$SVZ76:$SVZ76</xm:f>
              <xm:sqref>SVZ68</xm:sqref>
            </x14:sparkline>
            <x14:sparkline>
              <xm:f>'2027 - 5311'!$SWA69:$SWA69</xm:f>
              <xm:sqref>SWA67</xm:sqref>
            </x14:sparkline>
            <x14:sparkline>
              <xm:f>'2027 - 5311'!$SWA76:$SWA76</xm:f>
              <xm:sqref>SWA68</xm:sqref>
            </x14:sparkline>
            <x14:sparkline>
              <xm:f>'2027 - 5311'!$SWB69:$SWB69</xm:f>
              <xm:sqref>SWB67</xm:sqref>
            </x14:sparkline>
            <x14:sparkline>
              <xm:f>'2027 - 5311'!$SWB76:$SWB76</xm:f>
              <xm:sqref>SWB68</xm:sqref>
            </x14:sparkline>
            <x14:sparkline>
              <xm:f>'2027 - 5311'!$SWC69:$SWC69</xm:f>
              <xm:sqref>SWC67</xm:sqref>
            </x14:sparkline>
            <x14:sparkline>
              <xm:f>'2027 - 5311'!$SWC76:$SWC76</xm:f>
              <xm:sqref>SWC68</xm:sqref>
            </x14:sparkline>
            <x14:sparkline>
              <xm:f>'2027 - 5311'!$SWD69:$SWD69</xm:f>
              <xm:sqref>SWD67</xm:sqref>
            </x14:sparkline>
            <x14:sparkline>
              <xm:f>'2027 - 5311'!$SWD76:$SWD76</xm:f>
              <xm:sqref>SWD68</xm:sqref>
            </x14:sparkline>
            <x14:sparkline>
              <xm:f>'2027 - 5311'!$SWE69:$SWE69</xm:f>
              <xm:sqref>SWE67</xm:sqref>
            </x14:sparkline>
            <x14:sparkline>
              <xm:f>'2027 - 5311'!$SWE76:$SWE76</xm:f>
              <xm:sqref>SWE68</xm:sqref>
            </x14:sparkline>
            <x14:sparkline>
              <xm:f>'2027 - 5311'!$SWF69:$SWF69</xm:f>
              <xm:sqref>SWF67</xm:sqref>
            </x14:sparkline>
            <x14:sparkline>
              <xm:f>'2027 - 5311'!$SWF76:$SWF76</xm:f>
              <xm:sqref>SWF68</xm:sqref>
            </x14:sparkline>
            <x14:sparkline>
              <xm:f>'2027 - 5311'!$SWG69:$SWG69</xm:f>
              <xm:sqref>SWG67</xm:sqref>
            </x14:sparkline>
            <x14:sparkline>
              <xm:f>'2027 - 5311'!$SWG76:$SWG76</xm:f>
              <xm:sqref>SWG68</xm:sqref>
            </x14:sparkline>
            <x14:sparkline>
              <xm:f>'2027 - 5311'!$SWH69:$SWH69</xm:f>
              <xm:sqref>SWH67</xm:sqref>
            </x14:sparkline>
            <x14:sparkline>
              <xm:f>'2027 - 5311'!$SWH76:$SWH76</xm:f>
              <xm:sqref>SWH68</xm:sqref>
            </x14:sparkline>
            <x14:sparkline>
              <xm:f>'2027 - 5311'!$SWI69:$SWI69</xm:f>
              <xm:sqref>SWI67</xm:sqref>
            </x14:sparkline>
            <x14:sparkline>
              <xm:f>'2027 - 5311'!$SWI76:$SWI76</xm:f>
              <xm:sqref>SWI68</xm:sqref>
            </x14:sparkline>
            <x14:sparkline>
              <xm:f>'2027 - 5311'!$SWJ69:$SWJ69</xm:f>
              <xm:sqref>SWJ67</xm:sqref>
            </x14:sparkline>
            <x14:sparkline>
              <xm:f>'2027 - 5311'!$SWJ76:$SWJ76</xm:f>
              <xm:sqref>SWJ68</xm:sqref>
            </x14:sparkline>
            <x14:sparkline>
              <xm:f>'2027 - 5311'!$SWK69:$SWK69</xm:f>
              <xm:sqref>SWK67</xm:sqref>
            </x14:sparkline>
            <x14:sparkline>
              <xm:f>'2027 - 5311'!$SWK76:$SWK76</xm:f>
              <xm:sqref>SWK68</xm:sqref>
            </x14:sparkline>
            <x14:sparkline>
              <xm:f>'2027 - 5311'!$SWL69:$SWL69</xm:f>
              <xm:sqref>SWL67</xm:sqref>
            </x14:sparkline>
            <x14:sparkline>
              <xm:f>'2027 - 5311'!$SWL76:$SWL76</xm:f>
              <xm:sqref>SWL68</xm:sqref>
            </x14:sparkline>
            <x14:sparkline>
              <xm:f>'2027 - 5311'!$SWM69:$SWM69</xm:f>
              <xm:sqref>SWM67</xm:sqref>
            </x14:sparkline>
            <x14:sparkline>
              <xm:f>'2027 - 5311'!$SWM76:$SWM76</xm:f>
              <xm:sqref>SWM68</xm:sqref>
            </x14:sparkline>
            <x14:sparkline>
              <xm:f>'2027 - 5311'!$SWN69:$SWN69</xm:f>
              <xm:sqref>SWN67</xm:sqref>
            </x14:sparkline>
            <x14:sparkline>
              <xm:f>'2027 - 5311'!$SWN76:$SWN76</xm:f>
              <xm:sqref>SWN68</xm:sqref>
            </x14:sparkline>
            <x14:sparkline>
              <xm:f>'2027 - 5311'!$SWO69:$SWO69</xm:f>
              <xm:sqref>SWO67</xm:sqref>
            </x14:sparkline>
            <x14:sparkline>
              <xm:f>'2027 - 5311'!$SWO76:$SWO76</xm:f>
              <xm:sqref>SWO68</xm:sqref>
            </x14:sparkline>
            <x14:sparkline>
              <xm:f>'2027 - 5311'!$SWP69:$SWP69</xm:f>
              <xm:sqref>SWP67</xm:sqref>
            </x14:sparkline>
            <x14:sparkline>
              <xm:f>'2027 - 5311'!$SWP76:$SWP76</xm:f>
              <xm:sqref>SWP68</xm:sqref>
            </x14:sparkline>
            <x14:sparkline>
              <xm:f>'2027 - 5311'!$SWQ69:$SWQ69</xm:f>
              <xm:sqref>SWQ67</xm:sqref>
            </x14:sparkline>
            <x14:sparkline>
              <xm:f>'2027 - 5311'!$SWQ76:$SWQ76</xm:f>
              <xm:sqref>SWQ68</xm:sqref>
            </x14:sparkline>
            <x14:sparkline>
              <xm:f>'2027 - 5311'!$SWR69:$SWR69</xm:f>
              <xm:sqref>SWR67</xm:sqref>
            </x14:sparkline>
            <x14:sparkline>
              <xm:f>'2027 - 5311'!$SWR76:$SWR76</xm:f>
              <xm:sqref>SWR68</xm:sqref>
            </x14:sparkline>
            <x14:sparkline>
              <xm:f>'2027 - 5311'!$SWS69:$SWS69</xm:f>
              <xm:sqref>SWS67</xm:sqref>
            </x14:sparkline>
            <x14:sparkline>
              <xm:f>'2027 - 5311'!$SWS76:$SWS76</xm:f>
              <xm:sqref>SWS68</xm:sqref>
            </x14:sparkline>
            <x14:sparkline>
              <xm:f>'2027 - 5311'!$SWT69:$SWT69</xm:f>
              <xm:sqref>SWT67</xm:sqref>
            </x14:sparkline>
            <x14:sparkline>
              <xm:f>'2027 - 5311'!$SWT76:$SWT76</xm:f>
              <xm:sqref>SWT68</xm:sqref>
            </x14:sparkline>
            <x14:sparkline>
              <xm:f>'2027 - 5311'!$SWU69:$SWU69</xm:f>
              <xm:sqref>SWU67</xm:sqref>
            </x14:sparkline>
            <x14:sparkline>
              <xm:f>'2027 - 5311'!$SWU76:$SWU76</xm:f>
              <xm:sqref>SWU68</xm:sqref>
            </x14:sparkline>
            <x14:sparkline>
              <xm:f>'2027 - 5311'!$SWV69:$SWV69</xm:f>
              <xm:sqref>SWV67</xm:sqref>
            </x14:sparkline>
            <x14:sparkline>
              <xm:f>'2027 - 5311'!$SWV76:$SWV76</xm:f>
              <xm:sqref>SWV68</xm:sqref>
            </x14:sparkline>
            <x14:sparkline>
              <xm:f>'2027 - 5311'!$SWW69:$SWW69</xm:f>
              <xm:sqref>SWW67</xm:sqref>
            </x14:sparkline>
            <x14:sparkline>
              <xm:f>'2027 - 5311'!$SWW76:$SWW76</xm:f>
              <xm:sqref>SWW68</xm:sqref>
            </x14:sparkline>
            <x14:sparkline>
              <xm:f>'2027 - 5311'!$SWX69:$SWX69</xm:f>
              <xm:sqref>SWX67</xm:sqref>
            </x14:sparkline>
            <x14:sparkline>
              <xm:f>'2027 - 5311'!$SWX76:$SWX76</xm:f>
              <xm:sqref>SWX68</xm:sqref>
            </x14:sparkline>
            <x14:sparkline>
              <xm:f>'2027 - 5311'!$SWY69:$SWY69</xm:f>
              <xm:sqref>SWY67</xm:sqref>
            </x14:sparkline>
            <x14:sparkline>
              <xm:f>'2027 - 5311'!$SWY76:$SWY76</xm:f>
              <xm:sqref>SWY68</xm:sqref>
            </x14:sparkline>
            <x14:sparkline>
              <xm:f>'2027 - 5311'!$SWZ69:$SWZ69</xm:f>
              <xm:sqref>SWZ67</xm:sqref>
            </x14:sparkline>
            <x14:sparkline>
              <xm:f>'2027 - 5311'!$SWZ76:$SWZ76</xm:f>
              <xm:sqref>SWZ68</xm:sqref>
            </x14:sparkline>
            <x14:sparkline>
              <xm:f>'2027 - 5311'!$SXA69:$SXA69</xm:f>
              <xm:sqref>SXA67</xm:sqref>
            </x14:sparkline>
            <x14:sparkline>
              <xm:f>'2027 - 5311'!$SXA76:$SXA76</xm:f>
              <xm:sqref>SXA68</xm:sqref>
            </x14:sparkline>
            <x14:sparkline>
              <xm:f>'2027 - 5311'!$SXB69:$SXB69</xm:f>
              <xm:sqref>SXB67</xm:sqref>
            </x14:sparkline>
            <x14:sparkline>
              <xm:f>'2027 - 5311'!$SXB76:$SXB76</xm:f>
              <xm:sqref>SXB68</xm:sqref>
            </x14:sparkline>
            <x14:sparkline>
              <xm:f>'2027 - 5311'!$SXC69:$SXC69</xm:f>
              <xm:sqref>SXC67</xm:sqref>
            </x14:sparkline>
            <x14:sparkline>
              <xm:f>'2027 - 5311'!$SXC76:$SXC76</xm:f>
              <xm:sqref>SXC68</xm:sqref>
            </x14:sparkline>
            <x14:sparkline>
              <xm:f>'2027 - 5311'!$SXD69:$SXD69</xm:f>
              <xm:sqref>SXD67</xm:sqref>
            </x14:sparkline>
            <x14:sparkline>
              <xm:f>'2027 - 5311'!$SXD76:$SXD76</xm:f>
              <xm:sqref>SXD68</xm:sqref>
            </x14:sparkline>
            <x14:sparkline>
              <xm:f>'2027 - 5311'!$SXE69:$SXE69</xm:f>
              <xm:sqref>SXE67</xm:sqref>
            </x14:sparkline>
            <x14:sparkline>
              <xm:f>'2027 - 5311'!$SXE76:$SXE76</xm:f>
              <xm:sqref>SXE68</xm:sqref>
            </x14:sparkline>
            <x14:sparkline>
              <xm:f>'2027 - 5311'!$SXF69:$SXF69</xm:f>
              <xm:sqref>SXF67</xm:sqref>
            </x14:sparkline>
            <x14:sparkline>
              <xm:f>'2027 - 5311'!$SXF76:$SXF76</xm:f>
              <xm:sqref>SXF68</xm:sqref>
            </x14:sparkline>
            <x14:sparkline>
              <xm:f>'2027 - 5311'!$SXG69:$SXG69</xm:f>
              <xm:sqref>SXG67</xm:sqref>
            </x14:sparkline>
            <x14:sparkline>
              <xm:f>'2027 - 5311'!$SXG76:$SXG76</xm:f>
              <xm:sqref>SXG68</xm:sqref>
            </x14:sparkline>
            <x14:sparkline>
              <xm:f>'2027 - 5311'!$SXH69:$SXH69</xm:f>
              <xm:sqref>SXH67</xm:sqref>
            </x14:sparkline>
            <x14:sparkline>
              <xm:f>'2027 - 5311'!$SXH76:$SXH76</xm:f>
              <xm:sqref>SXH68</xm:sqref>
            </x14:sparkline>
            <x14:sparkline>
              <xm:f>'2027 - 5311'!$SXI69:$SXI69</xm:f>
              <xm:sqref>SXI67</xm:sqref>
            </x14:sparkline>
            <x14:sparkline>
              <xm:f>'2027 - 5311'!$SXI76:$SXI76</xm:f>
              <xm:sqref>SXI68</xm:sqref>
            </x14:sparkline>
            <x14:sparkline>
              <xm:f>'2027 - 5311'!$SXJ69:$SXJ69</xm:f>
              <xm:sqref>SXJ67</xm:sqref>
            </x14:sparkline>
            <x14:sparkline>
              <xm:f>'2027 - 5311'!$SXJ76:$SXJ76</xm:f>
              <xm:sqref>SXJ68</xm:sqref>
            </x14:sparkline>
            <x14:sparkline>
              <xm:f>'2027 - 5311'!$SXK69:$SXK69</xm:f>
              <xm:sqref>SXK67</xm:sqref>
            </x14:sparkline>
            <x14:sparkline>
              <xm:f>'2027 - 5311'!$SXK76:$SXK76</xm:f>
              <xm:sqref>SXK68</xm:sqref>
            </x14:sparkline>
            <x14:sparkline>
              <xm:f>'2027 - 5311'!$SXL69:$SXL69</xm:f>
              <xm:sqref>SXL67</xm:sqref>
            </x14:sparkline>
            <x14:sparkline>
              <xm:f>'2027 - 5311'!$SXL76:$SXL76</xm:f>
              <xm:sqref>SXL68</xm:sqref>
            </x14:sparkline>
            <x14:sparkline>
              <xm:f>'2027 - 5311'!$SXM69:$SXM69</xm:f>
              <xm:sqref>SXM67</xm:sqref>
            </x14:sparkline>
            <x14:sparkline>
              <xm:f>'2027 - 5311'!$SXM76:$SXM76</xm:f>
              <xm:sqref>SXM68</xm:sqref>
            </x14:sparkline>
            <x14:sparkline>
              <xm:f>'2027 - 5311'!$SXN69:$SXN69</xm:f>
              <xm:sqref>SXN67</xm:sqref>
            </x14:sparkline>
            <x14:sparkline>
              <xm:f>'2027 - 5311'!$SXN76:$SXN76</xm:f>
              <xm:sqref>SXN68</xm:sqref>
            </x14:sparkline>
            <x14:sparkline>
              <xm:f>'2027 - 5311'!$SXO69:$SXO69</xm:f>
              <xm:sqref>SXO67</xm:sqref>
            </x14:sparkline>
            <x14:sparkline>
              <xm:f>'2027 - 5311'!$SXO76:$SXO76</xm:f>
              <xm:sqref>SXO68</xm:sqref>
            </x14:sparkline>
            <x14:sparkline>
              <xm:f>'2027 - 5311'!$SXP69:$SXP69</xm:f>
              <xm:sqref>SXP67</xm:sqref>
            </x14:sparkline>
            <x14:sparkline>
              <xm:f>'2027 - 5311'!$SXP76:$SXP76</xm:f>
              <xm:sqref>SXP68</xm:sqref>
            </x14:sparkline>
            <x14:sparkline>
              <xm:f>'2027 - 5311'!$SXQ69:$SXQ69</xm:f>
              <xm:sqref>SXQ67</xm:sqref>
            </x14:sparkline>
            <x14:sparkline>
              <xm:f>'2027 - 5311'!$SXQ76:$SXQ76</xm:f>
              <xm:sqref>SXQ68</xm:sqref>
            </x14:sparkline>
            <x14:sparkline>
              <xm:f>'2027 - 5311'!$SXR69:$SXR69</xm:f>
              <xm:sqref>SXR67</xm:sqref>
            </x14:sparkline>
            <x14:sparkline>
              <xm:f>'2027 - 5311'!$SXR76:$SXR76</xm:f>
              <xm:sqref>SXR68</xm:sqref>
            </x14:sparkline>
            <x14:sparkline>
              <xm:f>'2027 - 5311'!$SXS69:$SXS69</xm:f>
              <xm:sqref>SXS67</xm:sqref>
            </x14:sparkline>
            <x14:sparkline>
              <xm:f>'2027 - 5311'!$SXS76:$SXS76</xm:f>
              <xm:sqref>SXS68</xm:sqref>
            </x14:sparkline>
            <x14:sparkline>
              <xm:f>'2027 - 5311'!$SXT69:$SXT69</xm:f>
              <xm:sqref>SXT67</xm:sqref>
            </x14:sparkline>
            <x14:sparkline>
              <xm:f>'2027 - 5311'!$SXT76:$SXT76</xm:f>
              <xm:sqref>SXT68</xm:sqref>
            </x14:sparkline>
            <x14:sparkline>
              <xm:f>'2027 - 5311'!$SXU69:$SXU69</xm:f>
              <xm:sqref>SXU67</xm:sqref>
            </x14:sparkline>
            <x14:sparkline>
              <xm:f>'2027 - 5311'!$SXU76:$SXU76</xm:f>
              <xm:sqref>SXU68</xm:sqref>
            </x14:sparkline>
            <x14:sparkline>
              <xm:f>'2027 - 5311'!$SXV69:$SXV69</xm:f>
              <xm:sqref>SXV67</xm:sqref>
            </x14:sparkline>
            <x14:sparkline>
              <xm:f>'2027 - 5311'!$SXV76:$SXV76</xm:f>
              <xm:sqref>SXV68</xm:sqref>
            </x14:sparkline>
            <x14:sparkline>
              <xm:f>'2027 - 5311'!$SXW69:$SXW69</xm:f>
              <xm:sqref>SXW67</xm:sqref>
            </x14:sparkline>
            <x14:sparkline>
              <xm:f>'2027 - 5311'!$SXW76:$SXW76</xm:f>
              <xm:sqref>SXW68</xm:sqref>
            </x14:sparkline>
            <x14:sparkline>
              <xm:f>'2027 - 5311'!$SXX69:$SXX69</xm:f>
              <xm:sqref>SXX67</xm:sqref>
            </x14:sparkline>
            <x14:sparkline>
              <xm:f>'2027 - 5311'!$SXX76:$SXX76</xm:f>
              <xm:sqref>SXX68</xm:sqref>
            </x14:sparkline>
            <x14:sparkline>
              <xm:f>'2027 - 5311'!$SXY69:$SXY69</xm:f>
              <xm:sqref>SXY67</xm:sqref>
            </x14:sparkline>
            <x14:sparkline>
              <xm:f>'2027 - 5311'!$SXY76:$SXY76</xm:f>
              <xm:sqref>SXY68</xm:sqref>
            </x14:sparkline>
            <x14:sparkline>
              <xm:f>'2027 - 5311'!$SXZ69:$SXZ69</xm:f>
              <xm:sqref>SXZ67</xm:sqref>
            </x14:sparkline>
            <x14:sparkline>
              <xm:f>'2027 - 5311'!$SXZ76:$SXZ76</xm:f>
              <xm:sqref>SXZ68</xm:sqref>
            </x14:sparkline>
            <x14:sparkline>
              <xm:f>'2027 - 5311'!$SYA69:$SYA69</xm:f>
              <xm:sqref>SYA67</xm:sqref>
            </x14:sparkline>
            <x14:sparkline>
              <xm:f>'2027 - 5311'!$SYA76:$SYA76</xm:f>
              <xm:sqref>SYA68</xm:sqref>
            </x14:sparkline>
            <x14:sparkline>
              <xm:f>'2027 - 5311'!$SYB69:$SYB69</xm:f>
              <xm:sqref>SYB67</xm:sqref>
            </x14:sparkline>
            <x14:sparkline>
              <xm:f>'2027 - 5311'!$SYB76:$SYB76</xm:f>
              <xm:sqref>SYB68</xm:sqref>
            </x14:sparkline>
            <x14:sparkline>
              <xm:f>'2027 - 5311'!$SYC69:$SYC69</xm:f>
              <xm:sqref>SYC67</xm:sqref>
            </x14:sparkline>
            <x14:sparkline>
              <xm:f>'2027 - 5311'!$SYC76:$SYC76</xm:f>
              <xm:sqref>SYC68</xm:sqref>
            </x14:sparkline>
            <x14:sparkline>
              <xm:f>'2027 - 5311'!$SYD69:$SYD69</xm:f>
              <xm:sqref>SYD67</xm:sqref>
            </x14:sparkline>
            <x14:sparkline>
              <xm:f>'2027 - 5311'!$SYD76:$SYD76</xm:f>
              <xm:sqref>SYD68</xm:sqref>
            </x14:sparkline>
            <x14:sparkline>
              <xm:f>'2027 - 5311'!$SYE69:$SYE69</xm:f>
              <xm:sqref>SYE67</xm:sqref>
            </x14:sparkline>
            <x14:sparkline>
              <xm:f>'2027 - 5311'!$SYE76:$SYE76</xm:f>
              <xm:sqref>SYE68</xm:sqref>
            </x14:sparkline>
            <x14:sparkline>
              <xm:f>'2027 - 5311'!$SYF69:$SYF69</xm:f>
              <xm:sqref>SYF67</xm:sqref>
            </x14:sparkline>
            <x14:sparkline>
              <xm:f>'2027 - 5311'!$SYF76:$SYF76</xm:f>
              <xm:sqref>SYF68</xm:sqref>
            </x14:sparkline>
            <x14:sparkline>
              <xm:f>'2027 - 5311'!$SYG69:$SYG69</xm:f>
              <xm:sqref>SYG67</xm:sqref>
            </x14:sparkline>
            <x14:sparkline>
              <xm:f>'2027 - 5311'!$SYG76:$SYG76</xm:f>
              <xm:sqref>SYG68</xm:sqref>
            </x14:sparkline>
            <x14:sparkline>
              <xm:f>'2027 - 5311'!$SYH69:$SYH69</xm:f>
              <xm:sqref>SYH67</xm:sqref>
            </x14:sparkline>
            <x14:sparkline>
              <xm:f>'2027 - 5311'!$SYH76:$SYH76</xm:f>
              <xm:sqref>SYH68</xm:sqref>
            </x14:sparkline>
            <x14:sparkline>
              <xm:f>'2027 - 5311'!$SYI69:$SYI69</xm:f>
              <xm:sqref>SYI67</xm:sqref>
            </x14:sparkline>
            <x14:sparkline>
              <xm:f>'2027 - 5311'!$SYI76:$SYI76</xm:f>
              <xm:sqref>SYI68</xm:sqref>
            </x14:sparkline>
            <x14:sparkline>
              <xm:f>'2027 - 5311'!$SYJ69:$SYJ69</xm:f>
              <xm:sqref>SYJ67</xm:sqref>
            </x14:sparkline>
            <x14:sparkline>
              <xm:f>'2027 - 5311'!$SYJ76:$SYJ76</xm:f>
              <xm:sqref>SYJ68</xm:sqref>
            </x14:sparkline>
            <x14:sparkline>
              <xm:f>'2027 - 5311'!$SYK69:$SYK69</xm:f>
              <xm:sqref>SYK67</xm:sqref>
            </x14:sparkline>
            <x14:sparkline>
              <xm:f>'2027 - 5311'!$SYK76:$SYK76</xm:f>
              <xm:sqref>SYK68</xm:sqref>
            </x14:sparkline>
            <x14:sparkline>
              <xm:f>'2027 - 5311'!$SYL69:$SYL69</xm:f>
              <xm:sqref>SYL67</xm:sqref>
            </x14:sparkline>
            <x14:sparkline>
              <xm:f>'2027 - 5311'!$SYL76:$SYL76</xm:f>
              <xm:sqref>SYL68</xm:sqref>
            </x14:sparkline>
            <x14:sparkline>
              <xm:f>'2027 - 5311'!$SYM69:$SYM69</xm:f>
              <xm:sqref>SYM67</xm:sqref>
            </x14:sparkline>
            <x14:sparkline>
              <xm:f>'2027 - 5311'!$SYM76:$SYM76</xm:f>
              <xm:sqref>SYM68</xm:sqref>
            </x14:sparkline>
            <x14:sparkline>
              <xm:f>'2027 - 5311'!$SYN69:$SYN69</xm:f>
              <xm:sqref>SYN67</xm:sqref>
            </x14:sparkline>
            <x14:sparkline>
              <xm:f>'2027 - 5311'!$SYN76:$SYN76</xm:f>
              <xm:sqref>SYN68</xm:sqref>
            </x14:sparkline>
            <x14:sparkline>
              <xm:f>'2027 - 5311'!$SYO69:$SYO69</xm:f>
              <xm:sqref>SYO67</xm:sqref>
            </x14:sparkline>
            <x14:sparkline>
              <xm:f>'2027 - 5311'!$SYO76:$SYO76</xm:f>
              <xm:sqref>SYO68</xm:sqref>
            </x14:sparkline>
            <x14:sparkline>
              <xm:f>'2027 - 5311'!$SYP69:$SYP69</xm:f>
              <xm:sqref>SYP67</xm:sqref>
            </x14:sparkline>
            <x14:sparkline>
              <xm:f>'2027 - 5311'!$SYP76:$SYP76</xm:f>
              <xm:sqref>SYP68</xm:sqref>
            </x14:sparkline>
            <x14:sparkline>
              <xm:f>'2027 - 5311'!$SYQ69:$SYQ69</xm:f>
              <xm:sqref>SYQ67</xm:sqref>
            </x14:sparkline>
            <x14:sparkline>
              <xm:f>'2027 - 5311'!$SYQ76:$SYQ76</xm:f>
              <xm:sqref>SYQ68</xm:sqref>
            </x14:sparkline>
            <x14:sparkline>
              <xm:f>'2027 - 5311'!$SYR69:$SYR69</xm:f>
              <xm:sqref>SYR67</xm:sqref>
            </x14:sparkline>
            <x14:sparkline>
              <xm:f>'2027 - 5311'!$SYR76:$SYR76</xm:f>
              <xm:sqref>SYR68</xm:sqref>
            </x14:sparkline>
            <x14:sparkline>
              <xm:f>'2027 - 5311'!$SYS69:$SYS69</xm:f>
              <xm:sqref>SYS67</xm:sqref>
            </x14:sparkline>
            <x14:sparkline>
              <xm:f>'2027 - 5311'!$SYS76:$SYS76</xm:f>
              <xm:sqref>SYS68</xm:sqref>
            </x14:sparkline>
            <x14:sparkline>
              <xm:f>'2027 - 5311'!$SYT69:$SYT69</xm:f>
              <xm:sqref>SYT67</xm:sqref>
            </x14:sparkline>
            <x14:sparkline>
              <xm:f>'2027 - 5311'!$SYT76:$SYT76</xm:f>
              <xm:sqref>SYT68</xm:sqref>
            </x14:sparkline>
            <x14:sparkline>
              <xm:f>'2027 - 5311'!$SYU69:$SYU69</xm:f>
              <xm:sqref>SYU67</xm:sqref>
            </x14:sparkline>
            <x14:sparkline>
              <xm:f>'2027 - 5311'!$SYU76:$SYU76</xm:f>
              <xm:sqref>SYU68</xm:sqref>
            </x14:sparkline>
            <x14:sparkline>
              <xm:f>'2027 - 5311'!$SYV69:$SYV69</xm:f>
              <xm:sqref>SYV67</xm:sqref>
            </x14:sparkline>
            <x14:sparkline>
              <xm:f>'2027 - 5311'!$SYV76:$SYV76</xm:f>
              <xm:sqref>SYV68</xm:sqref>
            </x14:sparkline>
            <x14:sparkline>
              <xm:f>'2027 - 5311'!$SYW69:$SYW69</xm:f>
              <xm:sqref>SYW67</xm:sqref>
            </x14:sparkline>
            <x14:sparkline>
              <xm:f>'2027 - 5311'!$SYW76:$SYW76</xm:f>
              <xm:sqref>SYW68</xm:sqref>
            </x14:sparkline>
            <x14:sparkline>
              <xm:f>'2027 - 5311'!$SYX69:$SYX69</xm:f>
              <xm:sqref>SYX67</xm:sqref>
            </x14:sparkline>
            <x14:sparkline>
              <xm:f>'2027 - 5311'!$SYX76:$SYX76</xm:f>
              <xm:sqref>SYX68</xm:sqref>
            </x14:sparkline>
            <x14:sparkline>
              <xm:f>'2027 - 5311'!$SYY69:$SYY69</xm:f>
              <xm:sqref>SYY67</xm:sqref>
            </x14:sparkline>
            <x14:sparkline>
              <xm:f>'2027 - 5311'!$SYY76:$SYY76</xm:f>
              <xm:sqref>SYY68</xm:sqref>
            </x14:sparkline>
            <x14:sparkline>
              <xm:f>'2027 - 5311'!$SYZ69:$SYZ69</xm:f>
              <xm:sqref>SYZ67</xm:sqref>
            </x14:sparkline>
            <x14:sparkline>
              <xm:f>'2027 - 5311'!$SYZ76:$SYZ76</xm:f>
              <xm:sqref>SYZ68</xm:sqref>
            </x14:sparkline>
            <x14:sparkline>
              <xm:f>'2027 - 5311'!$SZA69:$SZA69</xm:f>
              <xm:sqref>SZA67</xm:sqref>
            </x14:sparkline>
            <x14:sparkline>
              <xm:f>'2027 - 5311'!$SZA76:$SZA76</xm:f>
              <xm:sqref>SZA68</xm:sqref>
            </x14:sparkline>
            <x14:sparkline>
              <xm:f>'2027 - 5311'!$SZB69:$SZB69</xm:f>
              <xm:sqref>SZB67</xm:sqref>
            </x14:sparkline>
            <x14:sparkline>
              <xm:f>'2027 - 5311'!$SZB76:$SZB76</xm:f>
              <xm:sqref>SZB68</xm:sqref>
            </x14:sparkline>
            <x14:sparkline>
              <xm:f>'2027 - 5311'!$SZC69:$SZC69</xm:f>
              <xm:sqref>SZC67</xm:sqref>
            </x14:sparkline>
            <x14:sparkline>
              <xm:f>'2027 - 5311'!$SZC76:$SZC76</xm:f>
              <xm:sqref>SZC68</xm:sqref>
            </x14:sparkline>
            <x14:sparkline>
              <xm:f>'2027 - 5311'!$SZD69:$SZD69</xm:f>
              <xm:sqref>SZD67</xm:sqref>
            </x14:sparkline>
            <x14:sparkline>
              <xm:f>'2027 - 5311'!$SZD76:$SZD76</xm:f>
              <xm:sqref>SZD68</xm:sqref>
            </x14:sparkline>
            <x14:sparkline>
              <xm:f>'2027 - 5311'!$SZE69:$SZE69</xm:f>
              <xm:sqref>SZE67</xm:sqref>
            </x14:sparkline>
            <x14:sparkline>
              <xm:f>'2027 - 5311'!$SZE76:$SZE76</xm:f>
              <xm:sqref>SZE68</xm:sqref>
            </x14:sparkline>
            <x14:sparkline>
              <xm:f>'2027 - 5311'!$SZF69:$SZF69</xm:f>
              <xm:sqref>SZF67</xm:sqref>
            </x14:sparkline>
            <x14:sparkline>
              <xm:f>'2027 - 5311'!$SZF76:$SZF76</xm:f>
              <xm:sqref>SZF68</xm:sqref>
            </x14:sparkline>
            <x14:sparkline>
              <xm:f>'2027 - 5311'!$SZG69:$SZG69</xm:f>
              <xm:sqref>SZG67</xm:sqref>
            </x14:sparkline>
            <x14:sparkline>
              <xm:f>'2027 - 5311'!$SZG76:$SZG76</xm:f>
              <xm:sqref>SZG68</xm:sqref>
            </x14:sparkline>
            <x14:sparkline>
              <xm:f>'2027 - 5311'!$SZH69:$SZH69</xm:f>
              <xm:sqref>SZH67</xm:sqref>
            </x14:sparkline>
            <x14:sparkline>
              <xm:f>'2027 - 5311'!$SZH76:$SZH76</xm:f>
              <xm:sqref>SZH68</xm:sqref>
            </x14:sparkline>
            <x14:sparkline>
              <xm:f>'2027 - 5311'!$SZI69:$SZI69</xm:f>
              <xm:sqref>SZI67</xm:sqref>
            </x14:sparkline>
            <x14:sparkline>
              <xm:f>'2027 - 5311'!$SZI76:$SZI76</xm:f>
              <xm:sqref>SZI68</xm:sqref>
            </x14:sparkline>
            <x14:sparkline>
              <xm:f>'2027 - 5311'!$SZJ69:$SZJ69</xm:f>
              <xm:sqref>SZJ67</xm:sqref>
            </x14:sparkline>
            <x14:sparkline>
              <xm:f>'2027 - 5311'!$SZJ76:$SZJ76</xm:f>
              <xm:sqref>SZJ68</xm:sqref>
            </x14:sparkline>
            <x14:sparkline>
              <xm:f>'2027 - 5311'!$SZK69:$SZK69</xm:f>
              <xm:sqref>SZK67</xm:sqref>
            </x14:sparkline>
            <x14:sparkline>
              <xm:f>'2027 - 5311'!$SZK76:$SZK76</xm:f>
              <xm:sqref>SZK68</xm:sqref>
            </x14:sparkline>
            <x14:sparkline>
              <xm:f>'2027 - 5311'!$SZL69:$SZL69</xm:f>
              <xm:sqref>SZL67</xm:sqref>
            </x14:sparkline>
            <x14:sparkline>
              <xm:f>'2027 - 5311'!$SZL76:$SZL76</xm:f>
              <xm:sqref>SZL68</xm:sqref>
            </x14:sparkline>
            <x14:sparkline>
              <xm:f>'2027 - 5311'!$SZM69:$SZM69</xm:f>
              <xm:sqref>SZM67</xm:sqref>
            </x14:sparkline>
            <x14:sparkline>
              <xm:f>'2027 - 5311'!$SZM76:$SZM76</xm:f>
              <xm:sqref>SZM68</xm:sqref>
            </x14:sparkline>
            <x14:sparkline>
              <xm:f>'2027 - 5311'!$SZN69:$SZN69</xm:f>
              <xm:sqref>SZN67</xm:sqref>
            </x14:sparkline>
            <x14:sparkline>
              <xm:f>'2027 - 5311'!$SZN76:$SZN76</xm:f>
              <xm:sqref>SZN68</xm:sqref>
            </x14:sparkline>
            <x14:sparkline>
              <xm:f>'2027 - 5311'!$SZO69:$SZO69</xm:f>
              <xm:sqref>SZO67</xm:sqref>
            </x14:sparkline>
            <x14:sparkline>
              <xm:f>'2027 - 5311'!$SZO76:$SZO76</xm:f>
              <xm:sqref>SZO68</xm:sqref>
            </x14:sparkline>
            <x14:sparkline>
              <xm:f>'2027 - 5311'!$SZP69:$SZP69</xm:f>
              <xm:sqref>SZP67</xm:sqref>
            </x14:sparkline>
            <x14:sparkline>
              <xm:f>'2027 - 5311'!$SZP76:$SZP76</xm:f>
              <xm:sqref>SZP68</xm:sqref>
            </x14:sparkline>
            <x14:sparkline>
              <xm:f>'2027 - 5311'!$SZQ69:$SZQ69</xm:f>
              <xm:sqref>SZQ67</xm:sqref>
            </x14:sparkline>
            <x14:sparkline>
              <xm:f>'2027 - 5311'!$SZQ76:$SZQ76</xm:f>
              <xm:sqref>SZQ68</xm:sqref>
            </x14:sparkline>
            <x14:sparkline>
              <xm:f>'2027 - 5311'!$SZR69:$SZR69</xm:f>
              <xm:sqref>SZR67</xm:sqref>
            </x14:sparkline>
            <x14:sparkline>
              <xm:f>'2027 - 5311'!$SZR76:$SZR76</xm:f>
              <xm:sqref>SZR68</xm:sqref>
            </x14:sparkline>
            <x14:sparkline>
              <xm:f>'2027 - 5311'!$SZS69:$SZS69</xm:f>
              <xm:sqref>SZS67</xm:sqref>
            </x14:sparkline>
            <x14:sparkline>
              <xm:f>'2027 - 5311'!$SZS76:$SZS76</xm:f>
              <xm:sqref>SZS68</xm:sqref>
            </x14:sparkline>
            <x14:sparkline>
              <xm:f>'2027 - 5311'!$SZT69:$SZT69</xm:f>
              <xm:sqref>SZT67</xm:sqref>
            </x14:sparkline>
            <x14:sparkline>
              <xm:f>'2027 - 5311'!$SZT76:$SZT76</xm:f>
              <xm:sqref>SZT68</xm:sqref>
            </x14:sparkline>
            <x14:sparkline>
              <xm:f>'2027 - 5311'!$SZU69:$SZU69</xm:f>
              <xm:sqref>SZU67</xm:sqref>
            </x14:sparkline>
            <x14:sparkline>
              <xm:f>'2027 - 5311'!$SZU76:$SZU76</xm:f>
              <xm:sqref>SZU68</xm:sqref>
            </x14:sparkline>
            <x14:sparkline>
              <xm:f>'2027 - 5311'!$SZV69:$SZV69</xm:f>
              <xm:sqref>SZV67</xm:sqref>
            </x14:sparkline>
            <x14:sparkline>
              <xm:f>'2027 - 5311'!$SZV76:$SZV76</xm:f>
              <xm:sqref>SZV68</xm:sqref>
            </x14:sparkline>
            <x14:sparkline>
              <xm:f>'2027 - 5311'!$SZW69:$SZW69</xm:f>
              <xm:sqref>SZW67</xm:sqref>
            </x14:sparkline>
            <x14:sparkline>
              <xm:f>'2027 - 5311'!$SZW76:$SZW76</xm:f>
              <xm:sqref>SZW68</xm:sqref>
            </x14:sparkline>
            <x14:sparkline>
              <xm:f>'2027 - 5311'!$SZX69:$SZX69</xm:f>
              <xm:sqref>SZX67</xm:sqref>
            </x14:sparkline>
            <x14:sparkline>
              <xm:f>'2027 - 5311'!$SZX76:$SZX76</xm:f>
              <xm:sqref>SZX68</xm:sqref>
            </x14:sparkline>
            <x14:sparkline>
              <xm:f>'2027 - 5311'!$SZY69:$SZY69</xm:f>
              <xm:sqref>SZY67</xm:sqref>
            </x14:sparkline>
            <x14:sparkline>
              <xm:f>'2027 - 5311'!$SZY76:$SZY76</xm:f>
              <xm:sqref>SZY68</xm:sqref>
            </x14:sparkline>
            <x14:sparkline>
              <xm:f>'2027 - 5311'!$SZZ69:$SZZ69</xm:f>
              <xm:sqref>SZZ67</xm:sqref>
            </x14:sparkline>
            <x14:sparkline>
              <xm:f>'2027 - 5311'!$SZZ76:$SZZ76</xm:f>
              <xm:sqref>SZZ68</xm:sqref>
            </x14:sparkline>
            <x14:sparkline>
              <xm:f>'2027 - 5311'!$TAA69:$TAA69</xm:f>
              <xm:sqref>TAA67</xm:sqref>
            </x14:sparkline>
            <x14:sparkline>
              <xm:f>'2027 - 5311'!$TAA76:$TAA76</xm:f>
              <xm:sqref>TAA68</xm:sqref>
            </x14:sparkline>
            <x14:sparkline>
              <xm:f>'2027 - 5311'!$TAB69:$TAB69</xm:f>
              <xm:sqref>TAB67</xm:sqref>
            </x14:sparkline>
            <x14:sparkline>
              <xm:f>'2027 - 5311'!$TAB76:$TAB76</xm:f>
              <xm:sqref>TAB68</xm:sqref>
            </x14:sparkline>
            <x14:sparkline>
              <xm:f>'2027 - 5311'!$TAC69:$TAC69</xm:f>
              <xm:sqref>TAC67</xm:sqref>
            </x14:sparkline>
            <x14:sparkline>
              <xm:f>'2027 - 5311'!$TAC76:$TAC76</xm:f>
              <xm:sqref>TAC68</xm:sqref>
            </x14:sparkline>
            <x14:sparkline>
              <xm:f>'2027 - 5311'!$TAD69:$TAD69</xm:f>
              <xm:sqref>TAD67</xm:sqref>
            </x14:sparkline>
            <x14:sparkline>
              <xm:f>'2027 - 5311'!$TAD76:$TAD76</xm:f>
              <xm:sqref>TAD68</xm:sqref>
            </x14:sparkline>
            <x14:sparkline>
              <xm:f>'2027 - 5311'!$TAE69:$TAE69</xm:f>
              <xm:sqref>TAE67</xm:sqref>
            </x14:sparkline>
            <x14:sparkline>
              <xm:f>'2027 - 5311'!$TAE76:$TAE76</xm:f>
              <xm:sqref>TAE68</xm:sqref>
            </x14:sparkline>
            <x14:sparkline>
              <xm:f>'2027 - 5311'!$TAF69:$TAF69</xm:f>
              <xm:sqref>TAF67</xm:sqref>
            </x14:sparkline>
            <x14:sparkline>
              <xm:f>'2027 - 5311'!$TAF76:$TAF76</xm:f>
              <xm:sqref>TAF68</xm:sqref>
            </x14:sparkline>
            <x14:sparkline>
              <xm:f>'2027 - 5311'!$TAG69:$TAG69</xm:f>
              <xm:sqref>TAG67</xm:sqref>
            </x14:sparkline>
            <x14:sparkline>
              <xm:f>'2027 - 5311'!$TAG76:$TAG76</xm:f>
              <xm:sqref>TAG68</xm:sqref>
            </x14:sparkline>
            <x14:sparkline>
              <xm:f>'2027 - 5311'!$TAH69:$TAH69</xm:f>
              <xm:sqref>TAH67</xm:sqref>
            </x14:sparkline>
            <x14:sparkline>
              <xm:f>'2027 - 5311'!$TAH76:$TAH76</xm:f>
              <xm:sqref>TAH68</xm:sqref>
            </x14:sparkline>
            <x14:sparkline>
              <xm:f>'2027 - 5311'!$TAI69:$TAI69</xm:f>
              <xm:sqref>TAI67</xm:sqref>
            </x14:sparkline>
            <x14:sparkline>
              <xm:f>'2027 - 5311'!$TAI76:$TAI76</xm:f>
              <xm:sqref>TAI68</xm:sqref>
            </x14:sparkline>
            <x14:sparkline>
              <xm:f>'2027 - 5311'!$TAJ69:$TAJ69</xm:f>
              <xm:sqref>TAJ67</xm:sqref>
            </x14:sparkline>
            <x14:sparkline>
              <xm:f>'2027 - 5311'!$TAJ76:$TAJ76</xm:f>
              <xm:sqref>TAJ68</xm:sqref>
            </x14:sparkline>
            <x14:sparkline>
              <xm:f>'2027 - 5311'!$TAK69:$TAK69</xm:f>
              <xm:sqref>TAK67</xm:sqref>
            </x14:sparkline>
            <x14:sparkline>
              <xm:f>'2027 - 5311'!$TAK76:$TAK76</xm:f>
              <xm:sqref>TAK68</xm:sqref>
            </x14:sparkline>
            <x14:sparkline>
              <xm:f>'2027 - 5311'!$TAL69:$TAL69</xm:f>
              <xm:sqref>TAL67</xm:sqref>
            </x14:sparkline>
            <x14:sparkline>
              <xm:f>'2027 - 5311'!$TAL76:$TAL76</xm:f>
              <xm:sqref>TAL68</xm:sqref>
            </x14:sparkline>
            <x14:sparkline>
              <xm:f>'2027 - 5311'!$TAM69:$TAM69</xm:f>
              <xm:sqref>TAM67</xm:sqref>
            </x14:sparkline>
            <x14:sparkline>
              <xm:f>'2027 - 5311'!$TAM76:$TAM76</xm:f>
              <xm:sqref>TAM68</xm:sqref>
            </x14:sparkline>
            <x14:sparkline>
              <xm:f>'2027 - 5311'!$TAN69:$TAN69</xm:f>
              <xm:sqref>TAN67</xm:sqref>
            </x14:sparkline>
            <x14:sparkline>
              <xm:f>'2027 - 5311'!$TAN76:$TAN76</xm:f>
              <xm:sqref>TAN68</xm:sqref>
            </x14:sparkline>
            <x14:sparkline>
              <xm:f>'2027 - 5311'!$TAO69:$TAO69</xm:f>
              <xm:sqref>TAO67</xm:sqref>
            </x14:sparkline>
            <x14:sparkline>
              <xm:f>'2027 - 5311'!$TAO76:$TAO76</xm:f>
              <xm:sqref>TAO68</xm:sqref>
            </x14:sparkline>
            <x14:sparkline>
              <xm:f>'2027 - 5311'!$TAP69:$TAP69</xm:f>
              <xm:sqref>TAP67</xm:sqref>
            </x14:sparkline>
            <x14:sparkline>
              <xm:f>'2027 - 5311'!$TAP76:$TAP76</xm:f>
              <xm:sqref>TAP68</xm:sqref>
            </x14:sparkline>
            <x14:sparkline>
              <xm:f>'2027 - 5311'!$TAQ69:$TAQ69</xm:f>
              <xm:sqref>TAQ67</xm:sqref>
            </x14:sparkline>
            <x14:sparkline>
              <xm:f>'2027 - 5311'!$TAQ76:$TAQ76</xm:f>
              <xm:sqref>TAQ68</xm:sqref>
            </x14:sparkline>
            <x14:sparkline>
              <xm:f>'2027 - 5311'!$TAR69:$TAR69</xm:f>
              <xm:sqref>TAR67</xm:sqref>
            </x14:sparkline>
            <x14:sparkline>
              <xm:f>'2027 - 5311'!$TAR76:$TAR76</xm:f>
              <xm:sqref>TAR68</xm:sqref>
            </x14:sparkline>
            <x14:sparkline>
              <xm:f>'2027 - 5311'!$TAS69:$TAS69</xm:f>
              <xm:sqref>TAS67</xm:sqref>
            </x14:sparkline>
            <x14:sparkline>
              <xm:f>'2027 - 5311'!$TAS76:$TAS76</xm:f>
              <xm:sqref>TAS68</xm:sqref>
            </x14:sparkline>
            <x14:sparkline>
              <xm:f>'2027 - 5311'!$TAT69:$TAT69</xm:f>
              <xm:sqref>TAT67</xm:sqref>
            </x14:sparkline>
            <x14:sparkline>
              <xm:f>'2027 - 5311'!$TAT76:$TAT76</xm:f>
              <xm:sqref>TAT68</xm:sqref>
            </x14:sparkline>
            <x14:sparkline>
              <xm:f>'2027 - 5311'!$TAU69:$TAU69</xm:f>
              <xm:sqref>TAU67</xm:sqref>
            </x14:sparkline>
            <x14:sparkline>
              <xm:f>'2027 - 5311'!$TAU76:$TAU76</xm:f>
              <xm:sqref>TAU68</xm:sqref>
            </x14:sparkline>
            <x14:sparkline>
              <xm:f>'2027 - 5311'!$TAV69:$TAV69</xm:f>
              <xm:sqref>TAV67</xm:sqref>
            </x14:sparkline>
            <x14:sparkline>
              <xm:f>'2027 - 5311'!$TAV76:$TAV76</xm:f>
              <xm:sqref>TAV68</xm:sqref>
            </x14:sparkline>
            <x14:sparkline>
              <xm:f>'2027 - 5311'!$TAW69:$TAW69</xm:f>
              <xm:sqref>TAW67</xm:sqref>
            </x14:sparkline>
            <x14:sparkline>
              <xm:f>'2027 - 5311'!$TAW76:$TAW76</xm:f>
              <xm:sqref>TAW68</xm:sqref>
            </x14:sparkline>
            <x14:sparkline>
              <xm:f>'2027 - 5311'!$TAX69:$TAX69</xm:f>
              <xm:sqref>TAX67</xm:sqref>
            </x14:sparkline>
            <x14:sparkline>
              <xm:f>'2027 - 5311'!$TAX76:$TAX76</xm:f>
              <xm:sqref>TAX68</xm:sqref>
            </x14:sparkline>
            <x14:sparkline>
              <xm:f>'2027 - 5311'!$TAY69:$TAY69</xm:f>
              <xm:sqref>TAY67</xm:sqref>
            </x14:sparkline>
            <x14:sparkline>
              <xm:f>'2027 - 5311'!$TAY76:$TAY76</xm:f>
              <xm:sqref>TAY68</xm:sqref>
            </x14:sparkline>
            <x14:sparkline>
              <xm:f>'2027 - 5311'!$TAZ69:$TAZ69</xm:f>
              <xm:sqref>TAZ67</xm:sqref>
            </x14:sparkline>
            <x14:sparkline>
              <xm:f>'2027 - 5311'!$TAZ76:$TAZ76</xm:f>
              <xm:sqref>TAZ68</xm:sqref>
            </x14:sparkline>
            <x14:sparkline>
              <xm:f>'2027 - 5311'!$TBA69:$TBA69</xm:f>
              <xm:sqref>TBA67</xm:sqref>
            </x14:sparkline>
            <x14:sparkline>
              <xm:f>'2027 - 5311'!$TBA76:$TBA76</xm:f>
              <xm:sqref>TBA68</xm:sqref>
            </x14:sparkline>
            <x14:sparkline>
              <xm:f>'2027 - 5311'!$TBB69:$TBB69</xm:f>
              <xm:sqref>TBB67</xm:sqref>
            </x14:sparkline>
            <x14:sparkline>
              <xm:f>'2027 - 5311'!$TBB76:$TBB76</xm:f>
              <xm:sqref>TBB68</xm:sqref>
            </x14:sparkline>
            <x14:sparkline>
              <xm:f>'2027 - 5311'!$TBC69:$TBC69</xm:f>
              <xm:sqref>TBC67</xm:sqref>
            </x14:sparkline>
            <x14:sparkline>
              <xm:f>'2027 - 5311'!$TBC76:$TBC76</xm:f>
              <xm:sqref>TBC68</xm:sqref>
            </x14:sparkline>
            <x14:sparkline>
              <xm:f>'2027 - 5311'!$TBD69:$TBD69</xm:f>
              <xm:sqref>TBD67</xm:sqref>
            </x14:sparkline>
            <x14:sparkline>
              <xm:f>'2027 - 5311'!$TBD76:$TBD76</xm:f>
              <xm:sqref>TBD68</xm:sqref>
            </x14:sparkline>
            <x14:sparkline>
              <xm:f>'2027 - 5311'!$TBE69:$TBE69</xm:f>
              <xm:sqref>TBE67</xm:sqref>
            </x14:sparkline>
            <x14:sparkline>
              <xm:f>'2027 - 5311'!$TBE76:$TBE76</xm:f>
              <xm:sqref>TBE68</xm:sqref>
            </x14:sparkline>
            <x14:sparkline>
              <xm:f>'2027 - 5311'!$TBF69:$TBF69</xm:f>
              <xm:sqref>TBF67</xm:sqref>
            </x14:sparkline>
            <x14:sparkline>
              <xm:f>'2027 - 5311'!$TBF76:$TBF76</xm:f>
              <xm:sqref>TBF68</xm:sqref>
            </x14:sparkline>
            <x14:sparkline>
              <xm:f>'2027 - 5311'!$TBG69:$TBG69</xm:f>
              <xm:sqref>TBG67</xm:sqref>
            </x14:sparkline>
            <x14:sparkline>
              <xm:f>'2027 - 5311'!$TBG76:$TBG76</xm:f>
              <xm:sqref>TBG68</xm:sqref>
            </x14:sparkline>
            <x14:sparkline>
              <xm:f>'2027 - 5311'!$TBH69:$TBH69</xm:f>
              <xm:sqref>TBH67</xm:sqref>
            </x14:sparkline>
            <x14:sparkline>
              <xm:f>'2027 - 5311'!$TBH76:$TBH76</xm:f>
              <xm:sqref>TBH68</xm:sqref>
            </x14:sparkline>
            <x14:sparkline>
              <xm:f>'2027 - 5311'!$TBI69:$TBI69</xm:f>
              <xm:sqref>TBI67</xm:sqref>
            </x14:sparkline>
            <x14:sparkline>
              <xm:f>'2027 - 5311'!$TBI76:$TBI76</xm:f>
              <xm:sqref>TBI68</xm:sqref>
            </x14:sparkline>
            <x14:sparkline>
              <xm:f>'2027 - 5311'!$TBJ69:$TBJ69</xm:f>
              <xm:sqref>TBJ67</xm:sqref>
            </x14:sparkline>
            <x14:sparkline>
              <xm:f>'2027 - 5311'!$TBJ76:$TBJ76</xm:f>
              <xm:sqref>TBJ68</xm:sqref>
            </x14:sparkline>
            <x14:sparkline>
              <xm:f>'2027 - 5311'!$TBK69:$TBK69</xm:f>
              <xm:sqref>TBK67</xm:sqref>
            </x14:sparkline>
            <x14:sparkline>
              <xm:f>'2027 - 5311'!$TBK76:$TBK76</xm:f>
              <xm:sqref>TBK68</xm:sqref>
            </x14:sparkline>
            <x14:sparkline>
              <xm:f>'2027 - 5311'!$TBL69:$TBL69</xm:f>
              <xm:sqref>TBL67</xm:sqref>
            </x14:sparkline>
            <x14:sparkline>
              <xm:f>'2027 - 5311'!$TBL76:$TBL76</xm:f>
              <xm:sqref>TBL68</xm:sqref>
            </x14:sparkline>
            <x14:sparkline>
              <xm:f>'2027 - 5311'!$TBM69:$TBM69</xm:f>
              <xm:sqref>TBM67</xm:sqref>
            </x14:sparkline>
            <x14:sparkline>
              <xm:f>'2027 - 5311'!$TBM76:$TBM76</xm:f>
              <xm:sqref>TBM68</xm:sqref>
            </x14:sparkline>
            <x14:sparkline>
              <xm:f>'2027 - 5311'!$TBN69:$TBN69</xm:f>
              <xm:sqref>TBN67</xm:sqref>
            </x14:sparkline>
            <x14:sparkline>
              <xm:f>'2027 - 5311'!$TBN76:$TBN76</xm:f>
              <xm:sqref>TBN68</xm:sqref>
            </x14:sparkline>
            <x14:sparkline>
              <xm:f>'2027 - 5311'!$TBO69:$TBO69</xm:f>
              <xm:sqref>TBO67</xm:sqref>
            </x14:sparkline>
            <x14:sparkline>
              <xm:f>'2027 - 5311'!$TBO76:$TBO76</xm:f>
              <xm:sqref>TBO68</xm:sqref>
            </x14:sparkline>
            <x14:sparkline>
              <xm:f>'2027 - 5311'!$TBP69:$TBP69</xm:f>
              <xm:sqref>TBP67</xm:sqref>
            </x14:sparkline>
            <x14:sparkline>
              <xm:f>'2027 - 5311'!$TBP76:$TBP76</xm:f>
              <xm:sqref>TBP68</xm:sqref>
            </x14:sparkline>
            <x14:sparkline>
              <xm:f>'2027 - 5311'!$TBQ69:$TBQ69</xm:f>
              <xm:sqref>TBQ67</xm:sqref>
            </x14:sparkline>
            <x14:sparkline>
              <xm:f>'2027 - 5311'!$TBQ76:$TBQ76</xm:f>
              <xm:sqref>TBQ68</xm:sqref>
            </x14:sparkline>
            <x14:sparkline>
              <xm:f>'2027 - 5311'!$TBR69:$TBR69</xm:f>
              <xm:sqref>TBR67</xm:sqref>
            </x14:sparkline>
            <x14:sparkline>
              <xm:f>'2027 - 5311'!$TBR76:$TBR76</xm:f>
              <xm:sqref>TBR68</xm:sqref>
            </x14:sparkline>
            <x14:sparkline>
              <xm:f>'2027 - 5311'!$TBS69:$TBS69</xm:f>
              <xm:sqref>TBS67</xm:sqref>
            </x14:sparkline>
            <x14:sparkline>
              <xm:f>'2027 - 5311'!$TBS76:$TBS76</xm:f>
              <xm:sqref>TBS68</xm:sqref>
            </x14:sparkline>
            <x14:sparkline>
              <xm:f>'2027 - 5311'!$TBT69:$TBT69</xm:f>
              <xm:sqref>TBT67</xm:sqref>
            </x14:sparkline>
            <x14:sparkline>
              <xm:f>'2027 - 5311'!$TBT76:$TBT76</xm:f>
              <xm:sqref>TBT68</xm:sqref>
            </x14:sparkline>
            <x14:sparkline>
              <xm:f>'2027 - 5311'!$TBU69:$TBU69</xm:f>
              <xm:sqref>TBU67</xm:sqref>
            </x14:sparkline>
            <x14:sparkline>
              <xm:f>'2027 - 5311'!$TBU76:$TBU76</xm:f>
              <xm:sqref>TBU68</xm:sqref>
            </x14:sparkline>
            <x14:sparkline>
              <xm:f>'2027 - 5311'!$TBV69:$TBV69</xm:f>
              <xm:sqref>TBV67</xm:sqref>
            </x14:sparkline>
            <x14:sparkline>
              <xm:f>'2027 - 5311'!$TBV76:$TBV76</xm:f>
              <xm:sqref>TBV68</xm:sqref>
            </x14:sparkline>
            <x14:sparkline>
              <xm:f>'2027 - 5311'!$TBW69:$TBW69</xm:f>
              <xm:sqref>TBW67</xm:sqref>
            </x14:sparkline>
            <x14:sparkline>
              <xm:f>'2027 - 5311'!$TBW76:$TBW76</xm:f>
              <xm:sqref>TBW68</xm:sqref>
            </x14:sparkline>
            <x14:sparkline>
              <xm:f>'2027 - 5311'!$TBX69:$TBX69</xm:f>
              <xm:sqref>TBX67</xm:sqref>
            </x14:sparkline>
            <x14:sparkline>
              <xm:f>'2027 - 5311'!$TBX76:$TBX76</xm:f>
              <xm:sqref>TBX68</xm:sqref>
            </x14:sparkline>
            <x14:sparkline>
              <xm:f>'2027 - 5311'!$TBY69:$TBY69</xm:f>
              <xm:sqref>TBY67</xm:sqref>
            </x14:sparkline>
            <x14:sparkline>
              <xm:f>'2027 - 5311'!$TBY76:$TBY76</xm:f>
              <xm:sqref>TBY68</xm:sqref>
            </x14:sparkline>
            <x14:sparkline>
              <xm:f>'2027 - 5311'!$TBZ69:$TBZ69</xm:f>
              <xm:sqref>TBZ67</xm:sqref>
            </x14:sparkline>
            <x14:sparkline>
              <xm:f>'2027 - 5311'!$TBZ76:$TBZ76</xm:f>
              <xm:sqref>TBZ68</xm:sqref>
            </x14:sparkline>
            <x14:sparkline>
              <xm:f>'2027 - 5311'!$TCA69:$TCA69</xm:f>
              <xm:sqref>TCA67</xm:sqref>
            </x14:sparkline>
            <x14:sparkline>
              <xm:f>'2027 - 5311'!$TCA76:$TCA76</xm:f>
              <xm:sqref>TCA68</xm:sqref>
            </x14:sparkline>
            <x14:sparkline>
              <xm:f>'2027 - 5311'!$TCB69:$TCB69</xm:f>
              <xm:sqref>TCB67</xm:sqref>
            </x14:sparkline>
            <x14:sparkline>
              <xm:f>'2027 - 5311'!$TCB76:$TCB76</xm:f>
              <xm:sqref>TCB68</xm:sqref>
            </x14:sparkline>
            <x14:sparkline>
              <xm:f>'2027 - 5311'!$TCC69:$TCC69</xm:f>
              <xm:sqref>TCC67</xm:sqref>
            </x14:sparkline>
            <x14:sparkline>
              <xm:f>'2027 - 5311'!$TCC76:$TCC76</xm:f>
              <xm:sqref>TCC68</xm:sqref>
            </x14:sparkline>
            <x14:sparkline>
              <xm:f>'2027 - 5311'!$TCD69:$TCD69</xm:f>
              <xm:sqref>TCD67</xm:sqref>
            </x14:sparkline>
            <x14:sparkline>
              <xm:f>'2027 - 5311'!$TCD76:$TCD76</xm:f>
              <xm:sqref>TCD68</xm:sqref>
            </x14:sparkline>
            <x14:sparkline>
              <xm:f>'2027 - 5311'!$TCE69:$TCE69</xm:f>
              <xm:sqref>TCE67</xm:sqref>
            </x14:sparkline>
            <x14:sparkline>
              <xm:f>'2027 - 5311'!$TCE76:$TCE76</xm:f>
              <xm:sqref>TCE68</xm:sqref>
            </x14:sparkline>
            <x14:sparkline>
              <xm:f>'2027 - 5311'!$TCF69:$TCF69</xm:f>
              <xm:sqref>TCF67</xm:sqref>
            </x14:sparkline>
            <x14:sparkline>
              <xm:f>'2027 - 5311'!$TCF76:$TCF76</xm:f>
              <xm:sqref>TCF68</xm:sqref>
            </x14:sparkline>
            <x14:sparkline>
              <xm:f>'2027 - 5311'!$TCG69:$TCG69</xm:f>
              <xm:sqref>TCG67</xm:sqref>
            </x14:sparkline>
            <x14:sparkline>
              <xm:f>'2027 - 5311'!$TCG76:$TCG76</xm:f>
              <xm:sqref>TCG68</xm:sqref>
            </x14:sparkline>
            <x14:sparkline>
              <xm:f>'2027 - 5311'!$TCH69:$TCH69</xm:f>
              <xm:sqref>TCH67</xm:sqref>
            </x14:sparkline>
            <x14:sparkline>
              <xm:f>'2027 - 5311'!$TCH76:$TCH76</xm:f>
              <xm:sqref>TCH68</xm:sqref>
            </x14:sparkline>
            <x14:sparkline>
              <xm:f>'2027 - 5311'!$TCI69:$TCI69</xm:f>
              <xm:sqref>TCI67</xm:sqref>
            </x14:sparkline>
            <x14:sparkline>
              <xm:f>'2027 - 5311'!$TCI76:$TCI76</xm:f>
              <xm:sqref>TCI68</xm:sqref>
            </x14:sparkline>
            <x14:sparkline>
              <xm:f>'2027 - 5311'!$TCJ69:$TCJ69</xm:f>
              <xm:sqref>TCJ67</xm:sqref>
            </x14:sparkline>
            <x14:sparkline>
              <xm:f>'2027 - 5311'!$TCJ76:$TCJ76</xm:f>
              <xm:sqref>TCJ68</xm:sqref>
            </x14:sparkline>
            <x14:sparkline>
              <xm:f>'2027 - 5311'!$TCK69:$TCK69</xm:f>
              <xm:sqref>TCK67</xm:sqref>
            </x14:sparkline>
            <x14:sparkline>
              <xm:f>'2027 - 5311'!$TCK76:$TCK76</xm:f>
              <xm:sqref>TCK68</xm:sqref>
            </x14:sparkline>
            <x14:sparkline>
              <xm:f>'2027 - 5311'!$TCL69:$TCL69</xm:f>
              <xm:sqref>TCL67</xm:sqref>
            </x14:sparkline>
            <x14:sparkline>
              <xm:f>'2027 - 5311'!$TCL76:$TCL76</xm:f>
              <xm:sqref>TCL68</xm:sqref>
            </x14:sparkline>
            <x14:sparkline>
              <xm:f>'2027 - 5311'!$TCM69:$TCM69</xm:f>
              <xm:sqref>TCM67</xm:sqref>
            </x14:sparkline>
            <x14:sparkline>
              <xm:f>'2027 - 5311'!$TCM76:$TCM76</xm:f>
              <xm:sqref>TCM68</xm:sqref>
            </x14:sparkline>
            <x14:sparkline>
              <xm:f>'2027 - 5311'!$TCN69:$TCN69</xm:f>
              <xm:sqref>TCN67</xm:sqref>
            </x14:sparkline>
            <x14:sparkline>
              <xm:f>'2027 - 5311'!$TCN76:$TCN76</xm:f>
              <xm:sqref>TCN68</xm:sqref>
            </x14:sparkline>
            <x14:sparkline>
              <xm:f>'2027 - 5311'!$TCO69:$TCO69</xm:f>
              <xm:sqref>TCO67</xm:sqref>
            </x14:sparkline>
            <x14:sparkline>
              <xm:f>'2027 - 5311'!$TCO76:$TCO76</xm:f>
              <xm:sqref>TCO68</xm:sqref>
            </x14:sparkline>
            <x14:sparkline>
              <xm:f>'2027 - 5311'!$TCP69:$TCP69</xm:f>
              <xm:sqref>TCP67</xm:sqref>
            </x14:sparkline>
            <x14:sparkline>
              <xm:f>'2027 - 5311'!$TCP76:$TCP76</xm:f>
              <xm:sqref>TCP68</xm:sqref>
            </x14:sparkline>
            <x14:sparkline>
              <xm:f>'2027 - 5311'!$TCQ69:$TCQ69</xm:f>
              <xm:sqref>TCQ67</xm:sqref>
            </x14:sparkline>
            <x14:sparkline>
              <xm:f>'2027 - 5311'!$TCQ76:$TCQ76</xm:f>
              <xm:sqref>TCQ68</xm:sqref>
            </x14:sparkline>
            <x14:sparkline>
              <xm:f>'2027 - 5311'!$TCR69:$TCR69</xm:f>
              <xm:sqref>TCR67</xm:sqref>
            </x14:sparkline>
            <x14:sparkline>
              <xm:f>'2027 - 5311'!$TCR76:$TCR76</xm:f>
              <xm:sqref>TCR68</xm:sqref>
            </x14:sparkline>
            <x14:sparkline>
              <xm:f>'2027 - 5311'!$TCS69:$TCS69</xm:f>
              <xm:sqref>TCS67</xm:sqref>
            </x14:sparkline>
            <x14:sparkline>
              <xm:f>'2027 - 5311'!$TCS76:$TCS76</xm:f>
              <xm:sqref>TCS68</xm:sqref>
            </x14:sparkline>
            <x14:sparkline>
              <xm:f>'2027 - 5311'!$TCT69:$TCT69</xm:f>
              <xm:sqref>TCT67</xm:sqref>
            </x14:sparkline>
            <x14:sparkline>
              <xm:f>'2027 - 5311'!$TCT76:$TCT76</xm:f>
              <xm:sqref>TCT68</xm:sqref>
            </x14:sparkline>
            <x14:sparkline>
              <xm:f>'2027 - 5311'!$TCU69:$TCU69</xm:f>
              <xm:sqref>TCU67</xm:sqref>
            </x14:sparkline>
            <x14:sparkline>
              <xm:f>'2027 - 5311'!$TCU76:$TCU76</xm:f>
              <xm:sqref>TCU68</xm:sqref>
            </x14:sparkline>
            <x14:sparkline>
              <xm:f>'2027 - 5311'!$TCV69:$TCV69</xm:f>
              <xm:sqref>TCV67</xm:sqref>
            </x14:sparkline>
            <x14:sparkline>
              <xm:f>'2027 - 5311'!$TCV76:$TCV76</xm:f>
              <xm:sqref>TCV68</xm:sqref>
            </x14:sparkline>
            <x14:sparkline>
              <xm:f>'2027 - 5311'!$TCW69:$TCW69</xm:f>
              <xm:sqref>TCW67</xm:sqref>
            </x14:sparkline>
            <x14:sparkline>
              <xm:f>'2027 - 5311'!$TCW76:$TCW76</xm:f>
              <xm:sqref>TCW68</xm:sqref>
            </x14:sparkline>
            <x14:sparkline>
              <xm:f>'2027 - 5311'!$TCX69:$TCX69</xm:f>
              <xm:sqref>TCX67</xm:sqref>
            </x14:sparkline>
            <x14:sparkline>
              <xm:f>'2027 - 5311'!$TCX76:$TCX76</xm:f>
              <xm:sqref>TCX68</xm:sqref>
            </x14:sparkline>
            <x14:sparkline>
              <xm:f>'2027 - 5311'!$TCY69:$TCY69</xm:f>
              <xm:sqref>TCY67</xm:sqref>
            </x14:sparkline>
            <x14:sparkline>
              <xm:f>'2027 - 5311'!$TCY76:$TCY76</xm:f>
              <xm:sqref>TCY68</xm:sqref>
            </x14:sparkline>
            <x14:sparkline>
              <xm:f>'2027 - 5311'!$TCZ69:$TCZ69</xm:f>
              <xm:sqref>TCZ67</xm:sqref>
            </x14:sparkline>
            <x14:sparkline>
              <xm:f>'2027 - 5311'!$TCZ76:$TCZ76</xm:f>
              <xm:sqref>TCZ68</xm:sqref>
            </x14:sparkline>
            <x14:sparkline>
              <xm:f>'2027 - 5311'!$TDA69:$TDA69</xm:f>
              <xm:sqref>TDA67</xm:sqref>
            </x14:sparkline>
            <x14:sparkline>
              <xm:f>'2027 - 5311'!$TDA76:$TDA76</xm:f>
              <xm:sqref>TDA68</xm:sqref>
            </x14:sparkline>
            <x14:sparkline>
              <xm:f>'2027 - 5311'!$TDB69:$TDB69</xm:f>
              <xm:sqref>TDB67</xm:sqref>
            </x14:sparkline>
            <x14:sparkline>
              <xm:f>'2027 - 5311'!$TDB76:$TDB76</xm:f>
              <xm:sqref>TDB68</xm:sqref>
            </x14:sparkline>
            <x14:sparkline>
              <xm:f>'2027 - 5311'!$TDC69:$TDC69</xm:f>
              <xm:sqref>TDC67</xm:sqref>
            </x14:sparkline>
            <x14:sparkline>
              <xm:f>'2027 - 5311'!$TDC76:$TDC76</xm:f>
              <xm:sqref>TDC68</xm:sqref>
            </x14:sparkline>
            <x14:sparkline>
              <xm:f>'2027 - 5311'!$TDD69:$TDD69</xm:f>
              <xm:sqref>TDD67</xm:sqref>
            </x14:sparkline>
            <x14:sparkline>
              <xm:f>'2027 - 5311'!$TDD76:$TDD76</xm:f>
              <xm:sqref>TDD68</xm:sqref>
            </x14:sparkline>
            <x14:sparkline>
              <xm:f>'2027 - 5311'!$TDE69:$TDE69</xm:f>
              <xm:sqref>TDE67</xm:sqref>
            </x14:sparkline>
            <x14:sparkline>
              <xm:f>'2027 - 5311'!$TDE76:$TDE76</xm:f>
              <xm:sqref>TDE68</xm:sqref>
            </x14:sparkline>
            <x14:sparkline>
              <xm:f>'2027 - 5311'!$TDF69:$TDF69</xm:f>
              <xm:sqref>TDF67</xm:sqref>
            </x14:sparkline>
            <x14:sparkline>
              <xm:f>'2027 - 5311'!$TDF76:$TDF76</xm:f>
              <xm:sqref>TDF68</xm:sqref>
            </x14:sparkline>
            <x14:sparkline>
              <xm:f>'2027 - 5311'!$TDG69:$TDG69</xm:f>
              <xm:sqref>TDG67</xm:sqref>
            </x14:sparkline>
            <x14:sparkline>
              <xm:f>'2027 - 5311'!$TDG76:$TDG76</xm:f>
              <xm:sqref>TDG68</xm:sqref>
            </x14:sparkline>
            <x14:sparkline>
              <xm:f>'2027 - 5311'!$TDH69:$TDH69</xm:f>
              <xm:sqref>TDH67</xm:sqref>
            </x14:sparkline>
            <x14:sparkline>
              <xm:f>'2027 - 5311'!$TDH76:$TDH76</xm:f>
              <xm:sqref>TDH68</xm:sqref>
            </x14:sparkline>
            <x14:sparkline>
              <xm:f>'2027 - 5311'!$TDI69:$TDI69</xm:f>
              <xm:sqref>TDI67</xm:sqref>
            </x14:sparkline>
            <x14:sparkline>
              <xm:f>'2027 - 5311'!$TDI76:$TDI76</xm:f>
              <xm:sqref>TDI68</xm:sqref>
            </x14:sparkline>
            <x14:sparkline>
              <xm:f>'2027 - 5311'!$TDJ69:$TDJ69</xm:f>
              <xm:sqref>TDJ67</xm:sqref>
            </x14:sparkline>
            <x14:sparkline>
              <xm:f>'2027 - 5311'!$TDJ76:$TDJ76</xm:f>
              <xm:sqref>TDJ68</xm:sqref>
            </x14:sparkline>
            <x14:sparkline>
              <xm:f>'2027 - 5311'!$TDK69:$TDK69</xm:f>
              <xm:sqref>TDK67</xm:sqref>
            </x14:sparkline>
            <x14:sparkline>
              <xm:f>'2027 - 5311'!$TDK76:$TDK76</xm:f>
              <xm:sqref>TDK68</xm:sqref>
            </x14:sparkline>
            <x14:sparkline>
              <xm:f>'2027 - 5311'!$TDL69:$TDL69</xm:f>
              <xm:sqref>TDL67</xm:sqref>
            </x14:sparkline>
            <x14:sparkline>
              <xm:f>'2027 - 5311'!$TDL76:$TDL76</xm:f>
              <xm:sqref>TDL68</xm:sqref>
            </x14:sparkline>
            <x14:sparkline>
              <xm:f>'2027 - 5311'!$TDM69:$TDM69</xm:f>
              <xm:sqref>TDM67</xm:sqref>
            </x14:sparkline>
            <x14:sparkline>
              <xm:f>'2027 - 5311'!$TDM76:$TDM76</xm:f>
              <xm:sqref>TDM68</xm:sqref>
            </x14:sparkline>
            <x14:sparkline>
              <xm:f>'2027 - 5311'!$TDN69:$TDN69</xm:f>
              <xm:sqref>TDN67</xm:sqref>
            </x14:sparkline>
            <x14:sparkline>
              <xm:f>'2027 - 5311'!$TDN76:$TDN76</xm:f>
              <xm:sqref>TDN68</xm:sqref>
            </x14:sparkline>
            <x14:sparkline>
              <xm:f>'2027 - 5311'!$TDO69:$TDO69</xm:f>
              <xm:sqref>TDO67</xm:sqref>
            </x14:sparkline>
            <x14:sparkline>
              <xm:f>'2027 - 5311'!$TDO76:$TDO76</xm:f>
              <xm:sqref>TDO68</xm:sqref>
            </x14:sparkline>
            <x14:sparkline>
              <xm:f>'2027 - 5311'!$TDP69:$TDP69</xm:f>
              <xm:sqref>TDP67</xm:sqref>
            </x14:sparkline>
            <x14:sparkline>
              <xm:f>'2027 - 5311'!$TDP76:$TDP76</xm:f>
              <xm:sqref>TDP68</xm:sqref>
            </x14:sparkline>
            <x14:sparkline>
              <xm:f>'2027 - 5311'!$TDQ69:$TDQ69</xm:f>
              <xm:sqref>TDQ67</xm:sqref>
            </x14:sparkline>
            <x14:sparkline>
              <xm:f>'2027 - 5311'!$TDQ76:$TDQ76</xm:f>
              <xm:sqref>TDQ68</xm:sqref>
            </x14:sparkline>
            <x14:sparkline>
              <xm:f>'2027 - 5311'!$TDR69:$TDR69</xm:f>
              <xm:sqref>TDR67</xm:sqref>
            </x14:sparkline>
            <x14:sparkline>
              <xm:f>'2027 - 5311'!$TDR76:$TDR76</xm:f>
              <xm:sqref>TDR68</xm:sqref>
            </x14:sparkline>
            <x14:sparkline>
              <xm:f>'2027 - 5311'!$TDS69:$TDS69</xm:f>
              <xm:sqref>TDS67</xm:sqref>
            </x14:sparkline>
            <x14:sparkline>
              <xm:f>'2027 - 5311'!$TDS76:$TDS76</xm:f>
              <xm:sqref>TDS68</xm:sqref>
            </x14:sparkline>
            <x14:sparkline>
              <xm:f>'2027 - 5311'!$TDT69:$TDT69</xm:f>
              <xm:sqref>TDT67</xm:sqref>
            </x14:sparkline>
            <x14:sparkline>
              <xm:f>'2027 - 5311'!$TDT76:$TDT76</xm:f>
              <xm:sqref>TDT68</xm:sqref>
            </x14:sparkline>
            <x14:sparkline>
              <xm:f>'2027 - 5311'!$TDU69:$TDU69</xm:f>
              <xm:sqref>TDU67</xm:sqref>
            </x14:sparkline>
            <x14:sparkline>
              <xm:f>'2027 - 5311'!$TDU76:$TDU76</xm:f>
              <xm:sqref>TDU68</xm:sqref>
            </x14:sparkline>
            <x14:sparkline>
              <xm:f>'2027 - 5311'!$TDV69:$TDV69</xm:f>
              <xm:sqref>TDV67</xm:sqref>
            </x14:sparkline>
            <x14:sparkline>
              <xm:f>'2027 - 5311'!$TDV76:$TDV76</xm:f>
              <xm:sqref>TDV68</xm:sqref>
            </x14:sparkline>
            <x14:sparkline>
              <xm:f>'2027 - 5311'!$TDW69:$TDW69</xm:f>
              <xm:sqref>TDW67</xm:sqref>
            </x14:sparkline>
            <x14:sparkline>
              <xm:f>'2027 - 5311'!$TDW76:$TDW76</xm:f>
              <xm:sqref>TDW68</xm:sqref>
            </x14:sparkline>
            <x14:sparkline>
              <xm:f>'2027 - 5311'!$TDX69:$TDX69</xm:f>
              <xm:sqref>TDX67</xm:sqref>
            </x14:sparkline>
            <x14:sparkline>
              <xm:f>'2027 - 5311'!$TDX76:$TDX76</xm:f>
              <xm:sqref>TDX68</xm:sqref>
            </x14:sparkline>
            <x14:sparkline>
              <xm:f>'2027 - 5311'!$TDY69:$TDY69</xm:f>
              <xm:sqref>TDY67</xm:sqref>
            </x14:sparkline>
            <x14:sparkline>
              <xm:f>'2027 - 5311'!$TDY76:$TDY76</xm:f>
              <xm:sqref>TDY68</xm:sqref>
            </x14:sparkline>
            <x14:sparkline>
              <xm:f>'2027 - 5311'!$TDZ69:$TDZ69</xm:f>
              <xm:sqref>TDZ67</xm:sqref>
            </x14:sparkline>
            <x14:sparkline>
              <xm:f>'2027 - 5311'!$TDZ76:$TDZ76</xm:f>
              <xm:sqref>TDZ68</xm:sqref>
            </x14:sparkline>
            <x14:sparkline>
              <xm:f>'2027 - 5311'!$TEA69:$TEA69</xm:f>
              <xm:sqref>TEA67</xm:sqref>
            </x14:sparkline>
            <x14:sparkline>
              <xm:f>'2027 - 5311'!$TEA76:$TEA76</xm:f>
              <xm:sqref>TEA68</xm:sqref>
            </x14:sparkline>
            <x14:sparkline>
              <xm:f>'2027 - 5311'!$TEB69:$TEB69</xm:f>
              <xm:sqref>TEB67</xm:sqref>
            </x14:sparkline>
            <x14:sparkline>
              <xm:f>'2027 - 5311'!$TEB76:$TEB76</xm:f>
              <xm:sqref>TEB68</xm:sqref>
            </x14:sparkline>
            <x14:sparkline>
              <xm:f>'2027 - 5311'!$TEC69:$TEC69</xm:f>
              <xm:sqref>TEC67</xm:sqref>
            </x14:sparkline>
            <x14:sparkline>
              <xm:f>'2027 - 5311'!$TEC76:$TEC76</xm:f>
              <xm:sqref>TEC68</xm:sqref>
            </x14:sparkline>
            <x14:sparkline>
              <xm:f>'2027 - 5311'!$TED69:$TED69</xm:f>
              <xm:sqref>TED67</xm:sqref>
            </x14:sparkline>
            <x14:sparkline>
              <xm:f>'2027 - 5311'!$TED76:$TED76</xm:f>
              <xm:sqref>TED68</xm:sqref>
            </x14:sparkline>
            <x14:sparkline>
              <xm:f>'2027 - 5311'!$TEE69:$TEE69</xm:f>
              <xm:sqref>TEE67</xm:sqref>
            </x14:sparkline>
            <x14:sparkline>
              <xm:f>'2027 - 5311'!$TEE76:$TEE76</xm:f>
              <xm:sqref>TEE68</xm:sqref>
            </x14:sparkline>
            <x14:sparkline>
              <xm:f>'2027 - 5311'!$TEF69:$TEF69</xm:f>
              <xm:sqref>TEF67</xm:sqref>
            </x14:sparkline>
            <x14:sparkline>
              <xm:f>'2027 - 5311'!$TEF76:$TEF76</xm:f>
              <xm:sqref>TEF68</xm:sqref>
            </x14:sparkline>
            <x14:sparkline>
              <xm:f>'2027 - 5311'!$TEG69:$TEG69</xm:f>
              <xm:sqref>TEG67</xm:sqref>
            </x14:sparkline>
            <x14:sparkline>
              <xm:f>'2027 - 5311'!$TEG76:$TEG76</xm:f>
              <xm:sqref>TEG68</xm:sqref>
            </x14:sparkline>
            <x14:sparkline>
              <xm:f>'2027 - 5311'!$TEH69:$TEH69</xm:f>
              <xm:sqref>TEH67</xm:sqref>
            </x14:sparkline>
            <x14:sparkline>
              <xm:f>'2027 - 5311'!$TEH76:$TEH76</xm:f>
              <xm:sqref>TEH68</xm:sqref>
            </x14:sparkline>
            <x14:sparkline>
              <xm:f>'2027 - 5311'!$TEI69:$TEI69</xm:f>
              <xm:sqref>TEI67</xm:sqref>
            </x14:sparkline>
            <x14:sparkline>
              <xm:f>'2027 - 5311'!$TEI76:$TEI76</xm:f>
              <xm:sqref>TEI68</xm:sqref>
            </x14:sparkline>
            <x14:sparkline>
              <xm:f>'2027 - 5311'!$TEJ69:$TEJ69</xm:f>
              <xm:sqref>TEJ67</xm:sqref>
            </x14:sparkline>
            <x14:sparkline>
              <xm:f>'2027 - 5311'!$TEJ76:$TEJ76</xm:f>
              <xm:sqref>TEJ68</xm:sqref>
            </x14:sparkline>
            <x14:sparkline>
              <xm:f>'2027 - 5311'!$TEK69:$TEK69</xm:f>
              <xm:sqref>TEK67</xm:sqref>
            </x14:sparkline>
            <x14:sparkline>
              <xm:f>'2027 - 5311'!$TEK76:$TEK76</xm:f>
              <xm:sqref>TEK68</xm:sqref>
            </x14:sparkline>
            <x14:sparkline>
              <xm:f>'2027 - 5311'!$TEL69:$TEL69</xm:f>
              <xm:sqref>TEL67</xm:sqref>
            </x14:sparkline>
            <x14:sparkline>
              <xm:f>'2027 - 5311'!$TEL76:$TEL76</xm:f>
              <xm:sqref>TEL68</xm:sqref>
            </x14:sparkline>
            <x14:sparkline>
              <xm:f>'2027 - 5311'!$TEM69:$TEM69</xm:f>
              <xm:sqref>TEM67</xm:sqref>
            </x14:sparkline>
            <x14:sparkline>
              <xm:f>'2027 - 5311'!$TEM76:$TEM76</xm:f>
              <xm:sqref>TEM68</xm:sqref>
            </x14:sparkline>
            <x14:sparkline>
              <xm:f>'2027 - 5311'!$TEN69:$TEN69</xm:f>
              <xm:sqref>TEN67</xm:sqref>
            </x14:sparkline>
            <x14:sparkline>
              <xm:f>'2027 - 5311'!$TEN76:$TEN76</xm:f>
              <xm:sqref>TEN68</xm:sqref>
            </x14:sparkline>
            <x14:sparkline>
              <xm:f>'2027 - 5311'!$TEO69:$TEO69</xm:f>
              <xm:sqref>TEO67</xm:sqref>
            </x14:sparkline>
            <x14:sparkline>
              <xm:f>'2027 - 5311'!$TEO76:$TEO76</xm:f>
              <xm:sqref>TEO68</xm:sqref>
            </x14:sparkline>
            <x14:sparkline>
              <xm:f>'2027 - 5311'!$TEP69:$TEP69</xm:f>
              <xm:sqref>TEP67</xm:sqref>
            </x14:sparkline>
            <x14:sparkline>
              <xm:f>'2027 - 5311'!$TEP76:$TEP76</xm:f>
              <xm:sqref>TEP68</xm:sqref>
            </x14:sparkline>
            <x14:sparkline>
              <xm:f>'2027 - 5311'!$TEQ69:$TEQ69</xm:f>
              <xm:sqref>TEQ67</xm:sqref>
            </x14:sparkline>
            <x14:sparkline>
              <xm:f>'2027 - 5311'!$TEQ76:$TEQ76</xm:f>
              <xm:sqref>TEQ68</xm:sqref>
            </x14:sparkline>
            <x14:sparkline>
              <xm:f>'2027 - 5311'!$TER69:$TER69</xm:f>
              <xm:sqref>TER67</xm:sqref>
            </x14:sparkline>
            <x14:sparkline>
              <xm:f>'2027 - 5311'!$TER76:$TER76</xm:f>
              <xm:sqref>TER68</xm:sqref>
            </x14:sparkline>
            <x14:sparkline>
              <xm:f>'2027 - 5311'!$TES69:$TES69</xm:f>
              <xm:sqref>TES67</xm:sqref>
            </x14:sparkline>
            <x14:sparkline>
              <xm:f>'2027 - 5311'!$TES76:$TES76</xm:f>
              <xm:sqref>TES68</xm:sqref>
            </x14:sparkline>
            <x14:sparkline>
              <xm:f>'2027 - 5311'!$TET69:$TET69</xm:f>
              <xm:sqref>TET67</xm:sqref>
            </x14:sparkline>
            <x14:sparkline>
              <xm:f>'2027 - 5311'!$TET76:$TET76</xm:f>
              <xm:sqref>TET68</xm:sqref>
            </x14:sparkline>
            <x14:sparkline>
              <xm:f>'2027 - 5311'!$TEU69:$TEU69</xm:f>
              <xm:sqref>TEU67</xm:sqref>
            </x14:sparkline>
            <x14:sparkline>
              <xm:f>'2027 - 5311'!$TEU76:$TEU76</xm:f>
              <xm:sqref>TEU68</xm:sqref>
            </x14:sparkline>
            <x14:sparkline>
              <xm:f>'2027 - 5311'!$TEV69:$TEV69</xm:f>
              <xm:sqref>TEV67</xm:sqref>
            </x14:sparkline>
            <x14:sparkline>
              <xm:f>'2027 - 5311'!$TEV76:$TEV76</xm:f>
              <xm:sqref>TEV68</xm:sqref>
            </x14:sparkline>
            <x14:sparkline>
              <xm:f>'2027 - 5311'!$TEW69:$TEW69</xm:f>
              <xm:sqref>TEW67</xm:sqref>
            </x14:sparkline>
            <x14:sparkline>
              <xm:f>'2027 - 5311'!$TEW76:$TEW76</xm:f>
              <xm:sqref>TEW68</xm:sqref>
            </x14:sparkline>
            <x14:sparkline>
              <xm:f>'2027 - 5311'!$TEX69:$TEX69</xm:f>
              <xm:sqref>TEX67</xm:sqref>
            </x14:sparkline>
            <x14:sparkline>
              <xm:f>'2027 - 5311'!$TEX76:$TEX76</xm:f>
              <xm:sqref>TEX68</xm:sqref>
            </x14:sparkline>
            <x14:sparkline>
              <xm:f>'2027 - 5311'!$TEY69:$TEY69</xm:f>
              <xm:sqref>TEY67</xm:sqref>
            </x14:sparkline>
            <x14:sparkline>
              <xm:f>'2027 - 5311'!$TEY76:$TEY76</xm:f>
              <xm:sqref>TEY68</xm:sqref>
            </x14:sparkline>
            <x14:sparkline>
              <xm:f>'2027 - 5311'!$TEZ69:$TEZ69</xm:f>
              <xm:sqref>TEZ67</xm:sqref>
            </x14:sparkline>
            <x14:sparkline>
              <xm:f>'2027 - 5311'!$TEZ76:$TEZ76</xm:f>
              <xm:sqref>TEZ68</xm:sqref>
            </x14:sparkline>
            <x14:sparkline>
              <xm:f>'2027 - 5311'!$TFA69:$TFA69</xm:f>
              <xm:sqref>TFA67</xm:sqref>
            </x14:sparkline>
            <x14:sparkline>
              <xm:f>'2027 - 5311'!$TFA76:$TFA76</xm:f>
              <xm:sqref>TFA68</xm:sqref>
            </x14:sparkline>
            <x14:sparkline>
              <xm:f>'2027 - 5311'!$TFB69:$TFB69</xm:f>
              <xm:sqref>TFB67</xm:sqref>
            </x14:sparkline>
            <x14:sparkline>
              <xm:f>'2027 - 5311'!$TFB76:$TFB76</xm:f>
              <xm:sqref>TFB68</xm:sqref>
            </x14:sparkline>
            <x14:sparkline>
              <xm:f>'2027 - 5311'!$TFC69:$TFC69</xm:f>
              <xm:sqref>TFC67</xm:sqref>
            </x14:sparkline>
            <x14:sparkline>
              <xm:f>'2027 - 5311'!$TFC76:$TFC76</xm:f>
              <xm:sqref>TFC68</xm:sqref>
            </x14:sparkline>
            <x14:sparkline>
              <xm:f>'2027 - 5311'!$TFD69:$TFD69</xm:f>
              <xm:sqref>TFD67</xm:sqref>
            </x14:sparkline>
            <x14:sparkline>
              <xm:f>'2027 - 5311'!$TFD76:$TFD76</xm:f>
              <xm:sqref>TFD68</xm:sqref>
            </x14:sparkline>
            <x14:sparkline>
              <xm:f>'2027 - 5311'!$TFE69:$TFE69</xm:f>
              <xm:sqref>TFE67</xm:sqref>
            </x14:sparkline>
            <x14:sparkline>
              <xm:f>'2027 - 5311'!$TFE76:$TFE76</xm:f>
              <xm:sqref>TFE68</xm:sqref>
            </x14:sparkline>
            <x14:sparkline>
              <xm:f>'2027 - 5311'!$TFF69:$TFF69</xm:f>
              <xm:sqref>TFF67</xm:sqref>
            </x14:sparkline>
            <x14:sparkline>
              <xm:f>'2027 - 5311'!$TFF76:$TFF76</xm:f>
              <xm:sqref>TFF68</xm:sqref>
            </x14:sparkline>
            <x14:sparkline>
              <xm:f>'2027 - 5311'!$TFG69:$TFG69</xm:f>
              <xm:sqref>TFG67</xm:sqref>
            </x14:sparkline>
            <x14:sparkline>
              <xm:f>'2027 - 5311'!$TFG76:$TFG76</xm:f>
              <xm:sqref>TFG68</xm:sqref>
            </x14:sparkline>
            <x14:sparkline>
              <xm:f>'2027 - 5311'!$TFH69:$TFH69</xm:f>
              <xm:sqref>TFH67</xm:sqref>
            </x14:sparkline>
            <x14:sparkline>
              <xm:f>'2027 - 5311'!$TFH76:$TFH76</xm:f>
              <xm:sqref>TFH68</xm:sqref>
            </x14:sparkline>
            <x14:sparkline>
              <xm:f>'2027 - 5311'!$TFI69:$TFI69</xm:f>
              <xm:sqref>TFI67</xm:sqref>
            </x14:sparkline>
            <x14:sparkline>
              <xm:f>'2027 - 5311'!$TFI76:$TFI76</xm:f>
              <xm:sqref>TFI68</xm:sqref>
            </x14:sparkline>
            <x14:sparkline>
              <xm:f>'2027 - 5311'!$TFJ69:$TFJ69</xm:f>
              <xm:sqref>TFJ67</xm:sqref>
            </x14:sparkline>
            <x14:sparkline>
              <xm:f>'2027 - 5311'!$TFJ76:$TFJ76</xm:f>
              <xm:sqref>TFJ68</xm:sqref>
            </x14:sparkline>
            <x14:sparkline>
              <xm:f>'2027 - 5311'!$TFK69:$TFK69</xm:f>
              <xm:sqref>TFK67</xm:sqref>
            </x14:sparkline>
            <x14:sparkline>
              <xm:f>'2027 - 5311'!$TFK76:$TFK76</xm:f>
              <xm:sqref>TFK68</xm:sqref>
            </x14:sparkline>
            <x14:sparkline>
              <xm:f>'2027 - 5311'!$TFL69:$TFL69</xm:f>
              <xm:sqref>TFL67</xm:sqref>
            </x14:sparkline>
            <x14:sparkline>
              <xm:f>'2027 - 5311'!$TFL76:$TFL76</xm:f>
              <xm:sqref>TFL68</xm:sqref>
            </x14:sparkline>
            <x14:sparkline>
              <xm:f>'2027 - 5311'!$TFM69:$TFM69</xm:f>
              <xm:sqref>TFM67</xm:sqref>
            </x14:sparkline>
            <x14:sparkline>
              <xm:f>'2027 - 5311'!$TFM76:$TFM76</xm:f>
              <xm:sqref>TFM68</xm:sqref>
            </x14:sparkline>
            <x14:sparkline>
              <xm:f>'2027 - 5311'!$TFN69:$TFN69</xm:f>
              <xm:sqref>TFN67</xm:sqref>
            </x14:sparkline>
            <x14:sparkline>
              <xm:f>'2027 - 5311'!$TFN76:$TFN76</xm:f>
              <xm:sqref>TFN68</xm:sqref>
            </x14:sparkline>
            <x14:sparkline>
              <xm:f>'2027 - 5311'!$TFO69:$TFO69</xm:f>
              <xm:sqref>TFO67</xm:sqref>
            </x14:sparkline>
            <x14:sparkline>
              <xm:f>'2027 - 5311'!$TFO76:$TFO76</xm:f>
              <xm:sqref>TFO68</xm:sqref>
            </x14:sparkline>
            <x14:sparkline>
              <xm:f>'2027 - 5311'!$TFP69:$TFP69</xm:f>
              <xm:sqref>TFP67</xm:sqref>
            </x14:sparkline>
            <x14:sparkline>
              <xm:f>'2027 - 5311'!$TFP76:$TFP76</xm:f>
              <xm:sqref>TFP68</xm:sqref>
            </x14:sparkline>
            <x14:sparkline>
              <xm:f>'2027 - 5311'!$TFQ69:$TFQ69</xm:f>
              <xm:sqref>TFQ67</xm:sqref>
            </x14:sparkline>
            <x14:sparkline>
              <xm:f>'2027 - 5311'!$TFQ76:$TFQ76</xm:f>
              <xm:sqref>TFQ68</xm:sqref>
            </x14:sparkline>
            <x14:sparkline>
              <xm:f>'2027 - 5311'!$TFR69:$TFR69</xm:f>
              <xm:sqref>TFR67</xm:sqref>
            </x14:sparkline>
            <x14:sparkline>
              <xm:f>'2027 - 5311'!$TFR76:$TFR76</xm:f>
              <xm:sqref>TFR68</xm:sqref>
            </x14:sparkline>
            <x14:sparkline>
              <xm:f>'2027 - 5311'!$TFS69:$TFS69</xm:f>
              <xm:sqref>TFS67</xm:sqref>
            </x14:sparkline>
            <x14:sparkline>
              <xm:f>'2027 - 5311'!$TFS76:$TFS76</xm:f>
              <xm:sqref>TFS68</xm:sqref>
            </x14:sparkline>
            <x14:sparkline>
              <xm:f>'2027 - 5311'!$TFT69:$TFT69</xm:f>
              <xm:sqref>TFT67</xm:sqref>
            </x14:sparkline>
            <x14:sparkline>
              <xm:f>'2027 - 5311'!$TFT76:$TFT76</xm:f>
              <xm:sqref>TFT68</xm:sqref>
            </x14:sparkline>
            <x14:sparkline>
              <xm:f>'2027 - 5311'!$TFU69:$TFU69</xm:f>
              <xm:sqref>TFU67</xm:sqref>
            </x14:sparkline>
            <x14:sparkline>
              <xm:f>'2027 - 5311'!$TFU76:$TFU76</xm:f>
              <xm:sqref>TFU68</xm:sqref>
            </x14:sparkline>
            <x14:sparkline>
              <xm:f>'2027 - 5311'!$TFV69:$TFV69</xm:f>
              <xm:sqref>TFV67</xm:sqref>
            </x14:sparkline>
            <x14:sparkline>
              <xm:f>'2027 - 5311'!$TFV76:$TFV76</xm:f>
              <xm:sqref>TFV68</xm:sqref>
            </x14:sparkline>
            <x14:sparkline>
              <xm:f>'2027 - 5311'!$TFW69:$TFW69</xm:f>
              <xm:sqref>TFW67</xm:sqref>
            </x14:sparkline>
            <x14:sparkline>
              <xm:f>'2027 - 5311'!$TFW76:$TFW76</xm:f>
              <xm:sqref>TFW68</xm:sqref>
            </x14:sparkline>
            <x14:sparkline>
              <xm:f>'2027 - 5311'!$TFX69:$TFX69</xm:f>
              <xm:sqref>TFX67</xm:sqref>
            </x14:sparkline>
            <x14:sparkline>
              <xm:f>'2027 - 5311'!$TFX76:$TFX76</xm:f>
              <xm:sqref>TFX68</xm:sqref>
            </x14:sparkline>
            <x14:sparkline>
              <xm:f>'2027 - 5311'!$TFY69:$TFY69</xm:f>
              <xm:sqref>TFY67</xm:sqref>
            </x14:sparkline>
            <x14:sparkline>
              <xm:f>'2027 - 5311'!$TFY76:$TFY76</xm:f>
              <xm:sqref>TFY68</xm:sqref>
            </x14:sparkline>
            <x14:sparkline>
              <xm:f>'2027 - 5311'!$TFZ69:$TFZ69</xm:f>
              <xm:sqref>TFZ67</xm:sqref>
            </x14:sparkline>
            <x14:sparkline>
              <xm:f>'2027 - 5311'!$TFZ76:$TFZ76</xm:f>
              <xm:sqref>TFZ68</xm:sqref>
            </x14:sparkline>
            <x14:sparkline>
              <xm:f>'2027 - 5311'!$TGA69:$TGA69</xm:f>
              <xm:sqref>TGA67</xm:sqref>
            </x14:sparkline>
            <x14:sparkline>
              <xm:f>'2027 - 5311'!$TGA76:$TGA76</xm:f>
              <xm:sqref>TGA68</xm:sqref>
            </x14:sparkline>
            <x14:sparkline>
              <xm:f>'2027 - 5311'!$TGB69:$TGB69</xm:f>
              <xm:sqref>TGB67</xm:sqref>
            </x14:sparkline>
            <x14:sparkline>
              <xm:f>'2027 - 5311'!$TGB76:$TGB76</xm:f>
              <xm:sqref>TGB68</xm:sqref>
            </x14:sparkline>
            <x14:sparkline>
              <xm:f>'2027 - 5311'!$TGC69:$TGC69</xm:f>
              <xm:sqref>TGC67</xm:sqref>
            </x14:sparkline>
            <x14:sparkline>
              <xm:f>'2027 - 5311'!$TGC76:$TGC76</xm:f>
              <xm:sqref>TGC68</xm:sqref>
            </x14:sparkline>
            <x14:sparkline>
              <xm:f>'2027 - 5311'!$TGD69:$TGD69</xm:f>
              <xm:sqref>TGD67</xm:sqref>
            </x14:sparkline>
            <x14:sparkline>
              <xm:f>'2027 - 5311'!$TGD76:$TGD76</xm:f>
              <xm:sqref>TGD68</xm:sqref>
            </x14:sparkline>
            <x14:sparkline>
              <xm:f>'2027 - 5311'!$TGE69:$TGE69</xm:f>
              <xm:sqref>TGE67</xm:sqref>
            </x14:sparkline>
            <x14:sparkline>
              <xm:f>'2027 - 5311'!$TGE76:$TGE76</xm:f>
              <xm:sqref>TGE68</xm:sqref>
            </x14:sparkline>
            <x14:sparkline>
              <xm:f>'2027 - 5311'!$TGF69:$TGF69</xm:f>
              <xm:sqref>TGF67</xm:sqref>
            </x14:sparkline>
            <x14:sparkline>
              <xm:f>'2027 - 5311'!$TGF76:$TGF76</xm:f>
              <xm:sqref>TGF68</xm:sqref>
            </x14:sparkline>
            <x14:sparkline>
              <xm:f>'2027 - 5311'!$TGG69:$TGG69</xm:f>
              <xm:sqref>TGG67</xm:sqref>
            </x14:sparkline>
            <x14:sparkline>
              <xm:f>'2027 - 5311'!$TGG76:$TGG76</xm:f>
              <xm:sqref>TGG68</xm:sqref>
            </x14:sparkline>
            <x14:sparkline>
              <xm:f>'2027 - 5311'!$TGH69:$TGH69</xm:f>
              <xm:sqref>TGH67</xm:sqref>
            </x14:sparkline>
            <x14:sparkline>
              <xm:f>'2027 - 5311'!$TGH76:$TGH76</xm:f>
              <xm:sqref>TGH68</xm:sqref>
            </x14:sparkline>
            <x14:sparkline>
              <xm:f>'2027 - 5311'!$TGI69:$TGI69</xm:f>
              <xm:sqref>TGI67</xm:sqref>
            </x14:sparkline>
            <x14:sparkline>
              <xm:f>'2027 - 5311'!$TGI76:$TGI76</xm:f>
              <xm:sqref>TGI68</xm:sqref>
            </x14:sparkline>
            <x14:sparkline>
              <xm:f>'2027 - 5311'!$TGJ69:$TGJ69</xm:f>
              <xm:sqref>TGJ67</xm:sqref>
            </x14:sparkline>
            <x14:sparkline>
              <xm:f>'2027 - 5311'!$TGJ76:$TGJ76</xm:f>
              <xm:sqref>TGJ68</xm:sqref>
            </x14:sparkline>
            <x14:sparkline>
              <xm:f>'2027 - 5311'!$TGK69:$TGK69</xm:f>
              <xm:sqref>TGK67</xm:sqref>
            </x14:sparkline>
            <x14:sparkline>
              <xm:f>'2027 - 5311'!$TGK76:$TGK76</xm:f>
              <xm:sqref>TGK68</xm:sqref>
            </x14:sparkline>
            <x14:sparkline>
              <xm:f>'2027 - 5311'!$TGL69:$TGL69</xm:f>
              <xm:sqref>TGL67</xm:sqref>
            </x14:sparkline>
            <x14:sparkline>
              <xm:f>'2027 - 5311'!$TGL76:$TGL76</xm:f>
              <xm:sqref>TGL68</xm:sqref>
            </x14:sparkline>
            <x14:sparkline>
              <xm:f>'2027 - 5311'!$TGM69:$TGM69</xm:f>
              <xm:sqref>TGM67</xm:sqref>
            </x14:sparkline>
            <x14:sparkline>
              <xm:f>'2027 - 5311'!$TGM76:$TGM76</xm:f>
              <xm:sqref>TGM68</xm:sqref>
            </x14:sparkline>
            <x14:sparkline>
              <xm:f>'2027 - 5311'!$TGN69:$TGN69</xm:f>
              <xm:sqref>TGN67</xm:sqref>
            </x14:sparkline>
            <x14:sparkline>
              <xm:f>'2027 - 5311'!$TGN76:$TGN76</xm:f>
              <xm:sqref>TGN68</xm:sqref>
            </x14:sparkline>
            <x14:sparkline>
              <xm:f>'2027 - 5311'!$TGO69:$TGO69</xm:f>
              <xm:sqref>TGO67</xm:sqref>
            </x14:sparkline>
            <x14:sparkline>
              <xm:f>'2027 - 5311'!$TGO76:$TGO76</xm:f>
              <xm:sqref>TGO68</xm:sqref>
            </x14:sparkline>
            <x14:sparkline>
              <xm:f>'2027 - 5311'!$TGP69:$TGP69</xm:f>
              <xm:sqref>TGP67</xm:sqref>
            </x14:sparkline>
            <x14:sparkline>
              <xm:f>'2027 - 5311'!$TGP76:$TGP76</xm:f>
              <xm:sqref>TGP68</xm:sqref>
            </x14:sparkline>
            <x14:sparkline>
              <xm:f>'2027 - 5311'!$TGQ69:$TGQ69</xm:f>
              <xm:sqref>TGQ67</xm:sqref>
            </x14:sparkline>
            <x14:sparkline>
              <xm:f>'2027 - 5311'!$TGQ76:$TGQ76</xm:f>
              <xm:sqref>TGQ68</xm:sqref>
            </x14:sparkline>
            <x14:sparkline>
              <xm:f>'2027 - 5311'!$TGR69:$TGR69</xm:f>
              <xm:sqref>TGR67</xm:sqref>
            </x14:sparkline>
            <x14:sparkline>
              <xm:f>'2027 - 5311'!$TGR76:$TGR76</xm:f>
              <xm:sqref>TGR68</xm:sqref>
            </x14:sparkline>
            <x14:sparkline>
              <xm:f>'2027 - 5311'!$TGS69:$TGS69</xm:f>
              <xm:sqref>TGS67</xm:sqref>
            </x14:sparkline>
            <x14:sparkline>
              <xm:f>'2027 - 5311'!$TGS76:$TGS76</xm:f>
              <xm:sqref>TGS68</xm:sqref>
            </x14:sparkline>
            <x14:sparkline>
              <xm:f>'2027 - 5311'!$TGT69:$TGT69</xm:f>
              <xm:sqref>TGT67</xm:sqref>
            </x14:sparkline>
            <x14:sparkline>
              <xm:f>'2027 - 5311'!$TGT76:$TGT76</xm:f>
              <xm:sqref>TGT68</xm:sqref>
            </x14:sparkline>
            <x14:sparkline>
              <xm:f>'2027 - 5311'!$TGU69:$TGU69</xm:f>
              <xm:sqref>TGU67</xm:sqref>
            </x14:sparkline>
            <x14:sparkline>
              <xm:f>'2027 - 5311'!$TGU76:$TGU76</xm:f>
              <xm:sqref>TGU68</xm:sqref>
            </x14:sparkline>
            <x14:sparkline>
              <xm:f>'2027 - 5311'!$TGV69:$TGV69</xm:f>
              <xm:sqref>TGV67</xm:sqref>
            </x14:sparkline>
            <x14:sparkline>
              <xm:f>'2027 - 5311'!$TGV76:$TGV76</xm:f>
              <xm:sqref>TGV68</xm:sqref>
            </x14:sparkline>
            <x14:sparkline>
              <xm:f>'2027 - 5311'!$TGW69:$TGW69</xm:f>
              <xm:sqref>TGW67</xm:sqref>
            </x14:sparkline>
            <x14:sparkline>
              <xm:f>'2027 - 5311'!$TGW76:$TGW76</xm:f>
              <xm:sqref>TGW68</xm:sqref>
            </x14:sparkline>
            <x14:sparkline>
              <xm:f>'2027 - 5311'!$TGX69:$TGX69</xm:f>
              <xm:sqref>TGX67</xm:sqref>
            </x14:sparkline>
            <x14:sparkline>
              <xm:f>'2027 - 5311'!$TGX76:$TGX76</xm:f>
              <xm:sqref>TGX68</xm:sqref>
            </x14:sparkline>
            <x14:sparkline>
              <xm:f>'2027 - 5311'!$TGY69:$TGY69</xm:f>
              <xm:sqref>TGY67</xm:sqref>
            </x14:sparkline>
            <x14:sparkline>
              <xm:f>'2027 - 5311'!$TGY76:$TGY76</xm:f>
              <xm:sqref>TGY68</xm:sqref>
            </x14:sparkline>
            <x14:sparkline>
              <xm:f>'2027 - 5311'!$TGZ69:$TGZ69</xm:f>
              <xm:sqref>TGZ67</xm:sqref>
            </x14:sparkline>
            <x14:sparkline>
              <xm:f>'2027 - 5311'!$TGZ76:$TGZ76</xm:f>
              <xm:sqref>TGZ68</xm:sqref>
            </x14:sparkline>
            <x14:sparkline>
              <xm:f>'2027 - 5311'!$THA69:$THA69</xm:f>
              <xm:sqref>THA67</xm:sqref>
            </x14:sparkline>
            <x14:sparkline>
              <xm:f>'2027 - 5311'!$THA76:$THA76</xm:f>
              <xm:sqref>THA68</xm:sqref>
            </x14:sparkline>
            <x14:sparkline>
              <xm:f>'2027 - 5311'!$THB69:$THB69</xm:f>
              <xm:sqref>THB67</xm:sqref>
            </x14:sparkline>
            <x14:sparkline>
              <xm:f>'2027 - 5311'!$THB76:$THB76</xm:f>
              <xm:sqref>THB68</xm:sqref>
            </x14:sparkline>
            <x14:sparkline>
              <xm:f>'2027 - 5311'!$THC69:$THC69</xm:f>
              <xm:sqref>THC67</xm:sqref>
            </x14:sparkline>
            <x14:sparkline>
              <xm:f>'2027 - 5311'!$THC76:$THC76</xm:f>
              <xm:sqref>THC68</xm:sqref>
            </x14:sparkline>
            <x14:sparkline>
              <xm:f>'2027 - 5311'!$THD69:$THD69</xm:f>
              <xm:sqref>THD67</xm:sqref>
            </x14:sparkline>
            <x14:sparkline>
              <xm:f>'2027 - 5311'!$THD76:$THD76</xm:f>
              <xm:sqref>THD68</xm:sqref>
            </x14:sparkline>
            <x14:sparkline>
              <xm:f>'2027 - 5311'!$THE69:$THE69</xm:f>
              <xm:sqref>THE67</xm:sqref>
            </x14:sparkline>
            <x14:sparkline>
              <xm:f>'2027 - 5311'!$THE76:$THE76</xm:f>
              <xm:sqref>THE68</xm:sqref>
            </x14:sparkline>
            <x14:sparkline>
              <xm:f>'2027 - 5311'!$THF69:$THF69</xm:f>
              <xm:sqref>THF67</xm:sqref>
            </x14:sparkline>
            <x14:sparkline>
              <xm:f>'2027 - 5311'!$THF76:$THF76</xm:f>
              <xm:sqref>THF68</xm:sqref>
            </x14:sparkline>
            <x14:sparkline>
              <xm:f>'2027 - 5311'!$THG69:$THG69</xm:f>
              <xm:sqref>THG67</xm:sqref>
            </x14:sparkline>
            <x14:sparkline>
              <xm:f>'2027 - 5311'!$THG76:$THG76</xm:f>
              <xm:sqref>THG68</xm:sqref>
            </x14:sparkline>
            <x14:sparkline>
              <xm:f>'2027 - 5311'!$THH69:$THH69</xm:f>
              <xm:sqref>THH67</xm:sqref>
            </x14:sparkline>
            <x14:sparkline>
              <xm:f>'2027 - 5311'!$THH76:$THH76</xm:f>
              <xm:sqref>THH68</xm:sqref>
            </x14:sparkline>
            <x14:sparkline>
              <xm:f>'2027 - 5311'!$THI69:$THI69</xm:f>
              <xm:sqref>THI67</xm:sqref>
            </x14:sparkline>
            <x14:sparkline>
              <xm:f>'2027 - 5311'!$THI76:$THI76</xm:f>
              <xm:sqref>THI68</xm:sqref>
            </x14:sparkline>
            <x14:sparkline>
              <xm:f>'2027 - 5311'!$THJ69:$THJ69</xm:f>
              <xm:sqref>THJ67</xm:sqref>
            </x14:sparkline>
            <x14:sparkline>
              <xm:f>'2027 - 5311'!$THJ76:$THJ76</xm:f>
              <xm:sqref>THJ68</xm:sqref>
            </x14:sparkline>
            <x14:sparkline>
              <xm:f>'2027 - 5311'!$THK69:$THK69</xm:f>
              <xm:sqref>THK67</xm:sqref>
            </x14:sparkline>
            <x14:sparkline>
              <xm:f>'2027 - 5311'!$THK76:$THK76</xm:f>
              <xm:sqref>THK68</xm:sqref>
            </x14:sparkline>
            <x14:sparkline>
              <xm:f>'2027 - 5311'!$THL69:$THL69</xm:f>
              <xm:sqref>THL67</xm:sqref>
            </x14:sparkline>
            <x14:sparkline>
              <xm:f>'2027 - 5311'!$THL76:$THL76</xm:f>
              <xm:sqref>THL68</xm:sqref>
            </x14:sparkline>
            <x14:sparkline>
              <xm:f>'2027 - 5311'!$THM69:$THM69</xm:f>
              <xm:sqref>THM67</xm:sqref>
            </x14:sparkline>
            <x14:sparkline>
              <xm:f>'2027 - 5311'!$THM76:$THM76</xm:f>
              <xm:sqref>THM68</xm:sqref>
            </x14:sparkline>
            <x14:sparkline>
              <xm:f>'2027 - 5311'!$THN69:$THN69</xm:f>
              <xm:sqref>THN67</xm:sqref>
            </x14:sparkline>
            <x14:sparkline>
              <xm:f>'2027 - 5311'!$THN76:$THN76</xm:f>
              <xm:sqref>THN68</xm:sqref>
            </x14:sparkline>
            <x14:sparkline>
              <xm:f>'2027 - 5311'!$THO69:$THO69</xm:f>
              <xm:sqref>THO67</xm:sqref>
            </x14:sparkline>
            <x14:sparkline>
              <xm:f>'2027 - 5311'!$THO76:$THO76</xm:f>
              <xm:sqref>THO68</xm:sqref>
            </x14:sparkline>
            <x14:sparkline>
              <xm:f>'2027 - 5311'!$THP69:$THP69</xm:f>
              <xm:sqref>THP67</xm:sqref>
            </x14:sparkline>
            <x14:sparkline>
              <xm:f>'2027 - 5311'!$THP76:$THP76</xm:f>
              <xm:sqref>THP68</xm:sqref>
            </x14:sparkline>
            <x14:sparkline>
              <xm:f>'2027 - 5311'!$THQ69:$THQ69</xm:f>
              <xm:sqref>THQ67</xm:sqref>
            </x14:sparkline>
            <x14:sparkline>
              <xm:f>'2027 - 5311'!$THQ76:$THQ76</xm:f>
              <xm:sqref>THQ68</xm:sqref>
            </x14:sparkline>
            <x14:sparkline>
              <xm:f>'2027 - 5311'!$THR69:$THR69</xm:f>
              <xm:sqref>THR67</xm:sqref>
            </x14:sparkline>
            <x14:sparkline>
              <xm:f>'2027 - 5311'!$THR76:$THR76</xm:f>
              <xm:sqref>THR68</xm:sqref>
            </x14:sparkline>
            <x14:sparkline>
              <xm:f>'2027 - 5311'!$THS69:$THS69</xm:f>
              <xm:sqref>THS67</xm:sqref>
            </x14:sparkline>
            <x14:sparkline>
              <xm:f>'2027 - 5311'!$THS76:$THS76</xm:f>
              <xm:sqref>THS68</xm:sqref>
            </x14:sparkline>
            <x14:sparkline>
              <xm:f>'2027 - 5311'!$THT69:$THT69</xm:f>
              <xm:sqref>THT67</xm:sqref>
            </x14:sparkline>
            <x14:sparkline>
              <xm:f>'2027 - 5311'!$THT76:$THT76</xm:f>
              <xm:sqref>THT68</xm:sqref>
            </x14:sparkline>
            <x14:sparkline>
              <xm:f>'2027 - 5311'!$THU69:$THU69</xm:f>
              <xm:sqref>THU67</xm:sqref>
            </x14:sparkline>
            <x14:sparkline>
              <xm:f>'2027 - 5311'!$THU76:$THU76</xm:f>
              <xm:sqref>THU68</xm:sqref>
            </x14:sparkline>
            <x14:sparkline>
              <xm:f>'2027 - 5311'!$THV69:$THV69</xm:f>
              <xm:sqref>THV67</xm:sqref>
            </x14:sparkline>
            <x14:sparkline>
              <xm:f>'2027 - 5311'!$THV76:$THV76</xm:f>
              <xm:sqref>THV68</xm:sqref>
            </x14:sparkline>
            <x14:sparkline>
              <xm:f>'2027 - 5311'!$THW69:$THW69</xm:f>
              <xm:sqref>THW67</xm:sqref>
            </x14:sparkline>
            <x14:sparkline>
              <xm:f>'2027 - 5311'!$THW76:$THW76</xm:f>
              <xm:sqref>THW68</xm:sqref>
            </x14:sparkline>
            <x14:sparkline>
              <xm:f>'2027 - 5311'!$THX69:$THX69</xm:f>
              <xm:sqref>THX67</xm:sqref>
            </x14:sparkline>
            <x14:sparkline>
              <xm:f>'2027 - 5311'!$THX76:$THX76</xm:f>
              <xm:sqref>THX68</xm:sqref>
            </x14:sparkline>
            <x14:sparkline>
              <xm:f>'2027 - 5311'!$THY69:$THY69</xm:f>
              <xm:sqref>THY67</xm:sqref>
            </x14:sparkline>
            <x14:sparkline>
              <xm:f>'2027 - 5311'!$THY76:$THY76</xm:f>
              <xm:sqref>THY68</xm:sqref>
            </x14:sparkline>
            <x14:sparkline>
              <xm:f>'2027 - 5311'!$THZ69:$THZ69</xm:f>
              <xm:sqref>THZ67</xm:sqref>
            </x14:sparkline>
            <x14:sparkline>
              <xm:f>'2027 - 5311'!$THZ76:$THZ76</xm:f>
              <xm:sqref>THZ68</xm:sqref>
            </x14:sparkline>
            <x14:sparkline>
              <xm:f>'2027 - 5311'!$TIA69:$TIA69</xm:f>
              <xm:sqref>TIA67</xm:sqref>
            </x14:sparkline>
            <x14:sparkline>
              <xm:f>'2027 - 5311'!$TIA76:$TIA76</xm:f>
              <xm:sqref>TIA68</xm:sqref>
            </x14:sparkline>
            <x14:sparkline>
              <xm:f>'2027 - 5311'!$TIB69:$TIB69</xm:f>
              <xm:sqref>TIB67</xm:sqref>
            </x14:sparkline>
            <x14:sparkline>
              <xm:f>'2027 - 5311'!$TIB76:$TIB76</xm:f>
              <xm:sqref>TIB68</xm:sqref>
            </x14:sparkline>
            <x14:sparkline>
              <xm:f>'2027 - 5311'!$TIC69:$TIC69</xm:f>
              <xm:sqref>TIC67</xm:sqref>
            </x14:sparkline>
            <x14:sparkline>
              <xm:f>'2027 - 5311'!$TIC76:$TIC76</xm:f>
              <xm:sqref>TIC68</xm:sqref>
            </x14:sparkline>
            <x14:sparkline>
              <xm:f>'2027 - 5311'!$TID69:$TID69</xm:f>
              <xm:sqref>TID67</xm:sqref>
            </x14:sparkline>
            <x14:sparkline>
              <xm:f>'2027 - 5311'!$TID76:$TID76</xm:f>
              <xm:sqref>TID68</xm:sqref>
            </x14:sparkline>
            <x14:sparkline>
              <xm:f>'2027 - 5311'!$TIE69:$TIE69</xm:f>
              <xm:sqref>TIE67</xm:sqref>
            </x14:sparkline>
            <x14:sparkline>
              <xm:f>'2027 - 5311'!$TIE76:$TIE76</xm:f>
              <xm:sqref>TIE68</xm:sqref>
            </x14:sparkline>
            <x14:sparkline>
              <xm:f>'2027 - 5311'!$TIF69:$TIF69</xm:f>
              <xm:sqref>TIF67</xm:sqref>
            </x14:sparkline>
            <x14:sparkline>
              <xm:f>'2027 - 5311'!$TIF76:$TIF76</xm:f>
              <xm:sqref>TIF68</xm:sqref>
            </x14:sparkline>
            <x14:sparkline>
              <xm:f>'2027 - 5311'!$TIG69:$TIG69</xm:f>
              <xm:sqref>TIG67</xm:sqref>
            </x14:sparkline>
            <x14:sparkline>
              <xm:f>'2027 - 5311'!$TIG76:$TIG76</xm:f>
              <xm:sqref>TIG68</xm:sqref>
            </x14:sparkline>
            <x14:sparkline>
              <xm:f>'2027 - 5311'!$TIH69:$TIH69</xm:f>
              <xm:sqref>TIH67</xm:sqref>
            </x14:sparkline>
            <x14:sparkline>
              <xm:f>'2027 - 5311'!$TIH76:$TIH76</xm:f>
              <xm:sqref>TIH68</xm:sqref>
            </x14:sparkline>
            <x14:sparkline>
              <xm:f>'2027 - 5311'!$TII69:$TII69</xm:f>
              <xm:sqref>TII67</xm:sqref>
            </x14:sparkline>
            <x14:sparkline>
              <xm:f>'2027 - 5311'!$TII76:$TII76</xm:f>
              <xm:sqref>TII68</xm:sqref>
            </x14:sparkline>
            <x14:sparkline>
              <xm:f>'2027 - 5311'!$TIJ69:$TIJ69</xm:f>
              <xm:sqref>TIJ67</xm:sqref>
            </x14:sparkline>
            <x14:sparkline>
              <xm:f>'2027 - 5311'!$TIJ76:$TIJ76</xm:f>
              <xm:sqref>TIJ68</xm:sqref>
            </x14:sparkline>
            <x14:sparkline>
              <xm:f>'2027 - 5311'!$TIK69:$TIK69</xm:f>
              <xm:sqref>TIK67</xm:sqref>
            </x14:sparkline>
            <x14:sparkline>
              <xm:f>'2027 - 5311'!$TIK76:$TIK76</xm:f>
              <xm:sqref>TIK68</xm:sqref>
            </x14:sparkline>
            <x14:sparkline>
              <xm:f>'2027 - 5311'!$TIL69:$TIL69</xm:f>
              <xm:sqref>TIL67</xm:sqref>
            </x14:sparkline>
            <x14:sparkline>
              <xm:f>'2027 - 5311'!$TIL76:$TIL76</xm:f>
              <xm:sqref>TIL68</xm:sqref>
            </x14:sparkline>
            <x14:sparkline>
              <xm:f>'2027 - 5311'!$TIM69:$TIM69</xm:f>
              <xm:sqref>TIM67</xm:sqref>
            </x14:sparkline>
            <x14:sparkline>
              <xm:f>'2027 - 5311'!$TIM76:$TIM76</xm:f>
              <xm:sqref>TIM68</xm:sqref>
            </x14:sparkline>
            <x14:sparkline>
              <xm:f>'2027 - 5311'!$TIN69:$TIN69</xm:f>
              <xm:sqref>TIN67</xm:sqref>
            </x14:sparkline>
            <x14:sparkline>
              <xm:f>'2027 - 5311'!$TIN76:$TIN76</xm:f>
              <xm:sqref>TIN68</xm:sqref>
            </x14:sparkline>
            <x14:sparkline>
              <xm:f>'2027 - 5311'!$TIO69:$TIO69</xm:f>
              <xm:sqref>TIO67</xm:sqref>
            </x14:sparkline>
            <x14:sparkline>
              <xm:f>'2027 - 5311'!$TIO76:$TIO76</xm:f>
              <xm:sqref>TIO68</xm:sqref>
            </x14:sparkline>
            <x14:sparkline>
              <xm:f>'2027 - 5311'!$TIP69:$TIP69</xm:f>
              <xm:sqref>TIP67</xm:sqref>
            </x14:sparkline>
            <x14:sparkline>
              <xm:f>'2027 - 5311'!$TIP76:$TIP76</xm:f>
              <xm:sqref>TIP68</xm:sqref>
            </x14:sparkline>
            <x14:sparkline>
              <xm:f>'2027 - 5311'!$TIQ69:$TIQ69</xm:f>
              <xm:sqref>TIQ67</xm:sqref>
            </x14:sparkline>
            <x14:sparkline>
              <xm:f>'2027 - 5311'!$TIQ76:$TIQ76</xm:f>
              <xm:sqref>TIQ68</xm:sqref>
            </x14:sparkline>
            <x14:sparkline>
              <xm:f>'2027 - 5311'!$TIR69:$TIR69</xm:f>
              <xm:sqref>TIR67</xm:sqref>
            </x14:sparkline>
            <x14:sparkline>
              <xm:f>'2027 - 5311'!$TIR76:$TIR76</xm:f>
              <xm:sqref>TIR68</xm:sqref>
            </x14:sparkline>
            <x14:sparkline>
              <xm:f>'2027 - 5311'!$TIS69:$TIS69</xm:f>
              <xm:sqref>TIS67</xm:sqref>
            </x14:sparkline>
            <x14:sparkline>
              <xm:f>'2027 - 5311'!$TIS76:$TIS76</xm:f>
              <xm:sqref>TIS68</xm:sqref>
            </x14:sparkline>
            <x14:sparkline>
              <xm:f>'2027 - 5311'!$TIT69:$TIT69</xm:f>
              <xm:sqref>TIT67</xm:sqref>
            </x14:sparkline>
            <x14:sparkline>
              <xm:f>'2027 - 5311'!$TIT76:$TIT76</xm:f>
              <xm:sqref>TIT68</xm:sqref>
            </x14:sparkline>
            <x14:sparkline>
              <xm:f>'2027 - 5311'!$TIU69:$TIU69</xm:f>
              <xm:sqref>TIU67</xm:sqref>
            </x14:sparkline>
            <x14:sparkline>
              <xm:f>'2027 - 5311'!$TIU76:$TIU76</xm:f>
              <xm:sqref>TIU68</xm:sqref>
            </x14:sparkline>
            <x14:sparkline>
              <xm:f>'2027 - 5311'!$TIV69:$TIV69</xm:f>
              <xm:sqref>TIV67</xm:sqref>
            </x14:sparkline>
            <x14:sparkline>
              <xm:f>'2027 - 5311'!$TIV76:$TIV76</xm:f>
              <xm:sqref>TIV68</xm:sqref>
            </x14:sparkline>
            <x14:sparkline>
              <xm:f>'2027 - 5311'!$TIW69:$TIW69</xm:f>
              <xm:sqref>TIW67</xm:sqref>
            </x14:sparkline>
            <x14:sparkline>
              <xm:f>'2027 - 5311'!$TIW76:$TIW76</xm:f>
              <xm:sqref>TIW68</xm:sqref>
            </x14:sparkline>
            <x14:sparkline>
              <xm:f>'2027 - 5311'!$TIX69:$TIX69</xm:f>
              <xm:sqref>TIX67</xm:sqref>
            </x14:sparkline>
            <x14:sparkline>
              <xm:f>'2027 - 5311'!$TIX76:$TIX76</xm:f>
              <xm:sqref>TIX68</xm:sqref>
            </x14:sparkline>
            <x14:sparkline>
              <xm:f>'2027 - 5311'!$TIY69:$TIY69</xm:f>
              <xm:sqref>TIY67</xm:sqref>
            </x14:sparkline>
            <x14:sparkline>
              <xm:f>'2027 - 5311'!$TIY76:$TIY76</xm:f>
              <xm:sqref>TIY68</xm:sqref>
            </x14:sparkline>
            <x14:sparkline>
              <xm:f>'2027 - 5311'!$TIZ69:$TIZ69</xm:f>
              <xm:sqref>TIZ67</xm:sqref>
            </x14:sparkline>
            <x14:sparkline>
              <xm:f>'2027 - 5311'!$TIZ76:$TIZ76</xm:f>
              <xm:sqref>TIZ68</xm:sqref>
            </x14:sparkline>
            <x14:sparkline>
              <xm:f>'2027 - 5311'!$TJA69:$TJA69</xm:f>
              <xm:sqref>TJA67</xm:sqref>
            </x14:sparkline>
            <x14:sparkline>
              <xm:f>'2027 - 5311'!$TJA76:$TJA76</xm:f>
              <xm:sqref>TJA68</xm:sqref>
            </x14:sparkline>
            <x14:sparkline>
              <xm:f>'2027 - 5311'!$TJB69:$TJB69</xm:f>
              <xm:sqref>TJB67</xm:sqref>
            </x14:sparkline>
            <x14:sparkline>
              <xm:f>'2027 - 5311'!$TJB76:$TJB76</xm:f>
              <xm:sqref>TJB68</xm:sqref>
            </x14:sparkline>
            <x14:sparkline>
              <xm:f>'2027 - 5311'!$TJC69:$TJC69</xm:f>
              <xm:sqref>TJC67</xm:sqref>
            </x14:sparkline>
            <x14:sparkline>
              <xm:f>'2027 - 5311'!$TJC76:$TJC76</xm:f>
              <xm:sqref>TJC68</xm:sqref>
            </x14:sparkline>
            <x14:sparkline>
              <xm:f>'2027 - 5311'!$TJD69:$TJD69</xm:f>
              <xm:sqref>TJD67</xm:sqref>
            </x14:sparkline>
            <x14:sparkline>
              <xm:f>'2027 - 5311'!$TJD76:$TJD76</xm:f>
              <xm:sqref>TJD68</xm:sqref>
            </x14:sparkline>
            <x14:sparkline>
              <xm:f>'2027 - 5311'!$TJE69:$TJE69</xm:f>
              <xm:sqref>TJE67</xm:sqref>
            </x14:sparkline>
            <x14:sparkline>
              <xm:f>'2027 - 5311'!$TJE76:$TJE76</xm:f>
              <xm:sqref>TJE68</xm:sqref>
            </x14:sparkline>
            <x14:sparkline>
              <xm:f>'2027 - 5311'!$TJF69:$TJF69</xm:f>
              <xm:sqref>TJF67</xm:sqref>
            </x14:sparkline>
            <x14:sparkline>
              <xm:f>'2027 - 5311'!$TJF76:$TJF76</xm:f>
              <xm:sqref>TJF68</xm:sqref>
            </x14:sparkline>
            <x14:sparkline>
              <xm:f>'2027 - 5311'!$TJG69:$TJG69</xm:f>
              <xm:sqref>TJG67</xm:sqref>
            </x14:sparkline>
            <x14:sparkline>
              <xm:f>'2027 - 5311'!$TJG76:$TJG76</xm:f>
              <xm:sqref>TJG68</xm:sqref>
            </x14:sparkline>
            <x14:sparkline>
              <xm:f>'2027 - 5311'!$TJH69:$TJH69</xm:f>
              <xm:sqref>TJH67</xm:sqref>
            </x14:sparkline>
            <x14:sparkline>
              <xm:f>'2027 - 5311'!$TJH76:$TJH76</xm:f>
              <xm:sqref>TJH68</xm:sqref>
            </x14:sparkline>
            <x14:sparkline>
              <xm:f>'2027 - 5311'!$TJI69:$TJI69</xm:f>
              <xm:sqref>TJI67</xm:sqref>
            </x14:sparkline>
            <x14:sparkline>
              <xm:f>'2027 - 5311'!$TJI76:$TJI76</xm:f>
              <xm:sqref>TJI68</xm:sqref>
            </x14:sparkline>
            <x14:sparkline>
              <xm:f>'2027 - 5311'!$TJJ69:$TJJ69</xm:f>
              <xm:sqref>TJJ67</xm:sqref>
            </x14:sparkline>
            <x14:sparkline>
              <xm:f>'2027 - 5311'!$TJJ76:$TJJ76</xm:f>
              <xm:sqref>TJJ68</xm:sqref>
            </x14:sparkline>
            <x14:sparkline>
              <xm:f>'2027 - 5311'!$TJK69:$TJK69</xm:f>
              <xm:sqref>TJK67</xm:sqref>
            </x14:sparkline>
            <x14:sparkline>
              <xm:f>'2027 - 5311'!$TJK76:$TJK76</xm:f>
              <xm:sqref>TJK68</xm:sqref>
            </x14:sparkline>
            <x14:sparkline>
              <xm:f>'2027 - 5311'!$TJL69:$TJL69</xm:f>
              <xm:sqref>TJL67</xm:sqref>
            </x14:sparkline>
            <x14:sparkline>
              <xm:f>'2027 - 5311'!$TJL76:$TJL76</xm:f>
              <xm:sqref>TJL68</xm:sqref>
            </x14:sparkline>
            <x14:sparkline>
              <xm:f>'2027 - 5311'!$TJM69:$TJM69</xm:f>
              <xm:sqref>TJM67</xm:sqref>
            </x14:sparkline>
            <x14:sparkline>
              <xm:f>'2027 - 5311'!$TJM76:$TJM76</xm:f>
              <xm:sqref>TJM68</xm:sqref>
            </x14:sparkline>
            <x14:sparkline>
              <xm:f>'2027 - 5311'!$TJN69:$TJN69</xm:f>
              <xm:sqref>TJN67</xm:sqref>
            </x14:sparkline>
            <x14:sparkline>
              <xm:f>'2027 - 5311'!$TJN76:$TJN76</xm:f>
              <xm:sqref>TJN68</xm:sqref>
            </x14:sparkline>
            <x14:sparkline>
              <xm:f>'2027 - 5311'!$TJO69:$TJO69</xm:f>
              <xm:sqref>TJO67</xm:sqref>
            </x14:sparkline>
            <x14:sparkline>
              <xm:f>'2027 - 5311'!$TJO76:$TJO76</xm:f>
              <xm:sqref>TJO68</xm:sqref>
            </x14:sparkline>
            <x14:sparkline>
              <xm:f>'2027 - 5311'!$TJP69:$TJP69</xm:f>
              <xm:sqref>TJP67</xm:sqref>
            </x14:sparkline>
            <x14:sparkline>
              <xm:f>'2027 - 5311'!$TJP76:$TJP76</xm:f>
              <xm:sqref>TJP68</xm:sqref>
            </x14:sparkline>
            <x14:sparkline>
              <xm:f>'2027 - 5311'!$TJQ69:$TJQ69</xm:f>
              <xm:sqref>TJQ67</xm:sqref>
            </x14:sparkline>
            <x14:sparkline>
              <xm:f>'2027 - 5311'!$TJQ76:$TJQ76</xm:f>
              <xm:sqref>TJQ68</xm:sqref>
            </x14:sparkline>
            <x14:sparkline>
              <xm:f>'2027 - 5311'!$TJR69:$TJR69</xm:f>
              <xm:sqref>TJR67</xm:sqref>
            </x14:sparkline>
            <x14:sparkline>
              <xm:f>'2027 - 5311'!$TJR76:$TJR76</xm:f>
              <xm:sqref>TJR68</xm:sqref>
            </x14:sparkline>
            <x14:sparkline>
              <xm:f>'2027 - 5311'!$TJS69:$TJS69</xm:f>
              <xm:sqref>TJS67</xm:sqref>
            </x14:sparkline>
            <x14:sparkline>
              <xm:f>'2027 - 5311'!$TJS76:$TJS76</xm:f>
              <xm:sqref>TJS68</xm:sqref>
            </x14:sparkline>
            <x14:sparkline>
              <xm:f>'2027 - 5311'!$TJT69:$TJT69</xm:f>
              <xm:sqref>TJT67</xm:sqref>
            </x14:sparkline>
            <x14:sparkline>
              <xm:f>'2027 - 5311'!$TJT76:$TJT76</xm:f>
              <xm:sqref>TJT68</xm:sqref>
            </x14:sparkline>
            <x14:sparkline>
              <xm:f>'2027 - 5311'!$TJU69:$TJU69</xm:f>
              <xm:sqref>TJU67</xm:sqref>
            </x14:sparkline>
            <x14:sparkline>
              <xm:f>'2027 - 5311'!$TJU76:$TJU76</xm:f>
              <xm:sqref>TJU68</xm:sqref>
            </x14:sparkline>
            <x14:sparkline>
              <xm:f>'2027 - 5311'!$TJV69:$TJV69</xm:f>
              <xm:sqref>TJV67</xm:sqref>
            </x14:sparkline>
            <x14:sparkline>
              <xm:f>'2027 - 5311'!$TJV76:$TJV76</xm:f>
              <xm:sqref>TJV68</xm:sqref>
            </x14:sparkline>
            <x14:sparkline>
              <xm:f>'2027 - 5311'!$TJW69:$TJW69</xm:f>
              <xm:sqref>TJW67</xm:sqref>
            </x14:sparkline>
            <x14:sparkline>
              <xm:f>'2027 - 5311'!$TJW76:$TJW76</xm:f>
              <xm:sqref>TJW68</xm:sqref>
            </x14:sparkline>
            <x14:sparkline>
              <xm:f>'2027 - 5311'!$TJX69:$TJX69</xm:f>
              <xm:sqref>TJX67</xm:sqref>
            </x14:sparkline>
            <x14:sparkline>
              <xm:f>'2027 - 5311'!$TJX76:$TJX76</xm:f>
              <xm:sqref>TJX68</xm:sqref>
            </x14:sparkline>
            <x14:sparkline>
              <xm:f>'2027 - 5311'!$TJY69:$TJY69</xm:f>
              <xm:sqref>TJY67</xm:sqref>
            </x14:sparkline>
            <x14:sparkline>
              <xm:f>'2027 - 5311'!$TJY76:$TJY76</xm:f>
              <xm:sqref>TJY68</xm:sqref>
            </x14:sparkline>
            <x14:sparkline>
              <xm:f>'2027 - 5311'!$TJZ69:$TJZ69</xm:f>
              <xm:sqref>TJZ67</xm:sqref>
            </x14:sparkline>
            <x14:sparkline>
              <xm:f>'2027 - 5311'!$TJZ76:$TJZ76</xm:f>
              <xm:sqref>TJZ68</xm:sqref>
            </x14:sparkline>
            <x14:sparkline>
              <xm:f>'2027 - 5311'!$TKA69:$TKA69</xm:f>
              <xm:sqref>TKA67</xm:sqref>
            </x14:sparkline>
            <x14:sparkline>
              <xm:f>'2027 - 5311'!$TKA76:$TKA76</xm:f>
              <xm:sqref>TKA68</xm:sqref>
            </x14:sparkline>
            <x14:sparkline>
              <xm:f>'2027 - 5311'!$TKB69:$TKB69</xm:f>
              <xm:sqref>TKB67</xm:sqref>
            </x14:sparkline>
            <x14:sparkline>
              <xm:f>'2027 - 5311'!$TKB76:$TKB76</xm:f>
              <xm:sqref>TKB68</xm:sqref>
            </x14:sparkline>
            <x14:sparkline>
              <xm:f>'2027 - 5311'!$TKC69:$TKC69</xm:f>
              <xm:sqref>TKC67</xm:sqref>
            </x14:sparkline>
            <x14:sparkline>
              <xm:f>'2027 - 5311'!$TKC76:$TKC76</xm:f>
              <xm:sqref>TKC68</xm:sqref>
            </x14:sparkline>
            <x14:sparkline>
              <xm:f>'2027 - 5311'!$TKD69:$TKD69</xm:f>
              <xm:sqref>TKD67</xm:sqref>
            </x14:sparkline>
            <x14:sparkline>
              <xm:f>'2027 - 5311'!$TKD76:$TKD76</xm:f>
              <xm:sqref>TKD68</xm:sqref>
            </x14:sparkline>
            <x14:sparkline>
              <xm:f>'2027 - 5311'!$TKE69:$TKE69</xm:f>
              <xm:sqref>TKE67</xm:sqref>
            </x14:sparkline>
            <x14:sparkline>
              <xm:f>'2027 - 5311'!$TKE76:$TKE76</xm:f>
              <xm:sqref>TKE68</xm:sqref>
            </x14:sparkline>
            <x14:sparkline>
              <xm:f>'2027 - 5311'!$TKF69:$TKF69</xm:f>
              <xm:sqref>TKF67</xm:sqref>
            </x14:sparkline>
            <x14:sparkline>
              <xm:f>'2027 - 5311'!$TKF76:$TKF76</xm:f>
              <xm:sqref>TKF68</xm:sqref>
            </x14:sparkline>
            <x14:sparkline>
              <xm:f>'2027 - 5311'!$TKG69:$TKG69</xm:f>
              <xm:sqref>TKG67</xm:sqref>
            </x14:sparkline>
            <x14:sparkline>
              <xm:f>'2027 - 5311'!$TKG76:$TKG76</xm:f>
              <xm:sqref>TKG68</xm:sqref>
            </x14:sparkline>
            <x14:sparkline>
              <xm:f>'2027 - 5311'!$TKH69:$TKH69</xm:f>
              <xm:sqref>TKH67</xm:sqref>
            </x14:sparkline>
            <x14:sparkline>
              <xm:f>'2027 - 5311'!$TKH76:$TKH76</xm:f>
              <xm:sqref>TKH68</xm:sqref>
            </x14:sparkline>
            <x14:sparkline>
              <xm:f>'2027 - 5311'!$TKI69:$TKI69</xm:f>
              <xm:sqref>TKI67</xm:sqref>
            </x14:sparkline>
            <x14:sparkline>
              <xm:f>'2027 - 5311'!$TKI76:$TKI76</xm:f>
              <xm:sqref>TKI68</xm:sqref>
            </x14:sparkline>
            <x14:sparkline>
              <xm:f>'2027 - 5311'!$TKJ69:$TKJ69</xm:f>
              <xm:sqref>TKJ67</xm:sqref>
            </x14:sparkline>
            <x14:sparkline>
              <xm:f>'2027 - 5311'!$TKJ76:$TKJ76</xm:f>
              <xm:sqref>TKJ68</xm:sqref>
            </x14:sparkline>
            <x14:sparkline>
              <xm:f>'2027 - 5311'!$TKK69:$TKK69</xm:f>
              <xm:sqref>TKK67</xm:sqref>
            </x14:sparkline>
            <x14:sparkline>
              <xm:f>'2027 - 5311'!$TKK76:$TKK76</xm:f>
              <xm:sqref>TKK68</xm:sqref>
            </x14:sparkline>
            <x14:sparkline>
              <xm:f>'2027 - 5311'!$TKL69:$TKL69</xm:f>
              <xm:sqref>TKL67</xm:sqref>
            </x14:sparkline>
            <x14:sparkline>
              <xm:f>'2027 - 5311'!$TKL76:$TKL76</xm:f>
              <xm:sqref>TKL68</xm:sqref>
            </x14:sparkline>
            <x14:sparkline>
              <xm:f>'2027 - 5311'!$TKM69:$TKM69</xm:f>
              <xm:sqref>TKM67</xm:sqref>
            </x14:sparkline>
            <x14:sparkline>
              <xm:f>'2027 - 5311'!$TKM76:$TKM76</xm:f>
              <xm:sqref>TKM68</xm:sqref>
            </x14:sparkline>
            <x14:sparkline>
              <xm:f>'2027 - 5311'!$TKN69:$TKN69</xm:f>
              <xm:sqref>TKN67</xm:sqref>
            </x14:sparkline>
            <x14:sparkline>
              <xm:f>'2027 - 5311'!$TKN76:$TKN76</xm:f>
              <xm:sqref>TKN68</xm:sqref>
            </x14:sparkline>
            <x14:sparkline>
              <xm:f>'2027 - 5311'!$TKO69:$TKO69</xm:f>
              <xm:sqref>TKO67</xm:sqref>
            </x14:sparkline>
            <x14:sparkline>
              <xm:f>'2027 - 5311'!$TKO76:$TKO76</xm:f>
              <xm:sqref>TKO68</xm:sqref>
            </x14:sparkline>
            <x14:sparkline>
              <xm:f>'2027 - 5311'!$TKP69:$TKP69</xm:f>
              <xm:sqref>TKP67</xm:sqref>
            </x14:sparkline>
            <x14:sparkline>
              <xm:f>'2027 - 5311'!$TKP76:$TKP76</xm:f>
              <xm:sqref>TKP68</xm:sqref>
            </x14:sparkline>
            <x14:sparkline>
              <xm:f>'2027 - 5311'!$TKQ69:$TKQ69</xm:f>
              <xm:sqref>TKQ67</xm:sqref>
            </x14:sparkline>
            <x14:sparkline>
              <xm:f>'2027 - 5311'!$TKQ76:$TKQ76</xm:f>
              <xm:sqref>TKQ68</xm:sqref>
            </x14:sparkline>
            <x14:sparkline>
              <xm:f>'2027 - 5311'!$TKR69:$TKR69</xm:f>
              <xm:sqref>TKR67</xm:sqref>
            </x14:sparkline>
            <x14:sparkline>
              <xm:f>'2027 - 5311'!$TKR76:$TKR76</xm:f>
              <xm:sqref>TKR68</xm:sqref>
            </x14:sparkline>
            <x14:sparkline>
              <xm:f>'2027 - 5311'!$TKS69:$TKS69</xm:f>
              <xm:sqref>TKS67</xm:sqref>
            </x14:sparkline>
            <x14:sparkline>
              <xm:f>'2027 - 5311'!$TKS76:$TKS76</xm:f>
              <xm:sqref>TKS68</xm:sqref>
            </x14:sparkline>
            <x14:sparkline>
              <xm:f>'2027 - 5311'!$TKT69:$TKT69</xm:f>
              <xm:sqref>TKT67</xm:sqref>
            </x14:sparkline>
            <x14:sparkline>
              <xm:f>'2027 - 5311'!$TKT76:$TKT76</xm:f>
              <xm:sqref>TKT68</xm:sqref>
            </x14:sparkline>
            <x14:sparkline>
              <xm:f>'2027 - 5311'!$TKU69:$TKU69</xm:f>
              <xm:sqref>TKU67</xm:sqref>
            </x14:sparkline>
            <x14:sparkline>
              <xm:f>'2027 - 5311'!$TKU76:$TKU76</xm:f>
              <xm:sqref>TKU68</xm:sqref>
            </x14:sparkline>
            <x14:sparkline>
              <xm:f>'2027 - 5311'!$TKV69:$TKV69</xm:f>
              <xm:sqref>TKV67</xm:sqref>
            </x14:sparkline>
            <x14:sparkline>
              <xm:f>'2027 - 5311'!$TKV76:$TKV76</xm:f>
              <xm:sqref>TKV68</xm:sqref>
            </x14:sparkline>
            <x14:sparkline>
              <xm:f>'2027 - 5311'!$TKW69:$TKW69</xm:f>
              <xm:sqref>TKW67</xm:sqref>
            </x14:sparkline>
            <x14:sparkline>
              <xm:f>'2027 - 5311'!$TKW76:$TKW76</xm:f>
              <xm:sqref>TKW68</xm:sqref>
            </x14:sparkline>
            <x14:sparkline>
              <xm:f>'2027 - 5311'!$TKX69:$TKX69</xm:f>
              <xm:sqref>TKX67</xm:sqref>
            </x14:sparkline>
            <x14:sparkline>
              <xm:f>'2027 - 5311'!$TKX76:$TKX76</xm:f>
              <xm:sqref>TKX68</xm:sqref>
            </x14:sparkline>
            <x14:sparkline>
              <xm:f>'2027 - 5311'!$TKY69:$TKY69</xm:f>
              <xm:sqref>TKY67</xm:sqref>
            </x14:sparkline>
            <x14:sparkline>
              <xm:f>'2027 - 5311'!$TKY76:$TKY76</xm:f>
              <xm:sqref>TKY68</xm:sqref>
            </x14:sparkline>
            <x14:sparkline>
              <xm:f>'2027 - 5311'!$TKZ69:$TKZ69</xm:f>
              <xm:sqref>TKZ67</xm:sqref>
            </x14:sparkline>
            <x14:sparkline>
              <xm:f>'2027 - 5311'!$TKZ76:$TKZ76</xm:f>
              <xm:sqref>TKZ68</xm:sqref>
            </x14:sparkline>
            <x14:sparkline>
              <xm:f>'2027 - 5311'!$TLA69:$TLA69</xm:f>
              <xm:sqref>TLA67</xm:sqref>
            </x14:sparkline>
            <x14:sparkline>
              <xm:f>'2027 - 5311'!$TLA76:$TLA76</xm:f>
              <xm:sqref>TLA68</xm:sqref>
            </x14:sparkline>
            <x14:sparkline>
              <xm:f>'2027 - 5311'!$TLB69:$TLB69</xm:f>
              <xm:sqref>TLB67</xm:sqref>
            </x14:sparkline>
            <x14:sparkline>
              <xm:f>'2027 - 5311'!$TLB76:$TLB76</xm:f>
              <xm:sqref>TLB68</xm:sqref>
            </x14:sparkline>
            <x14:sparkline>
              <xm:f>'2027 - 5311'!$TLC69:$TLC69</xm:f>
              <xm:sqref>TLC67</xm:sqref>
            </x14:sparkline>
            <x14:sparkline>
              <xm:f>'2027 - 5311'!$TLC76:$TLC76</xm:f>
              <xm:sqref>TLC68</xm:sqref>
            </x14:sparkline>
            <x14:sparkline>
              <xm:f>'2027 - 5311'!$TLD69:$TLD69</xm:f>
              <xm:sqref>TLD67</xm:sqref>
            </x14:sparkline>
            <x14:sparkline>
              <xm:f>'2027 - 5311'!$TLD76:$TLD76</xm:f>
              <xm:sqref>TLD68</xm:sqref>
            </x14:sparkline>
            <x14:sparkline>
              <xm:f>'2027 - 5311'!$TLE69:$TLE69</xm:f>
              <xm:sqref>TLE67</xm:sqref>
            </x14:sparkline>
            <x14:sparkline>
              <xm:f>'2027 - 5311'!$TLE76:$TLE76</xm:f>
              <xm:sqref>TLE68</xm:sqref>
            </x14:sparkline>
            <x14:sparkline>
              <xm:f>'2027 - 5311'!$TLF69:$TLF69</xm:f>
              <xm:sqref>TLF67</xm:sqref>
            </x14:sparkline>
            <x14:sparkline>
              <xm:f>'2027 - 5311'!$TLF76:$TLF76</xm:f>
              <xm:sqref>TLF68</xm:sqref>
            </x14:sparkline>
            <x14:sparkline>
              <xm:f>'2027 - 5311'!$TLG69:$TLG69</xm:f>
              <xm:sqref>TLG67</xm:sqref>
            </x14:sparkline>
            <x14:sparkline>
              <xm:f>'2027 - 5311'!$TLG76:$TLG76</xm:f>
              <xm:sqref>TLG68</xm:sqref>
            </x14:sparkline>
            <x14:sparkline>
              <xm:f>'2027 - 5311'!$TLH69:$TLH69</xm:f>
              <xm:sqref>TLH67</xm:sqref>
            </x14:sparkline>
            <x14:sparkline>
              <xm:f>'2027 - 5311'!$TLH76:$TLH76</xm:f>
              <xm:sqref>TLH68</xm:sqref>
            </x14:sparkline>
            <x14:sparkline>
              <xm:f>'2027 - 5311'!$TLI69:$TLI69</xm:f>
              <xm:sqref>TLI67</xm:sqref>
            </x14:sparkline>
            <x14:sparkline>
              <xm:f>'2027 - 5311'!$TLI76:$TLI76</xm:f>
              <xm:sqref>TLI68</xm:sqref>
            </x14:sparkline>
            <x14:sparkline>
              <xm:f>'2027 - 5311'!$TLJ69:$TLJ69</xm:f>
              <xm:sqref>TLJ67</xm:sqref>
            </x14:sparkline>
            <x14:sparkline>
              <xm:f>'2027 - 5311'!$TLJ76:$TLJ76</xm:f>
              <xm:sqref>TLJ68</xm:sqref>
            </x14:sparkline>
            <x14:sparkline>
              <xm:f>'2027 - 5311'!$TLK69:$TLK69</xm:f>
              <xm:sqref>TLK67</xm:sqref>
            </x14:sparkline>
            <x14:sparkline>
              <xm:f>'2027 - 5311'!$TLK76:$TLK76</xm:f>
              <xm:sqref>TLK68</xm:sqref>
            </x14:sparkline>
            <x14:sparkline>
              <xm:f>'2027 - 5311'!$TLL69:$TLL69</xm:f>
              <xm:sqref>TLL67</xm:sqref>
            </x14:sparkline>
            <x14:sparkline>
              <xm:f>'2027 - 5311'!$TLL76:$TLL76</xm:f>
              <xm:sqref>TLL68</xm:sqref>
            </x14:sparkline>
            <x14:sparkline>
              <xm:f>'2027 - 5311'!$TLM69:$TLM69</xm:f>
              <xm:sqref>TLM67</xm:sqref>
            </x14:sparkline>
            <x14:sparkline>
              <xm:f>'2027 - 5311'!$TLM76:$TLM76</xm:f>
              <xm:sqref>TLM68</xm:sqref>
            </x14:sparkline>
            <x14:sparkline>
              <xm:f>'2027 - 5311'!$TLN69:$TLN69</xm:f>
              <xm:sqref>TLN67</xm:sqref>
            </x14:sparkline>
            <x14:sparkline>
              <xm:f>'2027 - 5311'!$TLN76:$TLN76</xm:f>
              <xm:sqref>TLN68</xm:sqref>
            </x14:sparkline>
            <x14:sparkline>
              <xm:f>'2027 - 5311'!$TLO69:$TLO69</xm:f>
              <xm:sqref>TLO67</xm:sqref>
            </x14:sparkline>
            <x14:sparkline>
              <xm:f>'2027 - 5311'!$TLO76:$TLO76</xm:f>
              <xm:sqref>TLO68</xm:sqref>
            </x14:sparkline>
            <x14:sparkline>
              <xm:f>'2027 - 5311'!$TLP69:$TLP69</xm:f>
              <xm:sqref>TLP67</xm:sqref>
            </x14:sparkline>
            <x14:sparkline>
              <xm:f>'2027 - 5311'!$TLP76:$TLP76</xm:f>
              <xm:sqref>TLP68</xm:sqref>
            </x14:sparkline>
            <x14:sparkline>
              <xm:f>'2027 - 5311'!$TLQ69:$TLQ69</xm:f>
              <xm:sqref>TLQ67</xm:sqref>
            </x14:sparkline>
            <x14:sparkline>
              <xm:f>'2027 - 5311'!$TLQ76:$TLQ76</xm:f>
              <xm:sqref>TLQ68</xm:sqref>
            </x14:sparkline>
            <x14:sparkline>
              <xm:f>'2027 - 5311'!$TLR69:$TLR69</xm:f>
              <xm:sqref>TLR67</xm:sqref>
            </x14:sparkline>
            <x14:sparkline>
              <xm:f>'2027 - 5311'!$TLR76:$TLR76</xm:f>
              <xm:sqref>TLR68</xm:sqref>
            </x14:sparkline>
            <x14:sparkline>
              <xm:f>'2027 - 5311'!$TLS69:$TLS69</xm:f>
              <xm:sqref>TLS67</xm:sqref>
            </x14:sparkline>
            <x14:sparkline>
              <xm:f>'2027 - 5311'!$TLS76:$TLS76</xm:f>
              <xm:sqref>TLS68</xm:sqref>
            </x14:sparkline>
            <x14:sparkline>
              <xm:f>'2027 - 5311'!$TLT69:$TLT69</xm:f>
              <xm:sqref>TLT67</xm:sqref>
            </x14:sparkline>
            <x14:sparkline>
              <xm:f>'2027 - 5311'!$TLT76:$TLT76</xm:f>
              <xm:sqref>TLT68</xm:sqref>
            </x14:sparkline>
            <x14:sparkline>
              <xm:f>'2027 - 5311'!$TLU69:$TLU69</xm:f>
              <xm:sqref>TLU67</xm:sqref>
            </x14:sparkline>
            <x14:sparkline>
              <xm:f>'2027 - 5311'!$TLU76:$TLU76</xm:f>
              <xm:sqref>TLU68</xm:sqref>
            </x14:sparkline>
            <x14:sparkline>
              <xm:f>'2027 - 5311'!$TLV69:$TLV69</xm:f>
              <xm:sqref>TLV67</xm:sqref>
            </x14:sparkline>
            <x14:sparkline>
              <xm:f>'2027 - 5311'!$TLV76:$TLV76</xm:f>
              <xm:sqref>TLV68</xm:sqref>
            </x14:sparkline>
            <x14:sparkline>
              <xm:f>'2027 - 5311'!$TLW69:$TLW69</xm:f>
              <xm:sqref>TLW67</xm:sqref>
            </x14:sparkline>
            <x14:sparkline>
              <xm:f>'2027 - 5311'!$TLW76:$TLW76</xm:f>
              <xm:sqref>TLW68</xm:sqref>
            </x14:sparkline>
            <x14:sparkline>
              <xm:f>'2027 - 5311'!$TLX69:$TLX69</xm:f>
              <xm:sqref>TLX67</xm:sqref>
            </x14:sparkline>
            <x14:sparkline>
              <xm:f>'2027 - 5311'!$TLX76:$TLX76</xm:f>
              <xm:sqref>TLX68</xm:sqref>
            </x14:sparkline>
            <x14:sparkline>
              <xm:f>'2027 - 5311'!$TLY69:$TLY69</xm:f>
              <xm:sqref>TLY67</xm:sqref>
            </x14:sparkline>
            <x14:sparkline>
              <xm:f>'2027 - 5311'!$TLY76:$TLY76</xm:f>
              <xm:sqref>TLY68</xm:sqref>
            </x14:sparkline>
            <x14:sparkline>
              <xm:f>'2027 - 5311'!$TLZ69:$TLZ69</xm:f>
              <xm:sqref>TLZ67</xm:sqref>
            </x14:sparkline>
            <x14:sparkline>
              <xm:f>'2027 - 5311'!$TLZ76:$TLZ76</xm:f>
              <xm:sqref>TLZ68</xm:sqref>
            </x14:sparkline>
            <x14:sparkline>
              <xm:f>'2027 - 5311'!$TMA69:$TMA69</xm:f>
              <xm:sqref>TMA67</xm:sqref>
            </x14:sparkline>
            <x14:sparkline>
              <xm:f>'2027 - 5311'!$TMA76:$TMA76</xm:f>
              <xm:sqref>TMA68</xm:sqref>
            </x14:sparkline>
            <x14:sparkline>
              <xm:f>'2027 - 5311'!$TMB69:$TMB69</xm:f>
              <xm:sqref>TMB67</xm:sqref>
            </x14:sparkline>
            <x14:sparkline>
              <xm:f>'2027 - 5311'!$TMB76:$TMB76</xm:f>
              <xm:sqref>TMB68</xm:sqref>
            </x14:sparkline>
            <x14:sparkline>
              <xm:f>'2027 - 5311'!$TMC69:$TMC69</xm:f>
              <xm:sqref>TMC67</xm:sqref>
            </x14:sparkline>
            <x14:sparkline>
              <xm:f>'2027 - 5311'!$TMC76:$TMC76</xm:f>
              <xm:sqref>TMC68</xm:sqref>
            </x14:sparkline>
            <x14:sparkline>
              <xm:f>'2027 - 5311'!$TMD69:$TMD69</xm:f>
              <xm:sqref>TMD67</xm:sqref>
            </x14:sparkline>
            <x14:sparkline>
              <xm:f>'2027 - 5311'!$TMD76:$TMD76</xm:f>
              <xm:sqref>TMD68</xm:sqref>
            </x14:sparkline>
            <x14:sparkline>
              <xm:f>'2027 - 5311'!$TME69:$TME69</xm:f>
              <xm:sqref>TME67</xm:sqref>
            </x14:sparkline>
            <x14:sparkline>
              <xm:f>'2027 - 5311'!$TME76:$TME76</xm:f>
              <xm:sqref>TME68</xm:sqref>
            </x14:sparkline>
            <x14:sparkline>
              <xm:f>'2027 - 5311'!$TMF69:$TMF69</xm:f>
              <xm:sqref>TMF67</xm:sqref>
            </x14:sparkline>
            <x14:sparkline>
              <xm:f>'2027 - 5311'!$TMF76:$TMF76</xm:f>
              <xm:sqref>TMF68</xm:sqref>
            </x14:sparkline>
            <x14:sparkline>
              <xm:f>'2027 - 5311'!$TMG69:$TMG69</xm:f>
              <xm:sqref>TMG67</xm:sqref>
            </x14:sparkline>
            <x14:sparkline>
              <xm:f>'2027 - 5311'!$TMG76:$TMG76</xm:f>
              <xm:sqref>TMG68</xm:sqref>
            </x14:sparkline>
            <x14:sparkline>
              <xm:f>'2027 - 5311'!$TMH69:$TMH69</xm:f>
              <xm:sqref>TMH67</xm:sqref>
            </x14:sparkline>
            <x14:sparkline>
              <xm:f>'2027 - 5311'!$TMH76:$TMH76</xm:f>
              <xm:sqref>TMH68</xm:sqref>
            </x14:sparkline>
            <x14:sparkline>
              <xm:f>'2027 - 5311'!$TMI69:$TMI69</xm:f>
              <xm:sqref>TMI67</xm:sqref>
            </x14:sparkline>
            <x14:sparkline>
              <xm:f>'2027 - 5311'!$TMI76:$TMI76</xm:f>
              <xm:sqref>TMI68</xm:sqref>
            </x14:sparkline>
            <x14:sparkline>
              <xm:f>'2027 - 5311'!$TMJ69:$TMJ69</xm:f>
              <xm:sqref>TMJ67</xm:sqref>
            </x14:sparkline>
            <x14:sparkline>
              <xm:f>'2027 - 5311'!$TMJ76:$TMJ76</xm:f>
              <xm:sqref>TMJ68</xm:sqref>
            </x14:sparkline>
            <x14:sparkline>
              <xm:f>'2027 - 5311'!$TMK69:$TMK69</xm:f>
              <xm:sqref>TMK67</xm:sqref>
            </x14:sparkline>
            <x14:sparkline>
              <xm:f>'2027 - 5311'!$TMK76:$TMK76</xm:f>
              <xm:sqref>TMK68</xm:sqref>
            </x14:sparkline>
            <x14:sparkline>
              <xm:f>'2027 - 5311'!$TML69:$TML69</xm:f>
              <xm:sqref>TML67</xm:sqref>
            </x14:sparkline>
            <x14:sparkline>
              <xm:f>'2027 - 5311'!$TML76:$TML76</xm:f>
              <xm:sqref>TML68</xm:sqref>
            </x14:sparkline>
            <x14:sparkline>
              <xm:f>'2027 - 5311'!$TMM69:$TMM69</xm:f>
              <xm:sqref>TMM67</xm:sqref>
            </x14:sparkline>
            <x14:sparkline>
              <xm:f>'2027 - 5311'!$TMM76:$TMM76</xm:f>
              <xm:sqref>TMM68</xm:sqref>
            </x14:sparkline>
            <x14:sparkline>
              <xm:f>'2027 - 5311'!$TMN69:$TMN69</xm:f>
              <xm:sqref>TMN67</xm:sqref>
            </x14:sparkline>
            <x14:sparkline>
              <xm:f>'2027 - 5311'!$TMN76:$TMN76</xm:f>
              <xm:sqref>TMN68</xm:sqref>
            </x14:sparkline>
            <x14:sparkline>
              <xm:f>'2027 - 5311'!$TMO69:$TMO69</xm:f>
              <xm:sqref>TMO67</xm:sqref>
            </x14:sparkline>
            <x14:sparkline>
              <xm:f>'2027 - 5311'!$TMO76:$TMO76</xm:f>
              <xm:sqref>TMO68</xm:sqref>
            </x14:sparkline>
            <x14:sparkline>
              <xm:f>'2027 - 5311'!$TMP69:$TMP69</xm:f>
              <xm:sqref>TMP67</xm:sqref>
            </x14:sparkline>
            <x14:sparkline>
              <xm:f>'2027 - 5311'!$TMP76:$TMP76</xm:f>
              <xm:sqref>TMP68</xm:sqref>
            </x14:sparkline>
            <x14:sparkline>
              <xm:f>'2027 - 5311'!$TMQ69:$TMQ69</xm:f>
              <xm:sqref>TMQ67</xm:sqref>
            </x14:sparkline>
            <x14:sparkline>
              <xm:f>'2027 - 5311'!$TMQ76:$TMQ76</xm:f>
              <xm:sqref>TMQ68</xm:sqref>
            </x14:sparkline>
            <x14:sparkline>
              <xm:f>'2027 - 5311'!$TMR69:$TMR69</xm:f>
              <xm:sqref>TMR67</xm:sqref>
            </x14:sparkline>
            <x14:sparkline>
              <xm:f>'2027 - 5311'!$TMR76:$TMR76</xm:f>
              <xm:sqref>TMR68</xm:sqref>
            </x14:sparkline>
            <x14:sparkline>
              <xm:f>'2027 - 5311'!$TMS69:$TMS69</xm:f>
              <xm:sqref>TMS67</xm:sqref>
            </x14:sparkline>
            <x14:sparkline>
              <xm:f>'2027 - 5311'!$TMS76:$TMS76</xm:f>
              <xm:sqref>TMS68</xm:sqref>
            </x14:sparkline>
            <x14:sparkline>
              <xm:f>'2027 - 5311'!$TMT69:$TMT69</xm:f>
              <xm:sqref>TMT67</xm:sqref>
            </x14:sparkline>
            <x14:sparkline>
              <xm:f>'2027 - 5311'!$TMT76:$TMT76</xm:f>
              <xm:sqref>TMT68</xm:sqref>
            </x14:sparkline>
            <x14:sparkline>
              <xm:f>'2027 - 5311'!$TMU69:$TMU69</xm:f>
              <xm:sqref>TMU67</xm:sqref>
            </x14:sparkline>
            <x14:sparkline>
              <xm:f>'2027 - 5311'!$TMU76:$TMU76</xm:f>
              <xm:sqref>TMU68</xm:sqref>
            </x14:sparkline>
            <x14:sparkline>
              <xm:f>'2027 - 5311'!$TMV69:$TMV69</xm:f>
              <xm:sqref>TMV67</xm:sqref>
            </x14:sparkline>
            <x14:sparkline>
              <xm:f>'2027 - 5311'!$TMV76:$TMV76</xm:f>
              <xm:sqref>TMV68</xm:sqref>
            </x14:sparkline>
            <x14:sparkline>
              <xm:f>'2027 - 5311'!$TMW69:$TMW69</xm:f>
              <xm:sqref>TMW67</xm:sqref>
            </x14:sparkline>
            <x14:sparkline>
              <xm:f>'2027 - 5311'!$TMW76:$TMW76</xm:f>
              <xm:sqref>TMW68</xm:sqref>
            </x14:sparkline>
            <x14:sparkline>
              <xm:f>'2027 - 5311'!$TMX69:$TMX69</xm:f>
              <xm:sqref>TMX67</xm:sqref>
            </x14:sparkline>
            <x14:sparkline>
              <xm:f>'2027 - 5311'!$TMX76:$TMX76</xm:f>
              <xm:sqref>TMX68</xm:sqref>
            </x14:sparkline>
            <x14:sparkline>
              <xm:f>'2027 - 5311'!$TMY69:$TMY69</xm:f>
              <xm:sqref>TMY67</xm:sqref>
            </x14:sparkline>
            <x14:sparkline>
              <xm:f>'2027 - 5311'!$TMY76:$TMY76</xm:f>
              <xm:sqref>TMY68</xm:sqref>
            </x14:sparkline>
            <x14:sparkline>
              <xm:f>'2027 - 5311'!$TMZ69:$TMZ69</xm:f>
              <xm:sqref>TMZ67</xm:sqref>
            </x14:sparkline>
            <x14:sparkline>
              <xm:f>'2027 - 5311'!$TMZ76:$TMZ76</xm:f>
              <xm:sqref>TMZ68</xm:sqref>
            </x14:sparkline>
            <x14:sparkline>
              <xm:f>'2027 - 5311'!$TNA69:$TNA69</xm:f>
              <xm:sqref>TNA67</xm:sqref>
            </x14:sparkline>
            <x14:sparkline>
              <xm:f>'2027 - 5311'!$TNA76:$TNA76</xm:f>
              <xm:sqref>TNA68</xm:sqref>
            </x14:sparkline>
            <x14:sparkline>
              <xm:f>'2027 - 5311'!$TNB69:$TNB69</xm:f>
              <xm:sqref>TNB67</xm:sqref>
            </x14:sparkline>
            <x14:sparkline>
              <xm:f>'2027 - 5311'!$TNB76:$TNB76</xm:f>
              <xm:sqref>TNB68</xm:sqref>
            </x14:sparkline>
            <x14:sparkline>
              <xm:f>'2027 - 5311'!$TNC69:$TNC69</xm:f>
              <xm:sqref>TNC67</xm:sqref>
            </x14:sparkline>
            <x14:sparkline>
              <xm:f>'2027 - 5311'!$TNC76:$TNC76</xm:f>
              <xm:sqref>TNC68</xm:sqref>
            </x14:sparkline>
            <x14:sparkline>
              <xm:f>'2027 - 5311'!$TND69:$TND69</xm:f>
              <xm:sqref>TND67</xm:sqref>
            </x14:sparkline>
            <x14:sparkline>
              <xm:f>'2027 - 5311'!$TND76:$TND76</xm:f>
              <xm:sqref>TND68</xm:sqref>
            </x14:sparkline>
            <x14:sparkline>
              <xm:f>'2027 - 5311'!$TNE69:$TNE69</xm:f>
              <xm:sqref>TNE67</xm:sqref>
            </x14:sparkline>
            <x14:sparkline>
              <xm:f>'2027 - 5311'!$TNE76:$TNE76</xm:f>
              <xm:sqref>TNE68</xm:sqref>
            </x14:sparkline>
            <x14:sparkline>
              <xm:f>'2027 - 5311'!$TNF69:$TNF69</xm:f>
              <xm:sqref>TNF67</xm:sqref>
            </x14:sparkline>
            <x14:sparkline>
              <xm:f>'2027 - 5311'!$TNF76:$TNF76</xm:f>
              <xm:sqref>TNF68</xm:sqref>
            </x14:sparkline>
            <x14:sparkline>
              <xm:f>'2027 - 5311'!$TNG69:$TNG69</xm:f>
              <xm:sqref>TNG67</xm:sqref>
            </x14:sparkline>
            <x14:sparkline>
              <xm:f>'2027 - 5311'!$TNG76:$TNG76</xm:f>
              <xm:sqref>TNG68</xm:sqref>
            </x14:sparkline>
            <x14:sparkline>
              <xm:f>'2027 - 5311'!$TNH69:$TNH69</xm:f>
              <xm:sqref>TNH67</xm:sqref>
            </x14:sparkline>
            <x14:sparkline>
              <xm:f>'2027 - 5311'!$TNH76:$TNH76</xm:f>
              <xm:sqref>TNH68</xm:sqref>
            </x14:sparkline>
            <x14:sparkline>
              <xm:f>'2027 - 5311'!$TNI69:$TNI69</xm:f>
              <xm:sqref>TNI67</xm:sqref>
            </x14:sparkline>
            <x14:sparkline>
              <xm:f>'2027 - 5311'!$TNI76:$TNI76</xm:f>
              <xm:sqref>TNI68</xm:sqref>
            </x14:sparkline>
            <x14:sparkline>
              <xm:f>'2027 - 5311'!$TNJ69:$TNJ69</xm:f>
              <xm:sqref>TNJ67</xm:sqref>
            </x14:sparkline>
            <x14:sparkline>
              <xm:f>'2027 - 5311'!$TNJ76:$TNJ76</xm:f>
              <xm:sqref>TNJ68</xm:sqref>
            </x14:sparkline>
            <x14:sparkline>
              <xm:f>'2027 - 5311'!$TNK69:$TNK69</xm:f>
              <xm:sqref>TNK67</xm:sqref>
            </x14:sparkline>
            <x14:sparkline>
              <xm:f>'2027 - 5311'!$TNK76:$TNK76</xm:f>
              <xm:sqref>TNK68</xm:sqref>
            </x14:sparkline>
            <x14:sparkline>
              <xm:f>'2027 - 5311'!$TNL69:$TNL69</xm:f>
              <xm:sqref>TNL67</xm:sqref>
            </x14:sparkline>
            <x14:sparkline>
              <xm:f>'2027 - 5311'!$TNL76:$TNL76</xm:f>
              <xm:sqref>TNL68</xm:sqref>
            </x14:sparkline>
            <x14:sparkline>
              <xm:f>'2027 - 5311'!$TNM69:$TNM69</xm:f>
              <xm:sqref>TNM67</xm:sqref>
            </x14:sparkline>
            <x14:sparkline>
              <xm:f>'2027 - 5311'!$TNM76:$TNM76</xm:f>
              <xm:sqref>TNM68</xm:sqref>
            </x14:sparkline>
            <x14:sparkline>
              <xm:f>'2027 - 5311'!$TNN69:$TNN69</xm:f>
              <xm:sqref>TNN67</xm:sqref>
            </x14:sparkline>
            <x14:sparkline>
              <xm:f>'2027 - 5311'!$TNN76:$TNN76</xm:f>
              <xm:sqref>TNN68</xm:sqref>
            </x14:sparkline>
            <x14:sparkline>
              <xm:f>'2027 - 5311'!$TNO69:$TNO69</xm:f>
              <xm:sqref>TNO67</xm:sqref>
            </x14:sparkline>
            <x14:sparkline>
              <xm:f>'2027 - 5311'!$TNO76:$TNO76</xm:f>
              <xm:sqref>TNO68</xm:sqref>
            </x14:sparkline>
            <x14:sparkline>
              <xm:f>'2027 - 5311'!$TNP69:$TNP69</xm:f>
              <xm:sqref>TNP67</xm:sqref>
            </x14:sparkline>
            <x14:sparkline>
              <xm:f>'2027 - 5311'!$TNP76:$TNP76</xm:f>
              <xm:sqref>TNP68</xm:sqref>
            </x14:sparkline>
            <x14:sparkline>
              <xm:f>'2027 - 5311'!$TNQ69:$TNQ69</xm:f>
              <xm:sqref>TNQ67</xm:sqref>
            </x14:sparkline>
            <x14:sparkline>
              <xm:f>'2027 - 5311'!$TNQ76:$TNQ76</xm:f>
              <xm:sqref>TNQ68</xm:sqref>
            </x14:sparkline>
            <x14:sparkline>
              <xm:f>'2027 - 5311'!$TNR69:$TNR69</xm:f>
              <xm:sqref>TNR67</xm:sqref>
            </x14:sparkline>
            <x14:sparkline>
              <xm:f>'2027 - 5311'!$TNR76:$TNR76</xm:f>
              <xm:sqref>TNR68</xm:sqref>
            </x14:sparkline>
            <x14:sparkline>
              <xm:f>'2027 - 5311'!$TNS69:$TNS69</xm:f>
              <xm:sqref>TNS67</xm:sqref>
            </x14:sparkline>
            <x14:sparkline>
              <xm:f>'2027 - 5311'!$TNS76:$TNS76</xm:f>
              <xm:sqref>TNS68</xm:sqref>
            </x14:sparkline>
            <x14:sparkline>
              <xm:f>'2027 - 5311'!$TNT69:$TNT69</xm:f>
              <xm:sqref>TNT67</xm:sqref>
            </x14:sparkline>
            <x14:sparkline>
              <xm:f>'2027 - 5311'!$TNT76:$TNT76</xm:f>
              <xm:sqref>TNT68</xm:sqref>
            </x14:sparkline>
            <x14:sparkline>
              <xm:f>'2027 - 5311'!$TNU69:$TNU69</xm:f>
              <xm:sqref>TNU67</xm:sqref>
            </x14:sparkline>
            <x14:sparkline>
              <xm:f>'2027 - 5311'!$TNU76:$TNU76</xm:f>
              <xm:sqref>TNU68</xm:sqref>
            </x14:sparkline>
            <x14:sparkline>
              <xm:f>'2027 - 5311'!$TNV69:$TNV69</xm:f>
              <xm:sqref>TNV67</xm:sqref>
            </x14:sparkline>
            <x14:sparkline>
              <xm:f>'2027 - 5311'!$TNV76:$TNV76</xm:f>
              <xm:sqref>TNV68</xm:sqref>
            </x14:sparkline>
            <x14:sparkline>
              <xm:f>'2027 - 5311'!$TNW69:$TNW69</xm:f>
              <xm:sqref>TNW67</xm:sqref>
            </x14:sparkline>
            <x14:sparkline>
              <xm:f>'2027 - 5311'!$TNW76:$TNW76</xm:f>
              <xm:sqref>TNW68</xm:sqref>
            </x14:sparkline>
            <x14:sparkline>
              <xm:f>'2027 - 5311'!$TNX69:$TNX69</xm:f>
              <xm:sqref>TNX67</xm:sqref>
            </x14:sparkline>
            <x14:sparkline>
              <xm:f>'2027 - 5311'!$TNX76:$TNX76</xm:f>
              <xm:sqref>TNX68</xm:sqref>
            </x14:sparkline>
            <x14:sparkline>
              <xm:f>'2027 - 5311'!$TNY69:$TNY69</xm:f>
              <xm:sqref>TNY67</xm:sqref>
            </x14:sparkline>
            <x14:sparkline>
              <xm:f>'2027 - 5311'!$TNY76:$TNY76</xm:f>
              <xm:sqref>TNY68</xm:sqref>
            </x14:sparkline>
            <x14:sparkline>
              <xm:f>'2027 - 5311'!$TNZ69:$TNZ69</xm:f>
              <xm:sqref>TNZ67</xm:sqref>
            </x14:sparkline>
            <x14:sparkline>
              <xm:f>'2027 - 5311'!$TNZ76:$TNZ76</xm:f>
              <xm:sqref>TNZ68</xm:sqref>
            </x14:sparkline>
            <x14:sparkline>
              <xm:f>'2027 - 5311'!$TOA69:$TOA69</xm:f>
              <xm:sqref>TOA67</xm:sqref>
            </x14:sparkline>
            <x14:sparkline>
              <xm:f>'2027 - 5311'!$TOA76:$TOA76</xm:f>
              <xm:sqref>TOA68</xm:sqref>
            </x14:sparkline>
            <x14:sparkline>
              <xm:f>'2027 - 5311'!$TOB69:$TOB69</xm:f>
              <xm:sqref>TOB67</xm:sqref>
            </x14:sparkline>
            <x14:sparkline>
              <xm:f>'2027 - 5311'!$TOB76:$TOB76</xm:f>
              <xm:sqref>TOB68</xm:sqref>
            </x14:sparkline>
            <x14:sparkline>
              <xm:f>'2027 - 5311'!$TOC69:$TOC69</xm:f>
              <xm:sqref>TOC67</xm:sqref>
            </x14:sparkline>
            <x14:sparkline>
              <xm:f>'2027 - 5311'!$TOC76:$TOC76</xm:f>
              <xm:sqref>TOC68</xm:sqref>
            </x14:sparkline>
            <x14:sparkline>
              <xm:f>'2027 - 5311'!$TOD69:$TOD69</xm:f>
              <xm:sqref>TOD67</xm:sqref>
            </x14:sparkline>
            <x14:sparkline>
              <xm:f>'2027 - 5311'!$TOD76:$TOD76</xm:f>
              <xm:sqref>TOD68</xm:sqref>
            </x14:sparkline>
            <x14:sparkline>
              <xm:f>'2027 - 5311'!$TOE69:$TOE69</xm:f>
              <xm:sqref>TOE67</xm:sqref>
            </x14:sparkline>
            <x14:sparkline>
              <xm:f>'2027 - 5311'!$TOE76:$TOE76</xm:f>
              <xm:sqref>TOE68</xm:sqref>
            </x14:sparkline>
            <x14:sparkline>
              <xm:f>'2027 - 5311'!$TOF69:$TOF69</xm:f>
              <xm:sqref>TOF67</xm:sqref>
            </x14:sparkline>
            <x14:sparkline>
              <xm:f>'2027 - 5311'!$TOF76:$TOF76</xm:f>
              <xm:sqref>TOF68</xm:sqref>
            </x14:sparkline>
            <x14:sparkline>
              <xm:f>'2027 - 5311'!$TOG69:$TOG69</xm:f>
              <xm:sqref>TOG67</xm:sqref>
            </x14:sparkline>
            <x14:sparkline>
              <xm:f>'2027 - 5311'!$TOG76:$TOG76</xm:f>
              <xm:sqref>TOG68</xm:sqref>
            </x14:sparkline>
            <x14:sparkline>
              <xm:f>'2027 - 5311'!$TOH69:$TOH69</xm:f>
              <xm:sqref>TOH67</xm:sqref>
            </x14:sparkline>
            <x14:sparkline>
              <xm:f>'2027 - 5311'!$TOH76:$TOH76</xm:f>
              <xm:sqref>TOH68</xm:sqref>
            </x14:sparkline>
            <x14:sparkline>
              <xm:f>'2027 - 5311'!$TOI69:$TOI69</xm:f>
              <xm:sqref>TOI67</xm:sqref>
            </x14:sparkline>
            <x14:sparkline>
              <xm:f>'2027 - 5311'!$TOI76:$TOI76</xm:f>
              <xm:sqref>TOI68</xm:sqref>
            </x14:sparkline>
            <x14:sparkline>
              <xm:f>'2027 - 5311'!$TOJ69:$TOJ69</xm:f>
              <xm:sqref>TOJ67</xm:sqref>
            </x14:sparkline>
            <x14:sparkline>
              <xm:f>'2027 - 5311'!$TOJ76:$TOJ76</xm:f>
              <xm:sqref>TOJ68</xm:sqref>
            </x14:sparkline>
            <x14:sparkline>
              <xm:f>'2027 - 5311'!$TOK69:$TOK69</xm:f>
              <xm:sqref>TOK67</xm:sqref>
            </x14:sparkline>
            <x14:sparkline>
              <xm:f>'2027 - 5311'!$TOK76:$TOK76</xm:f>
              <xm:sqref>TOK68</xm:sqref>
            </x14:sparkline>
            <x14:sparkline>
              <xm:f>'2027 - 5311'!$TOL69:$TOL69</xm:f>
              <xm:sqref>TOL67</xm:sqref>
            </x14:sparkline>
            <x14:sparkline>
              <xm:f>'2027 - 5311'!$TOL76:$TOL76</xm:f>
              <xm:sqref>TOL68</xm:sqref>
            </x14:sparkline>
            <x14:sparkline>
              <xm:f>'2027 - 5311'!$TOM69:$TOM69</xm:f>
              <xm:sqref>TOM67</xm:sqref>
            </x14:sparkline>
            <x14:sparkline>
              <xm:f>'2027 - 5311'!$TOM76:$TOM76</xm:f>
              <xm:sqref>TOM68</xm:sqref>
            </x14:sparkline>
            <x14:sparkline>
              <xm:f>'2027 - 5311'!$TON69:$TON69</xm:f>
              <xm:sqref>TON67</xm:sqref>
            </x14:sparkline>
            <x14:sparkline>
              <xm:f>'2027 - 5311'!$TON76:$TON76</xm:f>
              <xm:sqref>TON68</xm:sqref>
            </x14:sparkline>
            <x14:sparkline>
              <xm:f>'2027 - 5311'!$TOO69:$TOO69</xm:f>
              <xm:sqref>TOO67</xm:sqref>
            </x14:sparkline>
            <x14:sparkline>
              <xm:f>'2027 - 5311'!$TOO76:$TOO76</xm:f>
              <xm:sqref>TOO68</xm:sqref>
            </x14:sparkline>
            <x14:sparkline>
              <xm:f>'2027 - 5311'!$TOP69:$TOP69</xm:f>
              <xm:sqref>TOP67</xm:sqref>
            </x14:sparkline>
            <x14:sparkline>
              <xm:f>'2027 - 5311'!$TOP76:$TOP76</xm:f>
              <xm:sqref>TOP68</xm:sqref>
            </x14:sparkline>
            <x14:sparkline>
              <xm:f>'2027 - 5311'!$TOQ69:$TOQ69</xm:f>
              <xm:sqref>TOQ67</xm:sqref>
            </x14:sparkline>
            <x14:sparkline>
              <xm:f>'2027 - 5311'!$TOQ76:$TOQ76</xm:f>
              <xm:sqref>TOQ68</xm:sqref>
            </x14:sparkline>
            <x14:sparkline>
              <xm:f>'2027 - 5311'!$TOR69:$TOR69</xm:f>
              <xm:sqref>TOR67</xm:sqref>
            </x14:sparkline>
            <x14:sparkline>
              <xm:f>'2027 - 5311'!$TOR76:$TOR76</xm:f>
              <xm:sqref>TOR68</xm:sqref>
            </x14:sparkline>
            <x14:sparkline>
              <xm:f>'2027 - 5311'!$TOS69:$TOS69</xm:f>
              <xm:sqref>TOS67</xm:sqref>
            </x14:sparkline>
            <x14:sparkline>
              <xm:f>'2027 - 5311'!$TOS76:$TOS76</xm:f>
              <xm:sqref>TOS68</xm:sqref>
            </x14:sparkline>
            <x14:sparkline>
              <xm:f>'2027 - 5311'!$TOT69:$TOT69</xm:f>
              <xm:sqref>TOT67</xm:sqref>
            </x14:sparkline>
            <x14:sparkline>
              <xm:f>'2027 - 5311'!$TOT76:$TOT76</xm:f>
              <xm:sqref>TOT68</xm:sqref>
            </x14:sparkline>
            <x14:sparkline>
              <xm:f>'2027 - 5311'!$TOU69:$TOU69</xm:f>
              <xm:sqref>TOU67</xm:sqref>
            </x14:sparkline>
            <x14:sparkline>
              <xm:f>'2027 - 5311'!$TOU76:$TOU76</xm:f>
              <xm:sqref>TOU68</xm:sqref>
            </x14:sparkline>
            <x14:sparkline>
              <xm:f>'2027 - 5311'!$TOV69:$TOV69</xm:f>
              <xm:sqref>TOV67</xm:sqref>
            </x14:sparkline>
            <x14:sparkline>
              <xm:f>'2027 - 5311'!$TOV76:$TOV76</xm:f>
              <xm:sqref>TOV68</xm:sqref>
            </x14:sparkline>
            <x14:sparkline>
              <xm:f>'2027 - 5311'!$TOW69:$TOW69</xm:f>
              <xm:sqref>TOW67</xm:sqref>
            </x14:sparkline>
            <x14:sparkline>
              <xm:f>'2027 - 5311'!$TOW76:$TOW76</xm:f>
              <xm:sqref>TOW68</xm:sqref>
            </x14:sparkline>
            <x14:sparkline>
              <xm:f>'2027 - 5311'!$TOX69:$TOX69</xm:f>
              <xm:sqref>TOX67</xm:sqref>
            </x14:sparkline>
            <x14:sparkline>
              <xm:f>'2027 - 5311'!$TOX76:$TOX76</xm:f>
              <xm:sqref>TOX68</xm:sqref>
            </x14:sparkline>
            <x14:sparkline>
              <xm:f>'2027 - 5311'!$TOY69:$TOY69</xm:f>
              <xm:sqref>TOY67</xm:sqref>
            </x14:sparkline>
            <x14:sparkline>
              <xm:f>'2027 - 5311'!$TOY76:$TOY76</xm:f>
              <xm:sqref>TOY68</xm:sqref>
            </x14:sparkline>
            <x14:sparkline>
              <xm:f>'2027 - 5311'!$TOZ69:$TOZ69</xm:f>
              <xm:sqref>TOZ67</xm:sqref>
            </x14:sparkline>
            <x14:sparkline>
              <xm:f>'2027 - 5311'!$TOZ76:$TOZ76</xm:f>
              <xm:sqref>TOZ68</xm:sqref>
            </x14:sparkline>
            <x14:sparkline>
              <xm:f>'2027 - 5311'!$TPA69:$TPA69</xm:f>
              <xm:sqref>TPA67</xm:sqref>
            </x14:sparkline>
            <x14:sparkline>
              <xm:f>'2027 - 5311'!$TPA76:$TPA76</xm:f>
              <xm:sqref>TPA68</xm:sqref>
            </x14:sparkline>
            <x14:sparkline>
              <xm:f>'2027 - 5311'!$TPB69:$TPB69</xm:f>
              <xm:sqref>TPB67</xm:sqref>
            </x14:sparkline>
            <x14:sparkline>
              <xm:f>'2027 - 5311'!$TPB76:$TPB76</xm:f>
              <xm:sqref>TPB68</xm:sqref>
            </x14:sparkline>
            <x14:sparkline>
              <xm:f>'2027 - 5311'!$TPC69:$TPC69</xm:f>
              <xm:sqref>TPC67</xm:sqref>
            </x14:sparkline>
            <x14:sparkline>
              <xm:f>'2027 - 5311'!$TPC76:$TPC76</xm:f>
              <xm:sqref>TPC68</xm:sqref>
            </x14:sparkline>
            <x14:sparkline>
              <xm:f>'2027 - 5311'!$TPD69:$TPD69</xm:f>
              <xm:sqref>TPD67</xm:sqref>
            </x14:sparkline>
            <x14:sparkline>
              <xm:f>'2027 - 5311'!$TPD76:$TPD76</xm:f>
              <xm:sqref>TPD68</xm:sqref>
            </x14:sparkline>
            <x14:sparkline>
              <xm:f>'2027 - 5311'!$TPE69:$TPE69</xm:f>
              <xm:sqref>TPE67</xm:sqref>
            </x14:sparkline>
            <x14:sparkline>
              <xm:f>'2027 - 5311'!$TPE76:$TPE76</xm:f>
              <xm:sqref>TPE68</xm:sqref>
            </x14:sparkline>
            <x14:sparkline>
              <xm:f>'2027 - 5311'!$TPF69:$TPF69</xm:f>
              <xm:sqref>TPF67</xm:sqref>
            </x14:sparkline>
            <x14:sparkline>
              <xm:f>'2027 - 5311'!$TPF76:$TPF76</xm:f>
              <xm:sqref>TPF68</xm:sqref>
            </x14:sparkline>
            <x14:sparkline>
              <xm:f>'2027 - 5311'!$TPG69:$TPG69</xm:f>
              <xm:sqref>TPG67</xm:sqref>
            </x14:sparkline>
            <x14:sparkline>
              <xm:f>'2027 - 5311'!$TPG76:$TPG76</xm:f>
              <xm:sqref>TPG68</xm:sqref>
            </x14:sparkline>
            <x14:sparkline>
              <xm:f>'2027 - 5311'!$TPH69:$TPH69</xm:f>
              <xm:sqref>TPH67</xm:sqref>
            </x14:sparkline>
            <x14:sparkline>
              <xm:f>'2027 - 5311'!$TPH76:$TPH76</xm:f>
              <xm:sqref>TPH68</xm:sqref>
            </x14:sparkline>
            <x14:sparkline>
              <xm:f>'2027 - 5311'!$TPI69:$TPI69</xm:f>
              <xm:sqref>TPI67</xm:sqref>
            </x14:sparkline>
            <x14:sparkline>
              <xm:f>'2027 - 5311'!$TPI76:$TPI76</xm:f>
              <xm:sqref>TPI68</xm:sqref>
            </x14:sparkline>
            <x14:sparkline>
              <xm:f>'2027 - 5311'!$TPJ69:$TPJ69</xm:f>
              <xm:sqref>TPJ67</xm:sqref>
            </x14:sparkline>
            <x14:sparkline>
              <xm:f>'2027 - 5311'!$TPJ76:$TPJ76</xm:f>
              <xm:sqref>TPJ68</xm:sqref>
            </x14:sparkline>
            <x14:sparkline>
              <xm:f>'2027 - 5311'!$TPK69:$TPK69</xm:f>
              <xm:sqref>TPK67</xm:sqref>
            </x14:sparkline>
            <x14:sparkline>
              <xm:f>'2027 - 5311'!$TPK76:$TPK76</xm:f>
              <xm:sqref>TPK68</xm:sqref>
            </x14:sparkline>
            <x14:sparkline>
              <xm:f>'2027 - 5311'!$TPL69:$TPL69</xm:f>
              <xm:sqref>TPL67</xm:sqref>
            </x14:sparkline>
            <x14:sparkline>
              <xm:f>'2027 - 5311'!$TPL76:$TPL76</xm:f>
              <xm:sqref>TPL68</xm:sqref>
            </x14:sparkline>
            <x14:sparkline>
              <xm:f>'2027 - 5311'!$TPM69:$TPM69</xm:f>
              <xm:sqref>TPM67</xm:sqref>
            </x14:sparkline>
            <x14:sparkline>
              <xm:f>'2027 - 5311'!$TPM76:$TPM76</xm:f>
              <xm:sqref>TPM68</xm:sqref>
            </x14:sparkline>
            <x14:sparkline>
              <xm:f>'2027 - 5311'!$TPN69:$TPN69</xm:f>
              <xm:sqref>TPN67</xm:sqref>
            </x14:sparkline>
            <x14:sparkline>
              <xm:f>'2027 - 5311'!$TPN76:$TPN76</xm:f>
              <xm:sqref>TPN68</xm:sqref>
            </x14:sparkline>
            <x14:sparkline>
              <xm:f>'2027 - 5311'!$TPO69:$TPO69</xm:f>
              <xm:sqref>TPO67</xm:sqref>
            </x14:sparkline>
            <x14:sparkline>
              <xm:f>'2027 - 5311'!$TPO76:$TPO76</xm:f>
              <xm:sqref>TPO68</xm:sqref>
            </x14:sparkline>
            <x14:sparkline>
              <xm:f>'2027 - 5311'!$TPP69:$TPP69</xm:f>
              <xm:sqref>TPP67</xm:sqref>
            </x14:sparkline>
            <x14:sparkline>
              <xm:f>'2027 - 5311'!$TPP76:$TPP76</xm:f>
              <xm:sqref>TPP68</xm:sqref>
            </x14:sparkline>
            <x14:sparkline>
              <xm:f>'2027 - 5311'!$TPQ69:$TPQ69</xm:f>
              <xm:sqref>TPQ67</xm:sqref>
            </x14:sparkline>
            <x14:sparkline>
              <xm:f>'2027 - 5311'!$TPQ76:$TPQ76</xm:f>
              <xm:sqref>TPQ68</xm:sqref>
            </x14:sparkline>
            <x14:sparkline>
              <xm:f>'2027 - 5311'!$TPR69:$TPR69</xm:f>
              <xm:sqref>TPR67</xm:sqref>
            </x14:sparkline>
            <x14:sparkline>
              <xm:f>'2027 - 5311'!$TPR76:$TPR76</xm:f>
              <xm:sqref>TPR68</xm:sqref>
            </x14:sparkline>
            <x14:sparkline>
              <xm:f>'2027 - 5311'!$TPS69:$TPS69</xm:f>
              <xm:sqref>TPS67</xm:sqref>
            </x14:sparkline>
            <x14:sparkline>
              <xm:f>'2027 - 5311'!$TPS76:$TPS76</xm:f>
              <xm:sqref>TPS68</xm:sqref>
            </x14:sparkline>
            <x14:sparkline>
              <xm:f>'2027 - 5311'!$TPT69:$TPT69</xm:f>
              <xm:sqref>TPT67</xm:sqref>
            </x14:sparkline>
            <x14:sparkline>
              <xm:f>'2027 - 5311'!$TPT76:$TPT76</xm:f>
              <xm:sqref>TPT68</xm:sqref>
            </x14:sparkline>
            <x14:sparkline>
              <xm:f>'2027 - 5311'!$TPU69:$TPU69</xm:f>
              <xm:sqref>TPU67</xm:sqref>
            </x14:sparkline>
            <x14:sparkline>
              <xm:f>'2027 - 5311'!$TPU76:$TPU76</xm:f>
              <xm:sqref>TPU68</xm:sqref>
            </x14:sparkline>
            <x14:sparkline>
              <xm:f>'2027 - 5311'!$TPV69:$TPV69</xm:f>
              <xm:sqref>TPV67</xm:sqref>
            </x14:sparkline>
            <x14:sparkline>
              <xm:f>'2027 - 5311'!$TPV76:$TPV76</xm:f>
              <xm:sqref>TPV68</xm:sqref>
            </x14:sparkline>
            <x14:sparkline>
              <xm:f>'2027 - 5311'!$TPW69:$TPW69</xm:f>
              <xm:sqref>TPW67</xm:sqref>
            </x14:sparkline>
            <x14:sparkline>
              <xm:f>'2027 - 5311'!$TPW76:$TPW76</xm:f>
              <xm:sqref>TPW68</xm:sqref>
            </x14:sparkline>
            <x14:sparkline>
              <xm:f>'2027 - 5311'!$TPX69:$TPX69</xm:f>
              <xm:sqref>TPX67</xm:sqref>
            </x14:sparkline>
            <x14:sparkline>
              <xm:f>'2027 - 5311'!$TPX76:$TPX76</xm:f>
              <xm:sqref>TPX68</xm:sqref>
            </x14:sparkline>
            <x14:sparkline>
              <xm:f>'2027 - 5311'!$TPY69:$TPY69</xm:f>
              <xm:sqref>TPY67</xm:sqref>
            </x14:sparkline>
            <x14:sparkline>
              <xm:f>'2027 - 5311'!$TPY76:$TPY76</xm:f>
              <xm:sqref>TPY68</xm:sqref>
            </x14:sparkline>
            <x14:sparkline>
              <xm:f>'2027 - 5311'!$TPZ69:$TPZ69</xm:f>
              <xm:sqref>TPZ67</xm:sqref>
            </x14:sparkline>
            <x14:sparkline>
              <xm:f>'2027 - 5311'!$TPZ76:$TPZ76</xm:f>
              <xm:sqref>TPZ68</xm:sqref>
            </x14:sparkline>
            <x14:sparkline>
              <xm:f>'2027 - 5311'!$TQA69:$TQA69</xm:f>
              <xm:sqref>TQA67</xm:sqref>
            </x14:sparkline>
            <x14:sparkline>
              <xm:f>'2027 - 5311'!$TQA76:$TQA76</xm:f>
              <xm:sqref>TQA68</xm:sqref>
            </x14:sparkline>
            <x14:sparkline>
              <xm:f>'2027 - 5311'!$TQB69:$TQB69</xm:f>
              <xm:sqref>TQB67</xm:sqref>
            </x14:sparkline>
            <x14:sparkline>
              <xm:f>'2027 - 5311'!$TQB76:$TQB76</xm:f>
              <xm:sqref>TQB68</xm:sqref>
            </x14:sparkline>
            <x14:sparkline>
              <xm:f>'2027 - 5311'!$TQC69:$TQC69</xm:f>
              <xm:sqref>TQC67</xm:sqref>
            </x14:sparkline>
            <x14:sparkline>
              <xm:f>'2027 - 5311'!$TQC76:$TQC76</xm:f>
              <xm:sqref>TQC68</xm:sqref>
            </x14:sparkline>
            <x14:sparkline>
              <xm:f>'2027 - 5311'!$TQD69:$TQD69</xm:f>
              <xm:sqref>TQD67</xm:sqref>
            </x14:sparkline>
            <x14:sparkline>
              <xm:f>'2027 - 5311'!$TQD76:$TQD76</xm:f>
              <xm:sqref>TQD68</xm:sqref>
            </x14:sparkline>
            <x14:sparkline>
              <xm:f>'2027 - 5311'!$TQE69:$TQE69</xm:f>
              <xm:sqref>TQE67</xm:sqref>
            </x14:sparkline>
            <x14:sparkline>
              <xm:f>'2027 - 5311'!$TQE76:$TQE76</xm:f>
              <xm:sqref>TQE68</xm:sqref>
            </x14:sparkline>
            <x14:sparkline>
              <xm:f>'2027 - 5311'!$TQF69:$TQF69</xm:f>
              <xm:sqref>TQF67</xm:sqref>
            </x14:sparkline>
            <x14:sparkline>
              <xm:f>'2027 - 5311'!$TQF76:$TQF76</xm:f>
              <xm:sqref>TQF68</xm:sqref>
            </x14:sparkline>
            <x14:sparkline>
              <xm:f>'2027 - 5311'!$TQG69:$TQG69</xm:f>
              <xm:sqref>TQG67</xm:sqref>
            </x14:sparkline>
            <x14:sparkline>
              <xm:f>'2027 - 5311'!$TQG76:$TQG76</xm:f>
              <xm:sqref>TQG68</xm:sqref>
            </x14:sparkline>
            <x14:sparkline>
              <xm:f>'2027 - 5311'!$TQH69:$TQH69</xm:f>
              <xm:sqref>TQH67</xm:sqref>
            </x14:sparkline>
            <x14:sparkline>
              <xm:f>'2027 - 5311'!$TQH76:$TQH76</xm:f>
              <xm:sqref>TQH68</xm:sqref>
            </x14:sparkline>
            <x14:sparkline>
              <xm:f>'2027 - 5311'!$TQI69:$TQI69</xm:f>
              <xm:sqref>TQI67</xm:sqref>
            </x14:sparkline>
            <x14:sparkline>
              <xm:f>'2027 - 5311'!$TQI76:$TQI76</xm:f>
              <xm:sqref>TQI68</xm:sqref>
            </x14:sparkline>
            <x14:sparkline>
              <xm:f>'2027 - 5311'!$TQJ69:$TQJ69</xm:f>
              <xm:sqref>TQJ67</xm:sqref>
            </x14:sparkline>
            <x14:sparkline>
              <xm:f>'2027 - 5311'!$TQJ76:$TQJ76</xm:f>
              <xm:sqref>TQJ68</xm:sqref>
            </x14:sparkline>
            <x14:sparkline>
              <xm:f>'2027 - 5311'!$TQK69:$TQK69</xm:f>
              <xm:sqref>TQK67</xm:sqref>
            </x14:sparkline>
            <x14:sparkline>
              <xm:f>'2027 - 5311'!$TQK76:$TQK76</xm:f>
              <xm:sqref>TQK68</xm:sqref>
            </x14:sparkline>
            <x14:sparkline>
              <xm:f>'2027 - 5311'!$TQL69:$TQL69</xm:f>
              <xm:sqref>TQL67</xm:sqref>
            </x14:sparkline>
            <x14:sparkline>
              <xm:f>'2027 - 5311'!$TQL76:$TQL76</xm:f>
              <xm:sqref>TQL68</xm:sqref>
            </x14:sparkline>
            <x14:sparkline>
              <xm:f>'2027 - 5311'!$TQM69:$TQM69</xm:f>
              <xm:sqref>TQM67</xm:sqref>
            </x14:sparkline>
            <x14:sparkline>
              <xm:f>'2027 - 5311'!$TQM76:$TQM76</xm:f>
              <xm:sqref>TQM68</xm:sqref>
            </x14:sparkline>
            <x14:sparkline>
              <xm:f>'2027 - 5311'!$TQN69:$TQN69</xm:f>
              <xm:sqref>TQN67</xm:sqref>
            </x14:sparkline>
            <x14:sparkline>
              <xm:f>'2027 - 5311'!$TQN76:$TQN76</xm:f>
              <xm:sqref>TQN68</xm:sqref>
            </x14:sparkline>
            <x14:sparkline>
              <xm:f>'2027 - 5311'!$TQO69:$TQO69</xm:f>
              <xm:sqref>TQO67</xm:sqref>
            </x14:sparkline>
            <x14:sparkline>
              <xm:f>'2027 - 5311'!$TQO76:$TQO76</xm:f>
              <xm:sqref>TQO68</xm:sqref>
            </x14:sparkline>
            <x14:sparkline>
              <xm:f>'2027 - 5311'!$TQP69:$TQP69</xm:f>
              <xm:sqref>TQP67</xm:sqref>
            </x14:sparkline>
            <x14:sparkline>
              <xm:f>'2027 - 5311'!$TQP76:$TQP76</xm:f>
              <xm:sqref>TQP68</xm:sqref>
            </x14:sparkline>
            <x14:sparkline>
              <xm:f>'2027 - 5311'!$TQQ69:$TQQ69</xm:f>
              <xm:sqref>TQQ67</xm:sqref>
            </x14:sparkline>
            <x14:sparkline>
              <xm:f>'2027 - 5311'!$TQQ76:$TQQ76</xm:f>
              <xm:sqref>TQQ68</xm:sqref>
            </x14:sparkline>
            <x14:sparkline>
              <xm:f>'2027 - 5311'!$TQR69:$TQR69</xm:f>
              <xm:sqref>TQR67</xm:sqref>
            </x14:sparkline>
            <x14:sparkline>
              <xm:f>'2027 - 5311'!$TQR76:$TQR76</xm:f>
              <xm:sqref>TQR68</xm:sqref>
            </x14:sparkline>
            <x14:sparkline>
              <xm:f>'2027 - 5311'!$TQS69:$TQS69</xm:f>
              <xm:sqref>TQS67</xm:sqref>
            </x14:sparkline>
            <x14:sparkline>
              <xm:f>'2027 - 5311'!$TQS76:$TQS76</xm:f>
              <xm:sqref>TQS68</xm:sqref>
            </x14:sparkline>
            <x14:sparkline>
              <xm:f>'2027 - 5311'!$TQT69:$TQT69</xm:f>
              <xm:sqref>TQT67</xm:sqref>
            </x14:sparkline>
            <x14:sparkline>
              <xm:f>'2027 - 5311'!$TQT76:$TQT76</xm:f>
              <xm:sqref>TQT68</xm:sqref>
            </x14:sparkline>
            <x14:sparkline>
              <xm:f>'2027 - 5311'!$TQU69:$TQU69</xm:f>
              <xm:sqref>TQU67</xm:sqref>
            </x14:sparkline>
            <x14:sparkline>
              <xm:f>'2027 - 5311'!$TQU76:$TQU76</xm:f>
              <xm:sqref>TQU68</xm:sqref>
            </x14:sparkline>
            <x14:sparkline>
              <xm:f>'2027 - 5311'!$TQV69:$TQV69</xm:f>
              <xm:sqref>TQV67</xm:sqref>
            </x14:sparkline>
            <x14:sparkline>
              <xm:f>'2027 - 5311'!$TQV76:$TQV76</xm:f>
              <xm:sqref>TQV68</xm:sqref>
            </x14:sparkline>
            <x14:sparkline>
              <xm:f>'2027 - 5311'!$TQW69:$TQW69</xm:f>
              <xm:sqref>TQW67</xm:sqref>
            </x14:sparkline>
            <x14:sparkline>
              <xm:f>'2027 - 5311'!$TQW76:$TQW76</xm:f>
              <xm:sqref>TQW68</xm:sqref>
            </x14:sparkline>
            <x14:sparkline>
              <xm:f>'2027 - 5311'!$TQX69:$TQX69</xm:f>
              <xm:sqref>TQX67</xm:sqref>
            </x14:sparkline>
            <x14:sparkline>
              <xm:f>'2027 - 5311'!$TQX76:$TQX76</xm:f>
              <xm:sqref>TQX68</xm:sqref>
            </x14:sparkline>
            <x14:sparkline>
              <xm:f>'2027 - 5311'!$TQY69:$TQY69</xm:f>
              <xm:sqref>TQY67</xm:sqref>
            </x14:sparkline>
            <x14:sparkline>
              <xm:f>'2027 - 5311'!$TQY76:$TQY76</xm:f>
              <xm:sqref>TQY68</xm:sqref>
            </x14:sparkline>
            <x14:sparkline>
              <xm:f>'2027 - 5311'!$TQZ69:$TQZ69</xm:f>
              <xm:sqref>TQZ67</xm:sqref>
            </x14:sparkline>
            <x14:sparkline>
              <xm:f>'2027 - 5311'!$TQZ76:$TQZ76</xm:f>
              <xm:sqref>TQZ68</xm:sqref>
            </x14:sparkline>
            <x14:sparkline>
              <xm:f>'2027 - 5311'!$TRA69:$TRA69</xm:f>
              <xm:sqref>TRA67</xm:sqref>
            </x14:sparkline>
            <x14:sparkline>
              <xm:f>'2027 - 5311'!$TRA76:$TRA76</xm:f>
              <xm:sqref>TRA68</xm:sqref>
            </x14:sparkline>
            <x14:sparkline>
              <xm:f>'2027 - 5311'!$TRB69:$TRB69</xm:f>
              <xm:sqref>TRB67</xm:sqref>
            </x14:sparkline>
            <x14:sparkline>
              <xm:f>'2027 - 5311'!$TRB76:$TRB76</xm:f>
              <xm:sqref>TRB68</xm:sqref>
            </x14:sparkline>
            <x14:sparkline>
              <xm:f>'2027 - 5311'!$TRC69:$TRC69</xm:f>
              <xm:sqref>TRC67</xm:sqref>
            </x14:sparkline>
            <x14:sparkline>
              <xm:f>'2027 - 5311'!$TRC76:$TRC76</xm:f>
              <xm:sqref>TRC68</xm:sqref>
            </x14:sparkline>
            <x14:sparkline>
              <xm:f>'2027 - 5311'!$TRD69:$TRD69</xm:f>
              <xm:sqref>TRD67</xm:sqref>
            </x14:sparkline>
            <x14:sparkline>
              <xm:f>'2027 - 5311'!$TRD76:$TRD76</xm:f>
              <xm:sqref>TRD68</xm:sqref>
            </x14:sparkline>
            <x14:sparkline>
              <xm:f>'2027 - 5311'!$TRE69:$TRE69</xm:f>
              <xm:sqref>TRE67</xm:sqref>
            </x14:sparkline>
            <x14:sparkline>
              <xm:f>'2027 - 5311'!$TRE76:$TRE76</xm:f>
              <xm:sqref>TRE68</xm:sqref>
            </x14:sparkline>
            <x14:sparkline>
              <xm:f>'2027 - 5311'!$TRF69:$TRF69</xm:f>
              <xm:sqref>TRF67</xm:sqref>
            </x14:sparkline>
            <x14:sparkline>
              <xm:f>'2027 - 5311'!$TRF76:$TRF76</xm:f>
              <xm:sqref>TRF68</xm:sqref>
            </x14:sparkline>
            <x14:sparkline>
              <xm:f>'2027 - 5311'!$TRG69:$TRG69</xm:f>
              <xm:sqref>TRG67</xm:sqref>
            </x14:sparkline>
            <x14:sparkline>
              <xm:f>'2027 - 5311'!$TRG76:$TRG76</xm:f>
              <xm:sqref>TRG68</xm:sqref>
            </x14:sparkline>
            <x14:sparkline>
              <xm:f>'2027 - 5311'!$TRH69:$TRH69</xm:f>
              <xm:sqref>TRH67</xm:sqref>
            </x14:sparkline>
            <x14:sparkline>
              <xm:f>'2027 - 5311'!$TRH76:$TRH76</xm:f>
              <xm:sqref>TRH68</xm:sqref>
            </x14:sparkline>
            <x14:sparkline>
              <xm:f>'2027 - 5311'!$TRI69:$TRI69</xm:f>
              <xm:sqref>TRI67</xm:sqref>
            </x14:sparkline>
            <x14:sparkline>
              <xm:f>'2027 - 5311'!$TRI76:$TRI76</xm:f>
              <xm:sqref>TRI68</xm:sqref>
            </x14:sparkline>
            <x14:sparkline>
              <xm:f>'2027 - 5311'!$TRJ69:$TRJ69</xm:f>
              <xm:sqref>TRJ67</xm:sqref>
            </x14:sparkline>
            <x14:sparkline>
              <xm:f>'2027 - 5311'!$TRJ76:$TRJ76</xm:f>
              <xm:sqref>TRJ68</xm:sqref>
            </x14:sparkline>
            <x14:sparkline>
              <xm:f>'2027 - 5311'!$TRK69:$TRK69</xm:f>
              <xm:sqref>TRK67</xm:sqref>
            </x14:sparkline>
            <x14:sparkline>
              <xm:f>'2027 - 5311'!$TRK76:$TRK76</xm:f>
              <xm:sqref>TRK68</xm:sqref>
            </x14:sparkline>
            <x14:sparkline>
              <xm:f>'2027 - 5311'!$TRL69:$TRL69</xm:f>
              <xm:sqref>TRL67</xm:sqref>
            </x14:sparkline>
            <x14:sparkline>
              <xm:f>'2027 - 5311'!$TRL76:$TRL76</xm:f>
              <xm:sqref>TRL68</xm:sqref>
            </x14:sparkline>
            <x14:sparkline>
              <xm:f>'2027 - 5311'!$TRM69:$TRM69</xm:f>
              <xm:sqref>TRM67</xm:sqref>
            </x14:sparkline>
            <x14:sparkline>
              <xm:f>'2027 - 5311'!$TRM76:$TRM76</xm:f>
              <xm:sqref>TRM68</xm:sqref>
            </x14:sparkline>
            <x14:sparkline>
              <xm:f>'2027 - 5311'!$TRN69:$TRN69</xm:f>
              <xm:sqref>TRN67</xm:sqref>
            </x14:sparkline>
            <x14:sparkline>
              <xm:f>'2027 - 5311'!$TRN76:$TRN76</xm:f>
              <xm:sqref>TRN68</xm:sqref>
            </x14:sparkline>
            <x14:sparkline>
              <xm:f>'2027 - 5311'!$TRO69:$TRO69</xm:f>
              <xm:sqref>TRO67</xm:sqref>
            </x14:sparkline>
            <x14:sparkline>
              <xm:f>'2027 - 5311'!$TRO76:$TRO76</xm:f>
              <xm:sqref>TRO68</xm:sqref>
            </x14:sparkline>
            <x14:sparkline>
              <xm:f>'2027 - 5311'!$TRP69:$TRP69</xm:f>
              <xm:sqref>TRP67</xm:sqref>
            </x14:sparkline>
            <x14:sparkline>
              <xm:f>'2027 - 5311'!$TRP76:$TRP76</xm:f>
              <xm:sqref>TRP68</xm:sqref>
            </x14:sparkline>
            <x14:sparkline>
              <xm:f>'2027 - 5311'!$TRQ69:$TRQ69</xm:f>
              <xm:sqref>TRQ67</xm:sqref>
            </x14:sparkline>
            <x14:sparkline>
              <xm:f>'2027 - 5311'!$TRQ76:$TRQ76</xm:f>
              <xm:sqref>TRQ68</xm:sqref>
            </x14:sparkline>
            <x14:sparkline>
              <xm:f>'2027 - 5311'!$TRR69:$TRR69</xm:f>
              <xm:sqref>TRR67</xm:sqref>
            </x14:sparkline>
            <x14:sparkline>
              <xm:f>'2027 - 5311'!$TRR76:$TRR76</xm:f>
              <xm:sqref>TRR68</xm:sqref>
            </x14:sparkline>
            <x14:sparkline>
              <xm:f>'2027 - 5311'!$TRS69:$TRS69</xm:f>
              <xm:sqref>TRS67</xm:sqref>
            </x14:sparkline>
            <x14:sparkline>
              <xm:f>'2027 - 5311'!$TRS76:$TRS76</xm:f>
              <xm:sqref>TRS68</xm:sqref>
            </x14:sparkline>
            <x14:sparkline>
              <xm:f>'2027 - 5311'!$TRT69:$TRT69</xm:f>
              <xm:sqref>TRT67</xm:sqref>
            </x14:sparkline>
            <x14:sparkline>
              <xm:f>'2027 - 5311'!$TRT76:$TRT76</xm:f>
              <xm:sqref>TRT68</xm:sqref>
            </x14:sparkline>
            <x14:sparkline>
              <xm:f>'2027 - 5311'!$TRU69:$TRU69</xm:f>
              <xm:sqref>TRU67</xm:sqref>
            </x14:sparkline>
            <x14:sparkline>
              <xm:f>'2027 - 5311'!$TRU76:$TRU76</xm:f>
              <xm:sqref>TRU68</xm:sqref>
            </x14:sparkline>
            <x14:sparkline>
              <xm:f>'2027 - 5311'!$TRV69:$TRV69</xm:f>
              <xm:sqref>TRV67</xm:sqref>
            </x14:sparkline>
            <x14:sparkline>
              <xm:f>'2027 - 5311'!$TRV76:$TRV76</xm:f>
              <xm:sqref>TRV68</xm:sqref>
            </x14:sparkline>
            <x14:sparkline>
              <xm:f>'2027 - 5311'!$TRW69:$TRW69</xm:f>
              <xm:sqref>TRW67</xm:sqref>
            </x14:sparkline>
            <x14:sparkline>
              <xm:f>'2027 - 5311'!$TRW76:$TRW76</xm:f>
              <xm:sqref>TRW68</xm:sqref>
            </x14:sparkline>
            <x14:sparkline>
              <xm:f>'2027 - 5311'!$TRX69:$TRX69</xm:f>
              <xm:sqref>TRX67</xm:sqref>
            </x14:sparkline>
            <x14:sparkline>
              <xm:f>'2027 - 5311'!$TRX76:$TRX76</xm:f>
              <xm:sqref>TRX68</xm:sqref>
            </x14:sparkline>
            <x14:sparkline>
              <xm:f>'2027 - 5311'!$TRY69:$TRY69</xm:f>
              <xm:sqref>TRY67</xm:sqref>
            </x14:sparkline>
            <x14:sparkline>
              <xm:f>'2027 - 5311'!$TRY76:$TRY76</xm:f>
              <xm:sqref>TRY68</xm:sqref>
            </x14:sparkline>
            <x14:sparkline>
              <xm:f>'2027 - 5311'!$TRZ69:$TRZ69</xm:f>
              <xm:sqref>TRZ67</xm:sqref>
            </x14:sparkline>
            <x14:sparkline>
              <xm:f>'2027 - 5311'!$TRZ76:$TRZ76</xm:f>
              <xm:sqref>TRZ68</xm:sqref>
            </x14:sparkline>
            <x14:sparkline>
              <xm:f>'2027 - 5311'!$TSA69:$TSA69</xm:f>
              <xm:sqref>TSA67</xm:sqref>
            </x14:sparkline>
            <x14:sparkline>
              <xm:f>'2027 - 5311'!$TSA76:$TSA76</xm:f>
              <xm:sqref>TSA68</xm:sqref>
            </x14:sparkline>
            <x14:sparkline>
              <xm:f>'2027 - 5311'!$TSB69:$TSB69</xm:f>
              <xm:sqref>TSB67</xm:sqref>
            </x14:sparkline>
            <x14:sparkline>
              <xm:f>'2027 - 5311'!$TSB76:$TSB76</xm:f>
              <xm:sqref>TSB68</xm:sqref>
            </x14:sparkline>
            <x14:sparkline>
              <xm:f>'2027 - 5311'!$TSC69:$TSC69</xm:f>
              <xm:sqref>TSC67</xm:sqref>
            </x14:sparkline>
            <x14:sparkline>
              <xm:f>'2027 - 5311'!$TSC76:$TSC76</xm:f>
              <xm:sqref>TSC68</xm:sqref>
            </x14:sparkline>
            <x14:sparkline>
              <xm:f>'2027 - 5311'!$TSD69:$TSD69</xm:f>
              <xm:sqref>TSD67</xm:sqref>
            </x14:sparkline>
            <x14:sparkline>
              <xm:f>'2027 - 5311'!$TSD76:$TSD76</xm:f>
              <xm:sqref>TSD68</xm:sqref>
            </x14:sparkline>
            <x14:sparkline>
              <xm:f>'2027 - 5311'!$TSE69:$TSE69</xm:f>
              <xm:sqref>TSE67</xm:sqref>
            </x14:sparkline>
            <x14:sparkline>
              <xm:f>'2027 - 5311'!$TSE76:$TSE76</xm:f>
              <xm:sqref>TSE68</xm:sqref>
            </x14:sparkline>
            <x14:sparkline>
              <xm:f>'2027 - 5311'!$TSF69:$TSF69</xm:f>
              <xm:sqref>TSF67</xm:sqref>
            </x14:sparkline>
            <x14:sparkline>
              <xm:f>'2027 - 5311'!$TSF76:$TSF76</xm:f>
              <xm:sqref>TSF68</xm:sqref>
            </x14:sparkline>
            <x14:sparkline>
              <xm:f>'2027 - 5311'!$TSG69:$TSG69</xm:f>
              <xm:sqref>TSG67</xm:sqref>
            </x14:sparkline>
            <x14:sparkline>
              <xm:f>'2027 - 5311'!$TSG76:$TSG76</xm:f>
              <xm:sqref>TSG68</xm:sqref>
            </x14:sparkline>
            <x14:sparkline>
              <xm:f>'2027 - 5311'!$TSH69:$TSH69</xm:f>
              <xm:sqref>TSH67</xm:sqref>
            </x14:sparkline>
            <x14:sparkline>
              <xm:f>'2027 - 5311'!$TSH76:$TSH76</xm:f>
              <xm:sqref>TSH68</xm:sqref>
            </x14:sparkline>
            <x14:sparkline>
              <xm:f>'2027 - 5311'!$TSI69:$TSI69</xm:f>
              <xm:sqref>TSI67</xm:sqref>
            </x14:sparkline>
            <x14:sparkline>
              <xm:f>'2027 - 5311'!$TSI76:$TSI76</xm:f>
              <xm:sqref>TSI68</xm:sqref>
            </x14:sparkline>
            <x14:sparkline>
              <xm:f>'2027 - 5311'!$TSJ69:$TSJ69</xm:f>
              <xm:sqref>TSJ67</xm:sqref>
            </x14:sparkline>
            <x14:sparkline>
              <xm:f>'2027 - 5311'!$TSJ76:$TSJ76</xm:f>
              <xm:sqref>TSJ68</xm:sqref>
            </x14:sparkline>
            <x14:sparkline>
              <xm:f>'2027 - 5311'!$TSK69:$TSK69</xm:f>
              <xm:sqref>TSK67</xm:sqref>
            </x14:sparkline>
            <x14:sparkline>
              <xm:f>'2027 - 5311'!$TSK76:$TSK76</xm:f>
              <xm:sqref>TSK68</xm:sqref>
            </x14:sparkline>
            <x14:sparkline>
              <xm:f>'2027 - 5311'!$TSL69:$TSL69</xm:f>
              <xm:sqref>TSL67</xm:sqref>
            </x14:sparkline>
            <x14:sparkline>
              <xm:f>'2027 - 5311'!$TSL76:$TSL76</xm:f>
              <xm:sqref>TSL68</xm:sqref>
            </x14:sparkline>
            <x14:sparkline>
              <xm:f>'2027 - 5311'!$TSM69:$TSM69</xm:f>
              <xm:sqref>TSM67</xm:sqref>
            </x14:sparkline>
            <x14:sparkline>
              <xm:f>'2027 - 5311'!$TSM76:$TSM76</xm:f>
              <xm:sqref>TSM68</xm:sqref>
            </x14:sparkline>
            <x14:sparkline>
              <xm:f>'2027 - 5311'!$TSN69:$TSN69</xm:f>
              <xm:sqref>TSN67</xm:sqref>
            </x14:sparkline>
            <x14:sparkline>
              <xm:f>'2027 - 5311'!$TSN76:$TSN76</xm:f>
              <xm:sqref>TSN68</xm:sqref>
            </x14:sparkline>
            <x14:sparkline>
              <xm:f>'2027 - 5311'!$TSO69:$TSO69</xm:f>
              <xm:sqref>TSO67</xm:sqref>
            </x14:sparkline>
            <x14:sparkline>
              <xm:f>'2027 - 5311'!$TSO76:$TSO76</xm:f>
              <xm:sqref>TSO68</xm:sqref>
            </x14:sparkline>
            <x14:sparkline>
              <xm:f>'2027 - 5311'!$TSP69:$TSP69</xm:f>
              <xm:sqref>TSP67</xm:sqref>
            </x14:sparkline>
            <x14:sparkline>
              <xm:f>'2027 - 5311'!$TSP76:$TSP76</xm:f>
              <xm:sqref>TSP68</xm:sqref>
            </x14:sparkline>
            <x14:sparkline>
              <xm:f>'2027 - 5311'!$TSQ69:$TSQ69</xm:f>
              <xm:sqref>TSQ67</xm:sqref>
            </x14:sparkline>
            <x14:sparkline>
              <xm:f>'2027 - 5311'!$TSQ76:$TSQ76</xm:f>
              <xm:sqref>TSQ68</xm:sqref>
            </x14:sparkline>
            <x14:sparkline>
              <xm:f>'2027 - 5311'!$TSR69:$TSR69</xm:f>
              <xm:sqref>TSR67</xm:sqref>
            </x14:sparkline>
            <x14:sparkline>
              <xm:f>'2027 - 5311'!$TSR76:$TSR76</xm:f>
              <xm:sqref>TSR68</xm:sqref>
            </x14:sparkline>
            <x14:sparkline>
              <xm:f>'2027 - 5311'!$TSS69:$TSS69</xm:f>
              <xm:sqref>TSS67</xm:sqref>
            </x14:sparkline>
            <x14:sparkline>
              <xm:f>'2027 - 5311'!$TSS76:$TSS76</xm:f>
              <xm:sqref>TSS68</xm:sqref>
            </x14:sparkline>
            <x14:sparkline>
              <xm:f>'2027 - 5311'!$TST69:$TST69</xm:f>
              <xm:sqref>TST67</xm:sqref>
            </x14:sparkline>
            <x14:sparkline>
              <xm:f>'2027 - 5311'!$TST76:$TST76</xm:f>
              <xm:sqref>TST68</xm:sqref>
            </x14:sparkline>
            <x14:sparkline>
              <xm:f>'2027 - 5311'!$TSU69:$TSU69</xm:f>
              <xm:sqref>TSU67</xm:sqref>
            </x14:sparkline>
            <x14:sparkline>
              <xm:f>'2027 - 5311'!$TSU76:$TSU76</xm:f>
              <xm:sqref>TSU68</xm:sqref>
            </x14:sparkline>
            <x14:sparkline>
              <xm:f>'2027 - 5311'!$TSV69:$TSV69</xm:f>
              <xm:sqref>TSV67</xm:sqref>
            </x14:sparkline>
            <x14:sparkline>
              <xm:f>'2027 - 5311'!$TSV76:$TSV76</xm:f>
              <xm:sqref>TSV68</xm:sqref>
            </x14:sparkline>
            <x14:sparkline>
              <xm:f>'2027 - 5311'!$TSW69:$TSW69</xm:f>
              <xm:sqref>TSW67</xm:sqref>
            </x14:sparkline>
            <x14:sparkline>
              <xm:f>'2027 - 5311'!$TSW76:$TSW76</xm:f>
              <xm:sqref>TSW68</xm:sqref>
            </x14:sparkline>
            <x14:sparkline>
              <xm:f>'2027 - 5311'!$TSX69:$TSX69</xm:f>
              <xm:sqref>TSX67</xm:sqref>
            </x14:sparkline>
            <x14:sparkline>
              <xm:f>'2027 - 5311'!$TSX76:$TSX76</xm:f>
              <xm:sqref>TSX68</xm:sqref>
            </x14:sparkline>
            <x14:sparkline>
              <xm:f>'2027 - 5311'!$TSY69:$TSY69</xm:f>
              <xm:sqref>TSY67</xm:sqref>
            </x14:sparkline>
            <x14:sparkline>
              <xm:f>'2027 - 5311'!$TSY76:$TSY76</xm:f>
              <xm:sqref>TSY68</xm:sqref>
            </x14:sparkline>
            <x14:sparkline>
              <xm:f>'2027 - 5311'!$TSZ69:$TSZ69</xm:f>
              <xm:sqref>TSZ67</xm:sqref>
            </x14:sparkline>
            <x14:sparkline>
              <xm:f>'2027 - 5311'!$TSZ76:$TSZ76</xm:f>
              <xm:sqref>TSZ68</xm:sqref>
            </x14:sparkline>
            <x14:sparkline>
              <xm:f>'2027 - 5311'!$TTA69:$TTA69</xm:f>
              <xm:sqref>TTA67</xm:sqref>
            </x14:sparkline>
            <x14:sparkline>
              <xm:f>'2027 - 5311'!$TTA76:$TTA76</xm:f>
              <xm:sqref>TTA68</xm:sqref>
            </x14:sparkline>
            <x14:sparkline>
              <xm:f>'2027 - 5311'!$TTB69:$TTB69</xm:f>
              <xm:sqref>TTB67</xm:sqref>
            </x14:sparkline>
            <x14:sparkline>
              <xm:f>'2027 - 5311'!$TTB76:$TTB76</xm:f>
              <xm:sqref>TTB68</xm:sqref>
            </x14:sparkline>
            <x14:sparkline>
              <xm:f>'2027 - 5311'!$TTC69:$TTC69</xm:f>
              <xm:sqref>TTC67</xm:sqref>
            </x14:sparkline>
            <x14:sparkline>
              <xm:f>'2027 - 5311'!$TTC76:$TTC76</xm:f>
              <xm:sqref>TTC68</xm:sqref>
            </x14:sparkline>
            <x14:sparkline>
              <xm:f>'2027 - 5311'!$TTD69:$TTD69</xm:f>
              <xm:sqref>TTD67</xm:sqref>
            </x14:sparkline>
            <x14:sparkline>
              <xm:f>'2027 - 5311'!$TTD76:$TTD76</xm:f>
              <xm:sqref>TTD68</xm:sqref>
            </x14:sparkline>
            <x14:sparkline>
              <xm:f>'2027 - 5311'!$TTE69:$TTE69</xm:f>
              <xm:sqref>TTE67</xm:sqref>
            </x14:sparkline>
            <x14:sparkline>
              <xm:f>'2027 - 5311'!$TTE76:$TTE76</xm:f>
              <xm:sqref>TTE68</xm:sqref>
            </x14:sparkline>
            <x14:sparkline>
              <xm:f>'2027 - 5311'!$TTF69:$TTF69</xm:f>
              <xm:sqref>TTF67</xm:sqref>
            </x14:sparkline>
            <x14:sparkline>
              <xm:f>'2027 - 5311'!$TTF76:$TTF76</xm:f>
              <xm:sqref>TTF68</xm:sqref>
            </x14:sparkline>
            <x14:sparkline>
              <xm:f>'2027 - 5311'!$TTG69:$TTG69</xm:f>
              <xm:sqref>TTG67</xm:sqref>
            </x14:sparkline>
            <x14:sparkline>
              <xm:f>'2027 - 5311'!$TTG76:$TTG76</xm:f>
              <xm:sqref>TTG68</xm:sqref>
            </x14:sparkline>
            <x14:sparkline>
              <xm:f>'2027 - 5311'!$TTH69:$TTH69</xm:f>
              <xm:sqref>TTH67</xm:sqref>
            </x14:sparkline>
            <x14:sparkline>
              <xm:f>'2027 - 5311'!$TTH76:$TTH76</xm:f>
              <xm:sqref>TTH68</xm:sqref>
            </x14:sparkline>
            <x14:sparkline>
              <xm:f>'2027 - 5311'!$TTI69:$TTI69</xm:f>
              <xm:sqref>TTI67</xm:sqref>
            </x14:sparkline>
            <x14:sparkline>
              <xm:f>'2027 - 5311'!$TTI76:$TTI76</xm:f>
              <xm:sqref>TTI68</xm:sqref>
            </x14:sparkline>
            <x14:sparkline>
              <xm:f>'2027 - 5311'!$TTJ69:$TTJ69</xm:f>
              <xm:sqref>TTJ67</xm:sqref>
            </x14:sparkline>
            <x14:sparkline>
              <xm:f>'2027 - 5311'!$TTJ76:$TTJ76</xm:f>
              <xm:sqref>TTJ68</xm:sqref>
            </x14:sparkline>
            <x14:sparkline>
              <xm:f>'2027 - 5311'!$TTK69:$TTK69</xm:f>
              <xm:sqref>TTK67</xm:sqref>
            </x14:sparkline>
            <x14:sparkline>
              <xm:f>'2027 - 5311'!$TTK76:$TTK76</xm:f>
              <xm:sqref>TTK68</xm:sqref>
            </x14:sparkline>
            <x14:sparkline>
              <xm:f>'2027 - 5311'!$TTL69:$TTL69</xm:f>
              <xm:sqref>TTL67</xm:sqref>
            </x14:sparkline>
            <x14:sparkline>
              <xm:f>'2027 - 5311'!$TTL76:$TTL76</xm:f>
              <xm:sqref>TTL68</xm:sqref>
            </x14:sparkline>
            <x14:sparkline>
              <xm:f>'2027 - 5311'!$TTM69:$TTM69</xm:f>
              <xm:sqref>TTM67</xm:sqref>
            </x14:sparkline>
            <x14:sparkline>
              <xm:f>'2027 - 5311'!$TTM76:$TTM76</xm:f>
              <xm:sqref>TTM68</xm:sqref>
            </x14:sparkline>
            <x14:sparkline>
              <xm:f>'2027 - 5311'!$TTN69:$TTN69</xm:f>
              <xm:sqref>TTN67</xm:sqref>
            </x14:sparkline>
            <x14:sparkline>
              <xm:f>'2027 - 5311'!$TTN76:$TTN76</xm:f>
              <xm:sqref>TTN68</xm:sqref>
            </x14:sparkline>
            <x14:sparkline>
              <xm:f>'2027 - 5311'!$TTO69:$TTO69</xm:f>
              <xm:sqref>TTO67</xm:sqref>
            </x14:sparkline>
            <x14:sparkline>
              <xm:f>'2027 - 5311'!$TTO76:$TTO76</xm:f>
              <xm:sqref>TTO68</xm:sqref>
            </x14:sparkline>
            <x14:sparkline>
              <xm:f>'2027 - 5311'!$TTP69:$TTP69</xm:f>
              <xm:sqref>TTP67</xm:sqref>
            </x14:sparkline>
            <x14:sparkline>
              <xm:f>'2027 - 5311'!$TTP76:$TTP76</xm:f>
              <xm:sqref>TTP68</xm:sqref>
            </x14:sparkline>
            <x14:sparkline>
              <xm:f>'2027 - 5311'!$TTQ69:$TTQ69</xm:f>
              <xm:sqref>TTQ67</xm:sqref>
            </x14:sparkline>
            <x14:sparkline>
              <xm:f>'2027 - 5311'!$TTQ76:$TTQ76</xm:f>
              <xm:sqref>TTQ68</xm:sqref>
            </x14:sparkline>
            <x14:sparkline>
              <xm:f>'2027 - 5311'!$TTR69:$TTR69</xm:f>
              <xm:sqref>TTR67</xm:sqref>
            </x14:sparkline>
            <x14:sparkline>
              <xm:f>'2027 - 5311'!$TTR76:$TTR76</xm:f>
              <xm:sqref>TTR68</xm:sqref>
            </x14:sparkline>
            <x14:sparkline>
              <xm:f>'2027 - 5311'!$TTS69:$TTS69</xm:f>
              <xm:sqref>TTS67</xm:sqref>
            </x14:sparkline>
            <x14:sparkline>
              <xm:f>'2027 - 5311'!$TTS76:$TTS76</xm:f>
              <xm:sqref>TTS68</xm:sqref>
            </x14:sparkline>
            <x14:sparkline>
              <xm:f>'2027 - 5311'!$TTT69:$TTT69</xm:f>
              <xm:sqref>TTT67</xm:sqref>
            </x14:sparkline>
            <x14:sparkline>
              <xm:f>'2027 - 5311'!$TTT76:$TTT76</xm:f>
              <xm:sqref>TTT68</xm:sqref>
            </x14:sparkline>
            <x14:sparkline>
              <xm:f>'2027 - 5311'!$TTU69:$TTU69</xm:f>
              <xm:sqref>TTU67</xm:sqref>
            </x14:sparkline>
            <x14:sparkline>
              <xm:f>'2027 - 5311'!$TTU76:$TTU76</xm:f>
              <xm:sqref>TTU68</xm:sqref>
            </x14:sparkline>
            <x14:sparkline>
              <xm:f>'2027 - 5311'!$TTV69:$TTV69</xm:f>
              <xm:sqref>TTV67</xm:sqref>
            </x14:sparkline>
            <x14:sparkline>
              <xm:f>'2027 - 5311'!$TTV76:$TTV76</xm:f>
              <xm:sqref>TTV68</xm:sqref>
            </x14:sparkline>
            <x14:sparkline>
              <xm:f>'2027 - 5311'!$TTW69:$TTW69</xm:f>
              <xm:sqref>TTW67</xm:sqref>
            </x14:sparkline>
            <x14:sparkline>
              <xm:f>'2027 - 5311'!$TTW76:$TTW76</xm:f>
              <xm:sqref>TTW68</xm:sqref>
            </x14:sparkline>
            <x14:sparkline>
              <xm:f>'2027 - 5311'!$TTX69:$TTX69</xm:f>
              <xm:sqref>TTX67</xm:sqref>
            </x14:sparkline>
            <x14:sparkline>
              <xm:f>'2027 - 5311'!$TTX76:$TTX76</xm:f>
              <xm:sqref>TTX68</xm:sqref>
            </x14:sparkline>
            <x14:sparkline>
              <xm:f>'2027 - 5311'!$TTY69:$TTY69</xm:f>
              <xm:sqref>TTY67</xm:sqref>
            </x14:sparkline>
            <x14:sparkline>
              <xm:f>'2027 - 5311'!$TTY76:$TTY76</xm:f>
              <xm:sqref>TTY68</xm:sqref>
            </x14:sparkline>
            <x14:sparkline>
              <xm:f>'2027 - 5311'!$TTZ69:$TTZ69</xm:f>
              <xm:sqref>TTZ67</xm:sqref>
            </x14:sparkline>
            <x14:sparkline>
              <xm:f>'2027 - 5311'!$TTZ76:$TTZ76</xm:f>
              <xm:sqref>TTZ68</xm:sqref>
            </x14:sparkline>
            <x14:sparkline>
              <xm:f>'2027 - 5311'!$TUA69:$TUA69</xm:f>
              <xm:sqref>TUA67</xm:sqref>
            </x14:sparkline>
            <x14:sparkline>
              <xm:f>'2027 - 5311'!$TUA76:$TUA76</xm:f>
              <xm:sqref>TUA68</xm:sqref>
            </x14:sparkline>
            <x14:sparkline>
              <xm:f>'2027 - 5311'!$TUB69:$TUB69</xm:f>
              <xm:sqref>TUB67</xm:sqref>
            </x14:sparkline>
            <x14:sparkline>
              <xm:f>'2027 - 5311'!$TUB76:$TUB76</xm:f>
              <xm:sqref>TUB68</xm:sqref>
            </x14:sparkline>
            <x14:sparkline>
              <xm:f>'2027 - 5311'!$TUC69:$TUC69</xm:f>
              <xm:sqref>TUC67</xm:sqref>
            </x14:sparkline>
            <x14:sparkline>
              <xm:f>'2027 - 5311'!$TUC76:$TUC76</xm:f>
              <xm:sqref>TUC68</xm:sqref>
            </x14:sparkline>
            <x14:sparkline>
              <xm:f>'2027 - 5311'!$TUD69:$TUD69</xm:f>
              <xm:sqref>TUD67</xm:sqref>
            </x14:sparkline>
            <x14:sparkline>
              <xm:f>'2027 - 5311'!$TUD76:$TUD76</xm:f>
              <xm:sqref>TUD68</xm:sqref>
            </x14:sparkline>
            <x14:sparkline>
              <xm:f>'2027 - 5311'!$TUE69:$TUE69</xm:f>
              <xm:sqref>TUE67</xm:sqref>
            </x14:sparkline>
            <x14:sparkline>
              <xm:f>'2027 - 5311'!$TUE76:$TUE76</xm:f>
              <xm:sqref>TUE68</xm:sqref>
            </x14:sparkline>
            <x14:sparkline>
              <xm:f>'2027 - 5311'!$TUF69:$TUF69</xm:f>
              <xm:sqref>TUF67</xm:sqref>
            </x14:sparkline>
            <x14:sparkline>
              <xm:f>'2027 - 5311'!$TUF76:$TUF76</xm:f>
              <xm:sqref>TUF68</xm:sqref>
            </x14:sparkline>
            <x14:sparkline>
              <xm:f>'2027 - 5311'!$TUG69:$TUG69</xm:f>
              <xm:sqref>TUG67</xm:sqref>
            </x14:sparkline>
            <x14:sparkline>
              <xm:f>'2027 - 5311'!$TUG76:$TUG76</xm:f>
              <xm:sqref>TUG68</xm:sqref>
            </x14:sparkline>
            <x14:sparkline>
              <xm:f>'2027 - 5311'!$TUH69:$TUH69</xm:f>
              <xm:sqref>TUH67</xm:sqref>
            </x14:sparkline>
            <x14:sparkline>
              <xm:f>'2027 - 5311'!$TUH76:$TUH76</xm:f>
              <xm:sqref>TUH68</xm:sqref>
            </x14:sparkline>
            <x14:sparkline>
              <xm:f>'2027 - 5311'!$TUI69:$TUI69</xm:f>
              <xm:sqref>TUI67</xm:sqref>
            </x14:sparkline>
            <x14:sparkline>
              <xm:f>'2027 - 5311'!$TUI76:$TUI76</xm:f>
              <xm:sqref>TUI68</xm:sqref>
            </x14:sparkline>
            <x14:sparkline>
              <xm:f>'2027 - 5311'!$TUJ69:$TUJ69</xm:f>
              <xm:sqref>TUJ67</xm:sqref>
            </x14:sparkline>
            <x14:sparkline>
              <xm:f>'2027 - 5311'!$TUJ76:$TUJ76</xm:f>
              <xm:sqref>TUJ68</xm:sqref>
            </x14:sparkline>
            <x14:sparkline>
              <xm:f>'2027 - 5311'!$TUK69:$TUK69</xm:f>
              <xm:sqref>TUK67</xm:sqref>
            </x14:sparkline>
            <x14:sparkline>
              <xm:f>'2027 - 5311'!$TUK76:$TUK76</xm:f>
              <xm:sqref>TUK68</xm:sqref>
            </x14:sparkline>
            <x14:sparkline>
              <xm:f>'2027 - 5311'!$TUL69:$TUL69</xm:f>
              <xm:sqref>TUL67</xm:sqref>
            </x14:sparkline>
            <x14:sparkline>
              <xm:f>'2027 - 5311'!$TUL76:$TUL76</xm:f>
              <xm:sqref>TUL68</xm:sqref>
            </x14:sparkline>
            <x14:sparkline>
              <xm:f>'2027 - 5311'!$TUM69:$TUM69</xm:f>
              <xm:sqref>TUM67</xm:sqref>
            </x14:sparkline>
            <x14:sparkline>
              <xm:f>'2027 - 5311'!$TUM76:$TUM76</xm:f>
              <xm:sqref>TUM68</xm:sqref>
            </x14:sparkline>
            <x14:sparkline>
              <xm:f>'2027 - 5311'!$TUN69:$TUN69</xm:f>
              <xm:sqref>TUN67</xm:sqref>
            </x14:sparkline>
            <x14:sparkline>
              <xm:f>'2027 - 5311'!$TUN76:$TUN76</xm:f>
              <xm:sqref>TUN68</xm:sqref>
            </x14:sparkline>
            <x14:sparkline>
              <xm:f>'2027 - 5311'!$TUO69:$TUO69</xm:f>
              <xm:sqref>TUO67</xm:sqref>
            </x14:sparkline>
            <x14:sparkline>
              <xm:f>'2027 - 5311'!$TUO76:$TUO76</xm:f>
              <xm:sqref>TUO68</xm:sqref>
            </x14:sparkline>
            <x14:sparkline>
              <xm:f>'2027 - 5311'!$TUP69:$TUP69</xm:f>
              <xm:sqref>TUP67</xm:sqref>
            </x14:sparkline>
            <x14:sparkline>
              <xm:f>'2027 - 5311'!$TUP76:$TUP76</xm:f>
              <xm:sqref>TUP68</xm:sqref>
            </x14:sparkline>
            <x14:sparkline>
              <xm:f>'2027 - 5311'!$TUQ69:$TUQ69</xm:f>
              <xm:sqref>TUQ67</xm:sqref>
            </x14:sparkline>
            <x14:sparkline>
              <xm:f>'2027 - 5311'!$TUQ76:$TUQ76</xm:f>
              <xm:sqref>TUQ68</xm:sqref>
            </x14:sparkline>
            <x14:sparkline>
              <xm:f>'2027 - 5311'!$TUR69:$TUR69</xm:f>
              <xm:sqref>TUR67</xm:sqref>
            </x14:sparkline>
            <x14:sparkline>
              <xm:f>'2027 - 5311'!$TUR76:$TUR76</xm:f>
              <xm:sqref>TUR68</xm:sqref>
            </x14:sparkline>
            <x14:sparkline>
              <xm:f>'2027 - 5311'!$TUS69:$TUS69</xm:f>
              <xm:sqref>TUS67</xm:sqref>
            </x14:sparkline>
            <x14:sparkline>
              <xm:f>'2027 - 5311'!$TUS76:$TUS76</xm:f>
              <xm:sqref>TUS68</xm:sqref>
            </x14:sparkline>
            <x14:sparkline>
              <xm:f>'2027 - 5311'!$TUT69:$TUT69</xm:f>
              <xm:sqref>TUT67</xm:sqref>
            </x14:sparkline>
            <x14:sparkline>
              <xm:f>'2027 - 5311'!$TUT76:$TUT76</xm:f>
              <xm:sqref>TUT68</xm:sqref>
            </x14:sparkline>
            <x14:sparkline>
              <xm:f>'2027 - 5311'!$TUU69:$TUU69</xm:f>
              <xm:sqref>TUU67</xm:sqref>
            </x14:sparkline>
            <x14:sparkline>
              <xm:f>'2027 - 5311'!$TUU76:$TUU76</xm:f>
              <xm:sqref>TUU68</xm:sqref>
            </x14:sparkline>
            <x14:sparkline>
              <xm:f>'2027 - 5311'!$TUV69:$TUV69</xm:f>
              <xm:sqref>TUV67</xm:sqref>
            </x14:sparkline>
            <x14:sparkline>
              <xm:f>'2027 - 5311'!$TUV76:$TUV76</xm:f>
              <xm:sqref>TUV68</xm:sqref>
            </x14:sparkline>
            <x14:sparkline>
              <xm:f>'2027 - 5311'!$TUW69:$TUW69</xm:f>
              <xm:sqref>TUW67</xm:sqref>
            </x14:sparkline>
            <x14:sparkline>
              <xm:f>'2027 - 5311'!$TUW76:$TUW76</xm:f>
              <xm:sqref>TUW68</xm:sqref>
            </x14:sparkline>
            <x14:sparkline>
              <xm:f>'2027 - 5311'!$TUX69:$TUX69</xm:f>
              <xm:sqref>TUX67</xm:sqref>
            </x14:sparkline>
            <x14:sparkline>
              <xm:f>'2027 - 5311'!$TUX76:$TUX76</xm:f>
              <xm:sqref>TUX68</xm:sqref>
            </x14:sparkline>
            <x14:sparkline>
              <xm:f>'2027 - 5311'!$TUY69:$TUY69</xm:f>
              <xm:sqref>TUY67</xm:sqref>
            </x14:sparkline>
            <x14:sparkline>
              <xm:f>'2027 - 5311'!$TUY76:$TUY76</xm:f>
              <xm:sqref>TUY68</xm:sqref>
            </x14:sparkline>
            <x14:sparkline>
              <xm:f>'2027 - 5311'!$TUZ69:$TUZ69</xm:f>
              <xm:sqref>TUZ67</xm:sqref>
            </x14:sparkline>
            <x14:sparkline>
              <xm:f>'2027 - 5311'!$TUZ76:$TUZ76</xm:f>
              <xm:sqref>TUZ68</xm:sqref>
            </x14:sparkline>
            <x14:sparkline>
              <xm:f>'2027 - 5311'!$TVA69:$TVA69</xm:f>
              <xm:sqref>TVA67</xm:sqref>
            </x14:sparkline>
            <x14:sparkline>
              <xm:f>'2027 - 5311'!$TVA76:$TVA76</xm:f>
              <xm:sqref>TVA68</xm:sqref>
            </x14:sparkline>
            <x14:sparkline>
              <xm:f>'2027 - 5311'!$TVB69:$TVB69</xm:f>
              <xm:sqref>TVB67</xm:sqref>
            </x14:sparkline>
            <x14:sparkline>
              <xm:f>'2027 - 5311'!$TVB76:$TVB76</xm:f>
              <xm:sqref>TVB68</xm:sqref>
            </x14:sparkline>
            <x14:sparkline>
              <xm:f>'2027 - 5311'!$TVC69:$TVC69</xm:f>
              <xm:sqref>TVC67</xm:sqref>
            </x14:sparkline>
            <x14:sparkline>
              <xm:f>'2027 - 5311'!$TVC76:$TVC76</xm:f>
              <xm:sqref>TVC68</xm:sqref>
            </x14:sparkline>
            <x14:sparkline>
              <xm:f>'2027 - 5311'!$TVD69:$TVD69</xm:f>
              <xm:sqref>TVD67</xm:sqref>
            </x14:sparkline>
            <x14:sparkline>
              <xm:f>'2027 - 5311'!$TVD76:$TVD76</xm:f>
              <xm:sqref>TVD68</xm:sqref>
            </x14:sparkline>
            <x14:sparkline>
              <xm:f>'2027 - 5311'!$TVE69:$TVE69</xm:f>
              <xm:sqref>TVE67</xm:sqref>
            </x14:sparkline>
            <x14:sparkline>
              <xm:f>'2027 - 5311'!$TVE76:$TVE76</xm:f>
              <xm:sqref>TVE68</xm:sqref>
            </x14:sparkline>
            <x14:sparkline>
              <xm:f>'2027 - 5311'!$TVF69:$TVF69</xm:f>
              <xm:sqref>TVF67</xm:sqref>
            </x14:sparkline>
            <x14:sparkline>
              <xm:f>'2027 - 5311'!$TVF76:$TVF76</xm:f>
              <xm:sqref>TVF68</xm:sqref>
            </x14:sparkline>
            <x14:sparkline>
              <xm:f>'2027 - 5311'!$TVG69:$TVG69</xm:f>
              <xm:sqref>TVG67</xm:sqref>
            </x14:sparkline>
            <x14:sparkline>
              <xm:f>'2027 - 5311'!$TVG76:$TVG76</xm:f>
              <xm:sqref>TVG68</xm:sqref>
            </x14:sparkline>
            <x14:sparkline>
              <xm:f>'2027 - 5311'!$TVH69:$TVH69</xm:f>
              <xm:sqref>TVH67</xm:sqref>
            </x14:sparkline>
            <x14:sparkline>
              <xm:f>'2027 - 5311'!$TVH76:$TVH76</xm:f>
              <xm:sqref>TVH68</xm:sqref>
            </x14:sparkline>
            <x14:sparkline>
              <xm:f>'2027 - 5311'!$TVI69:$TVI69</xm:f>
              <xm:sqref>TVI67</xm:sqref>
            </x14:sparkline>
            <x14:sparkline>
              <xm:f>'2027 - 5311'!$TVI76:$TVI76</xm:f>
              <xm:sqref>TVI68</xm:sqref>
            </x14:sparkline>
            <x14:sparkline>
              <xm:f>'2027 - 5311'!$TVJ69:$TVJ69</xm:f>
              <xm:sqref>TVJ67</xm:sqref>
            </x14:sparkline>
            <x14:sparkline>
              <xm:f>'2027 - 5311'!$TVJ76:$TVJ76</xm:f>
              <xm:sqref>TVJ68</xm:sqref>
            </x14:sparkline>
            <x14:sparkline>
              <xm:f>'2027 - 5311'!$TVK69:$TVK69</xm:f>
              <xm:sqref>TVK67</xm:sqref>
            </x14:sparkline>
            <x14:sparkline>
              <xm:f>'2027 - 5311'!$TVK76:$TVK76</xm:f>
              <xm:sqref>TVK68</xm:sqref>
            </x14:sparkline>
            <x14:sparkline>
              <xm:f>'2027 - 5311'!$TVL69:$TVL69</xm:f>
              <xm:sqref>TVL67</xm:sqref>
            </x14:sparkline>
            <x14:sparkline>
              <xm:f>'2027 - 5311'!$TVL76:$TVL76</xm:f>
              <xm:sqref>TVL68</xm:sqref>
            </x14:sparkline>
            <x14:sparkline>
              <xm:f>'2027 - 5311'!$TVM69:$TVM69</xm:f>
              <xm:sqref>TVM67</xm:sqref>
            </x14:sparkline>
            <x14:sparkline>
              <xm:f>'2027 - 5311'!$TVM76:$TVM76</xm:f>
              <xm:sqref>TVM68</xm:sqref>
            </x14:sparkline>
            <x14:sparkline>
              <xm:f>'2027 - 5311'!$TVN69:$TVN69</xm:f>
              <xm:sqref>TVN67</xm:sqref>
            </x14:sparkline>
            <x14:sparkline>
              <xm:f>'2027 - 5311'!$TVN76:$TVN76</xm:f>
              <xm:sqref>TVN68</xm:sqref>
            </x14:sparkline>
            <x14:sparkline>
              <xm:f>'2027 - 5311'!$TVO69:$TVO69</xm:f>
              <xm:sqref>TVO67</xm:sqref>
            </x14:sparkline>
            <x14:sparkline>
              <xm:f>'2027 - 5311'!$TVO76:$TVO76</xm:f>
              <xm:sqref>TVO68</xm:sqref>
            </x14:sparkline>
            <x14:sparkline>
              <xm:f>'2027 - 5311'!$TVP69:$TVP69</xm:f>
              <xm:sqref>TVP67</xm:sqref>
            </x14:sparkline>
            <x14:sparkline>
              <xm:f>'2027 - 5311'!$TVP76:$TVP76</xm:f>
              <xm:sqref>TVP68</xm:sqref>
            </x14:sparkline>
            <x14:sparkline>
              <xm:f>'2027 - 5311'!$TVQ69:$TVQ69</xm:f>
              <xm:sqref>TVQ67</xm:sqref>
            </x14:sparkline>
            <x14:sparkline>
              <xm:f>'2027 - 5311'!$TVQ76:$TVQ76</xm:f>
              <xm:sqref>TVQ68</xm:sqref>
            </x14:sparkline>
            <x14:sparkline>
              <xm:f>'2027 - 5311'!$TVR69:$TVR69</xm:f>
              <xm:sqref>TVR67</xm:sqref>
            </x14:sparkline>
            <x14:sparkline>
              <xm:f>'2027 - 5311'!$TVR76:$TVR76</xm:f>
              <xm:sqref>TVR68</xm:sqref>
            </x14:sparkline>
            <x14:sparkline>
              <xm:f>'2027 - 5311'!$TVS69:$TVS69</xm:f>
              <xm:sqref>TVS67</xm:sqref>
            </x14:sparkline>
            <x14:sparkline>
              <xm:f>'2027 - 5311'!$TVS76:$TVS76</xm:f>
              <xm:sqref>TVS68</xm:sqref>
            </x14:sparkline>
            <x14:sparkline>
              <xm:f>'2027 - 5311'!$TVT69:$TVT69</xm:f>
              <xm:sqref>TVT67</xm:sqref>
            </x14:sparkline>
            <x14:sparkline>
              <xm:f>'2027 - 5311'!$TVT76:$TVT76</xm:f>
              <xm:sqref>TVT68</xm:sqref>
            </x14:sparkline>
            <x14:sparkline>
              <xm:f>'2027 - 5311'!$TVU69:$TVU69</xm:f>
              <xm:sqref>TVU67</xm:sqref>
            </x14:sparkline>
            <x14:sparkline>
              <xm:f>'2027 - 5311'!$TVU76:$TVU76</xm:f>
              <xm:sqref>TVU68</xm:sqref>
            </x14:sparkline>
            <x14:sparkline>
              <xm:f>'2027 - 5311'!$TVV69:$TVV69</xm:f>
              <xm:sqref>TVV67</xm:sqref>
            </x14:sparkline>
            <x14:sparkline>
              <xm:f>'2027 - 5311'!$TVV76:$TVV76</xm:f>
              <xm:sqref>TVV68</xm:sqref>
            </x14:sparkline>
            <x14:sparkline>
              <xm:f>'2027 - 5311'!$TVW69:$TVW69</xm:f>
              <xm:sqref>TVW67</xm:sqref>
            </x14:sparkline>
            <x14:sparkline>
              <xm:f>'2027 - 5311'!$TVW76:$TVW76</xm:f>
              <xm:sqref>TVW68</xm:sqref>
            </x14:sparkline>
            <x14:sparkline>
              <xm:f>'2027 - 5311'!$TVX69:$TVX69</xm:f>
              <xm:sqref>TVX67</xm:sqref>
            </x14:sparkline>
            <x14:sparkline>
              <xm:f>'2027 - 5311'!$TVX76:$TVX76</xm:f>
              <xm:sqref>TVX68</xm:sqref>
            </x14:sparkline>
            <x14:sparkline>
              <xm:f>'2027 - 5311'!$TVY69:$TVY69</xm:f>
              <xm:sqref>TVY67</xm:sqref>
            </x14:sparkline>
            <x14:sparkline>
              <xm:f>'2027 - 5311'!$TVY76:$TVY76</xm:f>
              <xm:sqref>TVY68</xm:sqref>
            </x14:sparkline>
            <x14:sparkline>
              <xm:f>'2027 - 5311'!$TVZ69:$TVZ69</xm:f>
              <xm:sqref>TVZ67</xm:sqref>
            </x14:sparkline>
            <x14:sparkline>
              <xm:f>'2027 - 5311'!$TVZ76:$TVZ76</xm:f>
              <xm:sqref>TVZ68</xm:sqref>
            </x14:sparkline>
            <x14:sparkline>
              <xm:f>'2027 - 5311'!$TWA69:$TWA69</xm:f>
              <xm:sqref>TWA67</xm:sqref>
            </x14:sparkline>
            <x14:sparkline>
              <xm:f>'2027 - 5311'!$TWA76:$TWA76</xm:f>
              <xm:sqref>TWA68</xm:sqref>
            </x14:sparkline>
            <x14:sparkline>
              <xm:f>'2027 - 5311'!$TWB69:$TWB69</xm:f>
              <xm:sqref>TWB67</xm:sqref>
            </x14:sparkline>
            <x14:sparkline>
              <xm:f>'2027 - 5311'!$TWB76:$TWB76</xm:f>
              <xm:sqref>TWB68</xm:sqref>
            </x14:sparkline>
            <x14:sparkline>
              <xm:f>'2027 - 5311'!$TWC69:$TWC69</xm:f>
              <xm:sqref>TWC67</xm:sqref>
            </x14:sparkline>
            <x14:sparkline>
              <xm:f>'2027 - 5311'!$TWC76:$TWC76</xm:f>
              <xm:sqref>TWC68</xm:sqref>
            </x14:sparkline>
            <x14:sparkline>
              <xm:f>'2027 - 5311'!$TWD69:$TWD69</xm:f>
              <xm:sqref>TWD67</xm:sqref>
            </x14:sparkline>
            <x14:sparkline>
              <xm:f>'2027 - 5311'!$TWD76:$TWD76</xm:f>
              <xm:sqref>TWD68</xm:sqref>
            </x14:sparkline>
            <x14:sparkline>
              <xm:f>'2027 - 5311'!$TWE69:$TWE69</xm:f>
              <xm:sqref>TWE67</xm:sqref>
            </x14:sparkline>
            <x14:sparkline>
              <xm:f>'2027 - 5311'!$TWE76:$TWE76</xm:f>
              <xm:sqref>TWE68</xm:sqref>
            </x14:sparkline>
            <x14:sparkline>
              <xm:f>'2027 - 5311'!$TWF69:$TWF69</xm:f>
              <xm:sqref>TWF67</xm:sqref>
            </x14:sparkline>
            <x14:sparkline>
              <xm:f>'2027 - 5311'!$TWF76:$TWF76</xm:f>
              <xm:sqref>TWF68</xm:sqref>
            </x14:sparkline>
            <x14:sparkline>
              <xm:f>'2027 - 5311'!$TWG69:$TWG69</xm:f>
              <xm:sqref>TWG67</xm:sqref>
            </x14:sparkline>
            <x14:sparkline>
              <xm:f>'2027 - 5311'!$TWG76:$TWG76</xm:f>
              <xm:sqref>TWG68</xm:sqref>
            </x14:sparkline>
            <x14:sparkline>
              <xm:f>'2027 - 5311'!$TWH69:$TWH69</xm:f>
              <xm:sqref>TWH67</xm:sqref>
            </x14:sparkline>
            <x14:sparkline>
              <xm:f>'2027 - 5311'!$TWH76:$TWH76</xm:f>
              <xm:sqref>TWH68</xm:sqref>
            </x14:sparkline>
            <x14:sparkline>
              <xm:f>'2027 - 5311'!$TWI69:$TWI69</xm:f>
              <xm:sqref>TWI67</xm:sqref>
            </x14:sparkline>
            <x14:sparkline>
              <xm:f>'2027 - 5311'!$TWI76:$TWI76</xm:f>
              <xm:sqref>TWI68</xm:sqref>
            </x14:sparkline>
            <x14:sparkline>
              <xm:f>'2027 - 5311'!$TWJ69:$TWJ69</xm:f>
              <xm:sqref>TWJ67</xm:sqref>
            </x14:sparkline>
            <x14:sparkline>
              <xm:f>'2027 - 5311'!$TWJ76:$TWJ76</xm:f>
              <xm:sqref>TWJ68</xm:sqref>
            </x14:sparkline>
            <x14:sparkline>
              <xm:f>'2027 - 5311'!$TWK69:$TWK69</xm:f>
              <xm:sqref>TWK67</xm:sqref>
            </x14:sparkline>
            <x14:sparkline>
              <xm:f>'2027 - 5311'!$TWK76:$TWK76</xm:f>
              <xm:sqref>TWK68</xm:sqref>
            </x14:sparkline>
            <x14:sparkline>
              <xm:f>'2027 - 5311'!$TWL69:$TWL69</xm:f>
              <xm:sqref>TWL67</xm:sqref>
            </x14:sparkline>
            <x14:sparkline>
              <xm:f>'2027 - 5311'!$TWL76:$TWL76</xm:f>
              <xm:sqref>TWL68</xm:sqref>
            </x14:sparkline>
            <x14:sparkline>
              <xm:f>'2027 - 5311'!$TWM69:$TWM69</xm:f>
              <xm:sqref>TWM67</xm:sqref>
            </x14:sparkline>
            <x14:sparkline>
              <xm:f>'2027 - 5311'!$TWM76:$TWM76</xm:f>
              <xm:sqref>TWM68</xm:sqref>
            </x14:sparkline>
            <x14:sparkline>
              <xm:f>'2027 - 5311'!$TWN69:$TWN69</xm:f>
              <xm:sqref>TWN67</xm:sqref>
            </x14:sparkline>
            <x14:sparkline>
              <xm:f>'2027 - 5311'!$TWN76:$TWN76</xm:f>
              <xm:sqref>TWN68</xm:sqref>
            </x14:sparkline>
            <x14:sparkline>
              <xm:f>'2027 - 5311'!$TWO69:$TWO69</xm:f>
              <xm:sqref>TWO67</xm:sqref>
            </x14:sparkline>
            <x14:sparkline>
              <xm:f>'2027 - 5311'!$TWO76:$TWO76</xm:f>
              <xm:sqref>TWO68</xm:sqref>
            </x14:sparkline>
            <x14:sparkline>
              <xm:f>'2027 - 5311'!$TWP69:$TWP69</xm:f>
              <xm:sqref>TWP67</xm:sqref>
            </x14:sparkline>
            <x14:sparkline>
              <xm:f>'2027 - 5311'!$TWP76:$TWP76</xm:f>
              <xm:sqref>TWP68</xm:sqref>
            </x14:sparkline>
            <x14:sparkline>
              <xm:f>'2027 - 5311'!$TWQ69:$TWQ69</xm:f>
              <xm:sqref>TWQ67</xm:sqref>
            </x14:sparkline>
            <x14:sparkline>
              <xm:f>'2027 - 5311'!$TWQ76:$TWQ76</xm:f>
              <xm:sqref>TWQ68</xm:sqref>
            </x14:sparkline>
            <x14:sparkline>
              <xm:f>'2027 - 5311'!$TWR69:$TWR69</xm:f>
              <xm:sqref>TWR67</xm:sqref>
            </x14:sparkline>
            <x14:sparkline>
              <xm:f>'2027 - 5311'!$TWR76:$TWR76</xm:f>
              <xm:sqref>TWR68</xm:sqref>
            </x14:sparkline>
            <x14:sparkline>
              <xm:f>'2027 - 5311'!$TWS69:$TWS69</xm:f>
              <xm:sqref>TWS67</xm:sqref>
            </x14:sparkline>
            <x14:sparkline>
              <xm:f>'2027 - 5311'!$TWS76:$TWS76</xm:f>
              <xm:sqref>TWS68</xm:sqref>
            </x14:sparkline>
            <x14:sparkline>
              <xm:f>'2027 - 5311'!$TWT69:$TWT69</xm:f>
              <xm:sqref>TWT67</xm:sqref>
            </x14:sparkline>
            <x14:sparkline>
              <xm:f>'2027 - 5311'!$TWT76:$TWT76</xm:f>
              <xm:sqref>TWT68</xm:sqref>
            </x14:sparkline>
            <x14:sparkline>
              <xm:f>'2027 - 5311'!$TWU69:$TWU69</xm:f>
              <xm:sqref>TWU67</xm:sqref>
            </x14:sparkline>
            <x14:sparkline>
              <xm:f>'2027 - 5311'!$TWU76:$TWU76</xm:f>
              <xm:sqref>TWU68</xm:sqref>
            </x14:sparkline>
            <x14:sparkline>
              <xm:f>'2027 - 5311'!$TWV69:$TWV69</xm:f>
              <xm:sqref>TWV67</xm:sqref>
            </x14:sparkline>
            <x14:sparkline>
              <xm:f>'2027 - 5311'!$TWV76:$TWV76</xm:f>
              <xm:sqref>TWV68</xm:sqref>
            </x14:sparkline>
            <x14:sparkline>
              <xm:f>'2027 - 5311'!$TWW69:$TWW69</xm:f>
              <xm:sqref>TWW67</xm:sqref>
            </x14:sparkline>
            <x14:sparkline>
              <xm:f>'2027 - 5311'!$TWW76:$TWW76</xm:f>
              <xm:sqref>TWW68</xm:sqref>
            </x14:sparkline>
            <x14:sparkline>
              <xm:f>'2027 - 5311'!$TWX69:$TWX69</xm:f>
              <xm:sqref>TWX67</xm:sqref>
            </x14:sparkline>
            <x14:sparkline>
              <xm:f>'2027 - 5311'!$TWX76:$TWX76</xm:f>
              <xm:sqref>TWX68</xm:sqref>
            </x14:sparkline>
            <x14:sparkline>
              <xm:f>'2027 - 5311'!$TWY69:$TWY69</xm:f>
              <xm:sqref>TWY67</xm:sqref>
            </x14:sparkline>
            <x14:sparkline>
              <xm:f>'2027 - 5311'!$TWY76:$TWY76</xm:f>
              <xm:sqref>TWY68</xm:sqref>
            </x14:sparkline>
            <x14:sparkline>
              <xm:f>'2027 - 5311'!$TWZ69:$TWZ69</xm:f>
              <xm:sqref>TWZ67</xm:sqref>
            </x14:sparkline>
            <x14:sparkline>
              <xm:f>'2027 - 5311'!$TWZ76:$TWZ76</xm:f>
              <xm:sqref>TWZ68</xm:sqref>
            </x14:sparkline>
            <x14:sparkline>
              <xm:f>'2027 - 5311'!$TXA69:$TXA69</xm:f>
              <xm:sqref>TXA67</xm:sqref>
            </x14:sparkline>
            <x14:sparkline>
              <xm:f>'2027 - 5311'!$TXA76:$TXA76</xm:f>
              <xm:sqref>TXA68</xm:sqref>
            </x14:sparkline>
            <x14:sparkline>
              <xm:f>'2027 - 5311'!$TXB69:$TXB69</xm:f>
              <xm:sqref>TXB67</xm:sqref>
            </x14:sparkline>
            <x14:sparkline>
              <xm:f>'2027 - 5311'!$TXB76:$TXB76</xm:f>
              <xm:sqref>TXB68</xm:sqref>
            </x14:sparkline>
            <x14:sparkline>
              <xm:f>'2027 - 5311'!$TXC69:$TXC69</xm:f>
              <xm:sqref>TXC67</xm:sqref>
            </x14:sparkline>
            <x14:sparkline>
              <xm:f>'2027 - 5311'!$TXC76:$TXC76</xm:f>
              <xm:sqref>TXC68</xm:sqref>
            </x14:sparkline>
            <x14:sparkline>
              <xm:f>'2027 - 5311'!$TXD69:$TXD69</xm:f>
              <xm:sqref>TXD67</xm:sqref>
            </x14:sparkline>
            <x14:sparkline>
              <xm:f>'2027 - 5311'!$TXD76:$TXD76</xm:f>
              <xm:sqref>TXD68</xm:sqref>
            </x14:sparkline>
            <x14:sparkline>
              <xm:f>'2027 - 5311'!$TXE69:$TXE69</xm:f>
              <xm:sqref>TXE67</xm:sqref>
            </x14:sparkline>
            <x14:sparkline>
              <xm:f>'2027 - 5311'!$TXE76:$TXE76</xm:f>
              <xm:sqref>TXE68</xm:sqref>
            </x14:sparkline>
            <x14:sparkline>
              <xm:f>'2027 - 5311'!$TXF69:$TXF69</xm:f>
              <xm:sqref>TXF67</xm:sqref>
            </x14:sparkline>
            <x14:sparkline>
              <xm:f>'2027 - 5311'!$TXF76:$TXF76</xm:f>
              <xm:sqref>TXF68</xm:sqref>
            </x14:sparkline>
            <x14:sparkline>
              <xm:f>'2027 - 5311'!$TXG69:$TXG69</xm:f>
              <xm:sqref>TXG67</xm:sqref>
            </x14:sparkline>
            <x14:sparkline>
              <xm:f>'2027 - 5311'!$TXG76:$TXG76</xm:f>
              <xm:sqref>TXG68</xm:sqref>
            </x14:sparkline>
            <x14:sparkline>
              <xm:f>'2027 - 5311'!$TXH69:$TXH69</xm:f>
              <xm:sqref>TXH67</xm:sqref>
            </x14:sparkline>
            <x14:sparkline>
              <xm:f>'2027 - 5311'!$TXH76:$TXH76</xm:f>
              <xm:sqref>TXH68</xm:sqref>
            </x14:sparkline>
            <x14:sparkline>
              <xm:f>'2027 - 5311'!$TXI69:$TXI69</xm:f>
              <xm:sqref>TXI67</xm:sqref>
            </x14:sparkline>
            <x14:sparkline>
              <xm:f>'2027 - 5311'!$TXI76:$TXI76</xm:f>
              <xm:sqref>TXI68</xm:sqref>
            </x14:sparkline>
            <x14:sparkline>
              <xm:f>'2027 - 5311'!$TXJ69:$TXJ69</xm:f>
              <xm:sqref>TXJ67</xm:sqref>
            </x14:sparkline>
            <x14:sparkline>
              <xm:f>'2027 - 5311'!$TXJ76:$TXJ76</xm:f>
              <xm:sqref>TXJ68</xm:sqref>
            </x14:sparkline>
            <x14:sparkline>
              <xm:f>'2027 - 5311'!$TXK69:$TXK69</xm:f>
              <xm:sqref>TXK67</xm:sqref>
            </x14:sparkline>
            <x14:sparkline>
              <xm:f>'2027 - 5311'!$TXK76:$TXK76</xm:f>
              <xm:sqref>TXK68</xm:sqref>
            </x14:sparkline>
            <x14:sparkline>
              <xm:f>'2027 - 5311'!$TXL69:$TXL69</xm:f>
              <xm:sqref>TXL67</xm:sqref>
            </x14:sparkline>
            <x14:sparkline>
              <xm:f>'2027 - 5311'!$TXL76:$TXL76</xm:f>
              <xm:sqref>TXL68</xm:sqref>
            </x14:sparkline>
            <x14:sparkline>
              <xm:f>'2027 - 5311'!$TXM69:$TXM69</xm:f>
              <xm:sqref>TXM67</xm:sqref>
            </x14:sparkline>
            <x14:sparkline>
              <xm:f>'2027 - 5311'!$TXM76:$TXM76</xm:f>
              <xm:sqref>TXM68</xm:sqref>
            </x14:sparkline>
            <x14:sparkline>
              <xm:f>'2027 - 5311'!$TXN69:$TXN69</xm:f>
              <xm:sqref>TXN67</xm:sqref>
            </x14:sparkline>
            <x14:sparkline>
              <xm:f>'2027 - 5311'!$TXN76:$TXN76</xm:f>
              <xm:sqref>TXN68</xm:sqref>
            </x14:sparkline>
            <x14:sparkline>
              <xm:f>'2027 - 5311'!$TXO69:$TXO69</xm:f>
              <xm:sqref>TXO67</xm:sqref>
            </x14:sparkline>
            <x14:sparkline>
              <xm:f>'2027 - 5311'!$TXO76:$TXO76</xm:f>
              <xm:sqref>TXO68</xm:sqref>
            </x14:sparkline>
            <x14:sparkline>
              <xm:f>'2027 - 5311'!$TXP69:$TXP69</xm:f>
              <xm:sqref>TXP67</xm:sqref>
            </x14:sparkline>
            <x14:sparkline>
              <xm:f>'2027 - 5311'!$TXP76:$TXP76</xm:f>
              <xm:sqref>TXP68</xm:sqref>
            </x14:sparkline>
            <x14:sparkline>
              <xm:f>'2027 - 5311'!$TXQ69:$TXQ69</xm:f>
              <xm:sqref>TXQ67</xm:sqref>
            </x14:sparkline>
            <x14:sparkline>
              <xm:f>'2027 - 5311'!$TXQ76:$TXQ76</xm:f>
              <xm:sqref>TXQ68</xm:sqref>
            </x14:sparkline>
            <x14:sparkline>
              <xm:f>'2027 - 5311'!$TXR69:$TXR69</xm:f>
              <xm:sqref>TXR67</xm:sqref>
            </x14:sparkline>
            <x14:sparkline>
              <xm:f>'2027 - 5311'!$TXR76:$TXR76</xm:f>
              <xm:sqref>TXR68</xm:sqref>
            </x14:sparkline>
            <x14:sparkline>
              <xm:f>'2027 - 5311'!$TXS69:$TXS69</xm:f>
              <xm:sqref>TXS67</xm:sqref>
            </x14:sparkline>
            <x14:sparkline>
              <xm:f>'2027 - 5311'!$TXS76:$TXS76</xm:f>
              <xm:sqref>TXS68</xm:sqref>
            </x14:sparkline>
            <x14:sparkline>
              <xm:f>'2027 - 5311'!$TXT69:$TXT69</xm:f>
              <xm:sqref>TXT67</xm:sqref>
            </x14:sparkline>
            <x14:sparkline>
              <xm:f>'2027 - 5311'!$TXT76:$TXT76</xm:f>
              <xm:sqref>TXT68</xm:sqref>
            </x14:sparkline>
            <x14:sparkline>
              <xm:f>'2027 - 5311'!$TXU69:$TXU69</xm:f>
              <xm:sqref>TXU67</xm:sqref>
            </x14:sparkline>
            <x14:sparkline>
              <xm:f>'2027 - 5311'!$TXU76:$TXU76</xm:f>
              <xm:sqref>TXU68</xm:sqref>
            </x14:sparkline>
            <x14:sparkline>
              <xm:f>'2027 - 5311'!$TXV69:$TXV69</xm:f>
              <xm:sqref>TXV67</xm:sqref>
            </x14:sparkline>
            <x14:sparkline>
              <xm:f>'2027 - 5311'!$TXV76:$TXV76</xm:f>
              <xm:sqref>TXV68</xm:sqref>
            </x14:sparkline>
            <x14:sparkline>
              <xm:f>'2027 - 5311'!$TXW69:$TXW69</xm:f>
              <xm:sqref>TXW67</xm:sqref>
            </x14:sparkline>
            <x14:sparkline>
              <xm:f>'2027 - 5311'!$TXW76:$TXW76</xm:f>
              <xm:sqref>TXW68</xm:sqref>
            </x14:sparkline>
            <x14:sparkline>
              <xm:f>'2027 - 5311'!$TXX69:$TXX69</xm:f>
              <xm:sqref>TXX67</xm:sqref>
            </x14:sparkline>
            <x14:sparkline>
              <xm:f>'2027 - 5311'!$TXX76:$TXX76</xm:f>
              <xm:sqref>TXX68</xm:sqref>
            </x14:sparkline>
            <x14:sparkline>
              <xm:f>'2027 - 5311'!$TXY69:$TXY69</xm:f>
              <xm:sqref>TXY67</xm:sqref>
            </x14:sparkline>
            <x14:sparkline>
              <xm:f>'2027 - 5311'!$TXY76:$TXY76</xm:f>
              <xm:sqref>TXY68</xm:sqref>
            </x14:sparkline>
            <x14:sparkline>
              <xm:f>'2027 - 5311'!$TXZ69:$TXZ69</xm:f>
              <xm:sqref>TXZ67</xm:sqref>
            </x14:sparkline>
            <x14:sparkline>
              <xm:f>'2027 - 5311'!$TXZ76:$TXZ76</xm:f>
              <xm:sqref>TXZ68</xm:sqref>
            </x14:sparkline>
            <x14:sparkline>
              <xm:f>'2027 - 5311'!$TYA69:$TYA69</xm:f>
              <xm:sqref>TYA67</xm:sqref>
            </x14:sparkline>
            <x14:sparkline>
              <xm:f>'2027 - 5311'!$TYA76:$TYA76</xm:f>
              <xm:sqref>TYA68</xm:sqref>
            </x14:sparkline>
            <x14:sparkline>
              <xm:f>'2027 - 5311'!$TYB69:$TYB69</xm:f>
              <xm:sqref>TYB67</xm:sqref>
            </x14:sparkline>
            <x14:sparkline>
              <xm:f>'2027 - 5311'!$TYB76:$TYB76</xm:f>
              <xm:sqref>TYB68</xm:sqref>
            </x14:sparkline>
            <x14:sparkline>
              <xm:f>'2027 - 5311'!$TYC69:$TYC69</xm:f>
              <xm:sqref>TYC67</xm:sqref>
            </x14:sparkline>
            <x14:sparkline>
              <xm:f>'2027 - 5311'!$TYC76:$TYC76</xm:f>
              <xm:sqref>TYC68</xm:sqref>
            </x14:sparkline>
            <x14:sparkline>
              <xm:f>'2027 - 5311'!$TYD69:$TYD69</xm:f>
              <xm:sqref>TYD67</xm:sqref>
            </x14:sparkline>
            <x14:sparkline>
              <xm:f>'2027 - 5311'!$TYD76:$TYD76</xm:f>
              <xm:sqref>TYD68</xm:sqref>
            </x14:sparkline>
            <x14:sparkline>
              <xm:f>'2027 - 5311'!$TYE69:$TYE69</xm:f>
              <xm:sqref>TYE67</xm:sqref>
            </x14:sparkline>
            <x14:sparkline>
              <xm:f>'2027 - 5311'!$TYE76:$TYE76</xm:f>
              <xm:sqref>TYE68</xm:sqref>
            </x14:sparkline>
            <x14:sparkline>
              <xm:f>'2027 - 5311'!$TYF69:$TYF69</xm:f>
              <xm:sqref>TYF67</xm:sqref>
            </x14:sparkline>
            <x14:sparkline>
              <xm:f>'2027 - 5311'!$TYF76:$TYF76</xm:f>
              <xm:sqref>TYF68</xm:sqref>
            </x14:sparkline>
            <x14:sparkline>
              <xm:f>'2027 - 5311'!$TYG69:$TYG69</xm:f>
              <xm:sqref>TYG67</xm:sqref>
            </x14:sparkline>
            <x14:sparkline>
              <xm:f>'2027 - 5311'!$TYG76:$TYG76</xm:f>
              <xm:sqref>TYG68</xm:sqref>
            </x14:sparkline>
            <x14:sparkline>
              <xm:f>'2027 - 5311'!$TYH69:$TYH69</xm:f>
              <xm:sqref>TYH67</xm:sqref>
            </x14:sparkline>
            <x14:sparkline>
              <xm:f>'2027 - 5311'!$TYH76:$TYH76</xm:f>
              <xm:sqref>TYH68</xm:sqref>
            </x14:sparkline>
            <x14:sparkline>
              <xm:f>'2027 - 5311'!$TYI69:$TYI69</xm:f>
              <xm:sqref>TYI67</xm:sqref>
            </x14:sparkline>
            <x14:sparkline>
              <xm:f>'2027 - 5311'!$TYI76:$TYI76</xm:f>
              <xm:sqref>TYI68</xm:sqref>
            </x14:sparkline>
            <x14:sparkline>
              <xm:f>'2027 - 5311'!$TYJ69:$TYJ69</xm:f>
              <xm:sqref>TYJ67</xm:sqref>
            </x14:sparkline>
            <x14:sparkline>
              <xm:f>'2027 - 5311'!$TYJ76:$TYJ76</xm:f>
              <xm:sqref>TYJ68</xm:sqref>
            </x14:sparkline>
            <x14:sparkline>
              <xm:f>'2027 - 5311'!$TYK69:$TYK69</xm:f>
              <xm:sqref>TYK67</xm:sqref>
            </x14:sparkline>
            <x14:sparkline>
              <xm:f>'2027 - 5311'!$TYK76:$TYK76</xm:f>
              <xm:sqref>TYK68</xm:sqref>
            </x14:sparkline>
            <x14:sparkline>
              <xm:f>'2027 - 5311'!$TYL69:$TYL69</xm:f>
              <xm:sqref>TYL67</xm:sqref>
            </x14:sparkline>
            <x14:sparkline>
              <xm:f>'2027 - 5311'!$TYL76:$TYL76</xm:f>
              <xm:sqref>TYL68</xm:sqref>
            </x14:sparkline>
            <x14:sparkline>
              <xm:f>'2027 - 5311'!$TYM69:$TYM69</xm:f>
              <xm:sqref>TYM67</xm:sqref>
            </x14:sparkline>
            <x14:sparkline>
              <xm:f>'2027 - 5311'!$TYM76:$TYM76</xm:f>
              <xm:sqref>TYM68</xm:sqref>
            </x14:sparkline>
            <x14:sparkline>
              <xm:f>'2027 - 5311'!$TYN69:$TYN69</xm:f>
              <xm:sqref>TYN67</xm:sqref>
            </x14:sparkline>
            <x14:sparkline>
              <xm:f>'2027 - 5311'!$TYN76:$TYN76</xm:f>
              <xm:sqref>TYN68</xm:sqref>
            </x14:sparkline>
            <x14:sparkline>
              <xm:f>'2027 - 5311'!$TYO69:$TYO69</xm:f>
              <xm:sqref>TYO67</xm:sqref>
            </x14:sparkline>
            <x14:sparkline>
              <xm:f>'2027 - 5311'!$TYO76:$TYO76</xm:f>
              <xm:sqref>TYO68</xm:sqref>
            </x14:sparkline>
            <x14:sparkline>
              <xm:f>'2027 - 5311'!$TYP69:$TYP69</xm:f>
              <xm:sqref>TYP67</xm:sqref>
            </x14:sparkline>
            <x14:sparkline>
              <xm:f>'2027 - 5311'!$TYP76:$TYP76</xm:f>
              <xm:sqref>TYP68</xm:sqref>
            </x14:sparkline>
            <x14:sparkline>
              <xm:f>'2027 - 5311'!$TYQ69:$TYQ69</xm:f>
              <xm:sqref>TYQ67</xm:sqref>
            </x14:sparkline>
            <x14:sparkline>
              <xm:f>'2027 - 5311'!$TYQ76:$TYQ76</xm:f>
              <xm:sqref>TYQ68</xm:sqref>
            </x14:sparkline>
            <x14:sparkline>
              <xm:f>'2027 - 5311'!$TYR69:$TYR69</xm:f>
              <xm:sqref>TYR67</xm:sqref>
            </x14:sparkline>
            <x14:sparkline>
              <xm:f>'2027 - 5311'!$TYR76:$TYR76</xm:f>
              <xm:sqref>TYR68</xm:sqref>
            </x14:sparkline>
            <x14:sparkline>
              <xm:f>'2027 - 5311'!$TYS69:$TYS69</xm:f>
              <xm:sqref>TYS67</xm:sqref>
            </x14:sparkline>
            <x14:sparkline>
              <xm:f>'2027 - 5311'!$TYS76:$TYS76</xm:f>
              <xm:sqref>TYS68</xm:sqref>
            </x14:sparkline>
            <x14:sparkline>
              <xm:f>'2027 - 5311'!$TYT69:$TYT69</xm:f>
              <xm:sqref>TYT67</xm:sqref>
            </x14:sparkline>
            <x14:sparkline>
              <xm:f>'2027 - 5311'!$TYT76:$TYT76</xm:f>
              <xm:sqref>TYT68</xm:sqref>
            </x14:sparkline>
            <x14:sparkline>
              <xm:f>'2027 - 5311'!$TYU69:$TYU69</xm:f>
              <xm:sqref>TYU67</xm:sqref>
            </x14:sparkline>
            <x14:sparkline>
              <xm:f>'2027 - 5311'!$TYU76:$TYU76</xm:f>
              <xm:sqref>TYU68</xm:sqref>
            </x14:sparkline>
            <x14:sparkline>
              <xm:f>'2027 - 5311'!$TYV69:$TYV69</xm:f>
              <xm:sqref>TYV67</xm:sqref>
            </x14:sparkline>
            <x14:sparkline>
              <xm:f>'2027 - 5311'!$TYV76:$TYV76</xm:f>
              <xm:sqref>TYV68</xm:sqref>
            </x14:sparkline>
            <x14:sparkline>
              <xm:f>'2027 - 5311'!$TYW69:$TYW69</xm:f>
              <xm:sqref>TYW67</xm:sqref>
            </x14:sparkline>
            <x14:sparkline>
              <xm:f>'2027 - 5311'!$TYW76:$TYW76</xm:f>
              <xm:sqref>TYW68</xm:sqref>
            </x14:sparkline>
            <x14:sparkline>
              <xm:f>'2027 - 5311'!$TYX69:$TYX69</xm:f>
              <xm:sqref>TYX67</xm:sqref>
            </x14:sparkline>
            <x14:sparkline>
              <xm:f>'2027 - 5311'!$TYX76:$TYX76</xm:f>
              <xm:sqref>TYX68</xm:sqref>
            </x14:sparkline>
            <x14:sparkline>
              <xm:f>'2027 - 5311'!$TYY69:$TYY69</xm:f>
              <xm:sqref>TYY67</xm:sqref>
            </x14:sparkline>
            <x14:sparkline>
              <xm:f>'2027 - 5311'!$TYY76:$TYY76</xm:f>
              <xm:sqref>TYY68</xm:sqref>
            </x14:sparkline>
            <x14:sparkline>
              <xm:f>'2027 - 5311'!$TYZ69:$TYZ69</xm:f>
              <xm:sqref>TYZ67</xm:sqref>
            </x14:sparkline>
            <x14:sparkline>
              <xm:f>'2027 - 5311'!$TYZ76:$TYZ76</xm:f>
              <xm:sqref>TYZ68</xm:sqref>
            </x14:sparkline>
            <x14:sparkline>
              <xm:f>'2027 - 5311'!$TZA69:$TZA69</xm:f>
              <xm:sqref>TZA67</xm:sqref>
            </x14:sparkline>
            <x14:sparkline>
              <xm:f>'2027 - 5311'!$TZA76:$TZA76</xm:f>
              <xm:sqref>TZA68</xm:sqref>
            </x14:sparkline>
            <x14:sparkline>
              <xm:f>'2027 - 5311'!$TZB69:$TZB69</xm:f>
              <xm:sqref>TZB67</xm:sqref>
            </x14:sparkline>
            <x14:sparkline>
              <xm:f>'2027 - 5311'!$TZB76:$TZB76</xm:f>
              <xm:sqref>TZB68</xm:sqref>
            </x14:sparkline>
            <x14:sparkline>
              <xm:f>'2027 - 5311'!$TZC69:$TZC69</xm:f>
              <xm:sqref>TZC67</xm:sqref>
            </x14:sparkline>
            <x14:sparkline>
              <xm:f>'2027 - 5311'!$TZC76:$TZC76</xm:f>
              <xm:sqref>TZC68</xm:sqref>
            </x14:sparkline>
            <x14:sparkline>
              <xm:f>'2027 - 5311'!$TZD69:$TZD69</xm:f>
              <xm:sqref>TZD67</xm:sqref>
            </x14:sparkline>
            <x14:sparkline>
              <xm:f>'2027 - 5311'!$TZD76:$TZD76</xm:f>
              <xm:sqref>TZD68</xm:sqref>
            </x14:sparkline>
            <x14:sparkline>
              <xm:f>'2027 - 5311'!$TZE69:$TZE69</xm:f>
              <xm:sqref>TZE67</xm:sqref>
            </x14:sparkline>
            <x14:sparkline>
              <xm:f>'2027 - 5311'!$TZE76:$TZE76</xm:f>
              <xm:sqref>TZE68</xm:sqref>
            </x14:sparkline>
            <x14:sparkline>
              <xm:f>'2027 - 5311'!$TZF69:$TZF69</xm:f>
              <xm:sqref>TZF67</xm:sqref>
            </x14:sparkline>
            <x14:sparkline>
              <xm:f>'2027 - 5311'!$TZF76:$TZF76</xm:f>
              <xm:sqref>TZF68</xm:sqref>
            </x14:sparkline>
            <x14:sparkline>
              <xm:f>'2027 - 5311'!$TZG69:$TZG69</xm:f>
              <xm:sqref>TZG67</xm:sqref>
            </x14:sparkline>
            <x14:sparkline>
              <xm:f>'2027 - 5311'!$TZG76:$TZG76</xm:f>
              <xm:sqref>TZG68</xm:sqref>
            </x14:sparkline>
            <x14:sparkline>
              <xm:f>'2027 - 5311'!$TZH69:$TZH69</xm:f>
              <xm:sqref>TZH67</xm:sqref>
            </x14:sparkline>
            <x14:sparkline>
              <xm:f>'2027 - 5311'!$TZH76:$TZH76</xm:f>
              <xm:sqref>TZH68</xm:sqref>
            </x14:sparkline>
            <x14:sparkline>
              <xm:f>'2027 - 5311'!$TZI69:$TZI69</xm:f>
              <xm:sqref>TZI67</xm:sqref>
            </x14:sparkline>
            <x14:sparkline>
              <xm:f>'2027 - 5311'!$TZI76:$TZI76</xm:f>
              <xm:sqref>TZI68</xm:sqref>
            </x14:sparkline>
            <x14:sparkline>
              <xm:f>'2027 - 5311'!$TZJ69:$TZJ69</xm:f>
              <xm:sqref>TZJ67</xm:sqref>
            </x14:sparkline>
            <x14:sparkline>
              <xm:f>'2027 - 5311'!$TZJ76:$TZJ76</xm:f>
              <xm:sqref>TZJ68</xm:sqref>
            </x14:sparkline>
            <x14:sparkline>
              <xm:f>'2027 - 5311'!$TZK69:$TZK69</xm:f>
              <xm:sqref>TZK67</xm:sqref>
            </x14:sparkline>
            <x14:sparkline>
              <xm:f>'2027 - 5311'!$TZK76:$TZK76</xm:f>
              <xm:sqref>TZK68</xm:sqref>
            </x14:sparkline>
            <x14:sparkline>
              <xm:f>'2027 - 5311'!$TZL69:$TZL69</xm:f>
              <xm:sqref>TZL67</xm:sqref>
            </x14:sparkline>
            <x14:sparkline>
              <xm:f>'2027 - 5311'!$TZL76:$TZL76</xm:f>
              <xm:sqref>TZL68</xm:sqref>
            </x14:sparkline>
            <x14:sparkline>
              <xm:f>'2027 - 5311'!$TZM69:$TZM69</xm:f>
              <xm:sqref>TZM67</xm:sqref>
            </x14:sparkline>
            <x14:sparkline>
              <xm:f>'2027 - 5311'!$TZM76:$TZM76</xm:f>
              <xm:sqref>TZM68</xm:sqref>
            </x14:sparkline>
            <x14:sparkline>
              <xm:f>'2027 - 5311'!$TZN69:$TZN69</xm:f>
              <xm:sqref>TZN67</xm:sqref>
            </x14:sparkline>
            <x14:sparkline>
              <xm:f>'2027 - 5311'!$TZN76:$TZN76</xm:f>
              <xm:sqref>TZN68</xm:sqref>
            </x14:sparkline>
            <x14:sparkline>
              <xm:f>'2027 - 5311'!$TZO69:$TZO69</xm:f>
              <xm:sqref>TZO67</xm:sqref>
            </x14:sparkline>
            <x14:sparkline>
              <xm:f>'2027 - 5311'!$TZO76:$TZO76</xm:f>
              <xm:sqref>TZO68</xm:sqref>
            </x14:sparkline>
            <x14:sparkline>
              <xm:f>'2027 - 5311'!$TZP69:$TZP69</xm:f>
              <xm:sqref>TZP67</xm:sqref>
            </x14:sparkline>
            <x14:sparkline>
              <xm:f>'2027 - 5311'!$TZP76:$TZP76</xm:f>
              <xm:sqref>TZP68</xm:sqref>
            </x14:sparkline>
            <x14:sparkline>
              <xm:f>'2027 - 5311'!$TZQ69:$TZQ69</xm:f>
              <xm:sqref>TZQ67</xm:sqref>
            </x14:sparkline>
            <x14:sparkline>
              <xm:f>'2027 - 5311'!$TZQ76:$TZQ76</xm:f>
              <xm:sqref>TZQ68</xm:sqref>
            </x14:sparkline>
            <x14:sparkline>
              <xm:f>'2027 - 5311'!$TZR69:$TZR69</xm:f>
              <xm:sqref>TZR67</xm:sqref>
            </x14:sparkline>
            <x14:sparkline>
              <xm:f>'2027 - 5311'!$TZR76:$TZR76</xm:f>
              <xm:sqref>TZR68</xm:sqref>
            </x14:sparkline>
            <x14:sparkline>
              <xm:f>'2027 - 5311'!$TZS69:$TZS69</xm:f>
              <xm:sqref>TZS67</xm:sqref>
            </x14:sparkline>
            <x14:sparkline>
              <xm:f>'2027 - 5311'!$TZS76:$TZS76</xm:f>
              <xm:sqref>TZS68</xm:sqref>
            </x14:sparkline>
            <x14:sparkline>
              <xm:f>'2027 - 5311'!$TZT69:$TZT69</xm:f>
              <xm:sqref>TZT67</xm:sqref>
            </x14:sparkline>
            <x14:sparkline>
              <xm:f>'2027 - 5311'!$TZT76:$TZT76</xm:f>
              <xm:sqref>TZT68</xm:sqref>
            </x14:sparkline>
            <x14:sparkline>
              <xm:f>'2027 - 5311'!$TZU69:$TZU69</xm:f>
              <xm:sqref>TZU67</xm:sqref>
            </x14:sparkline>
            <x14:sparkline>
              <xm:f>'2027 - 5311'!$TZU76:$TZU76</xm:f>
              <xm:sqref>TZU68</xm:sqref>
            </x14:sparkline>
            <x14:sparkline>
              <xm:f>'2027 - 5311'!$TZV69:$TZV69</xm:f>
              <xm:sqref>TZV67</xm:sqref>
            </x14:sparkline>
            <x14:sparkline>
              <xm:f>'2027 - 5311'!$TZV76:$TZV76</xm:f>
              <xm:sqref>TZV68</xm:sqref>
            </x14:sparkline>
            <x14:sparkline>
              <xm:f>'2027 - 5311'!$TZW69:$TZW69</xm:f>
              <xm:sqref>TZW67</xm:sqref>
            </x14:sparkline>
            <x14:sparkline>
              <xm:f>'2027 - 5311'!$TZW76:$TZW76</xm:f>
              <xm:sqref>TZW68</xm:sqref>
            </x14:sparkline>
            <x14:sparkline>
              <xm:f>'2027 - 5311'!$TZX69:$TZX69</xm:f>
              <xm:sqref>TZX67</xm:sqref>
            </x14:sparkline>
            <x14:sparkline>
              <xm:f>'2027 - 5311'!$TZX76:$TZX76</xm:f>
              <xm:sqref>TZX68</xm:sqref>
            </x14:sparkline>
            <x14:sparkline>
              <xm:f>'2027 - 5311'!$TZY69:$TZY69</xm:f>
              <xm:sqref>TZY67</xm:sqref>
            </x14:sparkline>
            <x14:sparkline>
              <xm:f>'2027 - 5311'!$TZY76:$TZY76</xm:f>
              <xm:sqref>TZY68</xm:sqref>
            </x14:sparkline>
            <x14:sparkline>
              <xm:f>'2027 - 5311'!$TZZ69:$TZZ69</xm:f>
              <xm:sqref>TZZ67</xm:sqref>
            </x14:sparkline>
            <x14:sparkline>
              <xm:f>'2027 - 5311'!$TZZ76:$TZZ76</xm:f>
              <xm:sqref>TZZ68</xm:sqref>
            </x14:sparkline>
            <x14:sparkline>
              <xm:f>'2027 - 5311'!$UAA69:$UAA69</xm:f>
              <xm:sqref>UAA67</xm:sqref>
            </x14:sparkline>
            <x14:sparkline>
              <xm:f>'2027 - 5311'!$UAA76:$UAA76</xm:f>
              <xm:sqref>UAA68</xm:sqref>
            </x14:sparkline>
            <x14:sparkline>
              <xm:f>'2027 - 5311'!$UAB69:$UAB69</xm:f>
              <xm:sqref>UAB67</xm:sqref>
            </x14:sparkline>
            <x14:sparkline>
              <xm:f>'2027 - 5311'!$UAB76:$UAB76</xm:f>
              <xm:sqref>UAB68</xm:sqref>
            </x14:sparkline>
            <x14:sparkline>
              <xm:f>'2027 - 5311'!$UAC69:$UAC69</xm:f>
              <xm:sqref>UAC67</xm:sqref>
            </x14:sparkline>
            <x14:sparkline>
              <xm:f>'2027 - 5311'!$UAC76:$UAC76</xm:f>
              <xm:sqref>UAC68</xm:sqref>
            </x14:sparkline>
            <x14:sparkline>
              <xm:f>'2027 - 5311'!$UAD69:$UAD69</xm:f>
              <xm:sqref>UAD67</xm:sqref>
            </x14:sparkline>
            <x14:sparkline>
              <xm:f>'2027 - 5311'!$UAD76:$UAD76</xm:f>
              <xm:sqref>UAD68</xm:sqref>
            </x14:sparkline>
            <x14:sparkline>
              <xm:f>'2027 - 5311'!$UAE69:$UAE69</xm:f>
              <xm:sqref>UAE67</xm:sqref>
            </x14:sparkline>
            <x14:sparkline>
              <xm:f>'2027 - 5311'!$UAE76:$UAE76</xm:f>
              <xm:sqref>UAE68</xm:sqref>
            </x14:sparkline>
            <x14:sparkline>
              <xm:f>'2027 - 5311'!$UAF69:$UAF69</xm:f>
              <xm:sqref>UAF67</xm:sqref>
            </x14:sparkline>
            <x14:sparkline>
              <xm:f>'2027 - 5311'!$UAF76:$UAF76</xm:f>
              <xm:sqref>UAF68</xm:sqref>
            </x14:sparkline>
            <x14:sparkline>
              <xm:f>'2027 - 5311'!$UAG69:$UAG69</xm:f>
              <xm:sqref>UAG67</xm:sqref>
            </x14:sparkline>
            <x14:sparkline>
              <xm:f>'2027 - 5311'!$UAG76:$UAG76</xm:f>
              <xm:sqref>UAG68</xm:sqref>
            </x14:sparkline>
            <x14:sparkline>
              <xm:f>'2027 - 5311'!$UAH69:$UAH69</xm:f>
              <xm:sqref>UAH67</xm:sqref>
            </x14:sparkline>
            <x14:sparkline>
              <xm:f>'2027 - 5311'!$UAH76:$UAH76</xm:f>
              <xm:sqref>UAH68</xm:sqref>
            </x14:sparkline>
            <x14:sparkline>
              <xm:f>'2027 - 5311'!$UAI69:$UAI69</xm:f>
              <xm:sqref>UAI67</xm:sqref>
            </x14:sparkline>
            <x14:sparkline>
              <xm:f>'2027 - 5311'!$UAI76:$UAI76</xm:f>
              <xm:sqref>UAI68</xm:sqref>
            </x14:sparkline>
            <x14:sparkline>
              <xm:f>'2027 - 5311'!$UAJ69:$UAJ69</xm:f>
              <xm:sqref>UAJ67</xm:sqref>
            </x14:sparkline>
            <x14:sparkline>
              <xm:f>'2027 - 5311'!$UAJ76:$UAJ76</xm:f>
              <xm:sqref>UAJ68</xm:sqref>
            </x14:sparkline>
            <x14:sparkline>
              <xm:f>'2027 - 5311'!$UAK69:$UAK69</xm:f>
              <xm:sqref>UAK67</xm:sqref>
            </x14:sparkline>
            <x14:sparkline>
              <xm:f>'2027 - 5311'!$UAK76:$UAK76</xm:f>
              <xm:sqref>UAK68</xm:sqref>
            </x14:sparkline>
            <x14:sparkline>
              <xm:f>'2027 - 5311'!$UAL69:$UAL69</xm:f>
              <xm:sqref>UAL67</xm:sqref>
            </x14:sparkline>
            <x14:sparkline>
              <xm:f>'2027 - 5311'!$UAL76:$UAL76</xm:f>
              <xm:sqref>UAL68</xm:sqref>
            </x14:sparkline>
            <x14:sparkline>
              <xm:f>'2027 - 5311'!$UAM69:$UAM69</xm:f>
              <xm:sqref>UAM67</xm:sqref>
            </x14:sparkline>
            <x14:sparkline>
              <xm:f>'2027 - 5311'!$UAM76:$UAM76</xm:f>
              <xm:sqref>UAM68</xm:sqref>
            </x14:sparkline>
            <x14:sparkline>
              <xm:f>'2027 - 5311'!$UAN69:$UAN69</xm:f>
              <xm:sqref>UAN67</xm:sqref>
            </x14:sparkline>
            <x14:sparkline>
              <xm:f>'2027 - 5311'!$UAN76:$UAN76</xm:f>
              <xm:sqref>UAN68</xm:sqref>
            </x14:sparkline>
            <x14:sparkline>
              <xm:f>'2027 - 5311'!$UAO69:$UAO69</xm:f>
              <xm:sqref>UAO67</xm:sqref>
            </x14:sparkline>
            <x14:sparkline>
              <xm:f>'2027 - 5311'!$UAO76:$UAO76</xm:f>
              <xm:sqref>UAO68</xm:sqref>
            </x14:sparkline>
            <x14:sparkline>
              <xm:f>'2027 - 5311'!$UAP69:$UAP69</xm:f>
              <xm:sqref>UAP67</xm:sqref>
            </x14:sparkline>
            <x14:sparkline>
              <xm:f>'2027 - 5311'!$UAP76:$UAP76</xm:f>
              <xm:sqref>UAP68</xm:sqref>
            </x14:sparkline>
            <x14:sparkline>
              <xm:f>'2027 - 5311'!$UAQ69:$UAQ69</xm:f>
              <xm:sqref>UAQ67</xm:sqref>
            </x14:sparkline>
            <x14:sparkline>
              <xm:f>'2027 - 5311'!$UAQ76:$UAQ76</xm:f>
              <xm:sqref>UAQ68</xm:sqref>
            </x14:sparkline>
            <x14:sparkline>
              <xm:f>'2027 - 5311'!$UAR69:$UAR69</xm:f>
              <xm:sqref>UAR67</xm:sqref>
            </x14:sparkline>
            <x14:sparkline>
              <xm:f>'2027 - 5311'!$UAR76:$UAR76</xm:f>
              <xm:sqref>UAR68</xm:sqref>
            </x14:sparkline>
            <x14:sparkline>
              <xm:f>'2027 - 5311'!$UAS69:$UAS69</xm:f>
              <xm:sqref>UAS67</xm:sqref>
            </x14:sparkline>
            <x14:sparkline>
              <xm:f>'2027 - 5311'!$UAS76:$UAS76</xm:f>
              <xm:sqref>UAS68</xm:sqref>
            </x14:sparkline>
            <x14:sparkline>
              <xm:f>'2027 - 5311'!$UAT69:$UAT69</xm:f>
              <xm:sqref>UAT67</xm:sqref>
            </x14:sparkline>
            <x14:sparkline>
              <xm:f>'2027 - 5311'!$UAT76:$UAT76</xm:f>
              <xm:sqref>UAT68</xm:sqref>
            </x14:sparkline>
            <x14:sparkline>
              <xm:f>'2027 - 5311'!$UAU69:$UAU69</xm:f>
              <xm:sqref>UAU67</xm:sqref>
            </x14:sparkline>
            <x14:sparkline>
              <xm:f>'2027 - 5311'!$UAU76:$UAU76</xm:f>
              <xm:sqref>UAU68</xm:sqref>
            </x14:sparkline>
            <x14:sparkline>
              <xm:f>'2027 - 5311'!$UAV69:$UAV69</xm:f>
              <xm:sqref>UAV67</xm:sqref>
            </x14:sparkline>
            <x14:sparkline>
              <xm:f>'2027 - 5311'!$UAV76:$UAV76</xm:f>
              <xm:sqref>UAV68</xm:sqref>
            </x14:sparkline>
            <x14:sparkline>
              <xm:f>'2027 - 5311'!$UAW69:$UAW69</xm:f>
              <xm:sqref>UAW67</xm:sqref>
            </x14:sparkline>
            <x14:sparkline>
              <xm:f>'2027 - 5311'!$UAW76:$UAW76</xm:f>
              <xm:sqref>UAW68</xm:sqref>
            </x14:sparkline>
            <x14:sparkline>
              <xm:f>'2027 - 5311'!$UAX69:$UAX69</xm:f>
              <xm:sqref>UAX67</xm:sqref>
            </x14:sparkline>
            <x14:sparkline>
              <xm:f>'2027 - 5311'!$UAX76:$UAX76</xm:f>
              <xm:sqref>UAX68</xm:sqref>
            </x14:sparkline>
            <x14:sparkline>
              <xm:f>'2027 - 5311'!$UAY69:$UAY69</xm:f>
              <xm:sqref>UAY67</xm:sqref>
            </x14:sparkline>
            <x14:sparkline>
              <xm:f>'2027 - 5311'!$UAY76:$UAY76</xm:f>
              <xm:sqref>UAY68</xm:sqref>
            </x14:sparkline>
            <x14:sparkline>
              <xm:f>'2027 - 5311'!$UAZ69:$UAZ69</xm:f>
              <xm:sqref>UAZ67</xm:sqref>
            </x14:sparkline>
            <x14:sparkline>
              <xm:f>'2027 - 5311'!$UAZ76:$UAZ76</xm:f>
              <xm:sqref>UAZ68</xm:sqref>
            </x14:sparkline>
            <x14:sparkline>
              <xm:f>'2027 - 5311'!$UBA69:$UBA69</xm:f>
              <xm:sqref>UBA67</xm:sqref>
            </x14:sparkline>
            <x14:sparkline>
              <xm:f>'2027 - 5311'!$UBA76:$UBA76</xm:f>
              <xm:sqref>UBA68</xm:sqref>
            </x14:sparkline>
            <x14:sparkline>
              <xm:f>'2027 - 5311'!$UBB69:$UBB69</xm:f>
              <xm:sqref>UBB67</xm:sqref>
            </x14:sparkline>
            <x14:sparkline>
              <xm:f>'2027 - 5311'!$UBB76:$UBB76</xm:f>
              <xm:sqref>UBB68</xm:sqref>
            </x14:sparkline>
            <x14:sparkline>
              <xm:f>'2027 - 5311'!$UBC69:$UBC69</xm:f>
              <xm:sqref>UBC67</xm:sqref>
            </x14:sparkline>
            <x14:sparkline>
              <xm:f>'2027 - 5311'!$UBC76:$UBC76</xm:f>
              <xm:sqref>UBC68</xm:sqref>
            </x14:sparkline>
            <x14:sparkline>
              <xm:f>'2027 - 5311'!$UBD69:$UBD69</xm:f>
              <xm:sqref>UBD67</xm:sqref>
            </x14:sparkline>
            <x14:sparkline>
              <xm:f>'2027 - 5311'!$UBD76:$UBD76</xm:f>
              <xm:sqref>UBD68</xm:sqref>
            </x14:sparkline>
            <x14:sparkline>
              <xm:f>'2027 - 5311'!$UBE69:$UBE69</xm:f>
              <xm:sqref>UBE67</xm:sqref>
            </x14:sparkline>
            <x14:sparkline>
              <xm:f>'2027 - 5311'!$UBE76:$UBE76</xm:f>
              <xm:sqref>UBE68</xm:sqref>
            </x14:sparkline>
            <x14:sparkline>
              <xm:f>'2027 - 5311'!$UBF69:$UBF69</xm:f>
              <xm:sqref>UBF67</xm:sqref>
            </x14:sparkline>
            <x14:sparkline>
              <xm:f>'2027 - 5311'!$UBF76:$UBF76</xm:f>
              <xm:sqref>UBF68</xm:sqref>
            </x14:sparkline>
            <x14:sparkline>
              <xm:f>'2027 - 5311'!$UBG69:$UBG69</xm:f>
              <xm:sqref>UBG67</xm:sqref>
            </x14:sparkline>
            <x14:sparkline>
              <xm:f>'2027 - 5311'!$UBG76:$UBG76</xm:f>
              <xm:sqref>UBG68</xm:sqref>
            </x14:sparkline>
            <x14:sparkline>
              <xm:f>'2027 - 5311'!$UBH69:$UBH69</xm:f>
              <xm:sqref>UBH67</xm:sqref>
            </x14:sparkline>
            <x14:sparkline>
              <xm:f>'2027 - 5311'!$UBH76:$UBH76</xm:f>
              <xm:sqref>UBH68</xm:sqref>
            </x14:sparkline>
            <x14:sparkline>
              <xm:f>'2027 - 5311'!$UBI69:$UBI69</xm:f>
              <xm:sqref>UBI67</xm:sqref>
            </x14:sparkline>
            <x14:sparkline>
              <xm:f>'2027 - 5311'!$UBI76:$UBI76</xm:f>
              <xm:sqref>UBI68</xm:sqref>
            </x14:sparkline>
            <x14:sparkline>
              <xm:f>'2027 - 5311'!$UBJ69:$UBJ69</xm:f>
              <xm:sqref>UBJ67</xm:sqref>
            </x14:sparkline>
            <x14:sparkline>
              <xm:f>'2027 - 5311'!$UBJ76:$UBJ76</xm:f>
              <xm:sqref>UBJ68</xm:sqref>
            </x14:sparkline>
            <x14:sparkline>
              <xm:f>'2027 - 5311'!$UBK69:$UBK69</xm:f>
              <xm:sqref>UBK67</xm:sqref>
            </x14:sparkline>
            <x14:sparkline>
              <xm:f>'2027 - 5311'!$UBK76:$UBK76</xm:f>
              <xm:sqref>UBK68</xm:sqref>
            </x14:sparkline>
            <x14:sparkline>
              <xm:f>'2027 - 5311'!$UBL69:$UBL69</xm:f>
              <xm:sqref>UBL67</xm:sqref>
            </x14:sparkline>
            <x14:sparkline>
              <xm:f>'2027 - 5311'!$UBL76:$UBL76</xm:f>
              <xm:sqref>UBL68</xm:sqref>
            </x14:sparkline>
            <x14:sparkline>
              <xm:f>'2027 - 5311'!$UBM69:$UBM69</xm:f>
              <xm:sqref>UBM67</xm:sqref>
            </x14:sparkline>
            <x14:sparkline>
              <xm:f>'2027 - 5311'!$UBM76:$UBM76</xm:f>
              <xm:sqref>UBM68</xm:sqref>
            </x14:sparkline>
            <x14:sparkline>
              <xm:f>'2027 - 5311'!$UBN69:$UBN69</xm:f>
              <xm:sqref>UBN67</xm:sqref>
            </x14:sparkline>
            <x14:sparkline>
              <xm:f>'2027 - 5311'!$UBN76:$UBN76</xm:f>
              <xm:sqref>UBN68</xm:sqref>
            </x14:sparkline>
            <x14:sparkline>
              <xm:f>'2027 - 5311'!$UBO69:$UBO69</xm:f>
              <xm:sqref>UBO67</xm:sqref>
            </x14:sparkline>
            <x14:sparkline>
              <xm:f>'2027 - 5311'!$UBO76:$UBO76</xm:f>
              <xm:sqref>UBO68</xm:sqref>
            </x14:sparkline>
            <x14:sparkline>
              <xm:f>'2027 - 5311'!$UBP69:$UBP69</xm:f>
              <xm:sqref>UBP67</xm:sqref>
            </x14:sparkline>
            <x14:sparkline>
              <xm:f>'2027 - 5311'!$UBP76:$UBP76</xm:f>
              <xm:sqref>UBP68</xm:sqref>
            </x14:sparkline>
            <x14:sparkline>
              <xm:f>'2027 - 5311'!$UBQ69:$UBQ69</xm:f>
              <xm:sqref>UBQ67</xm:sqref>
            </x14:sparkline>
            <x14:sparkline>
              <xm:f>'2027 - 5311'!$UBQ76:$UBQ76</xm:f>
              <xm:sqref>UBQ68</xm:sqref>
            </x14:sparkline>
            <x14:sparkline>
              <xm:f>'2027 - 5311'!$UBR69:$UBR69</xm:f>
              <xm:sqref>UBR67</xm:sqref>
            </x14:sparkline>
            <x14:sparkline>
              <xm:f>'2027 - 5311'!$UBR76:$UBR76</xm:f>
              <xm:sqref>UBR68</xm:sqref>
            </x14:sparkline>
            <x14:sparkline>
              <xm:f>'2027 - 5311'!$UBS69:$UBS69</xm:f>
              <xm:sqref>UBS67</xm:sqref>
            </x14:sparkline>
            <x14:sparkline>
              <xm:f>'2027 - 5311'!$UBS76:$UBS76</xm:f>
              <xm:sqref>UBS68</xm:sqref>
            </x14:sparkline>
            <x14:sparkline>
              <xm:f>'2027 - 5311'!$UBT69:$UBT69</xm:f>
              <xm:sqref>UBT67</xm:sqref>
            </x14:sparkline>
            <x14:sparkline>
              <xm:f>'2027 - 5311'!$UBT76:$UBT76</xm:f>
              <xm:sqref>UBT68</xm:sqref>
            </x14:sparkline>
            <x14:sparkline>
              <xm:f>'2027 - 5311'!$UBU69:$UBU69</xm:f>
              <xm:sqref>UBU67</xm:sqref>
            </x14:sparkline>
            <x14:sparkline>
              <xm:f>'2027 - 5311'!$UBU76:$UBU76</xm:f>
              <xm:sqref>UBU68</xm:sqref>
            </x14:sparkline>
            <x14:sparkline>
              <xm:f>'2027 - 5311'!$UBV69:$UBV69</xm:f>
              <xm:sqref>UBV67</xm:sqref>
            </x14:sparkline>
            <x14:sparkline>
              <xm:f>'2027 - 5311'!$UBV76:$UBV76</xm:f>
              <xm:sqref>UBV68</xm:sqref>
            </x14:sparkline>
            <x14:sparkline>
              <xm:f>'2027 - 5311'!$UBW69:$UBW69</xm:f>
              <xm:sqref>UBW67</xm:sqref>
            </x14:sparkline>
            <x14:sparkline>
              <xm:f>'2027 - 5311'!$UBW76:$UBW76</xm:f>
              <xm:sqref>UBW68</xm:sqref>
            </x14:sparkline>
            <x14:sparkline>
              <xm:f>'2027 - 5311'!$UBX69:$UBX69</xm:f>
              <xm:sqref>UBX67</xm:sqref>
            </x14:sparkline>
            <x14:sparkline>
              <xm:f>'2027 - 5311'!$UBX76:$UBX76</xm:f>
              <xm:sqref>UBX68</xm:sqref>
            </x14:sparkline>
            <x14:sparkline>
              <xm:f>'2027 - 5311'!$UBY69:$UBY69</xm:f>
              <xm:sqref>UBY67</xm:sqref>
            </x14:sparkline>
            <x14:sparkline>
              <xm:f>'2027 - 5311'!$UBY76:$UBY76</xm:f>
              <xm:sqref>UBY68</xm:sqref>
            </x14:sparkline>
            <x14:sparkline>
              <xm:f>'2027 - 5311'!$UBZ69:$UBZ69</xm:f>
              <xm:sqref>UBZ67</xm:sqref>
            </x14:sparkline>
            <x14:sparkline>
              <xm:f>'2027 - 5311'!$UBZ76:$UBZ76</xm:f>
              <xm:sqref>UBZ68</xm:sqref>
            </x14:sparkline>
            <x14:sparkline>
              <xm:f>'2027 - 5311'!$UCA69:$UCA69</xm:f>
              <xm:sqref>UCA67</xm:sqref>
            </x14:sparkline>
            <x14:sparkline>
              <xm:f>'2027 - 5311'!$UCA76:$UCA76</xm:f>
              <xm:sqref>UCA68</xm:sqref>
            </x14:sparkline>
            <x14:sparkline>
              <xm:f>'2027 - 5311'!$UCB69:$UCB69</xm:f>
              <xm:sqref>UCB67</xm:sqref>
            </x14:sparkline>
            <x14:sparkline>
              <xm:f>'2027 - 5311'!$UCB76:$UCB76</xm:f>
              <xm:sqref>UCB68</xm:sqref>
            </x14:sparkline>
            <x14:sparkline>
              <xm:f>'2027 - 5311'!$UCC69:$UCC69</xm:f>
              <xm:sqref>UCC67</xm:sqref>
            </x14:sparkline>
            <x14:sparkline>
              <xm:f>'2027 - 5311'!$UCC76:$UCC76</xm:f>
              <xm:sqref>UCC68</xm:sqref>
            </x14:sparkline>
            <x14:sparkline>
              <xm:f>'2027 - 5311'!$UCD69:$UCD69</xm:f>
              <xm:sqref>UCD67</xm:sqref>
            </x14:sparkline>
            <x14:sparkline>
              <xm:f>'2027 - 5311'!$UCD76:$UCD76</xm:f>
              <xm:sqref>UCD68</xm:sqref>
            </x14:sparkline>
            <x14:sparkline>
              <xm:f>'2027 - 5311'!$UCE69:$UCE69</xm:f>
              <xm:sqref>UCE67</xm:sqref>
            </x14:sparkline>
            <x14:sparkline>
              <xm:f>'2027 - 5311'!$UCE76:$UCE76</xm:f>
              <xm:sqref>UCE68</xm:sqref>
            </x14:sparkline>
            <x14:sparkline>
              <xm:f>'2027 - 5311'!$UCF69:$UCF69</xm:f>
              <xm:sqref>UCF67</xm:sqref>
            </x14:sparkline>
            <x14:sparkline>
              <xm:f>'2027 - 5311'!$UCF76:$UCF76</xm:f>
              <xm:sqref>UCF68</xm:sqref>
            </x14:sparkline>
            <x14:sparkline>
              <xm:f>'2027 - 5311'!$UCG69:$UCG69</xm:f>
              <xm:sqref>UCG67</xm:sqref>
            </x14:sparkline>
            <x14:sparkline>
              <xm:f>'2027 - 5311'!$UCG76:$UCG76</xm:f>
              <xm:sqref>UCG68</xm:sqref>
            </x14:sparkline>
            <x14:sparkline>
              <xm:f>'2027 - 5311'!$UCH69:$UCH69</xm:f>
              <xm:sqref>UCH67</xm:sqref>
            </x14:sparkline>
            <x14:sparkline>
              <xm:f>'2027 - 5311'!$UCH76:$UCH76</xm:f>
              <xm:sqref>UCH68</xm:sqref>
            </x14:sparkline>
            <x14:sparkline>
              <xm:f>'2027 - 5311'!$UCI69:$UCI69</xm:f>
              <xm:sqref>UCI67</xm:sqref>
            </x14:sparkline>
            <x14:sparkline>
              <xm:f>'2027 - 5311'!$UCI76:$UCI76</xm:f>
              <xm:sqref>UCI68</xm:sqref>
            </x14:sparkline>
            <x14:sparkline>
              <xm:f>'2027 - 5311'!$UCJ69:$UCJ69</xm:f>
              <xm:sqref>UCJ67</xm:sqref>
            </x14:sparkline>
            <x14:sparkline>
              <xm:f>'2027 - 5311'!$UCJ76:$UCJ76</xm:f>
              <xm:sqref>UCJ68</xm:sqref>
            </x14:sparkline>
            <x14:sparkline>
              <xm:f>'2027 - 5311'!$UCK69:$UCK69</xm:f>
              <xm:sqref>UCK67</xm:sqref>
            </x14:sparkline>
            <x14:sparkline>
              <xm:f>'2027 - 5311'!$UCK76:$UCK76</xm:f>
              <xm:sqref>UCK68</xm:sqref>
            </x14:sparkline>
            <x14:sparkline>
              <xm:f>'2027 - 5311'!$UCL69:$UCL69</xm:f>
              <xm:sqref>UCL67</xm:sqref>
            </x14:sparkline>
            <x14:sparkline>
              <xm:f>'2027 - 5311'!$UCL76:$UCL76</xm:f>
              <xm:sqref>UCL68</xm:sqref>
            </x14:sparkline>
            <x14:sparkline>
              <xm:f>'2027 - 5311'!$UCM69:$UCM69</xm:f>
              <xm:sqref>UCM67</xm:sqref>
            </x14:sparkline>
            <x14:sparkline>
              <xm:f>'2027 - 5311'!$UCM76:$UCM76</xm:f>
              <xm:sqref>UCM68</xm:sqref>
            </x14:sparkline>
            <x14:sparkline>
              <xm:f>'2027 - 5311'!$UCN69:$UCN69</xm:f>
              <xm:sqref>UCN67</xm:sqref>
            </x14:sparkline>
            <x14:sparkline>
              <xm:f>'2027 - 5311'!$UCN76:$UCN76</xm:f>
              <xm:sqref>UCN68</xm:sqref>
            </x14:sparkline>
            <x14:sparkline>
              <xm:f>'2027 - 5311'!$UCO69:$UCO69</xm:f>
              <xm:sqref>UCO67</xm:sqref>
            </x14:sparkline>
            <x14:sparkline>
              <xm:f>'2027 - 5311'!$UCO76:$UCO76</xm:f>
              <xm:sqref>UCO68</xm:sqref>
            </x14:sparkline>
            <x14:sparkline>
              <xm:f>'2027 - 5311'!$UCP69:$UCP69</xm:f>
              <xm:sqref>UCP67</xm:sqref>
            </x14:sparkline>
            <x14:sparkline>
              <xm:f>'2027 - 5311'!$UCP76:$UCP76</xm:f>
              <xm:sqref>UCP68</xm:sqref>
            </x14:sparkline>
            <x14:sparkline>
              <xm:f>'2027 - 5311'!$UCQ69:$UCQ69</xm:f>
              <xm:sqref>UCQ67</xm:sqref>
            </x14:sparkline>
            <x14:sparkline>
              <xm:f>'2027 - 5311'!$UCQ76:$UCQ76</xm:f>
              <xm:sqref>UCQ68</xm:sqref>
            </x14:sparkline>
            <x14:sparkline>
              <xm:f>'2027 - 5311'!$UCR69:$UCR69</xm:f>
              <xm:sqref>UCR67</xm:sqref>
            </x14:sparkline>
            <x14:sparkline>
              <xm:f>'2027 - 5311'!$UCR76:$UCR76</xm:f>
              <xm:sqref>UCR68</xm:sqref>
            </x14:sparkline>
            <x14:sparkline>
              <xm:f>'2027 - 5311'!$UCS69:$UCS69</xm:f>
              <xm:sqref>UCS67</xm:sqref>
            </x14:sparkline>
            <x14:sparkline>
              <xm:f>'2027 - 5311'!$UCS76:$UCS76</xm:f>
              <xm:sqref>UCS68</xm:sqref>
            </x14:sparkline>
            <x14:sparkline>
              <xm:f>'2027 - 5311'!$UCT69:$UCT69</xm:f>
              <xm:sqref>UCT67</xm:sqref>
            </x14:sparkline>
            <x14:sparkline>
              <xm:f>'2027 - 5311'!$UCT76:$UCT76</xm:f>
              <xm:sqref>UCT68</xm:sqref>
            </x14:sparkline>
            <x14:sparkline>
              <xm:f>'2027 - 5311'!$UCU69:$UCU69</xm:f>
              <xm:sqref>UCU67</xm:sqref>
            </x14:sparkline>
            <x14:sparkline>
              <xm:f>'2027 - 5311'!$UCU76:$UCU76</xm:f>
              <xm:sqref>UCU68</xm:sqref>
            </x14:sparkline>
            <x14:sparkline>
              <xm:f>'2027 - 5311'!$UCV69:$UCV69</xm:f>
              <xm:sqref>UCV67</xm:sqref>
            </x14:sparkline>
            <x14:sparkline>
              <xm:f>'2027 - 5311'!$UCV76:$UCV76</xm:f>
              <xm:sqref>UCV68</xm:sqref>
            </x14:sparkline>
            <x14:sparkline>
              <xm:f>'2027 - 5311'!$UCW69:$UCW69</xm:f>
              <xm:sqref>UCW67</xm:sqref>
            </x14:sparkline>
            <x14:sparkline>
              <xm:f>'2027 - 5311'!$UCW76:$UCW76</xm:f>
              <xm:sqref>UCW68</xm:sqref>
            </x14:sparkline>
            <x14:sparkline>
              <xm:f>'2027 - 5311'!$UCX69:$UCX69</xm:f>
              <xm:sqref>UCX67</xm:sqref>
            </x14:sparkline>
            <x14:sparkline>
              <xm:f>'2027 - 5311'!$UCX76:$UCX76</xm:f>
              <xm:sqref>UCX68</xm:sqref>
            </x14:sparkline>
            <x14:sparkline>
              <xm:f>'2027 - 5311'!$UCY69:$UCY69</xm:f>
              <xm:sqref>UCY67</xm:sqref>
            </x14:sparkline>
            <x14:sparkline>
              <xm:f>'2027 - 5311'!$UCY76:$UCY76</xm:f>
              <xm:sqref>UCY68</xm:sqref>
            </x14:sparkline>
            <x14:sparkline>
              <xm:f>'2027 - 5311'!$UCZ69:$UCZ69</xm:f>
              <xm:sqref>UCZ67</xm:sqref>
            </x14:sparkline>
            <x14:sparkline>
              <xm:f>'2027 - 5311'!$UCZ76:$UCZ76</xm:f>
              <xm:sqref>UCZ68</xm:sqref>
            </x14:sparkline>
            <x14:sparkline>
              <xm:f>'2027 - 5311'!$UDA69:$UDA69</xm:f>
              <xm:sqref>UDA67</xm:sqref>
            </x14:sparkline>
            <x14:sparkline>
              <xm:f>'2027 - 5311'!$UDA76:$UDA76</xm:f>
              <xm:sqref>UDA68</xm:sqref>
            </x14:sparkline>
            <x14:sparkline>
              <xm:f>'2027 - 5311'!$UDB69:$UDB69</xm:f>
              <xm:sqref>UDB67</xm:sqref>
            </x14:sparkline>
            <x14:sparkline>
              <xm:f>'2027 - 5311'!$UDB76:$UDB76</xm:f>
              <xm:sqref>UDB68</xm:sqref>
            </x14:sparkline>
            <x14:sparkline>
              <xm:f>'2027 - 5311'!$UDC69:$UDC69</xm:f>
              <xm:sqref>UDC67</xm:sqref>
            </x14:sparkline>
            <x14:sparkline>
              <xm:f>'2027 - 5311'!$UDC76:$UDC76</xm:f>
              <xm:sqref>UDC68</xm:sqref>
            </x14:sparkline>
            <x14:sparkline>
              <xm:f>'2027 - 5311'!$UDD69:$UDD69</xm:f>
              <xm:sqref>UDD67</xm:sqref>
            </x14:sparkline>
            <x14:sparkline>
              <xm:f>'2027 - 5311'!$UDD76:$UDD76</xm:f>
              <xm:sqref>UDD68</xm:sqref>
            </x14:sparkline>
            <x14:sparkline>
              <xm:f>'2027 - 5311'!$UDE69:$UDE69</xm:f>
              <xm:sqref>UDE67</xm:sqref>
            </x14:sparkline>
            <x14:sparkline>
              <xm:f>'2027 - 5311'!$UDE76:$UDE76</xm:f>
              <xm:sqref>UDE68</xm:sqref>
            </x14:sparkline>
            <x14:sparkline>
              <xm:f>'2027 - 5311'!$UDF69:$UDF69</xm:f>
              <xm:sqref>UDF67</xm:sqref>
            </x14:sparkline>
            <x14:sparkline>
              <xm:f>'2027 - 5311'!$UDF76:$UDF76</xm:f>
              <xm:sqref>UDF68</xm:sqref>
            </x14:sparkline>
            <x14:sparkline>
              <xm:f>'2027 - 5311'!$UDG69:$UDG69</xm:f>
              <xm:sqref>UDG67</xm:sqref>
            </x14:sparkline>
            <x14:sparkline>
              <xm:f>'2027 - 5311'!$UDG76:$UDG76</xm:f>
              <xm:sqref>UDG68</xm:sqref>
            </x14:sparkline>
            <x14:sparkline>
              <xm:f>'2027 - 5311'!$UDH69:$UDH69</xm:f>
              <xm:sqref>UDH67</xm:sqref>
            </x14:sparkline>
            <x14:sparkline>
              <xm:f>'2027 - 5311'!$UDH76:$UDH76</xm:f>
              <xm:sqref>UDH68</xm:sqref>
            </x14:sparkline>
            <x14:sparkline>
              <xm:f>'2027 - 5311'!$UDI69:$UDI69</xm:f>
              <xm:sqref>UDI67</xm:sqref>
            </x14:sparkline>
            <x14:sparkline>
              <xm:f>'2027 - 5311'!$UDI76:$UDI76</xm:f>
              <xm:sqref>UDI68</xm:sqref>
            </x14:sparkline>
            <x14:sparkline>
              <xm:f>'2027 - 5311'!$UDJ69:$UDJ69</xm:f>
              <xm:sqref>UDJ67</xm:sqref>
            </x14:sparkline>
            <x14:sparkline>
              <xm:f>'2027 - 5311'!$UDJ76:$UDJ76</xm:f>
              <xm:sqref>UDJ68</xm:sqref>
            </x14:sparkline>
            <x14:sparkline>
              <xm:f>'2027 - 5311'!$UDK69:$UDK69</xm:f>
              <xm:sqref>UDK67</xm:sqref>
            </x14:sparkline>
            <x14:sparkline>
              <xm:f>'2027 - 5311'!$UDK76:$UDK76</xm:f>
              <xm:sqref>UDK68</xm:sqref>
            </x14:sparkline>
            <x14:sparkline>
              <xm:f>'2027 - 5311'!$UDL69:$UDL69</xm:f>
              <xm:sqref>UDL67</xm:sqref>
            </x14:sparkline>
            <x14:sparkline>
              <xm:f>'2027 - 5311'!$UDL76:$UDL76</xm:f>
              <xm:sqref>UDL68</xm:sqref>
            </x14:sparkline>
            <x14:sparkline>
              <xm:f>'2027 - 5311'!$UDM69:$UDM69</xm:f>
              <xm:sqref>UDM67</xm:sqref>
            </x14:sparkline>
            <x14:sparkline>
              <xm:f>'2027 - 5311'!$UDM76:$UDM76</xm:f>
              <xm:sqref>UDM68</xm:sqref>
            </x14:sparkline>
            <x14:sparkline>
              <xm:f>'2027 - 5311'!$UDN69:$UDN69</xm:f>
              <xm:sqref>UDN67</xm:sqref>
            </x14:sparkline>
            <x14:sparkline>
              <xm:f>'2027 - 5311'!$UDN76:$UDN76</xm:f>
              <xm:sqref>UDN68</xm:sqref>
            </x14:sparkline>
            <x14:sparkline>
              <xm:f>'2027 - 5311'!$UDO69:$UDO69</xm:f>
              <xm:sqref>UDO67</xm:sqref>
            </x14:sparkline>
            <x14:sparkline>
              <xm:f>'2027 - 5311'!$UDO76:$UDO76</xm:f>
              <xm:sqref>UDO68</xm:sqref>
            </x14:sparkline>
            <x14:sparkline>
              <xm:f>'2027 - 5311'!$UDP69:$UDP69</xm:f>
              <xm:sqref>UDP67</xm:sqref>
            </x14:sparkline>
            <x14:sparkline>
              <xm:f>'2027 - 5311'!$UDP76:$UDP76</xm:f>
              <xm:sqref>UDP68</xm:sqref>
            </x14:sparkline>
            <x14:sparkline>
              <xm:f>'2027 - 5311'!$UDQ69:$UDQ69</xm:f>
              <xm:sqref>UDQ67</xm:sqref>
            </x14:sparkline>
            <x14:sparkline>
              <xm:f>'2027 - 5311'!$UDQ76:$UDQ76</xm:f>
              <xm:sqref>UDQ68</xm:sqref>
            </x14:sparkline>
            <x14:sparkline>
              <xm:f>'2027 - 5311'!$UDR69:$UDR69</xm:f>
              <xm:sqref>UDR67</xm:sqref>
            </x14:sparkline>
            <x14:sparkline>
              <xm:f>'2027 - 5311'!$UDR76:$UDR76</xm:f>
              <xm:sqref>UDR68</xm:sqref>
            </x14:sparkline>
            <x14:sparkline>
              <xm:f>'2027 - 5311'!$UDS69:$UDS69</xm:f>
              <xm:sqref>UDS67</xm:sqref>
            </x14:sparkline>
            <x14:sparkline>
              <xm:f>'2027 - 5311'!$UDS76:$UDS76</xm:f>
              <xm:sqref>UDS68</xm:sqref>
            </x14:sparkline>
            <x14:sparkline>
              <xm:f>'2027 - 5311'!$UDT69:$UDT69</xm:f>
              <xm:sqref>UDT67</xm:sqref>
            </x14:sparkline>
            <x14:sparkline>
              <xm:f>'2027 - 5311'!$UDT76:$UDT76</xm:f>
              <xm:sqref>UDT68</xm:sqref>
            </x14:sparkline>
            <x14:sparkline>
              <xm:f>'2027 - 5311'!$UDU69:$UDU69</xm:f>
              <xm:sqref>UDU67</xm:sqref>
            </x14:sparkline>
            <x14:sparkline>
              <xm:f>'2027 - 5311'!$UDU76:$UDU76</xm:f>
              <xm:sqref>UDU68</xm:sqref>
            </x14:sparkline>
            <x14:sparkline>
              <xm:f>'2027 - 5311'!$UDV69:$UDV69</xm:f>
              <xm:sqref>UDV67</xm:sqref>
            </x14:sparkline>
            <x14:sparkline>
              <xm:f>'2027 - 5311'!$UDV76:$UDV76</xm:f>
              <xm:sqref>UDV68</xm:sqref>
            </x14:sparkline>
            <x14:sparkline>
              <xm:f>'2027 - 5311'!$UDW69:$UDW69</xm:f>
              <xm:sqref>UDW67</xm:sqref>
            </x14:sparkline>
            <x14:sparkline>
              <xm:f>'2027 - 5311'!$UDW76:$UDW76</xm:f>
              <xm:sqref>UDW68</xm:sqref>
            </x14:sparkline>
            <x14:sparkline>
              <xm:f>'2027 - 5311'!$UDX69:$UDX69</xm:f>
              <xm:sqref>UDX67</xm:sqref>
            </x14:sparkline>
            <x14:sparkline>
              <xm:f>'2027 - 5311'!$UDX76:$UDX76</xm:f>
              <xm:sqref>UDX68</xm:sqref>
            </x14:sparkline>
            <x14:sparkline>
              <xm:f>'2027 - 5311'!$UDY69:$UDY69</xm:f>
              <xm:sqref>UDY67</xm:sqref>
            </x14:sparkline>
            <x14:sparkline>
              <xm:f>'2027 - 5311'!$UDY76:$UDY76</xm:f>
              <xm:sqref>UDY68</xm:sqref>
            </x14:sparkline>
            <x14:sparkline>
              <xm:f>'2027 - 5311'!$UDZ69:$UDZ69</xm:f>
              <xm:sqref>UDZ67</xm:sqref>
            </x14:sparkline>
            <x14:sparkline>
              <xm:f>'2027 - 5311'!$UDZ76:$UDZ76</xm:f>
              <xm:sqref>UDZ68</xm:sqref>
            </x14:sparkline>
            <x14:sparkline>
              <xm:f>'2027 - 5311'!$UEA69:$UEA69</xm:f>
              <xm:sqref>UEA67</xm:sqref>
            </x14:sparkline>
            <x14:sparkline>
              <xm:f>'2027 - 5311'!$UEA76:$UEA76</xm:f>
              <xm:sqref>UEA68</xm:sqref>
            </x14:sparkline>
            <x14:sparkline>
              <xm:f>'2027 - 5311'!$UEB69:$UEB69</xm:f>
              <xm:sqref>UEB67</xm:sqref>
            </x14:sparkline>
            <x14:sparkline>
              <xm:f>'2027 - 5311'!$UEB76:$UEB76</xm:f>
              <xm:sqref>UEB68</xm:sqref>
            </x14:sparkline>
            <x14:sparkline>
              <xm:f>'2027 - 5311'!$UEC69:$UEC69</xm:f>
              <xm:sqref>UEC67</xm:sqref>
            </x14:sparkline>
            <x14:sparkline>
              <xm:f>'2027 - 5311'!$UEC76:$UEC76</xm:f>
              <xm:sqref>UEC68</xm:sqref>
            </x14:sparkline>
            <x14:sparkline>
              <xm:f>'2027 - 5311'!$UED69:$UED69</xm:f>
              <xm:sqref>UED67</xm:sqref>
            </x14:sparkline>
            <x14:sparkline>
              <xm:f>'2027 - 5311'!$UED76:$UED76</xm:f>
              <xm:sqref>UED68</xm:sqref>
            </x14:sparkline>
            <x14:sparkline>
              <xm:f>'2027 - 5311'!$UEE69:$UEE69</xm:f>
              <xm:sqref>UEE67</xm:sqref>
            </x14:sparkline>
            <x14:sparkline>
              <xm:f>'2027 - 5311'!$UEE76:$UEE76</xm:f>
              <xm:sqref>UEE68</xm:sqref>
            </x14:sparkline>
            <x14:sparkline>
              <xm:f>'2027 - 5311'!$UEF69:$UEF69</xm:f>
              <xm:sqref>UEF67</xm:sqref>
            </x14:sparkline>
            <x14:sparkline>
              <xm:f>'2027 - 5311'!$UEF76:$UEF76</xm:f>
              <xm:sqref>UEF68</xm:sqref>
            </x14:sparkline>
            <x14:sparkline>
              <xm:f>'2027 - 5311'!$UEG69:$UEG69</xm:f>
              <xm:sqref>UEG67</xm:sqref>
            </x14:sparkline>
            <x14:sparkline>
              <xm:f>'2027 - 5311'!$UEG76:$UEG76</xm:f>
              <xm:sqref>UEG68</xm:sqref>
            </x14:sparkline>
            <x14:sparkline>
              <xm:f>'2027 - 5311'!$UEH69:$UEH69</xm:f>
              <xm:sqref>UEH67</xm:sqref>
            </x14:sparkline>
            <x14:sparkline>
              <xm:f>'2027 - 5311'!$UEH76:$UEH76</xm:f>
              <xm:sqref>UEH68</xm:sqref>
            </x14:sparkline>
            <x14:sparkline>
              <xm:f>'2027 - 5311'!$UEI69:$UEI69</xm:f>
              <xm:sqref>UEI67</xm:sqref>
            </x14:sparkline>
            <x14:sparkline>
              <xm:f>'2027 - 5311'!$UEI76:$UEI76</xm:f>
              <xm:sqref>UEI68</xm:sqref>
            </x14:sparkline>
            <x14:sparkline>
              <xm:f>'2027 - 5311'!$UEJ69:$UEJ69</xm:f>
              <xm:sqref>UEJ67</xm:sqref>
            </x14:sparkline>
            <x14:sparkline>
              <xm:f>'2027 - 5311'!$UEJ76:$UEJ76</xm:f>
              <xm:sqref>UEJ68</xm:sqref>
            </x14:sparkline>
            <x14:sparkline>
              <xm:f>'2027 - 5311'!$UEK69:$UEK69</xm:f>
              <xm:sqref>UEK67</xm:sqref>
            </x14:sparkline>
            <x14:sparkline>
              <xm:f>'2027 - 5311'!$UEK76:$UEK76</xm:f>
              <xm:sqref>UEK68</xm:sqref>
            </x14:sparkline>
            <x14:sparkline>
              <xm:f>'2027 - 5311'!$UEL69:$UEL69</xm:f>
              <xm:sqref>UEL67</xm:sqref>
            </x14:sparkline>
            <x14:sparkline>
              <xm:f>'2027 - 5311'!$UEL76:$UEL76</xm:f>
              <xm:sqref>UEL68</xm:sqref>
            </x14:sparkline>
            <x14:sparkline>
              <xm:f>'2027 - 5311'!$UEM69:$UEM69</xm:f>
              <xm:sqref>UEM67</xm:sqref>
            </x14:sparkline>
            <x14:sparkline>
              <xm:f>'2027 - 5311'!$UEM76:$UEM76</xm:f>
              <xm:sqref>UEM68</xm:sqref>
            </x14:sparkline>
            <x14:sparkline>
              <xm:f>'2027 - 5311'!$UEN69:$UEN69</xm:f>
              <xm:sqref>UEN67</xm:sqref>
            </x14:sparkline>
            <x14:sparkline>
              <xm:f>'2027 - 5311'!$UEN76:$UEN76</xm:f>
              <xm:sqref>UEN68</xm:sqref>
            </x14:sparkline>
            <x14:sparkline>
              <xm:f>'2027 - 5311'!$UEO69:$UEO69</xm:f>
              <xm:sqref>UEO67</xm:sqref>
            </x14:sparkline>
            <x14:sparkline>
              <xm:f>'2027 - 5311'!$UEO76:$UEO76</xm:f>
              <xm:sqref>UEO68</xm:sqref>
            </x14:sparkline>
            <x14:sparkline>
              <xm:f>'2027 - 5311'!$UEP69:$UEP69</xm:f>
              <xm:sqref>UEP67</xm:sqref>
            </x14:sparkline>
            <x14:sparkline>
              <xm:f>'2027 - 5311'!$UEP76:$UEP76</xm:f>
              <xm:sqref>UEP68</xm:sqref>
            </x14:sparkline>
            <x14:sparkline>
              <xm:f>'2027 - 5311'!$UEQ69:$UEQ69</xm:f>
              <xm:sqref>UEQ67</xm:sqref>
            </x14:sparkline>
            <x14:sparkline>
              <xm:f>'2027 - 5311'!$UEQ76:$UEQ76</xm:f>
              <xm:sqref>UEQ68</xm:sqref>
            </x14:sparkline>
            <x14:sparkline>
              <xm:f>'2027 - 5311'!$UER69:$UER69</xm:f>
              <xm:sqref>UER67</xm:sqref>
            </x14:sparkline>
            <x14:sparkline>
              <xm:f>'2027 - 5311'!$UER76:$UER76</xm:f>
              <xm:sqref>UER68</xm:sqref>
            </x14:sparkline>
            <x14:sparkline>
              <xm:f>'2027 - 5311'!$UES69:$UES69</xm:f>
              <xm:sqref>UES67</xm:sqref>
            </x14:sparkline>
            <x14:sparkline>
              <xm:f>'2027 - 5311'!$UES76:$UES76</xm:f>
              <xm:sqref>UES68</xm:sqref>
            </x14:sparkline>
            <x14:sparkline>
              <xm:f>'2027 - 5311'!$UET69:$UET69</xm:f>
              <xm:sqref>UET67</xm:sqref>
            </x14:sparkline>
            <x14:sparkline>
              <xm:f>'2027 - 5311'!$UET76:$UET76</xm:f>
              <xm:sqref>UET68</xm:sqref>
            </x14:sparkline>
            <x14:sparkline>
              <xm:f>'2027 - 5311'!$UEU69:$UEU69</xm:f>
              <xm:sqref>UEU67</xm:sqref>
            </x14:sparkline>
            <x14:sparkline>
              <xm:f>'2027 - 5311'!$UEU76:$UEU76</xm:f>
              <xm:sqref>UEU68</xm:sqref>
            </x14:sparkline>
            <x14:sparkline>
              <xm:f>'2027 - 5311'!$UEV69:$UEV69</xm:f>
              <xm:sqref>UEV67</xm:sqref>
            </x14:sparkline>
            <x14:sparkline>
              <xm:f>'2027 - 5311'!$UEV76:$UEV76</xm:f>
              <xm:sqref>UEV68</xm:sqref>
            </x14:sparkline>
            <x14:sparkline>
              <xm:f>'2027 - 5311'!$UEW69:$UEW69</xm:f>
              <xm:sqref>UEW67</xm:sqref>
            </x14:sparkline>
            <x14:sparkline>
              <xm:f>'2027 - 5311'!$UEW76:$UEW76</xm:f>
              <xm:sqref>UEW68</xm:sqref>
            </x14:sparkline>
            <x14:sparkline>
              <xm:f>'2027 - 5311'!$UEX69:$UEX69</xm:f>
              <xm:sqref>UEX67</xm:sqref>
            </x14:sparkline>
            <x14:sparkline>
              <xm:f>'2027 - 5311'!$UEX76:$UEX76</xm:f>
              <xm:sqref>UEX68</xm:sqref>
            </x14:sparkline>
            <x14:sparkline>
              <xm:f>'2027 - 5311'!$UEY69:$UEY69</xm:f>
              <xm:sqref>UEY67</xm:sqref>
            </x14:sparkline>
            <x14:sparkline>
              <xm:f>'2027 - 5311'!$UEY76:$UEY76</xm:f>
              <xm:sqref>UEY68</xm:sqref>
            </x14:sparkline>
            <x14:sparkline>
              <xm:f>'2027 - 5311'!$UEZ69:$UEZ69</xm:f>
              <xm:sqref>UEZ67</xm:sqref>
            </x14:sparkline>
            <x14:sparkline>
              <xm:f>'2027 - 5311'!$UEZ76:$UEZ76</xm:f>
              <xm:sqref>UEZ68</xm:sqref>
            </x14:sparkline>
            <x14:sparkline>
              <xm:f>'2027 - 5311'!$UFA69:$UFA69</xm:f>
              <xm:sqref>UFA67</xm:sqref>
            </x14:sparkline>
            <x14:sparkline>
              <xm:f>'2027 - 5311'!$UFA76:$UFA76</xm:f>
              <xm:sqref>UFA68</xm:sqref>
            </x14:sparkline>
            <x14:sparkline>
              <xm:f>'2027 - 5311'!$UFB69:$UFB69</xm:f>
              <xm:sqref>UFB67</xm:sqref>
            </x14:sparkline>
            <x14:sparkline>
              <xm:f>'2027 - 5311'!$UFB76:$UFB76</xm:f>
              <xm:sqref>UFB68</xm:sqref>
            </x14:sparkline>
            <x14:sparkline>
              <xm:f>'2027 - 5311'!$UFC69:$UFC69</xm:f>
              <xm:sqref>UFC67</xm:sqref>
            </x14:sparkline>
            <x14:sparkline>
              <xm:f>'2027 - 5311'!$UFC76:$UFC76</xm:f>
              <xm:sqref>UFC68</xm:sqref>
            </x14:sparkline>
            <x14:sparkline>
              <xm:f>'2027 - 5311'!$UFD69:$UFD69</xm:f>
              <xm:sqref>UFD67</xm:sqref>
            </x14:sparkline>
            <x14:sparkline>
              <xm:f>'2027 - 5311'!$UFD76:$UFD76</xm:f>
              <xm:sqref>UFD68</xm:sqref>
            </x14:sparkline>
            <x14:sparkline>
              <xm:f>'2027 - 5311'!$UFE69:$UFE69</xm:f>
              <xm:sqref>UFE67</xm:sqref>
            </x14:sparkline>
            <x14:sparkline>
              <xm:f>'2027 - 5311'!$UFE76:$UFE76</xm:f>
              <xm:sqref>UFE68</xm:sqref>
            </x14:sparkline>
            <x14:sparkline>
              <xm:f>'2027 - 5311'!$UFF69:$UFF69</xm:f>
              <xm:sqref>UFF67</xm:sqref>
            </x14:sparkline>
            <x14:sparkline>
              <xm:f>'2027 - 5311'!$UFF76:$UFF76</xm:f>
              <xm:sqref>UFF68</xm:sqref>
            </x14:sparkline>
            <x14:sparkline>
              <xm:f>'2027 - 5311'!$UFG69:$UFG69</xm:f>
              <xm:sqref>UFG67</xm:sqref>
            </x14:sparkline>
            <x14:sparkline>
              <xm:f>'2027 - 5311'!$UFG76:$UFG76</xm:f>
              <xm:sqref>UFG68</xm:sqref>
            </x14:sparkline>
            <x14:sparkline>
              <xm:f>'2027 - 5311'!$UFH69:$UFH69</xm:f>
              <xm:sqref>UFH67</xm:sqref>
            </x14:sparkline>
            <x14:sparkline>
              <xm:f>'2027 - 5311'!$UFH76:$UFH76</xm:f>
              <xm:sqref>UFH68</xm:sqref>
            </x14:sparkline>
            <x14:sparkline>
              <xm:f>'2027 - 5311'!$UFI69:$UFI69</xm:f>
              <xm:sqref>UFI67</xm:sqref>
            </x14:sparkline>
            <x14:sparkline>
              <xm:f>'2027 - 5311'!$UFI76:$UFI76</xm:f>
              <xm:sqref>UFI68</xm:sqref>
            </x14:sparkline>
            <x14:sparkline>
              <xm:f>'2027 - 5311'!$UFJ69:$UFJ69</xm:f>
              <xm:sqref>UFJ67</xm:sqref>
            </x14:sparkline>
            <x14:sparkline>
              <xm:f>'2027 - 5311'!$UFJ76:$UFJ76</xm:f>
              <xm:sqref>UFJ68</xm:sqref>
            </x14:sparkline>
            <x14:sparkline>
              <xm:f>'2027 - 5311'!$UFK69:$UFK69</xm:f>
              <xm:sqref>UFK67</xm:sqref>
            </x14:sparkline>
            <x14:sparkline>
              <xm:f>'2027 - 5311'!$UFK76:$UFK76</xm:f>
              <xm:sqref>UFK68</xm:sqref>
            </x14:sparkline>
            <x14:sparkline>
              <xm:f>'2027 - 5311'!$UFL69:$UFL69</xm:f>
              <xm:sqref>UFL67</xm:sqref>
            </x14:sparkline>
            <x14:sparkline>
              <xm:f>'2027 - 5311'!$UFL76:$UFL76</xm:f>
              <xm:sqref>UFL68</xm:sqref>
            </x14:sparkline>
            <x14:sparkline>
              <xm:f>'2027 - 5311'!$UFM69:$UFM69</xm:f>
              <xm:sqref>UFM67</xm:sqref>
            </x14:sparkline>
            <x14:sparkline>
              <xm:f>'2027 - 5311'!$UFM76:$UFM76</xm:f>
              <xm:sqref>UFM68</xm:sqref>
            </x14:sparkline>
            <x14:sparkline>
              <xm:f>'2027 - 5311'!$UFN69:$UFN69</xm:f>
              <xm:sqref>UFN67</xm:sqref>
            </x14:sparkline>
            <x14:sparkline>
              <xm:f>'2027 - 5311'!$UFN76:$UFN76</xm:f>
              <xm:sqref>UFN68</xm:sqref>
            </x14:sparkline>
            <x14:sparkline>
              <xm:f>'2027 - 5311'!$UFO69:$UFO69</xm:f>
              <xm:sqref>UFO67</xm:sqref>
            </x14:sparkline>
            <x14:sparkline>
              <xm:f>'2027 - 5311'!$UFO76:$UFO76</xm:f>
              <xm:sqref>UFO68</xm:sqref>
            </x14:sparkline>
            <x14:sparkline>
              <xm:f>'2027 - 5311'!$UFP69:$UFP69</xm:f>
              <xm:sqref>UFP67</xm:sqref>
            </x14:sparkline>
            <x14:sparkline>
              <xm:f>'2027 - 5311'!$UFP76:$UFP76</xm:f>
              <xm:sqref>UFP68</xm:sqref>
            </x14:sparkline>
            <x14:sparkline>
              <xm:f>'2027 - 5311'!$UFQ69:$UFQ69</xm:f>
              <xm:sqref>UFQ67</xm:sqref>
            </x14:sparkline>
            <x14:sparkline>
              <xm:f>'2027 - 5311'!$UFQ76:$UFQ76</xm:f>
              <xm:sqref>UFQ68</xm:sqref>
            </x14:sparkline>
            <x14:sparkline>
              <xm:f>'2027 - 5311'!$UFR69:$UFR69</xm:f>
              <xm:sqref>UFR67</xm:sqref>
            </x14:sparkline>
            <x14:sparkline>
              <xm:f>'2027 - 5311'!$UFR76:$UFR76</xm:f>
              <xm:sqref>UFR68</xm:sqref>
            </x14:sparkline>
            <x14:sparkline>
              <xm:f>'2027 - 5311'!$UFS69:$UFS69</xm:f>
              <xm:sqref>UFS67</xm:sqref>
            </x14:sparkline>
            <x14:sparkline>
              <xm:f>'2027 - 5311'!$UFS76:$UFS76</xm:f>
              <xm:sqref>UFS68</xm:sqref>
            </x14:sparkline>
            <x14:sparkline>
              <xm:f>'2027 - 5311'!$UFT69:$UFT69</xm:f>
              <xm:sqref>UFT67</xm:sqref>
            </x14:sparkline>
            <x14:sparkline>
              <xm:f>'2027 - 5311'!$UFT76:$UFT76</xm:f>
              <xm:sqref>UFT68</xm:sqref>
            </x14:sparkline>
            <x14:sparkline>
              <xm:f>'2027 - 5311'!$UFU69:$UFU69</xm:f>
              <xm:sqref>UFU67</xm:sqref>
            </x14:sparkline>
            <x14:sparkline>
              <xm:f>'2027 - 5311'!$UFU76:$UFU76</xm:f>
              <xm:sqref>UFU68</xm:sqref>
            </x14:sparkline>
            <x14:sparkline>
              <xm:f>'2027 - 5311'!$UFV69:$UFV69</xm:f>
              <xm:sqref>UFV67</xm:sqref>
            </x14:sparkline>
            <x14:sparkline>
              <xm:f>'2027 - 5311'!$UFV76:$UFV76</xm:f>
              <xm:sqref>UFV68</xm:sqref>
            </x14:sparkline>
            <x14:sparkline>
              <xm:f>'2027 - 5311'!$UFW69:$UFW69</xm:f>
              <xm:sqref>UFW67</xm:sqref>
            </x14:sparkline>
            <x14:sparkline>
              <xm:f>'2027 - 5311'!$UFW76:$UFW76</xm:f>
              <xm:sqref>UFW68</xm:sqref>
            </x14:sparkline>
            <x14:sparkline>
              <xm:f>'2027 - 5311'!$UFX69:$UFX69</xm:f>
              <xm:sqref>UFX67</xm:sqref>
            </x14:sparkline>
            <x14:sparkline>
              <xm:f>'2027 - 5311'!$UFX76:$UFX76</xm:f>
              <xm:sqref>UFX68</xm:sqref>
            </x14:sparkline>
            <x14:sparkline>
              <xm:f>'2027 - 5311'!$UFY69:$UFY69</xm:f>
              <xm:sqref>UFY67</xm:sqref>
            </x14:sparkline>
            <x14:sparkline>
              <xm:f>'2027 - 5311'!$UFY76:$UFY76</xm:f>
              <xm:sqref>UFY68</xm:sqref>
            </x14:sparkline>
            <x14:sparkline>
              <xm:f>'2027 - 5311'!$UFZ69:$UFZ69</xm:f>
              <xm:sqref>UFZ67</xm:sqref>
            </x14:sparkline>
            <x14:sparkline>
              <xm:f>'2027 - 5311'!$UFZ76:$UFZ76</xm:f>
              <xm:sqref>UFZ68</xm:sqref>
            </x14:sparkline>
            <x14:sparkline>
              <xm:f>'2027 - 5311'!$UGA69:$UGA69</xm:f>
              <xm:sqref>UGA67</xm:sqref>
            </x14:sparkline>
            <x14:sparkline>
              <xm:f>'2027 - 5311'!$UGA76:$UGA76</xm:f>
              <xm:sqref>UGA68</xm:sqref>
            </x14:sparkline>
            <x14:sparkline>
              <xm:f>'2027 - 5311'!$UGB69:$UGB69</xm:f>
              <xm:sqref>UGB67</xm:sqref>
            </x14:sparkline>
            <x14:sparkline>
              <xm:f>'2027 - 5311'!$UGB76:$UGB76</xm:f>
              <xm:sqref>UGB68</xm:sqref>
            </x14:sparkline>
            <x14:sparkline>
              <xm:f>'2027 - 5311'!$UGC69:$UGC69</xm:f>
              <xm:sqref>UGC67</xm:sqref>
            </x14:sparkline>
            <x14:sparkline>
              <xm:f>'2027 - 5311'!$UGC76:$UGC76</xm:f>
              <xm:sqref>UGC68</xm:sqref>
            </x14:sparkline>
            <x14:sparkline>
              <xm:f>'2027 - 5311'!$UGD69:$UGD69</xm:f>
              <xm:sqref>UGD67</xm:sqref>
            </x14:sparkline>
            <x14:sparkline>
              <xm:f>'2027 - 5311'!$UGD76:$UGD76</xm:f>
              <xm:sqref>UGD68</xm:sqref>
            </x14:sparkline>
            <x14:sparkline>
              <xm:f>'2027 - 5311'!$UGE69:$UGE69</xm:f>
              <xm:sqref>UGE67</xm:sqref>
            </x14:sparkline>
            <x14:sparkline>
              <xm:f>'2027 - 5311'!$UGE76:$UGE76</xm:f>
              <xm:sqref>UGE68</xm:sqref>
            </x14:sparkline>
            <x14:sparkline>
              <xm:f>'2027 - 5311'!$UGF69:$UGF69</xm:f>
              <xm:sqref>UGF67</xm:sqref>
            </x14:sparkline>
            <x14:sparkline>
              <xm:f>'2027 - 5311'!$UGF76:$UGF76</xm:f>
              <xm:sqref>UGF68</xm:sqref>
            </x14:sparkline>
            <x14:sparkline>
              <xm:f>'2027 - 5311'!$UGG69:$UGG69</xm:f>
              <xm:sqref>UGG67</xm:sqref>
            </x14:sparkline>
            <x14:sparkline>
              <xm:f>'2027 - 5311'!$UGG76:$UGG76</xm:f>
              <xm:sqref>UGG68</xm:sqref>
            </x14:sparkline>
            <x14:sparkline>
              <xm:f>'2027 - 5311'!$UGH69:$UGH69</xm:f>
              <xm:sqref>UGH67</xm:sqref>
            </x14:sparkline>
            <x14:sparkline>
              <xm:f>'2027 - 5311'!$UGH76:$UGH76</xm:f>
              <xm:sqref>UGH68</xm:sqref>
            </x14:sparkline>
            <x14:sparkline>
              <xm:f>'2027 - 5311'!$UGI69:$UGI69</xm:f>
              <xm:sqref>UGI67</xm:sqref>
            </x14:sparkline>
            <x14:sparkline>
              <xm:f>'2027 - 5311'!$UGI76:$UGI76</xm:f>
              <xm:sqref>UGI68</xm:sqref>
            </x14:sparkline>
            <x14:sparkline>
              <xm:f>'2027 - 5311'!$UGJ69:$UGJ69</xm:f>
              <xm:sqref>UGJ67</xm:sqref>
            </x14:sparkline>
            <x14:sparkline>
              <xm:f>'2027 - 5311'!$UGJ76:$UGJ76</xm:f>
              <xm:sqref>UGJ68</xm:sqref>
            </x14:sparkline>
            <x14:sparkline>
              <xm:f>'2027 - 5311'!$UGK69:$UGK69</xm:f>
              <xm:sqref>UGK67</xm:sqref>
            </x14:sparkline>
            <x14:sparkline>
              <xm:f>'2027 - 5311'!$UGK76:$UGK76</xm:f>
              <xm:sqref>UGK68</xm:sqref>
            </x14:sparkline>
            <x14:sparkline>
              <xm:f>'2027 - 5311'!$UGL69:$UGL69</xm:f>
              <xm:sqref>UGL67</xm:sqref>
            </x14:sparkline>
            <x14:sparkline>
              <xm:f>'2027 - 5311'!$UGL76:$UGL76</xm:f>
              <xm:sqref>UGL68</xm:sqref>
            </x14:sparkline>
            <x14:sparkline>
              <xm:f>'2027 - 5311'!$UGM69:$UGM69</xm:f>
              <xm:sqref>UGM67</xm:sqref>
            </x14:sparkline>
            <x14:sparkline>
              <xm:f>'2027 - 5311'!$UGM76:$UGM76</xm:f>
              <xm:sqref>UGM68</xm:sqref>
            </x14:sparkline>
            <x14:sparkline>
              <xm:f>'2027 - 5311'!$UGN69:$UGN69</xm:f>
              <xm:sqref>UGN67</xm:sqref>
            </x14:sparkline>
            <x14:sparkline>
              <xm:f>'2027 - 5311'!$UGN76:$UGN76</xm:f>
              <xm:sqref>UGN68</xm:sqref>
            </x14:sparkline>
            <x14:sparkline>
              <xm:f>'2027 - 5311'!$UGO69:$UGO69</xm:f>
              <xm:sqref>UGO67</xm:sqref>
            </x14:sparkline>
            <x14:sparkline>
              <xm:f>'2027 - 5311'!$UGO76:$UGO76</xm:f>
              <xm:sqref>UGO68</xm:sqref>
            </x14:sparkline>
            <x14:sparkline>
              <xm:f>'2027 - 5311'!$UGP69:$UGP69</xm:f>
              <xm:sqref>UGP67</xm:sqref>
            </x14:sparkline>
            <x14:sparkline>
              <xm:f>'2027 - 5311'!$UGP76:$UGP76</xm:f>
              <xm:sqref>UGP68</xm:sqref>
            </x14:sparkline>
            <x14:sparkline>
              <xm:f>'2027 - 5311'!$UGQ69:$UGQ69</xm:f>
              <xm:sqref>UGQ67</xm:sqref>
            </x14:sparkline>
            <x14:sparkline>
              <xm:f>'2027 - 5311'!$UGQ76:$UGQ76</xm:f>
              <xm:sqref>UGQ68</xm:sqref>
            </x14:sparkline>
            <x14:sparkline>
              <xm:f>'2027 - 5311'!$UGR69:$UGR69</xm:f>
              <xm:sqref>UGR67</xm:sqref>
            </x14:sparkline>
            <x14:sparkline>
              <xm:f>'2027 - 5311'!$UGR76:$UGR76</xm:f>
              <xm:sqref>UGR68</xm:sqref>
            </x14:sparkline>
            <x14:sparkline>
              <xm:f>'2027 - 5311'!$UGS69:$UGS69</xm:f>
              <xm:sqref>UGS67</xm:sqref>
            </x14:sparkline>
            <x14:sparkline>
              <xm:f>'2027 - 5311'!$UGS76:$UGS76</xm:f>
              <xm:sqref>UGS68</xm:sqref>
            </x14:sparkline>
            <x14:sparkline>
              <xm:f>'2027 - 5311'!$UGT69:$UGT69</xm:f>
              <xm:sqref>UGT67</xm:sqref>
            </x14:sparkline>
            <x14:sparkline>
              <xm:f>'2027 - 5311'!$UGT76:$UGT76</xm:f>
              <xm:sqref>UGT68</xm:sqref>
            </x14:sparkline>
            <x14:sparkline>
              <xm:f>'2027 - 5311'!$UGU69:$UGU69</xm:f>
              <xm:sqref>UGU67</xm:sqref>
            </x14:sparkline>
            <x14:sparkline>
              <xm:f>'2027 - 5311'!$UGU76:$UGU76</xm:f>
              <xm:sqref>UGU68</xm:sqref>
            </x14:sparkline>
            <x14:sparkline>
              <xm:f>'2027 - 5311'!$UGV69:$UGV69</xm:f>
              <xm:sqref>UGV67</xm:sqref>
            </x14:sparkline>
            <x14:sparkline>
              <xm:f>'2027 - 5311'!$UGV76:$UGV76</xm:f>
              <xm:sqref>UGV68</xm:sqref>
            </x14:sparkline>
            <x14:sparkline>
              <xm:f>'2027 - 5311'!$UGW69:$UGW69</xm:f>
              <xm:sqref>UGW67</xm:sqref>
            </x14:sparkline>
            <x14:sparkline>
              <xm:f>'2027 - 5311'!$UGW76:$UGW76</xm:f>
              <xm:sqref>UGW68</xm:sqref>
            </x14:sparkline>
            <x14:sparkline>
              <xm:f>'2027 - 5311'!$UGX69:$UGX69</xm:f>
              <xm:sqref>UGX67</xm:sqref>
            </x14:sparkline>
            <x14:sparkline>
              <xm:f>'2027 - 5311'!$UGX76:$UGX76</xm:f>
              <xm:sqref>UGX68</xm:sqref>
            </x14:sparkline>
            <x14:sparkline>
              <xm:f>'2027 - 5311'!$UGY69:$UGY69</xm:f>
              <xm:sqref>UGY67</xm:sqref>
            </x14:sparkline>
            <x14:sparkline>
              <xm:f>'2027 - 5311'!$UGY76:$UGY76</xm:f>
              <xm:sqref>UGY68</xm:sqref>
            </x14:sparkline>
            <x14:sparkline>
              <xm:f>'2027 - 5311'!$UGZ69:$UGZ69</xm:f>
              <xm:sqref>UGZ67</xm:sqref>
            </x14:sparkline>
            <x14:sparkline>
              <xm:f>'2027 - 5311'!$UGZ76:$UGZ76</xm:f>
              <xm:sqref>UGZ68</xm:sqref>
            </x14:sparkline>
            <x14:sparkline>
              <xm:f>'2027 - 5311'!$UHA69:$UHA69</xm:f>
              <xm:sqref>UHA67</xm:sqref>
            </x14:sparkline>
            <x14:sparkline>
              <xm:f>'2027 - 5311'!$UHA76:$UHA76</xm:f>
              <xm:sqref>UHA68</xm:sqref>
            </x14:sparkline>
            <x14:sparkline>
              <xm:f>'2027 - 5311'!$UHB69:$UHB69</xm:f>
              <xm:sqref>UHB67</xm:sqref>
            </x14:sparkline>
            <x14:sparkline>
              <xm:f>'2027 - 5311'!$UHB76:$UHB76</xm:f>
              <xm:sqref>UHB68</xm:sqref>
            </x14:sparkline>
            <x14:sparkline>
              <xm:f>'2027 - 5311'!$UHC69:$UHC69</xm:f>
              <xm:sqref>UHC67</xm:sqref>
            </x14:sparkline>
            <x14:sparkline>
              <xm:f>'2027 - 5311'!$UHC76:$UHC76</xm:f>
              <xm:sqref>UHC68</xm:sqref>
            </x14:sparkline>
            <x14:sparkline>
              <xm:f>'2027 - 5311'!$UHD69:$UHD69</xm:f>
              <xm:sqref>UHD67</xm:sqref>
            </x14:sparkline>
            <x14:sparkline>
              <xm:f>'2027 - 5311'!$UHD76:$UHD76</xm:f>
              <xm:sqref>UHD68</xm:sqref>
            </x14:sparkline>
            <x14:sparkline>
              <xm:f>'2027 - 5311'!$UHE69:$UHE69</xm:f>
              <xm:sqref>UHE67</xm:sqref>
            </x14:sparkline>
            <x14:sparkline>
              <xm:f>'2027 - 5311'!$UHE76:$UHE76</xm:f>
              <xm:sqref>UHE68</xm:sqref>
            </x14:sparkline>
            <x14:sparkline>
              <xm:f>'2027 - 5311'!$UHF69:$UHF69</xm:f>
              <xm:sqref>UHF67</xm:sqref>
            </x14:sparkline>
            <x14:sparkline>
              <xm:f>'2027 - 5311'!$UHF76:$UHF76</xm:f>
              <xm:sqref>UHF68</xm:sqref>
            </x14:sparkline>
            <x14:sparkline>
              <xm:f>'2027 - 5311'!$UHG69:$UHG69</xm:f>
              <xm:sqref>UHG67</xm:sqref>
            </x14:sparkline>
            <x14:sparkline>
              <xm:f>'2027 - 5311'!$UHG76:$UHG76</xm:f>
              <xm:sqref>UHG68</xm:sqref>
            </x14:sparkline>
            <x14:sparkline>
              <xm:f>'2027 - 5311'!$UHH69:$UHH69</xm:f>
              <xm:sqref>UHH67</xm:sqref>
            </x14:sparkline>
            <x14:sparkline>
              <xm:f>'2027 - 5311'!$UHH76:$UHH76</xm:f>
              <xm:sqref>UHH68</xm:sqref>
            </x14:sparkline>
            <x14:sparkline>
              <xm:f>'2027 - 5311'!$UHI69:$UHI69</xm:f>
              <xm:sqref>UHI67</xm:sqref>
            </x14:sparkline>
            <x14:sparkline>
              <xm:f>'2027 - 5311'!$UHI76:$UHI76</xm:f>
              <xm:sqref>UHI68</xm:sqref>
            </x14:sparkline>
            <x14:sparkline>
              <xm:f>'2027 - 5311'!$UHJ69:$UHJ69</xm:f>
              <xm:sqref>UHJ67</xm:sqref>
            </x14:sparkline>
            <x14:sparkline>
              <xm:f>'2027 - 5311'!$UHJ76:$UHJ76</xm:f>
              <xm:sqref>UHJ68</xm:sqref>
            </x14:sparkline>
            <x14:sparkline>
              <xm:f>'2027 - 5311'!$UHK69:$UHK69</xm:f>
              <xm:sqref>UHK67</xm:sqref>
            </x14:sparkline>
            <x14:sparkline>
              <xm:f>'2027 - 5311'!$UHK76:$UHK76</xm:f>
              <xm:sqref>UHK68</xm:sqref>
            </x14:sparkline>
            <x14:sparkline>
              <xm:f>'2027 - 5311'!$UHL69:$UHL69</xm:f>
              <xm:sqref>UHL67</xm:sqref>
            </x14:sparkline>
            <x14:sparkline>
              <xm:f>'2027 - 5311'!$UHL76:$UHL76</xm:f>
              <xm:sqref>UHL68</xm:sqref>
            </x14:sparkline>
            <x14:sparkline>
              <xm:f>'2027 - 5311'!$UHM69:$UHM69</xm:f>
              <xm:sqref>UHM67</xm:sqref>
            </x14:sparkline>
            <x14:sparkline>
              <xm:f>'2027 - 5311'!$UHM76:$UHM76</xm:f>
              <xm:sqref>UHM68</xm:sqref>
            </x14:sparkline>
            <x14:sparkline>
              <xm:f>'2027 - 5311'!$UHN69:$UHN69</xm:f>
              <xm:sqref>UHN67</xm:sqref>
            </x14:sparkline>
            <x14:sparkline>
              <xm:f>'2027 - 5311'!$UHN76:$UHN76</xm:f>
              <xm:sqref>UHN68</xm:sqref>
            </x14:sparkline>
            <x14:sparkline>
              <xm:f>'2027 - 5311'!$UHO69:$UHO69</xm:f>
              <xm:sqref>UHO67</xm:sqref>
            </x14:sparkline>
            <x14:sparkline>
              <xm:f>'2027 - 5311'!$UHO76:$UHO76</xm:f>
              <xm:sqref>UHO68</xm:sqref>
            </x14:sparkline>
            <x14:sparkline>
              <xm:f>'2027 - 5311'!$UHP69:$UHP69</xm:f>
              <xm:sqref>UHP67</xm:sqref>
            </x14:sparkline>
            <x14:sparkline>
              <xm:f>'2027 - 5311'!$UHP76:$UHP76</xm:f>
              <xm:sqref>UHP68</xm:sqref>
            </x14:sparkline>
            <x14:sparkline>
              <xm:f>'2027 - 5311'!$UHQ69:$UHQ69</xm:f>
              <xm:sqref>UHQ67</xm:sqref>
            </x14:sparkline>
            <x14:sparkline>
              <xm:f>'2027 - 5311'!$UHQ76:$UHQ76</xm:f>
              <xm:sqref>UHQ68</xm:sqref>
            </x14:sparkline>
            <x14:sparkline>
              <xm:f>'2027 - 5311'!$UHR69:$UHR69</xm:f>
              <xm:sqref>UHR67</xm:sqref>
            </x14:sparkline>
            <x14:sparkline>
              <xm:f>'2027 - 5311'!$UHR76:$UHR76</xm:f>
              <xm:sqref>UHR68</xm:sqref>
            </x14:sparkline>
            <x14:sparkline>
              <xm:f>'2027 - 5311'!$UHS69:$UHS69</xm:f>
              <xm:sqref>UHS67</xm:sqref>
            </x14:sparkline>
            <x14:sparkline>
              <xm:f>'2027 - 5311'!$UHS76:$UHS76</xm:f>
              <xm:sqref>UHS68</xm:sqref>
            </x14:sparkline>
            <x14:sparkline>
              <xm:f>'2027 - 5311'!$UHT69:$UHT69</xm:f>
              <xm:sqref>UHT67</xm:sqref>
            </x14:sparkline>
            <x14:sparkline>
              <xm:f>'2027 - 5311'!$UHT76:$UHT76</xm:f>
              <xm:sqref>UHT68</xm:sqref>
            </x14:sparkline>
            <x14:sparkline>
              <xm:f>'2027 - 5311'!$UHU69:$UHU69</xm:f>
              <xm:sqref>UHU67</xm:sqref>
            </x14:sparkline>
            <x14:sparkline>
              <xm:f>'2027 - 5311'!$UHU76:$UHU76</xm:f>
              <xm:sqref>UHU68</xm:sqref>
            </x14:sparkline>
            <x14:sparkline>
              <xm:f>'2027 - 5311'!$UHV69:$UHV69</xm:f>
              <xm:sqref>UHV67</xm:sqref>
            </x14:sparkline>
            <x14:sparkline>
              <xm:f>'2027 - 5311'!$UHV76:$UHV76</xm:f>
              <xm:sqref>UHV68</xm:sqref>
            </x14:sparkline>
            <x14:sparkline>
              <xm:f>'2027 - 5311'!$UHW69:$UHW69</xm:f>
              <xm:sqref>UHW67</xm:sqref>
            </x14:sparkline>
            <x14:sparkline>
              <xm:f>'2027 - 5311'!$UHW76:$UHW76</xm:f>
              <xm:sqref>UHW68</xm:sqref>
            </x14:sparkline>
            <x14:sparkline>
              <xm:f>'2027 - 5311'!$UHX69:$UHX69</xm:f>
              <xm:sqref>UHX67</xm:sqref>
            </x14:sparkline>
            <x14:sparkline>
              <xm:f>'2027 - 5311'!$UHX76:$UHX76</xm:f>
              <xm:sqref>UHX68</xm:sqref>
            </x14:sparkline>
            <x14:sparkline>
              <xm:f>'2027 - 5311'!$UHY69:$UHY69</xm:f>
              <xm:sqref>UHY67</xm:sqref>
            </x14:sparkline>
            <x14:sparkline>
              <xm:f>'2027 - 5311'!$UHY76:$UHY76</xm:f>
              <xm:sqref>UHY68</xm:sqref>
            </x14:sparkline>
            <x14:sparkline>
              <xm:f>'2027 - 5311'!$UHZ69:$UHZ69</xm:f>
              <xm:sqref>UHZ67</xm:sqref>
            </x14:sparkline>
            <x14:sparkline>
              <xm:f>'2027 - 5311'!$UHZ76:$UHZ76</xm:f>
              <xm:sqref>UHZ68</xm:sqref>
            </x14:sparkline>
            <x14:sparkline>
              <xm:f>'2027 - 5311'!$UIA69:$UIA69</xm:f>
              <xm:sqref>UIA67</xm:sqref>
            </x14:sparkline>
            <x14:sparkline>
              <xm:f>'2027 - 5311'!$UIA76:$UIA76</xm:f>
              <xm:sqref>UIA68</xm:sqref>
            </x14:sparkline>
            <x14:sparkline>
              <xm:f>'2027 - 5311'!$UIB69:$UIB69</xm:f>
              <xm:sqref>UIB67</xm:sqref>
            </x14:sparkline>
            <x14:sparkline>
              <xm:f>'2027 - 5311'!$UIB76:$UIB76</xm:f>
              <xm:sqref>UIB68</xm:sqref>
            </x14:sparkline>
            <x14:sparkline>
              <xm:f>'2027 - 5311'!$UIC69:$UIC69</xm:f>
              <xm:sqref>UIC67</xm:sqref>
            </x14:sparkline>
            <x14:sparkline>
              <xm:f>'2027 - 5311'!$UIC76:$UIC76</xm:f>
              <xm:sqref>UIC68</xm:sqref>
            </x14:sparkline>
            <x14:sparkline>
              <xm:f>'2027 - 5311'!$UID69:$UID69</xm:f>
              <xm:sqref>UID67</xm:sqref>
            </x14:sparkline>
            <x14:sparkline>
              <xm:f>'2027 - 5311'!$UID76:$UID76</xm:f>
              <xm:sqref>UID68</xm:sqref>
            </x14:sparkline>
            <x14:sparkline>
              <xm:f>'2027 - 5311'!$UIE69:$UIE69</xm:f>
              <xm:sqref>UIE67</xm:sqref>
            </x14:sparkline>
            <x14:sparkline>
              <xm:f>'2027 - 5311'!$UIE76:$UIE76</xm:f>
              <xm:sqref>UIE68</xm:sqref>
            </x14:sparkline>
            <x14:sparkline>
              <xm:f>'2027 - 5311'!$UIF69:$UIF69</xm:f>
              <xm:sqref>UIF67</xm:sqref>
            </x14:sparkline>
            <x14:sparkline>
              <xm:f>'2027 - 5311'!$UIF76:$UIF76</xm:f>
              <xm:sqref>UIF68</xm:sqref>
            </x14:sparkline>
            <x14:sparkline>
              <xm:f>'2027 - 5311'!$UIG69:$UIG69</xm:f>
              <xm:sqref>UIG67</xm:sqref>
            </x14:sparkline>
            <x14:sparkline>
              <xm:f>'2027 - 5311'!$UIG76:$UIG76</xm:f>
              <xm:sqref>UIG68</xm:sqref>
            </x14:sparkline>
            <x14:sparkline>
              <xm:f>'2027 - 5311'!$UIH69:$UIH69</xm:f>
              <xm:sqref>UIH67</xm:sqref>
            </x14:sparkline>
            <x14:sparkline>
              <xm:f>'2027 - 5311'!$UIH76:$UIH76</xm:f>
              <xm:sqref>UIH68</xm:sqref>
            </x14:sparkline>
            <x14:sparkline>
              <xm:f>'2027 - 5311'!$UII69:$UII69</xm:f>
              <xm:sqref>UII67</xm:sqref>
            </x14:sparkline>
            <x14:sparkline>
              <xm:f>'2027 - 5311'!$UII76:$UII76</xm:f>
              <xm:sqref>UII68</xm:sqref>
            </x14:sparkline>
            <x14:sparkline>
              <xm:f>'2027 - 5311'!$UIJ69:$UIJ69</xm:f>
              <xm:sqref>UIJ67</xm:sqref>
            </x14:sparkline>
            <x14:sparkline>
              <xm:f>'2027 - 5311'!$UIJ76:$UIJ76</xm:f>
              <xm:sqref>UIJ68</xm:sqref>
            </x14:sparkline>
            <x14:sparkline>
              <xm:f>'2027 - 5311'!$UIK69:$UIK69</xm:f>
              <xm:sqref>UIK67</xm:sqref>
            </x14:sparkline>
            <x14:sparkline>
              <xm:f>'2027 - 5311'!$UIK76:$UIK76</xm:f>
              <xm:sqref>UIK68</xm:sqref>
            </x14:sparkline>
            <x14:sparkline>
              <xm:f>'2027 - 5311'!$UIL69:$UIL69</xm:f>
              <xm:sqref>UIL67</xm:sqref>
            </x14:sparkline>
            <x14:sparkline>
              <xm:f>'2027 - 5311'!$UIL76:$UIL76</xm:f>
              <xm:sqref>UIL68</xm:sqref>
            </x14:sparkline>
            <x14:sparkline>
              <xm:f>'2027 - 5311'!$UIM69:$UIM69</xm:f>
              <xm:sqref>UIM67</xm:sqref>
            </x14:sparkline>
            <x14:sparkline>
              <xm:f>'2027 - 5311'!$UIM76:$UIM76</xm:f>
              <xm:sqref>UIM68</xm:sqref>
            </x14:sparkline>
            <x14:sparkline>
              <xm:f>'2027 - 5311'!$UIN69:$UIN69</xm:f>
              <xm:sqref>UIN67</xm:sqref>
            </x14:sparkline>
            <x14:sparkline>
              <xm:f>'2027 - 5311'!$UIN76:$UIN76</xm:f>
              <xm:sqref>UIN68</xm:sqref>
            </x14:sparkline>
            <x14:sparkline>
              <xm:f>'2027 - 5311'!$UIO69:$UIO69</xm:f>
              <xm:sqref>UIO67</xm:sqref>
            </x14:sparkline>
            <x14:sparkline>
              <xm:f>'2027 - 5311'!$UIO76:$UIO76</xm:f>
              <xm:sqref>UIO68</xm:sqref>
            </x14:sparkline>
            <x14:sparkline>
              <xm:f>'2027 - 5311'!$UIP69:$UIP69</xm:f>
              <xm:sqref>UIP67</xm:sqref>
            </x14:sparkline>
            <x14:sparkline>
              <xm:f>'2027 - 5311'!$UIP76:$UIP76</xm:f>
              <xm:sqref>UIP68</xm:sqref>
            </x14:sparkline>
            <x14:sparkline>
              <xm:f>'2027 - 5311'!$UIQ69:$UIQ69</xm:f>
              <xm:sqref>UIQ67</xm:sqref>
            </x14:sparkline>
            <x14:sparkline>
              <xm:f>'2027 - 5311'!$UIQ76:$UIQ76</xm:f>
              <xm:sqref>UIQ68</xm:sqref>
            </x14:sparkline>
            <x14:sparkline>
              <xm:f>'2027 - 5311'!$UIR69:$UIR69</xm:f>
              <xm:sqref>UIR67</xm:sqref>
            </x14:sparkline>
            <x14:sparkline>
              <xm:f>'2027 - 5311'!$UIR76:$UIR76</xm:f>
              <xm:sqref>UIR68</xm:sqref>
            </x14:sparkline>
            <x14:sparkline>
              <xm:f>'2027 - 5311'!$UIS69:$UIS69</xm:f>
              <xm:sqref>UIS67</xm:sqref>
            </x14:sparkline>
            <x14:sparkline>
              <xm:f>'2027 - 5311'!$UIS76:$UIS76</xm:f>
              <xm:sqref>UIS68</xm:sqref>
            </x14:sparkline>
            <x14:sparkline>
              <xm:f>'2027 - 5311'!$UIT69:$UIT69</xm:f>
              <xm:sqref>UIT67</xm:sqref>
            </x14:sparkline>
            <x14:sparkline>
              <xm:f>'2027 - 5311'!$UIT76:$UIT76</xm:f>
              <xm:sqref>UIT68</xm:sqref>
            </x14:sparkline>
            <x14:sparkline>
              <xm:f>'2027 - 5311'!$UIU69:$UIU69</xm:f>
              <xm:sqref>UIU67</xm:sqref>
            </x14:sparkline>
            <x14:sparkline>
              <xm:f>'2027 - 5311'!$UIU76:$UIU76</xm:f>
              <xm:sqref>UIU68</xm:sqref>
            </x14:sparkline>
            <x14:sparkline>
              <xm:f>'2027 - 5311'!$UIV69:$UIV69</xm:f>
              <xm:sqref>UIV67</xm:sqref>
            </x14:sparkline>
            <x14:sparkline>
              <xm:f>'2027 - 5311'!$UIV76:$UIV76</xm:f>
              <xm:sqref>UIV68</xm:sqref>
            </x14:sparkline>
            <x14:sparkline>
              <xm:f>'2027 - 5311'!$UIW69:$UIW69</xm:f>
              <xm:sqref>UIW67</xm:sqref>
            </x14:sparkline>
            <x14:sparkline>
              <xm:f>'2027 - 5311'!$UIW76:$UIW76</xm:f>
              <xm:sqref>UIW68</xm:sqref>
            </x14:sparkline>
            <x14:sparkline>
              <xm:f>'2027 - 5311'!$UIX69:$UIX69</xm:f>
              <xm:sqref>UIX67</xm:sqref>
            </x14:sparkline>
            <x14:sparkline>
              <xm:f>'2027 - 5311'!$UIX76:$UIX76</xm:f>
              <xm:sqref>UIX68</xm:sqref>
            </x14:sparkline>
            <x14:sparkline>
              <xm:f>'2027 - 5311'!$UIY69:$UIY69</xm:f>
              <xm:sqref>UIY67</xm:sqref>
            </x14:sparkline>
            <x14:sparkline>
              <xm:f>'2027 - 5311'!$UIY76:$UIY76</xm:f>
              <xm:sqref>UIY68</xm:sqref>
            </x14:sparkline>
            <x14:sparkline>
              <xm:f>'2027 - 5311'!$UIZ69:$UIZ69</xm:f>
              <xm:sqref>UIZ67</xm:sqref>
            </x14:sparkline>
            <x14:sparkline>
              <xm:f>'2027 - 5311'!$UIZ76:$UIZ76</xm:f>
              <xm:sqref>UIZ68</xm:sqref>
            </x14:sparkline>
            <x14:sparkline>
              <xm:f>'2027 - 5311'!$UJA69:$UJA69</xm:f>
              <xm:sqref>UJA67</xm:sqref>
            </x14:sparkline>
            <x14:sparkline>
              <xm:f>'2027 - 5311'!$UJA76:$UJA76</xm:f>
              <xm:sqref>UJA68</xm:sqref>
            </x14:sparkline>
            <x14:sparkline>
              <xm:f>'2027 - 5311'!$UJB69:$UJB69</xm:f>
              <xm:sqref>UJB67</xm:sqref>
            </x14:sparkline>
            <x14:sparkline>
              <xm:f>'2027 - 5311'!$UJB76:$UJB76</xm:f>
              <xm:sqref>UJB68</xm:sqref>
            </x14:sparkline>
            <x14:sparkline>
              <xm:f>'2027 - 5311'!$UJC69:$UJC69</xm:f>
              <xm:sqref>UJC67</xm:sqref>
            </x14:sparkline>
            <x14:sparkline>
              <xm:f>'2027 - 5311'!$UJC76:$UJC76</xm:f>
              <xm:sqref>UJC68</xm:sqref>
            </x14:sparkline>
            <x14:sparkline>
              <xm:f>'2027 - 5311'!$UJD69:$UJD69</xm:f>
              <xm:sqref>UJD67</xm:sqref>
            </x14:sparkline>
            <x14:sparkline>
              <xm:f>'2027 - 5311'!$UJD76:$UJD76</xm:f>
              <xm:sqref>UJD68</xm:sqref>
            </x14:sparkline>
            <x14:sparkline>
              <xm:f>'2027 - 5311'!$UJE69:$UJE69</xm:f>
              <xm:sqref>UJE67</xm:sqref>
            </x14:sparkline>
            <x14:sparkline>
              <xm:f>'2027 - 5311'!$UJE76:$UJE76</xm:f>
              <xm:sqref>UJE68</xm:sqref>
            </x14:sparkline>
            <x14:sparkline>
              <xm:f>'2027 - 5311'!$UJF69:$UJF69</xm:f>
              <xm:sqref>UJF67</xm:sqref>
            </x14:sparkline>
            <x14:sparkline>
              <xm:f>'2027 - 5311'!$UJF76:$UJF76</xm:f>
              <xm:sqref>UJF68</xm:sqref>
            </x14:sparkline>
            <x14:sparkline>
              <xm:f>'2027 - 5311'!$UJG69:$UJG69</xm:f>
              <xm:sqref>UJG67</xm:sqref>
            </x14:sparkline>
            <x14:sparkline>
              <xm:f>'2027 - 5311'!$UJG76:$UJG76</xm:f>
              <xm:sqref>UJG68</xm:sqref>
            </x14:sparkline>
            <x14:sparkline>
              <xm:f>'2027 - 5311'!$UJH69:$UJH69</xm:f>
              <xm:sqref>UJH67</xm:sqref>
            </x14:sparkline>
            <x14:sparkline>
              <xm:f>'2027 - 5311'!$UJH76:$UJH76</xm:f>
              <xm:sqref>UJH68</xm:sqref>
            </x14:sparkline>
            <x14:sparkline>
              <xm:f>'2027 - 5311'!$UJI69:$UJI69</xm:f>
              <xm:sqref>UJI67</xm:sqref>
            </x14:sparkline>
            <x14:sparkline>
              <xm:f>'2027 - 5311'!$UJI76:$UJI76</xm:f>
              <xm:sqref>UJI68</xm:sqref>
            </x14:sparkline>
            <x14:sparkline>
              <xm:f>'2027 - 5311'!$UJJ69:$UJJ69</xm:f>
              <xm:sqref>UJJ67</xm:sqref>
            </x14:sparkline>
            <x14:sparkline>
              <xm:f>'2027 - 5311'!$UJJ76:$UJJ76</xm:f>
              <xm:sqref>UJJ68</xm:sqref>
            </x14:sparkline>
            <x14:sparkline>
              <xm:f>'2027 - 5311'!$UJK69:$UJK69</xm:f>
              <xm:sqref>UJK67</xm:sqref>
            </x14:sparkline>
            <x14:sparkline>
              <xm:f>'2027 - 5311'!$UJK76:$UJK76</xm:f>
              <xm:sqref>UJK68</xm:sqref>
            </x14:sparkline>
            <x14:sparkline>
              <xm:f>'2027 - 5311'!$UJL69:$UJL69</xm:f>
              <xm:sqref>UJL67</xm:sqref>
            </x14:sparkline>
            <x14:sparkline>
              <xm:f>'2027 - 5311'!$UJL76:$UJL76</xm:f>
              <xm:sqref>UJL68</xm:sqref>
            </x14:sparkline>
            <x14:sparkline>
              <xm:f>'2027 - 5311'!$UJM69:$UJM69</xm:f>
              <xm:sqref>UJM67</xm:sqref>
            </x14:sparkline>
            <x14:sparkline>
              <xm:f>'2027 - 5311'!$UJM76:$UJM76</xm:f>
              <xm:sqref>UJM68</xm:sqref>
            </x14:sparkline>
            <x14:sparkline>
              <xm:f>'2027 - 5311'!$UJN69:$UJN69</xm:f>
              <xm:sqref>UJN67</xm:sqref>
            </x14:sparkline>
            <x14:sparkline>
              <xm:f>'2027 - 5311'!$UJN76:$UJN76</xm:f>
              <xm:sqref>UJN68</xm:sqref>
            </x14:sparkline>
            <x14:sparkline>
              <xm:f>'2027 - 5311'!$UJO69:$UJO69</xm:f>
              <xm:sqref>UJO67</xm:sqref>
            </x14:sparkline>
            <x14:sparkline>
              <xm:f>'2027 - 5311'!$UJO76:$UJO76</xm:f>
              <xm:sqref>UJO68</xm:sqref>
            </x14:sparkline>
            <x14:sparkline>
              <xm:f>'2027 - 5311'!$UJP69:$UJP69</xm:f>
              <xm:sqref>UJP67</xm:sqref>
            </x14:sparkline>
            <x14:sparkline>
              <xm:f>'2027 - 5311'!$UJP76:$UJP76</xm:f>
              <xm:sqref>UJP68</xm:sqref>
            </x14:sparkline>
            <x14:sparkline>
              <xm:f>'2027 - 5311'!$UJQ69:$UJQ69</xm:f>
              <xm:sqref>UJQ67</xm:sqref>
            </x14:sparkline>
            <x14:sparkline>
              <xm:f>'2027 - 5311'!$UJQ76:$UJQ76</xm:f>
              <xm:sqref>UJQ68</xm:sqref>
            </x14:sparkline>
            <x14:sparkline>
              <xm:f>'2027 - 5311'!$UJR69:$UJR69</xm:f>
              <xm:sqref>UJR67</xm:sqref>
            </x14:sparkline>
            <x14:sparkline>
              <xm:f>'2027 - 5311'!$UJR76:$UJR76</xm:f>
              <xm:sqref>UJR68</xm:sqref>
            </x14:sparkline>
            <x14:sparkline>
              <xm:f>'2027 - 5311'!$UJS69:$UJS69</xm:f>
              <xm:sqref>UJS67</xm:sqref>
            </x14:sparkline>
            <x14:sparkline>
              <xm:f>'2027 - 5311'!$UJS76:$UJS76</xm:f>
              <xm:sqref>UJS68</xm:sqref>
            </x14:sparkline>
            <x14:sparkline>
              <xm:f>'2027 - 5311'!$UJT69:$UJT69</xm:f>
              <xm:sqref>UJT67</xm:sqref>
            </x14:sparkline>
            <x14:sparkline>
              <xm:f>'2027 - 5311'!$UJT76:$UJT76</xm:f>
              <xm:sqref>UJT68</xm:sqref>
            </x14:sparkline>
            <x14:sparkline>
              <xm:f>'2027 - 5311'!$UJU69:$UJU69</xm:f>
              <xm:sqref>UJU67</xm:sqref>
            </x14:sparkline>
            <x14:sparkline>
              <xm:f>'2027 - 5311'!$UJU76:$UJU76</xm:f>
              <xm:sqref>UJU68</xm:sqref>
            </x14:sparkline>
            <x14:sparkline>
              <xm:f>'2027 - 5311'!$UJV69:$UJV69</xm:f>
              <xm:sqref>UJV67</xm:sqref>
            </x14:sparkline>
            <x14:sparkline>
              <xm:f>'2027 - 5311'!$UJV76:$UJV76</xm:f>
              <xm:sqref>UJV68</xm:sqref>
            </x14:sparkline>
            <x14:sparkline>
              <xm:f>'2027 - 5311'!$UJW69:$UJW69</xm:f>
              <xm:sqref>UJW67</xm:sqref>
            </x14:sparkline>
            <x14:sparkline>
              <xm:f>'2027 - 5311'!$UJW76:$UJW76</xm:f>
              <xm:sqref>UJW68</xm:sqref>
            </x14:sparkline>
            <x14:sparkline>
              <xm:f>'2027 - 5311'!$UJX69:$UJX69</xm:f>
              <xm:sqref>UJX67</xm:sqref>
            </x14:sparkline>
            <x14:sparkline>
              <xm:f>'2027 - 5311'!$UJX76:$UJX76</xm:f>
              <xm:sqref>UJX68</xm:sqref>
            </x14:sparkline>
            <x14:sparkline>
              <xm:f>'2027 - 5311'!$UJY69:$UJY69</xm:f>
              <xm:sqref>UJY67</xm:sqref>
            </x14:sparkline>
            <x14:sparkline>
              <xm:f>'2027 - 5311'!$UJY76:$UJY76</xm:f>
              <xm:sqref>UJY68</xm:sqref>
            </x14:sparkline>
            <x14:sparkline>
              <xm:f>'2027 - 5311'!$UJZ69:$UJZ69</xm:f>
              <xm:sqref>UJZ67</xm:sqref>
            </x14:sparkline>
            <x14:sparkline>
              <xm:f>'2027 - 5311'!$UJZ76:$UJZ76</xm:f>
              <xm:sqref>UJZ68</xm:sqref>
            </x14:sparkline>
            <x14:sparkline>
              <xm:f>'2027 - 5311'!$UKA69:$UKA69</xm:f>
              <xm:sqref>UKA67</xm:sqref>
            </x14:sparkline>
            <x14:sparkline>
              <xm:f>'2027 - 5311'!$UKA76:$UKA76</xm:f>
              <xm:sqref>UKA68</xm:sqref>
            </x14:sparkline>
            <x14:sparkline>
              <xm:f>'2027 - 5311'!$UKB69:$UKB69</xm:f>
              <xm:sqref>UKB67</xm:sqref>
            </x14:sparkline>
            <x14:sparkline>
              <xm:f>'2027 - 5311'!$UKB76:$UKB76</xm:f>
              <xm:sqref>UKB68</xm:sqref>
            </x14:sparkline>
            <x14:sparkline>
              <xm:f>'2027 - 5311'!$UKC69:$UKC69</xm:f>
              <xm:sqref>UKC67</xm:sqref>
            </x14:sparkline>
            <x14:sparkline>
              <xm:f>'2027 - 5311'!$UKC76:$UKC76</xm:f>
              <xm:sqref>UKC68</xm:sqref>
            </x14:sparkline>
            <x14:sparkline>
              <xm:f>'2027 - 5311'!$UKD69:$UKD69</xm:f>
              <xm:sqref>UKD67</xm:sqref>
            </x14:sparkline>
            <x14:sparkline>
              <xm:f>'2027 - 5311'!$UKD76:$UKD76</xm:f>
              <xm:sqref>UKD68</xm:sqref>
            </x14:sparkline>
            <x14:sparkline>
              <xm:f>'2027 - 5311'!$UKE69:$UKE69</xm:f>
              <xm:sqref>UKE67</xm:sqref>
            </x14:sparkline>
            <x14:sparkline>
              <xm:f>'2027 - 5311'!$UKE76:$UKE76</xm:f>
              <xm:sqref>UKE68</xm:sqref>
            </x14:sparkline>
            <x14:sparkline>
              <xm:f>'2027 - 5311'!$UKF69:$UKF69</xm:f>
              <xm:sqref>UKF67</xm:sqref>
            </x14:sparkline>
            <x14:sparkline>
              <xm:f>'2027 - 5311'!$UKF76:$UKF76</xm:f>
              <xm:sqref>UKF68</xm:sqref>
            </x14:sparkline>
            <x14:sparkline>
              <xm:f>'2027 - 5311'!$UKG69:$UKG69</xm:f>
              <xm:sqref>UKG67</xm:sqref>
            </x14:sparkline>
            <x14:sparkline>
              <xm:f>'2027 - 5311'!$UKG76:$UKG76</xm:f>
              <xm:sqref>UKG68</xm:sqref>
            </x14:sparkline>
            <x14:sparkline>
              <xm:f>'2027 - 5311'!$UKH69:$UKH69</xm:f>
              <xm:sqref>UKH67</xm:sqref>
            </x14:sparkline>
            <x14:sparkline>
              <xm:f>'2027 - 5311'!$UKH76:$UKH76</xm:f>
              <xm:sqref>UKH68</xm:sqref>
            </x14:sparkline>
            <x14:sparkline>
              <xm:f>'2027 - 5311'!$UKI69:$UKI69</xm:f>
              <xm:sqref>UKI67</xm:sqref>
            </x14:sparkline>
            <x14:sparkline>
              <xm:f>'2027 - 5311'!$UKI76:$UKI76</xm:f>
              <xm:sqref>UKI68</xm:sqref>
            </x14:sparkline>
            <x14:sparkline>
              <xm:f>'2027 - 5311'!$UKJ69:$UKJ69</xm:f>
              <xm:sqref>UKJ67</xm:sqref>
            </x14:sparkline>
            <x14:sparkline>
              <xm:f>'2027 - 5311'!$UKJ76:$UKJ76</xm:f>
              <xm:sqref>UKJ68</xm:sqref>
            </x14:sparkline>
            <x14:sparkline>
              <xm:f>'2027 - 5311'!$UKK69:$UKK69</xm:f>
              <xm:sqref>UKK67</xm:sqref>
            </x14:sparkline>
            <x14:sparkline>
              <xm:f>'2027 - 5311'!$UKK76:$UKK76</xm:f>
              <xm:sqref>UKK68</xm:sqref>
            </x14:sparkline>
            <x14:sparkline>
              <xm:f>'2027 - 5311'!$UKL69:$UKL69</xm:f>
              <xm:sqref>UKL67</xm:sqref>
            </x14:sparkline>
            <x14:sparkline>
              <xm:f>'2027 - 5311'!$UKL76:$UKL76</xm:f>
              <xm:sqref>UKL68</xm:sqref>
            </x14:sparkline>
            <x14:sparkline>
              <xm:f>'2027 - 5311'!$UKM69:$UKM69</xm:f>
              <xm:sqref>UKM67</xm:sqref>
            </x14:sparkline>
            <x14:sparkline>
              <xm:f>'2027 - 5311'!$UKM76:$UKM76</xm:f>
              <xm:sqref>UKM68</xm:sqref>
            </x14:sparkline>
            <x14:sparkline>
              <xm:f>'2027 - 5311'!$UKN69:$UKN69</xm:f>
              <xm:sqref>UKN67</xm:sqref>
            </x14:sparkline>
            <x14:sparkline>
              <xm:f>'2027 - 5311'!$UKN76:$UKN76</xm:f>
              <xm:sqref>UKN68</xm:sqref>
            </x14:sparkline>
            <x14:sparkline>
              <xm:f>'2027 - 5311'!$UKO69:$UKO69</xm:f>
              <xm:sqref>UKO67</xm:sqref>
            </x14:sparkline>
            <x14:sparkline>
              <xm:f>'2027 - 5311'!$UKO76:$UKO76</xm:f>
              <xm:sqref>UKO68</xm:sqref>
            </x14:sparkline>
            <x14:sparkline>
              <xm:f>'2027 - 5311'!$UKP69:$UKP69</xm:f>
              <xm:sqref>UKP67</xm:sqref>
            </x14:sparkline>
            <x14:sparkline>
              <xm:f>'2027 - 5311'!$UKP76:$UKP76</xm:f>
              <xm:sqref>UKP68</xm:sqref>
            </x14:sparkline>
            <x14:sparkline>
              <xm:f>'2027 - 5311'!$UKQ69:$UKQ69</xm:f>
              <xm:sqref>UKQ67</xm:sqref>
            </x14:sparkline>
            <x14:sparkline>
              <xm:f>'2027 - 5311'!$UKQ76:$UKQ76</xm:f>
              <xm:sqref>UKQ68</xm:sqref>
            </x14:sparkline>
            <x14:sparkline>
              <xm:f>'2027 - 5311'!$UKR69:$UKR69</xm:f>
              <xm:sqref>UKR67</xm:sqref>
            </x14:sparkline>
            <x14:sparkline>
              <xm:f>'2027 - 5311'!$UKR76:$UKR76</xm:f>
              <xm:sqref>UKR68</xm:sqref>
            </x14:sparkline>
            <x14:sparkline>
              <xm:f>'2027 - 5311'!$UKS69:$UKS69</xm:f>
              <xm:sqref>UKS67</xm:sqref>
            </x14:sparkline>
            <x14:sparkline>
              <xm:f>'2027 - 5311'!$UKS76:$UKS76</xm:f>
              <xm:sqref>UKS68</xm:sqref>
            </x14:sparkline>
            <x14:sparkline>
              <xm:f>'2027 - 5311'!$UKT69:$UKT69</xm:f>
              <xm:sqref>UKT67</xm:sqref>
            </x14:sparkline>
            <x14:sparkline>
              <xm:f>'2027 - 5311'!$UKT76:$UKT76</xm:f>
              <xm:sqref>UKT68</xm:sqref>
            </x14:sparkline>
            <x14:sparkline>
              <xm:f>'2027 - 5311'!$UKU69:$UKU69</xm:f>
              <xm:sqref>UKU67</xm:sqref>
            </x14:sparkline>
            <x14:sparkline>
              <xm:f>'2027 - 5311'!$UKU76:$UKU76</xm:f>
              <xm:sqref>UKU68</xm:sqref>
            </x14:sparkline>
            <x14:sparkline>
              <xm:f>'2027 - 5311'!$UKV69:$UKV69</xm:f>
              <xm:sqref>UKV67</xm:sqref>
            </x14:sparkline>
            <x14:sparkline>
              <xm:f>'2027 - 5311'!$UKV76:$UKV76</xm:f>
              <xm:sqref>UKV68</xm:sqref>
            </x14:sparkline>
            <x14:sparkline>
              <xm:f>'2027 - 5311'!$UKW69:$UKW69</xm:f>
              <xm:sqref>UKW67</xm:sqref>
            </x14:sparkline>
            <x14:sparkline>
              <xm:f>'2027 - 5311'!$UKW76:$UKW76</xm:f>
              <xm:sqref>UKW68</xm:sqref>
            </x14:sparkline>
            <x14:sparkline>
              <xm:f>'2027 - 5311'!$UKX69:$UKX69</xm:f>
              <xm:sqref>UKX67</xm:sqref>
            </x14:sparkline>
            <x14:sparkline>
              <xm:f>'2027 - 5311'!$UKX76:$UKX76</xm:f>
              <xm:sqref>UKX68</xm:sqref>
            </x14:sparkline>
            <x14:sparkline>
              <xm:f>'2027 - 5311'!$UKY69:$UKY69</xm:f>
              <xm:sqref>UKY67</xm:sqref>
            </x14:sparkline>
            <x14:sparkline>
              <xm:f>'2027 - 5311'!$UKY76:$UKY76</xm:f>
              <xm:sqref>UKY68</xm:sqref>
            </x14:sparkline>
            <x14:sparkline>
              <xm:f>'2027 - 5311'!$UKZ69:$UKZ69</xm:f>
              <xm:sqref>UKZ67</xm:sqref>
            </x14:sparkline>
            <x14:sparkline>
              <xm:f>'2027 - 5311'!$UKZ76:$UKZ76</xm:f>
              <xm:sqref>UKZ68</xm:sqref>
            </x14:sparkline>
            <x14:sparkline>
              <xm:f>'2027 - 5311'!$ULA69:$ULA69</xm:f>
              <xm:sqref>ULA67</xm:sqref>
            </x14:sparkline>
            <x14:sparkline>
              <xm:f>'2027 - 5311'!$ULA76:$ULA76</xm:f>
              <xm:sqref>ULA68</xm:sqref>
            </x14:sparkline>
            <x14:sparkline>
              <xm:f>'2027 - 5311'!$ULB69:$ULB69</xm:f>
              <xm:sqref>ULB67</xm:sqref>
            </x14:sparkline>
            <x14:sparkline>
              <xm:f>'2027 - 5311'!$ULB76:$ULB76</xm:f>
              <xm:sqref>ULB68</xm:sqref>
            </x14:sparkline>
            <x14:sparkline>
              <xm:f>'2027 - 5311'!$ULC69:$ULC69</xm:f>
              <xm:sqref>ULC67</xm:sqref>
            </x14:sparkline>
            <x14:sparkline>
              <xm:f>'2027 - 5311'!$ULC76:$ULC76</xm:f>
              <xm:sqref>ULC68</xm:sqref>
            </x14:sparkline>
            <x14:sparkline>
              <xm:f>'2027 - 5311'!$ULD69:$ULD69</xm:f>
              <xm:sqref>ULD67</xm:sqref>
            </x14:sparkline>
            <x14:sparkline>
              <xm:f>'2027 - 5311'!$ULD76:$ULD76</xm:f>
              <xm:sqref>ULD68</xm:sqref>
            </x14:sparkline>
            <x14:sparkline>
              <xm:f>'2027 - 5311'!$ULE69:$ULE69</xm:f>
              <xm:sqref>ULE67</xm:sqref>
            </x14:sparkline>
            <x14:sparkline>
              <xm:f>'2027 - 5311'!$ULE76:$ULE76</xm:f>
              <xm:sqref>ULE68</xm:sqref>
            </x14:sparkline>
            <x14:sparkline>
              <xm:f>'2027 - 5311'!$ULF69:$ULF69</xm:f>
              <xm:sqref>ULF67</xm:sqref>
            </x14:sparkline>
            <x14:sparkline>
              <xm:f>'2027 - 5311'!$ULF76:$ULF76</xm:f>
              <xm:sqref>ULF68</xm:sqref>
            </x14:sparkline>
            <x14:sparkline>
              <xm:f>'2027 - 5311'!$ULG69:$ULG69</xm:f>
              <xm:sqref>ULG67</xm:sqref>
            </x14:sparkline>
            <x14:sparkline>
              <xm:f>'2027 - 5311'!$ULG76:$ULG76</xm:f>
              <xm:sqref>ULG68</xm:sqref>
            </x14:sparkline>
            <x14:sparkline>
              <xm:f>'2027 - 5311'!$ULH69:$ULH69</xm:f>
              <xm:sqref>ULH67</xm:sqref>
            </x14:sparkline>
            <x14:sparkline>
              <xm:f>'2027 - 5311'!$ULH76:$ULH76</xm:f>
              <xm:sqref>ULH68</xm:sqref>
            </x14:sparkline>
            <x14:sparkline>
              <xm:f>'2027 - 5311'!$ULI69:$ULI69</xm:f>
              <xm:sqref>ULI67</xm:sqref>
            </x14:sparkline>
            <x14:sparkline>
              <xm:f>'2027 - 5311'!$ULI76:$ULI76</xm:f>
              <xm:sqref>ULI68</xm:sqref>
            </x14:sparkline>
            <x14:sparkline>
              <xm:f>'2027 - 5311'!$ULJ69:$ULJ69</xm:f>
              <xm:sqref>ULJ67</xm:sqref>
            </x14:sparkline>
            <x14:sparkline>
              <xm:f>'2027 - 5311'!$ULJ76:$ULJ76</xm:f>
              <xm:sqref>ULJ68</xm:sqref>
            </x14:sparkline>
            <x14:sparkline>
              <xm:f>'2027 - 5311'!$ULK69:$ULK69</xm:f>
              <xm:sqref>ULK67</xm:sqref>
            </x14:sparkline>
            <x14:sparkline>
              <xm:f>'2027 - 5311'!$ULK76:$ULK76</xm:f>
              <xm:sqref>ULK68</xm:sqref>
            </x14:sparkline>
            <x14:sparkline>
              <xm:f>'2027 - 5311'!$ULL69:$ULL69</xm:f>
              <xm:sqref>ULL67</xm:sqref>
            </x14:sparkline>
            <x14:sparkline>
              <xm:f>'2027 - 5311'!$ULL76:$ULL76</xm:f>
              <xm:sqref>ULL68</xm:sqref>
            </x14:sparkline>
            <x14:sparkline>
              <xm:f>'2027 - 5311'!$ULM69:$ULM69</xm:f>
              <xm:sqref>ULM67</xm:sqref>
            </x14:sparkline>
            <x14:sparkline>
              <xm:f>'2027 - 5311'!$ULM76:$ULM76</xm:f>
              <xm:sqref>ULM68</xm:sqref>
            </x14:sparkline>
            <x14:sparkline>
              <xm:f>'2027 - 5311'!$ULN69:$ULN69</xm:f>
              <xm:sqref>ULN67</xm:sqref>
            </x14:sparkline>
            <x14:sparkline>
              <xm:f>'2027 - 5311'!$ULN76:$ULN76</xm:f>
              <xm:sqref>ULN68</xm:sqref>
            </x14:sparkline>
            <x14:sparkline>
              <xm:f>'2027 - 5311'!$ULO69:$ULO69</xm:f>
              <xm:sqref>ULO67</xm:sqref>
            </x14:sparkline>
            <x14:sparkline>
              <xm:f>'2027 - 5311'!$ULO76:$ULO76</xm:f>
              <xm:sqref>ULO68</xm:sqref>
            </x14:sparkline>
            <x14:sparkline>
              <xm:f>'2027 - 5311'!$ULP69:$ULP69</xm:f>
              <xm:sqref>ULP67</xm:sqref>
            </x14:sparkline>
            <x14:sparkline>
              <xm:f>'2027 - 5311'!$ULP76:$ULP76</xm:f>
              <xm:sqref>ULP68</xm:sqref>
            </x14:sparkline>
            <x14:sparkline>
              <xm:f>'2027 - 5311'!$ULQ69:$ULQ69</xm:f>
              <xm:sqref>ULQ67</xm:sqref>
            </x14:sparkline>
            <x14:sparkline>
              <xm:f>'2027 - 5311'!$ULQ76:$ULQ76</xm:f>
              <xm:sqref>ULQ68</xm:sqref>
            </x14:sparkline>
            <x14:sparkline>
              <xm:f>'2027 - 5311'!$ULR69:$ULR69</xm:f>
              <xm:sqref>ULR67</xm:sqref>
            </x14:sparkline>
            <x14:sparkline>
              <xm:f>'2027 - 5311'!$ULR76:$ULR76</xm:f>
              <xm:sqref>ULR68</xm:sqref>
            </x14:sparkline>
            <x14:sparkline>
              <xm:f>'2027 - 5311'!$ULS69:$ULS69</xm:f>
              <xm:sqref>ULS67</xm:sqref>
            </x14:sparkline>
            <x14:sparkline>
              <xm:f>'2027 - 5311'!$ULS76:$ULS76</xm:f>
              <xm:sqref>ULS68</xm:sqref>
            </x14:sparkline>
            <x14:sparkline>
              <xm:f>'2027 - 5311'!$ULT69:$ULT69</xm:f>
              <xm:sqref>ULT67</xm:sqref>
            </x14:sparkline>
            <x14:sparkline>
              <xm:f>'2027 - 5311'!$ULT76:$ULT76</xm:f>
              <xm:sqref>ULT68</xm:sqref>
            </x14:sparkline>
            <x14:sparkline>
              <xm:f>'2027 - 5311'!$ULU69:$ULU69</xm:f>
              <xm:sqref>ULU67</xm:sqref>
            </x14:sparkline>
            <x14:sparkline>
              <xm:f>'2027 - 5311'!$ULU76:$ULU76</xm:f>
              <xm:sqref>ULU68</xm:sqref>
            </x14:sparkline>
            <x14:sparkline>
              <xm:f>'2027 - 5311'!$ULV69:$ULV69</xm:f>
              <xm:sqref>ULV67</xm:sqref>
            </x14:sparkline>
            <x14:sparkline>
              <xm:f>'2027 - 5311'!$ULV76:$ULV76</xm:f>
              <xm:sqref>ULV68</xm:sqref>
            </x14:sparkline>
            <x14:sparkline>
              <xm:f>'2027 - 5311'!$ULW69:$ULW69</xm:f>
              <xm:sqref>ULW67</xm:sqref>
            </x14:sparkline>
            <x14:sparkline>
              <xm:f>'2027 - 5311'!$ULW76:$ULW76</xm:f>
              <xm:sqref>ULW68</xm:sqref>
            </x14:sparkline>
            <x14:sparkline>
              <xm:f>'2027 - 5311'!$ULX69:$ULX69</xm:f>
              <xm:sqref>ULX67</xm:sqref>
            </x14:sparkline>
            <x14:sparkline>
              <xm:f>'2027 - 5311'!$ULX76:$ULX76</xm:f>
              <xm:sqref>ULX68</xm:sqref>
            </x14:sparkline>
            <x14:sparkline>
              <xm:f>'2027 - 5311'!$ULY69:$ULY69</xm:f>
              <xm:sqref>ULY67</xm:sqref>
            </x14:sparkline>
            <x14:sparkline>
              <xm:f>'2027 - 5311'!$ULY76:$ULY76</xm:f>
              <xm:sqref>ULY68</xm:sqref>
            </x14:sparkline>
            <x14:sparkline>
              <xm:f>'2027 - 5311'!$ULZ69:$ULZ69</xm:f>
              <xm:sqref>ULZ67</xm:sqref>
            </x14:sparkline>
            <x14:sparkline>
              <xm:f>'2027 - 5311'!$ULZ76:$ULZ76</xm:f>
              <xm:sqref>ULZ68</xm:sqref>
            </x14:sparkline>
            <x14:sparkline>
              <xm:f>'2027 - 5311'!$UMA69:$UMA69</xm:f>
              <xm:sqref>UMA67</xm:sqref>
            </x14:sparkline>
            <x14:sparkline>
              <xm:f>'2027 - 5311'!$UMA76:$UMA76</xm:f>
              <xm:sqref>UMA68</xm:sqref>
            </x14:sparkline>
            <x14:sparkline>
              <xm:f>'2027 - 5311'!$UMB69:$UMB69</xm:f>
              <xm:sqref>UMB67</xm:sqref>
            </x14:sparkline>
            <x14:sparkline>
              <xm:f>'2027 - 5311'!$UMB76:$UMB76</xm:f>
              <xm:sqref>UMB68</xm:sqref>
            </x14:sparkline>
            <x14:sparkline>
              <xm:f>'2027 - 5311'!$UMC69:$UMC69</xm:f>
              <xm:sqref>UMC67</xm:sqref>
            </x14:sparkline>
            <x14:sparkline>
              <xm:f>'2027 - 5311'!$UMC76:$UMC76</xm:f>
              <xm:sqref>UMC68</xm:sqref>
            </x14:sparkline>
            <x14:sparkline>
              <xm:f>'2027 - 5311'!$UMD69:$UMD69</xm:f>
              <xm:sqref>UMD67</xm:sqref>
            </x14:sparkline>
            <x14:sparkline>
              <xm:f>'2027 - 5311'!$UMD76:$UMD76</xm:f>
              <xm:sqref>UMD68</xm:sqref>
            </x14:sparkline>
            <x14:sparkline>
              <xm:f>'2027 - 5311'!$UME69:$UME69</xm:f>
              <xm:sqref>UME67</xm:sqref>
            </x14:sparkline>
            <x14:sparkline>
              <xm:f>'2027 - 5311'!$UME76:$UME76</xm:f>
              <xm:sqref>UME68</xm:sqref>
            </x14:sparkline>
            <x14:sparkline>
              <xm:f>'2027 - 5311'!$UMF69:$UMF69</xm:f>
              <xm:sqref>UMF67</xm:sqref>
            </x14:sparkline>
            <x14:sparkline>
              <xm:f>'2027 - 5311'!$UMF76:$UMF76</xm:f>
              <xm:sqref>UMF68</xm:sqref>
            </x14:sparkline>
            <x14:sparkline>
              <xm:f>'2027 - 5311'!$UMG69:$UMG69</xm:f>
              <xm:sqref>UMG67</xm:sqref>
            </x14:sparkline>
            <x14:sparkline>
              <xm:f>'2027 - 5311'!$UMG76:$UMG76</xm:f>
              <xm:sqref>UMG68</xm:sqref>
            </x14:sparkline>
            <x14:sparkline>
              <xm:f>'2027 - 5311'!$UMH69:$UMH69</xm:f>
              <xm:sqref>UMH67</xm:sqref>
            </x14:sparkline>
            <x14:sparkline>
              <xm:f>'2027 - 5311'!$UMH76:$UMH76</xm:f>
              <xm:sqref>UMH68</xm:sqref>
            </x14:sparkline>
            <x14:sparkline>
              <xm:f>'2027 - 5311'!$UMI69:$UMI69</xm:f>
              <xm:sqref>UMI67</xm:sqref>
            </x14:sparkline>
            <x14:sparkline>
              <xm:f>'2027 - 5311'!$UMI76:$UMI76</xm:f>
              <xm:sqref>UMI68</xm:sqref>
            </x14:sparkline>
            <x14:sparkline>
              <xm:f>'2027 - 5311'!$UMJ69:$UMJ69</xm:f>
              <xm:sqref>UMJ67</xm:sqref>
            </x14:sparkline>
            <x14:sparkline>
              <xm:f>'2027 - 5311'!$UMJ76:$UMJ76</xm:f>
              <xm:sqref>UMJ68</xm:sqref>
            </x14:sparkline>
            <x14:sparkline>
              <xm:f>'2027 - 5311'!$UMK69:$UMK69</xm:f>
              <xm:sqref>UMK67</xm:sqref>
            </x14:sparkline>
            <x14:sparkline>
              <xm:f>'2027 - 5311'!$UMK76:$UMK76</xm:f>
              <xm:sqref>UMK68</xm:sqref>
            </x14:sparkline>
            <x14:sparkline>
              <xm:f>'2027 - 5311'!$UML69:$UML69</xm:f>
              <xm:sqref>UML67</xm:sqref>
            </x14:sparkline>
            <x14:sparkline>
              <xm:f>'2027 - 5311'!$UML76:$UML76</xm:f>
              <xm:sqref>UML68</xm:sqref>
            </x14:sparkline>
            <x14:sparkline>
              <xm:f>'2027 - 5311'!$UMM69:$UMM69</xm:f>
              <xm:sqref>UMM67</xm:sqref>
            </x14:sparkline>
            <x14:sparkline>
              <xm:f>'2027 - 5311'!$UMM76:$UMM76</xm:f>
              <xm:sqref>UMM68</xm:sqref>
            </x14:sparkline>
            <x14:sparkline>
              <xm:f>'2027 - 5311'!$UMN69:$UMN69</xm:f>
              <xm:sqref>UMN67</xm:sqref>
            </x14:sparkline>
            <x14:sparkline>
              <xm:f>'2027 - 5311'!$UMN76:$UMN76</xm:f>
              <xm:sqref>UMN68</xm:sqref>
            </x14:sparkline>
            <x14:sparkline>
              <xm:f>'2027 - 5311'!$UMO69:$UMO69</xm:f>
              <xm:sqref>UMO67</xm:sqref>
            </x14:sparkline>
            <x14:sparkline>
              <xm:f>'2027 - 5311'!$UMO76:$UMO76</xm:f>
              <xm:sqref>UMO68</xm:sqref>
            </x14:sparkline>
            <x14:sparkline>
              <xm:f>'2027 - 5311'!$UMP69:$UMP69</xm:f>
              <xm:sqref>UMP67</xm:sqref>
            </x14:sparkline>
            <x14:sparkline>
              <xm:f>'2027 - 5311'!$UMP76:$UMP76</xm:f>
              <xm:sqref>UMP68</xm:sqref>
            </x14:sparkline>
            <x14:sparkline>
              <xm:f>'2027 - 5311'!$UMQ69:$UMQ69</xm:f>
              <xm:sqref>UMQ67</xm:sqref>
            </x14:sparkline>
            <x14:sparkline>
              <xm:f>'2027 - 5311'!$UMQ76:$UMQ76</xm:f>
              <xm:sqref>UMQ68</xm:sqref>
            </x14:sparkline>
            <x14:sparkline>
              <xm:f>'2027 - 5311'!$UMR69:$UMR69</xm:f>
              <xm:sqref>UMR67</xm:sqref>
            </x14:sparkline>
            <x14:sparkline>
              <xm:f>'2027 - 5311'!$UMR76:$UMR76</xm:f>
              <xm:sqref>UMR68</xm:sqref>
            </x14:sparkline>
            <x14:sparkline>
              <xm:f>'2027 - 5311'!$UMS69:$UMS69</xm:f>
              <xm:sqref>UMS67</xm:sqref>
            </x14:sparkline>
            <x14:sparkline>
              <xm:f>'2027 - 5311'!$UMS76:$UMS76</xm:f>
              <xm:sqref>UMS68</xm:sqref>
            </x14:sparkline>
            <x14:sparkline>
              <xm:f>'2027 - 5311'!$UMT69:$UMT69</xm:f>
              <xm:sqref>UMT67</xm:sqref>
            </x14:sparkline>
            <x14:sparkline>
              <xm:f>'2027 - 5311'!$UMT76:$UMT76</xm:f>
              <xm:sqref>UMT68</xm:sqref>
            </x14:sparkline>
            <x14:sparkline>
              <xm:f>'2027 - 5311'!$UMU69:$UMU69</xm:f>
              <xm:sqref>UMU67</xm:sqref>
            </x14:sparkline>
            <x14:sparkline>
              <xm:f>'2027 - 5311'!$UMU76:$UMU76</xm:f>
              <xm:sqref>UMU68</xm:sqref>
            </x14:sparkline>
            <x14:sparkline>
              <xm:f>'2027 - 5311'!$UMV69:$UMV69</xm:f>
              <xm:sqref>UMV67</xm:sqref>
            </x14:sparkline>
            <x14:sparkline>
              <xm:f>'2027 - 5311'!$UMV76:$UMV76</xm:f>
              <xm:sqref>UMV68</xm:sqref>
            </x14:sparkline>
            <x14:sparkline>
              <xm:f>'2027 - 5311'!$UMW69:$UMW69</xm:f>
              <xm:sqref>UMW67</xm:sqref>
            </x14:sparkline>
            <x14:sparkline>
              <xm:f>'2027 - 5311'!$UMW76:$UMW76</xm:f>
              <xm:sqref>UMW68</xm:sqref>
            </x14:sparkline>
            <x14:sparkline>
              <xm:f>'2027 - 5311'!$UMX69:$UMX69</xm:f>
              <xm:sqref>UMX67</xm:sqref>
            </x14:sparkline>
            <x14:sparkline>
              <xm:f>'2027 - 5311'!$UMX76:$UMX76</xm:f>
              <xm:sqref>UMX68</xm:sqref>
            </x14:sparkline>
            <x14:sparkline>
              <xm:f>'2027 - 5311'!$UMY69:$UMY69</xm:f>
              <xm:sqref>UMY67</xm:sqref>
            </x14:sparkline>
            <x14:sparkline>
              <xm:f>'2027 - 5311'!$UMY76:$UMY76</xm:f>
              <xm:sqref>UMY68</xm:sqref>
            </x14:sparkline>
            <x14:sparkline>
              <xm:f>'2027 - 5311'!$UMZ69:$UMZ69</xm:f>
              <xm:sqref>UMZ67</xm:sqref>
            </x14:sparkline>
            <x14:sparkline>
              <xm:f>'2027 - 5311'!$UMZ76:$UMZ76</xm:f>
              <xm:sqref>UMZ68</xm:sqref>
            </x14:sparkline>
            <x14:sparkline>
              <xm:f>'2027 - 5311'!$UNA69:$UNA69</xm:f>
              <xm:sqref>UNA67</xm:sqref>
            </x14:sparkline>
            <x14:sparkline>
              <xm:f>'2027 - 5311'!$UNA76:$UNA76</xm:f>
              <xm:sqref>UNA68</xm:sqref>
            </x14:sparkline>
            <x14:sparkline>
              <xm:f>'2027 - 5311'!$UNB69:$UNB69</xm:f>
              <xm:sqref>UNB67</xm:sqref>
            </x14:sparkline>
            <x14:sparkline>
              <xm:f>'2027 - 5311'!$UNB76:$UNB76</xm:f>
              <xm:sqref>UNB68</xm:sqref>
            </x14:sparkline>
            <x14:sparkline>
              <xm:f>'2027 - 5311'!$UNC69:$UNC69</xm:f>
              <xm:sqref>UNC67</xm:sqref>
            </x14:sparkline>
            <x14:sparkline>
              <xm:f>'2027 - 5311'!$UNC76:$UNC76</xm:f>
              <xm:sqref>UNC68</xm:sqref>
            </x14:sparkline>
            <x14:sparkline>
              <xm:f>'2027 - 5311'!$UND69:$UND69</xm:f>
              <xm:sqref>UND67</xm:sqref>
            </x14:sparkline>
            <x14:sparkline>
              <xm:f>'2027 - 5311'!$UND76:$UND76</xm:f>
              <xm:sqref>UND68</xm:sqref>
            </x14:sparkline>
            <x14:sparkline>
              <xm:f>'2027 - 5311'!$UNE69:$UNE69</xm:f>
              <xm:sqref>UNE67</xm:sqref>
            </x14:sparkline>
            <x14:sparkline>
              <xm:f>'2027 - 5311'!$UNE76:$UNE76</xm:f>
              <xm:sqref>UNE68</xm:sqref>
            </x14:sparkline>
            <x14:sparkline>
              <xm:f>'2027 - 5311'!$UNF69:$UNF69</xm:f>
              <xm:sqref>UNF67</xm:sqref>
            </x14:sparkline>
            <x14:sparkline>
              <xm:f>'2027 - 5311'!$UNF76:$UNF76</xm:f>
              <xm:sqref>UNF68</xm:sqref>
            </x14:sparkline>
            <x14:sparkline>
              <xm:f>'2027 - 5311'!$UNG69:$UNG69</xm:f>
              <xm:sqref>UNG67</xm:sqref>
            </x14:sparkline>
            <x14:sparkline>
              <xm:f>'2027 - 5311'!$UNG76:$UNG76</xm:f>
              <xm:sqref>UNG68</xm:sqref>
            </x14:sparkline>
            <x14:sparkline>
              <xm:f>'2027 - 5311'!$UNH69:$UNH69</xm:f>
              <xm:sqref>UNH67</xm:sqref>
            </x14:sparkline>
            <x14:sparkline>
              <xm:f>'2027 - 5311'!$UNH76:$UNH76</xm:f>
              <xm:sqref>UNH68</xm:sqref>
            </x14:sparkline>
            <x14:sparkline>
              <xm:f>'2027 - 5311'!$UNI69:$UNI69</xm:f>
              <xm:sqref>UNI67</xm:sqref>
            </x14:sparkline>
            <x14:sparkline>
              <xm:f>'2027 - 5311'!$UNI76:$UNI76</xm:f>
              <xm:sqref>UNI68</xm:sqref>
            </x14:sparkline>
            <x14:sparkline>
              <xm:f>'2027 - 5311'!$UNJ69:$UNJ69</xm:f>
              <xm:sqref>UNJ67</xm:sqref>
            </x14:sparkline>
            <x14:sparkline>
              <xm:f>'2027 - 5311'!$UNJ76:$UNJ76</xm:f>
              <xm:sqref>UNJ68</xm:sqref>
            </x14:sparkline>
            <x14:sparkline>
              <xm:f>'2027 - 5311'!$UNK69:$UNK69</xm:f>
              <xm:sqref>UNK67</xm:sqref>
            </x14:sparkline>
            <x14:sparkline>
              <xm:f>'2027 - 5311'!$UNK76:$UNK76</xm:f>
              <xm:sqref>UNK68</xm:sqref>
            </x14:sparkline>
            <x14:sparkline>
              <xm:f>'2027 - 5311'!$UNL69:$UNL69</xm:f>
              <xm:sqref>UNL67</xm:sqref>
            </x14:sparkline>
            <x14:sparkline>
              <xm:f>'2027 - 5311'!$UNL76:$UNL76</xm:f>
              <xm:sqref>UNL68</xm:sqref>
            </x14:sparkline>
            <x14:sparkline>
              <xm:f>'2027 - 5311'!$UNM69:$UNM69</xm:f>
              <xm:sqref>UNM67</xm:sqref>
            </x14:sparkline>
            <x14:sparkline>
              <xm:f>'2027 - 5311'!$UNM76:$UNM76</xm:f>
              <xm:sqref>UNM68</xm:sqref>
            </x14:sparkline>
            <x14:sparkline>
              <xm:f>'2027 - 5311'!$UNN69:$UNN69</xm:f>
              <xm:sqref>UNN67</xm:sqref>
            </x14:sparkline>
            <x14:sparkline>
              <xm:f>'2027 - 5311'!$UNN76:$UNN76</xm:f>
              <xm:sqref>UNN68</xm:sqref>
            </x14:sparkline>
            <x14:sparkline>
              <xm:f>'2027 - 5311'!$UNO69:$UNO69</xm:f>
              <xm:sqref>UNO67</xm:sqref>
            </x14:sparkline>
            <x14:sparkline>
              <xm:f>'2027 - 5311'!$UNO76:$UNO76</xm:f>
              <xm:sqref>UNO68</xm:sqref>
            </x14:sparkline>
            <x14:sparkline>
              <xm:f>'2027 - 5311'!$UNP69:$UNP69</xm:f>
              <xm:sqref>UNP67</xm:sqref>
            </x14:sparkline>
            <x14:sparkline>
              <xm:f>'2027 - 5311'!$UNP76:$UNP76</xm:f>
              <xm:sqref>UNP68</xm:sqref>
            </x14:sparkline>
            <x14:sparkline>
              <xm:f>'2027 - 5311'!$UNQ69:$UNQ69</xm:f>
              <xm:sqref>UNQ67</xm:sqref>
            </x14:sparkline>
            <x14:sparkline>
              <xm:f>'2027 - 5311'!$UNQ76:$UNQ76</xm:f>
              <xm:sqref>UNQ68</xm:sqref>
            </x14:sparkline>
            <x14:sparkline>
              <xm:f>'2027 - 5311'!$UNR69:$UNR69</xm:f>
              <xm:sqref>UNR67</xm:sqref>
            </x14:sparkline>
            <x14:sparkline>
              <xm:f>'2027 - 5311'!$UNR76:$UNR76</xm:f>
              <xm:sqref>UNR68</xm:sqref>
            </x14:sparkline>
            <x14:sparkline>
              <xm:f>'2027 - 5311'!$UNS69:$UNS69</xm:f>
              <xm:sqref>UNS67</xm:sqref>
            </x14:sparkline>
            <x14:sparkline>
              <xm:f>'2027 - 5311'!$UNS76:$UNS76</xm:f>
              <xm:sqref>UNS68</xm:sqref>
            </x14:sparkline>
            <x14:sparkline>
              <xm:f>'2027 - 5311'!$UNT69:$UNT69</xm:f>
              <xm:sqref>UNT67</xm:sqref>
            </x14:sparkline>
            <x14:sparkline>
              <xm:f>'2027 - 5311'!$UNT76:$UNT76</xm:f>
              <xm:sqref>UNT68</xm:sqref>
            </x14:sparkline>
            <x14:sparkline>
              <xm:f>'2027 - 5311'!$UNU69:$UNU69</xm:f>
              <xm:sqref>UNU67</xm:sqref>
            </x14:sparkline>
            <x14:sparkline>
              <xm:f>'2027 - 5311'!$UNU76:$UNU76</xm:f>
              <xm:sqref>UNU68</xm:sqref>
            </x14:sparkline>
            <x14:sparkline>
              <xm:f>'2027 - 5311'!$UNV69:$UNV69</xm:f>
              <xm:sqref>UNV67</xm:sqref>
            </x14:sparkline>
            <x14:sparkline>
              <xm:f>'2027 - 5311'!$UNV76:$UNV76</xm:f>
              <xm:sqref>UNV68</xm:sqref>
            </x14:sparkline>
            <x14:sparkline>
              <xm:f>'2027 - 5311'!$UNW69:$UNW69</xm:f>
              <xm:sqref>UNW67</xm:sqref>
            </x14:sparkline>
            <x14:sparkline>
              <xm:f>'2027 - 5311'!$UNW76:$UNW76</xm:f>
              <xm:sqref>UNW68</xm:sqref>
            </x14:sparkline>
            <x14:sparkline>
              <xm:f>'2027 - 5311'!$UNX69:$UNX69</xm:f>
              <xm:sqref>UNX67</xm:sqref>
            </x14:sparkline>
            <x14:sparkline>
              <xm:f>'2027 - 5311'!$UNX76:$UNX76</xm:f>
              <xm:sqref>UNX68</xm:sqref>
            </x14:sparkline>
            <x14:sparkline>
              <xm:f>'2027 - 5311'!$UNY69:$UNY69</xm:f>
              <xm:sqref>UNY67</xm:sqref>
            </x14:sparkline>
            <x14:sparkline>
              <xm:f>'2027 - 5311'!$UNY76:$UNY76</xm:f>
              <xm:sqref>UNY68</xm:sqref>
            </x14:sparkline>
            <x14:sparkline>
              <xm:f>'2027 - 5311'!$UNZ69:$UNZ69</xm:f>
              <xm:sqref>UNZ67</xm:sqref>
            </x14:sparkline>
            <x14:sparkline>
              <xm:f>'2027 - 5311'!$UNZ76:$UNZ76</xm:f>
              <xm:sqref>UNZ68</xm:sqref>
            </x14:sparkline>
            <x14:sparkline>
              <xm:f>'2027 - 5311'!$UOA69:$UOA69</xm:f>
              <xm:sqref>UOA67</xm:sqref>
            </x14:sparkline>
            <x14:sparkline>
              <xm:f>'2027 - 5311'!$UOA76:$UOA76</xm:f>
              <xm:sqref>UOA68</xm:sqref>
            </x14:sparkline>
            <x14:sparkline>
              <xm:f>'2027 - 5311'!$UOB69:$UOB69</xm:f>
              <xm:sqref>UOB67</xm:sqref>
            </x14:sparkline>
            <x14:sparkline>
              <xm:f>'2027 - 5311'!$UOB76:$UOB76</xm:f>
              <xm:sqref>UOB68</xm:sqref>
            </x14:sparkline>
            <x14:sparkline>
              <xm:f>'2027 - 5311'!$UOC69:$UOC69</xm:f>
              <xm:sqref>UOC67</xm:sqref>
            </x14:sparkline>
            <x14:sparkline>
              <xm:f>'2027 - 5311'!$UOC76:$UOC76</xm:f>
              <xm:sqref>UOC68</xm:sqref>
            </x14:sparkline>
            <x14:sparkline>
              <xm:f>'2027 - 5311'!$UOD69:$UOD69</xm:f>
              <xm:sqref>UOD67</xm:sqref>
            </x14:sparkline>
            <x14:sparkline>
              <xm:f>'2027 - 5311'!$UOD76:$UOD76</xm:f>
              <xm:sqref>UOD68</xm:sqref>
            </x14:sparkline>
            <x14:sparkline>
              <xm:f>'2027 - 5311'!$UOE69:$UOE69</xm:f>
              <xm:sqref>UOE67</xm:sqref>
            </x14:sparkline>
            <x14:sparkline>
              <xm:f>'2027 - 5311'!$UOE76:$UOE76</xm:f>
              <xm:sqref>UOE68</xm:sqref>
            </x14:sparkline>
            <x14:sparkline>
              <xm:f>'2027 - 5311'!$UOF69:$UOF69</xm:f>
              <xm:sqref>UOF67</xm:sqref>
            </x14:sparkline>
            <x14:sparkline>
              <xm:f>'2027 - 5311'!$UOF76:$UOF76</xm:f>
              <xm:sqref>UOF68</xm:sqref>
            </x14:sparkline>
            <x14:sparkline>
              <xm:f>'2027 - 5311'!$UOG69:$UOG69</xm:f>
              <xm:sqref>UOG67</xm:sqref>
            </x14:sparkline>
            <x14:sparkline>
              <xm:f>'2027 - 5311'!$UOG76:$UOG76</xm:f>
              <xm:sqref>UOG68</xm:sqref>
            </x14:sparkline>
            <x14:sparkline>
              <xm:f>'2027 - 5311'!$UOH69:$UOH69</xm:f>
              <xm:sqref>UOH67</xm:sqref>
            </x14:sparkline>
            <x14:sparkline>
              <xm:f>'2027 - 5311'!$UOH76:$UOH76</xm:f>
              <xm:sqref>UOH68</xm:sqref>
            </x14:sparkline>
            <x14:sparkline>
              <xm:f>'2027 - 5311'!$UOI69:$UOI69</xm:f>
              <xm:sqref>UOI67</xm:sqref>
            </x14:sparkline>
            <x14:sparkline>
              <xm:f>'2027 - 5311'!$UOI76:$UOI76</xm:f>
              <xm:sqref>UOI68</xm:sqref>
            </x14:sparkline>
            <x14:sparkline>
              <xm:f>'2027 - 5311'!$UOJ69:$UOJ69</xm:f>
              <xm:sqref>UOJ67</xm:sqref>
            </x14:sparkline>
            <x14:sparkline>
              <xm:f>'2027 - 5311'!$UOJ76:$UOJ76</xm:f>
              <xm:sqref>UOJ68</xm:sqref>
            </x14:sparkline>
            <x14:sparkline>
              <xm:f>'2027 - 5311'!$UOK69:$UOK69</xm:f>
              <xm:sqref>UOK67</xm:sqref>
            </x14:sparkline>
            <x14:sparkline>
              <xm:f>'2027 - 5311'!$UOK76:$UOK76</xm:f>
              <xm:sqref>UOK68</xm:sqref>
            </x14:sparkline>
            <x14:sparkline>
              <xm:f>'2027 - 5311'!$UOL69:$UOL69</xm:f>
              <xm:sqref>UOL67</xm:sqref>
            </x14:sparkline>
            <x14:sparkline>
              <xm:f>'2027 - 5311'!$UOL76:$UOL76</xm:f>
              <xm:sqref>UOL68</xm:sqref>
            </x14:sparkline>
            <x14:sparkline>
              <xm:f>'2027 - 5311'!$UOM69:$UOM69</xm:f>
              <xm:sqref>UOM67</xm:sqref>
            </x14:sparkline>
            <x14:sparkline>
              <xm:f>'2027 - 5311'!$UOM76:$UOM76</xm:f>
              <xm:sqref>UOM68</xm:sqref>
            </x14:sparkline>
            <x14:sparkline>
              <xm:f>'2027 - 5311'!$UON69:$UON69</xm:f>
              <xm:sqref>UON67</xm:sqref>
            </x14:sparkline>
            <x14:sparkline>
              <xm:f>'2027 - 5311'!$UON76:$UON76</xm:f>
              <xm:sqref>UON68</xm:sqref>
            </x14:sparkline>
            <x14:sparkline>
              <xm:f>'2027 - 5311'!$UOO69:$UOO69</xm:f>
              <xm:sqref>UOO67</xm:sqref>
            </x14:sparkline>
            <x14:sparkline>
              <xm:f>'2027 - 5311'!$UOO76:$UOO76</xm:f>
              <xm:sqref>UOO68</xm:sqref>
            </x14:sparkline>
            <x14:sparkline>
              <xm:f>'2027 - 5311'!$UOP69:$UOP69</xm:f>
              <xm:sqref>UOP67</xm:sqref>
            </x14:sparkline>
            <x14:sparkline>
              <xm:f>'2027 - 5311'!$UOP76:$UOP76</xm:f>
              <xm:sqref>UOP68</xm:sqref>
            </x14:sparkline>
            <x14:sparkline>
              <xm:f>'2027 - 5311'!$UOQ69:$UOQ69</xm:f>
              <xm:sqref>UOQ67</xm:sqref>
            </x14:sparkline>
            <x14:sparkline>
              <xm:f>'2027 - 5311'!$UOQ76:$UOQ76</xm:f>
              <xm:sqref>UOQ68</xm:sqref>
            </x14:sparkline>
            <x14:sparkline>
              <xm:f>'2027 - 5311'!$UOR69:$UOR69</xm:f>
              <xm:sqref>UOR67</xm:sqref>
            </x14:sparkline>
            <x14:sparkline>
              <xm:f>'2027 - 5311'!$UOR76:$UOR76</xm:f>
              <xm:sqref>UOR68</xm:sqref>
            </x14:sparkline>
            <x14:sparkline>
              <xm:f>'2027 - 5311'!$UOS69:$UOS69</xm:f>
              <xm:sqref>UOS67</xm:sqref>
            </x14:sparkline>
            <x14:sparkline>
              <xm:f>'2027 - 5311'!$UOS76:$UOS76</xm:f>
              <xm:sqref>UOS68</xm:sqref>
            </x14:sparkline>
            <x14:sparkline>
              <xm:f>'2027 - 5311'!$UOT69:$UOT69</xm:f>
              <xm:sqref>UOT67</xm:sqref>
            </x14:sparkline>
            <x14:sparkline>
              <xm:f>'2027 - 5311'!$UOT76:$UOT76</xm:f>
              <xm:sqref>UOT68</xm:sqref>
            </x14:sparkline>
            <x14:sparkline>
              <xm:f>'2027 - 5311'!$UOU69:$UOU69</xm:f>
              <xm:sqref>UOU67</xm:sqref>
            </x14:sparkline>
            <x14:sparkline>
              <xm:f>'2027 - 5311'!$UOU76:$UOU76</xm:f>
              <xm:sqref>UOU68</xm:sqref>
            </x14:sparkline>
            <x14:sparkline>
              <xm:f>'2027 - 5311'!$UOV69:$UOV69</xm:f>
              <xm:sqref>UOV67</xm:sqref>
            </x14:sparkline>
            <x14:sparkline>
              <xm:f>'2027 - 5311'!$UOV76:$UOV76</xm:f>
              <xm:sqref>UOV68</xm:sqref>
            </x14:sparkline>
            <x14:sparkline>
              <xm:f>'2027 - 5311'!$UOW69:$UOW69</xm:f>
              <xm:sqref>UOW67</xm:sqref>
            </x14:sparkline>
            <x14:sparkline>
              <xm:f>'2027 - 5311'!$UOW76:$UOW76</xm:f>
              <xm:sqref>UOW68</xm:sqref>
            </x14:sparkline>
            <x14:sparkline>
              <xm:f>'2027 - 5311'!$UOX69:$UOX69</xm:f>
              <xm:sqref>UOX67</xm:sqref>
            </x14:sparkline>
            <x14:sparkline>
              <xm:f>'2027 - 5311'!$UOX76:$UOX76</xm:f>
              <xm:sqref>UOX68</xm:sqref>
            </x14:sparkline>
            <x14:sparkline>
              <xm:f>'2027 - 5311'!$UOY69:$UOY69</xm:f>
              <xm:sqref>UOY67</xm:sqref>
            </x14:sparkline>
            <x14:sparkline>
              <xm:f>'2027 - 5311'!$UOY76:$UOY76</xm:f>
              <xm:sqref>UOY68</xm:sqref>
            </x14:sparkline>
            <x14:sparkline>
              <xm:f>'2027 - 5311'!$UOZ69:$UOZ69</xm:f>
              <xm:sqref>UOZ67</xm:sqref>
            </x14:sparkline>
            <x14:sparkline>
              <xm:f>'2027 - 5311'!$UOZ76:$UOZ76</xm:f>
              <xm:sqref>UOZ68</xm:sqref>
            </x14:sparkline>
            <x14:sparkline>
              <xm:f>'2027 - 5311'!$UPA69:$UPA69</xm:f>
              <xm:sqref>UPA67</xm:sqref>
            </x14:sparkline>
            <x14:sparkline>
              <xm:f>'2027 - 5311'!$UPA76:$UPA76</xm:f>
              <xm:sqref>UPA68</xm:sqref>
            </x14:sparkline>
            <x14:sparkline>
              <xm:f>'2027 - 5311'!$UPB69:$UPB69</xm:f>
              <xm:sqref>UPB67</xm:sqref>
            </x14:sparkline>
            <x14:sparkline>
              <xm:f>'2027 - 5311'!$UPB76:$UPB76</xm:f>
              <xm:sqref>UPB68</xm:sqref>
            </x14:sparkline>
            <x14:sparkline>
              <xm:f>'2027 - 5311'!$UPC69:$UPC69</xm:f>
              <xm:sqref>UPC67</xm:sqref>
            </x14:sparkline>
            <x14:sparkline>
              <xm:f>'2027 - 5311'!$UPC76:$UPC76</xm:f>
              <xm:sqref>UPC68</xm:sqref>
            </x14:sparkline>
            <x14:sparkline>
              <xm:f>'2027 - 5311'!$UPD69:$UPD69</xm:f>
              <xm:sqref>UPD67</xm:sqref>
            </x14:sparkline>
            <x14:sparkline>
              <xm:f>'2027 - 5311'!$UPD76:$UPD76</xm:f>
              <xm:sqref>UPD68</xm:sqref>
            </x14:sparkline>
            <x14:sparkline>
              <xm:f>'2027 - 5311'!$UPE69:$UPE69</xm:f>
              <xm:sqref>UPE67</xm:sqref>
            </x14:sparkline>
            <x14:sparkline>
              <xm:f>'2027 - 5311'!$UPE76:$UPE76</xm:f>
              <xm:sqref>UPE68</xm:sqref>
            </x14:sparkline>
            <x14:sparkline>
              <xm:f>'2027 - 5311'!$UPF69:$UPF69</xm:f>
              <xm:sqref>UPF67</xm:sqref>
            </x14:sparkline>
            <x14:sparkline>
              <xm:f>'2027 - 5311'!$UPF76:$UPF76</xm:f>
              <xm:sqref>UPF68</xm:sqref>
            </x14:sparkline>
            <x14:sparkline>
              <xm:f>'2027 - 5311'!$UPG69:$UPG69</xm:f>
              <xm:sqref>UPG67</xm:sqref>
            </x14:sparkline>
            <x14:sparkline>
              <xm:f>'2027 - 5311'!$UPG76:$UPG76</xm:f>
              <xm:sqref>UPG68</xm:sqref>
            </x14:sparkline>
            <x14:sparkline>
              <xm:f>'2027 - 5311'!$UPH69:$UPH69</xm:f>
              <xm:sqref>UPH67</xm:sqref>
            </x14:sparkline>
            <x14:sparkline>
              <xm:f>'2027 - 5311'!$UPH76:$UPH76</xm:f>
              <xm:sqref>UPH68</xm:sqref>
            </x14:sparkline>
            <x14:sparkline>
              <xm:f>'2027 - 5311'!$UPI69:$UPI69</xm:f>
              <xm:sqref>UPI67</xm:sqref>
            </x14:sparkline>
            <x14:sparkline>
              <xm:f>'2027 - 5311'!$UPI76:$UPI76</xm:f>
              <xm:sqref>UPI68</xm:sqref>
            </x14:sparkline>
            <x14:sparkline>
              <xm:f>'2027 - 5311'!$UPJ69:$UPJ69</xm:f>
              <xm:sqref>UPJ67</xm:sqref>
            </x14:sparkline>
            <x14:sparkline>
              <xm:f>'2027 - 5311'!$UPJ76:$UPJ76</xm:f>
              <xm:sqref>UPJ68</xm:sqref>
            </x14:sparkline>
            <x14:sparkline>
              <xm:f>'2027 - 5311'!$UPK69:$UPK69</xm:f>
              <xm:sqref>UPK67</xm:sqref>
            </x14:sparkline>
            <x14:sparkline>
              <xm:f>'2027 - 5311'!$UPK76:$UPK76</xm:f>
              <xm:sqref>UPK68</xm:sqref>
            </x14:sparkline>
            <x14:sparkline>
              <xm:f>'2027 - 5311'!$UPL69:$UPL69</xm:f>
              <xm:sqref>UPL67</xm:sqref>
            </x14:sparkline>
            <x14:sparkline>
              <xm:f>'2027 - 5311'!$UPL76:$UPL76</xm:f>
              <xm:sqref>UPL68</xm:sqref>
            </x14:sparkline>
            <x14:sparkline>
              <xm:f>'2027 - 5311'!$UPM69:$UPM69</xm:f>
              <xm:sqref>UPM67</xm:sqref>
            </x14:sparkline>
            <x14:sparkline>
              <xm:f>'2027 - 5311'!$UPM76:$UPM76</xm:f>
              <xm:sqref>UPM68</xm:sqref>
            </x14:sparkline>
            <x14:sparkline>
              <xm:f>'2027 - 5311'!$UPN69:$UPN69</xm:f>
              <xm:sqref>UPN67</xm:sqref>
            </x14:sparkline>
            <x14:sparkline>
              <xm:f>'2027 - 5311'!$UPN76:$UPN76</xm:f>
              <xm:sqref>UPN68</xm:sqref>
            </x14:sparkline>
            <x14:sparkline>
              <xm:f>'2027 - 5311'!$UPO69:$UPO69</xm:f>
              <xm:sqref>UPO67</xm:sqref>
            </x14:sparkline>
            <x14:sparkline>
              <xm:f>'2027 - 5311'!$UPO76:$UPO76</xm:f>
              <xm:sqref>UPO68</xm:sqref>
            </x14:sparkline>
            <x14:sparkline>
              <xm:f>'2027 - 5311'!$UPP69:$UPP69</xm:f>
              <xm:sqref>UPP67</xm:sqref>
            </x14:sparkline>
            <x14:sparkline>
              <xm:f>'2027 - 5311'!$UPP76:$UPP76</xm:f>
              <xm:sqref>UPP68</xm:sqref>
            </x14:sparkline>
            <x14:sparkline>
              <xm:f>'2027 - 5311'!$UPQ69:$UPQ69</xm:f>
              <xm:sqref>UPQ67</xm:sqref>
            </x14:sparkline>
            <x14:sparkline>
              <xm:f>'2027 - 5311'!$UPQ76:$UPQ76</xm:f>
              <xm:sqref>UPQ68</xm:sqref>
            </x14:sparkline>
            <x14:sparkline>
              <xm:f>'2027 - 5311'!$UPR69:$UPR69</xm:f>
              <xm:sqref>UPR67</xm:sqref>
            </x14:sparkline>
            <x14:sparkline>
              <xm:f>'2027 - 5311'!$UPR76:$UPR76</xm:f>
              <xm:sqref>UPR68</xm:sqref>
            </x14:sparkline>
            <x14:sparkline>
              <xm:f>'2027 - 5311'!$UPS69:$UPS69</xm:f>
              <xm:sqref>UPS67</xm:sqref>
            </x14:sparkline>
            <x14:sparkline>
              <xm:f>'2027 - 5311'!$UPS76:$UPS76</xm:f>
              <xm:sqref>UPS68</xm:sqref>
            </x14:sparkline>
            <x14:sparkline>
              <xm:f>'2027 - 5311'!$UPT69:$UPT69</xm:f>
              <xm:sqref>UPT67</xm:sqref>
            </x14:sparkline>
            <x14:sparkline>
              <xm:f>'2027 - 5311'!$UPT76:$UPT76</xm:f>
              <xm:sqref>UPT68</xm:sqref>
            </x14:sparkline>
            <x14:sparkline>
              <xm:f>'2027 - 5311'!$UPU69:$UPU69</xm:f>
              <xm:sqref>UPU67</xm:sqref>
            </x14:sparkline>
            <x14:sparkline>
              <xm:f>'2027 - 5311'!$UPU76:$UPU76</xm:f>
              <xm:sqref>UPU68</xm:sqref>
            </x14:sparkline>
            <x14:sparkline>
              <xm:f>'2027 - 5311'!$UPV69:$UPV69</xm:f>
              <xm:sqref>UPV67</xm:sqref>
            </x14:sparkline>
            <x14:sparkline>
              <xm:f>'2027 - 5311'!$UPV76:$UPV76</xm:f>
              <xm:sqref>UPV68</xm:sqref>
            </x14:sparkline>
            <x14:sparkline>
              <xm:f>'2027 - 5311'!$UPW69:$UPW69</xm:f>
              <xm:sqref>UPW67</xm:sqref>
            </x14:sparkline>
            <x14:sparkline>
              <xm:f>'2027 - 5311'!$UPW76:$UPW76</xm:f>
              <xm:sqref>UPW68</xm:sqref>
            </x14:sparkline>
            <x14:sparkline>
              <xm:f>'2027 - 5311'!$UPX69:$UPX69</xm:f>
              <xm:sqref>UPX67</xm:sqref>
            </x14:sparkline>
            <x14:sparkline>
              <xm:f>'2027 - 5311'!$UPX76:$UPX76</xm:f>
              <xm:sqref>UPX68</xm:sqref>
            </x14:sparkline>
            <x14:sparkline>
              <xm:f>'2027 - 5311'!$UPY69:$UPY69</xm:f>
              <xm:sqref>UPY67</xm:sqref>
            </x14:sparkline>
            <x14:sparkline>
              <xm:f>'2027 - 5311'!$UPY76:$UPY76</xm:f>
              <xm:sqref>UPY68</xm:sqref>
            </x14:sparkline>
            <x14:sparkline>
              <xm:f>'2027 - 5311'!$UPZ69:$UPZ69</xm:f>
              <xm:sqref>UPZ67</xm:sqref>
            </x14:sparkline>
            <x14:sparkline>
              <xm:f>'2027 - 5311'!$UPZ76:$UPZ76</xm:f>
              <xm:sqref>UPZ68</xm:sqref>
            </x14:sparkline>
            <x14:sparkline>
              <xm:f>'2027 - 5311'!$UQA69:$UQA69</xm:f>
              <xm:sqref>UQA67</xm:sqref>
            </x14:sparkline>
            <x14:sparkline>
              <xm:f>'2027 - 5311'!$UQA76:$UQA76</xm:f>
              <xm:sqref>UQA68</xm:sqref>
            </x14:sparkline>
            <x14:sparkline>
              <xm:f>'2027 - 5311'!$UQB69:$UQB69</xm:f>
              <xm:sqref>UQB67</xm:sqref>
            </x14:sparkline>
            <x14:sparkline>
              <xm:f>'2027 - 5311'!$UQB76:$UQB76</xm:f>
              <xm:sqref>UQB68</xm:sqref>
            </x14:sparkline>
            <x14:sparkline>
              <xm:f>'2027 - 5311'!$UQC69:$UQC69</xm:f>
              <xm:sqref>UQC67</xm:sqref>
            </x14:sparkline>
            <x14:sparkline>
              <xm:f>'2027 - 5311'!$UQC76:$UQC76</xm:f>
              <xm:sqref>UQC68</xm:sqref>
            </x14:sparkline>
            <x14:sparkline>
              <xm:f>'2027 - 5311'!$UQD69:$UQD69</xm:f>
              <xm:sqref>UQD67</xm:sqref>
            </x14:sparkline>
            <x14:sparkline>
              <xm:f>'2027 - 5311'!$UQD76:$UQD76</xm:f>
              <xm:sqref>UQD68</xm:sqref>
            </x14:sparkline>
            <x14:sparkline>
              <xm:f>'2027 - 5311'!$UQE69:$UQE69</xm:f>
              <xm:sqref>UQE67</xm:sqref>
            </x14:sparkline>
            <x14:sparkline>
              <xm:f>'2027 - 5311'!$UQE76:$UQE76</xm:f>
              <xm:sqref>UQE68</xm:sqref>
            </x14:sparkline>
            <x14:sparkline>
              <xm:f>'2027 - 5311'!$UQF69:$UQF69</xm:f>
              <xm:sqref>UQF67</xm:sqref>
            </x14:sparkline>
            <x14:sparkline>
              <xm:f>'2027 - 5311'!$UQF76:$UQF76</xm:f>
              <xm:sqref>UQF68</xm:sqref>
            </x14:sparkline>
            <x14:sparkline>
              <xm:f>'2027 - 5311'!$UQG69:$UQG69</xm:f>
              <xm:sqref>UQG67</xm:sqref>
            </x14:sparkline>
            <x14:sparkline>
              <xm:f>'2027 - 5311'!$UQG76:$UQG76</xm:f>
              <xm:sqref>UQG68</xm:sqref>
            </x14:sparkline>
            <x14:sparkline>
              <xm:f>'2027 - 5311'!$UQH69:$UQH69</xm:f>
              <xm:sqref>UQH67</xm:sqref>
            </x14:sparkline>
            <x14:sparkline>
              <xm:f>'2027 - 5311'!$UQH76:$UQH76</xm:f>
              <xm:sqref>UQH68</xm:sqref>
            </x14:sparkline>
            <x14:sparkline>
              <xm:f>'2027 - 5311'!$UQI69:$UQI69</xm:f>
              <xm:sqref>UQI67</xm:sqref>
            </x14:sparkline>
            <x14:sparkline>
              <xm:f>'2027 - 5311'!$UQI76:$UQI76</xm:f>
              <xm:sqref>UQI68</xm:sqref>
            </x14:sparkline>
            <x14:sparkline>
              <xm:f>'2027 - 5311'!$UQJ69:$UQJ69</xm:f>
              <xm:sqref>UQJ67</xm:sqref>
            </x14:sparkline>
            <x14:sparkline>
              <xm:f>'2027 - 5311'!$UQJ76:$UQJ76</xm:f>
              <xm:sqref>UQJ68</xm:sqref>
            </x14:sparkline>
            <x14:sparkline>
              <xm:f>'2027 - 5311'!$UQK69:$UQK69</xm:f>
              <xm:sqref>UQK67</xm:sqref>
            </x14:sparkline>
            <x14:sparkline>
              <xm:f>'2027 - 5311'!$UQK76:$UQK76</xm:f>
              <xm:sqref>UQK68</xm:sqref>
            </x14:sparkline>
            <x14:sparkline>
              <xm:f>'2027 - 5311'!$UQL69:$UQL69</xm:f>
              <xm:sqref>UQL67</xm:sqref>
            </x14:sparkline>
            <x14:sparkline>
              <xm:f>'2027 - 5311'!$UQL76:$UQL76</xm:f>
              <xm:sqref>UQL68</xm:sqref>
            </x14:sparkline>
            <x14:sparkline>
              <xm:f>'2027 - 5311'!$UQM69:$UQM69</xm:f>
              <xm:sqref>UQM67</xm:sqref>
            </x14:sparkline>
            <x14:sparkline>
              <xm:f>'2027 - 5311'!$UQM76:$UQM76</xm:f>
              <xm:sqref>UQM68</xm:sqref>
            </x14:sparkline>
            <x14:sparkline>
              <xm:f>'2027 - 5311'!$UQN69:$UQN69</xm:f>
              <xm:sqref>UQN67</xm:sqref>
            </x14:sparkline>
            <x14:sparkline>
              <xm:f>'2027 - 5311'!$UQN76:$UQN76</xm:f>
              <xm:sqref>UQN68</xm:sqref>
            </x14:sparkline>
            <x14:sparkline>
              <xm:f>'2027 - 5311'!$UQO69:$UQO69</xm:f>
              <xm:sqref>UQO67</xm:sqref>
            </x14:sparkline>
            <x14:sparkline>
              <xm:f>'2027 - 5311'!$UQO76:$UQO76</xm:f>
              <xm:sqref>UQO68</xm:sqref>
            </x14:sparkline>
            <x14:sparkline>
              <xm:f>'2027 - 5311'!$UQP69:$UQP69</xm:f>
              <xm:sqref>UQP67</xm:sqref>
            </x14:sparkline>
            <x14:sparkline>
              <xm:f>'2027 - 5311'!$UQP76:$UQP76</xm:f>
              <xm:sqref>UQP68</xm:sqref>
            </x14:sparkline>
            <x14:sparkline>
              <xm:f>'2027 - 5311'!$UQQ69:$UQQ69</xm:f>
              <xm:sqref>UQQ67</xm:sqref>
            </x14:sparkline>
            <x14:sparkline>
              <xm:f>'2027 - 5311'!$UQQ76:$UQQ76</xm:f>
              <xm:sqref>UQQ68</xm:sqref>
            </x14:sparkline>
            <x14:sparkline>
              <xm:f>'2027 - 5311'!$UQR69:$UQR69</xm:f>
              <xm:sqref>UQR67</xm:sqref>
            </x14:sparkline>
            <x14:sparkline>
              <xm:f>'2027 - 5311'!$UQR76:$UQR76</xm:f>
              <xm:sqref>UQR68</xm:sqref>
            </x14:sparkline>
            <x14:sparkline>
              <xm:f>'2027 - 5311'!$UQS69:$UQS69</xm:f>
              <xm:sqref>UQS67</xm:sqref>
            </x14:sparkline>
            <x14:sparkline>
              <xm:f>'2027 - 5311'!$UQS76:$UQS76</xm:f>
              <xm:sqref>UQS68</xm:sqref>
            </x14:sparkline>
            <x14:sparkline>
              <xm:f>'2027 - 5311'!$UQT69:$UQT69</xm:f>
              <xm:sqref>UQT67</xm:sqref>
            </x14:sparkline>
            <x14:sparkline>
              <xm:f>'2027 - 5311'!$UQT76:$UQT76</xm:f>
              <xm:sqref>UQT68</xm:sqref>
            </x14:sparkline>
            <x14:sparkline>
              <xm:f>'2027 - 5311'!$UQU69:$UQU69</xm:f>
              <xm:sqref>UQU67</xm:sqref>
            </x14:sparkline>
            <x14:sparkline>
              <xm:f>'2027 - 5311'!$UQU76:$UQU76</xm:f>
              <xm:sqref>UQU68</xm:sqref>
            </x14:sparkline>
            <x14:sparkline>
              <xm:f>'2027 - 5311'!$UQV69:$UQV69</xm:f>
              <xm:sqref>UQV67</xm:sqref>
            </x14:sparkline>
            <x14:sparkline>
              <xm:f>'2027 - 5311'!$UQV76:$UQV76</xm:f>
              <xm:sqref>UQV68</xm:sqref>
            </x14:sparkline>
            <x14:sparkline>
              <xm:f>'2027 - 5311'!$UQW69:$UQW69</xm:f>
              <xm:sqref>UQW67</xm:sqref>
            </x14:sparkline>
            <x14:sparkline>
              <xm:f>'2027 - 5311'!$UQW76:$UQW76</xm:f>
              <xm:sqref>UQW68</xm:sqref>
            </x14:sparkline>
            <x14:sparkline>
              <xm:f>'2027 - 5311'!$UQX69:$UQX69</xm:f>
              <xm:sqref>UQX67</xm:sqref>
            </x14:sparkline>
            <x14:sparkline>
              <xm:f>'2027 - 5311'!$UQX76:$UQX76</xm:f>
              <xm:sqref>UQX68</xm:sqref>
            </x14:sparkline>
            <x14:sparkline>
              <xm:f>'2027 - 5311'!$UQY69:$UQY69</xm:f>
              <xm:sqref>UQY67</xm:sqref>
            </x14:sparkline>
            <x14:sparkline>
              <xm:f>'2027 - 5311'!$UQY76:$UQY76</xm:f>
              <xm:sqref>UQY68</xm:sqref>
            </x14:sparkline>
            <x14:sparkline>
              <xm:f>'2027 - 5311'!$UQZ69:$UQZ69</xm:f>
              <xm:sqref>UQZ67</xm:sqref>
            </x14:sparkline>
            <x14:sparkline>
              <xm:f>'2027 - 5311'!$UQZ76:$UQZ76</xm:f>
              <xm:sqref>UQZ68</xm:sqref>
            </x14:sparkline>
            <x14:sparkline>
              <xm:f>'2027 - 5311'!$URA69:$URA69</xm:f>
              <xm:sqref>URA67</xm:sqref>
            </x14:sparkline>
            <x14:sparkline>
              <xm:f>'2027 - 5311'!$URA76:$URA76</xm:f>
              <xm:sqref>URA68</xm:sqref>
            </x14:sparkline>
            <x14:sparkline>
              <xm:f>'2027 - 5311'!$URB69:$URB69</xm:f>
              <xm:sqref>URB67</xm:sqref>
            </x14:sparkline>
            <x14:sparkline>
              <xm:f>'2027 - 5311'!$URB76:$URB76</xm:f>
              <xm:sqref>URB68</xm:sqref>
            </x14:sparkline>
            <x14:sparkline>
              <xm:f>'2027 - 5311'!$URC69:$URC69</xm:f>
              <xm:sqref>URC67</xm:sqref>
            </x14:sparkline>
            <x14:sparkline>
              <xm:f>'2027 - 5311'!$URC76:$URC76</xm:f>
              <xm:sqref>URC68</xm:sqref>
            </x14:sparkline>
            <x14:sparkline>
              <xm:f>'2027 - 5311'!$URD69:$URD69</xm:f>
              <xm:sqref>URD67</xm:sqref>
            </x14:sparkline>
            <x14:sparkline>
              <xm:f>'2027 - 5311'!$URD76:$URD76</xm:f>
              <xm:sqref>URD68</xm:sqref>
            </x14:sparkline>
            <x14:sparkline>
              <xm:f>'2027 - 5311'!$URE69:$URE69</xm:f>
              <xm:sqref>URE67</xm:sqref>
            </x14:sparkline>
            <x14:sparkline>
              <xm:f>'2027 - 5311'!$URE76:$URE76</xm:f>
              <xm:sqref>URE68</xm:sqref>
            </x14:sparkline>
            <x14:sparkline>
              <xm:f>'2027 - 5311'!$URF69:$URF69</xm:f>
              <xm:sqref>URF67</xm:sqref>
            </x14:sparkline>
            <x14:sparkline>
              <xm:f>'2027 - 5311'!$URF76:$URF76</xm:f>
              <xm:sqref>URF68</xm:sqref>
            </x14:sparkline>
            <x14:sparkline>
              <xm:f>'2027 - 5311'!$URG69:$URG69</xm:f>
              <xm:sqref>URG67</xm:sqref>
            </x14:sparkline>
            <x14:sparkline>
              <xm:f>'2027 - 5311'!$URG76:$URG76</xm:f>
              <xm:sqref>URG68</xm:sqref>
            </x14:sparkline>
            <x14:sparkline>
              <xm:f>'2027 - 5311'!$URH69:$URH69</xm:f>
              <xm:sqref>URH67</xm:sqref>
            </x14:sparkline>
            <x14:sparkline>
              <xm:f>'2027 - 5311'!$URH76:$URH76</xm:f>
              <xm:sqref>URH68</xm:sqref>
            </x14:sparkline>
            <x14:sparkline>
              <xm:f>'2027 - 5311'!$URI69:$URI69</xm:f>
              <xm:sqref>URI67</xm:sqref>
            </x14:sparkline>
            <x14:sparkline>
              <xm:f>'2027 - 5311'!$URI76:$URI76</xm:f>
              <xm:sqref>URI68</xm:sqref>
            </x14:sparkline>
            <x14:sparkline>
              <xm:f>'2027 - 5311'!$URJ69:$URJ69</xm:f>
              <xm:sqref>URJ67</xm:sqref>
            </x14:sparkline>
            <x14:sparkline>
              <xm:f>'2027 - 5311'!$URJ76:$URJ76</xm:f>
              <xm:sqref>URJ68</xm:sqref>
            </x14:sparkline>
            <x14:sparkline>
              <xm:f>'2027 - 5311'!$URK69:$URK69</xm:f>
              <xm:sqref>URK67</xm:sqref>
            </x14:sparkline>
            <x14:sparkline>
              <xm:f>'2027 - 5311'!$URK76:$URK76</xm:f>
              <xm:sqref>URK68</xm:sqref>
            </x14:sparkline>
            <x14:sparkline>
              <xm:f>'2027 - 5311'!$URL69:$URL69</xm:f>
              <xm:sqref>URL67</xm:sqref>
            </x14:sparkline>
            <x14:sparkline>
              <xm:f>'2027 - 5311'!$URL76:$URL76</xm:f>
              <xm:sqref>URL68</xm:sqref>
            </x14:sparkline>
            <x14:sparkline>
              <xm:f>'2027 - 5311'!$URM69:$URM69</xm:f>
              <xm:sqref>URM67</xm:sqref>
            </x14:sparkline>
            <x14:sparkline>
              <xm:f>'2027 - 5311'!$URM76:$URM76</xm:f>
              <xm:sqref>URM68</xm:sqref>
            </x14:sparkline>
            <x14:sparkline>
              <xm:f>'2027 - 5311'!$URN69:$URN69</xm:f>
              <xm:sqref>URN67</xm:sqref>
            </x14:sparkline>
            <x14:sparkline>
              <xm:f>'2027 - 5311'!$URN76:$URN76</xm:f>
              <xm:sqref>URN68</xm:sqref>
            </x14:sparkline>
            <x14:sparkline>
              <xm:f>'2027 - 5311'!$URO69:$URO69</xm:f>
              <xm:sqref>URO67</xm:sqref>
            </x14:sparkline>
            <x14:sparkline>
              <xm:f>'2027 - 5311'!$URO76:$URO76</xm:f>
              <xm:sqref>URO68</xm:sqref>
            </x14:sparkline>
            <x14:sparkline>
              <xm:f>'2027 - 5311'!$URP69:$URP69</xm:f>
              <xm:sqref>URP67</xm:sqref>
            </x14:sparkline>
            <x14:sparkline>
              <xm:f>'2027 - 5311'!$URP76:$URP76</xm:f>
              <xm:sqref>URP68</xm:sqref>
            </x14:sparkline>
            <x14:sparkline>
              <xm:f>'2027 - 5311'!$URQ69:$URQ69</xm:f>
              <xm:sqref>URQ67</xm:sqref>
            </x14:sparkline>
            <x14:sparkline>
              <xm:f>'2027 - 5311'!$URQ76:$URQ76</xm:f>
              <xm:sqref>URQ68</xm:sqref>
            </x14:sparkline>
            <x14:sparkline>
              <xm:f>'2027 - 5311'!$URR69:$URR69</xm:f>
              <xm:sqref>URR67</xm:sqref>
            </x14:sparkline>
            <x14:sparkline>
              <xm:f>'2027 - 5311'!$URR76:$URR76</xm:f>
              <xm:sqref>URR68</xm:sqref>
            </x14:sparkline>
            <x14:sparkline>
              <xm:f>'2027 - 5311'!$URS69:$URS69</xm:f>
              <xm:sqref>URS67</xm:sqref>
            </x14:sparkline>
            <x14:sparkline>
              <xm:f>'2027 - 5311'!$URS76:$URS76</xm:f>
              <xm:sqref>URS68</xm:sqref>
            </x14:sparkline>
            <x14:sparkline>
              <xm:f>'2027 - 5311'!$URT69:$URT69</xm:f>
              <xm:sqref>URT67</xm:sqref>
            </x14:sparkline>
            <x14:sparkline>
              <xm:f>'2027 - 5311'!$URT76:$URT76</xm:f>
              <xm:sqref>URT68</xm:sqref>
            </x14:sparkline>
            <x14:sparkline>
              <xm:f>'2027 - 5311'!$URU69:$URU69</xm:f>
              <xm:sqref>URU67</xm:sqref>
            </x14:sparkline>
            <x14:sparkline>
              <xm:f>'2027 - 5311'!$URU76:$URU76</xm:f>
              <xm:sqref>URU68</xm:sqref>
            </x14:sparkline>
            <x14:sparkline>
              <xm:f>'2027 - 5311'!$URV69:$URV69</xm:f>
              <xm:sqref>URV67</xm:sqref>
            </x14:sparkline>
            <x14:sparkline>
              <xm:f>'2027 - 5311'!$URV76:$URV76</xm:f>
              <xm:sqref>URV68</xm:sqref>
            </x14:sparkline>
            <x14:sparkline>
              <xm:f>'2027 - 5311'!$URW69:$URW69</xm:f>
              <xm:sqref>URW67</xm:sqref>
            </x14:sparkline>
            <x14:sparkline>
              <xm:f>'2027 - 5311'!$URW76:$URW76</xm:f>
              <xm:sqref>URW68</xm:sqref>
            </x14:sparkline>
            <x14:sparkline>
              <xm:f>'2027 - 5311'!$URX69:$URX69</xm:f>
              <xm:sqref>URX67</xm:sqref>
            </x14:sparkline>
            <x14:sparkline>
              <xm:f>'2027 - 5311'!$URX76:$URX76</xm:f>
              <xm:sqref>URX68</xm:sqref>
            </x14:sparkline>
            <x14:sparkline>
              <xm:f>'2027 - 5311'!$URY69:$URY69</xm:f>
              <xm:sqref>URY67</xm:sqref>
            </x14:sparkline>
            <x14:sparkline>
              <xm:f>'2027 - 5311'!$URY76:$URY76</xm:f>
              <xm:sqref>URY68</xm:sqref>
            </x14:sparkline>
            <x14:sparkline>
              <xm:f>'2027 - 5311'!$URZ69:$URZ69</xm:f>
              <xm:sqref>URZ67</xm:sqref>
            </x14:sparkline>
            <x14:sparkline>
              <xm:f>'2027 - 5311'!$URZ76:$URZ76</xm:f>
              <xm:sqref>URZ68</xm:sqref>
            </x14:sparkline>
            <x14:sparkline>
              <xm:f>'2027 - 5311'!$USA69:$USA69</xm:f>
              <xm:sqref>USA67</xm:sqref>
            </x14:sparkline>
            <x14:sparkline>
              <xm:f>'2027 - 5311'!$USA76:$USA76</xm:f>
              <xm:sqref>USA68</xm:sqref>
            </x14:sparkline>
            <x14:sparkline>
              <xm:f>'2027 - 5311'!$USB69:$USB69</xm:f>
              <xm:sqref>USB67</xm:sqref>
            </x14:sparkline>
            <x14:sparkline>
              <xm:f>'2027 - 5311'!$USB76:$USB76</xm:f>
              <xm:sqref>USB68</xm:sqref>
            </x14:sparkline>
            <x14:sparkline>
              <xm:f>'2027 - 5311'!$USC69:$USC69</xm:f>
              <xm:sqref>USC67</xm:sqref>
            </x14:sparkline>
            <x14:sparkline>
              <xm:f>'2027 - 5311'!$USC76:$USC76</xm:f>
              <xm:sqref>USC68</xm:sqref>
            </x14:sparkline>
            <x14:sparkline>
              <xm:f>'2027 - 5311'!$USD69:$USD69</xm:f>
              <xm:sqref>USD67</xm:sqref>
            </x14:sparkline>
            <x14:sparkline>
              <xm:f>'2027 - 5311'!$USD76:$USD76</xm:f>
              <xm:sqref>USD68</xm:sqref>
            </x14:sparkline>
            <x14:sparkline>
              <xm:f>'2027 - 5311'!$USE69:$USE69</xm:f>
              <xm:sqref>USE67</xm:sqref>
            </x14:sparkline>
            <x14:sparkline>
              <xm:f>'2027 - 5311'!$USE76:$USE76</xm:f>
              <xm:sqref>USE68</xm:sqref>
            </x14:sparkline>
            <x14:sparkline>
              <xm:f>'2027 - 5311'!$USF69:$USF69</xm:f>
              <xm:sqref>USF67</xm:sqref>
            </x14:sparkline>
            <x14:sparkline>
              <xm:f>'2027 - 5311'!$USF76:$USF76</xm:f>
              <xm:sqref>USF68</xm:sqref>
            </x14:sparkline>
            <x14:sparkline>
              <xm:f>'2027 - 5311'!$USG69:$USG69</xm:f>
              <xm:sqref>USG67</xm:sqref>
            </x14:sparkline>
            <x14:sparkline>
              <xm:f>'2027 - 5311'!$USG76:$USG76</xm:f>
              <xm:sqref>USG68</xm:sqref>
            </x14:sparkline>
            <x14:sparkline>
              <xm:f>'2027 - 5311'!$USH69:$USH69</xm:f>
              <xm:sqref>USH67</xm:sqref>
            </x14:sparkline>
            <x14:sparkline>
              <xm:f>'2027 - 5311'!$USH76:$USH76</xm:f>
              <xm:sqref>USH68</xm:sqref>
            </x14:sparkline>
            <x14:sparkline>
              <xm:f>'2027 - 5311'!$USI69:$USI69</xm:f>
              <xm:sqref>USI67</xm:sqref>
            </x14:sparkline>
            <x14:sparkline>
              <xm:f>'2027 - 5311'!$USI76:$USI76</xm:f>
              <xm:sqref>USI68</xm:sqref>
            </x14:sparkline>
            <x14:sparkline>
              <xm:f>'2027 - 5311'!$USJ69:$USJ69</xm:f>
              <xm:sqref>USJ67</xm:sqref>
            </x14:sparkline>
            <x14:sparkline>
              <xm:f>'2027 - 5311'!$USJ76:$USJ76</xm:f>
              <xm:sqref>USJ68</xm:sqref>
            </x14:sparkline>
            <x14:sparkline>
              <xm:f>'2027 - 5311'!$USK69:$USK69</xm:f>
              <xm:sqref>USK67</xm:sqref>
            </x14:sparkline>
            <x14:sparkline>
              <xm:f>'2027 - 5311'!$USK76:$USK76</xm:f>
              <xm:sqref>USK68</xm:sqref>
            </x14:sparkline>
            <x14:sparkline>
              <xm:f>'2027 - 5311'!$USL69:$USL69</xm:f>
              <xm:sqref>USL67</xm:sqref>
            </x14:sparkline>
            <x14:sparkline>
              <xm:f>'2027 - 5311'!$USL76:$USL76</xm:f>
              <xm:sqref>USL68</xm:sqref>
            </x14:sparkline>
            <x14:sparkline>
              <xm:f>'2027 - 5311'!$USM69:$USM69</xm:f>
              <xm:sqref>USM67</xm:sqref>
            </x14:sparkline>
            <x14:sparkline>
              <xm:f>'2027 - 5311'!$USM76:$USM76</xm:f>
              <xm:sqref>USM68</xm:sqref>
            </x14:sparkline>
            <x14:sparkline>
              <xm:f>'2027 - 5311'!$USN69:$USN69</xm:f>
              <xm:sqref>USN67</xm:sqref>
            </x14:sparkline>
            <x14:sparkline>
              <xm:f>'2027 - 5311'!$USN76:$USN76</xm:f>
              <xm:sqref>USN68</xm:sqref>
            </x14:sparkline>
            <x14:sparkline>
              <xm:f>'2027 - 5311'!$USO69:$USO69</xm:f>
              <xm:sqref>USO67</xm:sqref>
            </x14:sparkline>
            <x14:sparkline>
              <xm:f>'2027 - 5311'!$USO76:$USO76</xm:f>
              <xm:sqref>USO68</xm:sqref>
            </x14:sparkline>
            <x14:sparkline>
              <xm:f>'2027 - 5311'!$USP69:$USP69</xm:f>
              <xm:sqref>USP67</xm:sqref>
            </x14:sparkline>
            <x14:sparkline>
              <xm:f>'2027 - 5311'!$USP76:$USP76</xm:f>
              <xm:sqref>USP68</xm:sqref>
            </x14:sparkline>
            <x14:sparkline>
              <xm:f>'2027 - 5311'!$USQ69:$USQ69</xm:f>
              <xm:sqref>USQ67</xm:sqref>
            </x14:sparkline>
            <x14:sparkline>
              <xm:f>'2027 - 5311'!$USQ76:$USQ76</xm:f>
              <xm:sqref>USQ68</xm:sqref>
            </x14:sparkline>
            <x14:sparkline>
              <xm:f>'2027 - 5311'!$USR69:$USR69</xm:f>
              <xm:sqref>USR67</xm:sqref>
            </x14:sparkline>
            <x14:sparkline>
              <xm:f>'2027 - 5311'!$USR76:$USR76</xm:f>
              <xm:sqref>USR68</xm:sqref>
            </x14:sparkline>
            <x14:sparkline>
              <xm:f>'2027 - 5311'!$USS69:$USS69</xm:f>
              <xm:sqref>USS67</xm:sqref>
            </x14:sparkline>
            <x14:sparkline>
              <xm:f>'2027 - 5311'!$USS76:$USS76</xm:f>
              <xm:sqref>USS68</xm:sqref>
            </x14:sparkline>
            <x14:sparkline>
              <xm:f>'2027 - 5311'!$UST69:$UST69</xm:f>
              <xm:sqref>UST67</xm:sqref>
            </x14:sparkline>
            <x14:sparkline>
              <xm:f>'2027 - 5311'!$UST76:$UST76</xm:f>
              <xm:sqref>UST68</xm:sqref>
            </x14:sparkline>
            <x14:sparkline>
              <xm:f>'2027 - 5311'!$USU69:$USU69</xm:f>
              <xm:sqref>USU67</xm:sqref>
            </x14:sparkline>
            <x14:sparkline>
              <xm:f>'2027 - 5311'!$USU76:$USU76</xm:f>
              <xm:sqref>USU68</xm:sqref>
            </x14:sparkline>
            <x14:sparkline>
              <xm:f>'2027 - 5311'!$USV69:$USV69</xm:f>
              <xm:sqref>USV67</xm:sqref>
            </x14:sparkline>
            <x14:sparkline>
              <xm:f>'2027 - 5311'!$USV76:$USV76</xm:f>
              <xm:sqref>USV68</xm:sqref>
            </x14:sparkline>
            <x14:sparkline>
              <xm:f>'2027 - 5311'!$USW69:$USW69</xm:f>
              <xm:sqref>USW67</xm:sqref>
            </x14:sparkline>
            <x14:sparkline>
              <xm:f>'2027 - 5311'!$USW76:$USW76</xm:f>
              <xm:sqref>USW68</xm:sqref>
            </x14:sparkline>
            <x14:sparkline>
              <xm:f>'2027 - 5311'!$USX69:$USX69</xm:f>
              <xm:sqref>USX67</xm:sqref>
            </x14:sparkline>
            <x14:sparkline>
              <xm:f>'2027 - 5311'!$USX76:$USX76</xm:f>
              <xm:sqref>USX68</xm:sqref>
            </x14:sparkline>
            <x14:sparkline>
              <xm:f>'2027 - 5311'!$USY69:$USY69</xm:f>
              <xm:sqref>USY67</xm:sqref>
            </x14:sparkline>
            <x14:sparkline>
              <xm:f>'2027 - 5311'!$USY76:$USY76</xm:f>
              <xm:sqref>USY68</xm:sqref>
            </x14:sparkline>
            <x14:sparkline>
              <xm:f>'2027 - 5311'!$USZ69:$USZ69</xm:f>
              <xm:sqref>USZ67</xm:sqref>
            </x14:sparkline>
            <x14:sparkline>
              <xm:f>'2027 - 5311'!$USZ76:$USZ76</xm:f>
              <xm:sqref>USZ68</xm:sqref>
            </x14:sparkline>
            <x14:sparkline>
              <xm:f>'2027 - 5311'!$UTA69:$UTA69</xm:f>
              <xm:sqref>UTA67</xm:sqref>
            </x14:sparkline>
            <x14:sparkline>
              <xm:f>'2027 - 5311'!$UTA76:$UTA76</xm:f>
              <xm:sqref>UTA68</xm:sqref>
            </x14:sparkline>
            <x14:sparkline>
              <xm:f>'2027 - 5311'!$UTB69:$UTB69</xm:f>
              <xm:sqref>UTB67</xm:sqref>
            </x14:sparkline>
            <x14:sparkline>
              <xm:f>'2027 - 5311'!$UTB76:$UTB76</xm:f>
              <xm:sqref>UTB68</xm:sqref>
            </x14:sparkline>
            <x14:sparkline>
              <xm:f>'2027 - 5311'!$UTC69:$UTC69</xm:f>
              <xm:sqref>UTC67</xm:sqref>
            </x14:sparkline>
            <x14:sparkline>
              <xm:f>'2027 - 5311'!$UTC76:$UTC76</xm:f>
              <xm:sqref>UTC68</xm:sqref>
            </x14:sparkline>
            <x14:sparkline>
              <xm:f>'2027 - 5311'!$UTD69:$UTD69</xm:f>
              <xm:sqref>UTD67</xm:sqref>
            </x14:sparkline>
            <x14:sparkline>
              <xm:f>'2027 - 5311'!$UTD76:$UTD76</xm:f>
              <xm:sqref>UTD68</xm:sqref>
            </x14:sparkline>
            <x14:sparkline>
              <xm:f>'2027 - 5311'!$UTE69:$UTE69</xm:f>
              <xm:sqref>UTE67</xm:sqref>
            </x14:sparkline>
            <x14:sparkline>
              <xm:f>'2027 - 5311'!$UTE76:$UTE76</xm:f>
              <xm:sqref>UTE68</xm:sqref>
            </x14:sparkline>
            <x14:sparkline>
              <xm:f>'2027 - 5311'!$UTF69:$UTF69</xm:f>
              <xm:sqref>UTF67</xm:sqref>
            </x14:sparkline>
            <x14:sparkline>
              <xm:f>'2027 - 5311'!$UTF76:$UTF76</xm:f>
              <xm:sqref>UTF68</xm:sqref>
            </x14:sparkline>
            <x14:sparkline>
              <xm:f>'2027 - 5311'!$UTG69:$UTG69</xm:f>
              <xm:sqref>UTG67</xm:sqref>
            </x14:sparkline>
            <x14:sparkline>
              <xm:f>'2027 - 5311'!$UTG76:$UTG76</xm:f>
              <xm:sqref>UTG68</xm:sqref>
            </x14:sparkline>
            <x14:sparkline>
              <xm:f>'2027 - 5311'!$UTH69:$UTH69</xm:f>
              <xm:sqref>UTH67</xm:sqref>
            </x14:sparkline>
            <x14:sparkline>
              <xm:f>'2027 - 5311'!$UTH76:$UTH76</xm:f>
              <xm:sqref>UTH68</xm:sqref>
            </x14:sparkline>
            <x14:sparkline>
              <xm:f>'2027 - 5311'!$UTI69:$UTI69</xm:f>
              <xm:sqref>UTI67</xm:sqref>
            </x14:sparkline>
            <x14:sparkline>
              <xm:f>'2027 - 5311'!$UTI76:$UTI76</xm:f>
              <xm:sqref>UTI68</xm:sqref>
            </x14:sparkline>
            <x14:sparkline>
              <xm:f>'2027 - 5311'!$UTJ69:$UTJ69</xm:f>
              <xm:sqref>UTJ67</xm:sqref>
            </x14:sparkline>
            <x14:sparkline>
              <xm:f>'2027 - 5311'!$UTJ76:$UTJ76</xm:f>
              <xm:sqref>UTJ68</xm:sqref>
            </x14:sparkline>
            <x14:sparkline>
              <xm:f>'2027 - 5311'!$UTK69:$UTK69</xm:f>
              <xm:sqref>UTK67</xm:sqref>
            </x14:sparkline>
            <x14:sparkline>
              <xm:f>'2027 - 5311'!$UTK76:$UTK76</xm:f>
              <xm:sqref>UTK68</xm:sqref>
            </x14:sparkline>
            <x14:sparkline>
              <xm:f>'2027 - 5311'!$UTL69:$UTL69</xm:f>
              <xm:sqref>UTL67</xm:sqref>
            </x14:sparkline>
            <x14:sparkline>
              <xm:f>'2027 - 5311'!$UTL76:$UTL76</xm:f>
              <xm:sqref>UTL68</xm:sqref>
            </x14:sparkline>
            <x14:sparkline>
              <xm:f>'2027 - 5311'!$UTM69:$UTM69</xm:f>
              <xm:sqref>UTM67</xm:sqref>
            </x14:sparkline>
            <x14:sparkline>
              <xm:f>'2027 - 5311'!$UTM76:$UTM76</xm:f>
              <xm:sqref>UTM68</xm:sqref>
            </x14:sparkline>
            <x14:sparkline>
              <xm:f>'2027 - 5311'!$UTN69:$UTN69</xm:f>
              <xm:sqref>UTN67</xm:sqref>
            </x14:sparkline>
            <x14:sparkline>
              <xm:f>'2027 - 5311'!$UTN76:$UTN76</xm:f>
              <xm:sqref>UTN68</xm:sqref>
            </x14:sparkline>
            <x14:sparkline>
              <xm:f>'2027 - 5311'!$UTO69:$UTO69</xm:f>
              <xm:sqref>UTO67</xm:sqref>
            </x14:sparkline>
            <x14:sparkline>
              <xm:f>'2027 - 5311'!$UTO76:$UTO76</xm:f>
              <xm:sqref>UTO68</xm:sqref>
            </x14:sparkline>
            <x14:sparkline>
              <xm:f>'2027 - 5311'!$UTP69:$UTP69</xm:f>
              <xm:sqref>UTP67</xm:sqref>
            </x14:sparkline>
            <x14:sparkline>
              <xm:f>'2027 - 5311'!$UTP76:$UTP76</xm:f>
              <xm:sqref>UTP68</xm:sqref>
            </x14:sparkline>
            <x14:sparkline>
              <xm:f>'2027 - 5311'!$UTQ69:$UTQ69</xm:f>
              <xm:sqref>UTQ67</xm:sqref>
            </x14:sparkline>
            <x14:sparkline>
              <xm:f>'2027 - 5311'!$UTQ76:$UTQ76</xm:f>
              <xm:sqref>UTQ68</xm:sqref>
            </x14:sparkline>
            <x14:sparkline>
              <xm:f>'2027 - 5311'!$UTR69:$UTR69</xm:f>
              <xm:sqref>UTR67</xm:sqref>
            </x14:sparkline>
            <x14:sparkline>
              <xm:f>'2027 - 5311'!$UTR76:$UTR76</xm:f>
              <xm:sqref>UTR68</xm:sqref>
            </x14:sparkline>
            <x14:sparkline>
              <xm:f>'2027 - 5311'!$UTS69:$UTS69</xm:f>
              <xm:sqref>UTS67</xm:sqref>
            </x14:sparkline>
            <x14:sparkline>
              <xm:f>'2027 - 5311'!$UTS76:$UTS76</xm:f>
              <xm:sqref>UTS68</xm:sqref>
            </x14:sparkline>
            <x14:sparkline>
              <xm:f>'2027 - 5311'!$UTT69:$UTT69</xm:f>
              <xm:sqref>UTT67</xm:sqref>
            </x14:sparkline>
            <x14:sparkline>
              <xm:f>'2027 - 5311'!$UTT76:$UTT76</xm:f>
              <xm:sqref>UTT68</xm:sqref>
            </x14:sparkline>
            <x14:sparkline>
              <xm:f>'2027 - 5311'!$UTU69:$UTU69</xm:f>
              <xm:sqref>UTU67</xm:sqref>
            </x14:sparkline>
            <x14:sparkline>
              <xm:f>'2027 - 5311'!$UTU76:$UTU76</xm:f>
              <xm:sqref>UTU68</xm:sqref>
            </x14:sparkline>
            <x14:sparkline>
              <xm:f>'2027 - 5311'!$UTV69:$UTV69</xm:f>
              <xm:sqref>UTV67</xm:sqref>
            </x14:sparkline>
            <x14:sparkline>
              <xm:f>'2027 - 5311'!$UTV76:$UTV76</xm:f>
              <xm:sqref>UTV68</xm:sqref>
            </x14:sparkline>
            <x14:sparkline>
              <xm:f>'2027 - 5311'!$UTW69:$UTW69</xm:f>
              <xm:sqref>UTW67</xm:sqref>
            </x14:sparkline>
            <x14:sparkline>
              <xm:f>'2027 - 5311'!$UTW76:$UTW76</xm:f>
              <xm:sqref>UTW68</xm:sqref>
            </x14:sparkline>
            <x14:sparkline>
              <xm:f>'2027 - 5311'!$UTX69:$UTX69</xm:f>
              <xm:sqref>UTX67</xm:sqref>
            </x14:sparkline>
            <x14:sparkline>
              <xm:f>'2027 - 5311'!$UTX76:$UTX76</xm:f>
              <xm:sqref>UTX68</xm:sqref>
            </x14:sparkline>
            <x14:sparkline>
              <xm:f>'2027 - 5311'!$UTY69:$UTY69</xm:f>
              <xm:sqref>UTY67</xm:sqref>
            </x14:sparkline>
            <x14:sparkline>
              <xm:f>'2027 - 5311'!$UTY76:$UTY76</xm:f>
              <xm:sqref>UTY68</xm:sqref>
            </x14:sparkline>
            <x14:sparkline>
              <xm:f>'2027 - 5311'!$UTZ69:$UTZ69</xm:f>
              <xm:sqref>UTZ67</xm:sqref>
            </x14:sparkline>
            <x14:sparkline>
              <xm:f>'2027 - 5311'!$UTZ76:$UTZ76</xm:f>
              <xm:sqref>UTZ68</xm:sqref>
            </x14:sparkline>
            <x14:sparkline>
              <xm:f>'2027 - 5311'!$UUA69:$UUA69</xm:f>
              <xm:sqref>UUA67</xm:sqref>
            </x14:sparkline>
            <x14:sparkline>
              <xm:f>'2027 - 5311'!$UUA76:$UUA76</xm:f>
              <xm:sqref>UUA68</xm:sqref>
            </x14:sparkline>
            <x14:sparkline>
              <xm:f>'2027 - 5311'!$UUB69:$UUB69</xm:f>
              <xm:sqref>UUB67</xm:sqref>
            </x14:sparkline>
            <x14:sparkline>
              <xm:f>'2027 - 5311'!$UUB76:$UUB76</xm:f>
              <xm:sqref>UUB68</xm:sqref>
            </x14:sparkline>
            <x14:sparkline>
              <xm:f>'2027 - 5311'!$UUC69:$UUC69</xm:f>
              <xm:sqref>UUC67</xm:sqref>
            </x14:sparkline>
            <x14:sparkline>
              <xm:f>'2027 - 5311'!$UUC76:$UUC76</xm:f>
              <xm:sqref>UUC68</xm:sqref>
            </x14:sparkline>
            <x14:sparkline>
              <xm:f>'2027 - 5311'!$UUD69:$UUD69</xm:f>
              <xm:sqref>UUD67</xm:sqref>
            </x14:sparkline>
            <x14:sparkline>
              <xm:f>'2027 - 5311'!$UUD76:$UUD76</xm:f>
              <xm:sqref>UUD68</xm:sqref>
            </x14:sparkline>
            <x14:sparkline>
              <xm:f>'2027 - 5311'!$UUE69:$UUE69</xm:f>
              <xm:sqref>UUE67</xm:sqref>
            </x14:sparkline>
            <x14:sparkline>
              <xm:f>'2027 - 5311'!$UUE76:$UUE76</xm:f>
              <xm:sqref>UUE68</xm:sqref>
            </x14:sparkline>
            <x14:sparkline>
              <xm:f>'2027 - 5311'!$UUF69:$UUF69</xm:f>
              <xm:sqref>UUF67</xm:sqref>
            </x14:sparkline>
            <x14:sparkline>
              <xm:f>'2027 - 5311'!$UUF76:$UUF76</xm:f>
              <xm:sqref>UUF68</xm:sqref>
            </x14:sparkline>
            <x14:sparkline>
              <xm:f>'2027 - 5311'!$UUG69:$UUG69</xm:f>
              <xm:sqref>UUG67</xm:sqref>
            </x14:sparkline>
            <x14:sparkline>
              <xm:f>'2027 - 5311'!$UUG76:$UUG76</xm:f>
              <xm:sqref>UUG68</xm:sqref>
            </x14:sparkline>
            <x14:sparkline>
              <xm:f>'2027 - 5311'!$UUH69:$UUH69</xm:f>
              <xm:sqref>UUH67</xm:sqref>
            </x14:sparkline>
            <x14:sparkline>
              <xm:f>'2027 - 5311'!$UUH76:$UUH76</xm:f>
              <xm:sqref>UUH68</xm:sqref>
            </x14:sparkline>
            <x14:sparkline>
              <xm:f>'2027 - 5311'!$UUI69:$UUI69</xm:f>
              <xm:sqref>UUI67</xm:sqref>
            </x14:sparkline>
            <x14:sparkline>
              <xm:f>'2027 - 5311'!$UUI76:$UUI76</xm:f>
              <xm:sqref>UUI68</xm:sqref>
            </x14:sparkline>
            <x14:sparkline>
              <xm:f>'2027 - 5311'!$UUJ69:$UUJ69</xm:f>
              <xm:sqref>UUJ67</xm:sqref>
            </x14:sparkline>
            <x14:sparkline>
              <xm:f>'2027 - 5311'!$UUJ76:$UUJ76</xm:f>
              <xm:sqref>UUJ68</xm:sqref>
            </x14:sparkline>
            <x14:sparkline>
              <xm:f>'2027 - 5311'!$UUK69:$UUK69</xm:f>
              <xm:sqref>UUK67</xm:sqref>
            </x14:sparkline>
            <x14:sparkline>
              <xm:f>'2027 - 5311'!$UUK76:$UUK76</xm:f>
              <xm:sqref>UUK68</xm:sqref>
            </x14:sparkline>
            <x14:sparkline>
              <xm:f>'2027 - 5311'!$UUL69:$UUL69</xm:f>
              <xm:sqref>UUL67</xm:sqref>
            </x14:sparkline>
            <x14:sparkline>
              <xm:f>'2027 - 5311'!$UUL76:$UUL76</xm:f>
              <xm:sqref>UUL68</xm:sqref>
            </x14:sparkline>
            <x14:sparkline>
              <xm:f>'2027 - 5311'!$UUM69:$UUM69</xm:f>
              <xm:sqref>UUM67</xm:sqref>
            </x14:sparkline>
            <x14:sparkline>
              <xm:f>'2027 - 5311'!$UUM76:$UUM76</xm:f>
              <xm:sqref>UUM68</xm:sqref>
            </x14:sparkline>
            <x14:sparkline>
              <xm:f>'2027 - 5311'!$UUN69:$UUN69</xm:f>
              <xm:sqref>UUN67</xm:sqref>
            </x14:sparkline>
            <x14:sparkline>
              <xm:f>'2027 - 5311'!$UUN76:$UUN76</xm:f>
              <xm:sqref>UUN68</xm:sqref>
            </x14:sparkline>
            <x14:sparkline>
              <xm:f>'2027 - 5311'!$UUO69:$UUO69</xm:f>
              <xm:sqref>UUO67</xm:sqref>
            </x14:sparkline>
            <x14:sparkline>
              <xm:f>'2027 - 5311'!$UUO76:$UUO76</xm:f>
              <xm:sqref>UUO68</xm:sqref>
            </x14:sparkline>
            <x14:sparkline>
              <xm:f>'2027 - 5311'!$UUP69:$UUP69</xm:f>
              <xm:sqref>UUP67</xm:sqref>
            </x14:sparkline>
            <x14:sparkline>
              <xm:f>'2027 - 5311'!$UUP76:$UUP76</xm:f>
              <xm:sqref>UUP68</xm:sqref>
            </x14:sparkline>
            <x14:sparkline>
              <xm:f>'2027 - 5311'!$UUQ69:$UUQ69</xm:f>
              <xm:sqref>UUQ67</xm:sqref>
            </x14:sparkline>
            <x14:sparkline>
              <xm:f>'2027 - 5311'!$UUQ76:$UUQ76</xm:f>
              <xm:sqref>UUQ68</xm:sqref>
            </x14:sparkline>
            <x14:sparkline>
              <xm:f>'2027 - 5311'!$UUR69:$UUR69</xm:f>
              <xm:sqref>UUR67</xm:sqref>
            </x14:sparkline>
            <x14:sparkline>
              <xm:f>'2027 - 5311'!$UUR76:$UUR76</xm:f>
              <xm:sqref>UUR68</xm:sqref>
            </x14:sparkline>
            <x14:sparkline>
              <xm:f>'2027 - 5311'!$UUS69:$UUS69</xm:f>
              <xm:sqref>UUS67</xm:sqref>
            </x14:sparkline>
            <x14:sparkline>
              <xm:f>'2027 - 5311'!$UUS76:$UUS76</xm:f>
              <xm:sqref>UUS68</xm:sqref>
            </x14:sparkline>
            <x14:sparkline>
              <xm:f>'2027 - 5311'!$UUT69:$UUT69</xm:f>
              <xm:sqref>UUT67</xm:sqref>
            </x14:sparkline>
            <x14:sparkline>
              <xm:f>'2027 - 5311'!$UUT76:$UUT76</xm:f>
              <xm:sqref>UUT68</xm:sqref>
            </x14:sparkline>
            <x14:sparkline>
              <xm:f>'2027 - 5311'!$UUU69:$UUU69</xm:f>
              <xm:sqref>UUU67</xm:sqref>
            </x14:sparkline>
            <x14:sparkline>
              <xm:f>'2027 - 5311'!$UUU76:$UUU76</xm:f>
              <xm:sqref>UUU68</xm:sqref>
            </x14:sparkline>
            <x14:sparkline>
              <xm:f>'2027 - 5311'!$UUV69:$UUV69</xm:f>
              <xm:sqref>UUV67</xm:sqref>
            </x14:sparkline>
            <x14:sparkline>
              <xm:f>'2027 - 5311'!$UUV76:$UUV76</xm:f>
              <xm:sqref>UUV68</xm:sqref>
            </x14:sparkline>
            <x14:sparkline>
              <xm:f>'2027 - 5311'!$UUW69:$UUW69</xm:f>
              <xm:sqref>UUW67</xm:sqref>
            </x14:sparkline>
            <x14:sparkline>
              <xm:f>'2027 - 5311'!$UUW76:$UUW76</xm:f>
              <xm:sqref>UUW68</xm:sqref>
            </x14:sparkline>
            <x14:sparkline>
              <xm:f>'2027 - 5311'!$UUX69:$UUX69</xm:f>
              <xm:sqref>UUX67</xm:sqref>
            </x14:sparkline>
            <x14:sparkline>
              <xm:f>'2027 - 5311'!$UUX76:$UUX76</xm:f>
              <xm:sqref>UUX68</xm:sqref>
            </x14:sparkline>
            <x14:sparkline>
              <xm:f>'2027 - 5311'!$UUY69:$UUY69</xm:f>
              <xm:sqref>UUY67</xm:sqref>
            </x14:sparkline>
            <x14:sparkline>
              <xm:f>'2027 - 5311'!$UUY76:$UUY76</xm:f>
              <xm:sqref>UUY68</xm:sqref>
            </x14:sparkline>
            <x14:sparkline>
              <xm:f>'2027 - 5311'!$UUZ69:$UUZ69</xm:f>
              <xm:sqref>UUZ67</xm:sqref>
            </x14:sparkline>
            <x14:sparkline>
              <xm:f>'2027 - 5311'!$UUZ76:$UUZ76</xm:f>
              <xm:sqref>UUZ68</xm:sqref>
            </x14:sparkline>
            <x14:sparkline>
              <xm:f>'2027 - 5311'!$UVA69:$UVA69</xm:f>
              <xm:sqref>UVA67</xm:sqref>
            </x14:sparkline>
            <x14:sparkline>
              <xm:f>'2027 - 5311'!$UVA76:$UVA76</xm:f>
              <xm:sqref>UVA68</xm:sqref>
            </x14:sparkline>
            <x14:sparkline>
              <xm:f>'2027 - 5311'!$UVB69:$UVB69</xm:f>
              <xm:sqref>UVB67</xm:sqref>
            </x14:sparkline>
            <x14:sparkline>
              <xm:f>'2027 - 5311'!$UVB76:$UVB76</xm:f>
              <xm:sqref>UVB68</xm:sqref>
            </x14:sparkline>
            <x14:sparkline>
              <xm:f>'2027 - 5311'!$UVC69:$UVC69</xm:f>
              <xm:sqref>UVC67</xm:sqref>
            </x14:sparkline>
            <x14:sparkline>
              <xm:f>'2027 - 5311'!$UVC76:$UVC76</xm:f>
              <xm:sqref>UVC68</xm:sqref>
            </x14:sparkline>
            <x14:sparkline>
              <xm:f>'2027 - 5311'!$UVD69:$UVD69</xm:f>
              <xm:sqref>UVD67</xm:sqref>
            </x14:sparkline>
            <x14:sparkline>
              <xm:f>'2027 - 5311'!$UVD76:$UVD76</xm:f>
              <xm:sqref>UVD68</xm:sqref>
            </x14:sparkline>
            <x14:sparkline>
              <xm:f>'2027 - 5311'!$UVE69:$UVE69</xm:f>
              <xm:sqref>UVE67</xm:sqref>
            </x14:sparkline>
            <x14:sparkline>
              <xm:f>'2027 - 5311'!$UVE76:$UVE76</xm:f>
              <xm:sqref>UVE68</xm:sqref>
            </x14:sparkline>
            <x14:sparkline>
              <xm:f>'2027 - 5311'!$UVF69:$UVF69</xm:f>
              <xm:sqref>UVF67</xm:sqref>
            </x14:sparkline>
            <x14:sparkline>
              <xm:f>'2027 - 5311'!$UVF76:$UVF76</xm:f>
              <xm:sqref>UVF68</xm:sqref>
            </x14:sparkline>
            <x14:sparkline>
              <xm:f>'2027 - 5311'!$UVG69:$UVG69</xm:f>
              <xm:sqref>UVG67</xm:sqref>
            </x14:sparkline>
            <x14:sparkline>
              <xm:f>'2027 - 5311'!$UVG76:$UVG76</xm:f>
              <xm:sqref>UVG68</xm:sqref>
            </x14:sparkline>
            <x14:sparkline>
              <xm:f>'2027 - 5311'!$UVH69:$UVH69</xm:f>
              <xm:sqref>UVH67</xm:sqref>
            </x14:sparkline>
            <x14:sparkline>
              <xm:f>'2027 - 5311'!$UVH76:$UVH76</xm:f>
              <xm:sqref>UVH68</xm:sqref>
            </x14:sparkline>
            <x14:sparkline>
              <xm:f>'2027 - 5311'!$UVI69:$UVI69</xm:f>
              <xm:sqref>UVI67</xm:sqref>
            </x14:sparkline>
            <x14:sparkline>
              <xm:f>'2027 - 5311'!$UVI76:$UVI76</xm:f>
              <xm:sqref>UVI68</xm:sqref>
            </x14:sparkline>
            <x14:sparkline>
              <xm:f>'2027 - 5311'!$UVJ69:$UVJ69</xm:f>
              <xm:sqref>UVJ67</xm:sqref>
            </x14:sparkline>
            <x14:sparkline>
              <xm:f>'2027 - 5311'!$UVJ76:$UVJ76</xm:f>
              <xm:sqref>UVJ68</xm:sqref>
            </x14:sparkline>
            <x14:sparkline>
              <xm:f>'2027 - 5311'!$UVK69:$UVK69</xm:f>
              <xm:sqref>UVK67</xm:sqref>
            </x14:sparkline>
            <x14:sparkline>
              <xm:f>'2027 - 5311'!$UVK76:$UVK76</xm:f>
              <xm:sqref>UVK68</xm:sqref>
            </x14:sparkline>
            <x14:sparkline>
              <xm:f>'2027 - 5311'!$UVL69:$UVL69</xm:f>
              <xm:sqref>UVL67</xm:sqref>
            </x14:sparkline>
            <x14:sparkline>
              <xm:f>'2027 - 5311'!$UVL76:$UVL76</xm:f>
              <xm:sqref>UVL68</xm:sqref>
            </x14:sparkline>
            <x14:sparkline>
              <xm:f>'2027 - 5311'!$UVM69:$UVM69</xm:f>
              <xm:sqref>UVM67</xm:sqref>
            </x14:sparkline>
            <x14:sparkline>
              <xm:f>'2027 - 5311'!$UVM76:$UVM76</xm:f>
              <xm:sqref>UVM68</xm:sqref>
            </x14:sparkline>
            <x14:sparkline>
              <xm:f>'2027 - 5311'!$UVN69:$UVN69</xm:f>
              <xm:sqref>UVN67</xm:sqref>
            </x14:sparkline>
            <x14:sparkline>
              <xm:f>'2027 - 5311'!$UVN76:$UVN76</xm:f>
              <xm:sqref>UVN68</xm:sqref>
            </x14:sparkline>
            <x14:sparkline>
              <xm:f>'2027 - 5311'!$UVO69:$UVO69</xm:f>
              <xm:sqref>UVO67</xm:sqref>
            </x14:sparkline>
            <x14:sparkline>
              <xm:f>'2027 - 5311'!$UVO76:$UVO76</xm:f>
              <xm:sqref>UVO68</xm:sqref>
            </x14:sparkline>
            <x14:sparkline>
              <xm:f>'2027 - 5311'!$UVP69:$UVP69</xm:f>
              <xm:sqref>UVP67</xm:sqref>
            </x14:sparkline>
            <x14:sparkline>
              <xm:f>'2027 - 5311'!$UVP76:$UVP76</xm:f>
              <xm:sqref>UVP68</xm:sqref>
            </x14:sparkline>
            <x14:sparkline>
              <xm:f>'2027 - 5311'!$UVQ69:$UVQ69</xm:f>
              <xm:sqref>UVQ67</xm:sqref>
            </x14:sparkline>
            <x14:sparkline>
              <xm:f>'2027 - 5311'!$UVQ76:$UVQ76</xm:f>
              <xm:sqref>UVQ68</xm:sqref>
            </x14:sparkline>
            <x14:sparkline>
              <xm:f>'2027 - 5311'!$UVR69:$UVR69</xm:f>
              <xm:sqref>UVR67</xm:sqref>
            </x14:sparkline>
            <x14:sparkline>
              <xm:f>'2027 - 5311'!$UVR76:$UVR76</xm:f>
              <xm:sqref>UVR68</xm:sqref>
            </x14:sparkline>
            <x14:sparkline>
              <xm:f>'2027 - 5311'!$UVS69:$UVS69</xm:f>
              <xm:sqref>UVS67</xm:sqref>
            </x14:sparkline>
            <x14:sparkline>
              <xm:f>'2027 - 5311'!$UVS76:$UVS76</xm:f>
              <xm:sqref>UVS68</xm:sqref>
            </x14:sparkline>
            <x14:sparkline>
              <xm:f>'2027 - 5311'!$UVT69:$UVT69</xm:f>
              <xm:sqref>UVT67</xm:sqref>
            </x14:sparkline>
            <x14:sparkline>
              <xm:f>'2027 - 5311'!$UVT76:$UVT76</xm:f>
              <xm:sqref>UVT68</xm:sqref>
            </x14:sparkline>
            <x14:sparkline>
              <xm:f>'2027 - 5311'!$UVU69:$UVU69</xm:f>
              <xm:sqref>UVU67</xm:sqref>
            </x14:sparkline>
            <x14:sparkline>
              <xm:f>'2027 - 5311'!$UVU76:$UVU76</xm:f>
              <xm:sqref>UVU68</xm:sqref>
            </x14:sparkline>
            <x14:sparkline>
              <xm:f>'2027 - 5311'!$UVV69:$UVV69</xm:f>
              <xm:sqref>UVV67</xm:sqref>
            </x14:sparkline>
            <x14:sparkline>
              <xm:f>'2027 - 5311'!$UVV76:$UVV76</xm:f>
              <xm:sqref>UVV68</xm:sqref>
            </x14:sparkline>
            <x14:sparkline>
              <xm:f>'2027 - 5311'!$UVW69:$UVW69</xm:f>
              <xm:sqref>UVW67</xm:sqref>
            </x14:sparkline>
            <x14:sparkline>
              <xm:f>'2027 - 5311'!$UVW76:$UVW76</xm:f>
              <xm:sqref>UVW68</xm:sqref>
            </x14:sparkline>
            <x14:sparkline>
              <xm:f>'2027 - 5311'!$UVX69:$UVX69</xm:f>
              <xm:sqref>UVX67</xm:sqref>
            </x14:sparkline>
            <x14:sparkline>
              <xm:f>'2027 - 5311'!$UVX76:$UVX76</xm:f>
              <xm:sqref>UVX68</xm:sqref>
            </x14:sparkline>
            <x14:sparkline>
              <xm:f>'2027 - 5311'!$UVY69:$UVY69</xm:f>
              <xm:sqref>UVY67</xm:sqref>
            </x14:sparkline>
            <x14:sparkline>
              <xm:f>'2027 - 5311'!$UVY76:$UVY76</xm:f>
              <xm:sqref>UVY68</xm:sqref>
            </x14:sparkline>
            <x14:sparkline>
              <xm:f>'2027 - 5311'!$UVZ69:$UVZ69</xm:f>
              <xm:sqref>UVZ67</xm:sqref>
            </x14:sparkline>
            <x14:sparkline>
              <xm:f>'2027 - 5311'!$UVZ76:$UVZ76</xm:f>
              <xm:sqref>UVZ68</xm:sqref>
            </x14:sparkline>
            <x14:sparkline>
              <xm:f>'2027 - 5311'!$UWA69:$UWA69</xm:f>
              <xm:sqref>UWA67</xm:sqref>
            </x14:sparkline>
            <x14:sparkline>
              <xm:f>'2027 - 5311'!$UWA76:$UWA76</xm:f>
              <xm:sqref>UWA68</xm:sqref>
            </x14:sparkline>
            <x14:sparkline>
              <xm:f>'2027 - 5311'!$UWB69:$UWB69</xm:f>
              <xm:sqref>UWB67</xm:sqref>
            </x14:sparkline>
            <x14:sparkline>
              <xm:f>'2027 - 5311'!$UWB76:$UWB76</xm:f>
              <xm:sqref>UWB68</xm:sqref>
            </x14:sparkline>
            <x14:sparkline>
              <xm:f>'2027 - 5311'!$UWC69:$UWC69</xm:f>
              <xm:sqref>UWC67</xm:sqref>
            </x14:sparkline>
            <x14:sparkline>
              <xm:f>'2027 - 5311'!$UWC76:$UWC76</xm:f>
              <xm:sqref>UWC68</xm:sqref>
            </x14:sparkline>
            <x14:sparkline>
              <xm:f>'2027 - 5311'!$UWD69:$UWD69</xm:f>
              <xm:sqref>UWD67</xm:sqref>
            </x14:sparkline>
            <x14:sparkline>
              <xm:f>'2027 - 5311'!$UWD76:$UWD76</xm:f>
              <xm:sqref>UWD68</xm:sqref>
            </x14:sparkline>
            <x14:sparkline>
              <xm:f>'2027 - 5311'!$UWE69:$UWE69</xm:f>
              <xm:sqref>UWE67</xm:sqref>
            </x14:sparkline>
            <x14:sparkline>
              <xm:f>'2027 - 5311'!$UWE76:$UWE76</xm:f>
              <xm:sqref>UWE68</xm:sqref>
            </x14:sparkline>
            <x14:sparkline>
              <xm:f>'2027 - 5311'!$UWF69:$UWF69</xm:f>
              <xm:sqref>UWF67</xm:sqref>
            </x14:sparkline>
            <x14:sparkline>
              <xm:f>'2027 - 5311'!$UWF76:$UWF76</xm:f>
              <xm:sqref>UWF68</xm:sqref>
            </x14:sparkline>
            <x14:sparkline>
              <xm:f>'2027 - 5311'!$UWG69:$UWG69</xm:f>
              <xm:sqref>UWG67</xm:sqref>
            </x14:sparkline>
            <x14:sparkline>
              <xm:f>'2027 - 5311'!$UWG76:$UWG76</xm:f>
              <xm:sqref>UWG68</xm:sqref>
            </x14:sparkline>
            <x14:sparkline>
              <xm:f>'2027 - 5311'!$UWH69:$UWH69</xm:f>
              <xm:sqref>UWH67</xm:sqref>
            </x14:sparkline>
            <x14:sparkline>
              <xm:f>'2027 - 5311'!$UWH76:$UWH76</xm:f>
              <xm:sqref>UWH68</xm:sqref>
            </x14:sparkline>
            <x14:sparkline>
              <xm:f>'2027 - 5311'!$UWI69:$UWI69</xm:f>
              <xm:sqref>UWI67</xm:sqref>
            </x14:sparkline>
            <x14:sparkline>
              <xm:f>'2027 - 5311'!$UWI76:$UWI76</xm:f>
              <xm:sqref>UWI68</xm:sqref>
            </x14:sparkline>
            <x14:sparkline>
              <xm:f>'2027 - 5311'!$UWJ69:$UWJ69</xm:f>
              <xm:sqref>UWJ67</xm:sqref>
            </x14:sparkline>
            <x14:sparkline>
              <xm:f>'2027 - 5311'!$UWJ76:$UWJ76</xm:f>
              <xm:sqref>UWJ68</xm:sqref>
            </x14:sparkline>
            <x14:sparkline>
              <xm:f>'2027 - 5311'!$UWK69:$UWK69</xm:f>
              <xm:sqref>UWK67</xm:sqref>
            </x14:sparkline>
            <x14:sparkline>
              <xm:f>'2027 - 5311'!$UWK76:$UWK76</xm:f>
              <xm:sqref>UWK68</xm:sqref>
            </x14:sparkline>
            <x14:sparkline>
              <xm:f>'2027 - 5311'!$UWL69:$UWL69</xm:f>
              <xm:sqref>UWL67</xm:sqref>
            </x14:sparkline>
            <x14:sparkline>
              <xm:f>'2027 - 5311'!$UWL76:$UWL76</xm:f>
              <xm:sqref>UWL68</xm:sqref>
            </x14:sparkline>
            <x14:sparkline>
              <xm:f>'2027 - 5311'!$UWM69:$UWM69</xm:f>
              <xm:sqref>UWM67</xm:sqref>
            </x14:sparkline>
            <x14:sparkline>
              <xm:f>'2027 - 5311'!$UWM76:$UWM76</xm:f>
              <xm:sqref>UWM68</xm:sqref>
            </x14:sparkline>
            <x14:sparkline>
              <xm:f>'2027 - 5311'!$UWN69:$UWN69</xm:f>
              <xm:sqref>UWN67</xm:sqref>
            </x14:sparkline>
            <x14:sparkline>
              <xm:f>'2027 - 5311'!$UWN76:$UWN76</xm:f>
              <xm:sqref>UWN68</xm:sqref>
            </x14:sparkline>
            <x14:sparkline>
              <xm:f>'2027 - 5311'!$UWO69:$UWO69</xm:f>
              <xm:sqref>UWO67</xm:sqref>
            </x14:sparkline>
            <x14:sparkline>
              <xm:f>'2027 - 5311'!$UWO76:$UWO76</xm:f>
              <xm:sqref>UWO68</xm:sqref>
            </x14:sparkline>
            <x14:sparkline>
              <xm:f>'2027 - 5311'!$UWP69:$UWP69</xm:f>
              <xm:sqref>UWP67</xm:sqref>
            </x14:sparkline>
            <x14:sparkline>
              <xm:f>'2027 - 5311'!$UWP76:$UWP76</xm:f>
              <xm:sqref>UWP68</xm:sqref>
            </x14:sparkline>
            <x14:sparkline>
              <xm:f>'2027 - 5311'!$UWQ69:$UWQ69</xm:f>
              <xm:sqref>UWQ67</xm:sqref>
            </x14:sparkline>
            <x14:sparkline>
              <xm:f>'2027 - 5311'!$UWQ76:$UWQ76</xm:f>
              <xm:sqref>UWQ68</xm:sqref>
            </x14:sparkline>
            <x14:sparkline>
              <xm:f>'2027 - 5311'!$UWR69:$UWR69</xm:f>
              <xm:sqref>UWR67</xm:sqref>
            </x14:sparkline>
            <x14:sparkline>
              <xm:f>'2027 - 5311'!$UWR76:$UWR76</xm:f>
              <xm:sqref>UWR68</xm:sqref>
            </x14:sparkline>
            <x14:sparkline>
              <xm:f>'2027 - 5311'!$UWS69:$UWS69</xm:f>
              <xm:sqref>UWS67</xm:sqref>
            </x14:sparkline>
            <x14:sparkline>
              <xm:f>'2027 - 5311'!$UWS76:$UWS76</xm:f>
              <xm:sqref>UWS68</xm:sqref>
            </x14:sparkline>
            <x14:sparkline>
              <xm:f>'2027 - 5311'!$UWT69:$UWT69</xm:f>
              <xm:sqref>UWT67</xm:sqref>
            </x14:sparkline>
            <x14:sparkline>
              <xm:f>'2027 - 5311'!$UWT76:$UWT76</xm:f>
              <xm:sqref>UWT68</xm:sqref>
            </x14:sparkline>
            <x14:sparkline>
              <xm:f>'2027 - 5311'!$UWU69:$UWU69</xm:f>
              <xm:sqref>UWU67</xm:sqref>
            </x14:sparkline>
            <x14:sparkline>
              <xm:f>'2027 - 5311'!$UWU76:$UWU76</xm:f>
              <xm:sqref>UWU68</xm:sqref>
            </x14:sparkline>
            <x14:sparkline>
              <xm:f>'2027 - 5311'!$UWV69:$UWV69</xm:f>
              <xm:sqref>UWV67</xm:sqref>
            </x14:sparkline>
            <x14:sparkline>
              <xm:f>'2027 - 5311'!$UWV76:$UWV76</xm:f>
              <xm:sqref>UWV68</xm:sqref>
            </x14:sparkline>
            <x14:sparkline>
              <xm:f>'2027 - 5311'!$UWW69:$UWW69</xm:f>
              <xm:sqref>UWW67</xm:sqref>
            </x14:sparkline>
            <x14:sparkline>
              <xm:f>'2027 - 5311'!$UWW76:$UWW76</xm:f>
              <xm:sqref>UWW68</xm:sqref>
            </x14:sparkline>
            <x14:sparkline>
              <xm:f>'2027 - 5311'!$UWX69:$UWX69</xm:f>
              <xm:sqref>UWX67</xm:sqref>
            </x14:sparkline>
            <x14:sparkline>
              <xm:f>'2027 - 5311'!$UWX76:$UWX76</xm:f>
              <xm:sqref>UWX68</xm:sqref>
            </x14:sparkline>
            <x14:sparkline>
              <xm:f>'2027 - 5311'!$UWY69:$UWY69</xm:f>
              <xm:sqref>UWY67</xm:sqref>
            </x14:sparkline>
            <x14:sparkline>
              <xm:f>'2027 - 5311'!$UWY76:$UWY76</xm:f>
              <xm:sqref>UWY68</xm:sqref>
            </x14:sparkline>
            <x14:sparkline>
              <xm:f>'2027 - 5311'!$UWZ69:$UWZ69</xm:f>
              <xm:sqref>UWZ67</xm:sqref>
            </x14:sparkline>
            <x14:sparkline>
              <xm:f>'2027 - 5311'!$UWZ76:$UWZ76</xm:f>
              <xm:sqref>UWZ68</xm:sqref>
            </x14:sparkline>
            <x14:sparkline>
              <xm:f>'2027 - 5311'!$UXA69:$UXA69</xm:f>
              <xm:sqref>UXA67</xm:sqref>
            </x14:sparkline>
            <x14:sparkline>
              <xm:f>'2027 - 5311'!$UXA76:$UXA76</xm:f>
              <xm:sqref>UXA68</xm:sqref>
            </x14:sparkline>
            <x14:sparkline>
              <xm:f>'2027 - 5311'!$UXB69:$UXB69</xm:f>
              <xm:sqref>UXB67</xm:sqref>
            </x14:sparkline>
            <x14:sparkline>
              <xm:f>'2027 - 5311'!$UXB76:$UXB76</xm:f>
              <xm:sqref>UXB68</xm:sqref>
            </x14:sparkline>
            <x14:sparkline>
              <xm:f>'2027 - 5311'!$UXC69:$UXC69</xm:f>
              <xm:sqref>UXC67</xm:sqref>
            </x14:sparkline>
            <x14:sparkline>
              <xm:f>'2027 - 5311'!$UXC76:$UXC76</xm:f>
              <xm:sqref>UXC68</xm:sqref>
            </x14:sparkline>
            <x14:sparkline>
              <xm:f>'2027 - 5311'!$UXD69:$UXD69</xm:f>
              <xm:sqref>UXD67</xm:sqref>
            </x14:sparkline>
            <x14:sparkline>
              <xm:f>'2027 - 5311'!$UXD76:$UXD76</xm:f>
              <xm:sqref>UXD68</xm:sqref>
            </x14:sparkline>
            <x14:sparkline>
              <xm:f>'2027 - 5311'!$UXE69:$UXE69</xm:f>
              <xm:sqref>UXE67</xm:sqref>
            </x14:sparkline>
            <x14:sparkline>
              <xm:f>'2027 - 5311'!$UXE76:$UXE76</xm:f>
              <xm:sqref>UXE68</xm:sqref>
            </x14:sparkline>
            <x14:sparkline>
              <xm:f>'2027 - 5311'!$UXF69:$UXF69</xm:f>
              <xm:sqref>UXF67</xm:sqref>
            </x14:sparkline>
            <x14:sparkline>
              <xm:f>'2027 - 5311'!$UXF76:$UXF76</xm:f>
              <xm:sqref>UXF68</xm:sqref>
            </x14:sparkline>
            <x14:sparkline>
              <xm:f>'2027 - 5311'!$UXG69:$UXG69</xm:f>
              <xm:sqref>UXG67</xm:sqref>
            </x14:sparkline>
            <x14:sparkline>
              <xm:f>'2027 - 5311'!$UXG76:$UXG76</xm:f>
              <xm:sqref>UXG68</xm:sqref>
            </x14:sparkline>
            <x14:sparkline>
              <xm:f>'2027 - 5311'!$UXH69:$UXH69</xm:f>
              <xm:sqref>UXH67</xm:sqref>
            </x14:sparkline>
            <x14:sparkline>
              <xm:f>'2027 - 5311'!$UXH76:$UXH76</xm:f>
              <xm:sqref>UXH68</xm:sqref>
            </x14:sparkline>
            <x14:sparkline>
              <xm:f>'2027 - 5311'!$UXI69:$UXI69</xm:f>
              <xm:sqref>UXI67</xm:sqref>
            </x14:sparkline>
            <x14:sparkline>
              <xm:f>'2027 - 5311'!$UXI76:$UXI76</xm:f>
              <xm:sqref>UXI68</xm:sqref>
            </x14:sparkline>
            <x14:sparkline>
              <xm:f>'2027 - 5311'!$UXJ69:$UXJ69</xm:f>
              <xm:sqref>UXJ67</xm:sqref>
            </x14:sparkline>
            <x14:sparkline>
              <xm:f>'2027 - 5311'!$UXJ76:$UXJ76</xm:f>
              <xm:sqref>UXJ68</xm:sqref>
            </x14:sparkline>
            <x14:sparkline>
              <xm:f>'2027 - 5311'!$UXK69:$UXK69</xm:f>
              <xm:sqref>UXK67</xm:sqref>
            </x14:sparkline>
            <x14:sparkline>
              <xm:f>'2027 - 5311'!$UXK76:$UXK76</xm:f>
              <xm:sqref>UXK68</xm:sqref>
            </x14:sparkline>
            <x14:sparkline>
              <xm:f>'2027 - 5311'!$UXL69:$UXL69</xm:f>
              <xm:sqref>UXL67</xm:sqref>
            </x14:sparkline>
            <x14:sparkline>
              <xm:f>'2027 - 5311'!$UXL76:$UXL76</xm:f>
              <xm:sqref>UXL68</xm:sqref>
            </x14:sparkline>
            <x14:sparkline>
              <xm:f>'2027 - 5311'!$UXM69:$UXM69</xm:f>
              <xm:sqref>UXM67</xm:sqref>
            </x14:sparkline>
            <x14:sparkline>
              <xm:f>'2027 - 5311'!$UXM76:$UXM76</xm:f>
              <xm:sqref>UXM68</xm:sqref>
            </x14:sparkline>
            <x14:sparkline>
              <xm:f>'2027 - 5311'!$UXN69:$UXN69</xm:f>
              <xm:sqref>UXN67</xm:sqref>
            </x14:sparkline>
            <x14:sparkline>
              <xm:f>'2027 - 5311'!$UXN76:$UXN76</xm:f>
              <xm:sqref>UXN68</xm:sqref>
            </x14:sparkline>
            <x14:sparkline>
              <xm:f>'2027 - 5311'!$UXO69:$UXO69</xm:f>
              <xm:sqref>UXO67</xm:sqref>
            </x14:sparkline>
            <x14:sparkline>
              <xm:f>'2027 - 5311'!$UXO76:$UXO76</xm:f>
              <xm:sqref>UXO68</xm:sqref>
            </x14:sparkline>
            <x14:sparkline>
              <xm:f>'2027 - 5311'!$UXP69:$UXP69</xm:f>
              <xm:sqref>UXP67</xm:sqref>
            </x14:sparkline>
            <x14:sparkline>
              <xm:f>'2027 - 5311'!$UXP76:$UXP76</xm:f>
              <xm:sqref>UXP68</xm:sqref>
            </x14:sparkline>
            <x14:sparkline>
              <xm:f>'2027 - 5311'!$UXQ69:$UXQ69</xm:f>
              <xm:sqref>UXQ67</xm:sqref>
            </x14:sparkline>
            <x14:sparkline>
              <xm:f>'2027 - 5311'!$UXQ76:$UXQ76</xm:f>
              <xm:sqref>UXQ68</xm:sqref>
            </x14:sparkline>
            <x14:sparkline>
              <xm:f>'2027 - 5311'!$UXR69:$UXR69</xm:f>
              <xm:sqref>UXR67</xm:sqref>
            </x14:sparkline>
            <x14:sparkline>
              <xm:f>'2027 - 5311'!$UXR76:$UXR76</xm:f>
              <xm:sqref>UXR68</xm:sqref>
            </x14:sparkline>
            <x14:sparkline>
              <xm:f>'2027 - 5311'!$UXS69:$UXS69</xm:f>
              <xm:sqref>UXS67</xm:sqref>
            </x14:sparkline>
            <x14:sparkline>
              <xm:f>'2027 - 5311'!$UXS76:$UXS76</xm:f>
              <xm:sqref>UXS68</xm:sqref>
            </x14:sparkline>
            <x14:sparkline>
              <xm:f>'2027 - 5311'!$UXT69:$UXT69</xm:f>
              <xm:sqref>UXT67</xm:sqref>
            </x14:sparkline>
            <x14:sparkline>
              <xm:f>'2027 - 5311'!$UXT76:$UXT76</xm:f>
              <xm:sqref>UXT68</xm:sqref>
            </x14:sparkline>
            <x14:sparkline>
              <xm:f>'2027 - 5311'!$UXU69:$UXU69</xm:f>
              <xm:sqref>UXU67</xm:sqref>
            </x14:sparkline>
            <x14:sparkline>
              <xm:f>'2027 - 5311'!$UXU76:$UXU76</xm:f>
              <xm:sqref>UXU68</xm:sqref>
            </x14:sparkline>
            <x14:sparkline>
              <xm:f>'2027 - 5311'!$UXV69:$UXV69</xm:f>
              <xm:sqref>UXV67</xm:sqref>
            </x14:sparkline>
            <x14:sparkline>
              <xm:f>'2027 - 5311'!$UXV76:$UXV76</xm:f>
              <xm:sqref>UXV68</xm:sqref>
            </x14:sparkline>
            <x14:sparkline>
              <xm:f>'2027 - 5311'!$UXW69:$UXW69</xm:f>
              <xm:sqref>UXW67</xm:sqref>
            </x14:sparkline>
            <x14:sparkline>
              <xm:f>'2027 - 5311'!$UXW76:$UXW76</xm:f>
              <xm:sqref>UXW68</xm:sqref>
            </x14:sparkline>
            <x14:sparkline>
              <xm:f>'2027 - 5311'!$UXX69:$UXX69</xm:f>
              <xm:sqref>UXX67</xm:sqref>
            </x14:sparkline>
            <x14:sparkline>
              <xm:f>'2027 - 5311'!$UXX76:$UXX76</xm:f>
              <xm:sqref>UXX68</xm:sqref>
            </x14:sparkline>
            <x14:sparkline>
              <xm:f>'2027 - 5311'!$UXY69:$UXY69</xm:f>
              <xm:sqref>UXY67</xm:sqref>
            </x14:sparkline>
            <x14:sparkline>
              <xm:f>'2027 - 5311'!$UXY76:$UXY76</xm:f>
              <xm:sqref>UXY68</xm:sqref>
            </x14:sparkline>
            <x14:sparkline>
              <xm:f>'2027 - 5311'!$UXZ69:$UXZ69</xm:f>
              <xm:sqref>UXZ67</xm:sqref>
            </x14:sparkline>
            <x14:sparkline>
              <xm:f>'2027 - 5311'!$UXZ76:$UXZ76</xm:f>
              <xm:sqref>UXZ68</xm:sqref>
            </x14:sparkline>
            <x14:sparkline>
              <xm:f>'2027 - 5311'!$UYA69:$UYA69</xm:f>
              <xm:sqref>UYA67</xm:sqref>
            </x14:sparkline>
            <x14:sparkline>
              <xm:f>'2027 - 5311'!$UYA76:$UYA76</xm:f>
              <xm:sqref>UYA68</xm:sqref>
            </x14:sparkline>
            <x14:sparkline>
              <xm:f>'2027 - 5311'!$UYB69:$UYB69</xm:f>
              <xm:sqref>UYB67</xm:sqref>
            </x14:sparkline>
            <x14:sparkline>
              <xm:f>'2027 - 5311'!$UYB76:$UYB76</xm:f>
              <xm:sqref>UYB68</xm:sqref>
            </x14:sparkline>
            <x14:sparkline>
              <xm:f>'2027 - 5311'!$UYC69:$UYC69</xm:f>
              <xm:sqref>UYC67</xm:sqref>
            </x14:sparkline>
            <x14:sparkline>
              <xm:f>'2027 - 5311'!$UYC76:$UYC76</xm:f>
              <xm:sqref>UYC68</xm:sqref>
            </x14:sparkline>
            <x14:sparkline>
              <xm:f>'2027 - 5311'!$UYD69:$UYD69</xm:f>
              <xm:sqref>UYD67</xm:sqref>
            </x14:sparkline>
            <x14:sparkline>
              <xm:f>'2027 - 5311'!$UYD76:$UYD76</xm:f>
              <xm:sqref>UYD68</xm:sqref>
            </x14:sparkline>
            <x14:sparkline>
              <xm:f>'2027 - 5311'!$UYE69:$UYE69</xm:f>
              <xm:sqref>UYE67</xm:sqref>
            </x14:sparkline>
            <x14:sparkline>
              <xm:f>'2027 - 5311'!$UYE76:$UYE76</xm:f>
              <xm:sqref>UYE68</xm:sqref>
            </x14:sparkline>
            <x14:sparkline>
              <xm:f>'2027 - 5311'!$UYF69:$UYF69</xm:f>
              <xm:sqref>UYF67</xm:sqref>
            </x14:sparkline>
            <x14:sparkline>
              <xm:f>'2027 - 5311'!$UYF76:$UYF76</xm:f>
              <xm:sqref>UYF68</xm:sqref>
            </x14:sparkline>
            <x14:sparkline>
              <xm:f>'2027 - 5311'!$UYG69:$UYG69</xm:f>
              <xm:sqref>UYG67</xm:sqref>
            </x14:sparkline>
            <x14:sparkline>
              <xm:f>'2027 - 5311'!$UYG76:$UYG76</xm:f>
              <xm:sqref>UYG68</xm:sqref>
            </x14:sparkline>
            <x14:sparkline>
              <xm:f>'2027 - 5311'!$UYH69:$UYH69</xm:f>
              <xm:sqref>UYH67</xm:sqref>
            </x14:sparkline>
            <x14:sparkline>
              <xm:f>'2027 - 5311'!$UYH76:$UYH76</xm:f>
              <xm:sqref>UYH68</xm:sqref>
            </x14:sparkline>
            <x14:sparkline>
              <xm:f>'2027 - 5311'!$UYI69:$UYI69</xm:f>
              <xm:sqref>UYI67</xm:sqref>
            </x14:sparkline>
            <x14:sparkline>
              <xm:f>'2027 - 5311'!$UYI76:$UYI76</xm:f>
              <xm:sqref>UYI68</xm:sqref>
            </x14:sparkline>
            <x14:sparkline>
              <xm:f>'2027 - 5311'!$UYJ69:$UYJ69</xm:f>
              <xm:sqref>UYJ67</xm:sqref>
            </x14:sparkline>
            <x14:sparkline>
              <xm:f>'2027 - 5311'!$UYJ76:$UYJ76</xm:f>
              <xm:sqref>UYJ68</xm:sqref>
            </x14:sparkline>
            <x14:sparkline>
              <xm:f>'2027 - 5311'!$UYK69:$UYK69</xm:f>
              <xm:sqref>UYK67</xm:sqref>
            </x14:sparkline>
            <x14:sparkline>
              <xm:f>'2027 - 5311'!$UYK76:$UYK76</xm:f>
              <xm:sqref>UYK68</xm:sqref>
            </x14:sparkline>
            <x14:sparkline>
              <xm:f>'2027 - 5311'!$UYL69:$UYL69</xm:f>
              <xm:sqref>UYL67</xm:sqref>
            </x14:sparkline>
            <x14:sparkline>
              <xm:f>'2027 - 5311'!$UYL76:$UYL76</xm:f>
              <xm:sqref>UYL68</xm:sqref>
            </x14:sparkline>
            <x14:sparkline>
              <xm:f>'2027 - 5311'!$UYM69:$UYM69</xm:f>
              <xm:sqref>UYM67</xm:sqref>
            </x14:sparkline>
            <x14:sparkline>
              <xm:f>'2027 - 5311'!$UYM76:$UYM76</xm:f>
              <xm:sqref>UYM68</xm:sqref>
            </x14:sparkline>
            <x14:sparkline>
              <xm:f>'2027 - 5311'!$UYN69:$UYN69</xm:f>
              <xm:sqref>UYN67</xm:sqref>
            </x14:sparkline>
            <x14:sparkline>
              <xm:f>'2027 - 5311'!$UYN76:$UYN76</xm:f>
              <xm:sqref>UYN68</xm:sqref>
            </x14:sparkline>
            <x14:sparkline>
              <xm:f>'2027 - 5311'!$UYO69:$UYO69</xm:f>
              <xm:sqref>UYO67</xm:sqref>
            </x14:sparkline>
            <x14:sparkline>
              <xm:f>'2027 - 5311'!$UYO76:$UYO76</xm:f>
              <xm:sqref>UYO68</xm:sqref>
            </x14:sparkline>
            <x14:sparkline>
              <xm:f>'2027 - 5311'!$UYP69:$UYP69</xm:f>
              <xm:sqref>UYP67</xm:sqref>
            </x14:sparkline>
            <x14:sparkline>
              <xm:f>'2027 - 5311'!$UYP76:$UYP76</xm:f>
              <xm:sqref>UYP68</xm:sqref>
            </x14:sparkline>
            <x14:sparkline>
              <xm:f>'2027 - 5311'!$UYQ69:$UYQ69</xm:f>
              <xm:sqref>UYQ67</xm:sqref>
            </x14:sparkline>
            <x14:sparkline>
              <xm:f>'2027 - 5311'!$UYQ76:$UYQ76</xm:f>
              <xm:sqref>UYQ68</xm:sqref>
            </x14:sparkline>
            <x14:sparkline>
              <xm:f>'2027 - 5311'!$UYR69:$UYR69</xm:f>
              <xm:sqref>UYR67</xm:sqref>
            </x14:sparkline>
            <x14:sparkline>
              <xm:f>'2027 - 5311'!$UYR76:$UYR76</xm:f>
              <xm:sqref>UYR68</xm:sqref>
            </x14:sparkline>
            <x14:sparkline>
              <xm:f>'2027 - 5311'!$UYS69:$UYS69</xm:f>
              <xm:sqref>UYS67</xm:sqref>
            </x14:sparkline>
            <x14:sparkline>
              <xm:f>'2027 - 5311'!$UYS76:$UYS76</xm:f>
              <xm:sqref>UYS68</xm:sqref>
            </x14:sparkline>
            <x14:sparkline>
              <xm:f>'2027 - 5311'!$UYT69:$UYT69</xm:f>
              <xm:sqref>UYT67</xm:sqref>
            </x14:sparkline>
            <x14:sparkline>
              <xm:f>'2027 - 5311'!$UYT76:$UYT76</xm:f>
              <xm:sqref>UYT68</xm:sqref>
            </x14:sparkline>
            <x14:sparkline>
              <xm:f>'2027 - 5311'!$UYU69:$UYU69</xm:f>
              <xm:sqref>UYU67</xm:sqref>
            </x14:sparkline>
            <x14:sparkline>
              <xm:f>'2027 - 5311'!$UYU76:$UYU76</xm:f>
              <xm:sqref>UYU68</xm:sqref>
            </x14:sparkline>
            <x14:sparkline>
              <xm:f>'2027 - 5311'!$UYV69:$UYV69</xm:f>
              <xm:sqref>UYV67</xm:sqref>
            </x14:sparkline>
            <x14:sparkline>
              <xm:f>'2027 - 5311'!$UYV76:$UYV76</xm:f>
              <xm:sqref>UYV68</xm:sqref>
            </x14:sparkline>
            <x14:sparkline>
              <xm:f>'2027 - 5311'!$UYW69:$UYW69</xm:f>
              <xm:sqref>UYW67</xm:sqref>
            </x14:sparkline>
            <x14:sparkline>
              <xm:f>'2027 - 5311'!$UYW76:$UYW76</xm:f>
              <xm:sqref>UYW68</xm:sqref>
            </x14:sparkline>
            <x14:sparkline>
              <xm:f>'2027 - 5311'!$UYX69:$UYX69</xm:f>
              <xm:sqref>UYX67</xm:sqref>
            </x14:sparkline>
            <x14:sparkline>
              <xm:f>'2027 - 5311'!$UYX76:$UYX76</xm:f>
              <xm:sqref>UYX68</xm:sqref>
            </x14:sparkline>
            <x14:sparkline>
              <xm:f>'2027 - 5311'!$UYY69:$UYY69</xm:f>
              <xm:sqref>UYY67</xm:sqref>
            </x14:sparkline>
            <x14:sparkline>
              <xm:f>'2027 - 5311'!$UYY76:$UYY76</xm:f>
              <xm:sqref>UYY68</xm:sqref>
            </x14:sparkline>
            <x14:sparkline>
              <xm:f>'2027 - 5311'!$UYZ69:$UYZ69</xm:f>
              <xm:sqref>UYZ67</xm:sqref>
            </x14:sparkline>
            <x14:sparkline>
              <xm:f>'2027 - 5311'!$UYZ76:$UYZ76</xm:f>
              <xm:sqref>UYZ68</xm:sqref>
            </x14:sparkline>
            <x14:sparkline>
              <xm:f>'2027 - 5311'!$UZA69:$UZA69</xm:f>
              <xm:sqref>UZA67</xm:sqref>
            </x14:sparkline>
            <x14:sparkline>
              <xm:f>'2027 - 5311'!$UZA76:$UZA76</xm:f>
              <xm:sqref>UZA68</xm:sqref>
            </x14:sparkline>
            <x14:sparkline>
              <xm:f>'2027 - 5311'!$UZB69:$UZB69</xm:f>
              <xm:sqref>UZB67</xm:sqref>
            </x14:sparkline>
            <x14:sparkline>
              <xm:f>'2027 - 5311'!$UZB76:$UZB76</xm:f>
              <xm:sqref>UZB68</xm:sqref>
            </x14:sparkline>
            <x14:sparkline>
              <xm:f>'2027 - 5311'!$UZC69:$UZC69</xm:f>
              <xm:sqref>UZC67</xm:sqref>
            </x14:sparkline>
            <x14:sparkline>
              <xm:f>'2027 - 5311'!$UZC76:$UZC76</xm:f>
              <xm:sqref>UZC68</xm:sqref>
            </x14:sparkline>
            <x14:sparkline>
              <xm:f>'2027 - 5311'!$UZD69:$UZD69</xm:f>
              <xm:sqref>UZD67</xm:sqref>
            </x14:sparkline>
            <x14:sparkline>
              <xm:f>'2027 - 5311'!$UZD76:$UZD76</xm:f>
              <xm:sqref>UZD68</xm:sqref>
            </x14:sparkline>
            <x14:sparkline>
              <xm:f>'2027 - 5311'!$UZE69:$UZE69</xm:f>
              <xm:sqref>UZE67</xm:sqref>
            </x14:sparkline>
            <x14:sparkline>
              <xm:f>'2027 - 5311'!$UZE76:$UZE76</xm:f>
              <xm:sqref>UZE68</xm:sqref>
            </x14:sparkline>
            <x14:sparkline>
              <xm:f>'2027 - 5311'!$UZF69:$UZF69</xm:f>
              <xm:sqref>UZF67</xm:sqref>
            </x14:sparkline>
            <x14:sparkline>
              <xm:f>'2027 - 5311'!$UZF76:$UZF76</xm:f>
              <xm:sqref>UZF68</xm:sqref>
            </x14:sparkline>
            <x14:sparkline>
              <xm:f>'2027 - 5311'!$UZG69:$UZG69</xm:f>
              <xm:sqref>UZG67</xm:sqref>
            </x14:sparkline>
            <x14:sparkline>
              <xm:f>'2027 - 5311'!$UZG76:$UZG76</xm:f>
              <xm:sqref>UZG68</xm:sqref>
            </x14:sparkline>
            <x14:sparkline>
              <xm:f>'2027 - 5311'!$UZH69:$UZH69</xm:f>
              <xm:sqref>UZH67</xm:sqref>
            </x14:sparkline>
            <x14:sparkline>
              <xm:f>'2027 - 5311'!$UZH76:$UZH76</xm:f>
              <xm:sqref>UZH68</xm:sqref>
            </x14:sparkline>
            <x14:sparkline>
              <xm:f>'2027 - 5311'!$UZI69:$UZI69</xm:f>
              <xm:sqref>UZI67</xm:sqref>
            </x14:sparkline>
            <x14:sparkline>
              <xm:f>'2027 - 5311'!$UZI76:$UZI76</xm:f>
              <xm:sqref>UZI68</xm:sqref>
            </x14:sparkline>
            <x14:sparkline>
              <xm:f>'2027 - 5311'!$UZJ69:$UZJ69</xm:f>
              <xm:sqref>UZJ67</xm:sqref>
            </x14:sparkline>
            <x14:sparkline>
              <xm:f>'2027 - 5311'!$UZJ76:$UZJ76</xm:f>
              <xm:sqref>UZJ68</xm:sqref>
            </x14:sparkline>
            <x14:sparkline>
              <xm:f>'2027 - 5311'!$UZK69:$UZK69</xm:f>
              <xm:sqref>UZK67</xm:sqref>
            </x14:sparkline>
            <x14:sparkline>
              <xm:f>'2027 - 5311'!$UZK76:$UZK76</xm:f>
              <xm:sqref>UZK68</xm:sqref>
            </x14:sparkline>
            <x14:sparkline>
              <xm:f>'2027 - 5311'!$UZL69:$UZL69</xm:f>
              <xm:sqref>UZL67</xm:sqref>
            </x14:sparkline>
            <x14:sparkline>
              <xm:f>'2027 - 5311'!$UZL76:$UZL76</xm:f>
              <xm:sqref>UZL68</xm:sqref>
            </x14:sparkline>
            <x14:sparkline>
              <xm:f>'2027 - 5311'!$UZM69:$UZM69</xm:f>
              <xm:sqref>UZM67</xm:sqref>
            </x14:sparkline>
            <x14:sparkline>
              <xm:f>'2027 - 5311'!$UZM76:$UZM76</xm:f>
              <xm:sqref>UZM68</xm:sqref>
            </x14:sparkline>
            <x14:sparkline>
              <xm:f>'2027 - 5311'!$UZN69:$UZN69</xm:f>
              <xm:sqref>UZN67</xm:sqref>
            </x14:sparkline>
            <x14:sparkline>
              <xm:f>'2027 - 5311'!$UZN76:$UZN76</xm:f>
              <xm:sqref>UZN68</xm:sqref>
            </x14:sparkline>
            <x14:sparkline>
              <xm:f>'2027 - 5311'!$UZO69:$UZO69</xm:f>
              <xm:sqref>UZO67</xm:sqref>
            </x14:sparkline>
            <x14:sparkline>
              <xm:f>'2027 - 5311'!$UZO76:$UZO76</xm:f>
              <xm:sqref>UZO68</xm:sqref>
            </x14:sparkline>
            <x14:sparkline>
              <xm:f>'2027 - 5311'!$UZP69:$UZP69</xm:f>
              <xm:sqref>UZP67</xm:sqref>
            </x14:sparkline>
            <x14:sparkline>
              <xm:f>'2027 - 5311'!$UZP76:$UZP76</xm:f>
              <xm:sqref>UZP68</xm:sqref>
            </x14:sparkline>
            <x14:sparkline>
              <xm:f>'2027 - 5311'!$UZQ69:$UZQ69</xm:f>
              <xm:sqref>UZQ67</xm:sqref>
            </x14:sparkline>
            <x14:sparkline>
              <xm:f>'2027 - 5311'!$UZQ76:$UZQ76</xm:f>
              <xm:sqref>UZQ68</xm:sqref>
            </x14:sparkline>
            <x14:sparkline>
              <xm:f>'2027 - 5311'!$UZR69:$UZR69</xm:f>
              <xm:sqref>UZR67</xm:sqref>
            </x14:sparkline>
            <x14:sparkline>
              <xm:f>'2027 - 5311'!$UZR76:$UZR76</xm:f>
              <xm:sqref>UZR68</xm:sqref>
            </x14:sparkline>
            <x14:sparkline>
              <xm:f>'2027 - 5311'!$UZS69:$UZS69</xm:f>
              <xm:sqref>UZS67</xm:sqref>
            </x14:sparkline>
            <x14:sparkline>
              <xm:f>'2027 - 5311'!$UZS76:$UZS76</xm:f>
              <xm:sqref>UZS68</xm:sqref>
            </x14:sparkline>
            <x14:sparkline>
              <xm:f>'2027 - 5311'!$UZT69:$UZT69</xm:f>
              <xm:sqref>UZT67</xm:sqref>
            </x14:sparkline>
            <x14:sparkline>
              <xm:f>'2027 - 5311'!$UZT76:$UZT76</xm:f>
              <xm:sqref>UZT68</xm:sqref>
            </x14:sparkline>
            <x14:sparkline>
              <xm:f>'2027 - 5311'!$UZU69:$UZU69</xm:f>
              <xm:sqref>UZU67</xm:sqref>
            </x14:sparkline>
            <x14:sparkline>
              <xm:f>'2027 - 5311'!$UZU76:$UZU76</xm:f>
              <xm:sqref>UZU68</xm:sqref>
            </x14:sparkline>
            <x14:sparkline>
              <xm:f>'2027 - 5311'!$UZV69:$UZV69</xm:f>
              <xm:sqref>UZV67</xm:sqref>
            </x14:sparkline>
            <x14:sparkline>
              <xm:f>'2027 - 5311'!$UZV76:$UZV76</xm:f>
              <xm:sqref>UZV68</xm:sqref>
            </x14:sparkline>
            <x14:sparkline>
              <xm:f>'2027 - 5311'!$UZW69:$UZW69</xm:f>
              <xm:sqref>UZW67</xm:sqref>
            </x14:sparkline>
            <x14:sparkline>
              <xm:f>'2027 - 5311'!$UZW76:$UZW76</xm:f>
              <xm:sqref>UZW68</xm:sqref>
            </x14:sparkline>
            <x14:sparkline>
              <xm:f>'2027 - 5311'!$UZX69:$UZX69</xm:f>
              <xm:sqref>UZX67</xm:sqref>
            </x14:sparkline>
            <x14:sparkline>
              <xm:f>'2027 - 5311'!$UZX76:$UZX76</xm:f>
              <xm:sqref>UZX68</xm:sqref>
            </x14:sparkline>
            <x14:sparkline>
              <xm:f>'2027 - 5311'!$UZY69:$UZY69</xm:f>
              <xm:sqref>UZY67</xm:sqref>
            </x14:sparkline>
            <x14:sparkline>
              <xm:f>'2027 - 5311'!$UZY76:$UZY76</xm:f>
              <xm:sqref>UZY68</xm:sqref>
            </x14:sparkline>
            <x14:sparkline>
              <xm:f>'2027 - 5311'!$UZZ69:$UZZ69</xm:f>
              <xm:sqref>UZZ67</xm:sqref>
            </x14:sparkline>
            <x14:sparkline>
              <xm:f>'2027 - 5311'!$UZZ76:$UZZ76</xm:f>
              <xm:sqref>UZZ68</xm:sqref>
            </x14:sparkline>
            <x14:sparkline>
              <xm:f>'2027 - 5311'!$VAA69:$VAA69</xm:f>
              <xm:sqref>VAA67</xm:sqref>
            </x14:sparkline>
            <x14:sparkline>
              <xm:f>'2027 - 5311'!$VAA76:$VAA76</xm:f>
              <xm:sqref>VAA68</xm:sqref>
            </x14:sparkline>
            <x14:sparkline>
              <xm:f>'2027 - 5311'!$VAB69:$VAB69</xm:f>
              <xm:sqref>VAB67</xm:sqref>
            </x14:sparkline>
            <x14:sparkline>
              <xm:f>'2027 - 5311'!$VAB76:$VAB76</xm:f>
              <xm:sqref>VAB68</xm:sqref>
            </x14:sparkline>
            <x14:sparkline>
              <xm:f>'2027 - 5311'!$VAC69:$VAC69</xm:f>
              <xm:sqref>VAC67</xm:sqref>
            </x14:sparkline>
            <x14:sparkline>
              <xm:f>'2027 - 5311'!$VAC76:$VAC76</xm:f>
              <xm:sqref>VAC68</xm:sqref>
            </x14:sparkline>
            <x14:sparkline>
              <xm:f>'2027 - 5311'!$VAD69:$VAD69</xm:f>
              <xm:sqref>VAD67</xm:sqref>
            </x14:sparkline>
            <x14:sparkline>
              <xm:f>'2027 - 5311'!$VAD76:$VAD76</xm:f>
              <xm:sqref>VAD68</xm:sqref>
            </x14:sparkline>
            <x14:sparkline>
              <xm:f>'2027 - 5311'!$VAE69:$VAE69</xm:f>
              <xm:sqref>VAE67</xm:sqref>
            </x14:sparkline>
            <x14:sparkline>
              <xm:f>'2027 - 5311'!$VAE76:$VAE76</xm:f>
              <xm:sqref>VAE68</xm:sqref>
            </x14:sparkline>
            <x14:sparkline>
              <xm:f>'2027 - 5311'!$VAF69:$VAF69</xm:f>
              <xm:sqref>VAF67</xm:sqref>
            </x14:sparkline>
            <x14:sparkline>
              <xm:f>'2027 - 5311'!$VAF76:$VAF76</xm:f>
              <xm:sqref>VAF68</xm:sqref>
            </x14:sparkline>
            <x14:sparkline>
              <xm:f>'2027 - 5311'!$VAG69:$VAG69</xm:f>
              <xm:sqref>VAG67</xm:sqref>
            </x14:sparkline>
            <x14:sparkline>
              <xm:f>'2027 - 5311'!$VAG76:$VAG76</xm:f>
              <xm:sqref>VAG68</xm:sqref>
            </x14:sparkline>
            <x14:sparkline>
              <xm:f>'2027 - 5311'!$VAH69:$VAH69</xm:f>
              <xm:sqref>VAH67</xm:sqref>
            </x14:sparkline>
            <x14:sparkline>
              <xm:f>'2027 - 5311'!$VAH76:$VAH76</xm:f>
              <xm:sqref>VAH68</xm:sqref>
            </x14:sparkline>
            <x14:sparkline>
              <xm:f>'2027 - 5311'!$VAI69:$VAI69</xm:f>
              <xm:sqref>VAI67</xm:sqref>
            </x14:sparkline>
            <x14:sparkline>
              <xm:f>'2027 - 5311'!$VAI76:$VAI76</xm:f>
              <xm:sqref>VAI68</xm:sqref>
            </x14:sparkline>
            <x14:sparkline>
              <xm:f>'2027 - 5311'!$VAJ69:$VAJ69</xm:f>
              <xm:sqref>VAJ67</xm:sqref>
            </x14:sparkline>
            <x14:sparkline>
              <xm:f>'2027 - 5311'!$VAJ76:$VAJ76</xm:f>
              <xm:sqref>VAJ68</xm:sqref>
            </x14:sparkline>
            <x14:sparkline>
              <xm:f>'2027 - 5311'!$VAK69:$VAK69</xm:f>
              <xm:sqref>VAK67</xm:sqref>
            </x14:sparkline>
            <x14:sparkline>
              <xm:f>'2027 - 5311'!$VAK76:$VAK76</xm:f>
              <xm:sqref>VAK68</xm:sqref>
            </x14:sparkline>
            <x14:sparkline>
              <xm:f>'2027 - 5311'!$VAL69:$VAL69</xm:f>
              <xm:sqref>VAL67</xm:sqref>
            </x14:sparkline>
            <x14:sparkline>
              <xm:f>'2027 - 5311'!$VAL76:$VAL76</xm:f>
              <xm:sqref>VAL68</xm:sqref>
            </x14:sparkline>
            <x14:sparkline>
              <xm:f>'2027 - 5311'!$VAM69:$VAM69</xm:f>
              <xm:sqref>VAM67</xm:sqref>
            </x14:sparkline>
            <x14:sparkline>
              <xm:f>'2027 - 5311'!$VAM76:$VAM76</xm:f>
              <xm:sqref>VAM68</xm:sqref>
            </x14:sparkline>
            <x14:sparkline>
              <xm:f>'2027 - 5311'!$VAN69:$VAN69</xm:f>
              <xm:sqref>VAN67</xm:sqref>
            </x14:sparkline>
            <x14:sparkline>
              <xm:f>'2027 - 5311'!$VAN76:$VAN76</xm:f>
              <xm:sqref>VAN68</xm:sqref>
            </x14:sparkline>
            <x14:sparkline>
              <xm:f>'2027 - 5311'!$VAO69:$VAO69</xm:f>
              <xm:sqref>VAO67</xm:sqref>
            </x14:sparkline>
            <x14:sparkline>
              <xm:f>'2027 - 5311'!$VAO76:$VAO76</xm:f>
              <xm:sqref>VAO68</xm:sqref>
            </x14:sparkline>
            <x14:sparkline>
              <xm:f>'2027 - 5311'!$VAP69:$VAP69</xm:f>
              <xm:sqref>VAP67</xm:sqref>
            </x14:sparkline>
            <x14:sparkline>
              <xm:f>'2027 - 5311'!$VAP76:$VAP76</xm:f>
              <xm:sqref>VAP68</xm:sqref>
            </x14:sparkline>
            <x14:sparkline>
              <xm:f>'2027 - 5311'!$VAQ69:$VAQ69</xm:f>
              <xm:sqref>VAQ67</xm:sqref>
            </x14:sparkline>
            <x14:sparkline>
              <xm:f>'2027 - 5311'!$VAQ76:$VAQ76</xm:f>
              <xm:sqref>VAQ68</xm:sqref>
            </x14:sparkline>
            <x14:sparkline>
              <xm:f>'2027 - 5311'!$VAR69:$VAR69</xm:f>
              <xm:sqref>VAR67</xm:sqref>
            </x14:sparkline>
            <x14:sparkline>
              <xm:f>'2027 - 5311'!$VAR76:$VAR76</xm:f>
              <xm:sqref>VAR68</xm:sqref>
            </x14:sparkline>
            <x14:sparkline>
              <xm:f>'2027 - 5311'!$VAS69:$VAS69</xm:f>
              <xm:sqref>VAS67</xm:sqref>
            </x14:sparkline>
            <x14:sparkline>
              <xm:f>'2027 - 5311'!$VAS76:$VAS76</xm:f>
              <xm:sqref>VAS68</xm:sqref>
            </x14:sparkline>
            <x14:sparkline>
              <xm:f>'2027 - 5311'!$VAT69:$VAT69</xm:f>
              <xm:sqref>VAT67</xm:sqref>
            </x14:sparkline>
            <x14:sparkline>
              <xm:f>'2027 - 5311'!$VAT76:$VAT76</xm:f>
              <xm:sqref>VAT68</xm:sqref>
            </x14:sparkline>
            <x14:sparkline>
              <xm:f>'2027 - 5311'!$VAU69:$VAU69</xm:f>
              <xm:sqref>VAU67</xm:sqref>
            </x14:sparkline>
            <x14:sparkline>
              <xm:f>'2027 - 5311'!$VAU76:$VAU76</xm:f>
              <xm:sqref>VAU68</xm:sqref>
            </x14:sparkline>
            <x14:sparkline>
              <xm:f>'2027 - 5311'!$VAV69:$VAV69</xm:f>
              <xm:sqref>VAV67</xm:sqref>
            </x14:sparkline>
            <x14:sparkline>
              <xm:f>'2027 - 5311'!$VAV76:$VAV76</xm:f>
              <xm:sqref>VAV68</xm:sqref>
            </x14:sparkline>
            <x14:sparkline>
              <xm:f>'2027 - 5311'!$VAW69:$VAW69</xm:f>
              <xm:sqref>VAW67</xm:sqref>
            </x14:sparkline>
            <x14:sparkline>
              <xm:f>'2027 - 5311'!$VAW76:$VAW76</xm:f>
              <xm:sqref>VAW68</xm:sqref>
            </x14:sparkline>
            <x14:sparkline>
              <xm:f>'2027 - 5311'!$VAX69:$VAX69</xm:f>
              <xm:sqref>VAX67</xm:sqref>
            </x14:sparkline>
            <x14:sparkline>
              <xm:f>'2027 - 5311'!$VAX76:$VAX76</xm:f>
              <xm:sqref>VAX68</xm:sqref>
            </x14:sparkline>
            <x14:sparkline>
              <xm:f>'2027 - 5311'!$VAY69:$VAY69</xm:f>
              <xm:sqref>VAY67</xm:sqref>
            </x14:sparkline>
            <x14:sparkline>
              <xm:f>'2027 - 5311'!$VAY76:$VAY76</xm:f>
              <xm:sqref>VAY68</xm:sqref>
            </x14:sparkline>
            <x14:sparkline>
              <xm:f>'2027 - 5311'!$VAZ69:$VAZ69</xm:f>
              <xm:sqref>VAZ67</xm:sqref>
            </x14:sparkline>
            <x14:sparkline>
              <xm:f>'2027 - 5311'!$VAZ76:$VAZ76</xm:f>
              <xm:sqref>VAZ68</xm:sqref>
            </x14:sparkline>
            <x14:sparkline>
              <xm:f>'2027 - 5311'!$VBA69:$VBA69</xm:f>
              <xm:sqref>VBA67</xm:sqref>
            </x14:sparkline>
            <x14:sparkline>
              <xm:f>'2027 - 5311'!$VBA76:$VBA76</xm:f>
              <xm:sqref>VBA68</xm:sqref>
            </x14:sparkline>
            <x14:sparkline>
              <xm:f>'2027 - 5311'!$VBB69:$VBB69</xm:f>
              <xm:sqref>VBB67</xm:sqref>
            </x14:sparkline>
            <x14:sparkline>
              <xm:f>'2027 - 5311'!$VBB76:$VBB76</xm:f>
              <xm:sqref>VBB68</xm:sqref>
            </x14:sparkline>
            <x14:sparkline>
              <xm:f>'2027 - 5311'!$VBC69:$VBC69</xm:f>
              <xm:sqref>VBC67</xm:sqref>
            </x14:sparkline>
            <x14:sparkline>
              <xm:f>'2027 - 5311'!$VBC76:$VBC76</xm:f>
              <xm:sqref>VBC68</xm:sqref>
            </x14:sparkline>
            <x14:sparkline>
              <xm:f>'2027 - 5311'!$VBD69:$VBD69</xm:f>
              <xm:sqref>VBD67</xm:sqref>
            </x14:sparkline>
            <x14:sparkline>
              <xm:f>'2027 - 5311'!$VBD76:$VBD76</xm:f>
              <xm:sqref>VBD68</xm:sqref>
            </x14:sparkline>
            <x14:sparkline>
              <xm:f>'2027 - 5311'!$VBE69:$VBE69</xm:f>
              <xm:sqref>VBE67</xm:sqref>
            </x14:sparkline>
            <x14:sparkline>
              <xm:f>'2027 - 5311'!$VBE76:$VBE76</xm:f>
              <xm:sqref>VBE68</xm:sqref>
            </x14:sparkline>
            <x14:sparkline>
              <xm:f>'2027 - 5311'!$VBF69:$VBF69</xm:f>
              <xm:sqref>VBF67</xm:sqref>
            </x14:sparkline>
            <x14:sparkline>
              <xm:f>'2027 - 5311'!$VBF76:$VBF76</xm:f>
              <xm:sqref>VBF68</xm:sqref>
            </x14:sparkline>
            <x14:sparkline>
              <xm:f>'2027 - 5311'!$VBG69:$VBG69</xm:f>
              <xm:sqref>VBG67</xm:sqref>
            </x14:sparkline>
            <x14:sparkline>
              <xm:f>'2027 - 5311'!$VBG76:$VBG76</xm:f>
              <xm:sqref>VBG68</xm:sqref>
            </x14:sparkline>
            <x14:sparkline>
              <xm:f>'2027 - 5311'!$VBH69:$VBH69</xm:f>
              <xm:sqref>VBH67</xm:sqref>
            </x14:sparkline>
            <x14:sparkline>
              <xm:f>'2027 - 5311'!$VBH76:$VBH76</xm:f>
              <xm:sqref>VBH68</xm:sqref>
            </x14:sparkline>
            <x14:sparkline>
              <xm:f>'2027 - 5311'!$VBI69:$VBI69</xm:f>
              <xm:sqref>VBI67</xm:sqref>
            </x14:sparkline>
            <x14:sparkline>
              <xm:f>'2027 - 5311'!$VBI76:$VBI76</xm:f>
              <xm:sqref>VBI68</xm:sqref>
            </x14:sparkline>
            <x14:sparkline>
              <xm:f>'2027 - 5311'!$VBJ69:$VBJ69</xm:f>
              <xm:sqref>VBJ67</xm:sqref>
            </x14:sparkline>
            <x14:sparkline>
              <xm:f>'2027 - 5311'!$VBJ76:$VBJ76</xm:f>
              <xm:sqref>VBJ68</xm:sqref>
            </x14:sparkline>
            <x14:sparkline>
              <xm:f>'2027 - 5311'!$VBK69:$VBK69</xm:f>
              <xm:sqref>VBK67</xm:sqref>
            </x14:sparkline>
            <x14:sparkline>
              <xm:f>'2027 - 5311'!$VBK76:$VBK76</xm:f>
              <xm:sqref>VBK68</xm:sqref>
            </x14:sparkline>
            <x14:sparkline>
              <xm:f>'2027 - 5311'!$VBL69:$VBL69</xm:f>
              <xm:sqref>VBL67</xm:sqref>
            </x14:sparkline>
            <x14:sparkline>
              <xm:f>'2027 - 5311'!$VBL76:$VBL76</xm:f>
              <xm:sqref>VBL68</xm:sqref>
            </x14:sparkline>
            <x14:sparkline>
              <xm:f>'2027 - 5311'!$VBM69:$VBM69</xm:f>
              <xm:sqref>VBM67</xm:sqref>
            </x14:sparkline>
            <x14:sparkline>
              <xm:f>'2027 - 5311'!$VBM76:$VBM76</xm:f>
              <xm:sqref>VBM68</xm:sqref>
            </x14:sparkline>
            <x14:sparkline>
              <xm:f>'2027 - 5311'!$VBN69:$VBN69</xm:f>
              <xm:sqref>VBN67</xm:sqref>
            </x14:sparkline>
            <x14:sparkline>
              <xm:f>'2027 - 5311'!$VBN76:$VBN76</xm:f>
              <xm:sqref>VBN68</xm:sqref>
            </x14:sparkline>
            <x14:sparkline>
              <xm:f>'2027 - 5311'!$VBO69:$VBO69</xm:f>
              <xm:sqref>VBO67</xm:sqref>
            </x14:sparkline>
            <x14:sparkline>
              <xm:f>'2027 - 5311'!$VBO76:$VBO76</xm:f>
              <xm:sqref>VBO68</xm:sqref>
            </x14:sparkline>
            <x14:sparkline>
              <xm:f>'2027 - 5311'!$VBP69:$VBP69</xm:f>
              <xm:sqref>VBP67</xm:sqref>
            </x14:sparkline>
            <x14:sparkline>
              <xm:f>'2027 - 5311'!$VBP76:$VBP76</xm:f>
              <xm:sqref>VBP68</xm:sqref>
            </x14:sparkline>
            <x14:sparkline>
              <xm:f>'2027 - 5311'!$VBQ69:$VBQ69</xm:f>
              <xm:sqref>VBQ67</xm:sqref>
            </x14:sparkline>
            <x14:sparkline>
              <xm:f>'2027 - 5311'!$VBQ76:$VBQ76</xm:f>
              <xm:sqref>VBQ68</xm:sqref>
            </x14:sparkline>
            <x14:sparkline>
              <xm:f>'2027 - 5311'!$VBR69:$VBR69</xm:f>
              <xm:sqref>VBR67</xm:sqref>
            </x14:sparkline>
            <x14:sparkline>
              <xm:f>'2027 - 5311'!$VBR76:$VBR76</xm:f>
              <xm:sqref>VBR68</xm:sqref>
            </x14:sparkline>
            <x14:sparkline>
              <xm:f>'2027 - 5311'!$VBS69:$VBS69</xm:f>
              <xm:sqref>VBS67</xm:sqref>
            </x14:sparkline>
            <x14:sparkline>
              <xm:f>'2027 - 5311'!$VBS76:$VBS76</xm:f>
              <xm:sqref>VBS68</xm:sqref>
            </x14:sparkline>
            <x14:sparkline>
              <xm:f>'2027 - 5311'!$VBT69:$VBT69</xm:f>
              <xm:sqref>VBT67</xm:sqref>
            </x14:sparkline>
            <x14:sparkline>
              <xm:f>'2027 - 5311'!$VBT76:$VBT76</xm:f>
              <xm:sqref>VBT68</xm:sqref>
            </x14:sparkline>
            <x14:sparkline>
              <xm:f>'2027 - 5311'!$VBU69:$VBU69</xm:f>
              <xm:sqref>VBU67</xm:sqref>
            </x14:sparkline>
            <x14:sparkline>
              <xm:f>'2027 - 5311'!$VBU76:$VBU76</xm:f>
              <xm:sqref>VBU68</xm:sqref>
            </x14:sparkline>
            <x14:sparkline>
              <xm:f>'2027 - 5311'!$VBV69:$VBV69</xm:f>
              <xm:sqref>VBV67</xm:sqref>
            </x14:sparkline>
            <x14:sparkline>
              <xm:f>'2027 - 5311'!$VBV76:$VBV76</xm:f>
              <xm:sqref>VBV68</xm:sqref>
            </x14:sparkline>
            <x14:sparkline>
              <xm:f>'2027 - 5311'!$VBW69:$VBW69</xm:f>
              <xm:sqref>VBW67</xm:sqref>
            </x14:sparkline>
            <x14:sparkline>
              <xm:f>'2027 - 5311'!$VBW76:$VBW76</xm:f>
              <xm:sqref>VBW68</xm:sqref>
            </x14:sparkline>
            <x14:sparkline>
              <xm:f>'2027 - 5311'!$VBX69:$VBX69</xm:f>
              <xm:sqref>VBX67</xm:sqref>
            </x14:sparkline>
            <x14:sparkline>
              <xm:f>'2027 - 5311'!$VBX76:$VBX76</xm:f>
              <xm:sqref>VBX68</xm:sqref>
            </x14:sparkline>
            <x14:sparkline>
              <xm:f>'2027 - 5311'!$VBY69:$VBY69</xm:f>
              <xm:sqref>VBY67</xm:sqref>
            </x14:sparkline>
            <x14:sparkline>
              <xm:f>'2027 - 5311'!$VBY76:$VBY76</xm:f>
              <xm:sqref>VBY68</xm:sqref>
            </x14:sparkline>
            <x14:sparkline>
              <xm:f>'2027 - 5311'!$VBZ69:$VBZ69</xm:f>
              <xm:sqref>VBZ67</xm:sqref>
            </x14:sparkline>
            <x14:sparkline>
              <xm:f>'2027 - 5311'!$VBZ76:$VBZ76</xm:f>
              <xm:sqref>VBZ68</xm:sqref>
            </x14:sparkline>
            <x14:sparkline>
              <xm:f>'2027 - 5311'!$VCA69:$VCA69</xm:f>
              <xm:sqref>VCA67</xm:sqref>
            </x14:sparkline>
            <x14:sparkline>
              <xm:f>'2027 - 5311'!$VCA76:$VCA76</xm:f>
              <xm:sqref>VCA68</xm:sqref>
            </x14:sparkline>
            <x14:sparkline>
              <xm:f>'2027 - 5311'!$VCB69:$VCB69</xm:f>
              <xm:sqref>VCB67</xm:sqref>
            </x14:sparkline>
            <x14:sparkline>
              <xm:f>'2027 - 5311'!$VCB76:$VCB76</xm:f>
              <xm:sqref>VCB68</xm:sqref>
            </x14:sparkline>
            <x14:sparkline>
              <xm:f>'2027 - 5311'!$VCC69:$VCC69</xm:f>
              <xm:sqref>VCC67</xm:sqref>
            </x14:sparkline>
            <x14:sparkline>
              <xm:f>'2027 - 5311'!$VCC76:$VCC76</xm:f>
              <xm:sqref>VCC68</xm:sqref>
            </x14:sparkline>
            <x14:sparkline>
              <xm:f>'2027 - 5311'!$VCD69:$VCD69</xm:f>
              <xm:sqref>VCD67</xm:sqref>
            </x14:sparkline>
            <x14:sparkline>
              <xm:f>'2027 - 5311'!$VCD76:$VCD76</xm:f>
              <xm:sqref>VCD68</xm:sqref>
            </x14:sparkline>
            <x14:sparkline>
              <xm:f>'2027 - 5311'!$VCE69:$VCE69</xm:f>
              <xm:sqref>VCE67</xm:sqref>
            </x14:sparkline>
            <x14:sparkline>
              <xm:f>'2027 - 5311'!$VCE76:$VCE76</xm:f>
              <xm:sqref>VCE68</xm:sqref>
            </x14:sparkline>
            <x14:sparkline>
              <xm:f>'2027 - 5311'!$VCF69:$VCF69</xm:f>
              <xm:sqref>VCF67</xm:sqref>
            </x14:sparkline>
            <x14:sparkline>
              <xm:f>'2027 - 5311'!$VCF76:$VCF76</xm:f>
              <xm:sqref>VCF68</xm:sqref>
            </x14:sparkline>
            <x14:sparkline>
              <xm:f>'2027 - 5311'!$VCG69:$VCG69</xm:f>
              <xm:sqref>VCG67</xm:sqref>
            </x14:sparkline>
            <x14:sparkline>
              <xm:f>'2027 - 5311'!$VCG76:$VCG76</xm:f>
              <xm:sqref>VCG68</xm:sqref>
            </x14:sparkline>
            <x14:sparkline>
              <xm:f>'2027 - 5311'!$VCH69:$VCH69</xm:f>
              <xm:sqref>VCH67</xm:sqref>
            </x14:sparkline>
            <x14:sparkline>
              <xm:f>'2027 - 5311'!$VCH76:$VCH76</xm:f>
              <xm:sqref>VCH68</xm:sqref>
            </x14:sparkline>
            <x14:sparkline>
              <xm:f>'2027 - 5311'!$VCI69:$VCI69</xm:f>
              <xm:sqref>VCI67</xm:sqref>
            </x14:sparkline>
            <x14:sparkline>
              <xm:f>'2027 - 5311'!$VCI76:$VCI76</xm:f>
              <xm:sqref>VCI68</xm:sqref>
            </x14:sparkline>
            <x14:sparkline>
              <xm:f>'2027 - 5311'!$VCJ69:$VCJ69</xm:f>
              <xm:sqref>VCJ67</xm:sqref>
            </x14:sparkline>
            <x14:sparkline>
              <xm:f>'2027 - 5311'!$VCJ76:$VCJ76</xm:f>
              <xm:sqref>VCJ68</xm:sqref>
            </x14:sparkline>
            <x14:sparkline>
              <xm:f>'2027 - 5311'!$VCK69:$VCK69</xm:f>
              <xm:sqref>VCK67</xm:sqref>
            </x14:sparkline>
            <x14:sparkline>
              <xm:f>'2027 - 5311'!$VCK76:$VCK76</xm:f>
              <xm:sqref>VCK68</xm:sqref>
            </x14:sparkline>
            <x14:sparkline>
              <xm:f>'2027 - 5311'!$VCL69:$VCL69</xm:f>
              <xm:sqref>VCL67</xm:sqref>
            </x14:sparkline>
            <x14:sparkline>
              <xm:f>'2027 - 5311'!$VCL76:$VCL76</xm:f>
              <xm:sqref>VCL68</xm:sqref>
            </x14:sparkline>
            <x14:sparkline>
              <xm:f>'2027 - 5311'!$VCM69:$VCM69</xm:f>
              <xm:sqref>VCM67</xm:sqref>
            </x14:sparkline>
            <x14:sparkline>
              <xm:f>'2027 - 5311'!$VCM76:$VCM76</xm:f>
              <xm:sqref>VCM68</xm:sqref>
            </x14:sparkline>
            <x14:sparkline>
              <xm:f>'2027 - 5311'!$VCN69:$VCN69</xm:f>
              <xm:sqref>VCN67</xm:sqref>
            </x14:sparkline>
            <x14:sparkline>
              <xm:f>'2027 - 5311'!$VCN76:$VCN76</xm:f>
              <xm:sqref>VCN68</xm:sqref>
            </x14:sparkline>
            <x14:sparkline>
              <xm:f>'2027 - 5311'!$VCO69:$VCO69</xm:f>
              <xm:sqref>VCO67</xm:sqref>
            </x14:sparkline>
            <x14:sparkline>
              <xm:f>'2027 - 5311'!$VCO76:$VCO76</xm:f>
              <xm:sqref>VCO68</xm:sqref>
            </x14:sparkline>
            <x14:sparkline>
              <xm:f>'2027 - 5311'!$VCP69:$VCP69</xm:f>
              <xm:sqref>VCP67</xm:sqref>
            </x14:sparkline>
            <x14:sparkline>
              <xm:f>'2027 - 5311'!$VCP76:$VCP76</xm:f>
              <xm:sqref>VCP68</xm:sqref>
            </x14:sparkline>
            <x14:sparkline>
              <xm:f>'2027 - 5311'!$VCQ69:$VCQ69</xm:f>
              <xm:sqref>VCQ67</xm:sqref>
            </x14:sparkline>
            <x14:sparkline>
              <xm:f>'2027 - 5311'!$VCQ76:$VCQ76</xm:f>
              <xm:sqref>VCQ68</xm:sqref>
            </x14:sparkline>
            <x14:sparkline>
              <xm:f>'2027 - 5311'!$VCR69:$VCR69</xm:f>
              <xm:sqref>VCR67</xm:sqref>
            </x14:sparkline>
            <x14:sparkline>
              <xm:f>'2027 - 5311'!$VCR76:$VCR76</xm:f>
              <xm:sqref>VCR68</xm:sqref>
            </x14:sparkline>
            <x14:sparkline>
              <xm:f>'2027 - 5311'!$VCS69:$VCS69</xm:f>
              <xm:sqref>VCS67</xm:sqref>
            </x14:sparkline>
            <x14:sparkline>
              <xm:f>'2027 - 5311'!$VCS76:$VCS76</xm:f>
              <xm:sqref>VCS68</xm:sqref>
            </x14:sparkline>
            <x14:sparkline>
              <xm:f>'2027 - 5311'!$VCT69:$VCT69</xm:f>
              <xm:sqref>VCT67</xm:sqref>
            </x14:sparkline>
            <x14:sparkline>
              <xm:f>'2027 - 5311'!$VCT76:$VCT76</xm:f>
              <xm:sqref>VCT68</xm:sqref>
            </x14:sparkline>
            <x14:sparkline>
              <xm:f>'2027 - 5311'!$VCU69:$VCU69</xm:f>
              <xm:sqref>VCU67</xm:sqref>
            </x14:sparkline>
            <x14:sparkline>
              <xm:f>'2027 - 5311'!$VCU76:$VCU76</xm:f>
              <xm:sqref>VCU68</xm:sqref>
            </x14:sparkline>
            <x14:sparkline>
              <xm:f>'2027 - 5311'!$VCV69:$VCV69</xm:f>
              <xm:sqref>VCV67</xm:sqref>
            </x14:sparkline>
            <x14:sparkline>
              <xm:f>'2027 - 5311'!$VCV76:$VCV76</xm:f>
              <xm:sqref>VCV68</xm:sqref>
            </x14:sparkline>
            <x14:sparkline>
              <xm:f>'2027 - 5311'!$VCW69:$VCW69</xm:f>
              <xm:sqref>VCW67</xm:sqref>
            </x14:sparkline>
            <x14:sparkline>
              <xm:f>'2027 - 5311'!$VCW76:$VCW76</xm:f>
              <xm:sqref>VCW68</xm:sqref>
            </x14:sparkline>
            <x14:sparkline>
              <xm:f>'2027 - 5311'!$VCX69:$VCX69</xm:f>
              <xm:sqref>VCX67</xm:sqref>
            </x14:sparkline>
            <x14:sparkline>
              <xm:f>'2027 - 5311'!$VCX76:$VCX76</xm:f>
              <xm:sqref>VCX68</xm:sqref>
            </x14:sparkline>
            <x14:sparkline>
              <xm:f>'2027 - 5311'!$VCY69:$VCY69</xm:f>
              <xm:sqref>VCY67</xm:sqref>
            </x14:sparkline>
            <x14:sparkline>
              <xm:f>'2027 - 5311'!$VCY76:$VCY76</xm:f>
              <xm:sqref>VCY68</xm:sqref>
            </x14:sparkline>
            <x14:sparkline>
              <xm:f>'2027 - 5311'!$VCZ69:$VCZ69</xm:f>
              <xm:sqref>VCZ67</xm:sqref>
            </x14:sparkline>
            <x14:sparkline>
              <xm:f>'2027 - 5311'!$VCZ76:$VCZ76</xm:f>
              <xm:sqref>VCZ68</xm:sqref>
            </x14:sparkline>
            <x14:sparkline>
              <xm:f>'2027 - 5311'!$VDA69:$VDA69</xm:f>
              <xm:sqref>VDA67</xm:sqref>
            </x14:sparkline>
            <x14:sparkline>
              <xm:f>'2027 - 5311'!$VDA76:$VDA76</xm:f>
              <xm:sqref>VDA68</xm:sqref>
            </x14:sparkline>
            <x14:sparkline>
              <xm:f>'2027 - 5311'!$VDB69:$VDB69</xm:f>
              <xm:sqref>VDB67</xm:sqref>
            </x14:sparkline>
            <x14:sparkline>
              <xm:f>'2027 - 5311'!$VDB76:$VDB76</xm:f>
              <xm:sqref>VDB68</xm:sqref>
            </x14:sparkline>
            <x14:sparkline>
              <xm:f>'2027 - 5311'!$VDC69:$VDC69</xm:f>
              <xm:sqref>VDC67</xm:sqref>
            </x14:sparkline>
            <x14:sparkline>
              <xm:f>'2027 - 5311'!$VDC76:$VDC76</xm:f>
              <xm:sqref>VDC68</xm:sqref>
            </x14:sparkline>
            <x14:sparkline>
              <xm:f>'2027 - 5311'!$VDD69:$VDD69</xm:f>
              <xm:sqref>VDD67</xm:sqref>
            </x14:sparkline>
            <x14:sparkline>
              <xm:f>'2027 - 5311'!$VDD76:$VDD76</xm:f>
              <xm:sqref>VDD68</xm:sqref>
            </x14:sparkline>
            <x14:sparkline>
              <xm:f>'2027 - 5311'!$VDE69:$VDE69</xm:f>
              <xm:sqref>VDE67</xm:sqref>
            </x14:sparkline>
            <x14:sparkline>
              <xm:f>'2027 - 5311'!$VDE76:$VDE76</xm:f>
              <xm:sqref>VDE68</xm:sqref>
            </x14:sparkline>
            <x14:sparkline>
              <xm:f>'2027 - 5311'!$VDF69:$VDF69</xm:f>
              <xm:sqref>VDF67</xm:sqref>
            </x14:sparkline>
            <x14:sparkline>
              <xm:f>'2027 - 5311'!$VDF76:$VDF76</xm:f>
              <xm:sqref>VDF68</xm:sqref>
            </x14:sparkline>
            <x14:sparkline>
              <xm:f>'2027 - 5311'!$VDG69:$VDG69</xm:f>
              <xm:sqref>VDG67</xm:sqref>
            </x14:sparkline>
            <x14:sparkline>
              <xm:f>'2027 - 5311'!$VDG76:$VDG76</xm:f>
              <xm:sqref>VDG68</xm:sqref>
            </x14:sparkline>
            <x14:sparkline>
              <xm:f>'2027 - 5311'!$VDH69:$VDH69</xm:f>
              <xm:sqref>VDH67</xm:sqref>
            </x14:sparkline>
            <x14:sparkline>
              <xm:f>'2027 - 5311'!$VDH76:$VDH76</xm:f>
              <xm:sqref>VDH68</xm:sqref>
            </x14:sparkline>
            <x14:sparkline>
              <xm:f>'2027 - 5311'!$VDI69:$VDI69</xm:f>
              <xm:sqref>VDI67</xm:sqref>
            </x14:sparkline>
            <x14:sparkline>
              <xm:f>'2027 - 5311'!$VDI76:$VDI76</xm:f>
              <xm:sqref>VDI68</xm:sqref>
            </x14:sparkline>
            <x14:sparkline>
              <xm:f>'2027 - 5311'!$VDJ69:$VDJ69</xm:f>
              <xm:sqref>VDJ67</xm:sqref>
            </x14:sparkline>
            <x14:sparkline>
              <xm:f>'2027 - 5311'!$VDJ76:$VDJ76</xm:f>
              <xm:sqref>VDJ68</xm:sqref>
            </x14:sparkline>
            <x14:sparkline>
              <xm:f>'2027 - 5311'!$VDK69:$VDK69</xm:f>
              <xm:sqref>VDK67</xm:sqref>
            </x14:sparkline>
            <x14:sparkline>
              <xm:f>'2027 - 5311'!$VDK76:$VDK76</xm:f>
              <xm:sqref>VDK68</xm:sqref>
            </x14:sparkline>
            <x14:sparkline>
              <xm:f>'2027 - 5311'!$VDL69:$VDL69</xm:f>
              <xm:sqref>VDL67</xm:sqref>
            </x14:sparkline>
            <x14:sparkline>
              <xm:f>'2027 - 5311'!$VDL76:$VDL76</xm:f>
              <xm:sqref>VDL68</xm:sqref>
            </x14:sparkline>
            <x14:sparkline>
              <xm:f>'2027 - 5311'!$VDM69:$VDM69</xm:f>
              <xm:sqref>VDM67</xm:sqref>
            </x14:sparkline>
            <x14:sparkline>
              <xm:f>'2027 - 5311'!$VDM76:$VDM76</xm:f>
              <xm:sqref>VDM68</xm:sqref>
            </x14:sparkline>
            <x14:sparkline>
              <xm:f>'2027 - 5311'!$VDN69:$VDN69</xm:f>
              <xm:sqref>VDN67</xm:sqref>
            </x14:sparkline>
            <x14:sparkline>
              <xm:f>'2027 - 5311'!$VDN76:$VDN76</xm:f>
              <xm:sqref>VDN68</xm:sqref>
            </x14:sparkline>
            <x14:sparkline>
              <xm:f>'2027 - 5311'!$VDO69:$VDO69</xm:f>
              <xm:sqref>VDO67</xm:sqref>
            </x14:sparkline>
            <x14:sparkline>
              <xm:f>'2027 - 5311'!$VDO76:$VDO76</xm:f>
              <xm:sqref>VDO68</xm:sqref>
            </x14:sparkline>
            <x14:sparkline>
              <xm:f>'2027 - 5311'!$VDP69:$VDP69</xm:f>
              <xm:sqref>VDP67</xm:sqref>
            </x14:sparkline>
            <x14:sparkline>
              <xm:f>'2027 - 5311'!$VDP76:$VDP76</xm:f>
              <xm:sqref>VDP68</xm:sqref>
            </x14:sparkline>
            <x14:sparkline>
              <xm:f>'2027 - 5311'!$VDQ69:$VDQ69</xm:f>
              <xm:sqref>VDQ67</xm:sqref>
            </x14:sparkline>
            <x14:sparkline>
              <xm:f>'2027 - 5311'!$VDQ76:$VDQ76</xm:f>
              <xm:sqref>VDQ68</xm:sqref>
            </x14:sparkline>
            <x14:sparkline>
              <xm:f>'2027 - 5311'!$VDR69:$VDR69</xm:f>
              <xm:sqref>VDR67</xm:sqref>
            </x14:sparkline>
            <x14:sparkline>
              <xm:f>'2027 - 5311'!$VDR76:$VDR76</xm:f>
              <xm:sqref>VDR68</xm:sqref>
            </x14:sparkline>
            <x14:sparkline>
              <xm:f>'2027 - 5311'!$VDS69:$VDS69</xm:f>
              <xm:sqref>VDS67</xm:sqref>
            </x14:sparkline>
            <x14:sparkline>
              <xm:f>'2027 - 5311'!$VDS76:$VDS76</xm:f>
              <xm:sqref>VDS68</xm:sqref>
            </x14:sparkline>
            <x14:sparkline>
              <xm:f>'2027 - 5311'!$VDT69:$VDT69</xm:f>
              <xm:sqref>VDT67</xm:sqref>
            </x14:sparkline>
            <x14:sparkline>
              <xm:f>'2027 - 5311'!$VDT76:$VDT76</xm:f>
              <xm:sqref>VDT68</xm:sqref>
            </x14:sparkline>
            <x14:sparkline>
              <xm:f>'2027 - 5311'!$VDU69:$VDU69</xm:f>
              <xm:sqref>VDU67</xm:sqref>
            </x14:sparkline>
            <x14:sparkline>
              <xm:f>'2027 - 5311'!$VDU76:$VDU76</xm:f>
              <xm:sqref>VDU68</xm:sqref>
            </x14:sparkline>
            <x14:sparkline>
              <xm:f>'2027 - 5311'!$VDV69:$VDV69</xm:f>
              <xm:sqref>VDV67</xm:sqref>
            </x14:sparkline>
            <x14:sparkline>
              <xm:f>'2027 - 5311'!$VDV76:$VDV76</xm:f>
              <xm:sqref>VDV68</xm:sqref>
            </x14:sparkline>
            <x14:sparkline>
              <xm:f>'2027 - 5311'!$VDW69:$VDW69</xm:f>
              <xm:sqref>VDW67</xm:sqref>
            </x14:sparkline>
            <x14:sparkline>
              <xm:f>'2027 - 5311'!$VDW76:$VDW76</xm:f>
              <xm:sqref>VDW68</xm:sqref>
            </x14:sparkline>
            <x14:sparkline>
              <xm:f>'2027 - 5311'!$VDX69:$VDX69</xm:f>
              <xm:sqref>VDX67</xm:sqref>
            </x14:sparkline>
            <x14:sparkline>
              <xm:f>'2027 - 5311'!$VDX76:$VDX76</xm:f>
              <xm:sqref>VDX68</xm:sqref>
            </x14:sparkline>
            <x14:sparkline>
              <xm:f>'2027 - 5311'!$VDY69:$VDY69</xm:f>
              <xm:sqref>VDY67</xm:sqref>
            </x14:sparkline>
            <x14:sparkline>
              <xm:f>'2027 - 5311'!$VDY76:$VDY76</xm:f>
              <xm:sqref>VDY68</xm:sqref>
            </x14:sparkline>
            <x14:sparkline>
              <xm:f>'2027 - 5311'!$VDZ69:$VDZ69</xm:f>
              <xm:sqref>VDZ67</xm:sqref>
            </x14:sparkline>
            <x14:sparkline>
              <xm:f>'2027 - 5311'!$VDZ76:$VDZ76</xm:f>
              <xm:sqref>VDZ68</xm:sqref>
            </x14:sparkline>
            <x14:sparkline>
              <xm:f>'2027 - 5311'!$VEA69:$VEA69</xm:f>
              <xm:sqref>VEA67</xm:sqref>
            </x14:sparkline>
            <x14:sparkline>
              <xm:f>'2027 - 5311'!$VEA76:$VEA76</xm:f>
              <xm:sqref>VEA68</xm:sqref>
            </x14:sparkline>
            <x14:sparkline>
              <xm:f>'2027 - 5311'!$VEB69:$VEB69</xm:f>
              <xm:sqref>VEB67</xm:sqref>
            </x14:sparkline>
            <x14:sparkline>
              <xm:f>'2027 - 5311'!$VEB76:$VEB76</xm:f>
              <xm:sqref>VEB68</xm:sqref>
            </x14:sparkline>
            <x14:sparkline>
              <xm:f>'2027 - 5311'!$VEC69:$VEC69</xm:f>
              <xm:sqref>VEC67</xm:sqref>
            </x14:sparkline>
            <x14:sparkline>
              <xm:f>'2027 - 5311'!$VEC76:$VEC76</xm:f>
              <xm:sqref>VEC68</xm:sqref>
            </x14:sparkline>
            <x14:sparkline>
              <xm:f>'2027 - 5311'!$VED69:$VED69</xm:f>
              <xm:sqref>VED67</xm:sqref>
            </x14:sparkline>
            <x14:sparkline>
              <xm:f>'2027 - 5311'!$VED76:$VED76</xm:f>
              <xm:sqref>VED68</xm:sqref>
            </x14:sparkline>
            <x14:sparkline>
              <xm:f>'2027 - 5311'!$VEE69:$VEE69</xm:f>
              <xm:sqref>VEE67</xm:sqref>
            </x14:sparkline>
            <x14:sparkline>
              <xm:f>'2027 - 5311'!$VEE76:$VEE76</xm:f>
              <xm:sqref>VEE68</xm:sqref>
            </x14:sparkline>
            <x14:sparkline>
              <xm:f>'2027 - 5311'!$VEF69:$VEF69</xm:f>
              <xm:sqref>VEF67</xm:sqref>
            </x14:sparkline>
            <x14:sparkline>
              <xm:f>'2027 - 5311'!$VEF76:$VEF76</xm:f>
              <xm:sqref>VEF68</xm:sqref>
            </x14:sparkline>
            <x14:sparkline>
              <xm:f>'2027 - 5311'!$VEG69:$VEG69</xm:f>
              <xm:sqref>VEG67</xm:sqref>
            </x14:sparkline>
            <x14:sparkline>
              <xm:f>'2027 - 5311'!$VEG76:$VEG76</xm:f>
              <xm:sqref>VEG68</xm:sqref>
            </x14:sparkline>
            <x14:sparkline>
              <xm:f>'2027 - 5311'!$VEH69:$VEH69</xm:f>
              <xm:sqref>VEH67</xm:sqref>
            </x14:sparkline>
            <x14:sparkline>
              <xm:f>'2027 - 5311'!$VEH76:$VEH76</xm:f>
              <xm:sqref>VEH68</xm:sqref>
            </x14:sparkline>
            <x14:sparkline>
              <xm:f>'2027 - 5311'!$VEI69:$VEI69</xm:f>
              <xm:sqref>VEI67</xm:sqref>
            </x14:sparkline>
            <x14:sparkline>
              <xm:f>'2027 - 5311'!$VEI76:$VEI76</xm:f>
              <xm:sqref>VEI68</xm:sqref>
            </x14:sparkline>
            <x14:sparkline>
              <xm:f>'2027 - 5311'!$VEJ69:$VEJ69</xm:f>
              <xm:sqref>VEJ67</xm:sqref>
            </x14:sparkline>
            <x14:sparkline>
              <xm:f>'2027 - 5311'!$VEJ76:$VEJ76</xm:f>
              <xm:sqref>VEJ68</xm:sqref>
            </x14:sparkline>
            <x14:sparkline>
              <xm:f>'2027 - 5311'!$VEK69:$VEK69</xm:f>
              <xm:sqref>VEK67</xm:sqref>
            </x14:sparkline>
            <x14:sparkline>
              <xm:f>'2027 - 5311'!$VEK76:$VEK76</xm:f>
              <xm:sqref>VEK68</xm:sqref>
            </x14:sparkline>
            <x14:sparkline>
              <xm:f>'2027 - 5311'!$VEL69:$VEL69</xm:f>
              <xm:sqref>VEL67</xm:sqref>
            </x14:sparkline>
            <x14:sparkline>
              <xm:f>'2027 - 5311'!$VEL76:$VEL76</xm:f>
              <xm:sqref>VEL68</xm:sqref>
            </x14:sparkline>
            <x14:sparkline>
              <xm:f>'2027 - 5311'!$VEM69:$VEM69</xm:f>
              <xm:sqref>VEM67</xm:sqref>
            </x14:sparkline>
            <x14:sparkline>
              <xm:f>'2027 - 5311'!$VEM76:$VEM76</xm:f>
              <xm:sqref>VEM68</xm:sqref>
            </x14:sparkline>
            <x14:sparkline>
              <xm:f>'2027 - 5311'!$VEN69:$VEN69</xm:f>
              <xm:sqref>VEN67</xm:sqref>
            </x14:sparkline>
            <x14:sparkline>
              <xm:f>'2027 - 5311'!$VEN76:$VEN76</xm:f>
              <xm:sqref>VEN68</xm:sqref>
            </x14:sparkline>
            <x14:sparkline>
              <xm:f>'2027 - 5311'!$VEO69:$VEO69</xm:f>
              <xm:sqref>VEO67</xm:sqref>
            </x14:sparkline>
            <x14:sparkline>
              <xm:f>'2027 - 5311'!$VEO76:$VEO76</xm:f>
              <xm:sqref>VEO68</xm:sqref>
            </x14:sparkline>
            <x14:sparkline>
              <xm:f>'2027 - 5311'!$VEP69:$VEP69</xm:f>
              <xm:sqref>VEP67</xm:sqref>
            </x14:sparkline>
            <x14:sparkline>
              <xm:f>'2027 - 5311'!$VEP76:$VEP76</xm:f>
              <xm:sqref>VEP68</xm:sqref>
            </x14:sparkline>
            <x14:sparkline>
              <xm:f>'2027 - 5311'!$VEQ69:$VEQ69</xm:f>
              <xm:sqref>VEQ67</xm:sqref>
            </x14:sparkline>
            <x14:sparkline>
              <xm:f>'2027 - 5311'!$VEQ76:$VEQ76</xm:f>
              <xm:sqref>VEQ68</xm:sqref>
            </x14:sparkline>
            <x14:sparkline>
              <xm:f>'2027 - 5311'!$VER69:$VER69</xm:f>
              <xm:sqref>VER67</xm:sqref>
            </x14:sparkline>
            <x14:sparkline>
              <xm:f>'2027 - 5311'!$VER76:$VER76</xm:f>
              <xm:sqref>VER68</xm:sqref>
            </x14:sparkline>
            <x14:sparkline>
              <xm:f>'2027 - 5311'!$VES69:$VES69</xm:f>
              <xm:sqref>VES67</xm:sqref>
            </x14:sparkline>
            <x14:sparkline>
              <xm:f>'2027 - 5311'!$VES76:$VES76</xm:f>
              <xm:sqref>VES68</xm:sqref>
            </x14:sparkline>
            <x14:sparkline>
              <xm:f>'2027 - 5311'!$VET69:$VET69</xm:f>
              <xm:sqref>VET67</xm:sqref>
            </x14:sparkline>
            <x14:sparkline>
              <xm:f>'2027 - 5311'!$VET76:$VET76</xm:f>
              <xm:sqref>VET68</xm:sqref>
            </x14:sparkline>
            <x14:sparkline>
              <xm:f>'2027 - 5311'!$VEU69:$VEU69</xm:f>
              <xm:sqref>VEU67</xm:sqref>
            </x14:sparkline>
            <x14:sparkline>
              <xm:f>'2027 - 5311'!$VEU76:$VEU76</xm:f>
              <xm:sqref>VEU68</xm:sqref>
            </x14:sparkline>
            <x14:sparkline>
              <xm:f>'2027 - 5311'!$VEV69:$VEV69</xm:f>
              <xm:sqref>VEV67</xm:sqref>
            </x14:sparkline>
            <x14:sparkline>
              <xm:f>'2027 - 5311'!$VEV76:$VEV76</xm:f>
              <xm:sqref>VEV68</xm:sqref>
            </x14:sparkline>
            <x14:sparkline>
              <xm:f>'2027 - 5311'!$VEW69:$VEW69</xm:f>
              <xm:sqref>VEW67</xm:sqref>
            </x14:sparkline>
            <x14:sparkline>
              <xm:f>'2027 - 5311'!$VEW76:$VEW76</xm:f>
              <xm:sqref>VEW68</xm:sqref>
            </x14:sparkline>
            <x14:sparkline>
              <xm:f>'2027 - 5311'!$VEX69:$VEX69</xm:f>
              <xm:sqref>VEX67</xm:sqref>
            </x14:sparkline>
            <x14:sparkline>
              <xm:f>'2027 - 5311'!$VEX76:$VEX76</xm:f>
              <xm:sqref>VEX68</xm:sqref>
            </x14:sparkline>
            <x14:sparkline>
              <xm:f>'2027 - 5311'!$VEY69:$VEY69</xm:f>
              <xm:sqref>VEY67</xm:sqref>
            </x14:sparkline>
            <x14:sparkline>
              <xm:f>'2027 - 5311'!$VEY76:$VEY76</xm:f>
              <xm:sqref>VEY68</xm:sqref>
            </x14:sparkline>
            <x14:sparkline>
              <xm:f>'2027 - 5311'!$VEZ69:$VEZ69</xm:f>
              <xm:sqref>VEZ67</xm:sqref>
            </x14:sparkline>
            <x14:sparkline>
              <xm:f>'2027 - 5311'!$VEZ76:$VEZ76</xm:f>
              <xm:sqref>VEZ68</xm:sqref>
            </x14:sparkline>
            <x14:sparkline>
              <xm:f>'2027 - 5311'!$VFA69:$VFA69</xm:f>
              <xm:sqref>VFA67</xm:sqref>
            </x14:sparkline>
            <x14:sparkline>
              <xm:f>'2027 - 5311'!$VFA76:$VFA76</xm:f>
              <xm:sqref>VFA68</xm:sqref>
            </x14:sparkline>
            <x14:sparkline>
              <xm:f>'2027 - 5311'!$VFB69:$VFB69</xm:f>
              <xm:sqref>VFB67</xm:sqref>
            </x14:sparkline>
            <x14:sparkline>
              <xm:f>'2027 - 5311'!$VFB76:$VFB76</xm:f>
              <xm:sqref>VFB68</xm:sqref>
            </x14:sparkline>
            <x14:sparkline>
              <xm:f>'2027 - 5311'!$VFC69:$VFC69</xm:f>
              <xm:sqref>VFC67</xm:sqref>
            </x14:sparkline>
            <x14:sparkline>
              <xm:f>'2027 - 5311'!$VFC76:$VFC76</xm:f>
              <xm:sqref>VFC68</xm:sqref>
            </x14:sparkline>
            <x14:sparkline>
              <xm:f>'2027 - 5311'!$VFD69:$VFD69</xm:f>
              <xm:sqref>VFD67</xm:sqref>
            </x14:sparkline>
            <x14:sparkline>
              <xm:f>'2027 - 5311'!$VFD76:$VFD76</xm:f>
              <xm:sqref>VFD68</xm:sqref>
            </x14:sparkline>
            <x14:sparkline>
              <xm:f>'2027 - 5311'!$VFE69:$VFE69</xm:f>
              <xm:sqref>VFE67</xm:sqref>
            </x14:sparkline>
            <x14:sparkline>
              <xm:f>'2027 - 5311'!$VFE76:$VFE76</xm:f>
              <xm:sqref>VFE68</xm:sqref>
            </x14:sparkline>
            <x14:sparkline>
              <xm:f>'2027 - 5311'!$VFF69:$VFF69</xm:f>
              <xm:sqref>VFF67</xm:sqref>
            </x14:sparkline>
            <x14:sparkline>
              <xm:f>'2027 - 5311'!$VFF76:$VFF76</xm:f>
              <xm:sqref>VFF68</xm:sqref>
            </x14:sparkline>
            <x14:sparkline>
              <xm:f>'2027 - 5311'!$VFG69:$VFG69</xm:f>
              <xm:sqref>VFG67</xm:sqref>
            </x14:sparkline>
            <x14:sparkline>
              <xm:f>'2027 - 5311'!$VFG76:$VFG76</xm:f>
              <xm:sqref>VFG68</xm:sqref>
            </x14:sparkline>
            <x14:sparkline>
              <xm:f>'2027 - 5311'!$VFH69:$VFH69</xm:f>
              <xm:sqref>VFH67</xm:sqref>
            </x14:sparkline>
            <x14:sparkline>
              <xm:f>'2027 - 5311'!$VFH76:$VFH76</xm:f>
              <xm:sqref>VFH68</xm:sqref>
            </x14:sparkline>
            <x14:sparkline>
              <xm:f>'2027 - 5311'!$VFI69:$VFI69</xm:f>
              <xm:sqref>VFI67</xm:sqref>
            </x14:sparkline>
            <x14:sparkline>
              <xm:f>'2027 - 5311'!$VFI76:$VFI76</xm:f>
              <xm:sqref>VFI68</xm:sqref>
            </x14:sparkline>
            <x14:sparkline>
              <xm:f>'2027 - 5311'!$VFJ69:$VFJ69</xm:f>
              <xm:sqref>VFJ67</xm:sqref>
            </x14:sparkline>
            <x14:sparkline>
              <xm:f>'2027 - 5311'!$VFJ76:$VFJ76</xm:f>
              <xm:sqref>VFJ68</xm:sqref>
            </x14:sparkline>
            <x14:sparkline>
              <xm:f>'2027 - 5311'!$VFK69:$VFK69</xm:f>
              <xm:sqref>VFK67</xm:sqref>
            </x14:sparkline>
            <x14:sparkline>
              <xm:f>'2027 - 5311'!$VFK76:$VFK76</xm:f>
              <xm:sqref>VFK68</xm:sqref>
            </x14:sparkline>
            <x14:sparkline>
              <xm:f>'2027 - 5311'!$VFL69:$VFL69</xm:f>
              <xm:sqref>VFL67</xm:sqref>
            </x14:sparkline>
            <x14:sparkline>
              <xm:f>'2027 - 5311'!$VFL76:$VFL76</xm:f>
              <xm:sqref>VFL68</xm:sqref>
            </x14:sparkline>
            <x14:sparkline>
              <xm:f>'2027 - 5311'!$VFM69:$VFM69</xm:f>
              <xm:sqref>VFM67</xm:sqref>
            </x14:sparkline>
            <x14:sparkline>
              <xm:f>'2027 - 5311'!$VFM76:$VFM76</xm:f>
              <xm:sqref>VFM68</xm:sqref>
            </x14:sparkline>
            <x14:sparkline>
              <xm:f>'2027 - 5311'!$VFN69:$VFN69</xm:f>
              <xm:sqref>VFN67</xm:sqref>
            </x14:sparkline>
            <x14:sparkline>
              <xm:f>'2027 - 5311'!$VFN76:$VFN76</xm:f>
              <xm:sqref>VFN68</xm:sqref>
            </x14:sparkline>
            <x14:sparkline>
              <xm:f>'2027 - 5311'!$VFO69:$VFO69</xm:f>
              <xm:sqref>VFO67</xm:sqref>
            </x14:sparkline>
            <x14:sparkline>
              <xm:f>'2027 - 5311'!$VFO76:$VFO76</xm:f>
              <xm:sqref>VFO68</xm:sqref>
            </x14:sparkline>
            <x14:sparkline>
              <xm:f>'2027 - 5311'!$VFP69:$VFP69</xm:f>
              <xm:sqref>VFP67</xm:sqref>
            </x14:sparkline>
            <x14:sparkline>
              <xm:f>'2027 - 5311'!$VFP76:$VFP76</xm:f>
              <xm:sqref>VFP68</xm:sqref>
            </x14:sparkline>
            <x14:sparkline>
              <xm:f>'2027 - 5311'!$VFQ69:$VFQ69</xm:f>
              <xm:sqref>VFQ67</xm:sqref>
            </x14:sparkline>
            <x14:sparkline>
              <xm:f>'2027 - 5311'!$VFQ76:$VFQ76</xm:f>
              <xm:sqref>VFQ68</xm:sqref>
            </x14:sparkline>
            <x14:sparkline>
              <xm:f>'2027 - 5311'!$VFR69:$VFR69</xm:f>
              <xm:sqref>VFR67</xm:sqref>
            </x14:sparkline>
            <x14:sparkline>
              <xm:f>'2027 - 5311'!$VFR76:$VFR76</xm:f>
              <xm:sqref>VFR68</xm:sqref>
            </x14:sparkline>
            <x14:sparkline>
              <xm:f>'2027 - 5311'!$VFS69:$VFS69</xm:f>
              <xm:sqref>VFS67</xm:sqref>
            </x14:sparkline>
            <x14:sparkline>
              <xm:f>'2027 - 5311'!$VFS76:$VFS76</xm:f>
              <xm:sqref>VFS68</xm:sqref>
            </x14:sparkline>
            <x14:sparkline>
              <xm:f>'2027 - 5311'!$VFT69:$VFT69</xm:f>
              <xm:sqref>VFT67</xm:sqref>
            </x14:sparkline>
            <x14:sparkline>
              <xm:f>'2027 - 5311'!$VFT76:$VFT76</xm:f>
              <xm:sqref>VFT68</xm:sqref>
            </x14:sparkline>
            <x14:sparkline>
              <xm:f>'2027 - 5311'!$VFU69:$VFU69</xm:f>
              <xm:sqref>VFU67</xm:sqref>
            </x14:sparkline>
            <x14:sparkline>
              <xm:f>'2027 - 5311'!$VFU76:$VFU76</xm:f>
              <xm:sqref>VFU68</xm:sqref>
            </x14:sparkline>
            <x14:sparkline>
              <xm:f>'2027 - 5311'!$VFV69:$VFV69</xm:f>
              <xm:sqref>VFV67</xm:sqref>
            </x14:sparkline>
            <x14:sparkline>
              <xm:f>'2027 - 5311'!$VFV76:$VFV76</xm:f>
              <xm:sqref>VFV68</xm:sqref>
            </x14:sparkline>
            <x14:sparkline>
              <xm:f>'2027 - 5311'!$VFW69:$VFW69</xm:f>
              <xm:sqref>VFW67</xm:sqref>
            </x14:sparkline>
            <x14:sparkline>
              <xm:f>'2027 - 5311'!$VFW76:$VFW76</xm:f>
              <xm:sqref>VFW68</xm:sqref>
            </x14:sparkline>
            <x14:sparkline>
              <xm:f>'2027 - 5311'!$VFX69:$VFX69</xm:f>
              <xm:sqref>VFX67</xm:sqref>
            </x14:sparkline>
            <x14:sparkline>
              <xm:f>'2027 - 5311'!$VFX76:$VFX76</xm:f>
              <xm:sqref>VFX68</xm:sqref>
            </x14:sparkline>
            <x14:sparkline>
              <xm:f>'2027 - 5311'!$VFY69:$VFY69</xm:f>
              <xm:sqref>VFY67</xm:sqref>
            </x14:sparkline>
            <x14:sparkline>
              <xm:f>'2027 - 5311'!$VFY76:$VFY76</xm:f>
              <xm:sqref>VFY68</xm:sqref>
            </x14:sparkline>
            <x14:sparkline>
              <xm:f>'2027 - 5311'!$VFZ69:$VFZ69</xm:f>
              <xm:sqref>VFZ67</xm:sqref>
            </x14:sparkline>
            <x14:sparkline>
              <xm:f>'2027 - 5311'!$VFZ76:$VFZ76</xm:f>
              <xm:sqref>VFZ68</xm:sqref>
            </x14:sparkline>
            <x14:sparkline>
              <xm:f>'2027 - 5311'!$VGA69:$VGA69</xm:f>
              <xm:sqref>VGA67</xm:sqref>
            </x14:sparkline>
            <x14:sparkline>
              <xm:f>'2027 - 5311'!$VGA76:$VGA76</xm:f>
              <xm:sqref>VGA68</xm:sqref>
            </x14:sparkline>
            <x14:sparkline>
              <xm:f>'2027 - 5311'!$VGB69:$VGB69</xm:f>
              <xm:sqref>VGB67</xm:sqref>
            </x14:sparkline>
            <x14:sparkline>
              <xm:f>'2027 - 5311'!$VGB76:$VGB76</xm:f>
              <xm:sqref>VGB68</xm:sqref>
            </x14:sparkline>
            <x14:sparkline>
              <xm:f>'2027 - 5311'!$VGC69:$VGC69</xm:f>
              <xm:sqref>VGC67</xm:sqref>
            </x14:sparkline>
            <x14:sparkline>
              <xm:f>'2027 - 5311'!$VGC76:$VGC76</xm:f>
              <xm:sqref>VGC68</xm:sqref>
            </x14:sparkline>
            <x14:sparkline>
              <xm:f>'2027 - 5311'!$VGD69:$VGD69</xm:f>
              <xm:sqref>VGD67</xm:sqref>
            </x14:sparkline>
            <x14:sparkline>
              <xm:f>'2027 - 5311'!$VGD76:$VGD76</xm:f>
              <xm:sqref>VGD68</xm:sqref>
            </x14:sparkline>
            <x14:sparkline>
              <xm:f>'2027 - 5311'!$VGE69:$VGE69</xm:f>
              <xm:sqref>VGE67</xm:sqref>
            </x14:sparkline>
            <x14:sparkline>
              <xm:f>'2027 - 5311'!$VGE76:$VGE76</xm:f>
              <xm:sqref>VGE68</xm:sqref>
            </x14:sparkline>
            <x14:sparkline>
              <xm:f>'2027 - 5311'!$VGF69:$VGF69</xm:f>
              <xm:sqref>VGF67</xm:sqref>
            </x14:sparkline>
            <x14:sparkline>
              <xm:f>'2027 - 5311'!$VGF76:$VGF76</xm:f>
              <xm:sqref>VGF68</xm:sqref>
            </x14:sparkline>
            <x14:sparkline>
              <xm:f>'2027 - 5311'!$VGG69:$VGG69</xm:f>
              <xm:sqref>VGG67</xm:sqref>
            </x14:sparkline>
            <x14:sparkline>
              <xm:f>'2027 - 5311'!$VGG76:$VGG76</xm:f>
              <xm:sqref>VGG68</xm:sqref>
            </x14:sparkline>
            <x14:sparkline>
              <xm:f>'2027 - 5311'!$VGH69:$VGH69</xm:f>
              <xm:sqref>VGH67</xm:sqref>
            </x14:sparkline>
            <x14:sparkline>
              <xm:f>'2027 - 5311'!$VGH76:$VGH76</xm:f>
              <xm:sqref>VGH68</xm:sqref>
            </x14:sparkline>
            <x14:sparkline>
              <xm:f>'2027 - 5311'!$VGI69:$VGI69</xm:f>
              <xm:sqref>VGI67</xm:sqref>
            </x14:sparkline>
            <x14:sparkline>
              <xm:f>'2027 - 5311'!$VGI76:$VGI76</xm:f>
              <xm:sqref>VGI68</xm:sqref>
            </x14:sparkline>
            <x14:sparkline>
              <xm:f>'2027 - 5311'!$VGJ69:$VGJ69</xm:f>
              <xm:sqref>VGJ67</xm:sqref>
            </x14:sparkline>
            <x14:sparkline>
              <xm:f>'2027 - 5311'!$VGJ76:$VGJ76</xm:f>
              <xm:sqref>VGJ68</xm:sqref>
            </x14:sparkline>
            <x14:sparkline>
              <xm:f>'2027 - 5311'!$VGK69:$VGK69</xm:f>
              <xm:sqref>VGK67</xm:sqref>
            </x14:sparkline>
            <x14:sparkline>
              <xm:f>'2027 - 5311'!$VGK76:$VGK76</xm:f>
              <xm:sqref>VGK68</xm:sqref>
            </x14:sparkline>
            <x14:sparkline>
              <xm:f>'2027 - 5311'!$VGL69:$VGL69</xm:f>
              <xm:sqref>VGL67</xm:sqref>
            </x14:sparkline>
            <x14:sparkline>
              <xm:f>'2027 - 5311'!$VGL76:$VGL76</xm:f>
              <xm:sqref>VGL68</xm:sqref>
            </x14:sparkline>
            <x14:sparkline>
              <xm:f>'2027 - 5311'!$VGM69:$VGM69</xm:f>
              <xm:sqref>VGM67</xm:sqref>
            </x14:sparkline>
            <x14:sparkline>
              <xm:f>'2027 - 5311'!$VGM76:$VGM76</xm:f>
              <xm:sqref>VGM68</xm:sqref>
            </x14:sparkline>
            <x14:sparkline>
              <xm:f>'2027 - 5311'!$VGN69:$VGN69</xm:f>
              <xm:sqref>VGN67</xm:sqref>
            </x14:sparkline>
            <x14:sparkline>
              <xm:f>'2027 - 5311'!$VGN76:$VGN76</xm:f>
              <xm:sqref>VGN68</xm:sqref>
            </x14:sparkline>
            <x14:sparkline>
              <xm:f>'2027 - 5311'!$VGO69:$VGO69</xm:f>
              <xm:sqref>VGO67</xm:sqref>
            </x14:sparkline>
            <x14:sparkline>
              <xm:f>'2027 - 5311'!$VGO76:$VGO76</xm:f>
              <xm:sqref>VGO68</xm:sqref>
            </x14:sparkline>
            <x14:sparkline>
              <xm:f>'2027 - 5311'!$VGP69:$VGP69</xm:f>
              <xm:sqref>VGP67</xm:sqref>
            </x14:sparkline>
            <x14:sparkline>
              <xm:f>'2027 - 5311'!$VGP76:$VGP76</xm:f>
              <xm:sqref>VGP68</xm:sqref>
            </x14:sparkline>
            <x14:sparkline>
              <xm:f>'2027 - 5311'!$VGQ69:$VGQ69</xm:f>
              <xm:sqref>VGQ67</xm:sqref>
            </x14:sparkline>
            <x14:sparkline>
              <xm:f>'2027 - 5311'!$VGQ76:$VGQ76</xm:f>
              <xm:sqref>VGQ68</xm:sqref>
            </x14:sparkline>
            <x14:sparkline>
              <xm:f>'2027 - 5311'!$VGR69:$VGR69</xm:f>
              <xm:sqref>VGR67</xm:sqref>
            </x14:sparkline>
            <x14:sparkline>
              <xm:f>'2027 - 5311'!$VGR76:$VGR76</xm:f>
              <xm:sqref>VGR68</xm:sqref>
            </x14:sparkline>
            <x14:sparkline>
              <xm:f>'2027 - 5311'!$VGS69:$VGS69</xm:f>
              <xm:sqref>VGS67</xm:sqref>
            </x14:sparkline>
            <x14:sparkline>
              <xm:f>'2027 - 5311'!$VGS76:$VGS76</xm:f>
              <xm:sqref>VGS68</xm:sqref>
            </x14:sparkline>
            <x14:sparkline>
              <xm:f>'2027 - 5311'!$VGT69:$VGT69</xm:f>
              <xm:sqref>VGT67</xm:sqref>
            </x14:sparkline>
            <x14:sparkline>
              <xm:f>'2027 - 5311'!$VGT76:$VGT76</xm:f>
              <xm:sqref>VGT68</xm:sqref>
            </x14:sparkline>
            <x14:sparkline>
              <xm:f>'2027 - 5311'!$VGU69:$VGU69</xm:f>
              <xm:sqref>VGU67</xm:sqref>
            </x14:sparkline>
            <x14:sparkline>
              <xm:f>'2027 - 5311'!$VGU76:$VGU76</xm:f>
              <xm:sqref>VGU68</xm:sqref>
            </x14:sparkline>
            <x14:sparkline>
              <xm:f>'2027 - 5311'!$VGV69:$VGV69</xm:f>
              <xm:sqref>VGV67</xm:sqref>
            </x14:sparkline>
            <x14:sparkline>
              <xm:f>'2027 - 5311'!$VGV76:$VGV76</xm:f>
              <xm:sqref>VGV68</xm:sqref>
            </x14:sparkline>
            <x14:sparkline>
              <xm:f>'2027 - 5311'!$VGW69:$VGW69</xm:f>
              <xm:sqref>VGW67</xm:sqref>
            </x14:sparkline>
            <x14:sparkline>
              <xm:f>'2027 - 5311'!$VGW76:$VGW76</xm:f>
              <xm:sqref>VGW68</xm:sqref>
            </x14:sparkline>
            <x14:sparkline>
              <xm:f>'2027 - 5311'!$VGX69:$VGX69</xm:f>
              <xm:sqref>VGX67</xm:sqref>
            </x14:sparkline>
            <x14:sparkline>
              <xm:f>'2027 - 5311'!$VGX76:$VGX76</xm:f>
              <xm:sqref>VGX68</xm:sqref>
            </x14:sparkline>
            <x14:sparkline>
              <xm:f>'2027 - 5311'!$VGY69:$VGY69</xm:f>
              <xm:sqref>VGY67</xm:sqref>
            </x14:sparkline>
            <x14:sparkline>
              <xm:f>'2027 - 5311'!$VGY76:$VGY76</xm:f>
              <xm:sqref>VGY68</xm:sqref>
            </x14:sparkline>
            <x14:sparkline>
              <xm:f>'2027 - 5311'!$VGZ69:$VGZ69</xm:f>
              <xm:sqref>VGZ67</xm:sqref>
            </x14:sparkline>
            <x14:sparkline>
              <xm:f>'2027 - 5311'!$VGZ76:$VGZ76</xm:f>
              <xm:sqref>VGZ68</xm:sqref>
            </x14:sparkline>
            <x14:sparkline>
              <xm:f>'2027 - 5311'!$VHA69:$VHA69</xm:f>
              <xm:sqref>VHA67</xm:sqref>
            </x14:sparkline>
            <x14:sparkline>
              <xm:f>'2027 - 5311'!$VHA76:$VHA76</xm:f>
              <xm:sqref>VHA68</xm:sqref>
            </x14:sparkline>
            <x14:sparkline>
              <xm:f>'2027 - 5311'!$VHB69:$VHB69</xm:f>
              <xm:sqref>VHB67</xm:sqref>
            </x14:sparkline>
            <x14:sparkline>
              <xm:f>'2027 - 5311'!$VHB76:$VHB76</xm:f>
              <xm:sqref>VHB68</xm:sqref>
            </x14:sparkline>
            <x14:sparkline>
              <xm:f>'2027 - 5311'!$VHC69:$VHC69</xm:f>
              <xm:sqref>VHC67</xm:sqref>
            </x14:sparkline>
            <x14:sparkline>
              <xm:f>'2027 - 5311'!$VHC76:$VHC76</xm:f>
              <xm:sqref>VHC68</xm:sqref>
            </x14:sparkline>
            <x14:sparkline>
              <xm:f>'2027 - 5311'!$VHD69:$VHD69</xm:f>
              <xm:sqref>VHD67</xm:sqref>
            </x14:sparkline>
            <x14:sparkline>
              <xm:f>'2027 - 5311'!$VHD76:$VHD76</xm:f>
              <xm:sqref>VHD68</xm:sqref>
            </x14:sparkline>
            <x14:sparkline>
              <xm:f>'2027 - 5311'!$VHE69:$VHE69</xm:f>
              <xm:sqref>VHE67</xm:sqref>
            </x14:sparkline>
            <x14:sparkline>
              <xm:f>'2027 - 5311'!$VHE76:$VHE76</xm:f>
              <xm:sqref>VHE68</xm:sqref>
            </x14:sparkline>
            <x14:sparkline>
              <xm:f>'2027 - 5311'!$VHF69:$VHF69</xm:f>
              <xm:sqref>VHF67</xm:sqref>
            </x14:sparkline>
            <x14:sparkline>
              <xm:f>'2027 - 5311'!$VHF76:$VHF76</xm:f>
              <xm:sqref>VHF68</xm:sqref>
            </x14:sparkline>
            <x14:sparkline>
              <xm:f>'2027 - 5311'!$VHG69:$VHG69</xm:f>
              <xm:sqref>VHG67</xm:sqref>
            </x14:sparkline>
            <x14:sparkline>
              <xm:f>'2027 - 5311'!$VHG76:$VHG76</xm:f>
              <xm:sqref>VHG68</xm:sqref>
            </x14:sparkline>
            <x14:sparkline>
              <xm:f>'2027 - 5311'!$VHH69:$VHH69</xm:f>
              <xm:sqref>VHH67</xm:sqref>
            </x14:sparkline>
            <x14:sparkline>
              <xm:f>'2027 - 5311'!$VHH76:$VHH76</xm:f>
              <xm:sqref>VHH68</xm:sqref>
            </x14:sparkline>
            <x14:sparkline>
              <xm:f>'2027 - 5311'!$VHI69:$VHI69</xm:f>
              <xm:sqref>VHI67</xm:sqref>
            </x14:sparkline>
            <x14:sparkline>
              <xm:f>'2027 - 5311'!$VHI76:$VHI76</xm:f>
              <xm:sqref>VHI68</xm:sqref>
            </x14:sparkline>
            <x14:sparkline>
              <xm:f>'2027 - 5311'!$VHJ69:$VHJ69</xm:f>
              <xm:sqref>VHJ67</xm:sqref>
            </x14:sparkline>
            <x14:sparkline>
              <xm:f>'2027 - 5311'!$VHJ76:$VHJ76</xm:f>
              <xm:sqref>VHJ68</xm:sqref>
            </x14:sparkline>
            <x14:sparkline>
              <xm:f>'2027 - 5311'!$VHK69:$VHK69</xm:f>
              <xm:sqref>VHK67</xm:sqref>
            </x14:sparkline>
            <x14:sparkline>
              <xm:f>'2027 - 5311'!$VHK76:$VHK76</xm:f>
              <xm:sqref>VHK68</xm:sqref>
            </x14:sparkline>
            <x14:sparkline>
              <xm:f>'2027 - 5311'!$VHL69:$VHL69</xm:f>
              <xm:sqref>VHL67</xm:sqref>
            </x14:sparkline>
            <x14:sparkline>
              <xm:f>'2027 - 5311'!$VHL76:$VHL76</xm:f>
              <xm:sqref>VHL68</xm:sqref>
            </x14:sparkline>
            <x14:sparkline>
              <xm:f>'2027 - 5311'!$VHM69:$VHM69</xm:f>
              <xm:sqref>VHM67</xm:sqref>
            </x14:sparkline>
            <x14:sparkline>
              <xm:f>'2027 - 5311'!$VHM76:$VHM76</xm:f>
              <xm:sqref>VHM68</xm:sqref>
            </x14:sparkline>
            <x14:sparkline>
              <xm:f>'2027 - 5311'!$VHN69:$VHN69</xm:f>
              <xm:sqref>VHN67</xm:sqref>
            </x14:sparkline>
            <x14:sparkline>
              <xm:f>'2027 - 5311'!$VHN76:$VHN76</xm:f>
              <xm:sqref>VHN68</xm:sqref>
            </x14:sparkline>
            <x14:sparkline>
              <xm:f>'2027 - 5311'!$VHO69:$VHO69</xm:f>
              <xm:sqref>VHO67</xm:sqref>
            </x14:sparkline>
            <x14:sparkline>
              <xm:f>'2027 - 5311'!$VHO76:$VHO76</xm:f>
              <xm:sqref>VHO68</xm:sqref>
            </x14:sparkline>
            <x14:sparkline>
              <xm:f>'2027 - 5311'!$VHP69:$VHP69</xm:f>
              <xm:sqref>VHP67</xm:sqref>
            </x14:sparkline>
            <x14:sparkline>
              <xm:f>'2027 - 5311'!$VHP76:$VHP76</xm:f>
              <xm:sqref>VHP68</xm:sqref>
            </x14:sparkline>
            <x14:sparkline>
              <xm:f>'2027 - 5311'!$VHQ69:$VHQ69</xm:f>
              <xm:sqref>VHQ67</xm:sqref>
            </x14:sparkline>
            <x14:sparkline>
              <xm:f>'2027 - 5311'!$VHQ76:$VHQ76</xm:f>
              <xm:sqref>VHQ68</xm:sqref>
            </x14:sparkline>
            <x14:sparkline>
              <xm:f>'2027 - 5311'!$VHR69:$VHR69</xm:f>
              <xm:sqref>VHR67</xm:sqref>
            </x14:sparkline>
            <x14:sparkline>
              <xm:f>'2027 - 5311'!$VHR76:$VHR76</xm:f>
              <xm:sqref>VHR68</xm:sqref>
            </x14:sparkline>
            <x14:sparkline>
              <xm:f>'2027 - 5311'!$VHS69:$VHS69</xm:f>
              <xm:sqref>VHS67</xm:sqref>
            </x14:sparkline>
            <x14:sparkline>
              <xm:f>'2027 - 5311'!$VHS76:$VHS76</xm:f>
              <xm:sqref>VHS68</xm:sqref>
            </x14:sparkline>
            <x14:sparkline>
              <xm:f>'2027 - 5311'!$VHT69:$VHT69</xm:f>
              <xm:sqref>VHT67</xm:sqref>
            </x14:sparkline>
            <x14:sparkline>
              <xm:f>'2027 - 5311'!$VHT76:$VHT76</xm:f>
              <xm:sqref>VHT68</xm:sqref>
            </x14:sparkline>
            <x14:sparkline>
              <xm:f>'2027 - 5311'!$VHU69:$VHU69</xm:f>
              <xm:sqref>VHU67</xm:sqref>
            </x14:sparkline>
            <x14:sparkline>
              <xm:f>'2027 - 5311'!$VHU76:$VHU76</xm:f>
              <xm:sqref>VHU68</xm:sqref>
            </x14:sparkline>
            <x14:sparkline>
              <xm:f>'2027 - 5311'!$VHV69:$VHV69</xm:f>
              <xm:sqref>VHV67</xm:sqref>
            </x14:sparkline>
            <x14:sparkline>
              <xm:f>'2027 - 5311'!$VHV76:$VHV76</xm:f>
              <xm:sqref>VHV68</xm:sqref>
            </x14:sparkline>
            <x14:sparkline>
              <xm:f>'2027 - 5311'!$VHW69:$VHW69</xm:f>
              <xm:sqref>VHW67</xm:sqref>
            </x14:sparkline>
            <x14:sparkline>
              <xm:f>'2027 - 5311'!$VHW76:$VHW76</xm:f>
              <xm:sqref>VHW68</xm:sqref>
            </x14:sparkline>
            <x14:sparkline>
              <xm:f>'2027 - 5311'!$VHX69:$VHX69</xm:f>
              <xm:sqref>VHX67</xm:sqref>
            </x14:sparkline>
            <x14:sparkline>
              <xm:f>'2027 - 5311'!$VHX76:$VHX76</xm:f>
              <xm:sqref>VHX68</xm:sqref>
            </x14:sparkline>
            <x14:sparkline>
              <xm:f>'2027 - 5311'!$VHY69:$VHY69</xm:f>
              <xm:sqref>VHY67</xm:sqref>
            </x14:sparkline>
            <x14:sparkline>
              <xm:f>'2027 - 5311'!$VHY76:$VHY76</xm:f>
              <xm:sqref>VHY68</xm:sqref>
            </x14:sparkline>
            <x14:sparkline>
              <xm:f>'2027 - 5311'!$VHZ69:$VHZ69</xm:f>
              <xm:sqref>VHZ67</xm:sqref>
            </x14:sparkline>
            <x14:sparkline>
              <xm:f>'2027 - 5311'!$VHZ76:$VHZ76</xm:f>
              <xm:sqref>VHZ68</xm:sqref>
            </x14:sparkline>
            <x14:sparkline>
              <xm:f>'2027 - 5311'!$VIA69:$VIA69</xm:f>
              <xm:sqref>VIA67</xm:sqref>
            </x14:sparkline>
            <x14:sparkline>
              <xm:f>'2027 - 5311'!$VIA76:$VIA76</xm:f>
              <xm:sqref>VIA68</xm:sqref>
            </x14:sparkline>
            <x14:sparkline>
              <xm:f>'2027 - 5311'!$VIB69:$VIB69</xm:f>
              <xm:sqref>VIB67</xm:sqref>
            </x14:sparkline>
            <x14:sparkline>
              <xm:f>'2027 - 5311'!$VIB76:$VIB76</xm:f>
              <xm:sqref>VIB68</xm:sqref>
            </x14:sparkline>
            <x14:sparkline>
              <xm:f>'2027 - 5311'!$VIC69:$VIC69</xm:f>
              <xm:sqref>VIC67</xm:sqref>
            </x14:sparkline>
            <x14:sparkline>
              <xm:f>'2027 - 5311'!$VIC76:$VIC76</xm:f>
              <xm:sqref>VIC68</xm:sqref>
            </x14:sparkline>
            <x14:sparkline>
              <xm:f>'2027 - 5311'!$VID69:$VID69</xm:f>
              <xm:sqref>VID67</xm:sqref>
            </x14:sparkline>
            <x14:sparkline>
              <xm:f>'2027 - 5311'!$VID76:$VID76</xm:f>
              <xm:sqref>VID68</xm:sqref>
            </x14:sparkline>
            <x14:sparkline>
              <xm:f>'2027 - 5311'!$VIE69:$VIE69</xm:f>
              <xm:sqref>VIE67</xm:sqref>
            </x14:sparkline>
            <x14:sparkline>
              <xm:f>'2027 - 5311'!$VIE76:$VIE76</xm:f>
              <xm:sqref>VIE68</xm:sqref>
            </x14:sparkline>
            <x14:sparkline>
              <xm:f>'2027 - 5311'!$VIF69:$VIF69</xm:f>
              <xm:sqref>VIF67</xm:sqref>
            </x14:sparkline>
            <x14:sparkline>
              <xm:f>'2027 - 5311'!$VIF76:$VIF76</xm:f>
              <xm:sqref>VIF68</xm:sqref>
            </x14:sparkline>
            <x14:sparkline>
              <xm:f>'2027 - 5311'!$VIG69:$VIG69</xm:f>
              <xm:sqref>VIG67</xm:sqref>
            </x14:sparkline>
            <x14:sparkline>
              <xm:f>'2027 - 5311'!$VIG76:$VIG76</xm:f>
              <xm:sqref>VIG68</xm:sqref>
            </x14:sparkline>
            <x14:sparkline>
              <xm:f>'2027 - 5311'!$VIH69:$VIH69</xm:f>
              <xm:sqref>VIH67</xm:sqref>
            </x14:sparkline>
            <x14:sparkline>
              <xm:f>'2027 - 5311'!$VIH76:$VIH76</xm:f>
              <xm:sqref>VIH68</xm:sqref>
            </x14:sparkline>
            <x14:sparkline>
              <xm:f>'2027 - 5311'!$VII69:$VII69</xm:f>
              <xm:sqref>VII67</xm:sqref>
            </x14:sparkline>
            <x14:sparkline>
              <xm:f>'2027 - 5311'!$VII76:$VII76</xm:f>
              <xm:sqref>VII68</xm:sqref>
            </x14:sparkline>
            <x14:sparkline>
              <xm:f>'2027 - 5311'!$VIJ69:$VIJ69</xm:f>
              <xm:sqref>VIJ67</xm:sqref>
            </x14:sparkline>
            <x14:sparkline>
              <xm:f>'2027 - 5311'!$VIJ76:$VIJ76</xm:f>
              <xm:sqref>VIJ68</xm:sqref>
            </x14:sparkline>
            <x14:sparkline>
              <xm:f>'2027 - 5311'!$VIK69:$VIK69</xm:f>
              <xm:sqref>VIK67</xm:sqref>
            </x14:sparkline>
            <x14:sparkline>
              <xm:f>'2027 - 5311'!$VIK76:$VIK76</xm:f>
              <xm:sqref>VIK68</xm:sqref>
            </x14:sparkline>
            <x14:sparkline>
              <xm:f>'2027 - 5311'!$VIL69:$VIL69</xm:f>
              <xm:sqref>VIL67</xm:sqref>
            </x14:sparkline>
            <x14:sparkline>
              <xm:f>'2027 - 5311'!$VIL76:$VIL76</xm:f>
              <xm:sqref>VIL68</xm:sqref>
            </x14:sparkline>
            <x14:sparkline>
              <xm:f>'2027 - 5311'!$VIM69:$VIM69</xm:f>
              <xm:sqref>VIM67</xm:sqref>
            </x14:sparkline>
            <x14:sparkline>
              <xm:f>'2027 - 5311'!$VIM76:$VIM76</xm:f>
              <xm:sqref>VIM68</xm:sqref>
            </x14:sparkline>
            <x14:sparkline>
              <xm:f>'2027 - 5311'!$VIN69:$VIN69</xm:f>
              <xm:sqref>VIN67</xm:sqref>
            </x14:sparkline>
            <x14:sparkline>
              <xm:f>'2027 - 5311'!$VIN76:$VIN76</xm:f>
              <xm:sqref>VIN68</xm:sqref>
            </x14:sparkline>
            <x14:sparkline>
              <xm:f>'2027 - 5311'!$VIO69:$VIO69</xm:f>
              <xm:sqref>VIO67</xm:sqref>
            </x14:sparkline>
            <x14:sparkline>
              <xm:f>'2027 - 5311'!$VIO76:$VIO76</xm:f>
              <xm:sqref>VIO68</xm:sqref>
            </x14:sparkline>
            <x14:sparkline>
              <xm:f>'2027 - 5311'!$VIP69:$VIP69</xm:f>
              <xm:sqref>VIP67</xm:sqref>
            </x14:sparkline>
            <x14:sparkline>
              <xm:f>'2027 - 5311'!$VIP76:$VIP76</xm:f>
              <xm:sqref>VIP68</xm:sqref>
            </x14:sparkline>
            <x14:sparkline>
              <xm:f>'2027 - 5311'!$VIQ69:$VIQ69</xm:f>
              <xm:sqref>VIQ67</xm:sqref>
            </x14:sparkline>
            <x14:sparkline>
              <xm:f>'2027 - 5311'!$VIQ76:$VIQ76</xm:f>
              <xm:sqref>VIQ68</xm:sqref>
            </x14:sparkline>
            <x14:sparkline>
              <xm:f>'2027 - 5311'!$VIR69:$VIR69</xm:f>
              <xm:sqref>VIR67</xm:sqref>
            </x14:sparkline>
            <x14:sparkline>
              <xm:f>'2027 - 5311'!$VIR76:$VIR76</xm:f>
              <xm:sqref>VIR68</xm:sqref>
            </x14:sparkline>
            <x14:sparkline>
              <xm:f>'2027 - 5311'!$VIS69:$VIS69</xm:f>
              <xm:sqref>VIS67</xm:sqref>
            </x14:sparkline>
            <x14:sparkline>
              <xm:f>'2027 - 5311'!$VIS76:$VIS76</xm:f>
              <xm:sqref>VIS68</xm:sqref>
            </x14:sparkline>
            <x14:sparkline>
              <xm:f>'2027 - 5311'!$VIT69:$VIT69</xm:f>
              <xm:sqref>VIT67</xm:sqref>
            </x14:sparkline>
            <x14:sparkline>
              <xm:f>'2027 - 5311'!$VIT76:$VIT76</xm:f>
              <xm:sqref>VIT68</xm:sqref>
            </x14:sparkline>
            <x14:sparkline>
              <xm:f>'2027 - 5311'!$VIU69:$VIU69</xm:f>
              <xm:sqref>VIU67</xm:sqref>
            </x14:sparkline>
            <x14:sparkline>
              <xm:f>'2027 - 5311'!$VIU76:$VIU76</xm:f>
              <xm:sqref>VIU68</xm:sqref>
            </x14:sparkline>
            <x14:sparkline>
              <xm:f>'2027 - 5311'!$VIV69:$VIV69</xm:f>
              <xm:sqref>VIV67</xm:sqref>
            </x14:sparkline>
            <x14:sparkline>
              <xm:f>'2027 - 5311'!$VIV76:$VIV76</xm:f>
              <xm:sqref>VIV68</xm:sqref>
            </x14:sparkline>
            <x14:sparkline>
              <xm:f>'2027 - 5311'!$VIW69:$VIW69</xm:f>
              <xm:sqref>VIW67</xm:sqref>
            </x14:sparkline>
            <x14:sparkline>
              <xm:f>'2027 - 5311'!$VIW76:$VIW76</xm:f>
              <xm:sqref>VIW68</xm:sqref>
            </x14:sparkline>
            <x14:sparkline>
              <xm:f>'2027 - 5311'!$VIX69:$VIX69</xm:f>
              <xm:sqref>VIX67</xm:sqref>
            </x14:sparkline>
            <x14:sparkline>
              <xm:f>'2027 - 5311'!$VIX76:$VIX76</xm:f>
              <xm:sqref>VIX68</xm:sqref>
            </x14:sparkline>
            <x14:sparkline>
              <xm:f>'2027 - 5311'!$VIY69:$VIY69</xm:f>
              <xm:sqref>VIY67</xm:sqref>
            </x14:sparkline>
            <x14:sparkline>
              <xm:f>'2027 - 5311'!$VIY76:$VIY76</xm:f>
              <xm:sqref>VIY68</xm:sqref>
            </x14:sparkline>
            <x14:sparkline>
              <xm:f>'2027 - 5311'!$VIZ69:$VIZ69</xm:f>
              <xm:sqref>VIZ67</xm:sqref>
            </x14:sparkline>
            <x14:sparkline>
              <xm:f>'2027 - 5311'!$VIZ76:$VIZ76</xm:f>
              <xm:sqref>VIZ68</xm:sqref>
            </x14:sparkline>
            <x14:sparkline>
              <xm:f>'2027 - 5311'!$VJA69:$VJA69</xm:f>
              <xm:sqref>VJA67</xm:sqref>
            </x14:sparkline>
            <x14:sparkline>
              <xm:f>'2027 - 5311'!$VJA76:$VJA76</xm:f>
              <xm:sqref>VJA68</xm:sqref>
            </x14:sparkline>
            <x14:sparkline>
              <xm:f>'2027 - 5311'!$VJB69:$VJB69</xm:f>
              <xm:sqref>VJB67</xm:sqref>
            </x14:sparkline>
            <x14:sparkline>
              <xm:f>'2027 - 5311'!$VJB76:$VJB76</xm:f>
              <xm:sqref>VJB68</xm:sqref>
            </x14:sparkline>
            <x14:sparkline>
              <xm:f>'2027 - 5311'!$VJC69:$VJC69</xm:f>
              <xm:sqref>VJC67</xm:sqref>
            </x14:sparkline>
            <x14:sparkline>
              <xm:f>'2027 - 5311'!$VJC76:$VJC76</xm:f>
              <xm:sqref>VJC68</xm:sqref>
            </x14:sparkline>
            <x14:sparkline>
              <xm:f>'2027 - 5311'!$VJD69:$VJD69</xm:f>
              <xm:sqref>VJD67</xm:sqref>
            </x14:sparkline>
            <x14:sparkline>
              <xm:f>'2027 - 5311'!$VJD76:$VJD76</xm:f>
              <xm:sqref>VJD68</xm:sqref>
            </x14:sparkline>
            <x14:sparkline>
              <xm:f>'2027 - 5311'!$VJE69:$VJE69</xm:f>
              <xm:sqref>VJE67</xm:sqref>
            </x14:sparkline>
            <x14:sparkline>
              <xm:f>'2027 - 5311'!$VJE76:$VJE76</xm:f>
              <xm:sqref>VJE68</xm:sqref>
            </x14:sparkline>
            <x14:sparkline>
              <xm:f>'2027 - 5311'!$VJF69:$VJF69</xm:f>
              <xm:sqref>VJF67</xm:sqref>
            </x14:sparkline>
            <x14:sparkline>
              <xm:f>'2027 - 5311'!$VJF76:$VJF76</xm:f>
              <xm:sqref>VJF68</xm:sqref>
            </x14:sparkline>
            <x14:sparkline>
              <xm:f>'2027 - 5311'!$VJG69:$VJG69</xm:f>
              <xm:sqref>VJG67</xm:sqref>
            </x14:sparkline>
            <x14:sparkline>
              <xm:f>'2027 - 5311'!$VJG76:$VJG76</xm:f>
              <xm:sqref>VJG68</xm:sqref>
            </x14:sparkline>
            <x14:sparkline>
              <xm:f>'2027 - 5311'!$VJH69:$VJH69</xm:f>
              <xm:sqref>VJH67</xm:sqref>
            </x14:sparkline>
            <x14:sparkline>
              <xm:f>'2027 - 5311'!$VJH76:$VJH76</xm:f>
              <xm:sqref>VJH68</xm:sqref>
            </x14:sparkline>
            <x14:sparkline>
              <xm:f>'2027 - 5311'!$VJI69:$VJI69</xm:f>
              <xm:sqref>VJI67</xm:sqref>
            </x14:sparkline>
            <x14:sparkline>
              <xm:f>'2027 - 5311'!$VJI76:$VJI76</xm:f>
              <xm:sqref>VJI68</xm:sqref>
            </x14:sparkline>
            <x14:sparkline>
              <xm:f>'2027 - 5311'!$VJJ69:$VJJ69</xm:f>
              <xm:sqref>VJJ67</xm:sqref>
            </x14:sparkline>
            <x14:sparkline>
              <xm:f>'2027 - 5311'!$VJJ76:$VJJ76</xm:f>
              <xm:sqref>VJJ68</xm:sqref>
            </x14:sparkline>
            <x14:sparkline>
              <xm:f>'2027 - 5311'!$VJK69:$VJK69</xm:f>
              <xm:sqref>VJK67</xm:sqref>
            </x14:sparkline>
            <x14:sparkline>
              <xm:f>'2027 - 5311'!$VJK76:$VJK76</xm:f>
              <xm:sqref>VJK68</xm:sqref>
            </x14:sparkline>
            <x14:sparkline>
              <xm:f>'2027 - 5311'!$VJL69:$VJL69</xm:f>
              <xm:sqref>VJL67</xm:sqref>
            </x14:sparkline>
            <x14:sparkline>
              <xm:f>'2027 - 5311'!$VJL76:$VJL76</xm:f>
              <xm:sqref>VJL68</xm:sqref>
            </x14:sparkline>
            <x14:sparkline>
              <xm:f>'2027 - 5311'!$VJM69:$VJM69</xm:f>
              <xm:sqref>VJM67</xm:sqref>
            </x14:sparkline>
            <x14:sparkline>
              <xm:f>'2027 - 5311'!$VJM76:$VJM76</xm:f>
              <xm:sqref>VJM68</xm:sqref>
            </x14:sparkline>
            <x14:sparkline>
              <xm:f>'2027 - 5311'!$VJN69:$VJN69</xm:f>
              <xm:sqref>VJN67</xm:sqref>
            </x14:sparkline>
            <x14:sparkline>
              <xm:f>'2027 - 5311'!$VJN76:$VJN76</xm:f>
              <xm:sqref>VJN68</xm:sqref>
            </x14:sparkline>
            <x14:sparkline>
              <xm:f>'2027 - 5311'!$VJO69:$VJO69</xm:f>
              <xm:sqref>VJO67</xm:sqref>
            </x14:sparkline>
            <x14:sparkline>
              <xm:f>'2027 - 5311'!$VJO76:$VJO76</xm:f>
              <xm:sqref>VJO68</xm:sqref>
            </x14:sparkline>
            <x14:sparkline>
              <xm:f>'2027 - 5311'!$VJP69:$VJP69</xm:f>
              <xm:sqref>VJP67</xm:sqref>
            </x14:sparkline>
            <x14:sparkline>
              <xm:f>'2027 - 5311'!$VJP76:$VJP76</xm:f>
              <xm:sqref>VJP68</xm:sqref>
            </x14:sparkline>
            <x14:sparkline>
              <xm:f>'2027 - 5311'!$VJQ69:$VJQ69</xm:f>
              <xm:sqref>VJQ67</xm:sqref>
            </x14:sparkline>
            <x14:sparkline>
              <xm:f>'2027 - 5311'!$VJQ76:$VJQ76</xm:f>
              <xm:sqref>VJQ68</xm:sqref>
            </x14:sparkline>
            <x14:sparkline>
              <xm:f>'2027 - 5311'!$VJR69:$VJR69</xm:f>
              <xm:sqref>VJR67</xm:sqref>
            </x14:sparkline>
            <x14:sparkline>
              <xm:f>'2027 - 5311'!$VJR76:$VJR76</xm:f>
              <xm:sqref>VJR68</xm:sqref>
            </x14:sparkline>
            <x14:sparkline>
              <xm:f>'2027 - 5311'!$VJS69:$VJS69</xm:f>
              <xm:sqref>VJS67</xm:sqref>
            </x14:sparkline>
            <x14:sparkline>
              <xm:f>'2027 - 5311'!$VJS76:$VJS76</xm:f>
              <xm:sqref>VJS68</xm:sqref>
            </x14:sparkline>
            <x14:sparkline>
              <xm:f>'2027 - 5311'!$VJT69:$VJT69</xm:f>
              <xm:sqref>VJT67</xm:sqref>
            </x14:sparkline>
            <x14:sparkline>
              <xm:f>'2027 - 5311'!$VJT76:$VJT76</xm:f>
              <xm:sqref>VJT68</xm:sqref>
            </x14:sparkline>
            <x14:sparkline>
              <xm:f>'2027 - 5311'!$VJU69:$VJU69</xm:f>
              <xm:sqref>VJU67</xm:sqref>
            </x14:sparkline>
            <x14:sparkline>
              <xm:f>'2027 - 5311'!$VJU76:$VJU76</xm:f>
              <xm:sqref>VJU68</xm:sqref>
            </x14:sparkline>
            <x14:sparkline>
              <xm:f>'2027 - 5311'!$VJV69:$VJV69</xm:f>
              <xm:sqref>VJV67</xm:sqref>
            </x14:sparkline>
            <x14:sparkline>
              <xm:f>'2027 - 5311'!$VJV76:$VJV76</xm:f>
              <xm:sqref>VJV68</xm:sqref>
            </x14:sparkline>
            <x14:sparkline>
              <xm:f>'2027 - 5311'!$VJW69:$VJW69</xm:f>
              <xm:sqref>VJW67</xm:sqref>
            </x14:sparkline>
            <x14:sparkline>
              <xm:f>'2027 - 5311'!$VJW76:$VJW76</xm:f>
              <xm:sqref>VJW68</xm:sqref>
            </x14:sparkline>
            <x14:sparkline>
              <xm:f>'2027 - 5311'!$VJX69:$VJX69</xm:f>
              <xm:sqref>VJX67</xm:sqref>
            </x14:sparkline>
            <x14:sparkline>
              <xm:f>'2027 - 5311'!$VJX76:$VJX76</xm:f>
              <xm:sqref>VJX68</xm:sqref>
            </x14:sparkline>
            <x14:sparkline>
              <xm:f>'2027 - 5311'!$VJY69:$VJY69</xm:f>
              <xm:sqref>VJY67</xm:sqref>
            </x14:sparkline>
            <x14:sparkline>
              <xm:f>'2027 - 5311'!$VJY76:$VJY76</xm:f>
              <xm:sqref>VJY68</xm:sqref>
            </x14:sparkline>
            <x14:sparkline>
              <xm:f>'2027 - 5311'!$VJZ69:$VJZ69</xm:f>
              <xm:sqref>VJZ67</xm:sqref>
            </x14:sparkline>
            <x14:sparkline>
              <xm:f>'2027 - 5311'!$VJZ76:$VJZ76</xm:f>
              <xm:sqref>VJZ68</xm:sqref>
            </x14:sparkline>
            <x14:sparkline>
              <xm:f>'2027 - 5311'!$VKA69:$VKA69</xm:f>
              <xm:sqref>VKA67</xm:sqref>
            </x14:sparkline>
            <x14:sparkline>
              <xm:f>'2027 - 5311'!$VKA76:$VKA76</xm:f>
              <xm:sqref>VKA68</xm:sqref>
            </x14:sparkline>
            <x14:sparkline>
              <xm:f>'2027 - 5311'!$VKB69:$VKB69</xm:f>
              <xm:sqref>VKB67</xm:sqref>
            </x14:sparkline>
            <x14:sparkline>
              <xm:f>'2027 - 5311'!$VKB76:$VKB76</xm:f>
              <xm:sqref>VKB68</xm:sqref>
            </x14:sparkline>
            <x14:sparkline>
              <xm:f>'2027 - 5311'!$VKC69:$VKC69</xm:f>
              <xm:sqref>VKC67</xm:sqref>
            </x14:sparkline>
            <x14:sparkline>
              <xm:f>'2027 - 5311'!$VKC76:$VKC76</xm:f>
              <xm:sqref>VKC68</xm:sqref>
            </x14:sparkline>
            <x14:sparkline>
              <xm:f>'2027 - 5311'!$VKD69:$VKD69</xm:f>
              <xm:sqref>VKD67</xm:sqref>
            </x14:sparkline>
            <x14:sparkline>
              <xm:f>'2027 - 5311'!$VKD76:$VKD76</xm:f>
              <xm:sqref>VKD68</xm:sqref>
            </x14:sparkline>
            <x14:sparkline>
              <xm:f>'2027 - 5311'!$VKE69:$VKE69</xm:f>
              <xm:sqref>VKE67</xm:sqref>
            </x14:sparkline>
            <x14:sparkline>
              <xm:f>'2027 - 5311'!$VKE76:$VKE76</xm:f>
              <xm:sqref>VKE68</xm:sqref>
            </x14:sparkline>
            <x14:sparkline>
              <xm:f>'2027 - 5311'!$VKF69:$VKF69</xm:f>
              <xm:sqref>VKF67</xm:sqref>
            </x14:sparkline>
            <x14:sparkline>
              <xm:f>'2027 - 5311'!$VKF76:$VKF76</xm:f>
              <xm:sqref>VKF68</xm:sqref>
            </x14:sparkline>
            <x14:sparkline>
              <xm:f>'2027 - 5311'!$VKG69:$VKG69</xm:f>
              <xm:sqref>VKG67</xm:sqref>
            </x14:sparkline>
            <x14:sparkline>
              <xm:f>'2027 - 5311'!$VKG76:$VKG76</xm:f>
              <xm:sqref>VKG68</xm:sqref>
            </x14:sparkline>
            <x14:sparkline>
              <xm:f>'2027 - 5311'!$VKH69:$VKH69</xm:f>
              <xm:sqref>VKH67</xm:sqref>
            </x14:sparkline>
            <x14:sparkline>
              <xm:f>'2027 - 5311'!$VKH76:$VKH76</xm:f>
              <xm:sqref>VKH68</xm:sqref>
            </x14:sparkline>
            <x14:sparkline>
              <xm:f>'2027 - 5311'!$VKI69:$VKI69</xm:f>
              <xm:sqref>VKI67</xm:sqref>
            </x14:sparkline>
            <x14:sparkline>
              <xm:f>'2027 - 5311'!$VKI76:$VKI76</xm:f>
              <xm:sqref>VKI68</xm:sqref>
            </x14:sparkline>
            <x14:sparkline>
              <xm:f>'2027 - 5311'!$VKJ69:$VKJ69</xm:f>
              <xm:sqref>VKJ67</xm:sqref>
            </x14:sparkline>
            <x14:sparkline>
              <xm:f>'2027 - 5311'!$VKJ76:$VKJ76</xm:f>
              <xm:sqref>VKJ68</xm:sqref>
            </x14:sparkline>
            <x14:sparkline>
              <xm:f>'2027 - 5311'!$VKK69:$VKK69</xm:f>
              <xm:sqref>VKK67</xm:sqref>
            </x14:sparkline>
            <x14:sparkline>
              <xm:f>'2027 - 5311'!$VKK76:$VKK76</xm:f>
              <xm:sqref>VKK68</xm:sqref>
            </x14:sparkline>
            <x14:sparkline>
              <xm:f>'2027 - 5311'!$VKL69:$VKL69</xm:f>
              <xm:sqref>VKL67</xm:sqref>
            </x14:sparkline>
            <x14:sparkline>
              <xm:f>'2027 - 5311'!$VKL76:$VKL76</xm:f>
              <xm:sqref>VKL68</xm:sqref>
            </x14:sparkline>
            <x14:sparkline>
              <xm:f>'2027 - 5311'!$VKM69:$VKM69</xm:f>
              <xm:sqref>VKM67</xm:sqref>
            </x14:sparkline>
            <x14:sparkline>
              <xm:f>'2027 - 5311'!$VKM76:$VKM76</xm:f>
              <xm:sqref>VKM68</xm:sqref>
            </x14:sparkline>
            <x14:sparkline>
              <xm:f>'2027 - 5311'!$VKN69:$VKN69</xm:f>
              <xm:sqref>VKN67</xm:sqref>
            </x14:sparkline>
            <x14:sparkline>
              <xm:f>'2027 - 5311'!$VKN76:$VKN76</xm:f>
              <xm:sqref>VKN68</xm:sqref>
            </x14:sparkline>
            <x14:sparkline>
              <xm:f>'2027 - 5311'!$VKO69:$VKO69</xm:f>
              <xm:sqref>VKO67</xm:sqref>
            </x14:sparkline>
            <x14:sparkline>
              <xm:f>'2027 - 5311'!$VKO76:$VKO76</xm:f>
              <xm:sqref>VKO68</xm:sqref>
            </x14:sparkline>
            <x14:sparkline>
              <xm:f>'2027 - 5311'!$VKP69:$VKP69</xm:f>
              <xm:sqref>VKP67</xm:sqref>
            </x14:sparkline>
            <x14:sparkline>
              <xm:f>'2027 - 5311'!$VKP76:$VKP76</xm:f>
              <xm:sqref>VKP68</xm:sqref>
            </x14:sparkline>
            <x14:sparkline>
              <xm:f>'2027 - 5311'!$VKQ69:$VKQ69</xm:f>
              <xm:sqref>VKQ67</xm:sqref>
            </x14:sparkline>
            <x14:sparkline>
              <xm:f>'2027 - 5311'!$VKQ76:$VKQ76</xm:f>
              <xm:sqref>VKQ68</xm:sqref>
            </x14:sparkline>
            <x14:sparkline>
              <xm:f>'2027 - 5311'!$VKR69:$VKR69</xm:f>
              <xm:sqref>VKR67</xm:sqref>
            </x14:sparkline>
            <x14:sparkline>
              <xm:f>'2027 - 5311'!$VKR76:$VKR76</xm:f>
              <xm:sqref>VKR68</xm:sqref>
            </x14:sparkline>
            <x14:sparkline>
              <xm:f>'2027 - 5311'!$VKS69:$VKS69</xm:f>
              <xm:sqref>VKS67</xm:sqref>
            </x14:sparkline>
            <x14:sparkline>
              <xm:f>'2027 - 5311'!$VKS76:$VKS76</xm:f>
              <xm:sqref>VKS68</xm:sqref>
            </x14:sparkline>
            <x14:sparkline>
              <xm:f>'2027 - 5311'!$VKT69:$VKT69</xm:f>
              <xm:sqref>VKT67</xm:sqref>
            </x14:sparkline>
            <x14:sparkline>
              <xm:f>'2027 - 5311'!$VKT76:$VKT76</xm:f>
              <xm:sqref>VKT68</xm:sqref>
            </x14:sparkline>
            <x14:sparkline>
              <xm:f>'2027 - 5311'!$VKU69:$VKU69</xm:f>
              <xm:sqref>VKU67</xm:sqref>
            </x14:sparkline>
            <x14:sparkline>
              <xm:f>'2027 - 5311'!$VKU76:$VKU76</xm:f>
              <xm:sqref>VKU68</xm:sqref>
            </x14:sparkline>
            <x14:sparkline>
              <xm:f>'2027 - 5311'!$VKV69:$VKV69</xm:f>
              <xm:sqref>VKV67</xm:sqref>
            </x14:sparkline>
            <x14:sparkline>
              <xm:f>'2027 - 5311'!$VKV76:$VKV76</xm:f>
              <xm:sqref>VKV68</xm:sqref>
            </x14:sparkline>
            <x14:sparkline>
              <xm:f>'2027 - 5311'!$VKW69:$VKW69</xm:f>
              <xm:sqref>VKW67</xm:sqref>
            </x14:sparkline>
            <x14:sparkline>
              <xm:f>'2027 - 5311'!$VKW76:$VKW76</xm:f>
              <xm:sqref>VKW68</xm:sqref>
            </x14:sparkline>
            <x14:sparkline>
              <xm:f>'2027 - 5311'!$VKX69:$VKX69</xm:f>
              <xm:sqref>VKX67</xm:sqref>
            </x14:sparkline>
            <x14:sparkline>
              <xm:f>'2027 - 5311'!$VKX76:$VKX76</xm:f>
              <xm:sqref>VKX68</xm:sqref>
            </x14:sparkline>
            <x14:sparkline>
              <xm:f>'2027 - 5311'!$VKY69:$VKY69</xm:f>
              <xm:sqref>VKY67</xm:sqref>
            </x14:sparkline>
            <x14:sparkline>
              <xm:f>'2027 - 5311'!$VKY76:$VKY76</xm:f>
              <xm:sqref>VKY68</xm:sqref>
            </x14:sparkline>
            <x14:sparkline>
              <xm:f>'2027 - 5311'!$VKZ69:$VKZ69</xm:f>
              <xm:sqref>VKZ67</xm:sqref>
            </x14:sparkline>
            <x14:sparkline>
              <xm:f>'2027 - 5311'!$VKZ76:$VKZ76</xm:f>
              <xm:sqref>VKZ68</xm:sqref>
            </x14:sparkline>
            <x14:sparkline>
              <xm:f>'2027 - 5311'!$VLA69:$VLA69</xm:f>
              <xm:sqref>VLA67</xm:sqref>
            </x14:sparkline>
            <x14:sparkline>
              <xm:f>'2027 - 5311'!$VLA76:$VLA76</xm:f>
              <xm:sqref>VLA68</xm:sqref>
            </x14:sparkline>
            <x14:sparkline>
              <xm:f>'2027 - 5311'!$VLB69:$VLB69</xm:f>
              <xm:sqref>VLB67</xm:sqref>
            </x14:sparkline>
            <x14:sparkline>
              <xm:f>'2027 - 5311'!$VLB76:$VLB76</xm:f>
              <xm:sqref>VLB68</xm:sqref>
            </x14:sparkline>
            <x14:sparkline>
              <xm:f>'2027 - 5311'!$VLC69:$VLC69</xm:f>
              <xm:sqref>VLC67</xm:sqref>
            </x14:sparkline>
            <x14:sparkline>
              <xm:f>'2027 - 5311'!$VLC76:$VLC76</xm:f>
              <xm:sqref>VLC68</xm:sqref>
            </x14:sparkline>
            <x14:sparkline>
              <xm:f>'2027 - 5311'!$VLD69:$VLD69</xm:f>
              <xm:sqref>VLD67</xm:sqref>
            </x14:sparkline>
            <x14:sparkline>
              <xm:f>'2027 - 5311'!$VLD76:$VLD76</xm:f>
              <xm:sqref>VLD68</xm:sqref>
            </x14:sparkline>
            <x14:sparkline>
              <xm:f>'2027 - 5311'!$VLE69:$VLE69</xm:f>
              <xm:sqref>VLE67</xm:sqref>
            </x14:sparkline>
            <x14:sparkline>
              <xm:f>'2027 - 5311'!$VLE76:$VLE76</xm:f>
              <xm:sqref>VLE68</xm:sqref>
            </x14:sparkline>
            <x14:sparkline>
              <xm:f>'2027 - 5311'!$VLF69:$VLF69</xm:f>
              <xm:sqref>VLF67</xm:sqref>
            </x14:sparkline>
            <x14:sparkline>
              <xm:f>'2027 - 5311'!$VLF76:$VLF76</xm:f>
              <xm:sqref>VLF68</xm:sqref>
            </x14:sparkline>
            <x14:sparkline>
              <xm:f>'2027 - 5311'!$VLG69:$VLG69</xm:f>
              <xm:sqref>VLG67</xm:sqref>
            </x14:sparkline>
            <x14:sparkline>
              <xm:f>'2027 - 5311'!$VLG76:$VLG76</xm:f>
              <xm:sqref>VLG68</xm:sqref>
            </x14:sparkline>
            <x14:sparkline>
              <xm:f>'2027 - 5311'!$VLH69:$VLH69</xm:f>
              <xm:sqref>VLH67</xm:sqref>
            </x14:sparkline>
            <x14:sparkline>
              <xm:f>'2027 - 5311'!$VLH76:$VLH76</xm:f>
              <xm:sqref>VLH68</xm:sqref>
            </x14:sparkline>
            <x14:sparkline>
              <xm:f>'2027 - 5311'!$VLI69:$VLI69</xm:f>
              <xm:sqref>VLI67</xm:sqref>
            </x14:sparkline>
            <x14:sparkline>
              <xm:f>'2027 - 5311'!$VLI76:$VLI76</xm:f>
              <xm:sqref>VLI68</xm:sqref>
            </x14:sparkline>
            <x14:sparkline>
              <xm:f>'2027 - 5311'!$VLJ69:$VLJ69</xm:f>
              <xm:sqref>VLJ67</xm:sqref>
            </x14:sparkline>
            <x14:sparkline>
              <xm:f>'2027 - 5311'!$VLJ76:$VLJ76</xm:f>
              <xm:sqref>VLJ68</xm:sqref>
            </x14:sparkline>
            <x14:sparkline>
              <xm:f>'2027 - 5311'!$VLK69:$VLK69</xm:f>
              <xm:sqref>VLK67</xm:sqref>
            </x14:sparkline>
            <x14:sparkline>
              <xm:f>'2027 - 5311'!$VLK76:$VLK76</xm:f>
              <xm:sqref>VLK68</xm:sqref>
            </x14:sparkline>
            <x14:sparkline>
              <xm:f>'2027 - 5311'!$VLL69:$VLL69</xm:f>
              <xm:sqref>VLL67</xm:sqref>
            </x14:sparkline>
            <x14:sparkline>
              <xm:f>'2027 - 5311'!$VLL76:$VLL76</xm:f>
              <xm:sqref>VLL68</xm:sqref>
            </x14:sparkline>
            <x14:sparkline>
              <xm:f>'2027 - 5311'!$VLM69:$VLM69</xm:f>
              <xm:sqref>VLM67</xm:sqref>
            </x14:sparkline>
            <x14:sparkline>
              <xm:f>'2027 - 5311'!$VLM76:$VLM76</xm:f>
              <xm:sqref>VLM68</xm:sqref>
            </x14:sparkline>
            <x14:sparkline>
              <xm:f>'2027 - 5311'!$VLN69:$VLN69</xm:f>
              <xm:sqref>VLN67</xm:sqref>
            </x14:sparkline>
            <x14:sparkline>
              <xm:f>'2027 - 5311'!$VLN76:$VLN76</xm:f>
              <xm:sqref>VLN68</xm:sqref>
            </x14:sparkline>
            <x14:sparkline>
              <xm:f>'2027 - 5311'!$VLO69:$VLO69</xm:f>
              <xm:sqref>VLO67</xm:sqref>
            </x14:sparkline>
            <x14:sparkline>
              <xm:f>'2027 - 5311'!$VLO76:$VLO76</xm:f>
              <xm:sqref>VLO68</xm:sqref>
            </x14:sparkline>
            <x14:sparkline>
              <xm:f>'2027 - 5311'!$VLP69:$VLP69</xm:f>
              <xm:sqref>VLP67</xm:sqref>
            </x14:sparkline>
            <x14:sparkline>
              <xm:f>'2027 - 5311'!$VLP76:$VLP76</xm:f>
              <xm:sqref>VLP68</xm:sqref>
            </x14:sparkline>
            <x14:sparkline>
              <xm:f>'2027 - 5311'!$VLQ69:$VLQ69</xm:f>
              <xm:sqref>VLQ67</xm:sqref>
            </x14:sparkline>
            <x14:sparkline>
              <xm:f>'2027 - 5311'!$VLQ76:$VLQ76</xm:f>
              <xm:sqref>VLQ68</xm:sqref>
            </x14:sparkline>
            <x14:sparkline>
              <xm:f>'2027 - 5311'!$VLR69:$VLR69</xm:f>
              <xm:sqref>VLR67</xm:sqref>
            </x14:sparkline>
            <x14:sparkline>
              <xm:f>'2027 - 5311'!$VLR76:$VLR76</xm:f>
              <xm:sqref>VLR68</xm:sqref>
            </x14:sparkline>
            <x14:sparkline>
              <xm:f>'2027 - 5311'!$VLS69:$VLS69</xm:f>
              <xm:sqref>VLS67</xm:sqref>
            </x14:sparkline>
            <x14:sparkline>
              <xm:f>'2027 - 5311'!$VLS76:$VLS76</xm:f>
              <xm:sqref>VLS68</xm:sqref>
            </x14:sparkline>
            <x14:sparkline>
              <xm:f>'2027 - 5311'!$VLT69:$VLT69</xm:f>
              <xm:sqref>VLT67</xm:sqref>
            </x14:sparkline>
            <x14:sparkline>
              <xm:f>'2027 - 5311'!$VLT76:$VLT76</xm:f>
              <xm:sqref>VLT68</xm:sqref>
            </x14:sparkline>
            <x14:sparkline>
              <xm:f>'2027 - 5311'!$VLU69:$VLU69</xm:f>
              <xm:sqref>VLU67</xm:sqref>
            </x14:sparkline>
            <x14:sparkline>
              <xm:f>'2027 - 5311'!$VLU76:$VLU76</xm:f>
              <xm:sqref>VLU68</xm:sqref>
            </x14:sparkline>
            <x14:sparkline>
              <xm:f>'2027 - 5311'!$VLV69:$VLV69</xm:f>
              <xm:sqref>VLV67</xm:sqref>
            </x14:sparkline>
            <x14:sparkline>
              <xm:f>'2027 - 5311'!$VLV76:$VLV76</xm:f>
              <xm:sqref>VLV68</xm:sqref>
            </x14:sparkline>
            <x14:sparkline>
              <xm:f>'2027 - 5311'!$VLW69:$VLW69</xm:f>
              <xm:sqref>VLW67</xm:sqref>
            </x14:sparkline>
            <x14:sparkline>
              <xm:f>'2027 - 5311'!$VLW76:$VLW76</xm:f>
              <xm:sqref>VLW68</xm:sqref>
            </x14:sparkline>
            <x14:sparkline>
              <xm:f>'2027 - 5311'!$VLX69:$VLX69</xm:f>
              <xm:sqref>VLX67</xm:sqref>
            </x14:sparkline>
            <x14:sparkline>
              <xm:f>'2027 - 5311'!$VLX76:$VLX76</xm:f>
              <xm:sqref>VLX68</xm:sqref>
            </x14:sparkline>
            <x14:sparkline>
              <xm:f>'2027 - 5311'!$VLY69:$VLY69</xm:f>
              <xm:sqref>VLY67</xm:sqref>
            </x14:sparkline>
            <x14:sparkline>
              <xm:f>'2027 - 5311'!$VLY76:$VLY76</xm:f>
              <xm:sqref>VLY68</xm:sqref>
            </x14:sparkline>
            <x14:sparkline>
              <xm:f>'2027 - 5311'!$VLZ69:$VLZ69</xm:f>
              <xm:sqref>VLZ67</xm:sqref>
            </x14:sparkline>
            <x14:sparkline>
              <xm:f>'2027 - 5311'!$VLZ76:$VLZ76</xm:f>
              <xm:sqref>VLZ68</xm:sqref>
            </x14:sparkline>
            <x14:sparkline>
              <xm:f>'2027 - 5311'!$VMA69:$VMA69</xm:f>
              <xm:sqref>VMA67</xm:sqref>
            </x14:sparkline>
            <x14:sparkline>
              <xm:f>'2027 - 5311'!$VMA76:$VMA76</xm:f>
              <xm:sqref>VMA68</xm:sqref>
            </x14:sparkline>
            <x14:sparkline>
              <xm:f>'2027 - 5311'!$VMB69:$VMB69</xm:f>
              <xm:sqref>VMB67</xm:sqref>
            </x14:sparkline>
            <x14:sparkline>
              <xm:f>'2027 - 5311'!$VMB76:$VMB76</xm:f>
              <xm:sqref>VMB68</xm:sqref>
            </x14:sparkline>
            <x14:sparkline>
              <xm:f>'2027 - 5311'!$VMC69:$VMC69</xm:f>
              <xm:sqref>VMC67</xm:sqref>
            </x14:sparkline>
            <x14:sparkline>
              <xm:f>'2027 - 5311'!$VMC76:$VMC76</xm:f>
              <xm:sqref>VMC68</xm:sqref>
            </x14:sparkline>
            <x14:sparkline>
              <xm:f>'2027 - 5311'!$VMD69:$VMD69</xm:f>
              <xm:sqref>VMD67</xm:sqref>
            </x14:sparkline>
            <x14:sparkline>
              <xm:f>'2027 - 5311'!$VMD76:$VMD76</xm:f>
              <xm:sqref>VMD68</xm:sqref>
            </x14:sparkline>
            <x14:sparkline>
              <xm:f>'2027 - 5311'!$VME69:$VME69</xm:f>
              <xm:sqref>VME67</xm:sqref>
            </x14:sparkline>
            <x14:sparkline>
              <xm:f>'2027 - 5311'!$VME76:$VME76</xm:f>
              <xm:sqref>VME68</xm:sqref>
            </x14:sparkline>
            <x14:sparkline>
              <xm:f>'2027 - 5311'!$VMF69:$VMF69</xm:f>
              <xm:sqref>VMF67</xm:sqref>
            </x14:sparkline>
            <x14:sparkline>
              <xm:f>'2027 - 5311'!$VMF76:$VMF76</xm:f>
              <xm:sqref>VMF68</xm:sqref>
            </x14:sparkline>
            <x14:sparkline>
              <xm:f>'2027 - 5311'!$VMG69:$VMG69</xm:f>
              <xm:sqref>VMG67</xm:sqref>
            </x14:sparkline>
            <x14:sparkline>
              <xm:f>'2027 - 5311'!$VMG76:$VMG76</xm:f>
              <xm:sqref>VMG68</xm:sqref>
            </x14:sparkline>
            <x14:sparkline>
              <xm:f>'2027 - 5311'!$VMH69:$VMH69</xm:f>
              <xm:sqref>VMH67</xm:sqref>
            </x14:sparkline>
            <x14:sparkline>
              <xm:f>'2027 - 5311'!$VMH76:$VMH76</xm:f>
              <xm:sqref>VMH68</xm:sqref>
            </x14:sparkline>
            <x14:sparkline>
              <xm:f>'2027 - 5311'!$VMI69:$VMI69</xm:f>
              <xm:sqref>VMI67</xm:sqref>
            </x14:sparkline>
            <x14:sparkline>
              <xm:f>'2027 - 5311'!$VMI76:$VMI76</xm:f>
              <xm:sqref>VMI68</xm:sqref>
            </x14:sparkline>
            <x14:sparkline>
              <xm:f>'2027 - 5311'!$VMJ69:$VMJ69</xm:f>
              <xm:sqref>VMJ67</xm:sqref>
            </x14:sparkline>
            <x14:sparkline>
              <xm:f>'2027 - 5311'!$VMJ76:$VMJ76</xm:f>
              <xm:sqref>VMJ68</xm:sqref>
            </x14:sparkline>
            <x14:sparkline>
              <xm:f>'2027 - 5311'!$VMK69:$VMK69</xm:f>
              <xm:sqref>VMK67</xm:sqref>
            </x14:sparkline>
            <x14:sparkline>
              <xm:f>'2027 - 5311'!$VMK76:$VMK76</xm:f>
              <xm:sqref>VMK68</xm:sqref>
            </x14:sparkline>
            <x14:sparkline>
              <xm:f>'2027 - 5311'!$VML69:$VML69</xm:f>
              <xm:sqref>VML67</xm:sqref>
            </x14:sparkline>
            <x14:sparkline>
              <xm:f>'2027 - 5311'!$VML76:$VML76</xm:f>
              <xm:sqref>VML68</xm:sqref>
            </x14:sparkline>
            <x14:sparkline>
              <xm:f>'2027 - 5311'!$VMM69:$VMM69</xm:f>
              <xm:sqref>VMM67</xm:sqref>
            </x14:sparkline>
            <x14:sparkline>
              <xm:f>'2027 - 5311'!$VMM76:$VMM76</xm:f>
              <xm:sqref>VMM68</xm:sqref>
            </x14:sparkline>
            <x14:sparkline>
              <xm:f>'2027 - 5311'!$VMN69:$VMN69</xm:f>
              <xm:sqref>VMN67</xm:sqref>
            </x14:sparkline>
            <x14:sparkline>
              <xm:f>'2027 - 5311'!$VMN76:$VMN76</xm:f>
              <xm:sqref>VMN68</xm:sqref>
            </x14:sparkline>
            <x14:sparkline>
              <xm:f>'2027 - 5311'!$VMO69:$VMO69</xm:f>
              <xm:sqref>VMO67</xm:sqref>
            </x14:sparkline>
            <x14:sparkline>
              <xm:f>'2027 - 5311'!$VMO76:$VMO76</xm:f>
              <xm:sqref>VMO68</xm:sqref>
            </x14:sparkline>
            <x14:sparkline>
              <xm:f>'2027 - 5311'!$VMP69:$VMP69</xm:f>
              <xm:sqref>VMP67</xm:sqref>
            </x14:sparkline>
            <x14:sparkline>
              <xm:f>'2027 - 5311'!$VMP76:$VMP76</xm:f>
              <xm:sqref>VMP68</xm:sqref>
            </x14:sparkline>
            <x14:sparkline>
              <xm:f>'2027 - 5311'!$VMQ69:$VMQ69</xm:f>
              <xm:sqref>VMQ67</xm:sqref>
            </x14:sparkline>
            <x14:sparkline>
              <xm:f>'2027 - 5311'!$VMQ76:$VMQ76</xm:f>
              <xm:sqref>VMQ68</xm:sqref>
            </x14:sparkline>
            <x14:sparkline>
              <xm:f>'2027 - 5311'!$VMR69:$VMR69</xm:f>
              <xm:sqref>VMR67</xm:sqref>
            </x14:sparkline>
            <x14:sparkline>
              <xm:f>'2027 - 5311'!$VMR76:$VMR76</xm:f>
              <xm:sqref>VMR68</xm:sqref>
            </x14:sparkline>
            <x14:sparkline>
              <xm:f>'2027 - 5311'!$VMS69:$VMS69</xm:f>
              <xm:sqref>VMS67</xm:sqref>
            </x14:sparkline>
            <x14:sparkline>
              <xm:f>'2027 - 5311'!$VMS76:$VMS76</xm:f>
              <xm:sqref>VMS68</xm:sqref>
            </x14:sparkline>
            <x14:sparkline>
              <xm:f>'2027 - 5311'!$VMT69:$VMT69</xm:f>
              <xm:sqref>VMT67</xm:sqref>
            </x14:sparkline>
            <x14:sparkline>
              <xm:f>'2027 - 5311'!$VMT76:$VMT76</xm:f>
              <xm:sqref>VMT68</xm:sqref>
            </x14:sparkline>
            <x14:sparkline>
              <xm:f>'2027 - 5311'!$VMU69:$VMU69</xm:f>
              <xm:sqref>VMU67</xm:sqref>
            </x14:sparkline>
            <x14:sparkline>
              <xm:f>'2027 - 5311'!$VMU76:$VMU76</xm:f>
              <xm:sqref>VMU68</xm:sqref>
            </x14:sparkline>
            <x14:sparkline>
              <xm:f>'2027 - 5311'!$VMV69:$VMV69</xm:f>
              <xm:sqref>VMV67</xm:sqref>
            </x14:sparkline>
            <x14:sparkline>
              <xm:f>'2027 - 5311'!$VMV76:$VMV76</xm:f>
              <xm:sqref>VMV68</xm:sqref>
            </x14:sparkline>
            <x14:sparkline>
              <xm:f>'2027 - 5311'!$VMW69:$VMW69</xm:f>
              <xm:sqref>VMW67</xm:sqref>
            </x14:sparkline>
            <x14:sparkline>
              <xm:f>'2027 - 5311'!$VMW76:$VMW76</xm:f>
              <xm:sqref>VMW68</xm:sqref>
            </x14:sparkline>
            <x14:sparkline>
              <xm:f>'2027 - 5311'!$VMX69:$VMX69</xm:f>
              <xm:sqref>VMX67</xm:sqref>
            </x14:sparkline>
            <x14:sparkline>
              <xm:f>'2027 - 5311'!$VMX76:$VMX76</xm:f>
              <xm:sqref>VMX68</xm:sqref>
            </x14:sparkline>
            <x14:sparkline>
              <xm:f>'2027 - 5311'!$VMY69:$VMY69</xm:f>
              <xm:sqref>VMY67</xm:sqref>
            </x14:sparkline>
            <x14:sparkline>
              <xm:f>'2027 - 5311'!$VMY76:$VMY76</xm:f>
              <xm:sqref>VMY68</xm:sqref>
            </x14:sparkline>
            <x14:sparkline>
              <xm:f>'2027 - 5311'!$VMZ69:$VMZ69</xm:f>
              <xm:sqref>VMZ67</xm:sqref>
            </x14:sparkline>
            <x14:sparkline>
              <xm:f>'2027 - 5311'!$VMZ76:$VMZ76</xm:f>
              <xm:sqref>VMZ68</xm:sqref>
            </x14:sparkline>
            <x14:sparkline>
              <xm:f>'2027 - 5311'!$VNA69:$VNA69</xm:f>
              <xm:sqref>VNA67</xm:sqref>
            </x14:sparkline>
            <x14:sparkline>
              <xm:f>'2027 - 5311'!$VNA76:$VNA76</xm:f>
              <xm:sqref>VNA68</xm:sqref>
            </x14:sparkline>
            <x14:sparkline>
              <xm:f>'2027 - 5311'!$VNB69:$VNB69</xm:f>
              <xm:sqref>VNB67</xm:sqref>
            </x14:sparkline>
            <x14:sparkline>
              <xm:f>'2027 - 5311'!$VNB76:$VNB76</xm:f>
              <xm:sqref>VNB68</xm:sqref>
            </x14:sparkline>
            <x14:sparkline>
              <xm:f>'2027 - 5311'!$VNC69:$VNC69</xm:f>
              <xm:sqref>VNC67</xm:sqref>
            </x14:sparkline>
            <x14:sparkline>
              <xm:f>'2027 - 5311'!$VNC76:$VNC76</xm:f>
              <xm:sqref>VNC68</xm:sqref>
            </x14:sparkline>
            <x14:sparkline>
              <xm:f>'2027 - 5311'!$VND69:$VND69</xm:f>
              <xm:sqref>VND67</xm:sqref>
            </x14:sparkline>
            <x14:sparkline>
              <xm:f>'2027 - 5311'!$VND76:$VND76</xm:f>
              <xm:sqref>VND68</xm:sqref>
            </x14:sparkline>
            <x14:sparkline>
              <xm:f>'2027 - 5311'!$VNE69:$VNE69</xm:f>
              <xm:sqref>VNE67</xm:sqref>
            </x14:sparkline>
            <x14:sparkline>
              <xm:f>'2027 - 5311'!$VNE76:$VNE76</xm:f>
              <xm:sqref>VNE68</xm:sqref>
            </x14:sparkline>
            <x14:sparkline>
              <xm:f>'2027 - 5311'!$VNF69:$VNF69</xm:f>
              <xm:sqref>VNF67</xm:sqref>
            </x14:sparkline>
            <x14:sparkline>
              <xm:f>'2027 - 5311'!$VNF76:$VNF76</xm:f>
              <xm:sqref>VNF68</xm:sqref>
            </x14:sparkline>
            <x14:sparkline>
              <xm:f>'2027 - 5311'!$VNG69:$VNG69</xm:f>
              <xm:sqref>VNG67</xm:sqref>
            </x14:sparkline>
            <x14:sparkline>
              <xm:f>'2027 - 5311'!$VNG76:$VNG76</xm:f>
              <xm:sqref>VNG68</xm:sqref>
            </x14:sparkline>
            <x14:sparkline>
              <xm:f>'2027 - 5311'!$VNH69:$VNH69</xm:f>
              <xm:sqref>VNH67</xm:sqref>
            </x14:sparkline>
            <x14:sparkline>
              <xm:f>'2027 - 5311'!$VNH76:$VNH76</xm:f>
              <xm:sqref>VNH68</xm:sqref>
            </x14:sparkline>
            <x14:sparkline>
              <xm:f>'2027 - 5311'!$VNI69:$VNI69</xm:f>
              <xm:sqref>VNI67</xm:sqref>
            </x14:sparkline>
            <x14:sparkline>
              <xm:f>'2027 - 5311'!$VNI76:$VNI76</xm:f>
              <xm:sqref>VNI68</xm:sqref>
            </x14:sparkline>
            <x14:sparkline>
              <xm:f>'2027 - 5311'!$VNJ69:$VNJ69</xm:f>
              <xm:sqref>VNJ67</xm:sqref>
            </x14:sparkline>
            <x14:sparkline>
              <xm:f>'2027 - 5311'!$VNJ76:$VNJ76</xm:f>
              <xm:sqref>VNJ68</xm:sqref>
            </x14:sparkline>
            <x14:sparkline>
              <xm:f>'2027 - 5311'!$VNK69:$VNK69</xm:f>
              <xm:sqref>VNK67</xm:sqref>
            </x14:sparkline>
            <x14:sparkline>
              <xm:f>'2027 - 5311'!$VNK76:$VNK76</xm:f>
              <xm:sqref>VNK68</xm:sqref>
            </x14:sparkline>
            <x14:sparkline>
              <xm:f>'2027 - 5311'!$VNL69:$VNL69</xm:f>
              <xm:sqref>VNL67</xm:sqref>
            </x14:sparkline>
            <x14:sparkline>
              <xm:f>'2027 - 5311'!$VNL76:$VNL76</xm:f>
              <xm:sqref>VNL68</xm:sqref>
            </x14:sparkline>
            <x14:sparkline>
              <xm:f>'2027 - 5311'!$VNM69:$VNM69</xm:f>
              <xm:sqref>VNM67</xm:sqref>
            </x14:sparkline>
            <x14:sparkline>
              <xm:f>'2027 - 5311'!$VNM76:$VNM76</xm:f>
              <xm:sqref>VNM68</xm:sqref>
            </x14:sparkline>
            <x14:sparkline>
              <xm:f>'2027 - 5311'!$VNN69:$VNN69</xm:f>
              <xm:sqref>VNN67</xm:sqref>
            </x14:sparkline>
            <x14:sparkline>
              <xm:f>'2027 - 5311'!$VNN76:$VNN76</xm:f>
              <xm:sqref>VNN68</xm:sqref>
            </x14:sparkline>
            <x14:sparkline>
              <xm:f>'2027 - 5311'!$VNO69:$VNO69</xm:f>
              <xm:sqref>VNO67</xm:sqref>
            </x14:sparkline>
            <x14:sparkline>
              <xm:f>'2027 - 5311'!$VNO76:$VNO76</xm:f>
              <xm:sqref>VNO68</xm:sqref>
            </x14:sparkline>
            <x14:sparkline>
              <xm:f>'2027 - 5311'!$VNP69:$VNP69</xm:f>
              <xm:sqref>VNP67</xm:sqref>
            </x14:sparkline>
            <x14:sparkline>
              <xm:f>'2027 - 5311'!$VNP76:$VNP76</xm:f>
              <xm:sqref>VNP68</xm:sqref>
            </x14:sparkline>
            <x14:sparkline>
              <xm:f>'2027 - 5311'!$VNQ69:$VNQ69</xm:f>
              <xm:sqref>VNQ67</xm:sqref>
            </x14:sparkline>
            <x14:sparkline>
              <xm:f>'2027 - 5311'!$VNQ76:$VNQ76</xm:f>
              <xm:sqref>VNQ68</xm:sqref>
            </x14:sparkline>
            <x14:sparkline>
              <xm:f>'2027 - 5311'!$VNR69:$VNR69</xm:f>
              <xm:sqref>VNR67</xm:sqref>
            </x14:sparkline>
            <x14:sparkline>
              <xm:f>'2027 - 5311'!$VNR76:$VNR76</xm:f>
              <xm:sqref>VNR68</xm:sqref>
            </x14:sparkline>
            <x14:sparkline>
              <xm:f>'2027 - 5311'!$VNS69:$VNS69</xm:f>
              <xm:sqref>VNS67</xm:sqref>
            </x14:sparkline>
            <x14:sparkline>
              <xm:f>'2027 - 5311'!$VNS76:$VNS76</xm:f>
              <xm:sqref>VNS68</xm:sqref>
            </x14:sparkline>
            <x14:sparkline>
              <xm:f>'2027 - 5311'!$VNT69:$VNT69</xm:f>
              <xm:sqref>VNT67</xm:sqref>
            </x14:sparkline>
            <x14:sparkline>
              <xm:f>'2027 - 5311'!$VNT76:$VNT76</xm:f>
              <xm:sqref>VNT68</xm:sqref>
            </x14:sparkline>
            <x14:sparkline>
              <xm:f>'2027 - 5311'!$VNU69:$VNU69</xm:f>
              <xm:sqref>VNU67</xm:sqref>
            </x14:sparkline>
            <x14:sparkline>
              <xm:f>'2027 - 5311'!$VNU76:$VNU76</xm:f>
              <xm:sqref>VNU68</xm:sqref>
            </x14:sparkline>
            <x14:sparkline>
              <xm:f>'2027 - 5311'!$VNV69:$VNV69</xm:f>
              <xm:sqref>VNV67</xm:sqref>
            </x14:sparkline>
            <x14:sparkline>
              <xm:f>'2027 - 5311'!$VNV76:$VNV76</xm:f>
              <xm:sqref>VNV68</xm:sqref>
            </x14:sparkline>
            <x14:sparkline>
              <xm:f>'2027 - 5311'!$VNW69:$VNW69</xm:f>
              <xm:sqref>VNW67</xm:sqref>
            </x14:sparkline>
            <x14:sparkline>
              <xm:f>'2027 - 5311'!$VNW76:$VNW76</xm:f>
              <xm:sqref>VNW68</xm:sqref>
            </x14:sparkline>
            <x14:sparkline>
              <xm:f>'2027 - 5311'!$VNX69:$VNX69</xm:f>
              <xm:sqref>VNX67</xm:sqref>
            </x14:sparkline>
            <x14:sparkline>
              <xm:f>'2027 - 5311'!$VNX76:$VNX76</xm:f>
              <xm:sqref>VNX68</xm:sqref>
            </x14:sparkline>
            <x14:sparkline>
              <xm:f>'2027 - 5311'!$VNY69:$VNY69</xm:f>
              <xm:sqref>VNY67</xm:sqref>
            </x14:sparkline>
            <x14:sparkline>
              <xm:f>'2027 - 5311'!$VNY76:$VNY76</xm:f>
              <xm:sqref>VNY68</xm:sqref>
            </x14:sparkline>
            <x14:sparkline>
              <xm:f>'2027 - 5311'!$VNZ69:$VNZ69</xm:f>
              <xm:sqref>VNZ67</xm:sqref>
            </x14:sparkline>
            <x14:sparkline>
              <xm:f>'2027 - 5311'!$VNZ76:$VNZ76</xm:f>
              <xm:sqref>VNZ68</xm:sqref>
            </x14:sparkline>
            <x14:sparkline>
              <xm:f>'2027 - 5311'!$VOA69:$VOA69</xm:f>
              <xm:sqref>VOA67</xm:sqref>
            </x14:sparkline>
            <x14:sparkline>
              <xm:f>'2027 - 5311'!$VOA76:$VOA76</xm:f>
              <xm:sqref>VOA68</xm:sqref>
            </x14:sparkline>
            <x14:sparkline>
              <xm:f>'2027 - 5311'!$VOB69:$VOB69</xm:f>
              <xm:sqref>VOB67</xm:sqref>
            </x14:sparkline>
            <x14:sparkline>
              <xm:f>'2027 - 5311'!$VOB76:$VOB76</xm:f>
              <xm:sqref>VOB68</xm:sqref>
            </x14:sparkline>
            <x14:sparkline>
              <xm:f>'2027 - 5311'!$VOC69:$VOC69</xm:f>
              <xm:sqref>VOC67</xm:sqref>
            </x14:sparkline>
            <x14:sparkline>
              <xm:f>'2027 - 5311'!$VOC76:$VOC76</xm:f>
              <xm:sqref>VOC68</xm:sqref>
            </x14:sparkline>
            <x14:sparkline>
              <xm:f>'2027 - 5311'!$VOD69:$VOD69</xm:f>
              <xm:sqref>VOD67</xm:sqref>
            </x14:sparkline>
            <x14:sparkline>
              <xm:f>'2027 - 5311'!$VOD76:$VOD76</xm:f>
              <xm:sqref>VOD68</xm:sqref>
            </x14:sparkline>
            <x14:sparkline>
              <xm:f>'2027 - 5311'!$VOE69:$VOE69</xm:f>
              <xm:sqref>VOE67</xm:sqref>
            </x14:sparkline>
            <x14:sparkline>
              <xm:f>'2027 - 5311'!$VOE76:$VOE76</xm:f>
              <xm:sqref>VOE68</xm:sqref>
            </x14:sparkline>
            <x14:sparkline>
              <xm:f>'2027 - 5311'!$VOF69:$VOF69</xm:f>
              <xm:sqref>VOF67</xm:sqref>
            </x14:sparkline>
            <x14:sparkline>
              <xm:f>'2027 - 5311'!$VOF76:$VOF76</xm:f>
              <xm:sqref>VOF68</xm:sqref>
            </x14:sparkline>
            <x14:sparkline>
              <xm:f>'2027 - 5311'!$VOG69:$VOG69</xm:f>
              <xm:sqref>VOG67</xm:sqref>
            </x14:sparkline>
            <x14:sparkline>
              <xm:f>'2027 - 5311'!$VOG76:$VOG76</xm:f>
              <xm:sqref>VOG68</xm:sqref>
            </x14:sparkline>
            <x14:sparkline>
              <xm:f>'2027 - 5311'!$VOH69:$VOH69</xm:f>
              <xm:sqref>VOH67</xm:sqref>
            </x14:sparkline>
            <x14:sparkline>
              <xm:f>'2027 - 5311'!$VOH76:$VOH76</xm:f>
              <xm:sqref>VOH68</xm:sqref>
            </x14:sparkline>
            <x14:sparkline>
              <xm:f>'2027 - 5311'!$VOI69:$VOI69</xm:f>
              <xm:sqref>VOI67</xm:sqref>
            </x14:sparkline>
            <x14:sparkline>
              <xm:f>'2027 - 5311'!$VOI76:$VOI76</xm:f>
              <xm:sqref>VOI68</xm:sqref>
            </x14:sparkline>
            <x14:sparkline>
              <xm:f>'2027 - 5311'!$VOJ69:$VOJ69</xm:f>
              <xm:sqref>VOJ67</xm:sqref>
            </x14:sparkline>
            <x14:sparkline>
              <xm:f>'2027 - 5311'!$VOJ76:$VOJ76</xm:f>
              <xm:sqref>VOJ68</xm:sqref>
            </x14:sparkline>
            <x14:sparkline>
              <xm:f>'2027 - 5311'!$VOK69:$VOK69</xm:f>
              <xm:sqref>VOK67</xm:sqref>
            </x14:sparkline>
            <x14:sparkline>
              <xm:f>'2027 - 5311'!$VOK76:$VOK76</xm:f>
              <xm:sqref>VOK68</xm:sqref>
            </x14:sparkline>
            <x14:sparkline>
              <xm:f>'2027 - 5311'!$VOL69:$VOL69</xm:f>
              <xm:sqref>VOL67</xm:sqref>
            </x14:sparkline>
            <x14:sparkline>
              <xm:f>'2027 - 5311'!$VOL76:$VOL76</xm:f>
              <xm:sqref>VOL68</xm:sqref>
            </x14:sparkline>
            <x14:sparkline>
              <xm:f>'2027 - 5311'!$VOM69:$VOM69</xm:f>
              <xm:sqref>VOM67</xm:sqref>
            </x14:sparkline>
            <x14:sparkline>
              <xm:f>'2027 - 5311'!$VOM76:$VOM76</xm:f>
              <xm:sqref>VOM68</xm:sqref>
            </x14:sparkline>
            <x14:sparkline>
              <xm:f>'2027 - 5311'!$VON69:$VON69</xm:f>
              <xm:sqref>VON67</xm:sqref>
            </x14:sparkline>
            <x14:sparkline>
              <xm:f>'2027 - 5311'!$VON76:$VON76</xm:f>
              <xm:sqref>VON68</xm:sqref>
            </x14:sparkline>
            <x14:sparkline>
              <xm:f>'2027 - 5311'!$VOO69:$VOO69</xm:f>
              <xm:sqref>VOO67</xm:sqref>
            </x14:sparkline>
            <x14:sparkline>
              <xm:f>'2027 - 5311'!$VOO76:$VOO76</xm:f>
              <xm:sqref>VOO68</xm:sqref>
            </x14:sparkline>
            <x14:sparkline>
              <xm:f>'2027 - 5311'!$VOP69:$VOP69</xm:f>
              <xm:sqref>VOP67</xm:sqref>
            </x14:sparkline>
            <x14:sparkline>
              <xm:f>'2027 - 5311'!$VOP76:$VOP76</xm:f>
              <xm:sqref>VOP68</xm:sqref>
            </x14:sparkline>
            <x14:sparkline>
              <xm:f>'2027 - 5311'!$VOQ69:$VOQ69</xm:f>
              <xm:sqref>VOQ67</xm:sqref>
            </x14:sparkline>
            <x14:sparkline>
              <xm:f>'2027 - 5311'!$VOQ76:$VOQ76</xm:f>
              <xm:sqref>VOQ68</xm:sqref>
            </x14:sparkline>
            <x14:sparkline>
              <xm:f>'2027 - 5311'!$VOR69:$VOR69</xm:f>
              <xm:sqref>VOR67</xm:sqref>
            </x14:sparkline>
            <x14:sparkline>
              <xm:f>'2027 - 5311'!$VOR76:$VOR76</xm:f>
              <xm:sqref>VOR68</xm:sqref>
            </x14:sparkline>
            <x14:sparkline>
              <xm:f>'2027 - 5311'!$VOS69:$VOS69</xm:f>
              <xm:sqref>VOS67</xm:sqref>
            </x14:sparkline>
            <x14:sparkline>
              <xm:f>'2027 - 5311'!$VOS76:$VOS76</xm:f>
              <xm:sqref>VOS68</xm:sqref>
            </x14:sparkline>
            <x14:sparkline>
              <xm:f>'2027 - 5311'!$VOT69:$VOT69</xm:f>
              <xm:sqref>VOT67</xm:sqref>
            </x14:sparkline>
            <x14:sparkline>
              <xm:f>'2027 - 5311'!$VOT76:$VOT76</xm:f>
              <xm:sqref>VOT68</xm:sqref>
            </x14:sparkline>
            <x14:sparkline>
              <xm:f>'2027 - 5311'!$VOU69:$VOU69</xm:f>
              <xm:sqref>VOU67</xm:sqref>
            </x14:sparkline>
            <x14:sparkline>
              <xm:f>'2027 - 5311'!$VOU76:$VOU76</xm:f>
              <xm:sqref>VOU68</xm:sqref>
            </x14:sparkline>
            <x14:sparkline>
              <xm:f>'2027 - 5311'!$VOV69:$VOV69</xm:f>
              <xm:sqref>VOV67</xm:sqref>
            </x14:sparkline>
            <x14:sparkline>
              <xm:f>'2027 - 5311'!$VOV76:$VOV76</xm:f>
              <xm:sqref>VOV68</xm:sqref>
            </x14:sparkline>
            <x14:sparkline>
              <xm:f>'2027 - 5311'!$VOW69:$VOW69</xm:f>
              <xm:sqref>VOW67</xm:sqref>
            </x14:sparkline>
            <x14:sparkline>
              <xm:f>'2027 - 5311'!$VOW76:$VOW76</xm:f>
              <xm:sqref>VOW68</xm:sqref>
            </x14:sparkline>
            <x14:sparkline>
              <xm:f>'2027 - 5311'!$VOX69:$VOX69</xm:f>
              <xm:sqref>VOX67</xm:sqref>
            </x14:sparkline>
            <x14:sparkline>
              <xm:f>'2027 - 5311'!$VOX76:$VOX76</xm:f>
              <xm:sqref>VOX68</xm:sqref>
            </x14:sparkline>
            <x14:sparkline>
              <xm:f>'2027 - 5311'!$VOY69:$VOY69</xm:f>
              <xm:sqref>VOY67</xm:sqref>
            </x14:sparkline>
            <x14:sparkline>
              <xm:f>'2027 - 5311'!$VOY76:$VOY76</xm:f>
              <xm:sqref>VOY68</xm:sqref>
            </x14:sparkline>
            <x14:sparkline>
              <xm:f>'2027 - 5311'!$VOZ69:$VOZ69</xm:f>
              <xm:sqref>VOZ67</xm:sqref>
            </x14:sparkline>
            <x14:sparkline>
              <xm:f>'2027 - 5311'!$VOZ76:$VOZ76</xm:f>
              <xm:sqref>VOZ68</xm:sqref>
            </x14:sparkline>
            <x14:sparkline>
              <xm:f>'2027 - 5311'!$VPA69:$VPA69</xm:f>
              <xm:sqref>VPA67</xm:sqref>
            </x14:sparkline>
            <x14:sparkline>
              <xm:f>'2027 - 5311'!$VPA76:$VPA76</xm:f>
              <xm:sqref>VPA68</xm:sqref>
            </x14:sparkline>
            <x14:sparkline>
              <xm:f>'2027 - 5311'!$VPB69:$VPB69</xm:f>
              <xm:sqref>VPB67</xm:sqref>
            </x14:sparkline>
            <x14:sparkline>
              <xm:f>'2027 - 5311'!$VPB76:$VPB76</xm:f>
              <xm:sqref>VPB68</xm:sqref>
            </x14:sparkline>
            <x14:sparkline>
              <xm:f>'2027 - 5311'!$VPC69:$VPC69</xm:f>
              <xm:sqref>VPC67</xm:sqref>
            </x14:sparkline>
            <x14:sparkline>
              <xm:f>'2027 - 5311'!$VPC76:$VPC76</xm:f>
              <xm:sqref>VPC68</xm:sqref>
            </x14:sparkline>
            <x14:sparkline>
              <xm:f>'2027 - 5311'!$VPD69:$VPD69</xm:f>
              <xm:sqref>VPD67</xm:sqref>
            </x14:sparkline>
            <x14:sparkline>
              <xm:f>'2027 - 5311'!$VPD76:$VPD76</xm:f>
              <xm:sqref>VPD68</xm:sqref>
            </x14:sparkline>
            <x14:sparkline>
              <xm:f>'2027 - 5311'!$VPE69:$VPE69</xm:f>
              <xm:sqref>VPE67</xm:sqref>
            </x14:sparkline>
            <x14:sparkline>
              <xm:f>'2027 - 5311'!$VPE76:$VPE76</xm:f>
              <xm:sqref>VPE68</xm:sqref>
            </x14:sparkline>
            <x14:sparkline>
              <xm:f>'2027 - 5311'!$VPF69:$VPF69</xm:f>
              <xm:sqref>VPF67</xm:sqref>
            </x14:sparkline>
            <x14:sparkline>
              <xm:f>'2027 - 5311'!$VPF76:$VPF76</xm:f>
              <xm:sqref>VPF68</xm:sqref>
            </x14:sparkline>
            <x14:sparkline>
              <xm:f>'2027 - 5311'!$VPG69:$VPG69</xm:f>
              <xm:sqref>VPG67</xm:sqref>
            </x14:sparkline>
            <x14:sparkline>
              <xm:f>'2027 - 5311'!$VPG76:$VPG76</xm:f>
              <xm:sqref>VPG68</xm:sqref>
            </x14:sparkline>
            <x14:sparkline>
              <xm:f>'2027 - 5311'!$VPH69:$VPH69</xm:f>
              <xm:sqref>VPH67</xm:sqref>
            </x14:sparkline>
            <x14:sparkline>
              <xm:f>'2027 - 5311'!$VPH76:$VPH76</xm:f>
              <xm:sqref>VPH68</xm:sqref>
            </x14:sparkline>
            <x14:sparkline>
              <xm:f>'2027 - 5311'!$VPI69:$VPI69</xm:f>
              <xm:sqref>VPI67</xm:sqref>
            </x14:sparkline>
            <x14:sparkline>
              <xm:f>'2027 - 5311'!$VPI76:$VPI76</xm:f>
              <xm:sqref>VPI68</xm:sqref>
            </x14:sparkline>
            <x14:sparkline>
              <xm:f>'2027 - 5311'!$VPJ69:$VPJ69</xm:f>
              <xm:sqref>VPJ67</xm:sqref>
            </x14:sparkline>
            <x14:sparkline>
              <xm:f>'2027 - 5311'!$VPJ76:$VPJ76</xm:f>
              <xm:sqref>VPJ68</xm:sqref>
            </x14:sparkline>
            <x14:sparkline>
              <xm:f>'2027 - 5311'!$VPK69:$VPK69</xm:f>
              <xm:sqref>VPK67</xm:sqref>
            </x14:sparkline>
            <x14:sparkline>
              <xm:f>'2027 - 5311'!$VPK76:$VPK76</xm:f>
              <xm:sqref>VPK68</xm:sqref>
            </x14:sparkline>
            <x14:sparkline>
              <xm:f>'2027 - 5311'!$VPL69:$VPL69</xm:f>
              <xm:sqref>VPL67</xm:sqref>
            </x14:sparkline>
            <x14:sparkline>
              <xm:f>'2027 - 5311'!$VPL76:$VPL76</xm:f>
              <xm:sqref>VPL68</xm:sqref>
            </x14:sparkline>
            <x14:sparkline>
              <xm:f>'2027 - 5311'!$VPM69:$VPM69</xm:f>
              <xm:sqref>VPM67</xm:sqref>
            </x14:sparkline>
            <x14:sparkline>
              <xm:f>'2027 - 5311'!$VPM76:$VPM76</xm:f>
              <xm:sqref>VPM68</xm:sqref>
            </x14:sparkline>
            <x14:sparkline>
              <xm:f>'2027 - 5311'!$VPN69:$VPN69</xm:f>
              <xm:sqref>VPN67</xm:sqref>
            </x14:sparkline>
            <x14:sparkline>
              <xm:f>'2027 - 5311'!$VPN76:$VPN76</xm:f>
              <xm:sqref>VPN68</xm:sqref>
            </x14:sparkline>
            <x14:sparkline>
              <xm:f>'2027 - 5311'!$VPO69:$VPO69</xm:f>
              <xm:sqref>VPO67</xm:sqref>
            </x14:sparkline>
            <x14:sparkline>
              <xm:f>'2027 - 5311'!$VPO76:$VPO76</xm:f>
              <xm:sqref>VPO68</xm:sqref>
            </x14:sparkline>
            <x14:sparkline>
              <xm:f>'2027 - 5311'!$VPP69:$VPP69</xm:f>
              <xm:sqref>VPP67</xm:sqref>
            </x14:sparkline>
            <x14:sparkline>
              <xm:f>'2027 - 5311'!$VPP76:$VPP76</xm:f>
              <xm:sqref>VPP68</xm:sqref>
            </x14:sparkline>
            <x14:sparkline>
              <xm:f>'2027 - 5311'!$VPQ69:$VPQ69</xm:f>
              <xm:sqref>VPQ67</xm:sqref>
            </x14:sparkline>
            <x14:sparkline>
              <xm:f>'2027 - 5311'!$VPQ76:$VPQ76</xm:f>
              <xm:sqref>VPQ68</xm:sqref>
            </x14:sparkline>
            <x14:sparkline>
              <xm:f>'2027 - 5311'!$VPR69:$VPR69</xm:f>
              <xm:sqref>VPR67</xm:sqref>
            </x14:sparkline>
            <x14:sparkline>
              <xm:f>'2027 - 5311'!$VPR76:$VPR76</xm:f>
              <xm:sqref>VPR68</xm:sqref>
            </x14:sparkline>
            <x14:sparkline>
              <xm:f>'2027 - 5311'!$VPS69:$VPS69</xm:f>
              <xm:sqref>VPS67</xm:sqref>
            </x14:sparkline>
            <x14:sparkline>
              <xm:f>'2027 - 5311'!$VPS76:$VPS76</xm:f>
              <xm:sqref>VPS68</xm:sqref>
            </x14:sparkline>
            <x14:sparkline>
              <xm:f>'2027 - 5311'!$VPT69:$VPT69</xm:f>
              <xm:sqref>VPT67</xm:sqref>
            </x14:sparkline>
            <x14:sparkline>
              <xm:f>'2027 - 5311'!$VPT76:$VPT76</xm:f>
              <xm:sqref>VPT68</xm:sqref>
            </x14:sparkline>
            <x14:sparkline>
              <xm:f>'2027 - 5311'!$VPU69:$VPU69</xm:f>
              <xm:sqref>VPU67</xm:sqref>
            </x14:sparkline>
            <x14:sparkline>
              <xm:f>'2027 - 5311'!$VPU76:$VPU76</xm:f>
              <xm:sqref>VPU68</xm:sqref>
            </x14:sparkline>
            <x14:sparkline>
              <xm:f>'2027 - 5311'!$VPV69:$VPV69</xm:f>
              <xm:sqref>VPV67</xm:sqref>
            </x14:sparkline>
            <x14:sparkline>
              <xm:f>'2027 - 5311'!$VPV76:$VPV76</xm:f>
              <xm:sqref>VPV68</xm:sqref>
            </x14:sparkline>
            <x14:sparkline>
              <xm:f>'2027 - 5311'!$VPW69:$VPW69</xm:f>
              <xm:sqref>VPW67</xm:sqref>
            </x14:sparkline>
            <x14:sparkline>
              <xm:f>'2027 - 5311'!$VPW76:$VPW76</xm:f>
              <xm:sqref>VPW68</xm:sqref>
            </x14:sparkline>
            <x14:sparkline>
              <xm:f>'2027 - 5311'!$VPX69:$VPX69</xm:f>
              <xm:sqref>VPX67</xm:sqref>
            </x14:sparkline>
            <x14:sparkline>
              <xm:f>'2027 - 5311'!$VPX76:$VPX76</xm:f>
              <xm:sqref>VPX68</xm:sqref>
            </x14:sparkline>
            <x14:sparkline>
              <xm:f>'2027 - 5311'!$VPY69:$VPY69</xm:f>
              <xm:sqref>VPY67</xm:sqref>
            </x14:sparkline>
            <x14:sparkline>
              <xm:f>'2027 - 5311'!$VPY76:$VPY76</xm:f>
              <xm:sqref>VPY68</xm:sqref>
            </x14:sparkline>
            <x14:sparkline>
              <xm:f>'2027 - 5311'!$VPZ69:$VPZ69</xm:f>
              <xm:sqref>VPZ67</xm:sqref>
            </x14:sparkline>
            <x14:sparkline>
              <xm:f>'2027 - 5311'!$VPZ76:$VPZ76</xm:f>
              <xm:sqref>VPZ68</xm:sqref>
            </x14:sparkline>
            <x14:sparkline>
              <xm:f>'2027 - 5311'!$VQA69:$VQA69</xm:f>
              <xm:sqref>VQA67</xm:sqref>
            </x14:sparkline>
            <x14:sparkline>
              <xm:f>'2027 - 5311'!$VQA76:$VQA76</xm:f>
              <xm:sqref>VQA68</xm:sqref>
            </x14:sparkline>
            <x14:sparkline>
              <xm:f>'2027 - 5311'!$VQB69:$VQB69</xm:f>
              <xm:sqref>VQB67</xm:sqref>
            </x14:sparkline>
            <x14:sparkline>
              <xm:f>'2027 - 5311'!$VQB76:$VQB76</xm:f>
              <xm:sqref>VQB68</xm:sqref>
            </x14:sparkline>
            <x14:sparkline>
              <xm:f>'2027 - 5311'!$VQC69:$VQC69</xm:f>
              <xm:sqref>VQC67</xm:sqref>
            </x14:sparkline>
            <x14:sparkline>
              <xm:f>'2027 - 5311'!$VQC76:$VQC76</xm:f>
              <xm:sqref>VQC68</xm:sqref>
            </x14:sparkline>
            <x14:sparkline>
              <xm:f>'2027 - 5311'!$VQD69:$VQD69</xm:f>
              <xm:sqref>VQD67</xm:sqref>
            </x14:sparkline>
            <x14:sparkline>
              <xm:f>'2027 - 5311'!$VQD76:$VQD76</xm:f>
              <xm:sqref>VQD68</xm:sqref>
            </x14:sparkline>
            <x14:sparkline>
              <xm:f>'2027 - 5311'!$VQE69:$VQE69</xm:f>
              <xm:sqref>VQE67</xm:sqref>
            </x14:sparkline>
            <x14:sparkline>
              <xm:f>'2027 - 5311'!$VQE76:$VQE76</xm:f>
              <xm:sqref>VQE68</xm:sqref>
            </x14:sparkline>
            <x14:sparkline>
              <xm:f>'2027 - 5311'!$VQF69:$VQF69</xm:f>
              <xm:sqref>VQF67</xm:sqref>
            </x14:sparkline>
            <x14:sparkline>
              <xm:f>'2027 - 5311'!$VQF76:$VQF76</xm:f>
              <xm:sqref>VQF68</xm:sqref>
            </x14:sparkline>
            <x14:sparkline>
              <xm:f>'2027 - 5311'!$VQG69:$VQG69</xm:f>
              <xm:sqref>VQG67</xm:sqref>
            </x14:sparkline>
            <x14:sparkline>
              <xm:f>'2027 - 5311'!$VQG76:$VQG76</xm:f>
              <xm:sqref>VQG68</xm:sqref>
            </x14:sparkline>
            <x14:sparkline>
              <xm:f>'2027 - 5311'!$VQH69:$VQH69</xm:f>
              <xm:sqref>VQH67</xm:sqref>
            </x14:sparkline>
            <x14:sparkline>
              <xm:f>'2027 - 5311'!$VQH76:$VQH76</xm:f>
              <xm:sqref>VQH68</xm:sqref>
            </x14:sparkline>
            <x14:sparkline>
              <xm:f>'2027 - 5311'!$VQI69:$VQI69</xm:f>
              <xm:sqref>VQI67</xm:sqref>
            </x14:sparkline>
            <x14:sparkline>
              <xm:f>'2027 - 5311'!$VQI76:$VQI76</xm:f>
              <xm:sqref>VQI68</xm:sqref>
            </x14:sparkline>
            <x14:sparkline>
              <xm:f>'2027 - 5311'!$VQJ69:$VQJ69</xm:f>
              <xm:sqref>VQJ67</xm:sqref>
            </x14:sparkline>
            <x14:sparkline>
              <xm:f>'2027 - 5311'!$VQJ76:$VQJ76</xm:f>
              <xm:sqref>VQJ68</xm:sqref>
            </x14:sparkline>
            <x14:sparkline>
              <xm:f>'2027 - 5311'!$VQK69:$VQK69</xm:f>
              <xm:sqref>VQK67</xm:sqref>
            </x14:sparkline>
            <x14:sparkline>
              <xm:f>'2027 - 5311'!$VQK76:$VQK76</xm:f>
              <xm:sqref>VQK68</xm:sqref>
            </x14:sparkline>
            <x14:sparkline>
              <xm:f>'2027 - 5311'!$VQL69:$VQL69</xm:f>
              <xm:sqref>VQL67</xm:sqref>
            </x14:sparkline>
            <x14:sparkline>
              <xm:f>'2027 - 5311'!$VQL76:$VQL76</xm:f>
              <xm:sqref>VQL68</xm:sqref>
            </x14:sparkline>
            <x14:sparkline>
              <xm:f>'2027 - 5311'!$VQM69:$VQM69</xm:f>
              <xm:sqref>VQM67</xm:sqref>
            </x14:sparkline>
            <x14:sparkline>
              <xm:f>'2027 - 5311'!$VQM76:$VQM76</xm:f>
              <xm:sqref>VQM68</xm:sqref>
            </x14:sparkline>
            <x14:sparkline>
              <xm:f>'2027 - 5311'!$VQN69:$VQN69</xm:f>
              <xm:sqref>VQN67</xm:sqref>
            </x14:sparkline>
            <x14:sparkline>
              <xm:f>'2027 - 5311'!$VQN76:$VQN76</xm:f>
              <xm:sqref>VQN68</xm:sqref>
            </x14:sparkline>
            <x14:sparkline>
              <xm:f>'2027 - 5311'!$VQO69:$VQO69</xm:f>
              <xm:sqref>VQO67</xm:sqref>
            </x14:sparkline>
            <x14:sparkline>
              <xm:f>'2027 - 5311'!$VQO76:$VQO76</xm:f>
              <xm:sqref>VQO68</xm:sqref>
            </x14:sparkline>
            <x14:sparkline>
              <xm:f>'2027 - 5311'!$VQP69:$VQP69</xm:f>
              <xm:sqref>VQP67</xm:sqref>
            </x14:sparkline>
            <x14:sparkline>
              <xm:f>'2027 - 5311'!$VQP76:$VQP76</xm:f>
              <xm:sqref>VQP68</xm:sqref>
            </x14:sparkline>
            <x14:sparkline>
              <xm:f>'2027 - 5311'!$VQQ69:$VQQ69</xm:f>
              <xm:sqref>VQQ67</xm:sqref>
            </x14:sparkline>
            <x14:sparkline>
              <xm:f>'2027 - 5311'!$VQQ76:$VQQ76</xm:f>
              <xm:sqref>VQQ68</xm:sqref>
            </x14:sparkline>
            <x14:sparkline>
              <xm:f>'2027 - 5311'!$VQR69:$VQR69</xm:f>
              <xm:sqref>VQR67</xm:sqref>
            </x14:sparkline>
            <x14:sparkline>
              <xm:f>'2027 - 5311'!$VQR76:$VQR76</xm:f>
              <xm:sqref>VQR68</xm:sqref>
            </x14:sparkline>
            <x14:sparkline>
              <xm:f>'2027 - 5311'!$VQS69:$VQS69</xm:f>
              <xm:sqref>VQS67</xm:sqref>
            </x14:sparkline>
            <x14:sparkline>
              <xm:f>'2027 - 5311'!$VQS76:$VQS76</xm:f>
              <xm:sqref>VQS68</xm:sqref>
            </x14:sparkline>
            <x14:sparkline>
              <xm:f>'2027 - 5311'!$VQT69:$VQT69</xm:f>
              <xm:sqref>VQT67</xm:sqref>
            </x14:sparkline>
            <x14:sparkline>
              <xm:f>'2027 - 5311'!$VQT76:$VQT76</xm:f>
              <xm:sqref>VQT68</xm:sqref>
            </x14:sparkline>
            <x14:sparkline>
              <xm:f>'2027 - 5311'!$VQU69:$VQU69</xm:f>
              <xm:sqref>VQU67</xm:sqref>
            </x14:sparkline>
            <x14:sparkline>
              <xm:f>'2027 - 5311'!$VQU76:$VQU76</xm:f>
              <xm:sqref>VQU68</xm:sqref>
            </x14:sparkline>
            <x14:sparkline>
              <xm:f>'2027 - 5311'!$VQV69:$VQV69</xm:f>
              <xm:sqref>VQV67</xm:sqref>
            </x14:sparkline>
            <x14:sparkline>
              <xm:f>'2027 - 5311'!$VQV76:$VQV76</xm:f>
              <xm:sqref>VQV68</xm:sqref>
            </x14:sparkline>
            <x14:sparkline>
              <xm:f>'2027 - 5311'!$VQW69:$VQW69</xm:f>
              <xm:sqref>VQW67</xm:sqref>
            </x14:sparkline>
            <x14:sparkline>
              <xm:f>'2027 - 5311'!$VQW76:$VQW76</xm:f>
              <xm:sqref>VQW68</xm:sqref>
            </x14:sparkline>
            <x14:sparkline>
              <xm:f>'2027 - 5311'!$VQX69:$VQX69</xm:f>
              <xm:sqref>VQX67</xm:sqref>
            </x14:sparkline>
            <x14:sparkline>
              <xm:f>'2027 - 5311'!$VQX76:$VQX76</xm:f>
              <xm:sqref>VQX68</xm:sqref>
            </x14:sparkline>
            <x14:sparkline>
              <xm:f>'2027 - 5311'!$VQY69:$VQY69</xm:f>
              <xm:sqref>VQY67</xm:sqref>
            </x14:sparkline>
            <x14:sparkline>
              <xm:f>'2027 - 5311'!$VQY76:$VQY76</xm:f>
              <xm:sqref>VQY68</xm:sqref>
            </x14:sparkline>
            <x14:sparkline>
              <xm:f>'2027 - 5311'!$VQZ69:$VQZ69</xm:f>
              <xm:sqref>VQZ67</xm:sqref>
            </x14:sparkline>
            <x14:sparkline>
              <xm:f>'2027 - 5311'!$VQZ76:$VQZ76</xm:f>
              <xm:sqref>VQZ68</xm:sqref>
            </x14:sparkline>
            <x14:sparkline>
              <xm:f>'2027 - 5311'!$VRA69:$VRA69</xm:f>
              <xm:sqref>VRA67</xm:sqref>
            </x14:sparkline>
            <x14:sparkline>
              <xm:f>'2027 - 5311'!$VRA76:$VRA76</xm:f>
              <xm:sqref>VRA68</xm:sqref>
            </x14:sparkline>
            <x14:sparkline>
              <xm:f>'2027 - 5311'!$VRB69:$VRB69</xm:f>
              <xm:sqref>VRB67</xm:sqref>
            </x14:sparkline>
            <x14:sparkline>
              <xm:f>'2027 - 5311'!$VRB76:$VRB76</xm:f>
              <xm:sqref>VRB68</xm:sqref>
            </x14:sparkline>
            <x14:sparkline>
              <xm:f>'2027 - 5311'!$VRC69:$VRC69</xm:f>
              <xm:sqref>VRC67</xm:sqref>
            </x14:sparkline>
            <x14:sparkline>
              <xm:f>'2027 - 5311'!$VRC76:$VRC76</xm:f>
              <xm:sqref>VRC68</xm:sqref>
            </x14:sparkline>
            <x14:sparkline>
              <xm:f>'2027 - 5311'!$VRD69:$VRD69</xm:f>
              <xm:sqref>VRD67</xm:sqref>
            </x14:sparkline>
            <x14:sparkline>
              <xm:f>'2027 - 5311'!$VRD76:$VRD76</xm:f>
              <xm:sqref>VRD68</xm:sqref>
            </x14:sparkline>
            <x14:sparkline>
              <xm:f>'2027 - 5311'!$VRE69:$VRE69</xm:f>
              <xm:sqref>VRE67</xm:sqref>
            </x14:sparkline>
            <x14:sparkline>
              <xm:f>'2027 - 5311'!$VRE76:$VRE76</xm:f>
              <xm:sqref>VRE68</xm:sqref>
            </x14:sparkline>
            <x14:sparkline>
              <xm:f>'2027 - 5311'!$VRF69:$VRF69</xm:f>
              <xm:sqref>VRF67</xm:sqref>
            </x14:sparkline>
            <x14:sparkline>
              <xm:f>'2027 - 5311'!$VRF76:$VRF76</xm:f>
              <xm:sqref>VRF68</xm:sqref>
            </x14:sparkline>
            <x14:sparkline>
              <xm:f>'2027 - 5311'!$VRG69:$VRG69</xm:f>
              <xm:sqref>VRG67</xm:sqref>
            </x14:sparkline>
            <x14:sparkline>
              <xm:f>'2027 - 5311'!$VRG76:$VRG76</xm:f>
              <xm:sqref>VRG68</xm:sqref>
            </x14:sparkline>
            <x14:sparkline>
              <xm:f>'2027 - 5311'!$VRH69:$VRH69</xm:f>
              <xm:sqref>VRH67</xm:sqref>
            </x14:sparkline>
            <x14:sparkline>
              <xm:f>'2027 - 5311'!$VRH76:$VRH76</xm:f>
              <xm:sqref>VRH68</xm:sqref>
            </x14:sparkline>
            <x14:sparkline>
              <xm:f>'2027 - 5311'!$VRI69:$VRI69</xm:f>
              <xm:sqref>VRI67</xm:sqref>
            </x14:sparkline>
            <x14:sparkline>
              <xm:f>'2027 - 5311'!$VRI76:$VRI76</xm:f>
              <xm:sqref>VRI68</xm:sqref>
            </x14:sparkline>
            <x14:sparkline>
              <xm:f>'2027 - 5311'!$VRJ69:$VRJ69</xm:f>
              <xm:sqref>VRJ67</xm:sqref>
            </x14:sparkline>
            <x14:sparkline>
              <xm:f>'2027 - 5311'!$VRJ76:$VRJ76</xm:f>
              <xm:sqref>VRJ68</xm:sqref>
            </x14:sparkline>
            <x14:sparkline>
              <xm:f>'2027 - 5311'!$VRK69:$VRK69</xm:f>
              <xm:sqref>VRK67</xm:sqref>
            </x14:sparkline>
            <x14:sparkline>
              <xm:f>'2027 - 5311'!$VRK76:$VRK76</xm:f>
              <xm:sqref>VRK68</xm:sqref>
            </x14:sparkline>
            <x14:sparkline>
              <xm:f>'2027 - 5311'!$VRL69:$VRL69</xm:f>
              <xm:sqref>VRL67</xm:sqref>
            </x14:sparkline>
            <x14:sparkline>
              <xm:f>'2027 - 5311'!$VRL76:$VRL76</xm:f>
              <xm:sqref>VRL68</xm:sqref>
            </x14:sparkline>
            <x14:sparkline>
              <xm:f>'2027 - 5311'!$VRM69:$VRM69</xm:f>
              <xm:sqref>VRM67</xm:sqref>
            </x14:sparkline>
            <x14:sparkline>
              <xm:f>'2027 - 5311'!$VRM76:$VRM76</xm:f>
              <xm:sqref>VRM68</xm:sqref>
            </x14:sparkline>
            <x14:sparkline>
              <xm:f>'2027 - 5311'!$VRN69:$VRN69</xm:f>
              <xm:sqref>VRN67</xm:sqref>
            </x14:sparkline>
            <x14:sparkline>
              <xm:f>'2027 - 5311'!$VRN76:$VRN76</xm:f>
              <xm:sqref>VRN68</xm:sqref>
            </x14:sparkline>
            <x14:sparkline>
              <xm:f>'2027 - 5311'!$VRO69:$VRO69</xm:f>
              <xm:sqref>VRO67</xm:sqref>
            </x14:sparkline>
            <x14:sparkline>
              <xm:f>'2027 - 5311'!$VRO76:$VRO76</xm:f>
              <xm:sqref>VRO68</xm:sqref>
            </x14:sparkline>
            <x14:sparkline>
              <xm:f>'2027 - 5311'!$VRP69:$VRP69</xm:f>
              <xm:sqref>VRP67</xm:sqref>
            </x14:sparkline>
            <x14:sparkline>
              <xm:f>'2027 - 5311'!$VRP76:$VRP76</xm:f>
              <xm:sqref>VRP68</xm:sqref>
            </x14:sparkline>
            <x14:sparkline>
              <xm:f>'2027 - 5311'!$VRQ69:$VRQ69</xm:f>
              <xm:sqref>VRQ67</xm:sqref>
            </x14:sparkline>
            <x14:sparkline>
              <xm:f>'2027 - 5311'!$VRQ76:$VRQ76</xm:f>
              <xm:sqref>VRQ68</xm:sqref>
            </x14:sparkline>
            <x14:sparkline>
              <xm:f>'2027 - 5311'!$VRR69:$VRR69</xm:f>
              <xm:sqref>VRR67</xm:sqref>
            </x14:sparkline>
            <x14:sparkline>
              <xm:f>'2027 - 5311'!$VRR76:$VRR76</xm:f>
              <xm:sqref>VRR68</xm:sqref>
            </x14:sparkline>
            <x14:sparkline>
              <xm:f>'2027 - 5311'!$VRS69:$VRS69</xm:f>
              <xm:sqref>VRS67</xm:sqref>
            </x14:sparkline>
            <x14:sparkline>
              <xm:f>'2027 - 5311'!$VRS76:$VRS76</xm:f>
              <xm:sqref>VRS68</xm:sqref>
            </x14:sparkline>
            <x14:sparkline>
              <xm:f>'2027 - 5311'!$VRT69:$VRT69</xm:f>
              <xm:sqref>VRT67</xm:sqref>
            </x14:sparkline>
            <x14:sparkline>
              <xm:f>'2027 - 5311'!$VRT76:$VRT76</xm:f>
              <xm:sqref>VRT68</xm:sqref>
            </x14:sparkline>
            <x14:sparkline>
              <xm:f>'2027 - 5311'!$VRU69:$VRU69</xm:f>
              <xm:sqref>VRU67</xm:sqref>
            </x14:sparkline>
            <x14:sparkline>
              <xm:f>'2027 - 5311'!$VRU76:$VRU76</xm:f>
              <xm:sqref>VRU68</xm:sqref>
            </x14:sparkline>
            <x14:sparkline>
              <xm:f>'2027 - 5311'!$VRV69:$VRV69</xm:f>
              <xm:sqref>VRV67</xm:sqref>
            </x14:sparkline>
            <x14:sparkline>
              <xm:f>'2027 - 5311'!$VRV76:$VRV76</xm:f>
              <xm:sqref>VRV68</xm:sqref>
            </x14:sparkline>
            <x14:sparkline>
              <xm:f>'2027 - 5311'!$VRW69:$VRW69</xm:f>
              <xm:sqref>VRW67</xm:sqref>
            </x14:sparkline>
            <x14:sparkline>
              <xm:f>'2027 - 5311'!$VRW76:$VRW76</xm:f>
              <xm:sqref>VRW68</xm:sqref>
            </x14:sparkline>
            <x14:sparkline>
              <xm:f>'2027 - 5311'!$VRX69:$VRX69</xm:f>
              <xm:sqref>VRX67</xm:sqref>
            </x14:sparkline>
            <x14:sparkline>
              <xm:f>'2027 - 5311'!$VRX76:$VRX76</xm:f>
              <xm:sqref>VRX68</xm:sqref>
            </x14:sparkline>
            <x14:sparkline>
              <xm:f>'2027 - 5311'!$VRY69:$VRY69</xm:f>
              <xm:sqref>VRY67</xm:sqref>
            </x14:sparkline>
            <x14:sparkline>
              <xm:f>'2027 - 5311'!$VRY76:$VRY76</xm:f>
              <xm:sqref>VRY68</xm:sqref>
            </x14:sparkline>
            <x14:sparkline>
              <xm:f>'2027 - 5311'!$VRZ69:$VRZ69</xm:f>
              <xm:sqref>VRZ67</xm:sqref>
            </x14:sparkline>
            <x14:sparkline>
              <xm:f>'2027 - 5311'!$VRZ76:$VRZ76</xm:f>
              <xm:sqref>VRZ68</xm:sqref>
            </x14:sparkline>
            <x14:sparkline>
              <xm:f>'2027 - 5311'!$VSA69:$VSA69</xm:f>
              <xm:sqref>VSA67</xm:sqref>
            </x14:sparkline>
            <x14:sparkline>
              <xm:f>'2027 - 5311'!$VSA76:$VSA76</xm:f>
              <xm:sqref>VSA68</xm:sqref>
            </x14:sparkline>
            <x14:sparkline>
              <xm:f>'2027 - 5311'!$VSB69:$VSB69</xm:f>
              <xm:sqref>VSB67</xm:sqref>
            </x14:sparkline>
            <x14:sparkline>
              <xm:f>'2027 - 5311'!$VSB76:$VSB76</xm:f>
              <xm:sqref>VSB68</xm:sqref>
            </x14:sparkline>
            <x14:sparkline>
              <xm:f>'2027 - 5311'!$VSC69:$VSC69</xm:f>
              <xm:sqref>VSC67</xm:sqref>
            </x14:sparkline>
            <x14:sparkline>
              <xm:f>'2027 - 5311'!$VSC76:$VSC76</xm:f>
              <xm:sqref>VSC68</xm:sqref>
            </x14:sparkline>
            <x14:sparkline>
              <xm:f>'2027 - 5311'!$VSD69:$VSD69</xm:f>
              <xm:sqref>VSD67</xm:sqref>
            </x14:sparkline>
            <x14:sparkline>
              <xm:f>'2027 - 5311'!$VSD76:$VSD76</xm:f>
              <xm:sqref>VSD68</xm:sqref>
            </x14:sparkline>
            <x14:sparkline>
              <xm:f>'2027 - 5311'!$VSE69:$VSE69</xm:f>
              <xm:sqref>VSE67</xm:sqref>
            </x14:sparkline>
            <x14:sparkline>
              <xm:f>'2027 - 5311'!$VSE76:$VSE76</xm:f>
              <xm:sqref>VSE68</xm:sqref>
            </x14:sparkline>
            <x14:sparkline>
              <xm:f>'2027 - 5311'!$VSF69:$VSF69</xm:f>
              <xm:sqref>VSF67</xm:sqref>
            </x14:sparkline>
            <x14:sparkline>
              <xm:f>'2027 - 5311'!$VSF76:$VSF76</xm:f>
              <xm:sqref>VSF68</xm:sqref>
            </x14:sparkline>
            <x14:sparkline>
              <xm:f>'2027 - 5311'!$VSG69:$VSG69</xm:f>
              <xm:sqref>VSG67</xm:sqref>
            </x14:sparkline>
            <x14:sparkline>
              <xm:f>'2027 - 5311'!$VSG76:$VSG76</xm:f>
              <xm:sqref>VSG68</xm:sqref>
            </x14:sparkline>
            <x14:sparkline>
              <xm:f>'2027 - 5311'!$VSH69:$VSH69</xm:f>
              <xm:sqref>VSH67</xm:sqref>
            </x14:sparkline>
            <x14:sparkline>
              <xm:f>'2027 - 5311'!$VSH76:$VSH76</xm:f>
              <xm:sqref>VSH68</xm:sqref>
            </x14:sparkline>
            <x14:sparkline>
              <xm:f>'2027 - 5311'!$VSI69:$VSI69</xm:f>
              <xm:sqref>VSI67</xm:sqref>
            </x14:sparkline>
            <x14:sparkline>
              <xm:f>'2027 - 5311'!$VSI76:$VSI76</xm:f>
              <xm:sqref>VSI68</xm:sqref>
            </x14:sparkline>
            <x14:sparkline>
              <xm:f>'2027 - 5311'!$VSJ69:$VSJ69</xm:f>
              <xm:sqref>VSJ67</xm:sqref>
            </x14:sparkline>
            <x14:sparkline>
              <xm:f>'2027 - 5311'!$VSJ76:$VSJ76</xm:f>
              <xm:sqref>VSJ68</xm:sqref>
            </x14:sparkline>
            <x14:sparkline>
              <xm:f>'2027 - 5311'!$VSK69:$VSK69</xm:f>
              <xm:sqref>VSK67</xm:sqref>
            </x14:sparkline>
            <x14:sparkline>
              <xm:f>'2027 - 5311'!$VSK76:$VSK76</xm:f>
              <xm:sqref>VSK68</xm:sqref>
            </x14:sparkline>
            <x14:sparkline>
              <xm:f>'2027 - 5311'!$VSL69:$VSL69</xm:f>
              <xm:sqref>VSL67</xm:sqref>
            </x14:sparkline>
            <x14:sparkline>
              <xm:f>'2027 - 5311'!$VSL76:$VSL76</xm:f>
              <xm:sqref>VSL68</xm:sqref>
            </x14:sparkline>
            <x14:sparkline>
              <xm:f>'2027 - 5311'!$VSM69:$VSM69</xm:f>
              <xm:sqref>VSM67</xm:sqref>
            </x14:sparkline>
            <x14:sparkline>
              <xm:f>'2027 - 5311'!$VSM76:$VSM76</xm:f>
              <xm:sqref>VSM68</xm:sqref>
            </x14:sparkline>
            <x14:sparkline>
              <xm:f>'2027 - 5311'!$VSN69:$VSN69</xm:f>
              <xm:sqref>VSN67</xm:sqref>
            </x14:sparkline>
            <x14:sparkline>
              <xm:f>'2027 - 5311'!$VSN76:$VSN76</xm:f>
              <xm:sqref>VSN68</xm:sqref>
            </x14:sparkline>
            <x14:sparkline>
              <xm:f>'2027 - 5311'!$VSO69:$VSO69</xm:f>
              <xm:sqref>VSO67</xm:sqref>
            </x14:sparkline>
            <x14:sparkline>
              <xm:f>'2027 - 5311'!$VSO76:$VSO76</xm:f>
              <xm:sqref>VSO68</xm:sqref>
            </x14:sparkline>
            <x14:sparkline>
              <xm:f>'2027 - 5311'!$VSP69:$VSP69</xm:f>
              <xm:sqref>VSP67</xm:sqref>
            </x14:sparkline>
            <x14:sparkline>
              <xm:f>'2027 - 5311'!$VSP76:$VSP76</xm:f>
              <xm:sqref>VSP68</xm:sqref>
            </x14:sparkline>
            <x14:sparkline>
              <xm:f>'2027 - 5311'!$VSQ69:$VSQ69</xm:f>
              <xm:sqref>VSQ67</xm:sqref>
            </x14:sparkline>
            <x14:sparkline>
              <xm:f>'2027 - 5311'!$VSQ76:$VSQ76</xm:f>
              <xm:sqref>VSQ68</xm:sqref>
            </x14:sparkline>
            <x14:sparkline>
              <xm:f>'2027 - 5311'!$VSR69:$VSR69</xm:f>
              <xm:sqref>VSR67</xm:sqref>
            </x14:sparkline>
            <x14:sparkline>
              <xm:f>'2027 - 5311'!$VSR76:$VSR76</xm:f>
              <xm:sqref>VSR68</xm:sqref>
            </x14:sparkline>
            <x14:sparkline>
              <xm:f>'2027 - 5311'!$VSS69:$VSS69</xm:f>
              <xm:sqref>VSS67</xm:sqref>
            </x14:sparkline>
            <x14:sparkline>
              <xm:f>'2027 - 5311'!$VSS76:$VSS76</xm:f>
              <xm:sqref>VSS68</xm:sqref>
            </x14:sparkline>
            <x14:sparkline>
              <xm:f>'2027 - 5311'!$VST69:$VST69</xm:f>
              <xm:sqref>VST67</xm:sqref>
            </x14:sparkline>
            <x14:sparkline>
              <xm:f>'2027 - 5311'!$VST76:$VST76</xm:f>
              <xm:sqref>VST68</xm:sqref>
            </x14:sparkline>
            <x14:sparkline>
              <xm:f>'2027 - 5311'!$VSU69:$VSU69</xm:f>
              <xm:sqref>VSU67</xm:sqref>
            </x14:sparkline>
            <x14:sparkline>
              <xm:f>'2027 - 5311'!$VSU76:$VSU76</xm:f>
              <xm:sqref>VSU68</xm:sqref>
            </x14:sparkline>
            <x14:sparkline>
              <xm:f>'2027 - 5311'!$VSV69:$VSV69</xm:f>
              <xm:sqref>VSV67</xm:sqref>
            </x14:sparkline>
            <x14:sparkline>
              <xm:f>'2027 - 5311'!$VSV76:$VSV76</xm:f>
              <xm:sqref>VSV68</xm:sqref>
            </x14:sparkline>
            <x14:sparkline>
              <xm:f>'2027 - 5311'!$VSW69:$VSW69</xm:f>
              <xm:sqref>VSW67</xm:sqref>
            </x14:sparkline>
            <x14:sparkline>
              <xm:f>'2027 - 5311'!$VSW76:$VSW76</xm:f>
              <xm:sqref>VSW68</xm:sqref>
            </x14:sparkline>
            <x14:sparkline>
              <xm:f>'2027 - 5311'!$VSX69:$VSX69</xm:f>
              <xm:sqref>VSX67</xm:sqref>
            </x14:sparkline>
            <x14:sparkline>
              <xm:f>'2027 - 5311'!$VSX76:$VSX76</xm:f>
              <xm:sqref>VSX68</xm:sqref>
            </x14:sparkline>
            <x14:sparkline>
              <xm:f>'2027 - 5311'!$VSY69:$VSY69</xm:f>
              <xm:sqref>VSY67</xm:sqref>
            </x14:sparkline>
            <x14:sparkline>
              <xm:f>'2027 - 5311'!$VSY76:$VSY76</xm:f>
              <xm:sqref>VSY68</xm:sqref>
            </x14:sparkline>
            <x14:sparkline>
              <xm:f>'2027 - 5311'!$VSZ69:$VSZ69</xm:f>
              <xm:sqref>VSZ67</xm:sqref>
            </x14:sparkline>
            <x14:sparkline>
              <xm:f>'2027 - 5311'!$VSZ76:$VSZ76</xm:f>
              <xm:sqref>VSZ68</xm:sqref>
            </x14:sparkline>
            <x14:sparkline>
              <xm:f>'2027 - 5311'!$VTA69:$VTA69</xm:f>
              <xm:sqref>VTA67</xm:sqref>
            </x14:sparkline>
            <x14:sparkline>
              <xm:f>'2027 - 5311'!$VTA76:$VTA76</xm:f>
              <xm:sqref>VTA68</xm:sqref>
            </x14:sparkline>
            <x14:sparkline>
              <xm:f>'2027 - 5311'!$VTB69:$VTB69</xm:f>
              <xm:sqref>VTB67</xm:sqref>
            </x14:sparkline>
            <x14:sparkline>
              <xm:f>'2027 - 5311'!$VTB76:$VTB76</xm:f>
              <xm:sqref>VTB68</xm:sqref>
            </x14:sparkline>
            <x14:sparkline>
              <xm:f>'2027 - 5311'!$VTC69:$VTC69</xm:f>
              <xm:sqref>VTC67</xm:sqref>
            </x14:sparkline>
            <x14:sparkline>
              <xm:f>'2027 - 5311'!$VTC76:$VTC76</xm:f>
              <xm:sqref>VTC68</xm:sqref>
            </x14:sparkline>
            <x14:sparkline>
              <xm:f>'2027 - 5311'!$VTD69:$VTD69</xm:f>
              <xm:sqref>VTD67</xm:sqref>
            </x14:sparkline>
            <x14:sparkline>
              <xm:f>'2027 - 5311'!$VTD76:$VTD76</xm:f>
              <xm:sqref>VTD68</xm:sqref>
            </x14:sparkline>
            <x14:sparkline>
              <xm:f>'2027 - 5311'!$VTE69:$VTE69</xm:f>
              <xm:sqref>VTE67</xm:sqref>
            </x14:sparkline>
            <x14:sparkline>
              <xm:f>'2027 - 5311'!$VTE76:$VTE76</xm:f>
              <xm:sqref>VTE68</xm:sqref>
            </x14:sparkline>
            <x14:sparkline>
              <xm:f>'2027 - 5311'!$VTF69:$VTF69</xm:f>
              <xm:sqref>VTF67</xm:sqref>
            </x14:sparkline>
            <x14:sparkline>
              <xm:f>'2027 - 5311'!$VTF76:$VTF76</xm:f>
              <xm:sqref>VTF68</xm:sqref>
            </x14:sparkline>
            <x14:sparkline>
              <xm:f>'2027 - 5311'!$VTG69:$VTG69</xm:f>
              <xm:sqref>VTG67</xm:sqref>
            </x14:sparkline>
            <x14:sparkline>
              <xm:f>'2027 - 5311'!$VTG76:$VTG76</xm:f>
              <xm:sqref>VTG68</xm:sqref>
            </x14:sparkline>
            <x14:sparkline>
              <xm:f>'2027 - 5311'!$VTH69:$VTH69</xm:f>
              <xm:sqref>VTH67</xm:sqref>
            </x14:sparkline>
            <x14:sparkline>
              <xm:f>'2027 - 5311'!$VTH76:$VTH76</xm:f>
              <xm:sqref>VTH68</xm:sqref>
            </x14:sparkline>
            <x14:sparkline>
              <xm:f>'2027 - 5311'!$VTI69:$VTI69</xm:f>
              <xm:sqref>VTI67</xm:sqref>
            </x14:sparkline>
            <x14:sparkline>
              <xm:f>'2027 - 5311'!$VTI76:$VTI76</xm:f>
              <xm:sqref>VTI68</xm:sqref>
            </x14:sparkline>
            <x14:sparkline>
              <xm:f>'2027 - 5311'!$VTJ69:$VTJ69</xm:f>
              <xm:sqref>VTJ67</xm:sqref>
            </x14:sparkline>
            <x14:sparkline>
              <xm:f>'2027 - 5311'!$VTJ76:$VTJ76</xm:f>
              <xm:sqref>VTJ68</xm:sqref>
            </x14:sparkline>
            <x14:sparkline>
              <xm:f>'2027 - 5311'!$VTK69:$VTK69</xm:f>
              <xm:sqref>VTK67</xm:sqref>
            </x14:sparkline>
            <x14:sparkline>
              <xm:f>'2027 - 5311'!$VTK76:$VTK76</xm:f>
              <xm:sqref>VTK68</xm:sqref>
            </x14:sparkline>
            <x14:sparkline>
              <xm:f>'2027 - 5311'!$VTL69:$VTL69</xm:f>
              <xm:sqref>VTL67</xm:sqref>
            </x14:sparkline>
            <x14:sparkline>
              <xm:f>'2027 - 5311'!$VTL76:$VTL76</xm:f>
              <xm:sqref>VTL68</xm:sqref>
            </x14:sparkline>
            <x14:sparkline>
              <xm:f>'2027 - 5311'!$VTM69:$VTM69</xm:f>
              <xm:sqref>VTM67</xm:sqref>
            </x14:sparkline>
            <x14:sparkline>
              <xm:f>'2027 - 5311'!$VTM76:$VTM76</xm:f>
              <xm:sqref>VTM68</xm:sqref>
            </x14:sparkline>
            <x14:sparkline>
              <xm:f>'2027 - 5311'!$VTN69:$VTN69</xm:f>
              <xm:sqref>VTN67</xm:sqref>
            </x14:sparkline>
            <x14:sparkline>
              <xm:f>'2027 - 5311'!$VTN76:$VTN76</xm:f>
              <xm:sqref>VTN68</xm:sqref>
            </x14:sparkline>
            <x14:sparkline>
              <xm:f>'2027 - 5311'!$VTO69:$VTO69</xm:f>
              <xm:sqref>VTO67</xm:sqref>
            </x14:sparkline>
            <x14:sparkline>
              <xm:f>'2027 - 5311'!$VTO76:$VTO76</xm:f>
              <xm:sqref>VTO68</xm:sqref>
            </x14:sparkline>
            <x14:sparkline>
              <xm:f>'2027 - 5311'!$VTP69:$VTP69</xm:f>
              <xm:sqref>VTP67</xm:sqref>
            </x14:sparkline>
            <x14:sparkline>
              <xm:f>'2027 - 5311'!$VTP76:$VTP76</xm:f>
              <xm:sqref>VTP68</xm:sqref>
            </x14:sparkline>
            <x14:sparkline>
              <xm:f>'2027 - 5311'!$VTQ69:$VTQ69</xm:f>
              <xm:sqref>VTQ67</xm:sqref>
            </x14:sparkline>
            <x14:sparkline>
              <xm:f>'2027 - 5311'!$VTQ76:$VTQ76</xm:f>
              <xm:sqref>VTQ68</xm:sqref>
            </x14:sparkline>
            <x14:sparkline>
              <xm:f>'2027 - 5311'!$VTR69:$VTR69</xm:f>
              <xm:sqref>VTR67</xm:sqref>
            </x14:sparkline>
            <x14:sparkline>
              <xm:f>'2027 - 5311'!$VTR76:$VTR76</xm:f>
              <xm:sqref>VTR68</xm:sqref>
            </x14:sparkline>
            <x14:sparkline>
              <xm:f>'2027 - 5311'!$VTS69:$VTS69</xm:f>
              <xm:sqref>VTS67</xm:sqref>
            </x14:sparkline>
            <x14:sparkline>
              <xm:f>'2027 - 5311'!$VTS76:$VTS76</xm:f>
              <xm:sqref>VTS68</xm:sqref>
            </x14:sparkline>
            <x14:sparkline>
              <xm:f>'2027 - 5311'!$VTT69:$VTT69</xm:f>
              <xm:sqref>VTT67</xm:sqref>
            </x14:sparkline>
            <x14:sparkline>
              <xm:f>'2027 - 5311'!$VTT76:$VTT76</xm:f>
              <xm:sqref>VTT68</xm:sqref>
            </x14:sparkline>
            <x14:sparkline>
              <xm:f>'2027 - 5311'!$VTU69:$VTU69</xm:f>
              <xm:sqref>VTU67</xm:sqref>
            </x14:sparkline>
            <x14:sparkline>
              <xm:f>'2027 - 5311'!$VTU76:$VTU76</xm:f>
              <xm:sqref>VTU68</xm:sqref>
            </x14:sparkline>
            <x14:sparkline>
              <xm:f>'2027 - 5311'!$VTV69:$VTV69</xm:f>
              <xm:sqref>VTV67</xm:sqref>
            </x14:sparkline>
            <x14:sparkline>
              <xm:f>'2027 - 5311'!$VTV76:$VTV76</xm:f>
              <xm:sqref>VTV68</xm:sqref>
            </x14:sparkline>
            <x14:sparkline>
              <xm:f>'2027 - 5311'!$VTW69:$VTW69</xm:f>
              <xm:sqref>VTW67</xm:sqref>
            </x14:sparkline>
            <x14:sparkline>
              <xm:f>'2027 - 5311'!$VTW76:$VTW76</xm:f>
              <xm:sqref>VTW68</xm:sqref>
            </x14:sparkline>
            <x14:sparkline>
              <xm:f>'2027 - 5311'!$VTX69:$VTX69</xm:f>
              <xm:sqref>VTX67</xm:sqref>
            </x14:sparkline>
            <x14:sparkline>
              <xm:f>'2027 - 5311'!$VTX76:$VTX76</xm:f>
              <xm:sqref>VTX68</xm:sqref>
            </x14:sparkline>
            <x14:sparkline>
              <xm:f>'2027 - 5311'!$VTY69:$VTY69</xm:f>
              <xm:sqref>VTY67</xm:sqref>
            </x14:sparkline>
            <x14:sparkline>
              <xm:f>'2027 - 5311'!$VTY76:$VTY76</xm:f>
              <xm:sqref>VTY68</xm:sqref>
            </x14:sparkline>
            <x14:sparkline>
              <xm:f>'2027 - 5311'!$VTZ69:$VTZ69</xm:f>
              <xm:sqref>VTZ67</xm:sqref>
            </x14:sparkline>
            <x14:sparkline>
              <xm:f>'2027 - 5311'!$VTZ76:$VTZ76</xm:f>
              <xm:sqref>VTZ68</xm:sqref>
            </x14:sparkline>
            <x14:sparkline>
              <xm:f>'2027 - 5311'!$VUA69:$VUA69</xm:f>
              <xm:sqref>VUA67</xm:sqref>
            </x14:sparkline>
            <x14:sparkline>
              <xm:f>'2027 - 5311'!$VUA76:$VUA76</xm:f>
              <xm:sqref>VUA68</xm:sqref>
            </x14:sparkline>
            <x14:sparkline>
              <xm:f>'2027 - 5311'!$VUB69:$VUB69</xm:f>
              <xm:sqref>VUB67</xm:sqref>
            </x14:sparkline>
            <x14:sparkline>
              <xm:f>'2027 - 5311'!$VUB76:$VUB76</xm:f>
              <xm:sqref>VUB68</xm:sqref>
            </x14:sparkline>
            <x14:sparkline>
              <xm:f>'2027 - 5311'!$VUC69:$VUC69</xm:f>
              <xm:sqref>VUC67</xm:sqref>
            </x14:sparkline>
            <x14:sparkline>
              <xm:f>'2027 - 5311'!$VUC76:$VUC76</xm:f>
              <xm:sqref>VUC68</xm:sqref>
            </x14:sparkline>
            <x14:sparkline>
              <xm:f>'2027 - 5311'!$VUD69:$VUD69</xm:f>
              <xm:sqref>VUD67</xm:sqref>
            </x14:sparkline>
            <x14:sparkline>
              <xm:f>'2027 - 5311'!$VUD76:$VUD76</xm:f>
              <xm:sqref>VUD68</xm:sqref>
            </x14:sparkline>
            <x14:sparkline>
              <xm:f>'2027 - 5311'!$VUE69:$VUE69</xm:f>
              <xm:sqref>VUE67</xm:sqref>
            </x14:sparkline>
            <x14:sparkline>
              <xm:f>'2027 - 5311'!$VUE76:$VUE76</xm:f>
              <xm:sqref>VUE68</xm:sqref>
            </x14:sparkline>
            <x14:sparkline>
              <xm:f>'2027 - 5311'!$VUF69:$VUF69</xm:f>
              <xm:sqref>VUF67</xm:sqref>
            </x14:sparkline>
            <x14:sparkline>
              <xm:f>'2027 - 5311'!$VUF76:$VUF76</xm:f>
              <xm:sqref>VUF68</xm:sqref>
            </x14:sparkline>
            <x14:sparkline>
              <xm:f>'2027 - 5311'!$VUG69:$VUG69</xm:f>
              <xm:sqref>VUG67</xm:sqref>
            </x14:sparkline>
            <x14:sparkline>
              <xm:f>'2027 - 5311'!$VUG76:$VUG76</xm:f>
              <xm:sqref>VUG68</xm:sqref>
            </x14:sparkline>
            <x14:sparkline>
              <xm:f>'2027 - 5311'!$VUH69:$VUH69</xm:f>
              <xm:sqref>VUH67</xm:sqref>
            </x14:sparkline>
            <x14:sparkline>
              <xm:f>'2027 - 5311'!$VUH76:$VUH76</xm:f>
              <xm:sqref>VUH68</xm:sqref>
            </x14:sparkline>
            <x14:sparkline>
              <xm:f>'2027 - 5311'!$VUI69:$VUI69</xm:f>
              <xm:sqref>VUI67</xm:sqref>
            </x14:sparkline>
            <x14:sparkline>
              <xm:f>'2027 - 5311'!$VUI76:$VUI76</xm:f>
              <xm:sqref>VUI68</xm:sqref>
            </x14:sparkline>
            <x14:sparkline>
              <xm:f>'2027 - 5311'!$VUJ69:$VUJ69</xm:f>
              <xm:sqref>VUJ67</xm:sqref>
            </x14:sparkline>
            <x14:sparkline>
              <xm:f>'2027 - 5311'!$VUJ76:$VUJ76</xm:f>
              <xm:sqref>VUJ68</xm:sqref>
            </x14:sparkline>
            <x14:sparkline>
              <xm:f>'2027 - 5311'!$VUK69:$VUK69</xm:f>
              <xm:sqref>VUK67</xm:sqref>
            </x14:sparkline>
            <x14:sparkline>
              <xm:f>'2027 - 5311'!$VUK76:$VUK76</xm:f>
              <xm:sqref>VUK68</xm:sqref>
            </x14:sparkline>
            <x14:sparkline>
              <xm:f>'2027 - 5311'!$VUL69:$VUL69</xm:f>
              <xm:sqref>VUL67</xm:sqref>
            </x14:sparkline>
            <x14:sparkline>
              <xm:f>'2027 - 5311'!$VUL76:$VUL76</xm:f>
              <xm:sqref>VUL68</xm:sqref>
            </x14:sparkline>
            <x14:sparkline>
              <xm:f>'2027 - 5311'!$VUM69:$VUM69</xm:f>
              <xm:sqref>VUM67</xm:sqref>
            </x14:sparkline>
            <x14:sparkline>
              <xm:f>'2027 - 5311'!$VUM76:$VUM76</xm:f>
              <xm:sqref>VUM68</xm:sqref>
            </x14:sparkline>
            <x14:sparkline>
              <xm:f>'2027 - 5311'!$VUN69:$VUN69</xm:f>
              <xm:sqref>VUN67</xm:sqref>
            </x14:sparkline>
            <x14:sparkline>
              <xm:f>'2027 - 5311'!$VUN76:$VUN76</xm:f>
              <xm:sqref>VUN68</xm:sqref>
            </x14:sparkline>
            <x14:sparkline>
              <xm:f>'2027 - 5311'!$VUO69:$VUO69</xm:f>
              <xm:sqref>VUO67</xm:sqref>
            </x14:sparkline>
            <x14:sparkline>
              <xm:f>'2027 - 5311'!$VUO76:$VUO76</xm:f>
              <xm:sqref>VUO68</xm:sqref>
            </x14:sparkline>
            <x14:sparkline>
              <xm:f>'2027 - 5311'!$VUP69:$VUP69</xm:f>
              <xm:sqref>VUP67</xm:sqref>
            </x14:sparkline>
            <x14:sparkline>
              <xm:f>'2027 - 5311'!$VUP76:$VUP76</xm:f>
              <xm:sqref>VUP68</xm:sqref>
            </x14:sparkline>
            <x14:sparkline>
              <xm:f>'2027 - 5311'!$VUQ69:$VUQ69</xm:f>
              <xm:sqref>VUQ67</xm:sqref>
            </x14:sparkline>
            <x14:sparkline>
              <xm:f>'2027 - 5311'!$VUQ76:$VUQ76</xm:f>
              <xm:sqref>VUQ68</xm:sqref>
            </x14:sparkline>
            <x14:sparkline>
              <xm:f>'2027 - 5311'!$VUR69:$VUR69</xm:f>
              <xm:sqref>VUR67</xm:sqref>
            </x14:sparkline>
            <x14:sparkline>
              <xm:f>'2027 - 5311'!$VUR76:$VUR76</xm:f>
              <xm:sqref>VUR68</xm:sqref>
            </x14:sparkline>
            <x14:sparkline>
              <xm:f>'2027 - 5311'!$VUS69:$VUS69</xm:f>
              <xm:sqref>VUS67</xm:sqref>
            </x14:sparkline>
            <x14:sparkline>
              <xm:f>'2027 - 5311'!$VUS76:$VUS76</xm:f>
              <xm:sqref>VUS68</xm:sqref>
            </x14:sparkline>
            <x14:sparkline>
              <xm:f>'2027 - 5311'!$VUT69:$VUT69</xm:f>
              <xm:sqref>VUT67</xm:sqref>
            </x14:sparkline>
            <x14:sparkline>
              <xm:f>'2027 - 5311'!$VUT76:$VUT76</xm:f>
              <xm:sqref>VUT68</xm:sqref>
            </x14:sparkline>
            <x14:sparkline>
              <xm:f>'2027 - 5311'!$VUU69:$VUU69</xm:f>
              <xm:sqref>VUU67</xm:sqref>
            </x14:sparkline>
            <x14:sparkline>
              <xm:f>'2027 - 5311'!$VUU76:$VUU76</xm:f>
              <xm:sqref>VUU68</xm:sqref>
            </x14:sparkline>
            <x14:sparkline>
              <xm:f>'2027 - 5311'!$VUV69:$VUV69</xm:f>
              <xm:sqref>VUV67</xm:sqref>
            </x14:sparkline>
            <x14:sparkline>
              <xm:f>'2027 - 5311'!$VUV76:$VUV76</xm:f>
              <xm:sqref>VUV68</xm:sqref>
            </x14:sparkline>
            <x14:sparkline>
              <xm:f>'2027 - 5311'!$VUW69:$VUW69</xm:f>
              <xm:sqref>VUW67</xm:sqref>
            </x14:sparkline>
            <x14:sparkline>
              <xm:f>'2027 - 5311'!$VUW76:$VUW76</xm:f>
              <xm:sqref>VUW68</xm:sqref>
            </x14:sparkline>
            <x14:sparkline>
              <xm:f>'2027 - 5311'!$VUX69:$VUX69</xm:f>
              <xm:sqref>VUX67</xm:sqref>
            </x14:sparkline>
            <x14:sparkline>
              <xm:f>'2027 - 5311'!$VUX76:$VUX76</xm:f>
              <xm:sqref>VUX68</xm:sqref>
            </x14:sparkline>
            <x14:sparkline>
              <xm:f>'2027 - 5311'!$VUY69:$VUY69</xm:f>
              <xm:sqref>VUY67</xm:sqref>
            </x14:sparkline>
            <x14:sparkline>
              <xm:f>'2027 - 5311'!$VUY76:$VUY76</xm:f>
              <xm:sqref>VUY68</xm:sqref>
            </x14:sparkline>
            <x14:sparkline>
              <xm:f>'2027 - 5311'!$VUZ69:$VUZ69</xm:f>
              <xm:sqref>VUZ67</xm:sqref>
            </x14:sparkline>
            <x14:sparkline>
              <xm:f>'2027 - 5311'!$VUZ76:$VUZ76</xm:f>
              <xm:sqref>VUZ68</xm:sqref>
            </x14:sparkline>
            <x14:sparkline>
              <xm:f>'2027 - 5311'!$VVA69:$VVA69</xm:f>
              <xm:sqref>VVA67</xm:sqref>
            </x14:sparkline>
            <x14:sparkline>
              <xm:f>'2027 - 5311'!$VVA76:$VVA76</xm:f>
              <xm:sqref>VVA68</xm:sqref>
            </x14:sparkline>
            <x14:sparkline>
              <xm:f>'2027 - 5311'!$VVB69:$VVB69</xm:f>
              <xm:sqref>VVB67</xm:sqref>
            </x14:sparkline>
            <x14:sparkline>
              <xm:f>'2027 - 5311'!$VVB76:$VVB76</xm:f>
              <xm:sqref>VVB68</xm:sqref>
            </x14:sparkline>
            <x14:sparkline>
              <xm:f>'2027 - 5311'!$VVC69:$VVC69</xm:f>
              <xm:sqref>VVC67</xm:sqref>
            </x14:sparkline>
            <x14:sparkline>
              <xm:f>'2027 - 5311'!$VVC76:$VVC76</xm:f>
              <xm:sqref>VVC68</xm:sqref>
            </x14:sparkline>
            <x14:sparkline>
              <xm:f>'2027 - 5311'!$VVD69:$VVD69</xm:f>
              <xm:sqref>VVD67</xm:sqref>
            </x14:sparkline>
            <x14:sparkline>
              <xm:f>'2027 - 5311'!$VVD76:$VVD76</xm:f>
              <xm:sqref>VVD68</xm:sqref>
            </x14:sparkline>
            <x14:sparkline>
              <xm:f>'2027 - 5311'!$VVE69:$VVE69</xm:f>
              <xm:sqref>VVE67</xm:sqref>
            </x14:sparkline>
            <x14:sparkline>
              <xm:f>'2027 - 5311'!$VVE76:$VVE76</xm:f>
              <xm:sqref>VVE68</xm:sqref>
            </x14:sparkline>
            <x14:sparkline>
              <xm:f>'2027 - 5311'!$VVF69:$VVF69</xm:f>
              <xm:sqref>VVF67</xm:sqref>
            </x14:sparkline>
            <x14:sparkline>
              <xm:f>'2027 - 5311'!$VVF76:$VVF76</xm:f>
              <xm:sqref>VVF68</xm:sqref>
            </x14:sparkline>
            <x14:sparkline>
              <xm:f>'2027 - 5311'!$VVG69:$VVG69</xm:f>
              <xm:sqref>VVG67</xm:sqref>
            </x14:sparkline>
            <x14:sparkline>
              <xm:f>'2027 - 5311'!$VVG76:$VVG76</xm:f>
              <xm:sqref>VVG68</xm:sqref>
            </x14:sparkline>
            <x14:sparkline>
              <xm:f>'2027 - 5311'!$VVH69:$VVH69</xm:f>
              <xm:sqref>VVH67</xm:sqref>
            </x14:sparkline>
            <x14:sparkline>
              <xm:f>'2027 - 5311'!$VVH76:$VVH76</xm:f>
              <xm:sqref>VVH68</xm:sqref>
            </x14:sparkline>
            <x14:sparkline>
              <xm:f>'2027 - 5311'!$VVI69:$VVI69</xm:f>
              <xm:sqref>VVI67</xm:sqref>
            </x14:sparkline>
            <x14:sparkline>
              <xm:f>'2027 - 5311'!$VVI76:$VVI76</xm:f>
              <xm:sqref>VVI68</xm:sqref>
            </x14:sparkline>
            <x14:sparkline>
              <xm:f>'2027 - 5311'!$VVJ69:$VVJ69</xm:f>
              <xm:sqref>VVJ67</xm:sqref>
            </x14:sparkline>
            <x14:sparkline>
              <xm:f>'2027 - 5311'!$VVJ76:$VVJ76</xm:f>
              <xm:sqref>VVJ68</xm:sqref>
            </x14:sparkline>
            <x14:sparkline>
              <xm:f>'2027 - 5311'!$VVK69:$VVK69</xm:f>
              <xm:sqref>VVK67</xm:sqref>
            </x14:sparkline>
            <x14:sparkline>
              <xm:f>'2027 - 5311'!$VVK76:$VVK76</xm:f>
              <xm:sqref>VVK68</xm:sqref>
            </x14:sparkline>
            <x14:sparkline>
              <xm:f>'2027 - 5311'!$VVL69:$VVL69</xm:f>
              <xm:sqref>VVL67</xm:sqref>
            </x14:sparkline>
            <x14:sparkline>
              <xm:f>'2027 - 5311'!$VVL76:$VVL76</xm:f>
              <xm:sqref>VVL68</xm:sqref>
            </x14:sparkline>
            <x14:sparkline>
              <xm:f>'2027 - 5311'!$VVM69:$VVM69</xm:f>
              <xm:sqref>VVM67</xm:sqref>
            </x14:sparkline>
            <x14:sparkline>
              <xm:f>'2027 - 5311'!$VVM76:$VVM76</xm:f>
              <xm:sqref>VVM68</xm:sqref>
            </x14:sparkline>
            <x14:sparkline>
              <xm:f>'2027 - 5311'!$VVN69:$VVN69</xm:f>
              <xm:sqref>VVN67</xm:sqref>
            </x14:sparkline>
            <x14:sparkline>
              <xm:f>'2027 - 5311'!$VVN76:$VVN76</xm:f>
              <xm:sqref>VVN68</xm:sqref>
            </x14:sparkline>
            <x14:sparkline>
              <xm:f>'2027 - 5311'!$VVO69:$VVO69</xm:f>
              <xm:sqref>VVO67</xm:sqref>
            </x14:sparkline>
            <x14:sparkline>
              <xm:f>'2027 - 5311'!$VVO76:$VVO76</xm:f>
              <xm:sqref>VVO68</xm:sqref>
            </x14:sparkline>
            <x14:sparkline>
              <xm:f>'2027 - 5311'!$VVP69:$VVP69</xm:f>
              <xm:sqref>VVP67</xm:sqref>
            </x14:sparkline>
            <x14:sparkline>
              <xm:f>'2027 - 5311'!$VVP76:$VVP76</xm:f>
              <xm:sqref>VVP68</xm:sqref>
            </x14:sparkline>
            <x14:sparkline>
              <xm:f>'2027 - 5311'!$VVQ69:$VVQ69</xm:f>
              <xm:sqref>VVQ67</xm:sqref>
            </x14:sparkline>
            <x14:sparkline>
              <xm:f>'2027 - 5311'!$VVQ76:$VVQ76</xm:f>
              <xm:sqref>VVQ68</xm:sqref>
            </x14:sparkline>
            <x14:sparkline>
              <xm:f>'2027 - 5311'!$VVR69:$VVR69</xm:f>
              <xm:sqref>VVR67</xm:sqref>
            </x14:sparkline>
            <x14:sparkline>
              <xm:f>'2027 - 5311'!$VVR76:$VVR76</xm:f>
              <xm:sqref>VVR68</xm:sqref>
            </x14:sparkline>
            <x14:sparkline>
              <xm:f>'2027 - 5311'!$VVS69:$VVS69</xm:f>
              <xm:sqref>VVS67</xm:sqref>
            </x14:sparkline>
            <x14:sparkline>
              <xm:f>'2027 - 5311'!$VVS76:$VVS76</xm:f>
              <xm:sqref>VVS68</xm:sqref>
            </x14:sparkline>
            <x14:sparkline>
              <xm:f>'2027 - 5311'!$VVT69:$VVT69</xm:f>
              <xm:sqref>VVT67</xm:sqref>
            </x14:sparkline>
            <x14:sparkline>
              <xm:f>'2027 - 5311'!$VVT76:$VVT76</xm:f>
              <xm:sqref>VVT68</xm:sqref>
            </x14:sparkline>
            <x14:sparkline>
              <xm:f>'2027 - 5311'!$VVU69:$VVU69</xm:f>
              <xm:sqref>VVU67</xm:sqref>
            </x14:sparkline>
            <x14:sparkline>
              <xm:f>'2027 - 5311'!$VVU76:$VVU76</xm:f>
              <xm:sqref>VVU68</xm:sqref>
            </x14:sparkline>
            <x14:sparkline>
              <xm:f>'2027 - 5311'!$VVV69:$VVV69</xm:f>
              <xm:sqref>VVV67</xm:sqref>
            </x14:sparkline>
            <x14:sparkline>
              <xm:f>'2027 - 5311'!$VVV76:$VVV76</xm:f>
              <xm:sqref>VVV68</xm:sqref>
            </x14:sparkline>
            <x14:sparkline>
              <xm:f>'2027 - 5311'!$VVW69:$VVW69</xm:f>
              <xm:sqref>VVW67</xm:sqref>
            </x14:sparkline>
            <x14:sparkline>
              <xm:f>'2027 - 5311'!$VVW76:$VVW76</xm:f>
              <xm:sqref>VVW68</xm:sqref>
            </x14:sparkline>
            <x14:sparkline>
              <xm:f>'2027 - 5311'!$VVX69:$VVX69</xm:f>
              <xm:sqref>VVX67</xm:sqref>
            </x14:sparkline>
            <x14:sparkline>
              <xm:f>'2027 - 5311'!$VVX76:$VVX76</xm:f>
              <xm:sqref>VVX68</xm:sqref>
            </x14:sparkline>
            <x14:sparkline>
              <xm:f>'2027 - 5311'!$VVY69:$VVY69</xm:f>
              <xm:sqref>VVY67</xm:sqref>
            </x14:sparkline>
            <x14:sparkline>
              <xm:f>'2027 - 5311'!$VVY76:$VVY76</xm:f>
              <xm:sqref>VVY68</xm:sqref>
            </x14:sparkline>
            <x14:sparkline>
              <xm:f>'2027 - 5311'!$VVZ69:$VVZ69</xm:f>
              <xm:sqref>VVZ67</xm:sqref>
            </x14:sparkline>
            <x14:sparkline>
              <xm:f>'2027 - 5311'!$VVZ76:$VVZ76</xm:f>
              <xm:sqref>VVZ68</xm:sqref>
            </x14:sparkline>
            <x14:sparkline>
              <xm:f>'2027 - 5311'!$VWA69:$VWA69</xm:f>
              <xm:sqref>VWA67</xm:sqref>
            </x14:sparkline>
            <x14:sparkline>
              <xm:f>'2027 - 5311'!$VWA76:$VWA76</xm:f>
              <xm:sqref>VWA68</xm:sqref>
            </x14:sparkline>
            <x14:sparkline>
              <xm:f>'2027 - 5311'!$VWB69:$VWB69</xm:f>
              <xm:sqref>VWB67</xm:sqref>
            </x14:sparkline>
            <x14:sparkline>
              <xm:f>'2027 - 5311'!$VWB76:$VWB76</xm:f>
              <xm:sqref>VWB68</xm:sqref>
            </x14:sparkline>
            <x14:sparkline>
              <xm:f>'2027 - 5311'!$VWC69:$VWC69</xm:f>
              <xm:sqref>VWC67</xm:sqref>
            </x14:sparkline>
            <x14:sparkline>
              <xm:f>'2027 - 5311'!$VWC76:$VWC76</xm:f>
              <xm:sqref>VWC68</xm:sqref>
            </x14:sparkline>
            <x14:sparkline>
              <xm:f>'2027 - 5311'!$VWD69:$VWD69</xm:f>
              <xm:sqref>VWD67</xm:sqref>
            </x14:sparkline>
            <x14:sparkline>
              <xm:f>'2027 - 5311'!$VWD76:$VWD76</xm:f>
              <xm:sqref>VWD68</xm:sqref>
            </x14:sparkline>
            <x14:sparkline>
              <xm:f>'2027 - 5311'!$VWE69:$VWE69</xm:f>
              <xm:sqref>VWE67</xm:sqref>
            </x14:sparkline>
            <x14:sparkline>
              <xm:f>'2027 - 5311'!$VWE76:$VWE76</xm:f>
              <xm:sqref>VWE68</xm:sqref>
            </x14:sparkline>
            <x14:sparkline>
              <xm:f>'2027 - 5311'!$VWF69:$VWF69</xm:f>
              <xm:sqref>VWF67</xm:sqref>
            </x14:sparkline>
            <x14:sparkline>
              <xm:f>'2027 - 5311'!$VWF76:$VWF76</xm:f>
              <xm:sqref>VWF68</xm:sqref>
            </x14:sparkline>
            <x14:sparkline>
              <xm:f>'2027 - 5311'!$VWG69:$VWG69</xm:f>
              <xm:sqref>VWG67</xm:sqref>
            </x14:sparkline>
            <x14:sparkline>
              <xm:f>'2027 - 5311'!$VWG76:$VWG76</xm:f>
              <xm:sqref>VWG68</xm:sqref>
            </x14:sparkline>
            <x14:sparkline>
              <xm:f>'2027 - 5311'!$VWH69:$VWH69</xm:f>
              <xm:sqref>VWH67</xm:sqref>
            </x14:sparkline>
            <x14:sparkline>
              <xm:f>'2027 - 5311'!$VWH76:$VWH76</xm:f>
              <xm:sqref>VWH68</xm:sqref>
            </x14:sparkline>
            <x14:sparkline>
              <xm:f>'2027 - 5311'!$VWI69:$VWI69</xm:f>
              <xm:sqref>VWI67</xm:sqref>
            </x14:sparkline>
            <x14:sparkline>
              <xm:f>'2027 - 5311'!$VWI76:$VWI76</xm:f>
              <xm:sqref>VWI68</xm:sqref>
            </x14:sparkline>
            <x14:sparkline>
              <xm:f>'2027 - 5311'!$VWJ69:$VWJ69</xm:f>
              <xm:sqref>VWJ67</xm:sqref>
            </x14:sparkline>
            <x14:sparkline>
              <xm:f>'2027 - 5311'!$VWJ76:$VWJ76</xm:f>
              <xm:sqref>VWJ68</xm:sqref>
            </x14:sparkline>
            <x14:sparkline>
              <xm:f>'2027 - 5311'!$VWK69:$VWK69</xm:f>
              <xm:sqref>VWK67</xm:sqref>
            </x14:sparkline>
            <x14:sparkline>
              <xm:f>'2027 - 5311'!$VWK76:$VWK76</xm:f>
              <xm:sqref>VWK68</xm:sqref>
            </x14:sparkline>
            <x14:sparkline>
              <xm:f>'2027 - 5311'!$VWL69:$VWL69</xm:f>
              <xm:sqref>VWL67</xm:sqref>
            </x14:sparkline>
            <x14:sparkline>
              <xm:f>'2027 - 5311'!$VWL76:$VWL76</xm:f>
              <xm:sqref>VWL68</xm:sqref>
            </x14:sparkline>
            <x14:sparkline>
              <xm:f>'2027 - 5311'!$VWM69:$VWM69</xm:f>
              <xm:sqref>VWM67</xm:sqref>
            </x14:sparkline>
            <x14:sparkline>
              <xm:f>'2027 - 5311'!$VWM76:$VWM76</xm:f>
              <xm:sqref>VWM68</xm:sqref>
            </x14:sparkline>
            <x14:sparkline>
              <xm:f>'2027 - 5311'!$VWN69:$VWN69</xm:f>
              <xm:sqref>VWN67</xm:sqref>
            </x14:sparkline>
            <x14:sparkline>
              <xm:f>'2027 - 5311'!$VWN76:$VWN76</xm:f>
              <xm:sqref>VWN68</xm:sqref>
            </x14:sparkline>
            <x14:sparkline>
              <xm:f>'2027 - 5311'!$VWO69:$VWO69</xm:f>
              <xm:sqref>VWO67</xm:sqref>
            </x14:sparkline>
            <x14:sparkline>
              <xm:f>'2027 - 5311'!$VWO76:$VWO76</xm:f>
              <xm:sqref>VWO68</xm:sqref>
            </x14:sparkline>
            <x14:sparkline>
              <xm:f>'2027 - 5311'!$VWP69:$VWP69</xm:f>
              <xm:sqref>VWP67</xm:sqref>
            </x14:sparkline>
            <x14:sparkline>
              <xm:f>'2027 - 5311'!$VWP76:$VWP76</xm:f>
              <xm:sqref>VWP68</xm:sqref>
            </x14:sparkline>
            <x14:sparkline>
              <xm:f>'2027 - 5311'!$VWQ69:$VWQ69</xm:f>
              <xm:sqref>VWQ67</xm:sqref>
            </x14:sparkline>
            <x14:sparkline>
              <xm:f>'2027 - 5311'!$VWQ76:$VWQ76</xm:f>
              <xm:sqref>VWQ68</xm:sqref>
            </x14:sparkline>
            <x14:sparkline>
              <xm:f>'2027 - 5311'!$VWR69:$VWR69</xm:f>
              <xm:sqref>VWR67</xm:sqref>
            </x14:sparkline>
            <x14:sparkline>
              <xm:f>'2027 - 5311'!$VWR76:$VWR76</xm:f>
              <xm:sqref>VWR68</xm:sqref>
            </x14:sparkline>
            <x14:sparkline>
              <xm:f>'2027 - 5311'!$VWS69:$VWS69</xm:f>
              <xm:sqref>VWS67</xm:sqref>
            </x14:sparkline>
            <x14:sparkline>
              <xm:f>'2027 - 5311'!$VWS76:$VWS76</xm:f>
              <xm:sqref>VWS68</xm:sqref>
            </x14:sparkline>
            <x14:sparkline>
              <xm:f>'2027 - 5311'!$VWT69:$VWT69</xm:f>
              <xm:sqref>VWT67</xm:sqref>
            </x14:sparkline>
            <x14:sparkline>
              <xm:f>'2027 - 5311'!$VWT76:$VWT76</xm:f>
              <xm:sqref>VWT68</xm:sqref>
            </x14:sparkline>
            <x14:sparkline>
              <xm:f>'2027 - 5311'!$VWU69:$VWU69</xm:f>
              <xm:sqref>VWU67</xm:sqref>
            </x14:sparkline>
            <x14:sparkline>
              <xm:f>'2027 - 5311'!$VWU76:$VWU76</xm:f>
              <xm:sqref>VWU68</xm:sqref>
            </x14:sparkline>
            <x14:sparkline>
              <xm:f>'2027 - 5311'!$VWV69:$VWV69</xm:f>
              <xm:sqref>VWV67</xm:sqref>
            </x14:sparkline>
            <x14:sparkline>
              <xm:f>'2027 - 5311'!$VWV76:$VWV76</xm:f>
              <xm:sqref>VWV68</xm:sqref>
            </x14:sparkline>
            <x14:sparkline>
              <xm:f>'2027 - 5311'!$VWW69:$VWW69</xm:f>
              <xm:sqref>VWW67</xm:sqref>
            </x14:sparkline>
            <x14:sparkline>
              <xm:f>'2027 - 5311'!$VWW76:$VWW76</xm:f>
              <xm:sqref>VWW68</xm:sqref>
            </x14:sparkline>
            <x14:sparkline>
              <xm:f>'2027 - 5311'!$VWX69:$VWX69</xm:f>
              <xm:sqref>VWX67</xm:sqref>
            </x14:sparkline>
            <x14:sparkline>
              <xm:f>'2027 - 5311'!$VWX76:$VWX76</xm:f>
              <xm:sqref>VWX68</xm:sqref>
            </x14:sparkline>
            <x14:sparkline>
              <xm:f>'2027 - 5311'!$VWY69:$VWY69</xm:f>
              <xm:sqref>VWY67</xm:sqref>
            </x14:sparkline>
            <x14:sparkline>
              <xm:f>'2027 - 5311'!$VWY76:$VWY76</xm:f>
              <xm:sqref>VWY68</xm:sqref>
            </x14:sparkline>
            <x14:sparkline>
              <xm:f>'2027 - 5311'!$VWZ69:$VWZ69</xm:f>
              <xm:sqref>VWZ67</xm:sqref>
            </x14:sparkline>
            <x14:sparkline>
              <xm:f>'2027 - 5311'!$VWZ76:$VWZ76</xm:f>
              <xm:sqref>VWZ68</xm:sqref>
            </x14:sparkline>
            <x14:sparkline>
              <xm:f>'2027 - 5311'!$VXA69:$VXA69</xm:f>
              <xm:sqref>VXA67</xm:sqref>
            </x14:sparkline>
            <x14:sparkline>
              <xm:f>'2027 - 5311'!$VXA76:$VXA76</xm:f>
              <xm:sqref>VXA68</xm:sqref>
            </x14:sparkline>
            <x14:sparkline>
              <xm:f>'2027 - 5311'!$VXB69:$VXB69</xm:f>
              <xm:sqref>VXB67</xm:sqref>
            </x14:sparkline>
            <x14:sparkline>
              <xm:f>'2027 - 5311'!$VXB76:$VXB76</xm:f>
              <xm:sqref>VXB68</xm:sqref>
            </x14:sparkline>
            <x14:sparkline>
              <xm:f>'2027 - 5311'!$VXC69:$VXC69</xm:f>
              <xm:sqref>VXC67</xm:sqref>
            </x14:sparkline>
            <x14:sparkline>
              <xm:f>'2027 - 5311'!$VXC76:$VXC76</xm:f>
              <xm:sqref>VXC68</xm:sqref>
            </x14:sparkline>
            <x14:sparkline>
              <xm:f>'2027 - 5311'!$VXD69:$VXD69</xm:f>
              <xm:sqref>VXD67</xm:sqref>
            </x14:sparkline>
            <x14:sparkline>
              <xm:f>'2027 - 5311'!$VXD76:$VXD76</xm:f>
              <xm:sqref>VXD68</xm:sqref>
            </x14:sparkline>
            <x14:sparkline>
              <xm:f>'2027 - 5311'!$VXE69:$VXE69</xm:f>
              <xm:sqref>VXE67</xm:sqref>
            </x14:sparkline>
            <x14:sparkline>
              <xm:f>'2027 - 5311'!$VXE76:$VXE76</xm:f>
              <xm:sqref>VXE68</xm:sqref>
            </x14:sparkline>
            <x14:sparkline>
              <xm:f>'2027 - 5311'!$VXF69:$VXF69</xm:f>
              <xm:sqref>VXF67</xm:sqref>
            </x14:sparkline>
            <x14:sparkline>
              <xm:f>'2027 - 5311'!$VXF76:$VXF76</xm:f>
              <xm:sqref>VXF68</xm:sqref>
            </x14:sparkline>
            <x14:sparkline>
              <xm:f>'2027 - 5311'!$VXG69:$VXG69</xm:f>
              <xm:sqref>VXG67</xm:sqref>
            </x14:sparkline>
            <x14:sparkline>
              <xm:f>'2027 - 5311'!$VXG76:$VXG76</xm:f>
              <xm:sqref>VXG68</xm:sqref>
            </x14:sparkline>
            <x14:sparkline>
              <xm:f>'2027 - 5311'!$VXH69:$VXH69</xm:f>
              <xm:sqref>VXH67</xm:sqref>
            </x14:sparkline>
            <x14:sparkline>
              <xm:f>'2027 - 5311'!$VXH76:$VXH76</xm:f>
              <xm:sqref>VXH68</xm:sqref>
            </x14:sparkline>
            <x14:sparkline>
              <xm:f>'2027 - 5311'!$VXI69:$VXI69</xm:f>
              <xm:sqref>VXI67</xm:sqref>
            </x14:sparkline>
            <x14:sparkline>
              <xm:f>'2027 - 5311'!$VXI76:$VXI76</xm:f>
              <xm:sqref>VXI68</xm:sqref>
            </x14:sparkline>
            <x14:sparkline>
              <xm:f>'2027 - 5311'!$VXJ69:$VXJ69</xm:f>
              <xm:sqref>VXJ67</xm:sqref>
            </x14:sparkline>
            <x14:sparkline>
              <xm:f>'2027 - 5311'!$VXJ76:$VXJ76</xm:f>
              <xm:sqref>VXJ68</xm:sqref>
            </x14:sparkline>
            <x14:sparkline>
              <xm:f>'2027 - 5311'!$VXK69:$VXK69</xm:f>
              <xm:sqref>VXK67</xm:sqref>
            </x14:sparkline>
            <x14:sparkline>
              <xm:f>'2027 - 5311'!$VXK76:$VXK76</xm:f>
              <xm:sqref>VXK68</xm:sqref>
            </x14:sparkline>
            <x14:sparkline>
              <xm:f>'2027 - 5311'!$VXL69:$VXL69</xm:f>
              <xm:sqref>VXL67</xm:sqref>
            </x14:sparkline>
            <x14:sparkline>
              <xm:f>'2027 - 5311'!$VXL76:$VXL76</xm:f>
              <xm:sqref>VXL68</xm:sqref>
            </x14:sparkline>
            <x14:sparkline>
              <xm:f>'2027 - 5311'!$VXM69:$VXM69</xm:f>
              <xm:sqref>VXM67</xm:sqref>
            </x14:sparkline>
            <x14:sparkline>
              <xm:f>'2027 - 5311'!$VXM76:$VXM76</xm:f>
              <xm:sqref>VXM68</xm:sqref>
            </x14:sparkline>
            <x14:sparkline>
              <xm:f>'2027 - 5311'!$VXN69:$VXN69</xm:f>
              <xm:sqref>VXN67</xm:sqref>
            </x14:sparkline>
            <x14:sparkline>
              <xm:f>'2027 - 5311'!$VXN76:$VXN76</xm:f>
              <xm:sqref>VXN68</xm:sqref>
            </x14:sparkline>
            <x14:sparkline>
              <xm:f>'2027 - 5311'!$VXO69:$VXO69</xm:f>
              <xm:sqref>VXO67</xm:sqref>
            </x14:sparkline>
            <x14:sparkline>
              <xm:f>'2027 - 5311'!$VXO76:$VXO76</xm:f>
              <xm:sqref>VXO68</xm:sqref>
            </x14:sparkline>
            <x14:sparkline>
              <xm:f>'2027 - 5311'!$VXP69:$VXP69</xm:f>
              <xm:sqref>VXP67</xm:sqref>
            </x14:sparkline>
            <x14:sparkline>
              <xm:f>'2027 - 5311'!$VXP76:$VXP76</xm:f>
              <xm:sqref>VXP68</xm:sqref>
            </x14:sparkline>
            <x14:sparkline>
              <xm:f>'2027 - 5311'!$VXQ69:$VXQ69</xm:f>
              <xm:sqref>VXQ67</xm:sqref>
            </x14:sparkline>
            <x14:sparkline>
              <xm:f>'2027 - 5311'!$VXQ76:$VXQ76</xm:f>
              <xm:sqref>VXQ68</xm:sqref>
            </x14:sparkline>
            <x14:sparkline>
              <xm:f>'2027 - 5311'!$VXR69:$VXR69</xm:f>
              <xm:sqref>VXR67</xm:sqref>
            </x14:sparkline>
            <x14:sparkline>
              <xm:f>'2027 - 5311'!$VXR76:$VXR76</xm:f>
              <xm:sqref>VXR68</xm:sqref>
            </x14:sparkline>
            <x14:sparkline>
              <xm:f>'2027 - 5311'!$VXS69:$VXS69</xm:f>
              <xm:sqref>VXS67</xm:sqref>
            </x14:sparkline>
            <x14:sparkline>
              <xm:f>'2027 - 5311'!$VXS76:$VXS76</xm:f>
              <xm:sqref>VXS68</xm:sqref>
            </x14:sparkline>
            <x14:sparkline>
              <xm:f>'2027 - 5311'!$VXT69:$VXT69</xm:f>
              <xm:sqref>VXT67</xm:sqref>
            </x14:sparkline>
            <x14:sparkline>
              <xm:f>'2027 - 5311'!$VXT76:$VXT76</xm:f>
              <xm:sqref>VXT68</xm:sqref>
            </x14:sparkline>
            <x14:sparkline>
              <xm:f>'2027 - 5311'!$VXU69:$VXU69</xm:f>
              <xm:sqref>VXU67</xm:sqref>
            </x14:sparkline>
            <x14:sparkline>
              <xm:f>'2027 - 5311'!$VXU76:$VXU76</xm:f>
              <xm:sqref>VXU68</xm:sqref>
            </x14:sparkline>
            <x14:sparkline>
              <xm:f>'2027 - 5311'!$VXV69:$VXV69</xm:f>
              <xm:sqref>VXV67</xm:sqref>
            </x14:sparkline>
            <x14:sparkline>
              <xm:f>'2027 - 5311'!$VXV76:$VXV76</xm:f>
              <xm:sqref>VXV68</xm:sqref>
            </x14:sparkline>
            <x14:sparkline>
              <xm:f>'2027 - 5311'!$VXW69:$VXW69</xm:f>
              <xm:sqref>VXW67</xm:sqref>
            </x14:sparkline>
            <x14:sparkline>
              <xm:f>'2027 - 5311'!$VXW76:$VXW76</xm:f>
              <xm:sqref>VXW68</xm:sqref>
            </x14:sparkline>
            <x14:sparkline>
              <xm:f>'2027 - 5311'!$VXX69:$VXX69</xm:f>
              <xm:sqref>VXX67</xm:sqref>
            </x14:sparkline>
            <x14:sparkline>
              <xm:f>'2027 - 5311'!$VXX76:$VXX76</xm:f>
              <xm:sqref>VXX68</xm:sqref>
            </x14:sparkline>
            <x14:sparkline>
              <xm:f>'2027 - 5311'!$VXY69:$VXY69</xm:f>
              <xm:sqref>VXY67</xm:sqref>
            </x14:sparkline>
            <x14:sparkline>
              <xm:f>'2027 - 5311'!$VXY76:$VXY76</xm:f>
              <xm:sqref>VXY68</xm:sqref>
            </x14:sparkline>
            <x14:sparkline>
              <xm:f>'2027 - 5311'!$VXZ69:$VXZ69</xm:f>
              <xm:sqref>VXZ67</xm:sqref>
            </x14:sparkline>
            <x14:sparkline>
              <xm:f>'2027 - 5311'!$VXZ76:$VXZ76</xm:f>
              <xm:sqref>VXZ68</xm:sqref>
            </x14:sparkline>
            <x14:sparkline>
              <xm:f>'2027 - 5311'!$VYA69:$VYA69</xm:f>
              <xm:sqref>VYA67</xm:sqref>
            </x14:sparkline>
            <x14:sparkline>
              <xm:f>'2027 - 5311'!$VYA76:$VYA76</xm:f>
              <xm:sqref>VYA68</xm:sqref>
            </x14:sparkline>
            <x14:sparkline>
              <xm:f>'2027 - 5311'!$VYB69:$VYB69</xm:f>
              <xm:sqref>VYB67</xm:sqref>
            </x14:sparkline>
            <x14:sparkline>
              <xm:f>'2027 - 5311'!$VYB76:$VYB76</xm:f>
              <xm:sqref>VYB68</xm:sqref>
            </x14:sparkline>
            <x14:sparkline>
              <xm:f>'2027 - 5311'!$VYC69:$VYC69</xm:f>
              <xm:sqref>VYC67</xm:sqref>
            </x14:sparkline>
            <x14:sparkline>
              <xm:f>'2027 - 5311'!$VYC76:$VYC76</xm:f>
              <xm:sqref>VYC68</xm:sqref>
            </x14:sparkline>
            <x14:sparkline>
              <xm:f>'2027 - 5311'!$VYD69:$VYD69</xm:f>
              <xm:sqref>VYD67</xm:sqref>
            </x14:sparkline>
            <x14:sparkline>
              <xm:f>'2027 - 5311'!$VYD76:$VYD76</xm:f>
              <xm:sqref>VYD68</xm:sqref>
            </x14:sparkline>
            <x14:sparkline>
              <xm:f>'2027 - 5311'!$VYE69:$VYE69</xm:f>
              <xm:sqref>VYE67</xm:sqref>
            </x14:sparkline>
            <x14:sparkline>
              <xm:f>'2027 - 5311'!$VYE76:$VYE76</xm:f>
              <xm:sqref>VYE68</xm:sqref>
            </x14:sparkline>
            <x14:sparkline>
              <xm:f>'2027 - 5311'!$VYF69:$VYF69</xm:f>
              <xm:sqref>VYF67</xm:sqref>
            </x14:sparkline>
            <x14:sparkline>
              <xm:f>'2027 - 5311'!$VYF76:$VYF76</xm:f>
              <xm:sqref>VYF68</xm:sqref>
            </x14:sparkline>
            <x14:sparkline>
              <xm:f>'2027 - 5311'!$VYG69:$VYG69</xm:f>
              <xm:sqref>VYG67</xm:sqref>
            </x14:sparkline>
            <x14:sparkline>
              <xm:f>'2027 - 5311'!$VYG76:$VYG76</xm:f>
              <xm:sqref>VYG68</xm:sqref>
            </x14:sparkline>
            <x14:sparkline>
              <xm:f>'2027 - 5311'!$VYH69:$VYH69</xm:f>
              <xm:sqref>VYH67</xm:sqref>
            </x14:sparkline>
            <x14:sparkline>
              <xm:f>'2027 - 5311'!$VYH76:$VYH76</xm:f>
              <xm:sqref>VYH68</xm:sqref>
            </x14:sparkline>
            <x14:sparkline>
              <xm:f>'2027 - 5311'!$VYI69:$VYI69</xm:f>
              <xm:sqref>VYI67</xm:sqref>
            </x14:sparkline>
            <x14:sparkline>
              <xm:f>'2027 - 5311'!$VYI76:$VYI76</xm:f>
              <xm:sqref>VYI68</xm:sqref>
            </x14:sparkline>
            <x14:sparkline>
              <xm:f>'2027 - 5311'!$VYJ69:$VYJ69</xm:f>
              <xm:sqref>VYJ67</xm:sqref>
            </x14:sparkline>
            <x14:sparkline>
              <xm:f>'2027 - 5311'!$VYJ76:$VYJ76</xm:f>
              <xm:sqref>VYJ68</xm:sqref>
            </x14:sparkline>
            <x14:sparkline>
              <xm:f>'2027 - 5311'!$VYK69:$VYK69</xm:f>
              <xm:sqref>VYK67</xm:sqref>
            </x14:sparkline>
            <x14:sparkline>
              <xm:f>'2027 - 5311'!$VYK76:$VYK76</xm:f>
              <xm:sqref>VYK68</xm:sqref>
            </x14:sparkline>
            <x14:sparkline>
              <xm:f>'2027 - 5311'!$VYL69:$VYL69</xm:f>
              <xm:sqref>VYL67</xm:sqref>
            </x14:sparkline>
            <x14:sparkline>
              <xm:f>'2027 - 5311'!$VYL76:$VYL76</xm:f>
              <xm:sqref>VYL68</xm:sqref>
            </x14:sparkline>
            <x14:sparkline>
              <xm:f>'2027 - 5311'!$VYM69:$VYM69</xm:f>
              <xm:sqref>VYM67</xm:sqref>
            </x14:sparkline>
            <x14:sparkline>
              <xm:f>'2027 - 5311'!$VYM76:$VYM76</xm:f>
              <xm:sqref>VYM68</xm:sqref>
            </x14:sparkline>
            <x14:sparkline>
              <xm:f>'2027 - 5311'!$VYN69:$VYN69</xm:f>
              <xm:sqref>VYN67</xm:sqref>
            </x14:sparkline>
            <x14:sparkline>
              <xm:f>'2027 - 5311'!$VYN76:$VYN76</xm:f>
              <xm:sqref>VYN68</xm:sqref>
            </x14:sparkline>
            <x14:sparkline>
              <xm:f>'2027 - 5311'!$VYO69:$VYO69</xm:f>
              <xm:sqref>VYO67</xm:sqref>
            </x14:sparkline>
            <x14:sparkline>
              <xm:f>'2027 - 5311'!$VYO76:$VYO76</xm:f>
              <xm:sqref>VYO68</xm:sqref>
            </x14:sparkline>
            <x14:sparkline>
              <xm:f>'2027 - 5311'!$VYP69:$VYP69</xm:f>
              <xm:sqref>VYP67</xm:sqref>
            </x14:sparkline>
            <x14:sparkline>
              <xm:f>'2027 - 5311'!$VYP76:$VYP76</xm:f>
              <xm:sqref>VYP68</xm:sqref>
            </x14:sparkline>
            <x14:sparkline>
              <xm:f>'2027 - 5311'!$VYQ69:$VYQ69</xm:f>
              <xm:sqref>VYQ67</xm:sqref>
            </x14:sparkline>
            <x14:sparkline>
              <xm:f>'2027 - 5311'!$VYQ76:$VYQ76</xm:f>
              <xm:sqref>VYQ68</xm:sqref>
            </x14:sparkline>
            <x14:sparkline>
              <xm:f>'2027 - 5311'!$VYR69:$VYR69</xm:f>
              <xm:sqref>VYR67</xm:sqref>
            </x14:sparkline>
            <x14:sparkline>
              <xm:f>'2027 - 5311'!$VYR76:$VYR76</xm:f>
              <xm:sqref>VYR68</xm:sqref>
            </x14:sparkline>
            <x14:sparkline>
              <xm:f>'2027 - 5311'!$VYS69:$VYS69</xm:f>
              <xm:sqref>VYS67</xm:sqref>
            </x14:sparkline>
            <x14:sparkline>
              <xm:f>'2027 - 5311'!$VYS76:$VYS76</xm:f>
              <xm:sqref>VYS68</xm:sqref>
            </x14:sparkline>
            <x14:sparkline>
              <xm:f>'2027 - 5311'!$VYT69:$VYT69</xm:f>
              <xm:sqref>VYT67</xm:sqref>
            </x14:sparkline>
            <x14:sparkline>
              <xm:f>'2027 - 5311'!$VYT76:$VYT76</xm:f>
              <xm:sqref>VYT68</xm:sqref>
            </x14:sparkline>
            <x14:sparkline>
              <xm:f>'2027 - 5311'!$VYU69:$VYU69</xm:f>
              <xm:sqref>VYU67</xm:sqref>
            </x14:sparkline>
            <x14:sparkline>
              <xm:f>'2027 - 5311'!$VYU76:$VYU76</xm:f>
              <xm:sqref>VYU68</xm:sqref>
            </x14:sparkline>
            <x14:sparkline>
              <xm:f>'2027 - 5311'!$VYV69:$VYV69</xm:f>
              <xm:sqref>VYV67</xm:sqref>
            </x14:sparkline>
            <x14:sparkline>
              <xm:f>'2027 - 5311'!$VYV76:$VYV76</xm:f>
              <xm:sqref>VYV68</xm:sqref>
            </x14:sparkline>
            <x14:sparkline>
              <xm:f>'2027 - 5311'!$VYW69:$VYW69</xm:f>
              <xm:sqref>VYW67</xm:sqref>
            </x14:sparkline>
            <x14:sparkline>
              <xm:f>'2027 - 5311'!$VYW76:$VYW76</xm:f>
              <xm:sqref>VYW68</xm:sqref>
            </x14:sparkline>
            <x14:sparkline>
              <xm:f>'2027 - 5311'!$VYX69:$VYX69</xm:f>
              <xm:sqref>VYX67</xm:sqref>
            </x14:sparkline>
            <x14:sparkline>
              <xm:f>'2027 - 5311'!$VYX76:$VYX76</xm:f>
              <xm:sqref>VYX68</xm:sqref>
            </x14:sparkline>
            <x14:sparkline>
              <xm:f>'2027 - 5311'!$VYY69:$VYY69</xm:f>
              <xm:sqref>VYY67</xm:sqref>
            </x14:sparkline>
            <x14:sparkline>
              <xm:f>'2027 - 5311'!$VYY76:$VYY76</xm:f>
              <xm:sqref>VYY68</xm:sqref>
            </x14:sparkline>
            <x14:sparkline>
              <xm:f>'2027 - 5311'!$VYZ69:$VYZ69</xm:f>
              <xm:sqref>VYZ67</xm:sqref>
            </x14:sparkline>
            <x14:sparkline>
              <xm:f>'2027 - 5311'!$VYZ76:$VYZ76</xm:f>
              <xm:sqref>VYZ68</xm:sqref>
            </x14:sparkline>
            <x14:sparkline>
              <xm:f>'2027 - 5311'!$VZA69:$VZA69</xm:f>
              <xm:sqref>VZA67</xm:sqref>
            </x14:sparkline>
            <x14:sparkline>
              <xm:f>'2027 - 5311'!$VZA76:$VZA76</xm:f>
              <xm:sqref>VZA68</xm:sqref>
            </x14:sparkline>
            <x14:sparkline>
              <xm:f>'2027 - 5311'!$VZB69:$VZB69</xm:f>
              <xm:sqref>VZB67</xm:sqref>
            </x14:sparkline>
            <x14:sparkline>
              <xm:f>'2027 - 5311'!$VZB76:$VZB76</xm:f>
              <xm:sqref>VZB68</xm:sqref>
            </x14:sparkline>
            <x14:sparkline>
              <xm:f>'2027 - 5311'!$VZC69:$VZC69</xm:f>
              <xm:sqref>VZC67</xm:sqref>
            </x14:sparkline>
            <x14:sparkline>
              <xm:f>'2027 - 5311'!$VZC76:$VZC76</xm:f>
              <xm:sqref>VZC68</xm:sqref>
            </x14:sparkline>
            <x14:sparkline>
              <xm:f>'2027 - 5311'!$VZD69:$VZD69</xm:f>
              <xm:sqref>VZD67</xm:sqref>
            </x14:sparkline>
            <x14:sparkline>
              <xm:f>'2027 - 5311'!$VZD76:$VZD76</xm:f>
              <xm:sqref>VZD68</xm:sqref>
            </x14:sparkline>
            <x14:sparkline>
              <xm:f>'2027 - 5311'!$VZE69:$VZE69</xm:f>
              <xm:sqref>VZE67</xm:sqref>
            </x14:sparkline>
            <x14:sparkline>
              <xm:f>'2027 - 5311'!$VZE76:$VZE76</xm:f>
              <xm:sqref>VZE68</xm:sqref>
            </x14:sparkline>
            <x14:sparkline>
              <xm:f>'2027 - 5311'!$VZF69:$VZF69</xm:f>
              <xm:sqref>VZF67</xm:sqref>
            </x14:sparkline>
            <x14:sparkline>
              <xm:f>'2027 - 5311'!$VZF76:$VZF76</xm:f>
              <xm:sqref>VZF68</xm:sqref>
            </x14:sparkline>
            <x14:sparkline>
              <xm:f>'2027 - 5311'!$VZG69:$VZG69</xm:f>
              <xm:sqref>VZG67</xm:sqref>
            </x14:sparkline>
            <x14:sparkline>
              <xm:f>'2027 - 5311'!$VZG76:$VZG76</xm:f>
              <xm:sqref>VZG68</xm:sqref>
            </x14:sparkline>
            <x14:sparkline>
              <xm:f>'2027 - 5311'!$VZH69:$VZH69</xm:f>
              <xm:sqref>VZH67</xm:sqref>
            </x14:sparkline>
            <x14:sparkline>
              <xm:f>'2027 - 5311'!$VZH76:$VZH76</xm:f>
              <xm:sqref>VZH68</xm:sqref>
            </x14:sparkline>
            <x14:sparkline>
              <xm:f>'2027 - 5311'!$VZI69:$VZI69</xm:f>
              <xm:sqref>VZI67</xm:sqref>
            </x14:sparkline>
            <x14:sparkline>
              <xm:f>'2027 - 5311'!$VZI76:$VZI76</xm:f>
              <xm:sqref>VZI68</xm:sqref>
            </x14:sparkline>
            <x14:sparkline>
              <xm:f>'2027 - 5311'!$VZJ69:$VZJ69</xm:f>
              <xm:sqref>VZJ67</xm:sqref>
            </x14:sparkline>
            <x14:sparkline>
              <xm:f>'2027 - 5311'!$VZJ76:$VZJ76</xm:f>
              <xm:sqref>VZJ68</xm:sqref>
            </x14:sparkline>
            <x14:sparkline>
              <xm:f>'2027 - 5311'!$VZK69:$VZK69</xm:f>
              <xm:sqref>VZK67</xm:sqref>
            </x14:sparkline>
            <x14:sparkline>
              <xm:f>'2027 - 5311'!$VZK76:$VZK76</xm:f>
              <xm:sqref>VZK68</xm:sqref>
            </x14:sparkline>
            <x14:sparkline>
              <xm:f>'2027 - 5311'!$VZL69:$VZL69</xm:f>
              <xm:sqref>VZL67</xm:sqref>
            </x14:sparkline>
            <x14:sparkline>
              <xm:f>'2027 - 5311'!$VZL76:$VZL76</xm:f>
              <xm:sqref>VZL68</xm:sqref>
            </x14:sparkline>
            <x14:sparkline>
              <xm:f>'2027 - 5311'!$VZM69:$VZM69</xm:f>
              <xm:sqref>VZM67</xm:sqref>
            </x14:sparkline>
            <x14:sparkline>
              <xm:f>'2027 - 5311'!$VZM76:$VZM76</xm:f>
              <xm:sqref>VZM68</xm:sqref>
            </x14:sparkline>
            <x14:sparkline>
              <xm:f>'2027 - 5311'!$VZN69:$VZN69</xm:f>
              <xm:sqref>VZN67</xm:sqref>
            </x14:sparkline>
            <x14:sparkline>
              <xm:f>'2027 - 5311'!$VZN76:$VZN76</xm:f>
              <xm:sqref>VZN68</xm:sqref>
            </x14:sparkline>
            <x14:sparkline>
              <xm:f>'2027 - 5311'!$VZO69:$VZO69</xm:f>
              <xm:sqref>VZO67</xm:sqref>
            </x14:sparkline>
            <x14:sparkline>
              <xm:f>'2027 - 5311'!$VZO76:$VZO76</xm:f>
              <xm:sqref>VZO68</xm:sqref>
            </x14:sparkline>
            <x14:sparkline>
              <xm:f>'2027 - 5311'!$VZP69:$VZP69</xm:f>
              <xm:sqref>VZP67</xm:sqref>
            </x14:sparkline>
            <x14:sparkline>
              <xm:f>'2027 - 5311'!$VZP76:$VZP76</xm:f>
              <xm:sqref>VZP68</xm:sqref>
            </x14:sparkline>
            <x14:sparkline>
              <xm:f>'2027 - 5311'!$VZQ69:$VZQ69</xm:f>
              <xm:sqref>VZQ67</xm:sqref>
            </x14:sparkline>
            <x14:sparkline>
              <xm:f>'2027 - 5311'!$VZQ76:$VZQ76</xm:f>
              <xm:sqref>VZQ68</xm:sqref>
            </x14:sparkline>
            <x14:sparkline>
              <xm:f>'2027 - 5311'!$VZR69:$VZR69</xm:f>
              <xm:sqref>VZR67</xm:sqref>
            </x14:sparkline>
            <x14:sparkline>
              <xm:f>'2027 - 5311'!$VZR76:$VZR76</xm:f>
              <xm:sqref>VZR68</xm:sqref>
            </x14:sparkline>
            <x14:sparkline>
              <xm:f>'2027 - 5311'!$VZS69:$VZS69</xm:f>
              <xm:sqref>VZS67</xm:sqref>
            </x14:sparkline>
            <x14:sparkline>
              <xm:f>'2027 - 5311'!$VZS76:$VZS76</xm:f>
              <xm:sqref>VZS68</xm:sqref>
            </x14:sparkline>
            <x14:sparkline>
              <xm:f>'2027 - 5311'!$VZT69:$VZT69</xm:f>
              <xm:sqref>VZT67</xm:sqref>
            </x14:sparkline>
            <x14:sparkline>
              <xm:f>'2027 - 5311'!$VZT76:$VZT76</xm:f>
              <xm:sqref>VZT68</xm:sqref>
            </x14:sparkline>
            <x14:sparkline>
              <xm:f>'2027 - 5311'!$VZU69:$VZU69</xm:f>
              <xm:sqref>VZU67</xm:sqref>
            </x14:sparkline>
            <x14:sparkline>
              <xm:f>'2027 - 5311'!$VZU76:$VZU76</xm:f>
              <xm:sqref>VZU68</xm:sqref>
            </x14:sparkline>
            <x14:sparkline>
              <xm:f>'2027 - 5311'!$VZV69:$VZV69</xm:f>
              <xm:sqref>VZV67</xm:sqref>
            </x14:sparkline>
            <x14:sparkline>
              <xm:f>'2027 - 5311'!$VZV76:$VZV76</xm:f>
              <xm:sqref>VZV68</xm:sqref>
            </x14:sparkline>
            <x14:sparkline>
              <xm:f>'2027 - 5311'!$VZW69:$VZW69</xm:f>
              <xm:sqref>VZW67</xm:sqref>
            </x14:sparkline>
            <x14:sparkline>
              <xm:f>'2027 - 5311'!$VZW76:$VZW76</xm:f>
              <xm:sqref>VZW68</xm:sqref>
            </x14:sparkline>
            <x14:sparkline>
              <xm:f>'2027 - 5311'!$VZX69:$VZX69</xm:f>
              <xm:sqref>VZX67</xm:sqref>
            </x14:sparkline>
            <x14:sparkline>
              <xm:f>'2027 - 5311'!$VZX76:$VZX76</xm:f>
              <xm:sqref>VZX68</xm:sqref>
            </x14:sparkline>
            <x14:sparkline>
              <xm:f>'2027 - 5311'!$VZY69:$VZY69</xm:f>
              <xm:sqref>VZY67</xm:sqref>
            </x14:sparkline>
            <x14:sparkline>
              <xm:f>'2027 - 5311'!$VZY76:$VZY76</xm:f>
              <xm:sqref>VZY68</xm:sqref>
            </x14:sparkline>
            <x14:sparkline>
              <xm:f>'2027 - 5311'!$VZZ69:$VZZ69</xm:f>
              <xm:sqref>VZZ67</xm:sqref>
            </x14:sparkline>
            <x14:sparkline>
              <xm:f>'2027 - 5311'!$VZZ76:$VZZ76</xm:f>
              <xm:sqref>VZZ68</xm:sqref>
            </x14:sparkline>
            <x14:sparkline>
              <xm:f>'2027 - 5311'!$WAA69:$WAA69</xm:f>
              <xm:sqref>WAA67</xm:sqref>
            </x14:sparkline>
            <x14:sparkline>
              <xm:f>'2027 - 5311'!$WAA76:$WAA76</xm:f>
              <xm:sqref>WAA68</xm:sqref>
            </x14:sparkline>
            <x14:sparkline>
              <xm:f>'2027 - 5311'!$WAB69:$WAB69</xm:f>
              <xm:sqref>WAB67</xm:sqref>
            </x14:sparkline>
            <x14:sparkline>
              <xm:f>'2027 - 5311'!$WAB76:$WAB76</xm:f>
              <xm:sqref>WAB68</xm:sqref>
            </x14:sparkline>
            <x14:sparkline>
              <xm:f>'2027 - 5311'!$WAC69:$WAC69</xm:f>
              <xm:sqref>WAC67</xm:sqref>
            </x14:sparkline>
            <x14:sparkline>
              <xm:f>'2027 - 5311'!$WAC76:$WAC76</xm:f>
              <xm:sqref>WAC68</xm:sqref>
            </x14:sparkline>
            <x14:sparkline>
              <xm:f>'2027 - 5311'!$WAD69:$WAD69</xm:f>
              <xm:sqref>WAD67</xm:sqref>
            </x14:sparkline>
            <x14:sparkline>
              <xm:f>'2027 - 5311'!$WAD76:$WAD76</xm:f>
              <xm:sqref>WAD68</xm:sqref>
            </x14:sparkline>
            <x14:sparkline>
              <xm:f>'2027 - 5311'!$WAE69:$WAE69</xm:f>
              <xm:sqref>WAE67</xm:sqref>
            </x14:sparkline>
            <x14:sparkline>
              <xm:f>'2027 - 5311'!$WAE76:$WAE76</xm:f>
              <xm:sqref>WAE68</xm:sqref>
            </x14:sparkline>
            <x14:sparkline>
              <xm:f>'2027 - 5311'!$WAF69:$WAF69</xm:f>
              <xm:sqref>WAF67</xm:sqref>
            </x14:sparkline>
            <x14:sparkline>
              <xm:f>'2027 - 5311'!$WAF76:$WAF76</xm:f>
              <xm:sqref>WAF68</xm:sqref>
            </x14:sparkline>
            <x14:sparkline>
              <xm:f>'2027 - 5311'!$WAG69:$WAG69</xm:f>
              <xm:sqref>WAG67</xm:sqref>
            </x14:sparkline>
            <x14:sparkline>
              <xm:f>'2027 - 5311'!$WAG76:$WAG76</xm:f>
              <xm:sqref>WAG68</xm:sqref>
            </x14:sparkline>
            <x14:sparkline>
              <xm:f>'2027 - 5311'!$WAH69:$WAH69</xm:f>
              <xm:sqref>WAH67</xm:sqref>
            </x14:sparkline>
            <x14:sparkline>
              <xm:f>'2027 - 5311'!$WAH76:$WAH76</xm:f>
              <xm:sqref>WAH68</xm:sqref>
            </x14:sparkline>
            <x14:sparkline>
              <xm:f>'2027 - 5311'!$WAI69:$WAI69</xm:f>
              <xm:sqref>WAI67</xm:sqref>
            </x14:sparkline>
            <x14:sparkline>
              <xm:f>'2027 - 5311'!$WAI76:$WAI76</xm:f>
              <xm:sqref>WAI68</xm:sqref>
            </x14:sparkline>
            <x14:sparkline>
              <xm:f>'2027 - 5311'!$WAJ69:$WAJ69</xm:f>
              <xm:sqref>WAJ67</xm:sqref>
            </x14:sparkline>
            <x14:sparkline>
              <xm:f>'2027 - 5311'!$WAJ76:$WAJ76</xm:f>
              <xm:sqref>WAJ68</xm:sqref>
            </x14:sparkline>
            <x14:sparkline>
              <xm:f>'2027 - 5311'!$WAK69:$WAK69</xm:f>
              <xm:sqref>WAK67</xm:sqref>
            </x14:sparkline>
            <x14:sparkline>
              <xm:f>'2027 - 5311'!$WAK76:$WAK76</xm:f>
              <xm:sqref>WAK68</xm:sqref>
            </x14:sparkline>
            <x14:sparkline>
              <xm:f>'2027 - 5311'!$WAL69:$WAL69</xm:f>
              <xm:sqref>WAL67</xm:sqref>
            </x14:sparkline>
            <x14:sparkline>
              <xm:f>'2027 - 5311'!$WAL76:$WAL76</xm:f>
              <xm:sqref>WAL68</xm:sqref>
            </x14:sparkline>
            <x14:sparkline>
              <xm:f>'2027 - 5311'!$WAM69:$WAM69</xm:f>
              <xm:sqref>WAM67</xm:sqref>
            </x14:sparkline>
            <x14:sparkline>
              <xm:f>'2027 - 5311'!$WAM76:$WAM76</xm:f>
              <xm:sqref>WAM68</xm:sqref>
            </x14:sparkline>
            <x14:sparkline>
              <xm:f>'2027 - 5311'!$WAN69:$WAN69</xm:f>
              <xm:sqref>WAN67</xm:sqref>
            </x14:sparkline>
            <x14:sparkline>
              <xm:f>'2027 - 5311'!$WAN76:$WAN76</xm:f>
              <xm:sqref>WAN68</xm:sqref>
            </x14:sparkline>
            <x14:sparkline>
              <xm:f>'2027 - 5311'!$WAO69:$WAO69</xm:f>
              <xm:sqref>WAO67</xm:sqref>
            </x14:sparkline>
            <x14:sparkline>
              <xm:f>'2027 - 5311'!$WAO76:$WAO76</xm:f>
              <xm:sqref>WAO68</xm:sqref>
            </x14:sparkline>
            <x14:sparkline>
              <xm:f>'2027 - 5311'!$WAP69:$WAP69</xm:f>
              <xm:sqref>WAP67</xm:sqref>
            </x14:sparkline>
            <x14:sparkline>
              <xm:f>'2027 - 5311'!$WAP76:$WAP76</xm:f>
              <xm:sqref>WAP68</xm:sqref>
            </x14:sparkline>
            <x14:sparkline>
              <xm:f>'2027 - 5311'!$WAQ69:$WAQ69</xm:f>
              <xm:sqref>WAQ67</xm:sqref>
            </x14:sparkline>
            <x14:sparkline>
              <xm:f>'2027 - 5311'!$WAQ76:$WAQ76</xm:f>
              <xm:sqref>WAQ68</xm:sqref>
            </x14:sparkline>
            <x14:sparkline>
              <xm:f>'2027 - 5311'!$WAR69:$WAR69</xm:f>
              <xm:sqref>WAR67</xm:sqref>
            </x14:sparkline>
            <x14:sparkline>
              <xm:f>'2027 - 5311'!$WAR76:$WAR76</xm:f>
              <xm:sqref>WAR68</xm:sqref>
            </x14:sparkline>
            <x14:sparkline>
              <xm:f>'2027 - 5311'!$WAS69:$WAS69</xm:f>
              <xm:sqref>WAS67</xm:sqref>
            </x14:sparkline>
            <x14:sparkline>
              <xm:f>'2027 - 5311'!$WAS76:$WAS76</xm:f>
              <xm:sqref>WAS68</xm:sqref>
            </x14:sparkline>
            <x14:sparkline>
              <xm:f>'2027 - 5311'!$WAT69:$WAT69</xm:f>
              <xm:sqref>WAT67</xm:sqref>
            </x14:sparkline>
            <x14:sparkline>
              <xm:f>'2027 - 5311'!$WAT76:$WAT76</xm:f>
              <xm:sqref>WAT68</xm:sqref>
            </x14:sparkline>
            <x14:sparkline>
              <xm:f>'2027 - 5311'!$WAU69:$WAU69</xm:f>
              <xm:sqref>WAU67</xm:sqref>
            </x14:sparkline>
            <x14:sparkline>
              <xm:f>'2027 - 5311'!$WAU76:$WAU76</xm:f>
              <xm:sqref>WAU68</xm:sqref>
            </x14:sparkline>
            <x14:sparkline>
              <xm:f>'2027 - 5311'!$WAV69:$WAV69</xm:f>
              <xm:sqref>WAV67</xm:sqref>
            </x14:sparkline>
            <x14:sparkline>
              <xm:f>'2027 - 5311'!$WAV76:$WAV76</xm:f>
              <xm:sqref>WAV68</xm:sqref>
            </x14:sparkline>
            <x14:sparkline>
              <xm:f>'2027 - 5311'!$WAW69:$WAW69</xm:f>
              <xm:sqref>WAW67</xm:sqref>
            </x14:sparkline>
            <x14:sparkline>
              <xm:f>'2027 - 5311'!$WAW76:$WAW76</xm:f>
              <xm:sqref>WAW68</xm:sqref>
            </x14:sparkline>
            <x14:sparkline>
              <xm:f>'2027 - 5311'!$WAX69:$WAX69</xm:f>
              <xm:sqref>WAX67</xm:sqref>
            </x14:sparkline>
            <x14:sparkline>
              <xm:f>'2027 - 5311'!$WAX76:$WAX76</xm:f>
              <xm:sqref>WAX68</xm:sqref>
            </x14:sparkline>
            <x14:sparkline>
              <xm:f>'2027 - 5311'!$WAY69:$WAY69</xm:f>
              <xm:sqref>WAY67</xm:sqref>
            </x14:sparkline>
            <x14:sparkline>
              <xm:f>'2027 - 5311'!$WAY76:$WAY76</xm:f>
              <xm:sqref>WAY68</xm:sqref>
            </x14:sparkline>
            <x14:sparkline>
              <xm:f>'2027 - 5311'!$WAZ69:$WAZ69</xm:f>
              <xm:sqref>WAZ67</xm:sqref>
            </x14:sparkline>
            <x14:sparkline>
              <xm:f>'2027 - 5311'!$WAZ76:$WAZ76</xm:f>
              <xm:sqref>WAZ68</xm:sqref>
            </x14:sparkline>
            <x14:sparkline>
              <xm:f>'2027 - 5311'!$WBA69:$WBA69</xm:f>
              <xm:sqref>WBA67</xm:sqref>
            </x14:sparkline>
            <x14:sparkline>
              <xm:f>'2027 - 5311'!$WBA76:$WBA76</xm:f>
              <xm:sqref>WBA68</xm:sqref>
            </x14:sparkline>
            <x14:sparkline>
              <xm:f>'2027 - 5311'!$WBB69:$WBB69</xm:f>
              <xm:sqref>WBB67</xm:sqref>
            </x14:sparkline>
            <x14:sparkline>
              <xm:f>'2027 - 5311'!$WBB76:$WBB76</xm:f>
              <xm:sqref>WBB68</xm:sqref>
            </x14:sparkline>
            <x14:sparkline>
              <xm:f>'2027 - 5311'!$WBC69:$WBC69</xm:f>
              <xm:sqref>WBC67</xm:sqref>
            </x14:sparkline>
            <x14:sparkline>
              <xm:f>'2027 - 5311'!$WBC76:$WBC76</xm:f>
              <xm:sqref>WBC68</xm:sqref>
            </x14:sparkline>
            <x14:sparkline>
              <xm:f>'2027 - 5311'!$WBD69:$WBD69</xm:f>
              <xm:sqref>WBD67</xm:sqref>
            </x14:sparkline>
            <x14:sparkline>
              <xm:f>'2027 - 5311'!$WBD76:$WBD76</xm:f>
              <xm:sqref>WBD68</xm:sqref>
            </x14:sparkline>
            <x14:sparkline>
              <xm:f>'2027 - 5311'!$WBE69:$WBE69</xm:f>
              <xm:sqref>WBE67</xm:sqref>
            </x14:sparkline>
            <x14:sparkline>
              <xm:f>'2027 - 5311'!$WBE76:$WBE76</xm:f>
              <xm:sqref>WBE68</xm:sqref>
            </x14:sparkline>
            <x14:sparkline>
              <xm:f>'2027 - 5311'!$WBF69:$WBF69</xm:f>
              <xm:sqref>WBF67</xm:sqref>
            </x14:sparkline>
            <x14:sparkline>
              <xm:f>'2027 - 5311'!$WBF76:$WBF76</xm:f>
              <xm:sqref>WBF68</xm:sqref>
            </x14:sparkline>
            <x14:sparkline>
              <xm:f>'2027 - 5311'!$WBG69:$WBG69</xm:f>
              <xm:sqref>WBG67</xm:sqref>
            </x14:sparkline>
            <x14:sparkline>
              <xm:f>'2027 - 5311'!$WBG76:$WBG76</xm:f>
              <xm:sqref>WBG68</xm:sqref>
            </x14:sparkline>
            <x14:sparkline>
              <xm:f>'2027 - 5311'!$WBH69:$WBH69</xm:f>
              <xm:sqref>WBH67</xm:sqref>
            </x14:sparkline>
            <x14:sparkline>
              <xm:f>'2027 - 5311'!$WBH76:$WBH76</xm:f>
              <xm:sqref>WBH68</xm:sqref>
            </x14:sparkline>
            <x14:sparkline>
              <xm:f>'2027 - 5311'!$WBI69:$WBI69</xm:f>
              <xm:sqref>WBI67</xm:sqref>
            </x14:sparkline>
            <x14:sparkline>
              <xm:f>'2027 - 5311'!$WBI76:$WBI76</xm:f>
              <xm:sqref>WBI68</xm:sqref>
            </x14:sparkline>
            <x14:sparkline>
              <xm:f>'2027 - 5311'!$WBJ69:$WBJ69</xm:f>
              <xm:sqref>WBJ67</xm:sqref>
            </x14:sparkline>
            <x14:sparkline>
              <xm:f>'2027 - 5311'!$WBJ76:$WBJ76</xm:f>
              <xm:sqref>WBJ68</xm:sqref>
            </x14:sparkline>
            <x14:sparkline>
              <xm:f>'2027 - 5311'!$WBK69:$WBK69</xm:f>
              <xm:sqref>WBK67</xm:sqref>
            </x14:sparkline>
            <x14:sparkline>
              <xm:f>'2027 - 5311'!$WBK76:$WBK76</xm:f>
              <xm:sqref>WBK68</xm:sqref>
            </x14:sparkline>
            <x14:sparkline>
              <xm:f>'2027 - 5311'!$WBL69:$WBL69</xm:f>
              <xm:sqref>WBL67</xm:sqref>
            </x14:sparkline>
            <x14:sparkline>
              <xm:f>'2027 - 5311'!$WBL76:$WBL76</xm:f>
              <xm:sqref>WBL68</xm:sqref>
            </x14:sparkline>
            <x14:sparkline>
              <xm:f>'2027 - 5311'!$WBM69:$WBM69</xm:f>
              <xm:sqref>WBM67</xm:sqref>
            </x14:sparkline>
            <x14:sparkline>
              <xm:f>'2027 - 5311'!$WBM76:$WBM76</xm:f>
              <xm:sqref>WBM68</xm:sqref>
            </x14:sparkline>
            <x14:sparkline>
              <xm:f>'2027 - 5311'!$WBN69:$WBN69</xm:f>
              <xm:sqref>WBN67</xm:sqref>
            </x14:sparkline>
            <x14:sparkline>
              <xm:f>'2027 - 5311'!$WBN76:$WBN76</xm:f>
              <xm:sqref>WBN68</xm:sqref>
            </x14:sparkline>
            <x14:sparkline>
              <xm:f>'2027 - 5311'!$WBO69:$WBO69</xm:f>
              <xm:sqref>WBO67</xm:sqref>
            </x14:sparkline>
            <x14:sparkline>
              <xm:f>'2027 - 5311'!$WBO76:$WBO76</xm:f>
              <xm:sqref>WBO68</xm:sqref>
            </x14:sparkline>
            <x14:sparkline>
              <xm:f>'2027 - 5311'!$WBP69:$WBP69</xm:f>
              <xm:sqref>WBP67</xm:sqref>
            </x14:sparkline>
            <x14:sparkline>
              <xm:f>'2027 - 5311'!$WBP76:$WBP76</xm:f>
              <xm:sqref>WBP68</xm:sqref>
            </x14:sparkline>
            <x14:sparkline>
              <xm:f>'2027 - 5311'!$WBQ69:$WBQ69</xm:f>
              <xm:sqref>WBQ67</xm:sqref>
            </x14:sparkline>
            <x14:sparkline>
              <xm:f>'2027 - 5311'!$WBQ76:$WBQ76</xm:f>
              <xm:sqref>WBQ68</xm:sqref>
            </x14:sparkline>
            <x14:sparkline>
              <xm:f>'2027 - 5311'!$WBR69:$WBR69</xm:f>
              <xm:sqref>WBR67</xm:sqref>
            </x14:sparkline>
            <x14:sparkline>
              <xm:f>'2027 - 5311'!$WBR76:$WBR76</xm:f>
              <xm:sqref>WBR68</xm:sqref>
            </x14:sparkline>
            <x14:sparkline>
              <xm:f>'2027 - 5311'!$WBS69:$WBS69</xm:f>
              <xm:sqref>WBS67</xm:sqref>
            </x14:sparkline>
            <x14:sparkline>
              <xm:f>'2027 - 5311'!$WBS76:$WBS76</xm:f>
              <xm:sqref>WBS68</xm:sqref>
            </x14:sparkline>
            <x14:sparkline>
              <xm:f>'2027 - 5311'!$WBT69:$WBT69</xm:f>
              <xm:sqref>WBT67</xm:sqref>
            </x14:sparkline>
            <x14:sparkline>
              <xm:f>'2027 - 5311'!$WBT76:$WBT76</xm:f>
              <xm:sqref>WBT68</xm:sqref>
            </x14:sparkline>
            <x14:sparkline>
              <xm:f>'2027 - 5311'!$WBU69:$WBU69</xm:f>
              <xm:sqref>WBU67</xm:sqref>
            </x14:sparkline>
            <x14:sparkline>
              <xm:f>'2027 - 5311'!$WBU76:$WBU76</xm:f>
              <xm:sqref>WBU68</xm:sqref>
            </x14:sparkline>
            <x14:sparkline>
              <xm:f>'2027 - 5311'!$WBV69:$WBV69</xm:f>
              <xm:sqref>WBV67</xm:sqref>
            </x14:sparkline>
            <x14:sparkline>
              <xm:f>'2027 - 5311'!$WBV76:$WBV76</xm:f>
              <xm:sqref>WBV68</xm:sqref>
            </x14:sparkline>
            <x14:sparkline>
              <xm:f>'2027 - 5311'!$WBW69:$WBW69</xm:f>
              <xm:sqref>WBW67</xm:sqref>
            </x14:sparkline>
            <x14:sparkline>
              <xm:f>'2027 - 5311'!$WBW76:$WBW76</xm:f>
              <xm:sqref>WBW68</xm:sqref>
            </x14:sparkline>
            <x14:sparkline>
              <xm:f>'2027 - 5311'!$WBX69:$WBX69</xm:f>
              <xm:sqref>WBX67</xm:sqref>
            </x14:sparkline>
            <x14:sparkline>
              <xm:f>'2027 - 5311'!$WBX76:$WBX76</xm:f>
              <xm:sqref>WBX68</xm:sqref>
            </x14:sparkline>
            <x14:sparkline>
              <xm:f>'2027 - 5311'!$WBY69:$WBY69</xm:f>
              <xm:sqref>WBY67</xm:sqref>
            </x14:sparkline>
            <x14:sparkline>
              <xm:f>'2027 - 5311'!$WBY76:$WBY76</xm:f>
              <xm:sqref>WBY68</xm:sqref>
            </x14:sparkline>
            <x14:sparkline>
              <xm:f>'2027 - 5311'!$WBZ69:$WBZ69</xm:f>
              <xm:sqref>WBZ67</xm:sqref>
            </x14:sparkline>
            <x14:sparkline>
              <xm:f>'2027 - 5311'!$WBZ76:$WBZ76</xm:f>
              <xm:sqref>WBZ68</xm:sqref>
            </x14:sparkline>
            <x14:sparkline>
              <xm:f>'2027 - 5311'!$WCA69:$WCA69</xm:f>
              <xm:sqref>WCA67</xm:sqref>
            </x14:sparkline>
            <x14:sparkline>
              <xm:f>'2027 - 5311'!$WCA76:$WCA76</xm:f>
              <xm:sqref>WCA68</xm:sqref>
            </x14:sparkline>
            <x14:sparkline>
              <xm:f>'2027 - 5311'!$WCB69:$WCB69</xm:f>
              <xm:sqref>WCB67</xm:sqref>
            </x14:sparkline>
            <x14:sparkline>
              <xm:f>'2027 - 5311'!$WCB76:$WCB76</xm:f>
              <xm:sqref>WCB68</xm:sqref>
            </x14:sparkline>
            <x14:sparkline>
              <xm:f>'2027 - 5311'!$WCC69:$WCC69</xm:f>
              <xm:sqref>WCC67</xm:sqref>
            </x14:sparkline>
            <x14:sparkline>
              <xm:f>'2027 - 5311'!$WCC76:$WCC76</xm:f>
              <xm:sqref>WCC68</xm:sqref>
            </x14:sparkline>
            <x14:sparkline>
              <xm:f>'2027 - 5311'!$WCD69:$WCD69</xm:f>
              <xm:sqref>WCD67</xm:sqref>
            </x14:sparkline>
            <x14:sparkline>
              <xm:f>'2027 - 5311'!$WCD76:$WCD76</xm:f>
              <xm:sqref>WCD68</xm:sqref>
            </x14:sparkline>
            <x14:sparkline>
              <xm:f>'2027 - 5311'!$WCE69:$WCE69</xm:f>
              <xm:sqref>WCE67</xm:sqref>
            </x14:sparkline>
            <x14:sparkline>
              <xm:f>'2027 - 5311'!$WCE76:$WCE76</xm:f>
              <xm:sqref>WCE68</xm:sqref>
            </x14:sparkline>
            <x14:sparkline>
              <xm:f>'2027 - 5311'!$WCF69:$WCF69</xm:f>
              <xm:sqref>WCF67</xm:sqref>
            </x14:sparkline>
            <x14:sparkline>
              <xm:f>'2027 - 5311'!$WCF76:$WCF76</xm:f>
              <xm:sqref>WCF68</xm:sqref>
            </x14:sparkline>
            <x14:sparkline>
              <xm:f>'2027 - 5311'!$WCG69:$WCG69</xm:f>
              <xm:sqref>WCG67</xm:sqref>
            </x14:sparkline>
            <x14:sparkline>
              <xm:f>'2027 - 5311'!$WCG76:$WCG76</xm:f>
              <xm:sqref>WCG68</xm:sqref>
            </x14:sparkline>
            <x14:sparkline>
              <xm:f>'2027 - 5311'!$WCH69:$WCH69</xm:f>
              <xm:sqref>WCH67</xm:sqref>
            </x14:sparkline>
            <x14:sparkline>
              <xm:f>'2027 - 5311'!$WCH76:$WCH76</xm:f>
              <xm:sqref>WCH68</xm:sqref>
            </x14:sparkline>
            <x14:sparkline>
              <xm:f>'2027 - 5311'!$WCI69:$WCI69</xm:f>
              <xm:sqref>WCI67</xm:sqref>
            </x14:sparkline>
            <x14:sparkline>
              <xm:f>'2027 - 5311'!$WCI76:$WCI76</xm:f>
              <xm:sqref>WCI68</xm:sqref>
            </x14:sparkline>
            <x14:sparkline>
              <xm:f>'2027 - 5311'!$WCJ69:$WCJ69</xm:f>
              <xm:sqref>WCJ67</xm:sqref>
            </x14:sparkline>
            <x14:sparkline>
              <xm:f>'2027 - 5311'!$WCJ76:$WCJ76</xm:f>
              <xm:sqref>WCJ68</xm:sqref>
            </x14:sparkline>
            <x14:sparkline>
              <xm:f>'2027 - 5311'!$WCK69:$WCK69</xm:f>
              <xm:sqref>WCK67</xm:sqref>
            </x14:sparkline>
            <x14:sparkline>
              <xm:f>'2027 - 5311'!$WCK76:$WCK76</xm:f>
              <xm:sqref>WCK68</xm:sqref>
            </x14:sparkline>
            <x14:sparkline>
              <xm:f>'2027 - 5311'!$WCL69:$WCL69</xm:f>
              <xm:sqref>WCL67</xm:sqref>
            </x14:sparkline>
            <x14:sparkline>
              <xm:f>'2027 - 5311'!$WCL76:$WCL76</xm:f>
              <xm:sqref>WCL68</xm:sqref>
            </x14:sparkline>
            <x14:sparkline>
              <xm:f>'2027 - 5311'!$WCM69:$WCM69</xm:f>
              <xm:sqref>WCM67</xm:sqref>
            </x14:sparkline>
            <x14:sparkline>
              <xm:f>'2027 - 5311'!$WCM76:$WCM76</xm:f>
              <xm:sqref>WCM68</xm:sqref>
            </x14:sparkline>
            <x14:sparkline>
              <xm:f>'2027 - 5311'!$WCN69:$WCN69</xm:f>
              <xm:sqref>WCN67</xm:sqref>
            </x14:sparkline>
            <x14:sparkline>
              <xm:f>'2027 - 5311'!$WCN76:$WCN76</xm:f>
              <xm:sqref>WCN68</xm:sqref>
            </x14:sparkline>
            <x14:sparkline>
              <xm:f>'2027 - 5311'!$WCO69:$WCO69</xm:f>
              <xm:sqref>WCO67</xm:sqref>
            </x14:sparkline>
            <x14:sparkline>
              <xm:f>'2027 - 5311'!$WCO76:$WCO76</xm:f>
              <xm:sqref>WCO68</xm:sqref>
            </x14:sparkline>
            <x14:sparkline>
              <xm:f>'2027 - 5311'!$WCP69:$WCP69</xm:f>
              <xm:sqref>WCP67</xm:sqref>
            </x14:sparkline>
            <x14:sparkline>
              <xm:f>'2027 - 5311'!$WCP76:$WCP76</xm:f>
              <xm:sqref>WCP68</xm:sqref>
            </x14:sparkline>
            <x14:sparkline>
              <xm:f>'2027 - 5311'!$WCQ69:$WCQ69</xm:f>
              <xm:sqref>WCQ67</xm:sqref>
            </x14:sparkline>
            <x14:sparkline>
              <xm:f>'2027 - 5311'!$WCQ76:$WCQ76</xm:f>
              <xm:sqref>WCQ68</xm:sqref>
            </x14:sparkline>
            <x14:sparkline>
              <xm:f>'2027 - 5311'!$WCR69:$WCR69</xm:f>
              <xm:sqref>WCR67</xm:sqref>
            </x14:sparkline>
            <x14:sparkline>
              <xm:f>'2027 - 5311'!$WCR76:$WCR76</xm:f>
              <xm:sqref>WCR68</xm:sqref>
            </x14:sparkline>
            <x14:sparkline>
              <xm:f>'2027 - 5311'!$WCS69:$WCS69</xm:f>
              <xm:sqref>WCS67</xm:sqref>
            </x14:sparkline>
            <x14:sparkline>
              <xm:f>'2027 - 5311'!$WCS76:$WCS76</xm:f>
              <xm:sqref>WCS68</xm:sqref>
            </x14:sparkline>
            <x14:sparkline>
              <xm:f>'2027 - 5311'!$WCT69:$WCT69</xm:f>
              <xm:sqref>WCT67</xm:sqref>
            </x14:sparkline>
            <x14:sparkline>
              <xm:f>'2027 - 5311'!$WCT76:$WCT76</xm:f>
              <xm:sqref>WCT68</xm:sqref>
            </x14:sparkline>
            <x14:sparkline>
              <xm:f>'2027 - 5311'!$WCU69:$WCU69</xm:f>
              <xm:sqref>WCU67</xm:sqref>
            </x14:sparkline>
            <x14:sparkline>
              <xm:f>'2027 - 5311'!$WCU76:$WCU76</xm:f>
              <xm:sqref>WCU68</xm:sqref>
            </x14:sparkline>
            <x14:sparkline>
              <xm:f>'2027 - 5311'!$WCV69:$WCV69</xm:f>
              <xm:sqref>WCV67</xm:sqref>
            </x14:sparkline>
            <x14:sparkline>
              <xm:f>'2027 - 5311'!$WCV76:$WCV76</xm:f>
              <xm:sqref>WCV68</xm:sqref>
            </x14:sparkline>
            <x14:sparkline>
              <xm:f>'2027 - 5311'!$WCW69:$WCW69</xm:f>
              <xm:sqref>WCW67</xm:sqref>
            </x14:sparkline>
            <x14:sparkline>
              <xm:f>'2027 - 5311'!$WCW76:$WCW76</xm:f>
              <xm:sqref>WCW68</xm:sqref>
            </x14:sparkline>
            <x14:sparkline>
              <xm:f>'2027 - 5311'!$WCX69:$WCX69</xm:f>
              <xm:sqref>WCX67</xm:sqref>
            </x14:sparkline>
            <x14:sparkline>
              <xm:f>'2027 - 5311'!$WCX76:$WCX76</xm:f>
              <xm:sqref>WCX68</xm:sqref>
            </x14:sparkline>
            <x14:sparkline>
              <xm:f>'2027 - 5311'!$WCY69:$WCY69</xm:f>
              <xm:sqref>WCY67</xm:sqref>
            </x14:sparkline>
            <x14:sparkline>
              <xm:f>'2027 - 5311'!$WCY76:$WCY76</xm:f>
              <xm:sqref>WCY68</xm:sqref>
            </x14:sparkline>
            <x14:sparkline>
              <xm:f>'2027 - 5311'!$WCZ69:$WCZ69</xm:f>
              <xm:sqref>WCZ67</xm:sqref>
            </x14:sparkline>
            <x14:sparkline>
              <xm:f>'2027 - 5311'!$WCZ76:$WCZ76</xm:f>
              <xm:sqref>WCZ68</xm:sqref>
            </x14:sparkline>
            <x14:sparkline>
              <xm:f>'2027 - 5311'!$WDA69:$WDA69</xm:f>
              <xm:sqref>WDA67</xm:sqref>
            </x14:sparkline>
            <x14:sparkline>
              <xm:f>'2027 - 5311'!$WDA76:$WDA76</xm:f>
              <xm:sqref>WDA68</xm:sqref>
            </x14:sparkline>
            <x14:sparkline>
              <xm:f>'2027 - 5311'!$WDB69:$WDB69</xm:f>
              <xm:sqref>WDB67</xm:sqref>
            </x14:sparkline>
            <x14:sparkline>
              <xm:f>'2027 - 5311'!$WDB76:$WDB76</xm:f>
              <xm:sqref>WDB68</xm:sqref>
            </x14:sparkline>
            <x14:sparkline>
              <xm:f>'2027 - 5311'!$WDC69:$WDC69</xm:f>
              <xm:sqref>WDC67</xm:sqref>
            </x14:sparkline>
            <x14:sparkline>
              <xm:f>'2027 - 5311'!$WDC76:$WDC76</xm:f>
              <xm:sqref>WDC68</xm:sqref>
            </x14:sparkline>
            <x14:sparkline>
              <xm:f>'2027 - 5311'!$WDD69:$WDD69</xm:f>
              <xm:sqref>WDD67</xm:sqref>
            </x14:sparkline>
            <x14:sparkline>
              <xm:f>'2027 - 5311'!$WDD76:$WDD76</xm:f>
              <xm:sqref>WDD68</xm:sqref>
            </x14:sparkline>
            <x14:sparkline>
              <xm:f>'2027 - 5311'!$WDE69:$WDE69</xm:f>
              <xm:sqref>WDE67</xm:sqref>
            </x14:sparkline>
            <x14:sparkline>
              <xm:f>'2027 - 5311'!$WDE76:$WDE76</xm:f>
              <xm:sqref>WDE68</xm:sqref>
            </x14:sparkline>
            <x14:sparkline>
              <xm:f>'2027 - 5311'!$WDF69:$WDF69</xm:f>
              <xm:sqref>WDF67</xm:sqref>
            </x14:sparkline>
            <x14:sparkline>
              <xm:f>'2027 - 5311'!$WDF76:$WDF76</xm:f>
              <xm:sqref>WDF68</xm:sqref>
            </x14:sparkline>
            <x14:sparkline>
              <xm:f>'2027 - 5311'!$WDG69:$WDG69</xm:f>
              <xm:sqref>WDG67</xm:sqref>
            </x14:sparkline>
            <x14:sparkline>
              <xm:f>'2027 - 5311'!$WDG76:$WDG76</xm:f>
              <xm:sqref>WDG68</xm:sqref>
            </x14:sparkline>
            <x14:sparkline>
              <xm:f>'2027 - 5311'!$WDH69:$WDH69</xm:f>
              <xm:sqref>WDH67</xm:sqref>
            </x14:sparkline>
            <x14:sparkline>
              <xm:f>'2027 - 5311'!$WDH76:$WDH76</xm:f>
              <xm:sqref>WDH68</xm:sqref>
            </x14:sparkline>
            <x14:sparkline>
              <xm:f>'2027 - 5311'!$WDI69:$WDI69</xm:f>
              <xm:sqref>WDI67</xm:sqref>
            </x14:sparkline>
            <x14:sparkline>
              <xm:f>'2027 - 5311'!$WDI76:$WDI76</xm:f>
              <xm:sqref>WDI68</xm:sqref>
            </x14:sparkline>
            <x14:sparkline>
              <xm:f>'2027 - 5311'!$WDJ69:$WDJ69</xm:f>
              <xm:sqref>WDJ67</xm:sqref>
            </x14:sparkline>
            <x14:sparkline>
              <xm:f>'2027 - 5311'!$WDJ76:$WDJ76</xm:f>
              <xm:sqref>WDJ68</xm:sqref>
            </x14:sparkline>
            <x14:sparkline>
              <xm:f>'2027 - 5311'!$WDK69:$WDK69</xm:f>
              <xm:sqref>WDK67</xm:sqref>
            </x14:sparkline>
            <x14:sparkline>
              <xm:f>'2027 - 5311'!$WDK76:$WDK76</xm:f>
              <xm:sqref>WDK68</xm:sqref>
            </x14:sparkline>
            <x14:sparkline>
              <xm:f>'2027 - 5311'!$WDL69:$WDL69</xm:f>
              <xm:sqref>WDL67</xm:sqref>
            </x14:sparkline>
            <x14:sparkline>
              <xm:f>'2027 - 5311'!$WDL76:$WDL76</xm:f>
              <xm:sqref>WDL68</xm:sqref>
            </x14:sparkline>
            <x14:sparkline>
              <xm:f>'2027 - 5311'!$WDM69:$WDM69</xm:f>
              <xm:sqref>WDM67</xm:sqref>
            </x14:sparkline>
            <x14:sparkline>
              <xm:f>'2027 - 5311'!$WDM76:$WDM76</xm:f>
              <xm:sqref>WDM68</xm:sqref>
            </x14:sparkline>
            <x14:sparkline>
              <xm:f>'2027 - 5311'!$WDN69:$WDN69</xm:f>
              <xm:sqref>WDN67</xm:sqref>
            </x14:sparkline>
            <x14:sparkline>
              <xm:f>'2027 - 5311'!$WDN76:$WDN76</xm:f>
              <xm:sqref>WDN68</xm:sqref>
            </x14:sparkline>
            <x14:sparkline>
              <xm:f>'2027 - 5311'!$WDO69:$WDO69</xm:f>
              <xm:sqref>WDO67</xm:sqref>
            </x14:sparkline>
            <x14:sparkline>
              <xm:f>'2027 - 5311'!$WDO76:$WDO76</xm:f>
              <xm:sqref>WDO68</xm:sqref>
            </x14:sparkline>
            <x14:sparkline>
              <xm:f>'2027 - 5311'!$WDP69:$WDP69</xm:f>
              <xm:sqref>WDP67</xm:sqref>
            </x14:sparkline>
            <x14:sparkline>
              <xm:f>'2027 - 5311'!$WDP76:$WDP76</xm:f>
              <xm:sqref>WDP68</xm:sqref>
            </x14:sparkline>
            <x14:sparkline>
              <xm:f>'2027 - 5311'!$WDQ69:$WDQ69</xm:f>
              <xm:sqref>WDQ67</xm:sqref>
            </x14:sparkline>
            <x14:sparkline>
              <xm:f>'2027 - 5311'!$WDQ76:$WDQ76</xm:f>
              <xm:sqref>WDQ68</xm:sqref>
            </x14:sparkline>
            <x14:sparkline>
              <xm:f>'2027 - 5311'!$WDR69:$WDR69</xm:f>
              <xm:sqref>WDR67</xm:sqref>
            </x14:sparkline>
            <x14:sparkline>
              <xm:f>'2027 - 5311'!$WDR76:$WDR76</xm:f>
              <xm:sqref>WDR68</xm:sqref>
            </x14:sparkline>
            <x14:sparkline>
              <xm:f>'2027 - 5311'!$WDS69:$WDS69</xm:f>
              <xm:sqref>WDS67</xm:sqref>
            </x14:sparkline>
            <x14:sparkline>
              <xm:f>'2027 - 5311'!$WDS76:$WDS76</xm:f>
              <xm:sqref>WDS68</xm:sqref>
            </x14:sparkline>
            <x14:sparkline>
              <xm:f>'2027 - 5311'!$WDT69:$WDT69</xm:f>
              <xm:sqref>WDT67</xm:sqref>
            </x14:sparkline>
            <x14:sparkline>
              <xm:f>'2027 - 5311'!$WDT76:$WDT76</xm:f>
              <xm:sqref>WDT68</xm:sqref>
            </x14:sparkline>
            <x14:sparkline>
              <xm:f>'2027 - 5311'!$WDU69:$WDU69</xm:f>
              <xm:sqref>WDU67</xm:sqref>
            </x14:sparkline>
            <x14:sparkline>
              <xm:f>'2027 - 5311'!$WDU76:$WDU76</xm:f>
              <xm:sqref>WDU68</xm:sqref>
            </x14:sparkline>
            <x14:sparkline>
              <xm:f>'2027 - 5311'!$WDV69:$WDV69</xm:f>
              <xm:sqref>WDV67</xm:sqref>
            </x14:sparkline>
            <x14:sparkline>
              <xm:f>'2027 - 5311'!$WDV76:$WDV76</xm:f>
              <xm:sqref>WDV68</xm:sqref>
            </x14:sparkline>
            <x14:sparkline>
              <xm:f>'2027 - 5311'!$WDW69:$WDW69</xm:f>
              <xm:sqref>WDW67</xm:sqref>
            </x14:sparkline>
            <x14:sparkline>
              <xm:f>'2027 - 5311'!$WDW76:$WDW76</xm:f>
              <xm:sqref>WDW68</xm:sqref>
            </x14:sparkline>
            <x14:sparkline>
              <xm:f>'2027 - 5311'!$WDX69:$WDX69</xm:f>
              <xm:sqref>WDX67</xm:sqref>
            </x14:sparkline>
            <x14:sparkline>
              <xm:f>'2027 - 5311'!$WDX76:$WDX76</xm:f>
              <xm:sqref>WDX68</xm:sqref>
            </x14:sparkline>
            <x14:sparkline>
              <xm:f>'2027 - 5311'!$WDY69:$WDY69</xm:f>
              <xm:sqref>WDY67</xm:sqref>
            </x14:sparkline>
            <x14:sparkline>
              <xm:f>'2027 - 5311'!$WDY76:$WDY76</xm:f>
              <xm:sqref>WDY68</xm:sqref>
            </x14:sparkline>
            <x14:sparkline>
              <xm:f>'2027 - 5311'!$WDZ69:$WDZ69</xm:f>
              <xm:sqref>WDZ67</xm:sqref>
            </x14:sparkline>
            <x14:sparkline>
              <xm:f>'2027 - 5311'!$WDZ76:$WDZ76</xm:f>
              <xm:sqref>WDZ68</xm:sqref>
            </x14:sparkline>
            <x14:sparkline>
              <xm:f>'2027 - 5311'!$WEA69:$WEA69</xm:f>
              <xm:sqref>WEA67</xm:sqref>
            </x14:sparkline>
            <x14:sparkline>
              <xm:f>'2027 - 5311'!$WEA76:$WEA76</xm:f>
              <xm:sqref>WEA68</xm:sqref>
            </x14:sparkline>
            <x14:sparkline>
              <xm:f>'2027 - 5311'!$WEB69:$WEB69</xm:f>
              <xm:sqref>WEB67</xm:sqref>
            </x14:sparkline>
            <x14:sparkline>
              <xm:f>'2027 - 5311'!$WEB76:$WEB76</xm:f>
              <xm:sqref>WEB68</xm:sqref>
            </x14:sparkline>
            <x14:sparkline>
              <xm:f>'2027 - 5311'!$WEC69:$WEC69</xm:f>
              <xm:sqref>WEC67</xm:sqref>
            </x14:sparkline>
            <x14:sparkline>
              <xm:f>'2027 - 5311'!$WEC76:$WEC76</xm:f>
              <xm:sqref>WEC68</xm:sqref>
            </x14:sparkline>
            <x14:sparkline>
              <xm:f>'2027 - 5311'!$WED69:$WED69</xm:f>
              <xm:sqref>WED67</xm:sqref>
            </x14:sparkline>
            <x14:sparkline>
              <xm:f>'2027 - 5311'!$WED76:$WED76</xm:f>
              <xm:sqref>WED68</xm:sqref>
            </x14:sparkline>
            <x14:sparkline>
              <xm:f>'2027 - 5311'!$WEE69:$WEE69</xm:f>
              <xm:sqref>WEE67</xm:sqref>
            </x14:sparkline>
            <x14:sparkline>
              <xm:f>'2027 - 5311'!$WEE76:$WEE76</xm:f>
              <xm:sqref>WEE68</xm:sqref>
            </x14:sparkline>
            <x14:sparkline>
              <xm:f>'2027 - 5311'!$WEF69:$WEF69</xm:f>
              <xm:sqref>WEF67</xm:sqref>
            </x14:sparkline>
            <x14:sparkline>
              <xm:f>'2027 - 5311'!$WEF76:$WEF76</xm:f>
              <xm:sqref>WEF68</xm:sqref>
            </x14:sparkline>
            <x14:sparkline>
              <xm:f>'2027 - 5311'!$WEG69:$WEG69</xm:f>
              <xm:sqref>WEG67</xm:sqref>
            </x14:sparkline>
            <x14:sparkline>
              <xm:f>'2027 - 5311'!$WEG76:$WEG76</xm:f>
              <xm:sqref>WEG68</xm:sqref>
            </x14:sparkline>
            <x14:sparkline>
              <xm:f>'2027 - 5311'!$WEH69:$WEH69</xm:f>
              <xm:sqref>WEH67</xm:sqref>
            </x14:sparkline>
            <x14:sparkline>
              <xm:f>'2027 - 5311'!$WEH76:$WEH76</xm:f>
              <xm:sqref>WEH68</xm:sqref>
            </x14:sparkline>
            <x14:sparkline>
              <xm:f>'2027 - 5311'!$WEI69:$WEI69</xm:f>
              <xm:sqref>WEI67</xm:sqref>
            </x14:sparkline>
            <x14:sparkline>
              <xm:f>'2027 - 5311'!$WEI76:$WEI76</xm:f>
              <xm:sqref>WEI68</xm:sqref>
            </x14:sparkline>
            <x14:sparkline>
              <xm:f>'2027 - 5311'!$WEJ69:$WEJ69</xm:f>
              <xm:sqref>WEJ67</xm:sqref>
            </x14:sparkline>
            <x14:sparkline>
              <xm:f>'2027 - 5311'!$WEJ76:$WEJ76</xm:f>
              <xm:sqref>WEJ68</xm:sqref>
            </x14:sparkline>
            <x14:sparkline>
              <xm:f>'2027 - 5311'!$WEK69:$WEK69</xm:f>
              <xm:sqref>WEK67</xm:sqref>
            </x14:sparkline>
            <x14:sparkline>
              <xm:f>'2027 - 5311'!$WEK76:$WEK76</xm:f>
              <xm:sqref>WEK68</xm:sqref>
            </x14:sparkline>
            <x14:sparkline>
              <xm:f>'2027 - 5311'!$WEL69:$WEL69</xm:f>
              <xm:sqref>WEL67</xm:sqref>
            </x14:sparkline>
            <x14:sparkline>
              <xm:f>'2027 - 5311'!$WEL76:$WEL76</xm:f>
              <xm:sqref>WEL68</xm:sqref>
            </x14:sparkline>
            <x14:sparkline>
              <xm:f>'2027 - 5311'!$WEM69:$WEM69</xm:f>
              <xm:sqref>WEM67</xm:sqref>
            </x14:sparkline>
            <x14:sparkline>
              <xm:f>'2027 - 5311'!$WEM76:$WEM76</xm:f>
              <xm:sqref>WEM68</xm:sqref>
            </x14:sparkline>
            <x14:sparkline>
              <xm:f>'2027 - 5311'!$WEN69:$WEN69</xm:f>
              <xm:sqref>WEN67</xm:sqref>
            </x14:sparkline>
            <x14:sparkline>
              <xm:f>'2027 - 5311'!$WEN76:$WEN76</xm:f>
              <xm:sqref>WEN68</xm:sqref>
            </x14:sparkline>
            <x14:sparkline>
              <xm:f>'2027 - 5311'!$WEO69:$WEO69</xm:f>
              <xm:sqref>WEO67</xm:sqref>
            </x14:sparkline>
            <x14:sparkline>
              <xm:f>'2027 - 5311'!$WEO76:$WEO76</xm:f>
              <xm:sqref>WEO68</xm:sqref>
            </x14:sparkline>
            <x14:sparkline>
              <xm:f>'2027 - 5311'!$WEP69:$WEP69</xm:f>
              <xm:sqref>WEP67</xm:sqref>
            </x14:sparkline>
            <x14:sparkline>
              <xm:f>'2027 - 5311'!$WEP76:$WEP76</xm:f>
              <xm:sqref>WEP68</xm:sqref>
            </x14:sparkline>
            <x14:sparkline>
              <xm:f>'2027 - 5311'!$WEQ69:$WEQ69</xm:f>
              <xm:sqref>WEQ67</xm:sqref>
            </x14:sparkline>
            <x14:sparkline>
              <xm:f>'2027 - 5311'!$WEQ76:$WEQ76</xm:f>
              <xm:sqref>WEQ68</xm:sqref>
            </x14:sparkline>
            <x14:sparkline>
              <xm:f>'2027 - 5311'!$WER69:$WER69</xm:f>
              <xm:sqref>WER67</xm:sqref>
            </x14:sparkline>
            <x14:sparkline>
              <xm:f>'2027 - 5311'!$WER76:$WER76</xm:f>
              <xm:sqref>WER68</xm:sqref>
            </x14:sparkline>
            <x14:sparkline>
              <xm:f>'2027 - 5311'!$WES69:$WES69</xm:f>
              <xm:sqref>WES67</xm:sqref>
            </x14:sparkline>
            <x14:sparkline>
              <xm:f>'2027 - 5311'!$WES76:$WES76</xm:f>
              <xm:sqref>WES68</xm:sqref>
            </x14:sparkline>
            <x14:sparkline>
              <xm:f>'2027 - 5311'!$WET69:$WET69</xm:f>
              <xm:sqref>WET67</xm:sqref>
            </x14:sparkline>
            <x14:sparkline>
              <xm:f>'2027 - 5311'!$WET76:$WET76</xm:f>
              <xm:sqref>WET68</xm:sqref>
            </x14:sparkline>
            <x14:sparkline>
              <xm:f>'2027 - 5311'!$WEU69:$WEU69</xm:f>
              <xm:sqref>WEU67</xm:sqref>
            </x14:sparkline>
            <x14:sparkline>
              <xm:f>'2027 - 5311'!$WEU76:$WEU76</xm:f>
              <xm:sqref>WEU68</xm:sqref>
            </x14:sparkline>
            <x14:sparkline>
              <xm:f>'2027 - 5311'!$WEV69:$WEV69</xm:f>
              <xm:sqref>WEV67</xm:sqref>
            </x14:sparkline>
            <x14:sparkline>
              <xm:f>'2027 - 5311'!$WEV76:$WEV76</xm:f>
              <xm:sqref>WEV68</xm:sqref>
            </x14:sparkline>
            <x14:sparkline>
              <xm:f>'2027 - 5311'!$WEW69:$WEW69</xm:f>
              <xm:sqref>WEW67</xm:sqref>
            </x14:sparkline>
            <x14:sparkline>
              <xm:f>'2027 - 5311'!$WEW76:$WEW76</xm:f>
              <xm:sqref>WEW68</xm:sqref>
            </x14:sparkline>
            <x14:sparkline>
              <xm:f>'2027 - 5311'!$WEX69:$WEX69</xm:f>
              <xm:sqref>WEX67</xm:sqref>
            </x14:sparkline>
            <x14:sparkline>
              <xm:f>'2027 - 5311'!$WEX76:$WEX76</xm:f>
              <xm:sqref>WEX68</xm:sqref>
            </x14:sparkline>
            <x14:sparkline>
              <xm:f>'2027 - 5311'!$WEY69:$WEY69</xm:f>
              <xm:sqref>WEY67</xm:sqref>
            </x14:sparkline>
            <x14:sparkline>
              <xm:f>'2027 - 5311'!$WEY76:$WEY76</xm:f>
              <xm:sqref>WEY68</xm:sqref>
            </x14:sparkline>
            <x14:sparkline>
              <xm:f>'2027 - 5311'!$WEZ69:$WEZ69</xm:f>
              <xm:sqref>WEZ67</xm:sqref>
            </x14:sparkline>
            <x14:sparkline>
              <xm:f>'2027 - 5311'!$WEZ76:$WEZ76</xm:f>
              <xm:sqref>WEZ68</xm:sqref>
            </x14:sparkline>
            <x14:sparkline>
              <xm:f>'2027 - 5311'!$WFA69:$WFA69</xm:f>
              <xm:sqref>WFA67</xm:sqref>
            </x14:sparkline>
            <x14:sparkline>
              <xm:f>'2027 - 5311'!$WFA76:$WFA76</xm:f>
              <xm:sqref>WFA68</xm:sqref>
            </x14:sparkline>
            <x14:sparkline>
              <xm:f>'2027 - 5311'!$WFB69:$WFB69</xm:f>
              <xm:sqref>WFB67</xm:sqref>
            </x14:sparkline>
            <x14:sparkline>
              <xm:f>'2027 - 5311'!$WFB76:$WFB76</xm:f>
              <xm:sqref>WFB68</xm:sqref>
            </x14:sparkline>
            <x14:sparkline>
              <xm:f>'2027 - 5311'!$WFC69:$WFC69</xm:f>
              <xm:sqref>WFC67</xm:sqref>
            </x14:sparkline>
            <x14:sparkline>
              <xm:f>'2027 - 5311'!$WFC76:$WFC76</xm:f>
              <xm:sqref>WFC68</xm:sqref>
            </x14:sparkline>
            <x14:sparkline>
              <xm:f>'2027 - 5311'!$WFD69:$WFD69</xm:f>
              <xm:sqref>WFD67</xm:sqref>
            </x14:sparkline>
            <x14:sparkline>
              <xm:f>'2027 - 5311'!$WFD76:$WFD76</xm:f>
              <xm:sqref>WFD68</xm:sqref>
            </x14:sparkline>
            <x14:sparkline>
              <xm:f>'2027 - 5311'!$WFE69:$WFE69</xm:f>
              <xm:sqref>WFE67</xm:sqref>
            </x14:sparkline>
            <x14:sparkline>
              <xm:f>'2027 - 5311'!$WFE76:$WFE76</xm:f>
              <xm:sqref>WFE68</xm:sqref>
            </x14:sparkline>
            <x14:sparkline>
              <xm:f>'2027 - 5311'!$WFF69:$WFF69</xm:f>
              <xm:sqref>WFF67</xm:sqref>
            </x14:sparkline>
            <x14:sparkline>
              <xm:f>'2027 - 5311'!$WFF76:$WFF76</xm:f>
              <xm:sqref>WFF68</xm:sqref>
            </x14:sparkline>
            <x14:sparkline>
              <xm:f>'2027 - 5311'!$WFG69:$WFG69</xm:f>
              <xm:sqref>WFG67</xm:sqref>
            </x14:sparkline>
            <x14:sparkline>
              <xm:f>'2027 - 5311'!$WFG76:$WFG76</xm:f>
              <xm:sqref>WFG68</xm:sqref>
            </x14:sparkline>
            <x14:sparkline>
              <xm:f>'2027 - 5311'!$WFH69:$WFH69</xm:f>
              <xm:sqref>WFH67</xm:sqref>
            </x14:sparkline>
            <x14:sparkline>
              <xm:f>'2027 - 5311'!$WFH76:$WFH76</xm:f>
              <xm:sqref>WFH68</xm:sqref>
            </x14:sparkline>
            <x14:sparkline>
              <xm:f>'2027 - 5311'!$WFI69:$WFI69</xm:f>
              <xm:sqref>WFI67</xm:sqref>
            </x14:sparkline>
            <x14:sparkline>
              <xm:f>'2027 - 5311'!$WFI76:$WFI76</xm:f>
              <xm:sqref>WFI68</xm:sqref>
            </x14:sparkline>
            <x14:sparkline>
              <xm:f>'2027 - 5311'!$WFJ69:$WFJ69</xm:f>
              <xm:sqref>WFJ67</xm:sqref>
            </x14:sparkline>
            <x14:sparkline>
              <xm:f>'2027 - 5311'!$WFJ76:$WFJ76</xm:f>
              <xm:sqref>WFJ68</xm:sqref>
            </x14:sparkline>
            <x14:sparkline>
              <xm:f>'2027 - 5311'!$WFK69:$WFK69</xm:f>
              <xm:sqref>WFK67</xm:sqref>
            </x14:sparkline>
            <x14:sparkline>
              <xm:f>'2027 - 5311'!$WFK76:$WFK76</xm:f>
              <xm:sqref>WFK68</xm:sqref>
            </x14:sparkline>
            <x14:sparkline>
              <xm:f>'2027 - 5311'!$WFL69:$WFL69</xm:f>
              <xm:sqref>WFL67</xm:sqref>
            </x14:sparkline>
            <x14:sparkline>
              <xm:f>'2027 - 5311'!$WFL76:$WFL76</xm:f>
              <xm:sqref>WFL68</xm:sqref>
            </x14:sparkline>
            <x14:sparkline>
              <xm:f>'2027 - 5311'!$WFM69:$WFM69</xm:f>
              <xm:sqref>WFM67</xm:sqref>
            </x14:sparkline>
            <x14:sparkline>
              <xm:f>'2027 - 5311'!$WFM76:$WFM76</xm:f>
              <xm:sqref>WFM68</xm:sqref>
            </x14:sparkline>
            <x14:sparkline>
              <xm:f>'2027 - 5311'!$WFN69:$WFN69</xm:f>
              <xm:sqref>WFN67</xm:sqref>
            </x14:sparkline>
            <x14:sparkline>
              <xm:f>'2027 - 5311'!$WFN76:$WFN76</xm:f>
              <xm:sqref>WFN68</xm:sqref>
            </x14:sparkline>
            <x14:sparkline>
              <xm:f>'2027 - 5311'!$WFO69:$WFO69</xm:f>
              <xm:sqref>WFO67</xm:sqref>
            </x14:sparkline>
            <x14:sparkline>
              <xm:f>'2027 - 5311'!$WFO76:$WFO76</xm:f>
              <xm:sqref>WFO68</xm:sqref>
            </x14:sparkline>
            <x14:sparkline>
              <xm:f>'2027 - 5311'!$WFP69:$WFP69</xm:f>
              <xm:sqref>WFP67</xm:sqref>
            </x14:sparkline>
            <x14:sparkline>
              <xm:f>'2027 - 5311'!$WFP76:$WFP76</xm:f>
              <xm:sqref>WFP68</xm:sqref>
            </x14:sparkline>
            <x14:sparkline>
              <xm:f>'2027 - 5311'!$WFQ69:$WFQ69</xm:f>
              <xm:sqref>WFQ67</xm:sqref>
            </x14:sparkline>
            <x14:sparkline>
              <xm:f>'2027 - 5311'!$WFQ76:$WFQ76</xm:f>
              <xm:sqref>WFQ68</xm:sqref>
            </x14:sparkline>
            <x14:sparkline>
              <xm:f>'2027 - 5311'!$WFR69:$WFR69</xm:f>
              <xm:sqref>WFR67</xm:sqref>
            </x14:sparkline>
            <x14:sparkline>
              <xm:f>'2027 - 5311'!$WFR76:$WFR76</xm:f>
              <xm:sqref>WFR68</xm:sqref>
            </x14:sparkline>
            <x14:sparkline>
              <xm:f>'2027 - 5311'!$WFS69:$WFS69</xm:f>
              <xm:sqref>WFS67</xm:sqref>
            </x14:sparkline>
            <x14:sparkline>
              <xm:f>'2027 - 5311'!$WFS76:$WFS76</xm:f>
              <xm:sqref>WFS68</xm:sqref>
            </x14:sparkline>
            <x14:sparkline>
              <xm:f>'2027 - 5311'!$WFT69:$WFT69</xm:f>
              <xm:sqref>WFT67</xm:sqref>
            </x14:sparkline>
            <x14:sparkline>
              <xm:f>'2027 - 5311'!$WFT76:$WFT76</xm:f>
              <xm:sqref>WFT68</xm:sqref>
            </x14:sparkline>
            <x14:sparkline>
              <xm:f>'2027 - 5311'!$WFU69:$WFU69</xm:f>
              <xm:sqref>WFU67</xm:sqref>
            </x14:sparkline>
            <x14:sparkline>
              <xm:f>'2027 - 5311'!$WFU76:$WFU76</xm:f>
              <xm:sqref>WFU68</xm:sqref>
            </x14:sparkline>
            <x14:sparkline>
              <xm:f>'2027 - 5311'!$WFV69:$WFV69</xm:f>
              <xm:sqref>WFV67</xm:sqref>
            </x14:sparkline>
            <x14:sparkline>
              <xm:f>'2027 - 5311'!$WFV76:$WFV76</xm:f>
              <xm:sqref>WFV68</xm:sqref>
            </x14:sparkline>
            <x14:sparkline>
              <xm:f>'2027 - 5311'!$WFW69:$WFW69</xm:f>
              <xm:sqref>WFW67</xm:sqref>
            </x14:sparkline>
            <x14:sparkline>
              <xm:f>'2027 - 5311'!$WFW76:$WFW76</xm:f>
              <xm:sqref>WFW68</xm:sqref>
            </x14:sparkline>
            <x14:sparkline>
              <xm:f>'2027 - 5311'!$WFX69:$WFX69</xm:f>
              <xm:sqref>WFX67</xm:sqref>
            </x14:sparkline>
            <x14:sparkline>
              <xm:f>'2027 - 5311'!$WFX76:$WFX76</xm:f>
              <xm:sqref>WFX68</xm:sqref>
            </x14:sparkline>
            <x14:sparkline>
              <xm:f>'2027 - 5311'!$WFY69:$WFY69</xm:f>
              <xm:sqref>WFY67</xm:sqref>
            </x14:sparkline>
            <x14:sparkline>
              <xm:f>'2027 - 5311'!$WFY76:$WFY76</xm:f>
              <xm:sqref>WFY68</xm:sqref>
            </x14:sparkline>
            <x14:sparkline>
              <xm:f>'2027 - 5311'!$WFZ69:$WFZ69</xm:f>
              <xm:sqref>WFZ67</xm:sqref>
            </x14:sparkline>
            <x14:sparkline>
              <xm:f>'2027 - 5311'!$WFZ76:$WFZ76</xm:f>
              <xm:sqref>WFZ68</xm:sqref>
            </x14:sparkline>
            <x14:sparkline>
              <xm:f>'2027 - 5311'!$WGA69:$WGA69</xm:f>
              <xm:sqref>WGA67</xm:sqref>
            </x14:sparkline>
            <x14:sparkline>
              <xm:f>'2027 - 5311'!$WGA76:$WGA76</xm:f>
              <xm:sqref>WGA68</xm:sqref>
            </x14:sparkline>
            <x14:sparkline>
              <xm:f>'2027 - 5311'!$WGB69:$WGB69</xm:f>
              <xm:sqref>WGB67</xm:sqref>
            </x14:sparkline>
            <x14:sparkline>
              <xm:f>'2027 - 5311'!$WGB76:$WGB76</xm:f>
              <xm:sqref>WGB68</xm:sqref>
            </x14:sparkline>
            <x14:sparkline>
              <xm:f>'2027 - 5311'!$WGC69:$WGC69</xm:f>
              <xm:sqref>WGC67</xm:sqref>
            </x14:sparkline>
            <x14:sparkline>
              <xm:f>'2027 - 5311'!$WGC76:$WGC76</xm:f>
              <xm:sqref>WGC68</xm:sqref>
            </x14:sparkline>
            <x14:sparkline>
              <xm:f>'2027 - 5311'!$WGD69:$WGD69</xm:f>
              <xm:sqref>WGD67</xm:sqref>
            </x14:sparkline>
            <x14:sparkline>
              <xm:f>'2027 - 5311'!$WGD76:$WGD76</xm:f>
              <xm:sqref>WGD68</xm:sqref>
            </x14:sparkline>
            <x14:sparkline>
              <xm:f>'2027 - 5311'!$WGE69:$WGE69</xm:f>
              <xm:sqref>WGE67</xm:sqref>
            </x14:sparkline>
            <x14:sparkline>
              <xm:f>'2027 - 5311'!$WGE76:$WGE76</xm:f>
              <xm:sqref>WGE68</xm:sqref>
            </x14:sparkline>
            <x14:sparkline>
              <xm:f>'2027 - 5311'!$WGF69:$WGF69</xm:f>
              <xm:sqref>WGF67</xm:sqref>
            </x14:sparkline>
            <x14:sparkline>
              <xm:f>'2027 - 5311'!$WGF76:$WGF76</xm:f>
              <xm:sqref>WGF68</xm:sqref>
            </x14:sparkline>
            <x14:sparkline>
              <xm:f>'2027 - 5311'!$WGG69:$WGG69</xm:f>
              <xm:sqref>WGG67</xm:sqref>
            </x14:sparkline>
            <x14:sparkline>
              <xm:f>'2027 - 5311'!$WGG76:$WGG76</xm:f>
              <xm:sqref>WGG68</xm:sqref>
            </x14:sparkline>
            <x14:sparkline>
              <xm:f>'2027 - 5311'!$WGH69:$WGH69</xm:f>
              <xm:sqref>WGH67</xm:sqref>
            </x14:sparkline>
            <x14:sparkline>
              <xm:f>'2027 - 5311'!$WGH76:$WGH76</xm:f>
              <xm:sqref>WGH68</xm:sqref>
            </x14:sparkline>
            <x14:sparkline>
              <xm:f>'2027 - 5311'!$WGI69:$WGI69</xm:f>
              <xm:sqref>WGI67</xm:sqref>
            </x14:sparkline>
            <x14:sparkline>
              <xm:f>'2027 - 5311'!$WGI76:$WGI76</xm:f>
              <xm:sqref>WGI68</xm:sqref>
            </x14:sparkline>
            <x14:sparkline>
              <xm:f>'2027 - 5311'!$WGJ69:$WGJ69</xm:f>
              <xm:sqref>WGJ67</xm:sqref>
            </x14:sparkline>
            <x14:sparkline>
              <xm:f>'2027 - 5311'!$WGJ76:$WGJ76</xm:f>
              <xm:sqref>WGJ68</xm:sqref>
            </x14:sparkline>
            <x14:sparkline>
              <xm:f>'2027 - 5311'!$WGK69:$WGK69</xm:f>
              <xm:sqref>WGK67</xm:sqref>
            </x14:sparkline>
            <x14:sparkline>
              <xm:f>'2027 - 5311'!$WGK76:$WGK76</xm:f>
              <xm:sqref>WGK68</xm:sqref>
            </x14:sparkline>
            <x14:sparkline>
              <xm:f>'2027 - 5311'!$WGL69:$WGL69</xm:f>
              <xm:sqref>WGL67</xm:sqref>
            </x14:sparkline>
            <x14:sparkline>
              <xm:f>'2027 - 5311'!$WGL76:$WGL76</xm:f>
              <xm:sqref>WGL68</xm:sqref>
            </x14:sparkline>
            <x14:sparkline>
              <xm:f>'2027 - 5311'!$WGM69:$WGM69</xm:f>
              <xm:sqref>WGM67</xm:sqref>
            </x14:sparkline>
            <x14:sparkline>
              <xm:f>'2027 - 5311'!$WGM76:$WGM76</xm:f>
              <xm:sqref>WGM68</xm:sqref>
            </x14:sparkline>
            <x14:sparkline>
              <xm:f>'2027 - 5311'!$WGN69:$WGN69</xm:f>
              <xm:sqref>WGN67</xm:sqref>
            </x14:sparkline>
            <x14:sparkline>
              <xm:f>'2027 - 5311'!$WGN76:$WGN76</xm:f>
              <xm:sqref>WGN68</xm:sqref>
            </x14:sparkline>
            <x14:sparkline>
              <xm:f>'2027 - 5311'!$WGO69:$WGO69</xm:f>
              <xm:sqref>WGO67</xm:sqref>
            </x14:sparkline>
            <x14:sparkline>
              <xm:f>'2027 - 5311'!$WGO76:$WGO76</xm:f>
              <xm:sqref>WGO68</xm:sqref>
            </x14:sparkline>
            <x14:sparkline>
              <xm:f>'2027 - 5311'!$WGP69:$WGP69</xm:f>
              <xm:sqref>WGP67</xm:sqref>
            </x14:sparkline>
            <x14:sparkline>
              <xm:f>'2027 - 5311'!$WGP76:$WGP76</xm:f>
              <xm:sqref>WGP68</xm:sqref>
            </x14:sparkline>
            <x14:sparkline>
              <xm:f>'2027 - 5311'!$WGQ69:$WGQ69</xm:f>
              <xm:sqref>WGQ67</xm:sqref>
            </x14:sparkline>
            <x14:sparkline>
              <xm:f>'2027 - 5311'!$WGQ76:$WGQ76</xm:f>
              <xm:sqref>WGQ68</xm:sqref>
            </x14:sparkline>
            <x14:sparkline>
              <xm:f>'2027 - 5311'!$WGR69:$WGR69</xm:f>
              <xm:sqref>WGR67</xm:sqref>
            </x14:sparkline>
            <x14:sparkline>
              <xm:f>'2027 - 5311'!$WGR76:$WGR76</xm:f>
              <xm:sqref>WGR68</xm:sqref>
            </x14:sparkline>
            <x14:sparkline>
              <xm:f>'2027 - 5311'!$WGS69:$WGS69</xm:f>
              <xm:sqref>WGS67</xm:sqref>
            </x14:sparkline>
            <x14:sparkline>
              <xm:f>'2027 - 5311'!$WGS76:$WGS76</xm:f>
              <xm:sqref>WGS68</xm:sqref>
            </x14:sparkline>
            <x14:sparkline>
              <xm:f>'2027 - 5311'!$WGT69:$WGT69</xm:f>
              <xm:sqref>WGT67</xm:sqref>
            </x14:sparkline>
            <x14:sparkline>
              <xm:f>'2027 - 5311'!$WGT76:$WGT76</xm:f>
              <xm:sqref>WGT68</xm:sqref>
            </x14:sparkline>
            <x14:sparkline>
              <xm:f>'2027 - 5311'!$WGU69:$WGU69</xm:f>
              <xm:sqref>WGU67</xm:sqref>
            </x14:sparkline>
            <x14:sparkline>
              <xm:f>'2027 - 5311'!$WGU76:$WGU76</xm:f>
              <xm:sqref>WGU68</xm:sqref>
            </x14:sparkline>
            <x14:sparkline>
              <xm:f>'2027 - 5311'!$WGV69:$WGV69</xm:f>
              <xm:sqref>WGV67</xm:sqref>
            </x14:sparkline>
            <x14:sparkline>
              <xm:f>'2027 - 5311'!$WGV76:$WGV76</xm:f>
              <xm:sqref>WGV68</xm:sqref>
            </x14:sparkline>
            <x14:sparkline>
              <xm:f>'2027 - 5311'!$WGW69:$WGW69</xm:f>
              <xm:sqref>WGW67</xm:sqref>
            </x14:sparkline>
            <x14:sparkline>
              <xm:f>'2027 - 5311'!$WGW76:$WGW76</xm:f>
              <xm:sqref>WGW68</xm:sqref>
            </x14:sparkline>
            <x14:sparkline>
              <xm:f>'2027 - 5311'!$WGX69:$WGX69</xm:f>
              <xm:sqref>WGX67</xm:sqref>
            </x14:sparkline>
            <x14:sparkline>
              <xm:f>'2027 - 5311'!$WGX76:$WGX76</xm:f>
              <xm:sqref>WGX68</xm:sqref>
            </x14:sparkline>
            <x14:sparkline>
              <xm:f>'2027 - 5311'!$WGY69:$WGY69</xm:f>
              <xm:sqref>WGY67</xm:sqref>
            </x14:sparkline>
            <x14:sparkline>
              <xm:f>'2027 - 5311'!$WGY76:$WGY76</xm:f>
              <xm:sqref>WGY68</xm:sqref>
            </x14:sparkline>
            <x14:sparkline>
              <xm:f>'2027 - 5311'!$WGZ69:$WGZ69</xm:f>
              <xm:sqref>WGZ67</xm:sqref>
            </x14:sparkline>
            <x14:sparkline>
              <xm:f>'2027 - 5311'!$WGZ76:$WGZ76</xm:f>
              <xm:sqref>WGZ68</xm:sqref>
            </x14:sparkline>
            <x14:sparkline>
              <xm:f>'2027 - 5311'!$WHA69:$WHA69</xm:f>
              <xm:sqref>WHA67</xm:sqref>
            </x14:sparkline>
            <x14:sparkline>
              <xm:f>'2027 - 5311'!$WHA76:$WHA76</xm:f>
              <xm:sqref>WHA68</xm:sqref>
            </x14:sparkline>
            <x14:sparkline>
              <xm:f>'2027 - 5311'!$WHB69:$WHB69</xm:f>
              <xm:sqref>WHB67</xm:sqref>
            </x14:sparkline>
            <x14:sparkline>
              <xm:f>'2027 - 5311'!$WHB76:$WHB76</xm:f>
              <xm:sqref>WHB68</xm:sqref>
            </x14:sparkline>
            <x14:sparkline>
              <xm:f>'2027 - 5311'!$WHC69:$WHC69</xm:f>
              <xm:sqref>WHC67</xm:sqref>
            </x14:sparkline>
            <x14:sparkline>
              <xm:f>'2027 - 5311'!$WHC76:$WHC76</xm:f>
              <xm:sqref>WHC68</xm:sqref>
            </x14:sparkline>
            <x14:sparkline>
              <xm:f>'2027 - 5311'!$WHD69:$WHD69</xm:f>
              <xm:sqref>WHD67</xm:sqref>
            </x14:sparkline>
            <x14:sparkline>
              <xm:f>'2027 - 5311'!$WHD76:$WHD76</xm:f>
              <xm:sqref>WHD68</xm:sqref>
            </x14:sparkline>
            <x14:sparkline>
              <xm:f>'2027 - 5311'!$WHE69:$WHE69</xm:f>
              <xm:sqref>WHE67</xm:sqref>
            </x14:sparkline>
            <x14:sparkline>
              <xm:f>'2027 - 5311'!$WHE76:$WHE76</xm:f>
              <xm:sqref>WHE68</xm:sqref>
            </x14:sparkline>
            <x14:sparkline>
              <xm:f>'2027 - 5311'!$WHF69:$WHF69</xm:f>
              <xm:sqref>WHF67</xm:sqref>
            </x14:sparkline>
            <x14:sparkline>
              <xm:f>'2027 - 5311'!$WHF76:$WHF76</xm:f>
              <xm:sqref>WHF68</xm:sqref>
            </x14:sparkline>
            <x14:sparkline>
              <xm:f>'2027 - 5311'!$WHG69:$WHG69</xm:f>
              <xm:sqref>WHG67</xm:sqref>
            </x14:sparkline>
            <x14:sparkline>
              <xm:f>'2027 - 5311'!$WHG76:$WHG76</xm:f>
              <xm:sqref>WHG68</xm:sqref>
            </x14:sparkline>
            <x14:sparkline>
              <xm:f>'2027 - 5311'!$WHH69:$WHH69</xm:f>
              <xm:sqref>WHH67</xm:sqref>
            </x14:sparkline>
            <x14:sparkline>
              <xm:f>'2027 - 5311'!$WHH76:$WHH76</xm:f>
              <xm:sqref>WHH68</xm:sqref>
            </x14:sparkline>
            <x14:sparkline>
              <xm:f>'2027 - 5311'!$WHI69:$WHI69</xm:f>
              <xm:sqref>WHI67</xm:sqref>
            </x14:sparkline>
            <x14:sparkline>
              <xm:f>'2027 - 5311'!$WHI76:$WHI76</xm:f>
              <xm:sqref>WHI68</xm:sqref>
            </x14:sparkline>
            <x14:sparkline>
              <xm:f>'2027 - 5311'!$WHJ69:$WHJ69</xm:f>
              <xm:sqref>WHJ67</xm:sqref>
            </x14:sparkline>
            <x14:sparkline>
              <xm:f>'2027 - 5311'!$WHJ76:$WHJ76</xm:f>
              <xm:sqref>WHJ68</xm:sqref>
            </x14:sparkline>
            <x14:sparkline>
              <xm:f>'2027 - 5311'!$WHK69:$WHK69</xm:f>
              <xm:sqref>WHK67</xm:sqref>
            </x14:sparkline>
            <x14:sparkline>
              <xm:f>'2027 - 5311'!$WHK76:$WHK76</xm:f>
              <xm:sqref>WHK68</xm:sqref>
            </x14:sparkline>
            <x14:sparkline>
              <xm:f>'2027 - 5311'!$WHL69:$WHL69</xm:f>
              <xm:sqref>WHL67</xm:sqref>
            </x14:sparkline>
            <x14:sparkline>
              <xm:f>'2027 - 5311'!$WHL76:$WHL76</xm:f>
              <xm:sqref>WHL68</xm:sqref>
            </x14:sparkline>
            <x14:sparkline>
              <xm:f>'2027 - 5311'!$WHM69:$WHM69</xm:f>
              <xm:sqref>WHM67</xm:sqref>
            </x14:sparkline>
            <x14:sparkline>
              <xm:f>'2027 - 5311'!$WHM76:$WHM76</xm:f>
              <xm:sqref>WHM68</xm:sqref>
            </x14:sparkline>
            <x14:sparkline>
              <xm:f>'2027 - 5311'!$WHN69:$WHN69</xm:f>
              <xm:sqref>WHN67</xm:sqref>
            </x14:sparkline>
            <x14:sparkline>
              <xm:f>'2027 - 5311'!$WHN76:$WHN76</xm:f>
              <xm:sqref>WHN68</xm:sqref>
            </x14:sparkline>
            <x14:sparkline>
              <xm:f>'2027 - 5311'!$WHO69:$WHO69</xm:f>
              <xm:sqref>WHO67</xm:sqref>
            </x14:sparkline>
            <x14:sparkline>
              <xm:f>'2027 - 5311'!$WHO76:$WHO76</xm:f>
              <xm:sqref>WHO68</xm:sqref>
            </x14:sparkline>
            <x14:sparkline>
              <xm:f>'2027 - 5311'!$WHP69:$WHP69</xm:f>
              <xm:sqref>WHP67</xm:sqref>
            </x14:sparkline>
            <x14:sparkline>
              <xm:f>'2027 - 5311'!$WHP76:$WHP76</xm:f>
              <xm:sqref>WHP68</xm:sqref>
            </x14:sparkline>
            <x14:sparkline>
              <xm:f>'2027 - 5311'!$WHQ69:$WHQ69</xm:f>
              <xm:sqref>WHQ67</xm:sqref>
            </x14:sparkline>
            <x14:sparkline>
              <xm:f>'2027 - 5311'!$WHQ76:$WHQ76</xm:f>
              <xm:sqref>WHQ68</xm:sqref>
            </x14:sparkline>
            <x14:sparkline>
              <xm:f>'2027 - 5311'!$WHR69:$WHR69</xm:f>
              <xm:sqref>WHR67</xm:sqref>
            </x14:sparkline>
            <x14:sparkline>
              <xm:f>'2027 - 5311'!$WHR76:$WHR76</xm:f>
              <xm:sqref>WHR68</xm:sqref>
            </x14:sparkline>
            <x14:sparkline>
              <xm:f>'2027 - 5311'!$WHS69:$WHS69</xm:f>
              <xm:sqref>WHS67</xm:sqref>
            </x14:sparkline>
            <x14:sparkline>
              <xm:f>'2027 - 5311'!$WHS76:$WHS76</xm:f>
              <xm:sqref>WHS68</xm:sqref>
            </x14:sparkline>
            <x14:sparkline>
              <xm:f>'2027 - 5311'!$WHT69:$WHT69</xm:f>
              <xm:sqref>WHT67</xm:sqref>
            </x14:sparkline>
            <x14:sparkline>
              <xm:f>'2027 - 5311'!$WHT76:$WHT76</xm:f>
              <xm:sqref>WHT68</xm:sqref>
            </x14:sparkline>
            <x14:sparkline>
              <xm:f>'2027 - 5311'!$WHU69:$WHU69</xm:f>
              <xm:sqref>WHU67</xm:sqref>
            </x14:sparkline>
            <x14:sparkline>
              <xm:f>'2027 - 5311'!$WHU76:$WHU76</xm:f>
              <xm:sqref>WHU68</xm:sqref>
            </x14:sparkline>
            <x14:sparkline>
              <xm:f>'2027 - 5311'!$WHV69:$WHV69</xm:f>
              <xm:sqref>WHV67</xm:sqref>
            </x14:sparkline>
            <x14:sparkline>
              <xm:f>'2027 - 5311'!$WHV76:$WHV76</xm:f>
              <xm:sqref>WHV68</xm:sqref>
            </x14:sparkline>
            <x14:sparkline>
              <xm:f>'2027 - 5311'!$WHW69:$WHW69</xm:f>
              <xm:sqref>WHW67</xm:sqref>
            </x14:sparkline>
            <x14:sparkline>
              <xm:f>'2027 - 5311'!$WHW76:$WHW76</xm:f>
              <xm:sqref>WHW68</xm:sqref>
            </x14:sparkline>
            <x14:sparkline>
              <xm:f>'2027 - 5311'!$WHX69:$WHX69</xm:f>
              <xm:sqref>WHX67</xm:sqref>
            </x14:sparkline>
            <x14:sparkline>
              <xm:f>'2027 - 5311'!$WHX76:$WHX76</xm:f>
              <xm:sqref>WHX68</xm:sqref>
            </x14:sparkline>
            <x14:sparkline>
              <xm:f>'2027 - 5311'!$WHY69:$WHY69</xm:f>
              <xm:sqref>WHY67</xm:sqref>
            </x14:sparkline>
            <x14:sparkline>
              <xm:f>'2027 - 5311'!$WHY76:$WHY76</xm:f>
              <xm:sqref>WHY68</xm:sqref>
            </x14:sparkline>
            <x14:sparkline>
              <xm:f>'2027 - 5311'!$WHZ69:$WHZ69</xm:f>
              <xm:sqref>WHZ67</xm:sqref>
            </x14:sparkline>
            <x14:sparkline>
              <xm:f>'2027 - 5311'!$WHZ76:$WHZ76</xm:f>
              <xm:sqref>WHZ68</xm:sqref>
            </x14:sparkline>
            <x14:sparkline>
              <xm:f>'2027 - 5311'!$WIA69:$WIA69</xm:f>
              <xm:sqref>WIA67</xm:sqref>
            </x14:sparkline>
            <x14:sparkline>
              <xm:f>'2027 - 5311'!$WIA76:$WIA76</xm:f>
              <xm:sqref>WIA68</xm:sqref>
            </x14:sparkline>
            <x14:sparkline>
              <xm:f>'2027 - 5311'!$WIB69:$WIB69</xm:f>
              <xm:sqref>WIB67</xm:sqref>
            </x14:sparkline>
            <x14:sparkline>
              <xm:f>'2027 - 5311'!$WIB76:$WIB76</xm:f>
              <xm:sqref>WIB68</xm:sqref>
            </x14:sparkline>
            <x14:sparkline>
              <xm:f>'2027 - 5311'!$WIC69:$WIC69</xm:f>
              <xm:sqref>WIC67</xm:sqref>
            </x14:sparkline>
            <x14:sparkline>
              <xm:f>'2027 - 5311'!$WIC76:$WIC76</xm:f>
              <xm:sqref>WIC68</xm:sqref>
            </x14:sparkline>
            <x14:sparkline>
              <xm:f>'2027 - 5311'!$WID69:$WID69</xm:f>
              <xm:sqref>WID67</xm:sqref>
            </x14:sparkline>
            <x14:sparkline>
              <xm:f>'2027 - 5311'!$WID76:$WID76</xm:f>
              <xm:sqref>WID68</xm:sqref>
            </x14:sparkline>
            <x14:sparkline>
              <xm:f>'2027 - 5311'!$WIE69:$WIE69</xm:f>
              <xm:sqref>WIE67</xm:sqref>
            </x14:sparkline>
            <x14:sparkline>
              <xm:f>'2027 - 5311'!$WIE76:$WIE76</xm:f>
              <xm:sqref>WIE68</xm:sqref>
            </x14:sparkline>
            <x14:sparkline>
              <xm:f>'2027 - 5311'!$WIF69:$WIF69</xm:f>
              <xm:sqref>WIF67</xm:sqref>
            </x14:sparkline>
            <x14:sparkline>
              <xm:f>'2027 - 5311'!$WIF76:$WIF76</xm:f>
              <xm:sqref>WIF68</xm:sqref>
            </x14:sparkline>
            <x14:sparkline>
              <xm:f>'2027 - 5311'!$WIG69:$WIG69</xm:f>
              <xm:sqref>WIG67</xm:sqref>
            </x14:sparkline>
            <x14:sparkline>
              <xm:f>'2027 - 5311'!$WIG76:$WIG76</xm:f>
              <xm:sqref>WIG68</xm:sqref>
            </x14:sparkline>
            <x14:sparkline>
              <xm:f>'2027 - 5311'!$WIH69:$WIH69</xm:f>
              <xm:sqref>WIH67</xm:sqref>
            </x14:sparkline>
            <x14:sparkline>
              <xm:f>'2027 - 5311'!$WIH76:$WIH76</xm:f>
              <xm:sqref>WIH68</xm:sqref>
            </x14:sparkline>
            <x14:sparkline>
              <xm:f>'2027 - 5311'!$WII69:$WII69</xm:f>
              <xm:sqref>WII67</xm:sqref>
            </x14:sparkline>
            <x14:sparkline>
              <xm:f>'2027 - 5311'!$WII76:$WII76</xm:f>
              <xm:sqref>WII68</xm:sqref>
            </x14:sparkline>
            <x14:sparkline>
              <xm:f>'2027 - 5311'!$WIJ69:$WIJ69</xm:f>
              <xm:sqref>WIJ67</xm:sqref>
            </x14:sparkline>
            <x14:sparkline>
              <xm:f>'2027 - 5311'!$WIJ76:$WIJ76</xm:f>
              <xm:sqref>WIJ68</xm:sqref>
            </x14:sparkline>
            <x14:sparkline>
              <xm:f>'2027 - 5311'!$WIK69:$WIK69</xm:f>
              <xm:sqref>WIK67</xm:sqref>
            </x14:sparkline>
            <x14:sparkline>
              <xm:f>'2027 - 5311'!$WIK76:$WIK76</xm:f>
              <xm:sqref>WIK68</xm:sqref>
            </x14:sparkline>
            <x14:sparkline>
              <xm:f>'2027 - 5311'!$WIL69:$WIL69</xm:f>
              <xm:sqref>WIL67</xm:sqref>
            </x14:sparkline>
            <x14:sparkline>
              <xm:f>'2027 - 5311'!$WIL76:$WIL76</xm:f>
              <xm:sqref>WIL68</xm:sqref>
            </x14:sparkline>
            <x14:sparkline>
              <xm:f>'2027 - 5311'!$WIM69:$WIM69</xm:f>
              <xm:sqref>WIM67</xm:sqref>
            </x14:sparkline>
            <x14:sparkline>
              <xm:f>'2027 - 5311'!$WIM76:$WIM76</xm:f>
              <xm:sqref>WIM68</xm:sqref>
            </x14:sparkline>
            <x14:sparkline>
              <xm:f>'2027 - 5311'!$WIN69:$WIN69</xm:f>
              <xm:sqref>WIN67</xm:sqref>
            </x14:sparkline>
            <x14:sparkline>
              <xm:f>'2027 - 5311'!$WIN76:$WIN76</xm:f>
              <xm:sqref>WIN68</xm:sqref>
            </x14:sparkline>
            <x14:sparkline>
              <xm:f>'2027 - 5311'!$WIO69:$WIO69</xm:f>
              <xm:sqref>WIO67</xm:sqref>
            </x14:sparkline>
            <x14:sparkline>
              <xm:f>'2027 - 5311'!$WIO76:$WIO76</xm:f>
              <xm:sqref>WIO68</xm:sqref>
            </x14:sparkline>
            <x14:sparkline>
              <xm:f>'2027 - 5311'!$WIP69:$WIP69</xm:f>
              <xm:sqref>WIP67</xm:sqref>
            </x14:sparkline>
            <x14:sparkline>
              <xm:f>'2027 - 5311'!$WIP76:$WIP76</xm:f>
              <xm:sqref>WIP68</xm:sqref>
            </x14:sparkline>
            <x14:sparkline>
              <xm:f>'2027 - 5311'!$WIQ69:$WIQ69</xm:f>
              <xm:sqref>WIQ67</xm:sqref>
            </x14:sparkline>
            <x14:sparkline>
              <xm:f>'2027 - 5311'!$WIQ76:$WIQ76</xm:f>
              <xm:sqref>WIQ68</xm:sqref>
            </x14:sparkline>
            <x14:sparkline>
              <xm:f>'2027 - 5311'!$WIR69:$WIR69</xm:f>
              <xm:sqref>WIR67</xm:sqref>
            </x14:sparkline>
            <x14:sparkline>
              <xm:f>'2027 - 5311'!$WIR76:$WIR76</xm:f>
              <xm:sqref>WIR68</xm:sqref>
            </x14:sparkline>
            <x14:sparkline>
              <xm:f>'2027 - 5311'!$WIS69:$WIS69</xm:f>
              <xm:sqref>WIS67</xm:sqref>
            </x14:sparkline>
            <x14:sparkline>
              <xm:f>'2027 - 5311'!$WIS76:$WIS76</xm:f>
              <xm:sqref>WIS68</xm:sqref>
            </x14:sparkline>
            <x14:sparkline>
              <xm:f>'2027 - 5311'!$WIT69:$WIT69</xm:f>
              <xm:sqref>WIT67</xm:sqref>
            </x14:sparkline>
            <x14:sparkline>
              <xm:f>'2027 - 5311'!$WIT76:$WIT76</xm:f>
              <xm:sqref>WIT68</xm:sqref>
            </x14:sparkline>
            <x14:sparkline>
              <xm:f>'2027 - 5311'!$WIU69:$WIU69</xm:f>
              <xm:sqref>WIU67</xm:sqref>
            </x14:sparkline>
            <x14:sparkline>
              <xm:f>'2027 - 5311'!$WIU76:$WIU76</xm:f>
              <xm:sqref>WIU68</xm:sqref>
            </x14:sparkline>
            <x14:sparkline>
              <xm:f>'2027 - 5311'!$WIV69:$WIV69</xm:f>
              <xm:sqref>WIV67</xm:sqref>
            </x14:sparkline>
            <x14:sparkline>
              <xm:f>'2027 - 5311'!$WIV76:$WIV76</xm:f>
              <xm:sqref>WIV68</xm:sqref>
            </x14:sparkline>
            <x14:sparkline>
              <xm:f>'2027 - 5311'!$WIW69:$WIW69</xm:f>
              <xm:sqref>WIW67</xm:sqref>
            </x14:sparkline>
            <x14:sparkline>
              <xm:f>'2027 - 5311'!$WIW76:$WIW76</xm:f>
              <xm:sqref>WIW68</xm:sqref>
            </x14:sparkline>
            <x14:sparkline>
              <xm:f>'2027 - 5311'!$WIX69:$WIX69</xm:f>
              <xm:sqref>WIX67</xm:sqref>
            </x14:sparkline>
            <x14:sparkline>
              <xm:f>'2027 - 5311'!$WIX76:$WIX76</xm:f>
              <xm:sqref>WIX68</xm:sqref>
            </x14:sparkline>
            <x14:sparkline>
              <xm:f>'2027 - 5311'!$WIY69:$WIY69</xm:f>
              <xm:sqref>WIY67</xm:sqref>
            </x14:sparkline>
            <x14:sparkline>
              <xm:f>'2027 - 5311'!$WIY76:$WIY76</xm:f>
              <xm:sqref>WIY68</xm:sqref>
            </x14:sparkline>
            <x14:sparkline>
              <xm:f>'2027 - 5311'!$WIZ69:$WIZ69</xm:f>
              <xm:sqref>WIZ67</xm:sqref>
            </x14:sparkline>
            <x14:sparkline>
              <xm:f>'2027 - 5311'!$WIZ76:$WIZ76</xm:f>
              <xm:sqref>WIZ68</xm:sqref>
            </x14:sparkline>
            <x14:sparkline>
              <xm:f>'2027 - 5311'!$WJA69:$WJA69</xm:f>
              <xm:sqref>WJA67</xm:sqref>
            </x14:sparkline>
            <x14:sparkline>
              <xm:f>'2027 - 5311'!$WJA76:$WJA76</xm:f>
              <xm:sqref>WJA68</xm:sqref>
            </x14:sparkline>
            <x14:sparkline>
              <xm:f>'2027 - 5311'!$WJB69:$WJB69</xm:f>
              <xm:sqref>WJB67</xm:sqref>
            </x14:sparkline>
            <x14:sparkline>
              <xm:f>'2027 - 5311'!$WJB76:$WJB76</xm:f>
              <xm:sqref>WJB68</xm:sqref>
            </x14:sparkline>
            <x14:sparkline>
              <xm:f>'2027 - 5311'!$WJC69:$WJC69</xm:f>
              <xm:sqref>WJC67</xm:sqref>
            </x14:sparkline>
            <x14:sparkline>
              <xm:f>'2027 - 5311'!$WJC76:$WJC76</xm:f>
              <xm:sqref>WJC68</xm:sqref>
            </x14:sparkline>
            <x14:sparkline>
              <xm:f>'2027 - 5311'!$WJD69:$WJD69</xm:f>
              <xm:sqref>WJD67</xm:sqref>
            </x14:sparkline>
            <x14:sparkline>
              <xm:f>'2027 - 5311'!$WJD76:$WJD76</xm:f>
              <xm:sqref>WJD68</xm:sqref>
            </x14:sparkline>
            <x14:sparkline>
              <xm:f>'2027 - 5311'!$WJE69:$WJE69</xm:f>
              <xm:sqref>WJE67</xm:sqref>
            </x14:sparkline>
            <x14:sparkline>
              <xm:f>'2027 - 5311'!$WJE76:$WJE76</xm:f>
              <xm:sqref>WJE68</xm:sqref>
            </x14:sparkline>
            <x14:sparkline>
              <xm:f>'2027 - 5311'!$WJF69:$WJF69</xm:f>
              <xm:sqref>WJF67</xm:sqref>
            </x14:sparkline>
            <x14:sparkline>
              <xm:f>'2027 - 5311'!$WJF76:$WJF76</xm:f>
              <xm:sqref>WJF68</xm:sqref>
            </x14:sparkline>
            <x14:sparkline>
              <xm:f>'2027 - 5311'!$WJG69:$WJG69</xm:f>
              <xm:sqref>WJG67</xm:sqref>
            </x14:sparkline>
            <x14:sparkline>
              <xm:f>'2027 - 5311'!$WJG76:$WJG76</xm:f>
              <xm:sqref>WJG68</xm:sqref>
            </x14:sparkline>
            <x14:sparkline>
              <xm:f>'2027 - 5311'!$WJH69:$WJH69</xm:f>
              <xm:sqref>WJH67</xm:sqref>
            </x14:sparkline>
            <x14:sparkline>
              <xm:f>'2027 - 5311'!$WJH76:$WJH76</xm:f>
              <xm:sqref>WJH68</xm:sqref>
            </x14:sparkline>
            <x14:sparkline>
              <xm:f>'2027 - 5311'!$WJI69:$WJI69</xm:f>
              <xm:sqref>WJI67</xm:sqref>
            </x14:sparkline>
            <x14:sparkline>
              <xm:f>'2027 - 5311'!$WJI76:$WJI76</xm:f>
              <xm:sqref>WJI68</xm:sqref>
            </x14:sparkline>
            <x14:sparkline>
              <xm:f>'2027 - 5311'!$WJJ69:$WJJ69</xm:f>
              <xm:sqref>WJJ67</xm:sqref>
            </x14:sparkline>
            <x14:sparkline>
              <xm:f>'2027 - 5311'!$WJJ76:$WJJ76</xm:f>
              <xm:sqref>WJJ68</xm:sqref>
            </x14:sparkline>
            <x14:sparkline>
              <xm:f>'2027 - 5311'!$WJK69:$WJK69</xm:f>
              <xm:sqref>WJK67</xm:sqref>
            </x14:sparkline>
            <x14:sparkline>
              <xm:f>'2027 - 5311'!$WJK76:$WJK76</xm:f>
              <xm:sqref>WJK68</xm:sqref>
            </x14:sparkline>
            <x14:sparkline>
              <xm:f>'2027 - 5311'!$WJL69:$WJL69</xm:f>
              <xm:sqref>WJL67</xm:sqref>
            </x14:sparkline>
            <x14:sparkline>
              <xm:f>'2027 - 5311'!$WJL76:$WJL76</xm:f>
              <xm:sqref>WJL68</xm:sqref>
            </x14:sparkline>
            <x14:sparkline>
              <xm:f>'2027 - 5311'!$WJM69:$WJM69</xm:f>
              <xm:sqref>WJM67</xm:sqref>
            </x14:sparkline>
            <x14:sparkline>
              <xm:f>'2027 - 5311'!$WJM76:$WJM76</xm:f>
              <xm:sqref>WJM68</xm:sqref>
            </x14:sparkline>
            <x14:sparkline>
              <xm:f>'2027 - 5311'!$WJN69:$WJN69</xm:f>
              <xm:sqref>WJN67</xm:sqref>
            </x14:sparkline>
            <x14:sparkline>
              <xm:f>'2027 - 5311'!$WJN76:$WJN76</xm:f>
              <xm:sqref>WJN68</xm:sqref>
            </x14:sparkline>
            <x14:sparkline>
              <xm:f>'2027 - 5311'!$WJO69:$WJO69</xm:f>
              <xm:sqref>WJO67</xm:sqref>
            </x14:sparkline>
            <x14:sparkline>
              <xm:f>'2027 - 5311'!$WJO76:$WJO76</xm:f>
              <xm:sqref>WJO68</xm:sqref>
            </x14:sparkline>
            <x14:sparkline>
              <xm:f>'2027 - 5311'!$WJP69:$WJP69</xm:f>
              <xm:sqref>WJP67</xm:sqref>
            </x14:sparkline>
            <x14:sparkline>
              <xm:f>'2027 - 5311'!$WJP76:$WJP76</xm:f>
              <xm:sqref>WJP68</xm:sqref>
            </x14:sparkline>
            <x14:sparkline>
              <xm:f>'2027 - 5311'!$WJQ69:$WJQ69</xm:f>
              <xm:sqref>WJQ67</xm:sqref>
            </x14:sparkline>
            <x14:sparkline>
              <xm:f>'2027 - 5311'!$WJQ76:$WJQ76</xm:f>
              <xm:sqref>WJQ68</xm:sqref>
            </x14:sparkline>
            <x14:sparkline>
              <xm:f>'2027 - 5311'!$WJR69:$WJR69</xm:f>
              <xm:sqref>WJR67</xm:sqref>
            </x14:sparkline>
            <x14:sparkline>
              <xm:f>'2027 - 5311'!$WJR76:$WJR76</xm:f>
              <xm:sqref>WJR68</xm:sqref>
            </x14:sparkline>
            <x14:sparkline>
              <xm:f>'2027 - 5311'!$WJS69:$WJS69</xm:f>
              <xm:sqref>WJS67</xm:sqref>
            </x14:sparkline>
            <x14:sparkline>
              <xm:f>'2027 - 5311'!$WJS76:$WJS76</xm:f>
              <xm:sqref>WJS68</xm:sqref>
            </x14:sparkline>
            <x14:sparkline>
              <xm:f>'2027 - 5311'!$WJT69:$WJT69</xm:f>
              <xm:sqref>WJT67</xm:sqref>
            </x14:sparkline>
            <x14:sparkline>
              <xm:f>'2027 - 5311'!$WJT76:$WJT76</xm:f>
              <xm:sqref>WJT68</xm:sqref>
            </x14:sparkline>
            <x14:sparkline>
              <xm:f>'2027 - 5311'!$WJU69:$WJU69</xm:f>
              <xm:sqref>WJU67</xm:sqref>
            </x14:sparkline>
            <x14:sparkline>
              <xm:f>'2027 - 5311'!$WJU76:$WJU76</xm:f>
              <xm:sqref>WJU68</xm:sqref>
            </x14:sparkline>
            <x14:sparkline>
              <xm:f>'2027 - 5311'!$WJV69:$WJV69</xm:f>
              <xm:sqref>WJV67</xm:sqref>
            </x14:sparkline>
            <x14:sparkline>
              <xm:f>'2027 - 5311'!$WJV76:$WJV76</xm:f>
              <xm:sqref>WJV68</xm:sqref>
            </x14:sparkline>
            <x14:sparkline>
              <xm:f>'2027 - 5311'!$WJW69:$WJW69</xm:f>
              <xm:sqref>WJW67</xm:sqref>
            </x14:sparkline>
            <x14:sparkline>
              <xm:f>'2027 - 5311'!$WJW76:$WJW76</xm:f>
              <xm:sqref>WJW68</xm:sqref>
            </x14:sparkline>
            <x14:sparkline>
              <xm:f>'2027 - 5311'!$WJX69:$WJX69</xm:f>
              <xm:sqref>WJX67</xm:sqref>
            </x14:sparkline>
            <x14:sparkline>
              <xm:f>'2027 - 5311'!$WJX76:$WJX76</xm:f>
              <xm:sqref>WJX68</xm:sqref>
            </x14:sparkline>
            <x14:sparkline>
              <xm:f>'2027 - 5311'!$WJY69:$WJY69</xm:f>
              <xm:sqref>WJY67</xm:sqref>
            </x14:sparkline>
            <x14:sparkline>
              <xm:f>'2027 - 5311'!$WJY76:$WJY76</xm:f>
              <xm:sqref>WJY68</xm:sqref>
            </x14:sparkline>
            <x14:sparkline>
              <xm:f>'2027 - 5311'!$WJZ69:$WJZ69</xm:f>
              <xm:sqref>WJZ67</xm:sqref>
            </x14:sparkline>
            <x14:sparkline>
              <xm:f>'2027 - 5311'!$WJZ76:$WJZ76</xm:f>
              <xm:sqref>WJZ68</xm:sqref>
            </x14:sparkline>
            <x14:sparkline>
              <xm:f>'2027 - 5311'!$WKA69:$WKA69</xm:f>
              <xm:sqref>WKA67</xm:sqref>
            </x14:sparkline>
            <x14:sparkline>
              <xm:f>'2027 - 5311'!$WKA76:$WKA76</xm:f>
              <xm:sqref>WKA68</xm:sqref>
            </x14:sparkline>
            <x14:sparkline>
              <xm:f>'2027 - 5311'!$WKB69:$WKB69</xm:f>
              <xm:sqref>WKB67</xm:sqref>
            </x14:sparkline>
            <x14:sparkline>
              <xm:f>'2027 - 5311'!$WKB76:$WKB76</xm:f>
              <xm:sqref>WKB68</xm:sqref>
            </x14:sparkline>
            <x14:sparkline>
              <xm:f>'2027 - 5311'!$WKC69:$WKC69</xm:f>
              <xm:sqref>WKC67</xm:sqref>
            </x14:sparkline>
            <x14:sparkline>
              <xm:f>'2027 - 5311'!$WKC76:$WKC76</xm:f>
              <xm:sqref>WKC68</xm:sqref>
            </x14:sparkline>
            <x14:sparkline>
              <xm:f>'2027 - 5311'!$WKD69:$WKD69</xm:f>
              <xm:sqref>WKD67</xm:sqref>
            </x14:sparkline>
            <x14:sparkline>
              <xm:f>'2027 - 5311'!$WKD76:$WKD76</xm:f>
              <xm:sqref>WKD68</xm:sqref>
            </x14:sparkline>
            <x14:sparkline>
              <xm:f>'2027 - 5311'!$WKE69:$WKE69</xm:f>
              <xm:sqref>WKE67</xm:sqref>
            </x14:sparkline>
            <x14:sparkline>
              <xm:f>'2027 - 5311'!$WKE76:$WKE76</xm:f>
              <xm:sqref>WKE68</xm:sqref>
            </x14:sparkline>
            <x14:sparkline>
              <xm:f>'2027 - 5311'!$WKF69:$WKF69</xm:f>
              <xm:sqref>WKF67</xm:sqref>
            </x14:sparkline>
            <x14:sparkline>
              <xm:f>'2027 - 5311'!$WKF76:$WKF76</xm:f>
              <xm:sqref>WKF68</xm:sqref>
            </x14:sparkline>
            <x14:sparkline>
              <xm:f>'2027 - 5311'!$WKG69:$WKG69</xm:f>
              <xm:sqref>WKG67</xm:sqref>
            </x14:sparkline>
            <x14:sparkline>
              <xm:f>'2027 - 5311'!$WKG76:$WKG76</xm:f>
              <xm:sqref>WKG68</xm:sqref>
            </x14:sparkline>
            <x14:sparkline>
              <xm:f>'2027 - 5311'!$WKH69:$WKH69</xm:f>
              <xm:sqref>WKH67</xm:sqref>
            </x14:sparkline>
            <x14:sparkline>
              <xm:f>'2027 - 5311'!$WKH76:$WKH76</xm:f>
              <xm:sqref>WKH68</xm:sqref>
            </x14:sparkline>
            <x14:sparkline>
              <xm:f>'2027 - 5311'!$WKI69:$WKI69</xm:f>
              <xm:sqref>WKI67</xm:sqref>
            </x14:sparkline>
            <x14:sparkline>
              <xm:f>'2027 - 5311'!$WKI76:$WKI76</xm:f>
              <xm:sqref>WKI68</xm:sqref>
            </x14:sparkline>
            <x14:sparkline>
              <xm:f>'2027 - 5311'!$WKJ69:$WKJ69</xm:f>
              <xm:sqref>WKJ67</xm:sqref>
            </x14:sparkline>
            <x14:sparkline>
              <xm:f>'2027 - 5311'!$WKJ76:$WKJ76</xm:f>
              <xm:sqref>WKJ68</xm:sqref>
            </x14:sparkline>
            <x14:sparkline>
              <xm:f>'2027 - 5311'!$WKK69:$WKK69</xm:f>
              <xm:sqref>WKK67</xm:sqref>
            </x14:sparkline>
            <x14:sparkline>
              <xm:f>'2027 - 5311'!$WKK76:$WKK76</xm:f>
              <xm:sqref>WKK68</xm:sqref>
            </x14:sparkline>
            <x14:sparkline>
              <xm:f>'2027 - 5311'!$WKL69:$WKL69</xm:f>
              <xm:sqref>WKL67</xm:sqref>
            </x14:sparkline>
            <x14:sparkline>
              <xm:f>'2027 - 5311'!$WKL76:$WKL76</xm:f>
              <xm:sqref>WKL68</xm:sqref>
            </x14:sparkline>
            <x14:sparkline>
              <xm:f>'2027 - 5311'!$WKM69:$WKM69</xm:f>
              <xm:sqref>WKM67</xm:sqref>
            </x14:sparkline>
            <x14:sparkline>
              <xm:f>'2027 - 5311'!$WKM76:$WKM76</xm:f>
              <xm:sqref>WKM68</xm:sqref>
            </x14:sparkline>
            <x14:sparkline>
              <xm:f>'2027 - 5311'!$WKN69:$WKN69</xm:f>
              <xm:sqref>WKN67</xm:sqref>
            </x14:sparkline>
            <x14:sparkline>
              <xm:f>'2027 - 5311'!$WKN76:$WKN76</xm:f>
              <xm:sqref>WKN68</xm:sqref>
            </x14:sparkline>
            <x14:sparkline>
              <xm:f>'2027 - 5311'!$WKO69:$WKO69</xm:f>
              <xm:sqref>WKO67</xm:sqref>
            </x14:sparkline>
            <x14:sparkline>
              <xm:f>'2027 - 5311'!$WKO76:$WKO76</xm:f>
              <xm:sqref>WKO68</xm:sqref>
            </x14:sparkline>
            <x14:sparkline>
              <xm:f>'2027 - 5311'!$WKP69:$WKP69</xm:f>
              <xm:sqref>WKP67</xm:sqref>
            </x14:sparkline>
            <x14:sparkline>
              <xm:f>'2027 - 5311'!$WKP76:$WKP76</xm:f>
              <xm:sqref>WKP68</xm:sqref>
            </x14:sparkline>
            <x14:sparkline>
              <xm:f>'2027 - 5311'!$WKQ69:$WKQ69</xm:f>
              <xm:sqref>WKQ67</xm:sqref>
            </x14:sparkline>
            <x14:sparkline>
              <xm:f>'2027 - 5311'!$WKQ76:$WKQ76</xm:f>
              <xm:sqref>WKQ68</xm:sqref>
            </x14:sparkline>
            <x14:sparkline>
              <xm:f>'2027 - 5311'!$WKR69:$WKR69</xm:f>
              <xm:sqref>WKR67</xm:sqref>
            </x14:sparkline>
            <x14:sparkline>
              <xm:f>'2027 - 5311'!$WKR76:$WKR76</xm:f>
              <xm:sqref>WKR68</xm:sqref>
            </x14:sparkline>
            <x14:sparkline>
              <xm:f>'2027 - 5311'!$WKS69:$WKS69</xm:f>
              <xm:sqref>WKS67</xm:sqref>
            </x14:sparkline>
            <x14:sparkline>
              <xm:f>'2027 - 5311'!$WKS76:$WKS76</xm:f>
              <xm:sqref>WKS68</xm:sqref>
            </x14:sparkline>
            <x14:sparkline>
              <xm:f>'2027 - 5311'!$WKT69:$WKT69</xm:f>
              <xm:sqref>WKT67</xm:sqref>
            </x14:sparkline>
            <x14:sparkline>
              <xm:f>'2027 - 5311'!$WKT76:$WKT76</xm:f>
              <xm:sqref>WKT68</xm:sqref>
            </x14:sparkline>
            <x14:sparkline>
              <xm:f>'2027 - 5311'!$WKU69:$WKU69</xm:f>
              <xm:sqref>WKU67</xm:sqref>
            </x14:sparkline>
            <x14:sparkline>
              <xm:f>'2027 - 5311'!$WKU76:$WKU76</xm:f>
              <xm:sqref>WKU68</xm:sqref>
            </x14:sparkline>
            <x14:sparkline>
              <xm:f>'2027 - 5311'!$WKV69:$WKV69</xm:f>
              <xm:sqref>WKV67</xm:sqref>
            </x14:sparkline>
            <x14:sparkline>
              <xm:f>'2027 - 5311'!$WKV76:$WKV76</xm:f>
              <xm:sqref>WKV68</xm:sqref>
            </x14:sparkline>
            <x14:sparkline>
              <xm:f>'2027 - 5311'!$WKW69:$WKW69</xm:f>
              <xm:sqref>WKW67</xm:sqref>
            </x14:sparkline>
            <x14:sparkline>
              <xm:f>'2027 - 5311'!$WKW76:$WKW76</xm:f>
              <xm:sqref>WKW68</xm:sqref>
            </x14:sparkline>
            <x14:sparkline>
              <xm:f>'2027 - 5311'!$WKX69:$WKX69</xm:f>
              <xm:sqref>WKX67</xm:sqref>
            </x14:sparkline>
            <x14:sparkline>
              <xm:f>'2027 - 5311'!$WKX76:$WKX76</xm:f>
              <xm:sqref>WKX68</xm:sqref>
            </x14:sparkline>
            <x14:sparkline>
              <xm:f>'2027 - 5311'!$WKY69:$WKY69</xm:f>
              <xm:sqref>WKY67</xm:sqref>
            </x14:sparkline>
            <x14:sparkline>
              <xm:f>'2027 - 5311'!$WKY76:$WKY76</xm:f>
              <xm:sqref>WKY68</xm:sqref>
            </x14:sparkline>
            <x14:sparkline>
              <xm:f>'2027 - 5311'!$WKZ69:$WKZ69</xm:f>
              <xm:sqref>WKZ67</xm:sqref>
            </x14:sparkline>
            <x14:sparkline>
              <xm:f>'2027 - 5311'!$WKZ76:$WKZ76</xm:f>
              <xm:sqref>WKZ68</xm:sqref>
            </x14:sparkline>
            <x14:sparkline>
              <xm:f>'2027 - 5311'!$WLA69:$WLA69</xm:f>
              <xm:sqref>WLA67</xm:sqref>
            </x14:sparkline>
            <x14:sparkline>
              <xm:f>'2027 - 5311'!$WLA76:$WLA76</xm:f>
              <xm:sqref>WLA68</xm:sqref>
            </x14:sparkline>
            <x14:sparkline>
              <xm:f>'2027 - 5311'!$WLB69:$WLB69</xm:f>
              <xm:sqref>WLB67</xm:sqref>
            </x14:sparkline>
            <x14:sparkline>
              <xm:f>'2027 - 5311'!$WLB76:$WLB76</xm:f>
              <xm:sqref>WLB68</xm:sqref>
            </x14:sparkline>
            <x14:sparkline>
              <xm:f>'2027 - 5311'!$WLC69:$WLC69</xm:f>
              <xm:sqref>WLC67</xm:sqref>
            </x14:sparkline>
            <x14:sparkline>
              <xm:f>'2027 - 5311'!$WLC76:$WLC76</xm:f>
              <xm:sqref>WLC68</xm:sqref>
            </x14:sparkline>
            <x14:sparkline>
              <xm:f>'2027 - 5311'!$WLD69:$WLD69</xm:f>
              <xm:sqref>WLD67</xm:sqref>
            </x14:sparkline>
            <x14:sparkline>
              <xm:f>'2027 - 5311'!$WLD76:$WLD76</xm:f>
              <xm:sqref>WLD68</xm:sqref>
            </x14:sparkline>
            <x14:sparkline>
              <xm:f>'2027 - 5311'!$WLE69:$WLE69</xm:f>
              <xm:sqref>WLE67</xm:sqref>
            </x14:sparkline>
            <x14:sparkline>
              <xm:f>'2027 - 5311'!$WLE76:$WLE76</xm:f>
              <xm:sqref>WLE68</xm:sqref>
            </x14:sparkline>
            <x14:sparkline>
              <xm:f>'2027 - 5311'!$WLF69:$WLF69</xm:f>
              <xm:sqref>WLF67</xm:sqref>
            </x14:sparkline>
            <x14:sparkline>
              <xm:f>'2027 - 5311'!$WLF76:$WLF76</xm:f>
              <xm:sqref>WLF68</xm:sqref>
            </x14:sparkline>
            <x14:sparkline>
              <xm:f>'2027 - 5311'!$WLG69:$WLG69</xm:f>
              <xm:sqref>WLG67</xm:sqref>
            </x14:sparkline>
            <x14:sparkline>
              <xm:f>'2027 - 5311'!$WLG76:$WLG76</xm:f>
              <xm:sqref>WLG68</xm:sqref>
            </x14:sparkline>
            <x14:sparkline>
              <xm:f>'2027 - 5311'!$WLH69:$WLH69</xm:f>
              <xm:sqref>WLH67</xm:sqref>
            </x14:sparkline>
            <x14:sparkline>
              <xm:f>'2027 - 5311'!$WLH76:$WLH76</xm:f>
              <xm:sqref>WLH68</xm:sqref>
            </x14:sparkline>
            <x14:sparkline>
              <xm:f>'2027 - 5311'!$WLI69:$WLI69</xm:f>
              <xm:sqref>WLI67</xm:sqref>
            </x14:sparkline>
            <x14:sparkline>
              <xm:f>'2027 - 5311'!$WLI76:$WLI76</xm:f>
              <xm:sqref>WLI68</xm:sqref>
            </x14:sparkline>
            <x14:sparkline>
              <xm:f>'2027 - 5311'!$WLJ69:$WLJ69</xm:f>
              <xm:sqref>WLJ67</xm:sqref>
            </x14:sparkline>
            <x14:sparkline>
              <xm:f>'2027 - 5311'!$WLJ76:$WLJ76</xm:f>
              <xm:sqref>WLJ68</xm:sqref>
            </x14:sparkline>
            <x14:sparkline>
              <xm:f>'2027 - 5311'!$WLK69:$WLK69</xm:f>
              <xm:sqref>WLK67</xm:sqref>
            </x14:sparkline>
            <x14:sparkline>
              <xm:f>'2027 - 5311'!$WLK76:$WLK76</xm:f>
              <xm:sqref>WLK68</xm:sqref>
            </x14:sparkline>
            <x14:sparkline>
              <xm:f>'2027 - 5311'!$WLL69:$WLL69</xm:f>
              <xm:sqref>WLL67</xm:sqref>
            </x14:sparkline>
            <x14:sparkline>
              <xm:f>'2027 - 5311'!$WLL76:$WLL76</xm:f>
              <xm:sqref>WLL68</xm:sqref>
            </x14:sparkline>
            <x14:sparkline>
              <xm:f>'2027 - 5311'!$WLM69:$WLM69</xm:f>
              <xm:sqref>WLM67</xm:sqref>
            </x14:sparkline>
            <x14:sparkline>
              <xm:f>'2027 - 5311'!$WLM76:$WLM76</xm:f>
              <xm:sqref>WLM68</xm:sqref>
            </x14:sparkline>
            <x14:sparkline>
              <xm:f>'2027 - 5311'!$WLN69:$WLN69</xm:f>
              <xm:sqref>WLN67</xm:sqref>
            </x14:sparkline>
            <x14:sparkline>
              <xm:f>'2027 - 5311'!$WLN76:$WLN76</xm:f>
              <xm:sqref>WLN68</xm:sqref>
            </x14:sparkline>
            <x14:sparkline>
              <xm:f>'2027 - 5311'!$WLO69:$WLO69</xm:f>
              <xm:sqref>WLO67</xm:sqref>
            </x14:sparkline>
            <x14:sparkline>
              <xm:f>'2027 - 5311'!$WLO76:$WLO76</xm:f>
              <xm:sqref>WLO68</xm:sqref>
            </x14:sparkline>
            <x14:sparkline>
              <xm:f>'2027 - 5311'!$WLP69:$WLP69</xm:f>
              <xm:sqref>WLP67</xm:sqref>
            </x14:sparkline>
            <x14:sparkline>
              <xm:f>'2027 - 5311'!$WLP76:$WLP76</xm:f>
              <xm:sqref>WLP68</xm:sqref>
            </x14:sparkline>
            <x14:sparkline>
              <xm:f>'2027 - 5311'!$WLQ69:$WLQ69</xm:f>
              <xm:sqref>WLQ67</xm:sqref>
            </x14:sparkline>
            <x14:sparkline>
              <xm:f>'2027 - 5311'!$WLQ76:$WLQ76</xm:f>
              <xm:sqref>WLQ68</xm:sqref>
            </x14:sparkline>
            <x14:sparkline>
              <xm:f>'2027 - 5311'!$WLR69:$WLR69</xm:f>
              <xm:sqref>WLR67</xm:sqref>
            </x14:sparkline>
            <x14:sparkline>
              <xm:f>'2027 - 5311'!$WLR76:$WLR76</xm:f>
              <xm:sqref>WLR68</xm:sqref>
            </x14:sparkline>
            <x14:sparkline>
              <xm:f>'2027 - 5311'!$WLS69:$WLS69</xm:f>
              <xm:sqref>WLS67</xm:sqref>
            </x14:sparkline>
            <x14:sparkline>
              <xm:f>'2027 - 5311'!$WLS76:$WLS76</xm:f>
              <xm:sqref>WLS68</xm:sqref>
            </x14:sparkline>
            <x14:sparkline>
              <xm:f>'2027 - 5311'!$WLT69:$WLT69</xm:f>
              <xm:sqref>WLT67</xm:sqref>
            </x14:sparkline>
            <x14:sparkline>
              <xm:f>'2027 - 5311'!$WLT76:$WLT76</xm:f>
              <xm:sqref>WLT68</xm:sqref>
            </x14:sparkline>
            <x14:sparkline>
              <xm:f>'2027 - 5311'!$WLU69:$WLU69</xm:f>
              <xm:sqref>WLU67</xm:sqref>
            </x14:sparkline>
            <x14:sparkline>
              <xm:f>'2027 - 5311'!$WLU76:$WLU76</xm:f>
              <xm:sqref>WLU68</xm:sqref>
            </x14:sparkline>
            <x14:sparkline>
              <xm:f>'2027 - 5311'!$WLV69:$WLV69</xm:f>
              <xm:sqref>WLV67</xm:sqref>
            </x14:sparkline>
            <x14:sparkline>
              <xm:f>'2027 - 5311'!$WLV76:$WLV76</xm:f>
              <xm:sqref>WLV68</xm:sqref>
            </x14:sparkline>
            <x14:sparkline>
              <xm:f>'2027 - 5311'!$WLW69:$WLW69</xm:f>
              <xm:sqref>WLW67</xm:sqref>
            </x14:sparkline>
            <x14:sparkline>
              <xm:f>'2027 - 5311'!$WLW76:$WLW76</xm:f>
              <xm:sqref>WLW68</xm:sqref>
            </x14:sparkline>
            <x14:sparkline>
              <xm:f>'2027 - 5311'!$WLX69:$WLX69</xm:f>
              <xm:sqref>WLX67</xm:sqref>
            </x14:sparkline>
            <x14:sparkline>
              <xm:f>'2027 - 5311'!$WLX76:$WLX76</xm:f>
              <xm:sqref>WLX68</xm:sqref>
            </x14:sparkline>
            <x14:sparkline>
              <xm:f>'2027 - 5311'!$WLY69:$WLY69</xm:f>
              <xm:sqref>WLY67</xm:sqref>
            </x14:sparkline>
            <x14:sparkline>
              <xm:f>'2027 - 5311'!$WLY76:$WLY76</xm:f>
              <xm:sqref>WLY68</xm:sqref>
            </x14:sparkline>
            <x14:sparkline>
              <xm:f>'2027 - 5311'!$WLZ69:$WLZ69</xm:f>
              <xm:sqref>WLZ67</xm:sqref>
            </x14:sparkline>
            <x14:sparkline>
              <xm:f>'2027 - 5311'!$WLZ76:$WLZ76</xm:f>
              <xm:sqref>WLZ68</xm:sqref>
            </x14:sparkline>
            <x14:sparkline>
              <xm:f>'2027 - 5311'!$WMA69:$WMA69</xm:f>
              <xm:sqref>WMA67</xm:sqref>
            </x14:sparkline>
            <x14:sparkline>
              <xm:f>'2027 - 5311'!$WMA76:$WMA76</xm:f>
              <xm:sqref>WMA68</xm:sqref>
            </x14:sparkline>
            <x14:sparkline>
              <xm:f>'2027 - 5311'!$WMB69:$WMB69</xm:f>
              <xm:sqref>WMB67</xm:sqref>
            </x14:sparkline>
            <x14:sparkline>
              <xm:f>'2027 - 5311'!$WMB76:$WMB76</xm:f>
              <xm:sqref>WMB68</xm:sqref>
            </x14:sparkline>
            <x14:sparkline>
              <xm:f>'2027 - 5311'!$WMC69:$WMC69</xm:f>
              <xm:sqref>WMC67</xm:sqref>
            </x14:sparkline>
            <x14:sparkline>
              <xm:f>'2027 - 5311'!$WMC76:$WMC76</xm:f>
              <xm:sqref>WMC68</xm:sqref>
            </x14:sparkline>
            <x14:sparkline>
              <xm:f>'2027 - 5311'!$WMD69:$WMD69</xm:f>
              <xm:sqref>WMD67</xm:sqref>
            </x14:sparkline>
            <x14:sparkline>
              <xm:f>'2027 - 5311'!$WMD76:$WMD76</xm:f>
              <xm:sqref>WMD68</xm:sqref>
            </x14:sparkline>
            <x14:sparkline>
              <xm:f>'2027 - 5311'!$WME69:$WME69</xm:f>
              <xm:sqref>WME67</xm:sqref>
            </x14:sparkline>
            <x14:sparkline>
              <xm:f>'2027 - 5311'!$WME76:$WME76</xm:f>
              <xm:sqref>WME68</xm:sqref>
            </x14:sparkline>
            <x14:sparkline>
              <xm:f>'2027 - 5311'!$WMF69:$WMF69</xm:f>
              <xm:sqref>WMF67</xm:sqref>
            </x14:sparkline>
            <x14:sparkline>
              <xm:f>'2027 - 5311'!$WMF76:$WMF76</xm:f>
              <xm:sqref>WMF68</xm:sqref>
            </x14:sparkline>
            <x14:sparkline>
              <xm:f>'2027 - 5311'!$WMG69:$WMG69</xm:f>
              <xm:sqref>WMG67</xm:sqref>
            </x14:sparkline>
            <x14:sparkline>
              <xm:f>'2027 - 5311'!$WMG76:$WMG76</xm:f>
              <xm:sqref>WMG68</xm:sqref>
            </x14:sparkline>
            <x14:sparkline>
              <xm:f>'2027 - 5311'!$WMH69:$WMH69</xm:f>
              <xm:sqref>WMH67</xm:sqref>
            </x14:sparkline>
            <x14:sparkline>
              <xm:f>'2027 - 5311'!$WMH76:$WMH76</xm:f>
              <xm:sqref>WMH68</xm:sqref>
            </x14:sparkline>
            <x14:sparkline>
              <xm:f>'2027 - 5311'!$WMI69:$WMI69</xm:f>
              <xm:sqref>WMI67</xm:sqref>
            </x14:sparkline>
            <x14:sparkline>
              <xm:f>'2027 - 5311'!$WMI76:$WMI76</xm:f>
              <xm:sqref>WMI68</xm:sqref>
            </x14:sparkline>
            <x14:sparkline>
              <xm:f>'2027 - 5311'!$WMJ69:$WMJ69</xm:f>
              <xm:sqref>WMJ67</xm:sqref>
            </x14:sparkline>
            <x14:sparkline>
              <xm:f>'2027 - 5311'!$WMJ76:$WMJ76</xm:f>
              <xm:sqref>WMJ68</xm:sqref>
            </x14:sparkline>
            <x14:sparkline>
              <xm:f>'2027 - 5311'!$WMK69:$WMK69</xm:f>
              <xm:sqref>WMK67</xm:sqref>
            </x14:sparkline>
            <x14:sparkline>
              <xm:f>'2027 - 5311'!$WMK76:$WMK76</xm:f>
              <xm:sqref>WMK68</xm:sqref>
            </x14:sparkline>
            <x14:sparkline>
              <xm:f>'2027 - 5311'!$WML69:$WML69</xm:f>
              <xm:sqref>WML67</xm:sqref>
            </x14:sparkline>
            <x14:sparkline>
              <xm:f>'2027 - 5311'!$WML76:$WML76</xm:f>
              <xm:sqref>WML68</xm:sqref>
            </x14:sparkline>
            <x14:sparkline>
              <xm:f>'2027 - 5311'!$WMM69:$WMM69</xm:f>
              <xm:sqref>WMM67</xm:sqref>
            </x14:sparkline>
            <x14:sparkline>
              <xm:f>'2027 - 5311'!$WMM76:$WMM76</xm:f>
              <xm:sqref>WMM68</xm:sqref>
            </x14:sparkline>
            <x14:sparkline>
              <xm:f>'2027 - 5311'!$WMN69:$WMN69</xm:f>
              <xm:sqref>WMN67</xm:sqref>
            </x14:sparkline>
            <x14:sparkline>
              <xm:f>'2027 - 5311'!$WMN76:$WMN76</xm:f>
              <xm:sqref>WMN68</xm:sqref>
            </x14:sparkline>
            <x14:sparkline>
              <xm:f>'2027 - 5311'!$WMO69:$WMO69</xm:f>
              <xm:sqref>WMO67</xm:sqref>
            </x14:sparkline>
            <x14:sparkline>
              <xm:f>'2027 - 5311'!$WMO76:$WMO76</xm:f>
              <xm:sqref>WMO68</xm:sqref>
            </x14:sparkline>
            <x14:sparkline>
              <xm:f>'2027 - 5311'!$WMP69:$WMP69</xm:f>
              <xm:sqref>WMP67</xm:sqref>
            </x14:sparkline>
            <x14:sparkline>
              <xm:f>'2027 - 5311'!$WMP76:$WMP76</xm:f>
              <xm:sqref>WMP68</xm:sqref>
            </x14:sparkline>
            <x14:sparkline>
              <xm:f>'2027 - 5311'!$WMQ69:$WMQ69</xm:f>
              <xm:sqref>WMQ67</xm:sqref>
            </x14:sparkline>
            <x14:sparkline>
              <xm:f>'2027 - 5311'!$WMQ76:$WMQ76</xm:f>
              <xm:sqref>WMQ68</xm:sqref>
            </x14:sparkline>
            <x14:sparkline>
              <xm:f>'2027 - 5311'!$WMR69:$WMR69</xm:f>
              <xm:sqref>WMR67</xm:sqref>
            </x14:sparkline>
            <x14:sparkline>
              <xm:f>'2027 - 5311'!$WMR76:$WMR76</xm:f>
              <xm:sqref>WMR68</xm:sqref>
            </x14:sparkline>
            <x14:sparkline>
              <xm:f>'2027 - 5311'!$WMS69:$WMS69</xm:f>
              <xm:sqref>WMS67</xm:sqref>
            </x14:sparkline>
            <x14:sparkline>
              <xm:f>'2027 - 5311'!$WMS76:$WMS76</xm:f>
              <xm:sqref>WMS68</xm:sqref>
            </x14:sparkline>
            <x14:sparkline>
              <xm:f>'2027 - 5311'!$WMT69:$WMT69</xm:f>
              <xm:sqref>WMT67</xm:sqref>
            </x14:sparkline>
            <x14:sparkline>
              <xm:f>'2027 - 5311'!$WMT76:$WMT76</xm:f>
              <xm:sqref>WMT68</xm:sqref>
            </x14:sparkline>
            <x14:sparkline>
              <xm:f>'2027 - 5311'!$WMU69:$WMU69</xm:f>
              <xm:sqref>WMU67</xm:sqref>
            </x14:sparkline>
            <x14:sparkline>
              <xm:f>'2027 - 5311'!$WMU76:$WMU76</xm:f>
              <xm:sqref>WMU68</xm:sqref>
            </x14:sparkline>
            <x14:sparkline>
              <xm:f>'2027 - 5311'!$WMV69:$WMV69</xm:f>
              <xm:sqref>WMV67</xm:sqref>
            </x14:sparkline>
            <x14:sparkline>
              <xm:f>'2027 - 5311'!$WMV76:$WMV76</xm:f>
              <xm:sqref>WMV68</xm:sqref>
            </x14:sparkline>
            <x14:sparkline>
              <xm:f>'2027 - 5311'!$WMW69:$WMW69</xm:f>
              <xm:sqref>WMW67</xm:sqref>
            </x14:sparkline>
            <x14:sparkline>
              <xm:f>'2027 - 5311'!$WMW76:$WMW76</xm:f>
              <xm:sqref>WMW68</xm:sqref>
            </x14:sparkline>
            <x14:sparkline>
              <xm:f>'2027 - 5311'!$WMX69:$WMX69</xm:f>
              <xm:sqref>WMX67</xm:sqref>
            </x14:sparkline>
            <x14:sparkline>
              <xm:f>'2027 - 5311'!$WMX76:$WMX76</xm:f>
              <xm:sqref>WMX68</xm:sqref>
            </x14:sparkline>
            <x14:sparkline>
              <xm:f>'2027 - 5311'!$WMY69:$WMY69</xm:f>
              <xm:sqref>WMY67</xm:sqref>
            </x14:sparkline>
            <x14:sparkline>
              <xm:f>'2027 - 5311'!$WMY76:$WMY76</xm:f>
              <xm:sqref>WMY68</xm:sqref>
            </x14:sparkline>
            <x14:sparkline>
              <xm:f>'2027 - 5311'!$WMZ69:$WMZ69</xm:f>
              <xm:sqref>WMZ67</xm:sqref>
            </x14:sparkline>
            <x14:sparkline>
              <xm:f>'2027 - 5311'!$WMZ76:$WMZ76</xm:f>
              <xm:sqref>WMZ68</xm:sqref>
            </x14:sparkline>
            <x14:sparkline>
              <xm:f>'2027 - 5311'!$WNA69:$WNA69</xm:f>
              <xm:sqref>WNA67</xm:sqref>
            </x14:sparkline>
            <x14:sparkline>
              <xm:f>'2027 - 5311'!$WNA76:$WNA76</xm:f>
              <xm:sqref>WNA68</xm:sqref>
            </x14:sparkline>
            <x14:sparkline>
              <xm:f>'2027 - 5311'!$WNB69:$WNB69</xm:f>
              <xm:sqref>WNB67</xm:sqref>
            </x14:sparkline>
            <x14:sparkline>
              <xm:f>'2027 - 5311'!$WNB76:$WNB76</xm:f>
              <xm:sqref>WNB68</xm:sqref>
            </x14:sparkline>
            <x14:sparkline>
              <xm:f>'2027 - 5311'!$WNC69:$WNC69</xm:f>
              <xm:sqref>WNC67</xm:sqref>
            </x14:sparkline>
            <x14:sparkline>
              <xm:f>'2027 - 5311'!$WNC76:$WNC76</xm:f>
              <xm:sqref>WNC68</xm:sqref>
            </x14:sparkline>
            <x14:sparkline>
              <xm:f>'2027 - 5311'!$WND69:$WND69</xm:f>
              <xm:sqref>WND67</xm:sqref>
            </x14:sparkline>
            <x14:sparkline>
              <xm:f>'2027 - 5311'!$WND76:$WND76</xm:f>
              <xm:sqref>WND68</xm:sqref>
            </x14:sparkline>
            <x14:sparkline>
              <xm:f>'2027 - 5311'!$WNE69:$WNE69</xm:f>
              <xm:sqref>WNE67</xm:sqref>
            </x14:sparkline>
            <x14:sparkline>
              <xm:f>'2027 - 5311'!$WNE76:$WNE76</xm:f>
              <xm:sqref>WNE68</xm:sqref>
            </x14:sparkline>
            <x14:sparkline>
              <xm:f>'2027 - 5311'!$WNF69:$WNF69</xm:f>
              <xm:sqref>WNF67</xm:sqref>
            </x14:sparkline>
            <x14:sparkline>
              <xm:f>'2027 - 5311'!$WNF76:$WNF76</xm:f>
              <xm:sqref>WNF68</xm:sqref>
            </x14:sparkline>
            <x14:sparkline>
              <xm:f>'2027 - 5311'!$WNG69:$WNG69</xm:f>
              <xm:sqref>WNG67</xm:sqref>
            </x14:sparkline>
            <x14:sparkline>
              <xm:f>'2027 - 5311'!$WNG76:$WNG76</xm:f>
              <xm:sqref>WNG68</xm:sqref>
            </x14:sparkline>
            <x14:sparkline>
              <xm:f>'2027 - 5311'!$WNH69:$WNH69</xm:f>
              <xm:sqref>WNH67</xm:sqref>
            </x14:sparkline>
            <x14:sparkline>
              <xm:f>'2027 - 5311'!$WNH76:$WNH76</xm:f>
              <xm:sqref>WNH68</xm:sqref>
            </x14:sparkline>
            <x14:sparkline>
              <xm:f>'2027 - 5311'!$WNI69:$WNI69</xm:f>
              <xm:sqref>WNI67</xm:sqref>
            </x14:sparkline>
            <x14:sparkline>
              <xm:f>'2027 - 5311'!$WNI76:$WNI76</xm:f>
              <xm:sqref>WNI68</xm:sqref>
            </x14:sparkline>
            <x14:sparkline>
              <xm:f>'2027 - 5311'!$WNJ69:$WNJ69</xm:f>
              <xm:sqref>WNJ67</xm:sqref>
            </x14:sparkline>
            <x14:sparkline>
              <xm:f>'2027 - 5311'!$WNJ76:$WNJ76</xm:f>
              <xm:sqref>WNJ68</xm:sqref>
            </x14:sparkline>
            <x14:sparkline>
              <xm:f>'2027 - 5311'!$WNK69:$WNK69</xm:f>
              <xm:sqref>WNK67</xm:sqref>
            </x14:sparkline>
            <x14:sparkline>
              <xm:f>'2027 - 5311'!$WNK76:$WNK76</xm:f>
              <xm:sqref>WNK68</xm:sqref>
            </x14:sparkline>
            <x14:sparkline>
              <xm:f>'2027 - 5311'!$WNL69:$WNL69</xm:f>
              <xm:sqref>WNL67</xm:sqref>
            </x14:sparkline>
            <x14:sparkline>
              <xm:f>'2027 - 5311'!$WNL76:$WNL76</xm:f>
              <xm:sqref>WNL68</xm:sqref>
            </x14:sparkline>
            <x14:sparkline>
              <xm:f>'2027 - 5311'!$WNM69:$WNM69</xm:f>
              <xm:sqref>WNM67</xm:sqref>
            </x14:sparkline>
            <x14:sparkline>
              <xm:f>'2027 - 5311'!$WNM76:$WNM76</xm:f>
              <xm:sqref>WNM68</xm:sqref>
            </x14:sparkline>
            <x14:sparkline>
              <xm:f>'2027 - 5311'!$WNN69:$WNN69</xm:f>
              <xm:sqref>WNN67</xm:sqref>
            </x14:sparkline>
            <x14:sparkline>
              <xm:f>'2027 - 5311'!$WNN76:$WNN76</xm:f>
              <xm:sqref>WNN68</xm:sqref>
            </x14:sparkline>
            <x14:sparkline>
              <xm:f>'2027 - 5311'!$WNO69:$WNO69</xm:f>
              <xm:sqref>WNO67</xm:sqref>
            </x14:sparkline>
            <x14:sparkline>
              <xm:f>'2027 - 5311'!$WNO76:$WNO76</xm:f>
              <xm:sqref>WNO68</xm:sqref>
            </x14:sparkline>
            <x14:sparkline>
              <xm:f>'2027 - 5311'!$WNP69:$WNP69</xm:f>
              <xm:sqref>WNP67</xm:sqref>
            </x14:sparkline>
            <x14:sparkline>
              <xm:f>'2027 - 5311'!$WNP76:$WNP76</xm:f>
              <xm:sqref>WNP68</xm:sqref>
            </x14:sparkline>
            <x14:sparkline>
              <xm:f>'2027 - 5311'!$WNQ69:$WNQ69</xm:f>
              <xm:sqref>WNQ67</xm:sqref>
            </x14:sparkline>
            <x14:sparkline>
              <xm:f>'2027 - 5311'!$WNQ76:$WNQ76</xm:f>
              <xm:sqref>WNQ68</xm:sqref>
            </x14:sparkline>
            <x14:sparkline>
              <xm:f>'2027 - 5311'!$WNR69:$WNR69</xm:f>
              <xm:sqref>WNR67</xm:sqref>
            </x14:sparkline>
            <x14:sparkline>
              <xm:f>'2027 - 5311'!$WNR76:$WNR76</xm:f>
              <xm:sqref>WNR68</xm:sqref>
            </x14:sparkline>
            <x14:sparkline>
              <xm:f>'2027 - 5311'!$WNS69:$WNS69</xm:f>
              <xm:sqref>WNS67</xm:sqref>
            </x14:sparkline>
            <x14:sparkline>
              <xm:f>'2027 - 5311'!$WNS76:$WNS76</xm:f>
              <xm:sqref>WNS68</xm:sqref>
            </x14:sparkline>
            <x14:sparkline>
              <xm:f>'2027 - 5311'!$WNT69:$WNT69</xm:f>
              <xm:sqref>WNT67</xm:sqref>
            </x14:sparkline>
            <x14:sparkline>
              <xm:f>'2027 - 5311'!$WNT76:$WNT76</xm:f>
              <xm:sqref>WNT68</xm:sqref>
            </x14:sparkline>
            <x14:sparkline>
              <xm:f>'2027 - 5311'!$WNU69:$WNU69</xm:f>
              <xm:sqref>WNU67</xm:sqref>
            </x14:sparkline>
            <x14:sparkline>
              <xm:f>'2027 - 5311'!$WNU76:$WNU76</xm:f>
              <xm:sqref>WNU68</xm:sqref>
            </x14:sparkline>
            <x14:sparkline>
              <xm:f>'2027 - 5311'!$WNV69:$WNV69</xm:f>
              <xm:sqref>WNV67</xm:sqref>
            </x14:sparkline>
            <x14:sparkline>
              <xm:f>'2027 - 5311'!$WNV76:$WNV76</xm:f>
              <xm:sqref>WNV68</xm:sqref>
            </x14:sparkline>
            <x14:sparkline>
              <xm:f>'2027 - 5311'!$WNW69:$WNW69</xm:f>
              <xm:sqref>WNW67</xm:sqref>
            </x14:sparkline>
            <x14:sparkline>
              <xm:f>'2027 - 5311'!$WNW76:$WNW76</xm:f>
              <xm:sqref>WNW68</xm:sqref>
            </x14:sparkline>
            <x14:sparkline>
              <xm:f>'2027 - 5311'!$WNX69:$WNX69</xm:f>
              <xm:sqref>WNX67</xm:sqref>
            </x14:sparkline>
            <x14:sparkline>
              <xm:f>'2027 - 5311'!$WNX76:$WNX76</xm:f>
              <xm:sqref>WNX68</xm:sqref>
            </x14:sparkline>
            <x14:sparkline>
              <xm:f>'2027 - 5311'!$WNY69:$WNY69</xm:f>
              <xm:sqref>WNY67</xm:sqref>
            </x14:sparkline>
            <x14:sparkline>
              <xm:f>'2027 - 5311'!$WNY76:$WNY76</xm:f>
              <xm:sqref>WNY68</xm:sqref>
            </x14:sparkline>
            <x14:sparkline>
              <xm:f>'2027 - 5311'!$WNZ69:$WNZ69</xm:f>
              <xm:sqref>WNZ67</xm:sqref>
            </x14:sparkline>
            <x14:sparkline>
              <xm:f>'2027 - 5311'!$WNZ76:$WNZ76</xm:f>
              <xm:sqref>WNZ68</xm:sqref>
            </x14:sparkline>
            <x14:sparkline>
              <xm:f>'2027 - 5311'!$WOA69:$WOA69</xm:f>
              <xm:sqref>WOA67</xm:sqref>
            </x14:sparkline>
            <x14:sparkline>
              <xm:f>'2027 - 5311'!$WOA76:$WOA76</xm:f>
              <xm:sqref>WOA68</xm:sqref>
            </x14:sparkline>
            <x14:sparkline>
              <xm:f>'2027 - 5311'!$WOB69:$WOB69</xm:f>
              <xm:sqref>WOB67</xm:sqref>
            </x14:sparkline>
            <x14:sparkline>
              <xm:f>'2027 - 5311'!$WOB76:$WOB76</xm:f>
              <xm:sqref>WOB68</xm:sqref>
            </x14:sparkline>
            <x14:sparkline>
              <xm:f>'2027 - 5311'!$WOC69:$WOC69</xm:f>
              <xm:sqref>WOC67</xm:sqref>
            </x14:sparkline>
            <x14:sparkline>
              <xm:f>'2027 - 5311'!$WOC76:$WOC76</xm:f>
              <xm:sqref>WOC68</xm:sqref>
            </x14:sparkline>
            <x14:sparkline>
              <xm:f>'2027 - 5311'!$WOD69:$WOD69</xm:f>
              <xm:sqref>WOD67</xm:sqref>
            </x14:sparkline>
            <x14:sparkline>
              <xm:f>'2027 - 5311'!$WOD76:$WOD76</xm:f>
              <xm:sqref>WOD68</xm:sqref>
            </x14:sparkline>
            <x14:sparkline>
              <xm:f>'2027 - 5311'!$WOE69:$WOE69</xm:f>
              <xm:sqref>WOE67</xm:sqref>
            </x14:sparkline>
            <x14:sparkline>
              <xm:f>'2027 - 5311'!$WOE76:$WOE76</xm:f>
              <xm:sqref>WOE68</xm:sqref>
            </x14:sparkline>
            <x14:sparkline>
              <xm:f>'2027 - 5311'!$WOF69:$WOF69</xm:f>
              <xm:sqref>WOF67</xm:sqref>
            </x14:sparkline>
            <x14:sparkline>
              <xm:f>'2027 - 5311'!$WOF76:$WOF76</xm:f>
              <xm:sqref>WOF68</xm:sqref>
            </x14:sparkline>
            <x14:sparkline>
              <xm:f>'2027 - 5311'!$WOG69:$WOG69</xm:f>
              <xm:sqref>WOG67</xm:sqref>
            </x14:sparkline>
            <x14:sparkline>
              <xm:f>'2027 - 5311'!$WOG76:$WOG76</xm:f>
              <xm:sqref>WOG68</xm:sqref>
            </x14:sparkline>
            <x14:sparkline>
              <xm:f>'2027 - 5311'!$WOH69:$WOH69</xm:f>
              <xm:sqref>WOH67</xm:sqref>
            </x14:sparkline>
            <x14:sparkline>
              <xm:f>'2027 - 5311'!$WOH76:$WOH76</xm:f>
              <xm:sqref>WOH68</xm:sqref>
            </x14:sparkline>
            <x14:sparkline>
              <xm:f>'2027 - 5311'!$WOI69:$WOI69</xm:f>
              <xm:sqref>WOI67</xm:sqref>
            </x14:sparkline>
            <x14:sparkline>
              <xm:f>'2027 - 5311'!$WOI76:$WOI76</xm:f>
              <xm:sqref>WOI68</xm:sqref>
            </x14:sparkline>
            <x14:sparkline>
              <xm:f>'2027 - 5311'!$WOJ69:$WOJ69</xm:f>
              <xm:sqref>WOJ67</xm:sqref>
            </x14:sparkline>
            <x14:sparkline>
              <xm:f>'2027 - 5311'!$WOJ76:$WOJ76</xm:f>
              <xm:sqref>WOJ68</xm:sqref>
            </x14:sparkline>
            <x14:sparkline>
              <xm:f>'2027 - 5311'!$WOK69:$WOK69</xm:f>
              <xm:sqref>WOK67</xm:sqref>
            </x14:sparkline>
            <x14:sparkline>
              <xm:f>'2027 - 5311'!$WOK76:$WOK76</xm:f>
              <xm:sqref>WOK68</xm:sqref>
            </x14:sparkline>
            <x14:sparkline>
              <xm:f>'2027 - 5311'!$WOL69:$WOL69</xm:f>
              <xm:sqref>WOL67</xm:sqref>
            </x14:sparkline>
            <x14:sparkline>
              <xm:f>'2027 - 5311'!$WOL76:$WOL76</xm:f>
              <xm:sqref>WOL68</xm:sqref>
            </x14:sparkline>
            <x14:sparkline>
              <xm:f>'2027 - 5311'!$WOM69:$WOM69</xm:f>
              <xm:sqref>WOM67</xm:sqref>
            </x14:sparkline>
            <x14:sparkline>
              <xm:f>'2027 - 5311'!$WOM76:$WOM76</xm:f>
              <xm:sqref>WOM68</xm:sqref>
            </x14:sparkline>
            <x14:sparkline>
              <xm:f>'2027 - 5311'!$WON69:$WON69</xm:f>
              <xm:sqref>WON67</xm:sqref>
            </x14:sparkline>
            <x14:sparkline>
              <xm:f>'2027 - 5311'!$WON76:$WON76</xm:f>
              <xm:sqref>WON68</xm:sqref>
            </x14:sparkline>
            <x14:sparkline>
              <xm:f>'2027 - 5311'!$WOO69:$WOO69</xm:f>
              <xm:sqref>WOO67</xm:sqref>
            </x14:sparkline>
            <x14:sparkline>
              <xm:f>'2027 - 5311'!$WOO76:$WOO76</xm:f>
              <xm:sqref>WOO68</xm:sqref>
            </x14:sparkline>
            <x14:sparkline>
              <xm:f>'2027 - 5311'!$WOP69:$WOP69</xm:f>
              <xm:sqref>WOP67</xm:sqref>
            </x14:sparkline>
            <x14:sparkline>
              <xm:f>'2027 - 5311'!$WOP76:$WOP76</xm:f>
              <xm:sqref>WOP68</xm:sqref>
            </x14:sparkline>
            <x14:sparkline>
              <xm:f>'2027 - 5311'!$WOQ69:$WOQ69</xm:f>
              <xm:sqref>WOQ67</xm:sqref>
            </x14:sparkline>
            <x14:sparkline>
              <xm:f>'2027 - 5311'!$WOQ76:$WOQ76</xm:f>
              <xm:sqref>WOQ68</xm:sqref>
            </x14:sparkline>
            <x14:sparkline>
              <xm:f>'2027 - 5311'!$WOR69:$WOR69</xm:f>
              <xm:sqref>WOR67</xm:sqref>
            </x14:sparkline>
            <x14:sparkline>
              <xm:f>'2027 - 5311'!$WOR76:$WOR76</xm:f>
              <xm:sqref>WOR68</xm:sqref>
            </x14:sparkline>
            <x14:sparkline>
              <xm:f>'2027 - 5311'!$WOS69:$WOS69</xm:f>
              <xm:sqref>WOS67</xm:sqref>
            </x14:sparkline>
            <x14:sparkline>
              <xm:f>'2027 - 5311'!$WOS76:$WOS76</xm:f>
              <xm:sqref>WOS68</xm:sqref>
            </x14:sparkline>
            <x14:sparkline>
              <xm:f>'2027 - 5311'!$WOT69:$WOT69</xm:f>
              <xm:sqref>WOT67</xm:sqref>
            </x14:sparkline>
            <x14:sparkline>
              <xm:f>'2027 - 5311'!$WOT76:$WOT76</xm:f>
              <xm:sqref>WOT68</xm:sqref>
            </x14:sparkline>
            <x14:sparkline>
              <xm:f>'2027 - 5311'!$WOU69:$WOU69</xm:f>
              <xm:sqref>WOU67</xm:sqref>
            </x14:sparkline>
            <x14:sparkline>
              <xm:f>'2027 - 5311'!$WOU76:$WOU76</xm:f>
              <xm:sqref>WOU68</xm:sqref>
            </x14:sparkline>
            <x14:sparkline>
              <xm:f>'2027 - 5311'!$WOV69:$WOV69</xm:f>
              <xm:sqref>WOV67</xm:sqref>
            </x14:sparkline>
            <x14:sparkline>
              <xm:f>'2027 - 5311'!$WOV76:$WOV76</xm:f>
              <xm:sqref>WOV68</xm:sqref>
            </x14:sparkline>
            <x14:sparkline>
              <xm:f>'2027 - 5311'!$WOW69:$WOW69</xm:f>
              <xm:sqref>WOW67</xm:sqref>
            </x14:sparkline>
            <x14:sparkline>
              <xm:f>'2027 - 5311'!$WOW76:$WOW76</xm:f>
              <xm:sqref>WOW68</xm:sqref>
            </x14:sparkline>
            <x14:sparkline>
              <xm:f>'2027 - 5311'!$WOX69:$WOX69</xm:f>
              <xm:sqref>WOX67</xm:sqref>
            </x14:sparkline>
            <x14:sparkline>
              <xm:f>'2027 - 5311'!$WOX76:$WOX76</xm:f>
              <xm:sqref>WOX68</xm:sqref>
            </x14:sparkline>
            <x14:sparkline>
              <xm:f>'2027 - 5311'!$WOY69:$WOY69</xm:f>
              <xm:sqref>WOY67</xm:sqref>
            </x14:sparkline>
            <x14:sparkline>
              <xm:f>'2027 - 5311'!$WOY76:$WOY76</xm:f>
              <xm:sqref>WOY68</xm:sqref>
            </x14:sparkline>
            <x14:sparkline>
              <xm:f>'2027 - 5311'!$WOZ69:$WOZ69</xm:f>
              <xm:sqref>WOZ67</xm:sqref>
            </x14:sparkline>
            <x14:sparkline>
              <xm:f>'2027 - 5311'!$WOZ76:$WOZ76</xm:f>
              <xm:sqref>WOZ68</xm:sqref>
            </x14:sparkline>
            <x14:sparkline>
              <xm:f>'2027 - 5311'!$WPA69:$WPA69</xm:f>
              <xm:sqref>WPA67</xm:sqref>
            </x14:sparkline>
            <x14:sparkline>
              <xm:f>'2027 - 5311'!$WPA76:$WPA76</xm:f>
              <xm:sqref>WPA68</xm:sqref>
            </x14:sparkline>
            <x14:sparkline>
              <xm:f>'2027 - 5311'!$WPB69:$WPB69</xm:f>
              <xm:sqref>WPB67</xm:sqref>
            </x14:sparkline>
            <x14:sparkline>
              <xm:f>'2027 - 5311'!$WPB76:$WPB76</xm:f>
              <xm:sqref>WPB68</xm:sqref>
            </x14:sparkline>
            <x14:sparkline>
              <xm:f>'2027 - 5311'!$WPC69:$WPC69</xm:f>
              <xm:sqref>WPC67</xm:sqref>
            </x14:sparkline>
            <x14:sparkline>
              <xm:f>'2027 - 5311'!$WPC76:$WPC76</xm:f>
              <xm:sqref>WPC68</xm:sqref>
            </x14:sparkline>
            <x14:sparkline>
              <xm:f>'2027 - 5311'!$WPD69:$WPD69</xm:f>
              <xm:sqref>WPD67</xm:sqref>
            </x14:sparkline>
            <x14:sparkline>
              <xm:f>'2027 - 5311'!$WPD76:$WPD76</xm:f>
              <xm:sqref>WPD68</xm:sqref>
            </x14:sparkline>
            <x14:sparkline>
              <xm:f>'2027 - 5311'!$WPE69:$WPE69</xm:f>
              <xm:sqref>WPE67</xm:sqref>
            </x14:sparkline>
            <x14:sparkline>
              <xm:f>'2027 - 5311'!$WPE76:$WPE76</xm:f>
              <xm:sqref>WPE68</xm:sqref>
            </x14:sparkline>
            <x14:sparkline>
              <xm:f>'2027 - 5311'!$WPF69:$WPF69</xm:f>
              <xm:sqref>WPF67</xm:sqref>
            </x14:sparkline>
            <x14:sparkline>
              <xm:f>'2027 - 5311'!$WPF76:$WPF76</xm:f>
              <xm:sqref>WPF68</xm:sqref>
            </x14:sparkline>
            <x14:sparkline>
              <xm:f>'2027 - 5311'!$WPG69:$WPG69</xm:f>
              <xm:sqref>WPG67</xm:sqref>
            </x14:sparkline>
            <x14:sparkline>
              <xm:f>'2027 - 5311'!$WPG76:$WPG76</xm:f>
              <xm:sqref>WPG68</xm:sqref>
            </x14:sparkline>
            <x14:sparkline>
              <xm:f>'2027 - 5311'!$WPH69:$WPH69</xm:f>
              <xm:sqref>WPH67</xm:sqref>
            </x14:sparkline>
            <x14:sparkline>
              <xm:f>'2027 - 5311'!$WPH76:$WPH76</xm:f>
              <xm:sqref>WPH68</xm:sqref>
            </x14:sparkline>
            <x14:sparkline>
              <xm:f>'2027 - 5311'!$WPI69:$WPI69</xm:f>
              <xm:sqref>WPI67</xm:sqref>
            </x14:sparkline>
            <x14:sparkline>
              <xm:f>'2027 - 5311'!$WPI76:$WPI76</xm:f>
              <xm:sqref>WPI68</xm:sqref>
            </x14:sparkline>
            <x14:sparkline>
              <xm:f>'2027 - 5311'!$WPJ69:$WPJ69</xm:f>
              <xm:sqref>WPJ67</xm:sqref>
            </x14:sparkline>
            <x14:sparkline>
              <xm:f>'2027 - 5311'!$WPJ76:$WPJ76</xm:f>
              <xm:sqref>WPJ68</xm:sqref>
            </x14:sparkline>
            <x14:sparkline>
              <xm:f>'2027 - 5311'!$WPK69:$WPK69</xm:f>
              <xm:sqref>WPK67</xm:sqref>
            </x14:sparkline>
            <x14:sparkline>
              <xm:f>'2027 - 5311'!$WPK76:$WPK76</xm:f>
              <xm:sqref>WPK68</xm:sqref>
            </x14:sparkline>
            <x14:sparkline>
              <xm:f>'2027 - 5311'!$WPL69:$WPL69</xm:f>
              <xm:sqref>WPL67</xm:sqref>
            </x14:sparkline>
            <x14:sparkline>
              <xm:f>'2027 - 5311'!$WPL76:$WPL76</xm:f>
              <xm:sqref>WPL68</xm:sqref>
            </x14:sparkline>
            <x14:sparkline>
              <xm:f>'2027 - 5311'!$WPM69:$WPM69</xm:f>
              <xm:sqref>WPM67</xm:sqref>
            </x14:sparkline>
            <x14:sparkline>
              <xm:f>'2027 - 5311'!$WPM76:$WPM76</xm:f>
              <xm:sqref>WPM68</xm:sqref>
            </x14:sparkline>
            <x14:sparkline>
              <xm:f>'2027 - 5311'!$WPN69:$WPN69</xm:f>
              <xm:sqref>WPN67</xm:sqref>
            </x14:sparkline>
            <x14:sparkline>
              <xm:f>'2027 - 5311'!$WPN76:$WPN76</xm:f>
              <xm:sqref>WPN68</xm:sqref>
            </x14:sparkline>
            <x14:sparkline>
              <xm:f>'2027 - 5311'!$WPO69:$WPO69</xm:f>
              <xm:sqref>WPO67</xm:sqref>
            </x14:sparkline>
            <x14:sparkline>
              <xm:f>'2027 - 5311'!$WPO76:$WPO76</xm:f>
              <xm:sqref>WPO68</xm:sqref>
            </x14:sparkline>
            <x14:sparkline>
              <xm:f>'2027 - 5311'!$WPP69:$WPP69</xm:f>
              <xm:sqref>WPP67</xm:sqref>
            </x14:sparkline>
            <x14:sparkline>
              <xm:f>'2027 - 5311'!$WPP76:$WPP76</xm:f>
              <xm:sqref>WPP68</xm:sqref>
            </x14:sparkline>
            <x14:sparkline>
              <xm:f>'2027 - 5311'!$WPQ69:$WPQ69</xm:f>
              <xm:sqref>WPQ67</xm:sqref>
            </x14:sparkline>
            <x14:sparkline>
              <xm:f>'2027 - 5311'!$WPQ76:$WPQ76</xm:f>
              <xm:sqref>WPQ68</xm:sqref>
            </x14:sparkline>
            <x14:sparkline>
              <xm:f>'2027 - 5311'!$WPR69:$WPR69</xm:f>
              <xm:sqref>WPR67</xm:sqref>
            </x14:sparkline>
            <x14:sparkline>
              <xm:f>'2027 - 5311'!$WPR76:$WPR76</xm:f>
              <xm:sqref>WPR68</xm:sqref>
            </x14:sparkline>
            <x14:sparkline>
              <xm:f>'2027 - 5311'!$WPS69:$WPS69</xm:f>
              <xm:sqref>WPS67</xm:sqref>
            </x14:sparkline>
            <x14:sparkline>
              <xm:f>'2027 - 5311'!$WPS76:$WPS76</xm:f>
              <xm:sqref>WPS68</xm:sqref>
            </x14:sparkline>
            <x14:sparkline>
              <xm:f>'2027 - 5311'!$WPT69:$WPT69</xm:f>
              <xm:sqref>WPT67</xm:sqref>
            </x14:sparkline>
            <x14:sparkline>
              <xm:f>'2027 - 5311'!$WPT76:$WPT76</xm:f>
              <xm:sqref>WPT68</xm:sqref>
            </x14:sparkline>
            <x14:sparkline>
              <xm:f>'2027 - 5311'!$WPU69:$WPU69</xm:f>
              <xm:sqref>WPU67</xm:sqref>
            </x14:sparkline>
            <x14:sparkline>
              <xm:f>'2027 - 5311'!$WPU76:$WPU76</xm:f>
              <xm:sqref>WPU68</xm:sqref>
            </x14:sparkline>
            <x14:sparkline>
              <xm:f>'2027 - 5311'!$WPV69:$WPV69</xm:f>
              <xm:sqref>WPV67</xm:sqref>
            </x14:sparkline>
            <x14:sparkline>
              <xm:f>'2027 - 5311'!$WPV76:$WPV76</xm:f>
              <xm:sqref>WPV68</xm:sqref>
            </x14:sparkline>
            <x14:sparkline>
              <xm:f>'2027 - 5311'!$WPW69:$WPW69</xm:f>
              <xm:sqref>WPW67</xm:sqref>
            </x14:sparkline>
            <x14:sparkline>
              <xm:f>'2027 - 5311'!$WPW76:$WPW76</xm:f>
              <xm:sqref>WPW68</xm:sqref>
            </x14:sparkline>
            <x14:sparkline>
              <xm:f>'2027 - 5311'!$WPX69:$WPX69</xm:f>
              <xm:sqref>WPX67</xm:sqref>
            </x14:sparkline>
            <x14:sparkline>
              <xm:f>'2027 - 5311'!$WPX76:$WPX76</xm:f>
              <xm:sqref>WPX68</xm:sqref>
            </x14:sparkline>
            <x14:sparkline>
              <xm:f>'2027 - 5311'!$WPY69:$WPY69</xm:f>
              <xm:sqref>WPY67</xm:sqref>
            </x14:sparkline>
            <x14:sparkline>
              <xm:f>'2027 - 5311'!$WPY76:$WPY76</xm:f>
              <xm:sqref>WPY68</xm:sqref>
            </x14:sparkline>
            <x14:sparkline>
              <xm:f>'2027 - 5311'!$WPZ69:$WPZ69</xm:f>
              <xm:sqref>WPZ67</xm:sqref>
            </x14:sparkline>
            <x14:sparkline>
              <xm:f>'2027 - 5311'!$WPZ76:$WPZ76</xm:f>
              <xm:sqref>WPZ68</xm:sqref>
            </x14:sparkline>
            <x14:sparkline>
              <xm:f>'2027 - 5311'!$WQA69:$WQA69</xm:f>
              <xm:sqref>WQA67</xm:sqref>
            </x14:sparkline>
            <x14:sparkline>
              <xm:f>'2027 - 5311'!$WQA76:$WQA76</xm:f>
              <xm:sqref>WQA68</xm:sqref>
            </x14:sparkline>
            <x14:sparkline>
              <xm:f>'2027 - 5311'!$WQB69:$WQB69</xm:f>
              <xm:sqref>WQB67</xm:sqref>
            </x14:sparkline>
            <x14:sparkline>
              <xm:f>'2027 - 5311'!$WQB76:$WQB76</xm:f>
              <xm:sqref>WQB68</xm:sqref>
            </x14:sparkline>
            <x14:sparkline>
              <xm:f>'2027 - 5311'!$WQC69:$WQC69</xm:f>
              <xm:sqref>WQC67</xm:sqref>
            </x14:sparkline>
            <x14:sparkline>
              <xm:f>'2027 - 5311'!$WQC76:$WQC76</xm:f>
              <xm:sqref>WQC68</xm:sqref>
            </x14:sparkline>
            <x14:sparkline>
              <xm:f>'2027 - 5311'!$WQD69:$WQD69</xm:f>
              <xm:sqref>WQD67</xm:sqref>
            </x14:sparkline>
            <x14:sparkline>
              <xm:f>'2027 - 5311'!$WQD76:$WQD76</xm:f>
              <xm:sqref>WQD68</xm:sqref>
            </x14:sparkline>
            <x14:sparkline>
              <xm:f>'2027 - 5311'!$WQE69:$WQE69</xm:f>
              <xm:sqref>WQE67</xm:sqref>
            </x14:sparkline>
            <x14:sparkline>
              <xm:f>'2027 - 5311'!$WQE76:$WQE76</xm:f>
              <xm:sqref>WQE68</xm:sqref>
            </x14:sparkline>
            <x14:sparkline>
              <xm:f>'2027 - 5311'!$WQF69:$WQF69</xm:f>
              <xm:sqref>WQF67</xm:sqref>
            </x14:sparkline>
            <x14:sparkline>
              <xm:f>'2027 - 5311'!$WQF76:$WQF76</xm:f>
              <xm:sqref>WQF68</xm:sqref>
            </x14:sparkline>
            <x14:sparkline>
              <xm:f>'2027 - 5311'!$WQG69:$WQG69</xm:f>
              <xm:sqref>WQG67</xm:sqref>
            </x14:sparkline>
            <x14:sparkline>
              <xm:f>'2027 - 5311'!$WQG76:$WQG76</xm:f>
              <xm:sqref>WQG68</xm:sqref>
            </x14:sparkline>
            <x14:sparkline>
              <xm:f>'2027 - 5311'!$WQH69:$WQH69</xm:f>
              <xm:sqref>WQH67</xm:sqref>
            </x14:sparkline>
            <x14:sparkline>
              <xm:f>'2027 - 5311'!$WQH76:$WQH76</xm:f>
              <xm:sqref>WQH68</xm:sqref>
            </x14:sparkline>
            <x14:sparkline>
              <xm:f>'2027 - 5311'!$WQI69:$WQI69</xm:f>
              <xm:sqref>WQI67</xm:sqref>
            </x14:sparkline>
            <x14:sparkline>
              <xm:f>'2027 - 5311'!$WQI76:$WQI76</xm:f>
              <xm:sqref>WQI68</xm:sqref>
            </x14:sparkline>
            <x14:sparkline>
              <xm:f>'2027 - 5311'!$WQJ69:$WQJ69</xm:f>
              <xm:sqref>WQJ67</xm:sqref>
            </x14:sparkline>
            <x14:sparkline>
              <xm:f>'2027 - 5311'!$WQJ76:$WQJ76</xm:f>
              <xm:sqref>WQJ68</xm:sqref>
            </x14:sparkline>
            <x14:sparkline>
              <xm:f>'2027 - 5311'!$WQK69:$WQK69</xm:f>
              <xm:sqref>WQK67</xm:sqref>
            </x14:sparkline>
            <x14:sparkline>
              <xm:f>'2027 - 5311'!$WQK76:$WQK76</xm:f>
              <xm:sqref>WQK68</xm:sqref>
            </x14:sparkline>
            <x14:sparkline>
              <xm:f>'2027 - 5311'!$WQL69:$WQL69</xm:f>
              <xm:sqref>WQL67</xm:sqref>
            </x14:sparkline>
            <x14:sparkline>
              <xm:f>'2027 - 5311'!$WQL76:$WQL76</xm:f>
              <xm:sqref>WQL68</xm:sqref>
            </x14:sparkline>
            <x14:sparkline>
              <xm:f>'2027 - 5311'!$WQM69:$WQM69</xm:f>
              <xm:sqref>WQM67</xm:sqref>
            </x14:sparkline>
            <x14:sparkline>
              <xm:f>'2027 - 5311'!$WQM76:$WQM76</xm:f>
              <xm:sqref>WQM68</xm:sqref>
            </x14:sparkline>
            <x14:sparkline>
              <xm:f>'2027 - 5311'!$WQN69:$WQN69</xm:f>
              <xm:sqref>WQN67</xm:sqref>
            </x14:sparkline>
            <x14:sparkline>
              <xm:f>'2027 - 5311'!$WQN76:$WQN76</xm:f>
              <xm:sqref>WQN68</xm:sqref>
            </x14:sparkline>
            <x14:sparkline>
              <xm:f>'2027 - 5311'!$WQO69:$WQO69</xm:f>
              <xm:sqref>WQO67</xm:sqref>
            </x14:sparkline>
            <x14:sparkline>
              <xm:f>'2027 - 5311'!$WQO76:$WQO76</xm:f>
              <xm:sqref>WQO68</xm:sqref>
            </x14:sparkline>
            <x14:sparkline>
              <xm:f>'2027 - 5311'!$WQP69:$WQP69</xm:f>
              <xm:sqref>WQP67</xm:sqref>
            </x14:sparkline>
            <x14:sparkline>
              <xm:f>'2027 - 5311'!$WQP76:$WQP76</xm:f>
              <xm:sqref>WQP68</xm:sqref>
            </x14:sparkline>
            <x14:sparkline>
              <xm:f>'2027 - 5311'!$WQQ69:$WQQ69</xm:f>
              <xm:sqref>WQQ67</xm:sqref>
            </x14:sparkline>
            <x14:sparkline>
              <xm:f>'2027 - 5311'!$WQQ76:$WQQ76</xm:f>
              <xm:sqref>WQQ68</xm:sqref>
            </x14:sparkline>
            <x14:sparkline>
              <xm:f>'2027 - 5311'!$WQR69:$WQR69</xm:f>
              <xm:sqref>WQR67</xm:sqref>
            </x14:sparkline>
            <x14:sparkline>
              <xm:f>'2027 - 5311'!$WQR76:$WQR76</xm:f>
              <xm:sqref>WQR68</xm:sqref>
            </x14:sparkline>
            <x14:sparkline>
              <xm:f>'2027 - 5311'!$WQS69:$WQS69</xm:f>
              <xm:sqref>WQS67</xm:sqref>
            </x14:sparkline>
            <x14:sparkline>
              <xm:f>'2027 - 5311'!$WQS76:$WQS76</xm:f>
              <xm:sqref>WQS68</xm:sqref>
            </x14:sparkline>
            <x14:sparkline>
              <xm:f>'2027 - 5311'!$WQT69:$WQT69</xm:f>
              <xm:sqref>WQT67</xm:sqref>
            </x14:sparkline>
            <x14:sparkline>
              <xm:f>'2027 - 5311'!$WQT76:$WQT76</xm:f>
              <xm:sqref>WQT68</xm:sqref>
            </x14:sparkline>
            <x14:sparkline>
              <xm:f>'2027 - 5311'!$WQU69:$WQU69</xm:f>
              <xm:sqref>WQU67</xm:sqref>
            </x14:sparkline>
            <x14:sparkline>
              <xm:f>'2027 - 5311'!$WQU76:$WQU76</xm:f>
              <xm:sqref>WQU68</xm:sqref>
            </x14:sparkline>
            <x14:sparkline>
              <xm:f>'2027 - 5311'!$WQV69:$WQV69</xm:f>
              <xm:sqref>WQV67</xm:sqref>
            </x14:sparkline>
            <x14:sparkline>
              <xm:f>'2027 - 5311'!$WQV76:$WQV76</xm:f>
              <xm:sqref>WQV68</xm:sqref>
            </x14:sparkline>
            <x14:sparkline>
              <xm:f>'2027 - 5311'!$WQW69:$WQW69</xm:f>
              <xm:sqref>WQW67</xm:sqref>
            </x14:sparkline>
            <x14:sparkline>
              <xm:f>'2027 - 5311'!$WQW76:$WQW76</xm:f>
              <xm:sqref>WQW68</xm:sqref>
            </x14:sparkline>
            <x14:sparkline>
              <xm:f>'2027 - 5311'!$WQX69:$WQX69</xm:f>
              <xm:sqref>WQX67</xm:sqref>
            </x14:sparkline>
            <x14:sparkline>
              <xm:f>'2027 - 5311'!$WQX76:$WQX76</xm:f>
              <xm:sqref>WQX68</xm:sqref>
            </x14:sparkline>
            <x14:sparkline>
              <xm:f>'2027 - 5311'!$WQY69:$WQY69</xm:f>
              <xm:sqref>WQY67</xm:sqref>
            </x14:sparkline>
            <x14:sparkline>
              <xm:f>'2027 - 5311'!$WQY76:$WQY76</xm:f>
              <xm:sqref>WQY68</xm:sqref>
            </x14:sparkline>
            <x14:sparkline>
              <xm:f>'2027 - 5311'!$WQZ69:$WQZ69</xm:f>
              <xm:sqref>WQZ67</xm:sqref>
            </x14:sparkline>
            <x14:sparkline>
              <xm:f>'2027 - 5311'!$WQZ76:$WQZ76</xm:f>
              <xm:sqref>WQZ68</xm:sqref>
            </x14:sparkline>
            <x14:sparkline>
              <xm:f>'2027 - 5311'!$WRA69:$WRA69</xm:f>
              <xm:sqref>WRA67</xm:sqref>
            </x14:sparkline>
            <x14:sparkline>
              <xm:f>'2027 - 5311'!$WRA76:$WRA76</xm:f>
              <xm:sqref>WRA68</xm:sqref>
            </x14:sparkline>
            <x14:sparkline>
              <xm:f>'2027 - 5311'!$WRB69:$WRB69</xm:f>
              <xm:sqref>WRB67</xm:sqref>
            </x14:sparkline>
            <x14:sparkline>
              <xm:f>'2027 - 5311'!$WRB76:$WRB76</xm:f>
              <xm:sqref>WRB68</xm:sqref>
            </x14:sparkline>
            <x14:sparkline>
              <xm:f>'2027 - 5311'!$WRC69:$WRC69</xm:f>
              <xm:sqref>WRC67</xm:sqref>
            </x14:sparkline>
            <x14:sparkline>
              <xm:f>'2027 - 5311'!$WRC76:$WRC76</xm:f>
              <xm:sqref>WRC68</xm:sqref>
            </x14:sparkline>
            <x14:sparkline>
              <xm:f>'2027 - 5311'!$WRD69:$WRD69</xm:f>
              <xm:sqref>WRD67</xm:sqref>
            </x14:sparkline>
            <x14:sparkline>
              <xm:f>'2027 - 5311'!$WRD76:$WRD76</xm:f>
              <xm:sqref>WRD68</xm:sqref>
            </x14:sparkline>
            <x14:sparkline>
              <xm:f>'2027 - 5311'!$WRE69:$WRE69</xm:f>
              <xm:sqref>WRE67</xm:sqref>
            </x14:sparkline>
            <x14:sparkline>
              <xm:f>'2027 - 5311'!$WRE76:$WRE76</xm:f>
              <xm:sqref>WRE68</xm:sqref>
            </x14:sparkline>
            <x14:sparkline>
              <xm:f>'2027 - 5311'!$WRF69:$WRF69</xm:f>
              <xm:sqref>WRF67</xm:sqref>
            </x14:sparkline>
            <x14:sparkline>
              <xm:f>'2027 - 5311'!$WRF76:$WRF76</xm:f>
              <xm:sqref>WRF68</xm:sqref>
            </x14:sparkline>
            <x14:sparkline>
              <xm:f>'2027 - 5311'!$WRG69:$WRG69</xm:f>
              <xm:sqref>WRG67</xm:sqref>
            </x14:sparkline>
            <x14:sparkline>
              <xm:f>'2027 - 5311'!$WRG76:$WRG76</xm:f>
              <xm:sqref>WRG68</xm:sqref>
            </x14:sparkline>
            <x14:sparkline>
              <xm:f>'2027 - 5311'!$WRH69:$WRH69</xm:f>
              <xm:sqref>WRH67</xm:sqref>
            </x14:sparkline>
            <x14:sparkline>
              <xm:f>'2027 - 5311'!$WRH76:$WRH76</xm:f>
              <xm:sqref>WRH68</xm:sqref>
            </x14:sparkline>
            <x14:sparkline>
              <xm:f>'2027 - 5311'!$WRI69:$WRI69</xm:f>
              <xm:sqref>WRI67</xm:sqref>
            </x14:sparkline>
            <x14:sparkline>
              <xm:f>'2027 - 5311'!$WRI76:$WRI76</xm:f>
              <xm:sqref>WRI68</xm:sqref>
            </x14:sparkline>
            <x14:sparkline>
              <xm:f>'2027 - 5311'!$WRJ69:$WRJ69</xm:f>
              <xm:sqref>WRJ67</xm:sqref>
            </x14:sparkline>
            <x14:sparkline>
              <xm:f>'2027 - 5311'!$WRJ76:$WRJ76</xm:f>
              <xm:sqref>WRJ68</xm:sqref>
            </x14:sparkline>
            <x14:sparkline>
              <xm:f>'2027 - 5311'!$WRK69:$WRK69</xm:f>
              <xm:sqref>WRK67</xm:sqref>
            </x14:sparkline>
            <x14:sparkline>
              <xm:f>'2027 - 5311'!$WRK76:$WRK76</xm:f>
              <xm:sqref>WRK68</xm:sqref>
            </x14:sparkline>
            <x14:sparkline>
              <xm:f>'2027 - 5311'!$WRL69:$WRL69</xm:f>
              <xm:sqref>WRL67</xm:sqref>
            </x14:sparkline>
            <x14:sparkline>
              <xm:f>'2027 - 5311'!$WRL76:$WRL76</xm:f>
              <xm:sqref>WRL68</xm:sqref>
            </x14:sparkline>
            <x14:sparkline>
              <xm:f>'2027 - 5311'!$WRM69:$WRM69</xm:f>
              <xm:sqref>WRM67</xm:sqref>
            </x14:sparkline>
            <x14:sparkline>
              <xm:f>'2027 - 5311'!$WRM76:$WRM76</xm:f>
              <xm:sqref>WRM68</xm:sqref>
            </x14:sparkline>
            <x14:sparkline>
              <xm:f>'2027 - 5311'!$WRN69:$WRN69</xm:f>
              <xm:sqref>WRN67</xm:sqref>
            </x14:sparkline>
            <x14:sparkline>
              <xm:f>'2027 - 5311'!$WRN76:$WRN76</xm:f>
              <xm:sqref>WRN68</xm:sqref>
            </x14:sparkline>
            <x14:sparkline>
              <xm:f>'2027 - 5311'!$WRO69:$WRO69</xm:f>
              <xm:sqref>WRO67</xm:sqref>
            </x14:sparkline>
            <x14:sparkline>
              <xm:f>'2027 - 5311'!$WRO76:$WRO76</xm:f>
              <xm:sqref>WRO68</xm:sqref>
            </x14:sparkline>
            <x14:sparkline>
              <xm:f>'2027 - 5311'!$WRP69:$WRP69</xm:f>
              <xm:sqref>WRP67</xm:sqref>
            </x14:sparkline>
            <x14:sparkline>
              <xm:f>'2027 - 5311'!$WRP76:$WRP76</xm:f>
              <xm:sqref>WRP68</xm:sqref>
            </x14:sparkline>
            <x14:sparkline>
              <xm:f>'2027 - 5311'!$WRQ69:$WRQ69</xm:f>
              <xm:sqref>WRQ67</xm:sqref>
            </x14:sparkline>
            <x14:sparkline>
              <xm:f>'2027 - 5311'!$WRQ76:$WRQ76</xm:f>
              <xm:sqref>WRQ68</xm:sqref>
            </x14:sparkline>
            <x14:sparkline>
              <xm:f>'2027 - 5311'!$WRR69:$WRR69</xm:f>
              <xm:sqref>WRR67</xm:sqref>
            </x14:sparkline>
            <x14:sparkline>
              <xm:f>'2027 - 5311'!$WRR76:$WRR76</xm:f>
              <xm:sqref>WRR68</xm:sqref>
            </x14:sparkline>
            <x14:sparkline>
              <xm:f>'2027 - 5311'!$WRS69:$WRS69</xm:f>
              <xm:sqref>WRS67</xm:sqref>
            </x14:sparkline>
            <x14:sparkline>
              <xm:f>'2027 - 5311'!$WRS76:$WRS76</xm:f>
              <xm:sqref>WRS68</xm:sqref>
            </x14:sparkline>
            <x14:sparkline>
              <xm:f>'2027 - 5311'!$WRT69:$WRT69</xm:f>
              <xm:sqref>WRT67</xm:sqref>
            </x14:sparkline>
            <x14:sparkline>
              <xm:f>'2027 - 5311'!$WRT76:$WRT76</xm:f>
              <xm:sqref>WRT68</xm:sqref>
            </x14:sparkline>
            <x14:sparkline>
              <xm:f>'2027 - 5311'!$WRU69:$WRU69</xm:f>
              <xm:sqref>WRU67</xm:sqref>
            </x14:sparkline>
            <x14:sparkline>
              <xm:f>'2027 - 5311'!$WRU76:$WRU76</xm:f>
              <xm:sqref>WRU68</xm:sqref>
            </x14:sparkline>
            <x14:sparkline>
              <xm:f>'2027 - 5311'!$WRV69:$WRV69</xm:f>
              <xm:sqref>WRV67</xm:sqref>
            </x14:sparkline>
            <x14:sparkline>
              <xm:f>'2027 - 5311'!$WRV76:$WRV76</xm:f>
              <xm:sqref>WRV68</xm:sqref>
            </x14:sparkline>
            <x14:sparkline>
              <xm:f>'2027 - 5311'!$WRW69:$WRW69</xm:f>
              <xm:sqref>WRW67</xm:sqref>
            </x14:sparkline>
            <x14:sparkline>
              <xm:f>'2027 - 5311'!$WRW76:$WRW76</xm:f>
              <xm:sqref>WRW68</xm:sqref>
            </x14:sparkline>
            <x14:sparkline>
              <xm:f>'2027 - 5311'!$WRX69:$WRX69</xm:f>
              <xm:sqref>WRX67</xm:sqref>
            </x14:sparkline>
            <x14:sparkline>
              <xm:f>'2027 - 5311'!$WRX76:$WRX76</xm:f>
              <xm:sqref>WRX68</xm:sqref>
            </x14:sparkline>
            <x14:sparkline>
              <xm:f>'2027 - 5311'!$WRY69:$WRY69</xm:f>
              <xm:sqref>WRY67</xm:sqref>
            </x14:sparkline>
            <x14:sparkline>
              <xm:f>'2027 - 5311'!$WRY76:$WRY76</xm:f>
              <xm:sqref>WRY68</xm:sqref>
            </x14:sparkline>
            <x14:sparkline>
              <xm:f>'2027 - 5311'!$WRZ69:$WRZ69</xm:f>
              <xm:sqref>WRZ67</xm:sqref>
            </x14:sparkline>
            <x14:sparkline>
              <xm:f>'2027 - 5311'!$WRZ76:$WRZ76</xm:f>
              <xm:sqref>WRZ68</xm:sqref>
            </x14:sparkline>
            <x14:sparkline>
              <xm:f>'2027 - 5311'!$WSA69:$WSA69</xm:f>
              <xm:sqref>WSA67</xm:sqref>
            </x14:sparkline>
            <x14:sparkline>
              <xm:f>'2027 - 5311'!$WSA76:$WSA76</xm:f>
              <xm:sqref>WSA68</xm:sqref>
            </x14:sparkline>
            <x14:sparkline>
              <xm:f>'2027 - 5311'!$WSB69:$WSB69</xm:f>
              <xm:sqref>WSB67</xm:sqref>
            </x14:sparkline>
            <x14:sparkline>
              <xm:f>'2027 - 5311'!$WSB76:$WSB76</xm:f>
              <xm:sqref>WSB68</xm:sqref>
            </x14:sparkline>
            <x14:sparkline>
              <xm:f>'2027 - 5311'!$WSC69:$WSC69</xm:f>
              <xm:sqref>WSC67</xm:sqref>
            </x14:sparkline>
            <x14:sparkline>
              <xm:f>'2027 - 5311'!$WSC76:$WSC76</xm:f>
              <xm:sqref>WSC68</xm:sqref>
            </x14:sparkline>
            <x14:sparkline>
              <xm:f>'2027 - 5311'!$WSD69:$WSD69</xm:f>
              <xm:sqref>WSD67</xm:sqref>
            </x14:sparkline>
            <x14:sparkline>
              <xm:f>'2027 - 5311'!$WSD76:$WSD76</xm:f>
              <xm:sqref>WSD68</xm:sqref>
            </x14:sparkline>
            <x14:sparkline>
              <xm:f>'2027 - 5311'!$WSE69:$WSE69</xm:f>
              <xm:sqref>WSE67</xm:sqref>
            </x14:sparkline>
            <x14:sparkline>
              <xm:f>'2027 - 5311'!$WSE76:$WSE76</xm:f>
              <xm:sqref>WSE68</xm:sqref>
            </x14:sparkline>
            <x14:sparkline>
              <xm:f>'2027 - 5311'!$WSF69:$WSF69</xm:f>
              <xm:sqref>WSF67</xm:sqref>
            </x14:sparkline>
            <x14:sparkline>
              <xm:f>'2027 - 5311'!$WSF76:$WSF76</xm:f>
              <xm:sqref>WSF68</xm:sqref>
            </x14:sparkline>
            <x14:sparkline>
              <xm:f>'2027 - 5311'!$WSG69:$WSG69</xm:f>
              <xm:sqref>WSG67</xm:sqref>
            </x14:sparkline>
            <x14:sparkline>
              <xm:f>'2027 - 5311'!$WSG76:$WSG76</xm:f>
              <xm:sqref>WSG68</xm:sqref>
            </x14:sparkline>
            <x14:sparkline>
              <xm:f>'2027 - 5311'!$WSH69:$WSH69</xm:f>
              <xm:sqref>WSH67</xm:sqref>
            </x14:sparkline>
            <x14:sparkline>
              <xm:f>'2027 - 5311'!$WSH76:$WSH76</xm:f>
              <xm:sqref>WSH68</xm:sqref>
            </x14:sparkline>
            <x14:sparkline>
              <xm:f>'2027 - 5311'!$WSI69:$WSI69</xm:f>
              <xm:sqref>WSI67</xm:sqref>
            </x14:sparkline>
            <x14:sparkline>
              <xm:f>'2027 - 5311'!$WSI76:$WSI76</xm:f>
              <xm:sqref>WSI68</xm:sqref>
            </x14:sparkline>
            <x14:sparkline>
              <xm:f>'2027 - 5311'!$WSJ69:$WSJ69</xm:f>
              <xm:sqref>WSJ67</xm:sqref>
            </x14:sparkline>
            <x14:sparkline>
              <xm:f>'2027 - 5311'!$WSJ76:$WSJ76</xm:f>
              <xm:sqref>WSJ68</xm:sqref>
            </x14:sparkline>
            <x14:sparkline>
              <xm:f>'2027 - 5311'!$WSK69:$WSK69</xm:f>
              <xm:sqref>WSK67</xm:sqref>
            </x14:sparkline>
            <x14:sparkline>
              <xm:f>'2027 - 5311'!$WSK76:$WSK76</xm:f>
              <xm:sqref>WSK68</xm:sqref>
            </x14:sparkline>
            <x14:sparkline>
              <xm:f>'2027 - 5311'!$WSL69:$WSL69</xm:f>
              <xm:sqref>WSL67</xm:sqref>
            </x14:sparkline>
            <x14:sparkline>
              <xm:f>'2027 - 5311'!$WSL76:$WSL76</xm:f>
              <xm:sqref>WSL68</xm:sqref>
            </x14:sparkline>
            <x14:sparkline>
              <xm:f>'2027 - 5311'!$WSM69:$WSM69</xm:f>
              <xm:sqref>WSM67</xm:sqref>
            </x14:sparkline>
            <x14:sparkline>
              <xm:f>'2027 - 5311'!$WSM76:$WSM76</xm:f>
              <xm:sqref>WSM68</xm:sqref>
            </x14:sparkline>
            <x14:sparkline>
              <xm:f>'2027 - 5311'!$WSN69:$WSN69</xm:f>
              <xm:sqref>WSN67</xm:sqref>
            </x14:sparkline>
            <x14:sparkline>
              <xm:f>'2027 - 5311'!$WSN76:$WSN76</xm:f>
              <xm:sqref>WSN68</xm:sqref>
            </x14:sparkline>
            <x14:sparkline>
              <xm:f>'2027 - 5311'!$WSO69:$WSO69</xm:f>
              <xm:sqref>WSO67</xm:sqref>
            </x14:sparkline>
            <x14:sparkline>
              <xm:f>'2027 - 5311'!$WSO76:$WSO76</xm:f>
              <xm:sqref>WSO68</xm:sqref>
            </x14:sparkline>
            <x14:sparkline>
              <xm:f>'2027 - 5311'!$WSP69:$WSP69</xm:f>
              <xm:sqref>WSP67</xm:sqref>
            </x14:sparkline>
            <x14:sparkline>
              <xm:f>'2027 - 5311'!$WSP76:$WSP76</xm:f>
              <xm:sqref>WSP68</xm:sqref>
            </x14:sparkline>
            <x14:sparkline>
              <xm:f>'2027 - 5311'!$WSQ69:$WSQ69</xm:f>
              <xm:sqref>WSQ67</xm:sqref>
            </x14:sparkline>
            <x14:sparkline>
              <xm:f>'2027 - 5311'!$WSQ76:$WSQ76</xm:f>
              <xm:sqref>WSQ68</xm:sqref>
            </x14:sparkline>
            <x14:sparkline>
              <xm:f>'2027 - 5311'!$WSR69:$WSR69</xm:f>
              <xm:sqref>WSR67</xm:sqref>
            </x14:sparkline>
            <x14:sparkline>
              <xm:f>'2027 - 5311'!$WSR76:$WSR76</xm:f>
              <xm:sqref>WSR68</xm:sqref>
            </x14:sparkline>
            <x14:sparkline>
              <xm:f>'2027 - 5311'!$WSS69:$WSS69</xm:f>
              <xm:sqref>WSS67</xm:sqref>
            </x14:sparkline>
            <x14:sparkline>
              <xm:f>'2027 - 5311'!$WSS76:$WSS76</xm:f>
              <xm:sqref>WSS68</xm:sqref>
            </x14:sparkline>
            <x14:sparkline>
              <xm:f>'2027 - 5311'!$WST69:$WST69</xm:f>
              <xm:sqref>WST67</xm:sqref>
            </x14:sparkline>
            <x14:sparkline>
              <xm:f>'2027 - 5311'!$WST76:$WST76</xm:f>
              <xm:sqref>WST68</xm:sqref>
            </x14:sparkline>
            <x14:sparkline>
              <xm:f>'2027 - 5311'!$WSU69:$WSU69</xm:f>
              <xm:sqref>WSU67</xm:sqref>
            </x14:sparkline>
            <x14:sparkline>
              <xm:f>'2027 - 5311'!$WSU76:$WSU76</xm:f>
              <xm:sqref>WSU68</xm:sqref>
            </x14:sparkline>
            <x14:sparkline>
              <xm:f>'2027 - 5311'!$WSV69:$WSV69</xm:f>
              <xm:sqref>WSV67</xm:sqref>
            </x14:sparkline>
            <x14:sparkline>
              <xm:f>'2027 - 5311'!$WSV76:$WSV76</xm:f>
              <xm:sqref>WSV68</xm:sqref>
            </x14:sparkline>
            <x14:sparkline>
              <xm:f>'2027 - 5311'!$WSW69:$WSW69</xm:f>
              <xm:sqref>WSW67</xm:sqref>
            </x14:sparkline>
            <x14:sparkline>
              <xm:f>'2027 - 5311'!$WSW76:$WSW76</xm:f>
              <xm:sqref>WSW68</xm:sqref>
            </x14:sparkline>
            <x14:sparkline>
              <xm:f>'2027 - 5311'!$WSX69:$WSX69</xm:f>
              <xm:sqref>WSX67</xm:sqref>
            </x14:sparkline>
            <x14:sparkline>
              <xm:f>'2027 - 5311'!$WSX76:$WSX76</xm:f>
              <xm:sqref>WSX68</xm:sqref>
            </x14:sparkline>
            <x14:sparkline>
              <xm:f>'2027 - 5311'!$WSY69:$WSY69</xm:f>
              <xm:sqref>WSY67</xm:sqref>
            </x14:sparkline>
            <x14:sparkline>
              <xm:f>'2027 - 5311'!$WSY76:$WSY76</xm:f>
              <xm:sqref>WSY68</xm:sqref>
            </x14:sparkline>
            <x14:sparkline>
              <xm:f>'2027 - 5311'!$WSZ69:$WSZ69</xm:f>
              <xm:sqref>WSZ67</xm:sqref>
            </x14:sparkline>
            <x14:sparkline>
              <xm:f>'2027 - 5311'!$WSZ76:$WSZ76</xm:f>
              <xm:sqref>WSZ68</xm:sqref>
            </x14:sparkline>
            <x14:sparkline>
              <xm:f>'2027 - 5311'!$WTA69:$WTA69</xm:f>
              <xm:sqref>WTA67</xm:sqref>
            </x14:sparkline>
            <x14:sparkline>
              <xm:f>'2027 - 5311'!$WTA76:$WTA76</xm:f>
              <xm:sqref>WTA68</xm:sqref>
            </x14:sparkline>
            <x14:sparkline>
              <xm:f>'2027 - 5311'!$WTB69:$WTB69</xm:f>
              <xm:sqref>WTB67</xm:sqref>
            </x14:sparkline>
            <x14:sparkline>
              <xm:f>'2027 - 5311'!$WTB76:$WTB76</xm:f>
              <xm:sqref>WTB68</xm:sqref>
            </x14:sparkline>
            <x14:sparkline>
              <xm:f>'2027 - 5311'!$WTC69:$WTC69</xm:f>
              <xm:sqref>WTC67</xm:sqref>
            </x14:sparkline>
            <x14:sparkline>
              <xm:f>'2027 - 5311'!$WTC76:$WTC76</xm:f>
              <xm:sqref>WTC68</xm:sqref>
            </x14:sparkline>
            <x14:sparkline>
              <xm:f>'2027 - 5311'!$WTD69:$WTD69</xm:f>
              <xm:sqref>WTD67</xm:sqref>
            </x14:sparkline>
            <x14:sparkline>
              <xm:f>'2027 - 5311'!$WTD76:$WTD76</xm:f>
              <xm:sqref>WTD68</xm:sqref>
            </x14:sparkline>
            <x14:sparkline>
              <xm:f>'2027 - 5311'!$WTE69:$WTE69</xm:f>
              <xm:sqref>WTE67</xm:sqref>
            </x14:sparkline>
            <x14:sparkline>
              <xm:f>'2027 - 5311'!$WTE76:$WTE76</xm:f>
              <xm:sqref>WTE68</xm:sqref>
            </x14:sparkline>
            <x14:sparkline>
              <xm:f>'2027 - 5311'!$WTF69:$WTF69</xm:f>
              <xm:sqref>WTF67</xm:sqref>
            </x14:sparkline>
            <x14:sparkline>
              <xm:f>'2027 - 5311'!$WTF76:$WTF76</xm:f>
              <xm:sqref>WTF68</xm:sqref>
            </x14:sparkline>
            <x14:sparkline>
              <xm:f>'2027 - 5311'!$WTG69:$WTG69</xm:f>
              <xm:sqref>WTG67</xm:sqref>
            </x14:sparkline>
            <x14:sparkline>
              <xm:f>'2027 - 5311'!$WTG76:$WTG76</xm:f>
              <xm:sqref>WTG68</xm:sqref>
            </x14:sparkline>
            <x14:sparkline>
              <xm:f>'2027 - 5311'!$WTH69:$WTH69</xm:f>
              <xm:sqref>WTH67</xm:sqref>
            </x14:sparkline>
            <x14:sparkline>
              <xm:f>'2027 - 5311'!$WTH76:$WTH76</xm:f>
              <xm:sqref>WTH68</xm:sqref>
            </x14:sparkline>
            <x14:sparkline>
              <xm:f>'2027 - 5311'!$WTI69:$WTI69</xm:f>
              <xm:sqref>WTI67</xm:sqref>
            </x14:sparkline>
            <x14:sparkline>
              <xm:f>'2027 - 5311'!$WTI76:$WTI76</xm:f>
              <xm:sqref>WTI68</xm:sqref>
            </x14:sparkline>
            <x14:sparkline>
              <xm:f>'2027 - 5311'!$WTJ69:$WTJ69</xm:f>
              <xm:sqref>WTJ67</xm:sqref>
            </x14:sparkline>
            <x14:sparkline>
              <xm:f>'2027 - 5311'!$WTJ76:$WTJ76</xm:f>
              <xm:sqref>WTJ68</xm:sqref>
            </x14:sparkline>
            <x14:sparkline>
              <xm:f>'2027 - 5311'!$WTK69:$WTK69</xm:f>
              <xm:sqref>WTK67</xm:sqref>
            </x14:sparkline>
            <x14:sparkline>
              <xm:f>'2027 - 5311'!$WTK76:$WTK76</xm:f>
              <xm:sqref>WTK68</xm:sqref>
            </x14:sparkline>
            <x14:sparkline>
              <xm:f>'2027 - 5311'!$WTL69:$WTL69</xm:f>
              <xm:sqref>WTL67</xm:sqref>
            </x14:sparkline>
            <x14:sparkline>
              <xm:f>'2027 - 5311'!$WTL76:$WTL76</xm:f>
              <xm:sqref>WTL68</xm:sqref>
            </x14:sparkline>
            <x14:sparkline>
              <xm:f>'2027 - 5311'!$WTM69:$WTM69</xm:f>
              <xm:sqref>WTM67</xm:sqref>
            </x14:sparkline>
            <x14:sparkline>
              <xm:f>'2027 - 5311'!$WTM76:$WTM76</xm:f>
              <xm:sqref>WTM68</xm:sqref>
            </x14:sparkline>
            <x14:sparkline>
              <xm:f>'2027 - 5311'!$WTN69:$WTN69</xm:f>
              <xm:sqref>WTN67</xm:sqref>
            </x14:sparkline>
            <x14:sparkline>
              <xm:f>'2027 - 5311'!$WTN76:$WTN76</xm:f>
              <xm:sqref>WTN68</xm:sqref>
            </x14:sparkline>
            <x14:sparkline>
              <xm:f>'2027 - 5311'!$WTO69:$WTO69</xm:f>
              <xm:sqref>WTO67</xm:sqref>
            </x14:sparkline>
            <x14:sparkline>
              <xm:f>'2027 - 5311'!$WTO76:$WTO76</xm:f>
              <xm:sqref>WTO68</xm:sqref>
            </x14:sparkline>
            <x14:sparkline>
              <xm:f>'2027 - 5311'!$WTP69:$WTP69</xm:f>
              <xm:sqref>WTP67</xm:sqref>
            </x14:sparkline>
            <x14:sparkline>
              <xm:f>'2027 - 5311'!$WTP76:$WTP76</xm:f>
              <xm:sqref>WTP68</xm:sqref>
            </x14:sparkline>
            <x14:sparkline>
              <xm:f>'2027 - 5311'!$WTQ69:$WTQ69</xm:f>
              <xm:sqref>WTQ67</xm:sqref>
            </x14:sparkline>
            <x14:sparkline>
              <xm:f>'2027 - 5311'!$WTQ76:$WTQ76</xm:f>
              <xm:sqref>WTQ68</xm:sqref>
            </x14:sparkline>
            <x14:sparkline>
              <xm:f>'2027 - 5311'!$WTR69:$WTR69</xm:f>
              <xm:sqref>WTR67</xm:sqref>
            </x14:sparkline>
            <x14:sparkline>
              <xm:f>'2027 - 5311'!$WTR76:$WTR76</xm:f>
              <xm:sqref>WTR68</xm:sqref>
            </x14:sparkline>
            <x14:sparkline>
              <xm:f>'2027 - 5311'!$WTS69:$WTS69</xm:f>
              <xm:sqref>WTS67</xm:sqref>
            </x14:sparkline>
            <x14:sparkline>
              <xm:f>'2027 - 5311'!$WTS76:$WTS76</xm:f>
              <xm:sqref>WTS68</xm:sqref>
            </x14:sparkline>
            <x14:sparkline>
              <xm:f>'2027 - 5311'!$WTT69:$WTT69</xm:f>
              <xm:sqref>WTT67</xm:sqref>
            </x14:sparkline>
            <x14:sparkline>
              <xm:f>'2027 - 5311'!$WTT76:$WTT76</xm:f>
              <xm:sqref>WTT68</xm:sqref>
            </x14:sparkline>
            <x14:sparkline>
              <xm:f>'2027 - 5311'!$WTU69:$WTU69</xm:f>
              <xm:sqref>WTU67</xm:sqref>
            </x14:sparkline>
            <x14:sparkline>
              <xm:f>'2027 - 5311'!$WTU76:$WTU76</xm:f>
              <xm:sqref>WTU68</xm:sqref>
            </x14:sparkline>
            <x14:sparkline>
              <xm:f>'2027 - 5311'!$WTV69:$WTV69</xm:f>
              <xm:sqref>WTV67</xm:sqref>
            </x14:sparkline>
            <x14:sparkline>
              <xm:f>'2027 - 5311'!$WTV76:$WTV76</xm:f>
              <xm:sqref>WTV68</xm:sqref>
            </x14:sparkline>
            <x14:sparkline>
              <xm:f>'2027 - 5311'!$WTW69:$WTW69</xm:f>
              <xm:sqref>WTW67</xm:sqref>
            </x14:sparkline>
            <x14:sparkline>
              <xm:f>'2027 - 5311'!$WTW76:$WTW76</xm:f>
              <xm:sqref>WTW68</xm:sqref>
            </x14:sparkline>
            <x14:sparkline>
              <xm:f>'2027 - 5311'!$WTX69:$WTX69</xm:f>
              <xm:sqref>WTX67</xm:sqref>
            </x14:sparkline>
            <x14:sparkline>
              <xm:f>'2027 - 5311'!$WTX76:$WTX76</xm:f>
              <xm:sqref>WTX68</xm:sqref>
            </x14:sparkline>
            <x14:sparkline>
              <xm:f>'2027 - 5311'!$WTY69:$WTY69</xm:f>
              <xm:sqref>WTY67</xm:sqref>
            </x14:sparkline>
            <x14:sparkline>
              <xm:f>'2027 - 5311'!$WTY76:$WTY76</xm:f>
              <xm:sqref>WTY68</xm:sqref>
            </x14:sparkline>
            <x14:sparkline>
              <xm:f>'2027 - 5311'!$WTZ69:$WTZ69</xm:f>
              <xm:sqref>WTZ67</xm:sqref>
            </x14:sparkline>
            <x14:sparkline>
              <xm:f>'2027 - 5311'!$WTZ76:$WTZ76</xm:f>
              <xm:sqref>WTZ68</xm:sqref>
            </x14:sparkline>
            <x14:sparkline>
              <xm:f>'2027 - 5311'!$WUA69:$WUA69</xm:f>
              <xm:sqref>WUA67</xm:sqref>
            </x14:sparkline>
            <x14:sparkline>
              <xm:f>'2027 - 5311'!$WUA76:$WUA76</xm:f>
              <xm:sqref>WUA68</xm:sqref>
            </x14:sparkline>
            <x14:sparkline>
              <xm:f>'2027 - 5311'!$WUB69:$WUB69</xm:f>
              <xm:sqref>WUB67</xm:sqref>
            </x14:sparkline>
            <x14:sparkline>
              <xm:f>'2027 - 5311'!$WUB76:$WUB76</xm:f>
              <xm:sqref>WUB68</xm:sqref>
            </x14:sparkline>
            <x14:sparkline>
              <xm:f>'2027 - 5311'!$WUC69:$WUC69</xm:f>
              <xm:sqref>WUC67</xm:sqref>
            </x14:sparkline>
            <x14:sparkline>
              <xm:f>'2027 - 5311'!$WUC76:$WUC76</xm:f>
              <xm:sqref>WUC68</xm:sqref>
            </x14:sparkline>
            <x14:sparkline>
              <xm:f>'2027 - 5311'!$WUD69:$WUD69</xm:f>
              <xm:sqref>WUD67</xm:sqref>
            </x14:sparkline>
            <x14:sparkline>
              <xm:f>'2027 - 5311'!$WUD76:$WUD76</xm:f>
              <xm:sqref>WUD68</xm:sqref>
            </x14:sparkline>
            <x14:sparkline>
              <xm:f>'2027 - 5311'!$WUE69:$WUE69</xm:f>
              <xm:sqref>WUE67</xm:sqref>
            </x14:sparkline>
            <x14:sparkline>
              <xm:f>'2027 - 5311'!$WUE76:$WUE76</xm:f>
              <xm:sqref>WUE68</xm:sqref>
            </x14:sparkline>
            <x14:sparkline>
              <xm:f>'2027 - 5311'!$WUF69:$WUF69</xm:f>
              <xm:sqref>WUF67</xm:sqref>
            </x14:sparkline>
            <x14:sparkline>
              <xm:f>'2027 - 5311'!$WUF76:$WUF76</xm:f>
              <xm:sqref>WUF68</xm:sqref>
            </x14:sparkline>
            <x14:sparkline>
              <xm:f>'2027 - 5311'!$WUG69:$WUG69</xm:f>
              <xm:sqref>WUG67</xm:sqref>
            </x14:sparkline>
            <x14:sparkline>
              <xm:f>'2027 - 5311'!$WUG76:$WUG76</xm:f>
              <xm:sqref>WUG68</xm:sqref>
            </x14:sparkline>
            <x14:sparkline>
              <xm:f>'2027 - 5311'!$WUH69:$WUH69</xm:f>
              <xm:sqref>WUH67</xm:sqref>
            </x14:sparkline>
            <x14:sparkline>
              <xm:f>'2027 - 5311'!$WUH76:$WUH76</xm:f>
              <xm:sqref>WUH68</xm:sqref>
            </x14:sparkline>
            <x14:sparkline>
              <xm:f>'2027 - 5311'!$WUI69:$WUI69</xm:f>
              <xm:sqref>WUI67</xm:sqref>
            </x14:sparkline>
            <x14:sparkline>
              <xm:f>'2027 - 5311'!$WUI76:$WUI76</xm:f>
              <xm:sqref>WUI68</xm:sqref>
            </x14:sparkline>
            <x14:sparkline>
              <xm:f>'2027 - 5311'!$WUJ69:$WUJ69</xm:f>
              <xm:sqref>WUJ67</xm:sqref>
            </x14:sparkline>
            <x14:sparkline>
              <xm:f>'2027 - 5311'!$WUJ76:$WUJ76</xm:f>
              <xm:sqref>WUJ68</xm:sqref>
            </x14:sparkline>
            <x14:sparkline>
              <xm:f>'2027 - 5311'!$WUK69:$WUK69</xm:f>
              <xm:sqref>WUK67</xm:sqref>
            </x14:sparkline>
            <x14:sparkline>
              <xm:f>'2027 - 5311'!$WUK76:$WUK76</xm:f>
              <xm:sqref>WUK68</xm:sqref>
            </x14:sparkline>
            <x14:sparkline>
              <xm:f>'2027 - 5311'!$WUL69:$WUL69</xm:f>
              <xm:sqref>WUL67</xm:sqref>
            </x14:sparkline>
            <x14:sparkline>
              <xm:f>'2027 - 5311'!$WUL76:$WUL76</xm:f>
              <xm:sqref>WUL68</xm:sqref>
            </x14:sparkline>
            <x14:sparkline>
              <xm:f>'2027 - 5311'!$WUM69:$WUM69</xm:f>
              <xm:sqref>WUM67</xm:sqref>
            </x14:sparkline>
            <x14:sparkline>
              <xm:f>'2027 - 5311'!$WUM76:$WUM76</xm:f>
              <xm:sqref>WUM68</xm:sqref>
            </x14:sparkline>
            <x14:sparkline>
              <xm:f>'2027 - 5311'!$WUN69:$WUN69</xm:f>
              <xm:sqref>WUN67</xm:sqref>
            </x14:sparkline>
            <x14:sparkline>
              <xm:f>'2027 - 5311'!$WUN76:$WUN76</xm:f>
              <xm:sqref>WUN68</xm:sqref>
            </x14:sparkline>
            <x14:sparkline>
              <xm:f>'2027 - 5311'!$WUO69:$WUO69</xm:f>
              <xm:sqref>WUO67</xm:sqref>
            </x14:sparkline>
            <x14:sparkline>
              <xm:f>'2027 - 5311'!$WUO76:$WUO76</xm:f>
              <xm:sqref>WUO68</xm:sqref>
            </x14:sparkline>
            <x14:sparkline>
              <xm:f>'2027 - 5311'!$WUP69:$WUP69</xm:f>
              <xm:sqref>WUP67</xm:sqref>
            </x14:sparkline>
            <x14:sparkline>
              <xm:f>'2027 - 5311'!$WUP76:$WUP76</xm:f>
              <xm:sqref>WUP68</xm:sqref>
            </x14:sparkline>
            <x14:sparkline>
              <xm:f>'2027 - 5311'!$WUQ69:$WUQ69</xm:f>
              <xm:sqref>WUQ67</xm:sqref>
            </x14:sparkline>
            <x14:sparkline>
              <xm:f>'2027 - 5311'!$WUQ76:$WUQ76</xm:f>
              <xm:sqref>WUQ68</xm:sqref>
            </x14:sparkline>
            <x14:sparkline>
              <xm:f>'2027 - 5311'!$WUR69:$WUR69</xm:f>
              <xm:sqref>WUR67</xm:sqref>
            </x14:sparkline>
            <x14:sparkline>
              <xm:f>'2027 - 5311'!$WUR76:$WUR76</xm:f>
              <xm:sqref>WUR68</xm:sqref>
            </x14:sparkline>
            <x14:sparkline>
              <xm:f>'2027 - 5311'!$WUS69:$WUS69</xm:f>
              <xm:sqref>WUS67</xm:sqref>
            </x14:sparkline>
            <x14:sparkline>
              <xm:f>'2027 - 5311'!$WUS76:$WUS76</xm:f>
              <xm:sqref>WUS68</xm:sqref>
            </x14:sparkline>
            <x14:sparkline>
              <xm:f>'2027 - 5311'!$WUT69:$WUT69</xm:f>
              <xm:sqref>WUT67</xm:sqref>
            </x14:sparkline>
            <x14:sparkline>
              <xm:f>'2027 - 5311'!$WUT76:$WUT76</xm:f>
              <xm:sqref>WUT68</xm:sqref>
            </x14:sparkline>
            <x14:sparkline>
              <xm:f>'2027 - 5311'!$WUU69:$WUU69</xm:f>
              <xm:sqref>WUU67</xm:sqref>
            </x14:sparkline>
            <x14:sparkline>
              <xm:f>'2027 - 5311'!$WUU76:$WUU76</xm:f>
              <xm:sqref>WUU68</xm:sqref>
            </x14:sparkline>
            <x14:sparkline>
              <xm:f>'2027 - 5311'!$WUV69:$WUV69</xm:f>
              <xm:sqref>WUV67</xm:sqref>
            </x14:sparkline>
            <x14:sparkline>
              <xm:f>'2027 - 5311'!$WUV76:$WUV76</xm:f>
              <xm:sqref>WUV68</xm:sqref>
            </x14:sparkline>
            <x14:sparkline>
              <xm:f>'2027 - 5311'!$WUW69:$WUW69</xm:f>
              <xm:sqref>WUW67</xm:sqref>
            </x14:sparkline>
            <x14:sparkline>
              <xm:f>'2027 - 5311'!$WUW76:$WUW76</xm:f>
              <xm:sqref>WUW68</xm:sqref>
            </x14:sparkline>
            <x14:sparkline>
              <xm:f>'2027 - 5311'!$WUX69:$WUX69</xm:f>
              <xm:sqref>WUX67</xm:sqref>
            </x14:sparkline>
            <x14:sparkline>
              <xm:f>'2027 - 5311'!$WUX76:$WUX76</xm:f>
              <xm:sqref>WUX68</xm:sqref>
            </x14:sparkline>
            <x14:sparkline>
              <xm:f>'2027 - 5311'!$WUY69:$WUY69</xm:f>
              <xm:sqref>WUY67</xm:sqref>
            </x14:sparkline>
            <x14:sparkline>
              <xm:f>'2027 - 5311'!$WUY76:$WUY76</xm:f>
              <xm:sqref>WUY68</xm:sqref>
            </x14:sparkline>
            <x14:sparkline>
              <xm:f>'2027 - 5311'!$WUZ69:$WUZ69</xm:f>
              <xm:sqref>WUZ67</xm:sqref>
            </x14:sparkline>
            <x14:sparkline>
              <xm:f>'2027 - 5311'!$WUZ76:$WUZ76</xm:f>
              <xm:sqref>WUZ68</xm:sqref>
            </x14:sparkline>
            <x14:sparkline>
              <xm:f>'2027 - 5311'!$WVA69:$WVA69</xm:f>
              <xm:sqref>WVA67</xm:sqref>
            </x14:sparkline>
            <x14:sparkline>
              <xm:f>'2027 - 5311'!$WVA76:$WVA76</xm:f>
              <xm:sqref>WVA68</xm:sqref>
            </x14:sparkline>
            <x14:sparkline>
              <xm:f>'2027 - 5311'!$WVB69:$WVB69</xm:f>
              <xm:sqref>WVB67</xm:sqref>
            </x14:sparkline>
            <x14:sparkline>
              <xm:f>'2027 - 5311'!$WVB76:$WVB76</xm:f>
              <xm:sqref>WVB68</xm:sqref>
            </x14:sparkline>
            <x14:sparkline>
              <xm:f>'2027 - 5311'!$WVC69:$WVC69</xm:f>
              <xm:sqref>WVC67</xm:sqref>
            </x14:sparkline>
            <x14:sparkline>
              <xm:f>'2027 - 5311'!$WVC76:$WVC76</xm:f>
              <xm:sqref>WVC68</xm:sqref>
            </x14:sparkline>
            <x14:sparkline>
              <xm:f>'2027 - 5311'!$WVD69:$WVD69</xm:f>
              <xm:sqref>WVD67</xm:sqref>
            </x14:sparkline>
            <x14:sparkline>
              <xm:f>'2027 - 5311'!$WVD76:$WVD76</xm:f>
              <xm:sqref>WVD68</xm:sqref>
            </x14:sparkline>
            <x14:sparkline>
              <xm:f>'2027 - 5311'!$WVE69:$WVE69</xm:f>
              <xm:sqref>WVE67</xm:sqref>
            </x14:sparkline>
            <x14:sparkline>
              <xm:f>'2027 - 5311'!$WVE76:$WVE76</xm:f>
              <xm:sqref>WVE68</xm:sqref>
            </x14:sparkline>
            <x14:sparkline>
              <xm:f>'2027 - 5311'!$WVF69:$WVF69</xm:f>
              <xm:sqref>WVF67</xm:sqref>
            </x14:sparkline>
            <x14:sparkline>
              <xm:f>'2027 - 5311'!$WVF76:$WVF76</xm:f>
              <xm:sqref>WVF68</xm:sqref>
            </x14:sparkline>
            <x14:sparkline>
              <xm:f>'2027 - 5311'!$WVG69:$WVG69</xm:f>
              <xm:sqref>WVG67</xm:sqref>
            </x14:sparkline>
            <x14:sparkline>
              <xm:f>'2027 - 5311'!$WVG76:$WVG76</xm:f>
              <xm:sqref>WVG68</xm:sqref>
            </x14:sparkline>
            <x14:sparkline>
              <xm:f>'2027 - 5311'!$WVH69:$WVH69</xm:f>
              <xm:sqref>WVH67</xm:sqref>
            </x14:sparkline>
            <x14:sparkline>
              <xm:f>'2027 - 5311'!$WVH76:$WVH76</xm:f>
              <xm:sqref>WVH68</xm:sqref>
            </x14:sparkline>
            <x14:sparkline>
              <xm:f>'2027 - 5311'!$WVI69:$WVI69</xm:f>
              <xm:sqref>WVI67</xm:sqref>
            </x14:sparkline>
            <x14:sparkline>
              <xm:f>'2027 - 5311'!$WVI76:$WVI76</xm:f>
              <xm:sqref>WVI68</xm:sqref>
            </x14:sparkline>
            <x14:sparkline>
              <xm:f>'2027 - 5311'!$WVJ69:$WVJ69</xm:f>
              <xm:sqref>WVJ67</xm:sqref>
            </x14:sparkline>
            <x14:sparkline>
              <xm:f>'2027 - 5311'!$WVJ76:$WVJ76</xm:f>
              <xm:sqref>WVJ68</xm:sqref>
            </x14:sparkline>
            <x14:sparkline>
              <xm:f>'2027 - 5311'!$WVK69:$WVK69</xm:f>
              <xm:sqref>WVK67</xm:sqref>
            </x14:sparkline>
            <x14:sparkline>
              <xm:f>'2027 - 5311'!$WVK76:$WVK76</xm:f>
              <xm:sqref>WVK68</xm:sqref>
            </x14:sparkline>
            <x14:sparkline>
              <xm:f>'2027 - 5311'!$WVL69:$WVL69</xm:f>
              <xm:sqref>WVL67</xm:sqref>
            </x14:sparkline>
            <x14:sparkline>
              <xm:f>'2027 - 5311'!$WVL76:$WVL76</xm:f>
              <xm:sqref>WVL68</xm:sqref>
            </x14:sparkline>
            <x14:sparkline>
              <xm:f>'2027 - 5311'!$WVM69:$WVM69</xm:f>
              <xm:sqref>WVM67</xm:sqref>
            </x14:sparkline>
            <x14:sparkline>
              <xm:f>'2027 - 5311'!$WVM76:$WVM76</xm:f>
              <xm:sqref>WVM68</xm:sqref>
            </x14:sparkline>
            <x14:sparkline>
              <xm:f>'2027 - 5311'!$WVN69:$WVN69</xm:f>
              <xm:sqref>WVN67</xm:sqref>
            </x14:sparkline>
            <x14:sparkline>
              <xm:f>'2027 - 5311'!$WVN76:$WVN76</xm:f>
              <xm:sqref>WVN68</xm:sqref>
            </x14:sparkline>
            <x14:sparkline>
              <xm:f>'2027 - 5311'!$WVO69:$WVO69</xm:f>
              <xm:sqref>WVO67</xm:sqref>
            </x14:sparkline>
            <x14:sparkline>
              <xm:f>'2027 - 5311'!$WVO76:$WVO76</xm:f>
              <xm:sqref>WVO68</xm:sqref>
            </x14:sparkline>
            <x14:sparkline>
              <xm:f>'2027 - 5311'!$WVP69:$WVP69</xm:f>
              <xm:sqref>WVP67</xm:sqref>
            </x14:sparkline>
            <x14:sparkline>
              <xm:f>'2027 - 5311'!$WVP76:$WVP76</xm:f>
              <xm:sqref>WVP68</xm:sqref>
            </x14:sparkline>
            <x14:sparkline>
              <xm:f>'2027 - 5311'!$WVQ69:$WVQ69</xm:f>
              <xm:sqref>WVQ67</xm:sqref>
            </x14:sparkline>
            <x14:sparkline>
              <xm:f>'2027 - 5311'!$WVQ76:$WVQ76</xm:f>
              <xm:sqref>WVQ68</xm:sqref>
            </x14:sparkline>
            <x14:sparkline>
              <xm:f>'2027 - 5311'!$WVR69:$WVR69</xm:f>
              <xm:sqref>WVR67</xm:sqref>
            </x14:sparkline>
            <x14:sparkline>
              <xm:f>'2027 - 5311'!$WVR76:$WVR76</xm:f>
              <xm:sqref>WVR68</xm:sqref>
            </x14:sparkline>
            <x14:sparkline>
              <xm:f>'2027 - 5311'!$WVS69:$WVS69</xm:f>
              <xm:sqref>WVS67</xm:sqref>
            </x14:sparkline>
            <x14:sparkline>
              <xm:f>'2027 - 5311'!$WVS76:$WVS76</xm:f>
              <xm:sqref>WVS68</xm:sqref>
            </x14:sparkline>
            <x14:sparkline>
              <xm:f>'2027 - 5311'!$WVT69:$WVT69</xm:f>
              <xm:sqref>WVT67</xm:sqref>
            </x14:sparkline>
            <x14:sparkline>
              <xm:f>'2027 - 5311'!$WVT76:$WVT76</xm:f>
              <xm:sqref>WVT68</xm:sqref>
            </x14:sparkline>
            <x14:sparkline>
              <xm:f>'2027 - 5311'!$WVU69:$WVU69</xm:f>
              <xm:sqref>WVU67</xm:sqref>
            </x14:sparkline>
            <x14:sparkline>
              <xm:f>'2027 - 5311'!$WVU76:$WVU76</xm:f>
              <xm:sqref>WVU68</xm:sqref>
            </x14:sparkline>
            <x14:sparkline>
              <xm:f>'2027 - 5311'!$WVV69:$WVV69</xm:f>
              <xm:sqref>WVV67</xm:sqref>
            </x14:sparkline>
            <x14:sparkline>
              <xm:f>'2027 - 5311'!$WVV76:$WVV76</xm:f>
              <xm:sqref>WVV68</xm:sqref>
            </x14:sparkline>
            <x14:sparkline>
              <xm:f>'2027 - 5311'!$WVW69:$WVW69</xm:f>
              <xm:sqref>WVW67</xm:sqref>
            </x14:sparkline>
            <x14:sparkline>
              <xm:f>'2027 - 5311'!$WVW76:$WVW76</xm:f>
              <xm:sqref>WVW68</xm:sqref>
            </x14:sparkline>
            <x14:sparkline>
              <xm:f>'2027 - 5311'!$WVX69:$WVX69</xm:f>
              <xm:sqref>WVX67</xm:sqref>
            </x14:sparkline>
            <x14:sparkline>
              <xm:f>'2027 - 5311'!$WVX76:$WVX76</xm:f>
              <xm:sqref>WVX68</xm:sqref>
            </x14:sparkline>
            <x14:sparkline>
              <xm:f>'2027 - 5311'!$WVY69:$WVY69</xm:f>
              <xm:sqref>WVY67</xm:sqref>
            </x14:sparkline>
            <x14:sparkline>
              <xm:f>'2027 - 5311'!$WVY76:$WVY76</xm:f>
              <xm:sqref>WVY68</xm:sqref>
            </x14:sparkline>
            <x14:sparkline>
              <xm:f>'2027 - 5311'!$WVZ69:$WVZ69</xm:f>
              <xm:sqref>WVZ67</xm:sqref>
            </x14:sparkline>
            <x14:sparkline>
              <xm:f>'2027 - 5311'!$WVZ76:$WVZ76</xm:f>
              <xm:sqref>WVZ68</xm:sqref>
            </x14:sparkline>
            <x14:sparkline>
              <xm:f>'2027 - 5311'!$WWA69:$WWA69</xm:f>
              <xm:sqref>WWA67</xm:sqref>
            </x14:sparkline>
            <x14:sparkline>
              <xm:f>'2027 - 5311'!$WWA76:$WWA76</xm:f>
              <xm:sqref>WWA68</xm:sqref>
            </x14:sparkline>
            <x14:sparkline>
              <xm:f>'2027 - 5311'!$WWB69:$WWB69</xm:f>
              <xm:sqref>WWB67</xm:sqref>
            </x14:sparkline>
            <x14:sparkline>
              <xm:f>'2027 - 5311'!$WWB76:$WWB76</xm:f>
              <xm:sqref>WWB68</xm:sqref>
            </x14:sparkline>
            <x14:sparkline>
              <xm:f>'2027 - 5311'!$WWC69:$WWC69</xm:f>
              <xm:sqref>WWC67</xm:sqref>
            </x14:sparkline>
            <x14:sparkline>
              <xm:f>'2027 - 5311'!$WWC76:$WWC76</xm:f>
              <xm:sqref>WWC68</xm:sqref>
            </x14:sparkline>
            <x14:sparkline>
              <xm:f>'2027 - 5311'!$WWD69:$WWD69</xm:f>
              <xm:sqref>WWD67</xm:sqref>
            </x14:sparkline>
            <x14:sparkline>
              <xm:f>'2027 - 5311'!$WWD76:$WWD76</xm:f>
              <xm:sqref>WWD68</xm:sqref>
            </x14:sparkline>
            <x14:sparkline>
              <xm:f>'2027 - 5311'!$WWE69:$WWE69</xm:f>
              <xm:sqref>WWE67</xm:sqref>
            </x14:sparkline>
            <x14:sparkline>
              <xm:f>'2027 - 5311'!$WWE76:$WWE76</xm:f>
              <xm:sqref>WWE68</xm:sqref>
            </x14:sparkline>
            <x14:sparkline>
              <xm:f>'2027 - 5311'!$WWF69:$WWF69</xm:f>
              <xm:sqref>WWF67</xm:sqref>
            </x14:sparkline>
            <x14:sparkline>
              <xm:f>'2027 - 5311'!$WWF76:$WWF76</xm:f>
              <xm:sqref>WWF68</xm:sqref>
            </x14:sparkline>
            <x14:sparkline>
              <xm:f>'2027 - 5311'!$WWG69:$WWG69</xm:f>
              <xm:sqref>WWG67</xm:sqref>
            </x14:sparkline>
            <x14:sparkline>
              <xm:f>'2027 - 5311'!$WWG76:$WWG76</xm:f>
              <xm:sqref>WWG68</xm:sqref>
            </x14:sparkline>
            <x14:sparkline>
              <xm:f>'2027 - 5311'!$WWH69:$WWH69</xm:f>
              <xm:sqref>WWH67</xm:sqref>
            </x14:sparkline>
            <x14:sparkline>
              <xm:f>'2027 - 5311'!$WWH76:$WWH76</xm:f>
              <xm:sqref>WWH68</xm:sqref>
            </x14:sparkline>
            <x14:sparkline>
              <xm:f>'2027 - 5311'!$WWI69:$WWI69</xm:f>
              <xm:sqref>WWI67</xm:sqref>
            </x14:sparkline>
            <x14:sparkline>
              <xm:f>'2027 - 5311'!$WWI76:$WWI76</xm:f>
              <xm:sqref>WWI68</xm:sqref>
            </x14:sparkline>
            <x14:sparkline>
              <xm:f>'2027 - 5311'!$WWJ69:$WWJ69</xm:f>
              <xm:sqref>WWJ67</xm:sqref>
            </x14:sparkline>
            <x14:sparkline>
              <xm:f>'2027 - 5311'!$WWJ76:$WWJ76</xm:f>
              <xm:sqref>WWJ68</xm:sqref>
            </x14:sparkline>
            <x14:sparkline>
              <xm:f>'2027 - 5311'!$WWK69:$WWK69</xm:f>
              <xm:sqref>WWK67</xm:sqref>
            </x14:sparkline>
            <x14:sparkline>
              <xm:f>'2027 - 5311'!$WWK76:$WWK76</xm:f>
              <xm:sqref>WWK68</xm:sqref>
            </x14:sparkline>
            <x14:sparkline>
              <xm:f>'2027 - 5311'!$WWL69:$WWL69</xm:f>
              <xm:sqref>WWL67</xm:sqref>
            </x14:sparkline>
            <x14:sparkline>
              <xm:f>'2027 - 5311'!$WWL76:$WWL76</xm:f>
              <xm:sqref>WWL68</xm:sqref>
            </x14:sparkline>
            <x14:sparkline>
              <xm:f>'2027 - 5311'!$WWM69:$WWM69</xm:f>
              <xm:sqref>WWM67</xm:sqref>
            </x14:sparkline>
            <x14:sparkline>
              <xm:f>'2027 - 5311'!$WWM76:$WWM76</xm:f>
              <xm:sqref>WWM68</xm:sqref>
            </x14:sparkline>
            <x14:sparkline>
              <xm:f>'2027 - 5311'!$WWN69:$WWN69</xm:f>
              <xm:sqref>WWN67</xm:sqref>
            </x14:sparkline>
            <x14:sparkline>
              <xm:f>'2027 - 5311'!$WWN76:$WWN76</xm:f>
              <xm:sqref>WWN68</xm:sqref>
            </x14:sparkline>
            <x14:sparkline>
              <xm:f>'2027 - 5311'!$WWO69:$WWO69</xm:f>
              <xm:sqref>WWO67</xm:sqref>
            </x14:sparkline>
            <x14:sparkline>
              <xm:f>'2027 - 5311'!$WWO76:$WWO76</xm:f>
              <xm:sqref>WWO68</xm:sqref>
            </x14:sparkline>
            <x14:sparkline>
              <xm:f>'2027 - 5311'!$WWP69:$WWP69</xm:f>
              <xm:sqref>WWP67</xm:sqref>
            </x14:sparkline>
            <x14:sparkline>
              <xm:f>'2027 - 5311'!$WWP76:$WWP76</xm:f>
              <xm:sqref>WWP68</xm:sqref>
            </x14:sparkline>
            <x14:sparkline>
              <xm:f>'2027 - 5311'!$WWQ69:$WWQ69</xm:f>
              <xm:sqref>WWQ67</xm:sqref>
            </x14:sparkline>
            <x14:sparkline>
              <xm:f>'2027 - 5311'!$WWQ76:$WWQ76</xm:f>
              <xm:sqref>WWQ68</xm:sqref>
            </x14:sparkline>
            <x14:sparkline>
              <xm:f>'2027 - 5311'!$WWR69:$WWR69</xm:f>
              <xm:sqref>WWR67</xm:sqref>
            </x14:sparkline>
            <x14:sparkline>
              <xm:f>'2027 - 5311'!$WWR76:$WWR76</xm:f>
              <xm:sqref>WWR68</xm:sqref>
            </x14:sparkline>
            <x14:sparkline>
              <xm:f>'2027 - 5311'!$WWS69:$WWS69</xm:f>
              <xm:sqref>WWS67</xm:sqref>
            </x14:sparkline>
            <x14:sparkline>
              <xm:f>'2027 - 5311'!$WWS76:$WWS76</xm:f>
              <xm:sqref>WWS68</xm:sqref>
            </x14:sparkline>
            <x14:sparkline>
              <xm:f>'2027 - 5311'!$WWT69:$WWT69</xm:f>
              <xm:sqref>WWT67</xm:sqref>
            </x14:sparkline>
            <x14:sparkline>
              <xm:f>'2027 - 5311'!$WWT76:$WWT76</xm:f>
              <xm:sqref>WWT68</xm:sqref>
            </x14:sparkline>
            <x14:sparkline>
              <xm:f>'2027 - 5311'!$WWU69:$WWU69</xm:f>
              <xm:sqref>WWU67</xm:sqref>
            </x14:sparkline>
            <x14:sparkline>
              <xm:f>'2027 - 5311'!$WWU76:$WWU76</xm:f>
              <xm:sqref>WWU68</xm:sqref>
            </x14:sparkline>
            <x14:sparkline>
              <xm:f>'2027 - 5311'!$WWV69:$WWV69</xm:f>
              <xm:sqref>WWV67</xm:sqref>
            </x14:sparkline>
            <x14:sparkline>
              <xm:f>'2027 - 5311'!$WWV76:$WWV76</xm:f>
              <xm:sqref>WWV68</xm:sqref>
            </x14:sparkline>
            <x14:sparkline>
              <xm:f>'2027 - 5311'!$WWW69:$WWW69</xm:f>
              <xm:sqref>WWW67</xm:sqref>
            </x14:sparkline>
            <x14:sparkline>
              <xm:f>'2027 - 5311'!$WWW76:$WWW76</xm:f>
              <xm:sqref>WWW68</xm:sqref>
            </x14:sparkline>
            <x14:sparkline>
              <xm:f>'2027 - 5311'!$WWX69:$WWX69</xm:f>
              <xm:sqref>WWX67</xm:sqref>
            </x14:sparkline>
            <x14:sparkline>
              <xm:f>'2027 - 5311'!$WWX76:$WWX76</xm:f>
              <xm:sqref>WWX68</xm:sqref>
            </x14:sparkline>
            <x14:sparkline>
              <xm:f>'2027 - 5311'!$WWY69:$WWY69</xm:f>
              <xm:sqref>WWY67</xm:sqref>
            </x14:sparkline>
            <x14:sparkline>
              <xm:f>'2027 - 5311'!$WWY76:$WWY76</xm:f>
              <xm:sqref>WWY68</xm:sqref>
            </x14:sparkline>
            <x14:sparkline>
              <xm:f>'2027 - 5311'!$WWZ69:$WWZ69</xm:f>
              <xm:sqref>WWZ67</xm:sqref>
            </x14:sparkline>
            <x14:sparkline>
              <xm:f>'2027 - 5311'!$WWZ76:$WWZ76</xm:f>
              <xm:sqref>WWZ68</xm:sqref>
            </x14:sparkline>
            <x14:sparkline>
              <xm:f>'2027 - 5311'!$WXA69:$WXA69</xm:f>
              <xm:sqref>WXA67</xm:sqref>
            </x14:sparkline>
            <x14:sparkline>
              <xm:f>'2027 - 5311'!$WXA76:$WXA76</xm:f>
              <xm:sqref>WXA68</xm:sqref>
            </x14:sparkline>
            <x14:sparkline>
              <xm:f>'2027 - 5311'!$WXB69:$WXB69</xm:f>
              <xm:sqref>WXB67</xm:sqref>
            </x14:sparkline>
            <x14:sparkline>
              <xm:f>'2027 - 5311'!$WXB76:$WXB76</xm:f>
              <xm:sqref>WXB68</xm:sqref>
            </x14:sparkline>
            <x14:sparkline>
              <xm:f>'2027 - 5311'!$WXC69:$WXC69</xm:f>
              <xm:sqref>WXC67</xm:sqref>
            </x14:sparkline>
            <x14:sparkline>
              <xm:f>'2027 - 5311'!$WXC76:$WXC76</xm:f>
              <xm:sqref>WXC68</xm:sqref>
            </x14:sparkline>
            <x14:sparkline>
              <xm:f>'2027 - 5311'!$WXD69:$WXD69</xm:f>
              <xm:sqref>WXD67</xm:sqref>
            </x14:sparkline>
            <x14:sparkline>
              <xm:f>'2027 - 5311'!$WXD76:$WXD76</xm:f>
              <xm:sqref>WXD68</xm:sqref>
            </x14:sparkline>
            <x14:sparkline>
              <xm:f>'2027 - 5311'!$WXE69:$WXE69</xm:f>
              <xm:sqref>WXE67</xm:sqref>
            </x14:sparkline>
            <x14:sparkline>
              <xm:f>'2027 - 5311'!$WXE76:$WXE76</xm:f>
              <xm:sqref>WXE68</xm:sqref>
            </x14:sparkline>
            <x14:sparkline>
              <xm:f>'2027 - 5311'!$WXF69:$WXF69</xm:f>
              <xm:sqref>WXF67</xm:sqref>
            </x14:sparkline>
            <x14:sparkline>
              <xm:f>'2027 - 5311'!$WXF76:$WXF76</xm:f>
              <xm:sqref>WXF68</xm:sqref>
            </x14:sparkline>
            <x14:sparkline>
              <xm:f>'2027 - 5311'!$WXG69:$WXG69</xm:f>
              <xm:sqref>WXG67</xm:sqref>
            </x14:sparkline>
            <x14:sparkline>
              <xm:f>'2027 - 5311'!$WXG76:$WXG76</xm:f>
              <xm:sqref>WXG68</xm:sqref>
            </x14:sparkline>
            <x14:sparkline>
              <xm:f>'2027 - 5311'!$WXH69:$WXH69</xm:f>
              <xm:sqref>WXH67</xm:sqref>
            </x14:sparkline>
            <x14:sparkline>
              <xm:f>'2027 - 5311'!$WXH76:$WXH76</xm:f>
              <xm:sqref>WXH68</xm:sqref>
            </x14:sparkline>
            <x14:sparkline>
              <xm:f>'2027 - 5311'!$WXI69:$WXI69</xm:f>
              <xm:sqref>WXI67</xm:sqref>
            </x14:sparkline>
            <x14:sparkline>
              <xm:f>'2027 - 5311'!$WXI76:$WXI76</xm:f>
              <xm:sqref>WXI68</xm:sqref>
            </x14:sparkline>
            <x14:sparkline>
              <xm:f>'2027 - 5311'!$WXJ69:$WXJ69</xm:f>
              <xm:sqref>WXJ67</xm:sqref>
            </x14:sparkline>
            <x14:sparkline>
              <xm:f>'2027 - 5311'!$WXJ76:$WXJ76</xm:f>
              <xm:sqref>WXJ68</xm:sqref>
            </x14:sparkline>
            <x14:sparkline>
              <xm:f>'2027 - 5311'!$WXK69:$WXK69</xm:f>
              <xm:sqref>WXK67</xm:sqref>
            </x14:sparkline>
            <x14:sparkline>
              <xm:f>'2027 - 5311'!$WXK76:$WXK76</xm:f>
              <xm:sqref>WXK68</xm:sqref>
            </x14:sparkline>
            <x14:sparkline>
              <xm:f>'2027 - 5311'!$WXL69:$WXL69</xm:f>
              <xm:sqref>WXL67</xm:sqref>
            </x14:sparkline>
            <x14:sparkline>
              <xm:f>'2027 - 5311'!$WXL76:$WXL76</xm:f>
              <xm:sqref>WXL68</xm:sqref>
            </x14:sparkline>
            <x14:sparkline>
              <xm:f>'2027 - 5311'!$WXM69:$WXM69</xm:f>
              <xm:sqref>WXM67</xm:sqref>
            </x14:sparkline>
            <x14:sparkline>
              <xm:f>'2027 - 5311'!$WXM76:$WXM76</xm:f>
              <xm:sqref>WXM68</xm:sqref>
            </x14:sparkline>
            <x14:sparkline>
              <xm:f>'2027 - 5311'!$WXN69:$WXN69</xm:f>
              <xm:sqref>WXN67</xm:sqref>
            </x14:sparkline>
            <x14:sparkline>
              <xm:f>'2027 - 5311'!$WXN76:$WXN76</xm:f>
              <xm:sqref>WXN68</xm:sqref>
            </x14:sparkline>
            <x14:sparkline>
              <xm:f>'2027 - 5311'!$WXO69:$WXO69</xm:f>
              <xm:sqref>WXO67</xm:sqref>
            </x14:sparkline>
            <x14:sparkline>
              <xm:f>'2027 - 5311'!$WXO76:$WXO76</xm:f>
              <xm:sqref>WXO68</xm:sqref>
            </x14:sparkline>
            <x14:sparkline>
              <xm:f>'2027 - 5311'!$WXP69:$WXP69</xm:f>
              <xm:sqref>WXP67</xm:sqref>
            </x14:sparkline>
            <x14:sparkline>
              <xm:f>'2027 - 5311'!$WXP76:$WXP76</xm:f>
              <xm:sqref>WXP68</xm:sqref>
            </x14:sparkline>
            <x14:sparkline>
              <xm:f>'2027 - 5311'!$WXQ69:$WXQ69</xm:f>
              <xm:sqref>WXQ67</xm:sqref>
            </x14:sparkline>
            <x14:sparkline>
              <xm:f>'2027 - 5311'!$WXQ76:$WXQ76</xm:f>
              <xm:sqref>WXQ68</xm:sqref>
            </x14:sparkline>
            <x14:sparkline>
              <xm:f>'2027 - 5311'!$WXR69:$WXR69</xm:f>
              <xm:sqref>WXR67</xm:sqref>
            </x14:sparkline>
            <x14:sparkline>
              <xm:f>'2027 - 5311'!$WXR76:$WXR76</xm:f>
              <xm:sqref>WXR68</xm:sqref>
            </x14:sparkline>
            <x14:sparkline>
              <xm:f>'2027 - 5311'!$WXS69:$WXS69</xm:f>
              <xm:sqref>WXS67</xm:sqref>
            </x14:sparkline>
            <x14:sparkline>
              <xm:f>'2027 - 5311'!$WXS76:$WXS76</xm:f>
              <xm:sqref>WXS68</xm:sqref>
            </x14:sparkline>
            <x14:sparkline>
              <xm:f>'2027 - 5311'!$WXT69:$WXT69</xm:f>
              <xm:sqref>WXT67</xm:sqref>
            </x14:sparkline>
            <x14:sparkline>
              <xm:f>'2027 - 5311'!$WXT76:$WXT76</xm:f>
              <xm:sqref>WXT68</xm:sqref>
            </x14:sparkline>
            <x14:sparkline>
              <xm:f>'2027 - 5311'!$WXU69:$WXU69</xm:f>
              <xm:sqref>WXU67</xm:sqref>
            </x14:sparkline>
            <x14:sparkline>
              <xm:f>'2027 - 5311'!$WXU76:$WXU76</xm:f>
              <xm:sqref>WXU68</xm:sqref>
            </x14:sparkline>
            <x14:sparkline>
              <xm:f>'2027 - 5311'!$WXV69:$WXV69</xm:f>
              <xm:sqref>WXV67</xm:sqref>
            </x14:sparkline>
            <x14:sparkline>
              <xm:f>'2027 - 5311'!$WXV76:$WXV76</xm:f>
              <xm:sqref>WXV68</xm:sqref>
            </x14:sparkline>
            <x14:sparkline>
              <xm:f>'2027 - 5311'!$WXW69:$WXW69</xm:f>
              <xm:sqref>WXW67</xm:sqref>
            </x14:sparkline>
            <x14:sparkline>
              <xm:f>'2027 - 5311'!$WXW76:$WXW76</xm:f>
              <xm:sqref>WXW68</xm:sqref>
            </x14:sparkline>
            <x14:sparkline>
              <xm:f>'2027 - 5311'!$WXX69:$WXX69</xm:f>
              <xm:sqref>WXX67</xm:sqref>
            </x14:sparkline>
            <x14:sparkline>
              <xm:f>'2027 - 5311'!$WXX76:$WXX76</xm:f>
              <xm:sqref>WXX68</xm:sqref>
            </x14:sparkline>
            <x14:sparkline>
              <xm:f>'2027 - 5311'!$WXY69:$WXY69</xm:f>
              <xm:sqref>WXY67</xm:sqref>
            </x14:sparkline>
            <x14:sparkline>
              <xm:f>'2027 - 5311'!$WXY76:$WXY76</xm:f>
              <xm:sqref>WXY68</xm:sqref>
            </x14:sparkline>
            <x14:sparkline>
              <xm:f>'2027 - 5311'!$WXZ69:$WXZ69</xm:f>
              <xm:sqref>WXZ67</xm:sqref>
            </x14:sparkline>
            <x14:sparkline>
              <xm:f>'2027 - 5311'!$WXZ76:$WXZ76</xm:f>
              <xm:sqref>WXZ68</xm:sqref>
            </x14:sparkline>
            <x14:sparkline>
              <xm:f>'2027 - 5311'!$WYA69:$WYA69</xm:f>
              <xm:sqref>WYA67</xm:sqref>
            </x14:sparkline>
            <x14:sparkline>
              <xm:f>'2027 - 5311'!$WYA76:$WYA76</xm:f>
              <xm:sqref>WYA68</xm:sqref>
            </x14:sparkline>
            <x14:sparkline>
              <xm:f>'2027 - 5311'!$WYB69:$WYB69</xm:f>
              <xm:sqref>WYB67</xm:sqref>
            </x14:sparkline>
            <x14:sparkline>
              <xm:f>'2027 - 5311'!$WYB76:$WYB76</xm:f>
              <xm:sqref>WYB68</xm:sqref>
            </x14:sparkline>
            <x14:sparkline>
              <xm:f>'2027 - 5311'!$WYC69:$WYC69</xm:f>
              <xm:sqref>WYC67</xm:sqref>
            </x14:sparkline>
            <x14:sparkline>
              <xm:f>'2027 - 5311'!$WYC76:$WYC76</xm:f>
              <xm:sqref>WYC68</xm:sqref>
            </x14:sparkline>
            <x14:sparkline>
              <xm:f>'2027 - 5311'!$WYD69:$WYD69</xm:f>
              <xm:sqref>WYD67</xm:sqref>
            </x14:sparkline>
            <x14:sparkline>
              <xm:f>'2027 - 5311'!$WYD76:$WYD76</xm:f>
              <xm:sqref>WYD68</xm:sqref>
            </x14:sparkline>
            <x14:sparkline>
              <xm:f>'2027 - 5311'!$WYE69:$WYE69</xm:f>
              <xm:sqref>WYE67</xm:sqref>
            </x14:sparkline>
            <x14:sparkline>
              <xm:f>'2027 - 5311'!$WYE76:$WYE76</xm:f>
              <xm:sqref>WYE68</xm:sqref>
            </x14:sparkline>
            <x14:sparkline>
              <xm:f>'2027 - 5311'!$WYF69:$WYF69</xm:f>
              <xm:sqref>WYF67</xm:sqref>
            </x14:sparkline>
            <x14:sparkline>
              <xm:f>'2027 - 5311'!$WYF76:$WYF76</xm:f>
              <xm:sqref>WYF68</xm:sqref>
            </x14:sparkline>
            <x14:sparkline>
              <xm:f>'2027 - 5311'!$WYG69:$WYG69</xm:f>
              <xm:sqref>WYG67</xm:sqref>
            </x14:sparkline>
            <x14:sparkline>
              <xm:f>'2027 - 5311'!$WYG76:$WYG76</xm:f>
              <xm:sqref>WYG68</xm:sqref>
            </x14:sparkline>
            <x14:sparkline>
              <xm:f>'2027 - 5311'!$WYH69:$WYH69</xm:f>
              <xm:sqref>WYH67</xm:sqref>
            </x14:sparkline>
            <x14:sparkline>
              <xm:f>'2027 - 5311'!$WYH76:$WYH76</xm:f>
              <xm:sqref>WYH68</xm:sqref>
            </x14:sparkline>
            <x14:sparkline>
              <xm:f>'2027 - 5311'!$WYI69:$WYI69</xm:f>
              <xm:sqref>WYI67</xm:sqref>
            </x14:sparkline>
            <x14:sparkline>
              <xm:f>'2027 - 5311'!$WYI76:$WYI76</xm:f>
              <xm:sqref>WYI68</xm:sqref>
            </x14:sparkline>
            <x14:sparkline>
              <xm:f>'2027 - 5311'!$WYJ69:$WYJ69</xm:f>
              <xm:sqref>WYJ67</xm:sqref>
            </x14:sparkline>
            <x14:sparkline>
              <xm:f>'2027 - 5311'!$WYJ76:$WYJ76</xm:f>
              <xm:sqref>WYJ68</xm:sqref>
            </x14:sparkline>
            <x14:sparkline>
              <xm:f>'2027 - 5311'!$WYK69:$WYK69</xm:f>
              <xm:sqref>WYK67</xm:sqref>
            </x14:sparkline>
            <x14:sparkline>
              <xm:f>'2027 - 5311'!$WYK76:$WYK76</xm:f>
              <xm:sqref>WYK68</xm:sqref>
            </x14:sparkline>
            <x14:sparkline>
              <xm:f>'2027 - 5311'!$WYL69:$WYL69</xm:f>
              <xm:sqref>WYL67</xm:sqref>
            </x14:sparkline>
            <x14:sparkline>
              <xm:f>'2027 - 5311'!$WYL76:$WYL76</xm:f>
              <xm:sqref>WYL68</xm:sqref>
            </x14:sparkline>
            <x14:sparkline>
              <xm:f>'2027 - 5311'!$WYM69:$WYM69</xm:f>
              <xm:sqref>WYM67</xm:sqref>
            </x14:sparkline>
            <x14:sparkline>
              <xm:f>'2027 - 5311'!$WYM76:$WYM76</xm:f>
              <xm:sqref>WYM68</xm:sqref>
            </x14:sparkline>
            <x14:sparkline>
              <xm:f>'2027 - 5311'!$WYN69:$WYN69</xm:f>
              <xm:sqref>WYN67</xm:sqref>
            </x14:sparkline>
            <x14:sparkline>
              <xm:f>'2027 - 5311'!$WYN76:$WYN76</xm:f>
              <xm:sqref>WYN68</xm:sqref>
            </x14:sparkline>
            <x14:sparkline>
              <xm:f>'2027 - 5311'!$WYO69:$WYO69</xm:f>
              <xm:sqref>WYO67</xm:sqref>
            </x14:sparkline>
            <x14:sparkline>
              <xm:f>'2027 - 5311'!$WYO76:$WYO76</xm:f>
              <xm:sqref>WYO68</xm:sqref>
            </x14:sparkline>
            <x14:sparkline>
              <xm:f>'2027 - 5311'!$WYP69:$WYP69</xm:f>
              <xm:sqref>WYP67</xm:sqref>
            </x14:sparkline>
            <x14:sparkline>
              <xm:f>'2027 - 5311'!$WYP76:$WYP76</xm:f>
              <xm:sqref>WYP68</xm:sqref>
            </x14:sparkline>
            <x14:sparkline>
              <xm:f>'2027 - 5311'!$WYQ69:$WYQ69</xm:f>
              <xm:sqref>WYQ67</xm:sqref>
            </x14:sparkline>
            <x14:sparkline>
              <xm:f>'2027 - 5311'!$WYQ76:$WYQ76</xm:f>
              <xm:sqref>WYQ68</xm:sqref>
            </x14:sparkline>
            <x14:sparkline>
              <xm:f>'2027 - 5311'!$WYR69:$WYR69</xm:f>
              <xm:sqref>WYR67</xm:sqref>
            </x14:sparkline>
            <x14:sparkline>
              <xm:f>'2027 - 5311'!$WYR76:$WYR76</xm:f>
              <xm:sqref>WYR68</xm:sqref>
            </x14:sparkline>
            <x14:sparkline>
              <xm:f>'2027 - 5311'!$WYS69:$WYS69</xm:f>
              <xm:sqref>WYS67</xm:sqref>
            </x14:sparkline>
            <x14:sparkline>
              <xm:f>'2027 - 5311'!$WYS76:$WYS76</xm:f>
              <xm:sqref>WYS68</xm:sqref>
            </x14:sparkline>
            <x14:sparkline>
              <xm:f>'2027 - 5311'!$WYT69:$WYT69</xm:f>
              <xm:sqref>WYT67</xm:sqref>
            </x14:sparkline>
            <x14:sparkline>
              <xm:f>'2027 - 5311'!$WYT76:$WYT76</xm:f>
              <xm:sqref>WYT68</xm:sqref>
            </x14:sparkline>
            <x14:sparkline>
              <xm:f>'2027 - 5311'!$WYU69:$WYU69</xm:f>
              <xm:sqref>WYU67</xm:sqref>
            </x14:sparkline>
            <x14:sparkline>
              <xm:f>'2027 - 5311'!$WYU76:$WYU76</xm:f>
              <xm:sqref>WYU68</xm:sqref>
            </x14:sparkline>
            <x14:sparkline>
              <xm:f>'2027 - 5311'!$WYV69:$WYV69</xm:f>
              <xm:sqref>WYV67</xm:sqref>
            </x14:sparkline>
            <x14:sparkline>
              <xm:f>'2027 - 5311'!$WYV76:$WYV76</xm:f>
              <xm:sqref>WYV68</xm:sqref>
            </x14:sparkline>
            <x14:sparkline>
              <xm:f>'2027 - 5311'!$WYW69:$WYW69</xm:f>
              <xm:sqref>WYW67</xm:sqref>
            </x14:sparkline>
            <x14:sparkline>
              <xm:f>'2027 - 5311'!$WYW76:$WYW76</xm:f>
              <xm:sqref>WYW68</xm:sqref>
            </x14:sparkline>
            <x14:sparkline>
              <xm:f>'2027 - 5311'!$WYX69:$WYX69</xm:f>
              <xm:sqref>WYX67</xm:sqref>
            </x14:sparkline>
            <x14:sparkline>
              <xm:f>'2027 - 5311'!$WYX76:$WYX76</xm:f>
              <xm:sqref>WYX68</xm:sqref>
            </x14:sparkline>
            <x14:sparkline>
              <xm:f>'2027 - 5311'!$WYY69:$WYY69</xm:f>
              <xm:sqref>WYY67</xm:sqref>
            </x14:sparkline>
            <x14:sparkline>
              <xm:f>'2027 - 5311'!$WYY76:$WYY76</xm:f>
              <xm:sqref>WYY68</xm:sqref>
            </x14:sparkline>
            <x14:sparkline>
              <xm:f>'2027 - 5311'!$WYZ69:$WYZ69</xm:f>
              <xm:sqref>WYZ67</xm:sqref>
            </x14:sparkline>
            <x14:sparkline>
              <xm:f>'2027 - 5311'!$WYZ76:$WYZ76</xm:f>
              <xm:sqref>WYZ68</xm:sqref>
            </x14:sparkline>
            <x14:sparkline>
              <xm:f>'2027 - 5311'!$WZA69:$WZA69</xm:f>
              <xm:sqref>WZA67</xm:sqref>
            </x14:sparkline>
            <x14:sparkline>
              <xm:f>'2027 - 5311'!$WZA76:$WZA76</xm:f>
              <xm:sqref>WZA68</xm:sqref>
            </x14:sparkline>
            <x14:sparkline>
              <xm:f>'2027 - 5311'!$WZB69:$WZB69</xm:f>
              <xm:sqref>WZB67</xm:sqref>
            </x14:sparkline>
            <x14:sparkline>
              <xm:f>'2027 - 5311'!$WZB76:$WZB76</xm:f>
              <xm:sqref>WZB68</xm:sqref>
            </x14:sparkline>
            <x14:sparkline>
              <xm:f>'2027 - 5311'!$WZC69:$WZC69</xm:f>
              <xm:sqref>WZC67</xm:sqref>
            </x14:sparkline>
            <x14:sparkline>
              <xm:f>'2027 - 5311'!$WZC76:$WZC76</xm:f>
              <xm:sqref>WZC68</xm:sqref>
            </x14:sparkline>
            <x14:sparkline>
              <xm:f>'2027 - 5311'!$WZD69:$WZD69</xm:f>
              <xm:sqref>WZD67</xm:sqref>
            </x14:sparkline>
            <x14:sparkline>
              <xm:f>'2027 - 5311'!$WZD76:$WZD76</xm:f>
              <xm:sqref>WZD68</xm:sqref>
            </x14:sparkline>
            <x14:sparkline>
              <xm:f>'2027 - 5311'!$WZE69:$WZE69</xm:f>
              <xm:sqref>WZE67</xm:sqref>
            </x14:sparkline>
            <x14:sparkline>
              <xm:f>'2027 - 5311'!$WZE76:$WZE76</xm:f>
              <xm:sqref>WZE68</xm:sqref>
            </x14:sparkline>
            <x14:sparkline>
              <xm:f>'2027 - 5311'!$WZF69:$WZF69</xm:f>
              <xm:sqref>WZF67</xm:sqref>
            </x14:sparkline>
            <x14:sparkline>
              <xm:f>'2027 - 5311'!$WZF76:$WZF76</xm:f>
              <xm:sqref>WZF68</xm:sqref>
            </x14:sparkline>
            <x14:sparkline>
              <xm:f>'2027 - 5311'!$WZG69:$WZG69</xm:f>
              <xm:sqref>WZG67</xm:sqref>
            </x14:sparkline>
            <x14:sparkline>
              <xm:f>'2027 - 5311'!$WZG76:$WZG76</xm:f>
              <xm:sqref>WZG68</xm:sqref>
            </x14:sparkline>
            <x14:sparkline>
              <xm:f>'2027 - 5311'!$WZH69:$WZH69</xm:f>
              <xm:sqref>WZH67</xm:sqref>
            </x14:sparkline>
            <x14:sparkline>
              <xm:f>'2027 - 5311'!$WZH76:$WZH76</xm:f>
              <xm:sqref>WZH68</xm:sqref>
            </x14:sparkline>
            <x14:sparkline>
              <xm:f>'2027 - 5311'!$WZI69:$WZI69</xm:f>
              <xm:sqref>WZI67</xm:sqref>
            </x14:sparkline>
            <x14:sparkline>
              <xm:f>'2027 - 5311'!$WZI76:$WZI76</xm:f>
              <xm:sqref>WZI68</xm:sqref>
            </x14:sparkline>
            <x14:sparkline>
              <xm:f>'2027 - 5311'!$WZJ69:$WZJ69</xm:f>
              <xm:sqref>WZJ67</xm:sqref>
            </x14:sparkline>
            <x14:sparkline>
              <xm:f>'2027 - 5311'!$WZJ76:$WZJ76</xm:f>
              <xm:sqref>WZJ68</xm:sqref>
            </x14:sparkline>
            <x14:sparkline>
              <xm:f>'2027 - 5311'!$WZK69:$WZK69</xm:f>
              <xm:sqref>WZK67</xm:sqref>
            </x14:sparkline>
            <x14:sparkline>
              <xm:f>'2027 - 5311'!$WZK76:$WZK76</xm:f>
              <xm:sqref>WZK68</xm:sqref>
            </x14:sparkline>
            <x14:sparkline>
              <xm:f>'2027 - 5311'!$WZL69:$WZL69</xm:f>
              <xm:sqref>WZL67</xm:sqref>
            </x14:sparkline>
            <x14:sparkline>
              <xm:f>'2027 - 5311'!$WZL76:$WZL76</xm:f>
              <xm:sqref>WZL68</xm:sqref>
            </x14:sparkline>
            <x14:sparkline>
              <xm:f>'2027 - 5311'!$WZM69:$WZM69</xm:f>
              <xm:sqref>WZM67</xm:sqref>
            </x14:sparkline>
            <x14:sparkline>
              <xm:f>'2027 - 5311'!$WZM76:$WZM76</xm:f>
              <xm:sqref>WZM68</xm:sqref>
            </x14:sparkline>
            <x14:sparkline>
              <xm:f>'2027 - 5311'!$WZN69:$WZN69</xm:f>
              <xm:sqref>WZN67</xm:sqref>
            </x14:sparkline>
            <x14:sparkline>
              <xm:f>'2027 - 5311'!$WZN76:$WZN76</xm:f>
              <xm:sqref>WZN68</xm:sqref>
            </x14:sparkline>
            <x14:sparkline>
              <xm:f>'2027 - 5311'!$WZO69:$WZO69</xm:f>
              <xm:sqref>WZO67</xm:sqref>
            </x14:sparkline>
            <x14:sparkline>
              <xm:f>'2027 - 5311'!$WZO76:$WZO76</xm:f>
              <xm:sqref>WZO68</xm:sqref>
            </x14:sparkline>
            <x14:sparkline>
              <xm:f>'2027 - 5311'!$WZP69:$WZP69</xm:f>
              <xm:sqref>WZP67</xm:sqref>
            </x14:sparkline>
            <x14:sparkline>
              <xm:f>'2027 - 5311'!$WZP76:$WZP76</xm:f>
              <xm:sqref>WZP68</xm:sqref>
            </x14:sparkline>
            <x14:sparkline>
              <xm:f>'2027 - 5311'!$WZQ69:$WZQ69</xm:f>
              <xm:sqref>WZQ67</xm:sqref>
            </x14:sparkline>
            <x14:sparkline>
              <xm:f>'2027 - 5311'!$WZQ76:$WZQ76</xm:f>
              <xm:sqref>WZQ68</xm:sqref>
            </x14:sparkline>
            <x14:sparkline>
              <xm:f>'2027 - 5311'!$WZR69:$WZR69</xm:f>
              <xm:sqref>WZR67</xm:sqref>
            </x14:sparkline>
            <x14:sparkline>
              <xm:f>'2027 - 5311'!$WZR76:$WZR76</xm:f>
              <xm:sqref>WZR68</xm:sqref>
            </x14:sparkline>
            <x14:sparkline>
              <xm:f>'2027 - 5311'!$WZS69:$WZS69</xm:f>
              <xm:sqref>WZS67</xm:sqref>
            </x14:sparkline>
            <x14:sparkline>
              <xm:f>'2027 - 5311'!$WZS76:$WZS76</xm:f>
              <xm:sqref>WZS68</xm:sqref>
            </x14:sparkline>
            <x14:sparkline>
              <xm:f>'2027 - 5311'!$WZT69:$WZT69</xm:f>
              <xm:sqref>WZT67</xm:sqref>
            </x14:sparkline>
            <x14:sparkline>
              <xm:f>'2027 - 5311'!$WZT76:$WZT76</xm:f>
              <xm:sqref>WZT68</xm:sqref>
            </x14:sparkline>
            <x14:sparkline>
              <xm:f>'2027 - 5311'!$WZU69:$WZU69</xm:f>
              <xm:sqref>WZU67</xm:sqref>
            </x14:sparkline>
            <x14:sparkline>
              <xm:f>'2027 - 5311'!$WZU76:$WZU76</xm:f>
              <xm:sqref>WZU68</xm:sqref>
            </x14:sparkline>
            <x14:sparkline>
              <xm:f>'2027 - 5311'!$WZV69:$WZV69</xm:f>
              <xm:sqref>WZV67</xm:sqref>
            </x14:sparkline>
            <x14:sparkline>
              <xm:f>'2027 - 5311'!$WZV76:$WZV76</xm:f>
              <xm:sqref>WZV68</xm:sqref>
            </x14:sparkline>
            <x14:sparkline>
              <xm:f>'2027 - 5311'!$WZW69:$WZW69</xm:f>
              <xm:sqref>WZW67</xm:sqref>
            </x14:sparkline>
            <x14:sparkline>
              <xm:f>'2027 - 5311'!$WZW76:$WZW76</xm:f>
              <xm:sqref>WZW68</xm:sqref>
            </x14:sparkline>
            <x14:sparkline>
              <xm:f>'2027 - 5311'!$WZX69:$WZX69</xm:f>
              <xm:sqref>WZX67</xm:sqref>
            </x14:sparkline>
            <x14:sparkline>
              <xm:f>'2027 - 5311'!$WZX76:$WZX76</xm:f>
              <xm:sqref>WZX68</xm:sqref>
            </x14:sparkline>
            <x14:sparkline>
              <xm:f>'2027 - 5311'!$WZY69:$WZY69</xm:f>
              <xm:sqref>WZY67</xm:sqref>
            </x14:sparkline>
            <x14:sparkline>
              <xm:f>'2027 - 5311'!$WZY76:$WZY76</xm:f>
              <xm:sqref>WZY68</xm:sqref>
            </x14:sparkline>
            <x14:sparkline>
              <xm:f>'2027 - 5311'!$WZZ69:$WZZ69</xm:f>
              <xm:sqref>WZZ67</xm:sqref>
            </x14:sparkline>
            <x14:sparkline>
              <xm:f>'2027 - 5311'!$WZZ76:$WZZ76</xm:f>
              <xm:sqref>WZZ68</xm:sqref>
            </x14:sparkline>
            <x14:sparkline>
              <xm:f>'2027 - 5311'!$XAA69:$XAA69</xm:f>
              <xm:sqref>XAA67</xm:sqref>
            </x14:sparkline>
            <x14:sparkline>
              <xm:f>'2027 - 5311'!$XAA76:$XAA76</xm:f>
              <xm:sqref>XAA68</xm:sqref>
            </x14:sparkline>
            <x14:sparkline>
              <xm:f>'2027 - 5311'!$XAB69:$XAB69</xm:f>
              <xm:sqref>XAB67</xm:sqref>
            </x14:sparkline>
            <x14:sparkline>
              <xm:f>'2027 - 5311'!$XAB76:$XAB76</xm:f>
              <xm:sqref>XAB68</xm:sqref>
            </x14:sparkline>
            <x14:sparkline>
              <xm:f>'2027 - 5311'!$XAC69:$XAC69</xm:f>
              <xm:sqref>XAC67</xm:sqref>
            </x14:sparkline>
            <x14:sparkline>
              <xm:f>'2027 - 5311'!$XAC76:$XAC76</xm:f>
              <xm:sqref>XAC68</xm:sqref>
            </x14:sparkline>
            <x14:sparkline>
              <xm:f>'2027 - 5311'!$XAD69:$XAD69</xm:f>
              <xm:sqref>XAD67</xm:sqref>
            </x14:sparkline>
            <x14:sparkline>
              <xm:f>'2027 - 5311'!$XAD76:$XAD76</xm:f>
              <xm:sqref>XAD68</xm:sqref>
            </x14:sparkline>
            <x14:sparkline>
              <xm:f>'2027 - 5311'!$XAE69:$XAE69</xm:f>
              <xm:sqref>XAE67</xm:sqref>
            </x14:sparkline>
            <x14:sparkline>
              <xm:f>'2027 - 5311'!$XAE76:$XAE76</xm:f>
              <xm:sqref>XAE68</xm:sqref>
            </x14:sparkline>
            <x14:sparkline>
              <xm:f>'2027 - 5311'!$XAF69:$XAF69</xm:f>
              <xm:sqref>XAF67</xm:sqref>
            </x14:sparkline>
            <x14:sparkline>
              <xm:f>'2027 - 5311'!$XAF76:$XAF76</xm:f>
              <xm:sqref>XAF68</xm:sqref>
            </x14:sparkline>
            <x14:sparkline>
              <xm:f>'2027 - 5311'!$XAG69:$XAG69</xm:f>
              <xm:sqref>XAG67</xm:sqref>
            </x14:sparkline>
            <x14:sparkline>
              <xm:f>'2027 - 5311'!$XAG76:$XAG76</xm:f>
              <xm:sqref>XAG68</xm:sqref>
            </x14:sparkline>
            <x14:sparkline>
              <xm:f>'2027 - 5311'!$XAH69:$XAH69</xm:f>
              <xm:sqref>XAH67</xm:sqref>
            </x14:sparkline>
            <x14:sparkline>
              <xm:f>'2027 - 5311'!$XAH76:$XAH76</xm:f>
              <xm:sqref>XAH68</xm:sqref>
            </x14:sparkline>
            <x14:sparkline>
              <xm:f>'2027 - 5311'!$XAI69:$XAI69</xm:f>
              <xm:sqref>XAI67</xm:sqref>
            </x14:sparkline>
            <x14:sparkline>
              <xm:f>'2027 - 5311'!$XAI76:$XAI76</xm:f>
              <xm:sqref>XAI68</xm:sqref>
            </x14:sparkline>
            <x14:sparkline>
              <xm:f>'2027 - 5311'!$XAJ69:$XAJ69</xm:f>
              <xm:sqref>XAJ67</xm:sqref>
            </x14:sparkline>
            <x14:sparkline>
              <xm:f>'2027 - 5311'!$XAJ76:$XAJ76</xm:f>
              <xm:sqref>XAJ68</xm:sqref>
            </x14:sparkline>
            <x14:sparkline>
              <xm:f>'2027 - 5311'!$XAK69:$XAK69</xm:f>
              <xm:sqref>XAK67</xm:sqref>
            </x14:sparkline>
            <x14:sparkline>
              <xm:f>'2027 - 5311'!$XAK76:$XAK76</xm:f>
              <xm:sqref>XAK68</xm:sqref>
            </x14:sparkline>
            <x14:sparkline>
              <xm:f>'2027 - 5311'!$XAL69:$XAL69</xm:f>
              <xm:sqref>XAL67</xm:sqref>
            </x14:sparkline>
            <x14:sparkline>
              <xm:f>'2027 - 5311'!$XAL76:$XAL76</xm:f>
              <xm:sqref>XAL68</xm:sqref>
            </x14:sparkline>
            <x14:sparkline>
              <xm:f>'2027 - 5311'!$XAM69:$XAM69</xm:f>
              <xm:sqref>XAM67</xm:sqref>
            </x14:sparkline>
            <x14:sparkline>
              <xm:f>'2027 - 5311'!$XAM76:$XAM76</xm:f>
              <xm:sqref>XAM68</xm:sqref>
            </x14:sparkline>
            <x14:sparkline>
              <xm:f>'2027 - 5311'!$XAN69:$XAN69</xm:f>
              <xm:sqref>XAN67</xm:sqref>
            </x14:sparkline>
            <x14:sparkline>
              <xm:f>'2027 - 5311'!$XAN76:$XAN76</xm:f>
              <xm:sqref>XAN68</xm:sqref>
            </x14:sparkline>
            <x14:sparkline>
              <xm:f>'2027 - 5311'!$XAO69:$XAO69</xm:f>
              <xm:sqref>XAO67</xm:sqref>
            </x14:sparkline>
            <x14:sparkline>
              <xm:f>'2027 - 5311'!$XAO76:$XAO76</xm:f>
              <xm:sqref>XAO68</xm:sqref>
            </x14:sparkline>
            <x14:sparkline>
              <xm:f>'2027 - 5311'!$XAP69:$XAP69</xm:f>
              <xm:sqref>XAP67</xm:sqref>
            </x14:sparkline>
            <x14:sparkline>
              <xm:f>'2027 - 5311'!$XAP76:$XAP76</xm:f>
              <xm:sqref>XAP68</xm:sqref>
            </x14:sparkline>
            <x14:sparkline>
              <xm:f>'2027 - 5311'!$XAQ69:$XAQ69</xm:f>
              <xm:sqref>XAQ67</xm:sqref>
            </x14:sparkline>
            <x14:sparkline>
              <xm:f>'2027 - 5311'!$XAQ76:$XAQ76</xm:f>
              <xm:sqref>XAQ68</xm:sqref>
            </x14:sparkline>
            <x14:sparkline>
              <xm:f>'2027 - 5311'!$XAR69:$XAR69</xm:f>
              <xm:sqref>XAR67</xm:sqref>
            </x14:sparkline>
            <x14:sparkline>
              <xm:f>'2027 - 5311'!$XAR76:$XAR76</xm:f>
              <xm:sqref>XAR68</xm:sqref>
            </x14:sparkline>
            <x14:sparkline>
              <xm:f>'2027 - 5311'!$XAS69:$XAS69</xm:f>
              <xm:sqref>XAS67</xm:sqref>
            </x14:sparkline>
            <x14:sparkline>
              <xm:f>'2027 - 5311'!$XAS76:$XAS76</xm:f>
              <xm:sqref>XAS68</xm:sqref>
            </x14:sparkline>
            <x14:sparkline>
              <xm:f>'2027 - 5311'!$XAT69:$XAT69</xm:f>
              <xm:sqref>XAT67</xm:sqref>
            </x14:sparkline>
            <x14:sparkline>
              <xm:f>'2027 - 5311'!$XAT76:$XAT76</xm:f>
              <xm:sqref>XAT68</xm:sqref>
            </x14:sparkline>
            <x14:sparkline>
              <xm:f>'2027 - 5311'!$XAU69:$XAU69</xm:f>
              <xm:sqref>XAU67</xm:sqref>
            </x14:sparkline>
            <x14:sparkline>
              <xm:f>'2027 - 5311'!$XAU76:$XAU76</xm:f>
              <xm:sqref>XAU68</xm:sqref>
            </x14:sparkline>
            <x14:sparkline>
              <xm:f>'2027 - 5311'!$XAV69:$XAV69</xm:f>
              <xm:sqref>XAV67</xm:sqref>
            </x14:sparkline>
            <x14:sparkline>
              <xm:f>'2027 - 5311'!$XAV76:$XAV76</xm:f>
              <xm:sqref>XAV68</xm:sqref>
            </x14:sparkline>
            <x14:sparkline>
              <xm:f>'2027 - 5311'!$XAW69:$XAW69</xm:f>
              <xm:sqref>XAW67</xm:sqref>
            </x14:sparkline>
            <x14:sparkline>
              <xm:f>'2027 - 5311'!$XAW76:$XAW76</xm:f>
              <xm:sqref>XAW68</xm:sqref>
            </x14:sparkline>
            <x14:sparkline>
              <xm:f>'2027 - 5311'!$XAX69:$XAX69</xm:f>
              <xm:sqref>XAX67</xm:sqref>
            </x14:sparkline>
            <x14:sparkline>
              <xm:f>'2027 - 5311'!$XAX76:$XAX76</xm:f>
              <xm:sqref>XAX68</xm:sqref>
            </x14:sparkline>
            <x14:sparkline>
              <xm:f>'2027 - 5311'!$XAY69:$XAY69</xm:f>
              <xm:sqref>XAY67</xm:sqref>
            </x14:sparkline>
            <x14:sparkline>
              <xm:f>'2027 - 5311'!$XAY76:$XAY76</xm:f>
              <xm:sqref>XAY68</xm:sqref>
            </x14:sparkline>
            <x14:sparkline>
              <xm:f>'2027 - 5311'!$XAZ69:$XAZ69</xm:f>
              <xm:sqref>XAZ67</xm:sqref>
            </x14:sparkline>
            <x14:sparkline>
              <xm:f>'2027 - 5311'!$XAZ76:$XAZ76</xm:f>
              <xm:sqref>XAZ68</xm:sqref>
            </x14:sparkline>
            <x14:sparkline>
              <xm:f>'2027 - 5311'!$XBA69:$XBA69</xm:f>
              <xm:sqref>XBA67</xm:sqref>
            </x14:sparkline>
            <x14:sparkline>
              <xm:f>'2027 - 5311'!$XBA76:$XBA76</xm:f>
              <xm:sqref>XBA68</xm:sqref>
            </x14:sparkline>
            <x14:sparkline>
              <xm:f>'2027 - 5311'!$XBB69:$XBB69</xm:f>
              <xm:sqref>XBB67</xm:sqref>
            </x14:sparkline>
            <x14:sparkline>
              <xm:f>'2027 - 5311'!$XBB76:$XBB76</xm:f>
              <xm:sqref>XBB68</xm:sqref>
            </x14:sparkline>
            <x14:sparkline>
              <xm:f>'2027 - 5311'!$XBC69:$XBC69</xm:f>
              <xm:sqref>XBC67</xm:sqref>
            </x14:sparkline>
            <x14:sparkline>
              <xm:f>'2027 - 5311'!$XBC76:$XBC76</xm:f>
              <xm:sqref>XBC68</xm:sqref>
            </x14:sparkline>
            <x14:sparkline>
              <xm:f>'2027 - 5311'!$XBD69:$XBD69</xm:f>
              <xm:sqref>XBD67</xm:sqref>
            </x14:sparkline>
            <x14:sparkline>
              <xm:f>'2027 - 5311'!$XBD76:$XBD76</xm:f>
              <xm:sqref>XBD68</xm:sqref>
            </x14:sparkline>
            <x14:sparkline>
              <xm:f>'2027 - 5311'!$XBE69:$XBE69</xm:f>
              <xm:sqref>XBE67</xm:sqref>
            </x14:sparkline>
            <x14:sparkline>
              <xm:f>'2027 - 5311'!$XBE76:$XBE76</xm:f>
              <xm:sqref>XBE68</xm:sqref>
            </x14:sparkline>
            <x14:sparkline>
              <xm:f>'2027 - 5311'!$XBF69:$XBF69</xm:f>
              <xm:sqref>XBF67</xm:sqref>
            </x14:sparkline>
            <x14:sparkline>
              <xm:f>'2027 - 5311'!$XBF76:$XBF76</xm:f>
              <xm:sqref>XBF68</xm:sqref>
            </x14:sparkline>
            <x14:sparkline>
              <xm:f>'2027 - 5311'!$XBG69:$XBG69</xm:f>
              <xm:sqref>XBG67</xm:sqref>
            </x14:sparkline>
            <x14:sparkline>
              <xm:f>'2027 - 5311'!$XBG76:$XBG76</xm:f>
              <xm:sqref>XBG68</xm:sqref>
            </x14:sparkline>
            <x14:sparkline>
              <xm:f>'2027 - 5311'!$XBH69:$XBH69</xm:f>
              <xm:sqref>XBH67</xm:sqref>
            </x14:sparkline>
            <x14:sparkline>
              <xm:f>'2027 - 5311'!$XBH76:$XBH76</xm:f>
              <xm:sqref>XBH68</xm:sqref>
            </x14:sparkline>
            <x14:sparkline>
              <xm:f>'2027 - 5311'!$XBI69:$XBI69</xm:f>
              <xm:sqref>XBI67</xm:sqref>
            </x14:sparkline>
            <x14:sparkline>
              <xm:f>'2027 - 5311'!$XBI76:$XBI76</xm:f>
              <xm:sqref>XBI68</xm:sqref>
            </x14:sparkline>
            <x14:sparkline>
              <xm:f>'2027 - 5311'!$XBJ69:$XBJ69</xm:f>
              <xm:sqref>XBJ67</xm:sqref>
            </x14:sparkline>
            <x14:sparkline>
              <xm:f>'2027 - 5311'!$XBJ76:$XBJ76</xm:f>
              <xm:sqref>XBJ68</xm:sqref>
            </x14:sparkline>
            <x14:sparkline>
              <xm:f>'2027 - 5311'!$XBK69:$XBK69</xm:f>
              <xm:sqref>XBK67</xm:sqref>
            </x14:sparkline>
            <x14:sparkline>
              <xm:f>'2027 - 5311'!$XBK76:$XBK76</xm:f>
              <xm:sqref>XBK68</xm:sqref>
            </x14:sparkline>
            <x14:sparkline>
              <xm:f>'2027 - 5311'!$XBL69:$XBL69</xm:f>
              <xm:sqref>XBL67</xm:sqref>
            </x14:sparkline>
            <x14:sparkline>
              <xm:f>'2027 - 5311'!$XBL76:$XBL76</xm:f>
              <xm:sqref>XBL68</xm:sqref>
            </x14:sparkline>
            <x14:sparkline>
              <xm:f>'2027 - 5311'!$XBM69:$XBM69</xm:f>
              <xm:sqref>XBM67</xm:sqref>
            </x14:sparkline>
            <x14:sparkline>
              <xm:f>'2027 - 5311'!$XBM76:$XBM76</xm:f>
              <xm:sqref>XBM68</xm:sqref>
            </x14:sparkline>
            <x14:sparkline>
              <xm:f>'2027 - 5311'!$XBN69:$XBN69</xm:f>
              <xm:sqref>XBN67</xm:sqref>
            </x14:sparkline>
            <x14:sparkline>
              <xm:f>'2027 - 5311'!$XBN76:$XBN76</xm:f>
              <xm:sqref>XBN68</xm:sqref>
            </x14:sparkline>
            <x14:sparkline>
              <xm:f>'2027 - 5311'!$XBO69:$XBO69</xm:f>
              <xm:sqref>XBO67</xm:sqref>
            </x14:sparkline>
            <x14:sparkline>
              <xm:f>'2027 - 5311'!$XBO76:$XBO76</xm:f>
              <xm:sqref>XBO68</xm:sqref>
            </x14:sparkline>
            <x14:sparkline>
              <xm:f>'2027 - 5311'!$XBP69:$XBP69</xm:f>
              <xm:sqref>XBP67</xm:sqref>
            </x14:sparkline>
            <x14:sparkline>
              <xm:f>'2027 - 5311'!$XBP76:$XBP76</xm:f>
              <xm:sqref>XBP68</xm:sqref>
            </x14:sparkline>
            <x14:sparkline>
              <xm:f>'2027 - 5311'!$XBQ69:$XBQ69</xm:f>
              <xm:sqref>XBQ67</xm:sqref>
            </x14:sparkline>
            <x14:sparkline>
              <xm:f>'2027 - 5311'!$XBQ76:$XBQ76</xm:f>
              <xm:sqref>XBQ68</xm:sqref>
            </x14:sparkline>
            <x14:sparkline>
              <xm:f>'2027 - 5311'!$XBR69:$XBR69</xm:f>
              <xm:sqref>XBR67</xm:sqref>
            </x14:sparkline>
            <x14:sparkline>
              <xm:f>'2027 - 5311'!$XBR76:$XBR76</xm:f>
              <xm:sqref>XBR68</xm:sqref>
            </x14:sparkline>
            <x14:sparkline>
              <xm:f>'2027 - 5311'!$XBS69:$XBS69</xm:f>
              <xm:sqref>XBS67</xm:sqref>
            </x14:sparkline>
            <x14:sparkline>
              <xm:f>'2027 - 5311'!$XBS76:$XBS76</xm:f>
              <xm:sqref>XBS68</xm:sqref>
            </x14:sparkline>
            <x14:sparkline>
              <xm:f>'2027 - 5311'!$XBT69:$XBT69</xm:f>
              <xm:sqref>XBT67</xm:sqref>
            </x14:sparkline>
            <x14:sparkline>
              <xm:f>'2027 - 5311'!$XBT76:$XBT76</xm:f>
              <xm:sqref>XBT68</xm:sqref>
            </x14:sparkline>
            <x14:sparkline>
              <xm:f>'2027 - 5311'!$XBU69:$XBU69</xm:f>
              <xm:sqref>XBU67</xm:sqref>
            </x14:sparkline>
            <x14:sparkline>
              <xm:f>'2027 - 5311'!$XBU76:$XBU76</xm:f>
              <xm:sqref>XBU68</xm:sqref>
            </x14:sparkline>
            <x14:sparkline>
              <xm:f>'2027 - 5311'!$XBV69:$XBV69</xm:f>
              <xm:sqref>XBV67</xm:sqref>
            </x14:sparkline>
            <x14:sparkline>
              <xm:f>'2027 - 5311'!$XBV76:$XBV76</xm:f>
              <xm:sqref>XBV68</xm:sqref>
            </x14:sparkline>
            <x14:sparkline>
              <xm:f>'2027 - 5311'!$XBW69:$XBW69</xm:f>
              <xm:sqref>XBW67</xm:sqref>
            </x14:sparkline>
            <x14:sparkline>
              <xm:f>'2027 - 5311'!$XBW76:$XBW76</xm:f>
              <xm:sqref>XBW68</xm:sqref>
            </x14:sparkline>
            <x14:sparkline>
              <xm:f>'2027 - 5311'!$XBX69:$XBX69</xm:f>
              <xm:sqref>XBX67</xm:sqref>
            </x14:sparkline>
            <x14:sparkline>
              <xm:f>'2027 - 5311'!$XBX76:$XBX76</xm:f>
              <xm:sqref>XBX68</xm:sqref>
            </x14:sparkline>
            <x14:sparkline>
              <xm:f>'2027 - 5311'!$XBY69:$XBY69</xm:f>
              <xm:sqref>XBY67</xm:sqref>
            </x14:sparkline>
            <x14:sparkline>
              <xm:f>'2027 - 5311'!$XBY76:$XBY76</xm:f>
              <xm:sqref>XBY68</xm:sqref>
            </x14:sparkline>
            <x14:sparkline>
              <xm:f>'2027 - 5311'!$XBZ69:$XBZ69</xm:f>
              <xm:sqref>XBZ67</xm:sqref>
            </x14:sparkline>
            <x14:sparkline>
              <xm:f>'2027 - 5311'!$XBZ76:$XBZ76</xm:f>
              <xm:sqref>XBZ68</xm:sqref>
            </x14:sparkline>
            <x14:sparkline>
              <xm:f>'2027 - 5311'!$XCA69:$XCA69</xm:f>
              <xm:sqref>XCA67</xm:sqref>
            </x14:sparkline>
            <x14:sparkline>
              <xm:f>'2027 - 5311'!$XCA76:$XCA76</xm:f>
              <xm:sqref>XCA68</xm:sqref>
            </x14:sparkline>
            <x14:sparkline>
              <xm:f>'2027 - 5311'!$XCB69:$XCB69</xm:f>
              <xm:sqref>XCB67</xm:sqref>
            </x14:sparkline>
            <x14:sparkline>
              <xm:f>'2027 - 5311'!$XCB76:$XCB76</xm:f>
              <xm:sqref>XCB68</xm:sqref>
            </x14:sparkline>
            <x14:sparkline>
              <xm:f>'2027 - 5311'!$XCC69:$XCC69</xm:f>
              <xm:sqref>XCC67</xm:sqref>
            </x14:sparkline>
            <x14:sparkline>
              <xm:f>'2027 - 5311'!$XCC76:$XCC76</xm:f>
              <xm:sqref>XCC68</xm:sqref>
            </x14:sparkline>
            <x14:sparkline>
              <xm:f>'2027 - 5311'!$XCD69:$XCD69</xm:f>
              <xm:sqref>XCD67</xm:sqref>
            </x14:sparkline>
            <x14:sparkline>
              <xm:f>'2027 - 5311'!$XCD76:$XCD76</xm:f>
              <xm:sqref>XCD68</xm:sqref>
            </x14:sparkline>
            <x14:sparkline>
              <xm:f>'2027 - 5311'!$XCE69:$XCE69</xm:f>
              <xm:sqref>XCE67</xm:sqref>
            </x14:sparkline>
            <x14:sparkline>
              <xm:f>'2027 - 5311'!$XCE76:$XCE76</xm:f>
              <xm:sqref>XCE68</xm:sqref>
            </x14:sparkline>
            <x14:sparkline>
              <xm:f>'2027 - 5311'!$XCF69:$XCF69</xm:f>
              <xm:sqref>XCF67</xm:sqref>
            </x14:sparkline>
            <x14:sparkline>
              <xm:f>'2027 - 5311'!$XCF76:$XCF76</xm:f>
              <xm:sqref>XCF68</xm:sqref>
            </x14:sparkline>
            <x14:sparkline>
              <xm:f>'2027 - 5311'!$XCG69:$XCG69</xm:f>
              <xm:sqref>XCG67</xm:sqref>
            </x14:sparkline>
            <x14:sparkline>
              <xm:f>'2027 - 5311'!$XCG76:$XCG76</xm:f>
              <xm:sqref>XCG68</xm:sqref>
            </x14:sparkline>
            <x14:sparkline>
              <xm:f>'2027 - 5311'!$XCH69:$XCH69</xm:f>
              <xm:sqref>XCH67</xm:sqref>
            </x14:sparkline>
            <x14:sparkline>
              <xm:f>'2027 - 5311'!$XCH76:$XCH76</xm:f>
              <xm:sqref>XCH68</xm:sqref>
            </x14:sparkline>
            <x14:sparkline>
              <xm:f>'2027 - 5311'!$XCI69:$XCI69</xm:f>
              <xm:sqref>XCI67</xm:sqref>
            </x14:sparkline>
            <x14:sparkline>
              <xm:f>'2027 - 5311'!$XCI76:$XCI76</xm:f>
              <xm:sqref>XCI68</xm:sqref>
            </x14:sparkline>
            <x14:sparkline>
              <xm:f>'2027 - 5311'!$XCJ69:$XCJ69</xm:f>
              <xm:sqref>XCJ67</xm:sqref>
            </x14:sparkline>
            <x14:sparkline>
              <xm:f>'2027 - 5311'!$XCJ76:$XCJ76</xm:f>
              <xm:sqref>XCJ68</xm:sqref>
            </x14:sparkline>
            <x14:sparkline>
              <xm:f>'2027 - 5311'!$XCK69:$XCK69</xm:f>
              <xm:sqref>XCK67</xm:sqref>
            </x14:sparkline>
            <x14:sparkline>
              <xm:f>'2027 - 5311'!$XCK76:$XCK76</xm:f>
              <xm:sqref>XCK68</xm:sqref>
            </x14:sparkline>
            <x14:sparkline>
              <xm:f>'2027 - 5311'!$XCL69:$XCL69</xm:f>
              <xm:sqref>XCL67</xm:sqref>
            </x14:sparkline>
            <x14:sparkline>
              <xm:f>'2027 - 5311'!$XCL76:$XCL76</xm:f>
              <xm:sqref>XCL68</xm:sqref>
            </x14:sparkline>
            <x14:sparkline>
              <xm:f>'2027 - 5311'!$XCM69:$XCM69</xm:f>
              <xm:sqref>XCM67</xm:sqref>
            </x14:sparkline>
            <x14:sparkline>
              <xm:f>'2027 - 5311'!$XCM76:$XCM76</xm:f>
              <xm:sqref>XCM68</xm:sqref>
            </x14:sparkline>
            <x14:sparkline>
              <xm:f>'2027 - 5311'!$XCN69:$XCN69</xm:f>
              <xm:sqref>XCN67</xm:sqref>
            </x14:sparkline>
            <x14:sparkline>
              <xm:f>'2027 - 5311'!$XCN76:$XCN76</xm:f>
              <xm:sqref>XCN68</xm:sqref>
            </x14:sparkline>
            <x14:sparkline>
              <xm:f>'2027 - 5311'!$XCO69:$XCO69</xm:f>
              <xm:sqref>XCO67</xm:sqref>
            </x14:sparkline>
            <x14:sparkline>
              <xm:f>'2027 - 5311'!$XCO76:$XCO76</xm:f>
              <xm:sqref>XCO68</xm:sqref>
            </x14:sparkline>
            <x14:sparkline>
              <xm:f>'2027 - 5311'!$XCP69:$XCP69</xm:f>
              <xm:sqref>XCP67</xm:sqref>
            </x14:sparkline>
            <x14:sparkline>
              <xm:f>'2027 - 5311'!$XCP76:$XCP76</xm:f>
              <xm:sqref>XCP68</xm:sqref>
            </x14:sparkline>
            <x14:sparkline>
              <xm:f>'2027 - 5311'!$XCQ69:$XCQ69</xm:f>
              <xm:sqref>XCQ67</xm:sqref>
            </x14:sparkline>
            <x14:sparkline>
              <xm:f>'2027 - 5311'!$XCQ76:$XCQ76</xm:f>
              <xm:sqref>XCQ68</xm:sqref>
            </x14:sparkline>
            <x14:sparkline>
              <xm:f>'2027 - 5311'!$XCR69:$XCR69</xm:f>
              <xm:sqref>XCR67</xm:sqref>
            </x14:sparkline>
            <x14:sparkline>
              <xm:f>'2027 - 5311'!$XCR76:$XCR76</xm:f>
              <xm:sqref>XCR68</xm:sqref>
            </x14:sparkline>
            <x14:sparkline>
              <xm:f>'2027 - 5311'!$XCS69:$XCS69</xm:f>
              <xm:sqref>XCS67</xm:sqref>
            </x14:sparkline>
            <x14:sparkline>
              <xm:f>'2027 - 5311'!$XCS76:$XCS76</xm:f>
              <xm:sqref>XCS68</xm:sqref>
            </x14:sparkline>
            <x14:sparkline>
              <xm:f>'2027 - 5311'!$XCT69:$XCT69</xm:f>
              <xm:sqref>XCT67</xm:sqref>
            </x14:sparkline>
            <x14:sparkline>
              <xm:f>'2027 - 5311'!$XCT76:$XCT76</xm:f>
              <xm:sqref>XCT68</xm:sqref>
            </x14:sparkline>
            <x14:sparkline>
              <xm:f>'2027 - 5311'!$XCU69:$XCU69</xm:f>
              <xm:sqref>XCU67</xm:sqref>
            </x14:sparkline>
            <x14:sparkline>
              <xm:f>'2027 - 5311'!$XCU76:$XCU76</xm:f>
              <xm:sqref>XCU68</xm:sqref>
            </x14:sparkline>
            <x14:sparkline>
              <xm:f>'2027 - 5311'!$XCV69:$XCV69</xm:f>
              <xm:sqref>XCV67</xm:sqref>
            </x14:sparkline>
            <x14:sparkline>
              <xm:f>'2027 - 5311'!$XCV76:$XCV76</xm:f>
              <xm:sqref>XCV68</xm:sqref>
            </x14:sparkline>
            <x14:sparkline>
              <xm:f>'2027 - 5311'!$XCW69:$XCW69</xm:f>
              <xm:sqref>XCW67</xm:sqref>
            </x14:sparkline>
            <x14:sparkline>
              <xm:f>'2027 - 5311'!$XCW76:$XCW76</xm:f>
              <xm:sqref>XCW68</xm:sqref>
            </x14:sparkline>
            <x14:sparkline>
              <xm:f>'2027 - 5311'!$XCX69:$XCX69</xm:f>
              <xm:sqref>XCX67</xm:sqref>
            </x14:sparkline>
            <x14:sparkline>
              <xm:f>'2027 - 5311'!$XCX76:$XCX76</xm:f>
              <xm:sqref>XCX68</xm:sqref>
            </x14:sparkline>
            <x14:sparkline>
              <xm:f>'2027 - 5311'!$XCY69:$XCY69</xm:f>
              <xm:sqref>XCY67</xm:sqref>
            </x14:sparkline>
            <x14:sparkline>
              <xm:f>'2027 - 5311'!$XCY76:$XCY76</xm:f>
              <xm:sqref>XCY68</xm:sqref>
            </x14:sparkline>
            <x14:sparkline>
              <xm:f>'2027 - 5311'!$XCZ69:$XCZ69</xm:f>
              <xm:sqref>XCZ67</xm:sqref>
            </x14:sparkline>
            <x14:sparkline>
              <xm:f>'2027 - 5311'!$XCZ76:$XCZ76</xm:f>
              <xm:sqref>XCZ68</xm:sqref>
            </x14:sparkline>
            <x14:sparkline>
              <xm:f>'2027 - 5311'!$XDA69:$XDA69</xm:f>
              <xm:sqref>XDA67</xm:sqref>
            </x14:sparkline>
            <x14:sparkline>
              <xm:f>'2027 - 5311'!$XDA76:$XDA76</xm:f>
              <xm:sqref>XDA68</xm:sqref>
            </x14:sparkline>
            <x14:sparkline>
              <xm:f>'2027 - 5311'!$XDB69:$XDB69</xm:f>
              <xm:sqref>XDB67</xm:sqref>
            </x14:sparkline>
            <x14:sparkline>
              <xm:f>'2027 - 5311'!$XDB76:$XDB76</xm:f>
              <xm:sqref>XDB68</xm:sqref>
            </x14:sparkline>
            <x14:sparkline>
              <xm:f>'2027 - 5311'!$XDC69:$XDC69</xm:f>
              <xm:sqref>XDC67</xm:sqref>
            </x14:sparkline>
            <x14:sparkline>
              <xm:f>'2027 - 5311'!$XDC76:$XDC76</xm:f>
              <xm:sqref>XDC68</xm:sqref>
            </x14:sparkline>
            <x14:sparkline>
              <xm:f>'2027 - 5311'!$XDD69:$XDD69</xm:f>
              <xm:sqref>XDD67</xm:sqref>
            </x14:sparkline>
            <x14:sparkline>
              <xm:f>'2027 - 5311'!$XDD76:$XDD76</xm:f>
              <xm:sqref>XDD68</xm:sqref>
            </x14:sparkline>
            <x14:sparkline>
              <xm:f>'2027 - 5311'!$XDE69:$XDE69</xm:f>
              <xm:sqref>XDE67</xm:sqref>
            </x14:sparkline>
            <x14:sparkline>
              <xm:f>'2027 - 5311'!$XDE76:$XDE76</xm:f>
              <xm:sqref>XDE68</xm:sqref>
            </x14:sparkline>
            <x14:sparkline>
              <xm:f>'2027 - 5311'!$XDF69:$XDF69</xm:f>
              <xm:sqref>XDF67</xm:sqref>
            </x14:sparkline>
            <x14:sparkline>
              <xm:f>'2027 - 5311'!$XDF76:$XDF76</xm:f>
              <xm:sqref>XDF68</xm:sqref>
            </x14:sparkline>
            <x14:sparkline>
              <xm:f>'2027 - 5311'!$XDG69:$XDG69</xm:f>
              <xm:sqref>XDG67</xm:sqref>
            </x14:sparkline>
            <x14:sparkline>
              <xm:f>'2027 - 5311'!$XDG76:$XDG76</xm:f>
              <xm:sqref>XDG68</xm:sqref>
            </x14:sparkline>
            <x14:sparkline>
              <xm:f>'2027 - 5311'!$XDH69:$XDH69</xm:f>
              <xm:sqref>XDH67</xm:sqref>
            </x14:sparkline>
            <x14:sparkline>
              <xm:f>'2027 - 5311'!$XDH76:$XDH76</xm:f>
              <xm:sqref>XDH68</xm:sqref>
            </x14:sparkline>
            <x14:sparkline>
              <xm:f>'2027 - 5311'!$XDI69:$XDI69</xm:f>
              <xm:sqref>XDI67</xm:sqref>
            </x14:sparkline>
            <x14:sparkline>
              <xm:f>'2027 - 5311'!$XDI76:$XDI76</xm:f>
              <xm:sqref>XDI68</xm:sqref>
            </x14:sparkline>
            <x14:sparkline>
              <xm:f>'2027 - 5311'!$XDJ69:$XDJ69</xm:f>
              <xm:sqref>XDJ67</xm:sqref>
            </x14:sparkline>
            <x14:sparkline>
              <xm:f>'2027 - 5311'!$XDJ76:$XDJ76</xm:f>
              <xm:sqref>XDJ68</xm:sqref>
            </x14:sparkline>
            <x14:sparkline>
              <xm:f>'2027 - 5311'!$XDK69:$XDK69</xm:f>
              <xm:sqref>XDK67</xm:sqref>
            </x14:sparkline>
            <x14:sparkline>
              <xm:f>'2027 - 5311'!$XDK76:$XDK76</xm:f>
              <xm:sqref>XDK68</xm:sqref>
            </x14:sparkline>
            <x14:sparkline>
              <xm:f>'2027 - 5311'!$XDL69:$XDL69</xm:f>
              <xm:sqref>XDL67</xm:sqref>
            </x14:sparkline>
            <x14:sparkline>
              <xm:f>'2027 - 5311'!$XDL76:$XDL76</xm:f>
              <xm:sqref>XDL68</xm:sqref>
            </x14:sparkline>
            <x14:sparkline>
              <xm:f>'2027 - 5311'!$XDM69:$XDM69</xm:f>
              <xm:sqref>XDM67</xm:sqref>
            </x14:sparkline>
            <x14:sparkline>
              <xm:f>'2027 - 5311'!$XDM76:$XDM76</xm:f>
              <xm:sqref>XDM68</xm:sqref>
            </x14:sparkline>
            <x14:sparkline>
              <xm:f>'2027 - 5311'!$XDN69:$XDN69</xm:f>
              <xm:sqref>XDN67</xm:sqref>
            </x14:sparkline>
            <x14:sparkline>
              <xm:f>'2027 - 5311'!$XDN76:$XDN76</xm:f>
              <xm:sqref>XDN68</xm:sqref>
            </x14:sparkline>
            <x14:sparkline>
              <xm:f>'2027 - 5311'!$XDO69:$XDO69</xm:f>
              <xm:sqref>XDO67</xm:sqref>
            </x14:sparkline>
            <x14:sparkline>
              <xm:f>'2027 - 5311'!$XDO76:$XDO76</xm:f>
              <xm:sqref>XDO68</xm:sqref>
            </x14:sparkline>
            <x14:sparkline>
              <xm:f>'2027 - 5311'!$XDP69:$XDP69</xm:f>
              <xm:sqref>XDP67</xm:sqref>
            </x14:sparkline>
            <x14:sparkline>
              <xm:f>'2027 - 5311'!$XDP76:$XDP76</xm:f>
              <xm:sqref>XDP68</xm:sqref>
            </x14:sparkline>
            <x14:sparkline>
              <xm:f>'2027 - 5311'!$XDQ69:$XDQ69</xm:f>
              <xm:sqref>XDQ67</xm:sqref>
            </x14:sparkline>
            <x14:sparkline>
              <xm:f>'2027 - 5311'!$XDQ76:$XDQ76</xm:f>
              <xm:sqref>XDQ68</xm:sqref>
            </x14:sparkline>
            <x14:sparkline>
              <xm:f>'2027 - 5311'!$XDR69:$XDR69</xm:f>
              <xm:sqref>XDR67</xm:sqref>
            </x14:sparkline>
            <x14:sparkline>
              <xm:f>'2027 - 5311'!$XDR76:$XDR76</xm:f>
              <xm:sqref>XDR68</xm:sqref>
            </x14:sparkline>
            <x14:sparkline>
              <xm:f>'2027 - 5311'!$XDS69:$XDS69</xm:f>
              <xm:sqref>XDS67</xm:sqref>
            </x14:sparkline>
            <x14:sparkline>
              <xm:f>'2027 - 5311'!$XDS76:$XDS76</xm:f>
              <xm:sqref>XDS68</xm:sqref>
            </x14:sparkline>
            <x14:sparkline>
              <xm:f>'2027 - 5311'!$XDT69:$XDT69</xm:f>
              <xm:sqref>XDT67</xm:sqref>
            </x14:sparkline>
            <x14:sparkline>
              <xm:f>'2027 - 5311'!$XDT76:$XDT76</xm:f>
              <xm:sqref>XDT68</xm:sqref>
            </x14:sparkline>
            <x14:sparkline>
              <xm:f>'2027 - 5311'!$XDU69:$XDU69</xm:f>
              <xm:sqref>XDU67</xm:sqref>
            </x14:sparkline>
            <x14:sparkline>
              <xm:f>'2027 - 5311'!$XDU76:$XDU76</xm:f>
              <xm:sqref>XDU68</xm:sqref>
            </x14:sparkline>
            <x14:sparkline>
              <xm:f>'2027 - 5311'!$XDV69:$XDV69</xm:f>
              <xm:sqref>XDV67</xm:sqref>
            </x14:sparkline>
            <x14:sparkline>
              <xm:f>'2027 - 5311'!$XDV76:$XDV76</xm:f>
              <xm:sqref>XDV68</xm:sqref>
            </x14:sparkline>
            <x14:sparkline>
              <xm:f>'2027 - 5311'!$XDW69:$XDW69</xm:f>
              <xm:sqref>XDW67</xm:sqref>
            </x14:sparkline>
            <x14:sparkline>
              <xm:f>'2027 - 5311'!$XDW76:$XDW76</xm:f>
              <xm:sqref>XDW68</xm:sqref>
            </x14:sparkline>
            <x14:sparkline>
              <xm:f>'2027 - 5311'!$XDX69:$XDX69</xm:f>
              <xm:sqref>XDX67</xm:sqref>
            </x14:sparkline>
            <x14:sparkline>
              <xm:f>'2027 - 5311'!$XDX76:$XDX76</xm:f>
              <xm:sqref>XDX68</xm:sqref>
            </x14:sparkline>
            <x14:sparkline>
              <xm:f>'2027 - 5311'!$XDY69:$XDY69</xm:f>
              <xm:sqref>XDY67</xm:sqref>
            </x14:sparkline>
            <x14:sparkline>
              <xm:f>'2027 - 5311'!$XDY76:$XDY76</xm:f>
              <xm:sqref>XDY68</xm:sqref>
            </x14:sparkline>
            <x14:sparkline>
              <xm:f>'2027 - 5311'!$XDZ69:$XDZ69</xm:f>
              <xm:sqref>XDZ67</xm:sqref>
            </x14:sparkline>
            <x14:sparkline>
              <xm:f>'2027 - 5311'!$XDZ76:$XDZ76</xm:f>
              <xm:sqref>XDZ68</xm:sqref>
            </x14:sparkline>
            <x14:sparkline>
              <xm:f>'2027 - 5311'!$XEA69:$XEA69</xm:f>
              <xm:sqref>XEA67</xm:sqref>
            </x14:sparkline>
            <x14:sparkline>
              <xm:f>'2027 - 5311'!$XEA76:$XEA76</xm:f>
              <xm:sqref>XEA68</xm:sqref>
            </x14:sparkline>
            <x14:sparkline>
              <xm:f>'2027 - 5311'!$XEB69:$XEB69</xm:f>
              <xm:sqref>XEB67</xm:sqref>
            </x14:sparkline>
            <x14:sparkline>
              <xm:f>'2027 - 5311'!$XEB76:$XEB76</xm:f>
              <xm:sqref>XEB68</xm:sqref>
            </x14:sparkline>
            <x14:sparkline>
              <xm:f>'2027 - 5311'!$XEC69:$XEC69</xm:f>
              <xm:sqref>XEC67</xm:sqref>
            </x14:sparkline>
            <x14:sparkline>
              <xm:f>'2027 - 5311'!$XEC76:$XEC76</xm:f>
              <xm:sqref>XEC68</xm:sqref>
            </x14:sparkline>
            <x14:sparkline>
              <xm:f>'2027 - 5311'!$XED69:$XED69</xm:f>
              <xm:sqref>XED67</xm:sqref>
            </x14:sparkline>
            <x14:sparkline>
              <xm:f>'2027 - 5311'!$XED76:$XED76</xm:f>
              <xm:sqref>XED68</xm:sqref>
            </x14:sparkline>
            <x14:sparkline>
              <xm:f>'2027 - 5311'!$XEE69:$XEE69</xm:f>
              <xm:sqref>XEE67</xm:sqref>
            </x14:sparkline>
            <x14:sparkline>
              <xm:f>'2027 - 5311'!$XEE76:$XEE76</xm:f>
              <xm:sqref>XEE68</xm:sqref>
            </x14:sparkline>
            <x14:sparkline>
              <xm:f>'2027 - 5311'!$XEF69:$XEF69</xm:f>
              <xm:sqref>XEF67</xm:sqref>
            </x14:sparkline>
            <x14:sparkline>
              <xm:f>'2027 - 5311'!$XEF76:$XEF76</xm:f>
              <xm:sqref>XEF68</xm:sqref>
            </x14:sparkline>
            <x14:sparkline>
              <xm:f>'2027 - 5311'!$XEG69:$XEG69</xm:f>
              <xm:sqref>XEG67</xm:sqref>
            </x14:sparkline>
            <x14:sparkline>
              <xm:f>'2027 - 5311'!$XEG76:$XEG76</xm:f>
              <xm:sqref>XEG68</xm:sqref>
            </x14:sparkline>
            <x14:sparkline>
              <xm:f>'2027 - 5311'!$XEH69:$XEH69</xm:f>
              <xm:sqref>XEH67</xm:sqref>
            </x14:sparkline>
            <x14:sparkline>
              <xm:f>'2027 - 5311'!$XEH76:$XEH76</xm:f>
              <xm:sqref>XEH68</xm:sqref>
            </x14:sparkline>
            <x14:sparkline>
              <xm:f>'2027 - 5311'!$XEI69:$XEI69</xm:f>
              <xm:sqref>XEI67</xm:sqref>
            </x14:sparkline>
            <x14:sparkline>
              <xm:f>'2027 - 5311'!$XEI76:$XEI76</xm:f>
              <xm:sqref>XEI68</xm:sqref>
            </x14:sparkline>
            <x14:sparkline>
              <xm:f>'2027 - 5311'!$XEJ69:$XEJ69</xm:f>
              <xm:sqref>XEJ67</xm:sqref>
            </x14:sparkline>
            <x14:sparkline>
              <xm:f>'2027 - 5311'!$XEJ76:$XEJ76</xm:f>
              <xm:sqref>XEJ68</xm:sqref>
            </x14:sparkline>
            <x14:sparkline>
              <xm:f>'2027 - 5311'!$XEK69:$XFD69</xm:f>
              <xm:sqref>XEK67</xm:sqref>
            </x14:sparkline>
            <x14:sparkline>
              <xm:f>'2027 - 5311'!$XEK76:$XFD76</xm:f>
              <xm:sqref>XEK68</xm:sqref>
            </x14:sparkline>
          </x14:sparklines>
        </x14:sparklineGroup>
        <x14:sparklineGroup manualMax="0" manualMin="0" displayEmptyCellsAs="gap" xr2:uid="{BE9271EC-134A-41ED-A3D8-65B733EC219D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'2027 - 5311'!$C69:$C69</xm:f>
              <xm:sqref>C67</xm:sqref>
            </x14:sparkline>
            <x14:sparkline>
              <xm:f>'2027 - 5311'!$C76:$C76</xm:f>
              <xm:sqref>C68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82C28-8B44-488E-86ED-0791C561CEE2}">
  <dimension ref="A1:Y240"/>
  <sheetViews>
    <sheetView workbookViewId="0">
      <selection sqref="A1:A2"/>
    </sheetView>
  </sheetViews>
  <sheetFormatPr defaultColWidth="8.7109375" defaultRowHeight="15" x14ac:dyDescent="0.25"/>
  <cols>
    <col min="1" max="1" width="37.5703125" customWidth="1"/>
    <col min="2" max="2" width="3.42578125" customWidth="1"/>
    <col min="3" max="3" width="9.140625" customWidth="1"/>
    <col min="4" max="4" width="9.42578125" customWidth="1"/>
    <col min="5" max="5" width="1.7109375" customWidth="1"/>
    <col min="6" max="17" width="9.140625" style="3" customWidth="1"/>
    <col min="18" max="18" width="9.42578125" customWidth="1"/>
    <col min="19" max="19" width="11.140625" customWidth="1"/>
    <col min="20" max="20" width="10.42578125" style="3" customWidth="1"/>
    <col min="22" max="24" width="0" hidden="1" customWidth="1"/>
  </cols>
  <sheetData>
    <row r="1" spans="1:22" ht="14.65" customHeight="1" x14ac:dyDescent="0.25">
      <c r="A1" s="271" t="s">
        <v>200</v>
      </c>
      <c r="B1" s="159"/>
      <c r="C1" s="265" t="s">
        <v>201</v>
      </c>
      <c r="D1" s="265"/>
      <c r="E1" s="134"/>
      <c r="F1" s="256" t="s">
        <v>19</v>
      </c>
      <c r="G1" s="147" t="s">
        <v>20</v>
      </c>
      <c r="H1" s="147" t="s">
        <v>21</v>
      </c>
      <c r="I1" s="147" t="s">
        <v>22</v>
      </c>
      <c r="J1" s="147" t="s">
        <v>23</v>
      </c>
      <c r="K1" s="147" t="s">
        <v>24</v>
      </c>
      <c r="L1" s="147" t="s">
        <v>25</v>
      </c>
      <c r="M1" s="147" t="s">
        <v>26</v>
      </c>
      <c r="N1" s="147" t="s">
        <v>27</v>
      </c>
      <c r="O1" s="147" t="s">
        <v>28</v>
      </c>
      <c r="P1" s="147" t="s">
        <v>29</v>
      </c>
      <c r="Q1" s="148" t="s">
        <v>30</v>
      </c>
      <c r="R1" s="266" t="s">
        <v>31</v>
      </c>
      <c r="S1" s="267"/>
      <c r="T1" s="266" t="s">
        <v>95</v>
      </c>
    </row>
    <row r="2" spans="1:22" ht="14.65" customHeight="1" x14ac:dyDescent="0.25">
      <c r="A2" s="272"/>
      <c r="B2" s="160"/>
      <c r="C2" s="270" t="s">
        <v>0</v>
      </c>
      <c r="D2" s="270"/>
      <c r="E2" s="135"/>
      <c r="F2" s="95"/>
      <c r="G2" s="71"/>
      <c r="H2" s="149"/>
      <c r="I2" s="149"/>
      <c r="J2" s="149"/>
      <c r="K2" s="149"/>
      <c r="L2" s="149"/>
      <c r="M2" s="149"/>
      <c r="N2" s="149"/>
      <c r="O2" s="149"/>
      <c r="P2" s="149"/>
      <c r="Q2" s="150"/>
      <c r="R2" s="268"/>
      <c r="S2" s="269"/>
      <c r="T2" s="268"/>
    </row>
    <row r="3" spans="1:22" ht="24" thickBot="1" x14ac:dyDescent="0.3">
      <c r="A3" s="161" t="s">
        <v>96</v>
      </c>
      <c r="B3" s="162"/>
      <c r="C3" s="52" t="s">
        <v>33</v>
      </c>
      <c r="D3" s="52" t="s">
        <v>34</v>
      </c>
      <c r="E3" s="136"/>
      <c r="F3" s="255" t="s">
        <v>32</v>
      </c>
      <c r="G3" s="151" t="s">
        <v>32</v>
      </c>
      <c r="H3" s="151" t="s">
        <v>32</v>
      </c>
      <c r="I3" s="151" t="s">
        <v>32</v>
      </c>
      <c r="J3" s="151" t="s">
        <v>32</v>
      </c>
      <c r="K3" s="151" t="s">
        <v>32</v>
      </c>
      <c r="L3" s="151" t="s">
        <v>32</v>
      </c>
      <c r="M3" s="151" t="s">
        <v>32</v>
      </c>
      <c r="N3" s="151" t="s">
        <v>32</v>
      </c>
      <c r="O3" s="151" t="s">
        <v>32</v>
      </c>
      <c r="P3" s="151" t="s">
        <v>32</v>
      </c>
      <c r="Q3" s="152" t="s">
        <v>32</v>
      </c>
      <c r="R3" s="70" t="s">
        <v>1</v>
      </c>
      <c r="S3" s="80"/>
      <c r="T3" s="58" t="s">
        <v>201</v>
      </c>
    </row>
    <row r="4" spans="1:22" ht="24" customHeight="1" thickBot="1" x14ac:dyDescent="0.3">
      <c r="A4" s="163" t="s">
        <v>116</v>
      </c>
      <c r="B4" s="154"/>
      <c r="C4" s="155"/>
      <c r="D4" s="155"/>
      <c r="E4" s="156"/>
      <c r="F4" s="157"/>
      <c r="G4" s="157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5"/>
      <c r="S4" s="155"/>
      <c r="T4" s="155"/>
    </row>
    <row r="5" spans="1:22" x14ac:dyDescent="0.25">
      <c r="A5" s="59"/>
      <c r="B5" s="72" t="s">
        <v>135</v>
      </c>
      <c r="C5" s="60"/>
      <c r="D5" s="60"/>
      <c r="E5" s="82"/>
      <c r="F5" s="96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81"/>
      <c r="S5" s="60"/>
      <c r="T5" s="212"/>
    </row>
    <row r="6" spans="1:22" x14ac:dyDescent="0.25">
      <c r="A6" s="41" t="s">
        <v>67</v>
      </c>
      <c r="B6" s="11"/>
      <c r="C6" s="15">
        <v>0</v>
      </c>
      <c r="D6" s="15">
        <f t="shared" ref="D6:D26" si="0">C6/12</f>
        <v>0</v>
      </c>
      <c r="E6" s="13"/>
      <c r="F6" s="83">
        <f>$D$6</f>
        <v>0</v>
      </c>
      <c r="G6" s="15">
        <f t="shared" ref="G6:Q6" si="1">$D$6</f>
        <v>0</v>
      </c>
      <c r="H6" s="15">
        <f t="shared" si="1"/>
        <v>0</v>
      </c>
      <c r="I6" s="15">
        <f t="shared" si="1"/>
        <v>0</v>
      </c>
      <c r="J6" s="15">
        <f t="shared" si="1"/>
        <v>0</v>
      </c>
      <c r="K6" s="15">
        <f t="shared" si="1"/>
        <v>0</v>
      </c>
      <c r="L6" s="15">
        <f t="shared" si="1"/>
        <v>0</v>
      </c>
      <c r="M6" s="15">
        <f t="shared" si="1"/>
        <v>0</v>
      </c>
      <c r="N6" s="15">
        <f t="shared" si="1"/>
        <v>0</v>
      </c>
      <c r="O6" s="15">
        <f t="shared" si="1"/>
        <v>0</v>
      </c>
      <c r="P6" s="15">
        <f t="shared" si="1"/>
        <v>0</v>
      </c>
      <c r="Q6" s="15">
        <f t="shared" si="1"/>
        <v>0</v>
      </c>
      <c r="R6" s="83">
        <f>SUM(F6:Q6)</f>
        <v>0</v>
      </c>
      <c r="S6" s="15"/>
      <c r="T6" s="213">
        <f>R6</f>
        <v>0</v>
      </c>
    </row>
    <row r="7" spans="1:22" x14ac:dyDescent="0.25">
      <c r="A7" s="14" t="s">
        <v>35</v>
      </c>
      <c r="B7" s="11"/>
      <c r="C7" s="15">
        <f>C6*'Benefits and Salary Taxes'!D7</f>
        <v>0</v>
      </c>
      <c r="D7" s="15">
        <f t="shared" si="0"/>
        <v>0</v>
      </c>
      <c r="E7" s="13"/>
      <c r="F7" s="83">
        <f>+D7</f>
        <v>0</v>
      </c>
      <c r="G7" s="15">
        <f>+$D7</f>
        <v>0</v>
      </c>
      <c r="H7" s="15">
        <f t="shared" ref="H7:P7" si="2">+$D7</f>
        <v>0</v>
      </c>
      <c r="I7" s="15">
        <f t="shared" si="2"/>
        <v>0</v>
      </c>
      <c r="J7" s="15">
        <f t="shared" si="2"/>
        <v>0</v>
      </c>
      <c r="K7" s="15">
        <f t="shared" si="2"/>
        <v>0</v>
      </c>
      <c r="L7" s="15">
        <f t="shared" si="2"/>
        <v>0</v>
      </c>
      <c r="M7" s="15">
        <f t="shared" si="2"/>
        <v>0</v>
      </c>
      <c r="N7" s="15">
        <f t="shared" si="2"/>
        <v>0</v>
      </c>
      <c r="O7" s="15">
        <f t="shared" si="2"/>
        <v>0</v>
      </c>
      <c r="P7" s="15">
        <f t="shared" si="2"/>
        <v>0</v>
      </c>
      <c r="Q7" s="15">
        <f>+D7</f>
        <v>0</v>
      </c>
      <c r="R7" s="83">
        <f>SUM(F7:Q7)</f>
        <v>0</v>
      </c>
      <c r="S7" s="15"/>
      <c r="T7" s="213">
        <f t="shared" ref="T7:T92" si="3">R7</f>
        <v>0</v>
      </c>
    </row>
    <row r="8" spans="1:22" x14ac:dyDescent="0.25">
      <c r="A8" s="14" t="s">
        <v>129</v>
      </c>
      <c r="B8" s="11"/>
      <c r="C8" s="15">
        <f>+'Benefits and Salary Taxes'!E16*12</f>
        <v>0</v>
      </c>
      <c r="D8" s="15">
        <f t="shared" si="0"/>
        <v>0</v>
      </c>
      <c r="E8" s="13"/>
      <c r="F8" s="83">
        <f>$D$8</f>
        <v>0</v>
      </c>
      <c r="G8" s="15">
        <f t="shared" ref="G8:Q8" si="4">$D$8</f>
        <v>0</v>
      </c>
      <c r="H8" s="15">
        <f t="shared" si="4"/>
        <v>0</v>
      </c>
      <c r="I8" s="15">
        <f t="shared" si="4"/>
        <v>0</v>
      </c>
      <c r="J8" s="15">
        <f t="shared" si="4"/>
        <v>0</v>
      </c>
      <c r="K8" s="15">
        <f t="shared" si="4"/>
        <v>0</v>
      </c>
      <c r="L8" s="15">
        <f t="shared" si="4"/>
        <v>0</v>
      </c>
      <c r="M8" s="15">
        <f t="shared" si="4"/>
        <v>0</v>
      </c>
      <c r="N8" s="15">
        <f t="shared" si="4"/>
        <v>0</v>
      </c>
      <c r="O8" s="15">
        <f t="shared" si="4"/>
        <v>0</v>
      </c>
      <c r="P8" s="15">
        <f t="shared" si="4"/>
        <v>0</v>
      </c>
      <c r="Q8" s="15">
        <f t="shared" si="4"/>
        <v>0</v>
      </c>
      <c r="R8" s="83">
        <f t="shared" ref="R8:R76" si="5">SUM(F8:Q8)</f>
        <v>0</v>
      </c>
      <c r="S8" s="15"/>
      <c r="T8" s="213">
        <f t="shared" si="3"/>
        <v>0</v>
      </c>
    </row>
    <row r="9" spans="1:22" x14ac:dyDescent="0.25">
      <c r="A9" s="41" t="s">
        <v>69</v>
      </c>
      <c r="B9" s="11"/>
      <c r="C9" s="15">
        <v>0</v>
      </c>
      <c r="D9" s="15">
        <f t="shared" si="0"/>
        <v>0</v>
      </c>
      <c r="E9" s="13"/>
      <c r="F9" s="83">
        <f>+$D$9</f>
        <v>0</v>
      </c>
      <c r="G9" s="15">
        <f>+$D$9</f>
        <v>0</v>
      </c>
      <c r="H9" s="15">
        <f t="shared" ref="H9:P9" si="6">+$D$9</f>
        <v>0</v>
      </c>
      <c r="I9" s="15">
        <f t="shared" si="6"/>
        <v>0</v>
      </c>
      <c r="J9" s="15">
        <f t="shared" si="6"/>
        <v>0</v>
      </c>
      <c r="K9" s="15">
        <f t="shared" si="6"/>
        <v>0</v>
      </c>
      <c r="L9" s="15">
        <f t="shared" si="6"/>
        <v>0</v>
      </c>
      <c r="M9" s="15">
        <f t="shared" si="6"/>
        <v>0</v>
      </c>
      <c r="N9" s="15">
        <f t="shared" si="6"/>
        <v>0</v>
      </c>
      <c r="O9" s="15">
        <f t="shared" si="6"/>
        <v>0</v>
      </c>
      <c r="P9" s="15">
        <f t="shared" si="6"/>
        <v>0</v>
      </c>
      <c r="Q9" s="15">
        <f t="shared" ref="Q9" si="7">$D$9</f>
        <v>0</v>
      </c>
      <c r="R9" s="83">
        <f t="shared" si="5"/>
        <v>0</v>
      </c>
      <c r="S9" s="15"/>
      <c r="T9" s="213">
        <f t="shared" si="3"/>
        <v>0</v>
      </c>
      <c r="V9" s="3">
        <f t="shared" ref="V9:V17" si="8">+C9</f>
        <v>0</v>
      </c>
    </row>
    <row r="10" spans="1:22" x14ac:dyDescent="0.25">
      <c r="A10" s="14" t="s">
        <v>35</v>
      </c>
      <c r="B10" s="11"/>
      <c r="C10" s="15">
        <f>+C9*'Benefits and Salary Taxes'!D7</f>
        <v>0</v>
      </c>
      <c r="D10" s="15">
        <f t="shared" si="0"/>
        <v>0</v>
      </c>
      <c r="E10" s="13"/>
      <c r="F10" s="83">
        <f>+$D$10</f>
        <v>0</v>
      </c>
      <c r="G10" s="15">
        <f>+$D$10</f>
        <v>0</v>
      </c>
      <c r="H10" s="15">
        <f t="shared" ref="H10:P10" si="9">+$D$10</f>
        <v>0</v>
      </c>
      <c r="I10" s="15">
        <f t="shared" si="9"/>
        <v>0</v>
      </c>
      <c r="J10" s="15">
        <f t="shared" si="9"/>
        <v>0</v>
      </c>
      <c r="K10" s="15">
        <f t="shared" si="9"/>
        <v>0</v>
      </c>
      <c r="L10" s="15">
        <f t="shared" si="9"/>
        <v>0</v>
      </c>
      <c r="M10" s="15">
        <f t="shared" si="9"/>
        <v>0</v>
      </c>
      <c r="N10" s="15">
        <f t="shared" si="9"/>
        <v>0</v>
      </c>
      <c r="O10" s="15">
        <f t="shared" si="9"/>
        <v>0</v>
      </c>
      <c r="P10" s="15">
        <f t="shared" si="9"/>
        <v>0</v>
      </c>
      <c r="Q10" s="15">
        <f t="shared" ref="Q10" si="10">$D$10</f>
        <v>0</v>
      </c>
      <c r="R10" s="83">
        <f>SUM(F10:Q10)</f>
        <v>0</v>
      </c>
      <c r="S10" s="15"/>
      <c r="T10" s="213">
        <f t="shared" si="3"/>
        <v>0</v>
      </c>
      <c r="V10" s="3">
        <f t="shared" si="8"/>
        <v>0</v>
      </c>
    </row>
    <row r="11" spans="1:22" x14ac:dyDescent="0.25">
      <c r="A11" s="14" t="s">
        <v>129</v>
      </c>
      <c r="B11" s="11"/>
      <c r="C11" s="15">
        <v>0</v>
      </c>
      <c r="D11" s="15">
        <f t="shared" si="0"/>
        <v>0</v>
      </c>
      <c r="E11" s="13"/>
      <c r="F11" s="83">
        <f>+D11</f>
        <v>0</v>
      </c>
      <c r="G11" s="15">
        <f>+$D11</f>
        <v>0</v>
      </c>
      <c r="H11" s="15">
        <f t="shared" ref="H11:P11" si="11">+$D11</f>
        <v>0</v>
      </c>
      <c r="I11" s="15">
        <f t="shared" si="11"/>
        <v>0</v>
      </c>
      <c r="J11" s="15">
        <f t="shared" si="11"/>
        <v>0</v>
      </c>
      <c r="K11" s="15">
        <f t="shared" si="11"/>
        <v>0</v>
      </c>
      <c r="L11" s="15">
        <f t="shared" si="11"/>
        <v>0</v>
      </c>
      <c r="M11" s="15">
        <f t="shared" si="11"/>
        <v>0</v>
      </c>
      <c r="N11" s="15">
        <f t="shared" si="11"/>
        <v>0</v>
      </c>
      <c r="O11" s="15">
        <f t="shared" si="11"/>
        <v>0</v>
      </c>
      <c r="P11" s="15">
        <f t="shared" si="11"/>
        <v>0</v>
      </c>
      <c r="Q11" s="15">
        <f t="shared" ref="Q11" si="12">$D$11</f>
        <v>0</v>
      </c>
      <c r="R11" s="83">
        <f t="shared" si="5"/>
        <v>0</v>
      </c>
      <c r="S11" s="15"/>
      <c r="T11" s="213">
        <f t="shared" si="3"/>
        <v>0</v>
      </c>
      <c r="V11" s="3">
        <f t="shared" si="8"/>
        <v>0</v>
      </c>
    </row>
    <row r="12" spans="1:22" hidden="1" x14ac:dyDescent="0.25">
      <c r="A12" s="14" t="s">
        <v>114</v>
      </c>
      <c r="B12" s="11"/>
      <c r="C12" s="15"/>
      <c r="D12" s="15">
        <f t="shared" si="0"/>
        <v>0</v>
      </c>
      <c r="E12" s="13"/>
      <c r="F12" s="83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>+D12</f>
        <v>0</v>
      </c>
      <c r="R12" s="83">
        <f t="shared" si="5"/>
        <v>0</v>
      </c>
      <c r="S12" s="15"/>
      <c r="T12" s="213">
        <f>+R12</f>
        <v>0</v>
      </c>
      <c r="V12" s="3"/>
    </row>
    <row r="13" spans="1:22" hidden="1" x14ac:dyDescent="0.25">
      <c r="A13" s="14" t="s">
        <v>115</v>
      </c>
      <c r="B13" s="11"/>
      <c r="C13" s="15"/>
      <c r="D13" s="15">
        <f t="shared" si="0"/>
        <v>0</v>
      </c>
      <c r="E13" s="13"/>
      <c r="F13" s="83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>+D13</f>
        <v>0</v>
      </c>
      <c r="R13" s="83">
        <f t="shared" si="5"/>
        <v>0</v>
      </c>
      <c r="S13" s="15"/>
      <c r="T13" s="213">
        <f>+R13</f>
        <v>0</v>
      </c>
      <c r="V13" s="3"/>
    </row>
    <row r="14" spans="1:22" hidden="1" x14ac:dyDescent="0.25">
      <c r="A14" s="14"/>
      <c r="B14" s="11"/>
      <c r="C14" s="15"/>
      <c r="D14" s="15"/>
      <c r="E14" s="13"/>
      <c r="F14" s="83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83"/>
      <c r="S14" s="15"/>
      <c r="T14" s="213"/>
      <c r="V14" s="3"/>
    </row>
    <row r="15" spans="1:22" x14ac:dyDescent="0.25">
      <c r="A15" s="41" t="s">
        <v>111</v>
      </c>
      <c r="B15" s="11"/>
      <c r="C15" s="15">
        <v>0</v>
      </c>
      <c r="D15" s="15">
        <f t="shared" si="0"/>
        <v>0</v>
      </c>
      <c r="E15" s="13"/>
      <c r="F15" s="83">
        <f t="shared" ref="F15:F26" si="13">+D15</f>
        <v>0</v>
      </c>
      <c r="G15" s="15">
        <f t="shared" ref="G15:G26" si="14">+$D15</f>
        <v>0</v>
      </c>
      <c r="H15" s="15">
        <f t="shared" ref="H15:P20" si="15">+$D15</f>
        <v>0</v>
      </c>
      <c r="I15" s="15">
        <f t="shared" si="15"/>
        <v>0</v>
      </c>
      <c r="J15" s="15">
        <f t="shared" si="15"/>
        <v>0</v>
      </c>
      <c r="K15" s="15">
        <f t="shared" si="15"/>
        <v>0</v>
      </c>
      <c r="L15" s="15">
        <f t="shared" si="15"/>
        <v>0</v>
      </c>
      <c r="M15" s="15">
        <f t="shared" si="15"/>
        <v>0</v>
      </c>
      <c r="N15" s="15">
        <f t="shared" si="15"/>
        <v>0</v>
      </c>
      <c r="O15" s="15">
        <f t="shared" si="15"/>
        <v>0</v>
      </c>
      <c r="P15" s="15">
        <f t="shared" si="15"/>
        <v>0</v>
      </c>
      <c r="Q15" s="15">
        <f t="shared" ref="Q15" si="16">$D$15</f>
        <v>0</v>
      </c>
      <c r="R15" s="83">
        <f t="shared" si="5"/>
        <v>0</v>
      </c>
      <c r="S15" s="15"/>
      <c r="T15" s="213">
        <f t="shared" si="3"/>
        <v>0</v>
      </c>
      <c r="V15" s="3">
        <f t="shared" si="8"/>
        <v>0</v>
      </c>
    </row>
    <row r="16" spans="1:22" x14ac:dyDescent="0.25">
      <c r="A16" s="14" t="s">
        <v>35</v>
      </c>
      <c r="B16" s="11"/>
      <c r="C16" s="15">
        <f>+C15*'Benefits and Salary Taxes'!D7</f>
        <v>0</v>
      </c>
      <c r="D16" s="15">
        <f t="shared" si="0"/>
        <v>0</v>
      </c>
      <c r="E16" s="13"/>
      <c r="F16" s="83">
        <f t="shared" si="13"/>
        <v>0</v>
      </c>
      <c r="G16" s="15">
        <f t="shared" si="14"/>
        <v>0</v>
      </c>
      <c r="H16" s="15">
        <f t="shared" si="15"/>
        <v>0</v>
      </c>
      <c r="I16" s="15">
        <f t="shared" si="15"/>
        <v>0</v>
      </c>
      <c r="J16" s="15">
        <f t="shared" si="15"/>
        <v>0</v>
      </c>
      <c r="K16" s="15">
        <f t="shared" si="15"/>
        <v>0</v>
      </c>
      <c r="L16" s="15">
        <f t="shared" si="15"/>
        <v>0</v>
      </c>
      <c r="M16" s="15">
        <f t="shared" si="15"/>
        <v>0</v>
      </c>
      <c r="N16" s="15">
        <f t="shared" si="15"/>
        <v>0</v>
      </c>
      <c r="O16" s="15">
        <f t="shared" si="15"/>
        <v>0</v>
      </c>
      <c r="P16" s="15">
        <f t="shared" si="15"/>
        <v>0</v>
      </c>
      <c r="Q16" s="15">
        <f>+D16</f>
        <v>0</v>
      </c>
      <c r="R16" s="83">
        <f t="shared" si="5"/>
        <v>0</v>
      </c>
      <c r="S16" s="15"/>
      <c r="T16" s="213">
        <f t="shared" si="3"/>
        <v>0</v>
      </c>
      <c r="V16" s="3">
        <f t="shared" si="8"/>
        <v>0</v>
      </c>
    </row>
    <row r="17" spans="1:22" x14ac:dyDescent="0.25">
      <c r="A17" s="14" t="s">
        <v>129</v>
      </c>
      <c r="B17" s="11"/>
      <c r="C17" s="15">
        <v>0</v>
      </c>
      <c r="D17" s="15">
        <f t="shared" si="0"/>
        <v>0</v>
      </c>
      <c r="E17" s="13"/>
      <c r="F17" s="83">
        <f t="shared" si="13"/>
        <v>0</v>
      </c>
      <c r="G17" s="15">
        <f t="shared" si="14"/>
        <v>0</v>
      </c>
      <c r="H17" s="15">
        <f t="shared" si="15"/>
        <v>0</v>
      </c>
      <c r="I17" s="15">
        <f t="shared" si="15"/>
        <v>0</v>
      </c>
      <c r="J17" s="15">
        <f t="shared" si="15"/>
        <v>0</v>
      </c>
      <c r="K17" s="15">
        <f t="shared" si="15"/>
        <v>0</v>
      </c>
      <c r="L17" s="15">
        <f t="shared" si="15"/>
        <v>0</v>
      </c>
      <c r="M17" s="15">
        <f t="shared" si="15"/>
        <v>0</v>
      </c>
      <c r="N17" s="15">
        <f t="shared" si="15"/>
        <v>0</v>
      </c>
      <c r="O17" s="15">
        <f t="shared" si="15"/>
        <v>0</v>
      </c>
      <c r="P17" s="15">
        <f t="shared" si="15"/>
        <v>0</v>
      </c>
      <c r="Q17" s="15">
        <f t="shared" ref="Q17" si="17">$D$17</f>
        <v>0</v>
      </c>
      <c r="R17" s="83">
        <f t="shared" si="5"/>
        <v>0</v>
      </c>
      <c r="S17" s="15"/>
      <c r="T17" s="213">
        <f t="shared" si="3"/>
        <v>0</v>
      </c>
      <c r="V17" s="3">
        <f t="shared" si="8"/>
        <v>0</v>
      </c>
    </row>
    <row r="18" spans="1:22" x14ac:dyDescent="0.25">
      <c r="A18" s="41" t="s">
        <v>146</v>
      </c>
      <c r="B18" s="11"/>
      <c r="C18" s="15">
        <v>0</v>
      </c>
      <c r="D18" s="15">
        <f t="shared" si="0"/>
        <v>0</v>
      </c>
      <c r="E18" s="13"/>
      <c r="F18" s="83">
        <f t="shared" si="13"/>
        <v>0</v>
      </c>
      <c r="G18" s="15">
        <f t="shared" si="14"/>
        <v>0</v>
      </c>
      <c r="H18" s="15">
        <f t="shared" ref="H18:P18" si="18">+$D18</f>
        <v>0</v>
      </c>
      <c r="I18" s="15">
        <f t="shared" si="18"/>
        <v>0</v>
      </c>
      <c r="J18" s="15">
        <f t="shared" si="18"/>
        <v>0</v>
      </c>
      <c r="K18" s="15">
        <f t="shared" si="18"/>
        <v>0</v>
      </c>
      <c r="L18" s="15">
        <f t="shared" si="18"/>
        <v>0</v>
      </c>
      <c r="M18" s="15">
        <f t="shared" si="18"/>
        <v>0</v>
      </c>
      <c r="N18" s="15">
        <f t="shared" si="18"/>
        <v>0</v>
      </c>
      <c r="O18" s="15">
        <f t="shared" si="18"/>
        <v>0</v>
      </c>
      <c r="P18" s="15">
        <f t="shared" si="18"/>
        <v>0</v>
      </c>
      <c r="Q18" s="15">
        <f t="shared" ref="Q18" si="19">+$D18</f>
        <v>0</v>
      </c>
      <c r="R18" s="83">
        <f t="shared" si="5"/>
        <v>0</v>
      </c>
      <c r="S18" s="15"/>
      <c r="T18" s="213">
        <f>R18</f>
        <v>0</v>
      </c>
    </row>
    <row r="19" spans="1:22" x14ac:dyDescent="0.25">
      <c r="A19" s="14" t="s">
        <v>35</v>
      </c>
      <c r="B19" s="11"/>
      <c r="C19" s="15">
        <f>C18*'Benefits and Salary Taxes'!D7</f>
        <v>0</v>
      </c>
      <c r="D19" s="15">
        <f t="shared" si="0"/>
        <v>0</v>
      </c>
      <c r="E19" s="13"/>
      <c r="F19" s="83">
        <f t="shared" si="13"/>
        <v>0</v>
      </c>
      <c r="G19" s="15">
        <f t="shared" si="14"/>
        <v>0</v>
      </c>
      <c r="H19" s="15">
        <f t="shared" si="15"/>
        <v>0</v>
      </c>
      <c r="I19" s="15">
        <f t="shared" si="15"/>
        <v>0</v>
      </c>
      <c r="J19" s="15">
        <f t="shared" si="15"/>
        <v>0</v>
      </c>
      <c r="K19" s="15">
        <f t="shared" si="15"/>
        <v>0</v>
      </c>
      <c r="L19" s="15">
        <f t="shared" si="15"/>
        <v>0</v>
      </c>
      <c r="M19" s="15">
        <f t="shared" si="15"/>
        <v>0</v>
      </c>
      <c r="N19" s="15">
        <f t="shared" si="15"/>
        <v>0</v>
      </c>
      <c r="O19" s="15">
        <f t="shared" si="15"/>
        <v>0</v>
      </c>
      <c r="P19" s="15">
        <f t="shared" si="15"/>
        <v>0</v>
      </c>
      <c r="Q19" s="15">
        <f>+D19</f>
        <v>0</v>
      </c>
      <c r="R19" s="83">
        <f t="shared" si="5"/>
        <v>0</v>
      </c>
      <c r="S19" s="15"/>
      <c r="T19" s="213">
        <f t="shared" si="3"/>
        <v>0</v>
      </c>
    </row>
    <row r="20" spans="1:22" x14ac:dyDescent="0.25">
      <c r="A20" s="14" t="s">
        <v>129</v>
      </c>
      <c r="B20" s="11"/>
      <c r="C20" s="15">
        <v>0</v>
      </c>
      <c r="D20" s="15">
        <f t="shared" si="0"/>
        <v>0</v>
      </c>
      <c r="E20" s="13"/>
      <c r="F20" s="83">
        <f t="shared" si="13"/>
        <v>0</v>
      </c>
      <c r="G20" s="15">
        <f t="shared" si="14"/>
        <v>0</v>
      </c>
      <c r="H20" s="15">
        <f t="shared" si="15"/>
        <v>0</v>
      </c>
      <c r="I20" s="15">
        <f t="shared" si="15"/>
        <v>0</v>
      </c>
      <c r="J20" s="15">
        <f t="shared" si="15"/>
        <v>0</v>
      </c>
      <c r="K20" s="15">
        <f t="shared" si="15"/>
        <v>0</v>
      </c>
      <c r="L20" s="15">
        <f t="shared" si="15"/>
        <v>0</v>
      </c>
      <c r="M20" s="15">
        <f t="shared" si="15"/>
        <v>0</v>
      </c>
      <c r="N20" s="15">
        <f t="shared" si="15"/>
        <v>0</v>
      </c>
      <c r="O20" s="15">
        <f t="shared" si="15"/>
        <v>0</v>
      </c>
      <c r="P20" s="15">
        <f t="shared" si="15"/>
        <v>0</v>
      </c>
      <c r="Q20" s="15">
        <f t="shared" ref="Q20" si="20">$D$17</f>
        <v>0</v>
      </c>
      <c r="R20" s="83">
        <f t="shared" si="5"/>
        <v>0</v>
      </c>
      <c r="S20" s="15"/>
      <c r="T20" s="213">
        <f t="shared" si="3"/>
        <v>0</v>
      </c>
    </row>
    <row r="21" spans="1:22" x14ac:dyDescent="0.25">
      <c r="A21" s="41" t="s">
        <v>172</v>
      </c>
      <c r="B21" s="11"/>
      <c r="C21" s="15">
        <v>0</v>
      </c>
      <c r="D21" s="15">
        <f t="shared" si="0"/>
        <v>0</v>
      </c>
      <c r="E21" s="13"/>
      <c r="F21" s="83">
        <f t="shared" si="13"/>
        <v>0</v>
      </c>
      <c r="G21" s="15">
        <f t="shared" si="14"/>
        <v>0</v>
      </c>
      <c r="H21" s="15">
        <f t="shared" ref="H21:P21" si="21">+$D21</f>
        <v>0</v>
      </c>
      <c r="I21" s="15">
        <f t="shared" si="21"/>
        <v>0</v>
      </c>
      <c r="J21" s="15">
        <f t="shared" si="21"/>
        <v>0</v>
      </c>
      <c r="K21" s="15">
        <f t="shared" si="21"/>
        <v>0</v>
      </c>
      <c r="L21" s="15">
        <f t="shared" si="21"/>
        <v>0</v>
      </c>
      <c r="M21" s="15">
        <f t="shared" si="21"/>
        <v>0</v>
      </c>
      <c r="N21" s="15">
        <f t="shared" si="21"/>
        <v>0</v>
      </c>
      <c r="O21" s="15">
        <f t="shared" si="21"/>
        <v>0</v>
      </c>
      <c r="P21" s="15">
        <f t="shared" si="21"/>
        <v>0</v>
      </c>
      <c r="Q21" s="15">
        <f t="shared" ref="Q21" si="22">+$D21</f>
        <v>0</v>
      </c>
      <c r="R21" s="83">
        <f t="shared" si="5"/>
        <v>0</v>
      </c>
      <c r="S21" s="15"/>
      <c r="T21" s="213">
        <f t="shared" si="3"/>
        <v>0</v>
      </c>
    </row>
    <row r="22" spans="1:22" x14ac:dyDescent="0.25">
      <c r="A22" s="14" t="s">
        <v>35</v>
      </c>
      <c r="B22" s="11"/>
      <c r="C22" s="15">
        <f>C21*'Benefits and Salary Taxes'!D10</f>
        <v>0</v>
      </c>
      <c r="D22" s="15">
        <f t="shared" si="0"/>
        <v>0</v>
      </c>
      <c r="E22" s="13"/>
      <c r="F22" s="83">
        <f t="shared" si="13"/>
        <v>0</v>
      </c>
      <c r="G22" s="15">
        <f t="shared" si="14"/>
        <v>0</v>
      </c>
      <c r="H22" s="15">
        <f t="shared" ref="H22:P23" si="23">+$D22</f>
        <v>0</v>
      </c>
      <c r="I22" s="15">
        <f t="shared" si="23"/>
        <v>0</v>
      </c>
      <c r="J22" s="15">
        <f t="shared" si="23"/>
        <v>0</v>
      </c>
      <c r="K22" s="15">
        <f t="shared" si="23"/>
        <v>0</v>
      </c>
      <c r="L22" s="15">
        <f t="shared" si="23"/>
        <v>0</v>
      </c>
      <c r="M22" s="15">
        <f t="shared" si="23"/>
        <v>0</v>
      </c>
      <c r="N22" s="15">
        <f t="shared" si="23"/>
        <v>0</v>
      </c>
      <c r="O22" s="15">
        <f t="shared" si="23"/>
        <v>0</v>
      </c>
      <c r="P22" s="15">
        <f t="shared" si="23"/>
        <v>0</v>
      </c>
      <c r="Q22" s="15">
        <f>+D22</f>
        <v>0</v>
      </c>
      <c r="R22" s="83">
        <f t="shared" si="5"/>
        <v>0</v>
      </c>
      <c r="S22" s="15"/>
      <c r="T22" s="213">
        <f t="shared" si="3"/>
        <v>0</v>
      </c>
    </row>
    <row r="23" spans="1:22" x14ac:dyDescent="0.25">
      <c r="A23" s="14" t="s">
        <v>129</v>
      </c>
      <c r="B23" s="11"/>
      <c r="C23" s="15">
        <v>0</v>
      </c>
      <c r="D23" s="15">
        <f t="shared" si="0"/>
        <v>0</v>
      </c>
      <c r="E23" s="13"/>
      <c r="F23" s="83">
        <f t="shared" si="13"/>
        <v>0</v>
      </c>
      <c r="G23" s="15">
        <f t="shared" si="14"/>
        <v>0</v>
      </c>
      <c r="H23" s="15">
        <f t="shared" si="23"/>
        <v>0</v>
      </c>
      <c r="I23" s="15">
        <f t="shared" si="23"/>
        <v>0</v>
      </c>
      <c r="J23" s="15">
        <f t="shared" si="23"/>
        <v>0</v>
      </c>
      <c r="K23" s="15">
        <f t="shared" si="23"/>
        <v>0</v>
      </c>
      <c r="L23" s="15">
        <f t="shared" si="23"/>
        <v>0</v>
      </c>
      <c r="M23" s="15">
        <f t="shared" si="23"/>
        <v>0</v>
      </c>
      <c r="N23" s="15">
        <f t="shared" si="23"/>
        <v>0</v>
      </c>
      <c r="O23" s="15">
        <f t="shared" si="23"/>
        <v>0</v>
      </c>
      <c r="P23" s="15">
        <f t="shared" si="23"/>
        <v>0</v>
      </c>
      <c r="Q23" s="15">
        <f>+D23</f>
        <v>0</v>
      </c>
      <c r="R23" s="83">
        <f t="shared" si="5"/>
        <v>0</v>
      </c>
      <c r="S23" s="15"/>
      <c r="T23" s="213">
        <f t="shared" si="3"/>
        <v>0</v>
      </c>
    </row>
    <row r="24" spans="1:22" x14ac:dyDescent="0.25">
      <c r="A24" s="41" t="s">
        <v>153</v>
      </c>
      <c r="B24" s="11"/>
      <c r="C24" s="15">
        <v>0</v>
      </c>
      <c r="D24" s="15">
        <f t="shared" si="0"/>
        <v>0</v>
      </c>
      <c r="E24" s="13"/>
      <c r="F24" s="83">
        <f t="shared" si="13"/>
        <v>0</v>
      </c>
      <c r="G24" s="15">
        <f t="shared" si="14"/>
        <v>0</v>
      </c>
      <c r="H24" s="15">
        <f t="shared" ref="H24:P24" si="24">+$D24</f>
        <v>0</v>
      </c>
      <c r="I24" s="15">
        <f t="shared" si="24"/>
        <v>0</v>
      </c>
      <c r="J24" s="15">
        <f t="shared" si="24"/>
        <v>0</v>
      </c>
      <c r="K24" s="15">
        <f t="shared" si="24"/>
        <v>0</v>
      </c>
      <c r="L24" s="15">
        <f t="shared" si="24"/>
        <v>0</v>
      </c>
      <c r="M24" s="15">
        <f t="shared" si="24"/>
        <v>0</v>
      </c>
      <c r="N24" s="15">
        <f t="shared" si="24"/>
        <v>0</v>
      </c>
      <c r="O24" s="15">
        <f t="shared" si="24"/>
        <v>0</v>
      </c>
      <c r="P24" s="15">
        <f t="shared" si="24"/>
        <v>0</v>
      </c>
      <c r="Q24" s="15">
        <f t="shared" ref="Q24" si="25">+$D24</f>
        <v>0</v>
      </c>
      <c r="R24" s="83">
        <f t="shared" si="5"/>
        <v>0</v>
      </c>
      <c r="S24" s="15"/>
      <c r="T24" s="213">
        <f t="shared" si="3"/>
        <v>0</v>
      </c>
    </row>
    <row r="25" spans="1:22" x14ac:dyDescent="0.25">
      <c r="A25" s="14" t="s">
        <v>35</v>
      </c>
      <c r="B25" s="11"/>
      <c r="C25" s="15">
        <f>C24*'Benefits and Salary Taxes'!D10</f>
        <v>0</v>
      </c>
      <c r="D25" s="15">
        <f t="shared" si="0"/>
        <v>0</v>
      </c>
      <c r="E25" s="13"/>
      <c r="F25" s="83">
        <f t="shared" si="13"/>
        <v>0</v>
      </c>
      <c r="G25" s="15">
        <f t="shared" si="14"/>
        <v>0</v>
      </c>
      <c r="H25" s="15">
        <f t="shared" ref="H25:P26" si="26">+$D25</f>
        <v>0</v>
      </c>
      <c r="I25" s="15">
        <f t="shared" si="26"/>
        <v>0</v>
      </c>
      <c r="J25" s="15">
        <f t="shared" si="26"/>
        <v>0</v>
      </c>
      <c r="K25" s="15">
        <f t="shared" si="26"/>
        <v>0</v>
      </c>
      <c r="L25" s="15">
        <f t="shared" si="26"/>
        <v>0</v>
      </c>
      <c r="M25" s="15">
        <f t="shared" si="26"/>
        <v>0</v>
      </c>
      <c r="N25" s="15">
        <f t="shared" si="26"/>
        <v>0</v>
      </c>
      <c r="O25" s="15">
        <f t="shared" si="26"/>
        <v>0</v>
      </c>
      <c r="P25" s="15">
        <f t="shared" si="26"/>
        <v>0</v>
      </c>
      <c r="Q25" s="15">
        <f>+D25</f>
        <v>0</v>
      </c>
      <c r="R25" s="83">
        <f t="shared" si="5"/>
        <v>0</v>
      </c>
      <c r="S25" s="15"/>
      <c r="T25" s="213">
        <f t="shared" si="3"/>
        <v>0</v>
      </c>
    </row>
    <row r="26" spans="1:22" x14ac:dyDescent="0.25">
      <c r="A26" s="14" t="s">
        <v>129</v>
      </c>
      <c r="B26" s="11"/>
      <c r="C26" s="15">
        <v>0</v>
      </c>
      <c r="D26" s="15">
        <f t="shared" si="0"/>
        <v>0</v>
      </c>
      <c r="E26" s="13"/>
      <c r="F26" s="83">
        <f t="shared" si="13"/>
        <v>0</v>
      </c>
      <c r="G26" s="15">
        <f t="shared" si="14"/>
        <v>0</v>
      </c>
      <c r="H26" s="15">
        <f t="shared" si="26"/>
        <v>0</v>
      </c>
      <c r="I26" s="15">
        <f t="shared" si="26"/>
        <v>0</v>
      </c>
      <c r="J26" s="15">
        <f t="shared" si="26"/>
        <v>0</v>
      </c>
      <c r="K26" s="15">
        <f t="shared" si="26"/>
        <v>0</v>
      </c>
      <c r="L26" s="15">
        <f t="shared" si="26"/>
        <v>0</v>
      </c>
      <c r="M26" s="15">
        <f t="shared" si="26"/>
        <v>0</v>
      </c>
      <c r="N26" s="15">
        <f t="shared" si="26"/>
        <v>0</v>
      </c>
      <c r="O26" s="15">
        <f t="shared" si="26"/>
        <v>0</v>
      </c>
      <c r="P26" s="15">
        <f t="shared" si="26"/>
        <v>0</v>
      </c>
      <c r="Q26" s="15">
        <f>+D26</f>
        <v>0</v>
      </c>
      <c r="R26" s="83">
        <f t="shared" si="5"/>
        <v>0</v>
      </c>
      <c r="S26" s="15"/>
      <c r="T26" s="213">
        <f t="shared" si="3"/>
        <v>0</v>
      </c>
    </row>
    <row r="27" spans="1:22" x14ac:dyDescent="0.25">
      <c r="A27" s="40" t="s">
        <v>49</v>
      </c>
      <c r="B27" s="38"/>
      <c r="C27" s="39"/>
      <c r="D27" s="39"/>
      <c r="E27" s="165"/>
      <c r="F27" s="100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100"/>
      <c r="S27" s="39"/>
      <c r="T27" s="214"/>
    </row>
    <row r="28" spans="1:22" x14ac:dyDescent="0.25">
      <c r="A28" s="14" t="s">
        <v>50</v>
      </c>
      <c r="B28" s="11"/>
      <c r="C28" s="15">
        <v>0</v>
      </c>
      <c r="D28" s="15">
        <f t="shared" ref="D28:D34" si="27">C28/12</f>
        <v>0</v>
      </c>
      <c r="E28" s="13"/>
      <c r="F28" s="83">
        <f t="shared" ref="F28:F34" si="28">+D28</f>
        <v>0</v>
      </c>
      <c r="G28" s="15">
        <f t="shared" ref="G28:G34" si="29">+$D28</f>
        <v>0</v>
      </c>
      <c r="H28" s="15">
        <f t="shared" ref="H28:Q43" si="30">+$D28</f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ref="Q28" si="31">$D28</f>
        <v>0</v>
      </c>
      <c r="R28" s="83">
        <f t="shared" si="5"/>
        <v>0</v>
      </c>
      <c r="S28" s="15"/>
      <c r="T28" s="213">
        <f t="shared" si="3"/>
        <v>0</v>
      </c>
      <c r="V28" s="3">
        <f>+C28</f>
        <v>0</v>
      </c>
    </row>
    <row r="29" spans="1:22" x14ac:dyDescent="0.25">
      <c r="A29" s="14" t="s">
        <v>51</v>
      </c>
      <c r="B29" s="11"/>
      <c r="C29" s="15">
        <v>0</v>
      </c>
      <c r="D29" s="15">
        <f t="shared" si="27"/>
        <v>0</v>
      </c>
      <c r="E29" s="13"/>
      <c r="F29" s="83">
        <f t="shared" si="28"/>
        <v>0</v>
      </c>
      <c r="G29" s="15">
        <f t="shared" si="29"/>
        <v>0</v>
      </c>
      <c r="H29" s="15">
        <f t="shared" si="30"/>
        <v>0</v>
      </c>
      <c r="I29" s="15">
        <f t="shared" si="30"/>
        <v>0</v>
      </c>
      <c r="J29" s="15">
        <f t="shared" si="30"/>
        <v>0</v>
      </c>
      <c r="K29" s="15">
        <f t="shared" si="30"/>
        <v>0</v>
      </c>
      <c r="L29" s="15">
        <f t="shared" si="30"/>
        <v>0</v>
      </c>
      <c r="M29" s="15">
        <f t="shared" si="30"/>
        <v>0</v>
      </c>
      <c r="N29" s="15">
        <f t="shared" si="30"/>
        <v>0</v>
      </c>
      <c r="O29" s="15">
        <f t="shared" si="30"/>
        <v>0</v>
      </c>
      <c r="P29" s="15">
        <f t="shared" si="30"/>
        <v>0</v>
      </c>
      <c r="Q29" s="15">
        <f t="shared" ref="Q29" si="32">$D$29</f>
        <v>0</v>
      </c>
      <c r="R29" s="83">
        <f t="shared" si="5"/>
        <v>0</v>
      </c>
      <c r="S29" s="15"/>
      <c r="T29" s="213">
        <f t="shared" si="3"/>
        <v>0</v>
      </c>
      <c r="V29" s="3">
        <f>+C29</f>
        <v>0</v>
      </c>
    </row>
    <row r="30" spans="1:22" x14ac:dyDescent="0.25">
      <c r="A30" s="14" t="s">
        <v>52</v>
      </c>
      <c r="B30" s="11"/>
      <c r="C30" s="15">
        <v>0</v>
      </c>
      <c r="D30" s="15">
        <f t="shared" si="27"/>
        <v>0</v>
      </c>
      <c r="E30" s="13"/>
      <c r="F30" s="83">
        <f t="shared" si="28"/>
        <v>0</v>
      </c>
      <c r="G30" s="15">
        <f t="shared" si="29"/>
        <v>0</v>
      </c>
      <c r="H30" s="15">
        <f t="shared" si="30"/>
        <v>0</v>
      </c>
      <c r="I30" s="15">
        <f t="shared" si="30"/>
        <v>0</v>
      </c>
      <c r="J30" s="15">
        <f t="shared" si="30"/>
        <v>0</v>
      </c>
      <c r="K30" s="15">
        <f t="shared" si="30"/>
        <v>0</v>
      </c>
      <c r="L30" s="15">
        <f t="shared" si="30"/>
        <v>0</v>
      </c>
      <c r="M30" s="15">
        <f t="shared" si="30"/>
        <v>0</v>
      </c>
      <c r="N30" s="15">
        <f t="shared" si="30"/>
        <v>0</v>
      </c>
      <c r="O30" s="15">
        <f t="shared" si="30"/>
        <v>0</v>
      </c>
      <c r="P30" s="15">
        <f t="shared" si="30"/>
        <v>0</v>
      </c>
      <c r="Q30" s="15">
        <f t="shared" ref="Q30" si="33">$D$30</f>
        <v>0</v>
      </c>
      <c r="R30" s="83">
        <f t="shared" si="5"/>
        <v>0</v>
      </c>
      <c r="S30" s="15"/>
      <c r="T30" s="213">
        <f t="shared" si="3"/>
        <v>0</v>
      </c>
    </row>
    <row r="31" spans="1:22" x14ac:dyDescent="0.25">
      <c r="A31" s="14" t="s">
        <v>136</v>
      </c>
      <c r="B31" s="11"/>
      <c r="C31" s="15">
        <v>0</v>
      </c>
      <c r="D31" s="15">
        <f t="shared" si="27"/>
        <v>0</v>
      </c>
      <c r="E31" s="13"/>
      <c r="F31" s="83">
        <f t="shared" si="28"/>
        <v>0</v>
      </c>
      <c r="G31" s="15">
        <f t="shared" si="29"/>
        <v>0</v>
      </c>
      <c r="H31" s="15">
        <f t="shared" si="30"/>
        <v>0</v>
      </c>
      <c r="I31" s="15">
        <f t="shared" si="30"/>
        <v>0</v>
      </c>
      <c r="J31" s="15">
        <f t="shared" si="30"/>
        <v>0</v>
      </c>
      <c r="K31" s="15">
        <f t="shared" si="30"/>
        <v>0</v>
      </c>
      <c r="L31" s="15">
        <f t="shared" si="30"/>
        <v>0</v>
      </c>
      <c r="M31" s="15">
        <f t="shared" si="30"/>
        <v>0</v>
      </c>
      <c r="N31" s="15">
        <f t="shared" si="30"/>
        <v>0</v>
      </c>
      <c r="O31" s="15">
        <f t="shared" si="30"/>
        <v>0</v>
      </c>
      <c r="P31" s="15">
        <f t="shared" si="30"/>
        <v>0</v>
      </c>
      <c r="Q31" s="15">
        <f t="shared" si="30"/>
        <v>0</v>
      </c>
      <c r="R31" s="83">
        <f t="shared" si="5"/>
        <v>0</v>
      </c>
      <c r="S31" s="15"/>
      <c r="T31" s="213">
        <f t="shared" si="3"/>
        <v>0</v>
      </c>
    </row>
    <row r="32" spans="1:22" x14ac:dyDescent="0.25">
      <c r="A32" s="14" t="s">
        <v>136</v>
      </c>
      <c r="B32" s="11"/>
      <c r="C32" s="15">
        <v>0</v>
      </c>
      <c r="D32" s="15">
        <f t="shared" si="27"/>
        <v>0</v>
      </c>
      <c r="E32" s="13"/>
      <c r="F32" s="83">
        <f t="shared" si="28"/>
        <v>0</v>
      </c>
      <c r="G32" s="15">
        <f t="shared" si="29"/>
        <v>0</v>
      </c>
      <c r="H32" s="15">
        <f t="shared" si="30"/>
        <v>0</v>
      </c>
      <c r="I32" s="15">
        <f t="shared" si="30"/>
        <v>0</v>
      </c>
      <c r="J32" s="15">
        <f t="shared" si="30"/>
        <v>0</v>
      </c>
      <c r="K32" s="15">
        <f t="shared" si="30"/>
        <v>0</v>
      </c>
      <c r="L32" s="15">
        <f t="shared" si="30"/>
        <v>0</v>
      </c>
      <c r="M32" s="15">
        <f t="shared" si="30"/>
        <v>0</v>
      </c>
      <c r="N32" s="15">
        <f t="shared" si="30"/>
        <v>0</v>
      </c>
      <c r="O32" s="15">
        <f t="shared" si="30"/>
        <v>0</v>
      </c>
      <c r="P32" s="15">
        <f t="shared" si="30"/>
        <v>0</v>
      </c>
      <c r="Q32" s="15">
        <f t="shared" si="30"/>
        <v>0</v>
      </c>
      <c r="R32" s="83">
        <f t="shared" si="5"/>
        <v>0</v>
      </c>
      <c r="S32" s="15"/>
      <c r="T32" s="213">
        <f t="shared" si="3"/>
        <v>0</v>
      </c>
    </row>
    <row r="33" spans="1:22" x14ac:dyDescent="0.25">
      <c r="A33" s="14" t="s">
        <v>136</v>
      </c>
      <c r="B33" s="11"/>
      <c r="C33" s="15">
        <v>0</v>
      </c>
      <c r="D33" s="15">
        <f t="shared" si="27"/>
        <v>0</v>
      </c>
      <c r="E33" s="13"/>
      <c r="F33" s="83">
        <f t="shared" si="28"/>
        <v>0</v>
      </c>
      <c r="G33" s="15">
        <f t="shared" si="29"/>
        <v>0</v>
      </c>
      <c r="H33" s="15">
        <f t="shared" si="30"/>
        <v>0</v>
      </c>
      <c r="I33" s="15">
        <f t="shared" si="30"/>
        <v>0</v>
      </c>
      <c r="J33" s="15">
        <f t="shared" si="30"/>
        <v>0</v>
      </c>
      <c r="K33" s="15">
        <f t="shared" si="30"/>
        <v>0</v>
      </c>
      <c r="L33" s="15">
        <f t="shared" si="30"/>
        <v>0</v>
      </c>
      <c r="M33" s="15">
        <f t="shared" si="30"/>
        <v>0</v>
      </c>
      <c r="N33" s="15">
        <f t="shared" si="30"/>
        <v>0</v>
      </c>
      <c r="O33" s="15">
        <f t="shared" si="30"/>
        <v>0</v>
      </c>
      <c r="P33" s="15">
        <f t="shared" si="30"/>
        <v>0</v>
      </c>
      <c r="Q33" s="15">
        <f t="shared" si="30"/>
        <v>0</v>
      </c>
      <c r="R33" s="83">
        <f t="shared" si="5"/>
        <v>0</v>
      </c>
      <c r="S33" s="15"/>
      <c r="T33" s="213">
        <f t="shared" si="3"/>
        <v>0</v>
      </c>
    </row>
    <row r="34" spans="1:22" x14ac:dyDescent="0.25">
      <c r="A34" s="14" t="s">
        <v>136</v>
      </c>
      <c r="B34" s="11"/>
      <c r="C34" s="15">
        <v>0</v>
      </c>
      <c r="D34" s="15">
        <f t="shared" si="27"/>
        <v>0</v>
      </c>
      <c r="E34" s="13"/>
      <c r="F34" s="83">
        <f t="shared" si="28"/>
        <v>0</v>
      </c>
      <c r="G34" s="15">
        <f t="shared" si="29"/>
        <v>0</v>
      </c>
      <c r="H34" s="15">
        <f t="shared" si="30"/>
        <v>0</v>
      </c>
      <c r="I34" s="15">
        <f t="shared" si="30"/>
        <v>0</v>
      </c>
      <c r="J34" s="15">
        <f t="shared" si="30"/>
        <v>0</v>
      </c>
      <c r="K34" s="15">
        <f t="shared" si="30"/>
        <v>0</v>
      </c>
      <c r="L34" s="15">
        <f t="shared" si="30"/>
        <v>0</v>
      </c>
      <c r="M34" s="15">
        <f t="shared" si="30"/>
        <v>0</v>
      </c>
      <c r="N34" s="15">
        <f t="shared" si="30"/>
        <v>0</v>
      </c>
      <c r="O34" s="15">
        <f t="shared" si="30"/>
        <v>0</v>
      </c>
      <c r="P34" s="15">
        <f t="shared" si="30"/>
        <v>0</v>
      </c>
      <c r="Q34" s="15">
        <f t="shared" si="30"/>
        <v>0</v>
      </c>
      <c r="R34" s="83">
        <f t="shared" si="5"/>
        <v>0</v>
      </c>
      <c r="S34" s="15"/>
      <c r="T34" s="213">
        <f t="shared" si="3"/>
        <v>0</v>
      </c>
    </row>
    <row r="35" spans="1:22" x14ac:dyDescent="0.25">
      <c r="A35" s="40" t="s">
        <v>7</v>
      </c>
      <c r="B35" s="38"/>
      <c r="C35" s="39"/>
      <c r="D35" s="39"/>
      <c r="E35" s="165"/>
      <c r="F35" s="100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100"/>
      <c r="S35" s="39"/>
      <c r="T35" s="214"/>
    </row>
    <row r="36" spans="1:22" x14ac:dyDescent="0.25">
      <c r="A36" s="14" t="s">
        <v>43</v>
      </c>
      <c r="B36" s="11"/>
      <c r="C36" s="15">
        <v>0</v>
      </c>
      <c r="D36" s="15">
        <f t="shared" ref="D36:D39" si="34">C36/12</f>
        <v>0</v>
      </c>
      <c r="E36" s="13"/>
      <c r="F36" s="83">
        <f t="shared" ref="F36:F45" si="35">+D36</f>
        <v>0</v>
      </c>
      <c r="G36" s="15">
        <f t="shared" ref="G36:G45" si="36">+D36</f>
        <v>0</v>
      </c>
      <c r="H36" s="15">
        <f t="shared" si="30"/>
        <v>0</v>
      </c>
      <c r="I36" s="15">
        <f t="shared" si="30"/>
        <v>0</v>
      </c>
      <c r="J36" s="15">
        <f t="shared" si="30"/>
        <v>0</v>
      </c>
      <c r="K36" s="15">
        <f t="shared" si="30"/>
        <v>0</v>
      </c>
      <c r="L36" s="15">
        <f t="shared" si="30"/>
        <v>0</v>
      </c>
      <c r="M36" s="15">
        <f t="shared" si="30"/>
        <v>0</v>
      </c>
      <c r="N36" s="15">
        <f t="shared" si="30"/>
        <v>0</v>
      </c>
      <c r="O36" s="15">
        <f t="shared" si="30"/>
        <v>0</v>
      </c>
      <c r="P36" s="15">
        <f t="shared" si="30"/>
        <v>0</v>
      </c>
      <c r="Q36" s="15">
        <f t="shared" ref="Q36:Q39" si="37">$D36</f>
        <v>0</v>
      </c>
      <c r="R36" s="83">
        <f>SUM(F36:Q36)</f>
        <v>0</v>
      </c>
      <c r="S36" s="15"/>
      <c r="T36" s="213">
        <f t="shared" si="3"/>
        <v>0</v>
      </c>
      <c r="V36" s="3">
        <f t="shared" ref="V36:V39" si="38">+C36</f>
        <v>0</v>
      </c>
    </row>
    <row r="37" spans="1:22" x14ac:dyDescent="0.25">
      <c r="A37" s="14" t="s">
        <v>41</v>
      </c>
      <c r="B37" s="11"/>
      <c r="C37" s="15">
        <v>0</v>
      </c>
      <c r="D37" s="15">
        <f t="shared" si="34"/>
        <v>0</v>
      </c>
      <c r="E37" s="13"/>
      <c r="F37" s="83">
        <f t="shared" si="35"/>
        <v>0</v>
      </c>
      <c r="G37" s="15">
        <f t="shared" si="36"/>
        <v>0</v>
      </c>
      <c r="H37" s="15">
        <f t="shared" si="30"/>
        <v>0</v>
      </c>
      <c r="I37" s="15">
        <f t="shared" si="30"/>
        <v>0</v>
      </c>
      <c r="J37" s="15">
        <f t="shared" si="30"/>
        <v>0</v>
      </c>
      <c r="K37" s="15">
        <f t="shared" si="30"/>
        <v>0</v>
      </c>
      <c r="L37" s="15">
        <f t="shared" si="30"/>
        <v>0</v>
      </c>
      <c r="M37" s="15">
        <f t="shared" si="30"/>
        <v>0</v>
      </c>
      <c r="N37" s="15">
        <f t="shared" si="30"/>
        <v>0</v>
      </c>
      <c r="O37" s="15">
        <f t="shared" si="30"/>
        <v>0</v>
      </c>
      <c r="P37" s="15">
        <f t="shared" si="30"/>
        <v>0</v>
      </c>
      <c r="Q37" s="15">
        <f t="shared" si="37"/>
        <v>0</v>
      </c>
      <c r="R37" s="83">
        <f>SUM(F37:Q37)</f>
        <v>0</v>
      </c>
      <c r="S37" s="15"/>
      <c r="T37" s="213">
        <f t="shared" si="3"/>
        <v>0</v>
      </c>
      <c r="V37" s="3">
        <f t="shared" si="38"/>
        <v>0</v>
      </c>
    </row>
    <row r="38" spans="1:22" x14ac:dyDescent="0.25">
      <c r="A38" s="14" t="s">
        <v>72</v>
      </c>
      <c r="B38" s="11"/>
      <c r="C38" s="15">
        <v>0</v>
      </c>
      <c r="D38" s="15">
        <f t="shared" si="34"/>
        <v>0</v>
      </c>
      <c r="E38" s="13"/>
      <c r="F38" s="83">
        <f t="shared" si="35"/>
        <v>0</v>
      </c>
      <c r="G38" s="15">
        <f t="shared" si="36"/>
        <v>0</v>
      </c>
      <c r="H38" s="15">
        <f t="shared" si="30"/>
        <v>0</v>
      </c>
      <c r="I38" s="15">
        <f t="shared" si="30"/>
        <v>0</v>
      </c>
      <c r="J38" s="15">
        <f t="shared" si="30"/>
        <v>0</v>
      </c>
      <c r="K38" s="15">
        <f t="shared" si="30"/>
        <v>0</v>
      </c>
      <c r="L38" s="15">
        <f t="shared" si="30"/>
        <v>0</v>
      </c>
      <c r="M38" s="15">
        <f t="shared" si="30"/>
        <v>0</v>
      </c>
      <c r="N38" s="15">
        <f t="shared" si="30"/>
        <v>0</v>
      </c>
      <c r="O38" s="15">
        <f t="shared" si="30"/>
        <v>0</v>
      </c>
      <c r="P38" s="15">
        <f t="shared" si="30"/>
        <v>0</v>
      </c>
      <c r="Q38" s="15">
        <f t="shared" si="37"/>
        <v>0</v>
      </c>
      <c r="R38" s="83">
        <f>SUM(F38:Q38)</f>
        <v>0</v>
      </c>
      <c r="S38" s="15"/>
      <c r="T38" s="213">
        <f t="shared" si="3"/>
        <v>0</v>
      </c>
      <c r="V38" s="3">
        <f t="shared" si="38"/>
        <v>0</v>
      </c>
    </row>
    <row r="39" spans="1:22" x14ac:dyDescent="0.25">
      <c r="A39" s="14" t="s">
        <v>73</v>
      </c>
      <c r="B39" s="11"/>
      <c r="C39" s="15">
        <v>0</v>
      </c>
      <c r="D39" s="15">
        <f t="shared" si="34"/>
        <v>0</v>
      </c>
      <c r="E39" s="13"/>
      <c r="F39" s="83">
        <f t="shared" si="35"/>
        <v>0</v>
      </c>
      <c r="G39" s="15">
        <f t="shared" si="36"/>
        <v>0</v>
      </c>
      <c r="H39" s="15">
        <f t="shared" si="30"/>
        <v>0</v>
      </c>
      <c r="I39" s="15">
        <f t="shared" si="30"/>
        <v>0</v>
      </c>
      <c r="J39" s="15">
        <f t="shared" si="30"/>
        <v>0</v>
      </c>
      <c r="K39" s="15">
        <f t="shared" si="30"/>
        <v>0</v>
      </c>
      <c r="L39" s="15">
        <f t="shared" si="30"/>
        <v>0</v>
      </c>
      <c r="M39" s="15">
        <f t="shared" si="30"/>
        <v>0</v>
      </c>
      <c r="N39" s="15">
        <f t="shared" si="30"/>
        <v>0</v>
      </c>
      <c r="O39" s="15">
        <f t="shared" si="30"/>
        <v>0</v>
      </c>
      <c r="P39" s="15">
        <f t="shared" si="30"/>
        <v>0</v>
      </c>
      <c r="Q39" s="15">
        <f t="shared" si="37"/>
        <v>0</v>
      </c>
      <c r="R39" s="83">
        <f t="shared" ref="R39" si="39">SUM(F39:Q39)</f>
        <v>0</v>
      </c>
      <c r="S39" s="15"/>
      <c r="T39" s="213">
        <f t="shared" si="3"/>
        <v>0</v>
      </c>
      <c r="V39" s="3">
        <f t="shared" si="38"/>
        <v>0</v>
      </c>
    </row>
    <row r="40" spans="1:22" x14ac:dyDescent="0.25">
      <c r="A40" s="14" t="s">
        <v>74</v>
      </c>
      <c r="B40" s="11"/>
      <c r="C40" s="15">
        <v>0</v>
      </c>
      <c r="D40" s="15">
        <f t="shared" ref="D40:D45" si="40">C40/12</f>
        <v>0</v>
      </c>
      <c r="E40" s="13"/>
      <c r="F40" s="83">
        <f t="shared" si="35"/>
        <v>0</v>
      </c>
      <c r="G40" s="15">
        <f t="shared" si="36"/>
        <v>0</v>
      </c>
      <c r="H40" s="15">
        <f t="shared" si="30"/>
        <v>0</v>
      </c>
      <c r="I40" s="15">
        <f t="shared" si="30"/>
        <v>0</v>
      </c>
      <c r="J40" s="15">
        <f t="shared" si="30"/>
        <v>0</v>
      </c>
      <c r="K40" s="15">
        <f t="shared" si="30"/>
        <v>0</v>
      </c>
      <c r="L40" s="15">
        <f t="shared" si="30"/>
        <v>0</v>
      </c>
      <c r="M40" s="15">
        <f t="shared" si="30"/>
        <v>0</v>
      </c>
      <c r="N40" s="15">
        <f t="shared" si="30"/>
        <v>0</v>
      </c>
      <c r="O40" s="15">
        <f t="shared" si="30"/>
        <v>0</v>
      </c>
      <c r="P40" s="15">
        <f t="shared" si="30"/>
        <v>0</v>
      </c>
      <c r="Q40" s="15">
        <f t="shared" ref="Q40:Q45" si="41">$D40</f>
        <v>0</v>
      </c>
      <c r="R40" s="83">
        <f t="shared" ref="R40:R45" si="42">SUM(F40:Q40)</f>
        <v>0</v>
      </c>
      <c r="S40" s="15"/>
      <c r="T40" s="213">
        <f t="shared" ref="T40:T45" si="43">R40</f>
        <v>0</v>
      </c>
      <c r="V40" s="3">
        <f t="shared" ref="V40:V45" si="44">+C40</f>
        <v>0</v>
      </c>
    </row>
    <row r="41" spans="1:22" x14ac:dyDescent="0.25">
      <c r="A41" s="14" t="s">
        <v>75</v>
      </c>
      <c r="B41" s="11"/>
      <c r="C41" s="15">
        <v>0</v>
      </c>
      <c r="D41" s="15">
        <f t="shared" si="40"/>
        <v>0</v>
      </c>
      <c r="E41" s="13"/>
      <c r="F41" s="83">
        <f t="shared" si="35"/>
        <v>0</v>
      </c>
      <c r="G41" s="15">
        <f t="shared" si="36"/>
        <v>0</v>
      </c>
      <c r="H41" s="15">
        <f t="shared" si="30"/>
        <v>0</v>
      </c>
      <c r="I41" s="15">
        <f t="shared" si="30"/>
        <v>0</v>
      </c>
      <c r="J41" s="15">
        <f t="shared" si="30"/>
        <v>0</v>
      </c>
      <c r="K41" s="15">
        <f t="shared" si="30"/>
        <v>0</v>
      </c>
      <c r="L41" s="15">
        <f t="shared" si="30"/>
        <v>0</v>
      </c>
      <c r="M41" s="15">
        <f t="shared" si="30"/>
        <v>0</v>
      </c>
      <c r="N41" s="15">
        <f t="shared" si="30"/>
        <v>0</v>
      </c>
      <c r="O41" s="15">
        <f t="shared" si="30"/>
        <v>0</v>
      </c>
      <c r="P41" s="15">
        <f t="shared" si="30"/>
        <v>0</v>
      </c>
      <c r="Q41" s="15">
        <f t="shared" si="41"/>
        <v>0</v>
      </c>
      <c r="R41" s="83">
        <f t="shared" si="42"/>
        <v>0</v>
      </c>
      <c r="S41" s="15"/>
      <c r="T41" s="213">
        <f t="shared" si="43"/>
        <v>0</v>
      </c>
      <c r="V41" s="3">
        <f t="shared" si="44"/>
        <v>0</v>
      </c>
    </row>
    <row r="42" spans="1:22" x14ac:dyDescent="0.25">
      <c r="A42" s="14" t="s">
        <v>45</v>
      </c>
      <c r="B42" s="11"/>
      <c r="C42" s="15">
        <v>0</v>
      </c>
      <c r="D42" s="15">
        <f t="shared" si="40"/>
        <v>0</v>
      </c>
      <c r="E42" s="13"/>
      <c r="F42" s="83">
        <f t="shared" si="35"/>
        <v>0</v>
      </c>
      <c r="G42" s="15">
        <f t="shared" si="36"/>
        <v>0</v>
      </c>
      <c r="H42" s="15">
        <f t="shared" si="30"/>
        <v>0</v>
      </c>
      <c r="I42" s="15">
        <f t="shared" si="30"/>
        <v>0</v>
      </c>
      <c r="J42" s="15">
        <f t="shared" si="30"/>
        <v>0</v>
      </c>
      <c r="K42" s="15">
        <f t="shared" si="30"/>
        <v>0</v>
      </c>
      <c r="L42" s="15">
        <f t="shared" si="30"/>
        <v>0</v>
      </c>
      <c r="M42" s="15">
        <f t="shared" si="30"/>
        <v>0</v>
      </c>
      <c r="N42" s="15">
        <f t="shared" si="30"/>
        <v>0</v>
      </c>
      <c r="O42" s="15">
        <f t="shared" si="30"/>
        <v>0</v>
      </c>
      <c r="P42" s="15">
        <f t="shared" si="30"/>
        <v>0</v>
      </c>
      <c r="Q42" s="15">
        <f t="shared" si="41"/>
        <v>0</v>
      </c>
      <c r="R42" s="83">
        <f t="shared" si="42"/>
        <v>0</v>
      </c>
      <c r="S42" s="15"/>
      <c r="T42" s="213">
        <f t="shared" si="43"/>
        <v>0</v>
      </c>
      <c r="V42" s="3">
        <f t="shared" si="44"/>
        <v>0</v>
      </c>
    </row>
    <row r="43" spans="1:22" x14ac:dyDescent="0.25">
      <c r="A43" s="14" t="s">
        <v>138</v>
      </c>
      <c r="B43" s="11"/>
      <c r="C43" s="15">
        <v>0</v>
      </c>
      <c r="D43" s="15">
        <f t="shared" si="40"/>
        <v>0</v>
      </c>
      <c r="E43" s="13"/>
      <c r="F43" s="83">
        <f t="shared" si="35"/>
        <v>0</v>
      </c>
      <c r="G43" s="15">
        <f t="shared" si="36"/>
        <v>0</v>
      </c>
      <c r="H43" s="15">
        <f t="shared" si="30"/>
        <v>0</v>
      </c>
      <c r="I43" s="15">
        <f t="shared" si="30"/>
        <v>0</v>
      </c>
      <c r="J43" s="15">
        <f t="shared" si="30"/>
        <v>0</v>
      </c>
      <c r="K43" s="15">
        <f t="shared" si="30"/>
        <v>0</v>
      </c>
      <c r="L43" s="15">
        <f t="shared" si="30"/>
        <v>0</v>
      </c>
      <c r="M43" s="15">
        <f t="shared" si="30"/>
        <v>0</v>
      </c>
      <c r="N43" s="15">
        <f t="shared" si="30"/>
        <v>0</v>
      </c>
      <c r="O43" s="15">
        <f t="shared" si="30"/>
        <v>0</v>
      </c>
      <c r="P43" s="15">
        <f t="shared" si="30"/>
        <v>0</v>
      </c>
      <c r="Q43" s="15">
        <f t="shared" si="41"/>
        <v>0</v>
      </c>
      <c r="R43" s="83">
        <f t="shared" si="42"/>
        <v>0</v>
      </c>
      <c r="S43" s="15"/>
      <c r="T43" s="213">
        <f t="shared" si="43"/>
        <v>0</v>
      </c>
      <c r="V43" s="3">
        <f t="shared" si="44"/>
        <v>0</v>
      </c>
    </row>
    <row r="44" spans="1:22" x14ac:dyDescent="0.25">
      <c r="A44" s="14" t="s">
        <v>138</v>
      </c>
      <c r="B44" s="11"/>
      <c r="C44" s="15">
        <v>0</v>
      </c>
      <c r="D44" s="15">
        <f t="shared" si="40"/>
        <v>0</v>
      </c>
      <c r="E44" s="13"/>
      <c r="F44" s="83">
        <f t="shared" si="35"/>
        <v>0</v>
      </c>
      <c r="G44" s="15">
        <f t="shared" si="36"/>
        <v>0</v>
      </c>
      <c r="H44" s="15">
        <f t="shared" ref="H44:P45" si="45">+$D44</f>
        <v>0</v>
      </c>
      <c r="I44" s="15">
        <f t="shared" si="45"/>
        <v>0</v>
      </c>
      <c r="J44" s="15">
        <f t="shared" si="45"/>
        <v>0</v>
      </c>
      <c r="K44" s="15">
        <f t="shared" si="45"/>
        <v>0</v>
      </c>
      <c r="L44" s="15">
        <f t="shared" si="45"/>
        <v>0</v>
      </c>
      <c r="M44" s="15">
        <f t="shared" si="45"/>
        <v>0</v>
      </c>
      <c r="N44" s="15">
        <f t="shared" si="45"/>
        <v>0</v>
      </c>
      <c r="O44" s="15">
        <f t="shared" si="45"/>
        <v>0</v>
      </c>
      <c r="P44" s="15">
        <f t="shared" si="45"/>
        <v>0</v>
      </c>
      <c r="Q44" s="15">
        <f t="shared" si="41"/>
        <v>0</v>
      </c>
      <c r="R44" s="83">
        <f t="shared" si="42"/>
        <v>0</v>
      </c>
      <c r="S44" s="15"/>
      <c r="T44" s="213">
        <f t="shared" si="43"/>
        <v>0</v>
      </c>
      <c r="V44" s="3">
        <f t="shared" si="44"/>
        <v>0</v>
      </c>
    </row>
    <row r="45" spans="1:22" x14ac:dyDescent="0.25">
      <c r="A45" s="14" t="s">
        <v>138</v>
      </c>
      <c r="B45" s="11"/>
      <c r="C45" s="15">
        <v>0</v>
      </c>
      <c r="D45" s="15">
        <f t="shared" si="40"/>
        <v>0</v>
      </c>
      <c r="E45" s="13"/>
      <c r="F45" s="83">
        <f t="shared" si="35"/>
        <v>0</v>
      </c>
      <c r="G45" s="15">
        <f t="shared" si="36"/>
        <v>0</v>
      </c>
      <c r="H45" s="15">
        <f t="shared" si="45"/>
        <v>0</v>
      </c>
      <c r="I45" s="15">
        <f t="shared" si="45"/>
        <v>0</v>
      </c>
      <c r="J45" s="15">
        <f t="shared" si="45"/>
        <v>0</v>
      </c>
      <c r="K45" s="15">
        <f t="shared" si="45"/>
        <v>0</v>
      </c>
      <c r="L45" s="15">
        <f t="shared" si="45"/>
        <v>0</v>
      </c>
      <c r="M45" s="15">
        <f t="shared" si="45"/>
        <v>0</v>
      </c>
      <c r="N45" s="15">
        <f t="shared" si="45"/>
        <v>0</v>
      </c>
      <c r="O45" s="15">
        <f t="shared" si="45"/>
        <v>0</v>
      </c>
      <c r="P45" s="15">
        <f t="shared" si="45"/>
        <v>0</v>
      </c>
      <c r="Q45" s="15">
        <f t="shared" si="41"/>
        <v>0</v>
      </c>
      <c r="R45" s="83">
        <f t="shared" si="42"/>
        <v>0</v>
      </c>
      <c r="S45" s="15"/>
      <c r="T45" s="213">
        <f t="shared" si="43"/>
        <v>0</v>
      </c>
      <c r="V45" s="3">
        <f t="shared" si="44"/>
        <v>0</v>
      </c>
    </row>
    <row r="46" spans="1:22" x14ac:dyDescent="0.25">
      <c r="A46" s="40" t="s">
        <v>42</v>
      </c>
      <c r="B46" s="38"/>
      <c r="C46" s="39"/>
      <c r="D46" s="39"/>
      <c r="E46" s="165"/>
      <c r="F46" s="100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100"/>
      <c r="S46" s="39"/>
      <c r="T46" s="214"/>
    </row>
    <row r="47" spans="1:22" x14ac:dyDescent="0.25">
      <c r="A47" s="14" t="s">
        <v>137</v>
      </c>
      <c r="B47" s="11"/>
      <c r="C47" s="15">
        <v>0</v>
      </c>
      <c r="D47" s="15">
        <f>C47/12</f>
        <v>0</v>
      </c>
      <c r="E47" s="13"/>
      <c r="F47" s="83">
        <f>$D47</f>
        <v>0</v>
      </c>
      <c r="G47" s="15">
        <f>$D47</f>
        <v>0</v>
      </c>
      <c r="H47" s="15">
        <f t="shared" ref="H47:Q47" si="46">$D47</f>
        <v>0</v>
      </c>
      <c r="I47" s="15">
        <f t="shared" si="46"/>
        <v>0</v>
      </c>
      <c r="J47" s="15">
        <f t="shared" si="46"/>
        <v>0</v>
      </c>
      <c r="K47" s="15">
        <f t="shared" si="46"/>
        <v>0</v>
      </c>
      <c r="L47" s="15">
        <f t="shared" si="46"/>
        <v>0</v>
      </c>
      <c r="M47" s="15">
        <f t="shared" si="46"/>
        <v>0</v>
      </c>
      <c r="N47" s="15">
        <f t="shared" si="46"/>
        <v>0</v>
      </c>
      <c r="O47" s="15">
        <f t="shared" si="46"/>
        <v>0</v>
      </c>
      <c r="P47" s="15">
        <f t="shared" si="46"/>
        <v>0</v>
      </c>
      <c r="Q47" s="15">
        <f t="shared" si="46"/>
        <v>0</v>
      </c>
      <c r="R47" s="83">
        <f>SUM(F47:Q47)</f>
        <v>0</v>
      </c>
      <c r="S47" s="15"/>
      <c r="T47" s="213">
        <f t="shared" si="3"/>
        <v>0</v>
      </c>
    </row>
    <row r="48" spans="1:22" x14ac:dyDescent="0.25">
      <c r="A48" s="14" t="s">
        <v>66</v>
      </c>
      <c r="B48" s="11"/>
      <c r="C48" s="15">
        <v>0</v>
      </c>
      <c r="D48" s="15">
        <f t="shared" ref="D48:D49" si="47">C48/12</f>
        <v>0</v>
      </c>
      <c r="E48" s="13"/>
      <c r="F48" s="83">
        <f t="shared" ref="F48:Q57" si="48">$D48</f>
        <v>0</v>
      </c>
      <c r="G48" s="15">
        <f t="shared" si="48"/>
        <v>0</v>
      </c>
      <c r="H48" s="15">
        <f t="shared" si="48"/>
        <v>0</v>
      </c>
      <c r="I48" s="15">
        <f t="shared" si="48"/>
        <v>0</v>
      </c>
      <c r="J48" s="15">
        <f t="shared" si="48"/>
        <v>0</v>
      </c>
      <c r="K48" s="15">
        <f t="shared" si="48"/>
        <v>0</v>
      </c>
      <c r="L48" s="15">
        <f t="shared" si="48"/>
        <v>0</v>
      </c>
      <c r="M48" s="15">
        <f t="shared" si="48"/>
        <v>0</v>
      </c>
      <c r="N48" s="15">
        <f t="shared" si="48"/>
        <v>0</v>
      </c>
      <c r="O48" s="15">
        <f t="shared" si="48"/>
        <v>0</v>
      </c>
      <c r="P48" s="15">
        <f t="shared" si="48"/>
        <v>0</v>
      </c>
      <c r="Q48" s="15">
        <f t="shared" si="48"/>
        <v>0</v>
      </c>
      <c r="R48" s="83">
        <f>SUM(F48:Q48)</f>
        <v>0</v>
      </c>
      <c r="S48" s="15"/>
      <c r="T48" s="213">
        <f t="shared" si="3"/>
        <v>0</v>
      </c>
    </row>
    <row r="49" spans="1:22" x14ac:dyDescent="0.25">
      <c r="A49" s="14" t="s">
        <v>44</v>
      </c>
      <c r="B49" s="11"/>
      <c r="C49" s="15">
        <v>0</v>
      </c>
      <c r="D49" s="15">
        <f t="shared" si="47"/>
        <v>0</v>
      </c>
      <c r="E49" s="13"/>
      <c r="F49" s="83">
        <f t="shared" si="48"/>
        <v>0</v>
      </c>
      <c r="G49" s="15">
        <f t="shared" si="48"/>
        <v>0</v>
      </c>
      <c r="H49" s="15">
        <f t="shared" si="48"/>
        <v>0</v>
      </c>
      <c r="I49" s="15">
        <f t="shared" si="48"/>
        <v>0</v>
      </c>
      <c r="J49" s="15">
        <f t="shared" si="48"/>
        <v>0</v>
      </c>
      <c r="K49" s="15">
        <f t="shared" si="48"/>
        <v>0</v>
      </c>
      <c r="L49" s="15">
        <f t="shared" si="48"/>
        <v>0</v>
      </c>
      <c r="M49" s="15">
        <f t="shared" si="48"/>
        <v>0</v>
      </c>
      <c r="N49" s="15">
        <f t="shared" si="48"/>
        <v>0</v>
      </c>
      <c r="O49" s="15">
        <f t="shared" si="48"/>
        <v>0</v>
      </c>
      <c r="P49" s="15">
        <f t="shared" si="48"/>
        <v>0</v>
      </c>
      <c r="Q49" s="15">
        <f t="shared" si="48"/>
        <v>0</v>
      </c>
      <c r="R49" s="83">
        <f>SUM(F49:Q49)</f>
        <v>0</v>
      </c>
      <c r="S49" s="15"/>
      <c r="T49" s="213">
        <f t="shared" si="3"/>
        <v>0</v>
      </c>
    </row>
    <row r="50" spans="1:22" x14ac:dyDescent="0.25">
      <c r="A50" s="14" t="s">
        <v>46</v>
      </c>
      <c r="B50" s="11"/>
      <c r="C50" s="15">
        <f>B50*4000</f>
        <v>0</v>
      </c>
      <c r="D50" s="15">
        <f t="shared" ref="D50:D57" si="49">C50/12</f>
        <v>0</v>
      </c>
      <c r="E50" s="13"/>
      <c r="F50" s="83">
        <f t="shared" si="48"/>
        <v>0</v>
      </c>
      <c r="G50" s="15">
        <f t="shared" si="48"/>
        <v>0</v>
      </c>
      <c r="H50" s="15">
        <f t="shared" si="48"/>
        <v>0</v>
      </c>
      <c r="I50" s="15">
        <f t="shared" si="48"/>
        <v>0</v>
      </c>
      <c r="J50" s="15">
        <f t="shared" si="48"/>
        <v>0</v>
      </c>
      <c r="K50" s="15">
        <f t="shared" si="48"/>
        <v>0</v>
      </c>
      <c r="L50" s="15">
        <f t="shared" si="48"/>
        <v>0</v>
      </c>
      <c r="M50" s="15">
        <f t="shared" si="48"/>
        <v>0</v>
      </c>
      <c r="N50" s="15">
        <f t="shared" si="48"/>
        <v>0</v>
      </c>
      <c r="O50" s="15">
        <f t="shared" si="48"/>
        <v>0</v>
      </c>
      <c r="P50" s="15">
        <f t="shared" si="48"/>
        <v>0</v>
      </c>
      <c r="Q50" s="15">
        <f t="shared" si="48"/>
        <v>0</v>
      </c>
      <c r="R50" s="83">
        <f>SUM(F50:Q50)</f>
        <v>0</v>
      </c>
      <c r="S50" s="15"/>
      <c r="T50" s="213">
        <f t="shared" si="3"/>
        <v>0</v>
      </c>
    </row>
    <row r="51" spans="1:22" x14ac:dyDescent="0.25">
      <c r="A51" s="14" t="s">
        <v>47</v>
      </c>
      <c r="B51" s="11"/>
      <c r="C51" s="15">
        <v>0</v>
      </c>
      <c r="D51" s="15">
        <f t="shared" si="49"/>
        <v>0</v>
      </c>
      <c r="E51" s="13"/>
      <c r="F51" s="83">
        <f t="shared" si="48"/>
        <v>0</v>
      </c>
      <c r="G51" s="15">
        <f t="shared" si="48"/>
        <v>0</v>
      </c>
      <c r="H51" s="15">
        <f t="shared" si="48"/>
        <v>0</v>
      </c>
      <c r="I51" s="15">
        <f t="shared" si="48"/>
        <v>0</v>
      </c>
      <c r="J51" s="15">
        <f t="shared" si="48"/>
        <v>0</v>
      </c>
      <c r="K51" s="15">
        <f t="shared" si="48"/>
        <v>0</v>
      </c>
      <c r="L51" s="15">
        <f t="shared" si="48"/>
        <v>0</v>
      </c>
      <c r="M51" s="15">
        <f t="shared" si="48"/>
        <v>0</v>
      </c>
      <c r="N51" s="15">
        <f t="shared" si="48"/>
        <v>0</v>
      </c>
      <c r="O51" s="15">
        <f t="shared" si="48"/>
        <v>0</v>
      </c>
      <c r="P51" s="15">
        <f t="shared" si="48"/>
        <v>0</v>
      </c>
      <c r="Q51" s="15">
        <f t="shared" si="48"/>
        <v>0</v>
      </c>
      <c r="R51" s="83">
        <f t="shared" si="5"/>
        <v>0</v>
      </c>
      <c r="S51" s="15"/>
      <c r="T51" s="213">
        <f t="shared" si="3"/>
        <v>0</v>
      </c>
    </row>
    <row r="52" spans="1:22" x14ac:dyDescent="0.25">
      <c r="A52" s="14" t="s">
        <v>48</v>
      </c>
      <c r="B52" s="11"/>
      <c r="C52" s="15">
        <v>0</v>
      </c>
      <c r="D52" s="15">
        <f t="shared" si="49"/>
        <v>0</v>
      </c>
      <c r="E52" s="13"/>
      <c r="F52" s="83">
        <f t="shared" si="48"/>
        <v>0</v>
      </c>
      <c r="G52" s="15">
        <f t="shared" si="48"/>
        <v>0</v>
      </c>
      <c r="H52" s="15">
        <f t="shared" si="48"/>
        <v>0</v>
      </c>
      <c r="I52" s="15">
        <f t="shared" si="48"/>
        <v>0</v>
      </c>
      <c r="J52" s="15">
        <f t="shared" si="48"/>
        <v>0</v>
      </c>
      <c r="K52" s="15">
        <f t="shared" si="48"/>
        <v>0</v>
      </c>
      <c r="L52" s="15">
        <f t="shared" si="48"/>
        <v>0</v>
      </c>
      <c r="M52" s="15">
        <f t="shared" si="48"/>
        <v>0</v>
      </c>
      <c r="N52" s="15">
        <f t="shared" si="48"/>
        <v>0</v>
      </c>
      <c r="O52" s="15">
        <f t="shared" si="48"/>
        <v>0</v>
      </c>
      <c r="P52" s="15">
        <f t="shared" si="48"/>
        <v>0</v>
      </c>
      <c r="Q52" s="15">
        <f t="shared" si="48"/>
        <v>0</v>
      </c>
      <c r="R52" s="83">
        <f t="shared" si="5"/>
        <v>0</v>
      </c>
      <c r="S52" s="15"/>
      <c r="T52" s="213">
        <f t="shared" si="3"/>
        <v>0</v>
      </c>
    </row>
    <row r="53" spans="1:22" x14ac:dyDescent="0.25">
      <c r="A53" s="14" t="s">
        <v>64</v>
      </c>
      <c r="B53" s="11"/>
      <c r="C53" s="11">
        <v>0</v>
      </c>
      <c r="D53" s="15">
        <f t="shared" si="49"/>
        <v>0</v>
      </c>
      <c r="E53" s="13"/>
      <c r="F53" s="83">
        <f t="shared" si="48"/>
        <v>0</v>
      </c>
      <c r="G53" s="15">
        <f t="shared" si="48"/>
        <v>0</v>
      </c>
      <c r="H53" s="15">
        <f t="shared" si="48"/>
        <v>0</v>
      </c>
      <c r="I53" s="15">
        <f t="shared" si="48"/>
        <v>0</v>
      </c>
      <c r="J53" s="15">
        <f t="shared" si="48"/>
        <v>0</v>
      </c>
      <c r="K53" s="15">
        <f t="shared" si="48"/>
        <v>0</v>
      </c>
      <c r="L53" s="15">
        <f t="shared" si="48"/>
        <v>0</v>
      </c>
      <c r="M53" s="15">
        <f t="shared" si="48"/>
        <v>0</v>
      </c>
      <c r="N53" s="15">
        <f t="shared" si="48"/>
        <v>0</v>
      </c>
      <c r="O53" s="15">
        <f t="shared" si="48"/>
        <v>0</v>
      </c>
      <c r="P53" s="15">
        <f t="shared" si="48"/>
        <v>0</v>
      </c>
      <c r="Q53" s="15">
        <f t="shared" si="48"/>
        <v>0</v>
      </c>
      <c r="R53" s="83">
        <f t="shared" si="5"/>
        <v>0</v>
      </c>
      <c r="S53" s="15"/>
      <c r="T53" s="213">
        <f t="shared" si="3"/>
        <v>0</v>
      </c>
    </row>
    <row r="54" spans="1:22" x14ac:dyDescent="0.25">
      <c r="A54" s="14" t="s">
        <v>65</v>
      </c>
      <c r="B54" s="11"/>
      <c r="C54" s="11">
        <v>0</v>
      </c>
      <c r="D54" s="15">
        <f t="shared" si="49"/>
        <v>0</v>
      </c>
      <c r="E54" s="13"/>
      <c r="F54" s="83">
        <f>+D54</f>
        <v>0</v>
      </c>
      <c r="G54" s="15">
        <f t="shared" si="48"/>
        <v>0</v>
      </c>
      <c r="H54" s="15">
        <f t="shared" si="48"/>
        <v>0</v>
      </c>
      <c r="I54" s="15">
        <f t="shared" si="48"/>
        <v>0</v>
      </c>
      <c r="J54" s="15">
        <f t="shared" si="48"/>
        <v>0</v>
      </c>
      <c r="K54" s="15">
        <f t="shared" si="48"/>
        <v>0</v>
      </c>
      <c r="L54" s="15">
        <f t="shared" si="48"/>
        <v>0</v>
      </c>
      <c r="M54" s="15">
        <f t="shared" si="48"/>
        <v>0</v>
      </c>
      <c r="N54" s="15">
        <f t="shared" si="48"/>
        <v>0</v>
      </c>
      <c r="O54" s="15">
        <f t="shared" si="48"/>
        <v>0</v>
      </c>
      <c r="P54" s="15">
        <f t="shared" si="48"/>
        <v>0</v>
      </c>
      <c r="Q54" s="15">
        <f t="shared" si="48"/>
        <v>0</v>
      </c>
      <c r="R54" s="83">
        <f t="shared" si="5"/>
        <v>0</v>
      </c>
      <c r="S54" s="15"/>
      <c r="T54" s="213">
        <f t="shared" si="3"/>
        <v>0</v>
      </c>
      <c r="V54" s="3">
        <f>+C54</f>
        <v>0</v>
      </c>
    </row>
    <row r="55" spans="1:22" x14ac:dyDescent="0.25">
      <c r="A55" s="14" t="s">
        <v>139</v>
      </c>
      <c r="B55" s="11"/>
      <c r="C55" s="11">
        <v>0</v>
      </c>
      <c r="D55" s="15">
        <f t="shared" si="49"/>
        <v>0</v>
      </c>
      <c r="E55" s="13"/>
      <c r="F55" s="83">
        <f>+D55</f>
        <v>0</v>
      </c>
      <c r="G55" s="15">
        <f t="shared" si="48"/>
        <v>0</v>
      </c>
      <c r="H55" s="15">
        <f t="shared" si="48"/>
        <v>0</v>
      </c>
      <c r="I55" s="15">
        <f t="shared" si="48"/>
        <v>0</v>
      </c>
      <c r="J55" s="15">
        <f t="shared" si="48"/>
        <v>0</v>
      </c>
      <c r="K55" s="15">
        <f t="shared" si="48"/>
        <v>0</v>
      </c>
      <c r="L55" s="15">
        <f t="shared" si="48"/>
        <v>0</v>
      </c>
      <c r="M55" s="15">
        <f t="shared" si="48"/>
        <v>0</v>
      </c>
      <c r="N55" s="15">
        <f t="shared" si="48"/>
        <v>0</v>
      </c>
      <c r="O55" s="15">
        <f t="shared" si="48"/>
        <v>0</v>
      </c>
      <c r="P55" s="15">
        <f t="shared" si="48"/>
        <v>0</v>
      </c>
      <c r="Q55" s="15">
        <f t="shared" si="48"/>
        <v>0</v>
      </c>
      <c r="R55" s="83">
        <f t="shared" si="5"/>
        <v>0</v>
      </c>
      <c r="S55" s="15"/>
      <c r="T55" s="213">
        <f t="shared" si="3"/>
        <v>0</v>
      </c>
      <c r="V55" s="3"/>
    </row>
    <row r="56" spans="1:22" x14ac:dyDescent="0.25">
      <c r="A56" s="14" t="s">
        <v>139</v>
      </c>
      <c r="B56" s="11"/>
      <c r="C56" s="11">
        <v>0</v>
      </c>
      <c r="D56" s="15">
        <f t="shared" si="49"/>
        <v>0</v>
      </c>
      <c r="E56" s="13"/>
      <c r="F56" s="83">
        <f>+D56</f>
        <v>0</v>
      </c>
      <c r="G56" s="15">
        <f t="shared" si="48"/>
        <v>0</v>
      </c>
      <c r="H56" s="15">
        <f t="shared" si="48"/>
        <v>0</v>
      </c>
      <c r="I56" s="15">
        <f t="shared" si="48"/>
        <v>0</v>
      </c>
      <c r="J56" s="15">
        <f t="shared" si="48"/>
        <v>0</v>
      </c>
      <c r="K56" s="15">
        <f t="shared" si="48"/>
        <v>0</v>
      </c>
      <c r="L56" s="15">
        <f t="shared" si="48"/>
        <v>0</v>
      </c>
      <c r="M56" s="15">
        <f t="shared" si="48"/>
        <v>0</v>
      </c>
      <c r="N56" s="15">
        <f t="shared" si="48"/>
        <v>0</v>
      </c>
      <c r="O56" s="15">
        <f t="shared" si="48"/>
        <v>0</v>
      </c>
      <c r="P56" s="15">
        <f t="shared" si="48"/>
        <v>0</v>
      </c>
      <c r="Q56" s="15">
        <f t="shared" si="48"/>
        <v>0</v>
      </c>
      <c r="R56" s="83">
        <f t="shared" si="5"/>
        <v>0</v>
      </c>
      <c r="S56" s="15"/>
      <c r="T56" s="213">
        <f t="shared" si="3"/>
        <v>0</v>
      </c>
      <c r="V56" s="3"/>
    </row>
    <row r="57" spans="1:22" x14ac:dyDescent="0.25">
      <c r="A57" s="14" t="s">
        <v>139</v>
      </c>
      <c r="B57" s="11"/>
      <c r="C57" s="11">
        <v>0</v>
      </c>
      <c r="D57" s="15">
        <f t="shared" si="49"/>
        <v>0</v>
      </c>
      <c r="E57" s="13"/>
      <c r="F57" s="83">
        <f>+D57</f>
        <v>0</v>
      </c>
      <c r="G57" s="15">
        <f t="shared" si="48"/>
        <v>0</v>
      </c>
      <c r="H57" s="15">
        <f t="shared" si="48"/>
        <v>0</v>
      </c>
      <c r="I57" s="15">
        <f t="shared" si="48"/>
        <v>0</v>
      </c>
      <c r="J57" s="15">
        <f t="shared" si="48"/>
        <v>0</v>
      </c>
      <c r="K57" s="15">
        <f t="shared" si="48"/>
        <v>0</v>
      </c>
      <c r="L57" s="15">
        <f t="shared" si="48"/>
        <v>0</v>
      </c>
      <c r="M57" s="15">
        <f t="shared" si="48"/>
        <v>0</v>
      </c>
      <c r="N57" s="15">
        <f t="shared" si="48"/>
        <v>0</v>
      </c>
      <c r="O57" s="15">
        <f t="shared" si="48"/>
        <v>0</v>
      </c>
      <c r="P57" s="15">
        <f t="shared" si="48"/>
        <v>0</v>
      </c>
      <c r="Q57" s="15">
        <f t="shared" si="48"/>
        <v>0</v>
      </c>
      <c r="R57" s="83">
        <f t="shared" si="5"/>
        <v>0</v>
      </c>
      <c r="S57" s="15"/>
      <c r="T57" s="213">
        <f t="shared" si="3"/>
        <v>0</v>
      </c>
      <c r="V57" s="3"/>
    </row>
    <row r="58" spans="1:22" x14ac:dyDescent="0.25">
      <c r="A58" s="40" t="s">
        <v>2</v>
      </c>
      <c r="B58" s="38"/>
      <c r="C58" s="39"/>
      <c r="D58" s="39"/>
      <c r="E58" s="165"/>
      <c r="F58" s="100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100"/>
      <c r="S58" s="39"/>
      <c r="T58" s="214"/>
    </row>
    <row r="59" spans="1:22" x14ac:dyDescent="0.25">
      <c r="A59" s="14" t="s">
        <v>58</v>
      </c>
      <c r="B59" s="11"/>
      <c r="C59" s="15">
        <v>0</v>
      </c>
      <c r="D59" s="15">
        <f t="shared" ref="D59:D66" si="50">C59/12</f>
        <v>0</v>
      </c>
      <c r="E59" s="13"/>
      <c r="F59" s="83">
        <f>$D$59</f>
        <v>0</v>
      </c>
      <c r="G59" s="15">
        <f t="shared" ref="G59:Q59" si="51">$D$59</f>
        <v>0</v>
      </c>
      <c r="H59" s="15">
        <f t="shared" si="51"/>
        <v>0</v>
      </c>
      <c r="I59" s="15">
        <f t="shared" si="51"/>
        <v>0</v>
      </c>
      <c r="J59" s="15">
        <f t="shared" si="51"/>
        <v>0</v>
      </c>
      <c r="K59" s="15">
        <f t="shared" si="51"/>
        <v>0</v>
      </c>
      <c r="L59" s="15">
        <f t="shared" si="51"/>
        <v>0</v>
      </c>
      <c r="M59" s="15">
        <f t="shared" si="51"/>
        <v>0</v>
      </c>
      <c r="N59" s="15">
        <f t="shared" si="51"/>
        <v>0</v>
      </c>
      <c r="O59" s="15">
        <f t="shared" si="51"/>
        <v>0</v>
      </c>
      <c r="P59" s="15">
        <f t="shared" si="51"/>
        <v>0</v>
      </c>
      <c r="Q59" s="15">
        <f t="shared" si="51"/>
        <v>0</v>
      </c>
      <c r="R59" s="83">
        <f>SUM(F59:Q59)</f>
        <v>0</v>
      </c>
      <c r="S59" s="15"/>
      <c r="T59" s="213">
        <f t="shared" si="3"/>
        <v>0</v>
      </c>
    </row>
    <row r="60" spans="1:22" x14ac:dyDescent="0.25">
      <c r="A60" s="14" t="s">
        <v>59</v>
      </c>
      <c r="B60" s="11"/>
      <c r="C60" s="15">
        <v>0</v>
      </c>
      <c r="D60" s="15">
        <f t="shared" si="50"/>
        <v>0</v>
      </c>
      <c r="E60" s="13"/>
      <c r="F60" s="83">
        <f>$D$60</f>
        <v>0</v>
      </c>
      <c r="G60" s="15">
        <f t="shared" ref="G60:Q61" si="52">$D$60</f>
        <v>0</v>
      </c>
      <c r="H60" s="15">
        <f t="shared" si="52"/>
        <v>0</v>
      </c>
      <c r="I60" s="15">
        <f t="shared" si="52"/>
        <v>0</v>
      </c>
      <c r="J60" s="15">
        <f t="shared" si="52"/>
        <v>0</v>
      </c>
      <c r="K60" s="15">
        <f t="shared" si="52"/>
        <v>0</v>
      </c>
      <c r="L60" s="15">
        <f t="shared" si="52"/>
        <v>0</v>
      </c>
      <c r="M60" s="15">
        <f t="shared" si="52"/>
        <v>0</v>
      </c>
      <c r="N60" s="15">
        <f t="shared" si="52"/>
        <v>0</v>
      </c>
      <c r="O60" s="15">
        <f t="shared" si="52"/>
        <v>0</v>
      </c>
      <c r="P60" s="15">
        <f t="shared" si="52"/>
        <v>0</v>
      </c>
      <c r="Q60" s="15">
        <f t="shared" si="52"/>
        <v>0</v>
      </c>
      <c r="R60" s="83">
        <f>SUM(F60:Q60)</f>
        <v>0</v>
      </c>
      <c r="S60" s="15"/>
      <c r="T60" s="213">
        <f t="shared" si="3"/>
        <v>0</v>
      </c>
    </row>
    <row r="61" spans="1:22" x14ac:dyDescent="0.25">
      <c r="A61" s="14" t="s">
        <v>60</v>
      </c>
      <c r="B61" s="11"/>
      <c r="C61" s="15">
        <v>0</v>
      </c>
      <c r="D61" s="15">
        <f t="shared" si="50"/>
        <v>0</v>
      </c>
      <c r="E61" s="13"/>
      <c r="F61" s="83">
        <f>$D$60</f>
        <v>0</v>
      </c>
      <c r="G61" s="15">
        <f t="shared" si="52"/>
        <v>0</v>
      </c>
      <c r="H61" s="15">
        <f t="shared" ref="H61:Q66" si="53">$D61</f>
        <v>0</v>
      </c>
      <c r="I61" s="15">
        <f t="shared" si="53"/>
        <v>0</v>
      </c>
      <c r="J61" s="15">
        <f t="shared" si="53"/>
        <v>0</v>
      </c>
      <c r="K61" s="15">
        <f t="shared" si="53"/>
        <v>0</v>
      </c>
      <c r="L61" s="15">
        <f t="shared" si="53"/>
        <v>0</v>
      </c>
      <c r="M61" s="15">
        <f t="shared" si="53"/>
        <v>0</v>
      </c>
      <c r="N61" s="15">
        <f t="shared" si="53"/>
        <v>0</v>
      </c>
      <c r="O61" s="15">
        <f t="shared" si="53"/>
        <v>0</v>
      </c>
      <c r="P61" s="15">
        <f t="shared" si="53"/>
        <v>0</v>
      </c>
      <c r="Q61" s="15">
        <f t="shared" ref="Q61" si="54">$D$61</f>
        <v>0</v>
      </c>
      <c r="R61" s="83">
        <f>SUM(F61:Q61)</f>
        <v>0</v>
      </c>
      <c r="S61" s="15"/>
      <c r="T61" s="213">
        <f t="shared" si="3"/>
        <v>0</v>
      </c>
      <c r="V61" s="3">
        <f>+C61</f>
        <v>0</v>
      </c>
    </row>
    <row r="62" spans="1:22" x14ac:dyDescent="0.25">
      <c r="A62" s="14" t="s">
        <v>63</v>
      </c>
      <c r="B62" s="11"/>
      <c r="C62" s="15">
        <v>0</v>
      </c>
      <c r="D62" s="15">
        <f t="shared" si="50"/>
        <v>0</v>
      </c>
      <c r="E62" s="13"/>
      <c r="F62" s="83">
        <f>$D62</f>
        <v>0</v>
      </c>
      <c r="G62" s="15">
        <f>$D62</f>
        <v>0</v>
      </c>
      <c r="H62" s="15">
        <f t="shared" si="53"/>
        <v>0</v>
      </c>
      <c r="I62" s="15">
        <f t="shared" si="53"/>
        <v>0</v>
      </c>
      <c r="J62" s="15">
        <f t="shared" si="53"/>
        <v>0</v>
      </c>
      <c r="K62" s="15">
        <f t="shared" si="53"/>
        <v>0</v>
      </c>
      <c r="L62" s="15">
        <f t="shared" si="53"/>
        <v>0</v>
      </c>
      <c r="M62" s="15">
        <f t="shared" si="53"/>
        <v>0</v>
      </c>
      <c r="N62" s="15">
        <f t="shared" si="53"/>
        <v>0</v>
      </c>
      <c r="O62" s="15">
        <f t="shared" si="53"/>
        <v>0</v>
      </c>
      <c r="P62" s="15">
        <f t="shared" si="53"/>
        <v>0</v>
      </c>
      <c r="Q62" s="15">
        <f t="shared" ref="Q62" si="55">$D$62</f>
        <v>0</v>
      </c>
      <c r="R62" s="83">
        <f>SUM(F62:Q62)</f>
        <v>0</v>
      </c>
      <c r="S62" s="15"/>
      <c r="T62" s="213">
        <f t="shared" si="3"/>
        <v>0</v>
      </c>
    </row>
    <row r="63" spans="1:22" x14ac:dyDescent="0.25">
      <c r="A63" s="14" t="s">
        <v>76</v>
      </c>
      <c r="B63" s="11"/>
      <c r="C63" s="15">
        <v>0</v>
      </c>
      <c r="D63" s="15">
        <f t="shared" si="50"/>
        <v>0</v>
      </c>
      <c r="E63" s="13"/>
      <c r="F63" s="83">
        <f>$D$62</f>
        <v>0</v>
      </c>
      <c r="G63" s="15">
        <f t="shared" ref="G63:G66" si="56">$D$62</f>
        <v>0</v>
      </c>
      <c r="H63" s="15">
        <f t="shared" si="53"/>
        <v>0</v>
      </c>
      <c r="I63" s="15">
        <f t="shared" si="53"/>
        <v>0</v>
      </c>
      <c r="J63" s="15">
        <f t="shared" si="53"/>
        <v>0</v>
      </c>
      <c r="K63" s="15">
        <f t="shared" si="53"/>
        <v>0</v>
      </c>
      <c r="L63" s="15">
        <f t="shared" si="53"/>
        <v>0</v>
      </c>
      <c r="M63" s="15">
        <f t="shared" si="53"/>
        <v>0</v>
      </c>
      <c r="N63" s="15">
        <f t="shared" si="53"/>
        <v>0</v>
      </c>
      <c r="O63" s="15">
        <f t="shared" si="53"/>
        <v>0</v>
      </c>
      <c r="P63" s="15">
        <f t="shared" si="53"/>
        <v>0</v>
      </c>
      <c r="Q63" s="15">
        <f t="shared" ref="Q63" si="57">$D$63</f>
        <v>0</v>
      </c>
      <c r="R63" s="83">
        <f>SUM(F63:Q63)</f>
        <v>0</v>
      </c>
      <c r="S63" s="15"/>
      <c r="T63" s="213">
        <f t="shared" si="3"/>
        <v>0</v>
      </c>
    </row>
    <row r="64" spans="1:22" x14ac:dyDescent="0.25">
      <c r="A64" s="14" t="s">
        <v>140</v>
      </c>
      <c r="B64" s="11"/>
      <c r="C64" s="15">
        <v>0</v>
      </c>
      <c r="D64" s="15">
        <f t="shared" si="50"/>
        <v>0</v>
      </c>
      <c r="E64" s="13"/>
      <c r="F64" s="83">
        <f>$D$62</f>
        <v>0</v>
      </c>
      <c r="G64" s="15">
        <f t="shared" si="56"/>
        <v>0</v>
      </c>
      <c r="H64" s="15">
        <f t="shared" si="53"/>
        <v>0</v>
      </c>
      <c r="I64" s="15">
        <f t="shared" si="53"/>
        <v>0</v>
      </c>
      <c r="J64" s="15">
        <f t="shared" si="53"/>
        <v>0</v>
      </c>
      <c r="K64" s="15">
        <f t="shared" si="53"/>
        <v>0</v>
      </c>
      <c r="L64" s="15">
        <f t="shared" si="53"/>
        <v>0</v>
      </c>
      <c r="M64" s="15">
        <f t="shared" si="53"/>
        <v>0</v>
      </c>
      <c r="N64" s="15">
        <f t="shared" si="53"/>
        <v>0</v>
      </c>
      <c r="O64" s="15">
        <f t="shared" si="53"/>
        <v>0</v>
      </c>
      <c r="P64" s="15">
        <f t="shared" si="53"/>
        <v>0</v>
      </c>
      <c r="Q64" s="15">
        <f t="shared" si="53"/>
        <v>0</v>
      </c>
      <c r="R64" s="83">
        <f t="shared" ref="R64:R66" si="58">SUM(F64:Q64)</f>
        <v>0</v>
      </c>
      <c r="S64" s="15"/>
      <c r="T64" s="213">
        <f t="shared" si="3"/>
        <v>0</v>
      </c>
    </row>
    <row r="65" spans="1:20" x14ac:dyDescent="0.25">
      <c r="A65" s="14" t="s">
        <v>140</v>
      </c>
      <c r="B65" s="11"/>
      <c r="C65" s="15">
        <v>0</v>
      </c>
      <c r="D65" s="15">
        <f t="shared" si="50"/>
        <v>0</v>
      </c>
      <c r="E65" s="13"/>
      <c r="F65" s="83">
        <f>$D$62</f>
        <v>0</v>
      </c>
      <c r="G65" s="15">
        <f t="shared" si="56"/>
        <v>0</v>
      </c>
      <c r="H65" s="15">
        <f t="shared" si="53"/>
        <v>0</v>
      </c>
      <c r="I65" s="15">
        <f t="shared" si="53"/>
        <v>0</v>
      </c>
      <c r="J65" s="15">
        <f t="shared" si="53"/>
        <v>0</v>
      </c>
      <c r="K65" s="15">
        <f t="shared" si="53"/>
        <v>0</v>
      </c>
      <c r="L65" s="15">
        <f t="shared" si="53"/>
        <v>0</v>
      </c>
      <c r="M65" s="15">
        <f t="shared" si="53"/>
        <v>0</v>
      </c>
      <c r="N65" s="15">
        <f t="shared" si="53"/>
        <v>0</v>
      </c>
      <c r="O65" s="15">
        <f t="shared" si="53"/>
        <v>0</v>
      </c>
      <c r="P65" s="15">
        <f t="shared" si="53"/>
        <v>0</v>
      </c>
      <c r="Q65" s="15">
        <f t="shared" si="53"/>
        <v>0</v>
      </c>
      <c r="R65" s="83">
        <f t="shared" si="58"/>
        <v>0</v>
      </c>
      <c r="S65" s="15"/>
      <c r="T65" s="213">
        <f t="shared" si="3"/>
        <v>0</v>
      </c>
    </row>
    <row r="66" spans="1:20" x14ac:dyDescent="0.25">
      <c r="A66" s="14" t="s">
        <v>140</v>
      </c>
      <c r="B66" s="11"/>
      <c r="C66" s="15">
        <v>0</v>
      </c>
      <c r="D66" s="15">
        <f t="shared" si="50"/>
        <v>0</v>
      </c>
      <c r="E66" s="13"/>
      <c r="F66" s="83">
        <f>$D$62</f>
        <v>0</v>
      </c>
      <c r="G66" s="15">
        <f t="shared" si="56"/>
        <v>0</v>
      </c>
      <c r="H66" s="15">
        <f t="shared" si="53"/>
        <v>0</v>
      </c>
      <c r="I66" s="15">
        <f t="shared" si="53"/>
        <v>0</v>
      </c>
      <c r="J66" s="15">
        <f t="shared" si="53"/>
        <v>0</v>
      </c>
      <c r="K66" s="15">
        <f t="shared" si="53"/>
        <v>0</v>
      </c>
      <c r="L66" s="15">
        <f t="shared" si="53"/>
        <v>0</v>
      </c>
      <c r="M66" s="15">
        <f t="shared" si="53"/>
        <v>0</v>
      </c>
      <c r="N66" s="15">
        <f t="shared" si="53"/>
        <v>0</v>
      </c>
      <c r="O66" s="15">
        <f t="shared" si="53"/>
        <v>0</v>
      </c>
      <c r="P66" s="15">
        <f t="shared" si="53"/>
        <v>0</v>
      </c>
      <c r="Q66" s="15">
        <f t="shared" si="53"/>
        <v>0</v>
      </c>
      <c r="R66" s="83">
        <f t="shared" si="58"/>
        <v>0</v>
      </c>
      <c r="S66" s="15"/>
      <c r="T66" s="213">
        <f t="shared" si="3"/>
        <v>0</v>
      </c>
    </row>
    <row r="67" spans="1:20" x14ac:dyDescent="0.25">
      <c r="A67" s="40" t="s">
        <v>71</v>
      </c>
      <c r="B67" s="38"/>
      <c r="C67" s="39"/>
      <c r="D67" s="39"/>
      <c r="E67" s="165"/>
      <c r="F67" s="100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100"/>
      <c r="S67" s="39"/>
      <c r="T67" s="214"/>
    </row>
    <row r="68" spans="1:20" x14ac:dyDescent="0.25">
      <c r="A68" s="14" t="s">
        <v>70</v>
      </c>
      <c r="B68" s="11"/>
      <c r="C68" s="15">
        <v>0</v>
      </c>
      <c r="D68" s="15">
        <f t="shared" ref="D68:D76" si="59">C68/12</f>
        <v>0</v>
      </c>
      <c r="E68" s="13"/>
      <c r="F68" s="83">
        <f>$D68</f>
        <v>0</v>
      </c>
      <c r="G68" s="15">
        <f>$D68</f>
        <v>0</v>
      </c>
      <c r="H68" s="15">
        <f t="shared" ref="H68:Q68" si="60">$D68</f>
        <v>0</v>
      </c>
      <c r="I68" s="15">
        <f t="shared" si="60"/>
        <v>0</v>
      </c>
      <c r="J68" s="15">
        <f t="shared" si="60"/>
        <v>0</v>
      </c>
      <c r="K68" s="15">
        <f t="shared" si="60"/>
        <v>0</v>
      </c>
      <c r="L68" s="15">
        <f t="shared" si="60"/>
        <v>0</v>
      </c>
      <c r="M68" s="15">
        <f t="shared" si="60"/>
        <v>0</v>
      </c>
      <c r="N68" s="15">
        <f t="shared" si="60"/>
        <v>0</v>
      </c>
      <c r="O68" s="15">
        <f t="shared" si="60"/>
        <v>0</v>
      </c>
      <c r="P68" s="15">
        <f t="shared" si="60"/>
        <v>0</v>
      </c>
      <c r="Q68" s="15">
        <f t="shared" si="60"/>
        <v>0</v>
      </c>
      <c r="R68" s="83">
        <f t="shared" si="5"/>
        <v>0</v>
      </c>
      <c r="S68" s="15"/>
      <c r="T68" s="213">
        <f t="shared" si="3"/>
        <v>0</v>
      </c>
    </row>
    <row r="69" spans="1:20" x14ac:dyDescent="0.25">
      <c r="A69" s="14" t="s">
        <v>109</v>
      </c>
      <c r="B69" s="11"/>
      <c r="C69" s="15">
        <v>0</v>
      </c>
      <c r="D69" s="15">
        <f t="shared" si="59"/>
        <v>0</v>
      </c>
      <c r="E69" s="13"/>
      <c r="F69" s="83">
        <f t="shared" ref="F69:Q76" si="61">$D69</f>
        <v>0</v>
      </c>
      <c r="G69" s="15">
        <f t="shared" si="61"/>
        <v>0</v>
      </c>
      <c r="H69" s="15">
        <f t="shared" si="61"/>
        <v>0</v>
      </c>
      <c r="I69" s="15">
        <f t="shared" si="61"/>
        <v>0</v>
      </c>
      <c r="J69" s="15">
        <f t="shared" si="61"/>
        <v>0</v>
      </c>
      <c r="K69" s="15">
        <f t="shared" si="61"/>
        <v>0</v>
      </c>
      <c r="L69" s="15">
        <f t="shared" si="61"/>
        <v>0</v>
      </c>
      <c r="M69" s="15">
        <f t="shared" si="61"/>
        <v>0</v>
      </c>
      <c r="N69" s="15">
        <f t="shared" si="61"/>
        <v>0</v>
      </c>
      <c r="O69" s="15">
        <f t="shared" si="61"/>
        <v>0</v>
      </c>
      <c r="P69" s="15">
        <f t="shared" si="61"/>
        <v>0</v>
      </c>
      <c r="Q69" s="15">
        <f t="shared" si="61"/>
        <v>0</v>
      </c>
      <c r="R69" s="83">
        <f t="shared" si="5"/>
        <v>0</v>
      </c>
      <c r="S69" s="15"/>
      <c r="T69" s="213">
        <f t="shared" si="3"/>
        <v>0</v>
      </c>
    </row>
    <row r="70" spans="1:20" x14ac:dyDescent="0.25">
      <c r="A70" s="14" t="s">
        <v>77</v>
      </c>
      <c r="B70" s="11"/>
      <c r="C70" s="15">
        <v>0</v>
      </c>
      <c r="D70" s="15">
        <f t="shared" si="59"/>
        <v>0</v>
      </c>
      <c r="E70" s="13"/>
      <c r="F70" s="83">
        <f t="shared" si="61"/>
        <v>0</v>
      </c>
      <c r="G70" s="15">
        <f t="shared" si="61"/>
        <v>0</v>
      </c>
      <c r="H70" s="15">
        <f t="shared" si="61"/>
        <v>0</v>
      </c>
      <c r="I70" s="15">
        <f t="shared" si="61"/>
        <v>0</v>
      </c>
      <c r="J70" s="15">
        <f t="shared" si="61"/>
        <v>0</v>
      </c>
      <c r="K70" s="15">
        <f t="shared" si="61"/>
        <v>0</v>
      </c>
      <c r="L70" s="15">
        <f t="shared" si="61"/>
        <v>0</v>
      </c>
      <c r="M70" s="15">
        <f t="shared" si="61"/>
        <v>0</v>
      </c>
      <c r="N70" s="15">
        <f t="shared" si="61"/>
        <v>0</v>
      </c>
      <c r="O70" s="15">
        <f t="shared" si="61"/>
        <v>0</v>
      </c>
      <c r="P70" s="15">
        <f t="shared" si="61"/>
        <v>0</v>
      </c>
      <c r="Q70" s="15">
        <f t="shared" si="61"/>
        <v>0</v>
      </c>
      <c r="R70" s="83">
        <f t="shared" si="5"/>
        <v>0</v>
      </c>
      <c r="S70" s="15"/>
      <c r="T70" s="213">
        <f t="shared" si="3"/>
        <v>0</v>
      </c>
    </row>
    <row r="71" spans="1:20" x14ac:dyDescent="0.25">
      <c r="A71" s="14" t="s">
        <v>18</v>
      </c>
      <c r="B71" s="11"/>
      <c r="C71" s="15">
        <v>0</v>
      </c>
      <c r="D71" s="15">
        <f t="shared" si="59"/>
        <v>0</v>
      </c>
      <c r="E71" s="13"/>
      <c r="F71" s="83">
        <f t="shared" si="61"/>
        <v>0</v>
      </c>
      <c r="G71" s="15">
        <f t="shared" si="61"/>
        <v>0</v>
      </c>
      <c r="H71" s="15">
        <f t="shared" si="61"/>
        <v>0</v>
      </c>
      <c r="I71" s="15">
        <f t="shared" si="61"/>
        <v>0</v>
      </c>
      <c r="J71" s="15">
        <f t="shared" si="61"/>
        <v>0</v>
      </c>
      <c r="K71" s="15">
        <f t="shared" si="61"/>
        <v>0</v>
      </c>
      <c r="L71" s="15">
        <f t="shared" si="61"/>
        <v>0</v>
      </c>
      <c r="M71" s="15">
        <f t="shared" si="61"/>
        <v>0</v>
      </c>
      <c r="N71" s="15">
        <f t="shared" si="61"/>
        <v>0</v>
      </c>
      <c r="O71" s="15">
        <f t="shared" si="61"/>
        <v>0</v>
      </c>
      <c r="P71" s="15">
        <f t="shared" si="61"/>
        <v>0</v>
      </c>
      <c r="Q71" s="15">
        <f t="shared" si="61"/>
        <v>0</v>
      </c>
      <c r="R71" s="83">
        <f t="shared" si="5"/>
        <v>0</v>
      </c>
      <c r="S71" s="15"/>
      <c r="T71" s="213">
        <f t="shared" si="3"/>
        <v>0</v>
      </c>
    </row>
    <row r="72" spans="1:20" x14ac:dyDescent="0.25">
      <c r="A72" s="14" t="s">
        <v>141</v>
      </c>
      <c r="B72" s="11"/>
      <c r="C72" s="15">
        <v>0</v>
      </c>
      <c r="D72" s="15">
        <f t="shared" si="59"/>
        <v>0</v>
      </c>
      <c r="E72" s="13"/>
      <c r="F72" s="83">
        <f t="shared" si="61"/>
        <v>0</v>
      </c>
      <c r="G72" s="15">
        <f t="shared" si="61"/>
        <v>0</v>
      </c>
      <c r="H72" s="15">
        <f t="shared" si="61"/>
        <v>0</v>
      </c>
      <c r="I72" s="15">
        <f t="shared" si="61"/>
        <v>0</v>
      </c>
      <c r="J72" s="15">
        <f t="shared" si="61"/>
        <v>0</v>
      </c>
      <c r="K72" s="15">
        <f t="shared" si="61"/>
        <v>0</v>
      </c>
      <c r="L72" s="15">
        <f t="shared" si="61"/>
        <v>0</v>
      </c>
      <c r="M72" s="15">
        <f t="shared" si="61"/>
        <v>0</v>
      </c>
      <c r="N72" s="15">
        <f t="shared" si="61"/>
        <v>0</v>
      </c>
      <c r="O72" s="15">
        <f t="shared" si="61"/>
        <v>0</v>
      </c>
      <c r="P72" s="15">
        <f t="shared" si="61"/>
        <v>0</v>
      </c>
      <c r="Q72" s="15">
        <f t="shared" si="61"/>
        <v>0</v>
      </c>
      <c r="R72" s="83">
        <f t="shared" si="5"/>
        <v>0</v>
      </c>
      <c r="S72" s="15"/>
      <c r="T72" s="213">
        <f t="shared" si="3"/>
        <v>0</v>
      </c>
    </row>
    <row r="73" spans="1:20" x14ac:dyDescent="0.25">
      <c r="A73" s="14" t="s">
        <v>142</v>
      </c>
      <c r="B73" s="11"/>
      <c r="C73" s="15">
        <v>0</v>
      </c>
      <c r="D73" s="15">
        <f t="shared" si="59"/>
        <v>0</v>
      </c>
      <c r="E73" s="13"/>
      <c r="F73" s="83">
        <f t="shared" si="61"/>
        <v>0</v>
      </c>
      <c r="G73" s="15">
        <f t="shared" si="61"/>
        <v>0</v>
      </c>
      <c r="H73" s="15">
        <f t="shared" si="61"/>
        <v>0</v>
      </c>
      <c r="I73" s="15">
        <f t="shared" si="61"/>
        <v>0</v>
      </c>
      <c r="J73" s="15">
        <f t="shared" si="61"/>
        <v>0</v>
      </c>
      <c r="K73" s="15">
        <f t="shared" si="61"/>
        <v>0</v>
      </c>
      <c r="L73" s="15">
        <f t="shared" si="61"/>
        <v>0</v>
      </c>
      <c r="M73" s="15">
        <f t="shared" si="61"/>
        <v>0</v>
      </c>
      <c r="N73" s="15">
        <f t="shared" si="61"/>
        <v>0</v>
      </c>
      <c r="O73" s="15">
        <f t="shared" si="61"/>
        <v>0</v>
      </c>
      <c r="P73" s="15">
        <f t="shared" si="61"/>
        <v>0</v>
      </c>
      <c r="Q73" s="15">
        <f t="shared" si="61"/>
        <v>0</v>
      </c>
      <c r="R73" s="83">
        <f t="shared" si="5"/>
        <v>0</v>
      </c>
      <c r="S73" s="15"/>
      <c r="T73" s="213">
        <f t="shared" si="3"/>
        <v>0</v>
      </c>
    </row>
    <row r="74" spans="1:20" x14ac:dyDescent="0.25">
      <c r="A74" s="14" t="s">
        <v>143</v>
      </c>
      <c r="B74" s="11"/>
      <c r="C74" s="15">
        <v>0</v>
      </c>
      <c r="D74" s="15">
        <f t="shared" si="59"/>
        <v>0</v>
      </c>
      <c r="E74" s="13"/>
      <c r="F74" s="83">
        <f t="shared" si="61"/>
        <v>0</v>
      </c>
      <c r="G74" s="15">
        <f t="shared" si="61"/>
        <v>0</v>
      </c>
      <c r="H74" s="15">
        <f t="shared" si="61"/>
        <v>0</v>
      </c>
      <c r="I74" s="15">
        <f t="shared" si="61"/>
        <v>0</v>
      </c>
      <c r="J74" s="15">
        <f t="shared" si="61"/>
        <v>0</v>
      </c>
      <c r="K74" s="15">
        <f t="shared" si="61"/>
        <v>0</v>
      </c>
      <c r="L74" s="15">
        <f t="shared" si="61"/>
        <v>0</v>
      </c>
      <c r="M74" s="15">
        <f t="shared" si="61"/>
        <v>0</v>
      </c>
      <c r="N74" s="15">
        <f t="shared" si="61"/>
        <v>0</v>
      </c>
      <c r="O74" s="15">
        <f t="shared" si="61"/>
        <v>0</v>
      </c>
      <c r="P74" s="15">
        <f t="shared" si="61"/>
        <v>0</v>
      </c>
      <c r="Q74" s="15">
        <f t="shared" si="61"/>
        <v>0</v>
      </c>
      <c r="R74" s="83">
        <f t="shared" si="5"/>
        <v>0</v>
      </c>
      <c r="S74" s="15"/>
      <c r="T74" s="213">
        <f t="shared" si="3"/>
        <v>0</v>
      </c>
    </row>
    <row r="75" spans="1:20" x14ac:dyDescent="0.25">
      <c r="A75" s="14" t="s">
        <v>143</v>
      </c>
      <c r="B75" s="11"/>
      <c r="C75" s="15">
        <v>0</v>
      </c>
      <c r="D75" s="15">
        <f t="shared" si="59"/>
        <v>0</v>
      </c>
      <c r="E75" s="13"/>
      <c r="F75" s="83">
        <f t="shared" si="61"/>
        <v>0</v>
      </c>
      <c r="G75" s="15">
        <f t="shared" si="61"/>
        <v>0</v>
      </c>
      <c r="H75" s="15">
        <f t="shared" si="61"/>
        <v>0</v>
      </c>
      <c r="I75" s="15">
        <f t="shared" si="61"/>
        <v>0</v>
      </c>
      <c r="J75" s="15">
        <f t="shared" si="61"/>
        <v>0</v>
      </c>
      <c r="K75" s="15">
        <f t="shared" si="61"/>
        <v>0</v>
      </c>
      <c r="L75" s="15">
        <f t="shared" si="61"/>
        <v>0</v>
      </c>
      <c r="M75" s="15">
        <f t="shared" si="61"/>
        <v>0</v>
      </c>
      <c r="N75" s="15">
        <f t="shared" si="61"/>
        <v>0</v>
      </c>
      <c r="O75" s="15">
        <f t="shared" si="61"/>
        <v>0</v>
      </c>
      <c r="P75" s="15">
        <f t="shared" si="61"/>
        <v>0</v>
      </c>
      <c r="Q75" s="15">
        <f t="shared" si="61"/>
        <v>0</v>
      </c>
      <c r="R75" s="83">
        <f t="shared" si="5"/>
        <v>0</v>
      </c>
      <c r="S75" s="15"/>
      <c r="T75" s="213">
        <f t="shared" si="3"/>
        <v>0</v>
      </c>
    </row>
    <row r="76" spans="1:20" x14ac:dyDescent="0.25">
      <c r="A76" s="14" t="s">
        <v>143</v>
      </c>
      <c r="B76" s="14"/>
      <c r="C76" s="15">
        <v>0</v>
      </c>
      <c r="D76" s="15">
        <f t="shared" si="59"/>
        <v>0</v>
      </c>
      <c r="E76" s="13"/>
      <c r="F76" s="83">
        <f t="shared" si="61"/>
        <v>0</v>
      </c>
      <c r="G76" s="15">
        <f t="shared" si="61"/>
        <v>0</v>
      </c>
      <c r="H76" s="15">
        <f t="shared" si="61"/>
        <v>0</v>
      </c>
      <c r="I76" s="15">
        <f t="shared" si="61"/>
        <v>0</v>
      </c>
      <c r="J76" s="15">
        <f t="shared" si="61"/>
        <v>0</v>
      </c>
      <c r="K76" s="15">
        <f t="shared" si="61"/>
        <v>0</v>
      </c>
      <c r="L76" s="15">
        <f t="shared" si="61"/>
        <v>0</v>
      </c>
      <c r="M76" s="15">
        <f t="shared" si="61"/>
        <v>0</v>
      </c>
      <c r="N76" s="15">
        <f t="shared" si="61"/>
        <v>0</v>
      </c>
      <c r="O76" s="15">
        <f t="shared" si="61"/>
        <v>0</v>
      </c>
      <c r="P76" s="15">
        <f t="shared" si="61"/>
        <v>0</v>
      </c>
      <c r="Q76" s="15">
        <f t="shared" si="61"/>
        <v>0</v>
      </c>
      <c r="R76" s="83">
        <f t="shared" si="5"/>
        <v>0</v>
      </c>
      <c r="S76" s="15"/>
      <c r="T76" s="213">
        <f t="shared" si="3"/>
        <v>0</v>
      </c>
    </row>
    <row r="77" spans="1:20" x14ac:dyDescent="0.25">
      <c r="A77" s="40" t="s">
        <v>53</v>
      </c>
      <c r="B77" s="38"/>
      <c r="C77" s="39"/>
      <c r="D77" s="39"/>
      <c r="E77" s="165"/>
      <c r="F77" s="100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100"/>
      <c r="S77" s="39"/>
      <c r="T77" s="214"/>
    </row>
    <row r="78" spans="1:20" x14ac:dyDescent="0.25">
      <c r="A78" s="14" t="s">
        <v>144</v>
      </c>
      <c r="B78" s="11"/>
      <c r="C78" s="15">
        <v>0</v>
      </c>
      <c r="D78" s="15">
        <f t="shared" ref="D78:D100" si="62">C78/12</f>
        <v>0</v>
      </c>
      <c r="E78" s="13"/>
      <c r="F78" s="83">
        <f>$D78</f>
        <v>0</v>
      </c>
      <c r="G78" s="15">
        <f>$D78</f>
        <v>0</v>
      </c>
      <c r="H78" s="15">
        <f t="shared" ref="H78:Q78" si="63">$D78</f>
        <v>0</v>
      </c>
      <c r="I78" s="15">
        <f t="shared" si="63"/>
        <v>0</v>
      </c>
      <c r="J78" s="15">
        <f t="shared" si="63"/>
        <v>0</v>
      </c>
      <c r="K78" s="15">
        <f t="shared" si="63"/>
        <v>0</v>
      </c>
      <c r="L78" s="15">
        <f t="shared" si="63"/>
        <v>0</v>
      </c>
      <c r="M78" s="15">
        <f t="shared" si="63"/>
        <v>0</v>
      </c>
      <c r="N78" s="15">
        <f t="shared" si="63"/>
        <v>0</v>
      </c>
      <c r="O78" s="15">
        <f t="shared" si="63"/>
        <v>0</v>
      </c>
      <c r="P78" s="15">
        <f t="shared" si="63"/>
        <v>0</v>
      </c>
      <c r="Q78" s="15">
        <f t="shared" si="63"/>
        <v>0</v>
      </c>
      <c r="R78" s="83">
        <f>SUM(F78:Q78)</f>
        <v>0</v>
      </c>
      <c r="S78" s="15"/>
      <c r="T78" s="213">
        <f t="shared" si="3"/>
        <v>0</v>
      </c>
    </row>
    <row r="79" spans="1:20" x14ac:dyDescent="0.25">
      <c r="A79" s="14" t="s">
        <v>55</v>
      </c>
      <c r="B79" s="11"/>
      <c r="C79" s="15">
        <v>0</v>
      </c>
      <c r="D79" s="15">
        <f t="shared" si="62"/>
        <v>0</v>
      </c>
      <c r="E79" s="13"/>
      <c r="F79" s="83">
        <f t="shared" ref="F79:Q100" si="64">$D79</f>
        <v>0</v>
      </c>
      <c r="G79" s="15">
        <f t="shared" si="64"/>
        <v>0</v>
      </c>
      <c r="H79" s="15">
        <f t="shared" si="64"/>
        <v>0</v>
      </c>
      <c r="I79" s="15">
        <f t="shared" si="64"/>
        <v>0</v>
      </c>
      <c r="J79" s="15">
        <f t="shared" si="64"/>
        <v>0</v>
      </c>
      <c r="K79" s="15">
        <f t="shared" si="64"/>
        <v>0</v>
      </c>
      <c r="L79" s="15">
        <f t="shared" si="64"/>
        <v>0</v>
      </c>
      <c r="M79" s="15">
        <f t="shared" si="64"/>
        <v>0</v>
      </c>
      <c r="N79" s="15">
        <f t="shared" si="64"/>
        <v>0</v>
      </c>
      <c r="O79" s="15">
        <f t="shared" si="64"/>
        <v>0</v>
      </c>
      <c r="P79" s="15">
        <f t="shared" si="64"/>
        <v>0</v>
      </c>
      <c r="Q79" s="15">
        <f t="shared" si="64"/>
        <v>0</v>
      </c>
      <c r="R79" s="83">
        <f t="shared" ref="R79:R100" si="65">SUM(F79:Q79)</f>
        <v>0</v>
      </c>
      <c r="S79" s="15"/>
      <c r="T79" s="213">
        <f t="shared" si="3"/>
        <v>0</v>
      </c>
    </row>
    <row r="80" spans="1:20" x14ac:dyDescent="0.25">
      <c r="A80" s="14" t="s">
        <v>54</v>
      </c>
      <c r="B80" s="11"/>
      <c r="C80" s="15">
        <v>0</v>
      </c>
      <c r="D80" s="15">
        <f t="shared" si="62"/>
        <v>0</v>
      </c>
      <c r="E80" s="13"/>
      <c r="F80" s="83">
        <f t="shared" si="64"/>
        <v>0</v>
      </c>
      <c r="G80" s="15">
        <f t="shared" si="64"/>
        <v>0</v>
      </c>
      <c r="H80" s="15">
        <f t="shared" si="64"/>
        <v>0</v>
      </c>
      <c r="I80" s="15">
        <f t="shared" si="64"/>
        <v>0</v>
      </c>
      <c r="J80" s="15">
        <f t="shared" si="64"/>
        <v>0</v>
      </c>
      <c r="K80" s="15">
        <f t="shared" si="64"/>
        <v>0</v>
      </c>
      <c r="L80" s="15">
        <f t="shared" si="64"/>
        <v>0</v>
      </c>
      <c r="M80" s="15">
        <f t="shared" si="64"/>
        <v>0</v>
      </c>
      <c r="N80" s="15">
        <f t="shared" si="64"/>
        <v>0</v>
      </c>
      <c r="O80" s="15">
        <f t="shared" si="64"/>
        <v>0</v>
      </c>
      <c r="P80" s="15">
        <f t="shared" si="64"/>
        <v>0</v>
      </c>
      <c r="Q80" s="15">
        <f t="shared" si="64"/>
        <v>0</v>
      </c>
      <c r="R80" s="83">
        <f t="shared" si="65"/>
        <v>0</v>
      </c>
      <c r="S80" s="15"/>
      <c r="T80" s="213">
        <f t="shared" si="3"/>
        <v>0</v>
      </c>
    </row>
    <row r="81" spans="1:22" x14ac:dyDescent="0.25">
      <c r="A81" s="14" t="s">
        <v>93</v>
      </c>
      <c r="B81" s="11"/>
      <c r="C81" s="15">
        <v>0</v>
      </c>
      <c r="D81" s="15">
        <f t="shared" si="62"/>
        <v>0</v>
      </c>
      <c r="E81" s="13"/>
      <c r="F81" s="83">
        <f t="shared" si="64"/>
        <v>0</v>
      </c>
      <c r="G81" s="15">
        <f t="shared" si="64"/>
        <v>0</v>
      </c>
      <c r="H81" s="15">
        <f t="shared" si="64"/>
        <v>0</v>
      </c>
      <c r="I81" s="15">
        <f t="shared" si="64"/>
        <v>0</v>
      </c>
      <c r="J81" s="15">
        <f t="shared" si="64"/>
        <v>0</v>
      </c>
      <c r="K81" s="15">
        <f t="shared" si="64"/>
        <v>0</v>
      </c>
      <c r="L81" s="15">
        <f t="shared" si="64"/>
        <v>0</v>
      </c>
      <c r="M81" s="15">
        <f t="shared" si="64"/>
        <v>0</v>
      </c>
      <c r="N81" s="15">
        <f t="shared" si="64"/>
        <v>0</v>
      </c>
      <c r="O81" s="15">
        <f t="shared" si="64"/>
        <v>0</v>
      </c>
      <c r="P81" s="15">
        <f t="shared" si="64"/>
        <v>0</v>
      </c>
      <c r="Q81" s="15">
        <f t="shared" si="64"/>
        <v>0</v>
      </c>
      <c r="R81" s="83">
        <f t="shared" si="65"/>
        <v>0</v>
      </c>
      <c r="S81" s="15"/>
      <c r="T81" s="213">
        <f t="shared" si="3"/>
        <v>0</v>
      </c>
    </row>
    <row r="82" spans="1:22" x14ac:dyDescent="0.25">
      <c r="A82" s="14" t="s">
        <v>110</v>
      </c>
      <c r="B82" s="11"/>
      <c r="C82" s="15">
        <v>0</v>
      </c>
      <c r="D82" s="15">
        <f t="shared" si="62"/>
        <v>0</v>
      </c>
      <c r="E82" s="13"/>
      <c r="F82" s="83">
        <f t="shared" si="64"/>
        <v>0</v>
      </c>
      <c r="G82" s="15">
        <f t="shared" si="64"/>
        <v>0</v>
      </c>
      <c r="H82" s="15">
        <f t="shared" si="64"/>
        <v>0</v>
      </c>
      <c r="I82" s="15">
        <f t="shared" si="64"/>
        <v>0</v>
      </c>
      <c r="J82" s="15">
        <f t="shared" si="64"/>
        <v>0</v>
      </c>
      <c r="K82" s="15">
        <f t="shared" si="64"/>
        <v>0</v>
      </c>
      <c r="L82" s="15">
        <f t="shared" si="64"/>
        <v>0</v>
      </c>
      <c r="M82" s="15">
        <f t="shared" si="64"/>
        <v>0</v>
      </c>
      <c r="N82" s="15">
        <f t="shared" si="64"/>
        <v>0</v>
      </c>
      <c r="O82" s="15">
        <f t="shared" si="64"/>
        <v>0</v>
      </c>
      <c r="P82" s="15">
        <f t="shared" si="64"/>
        <v>0</v>
      </c>
      <c r="Q82" s="15">
        <f t="shared" si="64"/>
        <v>0</v>
      </c>
      <c r="R82" s="83">
        <f t="shared" si="65"/>
        <v>0</v>
      </c>
      <c r="S82" s="15"/>
      <c r="T82" s="213">
        <f t="shared" si="3"/>
        <v>0</v>
      </c>
    </row>
    <row r="83" spans="1:22" x14ac:dyDescent="0.25">
      <c r="A83" s="14" t="s">
        <v>110</v>
      </c>
      <c r="B83" s="11"/>
      <c r="C83" s="15">
        <v>0</v>
      </c>
      <c r="D83" s="15">
        <f t="shared" si="62"/>
        <v>0</v>
      </c>
      <c r="E83" s="13"/>
      <c r="F83" s="83">
        <f t="shared" si="64"/>
        <v>0</v>
      </c>
      <c r="G83" s="15">
        <f t="shared" si="64"/>
        <v>0</v>
      </c>
      <c r="H83" s="15">
        <f t="shared" si="64"/>
        <v>0</v>
      </c>
      <c r="I83" s="15">
        <f t="shared" si="64"/>
        <v>0</v>
      </c>
      <c r="J83" s="15">
        <f t="shared" si="64"/>
        <v>0</v>
      </c>
      <c r="K83" s="15">
        <f t="shared" si="64"/>
        <v>0</v>
      </c>
      <c r="L83" s="15">
        <f t="shared" si="64"/>
        <v>0</v>
      </c>
      <c r="M83" s="15">
        <f t="shared" si="64"/>
        <v>0</v>
      </c>
      <c r="N83" s="15">
        <f t="shared" si="64"/>
        <v>0</v>
      </c>
      <c r="O83" s="15">
        <f t="shared" si="64"/>
        <v>0</v>
      </c>
      <c r="P83" s="15">
        <f t="shared" si="64"/>
        <v>0</v>
      </c>
      <c r="Q83" s="15">
        <f t="shared" si="64"/>
        <v>0</v>
      </c>
      <c r="R83" s="83">
        <f t="shared" si="65"/>
        <v>0</v>
      </c>
      <c r="S83" s="15"/>
      <c r="T83" s="213">
        <f t="shared" si="3"/>
        <v>0</v>
      </c>
    </row>
    <row r="84" spans="1:22" x14ac:dyDescent="0.25">
      <c r="A84" s="14" t="s">
        <v>110</v>
      </c>
      <c r="B84" s="11"/>
      <c r="C84" s="15">
        <v>0</v>
      </c>
      <c r="D84" s="15">
        <f t="shared" si="62"/>
        <v>0</v>
      </c>
      <c r="E84" s="13"/>
      <c r="F84" s="83">
        <f t="shared" si="64"/>
        <v>0</v>
      </c>
      <c r="G84" s="15">
        <f t="shared" si="64"/>
        <v>0</v>
      </c>
      <c r="H84" s="15">
        <f t="shared" si="64"/>
        <v>0</v>
      </c>
      <c r="I84" s="15">
        <f t="shared" si="64"/>
        <v>0</v>
      </c>
      <c r="J84" s="15">
        <f t="shared" si="64"/>
        <v>0</v>
      </c>
      <c r="K84" s="15">
        <f t="shared" si="64"/>
        <v>0</v>
      </c>
      <c r="L84" s="15">
        <f t="shared" si="64"/>
        <v>0</v>
      </c>
      <c r="M84" s="15">
        <f t="shared" si="64"/>
        <v>0</v>
      </c>
      <c r="N84" s="15">
        <f t="shared" si="64"/>
        <v>0</v>
      </c>
      <c r="O84" s="15">
        <f t="shared" si="64"/>
        <v>0</v>
      </c>
      <c r="P84" s="15">
        <f t="shared" si="64"/>
        <v>0</v>
      </c>
      <c r="Q84" s="15">
        <f t="shared" si="64"/>
        <v>0</v>
      </c>
      <c r="R84" s="83">
        <f t="shared" si="65"/>
        <v>0</v>
      </c>
      <c r="S84" s="15"/>
      <c r="T84" s="213">
        <f t="shared" si="3"/>
        <v>0</v>
      </c>
    </row>
    <row r="85" spans="1:22" x14ac:dyDescent="0.25">
      <c r="A85" s="40" t="s">
        <v>3</v>
      </c>
      <c r="B85" s="38"/>
      <c r="C85" s="39"/>
      <c r="D85" s="39"/>
      <c r="E85" s="165"/>
      <c r="F85" s="100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100"/>
      <c r="S85" s="39"/>
      <c r="T85" s="214"/>
    </row>
    <row r="86" spans="1:22" x14ac:dyDescent="0.25">
      <c r="A86" s="14" t="s">
        <v>108</v>
      </c>
      <c r="B86" s="11"/>
      <c r="C86" s="15">
        <v>0</v>
      </c>
      <c r="D86" s="15">
        <f t="shared" si="62"/>
        <v>0</v>
      </c>
      <c r="E86" s="13"/>
      <c r="F86" s="83">
        <f t="shared" si="64"/>
        <v>0</v>
      </c>
      <c r="G86" s="15">
        <f t="shared" si="64"/>
        <v>0</v>
      </c>
      <c r="H86" s="15">
        <f t="shared" si="64"/>
        <v>0</v>
      </c>
      <c r="I86" s="15">
        <f t="shared" si="64"/>
        <v>0</v>
      </c>
      <c r="J86" s="15">
        <f t="shared" si="64"/>
        <v>0</v>
      </c>
      <c r="K86" s="15">
        <f t="shared" si="64"/>
        <v>0</v>
      </c>
      <c r="L86" s="15">
        <f t="shared" si="64"/>
        <v>0</v>
      </c>
      <c r="M86" s="15">
        <f t="shared" si="64"/>
        <v>0</v>
      </c>
      <c r="N86" s="15">
        <f t="shared" si="64"/>
        <v>0</v>
      </c>
      <c r="O86" s="15">
        <f t="shared" si="64"/>
        <v>0</v>
      </c>
      <c r="P86" s="15">
        <f t="shared" si="64"/>
        <v>0</v>
      </c>
      <c r="Q86" s="15">
        <f t="shared" si="64"/>
        <v>0</v>
      </c>
      <c r="R86" s="83">
        <f t="shared" si="65"/>
        <v>0</v>
      </c>
      <c r="S86" s="15"/>
      <c r="T86" s="213">
        <f t="shared" si="3"/>
        <v>0</v>
      </c>
    </row>
    <row r="87" spans="1:22" x14ac:dyDescent="0.25">
      <c r="A87" s="14" t="s">
        <v>117</v>
      </c>
      <c r="B87" s="11"/>
      <c r="C87" s="15">
        <v>0</v>
      </c>
      <c r="D87" s="15">
        <f t="shared" si="62"/>
        <v>0</v>
      </c>
      <c r="E87" s="13"/>
      <c r="F87" s="83">
        <f t="shared" si="64"/>
        <v>0</v>
      </c>
      <c r="G87" s="15">
        <f t="shared" si="64"/>
        <v>0</v>
      </c>
      <c r="H87" s="15">
        <f t="shared" si="64"/>
        <v>0</v>
      </c>
      <c r="I87" s="15">
        <f t="shared" si="64"/>
        <v>0</v>
      </c>
      <c r="J87" s="15">
        <f t="shared" si="64"/>
        <v>0</v>
      </c>
      <c r="K87" s="15">
        <f t="shared" si="64"/>
        <v>0</v>
      </c>
      <c r="L87" s="15">
        <f t="shared" si="64"/>
        <v>0</v>
      </c>
      <c r="M87" s="15">
        <f t="shared" si="64"/>
        <v>0</v>
      </c>
      <c r="N87" s="15">
        <f t="shared" si="64"/>
        <v>0</v>
      </c>
      <c r="O87" s="15">
        <f t="shared" si="64"/>
        <v>0</v>
      </c>
      <c r="P87" s="15">
        <f t="shared" si="64"/>
        <v>0</v>
      </c>
      <c r="Q87" s="15">
        <f t="shared" si="64"/>
        <v>0</v>
      </c>
      <c r="R87" s="83">
        <f t="shared" si="65"/>
        <v>0</v>
      </c>
      <c r="S87" s="15"/>
      <c r="T87" s="213">
        <f t="shared" si="3"/>
        <v>0</v>
      </c>
    </row>
    <row r="88" spans="1:22" x14ac:dyDescent="0.25">
      <c r="A88" s="14" t="s">
        <v>57</v>
      </c>
      <c r="B88" s="11"/>
      <c r="C88" s="15">
        <v>0</v>
      </c>
      <c r="D88" s="15">
        <f t="shared" si="62"/>
        <v>0</v>
      </c>
      <c r="E88" s="13"/>
      <c r="F88" s="83">
        <f t="shared" si="64"/>
        <v>0</v>
      </c>
      <c r="G88" s="15">
        <f t="shared" si="64"/>
        <v>0</v>
      </c>
      <c r="H88" s="15">
        <f t="shared" si="64"/>
        <v>0</v>
      </c>
      <c r="I88" s="15">
        <f t="shared" si="64"/>
        <v>0</v>
      </c>
      <c r="J88" s="15">
        <f t="shared" si="64"/>
        <v>0</v>
      </c>
      <c r="K88" s="15">
        <f t="shared" si="64"/>
        <v>0</v>
      </c>
      <c r="L88" s="15">
        <f t="shared" si="64"/>
        <v>0</v>
      </c>
      <c r="M88" s="15">
        <f t="shared" si="64"/>
        <v>0</v>
      </c>
      <c r="N88" s="15">
        <f t="shared" si="64"/>
        <v>0</v>
      </c>
      <c r="O88" s="15">
        <f t="shared" si="64"/>
        <v>0</v>
      </c>
      <c r="P88" s="15">
        <f t="shared" si="64"/>
        <v>0</v>
      </c>
      <c r="Q88" s="15">
        <f t="shared" si="64"/>
        <v>0</v>
      </c>
      <c r="R88" s="83">
        <f t="shared" si="65"/>
        <v>0</v>
      </c>
      <c r="S88" s="15"/>
      <c r="T88" s="213">
        <f t="shared" si="3"/>
        <v>0</v>
      </c>
      <c r="V88" s="3">
        <f>+C88</f>
        <v>0</v>
      </c>
    </row>
    <row r="89" spans="1:22" x14ac:dyDescent="0.25">
      <c r="A89" s="14" t="s">
        <v>78</v>
      </c>
      <c r="B89" s="11"/>
      <c r="C89" s="15">
        <v>0</v>
      </c>
      <c r="D89" s="15">
        <f t="shared" si="62"/>
        <v>0</v>
      </c>
      <c r="E89" s="13"/>
      <c r="F89" s="83">
        <f t="shared" si="64"/>
        <v>0</v>
      </c>
      <c r="G89" s="15">
        <f t="shared" si="64"/>
        <v>0</v>
      </c>
      <c r="H89" s="15">
        <f t="shared" si="64"/>
        <v>0</v>
      </c>
      <c r="I89" s="15">
        <f t="shared" si="64"/>
        <v>0</v>
      </c>
      <c r="J89" s="15">
        <f t="shared" si="64"/>
        <v>0</v>
      </c>
      <c r="K89" s="15">
        <f t="shared" si="64"/>
        <v>0</v>
      </c>
      <c r="L89" s="15">
        <f t="shared" si="64"/>
        <v>0</v>
      </c>
      <c r="M89" s="15">
        <f t="shared" si="64"/>
        <v>0</v>
      </c>
      <c r="N89" s="15">
        <f t="shared" si="64"/>
        <v>0</v>
      </c>
      <c r="O89" s="15">
        <f t="shared" si="64"/>
        <v>0</v>
      </c>
      <c r="P89" s="15">
        <f t="shared" si="64"/>
        <v>0</v>
      </c>
      <c r="Q89" s="15">
        <f t="shared" si="64"/>
        <v>0</v>
      </c>
      <c r="R89" s="83">
        <f t="shared" si="65"/>
        <v>0</v>
      </c>
      <c r="S89" s="15"/>
      <c r="T89" s="213">
        <f t="shared" si="3"/>
        <v>0</v>
      </c>
      <c r="V89" s="3">
        <f>+C89</f>
        <v>0</v>
      </c>
    </row>
    <row r="90" spans="1:22" x14ac:dyDescent="0.25">
      <c r="A90" s="14" t="s">
        <v>80</v>
      </c>
      <c r="B90" s="11"/>
      <c r="C90" s="15">
        <v>0</v>
      </c>
      <c r="D90" s="15">
        <f t="shared" si="62"/>
        <v>0</v>
      </c>
      <c r="E90" s="13"/>
      <c r="F90" s="83">
        <f t="shared" si="64"/>
        <v>0</v>
      </c>
      <c r="G90" s="15">
        <f t="shared" si="64"/>
        <v>0</v>
      </c>
      <c r="H90" s="15">
        <f t="shared" si="64"/>
        <v>0</v>
      </c>
      <c r="I90" s="15">
        <f t="shared" si="64"/>
        <v>0</v>
      </c>
      <c r="J90" s="15">
        <f t="shared" si="64"/>
        <v>0</v>
      </c>
      <c r="K90" s="15">
        <f t="shared" si="64"/>
        <v>0</v>
      </c>
      <c r="L90" s="15">
        <f t="shared" si="64"/>
        <v>0</v>
      </c>
      <c r="M90" s="15">
        <f t="shared" si="64"/>
        <v>0</v>
      </c>
      <c r="N90" s="15">
        <f t="shared" si="64"/>
        <v>0</v>
      </c>
      <c r="O90" s="15">
        <f t="shared" si="64"/>
        <v>0</v>
      </c>
      <c r="P90" s="15">
        <f t="shared" si="64"/>
        <v>0</v>
      </c>
      <c r="Q90" s="15">
        <f t="shared" si="64"/>
        <v>0</v>
      </c>
      <c r="R90" s="83">
        <f t="shared" si="65"/>
        <v>0</v>
      </c>
      <c r="S90" s="15"/>
      <c r="T90" s="213">
        <f t="shared" si="3"/>
        <v>0</v>
      </c>
      <c r="V90" s="3">
        <f>+C90</f>
        <v>0</v>
      </c>
    </row>
    <row r="91" spans="1:22" x14ac:dyDescent="0.25">
      <c r="A91" s="14" t="s">
        <v>81</v>
      </c>
      <c r="B91" s="11"/>
      <c r="C91" s="15">
        <v>0</v>
      </c>
      <c r="D91" s="15">
        <f t="shared" si="62"/>
        <v>0</v>
      </c>
      <c r="E91" s="13"/>
      <c r="F91" s="83">
        <f t="shared" si="64"/>
        <v>0</v>
      </c>
      <c r="G91" s="15">
        <f t="shared" si="64"/>
        <v>0</v>
      </c>
      <c r="H91" s="15">
        <f t="shared" si="64"/>
        <v>0</v>
      </c>
      <c r="I91" s="15">
        <f t="shared" si="64"/>
        <v>0</v>
      </c>
      <c r="J91" s="15">
        <f t="shared" si="64"/>
        <v>0</v>
      </c>
      <c r="K91" s="15">
        <f t="shared" si="64"/>
        <v>0</v>
      </c>
      <c r="L91" s="15">
        <f t="shared" si="64"/>
        <v>0</v>
      </c>
      <c r="M91" s="15">
        <f t="shared" si="64"/>
        <v>0</v>
      </c>
      <c r="N91" s="15">
        <f t="shared" si="64"/>
        <v>0</v>
      </c>
      <c r="O91" s="15">
        <f t="shared" si="64"/>
        <v>0</v>
      </c>
      <c r="P91" s="15">
        <f t="shared" si="64"/>
        <v>0</v>
      </c>
      <c r="Q91" s="15">
        <f t="shared" si="64"/>
        <v>0</v>
      </c>
      <c r="R91" s="83">
        <f t="shared" si="65"/>
        <v>0</v>
      </c>
      <c r="S91" s="15"/>
      <c r="T91" s="213">
        <f t="shared" si="3"/>
        <v>0</v>
      </c>
    </row>
    <row r="92" spans="1:22" x14ac:dyDescent="0.25">
      <c r="A92" s="14" t="s">
        <v>82</v>
      </c>
      <c r="B92" s="11"/>
      <c r="C92" s="15">
        <v>0</v>
      </c>
      <c r="D92" s="15">
        <f t="shared" si="62"/>
        <v>0</v>
      </c>
      <c r="E92" s="13"/>
      <c r="F92" s="83">
        <f t="shared" si="64"/>
        <v>0</v>
      </c>
      <c r="G92" s="15">
        <f t="shared" si="64"/>
        <v>0</v>
      </c>
      <c r="H92" s="15">
        <f t="shared" si="64"/>
        <v>0</v>
      </c>
      <c r="I92" s="15">
        <f t="shared" si="64"/>
        <v>0</v>
      </c>
      <c r="J92" s="15">
        <f t="shared" si="64"/>
        <v>0</v>
      </c>
      <c r="K92" s="15">
        <f t="shared" si="64"/>
        <v>0</v>
      </c>
      <c r="L92" s="15">
        <f t="shared" si="64"/>
        <v>0</v>
      </c>
      <c r="M92" s="15">
        <f t="shared" si="64"/>
        <v>0</v>
      </c>
      <c r="N92" s="15">
        <f t="shared" si="64"/>
        <v>0</v>
      </c>
      <c r="O92" s="15">
        <f t="shared" si="64"/>
        <v>0</v>
      </c>
      <c r="P92" s="15">
        <f t="shared" si="64"/>
        <v>0</v>
      </c>
      <c r="Q92" s="15">
        <f t="shared" si="64"/>
        <v>0</v>
      </c>
      <c r="R92" s="83">
        <f t="shared" si="65"/>
        <v>0</v>
      </c>
      <c r="S92" s="15"/>
      <c r="T92" s="213">
        <f t="shared" si="3"/>
        <v>0</v>
      </c>
    </row>
    <row r="93" spans="1:22" x14ac:dyDescent="0.25">
      <c r="A93" s="14" t="s">
        <v>83</v>
      </c>
      <c r="B93" s="11"/>
      <c r="C93" s="15">
        <v>0</v>
      </c>
      <c r="D93" s="15">
        <f t="shared" si="62"/>
        <v>0</v>
      </c>
      <c r="E93" s="13"/>
      <c r="F93" s="83">
        <f t="shared" si="64"/>
        <v>0</v>
      </c>
      <c r="G93" s="15">
        <f t="shared" si="64"/>
        <v>0</v>
      </c>
      <c r="H93" s="15">
        <f t="shared" si="64"/>
        <v>0</v>
      </c>
      <c r="I93" s="15">
        <f t="shared" si="64"/>
        <v>0</v>
      </c>
      <c r="J93" s="15">
        <f t="shared" si="64"/>
        <v>0</v>
      </c>
      <c r="K93" s="15">
        <f t="shared" si="64"/>
        <v>0</v>
      </c>
      <c r="L93" s="15">
        <f t="shared" si="64"/>
        <v>0</v>
      </c>
      <c r="M93" s="15">
        <f t="shared" si="64"/>
        <v>0</v>
      </c>
      <c r="N93" s="15">
        <f t="shared" si="64"/>
        <v>0</v>
      </c>
      <c r="O93" s="15">
        <f t="shared" si="64"/>
        <v>0</v>
      </c>
      <c r="P93" s="15">
        <f t="shared" si="64"/>
        <v>0</v>
      </c>
      <c r="Q93" s="15">
        <f t="shared" si="64"/>
        <v>0</v>
      </c>
      <c r="R93" s="83">
        <f t="shared" si="65"/>
        <v>0</v>
      </c>
      <c r="S93" s="15"/>
      <c r="T93" s="213">
        <f t="shared" ref="T93:T100" si="66">R93</f>
        <v>0</v>
      </c>
    </row>
    <row r="94" spans="1:22" x14ac:dyDescent="0.25">
      <c r="A94" s="14" t="s">
        <v>79</v>
      </c>
      <c r="B94" s="11"/>
      <c r="C94" s="15">
        <v>0</v>
      </c>
      <c r="D94" s="15">
        <f t="shared" si="62"/>
        <v>0</v>
      </c>
      <c r="E94" s="13"/>
      <c r="F94" s="83">
        <f t="shared" si="64"/>
        <v>0</v>
      </c>
      <c r="G94" s="15">
        <f t="shared" si="64"/>
        <v>0</v>
      </c>
      <c r="H94" s="15">
        <f t="shared" si="64"/>
        <v>0</v>
      </c>
      <c r="I94" s="15">
        <f t="shared" si="64"/>
        <v>0</v>
      </c>
      <c r="J94" s="15">
        <f t="shared" si="64"/>
        <v>0</v>
      </c>
      <c r="K94" s="15">
        <f t="shared" si="64"/>
        <v>0</v>
      </c>
      <c r="L94" s="15">
        <f t="shared" si="64"/>
        <v>0</v>
      </c>
      <c r="M94" s="15">
        <f t="shared" si="64"/>
        <v>0</v>
      </c>
      <c r="N94" s="15">
        <f t="shared" si="64"/>
        <v>0</v>
      </c>
      <c r="O94" s="15">
        <f t="shared" si="64"/>
        <v>0</v>
      </c>
      <c r="P94" s="15">
        <f t="shared" si="64"/>
        <v>0</v>
      </c>
      <c r="Q94" s="15">
        <f t="shared" si="64"/>
        <v>0</v>
      </c>
      <c r="R94" s="83">
        <f t="shared" si="65"/>
        <v>0</v>
      </c>
      <c r="S94" s="15"/>
      <c r="T94" s="213">
        <f t="shared" si="66"/>
        <v>0</v>
      </c>
      <c r="V94" s="3">
        <f>+C94</f>
        <v>0</v>
      </c>
    </row>
    <row r="95" spans="1:22" x14ac:dyDescent="0.25">
      <c r="A95" s="14" t="s">
        <v>56</v>
      </c>
      <c r="B95" s="11"/>
      <c r="C95" s="15">
        <v>0</v>
      </c>
      <c r="D95" s="15">
        <f t="shared" si="62"/>
        <v>0</v>
      </c>
      <c r="E95" s="13"/>
      <c r="F95" s="83">
        <f t="shared" si="64"/>
        <v>0</v>
      </c>
      <c r="G95" s="15">
        <f t="shared" si="64"/>
        <v>0</v>
      </c>
      <c r="H95" s="15">
        <f t="shared" si="64"/>
        <v>0</v>
      </c>
      <c r="I95" s="15">
        <f t="shared" si="64"/>
        <v>0</v>
      </c>
      <c r="J95" s="15">
        <f t="shared" si="64"/>
        <v>0</v>
      </c>
      <c r="K95" s="15">
        <f t="shared" si="64"/>
        <v>0</v>
      </c>
      <c r="L95" s="15">
        <f t="shared" si="64"/>
        <v>0</v>
      </c>
      <c r="M95" s="15">
        <f t="shared" si="64"/>
        <v>0</v>
      </c>
      <c r="N95" s="15">
        <f t="shared" si="64"/>
        <v>0</v>
      </c>
      <c r="O95" s="15">
        <f t="shared" si="64"/>
        <v>0</v>
      </c>
      <c r="P95" s="15">
        <f t="shared" si="64"/>
        <v>0</v>
      </c>
      <c r="Q95" s="15">
        <f t="shared" si="64"/>
        <v>0</v>
      </c>
      <c r="R95" s="83">
        <f t="shared" si="65"/>
        <v>0</v>
      </c>
      <c r="S95" s="15"/>
      <c r="T95" s="213">
        <f t="shared" si="66"/>
        <v>0</v>
      </c>
    </row>
    <row r="96" spans="1:22" x14ac:dyDescent="0.25">
      <c r="A96" s="14" t="s">
        <v>145</v>
      </c>
      <c r="B96" s="11"/>
      <c r="C96" s="15">
        <v>0</v>
      </c>
      <c r="D96" s="15">
        <f t="shared" si="62"/>
        <v>0</v>
      </c>
      <c r="E96" s="13"/>
      <c r="F96" s="83">
        <f t="shared" si="64"/>
        <v>0</v>
      </c>
      <c r="G96" s="15">
        <f t="shared" si="64"/>
        <v>0</v>
      </c>
      <c r="H96" s="15">
        <f t="shared" si="64"/>
        <v>0</v>
      </c>
      <c r="I96" s="15">
        <f t="shared" si="64"/>
        <v>0</v>
      </c>
      <c r="J96" s="15">
        <f t="shared" si="64"/>
        <v>0</v>
      </c>
      <c r="K96" s="15">
        <f t="shared" si="64"/>
        <v>0</v>
      </c>
      <c r="L96" s="15">
        <f t="shared" si="64"/>
        <v>0</v>
      </c>
      <c r="M96" s="15">
        <f t="shared" si="64"/>
        <v>0</v>
      </c>
      <c r="N96" s="15">
        <f t="shared" si="64"/>
        <v>0</v>
      </c>
      <c r="O96" s="15">
        <f t="shared" si="64"/>
        <v>0</v>
      </c>
      <c r="P96" s="15">
        <f t="shared" si="64"/>
        <v>0</v>
      </c>
      <c r="Q96" s="15">
        <f t="shared" si="64"/>
        <v>0</v>
      </c>
      <c r="R96" s="83">
        <f t="shared" si="65"/>
        <v>0</v>
      </c>
      <c r="S96" s="15"/>
      <c r="T96" s="213">
        <f t="shared" si="66"/>
        <v>0</v>
      </c>
      <c r="V96" s="3">
        <f>+C96</f>
        <v>0</v>
      </c>
    </row>
    <row r="97" spans="1:22" x14ac:dyDescent="0.25">
      <c r="A97" s="14" t="s">
        <v>110</v>
      </c>
      <c r="B97" s="11"/>
      <c r="C97" s="15">
        <v>0</v>
      </c>
      <c r="D97" s="15">
        <f t="shared" si="62"/>
        <v>0</v>
      </c>
      <c r="E97" s="13"/>
      <c r="F97" s="83">
        <f t="shared" si="64"/>
        <v>0</v>
      </c>
      <c r="G97" s="15">
        <f t="shared" si="64"/>
        <v>0</v>
      </c>
      <c r="H97" s="15">
        <f t="shared" si="64"/>
        <v>0</v>
      </c>
      <c r="I97" s="15">
        <f t="shared" si="64"/>
        <v>0</v>
      </c>
      <c r="J97" s="15">
        <f t="shared" si="64"/>
        <v>0</v>
      </c>
      <c r="K97" s="15">
        <f t="shared" si="64"/>
        <v>0</v>
      </c>
      <c r="L97" s="15">
        <f t="shared" si="64"/>
        <v>0</v>
      </c>
      <c r="M97" s="15">
        <f t="shared" si="64"/>
        <v>0</v>
      </c>
      <c r="N97" s="15">
        <f t="shared" si="64"/>
        <v>0</v>
      </c>
      <c r="O97" s="15">
        <f t="shared" si="64"/>
        <v>0</v>
      </c>
      <c r="P97" s="15">
        <f t="shared" si="64"/>
        <v>0</v>
      </c>
      <c r="Q97" s="15">
        <f t="shared" si="64"/>
        <v>0</v>
      </c>
      <c r="R97" s="83">
        <f t="shared" si="65"/>
        <v>0</v>
      </c>
      <c r="S97" s="15"/>
      <c r="T97" s="213">
        <f t="shared" si="66"/>
        <v>0</v>
      </c>
    </row>
    <row r="98" spans="1:22" x14ac:dyDescent="0.25">
      <c r="A98" s="14" t="s">
        <v>110</v>
      </c>
      <c r="B98" s="11"/>
      <c r="C98" s="15">
        <v>0</v>
      </c>
      <c r="D98" s="15">
        <f t="shared" si="62"/>
        <v>0</v>
      </c>
      <c r="E98" s="13"/>
      <c r="F98" s="83">
        <f t="shared" si="64"/>
        <v>0</v>
      </c>
      <c r="G98" s="15">
        <f t="shared" si="64"/>
        <v>0</v>
      </c>
      <c r="H98" s="15">
        <f t="shared" si="64"/>
        <v>0</v>
      </c>
      <c r="I98" s="15">
        <f t="shared" si="64"/>
        <v>0</v>
      </c>
      <c r="J98" s="15">
        <f t="shared" si="64"/>
        <v>0</v>
      </c>
      <c r="K98" s="15">
        <f t="shared" si="64"/>
        <v>0</v>
      </c>
      <c r="L98" s="15">
        <f t="shared" si="64"/>
        <v>0</v>
      </c>
      <c r="M98" s="15">
        <f t="shared" si="64"/>
        <v>0</v>
      </c>
      <c r="N98" s="15">
        <f t="shared" si="64"/>
        <v>0</v>
      </c>
      <c r="O98" s="15">
        <f t="shared" si="64"/>
        <v>0</v>
      </c>
      <c r="P98" s="15">
        <f t="shared" si="64"/>
        <v>0</v>
      </c>
      <c r="Q98" s="15">
        <f t="shared" si="64"/>
        <v>0</v>
      </c>
      <c r="R98" s="83">
        <f t="shared" si="65"/>
        <v>0</v>
      </c>
      <c r="S98" s="15"/>
      <c r="T98" s="213">
        <f t="shared" si="66"/>
        <v>0</v>
      </c>
    </row>
    <row r="99" spans="1:22" x14ac:dyDescent="0.25">
      <c r="A99" s="14" t="s">
        <v>110</v>
      </c>
      <c r="B99" s="11"/>
      <c r="C99" s="15">
        <v>0</v>
      </c>
      <c r="D99" s="15">
        <f t="shared" si="62"/>
        <v>0</v>
      </c>
      <c r="E99" s="13"/>
      <c r="F99" s="83">
        <f t="shared" si="64"/>
        <v>0</v>
      </c>
      <c r="G99" s="15">
        <f t="shared" si="64"/>
        <v>0</v>
      </c>
      <c r="H99" s="15">
        <f t="shared" si="64"/>
        <v>0</v>
      </c>
      <c r="I99" s="15">
        <f t="shared" si="64"/>
        <v>0</v>
      </c>
      <c r="J99" s="15">
        <f t="shared" si="64"/>
        <v>0</v>
      </c>
      <c r="K99" s="15">
        <f t="shared" si="64"/>
        <v>0</v>
      </c>
      <c r="L99" s="15">
        <f t="shared" si="64"/>
        <v>0</v>
      </c>
      <c r="M99" s="15">
        <f t="shared" si="64"/>
        <v>0</v>
      </c>
      <c r="N99" s="15">
        <f t="shared" si="64"/>
        <v>0</v>
      </c>
      <c r="O99" s="15">
        <f t="shared" si="64"/>
        <v>0</v>
      </c>
      <c r="P99" s="15">
        <f t="shared" si="64"/>
        <v>0</v>
      </c>
      <c r="Q99" s="15">
        <f t="shared" si="64"/>
        <v>0</v>
      </c>
      <c r="R99" s="83">
        <f t="shared" si="65"/>
        <v>0</v>
      </c>
      <c r="S99" s="15"/>
      <c r="T99" s="213">
        <f t="shared" si="66"/>
        <v>0</v>
      </c>
    </row>
    <row r="100" spans="1:22" ht="15.75" thickBot="1" x14ac:dyDescent="0.3">
      <c r="A100" s="14" t="s">
        <v>110</v>
      </c>
      <c r="B100" s="11"/>
      <c r="C100" s="15">
        <v>0</v>
      </c>
      <c r="D100" s="15">
        <f t="shared" si="62"/>
        <v>0</v>
      </c>
      <c r="E100" s="13"/>
      <c r="F100" s="83">
        <f t="shared" si="64"/>
        <v>0</v>
      </c>
      <c r="G100" s="15">
        <f t="shared" si="64"/>
        <v>0</v>
      </c>
      <c r="H100" s="15">
        <f t="shared" si="64"/>
        <v>0</v>
      </c>
      <c r="I100" s="15">
        <f t="shared" si="64"/>
        <v>0</v>
      </c>
      <c r="J100" s="15">
        <f t="shared" si="64"/>
        <v>0</v>
      </c>
      <c r="K100" s="15">
        <f t="shared" si="64"/>
        <v>0</v>
      </c>
      <c r="L100" s="15">
        <f t="shared" si="64"/>
        <v>0</v>
      </c>
      <c r="M100" s="15">
        <f t="shared" si="64"/>
        <v>0</v>
      </c>
      <c r="N100" s="15">
        <f t="shared" si="64"/>
        <v>0</v>
      </c>
      <c r="O100" s="15">
        <f t="shared" si="64"/>
        <v>0</v>
      </c>
      <c r="P100" s="15">
        <f t="shared" si="64"/>
        <v>0</v>
      </c>
      <c r="Q100" s="15">
        <f t="shared" si="64"/>
        <v>0</v>
      </c>
      <c r="R100" s="83">
        <f t="shared" si="65"/>
        <v>0</v>
      </c>
      <c r="S100" s="15"/>
      <c r="T100" s="213">
        <f t="shared" si="66"/>
        <v>0</v>
      </c>
    </row>
    <row r="101" spans="1:22" ht="15.75" thickBot="1" x14ac:dyDescent="0.3">
      <c r="A101" s="108" t="s">
        <v>106</v>
      </c>
      <c r="B101" s="109"/>
      <c r="C101" s="107">
        <f>SUM(C6:C100)</f>
        <v>0</v>
      </c>
      <c r="D101" s="107">
        <f>SUM(D6:D100)</f>
        <v>0</v>
      </c>
      <c r="E101" s="166"/>
      <c r="F101" s="106">
        <f t="shared" ref="F101:R101" si="67">SUM(F6:F100)</f>
        <v>0</v>
      </c>
      <c r="G101" s="106">
        <f t="shared" si="67"/>
        <v>0</v>
      </c>
      <c r="H101" s="257">
        <f t="shared" si="67"/>
        <v>0</v>
      </c>
      <c r="I101" s="257">
        <f t="shared" si="67"/>
        <v>0</v>
      </c>
      <c r="J101" s="257">
        <f t="shared" si="67"/>
        <v>0</v>
      </c>
      <c r="K101" s="257">
        <f t="shared" si="67"/>
        <v>0</v>
      </c>
      <c r="L101" s="257">
        <f t="shared" si="67"/>
        <v>0</v>
      </c>
      <c r="M101" s="257">
        <f t="shared" si="67"/>
        <v>0</v>
      </c>
      <c r="N101" s="257">
        <f t="shared" si="67"/>
        <v>0</v>
      </c>
      <c r="O101" s="257">
        <f t="shared" si="67"/>
        <v>0</v>
      </c>
      <c r="P101" s="257">
        <f t="shared" si="67"/>
        <v>0</v>
      </c>
      <c r="Q101" s="257">
        <f t="shared" si="67"/>
        <v>0</v>
      </c>
      <c r="R101" s="257">
        <f t="shared" si="67"/>
        <v>0</v>
      </c>
      <c r="S101" s="107"/>
      <c r="T101" s="257">
        <f>SUM(T6:T100)</f>
        <v>0</v>
      </c>
      <c r="V101" s="215">
        <f>SUM(V6:V100)</f>
        <v>0</v>
      </c>
    </row>
    <row r="102" spans="1:22" x14ac:dyDescent="0.25">
      <c r="F102"/>
      <c r="G102"/>
      <c r="H102"/>
      <c r="I102"/>
      <c r="J102"/>
      <c r="K102"/>
      <c r="L102"/>
      <c r="M102"/>
      <c r="N102"/>
      <c r="O102"/>
      <c r="P102"/>
      <c r="Q102"/>
      <c r="T102"/>
    </row>
    <row r="103" spans="1:22" ht="24" customHeight="1" thickBot="1" x14ac:dyDescent="0.3">
      <c r="A103" s="164" t="s">
        <v>105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2" x14ac:dyDescent="0.25">
      <c r="A104" s="43"/>
      <c r="B104" s="44" t="s">
        <v>135</v>
      </c>
      <c r="C104" s="44"/>
      <c r="D104" s="44"/>
      <c r="E104" s="44"/>
      <c r="F104" s="97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98"/>
      <c r="R104" s="43"/>
      <c r="S104" s="46"/>
      <c r="T104" s="216"/>
    </row>
    <row r="105" spans="1:22" x14ac:dyDescent="0.25">
      <c r="A105" s="29" t="s">
        <v>147</v>
      </c>
      <c r="B105" s="27"/>
      <c r="C105" s="27">
        <v>0</v>
      </c>
      <c r="D105" s="28">
        <f>C105/12</f>
        <v>0</v>
      </c>
      <c r="E105" s="27"/>
      <c r="F105" s="76">
        <f t="shared" ref="F105:F119" si="68">+D105</f>
        <v>0</v>
      </c>
      <c r="G105" s="28">
        <f t="shared" ref="G105:P119" si="69">+$D105</f>
        <v>0</v>
      </c>
      <c r="H105" s="28">
        <f t="shared" si="69"/>
        <v>0</v>
      </c>
      <c r="I105" s="28">
        <f t="shared" si="69"/>
        <v>0</v>
      </c>
      <c r="J105" s="28">
        <f t="shared" si="69"/>
        <v>0</v>
      </c>
      <c r="K105" s="28">
        <f t="shared" si="69"/>
        <v>0</v>
      </c>
      <c r="L105" s="28">
        <f t="shared" si="69"/>
        <v>0</v>
      </c>
      <c r="M105" s="28">
        <f t="shared" si="69"/>
        <v>0</v>
      </c>
      <c r="N105" s="28">
        <f t="shared" si="69"/>
        <v>0</v>
      </c>
      <c r="O105" s="28">
        <f t="shared" si="69"/>
        <v>0</v>
      </c>
      <c r="P105" s="28">
        <f t="shared" si="69"/>
        <v>0</v>
      </c>
      <c r="Q105" s="30">
        <f t="shared" ref="Q105:Q111" si="70">$D$111</f>
        <v>0</v>
      </c>
      <c r="R105" s="76">
        <f t="shared" ref="R105:R131" si="71">SUM(F105:Q105)</f>
        <v>0</v>
      </c>
      <c r="S105" s="42"/>
      <c r="T105" s="217">
        <f t="shared" ref="T105:T131" si="72">R105</f>
        <v>0</v>
      </c>
    </row>
    <row r="106" spans="1:22" x14ac:dyDescent="0.25">
      <c r="A106" s="29" t="s">
        <v>35</v>
      </c>
      <c r="B106" s="26"/>
      <c r="C106" s="28">
        <f>C105*'Benefits and Salary Taxes'!D7</f>
        <v>0</v>
      </c>
      <c r="D106" s="28">
        <f>C106/12</f>
        <v>0</v>
      </c>
      <c r="E106" s="27"/>
      <c r="F106" s="76">
        <f t="shared" si="68"/>
        <v>0</v>
      </c>
      <c r="G106" s="28">
        <f t="shared" si="69"/>
        <v>0</v>
      </c>
      <c r="H106" s="28">
        <f t="shared" si="69"/>
        <v>0</v>
      </c>
      <c r="I106" s="28">
        <f t="shared" si="69"/>
        <v>0</v>
      </c>
      <c r="J106" s="28">
        <f t="shared" si="69"/>
        <v>0</v>
      </c>
      <c r="K106" s="28">
        <f t="shared" si="69"/>
        <v>0</v>
      </c>
      <c r="L106" s="28">
        <f t="shared" si="69"/>
        <v>0</v>
      </c>
      <c r="M106" s="28">
        <f t="shared" si="69"/>
        <v>0</v>
      </c>
      <c r="N106" s="28">
        <f t="shared" si="69"/>
        <v>0</v>
      </c>
      <c r="O106" s="28">
        <f t="shared" si="69"/>
        <v>0</v>
      </c>
      <c r="P106" s="28">
        <f t="shared" si="69"/>
        <v>0</v>
      </c>
      <c r="Q106" s="30">
        <f t="shared" si="70"/>
        <v>0</v>
      </c>
      <c r="R106" s="76">
        <f t="shared" si="71"/>
        <v>0</v>
      </c>
      <c r="S106" s="42"/>
      <c r="T106" s="217">
        <f t="shared" si="72"/>
        <v>0</v>
      </c>
    </row>
    <row r="107" spans="1:22" x14ac:dyDescent="0.25">
      <c r="A107" s="122" t="s">
        <v>148</v>
      </c>
      <c r="B107" s="123"/>
      <c r="C107" s="124">
        <v>0</v>
      </c>
      <c r="D107" s="124">
        <f>C107/12</f>
        <v>0</v>
      </c>
      <c r="E107" s="125"/>
      <c r="F107" s="76">
        <f t="shared" si="68"/>
        <v>0</v>
      </c>
      <c r="G107" s="28">
        <f t="shared" si="69"/>
        <v>0</v>
      </c>
      <c r="H107" s="28">
        <f t="shared" si="69"/>
        <v>0</v>
      </c>
      <c r="I107" s="28">
        <f t="shared" si="69"/>
        <v>0</v>
      </c>
      <c r="J107" s="28">
        <f t="shared" si="69"/>
        <v>0</v>
      </c>
      <c r="K107" s="28">
        <f t="shared" si="69"/>
        <v>0</v>
      </c>
      <c r="L107" s="28">
        <f t="shared" si="69"/>
        <v>0</v>
      </c>
      <c r="M107" s="28">
        <f t="shared" si="69"/>
        <v>0</v>
      </c>
      <c r="N107" s="28">
        <f t="shared" si="69"/>
        <v>0</v>
      </c>
      <c r="O107" s="28">
        <f t="shared" si="69"/>
        <v>0</v>
      </c>
      <c r="P107" s="28">
        <f t="shared" si="69"/>
        <v>0</v>
      </c>
      <c r="Q107" s="30">
        <f t="shared" si="70"/>
        <v>0</v>
      </c>
      <c r="R107" s="126">
        <f t="shared" si="71"/>
        <v>0</v>
      </c>
      <c r="S107" s="127"/>
      <c r="T107" s="218">
        <f t="shared" si="72"/>
        <v>0</v>
      </c>
    </row>
    <row r="108" spans="1:22" x14ac:dyDescent="0.25">
      <c r="A108" s="29" t="s">
        <v>149</v>
      </c>
      <c r="B108" s="27"/>
      <c r="C108" s="27">
        <v>0</v>
      </c>
      <c r="D108" s="28">
        <f t="shared" ref="D108:D124" si="73">C108/12</f>
        <v>0</v>
      </c>
      <c r="E108" s="27"/>
      <c r="F108" s="76">
        <f t="shared" si="68"/>
        <v>0</v>
      </c>
      <c r="G108" s="28">
        <f t="shared" si="69"/>
        <v>0</v>
      </c>
      <c r="H108" s="28">
        <f t="shared" si="69"/>
        <v>0</v>
      </c>
      <c r="I108" s="28">
        <f t="shared" si="69"/>
        <v>0</v>
      </c>
      <c r="J108" s="28">
        <f t="shared" si="69"/>
        <v>0</v>
      </c>
      <c r="K108" s="28">
        <f t="shared" si="69"/>
        <v>0</v>
      </c>
      <c r="L108" s="28">
        <f t="shared" si="69"/>
        <v>0</v>
      </c>
      <c r="M108" s="28">
        <f t="shared" si="69"/>
        <v>0</v>
      </c>
      <c r="N108" s="28">
        <f t="shared" si="69"/>
        <v>0</v>
      </c>
      <c r="O108" s="28">
        <f t="shared" si="69"/>
        <v>0</v>
      </c>
      <c r="P108" s="28">
        <f t="shared" si="69"/>
        <v>0</v>
      </c>
      <c r="Q108" s="30">
        <f t="shared" si="70"/>
        <v>0</v>
      </c>
      <c r="R108" s="76">
        <f t="shared" si="71"/>
        <v>0</v>
      </c>
      <c r="S108" s="30"/>
      <c r="T108" s="217">
        <f t="shared" si="72"/>
        <v>0</v>
      </c>
      <c r="V108" s="3">
        <f t="shared" ref="V108:V115" si="74">+C108</f>
        <v>0</v>
      </c>
    </row>
    <row r="109" spans="1:22" x14ac:dyDescent="0.25">
      <c r="A109" s="29" t="s">
        <v>35</v>
      </c>
      <c r="B109" s="27"/>
      <c r="C109" s="28">
        <v>0</v>
      </c>
      <c r="D109" s="28">
        <f>C109/12</f>
        <v>0</v>
      </c>
      <c r="E109" s="27"/>
      <c r="F109" s="76">
        <f t="shared" si="68"/>
        <v>0</v>
      </c>
      <c r="G109" s="28">
        <f t="shared" si="69"/>
        <v>0</v>
      </c>
      <c r="H109" s="28">
        <f t="shared" si="69"/>
        <v>0</v>
      </c>
      <c r="I109" s="28">
        <f t="shared" si="69"/>
        <v>0</v>
      </c>
      <c r="J109" s="28">
        <f t="shared" si="69"/>
        <v>0</v>
      </c>
      <c r="K109" s="28">
        <f t="shared" si="69"/>
        <v>0</v>
      </c>
      <c r="L109" s="28">
        <f t="shared" si="69"/>
        <v>0</v>
      </c>
      <c r="M109" s="28">
        <f t="shared" si="69"/>
        <v>0</v>
      </c>
      <c r="N109" s="28">
        <f t="shared" si="69"/>
        <v>0</v>
      </c>
      <c r="O109" s="28">
        <f t="shared" si="69"/>
        <v>0</v>
      </c>
      <c r="P109" s="28">
        <f t="shared" si="69"/>
        <v>0</v>
      </c>
      <c r="Q109" s="30">
        <f t="shared" si="70"/>
        <v>0</v>
      </c>
      <c r="R109" s="76">
        <f t="shared" si="71"/>
        <v>0</v>
      </c>
      <c r="S109" s="30"/>
      <c r="T109" s="217">
        <f t="shared" si="72"/>
        <v>0</v>
      </c>
      <c r="V109" s="3">
        <f t="shared" si="74"/>
        <v>0</v>
      </c>
    </row>
    <row r="110" spans="1:22" x14ac:dyDescent="0.25">
      <c r="A110" s="122" t="s">
        <v>148</v>
      </c>
      <c r="B110" s="125"/>
      <c r="C110" s="124">
        <v>0</v>
      </c>
      <c r="D110" s="124">
        <f t="shared" si="73"/>
        <v>0</v>
      </c>
      <c r="E110" s="125"/>
      <c r="F110" s="76">
        <f t="shared" si="68"/>
        <v>0</v>
      </c>
      <c r="G110" s="28">
        <f t="shared" si="69"/>
        <v>0</v>
      </c>
      <c r="H110" s="28">
        <f t="shared" si="69"/>
        <v>0</v>
      </c>
      <c r="I110" s="28">
        <f t="shared" si="69"/>
        <v>0</v>
      </c>
      <c r="J110" s="28">
        <f t="shared" si="69"/>
        <v>0</v>
      </c>
      <c r="K110" s="28">
        <f t="shared" si="69"/>
        <v>0</v>
      </c>
      <c r="L110" s="28">
        <f t="shared" si="69"/>
        <v>0</v>
      </c>
      <c r="M110" s="28">
        <f t="shared" si="69"/>
        <v>0</v>
      </c>
      <c r="N110" s="28">
        <f t="shared" si="69"/>
        <v>0</v>
      </c>
      <c r="O110" s="28">
        <f t="shared" si="69"/>
        <v>0</v>
      </c>
      <c r="P110" s="28">
        <f t="shared" si="69"/>
        <v>0</v>
      </c>
      <c r="Q110" s="30">
        <f t="shared" si="70"/>
        <v>0</v>
      </c>
      <c r="R110" s="126">
        <f t="shared" si="71"/>
        <v>0</v>
      </c>
      <c r="S110" s="128"/>
      <c r="T110" s="218">
        <f t="shared" si="72"/>
        <v>0</v>
      </c>
      <c r="V110" s="3">
        <f t="shared" si="74"/>
        <v>0</v>
      </c>
    </row>
    <row r="111" spans="1:22" x14ac:dyDescent="0.25">
      <c r="A111" s="29" t="s">
        <v>150</v>
      </c>
      <c r="B111" s="27"/>
      <c r="C111" s="27">
        <v>0</v>
      </c>
      <c r="D111" s="28">
        <f t="shared" si="73"/>
        <v>0</v>
      </c>
      <c r="E111" s="27"/>
      <c r="F111" s="76">
        <f t="shared" si="68"/>
        <v>0</v>
      </c>
      <c r="G111" s="28">
        <f t="shared" si="69"/>
        <v>0</v>
      </c>
      <c r="H111" s="28">
        <f t="shared" si="69"/>
        <v>0</v>
      </c>
      <c r="I111" s="28">
        <f t="shared" si="69"/>
        <v>0</v>
      </c>
      <c r="J111" s="28">
        <f t="shared" si="69"/>
        <v>0</v>
      </c>
      <c r="K111" s="28">
        <f t="shared" si="69"/>
        <v>0</v>
      </c>
      <c r="L111" s="28">
        <f t="shared" si="69"/>
        <v>0</v>
      </c>
      <c r="M111" s="28">
        <f t="shared" si="69"/>
        <v>0</v>
      </c>
      <c r="N111" s="28">
        <f t="shared" si="69"/>
        <v>0</v>
      </c>
      <c r="O111" s="28">
        <f t="shared" si="69"/>
        <v>0</v>
      </c>
      <c r="P111" s="28">
        <f t="shared" si="69"/>
        <v>0</v>
      </c>
      <c r="Q111" s="30">
        <f t="shared" si="70"/>
        <v>0</v>
      </c>
      <c r="R111" s="76">
        <f t="shared" si="71"/>
        <v>0</v>
      </c>
      <c r="S111" s="30"/>
      <c r="T111" s="217">
        <f t="shared" si="72"/>
        <v>0</v>
      </c>
      <c r="V111" s="3">
        <f t="shared" si="74"/>
        <v>0</v>
      </c>
    </row>
    <row r="112" spans="1:22" x14ac:dyDescent="0.25">
      <c r="A112" s="122" t="s">
        <v>35</v>
      </c>
      <c r="B112" s="125"/>
      <c r="C112" s="124">
        <v>0</v>
      </c>
      <c r="D112" s="124">
        <f>C112/12</f>
        <v>0</v>
      </c>
      <c r="E112" s="125"/>
      <c r="F112" s="76">
        <f t="shared" si="68"/>
        <v>0</v>
      </c>
      <c r="G112" s="28">
        <f t="shared" si="69"/>
        <v>0</v>
      </c>
      <c r="H112" s="28">
        <f t="shared" si="69"/>
        <v>0</v>
      </c>
      <c r="I112" s="28">
        <f t="shared" si="69"/>
        <v>0</v>
      </c>
      <c r="J112" s="28">
        <f t="shared" si="69"/>
        <v>0</v>
      </c>
      <c r="K112" s="28">
        <f t="shared" si="69"/>
        <v>0</v>
      </c>
      <c r="L112" s="28">
        <f t="shared" si="69"/>
        <v>0</v>
      </c>
      <c r="M112" s="28">
        <f t="shared" si="69"/>
        <v>0</v>
      </c>
      <c r="N112" s="28">
        <f t="shared" si="69"/>
        <v>0</v>
      </c>
      <c r="O112" s="28">
        <f t="shared" si="69"/>
        <v>0</v>
      </c>
      <c r="P112" s="28">
        <f t="shared" si="69"/>
        <v>0</v>
      </c>
      <c r="Q112" s="128">
        <f>Q111*'Benefits and Salary Taxes'!$D$7</f>
        <v>0</v>
      </c>
      <c r="R112" s="126">
        <f t="shared" si="71"/>
        <v>0</v>
      </c>
      <c r="S112" s="128"/>
      <c r="T112" s="218">
        <f t="shared" si="72"/>
        <v>0</v>
      </c>
      <c r="V112" s="3">
        <f t="shared" si="74"/>
        <v>0</v>
      </c>
    </row>
    <row r="113" spans="1:24" x14ac:dyDescent="0.25">
      <c r="A113" s="29" t="s">
        <v>151</v>
      </c>
      <c r="B113" s="27"/>
      <c r="C113" s="27">
        <v>0</v>
      </c>
      <c r="D113" s="28">
        <f t="shared" si="73"/>
        <v>0</v>
      </c>
      <c r="E113" s="27"/>
      <c r="F113" s="76">
        <f t="shared" si="68"/>
        <v>0</v>
      </c>
      <c r="G113" s="28">
        <f t="shared" si="69"/>
        <v>0</v>
      </c>
      <c r="H113" s="28">
        <f t="shared" si="69"/>
        <v>0</v>
      </c>
      <c r="I113" s="28">
        <f t="shared" si="69"/>
        <v>0</v>
      </c>
      <c r="J113" s="28">
        <f t="shared" si="69"/>
        <v>0</v>
      </c>
      <c r="K113" s="28">
        <f t="shared" si="69"/>
        <v>0</v>
      </c>
      <c r="L113" s="28">
        <f t="shared" si="69"/>
        <v>0</v>
      </c>
      <c r="M113" s="28">
        <f t="shared" si="69"/>
        <v>0</v>
      </c>
      <c r="N113" s="28">
        <f t="shared" si="69"/>
        <v>0</v>
      </c>
      <c r="O113" s="28">
        <f t="shared" si="69"/>
        <v>0</v>
      </c>
      <c r="P113" s="28">
        <f t="shared" si="69"/>
        <v>0</v>
      </c>
      <c r="Q113" s="30">
        <f t="shared" ref="Q113" si="75">$D$113</f>
        <v>0</v>
      </c>
      <c r="R113" s="76">
        <f t="shared" si="71"/>
        <v>0</v>
      </c>
      <c r="S113" s="30"/>
      <c r="T113" s="217">
        <f t="shared" si="72"/>
        <v>0</v>
      </c>
      <c r="V113" s="3">
        <f t="shared" si="74"/>
        <v>0</v>
      </c>
    </row>
    <row r="114" spans="1:24" x14ac:dyDescent="0.25">
      <c r="A114" s="29" t="s">
        <v>35</v>
      </c>
      <c r="B114" s="27"/>
      <c r="C114" s="28">
        <f>C113*'Benefits and Salary Taxes'!D7*0.5</f>
        <v>0</v>
      </c>
      <c r="D114" s="28">
        <f t="shared" si="73"/>
        <v>0</v>
      </c>
      <c r="E114" s="27"/>
      <c r="F114" s="76">
        <f t="shared" si="68"/>
        <v>0</v>
      </c>
      <c r="G114" s="28">
        <f t="shared" si="69"/>
        <v>0</v>
      </c>
      <c r="H114" s="28">
        <f t="shared" si="69"/>
        <v>0</v>
      </c>
      <c r="I114" s="28">
        <f t="shared" si="69"/>
        <v>0</v>
      </c>
      <c r="J114" s="28">
        <f t="shared" si="69"/>
        <v>0</v>
      </c>
      <c r="K114" s="28">
        <f t="shared" si="69"/>
        <v>0</v>
      </c>
      <c r="L114" s="28">
        <f t="shared" si="69"/>
        <v>0</v>
      </c>
      <c r="M114" s="28">
        <f t="shared" si="69"/>
        <v>0</v>
      </c>
      <c r="N114" s="28">
        <f t="shared" si="69"/>
        <v>0</v>
      </c>
      <c r="O114" s="28">
        <f t="shared" si="69"/>
        <v>0</v>
      </c>
      <c r="P114" s="28">
        <f t="shared" si="69"/>
        <v>0</v>
      </c>
      <c r="Q114" s="30">
        <f t="shared" ref="Q114" si="76">$D$114</f>
        <v>0</v>
      </c>
      <c r="R114" s="76">
        <f t="shared" si="71"/>
        <v>0</v>
      </c>
      <c r="S114" s="30"/>
      <c r="T114" s="217">
        <f t="shared" si="72"/>
        <v>0</v>
      </c>
      <c r="V114" s="3">
        <f t="shared" si="74"/>
        <v>0</v>
      </c>
    </row>
    <row r="115" spans="1:24" x14ac:dyDescent="0.25">
      <c r="A115" s="122" t="s">
        <v>148</v>
      </c>
      <c r="B115" s="125"/>
      <c r="C115" s="124">
        <v>0</v>
      </c>
      <c r="D115" s="124">
        <f t="shared" si="73"/>
        <v>0</v>
      </c>
      <c r="E115" s="125"/>
      <c r="F115" s="76">
        <f t="shared" si="68"/>
        <v>0</v>
      </c>
      <c r="G115" s="28">
        <f t="shared" si="69"/>
        <v>0</v>
      </c>
      <c r="H115" s="28">
        <f t="shared" si="69"/>
        <v>0</v>
      </c>
      <c r="I115" s="28">
        <f t="shared" si="69"/>
        <v>0</v>
      </c>
      <c r="J115" s="28">
        <f t="shared" si="69"/>
        <v>0</v>
      </c>
      <c r="K115" s="28">
        <f t="shared" si="69"/>
        <v>0</v>
      </c>
      <c r="L115" s="28">
        <f t="shared" si="69"/>
        <v>0</v>
      </c>
      <c r="M115" s="28">
        <f t="shared" si="69"/>
        <v>0</v>
      </c>
      <c r="N115" s="28">
        <f t="shared" si="69"/>
        <v>0</v>
      </c>
      <c r="O115" s="28">
        <f t="shared" si="69"/>
        <v>0</v>
      </c>
      <c r="P115" s="28">
        <f t="shared" si="69"/>
        <v>0</v>
      </c>
      <c r="Q115" s="128">
        <f t="shared" ref="Q115" si="77">$D$115</f>
        <v>0</v>
      </c>
      <c r="R115" s="126">
        <f t="shared" si="71"/>
        <v>0</v>
      </c>
      <c r="S115" s="128"/>
      <c r="T115" s="218">
        <f t="shared" si="72"/>
        <v>0</v>
      </c>
      <c r="V115" s="3">
        <f t="shared" si="74"/>
        <v>0</v>
      </c>
    </row>
    <row r="116" spans="1:24" x14ac:dyDescent="0.25">
      <c r="A116" s="29" t="s">
        <v>152</v>
      </c>
      <c r="B116" s="27"/>
      <c r="C116" s="27">
        <v>0</v>
      </c>
      <c r="D116" s="28">
        <f t="shared" si="73"/>
        <v>0</v>
      </c>
      <c r="E116" s="27"/>
      <c r="F116" s="76">
        <f t="shared" si="68"/>
        <v>0</v>
      </c>
      <c r="G116" s="28">
        <f t="shared" si="69"/>
        <v>0</v>
      </c>
      <c r="H116" s="28">
        <f t="shared" si="69"/>
        <v>0</v>
      </c>
      <c r="I116" s="28">
        <f t="shared" si="69"/>
        <v>0</v>
      </c>
      <c r="J116" s="28">
        <f t="shared" si="69"/>
        <v>0</v>
      </c>
      <c r="K116" s="28">
        <f t="shared" si="69"/>
        <v>0</v>
      </c>
      <c r="L116" s="28">
        <f t="shared" si="69"/>
        <v>0</v>
      </c>
      <c r="M116" s="28">
        <f t="shared" si="69"/>
        <v>0</v>
      </c>
      <c r="N116" s="28">
        <f t="shared" si="69"/>
        <v>0</v>
      </c>
      <c r="O116" s="28">
        <f t="shared" si="69"/>
        <v>0</v>
      </c>
      <c r="P116" s="28">
        <f t="shared" si="69"/>
        <v>0</v>
      </c>
      <c r="Q116" s="30">
        <f t="shared" ref="Q116" si="78">$D$116</f>
        <v>0</v>
      </c>
      <c r="R116" s="76">
        <f t="shared" si="71"/>
        <v>0</v>
      </c>
      <c r="S116" s="30"/>
      <c r="T116" s="217">
        <f t="shared" si="72"/>
        <v>0</v>
      </c>
    </row>
    <row r="117" spans="1:24" x14ac:dyDescent="0.25">
      <c r="A117" s="122" t="s">
        <v>35</v>
      </c>
      <c r="B117" s="125"/>
      <c r="C117" s="125">
        <v>0</v>
      </c>
      <c r="D117" s="124">
        <f t="shared" si="73"/>
        <v>0</v>
      </c>
      <c r="E117" s="125"/>
      <c r="F117" s="76">
        <f t="shared" si="68"/>
        <v>0</v>
      </c>
      <c r="G117" s="28">
        <f t="shared" si="69"/>
        <v>0</v>
      </c>
      <c r="H117" s="28">
        <f t="shared" si="69"/>
        <v>0</v>
      </c>
      <c r="I117" s="28">
        <f t="shared" si="69"/>
        <v>0</v>
      </c>
      <c r="J117" s="28">
        <f t="shared" si="69"/>
        <v>0</v>
      </c>
      <c r="K117" s="28">
        <f t="shared" si="69"/>
        <v>0</v>
      </c>
      <c r="L117" s="28">
        <f t="shared" si="69"/>
        <v>0</v>
      </c>
      <c r="M117" s="28">
        <f t="shared" si="69"/>
        <v>0</v>
      </c>
      <c r="N117" s="28">
        <f t="shared" si="69"/>
        <v>0</v>
      </c>
      <c r="O117" s="28">
        <f t="shared" si="69"/>
        <v>0</v>
      </c>
      <c r="P117" s="28">
        <f t="shared" si="69"/>
        <v>0</v>
      </c>
      <c r="Q117" s="128">
        <f t="shared" ref="Q117" si="79">$D$117</f>
        <v>0</v>
      </c>
      <c r="R117" s="126">
        <f t="shared" si="71"/>
        <v>0</v>
      </c>
      <c r="S117" s="128"/>
      <c r="T117" s="218">
        <f t="shared" si="72"/>
        <v>0</v>
      </c>
    </row>
    <row r="118" spans="1:24" x14ac:dyDescent="0.25">
      <c r="A118" s="29" t="s">
        <v>86</v>
      </c>
      <c r="B118" s="27"/>
      <c r="C118" s="27">
        <v>0</v>
      </c>
      <c r="D118" s="28">
        <f t="shared" si="73"/>
        <v>0</v>
      </c>
      <c r="E118" s="27"/>
      <c r="F118" s="76">
        <f t="shared" si="68"/>
        <v>0</v>
      </c>
      <c r="G118" s="28">
        <f t="shared" si="69"/>
        <v>0</v>
      </c>
      <c r="H118" s="28">
        <f t="shared" si="69"/>
        <v>0</v>
      </c>
      <c r="I118" s="28">
        <f t="shared" si="69"/>
        <v>0</v>
      </c>
      <c r="J118" s="28">
        <f t="shared" si="69"/>
        <v>0</v>
      </c>
      <c r="K118" s="28">
        <f t="shared" si="69"/>
        <v>0</v>
      </c>
      <c r="L118" s="28">
        <f t="shared" si="69"/>
        <v>0</v>
      </c>
      <c r="M118" s="28">
        <f t="shared" si="69"/>
        <v>0</v>
      </c>
      <c r="N118" s="28">
        <f t="shared" si="69"/>
        <v>0</v>
      </c>
      <c r="O118" s="28">
        <f t="shared" si="69"/>
        <v>0</v>
      </c>
      <c r="P118" s="28">
        <f t="shared" si="69"/>
        <v>0</v>
      </c>
      <c r="Q118" s="30">
        <f t="shared" ref="Q118" si="80">$D$118</f>
        <v>0</v>
      </c>
      <c r="R118" s="76">
        <f t="shared" si="71"/>
        <v>0</v>
      </c>
      <c r="S118" s="30"/>
      <c r="T118" s="217">
        <f t="shared" si="72"/>
        <v>0</v>
      </c>
    </row>
    <row r="119" spans="1:24" x14ac:dyDescent="0.25">
      <c r="A119" s="29" t="s">
        <v>35</v>
      </c>
      <c r="B119" s="27"/>
      <c r="C119" s="28">
        <f>C118*'Benefits and Salary Taxes'!D7</f>
        <v>0</v>
      </c>
      <c r="D119" s="28">
        <f t="shared" si="73"/>
        <v>0</v>
      </c>
      <c r="E119" s="27"/>
      <c r="F119" s="76">
        <f t="shared" si="68"/>
        <v>0</v>
      </c>
      <c r="G119" s="28">
        <f t="shared" si="69"/>
        <v>0</v>
      </c>
      <c r="H119" s="28">
        <f t="shared" si="69"/>
        <v>0</v>
      </c>
      <c r="I119" s="28">
        <f t="shared" si="69"/>
        <v>0</v>
      </c>
      <c r="J119" s="28">
        <f t="shared" si="69"/>
        <v>0</v>
      </c>
      <c r="K119" s="28">
        <f t="shared" si="69"/>
        <v>0</v>
      </c>
      <c r="L119" s="28">
        <f t="shared" si="69"/>
        <v>0</v>
      </c>
      <c r="M119" s="28">
        <f t="shared" si="69"/>
        <v>0</v>
      </c>
      <c r="N119" s="28">
        <f t="shared" si="69"/>
        <v>0</v>
      </c>
      <c r="O119" s="28">
        <f t="shared" si="69"/>
        <v>0</v>
      </c>
      <c r="P119" s="28">
        <f t="shared" si="69"/>
        <v>0</v>
      </c>
      <c r="Q119" s="30">
        <f t="shared" ref="Q119" si="81">$D$119</f>
        <v>0</v>
      </c>
      <c r="R119" s="76">
        <f t="shared" si="71"/>
        <v>0</v>
      </c>
      <c r="S119" s="30"/>
      <c r="T119" s="217">
        <f t="shared" si="72"/>
        <v>0</v>
      </c>
    </row>
    <row r="120" spans="1:24" x14ac:dyDescent="0.25">
      <c r="A120" s="122" t="s">
        <v>148</v>
      </c>
      <c r="B120" s="125"/>
      <c r="C120" s="124">
        <v>0</v>
      </c>
      <c r="D120" s="124">
        <f t="shared" si="73"/>
        <v>0</v>
      </c>
      <c r="E120" s="125"/>
      <c r="F120" s="126">
        <f t="shared" ref="F120:Q120" si="82">$D$120</f>
        <v>0</v>
      </c>
      <c r="G120" s="124">
        <f t="shared" si="82"/>
        <v>0</v>
      </c>
      <c r="H120" s="124">
        <f t="shared" si="82"/>
        <v>0</v>
      </c>
      <c r="I120" s="124">
        <f t="shared" si="82"/>
        <v>0</v>
      </c>
      <c r="J120" s="124">
        <f t="shared" si="82"/>
        <v>0</v>
      </c>
      <c r="K120" s="124">
        <f t="shared" si="82"/>
        <v>0</v>
      </c>
      <c r="L120" s="124">
        <f t="shared" si="82"/>
        <v>0</v>
      </c>
      <c r="M120" s="124">
        <f t="shared" si="82"/>
        <v>0</v>
      </c>
      <c r="N120" s="124">
        <f t="shared" si="82"/>
        <v>0</v>
      </c>
      <c r="O120" s="124">
        <f t="shared" si="82"/>
        <v>0</v>
      </c>
      <c r="P120" s="124">
        <f t="shared" si="82"/>
        <v>0</v>
      </c>
      <c r="Q120" s="128">
        <f t="shared" si="82"/>
        <v>0</v>
      </c>
      <c r="R120" s="126">
        <f t="shared" si="71"/>
        <v>0</v>
      </c>
      <c r="S120" s="128"/>
      <c r="T120" s="218">
        <f t="shared" si="72"/>
        <v>0</v>
      </c>
    </row>
    <row r="121" spans="1:24" x14ac:dyDescent="0.25">
      <c r="A121" s="29" t="s">
        <v>89</v>
      </c>
      <c r="B121" s="27"/>
      <c r="C121" s="28">
        <v>0</v>
      </c>
      <c r="D121" s="28">
        <f>C121/12</f>
        <v>0</v>
      </c>
      <c r="E121" s="27"/>
      <c r="F121" s="76">
        <f>$D$121</f>
        <v>0</v>
      </c>
      <c r="G121" s="28">
        <f>$D$121</f>
        <v>0</v>
      </c>
      <c r="H121" s="28">
        <f t="shared" ref="H121:Q121" si="83">$D$121</f>
        <v>0</v>
      </c>
      <c r="I121" s="28">
        <f t="shared" si="83"/>
        <v>0</v>
      </c>
      <c r="J121" s="28">
        <f t="shared" si="83"/>
        <v>0</v>
      </c>
      <c r="K121" s="28">
        <f t="shared" si="83"/>
        <v>0</v>
      </c>
      <c r="L121" s="28">
        <f t="shared" si="83"/>
        <v>0</v>
      </c>
      <c r="M121" s="28">
        <f t="shared" si="83"/>
        <v>0</v>
      </c>
      <c r="N121" s="28">
        <f t="shared" si="83"/>
        <v>0</v>
      </c>
      <c r="O121" s="28">
        <f t="shared" si="83"/>
        <v>0</v>
      </c>
      <c r="P121" s="28">
        <f t="shared" si="83"/>
        <v>0</v>
      </c>
      <c r="Q121" s="30">
        <f t="shared" si="83"/>
        <v>0</v>
      </c>
      <c r="R121" s="76">
        <f t="shared" si="71"/>
        <v>0</v>
      </c>
      <c r="S121" s="30"/>
      <c r="T121" s="219">
        <f t="shared" si="72"/>
        <v>0</v>
      </c>
    </row>
    <row r="122" spans="1:24" x14ac:dyDescent="0.25">
      <c r="A122" s="29" t="s">
        <v>35</v>
      </c>
      <c r="B122" s="27"/>
      <c r="C122" s="28">
        <f>C121*'Benefits and Salary Taxes'!D7</f>
        <v>0</v>
      </c>
      <c r="D122" s="28">
        <f>C122/12</f>
        <v>0</v>
      </c>
      <c r="E122" s="27"/>
      <c r="F122" s="76">
        <f>$D$122</f>
        <v>0</v>
      </c>
      <c r="G122" s="28">
        <f>$D$122</f>
        <v>0</v>
      </c>
      <c r="H122" s="28">
        <f t="shared" ref="H122:Q122" si="84">$D$122</f>
        <v>0</v>
      </c>
      <c r="I122" s="28">
        <f t="shared" si="84"/>
        <v>0</v>
      </c>
      <c r="J122" s="28">
        <f t="shared" si="84"/>
        <v>0</v>
      </c>
      <c r="K122" s="28">
        <f t="shared" si="84"/>
        <v>0</v>
      </c>
      <c r="L122" s="28">
        <f t="shared" si="84"/>
        <v>0</v>
      </c>
      <c r="M122" s="28">
        <f t="shared" si="84"/>
        <v>0</v>
      </c>
      <c r="N122" s="28">
        <f t="shared" si="84"/>
        <v>0</v>
      </c>
      <c r="O122" s="28">
        <f t="shared" si="84"/>
        <v>0</v>
      </c>
      <c r="P122" s="28">
        <f t="shared" si="84"/>
        <v>0</v>
      </c>
      <c r="Q122" s="30">
        <f t="shared" si="84"/>
        <v>0</v>
      </c>
      <c r="R122" s="76">
        <f t="shared" si="71"/>
        <v>0</v>
      </c>
      <c r="S122" s="30"/>
      <c r="T122" s="217">
        <f t="shared" si="72"/>
        <v>0</v>
      </c>
    </row>
    <row r="123" spans="1:24" x14ac:dyDescent="0.25">
      <c r="A123" s="122" t="s">
        <v>148</v>
      </c>
      <c r="B123" s="125"/>
      <c r="C123" s="124">
        <v>0</v>
      </c>
      <c r="D123" s="124">
        <f>C123/12</f>
        <v>0</v>
      </c>
      <c r="E123" s="125"/>
      <c r="F123" s="126">
        <f>$D$123</f>
        <v>0</v>
      </c>
      <c r="G123" s="124">
        <f>$D$123</f>
        <v>0</v>
      </c>
      <c r="H123" s="124">
        <f t="shared" ref="H123:Q123" si="85">$D$123</f>
        <v>0</v>
      </c>
      <c r="I123" s="124">
        <f t="shared" si="85"/>
        <v>0</v>
      </c>
      <c r="J123" s="124">
        <f t="shared" si="85"/>
        <v>0</v>
      </c>
      <c r="K123" s="124">
        <f t="shared" si="85"/>
        <v>0</v>
      </c>
      <c r="L123" s="124">
        <f t="shared" si="85"/>
        <v>0</v>
      </c>
      <c r="M123" s="124">
        <f t="shared" si="85"/>
        <v>0</v>
      </c>
      <c r="N123" s="124">
        <f t="shared" si="85"/>
        <v>0</v>
      </c>
      <c r="O123" s="124">
        <f t="shared" si="85"/>
        <v>0</v>
      </c>
      <c r="P123" s="124">
        <f t="shared" si="85"/>
        <v>0</v>
      </c>
      <c r="Q123" s="128">
        <f t="shared" si="85"/>
        <v>0</v>
      </c>
      <c r="R123" s="126">
        <f t="shared" si="71"/>
        <v>0</v>
      </c>
      <c r="S123" s="128"/>
      <c r="T123" s="218">
        <f t="shared" si="72"/>
        <v>0</v>
      </c>
    </row>
    <row r="124" spans="1:24" x14ac:dyDescent="0.25">
      <c r="A124" s="29" t="s">
        <v>9</v>
      </c>
      <c r="B124" s="27"/>
      <c r="C124" s="27">
        <v>0</v>
      </c>
      <c r="D124" s="28">
        <f t="shared" si="73"/>
        <v>0</v>
      </c>
      <c r="E124" s="27"/>
      <c r="F124" s="76">
        <f t="shared" ref="F124:F131" si="86">+D124</f>
        <v>0</v>
      </c>
      <c r="G124" s="28">
        <f t="shared" ref="G124:P131" si="87">+$D124</f>
        <v>0</v>
      </c>
      <c r="H124" s="28">
        <f t="shared" si="87"/>
        <v>0</v>
      </c>
      <c r="I124" s="28">
        <f t="shared" si="87"/>
        <v>0</v>
      </c>
      <c r="J124" s="28">
        <f t="shared" si="87"/>
        <v>0</v>
      </c>
      <c r="K124" s="28">
        <f t="shared" si="87"/>
        <v>0</v>
      </c>
      <c r="L124" s="28">
        <f t="shared" si="87"/>
        <v>0</v>
      </c>
      <c r="M124" s="28">
        <f t="shared" si="87"/>
        <v>0</v>
      </c>
      <c r="N124" s="28">
        <f t="shared" si="87"/>
        <v>0</v>
      </c>
      <c r="O124" s="28">
        <f t="shared" si="87"/>
        <v>0</v>
      </c>
      <c r="P124" s="28">
        <f t="shared" si="87"/>
        <v>0</v>
      </c>
      <c r="Q124" s="30">
        <f t="shared" ref="Q124" si="88">$D$124</f>
        <v>0</v>
      </c>
      <c r="R124" s="76">
        <f t="shared" si="71"/>
        <v>0</v>
      </c>
      <c r="S124" s="30"/>
      <c r="T124" s="217">
        <f t="shared" si="72"/>
        <v>0</v>
      </c>
      <c r="V124" s="3">
        <f>+C124</f>
        <v>0</v>
      </c>
      <c r="W124" s="242" t="s">
        <v>113</v>
      </c>
      <c r="X124">
        <f>1.5*100*250</f>
        <v>37500</v>
      </c>
    </row>
    <row r="125" spans="1:24" x14ac:dyDescent="0.25">
      <c r="A125" s="29" t="s">
        <v>91</v>
      </c>
      <c r="B125" s="27"/>
      <c r="C125" s="27">
        <v>0</v>
      </c>
      <c r="D125" s="28">
        <f>C125/12</f>
        <v>0</v>
      </c>
      <c r="E125" s="27"/>
      <c r="F125" s="76">
        <f t="shared" si="86"/>
        <v>0</v>
      </c>
      <c r="G125" s="28">
        <f t="shared" si="87"/>
        <v>0</v>
      </c>
      <c r="H125" s="28">
        <f t="shared" si="87"/>
        <v>0</v>
      </c>
      <c r="I125" s="28">
        <f t="shared" si="87"/>
        <v>0</v>
      </c>
      <c r="J125" s="28">
        <f t="shared" si="87"/>
        <v>0</v>
      </c>
      <c r="K125" s="28">
        <f t="shared" si="87"/>
        <v>0</v>
      </c>
      <c r="L125" s="28">
        <f t="shared" si="87"/>
        <v>0</v>
      </c>
      <c r="M125" s="28">
        <f t="shared" si="87"/>
        <v>0</v>
      </c>
      <c r="N125" s="28">
        <f t="shared" si="87"/>
        <v>0</v>
      </c>
      <c r="O125" s="28">
        <f t="shared" si="87"/>
        <v>0</v>
      </c>
      <c r="P125" s="28">
        <f t="shared" si="87"/>
        <v>0</v>
      </c>
      <c r="Q125" s="30">
        <f t="shared" ref="Q125" si="89">$D$125</f>
        <v>0</v>
      </c>
      <c r="R125" s="76">
        <f t="shared" si="71"/>
        <v>0</v>
      </c>
      <c r="S125" s="30"/>
      <c r="T125" s="217">
        <f t="shared" si="72"/>
        <v>0</v>
      </c>
      <c r="V125" s="3">
        <f>+C125</f>
        <v>0</v>
      </c>
    </row>
    <row r="126" spans="1:24" x14ac:dyDescent="0.25">
      <c r="A126" s="29" t="s">
        <v>92</v>
      </c>
      <c r="B126" s="28"/>
      <c r="C126" s="27">
        <v>0</v>
      </c>
      <c r="D126" s="28">
        <f>C126/12</f>
        <v>0</v>
      </c>
      <c r="E126" s="27"/>
      <c r="F126" s="76">
        <f t="shared" si="86"/>
        <v>0</v>
      </c>
      <c r="G126" s="28">
        <f t="shared" si="87"/>
        <v>0</v>
      </c>
      <c r="H126" s="28">
        <f t="shared" si="87"/>
        <v>0</v>
      </c>
      <c r="I126" s="28">
        <f t="shared" si="87"/>
        <v>0</v>
      </c>
      <c r="J126" s="28">
        <f t="shared" si="87"/>
        <v>0</v>
      </c>
      <c r="K126" s="28">
        <f t="shared" si="87"/>
        <v>0</v>
      </c>
      <c r="L126" s="28">
        <f t="shared" si="87"/>
        <v>0</v>
      </c>
      <c r="M126" s="28">
        <f t="shared" si="87"/>
        <v>0</v>
      </c>
      <c r="N126" s="28">
        <f t="shared" si="87"/>
        <v>0</v>
      </c>
      <c r="O126" s="28">
        <f t="shared" si="87"/>
        <v>0</v>
      </c>
      <c r="P126" s="28">
        <f t="shared" si="87"/>
        <v>0</v>
      </c>
      <c r="Q126" s="30">
        <f t="shared" ref="Q126:Q131" si="90">$D$126</f>
        <v>0</v>
      </c>
      <c r="R126" s="76">
        <f t="shared" si="71"/>
        <v>0</v>
      </c>
      <c r="S126" s="30"/>
      <c r="T126" s="217">
        <f t="shared" si="72"/>
        <v>0</v>
      </c>
      <c r="V126" s="3">
        <f>+C126</f>
        <v>0</v>
      </c>
    </row>
    <row r="127" spans="1:24" x14ac:dyDescent="0.25">
      <c r="A127" s="29" t="s">
        <v>92</v>
      </c>
      <c r="B127" s="28"/>
      <c r="C127" s="27">
        <v>0</v>
      </c>
      <c r="D127" s="28">
        <f t="shared" ref="D127:D131" si="91">C127/12</f>
        <v>0</v>
      </c>
      <c r="E127" s="27"/>
      <c r="F127" s="76">
        <f t="shared" si="86"/>
        <v>0</v>
      </c>
      <c r="G127" s="28">
        <f t="shared" si="87"/>
        <v>0</v>
      </c>
      <c r="H127" s="28">
        <f t="shared" si="87"/>
        <v>0</v>
      </c>
      <c r="I127" s="28">
        <f t="shared" si="87"/>
        <v>0</v>
      </c>
      <c r="J127" s="28">
        <f t="shared" si="87"/>
        <v>0</v>
      </c>
      <c r="K127" s="28">
        <f t="shared" si="87"/>
        <v>0</v>
      </c>
      <c r="L127" s="28">
        <f t="shared" si="87"/>
        <v>0</v>
      </c>
      <c r="M127" s="28">
        <f t="shared" si="87"/>
        <v>0</v>
      </c>
      <c r="N127" s="28">
        <f t="shared" si="87"/>
        <v>0</v>
      </c>
      <c r="O127" s="28">
        <f t="shared" si="87"/>
        <v>0</v>
      </c>
      <c r="P127" s="28">
        <f t="shared" si="87"/>
        <v>0</v>
      </c>
      <c r="Q127" s="30">
        <f t="shared" si="90"/>
        <v>0</v>
      </c>
      <c r="R127" s="76">
        <f t="shared" si="71"/>
        <v>0</v>
      </c>
      <c r="S127" s="30"/>
      <c r="T127" s="217">
        <f t="shared" si="72"/>
        <v>0</v>
      </c>
      <c r="V127" s="3">
        <f t="shared" ref="V127:V131" si="92">+C127</f>
        <v>0</v>
      </c>
    </row>
    <row r="128" spans="1:24" x14ac:dyDescent="0.25">
      <c r="A128" s="29" t="s">
        <v>92</v>
      </c>
      <c r="B128" s="28"/>
      <c r="C128" s="27">
        <v>0</v>
      </c>
      <c r="D128" s="28">
        <f t="shared" si="91"/>
        <v>0</v>
      </c>
      <c r="E128" s="27"/>
      <c r="F128" s="76">
        <f t="shared" si="86"/>
        <v>0</v>
      </c>
      <c r="G128" s="28">
        <f t="shared" si="87"/>
        <v>0</v>
      </c>
      <c r="H128" s="28">
        <f t="shared" si="87"/>
        <v>0</v>
      </c>
      <c r="I128" s="28">
        <f t="shared" si="87"/>
        <v>0</v>
      </c>
      <c r="J128" s="28">
        <f t="shared" si="87"/>
        <v>0</v>
      </c>
      <c r="K128" s="28">
        <f t="shared" si="87"/>
        <v>0</v>
      </c>
      <c r="L128" s="28">
        <f t="shared" si="87"/>
        <v>0</v>
      </c>
      <c r="M128" s="28">
        <f t="shared" si="87"/>
        <v>0</v>
      </c>
      <c r="N128" s="28">
        <f t="shared" si="87"/>
        <v>0</v>
      </c>
      <c r="O128" s="28">
        <f t="shared" si="87"/>
        <v>0</v>
      </c>
      <c r="P128" s="28">
        <f t="shared" si="87"/>
        <v>0</v>
      </c>
      <c r="Q128" s="30">
        <f t="shared" si="90"/>
        <v>0</v>
      </c>
      <c r="R128" s="76">
        <f t="shared" si="71"/>
        <v>0</v>
      </c>
      <c r="S128" s="30"/>
      <c r="T128" s="217">
        <f t="shared" si="72"/>
        <v>0</v>
      </c>
      <c r="V128" s="3">
        <f t="shared" si="92"/>
        <v>0</v>
      </c>
    </row>
    <row r="129" spans="1:25" x14ac:dyDescent="0.25">
      <c r="A129" s="29" t="s">
        <v>92</v>
      </c>
      <c r="B129" s="28"/>
      <c r="C129" s="27">
        <v>0</v>
      </c>
      <c r="D129" s="28">
        <f t="shared" si="91"/>
        <v>0</v>
      </c>
      <c r="E129" s="27"/>
      <c r="F129" s="76">
        <f t="shared" si="86"/>
        <v>0</v>
      </c>
      <c r="G129" s="28">
        <f t="shared" si="87"/>
        <v>0</v>
      </c>
      <c r="H129" s="28">
        <f t="shared" si="87"/>
        <v>0</v>
      </c>
      <c r="I129" s="28">
        <f t="shared" si="87"/>
        <v>0</v>
      </c>
      <c r="J129" s="28">
        <f t="shared" si="87"/>
        <v>0</v>
      </c>
      <c r="K129" s="28">
        <f t="shared" si="87"/>
        <v>0</v>
      </c>
      <c r="L129" s="28">
        <f t="shared" si="87"/>
        <v>0</v>
      </c>
      <c r="M129" s="28">
        <f t="shared" si="87"/>
        <v>0</v>
      </c>
      <c r="N129" s="28">
        <f t="shared" si="87"/>
        <v>0</v>
      </c>
      <c r="O129" s="28">
        <f t="shared" si="87"/>
        <v>0</v>
      </c>
      <c r="P129" s="28">
        <f t="shared" si="87"/>
        <v>0</v>
      </c>
      <c r="Q129" s="30">
        <f t="shared" si="90"/>
        <v>0</v>
      </c>
      <c r="R129" s="76">
        <f t="shared" si="71"/>
        <v>0</v>
      </c>
      <c r="S129" s="30"/>
      <c r="T129" s="217">
        <f t="shared" si="72"/>
        <v>0</v>
      </c>
      <c r="V129" s="3">
        <f t="shared" si="92"/>
        <v>0</v>
      </c>
    </row>
    <row r="130" spans="1:25" x14ac:dyDescent="0.25">
      <c r="A130" s="29" t="s">
        <v>92</v>
      </c>
      <c r="B130" s="28"/>
      <c r="C130" s="27">
        <v>0</v>
      </c>
      <c r="D130" s="28">
        <f t="shared" si="91"/>
        <v>0</v>
      </c>
      <c r="E130" s="27"/>
      <c r="F130" s="76">
        <f t="shared" si="86"/>
        <v>0</v>
      </c>
      <c r="G130" s="28">
        <f t="shared" si="87"/>
        <v>0</v>
      </c>
      <c r="H130" s="28">
        <f t="shared" si="87"/>
        <v>0</v>
      </c>
      <c r="I130" s="28">
        <f t="shared" si="87"/>
        <v>0</v>
      </c>
      <c r="J130" s="28">
        <f t="shared" si="87"/>
        <v>0</v>
      </c>
      <c r="K130" s="28">
        <f t="shared" si="87"/>
        <v>0</v>
      </c>
      <c r="L130" s="28">
        <f t="shared" si="87"/>
        <v>0</v>
      </c>
      <c r="M130" s="28">
        <f t="shared" si="87"/>
        <v>0</v>
      </c>
      <c r="N130" s="28">
        <f t="shared" si="87"/>
        <v>0</v>
      </c>
      <c r="O130" s="28">
        <f t="shared" si="87"/>
        <v>0</v>
      </c>
      <c r="P130" s="28">
        <f t="shared" si="87"/>
        <v>0</v>
      </c>
      <c r="Q130" s="30">
        <f t="shared" si="90"/>
        <v>0</v>
      </c>
      <c r="R130" s="76">
        <f t="shared" si="71"/>
        <v>0</v>
      </c>
      <c r="S130" s="30"/>
      <c r="T130" s="217">
        <f t="shared" si="72"/>
        <v>0</v>
      </c>
      <c r="V130" s="3">
        <f t="shared" si="92"/>
        <v>0</v>
      </c>
    </row>
    <row r="131" spans="1:25" x14ac:dyDescent="0.25">
      <c r="A131" s="29" t="s">
        <v>92</v>
      </c>
      <c r="B131" s="28"/>
      <c r="C131" s="27">
        <v>0</v>
      </c>
      <c r="D131" s="28">
        <f t="shared" si="91"/>
        <v>0</v>
      </c>
      <c r="E131" s="27"/>
      <c r="F131" s="76">
        <f t="shared" si="86"/>
        <v>0</v>
      </c>
      <c r="G131" s="28">
        <f t="shared" si="87"/>
        <v>0</v>
      </c>
      <c r="H131" s="28">
        <f t="shared" si="87"/>
        <v>0</v>
      </c>
      <c r="I131" s="28">
        <f t="shared" si="87"/>
        <v>0</v>
      </c>
      <c r="J131" s="28">
        <f t="shared" si="87"/>
        <v>0</v>
      </c>
      <c r="K131" s="28">
        <f t="shared" si="87"/>
        <v>0</v>
      </c>
      <c r="L131" s="28">
        <f t="shared" si="87"/>
        <v>0</v>
      </c>
      <c r="M131" s="28">
        <f t="shared" si="87"/>
        <v>0</v>
      </c>
      <c r="N131" s="28">
        <f t="shared" si="87"/>
        <v>0</v>
      </c>
      <c r="O131" s="28">
        <f t="shared" si="87"/>
        <v>0</v>
      </c>
      <c r="P131" s="28">
        <f t="shared" si="87"/>
        <v>0</v>
      </c>
      <c r="Q131" s="30">
        <f t="shared" si="90"/>
        <v>0</v>
      </c>
      <c r="R131" s="76">
        <f t="shared" si="71"/>
        <v>0</v>
      </c>
      <c r="S131" s="30"/>
      <c r="T131" s="217">
        <f t="shared" si="72"/>
        <v>0</v>
      </c>
      <c r="V131" s="3">
        <f t="shared" si="92"/>
        <v>0</v>
      </c>
    </row>
    <row r="132" spans="1:25" ht="15.75" thickBot="1" x14ac:dyDescent="0.3">
      <c r="A132" s="73" t="s">
        <v>17</v>
      </c>
      <c r="B132" s="48"/>
      <c r="C132" s="48"/>
      <c r="D132" s="74"/>
      <c r="E132" s="48"/>
      <c r="F132" s="79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99"/>
      <c r="R132" s="79"/>
      <c r="S132" s="77"/>
      <c r="T132" s="220"/>
    </row>
    <row r="133" spans="1:25" ht="15.75" thickBot="1" x14ac:dyDescent="0.3">
      <c r="A133" s="47" t="s">
        <v>10</v>
      </c>
      <c r="B133" s="48"/>
      <c r="C133" s="49">
        <f>SUM(C105:C132)</f>
        <v>0</v>
      </c>
      <c r="D133" s="49">
        <f>SUM(D104:D132)</f>
        <v>0</v>
      </c>
      <c r="E133" s="50"/>
      <c r="F133" s="103">
        <f>SUM(F105:F132)</f>
        <v>0</v>
      </c>
      <c r="G133" s="104">
        <f t="shared" ref="G133:Q133" si="93">SUM(G105:G132)</f>
        <v>0</v>
      </c>
      <c r="H133" s="104">
        <f t="shared" si="93"/>
        <v>0</v>
      </c>
      <c r="I133" s="104">
        <f t="shared" si="93"/>
        <v>0</v>
      </c>
      <c r="J133" s="104">
        <f t="shared" si="93"/>
        <v>0</v>
      </c>
      <c r="K133" s="104">
        <f t="shared" si="93"/>
        <v>0</v>
      </c>
      <c r="L133" s="104">
        <f t="shared" si="93"/>
        <v>0</v>
      </c>
      <c r="M133" s="104">
        <f t="shared" si="93"/>
        <v>0</v>
      </c>
      <c r="N133" s="104">
        <f t="shared" si="93"/>
        <v>0</v>
      </c>
      <c r="O133" s="104">
        <f t="shared" si="93"/>
        <v>0</v>
      </c>
      <c r="P133" s="104">
        <f t="shared" si="93"/>
        <v>0</v>
      </c>
      <c r="Q133" s="105">
        <f t="shared" si="93"/>
        <v>0</v>
      </c>
      <c r="R133" s="78">
        <f>SUM(R105:R132)</f>
        <v>0</v>
      </c>
      <c r="S133" s="51"/>
      <c r="T133" s="221">
        <f>SUM(T105:T132)</f>
        <v>0</v>
      </c>
      <c r="V133" s="221">
        <f>SUM(V105:V132)</f>
        <v>0</v>
      </c>
      <c r="Y133" s="3">
        <f>+T101+T133</f>
        <v>0</v>
      </c>
    </row>
    <row r="134" spans="1:25" x14ac:dyDescent="0.25">
      <c r="A134" s="113"/>
      <c r="B134" s="102"/>
      <c r="C134" s="112"/>
      <c r="D134" s="112"/>
      <c r="E134" s="113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</row>
    <row r="135" spans="1:25" ht="24" customHeight="1" thickBot="1" x14ac:dyDescent="0.3">
      <c r="A135" s="164" t="s">
        <v>154</v>
      </c>
      <c r="C135" s="6"/>
      <c r="D135" s="6"/>
      <c r="E135" s="2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5" x14ac:dyDescent="0.25">
      <c r="A136" s="258"/>
      <c r="B136" s="259" t="s">
        <v>135</v>
      </c>
      <c r="C136" s="192"/>
      <c r="D136" s="193"/>
      <c r="E136" s="192"/>
      <c r="F136" s="260" t="s">
        <v>173</v>
      </c>
      <c r="G136" s="193"/>
      <c r="H136" s="193"/>
      <c r="I136" s="193"/>
      <c r="J136" s="193"/>
      <c r="K136" s="193"/>
      <c r="L136" s="193"/>
      <c r="M136" s="193"/>
      <c r="N136" s="193"/>
      <c r="O136" s="193"/>
      <c r="P136" s="193"/>
      <c r="Q136" s="195"/>
      <c r="R136" s="194"/>
      <c r="S136" s="195"/>
      <c r="T136" s="222"/>
    </row>
    <row r="137" spans="1:25" x14ac:dyDescent="0.25">
      <c r="A137" s="196" t="s">
        <v>155</v>
      </c>
      <c r="B137" s="197"/>
      <c r="C137" s="197">
        <v>0</v>
      </c>
      <c r="D137" s="198">
        <v>0</v>
      </c>
      <c r="E137" s="197"/>
      <c r="F137" s="199"/>
      <c r="G137" s="198"/>
      <c r="H137" s="198"/>
      <c r="I137" s="198"/>
      <c r="J137" s="198"/>
      <c r="K137" s="198"/>
      <c r="L137" s="198"/>
      <c r="M137" s="198"/>
      <c r="N137" s="198"/>
      <c r="O137" s="198"/>
      <c r="P137" s="198"/>
      <c r="Q137" s="200"/>
      <c r="R137" s="199">
        <f>+C137</f>
        <v>0</v>
      </c>
      <c r="S137" s="200"/>
      <c r="T137" s="223">
        <f>+R137</f>
        <v>0</v>
      </c>
    </row>
    <row r="138" spans="1:25" x14ac:dyDescent="0.25">
      <c r="A138" s="196" t="s">
        <v>156</v>
      </c>
      <c r="B138" s="197"/>
      <c r="C138" s="197">
        <v>0</v>
      </c>
      <c r="D138" s="198">
        <v>0</v>
      </c>
      <c r="E138" s="197"/>
      <c r="F138" s="199"/>
      <c r="G138" s="198"/>
      <c r="H138" s="198"/>
      <c r="I138" s="198"/>
      <c r="J138" s="198"/>
      <c r="K138" s="198"/>
      <c r="L138" s="198"/>
      <c r="M138" s="198"/>
      <c r="N138" s="198"/>
      <c r="O138" s="198"/>
      <c r="P138" s="198"/>
      <c r="Q138" s="200"/>
      <c r="R138" s="199">
        <f t="shared" ref="R138:R154" si="94">+C138</f>
        <v>0</v>
      </c>
      <c r="S138" s="200"/>
      <c r="T138" s="223">
        <f t="shared" ref="T138:T154" si="95">+R138</f>
        <v>0</v>
      </c>
    </row>
    <row r="139" spans="1:25" x14ac:dyDescent="0.25">
      <c r="A139" s="196" t="s">
        <v>157</v>
      </c>
      <c r="B139" s="197"/>
      <c r="C139" s="197">
        <v>0</v>
      </c>
      <c r="D139" s="198">
        <v>0</v>
      </c>
      <c r="E139" s="197"/>
      <c r="F139" s="199"/>
      <c r="G139" s="198"/>
      <c r="H139" s="198"/>
      <c r="I139" s="198"/>
      <c r="J139" s="198"/>
      <c r="K139" s="198"/>
      <c r="L139" s="198"/>
      <c r="M139" s="198"/>
      <c r="N139" s="198"/>
      <c r="O139" s="198"/>
      <c r="P139" s="198"/>
      <c r="Q139" s="200"/>
      <c r="R139" s="199">
        <f t="shared" si="94"/>
        <v>0</v>
      </c>
      <c r="S139" s="200"/>
      <c r="T139" s="223">
        <f t="shared" si="95"/>
        <v>0</v>
      </c>
    </row>
    <row r="140" spans="1:25" x14ac:dyDescent="0.25">
      <c r="A140" s="196" t="s">
        <v>158</v>
      </c>
      <c r="B140" s="197"/>
      <c r="C140" s="197">
        <v>0</v>
      </c>
      <c r="D140" s="198">
        <v>0</v>
      </c>
      <c r="E140" s="197"/>
      <c r="F140" s="199"/>
      <c r="G140" s="198"/>
      <c r="H140" s="198"/>
      <c r="I140" s="198"/>
      <c r="J140" s="198"/>
      <c r="K140" s="198"/>
      <c r="L140" s="198"/>
      <c r="M140" s="198"/>
      <c r="N140" s="198"/>
      <c r="O140" s="198"/>
      <c r="P140" s="198"/>
      <c r="Q140" s="200"/>
      <c r="R140" s="199">
        <f t="shared" si="94"/>
        <v>0</v>
      </c>
      <c r="S140" s="200"/>
      <c r="T140" s="223">
        <f t="shared" si="95"/>
        <v>0</v>
      </c>
    </row>
    <row r="141" spans="1:25" x14ac:dyDescent="0.25">
      <c r="A141" s="196" t="s">
        <v>159</v>
      </c>
      <c r="B141" s="197"/>
      <c r="C141" s="197">
        <v>0</v>
      </c>
      <c r="D141" s="198">
        <v>0</v>
      </c>
      <c r="E141" s="197"/>
      <c r="F141" s="199"/>
      <c r="G141" s="198"/>
      <c r="H141" s="198"/>
      <c r="I141" s="198"/>
      <c r="J141" s="198"/>
      <c r="K141" s="198"/>
      <c r="L141" s="198"/>
      <c r="M141" s="198"/>
      <c r="N141" s="198"/>
      <c r="O141" s="198"/>
      <c r="P141" s="198"/>
      <c r="Q141" s="200"/>
      <c r="R141" s="199">
        <f t="shared" si="94"/>
        <v>0</v>
      </c>
      <c r="S141" s="200"/>
      <c r="T141" s="223">
        <f t="shared" si="95"/>
        <v>0</v>
      </c>
    </row>
    <row r="142" spans="1:25" x14ac:dyDescent="0.25">
      <c r="A142" s="196" t="s">
        <v>160</v>
      </c>
      <c r="B142" s="197"/>
      <c r="C142" s="197">
        <v>0</v>
      </c>
      <c r="D142" s="198">
        <v>0</v>
      </c>
      <c r="E142" s="197"/>
      <c r="F142" s="199"/>
      <c r="G142" s="198"/>
      <c r="H142" s="198"/>
      <c r="I142" s="198"/>
      <c r="J142" s="198"/>
      <c r="K142" s="198"/>
      <c r="L142" s="198"/>
      <c r="M142" s="198"/>
      <c r="N142" s="198"/>
      <c r="O142" s="198"/>
      <c r="P142" s="198"/>
      <c r="Q142" s="200"/>
      <c r="R142" s="199">
        <f t="shared" si="94"/>
        <v>0</v>
      </c>
      <c r="S142" s="200"/>
      <c r="T142" s="223">
        <f t="shared" si="95"/>
        <v>0</v>
      </c>
    </row>
    <row r="143" spans="1:25" x14ac:dyDescent="0.25">
      <c r="A143" s="196" t="s">
        <v>161</v>
      </c>
      <c r="B143" s="197"/>
      <c r="C143" s="197">
        <v>0</v>
      </c>
      <c r="D143" s="198">
        <v>0</v>
      </c>
      <c r="E143" s="197"/>
      <c r="F143" s="199"/>
      <c r="G143" s="198"/>
      <c r="H143" s="198"/>
      <c r="I143" s="198"/>
      <c r="J143" s="198"/>
      <c r="K143" s="198"/>
      <c r="L143" s="198"/>
      <c r="M143" s="198"/>
      <c r="N143" s="198"/>
      <c r="O143" s="198"/>
      <c r="P143" s="198"/>
      <c r="Q143" s="200"/>
      <c r="R143" s="199">
        <f t="shared" si="94"/>
        <v>0</v>
      </c>
      <c r="S143" s="200"/>
      <c r="T143" s="223">
        <f t="shared" si="95"/>
        <v>0</v>
      </c>
    </row>
    <row r="144" spans="1:25" x14ac:dyDescent="0.25">
      <c r="A144" s="196" t="s">
        <v>162</v>
      </c>
      <c r="B144" s="197"/>
      <c r="C144" s="197">
        <v>0</v>
      </c>
      <c r="D144" s="198">
        <v>0</v>
      </c>
      <c r="E144" s="197"/>
      <c r="F144" s="199"/>
      <c r="G144" s="198"/>
      <c r="H144" s="198"/>
      <c r="I144" s="198"/>
      <c r="J144" s="198"/>
      <c r="K144" s="198"/>
      <c r="L144" s="198"/>
      <c r="M144" s="198"/>
      <c r="N144" s="198"/>
      <c r="O144" s="198"/>
      <c r="P144" s="198"/>
      <c r="Q144" s="200"/>
      <c r="R144" s="199">
        <f t="shared" si="94"/>
        <v>0</v>
      </c>
      <c r="S144" s="200"/>
      <c r="T144" s="223">
        <f t="shared" si="95"/>
        <v>0</v>
      </c>
    </row>
    <row r="145" spans="1:22" x14ac:dyDescent="0.25">
      <c r="A145" s="196" t="s">
        <v>163</v>
      </c>
      <c r="B145" s="197"/>
      <c r="C145" s="197">
        <v>0</v>
      </c>
      <c r="D145" s="198">
        <v>0</v>
      </c>
      <c r="E145" s="197"/>
      <c r="F145" s="199"/>
      <c r="G145" s="198"/>
      <c r="H145" s="198"/>
      <c r="I145" s="198"/>
      <c r="J145" s="198"/>
      <c r="K145" s="198"/>
      <c r="L145" s="198"/>
      <c r="M145" s="198"/>
      <c r="N145" s="198"/>
      <c r="O145" s="198"/>
      <c r="P145" s="198"/>
      <c r="Q145" s="200"/>
      <c r="R145" s="199">
        <f t="shared" si="94"/>
        <v>0</v>
      </c>
      <c r="S145" s="200"/>
      <c r="T145" s="223">
        <f t="shared" si="95"/>
        <v>0</v>
      </c>
    </row>
    <row r="146" spans="1:22" x14ac:dyDescent="0.25">
      <c r="A146" s="196" t="s">
        <v>164</v>
      </c>
      <c r="B146" s="197"/>
      <c r="C146" s="197">
        <v>0</v>
      </c>
      <c r="D146" s="198">
        <v>0</v>
      </c>
      <c r="E146" s="197"/>
      <c r="F146" s="199"/>
      <c r="G146" s="198"/>
      <c r="H146" s="198"/>
      <c r="I146" s="198"/>
      <c r="J146" s="198"/>
      <c r="K146" s="198"/>
      <c r="L146" s="198"/>
      <c r="M146" s="198"/>
      <c r="N146" s="198"/>
      <c r="O146" s="198"/>
      <c r="P146" s="198"/>
      <c r="Q146" s="200"/>
      <c r="R146" s="199">
        <f t="shared" si="94"/>
        <v>0</v>
      </c>
      <c r="S146" s="200"/>
      <c r="T146" s="223">
        <f t="shared" si="95"/>
        <v>0</v>
      </c>
    </row>
    <row r="147" spans="1:22" x14ac:dyDescent="0.25">
      <c r="A147" s="196" t="s">
        <v>165</v>
      </c>
      <c r="B147" s="197"/>
      <c r="C147" s="197">
        <v>0</v>
      </c>
      <c r="D147" s="198">
        <v>0</v>
      </c>
      <c r="E147" s="197"/>
      <c r="F147" s="199"/>
      <c r="G147" s="198"/>
      <c r="H147" s="198"/>
      <c r="I147" s="198"/>
      <c r="J147" s="198"/>
      <c r="K147" s="198"/>
      <c r="L147" s="198"/>
      <c r="M147" s="198"/>
      <c r="N147" s="198"/>
      <c r="O147" s="198"/>
      <c r="P147" s="198"/>
      <c r="Q147" s="200"/>
      <c r="R147" s="199">
        <f t="shared" si="94"/>
        <v>0</v>
      </c>
      <c r="S147" s="200"/>
      <c r="T147" s="223">
        <f t="shared" si="95"/>
        <v>0</v>
      </c>
    </row>
    <row r="148" spans="1:22" x14ac:dyDescent="0.25">
      <c r="A148" s="196" t="s">
        <v>166</v>
      </c>
      <c r="B148" s="197"/>
      <c r="C148" s="197">
        <v>0</v>
      </c>
      <c r="D148" s="198">
        <v>0</v>
      </c>
      <c r="E148" s="197"/>
      <c r="F148" s="199"/>
      <c r="G148" s="198"/>
      <c r="H148" s="198"/>
      <c r="I148" s="198"/>
      <c r="J148" s="198"/>
      <c r="K148" s="198"/>
      <c r="L148" s="198"/>
      <c r="M148" s="198"/>
      <c r="N148" s="198"/>
      <c r="O148" s="198"/>
      <c r="P148" s="198"/>
      <c r="Q148" s="200"/>
      <c r="R148" s="199">
        <f t="shared" si="94"/>
        <v>0</v>
      </c>
      <c r="S148" s="200"/>
      <c r="T148" s="223">
        <f t="shared" si="95"/>
        <v>0</v>
      </c>
    </row>
    <row r="149" spans="1:22" x14ac:dyDescent="0.25">
      <c r="A149" s="196" t="s">
        <v>98</v>
      </c>
      <c r="B149" s="197"/>
      <c r="C149" s="197">
        <v>0</v>
      </c>
      <c r="D149" s="198">
        <v>0</v>
      </c>
      <c r="E149" s="197"/>
      <c r="F149" s="199"/>
      <c r="G149" s="198"/>
      <c r="H149" s="198"/>
      <c r="I149" s="198"/>
      <c r="J149" s="198"/>
      <c r="K149" s="198"/>
      <c r="L149" s="198"/>
      <c r="M149" s="198"/>
      <c r="N149" s="198"/>
      <c r="O149" s="198"/>
      <c r="P149" s="198"/>
      <c r="Q149" s="200"/>
      <c r="R149" s="199">
        <f t="shared" si="94"/>
        <v>0</v>
      </c>
      <c r="S149" s="200"/>
      <c r="T149" s="223">
        <f t="shared" si="95"/>
        <v>0</v>
      </c>
    </row>
    <row r="150" spans="1:22" x14ac:dyDescent="0.25">
      <c r="A150" s="196" t="s">
        <v>98</v>
      </c>
      <c r="B150" s="197"/>
      <c r="C150" s="197">
        <v>0</v>
      </c>
      <c r="D150" s="198">
        <v>0</v>
      </c>
      <c r="E150" s="197"/>
      <c r="F150" s="199"/>
      <c r="G150" s="198"/>
      <c r="H150" s="198"/>
      <c r="I150" s="198"/>
      <c r="J150" s="198"/>
      <c r="K150" s="198"/>
      <c r="L150" s="198"/>
      <c r="M150" s="198"/>
      <c r="N150" s="198"/>
      <c r="O150" s="198"/>
      <c r="P150" s="198"/>
      <c r="Q150" s="200"/>
      <c r="R150" s="199">
        <f t="shared" si="94"/>
        <v>0</v>
      </c>
      <c r="S150" s="200"/>
      <c r="T150" s="223">
        <f t="shared" si="95"/>
        <v>0</v>
      </c>
    </row>
    <row r="151" spans="1:22" x14ac:dyDescent="0.25">
      <c r="A151" s="196" t="s">
        <v>98</v>
      </c>
      <c r="B151" s="197"/>
      <c r="C151" s="197">
        <v>0</v>
      </c>
      <c r="D151" s="198">
        <v>0</v>
      </c>
      <c r="E151" s="197"/>
      <c r="F151" s="199"/>
      <c r="G151" s="198"/>
      <c r="H151" s="198"/>
      <c r="I151" s="198"/>
      <c r="J151" s="198"/>
      <c r="K151" s="198"/>
      <c r="L151" s="198"/>
      <c r="M151" s="198"/>
      <c r="N151" s="198"/>
      <c r="O151" s="198"/>
      <c r="P151" s="198"/>
      <c r="Q151" s="200"/>
      <c r="R151" s="199">
        <f t="shared" si="94"/>
        <v>0</v>
      </c>
      <c r="S151" s="200"/>
      <c r="T151" s="223">
        <f t="shared" si="95"/>
        <v>0</v>
      </c>
    </row>
    <row r="152" spans="1:22" x14ac:dyDescent="0.25">
      <c r="A152" s="196" t="s">
        <v>98</v>
      </c>
      <c r="B152" s="197"/>
      <c r="C152" s="197">
        <v>0</v>
      </c>
      <c r="D152" s="198">
        <v>0</v>
      </c>
      <c r="E152" s="197"/>
      <c r="F152" s="199"/>
      <c r="G152" s="198"/>
      <c r="H152" s="198"/>
      <c r="I152" s="198"/>
      <c r="J152" s="198"/>
      <c r="K152" s="198"/>
      <c r="L152" s="198"/>
      <c r="M152" s="198"/>
      <c r="N152" s="198"/>
      <c r="O152" s="198"/>
      <c r="P152" s="198"/>
      <c r="Q152" s="200"/>
      <c r="R152" s="199">
        <f t="shared" si="94"/>
        <v>0</v>
      </c>
      <c r="S152" s="200"/>
      <c r="T152" s="223">
        <f t="shared" si="95"/>
        <v>0</v>
      </c>
    </row>
    <row r="153" spans="1:22" x14ac:dyDescent="0.25">
      <c r="A153" s="196" t="s">
        <v>98</v>
      </c>
      <c r="B153" s="197"/>
      <c r="C153" s="197">
        <v>0</v>
      </c>
      <c r="D153" s="198">
        <v>0</v>
      </c>
      <c r="E153" s="197"/>
      <c r="F153" s="199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200"/>
      <c r="R153" s="199">
        <f t="shared" si="94"/>
        <v>0</v>
      </c>
      <c r="S153" s="200"/>
      <c r="T153" s="223">
        <f t="shared" si="95"/>
        <v>0</v>
      </c>
    </row>
    <row r="154" spans="1:22" ht="15.75" thickBot="1" x14ac:dyDescent="0.3">
      <c r="A154" s="201" t="s">
        <v>98</v>
      </c>
      <c r="B154" s="202"/>
      <c r="C154" s="202">
        <v>0</v>
      </c>
      <c r="D154" s="203">
        <v>0</v>
      </c>
      <c r="E154" s="202"/>
      <c r="F154" s="204"/>
      <c r="G154" s="203"/>
      <c r="H154" s="203"/>
      <c r="I154" s="203"/>
      <c r="J154" s="203"/>
      <c r="K154" s="203"/>
      <c r="L154" s="203"/>
      <c r="M154" s="203"/>
      <c r="N154" s="203"/>
      <c r="O154" s="203"/>
      <c r="P154" s="203"/>
      <c r="Q154" s="205"/>
      <c r="R154" s="204">
        <f t="shared" si="94"/>
        <v>0</v>
      </c>
      <c r="S154" s="205"/>
      <c r="T154" s="224">
        <f t="shared" si="95"/>
        <v>0</v>
      </c>
    </row>
    <row r="155" spans="1:22" ht="15.75" thickBot="1" x14ac:dyDescent="0.3">
      <c r="A155" s="206" t="s">
        <v>103</v>
      </c>
      <c r="B155" s="207"/>
      <c r="C155" s="208">
        <f>SUM(C136:C154)</f>
        <v>0</v>
      </c>
      <c r="D155" s="208">
        <f>SUM(D136:D154)</f>
        <v>0</v>
      </c>
      <c r="E155" s="209"/>
      <c r="F155" s="210">
        <f>SUM(F136:F154)</f>
        <v>0</v>
      </c>
      <c r="G155" s="208">
        <f>SUM(G136:G154)</f>
        <v>0</v>
      </c>
      <c r="H155" s="208">
        <f t="shared" ref="H155:Q155" si="96">SUM(H136:H154)</f>
        <v>0</v>
      </c>
      <c r="I155" s="208">
        <f t="shared" si="96"/>
        <v>0</v>
      </c>
      <c r="J155" s="208">
        <f t="shared" si="96"/>
        <v>0</v>
      </c>
      <c r="K155" s="208">
        <f t="shared" si="96"/>
        <v>0</v>
      </c>
      <c r="L155" s="208">
        <f t="shared" si="96"/>
        <v>0</v>
      </c>
      <c r="M155" s="208">
        <f t="shared" si="96"/>
        <v>0</v>
      </c>
      <c r="N155" s="208">
        <f t="shared" si="96"/>
        <v>0</v>
      </c>
      <c r="O155" s="208">
        <f t="shared" si="96"/>
        <v>0</v>
      </c>
      <c r="P155" s="208">
        <f t="shared" si="96"/>
        <v>0</v>
      </c>
      <c r="Q155" s="208">
        <f t="shared" si="96"/>
        <v>0</v>
      </c>
      <c r="R155" s="210">
        <f>SUM(R136:R154)</f>
        <v>0</v>
      </c>
      <c r="S155" s="211"/>
      <c r="T155" s="225">
        <f>SUM(T136:T154)</f>
        <v>0</v>
      </c>
    </row>
    <row r="156" spans="1:22" s="153" customFormat="1" x14ac:dyDescent="0.25">
      <c r="A156" s="181"/>
      <c r="B156" s="174"/>
      <c r="C156" s="175"/>
      <c r="D156" s="176"/>
      <c r="E156" s="176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7"/>
      <c r="T156" s="177"/>
    </row>
    <row r="157" spans="1:22" ht="24" customHeight="1" thickBot="1" x14ac:dyDescent="0.3">
      <c r="A157" s="167" t="s">
        <v>101</v>
      </c>
      <c r="B157" s="178"/>
      <c r="C157" s="2"/>
      <c r="D157" s="2"/>
      <c r="E157" s="2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2"/>
      <c r="S157" s="2"/>
      <c r="T157" s="6"/>
    </row>
    <row r="158" spans="1:22" x14ac:dyDescent="0.25">
      <c r="A158" s="81" t="s">
        <v>102</v>
      </c>
      <c r="B158" s="60"/>
      <c r="C158" s="60"/>
      <c r="D158" s="60"/>
      <c r="E158" s="60"/>
      <c r="F158" s="96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57"/>
      <c r="R158" s="96"/>
      <c r="S158" s="57"/>
      <c r="T158" s="226"/>
    </row>
    <row r="159" spans="1:22" x14ac:dyDescent="0.25">
      <c r="A159" s="14" t="s">
        <v>167</v>
      </c>
      <c r="B159" s="11"/>
      <c r="C159" s="11">
        <v>0</v>
      </c>
      <c r="D159" s="15">
        <f>C159/12</f>
        <v>0</v>
      </c>
      <c r="E159" s="11"/>
      <c r="F159" s="83">
        <f>+D159</f>
        <v>0</v>
      </c>
      <c r="G159" s="15">
        <f>+$D159</f>
        <v>0</v>
      </c>
      <c r="H159" s="15">
        <f t="shared" ref="H159:P165" si="97">+$D159</f>
        <v>0</v>
      </c>
      <c r="I159" s="15">
        <f t="shared" si="97"/>
        <v>0</v>
      </c>
      <c r="J159" s="15">
        <f t="shared" si="97"/>
        <v>0</v>
      </c>
      <c r="K159" s="15">
        <f t="shared" si="97"/>
        <v>0</v>
      </c>
      <c r="L159" s="15">
        <f t="shared" si="97"/>
        <v>0</v>
      </c>
      <c r="M159" s="15">
        <f t="shared" si="97"/>
        <v>0</v>
      </c>
      <c r="N159" s="15">
        <f t="shared" si="97"/>
        <v>0</v>
      </c>
      <c r="O159" s="15">
        <f t="shared" si="97"/>
        <v>0</v>
      </c>
      <c r="P159" s="15">
        <f t="shared" si="97"/>
        <v>0</v>
      </c>
      <c r="Q159" s="16">
        <f t="shared" ref="Q159:Q165" si="98">$D$159</f>
        <v>0</v>
      </c>
      <c r="R159" s="83">
        <f>SUM(F159:Q159)</f>
        <v>0</v>
      </c>
      <c r="S159" s="16"/>
      <c r="T159" s="213">
        <f>R159</f>
        <v>0</v>
      </c>
      <c r="V159">
        <f>+C159</f>
        <v>0</v>
      </c>
    </row>
    <row r="160" spans="1:22" x14ac:dyDescent="0.25">
      <c r="A160" s="14" t="s">
        <v>168</v>
      </c>
      <c r="B160" s="11"/>
      <c r="C160" s="11">
        <v>0</v>
      </c>
      <c r="D160" s="15">
        <f>C160/12</f>
        <v>0</v>
      </c>
      <c r="E160" s="11"/>
      <c r="F160" s="83">
        <f>+D160</f>
        <v>0</v>
      </c>
      <c r="G160" s="15">
        <f>+$D160</f>
        <v>0</v>
      </c>
      <c r="H160" s="15">
        <f t="shared" si="97"/>
        <v>0</v>
      </c>
      <c r="I160" s="15">
        <f t="shared" si="97"/>
        <v>0</v>
      </c>
      <c r="J160" s="15">
        <f t="shared" si="97"/>
        <v>0</v>
      </c>
      <c r="K160" s="15">
        <f t="shared" si="97"/>
        <v>0</v>
      </c>
      <c r="L160" s="15">
        <f t="shared" si="97"/>
        <v>0</v>
      </c>
      <c r="M160" s="15">
        <f t="shared" si="97"/>
        <v>0</v>
      </c>
      <c r="N160" s="15">
        <f t="shared" si="97"/>
        <v>0</v>
      </c>
      <c r="O160" s="15">
        <f t="shared" si="97"/>
        <v>0</v>
      </c>
      <c r="P160" s="15">
        <f t="shared" si="97"/>
        <v>0</v>
      </c>
      <c r="Q160" s="16">
        <f t="shared" si="98"/>
        <v>0</v>
      </c>
      <c r="R160" s="83">
        <f>SUM(F160:Q160)</f>
        <v>0</v>
      </c>
      <c r="S160" s="16"/>
      <c r="T160" s="213">
        <f>R160</f>
        <v>0</v>
      </c>
    </row>
    <row r="161" spans="1:22" x14ac:dyDescent="0.25">
      <c r="A161" s="14"/>
      <c r="B161" s="11"/>
      <c r="C161" s="11"/>
      <c r="D161" s="15"/>
      <c r="E161" s="11"/>
      <c r="F161" s="83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83"/>
      <c r="S161" s="16"/>
      <c r="T161" s="213"/>
    </row>
    <row r="162" spans="1:22" x14ac:dyDescent="0.25">
      <c r="A162" s="14" t="s">
        <v>169</v>
      </c>
      <c r="B162" s="11"/>
      <c r="C162" s="11">
        <v>0</v>
      </c>
      <c r="D162" s="15">
        <f>C162/12</f>
        <v>0</v>
      </c>
      <c r="E162" s="11"/>
      <c r="F162" s="83">
        <f>+D162</f>
        <v>0</v>
      </c>
      <c r="G162" s="15">
        <f>+$D162</f>
        <v>0</v>
      </c>
      <c r="H162" s="15">
        <f t="shared" si="97"/>
        <v>0</v>
      </c>
      <c r="I162" s="15">
        <f t="shared" si="97"/>
        <v>0</v>
      </c>
      <c r="J162" s="15">
        <f t="shared" si="97"/>
        <v>0</v>
      </c>
      <c r="K162" s="15">
        <f t="shared" si="97"/>
        <v>0</v>
      </c>
      <c r="L162" s="15">
        <f t="shared" si="97"/>
        <v>0</v>
      </c>
      <c r="M162" s="15">
        <f t="shared" si="97"/>
        <v>0</v>
      </c>
      <c r="N162" s="15">
        <f t="shared" si="97"/>
        <v>0</v>
      </c>
      <c r="O162" s="15">
        <f t="shared" si="97"/>
        <v>0</v>
      </c>
      <c r="P162" s="15">
        <f t="shared" si="97"/>
        <v>0</v>
      </c>
      <c r="Q162" s="16">
        <f t="shared" si="98"/>
        <v>0</v>
      </c>
      <c r="R162" s="83">
        <f>SUM(F162:Q162)</f>
        <v>0</v>
      </c>
      <c r="S162" s="16"/>
      <c r="T162" s="213">
        <f>R162</f>
        <v>0</v>
      </c>
    </row>
    <row r="163" spans="1:22" x14ac:dyDescent="0.25">
      <c r="A163" s="14" t="s">
        <v>110</v>
      </c>
      <c r="B163" s="11"/>
      <c r="C163" s="11">
        <v>0</v>
      </c>
      <c r="D163" s="15">
        <f>C163/12</f>
        <v>0</v>
      </c>
      <c r="E163" s="11"/>
      <c r="F163" s="83">
        <f>+D163</f>
        <v>0</v>
      </c>
      <c r="G163" s="15">
        <f>+$D163</f>
        <v>0</v>
      </c>
      <c r="H163" s="15">
        <f t="shared" si="97"/>
        <v>0</v>
      </c>
      <c r="I163" s="15">
        <f t="shared" si="97"/>
        <v>0</v>
      </c>
      <c r="J163" s="15">
        <f t="shared" si="97"/>
        <v>0</v>
      </c>
      <c r="K163" s="15">
        <f t="shared" si="97"/>
        <v>0</v>
      </c>
      <c r="L163" s="15">
        <f t="shared" si="97"/>
        <v>0</v>
      </c>
      <c r="M163" s="15">
        <f t="shared" si="97"/>
        <v>0</v>
      </c>
      <c r="N163" s="15">
        <f t="shared" si="97"/>
        <v>0</v>
      </c>
      <c r="O163" s="15">
        <f t="shared" si="97"/>
        <v>0</v>
      </c>
      <c r="P163" s="15">
        <f t="shared" si="97"/>
        <v>0</v>
      </c>
      <c r="Q163" s="16">
        <f t="shared" si="98"/>
        <v>0</v>
      </c>
      <c r="R163" s="83">
        <f>SUM(F163:Q163)</f>
        <v>0</v>
      </c>
      <c r="S163" s="16"/>
      <c r="T163" s="213">
        <f>R163</f>
        <v>0</v>
      </c>
    </row>
    <row r="164" spans="1:22" x14ac:dyDescent="0.25">
      <c r="A164" s="14" t="s">
        <v>110</v>
      </c>
      <c r="B164" s="11"/>
      <c r="C164" s="11">
        <v>0</v>
      </c>
      <c r="D164" s="15">
        <f>C164/12</f>
        <v>0</v>
      </c>
      <c r="E164" s="11"/>
      <c r="F164" s="83">
        <f>+D164</f>
        <v>0</v>
      </c>
      <c r="G164" s="15">
        <f>+$D164</f>
        <v>0</v>
      </c>
      <c r="H164" s="15">
        <f t="shared" si="97"/>
        <v>0</v>
      </c>
      <c r="I164" s="15">
        <f t="shared" si="97"/>
        <v>0</v>
      </c>
      <c r="J164" s="15">
        <f t="shared" si="97"/>
        <v>0</v>
      </c>
      <c r="K164" s="15">
        <f t="shared" si="97"/>
        <v>0</v>
      </c>
      <c r="L164" s="15">
        <f t="shared" si="97"/>
        <v>0</v>
      </c>
      <c r="M164" s="15">
        <f t="shared" si="97"/>
        <v>0</v>
      </c>
      <c r="N164" s="15">
        <f t="shared" si="97"/>
        <v>0</v>
      </c>
      <c r="O164" s="15">
        <f t="shared" si="97"/>
        <v>0</v>
      </c>
      <c r="P164" s="15">
        <f t="shared" si="97"/>
        <v>0</v>
      </c>
      <c r="Q164" s="16">
        <f t="shared" si="98"/>
        <v>0</v>
      </c>
      <c r="R164" s="83">
        <f>SUM(F164:Q164)</f>
        <v>0</v>
      </c>
      <c r="S164" s="16"/>
      <c r="T164" s="213">
        <f>R164</f>
        <v>0</v>
      </c>
    </row>
    <row r="165" spans="1:22" x14ac:dyDescent="0.25">
      <c r="A165" s="14" t="s">
        <v>110</v>
      </c>
      <c r="B165" s="11"/>
      <c r="C165" s="11">
        <v>0</v>
      </c>
      <c r="D165" s="15">
        <f>C165/12</f>
        <v>0</v>
      </c>
      <c r="E165" s="11"/>
      <c r="F165" s="83">
        <f>+D165</f>
        <v>0</v>
      </c>
      <c r="G165" s="15">
        <f>+$D165</f>
        <v>0</v>
      </c>
      <c r="H165" s="15">
        <f t="shared" si="97"/>
        <v>0</v>
      </c>
      <c r="I165" s="15">
        <f t="shared" si="97"/>
        <v>0</v>
      </c>
      <c r="J165" s="15">
        <f t="shared" si="97"/>
        <v>0</v>
      </c>
      <c r="K165" s="15">
        <f t="shared" si="97"/>
        <v>0</v>
      </c>
      <c r="L165" s="15">
        <f t="shared" si="97"/>
        <v>0</v>
      </c>
      <c r="M165" s="15">
        <f t="shared" si="97"/>
        <v>0</v>
      </c>
      <c r="N165" s="15">
        <f t="shared" si="97"/>
        <v>0</v>
      </c>
      <c r="O165" s="15">
        <f t="shared" si="97"/>
        <v>0</v>
      </c>
      <c r="P165" s="15">
        <f t="shared" si="97"/>
        <v>0</v>
      </c>
      <c r="Q165" s="16">
        <f t="shared" si="98"/>
        <v>0</v>
      </c>
      <c r="R165" s="83">
        <f>SUM(F165:Q165)</f>
        <v>0</v>
      </c>
      <c r="S165" s="16"/>
      <c r="T165" s="213">
        <f>R165</f>
        <v>0</v>
      </c>
    </row>
    <row r="166" spans="1:22" ht="15.75" thickBot="1" x14ac:dyDescent="0.3">
      <c r="A166" s="172"/>
      <c r="B166" s="168"/>
      <c r="C166" s="168" t="s">
        <v>4</v>
      </c>
      <c r="D166" s="168" t="s">
        <v>4</v>
      </c>
      <c r="E166" s="168"/>
      <c r="F166" s="169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1"/>
      <c r="R166" s="172"/>
      <c r="S166" s="173"/>
      <c r="T166" s="227"/>
    </row>
    <row r="167" spans="1:22" ht="15.75" thickBot="1" x14ac:dyDescent="0.3">
      <c r="A167" s="185" t="s">
        <v>104</v>
      </c>
      <c r="B167" s="188"/>
      <c r="C167" s="111">
        <f>SUM(C159:C166)</f>
        <v>0</v>
      </c>
      <c r="D167" s="111">
        <f>SUM(D159:D166)</f>
        <v>0</v>
      </c>
      <c r="E167" s="111"/>
      <c r="F167" s="106">
        <f t="shared" ref="F167:R167" si="99">SUM(F159:F166)</f>
        <v>0</v>
      </c>
      <c r="G167" s="107">
        <f t="shared" si="99"/>
        <v>0</v>
      </c>
      <c r="H167" s="107">
        <f t="shared" si="99"/>
        <v>0</v>
      </c>
      <c r="I167" s="107">
        <f t="shared" si="99"/>
        <v>0</v>
      </c>
      <c r="J167" s="107">
        <f t="shared" si="99"/>
        <v>0</v>
      </c>
      <c r="K167" s="107">
        <f t="shared" si="99"/>
        <v>0</v>
      </c>
      <c r="L167" s="107">
        <f t="shared" si="99"/>
        <v>0</v>
      </c>
      <c r="M167" s="107">
        <f t="shared" si="99"/>
        <v>0</v>
      </c>
      <c r="N167" s="107">
        <f t="shared" si="99"/>
        <v>0</v>
      </c>
      <c r="O167" s="107">
        <f t="shared" si="99"/>
        <v>0</v>
      </c>
      <c r="P167" s="107">
        <f t="shared" si="99"/>
        <v>0</v>
      </c>
      <c r="Q167" s="189">
        <f t="shared" si="99"/>
        <v>0</v>
      </c>
      <c r="R167" s="106">
        <f t="shared" si="99"/>
        <v>0</v>
      </c>
      <c r="S167" s="166"/>
      <c r="T167" s="228">
        <f>SUM(T159:T166)</f>
        <v>0</v>
      </c>
      <c r="V167" s="228">
        <f>SUM(V158:V166)</f>
        <v>0</v>
      </c>
    </row>
    <row r="168" spans="1:22" s="153" customFormat="1" x14ac:dyDescent="0.25">
      <c r="A168" s="187"/>
      <c r="B168" s="182"/>
      <c r="C168" s="183"/>
      <c r="D168" s="184"/>
      <c r="E168" s="183"/>
      <c r="F168" s="184"/>
      <c r="G168" s="184"/>
      <c r="H168" s="184"/>
      <c r="I168" s="184"/>
      <c r="J168" s="184"/>
      <c r="K168" s="184"/>
      <c r="L168" s="184"/>
      <c r="M168" s="184"/>
      <c r="N168" s="184"/>
      <c r="O168" s="184"/>
      <c r="P168" s="184"/>
      <c r="Q168" s="184"/>
      <c r="R168" s="184"/>
      <c r="S168" s="183"/>
      <c r="T168" s="184"/>
    </row>
    <row r="169" spans="1:22" s="153" customFormat="1" ht="24" customHeight="1" thickBot="1" x14ac:dyDescent="0.3">
      <c r="A169" s="167" t="s">
        <v>170</v>
      </c>
      <c r="E169" s="179"/>
      <c r="F169" s="180"/>
      <c r="G169" s="180"/>
      <c r="H169" s="180"/>
      <c r="I169" s="180"/>
      <c r="J169" s="180"/>
      <c r="K169" s="180"/>
      <c r="L169" s="180"/>
      <c r="M169" s="180"/>
      <c r="N169" s="180"/>
      <c r="O169" s="180"/>
      <c r="P169" s="180"/>
      <c r="Q169" s="180"/>
      <c r="R169" s="179"/>
      <c r="S169" s="179"/>
      <c r="T169" s="179"/>
    </row>
    <row r="170" spans="1:22" ht="15.75" thickBot="1" x14ac:dyDescent="0.3">
      <c r="A170" s="185" t="s">
        <v>62</v>
      </c>
      <c r="B170" s="186"/>
      <c r="C170" s="236">
        <f>C101+C133+C155-C167</f>
        <v>0</v>
      </c>
      <c r="D170" s="236">
        <f>D101+D133+D155-D167</f>
        <v>0</v>
      </c>
      <c r="E170" s="237"/>
      <c r="F170" s="238">
        <f>F101+F133-F155-F167</f>
        <v>0</v>
      </c>
      <c r="G170" s="239">
        <f>G101+G133+G155-G167</f>
        <v>0</v>
      </c>
      <c r="H170" s="239">
        <f t="shared" ref="H170:Q170" si="100">H101+H133+H155-H167</f>
        <v>0</v>
      </c>
      <c r="I170" s="239">
        <f t="shared" si="100"/>
        <v>0</v>
      </c>
      <c r="J170" s="239">
        <f t="shared" si="100"/>
        <v>0</v>
      </c>
      <c r="K170" s="239">
        <f t="shared" si="100"/>
        <v>0</v>
      </c>
      <c r="L170" s="239">
        <f t="shared" si="100"/>
        <v>0</v>
      </c>
      <c r="M170" s="239">
        <f t="shared" si="100"/>
        <v>0</v>
      </c>
      <c r="N170" s="239">
        <f t="shared" si="100"/>
        <v>0</v>
      </c>
      <c r="O170" s="239">
        <f t="shared" si="100"/>
        <v>0</v>
      </c>
      <c r="P170" s="239">
        <f t="shared" si="100"/>
        <v>0</v>
      </c>
      <c r="Q170" s="239">
        <f t="shared" si="100"/>
        <v>0</v>
      </c>
      <c r="R170" s="238">
        <f>R101+R133+R155-R167</f>
        <v>0</v>
      </c>
      <c r="S170" s="240"/>
      <c r="T170" s="241">
        <f>T101+T133-T167</f>
        <v>0</v>
      </c>
      <c r="V170" s="241">
        <f>V101+V133-V167</f>
        <v>0</v>
      </c>
    </row>
    <row r="171" spans="1:22" x14ac:dyDescent="0.25">
      <c r="A171" s="102"/>
      <c r="R171" s="3"/>
      <c r="T171"/>
    </row>
    <row r="172" spans="1:22" ht="24" customHeight="1" thickBot="1" x14ac:dyDescent="0.3">
      <c r="A172" s="167" t="s">
        <v>94</v>
      </c>
      <c r="T172"/>
    </row>
    <row r="173" spans="1:22" x14ac:dyDescent="0.25">
      <c r="A173" s="129" t="s">
        <v>61</v>
      </c>
      <c r="B173" s="130"/>
      <c r="C173" s="131">
        <f>(C101*0.8)+(C133-C167)*0.5</f>
        <v>0</v>
      </c>
      <c r="D173" s="131">
        <f>+C173/12</f>
        <v>0</v>
      </c>
      <c r="E173" s="130"/>
      <c r="F173" s="132">
        <f t="shared" ref="F173:R173" si="101">(F101*0.8)+(F133-F167)*0.5</f>
        <v>0</v>
      </c>
      <c r="G173" s="131">
        <f t="shared" si="101"/>
        <v>0</v>
      </c>
      <c r="H173" s="131">
        <f t="shared" si="101"/>
        <v>0</v>
      </c>
      <c r="I173" s="131">
        <f t="shared" si="101"/>
        <v>0</v>
      </c>
      <c r="J173" s="131">
        <f t="shared" si="101"/>
        <v>0</v>
      </c>
      <c r="K173" s="131">
        <f t="shared" si="101"/>
        <v>0</v>
      </c>
      <c r="L173" s="131">
        <f t="shared" si="101"/>
        <v>0</v>
      </c>
      <c r="M173" s="131">
        <f t="shared" si="101"/>
        <v>0</v>
      </c>
      <c r="N173" s="131">
        <f t="shared" si="101"/>
        <v>0</v>
      </c>
      <c r="O173" s="131">
        <f t="shared" si="101"/>
        <v>0</v>
      </c>
      <c r="P173" s="131">
        <f t="shared" si="101"/>
        <v>0</v>
      </c>
      <c r="Q173" s="133">
        <f t="shared" si="101"/>
        <v>0</v>
      </c>
      <c r="R173" s="132">
        <f t="shared" si="101"/>
        <v>0</v>
      </c>
      <c r="S173" s="133"/>
      <c r="T173" s="229">
        <f>(T101*0.8)+(T133-T167)*0.5</f>
        <v>0</v>
      </c>
      <c r="V173" s="3">
        <f>+C173</f>
        <v>0</v>
      </c>
    </row>
    <row r="174" spans="1:22" x14ac:dyDescent="0.25">
      <c r="A174" s="20" t="s">
        <v>176</v>
      </c>
      <c r="B174" s="17"/>
      <c r="C174" s="18">
        <f>(C101*0.1)+(C133-C167)*0.25</f>
        <v>0</v>
      </c>
      <c r="D174" s="18">
        <f>C174/12</f>
        <v>0</v>
      </c>
      <c r="E174" s="17"/>
      <c r="F174" s="84">
        <f t="shared" ref="F174:R174" si="102">(F101*0.1)+(F133-F167)*0.25</f>
        <v>0</v>
      </c>
      <c r="G174" s="18">
        <f t="shared" si="102"/>
        <v>0</v>
      </c>
      <c r="H174" s="18">
        <f t="shared" si="102"/>
        <v>0</v>
      </c>
      <c r="I174" s="18">
        <f t="shared" si="102"/>
        <v>0</v>
      </c>
      <c r="J174" s="18">
        <f t="shared" si="102"/>
        <v>0</v>
      </c>
      <c r="K174" s="18">
        <f t="shared" si="102"/>
        <v>0</v>
      </c>
      <c r="L174" s="18">
        <f t="shared" si="102"/>
        <v>0</v>
      </c>
      <c r="M174" s="18">
        <f t="shared" si="102"/>
        <v>0</v>
      </c>
      <c r="N174" s="18">
        <f t="shared" si="102"/>
        <v>0</v>
      </c>
      <c r="O174" s="18">
        <f t="shared" si="102"/>
        <v>0</v>
      </c>
      <c r="P174" s="18">
        <f t="shared" si="102"/>
        <v>0</v>
      </c>
      <c r="Q174" s="19">
        <f t="shared" si="102"/>
        <v>0</v>
      </c>
      <c r="R174" s="84">
        <f t="shared" si="102"/>
        <v>0</v>
      </c>
      <c r="S174" s="19"/>
      <c r="T174" s="230">
        <f>(T101*0.1)+(T133-T167)*0.25</f>
        <v>0</v>
      </c>
      <c r="V174" s="3">
        <f>+C174</f>
        <v>0</v>
      </c>
    </row>
    <row r="175" spans="1:22" x14ac:dyDescent="0.25">
      <c r="A175" s="21" t="s">
        <v>8</v>
      </c>
      <c r="B175" s="17"/>
      <c r="C175" s="37">
        <f>SUM(C173:C174)</f>
        <v>0</v>
      </c>
      <c r="D175" s="37">
        <f>SUM(D173:D174)</f>
        <v>0</v>
      </c>
      <c r="E175" s="22"/>
      <c r="F175" s="85">
        <f t="shared" ref="F175:R175" si="103">SUM(F173:F174)</f>
        <v>0</v>
      </c>
      <c r="G175" s="37">
        <f t="shared" si="103"/>
        <v>0</v>
      </c>
      <c r="H175" s="37">
        <f t="shared" si="103"/>
        <v>0</v>
      </c>
      <c r="I175" s="37">
        <f t="shared" si="103"/>
        <v>0</v>
      </c>
      <c r="J175" s="37">
        <f t="shared" si="103"/>
        <v>0</v>
      </c>
      <c r="K175" s="37">
        <f t="shared" si="103"/>
        <v>0</v>
      </c>
      <c r="L175" s="37">
        <f t="shared" si="103"/>
        <v>0</v>
      </c>
      <c r="M175" s="37">
        <f t="shared" si="103"/>
        <v>0</v>
      </c>
      <c r="N175" s="37">
        <f t="shared" si="103"/>
        <v>0</v>
      </c>
      <c r="O175" s="37">
        <f t="shared" si="103"/>
        <v>0</v>
      </c>
      <c r="P175" s="37">
        <f t="shared" si="103"/>
        <v>0</v>
      </c>
      <c r="Q175" s="86">
        <f t="shared" si="103"/>
        <v>0</v>
      </c>
      <c r="R175" s="85">
        <f t="shared" si="103"/>
        <v>0</v>
      </c>
      <c r="S175" s="86"/>
      <c r="T175" s="230">
        <f>SUM(T173:T174)</f>
        <v>0</v>
      </c>
      <c r="V175" s="3">
        <f>+C175</f>
        <v>0</v>
      </c>
    </row>
    <row r="176" spans="1:22" ht="15.75" thickBot="1" x14ac:dyDescent="0.3">
      <c r="A176" s="53"/>
      <c r="B176" s="54"/>
      <c r="C176" s="54"/>
      <c r="D176" s="54"/>
      <c r="E176" s="54"/>
      <c r="F176" s="93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94"/>
      <c r="R176" s="87"/>
      <c r="S176" s="56"/>
      <c r="T176" s="231"/>
    </row>
    <row r="177" spans="1:22" ht="15.75" thickBot="1" x14ac:dyDescent="0.3">
      <c r="A177" s="191" t="s">
        <v>171</v>
      </c>
      <c r="B177" s="65"/>
      <c r="C177" s="66">
        <f>C174+(0.2*C155)</f>
        <v>0</v>
      </c>
      <c r="D177" s="66">
        <f>D174+(0.2*D155)</f>
        <v>0</v>
      </c>
      <c r="E177" s="65"/>
      <c r="F177" s="88">
        <f>F174+(0.2*F155)</f>
        <v>0</v>
      </c>
      <c r="G177" s="66">
        <f>G174+(0.2*G155)</f>
        <v>0</v>
      </c>
      <c r="H177" s="66">
        <f t="shared" ref="H177:Q177" si="104">H174+(0.2*H155)</f>
        <v>0</v>
      </c>
      <c r="I177" s="66">
        <f t="shared" si="104"/>
        <v>0</v>
      </c>
      <c r="J177" s="66">
        <f t="shared" si="104"/>
        <v>0</v>
      </c>
      <c r="K177" s="66">
        <f t="shared" si="104"/>
        <v>0</v>
      </c>
      <c r="L177" s="66">
        <f t="shared" si="104"/>
        <v>0</v>
      </c>
      <c r="M177" s="66">
        <f t="shared" si="104"/>
        <v>0</v>
      </c>
      <c r="N177" s="66">
        <f t="shared" si="104"/>
        <v>0</v>
      </c>
      <c r="O177" s="66">
        <f t="shared" si="104"/>
        <v>0</v>
      </c>
      <c r="P177" s="66">
        <f t="shared" si="104"/>
        <v>0</v>
      </c>
      <c r="Q177" s="66">
        <f t="shared" si="104"/>
        <v>0</v>
      </c>
      <c r="R177" s="88">
        <f>SUM(F177:Q177)</f>
        <v>0</v>
      </c>
      <c r="S177" s="67"/>
      <c r="T177" s="232">
        <f>T174+(0.2*T155)</f>
        <v>0</v>
      </c>
      <c r="V177" s="3">
        <f>+C177</f>
        <v>0</v>
      </c>
    </row>
    <row r="178" spans="1:22" s="153" customFormat="1" x14ac:dyDescent="0.25">
      <c r="A178" s="176"/>
      <c r="B178" s="183"/>
      <c r="C178" s="184"/>
      <c r="D178" s="184"/>
      <c r="E178" s="183"/>
      <c r="F178" s="184"/>
      <c r="G178" s="184"/>
      <c r="H178" s="184"/>
      <c r="I178" s="184"/>
      <c r="J178" s="184"/>
      <c r="K178" s="184"/>
      <c r="L178" s="184"/>
      <c r="M178" s="184"/>
      <c r="N178" s="184"/>
      <c r="O178" s="184"/>
      <c r="P178" s="184"/>
      <c r="Q178" s="184"/>
      <c r="R178" s="184"/>
      <c r="S178" s="175"/>
      <c r="T178" s="190"/>
    </row>
    <row r="179" spans="1:22" ht="24" customHeight="1" thickBot="1" x14ac:dyDescent="0.3">
      <c r="A179" s="167" t="s">
        <v>107</v>
      </c>
      <c r="B179" s="2"/>
      <c r="C179" s="2"/>
      <c r="D179" s="2"/>
      <c r="E179" s="2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7"/>
      <c r="S179" s="69"/>
      <c r="T179" s="4"/>
    </row>
    <row r="180" spans="1:22" ht="15.75" thickBot="1" x14ac:dyDescent="0.3">
      <c r="A180" s="62" t="s">
        <v>5</v>
      </c>
      <c r="B180" s="63"/>
      <c r="C180" s="63"/>
      <c r="D180" s="63"/>
      <c r="E180" s="89"/>
      <c r="F180" s="75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92"/>
      <c r="R180" s="62"/>
      <c r="S180" s="89"/>
      <c r="T180" s="233"/>
    </row>
    <row r="181" spans="1:22" x14ac:dyDescent="0.25">
      <c r="A181" s="137"/>
      <c r="B181" s="110"/>
      <c r="C181" s="110"/>
      <c r="D181" s="138"/>
      <c r="E181" s="110"/>
      <c r="F181" s="139"/>
      <c r="G181" s="138"/>
      <c r="H181" s="138"/>
      <c r="I181" s="138"/>
      <c r="J181" s="138"/>
      <c r="K181" s="138"/>
      <c r="L181" s="138"/>
      <c r="M181" s="138"/>
      <c r="N181" s="138"/>
      <c r="O181" s="138"/>
      <c r="P181" s="138"/>
      <c r="Q181" s="140"/>
      <c r="R181" s="139"/>
      <c r="S181" s="140"/>
      <c r="T181" s="234"/>
    </row>
    <row r="182" spans="1:22" x14ac:dyDescent="0.25">
      <c r="A182" s="261" t="s">
        <v>174</v>
      </c>
      <c r="B182" s="12"/>
      <c r="C182" s="12">
        <v>0</v>
      </c>
      <c r="D182" s="24">
        <f>+C182/12</f>
        <v>0</v>
      </c>
      <c r="E182" s="12"/>
      <c r="F182" s="90">
        <f>D182</f>
        <v>0</v>
      </c>
      <c r="G182" s="24">
        <f>$D182</f>
        <v>0</v>
      </c>
      <c r="H182" s="24">
        <f t="shared" ref="H182:Q202" si="105">$D182</f>
        <v>0</v>
      </c>
      <c r="I182" s="24">
        <f t="shared" si="105"/>
        <v>0</v>
      </c>
      <c r="J182" s="24">
        <f t="shared" si="105"/>
        <v>0</v>
      </c>
      <c r="K182" s="24">
        <f t="shared" si="105"/>
        <v>0</v>
      </c>
      <c r="L182" s="24">
        <f t="shared" si="105"/>
        <v>0</v>
      </c>
      <c r="M182" s="24">
        <f t="shared" si="105"/>
        <v>0</v>
      </c>
      <c r="N182" s="24">
        <f t="shared" si="105"/>
        <v>0</v>
      </c>
      <c r="O182" s="24">
        <f t="shared" si="105"/>
        <v>0</v>
      </c>
      <c r="P182" s="24">
        <f t="shared" si="105"/>
        <v>0</v>
      </c>
      <c r="Q182" s="24">
        <f t="shared" si="105"/>
        <v>0</v>
      </c>
      <c r="R182" s="90">
        <f t="shared" ref="R182:R210" si="106">SUM(F182:Q182)</f>
        <v>0</v>
      </c>
      <c r="S182" s="25"/>
      <c r="T182" s="235">
        <f>R182</f>
        <v>0</v>
      </c>
    </row>
    <row r="183" spans="1:22" x14ac:dyDescent="0.25">
      <c r="A183" s="23" t="s">
        <v>112</v>
      </c>
      <c r="B183" s="12"/>
      <c r="C183" s="12">
        <v>0</v>
      </c>
      <c r="D183" s="24">
        <f t="shared" ref="D183:D210" si="107">+C183/12</f>
        <v>0</v>
      </c>
      <c r="E183" s="12"/>
      <c r="F183" s="90">
        <f>D183</f>
        <v>0</v>
      </c>
      <c r="G183" s="24">
        <f>$D183</f>
        <v>0</v>
      </c>
      <c r="H183" s="24">
        <f t="shared" si="105"/>
        <v>0</v>
      </c>
      <c r="I183" s="24">
        <f t="shared" si="105"/>
        <v>0</v>
      </c>
      <c r="J183" s="24">
        <f t="shared" si="105"/>
        <v>0</v>
      </c>
      <c r="K183" s="24">
        <f t="shared" si="105"/>
        <v>0</v>
      </c>
      <c r="L183" s="24">
        <f t="shared" si="105"/>
        <v>0</v>
      </c>
      <c r="M183" s="24">
        <f t="shared" si="105"/>
        <v>0</v>
      </c>
      <c r="N183" s="24">
        <f t="shared" si="105"/>
        <v>0</v>
      </c>
      <c r="O183" s="24">
        <f t="shared" si="105"/>
        <v>0</v>
      </c>
      <c r="P183" s="24">
        <f t="shared" si="105"/>
        <v>0</v>
      </c>
      <c r="Q183" s="24">
        <f t="shared" si="105"/>
        <v>0</v>
      </c>
      <c r="R183" s="90">
        <f t="shared" si="106"/>
        <v>0</v>
      </c>
      <c r="S183" s="25"/>
      <c r="T183" s="235">
        <f>R183</f>
        <v>0</v>
      </c>
    </row>
    <row r="184" spans="1:22" x14ac:dyDescent="0.25">
      <c r="A184" s="23" t="s">
        <v>112</v>
      </c>
      <c r="B184" s="12"/>
      <c r="C184" s="12">
        <v>0</v>
      </c>
      <c r="D184" s="24">
        <f t="shared" si="107"/>
        <v>0</v>
      </c>
      <c r="E184" s="12"/>
      <c r="F184" s="90">
        <f>D184</f>
        <v>0</v>
      </c>
      <c r="G184" s="24">
        <f>$D184</f>
        <v>0</v>
      </c>
      <c r="H184" s="24">
        <f t="shared" si="105"/>
        <v>0</v>
      </c>
      <c r="I184" s="24">
        <f t="shared" si="105"/>
        <v>0</v>
      </c>
      <c r="J184" s="24">
        <f t="shared" si="105"/>
        <v>0</v>
      </c>
      <c r="K184" s="24">
        <f t="shared" si="105"/>
        <v>0</v>
      </c>
      <c r="L184" s="24">
        <f t="shared" si="105"/>
        <v>0</v>
      </c>
      <c r="M184" s="24">
        <f t="shared" si="105"/>
        <v>0</v>
      </c>
      <c r="N184" s="24">
        <f t="shared" si="105"/>
        <v>0</v>
      </c>
      <c r="O184" s="24">
        <f t="shared" si="105"/>
        <v>0</v>
      </c>
      <c r="P184" s="24">
        <f t="shared" si="105"/>
        <v>0</v>
      </c>
      <c r="Q184" s="24">
        <f t="shared" si="105"/>
        <v>0</v>
      </c>
      <c r="R184" s="90">
        <f t="shared" si="106"/>
        <v>0</v>
      </c>
      <c r="S184" s="25"/>
      <c r="T184" s="235">
        <f>R184</f>
        <v>0</v>
      </c>
    </row>
    <row r="185" spans="1:22" x14ac:dyDescent="0.25">
      <c r="A185" s="23" t="s">
        <v>112</v>
      </c>
      <c r="B185" s="12"/>
      <c r="C185" s="12">
        <v>0</v>
      </c>
      <c r="D185" s="24">
        <f t="shared" si="107"/>
        <v>0</v>
      </c>
      <c r="E185" s="12"/>
      <c r="F185" s="90">
        <f t="shared" ref="F185:F210" si="108">D185</f>
        <v>0</v>
      </c>
      <c r="G185" s="24">
        <f t="shared" ref="G185:Q203" si="109">$D185</f>
        <v>0</v>
      </c>
      <c r="H185" s="24">
        <f t="shared" si="105"/>
        <v>0</v>
      </c>
      <c r="I185" s="24">
        <f t="shared" si="105"/>
        <v>0</v>
      </c>
      <c r="J185" s="24">
        <f t="shared" si="105"/>
        <v>0</v>
      </c>
      <c r="K185" s="24">
        <f t="shared" si="105"/>
        <v>0</v>
      </c>
      <c r="L185" s="24">
        <f t="shared" si="105"/>
        <v>0</v>
      </c>
      <c r="M185" s="24">
        <f t="shared" si="105"/>
        <v>0</v>
      </c>
      <c r="N185" s="24">
        <f t="shared" si="105"/>
        <v>0</v>
      </c>
      <c r="O185" s="24">
        <f t="shared" si="105"/>
        <v>0</v>
      </c>
      <c r="P185" s="24">
        <f t="shared" si="105"/>
        <v>0</v>
      </c>
      <c r="Q185" s="24">
        <f t="shared" si="105"/>
        <v>0</v>
      </c>
      <c r="R185" s="90">
        <f t="shared" si="106"/>
        <v>0</v>
      </c>
      <c r="S185" s="25"/>
      <c r="T185" s="235">
        <f t="shared" ref="T185:T210" si="110">R185</f>
        <v>0</v>
      </c>
    </row>
    <row r="186" spans="1:22" x14ac:dyDescent="0.25">
      <c r="A186" s="23" t="s">
        <v>112</v>
      </c>
      <c r="B186" s="12"/>
      <c r="C186" s="12">
        <v>0</v>
      </c>
      <c r="D186" s="24">
        <f t="shared" si="107"/>
        <v>0</v>
      </c>
      <c r="E186" s="12"/>
      <c r="F186" s="90">
        <f t="shared" si="108"/>
        <v>0</v>
      </c>
      <c r="G186" s="24">
        <f t="shared" si="109"/>
        <v>0</v>
      </c>
      <c r="H186" s="24">
        <f t="shared" si="105"/>
        <v>0</v>
      </c>
      <c r="I186" s="24">
        <f t="shared" si="105"/>
        <v>0</v>
      </c>
      <c r="J186" s="24">
        <f t="shared" si="105"/>
        <v>0</v>
      </c>
      <c r="K186" s="24">
        <f t="shared" si="105"/>
        <v>0</v>
      </c>
      <c r="L186" s="24">
        <f t="shared" si="105"/>
        <v>0</v>
      </c>
      <c r="M186" s="24">
        <f t="shared" si="105"/>
        <v>0</v>
      </c>
      <c r="N186" s="24">
        <f t="shared" si="105"/>
        <v>0</v>
      </c>
      <c r="O186" s="24">
        <f t="shared" si="105"/>
        <v>0</v>
      </c>
      <c r="P186" s="24">
        <f t="shared" si="105"/>
        <v>0</v>
      </c>
      <c r="Q186" s="24">
        <f t="shared" si="105"/>
        <v>0</v>
      </c>
      <c r="R186" s="90">
        <f t="shared" si="106"/>
        <v>0</v>
      </c>
      <c r="S186" s="25"/>
      <c r="T186" s="235">
        <f t="shared" si="110"/>
        <v>0</v>
      </c>
    </row>
    <row r="187" spans="1:22" x14ac:dyDescent="0.25">
      <c r="A187" s="23" t="s">
        <v>112</v>
      </c>
      <c r="B187" s="12"/>
      <c r="C187" s="12">
        <v>0</v>
      </c>
      <c r="D187" s="24">
        <f t="shared" si="107"/>
        <v>0</v>
      </c>
      <c r="E187" s="12"/>
      <c r="F187" s="90">
        <f t="shared" si="108"/>
        <v>0</v>
      </c>
      <c r="G187" s="24">
        <f t="shared" si="109"/>
        <v>0</v>
      </c>
      <c r="H187" s="24">
        <f t="shared" si="105"/>
        <v>0</v>
      </c>
      <c r="I187" s="24">
        <f t="shared" si="105"/>
        <v>0</v>
      </c>
      <c r="J187" s="24">
        <f t="shared" si="105"/>
        <v>0</v>
      </c>
      <c r="K187" s="24">
        <f t="shared" si="105"/>
        <v>0</v>
      </c>
      <c r="L187" s="24">
        <f t="shared" si="105"/>
        <v>0</v>
      </c>
      <c r="M187" s="24">
        <f t="shared" si="105"/>
        <v>0</v>
      </c>
      <c r="N187" s="24">
        <f t="shared" si="105"/>
        <v>0</v>
      </c>
      <c r="O187" s="24">
        <f t="shared" si="105"/>
        <v>0</v>
      </c>
      <c r="P187" s="24">
        <f t="shared" si="105"/>
        <v>0</v>
      </c>
      <c r="Q187" s="24">
        <f t="shared" si="105"/>
        <v>0</v>
      </c>
      <c r="R187" s="90">
        <f t="shared" si="106"/>
        <v>0</v>
      </c>
      <c r="S187" s="25"/>
      <c r="T187" s="235">
        <f t="shared" si="110"/>
        <v>0</v>
      </c>
    </row>
    <row r="188" spans="1:22" x14ac:dyDescent="0.25">
      <c r="A188" s="23" t="s">
        <v>112</v>
      </c>
      <c r="B188" s="12"/>
      <c r="C188" s="12">
        <v>0</v>
      </c>
      <c r="D188" s="24">
        <f t="shared" si="107"/>
        <v>0</v>
      </c>
      <c r="E188" s="12"/>
      <c r="F188" s="90">
        <f t="shared" si="108"/>
        <v>0</v>
      </c>
      <c r="G188" s="24">
        <f t="shared" si="109"/>
        <v>0</v>
      </c>
      <c r="H188" s="24">
        <f t="shared" si="105"/>
        <v>0</v>
      </c>
      <c r="I188" s="24">
        <f t="shared" si="105"/>
        <v>0</v>
      </c>
      <c r="J188" s="24">
        <f t="shared" si="105"/>
        <v>0</v>
      </c>
      <c r="K188" s="24">
        <f t="shared" si="105"/>
        <v>0</v>
      </c>
      <c r="L188" s="24">
        <f t="shared" si="105"/>
        <v>0</v>
      </c>
      <c r="M188" s="24">
        <f t="shared" si="105"/>
        <v>0</v>
      </c>
      <c r="N188" s="24">
        <f t="shared" si="105"/>
        <v>0</v>
      </c>
      <c r="O188" s="24">
        <f t="shared" si="105"/>
        <v>0</v>
      </c>
      <c r="P188" s="24">
        <f t="shared" si="105"/>
        <v>0</v>
      </c>
      <c r="Q188" s="24">
        <f t="shared" si="105"/>
        <v>0</v>
      </c>
      <c r="R188" s="90">
        <f t="shared" si="106"/>
        <v>0</v>
      </c>
      <c r="S188" s="25"/>
      <c r="T188" s="235">
        <f t="shared" si="110"/>
        <v>0</v>
      </c>
    </row>
    <row r="189" spans="1:22" x14ac:dyDescent="0.25">
      <c r="A189" s="23" t="s">
        <v>175</v>
      </c>
      <c r="B189" s="12"/>
      <c r="C189" s="12">
        <v>0</v>
      </c>
      <c r="D189" s="24">
        <f t="shared" si="107"/>
        <v>0</v>
      </c>
      <c r="E189" s="12"/>
      <c r="F189" s="90">
        <f t="shared" si="108"/>
        <v>0</v>
      </c>
      <c r="G189" s="24">
        <f t="shared" si="109"/>
        <v>0</v>
      </c>
      <c r="H189" s="24">
        <f t="shared" si="105"/>
        <v>0</v>
      </c>
      <c r="I189" s="24">
        <f t="shared" si="105"/>
        <v>0</v>
      </c>
      <c r="J189" s="24">
        <f t="shared" si="105"/>
        <v>0</v>
      </c>
      <c r="K189" s="24">
        <f t="shared" si="105"/>
        <v>0</v>
      </c>
      <c r="L189" s="24">
        <f t="shared" si="105"/>
        <v>0</v>
      </c>
      <c r="M189" s="24">
        <f t="shared" si="105"/>
        <v>0</v>
      </c>
      <c r="N189" s="24">
        <f t="shared" si="105"/>
        <v>0</v>
      </c>
      <c r="O189" s="24">
        <f t="shared" si="105"/>
        <v>0</v>
      </c>
      <c r="P189" s="24">
        <f t="shared" si="105"/>
        <v>0</v>
      </c>
      <c r="Q189" s="24">
        <f t="shared" si="105"/>
        <v>0</v>
      </c>
      <c r="R189" s="90">
        <f t="shared" si="106"/>
        <v>0</v>
      </c>
      <c r="S189" s="25"/>
      <c r="T189" s="235">
        <f t="shared" si="110"/>
        <v>0</v>
      </c>
    </row>
    <row r="190" spans="1:22" x14ac:dyDescent="0.25">
      <c r="A190" s="23" t="s">
        <v>175</v>
      </c>
      <c r="B190" s="12"/>
      <c r="C190" s="12">
        <v>0</v>
      </c>
      <c r="D190" s="24">
        <f t="shared" si="107"/>
        <v>0</v>
      </c>
      <c r="E190" s="12"/>
      <c r="F190" s="90">
        <f t="shared" si="108"/>
        <v>0</v>
      </c>
      <c r="G190" s="24">
        <f t="shared" si="109"/>
        <v>0</v>
      </c>
      <c r="H190" s="24">
        <f t="shared" si="105"/>
        <v>0</v>
      </c>
      <c r="I190" s="24">
        <f t="shared" si="105"/>
        <v>0</v>
      </c>
      <c r="J190" s="24">
        <f t="shared" si="105"/>
        <v>0</v>
      </c>
      <c r="K190" s="24">
        <f t="shared" si="105"/>
        <v>0</v>
      </c>
      <c r="L190" s="24">
        <f t="shared" si="105"/>
        <v>0</v>
      </c>
      <c r="M190" s="24">
        <f t="shared" si="105"/>
        <v>0</v>
      </c>
      <c r="N190" s="24">
        <f t="shared" si="105"/>
        <v>0</v>
      </c>
      <c r="O190" s="24">
        <f t="shared" si="105"/>
        <v>0</v>
      </c>
      <c r="P190" s="24">
        <f t="shared" si="105"/>
        <v>0</v>
      </c>
      <c r="Q190" s="24">
        <f t="shared" si="105"/>
        <v>0</v>
      </c>
      <c r="R190" s="90">
        <f t="shared" si="106"/>
        <v>0</v>
      </c>
      <c r="S190" s="25"/>
      <c r="T190" s="235">
        <f t="shared" si="110"/>
        <v>0</v>
      </c>
    </row>
    <row r="191" spans="1:22" x14ac:dyDescent="0.25">
      <c r="A191" s="23" t="s">
        <v>175</v>
      </c>
      <c r="B191" s="12"/>
      <c r="C191" s="12">
        <v>0</v>
      </c>
      <c r="D191" s="24">
        <f t="shared" si="107"/>
        <v>0</v>
      </c>
      <c r="E191" s="12"/>
      <c r="F191" s="90">
        <f t="shared" si="108"/>
        <v>0</v>
      </c>
      <c r="G191" s="24">
        <f t="shared" si="109"/>
        <v>0</v>
      </c>
      <c r="H191" s="24">
        <f t="shared" si="105"/>
        <v>0</v>
      </c>
      <c r="I191" s="24">
        <f t="shared" si="105"/>
        <v>0</v>
      </c>
      <c r="J191" s="24">
        <f t="shared" si="105"/>
        <v>0</v>
      </c>
      <c r="K191" s="24">
        <f t="shared" si="105"/>
        <v>0</v>
      </c>
      <c r="L191" s="24">
        <f t="shared" si="105"/>
        <v>0</v>
      </c>
      <c r="M191" s="24">
        <f t="shared" si="105"/>
        <v>0</v>
      </c>
      <c r="N191" s="24">
        <f t="shared" si="105"/>
        <v>0</v>
      </c>
      <c r="O191" s="24">
        <f t="shared" si="105"/>
        <v>0</v>
      </c>
      <c r="P191" s="24">
        <f t="shared" si="105"/>
        <v>0</v>
      </c>
      <c r="Q191" s="24">
        <f t="shared" si="105"/>
        <v>0</v>
      </c>
      <c r="R191" s="90">
        <f t="shared" si="106"/>
        <v>0</v>
      </c>
      <c r="S191" s="25"/>
      <c r="T191" s="235">
        <f t="shared" si="110"/>
        <v>0</v>
      </c>
    </row>
    <row r="192" spans="1:22" x14ac:dyDescent="0.25">
      <c r="A192" s="23" t="s">
        <v>175</v>
      </c>
      <c r="B192" s="12"/>
      <c r="C192" s="12">
        <v>0</v>
      </c>
      <c r="D192" s="24">
        <f t="shared" si="107"/>
        <v>0</v>
      </c>
      <c r="E192" s="12"/>
      <c r="F192" s="90">
        <f t="shared" si="108"/>
        <v>0</v>
      </c>
      <c r="G192" s="24">
        <f t="shared" si="109"/>
        <v>0</v>
      </c>
      <c r="H192" s="24">
        <f t="shared" si="105"/>
        <v>0</v>
      </c>
      <c r="I192" s="24">
        <f t="shared" si="105"/>
        <v>0</v>
      </c>
      <c r="J192" s="24">
        <f t="shared" si="105"/>
        <v>0</v>
      </c>
      <c r="K192" s="24">
        <f t="shared" si="105"/>
        <v>0</v>
      </c>
      <c r="L192" s="24">
        <f t="shared" si="105"/>
        <v>0</v>
      </c>
      <c r="M192" s="24">
        <f t="shared" si="105"/>
        <v>0</v>
      </c>
      <c r="N192" s="24">
        <f t="shared" si="105"/>
        <v>0</v>
      </c>
      <c r="O192" s="24">
        <f t="shared" si="105"/>
        <v>0</v>
      </c>
      <c r="P192" s="24">
        <f t="shared" si="105"/>
        <v>0</v>
      </c>
      <c r="Q192" s="24">
        <f t="shared" si="105"/>
        <v>0</v>
      </c>
      <c r="R192" s="90">
        <f t="shared" si="106"/>
        <v>0</v>
      </c>
      <c r="S192" s="25"/>
      <c r="T192" s="235">
        <f t="shared" si="110"/>
        <v>0</v>
      </c>
    </row>
    <row r="193" spans="1:20" x14ac:dyDescent="0.25">
      <c r="A193" s="23" t="s">
        <v>175</v>
      </c>
      <c r="B193" s="12"/>
      <c r="C193" s="12">
        <v>0</v>
      </c>
      <c r="D193" s="24">
        <f t="shared" si="107"/>
        <v>0</v>
      </c>
      <c r="E193" s="12"/>
      <c r="F193" s="90">
        <f t="shared" si="108"/>
        <v>0</v>
      </c>
      <c r="G193" s="24">
        <f t="shared" si="109"/>
        <v>0</v>
      </c>
      <c r="H193" s="24">
        <f t="shared" si="105"/>
        <v>0</v>
      </c>
      <c r="I193" s="24">
        <f t="shared" si="105"/>
        <v>0</v>
      </c>
      <c r="J193" s="24">
        <f t="shared" si="105"/>
        <v>0</v>
      </c>
      <c r="K193" s="24">
        <f t="shared" si="105"/>
        <v>0</v>
      </c>
      <c r="L193" s="24">
        <f t="shared" si="105"/>
        <v>0</v>
      </c>
      <c r="M193" s="24">
        <f t="shared" si="105"/>
        <v>0</v>
      </c>
      <c r="N193" s="24">
        <f t="shared" si="105"/>
        <v>0</v>
      </c>
      <c r="O193" s="24">
        <f t="shared" si="105"/>
        <v>0</v>
      </c>
      <c r="P193" s="24">
        <f t="shared" si="105"/>
        <v>0</v>
      </c>
      <c r="Q193" s="24">
        <f t="shared" si="105"/>
        <v>0</v>
      </c>
      <c r="R193" s="90">
        <f t="shared" si="106"/>
        <v>0</v>
      </c>
      <c r="S193" s="25"/>
      <c r="T193" s="235">
        <f t="shared" si="110"/>
        <v>0</v>
      </c>
    </row>
    <row r="194" spans="1:20" x14ac:dyDescent="0.25">
      <c r="A194" s="23" t="s">
        <v>175</v>
      </c>
      <c r="B194" s="12"/>
      <c r="C194" s="12">
        <v>0</v>
      </c>
      <c r="D194" s="24">
        <f t="shared" si="107"/>
        <v>0</v>
      </c>
      <c r="E194" s="12"/>
      <c r="F194" s="90">
        <f t="shared" si="108"/>
        <v>0</v>
      </c>
      <c r="G194" s="24">
        <f t="shared" si="109"/>
        <v>0</v>
      </c>
      <c r="H194" s="24">
        <f t="shared" si="105"/>
        <v>0</v>
      </c>
      <c r="I194" s="24">
        <f t="shared" si="105"/>
        <v>0</v>
      </c>
      <c r="J194" s="24">
        <f t="shared" si="105"/>
        <v>0</v>
      </c>
      <c r="K194" s="24">
        <f t="shared" si="105"/>
        <v>0</v>
      </c>
      <c r="L194" s="24">
        <f t="shared" si="105"/>
        <v>0</v>
      </c>
      <c r="M194" s="24">
        <f t="shared" si="105"/>
        <v>0</v>
      </c>
      <c r="N194" s="24">
        <f t="shared" si="105"/>
        <v>0</v>
      </c>
      <c r="O194" s="24">
        <f t="shared" si="105"/>
        <v>0</v>
      </c>
      <c r="P194" s="24">
        <f t="shared" si="105"/>
        <v>0</v>
      </c>
      <c r="Q194" s="24">
        <f t="shared" si="105"/>
        <v>0</v>
      </c>
      <c r="R194" s="90">
        <f t="shared" si="106"/>
        <v>0</v>
      </c>
      <c r="S194" s="25"/>
      <c r="T194" s="235">
        <f t="shared" si="110"/>
        <v>0</v>
      </c>
    </row>
    <row r="195" spans="1:20" x14ac:dyDescent="0.25">
      <c r="A195" s="23" t="s">
        <v>177</v>
      </c>
      <c r="B195" s="12"/>
      <c r="C195" s="12">
        <v>0</v>
      </c>
      <c r="D195" s="24">
        <f t="shared" si="107"/>
        <v>0</v>
      </c>
      <c r="E195" s="12"/>
      <c r="F195" s="90">
        <f t="shared" si="108"/>
        <v>0</v>
      </c>
      <c r="G195" s="24">
        <f t="shared" si="109"/>
        <v>0</v>
      </c>
      <c r="H195" s="24">
        <f t="shared" si="105"/>
        <v>0</v>
      </c>
      <c r="I195" s="24">
        <f t="shared" si="105"/>
        <v>0</v>
      </c>
      <c r="J195" s="24">
        <f t="shared" si="105"/>
        <v>0</v>
      </c>
      <c r="K195" s="24">
        <f t="shared" si="105"/>
        <v>0</v>
      </c>
      <c r="L195" s="24">
        <f t="shared" si="105"/>
        <v>0</v>
      </c>
      <c r="M195" s="24">
        <f t="shared" si="105"/>
        <v>0</v>
      </c>
      <c r="N195" s="24">
        <f t="shared" si="105"/>
        <v>0</v>
      </c>
      <c r="O195" s="24">
        <f t="shared" si="105"/>
        <v>0</v>
      </c>
      <c r="P195" s="24">
        <f t="shared" si="105"/>
        <v>0</v>
      </c>
      <c r="Q195" s="24">
        <f t="shared" si="105"/>
        <v>0</v>
      </c>
      <c r="R195" s="90">
        <f t="shared" si="106"/>
        <v>0</v>
      </c>
      <c r="S195" s="25"/>
      <c r="T195" s="235">
        <f t="shared" si="110"/>
        <v>0</v>
      </c>
    </row>
    <row r="196" spans="1:20" x14ac:dyDescent="0.25">
      <c r="A196" s="23" t="s">
        <v>177</v>
      </c>
      <c r="B196" s="12"/>
      <c r="C196" s="12">
        <v>0</v>
      </c>
      <c r="D196" s="24">
        <f t="shared" si="107"/>
        <v>0</v>
      </c>
      <c r="E196" s="12"/>
      <c r="F196" s="90">
        <f t="shared" si="108"/>
        <v>0</v>
      </c>
      <c r="G196" s="24">
        <f t="shared" si="109"/>
        <v>0</v>
      </c>
      <c r="H196" s="24">
        <f t="shared" si="105"/>
        <v>0</v>
      </c>
      <c r="I196" s="24">
        <f t="shared" si="105"/>
        <v>0</v>
      </c>
      <c r="J196" s="24">
        <f t="shared" si="105"/>
        <v>0</v>
      </c>
      <c r="K196" s="24">
        <f t="shared" si="105"/>
        <v>0</v>
      </c>
      <c r="L196" s="24">
        <f t="shared" si="105"/>
        <v>0</v>
      </c>
      <c r="M196" s="24">
        <f t="shared" si="105"/>
        <v>0</v>
      </c>
      <c r="N196" s="24">
        <f t="shared" si="105"/>
        <v>0</v>
      </c>
      <c r="O196" s="24">
        <f t="shared" si="105"/>
        <v>0</v>
      </c>
      <c r="P196" s="24">
        <f t="shared" si="105"/>
        <v>0</v>
      </c>
      <c r="Q196" s="24">
        <f t="shared" si="105"/>
        <v>0</v>
      </c>
      <c r="R196" s="90">
        <f t="shared" si="106"/>
        <v>0</v>
      </c>
      <c r="S196" s="25"/>
      <c r="T196" s="235">
        <f t="shared" si="110"/>
        <v>0</v>
      </c>
    </row>
    <row r="197" spans="1:20" x14ac:dyDescent="0.25">
      <c r="A197" s="23" t="s">
        <v>177</v>
      </c>
      <c r="B197" s="12"/>
      <c r="C197" s="12">
        <v>0</v>
      </c>
      <c r="D197" s="24">
        <f t="shared" si="107"/>
        <v>0</v>
      </c>
      <c r="E197" s="12"/>
      <c r="F197" s="90">
        <f t="shared" si="108"/>
        <v>0</v>
      </c>
      <c r="G197" s="24">
        <f t="shared" si="109"/>
        <v>0</v>
      </c>
      <c r="H197" s="24">
        <f t="shared" si="105"/>
        <v>0</v>
      </c>
      <c r="I197" s="24">
        <f t="shared" si="105"/>
        <v>0</v>
      </c>
      <c r="J197" s="24">
        <f t="shared" si="105"/>
        <v>0</v>
      </c>
      <c r="K197" s="24">
        <f t="shared" si="105"/>
        <v>0</v>
      </c>
      <c r="L197" s="24">
        <f t="shared" si="105"/>
        <v>0</v>
      </c>
      <c r="M197" s="24">
        <f t="shared" si="105"/>
        <v>0</v>
      </c>
      <c r="N197" s="24">
        <f t="shared" si="105"/>
        <v>0</v>
      </c>
      <c r="O197" s="24">
        <f t="shared" si="105"/>
        <v>0</v>
      </c>
      <c r="P197" s="24">
        <f t="shared" si="105"/>
        <v>0</v>
      </c>
      <c r="Q197" s="24">
        <f t="shared" si="105"/>
        <v>0</v>
      </c>
      <c r="R197" s="90">
        <f t="shared" si="106"/>
        <v>0</v>
      </c>
      <c r="S197" s="25"/>
      <c r="T197" s="235">
        <f t="shared" si="110"/>
        <v>0</v>
      </c>
    </row>
    <row r="198" spans="1:20" x14ac:dyDescent="0.25">
      <c r="A198" s="23" t="s">
        <v>177</v>
      </c>
      <c r="B198" s="12"/>
      <c r="C198" s="12">
        <v>0</v>
      </c>
      <c r="D198" s="24">
        <f t="shared" si="107"/>
        <v>0</v>
      </c>
      <c r="E198" s="12"/>
      <c r="F198" s="90">
        <f t="shared" si="108"/>
        <v>0</v>
      </c>
      <c r="G198" s="24">
        <f t="shared" si="109"/>
        <v>0</v>
      </c>
      <c r="H198" s="24">
        <f t="shared" si="105"/>
        <v>0</v>
      </c>
      <c r="I198" s="24">
        <f t="shared" si="105"/>
        <v>0</v>
      </c>
      <c r="J198" s="24">
        <f t="shared" si="105"/>
        <v>0</v>
      </c>
      <c r="K198" s="24">
        <f t="shared" si="105"/>
        <v>0</v>
      </c>
      <c r="L198" s="24">
        <f t="shared" si="105"/>
        <v>0</v>
      </c>
      <c r="M198" s="24">
        <f t="shared" si="105"/>
        <v>0</v>
      </c>
      <c r="N198" s="24">
        <f t="shared" si="105"/>
        <v>0</v>
      </c>
      <c r="O198" s="24">
        <f t="shared" si="105"/>
        <v>0</v>
      </c>
      <c r="P198" s="24">
        <f t="shared" si="105"/>
        <v>0</v>
      </c>
      <c r="Q198" s="24">
        <f t="shared" si="105"/>
        <v>0</v>
      </c>
      <c r="R198" s="90">
        <f t="shared" si="106"/>
        <v>0</v>
      </c>
      <c r="S198" s="25"/>
      <c r="T198" s="235">
        <f t="shared" si="110"/>
        <v>0</v>
      </c>
    </row>
    <row r="199" spans="1:20" x14ac:dyDescent="0.25">
      <c r="A199" s="23" t="s">
        <v>178</v>
      </c>
      <c r="B199" s="12"/>
      <c r="C199" s="12">
        <v>0</v>
      </c>
      <c r="D199" s="24">
        <f t="shared" si="107"/>
        <v>0</v>
      </c>
      <c r="E199" s="12"/>
      <c r="F199" s="90">
        <f t="shared" si="108"/>
        <v>0</v>
      </c>
      <c r="G199" s="24">
        <f t="shared" si="109"/>
        <v>0</v>
      </c>
      <c r="H199" s="24">
        <f t="shared" si="105"/>
        <v>0</v>
      </c>
      <c r="I199" s="24">
        <f t="shared" si="105"/>
        <v>0</v>
      </c>
      <c r="J199" s="24">
        <f t="shared" si="105"/>
        <v>0</v>
      </c>
      <c r="K199" s="24">
        <f t="shared" si="105"/>
        <v>0</v>
      </c>
      <c r="L199" s="24">
        <f t="shared" si="105"/>
        <v>0</v>
      </c>
      <c r="M199" s="24">
        <f t="shared" si="105"/>
        <v>0</v>
      </c>
      <c r="N199" s="24">
        <f t="shared" si="105"/>
        <v>0</v>
      </c>
      <c r="O199" s="24">
        <f t="shared" si="105"/>
        <v>0</v>
      </c>
      <c r="P199" s="24">
        <f t="shared" si="105"/>
        <v>0</v>
      </c>
      <c r="Q199" s="24">
        <f t="shared" si="105"/>
        <v>0</v>
      </c>
      <c r="R199" s="90">
        <f t="shared" si="106"/>
        <v>0</v>
      </c>
      <c r="S199" s="25"/>
      <c r="T199" s="235">
        <f t="shared" si="110"/>
        <v>0</v>
      </c>
    </row>
    <row r="200" spans="1:20" x14ac:dyDescent="0.25">
      <c r="A200" s="23" t="s">
        <v>178</v>
      </c>
      <c r="B200" s="12"/>
      <c r="C200" s="12">
        <v>0</v>
      </c>
      <c r="D200" s="24">
        <f t="shared" si="107"/>
        <v>0</v>
      </c>
      <c r="E200" s="12"/>
      <c r="F200" s="90">
        <f t="shared" si="108"/>
        <v>0</v>
      </c>
      <c r="G200" s="24">
        <f t="shared" si="109"/>
        <v>0</v>
      </c>
      <c r="H200" s="24">
        <f t="shared" si="105"/>
        <v>0</v>
      </c>
      <c r="I200" s="24">
        <f t="shared" si="105"/>
        <v>0</v>
      </c>
      <c r="J200" s="24">
        <f t="shared" si="105"/>
        <v>0</v>
      </c>
      <c r="K200" s="24">
        <f t="shared" si="105"/>
        <v>0</v>
      </c>
      <c r="L200" s="24">
        <f t="shared" si="105"/>
        <v>0</v>
      </c>
      <c r="M200" s="24">
        <f t="shared" si="105"/>
        <v>0</v>
      </c>
      <c r="N200" s="24">
        <f t="shared" si="105"/>
        <v>0</v>
      </c>
      <c r="O200" s="24">
        <f t="shared" si="105"/>
        <v>0</v>
      </c>
      <c r="P200" s="24">
        <f t="shared" si="105"/>
        <v>0</v>
      </c>
      <c r="Q200" s="24">
        <f t="shared" si="105"/>
        <v>0</v>
      </c>
      <c r="R200" s="90">
        <f t="shared" si="106"/>
        <v>0</v>
      </c>
      <c r="S200" s="25"/>
      <c r="T200" s="235">
        <f t="shared" si="110"/>
        <v>0</v>
      </c>
    </row>
    <row r="201" spans="1:20" x14ac:dyDescent="0.25">
      <c r="A201" s="23" t="s">
        <v>98</v>
      </c>
      <c r="B201" s="12"/>
      <c r="C201" s="12">
        <v>0</v>
      </c>
      <c r="D201" s="24">
        <f t="shared" si="107"/>
        <v>0</v>
      </c>
      <c r="E201" s="12"/>
      <c r="F201" s="90">
        <f t="shared" si="108"/>
        <v>0</v>
      </c>
      <c r="G201" s="24">
        <f t="shared" si="109"/>
        <v>0</v>
      </c>
      <c r="H201" s="24">
        <f t="shared" si="105"/>
        <v>0</v>
      </c>
      <c r="I201" s="24">
        <f t="shared" si="105"/>
        <v>0</v>
      </c>
      <c r="J201" s="24">
        <f t="shared" si="105"/>
        <v>0</v>
      </c>
      <c r="K201" s="24">
        <f t="shared" si="105"/>
        <v>0</v>
      </c>
      <c r="L201" s="24">
        <f t="shared" si="105"/>
        <v>0</v>
      </c>
      <c r="M201" s="24">
        <f t="shared" si="105"/>
        <v>0</v>
      </c>
      <c r="N201" s="24">
        <f t="shared" si="105"/>
        <v>0</v>
      </c>
      <c r="O201" s="24">
        <f t="shared" si="105"/>
        <v>0</v>
      </c>
      <c r="P201" s="24">
        <f t="shared" si="105"/>
        <v>0</v>
      </c>
      <c r="Q201" s="24">
        <f t="shared" si="105"/>
        <v>0</v>
      </c>
      <c r="R201" s="90">
        <f t="shared" si="106"/>
        <v>0</v>
      </c>
      <c r="S201" s="25"/>
      <c r="T201" s="235">
        <f t="shared" si="110"/>
        <v>0</v>
      </c>
    </row>
    <row r="202" spans="1:20" x14ac:dyDescent="0.25">
      <c r="A202" s="23" t="s">
        <v>98</v>
      </c>
      <c r="B202" s="12"/>
      <c r="C202" s="12">
        <v>0</v>
      </c>
      <c r="D202" s="24">
        <f t="shared" si="107"/>
        <v>0</v>
      </c>
      <c r="E202" s="12"/>
      <c r="F202" s="90">
        <f t="shared" si="108"/>
        <v>0</v>
      </c>
      <c r="G202" s="24">
        <f t="shared" si="109"/>
        <v>0</v>
      </c>
      <c r="H202" s="24">
        <f t="shared" si="105"/>
        <v>0</v>
      </c>
      <c r="I202" s="24">
        <f t="shared" si="105"/>
        <v>0</v>
      </c>
      <c r="J202" s="24">
        <f t="shared" si="105"/>
        <v>0</v>
      </c>
      <c r="K202" s="24">
        <f t="shared" si="105"/>
        <v>0</v>
      </c>
      <c r="L202" s="24">
        <f t="shared" si="105"/>
        <v>0</v>
      </c>
      <c r="M202" s="24">
        <f t="shared" si="105"/>
        <v>0</v>
      </c>
      <c r="N202" s="24">
        <f t="shared" si="105"/>
        <v>0</v>
      </c>
      <c r="O202" s="24">
        <f t="shared" si="105"/>
        <v>0</v>
      </c>
      <c r="P202" s="24">
        <f t="shared" si="105"/>
        <v>0</v>
      </c>
      <c r="Q202" s="24">
        <f t="shared" si="105"/>
        <v>0</v>
      </c>
      <c r="R202" s="90">
        <f t="shared" si="106"/>
        <v>0</v>
      </c>
      <c r="S202" s="25"/>
      <c r="T202" s="235">
        <f t="shared" si="110"/>
        <v>0</v>
      </c>
    </row>
    <row r="203" spans="1:20" x14ac:dyDescent="0.25">
      <c r="A203" s="23" t="s">
        <v>98</v>
      </c>
      <c r="B203" s="12"/>
      <c r="C203" s="12">
        <v>0</v>
      </c>
      <c r="D203" s="24">
        <f t="shared" si="107"/>
        <v>0</v>
      </c>
      <c r="E203" s="12"/>
      <c r="F203" s="90">
        <f t="shared" si="108"/>
        <v>0</v>
      </c>
      <c r="G203" s="24">
        <f t="shared" si="109"/>
        <v>0</v>
      </c>
      <c r="H203" s="24">
        <f t="shared" si="109"/>
        <v>0</v>
      </c>
      <c r="I203" s="24">
        <f t="shared" si="109"/>
        <v>0</v>
      </c>
      <c r="J203" s="24">
        <f t="shared" si="109"/>
        <v>0</v>
      </c>
      <c r="K203" s="24">
        <f t="shared" si="109"/>
        <v>0</v>
      </c>
      <c r="L203" s="24">
        <f t="shared" si="109"/>
        <v>0</v>
      </c>
      <c r="M203" s="24">
        <f t="shared" si="109"/>
        <v>0</v>
      </c>
      <c r="N203" s="24">
        <f t="shared" si="109"/>
        <v>0</v>
      </c>
      <c r="O203" s="24">
        <f t="shared" si="109"/>
        <v>0</v>
      </c>
      <c r="P203" s="24">
        <f t="shared" si="109"/>
        <v>0</v>
      </c>
      <c r="Q203" s="24">
        <f t="shared" si="109"/>
        <v>0</v>
      </c>
      <c r="R203" s="90">
        <f t="shared" si="106"/>
        <v>0</v>
      </c>
      <c r="S203" s="25"/>
      <c r="T203" s="235">
        <f t="shared" si="110"/>
        <v>0</v>
      </c>
    </row>
    <row r="204" spans="1:20" x14ac:dyDescent="0.25">
      <c r="A204" s="23" t="s">
        <v>98</v>
      </c>
      <c r="B204" s="12"/>
      <c r="C204" s="12">
        <v>0</v>
      </c>
      <c r="D204" s="24">
        <f t="shared" si="107"/>
        <v>0</v>
      </c>
      <c r="E204" s="12"/>
      <c r="F204" s="90">
        <f t="shared" si="108"/>
        <v>0</v>
      </c>
      <c r="G204" s="24">
        <f t="shared" ref="G204:Q210" si="111">$D204</f>
        <v>0</v>
      </c>
      <c r="H204" s="24">
        <f t="shared" si="111"/>
        <v>0</v>
      </c>
      <c r="I204" s="24">
        <f t="shared" si="111"/>
        <v>0</v>
      </c>
      <c r="J204" s="24">
        <f t="shared" si="111"/>
        <v>0</v>
      </c>
      <c r="K204" s="24">
        <f t="shared" si="111"/>
        <v>0</v>
      </c>
      <c r="L204" s="24">
        <f t="shared" si="111"/>
        <v>0</v>
      </c>
      <c r="M204" s="24">
        <f t="shared" si="111"/>
        <v>0</v>
      </c>
      <c r="N204" s="24">
        <f t="shared" si="111"/>
        <v>0</v>
      </c>
      <c r="O204" s="24">
        <f t="shared" si="111"/>
        <v>0</v>
      </c>
      <c r="P204" s="24">
        <f t="shared" si="111"/>
        <v>0</v>
      </c>
      <c r="Q204" s="24">
        <f t="shared" si="111"/>
        <v>0</v>
      </c>
      <c r="R204" s="90">
        <f t="shared" si="106"/>
        <v>0</v>
      </c>
      <c r="S204" s="25"/>
      <c r="T204" s="235">
        <f t="shared" si="110"/>
        <v>0</v>
      </c>
    </row>
    <row r="205" spans="1:20" x14ac:dyDescent="0.25">
      <c r="A205" s="23" t="s">
        <v>98</v>
      </c>
      <c r="B205" s="12"/>
      <c r="C205" s="12">
        <v>0</v>
      </c>
      <c r="D205" s="24">
        <f t="shared" si="107"/>
        <v>0</v>
      </c>
      <c r="E205" s="12"/>
      <c r="F205" s="90">
        <f t="shared" si="108"/>
        <v>0</v>
      </c>
      <c r="G205" s="24">
        <f t="shared" si="111"/>
        <v>0</v>
      </c>
      <c r="H205" s="24">
        <f t="shared" si="111"/>
        <v>0</v>
      </c>
      <c r="I205" s="24">
        <f t="shared" si="111"/>
        <v>0</v>
      </c>
      <c r="J205" s="24">
        <f t="shared" si="111"/>
        <v>0</v>
      </c>
      <c r="K205" s="24">
        <f t="shared" si="111"/>
        <v>0</v>
      </c>
      <c r="L205" s="24">
        <f t="shared" si="111"/>
        <v>0</v>
      </c>
      <c r="M205" s="24">
        <f t="shared" si="111"/>
        <v>0</v>
      </c>
      <c r="N205" s="24">
        <f t="shared" si="111"/>
        <v>0</v>
      </c>
      <c r="O205" s="24">
        <f t="shared" si="111"/>
        <v>0</v>
      </c>
      <c r="P205" s="24">
        <f t="shared" si="111"/>
        <v>0</v>
      </c>
      <c r="Q205" s="24">
        <f t="shared" si="111"/>
        <v>0</v>
      </c>
      <c r="R205" s="90">
        <f t="shared" si="106"/>
        <v>0</v>
      </c>
      <c r="S205" s="25"/>
      <c r="T205" s="235">
        <f t="shared" si="110"/>
        <v>0</v>
      </c>
    </row>
    <row r="206" spans="1:20" x14ac:dyDescent="0.25">
      <c r="A206" s="23" t="s">
        <v>98</v>
      </c>
      <c r="B206" s="12"/>
      <c r="C206" s="12">
        <v>0</v>
      </c>
      <c r="D206" s="24">
        <f t="shared" si="107"/>
        <v>0</v>
      </c>
      <c r="E206" s="12"/>
      <c r="F206" s="90">
        <f t="shared" si="108"/>
        <v>0</v>
      </c>
      <c r="G206" s="24">
        <f t="shared" si="111"/>
        <v>0</v>
      </c>
      <c r="H206" s="24">
        <f t="shared" si="111"/>
        <v>0</v>
      </c>
      <c r="I206" s="24">
        <f t="shared" si="111"/>
        <v>0</v>
      </c>
      <c r="J206" s="24">
        <f t="shared" si="111"/>
        <v>0</v>
      </c>
      <c r="K206" s="24">
        <f t="shared" si="111"/>
        <v>0</v>
      </c>
      <c r="L206" s="24">
        <f t="shared" si="111"/>
        <v>0</v>
      </c>
      <c r="M206" s="24">
        <f t="shared" si="111"/>
        <v>0</v>
      </c>
      <c r="N206" s="24">
        <f t="shared" si="111"/>
        <v>0</v>
      </c>
      <c r="O206" s="24">
        <f t="shared" si="111"/>
        <v>0</v>
      </c>
      <c r="P206" s="24">
        <f t="shared" si="111"/>
        <v>0</v>
      </c>
      <c r="Q206" s="24">
        <f t="shared" si="111"/>
        <v>0</v>
      </c>
      <c r="R206" s="90">
        <f t="shared" si="106"/>
        <v>0</v>
      </c>
      <c r="S206" s="25"/>
      <c r="T206" s="235">
        <f t="shared" si="110"/>
        <v>0</v>
      </c>
    </row>
    <row r="207" spans="1:20" x14ac:dyDescent="0.25">
      <c r="A207" s="23" t="s">
        <v>98</v>
      </c>
      <c r="B207" s="12"/>
      <c r="C207" s="12">
        <v>0</v>
      </c>
      <c r="D207" s="24">
        <f t="shared" si="107"/>
        <v>0</v>
      </c>
      <c r="E207" s="12"/>
      <c r="F207" s="90">
        <f t="shared" si="108"/>
        <v>0</v>
      </c>
      <c r="G207" s="24">
        <f t="shared" si="111"/>
        <v>0</v>
      </c>
      <c r="H207" s="24">
        <f t="shared" si="111"/>
        <v>0</v>
      </c>
      <c r="I207" s="24">
        <f t="shared" si="111"/>
        <v>0</v>
      </c>
      <c r="J207" s="24">
        <f t="shared" si="111"/>
        <v>0</v>
      </c>
      <c r="K207" s="24">
        <f t="shared" si="111"/>
        <v>0</v>
      </c>
      <c r="L207" s="24">
        <f t="shared" si="111"/>
        <v>0</v>
      </c>
      <c r="M207" s="24">
        <f t="shared" si="111"/>
        <v>0</v>
      </c>
      <c r="N207" s="24">
        <f t="shared" si="111"/>
        <v>0</v>
      </c>
      <c r="O207" s="24">
        <f t="shared" si="111"/>
        <v>0</v>
      </c>
      <c r="P207" s="24">
        <f t="shared" si="111"/>
        <v>0</v>
      </c>
      <c r="Q207" s="24">
        <f t="shared" si="111"/>
        <v>0</v>
      </c>
      <c r="R207" s="90">
        <f t="shared" si="106"/>
        <v>0</v>
      </c>
      <c r="S207" s="25"/>
      <c r="T207" s="235">
        <f t="shared" si="110"/>
        <v>0</v>
      </c>
    </row>
    <row r="208" spans="1:20" x14ac:dyDescent="0.25">
      <c r="A208" s="23" t="s">
        <v>179</v>
      </c>
      <c r="B208" s="12"/>
      <c r="C208" s="12">
        <v>0</v>
      </c>
      <c r="D208" s="24">
        <f t="shared" si="107"/>
        <v>0</v>
      </c>
      <c r="E208" s="12"/>
      <c r="F208" s="90">
        <f t="shared" si="108"/>
        <v>0</v>
      </c>
      <c r="G208" s="24">
        <f t="shared" si="111"/>
        <v>0</v>
      </c>
      <c r="H208" s="24">
        <f t="shared" si="111"/>
        <v>0</v>
      </c>
      <c r="I208" s="24">
        <f t="shared" si="111"/>
        <v>0</v>
      </c>
      <c r="J208" s="24">
        <f t="shared" si="111"/>
        <v>0</v>
      </c>
      <c r="K208" s="24">
        <f t="shared" si="111"/>
        <v>0</v>
      </c>
      <c r="L208" s="24">
        <f t="shared" si="111"/>
        <v>0</v>
      </c>
      <c r="M208" s="24">
        <f t="shared" si="111"/>
        <v>0</v>
      </c>
      <c r="N208" s="24">
        <f t="shared" si="111"/>
        <v>0</v>
      </c>
      <c r="O208" s="24">
        <f t="shared" si="111"/>
        <v>0</v>
      </c>
      <c r="P208" s="24">
        <f t="shared" si="111"/>
        <v>0</v>
      </c>
      <c r="Q208" s="24">
        <f t="shared" si="111"/>
        <v>0</v>
      </c>
      <c r="R208" s="90">
        <f t="shared" si="106"/>
        <v>0</v>
      </c>
      <c r="S208" s="25"/>
      <c r="T208" s="235">
        <f t="shared" si="110"/>
        <v>0</v>
      </c>
    </row>
    <row r="209" spans="1:20" x14ac:dyDescent="0.25">
      <c r="A209" s="23" t="s">
        <v>179</v>
      </c>
      <c r="B209" s="12"/>
      <c r="C209" s="12">
        <v>0</v>
      </c>
      <c r="D209" s="24">
        <f t="shared" si="107"/>
        <v>0</v>
      </c>
      <c r="E209" s="12"/>
      <c r="F209" s="90">
        <f t="shared" si="108"/>
        <v>0</v>
      </c>
      <c r="G209" s="24">
        <f t="shared" si="111"/>
        <v>0</v>
      </c>
      <c r="H209" s="24">
        <f t="shared" si="111"/>
        <v>0</v>
      </c>
      <c r="I209" s="24">
        <f t="shared" si="111"/>
        <v>0</v>
      </c>
      <c r="J209" s="24">
        <f t="shared" si="111"/>
        <v>0</v>
      </c>
      <c r="K209" s="24">
        <f t="shared" si="111"/>
        <v>0</v>
      </c>
      <c r="L209" s="24">
        <f t="shared" si="111"/>
        <v>0</v>
      </c>
      <c r="M209" s="24">
        <f t="shared" si="111"/>
        <v>0</v>
      </c>
      <c r="N209" s="24">
        <f t="shared" si="111"/>
        <v>0</v>
      </c>
      <c r="O209" s="24">
        <f t="shared" si="111"/>
        <v>0</v>
      </c>
      <c r="P209" s="24">
        <f t="shared" si="111"/>
        <v>0</v>
      </c>
      <c r="Q209" s="24">
        <f t="shared" si="111"/>
        <v>0</v>
      </c>
      <c r="R209" s="90">
        <f t="shared" si="106"/>
        <v>0</v>
      </c>
      <c r="S209" s="25"/>
      <c r="T209" s="235">
        <f t="shared" si="110"/>
        <v>0</v>
      </c>
    </row>
    <row r="210" spans="1:20" x14ac:dyDescent="0.25">
      <c r="A210" s="23" t="s">
        <v>179</v>
      </c>
      <c r="B210" s="12"/>
      <c r="C210" s="12">
        <v>0</v>
      </c>
      <c r="D210" s="24">
        <f t="shared" si="107"/>
        <v>0</v>
      </c>
      <c r="E210" s="12"/>
      <c r="F210" s="90">
        <f t="shared" si="108"/>
        <v>0</v>
      </c>
      <c r="G210" s="24">
        <f t="shared" si="111"/>
        <v>0</v>
      </c>
      <c r="H210" s="24">
        <f t="shared" si="111"/>
        <v>0</v>
      </c>
      <c r="I210" s="24">
        <f t="shared" si="111"/>
        <v>0</v>
      </c>
      <c r="J210" s="24">
        <f t="shared" si="111"/>
        <v>0</v>
      </c>
      <c r="K210" s="24">
        <f t="shared" si="111"/>
        <v>0</v>
      </c>
      <c r="L210" s="24">
        <f t="shared" si="111"/>
        <v>0</v>
      </c>
      <c r="M210" s="24">
        <f t="shared" si="111"/>
        <v>0</v>
      </c>
      <c r="N210" s="24">
        <f t="shared" si="111"/>
        <v>0</v>
      </c>
      <c r="O210" s="24">
        <f t="shared" si="111"/>
        <v>0</v>
      </c>
      <c r="P210" s="24">
        <f t="shared" si="111"/>
        <v>0</v>
      </c>
      <c r="Q210" s="24">
        <f t="shared" si="111"/>
        <v>0</v>
      </c>
      <c r="R210" s="90">
        <f t="shared" si="106"/>
        <v>0</v>
      </c>
      <c r="S210" s="25"/>
      <c r="T210" s="235">
        <f t="shared" si="110"/>
        <v>0</v>
      </c>
    </row>
    <row r="211" spans="1:20" ht="15.75" thickBot="1" x14ac:dyDescent="0.3">
      <c r="A211" s="141"/>
      <c r="B211" s="10"/>
      <c r="C211" s="10"/>
      <c r="D211" s="142"/>
      <c r="E211" s="10"/>
      <c r="F211" s="143"/>
      <c r="G211" s="142"/>
      <c r="H211" s="142"/>
      <c r="I211" s="142"/>
      <c r="J211" s="142"/>
      <c r="K211" s="142"/>
      <c r="L211" s="142"/>
      <c r="M211" s="142"/>
      <c r="N211" s="142"/>
      <c r="O211" s="142"/>
      <c r="P211" s="142"/>
      <c r="Q211" s="144"/>
      <c r="R211" s="143"/>
      <c r="S211" s="144"/>
      <c r="T211" s="235"/>
    </row>
    <row r="212" spans="1:20" ht="15.75" thickBot="1" x14ac:dyDescent="0.3">
      <c r="A212" s="33" t="s">
        <v>6</v>
      </c>
      <c r="B212" s="34"/>
      <c r="C212" s="35">
        <f>SUM(C181:C211)</f>
        <v>0</v>
      </c>
      <c r="D212" s="35">
        <f>SUM(D181:D211)</f>
        <v>0</v>
      </c>
      <c r="E212" s="35"/>
      <c r="F212" s="91">
        <f t="shared" ref="F212:Q212" si="112">SUM(F181:F207)</f>
        <v>0</v>
      </c>
      <c r="G212" s="35">
        <f t="shared" si="112"/>
        <v>0</v>
      </c>
      <c r="H212" s="35">
        <f t="shared" si="112"/>
        <v>0</v>
      </c>
      <c r="I212" s="35">
        <f t="shared" si="112"/>
        <v>0</v>
      </c>
      <c r="J212" s="35">
        <f t="shared" si="112"/>
        <v>0</v>
      </c>
      <c r="K212" s="35">
        <f t="shared" si="112"/>
        <v>0</v>
      </c>
      <c r="L212" s="35">
        <f t="shared" si="112"/>
        <v>0</v>
      </c>
      <c r="M212" s="35">
        <f t="shared" si="112"/>
        <v>0</v>
      </c>
      <c r="N212" s="35">
        <f t="shared" si="112"/>
        <v>0</v>
      </c>
      <c r="O212" s="35">
        <f t="shared" si="112"/>
        <v>0</v>
      </c>
      <c r="P212" s="35">
        <f t="shared" si="112"/>
        <v>0</v>
      </c>
      <c r="Q212" s="36">
        <f t="shared" si="112"/>
        <v>0</v>
      </c>
      <c r="R212" s="145">
        <f>SUM(R181:R211)</f>
        <v>0</v>
      </c>
      <c r="S212" s="146"/>
      <c r="T212" s="232">
        <f>SUM(T181:T211)</f>
        <v>0</v>
      </c>
    </row>
    <row r="213" spans="1:20" x14ac:dyDescent="0.25">
      <c r="A213" s="2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3"/>
      <c r="T213"/>
    </row>
    <row r="214" spans="1:20" x14ac:dyDescent="0.25">
      <c r="A214" s="2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3"/>
      <c r="T214"/>
    </row>
    <row r="215" spans="1:20" x14ac:dyDescent="0.25">
      <c r="A215" s="68"/>
      <c r="C215" s="3"/>
      <c r="P215" s="117"/>
      <c r="Q215" s="117"/>
      <c r="R215" s="120"/>
      <c r="S215" s="121"/>
    </row>
    <row r="216" spans="1:20" x14ac:dyDescent="0.25">
      <c r="Q216" s="114"/>
      <c r="R216" s="115"/>
      <c r="S216" s="115"/>
    </row>
    <row r="217" spans="1:20" x14ac:dyDescent="0.25">
      <c r="Q217" s="114"/>
      <c r="R217" s="115"/>
      <c r="S217" s="115"/>
    </row>
    <row r="218" spans="1:20" ht="26.25" x14ac:dyDescent="0.4">
      <c r="G218" s="101"/>
      <c r="P218" s="117"/>
      <c r="Q218" s="118"/>
      <c r="R218" s="119"/>
      <c r="S218" s="119"/>
    </row>
    <row r="219" spans="1:20" x14ac:dyDescent="0.25">
      <c r="E219" s="3"/>
      <c r="R219" s="116"/>
      <c r="S219" s="9"/>
    </row>
    <row r="220" spans="1:20" x14ac:dyDescent="0.25">
      <c r="E220" s="3"/>
    </row>
    <row r="221" spans="1:20" x14ac:dyDescent="0.25">
      <c r="E221" s="3"/>
    </row>
    <row r="222" spans="1:20" x14ac:dyDescent="0.25">
      <c r="E222" s="3"/>
    </row>
    <row r="223" spans="1:20" x14ac:dyDescent="0.25">
      <c r="E223" s="3"/>
    </row>
    <row r="224" spans="1:20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</sheetData>
  <mergeCells count="5">
    <mergeCell ref="A1:A2"/>
    <mergeCell ref="C1:D1"/>
    <mergeCell ref="R1:S2"/>
    <mergeCell ref="T1:T2"/>
    <mergeCell ref="C2:D2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17958EEC-68CE-417C-B409-70212982A231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A67</xm:sqref>
            </x14:sparkline>
            <x14:sparkline>
              <xm:f>'2028 - 5311'!$A76:$A76</xm:f>
              <xm:sqref>A68</xm:sqref>
            </x14:sparkline>
            <x14:sparkline>
              <xm:f>'2028 - 5311'!$B69:$B69</xm:f>
              <xm:sqref>B67</xm:sqref>
            </x14:sparkline>
            <x14:sparkline>
              <xm:f>'2028 - 5311'!$B76:$B76</xm:f>
              <xm:sqref>B68</xm:sqref>
            </x14:sparkline>
            <x14:sparkline>
              <xm:f>'2028 - 5311'!$E69:$E69</xm:f>
              <xm:sqref>E67</xm:sqref>
            </x14:sparkline>
            <x14:sparkline>
              <xm:f>'2028 - 5311'!$E76:$E76</xm:f>
              <xm:sqref>E68</xm:sqref>
            </x14:sparkline>
            <x14:sparkline>
              <xm:f>'2028 - 5311'!$U69:$U69</xm:f>
              <xm:sqref>U67</xm:sqref>
            </x14:sparkline>
            <x14:sparkline>
              <xm:f>'2028 - 5311'!$U76:$U76</xm:f>
              <xm:sqref>U68</xm:sqref>
            </x14:sparkline>
            <x14:sparkline>
              <xm:f>'2028 - 5311'!$V69:$V69</xm:f>
              <xm:sqref>V67</xm:sqref>
            </x14:sparkline>
            <x14:sparkline>
              <xm:f>'2028 - 5311'!$V76:$V76</xm:f>
              <xm:sqref>V68</xm:sqref>
            </x14:sparkline>
            <x14:sparkline>
              <xm:f>'2028 - 5311'!$W69:$W69</xm:f>
              <xm:sqref>W67</xm:sqref>
            </x14:sparkline>
            <x14:sparkline>
              <xm:f>'2028 - 5311'!$W76:$W76</xm:f>
              <xm:sqref>W68</xm:sqref>
            </x14:sparkline>
            <x14:sparkline>
              <xm:f>'2028 - 5311'!$X69:$X69</xm:f>
              <xm:sqref>X67</xm:sqref>
            </x14:sparkline>
            <x14:sparkline>
              <xm:f>'2028 - 5311'!$X76:$X76</xm:f>
              <xm:sqref>X68</xm:sqref>
            </x14:sparkline>
            <x14:sparkline>
              <xm:f>'2028 - 5311'!$Y69:$Y69</xm:f>
              <xm:sqref>Y67</xm:sqref>
            </x14:sparkline>
            <x14:sparkline>
              <xm:f>'2028 - 5311'!$Y76:$Y76</xm:f>
              <xm:sqref>Y68</xm:sqref>
            </x14:sparkline>
            <x14:sparkline>
              <xm:f>'2028 - 5311'!$Z69:$Z69</xm:f>
              <xm:sqref>Z67</xm:sqref>
            </x14:sparkline>
            <x14:sparkline>
              <xm:f>'2028 - 5311'!$Z76:$Z76</xm:f>
              <xm:sqref>Z68</xm:sqref>
            </x14:sparkline>
            <x14:sparkline>
              <xm:f>'2028 - 5311'!$AA69:$AA69</xm:f>
              <xm:sqref>AA67</xm:sqref>
            </x14:sparkline>
            <x14:sparkline>
              <xm:f>'2028 - 5311'!$AA76:$AA76</xm:f>
              <xm:sqref>AA68</xm:sqref>
            </x14:sparkline>
            <x14:sparkline>
              <xm:f>'2028 - 5311'!$AB69:$AB69</xm:f>
              <xm:sqref>AB67</xm:sqref>
            </x14:sparkline>
            <x14:sparkline>
              <xm:f>'2028 - 5311'!$AB76:$AB76</xm:f>
              <xm:sqref>AB68</xm:sqref>
            </x14:sparkline>
            <x14:sparkline>
              <xm:f>'2028 - 5311'!$AC69:$AC69</xm:f>
              <xm:sqref>AC67</xm:sqref>
            </x14:sparkline>
            <x14:sparkline>
              <xm:f>'2028 - 5311'!$AC76:$AC76</xm:f>
              <xm:sqref>AC68</xm:sqref>
            </x14:sparkline>
            <x14:sparkline>
              <xm:f>'2028 - 5311'!$AD69:$AD69</xm:f>
              <xm:sqref>AD67</xm:sqref>
            </x14:sparkline>
            <x14:sparkline>
              <xm:f>'2028 - 5311'!$AD76:$AD76</xm:f>
              <xm:sqref>AD68</xm:sqref>
            </x14:sparkline>
            <x14:sparkline>
              <xm:f>'2028 - 5311'!$AE69:$AE69</xm:f>
              <xm:sqref>AE67</xm:sqref>
            </x14:sparkline>
            <x14:sparkline>
              <xm:f>'2028 - 5311'!$AE76:$AE76</xm:f>
              <xm:sqref>AE68</xm:sqref>
            </x14:sparkline>
            <x14:sparkline>
              <xm:f>'2028 - 5311'!$AF69:$AF69</xm:f>
              <xm:sqref>AF67</xm:sqref>
            </x14:sparkline>
            <x14:sparkline>
              <xm:f>'2028 - 5311'!$AF76:$AF76</xm:f>
              <xm:sqref>AF68</xm:sqref>
            </x14:sparkline>
            <x14:sparkline>
              <xm:f>'2028 - 5311'!$AG69:$AG69</xm:f>
              <xm:sqref>AG67</xm:sqref>
            </x14:sparkline>
            <x14:sparkline>
              <xm:f>'2028 - 5311'!$AG76:$AG76</xm:f>
              <xm:sqref>AG68</xm:sqref>
            </x14:sparkline>
            <x14:sparkline>
              <xm:f>'2028 - 5311'!$AH69:$AH69</xm:f>
              <xm:sqref>AH67</xm:sqref>
            </x14:sparkline>
            <x14:sparkline>
              <xm:f>'2028 - 5311'!$AH76:$AH76</xm:f>
              <xm:sqref>AH68</xm:sqref>
            </x14:sparkline>
            <x14:sparkline>
              <xm:f>'2028 - 5311'!$AI69:$AI69</xm:f>
              <xm:sqref>AI67</xm:sqref>
            </x14:sparkline>
            <x14:sparkline>
              <xm:f>'2028 - 5311'!$AI76:$AI76</xm:f>
              <xm:sqref>AI68</xm:sqref>
            </x14:sparkline>
            <x14:sparkline>
              <xm:f>'2028 - 5311'!$AJ69:$AJ69</xm:f>
              <xm:sqref>AJ67</xm:sqref>
            </x14:sparkline>
            <x14:sparkline>
              <xm:f>'2028 - 5311'!$AJ76:$AJ76</xm:f>
              <xm:sqref>AJ68</xm:sqref>
            </x14:sparkline>
            <x14:sparkline>
              <xm:f>'2028 - 5311'!$AK69:$AK69</xm:f>
              <xm:sqref>AK67</xm:sqref>
            </x14:sparkline>
            <x14:sparkline>
              <xm:f>'2028 - 5311'!$AK76:$AK76</xm:f>
              <xm:sqref>AK68</xm:sqref>
            </x14:sparkline>
            <x14:sparkline>
              <xm:f>'2028 - 5311'!$AL69:$AL69</xm:f>
              <xm:sqref>AL67</xm:sqref>
            </x14:sparkline>
            <x14:sparkline>
              <xm:f>'2028 - 5311'!$AL76:$AL76</xm:f>
              <xm:sqref>AL68</xm:sqref>
            </x14:sparkline>
            <x14:sparkline>
              <xm:f>'2028 - 5311'!$AM69:$AM69</xm:f>
              <xm:sqref>AM67</xm:sqref>
            </x14:sparkline>
            <x14:sparkline>
              <xm:f>'2028 - 5311'!$AM76:$AM76</xm:f>
              <xm:sqref>AM68</xm:sqref>
            </x14:sparkline>
            <x14:sparkline>
              <xm:f>'2028 - 5311'!$AN69:$AN69</xm:f>
              <xm:sqref>AN67</xm:sqref>
            </x14:sparkline>
            <x14:sparkline>
              <xm:f>'2028 - 5311'!$AN76:$AN76</xm:f>
              <xm:sqref>AN68</xm:sqref>
            </x14:sparkline>
            <x14:sparkline>
              <xm:f>'2028 - 5311'!$AO69:$AO69</xm:f>
              <xm:sqref>AO67</xm:sqref>
            </x14:sparkline>
            <x14:sparkline>
              <xm:f>'2028 - 5311'!$AO76:$AO76</xm:f>
              <xm:sqref>AO68</xm:sqref>
            </x14:sparkline>
            <x14:sparkline>
              <xm:f>'2028 - 5311'!$AP69:$AP69</xm:f>
              <xm:sqref>AP67</xm:sqref>
            </x14:sparkline>
            <x14:sparkline>
              <xm:f>'2028 - 5311'!$AP76:$AP76</xm:f>
              <xm:sqref>AP68</xm:sqref>
            </x14:sparkline>
            <x14:sparkline>
              <xm:f>'2028 - 5311'!$AQ69:$AQ69</xm:f>
              <xm:sqref>AQ67</xm:sqref>
            </x14:sparkline>
            <x14:sparkline>
              <xm:f>'2028 - 5311'!$AQ76:$AQ76</xm:f>
              <xm:sqref>AQ68</xm:sqref>
            </x14:sparkline>
            <x14:sparkline>
              <xm:f>'2028 - 5311'!$AR69:$AR69</xm:f>
              <xm:sqref>AR67</xm:sqref>
            </x14:sparkline>
            <x14:sparkline>
              <xm:f>'2028 - 5311'!$AR76:$AR76</xm:f>
              <xm:sqref>AR68</xm:sqref>
            </x14:sparkline>
            <x14:sparkline>
              <xm:f>'2028 - 5311'!$AS69:$AS69</xm:f>
              <xm:sqref>AS67</xm:sqref>
            </x14:sparkline>
            <x14:sparkline>
              <xm:f>'2028 - 5311'!$AS76:$AS76</xm:f>
              <xm:sqref>AS68</xm:sqref>
            </x14:sparkline>
            <x14:sparkline>
              <xm:f>'2028 - 5311'!$AT69:$AT69</xm:f>
              <xm:sqref>AT67</xm:sqref>
            </x14:sparkline>
            <x14:sparkline>
              <xm:f>'2028 - 5311'!$AT76:$AT76</xm:f>
              <xm:sqref>AT68</xm:sqref>
            </x14:sparkline>
            <x14:sparkline>
              <xm:f>'2028 - 5311'!$AU69:$AU69</xm:f>
              <xm:sqref>AU67</xm:sqref>
            </x14:sparkline>
            <x14:sparkline>
              <xm:f>'2028 - 5311'!$AU76:$AU76</xm:f>
              <xm:sqref>AU68</xm:sqref>
            </x14:sparkline>
            <x14:sparkline>
              <xm:f>'2028 - 5311'!$AV69:$AV69</xm:f>
              <xm:sqref>AV67</xm:sqref>
            </x14:sparkline>
            <x14:sparkline>
              <xm:f>'2028 - 5311'!$AV76:$AV76</xm:f>
              <xm:sqref>AV68</xm:sqref>
            </x14:sparkline>
            <x14:sparkline>
              <xm:f>'2028 - 5311'!$AW69:$AW69</xm:f>
              <xm:sqref>AW67</xm:sqref>
            </x14:sparkline>
            <x14:sparkline>
              <xm:f>'2028 - 5311'!$AW76:$AW76</xm:f>
              <xm:sqref>AW68</xm:sqref>
            </x14:sparkline>
            <x14:sparkline>
              <xm:f>'2028 - 5311'!$AX69:$AX69</xm:f>
              <xm:sqref>AX67</xm:sqref>
            </x14:sparkline>
            <x14:sparkline>
              <xm:f>'2028 - 5311'!$AX76:$AX76</xm:f>
              <xm:sqref>AX68</xm:sqref>
            </x14:sparkline>
            <x14:sparkline>
              <xm:f>'2028 - 5311'!$AY69:$AY69</xm:f>
              <xm:sqref>AY67</xm:sqref>
            </x14:sparkline>
            <x14:sparkline>
              <xm:f>'2028 - 5311'!$AY76:$AY76</xm:f>
              <xm:sqref>AY68</xm:sqref>
            </x14:sparkline>
            <x14:sparkline>
              <xm:f>'2028 - 5311'!$AZ69:$AZ69</xm:f>
              <xm:sqref>AZ67</xm:sqref>
            </x14:sparkline>
            <x14:sparkline>
              <xm:f>'2028 - 5311'!$AZ76:$AZ76</xm:f>
              <xm:sqref>AZ68</xm:sqref>
            </x14:sparkline>
            <x14:sparkline>
              <xm:f>'2028 - 5311'!$BA69:$BA69</xm:f>
              <xm:sqref>BA67</xm:sqref>
            </x14:sparkline>
            <x14:sparkline>
              <xm:f>'2028 - 5311'!$BA76:$BA76</xm:f>
              <xm:sqref>BA68</xm:sqref>
            </x14:sparkline>
            <x14:sparkline>
              <xm:f>'2028 - 5311'!$BB69:$BB69</xm:f>
              <xm:sqref>BB67</xm:sqref>
            </x14:sparkline>
            <x14:sparkline>
              <xm:f>'2028 - 5311'!$BB76:$BB76</xm:f>
              <xm:sqref>BB68</xm:sqref>
            </x14:sparkline>
            <x14:sparkline>
              <xm:f>'2028 - 5311'!$BC69:$BC69</xm:f>
              <xm:sqref>BC67</xm:sqref>
            </x14:sparkline>
            <x14:sparkline>
              <xm:f>'2028 - 5311'!$BC76:$BC76</xm:f>
              <xm:sqref>BC68</xm:sqref>
            </x14:sparkline>
            <x14:sparkline>
              <xm:f>'2028 - 5311'!$BD69:$BD69</xm:f>
              <xm:sqref>BD67</xm:sqref>
            </x14:sparkline>
            <x14:sparkline>
              <xm:f>'2028 - 5311'!$BD76:$BD76</xm:f>
              <xm:sqref>BD68</xm:sqref>
            </x14:sparkline>
            <x14:sparkline>
              <xm:f>'2028 - 5311'!$BE69:$BE69</xm:f>
              <xm:sqref>BE67</xm:sqref>
            </x14:sparkline>
            <x14:sparkline>
              <xm:f>'2028 - 5311'!$BE76:$BE76</xm:f>
              <xm:sqref>BE68</xm:sqref>
            </x14:sparkline>
            <x14:sparkline>
              <xm:f>'2028 - 5311'!$BF69:$BF69</xm:f>
              <xm:sqref>BF67</xm:sqref>
            </x14:sparkline>
            <x14:sparkline>
              <xm:f>'2028 - 5311'!$BF76:$BF76</xm:f>
              <xm:sqref>BF68</xm:sqref>
            </x14:sparkline>
            <x14:sparkline>
              <xm:f>'2028 - 5311'!$BG69:$BG69</xm:f>
              <xm:sqref>BG67</xm:sqref>
            </x14:sparkline>
            <x14:sparkline>
              <xm:f>'2028 - 5311'!$BG76:$BG76</xm:f>
              <xm:sqref>BG68</xm:sqref>
            </x14:sparkline>
            <x14:sparkline>
              <xm:f>'2028 - 5311'!$BH69:$BH69</xm:f>
              <xm:sqref>BH67</xm:sqref>
            </x14:sparkline>
            <x14:sparkline>
              <xm:f>'2028 - 5311'!$BH76:$BH76</xm:f>
              <xm:sqref>BH68</xm:sqref>
            </x14:sparkline>
            <x14:sparkline>
              <xm:f>'2028 - 5311'!$BI69:$BI69</xm:f>
              <xm:sqref>BI67</xm:sqref>
            </x14:sparkline>
            <x14:sparkline>
              <xm:f>'2028 - 5311'!$BI76:$BI76</xm:f>
              <xm:sqref>BI68</xm:sqref>
            </x14:sparkline>
            <x14:sparkline>
              <xm:f>'2028 - 5311'!$BJ69:$BJ69</xm:f>
              <xm:sqref>BJ67</xm:sqref>
            </x14:sparkline>
            <x14:sparkline>
              <xm:f>'2028 - 5311'!$BJ76:$BJ76</xm:f>
              <xm:sqref>BJ68</xm:sqref>
            </x14:sparkline>
            <x14:sparkline>
              <xm:f>'2028 - 5311'!$BK69:$BK69</xm:f>
              <xm:sqref>BK67</xm:sqref>
            </x14:sparkline>
            <x14:sparkline>
              <xm:f>'2028 - 5311'!$BK76:$BK76</xm:f>
              <xm:sqref>BK68</xm:sqref>
            </x14:sparkline>
            <x14:sparkline>
              <xm:f>'2028 - 5311'!$BL69:$BL69</xm:f>
              <xm:sqref>BL67</xm:sqref>
            </x14:sparkline>
            <x14:sparkline>
              <xm:f>'2028 - 5311'!$BL76:$BL76</xm:f>
              <xm:sqref>BL68</xm:sqref>
            </x14:sparkline>
            <x14:sparkline>
              <xm:f>'2028 - 5311'!$BM69:$BM69</xm:f>
              <xm:sqref>BM67</xm:sqref>
            </x14:sparkline>
            <x14:sparkline>
              <xm:f>'2028 - 5311'!$BM76:$BM76</xm:f>
              <xm:sqref>BM68</xm:sqref>
            </x14:sparkline>
            <x14:sparkline>
              <xm:f>'2028 - 5311'!$BN69:$BN69</xm:f>
              <xm:sqref>BN67</xm:sqref>
            </x14:sparkline>
            <x14:sparkline>
              <xm:f>'2028 - 5311'!$BN76:$BN76</xm:f>
              <xm:sqref>BN68</xm:sqref>
            </x14:sparkline>
            <x14:sparkline>
              <xm:f>'2028 - 5311'!$BO69:$BO69</xm:f>
              <xm:sqref>BO67</xm:sqref>
            </x14:sparkline>
            <x14:sparkline>
              <xm:f>'2028 - 5311'!$BO76:$BO76</xm:f>
              <xm:sqref>BO68</xm:sqref>
            </x14:sparkline>
            <x14:sparkline>
              <xm:f>'2028 - 5311'!$BP69:$BP69</xm:f>
              <xm:sqref>BP67</xm:sqref>
            </x14:sparkline>
            <x14:sparkline>
              <xm:f>'2028 - 5311'!$BP76:$BP76</xm:f>
              <xm:sqref>BP68</xm:sqref>
            </x14:sparkline>
            <x14:sparkline>
              <xm:f>'2028 - 5311'!$BQ69:$BQ69</xm:f>
              <xm:sqref>BQ67</xm:sqref>
            </x14:sparkline>
            <x14:sparkline>
              <xm:f>'2028 - 5311'!$BQ76:$BQ76</xm:f>
              <xm:sqref>BQ68</xm:sqref>
            </x14:sparkline>
            <x14:sparkline>
              <xm:f>'2028 - 5311'!$BR69:$BR69</xm:f>
              <xm:sqref>BR67</xm:sqref>
            </x14:sparkline>
            <x14:sparkline>
              <xm:f>'2028 - 5311'!$BR76:$BR76</xm:f>
              <xm:sqref>BR68</xm:sqref>
            </x14:sparkline>
            <x14:sparkline>
              <xm:f>'2028 - 5311'!$BS69:$BS69</xm:f>
              <xm:sqref>BS67</xm:sqref>
            </x14:sparkline>
            <x14:sparkline>
              <xm:f>'2028 - 5311'!$BS76:$BS76</xm:f>
              <xm:sqref>BS68</xm:sqref>
            </x14:sparkline>
            <x14:sparkline>
              <xm:f>'2028 - 5311'!$BT69:$BT69</xm:f>
              <xm:sqref>BT67</xm:sqref>
            </x14:sparkline>
            <x14:sparkline>
              <xm:f>'2028 - 5311'!$BT76:$BT76</xm:f>
              <xm:sqref>BT68</xm:sqref>
            </x14:sparkline>
            <x14:sparkline>
              <xm:f>'2028 - 5311'!$BU69:$BU69</xm:f>
              <xm:sqref>BU67</xm:sqref>
            </x14:sparkline>
            <x14:sparkline>
              <xm:f>'2028 - 5311'!$BU76:$BU76</xm:f>
              <xm:sqref>BU68</xm:sqref>
            </x14:sparkline>
            <x14:sparkline>
              <xm:f>'2028 - 5311'!$BV69:$BV69</xm:f>
              <xm:sqref>BV67</xm:sqref>
            </x14:sparkline>
            <x14:sparkline>
              <xm:f>'2028 - 5311'!$BV76:$BV76</xm:f>
              <xm:sqref>BV68</xm:sqref>
            </x14:sparkline>
            <x14:sparkline>
              <xm:f>'2028 - 5311'!$BW69:$BW69</xm:f>
              <xm:sqref>BW67</xm:sqref>
            </x14:sparkline>
            <x14:sparkline>
              <xm:f>'2028 - 5311'!$BW76:$BW76</xm:f>
              <xm:sqref>BW68</xm:sqref>
            </x14:sparkline>
            <x14:sparkline>
              <xm:f>'2028 - 5311'!$BX69:$BX69</xm:f>
              <xm:sqref>BX67</xm:sqref>
            </x14:sparkline>
            <x14:sparkline>
              <xm:f>'2028 - 5311'!$BX76:$BX76</xm:f>
              <xm:sqref>BX68</xm:sqref>
            </x14:sparkline>
            <x14:sparkline>
              <xm:f>'2028 - 5311'!$BY69:$BY69</xm:f>
              <xm:sqref>BY67</xm:sqref>
            </x14:sparkline>
            <x14:sparkline>
              <xm:f>'2028 - 5311'!$BY76:$BY76</xm:f>
              <xm:sqref>BY68</xm:sqref>
            </x14:sparkline>
            <x14:sparkline>
              <xm:f>'2028 - 5311'!$BZ69:$BZ69</xm:f>
              <xm:sqref>BZ67</xm:sqref>
            </x14:sparkline>
            <x14:sparkline>
              <xm:f>'2028 - 5311'!$BZ76:$BZ76</xm:f>
              <xm:sqref>BZ68</xm:sqref>
            </x14:sparkline>
            <x14:sparkline>
              <xm:f>'2028 - 5311'!$CA69:$CA69</xm:f>
              <xm:sqref>CA67</xm:sqref>
            </x14:sparkline>
            <x14:sparkline>
              <xm:f>'2028 - 5311'!$CA76:$CA76</xm:f>
              <xm:sqref>CA68</xm:sqref>
            </x14:sparkline>
            <x14:sparkline>
              <xm:f>'2028 - 5311'!$CB69:$CB69</xm:f>
              <xm:sqref>CB67</xm:sqref>
            </x14:sparkline>
            <x14:sparkline>
              <xm:f>'2028 - 5311'!$CB76:$CB76</xm:f>
              <xm:sqref>CB68</xm:sqref>
            </x14:sparkline>
            <x14:sparkline>
              <xm:f>'2028 - 5311'!$CC69:$CC69</xm:f>
              <xm:sqref>CC67</xm:sqref>
            </x14:sparkline>
            <x14:sparkline>
              <xm:f>'2028 - 5311'!$CC76:$CC76</xm:f>
              <xm:sqref>CC68</xm:sqref>
            </x14:sparkline>
            <x14:sparkline>
              <xm:f>'2028 - 5311'!$CD69:$CD69</xm:f>
              <xm:sqref>CD67</xm:sqref>
            </x14:sparkline>
            <x14:sparkline>
              <xm:f>'2028 - 5311'!$CD76:$CD76</xm:f>
              <xm:sqref>CD68</xm:sqref>
            </x14:sparkline>
            <x14:sparkline>
              <xm:f>'2028 - 5311'!$CE69:$CE69</xm:f>
              <xm:sqref>CE67</xm:sqref>
            </x14:sparkline>
            <x14:sparkline>
              <xm:f>'2028 - 5311'!$CE76:$CE76</xm:f>
              <xm:sqref>CE68</xm:sqref>
            </x14:sparkline>
            <x14:sparkline>
              <xm:f>'2028 - 5311'!$CF69:$CF69</xm:f>
              <xm:sqref>CF67</xm:sqref>
            </x14:sparkline>
            <x14:sparkline>
              <xm:f>'2028 - 5311'!$CF76:$CF76</xm:f>
              <xm:sqref>CF68</xm:sqref>
            </x14:sparkline>
            <x14:sparkline>
              <xm:f>'2028 - 5311'!$CG69:$CG69</xm:f>
              <xm:sqref>CG67</xm:sqref>
            </x14:sparkline>
            <x14:sparkline>
              <xm:f>'2028 - 5311'!$CG76:$CG76</xm:f>
              <xm:sqref>CG68</xm:sqref>
            </x14:sparkline>
            <x14:sparkline>
              <xm:f>'2028 - 5311'!$CH69:$CH69</xm:f>
              <xm:sqref>CH67</xm:sqref>
            </x14:sparkline>
            <x14:sparkline>
              <xm:f>'2028 - 5311'!$CH76:$CH76</xm:f>
              <xm:sqref>CH68</xm:sqref>
            </x14:sparkline>
            <x14:sparkline>
              <xm:f>'2028 - 5311'!$CI69:$CI69</xm:f>
              <xm:sqref>CI67</xm:sqref>
            </x14:sparkline>
            <x14:sparkline>
              <xm:f>'2028 - 5311'!$CI76:$CI76</xm:f>
              <xm:sqref>CI68</xm:sqref>
            </x14:sparkline>
            <x14:sparkline>
              <xm:f>'2028 - 5311'!$CJ69:$CJ69</xm:f>
              <xm:sqref>CJ67</xm:sqref>
            </x14:sparkline>
            <x14:sparkline>
              <xm:f>'2028 - 5311'!$CJ76:$CJ76</xm:f>
              <xm:sqref>CJ68</xm:sqref>
            </x14:sparkline>
            <x14:sparkline>
              <xm:f>'2028 - 5311'!$CK69:$CK69</xm:f>
              <xm:sqref>CK67</xm:sqref>
            </x14:sparkline>
            <x14:sparkline>
              <xm:f>'2028 - 5311'!$CK76:$CK76</xm:f>
              <xm:sqref>CK68</xm:sqref>
            </x14:sparkline>
            <x14:sparkline>
              <xm:f>'2028 - 5311'!$CL69:$CL69</xm:f>
              <xm:sqref>CL67</xm:sqref>
            </x14:sparkline>
            <x14:sparkline>
              <xm:f>'2028 - 5311'!$CL76:$CL76</xm:f>
              <xm:sqref>CL68</xm:sqref>
            </x14:sparkline>
            <x14:sparkline>
              <xm:f>'2028 - 5311'!$CM69:$CM69</xm:f>
              <xm:sqref>CM67</xm:sqref>
            </x14:sparkline>
            <x14:sparkline>
              <xm:f>'2028 - 5311'!$CM76:$CM76</xm:f>
              <xm:sqref>CM68</xm:sqref>
            </x14:sparkline>
            <x14:sparkline>
              <xm:f>'2028 - 5311'!$CN69:$CN69</xm:f>
              <xm:sqref>CN67</xm:sqref>
            </x14:sparkline>
            <x14:sparkline>
              <xm:f>'2028 - 5311'!$CN76:$CN76</xm:f>
              <xm:sqref>CN68</xm:sqref>
            </x14:sparkline>
            <x14:sparkline>
              <xm:f>'2028 - 5311'!$CO69:$CO69</xm:f>
              <xm:sqref>CO67</xm:sqref>
            </x14:sparkline>
            <x14:sparkline>
              <xm:f>'2028 - 5311'!$CO76:$CO76</xm:f>
              <xm:sqref>CO68</xm:sqref>
            </x14:sparkline>
            <x14:sparkline>
              <xm:f>'2028 - 5311'!$CP69:$CP69</xm:f>
              <xm:sqref>CP67</xm:sqref>
            </x14:sparkline>
            <x14:sparkline>
              <xm:f>'2028 - 5311'!$CP76:$CP76</xm:f>
              <xm:sqref>CP68</xm:sqref>
            </x14:sparkline>
            <x14:sparkline>
              <xm:f>'2028 - 5311'!$CQ69:$CQ69</xm:f>
              <xm:sqref>CQ67</xm:sqref>
            </x14:sparkline>
            <x14:sparkline>
              <xm:f>'2028 - 5311'!$CQ76:$CQ76</xm:f>
              <xm:sqref>CQ68</xm:sqref>
            </x14:sparkline>
            <x14:sparkline>
              <xm:f>'2028 - 5311'!$CR69:$CR69</xm:f>
              <xm:sqref>CR67</xm:sqref>
            </x14:sparkline>
            <x14:sparkline>
              <xm:f>'2028 - 5311'!$CR76:$CR76</xm:f>
              <xm:sqref>CR68</xm:sqref>
            </x14:sparkline>
            <x14:sparkline>
              <xm:f>'2028 - 5311'!$CS69:$CS69</xm:f>
              <xm:sqref>CS67</xm:sqref>
            </x14:sparkline>
            <x14:sparkline>
              <xm:f>'2028 - 5311'!$CS76:$CS76</xm:f>
              <xm:sqref>CS68</xm:sqref>
            </x14:sparkline>
            <x14:sparkline>
              <xm:f>'2028 - 5311'!$CT69:$CT69</xm:f>
              <xm:sqref>CT67</xm:sqref>
            </x14:sparkline>
            <x14:sparkline>
              <xm:f>'2028 - 5311'!$CT76:$CT76</xm:f>
              <xm:sqref>CT68</xm:sqref>
            </x14:sparkline>
            <x14:sparkline>
              <xm:f>'2028 - 5311'!$CU69:$CU69</xm:f>
              <xm:sqref>CU67</xm:sqref>
            </x14:sparkline>
            <x14:sparkline>
              <xm:f>'2028 - 5311'!$CU76:$CU76</xm:f>
              <xm:sqref>CU68</xm:sqref>
            </x14:sparkline>
            <x14:sparkline>
              <xm:f>'2028 - 5311'!$CV69:$CV69</xm:f>
              <xm:sqref>CV67</xm:sqref>
            </x14:sparkline>
            <x14:sparkline>
              <xm:f>'2028 - 5311'!$CV76:$CV76</xm:f>
              <xm:sqref>CV68</xm:sqref>
            </x14:sparkline>
            <x14:sparkline>
              <xm:f>'2028 - 5311'!$CW69:$CW69</xm:f>
              <xm:sqref>CW67</xm:sqref>
            </x14:sparkline>
            <x14:sparkline>
              <xm:f>'2028 - 5311'!$CW76:$CW76</xm:f>
              <xm:sqref>CW68</xm:sqref>
            </x14:sparkline>
            <x14:sparkline>
              <xm:f>'2028 - 5311'!$CX69:$CX69</xm:f>
              <xm:sqref>CX67</xm:sqref>
            </x14:sparkline>
            <x14:sparkline>
              <xm:f>'2028 - 5311'!$CX76:$CX76</xm:f>
              <xm:sqref>CX68</xm:sqref>
            </x14:sparkline>
            <x14:sparkline>
              <xm:f>'2028 - 5311'!$CY69:$CY69</xm:f>
              <xm:sqref>CY67</xm:sqref>
            </x14:sparkline>
            <x14:sparkline>
              <xm:f>'2028 - 5311'!$CY76:$CY76</xm:f>
              <xm:sqref>CY68</xm:sqref>
            </x14:sparkline>
            <x14:sparkline>
              <xm:f>'2028 - 5311'!$CZ69:$CZ69</xm:f>
              <xm:sqref>CZ67</xm:sqref>
            </x14:sparkline>
            <x14:sparkline>
              <xm:f>'2028 - 5311'!$CZ76:$CZ76</xm:f>
              <xm:sqref>CZ68</xm:sqref>
            </x14:sparkline>
            <x14:sparkline>
              <xm:f>'2028 - 5311'!$DA69:$DA69</xm:f>
              <xm:sqref>DA67</xm:sqref>
            </x14:sparkline>
            <x14:sparkline>
              <xm:f>'2028 - 5311'!$DA76:$DA76</xm:f>
              <xm:sqref>DA68</xm:sqref>
            </x14:sparkline>
            <x14:sparkline>
              <xm:f>'2028 - 5311'!$DB69:$DB69</xm:f>
              <xm:sqref>DB67</xm:sqref>
            </x14:sparkline>
            <x14:sparkline>
              <xm:f>'2028 - 5311'!$DB76:$DB76</xm:f>
              <xm:sqref>DB68</xm:sqref>
            </x14:sparkline>
            <x14:sparkline>
              <xm:f>'2028 - 5311'!$DC69:$DC69</xm:f>
              <xm:sqref>DC67</xm:sqref>
            </x14:sparkline>
            <x14:sparkline>
              <xm:f>'2028 - 5311'!$DC76:$DC76</xm:f>
              <xm:sqref>DC68</xm:sqref>
            </x14:sparkline>
            <x14:sparkline>
              <xm:f>'2028 - 5311'!$DD69:$DD69</xm:f>
              <xm:sqref>DD67</xm:sqref>
            </x14:sparkline>
            <x14:sparkline>
              <xm:f>'2028 - 5311'!$DD76:$DD76</xm:f>
              <xm:sqref>DD68</xm:sqref>
            </x14:sparkline>
            <x14:sparkline>
              <xm:f>'2028 - 5311'!$DE69:$DE69</xm:f>
              <xm:sqref>DE67</xm:sqref>
            </x14:sparkline>
            <x14:sparkline>
              <xm:f>'2028 - 5311'!$DE76:$DE76</xm:f>
              <xm:sqref>DE68</xm:sqref>
            </x14:sparkline>
            <x14:sparkline>
              <xm:f>'2028 - 5311'!$DF69:$DF69</xm:f>
              <xm:sqref>DF67</xm:sqref>
            </x14:sparkline>
            <x14:sparkline>
              <xm:f>'2028 - 5311'!$DF76:$DF76</xm:f>
              <xm:sqref>DF68</xm:sqref>
            </x14:sparkline>
            <x14:sparkline>
              <xm:f>'2028 - 5311'!$DG69:$DG69</xm:f>
              <xm:sqref>DG67</xm:sqref>
            </x14:sparkline>
            <x14:sparkline>
              <xm:f>'2028 - 5311'!$DG76:$DG76</xm:f>
              <xm:sqref>DG68</xm:sqref>
            </x14:sparkline>
            <x14:sparkline>
              <xm:f>'2028 - 5311'!$DH69:$DH69</xm:f>
              <xm:sqref>DH67</xm:sqref>
            </x14:sparkline>
            <x14:sparkline>
              <xm:f>'2028 - 5311'!$DH76:$DH76</xm:f>
              <xm:sqref>DH68</xm:sqref>
            </x14:sparkline>
            <x14:sparkline>
              <xm:f>'2028 - 5311'!$DI69:$DI69</xm:f>
              <xm:sqref>DI67</xm:sqref>
            </x14:sparkline>
            <x14:sparkline>
              <xm:f>'2028 - 5311'!$DI76:$DI76</xm:f>
              <xm:sqref>DI68</xm:sqref>
            </x14:sparkline>
            <x14:sparkline>
              <xm:f>'2028 - 5311'!$DJ69:$DJ69</xm:f>
              <xm:sqref>DJ67</xm:sqref>
            </x14:sparkline>
            <x14:sparkline>
              <xm:f>'2028 - 5311'!$DJ76:$DJ76</xm:f>
              <xm:sqref>DJ68</xm:sqref>
            </x14:sparkline>
            <x14:sparkline>
              <xm:f>'2028 - 5311'!$DK69:$DK69</xm:f>
              <xm:sqref>DK67</xm:sqref>
            </x14:sparkline>
            <x14:sparkline>
              <xm:f>'2028 - 5311'!$DK76:$DK76</xm:f>
              <xm:sqref>DK68</xm:sqref>
            </x14:sparkline>
            <x14:sparkline>
              <xm:f>'2028 - 5311'!$DL69:$DL69</xm:f>
              <xm:sqref>DL67</xm:sqref>
            </x14:sparkline>
            <x14:sparkline>
              <xm:f>'2028 - 5311'!$DL76:$DL76</xm:f>
              <xm:sqref>DL68</xm:sqref>
            </x14:sparkline>
            <x14:sparkline>
              <xm:f>'2028 - 5311'!$DM69:$DM69</xm:f>
              <xm:sqref>DM67</xm:sqref>
            </x14:sparkline>
            <x14:sparkline>
              <xm:f>'2028 - 5311'!$DM76:$DM76</xm:f>
              <xm:sqref>DM68</xm:sqref>
            </x14:sparkline>
            <x14:sparkline>
              <xm:f>'2028 - 5311'!$DN69:$DN69</xm:f>
              <xm:sqref>DN67</xm:sqref>
            </x14:sparkline>
            <x14:sparkline>
              <xm:f>'2028 - 5311'!$DN76:$DN76</xm:f>
              <xm:sqref>DN68</xm:sqref>
            </x14:sparkline>
            <x14:sparkline>
              <xm:f>'2028 - 5311'!$DO69:$DO69</xm:f>
              <xm:sqref>DO67</xm:sqref>
            </x14:sparkline>
            <x14:sparkline>
              <xm:f>'2028 - 5311'!$DO76:$DO76</xm:f>
              <xm:sqref>DO68</xm:sqref>
            </x14:sparkline>
            <x14:sparkline>
              <xm:f>'2028 - 5311'!$DP69:$DP69</xm:f>
              <xm:sqref>DP67</xm:sqref>
            </x14:sparkline>
            <x14:sparkline>
              <xm:f>'2028 - 5311'!$DP76:$DP76</xm:f>
              <xm:sqref>DP68</xm:sqref>
            </x14:sparkline>
            <x14:sparkline>
              <xm:f>'2028 - 5311'!$DQ69:$DQ69</xm:f>
              <xm:sqref>DQ67</xm:sqref>
            </x14:sparkline>
            <x14:sparkline>
              <xm:f>'2028 - 5311'!$DQ76:$DQ76</xm:f>
              <xm:sqref>DQ68</xm:sqref>
            </x14:sparkline>
            <x14:sparkline>
              <xm:f>'2028 - 5311'!$DR69:$DR69</xm:f>
              <xm:sqref>DR67</xm:sqref>
            </x14:sparkline>
            <x14:sparkline>
              <xm:f>'2028 - 5311'!$DR76:$DR76</xm:f>
              <xm:sqref>DR68</xm:sqref>
            </x14:sparkline>
            <x14:sparkline>
              <xm:f>'2028 - 5311'!$DS69:$DS69</xm:f>
              <xm:sqref>DS67</xm:sqref>
            </x14:sparkline>
            <x14:sparkline>
              <xm:f>'2028 - 5311'!$DS76:$DS76</xm:f>
              <xm:sqref>DS68</xm:sqref>
            </x14:sparkline>
            <x14:sparkline>
              <xm:f>'2028 - 5311'!$DT69:$DT69</xm:f>
              <xm:sqref>DT67</xm:sqref>
            </x14:sparkline>
            <x14:sparkline>
              <xm:f>'2028 - 5311'!$DT76:$DT76</xm:f>
              <xm:sqref>DT68</xm:sqref>
            </x14:sparkline>
            <x14:sparkline>
              <xm:f>'2028 - 5311'!$DU69:$DU69</xm:f>
              <xm:sqref>DU67</xm:sqref>
            </x14:sparkline>
            <x14:sparkline>
              <xm:f>'2028 - 5311'!$DU76:$DU76</xm:f>
              <xm:sqref>DU68</xm:sqref>
            </x14:sparkline>
            <x14:sparkline>
              <xm:f>'2028 - 5311'!$DV69:$DV69</xm:f>
              <xm:sqref>DV67</xm:sqref>
            </x14:sparkline>
            <x14:sparkline>
              <xm:f>'2028 - 5311'!$DV76:$DV76</xm:f>
              <xm:sqref>DV68</xm:sqref>
            </x14:sparkline>
            <x14:sparkline>
              <xm:f>'2028 - 5311'!$DW69:$DW69</xm:f>
              <xm:sqref>DW67</xm:sqref>
            </x14:sparkline>
            <x14:sparkline>
              <xm:f>'2028 - 5311'!$DW76:$DW76</xm:f>
              <xm:sqref>DW68</xm:sqref>
            </x14:sparkline>
            <x14:sparkline>
              <xm:f>'2028 - 5311'!$DX69:$DX69</xm:f>
              <xm:sqref>DX67</xm:sqref>
            </x14:sparkline>
            <x14:sparkline>
              <xm:f>'2028 - 5311'!$DX76:$DX76</xm:f>
              <xm:sqref>DX68</xm:sqref>
            </x14:sparkline>
            <x14:sparkline>
              <xm:f>'2028 - 5311'!$DY69:$DY69</xm:f>
              <xm:sqref>DY67</xm:sqref>
            </x14:sparkline>
            <x14:sparkline>
              <xm:f>'2028 - 5311'!$DY76:$DY76</xm:f>
              <xm:sqref>DY68</xm:sqref>
            </x14:sparkline>
            <x14:sparkline>
              <xm:f>'2028 - 5311'!$DZ69:$DZ69</xm:f>
              <xm:sqref>DZ67</xm:sqref>
            </x14:sparkline>
            <x14:sparkline>
              <xm:f>'2028 - 5311'!$DZ76:$DZ76</xm:f>
              <xm:sqref>DZ68</xm:sqref>
            </x14:sparkline>
            <x14:sparkline>
              <xm:f>'2028 - 5311'!$EA69:$EA69</xm:f>
              <xm:sqref>EA67</xm:sqref>
            </x14:sparkline>
            <x14:sparkline>
              <xm:f>'2028 - 5311'!$EA76:$EA76</xm:f>
              <xm:sqref>EA68</xm:sqref>
            </x14:sparkline>
            <x14:sparkline>
              <xm:f>'2028 - 5311'!$EB69:$EB69</xm:f>
              <xm:sqref>EB67</xm:sqref>
            </x14:sparkline>
            <x14:sparkline>
              <xm:f>'2028 - 5311'!$EB76:$EB76</xm:f>
              <xm:sqref>EB68</xm:sqref>
            </x14:sparkline>
            <x14:sparkline>
              <xm:f>'2028 - 5311'!$EC69:$EC69</xm:f>
              <xm:sqref>EC67</xm:sqref>
            </x14:sparkline>
            <x14:sparkline>
              <xm:f>'2028 - 5311'!$EC76:$EC76</xm:f>
              <xm:sqref>EC68</xm:sqref>
            </x14:sparkline>
            <x14:sparkline>
              <xm:f>'2028 - 5311'!$ED69:$ED69</xm:f>
              <xm:sqref>ED67</xm:sqref>
            </x14:sparkline>
            <x14:sparkline>
              <xm:f>'2028 - 5311'!$ED76:$ED76</xm:f>
              <xm:sqref>ED68</xm:sqref>
            </x14:sparkline>
            <x14:sparkline>
              <xm:f>'2028 - 5311'!$EE69:$EE69</xm:f>
              <xm:sqref>EE67</xm:sqref>
            </x14:sparkline>
            <x14:sparkline>
              <xm:f>'2028 - 5311'!$EE76:$EE76</xm:f>
              <xm:sqref>EE68</xm:sqref>
            </x14:sparkline>
            <x14:sparkline>
              <xm:f>'2028 - 5311'!$EF69:$EF69</xm:f>
              <xm:sqref>EF67</xm:sqref>
            </x14:sparkline>
            <x14:sparkline>
              <xm:f>'2028 - 5311'!$EF76:$EF76</xm:f>
              <xm:sqref>EF68</xm:sqref>
            </x14:sparkline>
            <x14:sparkline>
              <xm:f>'2028 - 5311'!$EG69:$EG69</xm:f>
              <xm:sqref>EG67</xm:sqref>
            </x14:sparkline>
            <x14:sparkline>
              <xm:f>'2028 - 5311'!$EG76:$EG76</xm:f>
              <xm:sqref>EG68</xm:sqref>
            </x14:sparkline>
            <x14:sparkline>
              <xm:f>'2028 - 5311'!$EH69:$EH69</xm:f>
              <xm:sqref>EH67</xm:sqref>
            </x14:sparkline>
            <x14:sparkline>
              <xm:f>'2028 - 5311'!$EH76:$EH76</xm:f>
              <xm:sqref>EH68</xm:sqref>
            </x14:sparkline>
            <x14:sparkline>
              <xm:f>'2028 - 5311'!$EI69:$EI69</xm:f>
              <xm:sqref>EI67</xm:sqref>
            </x14:sparkline>
            <x14:sparkline>
              <xm:f>'2028 - 5311'!$EI76:$EI76</xm:f>
              <xm:sqref>EI68</xm:sqref>
            </x14:sparkline>
            <x14:sparkline>
              <xm:f>'2028 - 5311'!$EJ69:$EJ69</xm:f>
              <xm:sqref>EJ67</xm:sqref>
            </x14:sparkline>
            <x14:sparkline>
              <xm:f>'2028 - 5311'!$EJ76:$EJ76</xm:f>
              <xm:sqref>EJ68</xm:sqref>
            </x14:sparkline>
            <x14:sparkline>
              <xm:f>'2028 - 5311'!$EK69:$EK69</xm:f>
              <xm:sqref>EK67</xm:sqref>
            </x14:sparkline>
            <x14:sparkline>
              <xm:f>'2028 - 5311'!$EK76:$EK76</xm:f>
              <xm:sqref>EK68</xm:sqref>
            </x14:sparkline>
            <x14:sparkline>
              <xm:f>'2028 - 5311'!$EL69:$EL69</xm:f>
              <xm:sqref>EL67</xm:sqref>
            </x14:sparkline>
            <x14:sparkline>
              <xm:f>'2028 - 5311'!$EL76:$EL76</xm:f>
              <xm:sqref>EL68</xm:sqref>
            </x14:sparkline>
            <x14:sparkline>
              <xm:f>'2028 - 5311'!$EM69:$EM69</xm:f>
              <xm:sqref>EM67</xm:sqref>
            </x14:sparkline>
            <x14:sparkline>
              <xm:f>'2028 - 5311'!$EM76:$EM76</xm:f>
              <xm:sqref>EM68</xm:sqref>
            </x14:sparkline>
            <x14:sparkline>
              <xm:f>'2028 - 5311'!$EN69:$EN69</xm:f>
              <xm:sqref>EN67</xm:sqref>
            </x14:sparkline>
            <x14:sparkline>
              <xm:f>'2028 - 5311'!$EN76:$EN76</xm:f>
              <xm:sqref>EN68</xm:sqref>
            </x14:sparkline>
            <x14:sparkline>
              <xm:f>'2028 - 5311'!$EO69:$EO69</xm:f>
              <xm:sqref>EO67</xm:sqref>
            </x14:sparkline>
            <x14:sparkline>
              <xm:f>'2028 - 5311'!$EO76:$EO76</xm:f>
              <xm:sqref>EO68</xm:sqref>
            </x14:sparkline>
            <x14:sparkline>
              <xm:f>'2028 - 5311'!$EP69:$EP69</xm:f>
              <xm:sqref>EP67</xm:sqref>
            </x14:sparkline>
            <x14:sparkline>
              <xm:f>'2028 - 5311'!$EP76:$EP76</xm:f>
              <xm:sqref>EP68</xm:sqref>
            </x14:sparkline>
            <x14:sparkline>
              <xm:f>'2028 - 5311'!$EQ69:$EQ69</xm:f>
              <xm:sqref>EQ67</xm:sqref>
            </x14:sparkline>
            <x14:sparkline>
              <xm:f>'2028 - 5311'!$EQ76:$EQ76</xm:f>
              <xm:sqref>EQ68</xm:sqref>
            </x14:sparkline>
            <x14:sparkline>
              <xm:f>'2028 - 5311'!$ER69:$ER69</xm:f>
              <xm:sqref>ER67</xm:sqref>
            </x14:sparkline>
            <x14:sparkline>
              <xm:f>'2028 - 5311'!$ER76:$ER76</xm:f>
              <xm:sqref>ER68</xm:sqref>
            </x14:sparkline>
            <x14:sparkline>
              <xm:f>'2028 - 5311'!$ES69:$ES69</xm:f>
              <xm:sqref>ES67</xm:sqref>
            </x14:sparkline>
            <x14:sparkline>
              <xm:f>'2028 - 5311'!$ES76:$ES76</xm:f>
              <xm:sqref>ES68</xm:sqref>
            </x14:sparkline>
            <x14:sparkline>
              <xm:f>'2028 - 5311'!$ET69:$ET69</xm:f>
              <xm:sqref>ET67</xm:sqref>
            </x14:sparkline>
            <x14:sparkline>
              <xm:f>'2028 - 5311'!$ET76:$ET76</xm:f>
              <xm:sqref>ET68</xm:sqref>
            </x14:sparkline>
            <x14:sparkline>
              <xm:f>'2028 - 5311'!$EU69:$EU69</xm:f>
              <xm:sqref>EU67</xm:sqref>
            </x14:sparkline>
            <x14:sparkline>
              <xm:f>'2028 - 5311'!$EU76:$EU76</xm:f>
              <xm:sqref>EU68</xm:sqref>
            </x14:sparkline>
            <x14:sparkline>
              <xm:f>'2028 - 5311'!$EV69:$EV69</xm:f>
              <xm:sqref>EV67</xm:sqref>
            </x14:sparkline>
            <x14:sparkline>
              <xm:f>'2028 - 5311'!$EV76:$EV76</xm:f>
              <xm:sqref>EV68</xm:sqref>
            </x14:sparkline>
            <x14:sparkline>
              <xm:f>'2028 - 5311'!$EW69:$EW69</xm:f>
              <xm:sqref>EW67</xm:sqref>
            </x14:sparkline>
            <x14:sparkline>
              <xm:f>'2028 - 5311'!$EW76:$EW76</xm:f>
              <xm:sqref>EW68</xm:sqref>
            </x14:sparkline>
            <x14:sparkline>
              <xm:f>'2028 - 5311'!$EX69:$EX69</xm:f>
              <xm:sqref>EX67</xm:sqref>
            </x14:sparkline>
            <x14:sparkline>
              <xm:f>'2028 - 5311'!$EX76:$EX76</xm:f>
              <xm:sqref>EX68</xm:sqref>
            </x14:sparkline>
            <x14:sparkline>
              <xm:f>'2028 - 5311'!$EY69:$EY69</xm:f>
              <xm:sqref>EY67</xm:sqref>
            </x14:sparkline>
            <x14:sparkline>
              <xm:f>'2028 - 5311'!$EY76:$EY76</xm:f>
              <xm:sqref>EY68</xm:sqref>
            </x14:sparkline>
            <x14:sparkline>
              <xm:f>'2028 - 5311'!$EZ69:$EZ69</xm:f>
              <xm:sqref>EZ67</xm:sqref>
            </x14:sparkline>
            <x14:sparkline>
              <xm:f>'2028 - 5311'!$EZ76:$EZ76</xm:f>
              <xm:sqref>EZ68</xm:sqref>
            </x14:sparkline>
            <x14:sparkline>
              <xm:f>'2028 - 5311'!$FA69:$FA69</xm:f>
              <xm:sqref>FA67</xm:sqref>
            </x14:sparkline>
            <x14:sparkline>
              <xm:f>'2028 - 5311'!$FA76:$FA76</xm:f>
              <xm:sqref>FA68</xm:sqref>
            </x14:sparkline>
            <x14:sparkline>
              <xm:f>'2028 - 5311'!$FB69:$FB69</xm:f>
              <xm:sqref>FB67</xm:sqref>
            </x14:sparkline>
            <x14:sparkline>
              <xm:f>'2028 - 5311'!$FB76:$FB76</xm:f>
              <xm:sqref>FB68</xm:sqref>
            </x14:sparkline>
            <x14:sparkline>
              <xm:f>'2028 - 5311'!$FC69:$FC69</xm:f>
              <xm:sqref>FC67</xm:sqref>
            </x14:sparkline>
            <x14:sparkline>
              <xm:f>'2028 - 5311'!$FC76:$FC76</xm:f>
              <xm:sqref>FC68</xm:sqref>
            </x14:sparkline>
            <x14:sparkline>
              <xm:f>'2028 - 5311'!$FD69:$FD69</xm:f>
              <xm:sqref>FD67</xm:sqref>
            </x14:sparkline>
            <x14:sparkline>
              <xm:f>'2028 - 5311'!$FD76:$FD76</xm:f>
              <xm:sqref>FD68</xm:sqref>
            </x14:sparkline>
            <x14:sparkline>
              <xm:f>'2028 - 5311'!$FE69:$FE69</xm:f>
              <xm:sqref>FE67</xm:sqref>
            </x14:sparkline>
            <x14:sparkline>
              <xm:f>'2028 - 5311'!$FE76:$FE76</xm:f>
              <xm:sqref>FE68</xm:sqref>
            </x14:sparkline>
            <x14:sparkline>
              <xm:f>'2028 - 5311'!$FF69:$FF69</xm:f>
              <xm:sqref>FF67</xm:sqref>
            </x14:sparkline>
            <x14:sparkline>
              <xm:f>'2028 - 5311'!$FF76:$FF76</xm:f>
              <xm:sqref>FF68</xm:sqref>
            </x14:sparkline>
            <x14:sparkline>
              <xm:f>'2028 - 5311'!$FG69:$FG69</xm:f>
              <xm:sqref>FG67</xm:sqref>
            </x14:sparkline>
            <x14:sparkline>
              <xm:f>'2028 - 5311'!$FG76:$FG76</xm:f>
              <xm:sqref>FG68</xm:sqref>
            </x14:sparkline>
            <x14:sparkline>
              <xm:f>'2028 - 5311'!$FH69:$FH69</xm:f>
              <xm:sqref>FH67</xm:sqref>
            </x14:sparkline>
            <x14:sparkline>
              <xm:f>'2028 - 5311'!$FH76:$FH76</xm:f>
              <xm:sqref>FH68</xm:sqref>
            </x14:sparkline>
            <x14:sparkline>
              <xm:f>'2028 - 5311'!$FI69:$FI69</xm:f>
              <xm:sqref>FI67</xm:sqref>
            </x14:sparkline>
            <x14:sparkline>
              <xm:f>'2028 - 5311'!$FI76:$FI76</xm:f>
              <xm:sqref>FI68</xm:sqref>
            </x14:sparkline>
            <x14:sparkline>
              <xm:f>'2028 - 5311'!$FJ69:$FJ69</xm:f>
              <xm:sqref>FJ67</xm:sqref>
            </x14:sparkline>
            <x14:sparkline>
              <xm:f>'2028 - 5311'!$FJ76:$FJ76</xm:f>
              <xm:sqref>FJ68</xm:sqref>
            </x14:sparkline>
            <x14:sparkline>
              <xm:f>'2028 - 5311'!$FK69:$FK69</xm:f>
              <xm:sqref>FK67</xm:sqref>
            </x14:sparkline>
            <x14:sparkline>
              <xm:f>'2028 - 5311'!$FK76:$FK76</xm:f>
              <xm:sqref>FK68</xm:sqref>
            </x14:sparkline>
            <x14:sparkline>
              <xm:f>'2028 - 5311'!$FL69:$FL69</xm:f>
              <xm:sqref>FL67</xm:sqref>
            </x14:sparkline>
            <x14:sparkline>
              <xm:f>'2028 - 5311'!$FL76:$FL76</xm:f>
              <xm:sqref>FL68</xm:sqref>
            </x14:sparkline>
            <x14:sparkline>
              <xm:f>'2028 - 5311'!$FM69:$FM69</xm:f>
              <xm:sqref>FM67</xm:sqref>
            </x14:sparkline>
            <x14:sparkline>
              <xm:f>'2028 - 5311'!$FM76:$FM76</xm:f>
              <xm:sqref>FM68</xm:sqref>
            </x14:sparkline>
            <x14:sparkline>
              <xm:f>'2028 - 5311'!$FN69:$FN69</xm:f>
              <xm:sqref>FN67</xm:sqref>
            </x14:sparkline>
            <x14:sparkline>
              <xm:f>'2028 - 5311'!$FN76:$FN76</xm:f>
              <xm:sqref>FN68</xm:sqref>
            </x14:sparkline>
            <x14:sparkline>
              <xm:f>'2028 - 5311'!$FO69:$FO69</xm:f>
              <xm:sqref>FO67</xm:sqref>
            </x14:sparkline>
            <x14:sparkline>
              <xm:f>'2028 - 5311'!$FO76:$FO76</xm:f>
              <xm:sqref>FO68</xm:sqref>
            </x14:sparkline>
            <x14:sparkline>
              <xm:f>'2028 - 5311'!$FP69:$FP69</xm:f>
              <xm:sqref>FP67</xm:sqref>
            </x14:sparkline>
            <x14:sparkline>
              <xm:f>'2028 - 5311'!$FP76:$FP76</xm:f>
              <xm:sqref>FP68</xm:sqref>
            </x14:sparkline>
            <x14:sparkline>
              <xm:f>'2028 - 5311'!$FQ69:$FQ69</xm:f>
              <xm:sqref>FQ67</xm:sqref>
            </x14:sparkline>
            <x14:sparkline>
              <xm:f>'2028 - 5311'!$FQ76:$FQ76</xm:f>
              <xm:sqref>FQ68</xm:sqref>
            </x14:sparkline>
            <x14:sparkline>
              <xm:f>'2028 - 5311'!$FR69:$FR69</xm:f>
              <xm:sqref>FR67</xm:sqref>
            </x14:sparkline>
            <x14:sparkline>
              <xm:f>'2028 - 5311'!$FR76:$FR76</xm:f>
              <xm:sqref>FR68</xm:sqref>
            </x14:sparkline>
            <x14:sparkline>
              <xm:f>'2028 - 5311'!$FS69:$FS69</xm:f>
              <xm:sqref>FS67</xm:sqref>
            </x14:sparkline>
            <x14:sparkline>
              <xm:f>'2028 - 5311'!$FS76:$FS76</xm:f>
              <xm:sqref>FS68</xm:sqref>
            </x14:sparkline>
            <x14:sparkline>
              <xm:f>'2028 - 5311'!$FT69:$FT69</xm:f>
              <xm:sqref>FT67</xm:sqref>
            </x14:sparkline>
            <x14:sparkline>
              <xm:f>'2028 - 5311'!$FT76:$FT76</xm:f>
              <xm:sqref>FT68</xm:sqref>
            </x14:sparkline>
            <x14:sparkline>
              <xm:f>'2028 - 5311'!$FU69:$FU69</xm:f>
              <xm:sqref>FU67</xm:sqref>
            </x14:sparkline>
            <x14:sparkline>
              <xm:f>'2028 - 5311'!$FU76:$FU76</xm:f>
              <xm:sqref>FU68</xm:sqref>
            </x14:sparkline>
            <x14:sparkline>
              <xm:f>'2028 - 5311'!$FV69:$FV69</xm:f>
              <xm:sqref>FV67</xm:sqref>
            </x14:sparkline>
            <x14:sparkline>
              <xm:f>'2028 - 5311'!$FV76:$FV76</xm:f>
              <xm:sqref>FV68</xm:sqref>
            </x14:sparkline>
            <x14:sparkline>
              <xm:f>'2028 - 5311'!$FW69:$FW69</xm:f>
              <xm:sqref>FW67</xm:sqref>
            </x14:sparkline>
            <x14:sparkline>
              <xm:f>'2028 - 5311'!$FW76:$FW76</xm:f>
              <xm:sqref>FW68</xm:sqref>
            </x14:sparkline>
            <x14:sparkline>
              <xm:f>'2028 - 5311'!$FX69:$FX69</xm:f>
              <xm:sqref>FX67</xm:sqref>
            </x14:sparkline>
            <x14:sparkline>
              <xm:f>'2028 - 5311'!$FX76:$FX76</xm:f>
              <xm:sqref>FX68</xm:sqref>
            </x14:sparkline>
            <x14:sparkline>
              <xm:f>'2028 - 5311'!$FY69:$FY69</xm:f>
              <xm:sqref>FY67</xm:sqref>
            </x14:sparkline>
            <x14:sparkline>
              <xm:f>'2028 - 5311'!$FY76:$FY76</xm:f>
              <xm:sqref>FY68</xm:sqref>
            </x14:sparkline>
            <x14:sparkline>
              <xm:f>'2028 - 5311'!$FZ69:$FZ69</xm:f>
              <xm:sqref>FZ67</xm:sqref>
            </x14:sparkline>
            <x14:sparkline>
              <xm:f>'2028 - 5311'!$FZ76:$FZ76</xm:f>
              <xm:sqref>FZ68</xm:sqref>
            </x14:sparkline>
            <x14:sparkline>
              <xm:f>'2028 - 5311'!$GA69:$GA69</xm:f>
              <xm:sqref>GA67</xm:sqref>
            </x14:sparkline>
            <x14:sparkline>
              <xm:f>'2028 - 5311'!$GA76:$GA76</xm:f>
              <xm:sqref>GA68</xm:sqref>
            </x14:sparkline>
            <x14:sparkline>
              <xm:f>'2028 - 5311'!$GB69:$GB69</xm:f>
              <xm:sqref>GB67</xm:sqref>
            </x14:sparkline>
            <x14:sparkline>
              <xm:f>'2028 - 5311'!$GB76:$GB76</xm:f>
              <xm:sqref>GB68</xm:sqref>
            </x14:sparkline>
            <x14:sparkline>
              <xm:f>'2028 - 5311'!$GC69:$GC69</xm:f>
              <xm:sqref>GC67</xm:sqref>
            </x14:sparkline>
            <x14:sparkline>
              <xm:f>'2028 - 5311'!$GC76:$GC76</xm:f>
              <xm:sqref>GC68</xm:sqref>
            </x14:sparkline>
            <x14:sparkline>
              <xm:f>'2028 - 5311'!$GD69:$GD69</xm:f>
              <xm:sqref>GD67</xm:sqref>
            </x14:sparkline>
            <x14:sparkline>
              <xm:f>'2028 - 5311'!$GD76:$GD76</xm:f>
              <xm:sqref>GD68</xm:sqref>
            </x14:sparkline>
            <x14:sparkline>
              <xm:f>'2028 - 5311'!$GE69:$GE69</xm:f>
              <xm:sqref>GE67</xm:sqref>
            </x14:sparkline>
            <x14:sparkline>
              <xm:f>'2028 - 5311'!$GE76:$GE76</xm:f>
              <xm:sqref>GE68</xm:sqref>
            </x14:sparkline>
            <x14:sparkline>
              <xm:f>'2028 - 5311'!$GF69:$GF69</xm:f>
              <xm:sqref>GF67</xm:sqref>
            </x14:sparkline>
            <x14:sparkline>
              <xm:f>'2028 - 5311'!$GF76:$GF76</xm:f>
              <xm:sqref>GF68</xm:sqref>
            </x14:sparkline>
            <x14:sparkline>
              <xm:f>'2028 - 5311'!$GG69:$GG69</xm:f>
              <xm:sqref>GG67</xm:sqref>
            </x14:sparkline>
            <x14:sparkline>
              <xm:f>'2028 - 5311'!$GG76:$GG76</xm:f>
              <xm:sqref>GG68</xm:sqref>
            </x14:sparkline>
            <x14:sparkline>
              <xm:f>'2028 - 5311'!$GH69:$GH69</xm:f>
              <xm:sqref>GH67</xm:sqref>
            </x14:sparkline>
            <x14:sparkline>
              <xm:f>'2028 - 5311'!$GH76:$GH76</xm:f>
              <xm:sqref>GH68</xm:sqref>
            </x14:sparkline>
            <x14:sparkline>
              <xm:f>'2028 - 5311'!$GI69:$GI69</xm:f>
              <xm:sqref>GI67</xm:sqref>
            </x14:sparkline>
            <x14:sparkline>
              <xm:f>'2028 - 5311'!$GI76:$GI76</xm:f>
              <xm:sqref>GI68</xm:sqref>
            </x14:sparkline>
            <x14:sparkline>
              <xm:f>'2028 - 5311'!$GJ69:$GJ69</xm:f>
              <xm:sqref>GJ67</xm:sqref>
            </x14:sparkline>
            <x14:sparkline>
              <xm:f>'2028 - 5311'!$GJ76:$GJ76</xm:f>
              <xm:sqref>GJ68</xm:sqref>
            </x14:sparkline>
            <x14:sparkline>
              <xm:f>'2028 - 5311'!$GK69:$GK69</xm:f>
              <xm:sqref>GK67</xm:sqref>
            </x14:sparkline>
            <x14:sparkline>
              <xm:f>'2028 - 5311'!$GK76:$GK76</xm:f>
              <xm:sqref>GK68</xm:sqref>
            </x14:sparkline>
            <x14:sparkline>
              <xm:f>'2028 - 5311'!$GL69:$GL69</xm:f>
              <xm:sqref>GL67</xm:sqref>
            </x14:sparkline>
            <x14:sparkline>
              <xm:f>'2028 - 5311'!$GL76:$GL76</xm:f>
              <xm:sqref>GL68</xm:sqref>
            </x14:sparkline>
            <x14:sparkline>
              <xm:f>'2028 - 5311'!$GM69:$GM69</xm:f>
              <xm:sqref>GM67</xm:sqref>
            </x14:sparkline>
            <x14:sparkline>
              <xm:f>'2028 - 5311'!$GM76:$GM76</xm:f>
              <xm:sqref>GM68</xm:sqref>
            </x14:sparkline>
            <x14:sparkline>
              <xm:f>'2028 - 5311'!$GN69:$GN69</xm:f>
              <xm:sqref>GN67</xm:sqref>
            </x14:sparkline>
            <x14:sparkline>
              <xm:f>'2028 - 5311'!$GN76:$GN76</xm:f>
              <xm:sqref>GN68</xm:sqref>
            </x14:sparkline>
            <x14:sparkline>
              <xm:f>'2028 - 5311'!$GO69:$GO69</xm:f>
              <xm:sqref>GO67</xm:sqref>
            </x14:sparkline>
            <x14:sparkline>
              <xm:f>'2028 - 5311'!$GO76:$GO76</xm:f>
              <xm:sqref>GO68</xm:sqref>
            </x14:sparkline>
            <x14:sparkline>
              <xm:f>'2028 - 5311'!$GP69:$GP69</xm:f>
              <xm:sqref>GP67</xm:sqref>
            </x14:sparkline>
            <x14:sparkline>
              <xm:f>'2028 - 5311'!$GP76:$GP76</xm:f>
              <xm:sqref>GP68</xm:sqref>
            </x14:sparkline>
            <x14:sparkline>
              <xm:f>'2028 - 5311'!$GQ69:$GQ69</xm:f>
              <xm:sqref>GQ67</xm:sqref>
            </x14:sparkline>
            <x14:sparkline>
              <xm:f>'2028 - 5311'!$GQ76:$GQ76</xm:f>
              <xm:sqref>GQ68</xm:sqref>
            </x14:sparkline>
            <x14:sparkline>
              <xm:f>'2028 - 5311'!$GR69:$GR69</xm:f>
              <xm:sqref>GR67</xm:sqref>
            </x14:sparkline>
            <x14:sparkline>
              <xm:f>'2028 - 5311'!$GR76:$GR76</xm:f>
              <xm:sqref>GR68</xm:sqref>
            </x14:sparkline>
            <x14:sparkline>
              <xm:f>'2028 - 5311'!$GS69:$GS69</xm:f>
              <xm:sqref>GS67</xm:sqref>
            </x14:sparkline>
            <x14:sparkline>
              <xm:f>'2028 - 5311'!$GS76:$GS76</xm:f>
              <xm:sqref>GS68</xm:sqref>
            </x14:sparkline>
            <x14:sparkline>
              <xm:f>'2028 - 5311'!$GT69:$GT69</xm:f>
              <xm:sqref>GT67</xm:sqref>
            </x14:sparkline>
            <x14:sparkline>
              <xm:f>'2028 - 5311'!$GT76:$GT76</xm:f>
              <xm:sqref>GT68</xm:sqref>
            </x14:sparkline>
            <x14:sparkline>
              <xm:f>'2028 - 5311'!$GU69:$GU69</xm:f>
              <xm:sqref>GU67</xm:sqref>
            </x14:sparkline>
            <x14:sparkline>
              <xm:f>'2028 - 5311'!$GU76:$GU76</xm:f>
              <xm:sqref>GU68</xm:sqref>
            </x14:sparkline>
            <x14:sparkline>
              <xm:f>'2028 - 5311'!$GV69:$GV69</xm:f>
              <xm:sqref>GV67</xm:sqref>
            </x14:sparkline>
            <x14:sparkline>
              <xm:f>'2028 - 5311'!$GV76:$GV76</xm:f>
              <xm:sqref>GV68</xm:sqref>
            </x14:sparkline>
            <x14:sparkline>
              <xm:f>'2028 - 5311'!$GW69:$GW69</xm:f>
              <xm:sqref>GW67</xm:sqref>
            </x14:sparkline>
            <x14:sparkline>
              <xm:f>'2028 - 5311'!$GW76:$GW76</xm:f>
              <xm:sqref>GW68</xm:sqref>
            </x14:sparkline>
            <x14:sparkline>
              <xm:f>'2028 - 5311'!$GX69:$GX69</xm:f>
              <xm:sqref>GX67</xm:sqref>
            </x14:sparkline>
            <x14:sparkline>
              <xm:f>'2028 - 5311'!$GX76:$GX76</xm:f>
              <xm:sqref>GX68</xm:sqref>
            </x14:sparkline>
            <x14:sparkline>
              <xm:f>'2028 - 5311'!$GY69:$GY69</xm:f>
              <xm:sqref>GY67</xm:sqref>
            </x14:sparkline>
            <x14:sparkline>
              <xm:f>'2028 - 5311'!$GY76:$GY76</xm:f>
              <xm:sqref>GY68</xm:sqref>
            </x14:sparkline>
            <x14:sparkline>
              <xm:f>'2028 - 5311'!$GZ69:$GZ69</xm:f>
              <xm:sqref>GZ67</xm:sqref>
            </x14:sparkline>
            <x14:sparkline>
              <xm:f>'2028 - 5311'!$GZ76:$GZ76</xm:f>
              <xm:sqref>GZ68</xm:sqref>
            </x14:sparkline>
            <x14:sparkline>
              <xm:f>'2028 - 5311'!$HA69:$HA69</xm:f>
              <xm:sqref>HA67</xm:sqref>
            </x14:sparkline>
            <x14:sparkline>
              <xm:f>'2028 - 5311'!$HA76:$HA76</xm:f>
              <xm:sqref>HA68</xm:sqref>
            </x14:sparkline>
            <x14:sparkline>
              <xm:f>'2028 - 5311'!$HB69:$HB69</xm:f>
              <xm:sqref>HB67</xm:sqref>
            </x14:sparkline>
            <x14:sparkline>
              <xm:f>'2028 - 5311'!$HB76:$HB76</xm:f>
              <xm:sqref>HB68</xm:sqref>
            </x14:sparkline>
            <x14:sparkline>
              <xm:f>'2028 - 5311'!$HC69:$HC69</xm:f>
              <xm:sqref>HC67</xm:sqref>
            </x14:sparkline>
            <x14:sparkline>
              <xm:f>'2028 - 5311'!$HC76:$HC76</xm:f>
              <xm:sqref>HC68</xm:sqref>
            </x14:sparkline>
            <x14:sparkline>
              <xm:f>'2028 - 5311'!$HD69:$HD69</xm:f>
              <xm:sqref>HD67</xm:sqref>
            </x14:sparkline>
            <x14:sparkline>
              <xm:f>'2028 - 5311'!$HD76:$HD76</xm:f>
              <xm:sqref>HD68</xm:sqref>
            </x14:sparkline>
            <x14:sparkline>
              <xm:f>'2028 - 5311'!$HE69:$HE69</xm:f>
              <xm:sqref>HE67</xm:sqref>
            </x14:sparkline>
            <x14:sparkline>
              <xm:f>'2028 - 5311'!$HE76:$HE76</xm:f>
              <xm:sqref>HE68</xm:sqref>
            </x14:sparkline>
            <x14:sparkline>
              <xm:f>'2028 - 5311'!$HF69:$HF69</xm:f>
              <xm:sqref>HF67</xm:sqref>
            </x14:sparkline>
            <x14:sparkline>
              <xm:f>'2028 - 5311'!$HF76:$HF76</xm:f>
              <xm:sqref>HF68</xm:sqref>
            </x14:sparkline>
            <x14:sparkline>
              <xm:f>'2028 - 5311'!$HG69:$HG69</xm:f>
              <xm:sqref>HG67</xm:sqref>
            </x14:sparkline>
            <x14:sparkline>
              <xm:f>'2028 - 5311'!$HG76:$HG76</xm:f>
              <xm:sqref>HG68</xm:sqref>
            </x14:sparkline>
            <x14:sparkline>
              <xm:f>'2028 - 5311'!$HH69:$HH69</xm:f>
              <xm:sqref>HH67</xm:sqref>
            </x14:sparkline>
            <x14:sparkline>
              <xm:f>'2028 - 5311'!$HH76:$HH76</xm:f>
              <xm:sqref>HH68</xm:sqref>
            </x14:sparkline>
            <x14:sparkline>
              <xm:f>'2028 - 5311'!$HI69:$HI69</xm:f>
              <xm:sqref>HI67</xm:sqref>
            </x14:sparkline>
            <x14:sparkline>
              <xm:f>'2028 - 5311'!$HI76:$HI76</xm:f>
              <xm:sqref>HI68</xm:sqref>
            </x14:sparkline>
            <x14:sparkline>
              <xm:f>'2028 - 5311'!$HJ69:$HJ69</xm:f>
              <xm:sqref>HJ67</xm:sqref>
            </x14:sparkline>
            <x14:sparkline>
              <xm:f>'2028 - 5311'!$HJ76:$HJ76</xm:f>
              <xm:sqref>HJ68</xm:sqref>
            </x14:sparkline>
            <x14:sparkline>
              <xm:f>'2028 - 5311'!$HK69:$HK69</xm:f>
              <xm:sqref>HK67</xm:sqref>
            </x14:sparkline>
            <x14:sparkline>
              <xm:f>'2028 - 5311'!$HK76:$HK76</xm:f>
              <xm:sqref>HK68</xm:sqref>
            </x14:sparkline>
            <x14:sparkline>
              <xm:f>'2028 - 5311'!$HL69:$HL69</xm:f>
              <xm:sqref>HL67</xm:sqref>
            </x14:sparkline>
            <x14:sparkline>
              <xm:f>'2028 - 5311'!$HL76:$HL76</xm:f>
              <xm:sqref>HL68</xm:sqref>
            </x14:sparkline>
            <x14:sparkline>
              <xm:f>'2028 - 5311'!$HM69:$HM69</xm:f>
              <xm:sqref>HM67</xm:sqref>
            </x14:sparkline>
            <x14:sparkline>
              <xm:f>'2028 - 5311'!$HM76:$HM76</xm:f>
              <xm:sqref>HM68</xm:sqref>
            </x14:sparkline>
            <x14:sparkline>
              <xm:f>'2028 - 5311'!$HN69:$HN69</xm:f>
              <xm:sqref>HN67</xm:sqref>
            </x14:sparkline>
            <x14:sparkline>
              <xm:f>'2028 - 5311'!$HN76:$HN76</xm:f>
              <xm:sqref>HN68</xm:sqref>
            </x14:sparkline>
            <x14:sparkline>
              <xm:f>'2028 - 5311'!$HO69:$HO69</xm:f>
              <xm:sqref>HO67</xm:sqref>
            </x14:sparkline>
            <x14:sparkline>
              <xm:f>'2028 - 5311'!$HO76:$HO76</xm:f>
              <xm:sqref>HO68</xm:sqref>
            </x14:sparkline>
            <x14:sparkline>
              <xm:f>'2028 - 5311'!$HP69:$HP69</xm:f>
              <xm:sqref>HP67</xm:sqref>
            </x14:sparkline>
            <x14:sparkline>
              <xm:f>'2028 - 5311'!$HP76:$HP76</xm:f>
              <xm:sqref>HP68</xm:sqref>
            </x14:sparkline>
            <x14:sparkline>
              <xm:f>'2028 - 5311'!$HQ69:$HQ69</xm:f>
              <xm:sqref>HQ67</xm:sqref>
            </x14:sparkline>
            <x14:sparkline>
              <xm:f>'2028 - 5311'!$HQ76:$HQ76</xm:f>
              <xm:sqref>HQ68</xm:sqref>
            </x14:sparkline>
            <x14:sparkline>
              <xm:f>'2028 - 5311'!$HR69:$HR69</xm:f>
              <xm:sqref>HR67</xm:sqref>
            </x14:sparkline>
            <x14:sparkline>
              <xm:f>'2028 - 5311'!$HR76:$HR76</xm:f>
              <xm:sqref>HR68</xm:sqref>
            </x14:sparkline>
            <x14:sparkline>
              <xm:f>'2028 - 5311'!$HS69:$HS69</xm:f>
              <xm:sqref>HS67</xm:sqref>
            </x14:sparkline>
            <x14:sparkline>
              <xm:f>'2028 - 5311'!$HS76:$HS76</xm:f>
              <xm:sqref>HS68</xm:sqref>
            </x14:sparkline>
            <x14:sparkline>
              <xm:f>'2028 - 5311'!$HT69:$HT69</xm:f>
              <xm:sqref>HT67</xm:sqref>
            </x14:sparkline>
            <x14:sparkline>
              <xm:f>'2028 - 5311'!$HT76:$HT76</xm:f>
              <xm:sqref>HT68</xm:sqref>
            </x14:sparkline>
            <x14:sparkline>
              <xm:f>'2028 - 5311'!$HU69:$HU69</xm:f>
              <xm:sqref>HU67</xm:sqref>
            </x14:sparkline>
            <x14:sparkline>
              <xm:f>'2028 - 5311'!$HU76:$HU76</xm:f>
              <xm:sqref>HU68</xm:sqref>
            </x14:sparkline>
            <x14:sparkline>
              <xm:f>'2028 - 5311'!$HV69:$HV69</xm:f>
              <xm:sqref>HV67</xm:sqref>
            </x14:sparkline>
            <x14:sparkline>
              <xm:f>'2028 - 5311'!$HV76:$HV76</xm:f>
              <xm:sqref>HV68</xm:sqref>
            </x14:sparkline>
            <x14:sparkline>
              <xm:f>'2028 - 5311'!$HW69:$HW69</xm:f>
              <xm:sqref>HW67</xm:sqref>
            </x14:sparkline>
            <x14:sparkline>
              <xm:f>'2028 - 5311'!$HW76:$HW76</xm:f>
              <xm:sqref>HW68</xm:sqref>
            </x14:sparkline>
            <x14:sparkline>
              <xm:f>'2028 - 5311'!$HX69:$HX69</xm:f>
              <xm:sqref>HX67</xm:sqref>
            </x14:sparkline>
            <x14:sparkline>
              <xm:f>'2028 - 5311'!$HX76:$HX76</xm:f>
              <xm:sqref>HX68</xm:sqref>
            </x14:sparkline>
            <x14:sparkline>
              <xm:f>'2028 - 5311'!$HY69:$HY69</xm:f>
              <xm:sqref>HY67</xm:sqref>
            </x14:sparkline>
            <x14:sparkline>
              <xm:f>'2028 - 5311'!$HY76:$HY76</xm:f>
              <xm:sqref>HY68</xm:sqref>
            </x14:sparkline>
            <x14:sparkline>
              <xm:f>'2028 - 5311'!$HZ69:$HZ69</xm:f>
              <xm:sqref>HZ67</xm:sqref>
            </x14:sparkline>
            <x14:sparkline>
              <xm:f>'2028 - 5311'!$HZ76:$HZ76</xm:f>
              <xm:sqref>HZ68</xm:sqref>
            </x14:sparkline>
            <x14:sparkline>
              <xm:f>'2028 - 5311'!$IA69:$IA69</xm:f>
              <xm:sqref>IA67</xm:sqref>
            </x14:sparkline>
            <x14:sparkline>
              <xm:f>'2028 - 5311'!$IA76:$IA76</xm:f>
              <xm:sqref>IA68</xm:sqref>
            </x14:sparkline>
            <x14:sparkline>
              <xm:f>'2028 - 5311'!$IB69:$IB69</xm:f>
              <xm:sqref>IB67</xm:sqref>
            </x14:sparkline>
            <x14:sparkline>
              <xm:f>'2028 - 5311'!$IB76:$IB76</xm:f>
              <xm:sqref>IB68</xm:sqref>
            </x14:sparkline>
            <x14:sparkline>
              <xm:f>'2028 - 5311'!$IC69:$IC69</xm:f>
              <xm:sqref>IC67</xm:sqref>
            </x14:sparkline>
            <x14:sparkline>
              <xm:f>'2028 - 5311'!$IC76:$IC76</xm:f>
              <xm:sqref>IC68</xm:sqref>
            </x14:sparkline>
            <x14:sparkline>
              <xm:f>'2028 - 5311'!$ID69:$ID69</xm:f>
              <xm:sqref>ID67</xm:sqref>
            </x14:sparkline>
            <x14:sparkline>
              <xm:f>'2028 - 5311'!$ID76:$ID76</xm:f>
              <xm:sqref>ID68</xm:sqref>
            </x14:sparkline>
            <x14:sparkline>
              <xm:f>'2028 - 5311'!$IE69:$IE69</xm:f>
              <xm:sqref>IE67</xm:sqref>
            </x14:sparkline>
            <x14:sparkline>
              <xm:f>'2028 - 5311'!$IE76:$IE76</xm:f>
              <xm:sqref>IE68</xm:sqref>
            </x14:sparkline>
            <x14:sparkline>
              <xm:f>'2028 - 5311'!$IF69:$IF69</xm:f>
              <xm:sqref>IF67</xm:sqref>
            </x14:sparkline>
            <x14:sparkline>
              <xm:f>'2028 - 5311'!$IF76:$IF76</xm:f>
              <xm:sqref>IF68</xm:sqref>
            </x14:sparkline>
            <x14:sparkline>
              <xm:f>'2028 - 5311'!$IG69:$IG69</xm:f>
              <xm:sqref>IG67</xm:sqref>
            </x14:sparkline>
            <x14:sparkline>
              <xm:f>'2028 - 5311'!$IG76:$IG76</xm:f>
              <xm:sqref>IG68</xm:sqref>
            </x14:sparkline>
            <x14:sparkline>
              <xm:f>'2028 - 5311'!$IH69:$IH69</xm:f>
              <xm:sqref>IH67</xm:sqref>
            </x14:sparkline>
            <x14:sparkline>
              <xm:f>'2028 - 5311'!$IH76:$IH76</xm:f>
              <xm:sqref>IH68</xm:sqref>
            </x14:sparkline>
            <x14:sparkline>
              <xm:f>'2028 - 5311'!$II69:$II69</xm:f>
              <xm:sqref>II67</xm:sqref>
            </x14:sparkline>
            <x14:sparkline>
              <xm:f>'2028 - 5311'!$II76:$II76</xm:f>
              <xm:sqref>II68</xm:sqref>
            </x14:sparkline>
            <x14:sparkline>
              <xm:f>'2028 - 5311'!$IJ69:$IJ69</xm:f>
              <xm:sqref>IJ67</xm:sqref>
            </x14:sparkline>
            <x14:sparkline>
              <xm:f>'2028 - 5311'!$IJ76:$IJ76</xm:f>
              <xm:sqref>IJ68</xm:sqref>
            </x14:sparkline>
            <x14:sparkline>
              <xm:f>'2028 - 5311'!$IK69:$IK69</xm:f>
              <xm:sqref>IK67</xm:sqref>
            </x14:sparkline>
            <x14:sparkline>
              <xm:f>'2028 - 5311'!$IK76:$IK76</xm:f>
              <xm:sqref>IK68</xm:sqref>
            </x14:sparkline>
            <x14:sparkline>
              <xm:f>'2028 - 5311'!$IL69:$IL69</xm:f>
              <xm:sqref>IL67</xm:sqref>
            </x14:sparkline>
            <x14:sparkline>
              <xm:f>'2028 - 5311'!$IL76:$IL76</xm:f>
              <xm:sqref>IL68</xm:sqref>
            </x14:sparkline>
            <x14:sparkline>
              <xm:f>'2028 - 5311'!$IM69:$IM69</xm:f>
              <xm:sqref>IM67</xm:sqref>
            </x14:sparkline>
            <x14:sparkline>
              <xm:f>'2028 - 5311'!$IM76:$IM76</xm:f>
              <xm:sqref>IM68</xm:sqref>
            </x14:sparkline>
            <x14:sparkline>
              <xm:f>'2028 - 5311'!$IN69:$IN69</xm:f>
              <xm:sqref>IN67</xm:sqref>
            </x14:sparkline>
            <x14:sparkline>
              <xm:f>'2028 - 5311'!$IN76:$IN76</xm:f>
              <xm:sqref>IN68</xm:sqref>
            </x14:sparkline>
            <x14:sparkline>
              <xm:f>'2028 - 5311'!$IO69:$IO69</xm:f>
              <xm:sqref>IO67</xm:sqref>
            </x14:sparkline>
            <x14:sparkline>
              <xm:f>'2028 - 5311'!$IO76:$IO76</xm:f>
              <xm:sqref>IO68</xm:sqref>
            </x14:sparkline>
            <x14:sparkline>
              <xm:f>'2028 - 5311'!$IP69:$IP69</xm:f>
              <xm:sqref>IP67</xm:sqref>
            </x14:sparkline>
            <x14:sparkline>
              <xm:f>'2028 - 5311'!$IP76:$IP76</xm:f>
              <xm:sqref>IP68</xm:sqref>
            </x14:sparkline>
            <x14:sparkline>
              <xm:f>'2028 - 5311'!$IQ69:$IQ69</xm:f>
              <xm:sqref>IQ67</xm:sqref>
            </x14:sparkline>
            <x14:sparkline>
              <xm:f>'2028 - 5311'!$IQ76:$IQ76</xm:f>
              <xm:sqref>IQ68</xm:sqref>
            </x14:sparkline>
            <x14:sparkline>
              <xm:f>'2028 - 5311'!$IR69:$IR69</xm:f>
              <xm:sqref>IR67</xm:sqref>
            </x14:sparkline>
            <x14:sparkline>
              <xm:f>'2028 - 5311'!$IR76:$IR76</xm:f>
              <xm:sqref>IR68</xm:sqref>
            </x14:sparkline>
            <x14:sparkline>
              <xm:f>'2028 - 5311'!$IS69:$IS69</xm:f>
              <xm:sqref>IS67</xm:sqref>
            </x14:sparkline>
            <x14:sparkline>
              <xm:f>'2028 - 5311'!$IS76:$IS76</xm:f>
              <xm:sqref>IS68</xm:sqref>
            </x14:sparkline>
            <x14:sparkline>
              <xm:f>'2028 - 5311'!$IT69:$IT69</xm:f>
              <xm:sqref>IT67</xm:sqref>
            </x14:sparkline>
            <x14:sparkline>
              <xm:f>'2028 - 5311'!$IT76:$IT76</xm:f>
              <xm:sqref>IT68</xm:sqref>
            </x14:sparkline>
            <x14:sparkline>
              <xm:f>'2028 - 5311'!$IU69:$IU69</xm:f>
              <xm:sqref>IU67</xm:sqref>
            </x14:sparkline>
            <x14:sparkline>
              <xm:f>'2028 - 5311'!$IU76:$IU76</xm:f>
              <xm:sqref>IU68</xm:sqref>
            </x14:sparkline>
            <x14:sparkline>
              <xm:f>'2028 - 5311'!$IV69:$IV69</xm:f>
              <xm:sqref>IV67</xm:sqref>
            </x14:sparkline>
            <x14:sparkline>
              <xm:f>'2028 - 5311'!$IV76:$IV76</xm:f>
              <xm:sqref>IV68</xm:sqref>
            </x14:sparkline>
            <x14:sparkline>
              <xm:f>'2028 - 5311'!$IW69:$IW69</xm:f>
              <xm:sqref>IW67</xm:sqref>
            </x14:sparkline>
            <x14:sparkline>
              <xm:f>'2028 - 5311'!$IW76:$IW76</xm:f>
              <xm:sqref>IW68</xm:sqref>
            </x14:sparkline>
            <x14:sparkline>
              <xm:f>'2028 - 5311'!$IX69:$IX69</xm:f>
              <xm:sqref>IX67</xm:sqref>
            </x14:sparkline>
            <x14:sparkline>
              <xm:f>'2028 - 5311'!$IX76:$IX76</xm:f>
              <xm:sqref>IX68</xm:sqref>
            </x14:sparkline>
            <x14:sparkline>
              <xm:f>'2028 - 5311'!$IY69:$IY69</xm:f>
              <xm:sqref>IY67</xm:sqref>
            </x14:sparkline>
            <x14:sparkline>
              <xm:f>'2028 - 5311'!$IY76:$IY76</xm:f>
              <xm:sqref>IY68</xm:sqref>
            </x14:sparkline>
            <x14:sparkline>
              <xm:f>'2028 - 5311'!$IZ69:$IZ69</xm:f>
              <xm:sqref>IZ67</xm:sqref>
            </x14:sparkline>
            <x14:sparkline>
              <xm:f>'2028 - 5311'!$IZ76:$IZ76</xm:f>
              <xm:sqref>IZ68</xm:sqref>
            </x14:sparkline>
            <x14:sparkline>
              <xm:f>'2028 - 5311'!$JA69:$JA69</xm:f>
              <xm:sqref>JA67</xm:sqref>
            </x14:sparkline>
            <x14:sparkline>
              <xm:f>'2028 - 5311'!$JA76:$JA76</xm:f>
              <xm:sqref>JA68</xm:sqref>
            </x14:sparkline>
            <x14:sparkline>
              <xm:f>'2028 - 5311'!$JB69:$JB69</xm:f>
              <xm:sqref>JB67</xm:sqref>
            </x14:sparkline>
            <x14:sparkline>
              <xm:f>'2028 - 5311'!$JB76:$JB76</xm:f>
              <xm:sqref>JB68</xm:sqref>
            </x14:sparkline>
            <x14:sparkline>
              <xm:f>'2028 - 5311'!$JC69:$JC69</xm:f>
              <xm:sqref>JC67</xm:sqref>
            </x14:sparkline>
            <x14:sparkline>
              <xm:f>'2028 - 5311'!$JC76:$JC76</xm:f>
              <xm:sqref>JC68</xm:sqref>
            </x14:sparkline>
            <x14:sparkline>
              <xm:f>'2028 - 5311'!$JD69:$JD69</xm:f>
              <xm:sqref>JD67</xm:sqref>
            </x14:sparkline>
            <x14:sparkline>
              <xm:f>'2028 - 5311'!$JD76:$JD76</xm:f>
              <xm:sqref>JD68</xm:sqref>
            </x14:sparkline>
            <x14:sparkline>
              <xm:f>'2028 - 5311'!$JE69:$JE69</xm:f>
              <xm:sqref>JE67</xm:sqref>
            </x14:sparkline>
            <x14:sparkline>
              <xm:f>'2028 - 5311'!$JE76:$JE76</xm:f>
              <xm:sqref>JE68</xm:sqref>
            </x14:sparkline>
            <x14:sparkline>
              <xm:f>'2028 - 5311'!$JF69:$JF69</xm:f>
              <xm:sqref>JF67</xm:sqref>
            </x14:sparkline>
            <x14:sparkline>
              <xm:f>'2028 - 5311'!$JF76:$JF76</xm:f>
              <xm:sqref>JF68</xm:sqref>
            </x14:sparkline>
            <x14:sparkline>
              <xm:f>'2028 - 5311'!$JG69:$JG69</xm:f>
              <xm:sqref>JG67</xm:sqref>
            </x14:sparkline>
            <x14:sparkline>
              <xm:f>'2028 - 5311'!$JG76:$JG76</xm:f>
              <xm:sqref>JG68</xm:sqref>
            </x14:sparkline>
            <x14:sparkline>
              <xm:f>'2028 - 5311'!$JH69:$JH69</xm:f>
              <xm:sqref>JH67</xm:sqref>
            </x14:sparkline>
            <x14:sparkline>
              <xm:f>'2028 - 5311'!$JH76:$JH76</xm:f>
              <xm:sqref>JH68</xm:sqref>
            </x14:sparkline>
            <x14:sparkline>
              <xm:f>'2028 - 5311'!$JI69:$JI69</xm:f>
              <xm:sqref>JI67</xm:sqref>
            </x14:sparkline>
            <x14:sparkline>
              <xm:f>'2028 - 5311'!$JI76:$JI76</xm:f>
              <xm:sqref>JI68</xm:sqref>
            </x14:sparkline>
            <x14:sparkline>
              <xm:f>'2028 - 5311'!$JJ69:$JJ69</xm:f>
              <xm:sqref>JJ67</xm:sqref>
            </x14:sparkline>
            <x14:sparkline>
              <xm:f>'2028 - 5311'!$JJ76:$JJ76</xm:f>
              <xm:sqref>JJ68</xm:sqref>
            </x14:sparkline>
            <x14:sparkline>
              <xm:f>'2028 - 5311'!$JK69:$JK69</xm:f>
              <xm:sqref>JK67</xm:sqref>
            </x14:sparkline>
            <x14:sparkline>
              <xm:f>'2028 - 5311'!$JK76:$JK76</xm:f>
              <xm:sqref>JK68</xm:sqref>
            </x14:sparkline>
            <x14:sparkline>
              <xm:f>'2028 - 5311'!$JL69:$JL69</xm:f>
              <xm:sqref>JL67</xm:sqref>
            </x14:sparkline>
            <x14:sparkline>
              <xm:f>'2028 - 5311'!$JL76:$JL76</xm:f>
              <xm:sqref>JL68</xm:sqref>
            </x14:sparkline>
            <x14:sparkline>
              <xm:f>'2028 - 5311'!$JM69:$JM69</xm:f>
              <xm:sqref>JM67</xm:sqref>
            </x14:sparkline>
            <x14:sparkline>
              <xm:f>'2028 - 5311'!$JM76:$JM76</xm:f>
              <xm:sqref>JM68</xm:sqref>
            </x14:sparkline>
            <x14:sparkline>
              <xm:f>'2028 - 5311'!$JN69:$JN69</xm:f>
              <xm:sqref>JN67</xm:sqref>
            </x14:sparkline>
            <x14:sparkline>
              <xm:f>'2028 - 5311'!$JN76:$JN76</xm:f>
              <xm:sqref>JN68</xm:sqref>
            </x14:sparkline>
            <x14:sparkline>
              <xm:f>'2028 - 5311'!$JO69:$JO69</xm:f>
              <xm:sqref>JO67</xm:sqref>
            </x14:sparkline>
            <x14:sparkline>
              <xm:f>'2028 - 5311'!$JO76:$JO76</xm:f>
              <xm:sqref>JO68</xm:sqref>
            </x14:sparkline>
            <x14:sparkline>
              <xm:f>'2028 - 5311'!$JP69:$JP69</xm:f>
              <xm:sqref>JP67</xm:sqref>
            </x14:sparkline>
            <x14:sparkline>
              <xm:f>'2028 - 5311'!$JP76:$JP76</xm:f>
              <xm:sqref>JP68</xm:sqref>
            </x14:sparkline>
            <x14:sparkline>
              <xm:f>'2028 - 5311'!$JQ69:$JQ69</xm:f>
              <xm:sqref>JQ67</xm:sqref>
            </x14:sparkline>
            <x14:sparkline>
              <xm:f>'2028 - 5311'!$JQ76:$JQ76</xm:f>
              <xm:sqref>JQ68</xm:sqref>
            </x14:sparkline>
            <x14:sparkline>
              <xm:f>'2028 - 5311'!$JR69:$JR69</xm:f>
              <xm:sqref>JR67</xm:sqref>
            </x14:sparkline>
            <x14:sparkline>
              <xm:f>'2028 - 5311'!$JR76:$JR76</xm:f>
              <xm:sqref>JR68</xm:sqref>
            </x14:sparkline>
            <x14:sparkline>
              <xm:f>'2028 - 5311'!$JS69:$JS69</xm:f>
              <xm:sqref>JS67</xm:sqref>
            </x14:sparkline>
            <x14:sparkline>
              <xm:f>'2028 - 5311'!$JS76:$JS76</xm:f>
              <xm:sqref>JS68</xm:sqref>
            </x14:sparkline>
            <x14:sparkline>
              <xm:f>'2028 - 5311'!$JT69:$JT69</xm:f>
              <xm:sqref>JT67</xm:sqref>
            </x14:sparkline>
            <x14:sparkline>
              <xm:f>'2028 - 5311'!$JT76:$JT76</xm:f>
              <xm:sqref>JT68</xm:sqref>
            </x14:sparkline>
            <x14:sparkline>
              <xm:f>'2028 - 5311'!$JU69:$JU69</xm:f>
              <xm:sqref>JU67</xm:sqref>
            </x14:sparkline>
            <x14:sparkline>
              <xm:f>'2028 - 5311'!$JU76:$JU76</xm:f>
              <xm:sqref>JU68</xm:sqref>
            </x14:sparkline>
            <x14:sparkline>
              <xm:f>'2028 - 5311'!$JV69:$JV69</xm:f>
              <xm:sqref>JV67</xm:sqref>
            </x14:sparkline>
            <x14:sparkline>
              <xm:f>'2028 - 5311'!$JV76:$JV76</xm:f>
              <xm:sqref>JV68</xm:sqref>
            </x14:sparkline>
            <x14:sparkline>
              <xm:f>'2028 - 5311'!$JW69:$JW69</xm:f>
              <xm:sqref>JW67</xm:sqref>
            </x14:sparkline>
            <x14:sparkline>
              <xm:f>'2028 - 5311'!$JW76:$JW76</xm:f>
              <xm:sqref>JW68</xm:sqref>
            </x14:sparkline>
            <x14:sparkline>
              <xm:f>'2028 - 5311'!$JX69:$JX69</xm:f>
              <xm:sqref>JX67</xm:sqref>
            </x14:sparkline>
            <x14:sparkline>
              <xm:f>'2028 - 5311'!$JX76:$JX76</xm:f>
              <xm:sqref>JX68</xm:sqref>
            </x14:sparkline>
            <x14:sparkline>
              <xm:f>'2028 - 5311'!$JY69:$JY69</xm:f>
              <xm:sqref>JY67</xm:sqref>
            </x14:sparkline>
            <x14:sparkline>
              <xm:f>'2028 - 5311'!$JY76:$JY76</xm:f>
              <xm:sqref>JY68</xm:sqref>
            </x14:sparkline>
            <x14:sparkline>
              <xm:f>'2028 - 5311'!$JZ69:$JZ69</xm:f>
              <xm:sqref>JZ67</xm:sqref>
            </x14:sparkline>
            <x14:sparkline>
              <xm:f>'2028 - 5311'!$JZ76:$JZ76</xm:f>
              <xm:sqref>JZ68</xm:sqref>
            </x14:sparkline>
            <x14:sparkline>
              <xm:f>'2028 - 5311'!$KA69:$KA69</xm:f>
              <xm:sqref>KA67</xm:sqref>
            </x14:sparkline>
            <x14:sparkline>
              <xm:f>'2028 - 5311'!$KA76:$KA76</xm:f>
              <xm:sqref>KA68</xm:sqref>
            </x14:sparkline>
            <x14:sparkline>
              <xm:f>'2028 - 5311'!$KB69:$KB69</xm:f>
              <xm:sqref>KB67</xm:sqref>
            </x14:sparkline>
            <x14:sparkline>
              <xm:f>'2028 - 5311'!$KB76:$KB76</xm:f>
              <xm:sqref>KB68</xm:sqref>
            </x14:sparkline>
            <x14:sparkline>
              <xm:f>'2028 - 5311'!$KC69:$KC69</xm:f>
              <xm:sqref>KC67</xm:sqref>
            </x14:sparkline>
            <x14:sparkline>
              <xm:f>'2028 - 5311'!$KC76:$KC76</xm:f>
              <xm:sqref>KC68</xm:sqref>
            </x14:sparkline>
            <x14:sparkline>
              <xm:f>'2028 - 5311'!$KD69:$KD69</xm:f>
              <xm:sqref>KD67</xm:sqref>
            </x14:sparkline>
            <x14:sparkline>
              <xm:f>'2028 - 5311'!$KD76:$KD76</xm:f>
              <xm:sqref>KD68</xm:sqref>
            </x14:sparkline>
            <x14:sparkline>
              <xm:f>'2028 - 5311'!$KE69:$KE69</xm:f>
              <xm:sqref>KE67</xm:sqref>
            </x14:sparkline>
            <x14:sparkline>
              <xm:f>'2028 - 5311'!$KE76:$KE76</xm:f>
              <xm:sqref>KE68</xm:sqref>
            </x14:sparkline>
            <x14:sparkline>
              <xm:f>'2028 - 5311'!$KF69:$KF69</xm:f>
              <xm:sqref>KF67</xm:sqref>
            </x14:sparkline>
            <x14:sparkline>
              <xm:f>'2028 - 5311'!$KF76:$KF76</xm:f>
              <xm:sqref>KF68</xm:sqref>
            </x14:sparkline>
            <x14:sparkline>
              <xm:f>'2028 - 5311'!$KG69:$KG69</xm:f>
              <xm:sqref>KG67</xm:sqref>
            </x14:sparkline>
            <x14:sparkline>
              <xm:f>'2028 - 5311'!$KG76:$KG76</xm:f>
              <xm:sqref>KG68</xm:sqref>
            </x14:sparkline>
            <x14:sparkline>
              <xm:f>'2028 - 5311'!$KH69:$KH69</xm:f>
              <xm:sqref>KH67</xm:sqref>
            </x14:sparkline>
            <x14:sparkline>
              <xm:f>'2028 - 5311'!$KH76:$KH76</xm:f>
              <xm:sqref>KH68</xm:sqref>
            </x14:sparkline>
            <x14:sparkline>
              <xm:f>'2028 - 5311'!$KI69:$KI69</xm:f>
              <xm:sqref>KI67</xm:sqref>
            </x14:sparkline>
            <x14:sparkline>
              <xm:f>'2028 - 5311'!$KI76:$KI76</xm:f>
              <xm:sqref>KI68</xm:sqref>
            </x14:sparkline>
            <x14:sparkline>
              <xm:f>'2028 - 5311'!$KJ69:$KJ69</xm:f>
              <xm:sqref>KJ67</xm:sqref>
            </x14:sparkline>
            <x14:sparkline>
              <xm:f>'2028 - 5311'!$KJ76:$KJ76</xm:f>
              <xm:sqref>KJ68</xm:sqref>
            </x14:sparkline>
            <x14:sparkline>
              <xm:f>'2028 - 5311'!$KK69:$KK69</xm:f>
              <xm:sqref>KK67</xm:sqref>
            </x14:sparkline>
            <x14:sparkline>
              <xm:f>'2028 - 5311'!$KK76:$KK76</xm:f>
              <xm:sqref>KK68</xm:sqref>
            </x14:sparkline>
            <x14:sparkline>
              <xm:f>'2028 - 5311'!$KL69:$KL69</xm:f>
              <xm:sqref>KL67</xm:sqref>
            </x14:sparkline>
            <x14:sparkline>
              <xm:f>'2028 - 5311'!$KL76:$KL76</xm:f>
              <xm:sqref>KL68</xm:sqref>
            </x14:sparkline>
            <x14:sparkline>
              <xm:f>'2028 - 5311'!$KM69:$KM69</xm:f>
              <xm:sqref>KM67</xm:sqref>
            </x14:sparkline>
            <x14:sparkline>
              <xm:f>'2028 - 5311'!$KM76:$KM76</xm:f>
              <xm:sqref>KM68</xm:sqref>
            </x14:sparkline>
            <x14:sparkline>
              <xm:f>'2028 - 5311'!$KN69:$KN69</xm:f>
              <xm:sqref>KN67</xm:sqref>
            </x14:sparkline>
            <x14:sparkline>
              <xm:f>'2028 - 5311'!$KN76:$KN76</xm:f>
              <xm:sqref>KN68</xm:sqref>
            </x14:sparkline>
            <x14:sparkline>
              <xm:f>'2028 - 5311'!$KO69:$KO69</xm:f>
              <xm:sqref>KO67</xm:sqref>
            </x14:sparkline>
            <x14:sparkline>
              <xm:f>'2028 - 5311'!$KO76:$KO76</xm:f>
              <xm:sqref>KO68</xm:sqref>
            </x14:sparkline>
            <x14:sparkline>
              <xm:f>'2028 - 5311'!$KP69:$KP69</xm:f>
              <xm:sqref>KP67</xm:sqref>
            </x14:sparkline>
            <x14:sparkline>
              <xm:f>'2028 - 5311'!$KP76:$KP76</xm:f>
              <xm:sqref>KP68</xm:sqref>
            </x14:sparkline>
            <x14:sparkline>
              <xm:f>'2028 - 5311'!$KQ69:$KQ69</xm:f>
              <xm:sqref>KQ67</xm:sqref>
            </x14:sparkline>
            <x14:sparkline>
              <xm:f>'2028 - 5311'!$KQ76:$KQ76</xm:f>
              <xm:sqref>KQ68</xm:sqref>
            </x14:sparkline>
            <x14:sparkline>
              <xm:f>'2028 - 5311'!$KR69:$KR69</xm:f>
              <xm:sqref>KR67</xm:sqref>
            </x14:sparkline>
            <x14:sparkline>
              <xm:f>'2028 - 5311'!$KR76:$KR76</xm:f>
              <xm:sqref>KR68</xm:sqref>
            </x14:sparkline>
            <x14:sparkline>
              <xm:f>'2028 - 5311'!$KS69:$KS69</xm:f>
              <xm:sqref>KS67</xm:sqref>
            </x14:sparkline>
            <x14:sparkline>
              <xm:f>'2028 - 5311'!$KS76:$KS76</xm:f>
              <xm:sqref>KS68</xm:sqref>
            </x14:sparkline>
            <x14:sparkline>
              <xm:f>'2028 - 5311'!$KT69:$KT69</xm:f>
              <xm:sqref>KT67</xm:sqref>
            </x14:sparkline>
            <x14:sparkline>
              <xm:f>'2028 - 5311'!$KT76:$KT76</xm:f>
              <xm:sqref>KT68</xm:sqref>
            </x14:sparkline>
            <x14:sparkline>
              <xm:f>'2028 - 5311'!$KU69:$KU69</xm:f>
              <xm:sqref>KU67</xm:sqref>
            </x14:sparkline>
            <x14:sparkline>
              <xm:f>'2028 - 5311'!$KU76:$KU76</xm:f>
              <xm:sqref>KU68</xm:sqref>
            </x14:sparkline>
            <x14:sparkline>
              <xm:f>'2028 - 5311'!$KV69:$KV69</xm:f>
              <xm:sqref>KV67</xm:sqref>
            </x14:sparkline>
            <x14:sparkline>
              <xm:f>'2028 - 5311'!$KV76:$KV76</xm:f>
              <xm:sqref>KV68</xm:sqref>
            </x14:sparkline>
            <x14:sparkline>
              <xm:f>'2028 - 5311'!$KW69:$KW69</xm:f>
              <xm:sqref>KW67</xm:sqref>
            </x14:sparkline>
            <x14:sparkline>
              <xm:f>'2028 - 5311'!$KW76:$KW76</xm:f>
              <xm:sqref>KW68</xm:sqref>
            </x14:sparkline>
            <x14:sparkline>
              <xm:f>'2028 - 5311'!$KX69:$KX69</xm:f>
              <xm:sqref>KX67</xm:sqref>
            </x14:sparkline>
            <x14:sparkline>
              <xm:f>'2028 - 5311'!$KX76:$KX76</xm:f>
              <xm:sqref>KX68</xm:sqref>
            </x14:sparkline>
            <x14:sparkline>
              <xm:f>'2028 - 5311'!$KY69:$KY69</xm:f>
              <xm:sqref>KY67</xm:sqref>
            </x14:sparkline>
            <x14:sparkline>
              <xm:f>'2028 - 5311'!$KY76:$KY76</xm:f>
              <xm:sqref>KY68</xm:sqref>
            </x14:sparkline>
            <x14:sparkline>
              <xm:f>'2028 - 5311'!$KZ69:$KZ69</xm:f>
              <xm:sqref>KZ67</xm:sqref>
            </x14:sparkline>
            <x14:sparkline>
              <xm:f>'2028 - 5311'!$KZ76:$KZ76</xm:f>
              <xm:sqref>KZ68</xm:sqref>
            </x14:sparkline>
            <x14:sparkline>
              <xm:f>'2028 - 5311'!$LA69:$LA69</xm:f>
              <xm:sqref>LA67</xm:sqref>
            </x14:sparkline>
            <x14:sparkline>
              <xm:f>'2028 - 5311'!$LA76:$LA76</xm:f>
              <xm:sqref>LA68</xm:sqref>
            </x14:sparkline>
            <x14:sparkline>
              <xm:f>'2028 - 5311'!$LB69:$LB69</xm:f>
              <xm:sqref>LB67</xm:sqref>
            </x14:sparkline>
            <x14:sparkline>
              <xm:f>'2028 - 5311'!$LB76:$LB76</xm:f>
              <xm:sqref>LB68</xm:sqref>
            </x14:sparkline>
            <x14:sparkline>
              <xm:f>'2028 - 5311'!$LC69:$LC69</xm:f>
              <xm:sqref>LC67</xm:sqref>
            </x14:sparkline>
            <x14:sparkline>
              <xm:f>'2028 - 5311'!$LC76:$LC76</xm:f>
              <xm:sqref>LC68</xm:sqref>
            </x14:sparkline>
            <x14:sparkline>
              <xm:f>'2028 - 5311'!$LD69:$LD69</xm:f>
              <xm:sqref>LD67</xm:sqref>
            </x14:sparkline>
            <x14:sparkline>
              <xm:f>'2028 - 5311'!$LD76:$LD76</xm:f>
              <xm:sqref>LD68</xm:sqref>
            </x14:sparkline>
            <x14:sparkline>
              <xm:f>'2028 - 5311'!$LE69:$LE69</xm:f>
              <xm:sqref>LE67</xm:sqref>
            </x14:sparkline>
            <x14:sparkline>
              <xm:f>'2028 - 5311'!$LE76:$LE76</xm:f>
              <xm:sqref>LE68</xm:sqref>
            </x14:sparkline>
            <x14:sparkline>
              <xm:f>'2028 - 5311'!$LF69:$LF69</xm:f>
              <xm:sqref>LF67</xm:sqref>
            </x14:sparkline>
            <x14:sparkline>
              <xm:f>'2028 - 5311'!$LF76:$LF76</xm:f>
              <xm:sqref>LF68</xm:sqref>
            </x14:sparkline>
            <x14:sparkline>
              <xm:f>'2028 - 5311'!$LG69:$LG69</xm:f>
              <xm:sqref>LG67</xm:sqref>
            </x14:sparkline>
            <x14:sparkline>
              <xm:f>'2028 - 5311'!$LG76:$LG76</xm:f>
              <xm:sqref>LG68</xm:sqref>
            </x14:sparkline>
            <x14:sparkline>
              <xm:f>'2028 - 5311'!$LH69:$LH69</xm:f>
              <xm:sqref>LH67</xm:sqref>
            </x14:sparkline>
            <x14:sparkline>
              <xm:f>'2028 - 5311'!$LH76:$LH76</xm:f>
              <xm:sqref>LH68</xm:sqref>
            </x14:sparkline>
            <x14:sparkline>
              <xm:f>'2028 - 5311'!$LI69:$LI69</xm:f>
              <xm:sqref>LI67</xm:sqref>
            </x14:sparkline>
            <x14:sparkline>
              <xm:f>'2028 - 5311'!$LI76:$LI76</xm:f>
              <xm:sqref>LI68</xm:sqref>
            </x14:sparkline>
            <x14:sparkline>
              <xm:f>'2028 - 5311'!$LJ69:$LJ69</xm:f>
              <xm:sqref>LJ67</xm:sqref>
            </x14:sparkline>
            <x14:sparkline>
              <xm:f>'2028 - 5311'!$LJ76:$LJ76</xm:f>
              <xm:sqref>LJ68</xm:sqref>
            </x14:sparkline>
            <x14:sparkline>
              <xm:f>'2028 - 5311'!$LK69:$LK69</xm:f>
              <xm:sqref>LK67</xm:sqref>
            </x14:sparkline>
            <x14:sparkline>
              <xm:f>'2028 - 5311'!$LK76:$LK76</xm:f>
              <xm:sqref>LK68</xm:sqref>
            </x14:sparkline>
            <x14:sparkline>
              <xm:f>'2028 - 5311'!$LL69:$LL69</xm:f>
              <xm:sqref>LL67</xm:sqref>
            </x14:sparkline>
            <x14:sparkline>
              <xm:f>'2028 - 5311'!$LL76:$LL76</xm:f>
              <xm:sqref>LL68</xm:sqref>
            </x14:sparkline>
            <x14:sparkline>
              <xm:f>'2028 - 5311'!$LM69:$LM69</xm:f>
              <xm:sqref>LM67</xm:sqref>
            </x14:sparkline>
            <x14:sparkline>
              <xm:f>'2028 - 5311'!$LM76:$LM76</xm:f>
              <xm:sqref>LM68</xm:sqref>
            </x14:sparkline>
            <x14:sparkline>
              <xm:f>'2028 - 5311'!$LN69:$LN69</xm:f>
              <xm:sqref>LN67</xm:sqref>
            </x14:sparkline>
            <x14:sparkline>
              <xm:f>'2028 - 5311'!$LN76:$LN76</xm:f>
              <xm:sqref>LN68</xm:sqref>
            </x14:sparkline>
            <x14:sparkline>
              <xm:f>'2028 - 5311'!$LO69:$LO69</xm:f>
              <xm:sqref>LO67</xm:sqref>
            </x14:sparkline>
            <x14:sparkline>
              <xm:f>'2028 - 5311'!$LO76:$LO76</xm:f>
              <xm:sqref>LO68</xm:sqref>
            </x14:sparkline>
            <x14:sparkline>
              <xm:f>'2028 - 5311'!$LP69:$LP69</xm:f>
              <xm:sqref>LP67</xm:sqref>
            </x14:sparkline>
            <x14:sparkline>
              <xm:f>'2028 - 5311'!$LP76:$LP76</xm:f>
              <xm:sqref>LP68</xm:sqref>
            </x14:sparkline>
            <x14:sparkline>
              <xm:f>'2028 - 5311'!$LQ69:$LQ69</xm:f>
              <xm:sqref>LQ67</xm:sqref>
            </x14:sparkline>
            <x14:sparkline>
              <xm:f>'2028 - 5311'!$LQ76:$LQ76</xm:f>
              <xm:sqref>LQ68</xm:sqref>
            </x14:sparkline>
            <x14:sparkline>
              <xm:f>'2028 - 5311'!$LR69:$LR69</xm:f>
              <xm:sqref>LR67</xm:sqref>
            </x14:sparkline>
            <x14:sparkline>
              <xm:f>'2028 - 5311'!$LR76:$LR76</xm:f>
              <xm:sqref>LR68</xm:sqref>
            </x14:sparkline>
            <x14:sparkline>
              <xm:f>'2028 - 5311'!$LS69:$LS69</xm:f>
              <xm:sqref>LS67</xm:sqref>
            </x14:sparkline>
            <x14:sparkline>
              <xm:f>'2028 - 5311'!$LS76:$LS76</xm:f>
              <xm:sqref>LS68</xm:sqref>
            </x14:sparkline>
            <x14:sparkline>
              <xm:f>'2028 - 5311'!$LT69:$LT69</xm:f>
              <xm:sqref>LT67</xm:sqref>
            </x14:sparkline>
            <x14:sparkline>
              <xm:f>'2028 - 5311'!$LT76:$LT76</xm:f>
              <xm:sqref>LT68</xm:sqref>
            </x14:sparkline>
            <x14:sparkline>
              <xm:f>'2028 - 5311'!$LU69:$LU69</xm:f>
              <xm:sqref>LU67</xm:sqref>
            </x14:sparkline>
            <x14:sparkline>
              <xm:f>'2028 - 5311'!$LU76:$LU76</xm:f>
              <xm:sqref>LU68</xm:sqref>
            </x14:sparkline>
            <x14:sparkline>
              <xm:f>'2028 - 5311'!$LV69:$LV69</xm:f>
              <xm:sqref>LV67</xm:sqref>
            </x14:sparkline>
            <x14:sparkline>
              <xm:f>'2028 - 5311'!$LV76:$LV76</xm:f>
              <xm:sqref>LV68</xm:sqref>
            </x14:sparkline>
            <x14:sparkline>
              <xm:f>'2028 - 5311'!$LW69:$LW69</xm:f>
              <xm:sqref>LW67</xm:sqref>
            </x14:sparkline>
            <x14:sparkline>
              <xm:f>'2028 - 5311'!$LW76:$LW76</xm:f>
              <xm:sqref>LW68</xm:sqref>
            </x14:sparkline>
            <x14:sparkline>
              <xm:f>'2028 - 5311'!$LX69:$LX69</xm:f>
              <xm:sqref>LX67</xm:sqref>
            </x14:sparkline>
            <x14:sparkline>
              <xm:f>'2028 - 5311'!$LX76:$LX76</xm:f>
              <xm:sqref>LX68</xm:sqref>
            </x14:sparkline>
            <x14:sparkline>
              <xm:f>'2028 - 5311'!$LY69:$LY69</xm:f>
              <xm:sqref>LY67</xm:sqref>
            </x14:sparkline>
            <x14:sparkline>
              <xm:f>'2028 - 5311'!$LY76:$LY76</xm:f>
              <xm:sqref>LY68</xm:sqref>
            </x14:sparkline>
            <x14:sparkline>
              <xm:f>'2028 - 5311'!$LZ69:$LZ69</xm:f>
              <xm:sqref>LZ67</xm:sqref>
            </x14:sparkline>
            <x14:sparkline>
              <xm:f>'2028 - 5311'!$LZ76:$LZ76</xm:f>
              <xm:sqref>LZ68</xm:sqref>
            </x14:sparkline>
            <x14:sparkline>
              <xm:f>'2028 - 5311'!$MA69:$MA69</xm:f>
              <xm:sqref>MA67</xm:sqref>
            </x14:sparkline>
            <x14:sparkline>
              <xm:f>'2028 - 5311'!$MA76:$MA76</xm:f>
              <xm:sqref>MA68</xm:sqref>
            </x14:sparkline>
            <x14:sparkline>
              <xm:f>'2028 - 5311'!$MB69:$MB69</xm:f>
              <xm:sqref>MB67</xm:sqref>
            </x14:sparkline>
            <x14:sparkline>
              <xm:f>'2028 - 5311'!$MB76:$MB76</xm:f>
              <xm:sqref>MB68</xm:sqref>
            </x14:sparkline>
            <x14:sparkline>
              <xm:f>'2028 - 5311'!$MC69:$MC69</xm:f>
              <xm:sqref>MC67</xm:sqref>
            </x14:sparkline>
            <x14:sparkline>
              <xm:f>'2028 - 5311'!$MC76:$MC76</xm:f>
              <xm:sqref>MC68</xm:sqref>
            </x14:sparkline>
            <x14:sparkline>
              <xm:f>'2028 - 5311'!$MD69:$MD69</xm:f>
              <xm:sqref>MD67</xm:sqref>
            </x14:sparkline>
            <x14:sparkline>
              <xm:f>'2028 - 5311'!$MD76:$MD76</xm:f>
              <xm:sqref>MD68</xm:sqref>
            </x14:sparkline>
            <x14:sparkline>
              <xm:f>'2028 - 5311'!$ME69:$ME69</xm:f>
              <xm:sqref>ME67</xm:sqref>
            </x14:sparkline>
            <x14:sparkline>
              <xm:f>'2028 - 5311'!$ME76:$ME76</xm:f>
              <xm:sqref>ME68</xm:sqref>
            </x14:sparkline>
            <x14:sparkline>
              <xm:f>'2028 - 5311'!$MF69:$MF69</xm:f>
              <xm:sqref>MF67</xm:sqref>
            </x14:sparkline>
            <x14:sparkline>
              <xm:f>'2028 - 5311'!$MF76:$MF76</xm:f>
              <xm:sqref>MF68</xm:sqref>
            </x14:sparkline>
            <x14:sparkline>
              <xm:f>'2028 - 5311'!$MG69:$MG69</xm:f>
              <xm:sqref>MG67</xm:sqref>
            </x14:sparkline>
            <x14:sparkline>
              <xm:f>'2028 - 5311'!$MG76:$MG76</xm:f>
              <xm:sqref>MG68</xm:sqref>
            </x14:sparkline>
            <x14:sparkline>
              <xm:f>'2028 - 5311'!$MH69:$MH69</xm:f>
              <xm:sqref>MH67</xm:sqref>
            </x14:sparkline>
            <x14:sparkline>
              <xm:f>'2028 - 5311'!$MH76:$MH76</xm:f>
              <xm:sqref>MH68</xm:sqref>
            </x14:sparkline>
            <x14:sparkline>
              <xm:f>'2028 - 5311'!$MI69:$MI69</xm:f>
              <xm:sqref>MI67</xm:sqref>
            </x14:sparkline>
            <x14:sparkline>
              <xm:f>'2028 - 5311'!$MI76:$MI76</xm:f>
              <xm:sqref>MI68</xm:sqref>
            </x14:sparkline>
            <x14:sparkline>
              <xm:f>'2028 - 5311'!$MJ69:$MJ69</xm:f>
              <xm:sqref>MJ67</xm:sqref>
            </x14:sparkline>
            <x14:sparkline>
              <xm:f>'2028 - 5311'!$MJ76:$MJ76</xm:f>
              <xm:sqref>MJ68</xm:sqref>
            </x14:sparkline>
            <x14:sparkline>
              <xm:f>'2028 - 5311'!$MK69:$MK69</xm:f>
              <xm:sqref>MK67</xm:sqref>
            </x14:sparkline>
            <x14:sparkline>
              <xm:f>'2028 - 5311'!$MK76:$MK76</xm:f>
              <xm:sqref>MK68</xm:sqref>
            </x14:sparkline>
            <x14:sparkline>
              <xm:f>'2028 - 5311'!$ML69:$ML69</xm:f>
              <xm:sqref>ML67</xm:sqref>
            </x14:sparkline>
            <x14:sparkline>
              <xm:f>'2028 - 5311'!$ML76:$ML76</xm:f>
              <xm:sqref>ML68</xm:sqref>
            </x14:sparkline>
            <x14:sparkline>
              <xm:f>'2028 - 5311'!$MM69:$MM69</xm:f>
              <xm:sqref>MM67</xm:sqref>
            </x14:sparkline>
            <x14:sparkline>
              <xm:f>'2028 - 5311'!$MM76:$MM76</xm:f>
              <xm:sqref>MM68</xm:sqref>
            </x14:sparkline>
            <x14:sparkline>
              <xm:f>'2028 - 5311'!$MN69:$MN69</xm:f>
              <xm:sqref>MN67</xm:sqref>
            </x14:sparkline>
            <x14:sparkline>
              <xm:f>'2028 - 5311'!$MN76:$MN76</xm:f>
              <xm:sqref>MN68</xm:sqref>
            </x14:sparkline>
            <x14:sparkline>
              <xm:f>'2028 - 5311'!$MO69:$MO69</xm:f>
              <xm:sqref>MO67</xm:sqref>
            </x14:sparkline>
            <x14:sparkline>
              <xm:f>'2028 - 5311'!$MO76:$MO76</xm:f>
              <xm:sqref>MO68</xm:sqref>
            </x14:sparkline>
            <x14:sparkline>
              <xm:f>'2028 - 5311'!$MP69:$MP69</xm:f>
              <xm:sqref>MP67</xm:sqref>
            </x14:sparkline>
            <x14:sparkline>
              <xm:f>'2028 - 5311'!$MP76:$MP76</xm:f>
              <xm:sqref>MP68</xm:sqref>
            </x14:sparkline>
            <x14:sparkline>
              <xm:f>'2028 - 5311'!$MQ69:$MQ69</xm:f>
              <xm:sqref>MQ67</xm:sqref>
            </x14:sparkline>
            <x14:sparkline>
              <xm:f>'2028 - 5311'!$MQ76:$MQ76</xm:f>
              <xm:sqref>MQ68</xm:sqref>
            </x14:sparkline>
            <x14:sparkline>
              <xm:f>'2028 - 5311'!$MR69:$MR69</xm:f>
              <xm:sqref>MR67</xm:sqref>
            </x14:sparkline>
            <x14:sparkline>
              <xm:f>'2028 - 5311'!$MR76:$MR76</xm:f>
              <xm:sqref>MR68</xm:sqref>
            </x14:sparkline>
            <x14:sparkline>
              <xm:f>'2028 - 5311'!$MS69:$MS69</xm:f>
              <xm:sqref>MS67</xm:sqref>
            </x14:sparkline>
            <x14:sparkline>
              <xm:f>'2028 - 5311'!$MS76:$MS76</xm:f>
              <xm:sqref>MS68</xm:sqref>
            </x14:sparkline>
            <x14:sparkline>
              <xm:f>'2028 - 5311'!$MT69:$MT69</xm:f>
              <xm:sqref>MT67</xm:sqref>
            </x14:sparkline>
            <x14:sparkline>
              <xm:f>'2028 - 5311'!$MT76:$MT76</xm:f>
              <xm:sqref>MT68</xm:sqref>
            </x14:sparkline>
            <x14:sparkline>
              <xm:f>'2028 - 5311'!$MU69:$MU69</xm:f>
              <xm:sqref>MU67</xm:sqref>
            </x14:sparkline>
            <x14:sparkline>
              <xm:f>'2028 - 5311'!$MU76:$MU76</xm:f>
              <xm:sqref>MU68</xm:sqref>
            </x14:sparkline>
            <x14:sparkline>
              <xm:f>'2028 - 5311'!$MV69:$MV69</xm:f>
              <xm:sqref>MV67</xm:sqref>
            </x14:sparkline>
            <x14:sparkline>
              <xm:f>'2028 - 5311'!$MV76:$MV76</xm:f>
              <xm:sqref>MV68</xm:sqref>
            </x14:sparkline>
            <x14:sparkline>
              <xm:f>'2028 - 5311'!$MW69:$MW69</xm:f>
              <xm:sqref>MW67</xm:sqref>
            </x14:sparkline>
            <x14:sparkline>
              <xm:f>'2028 - 5311'!$MW76:$MW76</xm:f>
              <xm:sqref>MW68</xm:sqref>
            </x14:sparkline>
            <x14:sparkline>
              <xm:f>'2028 - 5311'!$MX69:$MX69</xm:f>
              <xm:sqref>MX67</xm:sqref>
            </x14:sparkline>
            <x14:sparkline>
              <xm:f>'2028 - 5311'!$MX76:$MX76</xm:f>
              <xm:sqref>MX68</xm:sqref>
            </x14:sparkline>
            <x14:sparkline>
              <xm:f>'2028 - 5311'!$MY69:$MY69</xm:f>
              <xm:sqref>MY67</xm:sqref>
            </x14:sparkline>
            <x14:sparkline>
              <xm:f>'2028 - 5311'!$MY76:$MY76</xm:f>
              <xm:sqref>MY68</xm:sqref>
            </x14:sparkline>
            <x14:sparkline>
              <xm:f>'2028 - 5311'!$MZ69:$MZ69</xm:f>
              <xm:sqref>MZ67</xm:sqref>
            </x14:sparkline>
            <x14:sparkline>
              <xm:f>'2028 - 5311'!$MZ76:$MZ76</xm:f>
              <xm:sqref>MZ68</xm:sqref>
            </x14:sparkline>
            <x14:sparkline>
              <xm:f>'2028 - 5311'!$NA69:$NA69</xm:f>
              <xm:sqref>NA67</xm:sqref>
            </x14:sparkline>
            <x14:sparkline>
              <xm:f>'2028 - 5311'!$NA76:$NA76</xm:f>
              <xm:sqref>NA68</xm:sqref>
            </x14:sparkline>
            <x14:sparkline>
              <xm:f>'2028 - 5311'!$NB69:$NB69</xm:f>
              <xm:sqref>NB67</xm:sqref>
            </x14:sparkline>
            <x14:sparkline>
              <xm:f>'2028 - 5311'!$NB76:$NB76</xm:f>
              <xm:sqref>NB68</xm:sqref>
            </x14:sparkline>
            <x14:sparkline>
              <xm:f>'2028 - 5311'!$NC69:$NC69</xm:f>
              <xm:sqref>NC67</xm:sqref>
            </x14:sparkline>
            <x14:sparkline>
              <xm:f>'2028 - 5311'!$NC76:$NC76</xm:f>
              <xm:sqref>NC68</xm:sqref>
            </x14:sparkline>
            <x14:sparkline>
              <xm:f>'2028 - 5311'!$ND69:$ND69</xm:f>
              <xm:sqref>ND67</xm:sqref>
            </x14:sparkline>
            <x14:sparkline>
              <xm:f>'2028 - 5311'!$ND76:$ND76</xm:f>
              <xm:sqref>ND68</xm:sqref>
            </x14:sparkline>
            <x14:sparkline>
              <xm:f>'2028 - 5311'!$NE69:$NE69</xm:f>
              <xm:sqref>NE67</xm:sqref>
            </x14:sparkline>
            <x14:sparkline>
              <xm:f>'2028 - 5311'!$NE76:$NE76</xm:f>
              <xm:sqref>NE68</xm:sqref>
            </x14:sparkline>
            <x14:sparkline>
              <xm:f>'2028 - 5311'!$NF69:$NF69</xm:f>
              <xm:sqref>NF67</xm:sqref>
            </x14:sparkline>
            <x14:sparkline>
              <xm:f>'2028 - 5311'!$NF76:$NF76</xm:f>
              <xm:sqref>NF68</xm:sqref>
            </x14:sparkline>
            <x14:sparkline>
              <xm:f>'2028 - 5311'!$NG69:$NG69</xm:f>
              <xm:sqref>NG67</xm:sqref>
            </x14:sparkline>
            <x14:sparkline>
              <xm:f>'2028 - 5311'!$NG76:$NG76</xm:f>
              <xm:sqref>NG68</xm:sqref>
            </x14:sparkline>
            <x14:sparkline>
              <xm:f>'2028 - 5311'!$NH69:$NH69</xm:f>
              <xm:sqref>NH67</xm:sqref>
            </x14:sparkline>
            <x14:sparkline>
              <xm:f>'2028 - 5311'!$NH76:$NH76</xm:f>
              <xm:sqref>NH68</xm:sqref>
            </x14:sparkline>
            <x14:sparkline>
              <xm:f>'2028 - 5311'!$NI69:$NI69</xm:f>
              <xm:sqref>NI67</xm:sqref>
            </x14:sparkline>
            <x14:sparkline>
              <xm:f>'2028 - 5311'!$NI76:$NI76</xm:f>
              <xm:sqref>NI68</xm:sqref>
            </x14:sparkline>
            <x14:sparkline>
              <xm:f>'2028 - 5311'!$NJ69:$NJ69</xm:f>
              <xm:sqref>NJ67</xm:sqref>
            </x14:sparkline>
            <x14:sparkline>
              <xm:f>'2028 - 5311'!$NJ76:$NJ76</xm:f>
              <xm:sqref>NJ68</xm:sqref>
            </x14:sparkline>
            <x14:sparkline>
              <xm:f>'2028 - 5311'!$NK69:$NK69</xm:f>
              <xm:sqref>NK67</xm:sqref>
            </x14:sparkline>
            <x14:sparkline>
              <xm:f>'2028 - 5311'!$NK76:$NK76</xm:f>
              <xm:sqref>NK68</xm:sqref>
            </x14:sparkline>
            <x14:sparkline>
              <xm:f>'2028 - 5311'!$NL69:$NL69</xm:f>
              <xm:sqref>NL67</xm:sqref>
            </x14:sparkline>
            <x14:sparkline>
              <xm:f>'2028 - 5311'!$NL76:$NL76</xm:f>
              <xm:sqref>NL68</xm:sqref>
            </x14:sparkline>
            <x14:sparkline>
              <xm:f>'2028 - 5311'!$NM69:$NM69</xm:f>
              <xm:sqref>NM67</xm:sqref>
            </x14:sparkline>
            <x14:sparkline>
              <xm:f>'2028 - 5311'!$NM76:$NM76</xm:f>
              <xm:sqref>NM68</xm:sqref>
            </x14:sparkline>
            <x14:sparkline>
              <xm:f>'2028 - 5311'!$NN69:$NN69</xm:f>
              <xm:sqref>NN67</xm:sqref>
            </x14:sparkline>
            <x14:sparkline>
              <xm:f>'2028 - 5311'!$NN76:$NN76</xm:f>
              <xm:sqref>NN68</xm:sqref>
            </x14:sparkline>
            <x14:sparkline>
              <xm:f>'2028 - 5311'!$NO69:$NO69</xm:f>
              <xm:sqref>NO67</xm:sqref>
            </x14:sparkline>
            <x14:sparkline>
              <xm:f>'2028 - 5311'!$NO76:$NO76</xm:f>
              <xm:sqref>NO68</xm:sqref>
            </x14:sparkline>
            <x14:sparkline>
              <xm:f>'2028 - 5311'!$NP69:$NP69</xm:f>
              <xm:sqref>NP67</xm:sqref>
            </x14:sparkline>
            <x14:sparkline>
              <xm:f>'2028 - 5311'!$NP76:$NP76</xm:f>
              <xm:sqref>NP68</xm:sqref>
            </x14:sparkline>
            <x14:sparkline>
              <xm:f>'2028 - 5311'!$NQ69:$NQ69</xm:f>
              <xm:sqref>NQ67</xm:sqref>
            </x14:sparkline>
            <x14:sparkline>
              <xm:f>'2028 - 5311'!$NQ76:$NQ76</xm:f>
              <xm:sqref>NQ68</xm:sqref>
            </x14:sparkline>
            <x14:sparkline>
              <xm:f>'2028 - 5311'!$NR69:$NR69</xm:f>
              <xm:sqref>NR67</xm:sqref>
            </x14:sparkline>
            <x14:sparkline>
              <xm:f>'2028 - 5311'!$NR76:$NR76</xm:f>
              <xm:sqref>NR68</xm:sqref>
            </x14:sparkline>
            <x14:sparkline>
              <xm:f>'2028 - 5311'!$NS69:$NS69</xm:f>
              <xm:sqref>NS67</xm:sqref>
            </x14:sparkline>
            <x14:sparkline>
              <xm:f>'2028 - 5311'!$NS76:$NS76</xm:f>
              <xm:sqref>NS68</xm:sqref>
            </x14:sparkline>
            <x14:sparkline>
              <xm:f>'2028 - 5311'!$NT69:$NT69</xm:f>
              <xm:sqref>NT67</xm:sqref>
            </x14:sparkline>
            <x14:sparkline>
              <xm:f>'2028 - 5311'!$NT76:$NT76</xm:f>
              <xm:sqref>NT68</xm:sqref>
            </x14:sparkline>
            <x14:sparkline>
              <xm:f>'2028 - 5311'!$NU69:$NU69</xm:f>
              <xm:sqref>NU67</xm:sqref>
            </x14:sparkline>
            <x14:sparkline>
              <xm:f>'2028 - 5311'!$NU76:$NU76</xm:f>
              <xm:sqref>NU68</xm:sqref>
            </x14:sparkline>
            <x14:sparkline>
              <xm:f>'2028 - 5311'!$NV69:$NV69</xm:f>
              <xm:sqref>NV67</xm:sqref>
            </x14:sparkline>
            <x14:sparkline>
              <xm:f>'2028 - 5311'!$NV76:$NV76</xm:f>
              <xm:sqref>NV68</xm:sqref>
            </x14:sparkline>
            <x14:sparkline>
              <xm:f>'2028 - 5311'!$NW69:$NW69</xm:f>
              <xm:sqref>NW67</xm:sqref>
            </x14:sparkline>
            <x14:sparkline>
              <xm:f>'2028 - 5311'!$NW76:$NW76</xm:f>
              <xm:sqref>NW68</xm:sqref>
            </x14:sparkline>
            <x14:sparkline>
              <xm:f>'2028 - 5311'!$NX69:$NX69</xm:f>
              <xm:sqref>NX67</xm:sqref>
            </x14:sparkline>
            <x14:sparkline>
              <xm:f>'2028 - 5311'!$NX76:$NX76</xm:f>
              <xm:sqref>NX68</xm:sqref>
            </x14:sparkline>
            <x14:sparkline>
              <xm:f>'2028 - 5311'!$NY69:$NY69</xm:f>
              <xm:sqref>NY67</xm:sqref>
            </x14:sparkline>
            <x14:sparkline>
              <xm:f>'2028 - 5311'!$NY76:$NY76</xm:f>
              <xm:sqref>NY68</xm:sqref>
            </x14:sparkline>
            <x14:sparkline>
              <xm:f>'2028 - 5311'!$NZ69:$NZ69</xm:f>
              <xm:sqref>NZ67</xm:sqref>
            </x14:sparkline>
            <x14:sparkline>
              <xm:f>'2028 - 5311'!$NZ76:$NZ76</xm:f>
              <xm:sqref>NZ68</xm:sqref>
            </x14:sparkline>
            <x14:sparkline>
              <xm:f>'2028 - 5311'!$OA69:$OA69</xm:f>
              <xm:sqref>OA67</xm:sqref>
            </x14:sparkline>
            <x14:sparkline>
              <xm:f>'2028 - 5311'!$OA76:$OA76</xm:f>
              <xm:sqref>OA68</xm:sqref>
            </x14:sparkline>
            <x14:sparkline>
              <xm:f>'2028 - 5311'!$OB69:$OB69</xm:f>
              <xm:sqref>OB67</xm:sqref>
            </x14:sparkline>
            <x14:sparkline>
              <xm:f>'2028 - 5311'!$OB76:$OB76</xm:f>
              <xm:sqref>OB68</xm:sqref>
            </x14:sparkline>
            <x14:sparkline>
              <xm:f>'2028 - 5311'!$OC69:$OC69</xm:f>
              <xm:sqref>OC67</xm:sqref>
            </x14:sparkline>
            <x14:sparkline>
              <xm:f>'2028 - 5311'!$OC76:$OC76</xm:f>
              <xm:sqref>OC68</xm:sqref>
            </x14:sparkline>
            <x14:sparkline>
              <xm:f>'2028 - 5311'!$OD69:$OD69</xm:f>
              <xm:sqref>OD67</xm:sqref>
            </x14:sparkline>
            <x14:sparkline>
              <xm:f>'2028 - 5311'!$OD76:$OD76</xm:f>
              <xm:sqref>OD68</xm:sqref>
            </x14:sparkline>
            <x14:sparkline>
              <xm:f>'2028 - 5311'!$OE69:$OE69</xm:f>
              <xm:sqref>OE67</xm:sqref>
            </x14:sparkline>
            <x14:sparkline>
              <xm:f>'2028 - 5311'!$OE76:$OE76</xm:f>
              <xm:sqref>OE68</xm:sqref>
            </x14:sparkline>
            <x14:sparkline>
              <xm:f>'2028 - 5311'!$OF69:$OF69</xm:f>
              <xm:sqref>OF67</xm:sqref>
            </x14:sparkline>
            <x14:sparkline>
              <xm:f>'2028 - 5311'!$OF76:$OF76</xm:f>
              <xm:sqref>OF68</xm:sqref>
            </x14:sparkline>
            <x14:sparkline>
              <xm:f>'2028 - 5311'!$OG69:$OG69</xm:f>
              <xm:sqref>OG67</xm:sqref>
            </x14:sparkline>
            <x14:sparkline>
              <xm:f>'2028 - 5311'!$OG76:$OG76</xm:f>
              <xm:sqref>OG68</xm:sqref>
            </x14:sparkline>
            <x14:sparkline>
              <xm:f>'2028 - 5311'!$OH69:$OH69</xm:f>
              <xm:sqref>OH67</xm:sqref>
            </x14:sparkline>
            <x14:sparkline>
              <xm:f>'2028 - 5311'!$OH76:$OH76</xm:f>
              <xm:sqref>OH68</xm:sqref>
            </x14:sparkline>
            <x14:sparkline>
              <xm:f>'2028 - 5311'!$OI69:$OI69</xm:f>
              <xm:sqref>OI67</xm:sqref>
            </x14:sparkline>
            <x14:sparkline>
              <xm:f>'2028 - 5311'!$OI76:$OI76</xm:f>
              <xm:sqref>OI68</xm:sqref>
            </x14:sparkline>
            <x14:sparkline>
              <xm:f>'2028 - 5311'!$OJ69:$OJ69</xm:f>
              <xm:sqref>OJ67</xm:sqref>
            </x14:sparkline>
            <x14:sparkline>
              <xm:f>'2028 - 5311'!$OJ76:$OJ76</xm:f>
              <xm:sqref>OJ68</xm:sqref>
            </x14:sparkline>
            <x14:sparkline>
              <xm:f>'2028 - 5311'!$OK69:$OK69</xm:f>
              <xm:sqref>OK67</xm:sqref>
            </x14:sparkline>
            <x14:sparkline>
              <xm:f>'2028 - 5311'!$OK76:$OK76</xm:f>
              <xm:sqref>OK68</xm:sqref>
            </x14:sparkline>
            <x14:sparkline>
              <xm:f>'2028 - 5311'!$OL69:$OL69</xm:f>
              <xm:sqref>OL67</xm:sqref>
            </x14:sparkline>
            <x14:sparkline>
              <xm:f>'2028 - 5311'!$OL76:$OL76</xm:f>
              <xm:sqref>OL68</xm:sqref>
            </x14:sparkline>
            <x14:sparkline>
              <xm:f>'2028 - 5311'!$OM69:$OM69</xm:f>
              <xm:sqref>OM67</xm:sqref>
            </x14:sparkline>
            <x14:sparkline>
              <xm:f>'2028 - 5311'!$OM76:$OM76</xm:f>
              <xm:sqref>OM68</xm:sqref>
            </x14:sparkline>
            <x14:sparkline>
              <xm:f>'2028 - 5311'!$ON69:$ON69</xm:f>
              <xm:sqref>ON67</xm:sqref>
            </x14:sparkline>
            <x14:sparkline>
              <xm:f>'2028 - 5311'!$ON76:$ON76</xm:f>
              <xm:sqref>ON68</xm:sqref>
            </x14:sparkline>
            <x14:sparkline>
              <xm:f>'2028 - 5311'!$OO69:$OO69</xm:f>
              <xm:sqref>OO67</xm:sqref>
            </x14:sparkline>
            <x14:sparkline>
              <xm:f>'2028 - 5311'!$OO76:$OO76</xm:f>
              <xm:sqref>OO68</xm:sqref>
            </x14:sparkline>
            <x14:sparkline>
              <xm:f>'2028 - 5311'!$OP69:$OP69</xm:f>
              <xm:sqref>OP67</xm:sqref>
            </x14:sparkline>
            <x14:sparkline>
              <xm:f>'2028 - 5311'!$OP76:$OP76</xm:f>
              <xm:sqref>OP68</xm:sqref>
            </x14:sparkline>
            <x14:sparkline>
              <xm:f>'2028 - 5311'!$OQ69:$OQ69</xm:f>
              <xm:sqref>OQ67</xm:sqref>
            </x14:sparkline>
            <x14:sparkline>
              <xm:f>'2028 - 5311'!$OQ76:$OQ76</xm:f>
              <xm:sqref>OQ68</xm:sqref>
            </x14:sparkline>
            <x14:sparkline>
              <xm:f>'2028 - 5311'!$OR69:$OR69</xm:f>
              <xm:sqref>OR67</xm:sqref>
            </x14:sparkline>
            <x14:sparkline>
              <xm:f>'2028 - 5311'!$OR76:$OR76</xm:f>
              <xm:sqref>OR68</xm:sqref>
            </x14:sparkline>
            <x14:sparkline>
              <xm:f>'2028 - 5311'!$OS69:$OS69</xm:f>
              <xm:sqref>OS67</xm:sqref>
            </x14:sparkline>
            <x14:sparkline>
              <xm:f>'2028 - 5311'!$OS76:$OS76</xm:f>
              <xm:sqref>OS68</xm:sqref>
            </x14:sparkline>
            <x14:sparkline>
              <xm:f>'2028 - 5311'!$OT69:$OT69</xm:f>
              <xm:sqref>OT67</xm:sqref>
            </x14:sparkline>
            <x14:sparkline>
              <xm:f>'2028 - 5311'!$OT76:$OT76</xm:f>
              <xm:sqref>OT68</xm:sqref>
            </x14:sparkline>
            <x14:sparkline>
              <xm:f>'2028 - 5311'!$OU69:$OU69</xm:f>
              <xm:sqref>OU67</xm:sqref>
            </x14:sparkline>
            <x14:sparkline>
              <xm:f>'2028 - 5311'!$OU76:$OU76</xm:f>
              <xm:sqref>OU68</xm:sqref>
            </x14:sparkline>
            <x14:sparkline>
              <xm:f>'2028 - 5311'!$OV69:$OV69</xm:f>
              <xm:sqref>OV67</xm:sqref>
            </x14:sparkline>
            <x14:sparkline>
              <xm:f>'2028 - 5311'!$OV76:$OV76</xm:f>
              <xm:sqref>OV68</xm:sqref>
            </x14:sparkline>
            <x14:sparkline>
              <xm:f>'2028 - 5311'!$OW69:$OW69</xm:f>
              <xm:sqref>OW67</xm:sqref>
            </x14:sparkline>
            <x14:sparkline>
              <xm:f>'2028 - 5311'!$OW76:$OW76</xm:f>
              <xm:sqref>OW68</xm:sqref>
            </x14:sparkline>
            <x14:sparkline>
              <xm:f>'2028 - 5311'!$OX69:$OX69</xm:f>
              <xm:sqref>OX67</xm:sqref>
            </x14:sparkline>
            <x14:sparkline>
              <xm:f>'2028 - 5311'!$OX76:$OX76</xm:f>
              <xm:sqref>OX68</xm:sqref>
            </x14:sparkline>
            <x14:sparkline>
              <xm:f>'2028 - 5311'!$OY69:$OY69</xm:f>
              <xm:sqref>OY67</xm:sqref>
            </x14:sparkline>
            <x14:sparkline>
              <xm:f>'2028 - 5311'!$OY76:$OY76</xm:f>
              <xm:sqref>OY68</xm:sqref>
            </x14:sparkline>
            <x14:sparkline>
              <xm:f>'2028 - 5311'!$OZ69:$OZ69</xm:f>
              <xm:sqref>OZ67</xm:sqref>
            </x14:sparkline>
            <x14:sparkline>
              <xm:f>'2028 - 5311'!$OZ76:$OZ76</xm:f>
              <xm:sqref>OZ68</xm:sqref>
            </x14:sparkline>
            <x14:sparkline>
              <xm:f>'2028 - 5311'!$PA69:$PA69</xm:f>
              <xm:sqref>PA67</xm:sqref>
            </x14:sparkline>
            <x14:sparkline>
              <xm:f>'2028 - 5311'!$PA76:$PA76</xm:f>
              <xm:sqref>PA68</xm:sqref>
            </x14:sparkline>
            <x14:sparkline>
              <xm:f>'2028 - 5311'!$PB69:$PB69</xm:f>
              <xm:sqref>PB67</xm:sqref>
            </x14:sparkline>
            <x14:sparkline>
              <xm:f>'2028 - 5311'!$PB76:$PB76</xm:f>
              <xm:sqref>PB68</xm:sqref>
            </x14:sparkline>
            <x14:sparkline>
              <xm:f>'2028 - 5311'!$PC69:$PC69</xm:f>
              <xm:sqref>PC67</xm:sqref>
            </x14:sparkline>
            <x14:sparkline>
              <xm:f>'2028 - 5311'!$PC76:$PC76</xm:f>
              <xm:sqref>PC68</xm:sqref>
            </x14:sparkline>
            <x14:sparkline>
              <xm:f>'2028 - 5311'!$PD69:$PD69</xm:f>
              <xm:sqref>PD67</xm:sqref>
            </x14:sparkline>
            <x14:sparkline>
              <xm:f>'2028 - 5311'!$PD76:$PD76</xm:f>
              <xm:sqref>PD68</xm:sqref>
            </x14:sparkline>
            <x14:sparkline>
              <xm:f>'2028 - 5311'!$PE69:$PE69</xm:f>
              <xm:sqref>PE67</xm:sqref>
            </x14:sparkline>
            <x14:sparkline>
              <xm:f>'2028 - 5311'!$PE76:$PE76</xm:f>
              <xm:sqref>PE68</xm:sqref>
            </x14:sparkline>
            <x14:sparkline>
              <xm:f>'2028 - 5311'!$PF69:$PF69</xm:f>
              <xm:sqref>PF67</xm:sqref>
            </x14:sparkline>
            <x14:sparkline>
              <xm:f>'2028 - 5311'!$PF76:$PF76</xm:f>
              <xm:sqref>PF68</xm:sqref>
            </x14:sparkline>
            <x14:sparkline>
              <xm:f>'2028 - 5311'!$PG69:$PG69</xm:f>
              <xm:sqref>PG67</xm:sqref>
            </x14:sparkline>
            <x14:sparkline>
              <xm:f>'2028 - 5311'!$PG76:$PG76</xm:f>
              <xm:sqref>PG68</xm:sqref>
            </x14:sparkline>
            <x14:sparkline>
              <xm:f>'2028 - 5311'!$PH69:$PH69</xm:f>
              <xm:sqref>PH67</xm:sqref>
            </x14:sparkline>
            <x14:sparkline>
              <xm:f>'2028 - 5311'!$PH76:$PH76</xm:f>
              <xm:sqref>PH68</xm:sqref>
            </x14:sparkline>
            <x14:sparkline>
              <xm:f>'2028 - 5311'!$PI69:$PI69</xm:f>
              <xm:sqref>PI67</xm:sqref>
            </x14:sparkline>
            <x14:sparkline>
              <xm:f>'2028 - 5311'!$PI76:$PI76</xm:f>
              <xm:sqref>PI68</xm:sqref>
            </x14:sparkline>
            <x14:sparkline>
              <xm:f>'2028 - 5311'!$PJ69:$PJ69</xm:f>
              <xm:sqref>PJ67</xm:sqref>
            </x14:sparkline>
            <x14:sparkline>
              <xm:f>'2028 - 5311'!$PJ76:$PJ76</xm:f>
              <xm:sqref>PJ68</xm:sqref>
            </x14:sparkline>
            <x14:sparkline>
              <xm:f>'2028 - 5311'!$PK69:$PK69</xm:f>
              <xm:sqref>PK67</xm:sqref>
            </x14:sparkline>
            <x14:sparkline>
              <xm:f>'2028 - 5311'!$PK76:$PK76</xm:f>
              <xm:sqref>PK68</xm:sqref>
            </x14:sparkline>
            <x14:sparkline>
              <xm:f>'2028 - 5311'!$PL69:$PL69</xm:f>
              <xm:sqref>PL67</xm:sqref>
            </x14:sparkline>
            <x14:sparkline>
              <xm:f>'2028 - 5311'!$PL76:$PL76</xm:f>
              <xm:sqref>PL68</xm:sqref>
            </x14:sparkline>
            <x14:sparkline>
              <xm:f>'2028 - 5311'!$PM69:$PM69</xm:f>
              <xm:sqref>PM67</xm:sqref>
            </x14:sparkline>
            <x14:sparkline>
              <xm:f>'2028 - 5311'!$PM76:$PM76</xm:f>
              <xm:sqref>PM68</xm:sqref>
            </x14:sparkline>
            <x14:sparkline>
              <xm:f>'2028 - 5311'!$PN69:$PN69</xm:f>
              <xm:sqref>PN67</xm:sqref>
            </x14:sparkline>
            <x14:sparkline>
              <xm:f>'2028 - 5311'!$PN76:$PN76</xm:f>
              <xm:sqref>PN68</xm:sqref>
            </x14:sparkline>
            <x14:sparkline>
              <xm:f>'2028 - 5311'!$PO69:$PO69</xm:f>
              <xm:sqref>PO67</xm:sqref>
            </x14:sparkline>
            <x14:sparkline>
              <xm:f>'2028 - 5311'!$PO76:$PO76</xm:f>
              <xm:sqref>PO68</xm:sqref>
            </x14:sparkline>
            <x14:sparkline>
              <xm:f>'2028 - 5311'!$PP69:$PP69</xm:f>
              <xm:sqref>PP67</xm:sqref>
            </x14:sparkline>
            <x14:sparkline>
              <xm:f>'2028 - 5311'!$PP76:$PP76</xm:f>
              <xm:sqref>PP68</xm:sqref>
            </x14:sparkline>
            <x14:sparkline>
              <xm:f>'2028 - 5311'!$PQ69:$PQ69</xm:f>
              <xm:sqref>PQ67</xm:sqref>
            </x14:sparkline>
            <x14:sparkline>
              <xm:f>'2028 - 5311'!$PQ76:$PQ76</xm:f>
              <xm:sqref>PQ68</xm:sqref>
            </x14:sparkline>
            <x14:sparkline>
              <xm:f>'2028 - 5311'!$PR69:$PR69</xm:f>
              <xm:sqref>PR67</xm:sqref>
            </x14:sparkline>
            <x14:sparkline>
              <xm:f>'2028 - 5311'!$PR76:$PR76</xm:f>
              <xm:sqref>PR68</xm:sqref>
            </x14:sparkline>
            <x14:sparkline>
              <xm:f>'2028 - 5311'!$PS69:$PS69</xm:f>
              <xm:sqref>PS67</xm:sqref>
            </x14:sparkline>
            <x14:sparkline>
              <xm:f>'2028 - 5311'!$PS76:$PS76</xm:f>
              <xm:sqref>PS68</xm:sqref>
            </x14:sparkline>
            <x14:sparkline>
              <xm:f>'2028 - 5311'!$PT69:$PT69</xm:f>
              <xm:sqref>PT67</xm:sqref>
            </x14:sparkline>
            <x14:sparkline>
              <xm:f>'2028 - 5311'!$PT76:$PT76</xm:f>
              <xm:sqref>PT68</xm:sqref>
            </x14:sparkline>
            <x14:sparkline>
              <xm:f>'2028 - 5311'!$PU69:$PU69</xm:f>
              <xm:sqref>PU67</xm:sqref>
            </x14:sparkline>
            <x14:sparkline>
              <xm:f>'2028 - 5311'!$PU76:$PU76</xm:f>
              <xm:sqref>PU68</xm:sqref>
            </x14:sparkline>
            <x14:sparkline>
              <xm:f>'2028 - 5311'!$PV69:$PV69</xm:f>
              <xm:sqref>PV67</xm:sqref>
            </x14:sparkline>
            <x14:sparkline>
              <xm:f>'2028 - 5311'!$PV76:$PV76</xm:f>
              <xm:sqref>PV68</xm:sqref>
            </x14:sparkline>
            <x14:sparkline>
              <xm:f>'2028 - 5311'!$PW69:$PW69</xm:f>
              <xm:sqref>PW67</xm:sqref>
            </x14:sparkline>
            <x14:sparkline>
              <xm:f>'2028 - 5311'!$PW76:$PW76</xm:f>
              <xm:sqref>PW68</xm:sqref>
            </x14:sparkline>
            <x14:sparkline>
              <xm:f>'2028 - 5311'!$PX69:$PX69</xm:f>
              <xm:sqref>PX67</xm:sqref>
            </x14:sparkline>
            <x14:sparkline>
              <xm:f>'2028 - 5311'!$PX76:$PX76</xm:f>
              <xm:sqref>PX68</xm:sqref>
            </x14:sparkline>
            <x14:sparkline>
              <xm:f>'2028 - 5311'!$PY69:$PY69</xm:f>
              <xm:sqref>PY67</xm:sqref>
            </x14:sparkline>
            <x14:sparkline>
              <xm:f>'2028 - 5311'!$PY76:$PY76</xm:f>
              <xm:sqref>PY68</xm:sqref>
            </x14:sparkline>
            <x14:sparkline>
              <xm:f>'2028 - 5311'!$PZ69:$PZ69</xm:f>
              <xm:sqref>PZ67</xm:sqref>
            </x14:sparkline>
            <x14:sparkline>
              <xm:f>'2028 - 5311'!$PZ76:$PZ76</xm:f>
              <xm:sqref>PZ68</xm:sqref>
            </x14:sparkline>
            <x14:sparkline>
              <xm:f>'2028 - 5311'!$QA69:$QA69</xm:f>
              <xm:sqref>QA67</xm:sqref>
            </x14:sparkline>
            <x14:sparkline>
              <xm:f>'2028 - 5311'!$QA76:$QA76</xm:f>
              <xm:sqref>QA68</xm:sqref>
            </x14:sparkline>
            <x14:sparkline>
              <xm:f>'2028 - 5311'!$QB69:$QB69</xm:f>
              <xm:sqref>QB67</xm:sqref>
            </x14:sparkline>
            <x14:sparkline>
              <xm:f>'2028 - 5311'!$QB76:$QB76</xm:f>
              <xm:sqref>QB68</xm:sqref>
            </x14:sparkline>
            <x14:sparkline>
              <xm:f>'2028 - 5311'!$QC69:$QC69</xm:f>
              <xm:sqref>QC67</xm:sqref>
            </x14:sparkline>
            <x14:sparkline>
              <xm:f>'2028 - 5311'!$QC76:$QC76</xm:f>
              <xm:sqref>QC68</xm:sqref>
            </x14:sparkline>
            <x14:sparkline>
              <xm:f>'2028 - 5311'!$QD69:$QD69</xm:f>
              <xm:sqref>QD67</xm:sqref>
            </x14:sparkline>
            <x14:sparkline>
              <xm:f>'2028 - 5311'!$QD76:$QD76</xm:f>
              <xm:sqref>QD68</xm:sqref>
            </x14:sparkline>
            <x14:sparkline>
              <xm:f>'2028 - 5311'!$QE69:$QE69</xm:f>
              <xm:sqref>QE67</xm:sqref>
            </x14:sparkline>
            <x14:sparkline>
              <xm:f>'2028 - 5311'!$QE76:$QE76</xm:f>
              <xm:sqref>QE68</xm:sqref>
            </x14:sparkline>
            <x14:sparkline>
              <xm:f>'2028 - 5311'!$QF69:$QF69</xm:f>
              <xm:sqref>QF67</xm:sqref>
            </x14:sparkline>
            <x14:sparkline>
              <xm:f>'2028 - 5311'!$QF76:$QF76</xm:f>
              <xm:sqref>QF68</xm:sqref>
            </x14:sparkline>
            <x14:sparkline>
              <xm:f>'2028 - 5311'!$QG69:$QG69</xm:f>
              <xm:sqref>QG67</xm:sqref>
            </x14:sparkline>
            <x14:sparkline>
              <xm:f>'2028 - 5311'!$QG76:$QG76</xm:f>
              <xm:sqref>QG68</xm:sqref>
            </x14:sparkline>
            <x14:sparkline>
              <xm:f>'2028 - 5311'!$QH69:$QH69</xm:f>
              <xm:sqref>QH67</xm:sqref>
            </x14:sparkline>
            <x14:sparkline>
              <xm:f>'2028 - 5311'!$QH76:$QH76</xm:f>
              <xm:sqref>QH68</xm:sqref>
            </x14:sparkline>
            <x14:sparkline>
              <xm:f>'2028 - 5311'!$QI69:$QI69</xm:f>
              <xm:sqref>QI67</xm:sqref>
            </x14:sparkline>
            <x14:sparkline>
              <xm:f>'2028 - 5311'!$QI76:$QI76</xm:f>
              <xm:sqref>QI68</xm:sqref>
            </x14:sparkline>
            <x14:sparkline>
              <xm:f>'2028 - 5311'!$QJ69:$QJ69</xm:f>
              <xm:sqref>QJ67</xm:sqref>
            </x14:sparkline>
            <x14:sparkline>
              <xm:f>'2028 - 5311'!$QJ76:$QJ76</xm:f>
              <xm:sqref>QJ68</xm:sqref>
            </x14:sparkline>
            <x14:sparkline>
              <xm:f>'2028 - 5311'!$QK69:$QK69</xm:f>
              <xm:sqref>QK67</xm:sqref>
            </x14:sparkline>
            <x14:sparkline>
              <xm:f>'2028 - 5311'!$QK76:$QK76</xm:f>
              <xm:sqref>QK68</xm:sqref>
            </x14:sparkline>
            <x14:sparkline>
              <xm:f>'2028 - 5311'!$QL69:$QL69</xm:f>
              <xm:sqref>QL67</xm:sqref>
            </x14:sparkline>
            <x14:sparkline>
              <xm:f>'2028 - 5311'!$QL76:$QL76</xm:f>
              <xm:sqref>QL68</xm:sqref>
            </x14:sparkline>
            <x14:sparkline>
              <xm:f>'2028 - 5311'!$QM69:$QM69</xm:f>
              <xm:sqref>QM67</xm:sqref>
            </x14:sparkline>
            <x14:sparkline>
              <xm:f>'2028 - 5311'!$QM76:$QM76</xm:f>
              <xm:sqref>QM68</xm:sqref>
            </x14:sparkline>
            <x14:sparkline>
              <xm:f>'2028 - 5311'!$QN69:$QN69</xm:f>
              <xm:sqref>QN67</xm:sqref>
            </x14:sparkline>
            <x14:sparkline>
              <xm:f>'2028 - 5311'!$QN76:$QN76</xm:f>
              <xm:sqref>QN68</xm:sqref>
            </x14:sparkline>
            <x14:sparkline>
              <xm:f>'2028 - 5311'!$QO69:$QO69</xm:f>
              <xm:sqref>QO67</xm:sqref>
            </x14:sparkline>
            <x14:sparkline>
              <xm:f>'2028 - 5311'!$QO76:$QO76</xm:f>
              <xm:sqref>QO68</xm:sqref>
            </x14:sparkline>
            <x14:sparkline>
              <xm:f>'2028 - 5311'!$QP69:$QP69</xm:f>
              <xm:sqref>QP67</xm:sqref>
            </x14:sparkline>
            <x14:sparkline>
              <xm:f>'2028 - 5311'!$QP76:$QP76</xm:f>
              <xm:sqref>QP68</xm:sqref>
            </x14:sparkline>
            <x14:sparkline>
              <xm:f>'2028 - 5311'!$QQ69:$QQ69</xm:f>
              <xm:sqref>QQ67</xm:sqref>
            </x14:sparkline>
            <x14:sparkline>
              <xm:f>'2028 - 5311'!$QQ76:$QQ76</xm:f>
              <xm:sqref>QQ68</xm:sqref>
            </x14:sparkline>
            <x14:sparkline>
              <xm:f>'2028 - 5311'!$QR69:$QR69</xm:f>
              <xm:sqref>QR67</xm:sqref>
            </x14:sparkline>
            <x14:sparkline>
              <xm:f>'2028 - 5311'!$QR76:$QR76</xm:f>
              <xm:sqref>QR68</xm:sqref>
            </x14:sparkline>
            <x14:sparkline>
              <xm:f>'2028 - 5311'!$QS69:$QS69</xm:f>
              <xm:sqref>QS67</xm:sqref>
            </x14:sparkline>
            <x14:sparkline>
              <xm:f>'2028 - 5311'!$QS76:$QS76</xm:f>
              <xm:sqref>QS68</xm:sqref>
            </x14:sparkline>
            <x14:sparkline>
              <xm:f>'2028 - 5311'!$QT69:$QT69</xm:f>
              <xm:sqref>QT67</xm:sqref>
            </x14:sparkline>
            <x14:sparkline>
              <xm:f>'2028 - 5311'!$QT76:$QT76</xm:f>
              <xm:sqref>QT68</xm:sqref>
            </x14:sparkline>
            <x14:sparkline>
              <xm:f>'2028 - 5311'!$QU69:$QU69</xm:f>
              <xm:sqref>QU67</xm:sqref>
            </x14:sparkline>
            <x14:sparkline>
              <xm:f>'2028 - 5311'!$QU76:$QU76</xm:f>
              <xm:sqref>QU68</xm:sqref>
            </x14:sparkline>
            <x14:sparkline>
              <xm:f>'2028 - 5311'!$QV69:$QV69</xm:f>
              <xm:sqref>QV67</xm:sqref>
            </x14:sparkline>
            <x14:sparkline>
              <xm:f>'2028 - 5311'!$QV76:$QV76</xm:f>
              <xm:sqref>QV68</xm:sqref>
            </x14:sparkline>
            <x14:sparkline>
              <xm:f>'2028 - 5311'!$QW69:$QW69</xm:f>
              <xm:sqref>QW67</xm:sqref>
            </x14:sparkline>
            <x14:sparkline>
              <xm:f>'2028 - 5311'!$QW76:$QW76</xm:f>
              <xm:sqref>QW68</xm:sqref>
            </x14:sparkline>
            <x14:sparkline>
              <xm:f>'2028 - 5311'!$QX69:$QX69</xm:f>
              <xm:sqref>QX67</xm:sqref>
            </x14:sparkline>
            <x14:sparkline>
              <xm:f>'2028 - 5311'!$QX76:$QX76</xm:f>
              <xm:sqref>QX68</xm:sqref>
            </x14:sparkline>
            <x14:sparkline>
              <xm:f>'2028 - 5311'!$QY69:$QY69</xm:f>
              <xm:sqref>QY67</xm:sqref>
            </x14:sparkline>
            <x14:sparkline>
              <xm:f>'2028 - 5311'!$QY76:$QY76</xm:f>
              <xm:sqref>QY68</xm:sqref>
            </x14:sparkline>
            <x14:sparkline>
              <xm:f>'2028 - 5311'!$QZ69:$QZ69</xm:f>
              <xm:sqref>QZ67</xm:sqref>
            </x14:sparkline>
            <x14:sparkline>
              <xm:f>'2028 - 5311'!$QZ76:$QZ76</xm:f>
              <xm:sqref>QZ68</xm:sqref>
            </x14:sparkline>
            <x14:sparkline>
              <xm:f>'2028 - 5311'!$RA69:$RA69</xm:f>
              <xm:sqref>RA67</xm:sqref>
            </x14:sparkline>
            <x14:sparkline>
              <xm:f>'2028 - 5311'!$RA76:$RA76</xm:f>
              <xm:sqref>RA68</xm:sqref>
            </x14:sparkline>
            <x14:sparkline>
              <xm:f>'2028 - 5311'!$RB69:$RB69</xm:f>
              <xm:sqref>RB67</xm:sqref>
            </x14:sparkline>
            <x14:sparkline>
              <xm:f>'2028 - 5311'!$RB76:$RB76</xm:f>
              <xm:sqref>RB68</xm:sqref>
            </x14:sparkline>
            <x14:sparkline>
              <xm:f>'2028 - 5311'!$RC69:$RC69</xm:f>
              <xm:sqref>RC67</xm:sqref>
            </x14:sparkline>
            <x14:sparkline>
              <xm:f>'2028 - 5311'!$RC76:$RC76</xm:f>
              <xm:sqref>RC68</xm:sqref>
            </x14:sparkline>
            <x14:sparkline>
              <xm:f>'2028 - 5311'!$RD69:$RD69</xm:f>
              <xm:sqref>RD67</xm:sqref>
            </x14:sparkline>
            <x14:sparkline>
              <xm:f>'2028 - 5311'!$RD76:$RD76</xm:f>
              <xm:sqref>RD68</xm:sqref>
            </x14:sparkline>
            <x14:sparkline>
              <xm:f>'2028 - 5311'!$RE69:$RE69</xm:f>
              <xm:sqref>RE67</xm:sqref>
            </x14:sparkline>
            <x14:sparkline>
              <xm:f>'2028 - 5311'!$RE76:$RE76</xm:f>
              <xm:sqref>RE68</xm:sqref>
            </x14:sparkline>
            <x14:sparkline>
              <xm:f>'2028 - 5311'!$RF69:$RF69</xm:f>
              <xm:sqref>RF67</xm:sqref>
            </x14:sparkline>
            <x14:sparkline>
              <xm:f>'2028 - 5311'!$RF76:$RF76</xm:f>
              <xm:sqref>RF68</xm:sqref>
            </x14:sparkline>
            <x14:sparkline>
              <xm:f>'2028 - 5311'!$RG69:$RG69</xm:f>
              <xm:sqref>RG67</xm:sqref>
            </x14:sparkline>
            <x14:sparkline>
              <xm:f>'2028 - 5311'!$RG76:$RG76</xm:f>
              <xm:sqref>RG68</xm:sqref>
            </x14:sparkline>
            <x14:sparkline>
              <xm:f>'2028 - 5311'!$RH69:$RH69</xm:f>
              <xm:sqref>RH67</xm:sqref>
            </x14:sparkline>
            <x14:sparkline>
              <xm:f>'2028 - 5311'!$RH76:$RH76</xm:f>
              <xm:sqref>RH68</xm:sqref>
            </x14:sparkline>
            <x14:sparkline>
              <xm:f>'2028 - 5311'!$RI69:$RI69</xm:f>
              <xm:sqref>RI67</xm:sqref>
            </x14:sparkline>
            <x14:sparkline>
              <xm:f>'2028 - 5311'!$RI76:$RI76</xm:f>
              <xm:sqref>RI68</xm:sqref>
            </x14:sparkline>
            <x14:sparkline>
              <xm:f>'2028 - 5311'!$RJ69:$RJ69</xm:f>
              <xm:sqref>RJ67</xm:sqref>
            </x14:sparkline>
            <x14:sparkline>
              <xm:f>'2028 - 5311'!$RJ76:$RJ76</xm:f>
              <xm:sqref>RJ68</xm:sqref>
            </x14:sparkline>
            <x14:sparkline>
              <xm:f>'2028 - 5311'!$RK69:$RK69</xm:f>
              <xm:sqref>RK67</xm:sqref>
            </x14:sparkline>
            <x14:sparkline>
              <xm:f>'2028 - 5311'!$RK76:$RK76</xm:f>
              <xm:sqref>RK68</xm:sqref>
            </x14:sparkline>
            <x14:sparkline>
              <xm:f>'2028 - 5311'!$RL69:$RL69</xm:f>
              <xm:sqref>RL67</xm:sqref>
            </x14:sparkline>
            <x14:sparkline>
              <xm:f>'2028 - 5311'!$RL76:$RL76</xm:f>
              <xm:sqref>RL68</xm:sqref>
            </x14:sparkline>
            <x14:sparkline>
              <xm:f>'2028 - 5311'!$RM69:$RM69</xm:f>
              <xm:sqref>RM67</xm:sqref>
            </x14:sparkline>
            <x14:sparkline>
              <xm:f>'2028 - 5311'!$RM76:$RM76</xm:f>
              <xm:sqref>RM68</xm:sqref>
            </x14:sparkline>
            <x14:sparkline>
              <xm:f>'2028 - 5311'!$RN69:$RN69</xm:f>
              <xm:sqref>RN67</xm:sqref>
            </x14:sparkline>
            <x14:sparkline>
              <xm:f>'2028 - 5311'!$RN76:$RN76</xm:f>
              <xm:sqref>RN68</xm:sqref>
            </x14:sparkline>
            <x14:sparkline>
              <xm:f>'2028 - 5311'!$RO69:$RO69</xm:f>
              <xm:sqref>RO67</xm:sqref>
            </x14:sparkline>
            <x14:sparkline>
              <xm:f>'2028 - 5311'!$RO76:$RO76</xm:f>
              <xm:sqref>RO68</xm:sqref>
            </x14:sparkline>
            <x14:sparkline>
              <xm:f>'2028 - 5311'!$RP69:$RP69</xm:f>
              <xm:sqref>RP67</xm:sqref>
            </x14:sparkline>
            <x14:sparkline>
              <xm:f>'2028 - 5311'!$RP76:$RP76</xm:f>
              <xm:sqref>RP68</xm:sqref>
            </x14:sparkline>
            <x14:sparkline>
              <xm:f>'2028 - 5311'!$RQ69:$RQ69</xm:f>
              <xm:sqref>RQ67</xm:sqref>
            </x14:sparkline>
            <x14:sparkline>
              <xm:f>'2028 - 5311'!$RQ76:$RQ76</xm:f>
              <xm:sqref>RQ68</xm:sqref>
            </x14:sparkline>
            <x14:sparkline>
              <xm:f>'2028 - 5311'!$RR69:$RR69</xm:f>
              <xm:sqref>RR67</xm:sqref>
            </x14:sparkline>
            <x14:sparkline>
              <xm:f>'2028 - 5311'!$RR76:$RR76</xm:f>
              <xm:sqref>RR68</xm:sqref>
            </x14:sparkline>
            <x14:sparkline>
              <xm:f>'2028 - 5311'!$RS69:$RS69</xm:f>
              <xm:sqref>RS67</xm:sqref>
            </x14:sparkline>
            <x14:sparkline>
              <xm:f>'2028 - 5311'!$RS76:$RS76</xm:f>
              <xm:sqref>RS68</xm:sqref>
            </x14:sparkline>
            <x14:sparkline>
              <xm:f>'2028 - 5311'!$RT69:$RT69</xm:f>
              <xm:sqref>RT67</xm:sqref>
            </x14:sparkline>
            <x14:sparkline>
              <xm:f>'2028 - 5311'!$RT76:$RT76</xm:f>
              <xm:sqref>RT68</xm:sqref>
            </x14:sparkline>
            <x14:sparkline>
              <xm:f>'2028 - 5311'!$RU69:$RU69</xm:f>
              <xm:sqref>RU67</xm:sqref>
            </x14:sparkline>
            <x14:sparkline>
              <xm:f>'2028 - 5311'!$RU76:$RU76</xm:f>
              <xm:sqref>RU68</xm:sqref>
            </x14:sparkline>
            <x14:sparkline>
              <xm:f>'2028 - 5311'!$RV69:$RV69</xm:f>
              <xm:sqref>RV67</xm:sqref>
            </x14:sparkline>
            <x14:sparkline>
              <xm:f>'2028 - 5311'!$RV76:$RV76</xm:f>
              <xm:sqref>RV68</xm:sqref>
            </x14:sparkline>
            <x14:sparkline>
              <xm:f>'2028 - 5311'!$RW69:$RW69</xm:f>
              <xm:sqref>RW67</xm:sqref>
            </x14:sparkline>
            <x14:sparkline>
              <xm:f>'2028 - 5311'!$RW76:$RW76</xm:f>
              <xm:sqref>RW68</xm:sqref>
            </x14:sparkline>
            <x14:sparkline>
              <xm:f>'2028 - 5311'!$RX69:$RX69</xm:f>
              <xm:sqref>RX67</xm:sqref>
            </x14:sparkline>
            <x14:sparkline>
              <xm:f>'2028 - 5311'!$RX76:$RX76</xm:f>
              <xm:sqref>RX68</xm:sqref>
            </x14:sparkline>
            <x14:sparkline>
              <xm:f>'2028 - 5311'!$RY69:$RY69</xm:f>
              <xm:sqref>RY67</xm:sqref>
            </x14:sparkline>
            <x14:sparkline>
              <xm:f>'2028 - 5311'!$RY76:$RY76</xm:f>
              <xm:sqref>RY68</xm:sqref>
            </x14:sparkline>
            <x14:sparkline>
              <xm:f>'2028 - 5311'!$RZ69:$RZ69</xm:f>
              <xm:sqref>RZ67</xm:sqref>
            </x14:sparkline>
            <x14:sparkline>
              <xm:f>'2028 - 5311'!$RZ76:$RZ76</xm:f>
              <xm:sqref>RZ68</xm:sqref>
            </x14:sparkline>
            <x14:sparkline>
              <xm:f>'2028 - 5311'!$SA69:$SA69</xm:f>
              <xm:sqref>SA67</xm:sqref>
            </x14:sparkline>
            <x14:sparkline>
              <xm:f>'2028 - 5311'!$SA76:$SA76</xm:f>
              <xm:sqref>SA68</xm:sqref>
            </x14:sparkline>
            <x14:sparkline>
              <xm:f>'2028 - 5311'!$SB69:$SB69</xm:f>
              <xm:sqref>SB67</xm:sqref>
            </x14:sparkline>
            <x14:sparkline>
              <xm:f>'2028 - 5311'!$SB76:$SB76</xm:f>
              <xm:sqref>SB68</xm:sqref>
            </x14:sparkline>
            <x14:sparkline>
              <xm:f>'2028 - 5311'!$SC69:$SC69</xm:f>
              <xm:sqref>SC67</xm:sqref>
            </x14:sparkline>
            <x14:sparkline>
              <xm:f>'2028 - 5311'!$SC76:$SC76</xm:f>
              <xm:sqref>SC68</xm:sqref>
            </x14:sparkline>
            <x14:sparkline>
              <xm:f>'2028 - 5311'!$SD69:$SD69</xm:f>
              <xm:sqref>SD67</xm:sqref>
            </x14:sparkline>
            <x14:sparkline>
              <xm:f>'2028 - 5311'!$SD76:$SD76</xm:f>
              <xm:sqref>SD68</xm:sqref>
            </x14:sparkline>
            <x14:sparkline>
              <xm:f>'2028 - 5311'!$SE69:$SE69</xm:f>
              <xm:sqref>SE67</xm:sqref>
            </x14:sparkline>
            <x14:sparkline>
              <xm:f>'2028 - 5311'!$SE76:$SE76</xm:f>
              <xm:sqref>SE68</xm:sqref>
            </x14:sparkline>
            <x14:sparkline>
              <xm:f>'2028 - 5311'!$SF69:$SF69</xm:f>
              <xm:sqref>SF67</xm:sqref>
            </x14:sparkline>
            <x14:sparkline>
              <xm:f>'2028 - 5311'!$SF76:$SF76</xm:f>
              <xm:sqref>SF68</xm:sqref>
            </x14:sparkline>
            <x14:sparkline>
              <xm:f>'2028 - 5311'!$SG69:$SG69</xm:f>
              <xm:sqref>SG67</xm:sqref>
            </x14:sparkline>
            <x14:sparkline>
              <xm:f>'2028 - 5311'!$SG76:$SG76</xm:f>
              <xm:sqref>SG68</xm:sqref>
            </x14:sparkline>
            <x14:sparkline>
              <xm:f>'2028 - 5311'!$SH69:$SH69</xm:f>
              <xm:sqref>SH67</xm:sqref>
            </x14:sparkline>
            <x14:sparkline>
              <xm:f>'2028 - 5311'!$SH76:$SH76</xm:f>
              <xm:sqref>SH68</xm:sqref>
            </x14:sparkline>
            <x14:sparkline>
              <xm:f>'2028 - 5311'!$SI69:$SI69</xm:f>
              <xm:sqref>SI67</xm:sqref>
            </x14:sparkline>
            <x14:sparkline>
              <xm:f>'2028 - 5311'!$SI76:$SI76</xm:f>
              <xm:sqref>SI68</xm:sqref>
            </x14:sparkline>
            <x14:sparkline>
              <xm:f>'2028 - 5311'!$SJ69:$SJ69</xm:f>
              <xm:sqref>SJ67</xm:sqref>
            </x14:sparkline>
            <x14:sparkline>
              <xm:f>'2028 - 5311'!$SJ76:$SJ76</xm:f>
              <xm:sqref>SJ68</xm:sqref>
            </x14:sparkline>
            <x14:sparkline>
              <xm:f>'2028 - 5311'!$SK69:$SK69</xm:f>
              <xm:sqref>SK67</xm:sqref>
            </x14:sparkline>
            <x14:sparkline>
              <xm:f>'2028 - 5311'!$SK76:$SK76</xm:f>
              <xm:sqref>SK68</xm:sqref>
            </x14:sparkline>
            <x14:sparkline>
              <xm:f>'2028 - 5311'!$SL69:$SL69</xm:f>
              <xm:sqref>SL67</xm:sqref>
            </x14:sparkline>
            <x14:sparkline>
              <xm:f>'2028 - 5311'!$SL76:$SL76</xm:f>
              <xm:sqref>SL68</xm:sqref>
            </x14:sparkline>
            <x14:sparkline>
              <xm:f>'2028 - 5311'!$SM69:$SM69</xm:f>
              <xm:sqref>SM67</xm:sqref>
            </x14:sparkline>
            <x14:sparkline>
              <xm:f>'2028 - 5311'!$SM76:$SM76</xm:f>
              <xm:sqref>SM68</xm:sqref>
            </x14:sparkline>
            <x14:sparkline>
              <xm:f>'2028 - 5311'!$SN69:$SN69</xm:f>
              <xm:sqref>SN67</xm:sqref>
            </x14:sparkline>
            <x14:sparkline>
              <xm:f>'2028 - 5311'!$SN76:$SN76</xm:f>
              <xm:sqref>SN68</xm:sqref>
            </x14:sparkline>
            <x14:sparkline>
              <xm:f>'2028 - 5311'!$SO69:$SO69</xm:f>
              <xm:sqref>SO67</xm:sqref>
            </x14:sparkline>
            <x14:sparkline>
              <xm:f>'2028 - 5311'!$SO76:$SO76</xm:f>
              <xm:sqref>SO68</xm:sqref>
            </x14:sparkline>
            <x14:sparkline>
              <xm:f>'2028 - 5311'!$SP69:$SP69</xm:f>
              <xm:sqref>SP67</xm:sqref>
            </x14:sparkline>
            <x14:sparkline>
              <xm:f>'2028 - 5311'!$SP76:$SP76</xm:f>
              <xm:sqref>SP68</xm:sqref>
            </x14:sparkline>
            <x14:sparkline>
              <xm:f>'2028 - 5311'!$SQ69:$SQ69</xm:f>
              <xm:sqref>SQ67</xm:sqref>
            </x14:sparkline>
            <x14:sparkline>
              <xm:f>'2028 - 5311'!$SQ76:$SQ76</xm:f>
              <xm:sqref>SQ68</xm:sqref>
            </x14:sparkline>
            <x14:sparkline>
              <xm:f>'2028 - 5311'!$SR69:$SR69</xm:f>
              <xm:sqref>SR67</xm:sqref>
            </x14:sparkline>
            <x14:sparkline>
              <xm:f>'2028 - 5311'!$SR76:$SR76</xm:f>
              <xm:sqref>SR68</xm:sqref>
            </x14:sparkline>
            <x14:sparkline>
              <xm:f>'2028 - 5311'!$SS69:$SS69</xm:f>
              <xm:sqref>SS67</xm:sqref>
            </x14:sparkline>
            <x14:sparkline>
              <xm:f>'2028 - 5311'!$SS76:$SS76</xm:f>
              <xm:sqref>SS68</xm:sqref>
            </x14:sparkline>
            <x14:sparkline>
              <xm:f>'2028 - 5311'!$ST69:$ST69</xm:f>
              <xm:sqref>ST67</xm:sqref>
            </x14:sparkline>
            <x14:sparkline>
              <xm:f>'2028 - 5311'!$ST76:$ST76</xm:f>
              <xm:sqref>ST68</xm:sqref>
            </x14:sparkline>
            <x14:sparkline>
              <xm:f>'2028 - 5311'!$SU69:$SU69</xm:f>
              <xm:sqref>SU67</xm:sqref>
            </x14:sparkline>
            <x14:sparkline>
              <xm:f>'2028 - 5311'!$SU76:$SU76</xm:f>
              <xm:sqref>SU68</xm:sqref>
            </x14:sparkline>
            <x14:sparkline>
              <xm:f>'2028 - 5311'!$SV69:$SV69</xm:f>
              <xm:sqref>SV67</xm:sqref>
            </x14:sparkline>
            <x14:sparkline>
              <xm:f>'2028 - 5311'!$SV76:$SV76</xm:f>
              <xm:sqref>SV68</xm:sqref>
            </x14:sparkline>
            <x14:sparkline>
              <xm:f>'2028 - 5311'!$SW69:$SW69</xm:f>
              <xm:sqref>SW67</xm:sqref>
            </x14:sparkline>
            <x14:sparkline>
              <xm:f>'2028 - 5311'!$SW76:$SW76</xm:f>
              <xm:sqref>SW68</xm:sqref>
            </x14:sparkline>
            <x14:sparkline>
              <xm:f>'2028 - 5311'!$SX69:$SX69</xm:f>
              <xm:sqref>SX67</xm:sqref>
            </x14:sparkline>
            <x14:sparkline>
              <xm:f>'2028 - 5311'!$SX76:$SX76</xm:f>
              <xm:sqref>SX68</xm:sqref>
            </x14:sparkline>
            <x14:sparkline>
              <xm:f>'2028 - 5311'!$SY69:$SY69</xm:f>
              <xm:sqref>SY67</xm:sqref>
            </x14:sparkline>
            <x14:sparkline>
              <xm:f>'2028 - 5311'!$SY76:$SY76</xm:f>
              <xm:sqref>SY68</xm:sqref>
            </x14:sparkline>
            <x14:sparkline>
              <xm:f>'2028 - 5311'!$SZ69:$SZ69</xm:f>
              <xm:sqref>SZ67</xm:sqref>
            </x14:sparkline>
            <x14:sparkline>
              <xm:f>'2028 - 5311'!$SZ76:$SZ76</xm:f>
              <xm:sqref>SZ68</xm:sqref>
            </x14:sparkline>
            <x14:sparkline>
              <xm:f>'2028 - 5311'!$TA69:$TA69</xm:f>
              <xm:sqref>TA67</xm:sqref>
            </x14:sparkline>
            <x14:sparkline>
              <xm:f>'2028 - 5311'!$TA76:$TA76</xm:f>
              <xm:sqref>TA68</xm:sqref>
            </x14:sparkline>
            <x14:sparkline>
              <xm:f>'2028 - 5311'!$TB69:$TB69</xm:f>
              <xm:sqref>TB67</xm:sqref>
            </x14:sparkline>
            <x14:sparkline>
              <xm:f>'2028 - 5311'!$TB76:$TB76</xm:f>
              <xm:sqref>TB68</xm:sqref>
            </x14:sparkline>
            <x14:sparkline>
              <xm:f>'2028 - 5311'!$TC69:$TC69</xm:f>
              <xm:sqref>TC67</xm:sqref>
            </x14:sparkline>
            <x14:sparkline>
              <xm:f>'2028 - 5311'!$TC76:$TC76</xm:f>
              <xm:sqref>TC68</xm:sqref>
            </x14:sparkline>
            <x14:sparkline>
              <xm:f>'2028 - 5311'!$TD69:$TD69</xm:f>
              <xm:sqref>TD67</xm:sqref>
            </x14:sparkline>
            <x14:sparkline>
              <xm:f>'2028 - 5311'!$TD76:$TD76</xm:f>
              <xm:sqref>TD68</xm:sqref>
            </x14:sparkline>
            <x14:sparkline>
              <xm:f>'2028 - 5311'!$TE69:$TE69</xm:f>
              <xm:sqref>TE67</xm:sqref>
            </x14:sparkline>
            <x14:sparkline>
              <xm:f>'2028 - 5311'!$TE76:$TE76</xm:f>
              <xm:sqref>TE68</xm:sqref>
            </x14:sparkline>
            <x14:sparkline>
              <xm:f>'2028 - 5311'!$TF69:$TF69</xm:f>
              <xm:sqref>TF67</xm:sqref>
            </x14:sparkline>
            <x14:sparkline>
              <xm:f>'2028 - 5311'!$TF76:$TF76</xm:f>
              <xm:sqref>TF68</xm:sqref>
            </x14:sparkline>
            <x14:sparkline>
              <xm:f>'2028 - 5311'!$TG69:$TG69</xm:f>
              <xm:sqref>TG67</xm:sqref>
            </x14:sparkline>
            <x14:sparkline>
              <xm:f>'2028 - 5311'!$TG76:$TG76</xm:f>
              <xm:sqref>TG68</xm:sqref>
            </x14:sparkline>
            <x14:sparkline>
              <xm:f>'2028 - 5311'!$TH69:$TH69</xm:f>
              <xm:sqref>TH67</xm:sqref>
            </x14:sparkline>
            <x14:sparkline>
              <xm:f>'2028 - 5311'!$TH76:$TH76</xm:f>
              <xm:sqref>TH68</xm:sqref>
            </x14:sparkline>
            <x14:sparkline>
              <xm:f>'2028 - 5311'!$TI69:$TI69</xm:f>
              <xm:sqref>TI67</xm:sqref>
            </x14:sparkline>
            <x14:sparkline>
              <xm:f>'2028 - 5311'!$TI76:$TI76</xm:f>
              <xm:sqref>TI68</xm:sqref>
            </x14:sparkline>
            <x14:sparkline>
              <xm:f>'2028 - 5311'!$TJ69:$TJ69</xm:f>
              <xm:sqref>TJ67</xm:sqref>
            </x14:sparkline>
            <x14:sparkline>
              <xm:f>'2028 - 5311'!$TJ76:$TJ76</xm:f>
              <xm:sqref>TJ68</xm:sqref>
            </x14:sparkline>
            <x14:sparkline>
              <xm:f>'2028 - 5311'!$TK69:$TK69</xm:f>
              <xm:sqref>TK67</xm:sqref>
            </x14:sparkline>
            <x14:sparkline>
              <xm:f>'2028 - 5311'!$TK76:$TK76</xm:f>
              <xm:sqref>TK68</xm:sqref>
            </x14:sparkline>
            <x14:sparkline>
              <xm:f>'2028 - 5311'!$TL69:$TL69</xm:f>
              <xm:sqref>TL67</xm:sqref>
            </x14:sparkline>
            <x14:sparkline>
              <xm:f>'2028 - 5311'!$TL76:$TL76</xm:f>
              <xm:sqref>TL68</xm:sqref>
            </x14:sparkline>
            <x14:sparkline>
              <xm:f>'2028 - 5311'!$TM69:$TM69</xm:f>
              <xm:sqref>TM67</xm:sqref>
            </x14:sparkline>
            <x14:sparkline>
              <xm:f>'2028 - 5311'!$TM76:$TM76</xm:f>
              <xm:sqref>TM68</xm:sqref>
            </x14:sparkline>
            <x14:sparkline>
              <xm:f>'2028 - 5311'!$TN69:$TN69</xm:f>
              <xm:sqref>TN67</xm:sqref>
            </x14:sparkline>
            <x14:sparkline>
              <xm:f>'2028 - 5311'!$TN76:$TN76</xm:f>
              <xm:sqref>TN68</xm:sqref>
            </x14:sparkline>
            <x14:sparkline>
              <xm:f>'2028 - 5311'!$TO69:$TO69</xm:f>
              <xm:sqref>TO67</xm:sqref>
            </x14:sparkline>
            <x14:sparkline>
              <xm:f>'2028 - 5311'!$TO76:$TO76</xm:f>
              <xm:sqref>TO68</xm:sqref>
            </x14:sparkline>
            <x14:sparkline>
              <xm:f>'2028 - 5311'!$TP69:$TP69</xm:f>
              <xm:sqref>TP67</xm:sqref>
            </x14:sparkline>
            <x14:sparkline>
              <xm:f>'2028 - 5311'!$TP76:$TP76</xm:f>
              <xm:sqref>TP68</xm:sqref>
            </x14:sparkline>
            <x14:sparkline>
              <xm:f>'2028 - 5311'!$TQ69:$TQ69</xm:f>
              <xm:sqref>TQ67</xm:sqref>
            </x14:sparkline>
            <x14:sparkline>
              <xm:f>'2028 - 5311'!$TQ76:$TQ76</xm:f>
              <xm:sqref>TQ68</xm:sqref>
            </x14:sparkline>
            <x14:sparkline>
              <xm:f>'2028 - 5311'!$TR69:$TR69</xm:f>
              <xm:sqref>TR67</xm:sqref>
            </x14:sparkline>
            <x14:sparkline>
              <xm:f>'2028 - 5311'!$TR76:$TR76</xm:f>
              <xm:sqref>TR68</xm:sqref>
            </x14:sparkline>
            <x14:sparkline>
              <xm:f>'2028 - 5311'!$TS69:$TS69</xm:f>
              <xm:sqref>TS67</xm:sqref>
            </x14:sparkline>
            <x14:sparkline>
              <xm:f>'2028 - 5311'!$TS76:$TS76</xm:f>
              <xm:sqref>TS68</xm:sqref>
            </x14:sparkline>
            <x14:sparkline>
              <xm:f>'2028 - 5311'!$TT69:$TT69</xm:f>
              <xm:sqref>TT67</xm:sqref>
            </x14:sparkline>
            <x14:sparkline>
              <xm:f>'2028 - 5311'!$TT76:$TT76</xm:f>
              <xm:sqref>TT68</xm:sqref>
            </x14:sparkline>
            <x14:sparkline>
              <xm:f>'2028 - 5311'!$TU69:$TU69</xm:f>
              <xm:sqref>TU67</xm:sqref>
            </x14:sparkline>
            <x14:sparkline>
              <xm:f>'2028 - 5311'!$TU76:$TU76</xm:f>
              <xm:sqref>TU68</xm:sqref>
            </x14:sparkline>
            <x14:sparkline>
              <xm:f>'2028 - 5311'!$TV69:$TV69</xm:f>
              <xm:sqref>TV67</xm:sqref>
            </x14:sparkline>
            <x14:sparkline>
              <xm:f>'2028 - 5311'!$TV76:$TV76</xm:f>
              <xm:sqref>TV68</xm:sqref>
            </x14:sparkline>
            <x14:sparkline>
              <xm:f>'2028 - 5311'!$TW69:$TW69</xm:f>
              <xm:sqref>TW67</xm:sqref>
            </x14:sparkline>
            <x14:sparkline>
              <xm:f>'2028 - 5311'!$TW76:$TW76</xm:f>
              <xm:sqref>TW68</xm:sqref>
            </x14:sparkline>
            <x14:sparkline>
              <xm:f>'2028 - 5311'!$TX69:$TX69</xm:f>
              <xm:sqref>TX67</xm:sqref>
            </x14:sparkline>
            <x14:sparkline>
              <xm:f>'2028 - 5311'!$TX76:$TX76</xm:f>
              <xm:sqref>TX68</xm:sqref>
            </x14:sparkline>
            <x14:sparkline>
              <xm:f>'2028 - 5311'!$TY69:$TY69</xm:f>
              <xm:sqref>TY67</xm:sqref>
            </x14:sparkline>
            <x14:sparkline>
              <xm:f>'2028 - 5311'!$TY76:$TY76</xm:f>
              <xm:sqref>TY68</xm:sqref>
            </x14:sparkline>
            <x14:sparkline>
              <xm:f>'2028 - 5311'!$TZ69:$TZ69</xm:f>
              <xm:sqref>TZ67</xm:sqref>
            </x14:sparkline>
            <x14:sparkline>
              <xm:f>'2028 - 5311'!$TZ76:$TZ76</xm:f>
              <xm:sqref>TZ68</xm:sqref>
            </x14:sparkline>
            <x14:sparkline>
              <xm:f>'2028 - 5311'!$UA69:$UA69</xm:f>
              <xm:sqref>UA67</xm:sqref>
            </x14:sparkline>
            <x14:sparkline>
              <xm:f>'2028 - 5311'!$UA76:$UA76</xm:f>
              <xm:sqref>UA68</xm:sqref>
            </x14:sparkline>
            <x14:sparkline>
              <xm:f>'2028 - 5311'!$UB69:$UB69</xm:f>
              <xm:sqref>UB67</xm:sqref>
            </x14:sparkline>
            <x14:sparkline>
              <xm:f>'2028 - 5311'!$UB76:$UB76</xm:f>
              <xm:sqref>UB68</xm:sqref>
            </x14:sparkline>
            <x14:sparkline>
              <xm:f>'2028 - 5311'!$UC69:$UC69</xm:f>
              <xm:sqref>UC67</xm:sqref>
            </x14:sparkline>
            <x14:sparkline>
              <xm:f>'2028 - 5311'!$UC76:$UC76</xm:f>
              <xm:sqref>UC68</xm:sqref>
            </x14:sparkline>
            <x14:sparkline>
              <xm:f>'2028 - 5311'!$UD69:$UD69</xm:f>
              <xm:sqref>UD67</xm:sqref>
            </x14:sparkline>
            <x14:sparkline>
              <xm:f>'2028 - 5311'!$UD76:$UD76</xm:f>
              <xm:sqref>UD68</xm:sqref>
            </x14:sparkline>
            <x14:sparkline>
              <xm:f>'2028 - 5311'!$UE69:$UE69</xm:f>
              <xm:sqref>UE67</xm:sqref>
            </x14:sparkline>
            <x14:sparkline>
              <xm:f>'2028 - 5311'!$UE76:$UE76</xm:f>
              <xm:sqref>UE68</xm:sqref>
            </x14:sparkline>
            <x14:sparkline>
              <xm:f>'2028 - 5311'!$UF69:$UF69</xm:f>
              <xm:sqref>UF67</xm:sqref>
            </x14:sparkline>
            <x14:sparkline>
              <xm:f>'2028 - 5311'!$UF76:$UF76</xm:f>
              <xm:sqref>UF68</xm:sqref>
            </x14:sparkline>
            <x14:sparkline>
              <xm:f>'2028 - 5311'!$UG69:$UG69</xm:f>
              <xm:sqref>UG67</xm:sqref>
            </x14:sparkline>
            <x14:sparkline>
              <xm:f>'2028 - 5311'!$UG76:$UG76</xm:f>
              <xm:sqref>UG68</xm:sqref>
            </x14:sparkline>
            <x14:sparkline>
              <xm:f>'2028 - 5311'!$UH69:$UH69</xm:f>
              <xm:sqref>UH67</xm:sqref>
            </x14:sparkline>
            <x14:sparkline>
              <xm:f>'2028 - 5311'!$UH76:$UH76</xm:f>
              <xm:sqref>UH68</xm:sqref>
            </x14:sparkline>
            <x14:sparkline>
              <xm:f>'2028 - 5311'!$UI69:$UI69</xm:f>
              <xm:sqref>UI67</xm:sqref>
            </x14:sparkline>
            <x14:sparkline>
              <xm:f>'2028 - 5311'!$UI76:$UI76</xm:f>
              <xm:sqref>UI68</xm:sqref>
            </x14:sparkline>
            <x14:sparkline>
              <xm:f>'2028 - 5311'!$UJ69:$UJ69</xm:f>
              <xm:sqref>UJ67</xm:sqref>
            </x14:sparkline>
            <x14:sparkline>
              <xm:f>'2028 - 5311'!$UJ76:$UJ76</xm:f>
              <xm:sqref>UJ68</xm:sqref>
            </x14:sparkline>
            <x14:sparkline>
              <xm:f>'2028 - 5311'!$UK69:$UK69</xm:f>
              <xm:sqref>UK67</xm:sqref>
            </x14:sparkline>
            <x14:sparkline>
              <xm:f>'2028 - 5311'!$UK76:$UK76</xm:f>
              <xm:sqref>UK68</xm:sqref>
            </x14:sparkline>
            <x14:sparkline>
              <xm:f>'2028 - 5311'!$UL69:$UL69</xm:f>
              <xm:sqref>UL67</xm:sqref>
            </x14:sparkline>
            <x14:sparkline>
              <xm:f>'2028 - 5311'!$UL76:$UL76</xm:f>
              <xm:sqref>UL68</xm:sqref>
            </x14:sparkline>
            <x14:sparkline>
              <xm:f>'2028 - 5311'!$UM69:$UM69</xm:f>
              <xm:sqref>UM67</xm:sqref>
            </x14:sparkline>
            <x14:sparkline>
              <xm:f>'2028 - 5311'!$UM76:$UM76</xm:f>
              <xm:sqref>UM68</xm:sqref>
            </x14:sparkline>
            <x14:sparkline>
              <xm:f>'2028 - 5311'!$UN69:$UN69</xm:f>
              <xm:sqref>UN67</xm:sqref>
            </x14:sparkline>
            <x14:sparkline>
              <xm:f>'2028 - 5311'!$UN76:$UN76</xm:f>
              <xm:sqref>UN68</xm:sqref>
            </x14:sparkline>
            <x14:sparkline>
              <xm:f>'2028 - 5311'!$UO69:$UO69</xm:f>
              <xm:sqref>UO67</xm:sqref>
            </x14:sparkline>
            <x14:sparkline>
              <xm:f>'2028 - 5311'!$UO76:$UO76</xm:f>
              <xm:sqref>UO68</xm:sqref>
            </x14:sparkline>
            <x14:sparkline>
              <xm:f>'2028 - 5311'!$UP69:$UP69</xm:f>
              <xm:sqref>UP67</xm:sqref>
            </x14:sparkline>
            <x14:sparkline>
              <xm:f>'2028 - 5311'!$UP76:$UP76</xm:f>
              <xm:sqref>UP68</xm:sqref>
            </x14:sparkline>
            <x14:sparkline>
              <xm:f>'2028 - 5311'!$UQ69:$UQ69</xm:f>
              <xm:sqref>UQ67</xm:sqref>
            </x14:sparkline>
            <x14:sparkline>
              <xm:f>'2028 - 5311'!$UQ76:$UQ76</xm:f>
              <xm:sqref>UQ68</xm:sqref>
            </x14:sparkline>
            <x14:sparkline>
              <xm:f>'2028 - 5311'!$UR69:$UR69</xm:f>
              <xm:sqref>UR67</xm:sqref>
            </x14:sparkline>
            <x14:sparkline>
              <xm:f>'2028 - 5311'!$UR76:$UR76</xm:f>
              <xm:sqref>UR68</xm:sqref>
            </x14:sparkline>
            <x14:sparkline>
              <xm:f>'2028 - 5311'!$US69:$US69</xm:f>
              <xm:sqref>US67</xm:sqref>
            </x14:sparkline>
            <x14:sparkline>
              <xm:f>'2028 - 5311'!$US76:$US76</xm:f>
              <xm:sqref>US68</xm:sqref>
            </x14:sparkline>
            <x14:sparkline>
              <xm:f>'2028 - 5311'!$UT69:$UT69</xm:f>
              <xm:sqref>UT67</xm:sqref>
            </x14:sparkline>
            <x14:sparkline>
              <xm:f>'2028 - 5311'!$UT76:$UT76</xm:f>
              <xm:sqref>UT68</xm:sqref>
            </x14:sparkline>
            <x14:sparkline>
              <xm:f>'2028 - 5311'!$UU69:$UU69</xm:f>
              <xm:sqref>UU67</xm:sqref>
            </x14:sparkline>
            <x14:sparkline>
              <xm:f>'2028 - 5311'!$UU76:$UU76</xm:f>
              <xm:sqref>UU68</xm:sqref>
            </x14:sparkline>
            <x14:sparkline>
              <xm:f>'2028 - 5311'!$UV69:$UV69</xm:f>
              <xm:sqref>UV67</xm:sqref>
            </x14:sparkline>
            <x14:sparkline>
              <xm:f>'2028 - 5311'!$UV76:$UV76</xm:f>
              <xm:sqref>UV68</xm:sqref>
            </x14:sparkline>
            <x14:sparkline>
              <xm:f>'2028 - 5311'!$UW69:$UW69</xm:f>
              <xm:sqref>UW67</xm:sqref>
            </x14:sparkline>
            <x14:sparkline>
              <xm:f>'2028 - 5311'!$UW76:$UW76</xm:f>
              <xm:sqref>UW68</xm:sqref>
            </x14:sparkline>
            <x14:sparkline>
              <xm:f>'2028 - 5311'!$UX69:$UX69</xm:f>
              <xm:sqref>UX67</xm:sqref>
            </x14:sparkline>
            <x14:sparkline>
              <xm:f>'2028 - 5311'!$UX76:$UX76</xm:f>
              <xm:sqref>UX68</xm:sqref>
            </x14:sparkline>
            <x14:sparkline>
              <xm:f>'2028 - 5311'!$UY69:$UY69</xm:f>
              <xm:sqref>UY67</xm:sqref>
            </x14:sparkline>
            <x14:sparkline>
              <xm:f>'2028 - 5311'!$UY76:$UY76</xm:f>
              <xm:sqref>UY68</xm:sqref>
            </x14:sparkline>
            <x14:sparkline>
              <xm:f>'2028 - 5311'!$UZ69:$UZ69</xm:f>
              <xm:sqref>UZ67</xm:sqref>
            </x14:sparkline>
            <x14:sparkline>
              <xm:f>'2028 - 5311'!$UZ76:$UZ76</xm:f>
              <xm:sqref>UZ68</xm:sqref>
            </x14:sparkline>
            <x14:sparkline>
              <xm:f>'2028 - 5311'!$VA69:$VA69</xm:f>
              <xm:sqref>VA67</xm:sqref>
            </x14:sparkline>
            <x14:sparkline>
              <xm:f>'2028 - 5311'!$VA76:$VA76</xm:f>
              <xm:sqref>VA68</xm:sqref>
            </x14:sparkline>
            <x14:sparkline>
              <xm:f>'2028 - 5311'!$VB69:$VB69</xm:f>
              <xm:sqref>VB67</xm:sqref>
            </x14:sparkline>
            <x14:sparkline>
              <xm:f>'2028 - 5311'!$VB76:$VB76</xm:f>
              <xm:sqref>VB68</xm:sqref>
            </x14:sparkline>
            <x14:sparkline>
              <xm:f>'2028 - 5311'!$VC69:$VC69</xm:f>
              <xm:sqref>VC67</xm:sqref>
            </x14:sparkline>
            <x14:sparkline>
              <xm:f>'2028 - 5311'!$VC76:$VC76</xm:f>
              <xm:sqref>VC68</xm:sqref>
            </x14:sparkline>
            <x14:sparkline>
              <xm:f>'2028 - 5311'!$VD69:$VD69</xm:f>
              <xm:sqref>VD67</xm:sqref>
            </x14:sparkline>
            <x14:sparkline>
              <xm:f>'2028 - 5311'!$VD76:$VD76</xm:f>
              <xm:sqref>VD68</xm:sqref>
            </x14:sparkline>
            <x14:sparkline>
              <xm:f>'2028 - 5311'!$VE69:$VE69</xm:f>
              <xm:sqref>VE67</xm:sqref>
            </x14:sparkline>
            <x14:sparkline>
              <xm:f>'2028 - 5311'!$VE76:$VE76</xm:f>
              <xm:sqref>VE68</xm:sqref>
            </x14:sparkline>
            <x14:sparkline>
              <xm:f>'2028 - 5311'!$VF69:$VF69</xm:f>
              <xm:sqref>VF67</xm:sqref>
            </x14:sparkline>
            <x14:sparkline>
              <xm:f>'2028 - 5311'!$VF76:$VF76</xm:f>
              <xm:sqref>VF68</xm:sqref>
            </x14:sparkline>
            <x14:sparkline>
              <xm:f>'2028 - 5311'!$VG69:$VG69</xm:f>
              <xm:sqref>VG67</xm:sqref>
            </x14:sparkline>
            <x14:sparkline>
              <xm:f>'2028 - 5311'!$VG76:$VG76</xm:f>
              <xm:sqref>VG68</xm:sqref>
            </x14:sparkline>
            <x14:sparkline>
              <xm:f>'2028 - 5311'!$VH69:$VH69</xm:f>
              <xm:sqref>VH67</xm:sqref>
            </x14:sparkline>
            <x14:sparkline>
              <xm:f>'2028 - 5311'!$VH76:$VH76</xm:f>
              <xm:sqref>VH68</xm:sqref>
            </x14:sparkline>
            <x14:sparkline>
              <xm:f>'2028 - 5311'!$VI69:$VI69</xm:f>
              <xm:sqref>VI67</xm:sqref>
            </x14:sparkline>
            <x14:sparkline>
              <xm:f>'2028 - 5311'!$VI76:$VI76</xm:f>
              <xm:sqref>VI68</xm:sqref>
            </x14:sparkline>
            <x14:sparkline>
              <xm:f>'2028 - 5311'!$VJ69:$VJ69</xm:f>
              <xm:sqref>VJ67</xm:sqref>
            </x14:sparkline>
            <x14:sparkline>
              <xm:f>'2028 - 5311'!$VJ76:$VJ76</xm:f>
              <xm:sqref>VJ68</xm:sqref>
            </x14:sparkline>
            <x14:sparkline>
              <xm:f>'2028 - 5311'!$VK69:$VK69</xm:f>
              <xm:sqref>VK67</xm:sqref>
            </x14:sparkline>
            <x14:sparkline>
              <xm:f>'2028 - 5311'!$VK76:$VK76</xm:f>
              <xm:sqref>VK68</xm:sqref>
            </x14:sparkline>
            <x14:sparkline>
              <xm:f>'2028 - 5311'!$VL69:$VL69</xm:f>
              <xm:sqref>VL67</xm:sqref>
            </x14:sparkline>
            <x14:sparkline>
              <xm:f>'2028 - 5311'!$VL76:$VL76</xm:f>
              <xm:sqref>VL68</xm:sqref>
            </x14:sparkline>
            <x14:sparkline>
              <xm:f>'2028 - 5311'!$VM69:$VM69</xm:f>
              <xm:sqref>VM67</xm:sqref>
            </x14:sparkline>
            <x14:sparkline>
              <xm:f>'2028 - 5311'!$VM76:$VM76</xm:f>
              <xm:sqref>VM68</xm:sqref>
            </x14:sparkline>
            <x14:sparkline>
              <xm:f>'2028 - 5311'!$VN69:$VN69</xm:f>
              <xm:sqref>VN67</xm:sqref>
            </x14:sparkline>
            <x14:sparkline>
              <xm:f>'2028 - 5311'!$VN76:$VN76</xm:f>
              <xm:sqref>VN68</xm:sqref>
            </x14:sparkline>
            <x14:sparkline>
              <xm:f>'2028 - 5311'!$VO69:$VO69</xm:f>
              <xm:sqref>VO67</xm:sqref>
            </x14:sparkline>
            <x14:sparkline>
              <xm:f>'2028 - 5311'!$VO76:$VO76</xm:f>
              <xm:sqref>VO68</xm:sqref>
            </x14:sparkline>
            <x14:sparkline>
              <xm:f>'2028 - 5311'!$VP69:$VP69</xm:f>
              <xm:sqref>VP67</xm:sqref>
            </x14:sparkline>
            <x14:sparkline>
              <xm:f>'2028 - 5311'!$VP76:$VP76</xm:f>
              <xm:sqref>VP68</xm:sqref>
            </x14:sparkline>
            <x14:sparkline>
              <xm:f>'2028 - 5311'!$VQ69:$VQ69</xm:f>
              <xm:sqref>VQ67</xm:sqref>
            </x14:sparkline>
            <x14:sparkline>
              <xm:f>'2028 - 5311'!$VQ76:$VQ76</xm:f>
              <xm:sqref>VQ68</xm:sqref>
            </x14:sparkline>
            <x14:sparkline>
              <xm:f>'2028 - 5311'!$VR69:$VR69</xm:f>
              <xm:sqref>VR67</xm:sqref>
            </x14:sparkline>
            <x14:sparkline>
              <xm:f>'2028 - 5311'!$VR76:$VR76</xm:f>
              <xm:sqref>VR68</xm:sqref>
            </x14:sparkline>
            <x14:sparkline>
              <xm:f>'2028 - 5311'!$VS69:$VS69</xm:f>
              <xm:sqref>VS67</xm:sqref>
            </x14:sparkline>
            <x14:sparkline>
              <xm:f>'2028 - 5311'!$VS76:$VS76</xm:f>
              <xm:sqref>VS68</xm:sqref>
            </x14:sparkline>
            <x14:sparkline>
              <xm:f>'2028 - 5311'!$VT69:$VT69</xm:f>
              <xm:sqref>VT67</xm:sqref>
            </x14:sparkline>
            <x14:sparkline>
              <xm:f>'2028 - 5311'!$VT76:$VT76</xm:f>
              <xm:sqref>VT68</xm:sqref>
            </x14:sparkline>
            <x14:sparkline>
              <xm:f>'2028 - 5311'!$VU69:$VU69</xm:f>
              <xm:sqref>VU67</xm:sqref>
            </x14:sparkline>
            <x14:sparkline>
              <xm:f>'2028 - 5311'!$VU76:$VU76</xm:f>
              <xm:sqref>VU68</xm:sqref>
            </x14:sparkline>
            <x14:sparkline>
              <xm:f>'2028 - 5311'!$VV69:$VV69</xm:f>
              <xm:sqref>VV67</xm:sqref>
            </x14:sparkline>
            <x14:sparkline>
              <xm:f>'2028 - 5311'!$VV76:$VV76</xm:f>
              <xm:sqref>VV68</xm:sqref>
            </x14:sparkline>
            <x14:sparkline>
              <xm:f>'2028 - 5311'!$VW69:$VW69</xm:f>
              <xm:sqref>VW67</xm:sqref>
            </x14:sparkline>
            <x14:sparkline>
              <xm:f>'2028 - 5311'!$VW76:$VW76</xm:f>
              <xm:sqref>VW68</xm:sqref>
            </x14:sparkline>
            <x14:sparkline>
              <xm:f>'2028 - 5311'!$VX69:$VX69</xm:f>
              <xm:sqref>VX67</xm:sqref>
            </x14:sparkline>
            <x14:sparkline>
              <xm:f>'2028 - 5311'!$VX76:$VX76</xm:f>
              <xm:sqref>VX68</xm:sqref>
            </x14:sparkline>
            <x14:sparkline>
              <xm:f>'2028 - 5311'!$VY69:$VY69</xm:f>
              <xm:sqref>VY67</xm:sqref>
            </x14:sparkline>
            <x14:sparkline>
              <xm:f>'2028 - 5311'!$VY76:$VY76</xm:f>
              <xm:sqref>VY68</xm:sqref>
            </x14:sparkline>
            <x14:sparkline>
              <xm:f>'2028 - 5311'!$VZ69:$VZ69</xm:f>
              <xm:sqref>VZ67</xm:sqref>
            </x14:sparkline>
            <x14:sparkline>
              <xm:f>'2028 - 5311'!$VZ76:$VZ76</xm:f>
              <xm:sqref>VZ68</xm:sqref>
            </x14:sparkline>
            <x14:sparkline>
              <xm:f>'2028 - 5311'!$WA69:$WA69</xm:f>
              <xm:sqref>WA67</xm:sqref>
            </x14:sparkline>
            <x14:sparkline>
              <xm:f>'2028 - 5311'!$WA76:$WA76</xm:f>
              <xm:sqref>WA68</xm:sqref>
            </x14:sparkline>
            <x14:sparkline>
              <xm:f>'2028 - 5311'!$WB69:$WB69</xm:f>
              <xm:sqref>WB67</xm:sqref>
            </x14:sparkline>
            <x14:sparkline>
              <xm:f>'2028 - 5311'!$WB76:$WB76</xm:f>
              <xm:sqref>WB68</xm:sqref>
            </x14:sparkline>
            <x14:sparkline>
              <xm:f>'2028 - 5311'!$WC69:$WC69</xm:f>
              <xm:sqref>WC67</xm:sqref>
            </x14:sparkline>
            <x14:sparkline>
              <xm:f>'2028 - 5311'!$WC76:$WC76</xm:f>
              <xm:sqref>WC68</xm:sqref>
            </x14:sparkline>
            <x14:sparkline>
              <xm:f>'2028 - 5311'!$WD69:$WD69</xm:f>
              <xm:sqref>WD67</xm:sqref>
            </x14:sparkline>
            <x14:sparkline>
              <xm:f>'2028 - 5311'!$WD76:$WD76</xm:f>
              <xm:sqref>WD68</xm:sqref>
            </x14:sparkline>
            <x14:sparkline>
              <xm:f>'2028 - 5311'!$WE69:$WE69</xm:f>
              <xm:sqref>WE67</xm:sqref>
            </x14:sparkline>
            <x14:sparkline>
              <xm:f>'2028 - 5311'!$WE76:$WE76</xm:f>
              <xm:sqref>WE68</xm:sqref>
            </x14:sparkline>
            <x14:sparkline>
              <xm:f>'2028 - 5311'!$WF69:$WF69</xm:f>
              <xm:sqref>WF67</xm:sqref>
            </x14:sparkline>
            <x14:sparkline>
              <xm:f>'2028 - 5311'!$WF76:$WF76</xm:f>
              <xm:sqref>WF68</xm:sqref>
            </x14:sparkline>
            <x14:sparkline>
              <xm:f>'2028 - 5311'!$WG69:$WG69</xm:f>
              <xm:sqref>WG67</xm:sqref>
            </x14:sparkline>
            <x14:sparkline>
              <xm:f>'2028 - 5311'!$WG76:$WG76</xm:f>
              <xm:sqref>WG68</xm:sqref>
            </x14:sparkline>
            <x14:sparkline>
              <xm:f>'2028 - 5311'!$WH69:$WH69</xm:f>
              <xm:sqref>WH67</xm:sqref>
            </x14:sparkline>
            <x14:sparkline>
              <xm:f>'2028 - 5311'!$WH76:$WH76</xm:f>
              <xm:sqref>WH68</xm:sqref>
            </x14:sparkline>
            <x14:sparkline>
              <xm:f>'2028 - 5311'!$WI69:$WI69</xm:f>
              <xm:sqref>WI67</xm:sqref>
            </x14:sparkline>
            <x14:sparkline>
              <xm:f>'2028 - 5311'!$WI76:$WI76</xm:f>
              <xm:sqref>WI68</xm:sqref>
            </x14:sparkline>
            <x14:sparkline>
              <xm:f>'2028 - 5311'!$WJ69:$WJ69</xm:f>
              <xm:sqref>WJ67</xm:sqref>
            </x14:sparkline>
            <x14:sparkline>
              <xm:f>'2028 - 5311'!$WJ76:$WJ76</xm:f>
              <xm:sqref>WJ68</xm:sqref>
            </x14:sparkline>
            <x14:sparkline>
              <xm:f>'2028 - 5311'!$WK69:$WK69</xm:f>
              <xm:sqref>WK67</xm:sqref>
            </x14:sparkline>
            <x14:sparkline>
              <xm:f>'2028 - 5311'!$WK76:$WK76</xm:f>
              <xm:sqref>WK68</xm:sqref>
            </x14:sparkline>
            <x14:sparkline>
              <xm:f>'2028 - 5311'!$WL69:$WL69</xm:f>
              <xm:sqref>WL67</xm:sqref>
            </x14:sparkline>
            <x14:sparkline>
              <xm:f>'2028 - 5311'!$WL76:$WL76</xm:f>
              <xm:sqref>WL68</xm:sqref>
            </x14:sparkline>
            <x14:sparkline>
              <xm:f>'2028 - 5311'!$WM69:$WM69</xm:f>
              <xm:sqref>WM67</xm:sqref>
            </x14:sparkline>
            <x14:sparkline>
              <xm:f>'2028 - 5311'!$WM76:$WM76</xm:f>
              <xm:sqref>WM68</xm:sqref>
            </x14:sparkline>
            <x14:sparkline>
              <xm:f>'2028 - 5311'!$WN69:$WN69</xm:f>
              <xm:sqref>WN67</xm:sqref>
            </x14:sparkline>
            <x14:sparkline>
              <xm:f>'2028 - 5311'!$WN76:$WN76</xm:f>
              <xm:sqref>WN68</xm:sqref>
            </x14:sparkline>
            <x14:sparkline>
              <xm:f>'2028 - 5311'!$WO69:$WO69</xm:f>
              <xm:sqref>WO67</xm:sqref>
            </x14:sparkline>
            <x14:sparkline>
              <xm:f>'2028 - 5311'!$WO76:$WO76</xm:f>
              <xm:sqref>WO68</xm:sqref>
            </x14:sparkline>
            <x14:sparkline>
              <xm:f>'2028 - 5311'!$WP69:$WP69</xm:f>
              <xm:sqref>WP67</xm:sqref>
            </x14:sparkline>
            <x14:sparkline>
              <xm:f>'2028 - 5311'!$WP76:$WP76</xm:f>
              <xm:sqref>WP68</xm:sqref>
            </x14:sparkline>
            <x14:sparkline>
              <xm:f>'2028 - 5311'!$WQ69:$WQ69</xm:f>
              <xm:sqref>WQ67</xm:sqref>
            </x14:sparkline>
            <x14:sparkline>
              <xm:f>'2028 - 5311'!$WQ76:$WQ76</xm:f>
              <xm:sqref>WQ68</xm:sqref>
            </x14:sparkline>
            <x14:sparkline>
              <xm:f>'2028 - 5311'!$WR69:$WR69</xm:f>
              <xm:sqref>WR67</xm:sqref>
            </x14:sparkline>
            <x14:sparkline>
              <xm:f>'2028 - 5311'!$WR76:$WR76</xm:f>
              <xm:sqref>WR68</xm:sqref>
            </x14:sparkline>
            <x14:sparkline>
              <xm:f>'2028 - 5311'!$WS69:$WS69</xm:f>
              <xm:sqref>WS67</xm:sqref>
            </x14:sparkline>
            <x14:sparkline>
              <xm:f>'2028 - 5311'!$WS76:$WS76</xm:f>
              <xm:sqref>WS68</xm:sqref>
            </x14:sparkline>
            <x14:sparkline>
              <xm:f>'2028 - 5311'!$WT69:$WT69</xm:f>
              <xm:sqref>WT67</xm:sqref>
            </x14:sparkline>
            <x14:sparkline>
              <xm:f>'2028 - 5311'!$WT76:$WT76</xm:f>
              <xm:sqref>WT68</xm:sqref>
            </x14:sparkline>
            <x14:sparkline>
              <xm:f>'2028 - 5311'!$WU69:$WU69</xm:f>
              <xm:sqref>WU67</xm:sqref>
            </x14:sparkline>
            <x14:sparkline>
              <xm:f>'2028 - 5311'!$WU76:$WU76</xm:f>
              <xm:sqref>WU68</xm:sqref>
            </x14:sparkline>
            <x14:sparkline>
              <xm:f>'2028 - 5311'!$WV69:$WV69</xm:f>
              <xm:sqref>WV67</xm:sqref>
            </x14:sparkline>
            <x14:sparkline>
              <xm:f>'2028 - 5311'!$WV76:$WV76</xm:f>
              <xm:sqref>WV68</xm:sqref>
            </x14:sparkline>
            <x14:sparkline>
              <xm:f>'2028 - 5311'!$WW69:$WW69</xm:f>
              <xm:sqref>WW67</xm:sqref>
            </x14:sparkline>
            <x14:sparkline>
              <xm:f>'2028 - 5311'!$WW76:$WW76</xm:f>
              <xm:sqref>WW68</xm:sqref>
            </x14:sparkline>
            <x14:sparkline>
              <xm:f>'2028 - 5311'!$WX69:$WX69</xm:f>
              <xm:sqref>WX67</xm:sqref>
            </x14:sparkline>
            <x14:sparkline>
              <xm:f>'2028 - 5311'!$WX76:$WX76</xm:f>
              <xm:sqref>WX68</xm:sqref>
            </x14:sparkline>
            <x14:sparkline>
              <xm:f>'2028 - 5311'!$WY69:$WY69</xm:f>
              <xm:sqref>WY67</xm:sqref>
            </x14:sparkline>
            <x14:sparkline>
              <xm:f>'2028 - 5311'!$WY76:$WY76</xm:f>
              <xm:sqref>WY68</xm:sqref>
            </x14:sparkline>
            <x14:sparkline>
              <xm:f>'2028 - 5311'!$WZ69:$WZ69</xm:f>
              <xm:sqref>WZ67</xm:sqref>
            </x14:sparkline>
            <x14:sparkline>
              <xm:f>'2028 - 5311'!$WZ76:$WZ76</xm:f>
              <xm:sqref>WZ68</xm:sqref>
            </x14:sparkline>
            <x14:sparkline>
              <xm:f>'2028 - 5311'!$XA69:$XA69</xm:f>
              <xm:sqref>XA67</xm:sqref>
            </x14:sparkline>
            <x14:sparkline>
              <xm:f>'2028 - 5311'!$XA76:$XA76</xm:f>
              <xm:sqref>XA68</xm:sqref>
            </x14:sparkline>
            <x14:sparkline>
              <xm:f>'2028 - 5311'!$XB69:$XB69</xm:f>
              <xm:sqref>XB67</xm:sqref>
            </x14:sparkline>
            <x14:sparkline>
              <xm:f>'2028 - 5311'!$XB76:$XB76</xm:f>
              <xm:sqref>XB68</xm:sqref>
            </x14:sparkline>
            <x14:sparkline>
              <xm:f>'2028 - 5311'!$XC69:$XC69</xm:f>
              <xm:sqref>XC67</xm:sqref>
            </x14:sparkline>
            <x14:sparkline>
              <xm:f>'2028 - 5311'!$XC76:$XC76</xm:f>
              <xm:sqref>XC68</xm:sqref>
            </x14:sparkline>
            <x14:sparkline>
              <xm:f>'2028 - 5311'!$XD69:$XD69</xm:f>
              <xm:sqref>XD67</xm:sqref>
            </x14:sparkline>
            <x14:sparkline>
              <xm:f>'2028 - 5311'!$XD76:$XD76</xm:f>
              <xm:sqref>XD68</xm:sqref>
            </x14:sparkline>
            <x14:sparkline>
              <xm:f>'2028 - 5311'!$XE69:$XE69</xm:f>
              <xm:sqref>XE67</xm:sqref>
            </x14:sparkline>
            <x14:sparkline>
              <xm:f>'2028 - 5311'!$XE76:$XE76</xm:f>
              <xm:sqref>XE68</xm:sqref>
            </x14:sparkline>
            <x14:sparkline>
              <xm:f>'2028 - 5311'!$XF69:$XF69</xm:f>
              <xm:sqref>XF67</xm:sqref>
            </x14:sparkline>
            <x14:sparkline>
              <xm:f>'2028 - 5311'!$XF76:$XF76</xm:f>
              <xm:sqref>XF68</xm:sqref>
            </x14:sparkline>
            <x14:sparkline>
              <xm:f>'2028 - 5311'!$XG69:$XG69</xm:f>
              <xm:sqref>XG67</xm:sqref>
            </x14:sparkline>
            <x14:sparkline>
              <xm:f>'2028 - 5311'!$XG76:$XG76</xm:f>
              <xm:sqref>XG68</xm:sqref>
            </x14:sparkline>
            <x14:sparkline>
              <xm:f>'2028 - 5311'!$XH69:$XH69</xm:f>
              <xm:sqref>XH67</xm:sqref>
            </x14:sparkline>
            <x14:sparkline>
              <xm:f>'2028 - 5311'!$XH76:$XH76</xm:f>
              <xm:sqref>XH68</xm:sqref>
            </x14:sparkline>
            <x14:sparkline>
              <xm:f>'2028 - 5311'!$XI69:$XI69</xm:f>
              <xm:sqref>XI67</xm:sqref>
            </x14:sparkline>
            <x14:sparkline>
              <xm:f>'2028 - 5311'!$XI76:$XI76</xm:f>
              <xm:sqref>XI68</xm:sqref>
            </x14:sparkline>
            <x14:sparkline>
              <xm:f>'2028 - 5311'!$XJ69:$XJ69</xm:f>
              <xm:sqref>XJ67</xm:sqref>
            </x14:sparkline>
            <x14:sparkline>
              <xm:f>'2028 - 5311'!$XJ76:$XJ76</xm:f>
              <xm:sqref>XJ68</xm:sqref>
            </x14:sparkline>
            <x14:sparkline>
              <xm:f>'2028 - 5311'!$XK69:$XK69</xm:f>
              <xm:sqref>XK67</xm:sqref>
            </x14:sparkline>
            <x14:sparkline>
              <xm:f>'2028 - 5311'!$XK76:$XK76</xm:f>
              <xm:sqref>XK68</xm:sqref>
            </x14:sparkline>
            <x14:sparkline>
              <xm:f>'2028 - 5311'!$XL69:$XL69</xm:f>
              <xm:sqref>XL67</xm:sqref>
            </x14:sparkline>
            <x14:sparkline>
              <xm:f>'2028 - 5311'!$XL76:$XL76</xm:f>
              <xm:sqref>XL68</xm:sqref>
            </x14:sparkline>
            <x14:sparkline>
              <xm:f>'2028 - 5311'!$XM69:$XM69</xm:f>
              <xm:sqref>XM67</xm:sqref>
            </x14:sparkline>
            <x14:sparkline>
              <xm:f>'2028 - 5311'!$XM76:$XM76</xm:f>
              <xm:sqref>XM68</xm:sqref>
            </x14:sparkline>
            <x14:sparkline>
              <xm:f>'2028 - 5311'!$XN69:$XN69</xm:f>
              <xm:sqref>XN67</xm:sqref>
            </x14:sparkline>
            <x14:sparkline>
              <xm:f>'2028 - 5311'!$XN76:$XN76</xm:f>
              <xm:sqref>XN68</xm:sqref>
            </x14:sparkline>
            <x14:sparkline>
              <xm:f>'2028 - 5311'!$XO69:$XO69</xm:f>
              <xm:sqref>XO67</xm:sqref>
            </x14:sparkline>
            <x14:sparkline>
              <xm:f>'2028 - 5311'!$XO76:$XO76</xm:f>
              <xm:sqref>XO68</xm:sqref>
            </x14:sparkline>
            <x14:sparkline>
              <xm:f>'2028 - 5311'!$XP69:$XP69</xm:f>
              <xm:sqref>XP67</xm:sqref>
            </x14:sparkline>
            <x14:sparkline>
              <xm:f>'2028 - 5311'!$XP76:$XP76</xm:f>
              <xm:sqref>XP68</xm:sqref>
            </x14:sparkline>
            <x14:sparkline>
              <xm:f>'2028 - 5311'!$XQ69:$XQ69</xm:f>
              <xm:sqref>XQ67</xm:sqref>
            </x14:sparkline>
            <x14:sparkline>
              <xm:f>'2028 - 5311'!$XQ76:$XQ76</xm:f>
              <xm:sqref>XQ68</xm:sqref>
            </x14:sparkline>
            <x14:sparkline>
              <xm:f>'2028 - 5311'!$XR69:$XR69</xm:f>
              <xm:sqref>XR67</xm:sqref>
            </x14:sparkline>
            <x14:sparkline>
              <xm:f>'2028 - 5311'!$XR76:$XR76</xm:f>
              <xm:sqref>XR68</xm:sqref>
            </x14:sparkline>
            <x14:sparkline>
              <xm:f>'2028 - 5311'!$XS69:$XS69</xm:f>
              <xm:sqref>XS67</xm:sqref>
            </x14:sparkline>
            <x14:sparkline>
              <xm:f>'2028 - 5311'!$XS76:$XS76</xm:f>
              <xm:sqref>XS68</xm:sqref>
            </x14:sparkline>
            <x14:sparkline>
              <xm:f>'2028 - 5311'!$XT69:$XT69</xm:f>
              <xm:sqref>XT67</xm:sqref>
            </x14:sparkline>
            <x14:sparkline>
              <xm:f>'2028 - 5311'!$XT76:$XT76</xm:f>
              <xm:sqref>XT68</xm:sqref>
            </x14:sparkline>
            <x14:sparkline>
              <xm:f>'2028 - 5311'!$XU69:$XU69</xm:f>
              <xm:sqref>XU67</xm:sqref>
            </x14:sparkline>
            <x14:sparkline>
              <xm:f>'2028 - 5311'!$XU76:$XU76</xm:f>
              <xm:sqref>XU68</xm:sqref>
            </x14:sparkline>
            <x14:sparkline>
              <xm:f>'2028 - 5311'!$XV69:$XV69</xm:f>
              <xm:sqref>XV67</xm:sqref>
            </x14:sparkline>
            <x14:sparkline>
              <xm:f>'2028 - 5311'!$XV76:$XV76</xm:f>
              <xm:sqref>XV68</xm:sqref>
            </x14:sparkline>
            <x14:sparkline>
              <xm:f>'2028 - 5311'!$XW69:$XW69</xm:f>
              <xm:sqref>XW67</xm:sqref>
            </x14:sparkline>
            <x14:sparkline>
              <xm:f>'2028 - 5311'!$XW76:$XW76</xm:f>
              <xm:sqref>XW68</xm:sqref>
            </x14:sparkline>
            <x14:sparkline>
              <xm:f>'2028 - 5311'!$XX69:$XX69</xm:f>
              <xm:sqref>XX67</xm:sqref>
            </x14:sparkline>
            <x14:sparkline>
              <xm:f>'2028 - 5311'!$XX76:$XX76</xm:f>
              <xm:sqref>XX68</xm:sqref>
            </x14:sparkline>
            <x14:sparkline>
              <xm:f>'2028 - 5311'!$XY69:$XY69</xm:f>
              <xm:sqref>XY67</xm:sqref>
            </x14:sparkline>
            <x14:sparkline>
              <xm:f>'2028 - 5311'!$XY76:$XY76</xm:f>
              <xm:sqref>XY68</xm:sqref>
            </x14:sparkline>
            <x14:sparkline>
              <xm:f>'2028 - 5311'!$XZ69:$XZ69</xm:f>
              <xm:sqref>XZ67</xm:sqref>
            </x14:sparkline>
            <x14:sparkline>
              <xm:f>'2028 - 5311'!$XZ76:$XZ76</xm:f>
              <xm:sqref>XZ68</xm:sqref>
            </x14:sparkline>
            <x14:sparkline>
              <xm:f>'2028 - 5311'!$YA69:$YA69</xm:f>
              <xm:sqref>YA67</xm:sqref>
            </x14:sparkline>
            <x14:sparkline>
              <xm:f>'2028 - 5311'!$YA76:$YA76</xm:f>
              <xm:sqref>YA68</xm:sqref>
            </x14:sparkline>
            <x14:sparkline>
              <xm:f>'2028 - 5311'!$YB69:$YB69</xm:f>
              <xm:sqref>YB67</xm:sqref>
            </x14:sparkline>
            <x14:sparkline>
              <xm:f>'2028 - 5311'!$YB76:$YB76</xm:f>
              <xm:sqref>YB68</xm:sqref>
            </x14:sparkline>
            <x14:sparkline>
              <xm:f>'2028 - 5311'!$YC69:$YC69</xm:f>
              <xm:sqref>YC67</xm:sqref>
            </x14:sparkline>
            <x14:sparkline>
              <xm:f>'2028 - 5311'!$YC76:$YC76</xm:f>
              <xm:sqref>YC68</xm:sqref>
            </x14:sparkline>
            <x14:sparkline>
              <xm:f>'2028 - 5311'!$YD69:$YD69</xm:f>
              <xm:sqref>YD67</xm:sqref>
            </x14:sparkline>
            <x14:sparkline>
              <xm:f>'2028 - 5311'!$YD76:$YD76</xm:f>
              <xm:sqref>YD68</xm:sqref>
            </x14:sparkline>
            <x14:sparkline>
              <xm:f>'2028 - 5311'!$YE69:$YE69</xm:f>
              <xm:sqref>YE67</xm:sqref>
            </x14:sparkline>
            <x14:sparkline>
              <xm:f>'2028 - 5311'!$YE76:$YE76</xm:f>
              <xm:sqref>YE68</xm:sqref>
            </x14:sparkline>
            <x14:sparkline>
              <xm:f>'2028 - 5311'!$YF69:$YF69</xm:f>
              <xm:sqref>YF67</xm:sqref>
            </x14:sparkline>
            <x14:sparkline>
              <xm:f>'2028 - 5311'!$YF76:$YF76</xm:f>
              <xm:sqref>YF68</xm:sqref>
            </x14:sparkline>
            <x14:sparkline>
              <xm:f>'2028 - 5311'!$YG69:$YG69</xm:f>
              <xm:sqref>YG67</xm:sqref>
            </x14:sparkline>
            <x14:sparkline>
              <xm:f>'2028 - 5311'!$YG76:$YG76</xm:f>
              <xm:sqref>YG68</xm:sqref>
            </x14:sparkline>
            <x14:sparkline>
              <xm:f>'2028 - 5311'!$YH69:$YH69</xm:f>
              <xm:sqref>YH67</xm:sqref>
            </x14:sparkline>
            <x14:sparkline>
              <xm:f>'2028 - 5311'!$YH76:$YH76</xm:f>
              <xm:sqref>YH68</xm:sqref>
            </x14:sparkline>
            <x14:sparkline>
              <xm:f>'2028 - 5311'!$YI69:$YI69</xm:f>
              <xm:sqref>YI67</xm:sqref>
            </x14:sparkline>
            <x14:sparkline>
              <xm:f>'2028 - 5311'!$YI76:$YI76</xm:f>
              <xm:sqref>YI68</xm:sqref>
            </x14:sparkline>
            <x14:sparkline>
              <xm:f>'2028 - 5311'!$YJ69:$YJ69</xm:f>
              <xm:sqref>YJ67</xm:sqref>
            </x14:sparkline>
            <x14:sparkline>
              <xm:f>'2028 - 5311'!$YJ76:$YJ76</xm:f>
              <xm:sqref>YJ68</xm:sqref>
            </x14:sparkline>
            <x14:sparkline>
              <xm:f>'2028 - 5311'!$YK69:$YK69</xm:f>
              <xm:sqref>YK67</xm:sqref>
            </x14:sparkline>
            <x14:sparkline>
              <xm:f>'2028 - 5311'!$YK76:$YK76</xm:f>
              <xm:sqref>YK68</xm:sqref>
            </x14:sparkline>
            <x14:sparkline>
              <xm:f>'2028 - 5311'!$YL69:$YL69</xm:f>
              <xm:sqref>YL67</xm:sqref>
            </x14:sparkline>
            <x14:sparkline>
              <xm:f>'2028 - 5311'!$YL76:$YL76</xm:f>
              <xm:sqref>YL68</xm:sqref>
            </x14:sparkline>
            <x14:sparkline>
              <xm:f>'2028 - 5311'!$YM69:$YM69</xm:f>
              <xm:sqref>YM67</xm:sqref>
            </x14:sparkline>
            <x14:sparkline>
              <xm:f>'2028 - 5311'!$YM76:$YM76</xm:f>
              <xm:sqref>YM68</xm:sqref>
            </x14:sparkline>
            <x14:sparkline>
              <xm:f>'2028 - 5311'!$YN69:$YN69</xm:f>
              <xm:sqref>YN67</xm:sqref>
            </x14:sparkline>
            <x14:sparkline>
              <xm:f>'2028 - 5311'!$YN76:$YN76</xm:f>
              <xm:sqref>YN68</xm:sqref>
            </x14:sparkline>
            <x14:sparkline>
              <xm:f>'2028 - 5311'!$YO69:$YO69</xm:f>
              <xm:sqref>YO67</xm:sqref>
            </x14:sparkline>
            <x14:sparkline>
              <xm:f>'2028 - 5311'!$YO76:$YO76</xm:f>
              <xm:sqref>YO68</xm:sqref>
            </x14:sparkline>
            <x14:sparkline>
              <xm:f>'2028 - 5311'!$YP69:$YP69</xm:f>
              <xm:sqref>YP67</xm:sqref>
            </x14:sparkline>
            <x14:sparkline>
              <xm:f>'2028 - 5311'!$YP76:$YP76</xm:f>
              <xm:sqref>YP68</xm:sqref>
            </x14:sparkline>
            <x14:sparkline>
              <xm:f>'2028 - 5311'!$YQ69:$YQ69</xm:f>
              <xm:sqref>YQ67</xm:sqref>
            </x14:sparkline>
            <x14:sparkline>
              <xm:f>'2028 - 5311'!$YQ76:$YQ76</xm:f>
              <xm:sqref>YQ68</xm:sqref>
            </x14:sparkline>
            <x14:sparkline>
              <xm:f>'2028 - 5311'!$YR69:$YR69</xm:f>
              <xm:sqref>YR67</xm:sqref>
            </x14:sparkline>
            <x14:sparkline>
              <xm:f>'2028 - 5311'!$YR76:$YR76</xm:f>
              <xm:sqref>YR68</xm:sqref>
            </x14:sparkline>
            <x14:sparkline>
              <xm:f>'2028 - 5311'!$YS69:$YS69</xm:f>
              <xm:sqref>YS67</xm:sqref>
            </x14:sparkline>
            <x14:sparkline>
              <xm:f>'2028 - 5311'!$YS76:$YS76</xm:f>
              <xm:sqref>YS68</xm:sqref>
            </x14:sparkline>
            <x14:sparkline>
              <xm:f>'2028 - 5311'!$YT69:$YT69</xm:f>
              <xm:sqref>YT67</xm:sqref>
            </x14:sparkline>
            <x14:sparkline>
              <xm:f>'2028 - 5311'!$YT76:$YT76</xm:f>
              <xm:sqref>YT68</xm:sqref>
            </x14:sparkline>
            <x14:sparkline>
              <xm:f>'2028 - 5311'!$YU69:$YU69</xm:f>
              <xm:sqref>YU67</xm:sqref>
            </x14:sparkline>
            <x14:sparkline>
              <xm:f>'2028 - 5311'!$YU76:$YU76</xm:f>
              <xm:sqref>YU68</xm:sqref>
            </x14:sparkline>
            <x14:sparkline>
              <xm:f>'2028 - 5311'!$YV69:$YV69</xm:f>
              <xm:sqref>YV67</xm:sqref>
            </x14:sparkline>
            <x14:sparkline>
              <xm:f>'2028 - 5311'!$YV76:$YV76</xm:f>
              <xm:sqref>YV68</xm:sqref>
            </x14:sparkline>
            <x14:sparkline>
              <xm:f>'2028 - 5311'!$YW69:$YW69</xm:f>
              <xm:sqref>YW67</xm:sqref>
            </x14:sparkline>
            <x14:sparkline>
              <xm:f>'2028 - 5311'!$YW76:$YW76</xm:f>
              <xm:sqref>YW68</xm:sqref>
            </x14:sparkline>
            <x14:sparkline>
              <xm:f>'2028 - 5311'!$YX69:$YX69</xm:f>
              <xm:sqref>YX67</xm:sqref>
            </x14:sparkline>
            <x14:sparkline>
              <xm:f>'2028 - 5311'!$YX76:$YX76</xm:f>
              <xm:sqref>YX68</xm:sqref>
            </x14:sparkline>
            <x14:sparkline>
              <xm:f>'2028 - 5311'!$YY69:$YY69</xm:f>
              <xm:sqref>YY67</xm:sqref>
            </x14:sparkline>
            <x14:sparkline>
              <xm:f>'2028 - 5311'!$YY76:$YY76</xm:f>
              <xm:sqref>YY68</xm:sqref>
            </x14:sparkline>
            <x14:sparkline>
              <xm:f>'2028 - 5311'!$YZ69:$YZ69</xm:f>
              <xm:sqref>YZ67</xm:sqref>
            </x14:sparkline>
            <x14:sparkline>
              <xm:f>'2028 - 5311'!$YZ76:$YZ76</xm:f>
              <xm:sqref>YZ68</xm:sqref>
            </x14:sparkline>
            <x14:sparkline>
              <xm:f>'2028 - 5311'!$ZA69:$ZA69</xm:f>
              <xm:sqref>ZA67</xm:sqref>
            </x14:sparkline>
            <x14:sparkline>
              <xm:f>'2028 - 5311'!$ZA76:$ZA76</xm:f>
              <xm:sqref>ZA68</xm:sqref>
            </x14:sparkline>
            <x14:sparkline>
              <xm:f>'2028 - 5311'!$ZB69:$ZB69</xm:f>
              <xm:sqref>ZB67</xm:sqref>
            </x14:sparkline>
            <x14:sparkline>
              <xm:f>'2028 - 5311'!$ZB76:$ZB76</xm:f>
              <xm:sqref>ZB68</xm:sqref>
            </x14:sparkline>
            <x14:sparkline>
              <xm:f>'2028 - 5311'!$ZC69:$ZC69</xm:f>
              <xm:sqref>ZC67</xm:sqref>
            </x14:sparkline>
            <x14:sparkline>
              <xm:f>'2028 - 5311'!$ZC76:$ZC76</xm:f>
              <xm:sqref>ZC68</xm:sqref>
            </x14:sparkline>
            <x14:sparkline>
              <xm:f>'2028 - 5311'!$ZD69:$ZD69</xm:f>
              <xm:sqref>ZD67</xm:sqref>
            </x14:sparkline>
            <x14:sparkline>
              <xm:f>'2028 - 5311'!$ZD76:$ZD76</xm:f>
              <xm:sqref>ZD68</xm:sqref>
            </x14:sparkline>
            <x14:sparkline>
              <xm:f>'2028 - 5311'!$ZE69:$ZE69</xm:f>
              <xm:sqref>ZE67</xm:sqref>
            </x14:sparkline>
            <x14:sparkline>
              <xm:f>'2028 - 5311'!$ZE76:$ZE76</xm:f>
              <xm:sqref>ZE68</xm:sqref>
            </x14:sparkline>
            <x14:sparkline>
              <xm:f>'2028 - 5311'!$ZF69:$ZF69</xm:f>
              <xm:sqref>ZF67</xm:sqref>
            </x14:sparkline>
            <x14:sparkline>
              <xm:f>'2028 - 5311'!$ZF76:$ZF76</xm:f>
              <xm:sqref>ZF68</xm:sqref>
            </x14:sparkline>
            <x14:sparkline>
              <xm:f>'2028 - 5311'!$ZG69:$ZG69</xm:f>
              <xm:sqref>ZG67</xm:sqref>
            </x14:sparkline>
            <x14:sparkline>
              <xm:f>'2028 - 5311'!$ZG76:$ZG76</xm:f>
              <xm:sqref>ZG68</xm:sqref>
            </x14:sparkline>
            <x14:sparkline>
              <xm:f>'2028 - 5311'!$ZH69:$ZH69</xm:f>
              <xm:sqref>ZH67</xm:sqref>
            </x14:sparkline>
            <x14:sparkline>
              <xm:f>'2028 - 5311'!$ZH76:$ZH76</xm:f>
              <xm:sqref>ZH68</xm:sqref>
            </x14:sparkline>
            <x14:sparkline>
              <xm:f>'2028 - 5311'!$ZI69:$ZI69</xm:f>
              <xm:sqref>ZI67</xm:sqref>
            </x14:sparkline>
            <x14:sparkline>
              <xm:f>'2028 - 5311'!$ZI76:$ZI76</xm:f>
              <xm:sqref>ZI68</xm:sqref>
            </x14:sparkline>
            <x14:sparkline>
              <xm:f>'2028 - 5311'!$ZJ69:$ZJ69</xm:f>
              <xm:sqref>ZJ67</xm:sqref>
            </x14:sparkline>
            <x14:sparkline>
              <xm:f>'2028 - 5311'!$ZJ76:$ZJ76</xm:f>
              <xm:sqref>ZJ68</xm:sqref>
            </x14:sparkline>
            <x14:sparkline>
              <xm:f>'2028 - 5311'!$ZK69:$ZK69</xm:f>
              <xm:sqref>ZK67</xm:sqref>
            </x14:sparkline>
            <x14:sparkline>
              <xm:f>'2028 - 5311'!$ZK76:$ZK76</xm:f>
              <xm:sqref>ZK68</xm:sqref>
            </x14:sparkline>
            <x14:sparkline>
              <xm:f>'2028 - 5311'!$ZL69:$ZL69</xm:f>
              <xm:sqref>ZL67</xm:sqref>
            </x14:sparkline>
            <x14:sparkline>
              <xm:f>'2028 - 5311'!$ZL76:$ZL76</xm:f>
              <xm:sqref>ZL68</xm:sqref>
            </x14:sparkline>
            <x14:sparkline>
              <xm:f>'2028 - 5311'!$ZM69:$ZM69</xm:f>
              <xm:sqref>ZM67</xm:sqref>
            </x14:sparkline>
            <x14:sparkline>
              <xm:f>'2028 - 5311'!$ZM76:$ZM76</xm:f>
              <xm:sqref>ZM68</xm:sqref>
            </x14:sparkline>
            <x14:sparkline>
              <xm:f>'2028 - 5311'!$ZN69:$ZN69</xm:f>
              <xm:sqref>ZN67</xm:sqref>
            </x14:sparkline>
            <x14:sparkline>
              <xm:f>'2028 - 5311'!$ZN76:$ZN76</xm:f>
              <xm:sqref>ZN68</xm:sqref>
            </x14:sparkline>
            <x14:sparkline>
              <xm:f>'2028 - 5311'!$ZO69:$ZO69</xm:f>
              <xm:sqref>ZO67</xm:sqref>
            </x14:sparkline>
            <x14:sparkline>
              <xm:f>'2028 - 5311'!$ZO76:$ZO76</xm:f>
              <xm:sqref>ZO68</xm:sqref>
            </x14:sparkline>
            <x14:sparkline>
              <xm:f>'2028 - 5311'!$ZP69:$ZP69</xm:f>
              <xm:sqref>ZP67</xm:sqref>
            </x14:sparkline>
            <x14:sparkline>
              <xm:f>'2028 - 5311'!$ZP76:$ZP76</xm:f>
              <xm:sqref>ZP68</xm:sqref>
            </x14:sparkline>
            <x14:sparkline>
              <xm:f>'2028 - 5311'!$ZQ69:$ZQ69</xm:f>
              <xm:sqref>ZQ67</xm:sqref>
            </x14:sparkline>
            <x14:sparkline>
              <xm:f>'2028 - 5311'!$ZQ76:$ZQ76</xm:f>
              <xm:sqref>ZQ68</xm:sqref>
            </x14:sparkline>
            <x14:sparkline>
              <xm:f>'2028 - 5311'!$ZR69:$ZR69</xm:f>
              <xm:sqref>ZR67</xm:sqref>
            </x14:sparkline>
            <x14:sparkline>
              <xm:f>'2028 - 5311'!$ZR76:$ZR76</xm:f>
              <xm:sqref>ZR68</xm:sqref>
            </x14:sparkline>
            <x14:sparkline>
              <xm:f>'2028 - 5311'!$ZS69:$ZS69</xm:f>
              <xm:sqref>ZS67</xm:sqref>
            </x14:sparkline>
            <x14:sparkline>
              <xm:f>'2028 - 5311'!$ZS76:$ZS76</xm:f>
              <xm:sqref>ZS68</xm:sqref>
            </x14:sparkline>
            <x14:sparkline>
              <xm:f>'2028 - 5311'!$ZT69:$ZT69</xm:f>
              <xm:sqref>ZT67</xm:sqref>
            </x14:sparkline>
            <x14:sparkline>
              <xm:f>'2028 - 5311'!$ZT76:$ZT76</xm:f>
              <xm:sqref>ZT68</xm:sqref>
            </x14:sparkline>
            <x14:sparkline>
              <xm:f>'2028 - 5311'!$ZU69:$ZU69</xm:f>
              <xm:sqref>ZU67</xm:sqref>
            </x14:sparkline>
            <x14:sparkline>
              <xm:f>'2028 - 5311'!$ZU76:$ZU76</xm:f>
              <xm:sqref>ZU68</xm:sqref>
            </x14:sparkline>
            <x14:sparkline>
              <xm:f>'2028 - 5311'!$ZV69:$ZV69</xm:f>
              <xm:sqref>ZV67</xm:sqref>
            </x14:sparkline>
            <x14:sparkline>
              <xm:f>'2028 - 5311'!$ZV76:$ZV76</xm:f>
              <xm:sqref>ZV68</xm:sqref>
            </x14:sparkline>
            <x14:sparkline>
              <xm:f>'2028 - 5311'!$ZW69:$ZW69</xm:f>
              <xm:sqref>ZW67</xm:sqref>
            </x14:sparkline>
            <x14:sparkline>
              <xm:f>'2028 - 5311'!$ZW76:$ZW76</xm:f>
              <xm:sqref>ZW68</xm:sqref>
            </x14:sparkline>
            <x14:sparkline>
              <xm:f>'2028 - 5311'!$ZX69:$ZX69</xm:f>
              <xm:sqref>ZX67</xm:sqref>
            </x14:sparkline>
            <x14:sparkline>
              <xm:f>'2028 - 5311'!$ZX76:$ZX76</xm:f>
              <xm:sqref>ZX68</xm:sqref>
            </x14:sparkline>
            <x14:sparkline>
              <xm:f>'2028 - 5311'!$ZY69:$ZY69</xm:f>
              <xm:sqref>ZY67</xm:sqref>
            </x14:sparkline>
            <x14:sparkline>
              <xm:f>'2028 - 5311'!$ZY76:$ZY76</xm:f>
              <xm:sqref>ZY68</xm:sqref>
            </x14:sparkline>
            <x14:sparkline>
              <xm:f>'2028 - 5311'!$ZZ69:$ZZ69</xm:f>
              <xm:sqref>ZZ67</xm:sqref>
            </x14:sparkline>
            <x14:sparkline>
              <xm:f>'2028 - 5311'!$ZZ76:$ZZ76</xm:f>
              <xm:sqref>ZZ68</xm:sqref>
            </x14:sparkline>
            <x14:sparkline>
              <xm:f>'2028 - 5311'!$AAA69:$AAA69</xm:f>
              <xm:sqref>AAA67</xm:sqref>
            </x14:sparkline>
            <x14:sparkline>
              <xm:f>'2028 - 5311'!$AAA76:$AAA76</xm:f>
              <xm:sqref>AAA68</xm:sqref>
            </x14:sparkline>
            <x14:sparkline>
              <xm:f>'2028 - 5311'!$AAB69:$AAB69</xm:f>
              <xm:sqref>AAB67</xm:sqref>
            </x14:sparkline>
            <x14:sparkline>
              <xm:f>'2028 - 5311'!$AAB76:$AAB76</xm:f>
              <xm:sqref>AAB68</xm:sqref>
            </x14:sparkline>
            <x14:sparkline>
              <xm:f>'2028 - 5311'!$AAC69:$AAC69</xm:f>
              <xm:sqref>AAC67</xm:sqref>
            </x14:sparkline>
            <x14:sparkline>
              <xm:f>'2028 - 5311'!$AAC76:$AAC76</xm:f>
              <xm:sqref>AAC68</xm:sqref>
            </x14:sparkline>
            <x14:sparkline>
              <xm:f>'2028 - 5311'!$AAD69:$AAD69</xm:f>
              <xm:sqref>AAD67</xm:sqref>
            </x14:sparkline>
            <x14:sparkline>
              <xm:f>'2028 - 5311'!$AAD76:$AAD76</xm:f>
              <xm:sqref>AAD68</xm:sqref>
            </x14:sparkline>
            <x14:sparkline>
              <xm:f>'2028 - 5311'!$AAE69:$AAE69</xm:f>
              <xm:sqref>AAE67</xm:sqref>
            </x14:sparkline>
            <x14:sparkline>
              <xm:f>'2028 - 5311'!$AAE76:$AAE76</xm:f>
              <xm:sqref>AAE68</xm:sqref>
            </x14:sparkline>
            <x14:sparkline>
              <xm:f>'2028 - 5311'!$AAF69:$AAF69</xm:f>
              <xm:sqref>AAF67</xm:sqref>
            </x14:sparkline>
            <x14:sparkline>
              <xm:f>'2028 - 5311'!$AAF76:$AAF76</xm:f>
              <xm:sqref>AAF68</xm:sqref>
            </x14:sparkline>
            <x14:sparkline>
              <xm:f>'2028 - 5311'!$AAG69:$AAG69</xm:f>
              <xm:sqref>AAG67</xm:sqref>
            </x14:sparkline>
            <x14:sparkline>
              <xm:f>'2028 - 5311'!$AAG76:$AAG76</xm:f>
              <xm:sqref>AAG68</xm:sqref>
            </x14:sparkline>
            <x14:sparkline>
              <xm:f>'2028 - 5311'!$AAH69:$AAH69</xm:f>
              <xm:sqref>AAH67</xm:sqref>
            </x14:sparkline>
            <x14:sparkline>
              <xm:f>'2028 - 5311'!$AAH76:$AAH76</xm:f>
              <xm:sqref>AAH68</xm:sqref>
            </x14:sparkline>
            <x14:sparkline>
              <xm:f>'2028 - 5311'!$AAI69:$AAI69</xm:f>
              <xm:sqref>AAI67</xm:sqref>
            </x14:sparkline>
            <x14:sparkline>
              <xm:f>'2028 - 5311'!$AAI76:$AAI76</xm:f>
              <xm:sqref>AAI68</xm:sqref>
            </x14:sparkline>
            <x14:sparkline>
              <xm:f>'2028 - 5311'!$AAJ69:$AAJ69</xm:f>
              <xm:sqref>AAJ67</xm:sqref>
            </x14:sparkline>
            <x14:sparkline>
              <xm:f>'2028 - 5311'!$AAJ76:$AAJ76</xm:f>
              <xm:sqref>AAJ68</xm:sqref>
            </x14:sparkline>
            <x14:sparkline>
              <xm:f>'2028 - 5311'!$AAK69:$AAK69</xm:f>
              <xm:sqref>AAK67</xm:sqref>
            </x14:sparkline>
            <x14:sparkline>
              <xm:f>'2028 - 5311'!$AAK76:$AAK76</xm:f>
              <xm:sqref>AAK68</xm:sqref>
            </x14:sparkline>
            <x14:sparkline>
              <xm:f>'2028 - 5311'!$AAL69:$AAL69</xm:f>
              <xm:sqref>AAL67</xm:sqref>
            </x14:sparkline>
            <x14:sparkline>
              <xm:f>'2028 - 5311'!$AAL76:$AAL76</xm:f>
              <xm:sqref>AAL68</xm:sqref>
            </x14:sparkline>
            <x14:sparkline>
              <xm:f>'2028 - 5311'!$AAM69:$AAM69</xm:f>
              <xm:sqref>AAM67</xm:sqref>
            </x14:sparkline>
            <x14:sparkline>
              <xm:f>'2028 - 5311'!$AAM76:$AAM76</xm:f>
              <xm:sqref>AAM68</xm:sqref>
            </x14:sparkline>
            <x14:sparkline>
              <xm:f>'2028 - 5311'!$AAN69:$AAN69</xm:f>
              <xm:sqref>AAN67</xm:sqref>
            </x14:sparkline>
            <x14:sparkline>
              <xm:f>'2028 - 5311'!$AAN76:$AAN76</xm:f>
              <xm:sqref>AAN68</xm:sqref>
            </x14:sparkline>
            <x14:sparkline>
              <xm:f>'2028 - 5311'!$AAO69:$AAO69</xm:f>
              <xm:sqref>AAO67</xm:sqref>
            </x14:sparkline>
            <x14:sparkline>
              <xm:f>'2028 - 5311'!$AAO76:$AAO76</xm:f>
              <xm:sqref>AAO68</xm:sqref>
            </x14:sparkline>
            <x14:sparkline>
              <xm:f>'2028 - 5311'!$AAP69:$AAP69</xm:f>
              <xm:sqref>AAP67</xm:sqref>
            </x14:sparkline>
            <x14:sparkline>
              <xm:f>'2028 - 5311'!$AAP76:$AAP76</xm:f>
              <xm:sqref>AAP68</xm:sqref>
            </x14:sparkline>
            <x14:sparkline>
              <xm:f>'2028 - 5311'!$AAQ69:$AAQ69</xm:f>
              <xm:sqref>AAQ67</xm:sqref>
            </x14:sparkline>
            <x14:sparkline>
              <xm:f>'2028 - 5311'!$AAQ76:$AAQ76</xm:f>
              <xm:sqref>AAQ68</xm:sqref>
            </x14:sparkline>
            <x14:sparkline>
              <xm:f>'2028 - 5311'!$AAR69:$AAR69</xm:f>
              <xm:sqref>AAR67</xm:sqref>
            </x14:sparkline>
            <x14:sparkline>
              <xm:f>'2028 - 5311'!$AAR76:$AAR76</xm:f>
              <xm:sqref>AAR68</xm:sqref>
            </x14:sparkline>
            <x14:sparkline>
              <xm:f>'2028 - 5311'!$AAS69:$AAS69</xm:f>
              <xm:sqref>AAS67</xm:sqref>
            </x14:sparkline>
            <x14:sparkline>
              <xm:f>'2028 - 5311'!$AAS76:$AAS76</xm:f>
              <xm:sqref>AAS68</xm:sqref>
            </x14:sparkline>
            <x14:sparkline>
              <xm:f>'2028 - 5311'!$AAT69:$AAT69</xm:f>
              <xm:sqref>AAT67</xm:sqref>
            </x14:sparkline>
            <x14:sparkline>
              <xm:f>'2028 - 5311'!$AAT76:$AAT76</xm:f>
              <xm:sqref>AAT68</xm:sqref>
            </x14:sparkline>
            <x14:sparkline>
              <xm:f>'2028 - 5311'!$AAU69:$AAU69</xm:f>
              <xm:sqref>AAU67</xm:sqref>
            </x14:sparkline>
            <x14:sparkline>
              <xm:f>'2028 - 5311'!$AAU76:$AAU76</xm:f>
              <xm:sqref>AAU68</xm:sqref>
            </x14:sparkline>
            <x14:sparkline>
              <xm:f>'2028 - 5311'!$AAV69:$AAV69</xm:f>
              <xm:sqref>AAV67</xm:sqref>
            </x14:sparkline>
            <x14:sparkline>
              <xm:f>'2028 - 5311'!$AAV76:$AAV76</xm:f>
              <xm:sqref>AAV68</xm:sqref>
            </x14:sparkline>
            <x14:sparkline>
              <xm:f>'2028 - 5311'!$AAW69:$AAW69</xm:f>
              <xm:sqref>AAW67</xm:sqref>
            </x14:sparkline>
            <x14:sparkline>
              <xm:f>'2028 - 5311'!$AAW76:$AAW76</xm:f>
              <xm:sqref>AAW68</xm:sqref>
            </x14:sparkline>
            <x14:sparkline>
              <xm:f>'2028 - 5311'!$AAX69:$AAX69</xm:f>
              <xm:sqref>AAX67</xm:sqref>
            </x14:sparkline>
            <x14:sparkline>
              <xm:f>'2028 - 5311'!$AAX76:$AAX76</xm:f>
              <xm:sqref>AAX68</xm:sqref>
            </x14:sparkline>
            <x14:sparkline>
              <xm:f>'2028 - 5311'!$AAY69:$AAY69</xm:f>
              <xm:sqref>AAY67</xm:sqref>
            </x14:sparkline>
            <x14:sparkline>
              <xm:f>'2028 - 5311'!$AAY76:$AAY76</xm:f>
              <xm:sqref>AAY68</xm:sqref>
            </x14:sparkline>
            <x14:sparkline>
              <xm:f>'2028 - 5311'!$AAZ69:$AAZ69</xm:f>
              <xm:sqref>AAZ67</xm:sqref>
            </x14:sparkline>
            <x14:sparkline>
              <xm:f>'2028 - 5311'!$AAZ76:$AAZ76</xm:f>
              <xm:sqref>AAZ68</xm:sqref>
            </x14:sparkline>
            <x14:sparkline>
              <xm:f>'2028 - 5311'!$ABA69:$ABA69</xm:f>
              <xm:sqref>ABA67</xm:sqref>
            </x14:sparkline>
            <x14:sparkline>
              <xm:f>'2028 - 5311'!$ABA76:$ABA76</xm:f>
              <xm:sqref>ABA68</xm:sqref>
            </x14:sparkline>
            <x14:sparkline>
              <xm:f>'2028 - 5311'!$ABB69:$ABB69</xm:f>
              <xm:sqref>ABB67</xm:sqref>
            </x14:sparkline>
            <x14:sparkline>
              <xm:f>'2028 - 5311'!$ABB76:$ABB76</xm:f>
              <xm:sqref>ABB68</xm:sqref>
            </x14:sparkline>
            <x14:sparkline>
              <xm:f>'2028 - 5311'!$ABC69:$ABC69</xm:f>
              <xm:sqref>ABC67</xm:sqref>
            </x14:sparkline>
            <x14:sparkline>
              <xm:f>'2028 - 5311'!$ABC76:$ABC76</xm:f>
              <xm:sqref>ABC68</xm:sqref>
            </x14:sparkline>
            <x14:sparkline>
              <xm:f>'2028 - 5311'!$ABD69:$ABD69</xm:f>
              <xm:sqref>ABD67</xm:sqref>
            </x14:sparkline>
            <x14:sparkline>
              <xm:f>'2028 - 5311'!$ABD76:$ABD76</xm:f>
              <xm:sqref>ABD68</xm:sqref>
            </x14:sparkline>
            <x14:sparkline>
              <xm:f>'2028 - 5311'!$ABE69:$ABE69</xm:f>
              <xm:sqref>ABE67</xm:sqref>
            </x14:sparkline>
            <x14:sparkline>
              <xm:f>'2028 - 5311'!$ABE76:$ABE76</xm:f>
              <xm:sqref>ABE68</xm:sqref>
            </x14:sparkline>
            <x14:sparkline>
              <xm:f>'2028 - 5311'!$ABF69:$ABF69</xm:f>
              <xm:sqref>ABF67</xm:sqref>
            </x14:sparkline>
            <x14:sparkline>
              <xm:f>'2028 - 5311'!$ABF76:$ABF76</xm:f>
              <xm:sqref>ABF68</xm:sqref>
            </x14:sparkline>
            <x14:sparkline>
              <xm:f>'2028 - 5311'!$ABG69:$ABG69</xm:f>
              <xm:sqref>ABG67</xm:sqref>
            </x14:sparkline>
            <x14:sparkline>
              <xm:f>'2028 - 5311'!$ABG76:$ABG76</xm:f>
              <xm:sqref>ABG68</xm:sqref>
            </x14:sparkline>
            <x14:sparkline>
              <xm:f>'2028 - 5311'!$ABH69:$ABH69</xm:f>
              <xm:sqref>ABH67</xm:sqref>
            </x14:sparkline>
            <x14:sparkline>
              <xm:f>'2028 - 5311'!$ABH76:$ABH76</xm:f>
              <xm:sqref>ABH68</xm:sqref>
            </x14:sparkline>
            <x14:sparkline>
              <xm:f>'2028 - 5311'!$ABI69:$ABI69</xm:f>
              <xm:sqref>ABI67</xm:sqref>
            </x14:sparkline>
            <x14:sparkline>
              <xm:f>'2028 - 5311'!$ABI76:$ABI76</xm:f>
              <xm:sqref>ABI68</xm:sqref>
            </x14:sparkline>
            <x14:sparkline>
              <xm:f>'2028 - 5311'!$ABJ69:$ABJ69</xm:f>
              <xm:sqref>ABJ67</xm:sqref>
            </x14:sparkline>
            <x14:sparkline>
              <xm:f>'2028 - 5311'!$ABJ76:$ABJ76</xm:f>
              <xm:sqref>ABJ68</xm:sqref>
            </x14:sparkline>
            <x14:sparkline>
              <xm:f>'2028 - 5311'!$ABK69:$ABK69</xm:f>
              <xm:sqref>ABK67</xm:sqref>
            </x14:sparkline>
            <x14:sparkline>
              <xm:f>'2028 - 5311'!$ABK76:$ABK76</xm:f>
              <xm:sqref>ABK68</xm:sqref>
            </x14:sparkline>
            <x14:sparkline>
              <xm:f>'2028 - 5311'!$ABL69:$ABL69</xm:f>
              <xm:sqref>ABL67</xm:sqref>
            </x14:sparkline>
            <x14:sparkline>
              <xm:f>'2028 - 5311'!$ABL76:$ABL76</xm:f>
              <xm:sqref>ABL68</xm:sqref>
            </x14:sparkline>
            <x14:sparkline>
              <xm:f>'2028 - 5311'!$ABM69:$ABM69</xm:f>
              <xm:sqref>ABM67</xm:sqref>
            </x14:sparkline>
            <x14:sparkline>
              <xm:f>'2028 - 5311'!$ABM76:$ABM76</xm:f>
              <xm:sqref>ABM68</xm:sqref>
            </x14:sparkline>
            <x14:sparkline>
              <xm:f>'2028 - 5311'!$ABN69:$ABN69</xm:f>
              <xm:sqref>ABN67</xm:sqref>
            </x14:sparkline>
            <x14:sparkline>
              <xm:f>'2028 - 5311'!$ABN76:$ABN76</xm:f>
              <xm:sqref>ABN68</xm:sqref>
            </x14:sparkline>
            <x14:sparkline>
              <xm:f>'2028 - 5311'!$ABO69:$ABO69</xm:f>
              <xm:sqref>ABO67</xm:sqref>
            </x14:sparkline>
            <x14:sparkline>
              <xm:f>'2028 - 5311'!$ABO76:$ABO76</xm:f>
              <xm:sqref>ABO68</xm:sqref>
            </x14:sparkline>
            <x14:sparkline>
              <xm:f>'2028 - 5311'!$ABP69:$ABP69</xm:f>
              <xm:sqref>ABP67</xm:sqref>
            </x14:sparkline>
            <x14:sparkline>
              <xm:f>'2028 - 5311'!$ABP76:$ABP76</xm:f>
              <xm:sqref>ABP68</xm:sqref>
            </x14:sparkline>
            <x14:sparkline>
              <xm:f>'2028 - 5311'!$ABQ69:$ABQ69</xm:f>
              <xm:sqref>ABQ67</xm:sqref>
            </x14:sparkline>
            <x14:sparkline>
              <xm:f>'2028 - 5311'!$ABQ76:$ABQ76</xm:f>
              <xm:sqref>ABQ68</xm:sqref>
            </x14:sparkline>
            <x14:sparkline>
              <xm:f>'2028 - 5311'!$ABR69:$ABR69</xm:f>
              <xm:sqref>ABR67</xm:sqref>
            </x14:sparkline>
            <x14:sparkline>
              <xm:f>'2028 - 5311'!$ABR76:$ABR76</xm:f>
              <xm:sqref>ABR68</xm:sqref>
            </x14:sparkline>
            <x14:sparkline>
              <xm:f>'2028 - 5311'!$ABS69:$ABS69</xm:f>
              <xm:sqref>ABS67</xm:sqref>
            </x14:sparkline>
            <x14:sparkline>
              <xm:f>'2028 - 5311'!$ABS76:$ABS76</xm:f>
              <xm:sqref>ABS68</xm:sqref>
            </x14:sparkline>
            <x14:sparkline>
              <xm:f>'2028 - 5311'!$ABT69:$ABT69</xm:f>
              <xm:sqref>ABT67</xm:sqref>
            </x14:sparkline>
            <x14:sparkline>
              <xm:f>'2028 - 5311'!$ABT76:$ABT76</xm:f>
              <xm:sqref>ABT68</xm:sqref>
            </x14:sparkline>
            <x14:sparkline>
              <xm:f>'2028 - 5311'!$ABU69:$ABU69</xm:f>
              <xm:sqref>ABU67</xm:sqref>
            </x14:sparkline>
            <x14:sparkline>
              <xm:f>'2028 - 5311'!$ABU76:$ABU76</xm:f>
              <xm:sqref>ABU68</xm:sqref>
            </x14:sparkline>
            <x14:sparkline>
              <xm:f>'2028 - 5311'!$ABV69:$ABV69</xm:f>
              <xm:sqref>ABV67</xm:sqref>
            </x14:sparkline>
            <x14:sparkline>
              <xm:f>'2028 - 5311'!$ABV76:$ABV76</xm:f>
              <xm:sqref>ABV68</xm:sqref>
            </x14:sparkline>
            <x14:sparkline>
              <xm:f>'2028 - 5311'!$ABW69:$ABW69</xm:f>
              <xm:sqref>ABW67</xm:sqref>
            </x14:sparkline>
            <x14:sparkline>
              <xm:f>'2028 - 5311'!$ABW76:$ABW76</xm:f>
              <xm:sqref>ABW68</xm:sqref>
            </x14:sparkline>
            <x14:sparkline>
              <xm:f>'2028 - 5311'!$ABX69:$ABX69</xm:f>
              <xm:sqref>ABX67</xm:sqref>
            </x14:sparkline>
            <x14:sparkline>
              <xm:f>'2028 - 5311'!$ABX76:$ABX76</xm:f>
              <xm:sqref>ABX68</xm:sqref>
            </x14:sparkline>
            <x14:sparkline>
              <xm:f>'2028 - 5311'!$ABY69:$ABY69</xm:f>
              <xm:sqref>ABY67</xm:sqref>
            </x14:sparkline>
            <x14:sparkline>
              <xm:f>'2028 - 5311'!$ABY76:$ABY76</xm:f>
              <xm:sqref>ABY68</xm:sqref>
            </x14:sparkline>
            <x14:sparkline>
              <xm:f>'2028 - 5311'!$ABZ69:$ABZ69</xm:f>
              <xm:sqref>ABZ67</xm:sqref>
            </x14:sparkline>
            <x14:sparkline>
              <xm:f>'2028 - 5311'!$ABZ76:$ABZ76</xm:f>
              <xm:sqref>ABZ68</xm:sqref>
            </x14:sparkline>
            <x14:sparkline>
              <xm:f>'2028 - 5311'!$ACA69:$ACA69</xm:f>
              <xm:sqref>ACA67</xm:sqref>
            </x14:sparkline>
            <x14:sparkline>
              <xm:f>'2028 - 5311'!$ACA76:$ACA76</xm:f>
              <xm:sqref>ACA68</xm:sqref>
            </x14:sparkline>
            <x14:sparkline>
              <xm:f>'2028 - 5311'!$ACB69:$ACB69</xm:f>
              <xm:sqref>ACB67</xm:sqref>
            </x14:sparkline>
            <x14:sparkline>
              <xm:f>'2028 - 5311'!$ACB76:$ACB76</xm:f>
              <xm:sqref>ACB68</xm:sqref>
            </x14:sparkline>
            <x14:sparkline>
              <xm:f>'2028 - 5311'!$ACC69:$ACC69</xm:f>
              <xm:sqref>ACC67</xm:sqref>
            </x14:sparkline>
            <x14:sparkline>
              <xm:f>'2028 - 5311'!$ACC76:$ACC76</xm:f>
              <xm:sqref>ACC68</xm:sqref>
            </x14:sparkline>
            <x14:sparkline>
              <xm:f>'2028 - 5311'!$ACD69:$ACD69</xm:f>
              <xm:sqref>ACD67</xm:sqref>
            </x14:sparkline>
            <x14:sparkline>
              <xm:f>'2028 - 5311'!$ACD76:$ACD76</xm:f>
              <xm:sqref>ACD68</xm:sqref>
            </x14:sparkline>
            <x14:sparkline>
              <xm:f>'2028 - 5311'!$ACE69:$ACE69</xm:f>
              <xm:sqref>ACE67</xm:sqref>
            </x14:sparkline>
            <x14:sparkline>
              <xm:f>'2028 - 5311'!$ACE76:$ACE76</xm:f>
              <xm:sqref>ACE68</xm:sqref>
            </x14:sparkline>
            <x14:sparkline>
              <xm:f>'2028 - 5311'!$ACF69:$ACF69</xm:f>
              <xm:sqref>ACF67</xm:sqref>
            </x14:sparkline>
            <x14:sparkline>
              <xm:f>'2028 - 5311'!$ACF76:$ACF76</xm:f>
              <xm:sqref>ACF68</xm:sqref>
            </x14:sparkline>
            <x14:sparkline>
              <xm:f>'2028 - 5311'!$ACG69:$ACG69</xm:f>
              <xm:sqref>ACG67</xm:sqref>
            </x14:sparkline>
            <x14:sparkline>
              <xm:f>'2028 - 5311'!$ACG76:$ACG76</xm:f>
              <xm:sqref>ACG68</xm:sqref>
            </x14:sparkline>
            <x14:sparkline>
              <xm:f>'2028 - 5311'!$ACH69:$ACH69</xm:f>
              <xm:sqref>ACH67</xm:sqref>
            </x14:sparkline>
            <x14:sparkline>
              <xm:f>'2028 - 5311'!$ACH76:$ACH76</xm:f>
              <xm:sqref>ACH68</xm:sqref>
            </x14:sparkline>
            <x14:sparkline>
              <xm:f>'2028 - 5311'!$ACI69:$ACI69</xm:f>
              <xm:sqref>ACI67</xm:sqref>
            </x14:sparkline>
            <x14:sparkline>
              <xm:f>'2028 - 5311'!$ACI76:$ACI76</xm:f>
              <xm:sqref>ACI68</xm:sqref>
            </x14:sparkline>
            <x14:sparkline>
              <xm:f>'2028 - 5311'!$ACJ69:$ACJ69</xm:f>
              <xm:sqref>ACJ67</xm:sqref>
            </x14:sparkline>
            <x14:sparkline>
              <xm:f>'2028 - 5311'!$ACJ76:$ACJ76</xm:f>
              <xm:sqref>ACJ68</xm:sqref>
            </x14:sparkline>
            <x14:sparkline>
              <xm:f>'2028 - 5311'!$ACK69:$ACK69</xm:f>
              <xm:sqref>ACK67</xm:sqref>
            </x14:sparkline>
            <x14:sparkline>
              <xm:f>'2028 - 5311'!$ACK76:$ACK76</xm:f>
              <xm:sqref>ACK68</xm:sqref>
            </x14:sparkline>
            <x14:sparkline>
              <xm:f>'2028 - 5311'!$ACL69:$ACL69</xm:f>
              <xm:sqref>ACL67</xm:sqref>
            </x14:sparkline>
            <x14:sparkline>
              <xm:f>'2028 - 5311'!$ACL76:$ACL76</xm:f>
              <xm:sqref>ACL68</xm:sqref>
            </x14:sparkline>
            <x14:sparkline>
              <xm:f>'2028 - 5311'!$ACM69:$ACM69</xm:f>
              <xm:sqref>ACM67</xm:sqref>
            </x14:sparkline>
            <x14:sparkline>
              <xm:f>'2028 - 5311'!$ACM76:$ACM76</xm:f>
              <xm:sqref>ACM68</xm:sqref>
            </x14:sparkline>
            <x14:sparkline>
              <xm:f>'2028 - 5311'!$ACN69:$ACN69</xm:f>
              <xm:sqref>ACN67</xm:sqref>
            </x14:sparkline>
            <x14:sparkline>
              <xm:f>'2028 - 5311'!$ACN76:$ACN76</xm:f>
              <xm:sqref>ACN68</xm:sqref>
            </x14:sparkline>
            <x14:sparkline>
              <xm:f>'2028 - 5311'!$ACO69:$ACO69</xm:f>
              <xm:sqref>ACO67</xm:sqref>
            </x14:sparkline>
            <x14:sparkline>
              <xm:f>'2028 - 5311'!$ACO76:$ACO76</xm:f>
              <xm:sqref>ACO68</xm:sqref>
            </x14:sparkline>
            <x14:sparkline>
              <xm:f>'2028 - 5311'!$ACP69:$ACP69</xm:f>
              <xm:sqref>ACP67</xm:sqref>
            </x14:sparkline>
            <x14:sparkline>
              <xm:f>'2028 - 5311'!$ACP76:$ACP76</xm:f>
              <xm:sqref>ACP68</xm:sqref>
            </x14:sparkline>
            <x14:sparkline>
              <xm:f>'2028 - 5311'!$ACQ69:$ACQ69</xm:f>
              <xm:sqref>ACQ67</xm:sqref>
            </x14:sparkline>
            <x14:sparkline>
              <xm:f>'2028 - 5311'!$ACQ76:$ACQ76</xm:f>
              <xm:sqref>ACQ68</xm:sqref>
            </x14:sparkline>
            <x14:sparkline>
              <xm:f>'2028 - 5311'!$ACR69:$ACR69</xm:f>
              <xm:sqref>ACR67</xm:sqref>
            </x14:sparkline>
            <x14:sparkline>
              <xm:f>'2028 - 5311'!$ACR76:$ACR76</xm:f>
              <xm:sqref>ACR68</xm:sqref>
            </x14:sparkline>
            <x14:sparkline>
              <xm:f>'2028 - 5311'!$ACS69:$ACS69</xm:f>
              <xm:sqref>ACS67</xm:sqref>
            </x14:sparkline>
            <x14:sparkline>
              <xm:f>'2028 - 5311'!$ACS76:$ACS76</xm:f>
              <xm:sqref>ACS68</xm:sqref>
            </x14:sparkline>
            <x14:sparkline>
              <xm:f>'2028 - 5311'!$ACT69:$ACT69</xm:f>
              <xm:sqref>ACT67</xm:sqref>
            </x14:sparkline>
            <x14:sparkline>
              <xm:f>'2028 - 5311'!$ACT76:$ACT76</xm:f>
              <xm:sqref>ACT68</xm:sqref>
            </x14:sparkline>
            <x14:sparkline>
              <xm:f>'2028 - 5311'!$ACU69:$ACU69</xm:f>
              <xm:sqref>ACU67</xm:sqref>
            </x14:sparkline>
            <x14:sparkline>
              <xm:f>'2028 - 5311'!$ACU76:$ACU76</xm:f>
              <xm:sqref>ACU68</xm:sqref>
            </x14:sparkline>
            <x14:sparkline>
              <xm:f>'2028 - 5311'!$ACV69:$ACV69</xm:f>
              <xm:sqref>ACV67</xm:sqref>
            </x14:sparkline>
            <x14:sparkline>
              <xm:f>'2028 - 5311'!$ACV76:$ACV76</xm:f>
              <xm:sqref>ACV68</xm:sqref>
            </x14:sparkline>
            <x14:sparkline>
              <xm:f>'2028 - 5311'!$ACW69:$ACW69</xm:f>
              <xm:sqref>ACW67</xm:sqref>
            </x14:sparkline>
            <x14:sparkline>
              <xm:f>'2028 - 5311'!$ACW76:$ACW76</xm:f>
              <xm:sqref>ACW68</xm:sqref>
            </x14:sparkline>
            <x14:sparkline>
              <xm:f>'2028 - 5311'!$ACX69:$ACX69</xm:f>
              <xm:sqref>ACX67</xm:sqref>
            </x14:sparkline>
            <x14:sparkline>
              <xm:f>'2028 - 5311'!$ACX76:$ACX76</xm:f>
              <xm:sqref>ACX68</xm:sqref>
            </x14:sparkline>
            <x14:sparkline>
              <xm:f>'2028 - 5311'!$ACY69:$ACY69</xm:f>
              <xm:sqref>ACY67</xm:sqref>
            </x14:sparkline>
            <x14:sparkline>
              <xm:f>'2028 - 5311'!$ACY76:$ACY76</xm:f>
              <xm:sqref>ACY68</xm:sqref>
            </x14:sparkline>
            <x14:sparkline>
              <xm:f>'2028 - 5311'!$ACZ69:$ACZ69</xm:f>
              <xm:sqref>ACZ67</xm:sqref>
            </x14:sparkline>
            <x14:sparkline>
              <xm:f>'2028 - 5311'!$ACZ76:$ACZ76</xm:f>
              <xm:sqref>ACZ68</xm:sqref>
            </x14:sparkline>
            <x14:sparkline>
              <xm:f>'2028 - 5311'!$ADA69:$ADA69</xm:f>
              <xm:sqref>ADA67</xm:sqref>
            </x14:sparkline>
            <x14:sparkline>
              <xm:f>'2028 - 5311'!$ADA76:$ADA76</xm:f>
              <xm:sqref>ADA68</xm:sqref>
            </x14:sparkline>
            <x14:sparkline>
              <xm:f>'2028 - 5311'!$ADB69:$ADB69</xm:f>
              <xm:sqref>ADB67</xm:sqref>
            </x14:sparkline>
            <x14:sparkline>
              <xm:f>'2028 - 5311'!$ADB76:$ADB76</xm:f>
              <xm:sqref>ADB68</xm:sqref>
            </x14:sparkline>
            <x14:sparkline>
              <xm:f>'2028 - 5311'!$ADC69:$ADC69</xm:f>
              <xm:sqref>ADC67</xm:sqref>
            </x14:sparkline>
            <x14:sparkline>
              <xm:f>'2028 - 5311'!$ADC76:$ADC76</xm:f>
              <xm:sqref>ADC68</xm:sqref>
            </x14:sparkline>
            <x14:sparkline>
              <xm:f>'2028 - 5311'!$ADD69:$ADD69</xm:f>
              <xm:sqref>ADD67</xm:sqref>
            </x14:sparkline>
            <x14:sparkline>
              <xm:f>'2028 - 5311'!$ADD76:$ADD76</xm:f>
              <xm:sqref>ADD68</xm:sqref>
            </x14:sparkline>
            <x14:sparkline>
              <xm:f>'2028 - 5311'!$ADE69:$ADE69</xm:f>
              <xm:sqref>ADE67</xm:sqref>
            </x14:sparkline>
            <x14:sparkline>
              <xm:f>'2028 - 5311'!$ADE76:$ADE76</xm:f>
              <xm:sqref>ADE68</xm:sqref>
            </x14:sparkline>
            <x14:sparkline>
              <xm:f>'2028 - 5311'!$ADF69:$ADF69</xm:f>
              <xm:sqref>ADF67</xm:sqref>
            </x14:sparkline>
            <x14:sparkline>
              <xm:f>'2028 - 5311'!$ADF76:$ADF76</xm:f>
              <xm:sqref>ADF68</xm:sqref>
            </x14:sparkline>
            <x14:sparkline>
              <xm:f>'2028 - 5311'!$ADG69:$ADG69</xm:f>
              <xm:sqref>ADG67</xm:sqref>
            </x14:sparkline>
            <x14:sparkline>
              <xm:f>'2028 - 5311'!$ADG76:$ADG76</xm:f>
              <xm:sqref>ADG68</xm:sqref>
            </x14:sparkline>
            <x14:sparkline>
              <xm:f>'2028 - 5311'!$ADH69:$ADH69</xm:f>
              <xm:sqref>ADH67</xm:sqref>
            </x14:sparkline>
            <x14:sparkline>
              <xm:f>'2028 - 5311'!$ADH76:$ADH76</xm:f>
              <xm:sqref>ADH68</xm:sqref>
            </x14:sparkline>
            <x14:sparkline>
              <xm:f>'2028 - 5311'!$ADI69:$ADI69</xm:f>
              <xm:sqref>ADI67</xm:sqref>
            </x14:sparkline>
            <x14:sparkline>
              <xm:f>'2028 - 5311'!$ADI76:$ADI76</xm:f>
              <xm:sqref>ADI68</xm:sqref>
            </x14:sparkline>
            <x14:sparkline>
              <xm:f>'2028 - 5311'!$ADJ69:$ADJ69</xm:f>
              <xm:sqref>ADJ67</xm:sqref>
            </x14:sparkline>
            <x14:sparkline>
              <xm:f>'2028 - 5311'!$ADJ76:$ADJ76</xm:f>
              <xm:sqref>ADJ68</xm:sqref>
            </x14:sparkline>
            <x14:sparkline>
              <xm:f>'2028 - 5311'!$ADK69:$ADK69</xm:f>
              <xm:sqref>ADK67</xm:sqref>
            </x14:sparkline>
            <x14:sparkline>
              <xm:f>'2028 - 5311'!$ADK76:$ADK76</xm:f>
              <xm:sqref>ADK68</xm:sqref>
            </x14:sparkline>
            <x14:sparkline>
              <xm:f>'2028 - 5311'!$ADL69:$ADL69</xm:f>
              <xm:sqref>ADL67</xm:sqref>
            </x14:sparkline>
            <x14:sparkline>
              <xm:f>'2028 - 5311'!$ADL76:$ADL76</xm:f>
              <xm:sqref>ADL68</xm:sqref>
            </x14:sparkline>
            <x14:sparkline>
              <xm:f>'2028 - 5311'!$ADM69:$ADM69</xm:f>
              <xm:sqref>ADM67</xm:sqref>
            </x14:sparkline>
            <x14:sparkline>
              <xm:f>'2028 - 5311'!$ADM76:$ADM76</xm:f>
              <xm:sqref>ADM68</xm:sqref>
            </x14:sparkline>
            <x14:sparkline>
              <xm:f>'2028 - 5311'!$ADN69:$ADN69</xm:f>
              <xm:sqref>ADN67</xm:sqref>
            </x14:sparkline>
            <x14:sparkline>
              <xm:f>'2028 - 5311'!$ADN76:$ADN76</xm:f>
              <xm:sqref>ADN68</xm:sqref>
            </x14:sparkline>
            <x14:sparkline>
              <xm:f>'2028 - 5311'!$ADO69:$ADO69</xm:f>
              <xm:sqref>ADO67</xm:sqref>
            </x14:sparkline>
            <x14:sparkline>
              <xm:f>'2028 - 5311'!$ADO76:$ADO76</xm:f>
              <xm:sqref>ADO68</xm:sqref>
            </x14:sparkline>
            <x14:sparkline>
              <xm:f>'2028 - 5311'!$ADP69:$ADP69</xm:f>
              <xm:sqref>ADP67</xm:sqref>
            </x14:sparkline>
            <x14:sparkline>
              <xm:f>'2028 - 5311'!$ADP76:$ADP76</xm:f>
              <xm:sqref>ADP68</xm:sqref>
            </x14:sparkline>
            <x14:sparkline>
              <xm:f>'2028 - 5311'!$ADQ69:$ADQ69</xm:f>
              <xm:sqref>ADQ67</xm:sqref>
            </x14:sparkline>
            <x14:sparkline>
              <xm:f>'2028 - 5311'!$ADQ76:$ADQ76</xm:f>
              <xm:sqref>ADQ68</xm:sqref>
            </x14:sparkline>
            <x14:sparkline>
              <xm:f>'2028 - 5311'!$ADR69:$ADR69</xm:f>
              <xm:sqref>ADR67</xm:sqref>
            </x14:sparkline>
            <x14:sparkline>
              <xm:f>'2028 - 5311'!$ADR76:$ADR76</xm:f>
              <xm:sqref>ADR68</xm:sqref>
            </x14:sparkline>
            <x14:sparkline>
              <xm:f>'2028 - 5311'!$ADS69:$ADS69</xm:f>
              <xm:sqref>ADS67</xm:sqref>
            </x14:sparkline>
            <x14:sparkline>
              <xm:f>'2028 - 5311'!$ADS76:$ADS76</xm:f>
              <xm:sqref>ADS68</xm:sqref>
            </x14:sparkline>
            <x14:sparkline>
              <xm:f>'2028 - 5311'!$ADT69:$ADT69</xm:f>
              <xm:sqref>ADT67</xm:sqref>
            </x14:sparkline>
            <x14:sparkline>
              <xm:f>'2028 - 5311'!$ADT76:$ADT76</xm:f>
              <xm:sqref>ADT68</xm:sqref>
            </x14:sparkline>
            <x14:sparkline>
              <xm:f>'2028 - 5311'!$ADU69:$ADU69</xm:f>
              <xm:sqref>ADU67</xm:sqref>
            </x14:sparkline>
            <x14:sparkline>
              <xm:f>'2028 - 5311'!$ADU76:$ADU76</xm:f>
              <xm:sqref>ADU68</xm:sqref>
            </x14:sparkline>
            <x14:sparkline>
              <xm:f>'2028 - 5311'!$ADV69:$ADV69</xm:f>
              <xm:sqref>ADV67</xm:sqref>
            </x14:sparkline>
            <x14:sparkline>
              <xm:f>'2028 - 5311'!$ADV76:$ADV76</xm:f>
              <xm:sqref>ADV68</xm:sqref>
            </x14:sparkline>
            <x14:sparkline>
              <xm:f>'2028 - 5311'!$ADW69:$ADW69</xm:f>
              <xm:sqref>ADW67</xm:sqref>
            </x14:sparkline>
            <x14:sparkline>
              <xm:f>'2028 - 5311'!$ADW76:$ADW76</xm:f>
              <xm:sqref>ADW68</xm:sqref>
            </x14:sparkline>
            <x14:sparkline>
              <xm:f>'2028 - 5311'!$ADX69:$ADX69</xm:f>
              <xm:sqref>ADX67</xm:sqref>
            </x14:sparkline>
            <x14:sparkline>
              <xm:f>'2028 - 5311'!$ADX76:$ADX76</xm:f>
              <xm:sqref>ADX68</xm:sqref>
            </x14:sparkline>
            <x14:sparkline>
              <xm:f>'2028 - 5311'!$ADY69:$ADY69</xm:f>
              <xm:sqref>ADY67</xm:sqref>
            </x14:sparkline>
            <x14:sparkline>
              <xm:f>'2028 - 5311'!$ADY76:$ADY76</xm:f>
              <xm:sqref>ADY68</xm:sqref>
            </x14:sparkline>
            <x14:sparkline>
              <xm:f>'2028 - 5311'!$ADZ69:$ADZ69</xm:f>
              <xm:sqref>ADZ67</xm:sqref>
            </x14:sparkline>
            <x14:sparkline>
              <xm:f>'2028 - 5311'!$ADZ76:$ADZ76</xm:f>
              <xm:sqref>ADZ68</xm:sqref>
            </x14:sparkline>
            <x14:sparkline>
              <xm:f>'2028 - 5311'!$AEA69:$AEA69</xm:f>
              <xm:sqref>AEA67</xm:sqref>
            </x14:sparkline>
            <x14:sparkline>
              <xm:f>'2028 - 5311'!$AEA76:$AEA76</xm:f>
              <xm:sqref>AEA68</xm:sqref>
            </x14:sparkline>
            <x14:sparkline>
              <xm:f>'2028 - 5311'!$AEB69:$AEB69</xm:f>
              <xm:sqref>AEB67</xm:sqref>
            </x14:sparkline>
            <x14:sparkline>
              <xm:f>'2028 - 5311'!$AEB76:$AEB76</xm:f>
              <xm:sqref>AEB68</xm:sqref>
            </x14:sparkline>
            <x14:sparkline>
              <xm:f>'2028 - 5311'!$AEC69:$AEC69</xm:f>
              <xm:sqref>AEC67</xm:sqref>
            </x14:sparkline>
            <x14:sparkline>
              <xm:f>'2028 - 5311'!$AEC76:$AEC76</xm:f>
              <xm:sqref>AEC68</xm:sqref>
            </x14:sparkline>
            <x14:sparkline>
              <xm:f>'2028 - 5311'!$AED69:$AED69</xm:f>
              <xm:sqref>AED67</xm:sqref>
            </x14:sparkline>
            <x14:sparkline>
              <xm:f>'2028 - 5311'!$AED76:$AED76</xm:f>
              <xm:sqref>AED68</xm:sqref>
            </x14:sparkline>
            <x14:sparkline>
              <xm:f>'2028 - 5311'!$AEE69:$AEE69</xm:f>
              <xm:sqref>AEE67</xm:sqref>
            </x14:sparkline>
            <x14:sparkline>
              <xm:f>'2028 - 5311'!$AEE76:$AEE76</xm:f>
              <xm:sqref>AEE68</xm:sqref>
            </x14:sparkline>
            <x14:sparkline>
              <xm:f>'2028 - 5311'!$AEF69:$AEF69</xm:f>
              <xm:sqref>AEF67</xm:sqref>
            </x14:sparkline>
            <x14:sparkline>
              <xm:f>'2028 - 5311'!$AEF76:$AEF76</xm:f>
              <xm:sqref>AEF68</xm:sqref>
            </x14:sparkline>
            <x14:sparkline>
              <xm:f>'2028 - 5311'!$AEG69:$AEG69</xm:f>
              <xm:sqref>AEG67</xm:sqref>
            </x14:sparkline>
            <x14:sparkline>
              <xm:f>'2028 - 5311'!$AEG76:$AEG76</xm:f>
              <xm:sqref>AEG68</xm:sqref>
            </x14:sparkline>
            <x14:sparkline>
              <xm:f>'2028 - 5311'!$AEH69:$AEH69</xm:f>
              <xm:sqref>AEH67</xm:sqref>
            </x14:sparkline>
            <x14:sparkline>
              <xm:f>'2028 - 5311'!$AEH76:$AEH76</xm:f>
              <xm:sqref>AEH68</xm:sqref>
            </x14:sparkline>
            <x14:sparkline>
              <xm:f>'2028 - 5311'!$AEI69:$AEI69</xm:f>
              <xm:sqref>AEI67</xm:sqref>
            </x14:sparkline>
            <x14:sparkline>
              <xm:f>'2028 - 5311'!$AEI76:$AEI76</xm:f>
              <xm:sqref>AEI68</xm:sqref>
            </x14:sparkline>
            <x14:sparkline>
              <xm:f>'2028 - 5311'!$AEJ69:$AEJ69</xm:f>
              <xm:sqref>AEJ67</xm:sqref>
            </x14:sparkline>
            <x14:sparkline>
              <xm:f>'2028 - 5311'!$AEJ76:$AEJ76</xm:f>
              <xm:sqref>AEJ68</xm:sqref>
            </x14:sparkline>
            <x14:sparkline>
              <xm:f>'2028 - 5311'!$AEK69:$AEK69</xm:f>
              <xm:sqref>AEK67</xm:sqref>
            </x14:sparkline>
            <x14:sparkline>
              <xm:f>'2028 - 5311'!$AEK76:$AEK76</xm:f>
              <xm:sqref>AEK68</xm:sqref>
            </x14:sparkline>
            <x14:sparkline>
              <xm:f>'2028 - 5311'!$AEL69:$AEL69</xm:f>
              <xm:sqref>AEL67</xm:sqref>
            </x14:sparkline>
            <x14:sparkline>
              <xm:f>'2028 - 5311'!$AEL76:$AEL76</xm:f>
              <xm:sqref>AEL68</xm:sqref>
            </x14:sparkline>
            <x14:sparkline>
              <xm:f>'2028 - 5311'!$AEM69:$AEM69</xm:f>
              <xm:sqref>AEM67</xm:sqref>
            </x14:sparkline>
            <x14:sparkline>
              <xm:f>'2028 - 5311'!$AEM76:$AEM76</xm:f>
              <xm:sqref>AEM68</xm:sqref>
            </x14:sparkline>
            <x14:sparkline>
              <xm:f>'2028 - 5311'!$AEN69:$AEN69</xm:f>
              <xm:sqref>AEN67</xm:sqref>
            </x14:sparkline>
            <x14:sparkline>
              <xm:f>'2028 - 5311'!$AEN76:$AEN76</xm:f>
              <xm:sqref>AEN68</xm:sqref>
            </x14:sparkline>
            <x14:sparkline>
              <xm:f>'2028 - 5311'!$AEO69:$AEO69</xm:f>
              <xm:sqref>AEO67</xm:sqref>
            </x14:sparkline>
            <x14:sparkline>
              <xm:f>'2028 - 5311'!$AEO76:$AEO76</xm:f>
              <xm:sqref>AEO68</xm:sqref>
            </x14:sparkline>
            <x14:sparkline>
              <xm:f>'2028 - 5311'!$AEP69:$AEP69</xm:f>
              <xm:sqref>AEP67</xm:sqref>
            </x14:sparkline>
            <x14:sparkline>
              <xm:f>'2028 - 5311'!$AEP76:$AEP76</xm:f>
              <xm:sqref>AEP68</xm:sqref>
            </x14:sparkline>
            <x14:sparkline>
              <xm:f>'2028 - 5311'!$AEQ69:$AEQ69</xm:f>
              <xm:sqref>AEQ67</xm:sqref>
            </x14:sparkline>
            <x14:sparkline>
              <xm:f>'2028 - 5311'!$AEQ76:$AEQ76</xm:f>
              <xm:sqref>AEQ68</xm:sqref>
            </x14:sparkline>
            <x14:sparkline>
              <xm:f>'2028 - 5311'!$AER69:$AER69</xm:f>
              <xm:sqref>AER67</xm:sqref>
            </x14:sparkline>
            <x14:sparkline>
              <xm:f>'2028 - 5311'!$AER76:$AER76</xm:f>
              <xm:sqref>AER68</xm:sqref>
            </x14:sparkline>
            <x14:sparkline>
              <xm:f>'2028 - 5311'!$AES69:$AES69</xm:f>
              <xm:sqref>AES67</xm:sqref>
            </x14:sparkline>
            <x14:sparkline>
              <xm:f>'2028 - 5311'!$AES76:$AES76</xm:f>
              <xm:sqref>AES68</xm:sqref>
            </x14:sparkline>
            <x14:sparkline>
              <xm:f>'2028 - 5311'!$AET69:$AET69</xm:f>
              <xm:sqref>AET67</xm:sqref>
            </x14:sparkline>
            <x14:sparkline>
              <xm:f>'2028 - 5311'!$AET76:$AET76</xm:f>
              <xm:sqref>AET68</xm:sqref>
            </x14:sparkline>
            <x14:sparkline>
              <xm:f>'2028 - 5311'!$AEU69:$AEU69</xm:f>
              <xm:sqref>AEU67</xm:sqref>
            </x14:sparkline>
            <x14:sparkline>
              <xm:f>'2028 - 5311'!$AEU76:$AEU76</xm:f>
              <xm:sqref>AEU68</xm:sqref>
            </x14:sparkline>
            <x14:sparkline>
              <xm:f>'2028 - 5311'!$AEV69:$AEV69</xm:f>
              <xm:sqref>AEV67</xm:sqref>
            </x14:sparkline>
            <x14:sparkline>
              <xm:f>'2028 - 5311'!$AEV76:$AEV76</xm:f>
              <xm:sqref>AEV68</xm:sqref>
            </x14:sparkline>
            <x14:sparkline>
              <xm:f>'2028 - 5311'!$AEW69:$AEW69</xm:f>
              <xm:sqref>AEW67</xm:sqref>
            </x14:sparkline>
            <x14:sparkline>
              <xm:f>'2028 - 5311'!$AEW76:$AEW76</xm:f>
              <xm:sqref>AEW68</xm:sqref>
            </x14:sparkline>
            <x14:sparkline>
              <xm:f>'2028 - 5311'!$AEX69:$AEX69</xm:f>
              <xm:sqref>AEX67</xm:sqref>
            </x14:sparkline>
            <x14:sparkline>
              <xm:f>'2028 - 5311'!$AEX76:$AEX76</xm:f>
              <xm:sqref>AEX68</xm:sqref>
            </x14:sparkline>
            <x14:sparkline>
              <xm:f>'2028 - 5311'!$AEY69:$AEY69</xm:f>
              <xm:sqref>AEY67</xm:sqref>
            </x14:sparkline>
            <x14:sparkline>
              <xm:f>'2028 - 5311'!$AEY76:$AEY76</xm:f>
              <xm:sqref>AEY68</xm:sqref>
            </x14:sparkline>
            <x14:sparkline>
              <xm:f>'2028 - 5311'!$AEZ69:$AEZ69</xm:f>
              <xm:sqref>AEZ67</xm:sqref>
            </x14:sparkline>
            <x14:sparkline>
              <xm:f>'2028 - 5311'!$AEZ76:$AEZ76</xm:f>
              <xm:sqref>AEZ68</xm:sqref>
            </x14:sparkline>
            <x14:sparkline>
              <xm:f>'2028 - 5311'!$AFA69:$AFA69</xm:f>
              <xm:sqref>AFA67</xm:sqref>
            </x14:sparkline>
            <x14:sparkline>
              <xm:f>'2028 - 5311'!$AFA76:$AFA76</xm:f>
              <xm:sqref>AFA68</xm:sqref>
            </x14:sparkline>
            <x14:sparkline>
              <xm:f>'2028 - 5311'!$AFB69:$AFB69</xm:f>
              <xm:sqref>AFB67</xm:sqref>
            </x14:sparkline>
            <x14:sparkline>
              <xm:f>'2028 - 5311'!$AFB76:$AFB76</xm:f>
              <xm:sqref>AFB68</xm:sqref>
            </x14:sparkline>
            <x14:sparkline>
              <xm:f>'2028 - 5311'!$AFC69:$AFC69</xm:f>
              <xm:sqref>AFC67</xm:sqref>
            </x14:sparkline>
            <x14:sparkline>
              <xm:f>'2028 - 5311'!$AFC76:$AFC76</xm:f>
              <xm:sqref>AFC68</xm:sqref>
            </x14:sparkline>
            <x14:sparkline>
              <xm:f>'2028 - 5311'!$AFD69:$AFD69</xm:f>
              <xm:sqref>AFD67</xm:sqref>
            </x14:sparkline>
            <x14:sparkline>
              <xm:f>'2028 - 5311'!$AFD76:$AFD76</xm:f>
              <xm:sqref>AFD68</xm:sqref>
            </x14:sparkline>
            <x14:sparkline>
              <xm:f>'2028 - 5311'!$AFE69:$AFE69</xm:f>
              <xm:sqref>AFE67</xm:sqref>
            </x14:sparkline>
            <x14:sparkline>
              <xm:f>'2028 - 5311'!$AFE76:$AFE76</xm:f>
              <xm:sqref>AFE68</xm:sqref>
            </x14:sparkline>
            <x14:sparkline>
              <xm:f>'2028 - 5311'!$AFF69:$AFF69</xm:f>
              <xm:sqref>AFF67</xm:sqref>
            </x14:sparkline>
            <x14:sparkline>
              <xm:f>'2028 - 5311'!$AFF76:$AFF76</xm:f>
              <xm:sqref>AFF68</xm:sqref>
            </x14:sparkline>
            <x14:sparkline>
              <xm:f>'2028 - 5311'!$AFG69:$AFG69</xm:f>
              <xm:sqref>AFG67</xm:sqref>
            </x14:sparkline>
            <x14:sparkline>
              <xm:f>'2028 - 5311'!$AFG76:$AFG76</xm:f>
              <xm:sqref>AFG68</xm:sqref>
            </x14:sparkline>
            <x14:sparkline>
              <xm:f>'2028 - 5311'!$AFH69:$AFH69</xm:f>
              <xm:sqref>AFH67</xm:sqref>
            </x14:sparkline>
            <x14:sparkline>
              <xm:f>'2028 - 5311'!$AFH76:$AFH76</xm:f>
              <xm:sqref>AFH68</xm:sqref>
            </x14:sparkline>
            <x14:sparkline>
              <xm:f>'2028 - 5311'!$AFI69:$AFI69</xm:f>
              <xm:sqref>AFI67</xm:sqref>
            </x14:sparkline>
            <x14:sparkline>
              <xm:f>'2028 - 5311'!$AFI76:$AFI76</xm:f>
              <xm:sqref>AFI68</xm:sqref>
            </x14:sparkline>
            <x14:sparkline>
              <xm:f>'2028 - 5311'!$AFJ69:$AFJ69</xm:f>
              <xm:sqref>AFJ67</xm:sqref>
            </x14:sparkline>
            <x14:sparkline>
              <xm:f>'2028 - 5311'!$AFJ76:$AFJ76</xm:f>
              <xm:sqref>AFJ68</xm:sqref>
            </x14:sparkline>
            <x14:sparkline>
              <xm:f>'2028 - 5311'!$AFK69:$AFK69</xm:f>
              <xm:sqref>AFK67</xm:sqref>
            </x14:sparkline>
            <x14:sparkline>
              <xm:f>'2028 - 5311'!$AFK76:$AFK76</xm:f>
              <xm:sqref>AFK68</xm:sqref>
            </x14:sparkline>
            <x14:sparkline>
              <xm:f>'2028 - 5311'!$AFL69:$AFL69</xm:f>
              <xm:sqref>AFL67</xm:sqref>
            </x14:sparkline>
            <x14:sparkline>
              <xm:f>'2028 - 5311'!$AFL76:$AFL76</xm:f>
              <xm:sqref>AFL68</xm:sqref>
            </x14:sparkline>
            <x14:sparkline>
              <xm:f>'2028 - 5311'!$AFM69:$AFM69</xm:f>
              <xm:sqref>AFM67</xm:sqref>
            </x14:sparkline>
            <x14:sparkline>
              <xm:f>'2028 - 5311'!$AFM76:$AFM76</xm:f>
              <xm:sqref>AFM68</xm:sqref>
            </x14:sparkline>
            <x14:sparkline>
              <xm:f>'2028 - 5311'!$AFN69:$AFN69</xm:f>
              <xm:sqref>AFN67</xm:sqref>
            </x14:sparkline>
            <x14:sparkline>
              <xm:f>'2028 - 5311'!$AFN76:$AFN76</xm:f>
              <xm:sqref>AFN68</xm:sqref>
            </x14:sparkline>
            <x14:sparkline>
              <xm:f>'2028 - 5311'!$AFO69:$AFO69</xm:f>
              <xm:sqref>AFO67</xm:sqref>
            </x14:sparkline>
            <x14:sparkline>
              <xm:f>'2028 - 5311'!$AFO76:$AFO76</xm:f>
              <xm:sqref>AFO68</xm:sqref>
            </x14:sparkline>
            <x14:sparkline>
              <xm:f>'2028 - 5311'!$AFP69:$AFP69</xm:f>
              <xm:sqref>AFP67</xm:sqref>
            </x14:sparkline>
            <x14:sparkline>
              <xm:f>'2028 - 5311'!$AFP76:$AFP76</xm:f>
              <xm:sqref>AFP68</xm:sqref>
            </x14:sparkline>
            <x14:sparkline>
              <xm:f>'2028 - 5311'!$AFQ69:$AFQ69</xm:f>
              <xm:sqref>AFQ67</xm:sqref>
            </x14:sparkline>
            <x14:sparkline>
              <xm:f>'2028 - 5311'!$AFQ76:$AFQ76</xm:f>
              <xm:sqref>AFQ68</xm:sqref>
            </x14:sparkline>
            <x14:sparkline>
              <xm:f>'2028 - 5311'!$AFR69:$AFR69</xm:f>
              <xm:sqref>AFR67</xm:sqref>
            </x14:sparkline>
            <x14:sparkline>
              <xm:f>'2028 - 5311'!$AFR76:$AFR76</xm:f>
              <xm:sqref>AFR68</xm:sqref>
            </x14:sparkline>
            <x14:sparkline>
              <xm:f>'2028 - 5311'!$AFS69:$AFS69</xm:f>
              <xm:sqref>AFS67</xm:sqref>
            </x14:sparkline>
            <x14:sparkline>
              <xm:f>'2028 - 5311'!$AFS76:$AFS76</xm:f>
              <xm:sqref>AFS68</xm:sqref>
            </x14:sparkline>
            <x14:sparkline>
              <xm:f>'2028 - 5311'!$AFT69:$AFT69</xm:f>
              <xm:sqref>AFT67</xm:sqref>
            </x14:sparkline>
            <x14:sparkline>
              <xm:f>'2028 - 5311'!$AFT76:$AFT76</xm:f>
              <xm:sqref>AFT68</xm:sqref>
            </x14:sparkline>
            <x14:sparkline>
              <xm:f>'2028 - 5311'!$AFU69:$AFU69</xm:f>
              <xm:sqref>AFU67</xm:sqref>
            </x14:sparkline>
            <x14:sparkline>
              <xm:f>'2028 - 5311'!$AFU76:$AFU76</xm:f>
              <xm:sqref>AFU68</xm:sqref>
            </x14:sparkline>
            <x14:sparkline>
              <xm:f>'2028 - 5311'!$AFV69:$AFV69</xm:f>
              <xm:sqref>AFV67</xm:sqref>
            </x14:sparkline>
            <x14:sparkline>
              <xm:f>'2028 - 5311'!$AFV76:$AFV76</xm:f>
              <xm:sqref>AFV68</xm:sqref>
            </x14:sparkline>
            <x14:sparkline>
              <xm:f>'2028 - 5311'!$AFW69:$AFW69</xm:f>
              <xm:sqref>AFW67</xm:sqref>
            </x14:sparkline>
            <x14:sparkline>
              <xm:f>'2028 - 5311'!$AFW76:$AFW76</xm:f>
              <xm:sqref>AFW68</xm:sqref>
            </x14:sparkline>
            <x14:sparkline>
              <xm:f>'2028 - 5311'!$AFX69:$AFX69</xm:f>
              <xm:sqref>AFX67</xm:sqref>
            </x14:sparkline>
            <x14:sparkline>
              <xm:f>'2028 - 5311'!$AFX76:$AFX76</xm:f>
              <xm:sqref>AFX68</xm:sqref>
            </x14:sparkline>
            <x14:sparkline>
              <xm:f>'2028 - 5311'!$AFY69:$AFY69</xm:f>
              <xm:sqref>AFY67</xm:sqref>
            </x14:sparkline>
            <x14:sparkline>
              <xm:f>'2028 - 5311'!$AFY76:$AFY76</xm:f>
              <xm:sqref>AFY68</xm:sqref>
            </x14:sparkline>
            <x14:sparkline>
              <xm:f>'2028 - 5311'!$AFZ69:$AFZ69</xm:f>
              <xm:sqref>AFZ67</xm:sqref>
            </x14:sparkline>
            <x14:sparkline>
              <xm:f>'2028 - 5311'!$AFZ76:$AFZ76</xm:f>
              <xm:sqref>AFZ68</xm:sqref>
            </x14:sparkline>
            <x14:sparkline>
              <xm:f>'2028 - 5311'!$AGA69:$AGA69</xm:f>
              <xm:sqref>AGA67</xm:sqref>
            </x14:sparkline>
            <x14:sparkline>
              <xm:f>'2028 - 5311'!$AGA76:$AGA76</xm:f>
              <xm:sqref>AGA68</xm:sqref>
            </x14:sparkline>
            <x14:sparkline>
              <xm:f>'2028 - 5311'!$AGB69:$AGB69</xm:f>
              <xm:sqref>AGB67</xm:sqref>
            </x14:sparkline>
            <x14:sparkline>
              <xm:f>'2028 - 5311'!$AGB76:$AGB76</xm:f>
              <xm:sqref>AGB68</xm:sqref>
            </x14:sparkline>
            <x14:sparkline>
              <xm:f>'2028 - 5311'!$AGC69:$AGC69</xm:f>
              <xm:sqref>AGC67</xm:sqref>
            </x14:sparkline>
            <x14:sparkline>
              <xm:f>'2028 - 5311'!$AGC76:$AGC76</xm:f>
              <xm:sqref>AGC68</xm:sqref>
            </x14:sparkline>
            <x14:sparkline>
              <xm:f>'2028 - 5311'!$AGD69:$AGD69</xm:f>
              <xm:sqref>AGD67</xm:sqref>
            </x14:sparkline>
            <x14:sparkline>
              <xm:f>'2028 - 5311'!$AGD76:$AGD76</xm:f>
              <xm:sqref>AGD68</xm:sqref>
            </x14:sparkline>
            <x14:sparkline>
              <xm:f>'2028 - 5311'!$AGE69:$AGE69</xm:f>
              <xm:sqref>AGE67</xm:sqref>
            </x14:sparkline>
            <x14:sparkline>
              <xm:f>'2028 - 5311'!$AGE76:$AGE76</xm:f>
              <xm:sqref>AGE68</xm:sqref>
            </x14:sparkline>
            <x14:sparkline>
              <xm:f>'2028 - 5311'!$AGF69:$AGF69</xm:f>
              <xm:sqref>AGF67</xm:sqref>
            </x14:sparkline>
            <x14:sparkline>
              <xm:f>'2028 - 5311'!$AGF76:$AGF76</xm:f>
              <xm:sqref>AGF68</xm:sqref>
            </x14:sparkline>
            <x14:sparkline>
              <xm:f>'2028 - 5311'!$AGG69:$AGG69</xm:f>
              <xm:sqref>AGG67</xm:sqref>
            </x14:sparkline>
            <x14:sparkline>
              <xm:f>'2028 - 5311'!$AGG76:$AGG76</xm:f>
              <xm:sqref>AGG68</xm:sqref>
            </x14:sparkline>
            <x14:sparkline>
              <xm:f>'2028 - 5311'!$AGH69:$AGH69</xm:f>
              <xm:sqref>AGH67</xm:sqref>
            </x14:sparkline>
            <x14:sparkline>
              <xm:f>'2028 - 5311'!$AGH76:$AGH76</xm:f>
              <xm:sqref>AGH68</xm:sqref>
            </x14:sparkline>
            <x14:sparkline>
              <xm:f>'2028 - 5311'!$AGI69:$AGI69</xm:f>
              <xm:sqref>AGI67</xm:sqref>
            </x14:sparkline>
            <x14:sparkline>
              <xm:f>'2028 - 5311'!$AGI76:$AGI76</xm:f>
              <xm:sqref>AGI68</xm:sqref>
            </x14:sparkline>
            <x14:sparkline>
              <xm:f>'2028 - 5311'!$AGJ69:$AGJ69</xm:f>
              <xm:sqref>AGJ67</xm:sqref>
            </x14:sparkline>
            <x14:sparkline>
              <xm:f>'2028 - 5311'!$AGJ76:$AGJ76</xm:f>
              <xm:sqref>AGJ68</xm:sqref>
            </x14:sparkline>
            <x14:sparkline>
              <xm:f>'2028 - 5311'!$AGK69:$AGK69</xm:f>
              <xm:sqref>AGK67</xm:sqref>
            </x14:sparkline>
            <x14:sparkline>
              <xm:f>'2028 - 5311'!$AGK76:$AGK76</xm:f>
              <xm:sqref>AGK68</xm:sqref>
            </x14:sparkline>
            <x14:sparkline>
              <xm:f>'2028 - 5311'!$AGL69:$AGL69</xm:f>
              <xm:sqref>AGL67</xm:sqref>
            </x14:sparkline>
            <x14:sparkline>
              <xm:f>'2028 - 5311'!$AGL76:$AGL76</xm:f>
              <xm:sqref>AGL68</xm:sqref>
            </x14:sparkline>
            <x14:sparkline>
              <xm:f>'2028 - 5311'!$AGM69:$AGM69</xm:f>
              <xm:sqref>AGM67</xm:sqref>
            </x14:sparkline>
            <x14:sparkline>
              <xm:f>'2028 - 5311'!$AGM76:$AGM76</xm:f>
              <xm:sqref>AGM68</xm:sqref>
            </x14:sparkline>
            <x14:sparkline>
              <xm:f>'2028 - 5311'!$AGN69:$AGN69</xm:f>
              <xm:sqref>AGN67</xm:sqref>
            </x14:sparkline>
            <x14:sparkline>
              <xm:f>'2028 - 5311'!$AGN76:$AGN76</xm:f>
              <xm:sqref>AGN68</xm:sqref>
            </x14:sparkline>
            <x14:sparkline>
              <xm:f>'2028 - 5311'!$AGO69:$AGO69</xm:f>
              <xm:sqref>AGO67</xm:sqref>
            </x14:sparkline>
            <x14:sparkline>
              <xm:f>'2028 - 5311'!$AGO76:$AGO76</xm:f>
              <xm:sqref>AGO68</xm:sqref>
            </x14:sparkline>
            <x14:sparkline>
              <xm:f>'2028 - 5311'!$AGP69:$AGP69</xm:f>
              <xm:sqref>AGP67</xm:sqref>
            </x14:sparkline>
            <x14:sparkline>
              <xm:f>'2028 - 5311'!$AGP76:$AGP76</xm:f>
              <xm:sqref>AGP68</xm:sqref>
            </x14:sparkline>
            <x14:sparkline>
              <xm:f>'2028 - 5311'!$AGQ69:$AGQ69</xm:f>
              <xm:sqref>AGQ67</xm:sqref>
            </x14:sparkline>
            <x14:sparkline>
              <xm:f>'2028 - 5311'!$AGQ76:$AGQ76</xm:f>
              <xm:sqref>AGQ68</xm:sqref>
            </x14:sparkline>
            <x14:sparkline>
              <xm:f>'2028 - 5311'!$AGR69:$AGR69</xm:f>
              <xm:sqref>AGR67</xm:sqref>
            </x14:sparkline>
            <x14:sparkline>
              <xm:f>'2028 - 5311'!$AGR76:$AGR76</xm:f>
              <xm:sqref>AGR68</xm:sqref>
            </x14:sparkline>
            <x14:sparkline>
              <xm:f>'2028 - 5311'!$AGS69:$AGS69</xm:f>
              <xm:sqref>AGS67</xm:sqref>
            </x14:sparkline>
            <x14:sparkline>
              <xm:f>'2028 - 5311'!$AGS76:$AGS76</xm:f>
              <xm:sqref>AGS68</xm:sqref>
            </x14:sparkline>
            <x14:sparkline>
              <xm:f>'2028 - 5311'!$AGT69:$AGT69</xm:f>
              <xm:sqref>AGT67</xm:sqref>
            </x14:sparkline>
            <x14:sparkline>
              <xm:f>'2028 - 5311'!$AGT76:$AGT76</xm:f>
              <xm:sqref>AGT68</xm:sqref>
            </x14:sparkline>
            <x14:sparkline>
              <xm:f>'2028 - 5311'!$AGU69:$AGU69</xm:f>
              <xm:sqref>AGU67</xm:sqref>
            </x14:sparkline>
            <x14:sparkline>
              <xm:f>'2028 - 5311'!$AGU76:$AGU76</xm:f>
              <xm:sqref>AGU68</xm:sqref>
            </x14:sparkline>
            <x14:sparkline>
              <xm:f>'2028 - 5311'!$AGV69:$AGV69</xm:f>
              <xm:sqref>AGV67</xm:sqref>
            </x14:sparkline>
            <x14:sparkline>
              <xm:f>'2028 - 5311'!$AGV76:$AGV76</xm:f>
              <xm:sqref>AGV68</xm:sqref>
            </x14:sparkline>
            <x14:sparkline>
              <xm:f>'2028 - 5311'!$AGW69:$AGW69</xm:f>
              <xm:sqref>AGW67</xm:sqref>
            </x14:sparkline>
            <x14:sparkline>
              <xm:f>'2028 - 5311'!$AGW76:$AGW76</xm:f>
              <xm:sqref>AGW68</xm:sqref>
            </x14:sparkline>
            <x14:sparkline>
              <xm:f>'2028 - 5311'!$AGX69:$AGX69</xm:f>
              <xm:sqref>AGX67</xm:sqref>
            </x14:sparkline>
            <x14:sparkline>
              <xm:f>'2028 - 5311'!$AGX76:$AGX76</xm:f>
              <xm:sqref>AGX68</xm:sqref>
            </x14:sparkline>
            <x14:sparkline>
              <xm:f>'2028 - 5311'!$AGY69:$AGY69</xm:f>
              <xm:sqref>AGY67</xm:sqref>
            </x14:sparkline>
            <x14:sparkline>
              <xm:f>'2028 - 5311'!$AGY76:$AGY76</xm:f>
              <xm:sqref>AGY68</xm:sqref>
            </x14:sparkline>
            <x14:sparkline>
              <xm:f>'2028 - 5311'!$AGZ69:$AGZ69</xm:f>
              <xm:sqref>AGZ67</xm:sqref>
            </x14:sparkline>
            <x14:sparkline>
              <xm:f>'2028 - 5311'!$AGZ76:$AGZ76</xm:f>
              <xm:sqref>AGZ68</xm:sqref>
            </x14:sparkline>
            <x14:sparkline>
              <xm:f>'2028 - 5311'!$AHA69:$AHA69</xm:f>
              <xm:sqref>AHA67</xm:sqref>
            </x14:sparkline>
            <x14:sparkline>
              <xm:f>'2028 - 5311'!$AHA76:$AHA76</xm:f>
              <xm:sqref>AHA68</xm:sqref>
            </x14:sparkline>
            <x14:sparkline>
              <xm:f>'2028 - 5311'!$AHB69:$AHB69</xm:f>
              <xm:sqref>AHB67</xm:sqref>
            </x14:sparkline>
            <x14:sparkline>
              <xm:f>'2028 - 5311'!$AHB76:$AHB76</xm:f>
              <xm:sqref>AHB68</xm:sqref>
            </x14:sparkline>
            <x14:sparkline>
              <xm:f>'2028 - 5311'!$AHC69:$AHC69</xm:f>
              <xm:sqref>AHC67</xm:sqref>
            </x14:sparkline>
            <x14:sparkline>
              <xm:f>'2028 - 5311'!$AHC76:$AHC76</xm:f>
              <xm:sqref>AHC68</xm:sqref>
            </x14:sparkline>
            <x14:sparkline>
              <xm:f>'2028 - 5311'!$AHD69:$AHD69</xm:f>
              <xm:sqref>AHD67</xm:sqref>
            </x14:sparkline>
            <x14:sparkline>
              <xm:f>'2028 - 5311'!$AHD76:$AHD76</xm:f>
              <xm:sqref>AHD68</xm:sqref>
            </x14:sparkline>
            <x14:sparkline>
              <xm:f>'2028 - 5311'!$AHE69:$AHE69</xm:f>
              <xm:sqref>AHE67</xm:sqref>
            </x14:sparkline>
            <x14:sparkline>
              <xm:f>'2028 - 5311'!$AHE76:$AHE76</xm:f>
              <xm:sqref>AHE68</xm:sqref>
            </x14:sparkline>
            <x14:sparkline>
              <xm:f>'2028 - 5311'!$AHF69:$AHF69</xm:f>
              <xm:sqref>AHF67</xm:sqref>
            </x14:sparkline>
            <x14:sparkline>
              <xm:f>'2028 - 5311'!$AHF76:$AHF76</xm:f>
              <xm:sqref>AHF68</xm:sqref>
            </x14:sparkline>
            <x14:sparkline>
              <xm:f>'2028 - 5311'!$AHG69:$AHG69</xm:f>
              <xm:sqref>AHG67</xm:sqref>
            </x14:sparkline>
            <x14:sparkline>
              <xm:f>'2028 - 5311'!$AHG76:$AHG76</xm:f>
              <xm:sqref>AHG68</xm:sqref>
            </x14:sparkline>
            <x14:sparkline>
              <xm:f>'2028 - 5311'!$AHH69:$AHH69</xm:f>
              <xm:sqref>AHH67</xm:sqref>
            </x14:sparkline>
            <x14:sparkline>
              <xm:f>'2028 - 5311'!$AHH76:$AHH76</xm:f>
              <xm:sqref>AHH68</xm:sqref>
            </x14:sparkline>
            <x14:sparkline>
              <xm:f>'2028 - 5311'!$AHI69:$AHI69</xm:f>
              <xm:sqref>AHI67</xm:sqref>
            </x14:sparkline>
            <x14:sparkline>
              <xm:f>'2028 - 5311'!$AHI76:$AHI76</xm:f>
              <xm:sqref>AHI68</xm:sqref>
            </x14:sparkline>
            <x14:sparkline>
              <xm:f>'2028 - 5311'!$AHJ69:$AHJ69</xm:f>
              <xm:sqref>AHJ67</xm:sqref>
            </x14:sparkline>
            <x14:sparkline>
              <xm:f>'2028 - 5311'!$AHJ76:$AHJ76</xm:f>
              <xm:sqref>AHJ68</xm:sqref>
            </x14:sparkline>
            <x14:sparkline>
              <xm:f>'2028 - 5311'!$AHK69:$AHK69</xm:f>
              <xm:sqref>AHK67</xm:sqref>
            </x14:sparkline>
            <x14:sparkline>
              <xm:f>'2028 - 5311'!$AHK76:$AHK76</xm:f>
              <xm:sqref>AHK68</xm:sqref>
            </x14:sparkline>
            <x14:sparkline>
              <xm:f>'2028 - 5311'!$AHL69:$AHL69</xm:f>
              <xm:sqref>AHL67</xm:sqref>
            </x14:sparkline>
            <x14:sparkline>
              <xm:f>'2028 - 5311'!$AHL76:$AHL76</xm:f>
              <xm:sqref>AHL68</xm:sqref>
            </x14:sparkline>
            <x14:sparkline>
              <xm:f>'2028 - 5311'!$AHM69:$AHM69</xm:f>
              <xm:sqref>AHM67</xm:sqref>
            </x14:sparkline>
            <x14:sparkline>
              <xm:f>'2028 - 5311'!$AHM76:$AHM76</xm:f>
              <xm:sqref>AHM68</xm:sqref>
            </x14:sparkline>
            <x14:sparkline>
              <xm:f>'2028 - 5311'!$AHN69:$AHN69</xm:f>
              <xm:sqref>AHN67</xm:sqref>
            </x14:sparkline>
            <x14:sparkline>
              <xm:f>'2028 - 5311'!$AHN76:$AHN76</xm:f>
              <xm:sqref>AHN68</xm:sqref>
            </x14:sparkline>
            <x14:sparkline>
              <xm:f>'2028 - 5311'!$AHO69:$AHO69</xm:f>
              <xm:sqref>AHO67</xm:sqref>
            </x14:sparkline>
            <x14:sparkline>
              <xm:f>'2028 - 5311'!$AHO76:$AHO76</xm:f>
              <xm:sqref>AHO68</xm:sqref>
            </x14:sparkline>
            <x14:sparkline>
              <xm:f>'2028 - 5311'!$AHP69:$AHP69</xm:f>
              <xm:sqref>AHP67</xm:sqref>
            </x14:sparkline>
            <x14:sparkline>
              <xm:f>'2028 - 5311'!$AHP76:$AHP76</xm:f>
              <xm:sqref>AHP68</xm:sqref>
            </x14:sparkline>
            <x14:sparkline>
              <xm:f>'2028 - 5311'!$AHQ69:$AHQ69</xm:f>
              <xm:sqref>AHQ67</xm:sqref>
            </x14:sparkline>
            <x14:sparkline>
              <xm:f>'2028 - 5311'!$AHQ76:$AHQ76</xm:f>
              <xm:sqref>AHQ68</xm:sqref>
            </x14:sparkline>
            <x14:sparkline>
              <xm:f>'2028 - 5311'!$AHR69:$AHR69</xm:f>
              <xm:sqref>AHR67</xm:sqref>
            </x14:sparkline>
            <x14:sparkline>
              <xm:f>'2028 - 5311'!$AHR76:$AHR76</xm:f>
              <xm:sqref>AHR68</xm:sqref>
            </x14:sparkline>
            <x14:sparkline>
              <xm:f>'2028 - 5311'!$AHS69:$AHS69</xm:f>
              <xm:sqref>AHS67</xm:sqref>
            </x14:sparkline>
            <x14:sparkline>
              <xm:f>'2028 - 5311'!$AHS76:$AHS76</xm:f>
              <xm:sqref>AHS68</xm:sqref>
            </x14:sparkline>
            <x14:sparkline>
              <xm:f>'2028 - 5311'!$AHT69:$AHT69</xm:f>
              <xm:sqref>AHT67</xm:sqref>
            </x14:sparkline>
            <x14:sparkline>
              <xm:f>'2028 - 5311'!$AHT76:$AHT76</xm:f>
              <xm:sqref>AHT68</xm:sqref>
            </x14:sparkline>
            <x14:sparkline>
              <xm:f>'2028 - 5311'!$AHU69:$AHU69</xm:f>
              <xm:sqref>AHU67</xm:sqref>
            </x14:sparkline>
            <x14:sparkline>
              <xm:f>'2028 - 5311'!$AHU76:$AHU76</xm:f>
              <xm:sqref>AHU68</xm:sqref>
            </x14:sparkline>
            <x14:sparkline>
              <xm:f>'2028 - 5311'!$AHV69:$AHV69</xm:f>
              <xm:sqref>AHV67</xm:sqref>
            </x14:sparkline>
            <x14:sparkline>
              <xm:f>'2028 - 5311'!$AHV76:$AHV76</xm:f>
              <xm:sqref>AHV68</xm:sqref>
            </x14:sparkline>
            <x14:sparkline>
              <xm:f>'2028 - 5311'!$AHW69:$AHW69</xm:f>
              <xm:sqref>AHW67</xm:sqref>
            </x14:sparkline>
            <x14:sparkline>
              <xm:f>'2028 - 5311'!$AHW76:$AHW76</xm:f>
              <xm:sqref>AHW68</xm:sqref>
            </x14:sparkline>
            <x14:sparkline>
              <xm:f>'2028 - 5311'!$AHX69:$AHX69</xm:f>
              <xm:sqref>AHX67</xm:sqref>
            </x14:sparkline>
            <x14:sparkline>
              <xm:f>'2028 - 5311'!$AHX76:$AHX76</xm:f>
              <xm:sqref>AHX68</xm:sqref>
            </x14:sparkline>
            <x14:sparkline>
              <xm:f>'2028 - 5311'!$AHY69:$AHY69</xm:f>
              <xm:sqref>AHY67</xm:sqref>
            </x14:sparkline>
            <x14:sparkline>
              <xm:f>'2028 - 5311'!$AHY76:$AHY76</xm:f>
              <xm:sqref>AHY68</xm:sqref>
            </x14:sparkline>
            <x14:sparkline>
              <xm:f>'2028 - 5311'!$AHZ69:$AHZ69</xm:f>
              <xm:sqref>AHZ67</xm:sqref>
            </x14:sparkline>
            <x14:sparkline>
              <xm:f>'2028 - 5311'!$AHZ76:$AHZ76</xm:f>
              <xm:sqref>AHZ68</xm:sqref>
            </x14:sparkline>
            <x14:sparkline>
              <xm:f>'2028 - 5311'!$AIA69:$AIA69</xm:f>
              <xm:sqref>AIA67</xm:sqref>
            </x14:sparkline>
            <x14:sparkline>
              <xm:f>'2028 - 5311'!$AIA76:$AIA76</xm:f>
              <xm:sqref>AIA68</xm:sqref>
            </x14:sparkline>
            <x14:sparkline>
              <xm:f>'2028 - 5311'!$AIB69:$AIB69</xm:f>
              <xm:sqref>AIB67</xm:sqref>
            </x14:sparkline>
            <x14:sparkline>
              <xm:f>'2028 - 5311'!$AIB76:$AIB76</xm:f>
              <xm:sqref>AIB68</xm:sqref>
            </x14:sparkline>
            <x14:sparkline>
              <xm:f>'2028 - 5311'!$AIC69:$AIC69</xm:f>
              <xm:sqref>AIC67</xm:sqref>
            </x14:sparkline>
            <x14:sparkline>
              <xm:f>'2028 - 5311'!$AIC76:$AIC76</xm:f>
              <xm:sqref>AIC68</xm:sqref>
            </x14:sparkline>
            <x14:sparkline>
              <xm:f>'2028 - 5311'!$AID69:$AID69</xm:f>
              <xm:sqref>AID67</xm:sqref>
            </x14:sparkline>
            <x14:sparkline>
              <xm:f>'2028 - 5311'!$AID76:$AID76</xm:f>
              <xm:sqref>AID68</xm:sqref>
            </x14:sparkline>
            <x14:sparkline>
              <xm:f>'2028 - 5311'!$AIE69:$AIE69</xm:f>
              <xm:sqref>AIE67</xm:sqref>
            </x14:sparkline>
            <x14:sparkline>
              <xm:f>'2028 - 5311'!$AIE76:$AIE76</xm:f>
              <xm:sqref>AIE68</xm:sqref>
            </x14:sparkline>
            <x14:sparkline>
              <xm:f>'2028 - 5311'!$AIF69:$AIF69</xm:f>
              <xm:sqref>AIF67</xm:sqref>
            </x14:sparkline>
            <x14:sparkline>
              <xm:f>'2028 - 5311'!$AIF76:$AIF76</xm:f>
              <xm:sqref>AIF68</xm:sqref>
            </x14:sparkline>
            <x14:sparkline>
              <xm:f>'2028 - 5311'!$AIG69:$AIG69</xm:f>
              <xm:sqref>AIG67</xm:sqref>
            </x14:sparkline>
            <x14:sparkline>
              <xm:f>'2028 - 5311'!$AIG76:$AIG76</xm:f>
              <xm:sqref>AIG68</xm:sqref>
            </x14:sparkline>
            <x14:sparkline>
              <xm:f>'2028 - 5311'!$AIH69:$AIH69</xm:f>
              <xm:sqref>AIH67</xm:sqref>
            </x14:sparkline>
            <x14:sparkline>
              <xm:f>'2028 - 5311'!$AIH76:$AIH76</xm:f>
              <xm:sqref>AIH68</xm:sqref>
            </x14:sparkline>
            <x14:sparkline>
              <xm:f>'2028 - 5311'!$AII69:$AII69</xm:f>
              <xm:sqref>AII67</xm:sqref>
            </x14:sparkline>
            <x14:sparkline>
              <xm:f>'2028 - 5311'!$AII76:$AII76</xm:f>
              <xm:sqref>AII68</xm:sqref>
            </x14:sparkline>
            <x14:sparkline>
              <xm:f>'2028 - 5311'!$AIJ69:$AIJ69</xm:f>
              <xm:sqref>AIJ67</xm:sqref>
            </x14:sparkline>
            <x14:sparkline>
              <xm:f>'2028 - 5311'!$AIJ76:$AIJ76</xm:f>
              <xm:sqref>AIJ68</xm:sqref>
            </x14:sparkline>
            <x14:sparkline>
              <xm:f>'2028 - 5311'!$AIK69:$AIK69</xm:f>
              <xm:sqref>AIK67</xm:sqref>
            </x14:sparkline>
            <x14:sparkline>
              <xm:f>'2028 - 5311'!$AIK76:$AIK76</xm:f>
              <xm:sqref>AIK68</xm:sqref>
            </x14:sparkline>
            <x14:sparkline>
              <xm:f>'2028 - 5311'!$AIL69:$AIL69</xm:f>
              <xm:sqref>AIL67</xm:sqref>
            </x14:sparkline>
            <x14:sparkline>
              <xm:f>'2028 - 5311'!$AIL76:$AIL76</xm:f>
              <xm:sqref>AIL68</xm:sqref>
            </x14:sparkline>
            <x14:sparkline>
              <xm:f>'2028 - 5311'!$AIM69:$AIM69</xm:f>
              <xm:sqref>AIM67</xm:sqref>
            </x14:sparkline>
            <x14:sparkline>
              <xm:f>'2028 - 5311'!$AIM76:$AIM76</xm:f>
              <xm:sqref>AIM68</xm:sqref>
            </x14:sparkline>
            <x14:sparkline>
              <xm:f>'2028 - 5311'!$AIN69:$AIN69</xm:f>
              <xm:sqref>AIN67</xm:sqref>
            </x14:sparkline>
            <x14:sparkline>
              <xm:f>'2028 - 5311'!$AIN76:$AIN76</xm:f>
              <xm:sqref>AIN68</xm:sqref>
            </x14:sparkline>
            <x14:sparkline>
              <xm:f>'2028 - 5311'!$AIO69:$AIO69</xm:f>
              <xm:sqref>AIO67</xm:sqref>
            </x14:sparkline>
            <x14:sparkline>
              <xm:f>'2028 - 5311'!$AIO76:$AIO76</xm:f>
              <xm:sqref>AIO68</xm:sqref>
            </x14:sparkline>
            <x14:sparkline>
              <xm:f>'2028 - 5311'!$AIP69:$AIP69</xm:f>
              <xm:sqref>AIP67</xm:sqref>
            </x14:sparkline>
            <x14:sparkline>
              <xm:f>'2028 - 5311'!$AIP76:$AIP76</xm:f>
              <xm:sqref>AIP68</xm:sqref>
            </x14:sparkline>
            <x14:sparkline>
              <xm:f>'2028 - 5311'!$AIQ69:$AIQ69</xm:f>
              <xm:sqref>AIQ67</xm:sqref>
            </x14:sparkline>
            <x14:sparkline>
              <xm:f>'2028 - 5311'!$AIQ76:$AIQ76</xm:f>
              <xm:sqref>AIQ68</xm:sqref>
            </x14:sparkline>
            <x14:sparkline>
              <xm:f>'2028 - 5311'!$AIR69:$AIR69</xm:f>
              <xm:sqref>AIR67</xm:sqref>
            </x14:sparkline>
            <x14:sparkline>
              <xm:f>'2028 - 5311'!$AIR76:$AIR76</xm:f>
              <xm:sqref>AIR68</xm:sqref>
            </x14:sparkline>
            <x14:sparkline>
              <xm:f>'2028 - 5311'!$AIS69:$AIS69</xm:f>
              <xm:sqref>AIS67</xm:sqref>
            </x14:sparkline>
            <x14:sparkline>
              <xm:f>'2028 - 5311'!$AIS76:$AIS76</xm:f>
              <xm:sqref>AIS68</xm:sqref>
            </x14:sparkline>
            <x14:sparkline>
              <xm:f>'2028 - 5311'!$AIT69:$AIT69</xm:f>
              <xm:sqref>AIT67</xm:sqref>
            </x14:sparkline>
            <x14:sparkline>
              <xm:f>'2028 - 5311'!$AIT76:$AIT76</xm:f>
              <xm:sqref>AIT68</xm:sqref>
            </x14:sparkline>
            <x14:sparkline>
              <xm:f>'2028 - 5311'!$AIU69:$AIU69</xm:f>
              <xm:sqref>AIU67</xm:sqref>
            </x14:sparkline>
            <x14:sparkline>
              <xm:f>'2028 - 5311'!$AIU76:$AIU76</xm:f>
              <xm:sqref>AIU68</xm:sqref>
            </x14:sparkline>
            <x14:sparkline>
              <xm:f>'2028 - 5311'!$AIV69:$AIV69</xm:f>
              <xm:sqref>AIV67</xm:sqref>
            </x14:sparkline>
            <x14:sparkline>
              <xm:f>'2028 - 5311'!$AIV76:$AIV76</xm:f>
              <xm:sqref>AIV68</xm:sqref>
            </x14:sparkline>
            <x14:sparkline>
              <xm:f>'2028 - 5311'!$AIW69:$AIW69</xm:f>
              <xm:sqref>AIW67</xm:sqref>
            </x14:sparkline>
            <x14:sparkline>
              <xm:f>'2028 - 5311'!$AIW76:$AIW76</xm:f>
              <xm:sqref>AIW68</xm:sqref>
            </x14:sparkline>
            <x14:sparkline>
              <xm:f>'2028 - 5311'!$AIX69:$AIX69</xm:f>
              <xm:sqref>AIX67</xm:sqref>
            </x14:sparkline>
            <x14:sparkline>
              <xm:f>'2028 - 5311'!$AIX76:$AIX76</xm:f>
              <xm:sqref>AIX68</xm:sqref>
            </x14:sparkline>
            <x14:sparkline>
              <xm:f>'2028 - 5311'!$AIY69:$AIY69</xm:f>
              <xm:sqref>AIY67</xm:sqref>
            </x14:sparkline>
            <x14:sparkline>
              <xm:f>'2028 - 5311'!$AIY76:$AIY76</xm:f>
              <xm:sqref>AIY68</xm:sqref>
            </x14:sparkline>
            <x14:sparkline>
              <xm:f>'2028 - 5311'!$AIZ69:$AIZ69</xm:f>
              <xm:sqref>AIZ67</xm:sqref>
            </x14:sparkline>
            <x14:sparkline>
              <xm:f>'2028 - 5311'!$AIZ76:$AIZ76</xm:f>
              <xm:sqref>AIZ68</xm:sqref>
            </x14:sparkline>
            <x14:sparkline>
              <xm:f>'2028 - 5311'!$AJA69:$AJA69</xm:f>
              <xm:sqref>AJA67</xm:sqref>
            </x14:sparkline>
            <x14:sparkline>
              <xm:f>'2028 - 5311'!$AJA76:$AJA76</xm:f>
              <xm:sqref>AJA68</xm:sqref>
            </x14:sparkline>
            <x14:sparkline>
              <xm:f>'2028 - 5311'!$AJB69:$AJB69</xm:f>
              <xm:sqref>AJB67</xm:sqref>
            </x14:sparkline>
            <x14:sparkline>
              <xm:f>'2028 - 5311'!$AJB76:$AJB76</xm:f>
              <xm:sqref>AJB68</xm:sqref>
            </x14:sparkline>
            <x14:sparkline>
              <xm:f>'2028 - 5311'!$AJC69:$AJC69</xm:f>
              <xm:sqref>AJC67</xm:sqref>
            </x14:sparkline>
            <x14:sparkline>
              <xm:f>'2028 - 5311'!$AJC76:$AJC76</xm:f>
              <xm:sqref>AJC68</xm:sqref>
            </x14:sparkline>
            <x14:sparkline>
              <xm:f>'2028 - 5311'!$AJD69:$AJD69</xm:f>
              <xm:sqref>AJD67</xm:sqref>
            </x14:sparkline>
            <x14:sparkline>
              <xm:f>'2028 - 5311'!$AJD76:$AJD76</xm:f>
              <xm:sqref>AJD68</xm:sqref>
            </x14:sparkline>
            <x14:sparkline>
              <xm:f>'2028 - 5311'!$AJE69:$AJE69</xm:f>
              <xm:sqref>AJE67</xm:sqref>
            </x14:sparkline>
            <x14:sparkline>
              <xm:f>'2028 - 5311'!$AJE76:$AJE76</xm:f>
              <xm:sqref>AJE68</xm:sqref>
            </x14:sparkline>
            <x14:sparkline>
              <xm:f>'2028 - 5311'!$AJF69:$AJF69</xm:f>
              <xm:sqref>AJF67</xm:sqref>
            </x14:sparkline>
            <x14:sparkline>
              <xm:f>'2028 - 5311'!$AJF76:$AJF76</xm:f>
              <xm:sqref>AJF68</xm:sqref>
            </x14:sparkline>
            <x14:sparkline>
              <xm:f>'2028 - 5311'!$AJG69:$AJG69</xm:f>
              <xm:sqref>AJG67</xm:sqref>
            </x14:sparkline>
            <x14:sparkline>
              <xm:f>'2028 - 5311'!$AJG76:$AJG76</xm:f>
              <xm:sqref>AJG68</xm:sqref>
            </x14:sparkline>
            <x14:sparkline>
              <xm:f>'2028 - 5311'!$AJH69:$AJH69</xm:f>
              <xm:sqref>AJH67</xm:sqref>
            </x14:sparkline>
            <x14:sparkline>
              <xm:f>'2028 - 5311'!$AJH76:$AJH76</xm:f>
              <xm:sqref>AJH68</xm:sqref>
            </x14:sparkline>
            <x14:sparkline>
              <xm:f>'2028 - 5311'!$AJI69:$AJI69</xm:f>
              <xm:sqref>AJI67</xm:sqref>
            </x14:sparkline>
            <x14:sparkline>
              <xm:f>'2028 - 5311'!$AJI76:$AJI76</xm:f>
              <xm:sqref>AJI68</xm:sqref>
            </x14:sparkline>
            <x14:sparkline>
              <xm:f>'2028 - 5311'!$AJJ69:$AJJ69</xm:f>
              <xm:sqref>AJJ67</xm:sqref>
            </x14:sparkline>
            <x14:sparkline>
              <xm:f>'2028 - 5311'!$AJJ76:$AJJ76</xm:f>
              <xm:sqref>AJJ68</xm:sqref>
            </x14:sparkline>
            <x14:sparkline>
              <xm:f>'2028 - 5311'!$AJK69:$AJK69</xm:f>
              <xm:sqref>AJK67</xm:sqref>
            </x14:sparkline>
            <x14:sparkline>
              <xm:f>'2028 - 5311'!$AJK76:$AJK76</xm:f>
              <xm:sqref>AJK68</xm:sqref>
            </x14:sparkline>
            <x14:sparkline>
              <xm:f>'2028 - 5311'!$AJL69:$AJL69</xm:f>
              <xm:sqref>AJL67</xm:sqref>
            </x14:sparkline>
            <x14:sparkline>
              <xm:f>'2028 - 5311'!$AJL76:$AJL76</xm:f>
              <xm:sqref>AJL68</xm:sqref>
            </x14:sparkline>
            <x14:sparkline>
              <xm:f>'2028 - 5311'!$AJM69:$AJM69</xm:f>
              <xm:sqref>AJM67</xm:sqref>
            </x14:sparkline>
            <x14:sparkline>
              <xm:f>'2028 - 5311'!$AJM76:$AJM76</xm:f>
              <xm:sqref>AJM68</xm:sqref>
            </x14:sparkline>
            <x14:sparkline>
              <xm:f>'2028 - 5311'!$AJN69:$AJN69</xm:f>
              <xm:sqref>AJN67</xm:sqref>
            </x14:sparkline>
            <x14:sparkline>
              <xm:f>'2028 - 5311'!$AJN76:$AJN76</xm:f>
              <xm:sqref>AJN68</xm:sqref>
            </x14:sparkline>
            <x14:sparkline>
              <xm:f>'2028 - 5311'!$AJO69:$AJO69</xm:f>
              <xm:sqref>AJO67</xm:sqref>
            </x14:sparkline>
            <x14:sparkline>
              <xm:f>'2028 - 5311'!$AJO76:$AJO76</xm:f>
              <xm:sqref>AJO68</xm:sqref>
            </x14:sparkline>
            <x14:sparkline>
              <xm:f>'2028 - 5311'!$AJP69:$AJP69</xm:f>
              <xm:sqref>AJP67</xm:sqref>
            </x14:sparkline>
            <x14:sparkline>
              <xm:f>'2028 - 5311'!$AJP76:$AJP76</xm:f>
              <xm:sqref>AJP68</xm:sqref>
            </x14:sparkline>
            <x14:sparkline>
              <xm:f>'2028 - 5311'!$AJQ69:$AJQ69</xm:f>
              <xm:sqref>AJQ67</xm:sqref>
            </x14:sparkline>
            <x14:sparkline>
              <xm:f>'2028 - 5311'!$AJQ76:$AJQ76</xm:f>
              <xm:sqref>AJQ68</xm:sqref>
            </x14:sparkline>
            <x14:sparkline>
              <xm:f>'2028 - 5311'!$AJR69:$AJR69</xm:f>
              <xm:sqref>AJR67</xm:sqref>
            </x14:sparkline>
            <x14:sparkline>
              <xm:f>'2028 - 5311'!$AJR76:$AJR76</xm:f>
              <xm:sqref>AJR68</xm:sqref>
            </x14:sparkline>
            <x14:sparkline>
              <xm:f>'2028 - 5311'!$AJS69:$AJS69</xm:f>
              <xm:sqref>AJS67</xm:sqref>
            </x14:sparkline>
            <x14:sparkline>
              <xm:f>'2028 - 5311'!$AJS76:$AJS76</xm:f>
              <xm:sqref>AJS68</xm:sqref>
            </x14:sparkline>
            <x14:sparkline>
              <xm:f>'2028 - 5311'!$AJT69:$AJT69</xm:f>
              <xm:sqref>AJT67</xm:sqref>
            </x14:sparkline>
            <x14:sparkline>
              <xm:f>'2028 - 5311'!$AJT76:$AJT76</xm:f>
              <xm:sqref>AJT68</xm:sqref>
            </x14:sparkline>
            <x14:sparkline>
              <xm:f>'2028 - 5311'!$AJU69:$AJU69</xm:f>
              <xm:sqref>AJU67</xm:sqref>
            </x14:sparkline>
            <x14:sparkline>
              <xm:f>'2028 - 5311'!$AJU76:$AJU76</xm:f>
              <xm:sqref>AJU68</xm:sqref>
            </x14:sparkline>
            <x14:sparkline>
              <xm:f>'2028 - 5311'!$AJV69:$AJV69</xm:f>
              <xm:sqref>AJV67</xm:sqref>
            </x14:sparkline>
            <x14:sparkline>
              <xm:f>'2028 - 5311'!$AJV76:$AJV76</xm:f>
              <xm:sqref>AJV68</xm:sqref>
            </x14:sparkline>
            <x14:sparkline>
              <xm:f>'2028 - 5311'!$AJW69:$AJW69</xm:f>
              <xm:sqref>AJW67</xm:sqref>
            </x14:sparkline>
            <x14:sparkline>
              <xm:f>'2028 - 5311'!$AJW76:$AJW76</xm:f>
              <xm:sqref>AJW68</xm:sqref>
            </x14:sparkline>
            <x14:sparkline>
              <xm:f>'2028 - 5311'!$AJX69:$AJX69</xm:f>
              <xm:sqref>AJX67</xm:sqref>
            </x14:sparkline>
            <x14:sparkline>
              <xm:f>'2028 - 5311'!$AJX76:$AJX76</xm:f>
              <xm:sqref>AJX68</xm:sqref>
            </x14:sparkline>
            <x14:sparkline>
              <xm:f>'2028 - 5311'!$AJY69:$AJY69</xm:f>
              <xm:sqref>AJY67</xm:sqref>
            </x14:sparkline>
            <x14:sparkline>
              <xm:f>'2028 - 5311'!$AJY76:$AJY76</xm:f>
              <xm:sqref>AJY68</xm:sqref>
            </x14:sparkline>
            <x14:sparkline>
              <xm:f>'2028 - 5311'!$AJZ69:$AJZ69</xm:f>
              <xm:sqref>AJZ67</xm:sqref>
            </x14:sparkline>
            <x14:sparkline>
              <xm:f>'2028 - 5311'!$AJZ76:$AJZ76</xm:f>
              <xm:sqref>AJZ68</xm:sqref>
            </x14:sparkline>
            <x14:sparkline>
              <xm:f>'2028 - 5311'!$AKA69:$AKA69</xm:f>
              <xm:sqref>AKA67</xm:sqref>
            </x14:sparkline>
            <x14:sparkline>
              <xm:f>'2028 - 5311'!$AKA76:$AKA76</xm:f>
              <xm:sqref>AKA68</xm:sqref>
            </x14:sparkline>
            <x14:sparkline>
              <xm:f>'2028 - 5311'!$AKB69:$AKB69</xm:f>
              <xm:sqref>AKB67</xm:sqref>
            </x14:sparkline>
            <x14:sparkline>
              <xm:f>'2028 - 5311'!$AKB76:$AKB76</xm:f>
              <xm:sqref>AKB68</xm:sqref>
            </x14:sparkline>
            <x14:sparkline>
              <xm:f>'2028 - 5311'!$AKC69:$AKC69</xm:f>
              <xm:sqref>AKC67</xm:sqref>
            </x14:sparkline>
            <x14:sparkline>
              <xm:f>'2028 - 5311'!$AKC76:$AKC76</xm:f>
              <xm:sqref>AKC68</xm:sqref>
            </x14:sparkline>
            <x14:sparkline>
              <xm:f>'2028 - 5311'!$AKD69:$AKD69</xm:f>
              <xm:sqref>AKD67</xm:sqref>
            </x14:sparkline>
            <x14:sparkline>
              <xm:f>'2028 - 5311'!$AKD76:$AKD76</xm:f>
              <xm:sqref>AKD68</xm:sqref>
            </x14:sparkline>
            <x14:sparkline>
              <xm:f>'2028 - 5311'!$AKE69:$AKE69</xm:f>
              <xm:sqref>AKE67</xm:sqref>
            </x14:sparkline>
            <x14:sparkline>
              <xm:f>'2028 - 5311'!$AKE76:$AKE76</xm:f>
              <xm:sqref>AKE68</xm:sqref>
            </x14:sparkline>
            <x14:sparkline>
              <xm:f>'2028 - 5311'!$AKF69:$AKF69</xm:f>
              <xm:sqref>AKF67</xm:sqref>
            </x14:sparkline>
            <x14:sparkline>
              <xm:f>'2028 - 5311'!$AKF76:$AKF76</xm:f>
              <xm:sqref>AKF68</xm:sqref>
            </x14:sparkline>
            <x14:sparkline>
              <xm:f>'2028 - 5311'!$AKG69:$AKG69</xm:f>
              <xm:sqref>AKG67</xm:sqref>
            </x14:sparkline>
            <x14:sparkline>
              <xm:f>'2028 - 5311'!$AKG76:$AKG76</xm:f>
              <xm:sqref>AKG68</xm:sqref>
            </x14:sparkline>
            <x14:sparkline>
              <xm:f>'2028 - 5311'!$AKH69:$AKH69</xm:f>
              <xm:sqref>AKH67</xm:sqref>
            </x14:sparkline>
            <x14:sparkline>
              <xm:f>'2028 - 5311'!$AKH76:$AKH76</xm:f>
              <xm:sqref>AKH68</xm:sqref>
            </x14:sparkline>
            <x14:sparkline>
              <xm:f>'2028 - 5311'!$AKI69:$AKI69</xm:f>
              <xm:sqref>AKI67</xm:sqref>
            </x14:sparkline>
            <x14:sparkline>
              <xm:f>'2028 - 5311'!$AKI76:$AKI76</xm:f>
              <xm:sqref>AKI68</xm:sqref>
            </x14:sparkline>
            <x14:sparkline>
              <xm:f>'2028 - 5311'!$AKJ69:$AKJ69</xm:f>
              <xm:sqref>AKJ67</xm:sqref>
            </x14:sparkline>
            <x14:sparkline>
              <xm:f>'2028 - 5311'!$AKJ76:$AKJ76</xm:f>
              <xm:sqref>AKJ68</xm:sqref>
            </x14:sparkline>
            <x14:sparkline>
              <xm:f>'2028 - 5311'!$AKK69:$AKK69</xm:f>
              <xm:sqref>AKK67</xm:sqref>
            </x14:sparkline>
            <x14:sparkline>
              <xm:f>'2028 - 5311'!$AKK76:$AKK76</xm:f>
              <xm:sqref>AKK68</xm:sqref>
            </x14:sparkline>
            <x14:sparkline>
              <xm:f>'2028 - 5311'!$AKL69:$AKL69</xm:f>
              <xm:sqref>AKL67</xm:sqref>
            </x14:sparkline>
            <x14:sparkline>
              <xm:f>'2028 - 5311'!$AKL76:$AKL76</xm:f>
              <xm:sqref>AKL68</xm:sqref>
            </x14:sparkline>
            <x14:sparkline>
              <xm:f>'2028 - 5311'!$AKM69:$AKM69</xm:f>
              <xm:sqref>AKM67</xm:sqref>
            </x14:sparkline>
            <x14:sparkline>
              <xm:f>'2028 - 5311'!$AKM76:$AKM76</xm:f>
              <xm:sqref>AKM68</xm:sqref>
            </x14:sparkline>
            <x14:sparkline>
              <xm:f>'2028 - 5311'!$AKN69:$AKN69</xm:f>
              <xm:sqref>AKN67</xm:sqref>
            </x14:sparkline>
            <x14:sparkline>
              <xm:f>'2028 - 5311'!$AKN76:$AKN76</xm:f>
              <xm:sqref>AKN68</xm:sqref>
            </x14:sparkline>
            <x14:sparkline>
              <xm:f>'2028 - 5311'!$AKO69:$AKO69</xm:f>
              <xm:sqref>AKO67</xm:sqref>
            </x14:sparkline>
            <x14:sparkline>
              <xm:f>'2028 - 5311'!$AKO76:$AKO76</xm:f>
              <xm:sqref>AKO68</xm:sqref>
            </x14:sparkline>
            <x14:sparkline>
              <xm:f>'2028 - 5311'!$AKP69:$AKP69</xm:f>
              <xm:sqref>AKP67</xm:sqref>
            </x14:sparkline>
            <x14:sparkline>
              <xm:f>'2028 - 5311'!$AKP76:$AKP76</xm:f>
              <xm:sqref>AKP68</xm:sqref>
            </x14:sparkline>
            <x14:sparkline>
              <xm:f>'2028 - 5311'!$AKQ69:$AKQ69</xm:f>
              <xm:sqref>AKQ67</xm:sqref>
            </x14:sparkline>
            <x14:sparkline>
              <xm:f>'2028 - 5311'!$AKQ76:$AKQ76</xm:f>
              <xm:sqref>AKQ68</xm:sqref>
            </x14:sparkline>
            <x14:sparkline>
              <xm:f>'2028 - 5311'!$AKR69:$AKR69</xm:f>
              <xm:sqref>AKR67</xm:sqref>
            </x14:sparkline>
            <x14:sparkline>
              <xm:f>'2028 - 5311'!$AKR76:$AKR76</xm:f>
              <xm:sqref>AKR68</xm:sqref>
            </x14:sparkline>
            <x14:sparkline>
              <xm:f>'2028 - 5311'!$AKS69:$AKS69</xm:f>
              <xm:sqref>AKS67</xm:sqref>
            </x14:sparkline>
            <x14:sparkline>
              <xm:f>'2028 - 5311'!$AKS76:$AKS76</xm:f>
              <xm:sqref>AKS68</xm:sqref>
            </x14:sparkline>
            <x14:sparkline>
              <xm:f>'2028 - 5311'!$AKT69:$AKT69</xm:f>
              <xm:sqref>AKT67</xm:sqref>
            </x14:sparkline>
            <x14:sparkline>
              <xm:f>'2028 - 5311'!$AKT76:$AKT76</xm:f>
              <xm:sqref>AKT68</xm:sqref>
            </x14:sparkline>
            <x14:sparkline>
              <xm:f>'2028 - 5311'!$AKU69:$AKU69</xm:f>
              <xm:sqref>AKU67</xm:sqref>
            </x14:sparkline>
            <x14:sparkline>
              <xm:f>'2028 - 5311'!$AKU76:$AKU76</xm:f>
              <xm:sqref>AKU68</xm:sqref>
            </x14:sparkline>
            <x14:sparkline>
              <xm:f>'2028 - 5311'!$AKV69:$AKV69</xm:f>
              <xm:sqref>AKV67</xm:sqref>
            </x14:sparkline>
            <x14:sparkline>
              <xm:f>'2028 - 5311'!$AKV76:$AKV76</xm:f>
              <xm:sqref>AKV68</xm:sqref>
            </x14:sparkline>
            <x14:sparkline>
              <xm:f>'2028 - 5311'!$AKW69:$AKW69</xm:f>
              <xm:sqref>AKW67</xm:sqref>
            </x14:sparkline>
            <x14:sparkline>
              <xm:f>'2028 - 5311'!$AKW76:$AKW76</xm:f>
              <xm:sqref>AKW68</xm:sqref>
            </x14:sparkline>
            <x14:sparkline>
              <xm:f>'2028 - 5311'!$AKX69:$AKX69</xm:f>
              <xm:sqref>AKX67</xm:sqref>
            </x14:sparkline>
            <x14:sparkline>
              <xm:f>'2028 - 5311'!$AKX76:$AKX76</xm:f>
              <xm:sqref>AKX68</xm:sqref>
            </x14:sparkline>
            <x14:sparkline>
              <xm:f>'2028 - 5311'!$AKY69:$AKY69</xm:f>
              <xm:sqref>AKY67</xm:sqref>
            </x14:sparkline>
            <x14:sparkline>
              <xm:f>'2028 - 5311'!$AKY76:$AKY76</xm:f>
              <xm:sqref>AKY68</xm:sqref>
            </x14:sparkline>
            <x14:sparkline>
              <xm:f>'2028 - 5311'!$AKZ69:$AKZ69</xm:f>
              <xm:sqref>AKZ67</xm:sqref>
            </x14:sparkline>
            <x14:sparkline>
              <xm:f>'2028 - 5311'!$AKZ76:$AKZ76</xm:f>
              <xm:sqref>AKZ68</xm:sqref>
            </x14:sparkline>
            <x14:sparkline>
              <xm:f>'2028 - 5311'!$ALA69:$ALA69</xm:f>
              <xm:sqref>ALA67</xm:sqref>
            </x14:sparkline>
            <x14:sparkline>
              <xm:f>'2028 - 5311'!$ALA76:$ALA76</xm:f>
              <xm:sqref>ALA68</xm:sqref>
            </x14:sparkline>
            <x14:sparkline>
              <xm:f>'2028 - 5311'!$ALB69:$ALB69</xm:f>
              <xm:sqref>ALB67</xm:sqref>
            </x14:sparkline>
            <x14:sparkline>
              <xm:f>'2028 - 5311'!$ALB76:$ALB76</xm:f>
              <xm:sqref>ALB68</xm:sqref>
            </x14:sparkline>
            <x14:sparkline>
              <xm:f>'2028 - 5311'!$ALC69:$ALC69</xm:f>
              <xm:sqref>ALC67</xm:sqref>
            </x14:sparkline>
            <x14:sparkline>
              <xm:f>'2028 - 5311'!$ALC76:$ALC76</xm:f>
              <xm:sqref>ALC68</xm:sqref>
            </x14:sparkline>
            <x14:sparkline>
              <xm:f>'2028 - 5311'!$ALD69:$ALD69</xm:f>
              <xm:sqref>ALD67</xm:sqref>
            </x14:sparkline>
            <x14:sparkline>
              <xm:f>'2028 - 5311'!$ALD76:$ALD76</xm:f>
              <xm:sqref>ALD68</xm:sqref>
            </x14:sparkline>
            <x14:sparkline>
              <xm:f>'2028 - 5311'!$ALE69:$ALE69</xm:f>
              <xm:sqref>ALE67</xm:sqref>
            </x14:sparkline>
            <x14:sparkline>
              <xm:f>'2028 - 5311'!$ALE76:$ALE76</xm:f>
              <xm:sqref>ALE68</xm:sqref>
            </x14:sparkline>
            <x14:sparkline>
              <xm:f>'2028 - 5311'!$ALF69:$ALF69</xm:f>
              <xm:sqref>ALF67</xm:sqref>
            </x14:sparkline>
            <x14:sparkline>
              <xm:f>'2028 - 5311'!$ALF76:$ALF76</xm:f>
              <xm:sqref>ALF68</xm:sqref>
            </x14:sparkline>
            <x14:sparkline>
              <xm:f>'2028 - 5311'!$ALG69:$ALG69</xm:f>
              <xm:sqref>ALG67</xm:sqref>
            </x14:sparkline>
            <x14:sparkline>
              <xm:f>'2028 - 5311'!$ALG76:$ALG76</xm:f>
              <xm:sqref>ALG68</xm:sqref>
            </x14:sparkline>
            <x14:sparkline>
              <xm:f>'2028 - 5311'!$ALH69:$ALH69</xm:f>
              <xm:sqref>ALH67</xm:sqref>
            </x14:sparkline>
            <x14:sparkline>
              <xm:f>'2028 - 5311'!$ALH76:$ALH76</xm:f>
              <xm:sqref>ALH68</xm:sqref>
            </x14:sparkline>
            <x14:sparkline>
              <xm:f>'2028 - 5311'!$ALI69:$ALI69</xm:f>
              <xm:sqref>ALI67</xm:sqref>
            </x14:sparkline>
            <x14:sparkline>
              <xm:f>'2028 - 5311'!$ALI76:$ALI76</xm:f>
              <xm:sqref>ALI68</xm:sqref>
            </x14:sparkline>
            <x14:sparkline>
              <xm:f>'2028 - 5311'!$ALJ69:$ALJ69</xm:f>
              <xm:sqref>ALJ67</xm:sqref>
            </x14:sparkline>
            <x14:sparkline>
              <xm:f>'2028 - 5311'!$ALJ76:$ALJ76</xm:f>
              <xm:sqref>ALJ68</xm:sqref>
            </x14:sparkline>
            <x14:sparkline>
              <xm:f>'2028 - 5311'!$ALK69:$ALK69</xm:f>
              <xm:sqref>ALK67</xm:sqref>
            </x14:sparkline>
            <x14:sparkline>
              <xm:f>'2028 - 5311'!$ALK76:$ALK76</xm:f>
              <xm:sqref>ALK68</xm:sqref>
            </x14:sparkline>
            <x14:sparkline>
              <xm:f>'2028 - 5311'!$ALL69:$ALL69</xm:f>
              <xm:sqref>ALL67</xm:sqref>
            </x14:sparkline>
            <x14:sparkline>
              <xm:f>'2028 - 5311'!$ALL76:$ALL76</xm:f>
              <xm:sqref>ALL68</xm:sqref>
            </x14:sparkline>
            <x14:sparkline>
              <xm:f>'2028 - 5311'!$ALM69:$ALM69</xm:f>
              <xm:sqref>ALM67</xm:sqref>
            </x14:sparkline>
            <x14:sparkline>
              <xm:f>'2028 - 5311'!$ALM76:$ALM76</xm:f>
              <xm:sqref>ALM68</xm:sqref>
            </x14:sparkline>
            <x14:sparkline>
              <xm:f>'2028 - 5311'!$ALN69:$ALN69</xm:f>
              <xm:sqref>ALN67</xm:sqref>
            </x14:sparkline>
            <x14:sparkline>
              <xm:f>'2028 - 5311'!$ALN76:$ALN76</xm:f>
              <xm:sqref>ALN68</xm:sqref>
            </x14:sparkline>
            <x14:sparkline>
              <xm:f>'2028 - 5311'!$ALO69:$ALO69</xm:f>
              <xm:sqref>ALO67</xm:sqref>
            </x14:sparkline>
            <x14:sparkline>
              <xm:f>'2028 - 5311'!$ALO76:$ALO76</xm:f>
              <xm:sqref>ALO68</xm:sqref>
            </x14:sparkline>
            <x14:sparkline>
              <xm:f>'2028 - 5311'!$ALP69:$ALP69</xm:f>
              <xm:sqref>ALP67</xm:sqref>
            </x14:sparkline>
            <x14:sparkline>
              <xm:f>'2028 - 5311'!$ALP76:$ALP76</xm:f>
              <xm:sqref>ALP68</xm:sqref>
            </x14:sparkline>
            <x14:sparkline>
              <xm:f>'2028 - 5311'!$ALQ69:$ALQ69</xm:f>
              <xm:sqref>ALQ67</xm:sqref>
            </x14:sparkline>
            <x14:sparkline>
              <xm:f>'2028 - 5311'!$ALQ76:$ALQ76</xm:f>
              <xm:sqref>ALQ68</xm:sqref>
            </x14:sparkline>
            <x14:sparkline>
              <xm:f>'2028 - 5311'!$ALR69:$ALR69</xm:f>
              <xm:sqref>ALR67</xm:sqref>
            </x14:sparkline>
            <x14:sparkline>
              <xm:f>'2028 - 5311'!$ALR76:$ALR76</xm:f>
              <xm:sqref>ALR68</xm:sqref>
            </x14:sparkline>
            <x14:sparkline>
              <xm:f>'2028 - 5311'!$ALS69:$ALS69</xm:f>
              <xm:sqref>ALS67</xm:sqref>
            </x14:sparkline>
            <x14:sparkline>
              <xm:f>'2028 - 5311'!$ALS76:$ALS76</xm:f>
              <xm:sqref>ALS68</xm:sqref>
            </x14:sparkline>
            <x14:sparkline>
              <xm:f>'2028 - 5311'!$ALT69:$ALT69</xm:f>
              <xm:sqref>ALT67</xm:sqref>
            </x14:sparkline>
            <x14:sparkline>
              <xm:f>'2028 - 5311'!$ALT76:$ALT76</xm:f>
              <xm:sqref>ALT68</xm:sqref>
            </x14:sparkline>
            <x14:sparkline>
              <xm:f>'2028 - 5311'!$ALU69:$ALU69</xm:f>
              <xm:sqref>ALU67</xm:sqref>
            </x14:sparkline>
            <x14:sparkline>
              <xm:f>'2028 - 5311'!$ALU76:$ALU76</xm:f>
              <xm:sqref>ALU68</xm:sqref>
            </x14:sparkline>
            <x14:sparkline>
              <xm:f>'2028 - 5311'!$ALV69:$ALV69</xm:f>
              <xm:sqref>ALV67</xm:sqref>
            </x14:sparkline>
            <x14:sparkline>
              <xm:f>'2028 - 5311'!$ALV76:$ALV76</xm:f>
              <xm:sqref>ALV68</xm:sqref>
            </x14:sparkline>
            <x14:sparkline>
              <xm:f>'2028 - 5311'!$ALW69:$ALW69</xm:f>
              <xm:sqref>ALW67</xm:sqref>
            </x14:sparkline>
            <x14:sparkline>
              <xm:f>'2028 - 5311'!$ALW76:$ALW76</xm:f>
              <xm:sqref>ALW68</xm:sqref>
            </x14:sparkline>
            <x14:sparkline>
              <xm:f>'2028 - 5311'!$ALX69:$ALX69</xm:f>
              <xm:sqref>ALX67</xm:sqref>
            </x14:sparkline>
            <x14:sparkline>
              <xm:f>'2028 - 5311'!$ALX76:$ALX76</xm:f>
              <xm:sqref>ALX68</xm:sqref>
            </x14:sparkline>
            <x14:sparkline>
              <xm:f>'2028 - 5311'!$ALY69:$ALY69</xm:f>
              <xm:sqref>ALY67</xm:sqref>
            </x14:sparkline>
            <x14:sparkline>
              <xm:f>'2028 - 5311'!$ALY76:$ALY76</xm:f>
              <xm:sqref>ALY68</xm:sqref>
            </x14:sparkline>
            <x14:sparkline>
              <xm:f>'2028 - 5311'!$ALZ69:$ALZ69</xm:f>
              <xm:sqref>ALZ67</xm:sqref>
            </x14:sparkline>
            <x14:sparkline>
              <xm:f>'2028 - 5311'!$ALZ76:$ALZ76</xm:f>
              <xm:sqref>ALZ68</xm:sqref>
            </x14:sparkline>
            <x14:sparkline>
              <xm:f>'2028 - 5311'!$AMA69:$AMA69</xm:f>
              <xm:sqref>AMA67</xm:sqref>
            </x14:sparkline>
            <x14:sparkline>
              <xm:f>'2028 - 5311'!$AMA76:$AMA76</xm:f>
              <xm:sqref>AMA68</xm:sqref>
            </x14:sparkline>
            <x14:sparkline>
              <xm:f>'2028 - 5311'!$AMB69:$AMB69</xm:f>
              <xm:sqref>AMB67</xm:sqref>
            </x14:sparkline>
            <x14:sparkline>
              <xm:f>'2028 - 5311'!$AMB76:$AMB76</xm:f>
              <xm:sqref>AMB68</xm:sqref>
            </x14:sparkline>
            <x14:sparkline>
              <xm:f>'2028 - 5311'!$AMC69:$AMC69</xm:f>
              <xm:sqref>AMC67</xm:sqref>
            </x14:sparkline>
            <x14:sparkline>
              <xm:f>'2028 - 5311'!$AMC76:$AMC76</xm:f>
              <xm:sqref>AMC68</xm:sqref>
            </x14:sparkline>
            <x14:sparkline>
              <xm:f>'2028 - 5311'!$AMD69:$AMD69</xm:f>
              <xm:sqref>AMD67</xm:sqref>
            </x14:sparkline>
            <x14:sparkline>
              <xm:f>'2028 - 5311'!$AMD76:$AMD76</xm:f>
              <xm:sqref>AMD68</xm:sqref>
            </x14:sparkline>
            <x14:sparkline>
              <xm:f>'2028 - 5311'!$AME69:$AME69</xm:f>
              <xm:sqref>AME67</xm:sqref>
            </x14:sparkline>
            <x14:sparkline>
              <xm:f>'2028 - 5311'!$AME76:$AME76</xm:f>
              <xm:sqref>AME68</xm:sqref>
            </x14:sparkline>
            <x14:sparkline>
              <xm:f>'2028 - 5311'!$AMF69:$AMF69</xm:f>
              <xm:sqref>AMF67</xm:sqref>
            </x14:sparkline>
            <x14:sparkline>
              <xm:f>'2028 - 5311'!$AMF76:$AMF76</xm:f>
              <xm:sqref>AMF68</xm:sqref>
            </x14:sparkline>
            <x14:sparkline>
              <xm:f>'2028 - 5311'!$AMG69:$AMG69</xm:f>
              <xm:sqref>AMG67</xm:sqref>
            </x14:sparkline>
            <x14:sparkline>
              <xm:f>'2028 - 5311'!$AMG76:$AMG76</xm:f>
              <xm:sqref>AMG68</xm:sqref>
            </x14:sparkline>
            <x14:sparkline>
              <xm:f>'2028 - 5311'!$AMH69:$AMH69</xm:f>
              <xm:sqref>AMH67</xm:sqref>
            </x14:sparkline>
            <x14:sparkline>
              <xm:f>'2028 - 5311'!$AMH76:$AMH76</xm:f>
              <xm:sqref>AMH68</xm:sqref>
            </x14:sparkline>
            <x14:sparkline>
              <xm:f>'2028 - 5311'!$AMI69:$AMI69</xm:f>
              <xm:sqref>AMI67</xm:sqref>
            </x14:sparkline>
            <x14:sparkline>
              <xm:f>'2028 - 5311'!$AMI76:$AMI76</xm:f>
              <xm:sqref>AMI68</xm:sqref>
            </x14:sparkline>
            <x14:sparkline>
              <xm:f>'2028 - 5311'!$AMJ69:$AMJ69</xm:f>
              <xm:sqref>AMJ67</xm:sqref>
            </x14:sparkline>
            <x14:sparkline>
              <xm:f>'2028 - 5311'!$AMJ76:$AMJ76</xm:f>
              <xm:sqref>AMJ68</xm:sqref>
            </x14:sparkline>
            <x14:sparkline>
              <xm:f>'2028 - 5311'!$AMK69:$AMK69</xm:f>
              <xm:sqref>AMK67</xm:sqref>
            </x14:sparkline>
            <x14:sparkline>
              <xm:f>'2028 - 5311'!$AMK76:$AMK76</xm:f>
              <xm:sqref>AMK68</xm:sqref>
            </x14:sparkline>
            <x14:sparkline>
              <xm:f>'2028 - 5311'!$AML69:$AML69</xm:f>
              <xm:sqref>AML67</xm:sqref>
            </x14:sparkline>
            <x14:sparkline>
              <xm:f>'2028 - 5311'!$AML76:$AML76</xm:f>
              <xm:sqref>AML68</xm:sqref>
            </x14:sparkline>
            <x14:sparkline>
              <xm:f>'2028 - 5311'!$AMM69:$AMM69</xm:f>
              <xm:sqref>AMM67</xm:sqref>
            </x14:sparkline>
            <x14:sparkline>
              <xm:f>'2028 - 5311'!$AMM76:$AMM76</xm:f>
              <xm:sqref>AMM68</xm:sqref>
            </x14:sparkline>
            <x14:sparkline>
              <xm:f>'2028 - 5311'!$AMN69:$AMN69</xm:f>
              <xm:sqref>AMN67</xm:sqref>
            </x14:sparkline>
            <x14:sparkline>
              <xm:f>'2028 - 5311'!$AMN76:$AMN76</xm:f>
              <xm:sqref>AMN68</xm:sqref>
            </x14:sparkline>
            <x14:sparkline>
              <xm:f>'2028 - 5311'!$AMO69:$AMO69</xm:f>
              <xm:sqref>AMO67</xm:sqref>
            </x14:sparkline>
            <x14:sparkline>
              <xm:f>'2028 - 5311'!$AMO76:$AMO76</xm:f>
              <xm:sqref>AMO68</xm:sqref>
            </x14:sparkline>
            <x14:sparkline>
              <xm:f>'2028 - 5311'!$AMP69:$AMP69</xm:f>
              <xm:sqref>AMP67</xm:sqref>
            </x14:sparkline>
            <x14:sparkline>
              <xm:f>'2028 - 5311'!$AMP76:$AMP76</xm:f>
              <xm:sqref>AMP68</xm:sqref>
            </x14:sparkline>
            <x14:sparkline>
              <xm:f>'2028 - 5311'!$AMQ69:$AMQ69</xm:f>
              <xm:sqref>AMQ67</xm:sqref>
            </x14:sparkline>
            <x14:sparkline>
              <xm:f>'2028 - 5311'!$AMQ76:$AMQ76</xm:f>
              <xm:sqref>AMQ68</xm:sqref>
            </x14:sparkline>
            <x14:sparkline>
              <xm:f>'2028 - 5311'!$AMR69:$AMR69</xm:f>
              <xm:sqref>AMR67</xm:sqref>
            </x14:sparkline>
            <x14:sparkline>
              <xm:f>'2028 - 5311'!$AMR76:$AMR76</xm:f>
              <xm:sqref>AMR68</xm:sqref>
            </x14:sparkline>
            <x14:sparkline>
              <xm:f>'2028 - 5311'!$AMS69:$AMS69</xm:f>
              <xm:sqref>AMS67</xm:sqref>
            </x14:sparkline>
            <x14:sparkline>
              <xm:f>'2028 - 5311'!$AMS76:$AMS76</xm:f>
              <xm:sqref>AMS68</xm:sqref>
            </x14:sparkline>
            <x14:sparkline>
              <xm:f>'2028 - 5311'!$AMT69:$AMT69</xm:f>
              <xm:sqref>AMT67</xm:sqref>
            </x14:sparkline>
            <x14:sparkline>
              <xm:f>'2028 - 5311'!$AMT76:$AMT76</xm:f>
              <xm:sqref>AMT68</xm:sqref>
            </x14:sparkline>
            <x14:sparkline>
              <xm:f>'2028 - 5311'!$AMU69:$AMU69</xm:f>
              <xm:sqref>AMU67</xm:sqref>
            </x14:sparkline>
            <x14:sparkline>
              <xm:f>'2028 - 5311'!$AMU76:$AMU76</xm:f>
              <xm:sqref>AMU68</xm:sqref>
            </x14:sparkline>
            <x14:sparkline>
              <xm:f>'2028 - 5311'!$AMV69:$AMV69</xm:f>
              <xm:sqref>AMV67</xm:sqref>
            </x14:sparkline>
            <x14:sparkline>
              <xm:f>'2028 - 5311'!$AMV76:$AMV76</xm:f>
              <xm:sqref>AMV68</xm:sqref>
            </x14:sparkline>
            <x14:sparkline>
              <xm:f>'2028 - 5311'!$AMW69:$AMW69</xm:f>
              <xm:sqref>AMW67</xm:sqref>
            </x14:sparkline>
            <x14:sparkline>
              <xm:f>'2028 - 5311'!$AMW76:$AMW76</xm:f>
              <xm:sqref>AMW68</xm:sqref>
            </x14:sparkline>
            <x14:sparkline>
              <xm:f>'2028 - 5311'!$AMX69:$AMX69</xm:f>
              <xm:sqref>AMX67</xm:sqref>
            </x14:sparkline>
            <x14:sparkline>
              <xm:f>'2028 - 5311'!$AMX76:$AMX76</xm:f>
              <xm:sqref>AMX68</xm:sqref>
            </x14:sparkline>
            <x14:sparkline>
              <xm:f>'2028 - 5311'!$AMY69:$AMY69</xm:f>
              <xm:sqref>AMY67</xm:sqref>
            </x14:sparkline>
            <x14:sparkline>
              <xm:f>'2028 - 5311'!$AMY76:$AMY76</xm:f>
              <xm:sqref>AMY68</xm:sqref>
            </x14:sparkline>
            <x14:sparkline>
              <xm:f>'2028 - 5311'!$AMZ69:$AMZ69</xm:f>
              <xm:sqref>AMZ67</xm:sqref>
            </x14:sparkline>
            <x14:sparkline>
              <xm:f>'2028 - 5311'!$AMZ76:$AMZ76</xm:f>
              <xm:sqref>AMZ68</xm:sqref>
            </x14:sparkline>
            <x14:sparkline>
              <xm:f>'2028 - 5311'!$ANA69:$ANA69</xm:f>
              <xm:sqref>ANA67</xm:sqref>
            </x14:sparkline>
            <x14:sparkline>
              <xm:f>'2028 - 5311'!$ANA76:$ANA76</xm:f>
              <xm:sqref>ANA68</xm:sqref>
            </x14:sparkline>
            <x14:sparkline>
              <xm:f>'2028 - 5311'!$ANB69:$ANB69</xm:f>
              <xm:sqref>ANB67</xm:sqref>
            </x14:sparkline>
            <x14:sparkline>
              <xm:f>'2028 - 5311'!$ANB76:$ANB76</xm:f>
              <xm:sqref>ANB68</xm:sqref>
            </x14:sparkline>
            <x14:sparkline>
              <xm:f>'2028 - 5311'!$ANC69:$ANC69</xm:f>
              <xm:sqref>ANC67</xm:sqref>
            </x14:sparkline>
            <x14:sparkline>
              <xm:f>'2028 - 5311'!$ANC76:$ANC76</xm:f>
              <xm:sqref>ANC68</xm:sqref>
            </x14:sparkline>
            <x14:sparkline>
              <xm:f>'2028 - 5311'!$AND69:$AND69</xm:f>
              <xm:sqref>AND67</xm:sqref>
            </x14:sparkline>
            <x14:sparkline>
              <xm:f>'2028 - 5311'!$AND76:$AND76</xm:f>
              <xm:sqref>AND68</xm:sqref>
            </x14:sparkline>
            <x14:sparkline>
              <xm:f>'2028 - 5311'!$ANE69:$ANE69</xm:f>
              <xm:sqref>ANE67</xm:sqref>
            </x14:sparkline>
            <x14:sparkline>
              <xm:f>'2028 - 5311'!$ANE76:$ANE76</xm:f>
              <xm:sqref>ANE68</xm:sqref>
            </x14:sparkline>
            <x14:sparkline>
              <xm:f>'2028 - 5311'!$ANF69:$ANF69</xm:f>
              <xm:sqref>ANF67</xm:sqref>
            </x14:sparkline>
            <x14:sparkline>
              <xm:f>'2028 - 5311'!$ANF76:$ANF76</xm:f>
              <xm:sqref>ANF68</xm:sqref>
            </x14:sparkline>
            <x14:sparkline>
              <xm:f>'2028 - 5311'!$ANG69:$ANG69</xm:f>
              <xm:sqref>ANG67</xm:sqref>
            </x14:sparkline>
            <x14:sparkline>
              <xm:f>'2028 - 5311'!$ANG76:$ANG76</xm:f>
              <xm:sqref>ANG68</xm:sqref>
            </x14:sparkline>
            <x14:sparkline>
              <xm:f>'2028 - 5311'!$ANH69:$ANH69</xm:f>
              <xm:sqref>ANH67</xm:sqref>
            </x14:sparkline>
            <x14:sparkline>
              <xm:f>'2028 - 5311'!$ANH76:$ANH76</xm:f>
              <xm:sqref>ANH68</xm:sqref>
            </x14:sparkline>
            <x14:sparkline>
              <xm:f>'2028 - 5311'!$ANI69:$ANI69</xm:f>
              <xm:sqref>ANI67</xm:sqref>
            </x14:sparkline>
            <x14:sparkline>
              <xm:f>'2028 - 5311'!$ANI76:$ANI76</xm:f>
              <xm:sqref>ANI68</xm:sqref>
            </x14:sparkline>
            <x14:sparkline>
              <xm:f>'2028 - 5311'!$ANJ69:$ANJ69</xm:f>
              <xm:sqref>ANJ67</xm:sqref>
            </x14:sparkline>
            <x14:sparkline>
              <xm:f>'2028 - 5311'!$ANJ76:$ANJ76</xm:f>
              <xm:sqref>ANJ68</xm:sqref>
            </x14:sparkline>
            <x14:sparkline>
              <xm:f>'2028 - 5311'!$ANK69:$ANK69</xm:f>
              <xm:sqref>ANK67</xm:sqref>
            </x14:sparkline>
            <x14:sparkline>
              <xm:f>'2028 - 5311'!$ANK76:$ANK76</xm:f>
              <xm:sqref>ANK68</xm:sqref>
            </x14:sparkline>
            <x14:sparkline>
              <xm:f>'2028 - 5311'!$ANL69:$ANL69</xm:f>
              <xm:sqref>ANL67</xm:sqref>
            </x14:sparkline>
            <x14:sparkline>
              <xm:f>'2028 - 5311'!$ANL76:$ANL76</xm:f>
              <xm:sqref>ANL68</xm:sqref>
            </x14:sparkline>
            <x14:sparkline>
              <xm:f>'2028 - 5311'!$ANM69:$ANM69</xm:f>
              <xm:sqref>ANM67</xm:sqref>
            </x14:sparkline>
            <x14:sparkline>
              <xm:f>'2028 - 5311'!$ANM76:$ANM76</xm:f>
              <xm:sqref>ANM68</xm:sqref>
            </x14:sparkline>
            <x14:sparkline>
              <xm:f>'2028 - 5311'!$ANN69:$ANN69</xm:f>
              <xm:sqref>ANN67</xm:sqref>
            </x14:sparkline>
            <x14:sparkline>
              <xm:f>'2028 - 5311'!$ANN76:$ANN76</xm:f>
              <xm:sqref>ANN68</xm:sqref>
            </x14:sparkline>
            <x14:sparkline>
              <xm:f>'2028 - 5311'!$ANO69:$ANO69</xm:f>
              <xm:sqref>ANO67</xm:sqref>
            </x14:sparkline>
            <x14:sparkline>
              <xm:f>'2028 - 5311'!$ANO76:$ANO76</xm:f>
              <xm:sqref>ANO68</xm:sqref>
            </x14:sparkline>
            <x14:sparkline>
              <xm:f>'2028 - 5311'!$ANP69:$ANP69</xm:f>
              <xm:sqref>ANP67</xm:sqref>
            </x14:sparkline>
            <x14:sparkline>
              <xm:f>'2028 - 5311'!$ANP76:$ANP76</xm:f>
              <xm:sqref>ANP68</xm:sqref>
            </x14:sparkline>
            <x14:sparkline>
              <xm:f>'2028 - 5311'!$ANQ69:$ANQ69</xm:f>
              <xm:sqref>ANQ67</xm:sqref>
            </x14:sparkline>
            <x14:sparkline>
              <xm:f>'2028 - 5311'!$ANQ76:$ANQ76</xm:f>
              <xm:sqref>ANQ68</xm:sqref>
            </x14:sparkline>
            <x14:sparkline>
              <xm:f>'2028 - 5311'!$ANR69:$ANR69</xm:f>
              <xm:sqref>ANR67</xm:sqref>
            </x14:sparkline>
            <x14:sparkline>
              <xm:f>'2028 - 5311'!$ANR76:$ANR76</xm:f>
              <xm:sqref>ANR68</xm:sqref>
            </x14:sparkline>
            <x14:sparkline>
              <xm:f>'2028 - 5311'!$ANS69:$ANS69</xm:f>
              <xm:sqref>ANS67</xm:sqref>
            </x14:sparkline>
            <x14:sparkline>
              <xm:f>'2028 - 5311'!$ANS76:$ANS76</xm:f>
              <xm:sqref>ANS68</xm:sqref>
            </x14:sparkline>
            <x14:sparkline>
              <xm:f>'2028 - 5311'!$ANT69:$ANT69</xm:f>
              <xm:sqref>ANT67</xm:sqref>
            </x14:sparkline>
            <x14:sparkline>
              <xm:f>'2028 - 5311'!$ANT76:$ANT76</xm:f>
              <xm:sqref>ANT68</xm:sqref>
            </x14:sparkline>
            <x14:sparkline>
              <xm:f>'2028 - 5311'!$ANU69:$ANU69</xm:f>
              <xm:sqref>ANU67</xm:sqref>
            </x14:sparkline>
            <x14:sparkline>
              <xm:f>'2028 - 5311'!$ANU76:$ANU76</xm:f>
              <xm:sqref>ANU68</xm:sqref>
            </x14:sparkline>
            <x14:sparkline>
              <xm:f>'2028 - 5311'!$ANV69:$ANV69</xm:f>
              <xm:sqref>ANV67</xm:sqref>
            </x14:sparkline>
            <x14:sparkline>
              <xm:f>'2028 - 5311'!$ANV76:$ANV76</xm:f>
              <xm:sqref>ANV68</xm:sqref>
            </x14:sparkline>
            <x14:sparkline>
              <xm:f>'2028 - 5311'!$ANW69:$ANW69</xm:f>
              <xm:sqref>ANW67</xm:sqref>
            </x14:sparkline>
            <x14:sparkline>
              <xm:f>'2028 - 5311'!$ANW76:$ANW76</xm:f>
              <xm:sqref>ANW68</xm:sqref>
            </x14:sparkline>
            <x14:sparkline>
              <xm:f>'2028 - 5311'!$ANX69:$ANX69</xm:f>
              <xm:sqref>ANX67</xm:sqref>
            </x14:sparkline>
            <x14:sparkline>
              <xm:f>'2028 - 5311'!$ANX76:$ANX76</xm:f>
              <xm:sqref>ANX68</xm:sqref>
            </x14:sparkline>
            <x14:sparkline>
              <xm:f>'2028 - 5311'!$ANY69:$ANY69</xm:f>
              <xm:sqref>ANY67</xm:sqref>
            </x14:sparkline>
            <x14:sparkline>
              <xm:f>'2028 - 5311'!$ANY76:$ANY76</xm:f>
              <xm:sqref>ANY68</xm:sqref>
            </x14:sparkline>
            <x14:sparkline>
              <xm:f>'2028 - 5311'!$ANZ69:$ANZ69</xm:f>
              <xm:sqref>ANZ67</xm:sqref>
            </x14:sparkline>
            <x14:sparkline>
              <xm:f>'2028 - 5311'!$ANZ76:$ANZ76</xm:f>
              <xm:sqref>ANZ68</xm:sqref>
            </x14:sparkline>
            <x14:sparkline>
              <xm:f>'2028 - 5311'!$AOA69:$AOA69</xm:f>
              <xm:sqref>AOA67</xm:sqref>
            </x14:sparkline>
            <x14:sparkline>
              <xm:f>'2028 - 5311'!$AOA76:$AOA76</xm:f>
              <xm:sqref>AOA68</xm:sqref>
            </x14:sparkline>
            <x14:sparkline>
              <xm:f>'2028 - 5311'!$AOB69:$AOB69</xm:f>
              <xm:sqref>AOB67</xm:sqref>
            </x14:sparkline>
            <x14:sparkline>
              <xm:f>'2028 - 5311'!$AOB76:$AOB76</xm:f>
              <xm:sqref>AOB68</xm:sqref>
            </x14:sparkline>
            <x14:sparkline>
              <xm:f>'2028 - 5311'!$AOC69:$AOC69</xm:f>
              <xm:sqref>AOC67</xm:sqref>
            </x14:sparkline>
            <x14:sparkline>
              <xm:f>'2028 - 5311'!$AOC76:$AOC76</xm:f>
              <xm:sqref>AOC68</xm:sqref>
            </x14:sparkline>
            <x14:sparkline>
              <xm:f>'2028 - 5311'!$AOD69:$AOD69</xm:f>
              <xm:sqref>AOD67</xm:sqref>
            </x14:sparkline>
            <x14:sparkline>
              <xm:f>'2028 - 5311'!$AOD76:$AOD76</xm:f>
              <xm:sqref>AOD68</xm:sqref>
            </x14:sparkline>
            <x14:sparkline>
              <xm:f>'2028 - 5311'!$AOE69:$AOE69</xm:f>
              <xm:sqref>AOE67</xm:sqref>
            </x14:sparkline>
            <x14:sparkline>
              <xm:f>'2028 - 5311'!$AOE76:$AOE76</xm:f>
              <xm:sqref>AOE68</xm:sqref>
            </x14:sparkline>
            <x14:sparkline>
              <xm:f>'2028 - 5311'!$AOF69:$AOF69</xm:f>
              <xm:sqref>AOF67</xm:sqref>
            </x14:sparkline>
            <x14:sparkline>
              <xm:f>'2028 - 5311'!$AOF76:$AOF76</xm:f>
              <xm:sqref>AOF68</xm:sqref>
            </x14:sparkline>
            <x14:sparkline>
              <xm:f>'2028 - 5311'!$AOG69:$AOG69</xm:f>
              <xm:sqref>AOG67</xm:sqref>
            </x14:sparkline>
            <x14:sparkline>
              <xm:f>'2028 - 5311'!$AOG76:$AOG76</xm:f>
              <xm:sqref>AOG68</xm:sqref>
            </x14:sparkline>
            <x14:sparkline>
              <xm:f>'2028 - 5311'!$AOH69:$AOH69</xm:f>
              <xm:sqref>AOH67</xm:sqref>
            </x14:sparkline>
            <x14:sparkline>
              <xm:f>'2028 - 5311'!$AOH76:$AOH76</xm:f>
              <xm:sqref>AOH68</xm:sqref>
            </x14:sparkline>
            <x14:sparkline>
              <xm:f>'2028 - 5311'!$AOI69:$AOI69</xm:f>
              <xm:sqref>AOI67</xm:sqref>
            </x14:sparkline>
            <x14:sparkline>
              <xm:f>'2028 - 5311'!$AOI76:$AOI76</xm:f>
              <xm:sqref>AOI68</xm:sqref>
            </x14:sparkline>
            <x14:sparkline>
              <xm:f>'2028 - 5311'!$AOJ69:$AOJ69</xm:f>
              <xm:sqref>AOJ67</xm:sqref>
            </x14:sparkline>
            <x14:sparkline>
              <xm:f>'2028 - 5311'!$AOJ76:$AOJ76</xm:f>
              <xm:sqref>AOJ68</xm:sqref>
            </x14:sparkline>
            <x14:sparkline>
              <xm:f>'2028 - 5311'!$AOK69:$AOK69</xm:f>
              <xm:sqref>AOK67</xm:sqref>
            </x14:sparkline>
            <x14:sparkline>
              <xm:f>'2028 - 5311'!$AOK76:$AOK76</xm:f>
              <xm:sqref>AOK68</xm:sqref>
            </x14:sparkline>
            <x14:sparkline>
              <xm:f>'2028 - 5311'!$AOL69:$AOL69</xm:f>
              <xm:sqref>AOL67</xm:sqref>
            </x14:sparkline>
            <x14:sparkline>
              <xm:f>'2028 - 5311'!$AOL76:$AOL76</xm:f>
              <xm:sqref>AOL68</xm:sqref>
            </x14:sparkline>
            <x14:sparkline>
              <xm:f>'2028 - 5311'!$AOM69:$AOM69</xm:f>
              <xm:sqref>AOM67</xm:sqref>
            </x14:sparkline>
            <x14:sparkline>
              <xm:f>'2028 - 5311'!$AOM76:$AOM76</xm:f>
              <xm:sqref>AOM68</xm:sqref>
            </x14:sparkline>
            <x14:sparkline>
              <xm:f>'2028 - 5311'!$AON69:$AON69</xm:f>
              <xm:sqref>AON67</xm:sqref>
            </x14:sparkline>
            <x14:sparkline>
              <xm:f>'2028 - 5311'!$AON76:$AON76</xm:f>
              <xm:sqref>AON68</xm:sqref>
            </x14:sparkline>
            <x14:sparkline>
              <xm:f>'2028 - 5311'!$AOO69:$AOO69</xm:f>
              <xm:sqref>AOO67</xm:sqref>
            </x14:sparkline>
            <x14:sparkline>
              <xm:f>'2028 - 5311'!$AOO76:$AOO76</xm:f>
              <xm:sqref>AOO68</xm:sqref>
            </x14:sparkline>
            <x14:sparkline>
              <xm:f>'2028 - 5311'!$AOP69:$AOP69</xm:f>
              <xm:sqref>AOP67</xm:sqref>
            </x14:sparkline>
            <x14:sparkline>
              <xm:f>'2028 - 5311'!$AOP76:$AOP76</xm:f>
              <xm:sqref>AOP68</xm:sqref>
            </x14:sparkline>
            <x14:sparkline>
              <xm:f>'2028 - 5311'!$AOQ69:$AOQ69</xm:f>
              <xm:sqref>AOQ67</xm:sqref>
            </x14:sparkline>
            <x14:sparkline>
              <xm:f>'2028 - 5311'!$AOQ76:$AOQ76</xm:f>
              <xm:sqref>AOQ68</xm:sqref>
            </x14:sparkline>
            <x14:sparkline>
              <xm:f>'2028 - 5311'!$AOR69:$AOR69</xm:f>
              <xm:sqref>AOR67</xm:sqref>
            </x14:sparkline>
            <x14:sparkline>
              <xm:f>'2028 - 5311'!$AOR76:$AOR76</xm:f>
              <xm:sqref>AOR68</xm:sqref>
            </x14:sparkline>
            <x14:sparkline>
              <xm:f>'2028 - 5311'!$AOS69:$AOS69</xm:f>
              <xm:sqref>AOS67</xm:sqref>
            </x14:sparkline>
            <x14:sparkline>
              <xm:f>'2028 - 5311'!$AOS76:$AOS76</xm:f>
              <xm:sqref>AOS68</xm:sqref>
            </x14:sparkline>
            <x14:sparkline>
              <xm:f>'2028 - 5311'!$AOT69:$AOT69</xm:f>
              <xm:sqref>AOT67</xm:sqref>
            </x14:sparkline>
            <x14:sparkline>
              <xm:f>'2028 - 5311'!$AOT76:$AOT76</xm:f>
              <xm:sqref>AOT68</xm:sqref>
            </x14:sparkline>
            <x14:sparkline>
              <xm:f>'2028 - 5311'!$AOU69:$AOU69</xm:f>
              <xm:sqref>AOU67</xm:sqref>
            </x14:sparkline>
            <x14:sparkline>
              <xm:f>'2028 - 5311'!$AOU76:$AOU76</xm:f>
              <xm:sqref>AOU68</xm:sqref>
            </x14:sparkline>
            <x14:sparkline>
              <xm:f>'2028 - 5311'!$AOV69:$AOV69</xm:f>
              <xm:sqref>AOV67</xm:sqref>
            </x14:sparkline>
            <x14:sparkline>
              <xm:f>'2028 - 5311'!$AOV76:$AOV76</xm:f>
              <xm:sqref>AOV68</xm:sqref>
            </x14:sparkline>
            <x14:sparkline>
              <xm:f>'2028 - 5311'!$AOW69:$AOW69</xm:f>
              <xm:sqref>AOW67</xm:sqref>
            </x14:sparkline>
            <x14:sparkline>
              <xm:f>'2028 - 5311'!$AOW76:$AOW76</xm:f>
              <xm:sqref>AOW68</xm:sqref>
            </x14:sparkline>
            <x14:sparkline>
              <xm:f>'2028 - 5311'!$AOX69:$AOX69</xm:f>
              <xm:sqref>AOX67</xm:sqref>
            </x14:sparkline>
            <x14:sparkline>
              <xm:f>'2028 - 5311'!$AOX76:$AOX76</xm:f>
              <xm:sqref>AOX68</xm:sqref>
            </x14:sparkline>
            <x14:sparkline>
              <xm:f>'2028 - 5311'!$AOY69:$AOY69</xm:f>
              <xm:sqref>AOY67</xm:sqref>
            </x14:sparkline>
            <x14:sparkline>
              <xm:f>'2028 - 5311'!$AOY76:$AOY76</xm:f>
              <xm:sqref>AOY68</xm:sqref>
            </x14:sparkline>
            <x14:sparkline>
              <xm:f>'2028 - 5311'!$AOZ69:$AOZ69</xm:f>
              <xm:sqref>AOZ67</xm:sqref>
            </x14:sparkline>
            <x14:sparkline>
              <xm:f>'2028 - 5311'!$AOZ76:$AOZ76</xm:f>
              <xm:sqref>AOZ68</xm:sqref>
            </x14:sparkline>
            <x14:sparkline>
              <xm:f>'2028 - 5311'!$APA69:$APA69</xm:f>
              <xm:sqref>APA67</xm:sqref>
            </x14:sparkline>
            <x14:sparkline>
              <xm:f>'2028 - 5311'!$APA76:$APA76</xm:f>
              <xm:sqref>APA68</xm:sqref>
            </x14:sparkline>
            <x14:sparkline>
              <xm:f>'2028 - 5311'!$APB69:$APB69</xm:f>
              <xm:sqref>APB67</xm:sqref>
            </x14:sparkline>
            <x14:sparkline>
              <xm:f>'2028 - 5311'!$APB76:$APB76</xm:f>
              <xm:sqref>APB68</xm:sqref>
            </x14:sparkline>
            <x14:sparkline>
              <xm:f>'2028 - 5311'!$APC69:$APC69</xm:f>
              <xm:sqref>APC67</xm:sqref>
            </x14:sparkline>
            <x14:sparkline>
              <xm:f>'2028 - 5311'!$APC76:$APC76</xm:f>
              <xm:sqref>APC68</xm:sqref>
            </x14:sparkline>
            <x14:sparkline>
              <xm:f>'2028 - 5311'!$APD69:$APD69</xm:f>
              <xm:sqref>APD67</xm:sqref>
            </x14:sparkline>
            <x14:sparkline>
              <xm:f>'2028 - 5311'!$APD76:$APD76</xm:f>
              <xm:sqref>APD68</xm:sqref>
            </x14:sparkline>
            <x14:sparkline>
              <xm:f>'2028 - 5311'!$APE69:$APE69</xm:f>
              <xm:sqref>APE67</xm:sqref>
            </x14:sparkline>
            <x14:sparkline>
              <xm:f>'2028 - 5311'!$APE76:$APE76</xm:f>
              <xm:sqref>APE68</xm:sqref>
            </x14:sparkline>
            <x14:sparkline>
              <xm:f>'2028 - 5311'!$APF69:$APF69</xm:f>
              <xm:sqref>APF67</xm:sqref>
            </x14:sparkline>
            <x14:sparkline>
              <xm:f>'2028 - 5311'!$APF76:$APF76</xm:f>
              <xm:sqref>APF68</xm:sqref>
            </x14:sparkline>
            <x14:sparkline>
              <xm:f>'2028 - 5311'!$APG69:$APG69</xm:f>
              <xm:sqref>APG67</xm:sqref>
            </x14:sparkline>
            <x14:sparkline>
              <xm:f>'2028 - 5311'!$APG76:$APG76</xm:f>
              <xm:sqref>APG68</xm:sqref>
            </x14:sparkline>
            <x14:sparkline>
              <xm:f>'2028 - 5311'!$APH69:$APH69</xm:f>
              <xm:sqref>APH67</xm:sqref>
            </x14:sparkline>
            <x14:sparkline>
              <xm:f>'2028 - 5311'!$APH76:$APH76</xm:f>
              <xm:sqref>APH68</xm:sqref>
            </x14:sparkline>
            <x14:sparkline>
              <xm:f>'2028 - 5311'!$API69:$API69</xm:f>
              <xm:sqref>API67</xm:sqref>
            </x14:sparkline>
            <x14:sparkline>
              <xm:f>'2028 - 5311'!$API76:$API76</xm:f>
              <xm:sqref>API68</xm:sqref>
            </x14:sparkline>
            <x14:sparkline>
              <xm:f>'2028 - 5311'!$APJ69:$APJ69</xm:f>
              <xm:sqref>APJ67</xm:sqref>
            </x14:sparkline>
            <x14:sparkline>
              <xm:f>'2028 - 5311'!$APJ76:$APJ76</xm:f>
              <xm:sqref>APJ68</xm:sqref>
            </x14:sparkline>
            <x14:sparkline>
              <xm:f>'2028 - 5311'!$APK69:$APK69</xm:f>
              <xm:sqref>APK67</xm:sqref>
            </x14:sparkline>
            <x14:sparkline>
              <xm:f>'2028 - 5311'!$APK76:$APK76</xm:f>
              <xm:sqref>APK68</xm:sqref>
            </x14:sparkline>
            <x14:sparkline>
              <xm:f>'2028 - 5311'!$APL69:$APL69</xm:f>
              <xm:sqref>APL67</xm:sqref>
            </x14:sparkline>
            <x14:sparkline>
              <xm:f>'2028 - 5311'!$APL76:$APL76</xm:f>
              <xm:sqref>APL68</xm:sqref>
            </x14:sparkline>
            <x14:sparkline>
              <xm:f>'2028 - 5311'!$APM69:$APM69</xm:f>
              <xm:sqref>APM67</xm:sqref>
            </x14:sparkline>
            <x14:sparkline>
              <xm:f>'2028 - 5311'!$APM76:$APM76</xm:f>
              <xm:sqref>APM68</xm:sqref>
            </x14:sparkline>
            <x14:sparkline>
              <xm:f>'2028 - 5311'!$APN69:$APN69</xm:f>
              <xm:sqref>APN67</xm:sqref>
            </x14:sparkline>
            <x14:sparkline>
              <xm:f>'2028 - 5311'!$APN76:$APN76</xm:f>
              <xm:sqref>APN68</xm:sqref>
            </x14:sparkline>
            <x14:sparkline>
              <xm:f>'2028 - 5311'!$APO69:$APO69</xm:f>
              <xm:sqref>APO67</xm:sqref>
            </x14:sparkline>
            <x14:sparkline>
              <xm:f>'2028 - 5311'!$APO76:$APO76</xm:f>
              <xm:sqref>APO68</xm:sqref>
            </x14:sparkline>
            <x14:sparkline>
              <xm:f>'2028 - 5311'!$APP69:$APP69</xm:f>
              <xm:sqref>APP67</xm:sqref>
            </x14:sparkline>
            <x14:sparkline>
              <xm:f>'2028 - 5311'!$APP76:$APP76</xm:f>
              <xm:sqref>APP68</xm:sqref>
            </x14:sparkline>
            <x14:sparkline>
              <xm:f>'2028 - 5311'!$APQ69:$APQ69</xm:f>
              <xm:sqref>APQ67</xm:sqref>
            </x14:sparkline>
            <x14:sparkline>
              <xm:f>'2028 - 5311'!$APQ76:$APQ76</xm:f>
              <xm:sqref>APQ68</xm:sqref>
            </x14:sparkline>
            <x14:sparkline>
              <xm:f>'2028 - 5311'!$APR69:$APR69</xm:f>
              <xm:sqref>APR67</xm:sqref>
            </x14:sparkline>
            <x14:sparkline>
              <xm:f>'2028 - 5311'!$APR76:$APR76</xm:f>
              <xm:sqref>APR68</xm:sqref>
            </x14:sparkline>
            <x14:sparkline>
              <xm:f>'2028 - 5311'!$APS69:$APS69</xm:f>
              <xm:sqref>APS67</xm:sqref>
            </x14:sparkline>
            <x14:sparkline>
              <xm:f>'2028 - 5311'!$APS76:$APS76</xm:f>
              <xm:sqref>APS68</xm:sqref>
            </x14:sparkline>
            <x14:sparkline>
              <xm:f>'2028 - 5311'!$APT69:$APT69</xm:f>
              <xm:sqref>APT67</xm:sqref>
            </x14:sparkline>
            <x14:sparkline>
              <xm:f>'2028 - 5311'!$APT76:$APT76</xm:f>
              <xm:sqref>APT68</xm:sqref>
            </x14:sparkline>
            <x14:sparkline>
              <xm:f>'2028 - 5311'!$APU69:$APU69</xm:f>
              <xm:sqref>APU67</xm:sqref>
            </x14:sparkline>
            <x14:sparkline>
              <xm:f>'2028 - 5311'!$APU76:$APU76</xm:f>
              <xm:sqref>APU68</xm:sqref>
            </x14:sparkline>
            <x14:sparkline>
              <xm:f>'2028 - 5311'!$APV69:$APV69</xm:f>
              <xm:sqref>APV67</xm:sqref>
            </x14:sparkline>
            <x14:sparkline>
              <xm:f>'2028 - 5311'!$APV76:$APV76</xm:f>
              <xm:sqref>APV68</xm:sqref>
            </x14:sparkline>
            <x14:sparkline>
              <xm:f>'2028 - 5311'!$APW69:$APW69</xm:f>
              <xm:sqref>APW67</xm:sqref>
            </x14:sparkline>
            <x14:sparkline>
              <xm:f>'2028 - 5311'!$APW76:$APW76</xm:f>
              <xm:sqref>APW68</xm:sqref>
            </x14:sparkline>
            <x14:sparkline>
              <xm:f>'2028 - 5311'!$APX69:$APX69</xm:f>
              <xm:sqref>APX67</xm:sqref>
            </x14:sparkline>
            <x14:sparkline>
              <xm:f>'2028 - 5311'!$APX76:$APX76</xm:f>
              <xm:sqref>APX68</xm:sqref>
            </x14:sparkline>
            <x14:sparkline>
              <xm:f>'2028 - 5311'!$APY69:$APY69</xm:f>
              <xm:sqref>APY67</xm:sqref>
            </x14:sparkline>
            <x14:sparkline>
              <xm:f>'2028 - 5311'!$APY76:$APY76</xm:f>
              <xm:sqref>APY68</xm:sqref>
            </x14:sparkline>
            <x14:sparkline>
              <xm:f>'2028 - 5311'!$APZ69:$APZ69</xm:f>
              <xm:sqref>APZ67</xm:sqref>
            </x14:sparkline>
            <x14:sparkline>
              <xm:f>'2028 - 5311'!$APZ76:$APZ76</xm:f>
              <xm:sqref>APZ68</xm:sqref>
            </x14:sparkline>
            <x14:sparkline>
              <xm:f>'2028 - 5311'!$AQA69:$AQA69</xm:f>
              <xm:sqref>AQA67</xm:sqref>
            </x14:sparkline>
            <x14:sparkline>
              <xm:f>'2028 - 5311'!$AQA76:$AQA76</xm:f>
              <xm:sqref>AQA68</xm:sqref>
            </x14:sparkline>
            <x14:sparkline>
              <xm:f>'2028 - 5311'!$AQB69:$AQB69</xm:f>
              <xm:sqref>AQB67</xm:sqref>
            </x14:sparkline>
            <x14:sparkline>
              <xm:f>'2028 - 5311'!$AQB76:$AQB76</xm:f>
              <xm:sqref>AQB68</xm:sqref>
            </x14:sparkline>
            <x14:sparkline>
              <xm:f>'2028 - 5311'!$AQC69:$AQC69</xm:f>
              <xm:sqref>AQC67</xm:sqref>
            </x14:sparkline>
            <x14:sparkline>
              <xm:f>'2028 - 5311'!$AQC76:$AQC76</xm:f>
              <xm:sqref>AQC68</xm:sqref>
            </x14:sparkline>
            <x14:sparkline>
              <xm:f>'2028 - 5311'!$AQD69:$AQD69</xm:f>
              <xm:sqref>AQD67</xm:sqref>
            </x14:sparkline>
            <x14:sparkline>
              <xm:f>'2028 - 5311'!$AQD76:$AQD76</xm:f>
              <xm:sqref>AQD68</xm:sqref>
            </x14:sparkline>
            <x14:sparkline>
              <xm:f>'2028 - 5311'!$AQE69:$AQE69</xm:f>
              <xm:sqref>AQE67</xm:sqref>
            </x14:sparkline>
            <x14:sparkline>
              <xm:f>'2028 - 5311'!$AQE76:$AQE76</xm:f>
              <xm:sqref>AQE68</xm:sqref>
            </x14:sparkline>
            <x14:sparkline>
              <xm:f>'2028 - 5311'!$AQF69:$AQF69</xm:f>
              <xm:sqref>AQF67</xm:sqref>
            </x14:sparkline>
            <x14:sparkline>
              <xm:f>'2028 - 5311'!$AQF76:$AQF76</xm:f>
              <xm:sqref>AQF68</xm:sqref>
            </x14:sparkline>
            <x14:sparkline>
              <xm:f>'2028 - 5311'!$AQG69:$AQG69</xm:f>
              <xm:sqref>AQG67</xm:sqref>
            </x14:sparkline>
            <x14:sparkline>
              <xm:f>'2028 - 5311'!$AQG76:$AQG76</xm:f>
              <xm:sqref>AQG68</xm:sqref>
            </x14:sparkline>
            <x14:sparkline>
              <xm:f>'2028 - 5311'!$AQH69:$AQH69</xm:f>
              <xm:sqref>AQH67</xm:sqref>
            </x14:sparkline>
            <x14:sparkline>
              <xm:f>'2028 - 5311'!$AQH76:$AQH76</xm:f>
              <xm:sqref>AQH68</xm:sqref>
            </x14:sparkline>
            <x14:sparkline>
              <xm:f>'2028 - 5311'!$AQI69:$AQI69</xm:f>
              <xm:sqref>AQI67</xm:sqref>
            </x14:sparkline>
            <x14:sparkline>
              <xm:f>'2028 - 5311'!$AQI76:$AQI76</xm:f>
              <xm:sqref>AQI68</xm:sqref>
            </x14:sparkline>
            <x14:sparkline>
              <xm:f>'2028 - 5311'!$AQJ69:$AQJ69</xm:f>
              <xm:sqref>AQJ67</xm:sqref>
            </x14:sparkline>
            <x14:sparkline>
              <xm:f>'2028 - 5311'!$AQJ76:$AQJ76</xm:f>
              <xm:sqref>AQJ68</xm:sqref>
            </x14:sparkline>
            <x14:sparkline>
              <xm:f>'2028 - 5311'!$AQK69:$AQK69</xm:f>
              <xm:sqref>AQK67</xm:sqref>
            </x14:sparkline>
            <x14:sparkline>
              <xm:f>'2028 - 5311'!$AQK76:$AQK76</xm:f>
              <xm:sqref>AQK68</xm:sqref>
            </x14:sparkline>
            <x14:sparkline>
              <xm:f>'2028 - 5311'!$AQL69:$AQL69</xm:f>
              <xm:sqref>AQL67</xm:sqref>
            </x14:sparkline>
            <x14:sparkline>
              <xm:f>'2028 - 5311'!$AQL76:$AQL76</xm:f>
              <xm:sqref>AQL68</xm:sqref>
            </x14:sparkline>
            <x14:sparkline>
              <xm:f>'2028 - 5311'!$AQM69:$AQM69</xm:f>
              <xm:sqref>AQM67</xm:sqref>
            </x14:sparkline>
            <x14:sparkline>
              <xm:f>'2028 - 5311'!$AQM76:$AQM76</xm:f>
              <xm:sqref>AQM68</xm:sqref>
            </x14:sparkline>
            <x14:sparkline>
              <xm:f>'2028 - 5311'!$AQN69:$AQN69</xm:f>
              <xm:sqref>AQN67</xm:sqref>
            </x14:sparkline>
            <x14:sparkline>
              <xm:f>'2028 - 5311'!$AQN76:$AQN76</xm:f>
              <xm:sqref>AQN68</xm:sqref>
            </x14:sparkline>
            <x14:sparkline>
              <xm:f>'2028 - 5311'!$AQO69:$AQO69</xm:f>
              <xm:sqref>AQO67</xm:sqref>
            </x14:sparkline>
            <x14:sparkline>
              <xm:f>'2028 - 5311'!$AQO76:$AQO76</xm:f>
              <xm:sqref>AQO68</xm:sqref>
            </x14:sparkline>
            <x14:sparkline>
              <xm:f>'2028 - 5311'!$AQP69:$AQP69</xm:f>
              <xm:sqref>AQP67</xm:sqref>
            </x14:sparkline>
            <x14:sparkline>
              <xm:f>'2028 - 5311'!$AQP76:$AQP76</xm:f>
              <xm:sqref>AQP68</xm:sqref>
            </x14:sparkline>
            <x14:sparkline>
              <xm:f>'2028 - 5311'!$AQQ69:$AQQ69</xm:f>
              <xm:sqref>AQQ67</xm:sqref>
            </x14:sparkline>
            <x14:sparkline>
              <xm:f>'2028 - 5311'!$AQQ76:$AQQ76</xm:f>
              <xm:sqref>AQQ68</xm:sqref>
            </x14:sparkline>
            <x14:sparkline>
              <xm:f>'2028 - 5311'!$AQR69:$AQR69</xm:f>
              <xm:sqref>AQR67</xm:sqref>
            </x14:sparkline>
            <x14:sparkline>
              <xm:f>'2028 - 5311'!$AQR76:$AQR76</xm:f>
              <xm:sqref>AQR68</xm:sqref>
            </x14:sparkline>
            <x14:sparkline>
              <xm:f>'2028 - 5311'!$AQS69:$AQS69</xm:f>
              <xm:sqref>AQS67</xm:sqref>
            </x14:sparkline>
            <x14:sparkline>
              <xm:f>'2028 - 5311'!$AQS76:$AQS76</xm:f>
              <xm:sqref>AQS68</xm:sqref>
            </x14:sparkline>
            <x14:sparkline>
              <xm:f>'2028 - 5311'!$AQT69:$AQT69</xm:f>
              <xm:sqref>AQT67</xm:sqref>
            </x14:sparkline>
            <x14:sparkline>
              <xm:f>'2028 - 5311'!$AQT76:$AQT76</xm:f>
              <xm:sqref>AQT68</xm:sqref>
            </x14:sparkline>
            <x14:sparkline>
              <xm:f>'2028 - 5311'!$AQU69:$AQU69</xm:f>
              <xm:sqref>AQU67</xm:sqref>
            </x14:sparkline>
            <x14:sparkline>
              <xm:f>'2028 - 5311'!$AQU76:$AQU76</xm:f>
              <xm:sqref>AQU68</xm:sqref>
            </x14:sparkline>
            <x14:sparkline>
              <xm:f>'2028 - 5311'!$AQV69:$AQV69</xm:f>
              <xm:sqref>AQV67</xm:sqref>
            </x14:sparkline>
            <x14:sparkline>
              <xm:f>'2028 - 5311'!$AQV76:$AQV76</xm:f>
              <xm:sqref>AQV68</xm:sqref>
            </x14:sparkline>
            <x14:sparkline>
              <xm:f>'2028 - 5311'!$AQW69:$AQW69</xm:f>
              <xm:sqref>AQW67</xm:sqref>
            </x14:sparkline>
            <x14:sparkline>
              <xm:f>'2028 - 5311'!$AQW76:$AQW76</xm:f>
              <xm:sqref>AQW68</xm:sqref>
            </x14:sparkline>
            <x14:sparkline>
              <xm:f>'2028 - 5311'!$AQX69:$AQX69</xm:f>
              <xm:sqref>AQX67</xm:sqref>
            </x14:sparkline>
            <x14:sparkline>
              <xm:f>'2028 - 5311'!$AQX76:$AQX76</xm:f>
              <xm:sqref>AQX68</xm:sqref>
            </x14:sparkline>
            <x14:sparkline>
              <xm:f>'2028 - 5311'!$AQY69:$AQY69</xm:f>
              <xm:sqref>AQY67</xm:sqref>
            </x14:sparkline>
            <x14:sparkline>
              <xm:f>'2028 - 5311'!$AQY76:$AQY76</xm:f>
              <xm:sqref>AQY68</xm:sqref>
            </x14:sparkline>
            <x14:sparkline>
              <xm:f>'2028 - 5311'!$AQZ69:$AQZ69</xm:f>
              <xm:sqref>AQZ67</xm:sqref>
            </x14:sparkline>
            <x14:sparkline>
              <xm:f>'2028 - 5311'!$AQZ76:$AQZ76</xm:f>
              <xm:sqref>AQZ68</xm:sqref>
            </x14:sparkline>
            <x14:sparkline>
              <xm:f>'2028 - 5311'!$ARA69:$ARA69</xm:f>
              <xm:sqref>ARA67</xm:sqref>
            </x14:sparkline>
            <x14:sparkline>
              <xm:f>'2028 - 5311'!$ARA76:$ARA76</xm:f>
              <xm:sqref>ARA68</xm:sqref>
            </x14:sparkline>
            <x14:sparkline>
              <xm:f>'2028 - 5311'!$ARB69:$ARB69</xm:f>
              <xm:sqref>ARB67</xm:sqref>
            </x14:sparkline>
            <x14:sparkline>
              <xm:f>'2028 - 5311'!$ARB76:$ARB76</xm:f>
              <xm:sqref>ARB68</xm:sqref>
            </x14:sparkline>
            <x14:sparkline>
              <xm:f>'2028 - 5311'!$ARC69:$ARC69</xm:f>
              <xm:sqref>ARC67</xm:sqref>
            </x14:sparkline>
            <x14:sparkline>
              <xm:f>'2028 - 5311'!$ARC76:$ARC76</xm:f>
              <xm:sqref>ARC68</xm:sqref>
            </x14:sparkline>
            <x14:sparkline>
              <xm:f>'2028 - 5311'!$ARD69:$ARD69</xm:f>
              <xm:sqref>ARD67</xm:sqref>
            </x14:sparkline>
            <x14:sparkline>
              <xm:f>'2028 - 5311'!$ARD76:$ARD76</xm:f>
              <xm:sqref>ARD68</xm:sqref>
            </x14:sparkline>
            <x14:sparkline>
              <xm:f>'2028 - 5311'!$ARE69:$ARE69</xm:f>
              <xm:sqref>ARE67</xm:sqref>
            </x14:sparkline>
            <x14:sparkline>
              <xm:f>'2028 - 5311'!$ARE76:$ARE76</xm:f>
              <xm:sqref>ARE68</xm:sqref>
            </x14:sparkline>
            <x14:sparkline>
              <xm:f>'2028 - 5311'!$ARF69:$ARF69</xm:f>
              <xm:sqref>ARF67</xm:sqref>
            </x14:sparkline>
            <x14:sparkline>
              <xm:f>'2028 - 5311'!$ARF76:$ARF76</xm:f>
              <xm:sqref>ARF68</xm:sqref>
            </x14:sparkline>
            <x14:sparkline>
              <xm:f>'2028 - 5311'!$ARG69:$ARG69</xm:f>
              <xm:sqref>ARG67</xm:sqref>
            </x14:sparkline>
            <x14:sparkline>
              <xm:f>'2028 - 5311'!$ARG76:$ARG76</xm:f>
              <xm:sqref>ARG68</xm:sqref>
            </x14:sparkline>
            <x14:sparkline>
              <xm:f>'2028 - 5311'!$ARH69:$ARH69</xm:f>
              <xm:sqref>ARH67</xm:sqref>
            </x14:sparkline>
            <x14:sparkline>
              <xm:f>'2028 - 5311'!$ARH76:$ARH76</xm:f>
              <xm:sqref>ARH68</xm:sqref>
            </x14:sparkline>
            <x14:sparkline>
              <xm:f>'2028 - 5311'!$ARI69:$ARI69</xm:f>
              <xm:sqref>ARI67</xm:sqref>
            </x14:sparkline>
            <x14:sparkline>
              <xm:f>'2028 - 5311'!$ARI76:$ARI76</xm:f>
              <xm:sqref>ARI68</xm:sqref>
            </x14:sparkline>
            <x14:sparkline>
              <xm:f>'2028 - 5311'!$ARJ69:$ARJ69</xm:f>
              <xm:sqref>ARJ67</xm:sqref>
            </x14:sparkline>
            <x14:sparkline>
              <xm:f>'2028 - 5311'!$ARJ76:$ARJ76</xm:f>
              <xm:sqref>ARJ68</xm:sqref>
            </x14:sparkline>
            <x14:sparkline>
              <xm:f>'2028 - 5311'!$ARK69:$ARK69</xm:f>
              <xm:sqref>ARK67</xm:sqref>
            </x14:sparkline>
            <x14:sparkline>
              <xm:f>'2028 - 5311'!$ARK76:$ARK76</xm:f>
              <xm:sqref>ARK68</xm:sqref>
            </x14:sparkline>
            <x14:sparkline>
              <xm:f>'2028 - 5311'!$ARL69:$ARL69</xm:f>
              <xm:sqref>ARL67</xm:sqref>
            </x14:sparkline>
            <x14:sparkline>
              <xm:f>'2028 - 5311'!$ARL76:$ARL76</xm:f>
              <xm:sqref>ARL68</xm:sqref>
            </x14:sparkline>
            <x14:sparkline>
              <xm:f>'2028 - 5311'!$ARM69:$ARM69</xm:f>
              <xm:sqref>ARM67</xm:sqref>
            </x14:sparkline>
            <x14:sparkline>
              <xm:f>'2028 - 5311'!$ARM76:$ARM76</xm:f>
              <xm:sqref>ARM68</xm:sqref>
            </x14:sparkline>
            <x14:sparkline>
              <xm:f>'2028 - 5311'!$ARN69:$ARN69</xm:f>
              <xm:sqref>ARN67</xm:sqref>
            </x14:sparkline>
            <x14:sparkline>
              <xm:f>'2028 - 5311'!$ARN76:$ARN76</xm:f>
              <xm:sqref>ARN68</xm:sqref>
            </x14:sparkline>
            <x14:sparkline>
              <xm:f>'2028 - 5311'!$ARO69:$ARO69</xm:f>
              <xm:sqref>ARO67</xm:sqref>
            </x14:sparkline>
            <x14:sparkline>
              <xm:f>'2028 - 5311'!$ARO76:$ARO76</xm:f>
              <xm:sqref>ARO68</xm:sqref>
            </x14:sparkline>
            <x14:sparkline>
              <xm:f>'2028 - 5311'!$ARP69:$ARP69</xm:f>
              <xm:sqref>ARP67</xm:sqref>
            </x14:sparkline>
            <x14:sparkline>
              <xm:f>'2028 - 5311'!$ARP76:$ARP76</xm:f>
              <xm:sqref>ARP68</xm:sqref>
            </x14:sparkline>
            <x14:sparkline>
              <xm:f>'2028 - 5311'!$ARQ69:$ARQ69</xm:f>
              <xm:sqref>ARQ67</xm:sqref>
            </x14:sparkline>
            <x14:sparkline>
              <xm:f>'2028 - 5311'!$ARQ76:$ARQ76</xm:f>
              <xm:sqref>ARQ68</xm:sqref>
            </x14:sparkline>
            <x14:sparkline>
              <xm:f>'2028 - 5311'!$ARR69:$ARR69</xm:f>
              <xm:sqref>ARR67</xm:sqref>
            </x14:sparkline>
            <x14:sparkline>
              <xm:f>'2028 - 5311'!$ARR76:$ARR76</xm:f>
              <xm:sqref>ARR68</xm:sqref>
            </x14:sparkline>
            <x14:sparkline>
              <xm:f>'2028 - 5311'!$ARS69:$ARS69</xm:f>
              <xm:sqref>ARS67</xm:sqref>
            </x14:sparkline>
            <x14:sparkline>
              <xm:f>'2028 - 5311'!$ARS76:$ARS76</xm:f>
              <xm:sqref>ARS68</xm:sqref>
            </x14:sparkline>
            <x14:sparkline>
              <xm:f>'2028 - 5311'!$ART69:$ART69</xm:f>
              <xm:sqref>ART67</xm:sqref>
            </x14:sparkline>
            <x14:sparkline>
              <xm:f>'2028 - 5311'!$ART76:$ART76</xm:f>
              <xm:sqref>ART68</xm:sqref>
            </x14:sparkline>
            <x14:sparkline>
              <xm:f>'2028 - 5311'!$ARU69:$ARU69</xm:f>
              <xm:sqref>ARU67</xm:sqref>
            </x14:sparkline>
            <x14:sparkline>
              <xm:f>'2028 - 5311'!$ARU76:$ARU76</xm:f>
              <xm:sqref>ARU68</xm:sqref>
            </x14:sparkline>
            <x14:sparkline>
              <xm:f>'2028 - 5311'!$ARV69:$ARV69</xm:f>
              <xm:sqref>ARV67</xm:sqref>
            </x14:sparkline>
            <x14:sparkline>
              <xm:f>'2028 - 5311'!$ARV76:$ARV76</xm:f>
              <xm:sqref>ARV68</xm:sqref>
            </x14:sparkline>
            <x14:sparkline>
              <xm:f>'2028 - 5311'!$ARW69:$ARW69</xm:f>
              <xm:sqref>ARW67</xm:sqref>
            </x14:sparkline>
            <x14:sparkline>
              <xm:f>'2028 - 5311'!$ARW76:$ARW76</xm:f>
              <xm:sqref>ARW68</xm:sqref>
            </x14:sparkline>
            <x14:sparkline>
              <xm:f>'2028 - 5311'!$ARX69:$ARX69</xm:f>
              <xm:sqref>ARX67</xm:sqref>
            </x14:sparkline>
            <x14:sparkline>
              <xm:f>'2028 - 5311'!$ARX76:$ARX76</xm:f>
              <xm:sqref>ARX68</xm:sqref>
            </x14:sparkline>
            <x14:sparkline>
              <xm:f>'2028 - 5311'!$ARY69:$ARY69</xm:f>
              <xm:sqref>ARY67</xm:sqref>
            </x14:sparkline>
            <x14:sparkline>
              <xm:f>'2028 - 5311'!$ARY76:$ARY76</xm:f>
              <xm:sqref>ARY68</xm:sqref>
            </x14:sparkline>
            <x14:sparkline>
              <xm:f>'2028 - 5311'!$ARZ69:$ARZ69</xm:f>
              <xm:sqref>ARZ67</xm:sqref>
            </x14:sparkline>
            <x14:sparkline>
              <xm:f>'2028 - 5311'!$ARZ76:$ARZ76</xm:f>
              <xm:sqref>ARZ68</xm:sqref>
            </x14:sparkline>
            <x14:sparkline>
              <xm:f>'2028 - 5311'!$ASA69:$ASA69</xm:f>
              <xm:sqref>ASA67</xm:sqref>
            </x14:sparkline>
            <x14:sparkline>
              <xm:f>'2028 - 5311'!$ASA76:$ASA76</xm:f>
              <xm:sqref>ASA68</xm:sqref>
            </x14:sparkline>
            <x14:sparkline>
              <xm:f>'2028 - 5311'!$ASB69:$ASB69</xm:f>
              <xm:sqref>ASB67</xm:sqref>
            </x14:sparkline>
            <x14:sparkline>
              <xm:f>'2028 - 5311'!$ASB76:$ASB76</xm:f>
              <xm:sqref>ASB68</xm:sqref>
            </x14:sparkline>
            <x14:sparkline>
              <xm:f>'2028 - 5311'!$ASC69:$ASC69</xm:f>
              <xm:sqref>ASC67</xm:sqref>
            </x14:sparkline>
            <x14:sparkline>
              <xm:f>'2028 - 5311'!$ASC76:$ASC76</xm:f>
              <xm:sqref>ASC68</xm:sqref>
            </x14:sparkline>
            <x14:sparkline>
              <xm:f>'2028 - 5311'!$ASD69:$ASD69</xm:f>
              <xm:sqref>ASD67</xm:sqref>
            </x14:sparkline>
            <x14:sparkline>
              <xm:f>'2028 - 5311'!$ASD76:$ASD76</xm:f>
              <xm:sqref>ASD68</xm:sqref>
            </x14:sparkline>
            <x14:sparkline>
              <xm:f>'2028 - 5311'!$ASE69:$ASE69</xm:f>
              <xm:sqref>ASE67</xm:sqref>
            </x14:sparkline>
            <x14:sparkline>
              <xm:f>'2028 - 5311'!$ASE76:$ASE76</xm:f>
              <xm:sqref>ASE68</xm:sqref>
            </x14:sparkline>
            <x14:sparkline>
              <xm:f>'2028 - 5311'!$ASF69:$ASF69</xm:f>
              <xm:sqref>ASF67</xm:sqref>
            </x14:sparkline>
            <x14:sparkline>
              <xm:f>'2028 - 5311'!$ASF76:$ASF76</xm:f>
              <xm:sqref>ASF68</xm:sqref>
            </x14:sparkline>
            <x14:sparkline>
              <xm:f>'2028 - 5311'!$ASG69:$ASG69</xm:f>
              <xm:sqref>ASG67</xm:sqref>
            </x14:sparkline>
            <x14:sparkline>
              <xm:f>'2028 - 5311'!$ASG76:$ASG76</xm:f>
              <xm:sqref>ASG68</xm:sqref>
            </x14:sparkline>
            <x14:sparkline>
              <xm:f>'2028 - 5311'!$ASH69:$ASH69</xm:f>
              <xm:sqref>ASH67</xm:sqref>
            </x14:sparkline>
            <x14:sparkline>
              <xm:f>'2028 - 5311'!$ASH76:$ASH76</xm:f>
              <xm:sqref>ASH68</xm:sqref>
            </x14:sparkline>
            <x14:sparkline>
              <xm:f>'2028 - 5311'!$ASI69:$ASI69</xm:f>
              <xm:sqref>ASI67</xm:sqref>
            </x14:sparkline>
            <x14:sparkline>
              <xm:f>'2028 - 5311'!$ASI76:$ASI76</xm:f>
              <xm:sqref>ASI68</xm:sqref>
            </x14:sparkline>
            <x14:sparkline>
              <xm:f>'2028 - 5311'!$ASJ69:$ASJ69</xm:f>
              <xm:sqref>ASJ67</xm:sqref>
            </x14:sparkline>
            <x14:sparkline>
              <xm:f>'2028 - 5311'!$ASJ76:$ASJ76</xm:f>
              <xm:sqref>ASJ68</xm:sqref>
            </x14:sparkline>
            <x14:sparkline>
              <xm:f>'2028 - 5311'!$ASK69:$ASK69</xm:f>
              <xm:sqref>ASK67</xm:sqref>
            </x14:sparkline>
            <x14:sparkline>
              <xm:f>'2028 - 5311'!$ASK76:$ASK76</xm:f>
              <xm:sqref>ASK68</xm:sqref>
            </x14:sparkline>
            <x14:sparkline>
              <xm:f>'2028 - 5311'!$ASL69:$ASL69</xm:f>
              <xm:sqref>ASL67</xm:sqref>
            </x14:sparkline>
            <x14:sparkline>
              <xm:f>'2028 - 5311'!$ASL76:$ASL76</xm:f>
              <xm:sqref>ASL68</xm:sqref>
            </x14:sparkline>
            <x14:sparkline>
              <xm:f>'2028 - 5311'!$ASM69:$ASM69</xm:f>
              <xm:sqref>ASM67</xm:sqref>
            </x14:sparkline>
            <x14:sparkline>
              <xm:f>'2028 - 5311'!$ASM76:$ASM76</xm:f>
              <xm:sqref>ASM68</xm:sqref>
            </x14:sparkline>
            <x14:sparkline>
              <xm:f>'2028 - 5311'!$ASN69:$ASN69</xm:f>
              <xm:sqref>ASN67</xm:sqref>
            </x14:sparkline>
            <x14:sparkline>
              <xm:f>'2028 - 5311'!$ASN76:$ASN76</xm:f>
              <xm:sqref>ASN68</xm:sqref>
            </x14:sparkline>
            <x14:sparkline>
              <xm:f>'2028 - 5311'!$ASO69:$ASO69</xm:f>
              <xm:sqref>ASO67</xm:sqref>
            </x14:sparkline>
            <x14:sparkline>
              <xm:f>'2028 - 5311'!$ASO76:$ASO76</xm:f>
              <xm:sqref>ASO68</xm:sqref>
            </x14:sparkline>
            <x14:sparkline>
              <xm:f>'2028 - 5311'!$ASP69:$ASP69</xm:f>
              <xm:sqref>ASP67</xm:sqref>
            </x14:sparkline>
            <x14:sparkline>
              <xm:f>'2028 - 5311'!$ASP76:$ASP76</xm:f>
              <xm:sqref>ASP68</xm:sqref>
            </x14:sparkline>
            <x14:sparkline>
              <xm:f>'2028 - 5311'!$ASQ69:$ASQ69</xm:f>
              <xm:sqref>ASQ67</xm:sqref>
            </x14:sparkline>
            <x14:sparkline>
              <xm:f>'2028 - 5311'!$ASQ76:$ASQ76</xm:f>
              <xm:sqref>ASQ68</xm:sqref>
            </x14:sparkline>
            <x14:sparkline>
              <xm:f>'2028 - 5311'!$ASR69:$ASR69</xm:f>
              <xm:sqref>ASR67</xm:sqref>
            </x14:sparkline>
            <x14:sparkline>
              <xm:f>'2028 - 5311'!$ASR76:$ASR76</xm:f>
              <xm:sqref>ASR68</xm:sqref>
            </x14:sparkline>
            <x14:sparkline>
              <xm:f>'2028 - 5311'!$ASS69:$ASS69</xm:f>
              <xm:sqref>ASS67</xm:sqref>
            </x14:sparkline>
            <x14:sparkline>
              <xm:f>'2028 - 5311'!$ASS76:$ASS76</xm:f>
              <xm:sqref>ASS68</xm:sqref>
            </x14:sparkline>
            <x14:sparkline>
              <xm:f>'2028 - 5311'!$AST69:$AST69</xm:f>
              <xm:sqref>AST67</xm:sqref>
            </x14:sparkline>
            <x14:sparkline>
              <xm:f>'2028 - 5311'!$AST76:$AST76</xm:f>
              <xm:sqref>AST68</xm:sqref>
            </x14:sparkline>
            <x14:sparkline>
              <xm:f>'2028 - 5311'!$ASU69:$ASU69</xm:f>
              <xm:sqref>ASU67</xm:sqref>
            </x14:sparkline>
            <x14:sparkline>
              <xm:f>'2028 - 5311'!$ASU76:$ASU76</xm:f>
              <xm:sqref>ASU68</xm:sqref>
            </x14:sparkline>
            <x14:sparkline>
              <xm:f>'2028 - 5311'!$ASV69:$ASV69</xm:f>
              <xm:sqref>ASV67</xm:sqref>
            </x14:sparkline>
            <x14:sparkline>
              <xm:f>'2028 - 5311'!$ASV76:$ASV76</xm:f>
              <xm:sqref>ASV68</xm:sqref>
            </x14:sparkline>
            <x14:sparkline>
              <xm:f>'2028 - 5311'!$ASW69:$ASW69</xm:f>
              <xm:sqref>ASW67</xm:sqref>
            </x14:sparkline>
            <x14:sparkline>
              <xm:f>'2028 - 5311'!$ASW76:$ASW76</xm:f>
              <xm:sqref>ASW68</xm:sqref>
            </x14:sparkline>
            <x14:sparkline>
              <xm:f>'2028 - 5311'!$ASX69:$ASX69</xm:f>
              <xm:sqref>ASX67</xm:sqref>
            </x14:sparkline>
            <x14:sparkline>
              <xm:f>'2028 - 5311'!$ASX76:$ASX76</xm:f>
              <xm:sqref>ASX68</xm:sqref>
            </x14:sparkline>
            <x14:sparkline>
              <xm:f>'2028 - 5311'!$ASY69:$ASY69</xm:f>
              <xm:sqref>ASY67</xm:sqref>
            </x14:sparkline>
            <x14:sparkline>
              <xm:f>'2028 - 5311'!$ASY76:$ASY76</xm:f>
              <xm:sqref>ASY68</xm:sqref>
            </x14:sparkline>
            <x14:sparkline>
              <xm:f>'2028 - 5311'!$ASZ69:$ASZ69</xm:f>
              <xm:sqref>ASZ67</xm:sqref>
            </x14:sparkline>
            <x14:sparkline>
              <xm:f>'2028 - 5311'!$ASZ76:$ASZ76</xm:f>
              <xm:sqref>ASZ68</xm:sqref>
            </x14:sparkline>
            <x14:sparkline>
              <xm:f>'2028 - 5311'!$ATA69:$ATA69</xm:f>
              <xm:sqref>ATA67</xm:sqref>
            </x14:sparkline>
            <x14:sparkline>
              <xm:f>'2028 - 5311'!$ATA76:$ATA76</xm:f>
              <xm:sqref>ATA68</xm:sqref>
            </x14:sparkline>
            <x14:sparkline>
              <xm:f>'2028 - 5311'!$ATB69:$ATB69</xm:f>
              <xm:sqref>ATB67</xm:sqref>
            </x14:sparkline>
            <x14:sparkline>
              <xm:f>'2028 - 5311'!$ATB76:$ATB76</xm:f>
              <xm:sqref>ATB68</xm:sqref>
            </x14:sparkline>
            <x14:sparkline>
              <xm:f>'2028 - 5311'!$ATC69:$ATC69</xm:f>
              <xm:sqref>ATC67</xm:sqref>
            </x14:sparkline>
            <x14:sparkline>
              <xm:f>'2028 - 5311'!$ATC76:$ATC76</xm:f>
              <xm:sqref>ATC68</xm:sqref>
            </x14:sparkline>
            <x14:sparkline>
              <xm:f>'2028 - 5311'!$ATD69:$ATD69</xm:f>
              <xm:sqref>ATD67</xm:sqref>
            </x14:sparkline>
            <x14:sparkline>
              <xm:f>'2028 - 5311'!$ATD76:$ATD76</xm:f>
              <xm:sqref>ATD68</xm:sqref>
            </x14:sparkline>
            <x14:sparkline>
              <xm:f>'2028 - 5311'!$ATE69:$ATE69</xm:f>
              <xm:sqref>ATE67</xm:sqref>
            </x14:sparkline>
            <x14:sparkline>
              <xm:f>'2028 - 5311'!$ATE76:$ATE76</xm:f>
              <xm:sqref>ATE68</xm:sqref>
            </x14:sparkline>
            <x14:sparkline>
              <xm:f>'2028 - 5311'!$ATF69:$ATF69</xm:f>
              <xm:sqref>ATF67</xm:sqref>
            </x14:sparkline>
            <x14:sparkline>
              <xm:f>'2028 - 5311'!$ATF76:$ATF76</xm:f>
              <xm:sqref>ATF68</xm:sqref>
            </x14:sparkline>
            <x14:sparkline>
              <xm:f>'2028 - 5311'!$ATG69:$ATG69</xm:f>
              <xm:sqref>ATG67</xm:sqref>
            </x14:sparkline>
            <x14:sparkline>
              <xm:f>'2028 - 5311'!$ATG76:$ATG76</xm:f>
              <xm:sqref>ATG68</xm:sqref>
            </x14:sparkline>
            <x14:sparkline>
              <xm:f>'2028 - 5311'!$ATH69:$ATH69</xm:f>
              <xm:sqref>ATH67</xm:sqref>
            </x14:sparkline>
            <x14:sparkline>
              <xm:f>'2028 - 5311'!$ATH76:$ATH76</xm:f>
              <xm:sqref>ATH68</xm:sqref>
            </x14:sparkline>
            <x14:sparkline>
              <xm:f>'2028 - 5311'!$ATI69:$ATI69</xm:f>
              <xm:sqref>ATI67</xm:sqref>
            </x14:sparkline>
            <x14:sparkline>
              <xm:f>'2028 - 5311'!$ATI76:$ATI76</xm:f>
              <xm:sqref>ATI68</xm:sqref>
            </x14:sparkline>
            <x14:sparkline>
              <xm:f>'2028 - 5311'!$ATJ69:$ATJ69</xm:f>
              <xm:sqref>ATJ67</xm:sqref>
            </x14:sparkline>
            <x14:sparkline>
              <xm:f>'2028 - 5311'!$ATJ76:$ATJ76</xm:f>
              <xm:sqref>ATJ68</xm:sqref>
            </x14:sparkline>
            <x14:sparkline>
              <xm:f>'2028 - 5311'!$ATK69:$ATK69</xm:f>
              <xm:sqref>ATK67</xm:sqref>
            </x14:sparkline>
            <x14:sparkline>
              <xm:f>'2028 - 5311'!$ATK76:$ATK76</xm:f>
              <xm:sqref>ATK68</xm:sqref>
            </x14:sparkline>
            <x14:sparkline>
              <xm:f>'2028 - 5311'!$ATL69:$ATL69</xm:f>
              <xm:sqref>ATL67</xm:sqref>
            </x14:sparkline>
            <x14:sparkline>
              <xm:f>'2028 - 5311'!$ATL76:$ATL76</xm:f>
              <xm:sqref>ATL68</xm:sqref>
            </x14:sparkline>
            <x14:sparkline>
              <xm:f>'2028 - 5311'!$ATM69:$ATM69</xm:f>
              <xm:sqref>ATM67</xm:sqref>
            </x14:sparkline>
            <x14:sparkline>
              <xm:f>'2028 - 5311'!$ATM76:$ATM76</xm:f>
              <xm:sqref>ATM68</xm:sqref>
            </x14:sparkline>
            <x14:sparkline>
              <xm:f>'2028 - 5311'!$ATN69:$ATN69</xm:f>
              <xm:sqref>ATN67</xm:sqref>
            </x14:sparkline>
            <x14:sparkline>
              <xm:f>'2028 - 5311'!$ATN76:$ATN76</xm:f>
              <xm:sqref>ATN68</xm:sqref>
            </x14:sparkline>
            <x14:sparkline>
              <xm:f>'2028 - 5311'!$ATO69:$ATO69</xm:f>
              <xm:sqref>ATO67</xm:sqref>
            </x14:sparkline>
            <x14:sparkline>
              <xm:f>'2028 - 5311'!$ATO76:$ATO76</xm:f>
              <xm:sqref>ATO68</xm:sqref>
            </x14:sparkline>
            <x14:sparkline>
              <xm:f>'2028 - 5311'!$ATP69:$ATP69</xm:f>
              <xm:sqref>ATP67</xm:sqref>
            </x14:sparkline>
            <x14:sparkline>
              <xm:f>'2028 - 5311'!$ATP76:$ATP76</xm:f>
              <xm:sqref>ATP68</xm:sqref>
            </x14:sparkline>
            <x14:sparkline>
              <xm:f>'2028 - 5311'!$ATQ69:$ATQ69</xm:f>
              <xm:sqref>ATQ67</xm:sqref>
            </x14:sparkline>
            <x14:sparkline>
              <xm:f>'2028 - 5311'!$ATQ76:$ATQ76</xm:f>
              <xm:sqref>ATQ68</xm:sqref>
            </x14:sparkline>
            <x14:sparkline>
              <xm:f>'2028 - 5311'!$ATR69:$ATR69</xm:f>
              <xm:sqref>ATR67</xm:sqref>
            </x14:sparkline>
            <x14:sparkline>
              <xm:f>'2028 - 5311'!$ATR76:$ATR76</xm:f>
              <xm:sqref>ATR68</xm:sqref>
            </x14:sparkline>
            <x14:sparkline>
              <xm:f>'2028 - 5311'!$ATS69:$ATS69</xm:f>
              <xm:sqref>ATS67</xm:sqref>
            </x14:sparkline>
            <x14:sparkline>
              <xm:f>'2028 - 5311'!$ATS76:$ATS76</xm:f>
              <xm:sqref>ATS68</xm:sqref>
            </x14:sparkline>
            <x14:sparkline>
              <xm:f>'2028 - 5311'!$ATT69:$ATT69</xm:f>
              <xm:sqref>ATT67</xm:sqref>
            </x14:sparkline>
            <x14:sparkline>
              <xm:f>'2028 - 5311'!$ATT76:$ATT76</xm:f>
              <xm:sqref>ATT68</xm:sqref>
            </x14:sparkline>
            <x14:sparkline>
              <xm:f>'2028 - 5311'!$ATU69:$ATU69</xm:f>
              <xm:sqref>ATU67</xm:sqref>
            </x14:sparkline>
            <x14:sparkline>
              <xm:f>'2028 - 5311'!$ATU76:$ATU76</xm:f>
              <xm:sqref>ATU68</xm:sqref>
            </x14:sparkline>
            <x14:sparkline>
              <xm:f>'2028 - 5311'!$ATV69:$ATV69</xm:f>
              <xm:sqref>ATV67</xm:sqref>
            </x14:sparkline>
            <x14:sparkline>
              <xm:f>'2028 - 5311'!$ATV76:$ATV76</xm:f>
              <xm:sqref>ATV68</xm:sqref>
            </x14:sparkline>
            <x14:sparkline>
              <xm:f>'2028 - 5311'!$ATW69:$ATW69</xm:f>
              <xm:sqref>ATW67</xm:sqref>
            </x14:sparkline>
            <x14:sparkline>
              <xm:f>'2028 - 5311'!$ATW76:$ATW76</xm:f>
              <xm:sqref>ATW68</xm:sqref>
            </x14:sparkline>
            <x14:sparkline>
              <xm:f>'2028 - 5311'!$ATX69:$ATX69</xm:f>
              <xm:sqref>ATX67</xm:sqref>
            </x14:sparkline>
            <x14:sparkline>
              <xm:f>'2028 - 5311'!$ATX76:$ATX76</xm:f>
              <xm:sqref>ATX68</xm:sqref>
            </x14:sparkline>
            <x14:sparkline>
              <xm:f>'2028 - 5311'!$ATY69:$ATY69</xm:f>
              <xm:sqref>ATY67</xm:sqref>
            </x14:sparkline>
            <x14:sparkline>
              <xm:f>'2028 - 5311'!$ATY76:$ATY76</xm:f>
              <xm:sqref>ATY68</xm:sqref>
            </x14:sparkline>
            <x14:sparkline>
              <xm:f>'2028 - 5311'!$ATZ69:$ATZ69</xm:f>
              <xm:sqref>ATZ67</xm:sqref>
            </x14:sparkline>
            <x14:sparkline>
              <xm:f>'2028 - 5311'!$ATZ76:$ATZ76</xm:f>
              <xm:sqref>ATZ68</xm:sqref>
            </x14:sparkline>
            <x14:sparkline>
              <xm:f>'2028 - 5311'!$AUA69:$AUA69</xm:f>
              <xm:sqref>AUA67</xm:sqref>
            </x14:sparkline>
            <x14:sparkline>
              <xm:f>'2028 - 5311'!$AUA76:$AUA76</xm:f>
              <xm:sqref>AUA68</xm:sqref>
            </x14:sparkline>
            <x14:sparkline>
              <xm:f>'2028 - 5311'!$AUB69:$AUB69</xm:f>
              <xm:sqref>AUB67</xm:sqref>
            </x14:sparkline>
            <x14:sparkline>
              <xm:f>'2028 - 5311'!$AUB76:$AUB76</xm:f>
              <xm:sqref>AUB68</xm:sqref>
            </x14:sparkline>
            <x14:sparkline>
              <xm:f>'2028 - 5311'!$AUC69:$AUC69</xm:f>
              <xm:sqref>AUC67</xm:sqref>
            </x14:sparkline>
            <x14:sparkline>
              <xm:f>'2028 - 5311'!$AUC76:$AUC76</xm:f>
              <xm:sqref>AUC68</xm:sqref>
            </x14:sparkline>
            <x14:sparkline>
              <xm:f>'2028 - 5311'!$AUD69:$AUD69</xm:f>
              <xm:sqref>AUD67</xm:sqref>
            </x14:sparkline>
            <x14:sparkline>
              <xm:f>'2028 - 5311'!$AUD76:$AUD76</xm:f>
              <xm:sqref>AUD68</xm:sqref>
            </x14:sparkline>
            <x14:sparkline>
              <xm:f>'2028 - 5311'!$AUE69:$AUE69</xm:f>
              <xm:sqref>AUE67</xm:sqref>
            </x14:sparkline>
            <x14:sparkline>
              <xm:f>'2028 - 5311'!$AUE76:$AUE76</xm:f>
              <xm:sqref>AUE68</xm:sqref>
            </x14:sparkline>
            <x14:sparkline>
              <xm:f>'2028 - 5311'!$AUF69:$AUF69</xm:f>
              <xm:sqref>AUF67</xm:sqref>
            </x14:sparkline>
            <x14:sparkline>
              <xm:f>'2028 - 5311'!$AUF76:$AUF76</xm:f>
              <xm:sqref>AUF68</xm:sqref>
            </x14:sparkline>
            <x14:sparkline>
              <xm:f>'2028 - 5311'!$AUG69:$AUG69</xm:f>
              <xm:sqref>AUG67</xm:sqref>
            </x14:sparkline>
            <x14:sparkline>
              <xm:f>'2028 - 5311'!$AUG76:$AUG76</xm:f>
              <xm:sqref>AUG68</xm:sqref>
            </x14:sparkline>
            <x14:sparkline>
              <xm:f>'2028 - 5311'!$AUH69:$AUH69</xm:f>
              <xm:sqref>AUH67</xm:sqref>
            </x14:sparkline>
            <x14:sparkline>
              <xm:f>'2028 - 5311'!$AUH76:$AUH76</xm:f>
              <xm:sqref>AUH68</xm:sqref>
            </x14:sparkline>
            <x14:sparkline>
              <xm:f>'2028 - 5311'!$AUI69:$AUI69</xm:f>
              <xm:sqref>AUI67</xm:sqref>
            </x14:sparkline>
            <x14:sparkline>
              <xm:f>'2028 - 5311'!$AUI76:$AUI76</xm:f>
              <xm:sqref>AUI68</xm:sqref>
            </x14:sparkline>
            <x14:sparkline>
              <xm:f>'2028 - 5311'!$AUJ69:$AUJ69</xm:f>
              <xm:sqref>AUJ67</xm:sqref>
            </x14:sparkline>
            <x14:sparkline>
              <xm:f>'2028 - 5311'!$AUJ76:$AUJ76</xm:f>
              <xm:sqref>AUJ68</xm:sqref>
            </x14:sparkline>
            <x14:sparkline>
              <xm:f>'2028 - 5311'!$AUK69:$AUK69</xm:f>
              <xm:sqref>AUK67</xm:sqref>
            </x14:sparkline>
            <x14:sparkline>
              <xm:f>'2028 - 5311'!$AUK76:$AUK76</xm:f>
              <xm:sqref>AUK68</xm:sqref>
            </x14:sparkline>
            <x14:sparkline>
              <xm:f>'2028 - 5311'!$AUL69:$AUL69</xm:f>
              <xm:sqref>AUL67</xm:sqref>
            </x14:sparkline>
            <x14:sparkline>
              <xm:f>'2028 - 5311'!$AUL76:$AUL76</xm:f>
              <xm:sqref>AUL68</xm:sqref>
            </x14:sparkline>
            <x14:sparkline>
              <xm:f>'2028 - 5311'!$AUM69:$AUM69</xm:f>
              <xm:sqref>AUM67</xm:sqref>
            </x14:sparkline>
            <x14:sparkline>
              <xm:f>'2028 - 5311'!$AUM76:$AUM76</xm:f>
              <xm:sqref>AUM68</xm:sqref>
            </x14:sparkline>
            <x14:sparkline>
              <xm:f>'2028 - 5311'!$AUN69:$AUN69</xm:f>
              <xm:sqref>AUN67</xm:sqref>
            </x14:sparkline>
            <x14:sparkline>
              <xm:f>'2028 - 5311'!$AUN76:$AUN76</xm:f>
              <xm:sqref>AUN68</xm:sqref>
            </x14:sparkline>
            <x14:sparkline>
              <xm:f>'2028 - 5311'!$AUO69:$AUO69</xm:f>
              <xm:sqref>AUO67</xm:sqref>
            </x14:sparkline>
            <x14:sparkline>
              <xm:f>'2028 - 5311'!$AUO76:$AUO76</xm:f>
              <xm:sqref>AUO68</xm:sqref>
            </x14:sparkline>
            <x14:sparkline>
              <xm:f>'2028 - 5311'!$AUP69:$AUP69</xm:f>
              <xm:sqref>AUP67</xm:sqref>
            </x14:sparkline>
            <x14:sparkline>
              <xm:f>'2028 - 5311'!$AUP76:$AUP76</xm:f>
              <xm:sqref>AUP68</xm:sqref>
            </x14:sparkline>
            <x14:sparkline>
              <xm:f>'2028 - 5311'!$AUQ69:$AUQ69</xm:f>
              <xm:sqref>AUQ67</xm:sqref>
            </x14:sparkline>
            <x14:sparkline>
              <xm:f>'2028 - 5311'!$AUQ76:$AUQ76</xm:f>
              <xm:sqref>AUQ68</xm:sqref>
            </x14:sparkline>
            <x14:sparkline>
              <xm:f>'2028 - 5311'!$AUR69:$AUR69</xm:f>
              <xm:sqref>AUR67</xm:sqref>
            </x14:sparkline>
            <x14:sparkline>
              <xm:f>'2028 - 5311'!$AUR76:$AUR76</xm:f>
              <xm:sqref>AUR68</xm:sqref>
            </x14:sparkline>
            <x14:sparkline>
              <xm:f>'2028 - 5311'!$AUS69:$AUS69</xm:f>
              <xm:sqref>AUS67</xm:sqref>
            </x14:sparkline>
            <x14:sparkline>
              <xm:f>'2028 - 5311'!$AUS76:$AUS76</xm:f>
              <xm:sqref>AUS68</xm:sqref>
            </x14:sparkline>
            <x14:sparkline>
              <xm:f>'2028 - 5311'!$AUT69:$AUT69</xm:f>
              <xm:sqref>AUT67</xm:sqref>
            </x14:sparkline>
            <x14:sparkline>
              <xm:f>'2028 - 5311'!$AUT76:$AUT76</xm:f>
              <xm:sqref>AUT68</xm:sqref>
            </x14:sparkline>
            <x14:sparkline>
              <xm:f>'2028 - 5311'!$AUU69:$AUU69</xm:f>
              <xm:sqref>AUU67</xm:sqref>
            </x14:sparkline>
            <x14:sparkline>
              <xm:f>'2028 - 5311'!$AUU76:$AUU76</xm:f>
              <xm:sqref>AUU68</xm:sqref>
            </x14:sparkline>
            <x14:sparkline>
              <xm:f>'2028 - 5311'!$AUV69:$AUV69</xm:f>
              <xm:sqref>AUV67</xm:sqref>
            </x14:sparkline>
            <x14:sparkline>
              <xm:f>'2028 - 5311'!$AUV76:$AUV76</xm:f>
              <xm:sqref>AUV68</xm:sqref>
            </x14:sparkline>
            <x14:sparkline>
              <xm:f>'2028 - 5311'!$AUW69:$AUW69</xm:f>
              <xm:sqref>AUW67</xm:sqref>
            </x14:sparkline>
            <x14:sparkline>
              <xm:f>'2028 - 5311'!$AUW76:$AUW76</xm:f>
              <xm:sqref>AUW68</xm:sqref>
            </x14:sparkline>
            <x14:sparkline>
              <xm:f>'2028 - 5311'!$AUX69:$AUX69</xm:f>
              <xm:sqref>AUX67</xm:sqref>
            </x14:sparkline>
            <x14:sparkline>
              <xm:f>'2028 - 5311'!$AUX76:$AUX76</xm:f>
              <xm:sqref>AUX68</xm:sqref>
            </x14:sparkline>
            <x14:sparkline>
              <xm:f>'2028 - 5311'!$AUY69:$AUY69</xm:f>
              <xm:sqref>AUY67</xm:sqref>
            </x14:sparkline>
            <x14:sparkline>
              <xm:f>'2028 - 5311'!$AUY76:$AUY76</xm:f>
              <xm:sqref>AUY68</xm:sqref>
            </x14:sparkline>
            <x14:sparkline>
              <xm:f>'2028 - 5311'!$AUZ69:$AUZ69</xm:f>
              <xm:sqref>AUZ67</xm:sqref>
            </x14:sparkline>
            <x14:sparkline>
              <xm:f>'2028 - 5311'!$AUZ76:$AUZ76</xm:f>
              <xm:sqref>AUZ68</xm:sqref>
            </x14:sparkline>
            <x14:sparkline>
              <xm:f>'2028 - 5311'!$AVA69:$AVA69</xm:f>
              <xm:sqref>AVA67</xm:sqref>
            </x14:sparkline>
            <x14:sparkline>
              <xm:f>'2028 - 5311'!$AVA76:$AVA76</xm:f>
              <xm:sqref>AVA68</xm:sqref>
            </x14:sparkline>
            <x14:sparkline>
              <xm:f>'2028 - 5311'!$AVB69:$AVB69</xm:f>
              <xm:sqref>AVB67</xm:sqref>
            </x14:sparkline>
            <x14:sparkline>
              <xm:f>'2028 - 5311'!$AVB76:$AVB76</xm:f>
              <xm:sqref>AVB68</xm:sqref>
            </x14:sparkline>
            <x14:sparkline>
              <xm:f>'2028 - 5311'!$AVC69:$AVC69</xm:f>
              <xm:sqref>AVC67</xm:sqref>
            </x14:sparkline>
            <x14:sparkline>
              <xm:f>'2028 - 5311'!$AVC76:$AVC76</xm:f>
              <xm:sqref>AVC68</xm:sqref>
            </x14:sparkline>
            <x14:sparkline>
              <xm:f>'2028 - 5311'!$AVD69:$AVD69</xm:f>
              <xm:sqref>AVD67</xm:sqref>
            </x14:sparkline>
            <x14:sparkline>
              <xm:f>'2028 - 5311'!$AVD76:$AVD76</xm:f>
              <xm:sqref>AVD68</xm:sqref>
            </x14:sparkline>
            <x14:sparkline>
              <xm:f>'2028 - 5311'!$AVE69:$AVE69</xm:f>
              <xm:sqref>AVE67</xm:sqref>
            </x14:sparkline>
            <x14:sparkline>
              <xm:f>'2028 - 5311'!$AVE76:$AVE76</xm:f>
              <xm:sqref>AVE68</xm:sqref>
            </x14:sparkline>
            <x14:sparkline>
              <xm:f>'2028 - 5311'!$AVF69:$AVF69</xm:f>
              <xm:sqref>AVF67</xm:sqref>
            </x14:sparkline>
            <x14:sparkline>
              <xm:f>'2028 - 5311'!$AVF76:$AVF76</xm:f>
              <xm:sqref>AVF68</xm:sqref>
            </x14:sparkline>
            <x14:sparkline>
              <xm:f>'2028 - 5311'!$AVG69:$AVG69</xm:f>
              <xm:sqref>AVG67</xm:sqref>
            </x14:sparkline>
            <x14:sparkline>
              <xm:f>'2028 - 5311'!$AVG76:$AVG76</xm:f>
              <xm:sqref>AVG68</xm:sqref>
            </x14:sparkline>
            <x14:sparkline>
              <xm:f>'2028 - 5311'!$AVH69:$AVH69</xm:f>
              <xm:sqref>AVH67</xm:sqref>
            </x14:sparkline>
            <x14:sparkline>
              <xm:f>'2028 - 5311'!$AVH76:$AVH76</xm:f>
              <xm:sqref>AVH68</xm:sqref>
            </x14:sparkline>
            <x14:sparkline>
              <xm:f>'2028 - 5311'!$AVI69:$AVI69</xm:f>
              <xm:sqref>AVI67</xm:sqref>
            </x14:sparkline>
            <x14:sparkline>
              <xm:f>'2028 - 5311'!$AVI76:$AVI76</xm:f>
              <xm:sqref>AVI68</xm:sqref>
            </x14:sparkline>
            <x14:sparkline>
              <xm:f>'2028 - 5311'!$AVJ69:$AVJ69</xm:f>
              <xm:sqref>AVJ67</xm:sqref>
            </x14:sparkline>
            <x14:sparkline>
              <xm:f>'2028 - 5311'!$AVJ76:$AVJ76</xm:f>
              <xm:sqref>AVJ68</xm:sqref>
            </x14:sparkline>
            <x14:sparkline>
              <xm:f>'2028 - 5311'!$AVK69:$AVK69</xm:f>
              <xm:sqref>AVK67</xm:sqref>
            </x14:sparkline>
            <x14:sparkline>
              <xm:f>'2028 - 5311'!$AVK76:$AVK76</xm:f>
              <xm:sqref>AVK68</xm:sqref>
            </x14:sparkline>
            <x14:sparkline>
              <xm:f>'2028 - 5311'!$AVL69:$AVL69</xm:f>
              <xm:sqref>AVL67</xm:sqref>
            </x14:sparkline>
            <x14:sparkline>
              <xm:f>'2028 - 5311'!$AVL76:$AVL76</xm:f>
              <xm:sqref>AVL68</xm:sqref>
            </x14:sparkline>
            <x14:sparkline>
              <xm:f>'2028 - 5311'!$AVM69:$AVM69</xm:f>
              <xm:sqref>AVM67</xm:sqref>
            </x14:sparkline>
            <x14:sparkline>
              <xm:f>'2028 - 5311'!$AVM76:$AVM76</xm:f>
              <xm:sqref>AVM68</xm:sqref>
            </x14:sparkline>
            <x14:sparkline>
              <xm:f>'2028 - 5311'!$AVN69:$AVN69</xm:f>
              <xm:sqref>AVN67</xm:sqref>
            </x14:sparkline>
            <x14:sparkline>
              <xm:f>'2028 - 5311'!$AVN76:$AVN76</xm:f>
              <xm:sqref>AVN68</xm:sqref>
            </x14:sparkline>
            <x14:sparkline>
              <xm:f>'2028 - 5311'!$AVO69:$AVO69</xm:f>
              <xm:sqref>AVO67</xm:sqref>
            </x14:sparkline>
            <x14:sparkline>
              <xm:f>'2028 - 5311'!$AVO76:$AVO76</xm:f>
              <xm:sqref>AVO68</xm:sqref>
            </x14:sparkline>
            <x14:sparkline>
              <xm:f>'2028 - 5311'!$AVP69:$AVP69</xm:f>
              <xm:sqref>AVP67</xm:sqref>
            </x14:sparkline>
            <x14:sparkline>
              <xm:f>'2028 - 5311'!$AVP76:$AVP76</xm:f>
              <xm:sqref>AVP68</xm:sqref>
            </x14:sparkline>
            <x14:sparkline>
              <xm:f>'2028 - 5311'!$AVQ69:$AVQ69</xm:f>
              <xm:sqref>AVQ67</xm:sqref>
            </x14:sparkline>
            <x14:sparkline>
              <xm:f>'2028 - 5311'!$AVQ76:$AVQ76</xm:f>
              <xm:sqref>AVQ68</xm:sqref>
            </x14:sparkline>
            <x14:sparkline>
              <xm:f>'2028 - 5311'!$AVR69:$AVR69</xm:f>
              <xm:sqref>AVR67</xm:sqref>
            </x14:sparkline>
            <x14:sparkline>
              <xm:f>'2028 - 5311'!$AVR76:$AVR76</xm:f>
              <xm:sqref>AVR68</xm:sqref>
            </x14:sparkline>
            <x14:sparkline>
              <xm:f>'2028 - 5311'!$AVS69:$AVS69</xm:f>
              <xm:sqref>AVS67</xm:sqref>
            </x14:sparkline>
            <x14:sparkline>
              <xm:f>'2028 - 5311'!$AVS76:$AVS76</xm:f>
              <xm:sqref>AVS68</xm:sqref>
            </x14:sparkline>
            <x14:sparkline>
              <xm:f>'2028 - 5311'!$AVT69:$AVT69</xm:f>
              <xm:sqref>AVT67</xm:sqref>
            </x14:sparkline>
            <x14:sparkline>
              <xm:f>'2028 - 5311'!$AVT76:$AVT76</xm:f>
              <xm:sqref>AVT68</xm:sqref>
            </x14:sparkline>
            <x14:sparkline>
              <xm:f>'2028 - 5311'!$AVU69:$AVU69</xm:f>
              <xm:sqref>AVU67</xm:sqref>
            </x14:sparkline>
            <x14:sparkline>
              <xm:f>'2028 - 5311'!$AVU76:$AVU76</xm:f>
              <xm:sqref>AVU68</xm:sqref>
            </x14:sparkline>
            <x14:sparkline>
              <xm:f>'2028 - 5311'!$AVV69:$AVV69</xm:f>
              <xm:sqref>AVV67</xm:sqref>
            </x14:sparkline>
            <x14:sparkline>
              <xm:f>'2028 - 5311'!$AVV76:$AVV76</xm:f>
              <xm:sqref>AVV68</xm:sqref>
            </x14:sparkline>
            <x14:sparkline>
              <xm:f>'2028 - 5311'!$AVW69:$AVW69</xm:f>
              <xm:sqref>AVW67</xm:sqref>
            </x14:sparkline>
            <x14:sparkline>
              <xm:f>'2028 - 5311'!$AVW76:$AVW76</xm:f>
              <xm:sqref>AVW68</xm:sqref>
            </x14:sparkline>
            <x14:sparkline>
              <xm:f>'2028 - 5311'!$AVX69:$AVX69</xm:f>
              <xm:sqref>AVX67</xm:sqref>
            </x14:sparkline>
            <x14:sparkline>
              <xm:f>'2028 - 5311'!$AVX76:$AVX76</xm:f>
              <xm:sqref>AVX68</xm:sqref>
            </x14:sparkline>
            <x14:sparkline>
              <xm:f>'2028 - 5311'!$AVY69:$AVY69</xm:f>
              <xm:sqref>AVY67</xm:sqref>
            </x14:sparkline>
            <x14:sparkline>
              <xm:f>'2028 - 5311'!$AVY76:$AVY76</xm:f>
              <xm:sqref>AVY68</xm:sqref>
            </x14:sparkline>
            <x14:sparkline>
              <xm:f>'2028 - 5311'!$AVZ69:$AVZ69</xm:f>
              <xm:sqref>AVZ67</xm:sqref>
            </x14:sparkline>
            <x14:sparkline>
              <xm:f>'2028 - 5311'!$AVZ76:$AVZ76</xm:f>
              <xm:sqref>AVZ68</xm:sqref>
            </x14:sparkline>
            <x14:sparkline>
              <xm:f>'2028 - 5311'!$AWA69:$AWA69</xm:f>
              <xm:sqref>AWA67</xm:sqref>
            </x14:sparkline>
            <x14:sparkline>
              <xm:f>'2028 - 5311'!$AWA76:$AWA76</xm:f>
              <xm:sqref>AWA68</xm:sqref>
            </x14:sparkline>
            <x14:sparkline>
              <xm:f>'2028 - 5311'!$AWB69:$AWB69</xm:f>
              <xm:sqref>AWB67</xm:sqref>
            </x14:sparkline>
            <x14:sparkline>
              <xm:f>'2028 - 5311'!$AWB76:$AWB76</xm:f>
              <xm:sqref>AWB68</xm:sqref>
            </x14:sparkline>
            <x14:sparkline>
              <xm:f>'2028 - 5311'!$AWC69:$AWC69</xm:f>
              <xm:sqref>AWC67</xm:sqref>
            </x14:sparkline>
            <x14:sparkline>
              <xm:f>'2028 - 5311'!$AWC76:$AWC76</xm:f>
              <xm:sqref>AWC68</xm:sqref>
            </x14:sparkline>
            <x14:sparkline>
              <xm:f>'2028 - 5311'!$AWD69:$AWD69</xm:f>
              <xm:sqref>AWD67</xm:sqref>
            </x14:sparkline>
            <x14:sparkline>
              <xm:f>'2028 - 5311'!$AWD76:$AWD76</xm:f>
              <xm:sqref>AWD68</xm:sqref>
            </x14:sparkline>
            <x14:sparkline>
              <xm:f>'2028 - 5311'!$AWE69:$AWE69</xm:f>
              <xm:sqref>AWE67</xm:sqref>
            </x14:sparkline>
            <x14:sparkline>
              <xm:f>'2028 - 5311'!$AWE76:$AWE76</xm:f>
              <xm:sqref>AWE68</xm:sqref>
            </x14:sparkline>
            <x14:sparkline>
              <xm:f>'2028 - 5311'!$AWF69:$AWF69</xm:f>
              <xm:sqref>AWF67</xm:sqref>
            </x14:sparkline>
            <x14:sparkline>
              <xm:f>'2028 - 5311'!$AWF76:$AWF76</xm:f>
              <xm:sqref>AWF68</xm:sqref>
            </x14:sparkline>
            <x14:sparkline>
              <xm:f>'2028 - 5311'!$AWG69:$AWG69</xm:f>
              <xm:sqref>AWG67</xm:sqref>
            </x14:sparkline>
            <x14:sparkline>
              <xm:f>'2028 - 5311'!$AWG76:$AWG76</xm:f>
              <xm:sqref>AWG68</xm:sqref>
            </x14:sparkline>
            <x14:sparkline>
              <xm:f>'2028 - 5311'!$AWH69:$AWH69</xm:f>
              <xm:sqref>AWH67</xm:sqref>
            </x14:sparkline>
            <x14:sparkline>
              <xm:f>'2028 - 5311'!$AWH76:$AWH76</xm:f>
              <xm:sqref>AWH68</xm:sqref>
            </x14:sparkline>
            <x14:sparkline>
              <xm:f>'2028 - 5311'!$AWI69:$AWI69</xm:f>
              <xm:sqref>AWI67</xm:sqref>
            </x14:sparkline>
            <x14:sparkline>
              <xm:f>'2028 - 5311'!$AWI76:$AWI76</xm:f>
              <xm:sqref>AWI68</xm:sqref>
            </x14:sparkline>
            <x14:sparkline>
              <xm:f>'2028 - 5311'!$AWJ69:$AWJ69</xm:f>
              <xm:sqref>AWJ67</xm:sqref>
            </x14:sparkline>
            <x14:sparkline>
              <xm:f>'2028 - 5311'!$AWJ76:$AWJ76</xm:f>
              <xm:sqref>AWJ68</xm:sqref>
            </x14:sparkline>
            <x14:sparkline>
              <xm:f>'2028 - 5311'!$AWK69:$AWK69</xm:f>
              <xm:sqref>AWK67</xm:sqref>
            </x14:sparkline>
            <x14:sparkline>
              <xm:f>'2028 - 5311'!$AWK76:$AWK76</xm:f>
              <xm:sqref>AWK68</xm:sqref>
            </x14:sparkline>
            <x14:sparkline>
              <xm:f>'2028 - 5311'!$AWL69:$AWL69</xm:f>
              <xm:sqref>AWL67</xm:sqref>
            </x14:sparkline>
            <x14:sparkline>
              <xm:f>'2028 - 5311'!$AWL76:$AWL76</xm:f>
              <xm:sqref>AWL68</xm:sqref>
            </x14:sparkline>
            <x14:sparkline>
              <xm:f>'2028 - 5311'!$AWM69:$AWM69</xm:f>
              <xm:sqref>AWM67</xm:sqref>
            </x14:sparkline>
            <x14:sparkline>
              <xm:f>'2028 - 5311'!$AWM76:$AWM76</xm:f>
              <xm:sqref>AWM68</xm:sqref>
            </x14:sparkline>
            <x14:sparkline>
              <xm:f>'2028 - 5311'!$AWN69:$AWN69</xm:f>
              <xm:sqref>AWN67</xm:sqref>
            </x14:sparkline>
            <x14:sparkline>
              <xm:f>'2028 - 5311'!$AWN76:$AWN76</xm:f>
              <xm:sqref>AWN68</xm:sqref>
            </x14:sparkline>
            <x14:sparkline>
              <xm:f>'2028 - 5311'!$AWO69:$AWO69</xm:f>
              <xm:sqref>AWO67</xm:sqref>
            </x14:sparkline>
            <x14:sparkline>
              <xm:f>'2028 - 5311'!$AWO76:$AWO76</xm:f>
              <xm:sqref>AWO68</xm:sqref>
            </x14:sparkline>
            <x14:sparkline>
              <xm:f>'2028 - 5311'!$AWP69:$AWP69</xm:f>
              <xm:sqref>AWP67</xm:sqref>
            </x14:sparkline>
            <x14:sparkline>
              <xm:f>'2028 - 5311'!$AWP76:$AWP76</xm:f>
              <xm:sqref>AWP68</xm:sqref>
            </x14:sparkline>
            <x14:sparkline>
              <xm:f>'2028 - 5311'!$AWQ69:$AWQ69</xm:f>
              <xm:sqref>AWQ67</xm:sqref>
            </x14:sparkline>
            <x14:sparkline>
              <xm:f>'2028 - 5311'!$AWQ76:$AWQ76</xm:f>
              <xm:sqref>AWQ68</xm:sqref>
            </x14:sparkline>
            <x14:sparkline>
              <xm:f>'2028 - 5311'!$AWR69:$AWR69</xm:f>
              <xm:sqref>AWR67</xm:sqref>
            </x14:sparkline>
            <x14:sparkline>
              <xm:f>'2028 - 5311'!$AWR76:$AWR76</xm:f>
              <xm:sqref>AWR68</xm:sqref>
            </x14:sparkline>
            <x14:sparkline>
              <xm:f>'2028 - 5311'!$AWS69:$AWS69</xm:f>
              <xm:sqref>AWS67</xm:sqref>
            </x14:sparkline>
            <x14:sparkline>
              <xm:f>'2028 - 5311'!$AWS76:$AWS76</xm:f>
              <xm:sqref>AWS68</xm:sqref>
            </x14:sparkline>
            <x14:sparkline>
              <xm:f>'2028 - 5311'!$AWT69:$AWT69</xm:f>
              <xm:sqref>AWT67</xm:sqref>
            </x14:sparkline>
            <x14:sparkline>
              <xm:f>'2028 - 5311'!$AWT76:$AWT76</xm:f>
              <xm:sqref>AWT68</xm:sqref>
            </x14:sparkline>
            <x14:sparkline>
              <xm:f>'2028 - 5311'!$AWU69:$AWU69</xm:f>
              <xm:sqref>AWU67</xm:sqref>
            </x14:sparkline>
            <x14:sparkline>
              <xm:f>'2028 - 5311'!$AWU76:$AWU76</xm:f>
              <xm:sqref>AWU68</xm:sqref>
            </x14:sparkline>
            <x14:sparkline>
              <xm:f>'2028 - 5311'!$AWV69:$AWV69</xm:f>
              <xm:sqref>AWV67</xm:sqref>
            </x14:sparkline>
            <x14:sparkline>
              <xm:f>'2028 - 5311'!$AWV76:$AWV76</xm:f>
              <xm:sqref>AWV68</xm:sqref>
            </x14:sparkline>
            <x14:sparkline>
              <xm:f>'2028 - 5311'!$AWW69:$AWW69</xm:f>
              <xm:sqref>AWW67</xm:sqref>
            </x14:sparkline>
            <x14:sparkline>
              <xm:f>'2028 - 5311'!$AWW76:$AWW76</xm:f>
              <xm:sqref>AWW68</xm:sqref>
            </x14:sparkline>
            <x14:sparkline>
              <xm:f>'2028 - 5311'!$AWX69:$AWX69</xm:f>
              <xm:sqref>AWX67</xm:sqref>
            </x14:sparkline>
            <x14:sparkline>
              <xm:f>'2028 - 5311'!$AWX76:$AWX76</xm:f>
              <xm:sqref>AWX68</xm:sqref>
            </x14:sparkline>
            <x14:sparkline>
              <xm:f>'2028 - 5311'!$AWY69:$AWY69</xm:f>
              <xm:sqref>AWY67</xm:sqref>
            </x14:sparkline>
            <x14:sparkline>
              <xm:f>'2028 - 5311'!$AWY76:$AWY76</xm:f>
              <xm:sqref>AWY68</xm:sqref>
            </x14:sparkline>
            <x14:sparkline>
              <xm:f>'2028 - 5311'!$AWZ69:$AWZ69</xm:f>
              <xm:sqref>AWZ67</xm:sqref>
            </x14:sparkline>
            <x14:sparkline>
              <xm:f>'2028 - 5311'!$AWZ76:$AWZ76</xm:f>
              <xm:sqref>AWZ68</xm:sqref>
            </x14:sparkline>
            <x14:sparkline>
              <xm:f>'2028 - 5311'!$AXA69:$AXA69</xm:f>
              <xm:sqref>AXA67</xm:sqref>
            </x14:sparkline>
            <x14:sparkline>
              <xm:f>'2028 - 5311'!$AXA76:$AXA76</xm:f>
              <xm:sqref>AXA68</xm:sqref>
            </x14:sparkline>
            <x14:sparkline>
              <xm:f>'2028 - 5311'!$AXB69:$AXB69</xm:f>
              <xm:sqref>AXB67</xm:sqref>
            </x14:sparkline>
            <x14:sparkline>
              <xm:f>'2028 - 5311'!$AXB76:$AXB76</xm:f>
              <xm:sqref>AXB68</xm:sqref>
            </x14:sparkline>
            <x14:sparkline>
              <xm:f>'2028 - 5311'!$AXC69:$AXC69</xm:f>
              <xm:sqref>AXC67</xm:sqref>
            </x14:sparkline>
            <x14:sparkline>
              <xm:f>'2028 - 5311'!$AXC76:$AXC76</xm:f>
              <xm:sqref>AXC68</xm:sqref>
            </x14:sparkline>
            <x14:sparkline>
              <xm:f>'2028 - 5311'!$AXD69:$AXD69</xm:f>
              <xm:sqref>AXD67</xm:sqref>
            </x14:sparkline>
            <x14:sparkline>
              <xm:f>'2028 - 5311'!$AXD76:$AXD76</xm:f>
              <xm:sqref>AXD68</xm:sqref>
            </x14:sparkline>
            <x14:sparkline>
              <xm:f>'2028 - 5311'!$AXE69:$AXE69</xm:f>
              <xm:sqref>AXE67</xm:sqref>
            </x14:sparkline>
            <x14:sparkline>
              <xm:f>'2028 - 5311'!$AXE76:$AXE76</xm:f>
              <xm:sqref>AXE68</xm:sqref>
            </x14:sparkline>
            <x14:sparkline>
              <xm:f>'2028 - 5311'!$AXF69:$AXF69</xm:f>
              <xm:sqref>AXF67</xm:sqref>
            </x14:sparkline>
            <x14:sparkline>
              <xm:f>'2028 - 5311'!$AXF76:$AXF76</xm:f>
              <xm:sqref>AXF68</xm:sqref>
            </x14:sparkline>
            <x14:sparkline>
              <xm:f>'2028 - 5311'!$AXG69:$AXG69</xm:f>
              <xm:sqref>AXG67</xm:sqref>
            </x14:sparkline>
            <x14:sparkline>
              <xm:f>'2028 - 5311'!$AXG76:$AXG76</xm:f>
              <xm:sqref>AXG68</xm:sqref>
            </x14:sparkline>
            <x14:sparkline>
              <xm:f>'2028 - 5311'!$AXH69:$AXH69</xm:f>
              <xm:sqref>AXH67</xm:sqref>
            </x14:sparkline>
            <x14:sparkline>
              <xm:f>'2028 - 5311'!$AXH76:$AXH76</xm:f>
              <xm:sqref>AXH68</xm:sqref>
            </x14:sparkline>
            <x14:sparkline>
              <xm:f>'2028 - 5311'!$AXI69:$AXI69</xm:f>
              <xm:sqref>AXI67</xm:sqref>
            </x14:sparkline>
            <x14:sparkline>
              <xm:f>'2028 - 5311'!$AXI76:$AXI76</xm:f>
              <xm:sqref>AXI68</xm:sqref>
            </x14:sparkline>
            <x14:sparkline>
              <xm:f>'2028 - 5311'!$AXJ69:$AXJ69</xm:f>
              <xm:sqref>AXJ67</xm:sqref>
            </x14:sparkline>
            <x14:sparkline>
              <xm:f>'2028 - 5311'!$AXJ76:$AXJ76</xm:f>
              <xm:sqref>AXJ68</xm:sqref>
            </x14:sparkline>
            <x14:sparkline>
              <xm:f>'2028 - 5311'!$AXK69:$AXK69</xm:f>
              <xm:sqref>AXK67</xm:sqref>
            </x14:sparkline>
            <x14:sparkline>
              <xm:f>'2028 - 5311'!$AXK76:$AXK76</xm:f>
              <xm:sqref>AXK68</xm:sqref>
            </x14:sparkline>
            <x14:sparkline>
              <xm:f>'2028 - 5311'!$AXL69:$AXL69</xm:f>
              <xm:sqref>AXL67</xm:sqref>
            </x14:sparkline>
            <x14:sparkline>
              <xm:f>'2028 - 5311'!$AXL76:$AXL76</xm:f>
              <xm:sqref>AXL68</xm:sqref>
            </x14:sparkline>
            <x14:sparkline>
              <xm:f>'2028 - 5311'!$AXM69:$AXM69</xm:f>
              <xm:sqref>AXM67</xm:sqref>
            </x14:sparkline>
            <x14:sparkline>
              <xm:f>'2028 - 5311'!$AXM76:$AXM76</xm:f>
              <xm:sqref>AXM68</xm:sqref>
            </x14:sparkline>
            <x14:sparkline>
              <xm:f>'2028 - 5311'!$AXN69:$AXN69</xm:f>
              <xm:sqref>AXN67</xm:sqref>
            </x14:sparkline>
            <x14:sparkline>
              <xm:f>'2028 - 5311'!$AXN76:$AXN76</xm:f>
              <xm:sqref>AXN68</xm:sqref>
            </x14:sparkline>
            <x14:sparkline>
              <xm:f>'2028 - 5311'!$AXO69:$AXO69</xm:f>
              <xm:sqref>AXO67</xm:sqref>
            </x14:sparkline>
            <x14:sparkline>
              <xm:f>'2028 - 5311'!$AXO76:$AXO76</xm:f>
              <xm:sqref>AXO68</xm:sqref>
            </x14:sparkline>
            <x14:sparkline>
              <xm:f>'2028 - 5311'!$AXP69:$AXP69</xm:f>
              <xm:sqref>AXP67</xm:sqref>
            </x14:sparkline>
            <x14:sparkline>
              <xm:f>'2028 - 5311'!$AXP76:$AXP76</xm:f>
              <xm:sqref>AXP68</xm:sqref>
            </x14:sparkline>
            <x14:sparkline>
              <xm:f>'2028 - 5311'!$AXQ69:$AXQ69</xm:f>
              <xm:sqref>AXQ67</xm:sqref>
            </x14:sparkline>
            <x14:sparkline>
              <xm:f>'2028 - 5311'!$AXQ76:$AXQ76</xm:f>
              <xm:sqref>AXQ68</xm:sqref>
            </x14:sparkline>
            <x14:sparkline>
              <xm:f>'2028 - 5311'!$AXR69:$AXR69</xm:f>
              <xm:sqref>AXR67</xm:sqref>
            </x14:sparkline>
            <x14:sparkline>
              <xm:f>'2028 - 5311'!$AXR76:$AXR76</xm:f>
              <xm:sqref>AXR68</xm:sqref>
            </x14:sparkline>
            <x14:sparkline>
              <xm:f>'2028 - 5311'!$AXS69:$AXS69</xm:f>
              <xm:sqref>AXS67</xm:sqref>
            </x14:sparkline>
            <x14:sparkline>
              <xm:f>'2028 - 5311'!$AXS76:$AXS76</xm:f>
              <xm:sqref>AXS68</xm:sqref>
            </x14:sparkline>
            <x14:sparkline>
              <xm:f>'2028 - 5311'!$AXT69:$AXT69</xm:f>
              <xm:sqref>AXT67</xm:sqref>
            </x14:sparkline>
            <x14:sparkline>
              <xm:f>'2028 - 5311'!$AXT76:$AXT76</xm:f>
              <xm:sqref>AXT68</xm:sqref>
            </x14:sparkline>
            <x14:sparkline>
              <xm:f>'2028 - 5311'!$AXU69:$AXU69</xm:f>
              <xm:sqref>AXU67</xm:sqref>
            </x14:sparkline>
            <x14:sparkline>
              <xm:f>'2028 - 5311'!$AXU76:$AXU76</xm:f>
              <xm:sqref>AXU68</xm:sqref>
            </x14:sparkline>
            <x14:sparkline>
              <xm:f>'2028 - 5311'!$AXV69:$AXV69</xm:f>
              <xm:sqref>AXV67</xm:sqref>
            </x14:sparkline>
            <x14:sparkline>
              <xm:f>'2028 - 5311'!$AXV76:$AXV76</xm:f>
              <xm:sqref>AXV68</xm:sqref>
            </x14:sparkline>
            <x14:sparkline>
              <xm:f>'2028 - 5311'!$AXW69:$AXW69</xm:f>
              <xm:sqref>AXW67</xm:sqref>
            </x14:sparkline>
            <x14:sparkline>
              <xm:f>'2028 - 5311'!$AXW76:$AXW76</xm:f>
              <xm:sqref>AXW68</xm:sqref>
            </x14:sparkline>
            <x14:sparkline>
              <xm:f>'2028 - 5311'!$AXX69:$AXX69</xm:f>
              <xm:sqref>AXX67</xm:sqref>
            </x14:sparkline>
            <x14:sparkline>
              <xm:f>'2028 - 5311'!$AXX76:$AXX76</xm:f>
              <xm:sqref>AXX68</xm:sqref>
            </x14:sparkline>
            <x14:sparkline>
              <xm:f>'2028 - 5311'!$AXY69:$AXY69</xm:f>
              <xm:sqref>AXY67</xm:sqref>
            </x14:sparkline>
            <x14:sparkline>
              <xm:f>'2028 - 5311'!$AXY76:$AXY76</xm:f>
              <xm:sqref>AXY68</xm:sqref>
            </x14:sparkline>
            <x14:sparkline>
              <xm:f>'2028 - 5311'!$AXZ69:$AXZ69</xm:f>
              <xm:sqref>AXZ67</xm:sqref>
            </x14:sparkline>
            <x14:sparkline>
              <xm:f>'2028 - 5311'!$AXZ76:$AXZ76</xm:f>
              <xm:sqref>AXZ68</xm:sqref>
            </x14:sparkline>
            <x14:sparkline>
              <xm:f>'2028 - 5311'!$AYA69:$AYA69</xm:f>
              <xm:sqref>AYA67</xm:sqref>
            </x14:sparkline>
            <x14:sparkline>
              <xm:f>'2028 - 5311'!$AYA76:$AYA76</xm:f>
              <xm:sqref>AYA68</xm:sqref>
            </x14:sparkline>
            <x14:sparkline>
              <xm:f>'2028 - 5311'!$AYB69:$AYB69</xm:f>
              <xm:sqref>AYB67</xm:sqref>
            </x14:sparkline>
            <x14:sparkline>
              <xm:f>'2028 - 5311'!$AYB76:$AYB76</xm:f>
              <xm:sqref>AYB68</xm:sqref>
            </x14:sparkline>
            <x14:sparkline>
              <xm:f>'2028 - 5311'!$AYC69:$AYC69</xm:f>
              <xm:sqref>AYC67</xm:sqref>
            </x14:sparkline>
            <x14:sparkline>
              <xm:f>'2028 - 5311'!$AYC76:$AYC76</xm:f>
              <xm:sqref>AYC68</xm:sqref>
            </x14:sparkline>
            <x14:sparkline>
              <xm:f>'2028 - 5311'!$AYD69:$AYD69</xm:f>
              <xm:sqref>AYD67</xm:sqref>
            </x14:sparkline>
            <x14:sparkline>
              <xm:f>'2028 - 5311'!$AYD76:$AYD76</xm:f>
              <xm:sqref>AYD68</xm:sqref>
            </x14:sparkline>
            <x14:sparkline>
              <xm:f>'2028 - 5311'!$AYE69:$AYE69</xm:f>
              <xm:sqref>AYE67</xm:sqref>
            </x14:sparkline>
            <x14:sparkline>
              <xm:f>'2028 - 5311'!$AYE76:$AYE76</xm:f>
              <xm:sqref>AYE68</xm:sqref>
            </x14:sparkline>
            <x14:sparkline>
              <xm:f>'2028 - 5311'!$AYF69:$AYF69</xm:f>
              <xm:sqref>AYF67</xm:sqref>
            </x14:sparkline>
            <x14:sparkline>
              <xm:f>'2028 - 5311'!$AYF76:$AYF76</xm:f>
              <xm:sqref>AYF68</xm:sqref>
            </x14:sparkline>
            <x14:sparkline>
              <xm:f>'2028 - 5311'!$AYG69:$AYG69</xm:f>
              <xm:sqref>AYG67</xm:sqref>
            </x14:sparkline>
            <x14:sparkline>
              <xm:f>'2028 - 5311'!$AYG76:$AYG76</xm:f>
              <xm:sqref>AYG68</xm:sqref>
            </x14:sparkline>
            <x14:sparkline>
              <xm:f>'2028 - 5311'!$AYH69:$AYH69</xm:f>
              <xm:sqref>AYH67</xm:sqref>
            </x14:sparkline>
            <x14:sparkline>
              <xm:f>'2028 - 5311'!$AYH76:$AYH76</xm:f>
              <xm:sqref>AYH68</xm:sqref>
            </x14:sparkline>
            <x14:sparkline>
              <xm:f>'2028 - 5311'!$AYI69:$AYI69</xm:f>
              <xm:sqref>AYI67</xm:sqref>
            </x14:sparkline>
            <x14:sparkline>
              <xm:f>'2028 - 5311'!$AYI76:$AYI76</xm:f>
              <xm:sqref>AYI68</xm:sqref>
            </x14:sparkline>
            <x14:sparkline>
              <xm:f>'2028 - 5311'!$AYJ69:$AYJ69</xm:f>
              <xm:sqref>AYJ67</xm:sqref>
            </x14:sparkline>
            <x14:sparkline>
              <xm:f>'2028 - 5311'!$AYJ76:$AYJ76</xm:f>
              <xm:sqref>AYJ68</xm:sqref>
            </x14:sparkline>
            <x14:sparkline>
              <xm:f>'2028 - 5311'!$AYK69:$AYK69</xm:f>
              <xm:sqref>AYK67</xm:sqref>
            </x14:sparkline>
            <x14:sparkline>
              <xm:f>'2028 - 5311'!$AYK76:$AYK76</xm:f>
              <xm:sqref>AYK68</xm:sqref>
            </x14:sparkline>
            <x14:sparkline>
              <xm:f>'2028 - 5311'!$AYL69:$AYL69</xm:f>
              <xm:sqref>AYL67</xm:sqref>
            </x14:sparkline>
            <x14:sparkline>
              <xm:f>'2028 - 5311'!$AYL76:$AYL76</xm:f>
              <xm:sqref>AYL68</xm:sqref>
            </x14:sparkline>
            <x14:sparkline>
              <xm:f>'2028 - 5311'!$AYM69:$AYM69</xm:f>
              <xm:sqref>AYM67</xm:sqref>
            </x14:sparkline>
            <x14:sparkline>
              <xm:f>'2028 - 5311'!$AYM76:$AYM76</xm:f>
              <xm:sqref>AYM68</xm:sqref>
            </x14:sparkline>
            <x14:sparkline>
              <xm:f>'2028 - 5311'!$AYN69:$AYN69</xm:f>
              <xm:sqref>AYN67</xm:sqref>
            </x14:sparkline>
            <x14:sparkline>
              <xm:f>'2028 - 5311'!$AYN76:$AYN76</xm:f>
              <xm:sqref>AYN68</xm:sqref>
            </x14:sparkline>
            <x14:sparkline>
              <xm:f>'2028 - 5311'!$AYO69:$AYO69</xm:f>
              <xm:sqref>AYO67</xm:sqref>
            </x14:sparkline>
            <x14:sparkline>
              <xm:f>'2028 - 5311'!$AYO76:$AYO76</xm:f>
              <xm:sqref>AYO68</xm:sqref>
            </x14:sparkline>
            <x14:sparkline>
              <xm:f>'2028 - 5311'!$AYP69:$AYP69</xm:f>
              <xm:sqref>AYP67</xm:sqref>
            </x14:sparkline>
            <x14:sparkline>
              <xm:f>'2028 - 5311'!$AYP76:$AYP76</xm:f>
              <xm:sqref>AYP68</xm:sqref>
            </x14:sparkline>
            <x14:sparkline>
              <xm:f>'2028 - 5311'!$AYQ69:$AYQ69</xm:f>
              <xm:sqref>AYQ67</xm:sqref>
            </x14:sparkline>
            <x14:sparkline>
              <xm:f>'2028 - 5311'!$AYQ76:$AYQ76</xm:f>
              <xm:sqref>AYQ68</xm:sqref>
            </x14:sparkline>
            <x14:sparkline>
              <xm:f>'2028 - 5311'!$AYR69:$AYR69</xm:f>
              <xm:sqref>AYR67</xm:sqref>
            </x14:sparkline>
            <x14:sparkline>
              <xm:f>'2028 - 5311'!$AYR76:$AYR76</xm:f>
              <xm:sqref>AYR68</xm:sqref>
            </x14:sparkline>
            <x14:sparkline>
              <xm:f>'2028 - 5311'!$AYS69:$AYS69</xm:f>
              <xm:sqref>AYS67</xm:sqref>
            </x14:sparkline>
            <x14:sparkline>
              <xm:f>'2028 - 5311'!$AYS76:$AYS76</xm:f>
              <xm:sqref>AYS68</xm:sqref>
            </x14:sparkline>
            <x14:sparkline>
              <xm:f>'2028 - 5311'!$AYT69:$AYT69</xm:f>
              <xm:sqref>AYT67</xm:sqref>
            </x14:sparkline>
            <x14:sparkline>
              <xm:f>'2028 - 5311'!$AYT76:$AYT76</xm:f>
              <xm:sqref>AYT68</xm:sqref>
            </x14:sparkline>
            <x14:sparkline>
              <xm:f>'2028 - 5311'!$AYU69:$AYU69</xm:f>
              <xm:sqref>AYU67</xm:sqref>
            </x14:sparkline>
            <x14:sparkline>
              <xm:f>'2028 - 5311'!$AYU76:$AYU76</xm:f>
              <xm:sqref>AYU68</xm:sqref>
            </x14:sparkline>
            <x14:sparkline>
              <xm:f>'2028 - 5311'!$AYV69:$AYV69</xm:f>
              <xm:sqref>AYV67</xm:sqref>
            </x14:sparkline>
            <x14:sparkline>
              <xm:f>'2028 - 5311'!$AYV76:$AYV76</xm:f>
              <xm:sqref>AYV68</xm:sqref>
            </x14:sparkline>
            <x14:sparkline>
              <xm:f>'2028 - 5311'!$AYW69:$AYW69</xm:f>
              <xm:sqref>AYW67</xm:sqref>
            </x14:sparkline>
            <x14:sparkline>
              <xm:f>'2028 - 5311'!$AYW76:$AYW76</xm:f>
              <xm:sqref>AYW68</xm:sqref>
            </x14:sparkline>
            <x14:sparkline>
              <xm:f>'2028 - 5311'!$AYX69:$AYX69</xm:f>
              <xm:sqref>AYX67</xm:sqref>
            </x14:sparkline>
            <x14:sparkline>
              <xm:f>'2028 - 5311'!$AYX76:$AYX76</xm:f>
              <xm:sqref>AYX68</xm:sqref>
            </x14:sparkline>
            <x14:sparkline>
              <xm:f>'2028 - 5311'!$AYY69:$AYY69</xm:f>
              <xm:sqref>AYY67</xm:sqref>
            </x14:sparkline>
            <x14:sparkline>
              <xm:f>'2028 - 5311'!$AYY76:$AYY76</xm:f>
              <xm:sqref>AYY68</xm:sqref>
            </x14:sparkline>
            <x14:sparkline>
              <xm:f>'2028 - 5311'!$AYZ69:$AYZ69</xm:f>
              <xm:sqref>AYZ67</xm:sqref>
            </x14:sparkline>
            <x14:sparkline>
              <xm:f>'2028 - 5311'!$AYZ76:$AYZ76</xm:f>
              <xm:sqref>AYZ68</xm:sqref>
            </x14:sparkline>
            <x14:sparkline>
              <xm:f>'2028 - 5311'!$AZA69:$AZA69</xm:f>
              <xm:sqref>AZA67</xm:sqref>
            </x14:sparkline>
            <x14:sparkline>
              <xm:f>'2028 - 5311'!$AZA76:$AZA76</xm:f>
              <xm:sqref>AZA68</xm:sqref>
            </x14:sparkline>
            <x14:sparkline>
              <xm:f>'2028 - 5311'!$AZB69:$AZB69</xm:f>
              <xm:sqref>AZB67</xm:sqref>
            </x14:sparkline>
            <x14:sparkline>
              <xm:f>'2028 - 5311'!$AZB76:$AZB76</xm:f>
              <xm:sqref>AZB68</xm:sqref>
            </x14:sparkline>
            <x14:sparkline>
              <xm:f>'2028 - 5311'!$AZC69:$AZC69</xm:f>
              <xm:sqref>AZC67</xm:sqref>
            </x14:sparkline>
            <x14:sparkline>
              <xm:f>'2028 - 5311'!$AZC76:$AZC76</xm:f>
              <xm:sqref>AZC68</xm:sqref>
            </x14:sparkline>
            <x14:sparkline>
              <xm:f>'2028 - 5311'!$AZD69:$AZD69</xm:f>
              <xm:sqref>AZD67</xm:sqref>
            </x14:sparkline>
            <x14:sparkline>
              <xm:f>'2028 - 5311'!$AZD76:$AZD76</xm:f>
              <xm:sqref>AZD68</xm:sqref>
            </x14:sparkline>
            <x14:sparkline>
              <xm:f>'2028 - 5311'!$AZE69:$AZE69</xm:f>
              <xm:sqref>AZE67</xm:sqref>
            </x14:sparkline>
            <x14:sparkline>
              <xm:f>'2028 - 5311'!$AZE76:$AZE76</xm:f>
              <xm:sqref>AZE68</xm:sqref>
            </x14:sparkline>
            <x14:sparkline>
              <xm:f>'2028 - 5311'!$AZF69:$AZF69</xm:f>
              <xm:sqref>AZF67</xm:sqref>
            </x14:sparkline>
            <x14:sparkline>
              <xm:f>'2028 - 5311'!$AZF76:$AZF76</xm:f>
              <xm:sqref>AZF68</xm:sqref>
            </x14:sparkline>
            <x14:sparkline>
              <xm:f>'2028 - 5311'!$AZG69:$AZG69</xm:f>
              <xm:sqref>AZG67</xm:sqref>
            </x14:sparkline>
            <x14:sparkline>
              <xm:f>'2028 - 5311'!$AZG76:$AZG76</xm:f>
              <xm:sqref>AZG68</xm:sqref>
            </x14:sparkline>
            <x14:sparkline>
              <xm:f>'2028 - 5311'!$AZH69:$AZH69</xm:f>
              <xm:sqref>AZH67</xm:sqref>
            </x14:sparkline>
            <x14:sparkline>
              <xm:f>'2028 - 5311'!$AZH76:$AZH76</xm:f>
              <xm:sqref>AZH68</xm:sqref>
            </x14:sparkline>
            <x14:sparkline>
              <xm:f>'2028 - 5311'!$AZI69:$AZI69</xm:f>
              <xm:sqref>AZI67</xm:sqref>
            </x14:sparkline>
            <x14:sparkline>
              <xm:f>'2028 - 5311'!$AZI76:$AZI76</xm:f>
              <xm:sqref>AZI68</xm:sqref>
            </x14:sparkline>
            <x14:sparkline>
              <xm:f>'2028 - 5311'!$AZJ69:$AZJ69</xm:f>
              <xm:sqref>AZJ67</xm:sqref>
            </x14:sparkline>
            <x14:sparkline>
              <xm:f>'2028 - 5311'!$AZJ76:$AZJ76</xm:f>
              <xm:sqref>AZJ68</xm:sqref>
            </x14:sparkline>
            <x14:sparkline>
              <xm:f>'2028 - 5311'!$AZK69:$AZK69</xm:f>
              <xm:sqref>AZK67</xm:sqref>
            </x14:sparkline>
            <x14:sparkline>
              <xm:f>'2028 - 5311'!$AZK76:$AZK76</xm:f>
              <xm:sqref>AZK68</xm:sqref>
            </x14:sparkline>
            <x14:sparkline>
              <xm:f>'2028 - 5311'!$AZL69:$AZL69</xm:f>
              <xm:sqref>AZL67</xm:sqref>
            </x14:sparkline>
            <x14:sparkline>
              <xm:f>'2028 - 5311'!$AZL76:$AZL76</xm:f>
              <xm:sqref>AZL68</xm:sqref>
            </x14:sparkline>
            <x14:sparkline>
              <xm:f>'2028 - 5311'!$AZM69:$AZM69</xm:f>
              <xm:sqref>AZM67</xm:sqref>
            </x14:sparkline>
            <x14:sparkline>
              <xm:f>'2028 - 5311'!$AZM76:$AZM76</xm:f>
              <xm:sqref>AZM68</xm:sqref>
            </x14:sparkline>
            <x14:sparkline>
              <xm:f>'2028 - 5311'!$AZN69:$AZN69</xm:f>
              <xm:sqref>AZN67</xm:sqref>
            </x14:sparkline>
            <x14:sparkline>
              <xm:f>'2028 - 5311'!$AZN76:$AZN76</xm:f>
              <xm:sqref>AZN68</xm:sqref>
            </x14:sparkline>
            <x14:sparkline>
              <xm:f>'2028 - 5311'!$AZO69:$AZO69</xm:f>
              <xm:sqref>AZO67</xm:sqref>
            </x14:sparkline>
            <x14:sparkline>
              <xm:f>'2028 - 5311'!$AZO76:$AZO76</xm:f>
              <xm:sqref>AZO68</xm:sqref>
            </x14:sparkline>
            <x14:sparkline>
              <xm:f>'2028 - 5311'!$AZP69:$AZP69</xm:f>
              <xm:sqref>AZP67</xm:sqref>
            </x14:sparkline>
            <x14:sparkline>
              <xm:f>'2028 - 5311'!$AZP76:$AZP76</xm:f>
              <xm:sqref>AZP68</xm:sqref>
            </x14:sparkline>
            <x14:sparkline>
              <xm:f>'2028 - 5311'!$AZQ69:$AZQ69</xm:f>
              <xm:sqref>AZQ67</xm:sqref>
            </x14:sparkline>
            <x14:sparkline>
              <xm:f>'2028 - 5311'!$AZQ76:$AZQ76</xm:f>
              <xm:sqref>AZQ68</xm:sqref>
            </x14:sparkline>
            <x14:sparkline>
              <xm:f>'2028 - 5311'!$AZR69:$AZR69</xm:f>
              <xm:sqref>AZR67</xm:sqref>
            </x14:sparkline>
            <x14:sparkline>
              <xm:f>'2028 - 5311'!$AZR76:$AZR76</xm:f>
              <xm:sqref>AZR68</xm:sqref>
            </x14:sparkline>
            <x14:sparkline>
              <xm:f>'2028 - 5311'!$AZS69:$AZS69</xm:f>
              <xm:sqref>AZS67</xm:sqref>
            </x14:sparkline>
            <x14:sparkline>
              <xm:f>'2028 - 5311'!$AZS76:$AZS76</xm:f>
              <xm:sqref>AZS68</xm:sqref>
            </x14:sparkline>
            <x14:sparkline>
              <xm:f>'2028 - 5311'!$AZT69:$AZT69</xm:f>
              <xm:sqref>AZT67</xm:sqref>
            </x14:sparkline>
            <x14:sparkline>
              <xm:f>'2028 - 5311'!$AZT76:$AZT76</xm:f>
              <xm:sqref>AZT68</xm:sqref>
            </x14:sparkline>
            <x14:sparkline>
              <xm:f>'2028 - 5311'!$AZU69:$AZU69</xm:f>
              <xm:sqref>AZU67</xm:sqref>
            </x14:sparkline>
            <x14:sparkline>
              <xm:f>'2028 - 5311'!$AZU76:$AZU76</xm:f>
              <xm:sqref>AZU68</xm:sqref>
            </x14:sparkline>
            <x14:sparkline>
              <xm:f>'2028 - 5311'!$AZV69:$AZV69</xm:f>
              <xm:sqref>AZV67</xm:sqref>
            </x14:sparkline>
            <x14:sparkline>
              <xm:f>'2028 - 5311'!$AZV76:$AZV76</xm:f>
              <xm:sqref>AZV68</xm:sqref>
            </x14:sparkline>
            <x14:sparkline>
              <xm:f>'2028 - 5311'!$AZW69:$AZW69</xm:f>
              <xm:sqref>AZW67</xm:sqref>
            </x14:sparkline>
            <x14:sparkline>
              <xm:f>'2028 - 5311'!$AZW76:$AZW76</xm:f>
              <xm:sqref>AZW68</xm:sqref>
            </x14:sparkline>
            <x14:sparkline>
              <xm:f>'2028 - 5311'!$AZX69:$AZX69</xm:f>
              <xm:sqref>AZX67</xm:sqref>
            </x14:sparkline>
            <x14:sparkline>
              <xm:f>'2028 - 5311'!$AZX76:$AZX76</xm:f>
              <xm:sqref>AZX68</xm:sqref>
            </x14:sparkline>
            <x14:sparkline>
              <xm:f>'2028 - 5311'!$AZY69:$AZY69</xm:f>
              <xm:sqref>AZY67</xm:sqref>
            </x14:sparkline>
            <x14:sparkline>
              <xm:f>'2028 - 5311'!$AZY76:$AZY76</xm:f>
              <xm:sqref>AZY68</xm:sqref>
            </x14:sparkline>
            <x14:sparkline>
              <xm:f>'2028 - 5311'!$AZZ69:$AZZ69</xm:f>
              <xm:sqref>AZZ67</xm:sqref>
            </x14:sparkline>
            <x14:sparkline>
              <xm:f>'2028 - 5311'!$AZZ76:$AZZ76</xm:f>
              <xm:sqref>AZZ68</xm:sqref>
            </x14:sparkline>
            <x14:sparkline>
              <xm:f>'2028 - 5311'!$BAA69:$BAA69</xm:f>
              <xm:sqref>BAA67</xm:sqref>
            </x14:sparkline>
            <x14:sparkline>
              <xm:f>'2028 - 5311'!$BAA76:$BAA76</xm:f>
              <xm:sqref>BAA68</xm:sqref>
            </x14:sparkline>
            <x14:sparkline>
              <xm:f>'2028 - 5311'!$BAB69:$BAB69</xm:f>
              <xm:sqref>BAB67</xm:sqref>
            </x14:sparkline>
            <x14:sparkline>
              <xm:f>'2028 - 5311'!$BAB76:$BAB76</xm:f>
              <xm:sqref>BAB68</xm:sqref>
            </x14:sparkline>
            <x14:sparkline>
              <xm:f>'2028 - 5311'!$BAC69:$BAC69</xm:f>
              <xm:sqref>BAC67</xm:sqref>
            </x14:sparkline>
            <x14:sparkline>
              <xm:f>'2028 - 5311'!$BAC76:$BAC76</xm:f>
              <xm:sqref>BAC68</xm:sqref>
            </x14:sparkline>
            <x14:sparkline>
              <xm:f>'2028 - 5311'!$BAD69:$BAD69</xm:f>
              <xm:sqref>BAD67</xm:sqref>
            </x14:sparkline>
            <x14:sparkline>
              <xm:f>'2028 - 5311'!$BAD76:$BAD76</xm:f>
              <xm:sqref>BAD68</xm:sqref>
            </x14:sparkline>
            <x14:sparkline>
              <xm:f>'2028 - 5311'!$BAE69:$BAE69</xm:f>
              <xm:sqref>BAE67</xm:sqref>
            </x14:sparkline>
            <x14:sparkline>
              <xm:f>'2028 - 5311'!$BAE76:$BAE76</xm:f>
              <xm:sqref>BAE68</xm:sqref>
            </x14:sparkline>
            <x14:sparkline>
              <xm:f>'2028 - 5311'!$BAF69:$BAF69</xm:f>
              <xm:sqref>BAF67</xm:sqref>
            </x14:sparkline>
            <x14:sparkline>
              <xm:f>'2028 - 5311'!$BAF76:$BAF76</xm:f>
              <xm:sqref>BAF68</xm:sqref>
            </x14:sparkline>
            <x14:sparkline>
              <xm:f>'2028 - 5311'!$BAG69:$BAG69</xm:f>
              <xm:sqref>BAG67</xm:sqref>
            </x14:sparkline>
            <x14:sparkline>
              <xm:f>'2028 - 5311'!$BAG76:$BAG76</xm:f>
              <xm:sqref>BAG68</xm:sqref>
            </x14:sparkline>
            <x14:sparkline>
              <xm:f>'2028 - 5311'!$BAH69:$BAH69</xm:f>
              <xm:sqref>BAH67</xm:sqref>
            </x14:sparkline>
            <x14:sparkline>
              <xm:f>'2028 - 5311'!$BAH76:$BAH76</xm:f>
              <xm:sqref>BAH68</xm:sqref>
            </x14:sparkline>
            <x14:sparkline>
              <xm:f>'2028 - 5311'!$BAI69:$BAI69</xm:f>
              <xm:sqref>BAI67</xm:sqref>
            </x14:sparkline>
            <x14:sparkline>
              <xm:f>'2028 - 5311'!$BAI76:$BAI76</xm:f>
              <xm:sqref>BAI68</xm:sqref>
            </x14:sparkline>
            <x14:sparkline>
              <xm:f>'2028 - 5311'!$BAJ69:$BAJ69</xm:f>
              <xm:sqref>BAJ67</xm:sqref>
            </x14:sparkline>
            <x14:sparkline>
              <xm:f>'2028 - 5311'!$BAJ76:$BAJ76</xm:f>
              <xm:sqref>BAJ68</xm:sqref>
            </x14:sparkline>
            <x14:sparkline>
              <xm:f>'2028 - 5311'!$BAK69:$BAK69</xm:f>
              <xm:sqref>BAK67</xm:sqref>
            </x14:sparkline>
            <x14:sparkline>
              <xm:f>'2028 - 5311'!$BAK76:$BAK76</xm:f>
              <xm:sqref>BAK68</xm:sqref>
            </x14:sparkline>
            <x14:sparkline>
              <xm:f>'2028 - 5311'!$BAL69:$BAL69</xm:f>
              <xm:sqref>BAL67</xm:sqref>
            </x14:sparkline>
            <x14:sparkline>
              <xm:f>'2028 - 5311'!$BAL76:$BAL76</xm:f>
              <xm:sqref>BAL68</xm:sqref>
            </x14:sparkline>
            <x14:sparkline>
              <xm:f>'2028 - 5311'!$BAM69:$BAM69</xm:f>
              <xm:sqref>BAM67</xm:sqref>
            </x14:sparkline>
            <x14:sparkline>
              <xm:f>'2028 - 5311'!$BAM76:$BAM76</xm:f>
              <xm:sqref>BAM68</xm:sqref>
            </x14:sparkline>
            <x14:sparkline>
              <xm:f>'2028 - 5311'!$BAN69:$BAN69</xm:f>
              <xm:sqref>BAN67</xm:sqref>
            </x14:sparkline>
            <x14:sparkline>
              <xm:f>'2028 - 5311'!$BAN76:$BAN76</xm:f>
              <xm:sqref>BAN68</xm:sqref>
            </x14:sparkline>
            <x14:sparkline>
              <xm:f>'2028 - 5311'!$BAO69:$BAO69</xm:f>
              <xm:sqref>BAO67</xm:sqref>
            </x14:sparkline>
            <x14:sparkline>
              <xm:f>'2028 - 5311'!$BAO76:$BAO76</xm:f>
              <xm:sqref>BAO68</xm:sqref>
            </x14:sparkline>
            <x14:sparkline>
              <xm:f>'2028 - 5311'!$BAP69:$BAP69</xm:f>
              <xm:sqref>BAP67</xm:sqref>
            </x14:sparkline>
            <x14:sparkline>
              <xm:f>'2028 - 5311'!$BAP76:$BAP76</xm:f>
              <xm:sqref>BAP68</xm:sqref>
            </x14:sparkline>
            <x14:sparkline>
              <xm:f>'2028 - 5311'!$BAQ69:$BAQ69</xm:f>
              <xm:sqref>BAQ67</xm:sqref>
            </x14:sparkline>
            <x14:sparkline>
              <xm:f>'2028 - 5311'!$BAQ76:$BAQ76</xm:f>
              <xm:sqref>BAQ68</xm:sqref>
            </x14:sparkline>
            <x14:sparkline>
              <xm:f>'2028 - 5311'!$BAR69:$BAR69</xm:f>
              <xm:sqref>BAR67</xm:sqref>
            </x14:sparkline>
            <x14:sparkline>
              <xm:f>'2028 - 5311'!$BAR76:$BAR76</xm:f>
              <xm:sqref>BAR68</xm:sqref>
            </x14:sparkline>
            <x14:sparkline>
              <xm:f>'2028 - 5311'!$BAS69:$BAS69</xm:f>
              <xm:sqref>BAS67</xm:sqref>
            </x14:sparkline>
            <x14:sparkline>
              <xm:f>'2028 - 5311'!$BAS76:$BAS76</xm:f>
              <xm:sqref>BAS68</xm:sqref>
            </x14:sparkline>
            <x14:sparkline>
              <xm:f>'2028 - 5311'!$BAT69:$BAT69</xm:f>
              <xm:sqref>BAT67</xm:sqref>
            </x14:sparkline>
            <x14:sparkline>
              <xm:f>'2028 - 5311'!$BAT76:$BAT76</xm:f>
              <xm:sqref>BAT68</xm:sqref>
            </x14:sparkline>
            <x14:sparkline>
              <xm:f>'2028 - 5311'!$BAU69:$BAU69</xm:f>
              <xm:sqref>BAU67</xm:sqref>
            </x14:sparkline>
            <x14:sparkline>
              <xm:f>'2028 - 5311'!$BAU76:$BAU76</xm:f>
              <xm:sqref>BAU68</xm:sqref>
            </x14:sparkline>
            <x14:sparkline>
              <xm:f>'2028 - 5311'!$BAV69:$BAV69</xm:f>
              <xm:sqref>BAV67</xm:sqref>
            </x14:sparkline>
            <x14:sparkline>
              <xm:f>'2028 - 5311'!$BAV76:$BAV76</xm:f>
              <xm:sqref>BAV68</xm:sqref>
            </x14:sparkline>
            <x14:sparkline>
              <xm:f>'2028 - 5311'!$BAW69:$BAW69</xm:f>
              <xm:sqref>BAW67</xm:sqref>
            </x14:sparkline>
            <x14:sparkline>
              <xm:f>'2028 - 5311'!$BAW76:$BAW76</xm:f>
              <xm:sqref>BAW68</xm:sqref>
            </x14:sparkline>
            <x14:sparkline>
              <xm:f>'2028 - 5311'!$BAX69:$BAX69</xm:f>
              <xm:sqref>BAX67</xm:sqref>
            </x14:sparkline>
            <x14:sparkline>
              <xm:f>'2028 - 5311'!$BAX76:$BAX76</xm:f>
              <xm:sqref>BAX68</xm:sqref>
            </x14:sparkline>
            <x14:sparkline>
              <xm:f>'2028 - 5311'!$BAY69:$BAY69</xm:f>
              <xm:sqref>BAY67</xm:sqref>
            </x14:sparkline>
            <x14:sparkline>
              <xm:f>'2028 - 5311'!$BAY76:$BAY76</xm:f>
              <xm:sqref>BAY68</xm:sqref>
            </x14:sparkline>
            <x14:sparkline>
              <xm:f>'2028 - 5311'!$BAZ69:$BAZ69</xm:f>
              <xm:sqref>BAZ67</xm:sqref>
            </x14:sparkline>
            <x14:sparkline>
              <xm:f>'2028 - 5311'!$BAZ76:$BAZ76</xm:f>
              <xm:sqref>BAZ68</xm:sqref>
            </x14:sparkline>
            <x14:sparkline>
              <xm:f>'2028 - 5311'!$BBA69:$BBA69</xm:f>
              <xm:sqref>BBA67</xm:sqref>
            </x14:sparkline>
            <x14:sparkline>
              <xm:f>'2028 - 5311'!$BBA76:$BBA76</xm:f>
              <xm:sqref>BBA68</xm:sqref>
            </x14:sparkline>
            <x14:sparkline>
              <xm:f>'2028 - 5311'!$BBB69:$BBB69</xm:f>
              <xm:sqref>BBB67</xm:sqref>
            </x14:sparkline>
            <x14:sparkline>
              <xm:f>'2028 - 5311'!$BBB76:$BBB76</xm:f>
              <xm:sqref>BBB68</xm:sqref>
            </x14:sparkline>
            <x14:sparkline>
              <xm:f>'2028 - 5311'!$BBC69:$BBC69</xm:f>
              <xm:sqref>BBC67</xm:sqref>
            </x14:sparkline>
            <x14:sparkline>
              <xm:f>'2028 - 5311'!$BBC76:$BBC76</xm:f>
              <xm:sqref>BBC68</xm:sqref>
            </x14:sparkline>
            <x14:sparkline>
              <xm:f>'2028 - 5311'!$BBD69:$BBD69</xm:f>
              <xm:sqref>BBD67</xm:sqref>
            </x14:sparkline>
            <x14:sparkline>
              <xm:f>'2028 - 5311'!$BBD76:$BBD76</xm:f>
              <xm:sqref>BBD68</xm:sqref>
            </x14:sparkline>
            <x14:sparkline>
              <xm:f>'2028 - 5311'!$BBE69:$BBE69</xm:f>
              <xm:sqref>BBE67</xm:sqref>
            </x14:sparkline>
            <x14:sparkline>
              <xm:f>'2028 - 5311'!$BBE76:$BBE76</xm:f>
              <xm:sqref>BBE68</xm:sqref>
            </x14:sparkline>
            <x14:sparkline>
              <xm:f>'2028 - 5311'!$BBF69:$BBF69</xm:f>
              <xm:sqref>BBF67</xm:sqref>
            </x14:sparkline>
            <x14:sparkline>
              <xm:f>'2028 - 5311'!$BBF76:$BBF76</xm:f>
              <xm:sqref>BBF68</xm:sqref>
            </x14:sparkline>
            <x14:sparkline>
              <xm:f>'2028 - 5311'!$BBG69:$BBG69</xm:f>
              <xm:sqref>BBG67</xm:sqref>
            </x14:sparkline>
            <x14:sparkline>
              <xm:f>'2028 - 5311'!$BBG76:$BBG76</xm:f>
              <xm:sqref>BBG68</xm:sqref>
            </x14:sparkline>
            <x14:sparkline>
              <xm:f>'2028 - 5311'!$BBH69:$BBH69</xm:f>
              <xm:sqref>BBH67</xm:sqref>
            </x14:sparkline>
            <x14:sparkline>
              <xm:f>'2028 - 5311'!$BBH76:$BBH76</xm:f>
              <xm:sqref>BBH68</xm:sqref>
            </x14:sparkline>
            <x14:sparkline>
              <xm:f>'2028 - 5311'!$BBI69:$BBI69</xm:f>
              <xm:sqref>BBI67</xm:sqref>
            </x14:sparkline>
            <x14:sparkline>
              <xm:f>'2028 - 5311'!$BBI76:$BBI76</xm:f>
              <xm:sqref>BBI68</xm:sqref>
            </x14:sparkline>
            <x14:sparkline>
              <xm:f>'2028 - 5311'!$BBJ69:$BBJ69</xm:f>
              <xm:sqref>BBJ67</xm:sqref>
            </x14:sparkline>
            <x14:sparkline>
              <xm:f>'2028 - 5311'!$BBJ76:$BBJ76</xm:f>
              <xm:sqref>BBJ68</xm:sqref>
            </x14:sparkline>
            <x14:sparkline>
              <xm:f>'2028 - 5311'!$BBK69:$BBK69</xm:f>
              <xm:sqref>BBK67</xm:sqref>
            </x14:sparkline>
            <x14:sparkline>
              <xm:f>'2028 - 5311'!$BBK76:$BBK76</xm:f>
              <xm:sqref>BBK68</xm:sqref>
            </x14:sparkline>
            <x14:sparkline>
              <xm:f>'2028 - 5311'!$BBL69:$BBL69</xm:f>
              <xm:sqref>BBL67</xm:sqref>
            </x14:sparkline>
            <x14:sparkline>
              <xm:f>'2028 - 5311'!$BBL76:$BBL76</xm:f>
              <xm:sqref>BBL68</xm:sqref>
            </x14:sparkline>
            <x14:sparkline>
              <xm:f>'2028 - 5311'!$BBM69:$BBM69</xm:f>
              <xm:sqref>BBM67</xm:sqref>
            </x14:sparkline>
            <x14:sparkline>
              <xm:f>'2028 - 5311'!$BBM76:$BBM76</xm:f>
              <xm:sqref>BBM68</xm:sqref>
            </x14:sparkline>
            <x14:sparkline>
              <xm:f>'2028 - 5311'!$BBN69:$BBN69</xm:f>
              <xm:sqref>BBN67</xm:sqref>
            </x14:sparkline>
            <x14:sparkline>
              <xm:f>'2028 - 5311'!$BBN76:$BBN76</xm:f>
              <xm:sqref>BBN68</xm:sqref>
            </x14:sparkline>
            <x14:sparkline>
              <xm:f>'2028 - 5311'!$BBO69:$BBO69</xm:f>
              <xm:sqref>BBO67</xm:sqref>
            </x14:sparkline>
            <x14:sparkline>
              <xm:f>'2028 - 5311'!$BBO76:$BBO76</xm:f>
              <xm:sqref>BBO68</xm:sqref>
            </x14:sparkline>
            <x14:sparkline>
              <xm:f>'2028 - 5311'!$BBP69:$BBP69</xm:f>
              <xm:sqref>BBP67</xm:sqref>
            </x14:sparkline>
            <x14:sparkline>
              <xm:f>'2028 - 5311'!$BBP76:$BBP76</xm:f>
              <xm:sqref>BBP68</xm:sqref>
            </x14:sparkline>
            <x14:sparkline>
              <xm:f>'2028 - 5311'!$BBQ69:$BBQ69</xm:f>
              <xm:sqref>BBQ67</xm:sqref>
            </x14:sparkline>
            <x14:sparkline>
              <xm:f>'2028 - 5311'!$BBQ76:$BBQ76</xm:f>
              <xm:sqref>BBQ68</xm:sqref>
            </x14:sparkline>
            <x14:sparkline>
              <xm:f>'2028 - 5311'!$BBR69:$BBR69</xm:f>
              <xm:sqref>BBR67</xm:sqref>
            </x14:sparkline>
            <x14:sparkline>
              <xm:f>'2028 - 5311'!$BBR76:$BBR76</xm:f>
              <xm:sqref>BBR68</xm:sqref>
            </x14:sparkline>
            <x14:sparkline>
              <xm:f>'2028 - 5311'!$BBS69:$BBS69</xm:f>
              <xm:sqref>BBS67</xm:sqref>
            </x14:sparkline>
            <x14:sparkline>
              <xm:f>'2028 - 5311'!$BBS76:$BBS76</xm:f>
              <xm:sqref>BBS68</xm:sqref>
            </x14:sparkline>
            <x14:sparkline>
              <xm:f>'2028 - 5311'!$BBT69:$BBT69</xm:f>
              <xm:sqref>BBT67</xm:sqref>
            </x14:sparkline>
            <x14:sparkline>
              <xm:f>'2028 - 5311'!$BBT76:$BBT76</xm:f>
              <xm:sqref>BBT68</xm:sqref>
            </x14:sparkline>
            <x14:sparkline>
              <xm:f>'2028 - 5311'!$BBU69:$BBU69</xm:f>
              <xm:sqref>BBU67</xm:sqref>
            </x14:sparkline>
            <x14:sparkline>
              <xm:f>'2028 - 5311'!$BBU76:$BBU76</xm:f>
              <xm:sqref>BBU68</xm:sqref>
            </x14:sparkline>
            <x14:sparkline>
              <xm:f>'2028 - 5311'!$BBV69:$BBV69</xm:f>
              <xm:sqref>BBV67</xm:sqref>
            </x14:sparkline>
            <x14:sparkline>
              <xm:f>'2028 - 5311'!$BBV76:$BBV76</xm:f>
              <xm:sqref>BBV68</xm:sqref>
            </x14:sparkline>
            <x14:sparkline>
              <xm:f>'2028 - 5311'!$BBW69:$BBW69</xm:f>
              <xm:sqref>BBW67</xm:sqref>
            </x14:sparkline>
            <x14:sparkline>
              <xm:f>'2028 - 5311'!$BBW76:$BBW76</xm:f>
              <xm:sqref>BBW68</xm:sqref>
            </x14:sparkline>
            <x14:sparkline>
              <xm:f>'2028 - 5311'!$BBX69:$BBX69</xm:f>
              <xm:sqref>BBX67</xm:sqref>
            </x14:sparkline>
            <x14:sparkline>
              <xm:f>'2028 - 5311'!$BBX76:$BBX76</xm:f>
              <xm:sqref>BBX68</xm:sqref>
            </x14:sparkline>
            <x14:sparkline>
              <xm:f>'2028 - 5311'!$BBY69:$BBY69</xm:f>
              <xm:sqref>BBY67</xm:sqref>
            </x14:sparkline>
            <x14:sparkline>
              <xm:f>'2028 - 5311'!$BBY76:$BBY76</xm:f>
              <xm:sqref>BBY68</xm:sqref>
            </x14:sparkline>
            <x14:sparkline>
              <xm:f>'2028 - 5311'!$BBZ69:$BBZ69</xm:f>
              <xm:sqref>BBZ67</xm:sqref>
            </x14:sparkline>
            <x14:sparkline>
              <xm:f>'2028 - 5311'!$BBZ76:$BBZ76</xm:f>
              <xm:sqref>BBZ68</xm:sqref>
            </x14:sparkline>
            <x14:sparkline>
              <xm:f>'2028 - 5311'!$BCA69:$BCA69</xm:f>
              <xm:sqref>BCA67</xm:sqref>
            </x14:sparkline>
            <x14:sparkline>
              <xm:f>'2028 - 5311'!$BCA76:$BCA76</xm:f>
              <xm:sqref>BCA68</xm:sqref>
            </x14:sparkline>
            <x14:sparkline>
              <xm:f>'2028 - 5311'!$BCB69:$BCB69</xm:f>
              <xm:sqref>BCB67</xm:sqref>
            </x14:sparkline>
            <x14:sparkline>
              <xm:f>'2028 - 5311'!$BCB76:$BCB76</xm:f>
              <xm:sqref>BCB68</xm:sqref>
            </x14:sparkline>
            <x14:sparkline>
              <xm:f>'2028 - 5311'!$BCC69:$BCC69</xm:f>
              <xm:sqref>BCC67</xm:sqref>
            </x14:sparkline>
            <x14:sparkline>
              <xm:f>'2028 - 5311'!$BCC76:$BCC76</xm:f>
              <xm:sqref>BCC68</xm:sqref>
            </x14:sparkline>
            <x14:sparkline>
              <xm:f>'2028 - 5311'!$BCD69:$BCD69</xm:f>
              <xm:sqref>BCD67</xm:sqref>
            </x14:sparkline>
            <x14:sparkline>
              <xm:f>'2028 - 5311'!$BCD76:$BCD76</xm:f>
              <xm:sqref>BCD68</xm:sqref>
            </x14:sparkline>
            <x14:sparkline>
              <xm:f>'2028 - 5311'!$BCE69:$BCE69</xm:f>
              <xm:sqref>BCE67</xm:sqref>
            </x14:sparkline>
            <x14:sparkline>
              <xm:f>'2028 - 5311'!$BCE76:$BCE76</xm:f>
              <xm:sqref>BCE68</xm:sqref>
            </x14:sparkline>
            <x14:sparkline>
              <xm:f>'2028 - 5311'!$BCF69:$BCF69</xm:f>
              <xm:sqref>BCF67</xm:sqref>
            </x14:sparkline>
            <x14:sparkline>
              <xm:f>'2028 - 5311'!$BCF76:$BCF76</xm:f>
              <xm:sqref>BCF68</xm:sqref>
            </x14:sparkline>
            <x14:sparkline>
              <xm:f>'2028 - 5311'!$BCG69:$BCG69</xm:f>
              <xm:sqref>BCG67</xm:sqref>
            </x14:sparkline>
            <x14:sparkline>
              <xm:f>'2028 - 5311'!$BCG76:$BCG76</xm:f>
              <xm:sqref>BCG68</xm:sqref>
            </x14:sparkline>
            <x14:sparkline>
              <xm:f>'2028 - 5311'!$BCH69:$BCH69</xm:f>
              <xm:sqref>BCH67</xm:sqref>
            </x14:sparkline>
            <x14:sparkline>
              <xm:f>'2028 - 5311'!$BCH76:$BCH76</xm:f>
              <xm:sqref>BCH68</xm:sqref>
            </x14:sparkline>
            <x14:sparkline>
              <xm:f>'2028 - 5311'!$BCI69:$BCI69</xm:f>
              <xm:sqref>BCI67</xm:sqref>
            </x14:sparkline>
            <x14:sparkline>
              <xm:f>'2028 - 5311'!$BCI76:$BCI76</xm:f>
              <xm:sqref>BCI68</xm:sqref>
            </x14:sparkline>
            <x14:sparkline>
              <xm:f>'2028 - 5311'!$BCJ69:$BCJ69</xm:f>
              <xm:sqref>BCJ67</xm:sqref>
            </x14:sparkline>
            <x14:sparkline>
              <xm:f>'2028 - 5311'!$BCJ76:$BCJ76</xm:f>
              <xm:sqref>BCJ68</xm:sqref>
            </x14:sparkline>
            <x14:sparkline>
              <xm:f>'2028 - 5311'!$BCK69:$BCK69</xm:f>
              <xm:sqref>BCK67</xm:sqref>
            </x14:sparkline>
            <x14:sparkline>
              <xm:f>'2028 - 5311'!$BCK76:$BCK76</xm:f>
              <xm:sqref>BCK68</xm:sqref>
            </x14:sparkline>
            <x14:sparkline>
              <xm:f>'2028 - 5311'!$BCL69:$BCL69</xm:f>
              <xm:sqref>BCL67</xm:sqref>
            </x14:sparkline>
            <x14:sparkline>
              <xm:f>'2028 - 5311'!$BCL76:$BCL76</xm:f>
              <xm:sqref>BCL68</xm:sqref>
            </x14:sparkline>
            <x14:sparkline>
              <xm:f>'2028 - 5311'!$BCM69:$BCM69</xm:f>
              <xm:sqref>BCM67</xm:sqref>
            </x14:sparkline>
            <x14:sparkline>
              <xm:f>'2028 - 5311'!$BCM76:$BCM76</xm:f>
              <xm:sqref>BCM68</xm:sqref>
            </x14:sparkline>
            <x14:sparkline>
              <xm:f>'2028 - 5311'!$BCN69:$BCN69</xm:f>
              <xm:sqref>BCN67</xm:sqref>
            </x14:sparkline>
            <x14:sparkline>
              <xm:f>'2028 - 5311'!$BCN76:$BCN76</xm:f>
              <xm:sqref>BCN68</xm:sqref>
            </x14:sparkline>
            <x14:sparkline>
              <xm:f>'2028 - 5311'!$BCO69:$BCO69</xm:f>
              <xm:sqref>BCO67</xm:sqref>
            </x14:sparkline>
            <x14:sparkline>
              <xm:f>'2028 - 5311'!$BCO76:$BCO76</xm:f>
              <xm:sqref>BCO68</xm:sqref>
            </x14:sparkline>
            <x14:sparkline>
              <xm:f>'2028 - 5311'!$BCP69:$BCP69</xm:f>
              <xm:sqref>BCP67</xm:sqref>
            </x14:sparkline>
            <x14:sparkline>
              <xm:f>'2028 - 5311'!$BCP76:$BCP76</xm:f>
              <xm:sqref>BCP68</xm:sqref>
            </x14:sparkline>
            <x14:sparkline>
              <xm:f>'2028 - 5311'!$BCQ69:$BCQ69</xm:f>
              <xm:sqref>BCQ67</xm:sqref>
            </x14:sparkline>
            <x14:sparkline>
              <xm:f>'2028 - 5311'!$BCQ76:$BCQ76</xm:f>
              <xm:sqref>BCQ68</xm:sqref>
            </x14:sparkline>
            <x14:sparkline>
              <xm:f>'2028 - 5311'!$BCR69:$BCR69</xm:f>
              <xm:sqref>BCR67</xm:sqref>
            </x14:sparkline>
            <x14:sparkline>
              <xm:f>'2028 - 5311'!$BCR76:$BCR76</xm:f>
              <xm:sqref>BCR68</xm:sqref>
            </x14:sparkline>
            <x14:sparkline>
              <xm:f>'2028 - 5311'!$BCS69:$BCS69</xm:f>
              <xm:sqref>BCS67</xm:sqref>
            </x14:sparkline>
            <x14:sparkline>
              <xm:f>'2028 - 5311'!$BCS76:$BCS76</xm:f>
              <xm:sqref>BCS68</xm:sqref>
            </x14:sparkline>
            <x14:sparkline>
              <xm:f>'2028 - 5311'!$BCT69:$BCT69</xm:f>
              <xm:sqref>BCT67</xm:sqref>
            </x14:sparkline>
            <x14:sparkline>
              <xm:f>'2028 - 5311'!$BCT76:$BCT76</xm:f>
              <xm:sqref>BCT68</xm:sqref>
            </x14:sparkline>
            <x14:sparkline>
              <xm:f>'2028 - 5311'!$BCU69:$BCU69</xm:f>
              <xm:sqref>BCU67</xm:sqref>
            </x14:sparkline>
            <x14:sparkline>
              <xm:f>'2028 - 5311'!$BCU76:$BCU76</xm:f>
              <xm:sqref>BCU68</xm:sqref>
            </x14:sparkline>
            <x14:sparkline>
              <xm:f>'2028 - 5311'!$BCV69:$BCV69</xm:f>
              <xm:sqref>BCV67</xm:sqref>
            </x14:sparkline>
            <x14:sparkline>
              <xm:f>'2028 - 5311'!$BCV76:$BCV76</xm:f>
              <xm:sqref>BCV68</xm:sqref>
            </x14:sparkline>
            <x14:sparkline>
              <xm:f>'2028 - 5311'!$BCW69:$BCW69</xm:f>
              <xm:sqref>BCW67</xm:sqref>
            </x14:sparkline>
            <x14:sparkline>
              <xm:f>'2028 - 5311'!$BCW76:$BCW76</xm:f>
              <xm:sqref>BCW68</xm:sqref>
            </x14:sparkline>
            <x14:sparkline>
              <xm:f>'2028 - 5311'!$BCX69:$BCX69</xm:f>
              <xm:sqref>BCX67</xm:sqref>
            </x14:sparkline>
            <x14:sparkline>
              <xm:f>'2028 - 5311'!$BCX76:$BCX76</xm:f>
              <xm:sqref>BCX68</xm:sqref>
            </x14:sparkline>
            <x14:sparkline>
              <xm:f>'2028 - 5311'!$BCY69:$BCY69</xm:f>
              <xm:sqref>BCY67</xm:sqref>
            </x14:sparkline>
            <x14:sparkline>
              <xm:f>'2028 - 5311'!$BCY76:$BCY76</xm:f>
              <xm:sqref>BCY68</xm:sqref>
            </x14:sparkline>
            <x14:sparkline>
              <xm:f>'2028 - 5311'!$BCZ69:$BCZ69</xm:f>
              <xm:sqref>BCZ67</xm:sqref>
            </x14:sparkline>
            <x14:sparkline>
              <xm:f>'2028 - 5311'!$BCZ76:$BCZ76</xm:f>
              <xm:sqref>BCZ68</xm:sqref>
            </x14:sparkline>
            <x14:sparkline>
              <xm:f>'2028 - 5311'!$BDA69:$BDA69</xm:f>
              <xm:sqref>BDA67</xm:sqref>
            </x14:sparkline>
            <x14:sparkline>
              <xm:f>'2028 - 5311'!$BDA76:$BDA76</xm:f>
              <xm:sqref>BDA68</xm:sqref>
            </x14:sparkline>
            <x14:sparkline>
              <xm:f>'2028 - 5311'!$BDB69:$BDB69</xm:f>
              <xm:sqref>BDB67</xm:sqref>
            </x14:sparkline>
            <x14:sparkline>
              <xm:f>'2028 - 5311'!$BDB76:$BDB76</xm:f>
              <xm:sqref>BDB68</xm:sqref>
            </x14:sparkline>
            <x14:sparkline>
              <xm:f>'2028 - 5311'!$BDC69:$BDC69</xm:f>
              <xm:sqref>BDC67</xm:sqref>
            </x14:sparkline>
            <x14:sparkline>
              <xm:f>'2028 - 5311'!$BDC76:$BDC76</xm:f>
              <xm:sqref>BDC68</xm:sqref>
            </x14:sparkline>
            <x14:sparkline>
              <xm:f>'2028 - 5311'!$BDD69:$BDD69</xm:f>
              <xm:sqref>BDD67</xm:sqref>
            </x14:sparkline>
            <x14:sparkline>
              <xm:f>'2028 - 5311'!$BDD76:$BDD76</xm:f>
              <xm:sqref>BDD68</xm:sqref>
            </x14:sparkline>
            <x14:sparkline>
              <xm:f>'2028 - 5311'!$BDE69:$BDE69</xm:f>
              <xm:sqref>BDE67</xm:sqref>
            </x14:sparkline>
            <x14:sparkline>
              <xm:f>'2028 - 5311'!$BDE76:$BDE76</xm:f>
              <xm:sqref>BDE68</xm:sqref>
            </x14:sparkline>
            <x14:sparkline>
              <xm:f>'2028 - 5311'!$BDF69:$BDF69</xm:f>
              <xm:sqref>BDF67</xm:sqref>
            </x14:sparkline>
            <x14:sparkline>
              <xm:f>'2028 - 5311'!$BDF76:$BDF76</xm:f>
              <xm:sqref>BDF68</xm:sqref>
            </x14:sparkline>
            <x14:sparkline>
              <xm:f>'2028 - 5311'!$BDG69:$BDG69</xm:f>
              <xm:sqref>BDG67</xm:sqref>
            </x14:sparkline>
            <x14:sparkline>
              <xm:f>'2028 - 5311'!$BDG76:$BDG76</xm:f>
              <xm:sqref>BDG68</xm:sqref>
            </x14:sparkline>
            <x14:sparkline>
              <xm:f>'2028 - 5311'!$BDH69:$BDH69</xm:f>
              <xm:sqref>BDH67</xm:sqref>
            </x14:sparkline>
            <x14:sparkline>
              <xm:f>'2028 - 5311'!$BDH76:$BDH76</xm:f>
              <xm:sqref>BDH68</xm:sqref>
            </x14:sparkline>
            <x14:sparkline>
              <xm:f>'2028 - 5311'!$BDI69:$BDI69</xm:f>
              <xm:sqref>BDI67</xm:sqref>
            </x14:sparkline>
            <x14:sparkline>
              <xm:f>'2028 - 5311'!$BDI76:$BDI76</xm:f>
              <xm:sqref>BDI68</xm:sqref>
            </x14:sparkline>
            <x14:sparkline>
              <xm:f>'2028 - 5311'!$BDJ69:$BDJ69</xm:f>
              <xm:sqref>BDJ67</xm:sqref>
            </x14:sparkline>
            <x14:sparkline>
              <xm:f>'2028 - 5311'!$BDJ76:$BDJ76</xm:f>
              <xm:sqref>BDJ68</xm:sqref>
            </x14:sparkline>
            <x14:sparkline>
              <xm:f>'2028 - 5311'!$BDK69:$BDK69</xm:f>
              <xm:sqref>BDK67</xm:sqref>
            </x14:sparkline>
            <x14:sparkline>
              <xm:f>'2028 - 5311'!$BDK76:$BDK76</xm:f>
              <xm:sqref>BDK68</xm:sqref>
            </x14:sparkline>
            <x14:sparkline>
              <xm:f>'2028 - 5311'!$BDL69:$BDL69</xm:f>
              <xm:sqref>BDL67</xm:sqref>
            </x14:sparkline>
            <x14:sparkline>
              <xm:f>'2028 - 5311'!$BDL76:$BDL76</xm:f>
              <xm:sqref>BDL68</xm:sqref>
            </x14:sparkline>
            <x14:sparkline>
              <xm:f>'2028 - 5311'!$BDM69:$BDM69</xm:f>
              <xm:sqref>BDM67</xm:sqref>
            </x14:sparkline>
            <x14:sparkline>
              <xm:f>'2028 - 5311'!$BDM76:$BDM76</xm:f>
              <xm:sqref>BDM68</xm:sqref>
            </x14:sparkline>
            <x14:sparkline>
              <xm:f>'2028 - 5311'!$BDN69:$BDN69</xm:f>
              <xm:sqref>BDN67</xm:sqref>
            </x14:sparkline>
            <x14:sparkline>
              <xm:f>'2028 - 5311'!$BDN76:$BDN76</xm:f>
              <xm:sqref>BDN68</xm:sqref>
            </x14:sparkline>
            <x14:sparkline>
              <xm:f>'2028 - 5311'!$BDO69:$BDO69</xm:f>
              <xm:sqref>BDO67</xm:sqref>
            </x14:sparkline>
            <x14:sparkline>
              <xm:f>'2028 - 5311'!$BDO76:$BDO76</xm:f>
              <xm:sqref>BDO68</xm:sqref>
            </x14:sparkline>
            <x14:sparkline>
              <xm:f>'2028 - 5311'!$BDP69:$BDP69</xm:f>
              <xm:sqref>BDP67</xm:sqref>
            </x14:sparkline>
            <x14:sparkline>
              <xm:f>'2028 - 5311'!$BDP76:$BDP76</xm:f>
              <xm:sqref>BDP68</xm:sqref>
            </x14:sparkline>
            <x14:sparkline>
              <xm:f>'2028 - 5311'!$BDQ69:$BDQ69</xm:f>
              <xm:sqref>BDQ67</xm:sqref>
            </x14:sparkline>
            <x14:sparkline>
              <xm:f>'2028 - 5311'!$BDQ76:$BDQ76</xm:f>
              <xm:sqref>BDQ68</xm:sqref>
            </x14:sparkline>
            <x14:sparkline>
              <xm:f>'2028 - 5311'!$BDR69:$BDR69</xm:f>
              <xm:sqref>BDR67</xm:sqref>
            </x14:sparkline>
            <x14:sparkline>
              <xm:f>'2028 - 5311'!$BDR76:$BDR76</xm:f>
              <xm:sqref>BDR68</xm:sqref>
            </x14:sparkline>
            <x14:sparkline>
              <xm:f>'2028 - 5311'!$BDS69:$BDS69</xm:f>
              <xm:sqref>BDS67</xm:sqref>
            </x14:sparkline>
            <x14:sparkline>
              <xm:f>'2028 - 5311'!$BDS76:$BDS76</xm:f>
              <xm:sqref>BDS68</xm:sqref>
            </x14:sparkline>
            <x14:sparkline>
              <xm:f>'2028 - 5311'!$BDT69:$BDT69</xm:f>
              <xm:sqref>BDT67</xm:sqref>
            </x14:sparkline>
            <x14:sparkline>
              <xm:f>'2028 - 5311'!$BDT76:$BDT76</xm:f>
              <xm:sqref>BDT68</xm:sqref>
            </x14:sparkline>
            <x14:sparkline>
              <xm:f>'2028 - 5311'!$BDU69:$BDU69</xm:f>
              <xm:sqref>BDU67</xm:sqref>
            </x14:sparkline>
            <x14:sparkline>
              <xm:f>'2028 - 5311'!$BDU76:$BDU76</xm:f>
              <xm:sqref>BDU68</xm:sqref>
            </x14:sparkline>
            <x14:sparkline>
              <xm:f>'2028 - 5311'!$BDV69:$BDV69</xm:f>
              <xm:sqref>BDV67</xm:sqref>
            </x14:sparkline>
            <x14:sparkline>
              <xm:f>'2028 - 5311'!$BDV76:$BDV76</xm:f>
              <xm:sqref>BDV68</xm:sqref>
            </x14:sparkline>
            <x14:sparkline>
              <xm:f>'2028 - 5311'!$BDW69:$BDW69</xm:f>
              <xm:sqref>BDW67</xm:sqref>
            </x14:sparkline>
            <x14:sparkline>
              <xm:f>'2028 - 5311'!$BDW76:$BDW76</xm:f>
              <xm:sqref>BDW68</xm:sqref>
            </x14:sparkline>
            <x14:sparkline>
              <xm:f>'2028 - 5311'!$BDX69:$BDX69</xm:f>
              <xm:sqref>BDX67</xm:sqref>
            </x14:sparkline>
            <x14:sparkline>
              <xm:f>'2028 - 5311'!$BDX76:$BDX76</xm:f>
              <xm:sqref>BDX68</xm:sqref>
            </x14:sparkline>
            <x14:sparkline>
              <xm:f>'2028 - 5311'!$BDY69:$BDY69</xm:f>
              <xm:sqref>BDY67</xm:sqref>
            </x14:sparkline>
            <x14:sparkline>
              <xm:f>'2028 - 5311'!$BDY76:$BDY76</xm:f>
              <xm:sqref>BDY68</xm:sqref>
            </x14:sparkline>
            <x14:sparkline>
              <xm:f>'2028 - 5311'!$BDZ69:$BDZ69</xm:f>
              <xm:sqref>BDZ67</xm:sqref>
            </x14:sparkline>
            <x14:sparkline>
              <xm:f>'2028 - 5311'!$BDZ76:$BDZ76</xm:f>
              <xm:sqref>BDZ68</xm:sqref>
            </x14:sparkline>
            <x14:sparkline>
              <xm:f>'2028 - 5311'!$BEA69:$BEA69</xm:f>
              <xm:sqref>BEA67</xm:sqref>
            </x14:sparkline>
            <x14:sparkline>
              <xm:f>'2028 - 5311'!$BEA76:$BEA76</xm:f>
              <xm:sqref>BEA68</xm:sqref>
            </x14:sparkline>
            <x14:sparkline>
              <xm:f>'2028 - 5311'!$BEB69:$BEB69</xm:f>
              <xm:sqref>BEB67</xm:sqref>
            </x14:sparkline>
            <x14:sparkline>
              <xm:f>'2028 - 5311'!$BEB76:$BEB76</xm:f>
              <xm:sqref>BEB68</xm:sqref>
            </x14:sparkline>
            <x14:sparkline>
              <xm:f>'2028 - 5311'!$BEC69:$BEC69</xm:f>
              <xm:sqref>BEC67</xm:sqref>
            </x14:sparkline>
            <x14:sparkline>
              <xm:f>'2028 - 5311'!$BEC76:$BEC76</xm:f>
              <xm:sqref>BEC68</xm:sqref>
            </x14:sparkline>
            <x14:sparkline>
              <xm:f>'2028 - 5311'!$BED69:$BED69</xm:f>
              <xm:sqref>BED67</xm:sqref>
            </x14:sparkline>
            <x14:sparkline>
              <xm:f>'2028 - 5311'!$BED76:$BED76</xm:f>
              <xm:sqref>BED68</xm:sqref>
            </x14:sparkline>
            <x14:sparkline>
              <xm:f>'2028 - 5311'!$BEE69:$BEE69</xm:f>
              <xm:sqref>BEE67</xm:sqref>
            </x14:sparkline>
            <x14:sparkline>
              <xm:f>'2028 - 5311'!$BEE76:$BEE76</xm:f>
              <xm:sqref>BEE68</xm:sqref>
            </x14:sparkline>
            <x14:sparkline>
              <xm:f>'2028 - 5311'!$BEF69:$BEF69</xm:f>
              <xm:sqref>BEF67</xm:sqref>
            </x14:sparkline>
            <x14:sparkline>
              <xm:f>'2028 - 5311'!$BEF76:$BEF76</xm:f>
              <xm:sqref>BEF68</xm:sqref>
            </x14:sparkline>
            <x14:sparkline>
              <xm:f>'2028 - 5311'!$BEG69:$BEG69</xm:f>
              <xm:sqref>BEG67</xm:sqref>
            </x14:sparkline>
            <x14:sparkline>
              <xm:f>'2028 - 5311'!$BEG76:$BEG76</xm:f>
              <xm:sqref>BEG68</xm:sqref>
            </x14:sparkline>
            <x14:sparkline>
              <xm:f>'2028 - 5311'!$BEH69:$BEH69</xm:f>
              <xm:sqref>BEH67</xm:sqref>
            </x14:sparkline>
            <x14:sparkline>
              <xm:f>'2028 - 5311'!$BEH76:$BEH76</xm:f>
              <xm:sqref>BEH68</xm:sqref>
            </x14:sparkline>
            <x14:sparkline>
              <xm:f>'2028 - 5311'!$BEI69:$BEI69</xm:f>
              <xm:sqref>BEI67</xm:sqref>
            </x14:sparkline>
            <x14:sparkline>
              <xm:f>'2028 - 5311'!$BEI76:$BEI76</xm:f>
              <xm:sqref>BEI68</xm:sqref>
            </x14:sparkline>
            <x14:sparkline>
              <xm:f>'2028 - 5311'!$BEJ69:$BEJ69</xm:f>
              <xm:sqref>BEJ67</xm:sqref>
            </x14:sparkline>
            <x14:sparkline>
              <xm:f>'2028 - 5311'!$BEJ76:$BEJ76</xm:f>
              <xm:sqref>BEJ68</xm:sqref>
            </x14:sparkline>
            <x14:sparkline>
              <xm:f>'2028 - 5311'!$BEK69:$BEK69</xm:f>
              <xm:sqref>BEK67</xm:sqref>
            </x14:sparkline>
            <x14:sparkline>
              <xm:f>'2028 - 5311'!$BEK76:$BEK76</xm:f>
              <xm:sqref>BEK68</xm:sqref>
            </x14:sparkline>
            <x14:sparkline>
              <xm:f>'2028 - 5311'!$BEL69:$BEL69</xm:f>
              <xm:sqref>BEL67</xm:sqref>
            </x14:sparkline>
            <x14:sparkline>
              <xm:f>'2028 - 5311'!$BEL76:$BEL76</xm:f>
              <xm:sqref>BEL68</xm:sqref>
            </x14:sparkline>
            <x14:sparkline>
              <xm:f>'2028 - 5311'!$BEM69:$BEM69</xm:f>
              <xm:sqref>BEM67</xm:sqref>
            </x14:sparkline>
            <x14:sparkline>
              <xm:f>'2028 - 5311'!$BEM76:$BEM76</xm:f>
              <xm:sqref>BEM68</xm:sqref>
            </x14:sparkline>
            <x14:sparkline>
              <xm:f>'2028 - 5311'!$BEN69:$BEN69</xm:f>
              <xm:sqref>BEN67</xm:sqref>
            </x14:sparkline>
            <x14:sparkline>
              <xm:f>'2028 - 5311'!$BEN76:$BEN76</xm:f>
              <xm:sqref>BEN68</xm:sqref>
            </x14:sparkline>
            <x14:sparkline>
              <xm:f>'2028 - 5311'!$BEO69:$BEO69</xm:f>
              <xm:sqref>BEO67</xm:sqref>
            </x14:sparkline>
            <x14:sparkline>
              <xm:f>'2028 - 5311'!$BEO76:$BEO76</xm:f>
              <xm:sqref>BEO68</xm:sqref>
            </x14:sparkline>
            <x14:sparkline>
              <xm:f>'2028 - 5311'!$BEP69:$BEP69</xm:f>
              <xm:sqref>BEP67</xm:sqref>
            </x14:sparkline>
            <x14:sparkline>
              <xm:f>'2028 - 5311'!$BEP76:$BEP76</xm:f>
              <xm:sqref>BEP68</xm:sqref>
            </x14:sparkline>
            <x14:sparkline>
              <xm:f>'2028 - 5311'!$BEQ69:$BEQ69</xm:f>
              <xm:sqref>BEQ67</xm:sqref>
            </x14:sparkline>
            <x14:sparkline>
              <xm:f>'2028 - 5311'!$BEQ76:$BEQ76</xm:f>
              <xm:sqref>BEQ68</xm:sqref>
            </x14:sparkline>
            <x14:sparkline>
              <xm:f>'2028 - 5311'!$BER69:$BER69</xm:f>
              <xm:sqref>BER67</xm:sqref>
            </x14:sparkline>
            <x14:sparkline>
              <xm:f>'2028 - 5311'!$BER76:$BER76</xm:f>
              <xm:sqref>BER68</xm:sqref>
            </x14:sparkline>
            <x14:sparkline>
              <xm:f>'2028 - 5311'!$BES69:$BES69</xm:f>
              <xm:sqref>BES67</xm:sqref>
            </x14:sparkline>
            <x14:sparkline>
              <xm:f>'2028 - 5311'!$BES76:$BES76</xm:f>
              <xm:sqref>BES68</xm:sqref>
            </x14:sparkline>
            <x14:sparkline>
              <xm:f>'2028 - 5311'!$BET69:$BET69</xm:f>
              <xm:sqref>BET67</xm:sqref>
            </x14:sparkline>
            <x14:sparkline>
              <xm:f>'2028 - 5311'!$BET76:$BET76</xm:f>
              <xm:sqref>BET68</xm:sqref>
            </x14:sparkline>
            <x14:sparkline>
              <xm:f>'2028 - 5311'!$BEU69:$BEU69</xm:f>
              <xm:sqref>BEU67</xm:sqref>
            </x14:sparkline>
            <x14:sparkline>
              <xm:f>'2028 - 5311'!$BEU76:$BEU76</xm:f>
              <xm:sqref>BEU68</xm:sqref>
            </x14:sparkline>
            <x14:sparkline>
              <xm:f>'2028 - 5311'!$BEV69:$BEV69</xm:f>
              <xm:sqref>BEV67</xm:sqref>
            </x14:sparkline>
            <x14:sparkline>
              <xm:f>'2028 - 5311'!$BEV76:$BEV76</xm:f>
              <xm:sqref>BEV68</xm:sqref>
            </x14:sparkline>
            <x14:sparkline>
              <xm:f>'2028 - 5311'!$BEW69:$BEW69</xm:f>
              <xm:sqref>BEW67</xm:sqref>
            </x14:sparkline>
            <x14:sparkline>
              <xm:f>'2028 - 5311'!$BEW76:$BEW76</xm:f>
              <xm:sqref>BEW68</xm:sqref>
            </x14:sparkline>
            <x14:sparkline>
              <xm:f>'2028 - 5311'!$BEX69:$BEX69</xm:f>
              <xm:sqref>BEX67</xm:sqref>
            </x14:sparkline>
            <x14:sparkline>
              <xm:f>'2028 - 5311'!$BEX76:$BEX76</xm:f>
              <xm:sqref>BEX68</xm:sqref>
            </x14:sparkline>
            <x14:sparkline>
              <xm:f>'2028 - 5311'!$BEY69:$BEY69</xm:f>
              <xm:sqref>BEY67</xm:sqref>
            </x14:sparkline>
            <x14:sparkline>
              <xm:f>'2028 - 5311'!$BEY76:$BEY76</xm:f>
              <xm:sqref>BEY68</xm:sqref>
            </x14:sparkline>
            <x14:sparkline>
              <xm:f>'2028 - 5311'!$BEZ69:$BEZ69</xm:f>
              <xm:sqref>BEZ67</xm:sqref>
            </x14:sparkline>
            <x14:sparkline>
              <xm:f>'2028 - 5311'!$BEZ76:$BEZ76</xm:f>
              <xm:sqref>BEZ68</xm:sqref>
            </x14:sparkline>
            <x14:sparkline>
              <xm:f>'2028 - 5311'!$BFA69:$BFA69</xm:f>
              <xm:sqref>BFA67</xm:sqref>
            </x14:sparkline>
            <x14:sparkline>
              <xm:f>'2028 - 5311'!$BFA76:$BFA76</xm:f>
              <xm:sqref>BFA68</xm:sqref>
            </x14:sparkline>
            <x14:sparkline>
              <xm:f>'2028 - 5311'!$BFB69:$BFB69</xm:f>
              <xm:sqref>BFB67</xm:sqref>
            </x14:sparkline>
            <x14:sparkline>
              <xm:f>'2028 - 5311'!$BFB76:$BFB76</xm:f>
              <xm:sqref>BFB68</xm:sqref>
            </x14:sparkline>
            <x14:sparkline>
              <xm:f>'2028 - 5311'!$BFC69:$BFC69</xm:f>
              <xm:sqref>BFC67</xm:sqref>
            </x14:sparkline>
            <x14:sparkline>
              <xm:f>'2028 - 5311'!$BFC76:$BFC76</xm:f>
              <xm:sqref>BFC68</xm:sqref>
            </x14:sparkline>
            <x14:sparkline>
              <xm:f>'2028 - 5311'!$BFD69:$BFD69</xm:f>
              <xm:sqref>BFD67</xm:sqref>
            </x14:sparkline>
            <x14:sparkline>
              <xm:f>'2028 - 5311'!$BFD76:$BFD76</xm:f>
              <xm:sqref>BFD68</xm:sqref>
            </x14:sparkline>
            <x14:sparkline>
              <xm:f>'2028 - 5311'!$BFE69:$BFE69</xm:f>
              <xm:sqref>BFE67</xm:sqref>
            </x14:sparkline>
            <x14:sparkline>
              <xm:f>'2028 - 5311'!$BFE76:$BFE76</xm:f>
              <xm:sqref>BFE68</xm:sqref>
            </x14:sparkline>
            <x14:sparkline>
              <xm:f>'2028 - 5311'!$BFF69:$BFF69</xm:f>
              <xm:sqref>BFF67</xm:sqref>
            </x14:sparkline>
            <x14:sparkline>
              <xm:f>'2028 - 5311'!$BFF76:$BFF76</xm:f>
              <xm:sqref>BFF68</xm:sqref>
            </x14:sparkline>
            <x14:sparkline>
              <xm:f>'2028 - 5311'!$BFG69:$BFG69</xm:f>
              <xm:sqref>BFG67</xm:sqref>
            </x14:sparkline>
            <x14:sparkline>
              <xm:f>'2028 - 5311'!$BFG76:$BFG76</xm:f>
              <xm:sqref>BFG68</xm:sqref>
            </x14:sparkline>
            <x14:sparkline>
              <xm:f>'2028 - 5311'!$BFH69:$BFH69</xm:f>
              <xm:sqref>BFH67</xm:sqref>
            </x14:sparkline>
            <x14:sparkline>
              <xm:f>'2028 - 5311'!$BFH76:$BFH76</xm:f>
              <xm:sqref>BFH68</xm:sqref>
            </x14:sparkline>
            <x14:sparkline>
              <xm:f>'2028 - 5311'!$BFI69:$BFI69</xm:f>
              <xm:sqref>BFI67</xm:sqref>
            </x14:sparkline>
            <x14:sparkline>
              <xm:f>'2028 - 5311'!$BFI76:$BFI76</xm:f>
              <xm:sqref>BFI68</xm:sqref>
            </x14:sparkline>
            <x14:sparkline>
              <xm:f>'2028 - 5311'!$BFJ69:$BFJ69</xm:f>
              <xm:sqref>BFJ67</xm:sqref>
            </x14:sparkline>
            <x14:sparkline>
              <xm:f>'2028 - 5311'!$BFJ76:$BFJ76</xm:f>
              <xm:sqref>BFJ68</xm:sqref>
            </x14:sparkline>
            <x14:sparkline>
              <xm:f>'2028 - 5311'!$BFK69:$BFK69</xm:f>
              <xm:sqref>BFK67</xm:sqref>
            </x14:sparkline>
            <x14:sparkline>
              <xm:f>'2028 - 5311'!$BFK76:$BFK76</xm:f>
              <xm:sqref>BFK68</xm:sqref>
            </x14:sparkline>
            <x14:sparkline>
              <xm:f>'2028 - 5311'!$BFL69:$BFL69</xm:f>
              <xm:sqref>BFL67</xm:sqref>
            </x14:sparkline>
            <x14:sparkline>
              <xm:f>'2028 - 5311'!$BFL76:$BFL76</xm:f>
              <xm:sqref>BFL68</xm:sqref>
            </x14:sparkline>
            <x14:sparkline>
              <xm:f>'2028 - 5311'!$BFM69:$BFM69</xm:f>
              <xm:sqref>BFM67</xm:sqref>
            </x14:sparkline>
            <x14:sparkline>
              <xm:f>'2028 - 5311'!$BFM76:$BFM76</xm:f>
              <xm:sqref>BFM68</xm:sqref>
            </x14:sparkline>
            <x14:sparkline>
              <xm:f>'2028 - 5311'!$BFN69:$BFN69</xm:f>
              <xm:sqref>BFN67</xm:sqref>
            </x14:sparkline>
            <x14:sparkline>
              <xm:f>'2028 - 5311'!$BFN76:$BFN76</xm:f>
              <xm:sqref>BFN68</xm:sqref>
            </x14:sparkline>
            <x14:sparkline>
              <xm:f>'2028 - 5311'!$BFO69:$BFO69</xm:f>
              <xm:sqref>BFO67</xm:sqref>
            </x14:sparkline>
            <x14:sparkline>
              <xm:f>'2028 - 5311'!$BFO76:$BFO76</xm:f>
              <xm:sqref>BFO68</xm:sqref>
            </x14:sparkline>
            <x14:sparkline>
              <xm:f>'2028 - 5311'!$BFP69:$BFP69</xm:f>
              <xm:sqref>BFP67</xm:sqref>
            </x14:sparkline>
            <x14:sparkline>
              <xm:f>'2028 - 5311'!$BFP76:$BFP76</xm:f>
              <xm:sqref>BFP68</xm:sqref>
            </x14:sparkline>
            <x14:sparkline>
              <xm:f>'2028 - 5311'!$BFQ69:$BFQ69</xm:f>
              <xm:sqref>BFQ67</xm:sqref>
            </x14:sparkline>
            <x14:sparkline>
              <xm:f>'2028 - 5311'!$BFQ76:$BFQ76</xm:f>
              <xm:sqref>BFQ68</xm:sqref>
            </x14:sparkline>
            <x14:sparkline>
              <xm:f>'2028 - 5311'!$BFR69:$BFR69</xm:f>
              <xm:sqref>BFR67</xm:sqref>
            </x14:sparkline>
            <x14:sparkline>
              <xm:f>'2028 - 5311'!$BFR76:$BFR76</xm:f>
              <xm:sqref>BFR68</xm:sqref>
            </x14:sparkline>
            <x14:sparkline>
              <xm:f>'2028 - 5311'!$BFS69:$BFS69</xm:f>
              <xm:sqref>BFS67</xm:sqref>
            </x14:sparkline>
            <x14:sparkline>
              <xm:f>'2028 - 5311'!$BFS76:$BFS76</xm:f>
              <xm:sqref>BFS68</xm:sqref>
            </x14:sparkline>
            <x14:sparkline>
              <xm:f>'2028 - 5311'!$BFT69:$BFT69</xm:f>
              <xm:sqref>BFT67</xm:sqref>
            </x14:sparkline>
            <x14:sparkline>
              <xm:f>'2028 - 5311'!$BFT76:$BFT76</xm:f>
              <xm:sqref>BFT68</xm:sqref>
            </x14:sparkline>
            <x14:sparkline>
              <xm:f>'2028 - 5311'!$BFU69:$BFU69</xm:f>
              <xm:sqref>BFU67</xm:sqref>
            </x14:sparkline>
            <x14:sparkline>
              <xm:f>'2028 - 5311'!$BFU76:$BFU76</xm:f>
              <xm:sqref>BFU68</xm:sqref>
            </x14:sparkline>
            <x14:sparkline>
              <xm:f>'2028 - 5311'!$BFV69:$BFV69</xm:f>
              <xm:sqref>BFV67</xm:sqref>
            </x14:sparkline>
            <x14:sparkline>
              <xm:f>'2028 - 5311'!$BFV76:$BFV76</xm:f>
              <xm:sqref>BFV68</xm:sqref>
            </x14:sparkline>
            <x14:sparkline>
              <xm:f>'2028 - 5311'!$BFW69:$BFW69</xm:f>
              <xm:sqref>BFW67</xm:sqref>
            </x14:sparkline>
            <x14:sparkline>
              <xm:f>'2028 - 5311'!$BFW76:$BFW76</xm:f>
              <xm:sqref>BFW68</xm:sqref>
            </x14:sparkline>
            <x14:sparkline>
              <xm:f>'2028 - 5311'!$BFX69:$BFX69</xm:f>
              <xm:sqref>BFX67</xm:sqref>
            </x14:sparkline>
            <x14:sparkline>
              <xm:f>'2028 - 5311'!$BFX76:$BFX76</xm:f>
              <xm:sqref>BFX68</xm:sqref>
            </x14:sparkline>
            <x14:sparkline>
              <xm:f>'2028 - 5311'!$BFY69:$BFY69</xm:f>
              <xm:sqref>BFY67</xm:sqref>
            </x14:sparkline>
            <x14:sparkline>
              <xm:f>'2028 - 5311'!$BFY76:$BFY76</xm:f>
              <xm:sqref>BFY68</xm:sqref>
            </x14:sparkline>
            <x14:sparkline>
              <xm:f>'2028 - 5311'!$BFZ69:$BFZ69</xm:f>
              <xm:sqref>BFZ67</xm:sqref>
            </x14:sparkline>
            <x14:sparkline>
              <xm:f>'2028 - 5311'!$BFZ76:$BFZ76</xm:f>
              <xm:sqref>BFZ68</xm:sqref>
            </x14:sparkline>
            <x14:sparkline>
              <xm:f>'2028 - 5311'!$BGA69:$BGA69</xm:f>
              <xm:sqref>BGA67</xm:sqref>
            </x14:sparkline>
            <x14:sparkline>
              <xm:f>'2028 - 5311'!$BGA76:$BGA76</xm:f>
              <xm:sqref>BGA68</xm:sqref>
            </x14:sparkline>
            <x14:sparkline>
              <xm:f>'2028 - 5311'!$BGB69:$BGB69</xm:f>
              <xm:sqref>BGB67</xm:sqref>
            </x14:sparkline>
            <x14:sparkline>
              <xm:f>'2028 - 5311'!$BGB76:$BGB76</xm:f>
              <xm:sqref>BGB68</xm:sqref>
            </x14:sparkline>
            <x14:sparkline>
              <xm:f>'2028 - 5311'!$BGC69:$BGC69</xm:f>
              <xm:sqref>BGC67</xm:sqref>
            </x14:sparkline>
            <x14:sparkline>
              <xm:f>'2028 - 5311'!$BGC76:$BGC76</xm:f>
              <xm:sqref>BGC68</xm:sqref>
            </x14:sparkline>
            <x14:sparkline>
              <xm:f>'2028 - 5311'!$BGD69:$BGD69</xm:f>
              <xm:sqref>BGD67</xm:sqref>
            </x14:sparkline>
            <x14:sparkline>
              <xm:f>'2028 - 5311'!$BGD76:$BGD76</xm:f>
              <xm:sqref>BGD68</xm:sqref>
            </x14:sparkline>
            <x14:sparkline>
              <xm:f>'2028 - 5311'!$BGE69:$BGE69</xm:f>
              <xm:sqref>BGE67</xm:sqref>
            </x14:sparkline>
            <x14:sparkline>
              <xm:f>'2028 - 5311'!$BGE76:$BGE76</xm:f>
              <xm:sqref>BGE68</xm:sqref>
            </x14:sparkline>
            <x14:sparkline>
              <xm:f>'2028 - 5311'!$BGF69:$BGF69</xm:f>
              <xm:sqref>BGF67</xm:sqref>
            </x14:sparkline>
            <x14:sparkline>
              <xm:f>'2028 - 5311'!$BGF76:$BGF76</xm:f>
              <xm:sqref>BGF68</xm:sqref>
            </x14:sparkline>
            <x14:sparkline>
              <xm:f>'2028 - 5311'!$BGG69:$BGG69</xm:f>
              <xm:sqref>BGG67</xm:sqref>
            </x14:sparkline>
            <x14:sparkline>
              <xm:f>'2028 - 5311'!$BGG76:$BGG76</xm:f>
              <xm:sqref>BGG68</xm:sqref>
            </x14:sparkline>
            <x14:sparkline>
              <xm:f>'2028 - 5311'!$BGH69:$BGH69</xm:f>
              <xm:sqref>BGH67</xm:sqref>
            </x14:sparkline>
            <x14:sparkline>
              <xm:f>'2028 - 5311'!$BGH76:$BGH76</xm:f>
              <xm:sqref>BGH68</xm:sqref>
            </x14:sparkline>
            <x14:sparkline>
              <xm:f>'2028 - 5311'!$BGI69:$BGI69</xm:f>
              <xm:sqref>BGI67</xm:sqref>
            </x14:sparkline>
            <x14:sparkline>
              <xm:f>'2028 - 5311'!$BGI76:$BGI76</xm:f>
              <xm:sqref>BGI68</xm:sqref>
            </x14:sparkline>
            <x14:sparkline>
              <xm:f>'2028 - 5311'!$BGJ69:$BGJ69</xm:f>
              <xm:sqref>BGJ67</xm:sqref>
            </x14:sparkline>
            <x14:sparkline>
              <xm:f>'2028 - 5311'!$BGJ76:$BGJ76</xm:f>
              <xm:sqref>BGJ68</xm:sqref>
            </x14:sparkline>
            <x14:sparkline>
              <xm:f>'2028 - 5311'!$BGK69:$BGK69</xm:f>
              <xm:sqref>BGK67</xm:sqref>
            </x14:sparkline>
            <x14:sparkline>
              <xm:f>'2028 - 5311'!$BGK76:$BGK76</xm:f>
              <xm:sqref>BGK68</xm:sqref>
            </x14:sparkline>
            <x14:sparkline>
              <xm:f>'2028 - 5311'!$BGL69:$BGL69</xm:f>
              <xm:sqref>BGL67</xm:sqref>
            </x14:sparkline>
            <x14:sparkline>
              <xm:f>'2028 - 5311'!$BGL76:$BGL76</xm:f>
              <xm:sqref>BGL68</xm:sqref>
            </x14:sparkline>
            <x14:sparkline>
              <xm:f>'2028 - 5311'!$BGM69:$BGM69</xm:f>
              <xm:sqref>BGM67</xm:sqref>
            </x14:sparkline>
            <x14:sparkline>
              <xm:f>'2028 - 5311'!$BGM76:$BGM76</xm:f>
              <xm:sqref>BGM68</xm:sqref>
            </x14:sparkline>
            <x14:sparkline>
              <xm:f>'2028 - 5311'!$BGN69:$BGN69</xm:f>
              <xm:sqref>BGN67</xm:sqref>
            </x14:sparkline>
            <x14:sparkline>
              <xm:f>'2028 - 5311'!$BGN76:$BGN76</xm:f>
              <xm:sqref>BGN68</xm:sqref>
            </x14:sparkline>
            <x14:sparkline>
              <xm:f>'2028 - 5311'!$BGO69:$BGO69</xm:f>
              <xm:sqref>BGO67</xm:sqref>
            </x14:sparkline>
            <x14:sparkline>
              <xm:f>'2028 - 5311'!$BGO76:$BGO76</xm:f>
              <xm:sqref>BGO68</xm:sqref>
            </x14:sparkline>
            <x14:sparkline>
              <xm:f>'2028 - 5311'!$BGP69:$BGP69</xm:f>
              <xm:sqref>BGP67</xm:sqref>
            </x14:sparkline>
            <x14:sparkline>
              <xm:f>'2028 - 5311'!$BGP76:$BGP76</xm:f>
              <xm:sqref>BGP68</xm:sqref>
            </x14:sparkline>
            <x14:sparkline>
              <xm:f>'2028 - 5311'!$BGQ69:$BGQ69</xm:f>
              <xm:sqref>BGQ67</xm:sqref>
            </x14:sparkline>
            <x14:sparkline>
              <xm:f>'2028 - 5311'!$BGQ76:$BGQ76</xm:f>
              <xm:sqref>BGQ68</xm:sqref>
            </x14:sparkline>
            <x14:sparkline>
              <xm:f>'2028 - 5311'!$BGR69:$BGR69</xm:f>
              <xm:sqref>BGR67</xm:sqref>
            </x14:sparkline>
            <x14:sparkline>
              <xm:f>'2028 - 5311'!$BGR76:$BGR76</xm:f>
              <xm:sqref>BGR68</xm:sqref>
            </x14:sparkline>
            <x14:sparkline>
              <xm:f>'2028 - 5311'!$BGS69:$BGS69</xm:f>
              <xm:sqref>BGS67</xm:sqref>
            </x14:sparkline>
            <x14:sparkline>
              <xm:f>'2028 - 5311'!$BGS76:$BGS76</xm:f>
              <xm:sqref>BGS68</xm:sqref>
            </x14:sparkline>
            <x14:sparkline>
              <xm:f>'2028 - 5311'!$BGT69:$BGT69</xm:f>
              <xm:sqref>BGT67</xm:sqref>
            </x14:sparkline>
            <x14:sparkline>
              <xm:f>'2028 - 5311'!$BGT76:$BGT76</xm:f>
              <xm:sqref>BGT68</xm:sqref>
            </x14:sparkline>
            <x14:sparkline>
              <xm:f>'2028 - 5311'!$BGU69:$BGU69</xm:f>
              <xm:sqref>BGU67</xm:sqref>
            </x14:sparkline>
            <x14:sparkline>
              <xm:f>'2028 - 5311'!$BGU76:$BGU76</xm:f>
              <xm:sqref>BGU68</xm:sqref>
            </x14:sparkline>
            <x14:sparkline>
              <xm:f>'2028 - 5311'!$BGV69:$BGV69</xm:f>
              <xm:sqref>BGV67</xm:sqref>
            </x14:sparkline>
            <x14:sparkline>
              <xm:f>'2028 - 5311'!$BGV76:$BGV76</xm:f>
              <xm:sqref>BGV68</xm:sqref>
            </x14:sparkline>
            <x14:sparkline>
              <xm:f>'2028 - 5311'!$BGW69:$BGW69</xm:f>
              <xm:sqref>BGW67</xm:sqref>
            </x14:sparkline>
            <x14:sparkline>
              <xm:f>'2028 - 5311'!$BGW76:$BGW76</xm:f>
              <xm:sqref>BGW68</xm:sqref>
            </x14:sparkline>
            <x14:sparkline>
              <xm:f>'2028 - 5311'!$BGX69:$BGX69</xm:f>
              <xm:sqref>BGX67</xm:sqref>
            </x14:sparkline>
            <x14:sparkline>
              <xm:f>'2028 - 5311'!$BGX76:$BGX76</xm:f>
              <xm:sqref>BGX68</xm:sqref>
            </x14:sparkline>
            <x14:sparkline>
              <xm:f>'2028 - 5311'!$BGY69:$BGY69</xm:f>
              <xm:sqref>BGY67</xm:sqref>
            </x14:sparkline>
            <x14:sparkline>
              <xm:f>'2028 - 5311'!$BGY76:$BGY76</xm:f>
              <xm:sqref>BGY68</xm:sqref>
            </x14:sparkline>
            <x14:sparkline>
              <xm:f>'2028 - 5311'!$BGZ69:$BGZ69</xm:f>
              <xm:sqref>BGZ67</xm:sqref>
            </x14:sparkline>
            <x14:sparkline>
              <xm:f>'2028 - 5311'!$BGZ76:$BGZ76</xm:f>
              <xm:sqref>BGZ68</xm:sqref>
            </x14:sparkline>
            <x14:sparkline>
              <xm:f>'2028 - 5311'!$BHA69:$BHA69</xm:f>
              <xm:sqref>BHA67</xm:sqref>
            </x14:sparkline>
            <x14:sparkline>
              <xm:f>'2028 - 5311'!$BHA76:$BHA76</xm:f>
              <xm:sqref>BHA68</xm:sqref>
            </x14:sparkline>
            <x14:sparkline>
              <xm:f>'2028 - 5311'!$BHB69:$BHB69</xm:f>
              <xm:sqref>BHB67</xm:sqref>
            </x14:sparkline>
            <x14:sparkline>
              <xm:f>'2028 - 5311'!$BHB76:$BHB76</xm:f>
              <xm:sqref>BHB68</xm:sqref>
            </x14:sparkline>
            <x14:sparkline>
              <xm:f>'2028 - 5311'!$BHC69:$BHC69</xm:f>
              <xm:sqref>BHC67</xm:sqref>
            </x14:sparkline>
            <x14:sparkline>
              <xm:f>'2028 - 5311'!$BHC76:$BHC76</xm:f>
              <xm:sqref>BHC68</xm:sqref>
            </x14:sparkline>
            <x14:sparkline>
              <xm:f>'2028 - 5311'!$BHD69:$BHD69</xm:f>
              <xm:sqref>BHD67</xm:sqref>
            </x14:sparkline>
            <x14:sparkline>
              <xm:f>'2028 - 5311'!$BHD76:$BHD76</xm:f>
              <xm:sqref>BHD68</xm:sqref>
            </x14:sparkline>
            <x14:sparkline>
              <xm:f>'2028 - 5311'!$BHE69:$BHE69</xm:f>
              <xm:sqref>BHE67</xm:sqref>
            </x14:sparkline>
            <x14:sparkline>
              <xm:f>'2028 - 5311'!$BHE76:$BHE76</xm:f>
              <xm:sqref>BHE68</xm:sqref>
            </x14:sparkline>
            <x14:sparkline>
              <xm:f>'2028 - 5311'!$BHF69:$BHF69</xm:f>
              <xm:sqref>BHF67</xm:sqref>
            </x14:sparkline>
            <x14:sparkline>
              <xm:f>'2028 - 5311'!$BHF76:$BHF76</xm:f>
              <xm:sqref>BHF68</xm:sqref>
            </x14:sparkline>
            <x14:sparkline>
              <xm:f>'2028 - 5311'!$BHG69:$BHG69</xm:f>
              <xm:sqref>BHG67</xm:sqref>
            </x14:sparkline>
            <x14:sparkline>
              <xm:f>'2028 - 5311'!$BHG76:$BHG76</xm:f>
              <xm:sqref>BHG68</xm:sqref>
            </x14:sparkline>
            <x14:sparkline>
              <xm:f>'2028 - 5311'!$BHH69:$BHH69</xm:f>
              <xm:sqref>BHH67</xm:sqref>
            </x14:sparkline>
            <x14:sparkline>
              <xm:f>'2028 - 5311'!$BHH76:$BHH76</xm:f>
              <xm:sqref>BHH68</xm:sqref>
            </x14:sparkline>
            <x14:sparkline>
              <xm:f>'2028 - 5311'!$BHI69:$BHI69</xm:f>
              <xm:sqref>BHI67</xm:sqref>
            </x14:sparkline>
            <x14:sparkline>
              <xm:f>'2028 - 5311'!$BHI76:$BHI76</xm:f>
              <xm:sqref>BHI68</xm:sqref>
            </x14:sparkline>
            <x14:sparkline>
              <xm:f>'2028 - 5311'!$BHJ69:$BHJ69</xm:f>
              <xm:sqref>BHJ67</xm:sqref>
            </x14:sparkline>
            <x14:sparkline>
              <xm:f>'2028 - 5311'!$BHJ76:$BHJ76</xm:f>
              <xm:sqref>BHJ68</xm:sqref>
            </x14:sparkline>
            <x14:sparkline>
              <xm:f>'2028 - 5311'!$BHK69:$BHK69</xm:f>
              <xm:sqref>BHK67</xm:sqref>
            </x14:sparkline>
            <x14:sparkline>
              <xm:f>'2028 - 5311'!$BHK76:$BHK76</xm:f>
              <xm:sqref>BHK68</xm:sqref>
            </x14:sparkline>
            <x14:sparkline>
              <xm:f>'2028 - 5311'!$BHL69:$BHL69</xm:f>
              <xm:sqref>BHL67</xm:sqref>
            </x14:sparkline>
            <x14:sparkline>
              <xm:f>'2028 - 5311'!$BHL76:$BHL76</xm:f>
              <xm:sqref>BHL68</xm:sqref>
            </x14:sparkline>
            <x14:sparkline>
              <xm:f>'2028 - 5311'!$BHM69:$BHM69</xm:f>
              <xm:sqref>BHM67</xm:sqref>
            </x14:sparkline>
            <x14:sparkline>
              <xm:f>'2028 - 5311'!$BHM76:$BHM76</xm:f>
              <xm:sqref>BHM68</xm:sqref>
            </x14:sparkline>
            <x14:sparkline>
              <xm:f>'2028 - 5311'!$BHN69:$BHN69</xm:f>
              <xm:sqref>BHN67</xm:sqref>
            </x14:sparkline>
            <x14:sparkline>
              <xm:f>'2028 - 5311'!$BHN76:$BHN76</xm:f>
              <xm:sqref>BHN68</xm:sqref>
            </x14:sparkline>
            <x14:sparkline>
              <xm:f>'2028 - 5311'!$BHO69:$BHO69</xm:f>
              <xm:sqref>BHO67</xm:sqref>
            </x14:sparkline>
            <x14:sparkline>
              <xm:f>'2028 - 5311'!$BHO76:$BHO76</xm:f>
              <xm:sqref>BHO68</xm:sqref>
            </x14:sparkline>
            <x14:sparkline>
              <xm:f>'2028 - 5311'!$BHP69:$BHP69</xm:f>
              <xm:sqref>BHP67</xm:sqref>
            </x14:sparkline>
            <x14:sparkline>
              <xm:f>'2028 - 5311'!$BHP76:$BHP76</xm:f>
              <xm:sqref>BHP68</xm:sqref>
            </x14:sparkline>
            <x14:sparkline>
              <xm:f>'2028 - 5311'!$BHQ69:$BHQ69</xm:f>
              <xm:sqref>BHQ67</xm:sqref>
            </x14:sparkline>
            <x14:sparkline>
              <xm:f>'2028 - 5311'!$BHQ76:$BHQ76</xm:f>
              <xm:sqref>BHQ68</xm:sqref>
            </x14:sparkline>
            <x14:sparkline>
              <xm:f>'2028 - 5311'!$BHR69:$BHR69</xm:f>
              <xm:sqref>BHR67</xm:sqref>
            </x14:sparkline>
            <x14:sparkline>
              <xm:f>'2028 - 5311'!$BHR76:$BHR76</xm:f>
              <xm:sqref>BHR68</xm:sqref>
            </x14:sparkline>
            <x14:sparkline>
              <xm:f>'2028 - 5311'!$BHS69:$BHS69</xm:f>
              <xm:sqref>BHS67</xm:sqref>
            </x14:sparkline>
            <x14:sparkline>
              <xm:f>'2028 - 5311'!$BHS76:$BHS76</xm:f>
              <xm:sqref>BHS68</xm:sqref>
            </x14:sparkline>
            <x14:sparkline>
              <xm:f>'2028 - 5311'!$BHT69:$BHT69</xm:f>
              <xm:sqref>BHT67</xm:sqref>
            </x14:sparkline>
            <x14:sparkline>
              <xm:f>'2028 - 5311'!$BHT76:$BHT76</xm:f>
              <xm:sqref>BHT68</xm:sqref>
            </x14:sparkline>
            <x14:sparkline>
              <xm:f>'2028 - 5311'!$BHU69:$BHU69</xm:f>
              <xm:sqref>BHU67</xm:sqref>
            </x14:sparkline>
            <x14:sparkline>
              <xm:f>'2028 - 5311'!$BHU76:$BHU76</xm:f>
              <xm:sqref>BHU68</xm:sqref>
            </x14:sparkline>
            <x14:sparkline>
              <xm:f>'2028 - 5311'!$BHV69:$BHV69</xm:f>
              <xm:sqref>BHV67</xm:sqref>
            </x14:sparkline>
            <x14:sparkline>
              <xm:f>'2028 - 5311'!$BHV76:$BHV76</xm:f>
              <xm:sqref>BHV68</xm:sqref>
            </x14:sparkline>
            <x14:sparkline>
              <xm:f>'2028 - 5311'!$BHW69:$BHW69</xm:f>
              <xm:sqref>BHW67</xm:sqref>
            </x14:sparkline>
            <x14:sparkline>
              <xm:f>'2028 - 5311'!$BHW76:$BHW76</xm:f>
              <xm:sqref>BHW68</xm:sqref>
            </x14:sparkline>
            <x14:sparkline>
              <xm:f>'2028 - 5311'!$BHX69:$BHX69</xm:f>
              <xm:sqref>BHX67</xm:sqref>
            </x14:sparkline>
            <x14:sparkline>
              <xm:f>'2028 - 5311'!$BHX76:$BHX76</xm:f>
              <xm:sqref>BHX68</xm:sqref>
            </x14:sparkline>
            <x14:sparkline>
              <xm:f>'2028 - 5311'!$BHY69:$BHY69</xm:f>
              <xm:sqref>BHY67</xm:sqref>
            </x14:sparkline>
            <x14:sparkline>
              <xm:f>'2028 - 5311'!$BHY76:$BHY76</xm:f>
              <xm:sqref>BHY68</xm:sqref>
            </x14:sparkline>
            <x14:sparkline>
              <xm:f>'2028 - 5311'!$BHZ69:$BHZ69</xm:f>
              <xm:sqref>BHZ67</xm:sqref>
            </x14:sparkline>
            <x14:sparkline>
              <xm:f>'2028 - 5311'!$BHZ76:$BHZ76</xm:f>
              <xm:sqref>BHZ68</xm:sqref>
            </x14:sparkline>
            <x14:sparkline>
              <xm:f>'2028 - 5311'!$BIA69:$BIA69</xm:f>
              <xm:sqref>BIA67</xm:sqref>
            </x14:sparkline>
            <x14:sparkline>
              <xm:f>'2028 - 5311'!$BIA76:$BIA76</xm:f>
              <xm:sqref>BIA68</xm:sqref>
            </x14:sparkline>
            <x14:sparkline>
              <xm:f>'2028 - 5311'!$BIB69:$BIB69</xm:f>
              <xm:sqref>BIB67</xm:sqref>
            </x14:sparkline>
            <x14:sparkline>
              <xm:f>'2028 - 5311'!$BIB76:$BIB76</xm:f>
              <xm:sqref>BIB68</xm:sqref>
            </x14:sparkline>
            <x14:sparkline>
              <xm:f>'2028 - 5311'!$BIC69:$BIC69</xm:f>
              <xm:sqref>BIC67</xm:sqref>
            </x14:sparkline>
            <x14:sparkline>
              <xm:f>'2028 - 5311'!$BIC76:$BIC76</xm:f>
              <xm:sqref>BIC68</xm:sqref>
            </x14:sparkline>
            <x14:sparkline>
              <xm:f>'2028 - 5311'!$BID69:$BID69</xm:f>
              <xm:sqref>BID67</xm:sqref>
            </x14:sparkline>
            <x14:sparkline>
              <xm:f>'2028 - 5311'!$BID76:$BID76</xm:f>
              <xm:sqref>BID68</xm:sqref>
            </x14:sparkline>
            <x14:sparkline>
              <xm:f>'2028 - 5311'!$BIE69:$BIE69</xm:f>
              <xm:sqref>BIE67</xm:sqref>
            </x14:sparkline>
            <x14:sparkline>
              <xm:f>'2028 - 5311'!$BIE76:$BIE76</xm:f>
              <xm:sqref>BIE68</xm:sqref>
            </x14:sparkline>
            <x14:sparkline>
              <xm:f>'2028 - 5311'!$BIF69:$BIF69</xm:f>
              <xm:sqref>BIF67</xm:sqref>
            </x14:sparkline>
            <x14:sparkline>
              <xm:f>'2028 - 5311'!$BIF76:$BIF76</xm:f>
              <xm:sqref>BIF68</xm:sqref>
            </x14:sparkline>
            <x14:sparkline>
              <xm:f>'2028 - 5311'!$BIG69:$BIG69</xm:f>
              <xm:sqref>BIG67</xm:sqref>
            </x14:sparkline>
            <x14:sparkline>
              <xm:f>'2028 - 5311'!$BIG76:$BIG76</xm:f>
              <xm:sqref>BIG68</xm:sqref>
            </x14:sparkline>
            <x14:sparkline>
              <xm:f>'2028 - 5311'!$BIH69:$BIH69</xm:f>
              <xm:sqref>BIH67</xm:sqref>
            </x14:sparkline>
            <x14:sparkline>
              <xm:f>'2028 - 5311'!$BIH76:$BIH76</xm:f>
              <xm:sqref>BIH68</xm:sqref>
            </x14:sparkline>
            <x14:sparkline>
              <xm:f>'2028 - 5311'!$BII69:$BII69</xm:f>
              <xm:sqref>BII67</xm:sqref>
            </x14:sparkline>
            <x14:sparkline>
              <xm:f>'2028 - 5311'!$BII76:$BII76</xm:f>
              <xm:sqref>BII68</xm:sqref>
            </x14:sparkline>
            <x14:sparkline>
              <xm:f>'2028 - 5311'!$BIJ69:$BIJ69</xm:f>
              <xm:sqref>BIJ67</xm:sqref>
            </x14:sparkline>
            <x14:sparkline>
              <xm:f>'2028 - 5311'!$BIJ76:$BIJ76</xm:f>
              <xm:sqref>BIJ68</xm:sqref>
            </x14:sparkline>
            <x14:sparkline>
              <xm:f>'2028 - 5311'!$BIK69:$BIK69</xm:f>
              <xm:sqref>BIK67</xm:sqref>
            </x14:sparkline>
            <x14:sparkline>
              <xm:f>'2028 - 5311'!$BIK76:$BIK76</xm:f>
              <xm:sqref>BIK68</xm:sqref>
            </x14:sparkline>
            <x14:sparkline>
              <xm:f>'2028 - 5311'!$BIL69:$BIL69</xm:f>
              <xm:sqref>BIL67</xm:sqref>
            </x14:sparkline>
            <x14:sparkline>
              <xm:f>'2028 - 5311'!$BIL76:$BIL76</xm:f>
              <xm:sqref>BIL68</xm:sqref>
            </x14:sparkline>
            <x14:sparkline>
              <xm:f>'2028 - 5311'!$BIM69:$BIM69</xm:f>
              <xm:sqref>BIM67</xm:sqref>
            </x14:sparkline>
            <x14:sparkline>
              <xm:f>'2028 - 5311'!$BIM76:$BIM76</xm:f>
              <xm:sqref>BIM68</xm:sqref>
            </x14:sparkline>
            <x14:sparkline>
              <xm:f>'2028 - 5311'!$BIN69:$BIN69</xm:f>
              <xm:sqref>BIN67</xm:sqref>
            </x14:sparkline>
            <x14:sparkline>
              <xm:f>'2028 - 5311'!$BIN76:$BIN76</xm:f>
              <xm:sqref>BIN68</xm:sqref>
            </x14:sparkline>
            <x14:sparkline>
              <xm:f>'2028 - 5311'!$BIO69:$BIO69</xm:f>
              <xm:sqref>BIO67</xm:sqref>
            </x14:sparkline>
            <x14:sparkline>
              <xm:f>'2028 - 5311'!$BIO76:$BIO76</xm:f>
              <xm:sqref>BIO68</xm:sqref>
            </x14:sparkline>
            <x14:sparkline>
              <xm:f>'2028 - 5311'!$BIP69:$BIP69</xm:f>
              <xm:sqref>BIP67</xm:sqref>
            </x14:sparkline>
            <x14:sparkline>
              <xm:f>'2028 - 5311'!$BIP76:$BIP76</xm:f>
              <xm:sqref>BIP68</xm:sqref>
            </x14:sparkline>
            <x14:sparkline>
              <xm:f>'2028 - 5311'!$BIQ69:$BIQ69</xm:f>
              <xm:sqref>BIQ67</xm:sqref>
            </x14:sparkline>
            <x14:sparkline>
              <xm:f>'2028 - 5311'!$BIQ76:$BIQ76</xm:f>
              <xm:sqref>BIQ68</xm:sqref>
            </x14:sparkline>
            <x14:sparkline>
              <xm:f>'2028 - 5311'!$BIR69:$BIR69</xm:f>
              <xm:sqref>BIR67</xm:sqref>
            </x14:sparkline>
            <x14:sparkline>
              <xm:f>'2028 - 5311'!$BIR76:$BIR76</xm:f>
              <xm:sqref>BIR68</xm:sqref>
            </x14:sparkline>
            <x14:sparkline>
              <xm:f>'2028 - 5311'!$BIS69:$BIS69</xm:f>
              <xm:sqref>BIS67</xm:sqref>
            </x14:sparkline>
            <x14:sparkline>
              <xm:f>'2028 - 5311'!$BIS76:$BIS76</xm:f>
              <xm:sqref>BIS68</xm:sqref>
            </x14:sparkline>
            <x14:sparkline>
              <xm:f>'2028 - 5311'!$BIT69:$BIT69</xm:f>
              <xm:sqref>BIT67</xm:sqref>
            </x14:sparkline>
            <x14:sparkline>
              <xm:f>'2028 - 5311'!$BIT76:$BIT76</xm:f>
              <xm:sqref>BIT68</xm:sqref>
            </x14:sparkline>
            <x14:sparkline>
              <xm:f>'2028 - 5311'!$BIU69:$BIU69</xm:f>
              <xm:sqref>BIU67</xm:sqref>
            </x14:sparkline>
            <x14:sparkline>
              <xm:f>'2028 - 5311'!$BIU76:$BIU76</xm:f>
              <xm:sqref>BIU68</xm:sqref>
            </x14:sparkline>
            <x14:sparkline>
              <xm:f>'2028 - 5311'!$BIV69:$BIV69</xm:f>
              <xm:sqref>BIV67</xm:sqref>
            </x14:sparkline>
            <x14:sparkline>
              <xm:f>'2028 - 5311'!$BIV76:$BIV76</xm:f>
              <xm:sqref>BIV68</xm:sqref>
            </x14:sparkline>
            <x14:sparkline>
              <xm:f>'2028 - 5311'!$BIW69:$BIW69</xm:f>
              <xm:sqref>BIW67</xm:sqref>
            </x14:sparkline>
            <x14:sparkline>
              <xm:f>'2028 - 5311'!$BIW76:$BIW76</xm:f>
              <xm:sqref>BIW68</xm:sqref>
            </x14:sparkline>
            <x14:sparkline>
              <xm:f>'2028 - 5311'!$BIX69:$BIX69</xm:f>
              <xm:sqref>BIX67</xm:sqref>
            </x14:sparkline>
            <x14:sparkline>
              <xm:f>'2028 - 5311'!$BIX76:$BIX76</xm:f>
              <xm:sqref>BIX68</xm:sqref>
            </x14:sparkline>
            <x14:sparkline>
              <xm:f>'2028 - 5311'!$BIY69:$BIY69</xm:f>
              <xm:sqref>BIY67</xm:sqref>
            </x14:sparkline>
            <x14:sparkline>
              <xm:f>'2028 - 5311'!$BIY76:$BIY76</xm:f>
              <xm:sqref>BIY68</xm:sqref>
            </x14:sparkline>
            <x14:sparkline>
              <xm:f>'2028 - 5311'!$BIZ69:$BIZ69</xm:f>
              <xm:sqref>BIZ67</xm:sqref>
            </x14:sparkline>
            <x14:sparkline>
              <xm:f>'2028 - 5311'!$BIZ76:$BIZ76</xm:f>
              <xm:sqref>BIZ68</xm:sqref>
            </x14:sparkline>
            <x14:sparkline>
              <xm:f>'2028 - 5311'!$BJA69:$BJA69</xm:f>
              <xm:sqref>BJA67</xm:sqref>
            </x14:sparkline>
            <x14:sparkline>
              <xm:f>'2028 - 5311'!$BJA76:$BJA76</xm:f>
              <xm:sqref>BJA68</xm:sqref>
            </x14:sparkline>
            <x14:sparkline>
              <xm:f>'2028 - 5311'!$BJB69:$BJB69</xm:f>
              <xm:sqref>BJB67</xm:sqref>
            </x14:sparkline>
            <x14:sparkline>
              <xm:f>'2028 - 5311'!$BJB76:$BJB76</xm:f>
              <xm:sqref>BJB68</xm:sqref>
            </x14:sparkline>
            <x14:sparkline>
              <xm:f>'2028 - 5311'!$BJC69:$BJC69</xm:f>
              <xm:sqref>BJC67</xm:sqref>
            </x14:sparkline>
            <x14:sparkline>
              <xm:f>'2028 - 5311'!$BJC76:$BJC76</xm:f>
              <xm:sqref>BJC68</xm:sqref>
            </x14:sparkline>
            <x14:sparkline>
              <xm:f>'2028 - 5311'!$BJD69:$BJD69</xm:f>
              <xm:sqref>BJD67</xm:sqref>
            </x14:sparkline>
            <x14:sparkline>
              <xm:f>'2028 - 5311'!$BJD76:$BJD76</xm:f>
              <xm:sqref>BJD68</xm:sqref>
            </x14:sparkline>
            <x14:sparkline>
              <xm:f>'2028 - 5311'!$BJE69:$BJE69</xm:f>
              <xm:sqref>BJE67</xm:sqref>
            </x14:sparkline>
            <x14:sparkline>
              <xm:f>'2028 - 5311'!$BJE76:$BJE76</xm:f>
              <xm:sqref>BJE68</xm:sqref>
            </x14:sparkline>
            <x14:sparkline>
              <xm:f>'2028 - 5311'!$BJF69:$BJF69</xm:f>
              <xm:sqref>BJF67</xm:sqref>
            </x14:sparkline>
            <x14:sparkline>
              <xm:f>'2028 - 5311'!$BJF76:$BJF76</xm:f>
              <xm:sqref>BJF68</xm:sqref>
            </x14:sparkline>
            <x14:sparkline>
              <xm:f>'2028 - 5311'!$BJG69:$BJG69</xm:f>
              <xm:sqref>BJG67</xm:sqref>
            </x14:sparkline>
            <x14:sparkline>
              <xm:f>'2028 - 5311'!$BJG76:$BJG76</xm:f>
              <xm:sqref>BJG68</xm:sqref>
            </x14:sparkline>
            <x14:sparkline>
              <xm:f>'2028 - 5311'!$BJH69:$BJH69</xm:f>
              <xm:sqref>BJH67</xm:sqref>
            </x14:sparkline>
            <x14:sparkline>
              <xm:f>'2028 - 5311'!$BJH76:$BJH76</xm:f>
              <xm:sqref>BJH68</xm:sqref>
            </x14:sparkline>
            <x14:sparkline>
              <xm:f>'2028 - 5311'!$BJI69:$BJI69</xm:f>
              <xm:sqref>BJI67</xm:sqref>
            </x14:sparkline>
            <x14:sparkline>
              <xm:f>'2028 - 5311'!$BJI76:$BJI76</xm:f>
              <xm:sqref>BJI68</xm:sqref>
            </x14:sparkline>
            <x14:sparkline>
              <xm:f>'2028 - 5311'!$BJJ69:$BJJ69</xm:f>
              <xm:sqref>BJJ67</xm:sqref>
            </x14:sparkline>
            <x14:sparkline>
              <xm:f>'2028 - 5311'!$BJJ76:$BJJ76</xm:f>
              <xm:sqref>BJJ68</xm:sqref>
            </x14:sparkline>
            <x14:sparkline>
              <xm:f>'2028 - 5311'!$BJK69:$BJK69</xm:f>
              <xm:sqref>BJK67</xm:sqref>
            </x14:sparkline>
            <x14:sparkline>
              <xm:f>'2028 - 5311'!$BJK76:$BJK76</xm:f>
              <xm:sqref>BJK68</xm:sqref>
            </x14:sparkline>
            <x14:sparkline>
              <xm:f>'2028 - 5311'!$BJL69:$BJL69</xm:f>
              <xm:sqref>BJL67</xm:sqref>
            </x14:sparkline>
            <x14:sparkline>
              <xm:f>'2028 - 5311'!$BJL76:$BJL76</xm:f>
              <xm:sqref>BJL68</xm:sqref>
            </x14:sparkline>
            <x14:sparkline>
              <xm:f>'2028 - 5311'!$BJM69:$BJM69</xm:f>
              <xm:sqref>BJM67</xm:sqref>
            </x14:sparkline>
            <x14:sparkline>
              <xm:f>'2028 - 5311'!$BJM76:$BJM76</xm:f>
              <xm:sqref>BJM68</xm:sqref>
            </x14:sparkline>
            <x14:sparkline>
              <xm:f>'2028 - 5311'!$BJN69:$BJN69</xm:f>
              <xm:sqref>BJN67</xm:sqref>
            </x14:sparkline>
            <x14:sparkline>
              <xm:f>'2028 - 5311'!$BJN76:$BJN76</xm:f>
              <xm:sqref>BJN68</xm:sqref>
            </x14:sparkline>
            <x14:sparkline>
              <xm:f>'2028 - 5311'!$BJO69:$BJO69</xm:f>
              <xm:sqref>BJO67</xm:sqref>
            </x14:sparkline>
            <x14:sparkline>
              <xm:f>'2028 - 5311'!$BJO76:$BJO76</xm:f>
              <xm:sqref>BJO68</xm:sqref>
            </x14:sparkline>
            <x14:sparkline>
              <xm:f>'2028 - 5311'!$BJP69:$BJP69</xm:f>
              <xm:sqref>BJP67</xm:sqref>
            </x14:sparkline>
            <x14:sparkline>
              <xm:f>'2028 - 5311'!$BJP76:$BJP76</xm:f>
              <xm:sqref>BJP68</xm:sqref>
            </x14:sparkline>
            <x14:sparkline>
              <xm:f>'2028 - 5311'!$BJQ69:$BJQ69</xm:f>
              <xm:sqref>BJQ67</xm:sqref>
            </x14:sparkline>
            <x14:sparkline>
              <xm:f>'2028 - 5311'!$BJQ76:$BJQ76</xm:f>
              <xm:sqref>BJQ68</xm:sqref>
            </x14:sparkline>
            <x14:sparkline>
              <xm:f>'2028 - 5311'!$BJR69:$BJR69</xm:f>
              <xm:sqref>BJR67</xm:sqref>
            </x14:sparkline>
            <x14:sparkline>
              <xm:f>'2028 - 5311'!$BJR76:$BJR76</xm:f>
              <xm:sqref>BJR68</xm:sqref>
            </x14:sparkline>
            <x14:sparkline>
              <xm:f>'2028 - 5311'!$BJS69:$BJS69</xm:f>
              <xm:sqref>BJS67</xm:sqref>
            </x14:sparkline>
            <x14:sparkline>
              <xm:f>'2028 - 5311'!$BJS76:$BJS76</xm:f>
              <xm:sqref>BJS68</xm:sqref>
            </x14:sparkline>
            <x14:sparkline>
              <xm:f>'2028 - 5311'!$BJT69:$BJT69</xm:f>
              <xm:sqref>BJT67</xm:sqref>
            </x14:sparkline>
            <x14:sparkline>
              <xm:f>'2028 - 5311'!$BJT76:$BJT76</xm:f>
              <xm:sqref>BJT68</xm:sqref>
            </x14:sparkline>
            <x14:sparkline>
              <xm:f>'2028 - 5311'!$BJU69:$BJU69</xm:f>
              <xm:sqref>BJU67</xm:sqref>
            </x14:sparkline>
            <x14:sparkline>
              <xm:f>'2028 - 5311'!$BJU76:$BJU76</xm:f>
              <xm:sqref>BJU68</xm:sqref>
            </x14:sparkline>
            <x14:sparkline>
              <xm:f>'2028 - 5311'!$BJV69:$BJV69</xm:f>
              <xm:sqref>BJV67</xm:sqref>
            </x14:sparkline>
            <x14:sparkline>
              <xm:f>'2028 - 5311'!$BJV76:$BJV76</xm:f>
              <xm:sqref>BJV68</xm:sqref>
            </x14:sparkline>
            <x14:sparkline>
              <xm:f>'2028 - 5311'!$BJW69:$BJW69</xm:f>
              <xm:sqref>BJW67</xm:sqref>
            </x14:sparkline>
            <x14:sparkline>
              <xm:f>'2028 - 5311'!$BJW76:$BJW76</xm:f>
              <xm:sqref>BJW68</xm:sqref>
            </x14:sparkline>
            <x14:sparkline>
              <xm:f>'2028 - 5311'!$BJX69:$BJX69</xm:f>
              <xm:sqref>BJX67</xm:sqref>
            </x14:sparkline>
            <x14:sparkline>
              <xm:f>'2028 - 5311'!$BJX76:$BJX76</xm:f>
              <xm:sqref>BJX68</xm:sqref>
            </x14:sparkline>
            <x14:sparkline>
              <xm:f>'2028 - 5311'!$BJY69:$BJY69</xm:f>
              <xm:sqref>BJY67</xm:sqref>
            </x14:sparkline>
            <x14:sparkline>
              <xm:f>'2028 - 5311'!$BJY76:$BJY76</xm:f>
              <xm:sqref>BJY68</xm:sqref>
            </x14:sparkline>
            <x14:sparkline>
              <xm:f>'2028 - 5311'!$BJZ69:$BJZ69</xm:f>
              <xm:sqref>BJZ67</xm:sqref>
            </x14:sparkline>
            <x14:sparkline>
              <xm:f>'2028 - 5311'!$BJZ76:$BJZ76</xm:f>
              <xm:sqref>BJZ68</xm:sqref>
            </x14:sparkline>
            <x14:sparkline>
              <xm:f>'2028 - 5311'!$BKA69:$BKA69</xm:f>
              <xm:sqref>BKA67</xm:sqref>
            </x14:sparkline>
            <x14:sparkline>
              <xm:f>'2028 - 5311'!$BKA76:$BKA76</xm:f>
              <xm:sqref>BKA68</xm:sqref>
            </x14:sparkline>
            <x14:sparkline>
              <xm:f>'2028 - 5311'!$BKB69:$BKB69</xm:f>
              <xm:sqref>BKB67</xm:sqref>
            </x14:sparkline>
            <x14:sparkline>
              <xm:f>'2028 - 5311'!$BKB76:$BKB76</xm:f>
              <xm:sqref>BKB68</xm:sqref>
            </x14:sparkline>
            <x14:sparkline>
              <xm:f>'2028 - 5311'!$BKC69:$BKC69</xm:f>
              <xm:sqref>BKC67</xm:sqref>
            </x14:sparkline>
            <x14:sparkline>
              <xm:f>'2028 - 5311'!$BKC76:$BKC76</xm:f>
              <xm:sqref>BKC68</xm:sqref>
            </x14:sparkline>
            <x14:sparkline>
              <xm:f>'2028 - 5311'!$BKD69:$BKD69</xm:f>
              <xm:sqref>BKD67</xm:sqref>
            </x14:sparkline>
            <x14:sparkline>
              <xm:f>'2028 - 5311'!$BKD76:$BKD76</xm:f>
              <xm:sqref>BKD68</xm:sqref>
            </x14:sparkline>
            <x14:sparkline>
              <xm:f>'2028 - 5311'!$BKE69:$BKE69</xm:f>
              <xm:sqref>BKE67</xm:sqref>
            </x14:sparkline>
            <x14:sparkline>
              <xm:f>'2028 - 5311'!$BKE76:$BKE76</xm:f>
              <xm:sqref>BKE68</xm:sqref>
            </x14:sparkline>
            <x14:sparkline>
              <xm:f>'2028 - 5311'!$BKF69:$BKF69</xm:f>
              <xm:sqref>BKF67</xm:sqref>
            </x14:sparkline>
            <x14:sparkline>
              <xm:f>'2028 - 5311'!$BKF76:$BKF76</xm:f>
              <xm:sqref>BKF68</xm:sqref>
            </x14:sparkline>
            <x14:sparkline>
              <xm:f>'2028 - 5311'!$BKG69:$BKG69</xm:f>
              <xm:sqref>BKG67</xm:sqref>
            </x14:sparkline>
            <x14:sparkline>
              <xm:f>'2028 - 5311'!$BKG76:$BKG76</xm:f>
              <xm:sqref>BKG68</xm:sqref>
            </x14:sparkline>
            <x14:sparkline>
              <xm:f>'2028 - 5311'!$BKH69:$BKH69</xm:f>
              <xm:sqref>BKH67</xm:sqref>
            </x14:sparkline>
            <x14:sparkline>
              <xm:f>'2028 - 5311'!$BKH76:$BKH76</xm:f>
              <xm:sqref>BKH68</xm:sqref>
            </x14:sparkline>
            <x14:sparkline>
              <xm:f>'2028 - 5311'!$BKI69:$BKI69</xm:f>
              <xm:sqref>BKI67</xm:sqref>
            </x14:sparkline>
            <x14:sparkline>
              <xm:f>'2028 - 5311'!$BKI76:$BKI76</xm:f>
              <xm:sqref>BKI68</xm:sqref>
            </x14:sparkline>
            <x14:sparkline>
              <xm:f>'2028 - 5311'!$BKJ69:$BKJ69</xm:f>
              <xm:sqref>BKJ67</xm:sqref>
            </x14:sparkline>
            <x14:sparkline>
              <xm:f>'2028 - 5311'!$BKJ76:$BKJ76</xm:f>
              <xm:sqref>BKJ68</xm:sqref>
            </x14:sparkline>
            <x14:sparkline>
              <xm:f>'2028 - 5311'!$BKK69:$BKK69</xm:f>
              <xm:sqref>BKK67</xm:sqref>
            </x14:sparkline>
            <x14:sparkline>
              <xm:f>'2028 - 5311'!$BKK76:$BKK76</xm:f>
              <xm:sqref>BKK68</xm:sqref>
            </x14:sparkline>
            <x14:sparkline>
              <xm:f>'2028 - 5311'!$BKL69:$BKL69</xm:f>
              <xm:sqref>BKL67</xm:sqref>
            </x14:sparkline>
            <x14:sparkline>
              <xm:f>'2028 - 5311'!$BKL76:$BKL76</xm:f>
              <xm:sqref>BKL68</xm:sqref>
            </x14:sparkline>
            <x14:sparkline>
              <xm:f>'2028 - 5311'!$BKM69:$BKM69</xm:f>
              <xm:sqref>BKM67</xm:sqref>
            </x14:sparkline>
            <x14:sparkline>
              <xm:f>'2028 - 5311'!$BKM76:$BKM76</xm:f>
              <xm:sqref>BKM68</xm:sqref>
            </x14:sparkline>
            <x14:sparkline>
              <xm:f>'2028 - 5311'!$BKN69:$BKN69</xm:f>
              <xm:sqref>BKN67</xm:sqref>
            </x14:sparkline>
            <x14:sparkline>
              <xm:f>'2028 - 5311'!$BKN76:$BKN76</xm:f>
              <xm:sqref>BKN68</xm:sqref>
            </x14:sparkline>
            <x14:sparkline>
              <xm:f>'2028 - 5311'!$BKO69:$BKO69</xm:f>
              <xm:sqref>BKO67</xm:sqref>
            </x14:sparkline>
            <x14:sparkline>
              <xm:f>'2028 - 5311'!$BKO76:$BKO76</xm:f>
              <xm:sqref>BKO68</xm:sqref>
            </x14:sparkline>
            <x14:sparkline>
              <xm:f>'2028 - 5311'!$BKP69:$BKP69</xm:f>
              <xm:sqref>BKP67</xm:sqref>
            </x14:sparkline>
            <x14:sparkline>
              <xm:f>'2028 - 5311'!$BKP76:$BKP76</xm:f>
              <xm:sqref>BKP68</xm:sqref>
            </x14:sparkline>
            <x14:sparkline>
              <xm:f>'2028 - 5311'!$BKQ69:$BKQ69</xm:f>
              <xm:sqref>BKQ67</xm:sqref>
            </x14:sparkline>
            <x14:sparkline>
              <xm:f>'2028 - 5311'!$BKQ76:$BKQ76</xm:f>
              <xm:sqref>BKQ68</xm:sqref>
            </x14:sparkline>
            <x14:sparkline>
              <xm:f>'2028 - 5311'!$BKR69:$BKR69</xm:f>
              <xm:sqref>BKR67</xm:sqref>
            </x14:sparkline>
            <x14:sparkline>
              <xm:f>'2028 - 5311'!$BKR76:$BKR76</xm:f>
              <xm:sqref>BKR68</xm:sqref>
            </x14:sparkline>
            <x14:sparkline>
              <xm:f>'2028 - 5311'!$BKS69:$BKS69</xm:f>
              <xm:sqref>BKS67</xm:sqref>
            </x14:sparkline>
            <x14:sparkline>
              <xm:f>'2028 - 5311'!$BKS76:$BKS76</xm:f>
              <xm:sqref>BKS68</xm:sqref>
            </x14:sparkline>
            <x14:sparkline>
              <xm:f>'2028 - 5311'!$BKT69:$BKT69</xm:f>
              <xm:sqref>BKT67</xm:sqref>
            </x14:sparkline>
            <x14:sparkline>
              <xm:f>'2028 - 5311'!$BKT76:$BKT76</xm:f>
              <xm:sqref>BKT68</xm:sqref>
            </x14:sparkline>
            <x14:sparkline>
              <xm:f>'2028 - 5311'!$BKU69:$BKU69</xm:f>
              <xm:sqref>BKU67</xm:sqref>
            </x14:sparkline>
            <x14:sparkline>
              <xm:f>'2028 - 5311'!$BKU76:$BKU76</xm:f>
              <xm:sqref>BKU68</xm:sqref>
            </x14:sparkline>
            <x14:sparkline>
              <xm:f>'2028 - 5311'!$BKV69:$BKV69</xm:f>
              <xm:sqref>BKV67</xm:sqref>
            </x14:sparkline>
            <x14:sparkline>
              <xm:f>'2028 - 5311'!$BKV76:$BKV76</xm:f>
              <xm:sqref>BKV68</xm:sqref>
            </x14:sparkline>
            <x14:sparkline>
              <xm:f>'2028 - 5311'!$BKW69:$BKW69</xm:f>
              <xm:sqref>BKW67</xm:sqref>
            </x14:sparkline>
            <x14:sparkline>
              <xm:f>'2028 - 5311'!$BKW76:$BKW76</xm:f>
              <xm:sqref>BKW68</xm:sqref>
            </x14:sparkline>
            <x14:sparkline>
              <xm:f>'2028 - 5311'!$BKX69:$BKX69</xm:f>
              <xm:sqref>BKX67</xm:sqref>
            </x14:sparkline>
            <x14:sparkline>
              <xm:f>'2028 - 5311'!$BKX76:$BKX76</xm:f>
              <xm:sqref>BKX68</xm:sqref>
            </x14:sparkline>
            <x14:sparkline>
              <xm:f>'2028 - 5311'!$BKY69:$BKY69</xm:f>
              <xm:sqref>BKY67</xm:sqref>
            </x14:sparkline>
            <x14:sparkline>
              <xm:f>'2028 - 5311'!$BKY76:$BKY76</xm:f>
              <xm:sqref>BKY68</xm:sqref>
            </x14:sparkline>
            <x14:sparkline>
              <xm:f>'2028 - 5311'!$BKZ69:$BKZ69</xm:f>
              <xm:sqref>BKZ67</xm:sqref>
            </x14:sparkline>
            <x14:sparkline>
              <xm:f>'2028 - 5311'!$BKZ76:$BKZ76</xm:f>
              <xm:sqref>BKZ68</xm:sqref>
            </x14:sparkline>
            <x14:sparkline>
              <xm:f>'2028 - 5311'!$BLA69:$BLA69</xm:f>
              <xm:sqref>BLA67</xm:sqref>
            </x14:sparkline>
            <x14:sparkline>
              <xm:f>'2028 - 5311'!$BLA76:$BLA76</xm:f>
              <xm:sqref>BLA68</xm:sqref>
            </x14:sparkline>
            <x14:sparkline>
              <xm:f>'2028 - 5311'!$BLB69:$BLB69</xm:f>
              <xm:sqref>BLB67</xm:sqref>
            </x14:sparkline>
            <x14:sparkline>
              <xm:f>'2028 - 5311'!$BLB76:$BLB76</xm:f>
              <xm:sqref>BLB68</xm:sqref>
            </x14:sparkline>
            <x14:sparkline>
              <xm:f>'2028 - 5311'!$BLC69:$BLC69</xm:f>
              <xm:sqref>BLC67</xm:sqref>
            </x14:sparkline>
            <x14:sparkline>
              <xm:f>'2028 - 5311'!$BLC76:$BLC76</xm:f>
              <xm:sqref>BLC68</xm:sqref>
            </x14:sparkline>
            <x14:sparkline>
              <xm:f>'2028 - 5311'!$BLD69:$BLD69</xm:f>
              <xm:sqref>BLD67</xm:sqref>
            </x14:sparkline>
            <x14:sparkline>
              <xm:f>'2028 - 5311'!$BLD76:$BLD76</xm:f>
              <xm:sqref>BLD68</xm:sqref>
            </x14:sparkline>
            <x14:sparkline>
              <xm:f>'2028 - 5311'!$BLE69:$BLE69</xm:f>
              <xm:sqref>BLE67</xm:sqref>
            </x14:sparkline>
            <x14:sparkline>
              <xm:f>'2028 - 5311'!$BLE76:$BLE76</xm:f>
              <xm:sqref>BLE68</xm:sqref>
            </x14:sparkline>
            <x14:sparkline>
              <xm:f>'2028 - 5311'!$BLF69:$BLF69</xm:f>
              <xm:sqref>BLF67</xm:sqref>
            </x14:sparkline>
            <x14:sparkline>
              <xm:f>'2028 - 5311'!$BLF76:$BLF76</xm:f>
              <xm:sqref>BLF68</xm:sqref>
            </x14:sparkline>
            <x14:sparkline>
              <xm:f>'2028 - 5311'!$BLG69:$BLG69</xm:f>
              <xm:sqref>BLG67</xm:sqref>
            </x14:sparkline>
            <x14:sparkline>
              <xm:f>'2028 - 5311'!$BLG76:$BLG76</xm:f>
              <xm:sqref>BLG68</xm:sqref>
            </x14:sparkline>
            <x14:sparkline>
              <xm:f>'2028 - 5311'!$BLH69:$BLH69</xm:f>
              <xm:sqref>BLH67</xm:sqref>
            </x14:sparkline>
            <x14:sparkline>
              <xm:f>'2028 - 5311'!$BLH76:$BLH76</xm:f>
              <xm:sqref>BLH68</xm:sqref>
            </x14:sparkline>
            <x14:sparkline>
              <xm:f>'2028 - 5311'!$BLI69:$BLI69</xm:f>
              <xm:sqref>BLI67</xm:sqref>
            </x14:sparkline>
            <x14:sparkline>
              <xm:f>'2028 - 5311'!$BLI76:$BLI76</xm:f>
              <xm:sqref>BLI68</xm:sqref>
            </x14:sparkline>
            <x14:sparkline>
              <xm:f>'2028 - 5311'!$BLJ69:$BLJ69</xm:f>
              <xm:sqref>BLJ67</xm:sqref>
            </x14:sparkline>
            <x14:sparkline>
              <xm:f>'2028 - 5311'!$BLJ76:$BLJ76</xm:f>
              <xm:sqref>BLJ68</xm:sqref>
            </x14:sparkline>
            <x14:sparkline>
              <xm:f>'2028 - 5311'!$BLK69:$BLK69</xm:f>
              <xm:sqref>BLK67</xm:sqref>
            </x14:sparkline>
            <x14:sparkline>
              <xm:f>'2028 - 5311'!$BLK76:$BLK76</xm:f>
              <xm:sqref>BLK68</xm:sqref>
            </x14:sparkline>
            <x14:sparkline>
              <xm:f>'2028 - 5311'!$BLL69:$BLL69</xm:f>
              <xm:sqref>BLL67</xm:sqref>
            </x14:sparkline>
            <x14:sparkline>
              <xm:f>'2028 - 5311'!$BLL76:$BLL76</xm:f>
              <xm:sqref>BLL68</xm:sqref>
            </x14:sparkline>
            <x14:sparkline>
              <xm:f>'2028 - 5311'!$BLM69:$BLM69</xm:f>
              <xm:sqref>BLM67</xm:sqref>
            </x14:sparkline>
            <x14:sparkline>
              <xm:f>'2028 - 5311'!$BLM76:$BLM76</xm:f>
              <xm:sqref>BLM68</xm:sqref>
            </x14:sparkline>
            <x14:sparkline>
              <xm:f>'2028 - 5311'!$BLN69:$BLN69</xm:f>
              <xm:sqref>BLN67</xm:sqref>
            </x14:sparkline>
            <x14:sparkline>
              <xm:f>'2028 - 5311'!$BLN76:$BLN76</xm:f>
              <xm:sqref>BLN68</xm:sqref>
            </x14:sparkline>
            <x14:sparkline>
              <xm:f>'2028 - 5311'!$BLO69:$BLO69</xm:f>
              <xm:sqref>BLO67</xm:sqref>
            </x14:sparkline>
            <x14:sparkline>
              <xm:f>'2028 - 5311'!$BLO76:$BLO76</xm:f>
              <xm:sqref>BLO68</xm:sqref>
            </x14:sparkline>
            <x14:sparkline>
              <xm:f>'2028 - 5311'!$BLP69:$BLP69</xm:f>
              <xm:sqref>BLP67</xm:sqref>
            </x14:sparkline>
            <x14:sparkline>
              <xm:f>'2028 - 5311'!$BLP76:$BLP76</xm:f>
              <xm:sqref>BLP68</xm:sqref>
            </x14:sparkline>
            <x14:sparkline>
              <xm:f>'2028 - 5311'!$BLQ69:$BLQ69</xm:f>
              <xm:sqref>BLQ67</xm:sqref>
            </x14:sparkline>
            <x14:sparkline>
              <xm:f>'2028 - 5311'!$BLQ76:$BLQ76</xm:f>
              <xm:sqref>BLQ68</xm:sqref>
            </x14:sparkline>
            <x14:sparkline>
              <xm:f>'2028 - 5311'!$BLR69:$BLR69</xm:f>
              <xm:sqref>BLR67</xm:sqref>
            </x14:sparkline>
            <x14:sparkline>
              <xm:f>'2028 - 5311'!$BLR76:$BLR76</xm:f>
              <xm:sqref>BLR68</xm:sqref>
            </x14:sparkline>
            <x14:sparkline>
              <xm:f>'2028 - 5311'!$BLS69:$BLS69</xm:f>
              <xm:sqref>BLS67</xm:sqref>
            </x14:sparkline>
            <x14:sparkline>
              <xm:f>'2028 - 5311'!$BLS76:$BLS76</xm:f>
              <xm:sqref>BLS68</xm:sqref>
            </x14:sparkline>
            <x14:sparkline>
              <xm:f>'2028 - 5311'!$BLT69:$BLT69</xm:f>
              <xm:sqref>BLT67</xm:sqref>
            </x14:sparkline>
            <x14:sparkline>
              <xm:f>'2028 - 5311'!$BLT76:$BLT76</xm:f>
              <xm:sqref>BLT68</xm:sqref>
            </x14:sparkline>
            <x14:sparkline>
              <xm:f>'2028 - 5311'!$BLU69:$BLU69</xm:f>
              <xm:sqref>BLU67</xm:sqref>
            </x14:sparkline>
            <x14:sparkline>
              <xm:f>'2028 - 5311'!$BLU76:$BLU76</xm:f>
              <xm:sqref>BLU68</xm:sqref>
            </x14:sparkline>
            <x14:sparkline>
              <xm:f>'2028 - 5311'!$BLV69:$BLV69</xm:f>
              <xm:sqref>BLV67</xm:sqref>
            </x14:sparkline>
            <x14:sparkline>
              <xm:f>'2028 - 5311'!$BLV76:$BLV76</xm:f>
              <xm:sqref>BLV68</xm:sqref>
            </x14:sparkline>
            <x14:sparkline>
              <xm:f>'2028 - 5311'!$BLW69:$BLW69</xm:f>
              <xm:sqref>BLW67</xm:sqref>
            </x14:sparkline>
            <x14:sparkline>
              <xm:f>'2028 - 5311'!$BLW76:$BLW76</xm:f>
              <xm:sqref>BLW68</xm:sqref>
            </x14:sparkline>
            <x14:sparkline>
              <xm:f>'2028 - 5311'!$BLX69:$BLX69</xm:f>
              <xm:sqref>BLX67</xm:sqref>
            </x14:sparkline>
            <x14:sparkline>
              <xm:f>'2028 - 5311'!$BLX76:$BLX76</xm:f>
              <xm:sqref>BLX68</xm:sqref>
            </x14:sparkline>
            <x14:sparkline>
              <xm:f>'2028 - 5311'!$BLY69:$BLY69</xm:f>
              <xm:sqref>BLY67</xm:sqref>
            </x14:sparkline>
            <x14:sparkline>
              <xm:f>'2028 - 5311'!$BLY76:$BLY76</xm:f>
              <xm:sqref>BLY68</xm:sqref>
            </x14:sparkline>
            <x14:sparkline>
              <xm:f>'2028 - 5311'!$BLZ69:$BLZ69</xm:f>
              <xm:sqref>BLZ67</xm:sqref>
            </x14:sparkline>
            <x14:sparkline>
              <xm:f>'2028 - 5311'!$BLZ76:$BLZ76</xm:f>
              <xm:sqref>BLZ68</xm:sqref>
            </x14:sparkline>
            <x14:sparkline>
              <xm:f>'2028 - 5311'!$BMA69:$BMA69</xm:f>
              <xm:sqref>BMA67</xm:sqref>
            </x14:sparkline>
            <x14:sparkline>
              <xm:f>'2028 - 5311'!$BMA76:$BMA76</xm:f>
              <xm:sqref>BMA68</xm:sqref>
            </x14:sparkline>
            <x14:sparkline>
              <xm:f>'2028 - 5311'!$BMB69:$BMB69</xm:f>
              <xm:sqref>BMB67</xm:sqref>
            </x14:sparkline>
            <x14:sparkline>
              <xm:f>'2028 - 5311'!$BMB76:$BMB76</xm:f>
              <xm:sqref>BMB68</xm:sqref>
            </x14:sparkline>
            <x14:sparkline>
              <xm:f>'2028 - 5311'!$BMC69:$BMC69</xm:f>
              <xm:sqref>BMC67</xm:sqref>
            </x14:sparkline>
            <x14:sparkline>
              <xm:f>'2028 - 5311'!$BMC76:$BMC76</xm:f>
              <xm:sqref>BMC68</xm:sqref>
            </x14:sparkline>
            <x14:sparkline>
              <xm:f>'2028 - 5311'!$BMD69:$BMD69</xm:f>
              <xm:sqref>BMD67</xm:sqref>
            </x14:sparkline>
            <x14:sparkline>
              <xm:f>'2028 - 5311'!$BMD76:$BMD76</xm:f>
              <xm:sqref>BMD68</xm:sqref>
            </x14:sparkline>
            <x14:sparkline>
              <xm:f>'2028 - 5311'!$BME69:$BME69</xm:f>
              <xm:sqref>BME67</xm:sqref>
            </x14:sparkline>
            <x14:sparkline>
              <xm:f>'2028 - 5311'!$BME76:$BME76</xm:f>
              <xm:sqref>BME68</xm:sqref>
            </x14:sparkline>
            <x14:sparkline>
              <xm:f>'2028 - 5311'!$BMF69:$BMF69</xm:f>
              <xm:sqref>BMF67</xm:sqref>
            </x14:sparkline>
            <x14:sparkline>
              <xm:f>'2028 - 5311'!$BMF76:$BMF76</xm:f>
              <xm:sqref>BMF68</xm:sqref>
            </x14:sparkline>
            <x14:sparkline>
              <xm:f>'2028 - 5311'!$BMG69:$BMG69</xm:f>
              <xm:sqref>BMG67</xm:sqref>
            </x14:sparkline>
            <x14:sparkline>
              <xm:f>'2028 - 5311'!$BMG76:$BMG76</xm:f>
              <xm:sqref>BMG68</xm:sqref>
            </x14:sparkline>
            <x14:sparkline>
              <xm:f>'2028 - 5311'!$BMH69:$BMH69</xm:f>
              <xm:sqref>BMH67</xm:sqref>
            </x14:sparkline>
            <x14:sparkline>
              <xm:f>'2028 - 5311'!$BMH76:$BMH76</xm:f>
              <xm:sqref>BMH68</xm:sqref>
            </x14:sparkline>
            <x14:sparkline>
              <xm:f>'2028 - 5311'!$BMI69:$BMI69</xm:f>
              <xm:sqref>BMI67</xm:sqref>
            </x14:sparkline>
            <x14:sparkline>
              <xm:f>'2028 - 5311'!$BMI76:$BMI76</xm:f>
              <xm:sqref>BMI68</xm:sqref>
            </x14:sparkline>
            <x14:sparkline>
              <xm:f>'2028 - 5311'!$BMJ69:$BMJ69</xm:f>
              <xm:sqref>BMJ67</xm:sqref>
            </x14:sparkline>
            <x14:sparkline>
              <xm:f>'2028 - 5311'!$BMJ76:$BMJ76</xm:f>
              <xm:sqref>BMJ68</xm:sqref>
            </x14:sparkline>
            <x14:sparkline>
              <xm:f>'2028 - 5311'!$BMK69:$BMK69</xm:f>
              <xm:sqref>BMK67</xm:sqref>
            </x14:sparkline>
            <x14:sparkline>
              <xm:f>'2028 - 5311'!$BMK76:$BMK76</xm:f>
              <xm:sqref>BMK68</xm:sqref>
            </x14:sparkline>
            <x14:sparkline>
              <xm:f>'2028 - 5311'!$BML69:$BML69</xm:f>
              <xm:sqref>BML67</xm:sqref>
            </x14:sparkline>
            <x14:sparkline>
              <xm:f>'2028 - 5311'!$BML76:$BML76</xm:f>
              <xm:sqref>BML68</xm:sqref>
            </x14:sparkline>
            <x14:sparkline>
              <xm:f>'2028 - 5311'!$BMM69:$BMM69</xm:f>
              <xm:sqref>BMM67</xm:sqref>
            </x14:sparkline>
            <x14:sparkline>
              <xm:f>'2028 - 5311'!$BMM76:$BMM76</xm:f>
              <xm:sqref>BMM68</xm:sqref>
            </x14:sparkline>
            <x14:sparkline>
              <xm:f>'2028 - 5311'!$BMN69:$BMN69</xm:f>
              <xm:sqref>BMN67</xm:sqref>
            </x14:sparkline>
            <x14:sparkline>
              <xm:f>'2028 - 5311'!$BMN76:$BMN76</xm:f>
              <xm:sqref>BMN68</xm:sqref>
            </x14:sparkline>
            <x14:sparkline>
              <xm:f>'2028 - 5311'!$BMO69:$BMO69</xm:f>
              <xm:sqref>BMO67</xm:sqref>
            </x14:sparkline>
            <x14:sparkline>
              <xm:f>'2028 - 5311'!$BMO76:$BMO76</xm:f>
              <xm:sqref>BMO68</xm:sqref>
            </x14:sparkline>
            <x14:sparkline>
              <xm:f>'2028 - 5311'!$BMP69:$BMP69</xm:f>
              <xm:sqref>BMP67</xm:sqref>
            </x14:sparkline>
            <x14:sparkline>
              <xm:f>'2028 - 5311'!$BMP76:$BMP76</xm:f>
              <xm:sqref>BMP68</xm:sqref>
            </x14:sparkline>
            <x14:sparkline>
              <xm:f>'2028 - 5311'!$BMQ69:$BMQ69</xm:f>
              <xm:sqref>BMQ67</xm:sqref>
            </x14:sparkline>
            <x14:sparkline>
              <xm:f>'2028 - 5311'!$BMQ76:$BMQ76</xm:f>
              <xm:sqref>BMQ68</xm:sqref>
            </x14:sparkline>
            <x14:sparkline>
              <xm:f>'2028 - 5311'!$BMR69:$BMR69</xm:f>
              <xm:sqref>BMR67</xm:sqref>
            </x14:sparkline>
            <x14:sparkline>
              <xm:f>'2028 - 5311'!$BMR76:$BMR76</xm:f>
              <xm:sqref>BMR68</xm:sqref>
            </x14:sparkline>
            <x14:sparkline>
              <xm:f>'2028 - 5311'!$BMS69:$BMS69</xm:f>
              <xm:sqref>BMS67</xm:sqref>
            </x14:sparkline>
            <x14:sparkline>
              <xm:f>'2028 - 5311'!$BMS76:$BMS76</xm:f>
              <xm:sqref>BMS68</xm:sqref>
            </x14:sparkline>
            <x14:sparkline>
              <xm:f>'2028 - 5311'!$BMT69:$BMT69</xm:f>
              <xm:sqref>BMT67</xm:sqref>
            </x14:sparkline>
            <x14:sparkline>
              <xm:f>'2028 - 5311'!$BMT76:$BMT76</xm:f>
              <xm:sqref>BMT68</xm:sqref>
            </x14:sparkline>
            <x14:sparkline>
              <xm:f>'2028 - 5311'!$BMU69:$BMU69</xm:f>
              <xm:sqref>BMU67</xm:sqref>
            </x14:sparkline>
            <x14:sparkline>
              <xm:f>'2028 - 5311'!$BMU76:$BMU76</xm:f>
              <xm:sqref>BMU68</xm:sqref>
            </x14:sparkline>
            <x14:sparkline>
              <xm:f>'2028 - 5311'!$BMV69:$BMV69</xm:f>
              <xm:sqref>BMV67</xm:sqref>
            </x14:sparkline>
            <x14:sparkline>
              <xm:f>'2028 - 5311'!$BMV76:$BMV76</xm:f>
              <xm:sqref>BMV68</xm:sqref>
            </x14:sparkline>
            <x14:sparkline>
              <xm:f>'2028 - 5311'!$BMW69:$BMW69</xm:f>
              <xm:sqref>BMW67</xm:sqref>
            </x14:sparkline>
            <x14:sparkline>
              <xm:f>'2028 - 5311'!$BMW76:$BMW76</xm:f>
              <xm:sqref>BMW68</xm:sqref>
            </x14:sparkline>
            <x14:sparkline>
              <xm:f>'2028 - 5311'!$BMX69:$BMX69</xm:f>
              <xm:sqref>BMX67</xm:sqref>
            </x14:sparkline>
            <x14:sparkline>
              <xm:f>'2028 - 5311'!$BMX76:$BMX76</xm:f>
              <xm:sqref>BMX68</xm:sqref>
            </x14:sparkline>
            <x14:sparkline>
              <xm:f>'2028 - 5311'!$BMY69:$BMY69</xm:f>
              <xm:sqref>BMY67</xm:sqref>
            </x14:sparkline>
            <x14:sparkline>
              <xm:f>'2028 - 5311'!$BMY76:$BMY76</xm:f>
              <xm:sqref>BMY68</xm:sqref>
            </x14:sparkline>
            <x14:sparkline>
              <xm:f>'2028 - 5311'!$BMZ69:$BMZ69</xm:f>
              <xm:sqref>BMZ67</xm:sqref>
            </x14:sparkline>
            <x14:sparkline>
              <xm:f>'2028 - 5311'!$BMZ76:$BMZ76</xm:f>
              <xm:sqref>BMZ68</xm:sqref>
            </x14:sparkline>
            <x14:sparkline>
              <xm:f>'2028 - 5311'!$BNA69:$BNA69</xm:f>
              <xm:sqref>BNA67</xm:sqref>
            </x14:sparkline>
            <x14:sparkline>
              <xm:f>'2028 - 5311'!$BNA76:$BNA76</xm:f>
              <xm:sqref>BNA68</xm:sqref>
            </x14:sparkline>
            <x14:sparkline>
              <xm:f>'2028 - 5311'!$BNB69:$BNB69</xm:f>
              <xm:sqref>BNB67</xm:sqref>
            </x14:sparkline>
            <x14:sparkline>
              <xm:f>'2028 - 5311'!$BNB76:$BNB76</xm:f>
              <xm:sqref>BNB68</xm:sqref>
            </x14:sparkline>
            <x14:sparkline>
              <xm:f>'2028 - 5311'!$BNC69:$BNC69</xm:f>
              <xm:sqref>BNC67</xm:sqref>
            </x14:sparkline>
            <x14:sparkline>
              <xm:f>'2028 - 5311'!$BNC76:$BNC76</xm:f>
              <xm:sqref>BNC68</xm:sqref>
            </x14:sparkline>
            <x14:sparkline>
              <xm:f>'2028 - 5311'!$BND69:$BND69</xm:f>
              <xm:sqref>BND67</xm:sqref>
            </x14:sparkline>
            <x14:sparkline>
              <xm:f>'2028 - 5311'!$BND76:$BND76</xm:f>
              <xm:sqref>BND68</xm:sqref>
            </x14:sparkline>
            <x14:sparkline>
              <xm:f>'2028 - 5311'!$BNE69:$BNE69</xm:f>
              <xm:sqref>BNE67</xm:sqref>
            </x14:sparkline>
            <x14:sparkline>
              <xm:f>'2028 - 5311'!$BNE76:$BNE76</xm:f>
              <xm:sqref>BNE68</xm:sqref>
            </x14:sparkline>
            <x14:sparkline>
              <xm:f>'2028 - 5311'!$BNF69:$BNF69</xm:f>
              <xm:sqref>BNF67</xm:sqref>
            </x14:sparkline>
            <x14:sparkline>
              <xm:f>'2028 - 5311'!$BNF76:$BNF76</xm:f>
              <xm:sqref>BNF68</xm:sqref>
            </x14:sparkline>
            <x14:sparkline>
              <xm:f>'2028 - 5311'!$BNG69:$BNG69</xm:f>
              <xm:sqref>BNG67</xm:sqref>
            </x14:sparkline>
            <x14:sparkline>
              <xm:f>'2028 - 5311'!$BNG76:$BNG76</xm:f>
              <xm:sqref>BNG68</xm:sqref>
            </x14:sparkline>
            <x14:sparkline>
              <xm:f>'2028 - 5311'!$BNH69:$BNH69</xm:f>
              <xm:sqref>BNH67</xm:sqref>
            </x14:sparkline>
            <x14:sparkline>
              <xm:f>'2028 - 5311'!$BNH76:$BNH76</xm:f>
              <xm:sqref>BNH68</xm:sqref>
            </x14:sparkline>
            <x14:sparkline>
              <xm:f>'2028 - 5311'!$BNI69:$BNI69</xm:f>
              <xm:sqref>BNI67</xm:sqref>
            </x14:sparkline>
            <x14:sparkline>
              <xm:f>'2028 - 5311'!$BNI76:$BNI76</xm:f>
              <xm:sqref>BNI68</xm:sqref>
            </x14:sparkline>
            <x14:sparkline>
              <xm:f>'2028 - 5311'!$BNJ69:$BNJ69</xm:f>
              <xm:sqref>BNJ67</xm:sqref>
            </x14:sparkline>
            <x14:sparkline>
              <xm:f>'2028 - 5311'!$BNJ76:$BNJ76</xm:f>
              <xm:sqref>BNJ68</xm:sqref>
            </x14:sparkline>
            <x14:sparkline>
              <xm:f>'2028 - 5311'!$BNK69:$BNK69</xm:f>
              <xm:sqref>BNK67</xm:sqref>
            </x14:sparkline>
            <x14:sparkline>
              <xm:f>'2028 - 5311'!$BNK76:$BNK76</xm:f>
              <xm:sqref>BNK68</xm:sqref>
            </x14:sparkline>
            <x14:sparkline>
              <xm:f>'2028 - 5311'!$BNL69:$BNL69</xm:f>
              <xm:sqref>BNL67</xm:sqref>
            </x14:sparkline>
            <x14:sparkline>
              <xm:f>'2028 - 5311'!$BNL76:$BNL76</xm:f>
              <xm:sqref>BNL68</xm:sqref>
            </x14:sparkline>
            <x14:sparkline>
              <xm:f>'2028 - 5311'!$BNM69:$BNM69</xm:f>
              <xm:sqref>BNM67</xm:sqref>
            </x14:sparkline>
            <x14:sparkline>
              <xm:f>'2028 - 5311'!$BNM76:$BNM76</xm:f>
              <xm:sqref>BNM68</xm:sqref>
            </x14:sparkline>
            <x14:sparkline>
              <xm:f>'2028 - 5311'!$BNN69:$BNN69</xm:f>
              <xm:sqref>BNN67</xm:sqref>
            </x14:sparkline>
            <x14:sparkline>
              <xm:f>'2028 - 5311'!$BNN76:$BNN76</xm:f>
              <xm:sqref>BNN68</xm:sqref>
            </x14:sparkline>
            <x14:sparkline>
              <xm:f>'2028 - 5311'!$BNO69:$BNO69</xm:f>
              <xm:sqref>BNO67</xm:sqref>
            </x14:sparkline>
            <x14:sparkline>
              <xm:f>'2028 - 5311'!$BNO76:$BNO76</xm:f>
              <xm:sqref>BNO68</xm:sqref>
            </x14:sparkline>
            <x14:sparkline>
              <xm:f>'2028 - 5311'!$BNP69:$BNP69</xm:f>
              <xm:sqref>BNP67</xm:sqref>
            </x14:sparkline>
            <x14:sparkline>
              <xm:f>'2028 - 5311'!$BNP76:$BNP76</xm:f>
              <xm:sqref>BNP68</xm:sqref>
            </x14:sparkline>
            <x14:sparkline>
              <xm:f>'2028 - 5311'!$BNQ69:$BNQ69</xm:f>
              <xm:sqref>BNQ67</xm:sqref>
            </x14:sparkline>
            <x14:sparkline>
              <xm:f>'2028 - 5311'!$BNQ76:$BNQ76</xm:f>
              <xm:sqref>BNQ68</xm:sqref>
            </x14:sparkline>
            <x14:sparkline>
              <xm:f>'2028 - 5311'!$BNR69:$BNR69</xm:f>
              <xm:sqref>BNR67</xm:sqref>
            </x14:sparkline>
            <x14:sparkline>
              <xm:f>'2028 - 5311'!$BNR76:$BNR76</xm:f>
              <xm:sqref>BNR68</xm:sqref>
            </x14:sparkline>
            <x14:sparkline>
              <xm:f>'2028 - 5311'!$BNS69:$BNS69</xm:f>
              <xm:sqref>BNS67</xm:sqref>
            </x14:sparkline>
            <x14:sparkline>
              <xm:f>'2028 - 5311'!$BNS76:$BNS76</xm:f>
              <xm:sqref>BNS68</xm:sqref>
            </x14:sparkline>
            <x14:sparkline>
              <xm:f>'2028 - 5311'!$BNT69:$BNT69</xm:f>
              <xm:sqref>BNT67</xm:sqref>
            </x14:sparkline>
            <x14:sparkline>
              <xm:f>'2028 - 5311'!$BNT76:$BNT76</xm:f>
              <xm:sqref>BNT68</xm:sqref>
            </x14:sparkline>
            <x14:sparkline>
              <xm:f>'2028 - 5311'!$BNU69:$BNU69</xm:f>
              <xm:sqref>BNU67</xm:sqref>
            </x14:sparkline>
            <x14:sparkline>
              <xm:f>'2028 - 5311'!$BNU76:$BNU76</xm:f>
              <xm:sqref>BNU68</xm:sqref>
            </x14:sparkline>
            <x14:sparkline>
              <xm:f>'2028 - 5311'!$BNV69:$BNV69</xm:f>
              <xm:sqref>BNV67</xm:sqref>
            </x14:sparkline>
            <x14:sparkline>
              <xm:f>'2028 - 5311'!$BNV76:$BNV76</xm:f>
              <xm:sqref>BNV68</xm:sqref>
            </x14:sparkline>
            <x14:sparkline>
              <xm:f>'2028 - 5311'!$BNW69:$BNW69</xm:f>
              <xm:sqref>BNW67</xm:sqref>
            </x14:sparkline>
            <x14:sparkline>
              <xm:f>'2028 - 5311'!$BNW76:$BNW76</xm:f>
              <xm:sqref>BNW68</xm:sqref>
            </x14:sparkline>
            <x14:sparkline>
              <xm:f>'2028 - 5311'!$BNX69:$BNX69</xm:f>
              <xm:sqref>BNX67</xm:sqref>
            </x14:sparkline>
            <x14:sparkline>
              <xm:f>'2028 - 5311'!$BNX76:$BNX76</xm:f>
              <xm:sqref>BNX68</xm:sqref>
            </x14:sparkline>
            <x14:sparkline>
              <xm:f>'2028 - 5311'!$BNY69:$BNY69</xm:f>
              <xm:sqref>BNY67</xm:sqref>
            </x14:sparkline>
            <x14:sparkline>
              <xm:f>'2028 - 5311'!$BNY76:$BNY76</xm:f>
              <xm:sqref>BNY68</xm:sqref>
            </x14:sparkline>
            <x14:sparkline>
              <xm:f>'2028 - 5311'!$BNZ69:$BNZ69</xm:f>
              <xm:sqref>BNZ67</xm:sqref>
            </x14:sparkline>
            <x14:sparkline>
              <xm:f>'2028 - 5311'!$BNZ76:$BNZ76</xm:f>
              <xm:sqref>BNZ68</xm:sqref>
            </x14:sparkline>
            <x14:sparkline>
              <xm:f>'2028 - 5311'!$BOA69:$BOA69</xm:f>
              <xm:sqref>BOA67</xm:sqref>
            </x14:sparkline>
            <x14:sparkline>
              <xm:f>'2028 - 5311'!$BOA76:$BOA76</xm:f>
              <xm:sqref>BOA68</xm:sqref>
            </x14:sparkline>
            <x14:sparkline>
              <xm:f>'2028 - 5311'!$BOB69:$BOB69</xm:f>
              <xm:sqref>BOB67</xm:sqref>
            </x14:sparkline>
            <x14:sparkline>
              <xm:f>'2028 - 5311'!$BOB76:$BOB76</xm:f>
              <xm:sqref>BOB68</xm:sqref>
            </x14:sparkline>
            <x14:sparkline>
              <xm:f>'2028 - 5311'!$BOC69:$BOC69</xm:f>
              <xm:sqref>BOC67</xm:sqref>
            </x14:sparkline>
            <x14:sparkline>
              <xm:f>'2028 - 5311'!$BOC76:$BOC76</xm:f>
              <xm:sqref>BOC68</xm:sqref>
            </x14:sparkline>
            <x14:sparkline>
              <xm:f>'2028 - 5311'!$BOD69:$BOD69</xm:f>
              <xm:sqref>BOD67</xm:sqref>
            </x14:sparkline>
            <x14:sparkline>
              <xm:f>'2028 - 5311'!$BOD76:$BOD76</xm:f>
              <xm:sqref>BOD68</xm:sqref>
            </x14:sparkline>
            <x14:sparkline>
              <xm:f>'2028 - 5311'!$BOE69:$BOE69</xm:f>
              <xm:sqref>BOE67</xm:sqref>
            </x14:sparkline>
            <x14:sparkline>
              <xm:f>'2028 - 5311'!$BOE76:$BOE76</xm:f>
              <xm:sqref>BOE68</xm:sqref>
            </x14:sparkline>
            <x14:sparkline>
              <xm:f>'2028 - 5311'!$BOF69:$BOF69</xm:f>
              <xm:sqref>BOF67</xm:sqref>
            </x14:sparkline>
            <x14:sparkline>
              <xm:f>'2028 - 5311'!$BOF76:$BOF76</xm:f>
              <xm:sqref>BOF68</xm:sqref>
            </x14:sparkline>
            <x14:sparkline>
              <xm:f>'2028 - 5311'!$BOG69:$BOG69</xm:f>
              <xm:sqref>BOG67</xm:sqref>
            </x14:sparkline>
            <x14:sparkline>
              <xm:f>'2028 - 5311'!$BOG76:$BOG76</xm:f>
              <xm:sqref>BOG68</xm:sqref>
            </x14:sparkline>
            <x14:sparkline>
              <xm:f>'2028 - 5311'!$BOH69:$BOH69</xm:f>
              <xm:sqref>BOH67</xm:sqref>
            </x14:sparkline>
            <x14:sparkline>
              <xm:f>'2028 - 5311'!$BOH76:$BOH76</xm:f>
              <xm:sqref>BOH68</xm:sqref>
            </x14:sparkline>
            <x14:sparkline>
              <xm:f>'2028 - 5311'!$BOI69:$BOI69</xm:f>
              <xm:sqref>BOI67</xm:sqref>
            </x14:sparkline>
            <x14:sparkline>
              <xm:f>'2028 - 5311'!$BOI76:$BOI76</xm:f>
              <xm:sqref>BOI68</xm:sqref>
            </x14:sparkline>
            <x14:sparkline>
              <xm:f>'2028 - 5311'!$BOJ69:$BOJ69</xm:f>
              <xm:sqref>BOJ67</xm:sqref>
            </x14:sparkline>
            <x14:sparkline>
              <xm:f>'2028 - 5311'!$BOJ76:$BOJ76</xm:f>
              <xm:sqref>BOJ68</xm:sqref>
            </x14:sparkline>
            <x14:sparkline>
              <xm:f>'2028 - 5311'!$BOK69:$BOK69</xm:f>
              <xm:sqref>BOK67</xm:sqref>
            </x14:sparkline>
            <x14:sparkline>
              <xm:f>'2028 - 5311'!$BOK76:$BOK76</xm:f>
              <xm:sqref>BOK68</xm:sqref>
            </x14:sparkline>
            <x14:sparkline>
              <xm:f>'2028 - 5311'!$BOL69:$BOL69</xm:f>
              <xm:sqref>BOL67</xm:sqref>
            </x14:sparkline>
            <x14:sparkline>
              <xm:f>'2028 - 5311'!$BOL76:$BOL76</xm:f>
              <xm:sqref>BOL68</xm:sqref>
            </x14:sparkline>
            <x14:sparkline>
              <xm:f>'2028 - 5311'!$BOM69:$BOM69</xm:f>
              <xm:sqref>BOM67</xm:sqref>
            </x14:sparkline>
            <x14:sparkline>
              <xm:f>'2028 - 5311'!$BOM76:$BOM76</xm:f>
              <xm:sqref>BOM68</xm:sqref>
            </x14:sparkline>
            <x14:sparkline>
              <xm:f>'2028 - 5311'!$BON69:$BON69</xm:f>
              <xm:sqref>BON67</xm:sqref>
            </x14:sparkline>
            <x14:sparkline>
              <xm:f>'2028 - 5311'!$BON76:$BON76</xm:f>
              <xm:sqref>BON68</xm:sqref>
            </x14:sparkline>
            <x14:sparkline>
              <xm:f>'2028 - 5311'!$BOO69:$BOO69</xm:f>
              <xm:sqref>BOO67</xm:sqref>
            </x14:sparkline>
            <x14:sparkline>
              <xm:f>'2028 - 5311'!$BOO76:$BOO76</xm:f>
              <xm:sqref>BOO68</xm:sqref>
            </x14:sparkline>
            <x14:sparkline>
              <xm:f>'2028 - 5311'!$BOP69:$BOP69</xm:f>
              <xm:sqref>BOP67</xm:sqref>
            </x14:sparkline>
            <x14:sparkline>
              <xm:f>'2028 - 5311'!$BOP76:$BOP76</xm:f>
              <xm:sqref>BOP68</xm:sqref>
            </x14:sparkline>
            <x14:sparkline>
              <xm:f>'2028 - 5311'!$BOQ69:$BOQ69</xm:f>
              <xm:sqref>BOQ67</xm:sqref>
            </x14:sparkline>
            <x14:sparkline>
              <xm:f>'2028 - 5311'!$BOQ76:$BOQ76</xm:f>
              <xm:sqref>BOQ68</xm:sqref>
            </x14:sparkline>
            <x14:sparkline>
              <xm:f>'2028 - 5311'!$BOR69:$BOR69</xm:f>
              <xm:sqref>BOR67</xm:sqref>
            </x14:sparkline>
            <x14:sparkline>
              <xm:f>'2028 - 5311'!$BOR76:$BOR76</xm:f>
              <xm:sqref>BOR68</xm:sqref>
            </x14:sparkline>
            <x14:sparkline>
              <xm:f>'2028 - 5311'!$BOS69:$BOS69</xm:f>
              <xm:sqref>BOS67</xm:sqref>
            </x14:sparkline>
            <x14:sparkline>
              <xm:f>'2028 - 5311'!$BOS76:$BOS76</xm:f>
              <xm:sqref>BOS68</xm:sqref>
            </x14:sparkline>
            <x14:sparkline>
              <xm:f>'2028 - 5311'!$BOT69:$BOT69</xm:f>
              <xm:sqref>BOT67</xm:sqref>
            </x14:sparkline>
            <x14:sparkline>
              <xm:f>'2028 - 5311'!$BOT76:$BOT76</xm:f>
              <xm:sqref>BOT68</xm:sqref>
            </x14:sparkline>
            <x14:sparkline>
              <xm:f>'2028 - 5311'!$BOU69:$BOU69</xm:f>
              <xm:sqref>BOU67</xm:sqref>
            </x14:sparkline>
            <x14:sparkline>
              <xm:f>'2028 - 5311'!$BOU76:$BOU76</xm:f>
              <xm:sqref>BOU68</xm:sqref>
            </x14:sparkline>
            <x14:sparkline>
              <xm:f>'2028 - 5311'!$BOV69:$BOV69</xm:f>
              <xm:sqref>BOV67</xm:sqref>
            </x14:sparkline>
            <x14:sparkline>
              <xm:f>'2028 - 5311'!$BOV76:$BOV76</xm:f>
              <xm:sqref>BOV68</xm:sqref>
            </x14:sparkline>
            <x14:sparkline>
              <xm:f>'2028 - 5311'!$BOW69:$BOW69</xm:f>
              <xm:sqref>BOW67</xm:sqref>
            </x14:sparkline>
            <x14:sparkline>
              <xm:f>'2028 - 5311'!$BOW76:$BOW76</xm:f>
              <xm:sqref>BOW68</xm:sqref>
            </x14:sparkline>
            <x14:sparkline>
              <xm:f>'2028 - 5311'!$BOX69:$BOX69</xm:f>
              <xm:sqref>BOX67</xm:sqref>
            </x14:sparkline>
            <x14:sparkline>
              <xm:f>'2028 - 5311'!$BOX76:$BOX76</xm:f>
              <xm:sqref>BOX68</xm:sqref>
            </x14:sparkline>
            <x14:sparkline>
              <xm:f>'2028 - 5311'!$BOY69:$BOY69</xm:f>
              <xm:sqref>BOY67</xm:sqref>
            </x14:sparkline>
            <x14:sparkline>
              <xm:f>'2028 - 5311'!$BOY76:$BOY76</xm:f>
              <xm:sqref>BOY68</xm:sqref>
            </x14:sparkline>
            <x14:sparkline>
              <xm:f>'2028 - 5311'!$BOZ69:$BOZ69</xm:f>
              <xm:sqref>BOZ67</xm:sqref>
            </x14:sparkline>
            <x14:sparkline>
              <xm:f>'2028 - 5311'!$BOZ76:$BOZ76</xm:f>
              <xm:sqref>BOZ68</xm:sqref>
            </x14:sparkline>
            <x14:sparkline>
              <xm:f>'2028 - 5311'!$BPA69:$BPA69</xm:f>
              <xm:sqref>BPA67</xm:sqref>
            </x14:sparkline>
            <x14:sparkline>
              <xm:f>'2028 - 5311'!$BPA76:$BPA76</xm:f>
              <xm:sqref>BPA68</xm:sqref>
            </x14:sparkline>
            <x14:sparkline>
              <xm:f>'2028 - 5311'!$BPB69:$BPB69</xm:f>
              <xm:sqref>BPB67</xm:sqref>
            </x14:sparkline>
            <x14:sparkline>
              <xm:f>'2028 - 5311'!$BPB76:$BPB76</xm:f>
              <xm:sqref>BPB68</xm:sqref>
            </x14:sparkline>
            <x14:sparkline>
              <xm:f>'2028 - 5311'!$BPC69:$BPC69</xm:f>
              <xm:sqref>BPC67</xm:sqref>
            </x14:sparkline>
            <x14:sparkline>
              <xm:f>'2028 - 5311'!$BPC76:$BPC76</xm:f>
              <xm:sqref>BPC68</xm:sqref>
            </x14:sparkline>
            <x14:sparkline>
              <xm:f>'2028 - 5311'!$BPD69:$BPD69</xm:f>
              <xm:sqref>BPD67</xm:sqref>
            </x14:sparkline>
            <x14:sparkline>
              <xm:f>'2028 - 5311'!$BPD76:$BPD76</xm:f>
              <xm:sqref>BPD68</xm:sqref>
            </x14:sparkline>
            <x14:sparkline>
              <xm:f>'2028 - 5311'!$BPE69:$BPE69</xm:f>
              <xm:sqref>BPE67</xm:sqref>
            </x14:sparkline>
            <x14:sparkline>
              <xm:f>'2028 - 5311'!$BPE76:$BPE76</xm:f>
              <xm:sqref>BPE68</xm:sqref>
            </x14:sparkline>
            <x14:sparkline>
              <xm:f>'2028 - 5311'!$BPF69:$BPF69</xm:f>
              <xm:sqref>BPF67</xm:sqref>
            </x14:sparkline>
            <x14:sparkline>
              <xm:f>'2028 - 5311'!$BPF76:$BPF76</xm:f>
              <xm:sqref>BPF68</xm:sqref>
            </x14:sparkline>
            <x14:sparkline>
              <xm:f>'2028 - 5311'!$BPG69:$BPG69</xm:f>
              <xm:sqref>BPG67</xm:sqref>
            </x14:sparkline>
            <x14:sparkline>
              <xm:f>'2028 - 5311'!$BPG76:$BPG76</xm:f>
              <xm:sqref>BPG68</xm:sqref>
            </x14:sparkline>
            <x14:sparkline>
              <xm:f>'2028 - 5311'!$BPH69:$BPH69</xm:f>
              <xm:sqref>BPH67</xm:sqref>
            </x14:sparkline>
            <x14:sparkline>
              <xm:f>'2028 - 5311'!$BPH76:$BPH76</xm:f>
              <xm:sqref>BPH68</xm:sqref>
            </x14:sparkline>
            <x14:sparkline>
              <xm:f>'2028 - 5311'!$BPI69:$BPI69</xm:f>
              <xm:sqref>BPI67</xm:sqref>
            </x14:sparkline>
            <x14:sparkline>
              <xm:f>'2028 - 5311'!$BPI76:$BPI76</xm:f>
              <xm:sqref>BPI68</xm:sqref>
            </x14:sparkline>
            <x14:sparkline>
              <xm:f>'2028 - 5311'!$BPJ69:$BPJ69</xm:f>
              <xm:sqref>BPJ67</xm:sqref>
            </x14:sparkline>
            <x14:sparkline>
              <xm:f>'2028 - 5311'!$BPJ76:$BPJ76</xm:f>
              <xm:sqref>BPJ68</xm:sqref>
            </x14:sparkline>
            <x14:sparkline>
              <xm:f>'2028 - 5311'!$BPK69:$BPK69</xm:f>
              <xm:sqref>BPK67</xm:sqref>
            </x14:sparkline>
            <x14:sparkline>
              <xm:f>'2028 - 5311'!$BPK76:$BPK76</xm:f>
              <xm:sqref>BPK68</xm:sqref>
            </x14:sparkline>
            <x14:sparkline>
              <xm:f>'2028 - 5311'!$BPL69:$BPL69</xm:f>
              <xm:sqref>BPL67</xm:sqref>
            </x14:sparkline>
            <x14:sparkline>
              <xm:f>'2028 - 5311'!$BPL76:$BPL76</xm:f>
              <xm:sqref>BPL68</xm:sqref>
            </x14:sparkline>
            <x14:sparkline>
              <xm:f>'2028 - 5311'!$BPM69:$BPM69</xm:f>
              <xm:sqref>BPM67</xm:sqref>
            </x14:sparkline>
            <x14:sparkline>
              <xm:f>'2028 - 5311'!$BPM76:$BPM76</xm:f>
              <xm:sqref>BPM68</xm:sqref>
            </x14:sparkline>
            <x14:sparkline>
              <xm:f>'2028 - 5311'!$BPN69:$BPN69</xm:f>
              <xm:sqref>BPN67</xm:sqref>
            </x14:sparkline>
            <x14:sparkline>
              <xm:f>'2028 - 5311'!$BPN76:$BPN76</xm:f>
              <xm:sqref>BPN68</xm:sqref>
            </x14:sparkline>
            <x14:sparkline>
              <xm:f>'2028 - 5311'!$BPO69:$BPO69</xm:f>
              <xm:sqref>BPO67</xm:sqref>
            </x14:sparkline>
            <x14:sparkline>
              <xm:f>'2028 - 5311'!$BPO76:$BPO76</xm:f>
              <xm:sqref>BPO68</xm:sqref>
            </x14:sparkline>
            <x14:sparkline>
              <xm:f>'2028 - 5311'!$BPP69:$BPP69</xm:f>
              <xm:sqref>BPP67</xm:sqref>
            </x14:sparkline>
            <x14:sparkline>
              <xm:f>'2028 - 5311'!$BPP76:$BPP76</xm:f>
              <xm:sqref>BPP68</xm:sqref>
            </x14:sparkline>
            <x14:sparkline>
              <xm:f>'2028 - 5311'!$BPQ69:$BPQ69</xm:f>
              <xm:sqref>BPQ67</xm:sqref>
            </x14:sparkline>
            <x14:sparkline>
              <xm:f>'2028 - 5311'!$BPQ76:$BPQ76</xm:f>
              <xm:sqref>BPQ68</xm:sqref>
            </x14:sparkline>
            <x14:sparkline>
              <xm:f>'2028 - 5311'!$BPR69:$BPR69</xm:f>
              <xm:sqref>BPR67</xm:sqref>
            </x14:sparkline>
            <x14:sparkline>
              <xm:f>'2028 - 5311'!$BPR76:$BPR76</xm:f>
              <xm:sqref>BPR68</xm:sqref>
            </x14:sparkline>
            <x14:sparkline>
              <xm:f>'2028 - 5311'!$BPS69:$BPS69</xm:f>
              <xm:sqref>BPS67</xm:sqref>
            </x14:sparkline>
            <x14:sparkline>
              <xm:f>'2028 - 5311'!$BPS76:$BPS76</xm:f>
              <xm:sqref>BPS68</xm:sqref>
            </x14:sparkline>
            <x14:sparkline>
              <xm:f>'2028 - 5311'!$BPT69:$BPT69</xm:f>
              <xm:sqref>BPT67</xm:sqref>
            </x14:sparkline>
            <x14:sparkline>
              <xm:f>'2028 - 5311'!$BPT76:$BPT76</xm:f>
              <xm:sqref>BPT68</xm:sqref>
            </x14:sparkline>
            <x14:sparkline>
              <xm:f>'2028 - 5311'!$BPU69:$BPU69</xm:f>
              <xm:sqref>BPU67</xm:sqref>
            </x14:sparkline>
            <x14:sparkline>
              <xm:f>'2028 - 5311'!$BPU76:$BPU76</xm:f>
              <xm:sqref>BPU68</xm:sqref>
            </x14:sparkline>
            <x14:sparkline>
              <xm:f>'2028 - 5311'!$BPV69:$BPV69</xm:f>
              <xm:sqref>BPV67</xm:sqref>
            </x14:sparkline>
            <x14:sparkline>
              <xm:f>'2028 - 5311'!$BPV76:$BPV76</xm:f>
              <xm:sqref>BPV68</xm:sqref>
            </x14:sparkline>
            <x14:sparkline>
              <xm:f>'2028 - 5311'!$BPW69:$BPW69</xm:f>
              <xm:sqref>BPW67</xm:sqref>
            </x14:sparkline>
            <x14:sparkline>
              <xm:f>'2028 - 5311'!$BPW76:$BPW76</xm:f>
              <xm:sqref>BPW68</xm:sqref>
            </x14:sparkline>
            <x14:sparkline>
              <xm:f>'2028 - 5311'!$BPX69:$BPX69</xm:f>
              <xm:sqref>BPX67</xm:sqref>
            </x14:sparkline>
            <x14:sparkline>
              <xm:f>'2028 - 5311'!$BPX76:$BPX76</xm:f>
              <xm:sqref>BPX68</xm:sqref>
            </x14:sparkline>
            <x14:sparkline>
              <xm:f>'2028 - 5311'!$BPY69:$BPY69</xm:f>
              <xm:sqref>BPY67</xm:sqref>
            </x14:sparkline>
            <x14:sparkline>
              <xm:f>'2028 - 5311'!$BPY76:$BPY76</xm:f>
              <xm:sqref>BPY68</xm:sqref>
            </x14:sparkline>
            <x14:sparkline>
              <xm:f>'2028 - 5311'!$BPZ69:$BPZ69</xm:f>
              <xm:sqref>BPZ67</xm:sqref>
            </x14:sparkline>
            <x14:sparkline>
              <xm:f>'2028 - 5311'!$BPZ76:$BPZ76</xm:f>
              <xm:sqref>BPZ68</xm:sqref>
            </x14:sparkline>
            <x14:sparkline>
              <xm:f>'2028 - 5311'!$BQA69:$BQA69</xm:f>
              <xm:sqref>BQA67</xm:sqref>
            </x14:sparkline>
            <x14:sparkline>
              <xm:f>'2028 - 5311'!$BQA76:$BQA76</xm:f>
              <xm:sqref>BQA68</xm:sqref>
            </x14:sparkline>
            <x14:sparkline>
              <xm:f>'2028 - 5311'!$BQB69:$BQB69</xm:f>
              <xm:sqref>BQB67</xm:sqref>
            </x14:sparkline>
            <x14:sparkline>
              <xm:f>'2028 - 5311'!$BQB76:$BQB76</xm:f>
              <xm:sqref>BQB68</xm:sqref>
            </x14:sparkline>
            <x14:sparkline>
              <xm:f>'2028 - 5311'!$BQC69:$BQC69</xm:f>
              <xm:sqref>BQC67</xm:sqref>
            </x14:sparkline>
            <x14:sparkline>
              <xm:f>'2028 - 5311'!$BQC76:$BQC76</xm:f>
              <xm:sqref>BQC68</xm:sqref>
            </x14:sparkline>
            <x14:sparkline>
              <xm:f>'2028 - 5311'!$BQD69:$BQD69</xm:f>
              <xm:sqref>BQD67</xm:sqref>
            </x14:sparkline>
            <x14:sparkline>
              <xm:f>'2028 - 5311'!$BQD76:$BQD76</xm:f>
              <xm:sqref>BQD68</xm:sqref>
            </x14:sparkline>
            <x14:sparkline>
              <xm:f>'2028 - 5311'!$BQE69:$BQE69</xm:f>
              <xm:sqref>BQE67</xm:sqref>
            </x14:sparkline>
            <x14:sparkline>
              <xm:f>'2028 - 5311'!$BQE76:$BQE76</xm:f>
              <xm:sqref>BQE68</xm:sqref>
            </x14:sparkline>
            <x14:sparkline>
              <xm:f>'2028 - 5311'!$BQF69:$BQF69</xm:f>
              <xm:sqref>BQF67</xm:sqref>
            </x14:sparkline>
            <x14:sparkline>
              <xm:f>'2028 - 5311'!$BQF76:$BQF76</xm:f>
              <xm:sqref>BQF68</xm:sqref>
            </x14:sparkline>
            <x14:sparkline>
              <xm:f>'2028 - 5311'!$BQG69:$BQG69</xm:f>
              <xm:sqref>BQG67</xm:sqref>
            </x14:sparkline>
            <x14:sparkline>
              <xm:f>'2028 - 5311'!$BQG76:$BQG76</xm:f>
              <xm:sqref>BQG68</xm:sqref>
            </x14:sparkline>
            <x14:sparkline>
              <xm:f>'2028 - 5311'!$BQH69:$BQH69</xm:f>
              <xm:sqref>BQH67</xm:sqref>
            </x14:sparkline>
            <x14:sparkline>
              <xm:f>'2028 - 5311'!$BQH76:$BQH76</xm:f>
              <xm:sqref>BQH68</xm:sqref>
            </x14:sparkline>
            <x14:sparkline>
              <xm:f>'2028 - 5311'!$BQI69:$BQI69</xm:f>
              <xm:sqref>BQI67</xm:sqref>
            </x14:sparkline>
            <x14:sparkline>
              <xm:f>'2028 - 5311'!$BQI76:$BQI76</xm:f>
              <xm:sqref>BQI68</xm:sqref>
            </x14:sparkline>
            <x14:sparkline>
              <xm:f>'2028 - 5311'!$BQJ69:$BQJ69</xm:f>
              <xm:sqref>BQJ67</xm:sqref>
            </x14:sparkline>
            <x14:sparkline>
              <xm:f>'2028 - 5311'!$BQJ76:$BQJ76</xm:f>
              <xm:sqref>BQJ68</xm:sqref>
            </x14:sparkline>
            <x14:sparkline>
              <xm:f>'2028 - 5311'!$BQK69:$BQK69</xm:f>
              <xm:sqref>BQK67</xm:sqref>
            </x14:sparkline>
            <x14:sparkline>
              <xm:f>'2028 - 5311'!$BQK76:$BQK76</xm:f>
              <xm:sqref>BQK68</xm:sqref>
            </x14:sparkline>
            <x14:sparkline>
              <xm:f>'2028 - 5311'!$BQL69:$BQL69</xm:f>
              <xm:sqref>BQL67</xm:sqref>
            </x14:sparkline>
            <x14:sparkline>
              <xm:f>'2028 - 5311'!$BQL76:$BQL76</xm:f>
              <xm:sqref>BQL68</xm:sqref>
            </x14:sparkline>
            <x14:sparkline>
              <xm:f>'2028 - 5311'!$BQM69:$BQM69</xm:f>
              <xm:sqref>BQM67</xm:sqref>
            </x14:sparkline>
            <x14:sparkline>
              <xm:f>'2028 - 5311'!$BQM76:$BQM76</xm:f>
              <xm:sqref>BQM68</xm:sqref>
            </x14:sparkline>
            <x14:sparkline>
              <xm:f>'2028 - 5311'!$BQN69:$BQN69</xm:f>
              <xm:sqref>BQN67</xm:sqref>
            </x14:sparkline>
            <x14:sparkline>
              <xm:f>'2028 - 5311'!$BQN76:$BQN76</xm:f>
              <xm:sqref>BQN68</xm:sqref>
            </x14:sparkline>
            <x14:sparkline>
              <xm:f>'2028 - 5311'!$BQO69:$BQO69</xm:f>
              <xm:sqref>BQO67</xm:sqref>
            </x14:sparkline>
            <x14:sparkline>
              <xm:f>'2028 - 5311'!$BQO76:$BQO76</xm:f>
              <xm:sqref>BQO68</xm:sqref>
            </x14:sparkline>
            <x14:sparkline>
              <xm:f>'2028 - 5311'!$BQP69:$BQP69</xm:f>
              <xm:sqref>BQP67</xm:sqref>
            </x14:sparkline>
            <x14:sparkline>
              <xm:f>'2028 - 5311'!$BQP76:$BQP76</xm:f>
              <xm:sqref>BQP68</xm:sqref>
            </x14:sparkline>
            <x14:sparkline>
              <xm:f>'2028 - 5311'!$BQQ69:$BQQ69</xm:f>
              <xm:sqref>BQQ67</xm:sqref>
            </x14:sparkline>
            <x14:sparkline>
              <xm:f>'2028 - 5311'!$BQQ76:$BQQ76</xm:f>
              <xm:sqref>BQQ68</xm:sqref>
            </x14:sparkline>
            <x14:sparkline>
              <xm:f>'2028 - 5311'!$BQR69:$BQR69</xm:f>
              <xm:sqref>BQR67</xm:sqref>
            </x14:sparkline>
            <x14:sparkline>
              <xm:f>'2028 - 5311'!$BQR76:$BQR76</xm:f>
              <xm:sqref>BQR68</xm:sqref>
            </x14:sparkline>
            <x14:sparkline>
              <xm:f>'2028 - 5311'!$BQS69:$BQS69</xm:f>
              <xm:sqref>BQS67</xm:sqref>
            </x14:sparkline>
            <x14:sparkline>
              <xm:f>'2028 - 5311'!$BQS76:$BQS76</xm:f>
              <xm:sqref>BQS68</xm:sqref>
            </x14:sparkline>
            <x14:sparkline>
              <xm:f>'2028 - 5311'!$BQT69:$BQT69</xm:f>
              <xm:sqref>BQT67</xm:sqref>
            </x14:sparkline>
            <x14:sparkline>
              <xm:f>'2028 - 5311'!$BQT76:$BQT76</xm:f>
              <xm:sqref>BQT68</xm:sqref>
            </x14:sparkline>
            <x14:sparkline>
              <xm:f>'2028 - 5311'!$BQU69:$BQU69</xm:f>
              <xm:sqref>BQU67</xm:sqref>
            </x14:sparkline>
            <x14:sparkline>
              <xm:f>'2028 - 5311'!$BQU76:$BQU76</xm:f>
              <xm:sqref>BQU68</xm:sqref>
            </x14:sparkline>
            <x14:sparkline>
              <xm:f>'2028 - 5311'!$BQV69:$BQV69</xm:f>
              <xm:sqref>BQV67</xm:sqref>
            </x14:sparkline>
            <x14:sparkline>
              <xm:f>'2028 - 5311'!$BQV76:$BQV76</xm:f>
              <xm:sqref>BQV68</xm:sqref>
            </x14:sparkline>
            <x14:sparkline>
              <xm:f>'2028 - 5311'!$BQW69:$BQW69</xm:f>
              <xm:sqref>BQW67</xm:sqref>
            </x14:sparkline>
            <x14:sparkline>
              <xm:f>'2028 - 5311'!$BQW76:$BQW76</xm:f>
              <xm:sqref>BQW68</xm:sqref>
            </x14:sparkline>
            <x14:sparkline>
              <xm:f>'2028 - 5311'!$BQX69:$BQX69</xm:f>
              <xm:sqref>BQX67</xm:sqref>
            </x14:sparkline>
            <x14:sparkline>
              <xm:f>'2028 - 5311'!$BQX76:$BQX76</xm:f>
              <xm:sqref>BQX68</xm:sqref>
            </x14:sparkline>
            <x14:sparkline>
              <xm:f>'2028 - 5311'!$BQY69:$BQY69</xm:f>
              <xm:sqref>BQY67</xm:sqref>
            </x14:sparkline>
            <x14:sparkline>
              <xm:f>'2028 - 5311'!$BQY76:$BQY76</xm:f>
              <xm:sqref>BQY68</xm:sqref>
            </x14:sparkline>
            <x14:sparkline>
              <xm:f>'2028 - 5311'!$BQZ69:$BQZ69</xm:f>
              <xm:sqref>BQZ67</xm:sqref>
            </x14:sparkline>
            <x14:sparkline>
              <xm:f>'2028 - 5311'!$BQZ76:$BQZ76</xm:f>
              <xm:sqref>BQZ68</xm:sqref>
            </x14:sparkline>
            <x14:sparkline>
              <xm:f>'2028 - 5311'!$BRA69:$BRA69</xm:f>
              <xm:sqref>BRA67</xm:sqref>
            </x14:sparkline>
            <x14:sparkline>
              <xm:f>'2028 - 5311'!$BRA76:$BRA76</xm:f>
              <xm:sqref>BRA68</xm:sqref>
            </x14:sparkline>
            <x14:sparkline>
              <xm:f>'2028 - 5311'!$BRB69:$BRB69</xm:f>
              <xm:sqref>BRB67</xm:sqref>
            </x14:sparkline>
            <x14:sparkline>
              <xm:f>'2028 - 5311'!$BRB76:$BRB76</xm:f>
              <xm:sqref>BRB68</xm:sqref>
            </x14:sparkline>
            <x14:sparkline>
              <xm:f>'2028 - 5311'!$BRC69:$BRC69</xm:f>
              <xm:sqref>BRC67</xm:sqref>
            </x14:sparkline>
            <x14:sparkline>
              <xm:f>'2028 - 5311'!$BRC76:$BRC76</xm:f>
              <xm:sqref>BRC68</xm:sqref>
            </x14:sparkline>
            <x14:sparkline>
              <xm:f>'2028 - 5311'!$BRD69:$BRD69</xm:f>
              <xm:sqref>BRD67</xm:sqref>
            </x14:sparkline>
            <x14:sparkline>
              <xm:f>'2028 - 5311'!$BRD76:$BRD76</xm:f>
              <xm:sqref>BRD68</xm:sqref>
            </x14:sparkline>
            <x14:sparkline>
              <xm:f>'2028 - 5311'!$BRE69:$BRE69</xm:f>
              <xm:sqref>BRE67</xm:sqref>
            </x14:sparkline>
            <x14:sparkline>
              <xm:f>'2028 - 5311'!$BRE76:$BRE76</xm:f>
              <xm:sqref>BRE68</xm:sqref>
            </x14:sparkline>
            <x14:sparkline>
              <xm:f>'2028 - 5311'!$BRF69:$BRF69</xm:f>
              <xm:sqref>BRF67</xm:sqref>
            </x14:sparkline>
            <x14:sparkline>
              <xm:f>'2028 - 5311'!$BRF76:$BRF76</xm:f>
              <xm:sqref>BRF68</xm:sqref>
            </x14:sparkline>
            <x14:sparkline>
              <xm:f>'2028 - 5311'!$BRG69:$BRG69</xm:f>
              <xm:sqref>BRG67</xm:sqref>
            </x14:sparkline>
            <x14:sparkline>
              <xm:f>'2028 - 5311'!$BRG76:$BRG76</xm:f>
              <xm:sqref>BRG68</xm:sqref>
            </x14:sparkline>
            <x14:sparkline>
              <xm:f>'2028 - 5311'!$BRH69:$BRH69</xm:f>
              <xm:sqref>BRH67</xm:sqref>
            </x14:sparkline>
            <x14:sparkline>
              <xm:f>'2028 - 5311'!$BRH76:$BRH76</xm:f>
              <xm:sqref>BRH68</xm:sqref>
            </x14:sparkline>
            <x14:sparkline>
              <xm:f>'2028 - 5311'!$BRI69:$BRI69</xm:f>
              <xm:sqref>BRI67</xm:sqref>
            </x14:sparkline>
            <x14:sparkline>
              <xm:f>'2028 - 5311'!$BRI76:$BRI76</xm:f>
              <xm:sqref>BRI68</xm:sqref>
            </x14:sparkline>
            <x14:sparkline>
              <xm:f>'2028 - 5311'!$BRJ69:$BRJ69</xm:f>
              <xm:sqref>BRJ67</xm:sqref>
            </x14:sparkline>
            <x14:sparkline>
              <xm:f>'2028 - 5311'!$BRJ76:$BRJ76</xm:f>
              <xm:sqref>BRJ68</xm:sqref>
            </x14:sparkline>
            <x14:sparkline>
              <xm:f>'2028 - 5311'!$BRK69:$BRK69</xm:f>
              <xm:sqref>BRK67</xm:sqref>
            </x14:sparkline>
            <x14:sparkline>
              <xm:f>'2028 - 5311'!$BRK76:$BRK76</xm:f>
              <xm:sqref>BRK68</xm:sqref>
            </x14:sparkline>
            <x14:sparkline>
              <xm:f>'2028 - 5311'!$BRL69:$BRL69</xm:f>
              <xm:sqref>BRL67</xm:sqref>
            </x14:sparkline>
            <x14:sparkline>
              <xm:f>'2028 - 5311'!$BRL76:$BRL76</xm:f>
              <xm:sqref>BRL68</xm:sqref>
            </x14:sparkline>
            <x14:sparkline>
              <xm:f>'2028 - 5311'!$BRM69:$BRM69</xm:f>
              <xm:sqref>BRM67</xm:sqref>
            </x14:sparkline>
            <x14:sparkline>
              <xm:f>'2028 - 5311'!$BRM76:$BRM76</xm:f>
              <xm:sqref>BRM68</xm:sqref>
            </x14:sparkline>
            <x14:sparkline>
              <xm:f>'2028 - 5311'!$BRN69:$BRN69</xm:f>
              <xm:sqref>BRN67</xm:sqref>
            </x14:sparkline>
            <x14:sparkline>
              <xm:f>'2028 - 5311'!$BRN76:$BRN76</xm:f>
              <xm:sqref>BRN68</xm:sqref>
            </x14:sparkline>
            <x14:sparkline>
              <xm:f>'2028 - 5311'!$BRO69:$BRO69</xm:f>
              <xm:sqref>BRO67</xm:sqref>
            </x14:sparkline>
            <x14:sparkline>
              <xm:f>'2028 - 5311'!$BRO76:$BRO76</xm:f>
              <xm:sqref>BRO68</xm:sqref>
            </x14:sparkline>
            <x14:sparkline>
              <xm:f>'2028 - 5311'!$BRP69:$BRP69</xm:f>
              <xm:sqref>BRP67</xm:sqref>
            </x14:sparkline>
            <x14:sparkline>
              <xm:f>'2028 - 5311'!$BRP76:$BRP76</xm:f>
              <xm:sqref>BRP68</xm:sqref>
            </x14:sparkline>
            <x14:sparkline>
              <xm:f>'2028 - 5311'!$BRQ69:$BRQ69</xm:f>
              <xm:sqref>BRQ67</xm:sqref>
            </x14:sparkline>
            <x14:sparkline>
              <xm:f>'2028 - 5311'!$BRQ76:$BRQ76</xm:f>
              <xm:sqref>BRQ68</xm:sqref>
            </x14:sparkline>
            <x14:sparkline>
              <xm:f>'2028 - 5311'!$BRR69:$BRR69</xm:f>
              <xm:sqref>BRR67</xm:sqref>
            </x14:sparkline>
            <x14:sparkline>
              <xm:f>'2028 - 5311'!$BRR76:$BRR76</xm:f>
              <xm:sqref>BRR68</xm:sqref>
            </x14:sparkline>
            <x14:sparkline>
              <xm:f>'2028 - 5311'!$BRS69:$BRS69</xm:f>
              <xm:sqref>BRS67</xm:sqref>
            </x14:sparkline>
            <x14:sparkline>
              <xm:f>'2028 - 5311'!$BRS76:$BRS76</xm:f>
              <xm:sqref>BRS68</xm:sqref>
            </x14:sparkline>
            <x14:sparkline>
              <xm:f>'2028 - 5311'!$BRT69:$BRT69</xm:f>
              <xm:sqref>BRT67</xm:sqref>
            </x14:sparkline>
            <x14:sparkline>
              <xm:f>'2028 - 5311'!$BRT76:$BRT76</xm:f>
              <xm:sqref>BRT68</xm:sqref>
            </x14:sparkline>
            <x14:sparkline>
              <xm:f>'2028 - 5311'!$BRU69:$BRU69</xm:f>
              <xm:sqref>BRU67</xm:sqref>
            </x14:sparkline>
            <x14:sparkline>
              <xm:f>'2028 - 5311'!$BRU76:$BRU76</xm:f>
              <xm:sqref>BRU68</xm:sqref>
            </x14:sparkline>
            <x14:sparkline>
              <xm:f>'2028 - 5311'!$BRV69:$BRV69</xm:f>
              <xm:sqref>BRV67</xm:sqref>
            </x14:sparkline>
            <x14:sparkline>
              <xm:f>'2028 - 5311'!$BRV76:$BRV76</xm:f>
              <xm:sqref>BRV68</xm:sqref>
            </x14:sparkline>
            <x14:sparkline>
              <xm:f>'2028 - 5311'!$BRW69:$BRW69</xm:f>
              <xm:sqref>BRW67</xm:sqref>
            </x14:sparkline>
            <x14:sparkline>
              <xm:f>'2028 - 5311'!$BRW76:$BRW76</xm:f>
              <xm:sqref>BRW68</xm:sqref>
            </x14:sparkline>
            <x14:sparkline>
              <xm:f>'2028 - 5311'!$BRX69:$BRX69</xm:f>
              <xm:sqref>BRX67</xm:sqref>
            </x14:sparkline>
            <x14:sparkline>
              <xm:f>'2028 - 5311'!$BRX76:$BRX76</xm:f>
              <xm:sqref>BRX68</xm:sqref>
            </x14:sparkline>
            <x14:sparkline>
              <xm:f>'2028 - 5311'!$BRY69:$BRY69</xm:f>
              <xm:sqref>BRY67</xm:sqref>
            </x14:sparkline>
            <x14:sparkline>
              <xm:f>'2028 - 5311'!$BRY76:$BRY76</xm:f>
              <xm:sqref>BRY68</xm:sqref>
            </x14:sparkline>
            <x14:sparkline>
              <xm:f>'2028 - 5311'!$BRZ69:$BRZ69</xm:f>
              <xm:sqref>BRZ67</xm:sqref>
            </x14:sparkline>
            <x14:sparkline>
              <xm:f>'2028 - 5311'!$BRZ76:$BRZ76</xm:f>
              <xm:sqref>BRZ68</xm:sqref>
            </x14:sparkline>
            <x14:sparkline>
              <xm:f>'2028 - 5311'!$BSA69:$BSA69</xm:f>
              <xm:sqref>BSA67</xm:sqref>
            </x14:sparkline>
            <x14:sparkline>
              <xm:f>'2028 - 5311'!$BSA76:$BSA76</xm:f>
              <xm:sqref>BSA68</xm:sqref>
            </x14:sparkline>
            <x14:sparkline>
              <xm:f>'2028 - 5311'!$BSB69:$BSB69</xm:f>
              <xm:sqref>BSB67</xm:sqref>
            </x14:sparkline>
            <x14:sparkline>
              <xm:f>'2028 - 5311'!$BSB76:$BSB76</xm:f>
              <xm:sqref>BSB68</xm:sqref>
            </x14:sparkline>
            <x14:sparkline>
              <xm:f>'2028 - 5311'!$BSC69:$BSC69</xm:f>
              <xm:sqref>BSC67</xm:sqref>
            </x14:sparkline>
            <x14:sparkline>
              <xm:f>'2028 - 5311'!$BSC76:$BSC76</xm:f>
              <xm:sqref>BSC68</xm:sqref>
            </x14:sparkline>
            <x14:sparkline>
              <xm:f>'2028 - 5311'!$BSD69:$BSD69</xm:f>
              <xm:sqref>BSD67</xm:sqref>
            </x14:sparkline>
            <x14:sparkline>
              <xm:f>'2028 - 5311'!$BSD76:$BSD76</xm:f>
              <xm:sqref>BSD68</xm:sqref>
            </x14:sparkline>
            <x14:sparkline>
              <xm:f>'2028 - 5311'!$BSE69:$BSE69</xm:f>
              <xm:sqref>BSE67</xm:sqref>
            </x14:sparkline>
            <x14:sparkline>
              <xm:f>'2028 - 5311'!$BSE76:$BSE76</xm:f>
              <xm:sqref>BSE68</xm:sqref>
            </x14:sparkline>
            <x14:sparkline>
              <xm:f>'2028 - 5311'!$BSF69:$BSF69</xm:f>
              <xm:sqref>BSF67</xm:sqref>
            </x14:sparkline>
            <x14:sparkline>
              <xm:f>'2028 - 5311'!$BSF76:$BSF76</xm:f>
              <xm:sqref>BSF68</xm:sqref>
            </x14:sparkline>
            <x14:sparkline>
              <xm:f>'2028 - 5311'!$BSG69:$BSG69</xm:f>
              <xm:sqref>BSG67</xm:sqref>
            </x14:sparkline>
            <x14:sparkline>
              <xm:f>'2028 - 5311'!$BSG76:$BSG76</xm:f>
              <xm:sqref>BSG68</xm:sqref>
            </x14:sparkline>
            <x14:sparkline>
              <xm:f>'2028 - 5311'!$BSH69:$BSH69</xm:f>
              <xm:sqref>BSH67</xm:sqref>
            </x14:sparkline>
            <x14:sparkline>
              <xm:f>'2028 - 5311'!$BSH76:$BSH76</xm:f>
              <xm:sqref>BSH68</xm:sqref>
            </x14:sparkline>
            <x14:sparkline>
              <xm:f>'2028 - 5311'!$BSI69:$BSI69</xm:f>
              <xm:sqref>BSI67</xm:sqref>
            </x14:sparkline>
            <x14:sparkline>
              <xm:f>'2028 - 5311'!$BSI76:$BSI76</xm:f>
              <xm:sqref>BSI68</xm:sqref>
            </x14:sparkline>
            <x14:sparkline>
              <xm:f>'2028 - 5311'!$BSJ69:$BSJ69</xm:f>
              <xm:sqref>BSJ67</xm:sqref>
            </x14:sparkline>
            <x14:sparkline>
              <xm:f>'2028 - 5311'!$BSJ76:$BSJ76</xm:f>
              <xm:sqref>BSJ68</xm:sqref>
            </x14:sparkline>
            <x14:sparkline>
              <xm:f>'2028 - 5311'!$BSK69:$BSK69</xm:f>
              <xm:sqref>BSK67</xm:sqref>
            </x14:sparkline>
            <x14:sparkline>
              <xm:f>'2028 - 5311'!$BSK76:$BSK76</xm:f>
              <xm:sqref>BSK68</xm:sqref>
            </x14:sparkline>
            <x14:sparkline>
              <xm:f>'2028 - 5311'!$BSL69:$BSL69</xm:f>
              <xm:sqref>BSL67</xm:sqref>
            </x14:sparkline>
            <x14:sparkline>
              <xm:f>'2028 - 5311'!$BSL76:$BSL76</xm:f>
              <xm:sqref>BSL68</xm:sqref>
            </x14:sparkline>
            <x14:sparkline>
              <xm:f>'2028 - 5311'!$BSM69:$BSM69</xm:f>
              <xm:sqref>BSM67</xm:sqref>
            </x14:sparkline>
            <x14:sparkline>
              <xm:f>'2028 - 5311'!$BSM76:$BSM76</xm:f>
              <xm:sqref>BSM68</xm:sqref>
            </x14:sparkline>
            <x14:sparkline>
              <xm:f>'2028 - 5311'!$BSN69:$BSN69</xm:f>
              <xm:sqref>BSN67</xm:sqref>
            </x14:sparkline>
            <x14:sparkline>
              <xm:f>'2028 - 5311'!$BSN76:$BSN76</xm:f>
              <xm:sqref>BSN68</xm:sqref>
            </x14:sparkline>
            <x14:sparkline>
              <xm:f>'2028 - 5311'!$BSO69:$BSO69</xm:f>
              <xm:sqref>BSO67</xm:sqref>
            </x14:sparkline>
            <x14:sparkline>
              <xm:f>'2028 - 5311'!$BSO76:$BSO76</xm:f>
              <xm:sqref>BSO68</xm:sqref>
            </x14:sparkline>
            <x14:sparkline>
              <xm:f>'2028 - 5311'!$BSP69:$BSP69</xm:f>
              <xm:sqref>BSP67</xm:sqref>
            </x14:sparkline>
            <x14:sparkline>
              <xm:f>'2028 - 5311'!$BSP76:$BSP76</xm:f>
              <xm:sqref>BSP68</xm:sqref>
            </x14:sparkline>
            <x14:sparkline>
              <xm:f>'2028 - 5311'!$BSQ69:$BSQ69</xm:f>
              <xm:sqref>BSQ67</xm:sqref>
            </x14:sparkline>
            <x14:sparkline>
              <xm:f>'2028 - 5311'!$BSQ76:$BSQ76</xm:f>
              <xm:sqref>BSQ68</xm:sqref>
            </x14:sparkline>
            <x14:sparkline>
              <xm:f>'2028 - 5311'!$BSR69:$BSR69</xm:f>
              <xm:sqref>BSR67</xm:sqref>
            </x14:sparkline>
            <x14:sparkline>
              <xm:f>'2028 - 5311'!$BSR76:$BSR76</xm:f>
              <xm:sqref>BSR68</xm:sqref>
            </x14:sparkline>
            <x14:sparkline>
              <xm:f>'2028 - 5311'!$BSS69:$BSS69</xm:f>
              <xm:sqref>BSS67</xm:sqref>
            </x14:sparkline>
            <x14:sparkline>
              <xm:f>'2028 - 5311'!$BSS76:$BSS76</xm:f>
              <xm:sqref>BSS68</xm:sqref>
            </x14:sparkline>
            <x14:sparkline>
              <xm:f>'2028 - 5311'!$BST69:$BST69</xm:f>
              <xm:sqref>BST67</xm:sqref>
            </x14:sparkline>
            <x14:sparkline>
              <xm:f>'2028 - 5311'!$BST76:$BST76</xm:f>
              <xm:sqref>BST68</xm:sqref>
            </x14:sparkline>
            <x14:sparkline>
              <xm:f>'2028 - 5311'!$BSU69:$BSU69</xm:f>
              <xm:sqref>BSU67</xm:sqref>
            </x14:sparkline>
            <x14:sparkline>
              <xm:f>'2028 - 5311'!$BSU76:$BSU76</xm:f>
              <xm:sqref>BSU68</xm:sqref>
            </x14:sparkline>
            <x14:sparkline>
              <xm:f>'2028 - 5311'!$BSV69:$BSV69</xm:f>
              <xm:sqref>BSV67</xm:sqref>
            </x14:sparkline>
            <x14:sparkline>
              <xm:f>'2028 - 5311'!$BSV76:$BSV76</xm:f>
              <xm:sqref>BSV68</xm:sqref>
            </x14:sparkline>
            <x14:sparkline>
              <xm:f>'2028 - 5311'!$BSW69:$BSW69</xm:f>
              <xm:sqref>BSW67</xm:sqref>
            </x14:sparkline>
            <x14:sparkline>
              <xm:f>'2028 - 5311'!$BSW76:$BSW76</xm:f>
              <xm:sqref>BSW68</xm:sqref>
            </x14:sparkline>
            <x14:sparkline>
              <xm:f>'2028 - 5311'!$BSX69:$BSX69</xm:f>
              <xm:sqref>BSX67</xm:sqref>
            </x14:sparkline>
            <x14:sparkline>
              <xm:f>'2028 - 5311'!$BSX76:$BSX76</xm:f>
              <xm:sqref>BSX68</xm:sqref>
            </x14:sparkline>
            <x14:sparkline>
              <xm:f>'2028 - 5311'!$BSY69:$BSY69</xm:f>
              <xm:sqref>BSY67</xm:sqref>
            </x14:sparkline>
            <x14:sparkline>
              <xm:f>'2028 - 5311'!$BSY76:$BSY76</xm:f>
              <xm:sqref>BSY68</xm:sqref>
            </x14:sparkline>
            <x14:sparkline>
              <xm:f>'2028 - 5311'!$BSZ69:$BSZ69</xm:f>
              <xm:sqref>BSZ67</xm:sqref>
            </x14:sparkline>
            <x14:sparkline>
              <xm:f>'2028 - 5311'!$BSZ76:$BSZ76</xm:f>
              <xm:sqref>BSZ68</xm:sqref>
            </x14:sparkline>
            <x14:sparkline>
              <xm:f>'2028 - 5311'!$BTA69:$BTA69</xm:f>
              <xm:sqref>BTA67</xm:sqref>
            </x14:sparkline>
            <x14:sparkline>
              <xm:f>'2028 - 5311'!$BTA76:$BTA76</xm:f>
              <xm:sqref>BTA68</xm:sqref>
            </x14:sparkline>
            <x14:sparkline>
              <xm:f>'2028 - 5311'!$BTB69:$BTB69</xm:f>
              <xm:sqref>BTB67</xm:sqref>
            </x14:sparkline>
            <x14:sparkline>
              <xm:f>'2028 - 5311'!$BTB76:$BTB76</xm:f>
              <xm:sqref>BTB68</xm:sqref>
            </x14:sparkline>
            <x14:sparkline>
              <xm:f>'2028 - 5311'!$BTC69:$BTC69</xm:f>
              <xm:sqref>BTC67</xm:sqref>
            </x14:sparkline>
            <x14:sparkline>
              <xm:f>'2028 - 5311'!$BTC76:$BTC76</xm:f>
              <xm:sqref>BTC68</xm:sqref>
            </x14:sparkline>
            <x14:sparkline>
              <xm:f>'2028 - 5311'!$BTD69:$BTD69</xm:f>
              <xm:sqref>BTD67</xm:sqref>
            </x14:sparkline>
            <x14:sparkline>
              <xm:f>'2028 - 5311'!$BTD76:$BTD76</xm:f>
              <xm:sqref>BTD68</xm:sqref>
            </x14:sparkline>
            <x14:sparkline>
              <xm:f>'2028 - 5311'!$BTE69:$BTE69</xm:f>
              <xm:sqref>BTE67</xm:sqref>
            </x14:sparkline>
            <x14:sparkline>
              <xm:f>'2028 - 5311'!$BTE76:$BTE76</xm:f>
              <xm:sqref>BTE68</xm:sqref>
            </x14:sparkline>
            <x14:sparkline>
              <xm:f>'2028 - 5311'!$BTF69:$BTF69</xm:f>
              <xm:sqref>BTF67</xm:sqref>
            </x14:sparkline>
            <x14:sparkline>
              <xm:f>'2028 - 5311'!$BTF76:$BTF76</xm:f>
              <xm:sqref>BTF68</xm:sqref>
            </x14:sparkline>
            <x14:sparkline>
              <xm:f>'2028 - 5311'!$BTG69:$BTG69</xm:f>
              <xm:sqref>BTG67</xm:sqref>
            </x14:sparkline>
            <x14:sparkline>
              <xm:f>'2028 - 5311'!$BTG76:$BTG76</xm:f>
              <xm:sqref>BTG68</xm:sqref>
            </x14:sparkline>
            <x14:sparkline>
              <xm:f>'2028 - 5311'!$BTH69:$BTH69</xm:f>
              <xm:sqref>BTH67</xm:sqref>
            </x14:sparkline>
            <x14:sparkline>
              <xm:f>'2028 - 5311'!$BTH76:$BTH76</xm:f>
              <xm:sqref>BTH68</xm:sqref>
            </x14:sparkline>
            <x14:sparkline>
              <xm:f>'2028 - 5311'!$BTI69:$BTI69</xm:f>
              <xm:sqref>BTI67</xm:sqref>
            </x14:sparkline>
            <x14:sparkline>
              <xm:f>'2028 - 5311'!$BTI76:$BTI76</xm:f>
              <xm:sqref>BTI68</xm:sqref>
            </x14:sparkline>
            <x14:sparkline>
              <xm:f>'2028 - 5311'!$BTJ69:$BTJ69</xm:f>
              <xm:sqref>BTJ67</xm:sqref>
            </x14:sparkline>
            <x14:sparkline>
              <xm:f>'2028 - 5311'!$BTJ76:$BTJ76</xm:f>
              <xm:sqref>BTJ68</xm:sqref>
            </x14:sparkline>
            <x14:sparkline>
              <xm:f>'2028 - 5311'!$BTK69:$BTK69</xm:f>
              <xm:sqref>BTK67</xm:sqref>
            </x14:sparkline>
            <x14:sparkline>
              <xm:f>'2028 - 5311'!$BTK76:$BTK76</xm:f>
              <xm:sqref>BTK68</xm:sqref>
            </x14:sparkline>
            <x14:sparkline>
              <xm:f>'2028 - 5311'!$BTL69:$BTL69</xm:f>
              <xm:sqref>BTL67</xm:sqref>
            </x14:sparkline>
            <x14:sparkline>
              <xm:f>'2028 - 5311'!$BTL76:$BTL76</xm:f>
              <xm:sqref>BTL68</xm:sqref>
            </x14:sparkline>
            <x14:sparkline>
              <xm:f>'2028 - 5311'!$BTM69:$BTM69</xm:f>
              <xm:sqref>BTM67</xm:sqref>
            </x14:sparkline>
            <x14:sparkline>
              <xm:f>'2028 - 5311'!$BTM76:$BTM76</xm:f>
              <xm:sqref>BTM68</xm:sqref>
            </x14:sparkline>
            <x14:sparkline>
              <xm:f>'2028 - 5311'!$BTN69:$BTN69</xm:f>
              <xm:sqref>BTN67</xm:sqref>
            </x14:sparkline>
            <x14:sparkline>
              <xm:f>'2028 - 5311'!$BTN76:$BTN76</xm:f>
              <xm:sqref>BTN68</xm:sqref>
            </x14:sparkline>
            <x14:sparkline>
              <xm:f>'2028 - 5311'!$BTO69:$BTO69</xm:f>
              <xm:sqref>BTO67</xm:sqref>
            </x14:sparkline>
            <x14:sparkline>
              <xm:f>'2028 - 5311'!$BTO76:$BTO76</xm:f>
              <xm:sqref>BTO68</xm:sqref>
            </x14:sparkline>
            <x14:sparkline>
              <xm:f>'2028 - 5311'!$BTP69:$BTP69</xm:f>
              <xm:sqref>BTP67</xm:sqref>
            </x14:sparkline>
            <x14:sparkline>
              <xm:f>'2028 - 5311'!$BTP76:$BTP76</xm:f>
              <xm:sqref>BTP68</xm:sqref>
            </x14:sparkline>
            <x14:sparkline>
              <xm:f>'2028 - 5311'!$BTQ69:$BTQ69</xm:f>
              <xm:sqref>BTQ67</xm:sqref>
            </x14:sparkline>
            <x14:sparkline>
              <xm:f>'2028 - 5311'!$BTQ76:$BTQ76</xm:f>
              <xm:sqref>BTQ68</xm:sqref>
            </x14:sparkline>
            <x14:sparkline>
              <xm:f>'2028 - 5311'!$BTR69:$BTR69</xm:f>
              <xm:sqref>BTR67</xm:sqref>
            </x14:sparkline>
            <x14:sparkline>
              <xm:f>'2028 - 5311'!$BTR76:$BTR76</xm:f>
              <xm:sqref>BTR68</xm:sqref>
            </x14:sparkline>
            <x14:sparkline>
              <xm:f>'2028 - 5311'!$BTS69:$BTS69</xm:f>
              <xm:sqref>BTS67</xm:sqref>
            </x14:sparkline>
            <x14:sparkline>
              <xm:f>'2028 - 5311'!$BTS76:$BTS76</xm:f>
              <xm:sqref>BTS68</xm:sqref>
            </x14:sparkline>
            <x14:sparkline>
              <xm:f>'2028 - 5311'!$BTT69:$BTT69</xm:f>
              <xm:sqref>BTT67</xm:sqref>
            </x14:sparkline>
            <x14:sparkline>
              <xm:f>'2028 - 5311'!$BTT76:$BTT76</xm:f>
              <xm:sqref>BTT68</xm:sqref>
            </x14:sparkline>
            <x14:sparkline>
              <xm:f>'2028 - 5311'!$BTU69:$BTU69</xm:f>
              <xm:sqref>BTU67</xm:sqref>
            </x14:sparkline>
            <x14:sparkline>
              <xm:f>'2028 - 5311'!$BTU76:$BTU76</xm:f>
              <xm:sqref>BTU68</xm:sqref>
            </x14:sparkline>
            <x14:sparkline>
              <xm:f>'2028 - 5311'!$BTV69:$BTV69</xm:f>
              <xm:sqref>BTV67</xm:sqref>
            </x14:sparkline>
            <x14:sparkline>
              <xm:f>'2028 - 5311'!$BTV76:$BTV76</xm:f>
              <xm:sqref>BTV68</xm:sqref>
            </x14:sparkline>
            <x14:sparkline>
              <xm:f>'2028 - 5311'!$BTW69:$BTW69</xm:f>
              <xm:sqref>BTW67</xm:sqref>
            </x14:sparkline>
            <x14:sparkline>
              <xm:f>'2028 - 5311'!$BTW76:$BTW76</xm:f>
              <xm:sqref>BTW68</xm:sqref>
            </x14:sparkline>
            <x14:sparkline>
              <xm:f>'2028 - 5311'!$BTX69:$BTX69</xm:f>
              <xm:sqref>BTX67</xm:sqref>
            </x14:sparkline>
            <x14:sparkline>
              <xm:f>'2028 - 5311'!$BTX76:$BTX76</xm:f>
              <xm:sqref>BTX68</xm:sqref>
            </x14:sparkline>
            <x14:sparkline>
              <xm:f>'2028 - 5311'!$BTY69:$BTY69</xm:f>
              <xm:sqref>BTY67</xm:sqref>
            </x14:sparkline>
            <x14:sparkline>
              <xm:f>'2028 - 5311'!$BTY76:$BTY76</xm:f>
              <xm:sqref>BTY68</xm:sqref>
            </x14:sparkline>
            <x14:sparkline>
              <xm:f>'2028 - 5311'!$BTZ69:$BTZ69</xm:f>
              <xm:sqref>BTZ67</xm:sqref>
            </x14:sparkline>
            <x14:sparkline>
              <xm:f>'2028 - 5311'!$BTZ76:$BTZ76</xm:f>
              <xm:sqref>BTZ68</xm:sqref>
            </x14:sparkline>
            <x14:sparkline>
              <xm:f>'2028 - 5311'!$BUA69:$BUA69</xm:f>
              <xm:sqref>BUA67</xm:sqref>
            </x14:sparkline>
            <x14:sparkline>
              <xm:f>'2028 - 5311'!$BUA76:$BUA76</xm:f>
              <xm:sqref>BUA68</xm:sqref>
            </x14:sparkline>
            <x14:sparkline>
              <xm:f>'2028 - 5311'!$BUB69:$BUB69</xm:f>
              <xm:sqref>BUB67</xm:sqref>
            </x14:sparkline>
            <x14:sparkline>
              <xm:f>'2028 - 5311'!$BUB76:$BUB76</xm:f>
              <xm:sqref>BUB68</xm:sqref>
            </x14:sparkline>
            <x14:sparkline>
              <xm:f>'2028 - 5311'!$BUC69:$BUC69</xm:f>
              <xm:sqref>BUC67</xm:sqref>
            </x14:sparkline>
            <x14:sparkline>
              <xm:f>'2028 - 5311'!$BUC76:$BUC76</xm:f>
              <xm:sqref>BUC68</xm:sqref>
            </x14:sparkline>
            <x14:sparkline>
              <xm:f>'2028 - 5311'!$BUD69:$BUD69</xm:f>
              <xm:sqref>BUD67</xm:sqref>
            </x14:sparkline>
            <x14:sparkline>
              <xm:f>'2028 - 5311'!$BUD76:$BUD76</xm:f>
              <xm:sqref>BUD68</xm:sqref>
            </x14:sparkline>
            <x14:sparkline>
              <xm:f>'2028 - 5311'!$BUE69:$BUE69</xm:f>
              <xm:sqref>BUE67</xm:sqref>
            </x14:sparkline>
            <x14:sparkline>
              <xm:f>'2028 - 5311'!$BUE76:$BUE76</xm:f>
              <xm:sqref>BUE68</xm:sqref>
            </x14:sparkline>
            <x14:sparkline>
              <xm:f>'2028 - 5311'!$BUF69:$BUF69</xm:f>
              <xm:sqref>BUF67</xm:sqref>
            </x14:sparkline>
            <x14:sparkline>
              <xm:f>'2028 - 5311'!$BUF76:$BUF76</xm:f>
              <xm:sqref>BUF68</xm:sqref>
            </x14:sparkline>
            <x14:sparkline>
              <xm:f>'2028 - 5311'!$BUG69:$BUG69</xm:f>
              <xm:sqref>BUG67</xm:sqref>
            </x14:sparkline>
            <x14:sparkline>
              <xm:f>'2028 - 5311'!$BUG76:$BUG76</xm:f>
              <xm:sqref>BUG68</xm:sqref>
            </x14:sparkline>
            <x14:sparkline>
              <xm:f>'2028 - 5311'!$BUH69:$BUH69</xm:f>
              <xm:sqref>BUH67</xm:sqref>
            </x14:sparkline>
            <x14:sparkline>
              <xm:f>'2028 - 5311'!$BUH76:$BUH76</xm:f>
              <xm:sqref>BUH68</xm:sqref>
            </x14:sparkline>
            <x14:sparkline>
              <xm:f>'2028 - 5311'!$BUI69:$BUI69</xm:f>
              <xm:sqref>BUI67</xm:sqref>
            </x14:sparkline>
            <x14:sparkline>
              <xm:f>'2028 - 5311'!$BUI76:$BUI76</xm:f>
              <xm:sqref>BUI68</xm:sqref>
            </x14:sparkline>
            <x14:sparkline>
              <xm:f>'2028 - 5311'!$BUJ69:$BUJ69</xm:f>
              <xm:sqref>BUJ67</xm:sqref>
            </x14:sparkline>
            <x14:sparkline>
              <xm:f>'2028 - 5311'!$BUJ76:$BUJ76</xm:f>
              <xm:sqref>BUJ68</xm:sqref>
            </x14:sparkline>
            <x14:sparkline>
              <xm:f>'2028 - 5311'!$BUK69:$BUK69</xm:f>
              <xm:sqref>BUK67</xm:sqref>
            </x14:sparkline>
            <x14:sparkline>
              <xm:f>'2028 - 5311'!$BUK76:$BUK76</xm:f>
              <xm:sqref>BUK68</xm:sqref>
            </x14:sparkline>
            <x14:sparkline>
              <xm:f>'2028 - 5311'!$BUL69:$BUL69</xm:f>
              <xm:sqref>BUL67</xm:sqref>
            </x14:sparkline>
            <x14:sparkline>
              <xm:f>'2028 - 5311'!$BUL76:$BUL76</xm:f>
              <xm:sqref>BUL68</xm:sqref>
            </x14:sparkline>
            <x14:sparkline>
              <xm:f>'2028 - 5311'!$BUM69:$BUM69</xm:f>
              <xm:sqref>BUM67</xm:sqref>
            </x14:sparkline>
            <x14:sparkline>
              <xm:f>'2028 - 5311'!$BUM76:$BUM76</xm:f>
              <xm:sqref>BUM68</xm:sqref>
            </x14:sparkline>
            <x14:sparkline>
              <xm:f>'2028 - 5311'!$BUN69:$BUN69</xm:f>
              <xm:sqref>BUN67</xm:sqref>
            </x14:sparkline>
            <x14:sparkline>
              <xm:f>'2028 - 5311'!$BUN76:$BUN76</xm:f>
              <xm:sqref>BUN68</xm:sqref>
            </x14:sparkline>
            <x14:sparkline>
              <xm:f>'2028 - 5311'!$BUO69:$BUO69</xm:f>
              <xm:sqref>BUO67</xm:sqref>
            </x14:sparkline>
            <x14:sparkline>
              <xm:f>'2028 - 5311'!$BUO76:$BUO76</xm:f>
              <xm:sqref>BUO68</xm:sqref>
            </x14:sparkline>
            <x14:sparkline>
              <xm:f>'2028 - 5311'!$BUP69:$BUP69</xm:f>
              <xm:sqref>BUP67</xm:sqref>
            </x14:sparkline>
            <x14:sparkline>
              <xm:f>'2028 - 5311'!$BUP76:$BUP76</xm:f>
              <xm:sqref>BUP68</xm:sqref>
            </x14:sparkline>
            <x14:sparkline>
              <xm:f>'2028 - 5311'!$BUQ69:$BUQ69</xm:f>
              <xm:sqref>BUQ67</xm:sqref>
            </x14:sparkline>
            <x14:sparkline>
              <xm:f>'2028 - 5311'!$BUQ76:$BUQ76</xm:f>
              <xm:sqref>BUQ68</xm:sqref>
            </x14:sparkline>
            <x14:sparkline>
              <xm:f>'2028 - 5311'!$BUR69:$BUR69</xm:f>
              <xm:sqref>BUR67</xm:sqref>
            </x14:sparkline>
            <x14:sparkline>
              <xm:f>'2028 - 5311'!$BUR76:$BUR76</xm:f>
              <xm:sqref>BUR68</xm:sqref>
            </x14:sparkline>
            <x14:sparkline>
              <xm:f>'2028 - 5311'!$BUS69:$BUS69</xm:f>
              <xm:sqref>BUS67</xm:sqref>
            </x14:sparkline>
            <x14:sparkline>
              <xm:f>'2028 - 5311'!$BUS76:$BUS76</xm:f>
              <xm:sqref>BUS68</xm:sqref>
            </x14:sparkline>
            <x14:sparkline>
              <xm:f>'2028 - 5311'!$BUT69:$BUT69</xm:f>
              <xm:sqref>BUT67</xm:sqref>
            </x14:sparkline>
            <x14:sparkline>
              <xm:f>'2028 - 5311'!$BUT76:$BUT76</xm:f>
              <xm:sqref>BUT68</xm:sqref>
            </x14:sparkline>
            <x14:sparkline>
              <xm:f>'2028 - 5311'!$BUU69:$BUU69</xm:f>
              <xm:sqref>BUU67</xm:sqref>
            </x14:sparkline>
            <x14:sparkline>
              <xm:f>'2028 - 5311'!$BUU76:$BUU76</xm:f>
              <xm:sqref>BUU68</xm:sqref>
            </x14:sparkline>
            <x14:sparkline>
              <xm:f>'2028 - 5311'!$BUV69:$BUV69</xm:f>
              <xm:sqref>BUV67</xm:sqref>
            </x14:sparkline>
            <x14:sparkline>
              <xm:f>'2028 - 5311'!$BUV76:$BUV76</xm:f>
              <xm:sqref>BUV68</xm:sqref>
            </x14:sparkline>
            <x14:sparkline>
              <xm:f>'2028 - 5311'!$BUW69:$BUW69</xm:f>
              <xm:sqref>BUW67</xm:sqref>
            </x14:sparkline>
            <x14:sparkline>
              <xm:f>'2028 - 5311'!$BUW76:$BUW76</xm:f>
              <xm:sqref>BUW68</xm:sqref>
            </x14:sparkline>
            <x14:sparkline>
              <xm:f>'2028 - 5311'!$BUX69:$BUX69</xm:f>
              <xm:sqref>BUX67</xm:sqref>
            </x14:sparkline>
            <x14:sparkline>
              <xm:f>'2028 - 5311'!$BUX76:$BUX76</xm:f>
              <xm:sqref>BUX68</xm:sqref>
            </x14:sparkline>
            <x14:sparkline>
              <xm:f>'2028 - 5311'!$BUY69:$BUY69</xm:f>
              <xm:sqref>BUY67</xm:sqref>
            </x14:sparkline>
            <x14:sparkline>
              <xm:f>'2028 - 5311'!$BUY76:$BUY76</xm:f>
              <xm:sqref>BUY68</xm:sqref>
            </x14:sparkline>
            <x14:sparkline>
              <xm:f>'2028 - 5311'!$BUZ69:$BUZ69</xm:f>
              <xm:sqref>BUZ67</xm:sqref>
            </x14:sparkline>
            <x14:sparkline>
              <xm:f>'2028 - 5311'!$BUZ76:$BUZ76</xm:f>
              <xm:sqref>BUZ68</xm:sqref>
            </x14:sparkline>
            <x14:sparkline>
              <xm:f>'2028 - 5311'!$BVA69:$BVA69</xm:f>
              <xm:sqref>BVA67</xm:sqref>
            </x14:sparkline>
            <x14:sparkline>
              <xm:f>'2028 - 5311'!$BVA76:$BVA76</xm:f>
              <xm:sqref>BVA68</xm:sqref>
            </x14:sparkline>
            <x14:sparkline>
              <xm:f>'2028 - 5311'!$BVB69:$BVB69</xm:f>
              <xm:sqref>BVB67</xm:sqref>
            </x14:sparkline>
            <x14:sparkline>
              <xm:f>'2028 - 5311'!$BVB76:$BVB76</xm:f>
              <xm:sqref>BVB68</xm:sqref>
            </x14:sparkline>
            <x14:sparkline>
              <xm:f>'2028 - 5311'!$BVC69:$BVC69</xm:f>
              <xm:sqref>BVC67</xm:sqref>
            </x14:sparkline>
            <x14:sparkline>
              <xm:f>'2028 - 5311'!$BVC76:$BVC76</xm:f>
              <xm:sqref>BVC68</xm:sqref>
            </x14:sparkline>
            <x14:sparkline>
              <xm:f>'2028 - 5311'!$BVD69:$BVD69</xm:f>
              <xm:sqref>BVD67</xm:sqref>
            </x14:sparkline>
            <x14:sparkline>
              <xm:f>'2028 - 5311'!$BVD76:$BVD76</xm:f>
              <xm:sqref>BVD68</xm:sqref>
            </x14:sparkline>
            <x14:sparkline>
              <xm:f>'2028 - 5311'!$BVE69:$BVE69</xm:f>
              <xm:sqref>BVE67</xm:sqref>
            </x14:sparkline>
            <x14:sparkline>
              <xm:f>'2028 - 5311'!$BVE76:$BVE76</xm:f>
              <xm:sqref>BVE68</xm:sqref>
            </x14:sparkline>
            <x14:sparkline>
              <xm:f>'2028 - 5311'!$BVF69:$BVF69</xm:f>
              <xm:sqref>BVF67</xm:sqref>
            </x14:sparkline>
            <x14:sparkline>
              <xm:f>'2028 - 5311'!$BVF76:$BVF76</xm:f>
              <xm:sqref>BVF68</xm:sqref>
            </x14:sparkline>
            <x14:sparkline>
              <xm:f>'2028 - 5311'!$BVG69:$BVG69</xm:f>
              <xm:sqref>BVG67</xm:sqref>
            </x14:sparkline>
            <x14:sparkline>
              <xm:f>'2028 - 5311'!$BVG76:$BVG76</xm:f>
              <xm:sqref>BVG68</xm:sqref>
            </x14:sparkline>
            <x14:sparkline>
              <xm:f>'2028 - 5311'!$BVH69:$BVH69</xm:f>
              <xm:sqref>BVH67</xm:sqref>
            </x14:sparkline>
            <x14:sparkline>
              <xm:f>'2028 - 5311'!$BVH76:$BVH76</xm:f>
              <xm:sqref>BVH68</xm:sqref>
            </x14:sparkline>
            <x14:sparkline>
              <xm:f>'2028 - 5311'!$BVI69:$BVI69</xm:f>
              <xm:sqref>BVI67</xm:sqref>
            </x14:sparkline>
            <x14:sparkline>
              <xm:f>'2028 - 5311'!$BVI76:$BVI76</xm:f>
              <xm:sqref>BVI68</xm:sqref>
            </x14:sparkline>
            <x14:sparkline>
              <xm:f>'2028 - 5311'!$BVJ69:$BVJ69</xm:f>
              <xm:sqref>BVJ67</xm:sqref>
            </x14:sparkline>
            <x14:sparkline>
              <xm:f>'2028 - 5311'!$BVJ76:$BVJ76</xm:f>
              <xm:sqref>BVJ68</xm:sqref>
            </x14:sparkline>
            <x14:sparkline>
              <xm:f>'2028 - 5311'!$BVK69:$BVK69</xm:f>
              <xm:sqref>BVK67</xm:sqref>
            </x14:sparkline>
            <x14:sparkline>
              <xm:f>'2028 - 5311'!$BVK76:$BVK76</xm:f>
              <xm:sqref>BVK68</xm:sqref>
            </x14:sparkline>
            <x14:sparkline>
              <xm:f>'2028 - 5311'!$BVL69:$BVL69</xm:f>
              <xm:sqref>BVL67</xm:sqref>
            </x14:sparkline>
            <x14:sparkline>
              <xm:f>'2028 - 5311'!$BVL76:$BVL76</xm:f>
              <xm:sqref>BVL68</xm:sqref>
            </x14:sparkline>
            <x14:sparkline>
              <xm:f>'2028 - 5311'!$BVM69:$BVM69</xm:f>
              <xm:sqref>BVM67</xm:sqref>
            </x14:sparkline>
            <x14:sparkline>
              <xm:f>'2028 - 5311'!$BVM76:$BVM76</xm:f>
              <xm:sqref>BVM68</xm:sqref>
            </x14:sparkline>
            <x14:sparkline>
              <xm:f>'2028 - 5311'!$BVN69:$BVN69</xm:f>
              <xm:sqref>BVN67</xm:sqref>
            </x14:sparkline>
            <x14:sparkline>
              <xm:f>'2028 - 5311'!$BVN76:$BVN76</xm:f>
              <xm:sqref>BVN68</xm:sqref>
            </x14:sparkline>
            <x14:sparkline>
              <xm:f>'2028 - 5311'!$BVO69:$BVO69</xm:f>
              <xm:sqref>BVO67</xm:sqref>
            </x14:sparkline>
            <x14:sparkline>
              <xm:f>'2028 - 5311'!$BVO76:$BVO76</xm:f>
              <xm:sqref>BVO68</xm:sqref>
            </x14:sparkline>
            <x14:sparkline>
              <xm:f>'2028 - 5311'!$BVP69:$BVP69</xm:f>
              <xm:sqref>BVP67</xm:sqref>
            </x14:sparkline>
            <x14:sparkline>
              <xm:f>'2028 - 5311'!$BVP76:$BVP76</xm:f>
              <xm:sqref>BVP68</xm:sqref>
            </x14:sparkline>
            <x14:sparkline>
              <xm:f>'2028 - 5311'!$BVQ69:$BVQ69</xm:f>
              <xm:sqref>BVQ67</xm:sqref>
            </x14:sparkline>
            <x14:sparkline>
              <xm:f>'2028 - 5311'!$BVQ76:$BVQ76</xm:f>
              <xm:sqref>BVQ68</xm:sqref>
            </x14:sparkline>
            <x14:sparkline>
              <xm:f>'2028 - 5311'!$BVR69:$BVR69</xm:f>
              <xm:sqref>BVR67</xm:sqref>
            </x14:sparkline>
            <x14:sparkline>
              <xm:f>'2028 - 5311'!$BVR76:$BVR76</xm:f>
              <xm:sqref>BVR68</xm:sqref>
            </x14:sparkline>
            <x14:sparkline>
              <xm:f>'2028 - 5311'!$BVS69:$BVS69</xm:f>
              <xm:sqref>BVS67</xm:sqref>
            </x14:sparkline>
            <x14:sparkline>
              <xm:f>'2028 - 5311'!$BVS76:$BVS76</xm:f>
              <xm:sqref>BVS68</xm:sqref>
            </x14:sparkline>
            <x14:sparkline>
              <xm:f>'2028 - 5311'!$BVT69:$BVT69</xm:f>
              <xm:sqref>BVT67</xm:sqref>
            </x14:sparkline>
            <x14:sparkline>
              <xm:f>'2028 - 5311'!$BVT76:$BVT76</xm:f>
              <xm:sqref>BVT68</xm:sqref>
            </x14:sparkline>
            <x14:sparkline>
              <xm:f>'2028 - 5311'!$BVU69:$BVU69</xm:f>
              <xm:sqref>BVU67</xm:sqref>
            </x14:sparkline>
            <x14:sparkline>
              <xm:f>'2028 - 5311'!$BVU76:$BVU76</xm:f>
              <xm:sqref>BVU68</xm:sqref>
            </x14:sparkline>
            <x14:sparkline>
              <xm:f>'2028 - 5311'!$BVV69:$BVV69</xm:f>
              <xm:sqref>BVV67</xm:sqref>
            </x14:sparkline>
            <x14:sparkline>
              <xm:f>'2028 - 5311'!$BVV76:$BVV76</xm:f>
              <xm:sqref>BVV68</xm:sqref>
            </x14:sparkline>
            <x14:sparkline>
              <xm:f>'2028 - 5311'!$BVW69:$BVW69</xm:f>
              <xm:sqref>BVW67</xm:sqref>
            </x14:sparkline>
            <x14:sparkline>
              <xm:f>'2028 - 5311'!$BVW76:$BVW76</xm:f>
              <xm:sqref>BVW68</xm:sqref>
            </x14:sparkline>
            <x14:sparkline>
              <xm:f>'2028 - 5311'!$BVX69:$BVX69</xm:f>
              <xm:sqref>BVX67</xm:sqref>
            </x14:sparkline>
            <x14:sparkline>
              <xm:f>'2028 - 5311'!$BVX76:$BVX76</xm:f>
              <xm:sqref>BVX68</xm:sqref>
            </x14:sparkline>
            <x14:sparkline>
              <xm:f>'2028 - 5311'!$BVY69:$BVY69</xm:f>
              <xm:sqref>BVY67</xm:sqref>
            </x14:sparkline>
            <x14:sparkline>
              <xm:f>'2028 - 5311'!$BVY76:$BVY76</xm:f>
              <xm:sqref>BVY68</xm:sqref>
            </x14:sparkline>
            <x14:sparkline>
              <xm:f>'2028 - 5311'!$BVZ69:$BVZ69</xm:f>
              <xm:sqref>BVZ67</xm:sqref>
            </x14:sparkline>
            <x14:sparkline>
              <xm:f>'2028 - 5311'!$BVZ76:$BVZ76</xm:f>
              <xm:sqref>BVZ68</xm:sqref>
            </x14:sparkline>
            <x14:sparkline>
              <xm:f>'2028 - 5311'!$BWA69:$BWA69</xm:f>
              <xm:sqref>BWA67</xm:sqref>
            </x14:sparkline>
            <x14:sparkline>
              <xm:f>'2028 - 5311'!$BWA76:$BWA76</xm:f>
              <xm:sqref>BWA68</xm:sqref>
            </x14:sparkline>
            <x14:sparkline>
              <xm:f>'2028 - 5311'!$BWB69:$BWB69</xm:f>
              <xm:sqref>BWB67</xm:sqref>
            </x14:sparkline>
            <x14:sparkline>
              <xm:f>'2028 - 5311'!$BWB76:$BWB76</xm:f>
              <xm:sqref>BWB68</xm:sqref>
            </x14:sparkline>
            <x14:sparkline>
              <xm:f>'2028 - 5311'!$BWC69:$BWC69</xm:f>
              <xm:sqref>BWC67</xm:sqref>
            </x14:sparkline>
            <x14:sparkline>
              <xm:f>'2028 - 5311'!$BWC76:$BWC76</xm:f>
              <xm:sqref>BWC68</xm:sqref>
            </x14:sparkline>
            <x14:sparkline>
              <xm:f>'2028 - 5311'!$BWD69:$BWD69</xm:f>
              <xm:sqref>BWD67</xm:sqref>
            </x14:sparkline>
            <x14:sparkline>
              <xm:f>'2028 - 5311'!$BWD76:$BWD76</xm:f>
              <xm:sqref>BWD68</xm:sqref>
            </x14:sparkline>
            <x14:sparkline>
              <xm:f>'2028 - 5311'!$BWE69:$BWE69</xm:f>
              <xm:sqref>BWE67</xm:sqref>
            </x14:sparkline>
            <x14:sparkline>
              <xm:f>'2028 - 5311'!$BWE76:$BWE76</xm:f>
              <xm:sqref>BWE68</xm:sqref>
            </x14:sparkline>
            <x14:sparkline>
              <xm:f>'2028 - 5311'!$BWF69:$BWF69</xm:f>
              <xm:sqref>BWF67</xm:sqref>
            </x14:sparkline>
            <x14:sparkline>
              <xm:f>'2028 - 5311'!$BWF76:$BWF76</xm:f>
              <xm:sqref>BWF68</xm:sqref>
            </x14:sparkline>
            <x14:sparkline>
              <xm:f>'2028 - 5311'!$BWG69:$BWG69</xm:f>
              <xm:sqref>BWG67</xm:sqref>
            </x14:sparkline>
            <x14:sparkline>
              <xm:f>'2028 - 5311'!$BWG76:$BWG76</xm:f>
              <xm:sqref>BWG68</xm:sqref>
            </x14:sparkline>
            <x14:sparkline>
              <xm:f>'2028 - 5311'!$BWH69:$BWH69</xm:f>
              <xm:sqref>BWH67</xm:sqref>
            </x14:sparkline>
            <x14:sparkline>
              <xm:f>'2028 - 5311'!$BWH76:$BWH76</xm:f>
              <xm:sqref>BWH68</xm:sqref>
            </x14:sparkline>
            <x14:sparkline>
              <xm:f>'2028 - 5311'!$BWI69:$BWI69</xm:f>
              <xm:sqref>BWI67</xm:sqref>
            </x14:sparkline>
            <x14:sparkline>
              <xm:f>'2028 - 5311'!$BWI76:$BWI76</xm:f>
              <xm:sqref>BWI68</xm:sqref>
            </x14:sparkline>
            <x14:sparkline>
              <xm:f>'2028 - 5311'!$BWJ69:$BWJ69</xm:f>
              <xm:sqref>BWJ67</xm:sqref>
            </x14:sparkline>
            <x14:sparkline>
              <xm:f>'2028 - 5311'!$BWJ76:$BWJ76</xm:f>
              <xm:sqref>BWJ68</xm:sqref>
            </x14:sparkline>
            <x14:sparkline>
              <xm:f>'2028 - 5311'!$BWK69:$BWK69</xm:f>
              <xm:sqref>BWK67</xm:sqref>
            </x14:sparkline>
            <x14:sparkline>
              <xm:f>'2028 - 5311'!$BWK76:$BWK76</xm:f>
              <xm:sqref>BWK68</xm:sqref>
            </x14:sparkline>
            <x14:sparkline>
              <xm:f>'2028 - 5311'!$BWL69:$BWL69</xm:f>
              <xm:sqref>BWL67</xm:sqref>
            </x14:sparkline>
            <x14:sparkline>
              <xm:f>'2028 - 5311'!$BWL76:$BWL76</xm:f>
              <xm:sqref>BWL68</xm:sqref>
            </x14:sparkline>
            <x14:sparkline>
              <xm:f>'2028 - 5311'!$BWM69:$BWM69</xm:f>
              <xm:sqref>BWM67</xm:sqref>
            </x14:sparkline>
            <x14:sparkline>
              <xm:f>'2028 - 5311'!$BWM76:$BWM76</xm:f>
              <xm:sqref>BWM68</xm:sqref>
            </x14:sparkline>
            <x14:sparkline>
              <xm:f>'2028 - 5311'!$BWN69:$BWN69</xm:f>
              <xm:sqref>BWN67</xm:sqref>
            </x14:sparkline>
            <x14:sparkline>
              <xm:f>'2028 - 5311'!$BWN76:$BWN76</xm:f>
              <xm:sqref>BWN68</xm:sqref>
            </x14:sparkline>
            <x14:sparkline>
              <xm:f>'2028 - 5311'!$BWO69:$BWO69</xm:f>
              <xm:sqref>BWO67</xm:sqref>
            </x14:sparkline>
            <x14:sparkline>
              <xm:f>'2028 - 5311'!$BWO76:$BWO76</xm:f>
              <xm:sqref>BWO68</xm:sqref>
            </x14:sparkline>
            <x14:sparkline>
              <xm:f>'2028 - 5311'!$BWP69:$BWP69</xm:f>
              <xm:sqref>BWP67</xm:sqref>
            </x14:sparkline>
            <x14:sparkline>
              <xm:f>'2028 - 5311'!$BWP76:$BWP76</xm:f>
              <xm:sqref>BWP68</xm:sqref>
            </x14:sparkline>
            <x14:sparkline>
              <xm:f>'2028 - 5311'!$BWQ69:$BWQ69</xm:f>
              <xm:sqref>BWQ67</xm:sqref>
            </x14:sparkline>
            <x14:sparkline>
              <xm:f>'2028 - 5311'!$BWQ76:$BWQ76</xm:f>
              <xm:sqref>BWQ68</xm:sqref>
            </x14:sparkline>
            <x14:sparkline>
              <xm:f>'2028 - 5311'!$BWR69:$BWR69</xm:f>
              <xm:sqref>BWR67</xm:sqref>
            </x14:sparkline>
            <x14:sparkline>
              <xm:f>'2028 - 5311'!$BWR76:$BWR76</xm:f>
              <xm:sqref>BWR68</xm:sqref>
            </x14:sparkline>
            <x14:sparkline>
              <xm:f>'2028 - 5311'!$BWS69:$BWS69</xm:f>
              <xm:sqref>BWS67</xm:sqref>
            </x14:sparkline>
            <x14:sparkline>
              <xm:f>'2028 - 5311'!$BWS76:$BWS76</xm:f>
              <xm:sqref>BWS68</xm:sqref>
            </x14:sparkline>
            <x14:sparkline>
              <xm:f>'2028 - 5311'!$BWT69:$BWT69</xm:f>
              <xm:sqref>BWT67</xm:sqref>
            </x14:sparkline>
            <x14:sparkline>
              <xm:f>'2028 - 5311'!$BWT76:$BWT76</xm:f>
              <xm:sqref>BWT68</xm:sqref>
            </x14:sparkline>
            <x14:sparkline>
              <xm:f>'2028 - 5311'!$BWU69:$BWU69</xm:f>
              <xm:sqref>BWU67</xm:sqref>
            </x14:sparkline>
            <x14:sparkline>
              <xm:f>'2028 - 5311'!$BWU76:$BWU76</xm:f>
              <xm:sqref>BWU68</xm:sqref>
            </x14:sparkline>
            <x14:sparkline>
              <xm:f>'2028 - 5311'!$BWV69:$BWV69</xm:f>
              <xm:sqref>BWV67</xm:sqref>
            </x14:sparkline>
            <x14:sparkline>
              <xm:f>'2028 - 5311'!$BWV76:$BWV76</xm:f>
              <xm:sqref>BWV68</xm:sqref>
            </x14:sparkline>
            <x14:sparkline>
              <xm:f>'2028 - 5311'!$BWW69:$BWW69</xm:f>
              <xm:sqref>BWW67</xm:sqref>
            </x14:sparkline>
            <x14:sparkline>
              <xm:f>'2028 - 5311'!$BWW76:$BWW76</xm:f>
              <xm:sqref>BWW68</xm:sqref>
            </x14:sparkline>
            <x14:sparkline>
              <xm:f>'2028 - 5311'!$BWX69:$BWX69</xm:f>
              <xm:sqref>BWX67</xm:sqref>
            </x14:sparkline>
            <x14:sparkline>
              <xm:f>'2028 - 5311'!$BWX76:$BWX76</xm:f>
              <xm:sqref>BWX68</xm:sqref>
            </x14:sparkline>
            <x14:sparkline>
              <xm:f>'2028 - 5311'!$BWY69:$BWY69</xm:f>
              <xm:sqref>BWY67</xm:sqref>
            </x14:sparkline>
            <x14:sparkline>
              <xm:f>'2028 - 5311'!$BWY76:$BWY76</xm:f>
              <xm:sqref>BWY68</xm:sqref>
            </x14:sparkline>
            <x14:sparkline>
              <xm:f>'2028 - 5311'!$BWZ69:$BWZ69</xm:f>
              <xm:sqref>BWZ67</xm:sqref>
            </x14:sparkline>
            <x14:sparkline>
              <xm:f>'2028 - 5311'!$BWZ76:$BWZ76</xm:f>
              <xm:sqref>BWZ68</xm:sqref>
            </x14:sparkline>
            <x14:sparkline>
              <xm:f>'2028 - 5311'!$BXA69:$BXA69</xm:f>
              <xm:sqref>BXA67</xm:sqref>
            </x14:sparkline>
            <x14:sparkline>
              <xm:f>'2028 - 5311'!$BXA76:$BXA76</xm:f>
              <xm:sqref>BXA68</xm:sqref>
            </x14:sparkline>
            <x14:sparkline>
              <xm:f>'2028 - 5311'!$BXB69:$BXB69</xm:f>
              <xm:sqref>BXB67</xm:sqref>
            </x14:sparkline>
            <x14:sparkline>
              <xm:f>'2028 - 5311'!$BXB76:$BXB76</xm:f>
              <xm:sqref>BXB68</xm:sqref>
            </x14:sparkline>
            <x14:sparkline>
              <xm:f>'2028 - 5311'!$BXC69:$BXC69</xm:f>
              <xm:sqref>BXC67</xm:sqref>
            </x14:sparkline>
            <x14:sparkline>
              <xm:f>'2028 - 5311'!$BXC76:$BXC76</xm:f>
              <xm:sqref>BXC68</xm:sqref>
            </x14:sparkline>
            <x14:sparkline>
              <xm:f>'2028 - 5311'!$BXD69:$BXD69</xm:f>
              <xm:sqref>BXD67</xm:sqref>
            </x14:sparkline>
            <x14:sparkline>
              <xm:f>'2028 - 5311'!$BXD76:$BXD76</xm:f>
              <xm:sqref>BXD68</xm:sqref>
            </x14:sparkline>
            <x14:sparkline>
              <xm:f>'2028 - 5311'!$BXE69:$BXE69</xm:f>
              <xm:sqref>BXE67</xm:sqref>
            </x14:sparkline>
            <x14:sparkline>
              <xm:f>'2028 - 5311'!$BXE76:$BXE76</xm:f>
              <xm:sqref>BXE68</xm:sqref>
            </x14:sparkline>
            <x14:sparkline>
              <xm:f>'2028 - 5311'!$BXF69:$BXF69</xm:f>
              <xm:sqref>BXF67</xm:sqref>
            </x14:sparkline>
            <x14:sparkline>
              <xm:f>'2028 - 5311'!$BXF76:$BXF76</xm:f>
              <xm:sqref>BXF68</xm:sqref>
            </x14:sparkline>
            <x14:sparkline>
              <xm:f>'2028 - 5311'!$BXG69:$BXG69</xm:f>
              <xm:sqref>BXG67</xm:sqref>
            </x14:sparkline>
            <x14:sparkline>
              <xm:f>'2028 - 5311'!$BXG76:$BXG76</xm:f>
              <xm:sqref>BXG68</xm:sqref>
            </x14:sparkline>
            <x14:sparkline>
              <xm:f>'2028 - 5311'!$BXH69:$BXH69</xm:f>
              <xm:sqref>BXH67</xm:sqref>
            </x14:sparkline>
            <x14:sparkline>
              <xm:f>'2028 - 5311'!$BXH76:$BXH76</xm:f>
              <xm:sqref>BXH68</xm:sqref>
            </x14:sparkline>
            <x14:sparkline>
              <xm:f>'2028 - 5311'!$BXI69:$BXI69</xm:f>
              <xm:sqref>BXI67</xm:sqref>
            </x14:sparkline>
            <x14:sparkline>
              <xm:f>'2028 - 5311'!$BXI76:$BXI76</xm:f>
              <xm:sqref>BXI68</xm:sqref>
            </x14:sparkline>
            <x14:sparkline>
              <xm:f>'2028 - 5311'!$BXJ69:$BXJ69</xm:f>
              <xm:sqref>BXJ67</xm:sqref>
            </x14:sparkline>
            <x14:sparkline>
              <xm:f>'2028 - 5311'!$BXJ76:$BXJ76</xm:f>
              <xm:sqref>BXJ68</xm:sqref>
            </x14:sparkline>
            <x14:sparkline>
              <xm:f>'2028 - 5311'!$BXK69:$BXK69</xm:f>
              <xm:sqref>BXK67</xm:sqref>
            </x14:sparkline>
            <x14:sparkline>
              <xm:f>'2028 - 5311'!$BXK76:$BXK76</xm:f>
              <xm:sqref>BXK68</xm:sqref>
            </x14:sparkline>
            <x14:sparkline>
              <xm:f>'2028 - 5311'!$BXL69:$BXL69</xm:f>
              <xm:sqref>BXL67</xm:sqref>
            </x14:sparkline>
            <x14:sparkline>
              <xm:f>'2028 - 5311'!$BXL76:$BXL76</xm:f>
              <xm:sqref>BXL68</xm:sqref>
            </x14:sparkline>
            <x14:sparkline>
              <xm:f>'2028 - 5311'!$BXM69:$BXM69</xm:f>
              <xm:sqref>BXM67</xm:sqref>
            </x14:sparkline>
            <x14:sparkline>
              <xm:f>'2028 - 5311'!$BXM76:$BXM76</xm:f>
              <xm:sqref>BXM68</xm:sqref>
            </x14:sparkline>
            <x14:sparkline>
              <xm:f>'2028 - 5311'!$BXN69:$BXN69</xm:f>
              <xm:sqref>BXN67</xm:sqref>
            </x14:sparkline>
            <x14:sparkline>
              <xm:f>'2028 - 5311'!$BXN76:$BXN76</xm:f>
              <xm:sqref>BXN68</xm:sqref>
            </x14:sparkline>
            <x14:sparkline>
              <xm:f>'2028 - 5311'!$BXO69:$BXO69</xm:f>
              <xm:sqref>BXO67</xm:sqref>
            </x14:sparkline>
            <x14:sparkline>
              <xm:f>'2028 - 5311'!$BXO76:$BXO76</xm:f>
              <xm:sqref>BXO68</xm:sqref>
            </x14:sparkline>
            <x14:sparkline>
              <xm:f>'2028 - 5311'!$BXP69:$BXP69</xm:f>
              <xm:sqref>BXP67</xm:sqref>
            </x14:sparkline>
            <x14:sparkline>
              <xm:f>'2028 - 5311'!$BXP76:$BXP76</xm:f>
              <xm:sqref>BXP68</xm:sqref>
            </x14:sparkline>
            <x14:sparkline>
              <xm:f>'2028 - 5311'!$BXQ69:$BXQ69</xm:f>
              <xm:sqref>BXQ67</xm:sqref>
            </x14:sparkline>
            <x14:sparkline>
              <xm:f>'2028 - 5311'!$BXQ76:$BXQ76</xm:f>
              <xm:sqref>BXQ68</xm:sqref>
            </x14:sparkline>
            <x14:sparkline>
              <xm:f>'2028 - 5311'!$BXR69:$BXR69</xm:f>
              <xm:sqref>BXR67</xm:sqref>
            </x14:sparkline>
            <x14:sparkline>
              <xm:f>'2028 - 5311'!$BXR76:$BXR76</xm:f>
              <xm:sqref>BXR68</xm:sqref>
            </x14:sparkline>
            <x14:sparkline>
              <xm:f>'2028 - 5311'!$BXS69:$BXS69</xm:f>
              <xm:sqref>BXS67</xm:sqref>
            </x14:sparkline>
            <x14:sparkline>
              <xm:f>'2028 - 5311'!$BXS76:$BXS76</xm:f>
              <xm:sqref>BXS68</xm:sqref>
            </x14:sparkline>
            <x14:sparkline>
              <xm:f>'2028 - 5311'!$BXT69:$BXT69</xm:f>
              <xm:sqref>BXT67</xm:sqref>
            </x14:sparkline>
            <x14:sparkline>
              <xm:f>'2028 - 5311'!$BXT76:$BXT76</xm:f>
              <xm:sqref>BXT68</xm:sqref>
            </x14:sparkline>
            <x14:sparkline>
              <xm:f>'2028 - 5311'!$BXU69:$BXU69</xm:f>
              <xm:sqref>BXU67</xm:sqref>
            </x14:sparkline>
            <x14:sparkline>
              <xm:f>'2028 - 5311'!$BXU76:$BXU76</xm:f>
              <xm:sqref>BXU68</xm:sqref>
            </x14:sparkline>
            <x14:sparkline>
              <xm:f>'2028 - 5311'!$BXV69:$BXV69</xm:f>
              <xm:sqref>BXV67</xm:sqref>
            </x14:sparkline>
            <x14:sparkline>
              <xm:f>'2028 - 5311'!$BXV76:$BXV76</xm:f>
              <xm:sqref>BXV68</xm:sqref>
            </x14:sparkline>
            <x14:sparkline>
              <xm:f>'2028 - 5311'!$BXW69:$BXW69</xm:f>
              <xm:sqref>BXW67</xm:sqref>
            </x14:sparkline>
            <x14:sparkline>
              <xm:f>'2028 - 5311'!$BXW76:$BXW76</xm:f>
              <xm:sqref>BXW68</xm:sqref>
            </x14:sparkline>
            <x14:sparkline>
              <xm:f>'2028 - 5311'!$BXX69:$BXX69</xm:f>
              <xm:sqref>BXX67</xm:sqref>
            </x14:sparkline>
            <x14:sparkline>
              <xm:f>'2028 - 5311'!$BXX76:$BXX76</xm:f>
              <xm:sqref>BXX68</xm:sqref>
            </x14:sparkline>
            <x14:sparkline>
              <xm:f>'2028 - 5311'!$BXY69:$BXY69</xm:f>
              <xm:sqref>BXY67</xm:sqref>
            </x14:sparkline>
            <x14:sparkline>
              <xm:f>'2028 - 5311'!$BXY76:$BXY76</xm:f>
              <xm:sqref>BXY68</xm:sqref>
            </x14:sparkline>
            <x14:sparkline>
              <xm:f>'2028 - 5311'!$BXZ69:$BXZ69</xm:f>
              <xm:sqref>BXZ67</xm:sqref>
            </x14:sparkline>
            <x14:sparkline>
              <xm:f>'2028 - 5311'!$BXZ76:$BXZ76</xm:f>
              <xm:sqref>BXZ68</xm:sqref>
            </x14:sparkline>
            <x14:sparkline>
              <xm:f>'2028 - 5311'!$BYA69:$BYA69</xm:f>
              <xm:sqref>BYA67</xm:sqref>
            </x14:sparkline>
            <x14:sparkline>
              <xm:f>'2028 - 5311'!$BYA76:$BYA76</xm:f>
              <xm:sqref>BYA68</xm:sqref>
            </x14:sparkline>
            <x14:sparkline>
              <xm:f>'2028 - 5311'!$BYB69:$BYB69</xm:f>
              <xm:sqref>BYB67</xm:sqref>
            </x14:sparkline>
            <x14:sparkline>
              <xm:f>'2028 - 5311'!$BYB76:$BYB76</xm:f>
              <xm:sqref>BYB68</xm:sqref>
            </x14:sparkline>
            <x14:sparkline>
              <xm:f>'2028 - 5311'!$BYC69:$BYC69</xm:f>
              <xm:sqref>BYC67</xm:sqref>
            </x14:sparkline>
            <x14:sparkline>
              <xm:f>'2028 - 5311'!$BYC76:$BYC76</xm:f>
              <xm:sqref>BYC68</xm:sqref>
            </x14:sparkline>
            <x14:sparkline>
              <xm:f>'2028 - 5311'!$BYD69:$BYD69</xm:f>
              <xm:sqref>BYD67</xm:sqref>
            </x14:sparkline>
            <x14:sparkline>
              <xm:f>'2028 - 5311'!$BYD76:$BYD76</xm:f>
              <xm:sqref>BYD68</xm:sqref>
            </x14:sparkline>
            <x14:sparkline>
              <xm:f>'2028 - 5311'!$BYE69:$BYE69</xm:f>
              <xm:sqref>BYE67</xm:sqref>
            </x14:sparkline>
            <x14:sparkline>
              <xm:f>'2028 - 5311'!$BYE76:$BYE76</xm:f>
              <xm:sqref>BYE68</xm:sqref>
            </x14:sparkline>
            <x14:sparkline>
              <xm:f>'2028 - 5311'!$BYF69:$BYF69</xm:f>
              <xm:sqref>BYF67</xm:sqref>
            </x14:sparkline>
            <x14:sparkline>
              <xm:f>'2028 - 5311'!$BYF76:$BYF76</xm:f>
              <xm:sqref>BYF68</xm:sqref>
            </x14:sparkline>
            <x14:sparkline>
              <xm:f>'2028 - 5311'!$BYG69:$BYG69</xm:f>
              <xm:sqref>BYG67</xm:sqref>
            </x14:sparkline>
            <x14:sparkline>
              <xm:f>'2028 - 5311'!$BYG76:$BYG76</xm:f>
              <xm:sqref>BYG68</xm:sqref>
            </x14:sparkline>
            <x14:sparkline>
              <xm:f>'2028 - 5311'!$BYH69:$BYH69</xm:f>
              <xm:sqref>BYH67</xm:sqref>
            </x14:sparkline>
            <x14:sparkline>
              <xm:f>'2028 - 5311'!$BYH76:$BYH76</xm:f>
              <xm:sqref>BYH68</xm:sqref>
            </x14:sparkline>
            <x14:sparkline>
              <xm:f>'2028 - 5311'!$BYI69:$BYI69</xm:f>
              <xm:sqref>BYI67</xm:sqref>
            </x14:sparkline>
            <x14:sparkline>
              <xm:f>'2028 - 5311'!$BYI76:$BYI76</xm:f>
              <xm:sqref>BYI68</xm:sqref>
            </x14:sparkline>
            <x14:sparkline>
              <xm:f>'2028 - 5311'!$BYJ69:$BYJ69</xm:f>
              <xm:sqref>BYJ67</xm:sqref>
            </x14:sparkline>
            <x14:sparkline>
              <xm:f>'2028 - 5311'!$BYJ76:$BYJ76</xm:f>
              <xm:sqref>BYJ68</xm:sqref>
            </x14:sparkline>
            <x14:sparkline>
              <xm:f>'2028 - 5311'!$BYK69:$BYK69</xm:f>
              <xm:sqref>BYK67</xm:sqref>
            </x14:sparkline>
            <x14:sparkline>
              <xm:f>'2028 - 5311'!$BYK76:$BYK76</xm:f>
              <xm:sqref>BYK68</xm:sqref>
            </x14:sparkline>
            <x14:sparkline>
              <xm:f>'2028 - 5311'!$BYL69:$BYL69</xm:f>
              <xm:sqref>BYL67</xm:sqref>
            </x14:sparkline>
            <x14:sparkline>
              <xm:f>'2028 - 5311'!$BYL76:$BYL76</xm:f>
              <xm:sqref>BYL68</xm:sqref>
            </x14:sparkline>
            <x14:sparkline>
              <xm:f>'2028 - 5311'!$BYM69:$BYM69</xm:f>
              <xm:sqref>BYM67</xm:sqref>
            </x14:sparkline>
            <x14:sparkline>
              <xm:f>'2028 - 5311'!$BYM76:$BYM76</xm:f>
              <xm:sqref>BYM68</xm:sqref>
            </x14:sparkline>
            <x14:sparkline>
              <xm:f>'2028 - 5311'!$BYN69:$BYN69</xm:f>
              <xm:sqref>BYN67</xm:sqref>
            </x14:sparkline>
            <x14:sparkline>
              <xm:f>'2028 - 5311'!$BYN76:$BYN76</xm:f>
              <xm:sqref>BYN68</xm:sqref>
            </x14:sparkline>
            <x14:sparkline>
              <xm:f>'2028 - 5311'!$BYO69:$BYO69</xm:f>
              <xm:sqref>BYO67</xm:sqref>
            </x14:sparkline>
            <x14:sparkline>
              <xm:f>'2028 - 5311'!$BYO76:$BYO76</xm:f>
              <xm:sqref>BYO68</xm:sqref>
            </x14:sparkline>
            <x14:sparkline>
              <xm:f>'2028 - 5311'!$BYP69:$BYP69</xm:f>
              <xm:sqref>BYP67</xm:sqref>
            </x14:sparkline>
            <x14:sparkline>
              <xm:f>'2028 - 5311'!$BYP76:$BYP76</xm:f>
              <xm:sqref>BYP68</xm:sqref>
            </x14:sparkline>
            <x14:sparkline>
              <xm:f>'2028 - 5311'!$BYQ69:$BYQ69</xm:f>
              <xm:sqref>BYQ67</xm:sqref>
            </x14:sparkline>
            <x14:sparkline>
              <xm:f>'2028 - 5311'!$BYQ76:$BYQ76</xm:f>
              <xm:sqref>BYQ68</xm:sqref>
            </x14:sparkline>
            <x14:sparkline>
              <xm:f>'2028 - 5311'!$BYR69:$BYR69</xm:f>
              <xm:sqref>BYR67</xm:sqref>
            </x14:sparkline>
            <x14:sparkline>
              <xm:f>'2028 - 5311'!$BYR76:$BYR76</xm:f>
              <xm:sqref>BYR68</xm:sqref>
            </x14:sparkline>
            <x14:sparkline>
              <xm:f>'2028 - 5311'!$BYS69:$BYS69</xm:f>
              <xm:sqref>BYS67</xm:sqref>
            </x14:sparkline>
            <x14:sparkline>
              <xm:f>'2028 - 5311'!$BYS76:$BYS76</xm:f>
              <xm:sqref>BYS68</xm:sqref>
            </x14:sparkline>
            <x14:sparkline>
              <xm:f>'2028 - 5311'!$BYT69:$BYT69</xm:f>
              <xm:sqref>BYT67</xm:sqref>
            </x14:sparkline>
            <x14:sparkline>
              <xm:f>'2028 - 5311'!$BYT76:$BYT76</xm:f>
              <xm:sqref>BYT68</xm:sqref>
            </x14:sparkline>
            <x14:sparkline>
              <xm:f>'2028 - 5311'!$BYU69:$BYU69</xm:f>
              <xm:sqref>BYU67</xm:sqref>
            </x14:sparkline>
            <x14:sparkline>
              <xm:f>'2028 - 5311'!$BYU76:$BYU76</xm:f>
              <xm:sqref>BYU68</xm:sqref>
            </x14:sparkline>
            <x14:sparkline>
              <xm:f>'2028 - 5311'!$BYV69:$BYV69</xm:f>
              <xm:sqref>BYV67</xm:sqref>
            </x14:sparkline>
            <x14:sparkline>
              <xm:f>'2028 - 5311'!$BYV76:$BYV76</xm:f>
              <xm:sqref>BYV68</xm:sqref>
            </x14:sparkline>
            <x14:sparkline>
              <xm:f>'2028 - 5311'!$BYW69:$BYW69</xm:f>
              <xm:sqref>BYW67</xm:sqref>
            </x14:sparkline>
            <x14:sparkline>
              <xm:f>'2028 - 5311'!$BYW76:$BYW76</xm:f>
              <xm:sqref>BYW68</xm:sqref>
            </x14:sparkline>
            <x14:sparkline>
              <xm:f>'2028 - 5311'!$BYX69:$BYX69</xm:f>
              <xm:sqref>BYX67</xm:sqref>
            </x14:sparkline>
            <x14:sparkline>
              <xm:f>'2028 - 5311'!$BYX76:$BYX76</xm:f>
              <xm:sqref>BYX68</xm:sqref>
            </x14:sparkline>
            <x14:sparkline>
              <xm:f>'2028 - 5311'!$BYY69:$BYY69</xm:f>
              <xm:sqref>BYY67</xm:sqref>
            </x14:sparkline>
            <x14:sparkline>
              <xm:f>'2028 - 5311'!$BYY76:$BYY76</xm:f>
              <xm:sqref>BYY68</xm:sqref>
            </x14:sparkline>
            <x14:sparkline>
              <xm:f>'2028 - 5311'!$BYZ69:$BYZ69</xm:f>
              <xm:sqref>BYZ67</xm:sqref>
            </x14:sparkline>
            <x14:sparkline>
              <xm:f>'2028 - 5311'!$BYZ76:$BYZ76</xm:f>
              <xm:sqref>BYZ68</xm:sqref>
            </x14:sparkline>
            <x14:sparkline>
              <xm:f>'2028 - 5311'!$BZA69:$BZA69</xm:f>
              <xm:sqref>BZA67</xm:sqref>
            </x14:sparkline>
            <x14:sparkline>
              <xm:f>'2028 - 5311'!$BZA76:$BZA76</xm:f>
              <xm:sqref>BZA68</xm:sqref>
            </x14:sparkline>
            <x14:sparkline>
              <xm:f>'2028 - 5311'!$BZB69:$BZB69</xm:f>
              <xm:sqref>BZB67</xm:sqref>
            </x14:sparkline>
            <x14:sparkline>
              <xm:f>'2028 - 5311'!$BZB76:$BZB76</xm:f>
              <xm:sqref>BZB68</xm:sqref>
            </x14:sparkline>
            <x14:sparkline>
              <xm:f>'2028 - 5311'!$BZC69:$BZC69</xm:f>
              <xm:sqref>BZC67</xm:sqref>
            </x14:sparkline>
            <x14:sparkline>
              <xm:f>'2028 - 5311'!$BZC76:$BZC76</xm:f>
              <xm:sqref>BZC68</xm:sqref>
            </x14:sparkline>
            <x14:sparkline>
              <xm:f>'2028 - 5311'!$BZD69:$BZD69</xm:f>
              <xm:sqref>BZD67</xm:sqref>
            </x14:sparkline>
            <x14:sparkline>
              <xm:f>'2028 - 5311'!$BZD76:$BZD76</xm:f>
              <xm:sqref>BZD68</xm:sqref>
            </x14:sparkline>
            <x14:sparkline>
              <xm:f>'2028 - 5311'!$BZE69:$BZE69</xm:f>
              <xm:sqref>BZE67</xm:sqref>
            </x14:sparkline>
            <x14:sparkline>
              <xm:f>'2028 - 5311'!$BZE76:$BZE76</xm:f>
              <xm:sqref>BZE68</xm:sqref>
            </x14:sparkline>
            <x14:sparkline>
              <xm:f>'2028 - 5311'!$BZF69:$BZF69</xm:f>
              <xm:sqref>BZF67</xm:sqref>
            </x14:sparkline>
            <x14:sparkline>
              <xm:f>'2028 - 5311'!$BZF76:$BZF76</xm:f>
              <xm:sqref>BZF68</xm:sqref>
            </x14:sparkline>
            <x14:sparkline>
              <xm:f>'2028 - 5311'!$BZG69:$BZG69</xm:f>
              <xm:sqref>BZG67</xm:sqref>
            </x14:sparkline>
            <x14:sparkline>
              <xm:f>'2028 - 5311'!$BZG76:$BZG76</xm:f>
              <xm:sqref>BZG68</xm:sqref>
            </x14:sparkline>
            <x14:sparkline>
              <xm:f>'2028 - 5311'!$BZH69:$BZH69</xm:f>
              <xm:sqref>BZH67</xm:sqref>
            </x14:sparkline>
            <x14:sparkline>
              <xm:f>'2028 - 5311'!$BZH76:$BZH76</xm:f>
              <xm:sqref>BZH68</xm:sqref>
            </x14:sparkline>
            <x14:sparkline>
              <xm:f>'2028 - 5311'!$BZI69:$BZI69</xm:f>
              <xm:sqref>BZI67</xm:sqref>
            </x14:sparkline>
            <x14:sparkline>
              <xm:f>'2028 - 5311'!$BZI76:$BZI76</xm:f>
              <xm:sqref>BZI68</xm:sqref>
            </x14:sparkline>
            <x14:sparkline>
              <xm:f>'2028 - 5311'!$BZJ69:$BZJ69</xm:f>
              <xm:sqref>BZJ67</xm:sqref>
            </x14:sparkline>
            <x14:sparkline>
              <xm:f>'2028 - 5311'!$BZJ76:$BZJ76</xm:f>
              <xm:sqref>BZJ68</xm:sqref>
            </x14:sparkline>
            <x14:sparkline>
              <xm:f>'2028 - 5311'!$BZK69:$BZK69</xm:f>
              <xm:sqref>BZK67</xm:sqref>
            </x14:sparkline>
            <x14:sparkline>
              <xm:f>'2028 - 5311'!$BZK76:$BZK76</xm:f>
              <xm:sqref>BZK68</xm:sqref>
            </x14:sparkline>
            <x14:sparkline>
              <xm:f>'2028 - 5311'!$BZL69:$BZL69</xm:f>
              <xm:sqref>BZL67</xm:sqref>
            </x14:sparkline>
            <x14:sparkline>
              <xm:f>'2028 - 5311'!$BZL76:$BZL76</xm:f>
              <xm:sqref>BZL68</xm:sqref>
            </x14:sparkline>
            <x14:sparkline>
              <xm:f>'2028 - 5311'!$BZM69:$BZM69</xm:f>
              <xm:sqref>BZM67</xm:sqref>
            </x14:sparkline>
            <x14:sparkline>
              <xm:f>'2028 - 5311'!$BZM76:$BZM76</xm:f>
              <xm:sqref>BZM68</xm:sqref>
            </x14:sparkline>
            <x14:sparkline>
              <xm:f>'2028 - 5311'!$BZN69:$BZN69</xm:f>
              <xm:sqref>BZN67</xm:sqref>
            </x14:sparkline>
            <x14:sparkline>
              <xm:f>'2028 - 5311'!$BZN76:$BZN76</xm:f>
              <xm:sqref>BZN68</xm:sqref>
            </x14:sparkline>
            <x14:sparkline>
              <xm:f>'2028 - 5311'!$BZO69:$BZO69</xm:f>
              <xm:sqref>BZO67</xm:sqref>
            </x14:sparkline>
            <x14:sparkline>
              <xm:f>'2028 - 5311'!$BZO76:$BZO76</xm:f>
              <xm:sqref>BZO68</xm:sqref>
            </x14:sparkline>
            <x14:sparkline>
              <xm:f>'2028 - 5311'!$BZP69:$BZP69</xm:f>
              <xm:sqref>BZP67</xm:sqref>
            </x14:sparkline>
            <x14:sparkline>
              <xm:f>'2028 - 5311'!$BZP76:$BZP76</xm:f>
              <xm:sqref>BZP68</xm:sqref>
            </x14:sparkline>
            <x14:sparkline>
              <xm:f>'2028 - 5311'!$BZQ69:$BZQ69</xm:f>
              <xm:sqref>BZQ67</xm:sqref>
            </x14:sparkline>
            <x14:sparkline>
              <xm:f>'2028 - 5311'!$BZQ76:$BZQ76</xm:f>
              <xm:sqref>BZQ68</xm:sqref>
            </x14:sparkline>
            <x14:sparkline>
              <xm:f>'2028 - 5311'!$BZR69:$BZR69</xm:f>
              <xm:sqref>BZR67</xm:sqref>
            </x14:sparkline>
            <x14:sparkline>
              <xm:f>'2028 - 5311'!$BZR76:$BZR76</xm:f>
              <xm:sqref>BZR68</xm:sqref>
            </x14:sparkline>
            <x14:sparkline>
              <xm:f>'2028 - 5311'!$BZS69:$BZS69</xm:f>
              <xm:sqref>BZS67</xm:sqref>
            </x14:sparkline>
            <x14:sparkline>
              <xm:f>'2028 - 5311'!$BZS76:$BZS76</xm:f>
              <xm:sqref>BZS68</xm:sqref>
            </x14:sparkline>
            <x14:sparkline>
              <xm:f>'2028 - 5311'!$BZT69:$BZT69</xm:f>
              <xm:sqref>BZT67</xm:sqref>
            </x14:sparkline>
            <x14:sparkline>
              <xm:f>'2028 - 5311'!$BZT76:$BZT76</xm:f>
              <xm:sqref>BZT68</xm:sqref>
            </x14:sparkline>
            <x14:sparkline>
              <xm:f>'2028 - 5311'!$BZU69:$BZU69</xm:f>
              <xm:sqref>BZU67</xm:sqref>
            </x14:sparkline>
            <x14:sparkline>
              <xm:f>'2028 - 5311'!$BZU76:$BZU76</xm:f>
              <xm:sqref>BZU68</xm:sqref>
            </x14:sparkline>
            <x14:sparkline>
              <xm:f>'2028 - 5311'!$BZV69:$BZV69</xm:f>
              <xm:sqref>BZV67</xm:sqref>
            </x14:sparkline>
            <x14:sparkline>
              <xm:f>'2028 - 5311'!$BZV76:$BZV76</xm:f>
              <xm:sqref>BZV68</xm:sqref>
            </x14:sparkline>
            <x14:sparkline>
              <xm:f>'2028 - 5311'!$BZW69:$BZW69</xm:f>
              <xm:sqref>BZW67</xm:sqref>
            </x14:sparkline>
            <x14:sparkline>
              <xm:f>'2028 - 5311'!$BZW76:$BZW76</xm:f>
              <xm:sqref>BZW68</xm:sqref>
            </x14:sparkline>
            <x14:sparkline>
              <xm:f>'2028 - 5311'!$BZX69:$BZX69</xm:f>
              <xm:sqref>BZX67</xm:sqref>
            </x14:sparkline>
            <x14:sparkline>
              <xm:f>'2028 - 5311'!$BZX76:$BZX76</xm:f>
              <xm:sqref>BZX68</xm:sqref>
            </x14:sparkline>
            <x14:sparkline>
              <xm:f>'2028 - 5311'!$BZY69:$BZY69</xm:f>
              <xm:sqref>BZY67</xm:sqref>
            </x14:sparkline>
            <x14:sparkline>
              <xm:f>'2028 - 5311'!$BZY76:$BZY76</xm:f>
              <xm:sqref>BZY68</xm:sqref>
            </x14:sparkline>
            <x14:sparkline>
              <xm:f>'2028 - 5311'!$BZZ69:$BZZ69</xm:f>
              <xm:sqref>BZZ67</xm:sqref>
            </x14:sparkline>
            <x14:sparkline>
              <xm:f>'2028 - 5311'!$BZZ76:$BZZ76</xm:f>
              <xm:sqref>BZZ68</xm:sqref>
            </x14:sparkline>
            <x14:sparkline>
              <xm:f>'2028 - 5311'!$CAA69:$CAA69</xm:f>
              <xm:sqref>CAA67</xm:sqref>
            </x14:sparkline>
            <x14:sparkline>
              <xm:f>'2028 - 5311'!$CAA76:$CAA76</xm:f>
              <xm:sqref>CAA68</xm:sqref>
            </x14:sparkline>
            <x14:sparkline>
              <xm:f>'2028 - 5311'!$CAB69:$CAB69</xm:f>
              <xm:sqref>CAB67</xm:sqref>
            </x14:sparkline>
            <x14:sparkline>
              <xm:f>'2028 - 5311'!$CAB76:$CAB76</xm:f>
              <xm:sqref>CAB68</xm:sqref>
            </x14:sparkline>
            <x14:sparkline>
              <xm:f>'2028 - 5311'!$CAC69:$CAC69</xm:f>
              <xm:sqref>CAC67</xm:sqref>
            </x14:sparkline>
            <x14:sparkline>
              <xm:f>'2028 - 5311'!$CAC76:$CAC76</xm:f>
              <xm:sqref>CAC68</xm:sqref>
            </x14:sparkline>
            <x14:sparkline>
              <xm:f>'2028 - 5311'!$CAD69:$CAD69</xm:f>
              <xm:sqref>CAD67</xm:sqref>
            </x14:sparkline>
            <x14:sparkline>
              <xm:f>'2028 - 5311'!$CAD76:$CAD76</xm:f>
              <xm:sqref>CAD68</xm:sqref>
            </x14:sparkline>
            <x14:sparkline>
              <xm:f>'2028 - 5311'!$CAE69:$CAE69</xm:f>
              <xm:sqref>CAE67</xm:sqref>
            </x14:sparkline>
            <x14:sparkline>
              <xm:f>'2028 - 5311'!$CAE76:$CAE76</xm:f>
              <xm:sqref>CAE68</xm:sqref>
            </x14:sparkline>
            <x14:sparkline>
              <xm:f>'2028 - 5311'!$CAF69:$CAF69</xm:f>
              <xm:sqref>CAF67</xm:sqref>
            </x14:sparkline>
            <x14:sparkline>
              <xm:f>'2028 - 5311'!$CAF76:$CAF76</xm:f>
              <xm:sqref>CAF68</xm:sqref>
            </x14:sparkline>
            <x14:sparkline>
              <xm:f>'2028 - 5311'!$CAG69:$CAG69</xm:f>
              <xm:sqref>CAG67</xm:sqref>
            </x14:sparkline>
            <x14:sparkline>
              <xm:f>'2028 - 5311'!$CAG76:$CAG76</xm:f>
              <xm:sqref>CAG68</xm:sqref>
            </x14:sparkline>
            <x14:sparkline>
              <xm:f>'2028 - 5311'!$CAH69:$CAH69</xm:f>
              <xm:sqref>CAH67</xm:sqref>
            </x14:sparkline>
            <x14:sparkline>
              <xm:f>'2028 - 5311'!$CAH76:$CAH76</xm:f>
              <xm:sqref>CAH68</xm:sqref>
            </x14:sparkline>
            <x14:sparkline>
              <xm:f>'2028 - 5311'!$CAI69:$CAI69</xm:f>
              <xm:sqref>CAI67</xm:sqref>
            </x14:sparkline>
            <x14:sparkline>
              <xm:f>'2028 - 5311'!$CAI76:$CAI76</xm:f>
              <xm:sqref>CAI68</xm:sqref>
            </x14:sparkline>
            <x14:sparkline>
              <xm:f>'2028 - 5311'!$CAJ69:$CAJ69</xm:f>
              <xm:sqref>CAJ67</xm:sqref>
            </x14:sparkline>
            <x14:sparkline>
              <xm:f>'2028 - 5311'!$CAJ76:$CAJ76</xm:f>
              <xm:sqref>CAJ68</xm:sqref>
            </x14:sparkline>
            <x14:sparkline>
              <xm:f>'2028 - 5311'!$CAK69:$CAK69</xm:f>
              <xm:sqref>CAK67</xm:sqref>
            </x14:sparkline>
            <x14:sparkline>
              <xm:f>'2028 - 5311'!$CAK76:$CAK76</xm:f>
              <xm:sqref>CAK68</xm:sqref>
            </x14:sparkline>
            <x14:sparkline>
              <xm:f>'2028 - 5311'!$CAL69:$CAL69</xm:f>
              <xm:sqref>CAL67</xm:sqref>
            </x14:sparkline>
            <x14:sparkline>
              <xm:f>'2028 - 5311'!$CAL76:$CAL76</xm:f>
              <xm:sqref>CAL68</xm:sqref>
            </x14:sparkline>
            <x14:sparkline>
              <xm:f>'2028 - 5311'!$CAM69:$CAM69</xm:f>
              <xm:sqref>CAM67</xm:sqref>
            </x14:sparkline>
            <x14:sparkline>
              <xm:f>'2028 - 5311'!$CAM76:$CAM76</xm:f>
              <xm:sqref>CAM68</xm:sqref>
            </x14:sparkline>
            <x14:sparkline>
              <xm:f>'2028 - 5311'!$CAN69:$CAN69</xm:f>
              <xm:sqref>CAN67</xm:sqref>
            </x14:sparkline>
            <x14:sparkline>
              <xm:f>'2028 - 5311'!$CAN76:$CAN76</xm:f>
              <xm:sqref>CAN68</xm:sqref>
            </x14:sparkline>
            <x14:sparkline>
              <xm:f>'2028 - 5311'!$CAO69:$CAO69</xm:f>
              <xm:sqref>CAO67</xm:sqref>
            </x14:sparkline>
            <x14:sparkline>
              <xm:f>'2028 - 5311'!$CAO76:$CAO76</xm:f>
              <xm:sqref>CAO68</xm:sqref>
            </x14:sparkline>
            <x14:sparkline>
              <xm:f>'2028 - 5311'!$CAP69:$CAP69</xm:f>
              <xm:sqref>CAP67</xm:sqref>
            </x14:sparkline>
            <x14:sparkline>
              <xm:f>'2028 - 5311'!$CAP76:$CAP76</xm:f>
              <xm:sqref>CAP68</xm:sqref>
            </x14:sparkline>
            <x14:sparkline>
              <xm:f>'2028 - 5311'!$CAQ69:$CAQ69</xm:f>
              <xm:sqref>CAQ67</xm:sqref>
            </x14:sparkline>
            <x14:sparkline>
              <xm:f>'2028 - 5311'!$CAQ76:$CAQ76</xm:f>
              <xm:sqref>CAQ68</xm:sqref>
            </x14:sparkline>
            <x14:sparkline>
              <xm:f>'2028 - 5311'!$CAR69:$CAR69</xm:f>
              <xm:sqref>CAR67</xm:sqref>
            </x14:sparkline>
            <x14:sparkline>
              <xm:f>'2028 - 5311'!$CAR76:$CAR76</xm:f>
              <xm:sqref>CAR68</xm:sqref>
            </x14:sparkline>
            <x14:sparkline>
              <xm:f>'2028 - 5311'!$CAS69:$CAS69</xm:f>
              <xm:sqref>CAS67</xm:sqref>
            </x14:sparkline>
            <x14:sparkline>
              <xm:f>'2028 - 5311'!$CAS76:$CAS76</xm:f>
              <xm:sqref>CAS68</xm:sqref>
            </x14:sparkline>
            <x14:sparkline>
              <xm:f>'2028 - 5311'!$CAT69:$CAT69</xm:f>
              <xm:sqref>CAT67</xm:sqref>
            </x14:sparkline>
            <x14:sparkline>
              <xm:f>'2028 - 5311'!$CAT76:$CAT76</xm:f>
              <xm:sqref>CAT68</xm:sqref>
            </x14:sparkline>
            <x14:sparkline>
              <xm:f>'2028 - 5311'!$CAU69:$CAU69</xm:f>
              <xm:sqref>CAU67</xm:sqref>
            </x14:sparkline>
            <x14:sparkline>
              <xm:f>'2028 - 5311'!$CAU76:$CAU76</xm:f>
              <xm:sqref>CAU68</xm:sqref>
            </x14:sparkline>
            <x14:sparkline>
              <xm:f>'2028 - 5311'!$CAV69:$CAV69</xm:f>
              <xm:sqref>CAV67</xm:sqref>
            </x14:sparkline>
            <x14:sparkline>
              <xm:f>'2028 - 5311'!$CAV76:$CAV76</xm:f>
              <xm:sqref>CAV68</xm:sqref>
            </x14:sparkline>
            <x14:sparkline>
              <xm:f>'2028 - 5311'!$CAW69:$CAW69</xm:f>
              <xm:sqref>CAW67</xm:sqref>
            </x14:sparkline>
            <x14:sparkline>
              <xm:f>'2028 - 5311'!$CAW76:$CAW76</xm:f>
              <xm:sqref>CAW68</xm:sqref>
            </x14:sparkline>
            <x14:sparkline>
              <xm:f>'2028 - 5311'!$CAX69:$CAX69</xm:f>
              <xm:sqref>CAX67</xm:sqref>
            </x14:sparkline>
            <x14:sparkline>
              <xm:f>'2028 - 5311'!$CAX76:$CAX76</xm:f>
              <xm:sqref>CAX68</xm:sqref>
            </x14:sparkline>
            <x14:sparkline>
              <xm:f>'2028 - 5311'!$CAY69:$CAY69</xm:f>
              <xm:sqref>CAY67</xm:sqref>
            </x14:sparkline>
            <x14:sparkline>
              <xm:f>'2028 - 5311'!$CAY76:$CAY76</xm:f>
              <xm:sqref>CAY68</xm:sqref>
            </x14:sparkline>
            <x14:sparkline>
              <xm:f>'2028 - 5311'!$CAZ69:$CAZ69</xm:f>
              <xm:sqref>CAZ67</xm:sqref>
            </x14:sparkline>
            <x14:sparkline>
              <xm:f>'2028 - 5311'!$CAZ76:$CAZ76</xm:f>
              <xm:sqref>CAZ68</xm:sqref>
            </x14:sparkline>
            <x14:sparkline>
              <xm:f>'2028 - 5311'!$CBA69:$CBA69</xm:f>
              <xm:sqref>CBA67</xm:sqref>
            </x14:sparkline>
            <x14:sparkline>
              <xm:f>'2028 - 5311'!$CBA76:$CBA76</xm:f>
              <xm:sqref>CBA68</xm:sqref>
            </x14:sparkline>
            <x14:sparkline>
              <xm:f>'2028 - 5311'!$CBB69:$CBB69</xm:f>
              <xm:sqref>CBB67</xm:sqref>
            </x14:sparkline>
            <x14:sparkline>
              <xm:f>'2028 - 5311'!$CBB76:$CBB76</xm:f>
              <xm:sqref>CBB68</xm:sqref>
            </x14:sparkline>
            <x14:sparkline>
              <xm:f>'2028 - 5311'!$CBC69:$CBC69</xm:f>
              <xm:sqref>CBC67</xm:sqref>
            </x14:sparkline>
            <x14:sparkline>
              <xm:f>'2028 - 5311'!$CBC76:$CBC76</xm:f>
              <xm:sqref>CBC68</xm:sqref>
            </x14:sparkline>
            <x14:sparkline>
              <xm:f>'2028 - 5311'!$CBD69:$CBD69</xm:f>
              <xm:sqref>CBD67</xm:sqref>
            </x14:sparkline>
            <x14:sparkline>
              <xm:f>'2028 - 5311'!$CBD76:$CBD76</xm:f>
              <xm:sqref>CBD68</xm:sqref>
            </x14:sparkline>
            <x14:sparkline>
              <xm:f>'2028 - 5311'!$CBE69:$CBE69</xm:f>
              <xm:sqref>CBE67</xm:sqref>
            </x14:sparkline>
            <x14:sparkline>
              <xm:f>'2028 - 5311'!$CBE76:$CBE76</xm:f>
              <xm:sqref>CBE68</xm:sqref>
            </x14:sparkline>
            <x14:sparkline>
              <xm:f>'2028 - 5311'!$CBF69:$CBF69</xm:f>
              <xm:sqref>CBF67</xm:sqref>
            </x14:sparkline>
            <x14:sparkline>
              <xm:f>'2028 - 5311'!$CBF76:$CBF76</xm:f>
              <xm:sqref>CBF68</xm:sqref>
            </x14:sparkline>
            <x14:sparkline>
              <xm:f>'2028 - 5311'!$CBG69:$CBG69</xm:f>
              <xm:sqref>CBG67</xm:sqref>
            </x14:sparkline>
            <x14:sparkline>
              <xm:f>'2028 - 5311'!$CBG76:$CBG76</xm:f>
              <xm:sqref>CBG68</xm:sqref>
            </x14:sparkline>
            <x14:sparkline>
              <xm:f>'2028 - 5311'!$CBH69:$CBH69</xm:f>
              <xm:sqref>CBH67</xm:sqref>
            </x14:sparkline>
            <x14:sparkline>
              <xm:f>'2028 - 5311'!$CBH76:$CBH76</xm:f>
              <xm:sqref>CBH68</xm:sqref>
            </x14:sparkline>
            <x14:sparkline>
              <xm:f>'2028 - 5311'!$CBI69:$CBI69</xm:f>
              <xm:sqref>CBI67</xm:sqref>
            </x14:sparkline>
            <x14:sparkline>
              <xm:f>'2028 - 5311'!$CBI76:$CBI76</xm:f>
              <xm:sqref>CBI68</xm:sqref>
            </x14:sparkline>
            <x14:sparkline>
              <xm:f>'2028 - 5311'!$CBJ69:$CBJ69</xm:f>
              <xm:sqref>CBJ67</xm:sqref>
            </x14:sparkline>
            <x14:sparkline>
              <xm:f>'2028 - 5311'!$CBJ76:$CBJ76</xm:f>
              <xm:sqref>CBJ68</xm:sqref>
            </x14:sparkline>
            <x14:sparkline>
              <xm:f>'2028 - 5311'!$CBK69:$CBK69</xm:f>
              <xm:sqref>CBK67</xm:sqref>
            </x14:sparkline>
            <x14:sparkline>
              <xm:f>'2028 - 5311'!$CBK76:$CBK76</xm:f>
              <xm:sqref>CBK68</xm:sqref>
            </x14:sparkline>
            <x14:sparkline>
              <xm:f>'2028 - 5311'!$CBL69:$CBL69</xm:f>
              <xm:sqref>CBL67</xm:sqref>
            </x14:sparkline>
            <x14:sparkline>
              <xm:f>'2028 - 5311'!$CBL76:$CBL76</xm:f>
              <xm:sqref>CBL68</xm:sqref>
            </x14:sparkline>
            <x14:sparkline>
              <xm:f>'2028 - 5311'!$CBM69:$CBM69</xm:f>
              <xm:sqref>CBM67</xm:sqref>
            </x14:sparkline>
            <x14:sparkline>
              <xm:f>'2028 - 5311'!$CBM76:$CBM76</xm:f>
              <xm:sqref>CBM68</xm:sqref>
            </x14:sparkline>
            <x14:sparkline>
              <xm:f>'2028 - 5311'!$CBN69:$CBN69</xm:f>
              <xm:sqref>CBN67</xm:sqref>
            </x14:sparkline>
            <x14:sparkline>
              <xm:f>'2028 - 5311'!$CBN76:$CBN76</xm:f>
              <xm:sqref>CBN68</xm:sqref>
            </x14:sparkline>
            <x14:sparkline>
              <xm:f>'2028 - 5311'!$CBO69:$CBO69</xm:f>
              <xm:sqref>CBO67</xm:sqref>
            </x14:sparkline>
            <x14:sparkline>
              <xm:f>'2028 - 5311'!$CBO76:$CBO76</xm:f>
              <xm:sqref>CBO68</xm:sqref>
            </x14:sparkline>
            <x14:sparkline>
              <xm:f>'2028 - 5311'!$CBP69:$CBP69</xm:f>
              <xm:sqref>CBP67</xm:sqref>
            </x14:sparkline>
            <x14:sparkline>
              <xm:f>'2028 - 5311'!$CBP76:$CBP76</xm:f>
              <xm:sqref>CBP68</xm:sqref>
            </x14:sparkline>
            <x14:sparkline>
              <xm:f>'2028 - 5311'!$CBQ69:$CBQ69</xm:f>
              <xm:sqref>CBQ67</xm:sqref>
            </x14:sparkline>
            <x14:sparkline>
              <xm:f>'2028 - 5311'!$CBQ76:$CBQ76</xm:f>
              <xm:sqref>CBQ68</xm:sqref>
            </x14:sparkline>
            <x14:sparkline>
              <xm:f>'2028 - 5311'!$CBR69:$CBR69</xm:f>
              <xm:sqref>CBR67</xm:sqref>
            </x14:sparkline>
            <x14:sparkline>
              <xm:f>'2028 - 5311'!$CBR76:$CBR76</xm:f>
              <xm:sqref>CBR68</xm:sqref>
            </x14:sparkline>
            <x14:sparkline>
              <xm:f>'2028 - 5311'!$CBS69:$CBS69</xm:f>
              <xm:sqref>CBS67</xm:sqref>
            </x14:sparkline>
            <x14:sparkline>
              <xm:f>'2028 - 5311'!$CBS76:$CBS76</xm:f>
              <xm:sqref>CBS68</xm:sqref>
            </x14:sparkline>
            <x14:sparkline>
              <xm:f>'2028 - 5311'!$CBT69:$CBT69</xm:f>
              <xm:sqref>CBT67</xm:sqref>
            </x14:sparkline>
            <x14:sparkline>
              <xm:f>'2028 - 5311'!$CBT76:$CBT76</xm:f>
              <xm:sqref>CBT68</xm:sqref>
            </x14:sparkline>
            <x14:sparkline>
              <xm:f>'2028 - 5311'!$CBU69:$CBU69</xm:f>
              <xm:sqref>CBU67</xm:sqref>
            </x14:sparkline>
            <x14:sparkline>
              <xm:f>'2028 - 5311'!$CBU76:$CBU76</xm:f>
              <xm:sqref>CBU68</xm:sqref>
            </x14:sparkline>
            <x14:sparkline>
              <xm:f>'2028 - 5311'!$CBV69:$CBV69</xm:f>
              <xm:sqref>CBV67</xm:sqref>
            </x14:sparkline>
            <x14:sparkline>
              <xm:f>'2028 - 5311'!$CBV76:$CBV76</xm:f>
              <xm:sqref>CBV68</xm:sqref>
            </x14:sparkline>
            <x14:sparkline>
              <xm:f>'2028 - 5311'!$CBW69:$CBW69</xm:f>
              <xm:sqref>CBW67</xm:sqref>
            </x14:sparkline>
            <x14:sparkline>
              <xm:f>'2028 - 5311'!$CBW76:$CBW76</xm:f>
              <xm:sqref>CBW68</xm:sqref>
            </x14:sparkline>
            <x14:sparkline>
              <xm:f>'2028 - 5311'!$CBX69:$CBX69</xm:f>
              <xm:sqref>CBX67</xm:sqref>
            </x14:sparkline>
            <x14:sparkline>
              <xm:f>'2028 - 5311'!$CBX76:$CBX76</xm:f>
              <xm:sqref>CBX68</xm:sqref>
            </x14:sparkline>
            <x14:sparkline>
              <xm:f>'2028 - 5311'!$CBY69:$CBY69</xm:f>
              <xm:sqref>CBY67</xm:sqref>
            </x14:sparkline>
            <x14:sparkline>
              <xm:f>'2028 - 5311'!$CBY76:$CBY76</xm:f>
              <xm:sqref>CBY68</xm:sqref>
            </x14:sparkline>
            <x14:sparkline>
              <xm:f>'2028 - 5311'!$CBZ69:$CBZ69</xm:f>
              <xm:sqref>CBZ67</xm:sqref>
            </x14:sparkline>
            <x14:sparkline>
              <xm:f>'2028 - 5311'!$CBZ76:$CBZ76</xm:f>
              <xm:sqref>CBZ68</xm:sqref>
            </x14:sparkline>
            <x14:sparkline>
              <xm:f>'2028 - 5311'!$CCA69:$CCA69</xm:f>
              <xm:sqref>CCA67</xm:sqref>
            </x14:sparkline>
            <x14:sparkline>
              <xm:f>'2028 - 5311'!$CCA76:$CCA76</xm:f>
              <xm:sqref>CCA68</xm:sqref>
            </x14:sparkline>
            <x14:sparkline>
              <xm:f>'2028 - 5311'!$CCB69:$CCB69</xm:f>
              <xm:sqref>CCB67</xm:sqref>
            </x14:sparkline>
            <x14:sparkline>
              <xm:f>'2028 - 5311'!$CCB76:$CCB76</xm:f>
              <xm:sqref>CCB68</xm:sqref>
            </x14:sparkline>
            <x14:sparkline>
              <xm:f>'2028 - 5311'!$CCC69:$CCC69</xm:f>
              <xm:sqref>CCC67</xm:sqref>
            </x14:sparkline>
            <x14:sparkline>
              <xm:f>'2028 - 5311'!$CCC76:$CCC76</xm:f>
              <xm:sqref>CCC68</xm:sqref>
            </x14:sparkline>
            <x14:sparkline>
              <xm:f>'2028 - 5311'!$CCD69:$CCD69</xm:f>
              <xm:sqref>CCD67</xm:sqref>
            </x14:sparkline>
            <x14:sparkline>
              <xm:f>'2028 - 5311'!$CCD76:$CCD76</xm:f>
              <xm:sqref>CCD68</xm:sqref>
            </x14:sparkline>
            <x14:sparkline>
              <xm:f>'2028 - 5311'!$CCE69:$CCE69</xm:f>
              <xm:sqref>CCE67</xm:sqref>
            </x14:sparkline>
            <x14:sparkline>
              <xm:f>'2028 - 5311'!$CCE76:$CCE76</xm:f>
              <xm:sqref>CCE68</xm:sqref>
            </x14:sparkline>
            <x14:sparkline>
              <xm:f>'2028 - 5311'!$CCF69:$CCF69</xm:f>
              <xm:sqref>CCF67</xm:sqref>
            </x14:sparkline>
            <x14:sparkline>
              <xm:f>'2028 - 5311'!$CCF76:$CCF76</xm:f>
              <xm:sqref>CCF68</xm:sqref>
            </x14:sparkline>
            <x14:sparkline>
              <xm:f>'2028 - 5311'!$CCG69:$CCG69</xm:f>
              <xm:sqref>CCG67</xm:sqref>
            </x14:sparkline>
            <x14:sparkline>
              <xm:f>'2028 - 5311'!$CCG76:$CCG76</xm:f>
              <xm:sqref>CCG68</xm:sqref>
            </x14:sparkline>
            <x14:sparkline>
              <xm:f>'2028 - 5311'!$CCH69:$CCH69</xm:f>
              <xm:sqref>CCH67</xm:sqref>
            </x14:sparkline>
            <x14:sparkline>
              <xm:f>'2028 - 5311'!$CCH76:$CCH76</xm:f>
              <xm:sqref>CCH68</xm:sqref>
            </x14:sparkline>
            <x14:sparkline>
              <xm:f>'2028 - 5311'!$CCI69:$CCI69</xm:f>
              <xm:sqref>CCI67</xm:sqref>
            </x14:sparkline>
            <x14:sparkline>
              <xm:f>'2028 - 5311'!$CCI76:$CCI76</xm:f>
              <xm:sqref>CCI68</xm:sqref>
            </x14:sparkline>
            <x14:sparkline>
              <xm:f>'2028 - 5311'!$CCJ69:$CCJ69</xm:f>
              <xm:sqref>CCJ67</xm:sqref>
            </x14:sparkline>
            <x14:sparkline>
              <xm:f>'2028 - 5311'!$CCJ76:$CCJ76</xm:f>
              <xm:sqref>CCJ68</xm:sqref>
            </x14:sparkline>
            <x14:sparkline>
              <xm:f>'2028 - 5311'!$CCK69:$CCK69</xm:f>
              <xm:sqref>CCK67</xm:sqref>
            </x14:sparkline>
            <x14:sparkline>
              <xm:f>'2028 - 5311'!$CCK76:$CCK76</xm:f>
              <xm:sqref>CCK68</xm:sqref>
            </x14:sparkline>
            <x14:sparkline>
              <xm:f>'2028 - 5311'!$CCL69:$CCL69</xm:f>
              <xm:sqref>CCL67</xm:sqref>
            </x14:sparkline>
            <x14:sparkline>
              <xm:f>'2028 - 5311'!$CCL76:$CCL76</xm:f>
              <xm:sqref>CCL68</xm:sqref>
            </x14:sparkline>
            <x14:sparkline>
              <xm:f>'2028 - 5311'!$CCM69:$CCM69</xm:f>
              <xm:sqref>CCM67</xm:sqref>
            </x14:sparkline>
            <x14:sparkline>
              <xm:f>'2028 - 5311'!$CCM76:$CCM76</xm:f>
              <xm:sqref>CCM68</xm:sqref>
            </x14:sparkline>
            <x14:sparkline>
              <xm:f>'2028 - 5311'!$CCN69:$CCN69</xm:f>
              <xm:sqref>CCN67</xm:sqref>
            </x14:sparkline>
            <x14:sparkline>
              <xm:f>'2028 - 5311'!$CCN76:$CCN76</xm:f>
              <xm:sqref>CCN68</xm:sqref>
            </x14:sparkline>
            <x14:sparkline>
              <xm:f>'2028 - 5311'!$CCO69:$CCO69</xm:f>
              <xm:sqref>CCO67</xm:sqref>
            </x14:sparkline>
            <x14:sparkline>
              <xm:f>'2028 - 5311'!$CCO76:$CCO76</xm:f>
              <xm:sqref>CCO68</xm:sqref>
            </x14:sparkline>
            <x14:sparkline>
              <xm:f>'2028 - 5311'!$CCP69:$CCP69</xm:f>
              <xm:sqref>CCP67</xm:sqref>
            </x14:sparkline>
            <x14:sparkline>
              <xm:f>'2028 - 5311'!$CCP76:$CCP76</xm:f>
              <xm:sqref>CCP68</xm:sqref>
            </x14:sparkline>
            <x14:sparkline>
              <xm:f>'2028 - 5311'!$CCQ69:$CCQ69</xm:f>
              <xm:sqref>CCQ67</xm:sqref>
            </x14:sparkline>
            <x14:sparkline>
              <xm:f>'2028 - 5311'!$CCQ76:$CCQ76</xm:f>
              <xm:sqref>CCQ68</xm:sqref>
            </x14:sparkline>
            <x14:sparkline>
              <xm:f>'2028 - 5311'!$CCR69:$CCR69</xm:f>
              <xm:sqref>CCR67</xm:sqref>
            </x14:sparkline>
            <x14:sparkline>
              <xm:f>'2028 - 5311'!$CCR76:$CCR76</xm:f>
              <xm:sqref>CCR68</xm:sqref>
            </x14:sparkline>
            <x14:sparkline>
              <xm:f>'2028 - 5311'!$CCS69:$CCS69</xm:f>
              <xm:sqref>CCS67</xm:sqref>
            </x14:sparkline>
            <x14:sparkline>
              <xm:f>'2028 - 5311'!$CCS76:$CCS76</xm:f>
              <xm:sqref>CCS68</xm:sqref>
            </x14:sparkline>
            <x14:sparkline>
              <xm:f>'2028 - 5311'!$CCT69:$CCT69</xm:f>
              <xm:sqref>CCT67</xm:sqref>
            </x14:sparkline>
            <x14:sparkline>
              <xm:f>'2028 - 5311'!$CCT76:$CCT76</xm:f>
              <xm:sqref>CCT68</xm:sqref>
            </x14:sparkline>
            <x14:sparkline>
              <xm:f>'2028 - 5311'!$CCU69:$CCU69</xm:f>
              <xm:sqref>CCU67</xm:sqref>
            </x14:sparkline>
            <x14:sparkline>
              <xm:f>'2028 - 5311'!$CCU76:$CCU76</xm:f>
              <xm:sqref>CCU68</xm:sqref>
            </x14:sparkline>
            <x14:sparkline>
              <xm:f>'2028 - 5311'!$CCV69:$CCV69</xm:f>
              <xm:sqref>CCV67</xm:sqref>
            </x14:sparkline>
            <x14:sparkline>
              <xm:f>'2028 - 5311'!$CCV76:$CCV76</xm:f>
              <xm:sqref>CCV68</xm:sqref>
            </x14:sparkline>
            <x14:sparkline>
              <xm:f>'2028 - 5311'!$CCW69:$CCW69</xm:f>
              <xm:sqref>CCW67</xm:sqref>
            </x14:sparkline>
            <x14:sparkline>
              <xm:f>'2028 - 5311'!$CCW76:$CCW76</xm:f>
              <xm:sqref>CCW68</xm:sqref>
            </x14:sparkline>
            <x14:sparkline>
              <xm:f>'2028 - 5311'!$CCX69:$CCX69</xm:f>
              <xm:sqref>CCX67</xm:sqref>
            </x14:sparkline>
            <x14:sparkline>
              <xm:f>'2028 - 5311'!$CCX76:$CCX76</xm:f>
              <xm:sqref>CCX68</xm:sqref>
            </x14:sparkline>
            <x14:sparkline>
              <xm:f>'2028 - 5311'!$CCY69:$CCY69</xm:f>
              <xm:sqref>CCY67</xm:sqref>
            </x14:sparkline>
            <x14:sparkline>
              <xm:f>'2028 - 5311'!$CCY76:$CCY76</xm:f>
              <xm:sqref>CCY68</xm:sqref>
            </x14:sparkline>
            <x14:sparkline>
              <xm:f>'2028 - 5311'!$CCZ69:$CCZ69</xm:f>
              <xm:sqref>CCZ67</xm:sqref>
            </x14:sparkline>
            <x14:sparkline>
              <xm:f>'2028 - 5311'!$CCZ76:$CCZ76</xm:f>
              <xm:sqref>CCZ68</xm:sqref>
            </x14:sparkline>
            <x14:sparkline>
              <xm:f>'2028 - 5311'!$CDA69:$CDA69</xm:f>
              <xm:sqref>CDA67</xm:sqref>
            </x14:sparkline>
            <x14:sparkline>
              <xm:f>'2028 - 5311'!$CDA76:$CDA76</xm:f>
              <xm:sqref>CDA68</xm:sqref>
            </x14:sparkline>
            <x14:sparkline>
              <xm:f>'2028 - 5311'!$CDB69:$CDB69</xm:f>
              <xm:sqref>CDB67</xm:sqref>
            </x14:sparkline>
            <x14:sparkline>
              <xm:f>'2028 - 5311'!$CDB76:$CDB76</xm:f>
              <xm:sqref>CDB68</xm:sqref>
            </x14:sparkline>
            <x14:sparkline>
              <xm:f>'2028 - 5311'!$CDC69:$CDC69</xm:f>
              <xm:sqref>CDC67</xm:sqref>
            </x14:sparkline>
            <x14:sparkline>
              <xm:f>'2028 - 5311'!$CDC76:$CDC76</xm:f>
              <xm:sqref>CDC68</xm:sqref>
            </x14:sparkline>
            <x14:sparkline>
              <xm:f>'2028 - 5311'!$CDD69:$CDD69</xm:f>
              <xm:sqref>CDD67</xm:sqref>
            </x14:sparkline>
            <x14:sparkline>
              <xm:f>'2028 - 5311'!$CDD76:$CDD76</xm:f>
              <xm:sqref>CDD68</xm:sqref>
            </x14:sparkline>
            <x14:sparkline>
              <xm:f>'2028 - 5311'!$CDE69:$CDE69</xm:f>
              <xm:sqref>CDE67</xm:sqref>
            </x14:sparkline>
            <x14:sparkline>
              <xm:f>'2028 - 5311'!$CDE76:$CDE76</xm:f>
              <xm:sqref>CDE68</xm:sqref>
            </x14:sparkline>
            <x14:sparkline>
              <xm:f>'2028 - 5311'!$CDF69:$CDF69</xm:f>
              <xm:sqref>CDF67</xm:sqref>
            </x14:sparkline>
            <x14:sparkline>
              <xm:f>'2028 - 5311'!$CDF76:$CDF76</xm:f>
              <xm:sqref>CDF68</xm:sqref>
            </x14:sparkline>
            <x14:sparkline>
              <xm:f>'2028 - 5311'!$CDG69:$CDG69</xm:f>
              <xm:sqref>CDG67</xm:sqref>
            </x14:sparkline>
            <x14:sparkline>
              <xm:f>'2028 - 5311'!$CDG76:$CDG76</xm:f>
              <xm:sqref>CDG68</xm:sqref>
            </x14:sparkline>
            <x14:sparkline>
              <xm:f>'2028 - 5311'!$CDH69:$CDH69</xm:f>
              <xm:sqref>CDH67</xm:sqref>
            </x14:sparkline>
            <x14:sparkline>
              <xm:f>'2028 - 5311'!$CDH76:$CDH76</xm:f>
              <xm:sqref>CDH68</xm:sqref>
            </x14:sparkline>
            <x14:sparkline>
              <xm:f>'2028 - 5311'!$CDI69:$CDI69</xm:f>
              <xm:sqref>CDI67</xm:sqref>
            </x14:sparkline>
            <x14:sparkline>
              <xm:f>'2028 - 5311'!$CDI76:$CDI76</xm:f>
              <xm:sqref>CDI68</xm:sqref>
            </x14:sparkline>
            <x14:sparkline>
              <xm:f>'2028 - 5311'!$CDJ69:$CDJ69</xm:f>
              <xm:sqref>CDJ67</xm:sqref>
            </x14:sparkline>
            <x14:sparkline>
              <xm:f>'2028 - 5311'!$CDJ76:$CDJ76</xm:f>
              <xm:sqref>CDJ68</xm:sqref>
            </x14:sparkline>
            <x14:sparkline>
              <xm:f>'2028 - 5311'!$CDK69:$CDK69</xm:f>
              <xm:sqref>CDK67</xm:sqref>
            </x14:sparkline>
            <x14:sparkline>
              <xm:f>'2028 - 5311'!$CDK76:$CDK76</xm:f>
              <xm:sqref>CDK68</xm:sqref>
            </x14:sparkline>
            <x14:sparkline>
              <xm:f>'2028 - 5311'!$CDL69:$CDL69</xm:f>
              <xm:sqref>CDL67</xm:sqref>
            </x14:sparkline>
            <x14:sparkline>
              <xm:f>'2028 - 5311'!$CDL76:$CDL76</xm:f>
              <xm:sqref>CDL68</xm:sqref>
            </x14:sparkline>
            <x14:sparkline>
              <xm:f>'2028 - 5311'!$CDM69:$CDM69</xm:f>
              <xm:sqref>CDM67</xm:sqref>
            </x14:sparkline>
            <x14:sparkline>
              <xm:f>'2028 - 5311'!$CDM76:$CDM76</xm:f>
              <xm:sqref>CDM68</xm:sqref>
            </x14:sparkline>
            <x14:sparkline>
              <xm:f>'2028 - 5311'!$CDN69:$CDN69</xm:f>
              <xm:sqref>CDN67</xm:sqref>
            </x14:sparkline>
            <x14:sparkline>
              <xm:f>'2028 - 5311'!$CDN76:$CDN76</xm:f>
              <xm:sqref>CDN68</xm:sqref>
            </x14:sparkline>
            <x14:sparkline>
              <xm:f>'2028 - 5311'!$CDO69:$CDO69</xm:f>
              <xm:sqref>CDO67</xm:sqref>
            </x14:sparkline>
            <x14:sparkline>
              <xm:f>'2028 - 5311'!$CDO76:$CDO76</xm:f>
              <xm:sqref>CDO68</xm:sqref>
            </x14:sparkline>
            <x14:sparkline>
              <xm:f>'2028 - 5311'!$CDP69:$CDP69</xm:f>
              <xm:sqref>CDP67</xm:sqref>
            </x14:sparkline>
            <x14:sparkline>
              <xm:f>'2028 - 5311'!$CDP76:$CDP76</xm:f>
              <xm:sqref>CDP68</xm:sqref>
            </x14:sparkline>
            <x14:sparkline>
              <xm:f>'2028 - 5311'!$CDQ69:$CDQ69</xm:f>
              <xm:sqref>CDQ67</xm:sqref>
            </x14:sparkline>
            <x14:sparkline>
              <xm:f>'2028 - 5311'!$CDQ76:$CDQ76</xm:f>
              <xm:sqref>CDQ68</xm:sqref>
            </x14:sparkline>
            <x14:sparkline>
              <xm:f>'2028 - 5311'!$CDR69:$CDR69</xm:f>
              <xm:sqref>CDR67</xm:sqref>
            </x14:sparkline>
            <x14:sparkline>
              <xm:f>'2028 - 5311'!$CDR76:$CDR76</xm:f>
              <xm:sqref>CDR68</xm:sqref>
            </x14:sparkline>
            <x14:sparkline>
              <xm:f>'2028 - 5311'!$CDS69:$CDS69</xm:f>
              <xm:sqref>CDS67</xm:sqref>
            </x14:sparkline>
            <x14:sparkline>
              <xm:f>'2028 - 5311'!$CDS76:$CDS76</xm:f>
              <xm:sqref>CDS68</xm:sqref>
            </x14:sparkline>
            <x14:sparkline>
              <xm:f>'2028 - 5311'!$CDT69:$CDT69</xm:f>
              <xm:sqref>CDT67</xm:sqref>
            </x14:sparkline>
            <x14:sparkline>
              <xm:f>'2028 - 5311'!$CDT76:$CDT76</xm:f>
              <xm:sqref>CDT68</xm:sqref>
            </x14:sparkline>
            <x14:sparkline>
              <xm:f>'2028 - 5311'!$CDU69:$CDU69</xm:f>
              <xm:sqref>CDU67</xm:sqref>
            </x14:sparkline>
            <x14:sparkline>
              <xm:f>'2028 - 5311'!$CDU76:$CDU76</xm:f>
              <xm:sqref>CDU68</xm:sqref>
            </x14:sparkline>
            <x14:sparkline>
              <xm:f>'2028 - 5311'!$CDV69:$CDV69</xm:f>
              <xm:sqref>CDV67</xm:sqref>
            </x14:sparkline>
            <x14:sparkline>
              <xm:f>'2028 - 5311'!$CDV76:$CDV76</xm:f>
              <xm:sqref>CDV68</xm:sqref>
            </x14:sparkline>
            <x14:sparkline>
              <xm:f>'2028 - 5311'!$CDW69:$CDW69</xm:f>
              <xm:sqref>CDW67</xm:sqref>
            </x14:sparkline>
            <x14:sparkline>
              <xm:f>'2028 - 5311'!$CDW76:$CDW76</xm:f>
              <xm:sqref>CDW68</xm:sqref>
            </x14:sparkline>
            <x14:sparkline>
              <xm:f>'2028 - 5311'!$CDX69:$CDX69</xm:f>
              <xm:sqref>CDX67</xm:sqref>
            </x14:sparkline>
            <x14:sparkline>
              <xm:f>'2028 - 5311'!$CDX76:$CDX76</xm:f>
              <xm:sqref>CDX68</xm:sqref>
            </x14:sparkline>
            <x14:sparkline>
              <xm:f>'2028 - 5311'!$CDY69:$CDY69</xm:f>
              <xm:sqref>CDY67</xm:sqref>
            </x14:sparkline>
            <x14:sparkline>
              <xm:f>'2028 - 5311'!$CDY76:$CDY76</xm:f>
              <xm:sqref>CDY68</xm:sqref>
            </x14:sparkline>
            <x14:sparkline>
              <xm:f>'2028 - 5311'!$CDZ69:$CDZ69</xm:f>
              <xm:sqref>CDZ67</xm:sqref>
            </x14:sparkline>
            <x14:sparkline>
              <xm:f>'2028 - 5311'!$CDZ76:$CDZ76</xm:f>
              <xm:sqref>CDZ68</xm:sqref>
            </x14:sparkline>
            <x14:sparkline>
              <xm:f>'2028 - 5311'!$CEA69:$CEA69</xm:f>
              <xm:sqref>CEA67</xm:sqref>
            </x14:sparkline>
            <x14:sparkline>
              <xm:f>'2028 - 5311'!$CEA76:$CEA76</xm:f>
              <xm:sqref>CEA68</xm:sqref>
            </x14:sparkline>
            <x14:sparkline>
              <xm:f>'2028 - 5311'!$CEB69:$CEB69</xm:f>
              <xm:sqref>CEB67</xm:sqref>
            </x14:sparkline>
            <x14:sparkline>
              <xm:f>'2028 - 5311'!$CEB76:$CEB76</xm:f>
              <xm:sqref>CEB68</xm:sqref>
            </x14:sparkline>
            <x14:sparkline>
              <xm:f>'2028 - 5311'!$CEC69:$CEC69</xm:f>
              <xm:sqref>CEC67</xm:sqref>
            </x14:sparkline>
            <x14:sparkline>
              <xm:f>'2028 - 5311'!$CEC76:$CEC76</xm:f>
              <xm:sqref>CEC68</xm:sqref>
            </x14:sparkline>
            <x14:sparkline>
              <xm:f>'2028 - 5311'!$CED69:$CED69</xm:f>
              <xm:sqref>CED67</xm:sqref>
            </x14:sparkline>
            <x14:sparkline>
              <xm:f>'2028 - 5311'!$CED76:$CED76</xm:f>
              <xm:sqref>CED68</xm:sqref>
            </x14:sparkline>
            <x14:sparkline>
              <xm:f>'2028 - 5311'!$CEE69:$CEE69</xm:f>
              <xm:sqref>CEE67</xm:sqref>
            </x14:sparkline>
            <x14:sparkline>
              <xm:f>'2028 - 5311'!$CEE76:$CEE76</xm:f>
              <xm:sqref>CEE68</xm:sqref>
            </x14:sparkline>
            <x14:sparkline>
              <xm:f>'2028 - 5311'!$CEF69:$CEF69</xm:f>
              <xm:sqref>CEF67</xm:sqref>
            </x14:sparkline>
            <x14:sparkline>
              <xm:f>'2028 - 5311'!$CEF76:$CEF76</xm:f>
              <xm:sqref>CEF68</xm:sqref>
            </x14:sparkline>
            <x14:sparkline>
              <xm:f>'2028 - 5311'!$CEG69:$CEG69</xm:f>
              <xm:sqref>CEG67</xm:sqref>
            </x14:sparkline>
            <x14:sparkline>
              <xm:f>'2028 - 5311'!$CEG76:$CEG76</xm:f>
              <xm:sqref>CEG68</xm:sqref>
            </x14:sparkline>
            <x14:sparkline>
              <xm:f>'2028 - 5311'!$CEH69:$CEH69</xm:f>
              <xm:sqref>CEH67</xm:sqref>
            </x14:sparkline>
            <x14:sparkline>
              <xm:f>'2028 - 5311'!$CEH76:$CEH76</xm:f>
              <xm:sqref>CEH68</xm:sqref>
            </x14:sparkline>
            <x14:sparkline>
              <xm:f>'2028 - 5311'!$CEI69:$CEI69</xm:f>
              <xm:sqref>CEI67</xm:sqref>
            </x14:sparkline>
            <x14:sparkline>
              <xm:f>'2028 - 5311'!$CEI76:$CEI76</xm:f>
              <xm:sqref>CEI68</xm:sqref>
            </x14:sparkline>
            <x14:sparkline>
              <xm:f>'2028 - 5311'!$CEJ69:$CEJ69</xm:f>
              <xm:sqref>CEJ67</xm:sqref>
            </x14:sparkline>
            <x14:sparkline>
              <xm:f>'2028 - 5311'!$CEJ76:$CEJ76</xm:f>
              <xm:sqref>CEJ68</xm:sqref>
            </x14:sparkline>
            <x14:sparkline>
              <xm:f>'2028 - 5311'!$CEK69:$CEK69</xm:f>
              <xm:sqref>CEK67</xm:sqref>
            </x14:sparkline>
            <x14:sparkline>
              <xm:f>'2028 - 5311'!$CEK76:$CEK76</xm:f>
              <xm:sqref>CEK68</xm:sqref>
            </x14:sparkline>
            <x14:sparkline>
              <xm:f>'2028 - 5311'!$CEL69:$CEL69</xm:f>
              <xm:sqref>CEL67</xm:sqref>
            </x14:sparkline>
            <x14:sparkline>
              <xm:f>'2028 - 5311'!$CEL76:$CEL76</xm:f>
              <xm:sqref>CEL68</xm:sqref>
            </x14:sparkline>
            <x14:sparkline>
              <xm:f>'2028 - 5311'!$CEM69:$CEM69</xm:f>
              <xm:sqref>CEM67</xm:sqref>
            </x14:sparkline>
            <x14:sparkline>
              <xm:f>'2028 - 5311'!$CEM76:$CEM76</xm:f>
              <xm:sqref>CEM68</xm:sqref>
            </x14:sparkline>
            <x14:sparkline>
              <xm:f>'2028 - 5311'!$CEN69:$CEN69</xm:f>
              <xm:sqref>CEN67</xm:sqref>
            </x14:sparkline>
            <x14:sparkline>
              <xm:f>'2028 - 5311'!$CEN76:$CEN76</xm:f>
              <xm:sqref>CEN68</xm:sqref>
            </x14:sparkline>
            <x14:sparkline>
              <xm:f>'2028 - 5311'!$CEO69:$CEO69</xm:f>
              <xm:sqref>CEO67</xm:sqref>
            </x14:sparkline>
            <x14:sparkline>
              <xm:f>'2028 - 5311'!$CEO76:$CEO76</xm:f>
              <xm:sqref>CEO68</xm:sqref>
            </x14:sparkline>
            <x14:sparkline>
              <xm:f>'2028 - 5311'!$CEP69:$CEP69</xm:f>
              <xm:sqref>CEP67</xm:sqref>
            </x14:sparkline>
            <x14:sparkline>
              <xm:f>'2028 - 5311'!$CEP76:$CEP76</xm:f>
              <xm:sqref>CEP68</xm:sqref>
            </x14:sparkline>
            <x14:sparkline>
              <xm:f>'2028 - 5311'!$CEQ69:$CEQ69</xm:f>
              <xm:sqref>CEQ67</xm:sqref>
            </x14:sparkline>
            <x14:sparkline>
              <xm:f>'2028 - 5311'!$CEQ76:$CEQ76</xm:f>
              <xm:sqref>CEQ68</xm:sqref>
            </x14:sparkline>
            <x14:sparkline>
              <xm:f>'2028 - 5311'!$CER69:$CER69</xm:f>
              <xm:sqref>CER67</xm:sqref>
            </x14:sparkline>
            <x14:sparkline>
              <xm:f>'2028 - 5311'!$CER76:$CER76</xm:f>
              <xm:sqref>CER68</xm:sqref>
            </x14:sparkline>
            <x14:sparkline>
              <xm:f>'2028 - 5311'!$CES69:$CES69</xm:f>
              <xm:sqref>CES67</xm:sqref>
            </x14:sparkline>
            <x14:sparkline>
              <xm:f>'2028 - 5311'!$CES76:$CES76</xm:f>
              <xm:sqref>CES68</xm:sqref>
            </x14:sparkline>
            <x14:sparkline>
              <xm:f>'2028 - 5311'!$CET69:$CET69</xm:f>
              <xm:sqref>CET67</xm:sqref>
            </x14:sparkline>
            <x14:sparkline>
              <xm:f>'2028 - 5311'!$CET76:$CET76</xm:f>
              <xm:sqref>CET68</xm:sqref>
            </x14:sparkline>
            <x14:sparkline>
              <xm:f>'2028 - 5311'!$CEU69:$CEU69</xm:f>
              <xm:sqref>CEU67</xm:sqref>
            </x14:sparkline>
            <x14:sparkline>
              <xm:f>'2028 - 5311'!$CEU76:$CEU76</xm:f>
              <xm:sqref>CEU68</xm:sqref>
            </x14:sparkline>
            <x14:sparkline>
              <xm:f>'2028 - 5311'!$CEV69:$CEV69</xm:f>
              <xm:sqref>CEV67</xm:sqref>
            </x14:sparkline>
            <x14:sparkline>
              <xm:f>'2028 - 5311'!$CEV76:$CEV76</xm:f>
              <xm:sqref>CEV68</xm:sqref>
            </x14:sparkline>
            <x14:sparkline>
              <xm:f>'2028 - 5311'!$CEW69:$CEW69</xm:f>
              <xm:sqref>CEW67</xm:sqref>
            </x14:sparkline>
            <x14:sparkline>
              <xm:f>'2028 - 5311'!$CEW76:$CEW76</xm:f>
              <xm:sqref>CEW68</xm:sqref>
            </x14:sparkline>
            <x14:sparkline>
              <xm:f>'2028 - 5311'!$CEX69:$CEX69</xm:f>
              <xm:sqref>CEX67</xm:sqref>
            </x14:sparkline>
            <x14:sparkline>
              <xm:f>'2028 - 5311'!$CEX76:$CEX76</xm:f>
              <xm:sqref>CEX68</xm:sqref>
            </x14:sparkline>
            <x14:sparkline>
              <xm:f>'2028 - 5311'!$CEY69:$CEY69</xm:f>
              <xm:sqref>CEY67</xm:sqref>
            </x14:sparkline>
            <x14:sparkline>
              <xm:f>'2028 - 5311'!$CEY76:$CEY76</xm:f>
              <xm:sqref>CEY68</xm:sqref>
            </x14:sparkline>
            <x14:sparkline>
              <xm:f>'2028 - 5311'!$CEZ69:$CEZ69</xm:f>
              <xm:sqref>CEZ67</xm:sqref>
            </x14:sparkline>
            <x14:sparkline>
              <xm:f>'2028 - 5311'!$CEZ76:$CEZ76</xm:f>
              <xm:sqref>CEZ68</xm:sqref>
            </x14:sparkline>
            <x14:sparkline>
              <xm:f>'2028 - 5311'!$CFA69:$CFA69</xm:f>
              <xm:sqref>CFA67</xm:sqref>
            </x14:sparkline>
            <x14:sparkline>
              <xm:f>'2028 - 5311'!$CFA76:$CFA76</xm:f>
              <xm:sqref>CFA68</xm:sqref>
            </x14:sparkline>
            <x14:sparkline>
              <xm:f>'2028 - 5311'!$CFB69:$CFB69</xm:f>
              <xm:sqref>CFB67</xm:sqref>
            </x14:sparkline>
            <x14:sparkline>
              <xm:f>'2028 - 5311'!$CFB76:$CFB76</xm:f>
              <xm:sqref>CFB68</xm:sqref>
            </x14:sparkline>
            <x14:sparkline>
              <xm:f>'2028 - 5311'!$CFC69:$CFC69</xm:f>
              <xm:sqref>CFC67</xm:sqref>
            </x14:sparkline>
            <x14:sparkline>
              <xm:f>'2028 - 5311'!$CFC76:$CFC76</xm:f>
              <xm:sqref>CFC68</xm:sqref>
            </x14:sparkline>
            <x14:sparkline>
              <xm:f>'2028 - 5311'!$CFD69:$CFD69</xm:f>
              <xm:sqref>CFD67</xm:sqref>
            </x14:sparkline>
            <x14:sparkline>
              <xm:f>'2028 - 5311'!$CFD76:$CFD76</xm:f>
              <xm:sqref>CFD68</xm:sqref>
            </x14:sparkline>
            <x14:sparkline>
              <xm:f>'2028 - 5311'!$CFE69:$CFE69</xm:f>
              <xm:sqref>CFE67</xm:sqref>
            </x14:sparkline>
            <x14:sparkline>
              <xm:f>'2028 - 5311'!$CFE76:$CFE76</xm:f>
              <xm:sqref>CFE68</xm:sqref>
            </x14:sparkline>
            <x14:sparkline>
              <xm:f>'2028 - 5311'!$CFF69:$CFF69</xm:f>
              <xm:sqref>CFF67</xm:sqref>
            </x14:sparkline>
            <x14:sparkline>
              <xm:f>'2028 - 5311'!$CFF76:$CFF76</xm:f>
              <xm:sqref>CFF68</xm:sqref>
            </x14:sparkline>
            <x14:sparkline>
              <xm:f>'2028 - 5311'!$CFG69:$CFG69</xm:f>
              <xm:sqref>CFG67</xm:sqref>
            </x14:sparkline>
            <x14:sparkline>
              <xm:f>'2028 - 5311'!$CFG76:$CFG76</xm:f>
              <xm:sqref>CFG68</xm:sqref>
            </x14:sparkline>
            <x14:sparkline>
              <xm:f>'2028 - 5311'!$CFH69:$CFH69</xm:f>
              <xm:sqref>CFH67</xm:sqref>
            </x14:sparkline>
            <x14:sparkline>
              <xm:f>'2028 - 5311'!$CFH76:$CFH76</xm:f>
              <xm:sqref>CFH68</xm:sqref>
            </x14:sparkline>
            <x14:sparkline>
              <xm:f>'2028 - 5311'!$CFI69:$CFI69</xm:f>
              <xm:sqref>CFI67</xm:sqref>
            </x14:sparkline>
            <x14:sparkline>
              <xm:f>'2028 - 5311'!$CFI76:$CFI76</xm:f>
              <xm:sqref>CFI68</xm:sqref>
            </x14:sparkline>
            <x14:sparkline>
              <xm:f>'2028 - 5311'!$CFJ69:$CFJ69</xm:f>
              <xm:sqref>CFJ67</xm:sqref>
            </x14:sparkline>
            <x14:sparkline>
              <xm:f>'2028 - 5311'!$CFJ76:$CFJ76</xm:f>
              <xm:sqref>CFJ68</xm:sqref>
            </x14:sparkline>
            <x14:sparkline>
              <xm:f>'2028 - 5311'!$CFK69:$CFK69</xm:f>
              <xm:sqref>CFK67</xm:sqref>
            </x14:sparkline>
            <x14:sparkline>
              <xm:f>'2028 - 5311'!$CFK76:$CFK76</xm:f>
              <xm:sqref>CFK68</xm:sqref>
            </x14:sparkline>
            <x14:sparkline>
              <xm:f>'2028 - 5311'!$CFL69:$CFL69</xm:f>
              <xm:sqref>CFL67</xm:sqref>
            </x14:sparkline>
            <x14:sparkline>
              <xm:f>'2028 - 5311'!$CFL76:$CFL76</xm:f>
              <xm:sqref>CFL68</xm:sqref>
            </x14:sparkline>
            <x14:sparkline>
              <xm:f>'2028 - 5311'!$CFM69:$CFM69</xm:f>
              <xm:sqref>CFM67</xm:sqref>
            </x14:sparkline>
            <x14:sparkline>
              <xm:f>'2028 - 5311'!$CFM76:$CFM76</xm:f>
              <xm:sqref>CFM68</xm:sqref>
            </x14:sparkline>
            <x14:sparkline>
              <xm:f>'2028 - 5311'!$CFN69:$CFN69</xm:f>
              <xm:sqref>CFN67</xm:sqref>
            </x14:sparkline>
            <x14:sparkline>
              <xm:f>'2028 - 5311'!$CFN76:$CFN76</xm:f>
              <xm:sqref>CFN68</xm:sqref>
            </x14:sparkline>
            <x14:sparkline>
              <xm:f>'2028 - 5311'!$CFO69:$CFO69</xm:f>
              <xm:sqref>CFO67</xm:sqref>
            </x14:sparkline>
            <x14:sparkline>
              <xm:f>'2028 - 5311'!$CFO76:$CFO76</xm:f>
              <xm:sqref>CFO68</xm:sqref>
            </x14:sparkline>
            <x14:sparkline>
              <xm:f>'2028 - 5311'!$CFP69:$CFP69</xm:f>
              <xm:sqref>CFP67</xm:sqref>
            </x14:sparkline>
            <x14:sparkline>
              <xm:f>'2028 - 5311'!$CFP76:$CFP76</xm:f>
              <xm:sqref>CFP68</xm:sqref>
            </x14:sparkline>
            <x14:sparkline>
              <xm:f>'2028 - 5311'!$CFQ69:$CFQ69</xm:f>
              <xm:sqref>CFQ67</xm:sqref>
            </x14:sparkline>
            <x14:sparkline>
              <xm:f>'2028 - 5311'!$CFQ76:$CFQ76</xm:f>
              <xm:sqref>CFQ68</xm:sqref>
            </x14:sparkline>
            <x14:sparkline>
              <xm:f>'2028 - 5311'!$CFR69:$CFR69</xm:f>
              <xm:sqref>CFR67</xm:sqref>
            </x14:sparkline>
            <x14:sparkline>
              <xm:f>'2028 - 5311'!$CFR76:$CFR76</xm:f>
              <xm:sqref>CFR68</xm:sqref>
            </x14:sparkline>
            <x14:sparkline>
              <xm:f>'2028 - 5311'!$CFS69:$CFS69</xm:f>
              <xm:sqref>CFS67</xm:sqref>
            </x14:sparkline>
            <x14:sparkline>
              <xm:f>'2028 - 5311'!$CFS76:$CFS76</xm:f>
              <xm:sqref>CFS68</xm:sqref>
            </x14:sparkline>
            <x14:sparkline>
              <xm:f>'2028 - 5311'!$CFT69:$CFT69</xm:f>
              <xm:sqref>CFT67</xm:sqref>
            </x14:sparkline>
            <x14:sparkline>
              <xm:f>'2028 - 5311'!$CFT76:$CFT76</xm:f>
              <xm:sqref>CFT68</xm:sqref>
            </x14:sparkline>
            <x14:sparkline>
              <xm:f>'2028 - 5311'!$CFU69:$CFU69</xm:f>
              <xm:sqref>CFU67</xm:sqref>
            </x14:sparkline>
            <x14:sparkline>
              <xm:f>'2028 - 5311'!$CFU76:$CFU76</xm:f>
              <xm:sqref>CFU68</xm:sqref>
            </x14:sparkline>
            <x14:sparkline>
              <xm:f>'2028 - 5311'!$CFV69:$CFV69</xm:f>
              <xm:sqref>CFV67</xm:sqref>
            </x14:sparkline>
            <x14:sparkline>
              <xm:f>'2028 - 5311'!$CFV76:$CFV76</xm:f>
              <xm:sqref>CFV68</xm:sqref>
            </x14:sparkline>
            <x14:sparkline>
              <xm:f>'2028 - 5311'!$CFW69:$CFW69</xm:f>
              <xm:sqref>CFW67</xm:sqref>
            </x14:sparkline>
            <x14:sparkline>
              <xm:f>'2028 - 5311'!$CFW76:$CFW76</xm:f>
              <xm:sqref>CFW68</xm:sqref>
            </x14:sparkline>
            <x14:sparkline>
              <xm:f>'2028 - 5311'!$CFX69:$CFX69</xm:f>
              <xm:sqref>CFX67</xm:sqref>
            </x14:sparkline>
            <x14:sparkline>
              <xm:f>'2028 - 5311'!$CFX76:$CFX76</xm:f>
              <xm:sqref>CFX68</xm:sqref>
            </x14:sparkline>
            <x14:sparkline>
              <xm:f>'2028 - 5311'!$CFY69:$CFY69</xm:f>
              <xm:sqref>CFY67</xm:sqref>
            </x14:sparkline>
            <x14:sparkline>
              <xm:f>'2028 - 5311'!$CFY76:$CFY76</xm:f>
              <xm:sqref>CFY68</xm:sqref>
            </x14:sparkline>
            <x14:sparkline>
              <xm:f>'2028 - 5311'!$CFZ69:$CFZ69</xm:f>
              <xm:sqref>CFZ67</xm:sqref>
            </x14:sparkline>
            <x14:sparkline>
              <xm:f>'2028 - 5311'!$CFZ76:$CFZ76</xm:f>
              <xm:sqref>CFZ68</xm:sqref>
            </x14:sparkline>
            <x14:sparkline>
              <xm:f>'2028 - 5311'!$CGA69:$CGA69</xm:f>
              <xm:sqref>CGA67</xm:sqref>
            </x14:sparkline>
            <x14:sparkline>
              <xm:f>'2028 - 5311'!$CGA76:$CGA76</xm:f>
              <xm:sqref>CGA68</xm:sqref>
            </x14:sparkline>
            <x14:sparkline>
              <xm:f>'2028 - 5311'!$CGB69:$CGB69</xm:f>
              <xm:sqref>CGB67</xm:sqref>
            </x14:sparkline>
            <x14:sparkline>
              <xm:f>'2028 - 5311'!$CGB76:$CGB76</xm:f>
              <xm:sqref>CGB68</xm:sqref>
            </x14:sparkline>
            <x14:sparkline>
              <xm:f>'2028 - 5311'!$CGC69:$CGC69</xm:f>
              <xm:sqref>CGC67</xm:sqref>
            </x14:sparkline>
            <x14:sparkline>
              <xm:f>'2028 - 5311'!$CGC76:$CGC76</xm:f>
              <xm:sqref>CGC68</xm:sqref>
            </x14:sparkline>
            <x14:sparkline>
              <xm:f>'2028 - 5311'!$CGD69:$CGD69</xm:f>
              <xm:sqref>CGD67</xm:sqref>
            </x14:sparkline>
            <x14:sparkline>
              <xm:f>'2028 - 5311'!$CGD76:$CGD76</xm:f>
              <xm:sqref>CGD68</xm:sqref>
            </x14:sparkline>
            <x14:sparkline>
              <xm:f>'2028 - 5311'!$CGE69:$CGE69</xm:f>
              <xm:sqref>CGE67</xm:sqref>
            </x14:sparkline>
            <x14:sparkline>
              <xm:f>'2028 - 5311'!$CGE76:$CGE76</xm:f>
              <xm:sqref>CGE68</xm:sqref>
            </x14:sparkline>
            <x14:sparkline>
              <xm:f>'2028 - 5311'!$CGF69:$CGF69</xm:f>
              <xm:sqref>CGF67</xm:sqref>
            </x14:sparkline>
            <x14:sparkline>
              <xm:f>'2028 - 5311'!$CGF76:$CGF76</xm:f>
              <xm:sqref>CGF68</xm:sqref>
            </x14:sparkline>
            <x14:sparkline>
              <xm:f>'2028 - 5311'!$CGG69:$CGG69</xm:f>
              <xm:sqref>CGG67</xm:sqref>
            </x14:sparkline>
            <x14:sparkline>
              <xm:f>'2028 - 5311'!$CGG76:$CGG76</xm:f>
              <xm:sqref>CGG68</xm:sqref>
            </x14:sparkline>
            <x14:sparkline>
              <xm:f>'2028 - 5311'!$CGH69:$CGH69</xm:f>
              <xm:sqref>CGH67</xm:sqref>
            </x14:sparkline>
            <x14:sparkline>
              <xm:f>'2028 - 5311'!$CGH76:$CGH76</xm:f>
              <xm:sqref>CGH68</xm:sqref>
            </x14:sparkline>
            <x14:sparkline>
              <xm:f>'2028 - 5311'!$CGI69:$CGI69</xm:f>
              <xm:sqref>CGI67</xm:sqref>
            </x14:sparkline>
            <x14:sparkline>
              <xm:f>'2028 - 5311'!$CGI76:$CGI76</xm:f>
              <xm:sqref>CGI68</xm:sqref>
            </x14:sparkline>
            <x14:sparkline>
              <xm:f>'2028 - 5311'!$CGJ69:$CGJ69</xm:f>
              <xm:sqref>CGJ67</xm:sqref>
            </x14:sparkline>
            <x14:sparkline>
              <xm:f>'2028 - 5311'!$CGJ76:$CGJ76</xm:f>
              <xm:sqref>CGJ68</xm:sqref>
            </x14:sparkline>
            <x14:sparkline>
              <xm:f>'2028 - 5311'!$CGK69:$CGK69</xm:f>
              <xm:sqref>CGK67</xm:sqref>
            </x14:sparkline>
            <x14:sparkline>
              <xm:f>'2028 - 5311'!$CGK76:$CGK76</xm:f>
              <xm:sqref>CGK68</xm:sqref>
            </x14:sparkline>
            <x14:sparkline>
              <xm:f>'2028 - 5311'!$CGL69:$CGL69</xm:f>
              <xm:sqref>CGL67</xm:sqref>
            </x14:sparkline>
            <x14:sparkline>
              <xm:f>'2028 - 5311'!$CGL76:$CGL76</xm:f>
              <xm:sqref>CGL68</xm:sqref>
            </x14:sparkline>
            <x14:sparkline>
              <xm:f>'2028 - 5311'!$CGM69:$CGM69</xm:f>
              <xm:sqref>CGM67</xm:sqref>
            </x14:sparkline>
            <x14:sparkline>
              <xm:f>'2028 - 5311'!$CGM76:$CGM76</xm:f>
              <xm:sqref>CGM68</xm:sqref>
            </x14:sparkline>
            <x14:sparkline>
              <xm:f>'2028 - 5311'!$CGN69:$CGN69</xm:f>
              <xm:sqref>CGN67</xm:sqref>
            </x14:sparkline>
            <x14:sparkline>
              <xm:f>'2028 - 5311'!$CGN76:$CGN76</xm:f>
              <xm:sqref>CGN68</xm:sqref>
            </x14:sparkline>
            <x14:sparkline>
              <xm:f>'2028 - 5311'!$CGO69:$CGO69</xm:f>
              <xm:sqref>CGO67</xm:sqref>
            </x14:sparkline>
            <x14:sparkline>
              <xm:f>'2028 - 5311'!$CGO76:$CGO76</xm:f>
              <xm:sqref>CGO68</xm:sqref>
            </x14:sparkline>
            <x14:sparkline>
              <xm:f>'2028 - 5311'!$CGP69:$CGP69</xm:f>
              <xm:sqref>CGP67</xm:sqref>
            </x14:sparkline>
            <x14:sparkline>
              <xm:f>'2028 - 5311'!$CGP76:$CGP76</xm:f>
              <xm:sqref>CGP68</xm:sqref>
            </x14:sparkline>
            <x14:sparkline>
              <xm:f>'2028 - 5311'!$CGQ69:$CGQ69</xm:f>
              <xm:sqref>CGQ67</xm:sqref>
            </x14:sparkline>
            <x14:sparkline>
              <xm:f>'2028 - 5311'!$CGQ76:$CGQ76</xm:f>
              <xm:sqref>CGQ68</xm:sqref>
            </x14:sparkline>
            <x14:sparkline>
              <xm:f>'2028 - 5311'!$CGR69:$CGR69</xm:f>
              <xm:sqref>CGR67</xm:sqref>
            </x14:sparkline>
            <x14:sparkline>
              <xm:f>'2028 - 5311'!$CGR76:$CGR76</xm:f>
              <xm:sqref>CGR68</xm:sqref>
            </x14:sparkline>
            <x14:sparkline>
              <xm:f>'2028 - 5311'!$CGS69:$CGS69</xm:f>
              <xm:sqref>CGS67</xm:sqref>
            </x14:sparkline>
            <x14:sparkline>
              <xm:f>'2028 - 5311'!$CGS76:$CGS76</xm:f>
              <xm:sqref>CGS68</xm:sqref>
            </x14:sparkline>
            <x14:sparkline>
              <xm:f>'2028 - 5311'!$CGT69:$CGT69</xm:f>
              <xm:sqref>CGT67</xm:sqref>
            </x14:sparkline>
            <x14:sparkline>
              <xm:f>'2028 - 5311'!$CGT76:$CGT76</xm:f>
              <xm:sqref>CGT68</xm:sqref>
            </x14:sparkline>
            <x14:sparkline>
              <xm:f>'2028 - 5311'!$CGU69:$CGU69</xm:f>
              <xm:sqref>CGU67</xm:sqref>
            </x14:sparkline>
            <x14:sparkline>
              <xm:f>'2028 - 5311'!$CGU76:$CGU76</xm:f>
              <xm:sqref>CGU68</xm:sqref>
            </x14:sparkline>
            <x14:sparkline>
              <xm:f>'2028 - 5311'!$CGV69:$CGV69</xm:f>
              <xm:sqref>CGV67</xm:sqref>
            </x14:sparkline>
            <x14:sparkline>
              <xm:f>'2028 - 5311'!$CGV76:$CGV76</xm:f>
              <xm:sqref>CGV68</xm:sqref>
            </x14:sparkline>
            <x14:sparkline>
              <xm:f>'2028 - 5311'!$CGW69:$CGW69</xm:f>
              <xm:sqref>CGW67</xm:sqref>
            </x14:sparkline>
            <x14:sparkline>
              <xm:f>'2028 - 5311'!$CGW76:$CGW76</xm:f>
              <xm:sqref>CGW68</xm:sqref>
            </x14:sparkline>
            <x14:sparkline>
              <xm:f>'2028 - 5311'!$CGX69:$CGX69</xm:f>
              <xm:sqref>CGX67</xm:sqref>
            </x14:sparkline>
            <x14:sparkline>
              <xm:f>'2028 - 5311'!$CGX76:$CGX76</xm:f>
              <xm:sqref>CGX68</xm:sqref>
            </x14:sparkline>
            <x14:sparkline>
              <xm:f>'2028 - 5311'!$CGY69:$CGY69</xm:f>
              <xm:sqref>CGY67</xm:sqref>
            </x14:sparkline>
            <x14:sparkline>
              <xm:f>'2028 - 5311'!$CGY76:$CGY76</xm:f>
              <xm:sqref>CGY68</xm:sqref>
            </x14:sparkline>
            <x14:sparkline>
              <xm:f>'2028 - 5311'!$CGZ69:$CGZ69</xm:f>
              <xm:sqref>CGZ67</xm:sqref>
            </x14:sparkline>
            <x14:sparkline>
              <xm:f>'2028 - 5311'!$CGZ76:$CGZ76</xm:f>
              <xm:sqref>CGZ68</xm:sqref>
            </x14:sparkline>
            <x14:sparkline>
              <xm:f>'2028 - 5311'!$CHA69:$CHA69</xm:f>
              <xm:sqref>CHA67</xm:sqref>
            </x14:sparkline>
            <x14:sparkline>
              <xm:f>'2028 - 5311'!$CHA76:$CHA76</xm:f>
              <xm:sqref>CHA68</xm:sqref>
            </x14:sparkline>
            <x14:sparkline>
              <xm:f>'2028 - 5311'!$CHB69:$CHB69</xm:f>
              <xm:sqref>CHB67</xm:sqref>
            </x14:sparkline>
            <x14:sparkline>
              <xm:f>'2028 - 5311'!$CHB76:$CHB76</xm:f>
              <xm:sqref>CHB68</xm:sqref>
            </x14:sparkline>
            <x14:sparkline>
              <xm:f>'2028 - 5311'!$CHC69:$CHC69</xm:f>
              <xm:sqref>CHC67</xm:sqref>
            </x14:sparkline>
            <x14:sparkline>
              <xm:f>'2028 - 5311'!$CHC76:$CHC76</xm:f>
              <xm:sqref>CHC68</xm:sqref>
            </x14:sparkline>
            <x14:sparkline>
              <xm:f>'2028 - 5311'!$CHD69:$CHD69</xm:f>
              <xm:sqref>CHD67</xm:sqref>
            </x14:sparkline>
            <x14:sparkline>
              <xm:f>'2028 - 5311'!$CHD76:$CHD76</xm:f>
              <xm:sqref>CHD68</xm:sqref>
            </x14:sparkline>
            <x14:sparkline>
              <xm:f>'2028 - 5311'!$CHE69:$CHE69</xm:f>
              <xm:sqref>CHE67</xm:sqref>
            </x14:sparkline>
            <x14:sparkline>
              <xm:f>'2028 - 5311'!$CHE76:$CHE76</xm:f>
              <xm:sqref>CHE68</xm:sqref>
            </x14:sparkline>
            <x14:sparkline>
              <xm:f>'2028 - 5311'!$CHF69:$CHF69</xm:f>
              <xm:sqref>CHF67</xm:sqref>
            </x14:sparkline>
            <x14:sparkline>
              <xm:f>'2028 - 5311'!$CHF76:$CHF76</xm:f>
              <xm:sqref>CHF68</xm:sqref>
            </x14:sparkline>
            <x14:sparkline>
              <xm:f>'2028 - 5311'!$CHG69:$CHG69</xm:f>
              <xm:sqref>CHG67</xm:sqref>
            </x14:sparkline>
            <x14:sparkline>
              <xm:f>'2028 - 5311'!$CHG76:$CHG76</xm:f>
              <xm:sqref>CHG68</xm:sqref>
            </x14:sparkline>
            <x14:sparkline>
              <xm:f>'2028 - 5311'!$CHH69:$CHH69</xm:f>
              <xm:sqref>CHH67</xm:sqref>
            </x14:sparkline>
            <x14:sparkline>
              <xm:f>'2028 - 5311'!$CHH76:$CHH76</xm:f>
              <xm:sqref>CHH68</xm:sqref>
            </x14:sparkline>
            <x14:sparkline>
              <xm:f>'2028 - 5311'!$CHI69:$CHI69</xm:f>
              <xm:sqref>CHI67</xm:sqref>
            </x14:sparkline>
            <x14:sparkline>
              <xm:f>'2028 - 5311'!$CHI76:$CHI76</xm:f>
              <xm:sqref>CHI68</xm:sqref>
            </x14:sparkline>
            <x14:sparkline>
              <xm:f>'2028 - 5311'!$CHJ69:$CHJ69</xm:f>
              <xm:sqref>CHJ67</xm:sqref>
            </x14:sparkline>
            <x14:sparkline>
              <xm:f>'2028 - 5311'!$CHJ76:$CHJ76</xm:f>
              <xm:sqref>CHJ68</xm:sqref>
            </x14:sparkline>
            <x14:sparkline>
              <xm:f>'2028 - 5311'!$CHK69:$CHK69</xm:f>
              <xm:sqref>CHK67</xm:sqref>
            </x14:sparkline>
            <x14:sparkline>
              <xm:f>'2028 - 5311'!$CHK76:$CHK76</xm:f>
              <xm:sqref>CHK68</xm:sqref>
            </x14:sparkline>
            <x14:sparkline>
              <xm:f>'2028 - 5311'!$CHL69:$CHL69</xm:f>
              <xm:sqref>CHL67</xm:sqref>
            </x14:sparkline>
            <x14:sparkline>
              <xm:f>'2028 - 5311'!$CHL76:$CHL76</xm:f>
              <xm:sqref>CHL68</xm:sqref>
            </x14:sparkline>
            <x14:sparkline>
              <xm:f>'2028 - 5311'!$CHM69:$CHM69</xm:f>
              <xm:sqref>CHM67</xm:sqref>
            </x14:sparkline>
            <x14:sparkline>
              <xm:f>'2028 - 5311'!$CHM76:$CHM76</xm:f>
              <xm:sqref>CHM68</xm:sqref>
            </x14:sparkline>
            <x14:sparkline>
              <xm:f>'2028 - 5311'!$CHN69:$CHN69</xm:f>
              <xm:sqref>CHN67</xm:sqref>
            </x14:sparkline>
            <x14:sparkline>
              <xm:f>'2028 - 5311'!$CHN76:$CHN76</xm:f>
              <xm:sqref>CHN68</xm:sqref>
            </x14:sparkline>
            <x14:sparkline>
              <xm:f>'2028 - 5311'!$CHO69:$CHO69</xm:f>
              <xm:sqref>CHO67</xm:sqref>
            </x14:sparkline>
            <x14:sparkline>
              <xm:f>'2028 - 5311'!$CHO76:$CHO76</xm:f>
              <xm:sqref>CHO68</xm:sqref>
            </x14:sparkline>
            <x14:sparkline>
              <xm:f>'2028 - 5311'!$CHP69:$CHP69</xm:f>
              <xm:sqref>CHP67</xm:sqref>
            </x14:sparkline>
            <x14:sparkline>
              <xm:f>'2028 - 5311'!$CHP76:$CHP76</xm:f>
              <xm:sqref>CHP68</xm:sqref>
            </x14:sparkline>
            <x14:sparkline>
              <xm:f>'2028 - 5311'!$CHQ69:$CHQ69</xm:f>
              <xm:sqref>CHQ67</xm:sqref>
            </x14:sparkline>
            <x14:sparkline>
              <xm:f>'2028 - 5311'!$CHQ76:$CHQ76</xm:f>
              <xm:sqref>CHQ68</xm:sqref>
            </x14:sparkline>
            <x14:sparkline>
              <xm:f>'2028 - 5311'!$CHR69:$CHR69</xm:f>
              <xm:sqref>CHR67</xm:sqref>
            </x14:sparkline>
            <x14:sparkline>
              <xm:f>'2028 - 5311'!$CHR76:$CHR76</xm:f>
              <xm:sqref>CHR68</xm:sqref>
            </x14:sparkline>
            <x14:sparkline>
              <xm:f>'2028 - 5311'!$CHS69:$CHS69</xm:f>
              <xm:sqref>CHS67</xm:sqref>
            </x14:sparkline>
            <x14:sparkline>
              <xm:f>'2028 - 5311'!$CHS76:$CHS76</xm:f>
              <xm:sqref>CHS68</xm:sqref>
            </x14:sparkline>
            <x14:sparkline>
              <xm:f>'2028 - 5311'!$CHT69:$CHT69</xm:f>
              <xm:sqref>CHT67</xm:sqref>
            </x14:sparkline>
            <x14:sparkline>
              <xm:f>'2028 - 5311'!$CHT76:$CHT76</xm:f>
              <xm:sqref>CHT68</xm:sqref>
            </x14:sparkline>
            <x14:sparkline>
              <xm:f>'2028 - 5311'!$CHU69:$CHU69</xm:f>
              <xm:sqref>CHU67</xm:sqref>
            </x14:sparkline>
            <x14:sparkline>
              <xm:f>'2028 - 5311'!$CHU76:$CHU76</xm:f>
              <xm:sqref>CHU68</xm:sqref>
            </x14:sparkline>
            <x14:sparkline>
              <xm:f>'2028 - 5311'!$CHV69:$CHV69</xm:f>
              <xm:sqref>CHV67</xm:sqref>
            </x14:sparkline>
            <x14:sparkline>
              <xm:f>'2028 - 5311'!$CHV76:$CHV76</xm:f>
              <xm:sqref>CHV68</xm:sqref>
            </x14:sparkline>
            <x14:sparkline>
              <xm:f>'2028 - 5311'!$CHW69:$CHW69</xm:f>
              <xm:sqref>CHW67</xm:sqref>
            </x14:sparkline>
            <x14:sparkline>
              <xm:f>'2028 - 5311'!$CHW76:$CHW76</xm:f>
              <xm:sqref>CHW68</xm:sqref>
            </x14:sparkline>
            <x14:sparkline>
              <xm:f>'2028 - 5311'!$CHX69:$CHX69</xm:f>
              <xm:sqref>CHX67</xm:sqref>
            </x14:sparkline>
            <x14:sparkline>
              <xm:f>'2028 - 5311'!$CHX76:$CHX76</xm:f>
              <xm:sqref>CHX68</xm:sqref>
            </x14:sparkline>
            <x14:sparkline>
              <xm:f>'2028 - 5311'!$CHY69:$CHY69</xm:f>
              <xm:sqref>CHY67</xm:sqref>
            </x14:sparkline>
            <x14:sparkline>
              <xm:f>'2028 - 5311'!$CHY76:$CHY76</xm:f>
              <xm:sqref>CHY68</xm:sqref>
            </x14:sparkline>
            <x14:sparkline>
              <xm:f>'2028 - 5311'!$CHZ69:$CHZ69</xm:f>
              <xm:sqref>CHZ67</xm:sqref>
            </x14:sparkline>
            <x14:sparkline>
              <xm:f>'2028 - 5311'!$CHZ76:$CHZ76</xm:f>
              <xm:sqref>CHZ68</xm:sqref>
            </x14:sparkline>
            <x14:sparkline>
              <xm:f>'2028 - 5311'!$CIA69:$CIA69</xm:f>
              <xm:sqref>CIA67</xm:sqref>
            </x14:sparkline>
            <x14:sparkline>
              <xm:f>'2028 - 5311'!$CIA76:$CIA76</xm:f>
              <xm:sqref>CIA68</xm:sqref>
            </x14:sparkline>
            <x14:sparkline>
              <xm:f>'2028 - 5311'!$CIB69:$CIB69</xm:f>
              <xm:sqref>CIB67</xm:sqref>
            </x14:sparkline>
            <x14:sparkline>
              <xm:f>'2028 - 5311'!$CIB76:$CIB76</xm:f>
              <xm:sqref>CIB68</xm:sqref>
            </x14:sparkline>
            <x14:sparkline>
              <xm:f>'2028 - 5311'!$CIC69:$CIC69</xm:f>
              <xm:sqref>CIC67</xm:sqref>
            </x14:sparkline>
            <x14:sparkline>
              <xm:f>'2028 - 5311'!$CIC76:$CIC76</xm:f>
              <xm:sqref>CIC68</xm:sqref>
            </x14:sparkline>
            <x14:sparkline>
              <xm:f>'2028 - 5311'!$CID69:$CID69</xm:f>
              <xm:sqref>CID67</xm:sqref>
            </x14:sparkline>
            <x14:sparkline>
              <xm:f>'2028 - 5311'!$CID76:$CID76</xm:f>
              <xm:sqref>CID68</xm:sqref>
            </x14:sparkline>
            <x14:sparkline>
              <xm:f>'2028 - 5311'!$CIE69:$CIE69</xm:f>
              <xm:sqref>CIE67</xm:sqref>
            </x14:sparkline>
            <x14:sparkline>
              <xm:f>'2028 - 5311'!$CIE76:$CIE76</xm:f>
              <xm:sqref>CIE68</xm:sqref>
            </x14:sparkline>
            <x14:sparkline>
              <xm:f>'2028 - 5311'!$CIF69:$CIF69</xm:f>
              <xm:sqref>CIF67</xm:sqref>
            </x14:sparkline>
            <x14:sparkline>
              <xm:f>'2028 - 5311'!$CIF76:$CIF76</xm:f>
              <xm:sqref>CIF68</xm:sqref>
            </x14:sparkline>
            <x14:sparkline>
              <xm:f>'2028 - 5311'!$CIG69:$CIG69</xm:f>
              <xm:sqref>CIG67</xm:sqref>
            </x14:sparkline>
            <x14:sparkline>
              <xm:f>'2028 - 5311'!$CIG76:$CIG76</xm:f>
              <xm:sqref>CIG68</xm:sqref>
            </x14:sparkline>
            <x14:sparkline>
              <xm:f>'2028 - 5311'!$CIH69:$CIH69</xm:f>
              <xm:sqref>CIH67</xm:sqref>
            </x14:sparkline>
            <x14:sparkline>
              <xm:f>'2028 - 5311'!$CIH76:$CIH76</xm:f>
              <xm:sqref>CIH68</xm:sqref>
            </x14:sparkline>
            <x14:sparkline>
              <xm:f>'2028 - 5311'!$CII69:$CII69</xm:f>
              <xm:sqref>CII67</xm:sqref>
            </x14:sparkline>
            <x14:sparkline>
              <xm:f>'2028 - 5311'!$CII76:$CII76</xm:f>
              <xm:sqref>CII68</xm:sqref>
            </x14:sparkline>
            <x14:sparkline>
              <xm:f>'2028 - 5311'!$CIJ69:$CIJ69</xm:f>
              <xm:sqref>CIJ67</xm:sqref>
            </x14:sparkline>
            <x14:sparkline>
              <xm:f>'2028 - 5311'!$CIJ76:$CIJ76</xm:f>
              <xm:sqref>CIJ68</xm:sqref>
            </x14:sparkline>
            <x14:sparkline>
              <xm:f>'2028 - 5311'!$CIK69:$CIK69</xm:f>
              <xm:sqref>CIK67</xm:sqref>
            </x14:sparkline>
            <x14:sparkline>
              <xm:f>'2028 - 5311'!$CIK76:$CIK76</xm:f>
              <xm:sqref>CIK68</xm:sqref>
            </x14:sparkline>
            <x14:sparkline>
              <xm:f>'2028 - 5311'!$CIL69:$CIL69</xm:f>
              <xm:sqref>CIL67</xm:sqref>
            </x14:sparkline>
            <x14:sparkline>
              <xm:f>'2028 - 5311'!$CIL76:$CIL76</xm:f>
              <xm:sqref>CIL68</xm:sqref>
            </x14:sparkline>
            <x14:sparkline>
              <xm:f>'2028 - 5311'!$CIM69:$CIM69</xm:f>
              <xm:sqref>CIM67</xm:sqref>
            </x14:sparkline>
            <x14:sparkline>
              <xm:f>'2028 - 5311'!$CIM76:$CIM76</xm:f>
              <xm:sqref>CIM68</xm:sqref>
            </x14:sparkline>
            <x14:sparkline>
              <xm:f>'2028 - 5311'!$CIN69:$CIN69</xm:f>
              <xm:sqref>CIN67</xm:sqref>
            </x14:sparkline>
            <x14:sparkline>
              <xm:f>'2028 - 5311'!$CIN76:$CIN76</xm:f>
              <xm:sqref>CIN68</xm:sqref>
            </x14:sparkline>
            <x14:sparkline>
              <xm:f>'2028 - 5311'!$CIO69:$CIO69</xm:f>
              <xm:sqref>CIO67</xm:sqref>
            </x14:sparkline>
            <x14:sparkline>
              <xm:f>'2028 - 5311'!$CIO76:$CIO76</xm:f>
              <xm:sqref>CIO68</xm:sqref>
            </x14:sparkline>
            <x14:sparkline>
              <xm:f>'2028 - 5311'!$CIP69:$CIP69</xm:f>
              <xm:sqref>CIP67</xm:sqref>
            </x14:sparkline>
            <x14:sparkline>
              <xm:f>'2028 - 5311'!$CIP76:$CIP76</xm:f>
              <xm:sqref>CIP68</xm:sqref>
            </x14:sparkline>
            <x14:sparkline>
              <xm:f>'2028 - 5311'!$CIQ69:$CIQ69</xm:f>
              <xm:sqref>CIQ67</xm:sqref>
            </x14:sparkline>
            <x14:sparkline>
              <xm:f>'2028 - 5311'!$CIQ76:$CIQ76</xm:f>
              <xm:sqref>CIQ68</xm:sqref>
            </x14:sparkline>
            <x14:sparkline>
              <xm:f>'2028 - 5311'!$CIR69:$CIR69</xm:f>
              <xm:sqref>CIR67</xm:sqref>
            </x14:sparkline>
            <x14:sparkline>
              <xm:f>'2028 - 5311'!$CIR76:$CIR76</xm:f>
              <xm:sqref>CIR68</xm:sqref>
            </x14:sparkline>
            <x14:sparkline>
              <xm:f>'2028 - 5311'!$CIS69:$CIS69</xm:f>
              <xm:sqref>CIS67</xm:sqref>
            </x14:sparkline>
            <x14:sparkline>
              <xm:f>'2028 - 5311'!$CIS76:$CIS76</xm:f>
              <xm:sqref>CIS68</xm:sqref>
            </x14:sparkline>
            <x14:sparkline>
              <xm:f>'2028 - 5311'!$CIT69:$CIT69</xm:f>
              <xm:sqref>CIT67</xm:sqref>
            </x14:sparkline>
            <x14:sparkline>
              <xm:f>'2028 - 5311'!$CIT76:$CIT76</xm:f>
              <xm:sqref>CIT68</xm:sqref>
            </x14:sparkline>
            <x14:sparkline>
              <xm:f>'2028 - 5311'!$CIU69:$CIU69</xm:f>
              <xm:sqref>CIU67</xm:sqref>
            </x14:sparkline>
            <x14:sparkline>
              <xm:f>'2028 - 5311'!$CIU76:$CIU76</xm:f>
              <xm:sqref>CIU68</xm:sqref>
            </x14:sparkline>
            <x14:sparkline>
              <xm:f>'2028 - 5311'!$CIV69:$CIV69</xm:f>
              <xm:sqref>CIV67</xm:sqref>
            </x14:sparkline>
            <x14:sparkline>
              <xm:f>'2028 - 5311'!$CIV76:$CIV76</xm:f>
              <xm:sqref>CIV68</xm:sqref>
            </x14:sparkline>
            <x14:sparkline>
              <xm:f>'2028 - 5311'!$CIW69:$CIW69</xm:f>
              <xm:sqref>CIW67</xm:sqref>
            </x14:sparkline>
            <x14:sparkline>
              <xm:f>'2028 - 5311'!$CIW76:$CIW76</xm:f>
              <xm:sqref>CIW68</xm:sqref>
            </x14:sparkline>
            <x14:sparkline>
              <xm:f>'2028 - 5311'!$CIX69:$CIX69</xm:f>
              <xm:sqref>CIX67</xm:sqref>
            </x14:sparkline>
            <x14:sparkline>
              <xm:f>'2028 - 5311'!$CIX76:$CIX76</xm:f>
              <xm:sqref>CIX68</xm:sqref>
            </x14:sparkline>
            <x14:sparkline>
              <xm:f>'2028 - 5311'!$CIY69:$CIY69</xm:f>
              <xm:sqref>CIY67</xm:sqref>
            </x14:sparkline>
            <x14:sparkline>
              <xm:f>'2028 - 5311'!$CIY76:$CIY76</xm:f>
              <xm:sqref>CIY68</xm:sqref>
            </x14:sparkline>
            <x14:sparkline>
              <xm:f>'2028 - 5311'!$CIZ69:$CIZ69</xm:f>
              <xm:sqref>CIZ67</xm:sqref>
            </x14:sparkline>
            <x14:sparkline>
              <xm:f>'2028 - 5311'!$CIZ76:$CIZ76</xm:f>
              <xm:sqref>CIZ68</xm:sqref>
            </x14:sparkline>
            <x14:sparkline>
              <xm:f>'2028 - 5311'!$CJA69:$CJA69</xm:f>
              <xm:sqref>CJA67</xm:sqref>
            </x14:sparkline>
            <x14:sparkline>
              <xm:f>'2028 - 5311'!$CJA76:$CJA76</xm:f>
              <xm:sqref>CJA68</xm:sqref>
            </x14:sparkline>
            <x14:sparkline>
              <xm:f>'2028 - 5311'!$CJB69:$CJB69</xm:f>
              <xm:sqref>CJB67</xm:sqref>
            </x14:sparkline>
            <x14:sparkline>
              <xm:f>'2028 - 5311'!$CJB76:$CJB76</xm:f>
              <xm:sqref>CJB68</xm:sqref>
            </x14:sparkline>
            <x14:sparkline>
              <xm:f>'2028 - 5311'!$CJC69:$CJC69</xm:f>
              <xm:sqref>CJC67</xm:sqref>
            </x14:sparkline>
            <x14:sparkline>
              <xm:f>'2028 - 5311'!$CJC76:$CJC76</xm:f>
              <xm:sqref>CJC68</xm:sqref>
            </x14:sparkline>
            <x14:sparkline>
              <xm:f>'2028 - 5311'!$CJD69:$CJD69</xm:f>
              <xm:sqref>CJD67</xm:sqref>
            </x14:sparkline>
            <x14:sparkline>
              <xm:f>'2028 - 5311'!$CJD76:$CJD76</xm:f>
              <xm:sqref>CJD68</xm:sqref>
            </x14:sparkline>
            <x14:sparkline>
              <xm:f>'2028 - 5311'!$CJE69:$CJE69</xm:f>
              <xm:sqref>CJE67</xm:sqref>
            </x14:sparkline>
            <x14:sparkline>
              <xm:f>'2028 - 5311'!$CJE76:$CJE76</xm:f>
              <xm:sqref>CJE68</xm:sqref>
            </x14:sparkline>
            <x14:sparkline>
              <xm:f>'2028 - 5311'!$CJF69:$CJF69</xm:f>
              <xm:sqref>CJF67</xm:sqref>
            </x14:sparkline>
            <x14:sparkline>
              <xm:f>'2028 - 5311'!$CJF76:$CJF76</xm:f>
              <xm:sqref>CJF68</xm:sqref>
            </x14:sparkline>
            <x14:sparkline>
              <xm:f>'2028 - 5311'!$CJG69:$CJG69</xm:f>
              <xm:sqref>CJG67</xm:sqref>
            </x14:sparkline>
            <x14:sparkline>
              <xm:f>'2028 - 5311'!$CJG76:$CJG76</xm:f>
              <xm:sqref>CJG68</xm:sqref>
            </x14:sparkline>
            <x14:sparkline>
              <xm:f>'2028 - 5311'!$CJH69:$CJH69</xm:f>
              <xm:sqref>CJH67</xm:sqref>
            </x14:sparkline>
            <x14:sparkline>
              <xm:f>'2028 - 5311'!$CJH76:$CJH76</xm:f>
              <xm:sqref>CJH68</xm:sqref>
            </x14:sparkline>
            <x14:sparkline>
              <xm:f>'2028 - 5311'!$CJI69:$CJI69</xm:f>
              <xm:sqref>CJI67</xm:sqref>
            </x14:sparkline>
            <x14:sparkline>
              <xm:f>'2028 - 5311'!$CJI76:$CJI76</xm:f>
              <xm:sqref>CJI68</xm:sqref>
            </x14:sparkline>
            <x14:sparkline>
              <xm:f>'2028 - 5311'!$CJJ69:$CJJ69</xm:f>
              <xm:sqref>CJJ67</xm:sqref>
            </x14:sparkline>
            <x14:sparkline>
              <xm:f>'2028 - 5311'!$CJJ76:$CJJ76</xm:f>
              <xm:sqref>CJJ68</xm:sqref>
            </x14:sparkline>
            <x14:sparkline>
              <xm:f>'2028 - 5311'!$CJK69:$CJK69</xm:f>
              <xm:sqref>CJK67</xm:sqref>
            </x14:sparkline>
            <x14:sparkline>
              <xm:f>'2028 - 5311'!$CJK76:$CJK76</xm:f>
              <xm:sqref>CJK68</xm:sqref>
            </x14:sparkline>
            <x14:sparkline>
              <xm:f>'2028 - 5311'!$CJL69:$CJL69</xm:f>
              <xm:sqref>CJL67</xm:sqref>
            </x14:sparkline>
            <x14:sparkline>
              <xm:f>'2028 - 5311'!$CJL76:$CJL76</xm:f>
              <xm:sqref>CJL68</xm:sqref>
            </x14:sparkline>
            <x14:sparkline>
              <xm:f>'2028 - 5311'!$CJM69:$CJM69</xm:f>
              <xm:sqref>CJM67</xm:sqref>
            </x14:sparkline>
            <x14:sparkline>
              <xm:f>'2028 - 5311'!$CJM76:$CJM76</xm:f>
              <xm:sqref>CJM68</xm:sqref>
            </x14:sparkline>
            <x14:sparkline>
              <xm:f>'2028 - 5311'!$CJN69:$CJN69</xm:f>
              <xm:sqref>CJN67</xm:sqref>
            </x14:sparkline>
            <x14:sparkline>
              <xm:f>'2028 - 5311'!$CJN76:$CJN76</xm:f>
              <xm:sqref>CJN68</xm:sqref>
            </x14:sparkline>
            <x14:sparkline>
              <xm:f>'2028 - 5311'!$CJO69:$CJO69</xm:f>
              <xm:sqref>CJO67</xm:sqref>
            </x14:sparkline>
            <x14:sparkline>
              <xm:f>'2028 - 5311'!$CJO76:$CJO76</xm:f>
              <xm:sqref>CJO68</xm:sqref>
            </x14:sparkline>
            <x14:sparkline>
              <xm:f>'2028 - 5311'!$CJP69:$CJP69</xm:f>
              <xm:sqref>CJP67</xm:sqref>
            </x14:sparkline>
            <x14:sparkline>
              <xm:f>'2028 - 5311'!$CJP76:$CJP76</xm:f>
              <xm:sqref>CJP68</xm:sqref>
            </x14:sparkline>
            <x14:sparkline>
              <xm:f>'2028 - 5311'!$CJQ69:$CJQ69</xm:f>
              <xm:sqref>CJQ67</xm:sqref>
            </x14:sparkline>
            <x14:sparkline>
              <xm:f>'2028 - 5311'!$CJQ76:$CJQ76</xm:f>
              <xm:sqref>CJQ68</xm:sqref>
            </x14:sparkline>
            <x14:sparkline>
              <xm:f>'2028 - 5311'!$CJR69:$CJR69</xm:f>
              <xm:sqref>CJR67</xm:sqref>
            </x14:sparkline>
            <x14:sparkline>
              <xm:f>'2028 - 5311'!$CJR76:$CJR76</xm:f>
              <xm:sqref>CJR68</xm:sqref>
            </x14:sparkline>
            <x14:sparkline>
              <xm:f>'2028 - 5311'!$CJS69:$CJS69</xm:f>
              <xm:sqref>CJS67</xm:sqref>
            </x14:sparkline>
            <x14:sparkline>
              <xm:f>'2028 - 5311'!$CJS76:$CJS76</xm:f>
              <xm:sqref>CJS68</xm:sqref>
            </x14:sparkline>
            <x14:sparkline>
              <xm:f>'2028 - 5311'!$CJT69:$CJT69</xm:f>
              <xm:sqref>CJT67</xm:sqref>
            </x14:sparkline>
            <x14:sparkline>
              <xm:f>'2028 - 5311'!$CJT76:$CJT76</xm:f>
              <xm:sqref>CJT68</xm:sqref>
            </x14:sparkline>
            <x14:sparkline>
              <xm:f>'2028 - 5311'!$CJU69:$CJU69</xm:f>
              <xm:sqref>CJU67</xm:sqref>
            </x14:sparkline>
            <x14:sparkline>
              <xm:f>'2028 - 5311'!$CJU76:$CJU76</xm:f>
              <xm:sqref>CJU68</xm:sqref>
            </x14:sparkline>
            <x14:sparkline>
              <xm:f>'2028 - 5311'!$CJV69:$CJV69</xm:f>
              <xm:sqref>CJV67</xm:sqref>
            </x14:sparkline>
            <x14:sparkline>
              <xm:f>'2028 - 5311'!$CJV76:$CJV76</xm:f>
              <xm:sqref>CJV68</xm:sqref>
            </x14:sparkline>
            <x14:sparkline>
              <xm:f>'2028 - 5311'!$CJW69:$CJW69</xm:f>
              <xm:sqref>CJW67</xm:sqref>
            </x14:sparkline>
            <x14:sparkline>
              <xm:f>'2028 - 5311'!$CJW76:$CJW76</xm:f>
              <xm:sqref>CJW68</xm:sqref>
            </x14:sparkline>
            <x14:sparkline>
              <xm:f>'2028 - 5311'!$CJX69:$CJX69</xm:f>
              <xm:sqref>CJX67</xm:sqref>
            </x14:sparkline>
            <x14:sparkline>
              <xm:f>'2028 - 5311'!$CJX76:$CJX76</xm:f>
              <xm:sqref>CJX68</xm:sqref>
            </x14:sparkline>
            <x14:sparkline>
              <xm:f>'2028 - 5311'!$CJY69:$CJY69</xm:f>
              <xm:sqref>CJY67</xm:sqref>
            </x14:sparkline>
            <x14:sparkline>
              <xm:f>'2028 - 5311'!$CJY76:$CJY76</xm:f>
              <xm:sqref>CJY68</xm:sqref>
            </x14:sparkline>
            <x14:sparkline>
              <xm:f>'2028 - 5311'!$CJZ69:$CJZ69</xm:f>
              <xm:sqref>CJZ67</xm:sqref>
            </x14:sparkline>
            <x14:sparkline>
              <xm:f>'2028 - 5311'!$CJZ76:$CJZ76</xm:f>
              <xm:sqref>CJZ68</xm:sqref>
            </x14:sparkline>
            <x14:sparkline>
              <xm:f>'2028 - 5311'!$CKA69:$CKA69</xm:f>
              <xm:sqref>CKA67</xm:sqref>
            </x14:sparkline>
            <x14:sparkline>
              <xm:f>'2028 - 5311'!$CKA76:$CKA76</xm:f>
              <xm:sqref>CKA68</xm:sqref>
            </x14:sparkline>
            <x14:sparkline>
              <xm:f>'2028 - 5311'!$CKB69:$CKB69</xm:f>
              <xm:sqref>CKB67</xm:sqref>
            </x14:sparkline>
            <x14:sparkline>
              <xm:f>'2028 - 5311'!$CKB76:$CKB76</xm:f>
              <xm:sqref>CKB68</xm:sqref>
            </x14:sparkline>
            <x14:sparkline>
              <xm:f>'2028 - 5311'!$CKC69:$CKC69</xm:f>
              <xm:sqref>CKC67</xm:sqref>
            </x14:sparkline>
            <x14:sparkline>
              <xm:f>'2028 - 5311'!$CKC76:$CKC76</xm:f>
              <xm:sqref>CKC68</xm:sqref>
            </x14:sparkline>
            <x14:sparkline>
              <xm:f>'2028 - 5311'!$CKD69:$CKD69</xm:f>
              <xm:sqref>CKD67</xm:sqref>
            </x14:sparkline>
            <x14:sparkline>
              <xm:f>'2028 - 5311'!$CKD76:$CKD76</xm:f>
              <xm:sqref>CKD68</xm:sqref>
            </x14:sparkline>
            <x14:sparkline>
              <xm:f>'2028 - 5311'!$CKE69:$CKE69</xm:f>
              <xm:sqref>CKE67</xm:sqref>
            </x14:sparkline>
            <x14:sparkline>
              <xm:f>'2028 - 5311'!$CKE76:$CKE76</xm:f>
              <xm:sqref>CKE68</xm:sqref>
            </x14:sparkline>
            <x14:sparkline>
              <xm:f>'2028 - 5311'!$CKF69:$CKF69</xm:f>
              <xm:sqref>CKF67</xm:sqref>
            </x14:sparkline>
            <x14:sparkline>
              <xm:f>'2028 - 5311'!$CKF76:$CKF76</xm:f>
              <xm:sqref>CKF68</xm:sqref>
            </x14:sparkline>
            <x14:sparkline>
              <xm:f>'2028 - 5311'!$CKG69:$CKG69</xm:f>
              <xm:sqref>CKG67</xm:sqref>
            </x14:sparkline>
            <x14:sparkline>
              <xm:f>'2028 - 5311'!$CKG76:$CKG76</xm:f>
              <xm:sqref>CKG68</xm:sqref>
            </x14:sparkline>
            <x14:sparkline>
              <xm:f>'2028 - 5311'!$CKH69:$CKH69</xm:f>
              <xm:sqref>CKH67</xm:sqref>
            </x14:sparkline>
            <x14:sparkline>
              <xm:f>'2028 - 5311'!$CKH76:$CKH76</xm:f>
              <xm:sqref>CKH68</xm:sqref>
            </x14:sparkline>
            <x14:sparkline>
              <xm:f>'2028 - 5311'!$CKI69:$CKI69</xm:f>
              <xm:sqref>CKI67</xm:sqref>
            </x14:sparkline>
            <x14:sparkline>
              <xm:f>'2028 - 5311'!$CKI76:$CKI76</xm:f>
              <xm:sqref>CKI68</xm:sqref>
            </x14:sparkline>
            <x14:sparkline>
              <xm:f>'2028 - 5311'!$CKJ69:$CKJ69</xm:f>
              <xm:sqref>CKJ67</xm:sqref>
            </x14:sparkline>
            <x14:sparkline>
              <xm:f>'2028 - 5311'!$CKJ76:$CKJ76</xm:f>
              <xm:sqref>CKJ68</xm:sqref>
            </x14:sparkline>
            <x14:sparkline>
              <xm:f>'2028 - 5311'!$CKK69:$CKK69</xm:f>
              <xm:sqref>CKK67</xm:sqref>
            </x14:sparkline>
            <x14:sparkline>
              <xm:f>'2028 - 5311'!$CKK76:$CKK76</xm:f>
              <xm:sqref>CKK68</xm:sqref>
            </x14:sparkline>
            <x14:sparkline>
              <xm:f>'2028 - 5311'!$CKL69:$CKL69</xm:f>
              <xm:sqref>CKL67</xm:sqref>
            </x14:sparkline>
            <x14:sparkline>
              <xm:f>'2028 - 5311'!$CKL76:$CKL76</xm:f>
              <xm:sqref>CKL68</xm:sqref>
            </x14:sparkline>
            <x14:sparkline>
              <xm:f>'2028 - 5311'!$CKM69:$CKM69</xm:f>
              <xm:sqref>CKM67</xm:sqref>
            </x14:sparkline>
            <x14:sparkline>
              <xm:f>'2028 - 5311'!$CKM76:$CKM76</xm:f>
              <xm:sqref>CKM68</xm:sqref>
            </x14:sparkline>
            <x14:sparkline>
              <xm:f>'2028 - 5311'!$CKN69:$CKN69</xm:f>
              <xm:sqref>CKN67</xm:sqref>
            </x14:sparkline>
            <x14:sparkline>
              <xm:f>'2028 - 5311'!$CKN76:$CKN76</xm:f>
              <xm:sqref>CKN68</xm:sqref>
            </x14:sparkline>
            <x14:sparkline>
              <xm:f>'2028 - 5311'!$CKO69:$CKO69</xm:f>
              <xm:sqref>CKO67</xm:sqref>
            </x14:sparkline>
            <x14:sparkline>
              <xm:f>'2028 - 5311'!$CKO76:$CKO76</xm:f>
              <xm:sqref>CKO68</xm:sqref>
            </x14:sparkline>
            <x14:sparkline>
              <xm:f>'2028 - 5311'!$CKP69:$CKP69</xm:f>
              <xm:sqref>CKP67</xm:sqref>
            </x14:sparkline>
            <x14:sparkline>
              <xm:f>'2028 - 5311'!$CKP76:$CKP76</xm:f>
              <xm:sqref>CKP68</xm:sqref>
            </x14:sparkline>
            <x14:sparkline>
              <xm:f>'2028 - 5311'!$CKQ69:$CKQ69</xm:f>
              <xm:sqref>CKQ67</xm:sqref>
            </x14:sparkline>
            <x14:sparkline>
              <xm:f>'2028 - 5311'!$CKQ76:$CKQ76</xm:f>
              <xm:sqref>CKQ68</xm:sqref>
            </x14:sparkline>
            <x14:sparkline>
              <xm:f>'2028 - 5311'!$CKR69:$CKR69</xm:f>
              <xm:sqref>CKR67</xm:sqref>
            </x14:sparkline>
            <x14:sparkline>
              <xm:f>'2028 - 5311'!$CKR76:$CKR76</xm:f>
              <xm:sqref>CKR68</xm:sqref>
            </x14:sparkline>
            <x14:sparkline>
              <xm:f>'2028 - 5311'!$CKS69:$CKS69</xm:f>
              <xm:sqref>CKS67</xm:sqref>
            </x14:sparkline>
            <x14:sparkline>
              <xm:f>'2028 - 5311'!$CKS76:$CKS76</xm:f>
              <xm:sqref>CKS68</xm:sqref>
            </x14:sparkline>
            <x14:sparkline>
              <xm:f>'2028 - 5311'!$CKT69:$CKT69</xm:f>
              <xm:sqref>CKT67</xm:sqref>
            </x14:sparkline>
            <x14:sparkline>
              <xm:f>'2028 - 5311'!$CKT76:$CKT76</xm:f>
              <xm:sqref>CKT68</xm:sqref>
            </x14:sparkline>
            <x14:sparkline>
              <xm:f>'2028 - 5311'!$CKU69:$CKU69</xm:f>
              <xm:sqref>CKU67</xm:sqref>
            </x14:sparkline>
            <x14:sparkline>
              <xm:f>'2028 - 5311'!$CKU76:$CKU76</xm:f>
              <xm:sqref>CKU68</xm:sqref>
            </x14:sparkline>
            <x14:sparkline>
              <xm:f>'2028 - 5311'!$CKV69:$CKV69</xm:f>
              <xm:sqref>CKV67</xm:sqref>
            </x14:sparkline>
            <x14:sparkline>
              <xm:f>'2028 - 5311'!$CKV76:$CKV76</xm:f>
              <xm:sqref>CKV68</xm:sqref>
            </x14:sparkline>
            <x14:sparkline>
              <xm:f>'2028 - 5311'!$CKW69:$CKW69</xm:f>
              <xm:sqref>CKW67</xm:sqref>
            </x14:sparkline>
            <x14:sparkline>
              <xm:f>'2028 - 5311'!$CKW76:$CKW76</xm:f>
              <xm:sqref>CKW68</xm:sqref>
            </x14:sparkline>
            <x14:sparkline>
              <xm:f>'2028 - 5311'!$CKX69:$CKX69</xm:f>
              <xm:sqref>CKX67</xm:sqref>
            </x14:sparkline>
            <x14:sparkline>
              <xm:f>'2028 - 5311'!$CKX76:$CKX76</xm:f>
              <xm:sqref>CKX68</xm:sqref>
            </x14:sparkline>
            <x14:sparkline>
              <xm:f>'2028 - 5311'!$CKY69:$CKY69</xm:f>
              <xm:sqref>CKY67</xm:sqref>
            </x14:sparkline>
            <x14:sparkline>
              <xm:f>'2028 - 5311'!$CKY76:$CKY76</xm:f>
              <xm:sqref>CKY68</xm:sqref>
            </x14:sparkline>
            <x14:sparkline>
              <xm:f>'2028 - 5311'!$CKZ69:$CKZ69</xm:f>
              <xm:sqref>CKZ67</xm:sqref>
            </x14:sparkline>
            <x14:sparkline>
              <xm:f>'2028 - 5311'!$CKZ76:$CKZ76</xm:f>
              <xm:sqref>CKZ68</xm:sqref>
            </x14:sparkline>
            <x14:sparkline>
              <xm:f>'2028 - 5311'!$CLA69:$CLA69</xm:f>
              <xm:sqref>CLA67</xm:sqref>
            </x14:sparkline>
            <x14:sparkline>
              <xm:f>'2028 - 5311'!$CLA76:$CLA76</xm:f>
              <xm:sqref>CLA68</xm:sqref>
            </x14:sparkline>
            <x14:sparkline>
              <xm:f>'2028 - 5311'!$CLB69:$CLB69</xm:f>
              <xm:sqref>CLB67</xm:sqref>
            </x14:sparkline>
            <x14:sparkline>
              <xm:f>'2028 - 5311'!$CLB76:$CLB76</xm:f>
              <xm:sqref>CLB68</xm:sqref>
            </x14:sparkline>
            <x14:sparkline>
              <xm:f>'2028 - 5311'!$CLC69:$CLC69</xm:f>
              <xm:sqref>CLC67</xm:sqref>
            </x14:sparkline>
            <x14:sparkline>
              <xm:f>'2028 - 5311'!$CLC76:$CLC76</xm:f>
              <xm:sqref>CLC68</xm:sqref>
            </x14:sparkline>
            <x14:sparkline>
              <xm:f>'2028 - 5311'!$CLD69:$CLD69</xm:f>
              <xm:sqref>CLD67</xm:sqref>
            </x14:sparkline>
            <x14:sparkline>
              <xm:f>'2028 - 5311'!$CLD76:$CLD76</xm:f>
              <xm:sqref>CLD68</xm:sqref>
            </x14:sparkline>
            <x14:sparkline>
              <xm:f>'2028 - 5311'!$CLE69:$CLE69</xm:f>
              <xm:sqref>CLE67</xm:sqref>
            </x14:sparkline>
            <x14:sparkline>
              <xm:f>'2028 - 5311'!$CLE76:$CLE76</xm:f>
              <xm:sqref>CLE68</xm:sqref>
            </x14:sparkline>
            <x14:sparkline>
              <xm:f>'2028 - 5311'!$CLF69:$CLF69</xm:f>
              <xm:sqref>CLF67</xm:sqref>
            </x14:sparkline>
            <x14:sparkline>
              <xm:f>'2028 - 5311'!$CLF76:$CLF76</xm:f>
              <xm:sqref>CLF68</xm:sqref>
            </x14:sparkline>
            <x14:sparkline>
              <xm:f>'2028 - 5311'!$CLG69:$CLG69</xm:f>
              <xm:sqref>CLG67</xm:sqref>
            </x14:sparkline>
            <x14:sparkline>
              <xm:f>'2028 - 5311'!$CLG76:$CLG76</xm:f>
              <xm:sqref>CLG68</xm:sqref>
            </x14:sparkline>
            <x14:sparkline>
              <xm:f>'2028 - 5311'!$CLH69:$CLH69</xm:f>
              <xm:sqref>CLH67</xm:sqref>
            </x14:sparkline>
            <x14:sparkline>
              <xm:f>'2028 - 5311'!$CLH76:$CLH76</xm:f>
              <xm:sqref>CLH68</xm:sqref>
            </x14:sparkline>
            <x14:sparkline>
              <xm:f>'2028 - 5311'!$CLI69:$CLI69</xm:f>
              <xm:sqref>CLI67</xm:sqref>
            </x14:sparkline>
            <x14:sparkline>
              <xm:f>'2028 - 5311'!$CLI76:$CLI76</xm:f>
              <xm:sqref>CLI68</xm:sqref>
            </x14:sparkline>
            <x14:sparkline>
              <xm:f>'2028 - 5311'!$CLJ69:$CLJ69</xm:f>
              <xm:sqref>CLJ67</xm:sqref>
            </x14:sparkline>
            <x14:sparkline>
              <xm:f>'2028 - 5311'!$CLJ76:$CLJ76</xm:f>
              <xm:sqref>CLJ68</xm:sqref>
            </x14:sparkline>
            <x14:sparkline>
              <xm:f>'2028 - 5311'!$CLK69:$CLK69</xm:f>
              <xm:sqref>CLK67</xm:sqref>
            </x14:sparkline>
            <x14:sparkline>
              <xm:f>'2028 - 5311'!$CLK76:$CLK76</xm:f>
              <xm:sqref>CLK68</xm:sqref>
            </x14:sparkline>
            <x14:sparkline>
              <xm:f>'2028 - 5311'!$CLL69:$CLL69</xm:f>
              <xm:sqref>CLL67</xm:sqref>
            </x14:sparkline>
            <x14:sparkline>
              <xm:f>'2028 - 5311'!$CLL76:$CLL76</xm:f>
              <xm:sqref>CLL68</xm:sqref>
            </x14:sparkline>
            <x14:sparkline>
              <xm:f>'2028 - 5311'!$CLM69:$CLM69</xm:f>
              <xm:sqref>CLM67</xm:sqref>
            </x14:sparkline>
            <x14:sparkline>
              <xm:f>'2028 - 5311'!$CLM76:$CLM76</xm:f>
              <xm:sqref>CLM68</xm:sqref>
            </x14:sparkline>
            <x14:sparkline>
              <xm:f>'2028 - 5311'!$CLN69:$CLN69</xm:f>
              <xm:sqref>CLN67</xm:sqref>
            </x14:sparkline>
            <x14:sparkline>
              <xm:f>'2028 - 5311'!$CLN76:$CLN76</xm:f>
              <xm:sqref>CLN68</xm:sqref>
            </x14:sparkline>
            <x14:sparkline>
              <xm:f>'2028 - 5311'!$CLO69:$CLO69</xm:f>
              <xm:sqref>CLO67</xm:sqref>
            </x14:sparkline>
            <x14:sparkline>
              <xm:f>'2028 - 5311'!$CLO76:$CLO76</xm:f>
              <xm:sqref>CLO68</xm:sqref>
            </x14:sparkline>
            <x14:sparkline>
              <xm:f>'2028 - 5311'!$CLP69:$CLP69</xm:f>
              <xm:sqref>CLP67</xm:sqref>
            </x14:sparkline>
            <x14:sparkline>
              <xm:f>'2028 - 5311'!$CLP76:$CLP76</xm:f>
              <xm:sqref>CLP68</xm:sqref>
            </x14:sparkline>
            <x14:sparkline>
              <xm:f>'2028 - 5311'!$CLQ69:$CLQ69</xm:f>
              <xm:sqref>CLQ67</xm:sqref>
            </x14:sparkline>
            <x14:sparkline>
              <xm:f>'2028 - 5311'!$CLQ76:$CLQ76</xm:f>
              <xm:sqref>CLQ68</xm:sqref>
            </x14:sparkline>
            <x14:sparkline>
              <xm:f>'2028 - 5311'!$CLR69:$CLR69</xm:f>
              <xm:sqref>CLR67</xm:sqref>
            </x14:sparkline>
            <x14:sparkline>
              <xm:f>'2028 - 5311'!$CLR76:$CLR76</xm:f>
              <xm:sqref>CLR68</xm:sqref>
            </x14:sparkline>
            <x14:sparkline>
              <xm:f>'2028 - 5311'!$CLS69:$CLS69</xm:f>
              <xm:sqref>CLS67</xm:sqref>
            </x14:sparkline>
            <x14:sparkline>
              <xm:f>'2028 - 5311'!$CLS76:$CLS76</xm:f>
              <xm:sqref>CLS68</xm:sqref>
            </x14:sparkline>
            <x14:sparkline>
              <xm:f>'2028 - 5311'!$CLT69:$CLT69</xm:f>
              <xm:sqref>CLT67</xm:sqref>
            </x14:sparkline>
            <x14:sparkline>
              <xm:f>'2028 - 5311'!$CLT76:$CLT76</xm:f>
              <xm:sqref>CLT68</xm:sqref>
            </x14:sparkline>
            <x14:sparkline>
              <xm:f>'2028 - 5311'!$CLU69:$CLU69</xm:f>
              <xm:sqref>CLU67</xm:sqref>
            </x14:sparkline>
            <x14:sparkline>
              <xm:f>'2028 - 5311'!$CLU76:$CLU76</xm:f>
              <xm:sqref>CLU68</xm:sqref>
            </x14:sparkline>
            <x14:sparkline>
              <xm:f>'2028 - 5311'!$CLV69:$CLV69</xm:f>
              <xm:sqref>CLV67</xm:sqref>
            </x14:sparkline>
            <x14:sparkline>
              <xm:f>'2028 - 5311'!$CLV76:$CLV76</xm:f>
              <xm:sqref>CLV68</xm:sqref>
            </x14:sparkline>
            <x14:sparkline>
              <xm:f>'2028 - 5311'!$CLW69:$CLW69</xm:f>
              <xm:sqref>CLW67</xm:sqref>
            </x14:sparkline>
            <x14:sparkline>
              <xm:f>'2028 - 5311'!$CLW76:$CLW76</xm:f>
              <xm:sqref>CLW68</xm:sqref>
            </x14:sparkline>
            <x14:sparkline>
              <xm:f>'2028 - 5311'!$CLX69:$CLX69</xm:f>
              <xm:sqref>CLX67</xm:sqref>
            </x14:sparkline>
            <x14:sparkline>
              <xm:f>'2028 - 5311'!$CLX76:$CLX76</xm:f>
              <xm:sqref>CLX68</xm:sqref>
            </x14:sparkline>
            <x14:sparkline>
              <xm:f>'2028 - 5311'!$CLY69:$CLY69</xm:f>
              <xm:sqref>CLY67</xm:sqref>
            </x14:sparkline>
            <x14:sparkline>
              <xm:f>'2028 - 5311'!$CLY76:$CLY76</xm:f>
              <xm:sqref>CLY68</xm:sqref>
            </x14:sparkline>
            <x14:sparkline>
              <xm:f>'2028 - 5311'!$CLZ69:$CLZ69</xm:f>
              <xm:sqref>CLZ67</xm:sqref>
            </x14:sparkline>
            <x14:sparkline>
              <xm:f>'2028 - 5311'!$CLZ76:$CLZ76</xm:f>
              <xm:sqref>CLZ68</xm:sqref>
            </x14:sparkline>
            <x14:sparkline>
              <xm:f>'2028 - 5311'!$CMA69:$CMA69</xm:f>
              <xm:sqref>CMA67</xm:sqref>
            </x14:sparkline>
            <x14:sparkline>
              <xm:f>'2028 - 5311'!$CMA76:$CMA76</xm:f>
              <xm:sqref>CMA68</xm:sqref>
            </x14:sparkline>
            <x14:sparkline>
              <xm:f>'2028 - 5311'!$CMB69:$CMB69</xm:f>
              <xm:sqref>CMB67</xm:sqref>
            </x14:sparkline>
            <x14:sparkline>
              <xm:f>'2028 - 5311'!$CMB76:$CMB76</xm:f>
              <xm:sqref>CMB68</xm:sqref>
            </x14:sparkline>
            <x14:sparkline>
              <xm:f>'2028 - 5311'!$CMC69:$CMC69</xm:f>
              <xm:sqref>CMC67</xm:sqref>
            </x14:sparkline>
            <x14:sparkline>
              <xm:f>'2028 - 5311'!$CMC76:$CMC76</xm:f>
              <xm:sqref>CMC68</xm:sqref>
            </x14:sparkline>
            <x14:sparkline>
              <xm:f>'2028 - 5311'!$CMD69:$CMD69</xm:f>
              <xm:sqref>CMD67</xm:sqref>
            </x14:sparkline>
            <x14:sparkline>
              <xm:f>'2028 - 5311'!$CMD76:$CMD76</xm:f>
              <xm:sqref>CMD68</xm:sqref>
            </x14:sparkline>
            <x14:sparkline>
              <xm:f>'2028 - 5311'!$CME69:$CME69</xm:f>
              <xm:sqref>CME67</xm:sqref>
            </x14:sparkline>
            <x14:sparkline>
              <xm:f>'2028 - 5311'!$CME76:$CME76</xm:f>
              <xm:sqref>CME68</xm:sqref>
            </x14:sparkline>
            <x14:sparkline>
              <xm:f>'2028 - 5311'!$CMF69:$CMF69</xm:f>
              <xm:sqref>CMF67</xm:sqref>
            </x14:sparkline>
            <x14:sparkline>
              <xm:f>'2028 - 5311'!$CMF76:$CMF76</xm:f>
              <xm:sqref>CMF68</xm:sqref>
            </x14:sparkline>
            <x14:sparkline>
              <xm:f>'2028 - 5311'!$CMG69:$CMG69</xm:f>
              <xm:sqref>CMG67</xm:sqref>
            </x14:sparkline>
            <x14:sparkline>
              <xm:f>'2028 - 5311'!$CMG76:$CMG76</xm:f>
              <xm:sqref>CMG68</xm:sqref>
            </x14:sparkline>
            <x14:sparkline>
              <xm:f>'2028 - 5311'!$CMH69:$CMH69</xm:f>
              <xm:sqref>CMH67</xm:sqref>
            </x14:sparkline>
            <x14:sparkline>
              <xm:f>'2028 - 5311'!$CMH76:$CMH76</xm:f>
              <xm:sqref>CMH68</xm:sqref>
            </x14:sparkline>
            <x14:sparkline>
              <xm:f>'2028 - 5311'!$CMI69:$CMI69</xm:f>
              <xm:sqref>CMI67</xm:sqref>
            </x14:sparkline>
            <x14:sparkline>
              <xm:f>'2028 - 5311'!$CMI76:$CMI76</xm:f>
              <xm:sqref>CMI68</xm:sqref>
            </x14:sparkline>
            <x14:sparkline>
              <xm:f>'2028 - 5311'!$CMJ69:$CMJ69</xm:f>
              <xm:sqref>CMJ67</xm:sqref>
            </x14:sparkline>
            <x14:sparkline>
              <xm:f>'2028 - 5311'!$CMJ76:$CMJ76</xm:f>
              <xm:sqref>CMJ68</xm:sqref>
            </x14:sparkline>
            <x14:sparkline>
              <xm:f>'2028 - 5311'!$CMK69:$CMK69</xm:f>
              <xm:sqref>CMK67</xm:sqref>
            </x14:sparkline>
            <x14:sparkline>
              <xm:f>'2028 - 5311'!$CMK76:$CMK76</xm:f>
              <xm:sqref>CMK68</xm:sqref>
            </x14:sparkline>
            <x14:sparkline>
              <xm:f>'2028 - 5311'!$CML69:$CML69</xm:f>
              <xm:sqref>CML67</xm:sqref>
            </x14:sparkline>
            <x14:sparkline>
              <xm:f>'2028 - 5311'!$CML76:$CML76</xm:f>
              <xm:sqref>CML68</xm:sqref>
            </x14:sparkline>
            <x14:sparkline>
              <xm:f>'2028 - 5311'!$CMM69:$CMM69</xm:f>
              <xm:sqref>CMM67</xm:sqref>
            </x14:sparkline>
            <x14:sparkline>
              <xm:f>'2028 - 5311'!$CMM76:$CMM76</xm:f>
              <xm:sqref>CMM68</xm:sqref>
            </x14:sparkline>
            <x14:sparkline>
              <xm:f>'2028 - 5311'!$CMN69:$CMN69</xm:f>
              <xm:sqref>CMN67</xm:sqref>
            </x14:sparkline>
            <x14:sparkline>
              <xm:f>'2028 - 5311'!$CMN76:$CMN76</xm:f>
              <xm:sqref>CMN68</xm:sqref>
            </x14:sparkline>
            <x14:sparkline>
              <xm:f>'2028 - 5311'!$CMO69:$CMO69</xm:f>
              <xm:sqref>CMO67</xm:sqref>
            </x14:sparkline>
            <x14:sparkline>
              <xm:f>'2028 - 5311'!$CMO76:$CMO76</xm:f>
              <xm:sqref>CMO68</xm:sqref>
            </x14:sparkline>
            <x14:sparkline>
              <xm:f>'2028 - 5311'!$CMP69:$CMP69</xm:f>
              <xm:sqref>CMP67</xm:sqref>
            </x14:sparkline>
            <x14:sparkline>
              <xm:f>'2028 - 5311'!$CMP76:$CMP76</xm:f>
              <xm:sqref>CMP68</xm:sqref>
            </x14:sparkline>
            <x14:sparkline>
              <xm:f>'2028 - 5311'!$CMQ69:$CMQ69</xm:f>
              <xm:sqref>CMQ67</xm:sqref>
            </x14:sparkline>
            <x14:sparkline>
              <xm:f>'2028 - 5311'!$CMQ76:$CMQ76</xm:f>
              <xm:sqref>CMQ68</xm:sqref>
            </x14:sparkline>
            <x14:sparkline>
              <xm:f>'2028 - 5311'!$CMR69:$CMR69</xm:f>
              <xm:sqref>CMR67</xm:sqref>
            </x14:sparkline>
            <x14:sparkline>
              <xm:f>'2028 - 5311'!$CMR76:$CMR76</xm:f>
              <xm:sqref>CMR68</xm:sqref>
            </x14:sparkline>
            <x14:sparkline>
              <xm:f>'2028 - 5311'!$CMS69:$CMS69</xm:f>
              <xm:sqref>CMS67</xm:sqref>
            </x14:sparkline>
            <x14:sparkline>
              <xm:f>'2028 - 5311'!$CMS76:$CMS76</xm:f>
              <xm:sqref>CMS68</xm:sqref>
            </x14:sparkline>
            <x14:sparkline>
              <xm:f>'2028 - 5311'!$CMT69:$CMT69</xm:f>
              <xm:sqref>CMT67</xm:sqref>
            </x14:sparkline>
            <x14:sparkline>
              <xm:f>'2028 - 5311'!$CMT76:$CMT76</xm:f>
              <xm:sqref>CMT68</xm:sqref>
            </x14:sparkline>
            <x14:sparkline>
              <xm:f>'2028 - 5311'!$CMU69:$CMU69</xm:f>
              <xm:sqref>CMU67</xm:sqref>
            </x14:sparkline>
            <x14:sparkline>
              <xm:f>'2028 - 5311'!$CMU76:$CMU76</xm:f>
              <xm:sqref>CMU68</xm:sqref>
            </x14:sparkline>
            <x14:sparkline>
              <xm:f>'2028 - 5311'!$CMV69:$CMV69</xm:f>
              <xm:sqref>CMV67</xm:sqref>
            </x14:sparkline>
            <x14:sparkline>
              <xm:f>'2028 - 5311'!$CMV76:$CMV76</xm:f>
              <xm:sqref>CMV68</xm:sqref>
            </x14:sparkline>
            <x14:sparkline>
              <xm:f>'2028 - 5311'!$CMW69:$CMW69</xm:f>
              <xm:sqref>CMW67</xm:sqref>
            </x14:sparkline>
            <x14:sparkline>
              <xm:f>'2028 - 5311'!$CMW76:$CMW76</xm:f>
              <xm:sqref>CMW68</xm:sqref>
            </x14:sparkline>
            <x14:sparkline>
              <xm:f>'2028 - 5311'!$CMX69:$CMX69</xm:f>
              <xm:sqref>CMX67</xm:sqref>
            </x14:sparkline>
            <x14:sparkline>
              <xm:f>'2028 - 5311'!$CMX76:$CMX76</xm:f>
              <xm:sqref>CMX68</xm:sqref>
            </x14:sparkline>
            <x14:sparkline>
              <xm:f>'2028 - 5311'!$CMY69:$CMY69</xm:f>
              <xm:sqref>CMY67</xm:sqref>
            </x14:sparkline>
            <x14:sparkline>
              <xm:f>'2028 - 5311'!$CMY76:$CMY76</xm:f>
              <xm:sqref>CMY68</xm:sqref>
            </x14:sparkline>
            <x14:sparkline>
              <xm:f>'2028 - 5311'!$CMZ69:$CMZ69</xm:f>
              <xm:sqref>CMZ67</xm:sqref>
            </x14:sparkline>
            <x14:sparkline>
              <xm:f>'2028 - 5311'!$CMZ76:$CMZ76</xm:f>
              <xm:sqref>CMZ68</xm:sqref>
            </x14:sparkline>
            <x14:sparkline>
              <xm:f>'2028 - 5311'!$CNA69:$CNA69</xm:f>
              <xm:sqref>CNA67</xm:sqref>
            </x14:sparkline>
            <x14:sparkline>
              <xm:f>'2028 - 5311'!$CNA76:$CNA76</xm:f>
              <xm:sqref>CNA68</xm:sqref>
            </x14:sparkline>
            <x14:sparkline>
              <xm:f>'2028 - 5311'!$CNB69:$CNB69</xm:f>
              <xm:sqref>CNB67</xm:sqref>
            </x14:sparkline>
            <x14:sparkline>
              <xm:f>'2028 - 5311'!$CNB76:$CNB76</xm:f>
              <xm:sqref>CNB68</xm:sqref>
            </x14:sparkline>
            <x14:sparkline>
              <xm:f>'2028 - 5311'!$CNC69:$CNC69</xm:f>
              <xm:sqref>CNC67</xm:sqref>
            </x14:sparkline>
            <x14:sparkline>
              <xm:f>'2028 - 5311'!$CNC76:$CNC76</xm:f>
              <xm:sqref>CNC68</xm:sqref>
            </x14:sparkline>
            <x14:sparkline>
              <xm:f>'2028 - 5311'!$CND69:$CND69</xm:f>
              <xm:sqref>CND67</xm:sqref>
            </x14:sparkline>
            <x14:sparkline>
              <xm:f>'2028 - 5311'!$CND76:$CND76</xm:f>
              <xm:sqref>CND68</xm:sqref>
            </x14:sparkline>
            <x14:sparkline>
              <xm:f>'2028 - 5311'!$CNE69:$CNE69</xm:f>
              <xm:sqref>CNE67</xm:sqref>
            </x14:sparkline>
            <x14:sparkline>
              <xm:f>'2028 - 5311'!$CNE76:$CNE76</xm:f>
              <xm:sqref>CNE68</xm:sqref>
            </x14:sparkline>
            <x14:sparkline>
              <xm:f>'2028 - 5311'!$CNF69:$CNF69</xm:f>
              <xm:sqref>CNF67</xm:sqref>
            </x14:sparkline>
            <x14:sparkline>
              <xm:f>'2028 - 5311'!$CNF76:$CNF76</xm:f>
              <xm:sqref>CNF68</xm:sqref>
            </x14:sparkline>
            <x14:sparkline>
              <xm:f>'2028 - 5311'!$CNG69:$CNG69</xm:f>
              <xm:sqref>CNG67</xm:sqref>
            </x14:sparkline>
            <x14:sparkline>
              <xm:f>'2028 - 5311'!$CNG76:$CNG76</xm:f>
              <xm:sqref>CNG68</xm:sqref>
            </x14:sparkline>
            <x14:sparkline>
              <xm:f>'2028 - 5311'!$CNH69:$CNH69</xm:f>
              <xm:sqref>CNH67</xm:sqref>
            </x14:sparkline>
            <x14:sparkline>
              <xm:f>'2028 - 5311'!$CNH76:$CNH76</xm:f>
              <xm:sqref>CNH68</xm:sqref>
            </x14:sparkline>
            <x14:sparkline>
              <xm:f>'2028 - 5311'!$CNI69:$CNI69</xm:f>
              <xm:sqref>CNI67</xm:sqref>
            </x14:sparkline>
            <x14:sparkline>
              <xm:f>'2028 - 5311'!$CNI76:$CNI76</xm:f>
              <xm:sqref>CNI68</xm:sqref>
            </x14:sparkline>
            <x14:sparkline>
              <xm:f>'2028 - 5311'!$CNJ69:$CNJ69</xm:f>
              <xm:sqref>CNJ67</xm:sqref>
            </x14:sparkline>
            <x14:sparkline>
              <xm:f>'2028 - 5311'!$CNJ76:$CNJ76</xm:f>
              <xm:sqref>CNJ68</xm:sqref>
            </x14:sparkline>
            <x14:sparkline>
              <xm:f>'2028 - 5311'!$CNK69:$CNK69</xm:f>
              <xm:sqref>CNK67</xm:sqref>
            </x14:sparkline>
            <x14:sparkline>
              <xm:f>'2028 - 5311'!$CNK76:$CNK76</xm:f>
              <xm:sqref>CNK68</xm:sqref>
            </x14:sparkline>
            <x14:sparkline>
              <xm:f>'2028 - 5311'!$CNL69:$CNL69</xm:f>
              <xm:sqref>CNL67</xm:sqref>
            </x14:sparkline>
            <x14:sparkline>
              <xm:f>'2028 - 5311'!$CNL76:$CNL76</xm:f>
              <xm:sqref>CNL68</xm:sqref>
            </x14:sparkline>
            <x14:sparkline>
              <xm:f>'2028 - 5311'!$CNM69:$CNM69</xm:f>
              <xm:sqref>CNM67</xm:sqref>
            </x14:sparkline>
            <x14:sparkline>
              <xm:f>'2028 - 5311'!$CNM76:$CNM76</xm:f>
              <xm:sqref>CNM68</xm:sqref>
            </x14:sparkline>
            <x14:sparkline>
              <xm:f>'2028 - 5311'!$CNN69:$CNN69</xm:f>
              <xm:sqref>CNN67</xm:sqref>
            </x14:sparkline>
            <x14:sparkline>
              <xm:f>'2028 - 5311'!$CNN76:$CNN76</xm:f>
              <xm:sqref>CNN68</xm:sqref>
            </x14:sparkline>
            <x14:sparkline>
              <xm:f>'2028 - 5311'!$CNO69:$CNO69</xm:f>
              <xm:sqref>CNO67</xm:sqref>
            </x14:sparkline>
            <x14:sparkline>
              <xm:f>'2028 - 5311'!$CNO76:$CNO76</xm:f>
              <xm:sqref>CNO68</xm:sqref>
            </x14:sparkline>
            <x14:sparkline>
              <xm:f>'2028 - 5311'!$CNP69:$CNP69</xm:f>
              <xm:sqref>CNP67</xm:sqref>
            </x14:sparkline>
            <x14:sparkline>
              <xm:f>'2028 - 5311'!$CNP76:$CNP76</xm:f>
              <xm:sqref>CNP68</xm:sqref>
            </x14:sparkline>
            <x14:sparkline>
              <xm:f>'2028 - 5311'!$CNQ69:$CNQ69</xm:f>
              <xm:sqref>CNQ67</xm:sqref>
            </x14:sparkline>
            <x14:sparkline>
              <xm:f>'2028 - 5311'!$CNQ76:$CNQ76</xm:f>
              <xm:sqref>CNQ68</xm:sqref>
            </x14:sparkline>
            <x14:sparkline>
              <xm:f>'2028 - 5311'!$CNR69:$CNR69</xm:f>
              <xm:sqref>CNR67</xm:sqref>
            </x14:sparkline>
            <x14:sparkline>
              <xm:f>'2028 - 5311'!$CNR76:$CNR76</xm:f>
              <xm:sqref>CNR68</xm:sqref>
            </x14:sparkline>
            <x14:sparkline>
              <xm:f>'2028 - 5311'!$CNS69:$CNS69</xm:f>
              <xm:sqref>CNS67</xm:sqref>
            </x14:sparkline>
            <x14:sparkline>
              <xm:f>'2028 - 5311'!$CNS76:$CNS76</xm:f>
              <xm:sqref>CNS68</xm:sqref>
            </x14:sparkline>
            <x14:sparkline>
              <xm:f>'2028 - 5311'!$CNT69:$CNT69</xm:f>
              <xm:sqref>CNT67</xm:sqref>
            </x14:sparkline>
            <x14:sparkline>
              <xm:f>'2028 - 5311'!$CNT76:$CNT76</xm:f>
              <xm:sqref>CNT68</xm:sqref>
            </x14:sparkline>
            <x14:sparkline>
              <xm:f>'2028 - 5311'!$CNU69:$CNU69</xm:f>
              <xm:sqref>CNU67</xm:sqref>
            </x14:sparkline>
            <x14:sparkline>
              <xm:f>'2028 - 5311'!$CNU76:$CNU76</xm:f>
              <xm:sqref>CNU68</xm:sqref>
            </x14:sparkline>
            <x14:sparkline>
              <xm:f>'2028 - 5311'!$CNV69:$CNV69</xm:f>
              <xm:sqref>CNV67</xm:sqref>
            </x14:sparkline>
            <x14:sparkline>
              <xm:f>'2028 - 5311'!$CNV76:$CNV76</xm:f>
              <xm:sqref>CNV68</xm:sqref>
            </x14:sparkline>
            <x14:sparkline>
              <xm:f>'2028 - 5311'!$CNW69:$CNW69</xm:f>
              <xm:sqref>CNW67</xm:sqref>
            </x14:sparkline>
            <x14:sparkline>
              <xm:f>'2028 - 5311'!$CNW76:$CNW76</xm:f>
              <xm:sqref>CNW68</xm:sqref>
            </x14:sparkline>
            <x14:sparkline>
              <xm:f>'2028 - 5311'!$CNX69:$CNX69</xm:f>
              <xm:sqref>CNX67</xm:sqref>
            </x14:sparkline>
            <x14:sparkline>
              <xm:f>'2028 - 5311'!$CNX76:$CNX76</xm:f>
              <xm:sqref>CNX68</xm:sqref>
            </x14:sparkline>
            <x14:sparkline>
              <xm:f>'2028 - 5311'!$CNY69:$CNY69</xm:f>
              <xm:sqref>CNY67</xm:sqref>
            </x14:sparkline>
            <x14:sparkline>
              <xm:f>'2028 - 5311'!$CNY76:$CNY76</xm:f>
              <xm:sqref>CNY68</xm:sqref>
            </x14:sparkline>
            <x14:sparkline>
              <xm:f>'2028 - 5311'!$CNZ69:$CNZ69</xm:f>
              <xm:sqref>CNZ67</xm:sqref>
            </x14:sparkline>
            <x14:sparkline>
              <xm:f>'2028 - 5311'!$CNZ76:$CNZ76</xm:f>
              <xm:sqref>CNZ68</xm:sqref>
            </x14:sparkline>
            <x14:sparkline>
              <xm:f>'2028 - 5311'!$COA69:$COA69</xm:f>
              <xm:sqref>COA67</xm:sqref>
            </x14:sparkline>
            <x14:sparkline>
              <xm:f>'2028 - 5311'!$COA76:$COA76</xm:f>
              <xm:sqref>COA68</xm:sqref>
            </x14:sparkline>
            <x14:sparkline>
              <xm:f>'2028 - 5311'!$COB69:$COB69</xm:f>
              <xm:sqref>COB67</xm:sqref>
            </x14:sparkline>
            <x14:sparkline>
              <xm:f>'2028 - 5311'!$COB76:$COB76</xm:f>
              <xm:sqref>COB68</xm:sqref>
            </x14:sparkline>
            <x14:sparkline>
              <xm:f>'2028 - 5311'!$COC69:$COC69</xm:f>
              <xm:sqref>COC67</xm:sqref>
            </x14:sparkline>
            <x14:sparkline>
              <xm:f>'2028 - 5311'!$COC76:$COC76</xm:f>
              <xm:sqref>COC68</xm:sqref>
            </x14:sparkline>
            <x14:sparkline>
              <xm:f>'2028 - 5311'!$COD69:$COD69</xm:f>
              <xm:sqref>COD67</xm:sqref>
            </x14:sparkline>
            <x14:sparkline>
              <xm:f>'2028 - 5311'!$COD76:$COD76</xm:f>
              <xm:sqref>COD68</xm:sqref>
            </x14:sparkline>
            <x14:sparkline>
              <xm:f>'2028 - 5311'!$COE69:$COE69</xm:f>
              <xm:sqref>COE67</xm:sqref>
            </x14:sparkline>
            <x14:sparkline>
              <xm:f>'2028 - 5311'!$COE76:$COE76</xm:f>
              <xm:sqref>COE68</xm:sqref>
            </x14:sparkline>
            <x14:sparkline>
              <xm:f>'2028 - 5311'!$COF69:$COF69</xm:f>
              <xm:sqref>COF67</xm:sqref>
            </x14:sparkline>
            <x14:sparkline>
              <xm:f>'2028 - 5311'!$COF76:$COF76</xm:f>
              <xm:sqref>COF68</xm:sqref>
            </x14:sparkline>
            <x14:sparkline>
              <xm:f>'2028 - 5311'!$COG69:$COG69</xm:f>
              <xm:sqref>COG67</xm:sqref>
            </x14:sparkline>
            <x14:sparkline>
              <xm:f>'2028 - 5311'!$COG76:$COG76</xm:f>
              <xm:sqref>COG68</xm:sqref>
            </x14:sparkline>
            <x14:sparkline>
              <xm:f>'2028 - 5311'!$COH69:$COH69</xm:f>
              <xm:sqref>COH67</xm:sqref>
            </x14:sparkline>
            <x14:sparkline>
              <xm:f>'2028 - 5311'!$COH76:$COH76</xm:f>
              <xm:sqref>COH68</xm:sqref>
            </x14:sparkline>
            <x14:sparkline>
              <xm:f>'2028 - 5311'!$COI69:$COI69</xm:f>
              <xm:sqref>COI67</xm:sqref>
            </x14:sparkline>
            <x14:sparkline>
              <xm:f>'2028 - 5311'!$COI76:$COI76</xm:f>
              <xm:sqref>COI68</xm:sqref>
            </x14:sparkline>
            <x14:sparkline>
              <xm:f>'2028 - 5311'!$COJ69:$COJ69</xm:f>
              <xm:sqref>COJ67</xm:sqref>
            </x14:sparkline>
            <x14:sparkline>
              <xm:f>'2028 - 5311'!$COJ76:$COJ76</xm:f>
              <xm:sqref>COJ68</xm:sqref>
            </x14:sparkline>
            <x14:sparkline>
              <xm:f>'2028 - 5311'!$COK69:$COK69</xm:f>
              <xm:sqref>COK67</xm:sqref>
            </x14:sparkline>
            <x14:sparkline>
              <xm:f>'2028 - 5311'!$COK76:$COK76</xm:f>
              <xm:sqref>COK68</xm:sqref>
            </x14:sparkline>
            <x14:sparkline>
              <xm:f>'2028 - 5311'!$COL69:$COL69</xm:f>
              <xm:sqref>COL67</xm:sqref>
            </x14:sparkline>
            <x14:sparkline>
              <xm:f>'2028 - 5311'!$COL76:$COL76</xm:f>
              <xm:sqref>COL68</xm:sqref>
            </x14:sparkline>
            <x14:sparkline>
              <xm:f>'2028 - 5311'!$COM69:$COM69</xm:f>
              <xm:sqref>COM67</xm:sqref>
            </x14:sparkline>
            <x14:sparkline>
              <xm:f>'2028 - 5311'!$COM76:$COM76</xm:f>
              <xm:sqref>COM68</xm:sqref>
            </x14:sparkline>
            <x14:sparkline>
              <xm:f>'2028 - 5311'!$CON69:$CON69</xm:f>
              <xm:sqref>CON67</xm:sqref>
            </x14:sparkline>
            <x14:sparkline>
              <xm:f>'2028 - 5311'!$CON76:$CON76</xm:f>
              <xm:sqref>CON68</xm:sqref>
            </x14:sparkline>
            <x14:sparkline>
              <xm:f>'2028 - 5311'!$COO69:$COO69</xm:f>
              <xm:sqref>COO67</xm:sqref>
            </x14:sparkline>
            <x14:sparkline>
              <xm:f>'2028 - 5311'!$COO76:$COO76</xm:f>
              <xm:sqref>COO68</xm:sqref>
            </x14:sparkline>
            <x14:sparkline>
              <xm:f>'2028 - 5311'!$COP69:$COP69</xm:f>
              <xm:sqref>COP67</xm:sqref>
            </x14:sparkline>
            <x14:sparkline>
              <xm:f>'2028 - 5311'!$COP76:$COP76</xm:f>
              <xm:sqref>COP68</xm:sqref>
            </x14:sparkline>
            <x14:sparkline>
              <xm:f>'2028 - 5311'!$COQ69:$COQ69</xm:f>
              <xm:sqref>COQ67</xm:sqref>
            </x14:sparkline>
            <x14:sparkline>
              <xm:f>'2028 - 5311'!$COQ76:$COQ76</xm:f>
              <xm:sqref>COQ68</xm:sqref>
            </x14:sparkline>
            <x14:sparkline>
              <xm:f>'2028 - 5311'!$COR69:$COR69</xm:f>
              <xm:sqref>COR67</xm:sqref>
            </x14:sparkline>
            <x14:sparkline>
              <xm:f>'2028 - 5311'!$COR76:$COR76</xm:f>
              <xm:sqref>COR68</xm:sqref>
            </x14:sparkline>
            <x14:sparkline>
              <xm:f>'2028 - 5311'!$COS69:$COS69</xm:f>
              <xm:sqref>COS67</xm:sqref>
            </x14:sparkline>
            <x14:sparkline>
              <xm:f>'2028 - 5311'!$COS76:$COS76</xm:f>
              <xm:sqref>COS68</xm:sqref>
            </x14:sparkline>
            <x14:sparkline>
              <xm:f>'2028 - 5311'!$COT69:$COT69</xm:f>
              <xm:sqref>COT67</xm:sqref>
            </x14:sparkline>
            <x14:sparkline>
              <xm:f>'2028 - 5311'!$COT76:$COT76</xm:f>
              <xm:sqref>COT68</xm:sqref>
            </x14:sparkline>
            <x14:sparkline>
              <xm:f>'2028 - 5311'!$COU69:$COU69</xm:f>
              <xm:sqref>COU67</xm:sqref>
            </x14:sparkline>
            <x14:sparkline>
              <xm:f>'2028 - 5311'!$COU76:$COU76</xm:f>
              <xm:sqref>COU68</xm:sqref>
            </x14:sparkline>
            <x14:sparkline>
              <xm:f>'2028 - 5311'!$COV69:$COV69</xm:f>
              <xm:sqref>COV67</xm:sqref>
            </x14:sparkline>
            <x14:sparkline>
              <xm:f>'2028 - 5311'!$COV76:$COV76</xm:f>
              <xm:sqref>COV68</xm:sqref>
            </x14:sparkline>
            <x14:sparkline>
              <xm:f>'2028 - 5311'!$COW69:$COW69</xm:f>
              <xm:sqref>COW67</xm:sqref>
            </x14:sparkline>
            <x14:sparkline>
              <xm:f>'2028 - 5311'!$COW76:$COW76</xm:f>
              <xm:sqref>COW68</xm:sqref>
            </x14:sparkline>
            <x14:sparkline>
              <xm:f>'2028 - 5311'!$COX69:$COX69</xm:f>
              <xm:sqref>COX67</xm:sqref>
            </x14:sparkline>
            <x14:sparkline>
              <xm:f>'2028 - 5311'!$COX76:$COX76</xm:f>
              <xm:sqref>COX68</xm:sqref>
            </x14:sparkline>
            <x14:sparkline>
              <xm:f>'2028 - 5311'!$COY69:$COY69</xm:f>
              <xm:sqref>COY67</xm:sqref>
            </x14:sparkline>
            <x14:sparkline>
              <xm:f>'2028 - 5311'!$COY76:$COY76</xm:f>
              <xm:sqref>COY68</xm:sqref>
            </x14:sparkline>
            <x14:sparkline>
              <xm:f>'2028 - 5311'!$COZ69:$COZ69</xm:f>
              <xm:sqref>COZ67</xm:sqref>
            </x14:sparkline>
            <x14:sparkline>
              <xm:f>'2028 - 5311'!$COZ76:$COZ76</xm:f>
              <xm:sqref>COZ68</xm:sqref>
            </x14:sparkline>
            <x14:sparkline>
              <xm:f>'2028 - 5311'!$CPA69:$CPA69</xm:f>
              <xm:sqref>CPA67</xm:sqref>
            </x14:sparkline>
            <x14:sparkline>
              <xm:f>'2028 - 5311'!$CPA76:$CPA76</xm:f>
              <xm:sqref>CPA68</xm:sqref>
            </x14:sparkline>
            <x14:sparkline>
              <xm:f>'2028 - 5311'!$CPB69:$CPB69</xm:f>
              <xm:sqref>CPB67</xm:sqref>
            </x14:sparkline>
            <x14:sparkline>
              <xm:f>'2028 - 5311'!$CPB76:$CPB76</xm:f>
              <xm:sqref>CPB68</xm:sqref>
            </x14:sparkline>
            <x14:sparkline>
              <xm:f>'2028 - 5311'!$CPC69:$CPC69</xm:f>
              <xm:sqref>CPC67</xm:sqref>
            </x14:sparkline>
            <x14:sparkline>
              <xm:f>'2028 - 5311'!$CPC76:$CPC76</xm:f>
              <xm:sqref>CPC68</xm:sqref>
            </x14:sparkline>
            <x14:sparkline>
              <xm:f>'2028 - 5311'!$CPD69:$CPD69</xm:f>
              <xm:sqref>CPD67</xm:sqref>
            </x14:sparkline>
            <x14:sparkline>
              <xm:f>'2028 - 5311'!$CPD76:$CPD76</xm:f>
              <xm:sqref>CPD68</xm:sqref>
            </x14:sparkline>
            <x14:sparkline>
              <xm:f>'2028 - 5311'!$CPE69:$CPE69</xm:f>
              <xm:sqref>CPE67</xm:sqref>
            </x14:sparkline>
            <x14:sparkline>
              <xm:f>'2028 - 5311'!$CPE76:$CPE76</xm:f>
              <xm:sqref>CPE68</xm:sqref>
            </x14:sparkline>
            <x14:sparkline>
              <xm:f>'2028 - 5311'!$CPF69:$CPF69</xm:f>
              <xm:sqref>CPF67</xm:sqref>
            </x14:sparkline>
            <x14:sparkline>
              <xm:f>'2028 - 5311'!$CPF76:$CPF76</xm:f>
              <xm:sqref>CPF68</xm:sqref>
            </x14:sparkline>
            <x14:sparkline>
              <xm:f>'2028 - 5311'!$CPG69:$CPG69</xm:f>
              <xm:sqref>CPG67</xm:sqref>
            </x14:sparkline>
            <x14:sparkline>
              <xm:f>'2028 - 5311'!$CPG76:$CPG76</xm:f>
              <xm:sqref>CPG68</xm:sqref>
            </x14:sparkline>
            <x14:sparkline>
              <xm:f>'2028 - 5311'!$CPH69:$CPH69</xm:f>
              <xm:sqref>CPH67</xm:sqref>
            </x14:sparkline>
            <x14:sparkline>
              <xm:f>'2028 - 5311'!$CPH76:$CPH76</xm:f>
              <xm:sqref>CPH68</xm:sqref>
            </x14:sparkline>
            <x14:sparkline>
              <xm:f>'2028 - 5311'!$CPI69:$CPI69</xm:f>
              <xm:sqref>CPI67</xm:sqref>
            </x14:sparkline>
            <x14:sparkline>
              <xm:f>'2028 - 5311'!$CPI76:$CPI76</xm:f>
              <xm:sqref>CPI68</xm:sqref>
            </x14:sparkline>
            <x14:sparkline>
              <xm:f>'2028 - 5311'!$CPJ69:$CPJ69</xm:f>
              <xm:sqref>CPJ67</xm:sqref>
            </x14:sparkline>
            <x14:sparkline>
              <xm:f>'2028 - 5311'!$CPJ76:$CPJ76</xm:f>
              <xm:sqref>CPJ68</xm:sqref>
            </x14:sparkline>
            <x14:sparkline>
              <xm:f>'2028 - 5311'!$CPK69:$CPK69</xm:f>
              <xm:sqref>CPK67</xm:sqref>
            </x14:sparkline>
            <x14:sparkline>
              <xm:f>'2028 - 5311'!$CPK76:$CPK76</xm:f>
              <xm:sqref>CPK68</xm:sqref>
            </x14:sparkline>
            <x14:sparkline>
              <xm:f>'2028 - 5311'!$CPL69:$CPL69</xm:f>
              <xm:sqref>CPL67</xm:sqref>
            </x14:sparkline>
            <x14:sparkline>
              <xm:f>'2028 - 5311'!$CPL76:$CPL76</xm:f>
              <xm:sqref>CPL68</xm:sqref>
            </x14:sparkline>
            <x14:sparkline>
              <xm:f>'2028 - 5311'!$CPM69:$CPM69</xm:f>
              <xm:sqref>CPM67</xm:sqref>
            </x14:sparkline>
            <x14:sparkline>
              <xm:f>'2028 - 5311'!$CPM76:$CPM76</xm:f>
              <xm:sqref>CPM68</xm:sqref>
            </x14:sparkline>
            <x14:sparkline>
              <xm:f>'2028 - 5311'!$CPN69:$CPN69</xm:f>
              <xm:sqref>CPN67</xm:sqref>
            </x14:sparkline>
            <x14:sparkline>
              <xm:f>'2028 - 5311'!$CPN76:$CPN76</xm:f>
              <xm:sqref>CPN68</xm:sqref>
            </x14:sparkline>
            <x14:sparkline>
              <xm:f>'2028 - 5311'!$CPO69:$CPO69</xm:f>
              <xm:sqref>CPO67</xm:sqref>
            </x14:sparkline>
            <x14:sparkline>
              <xm:f>'2028 - 5311'!$CPO76:$CPO76</xm:f>
              <xm:sqref>CPO68</xm:sqref>
            </x14:sparkline>
            <x14:sparkline>
              <xm:f>'2028 - 5311'!$CPP69:$CPP69</xm:f>
              <xm:sqref>CPP67</xm:sqref>
            </x14:sparkline>
            <x14:sparkline>
              <xm:f>'2028 - 5311'!$CPP76:$CPP76</xm:f>
              <xm:sqref>CPP68</xm:sqref>
            </x14:sparkline>
            <x14:sparkline>
              <xm:f>'2028 - 5311'!$CPQ69:$CPQ69</xm:f>
              <xm:sqref>CPQ67</xm:sqref>
            </x14:sparkline>
            <x14:sparkline>
              <xm:f>'2028 - 5311'!$CPQ76:$CPQ76</xm:f>
              <xm:sqref>CPQ68</xm:sqref>
            </x14:sparkline>
            <x14:sparkline>
              <xm:f>'2028 - 5311'!$CPR69:$CPR69</xm:f>
              <xm:sqref>CPR67</xm:sqref>
            </x14:sparkline>
            <x14:sparkline>
              <xm:f>'2028 - 5311'!$CPR76:$CPR76</xm:f>
              <xm:sqref>CPR68</xm:sqref>
            </x14:sparkline>
            <x14:sparkline>
              <xm:f>'2028 - 5311'!$CPS69:$CPS69</xm:f>
              <xm:sqref>CPS67</xm:sqref>
            </x14:sparkline>
            <x14:sparkline>
              <xm:f>'2028 - 5311'!$CPS76:$CPS76</xm:f>
              <xm:sqref>CPS68</xm:sqref>
            </x14:sparkline>
            <x14:sparkline>
              <xm:f>'2028 - 5311'!$CPT69:$CPT69</xm:f>
              <xm:sqref>CPT67</xm:sqref>
            </x14:sparkline>
            <x14:sparkline>
              <xm:f>'2028 - 5311'!$CPT76:$CPT76</xm:f>
              <xm:sqref>CPT68</xm:sqref>
            </x14:sparkline>
            <x14:sparkline>
              <xm:f>'2028 - 5311'!$CPU69:$CPU69</xm:f>
              <xm:sqref>CPU67</xm:sqref>
            </x14:sparkline>
            <x14:sparkline>
              <xm:f>'2028 - 5311'!$CPU76:$CPU76</xm:f>
              <xm:sqref>CPU68</xm:sqref>
            </x14:sparkline>
            <x14:sparkline>
              <xm:f>'2028 - 5311'!$CPV69:$CPV69</xm:f>
              <xm:sqref>CPV67</xm:sqref>
            </x14:sparkline>
            <x14:sparkline>
              <xm:f>'2028 - 5311'!$CPV76:$CPV76</xm:f>
              <xm:sqref>CPV68</xm:sqref>
            </x14:sparkline>
            <x14:sparkline>
              <xm:f>'2028 - 5311'!$CPW69:$CPW69</xm:f>
              <xm:sqref>CPW67</xm:sqref>
            </x14:sparkline>
            <x14:sparkline>
              <xm:f>'2028 - 5311'!$CPW76:$CPW76</xm:f>
              <xm:sqref>CPW68</xm:sqref>
            </x14:sparkline>
            <x14:sparkline>
              <xm:f>'2028 - 5311'!$CPX69:$CPX69</xm:f>
              <xm:sqref>CPX67</xm:sqref>
            </x14:sparkline>
            <x14:sparkline>
              <xm:f>'2028 - 5311'!$CPX76:$CPX76</xm:f>
              <xm:sqref>CPX68</xm:sqref>
            </x14:sparkline>
            <x14:sparkline>
              <xm:f>'2028 - 5311'!$CPY69:$CPY69</xm:f>
              <xm:sqref>CPY67</xm:sqref>
            </x14:sparkline>
            <x14:sparkline>
              <xm:f>'2028 - 5311'!$CPY76:$CPY76</xm:f>
              <xm:sqref>CPY68</xm:sqref>
            </x14:sparkline>
            <x14:sparkline>
              <xm:f>'2028 - 5311'!$CPZ69:$CPZ69</xm:f>
              <xm:sqref>CPZ67</xm:sqref>
            </x14:sparkline>
            <x14:sparkline>
              <xm:f>'2028 - 5311'!$CPZ76:$CPZ76</xm:f>
              <xm:sqref>CPZ68</xm:sqref>
            </x14:sparkline>
            <x14:sparkline>
              <xm:f>'2028 - 5311'!$CQA69:$CQA69</xm:f>
              <xm:sqref>CQA67</xm:sqref>
            </x14:sparkline>
            <x14:sparkline>
              <xm:f>'2028 - 5311'!$CQA76:$CQA76</xm:f>
              <xm:sqref>CQA68</xm:sqref>
            </x14:sparkline>
            <x14:sparkline>
              <xm:f>'2028 - 5311'!$CQB69:$CQB69</xm:f>
              <xm:sqref>CQB67</xm:sqref>
            </x14:sparkline>
            <x14:sparkline>
              <xm:f>'2028 - 5311'!$CQB76:$CQB76</xm:f>
              <xm:sqref>CQB68</xm:sqref>
            </x14:sparkline>
            <x14:sparkline>
              <xm:f>'2028 - 5311'!$CQC69:$CQC69</xm:f>
              <xm:sqref>CQC67</xm:sqref>
            </x14:sparkline>
            <x14:sparkline>
              <xm:f>'2028 - 5311'!$CQC76:$CQC76</xm:f>
              <xm:sqref>CQC68</xm:sqref>
            </x14:sparkline>
            <x14:sparkline>
              <xm:f>'2028 - 5311'!$CQD69:$CQD69</xm:f>
              <xm:sqref>CQD67</xm:sqref>
            </x14:sparkline>
            <x14:sparkline>
              <xm:f>'2028 - 5311'!$CQD76:$CQD76</xm:f>
              <xm:sqref>CQD68</xm:sqref>
            </x14:sparkline>
            <x14:sparkline>
              <xm:f>'2028 - 5311'!$CQE69:$CQE69</xm:f>
              <xm:sqref>CQE67</xm:sqref>
            </x14:sparkline>
            <x14:sparkline>
              <xm:f>'2028 - 5311'!$CQE76:$CQE76</xm:f>
              <xm:sqref>CQE68</xm:sqref>
            </x14:sparkline>
            <x14:sparkline>
              <xm:f>'2028 - 5311'!$CQF69:$CQF69</xm:f>
              <xm:sqref>CQF67</xm:sqref>
            </x14:sparkline>
            <x14:sparkline>
              <xm:f>'2028 - 5311'!$CQF76:$CQF76</xm:f>
              <xm:sqref>CQF68</xm:sqref>
            </x14:sparkline>
            <x14:sparkline>
              <xm:f>'2028 - 5311'!$CQG69:$CQG69</xm:f>
              <xm:sqref>CQG67</xm:sqref>
            </x14:sparkline>
            <x14:sparkline>
              <xm:f>'2028 - 5311'!$CQG76:$CQG76</xm:f>
              <xm:sqref>CQG68</xm:sqref>
            </x14:sparkline>
            <x14:sparkline>
              <xm:f>'2028 - 5311'!$CQH69:$CQH69</xm:f>
              <xm:sqref>CQH67</xm:sqref>
            </x14:sparkline>
            <x14:sparkline>
              <xm:f>'2028 - 5311'!$CQH76:$CQH76</xm:f>
              <xm:sqref>CQH68</xm:sqref>
            </x14:sparkline>
            <x14:sparkline>
              <xm:f>'2028 - 5311'!$CQI69:$CQI69</xm:f>
              <xm:sqref>CQI67</xm:sqref>
            </x14:sparkline>
            <x14:sparkline>
              <xm:f>'2028 - 5311'!$CQI76:$CQI76</xm:f>
              <xm:sqref>CQI68</xm:sqref>
            </x14:sparkline>
            <x14:sparkline>
              <xm:f>'2028 - 5311'!$CQJ69:$CQJ69</xm:f>
              <xm:sqref>CQJ67</xm:sqref>
            </x14:sparkline>
            <x14:sparkline>
              <xm:f>'2028 - 5311'!$CQJ76:$CQJ76</xm:f>
              <xm:sqref>CQJ68</xm:sqref>
            </x14:sparkline>
            <x14:sparkline>
              <xm:f>'2028 - 5311'!$CQK69:$CQK69</xm:f>
              <xm:sqref>CQK67</xm:sqref>
            </x14:sparkline>
            <x14:sparkline>
              <xm:f>'2028 - 5311'!$CQK76:$CQK76</xm:f>
              <xm:sqref>CQK68</xm:sqref>
            </x14:sparkline>
            <x14:sparkline>
              <xm:f>'2028 - 5311'!$CQL69:$CQL69</xm:f>
              <xm:sqref>CQL67</xm:sqref>
            </x14:sparkline>
            <x14:sparkline>
              <xm:f>'2028 - 5311'!$CQL76:$CQL76</xm:f>
              <xm:sqref>CQL68</xm:sqref>
            </x14:sparkline>
            <x14:sparkline>
              <xm:f>'2028 - 5311'!$CQM69:$CQM69</xm:f>
              <xm:sqref>CQM67</xm:sqref>
            </x14:sparkline>
            <x14:sparkline>
              <xm:f>'2028 - 5311'!$CQM76:$CQM76</xm:f>
              <xm:sqref>CQM68</xm:sqref>
            </x14:sparkline>
            <x14:sparkline>
              <xm:f>'2028 - 5311'!$CQN69:$CQN69</xm:f>
              <xm:sqref>CQN67</xm:sqref>
            </x14:sparkline>
            <x14:sparkline>
              <xm:f>'2028 - 5311'!$CQN76:$CQN76</xm:f>
              <xm:sqref>CQN68</xm:sqref>
            </x14:sparkline>
            <x14:sparkline>
              <xm:f>'2028 - 5311'!$CQO69:$CQO69</xm:f>
              <xm:sqref>CQO67</xm:sqref>
            </x14:sparkline>
            <x14:sparkline>
              <xm:f>'2028 - 5311'!$CQO76:$CQO76</xm:f>
              <xm:sqref>CQO68</xm:sqref>
            </x14:sparkline>
            <x14:sparkline>
              <xm:f>'2028 - 5311'!$CQP69:$CQP69</xm:f>
              <xm:sqref>CQP67</xm:sqref>
            </x14:sparkline>
            <x14:sparkline>
              <xm:f>'2028 - 5311'!$CQP76:$CQP76</xm:f>
              <xm:sqref>CQP68</xm:sqref>
            </x14:sparkline>
            <x14:sparkline>
              <xm:f>'2028 - 5311'!$CQQ69:$CQQ69</xm:f>
              <xm:sqref>CQQ67</xm:sqref>
            </x14:sparkline>
            <x14:sparkline>
              <xm:f>'2028 - 5311'!$CQQ76:$CQQ76</xm:f>
              <xm:sqref>CQQ68</xm:sqref>
            </x14:sparkline>
            <x14:sparkline>
              <xm:f>'2028 - 5311'!$CQR69:$CQR69</xm:f>
              <xm:sqref>CQR67</xm:sqref>
            </x14:sparkline>
            <x14:sparkline>
              <xm:f>'2028 - 5311'!$CQR76:$CQR76</xm:f>
              <xm:sqref>CQR68</xm:sqref>
            </x14:sparkline>
            <x14:sparkline>
              <xm:f>'2028 - 5311'!$CQS69:$CQS69</xm:f>
              <xm:sqref>CQS67</xm:sqref>
            </x14:sparkline>
            <x14:sparkline>
              <xm:f>'2028 - 5311'!$CQS76:$CQS76</xm:f>
              <xm:sqref>CQS68</xm:sqref>
            </x14:sparkline>
            <x14:sparkline>
              <xm:f>'2028 - 5311'!$CQT69:$CQT69</xm:f>
              <xm:sqref>CQT67</xm:sqref>
            </x14:sparkline>
            <x14:sparkline>
              <xm:f>'2028 - 5311'!$CQT76:$CQT76</xm:f>
              <xm:sqref>CQT68</xm:sqref>
            </x14:sparkline>
            <x14:sparkline>
              <xm:f>'2028 - 5311'!$CQU69:$CQU69</xm:f>
              <xm:sqref>CQU67</xm:sqref>
            </x14:sparkline>
            <x14:sparkline>
              <xm:f>'2028 - 5311'!$CQU76:$CQU76</xm:f>
              <xm:sqref>CQU68</xm:sqref>
            </x14:sparkline>
            <x14:sparkline>
              <xm:f>'2028 - 5311'!$CQV69:$CQV69</xm:f>
              <xm:sqref>CQV67</xm:sqref>
            </x14:sparkline>
            <x14:sparkline>
              <xm:f>'2028 - 5311'!$CQV76:$CQV76</xm:f>
              <xm:sqref>CQV68</xm:sqref>
            </x14:sparkline>
            <x14:sparkline>
              <xm:f>'2028 - 5311'!$CQW69:$CQW69</xm:f>
              <xm:sqref>CQW67</xm:sqref>
            </x14:sparkline>
            <x14:sparkline>
              <xm:f>'2028 - 5311'!$CQW76:$CQW76</xm:f>
              <xm:sqref>CQW68</xm:sqref>
            </x14:sparkline>
            <x14:sparkline>
              <xm:f>'2028 - 5311'!$CQX69:$CQX69</xm:f>
              <xm:sqref>CQX67</xm:sqref>
            </x14:sparkline>
            <x14:sparkline>
              <xm:f>'2028 - 5311'!$CQX76:$CQX76</xm:f>
              <xm:sqref>CQX68</xm:sqref>
            </x14:sparkline>
            <x14:sparkline>
              <xm:f>'2028 - 5311'!$CQY69:$CQY69</xm:f>
              <xm:sqref>CQY67</xm:sqref>
            </x14:sparkline>
            <x14:sparkline>
              <xm:f>'2028 - 5311'!$CQY76:$CQY76</xm:f>
              <xm:sqref>CQY68</xm:sqref>
            </x14:sparkline>
            <x14:sparkline>
              <xm:f>'2028 - 5311'!$CQZ69:$CQZ69</xm:f>
              <xm:sqref>CQZ67</xm:sqref>
            </x14:sparkline>
            <x14:sparkline>
              <xm:f>'2028 - 5311'!$CQZ76:$CQZ76</xm:f>
              <xm:sqref>CQZ68</xm:sqref>
            </x14:sparkline>
            <x14:sparkline>
              <xm:f>'2028 - 5311'!$CRA69:$CRA69</xm:f>
              <xm:sqref>CRA67</xm:sqref>
            </x14:sparkline>
            <x14:sparkline>
              <xm:f>'2028 - 5311'!$CRA76:$CRA76</xm:f>
              <xm:sqref>CRA68</xm:sqref>
            </x14:sparkline>
            <x14:sparkline>
              <xm:f>'2028 - 5311'!$CRB69:$CRB69</xm:f>
              <xm:sqref>CRB67</xm:sqref>
            </x14:sparkline>
            <x14:sparkline>
              <xm:f>'2028 - 5311'!$CRB76:$CRB76</xm:f>
              <xm:sqref>CRB68</xm:sqref>
            </x14:sparkline>
            <x14:sparkline>
              <xm:f>'2028 - 5311'!$CRC69:$CRC69</xm:f>
              <xm:sqref>CRC67</xm:sqref>
            </x14:sparkline>
            <x14:sparkline>
              <xm:f>'2028 - 5311'!$CRC76:$CRC76</xm:f>
              <xm:sqref>CRC68</xm:sqref>
            </x14:sparkline>
            <x14:sparkline>
              <xm:f>'2028 - 5311'!$CRD69:$CRD69</xm:f>
              <xm:sqref>CRD67</xm:sqref>
            </x14:sparkline>
            <x14:sparkline>
              <xm:f>'2028 - 5311'!$CRD76:$CRD76</xm:f>
              <xm:sqref>CRD68</xm:sqref>
            </x14:sparkline>
            <x14:sparkline>
              <xm:f>'2028 - 5311'!$CRE69:$CRE69</xm:f>
              <xm:sqref>CRE67</xm:sqref>
            </x14:sparkline>
            <x14:sparkline>
              <xm:f>'2028 - 5311'!$CRE76:$CRE76</xm:f>
              <xm:sqref>CRE68</xm:sqref>
            </x14:sparkline>
            <x14:sparkline>
              <xm:f>'2028 - 5311'!$CRF69:$CRF69</xm:f>
              <xm:sqref>CRF67</xm:sqref>
            </x14:sparkline>
            <x14:sparkline>
              <xm:f>'2028 - 5311'!$CRF76:$CRF76</xm:f>
              <xm:sqref>CRF68</xm:sqref>
            </x14:sparkline>
            <x14:sparkline>
              <xm:f>'2028 - 5311'!$CRG69:$CRG69</xm:f>
              <xm:sqref>CRG67</xm:sqref>
            </x14:sparkline>
            <x14:sparkline>
              <xm:f>'2028 - 5311'!$CRG76:$CRG76</xm:f>
              <xm:sqref>CRG68</xm:sqref>
            </x14:sparkline>
            <x14:sparkline>
              <xm:f>'2028 - 5311'!$CRH69:$CRH69</xm:f>
              <xm:sqref>CRH67</xm:sqref>
            </x14:sparkline>
            <x14:sparkline>
              <xm:f>'2028 - 5311'!$CRH76:$CRH76</xm:f>
              <xm:sqref>CRH68</xm:sqref>
            </x14:sparkline>
            <x14:sparkline>
              <xm:f>'2028 - 5311'!$CRI69:$CRI69</xm:f>
              <xm:sqref>CRI67</xm:sqref>
            </x14:sparkline>
            <x14:sparkline>
              <xm:f>'2028 - 5311'!$CRI76:$CRI76</xm:f>
              <xm:sqref>CRI68</xm:sqref>
            </x14:sparkline>
            <x14:sparkline>
              <xm:f>'2028 - 5311'!$CRJ69:$CRJ69</xm:f>
              <xm:sqref>CRJ67</xm:sqref>
            </x14:sparkline>
            <x14:sparkline>
              <xm:f>'2028 - 5311'!$CRJ76:$CRJ76</xm:f>
              <xm:sqref>CRJ68</xm:sqref>
            </x14:sparkline>
            <x14:sparkline>
              <xm:f>'2028 - 5311'!$CRK69:$CRK69</xm:f>
              <xm:sqref>CRK67</xm:sqref>
            </x14:sparkline>
            <x14:sparkline>
              <xm:f>'2028 - 5311'!$CRK76:$CRK76</xm:f>
              <xm:sqref>CRK68</xm:sqref>
            </x14:sparkline>
            <x14:sparkline>
              <xm:f>'2028 - 5311'!$CRL69:$CRL69</xm:f>
              <xm:sqref>CRL67</xm:sqref>
            </x14:sparkline>
            <x14:sparkline>
              <xm:f>'2028 - 5311'!$CRL76:$CRL76</xm:f>
              <xm:sqref>CRL68</xm:sqref>
            </x14:sparkline>
            <x14:sparkline>
              <xm:f>'2028 - 5311'!$CRM69:$CRM69</xm:f>
              <xm:sqref>CRM67</xm:sqref>
            </x14:sparkline>
            <x14:sparkline>
              <xm:f>'2028 - 5311'!$CRM76:$CRM76</xm:f>
              <xm:sqref>CRM68</xm:sqref>
            </x14:sparkline>
            <x14:sparkline>
              <xm:f>'2028 - 5311'!$CRN69:$CRN69</xm:f>
              <xm:sqref>CRN67</xm:sqref>
            </x14:sparkline>
            <x14:sparkline>
              <xm:f>'2028 - 5311'!$CRN76:$CRN76</xm:f>
              <xm:sqref>CRN68</xm:sqref>
            </x14:sparkline>
            <x14:sparkline>
              <xm:f>'2028 - 5311'!$CRO69:$CRO69</xm:f>
              <xm:sqref>CRO67</xm:sqref>
            </x14:sparkline>
            <x14:sparkline>
              <xm:f>'2028 - 5311'!$CRO76:$CRO76</xm:f>
              <xm:sqref>CRO68</xm:sqref>
            </x14:sparkline>
            <x14:sparkline>
              <xm:f>'2028 - 5311'!$CRP69:$CRP69</xm:f>
              <xm:sqref>CRP67</xm:sqref>
            </x14:sparkline>
            <x14:sparkline>
              <xm:f>'2028 - 5311'!$CRP76:$CRP76</xm:f>
              <xm:sqref>CRP68</xm:sqref>
            </x14:sparkline>
            <x14:sparkline>
              <xm:f>'2028 - 5311'!$CRQ69:$CRQ69</xm:f>
              <xm:sqref>CRQ67</xm:sqref>
            </x14:sparkline>
            <x14:sparkline>
              <xm:f>'2028 - 5311'!$CRQ76:$CRQ76</xm:f>
              <xm:sqref>CRQ68</xm:sqref>
            </x14:sparkline>
            <x14:sparkline>
              <xm:f>'2028 - 5311'!$CRR69:$CRR69</xm:f>
              <xm:sqref>CRR67</xm:sqref>
            </x14:sparkline>
            <x14:sparkline>
              <xm:f>'2028 - 5311'!$CRR76:$CRR76</xm:f>
              <xm:sqref>CRR68</xm:sqref>
            </x14:sparkline>
            <x14:sparkline>
              <xm:f>'2028 - 5311'!$CRS69:$CRS69</xm:f>
              <xm:sqref>CRS67</xm:sqref>
            </x14:sparkline>
            <x14:sparkline>
              <xm:f>'2028 - 5311'!$CRS76:$CRS76</xm:f>
              <xm:sqref>CRS68</xm:sqref>
            </x14:sparkline>
            <x14:sparkline>
              <xm:f>'2028 - 5311'!$CRT69:$CRT69</xm:f>
              <xm:sqref>CRT67</xm:sqref>
            </x14:sparkline>
            <x14:sparkline>
              <xm:f>'2028 - 5311'!$CRT76:$CRT76</xm:f>
              <xm:sqref>CRT68</xm:sqref>
            </x14:sparkline>
            <x14:sparkline>
              <xm:f>'2028 - 5311'!$CRU69:$CRU69</xm:f>
              <xm:sqref>CRU67</xm:sqref>
            </x14:sparkline>
            <x14:sparkline>
              <xm:f>'2028 - 5311'!$CRU76:$CRU76</xm:f>
              <xm:sqref>CRU68</xm:sqref>
            </x14:sparkline>
            <x14:sparkline>
              <xm:f>'2028 - 5311'!$CRV69:$CRV69</xm:f>
              <xm:sqref>CRV67</xm:sqref>
            </x14:sparkline>
            <x14:sparkline>
              <xm:f>'2028 - 5311'!$CRV76:$CRV76</xm:f>
              <xm:sqref>CRV68</xm:sqref>
            </x14:sparkline>
            <x14:sparkline>
              <xm:f>'2028 - 5311'!$CRW69:$CRW69</xm:f>
              <xm:sqref>CRW67</xm:sqref>
            </x14:sparkline>
            <x14:sparkline>
              <xm:f>'2028 - 5311'!$CRW76:$CRW76</xm:f>
              <xm:sqref>CRW68</xm:sqref>
            </x14:sparkline>
            <x14:sparkline>
              <xm:f>'2028 - 5311'!$CRX69:$CRX69</xm:f>
              <xm:sqref>CRX67</xm:sqref>
            </x14:sparkline>
            <x14:sparkline>
              <xm:f>'2028 - 5311'!$CRX76:$CRX76</xm:f>
              <xm:sqref>CRX68</xm:sqref>
            </x14:sparkline>
            <x14:sparkline>
              <xm:f>'2028 - 5311'!$CRY69:$CRY69</xm:f>
              <xm:sqref>CRY67</xm:sqref>
            </x14:sparkline>
            <x14:sparkline>
              <xm:f>'2028 - 5311'!$CRY76:$CRY76</xm:f>
              <xm:sqref>CRY68</xm:sqref>
            </x14:sparkline>
            <x14:sparkline>
              <xm:f>'2028 - 5311'!$CRZ69:$CRZ69</xm:f>
              <xm:sqref>CRZ67</xm:sqref>
            </x14:sparkline>
            <x14:sparkline>
              <xm:f>'2028 - 5311'!$CRZ76:$CRZ76</xm:f>
              <xm:sqref>CRZ68</xm:sqref>
            </x14:sparkline>
            <x14:sparkline>
              <xm:f>'2028 - 5311'!$CSA69:$CSA69</xm:f>
              <xm:sqref>CSA67</xm:sqref>
            </x14:sparkline>
            <x14:sparkline>
              <xm:f>'2028 - 5311'!$CSA76:$CSA76</xm:f>
              <xm:sqref>CSA68</xm:sqref>
            </x14:sparkline>
            <x14:sparkline>
              <xm:f>'2028 - 5311'!$CSB69:$CSB69</xm:f>
              <xm:sqref>CSB67</xm:sqref>
            </x14:sparkline>
            <x14:sparkline>
              <xm:f>'2028 - 5311'!$CSB76:$CSB76</xm:f>
              <xm:sqref>CSB68</xm:sqref>
            </x14:sparkline>
            <x14:sparkline>
              <xm:f>'2028 - 5311'!$CSC69:$CSC69</xm:f>
              <xm:sqref>CSC67</xm:sqref>
            </x14:sparkline>
            <x14:sparkline>
              <xm:f>'2028 - 5311'!$CSC76:$CSC76</xm:f>
              <xm:sqref>CSC68</xm:sqref>
            </x14:sparkline>
            <x14:sparkline>
              <xm:f>'2028 - 5311'!$CSD69:$CSD69</xm:f>
              <xm:sqref>CSD67</xm:sqref>
            </x14:sparkline>
            <x14:sparkline>
              <xm:f>'2028 - 5311'!$CSD76:$CSD76</xm:f>
              <xm:sqref>CSD68</xm:sqref>
            </x14:sparkline>
            <x14:sparkline>
              <xm:f>'2028 - 5311'!$CSE69:$CSE69</xm:f>
              <xm:sqref>CSE67</xm:sqref>
            </x14:sparkline>
            <x14:sparkline>
              <xm:f>'2028 - 5311'!$CSE76:$CSE76</xm:f>
              <xm:sqref>CSE68</xm:sqref>
            </x14:sparkline>
            <x14:sparkline>
              <xm:f>'2028 - 5311'!$CSF69:$CSF69</xm:f>
              <xm:sqref>CSF67</xm:sqref>
            </x14:sparkline>
            <x14:sparkline>
              <xm:f>'2028 - 5311'!$CSF76:$CSF76</xm:f>
              <xm:sqref>CSF68</xm:sqref>
            </x14:sparkline>
            <x14:sparkline>
              <xm:f>'2028 - 5311'!$CSG69:$CSG69</xm:f>
              <xm:sqref>CSG67</xm:sqref>
            </x14:sparkline>
            <x14:sparkline>
              <xm:f>'2028 - 5311'!$CSG76:$CSG76</xm:f>
              <xm:sqref>CSG68</xm:sqref>
            </x14:sparkline>
            <x14:sparkline>
              <xm:f>'2028 - 5311'!$CSH69:$CSH69</xm:f>
              <xm:sqref>CSH67</xm:sqref>
            </x14:sparkline>
            <x14:sparkline>
              <xm:f>'2028 - 5311'!$CSH76:$CSH76</xm:f>
              <xm:sqref>CSH68</xm:sqref>
            </x14:sparkline>
            <x14:sparkline>
              <xm:f>'2028 - 5311'!$CSI69:$CSI69</xm:f>
              <xm:sqref>CSI67</xm:sqref>
            </x14:sparkline>
            <x14:sparkline>
              <xm:f>'2028 - 5311'!$CSI76:$CSI76</xm:f>
              <xm:sqref>CSI68</xm:sqref>
            </x14:sparkline>
            <x14:sparkline>
              <xm:f>'2028 - 5311'!$CSJ69:$CSJ69</xm:f>
              <xm:sqref>CSJ67</xm:sqref>
            </x14:sparkline>
            <x14:sparkline>
              <xm:f>'2028 - 5311'!$CSJ76:$CSJ76</xm:f>
              <xm:sqref>CSJ68</xm:sqref>
            </x14:sparkline>
            <x14:sparkline>
              <xm:f>'2028 - 5311'!$CSK69:$CSK69</xm:f>
              <xm:sqref>CSK67</xm:sqref>
            </x14:sparkline>
            <x14:sparkline>
              <xm:f>'2028 - 5311'!$CSK76:$CSK76</xm:f>
              <xm:sqref>CSK68</xm:sqref>
            </x14:sparkline>
            <x14:sparkline>
              <xm:f>'2028 - 5311'!$CSL69:$CSL69</xm:f>
              <xm:sqref>CSL67</xm:sqref>
            </x14:sparkline>
            <x14:sparkline>
              <xm:f>'2028 - 5311'!$CSL76:$CSL76</xm:f>
              <xm:sqref>CSL68</xm:sqref>
            </x14:sparkline>
            <x14:sparkline>
              <xm:f>'2028 - 5311'!$CSM69:$CSM69</xm:f>
              <xm:sqref>CSM67</xm:sqref>
            </x14:sparkline>
            <x14:sparkline>
              <xm:f>'2028 - 5311'!$CSM76:$CSM76</xm:f>
              <xm:sqref>CSM68</xm:sqref>
            </x14:sparkline>
            <x14:sparkline>
              <xm:f>'2028 - 5311'!$CSN69:$CSN69</xm:f>
              <xm:sqref>CSN67</xm:sqref>
            </x14:sparkline>
            <x14:sparkline>
              <xm:f>'2028 - 5311'!$CSN76:$CSN76</xm:f>
              <xm:sqref>CSN68</xm:sqref>
            </x14:sparkline>
            <x14:sparkline>
              <xm:f>'2028 - 5311'!$CSO69:$CSO69</xm:f>
              <xm:sqref>CSO67</xm:sqref>
            </x14:sparkline>
            <x14:sparkline>
              <xm:f>'2028 - 5311'!$CSO76:$CSO76</xm:f>
              <xm:sqref>CSO68</xm:sqref>
            </x14:sparkline>
            <x14:sparkline>
              <xm:f>'2028 - 5311'!$CSP69:$CSP69</xm:f>
              <xm:sqref>CSP67</xm:sqref>
            </x14:sparkline>
            <x14:sparkline>
              <xm:f>'2028 - 5311'!$CSP76:$CSP76</xm:f>
              <xm:sqref>CSP68</xm:sqref>
            </x14:sparkline>
            <x14:sparkline>
              <xm:f>'2028 - 5311'!$CSQ69:$CSQ69</xm:f>
              <xm:sqref>CSQ67</xm:sqref>
            </x14:sparkline>
            <x14:sparkline>
              <xm:f>'2028 - 5311'!$CSQ76:$CSQ76</xm:f>
              <xm:sqref>CSQ68</xm:sqref>
            </x14:sparkline>
            <x14:sparkline>
              <xm:f>'2028 - 5311'!$CSR69:$CSR69</xm:f>
              <xm:sqref>CSR67</xm:sqref>
            </x14:sparkline>
            <x14:sparkline>
              <xm:f>'2028 - 5311'!$CSR76:$CSR76</xm:f>
              <xm:sqref>CSR68</xm:sqref>
            </x14:sparkline>
            <x14:sparkline>
              <xm:f>'2028 - 5311'!$CSS69:$CSS69</xm:f>
              <xm:sqref>CSS67</xm:sqref>
            </x14:sparkline>
            <x14:sparkline>
              <xm:f>'2028 - 5311'!$CSS76:$CSS76</xm:f>
              <xm:sqref>CSS68</xm:sqref>
            </x14:sparkline>
            <x14:sparkline>
              <xm:f>'2028 - 5311'!$CST69:$CST69</xm:f>
              <xm:sqref>CST67</xm:sqref>
            </x14:sparkline>
            <x14:sparkline>
              <xm:f>'2028 - 5311'!$CST76:$CST76</xm:f>
              <xm:sqref>CST68</xm:sqref>
            </x14:sparkline>
            <x14:sparkline>
              <xm:f>'2028 - 5311'!$CSU69:$CSU69</xm:f>
              <xm:sqref>CSU67</xm:sqref>
            </x14:sparkline>
            <x14:sparkline>
              <xm:f>'2028 - 5311'!$CSU76:$CSU76</xm:f>
              <xm:sqref>CSU68</xm:sqref>
            </x14:sparkline>
            <x14:sparkline>
              <xm:f>'2028 - 5311'!$CSV69:$CSV69</xm:f>
              <xm:sqref>CSV67</xm:sqref>
            </x14:sparkline>
            <x14:sparkline>
              <xm:f>'2028 - 5311'!$CSV76:$CSV76</xm:f>
              <xm:sqref>CSV68</xm:sqref>
            </x14:sparkline>
            <x14:sparkline>
              <xm:f>'2028 - 5311'!$CSW69:$CSW69</xm:f>
              <xm:sqref>CSW67</xm:sqref>
            </x14:sparkline>
            <x14:sparkline>
              <xm:f>'2028 - 5311'!$CSW76:$CSW76</xm:f>
              <xm:sqref>CSW68</xm:sqref>
            </x14:sparkline>
            <x14:sparkline>
              <xm:f>'2028 - 5311'!$CSX69:$CSX69</xm:f>
              <xm:sqref>CSX67</xm:sqref>
            </x14:sparkline>
            <x14:sparkline>
              <xm:f>'2028 - 5311'!$CSX76:$CSX76</xm:f>
              <xm:sqref>CSX68</xm:sqref>
            </x14:sparkline>
            <x14:sparkline>
              <xm:f>'2028 - 5311'!$CSY69:$CSY69</xm:f>
              <xm:sqref>CSY67</xm:sqref>
            </x14:sparkline>
            <x14:sparkline>
              <xm:f>'2028 - 5311'!$CSY76:$CSY76</xm:f>
              <xm:sqref>CSY68</xm:sqref>
            </x14:sparkline>
            <x14:sparkline>
              <xm:f>'2028 - 5311'!$CSZ69:$CSZ69</xm:f>
              <xm:sqref>CSZ67</xm:sqref>
            </x14:sparkline>
            <x14:sparkline>
              <xm:f>'2028 - 5311'!$CSZ76:$CSZ76</xm:f>
              <xm:sqref>CSZ68</xm:sqref>
            </x14:sparkline>
            <x14:sparkline>
              <xm:f>'2028 - 5311'!$CTA69:$CTA69</xm:f>
              <xm:sqref>CTA67</xm:sqref>
            </x14:sparkline>
            <x14:sparkline>
              <xm:f>'2028 - 5311'!$CTA76:$CTA76</xm:f>
              <xm:sqref>CTA68</xm:sqref>
            </x14:sparkline>
            <x14:sparkline>
              <xm:f>'2028 - 5311'!$CTB69:$CTB69</xm:f>
              <xm:sqref>CTB67</xm:sqref>
            </x14:sparkline>
            <x14:sparkline>
              <xm:f>'2028 - 5311'!$CTB76:$CTB76</xm:f>
              <xm:sqref>CTB68</xm:sqref>
            </x14:sparkline>
            <x14:sparkline>
              <xm:f>'2028 - 5311'!$CTC69:$CTC69</xm:f>
              <xm:sqref>CTC67</xm:sqref>
            </x14:sparkline>
            <x14:sparkline>
              <xm:f>'2028 - 5311'!$CTC76:$CTC76</xm:f>
              <xm:sqref>CTC68</xm:sqref>
            </x14:sparkline>
            <x14:sparkline>
              <xm:f>'2028 - 5311'!$CTD69:$CTD69</xm:f>
              <xm:sqref>CTD67</xm:sqref>
            </x14:sparkline>
            <x14:sparkline>
              <xm:f>'2028 - 5311'!$CTD76:$CTD76</xm:f>
              <xm:sqref>CTD68</xm:sqref>
            </x14:sparkline>
            <x14:sparkline>
              <xm:f>'2028 - 5311'!$CTE69:$CTE69</xm:f>
              <xm:sqref>CTE67</xm:sqref>
            </x14:sparkline>
            <x14:sparkline>
              <xm:f>'2028 - 5311'!$CTE76:$CTE76</xm:f>
              <xm:sqref>CTE68</xm:sqref>
            </x14:sparkline>
            <x14:sparkline>
              <xm:f>'2028 - 5311'!$CTF69:$CTF69</xm:f>
              <xm:sqref>CTF67</xm:sqref>
            </x14:sparkline>
            <x14:sparkline>
              <xm:f>'2028 - 5311'!$CTF76:$CTF76</xm:f>
              <xm:sqref>CTF68</xm:sqref>
            </x14:sparkline>
            <x14:sparkline>
              <xm:f>'2028 - 5311'!$CTG69:$CTG69</xm:f>
              <xm:sqref>CTG67</xm:sqref>
            </x14:sparkline>
            <x14:sparkline>
              <xm:f>'2028 - 5311'!$CTG76:$CTG76</xm:f>
              <xm:sqref>CTG68</xm:sqref>
            </x14:sparkline>
            <x14:sparkline>
              <xm:f>'2028 - 5311'!$CTH69:$CTH69</xm:f>
              <xm:sqref>CTH67</xm:sqref>
            </x14:sparkline>
            <x14:sparkline>
              <xm:f>'2028 - 5311'!$CTH76:$CTH76</xm:f>
              <xm:sqref>CTH68</xm:sqref>
            </x14:sparkline>
            <x14:sparkline>
              <xm:f>'2028 - 5311'!$CTI69:$CTI69</xm:f>
              <xm:sqref>CTI67</xm:sqref>
            </x14:sparkline>
            <x14:sparkline>
              <xm:f>'2028 - 5311'!$CTI76:$CTI76</xm:f>
              <xm:sqref>CTI68</xm:sqref>
            </x14:sparkline>
            <x14:sparkline>
              <xm:f>'2028 - 5311'!$CTJ69:$CTJ69</xm:f>
              <xm:sqref>CTJ67</xm:sqref>
            </x14:sparkline>
            <x14:sparkline>
              <xm:f>'2028 - 5311'!$CTJ76:$CTJ76</xm:f>
              <xm:sqref>CTJ68</xm:sqref>
            </x14:sparkline>
            <x14:sparkline>
              <xm:f>'2028 - 5311'!$CTK69:$CTK69</xm:f>
              <xm:sqref>CTK67</xm:sqref>
            </x14:sparkline>
            <x14:sparkline>
              <xm:f>'2028 - 5311'!$CTK76:$CTK76</xm:f>
              <xm:sqref>CTK68</xm:sqref>
            </x14:sparkline>
            <x14:sparkline>
              <xm:f>'2028 - 5311'!$CTL69:$CTL69</xm:f>
              <xm:sqref>CTL67</xm:sqref>
            </x14:sparkline>
            <x14:sparkline>
              <xm:f>'2028 - 5311'!$CTL76:$CTL76</xm:f>
              <xm:sqref>CTL68</xm:sqref>
            </x14:sparkline>
            <x14:sparkline>
              <xm:f>'2028 - 5311'!$CTM69:$CTM69</xm:f>
              <xm:sqref>CTM67</xm:sqref>
            </x14:sparkline>
            <x14:sparkline>
              <xm:f>'2028 - 5311'!$CTM76:$CTM76</xm:f>
              <xm:sqref>CTM68</xm:sqref>
            </x14:sparkline>
            <x14:sparkline>
              <xm:f>'2028 - 5311'!$CTN69:$CTN69</xm:f>
              <xm:sqref>CTN67</xm:sqref>
            </x14:sparkline>
            <x14:sparkline>
              <xm:f>'2028 - 5311'!$CTN76:$CTN76</xm:f>
              <xm:sqref>CTN68</xm:sqref>
            </x14:sparkline>
            <x14:sparkline>
              <xm:f>'2028 - 5311'!$CTO69:$CTO69</xm:f>
              <xm:sqref>CTO67</xm:sqref>
            </x14:sparkline>
            <x14:sparkline>
              <xm:f>'2028 - 5311'!$CTO76:$CTO76</xm:f>
              <xm:sqref>CTO68</xm:sqref>
            </x14:sparkline>
            <x14:sparkline>
              <xm:f>'2028 - 5311'!$CTP69:$CTP69</xm:f>
              <xm:sqref>CTP67</xm:sqref>
            </x14:sparkline>
            <x14:sparkline>
              <xm:f>'2028 - 5311'!$CTP76:$CTP76</xm:f>
              <xm:sqref>CTP68</xm:sqref>
            </x14:sparkline>
            <x14:sparkline>
              <xm:f>'2028 - 5311'!$CTQ69:$CTQ69</xm:f>
              <xm:sqref>CTQ67</xm:sqref>
            </x14:sparkline>
            <x14:sparkline>
              <xm:f>'2028 - 5311'!$CTQ76:$CTQ76</xm:f>
              <xm:sqref>CTQ68</xm:sqref>
            </x14:sparkline>
            <x14:sparkline>
              <xm:f>'2028 - 5311'!$CTR69:$CTR69</xm:f>
              <xm:sqref>CTR67</xm:sqref>
            </x14:sparkline>
            <x14:sparkline>
              <xm:f>'2028 - 5311'!$CTR76:$CTR76</xm:f>
              <xm:sqref>CTR68</xm:sqref>
            </x14:sparkline>
            <x14:sparkline>
              <xm:f>'2028 - 5311'!$CTS69:$CTS69</xm:f>
              <xm:sqref>CTS67</xm:sqref>
            </x14:sparkline>
            <x14:sparkline>
              <xm:f>'2028 - 5311'!$CTS76:$CTS76</xm:f>
              <xm:sqref>CTS68</xm:sqref>
            </x14:sparkline>
            <x14:sparkline>
              <xm:f>'2028 - 5311'!$CTT69:$CTT69</xm:f>
              <xm:sqref>CTT67</xm:sqref>
            </x14:sparkline>
            <x14:sparkline>
              <xm:f>'2028 - 5311'!$CTT76:$CTT76</xm:f>
              <xm:sqref>CTT68</xm:sqref>
            </x14:sparkline>
            <x14:sparkline>
              <xm:f>'2028 - 5311'!$CTU69:$CTU69</xm:f>
              <xm:sqref>CTU67</xm:sqref>
            </x14:sparkline>
            <x14:sparkline>
              <xm:f>'2028 - 5311'!$CTU76:$CTU76</xm:f>
              <xm:sqref>CTU68</xm:sqref>
            </x14:sparkline>
            <x14:sparkline>
              <xm:f>'2028 - 5311'!$CTV69:$CTV69</xm:f>
              <xm:sqref>CTV67</xm:sqref>
            </x14:sparkline>
            <x14:sparkline>
              <xm:f>'2028 - 5311'!$CTV76:$CTV76</xm:f>
              <xm:sqref>CTV68</xm:sqref>
            </x14:sparkline>
            <x14:sparkline>
              <xm:f>'2028 - 5311'!$CTW69:$CTW69</xm:f>
              <xm:sqref>CTW67</xm:sqref>
            </x14:sparkline>
            <x14:sparkline>
              <xm:f>'2028 - 5311'!$CTW76:$CTW76</xm:f>
              <xm:sqref>CTW68</xm:sqref>
            </x14:sparkline>
            <x14:sparkline>
              <xm:f>'2028 - 5311'!$CTX69:$CTX69</xm:f>
              <xm:sqref>CTX67</xm:sqref>
            </x14:sparkline>
            <x14:sparkline>
              <xm:f>'2028 - 5311'!$CTX76:$CTX76</xm:f>
              <xm:sqref>CTX68</xm:sqref>
            </x14:sparkline>
            <x14:sparkline>
              <xm:f>'2028 - 5311'!$CTY69:$CTY69</xm:f>
              <xm:sqref>CTY67</xm:sqref>
            </x14:sparkline>
            <x14:sparkline>
              <xm:f>'2028 - 5311'!$CTY76:$CTY76</xm:f>
              <xm:sqref>CTY68</xm:sqref>
            </x14:sparkline>
            <x14:sparkline>
              <xm:f>'2028 - 5311'!$CTZ69:$CTZ69</xm:f>
              <xm:sqref>CTZ67</xm:sqref>
            </x14:sparkline>
            <x14:sparkline>
              <xm:f>'2028 - 5311'!$CTZ76:$CTZ76</xm:f>
              <xm:sqref>CTZ68</xm:sqref>
            </x14:sparkline>
            <x14:sparkline>
              <xm:f>'2028 - 5311'!$CUA69:$CUA69</xm:f>
              <xm:sqref>CUA67</xm:sqref>
            </x14:sparkline>
            <x14:sparkline>
              <xm:f>'2028 - 5311'!$CUA76:$CUA76</xm:f>
              <xm:sqref>CUA68</xm:sqref>
            </x14:sparkline>
            <x14:sparkline>
              <xm:f>'2028 - 5311'!$CUB69:$CUB69</xm:f>
              <xm:sqref>CUB67</xm:sqref>
            </x14:sparkline>
            <x14:sparkline>
              <xm:f>'2028 - 5311'!$CUB76:$CUB76</xm:f>
              <xm:sqref>CUB68</xm:sqref>
            </x14:sparkline>
            <x14:sparkline>
              <xm:f>'2028 - 5311'!$CUC69:$CUC69</xm:f>
              <xm:sqref>CUC67</xm:sqref>
            </x14:sparkline>
            <x14:sparkline>
              <xm:f>'2028 - 5311'!$CUC76:$CUC76</xm:f>
              <xm:sqref>CUC68</xm:sqref>
            </x14:sparkline>
            <x14:sparkline>
              <xm:f>'2028 - 5311'!$CUD69:$CUD69</xm:f>
              <xm:sqref>CUD67</xm:sqref>
            </x14:sparkline>
            <x14:sparkline>
              <xm:f>'2028 - 5311'!$CUD76:$CUD76</xm:f>
              <xm:sqref>CUD68</xm:sqref>
            </x14:sparkline>
            <x14:sparkline>
              <xm:f>'2028 - 5311'!$CUE69:$CUE69</xm:f>
              <xm:sqref>CUE67</xm:sqref>
            </x14:sparkline>
            <x14:sparkline>
              <xm:f>'2028 - 5311'!$CUE76:$CUE76</xm:f>
              <xm:sqref>CUE68</xm:sqref>
            </x14:sparkline>
            <x14:sparkline>
              <xm:f>'2028 - 5311'!$CUF69:$CUF69</xm:f>
              <xm:sqref>CUF67</xm:sqref>
            </x14:sparkline>
            <x14:sparkline>
              <xm:f>'2028 - 5311'!$CUF76:$CUF76</xm:f>
              <xm:sqref>CUF68</xm:sqref>
            </x14:sparkline>
            <x14:sparkline>
              <xm:f>'2028 - 5311'!$CUG69:$CUG69</xm:f>
              <xm:sqref>CUG67</xm:sqref>
            </x14:sparkline>
            <x14:sparkline>
              <xm:f>'2028 - 5311'!$CUG76:$CUG76</xm:f>
              <xm:sqref>CUG68</xm:sqref>
            </x14:sparkline>
            <x14:sparkline>
              <xm:f>'2028 - 5311'!$CUH69:$CUH69</xm:f>
              <xm:sqref>CUH67</xm:sqref>
            </x14:sparkline>
            <x14:sparkline>
              <xm:f>'2028 - 5311'!$CUH76:$CUH76</xm:f>
              <xm:sqref>CUH68</xm:sqref>
            </x14:sparkline>
            <x14:sparkline>
              <xm:f>'2028 - 5311'!$CUI69:$CUI69</xm:f>
              <xm:sqref>CUI67</xm:sqref>
            </x14:sparkline>
            <x14:sparkline>
              <xm:f>'2028 - 5311'!$CUI76:$CUI76</xm:f>
              <xm:sqref>CUI68</xm:sqref>
            </x14:sparkline>
            <x14:sparkline>
              <xm:f>'2028 - 5311'!$CUJ69:$CUJ69</xm:f>
              <xm:sqref>CUJ67</xm:sqref>
            </x14:sparkline>
            <x14:sparkline>
              <xm:f>'2028 - 5311'!$CUJ76:$CUJ76</xm:f>
              <xm:sqref>CUJ68</xm:sqref>
            </x14:sparkline>
            <x14:sparkline>
              <xm:f>'2028 - 5311'!$CUK69:$CUK69</xm:f>
              <xm:sqref>CUK67</xm:sqref>
            </x14:sparkline>
            <x14:sparkline>
              <xm:f>'2028 - 5311'!$CUK76:$CUK76</xm:f>
              <xm:sqref>CUK68</xm:sqref>
            </x14:sparkline>
            <x14:sparkline>
              <xm:f>'2028 - 5311'!$CUL69:$CUL69</xm:f>
              <xm:sqref>CUL67</xm:sqref>
            </x14:sparkline>
            <x14:sparkline>
              <xm:f>'2028 - 5311'!$CUL76:$CUL76</xm:f>
              <xm:sqref>CUL68</xm:sqref>
            </x14:sparkline>
            <x14:sparkline>
              <xm:f>'2028 - 5311'!$CUM69:$CUM69</xm:f>
              <xm:sqref>CUM67</xm:sqref>
            </x14:sparkline>
            <x14:sparkline>
              <xm:f>'2028 - 5311'!$CUM76:$CUM76</xm:f>
              <xm:sqref>CUM68</xm:sqref>
            </x14:sparkline>
            <x14:sparkline>
              <xm:f>'2028 - 5311'!$CUN69:$CUN69</xm:f>
              <xm:sqref>CUN67</xm:sqref>
            </x14:sparkline>
            <x14:sparkline>
              <xm:f>'2028 - 5311'!$CUN76:$CUN76</xm:f>
              <xm:sqref>CUN68</xm:sqref>
            </x14:sparkline>
            <x14:sparkline>
              <xm:f>'2028 - 5311'!$CUO69:$CUO69</xm:f>
              <xm:sqref>CUO67</xm:sqref>
            </x14:sparkline>
            <x14:sparkline>
              <xm:f>'2028 - 5311'!$CUO76:$CUO76</xm:f>
              <xm:sqref>CUO68</xm:sqref>
            </x14:sparkline>
            <x14:sparkline>
              <xm:f>'2028 - 5311'!$CUP69:$CUP69</xm:f>
              <xm:sqref>CUP67</xm:sqref>
            </x14:sparkline>
            <x14:sparkline>
              <xm:f>'2028 - 5311'!$CUP76:$CUP76</xm:f>
              <xm:sqref>CUP68</xm:sqref>
            </x14:sparkline>
            <x14:sparkline>
              <xm:f>'2028 - 5311'!$CUQ69:$CUQ69</xm:f>
              <xm:sqref>CUQ67</xm:sqref>
            </x14:sparkline>
            <x14:sparkline>
              <xm:f>'2028 - 5311'!$CUQ76:$CUQ76</xm:f>
              <xm:sqref>CUQ68</xm:sqref>
            </x14:sparkline>
            <x14:sparkline>
              <xm:f>'2028 - 5311'!$CUR69:$CUR69</xm:f>
              <xm:sqref>CUR67</xm:sqref>
            </x14:sparkline>
            <x14:sparkline>
              <xm:f>'2028 - 5311'!$CUR76:$CUR76</xm:f>
              <xm:sqref>CUR68</xm:sqref>
            </x14:sparkline>
            <x14:sparkline>
              <xm:f>'2028 - 5311'!$CUS69:$CUS69</xm:f>
              <xm:sqref>CUS67</xm:sqref>
            </x14:sparkline>
            <x14:sparkline>
              <xm:f>'2028 - 5311'!$CUS76:$CUS76</xm:f>
              <xm:sqref>CUS68</xm:sqref>
            </x14:sparkline>
            <x14:sparkline>
              <xm:f>'2028 - 5311'!$CUT69:$CUT69</xm:f>
              <xm:sqref>CUT67</xm:sqref>
            </x14:sparkline>
            <x14:sparkline>
              <xm:f>'2028 - 5311'!$CUT76:$CUT76</xm:f>
              <xm:sqref>CUT68</xm:sqref>
            </x14:sparkline>
            <x14:sparkline>
              <xm:f>'2028 - 5311'!$CUU69:$CUU69</xm:f>
              <xm:sqref>CUU67</xm:sqref>
            </x14:sparkline>
            <x14:sparkline>
              <xm:f>'2028 - 5311'!$CUU76:$CUU76</xm:f>
              <xm:sqref>CUU68</xm:sqref>
            </x14:sparkline>
            <x14:sparkline>
              <xm:f>'2028 - 5311'!$CUV69:$CUV69</xm:f>
              <xm:sqref>CUV67</xm:sqref>
            </x14:sparkline>
            <x14:sparkline>
              <xm:f>'2028 - 5311'!$CUV76:$CUV76</xm:f>
              <xm:sqref>CUV68</xm:sqref>
            </x14:sparkline>
            <x14:sparkline>
              <xm:f>'2028 - 5311'!$CUW69:$CUW69</xm:f>
              <xm:sqref>CUW67</xm:sqref>
            </x14:sparkline>
            <x14:sparkline>
              <xm:f>'2028 - 5311'!$CUW76:$CUW76</xm:f>
              <xm:sqref>CUW68</xm:sqref>
            </x14:sparkline>
            <x14:sparkline>
              <xm:f>'2028 - 5311'!$CUX69:$CUX69</xm:f>
              <xm:sqref>CUX67</xm:sqref>
            </x14:sparkline>
            <x14:sparkline>
              <xm:f>'2028 - 5311'!$CUX76:$CUX76</xm:f>
              <xm:sqref>CUX68</xm:sqref>
            </x14:sparkline>
            <x14:sparkline>
              <xm:f>'2028 - 5311'!$CUY69:$CUY69</xm:f>
              <xm:sqref>CUY67</xm:sqref>
            </x14:sparkline>
            <x14:sparkline>
              <xm:f>'2028 - 5311'!$CUY76:$CUY76</xm:f>
              <xm:sqref>CUY68</xm:sqref>
            </x14:sparkline>
            <x14:sparkline>
              <xm:f>'2028 - 5311'!$CUZ69:$CUZ69</xm:f>
              <xm:sqref>CUZ67</xm:sqref>
            </x14:sparkline>
            <x14:sparkline>
              <xm:f>'2028 - 5311'!$CUZ76:$CUZ76</xm:f>
              <xm:sqref>CUZ68</xm:sqref>
            </x14:sparkline>
            <x14:sparkline>
              <xm:f>'2028 - 5311'!$CVA69:$CVA69</xm:f>
              <xm:sqref>CVA67</xm:sqref>
            </x14:sparkline>
            <x14:sparkline>
              <xm:f>'2028 - 5311'!$CVA76:$CVA76</xm:f>
              <xm:sqref>CVA68</xm:sqref>
            </x14:sparkline>
            <x14:sparkline>
              <xm:f>'2028 - 5311'!$CVB69:$CVB69</xm:f>
              <xm:sqref>CVB67</xm:sqref>
            </x14:sparkline>
            <x14:sparkline>
              <xm:f>'2028 - 5311'!$CVB76:$CVB76</xm:f>
              <xm:sqref>CVB68</xm:sqref>
            </x14:sparkline>
            <x14:sparkline>
              <xm:f>'2028 - 5311'!$CVC69:$CVC69</xm:f>
              <xm:sqref>CVC67</xm:sqref>
            </x14:sparkline>
            <x14:sparkline>
              <xm:f>'2028 - 5311'!$CVC76:$CVC76</xm:f>
              <xm:sqref>CVC68</xm:sqref>
            </x14:sparkline>
            <x14:sparkline>
              <xm:f>'2028 - 5311'!$CVD69:$CVD69</xm:f>
              <xm:sqref>CVD67</xm:sqref>
            </x14:sparkline>
            <x14:sparkline>
              <xm:f>'2028 - 5311'!$CVD76:$CVD76</xm:f>
              <xm:sqref>CVD68</xm:sqref>
            </x14:sparkline>
            <x14:sparkline>
              <xm:f>'2028 - 5311'!$CVE69:$CVE69</xm:f>
              <xm:sqref>CVE67</xm:sqref>
            </x14:sparkline>
            <x14:sparkline>
              <xm:f>'2028 - 5311'!$CVE76:$CVE76</xm:f>
              <xm:sqref>CVE68</xm:sqref>
            </x14:sparkline>
            <x14:sparkline>
              <xm:f>'2028 - 5311'!$CVF69:$CVF69</xm:f>
              <xm:sqref>CVF67</xm:sqref>
            </x14:sparkline>
            <x14:sparkline>
              <xm:f>'2028 - 5311'!$CVF76:$CVF76</xm:f>
              <xm:sqref>CVF68</xm:sqref>
            </x14:sparkline>
            <x14:sparkline>
              <xm:f>'2028 - 5311'!$CVG69:$CVG69</xm:f>
              <xm:sqref>CVG67</xm:sqref>
            </x14:sparkline>
            <x14:sparkline>
              <xm:f>'2028 - 5311'!$CVG76:$CVG76</xm:f>
              <xm:sqref>CVG68</xm:sqref>
            </x14:sparkline>
            <x14:sparkline>
              <xm:f>'2028 - 5311'!$CVH69:$CVH69</xm:f>
              <xm:sqref>CVH67</xm:sqref>
            </x14:sparkline>
            <x14:sparkline>
              <xm:f>'2028 - 5311'!$CVH76:$CVH76</xm:f>
              <xm:sqref>CVH68</xm:sqref>
            </x14:sparkline>
            <x14:sparkline>
              <xm:f>'2028 - 5311'!$CVI69:$CVI69</xm:f>
              <xm:sqref>CVI67</xm:sqref>
            </x14:sparkline>
            <x14:sparkline>
              <xm:f>'2028 - 5311'!$CVI76:$CVI76</xm:f>
              <xm:sqref>CVI68</xm:sqref>
            </x14:sparkline>
            <x14:sparkline>
              <xm:f>'2028 - 5311'!$CVJ69:$CVJ69</xm:f>
              <xm:sqref>CVJ67</xm:sqref>
            </x14:sparkline>
            <x14:sparkline>
              <xm:f>'2028 - 5311'!$CVJ76:$CVJ76</xm:f>
              <xm:sqref>CVJ68</xm:sqref>
            </x14:sparkline>
            <x14:sparkline>
              <xm:f>'2028 - 5311'!$CVK69:$CVK69</xm:f>
              <xm:sqref>CVK67</xm:sqref>
            </x14:sparkline>
            <x14:sparkline>
              <xm:f>'2028 - 5311'!$CVK76:$CVK76</xm:f>
              <xm:sqref>CVK68</xm:sqref>
            </x14:sparkline>
            <x14:sparkline>
              <xm:f>'2028 - 5311'!$CVL69:$CVL69</xm:f>
              <xm:sqref>CVL67</xm:sqref>
            </x14:sparkline>
            <x14:sparkline>
              <xm:f>'2028 - 5311'!$CVL76:$CVL76</xm:f>
              <xm:sqref>CVL68</xm:sqref>
            </x14:sparkline>
            <x14:sparkline>
              <xm:f>'2028 - 5311'!$CVM69:$CVM69</xm:f>
              <xm:sqref>CVM67</xm:sqref>
            </x14:sparkline>
            <x14:sparkline>
              <xm:f>'2028 - 5311'!$CVM76:$CVM76</xm:f>
              <xm:sqref>CVM68</xm:sqref>
            </x14:sparkline>
            <x14:sparkline>
              <xm:f>'2028 - 5311'!$CVN69:$CVN69</xm:f>
              <xm:sqref>CVN67</xm:sqref>
            </x14:sparkline>
            <x14:sparkline>
              <xm:f>'2028 - 5311'!$CVN76:$CVN76</xm:f>
              <xm:sqref>CVN68</xm:sqref>
            </x14:sparkline>
            <x14:sparkline>
              <xm:f>'2028 - 5311'!$CVO69:$CVO69</xm:f>
              <xm:sqref>CVO67</xm:sqref>
            </x14:sparkline>
            <x14:sparkline>
              <xm:f>'2028 - 5311'!$CVO76:$CVO76</xm:f>
              <xm:sqref>CVO68</xm:sqref>
            </x14:sparkline>
            <x14:sparkline>
              <xm:f>'2028 - 5311'!$CVP69:$CVP69</xm:f>
              <xm:sqref>CVP67</xm:sqref>
            </x14:sparkline>
            <x14:sparkline>
              <xm:f>'2028 - 5311'!$CVP76:$CVP76</xm:f>
              <xm:sqref>CVP68</xm:sqref>
            </x14:sparkline>
            <x14:sparkline>
              <xm:f>'2028 - 5311'!$CVQ69:$CVQ69</xm:f>
              <xm:sqref>CVQ67</xm:sqref>
            </x14:sparkline>
            <x14:sparkline>
              <xm:f>'2028 - 5311'!$CVQ76:$CVQ76</xm:f>
              <xm:sqref>CVQ68</xm:sqref>
            </x14:sparkline>
            <x14:sparkline>
              <xm:f>'2028 - 5311'!$CVR69:$CVR69</xm:f>
              <xm:sqref>CVR67</xm:sqref>
            </x14:sparkline>
            <x14:sparkline>
              <xm:f>'2028 - 5311'!$CVR76:$CVR76</xm:f>
              <xm:sqref>CVR68</xm:sqref>
            </x14:sparkline>
            <x14:sparkline>
              <xm:f>'2028 - 5311'!$CVS69:$CVS69</xm:f>
              <xm:sqref>CVS67</xm:sqref>
            </x14:sparkline>
            <x14:sparkline>
              <xm:f>'2028 - 5311'!$CVS76:$CVS76</xm:f>
              <xm:sqref>CVS68</xm:sqref>
            </x14:sparkline>
            <x14:sparkline>
              <xm:f>'2028 - 5311'!$CVT69:$CVT69</xm:f>
              <xm:sqref>CVT67</xm:sqref>
            </x14:sparkline>
            <x14:sparkline>
              <xm:f>'2028 - 5311'!$CVT76:$CVT76</xm:f>
              <xm:sqref>CVT68</xm:sqref>
            </x14:sparkline>
            <x14:sparkline>
              <xm:f>'2028 - 5311'!$CVU69:$CVU69</xm:f>
              <xm:sqref>CVU67</xm:sqref>
            </x14:sparkline>
            <x14:sparkline>
              <xm:f>'2028 - 5311'!$CVU76:$CVU76</xm:f>
              <xm:sqref>CVU68</xm:sqref>
            </x14:sparkline>
            <x14:sparkline>
              <xm:f>'2028 - 5311'!$CVV69:$CVV69</xm:f>
              <xm:sqref>CVV67</xm:sqref>
            </x14:sparkline>
            <x14:sparkline>
              <xm:f>'2028 - 5311'!$CVV76:$CVV76</xm:f>
              <xm:sqref>CVV68</xm:sqref>
            </x14:sparkline>
            <x14:sparkline>
              <xm:f>'2028 - 5311'!$CVW69:$CVW69</xm:f>
              <xm:sqref>CVW67</xm:sqref>
            </x14:sparkline>
            <x14:sparkline>
              <xm:f>'2028 - 5311'!$CVW76:$CVW76</xm:f>
              <xm:sqref>CVW68</xm:sqref>
            </x14:sparkline>
            <x14:sparkline>
              <xm:f>'2028 - 5311'!$CVX69:$CVX69</xm:f>
              <xm:sqref>CVX67</xm:sqref>
            </x14:sparkline>
            <x14:sparkline>
              <xm:f>'2028 - 5311'!$CVX76:$CVX76</xm:f>
              <xm:sqref>CVX68</xm:sqref>
            </x14:sparkline>
            <x14:sparkline>
              <xm:f>'2028 - 5311'!$CVY69:$CVY69</xm:f>
              <xm:sqref>CVY67</xm:sqref>
            </x14:sparkline>
            <x14:sparkline>
              <xm:f>'2028 - 5311'!$CVY76:$CVY76</xm:f>
              <xm:sqref>CVY68</xm:sqref>
            </x14:sparkline>
            <x14:sparkline>
              <xm:f>'2028 - 5311'!$CVZ69:$CVZ69</xm:f>
              <xm:sqref>CVZ67</xm:sqref>
            </x14:sparkline>
            <x14:sparkline>
              <xm:f>'2028 - 5311'!$CVZ76:$CVZ76</xm:f>
              <xm:sqref>CVZ68</xm:sqref>
            </x14:sparkline>
            <x14:sparkline>
              <xm:f>'2028 - 5311'!$CWA69:$CWA69</xm:f>
              <xm:sqref>CWA67</xm:sqref>
            </x14:sparkline>
            <x14:sparkline>
              <xm:f>'2028 - 5311'!$CWA76:$CWA76</xm:f>
              <xm:sqref>CWA68</xm:sqref>
            </x14:sparkline>
            <x14:sparkline>
              <xm:f>'2028 - 5311'!$CWB69:$CWB69</xm:f>
              <xm:sqref>CWB67</xm:sqref>
            </x14:sparkline>
            <x14:sparkline>
              <xm:f>'2028 - 5311'!$CWB76:$CWB76</xm:f>
              <xm:sqref>CWB68</xm:sqref>
            </x14:sparkline>
            <x14:sparkline>
              <xm:f>'2028 - 5311'!$CWC69:$CWC69</xm:f>
              <xm:sqref>CWC67</xm:sqref>
            </x14:sparkline>
            <x14:sparkline>
              <xm:f>'2028 - 5311'!$CWC76:$CWC76</xm:f>
              <xm:sqref>CWC68</xm:sqref>
            </x14:sparkline>
            <x14:sparkline>
              <xm:f>'2028 - 5311'!$CWD69:$CWD69</xm:f>
              <xm:sqref>CWD67</xm:sqref>
            </x14:sparkline>
            <x14:sparkline>
              <xm:f>'2028 - 5311'!$CWD76:$CWD76</xm:f>
              <xm:sqref>CWD68</xm:sqref>
            </x14:sparkline>
            <x14:sparkline>
              <xm:f>'2028 - 5311'!$CWE69:$CWE69</xm:f>
              <xm:sqref>CWE67</xm:sqref>
            </x14:sparkline>
            <x14:sparkline>
              <xm:f>'2028 - 5311'!$CWE76:$CWE76</xm:f>
              <xm:sqref>CWE68</xm:sqref>
            </x14:sparkline>
            <x14:sparkline>
              <xm:f>'2028 - 5311'!$CWF69:$CWF69</xm:f>
              <xm:sqref>CWF67</xm:sqref>
            </x14:sparkline>
            <x14:sparkline>
              <xm:f>'2028 - 5311'!$CWF76:$CWF76</xm:f>
              <xm:sqref>CWF68</xm:sqref>
            </x14:sparkline>
            <x14:sparkline>
              <xm:f>'2028 - 5311'!$CWG69:$CWG69</xm:f>
              <xm:sqref>CWG67</xm:sqref>
            </x14:sparkline>
            <x14:sparkline>
              <xm:f>'2028 - 5311'!$CWG76:$CWG76</xm:f>
              <xm:sqref>CWG68</xm:sqref>
            </x14:sparkline>
            <x14:sparkline>
              <xm:f>'2028 - 5311'!$CWH69:$CWH69</xm:f>
              <xm:sqref>CWH67</xm:sqref>
            </x14:sparkline>
            <x14:sparkline>
              <xm:f>'2028 - 5311'!$CWH76:$CWH76</xm:f>
              <xm:sqref>CWH68</xm:sqref>
            </x14:sparkline>
            <x14:sparkline>
              <xm:f>'2028 - 5311'!$CWI69:$CWI69</xm:f>
              <xm:sqref>CWI67</xm:sqref>
            </x14:sparkline>
            <x14:sparkline>
              <xm:f>'2028 - 5311'!$CWI76:$CWI76</xm:f>
              <xm:sqref>CWI68</xm:sqref>
            </x14:sparkline>
            <x14:sparkline>
              <xm:f>'2028 - 5311'!$CWJ69:$CWJ69</xm:f>
              <xm:sqref>CWJ67</xm:sqref>
            </x14:sparkline>
            <x14:sparkline>
              <xm:f>'2028 - 5311'!$CWJ76:$CWJ76</xm:f>
              <xm:sqref>CWJ68</xm:sqref>
            </x14:sparkline>
            <x14:sparkline>
              <xm:f>'2028 - 5311'!$CWK69:$CWK69</xm:f>
              <xm:sqref>CWK67</xm:sqref>
            </x14:sparkline>
            <x14:sparkline>
              <xm:f>'2028 - 5311'!$CWK76:$CWK76</xm:f>
              <xm:sqref>CWK68</xm:sqref>
            </x14:sparkline>
            <x14:sparkline>
              <xm:f>'2028 - 5311'!$CWL69:$CWL69</xm:f>
              <xm:sqref>CWL67</xm:sqref>
            </x14:sparkline>
            <x14:sparkline>
              <xm:f>'2028 - 5311'!$CWL76:$CWL76</xm:f>
              <xm:sqref>CWL68</xm:sqref>
            </x14:sparkline>
            <x14:sparkline>
              <xm:f>'2028 - 5311'!$CWM69:$CWM69</xm:f>
              <xm:sqref>CWM67</xm:sqref>
            </x14:sparkline>
            <x14:sparkline>
              <xm:f>'2028 - 5311'!$CWM76:$CWM76</xm:f>
              <xm:sqref>CWM68</xm:sqref>
            </x14:sparkline>
            <x14:sparkline>
              <xm:f>'2028 - 5311'!$CWN69:$CWN69</xm:f>
              <xm:sqref>CWN67</xm:sqref>
            </x14:sparkline>
            <x14:sparkline>
              <xm:f>'2028 - 5311'!$CWN76:$CWN76</xm:f>
              <xm:sqref>CWN68</xm:sqref>
            </x14:sparkline>
            <x14:sparkline>
              <xm:f>'2028 - 5311'!$CWO69:$CWO69</xm:f>
              <xm:sqref>CWO67</xm:sqref>
            </x14:sparkline>
            <x14:sparkline>
              <xm:f>'2028 - 5311'!$CWO76:$CWO76</xm:f>
              <xm:sqref>CWO68</xm:sqref>
            </x14:sparkline>
            <x14:sparkline>
              <xm:f>'2028 - 5311'!$CWP69:$CWP69</xm:f>
              <xm:sqref>CWP67</xm:sqref>
            </x14:sparkline>
            <x14:sparkline>
              <xm:f>'2028 - 5311'!$CWP76:$CWP76</xm:f>
              <xm:sqref>CWP68</xm:sqref>
            </x14:sparkline>
            <x14:sparkline>
              <xm:f>'2028 - 5311'!$CWQ69:$CWQ69</xm:f>
              <xm:sqref>CWQ67</xm:sqref>
            </x14:sparkline>
            <x14:sparkline>
              <xm:f>'2028 - 5311'!$CWQ76:$CWQ76</xm:f>
              <xm:sqref>CWQ68</xm:sqref>
            </x14:sparkline>
            <x14:sparkline>
              <xm:f>'2028 - 5311'!$CWR69:$CWR69</xm:f>
              <xm:sqref>CWR67</xm:sqref>
            </x14:sparkline>
            <x14:sparkline>
              <xm:f>'2028 - 5311'!$CWR76:$CWR76</xm:f>
              <xm:sqref>CWR68</xm:sqref>
            </x14:sparkline>
            <x14:sparkline>
              <xm:f>'2028 - 5311'!$CWS69:$CWS69</xm:f>
              <xm:sqref>CWS67</xm:sqref>
            </x14:sparkline>
            <x14:sparkline>
              <xm:f>'2028 - 5311'!$CWS76:$CWS76</xm:f>
              <xm:sqref>CWS68</xm:sqref>
            </x14:sparkline>
            <x14:sparkline>
              <xm:f>'2028 - 5311'!$CWT69:$CWT69</xm:f>
              <xm:sqref>CWT67</xm:sqref>
            </x14:sparkline>
            <x14:sparkline>
              <xm:f>'2028 - 5311'!$CWT76:$CWT76</xm:f>
              <xm:sqref>CWT68</xm:sqref>
            </x14:sparkline>
            <x14:sparkline>
              <xm:f>'2028 - 5311'!$CWU69:$CWU69</xm:f>
              <xm:sqref>CWU67</xm:sqref>
            </x14:sparkline>
            <x14:sparkline>
              <xm:f>'2028 - 5311'!$CWU76:$CWU76</xm:f>
              <xm:sqref>CWU68</xm:sqref>
            </x14:sparkline>
            <x14:sparkline>
              <xm:f>'2028 - 5311'!$CWV69:$CWV69</xm:f>
              <xm:sqref>CWV67</xm:sqref>
            </x14:sparkline>
            <x14:sparkline>
              <xm:f>'2028 - 5311'!$CWV76:$CWV76</xm:f>
              <xm:sqref>CWV68</xm:sqref>
            </x14:sparkline>
            <x14:sparkline>
              <xm:f>'2028 - 5311'!$CWW69:$CWW69</xm:f>
              <xm:sqref>CWW67</xm:sqref>
            </x14:sparkline>
            <x14:sparkline>
              <xm:f>'2028 - 5311'!$CWW76:$CWW76</xm:f>
              <xm:sqref>CWW68</xm:sqref>
            </x14:sparkline>
            <x14:sparkline>
              <xm:f>'2028 - 5311'!$CWX69:$CWX69</xm:f>
              <xm:sqref>CWX67</xm:sqref>
            </x14:sparkline>
            <x14:sparkline>
              <xm:f>'2028 - 5311'!$CWX76:$CWX76</xm:f>
              <xm:sqref>CWX68</xm:sqref>
            </x14:sparkline>
            <x14:sparkline>
              <xm:f>'2028 - 5311'!$CWY69:$CWY69</xm:f>
              <xm:sqref>CWY67</xm:sqref>
            </x14:sparkline>
            <x14:sparkline>
              <xm:f>'2028 - 5311'!$CWY76:$CWY76</xm:f>
              <xm:sqref>CWY68</xm:sqref>
            </x14:sparkline>
            <x14:sparkline>
              <xm:f>'2028 - 5311'!$CWZ69:$CWZ69</xm:f>
              <xm:sqref>CWZ67</xm:sqref>
            </x14:sparkline>
            <x14:sparkline>
              <xm:f>'2028 - 5311'!$CWZ76:$CWZ76</xm:f>
              <xm:sqref>CWZ68</xm:sqref>
            </x14:sparkline>
            <x14:sparkline>
              <xm:f>'2028 - 5311'!$CXA69:$CXA69</xm:f>
              <xm:sqref>CXA67</xm:sqref>
            </x14:sparkline>
            <x14:sparkline>
              <xm:f>'2028 - 5311'!$CXA76:$CXA76</xm:f>
              <xm:sqref>CXA68</xm:sqref>
            </x14:sparkline>
            <x14:sparkline>
              <xm:f>'2028 - 5311'!$CXB69:$CXB69</xm:f>
              <xm:sqref>CXB67</xm:sqref>
            </x14:sparkline>
            <x14:sparkline>
              <xm:f>'2028 - 5311'!$CXB76:$CXB76</xm:f>
              <xm:sqref>CXB68</xm:sqref>
            </x14:sparkline>
            <x14:sparkline>
              <xm:f>'2028 - 5311'!$CXC69:$CXC69</xm:f>
              <xm:sqref>CXC67</xm:sqref>
            </x14:sparkline>
            <x14:sparkline>
              <xm:f>'2028 - 5311'!$CXC76:$CXC76</xm:f>
              <xm:sqref>CXC68</xm:sqref>
            </x14:sparkline>
            <x14:sparkline>
              <xm:f>'2028 - 5311'!$CXD69:$CXD69</xm:f>
              <xm:sqref>CXD67</xm:sqref>
            </x14:sparkline>
            <x14:sparkline>
              <xm:f>'2028 - 5311'!$CXD76:$CXD76</xm:f>
              <xm:sqref>CXD68</xm:sqref>
            </x14:sparkline>
            <x14:sparkline>
              <xm:f>'2028 - 5311'!$CXE69:$CXE69</xm:f>
              <xm:sqref>CXE67</xm:sqref>
            </x14:sparkline>
            <x14:sparkline>
              <xm:f>'2028 - 5311'!$CXE76:$CXE76</xm:f>
              <xm:sqref>CXE68</xm:sqref>
            </x14:sparkline>
            <x14:sparkline>
              <xm:f>'2028 - 5311'!$CXF69:$CXF69</xm:f>
              <xm:sqref>CXF67</xm:sqref>
            </x14:sparkline>
            <x14:sparkline>
              <xm:f>'2028 - 5311'!$CXF76:$CXF76</xm:f>
              <xm:sqref>CXF68</xm:sqref>
            </x14:sparkline>
            <x14:sparkline>
              <xm:f>'2028 - 5311'!$CXG69:$CXG69</xm:f>
              <xm:sqref>CXG67</xm:sqref>
            </x14:sparkline>
            <x14:sparkline>
              <xm:f>'2028 - 5311'!$CXG76:$CXG76</xm:f>
              <xm:sqref>CXG68</xm:sqref>
            </x14:sparkline>
            <x14:sparkline>
              <xm:f>'2028 - 5311'!$CXH69:$CXH69</xm:f>
              <xm:sqref>CXH67</xm:sqref>
            </x14:sparkline>
            <x14:sparkline>
              <xm:f>'2028 - 5311'!$CXH76:$CXH76</xm:f>
              <xm:sqref>CXH68</xm:sqref>
            </x14:sparkline>
            <x14:sparkline>
              <xm:f>'2028 - 5311'!$CXI69:$CXI69</xm:f>
              <xm:sqref>CXI67</xm:sqref>
            </x14:sparkline>
            <x14:sparkline>
              <xm:f>'2028 - 5311'!$CXI76:$CXI76</xm:f>
              <xm:sqref>CXI68</xm:sqref>
            </x14:sparkline>
            <x14:sparkline>
              <xm:f>'2028 - 5311'!$CXJ69:$CXJ69</xm:f>
              <xm:sqref>CXJ67</xm:sqref>
            </x14:sparkline>
            <x14:sparkline>
              <xm:f>'2028 - 5311'!$CXJ76:$CXJ76</xm:f>
              <xm:sqref>CXJ68</xm:sqref>
            </x14:sparkline>
            <x14:sparkline>
              <xm:f>'2028 - 5311'!$CXK69:$CXK69</xm:f>
              <xm:sqref>CXK67</xm:sqref>
            </x14:sparkline>
            <x14:sparkline>
              <xm:f>'2028 - 5311'!$CXK76:$CXK76</xm:f>
              <xm:sqref>CXK68</xm:sqref>
            </x14:sparkline>
            <x14:sparkline>
              <xm:f>'2028 - 5311'!$CXL69:$CXL69</xm:f>
              <xm:sqref>CXL67</xm:sqref>
            </x14:sparkline>
            <x14:sparkline>
              <xm:f>'2028 - 5311'!$CXL76:$CXL76</xm:f>
              <xm:sqref>CXL68</xm:sqref>
            </x14:sparkline>
            <x14:sparkline>
              <xm:f>'2028 - 5311'!$CXM69:$CXM69</xm:f>
              <xm:sqref>CXM67</xm:sqref>
            </x14:sparkline>
            <x14:sparkline>
              <xm:f>'2028 - 5311'!$CXM76:$CXM76</xm:f>
              <xm:sqref>CXM68</xm:sqref>
            </x14:sparkline>
            <x14:sparkline>
              <xm:f>'2028 - 5311'!$CXN69:$CXN69</xm:f>
              <xm:sqref>CXN67</xm:sqref>
            </x14:sparkline>
            <x14:sparkline>
              <xm:f>'2028 - 5311'!$CXN76:$CXN76</xm:f>
              <xm:sqref>CXN68</xm:sqref>
            </x14:sparkline>
            <x14:sparkline>
              <xm:f>'2028 - 5311'!$CXO69:$CXO69</xm:f>
              <xm:sqref>CXO67</xm:sqref>
            </x14:sparkline>
            <x14:sparkline>
              <xm:f>'2028 - 5311'!$CXO76:$CXO76</xm:f>
              <xm:sqref>CXO68</xm:sqref>
            </x14:sparkline>
            <x14:sparkline>
              <xm:f>'2028 - 5311'!$CXP69:$CXP69</xm:f>
              <xm:sqref>CXP67</xm:sqref>
            </x14:sparkline>
            <x14:sparkline>
              <xm:f>'2028 - 5311'!$CXP76:$CXP76</xm:f>
              <xm:sqref>CXP68</xm:sqref>
            </x14:sparkline>
            <x14:sparkline>
              <xm:f>'2028 - 5311'!$CXQ69:$CXQ69</xm:f>
              <xm:sqref>CXQ67</xm:sqref>
            </x14:sparkline>
            <x14:sparkline>
              <xm:f>'2028 - 5311'!$CXQ76:$CXQ76</xm:f>
              <xm:sqref>CXQ68</xm:sqref>
            </x14:sparkline>
            <x14:sparkline>
              <xm:f>'2028 - 5311'!$CXR69:$CXR69</xm:f>
              <xm:sqref>CXR67</xm:sqref>
            </x14:sparkline>
            <x14:sparkline>
              <xm:f>'2028 - 5311'!$CXR76:$CXR76</xm:f>
              <xm:sqref>CXR68</xm:sqref>
            </x14:sparkline>
            <x14:sparkline>
              <xm:f>'2028 - 5311'!$CXS69:$CXS69</xm:f>
              <xm:sqref>CXS67</xm:sqref>
            </x14:sparkline>
            <x14:sparkline>
              <xm:f>'2028 - 5311'!$CXS76:$CXS76</xm:f>
              <xm:sqref>CXS68</xm:sqref>
            </x14:sparkline>
            <x14:sparkline>
              <xm:f>'2028 - 5311'!$CXT69:$CXT69</xm:f>
              <xm:sqref>CXT67</xm:sqref>
            </x14:sparkline>
            <x14:sparkline>
              <xm:f>'2028 - 5311'!$CXT76:$CXT76</xm:f>
              <xm:sqref>CXT68</xm:sqref>
            </x14:sparkline>
            <x14:sparkline>
              <xm:f>'2028 - 5311'!$CXU69:$CXU69</xm:f>
              <xm:sqref>CXU67</xm:sqref>
            </x14:sparkline>
            <x14:sparkline>
              <xm:f>'2028 - 5311'!$CXU76:$CXU76</xm:f>
              <xm:sqref>CXU68</xm:sqref>
            </x14:sparkline>
            <x14:sparkline>
              <xm:f>'2028 - 5311'!$CXV69:$CXV69</xm:f>
              <xm:sqref>CXV67</xm:sqref>
            </x14:sparkline>
            <x14:sparkline>
              <xm:f>'2028 - 5311'!$CXV76:$CXV76</xm:f>
              <xm:sqref>CXV68</xm:sqref>
            </x14:sparkline>
            <x14:sparkline>
              <xm:f>'2028 - 5311'!$CXW69:$CXW69</xm:f>
              <xm:sqref>CXW67</xm:sqref>
            </x14:sparkline>
            <x14:sparkline>
              <xm:f>'2028 - 5311'!$CXW76:$CXW76</xm:f>
              <xm:sqref>CXW68</xm:sqref>
            </x14:sparkline>
            <x14:sparkline>
              <xm:f>'2028 - 5311'!$CXX69:$CXX69</xm:f>
              <xm:sqref>CXX67</xm:sqref>
            </x14:sparkline>
            <x14:sparkline>
              <xm:f>'2028 - 5311'!$CXX76:$CXX76</xm:f>
              <xm:sqref>CXX68</xm:sqref>
            </x14:sparkline>
            <x14:sparkline>
              <xm:f>'2028 - 5311'!$CXY69:$CXY69</xm:f>
              <xm:sqref>CXY67</xm:sqref>
            </x14:sparkline>
            <x14:sparkline>
              <xm:f>'2028 - 5311'!$CXY76:$CXY76</xm:f>
              <xm:sqref>CXY68</xm:sqref>
            </x14:sparkline>
            <x14:sparkline>
              <xm:f>'2028 - 5311'!$CXZ69:$CXZ69</xm:f>
              <xm:sqref>CXZ67</xm:sqref>
            </x14:sparkline>
            <x14:sparkline>
              <xm:f>'2028 - 5311'!$CXZ76:$CXZ76</xm:f>
              <xm:sqref>CXZ68</xm:sqref>
            </x14:sparkline>
            <x14:sparkline>
              <xm:f>'2028 - 5311'!$CYA69:$CYA69</xm:f>
              <xm:sqref>CYA67</xm:sqref>
            </x14:sparkline>
            <x14:sparkline>
              <xm:f>'2028 - 5311'!$CYA76:$CYA76</xm:f>
              <xm:sqref>CYA68</xm:sqref>
            </x14:sparkline>
            <x14:sparkline>
              <xm:f>'2028 - 5311'!$CYB69:$CYB69</xm:f>
              <xm:sqref>CYB67</xm:sqref>
            </x14:sparkline>
            <x14:sparkline>
              <xm:f>'2028 - 5311'!$CYB76:$CYB76</xm:f>
              <xm:sqref>CYB68</xm:sqref>
            </x14:sparkline>
            <x14:sparkline>
              <xm:f>'2028 - 5311'!$CYC69:$CYC69</xm:f>
              <xm:sqref>CYC67</xm:sqref>
            </x14:sparkline>
            <x14:sparkline>
              <xm:f>'2028 - 5311'!$CYC76:$CYC76</xm:f>
              <xm:sqref>CYC68</xm:sqref>
            </x14:sparkline>
            <x14:sparkline>
              <xm:f>'2028 - 5311'!$CYD69:$CYD69</xm:f>
              <xm:sqref>CYD67</xm:sqref>
            </x14:sparkline>
            <x14:sparkline>
              <xm:f>'2028 - 5311'!$CYD76:$CYD76</xm:f>
              <xm:sqref>CYD68</xm:sqref>
            </x14:sparkline>
            <x14:sparkline>
              <xm:f>'2028 - 5311'!$CYE69:$CYE69</xm:f>
              <xm:sqref>CYE67</xm:sqref>
            </x14:sparkline>
            <x14:sparkline>
              <xm:f>'2028 - 5311'!$CYE76:$CYE76</xm:f>
              <xm:sqref>CYE68</xm:sqref>
            </x14:sparkline>
            <x14:sparkline>
              <xm:f>'2028 - 5311'!$CYF69:$CYF69</xm:f>
              <xm:sqref>CYF67</xm:sqref>
            </x14:sparkline>
            <x14:sparkline>
              <xm:f>'2028 - 5311'!$CYF76:$CYF76</xm:f>
              <xm:sqref>CYF68</xm:sqref>
            </x14:sparkline>
            <x14:sparkline>
              <xm:f>'2028 - 5311'!$CYG69:$CYG69</xm:f>
              <xm:sqref>CYG67</xm:sqref>
            </x14:sparkline>
            <x14:sparkline>
              <xm:f>'2028 - 5311'!$CYG76:$CYG76</xm:f>
              <xm:sqref>CYG68</xm:sqref>
            </x14:sparkline>
            <x14:sparkline>
              <xm:f>'2028 - 5311'!$CYH69:$CYH69</xm:f>
              <xm:sqref>CYH67</xm:sqref>
            </x14:sparkline>
            <x14:sparkline>
              <xm:f>'2028 - 5311'!$CYH76:$CYH76</xm:f>
              <xm:sqref>CYH68</xm:sqref>
            </x14:sparkline>
            <x14:sparkline>
              <xm:f>'2028 - 5311'!$CYI69:$CYI69</xm:f>
              <xm:sqref>CYI67</xm:sqref>
            </x14:sparkline>
            <x14:sparkline>
              <xm:f>'2028 - 5311'!$CYI76:$CYI76</xm:f>
              <xm:sqref>CYI68</xm:sqref>
            </x14:sparkline>
            <x14:sparkline>
              <xm:f>'2028 - 5311'!$CYJ69:$CYJ69</xm:f>
              <xm:sqref>CYJ67</xm:sqref>
            </x14:sparkline>
            <x14:sparkline>
              <xm:f>'2028 - 5311'!$CYJ76:$CYJ76</xm:f>
              <xm:sqref>CYJ68</xm:sqref>
            </x14:sparkline>
            <x14:sparkline>
              <xm:f>'2028 - 5311'!$CYK69:$CYK69</xm:f>
              <xm:sqref>CYK67</xm:sqref>
            </x14:sparkline>
            <x14:sparkline>
              <xm:f>'2028 - 5311'!$CYK76:$CYK76</xm:f>
              <xm:sqref>CYK68</xm:sqref>
            </x14:sparkline>
            <x14:sparkline>
              <xm:f>'2028 - 5311'!$CYL69:$CYL69</xm:f>
              <xm:sqref>CYL67</xm:sqref>
            </x14:sparkline>
            <x14:sparkline>
              <xm:f>'2028 - 5311'!$CYL76:$CYL76</xm:f>
              <xm:sqref>CYL68</xm:sqref>
            </x14:sparkline>
            <x14:sparkline>
              <xm:f>'2028 - 5311'!$CYM69:$CYM69</xm:f>
              <xm:sqref>CYM67</xm:sqref>
            </x14:sparkline>
            <x14:sparkline>
              <xm:f>'2028 - 5311'!$CYM76:$CYM76</xm:f>
              <xm:sqref>CYM68</xm:sqref>
            </x14:sparkline>
            <x14:sparkline>
              <xm:f>'2028 - 5311'!$CYN69:$CYN69</xm:f>
              <xm:sqref>CYN67</xm:sqref>
            </x14:sparkline>
            <x14:sparkline>
              <xm:f>'2028 - 5311'!$CYN76:$CYN76</xm:f>
              <xm:sqref>CYN68</xm:sqref>
            </x14:sparkline>
            <x14:sparkline>
              <xm:f>'2028 - 5311'!$CYO69:$CYO69</xm:f>
              <xm:sqref>CYO67</xm:sqref>
            </x14:sparkline>
            <x14:sparkline>
              <xm:f>'2028 - 5311'!$CYO76:$CYO76</xm:f>
              <xm:sqref>CYO68</xm:sqref>
            </x14:sparkline>
            <x14:sparkline>
              <xm:f>'2028 - 5311'!$CYP69:$CYP69</xm:f>
              <xm:sqref>CYP67</xm:sqref>
            </x14:sparkline>
            <x14:sparkline>
              <xm:f>'2028 - 5311'!$CYP76:$CYP76</xm:f>
              <xm:sqref>CYP68</xm:sqref>
            </x14:sparkline>
            <x14:sparkline>
              <xm:f>'2028 - 5311'!$CYQ69:$CYQ69</xm:f>
              <xm:sqref>CYQ67</xm:sqref>
            </x14:sparkline>
            <x14:sparkline>
              <xm:f>'2028 - 5311'!$CYQ76:$CYQ76</xm:f>
              <xm:sqref>CYQ68</xm:sqref>
            </x14:sparkline>
            <x14:sparkline>
              <xm:f>'2028 - 5311'!$CYR69:$CYR69</xm:f>
              <xm:sqref>CYR67</xm:sqref>
            </x14:sparkline>
            <x14:sparkline>
              <xm:f>'2028 - 5311'!$CYR76:$CYR76</xm:f>
              <xm:sqref>CYR68</xm:sqref>
            </x14:sparkline>
            <x14:sparkline>
              <xm:f>'2028 - 5311'!$CYS69:$CYS69</xm:f>
              <xm:sqref>CYS67</xm:sqref>
            </x14:sparkline>
            <x14:sparkline>
              <xm:f>'2028 - 5311'!$CYS76:$CYS76</xm:f>
              <xm:sqref>CYS68</xm:sqref>
            </x14:sparkline>
            <x14:sparkline>
              <xm:f>'2028 - 5311'!$CYT69:$CYT69</xm:f>
              <xm:sqref>CYT67</xm:sqref>
            </x14:sparkline>
            <x14:sparkline>
              <xm:f>'2028 - 5311'!$CYT76:$CYT76</xm:f>
              <xm:sqref>CYT68</xm:sqref>
            </x14:sparkline>
            <x14:sparkline>
              <xm:f>'2028 - 5311'!$CYU69:$CYU69</xm:f>
              <xm:sqref>CYU67</xm:sqref>
            </x14:sparkline>
            <x14:sparkline>
              <xm:f>'2028 - 5311'!$CYU76:$CYU76</xm:f>
              <xm:sqref>CYU68</xm:sqref>
            </x14:sparkline>
            <x14:sparkline>
              <xm:f>'2028 - 5311'!$CYV69:$CYV69</xm:f>
              <xm:sqref>CYV67</xm:sqref>
            </x14:sparkline>
            <x14:sparkline>
              <xm:f>'2028 - 5311'!$CYV76:$CYV76</xm:f>
              <xm:sqref>CYV68</xm:sqref>
            </x14:sparkline>
            <x14:sparkline>
              <xm:f>'2028 - 5311'!$CYW69:$CYW69</xm:f>
              <xm:sqref>CYW67</xm:sqref>
            </x14:sparkline>
            <x14:sparkline>
              <xm:f>'2028 - 5311'!$CYW76:$CYW76</xm:f>
              <xm:sqref>CYW68</xm:sqref>
            </x14:sparkline>
            <x14:sparkline>
              <xm:f>'2028 - 5311'!$CYX69:$CYX69</xm:f>
              <xm:sqref>CYX67</xm:sqref>
            </x14:sparkline>
            <x14:sparkline>
              <xm:f>'2028 - 5311'!$CYX76:$CYX76</xm:f>
              <xm:sqref>CYX68</xm:sqref>
            </x14:sparkline>
            <x14:sparkline>
              <xm:f>'2028 - 5311'!$CYY69:$CYY69</xm:f>
              <xm:sqref>CYY67</xm:sqref>
            </x14:sparkline>
            <x14:sparkline>
              <xm:f>'2028 - 5311'!$CYY76:$CYY76</xm:f>
              <xm:sqref>CYY68</xm:sqref>
            </x14:sparkline>
            <x14:sparkline>
              <xm:f>'2028 - 5311'!$CYZ69:$CYZ69</xm:f>
              <xm:sqref>CYZ67</xm:sqref>
            </x14:sparkline>
            <x14:sparkline>
              <xm:f>'2028 - 5311'!$CYZ76:$CYZ76</xm:f>
              <xm:sqref>CYZ68</xm:sqref>
            </x14:sparkline>
            <x14:sparkline>
              <xm:f>'2028 - 5311'!$CZA69:$CZA69</xm:f>
              <xm:sqref>CZA67</xm:sqref>
            </x14:sparkline>
            <x14:sparkline>
              <xm:f>'2028 - 5311'!$CZA76:$CZA76</xm:f>
              <xm:sqref>CZA68</xm:sqref>
            </x14:sparkline>
            <x14:sparkline>
              <xm:f>'2028 - 5311'!$CZB69:$CZB69</xm:f>
              <xm:sqref>CZB67</xm:sqref>
            </x14:sparkline>
            <x14:sparkline>
              <xm:f>'2028 - 5311'!$CZB76:$CZB76</xm:f>
              <xm:sqref>CZB68</xm:sqref>
            </x14:sparkline>
            <x14:sparkline>
              <xm:f>'2028 - 5311'!$CZC69:$CZC69</xm:f>
              <xm:sqref>CZC67</xm:sqref>
            </x14:sparkline>
            <x14:sparkline>
              <xm:f>'2028 - 5311'!$CZC76:$CZC76</xm:f>
              <xm:sqref>CZC68</xm:sqref>
            </x14:sparkline>
            <x14:sparkline>
              <xm:f>'2028 - 5311'!$CZD69:$CZD69</xm:f>
              <xm:sqref>CZD67</xm:sqref>
            </x14:sparkline>
            <x14:sparkline>
              <xm:f>'2028 - 5311'!$CZD76:$CZD76</xm:f>
              <xm:sqref>CZD68</xm:sqref>
            </x14:sparkline>
            <x14:sparkline>
              <xm:f>'2028 - 5311'!$CZE69:$CZE69</xm:f>
              <xm:sqref>CZE67</xm:sqref>
            </x14:sparkline>
            <x14:sparkline>
              <xm:f>'2028 - 5311'!$CZE76:$CZE76</xm:f>
              <xm:sqref>CZE68</xm:sqref>
            </x14:sparkline>
            <x14:sparkline>
              <xm:f>'2028 - 5311'!$CZF69:$CZF69</xm:f>
              <xm:sqref>CZF67</xm:sqref>
            </x14:sparkline>
            <x14:sparkline>
              <xm:f>'2028 - 5311'!$CZF76:$CZF76</xm:f>
              <xm:sqref>CZF68</xm:sqref>
            </x14:sparkline>
            <x14:sparkline>
              <xm:f>'2028 - 5311'!$CZG69:$CZG69</xm:f>
              <xm:sqref>CZG67</xm:sqref>
            </x14:sparkline>
            <x14:sparkline>
              <xm:f>'2028 - 5311'!$CZG76:$CZG76</xm:f>
              <xm:sqref>CZG68</xm:sqref>
            </x14:sparkline>
            <x14:sparkline>
              <xm:f>'2028 - 5311'!$CZH69:$CZH69</xm:f>
              <xm:sqref>CZH67</xm:sqref>
            </x14:sparkline>
            <x14:sparkline>
              <xm:f>'2028 - 5311'!$CZH76:$CZH76</xm:f>
              <xm:sqref>CZH68</xm:sqref>
            </x14:sparkline>
            <x14:sparkline>
              <xm:f>'2028 - 5311'!$CZI69:$CZI69</xm:f>
              <xm:sqref>CZI67</xm:sqref>
            </x14:sparkline>
            <x14:sparkline>
              <xm:f>'2028 - 5311'!$CZI76:$CZI76</xm:f>
              <xm:sqref>CZI68</xm:sqref>
            </x14:sparkline>
            <x14:sparkline>
              <xm:f>'2028 - 5311'!$CZJ69:$CZJ69</xm:f>
              <xm:sqref>CZJ67</xm:sqref>
            </x14:sparkline>
            <x14:sparkline>
              <xm:f>'2028 - 5311'!$CZJ76:$CZJ76</xm:f>
              <xm:sqref>CZJ68</xm:sqref>
            </x14:sparkline>
            <x14:sparkline>
              <xm:f>'2028 - 5311'!$CZK69:$CZK69</xm:f>
              <xm:sqref>CZK67</xm:sqref>
            </x14:sparkline>
            <x14:sparkline>
              <xm:f>'2028 - 5311'!$CZK76:$CZK76</xm:f>
              <xm:sqref>CZK68</xm:sqref>
            </x14:sparkline>
            <x14:sparkline>
              <xm:f>'2028 - 5311'!$CZL69:$CZL69</xm:f>
              <xm:sqref>CZL67</xm:sqref>
            </x14:sparkline>
            <x14:sparkline>
              <xm:f>'2028 - 5311'!$CZL76:$CZL76</xm:f>
              <xm:sqref>CZL68</xm:sqref>
            </x14:sparkline>
            <x14:sparkline>
              <xm:f>'2028 - 5311'!$CZM69:$CZM69</xm:f>
              <xm:sqref>CZM67</xm:sqref>
            </x14:sparkline>
            <x14:sparkline>
              <xm:f>'2028 - 5311'!$CZM76:$CZM76</xm:f>
              <xm:sqref>CZM68</xm:sqref>
            </x14:sparkline>
            <x14:sparkline>
              <xm:f>'2028 - 5311'!$CZN69:$CZN69</xm:f>
              <xm:sqref>CZN67</xm:sqref>
            </x14:sparkline>
            <x14:sparkline>
              <xm:f>'2028 - 5311'!$CZN76:$CZN76</xm:f>
              <xm:sqref>CZN68</xm:sqref>
            </x14:sparkline>
            <x14:sparkline>
              <xm:f>'2028 - 5311'!$CZO69:$CZO69</xm:f>
              <xm:sqref>CZO67</xm:sqref>
            </x14:sparkline>
            <x14:sparkline>
              <xm:f>'2028 - 5311'!$CZO76:$CZO76</xm:f>
              <xm:sqref>CZO68</xm:sqref>
            </x14:sparkline>
            <x14:sparkline>
              <xm:f>'2028 - 5311'!$CZP69:$CZP69</xm:f>
              <xm:sqref>CZP67</xm:sqref>
            </x14:sparkline>
            <x14:sparkline>
              <xm:f>'2028 - 5311'!$CZP76:$CZP76</xm:f>
              <xm:sqref>CZP68</xm:sqref>
            </x14:sparkline>
            <x14:sparkline>
              <xm:f>'2028 - 5311'!$CZQ69:$CZQ69</xm:f>
              <xm:sqref>CZQ67</xm:sqref>
            </x14:sparkline>
            <x14:sparkline>
              <xm:f>'2028 - 5311'!$CZQ76:$CZQ76</xm:f>
              <xm:sqref>CZQ68</xm:sqref>
            </x14:sparkline>
            <x14:sparkline>
              <xm:f>'2028 - 5311'!$CZR69:$CZR69</xm:f>
              <xm:sqref>CZR67</xm:sqref>
            </x14:sparkline>
            <x14:sparkline>
              <xm:f>'2028 - 5311'!$CZR76:$CZR76</xm:f>
              <xm:sqref>CZR68</xm:sqref>
            </x14:sparkline>
            <x14:sparkline>
              <xm:f>'2028 - 5311'!$CZS69:$CZS69</xm:f>
              <xm:sqref>CZS67</xm:sqref>
            </x14:sparkline>
            <x14:sparkline>
              <xm:f>'2028 - 5311'!$CZS76:$CZS76</xm:f>
              <xm:sqref>CZS68</xm:sqref>
            </x14:sparkline>
            <x14:sparkline>
              <xm:f>'2028 - 5311'!$CZT69:$CZT69</xm:f>
              <xm:sqref>CZT67</xm:sqref>
            </x14:sparkline>
            <x14:sparkline>
              <xm:f>'2028 - 5311'!$CZT76:$CZT76</xm:f>
              <xm:sqref>CZT68</xm:sqref>
            </x14:sparkline>
            <x14:sparkline>
              <xm:f>'2028 - 5311'!$CZU69:$CZU69</xm:f>
              <xm:sqref>CZU67</xm:sqref>
            </x14:sparkline>
            <x14:sparkline>
              <xm:f>'2028 - 5311'!$CZU76:$CZU76</xm:f>
              <xm:sqref>CZU68</xm:sqref>
            </x14:sparkline>
            <x14:sparkline>
              <xm:f>'2028 - 5311'!$CZV69:$CZV69</xm:f>
              <xm:sqref>CZV67</xm:sqref>
            </x14:sparkline>
            <x14:sparkline>
              <xm:f>'2028 - 5311'!$CZV76:$CZV76</xm:f>
              <xm:sqref>CZV68</xm:sqref>
            </x14:sparkline>
            <x14:sparkline>
              <xm:f>'2028 - 5311'!$CZW69:$CZW69</xm:f>
              <xm:sqref>CZW67</xm:sqref>
            </x14:sparkline>
            <x14:sparkline>
              <xm:f>'2028 - 5311'!$CZW76:$CZW76</xm:f>
              <xm:sqref>CZW68</xm:sqref>
            </x14:sparkline>
            <x14:sparkline>
              <xm:f>'2028 - 5311'!$CZX69:$CZX69</xm:f>
              <xm:sqref>CZX67</xm:sqref>
            </x14:sparkline>
            <x14:sparkline>
              <xm:f>'2028 - 5311'!$CZX76:$CZX76</xm:f>
              <xm:sqref>CZX68</xm:sqref>
            </x14:sparkline>
            <x14:sparkline>
              <xm:f>'2028 - 5311'!$CZY69:$CZY69</xm:f>
              <xm:sqref>CZY67</xm:sqref>
            </x14:sparkline>
            <x14:sparkline>
              <xm:f>'2028 - 5311'!$CZY76:$CZY76</xm:f>
              <xm:sqref>CZY68</xm:sqref>
            </x14:sparkline>
            <x14:sparkline>
              <xm:f>'2028 - 5311'!$CZZ69:$CZZ69</xm:f>
              <xm:sqref>CZZ67</xm:sqref>
            </x14:sparkline>
            <x14:sparkline>
              <xm:f>'2028 - 5311'!$CZZ76:$CZZ76</xm:f>
              <xm:sqref>CZZ68</xm:sqref>
            </x14:sparkline>
            <x14:sparkline>
              <xm:f>'2028 - 5311'!$DAA69:$DAA69</xm:f>
              <xm:sqref>DAA67</xm:sqref>
            </x14:sparkline>
            <x14:sparkline>
              <xm:f>'2028 - 5311'!$DAA76:$DAA76</xm:f>
              <xm:sqref>DAA68</xm:sqref>
            </x14:sparkline>
            <x14:sparkline>
              <xm:f>'2028 - 5311'!$DAB69:$DAB69</xm:f>
              <xm:sqref>DAB67</xm:sqref>
            </x14:sparkline>
            <x14:sparkline>
              <xm:f>'2028 - 5311'!$DAB76:$DAB76</xm:f>
              <xm:sqref>DAB68</xm:sqref>
            </x14:sparkline>
            <x14:sparkline>
              <xm:f>'2028 - 5311'!$DAC69:$DAC69</xm:f>
              <xm:sqref>DAC67</xm:sqref>
            </x14:sparkline>
            <x14:sparkline>
              <xm:f>'2028 - 5311'!$DAC76:$DAC76</xm:f>
              <xm:sqref>DAC68</xm:sqref>
            </x14:sparkline>
            <x14:sparkline>
              <xm:f>'2028 - 5311'!$DAD69:$DAD69</xm:f>
              <xm:sqref>DAD67</xm:sqref>
            </x14:sparkline>
            <x14:sparkline>
              <xm:f>'2028 - 5311'!$DAD76:$DAD76</xm:f>
              <xm:sqref>DAD68</xm:sqref>
            </x14:sparkline>
            <x14:sparkline>
              <xm:f>'2028 - 5311'!$DAE69:$DAE69</xm:f>
              <xm:sqref>DAE67</xm:sqref>
            </x14:sparkline>
            <x14:sparkline>
              <xm:f>'2028 - 5311'!$DAE76:$DAE76</xm:f>
              <xm:sqref>DAE68</xm:sqref>
            </x14:sparkline>
            <x14:sparkline>
              <xm:f>'2028 - 5311'!$DAF69:$DAF69</xm:f>
              <xm:sqref>DAF67</xm:sqref>
            </x14:sparkline>
            <x14:sparkline>
              <xm:f>'2028 - 5311'!$DAF76:$DAF76</xm:f>
              <xm:sqref>DAF68</xm:sqref>
            </x14:sparkline>
            <x14:sparkline>
              <xm:f>'2028 - 5311'!$DAG69:$DAG69</xm:f>
              <xm:sqref>DAG67</xm:sqref>
            </x14:sparkline>
            <x14:sparkline>
              <xm:f>'2028 - 5311'!$DAG76:$DAG76</xm:f>
              <xm:sqref>DAG68</xm:sqref>
            </x14:sparkline>
            <x14:sparkline>
              <xm:f>'2028 - 5311'!$DAH69:$DAH69</xm:f>
              <xm:sqref>DAH67</xm:sqref>
            </x14:sparkline>
            <x14:sparkline>
              <xm:f>'2028 - 5311'!$DAH76:$DAH76</xm:f>
              <xm:sqref>DAH68</xm:sqref>
            </x14:sparkline>
            <x14:sparkline>
              <xm:f>'2028 - 5311'!$DAI69:$DAI69</xm:f>
              <xm:sqref>DAI67</xm:sqref>
            </x14:sparkline>
            <x14:sparkline>
              <xm:f>'2028 - 5311'!$DAI76:$DAI76</xm:f>
              <xm:sqref>DAI68</xm:sqref>
            </x14:sparkline>
            <x14:sparkline>
              <xm:f>'2028 - 5311'!$DAJ69:$DAJ69</xm:f>
              <xm:sqref>DAJ67</xm:sqref>
            </x14:sparkline>
            <x14:sparkline>
              <xm:f>'2028 - 5311'!$DAJ76:$DAJ76</xm:f>
              <xm:sqref>DAJ68</xm:sqref>
            </x14:sparkline>
            <x14:sparkline>
              <xm:f>'2028 - 5311'!$DAK69:$DAK69</xm:f>
              <xm:sqref>DAK67</xm:sqref>
            </x14:sparkline>
            <x14:sparkline>
              <xm:f>'2028 - 5311'!$DAK76:$DAK76</xm:f>
              <xm:sqref>DAK68</xm:sqref>
            </x14:sparkline>
            <x14:sparkline>
              <xm:f>'2028 - 5311'!$DAL69:$DAL69</xm:f>
              <xm:sqref>DAL67</xm:sqref>
            </x14:sparkline>
            <x14:sparkline>
              <xm:f>'2028 - 5311'!$DAL76:$DAL76</xm:f>
              <xm:sqref>DAL68</xm:sqref>
            </x14:sparkline>
            <x14:sparkline>
              <xm:f>'2028 - 5311'!$DAM69:$DAM69</xm:f>
              <xm:sqref>DAM67</xm:sqref>
            </x14:sparkline>
            <x14:sparkline>
              <xm:f>'2028 - 5311'!$DAM76:$DAM76</xm:f>
              <xm:sqref>DAM68</xm:sqref>
            </x14:sparkline>
            <x14:sparkline>
              <xm:f>'2028 - 5311'!$DAN69:$DAN69</xm:f>
              <xm:sqref>DAN67</xm:sqref>
            </x14:sparkline>
            <x14:sparkline>
              <xm:f>'2028 - 5311'!$DAN76:$DAN76</xm:f>
              <xm:sqref>DAN68</xm:sqref>
            </x14:sparkline>
            <x14:sparkline>
              <xm:f>'2028 - 5311'!$DAO69:$DAO69</xm:f>
              <xm:sqref>DAO67</xm:sqref>
            </x14:sparkline>
            <x14:sparkline>
              <xm:f>'2028 - 5311'!$DAO76:$DAO76</xm:f>
              <xm:sqref>DAO68</xm:sqref>
            </x14:sparkline>
            <x14:sparkline>
              <xm:f>'2028 - 5311'!$DAP69:$DAP69</xm:f>
              <xm:sqref>DAP67</xm:sqref>
            </x14:sparkline>
            <x14:sparkline>
              <xm:f>'2028 - 5311'!$DAP76:$DAP76</xm:f>
              <xm:sqref>DAP68</xm:sqref>
            </x14:sparkline>
            <x14:sparkline>
              <xm:f>'2028 - 5311'!$DAQ69:$DAQ69</xm:f>
              <xm:sqref>DAQ67</xm:sqref>
            </x14:sparkline>
            <x14:sparkline>
              <xm:f>'2028 - 5311'!$DAQ76:$DAQ76</xm:f>
              <xm:sqref>DAQ68</xm:sqref>
            </x14:sparkline>
            <x14:sparkline>
              <xm:f>'2028 - 5311'!$DAR69:$DAR69</xm:f>
              <xm:sqref>DAR67</xm:sqref>
            </x14:sparkline>
            <x14:sparkline>
              <xm:f>'2028 - 5311'!$DAR76:$DAR76</xm:f>
              <xm:sqref>DAR68</xm:sqref>
            </x14:sparkline>
            <x14:sparkline>
              <xm:f>'2028 - 5311'!$DAS69:$DAS69</xm:f>
              <xm:sqref>DAS67</xm:sqref>
            </x14:sparkline>
            <x14:sparkline>
              <xm:f>'2028 - 5311'!$DAS76:$DAS76</xm:f>
              <xm:sqref>DAS68</xm:sqref>
            </x14:sparkline>
            <x14:sparkline>
              <xm:f>'2028 - 5311'!$DAT69:$DAT69</xm:f>
              <xm:sqref>DAT67</xm:sqref>
            </x14:sparkline>
            <x14:sparkline>
              <xm:f>'2028 - 5311'!$DAT76:$DAT76</xm:f>
              <xm:sqref>DAT68</xm:sqref>
            </x14:sparkline>
            <x14:sparkline>
              <xm:f>'2028 - 5311'!$DAU69:$DAU69</xm:f>
              <xm:sqref>DAU67</xm:sqref>
            </x14:sparkline>
            <x14:sparkline>
              <xm:f>'2028 - 5311'!$DAU76:$DAU76</xm:f>
              <xm:sqref>DAU68</xm:sqref>
            </x14:sparkline>
            <x14:sparkline>
              <xm:f>'2028 - 5311'!$DAV69:$DAV69</xm:f>
              <xm:sqref>DAV67</xm:sqref>
            </x14:sparkline>
            <x14:sparkline>
              <xm:f>'2028 - 5311'!$DAV76:$DAV76</xm:f>
              <xm:sqref>DAV68</xm:sqref>
            </x14:sparkline>
            <x14:sparkline>
              <xm:f>'2028 - 5311'!$DAW69:$DAW69</xm:f>
              <xm:sqref>DAW67</xm:sqref>
            </x14:sparkline>
            <x14:sparkline>
              <xm:f>'2028 - 5311'!$DAW76:$DAW76</xm:f>
              <xm:sqref>DAW68</xm:sqref>
            </x14:sparkline>
            <x14:sparkline>
              <xm:f>'2028 - 5311'!$DAX69:$DAX69</xm:f>
              <xm:sqref>DAX67</xm:sqref>
            </x14:sparkline>
            <x14:sparkline>
              <xm:f>'2028 - 5311'!$DAX76:$DAX76</xm:f>
              <xm:sqref>DAX68</xm:sqref>
            </x14:sparkline>
            <x14:sparkline>
              <xm:f>'2028 - 5311'!$DAY69:$DAY69</xm:f>
              <xm:sqref>DAY67</xm:sqref>
            </x14:sparkline>
            <x14:sparkline>
              <xm:f>'2028 - 5311'!$DAY76:$DAY76</xm:f>
              <xm:sqref>DAY68</xm:sqref>
            </x14:sparkline>
            <x14:sparkline>
              <xm:f>'2028 - 5311'!$DAZ69:$DAZ69</xm:f>
              <xm:sqref>DAZ67</xm:sqref>
            </x14:sparkline>
            <x14:sparkline>
              <xm:f>'2028 - 5311'!$DAZ76:$DAZ76</xm:f>
              <xm:sqref>DAZ68</xm:sqref>
            </x14:sparkline>
            <x14:sparkline>
              <xm:f>'2028 - 5311'!$DBA69:$DBA69</xm:f>
              <xm:sqref>DBA67</xm:sqref>
            </x14:sparkline>
            <x14:sparkline>
              <xm:f>'2028 - 5311'!$DBA76:$DBA76</xm:f>
              <xm:sqref>DBA68</xm:sqref>
            </x14:sparkline>
            <x14:sparkline>
              <xm:f>'2028 - 5311'!$DBB69:$DBB69</xm:f>
              <xm:sqref>DBB67</xm:sqref>
            </x14:sparkline>
            <x14:sparkline>
              <xm:f>'2028 - 5311'!$DBB76:$DBB76</xm:f>
              <xm:sqref>DBB68</xm:sqref>
            </x14:sparkline>
            <x14:sparkline>
              <xm:f>'2028 - 5311'!$DBC69:$DBC69</xm:f>
              <xm:sqref>DBC67</xm:sqref>
            </x14:sparkline>
            <x14:sparkline>
              <xm:f>'2028 - 5311'!$DBC76:$DBC76</xm:f>
              <xm:sqref>DBC68</xm:sqref>
            </x14:sparkline>
            <x14:sparkline>
              <xm:f>'2028 - 5311'!$DBD69:$DBD69</xm:f>
              <xm:sqref>DBD67</xm:sqref>
            </x14:sparkline>
            <x14:sparkline>
              <xm:f>'2028 - 5311'!$DBD76:$DBD76</xm:f>
              <xm:sqref>DBD68</xm:sqref>
            </x14:sparkline>
            <x14:sparkline>
              <xm:f>'2028 - 5311'!$DBE69:$DBE69</xm:f>
              <xm:sqref>DBE67</xm:sqref>
            </x14:sparkline>
            <x14:sparkline>
              <xm:f>'2028 - 5311'!$DBE76:$DBE76</xm:f>
              <xm:sqref>DBE68</xm:sqref>
            </x14:sparkline>
            <x14:sparkline>
              <xm:f>'2028 - 5311'!$DBF69:$DBF69</xm:f>
              <xm:sqref>DBF67</xm:sqref>
            </x14:sparkline>
            <x14:sparkline>
              <xm:f>'2028 - 5311'!$DBF76:$DBF76</xm:f>
              <xm:sqref>DBF68</xm:sqref>
            </x14:sparkline>
            <x14:sparkline>
              <xm:f>'2028 - 5311'!$DBG69:$DBG69</xm:f>
              <xm:sqref>DBG67</xm:sqref>
            </x14:sparkline>
            <x14:sparkline>
              <xm:f>'2028 - 5311'!$DBG76:$DBG76</xm:f>
              <xm:sqref>DBG68</xm:sqref>
            </x14:sparkline>
            <x14:sparkline>
              <xm:f>'2028 - 5311'!$DBH69:$DBH69</xm:f>
              <xm:sqref>DBH67</xm:sqref>
            </x14:sparkline>
            <x14:sparkline>
              <xm:f>'2028 - 5311'!$DBH76:$DBH76</xm:f>
              <xm:sqref>DBH68</xm:sqref>
            </x14:sparkline>
            <x14:sparkline>
              <xm:f>'2028 - 5311'!$DBI69:$DBI69</xm:f>
              <xm:sqref>DBI67</xm:sqref>
            </x14:sparkline>
            <x14:sparkline>
              <xm:f>'2028 - 5311'!$DBI76:$DBI76</xm:f>
              <xm:sqref>DBI68</xm:sqref>
            </x14:sparkline>
            <x14:sparkline>
              <xm:f>'2028 - 5311'!$DBJ69:$DBJ69</xm:f>
              <xm:sqref>DBJ67</xm:sqref>
            </x14:sparkline>
            <x14:sparkline>
              <xm:f>'2028 - 5311'!$DBJ76:$DBJ76</xm:f>
              <xm:sqref>DBJ68</xm:sqref>
            </x14:sparkline>
            <x14:sparkline>
              <xm:f>'2028 - 5311'!$DBK69:$DBK69</xm:f>
              <xm:sqref>DBK67</xm:sqref>
            </x14:sparkline>
            <x14:sparkline>
              <xm:f>'2028 - 5311'!$DBK76:$DBK76</xm:f>
              <xm:sqref>DBK68</xm:sqref>
            </x14:sparkline>
            <x14:sparkline>
              <xm:f>'2028 - 5311'!$DBL69:$DBL69</xm:f>
              <xm:sqref>DBL67</xm:sqref>
            </x14:sparkline>
            <x14:sparkline>
              <xm:f>'2028 - 5311'!$DBL76:$DBL76</xm:f>
              <xm:sqref>DBL68</xm:sqref>
            </x14:sparkline>
            <x14:sparkline>
              <xm:f>'2028 - 5311'!$DBM69:$DBM69</xm:f>
              <xm:sqref>DBM67</xm:sqref>
            </x14:sparkline>
            <x14:sparkline>
              <xm:f>'2028 - 5311'!$DBM76:$DBM76</xm:f>
              <xm:sqref>DBM68</xm:sqref>
            </x14:sparkline>
            <x14:sparkline>
              <xm:f>'2028 - 5311'!$DBN69:$DBN69</xm:f>
              <xm:sqref>DBN67</xm:sqref>
            </x14:sparkline>
            <x14:sparkline>
              <xm:f>'2028 - 5311'!$DBN76:$DBN76</xm:f>
              <xm:sqref>DBN68</xm:sqref>
            </x14:sparkline>
            <x14:sparkline>
              <xm:f>'2028 - 5311'!$DBO69:$DBO69</xm:f>
              <xm:sqref>DBO67</xm:sqref>
            </x14:sparkline>
            <x14:sparkline>
              <xm:f>'2028 - 5311'!$DBO76:$DBO76</xm:f>
              <xm:sqref>DBO68</xm:sqref>
            </x14:sparkline>
            <x14:sparkline>
              <xm:f>'2028 - 5311'!$DBP69:$DBP69</xm:f>
              <xm:sqref>DBP67</xm:sqref>
            </x14:sparkline>
            <x14:sparkline>
              <xm:f>'2028 - 5311'!$DBP76:$DBP76</xm:f>
              <xm:sqref>DBP68</xm:sqref>
            </x14:sparkline>
            <x14:sparkline>
              <xm:f>'2028 - 5311'!$DBQ69:$DBQ69</xm:f>
              <xm:sqref>DBQ67</xm:sqref>
            </x14:sparkline>
            <x14:sparkline>
              <xm:f>'2028 - 5311'!$DBQ76:$DBQ76</xm:f>
              <xm:sqref>DBQ68</xm:sqref>
            </x14:sparkline>
            <x14:sparkline>
              <xm:f>'2028 - 5311'!$DBR69:$DBR69</xm:f>
              <xm:sqref>DBR67</xm:sqref>
            </x14:sparkline>
            <x14:sparkline>
              <xm:f>'2028 - 5311'!$DBR76:$DBR76</xm:f>
              <xm:sqref>DBR68</xm:sqref>
            </x14:sparkline>
            <x14:sparkline>
              <xm:f>'2028 - 5311'!$DBS69:$DBS69</xm:f>
              <xm:sqref>DBS67</xm:sqref>
            </x14:sparkline>
            <x14:sparkline>
              <xm:f>'2028 - 5311'!$DBS76:$DBS76</xm:f>
              <xm:sqref>DBS68</xm:sqref>
            </x14:sparkline>
            <x14:sparkline>
              <xm:f>'2028 - 5311'!$DBT69:$DBT69</xm:f>
              <xm:sqref>DBT67</xm:sqref>
            </x14:sparkline>
            <x14:sparkline>
              <xm:f>'2028 - 5311'!$DBT76:$DBT76</xm:f>
              <xm:sqref>DBT68</xm:sqref>
            </x14:sparkline>
            <x14:sparkline>
              <xm:f>'2028 - 5311'!$DBU69:$DBU69</xm:f>
              <xm:sqref>DBU67</xm:sqref>
            </x14:sparkline>
            <x14:sparkline>
              <xm:f>'2028 - 5311'!$DBU76:$DBU76</xm:f>
              <xm:sqref>DBU68</xm:sqref>
            </x14:sparkline>
            <x14:sparkline>
              <xm:f>'2028 - 5311'!$DBV69:$DBV69</xm:f>
              <xm:sqref>DBV67</xm:sqref>
            </x14:sparkline>
            <x14:sparkline>
              <xm:f>'2028 - 5311'!$DBV76:$DBV76</xm:f>
              <xm:sqref>DBV68</xm:sqref>
            </x14:sparkline>
            <x14:sparkline>
              <xm:f>'2028 - 5311'!$DBW69:$DBW69</xm:f>
              <xm:sqref>DBW67</xm:sqref>
            </x14:sparkline>
            <x14:sparkline>
              <xm:f>'2028 - 5311'!$DBW76:$DBW76</xm:f>
              <xm:sqref>DBW68</xm:sqref>
            </x14:sparkline>
            <x14:sparkline>
              <xm:f>'2028 - 5311'!$DBX69:$DBX69</xm:f>
              <xm:sqref>DBX67</xm:sqref>
            </x14:sparkline>
            <x14:sparkline>
              <xm:f>'2028 - 5311'!$DBX76:$DBX76</xm:f>
              <xm:sqref>DBX68</xm:sqref>
            </x14:sparkline>
            <x14:sparkline>
              <xm:f>'2028 - 5311'!$DBY69:$DBY69</xm:f>
              <xm:sqref>DBY67</xm:sqref>
            </x14:sparkline>
            <x14:sparkline>
              <xm:f>'2028 - 5311'!$DBY76:$DBY76</xm:f>
              <xm:sqref>DBY68</xm:sqref>
            </x14:sparkline>
            <x14:sparkline>
              <xm:f>'2028 - 5311'!$DBZ69:$DBZ69</xm:f>
              <xm:sqref>DBZ67</xm:sqref>
            </x14:sparkline>
            <x14:sparkline>
              <xm:f>'2028 - 5311'!$DBZ76:$DBZ76</xm:f>
              <xm:sqref>DBZ68</xm:sqref>
            </x14:sparkline>
            <x14:sparkline>
              <xm:f>'2028 - 5311'!$DCA69:$DCA69</xm:f>
              <xm:sqref>DCA67</xm:sqref>
            </x14:sparkline>
            <x14:sparkline>
              <xm:f>'2028 - 5311'!$DCA76:$DCA76</xm:f>
              <xm:sqref>DCA68</xm:sqref>
            </x14:sparkline>
            <x14:sparkline>
              <xm:f>'2028 - 5311'!$DCB69:$DCB69</xm:f>
              <xm:sqref>DCB67</xm:sqref>
            </x14:sparkline>
            <x14:sparkline>
              <xm:f>'2028 - 5311'!$DCB76:$DCB76</xm:f>
              <xm:sqref>DCB68</xm:sqref>
            </x14:sparkline>
            <x14:sparkline>
              <xm:f>'2028 - 5311'!$DCC69:$DCC69</xm:f>
              <xm:sqref>DCC67</xm:sqref>
            </x14:sparkline>
            <x14:sparkline>
              <xm:f>'2028 - 5311'!$DCC76:$DCC76</xm:f>
              <xm:sqref>DCC68</xm:sqref>
            </x14:sparkline>
            <x14:sparkline>
              <xm:f>'2028 - 5311'!$DCD69:$DCD69</xm:f>
              <xm:sqref>DCD67</xm:sqref>
            </x14:sparkline>
            <x14:sparkline>
              <xm:f>'2028 - 5311'!$DCD76:$DCD76</xm:f>
              <xm:sqref>DCD68</xm:sqref>
            </x14:sparkline>
            <x14:sparkline>
              <xm:f>'2028 - 5311'!$DCE69:$DCE69</xm:f>
              <xm:sqref>DCE67</xm:sqref>
            </x14:sparkline>
            <x14:sparkline>
              <xm:f>'2028 - 5311'!$DCE76:$DCE76</xm:f>
              <xm:sqref>DCE68</xm:sqref>
            </x14:sparkline>
            <x14:sparkline>
              <xm:f>'2028 - 5311'!$DCF69:$DCF69</xm:f>
              <xm:sqref>DCF67</xm:sqref>
            </x14:sparkline>
            <x14:sparkline>
              <xm:f>'2028 - 5311'!$DCF76:$DCF76</xm:f>
              <xm:sqref>DCF68</xm:sqref>
            </x14:sparkline>
            <x14:sparkline>
              <xm:f>'2028 - 5311'!$DCG69:$DCG69</xm:f>
              <xm:sqref>DCG67</xm:sqref>
            </x14:sparkline>
            <x14:sparkline>
              <xm:f>'2028 - 5311'!$DCG76:$DCG76</xm:f>
              <xm:sqref>DCG68</xm:sqref>
            </x14:sparkline>
            <x14:sparkline>
              <xm:f>'2028 - 5311'!$DCH69:$DCH69</xm:f>
              <xm:sqref>DCH67</xm:sqref>
            </x14:sparkline>
            <x14:sparkline>
              <xm:f>'2028 - 5311'!$DCH76:$DCH76</xm:f>
              <xm:sqref>DCH68</xm:sqref>
            </x14:sparkline>
            <x14:sparkline>
              <xm:f>'2028 - 5311'!$DCI69:$DCI69</xm:f>
              <xm:sqref>DCI67</xm:sqref>
            </x14:sparkline>
            <x14:sparkline>
              <xm:f>'2028 - 5311'!$DCI76:$DCI76</xm:f>
              <xm:sqref>DCI68</xm:sqref>
            </x14:sparkline>
            <x14:sparkline>
              <xm:f>'2028 - 5311'!$DCJ69:$DCJ69</xm:f>
              <xm:sqref>DCJ67</xm:sqref>
            </x14:sparkline>
            <x14:sparkline>
              <xm:f>'2028 - 5311'!$DCJ76:$DCJ76</xm:f>
              <xm:sqref>DCJ68</xm:sqref>
            </x14:sparkline>
            <x14:sparkline>
              <xm:f>'2028 - 5311'!$DCK69:$DCK69</xm:f>
              <xm:sqref>DCK67</xm:sqref>
            </x14:sparkline>
            <x14:sparkline>
              <xm:f>'2028 - 5311'!$DCK76:$DCK76</xm:f>
              <xm:sqref>DCK68</xm:sqref>
            </x14:sparkline>
            <x14:sparkline>
              <xm:f>'2028 - 5311'!$DCL69:$DCL69</xm:f>
              <xm:sqref>DCL67</xm:sqref>
            </x14:sparkline>
            <x14:sparkline>
              <xm:f>'2028 - 5311'!$DCL76:$DCL76</xm:f>
              <xm:sqref>DCL68</xm:sqref>
            </x14:sparkline>
            <x14:sparkline>
              <xm:f>'2028 - 5311'!$DCM69:$DCM69</xm:f>
              <xm:sqref>DCM67</xm:sqref>
            </x14:sparkline>
            <x14:sparkline>
              <xm:f>'2028 - 5311'!$DCM76:$DCM76</xm:f>
              <xm:sqref>DCM68</xm:sqref>
            </x14:sparkline>
            <x14:sparkline>
              <xm:f>'2028 - 5311'!$DCN69:$DCN69</xm:f>
              <xm:sqref>DCN67</xm:sqref>
            </x14:sparkline>
            <x14:sparkline>
              <xm:f>'2028 - 5311'!$DCN76:$DCN76</xm:f>
              <xm:sqref>DCN68</xm:sqref>
            </x14:sparkline>
            <x14:sparkline>
              <xm:f>'2028 - 5311'!$DCO69:$DCO69</xm:f>
              <xm:sqref>DCO67</xm:sqref>
            </x14:sparkline>
            <x14:sparkline>
              <xm:f>'2028 - 5311'!$DCO76:$DCO76</xm:f>
              <xm:sqref>DCO68</xm:sqref>
            </x14:sparkline>
            <x14:sparkline>
              <xm:f>'2028 - 5311'!$DCP69:$DCP69</xm:f>
              <xm:sqref>DCP67</xm:sqref>
            </x14:sparkline>
            <x14:sparkline>
              <xm:f>'2028 - 5311'!$DCP76:$DCP76</xm:f>
              <xm:sqref>DCP68</xm:sqref>
            </x14:sparkline>
            <x14:sparkline>
              <xm:f>'2028 - 5311'!$DCQ69:$DCQ69</xm:f>
              <xm:sqref>DCQ67</xm:sqref>
            </x14:sparkline>
            <x14:sparkline>
              <xm:f>'2028 - 5311'!$DCQ76:$DCQ76</xm:f>
              <xm:sqref>DCQ68</xm:sqref>
            </x14:sparkline>
            <x14:sparkline>
              <xm:f>'2028 - 5311'!$DCR69:$DCR69</xm:f>
              <xm:sqref>DCR67</xm:sqref>
            </x14:sparkline>
            <x14:sparkline>
              <xm:f>'2028 - 5311'!$DCR76:$DCR76</xm:f>
              <xm:sqref>DCR68</xm:sqref>
            </x14:sparkline>
            <x14:sparkline>
              <xm:f>'2028 - 5311'!$DCS69:$DCS69</xm:f>
              <xm:sqref>DCS67</xm:sqref>
            </x14:sparkline>
            <x14:sparkline>
              <xm:f>'2028 - 5311'!$DCS76:$DCS76</xm:f>
              <xm:sqref>DCS68</xm:sqref>
            </x14:sparkline>
            <x14:sparkline>
              <xm:f>'2028 - 5311'!$DCT69:$DCT69</xm:f>
              <xm:sqref>DCT67</xm:sqref>
            </x14:sparkline>
            <x14:sparkline>
              <xm:f>'2028 - 5311'!$DCT76:$DCT76</xm:f>
              <xm:sqref>DCT68</xm:sqref>
            </x14:sparkline>
            <x14:sparkline>
              <xm:f>'2028 - 5311'!$DCU69:$DCU69</xm:f>
              <xm:sqref>DCU67</xm:sqref>
            </x14:sparkline>
            <x14:sparkline>
              <xm:f>'2028 - 5311'!$DCU76:$DCU76</xm:f>
              <xm:sqref>DCU68</xm:sqref>
            </x14:sparkline>
            <x14:sparkline>
              <xm:f>'2028 - 5311'!$DCV69:$DCV69</xm:f>
              <xm:sqref>DCV67</xm:sqref>
            </x14:sparkline>
            <x14:sparkline>
              <xm:f>'2028 - 5311'!$DCV76:$DCV76</xm:f>
              <xm:sqref>DCV68</xm:sqref>
            </x14:sparkline>
            <x14:sparkline>
              <xm:f>'2028 - 5311'!$DCW69:$DCW69</xm:f>
              <xm:sqref>DCW67</xm:sqref>
            </x14:sparkline>
            <x14:sparkline>
              <xm:f>'2028 - 5311'!$DCW76:$DCW76</xm:f>
              <xm:sqref>DCW68</xm:sqref>
            </x14:sparkline>
            <x14:sparkline>
              <xm:f>'2028 - 5311'!$DCX69:$DCX69</xm:f>
              <xm:sqref>DCX67</xm:sqref>
            </x14:sparkline>
            <x14:sparkline>
              <xm:f>'2028 - 5311'!$DCX76:$DCX76</xm:f>
              <xm:sqref>DCX68</xm:sqref>
            </x14:sparkline>
            <x14:sparkline>
              <xm:f>'2028 - 5311'!$DCY69:$DCY69</xm:f>
              <xm:sqref>DCY67</xm:sqref>
            </x14:sparkline>
            <x14:sparkline>
              <xm:f>'2028 - 5311'!$DCY76:$DCY76</xm:f>
              <xm:sqref>DCY68</xm:sqref>
            </x14:sparkline>
            <x14:sparkline>
              <xm:f>'2028 - 5311'!$DCZ69:$DCZ69</xm:f>
              <xm:sqref>DCZ67</xm:sqref>
            </x14:sparkline>
            <x14:sparkline>
              <xm:f>'2028 - 5311'!$DCZ76:$DCZ76</xm:f>
              <xm:sqref>DCZ68</xm:sqref>
            </x14:sparkline>
            <x14:sparkline>
              <xm:f>'2028 - 5311'!$DDA69:$DDA69</xm:f>
              <xm:sqref>DDA67</xm:sqref>
            </x14:sparkline>
            <x14:sparkline>
              <xm:f>'2028 - 5311'!$DDA76:$DDA76</xm:f>
              <xm:sqref>DDA68</xm:sqref>
            </x14:sparkline>
            <x14:sparkline>
              <xm:f>'2028 - 5311'!$DDB69:$DDB69</xm:f>
              <xm:sqref>DDB67</xm:sqref>
            </x14:sparkline>
            <x14:sparkline>
              <xm:f>'2028 - 5311'!$DDB76:$DDB76</xm:f>
              <xm:sqref>DDB68</xm:sqref>
            </x14:sparkline>
            <x14:sparkline>
              <xm:f>'2028 - 5311'!$DDC69:$DDC69</xm:f>
              <xm:sqref>DDC67</xm:sqref>
            </x14:sparkline>
            <x14:sparkline>
              <xm:f>'2028 - 5311'!$DDC76:$DDC76</xm:f>
              <xm:sqref>DDC68</xm:sqref>
            </x14:sparkline>
            <x14:sparkline>
              <xm:f>'2028 - 5311'!$DDD69:$DDD69</xm:f>
              <xm:sqref>DDD67</xm:sqref>
            </x14:sparkline>
            <x14:sparkline>
              <xm:f>'2028 - 5311'!$DDD76:$DDD76</xm:f>
              <xm:sqref>DDD68</xm:sqref>
            </x14:sparkline>
            <x14:sparkline>
              <xm:f>'2028 - 5311'!$DDE69:$DDE69</xm:f>
              <xm:sqref>DDE67</xm:sqref>
            </x14:sparkline>
            <x14:sparkline>
              <xm:f>'2028 - 5311'!$DDE76:$DDE76</xm:f>
              <xm:sqref>DDE68</xm:sqref>
            </x14:sparkline>
            <x14:sparkline>
              <xm:f>'2028 - 5311'!$DDF69:$DDF69</xm:f>
              <xm:sqref>DDF67</xm:sqref>
            </x14:sparkline>
            <x14:sparkline>
              <xm:f>'2028 - 5311'!$DDF76:$DDF76</xm:f>
              <xm:sqref>DDF68</xm:sqref>
            </x14:sparkline>
            <x14:sparkline>
              <xm:f>'2028 - 5311'!$DDG69:$DDG69</xm:f>
              <xm:sqref>DDG67</xm:sqref>
            </x14:sparkline>
            <x14:sparkline>
              <xm:f>'2028 - 5311'!$DDG76:$DDG76</xm:f>
              <xm:sqref>DDG68</xm:sqref>
            </x14:sparkline>
            <x14:sparkline>
              <xm:f>'2028 - 5311'!$DDH69:$DDH69</xm:f>
              <xm:sqref>DDH67</xm:sqref>
            </x14:sparkline>
            <x14:sparkline>
              <xm:f>'2028 - 5311'!$DDH76:$DDH76</xm:f>
              <xm:sqref>DDH68</xm:sqref>
            </x14:sparkline>
            <x14:sparkline>
              <xm:f>'2028 - 5311'!$DDI69:$DDI69</xm:f>
              <xm:sqref>DDI67</xm:sqref>
            </x14:sparkline>
            <x14:sparkline>
              <xm:f>'2028 - 5311'!$DDI76:$DDI76</xm:f>
              <xm:sqref>DDI68</xm:sqref>
            </x14:sparkline>
            <x14:sparkline>
              <xm:f>'2028 - 5311'!$DDJ69:$DDJ69</xm:f>
              <xm:sqref>DDJ67</xm:sqref>
            </x14:sparkline>
            <x14:sparkline>
              <xm:f>'2028 - 5311'!$DDJ76:$DDJ76</xm:f>
              <xm:sqref>DDJ68</xm:sqref>
            </x14:sparkline>
            <x14:sparkline>
              <xm:f>'2028 - 5311'!$DDK69:$DDK69</xm:f>
              <xm:sqref>DDK67</xm:sqref>
            </x14:sparkline>
            <x14:sparkline>
              <xm:f>'2028 - 5311'!$DDK76:$DDK76</xm:f>
              <xm:sqref>DDK68</xm:sqref>
            </x14:sparkline>
            <x14:sparkline>
              <xm:f>'2028 - 5311'!$DDL69:$DDL69</xm:f>
              <xm:sqref>DDL67</xm:sqref>
            </x14:sparkline>
            <x14:sparkline>
              <xm:f>'2028 - 5311'!$DDL76:$DDL76</xm:f>
              <xm:sqref>DDL68</xm:sqref>
            </x14:sparkline>
            <x14:sparkline>
              <xm:f>'2028 - 5311'!$DDM69:$DDM69</xm:f>
              <xm:sqref>DDM67</xm:sqref>
            </x14:sparkline>
            <x14:sparkline>
              <xm:f>'2028 - 5311'!$DDM76:$DDM76</xm:f>
              <xm:sqref>DDM68</xm:sqref>
            </x14:sparkline>
            <x14:sparkline>
              <xm:f>'2028 - 5311'!$DDN69:$DDN69</xm:f>
              <xm:sqref>DDN67</xm:sqref>
            </x14:sparkline>
            <x14:sparkline>
              <xm:f>'2028 - 5311'!$DDN76:$DDN76</xm:f>
              <xm:sqref>DDN68</xm:sqref>
            </x14:sparkline>
            <x14:sparkline>
              <xm:f>'2028 - 5311'!$DDO69:$DDO69</xm:f>
              <xm:sqref>DDO67</xm:sqref>
            </x14:sparkline>
            <x14:sparkline>
              <xm:f>'2028 - 5311'!$DDO76:$DDO76</xm:f>
              <xm:sqref>DDO68</xm:sqref>
            </x14:sparkline>
            <x14:sparkline>
              <xm:f>'2028 - 5311'!$DDP69:$DDP69</xm:f>
              <xm:sqref>DDP67</xm:sqref>
            </x14:sparkline>
            <x14:sparkline>
              <xm:f>'2028 - 5311'!$DDP76:$DDP76</xm:f>
              <xm:sqref>DDP68</xm:sqref>
            </x14:sparkline>
            <x14:sparkline>
              <xm:f>'2028 - 5311'!$DDQ69:$DDQ69</xm:f>
              <xm:sqref>DDQ67</xm:sqref>
            </x14:sparkline>
            <x14:sparkline>
              <xm:f>'2028 - 5311'!$DDQ76:$DDQ76</xm:f>
              <xm:sqref>DDQ68</xm:sqref>
            </x14:sparkline>
            <x14:sparkline>
              <xm:f>'2028 - 5311'!$DDR69:$DDR69</xm:f>
              <xm:sqref>DDR67</xm:sqref>
            </x14:sparkline>
            <x14:sparkline>
              <xm:f>'2028 - 5311'!$DDR76:$DDR76</xm:f>
              <xm:sqref>DDR68</xm:sqref>
            </x14:sparkline>
            <x14:sparkline>
              <xm:f>'2028 - 5311'!$DDS69:$DDS69</xm:f>
              <xm:sqref>DDS67</xm:sqref>
            </x14:sparkline>
            <x14:sparkline>
              <xm:f>'2028 - 5311'!$DDS76:$DDS76</xm:f>
              <xm:sqref>DDS68</xm:sqref>
            </x14:sparkline>
            <x14:sparkline>
              <xm:f>'2028 - 5311'!$DDT69:$DDT69</xm:f>
              <xm:sqref>DDT67</xm:sqref>
            </x14:sparkline>
            <x14:sparkline>
              <xm:f>'2028 - 5311'!$DDT76:$DDT76</xm:f>
              <xm:sqref>DDT68</xm:sqref>
            </x14:sparkline>
            <x14:sparkline>
              <xm:f>'2028 - 5311'!$DDU69:$DDU69</xm:f>
              <xm:sqref>DDU67</xm:sqref>
            </x14:sparkline>
            <x14:sparkline>
              <xm:f>'2028 - 5311'!$DDU76:$DDU76</xm:f>
              <xm:sqref>DDU68</xm:sqref>
            </x14:sparkline>
            <x14:sparkline>
              <xm:f>'2028 - 5311'!$DDV69:$DDV69</xm:f>
              <xm:sqref>DDV67</xm:sqref>
            </x14:sparkline>
            <x14:sparkline>
              <xm:f>'2028 - 5311'!$DDV76:$DDV76</xm:f>
              <xm:sqref>DDV68</xm:sqref>
            </x14:sparkline>
            <x14:sparkline>
              <xm:f>'2028 - 5311'!$DDW69:$DDW69</xm:f>
              <xm:sqref>DDW67</xm:sqref>
            </x14:sparkline>
            <x14:sparkline>
              <xm:f>'2028 - 5311'!$DDW76:$DDW76</xm:f>
              <xm:sqref>DDW68</xm:sqref>
            </x14:sparkline>
            <x14:sparkline>
              <xm:f>'2028 - 5311'!$DDX69:$DDX69</xm:f>
              <xm:sqref>DDX67</xm:sqref>
            </x14:sparkline>
            <x14:sparkline>
              <xm:f>'2028 - 5311'!$DDX76:$DDX76</xm:f>
              <xm:sqref>DDX68</xm:sqref>
            </x14:sparkline>
            <x14:sparkline>
              <xm:f>'2028 - 5311'!$DDY69:$DDY69</xm:f>
              <xm:sqref>DDY67</xm:sqref>
            </x14:sparkline>
            <x14:sparkline>
              <xm:f>'2028 - 5311'!$DDY76:$DDY76</xm:f>
              <xm:sqref>DDY68</xm:sqref>
            </x14:sparkline>
            <x14:sparkline>
              <xm:f>'2028 - 5311'!$DDZ69:$DDZ69</xm:f>
              <xm:sqref>DDZ67</xm:sqref>
            </x14:sparkline>
            <x14:sparkline>
              <xm:f>'2028 - 5311'!$DDZ76:$DDZ76</xm:f>
              <xm:sqref>DDZ68</xm:sqref>
            </x14:sparkline>
            <x14:sparkline>
              <xm:f>'2028 - 5311'!$DEA69:$DEA69</xm:f>
              <xm:sqref>DEA67</xm:sqref>
            </x14:sparkline>
            <x14:sparkline>
              <xm:f>'2028 - 5311'!$DEA76:$DEA76</xm:f>
              <xm:sqref>DEA68</xm:sqref>
            </x14:sparkline>
            <x14:sparkline>
              <xm:f>'2028 - 5311'!$DEB69:$DEB69</xm:f>
              <xm:sqref>DEB67</xm:sqref>
            </x14:sparkline>
            <x14:sparkline>
              <xm:f>'2028 - 5311'!$DEB76:$DEB76</xm:f>
              <xm:sqref>DEB68</xm:sqref>
            </x14:sparkline>
            <x14:sparkline>
              <xm:f>'2028 - 5311'!$DEC69:$DEC69</xm:f>
              <xm:sqref>DEC67</xm:sqref>
            </x14:sparkline>
            <x14:sparkline>
              <xm:f>'2028 - 5311'!$DEC76:$DEC76</xm:f>
              <xm:sqref>DEC68</xm:sqref>
            </x14:sparkline>
            <x14:sparkline>
              <xm:f>'2028 - 5311'!$DED69:$DED69</xm:f>
              <xm:sqref>DED67</xm:sqref>
            </x14:sparkline>
            <x14:sparkline>
              <xm:f>'2028 - 5311'!$DED76:$DED76</xm:f>
              <xm:sqref>DED68</xm:sqref>
            </x14:sparkline>
            <x14:sparkline>
              <xm:f>'2028 - 5311'!$DEE69:$DEE69</xm:f>
              <xm:sqref>DEE67</xm:sqref>
            </x14:sparkline>
            <x14:sparkline>
              <xm:f>'2028 - 5311'!$DEE76:$DEE76</xm:f>
              <xm:sqref>DEE68</xm:sqref>
            </x14:sparkline>
            <x14:sparkline>
              <xm:f>'2028 - 5311'!$DEF69:$DEF69</xm:f>
              <xm:sqref>DEF67</xm:sqref>
            </x14:sparkline>
            <x14:sparkline>
              <xm:f>'2028 - 5311'!$DEF76:$DEF76</xm:f>
              <xm:sqref>DEF68</xm:sqref>
            </x14:sparkline>
            <x14:sparkline>
              <xm:f>'2028 - 5311'!$DEG69:$DEG69</xm:f>
              <xm:sqref>DEG67</xm:sqref>
            </x14:sparkline>
            <x14:sparkline>
              <xm:f>'2028 - 5311'!$DEG76:$DEG76</xm:f>
              <xm:sqref>DEG68</xm:sqref>
            </x14:sparkline>
            <x14:sparkline>
              <xm:f>'2028 - 5311'!$DEH69:$DEH69</xm:f>
              <xm:sqref>DEH67</xm:sqref>
            </x14:sparkline>
            <x14:sparkline>
              <xm:f>'2028 - 5311'!$DEH76:$DEH76</xm:f>
              <xm:sqref>DEH68</xm:sqref>
            </x14:sparkline>
            <x14:sparkline>
              <xm:f>'2028 - 5311'!$DEI69:$DEI69</xm:f>
              <xm:sqref>DEI67</xm:sqref>
            </x14:sparkline>
            <x14:sparkline>
              <xm:f>'2028 - 5311'!$DEI76:$DEI76</xm:f>
              <xm:sqref>DEI68</xm:sqref>
            </x14:sparkline>
            <x14:sparkline>
              <xm:f>'2028 - 5311'!$DEJ69:$DEJ69</xm:f>
              <xm:sqref>DEJ67</xm:sqref>
            </x14:sparkline>
            <x14:sparkline>
              <xm:f>'2028 - 5311'!$DEJ76:$DEJ76</xm:f>
              <xm:sqref>DEJ68</xm:sqref>
            </x14:sparkline>
            <x14:sparkline>
              <xm:f>'2028 - 5311'!$DEK69:$DEK69</xm:f>
              <xm:sqref>DEK67</xm:sqref>
            </x14:sparkline>
            <x14:sparkline>
              <xm:f>'2028 - 5311'!$DEK76:$DEK76</xm:f>
              <xm:sqref>DEK68</xm:sqref>
            </x14:sparkline>
            <x14:sparkline>
              <xm:f>'2028 - 5311'!$DEL69:$DEL69</xm:f>
              <xm:sqref>DEL67</xm:sqref>
            </x14:sparkline>
            <x14:sparkline>
              <xm:f>'2028 - 5311'!$DEL76:$DEL76</xm:f>
              <xm:sqref>DEL68</xm:sqref>
            </x14:sparkline>
            <x14:sparkline>
              <xm:f>'2028 - 5311'!$DEM69:$DEM69</xm:f>
              <xm:sqref>DEM67</xm:sqref>
            </x14:sparkline>
            <x14:sparkline>
              <xm:f>'2028 - 5311'!$DEM76:$DEM76</xm:f>
              <xm:sqref>DEM68</xm:sqref>
            </x14:sparkline>
            <x14:sparkline>
              <xm:f>'2028 - 5311'!$DEN69:$DEN69</xm:f>
              <xm:sqref>DEN67</xm:sqref>
            </x14:sparkline>
            <x14:sparkline>
              <xm:f>'2028 - 5311'!$DEN76:$DEN76</xm:f>
              <xm:sqref>DEN68</xm:sqref>
            </x14:sparkline>
            <x14:sparkline>
              <xm:f>'2028 - 5311'!$DEO69:$DEO69</xm:f>
              <xm:sqref>DEO67</xm:sqref>
            </x14:sparkline>
            <x14:sparkline>
              <xm:f>'2028 - 5311'!$DEO76:$DEO76</xm:f>
              <xm:sqref>DEO68</xm:sqref>
            </x14:sparkline>
            <x14:sparkline>
              <xm:f>'2028 - 5311'!$DEP69:$DEP69</xm:f>
              <xm:sqref>DEP67</xm:sqref>
            </x14:sparkline>
            <x14:sparkline>
              <xm:f>'2028 - 5311'!$DEP76:$DEP76</xm:f>
              <xm:sqref>DEP68</xm:sqref>
            </x14:sparkline>
            <x14:sparkline>
              <xm:f>'2028 - 5311'!$DEQ69:$DEQ69</xm:f>
              <xm:sqref>DEQ67</xm:sqref>
            </x14:sparkline>
            <x14:sparkline>
              <xm:f>'2028 - 5311'!$DEQ76:$DEQ76</xm:f>
              <xm:sqref>DEQ68</xm:sqref>
            </x14:sparkline>
            <x14:sparkline>
              <xm:f>'2028 - 5311'!$DER69:$DER69</xm:f>
              <xm:sqref>DER67</xm:sqref>
            </x14:sparkline>
            <x14:sparkline>
              <xm:f>'2028 - 5311'!$DER76:$DER76</xm:f>
              <xm:sqref>DER68</xm:sqref>
            </x14:sparkline>
            <x14:sparkline>
              <xm:f>'2028 - 5311'!$DES69:$DES69</xm:f>
              <xm:sqref>DES67</xm:sqref>
            </x14:sparkline>
            <x14:sparkline>
              <xm:f>'2028 - 5311'!$DES76:$DES76</xm:f>
              <xm:sqref>DES68</xm:sqref>
            </x14:sparkline>
            <x14:sparkline>
              <xm:f>'2028 - 5311'!$DET69:$DET69</xm:f>
              <xm:sqref>DET67</xm:sqref>
            </x14:sparkline>
            <x14:sparkline>
              <xm:f>'2028 - 5311'!$DET76:$DET76</xm:f>
              <xm:sqref>DET68</xm:sqref>
            </x14:sparkline>
            <x14:sparkline>
              <xm:f>'2028 - 5311'!$DEU69:$DEU69</xm:f>
              <xm:sqref>DEU67</xm:sqref>
            </x14:sparkline>
            <x14:sparkline>
              <xm:f>'2028 - 5311'!$DEU76:$DEU76</xm:f>
              <xm:sqref>DEU68</xm:sqref>
            </x14:sparkline>
            <x14:sparkline>
              <xm:f>'2028 - 5311'!$DEV69:$DEV69</xm:f>
              <xm:sqref>DEV67</xm:sqref>
            </x14:sparkline>
            <x14:sparkline>
              <xm:f>'2028 - 5311'!$DEV76:$DEV76</xm:f>
              <xm:sqref>DEV68</xm:sqref>
            </x14:sparkline>
            <x14:sparkline>
              <xm:f>'2028 - 5311'!$DEW69:$DEW69</xm:f>
              <xm:sqref>DEW67</xm:sqref>
            </x14:sparkline>
            <x14:sparkline>
              <xm:f>'2028 - 5311'!$DEW76:$DEW76</xm:f>
              <xm:sqref>DEW68</xm:sqref>
            </x14:sparkline>
            <x14:sparkline>
              <xm:f>'2028 - 5311'!$DEX69:$DEX69</xm:f>
              <xm:sqref>DEX67</xm:sqref>
            </x14:sparkline>
            <x14:sparkline>
              <xm:f>'2028 - 5311'!$DEX76:$DEX76</xm:f>
              <xm:sqref>DEX68</xm:sqref>
            </x14:sparkline>
            <x14:sparkline>
              <xm:f>'2028 - 5311'!$DEY69:$DEY69</xm:f>
              <xm:sqref>DEY67</xm:sqref>
            </x14:sparkline>
            <x14:sparkline>
              <xm:f>'2028 - 5311'!$DEY76:$DEY76</xm:f>
              <xm:sqref>DEY68</xm:sqref>
            </x14:sparkline>
            <x14:sparkline>
              <xm:f>'2028 - 5311'!$DEZ69:$DEZ69</xm:f>
              <xm:sqref>DEZ67</xm:sqref>
            </x14:sparkline>
            <x14:sparkline>
              <xm:f>'2028 - 5311'!$DEZ76:$DEZ76</xm:f>
              <xm:sqref>DEZ68</xm:sqref>
            </x14:sparkline>
            <x14:sparkline>
              <xm:f>'2028 - 5311'!$DFA69:$DFA69</xm:f>
              <xm:sqref>DFA67</xm:sqref>
            </x14:sparkline>
            <x14:sparkline>
              <xm:f>'2028 - 5311'!$DFA76:$DFA76</xm:f>
              <xm:sqref>DFA68</xm:sqref>
            </x14:sparkline>
            <x14:sparkline>
              <xm:f>'2028 - 5311'!$DFB69:$DFB69</xm:f>
              <xm:sqref>DFB67</xm:sqref>
            </x14:sparkline>
            <x14:sparkline>
              <xm:f>'2028 - 5311'!$DFB76:$DFB76</xm:f>
              <xm:sqref>DFB68</xm:sqref>
            </x14:sparkline>
            <x14:sparkline>
              <xm:f>'2028 - 5311'!$DFC69:$DFC69</xm:f>
              <xm:sqref>DFC67</xm:sqref>
            </x14:sparkline>
            <x14:sparkline>
              <xm:f>'2028 - 5311'!$DFC76:$DFC76</xm:f>
              <xm:sqref>DFC68</xm:sqref>
            </x14:sparkline>
            <x14:sparkline>
              <xm:f>'2028 - 5311'!$DFD69:$DFD69</xm:f>
              <xm:sqref>DFD67</xm:sqref>
            </x14:sparkline>
            <x14:sparkline>
              <xm:f>'2028 - 5311'!$DFD76:$DFD76</xm:f>
              <xm:sqref>DFD68</xm:sqref>
            </x14:sparkline>
            <x14:sparkline>
              <xm:f>'2028 - 5311'!$DFE69:$DFE69</xm:f>
              <xm:sqref>DFE67</xm:sqref>
            </x14:sparkline>
            <x14:sparkline>
              <xm:f>'2028 - 5311'!$DFE76:$DFE76</xm:f>
              <xm:sqref>DFE68</xm:sqref>
            </x14:sparkline>
            <x14:sparkline>
              <xm:f>'2028 - 5311'!$DFF69:$DFF69</xm:f>
              <xm:sqref>DFF67</xm:sqref>
            </x14:sparkline>
            <x14:sparkline>
              <xm:f>'2028 - 5311'!$DFF76:$DFF76</xm:f>
              <xm:sqref>DFF68</xm:sqref>
            </x14:sparkline>
            <x14:sparkline>
              <xm:f>'2028 - 5311'!$DFG69:$DFG69</xm:f>
              <xm:sqref>DFG67</xm:sqref>
            </x14:sparkline>
            <x14:sparkline>
              <xm:f>'2028 - 5311'!$DFG76:$DFG76</xm:f>
              <xm:sqref>DFG68</xm:sqref>
            </x14:sparkline>
            <x14:sparkline>
              <xm:f>'2028 - 5311'!$DFH69:$DFH69</xm:f>
              <xm:sqref>DFH67</xm:sqref>
            </x14:sparkline>
            <x14:sparkline>
              <xm:f>'2028 - 5311'!$DFH76:$DFH76</xm:f>
              <xm:sqref>DFH68</xm:sqref>
            </x14:sparkline>
            <x14:sparkline>
              <xm:f>'2028 - 5311'!$DFI69:$DFI69</xm:f>
              <xm:sqref>DFI67</xm:sqref>
            </x14:sparkline>
            <x14:sparkline>
              <xm:f>'2028 - 5311'!$DFI76:$DFI76</xm:f>
              <xm:sqref>DFI68</xm:sqref>
            </x14:sparkline>
            <x14:sparkline>
              <xm:f>'2028 - 5311'!$DFJ69:$DFJ69</xm:f>
              <xm:sqref>DFJ67</xm:sqref>
            </x14:sparkline>
            <x14:sparkline>
              <xm:f>'2028 - 5311'!$DFJ76:$DFJ76</xm:f>
              <xm:sqref>DFJ68</xm:sqref>
            </x14:sparkline>
            <x14:sparkline>
              <xm:f>'2028 - 5311'!$DFK69:$DFK69</xm:f>
              <xm:sqref>DFK67</xm:sqref>
            </x14:sparkline>
            <x14:sparkline>
              <xm:f>'2028 - 5311'!$DFK76:$DFK76</xm:f>
              <xm:sqref>DFK68</xm:sqref>
            </x14:sparkline>
            <x14:sparkline>
              <xm:f>'2028 - 5311'!$DFL69:$DFL69</xm:f>
              <xm:sqref>DFL67</xm:sqref>
            </x14:sparkline>
            <x14:sparkline>
              <xm:f>'2028 - 5311'!$DFL76:$DFL76</xm:f>
              <xm:sqref>DFL68</xm:sqref>
            </x14:sparkline>
            <x14:sparkline>
              <xm:f>'2028 - 5311'!$DFM69:$DFM69</xm:f>
              <xm:sqref>DFM67</xm:sqref>
            </x14:sparkline>
            <x14:sparkline>
              <xm:f>'2028 - 5311'!$DFM76:$DFM76</xm:f>
              <xm:sqref>DFM68</xm:sqref>
            </x14:sparkline>
            <x14:sparkline>
              <xm:f>'2028 - 5311'!$DFN69:$DFN69</xm:f>
              <xm:sqref>DFN67</xm:sqref>
            </x14:sparkline>
            <x14:sparkline>
              <xm:f>'2028 - 5311'!$DFN76:$DFN76</xm:f>
              <xm:sqref>DFN68</xm:sqref>
            </x14:sparkline>
            <x14:sparkline>
              <xm:f>'2028 - 5311'!$DFO69:$DFO69</xm:f>
              <xm:sqref>DFO67</xm:sqref>
            </x14:sparkline>
            <x14:sparkline>
              <xm:f>'2028 - 5311'!$DFO76:$DFO76</xm:f>
              <xm:sqref>DFO68</xm:sqref>
            </x14:sparkline>
            <x14:sparkline>
              <xm:f>'2028 - 5311'!$DFP69:$DFP69</xm:f>
              <xm:sqref>DFP67</xm:sqref>
            </x14:sparkline>
            <x14:sparkline>
              <xm:f>'2028 - 5311'!$DFP76:$DFP76</xm:f>
              <xm:sqref>DFP68</xm:sqref>
            </x14:sparkline>
            <x14:sparkline>
              <xm:f>'2028 - 5311'!$DFQ69:$DFQ69</xm:f>
              <xm:sqref>DFQ67</xm:sqref>
            </x14:sparkline>
            <x14:sparkline>
              <xm:f>'2028 - 5311'!$DFQ76:$DFQ76</xm:f>
              <xm:sqref>DFQ68</xm:sqref>
            </x14:sparkline>
            <x14:sparkline>
              <xm:f>'2028 - 5311'!$DFR69:$DFR69</xm:f>
              <xm:sqref>DFR67</xm:sqref>
            </x14:sparkline>
            <x14:sparkline>
              <xm:f>'2028 - 5311'!$DFR76:$DFR76</xm:f>
              <xm:sqref>DFR68</xm:sqref>
            </x14:sparkline>
            <x14:sparkline>
              <xm:f>'2028 - 5311'!$DFS69:$DFS69</xm:f>
              <xm:sqref>DFS67</xm:sqref>
            </x14:sparkline>
            <x14:sparkline>
              <xm:f>'2028 - 5311'!$DFS76:$DFS76</xm:f>
              <xm:sqref>DFS68</xm:sqref>
            </x14:sparkline>
            <x14:sparkline>
              <xm:f>'2028 - 5311'!$DFT69:$DFT69</xm:f>
              <xm:sqref>DFT67</xm:sqref>
            </x14:sparkline>
            <x14:sparkline>
              <xm:f>'2028 - 5311'!$DFT76:$DFT76</xm:f>
              <xm:sqref>DFT68</xm:sqref>
            </x14:sparkline>
            <x14:sparkline>
              <xm:f>'2028 - 5311'!$DFU69:$DFU69</xm:f>
              <xm:sqref>DFU67</xm:sqref>
            </x14:sparkline>
            <x14:sparkline>
              <xm:f>'2028 - 5311'!$DFU76:$DFU76</xm:f>
              <xm:sqref>DFU68</xm:sqref>
            </x14:sparkline>
            <x14:sparkline>
              <xm:f>'2028 - 5311'!$DFV69:$DFV69</xm:f>
              <xm:sqref>DFV67</xm:sqref>
            </x14:sparkline>
            <x14:sparkline>
              <xm:f>'2028 - 5311'!$DFV76:$DFV76</xm:f>
              <xm:sqref>DFV68</xm:sqref>
            </x14:sparkline>
            <x14:sparkline>
              <xm:f>'2028 - 5311'!$DFW69:$DFW69</xm:f>
              <xm:sqref>DFW67</xm:sqref>
            </x14:sparkline>
            <x14:sparkline>
              <xm:f>'2028 - 5311'!$DFW76:$DFW76</xm:f>
              <xm:sqref>DFW68</xm:sqref>
            </x14:sparkline>
            <x14:sparkline>
              <xm:f>'2028 - 5311'!$DFX69:$DFX69</xm:f>
              <xm:sqref>DFX67</xm:sqref>
            </x14:sparkline>
            <x14:sparkline>
              <xm:f>'2028 - 5311'!$DFX76:$DFX76</xm:f>
              <xm:sqref>DFX68</xm:sqref>
            </x14:sparkline>
            <x14:sparkline>
              <xm:f>'2028 - 5311'!$DFY69:$DFY69</xm:f>
              <xm:sqref>DFY67</xm:sqref>
            </x14:sparkline>
            <x14:sparkline>
              <xm:f>'2028 - 5311'!$DFY76:$DFY76</xm:f>
              <xm:sqref>DFY68</xm:sqref>
            </x14:sparkline>
            <x14:sparkline>
              <xm:f>'2028 - 5311'!$DFZ69:$DFZ69</xm:f>
              <xm:sqref>DFZ67</xm:sqref>
            </x14:sparkline>
            <x14:sparkline>
              <xm:f>'2028 - 5311'!$DFZ76:$DFZ76</xm:f>
              <xm:sqref>DFZ68</xm:sqref>
            </x14:sparkline>
            <x14:sparkline>
              <xm:f>'2028 - 5311'!$DGA69:$DGA69</xm:f>
              <xm:sqref>DGA67</xm:sqref>
            </x14:sparkline>
            <x14:sparkline>
              <xm:f>'2028 - 5311'!$DGA76:$DGA76</xm:f>
              <xm:sqref>DGA68</xm:sqref>
            </x14:sparkline>
            <x14:sparkline>
              <xm:f>'2028 - 5311'!$DGB69:$DGB69</xm:f>
              <xm:sqref>DGB67</xm:sqref>
            </x14:sparkline>
            <x14:sparkline>
              <xm:f>'2028 - 5311'!$DGB76:$DGB76</xm:f>
              <xm:sqref>DGB68</xm:sqref>
            </x14:sparkline>
            <x14:sparkline>
              <xm:f>'2028 - 5311'!$DGC69:$DGC69</xm:f>
              <xm:sqref>DGC67</xm:sqref>
            </x14:sparkline>
            <x14:sparkline>
              <xm:f>'2028 - 5311'!$DGC76:$DGC76</xm:f>
              <xm:sqref>DGC68</xm:sqref>
            </x14:sparkline>
            <x14:sparkline>
              <xm:f>'2028 - 5311'!$DGD69:$DGD69</xm:f>
              <xm:sqref>DGD67</xm:sqref>
            </x14:sparkline>
            <x14:sparkline>
              <xm:f>'2028 - 5311'!$DGD76:$DGD76</xm:f>
              <xm:sqref>DGD68</xm:sqref>
            </x14:sparkline>
            <x14:sparkline>
              <xm:f>'2028 - 5311'!$DGE69:$DGE69</xm:f>
              <xm:sqref>DGE67</xm:sqref>
            </x14:sparkline>
            <x14:sparkline>
              <xm:f>'2028 - 5311'!$DGE76:$DGE76</xm:f>
              <xm:sqref>DGE68</xm:sqref>
            </x14:sparkline>
            <x14:sparkline>
              <xm:f>'2028 - 5311'!$DGF69:$DGF69</xm:f>
              <xm:sqref>DGF67</xm:sqref>
            </x14:sparkline>
            <x14:sparkline>
              <xm:f>'2028 - 5311'!$DGF76:$DGF76</xm:f>
              <xm:sqref>DGF68</xm:sqref>
            </x14:sparkline>
            <x14:sparkline>
              <xm:f>'2028 - 5311'!$DGG69:$DGG69</xm:f>
              <xm:sqref>DGG67</xm:sqref>
            </x14:sparkline>
            <x14:sparkline>
              <xm:f>'2028 - 5311'!$DGG76:$DGG76</xm:f>
              <xm:sqref>DGG68</xm:sqref>
            </x14:sparkline>
            <x14:sparkline>
              <xm:f>'2028 - 5311'!$DGH69:$DGH69</xm:f>
              <xm:sqref>DGH67</xm:sqref>
            </x14:sparkline>
            <x14:sparkline>
              <xm:f>'2028 - 5311'!$DGH76:$DGH76</xm:f>
              <xm:sqref>DGH68</xm:sqref>
            </x14:sparkline>
            <x14:sparkline>
              <xm:f>'2028 - 5311'!$DGI69:$DGI69</xm:f>
              <xm:sqref>DGI67</xm:sqref>
            </x14:sparkline>
            <x14:sparkline>
              <xm:f>'2028 - 5311'!$DGI76:$DGI76</xm:f>
              <xm:sqref>DGI68</xm:sqref>
            </x14:sparkline>
            <x14:sparkline>
              <xm:f>'2028 - 5311'!$DGJ69:$DGJ69</xm:f>
              <xm:sqref>DGJ67</xm:sqref>
            </x14:sparkline>
            <x14:sparkline>
              <xm:f>'2028 - 5311'!$DGJ76:$DGJ76</xm:f>
              <xm:sqref>DGJ68</xm:sqref>
            </x14:sparkline>
            <x14:sparkline>
              <xm:f>'2028 - 5311'!$DGK69:$DGK69</xm:f>
              <xm:sqref>DGK67</xm:sqref>
            </x14:sparkline>
            <x14:sparkline>
              <xm:f>'2028 - 5311'!$DGK76:$DGK76</xm:f>
              <xm:sqref>DGK68</xm:sqref>
            </x14:sparkline>
            <x14:sparkline>
              <xm:f>'2028 - 5311'!$DGL69:$DGL69</xm:f>
              <xm:sqref>DGL67</xm:sqref>
            </x14:sparkline>
            <x14:sparkline>
              <xm:f>'2028 - 5311'!$DGL76:$DGL76</xm:f>
              <xm:sqref>DGL68</xm:sqref>
            </x14:sparkline>
            <x14:sparkline>
              <xm:f>'2028 - 5311'!$DGM69:$DGM69</xm:f>
              <xm:sqref>DGM67</xm:sqref>
            </x14:sparkline>
            <x14:sparkline>
              <xm:f>'2028 - 5311'!$DGM76:$DGM76</xm:f>
              <xm:sqref>DGM68</xm:sqref>
            </x14:sparkline>
            <x14:sparkline>
              <xm:f>'2028 - 5311'!$DGN69:$DGN69</xm:f>
              <xm:sqref>DGN67</xm:sqref>
            </x14:sparkline>
            <x14:sparkline>
              <xm:f>'2028 - 5311'!$DGN76:$DGN76</xm:f>
              <xm:sqref>DGN68</xm:sqref>
            </x14:sparkline>
            <x14:sparkline>
              <xm:f>'2028 - 5311'!$DGO69:$DGO69</xm:f>
              <xm:sqref>DGO67</xm:sqref>
            </x14:sparkline>
            <x14:sparkline>
              <xm:f>'2028 - 5311'!$DGO76:$DGO76</xm:f>
              <xm:sqref>DGO68</xm:sqref>
            </x14:sparkline>
            <x14:sparkline>
              <xm:f>'2028 - 5311'!$DGP69:$DGP69</xm:f>
              <xm:sqref>DGP67</xm:sqref>
            </x14:sparkline>
            <x14:sparkline>
              <xm:f>'2028 - 5311'!$DGP76:$DGP76</xm:f>
              <xm:sqref>DGP68</xm:sqref>
            </x14:sparkline>
            <x14:sparkline>
              <xm:f>'2028 - 5311'!$DGQ69:$DGQ69</xm:f>
              <xm:sqref>DGQ67</xm:sqref>
            </x14:sparkline>
            <x14:sparkline>
              <xm:f>'2028 - 5311'!$DGQ76:$DGQ76</xm:f>
              <xm:sqref>DGQ68</xm:sqref>
            </x14:sparkline>
            <x14:sparkline>
              <xm:f>'2028 - 5311'!$DGR69:$DGR69</xm:f>
              <xm:sqref>DGR67</xm:sqref>
            </x14:sparkline>
            <x14:sparkline>
              <xm:f>'2028 - 5311'!$DGR76:$DGR76</xm:f>
              <xm:sqref>DGR68</xm:sqref>
            </x14:sparkline>
            <x14:sparkline>
              <xm:f>'2028 - 5311'!$DGS69:$DGS69</xm:f>
              <xm:sqref>DGS67</xm:sqref>
            </x14:sparkline>
            <x14:sparkline>
              <xm:f>'2028 - 5311'!$DGS76:$DGS76</xm:f>
              <xm:sqref>DGS68</xm:sqref>
            </x14:sparkline>
            <x14:sparkline>
              <xm:f>'2028 - 5311'!$DGT69:$DGT69</xm:f>
              <xm:sqref>DGT67</xm:sqref>
            </x14:sparkline>
            <x14:sparkline>
              <xm:f>'2028 - 5311'!$DGT76:$DGT76</xm:f>
              <xm:sqref>DGT68</xm:sqref>
            </x14:sparkline>
            <x14:sparkline>
              <xm:f>'2028 - 5311'!$DGU69:$DGU69</xm:f>
              <xm:sqref>DGU67</xm:sqref>
            </x14:sparkline>
            <x14:sparkline>
              <xm:f>'2028 - 5311'!$DGU76:$DGU76</xm:f>
              <xm:sqref>DGU68</xm:sqref>
            </x14:sparkline>
            <x14:sparkline>
              <xm:f>'2028 - 5311'!$DGV69:$DGV69</xm:f>
              <xm:sqref>DGV67</xm:sqref>
            </x14:sparkline>
            <x14:sparkline>
              <xm:f>'2028 - 5311'!$DGV76:$DGV76</xm:f>
              <xm:sqref>DGV68</xm:sqref>
            </x14:sparkline>
            <x14:sparkline>
              <xm:f>'2028 - 5311'!$DGW69:$DGW69</xm:f>
              <xm:sqref>DGW67</xm:sqref>
            </x14:sparkline>
            <x14:sparkline>
              <xm:f>'2028 - 5311'!$DGW76:$DGW76</xm:f>
              <xm:sqref>DGW68</xm:sqref>
            </x14:sparkline>
            <x14:sparkline>
              <xm:f>'2028 - 5311'!$DGX69:$DGX69</xm:f>
              <xm:sqref>DGX67</xm:sqref>
            </x14:sparkline>
            <x14:sparkline>
              <xm:f>'2028 - 5311'!$DGX76:$DGX76</xm:f>
              <xm:sqref>DGX68</xm:sqref>
            </x14:sparkline>
            <x14:sparkline>
              <xm:f>'2028 - 5311'!$DGY69:$DGY69</xm:f>
              <xm:sqref>DGY67</xm:sqref>
            </x14:sparkline>
            <x14:sparkline>
              <xm:f>'2028 - 5311'!$DGY76:$DGY76</xm:f>
              <xm:sqref>DGY68</xm:sqref>
            </x14:sparkline>
            <x14:sparkline>
              <xm:f>'2028 - 5311'!$DGZ69:$DGZ69</xm:f>
              <xm:sqref>DGZ67</xm:sqref>
            </x14:sparkline>
            <x14:sparkline>
              <xm:f>'2028 - 5311'!$DGZ76:$DGZ76</xm:f>
              <xm:sqref>DGZ68</xm:sqref>
            </x14:sparkline>
            <x14:sparkline>
              <xm:f>'2028 - 5311'!$DHA69:$DHA69</xm:f>
              <xm:sqref>DHA67</xm:sqref>
            </x14:sparkline>
            <x14:sparkline>
              <xm:f>'2028 - 5311'!$DHA76:$DHA76</xm:f>
              <xm:sqref>DHA68</xm:sqref>
            </x14:sparkline>
            <x14:sparkline>
              <xm:f>'2028 - 5311'!$DHB69:$DHB69</xm:f>
              <xm:sqref>DHB67</xm:sqref>
            </x14:sparkline>
            <x14:sparkline>
              <xm:f>'2028 - 5311'!$DHB76:$DHB76</xm:f>
              <xm:sqref>DHB68</xm:sqref>
            </x14:sparkline>
            <x14:sparkline>
              <xm:f>'2028 - 5311'!$DHC69:$DHC69</xm:f>
              <xm:sqref>DHC67</xm:sqref>
            </x14:sparkline>
            <x14:sparkline>
              <xm:f>'2028 - 5311'!$DHC76:$DHC76</xm:f>
              <xm:sqref>DHC68</xm:sqref>
            </x14:sparkline>
            <x14:sparkline>
              <xm:f>'2028 - 5311'!$DHD69:$DHD69</xm:f>
              <xm:sqref>DHD67</xm:sqref>
            </x14:sparkline>
            <x14:sparkline>
              <xm:f>'2028 - 5311'!$DHD76:$DHD76</xm:f>
              <xm:sqref>DHD68</xm:sqref>
            </x14:sparkline>
            <x14:sparkline>
              <xm:f>'2028 - 5311'!$DHE69:$DHE69</xm:f>
              <xm:sqref>DHE67</xm:sqref>
            </x14:sparkline>
            <x14:sparkline>
              <xm:f>'2028 - 5311'!$DHE76:$DHE76</xm:f>
              <xm:sqref>DHE68</xm:sqref>
            </x14:sparkline>
            <x14:sparkline>
              <xm:f>'2028 - 5311'!$DHF69:$DHF69</xm:f>
              <xm:sqref>DHF67</xm:sqref>
            </x14:sparkline>
            <x14:sparkline>
              <xm:f>'2028 - 5311'!$DHF76:$DHF76</xm:f>
              <xm:sqref>DHF68</xm:sqref>
            </x14:sparkline>
            <x14:sparkline>
              <xm:f>'2028 - 5311'!$DHG69:$DHG69</xm:f>
              <xm:sqref>DHG67</xm:sqref>
            </x14:sparkline>
            <x14:sparkline>
              <xm:f>'2028 - 5311'!$DHG76:$DHG76</xm:f>
              <xm:sqref>DHG68</xm:sqref>
            </x14:sparkline>
            <x14:sparkline>
              <xm:f>'2028 - 5311'!$DHH69:$DHH69</xm:f>
              <xm:sqref>DHH67</xm:sqref>
            </x14:sparkline>
            <x14:sparkline>
              <xm:f>'2028 - 5311'!$DHH76:$DHH76</xm:f>
              <xm:sqref>DHH68</xm:sqref>
            </x14:sparkline>
            <x14:sparkline>
              <xm:f>'2028 - 5311'!$DHI69:$DHI69</xm:f>
              <xm:sqref>DHI67</xm:sqref>
            </x14:sparkline>
            <x14:sparkline>
              <xm:f>'2028 - 5311'!$DHI76:$DHI76</xm:f>
              <xm:sqref>DHI68</xm:sqref>
            </x14:sparkline>
            <x14:sparkline>
              <xm:f>'2028 - 5311'!$DHJ69:$DHJ69</xm:f>
              <xm:sqref>DHJ67</xm:sqref>
            </x14:sparkline>
            <x14:sparkline>
              <xm:f>'2028 - 5311'!$DHJ76:$DHJ76</xm:f>
              <xm:sqref>DHJ68</xm:sqref>
            </x14:sparkline>
            <x14:sparkline>
              <xm:f>'2028 - 5311'!$DHK69:$DHK69</xm:f>
              <xm:sqref>DHK67</xm:sqref>
            </x14:sparkline>
            <x14:sparkline>
              <xm:f>'2028 - 5311'!$DHK76:$DHK76</xm:f>
              <xm:sqref>DHK68</xm:sqref>
            </x14:sparkline>
            <x14:sparkline>
              <xm:f>'2028 - 5311'!$DHL69:$DHL69</xm:f>
              <xm:sqref>DHL67</xm:sqref>
            </x14:sparkline>
            <x14:sparkline>
              <xm:f>'2028 - 5311'!$DHL76:$DHL76</xm:f>
              <xm:sqref>DHL68</xm:sqref>
            </x14:sparkline>
            <x14:sparkline>
              <xm:f>'2028 - 5311'!$DHM69:$DHM69</xm:f>
              <xm:sqref>DHM67</xm:sqref>
            </x14:sparkline>
            <x14:sparkline>
              <xm:f>'2028 - 5311'!$DHM76:$DHM76</xm:f>
              <xm:sqref>DHM68</xm:sqref>
            </x14:sparkline>
            <x14:sparkline>
              <xm:f>'2028 - 5311'!$DHN69:$DHN69</xm:f>
              <xm:sqref>DHN67</xm:sqref>
            </x14:sparkline>
            <x14:sparkline>
              <xm:f>'2028 - 5311'!$DHN76:$DHN76</xm:f>
              <xm:sqref>DHN68</xm:sqref>
            </x14:sparkline>
            <x14:sparkline>
              <xm:f>'2028 - 5311'!$DHO69:$DHO69</xm:f>
              <xm:sqref>DHO67</xm:sqref>
            </x14:sparkline>
            <x14:sparkline>
              <xm:f>'2028 - 5311'!$DHO76:$DHO76</xm:f>
              <xm:sqref>DHO68</xm:sqref>
            </x14:sparkline>
            <x14:sparkline>
              <xm:f>'2028 - 5311'!$DHP69:$DHP69</xm:f>
              <xm:sqref>DHP67</xm:sqref>
            </x14:sparkline>
            <x14:sparkline>
              <xm:f>'2028 - 5311'!$DHP76:$DHP76</xm:f>
              <xm:sqref>DHP68</xm:sqref>
            </x14:sparkline>
            <x14:sparkline>
              <xm:f>'2028 - 5311'!$DHQ69:$DHQ69</xm:f>
              <xm:sqref>DHQ67</xm:sqref>
            </x14:sparkline>
            <x14:sparkline>
              <xm:f>'2028 - 5311'!$DHQ76:$DHQ76</xm:f>
              <xm:sqref>DHQ68</xm:sqref>
            </x14:sparkline>
            <x14:sparkline>
              <xm:f>'2028 - 5311'!$DHR69:$DHR69</xm:f>
              <xm:sqref>DHR67</xm:sqref>
            </x14:sparkline>
            <x14:sparkline>
              <xm:f>'2028 - 5311'!$DHR76:$DHR76</xm:f>
              <xm:sqref>DHR68</xm:sqref>
            </x14:sparkline>
            <x14:sparkline>
              <xm:f>'2028 - 5311'!$DHS69:$DHS69</xm:f>
              <xm:sqref>DHS67</xm:sqref>
            </x14:sparkline>
            <x14:sparkline>
              <xm:f>'2028 - 5311'!$DHS76:$DHS76</xm:f>
              <xm:sqref>DHS68</xm:sqref>
            </x14:sparkline>
            <x14:sparkline>
              <xm:f>'2028 - 5311'!$DHT69:$DHT69</xm:f>
              <xm:sqref>DHT67</xm:sqref>
            </x14:sparkline>
            <x14:sparkline>
              <xm:f>'2028 - 5311'!$DHT76:$DHT76</xm:f>
              <xm:sqref>DHT68</xm:sqref>
            </x14:sparkline>
            <x14:sparkline>
              <xm:f>'2028 - 5311'!$DHU69:$DHU69</xm:f>
              <xm:sqref>DHU67</xm:sqref>
            </x14:sparkline>
            <x14:sparkline>
              <xm:f>'2028 - 5311'!$DHU76:$DHU76</xm:f>
              <xm:sqref>DHU68</xm:sqref>
            </x14:sparkline>
            <x14:sparkline>
              <xm:f>'2028 - 5311'!$DHV69:$DHV69</xm:f>
              <xm:sqref>DHV67</xm:sqref>
            </x14:sparkline>
            <x14:sparkline>
              <xm:f>'2028 - 5311'!$DHV76:$DHV76</xm:f>
              <xm:sqref>DHV68</xm:sqref>
            </x14:sparkline>
            <x14:sparkline>
              <xm:f>'2028 - 5311'!$DHW69:$DHW69</xm:f>
              <xm:sqref>DHW67</xm:sqref>
            </x14:sparkline>
            <x14:sparkline>
              <xm:f>'2028 - 5311'!$DHW76:$DHW76</xm:f>
              <xm:sqref>DHW68</xm:sqref>
            </x14:sparkline>
            <x14:sparkline>
              <xm:f>'2028 - 5311'!$DHX69:$DHX69</xm:f>
              <xm:sqref>DHX67</xm:sqref>
            </x14:sparkline>
            <x14:sparkline>
              <xm:f>'2028 - 5311'!$DHX76:$DHX76</xm:f>
              <xm:sqref>DHX68</xm:sqref>
            </x14:sparkline>
            <x14:sparkline>
              <xm:f>'2028 - 5311'!$DHY69:$DHY69</xm:f>
              <xm:sqref>DHY67</xm:sqref>
            </x14:sparkline>
            <x14:sparkline>
              <xm:f>'2028 - 5311'!$DHY76:$DHY76</xm:f>
              <xm:sqref>DHY68</xm:sqref>
            </x14:sparkline>
            <x14:sparkline>
              <xm:f>'2028 - 5311'!$DHZ69:$DHZ69</xm:f>
              <xm:sqref>DHZ67</xm:sqref>
            </x14:sparkline>
            <x14:sparkline>
              <xm:f>'2028 - 5311'!$DHZ76:$DHZ76</xm:f>
              <xm:sqref>DHZ68</xm:sqref>
            </x14:sparkline>
            <x14:sparkline>
              <xm:f>'2028 - 5311'!$DIA69:$DIA69</xm:f>
              <xm:sqref>DIA67</xm:sqref>
            </x14:sparkline>
            <x14:sparkline>
              <xm:f>'2028 - 5311'!$DIA76:$DIA76</xm:f>
              <xm:sqref>DIA68</xm:sqref>
            </x14:sparkline>
            <x14:sparkline>
              <xm:f>'2028 - 5311'!$DIB69:$DIB69</xm:f>
              <xm:sqref>DIB67</xm:sqref>
            </x14:sparkline>
            <x14:sparkline>
              <xm:f>'2028 - 5311'!$DIB76:$DIB76</xm:f>
              <xm:sqref>DIB68</xm:sqref>
            </x14:sparkline>
            <x14:sparkline>
              <xm:f>'2028 - 5311'!$DIC69:$DIC69</xm:f>
              <xm:sqref>DIC67</xm:sqref>
            </x14:sparkline>
            <x14:sparkline>
              <xm:f>'2028 - 5311'!$DIC76:$DIC76</xm:f>
              <xm:sqref>DIC68</xm:sqref>
            </x14:sparkline>
            <x14:sparkline>
              <xm:f>'2028 - 5311'!$DID69:$DID69</xm:f>
              <xm:sqref>DID67</xm:sqref>
            </x14:sparkline>
            <x14:sparkline>
              <xm:f>'2028 - 5311'!$DID76:$DID76</xm:f>
              <xm:sqref>DID68</xm:sqref>
            </x14:sparkline>
            <x14:sparkline>
              <xm:f>'2028 - 5311'!$DIE69:$DIE69</xm:f>
              <xm:sqref>DIE67</xm:sqref>
            </x14:sparkline>
            <x14:sparkline>
              <xm:f>'2028 - 5311'!$DIE76:$DIE76</xm:f>
              <xm:sqref>DIE68</xm:sqref>
            </x14:sparkline>
            <x14:sparkline>
              <xm:f>'2028 - 5311'!$DIF69:$DIF69</xm:f>
              <xm:sqref>DIF67</xm:sqref>
            </x14:sparkline>
            <x14:sparkline>
              <xm:f>'2028 - 5311'!$DIF76:$DIF76</xm:f>
              <xm:sqref>DIF68</xm:sqref>
            </x14:sparkline>
            <x14:sparkline>
              <xm:f>'2028 - 5311'!$DIG69:$DIG69</xm:f>
              <xm:sqref>DIG67</xm:sqref>
            </x14:sparkline>
            <x14:sparkline>
              <xm:f>'2028 - 5311'!$DIG76:$DIG76</xm:f>
              <xm:sqref>DIG68</xm:sqref>
            </x14:sparkline>
            <x14:sparkline>
              <xm:f>'2028 - 5311'!$DIH69:$DIH69</xm:f>
              <xm:sqref>DIH67</xm:sqref>
            </x14:sparkline>
            <x14:sparkline>
              <xm:f>'2028 - 5311'!$DIH76:$DIH76</xm:f>
              <xm:sqref>DIH68</xm:sqref>
            </x14:sparkline>
            <x14:sparkline>
              <xm:f>'2028 - 5311'!$DII69:$DII69</xm:f>
              <xm:sqref>DII67</xm:sqref>
            </x14:sparkline>
            <x14:sparkline>
              <xm:f>'2028 - 5311'!$DII76:$DII76</xm:f>
              <xm:sqref>DII68</xm:sqref>
            </x14:sparkline>
            <x14:sparkline>
              <xm:f>'2028 - 5311'!$DIJ69:$DIJ69</xm:f>
              <xm:sqref>DIJ67</xm:sqref>
            </x14:sparkline>
            <x14:sparkline>
              <xm:f>'2028 - 5311'!$DIJ76:$DIJ76</xm:f>
              <xm:sqref>DIJ68</xm:sqref>
            </x14:sparkline>
            <x14:sparkline>
              <xm:f>'2028 - 5311'!$DIK69:$DIK69</xm:f>
              <xm:sqref>DIK67</xm:sqref>
            </x14:sparkline>
            <x14:sparkline>
              <xm:f>'2028 - 5311'!$DIK76:$DIK76</xm:f>
              <xm:sqref>DIK68</xm:sqref>
            </x14:sparkline>
            <x14:sparkline>
              <xm:f>'2028 - 5311'!$DIL69:$DIL69</xm:f>
              <xm:sqref>DIL67</xm:sqref>
            </x14:sparkline>
            <x14:sparkline>
              <xm:f>'2028 - 5311'!$DIL76:$DIL76</xm:f>
              <xm:sqref>DIL68</xm:sqref>
            </x14:sparkline>
            <x14:sparkline>
              <xm:f>'2028 - 5311'!$DIM69:$DIM69</xm:f>
              <xm:sqref>DIM67</xm:sqref>
            </x14:sparkline>
            <x14:sparkline>
              <xm:f>'2028 - 5311'!$DIM76:$DIM76</xm:f>
              <xm:sqref>DIM68</xm:sqref>
            </x14:sparkline>
            <x14:sparkline>
              <xm:f>'2028 - 5311'!$DIN69:$DIN69</xm:f>
              <xm:sqref>DIN67</xm:sqref>
            </x14:sparkline>
            <x14:sparkline>
              <xm:f>'2028 - 5311'!$DIN76:$DIN76</xm:f>
              <xm:sqref>DIN68</xm:sqref>
            </x14:sparkline>
            <x14:sparkline>
              <xm:f>'2028 - 5311'!$DIO69:$DIO69</xm:f>
              <xm:sqref>DIO67</xm:sqref>
            </x14:sparkline>
            <x14:sparkline>
              <xm:f>'2028 - 5311'!$DIO76:$DIO76</xm:f>
              <xm:sqref>DIO68</xm:sqref>
            </x14:sparkline>
            <x14:sparkline>
              <xm:f>'2028 - 5311'!$DIP69:$DIP69</xm:f>
              <xm:sqref>DIP67</xm:sqref>
            </x14:sparkline>
            <x14:sparkline>
              <xm:f>'2028 - 5311'!$DIP76:$DIP76</xm:f>
              <xm:sqref>DIP68</xm:sqref>
            </x14:sparkline>
            <x14:sparkline>
              <xm:f>'2028 - 5311'!$DIQ69:$DIQ69</xm:f>
              <xm:sqref>DIQ67</xm:sqref>
            </x14:sparkline>
            <x14:sparkline>
              <xm:f>'2028 - 5311'!$DIQ76:$DIQ76</xm:f>
              <xm:sqref>DIQ68</xm:sqref>
            </x14:sparkline>
            <x14:sparkline>
              <xm:f>'2028 - 5311'!$DIR69:$DIR69</xm:f>
              <xm:sqref>DIR67</xm:sqref>
            </x14:sparkline>
            <x14:sparkline>
              <xm:f>'2028 - 5311'!$DIR76:$DIR76</xm:f>
              <xm:sqref>DIR68</xm:sqref>
            </x14:sparkline>
            <x14:sparkline>
              <xm:f>'2028 - 5311'!$DIS69:$DIS69</xm:f>
              <xm:sqref>DIS67</xm:sqref>
            </x14:sparkline>
            <x14:sparkline>
              <xm:f>'2028 - 5311'!$DIS76:$DIS76</xm:f>
              <xm:sqref>DIS68</xm:sqref>
            </x14:sparkline>
            <x14:sparkline>
              <xm:f>'2028 - 5311'!$DIT69:$DIT69</xm:f>
              <xm:sqref>DIT67</xm:sqref>
            </x14:sparkline>
            <x14:sparkline>
              <xm:f>'2028 - 5311'!$DIT76:$DIT76</xm:f>
              <xm:sqref>DIT68</xm:sqref>
            </x14:sparkline>
            <x14:sparkline>
              <xm:f>'2028 - 5311'!$DIU69:$DIU69</xm:f>
              <xm:sqref>DIU67</xm:sqref>
            </x14:sparkline>
            <x14:sparkline>
              <xm:f>'2028 - 5311'!$DIU76:$DIU76</xm:f>
              <xm:sqref>DIU68</xm:sqref>
            </x14:sparkline>
            <x14:sparkline>
              <xm:f>'2028 - 5311'!$DIV69:$DIV69</xm:f>
              <xm:sqref>DIV67</xm:sqref>
            </x14:sparkline>
            <x14:sparkline>
              <xm:f>'2028 - 5311'!$DIV76:$DIV76</xm:f>
              <xm:sqref>DIV68</xm:sqref>
            </x14:sparkline>
            <x14:sparkline>
              <xm:f>'2028 - 5311'!$DIW69:$DIW69</xm:f>
              <xm:sqref>DIW67</xm:sqref>
            </x14:sparkline>
            <x14:sparkline>
              <xm:f>'2028 - 5311'!$DIW76:$DIW76</xm:f>
              <xm:sqref>DIW68</xm:sqref>
            </x14:sparkline>
            <x14:sparkline>
              <xm:f>'2028 - 5311'!$DIX69:$DIX69</xm:f>
              <xm:sqref>DIX67</xm:sqref>
            </x14:sparkline>
            <x14:sparkline>
              <xm:f>'2028 - 5311'!$DIX76:$DIX76</xm:f>
              <xm:sqref>DIX68</xm:sqref>
            </x14:sparkline>
            <x14:sparkline>
              <xm:f>'2028 - 5311'!$DIY69:$DIY69</xm:f>
              <xm:sqref>DIY67</xm:sqref>
            </x14:sparkline>
            <x14:sparkline>
              <xm:f>'2028 - 5311'!$DIY76:$DIY76</xm:f>
              <xm:sqref>DIY68</xm:sqref>
            </x14:sparkline>
            <x14:sparkline>
              <xm:f>'2028 - 5311'!$DIZ69:$DIZ69</xm:f>
              <xm:sqref>DIZ67</xm:sqref>
            </x14:sparkline>
            <x14:sparkline>
              <xm:f>'2028 - 5311'!$DIZ76:$DIZ76</xm:f>
              <xm:sqref>DIZ68</xm:sqref>
            </x14:sparkline>
            <x14:sparkline>
              <xm:f>'2028 - 5311'!$DJA69:$DJA69</xm:f>
              <xm:sqref>DJA67</xm:sqref>
            </x14:sparkline>
            <x14:sparkline>
              <xm:f>'2028 - 5311'!$DJA76:$DJA76</xm:f>
              <xm:sqref>DJA68</xm:sqref>
            </x14:sparkline>
            <x14:sparkline>
              <xm:f>'2028 - 5311'!$DJB69:$DJB69</xm:f>
              <xm:sqref>DJB67</xm:sqref>
            </x14:sparkline>
            <x14:sparkline>
              <xm:f>'2028 - 5311'!$DJB76:$DJB76</xm:f>
              <xm:sqref>DJB68</xm:sqref>
            </x14:sparkline>
            <x14:sparkline>
              <xm:f>'2028 - 5311'!$DJC69:$DJC69</xm:f>
              <xm:sqref>DJC67</xm:sqref>
            </x14:sparkline>
            <x14:sparkline>
              <xm:f>'2028 - 5311'!$DJC76:$DJC76</xm:f>
              <xm:sqref>DJC68</xm:sqref>
            </x14:sparkline>
            <x14:sparkline>
              <xm:f>'2028 - 5311'!$DJD69:$DJD69</xm:f>
              <xm:sqref>DJD67</xm:sqref>
            </x14:sparkline>
            <x14:sparkline>
              <xm:f>'2028 - 5311'!$DJD76:$DJD76</xm:f>
              <xm:sqref>DJD68</xm:sqref>
            </x14:sparkline>
            <x14:sparkline>
              <xm:f>'2028 - 5311'!$DJE69:$DJE69</xm:f>
              <xm:sqref>DJE67</xm:sqref>
            </x14:sparkline>
            <x14:sparkline>
              <xm:f>'2028 - 5311'!$DJE76:$DJE76</xm:f>
              <xm:sqref>DJE68</xm:sqref>
            </x14:sparkline>
            <x14:sparkline>
              <xm:f>'2028 - 5311'!$DJF69:$DJF69</xm:f>
              <xm:sqref>DJF67</xm:sqref>
            </x14:sparkline>
            <x14:sparkline>
              <xm:f>'2028 - 5311'!$DJF76:$DJF76</xm:f>
              <xm:sqref>DJF68</xm:sqref>
            </x14:sparkline>
            <x14:sparkline>
              <xm:f>'2028 - 5311'!$DJG69:$DJG69</xm:f>
              <xm:sqref>DJG67</xm:sqref>
            </x14:sparkline>
            <x14:sparkline>
              <xm:f>'2028 - 5311'!$DJG76:$DJG76</xm:f>
              <xm:sqref>DJG68</xm:sqref>
            </x14:sparkline>
            <x14:sparkline>
              <xm:f>'2028 - 5311'!$DJH69:$DJH69</xm:f>
              <xm:sqref>DJH67</xm:sqref>
            </x14:sparkline>
            <x14:sparkline>
              <xm:f>'2028 - 5311'!$DJH76:$DJH76</xm:f>
              <xm:sqref>DJH68</xm:sqref>
            </x14:sparkline>
            <x14:sparkline>
              <xm:f>'2028 - 5311'!$DJI69:$DJI69</xm:f>
              <xm:sqref>DJI67</xm:sqref>
            </x14:sparkline>
            <x14:sparkline>
              <xm:f>'2028 - 5311'!$DJI76:$DJI76</xm:f>
              <xm:sqref>DJI68</xm:sqref>
            </x14:sparkline>
            <x14:sparkline>
              <xm:f>'2028 - 5311'!$DJJ69:$DJJ69</xm:f>
              <xm:sqref>DJJ67</xm:sqref>
            </x14:sparkline>
            <x14:sparkline>
              <xm:f>'2028 - 5311'!$DJJ76:$DJJ76</xm:f>
              <xm:sqref>DJJ68</xm:sqref>
            </x14:sparkline>
            <x14:sparkline>
              <xm:f>'2028 - 5311'!$DJK69:$DJK69</xm:f>
              <xm:sqref>DJK67</xm:sqref>
            </x14:sparkline>
            <x14:sparkline>
              <xm:f>'2028 - 5311'!$DJK76:$DJK76</xm:f>
              <xm:sqref>DJK68</xm:sqref>
            </x14:sparkline>
            <x14:sparkline>
              <xm:f>'2028 - 5311'!$DJL69:$DJL69</xm:f>
              <xm:sqref>DJL67</xm:sqref>
            </x14:sparkline>
            <x14:sparkline>
              <xm:f>'2028 - 5311'!$DJL76:$DJL76</xm:f>
              <xm:sqref>DJL68</xm:sqref>
            </x14:sparkline>
            <x14:sparkline>
              <xm:f>'2028 - 5311'!$DJM69:$DJM69</xm:f>
              <xm:sqref>DJM67</xm:sqref>
            </x14:sparkline>
            <x14:sparkline>
              <xm:f>'2028 - 5311'!$DJM76:$DJM76</xm:f>
              <xm:sqref>DJM68</xm:sqref>
            </x14:sparkline>
            <x14:sparkline>
              <xm:f>'2028 - 5311'!$DJN69:$DJN69</xm:f>
              <xm:sqref>DJN67</xm:sqref>
            </x14:sparkline>
            <x14:sparkline>
              <xm:f>'2028 - 5311'!$DJN76:$DJN76</xm:f>
              <xm:sqref>DJN68</xm:sqref>
            </x14:sparkline>
            <x14:sparkline>
              <xm:f>'2028 - 5311'!$DJO69:$DJO69</xm:f>
              <xm:sqref>DJO67</xm:sqref>
            </x14:sparkline>
            <x14:sparkline>
              <xm:f>'2028 - 5311'!$DJO76:$DJO76</xm:f>
              <xm:sqref>DJO68</xm:sqref>
            </x14:sparkline>
            <x14:sparkline>
              <xm:f>'2028 - 5311'!$DJP69:$DJP69</xm:f>
              <xm:sqref>DJP67</xm:sqref>
            </x14:sparkline>
            <x14:sparkline>
              <xm:f>'2028 - 5311'!$DJP76:$DJP76</xm:f>
              <xm:sqref>DJP68</xm:sqref>
            </x14:sparkline>
            <x14:sparkline>
              <xm:f>'2028 - 5311'!$DJQ69:$DJQ69</xm:f>
              <xm:sqref>DJQ67</xm:sqref>
            </x14:sparkline>
            <x14:sparkline>
              <xm:f>'2028 - 5311'!$DJQ76:$DJQ76</xm:f>
              <xm:sqref>DJQ68</xm:sqref>
            </x14:sparkline>
            <x14:sparkline>
              <xm:f>'2028 - 5311'!$DJR69:$DJR69</xm:f>
              <xm:sqref>DJR67</xm:sqref>
            </x14:sparkline>
            <x14:sparkline>
              <xm:f>'2028 - 5311'!$DJR76:$DJR76</xm:f>
              <xm:sqref>DJR68</xm:sqref>
            </x14:sparkline>
            <x14:sparkline>
              <xm:f>'2028 - 5311'!$DJS69:$DJS69</xm:f>
              <xm:sqref>DJS67</xm:sqref>
            </x14:sparkline>
            <x14:sparkline>
              <xm:f>'2028 - 5311'!$DJS76:$DJS76</xm:f>
              <xm:sqref>DJS68</xm:sqref>
            </x14:sparkline>
            <x14:sparkline>
              <xm:f>'2028 - 5311'!$DJT69:$DJT69</xm:f>
              <xm:sqref>DJT67</xm:sqref>
            </x14:sparkline>
            <x14:sparkline>
              <xm:f>'2028 - 5311'!$DJT76:$DJT76</xm:f>
              <xm:sqref>DJT68</xm:sqref>
            </x14:sparkline>
            <x14:sparkline>
              <xm:f>'2028 - 5311'!$DJU69:$DJU69</xm:f>
              <xm:sqref>DJU67</xm:sqref>
            </x14:sparkline>
            <x14:sparkline>
              <xm:f>'2028 - 5311'!$DJU76:$DJU76</xm:f>
              <xm:sqref>DJU68</xm:sqref>
            </x14:sparkline>
            <x14:sparkline>
              <xm:f>'2028 - 5311'!$DJV69:$DJV69</xm:f>
              <xm:sqref>DJV67</xm:sqref>
            </x14:sparkline>
            <x14:sparkline>
              <xm:f>'2028 - 5311'!$DJV76:$DJV76</xm:f>
              <xm:sqref>DJV68</xm:sqref>
            </x14:sparkline>
            <x14:sparkline>
              <xm:f>'2028 - 5311'!$DJW69:$DJW69</xm:f>
              <xm:sqref>DJW67</xm:sqref>
            </x14:sparkline>
            <x14:sparkline>
              <xm:f>'2028 - 5311'!$DJW76:$DJW76</xm:f>
              <xm:sqref>DJW68</xm:sqref>
            </x14:sparkline>
            <x14:sparkline>
              <xm:f>'2028 - 5311'!$DJX69:$DJX69</xm:f>
              <xm:sqref>DJX67</xm:sqref>
            </x14:sparkline>
            <x14:sparkline>
              <xm:f>'2028 - 5311'!$DJX76:$DJX76</xm:f>
              <xm:sqref>DJX68</xm:sqref>
            </x14:sparkline>
            <x14:sparkline>
              <xm:f>'2028 - 5311'!$DJY69:$DJY69</xm:f>
              <xm:sqref>DJY67</xm:sqref>
            </x14:sparkline>
            <x14:sparkline>
              <xm:f>'2028 - 5311'!$DJY76:$DJY76</xm:f>
              <xm:sqref>DJY68</xm:sqref>
            </x14:sparkline>
            <x14:sparkline>
              <xm:f>'2028 - 5311'!$DJZ69:$DJZ69</xm:f>
              <xm:sqref>DJZ67</xm:sqref>
            </x14:sparkline>
            <x14:sparkline>
              <xm:f>'2028 - 5311'!$DJZ76:$DJZ76</xm:f>
              <xm:sqref>DJZ68</xm:sqref>
            </x14:sparkline>
            <x14:sparkline>
              <xm:f>'2028 - 5311'!$DKA69:$DKA69</xm:f>
              <xm:sqref>DKA67</xm:sqref>
            </x14:sparkline>
            <x14:sparkline>
              <xm:f>'2028 - 5311'!$DKA76:$DKA76</xm:f>
              <xm:sqref>DKA68</xm:sqref>
            </x14:sparkline>
            <x14:sparkline>
              <xm:f>'2028 - 5311'!$DKB69:$DKB69</xm:f>
              <xm:sqref>DKB67</xm:sqref>
            </x14:sparkline>
            <x14:sparkline>
              <xm:f>'2028 - 5311'!$DKB76:$DKB76</xm:f>
              <xm:sqref>DKB68</xm:sqref>
            </x14:sparkline>
            <x14:sparkline>
              <xm:f>'2028 - 5311'!$DKC69:$DKC69</xm:f>
              <xm:sqref>DKC67</xm:sqref>
            </x14:sparkline>
            <x14:sparkline>
              <xm:f>'2028 - 5311'!$DKC76:$DKC76</xm:f>
              <xm:sqref>DKC68</xm:sqref>
            </x14:sparkline>
            <x14:sparkline>
              <xm:f>'2028 - 5311'!$DKD69:$DKD69</xm:f>
              <xm:sqref>DKD67</xm:sqref>
            </x14:sparkline>
            <x14:sparkline>
              <xm:f>'2028 - 5311'!$DKD76:$DKD76</xm:f>
              <xm:sqref>DKD68</xm:sqref>
            </x14:sparkline>
            <x14:sparkline>
              <xm:f>'2028 - 5311'!$DKE69:$DKE69</xm:f>
              <xm:sqref>DKE67</xm:sqref>
            </x14:sparkline>
            <x14:sparkline>
              <xm:f>'2028 - 5311'!$DKE76:$DKE76</xm:f>
              <xm:sqref>DKE68</xm:sqref>
            </x14:sparkline>
            <x14:sparkline>
              <xm:f>'2028 - 5311'!$DKF69:$DKF69</xm:f>
              <xm:sqref>DKF67</xm:sqref>
            </x14:sparkline>
            <x14:sparkline>
              <xm:f>'2028 - 5311'!$DKF76:$DKF76</xm:f>
              <xm:sqref>DKF68</xm:sqref>
            </x14:sparkline>
            <x14:sparkline>
              <xm:f>'2028 - 5311'!$DKG69:$DKG69</xm:f>
              <xm:sqref>DKG67</xm:sqref>
            </x14:sparkline>
            <x14:sparkline>
              <xm:f>'2028 - 5311'!$DKG76:$DKG76</xm:f>
              <xm:sqref>DKG68</xm:sqref>
            </x14:sparkline>
            <x14:sparkline>
              <xm:f>'2028 - 5311'!$DKH69:$DKH69</xm:f>
              <xm:sqref>DKH67</xm:sqref>
            </x14:sparkline>
            <x14:sparkline>
              <xm:f>'2028 - 5311'!$DKH76:$DKH76</xm:f>
              <xm:sqref>DKH68</xm:sqref>
            </x14:sparkline>
            <x14:sparkline>
              <xm:f>'2028 - 5311'!$DKI69:$DKI69</xm:f>
              <xm:sqref>DKI67</xm:sqref>
            </x14:sparkline>
            <x14:sparkline>
              <xm:f>'2028 - 5311'!$DKI76:$DKI76</xm:f>
              <xm:sqref>DKI68</xm:sqref>
            </x14:sparkline>
            <x14:sparkline>
              <xm:f>'2028 - 5311'!$DKJ69:$DKJ69</xm:f>
              <xm:sqref>DKJ67</xm:sqref>
            </x14:sparkline>
            <x14:sparkline>
              <xm:f>'2028 - 5311'!$DKJ76:$DKJ76</xm:f>
              <xm:sqref>DKJ68</xm:sqref>
            </x14:sparkline>
            <x14:sparkline>
              <xm:f>'2028 - 5311'!$DKK69:$DKK69</xm:f>
              <xm:sqref>DKK67</xm:sqref>
            </x14:sparkline>
            <x14:sparkline>
              <xm:f>'2028 - 5311'!$DKK76:$DKK76</xm:f>
              <xm:sqref>DKK68</xm:sqref>
            </x14:sparkline>
            <x14:sparkline>
              <xm:f>'2028 - 5311'!$DKL69:$DKL69</xm:f>
              <xm:sqref>DKL67</xm:sqref>
            </x14:sparkline>
            <x14:sparkline>
              <xm:f>'2028 - 5311'!$DKL76:$DKL76</xm:f>
              <xm:sqref>DKL68</xm:sqref>
            </x14:sparkline>
            <x14:sparkline>
              <xm:f>'2028 - 5311'!$DKM69:$DKM69</xm:f>
              <xm:sqref>DKM67</xm:sqref>
            </x14:sparkline>
            <x14:sparkline>
              <xm:f>'2028 - 5311'!$DKM76:$DKM76</xm:f>
              <xm:sqref>DKM68</xm:sqref>
            </x14:sparkline>
            <x14:sparkline>
              <xm:f>'2028 - 5311'!$DKN69:$DKN69</xm:f>
              <xm:sqref>DKN67</xm:sqref>
            </x14:sparkline>
            <x14:sparkline>
              <xm:f>'2028 - 5311'!$DKN76:$DKN76</xm:f>
              <xm:sqref>DKN68</xm:sqref>
            </x14:sparkline>
            <x14:sparkline>
              <xm:f>'2028 - 5311'!$DKO69:$DKO69</xm:f>
              <xm:sqref>DKO67</xm:sqref>
            </x14:sparkline>
            <x14:sparkline>
              <xm:f>'2028 - 5311'!$DKO76:$DKO76</xm:f>
              <xm:sqref>DKO68</xm:sqref>
            </x14:sparkline>
            <x14:sparkline>
              <xm:f>'2028 - 5311'!$DKP69:$DKP69</xm:f>
              <xm:sqref>DKP67</xm:sqref>
            </x14:sparkline>
            <x14:sparkline>
              <xm:f>'2028 - 5311'!$DKP76:$DKP76</xm:f>
              <xm:sqref>DKP68</xm:sqref>
            </x14:sparkline>
            <x14:sparkline>
              <xm:f>'2028 - 5311'!$DKQ69:$DKQ69</xm:f>
              <xm:sqref>DKQ67</xm:sqref>
            </x14:sparkline>
            <x14:sparkline>
              <xm:f>'2028 - 5311'!$DKQ76:$DKQ76</xm:f>
              <xm:sqref>DKQ68</xm:sqref>
            </x14:sparkline>
            <x14:sparkline>
              <xm:f>'2028 - 5311'!$DKR69:$DKR69</xm:f>
              <xm:sqref>DKR67</xm:sqref>
            </x14:sparkline>
            <x14:sparkline>
              <xm:f>'2028 - 5311'!$DKR76:$DKR76</xm:f>
              <xm:sqref>DKR68</xm:sqref>
            </x14:sparkline>
            <x14:sparkline>
              <xm:f>'2028 - 5311'!$DKS69:$DKS69</xm:f>
              <xm:sqref>DKS67</xm:sqref>
            </x14:sparkline>
            <x14:sparkline>
              <xm:f>'2028 - 5311'!$DKS76:$DKS76</xm:f>
              <xm:sqref>DKS68</xm:sqref>
            </x14:sparkline>
            <x14:sparkline>
              <xm:f>'2028 - 5311'!$DKT69:$DKT69</xm:f>
              <xm:sqref>DKT67</xm:sqref>
            </x14:sparkline>
            <x14:sparkline>
              <xm:f>'2028 - 5311'!$DKT76:$DKT76</xm:f>
              <xm:sqref>DKT68</xm:sqref>
            </x14:sparkline>
            <x14:sparkline>
              <xm:f>'2028 - 5311'!$DKU69:$DKU69</xm:f>
              <xm:sqref>DKU67</xm:sqref>
            </x14:sparkline>
            <x14:sparkline>
              <xm:f>'2028 - 5311'!$DKU76:$DKU76</xm:f>
              <xm:sqref>DKU68</xm:sqref>
            </x14:sparkline>
            <x14:sparkline>
              <xm:f>'2028 - 5311'!$DKV69:$DKV69</xm:f>
              <xm:sqref>DKV67</xm:sqref>
            </x14:sparkline>
            <x14:sparkline>
              <xm:f>'2028 - 5311'!$DKV76:$DKV76</xm:f>
              <xm:sqref>DKV68</xm:sqref>
            </x14:sparkline>
            <x14:sparkline>
              <xm:f>'2028 - 5311'!$DKW69:$DKW69</xm:f>
              <xm:sqref>DKW67</xm:sqref>
            </x14:sparkline>
            <x14:sparkline>
              <xm:f>'2028 - 5311'!$DKW76:$DKW76</xm:f>
              <xm:sqref>DKW68</xm:sqref>
            </x14:sparkline>
            <x14:sparkline>
              <xm:f>'2028 - 5311'!$DKX69:$DKX69</xm:f>
              <xm:sqref>DKX67</xm:sqref>
            </x14:sparkline>
            <x14:sparkline>
              <xm:f>'2028 - 5311'!$DKX76:$DKX76</xm:f>
              <xm:sqref>DKX68</xm:sqref>
            </x14:sparkline>
            <x14:sparkline>
              <xm:f>'2028 - 5311'!$DKY69:$DKY69</xm:f>
              <xm:sqref>DKY67</xm:sqref>
            </x14:sparkline>
            <x14:sparkline>
              <xm:f>'2028 - 5311'!$DKY76:$DKY76</xm:f>
              <xm:sqref>DKY68</xm:sqref>
            </x14:sparkline>
            <x14:sparkline>
              <xm:f>'2028 - 5311'!$DKZ69:$DKZ69</xm:f>
              <xm:sqref>DKZ67</xm:sqref>
            </x14:sparkline>
            <x14:sparkline>
              <xm:f>'2028 - 5311'!$DKZ76:$DKZ76</xm:f>
              <xm:sqref>DKZ68</xm:sqref>
            </x14:sparkline>
            <x14:sparkline>
              <xm:f>'2028 - 5311'!$DLA69:$DLA69</xm:f>
              <xm:sqref>DLA67</xm:sqref>
            </x14:sparkline>
            <x14:sparkline>
              <xm:f>'2028 - 5311'!$DLA76:$DLA76</xm:f>
              <xm:sqref>DLA68</xm:sqref>
            </x14:sparkline>
            <x14:sparkline>
              <xm:f>'2028 - 5311'!$DLB69:$DLB69</xm:f>
              <xm:sqref>DLB67</xm:sqref>
            </x14:sparkline>
            <x14:sparkline>
              <xm:f>'2028 - 5311'!$DLB76:$DLB76</xm:f>
              <xm:sqref>DLB68</xm:sqref>
            </x14:sparkline>
            <x14:sparkline>
              <xm:f>'2028 - 5311'!$DLC69:$DLC69</xm:f>
              <xm:sqref>DLC67</xm:sqref>
            </x14:sparkline>
            <x14:sparkline>
              <xm:f>'2028 - 5311'!$DLC76:$DLC76</xm:f>
              <xm:sqref>DLC68</xm:sqref>
            </x14:sparkline>
            <x14:sparkline>
              <xm:f>'2028 - 5311'!$DLD69:$DLD69</xm:f>
              <xm:sqref>DLD67</xm:sqref>
            </x14:sparkline>
            <x14:sparkline>
              <xm:f>'2028 - 5311'!$DLD76:$DLD76</xm:f>
              <xm:sqref>DLD68</xm:sqref>
            </x14:sparkline>
            <x14:sparkline>
              <xm:f>'2028 - 5311'!$DLE69:$DLE69</xm:f>
              <xm:sqref>DLE67</xm:sqref>
            </x14:sparkline>
            <x14:sparkline>
              <xm:f>'2028 - 5311'!$DLE76:$DLE76</xm:f>
              <xm:sqref>DLE68</xm:sqref>
            </x14:sparkline>
            <x14:sparkline>
              <xm:f>'2028 - 5311'!$DLF69:$DLF69</xm:f>
              <xm:sqref>DLF67</xm:sqref>
            </x14:sparkline>
            <x14:sparkline>
              <xm:f>'2028 - 5311'!$DLF76:$DLF76</xm:f>
              <xm:sqref>DLF68</xm:sqref>
            </x14:sparkline>
            <x14:sparkline>
              <xm:f>'2028 - 5311'!$DLG69:$DLG69</xm:f>
              <xm:sqref>DLG67</xm:sqref>
            </x14:sparkline>
            <x14:sparkline>
              <xm:f>'2028 - 5311'!$DLG76:$DLG76</xm:f>
              <xm:sqref>DLG68</xm:sqref>
            </x14:sparkline>
            <x14:sparkline>
              <xm:f>'2028 - 5311'!$DLH69:$DLH69</xm:f>
              <xm:sqref>DLH67</xm:sqref>
            </x14:sparkline>
            <x14:sparkline>
              <xm:f>'2028 - 5311'!$DLH76:$DLH76</xm:f>
              <xm:sqref>DLH68</xm:sqref>
            </x14:sparkline>
            <x14:sparkline>
              <xm:f>'2028 - 5311'!$DLI69:$DLI69</xm:f>
              <xm:sqref>DLI67</xm:sqref>
            </x14:sparkline>
            <x14:sparkline>
              <xm:f>'2028 - 5311'!$DLI76:$DLI76</xm:f>
              <xm:sqref>DLI68</xm:sqref>
            </x14:sparkline>
            <x14:sparkline>
              <xm:f>'2028 - 5311'!$DLJ69:$DLJ69</xm:f>
              <xm:sqref>DLJ67</xm:sqref>
            </x14:sparkline>
            <x14:sparkline>
              <xm:f>'2028 - 5311'!$DLJ76:$DLJ76</xm:f>
              <xm:sqref>DLJ68</xm:sqref>
            </x14:sparkline>
            <x14:sparkline>
              <xm:f>'2028 - 5311'!$DLK69:$DLK69</xm:f>
              <xm:sqref>DLK67</xm:sqref>
            </x14:sparkline>
            <x14:sparkline>
              <xm:f>'2028 - 5311'!$DLK76:$DLK76</xm:f>
              <xm:sqref>DLK68</xm:sqref>
            </x14:sparkline>
            <x14:sparkline>
              <xm:f>'2028 - 5311'!$DLL69:$DLL69</xm:f>
              <xm:sqref>DLL67</xm:sqref>
            </x14:sparkline>
            <x14:sparkline>
              <xm:f>'2028 - 5311'!$DLL76:$DLL76</xm:f>
              <xm:sqref>DLL68</xm:sqref>
            </x14:sparkline>
            <x14:sparkline>
              <xm:f>'2028 - 5311'!$DLM69:$DLM69</xm:f>
              <xm:sqref>DLM67</xm:sqref>
            </x14:sparkline>
            <x14:sparkline>
              <xm:f>'2028 - 5311'!$DLM76:$DLM76</xm:f>
              <xm:sqref>DLM68</xm:sqref>
            </x14:sparkline>
            <x14:sparkline>
              <xm:f>'2028 - 5311'!$DLN69:$DLN69</xm:f>
              <xm:sqref>DLN67</xm:sqref>
            </x14:sparkline>
            <x14:sparkline>
              <xm:f>'2028 - 5311'!$DLN76:$DLN76</xm:f>
              <xm:sqref>DLN68</xm:sqref>
            </x14:sparkline>
            <x14:sparkline>
              <xm:f>'2028 - 5311'!$DLO69:$DLO69</xm:f>
              <xm:sqref>DLO67</xm:sqref>
            </x14:sparkline>
            <x14:sparkline>
              <xm:f>'2028 - 5311'!$DLO76:$DLO76</xm:f>
              <xm:sqref>DLO68</xm:sqref>
            </x14:sparkline>
            <x14:sparkline>
              <xm:f>'2028 - 5311'!$DLP69:$DLP69</xm:f>
              <xm:sqref>DLP67</xm:sqref>
            </x14:sparkline>
            <x14:sparkline>
              <xm:f>'2028 - 5311'!$DLP76:$DLP76</xm:f>
              <xm:sqref>DLP68</xm:sqref>
            </x14:sparkline>
            <x14:sparkline>
              <xm:f>'2028 - 5311'!$DLQ69:$DLQ69</xm:f>
              <xm:sqref>DLQ67</xm:sqref>
            </x14:sparkline>
            <x14:sparkline>
              <xm:f>'2028 - 5311'!$DLQ76:$DLQ76</xm:f>
              <xm:sqref>DLQ68</xm:sqref>
            </x14:sparkline>
            <x14:sparkline>
              <xm:f>'2028 - 5311'!$DLR69:$DLR69</xm:f>
              <xm:sqref>DLR67</xm:sqref>
            </x14:sparkline>
            <x14:sparkline>
              <xm:f>'2028 - 5311'!$DLR76:$DLR76</xm:f>
              <xm:sqref>DLR68</xm:sqref>
            </x14:sparkline>
            <x14:sparkline>
              <xm:f>'2028 - 5311'!$DLS69:$DLS69</xm:f>
              <xm:sqref>DLS67</xm:sqref>
            </x14:sparkline>
            <x14:sparkline>
              <xm:f>'2028 - 5311'!$DLS76:$DLS76</xm:f>
              <xm:sqref>DLS68</xm:sqref>
            </x14:sparkline>
            <x14:sparkline>
              <xm:f>'2028 - 5311'!$DLT69:$DLT69</xm:f>
              <xm:sqref>DLT67</xm:sqref>
            </x14:sparkline>
            <x14:sparkline>
              <xm:f>'2028 - 5311'!$DLT76:$DLT76</xm:f>
              <xm:sqref>DLT68</xm:sqref>
            </x14:sparkline>
            <x14:sparkline>
              <xm:f>'2028 - 5311'!$DLU69:$DLU69</xm:f>
              <xm:sqref>DLU67</xm:sqref>
            </x14:sparkline>
            <x14:sparkline>
              <xm:f>'2028 - 5311'!$DLU76:$DLU76</xm:f>
              <xm:sqref>DLU68</xm:sqref>
            </x14:sparkline>
            <x14:sparkline>
              <xm:f>'2028 - 5311'!$DLV69:$DLV69</xm:f>
              <xm:sqref>DLV67</xm:sqref>
            </x14:sparkline>
            <x14:sparkline>
              <xm:f>'2028 - 5311'!$DLV76:$DLV76</xm:f>
              <xm:sqref>DLV68</xm:sqref>
            </x14:sparkline>
            <x14:sparkline>
              <xm:f>'2028 - 5311'!$DLW69:$DLW69</xm:f>
              <xm:sqref>DLW67</xm:sqref>
            </x14:sparkline>
            <x14:sparkline>
              <xm:f>'2028 - 5311'!$DLW76:$DLW76</xm:f>
              <xm:sqref>DLW68</xm:sqref>
            </x14:sparkline>
            <x14:sparkline>
              <xm:f>'2028 - 5311'!$DLX69:$DLX69</xm:f>
              <xm:sqref>DLX67</xm:sqref>
            </x14:sparkline>
            <x14:sparkline>
              <xm:f>'2028 - 5311'!$DLX76:$DLX76</xm:f>
              <xm:sqref>DLX68</xm:sqref>
            </x14:sparkline>
            <x14:sparkline>
              <xm:f>'2028 - 5311'!$DLY69:$DLY69</xm:f>
              <xm:sqref>DLY67</xm:sqref>
            </x14:sparkline>
            <x14:sparkline>
              <xm:f>'2028 - 5311'!$DLY76:$DLY76</xm:f>
              <xm:sqref>DLY68</xm:sqref>
            </x14:sparkline>
            <x14:sparkline>
              <xm:f>'2028 - 5311'!$DLZ69:$DLZ69</xm:f>
              <xm:sqref>DLZ67</xm:sqref>
            </x14:sparkline>
            <x14:sparkline>
              <xm:f>'2028 - 5311'!$DLZ76:$DLZ76</xm:f>
              <xm:sqref>DLZ68</xm:sqref>
            </x14:sparkline>
            <x14:sparkline>
              <xm:f>'2028 - 5311'!$DMA69:$DMA69</xm:f>
              <xm:sqref>DMA67</xm:sqref>
            </x14:sparkline>
            <x14:sparkline>
              <xm:f>'2028 - 5311'!$DMA76:$DMA76</xm:f>
              <xm:sqref>DMA68</xm:sqref>
            </x14:sparkline>
            <x14:sparkline>
              <xm:f>'2028 - 5311'!$DMB69:$DMB69</xm:f>
              <xm:sqref>DMB67</xm:sqref>
            </x14:sparkline>
            <x14:sparkline>
              <xm:f>'2028 - 5311'!$DMB76:$DMB76</xm:f>
              <xm:sqref>DMB68</xm:sqref>
            </x14:sparkline>
            <x14:sparkline>
              <xm:f>'2028 - 5311'!$DMC69:$DMC69</xm:f>
              <xm:sqref>DMC67</xm:sqref>
            </x14:sparkline>
            <x14:sparkline>
              <xm:f>'2028 - 5311'!$DMC76:$DMC76</xm:f>
              <xm:sqref>DMC68</xm:sqref>
            </x14:sparkline>
            <x14:sparkline>
              <xm:f>'2028 - 5311'!$DMD69:$DMD69</xm:f>
              <xm:sqref>DMD67</xm:sqref>
            </x14:sparkline>
            <x14:sparkline>
              <xm:f>'2028 - 5311'!$DMD76:$DMD76</xm:f>
              <xm:sqref>DMD68</xm:sqref>
            </x14:sparkline>
            <x14:sparkline>
              <xm:f>'2028 - 5311'!$DME69:$DME69</xm:f>
              <xm:sqref>DME67</xm:sqref>
            </x14:sparkline>
            <x14:sparkline>
              <xm:f>'2028 - 5311'!$DME76:$DME76</xm:f>
              <xm:sqref>DME68</xm:sqref>
            </x14:sparkline>
            <x14:sparkline>
              <xm:f>'2028 - 5311'!$DMF69:$DMF69</xm:f>
              <xm:sqref>DMF67</xm:sqref>
            </x14:sparkline>
            <x14:sparkline>
              <xm:f>'2028 - 5311'!$DMF76:$DMF76</xm:f>
              <xm:sqref>DMF68</xm:sqref>
            </x14:sparkline>
            <x14:sparkline>
              <xm:f>'2028 - 5311'!$DMG69:$DMG69</xm:f>
              <xm:sqref>DMG67</xm:sqref>
            </x14:sparkline>
            <x14:sparkline>
              <xm:f>'2028 - 5311'!$DMG76:$DMG76</xm:f>
              <xm:sqref>DMG68</xm:sqref>
            </x14:sparkline>
            <x14:sparkline>
              <xm:f>'2028 - 5311'!$DMH69:$DMH69</xm:f>
              <xm:sqref>DMH67</xm:sqref>
            </x14:sparkline>
            <x14:sparkline>
              <xm:f>'2028 - 5311'!$DMH76:$DMH76</xm:f>
              <xm:sqref>DMH68</xm:sqref>
            </x14:sparkline>
            <x14:sparkline>
              <xm:f>'2028 - 5311'!$DMI69:$DMI69</xm:f>
              <xm:sqref>DMI67</xm:sqref>
            </x14:sparkline>
            <x14:sparkline>
              <xm:f>'2028 - 5311'!$DMI76:$DMI76</xm:f>
              <xm:sqref>DMI68</xm:sqref>
            </x14:sparkline>
            <x14:sparkline>
              <xm:f>'2028 - 5311'!$DMJ69:$DMJ69</xm:f>
              <xm:sqref>DMJ67</xm:sqref>
            </x14:sparkline>
            <x14:sparkline>
              <xm:f>'2028 - 5311'!$DMJ76:$DMJ76</xm:f>
              <xm:sqref>DMJ68</xm:sqref>
            </x14:sparkline>
            <x14:sparkline>
              <xm:f>'2028 - 5311'!$DMK69:$DMK69</xm:f>
              <xm:sqref>DMK67</xm:sqref>
            </x14:sparkline>
            <x14:sparkline>
              <xm:f>'2028 - 5311'!$DMK76:$DMK76</xm:f>
              <xm:sqref>DMK68</xm:sqref>
            </x14:sparkline>
            <x14:sparkline>
              <xm:f>'2028 - 5311'!$DML69:$DML69</xm:f>
              <xm:sqref>DML67</xm:sqref>
            </x14:sparkline>
            <x14:sparkline>
              <xm:f>'2028 - 5311'!$DML76:$DML76</xm:f>
              <xm:sqref>DML68</xm:sqref>
            </x14:sparkline>
            <x14:sparkline>
              <xm:f>'2028 - 5311'!$DMM69:$DMM69</xm:f>
              <xm:sqref>DMM67</xm:sqref>
            </x14:sparkline>
            <x14:sparkline>
              <xm:f>'2028 - 5311'!$DMM76:$DMM76</xm:f>
              <xm:sqref>DMM68</xm:sqref>
            </x14:sparkline>
            <x14:sparkline>
              <xm:f>'2028 - 5311'!$DMN69:$DMN69</xm:f>
              <xm:sqref>DMN67</xm:sqref>
            </x14:sparkline>
            <x14:sparkline>
              <xm:f>'2028 - 5311'!$DMN76:$DMN76</xm:f>
              <xm:sqref>DMN68</xm:sqref>
            </x14:sparkline>
            <x14:sparkline>
              <xm:f>'2028 - 5311'!$DMO69:$DMO69</xm:f>
              <xm:sqref>DMO67</xm:sqref>
            </x14:sparkline>
            <x14:sparkline>
              <xm:f>'2028 - 5311'!$DMO76:$DMO76</xm:f>
              <xm:sqref>DMO68</xm:sqref>
            </x14:sparkline>
            <x14:sparkline>
              <xm:f>'2028 - 5311'!$DMP69:$DMP69</xm:f>
              <xm:sqref>DMP67</xm:sqref>
            </x14:sparkline>
            <x14:sparkline>
              <xm:f>'2028 - 5311'!$DMP76:$DMP76</xm:f>
              <xm:sqref>DMP68</xm:sqref>
            </x14:sparkline>
            <x14:sparkline>
              <xm:f>'2028 - 5311'!$DMQ69:$DMQ69</xm:f>
              <xm:sqref>DMQ67</xm:sqref>
            </x14:sparkline>
            <x14:sparkline>
              <xm:f>'2028 - 5311'!$DMQ76:$DMQ76</xm:f>
              <xm:sqref>DMQ68</xm:sqref>
            </x14:sparkline>
            <x14:sparkline>
              <xm:f>'2028 - 5311'!$DMR69:$DMR69</xm:f>
              <xm:sqref>DMR67</xm:sqref>
            </x14:sparkline>
            <x14:sparkline>
              <xm:f>'2028 - 5311'!$DMR76:$DMR76</xm:f>
              <xm:sqref>DMR68</xm:sqref>
            </x14:sparkline>
            <x14:sparkline>
              <xm:f>'2028 - 5311'!$DMS69:$DMS69</xm:f>
              <xm:sqref>DMS67</xm:sqref>
            </x14:sparkline>
            <x14:sparkline>
              <xm:f>'2028 - 5311'!$DMS76:$DMS76</xm:f>
              <xm:sqref>DMS68</xm:sqref>
            </x14:sparkline>
            <x14:sparkline>
              <xm:f>'2028 - 5311'!$DMT69:$DMT69</xm:f>
              <xm:sqref>DMT67</xm:sqref>
            </x14:sparkline>
            <x14:sparkline>
              <xm:f>'2028 - 5311'!$DMT76:$DMT76</xm:f>
              <xm:sqref>DMT68</xm:sqref>
            </x14:sparkline>
            <x14:sparkline>
              <xm:f>'2028 - 5311'!$DMU69:$DMU69</xm:f>
              <xm:sqref>DMU67</xm:sqref>
            </x14:sparkline>
            <x14:sparkline>
              <xm:f>'2028 - 5311'!$DMU76:$DMU76</xm:f>
              <xm:sqref>DMU68</xm:sqref>
            </x14:sparkline>
            <x14:sparkline>
              <xm:f>'2028 - 5311'!$DMV69:$DMV69</xm:f>
              <xm:sqref>DMV67</xm:sqref>
            </x14:sparkline>
            <x14:sparkline>
              <xm:f>'2028 - 5311'!$DMV76:$DMV76</xm:f>
              <xm:sqref>DMV68</xm:sqref>
            </x14:sparkline>
            <x14:sparkline>
              <xm:f>'2028 - 5311'!$DMW69:$DMW69</xm:f>
              <xm:sqref>DMW67</xm:sqref>
            </x14:sparkline>
            <x14:sparkline>
              <xm:f>'2028 - 5311'!$DMW76:$DMW76</xm:f>
              <xm:sqref>DMW68</xm:sqref>
            </x14:sparkline>
            <x14:sparkline>
              <xm:f>'2028 - 5311'!$DMX69:$DMX69</xm:f>
              <xm:sqref>DMX67</xm:sqref>
            </x14:sparkline>
            <x14:sparkline>
              <xm:f>'2028 - 5311'!$DMX76:$DMX76</xm:f>
              <xm:sqref>DMX68</xm:sqref>
            </x14:sparkline>
            <x14:sparkline>
              <xm:f>'2028 - 5311'!$DMY69:$DMY69</xm:f>
              <xm:sqref>DMY67</xm:sqref>
            </x14:sparkline>
            <x14:sparkline>
              <xm:f>'2028 - 5311'!$DMY76:$DMY76</xm:f>
              <xm:sqref>DMY68</xm:sqref>
            </x14:sparkline>
            <x14:sparkline>
              <xm:f>'2028 - 5311'!$DMZ69:$DMZ69</xm:f>
              <xm:sqref>DMZ67</xm:sqref>
            </x14:sparkline>
            <x14:sparkline>
              <xm:f>'2028 - 5311'!$DMZ76:$DMZ76</xm:f>
              <xm:sqref>DMZ68</xm:sqref>
            </x14:sparkline>
            <x14:sparkline>
              <xm:f>'2028 - 5311'!$DNA69:$DNA69</xm:f>
              <xm:sqref>DNA67</xm:sqref>
            </x14:sparkline>
            <x14:sparkline>
              <xm:f>'2028 - 5311'!$DNA76:$DNA76</xm:f>
              <xm:sqref>DNA68</xm:sqref>
            </x14:sparkline>
            <x14:sparkline>
              <xm:f>'2028 - 5311'!$DNB69:$DNB69</xm:f>
              <xm:sqref>DNB67</xm:sqref>
            </x14:sparkline>
            <x14:sparkline>
              <xm:f>'2028 - 5311'!$DNB76:$DNB76</xm:f>
              <xm:sqref>DNB68</xm:sqref>
            </x14:sparkline>
            <x14:sparkline>
              <xm:f>'2028 - 5311'!$DNC69:$DNC69</xm:f>
              <xm:sqref>DNC67</xm:sqref>
            </x14:sparkline>
            <x14:sparkline>
              <xm:f>'2028 - 5311'!$DNC76:$DNC76</xm:f>
              <xm:sqref>DNC68</xm:sqref>
            </x14:sparkline>
            <x14:sparkline>
              <xm:f>'2028 - 5311'!$DND69:$DND69</xm:f>
              <xm:sqref>DND67</xm:sqref>
            </x14:sparkline>
            <x14:sparkline>
              <xm:f>'2028 - 5311'!$DND76:$DND76</xm:f>
              <xm:sqref>DND68</xm:sqref>
            </x14:sparkline>
            <x14:sparkline>
              <xm:f>'2028 - 5311'!$DNE69:$DNE69</xm:f>
              <xm:sqref>DNE67</xm:sqref>
            </x14:sparkline>
            <x14:sparkline>
              <xm:f>'2028 - 5311'!$DNE76:$DNE76</xm:f>
              <xm:sqref>DNE68</xm:sqref>
            </x14:sparkline>
            <x14:sparkline>
              <xm:f>'2028 - 5311'!$DNF69:$DNF69</xm:f>
              <xm:sqref>DNF67</xm:sqref>
            </x14:sparkline>
            <x14:sparkline>
              <xm:f>'2028 - 5311'!$DNF76:$DNF76</xm:f>
              <xm:sqref>DNF68</xm:sqref>
            </x14:sparkline>
            <x14:sparkline>
              <xm:f>'2028 - 5311'!$DNG69:$DNG69</xm:f>
              <xm:sqref>DNG67</xm:sqref>
            </x14:sparkline>
            <x14:sparkline>
              <xm:f>'2028 - 5311'!$DNG76:$DNG76</xm:f>
              <xm:sqref>DNG68</xm:sqref>
            </x14:sparkline>
            <x14:sparkline>
              <xm:f>'2028 - 5311'!$DNH69:$DNH69</xm:f>
              <xm:sqref>DNH67</xm:sqref>
            </x14:sparkline>
            <x14:sparkline>
              <xm:f>'2028 - 5311'!$DNH76:$DNH76</xm:f>
              <xm:sqref>DNH68</xm:sqref>
            </x14:sparkline>
            <x14:sparkline>
              <xm:f>'2028 - 5311'!$DNI69:$DNI69</xm:f>
              <xm:sqref>DNI67</xm:sqref>
            </x14:sparkline>
            <x14:sparkline>
              <xm:f>'2028 - 5311'!$DNI76:$DNI76</xm:f>
              <xm:sqref>DNI68</xm:sqref>
            </x14:sparkline>
            <x14:sparkline>
              <xm:f>'2028 - 5311'!$DNJ69:$DNJ69</xm:f>
              <xm:sqref>DNJ67</xm:sqref>
            </x14:sparkline>
            <x14:sparkline>
              <xm:f>'2028 - 5311'!$DNJ76:$DNJ76</xm:f>
              <xm:sqref>DNJ68</xm:sqref>
            </x14:sparkline>
            <x14:sparkline>
              <xm:f>'2028 - 5311'!$DNK69:$DNK69</xm:f>
              <xm:sqref>DNK67</xm:sqref>
            </x14:sparkline>
            <x14:sparkline>
              <xm:f>'2028 - 5311'!$DNK76:$DNK76</xm:f>
              <xm:sqref>DNK68</xm:sqref>
            </x14:sparkline>
            <x14:sparkline>
              <xm:f>'2028 - 5311'!$DNL69:$DNL69</xm:f>
              <xm:sqref>DNL67</xm:sqref>
            </x14:sparkline>
            <x14:sparkline>
              <xm:f>'2028 - 5311'!$DNL76:$DNL76</xm:f>
              <xm:sqref>DNL68</xm:sqref>
            </x14:sparkline>
            <x14:sparkline>
              <xm:f>'2028 - 5311'!$DNM69:$DNM69</xm:f>
              <xm:sqref>DNM67</xm:sqref>
            </x14:sparkline>
            <x14:sparkline>
              <xm:f>'2028 - 5311'!$DNM76:$DNM76</xm:f>
              <xm:sqref>DNM68</xm:sqref>
            </x14:sparkline>
            <x14:sparkline>
              <xm:f>'2028 - 5311'!$DNN69:$DNN69</xm:f>
              <xm:sqref>DNN67</xm:sqref>
            </x14:sparkline>
            <x14:sparkline>
              <xm:f>'2028 - 5311'!$DNN76:$DNN76</xm:f>
              <xm:sqref>DNN68</xm:sqref>
            </x14:sparkline>
            <x14:sparkline>
              <xm:f>'2028 - 5311'!$DNO69:$DNO69</xm:f>
              <xm:sqref>DNO67</xm:sqref>
            </x14:sparkline>
            <x14:sparkline>
              <xm:f>'2028 - 5311'!$DNO76:$DNO76</xm:f>
              <xm:sqref>DNO68</xm:sqref>
            </x14:sparkline>
            <x14:sparkline>
              <xm:f>'2028 - 5311'!$DNP69:$DNP69</xm:f>
              <xm:sqref>DNP67</xm:sqref>
            </x14:sparkline>
            <x14:sparkline>
              <xm:f>'2028 - 5311'!$DNP76:$DNP76</xm:f>
              <xm:sqref>DNP68</xm:sqref>
            </x14:sparkline>
            <x14:sparkline>
              <xm:f>'2028 - 5311'!$DNQ69:$DNQ69</xm:f>
              <xm:sqref>DNQ67</xm:sqref>
            </x14:sparkline>
            <x14:sparkline>
              <xm:f>'2028 - 5311'!$DNQ76:$DNQ76</xm:f>
              <xm:sqref>DNQ68</xm:sqref>
            </x14:sparkline>
            <x14:sparkline>
              <xm:f>'2028 - 5311'!$DNR69:$DNR69</xm:f>
              <xm:sqref>DNR67</xm:sqref>
            </x14:sparkline>
            <x14:sparkline>
              <xm:f>'2028 - 5311'!$DNR76:$DNR76</xm:f>
              <xm:sqref>DNR68</xm:sqref>
            </x14:sparkline>
            <x14:sparkline>
              <xm:f>'2028 - 5311'!$DNS69:$DNS69</xm:f>
              <xm:sqref>DNS67</xm:sqref>
            </x14:sparkline>
            <x14:sparkline>
              <xm:f>'2028 - 5311'!$DNS76:$DNS76</xm:f>
              <xm:sqref>DNS68</xm:sqref>
            </x14:sparkline>
            <x14:sparkline>
              <xm:f>'2028 - 5311'!$DNT69:$DNT69</xm:f>
              <xm:sqref>DNT67</xm:sqref>
            </x14:sparkline>
            <x14:sparkline>
              <xm:f>'2028 - 5311'!$DNT76:$DNT76</xm:f>
              <xm:sqref>DNT68</xm:sqref>
            </x14:sparkline>
            <x14:sparkline>
              <xm:f>'2028 - 5311'!$DNU69:$DNU69</xm:f>
              <xm:sqref>DNU67</xm:sqref>
            </x14:sparkline>
            <x14:sparkline>
              <xm:f>'2028 - 5311'!$DNU76:$DNU76</xm:f>
              <xm:sqref>DNU68</xm:sqref>
            </x14:sparkline>
            <x14:sparkline>
              <xm:f>'2028 - 5311'!$DNV69:$DNV69</xm:f>
              <xm:sqref>DNV67</xm:sqref>
            </x14:sparkline>
            <x14:sparkline>
              <xm:f>'2028 - 5311'!$DNV76:$DNV76</xm:f>
              <xm:sqref>DNV68</xm:sqref>
            </x14:sparkline>
            <x14:sparkline>
              <xm:f>'2028 - 5311'!$DNW69:$DNW69</xm:f>
              <xm:sqref>DNW67</xm:sqref>
            </x14:sparkline>
            <x14:sparkline>
              <xm:f>'2028 - 5311'!$DNW76:$DNW76</xm:f>
              <xm:sqref>DNW68</xm:sqref>
            </x14:sparkline>
            <x14:sparkline>
              <xm:f>'2028 - 5311'!$DNX69:$DNX69</xm:f>
              <xm:sqref>DNX67</xm:sqref>
            </x14:sparkline>
            <x14:sparkline>
              <xm:f>'2028 - 5311'!$DNX76:$DNX76</xm:f>
              <xm:sqref>DNX68</xm:sqref>
            </x14:sparkline>
            <x14:sparkline>
              <xm:f>'2028 - 5311'!$DNY69:$DNY69</xm:f>
              <xm:sqref>DNY67</xm:sqref>
            </x14:sparkline>
            <x14:sparkline>
              <xm:f>'2028 - 5311'!$DNY76:$DNY76</xm:f>
              <xm:sqref>DNY68</xm:sqref>
            </x14:sparkline>
            <x14:sparkline>
              <xm:f>'2028 - 5311'!$DNZ69:$DNZ69</xm:f>
              <xm:sqref>DNZ67</xm:sqref>
            </x14:sparkline>
            <x14:sparkline>
              <xm:f>'2028 - 5311'!$DNZ76:$DNZ76</xm:f>
              <xm:sqref>DNZ68</xm:sqref>
            </x14:sparkline>
            <x14:sparkline>
              <xm:f>'2028 - 5311'!$DOA69:$DOA69</xm:f>
              <xm:sqref>DOA67</xm:sqref>
            </x14:sparkline>
            <x14:sparkline>
              <xm:f>'2028 - 5311'!$DOA76:$DOA76</xm:f>
              <xm:sqref>DOA68</xm:sqref>
            </x14:sparkline>
            <x14:sparkline>
              <xm:f>'2028 - 5311'!$DOB69:$DOB69</xm:f>
              <xm:sqref>DOB67</xm:sqref>
            </x14:sparkline>
            <x14:sparkline>
              <xm:f>'2028 - 5311'!$DOB76:$DOB76</xm:f>
              <xm:sqref>DOB68</xm:sqref>
            </x14:sparkline>
            <x14:sparkline>
              <xm:f>'2028 - 5311'!$DOC69:$DOC69</xm:f>
              <xm:sqref>DOC67</xm:sqref>
            </x14:sparkline>
            <x14:sparkline>
              <xm:f>'2028 - 5311'!$DOC76:$DOC76</xm:f>
              <xm:sqref>DOC68</xm:sqref>
            </x14:sparkline>
            <x14:sparkline>
              <xm:f>'2028 - 5311'!$DOD69:$DOD69</xm:f>
              <xm:sqref>DOD67</xm:sqref>
            </x14:sparkline>
            <x14:sparkline>
              <xm:f>'2028 - 5311'!$DOD76:$DOD76</xm:f>
              <xm:sqref>DOD68</xm:sqref>
            </x14:sparkline>
            <x14:sparkline>
              <xm:f>'2028 - 5311'!$DOE69:$DOE69</xm:f>
              <xm:sqref>DOE67</xm:sqref>
            </x14:sparkline>
            <x14:sparkline>
              <xm:f>'2028 - 5311'!$DOE76:$DOE76</xm:f>
              <xm:sqref>DOE68</xm:sqref>
            </x14:sparkline>
            <x14:sparkline>
              <xm:f>'2028 - 5311'!$DOF69:$DOF69</xm:f>
              <xm:sqref>DOF67</xm:sqref>
            </x14:sparkline>
            <x14:sparkline>
              <xm:f>'2028 - 5311'!$DOF76:$DOF76</xm:f>
              <xm:sqref>DOF68</xm:sqref>
            </x14:sparkline>
            <x14:sparkline>
              <xm:f>'2028 - 5311'!$DOG69:$DOG69</xm:f>
              <xm:sqref>DOG67</xm:sqref>
            </x14:sparkline>
            <x14:sparkline>
              <xm:f>'2028 - 5311'!$DOG76:$DOG76</xm:f>
              <xm:sqref>DOG68</xm:sqref>
            </x14:sparkline>
            <x14:sparkline>
              <xm:f>'2028 - 5311'!$DOH69:$DOH69</xm:f>
              <xm:sqref>DOH67</xm:sqref>
            </x14:sparkline>
            <x14:sparkline>
              <xm:f>'2028 - 5311'!$DOH76:$DOH76</xm:f>
              <xm:sqref>DOH68</xm:sqref>
            </x14:sparkline>
            <x14:sparkline>
              <xm:f>'2028 - 5311'!$DOI69:$DOI69</xm:f>
              <xm:sqref>DOI67</xm:sqref>
            </x14:sparkline>
            <x14:sparkline>
              <xm:f>'2028 - 5311'!$DOI76:$DOI76</xm:f>
              <xm:sqref>DOI68</xm:sqref>
            </x14:sparkline>
            <x14:sparkline>
              <xm:f>'2028 - 5311'!$DOJ69:$DOJ69</xm:f>
              <xm:sqref>DOJ67</xm:sqref>
            </x14:sparkline>
            <x14:sparkline>
              <xm:f>'2028 - 5311'!$DOJ76:$DOJ76</xm:f>
              <xm:sqref>DOJ68</xm:sqref>
            </x14:sparkline>
            <x14:sparkline>
              <xm:f>'2028 - 5311'!$DOK69:$DOK69</xm:f>
              <xm:sqref>DOK67</xm:sqref>
            </x14:sparkline>
            <x14:sparkline>
              <xm:f>'2028 - 5311'!$DOK76:$DOK76</xm:f>
              <xm:sqref>DOK68</xm:sqref>
            </x14:sparkline>
            <x14:sparkline>
              <xm:f>'2028 - 5311'!$DOL69:$DOL69</xm:f>
              <xm:sqref>DOL67</xm:sqref>
            </x14:sparkline>
            <x14:sparkline>
              <xm:f>'2028 - 5311'!$DOL76:$DOL76</xm:f>
              <xm:sqref>DOL68</xm:sqref>
            </x14:sparkline>
            <x14:sparkline>
              <xm:f>'2028 - 5311'!$DOM69:$DOM69</xm:f>
              <xm:sqref>DOM67</xm:sqref>
            </x14:sparkline>
            <x14:sparkline>
              <xm:f>'2028 - 5311'!$DOM76:$DOM76</xm:f>
              <xm:sqref>DOM68</xm:sqref>
            </x14:sparkline>
            <x14:sparkline>
              <xm:f>'2028 - 5311'!$DON69:$DON69</xm:f>
              <xm:sqref>DON67</xm:sqref>
            </x14:sparkline>
            <x14:sparkline>
              <xm:f>'2028 - 5311'!$DON76:$DON76</xm:f>
              <xm:sqref>DON68</xm:sqref>
            </x14:sparkline>
            <x14:sparkline>
              <xm:f>'2028 - 5311'!$DOO69:$DOO69</xm:f>
              <xm:sqref>DOO67</xm:sqref>
            </x14:sparkline>
            <x14:sparkline>
              <xm:f>'2028 - 5311'!$DOO76:$DOO76</xm:f>
              <xm:sqref>DOO68</xm:sqref>
            </x14:sparkline>
            <x14:sparkline>
              <xm:f>'2028 - 5311'!$DOP69:$DOP69</xm:f>
              <xm:sqref>DOP67</xm:sqref>
            </x14:sparkline>
            <x14:sparkline>
              <xm:f>'2028 - 5311'!$DOP76:$DOP76</xm:f>
              <xm:sqref>DOP68</xm:sqref>
            </x14:sparkline>
            <x14:sparkline>
              <xm:f>'2028 - 5311'!$DOQ69:$DOQ69</xm:f>
              <xm:sqref>DOQ67</xm:sqref>
            </x14:sparkline>
            <x14:sparkline>
              <xm:f>'2028 - 5311'!$DOQ76:$DOQ76</xm:f>
              <xm:sqref>DOQ68</xm:sqref>
            </x14:sparkline>
            <x14:sparkline>
              <xm:f>'2028 - 5311'!$DOR69:$DOR69</xm:f>
              <xm:sqref>DOR67</xm:sqref>
            </x14:sparkline>
            <x14:sparkline>
              <xm:f>'2028 - 5311'!$DOR76:$DOR76</xm:f>
              <xm:sqref>DOR68</xm:sqref>
            </x14:sparkline>
            <x14:sparkline>
              <xm:f>'2028 - 5311'!$DOS69:$DOS69</xm:f>
              <xm:sqref>DOS67</xm:sqref>
            </x14:sparkline>
            <x14:sparkline>
              <xm:f>'2028 - 5311'!$DOS76:$DOS76</xm:f>
              <xm:sqref>DOS68</xm:sqref>
            </x14:sparkline>
            <x14:sparkline>
              <xm:f>'2028 - 5311'!$DOT69:$DOT69</xm:f>
              <xm:sqref>DOT67</xm:sqref>
            </x14:sparkline>
            <x14:sparkline>
              <xm:f>'2028 - 5311'!$DOT76:$DOT76</xm:f>
              <xm:sqref>DOT68</xm:sqref>
            </x14:sparkline>
            <x14:sparkline>
              <xm:f>'2028 - 5311'!$DOU69:$DOU69</xm:f>
              <xm:sqref>DOU67</xm:sqref>
            </x14:sparkline>
            <x14:sparkline>
              <xm:f>'2028 - 5311'!$DOU76:$DOU76</xm:f>
              <xm:sqref>DOU68</xm:sqref>
            </x14:sparkline>
            <x14:sparkline>
              <xm:f>'2028 - 5311'!$DOV69:$DOV69</xm:f>
              <xm:sqref>DOV67</xm:sqref>
            </x14:sparkline>
            <x14:sparkline>
              <xm:f>'2028 - 5311'!$DOV76:$DOV76</xm:f>
              <xm:sqref>DOV68</xm:sqref>
            </x14:sparkline>
            <x14:sparkline>
              <xm:f>'2028 - 5311'!$DOW69:$DOW69</xm:f>
              <xm:sqref>DOW67</xm:sqref>
            </x14:sparkline>
            <x14:sparkline>
              <xm:f>'2028 - 5311'!$DOW76:$DOW76</xm:f>
              <xm:sqref>DOW68</xm:sqref>
            </x14:sparkline>
            <x14:sparkline>
              <xm:f>'2028 - 5311'!$DOX69:$DOX69</xm:f>
              <xm:sqref>DOX67</xm:sqref>
            </x14:sparkline>
            <x14:sparkline>
              <xm:f>'2028 - 5311'!$DOX76:$DOX76</xm:f>
              <xm:sqref>DOX68</xm:sqref>
            </x14:sparkline>
            <x14:sparkline>
              <xm:f>'2028 - 5311'!$DOY69:$DOY69</xm:f>
              <xm:sqref>DOY67</xm:sqref>
            </x14:sparkline>
            <x14:sparkline>
              <xm:f>'2028 - 5311'!$DOY76:$DOY76</xm:f>
              <xm:sqref>DOY68</xm:sqref>
            </x14:sparkline>
            <x14:sparkline>
              <xm:f>'2028 - 5311'!$DOZ69:$DOZ69</xm:f>
              <xm:sqref>DOZ67</xm:sqref>
            </x14:sparkline>
            <x14:sparkline>
              <xm:f>'2028 - 5311'!$DOZ76:$DOZ76</xm:f>
              <xm:sqref>DOZ68</xm:sqref>
            </x14:sparkline>
            <x14:sparkline>
              <xm:f>'2028 - 5311'!$DPA69:$DPA69</xm:f>
              <xm:sqref>DPA67</xm:sqref>
            </x14:sparkline>
            <x14:sparkline>
              <xm:f>'2028 - 5311'!$DPA76:$DPA76</xm:f>
              <xm:sqref>DPA68</xm:sqref>
            </x14:sparkline>
            <x14:sparkline>
              <xm:f>'2028 - 5311'!$DPB69:$DPB69</xm:f>
              <xm:sqref>DPB67</xm:sqref>
            </x14:sparkline>
            <x14:sparkline>
              <xm:f>'2028 - 5311'!$DPB76:$DPB76</xm:f>
              <xm:sqref>DPB68</xm:sqref>
            </x14:sparkline>
            <x14:sparkline>
              <xm:f>'2028 - 5311'!$DPC69:$DPC69</xm:f>
              <xm:sqref>DPC67</xm:sqref>
            </x14:sparkline>
            <x14:sparkline>
              <xm:f>'2028 - 5311'!$DPC76:$DPC76</xm:f>
              <xm:sqref>DPC68</xm:sqref>
            </x14:sparkline>
            <x14:sparkline>
              <xm:f>'2028 - 5311'!$DPD69:$DPD69</xm:f>
              <xm:sqref>DPD67</xm:sqref>
            </x14:sparkline>
            <x14:sparkline>
              <xm:f>'2028 - 5311'!$DPD76:$DPD76</xm:f>
              <xm:sqref>DPD68</xm:sqref>
            </x14:sparkline>
            <x14:sparkline>
              <xm:f>'2028 - 5311'!$DPE69:$DPE69</xm:f>
              <xm:sqref>DPE67</xm:sqref>
            </x14:sparkline>
            <x14:sparkline>
              <xm:f>'2028 - 5311'!$DPE76:$DPE76</xm:f>
              <xm:sqref>DPE68</xm:sqref>
            </x14:sparkline>
            <x14:sparkline>
              <xm:f>'2028 - 5311'!$DPF69:$DPF69</xm:f>
              <xm:sqref>DPF67</xm:sqref>
            </x14:sparkline>
            <x14:sparkline>
              <xm:f>'2028 - 5311'!$DPF76:$DPF76</xm:f>
              <xm:sqref>DPF68</xm:sqref>
            </x14:sparkline>
            <x14:sparkline>
              <xm:f>'2028 - 5311'!$DPG69:$DPG69</xm:f>
              <xm:sqref>DPG67</xm:sqref>
            </x14:sparkline>
            <x14:sparkline>
              <xm:f>'2028 - 5311'!$DPG76:$DPG76</xm:f>
              <xm:sqref>DPG68</xm:sqref>
            </x14:sparkline>
            <x14:sparkline>
              <xm:f>'2028 - 5311'!$DPH69:$DPH69</xm:f>
              <xm:sqref>DPH67</xm:sqref>
            </x14:sparkline>
            <x14:sparkline>
              <xm:f>'2028 - 5311'!$DPH76:$DPH76</xm:f>
              <xm:sqref>DPH68</xm:sqref>
            </x14:sparkline>
            <x14:sparkline>
              <xm:f>'2028 - 5311'!$DPI69:$DPI69</xm:f>
              <xm:sqref>DPI67</xm:sqref>
            </x14:sparkline>
            <x14:sparkline>
              <xm:f>'2028 - 5311'!$DPI76:$DPI76</xm:f>
              <xm:sqref>DPI68</xm:sqref>
            </x14:sparkline>
            <x14:sparkline>
              <xm:f>'2028 - 5311'!$DPJ69:$DPJ69</xm:f>
              <xm:sqref>DPJ67</xm:sqref>
            </x14:sparkline>
            <x14:sparkline>
              <xm:f>'2028 - 5311'!$DPJ76:$DPJ76</xm:f>
              <xm:sqref>DPJ68</xm:sqref>
            </x14:sparkline>
            <x14:sparkline>
              <xm:f>'2028 - 5311'!$DPK69:$DPK69</xm:f>
              <xm:sqref>DPK67</xm:sqref>
            </x14:sparkline>
            <x14:sparkline>
              <xm:f>'2028 - 5311'!$DPK76:$DPK76</xm:f>
              <xm:sqref>DPK68</xm:sqref>
            </x14:sparkline>
            <x14:sparkline>
              <xm:f>'2028 - 5311'!$DPL69:$DPL69</xm:f>
              <xm:sqref>DPL67</xm:sqref>
            </x14:sparkline>
            <x14:sparkline>
              <xm:f>'2028 - 5311'!$DPL76:$DPL76</xm:f>
              <xm:sqref>DPL68</xm:sqref>
            </x14:sparkline>
            <x14:sparkline>
              <xm:f>'2028 - 5311'!$DPM69:$DPM69</xm:f>
              <xm:sqref>DPM67</xm:sqref>
            </x14:sparkline>
            <x14:sparkline>
              <xm:f>'2028 - 5311'!$DPM76:$DPM76</xm:f>
              <xm:sqref>DPM68</xm:sqref>
            </x14:sparkline>
            <x14:sparkline>
              <xm:f>'2028 - 5311'!$DPN69:$DPN69</xm:f>
              <xm:sqref>DPN67</xm:sqref>
            </x14:sparkline>
            <x14:sparkline>
              <xm:f>'2028 - 5311'!$DPN76:$DPN76</xm:f>
              <xm:sqref>DPN68</xm:sqref>
            </x14:sparkline>
            <x14:sparkline>
              <xm:f>'2028 - 5311'!$DPO69:$DPO69</xm:f>
              <xm:sqref>DPO67</xm:sqref>
            </x14:sparkline>
            <x14:sparkline>
              <xm:f>'2028 - 5311'!$DPO76:$DPO76</xm:f>
              <xm:sqref>DPO68</xm:sqref>
            </x14:sparkline>
            <x14:sparkline>
              <xm:f>'2028 - 5311'!$DPP69:$DPP69</xm:f>
              <xm:sqref>DPP67</xm:sqref>
            </x14:sparkline>
            <x14:sparkline>
              <xm:f>'2028 - 5311'!$DPP76:$DPP76</xm:f>
              <xm:sqref>DPP68</xm:sqref>
            </x14:sparkline>
            <x14:sparkline>
              <xm:f>'2028 - 5311'!$DPQ69:$DPQ69</xm:f>
              <xm:sqref>DPQ67</xm:sqref>
            </x14:sparkline>
            <x14:sparkline>
              <xm:f>'2028 - 5311'!$DPQ76:$DPQ76</xm:f>
              <xm:sqref>DPQ68</xm:sqref>
            </x14:sparkline>
            <x14:sparkline>
              <xm:f>'2028 - 5311'!$DPR69:$DPR69</xm:f>
              <xm:sqref>DPR67</xm:sqref>
            </x14:sparkline>
            <x14:sparkline>
              <xm:f>'2028 - 5311'!$DPR76:$DPR76</xm:f>
              <xm:sqref>DPR68</xm:sqref>
            </x14:sparkline>
            <x14:sparkline>
              <xm:f>'2028 - 5311'!$DPS69:$DPS69</xm:f>
              <xm:sqref>DPS67</xm:sqref>
            </x14:sparkline>
            <x14:sparkline>
              <xm:f>'2028 - 5311'!$DPS76:$DPS76</xm:f>
              <xm:sqref>DPS68</xm:sqref>
            </x14:sparkline>
            <x14:sparkline>
              <xm:f>'2028 - 5311'!$DPT69:$DPT69</xm:f>
              <xm:sqref>DPT67</xm:sqref>
            </x14:sparkline>
            <x14:sparkline>
              <xm:f>'2028 - 5311'!$DPT76:$DPT76</xm:f>
              <xm:sqref>DPT68</xm:sqref>
            </x14:sparkline>
            <x14:sparkline>
              <xm:f>'2028 - 5311'!$DPU69:$DPU69</xm:f>
              <xm:sqref>DPU67</xm:sqref>
            </x14:sparkline>
            <x14:sparkline>
              <xm:f>'2028 - 5311'!$DPU76:$DPU76</xm:f>
              <xm:sqref>DPU68</xm:sqref>
            </x14:sparkline>
            <x14:sparkline>
              <xm:f>'2028 - 5311'!$DPV69:$DPV69</xm:f>
              <xm:sqref>DPV67</xm:sqref>
            </x14:sparkline>
            <x14:sparkline>
              <xm:f>'2028 - 5311'!$DPV76:$DPV76</xm:f>
              <xm:sqref>DPV68</xm:sqref>
            </x14:sparkline>
            <x14:sparkline>
              <xm:f>'2028 - 5311'!$DPW69:$DPW69</xm:f>
              <xm:sqref>DPW67</xm:sqref>
            </x14:sparkline>
            <x14:sparkline>
              <xm:f>'2028 - 5311'!$DPW76:$DPW76</xm:f>
              <xm:sqref>DPW68</xm:sqref>
            </x14:sparkline>
            <x14:sparkline>
              <xm:f>'2028 - 5311'!$DPX69:$DPX69</xm:f>
              <xm:sqref>DPX67</xm:sqref>
            </x14:sparkline>
            <x14:sparkline>
              <xm:f>'2028 - 5311'!$DPX76:$DPX76</xm:f>
              <xm:sqref>DPX68</xm:sqref>
            </x14:sparkline>
            <x14:sparkline>
              <xm:f>'2028 - 5311'!$DPY69:$DPY69</xm:f>
              <xm:sqref>DPY67</xm:sqref>
            </x14:sparkline>
            <x14:sparkline>
              <xm:f>'2028 - 5311'!$DPY76:$DPY76</xm:f>
              <xm:sqref>DPY68</xm:sqref>
            </x14:sparkline>
            <x14:sparkline>
              <xm:f>'2028 - 5311'!$DPZ69:$DPZ69</xm:f>
              <xm:sqref>DPZ67</xm:sqref>
            </x14:sparkline>
            <x14:sparkline>
              <xm:f>'2028 - 5311'!$DPZ76:$DPZ76</xm:f>
              <xm:sqref>DPZ68</xm:sqref>
            </x14:sparkline>
            <x14:sparkline>
              <xm:f>'2028 - 5311'!$DQA69:$DQA69</xm:f>
              <xm:sqref>DQA67</xm:sqref>
            </x14:sparkline>
            <x14:sparkline>
              <xm:f>'2028 - 5311'!$DQA76:$DQA76</xm:f>
              <xm:sqref>DQA68</xm:sqref>
            </x14:sparkline>
            <x14:sparkline>
              <xm:f>'2028 - 5311'!$DQB69:$DQB69</xm:f>
              <xm:sqref>DQB67</xm:sqref>
            </x14:sparkline>
            <x14:sparkline>
              <xm:f>'2028 - 5311'!$DQB76:$DQB76</xm:f>
              <xm:sqref>DQB68</xm:sqref>
            </x14:sparkline>
            <x14:sparkline>
              <xm:f>'2028 - 5311'!$DQC69:$DQC69</xm:f>
              <xm:sqref>DQC67</xm:sqref>
            </x14:sparkline>
            <x14:sparkline>
              <xm:f>'2028 - 5311'!$DQC76:$DQC76</xm:f>
              <xm:sqref>DQC68</xm:sqref>
            </x14:sparkline>
            <x14:sparkline>
              <xm:f>'2028 - 5311'!$DQD69:$DQD69</xm:f>
              <xm:sqref>DQD67</xm:sqref>
            </x14:sparkline>
            <x14:sparkline>
              <xm:f>'2028 - 5311'!$DQD76:$DQD76</xm:f>
              <xm:sqref>DQD68</xm:sqref>
            </x14:sparkline>
            <x14:sparkline>
              <xm:f>'2028 - 5311'!$DQE69:$DQE69</xm:f>
              <xm:sqref>DQE67</xm:sqref>
            </x14:sparkline>
            <x14:sparkline>
              <xm:f>'2028 - 5311'!$DQE76:$DQE76</xm:f>
              <xm:sqref>DQE68</xm:sqref>
            </x14:sparkline>
            <x14:sparkline>
              <xm:f>'2028 - 5311'!$DQF69:$DQF69</xm:f>
              <xm:sqref>DQF67</xm:sqref>
            </x14:sparkline>
            <x14:sparkline>
              <xm:f>'2028 - 5311'!$DQF76:$DQF76</xm:f>
              <xm:sqref>DQF68</xm:sqref>
            </x14:sparkline>
            <x14:sparkline>
              <xm:f>'2028 - 5311'!$DQG69:$DQG69</xm:f>
              <xm:sqref>DQG67</xm:sqref>
            </x14:sparkline>
            <x14:sparkline>
              <xm:f>'2028 - 5311'!$DQG76:$DQG76</xm:f>
              <xm:sqref>DQG68</xm:sqref>
            </x14:sparkline>
            <x14:sparkline>
              <xm:f>'2028 - 5311'!$DQH69:$DQH69</xm:f>
              <xm:sqref>DQH67</xm:sqref>
            </x14:sparkline>
            <x14:sparkline>
              <xm:f>'2028 - 5311'!$DQH76:$DQH76</xm:f>
              <xm:sqref>DQH68</xm:sqref>
            </x14:sparkline>
            <x14:sparkline>
              <xm:f>'2028 - 5311'!$DQI69:$DQI69</xm:f>
              <xm:sqref>DQI67</xm:sqref>
            </x14:sparkline>
            <x14:sparkline>
              <xm:f>'2028 - 5311'!$DQI76:$DQI76</xm:f>
              <xm:sqref>DQI68</xm:sqref>
            </x14:sparkline>
            <x14:sparkline>
              <xm:f>'2028 - 5311'!$DQJ69:$DQJ69</xm:f>
              <xm:sqref>DQJ67</xm:sqref>
            </x14:sparkline>
            <x14:sparkline>
              <xm:f>'2028 - 5311'!$DQJ76:$DQJ76</xm:f>
              <xm:sqref>DQJ68</xm:sqref>
            </x14:sparkline>
            <x14:sparkline>
              <xm:f>'2028 - 5311'!$DQK69:$DQK69</xm:f>
              <xm:sqref>DQK67</xm:sqref>
            </x14:sparkline>
            <x14:sparkline>
              <xm:f>'2028 - 5311'!$DQK76:$DQK76</xm:f>
              <xm:sqref>DQK68</xm:sqref>
            </x14:sparkline>
            <x14:sparkline>
              <xm:f>'2028 - 5311'!$DQL69:$DQL69</xm:f>
              <xm:sqref>DQL67</xm:sqref>
            </x14:sparkline>
            <x14:sparkline>
              <xm:f>'2028 - 5311'!$DQL76:$DQL76</xm:f>
              <xm:sqref>DQL68</xm:sqref>
            </x14:sparkline>
            <x14:sparkline>
              <xm:f>'2028 - 5311'!$DQM69:$DQM69</xm:f>
              <xm:sqref>DQM67</xm:sqref>
            </x14:sparkline>
            <x14:sparkline>
              <xm:f>'2028 - 5311'!$DQM76:$DQM76</xm:f>
              <xm:sqref>DQM68</xm:sqref>
            </x14:sparkline>
            <x14:sparkline>
              <xm:f>'2028 - 5311'!$DQN69:$DQN69</xm:f>
              <xm:sqref>DQN67</xm:sqref>
            </x14:sparkline>
            <x14:sparkline>
              <xm:f>'2028 - 5311'!$DQN76:$DQN76</xm:f>
              <xm:sqref>DQN68</xm:sqref>
            </x14:sparkline>
            <x14:sparkline>
              <xm:f>'2028 - 5311'!$DQO69:$DQO69</xm:f>
              <xm:sqref>DQO67</xm:sqref>
            </x14:sparkline>
            <x14:sparkline>
              <xm:f>'2028 - 5311'!$DQO76:$DQO76</xm:f>
              <xm:sqref>DQO68</xm:sqref>
            </x14:sparkline>
            <x14:sparkline>
              <xm:f>'2028 - 5311'!$DQP69:$DQP69</xm:f>
              <xm:sqref>DQP67</xm:sqref>
            </x14:sparkline>
            <x14:sparkline>
              <xm:f>'2028 - 5311'!$DQP76:$DQP76</xm:f>
              <xm:sqref>DQP68</xm:sqref>
            </x14:sparkline>
            <x14:sparkline>
              <xm:f>'2028 - 5311'!$DQQ69:$DQQ69</xm:f>
              <xm:sqref>DQQ67</xm:sqref>
            </x14:sparkline>
            <x14:sparkline>
              <xm:f>'2028 - 5311'!$DQQ76:$DQQ76</xm:f>
              <xm:sqref>DQQ68</xm:sqref>
            </x14:sparkline>
            <x14:sparkline>
              <xm:f>'2028 - 5311'!$DQR69:$DQR69</xm:f>
              <xm:sqref>DQR67</xm:sqref>
            </x14:sparkline>
            <x14:sparkline>
              <xm:f>'2028 - 5311'!$DQR76:$DQR76</xm:f>
              <xm:sqref>DQR68</xm:sqref>
            </x14:sparkline>
            <x14:sparkline>
              <xm:f>'2028 - 5311'!$DQS69:$DQS69</xm:f>
              <xm:sqref>DQS67</xm:sqref>
            </x14:sparkline>
            <x14:sparkline>
              <xm:f>'2028 - 5311'!$DQS76:$DQS76</xm:f>
              <xm:sqref>DQS68</xm:sqref>
            </x14:sparkline>
            <x14:sparkline>
              <xm:f>'2028 - 5311'!$DQT69:$DQT69</xm:f>
              <xm:sqref>DQT67</xm:sqref>
            </x14:sparkline>
            <x14:sparkline>
              <xm:f>'2028 - 5311'!$DQT76:$DQT76</xm:f>
              <xm:sqref>DQT68</xm:sqref>
            </x14:sparkline>
            <x14:sparkline>
              <xm:f>'2028 - 5311'!$DQU69:$DQU69</xm:f>
              <xm:sqref>DQU67</xm:sqref>
            </x14:sparkline>
            <x14:sparkline>
              <xm:f>'2028 - 5311'!$DQU76:$DQU76</xm:f>
              <xm:sqref>DQU68</xm:sqref>
            </x14:sparkline>
            <x14:sparkline>
              <xm:f>'2028 - 5311'!$DQV69:$DQV69</xm:f>
              <xm:sqref>DQV67</xm:sqref>
            </x14:sparkline>
            <x14:sparkline>
              <xm:f>'2028 - 5311'!$DQV76:$DQV76</xm:f>
              <xm:sqref>DQV68</xm:sqref>
            </x14:sparkline>
            <x14:sparkline>
              <xm:f>'2028 - 5311'!$DQW69:$DQW69</xm:f>
              <xm:sqref>DQW67</xm:sqref>
            </x14:sparkline>
            <x14:sparkline>
              <xm:f>'2028 - 5311'!$DQW76:$DQW76</xm:f>
              <xm:sqref>DQW68</xm:sqref>
            </x14:sparkline>
            <x14:sparkline>
              <xm:f>'2028 - 5311'!$DQX69:$DQX69</xm:f>
              <xm:sqref>DQX67</xm:sqref>
            </x14:sparkline>
            <x14:sparkline>
              <xm:f>'2028 - 5311'!$DQX76:$DQX76</xm:f>
              <xm:sqref>DQX68</xm:sqref>
            </x14:sparkline>
            <x14:sparkline>
              <xm:f>'2028 - 5311'!$DQY69:$DQY69</xm:f>
              <xm:sqref>DQY67</xm:sqref>
            </x14:sparkline>
            <x14:sparkline>
              <xm:f>'2028 - 5311'!$DQY76:$DQY76</xm:f>
              <xm:sqref>DQY68</xm:sqref>
            </x14:sparkline>
            <x14:sparkline>
              <xm:f>'2028 - 5311'!$DQZ69:$DQZ69</xm:f>
              <xm:sqref>DQZ67</xm:sqref>
            </x14:sparkline>
            <x14:sparkline>
              <xm:f>'2028 - 5311'!$DQZ76:$DQZ76</xm:f>
              <xm:sqref>DQZ68</xm:sqref>
            </x14:sparkline>
            <x14:sparkline>
              <xm:f>'2028 - 5311'!$DRA69:$DRA69</xm:f>
              <xm:sqref>DRA67</xm:sqref>
            </x14:sparkline>
            <x14:sparkline>
              <xm:f>'2028 - 5311'!$DRA76:$DRA76</xm:f>
              <xm:sqref>DRA68</xm:sqref>
            </x14:sparkline>
            <x14:sparkline>
              <xm:f>'2028 - 5311'!$DRB69:$DRB69</xm:f>
              <xm:sqref>DRB67</xm:sqref>
            </x14:sparkline>
            <x14:sparkline>
              <xm:f>'2028 - 5311'!$DRB76:$DRB76</xm:f>
              <xm:sqref>DRB68</xm:sqref>
            </x14:sparkline>
            <x14:sparkline>
              <xm:f>'2028 - 5311'!$DRC69:$DRC69</xm:f>
              <xm:sqref>DRC67</xm:sqref>
            </x14:sparkline>
            <x14:sparkline>
              <xm:f>'2028 - 5311'!$DRC76:$DRC76</xm:f>
              <xm:sqref>DRC68</xm:sqref>
            </x14:sparkline>
            <x14:sparkline>
              <xm:f>'2028 - 5311'!$DRD69:$DRD69</xm:f>
              <xm:sqref>DRD67</xm:sqref>
            </x14:sparkline>
            <x14:sparkline>
              <xm:f>'2028 - 5311'!$DRD76:$DRD76</xm:f>
              <xm:sqref>DRD68</xm:sqref>
            </x14:sparkline>
            <x14:sparkline>
              <xm:f>'2028 - 5311'!$DRE69:$DRE69</xm:f>
              <xm:sqref>DRE67</xm:sqref>
            </x14:sparkline>
            <x14:sparkline>
              <xm:f>'2028 - 5311'!$DRE76:$DRE76</xm:f>
              <xm:sqref>DRE68</xm:sqref>
            </x14:sparkline>
            <x14:sparkline>
              <xm:f>'2028 - 5311'!$DRF69:$DRF69</xm:f>
              <xm:sqref>DRF67</xm:sqref>
            </x14:sparkline>
            <x14:sparkline>
              <xm:f>'2028 - 5311'!$DRF76:$DRF76</xm:f>
              <xm:sqref>DRF68</xm:sqref>
            </x14:sparkline>
            <x14:sparkline>
              <xm:f>'2028 - 5311'!$DRG69:$DRG69</xm:f>
              <xm:sqref>DRG67</xm:sqref>
            </x14:sparkline>
            <x14:sparkline>
              <xm:f>'2028 - 5311'!$DRG76:$DRG76</xm:f>
              <xm:sqref>DRG68</xm:sqref>
            </x14:sparkline>
            <x14:sparkline>
              <xm:f>'2028 - 5311'!$DRH69:$DRH69</xm:f>
              <xm:sqref>DRH67</xm:sqref>
            </x14:sparkline>
            <x14:sparkline>
              <xm:f>'2028 - 5311'!$DRH76:$DRH76</xm:f>
              <xm:sqref>DRH68</xm:sqref>
            </x14:sparkline>
            <x14:sparkline>
              <xm:f>'2028 - 5311'!$DRI69:$DRI69</xm:f>
              <xm:sqref>DRI67</xm:sqref>
            </x14:sparkline>
            <x14:sparkline>
              <xm:f>'2028 - 5311'!$DRI76:$DRI76</xm:f>
              <xm:sqref>DRI68</xm:sqref>
            </x14:sparkline>
            <x14:sparkline>
              <xm:f>'2028 - 5311'!$DRJ69:$DRJ69</xm:f>
              <xm:sqref>DRJ67</xm:sqref>
            </x14:sparkline>
            <x14:sparkline>
              <xm:f>'2028 - 5311'!$DRJ76:$DRJ76</xm:f>
              <xm:sqref>DRJ68</xm:sqref>
            </x14:sparkline>
            <x14:sparkline>
              <xm:f>'2028 - 5311'!$DRK69:$DRK69</xm:f>
              <xm:sqref>DRK67</xm:sqref>
            </x14:sparkline>
            <x14:sparkline>
              <xm:f>'2028 - 5311'!$DRK76:$DRK76</xm:f>
              <xm:sqref>DRK68</xm:sqref>
            </x14:sparkline>
            <x14:sparkline>
              <xm:f>'2028 - 5311'!$DRL69:$DRL69</xm:f>
              <xm:sqref>DRL67</xm:sqref>
            </x14:sparkline>
            <x14:sparkline>
              <xm:f>'2028 - 5311'!$DRL76:$DRL76</xm:f>
              <xm:sqref>DRL68</xm:sqref>
            </x14:sparkline>
            <x14:sparkline>
              <xm:f>'2028 - 5311'!$DRM69:$DRM69</xm:f>
              <xm:sqref>DRM67</xm:sqref>
            </x14:sparkline>
            <x14:sparkline>
              <xm:f>'2028 - 5311'!$DRM76:$DRM76</xm:f>
              <xm:sqref>DRM68</xm:sqref>
            </x14:sparkline>
            <x14:sparkline>
              <xm:f>'2028 - 5311'!$DRN69:$DRN69</xm:f>
              <xm:sqref>DRN67</xm:sqref>
            </x14:sparkline>
            <x14:sparkline>
              <xm:f>'2028 - 5311'!$DRN76:$DRN76</xm:f>
              <xm:sqref>DRN68</xm:sqref>
            </x14:sparkline>
            <x14:sparkline>
              <xm:f>'2028 - 5311'!$DRO69:$DRO69</xm:f>
              <xm:sqref>DRO67</xm:sqref>
            </x14:sparkline>
            <x14:sparkline>
              <xm:f>'2028 - 5311'!$DRO76:$DRO76</xm:f>
              <xm:sqref>DRO68</xm:sqref>
            </x14:sparkline>
            <x14:sparkline>
              <xm:f>'2028 - 5311'!$DRP69:$DRP69</xm:f>
              <xm:sqref>DRP67</xm:sqref>
            </x14:sparkline>
            <x14:sparkline>
              <xm:f>'2028 - 5311'!$DRP76:$DRP76</xm:f>
              <xm:sqref>DRP68</xm:sqref>
            </x14:sparkline>
            <x14:sparkline>
              <xm:f>'2028 - 5311'!$DRQ69:$DRQ69</xm:f>
              <xm:sqref>DRQ67</xm:sqref>
            </x14:sparkline>
            <x14:sparkline>
              <xm:f>'2028 - 5311'!$DRQ76:$DRQ76</xm:f>
              <xm:sqref>DRQ68</xm:sqref>
            </x14:sparkline>
            <x14:sparkline>
              <xm:f>'2028 - 5311'!$DRR69:$DRR69</xm:f>
              <xm:sqref>DRR67</xm:sqref>
            </x14:sparkline>
            <x14:sparkline>
              <xm:f>'2028 - 5311'!$DRR76:$DRR76</xm:f>
              <xm:sqref>DRR68</xm:sqref>
            </x14:sparkline>
            <x14:sparkline>
              <xm:f>'2028 - 5311'!$DRS69:$DRS69</xm:f>
              <xm:sqref>DRS67</xm:sqref>
            </x14:sparkline>
            <x14:sparkline>
              <xm:f>'2028 - 5311'!$DRS76:$DRS76</xm:f>
              <xm:sqref>DRS68</xm:sqref>
            </x14:sparkline>
            <x14:sparkline>
              <xm:f>'2028 - 5311'!$DRT69:$DRT69</xm:f>
              <xm:sqref>DRT67</xm:sqref>
            </x14:sparkline>
            <x14:sparkline>
              <xm:f>'2028 - 5311'!$DRT76:$DRT76</xm:f>
              <xm:sqref>DRT68</xm:sqref>
            </x14:sparkline>
            <x14:sparkline>
              <xm:f>'2028 - 5311'!$DRU69:$DRU69</xm:f>
              <xm:sqref>DRU67</xm:sqref>
            </x14:sparkline>
            <x14:sparkline>
              <xm:f>'2028 - 5311'!$DRU76:$DRU76</xm:f>
              <xm:sqref>DRU68</xm:sqref>
            </x14:sparkline>
            <x14:sparkline>
              <xm:f>'2028 - 5311'!$DRV69:$DRV69</xm:f>
              <xm:sqref>DRV67</xm:sqref>
            </x14:sparkline>
            <x14:sparkline>
              <xm:f>'2028 - 5311'!$DRV76:$DRV76</xm:f>
              <xm:sqref>DRV68</xm:sqref>
            </x14:sparkline>
            <x14:sparkline>
              <xm:f>'2028 - 5311'!$DRW69:$DRW69</xm:f>
              <xm:sqref>DRW67</xm:sqref>
            </x14:sparkline>
            <x14:sparkline>
              <xm:f>'2028 - 5311'!$DRW76:$DRW76</xm:f>
              <xm:sqref>DRW68</xm:sqref>
            </x14:sparkline>
            <x14:sparkline>
              <xm:f>'2028 - 5311'!$DRX69:$DRX69</xm:f>
              <xm:sqref>DRX67</xm:sqref>
            </x14:sparkline>
            <x14:sparkline>
              <xm:f>'2028 - 5311'!$DRX76:$DRX76</xm:f>
              <xm:sqref>DRX68</xm:sqref>
            </x14:sparkline>
            <x14:sparkline>
              <xm:f>'2028 - 5311'!$DRY69:$DRY69</xm:f>
              <xm:sqref>DRY67</xm:sqref>
            </x14:sparkline>
            <x14:sparkline>
              <xm:f>'2028 - 5311'!$DRY76:$DRY76</xm:f>
              <xm:sqref>DRY68</xm:sqref>
            </x14:sparkline>
            <x14:sparkline>
              <xm:f>'2028 - 5311'!$DRZ69:$DRZ69</xm:f>
              <xm:sqref>DRZ67</xm:sqref>
            </x14:sparkline>
            <x14:sparkline>
              <xm:f>'2028 - 5311'!$DRZ76:$DRZ76</xm:f>
              <xm:sqref>DRZ68</xm:sqref>
            </x14:sparkline>
            <x14:sparkline>
              <xm:f>'2028 - 5311'!$DSA69:$DSA69</xm:f>
              <xm:sqref>DSA67</xm:sqref>
            </x14:sparkline>
            <x14:sparkline>
              <xm:f>'2028 - 5311'!$DSA76:$DSA76</xm:f>
              <xm:sqref>DSA68</xm:sqref>
            </x14:sparkline>
            <x14:sparkline>
              <xm:f>'2028 - 5311'!$DSB69:$DSB69</xm:f>
              <xm:sqref>DSB67</xm:sqref>
            </x14:sparkline>
            <x14:sparkline>
              <xm:f>'2028 - 5311'!$DSB76:$DSB76</xm:f>
              <xm:sqref>DSB68</xm:sqref>
            </x14:sparkline>
            <x14:sparkline>
              <xm:f>'2028 - 5311'!$DSC69:$DSC69</xm:f>
              <xm:sqref>DSC67</xm:sqref>
            </x14:sparkline>
            <x14:sparkline>
              <xm:f>'2028 - 5311'!$DSC76:$DSC76</xm:f>
              <xm:sqref>DSC68</xm:sqref>
            </x14:sparkline>
            <x14:sparkline>
              <xm:f>'2028 - 5311'!$DSD69:$DSD69</xm:f>
              <xm:sqref>DSD67</xm:sqref>
            </x14:sparkline>
            <x14:sparkline>
              <xm:f>'2028 - 5311'!$DSD76:$DSD76</xm:f>
              <xm:sqref>DSD68</xm:sqref>
            </x14:sparkline>
            <x14:sparkline>
              <xm:f>'2028 - 5311'!$DSE69:$DSE69</xm:f>
              <xm:sqref>DSE67</xm:sqref>
            </x14:sparkline>
            <x14:sparkline>
              <xm:f>'2028 - 5311'!$DSE76:$DSE76</xm:f>
              <xm:sqref>DSE68</xm:sqref>
            </x14:sparkline>
            <x14:sparkline>
              <xm:f>'2028 - 5311'!$DSF69:$DSF69</xm:f>
              <xm:sqref>DSF67</xm:sqref>
            </x14:sparkline>
            <x14:sparkline>
              <xm:f>'2028 - 5311'!$DSF76:$DSF76</xm:f>
              <xm:sqref>DSF68</xm:sqref>
            </x14:sparkline>
            <x14:sparkline>
              <xm:f>'2028 - 5311'!$DSG69:$DSG69</xm:f>
              <xm:sqref>DSG67</xm:sqref>
            </x14:sparkline>
            <x14:sparkline>
              <xm:f>'2028 - 5311'!$DSG76:$DSG76</xm:f>
              <xm:sqref>DSG68</xm:sqref>
            </x14:sparkline>
            <x14:sparkline>
              <xm:f>'2028 - 5311'!$DSH69:$DSH69</xm:f>
              <xm:sqref>DSH67</xm:sqref>
            </x14:sparkline>
            <x14:sparkline>
              <xm:f>'2028 - 5311'!$DSH76:$DSH76</xm:f>
              <xm:sqref>DSH68</xm:sqref>
            </x14:sparkline>
            <x14:sparkline>
              <xm:f>'2028 - 5311'!$DSI69:$DSI69</xm:f>
              <xm:sqref>DSI67</xm:sqref>
            </x14:sparkline>
            <x14:sparkline>
              <xm:f>'2028 - 5311'!$DSI76:$DSI76</xm:f>
              <xm:sqref>DSI68</xm:sqref>
            </x14:sparkline>
            <x14:sparkline>
              <xm:f>'2028 - 5311'!$DSJ69:$DSJ69</xm:f>
              <xm:sqref>DSJ67</xm:sqref>
            </x14:sparkline>
            <x14:sparkline>
              <xm:f>'2028 - 5311'!$DSJ76:$DSJ76</xm:f>
              <xm:sqref>DSJ68</xm:sqref>
            </x14:sparkline>
            <x14:sparkline>
              <xm:f>'2028 - 5311'!$DSK69:$DSK69</xm:f>
              <xm:sqref>DSK67</xm:sqref>
            </x14:sparkline>
            <x14:sparkline>
              <xm:f>'2028 - 5311'!$DSK76:$DSK76</xm:f>
              <xm:sqref>DSK68</xm:sqref>
            </x14:sparkline>
            <x14:sparkline>
              <xm:f>'2028 - 5311'!$DSL69:$DSL69</xm:f>
              <xm:sqref>DSL67</xm:sqref>
            </x14:sparkline>
            <x14:sparkline>
              <xm:f>'2028 - 5311'!$DSL76:$DSL76</xm:f>
              <xm:sqref>DSL68</xm:sqref>
            </x14:sparkline>
            <x14:sparkline>
              <xm:f>'2028 - 5311'!$DSM69:$DSM69</xm:f>
              <xm:sqref>DSM67</xm:sqref>
            </x14:sparkline>
            <x14:sparkline>
              <xm:f>'2028 - 5311'!$DSM76:$DSM76</xm:f>
              <xm:sqref>DSM68</xm:sqref>
            </x14:sparkline>
            <x14:sparkline>
              <xm:f>'2028 - 5311'!$DSN69:$DSN69</xm:f>
              <xm:sqref>DSN67</xm:sqref>
            </x14:sparkline>
            <x14:sparkline>
              <xm:f>'2028 - 5311'!$DSN76:$DSN76</xm:f>
              <xm:sqref>DSN68</xm:sqref>
            </x14:sparkline>
            <x14:sparkline>
              <xm:f>'2028 - 5311'!$DSO69:$DSO69</xm:f>
              <xm:sqref>DSO67</xm:sqref>
            </x14:sparkline>
            <x14:sparkline>
              <xm:f>'2028 - 5311'!$DSO76:$DSO76</xm:f>
              <xm:sqref>DSO68</xm:sqref>
            </x14:sparkline>
            <x14:sparkline>
              <xm:f>'2028 - 5311'!$DSP69:$DSP69</xm:f>
              <xm:sqref>DSP67</xm:sqref>
            </x14:sparkline>
            <x14:sparkline>
              <xm:f>'2028 - 5311'!$DSP76:$DSP76</xm:f>
              <xm:sqref>DSP68</xm:sqref>
            </x14:sparkline>
            <x14:sparkline>
              <xm:f>'2028 - 5311'!$DSQ69:$DSQ69</xm:f>
              <xm:sqref>DSQ67</xm:sqref>
            </x14:sparkline>
            <x14:sparkline>
              <xm:f>'2028 - 5311'!$DSQ76:$DSQ76</xm:f>
              <xm:sqref>DSQ68</xm:sqref>
            </x14:sparkline>
            <x14:sparkline>
              <xm:f>'2028 - 5311'!$DSR69:$DSR69</xm:f>
              <xm:sqref>DSR67</xm:sqref>
            </x14:sparkline>
            <x14:sparkline>
              <xm:f>'2028 - 5311'!$DSR76:$DSR76</xm:f>
              <xm:sqref>DSR68</xm:sqref>
            </x14:sparkline>
            <x14:sparkline>
              <xm:f>'2028 - 5311'!$DSS69:$DSS69</xm:f>
              <xm:sqref>DSS67</xm:sqref>
            </x14:sparkline>
            <x14:sparkline>
              <xm:f>'2028 - 5311'!$DSS76:$DSS76</xm:f>
              <xm:sqref>DSS68</xm:sqref>
            </x14:sparkline>
            <x14:sparkline>
              <xm:f>'2028 - 5311'!$DST69:$DST69</xm:f>
              <xm:sqref>DST67</xm:sqref>
            </x14:sparkline>
            <x14:sparkline>
              <xm:f>'2028 - 5311'!$DST76:$DST76</xm:f>
              <xm:sqref>DST68</xm:sqref>
            </x14:sparkline>
            <x14:sparkline>
              <xm:f>'2028 - 5311'!$DSU69:$DSU69</xm:f>
              <xm:sqref>DSU67</xm:sqref>
            </x14:sparkline>
            <x14:sparkline>
              <xm:f>'2028 - 5311'!$DSU76:$DSU76</xm:f>
              <xm:sqref>DSU68</xm:sqref>
            </x14:sparkline>
            <x14:sparkline>
              <xm:f>'2028 - 5311'!$DSV69:$DSV69</xm:f>
              <xm:sqref>DSV67</xm:sqref>
            </x14:sparkline>
            <x14:sparkline>
              <xm:f>'2028 - 5311'!$DSV76:$DSV76</xm:f>
              <xm:sqref>DSV68</xm:sqref>
            </x14:sparkline>
            <x14:sparkline>
              <xm:f>'2028 - 5311'!$DSW69:$DSW69</xm:f>
              <xm:sqref>DSW67</xm:sqref>
            </x14:sparkline>
            <x14:sparkline>
              <xm:f>'2028 - 5311'!$DSW76:$DSW76</xm:f>
              <xm:sqref>DSW68</xm:sqref>
            </x14:sparkline>
            <x14:sparkline>
              <xm:f>'2028 - 5311'!$DSX69:$DSX69</xm:f>
              <xm:sqref>DSX67</xm:sqref>
            </x14:sparkline>
            <x14:sparkline>
              <xm:f>'2028 - 5311'!$DSX76:$DSX76</xm:f>
              <xm:sqref>DSX68</xm:sqref>
            </x14:sparkline>
            <x14:sparkline>
              <xm:f>'2028 - 5311'!$DSY69:$DSY69</xm:f>
              <xm:sqref>DSY67</xm:sqref>
            </x14:sparkline>
            <x14:sparkline>
              <xm:f>'2028 - 5311'!$DSY76:$DSY76</xm:f>
              <xm:sqref>DSY68</xm:sqref>
            </x14:sparkline>
            <x14:sparkline>
              <xm:f>'2028 - 5311'!$DSZ69:$DSZ69</xm:f>
              <xm:sqref>DSZ67</xm:sqref>
            </x14:sparkline>
            <x14:sparkline>
              <xm:f>'2028 - 5311'!$DSZ76:$DSZ76</xm:f>
              <xm:sqref>DSZ68</xm:sqref>
            </x14:sparkline>
            <x14:sparkline>
              <xm:f>'2028 - 5311'!$DTA69:$DTA69</xm:f>
              <xm:sqref>DTA67</xm:sqref>
            </x14:sparkline>
            <x14:sparkline>
              <xm:f>'2028 - 5311'!$DTA76:$DTA76</xm:f>
              <xm:sqref>DTA68</xm:sqref>
            </x14:sparkline>
            <x14:sparkline>
              <xm:f>'2028 - 5311'!$DTB69:$DTB69</xm:f>
              <xm:sqref>DTB67</xm:sqref>
            </x14:sparkline>
            <x14:sparkline>
              <xm:f>'2028 - 5311'!$DTB76:$DTB76</xm:f>
              <xm:sqref>DTB68</xm:sqref>
            </x14:sparkline>
            <x14:sparkline>
              <xm:f>'2028 - 5311'!$DTC69:$DTC69</xm:f>
              <xm:sqref>DTC67</xm:sqref>
            </x14:sparkline>
            <x14:sparkline>
              <xm:f>'2028 - 5311'!$DTC76:$DTC76</xm:f>
              <xm:sqref>DTC68</xm:sqref>
            </x14:sparkline>
            <x14:sparkline>
              <xm:f>'2028 - 5311'!$DTD69:$DTD69</xm:f>
              <xm:sqref>DTD67</xm:sqref>
            </x14:sparkline>
            <x14:sparkline>
              <xm:f>'2028 - 5311'!$DTD76:$DTD76</xm:f>
              <xm:sqref>DTD68</xm:sqref>
            </x14:sparkline>
            <x14:sparkline>
              <xm:f>'2028 - 5311'!$DTE69:$DTE69</xm:f>
              <xm:sqref>DTE67</xm:sqref>
            </x14:sparkline>
            <x14:sparkline>
              <xm:f>'2028 - 5311'!$DTE76:$DTE76</xm:f>
              <xm:sqref>DTE68</xm:sqref>
            </x14:sparkline>
            <x14:sparkline>
              <xm:f>'2028 - 5311'!$DTF69:$DTF69</xm:f>
              <xm:sqref>DTF67</xm:sqref>
            </x14:sparkline>
            <x14:sparkline>
              <xm:f>'2028 - 5311'!$DTF76:$DTF76</xm:f>
              <xm:sqref>DTF68</xm:sqref>
            </x14:sparkline>
            <x14:sparkline>
              <xm:f>'2028 - 5311'!$DTG69:$DTG69</xm:f>
              <xm:sqref>DTG67</xm:sqref>
            </x14:sparkline>
            <x14:sparkline>
              <xm:f>'2028 - 5311'!$DTG76:$DTG76</xm:f>
              <xm:sqref>DTG68</xm:sqref>
            </x14:sparkline>
            <x14:sparkline>
              <xm:f>'2028 - 5311'!$DTH69:$DTH69</xm:f>
              <xm:sqref>DTH67</xm:sqref>
            </x14:sparkline>
            <x14:sparkline>
              <xm:f>'2028 - 5311'!$DTH76:$DTH76</xm:f>
              <xm:sqref>DTH68</xm:sqref>
            </x14:sparkline>
            <x14:sparkline>
              <xm:f>'2028 - 5311'!$DTI69:$DTI69</xm:f>
              <xm:sqref>DTI67</xm:sqref>
            </x14:sparkline>
            <x14:sparkline>
              <xm:f>'2028 - 5311'!$DTI76:$DTI76</xm:f>
              <xm:sqref>DTI68</xm:sqref>
            </x14:sparkline>
            <x14:sparkline>
              <xm:f>'2028 - 5311'!$DTJ69:$DTJ69</xm:f>
              <xm:sqref>DTJ67</xm:sqref>
            </x14:sparkline>
            <x14:sparkline>
              <xm:f>'2028 - 5311'!$DTJ76:$DTJ76</xm:f>
              <xm:sqref>DTJ68</xm:sqref>
            </x14:sparkline>
            <x14:sparkline>
              <xm:f>'2028 - 5311'!$DTK69:$DTK69</xm:f>
              <xm:sqref>DTK67</xm:sqref>
            </x14:sparkline>
            <x14:sparkline>
              <xm:f>'2028 - 5311'!$DTK76:$DTK76</xm:f>
              <xm:sqref>DTK68</xm:sqref>
            </x14:sparkline>
            <x14:sparkline>
              <xm:f>'2028 - 5311'!$DTL69:$DTL69</xm:f>
              <xm:sqref>DTL67</xm:sqref>
            </x14:sparkline>
            <x14:sparkline>
              <xm:f>'2028 - 5311'!$DTL76:$DTL76</xm:f>
              <xm:sqref>DTL68</xm:sqref>
            </x14:sparkline>
            <x14:sparkline>
              <xm:f>'2028 - 5311'!$DTM69:$DTM69</xm:f>
              <xm:sqref>DTM67</xm:sqref>
            </x14:sparkline>
            <x14:sparkline>
              <xm:f>'2028 - 5311'!$DTM76:$DTM76</xm:f>
              <xm:sqref>DTM68</xm:sqref>
            </x14:sparkline>
            <x14:sparkline>
              <xm:f>'2028 - 5311'!$DTN69:$DTN69</xm:f>
              <xm:sqref>DTN67</xm:sqref>
            </x14:sparkline>
            <x14:sparkline>
              <xm:f>'2028 - 5311'!$DTN76:$DTN76</xm:f>
              <xm:sqref>DTN68</xm:sqref>
            </x14:sparkline>
            <x14:sparkline>
              <xm:f>'2028 - 5311'!$DTO69:$DTO69</xm:f>
              <xm:sqref>DTO67</xm:sqref>
            </x14:sparkline>
            <x14:sparkline>
              <xm:f>'2028 - 5311'!$DTO76:$DTO76</xm:f>
              <xm:sqref>DTO68</xm:sqref>
            </x14:sparkline>
            <x14:sparkline>
              <xm:f>'2028 - 5311'!$DTP69:$DTP69</xm:f>
              <xm:sqref>DTP67</xm:sqref>
            </x14:sparkline>
            <x14:sparkline>
              <xm:f>'2028 - 5311'!$DTP76:$DTP76</xm:f>
              <xm:sqref>DTP68</xm:sqref>
            </x14:sparkline>
            <x14:sparkline>
              <xm:f>'2028 - 5311'!$DTQ69:$DTQ69</xm:f>
              <xm:sqref>DTQ67</xm:sqref>
            </x14:sparkline>
            <x14:sparkline>
              <xm:f>'2028 - 5311'!$DTQ76:$DTQ76</xm:f>
              <xm:sqref>DTQ68</xm:sqref>
            </x14:sparkline>
            <x14:sparkline>
              <xm:f>'2028 - 5311'!$DTR69:$DTR69</xm:f>
              <xm:sqref>DTR67</xm:sqref>
            </x14:sparkline>
            <x14:sparkline>
              <xm:f>'2028 - 5311'!$DTR76:$DTR76</xm:f>
              <xm:sqref>DTR68</xm:sqref>
            </x14:sparkline>
            <x14:sparkline>
              <xm:f>'2028 - 5311'!$DTS69:$DTS69</xm:f>
              <xm:sqref>DTS67</xm:sqref>
            </x14:sparkline>
            <x14:sparkline>
              <xm:f>'2028 - 5311'!$DTS76:$DTS76</xm:f>
              <xm:sqref>DTS68</xm:sqref>
            </x14:sparkline>
            <x14:sparkline>
              <xm:f>'2028 - 5311'!$DTT69:$DTT69</xm:f>
              <xm:sqref>DTT67</xm:sqref>
            </x14:sparkline>
            <x14:sparkline>
              <xm:f>'2028 - 5311'!$DTT76:$DTT76</xm:f>
              <xm:sqref>DTT68</xm:sqref>
            </x14:sparkline>
            <x14:sparkline>
              <xm:f>'2028 - 5311'!$DTU69:$DTU69</xm:f>
              <xm:sqref>DTU67</xm:sqref>
            </x14:sparkline>
            <x14:sparkline>
              <xm:f>'2028 - 5311'!$DTU76:$DTU76</xm:f>
              <xm:sqref>DTU68</xm:sqref>
            </x14:sparkline>
            <x14:sparkline>
              <xm:f>'2028 - 5311'!$DTV69:$DTV69</xm:f>
              <xm:sqref>DTV67</xm:sqref>
            </x14:sparkline>
            <x14:sparkline>
              <xm:f>'2028 - 5311'!$DTV76:$DTV76</xm:f>
              <xm:sqref>DTV68</xm:sqref>
            </x14:sparkline>
            <x14:sparkline>
              <xm:f>'2028 - 5311'!$DTW69:$DTW69</xm:f>
              <xm:sqref>DTW67</xm:sqref>
            </x14:sparkline>
            <x14:sparkline>
              <xm:f>'2028 - 5311'!$DTW76:$DTW76</xm:f>
              <xm:sqref>DTW68</xm:sqref>
            </x14:sparkline>
            <x14:sparkline>
              <xm:f>'2028 - 5311'!$DTX69:$DTX69</xm:f>
              <xm:sqref>DTX67</xm:sqref>
            </x14:sparkline>
            <x14:sparkline>
              <xm:f>'2028 - 5311'!$DTX76:$DTX76</xm:f>
              <xm:sqref>DTX68</xm:sqref>
            </x14:sparkline>
            <x14:sparkline>
              <xm:f>'2028 - 5311'!$DTY69:$DTY69</xm:f>
              <xm:sqref>DTY67</xm:sqref>
            </x14:sparkline>
            <x14:sparkline>
              <xm:f>'2028 - 5311'!$DTY76:$DTY76</xm:f>
              <xm:sqref>DTY68</xm:sqref>
            </x14:sparkline>
            <x14:sparkline>
              <xm:f>'2028 - 5311'!$DTZ69:$DTZ69</xm:f>
              <xm:sqref>DTZ67</xm:sqref>
            </x14:sparkline>
            <x14:sparkline>
              <xm:f>'2028 - 5311'!$DTZ76:$DTZ76</xm:f>
              <xm:sqref>DTZ68</xm:sqref>
            </x14:sparkline>
            <x14:sparkline>
              <xm:f>'2028 - 5311'!$DUA69:$DUA69</xm:f>
              <xm:sqref>DUA67</xm:sqref>
            </x14:sparkline>
            <x14:sparkline>
              <xm:f>'2028 - 5311'!$DUA76:$DUA76</xm:f>
              <xm:sqref>DUA68</xm:sqref>
            </x14:sparkline>
            <x14:sparkline>
              <xm:f>'2028 - 5311'!$DUB69:$DUB69</xm:f>
              <xm:sqref>DUB67</xm:sqref>
            </x14:sparkline>
            <x14:sparkline>
              <xm:f>'2028 - 5311'!$DUB76:$DUB76</xm:f>
              <xm:sqref>DUB68</xm:sqref>
            </x14:sparkline>
            <x14:sparkline>
              <xm:f>'2028 - 5311'!$DUC69:$DUC69</xm:f>
              <xm:sqref>DUC67</xm:sqref>
            </x14:sparkline>
            <x14:sparkline>
              <xm:f>'2028 - 5311'!$DUC76:$DUC76</xm:f>
              <xm:sqref>DUC68</xm:sqref>
            </x14:sparkline>
            <x14:sparkline>
              <xm:f>'2028 - 5311'!$DUD69:$DUD69</xm:f>
              <xm:sqref>DUD67</xm:sqref>
            </x14:sparkline>
            <x14:sparkline>
              <xm:f>'2028 - 5311'!$DUD76:$DUD76</xm:f>
              <xm:sqref>DUD68</xm:sqref>
            </x14:sparkline>
            <x14:sparkline>
              <xm:f>'2028 - 5311'!$DUE69:$DUE69</xm:f>
              <xm:sqref>DUE67</xm:sqref>
            </x14:sparkline>
            <x14:sparkline>
              <xm:f>'2028 - 5311'!$DUE76:$DUE76</xm:f>
              <xm:sqref>DUE68</xm:sqref>
            </x14:sparkline>
            <x14:sparkline>
              <xm:f>'2028 - 5311'!$DUF69:$DUF69</xm:f>
              <xm:sqref>DUF67</xm:sqref>
            </x14:sparkline>
            <x14:sparkline>
              <xm:f>'2028 - 5311'!$DUF76:$DUF76</xm:f>
              <xm:sqref>DUF68</xm:sqref>
            </x14:sparkline>
            <x14:sparkline>
              <xm:f>'2028 - 5311'!$DUG69:$DUG69</xm:f>
              <xm:sqref>DUG67</xm:sqref>
            </x14:sparkline>
            <x14:sparkline>
              <xm:f>'2028 - 5311'!$DUG76:$DUG76</xm:f>
              <xm:sqref>DUG68</xm:sqref>
            </x14:sparkline>
            <x14:sparkline>
              <xm:f>'2028 - 5311'!$DUH69:$DUH69</xm:f>
              <xm:sqref>DUH67</xm:sqref>
            </x14:sparkline>
            <x14:sparkline>
              <xm:f>'2028 - 5311'!$DUH76:$DUH76</xm:f>
              <xm:sqref>DUH68</xm:sqref>
            </x14:sparkline>
            <x14:sparkline>
              <xm:f>'2028 - 5311'!$DUI69:$DUI69</xm:f>
              <xm:sqref>DUI67</xm:sqref>
            </x14:sparkline>
            <x14:sparkline>
              <xm:f>'2028 - 5311'!$DUI76:$DUI76</xm:f>
              <xm:sqref>DUI68</xm:sqref>
            </x14:sparkline>
            <x14:sparkline>
              <xm:f>'2028 - 5311'!$DUJ69:$DUJ69</xm:f>
              <xm:sqref>DUJ67</xm:sqref>
            </x14:sparkline>
            <x14:sparkline>
              <xm:f>'2028 - 5311'!$DUJ76:$DUJ76</xm:f>
              <xm:sqref>DUJ68</xm:sqref>
            </x14:sparkline>
            <x14:sparkline>
              <xm:f>'2028 - 5311'!$DUK69:$DUK69</xm:f>
              <xm:sqref>DUK67</xm:sqref>
            </x14:sparkline>
            <x14:sparkline>
              <xm:f>'2028 - 5311'!$DUK76:$DUK76</xm:f>
              <xm:sqref>DUK68</xm:sqref>
            </x14:sparkline>
            <x14:sparkline>
              <xm:f>'2028 - 5311'!$DUL69:$DUL69</xm:f>
              <xm:sqref>DUL67</xm:sqref>
            </x14:sparkline>
            <x14:sparkline>
              <xm:f>'2028 - 5311'!$DUL76:$DUL76</xm:f>
              <xm:sqref>DUL68</xm:sqref>
            </x14:sparkline>
            <x14:sparkline>
              <xm:f>'2028 - 5311'!$DUM69:$DUM69</xm:f>
              <xm:sqref>DUM67</xm:sqref>
            </x14:sparkline>
            <x14:sparkline>
              <xm:f>'2028 - 5311'!$DUM76:$DUM76</xm:f>
              <xm:sqref>DUM68</xm:sqref>
            </x14:sparkline>
            <x14:sparkline>
              <xm:f>'2028 - 5311'!$DUN69:$DUN69</xm:f>
              <xm:sqref>DUN67</xm:sqref>
            </x14:sparkline>
            <x14:sparkline>
              <xm:f>'2028 - 5311'!$DUN76:$DUN76</xm:f>
              <xm:sqref>DUN68</xm:sqref>
            </x14:sparkline>
            <x14:sparkline>
              <xm:f>'2028 - 5311'!$DUO69:$DUO69</xm:f>
              <xm:sqref>DUO67</xm:sqref>
            </x14:sparkline>
            <x14:sparkline>
              <xm:f>'2028 - 5311'!$DUO76:$DUO76</xm:f>
              <xm:sqref>DUO68</xm:sqref>
            </x14:sparkline>
            <x14:sparkline>
              <xm:f>'2028 - 5311'!$DUP69:$DUP69</xm:f>
              <xm:sqref>DUP67</xm:sqref>
            </x14:sparkline>
            <x14:sparkline>
              <xm:f>'2028 - 5311'!$DUP76:$DUP76</xm:f>
              <xm:sqref>DUP68</xm:sqref>
            </x14:sparkline>
            <x14:sparkline>
              <xm:f>'2028 - 5311'!$DUQ69:$DUQ69</xm:f>
              <xm:sqref>DUQ67</xm:sqref>
            </x14:sparkline>
            <x14:sparkline>
              <xm:f>'2028 - 5311'!$DUQ76:$DUQ76</xm:f>
              <xm:sqref>DUQ68</xm:sqref>
            </x14:sparkline>
            <x14:sparkline>
              <xm:f>'2028 - 5311'!$DUR69:$DUR69</xm:f>
              <xm:sqref>DUR67</xm:sqref>
            </x14:sparkline>
            <x14:sparkline>
              <xm:f>'2028 - 5311'!$DUR76:$DUR76</xm:f>
              <xm:sqref>DUR68</xm:sqref>
            </x14:sparkline>
            <x14:sparkline>
              <xm:f>'2028 - 5311'!$DUS69:$DUS69</xm:f>
              <xm:sqref>DUS67</xm:sqref>
            </x14:sparkline>
            <x14:sparkline>
              <xm:f>'2028 - 5311'!$DUS76:$DUS76</xm:f>
              <xm:sqref>DUS68</xm:sqref>
            </x14:sparkline>
            <x14:sparkline>
              <xm:f>'2028 - 5311'!$DUT69:$DUT69</xm:f>
              <xm:sqref>DUT67</xm:sqref>
            </x14:sparkline>
            <x14:sparkline>
              <xm:f>'2028 - 5311'!$DUT76:$DUT76</xm:f>
              <xm:sqref>DUT68</xm:sqref>
            </x14:sparkline>
            <x14:sparkline>
              <xm:f>'2028 - 5311'!$DUU69:$DUU69</xm:f>
              <xm:sqref>DUU67</xm:sqref>
            </x14:sparkline>
            <x14:sparkline>
              <xm:f>'2028 - 5311'!$DUU76:$DUU76</xm:f>
              <xm:sqref>DUU68</xm:sqref>
            </x14:sparkline>
            <x14:sparkline>
              <xm:f>'2028 - 5311'!$DUV69:$DUV69</xm:f>
              <xm:sqref>DUV67</xm:sqref>
            </x14:sparkline>
            <x14:sparkline>
              <xm:f>'2028 - 5311'!$DUV76:$DUV76</xm:f>
              <xm:sqref>DUV68</xm:sqref>
            </x14:sparkline>
            <x14:sparkline>
              <xm:f>'2028 - 5311'!$DUW69:$DUW69</xm:f>
              <xm:sqref>DUW67</xm:sqref>
            </x14:sparkline>
            <x14:sparkline>
              <xm:f>'2028 - 5311'!$DUW76:$DUW76</xm:f>
              <xm:sqref>DUW68</xm:sqref>
            </x14:sparkline>
            <x14:sparkline>
              <xm:f>'2028 - 5311'!$DUX69:$DUX69</xm:f>
              <xm:sqref>DUX67</xm:sqref>
            </x14:sparkline>
            <x14:sparkline>
              <xm:f>'2028 - 5311'!$DUX76:$DUX76</xm:f>
              <xm:sqref>DUX68</xm:sqref>
            </x14:sparkline>
            <x14:sparkline>
              <xm:f>'2028 - 5311'!$DUY69:$DUY69</xm:f>
              <xm:sqref>DUY67</xm:sqref>
            </x14:sparkline>
            <x14:sparkline>
              <xm:f>'2028 - 5311'!$DUY76:$DUY76</xm:f>
              <xm:sqref>DUY68</xm:sqref>
            </x14:sparkline>
            <x14:sparkline>
              <xm:f>'2028 - 5311'!$DUZ69:$DUZ69</xm:f>
              <xm:sqref>DUZ67</xm:sqref>
            </x14:sparkline>
            <x14:sparkline>
              <xm:f>'2028 - 5311'!$DUZ76:$DUZ76</xm:f>
              <xm:sqref>DUZ68</xm:sqref>
            </x14:sparkline>
            <x14:sparkline>
              <xm:f>'2028 - 5311'!$DVA69:$DVA69</xm:f>
              <xm:sqref>DVA67</xm:sqref>
            </x14:sparkline>
            <x14:sparkline>
              <xm:f>'2028 - 5311'!$DVA76:$DVA76</xm:f>
              <xm:sqref>DVA68</xm:sqref>
            </x14:sparkline>
            <x14:sparkline>
              <xm:f>'2028 - 5311'!$DVB69:$DVB69</xm:f>
              <xm:sqref>DVB67</xm:sqref>
            </x14:sparkline>
            <x14:sparkline>
              <xm:f>'2028 - 5311'!$DVB76:$DVB76</xm:f>
              <xm:sqref>DVB68</xm:sqref>
            </x14:sparkline>
            <x14:sparkline>
              <xm:f>'2028 - 5311'!$DVC69:$DVC69</xm:f>
              <xm:sqref>DVC67</xm:sqref>
            </x14:sparkline>
            <x14:sparkline>
              <xm:f>'2028 - 5311'!$DVC76:$DVC76</xm:f>
              <xm:sqref>DVC68</xm:sqref>
            </x14:sparkline>
            <x14:sparkline>
              <xm:f>'2028 - 5311'!$DVD69:$DVD69</xm:f>
              <xm:sqref>DVD67</xm:sqref>
            </x14:sparkline>
            <x14:sparkline>
              <xm:f>'2028 - 5311'!$DVD76:$DVD76</xm:f>
              <xm:sqref>DVD68</xm:sqref>
            </x14:sparkline>
            <x14:sparkline>
              <xm:f>'2028 - 5311'!$DVE69:$DVE69</xm:f>
              <xm:sqref>DVE67</xm:sqref>
            </x14:sparkline>
            <x14:sparkline>
              <xm:f>'2028 - 5311'!$DVE76:$DVE76</xm:f>
              <xm:sqref>DVE68</xm:sqref>
            </x14:sparkline>
            <x14:sparkline>
              <xm:f>'2028 - 5311'!$DVF69:$DVF69</xm:f>
              <xm:sqref>DVF67</xm:sqref>
            </x14:sparkline>
            <x14:sparkline>
              <xm:f>'2028 - 5311'!$DVF76:$DVF76</xm:f>
              <xm:sqref>DVF68</xm:sqref>
            </x14:sparkline>
            <x14:sparkline>
              <xm:f>'2028 - 5311'!$DVG69:$DVG69</xm:f>
              <xm:sqref>DVG67</xm:sqref>
            </x14:sparkline>
            <x14:sparkline>
              <xm:f>'2028 - 5311'!$DVG76:$DVG76</xm:f>
              <xm:sqref>DVG68</xm:sqref>
            </x14:sparkline>
            <x14:sparkline>
              <xm:f>'2028 - 5311'!$DVH69:$DVH69</xm:f>
              <xm:sqref>DVH67</xm:sqref>
            </x14:sparkline>
            <x14:sparkline>
              <xm:f>'2028 - 5311'!$DVH76:$DVH76</xm:f>
              <xm:sqref>DVH68</xm:sqref>
            </x14:sparkline>
            <x14:sparkline>
              <xm:f>'2028 - 5311'!$DVI69:$DVI69</xm:f>
              <xm:sqref>DVI67</xm:sqref>
            </x14:sparkline>
            <x14:sparkline>
              <xm:f>'2028 - 5311'!$DVI76:$DVI76</xm:f>
              <xm:sqref>DVI68</xm:sqref>
            </x14:sparkline>
            <x14:sparkline>
              <xm:f>'2028 - 5311'!$DVJ69:$DVJ69</xm:f>
              <xm:sqref>DVJ67</xm:sqref>
            </x14:sparkline>
            <x14:sparkline>
              <xm:f>'2028 - 5311'!$DVJ76:$DVJ76</xm:f>
              <xm:sqref>DVJ68</xm:sqref>
            </x14:sparkline>
            <x14:sparkline>
              <xm:f>'2028 - 5311'!$DVK69:$DVK69</xm:f>
              <xm:sqref>DVK67</xm:sqref>
            </x14:sparkline>
            <x14:sparkline>
              <xm:f>'2028 - 5311'!$DVK76:$DVK76</xm:f>
              <xm:sqref>DVK68</xm:sqref>
            </x14:sparkline>
            <x14:sparkline>
              <xm:f>'2028 - 5311'!$DVL69:$DVL69</xm:f>
              <xm:sqref>DVL67</xm:sqref>
            </x14:sparkline>
            <x14:sparkline>
              <xm:f>'2028 - 5311'!$DVL76:$DVL76</xm:f>
              <xm:sqref>DVL68</xm:sqref>
            </x14:sparkline>
            <x14:sparkline>
              <xm:f>'2028 - 5311'!$DVM69:$DVM69</xm:f>
              <xm:sqref>DVM67</xm:sqref>
            </x14:sparkline>
            <x14:sparkline>
              <xm:f>'2028 - 5311'!$DVM76:$DVM76</xm:f>
              <xm:sqref>DVM68</xm:sqref>
            </x14:sparkline>
            <x14:sparkline>
              <xm:f>'2028 - 5311'!$DVN69:$DVN69</xm:f>
              <xm:sqref>DVN67</xm:sqref>
            </x14:sparkline>
            <x14:sparkline>
              <xm:f>'2028 - 5311'!$DVN76:$DVN76</xm:f>
              <xm:sqref>DVN68</xm:sqref>
            </x14:sparkline>
            <x14:sparkline>
              <xm:f>'2028 - 5311'!$DVO69:$DVO69</xm:f>
              <xm:sqref>DVO67</xm:sqref>
            </x14:sparkline>
            <x14:sparkline>
              <xm:f>'2028 - 5311'!$DVO76:$DVO76</xm:f>
              <xm:sqref>DVO68</xm:sqref>
            </x14:sparkline>
            <x14:sparkline>
              <xm:f>'2028 - 5311'!$DVP69:$DVP69</xm:f>
              <xm:sqref>DVP67</xm:sqref>
            </x14:sparkline>
            <x14:sparkline>
              <xm:f>'2028 - 5311'!$DVP76:$DVP76</xm:f>
              <xm:sqref>DVP68</xm:sqref>
            </x14:sparkline>
            <x14:sparkline>
              <xm:f>'2028 - 5311'!$DVQ69:$DVQ69</xm:f>
              <xm:sqref>DVQ67</xm:sqref>
            </x14:sparkline>
            <x14:sparkline>
              <xm:f>'2028 - 5311'!$DVQ76:$DVQ76</xm:f>
              <xm:sqref>DVQ68</xm:sqref>
            </x14:sparkline>
            <x14:sparkline>
              <xm:f>'2028 - 5311'!$DVR69:$DVR69</xm:f>
              <xm:sqref>DVR67</xm:sqref>
            </x14:sparkline>
            <x14:sparkline>
              <xm:f>'2028 - 5311'!$DVR76:$DVR76</xm:f>
              <xm:sqref>DVR68</xm:sqref>
            </x14:sparkline>
            <x14:sparkline>
              <xm:f>'2028 - 5311'!$DVS69:$DVS69</xm:f>
              <xm:sqref>DVS67</xm:sqref>
            </x14:sparkline>
            <x14:sparkline>
              <xm:f>'2028 - 5311'!$DVS76:$DVS76</xm:f>
              <xm:sqref>DVS68</xm:sqref>
            </x14:sparkline>
            <x14:sparkline>
              <xm:f>'2028 - 5311'!$DVT69:$DVT69</xm:f>
              <xm:sqref>DVT67</xm:sqref>
            </x14:sparkline>
            <x14:sparkline>
              <xm:f>'2028 - 5311'!$DVT76:$DVT76</xm:f>
              <xm:sqref>DVT68</xm:sqref>
            </x14:sparkline>
            <x14:sparkline>
              <xm:f>'2028 - 5311'!$DVU69:$DVU69</xm:f>
              <xm:sqref>DVU67</xm:sqref>
            </x14:sparkline>
            <x14:sparkline>
              <xm:f>'2028 - 5311'!$DVU76:$DVU76</xm:f>
              <xm:sqref>DVU68</xm:sqref>
            </x14:sparkline>
            <x14:sparkline>
              <xm:f>'2028 - 5311'!$DVV69:$DVV69</xm:f>
              <xm:sqref>DVV67</xm:sqref>
            </x14:sparkline>
            <x14:sparkline>
              <xm:f>'2028 - 5311'!$DVV76:$DVV76</xm:f>
              <xm:sqref>DVV68</xm:sqref>
            </x14:sparkline>
            <x14:sparkline>
              <xm:f>'2028 - 5311'!$DVW69:$DVW69</xm:f>
              <xm:sqref>DVW67</xm:sqref>
            </x14:sparkline>
            <x14:sparkline>
              <xm:f>'2028 - 5311'!$DVW76:$DVW76</xm:f>
              <xm:sqref>DVW68</xm:sqref>
            </x14:sparkline>
            <x14:sparkline>
              <xm:f>'2028 - 5311'!$DVX69:$DVX69</xm:f>
              <xm:sqref>DVX67</xm:sqref>
            </x14:sparkline>
            <x14:sparkline>
              <xm:f>'2028 - 5311'!$DVX76:$DVX76</xm:f>
              <xm:sqref>DVX68</xm:sqref>
            </x14:sparkline>
            <x14:sparkline>
              <xm:f>'2028 - 5311'!$DVY69:$DVY69</xm:f>
              <xm:sqref>DVY67</xm:sqref>
            </x14:sparkline>
            <x14:sparkline>
              <xm:f>'2028 - 5311'!$DVY76:$DVY76</xm:f>
              <xm:sqref>DVY68</xm:sqref>
            </x14:sparkline>
            <x14:sparkline>
              <xm:f>'2028 - 5311'!$DVZ69:$DVZ69</xm:f>
              <xm:sqref>DVZ67</xm:sqref>
            </x14:sparkline>
            <x14:sparkline>
              <xm:f>'2028 - 5311'!$DVZ76:$DVZ76</xm:f>
              <xm:sqref>DVZ68</xm:sqref>
            </x14:sparkline>
            <x14:sparkline>
              <xm:f>'2028 - 5311'!$DWA69:$DWA69</xm:f>
              <xm:sqref>DWA67</xm:sqref>
            </x14:sparkline>
            <x14:sparkline>
              <xm:f>'2028 - 5311'!$DWA76:$DWA76</xm:f>
              <xm:sqref>DWA68</xm:sqref>
            </x14:sparkline>
            <x14:sparkline>
              <xm:f>'2028 - 5311'!$DWB69:$DWB69</xm:f>
              <xm:sqref>DWB67</xm:sqref>
            </x14:sparkline>
            <x14:sparkline>
              <xm:f>'2028 - 5311'!$DWB76:$DWB76</xm:f>
              <xm:sqref>DWB68</xm:sqref>
            </x14:sparkline>
            <x14:sparkline>
              <xm:f>'2028 - 5311'!$DWC69:$DWC69</xm:f>
              <xm:sqref>DWC67</xm:sqref>
            </x14:sparkline>
            <x14:sparkline>
              <xm:f>'2028 - 5311'!$DWC76:$DWC76</xm:f>
              <xm:sqref>DWC68</xm:sqref>
            </x14:sparkline>
            <x14:sparkline>
              <xm:f>'2028 - 5311'!$DWD69:$DWD69</xm:f>
              <xm:sqref>DWD67</xm:sqref>
            </x14:sparkline>
            <x14:sparkline>
              <xm:f>'2028 - 5311'!$DWD76:$DWD76</xm:f>
              <xm:sqref>DWD68</xm:sqref>
            </x14:sparkline>
            <x14:sparkline>
              <xm:f>'2028 - 5311'!$DWE69:$DWE69</xm:f>
              <xm:sqref>DWE67</xm:sqref>
            </x14:sparkline>
            <x14:sparkline>
              <xm:f>'2028 - 5311'!$DWE76:$DWE76</xm:f>
              <xm:sqref>DWE68</xm:sqref>
            </x14:sparkline>
            <x14:sparkline>
              <xm:f>'2028 - 5311'!$DWF69:$DWF69</xm:f>
              <xm:sqref>DWF67</xm:sqref>
            </x14:sparkline>
            <x14:sparkline>
              <xm:f>'2028 - 5311'!$DWF76:$DWF76</xm:f>
              <xm:sqref>DWF68</xm:sqref>
            </x14:sparkline>
            <x14:sparkline>
              <xm:f>'2028 - 5311'!$DWG69:$DWG69</xm:f>
              <xm:sqref>DWG67</xm:sqref>
            </x14:sparkline>
            <x14:sparkline>
              <xm:f>'2028 - 5311'!$DWG76:$DWG76</xm:f>
              <xm:sqref>DWG68</xm:sqref>
            </x14:sparkline>
            <x14:sparkline>
              <xm:f>'2028 - 5311'!$DWH69:$DWH69</xm:f>
              <xm:sqref>DWH67</xm:sqref>
            </x14:sparkline>
            <x14:sparkline>
              <xm:f>'2028 - 5311'!$DWH76:$DWH76</xm:f>
              <xm:sqref>DWH68</xm:sqref>
            </x14:sparkline>
            <x14:sparkline>
              <xm:f>'2028 - 5311'!$DWI69:$DWI69</xm:f>
              <xm:sqref>DWI67</xm:sqref>
            </x14:sparkline>
            <x14:sparkline>
              <xm:f>'2028 - 5311'!$DWI76:$DWI76</xm:f>
              <xm:sqref>DWI68</xm:sqref>
            </x14:sparkline>
            <x14:sparkline>
              <xm:f>'2028 - 5311'!$DWJ69:$DWJ69</xm:f>
              <xm:sqref>DWJ67</xm:sqref>
            </x14:sparkline>
            <x14:sparkline>
              <xm:f>'2028 - 5311'!$DWJ76:$DWJ76</xm:f>
              <xm:sqref>DWJ68</xm:sqref>
            </x14:sparkline>
            <x14:sparkline>
              <xm:f>'2028 - 5311'!$DWK69:$DWK69</xm:f>
              <xm:sqref>DWK67</xm:sqref>
            </x14:sparkline>
            <x14:sparkline>
              <xm:f>'2028 - 5311'!$DWK76:$DWK76</xm:f>
              <xm:sqref>DWK68</xm:sqref>
            </x14:sparkline>
            <x14:sparkline>
              <xm:f>'2028 - 5311'!$DWL69:$DWL69</xm:f>
              <xm:sqref>DWL67</xm:sqref>
            </x14:sparkline>
            <x14:sparkline>
              <xm:f>'2028 - 5311'!$DWL76:$DWL76</xm:f>
              <xm:sqref>DWL68</xm:sqref>
            </x14:sparkline>
            <x14:sparkline>
              <xm:f>'2028 - 5311'!$DWM69:$DWM69</xm:f>
              <xm:sqref>DWM67</xm:sqref>
            </x14:sparkline>
            <x14:sparkline>
              <xm:f>'2028 - 5311'!$DWM76:$DWM76</xm:f>
              <xm:sqref>DWM68</xm:sqref>
            </x14:sparkline>
            <x14:sparkline>
              <xm:f>'2028 - 5311'!$DWN69:$DWN69</xm:f>
              <xm:sqref>DWN67</xm:sqref>
            </x14:sparkline>
            <x14:sparkline>
              <xm:f>'2028 - 5311'!$DWN76:$DWN76</xm:f>
              <xm:sqref>DWN68</xm:sqref>
            </x14:sparkline>
            <x14:sparkline>
              <xm:f>'2028 - 5311'!$DWO69:$DWO69</xm:f>
              <xm:sqref>DWO67</xm:sqref>
            </x14:sparkline>
            <x14:sparkline>
              <xm:f>'2028 - 5311'!$DWO76:$DWO76</xm:f>
              <xm:sqref>DWO68</xm:sqref>
            </x14:sparkline>
            <x14:sparkline>
              <xm:f>'2028 - 5311'!$DWP69:$DWP69</xm:f>
              <xm:sqref>DWP67</xm:sqref>
            </x14:sparkline>
            <x14:sparkline>
              <xm:f>'2028 - 5311'!$DWP76:$DWP76</xm:f>
              <xm:sqref>DWP68</xm:sqref>
            </x14:sparkline>
            <x14:sparkline>
              <xm:f>'2028 - 5311'!$DWQ69:$DWQ69</xm:f>
              <xm:sqref>DWQ67</xm:sqref>
            </x14:sparkline>
            <x14:sparkline>
              <xm:f>'2028 - 5311'!$DWQ76:$DWQ76</xm:f>
              <xm:sqref>DWQ68</xm:sqref>
            </x14:sparkline>
            <x14:sparkline>
              <xm:f>'2028 - 5311'!$DWR69:$DWR69</xm:f>
              <xm:sqref>DWR67</xm:sqref>
            </x14:sparkline>
            <x14:sparkline>
              <xm:f>'2028 - 5311'!$DWR76:$DWR76</xm:f>
              <xm:sqref>DWR68</xm:sqref>
            </x14:sparkline>
            <x14:sparkline>
              <xm:f>'2028 - 5311'!$DWS69:$DWS69</xm:f>
              <xm:sqref>DWS67</xm:sqref>
            </x14:sparkline>
            <x14:sparkline>
              <xm:f>'2028 - 5311'!$DWS76:$DWS76</xm:f>
              <xm:sqref>DWS68</xm:sqref>
            </x14:sparkline>
            <x14:sparkline>
              <xm:f>'2028 - 5311'!$DWT69:$DWT69</xm:f>
              <xm:sqref>DWT67</xm:sqref>
            </x14:sparkline>
            <x14:sparkline>
              <xm:f>'2028 - 5311'!$DWT76:$DWT76</xm:f>
              <xm:sqref>DWT68</xm:sqref>
            </x14:sparkline>
            <x14:sparkline>
              <xm:f>'2028 - 5311'!$DWU69:$DWU69</xm:f>
              <xm:sqref>DWU67</xm:sqref>
            </x14:sparkline>
            <x14:sparkline>
              <xm:f>'2028 - 5311'!$DWU76:$DWU76</xm:f>
              <xm:sqref>DWU68</xm:sqref>
            </x14:sparkline>
            <x14:sparkline>
              <xm:f>'2028 - 5311'!$DWV69:$DWV69</xm:f>
              <xm:sqref>DWV67</xm:sqref>
            </x14:sparkline>
            <x14:sparkline>
              <xm:f>'2028 - 5311'!$DWV76:$DWV76</xm:f>
              <xm:sqref>DWV68</xm:sqref>
            </x14:sparkline>
            <x14:sparkline>
              <xm:f>'2028 - 5311'!$DWW69:$DWW69</xm:f>
              <xm:sqref>DWW67</xm:sqref>
            </x14:sparkline>
            <x14:sparkline>
              <xm:f>'2028 - 5311'!$DWW76:$DWW76</xm:f>
              <xm:sqref>DWW68</xm:sqref>
            </x14:sparkline>
            <x14:sparkline>
              <xm:f>'2028 - 5311'!$DWX69:$DWX69</xm:f>
              <xm:sqref>DWX67</xm:sqref>
            </x14:sparkline>
            <x14:sparkline>
              <xm:f>'2028 - 5311'!$DWX76:$DWX76</xm:f>
              <xm:sqref>DWX68</xm:sqref>
            </x14:sparkline>
            <x14:sparkline>
              <xm:f>'2028 - 5311'!$DWY69:$DWY69</xm:f>
              <xm:sqref>DWY67</xm:sqref>
            </x14:sparkline>
            <x14:sparkline>
              <xm:f>'2028 - 5311'!$DWY76:$DWY76</xm:f>
              <xm:sqref>DWY68</xm:sqref>
            </x14:sparkline>
            <x14:sparkline>
              <xm:f>'2028 - 5311'!$DWZ69:$DWZ69</xm:f>
              <xm:sqref>DWZ67</xm:sqref>
            </x14:sparkline>
            <x14:sparkline>
              <xm:f>'2028 - 5311'!$DWZ76:$DWZ76</xm:f>
              <xm:sqref>DWZ68</xm:sqref>
            </x14:sparkline>
            <x14:sparkline>
              <xm:f>'2028 - 5311'!$DXA69:$DXA69</xm:f>
              <xm:sqref>DXA67</xm:sqref>
            </x14:sparkline>
            <x14:sparkline>
              <xm:f>'2028 - 5311'!$DXA76:$DXA76</xm:f>
              <xm:sqref>DXA68</xm:sqref>
            </x14:sparkline>
            <x14:sparkline>
              <xm:f>'2028 - 5311'!$DXB69:$DXB69</xm:f>
              <xm:sqref>DXB67</xm:sqref>
            </x14:sparkline>
            <x14:sparkline>
              <xm:f>'2028 - 5311'!$DXB76:$DXB76</xm:f>
              <xm:sqref>DXB68</xm:sqref>
            </x14:sparkline>
            <x14:sparkline>
              <xm:f>'2028 - 5311'!$DXC69:$DXC69</xm:f>
              <xm:sqref>DXC67</xm:sqref>
            </x14:sparkline>
            <x14:sparkline>
              <xm:f>'2028 - 5311'!$DXC76:$DXC76</xm:f>
              <xm:sqref>DXC68</xm:sqref>
            </x14:sparkline>
            <x14:sparkline>
              <xm:f>'2028 - 5311'!$DXD69:$DXD69</xm:f>
              <xm:sqref>DXD67</xm:sqref>
            </x14:sparkline>
            <x14:sparkline>
              <xm:f>'2028 - 5311'!$DXD76:$DXD76</xm:f>
              <xm:sqref>DXD68</xm:sqref>
            </x14:sparkline>
            <x14:sparkline>
              <xm:f>'2028 - 5311'!$DXE69:$DXE69</xm:f>
              <xm:sqref>DXE67</xm:sqref>
            </x14:sparkline>
            <x14:sparkline>
              <xm:f>'2028 - 5311'!$DXE76:$DXE76</xm:f>
              <xm:sqref>DXE68</xm:sqref>
            </x14:sparkline>
            <x14:sparkline>
              <xm:f>'2028 - 5311'!$DXF69:$DXF69</xm:f>
              <xm:sqref>DXF67</xm:sqref>
            </x14:sparkline>
            <x14:sparkline>
              <xm:f>'2028 - 5311'!$DXF76:$DXF76</xm:f>
              <xm:sqref>DXF68</xm:sqref>
            </x14:sparkline>
            <x14:sparkline>
              <xm:f>'2028 - 5311'!$DXG69:$DXG69</xm:f>
              <xm:sqref>DXG67</xm:sqref>
            </x14:sparkline>
            <x14:sparkline>
              <xm:f>'2028 - 5311'!$DXG76:$DXG76</xm:f>
              <xm:sqref>DXG68</xm:sqref>
            </x14:sparkline>
            <x14:sparkline>
              <xm:f>'2028 - 5311'!$DXH69:$DXH69</xm:f>
              <xm:sqref>DXH67</xm:sqref>
            </x14:sparkline>
            <x14:sparkline>
              <xm:f>'2028 - 5311'!$DXH76:$DXH76</xm:f>
              <xm:sqref>DXH68</xm:sqref>
            </x14:sparkline>
            <x14:sparkline>
              <xm:f>'2028 - 5311'!$DXI69:$DXI69</xm:f>
              <xm:sqref>DXI67</xm:sqref>
            </x14:sparkline>
            <x14:sparkline>
              <xm:f>'2028 - 5311'!$DXI76:$DXI76</xm:f>
              <xm:sqref>DXI68</xm:sqref>
            </x14:sparkline>
            <x14:sparkline>
              <xm:f>'2028 - 5311'!$DXJ69:$DXJ69</xm:f>
              <xm:sqref>DXJ67</xm:sqref>
            </x14:sparkline>
            <x14:sparkline>
              <xm:f>'2028 - 5311'!$DXJ76:$DXJ76</xm:f>
              <xm:sqref>DXJ68</xm:sqref>
            </x14:sparkline>
            <x14:sparkline>
              <xm:f>'2028 - 5311'!$DXK69:$DXK69</xm:f>
              <xm:sqref>DXK67</xm:sqref>
            </x14:sparkline>
            <x14:sparkline>
              <xm:f>'2028 - 5311'!$DXK76:$DXK76</xm:f>
              <xm:sqref>DXK68</xm:sqref>
            </x14:sparkline>
            <x14:sparkline>
              <xm:f>'2028 - 5311'!$DXL69:$DXL69</xm:f>
              <xm:sqref>DXL67</xm:sqref>
            </x14:sparkline>
            <x14:sparkline>
              <xm:f>'2028 - 5311'!$DXL76:$DXL76</xm:f>
              <xm:sqref>DXL68</xm:sqref>
            </x14:sparkline>
            <x14:sparkline>
              <xm:f>'2028 - 5311'!$DXM69:$DXM69</xm:f>
              <xm:sqref>DXM67</xm:sqref>
            </x14:sparkline>
            <x14:sparkline>
              <xm:f>'2028 - 5311'!$DXM76:$DXM76</xm:f>
              <xm:sqref>DXM68</xm:sqref>
            </x14:sparkline>
            <x14:sparkline>
              <xm:f>'2028 - 5311'!$DXN69:$DXN69</xm:f>
              <xm:sqref>DXN67</xm:sqref>
            </x14:sparkline>
            <x14:sparkline>
              <xm:f>'2028 - 5311'!$DXN76:$DXN76</xm:f>
              <xm:sqref>DXN68</xm:sqref>
            </x14:sparkline>
            <x14:sparkline>
              <xm:f>'2028 - 5311'!$DXO69:$DXO69</xm:f>
              <xm:sqref>DXO67</xm:sqref>
            </x14:sparkline>
            <x14:sparkline>
              <xm:f>'2028 - 5311'!$DXO76:$DXO76</xm:f>
              <xm:sqref>DXO68</xm:sqref>
            </x14:sparkline>
            <x14:sparkline>
              <xm:f>'2028 - 5311'!$DXP69:$DXP69</xm:f>
              <xm:sqref>DXP67</xm:sqref>
            </x14:sparkline>
            <x14:sparkline>
              <xm:f>'2028 - 5311'!$DXP76:$DXP76</xm:f>
              <xm:sqref>DXP68</xm:sqref>
            </x14:sparkline>
            <x14:sparkline>
              <xm:f>'2028 - 5311'!$DXQ69:$DXQ69</xm:f>
              <xm:sqref>DXQ67</xm:sqref>
            </x14:sparkline>
            <x14:sparkline>
              <xm:f>'2028 - 5311'!$DXQ76:$DXQ76</xm:f>
              <xm:sqref>DXQ68</xm:sqref>
            </x14:sparkline>
            <x14:sparkline>
              <xm:f>'2028 - 5311'!$DXR69:$DXR69</xm:f>
              <xm:sqref>DXR67</xm:sqref>
            </x14:sparkline>
            <x14:sparkline>
              <xm:f>'2028 - 5311'!$DXR76:$DXR76</xm:f>
              <xm:sqref>DXR68</xm:sqref>
            </x14:sparkline>
            <x14:sparkline>
              <xm:f>'2028 - 5311'!$DXS69:$DXS69</xm:f>
              <xm:sqref>DXS67</xm:sqref>
            </x14:sparkline>
            <x14:sparkline>
              <xm:f>'2028 - 5311'!$DXS76:$DXS76</xm:f>
              <xm:sqref>DXS68</xm:sqref>
            </x14:sparkline>
            <x14:sparkline>
              <xm:f>'2028 - 5311'!$DXT69:$DXT69</xm:f>
              <xm:sqref>DXT67</xm:sqref>
            </x14:sparkline>
            <x14:sparkline>
              <xm:f>'2028 - 5311'!$DXT76:$DXT76</xm:f>
              <xm:sqref>DXT68</xm:sqref>
            </x14:sparkline>
            <x14:sparkline>
              <xm:f>'2028 - 5311'!$DXU69:$DXU69</xm:f>
              <xm:sqref>DXU67</xm:sqref>
            </x14:sparkline>
            <x14:sparkline>
              <xm:f>'2028 - 5311'!$DXU76:$DXU76</xm:f>
              <xm:sqref>DXU68</xm:sqref>
            </x14:sparkline>
            <x14:sparkline>
              <xm:f>'2028 - 5311'!$DXV69:$DXV69</xm:f>
              <xm:sqref>DXV67</xm:sqref>
            </x14:sparkline>
            <x14:sparkline>
              <xm:f>'2028 - 5311'!$DXV76:$DXV76</xm:f>
              <xm:sqref>DXV68</xm:sqref>
            </x14:sparkline>
            <x14:sparkline>
              <xm:f>'2028 - 5311'!$DXW69:$DXW69</xm:f>
              <xm:sqref>DXW67</xm:sqref>
            </x14:sparkline>
            <x14:sparkline>
              <xm:f>'2028 - 5311'!$DXW76:$DXW76</xm:f>
              <xm:sqref>DXW68</xm:sqref>
            </x14:sparkline>
            <x14:sparkline>
              <xm:f>'2028 - 5311'!$DXX69:$DXX69</xm:f>
              <xm:sqref>DXX67</xm:sqref>
            </x14:sparkline>
            <x14:sparkline>
              <xm:f>'2028 - 5311'!$DXX76:$DXX76</xm:f>
              <xm:sqref>DXX68</xm:sqref>
            </x14:sparkline>
            <x14:sparkline>
              <xm:f>'2028 - 5311'!$DXY69:$DXY69</xm:f>
              <xm:sqref>DXY67</xm:sqref>
            </x14:sparkline>
            <x14:sparkline>
              <xm:f>'2028 - 5311'!$DXY76:$DXY76</xm:f>
              <xm:sqref>DXY68</xm:sqref>
            </x14:sparkline>
            <x14:sparkline>
              <xm:f>'2028 - 5311'!$DXZ69:$DXZ69</xm:f>
              <xm:sqref>DXZ67</xm:sqref>
            </x14:sparkline>
            <x14:sparkline>
              <xm:f>'2028 - 5311'!$DXZ76:$DXZ76</xm:f>
              <xm:sqref>DXZ68</xm:sqref>
            </x14:sparkline>
            <x14:sparkline>
              <xm:f>'2028 - 5311'!$DYA69:$DYA69</xm:f>
              <xm:sqref>DYA67</xm:sqref>
            </x14:sparkline>
            <x14:sparkline>
              <xm:f>'2028 - 5311'!$DYA76:$DYA76</xm:f>
              <xm:sqref>DYA68</xm:sqref>
            </x14:sparkline>
            <x14:sparkline>
              <xm:f>'2028 - 5311'!$DYB69:$DYB69</xm:f>
              <xm:sqref>DYB67</xm:sqref>
            </x14:sparkline>
            <x14:sparkline>
              <xm:f>'2028 - 5311'!$DYB76:$DYB76</xm:f>
              <xm:sqref>DYB68</xm:sqref>
            </x14:sparkline>
            <x14:sparkline>
              <xm:f>'2028 - 5311'!$DYC69:$DYC69</xm:f>
              <xm:sqref>DYC67</xm:sqref>
            </x14:sparkline>
            <x14:sparkline>
              <xm:f>'2028 - 5311'!$DYC76:$DYC76</xm:f>
              <xm:sqref>DYC68</xm:sqref>
            </x14:sparkline>
            <x14:sparkline>
              <xm:f>'2028 - 5311'!$DYD69:$DYD69</xm:f>
              <xm:sqref>DYD67</xm:sqref>
            </x14:sparkline>
            <x14:sparkline>
              <xm:f>'2028 - 5311'!$DYD76:$DYD76</xm:f>
              <xm:sqref>DYD68</xm:sqref>
            </x14:sparkline>
            <x14:sparkline>
              <xm:f>'2028 - 5311'!$DYE69:$DYE69</xm:f>
              <xm:sqref>DYE67</xm:sqref>
            </x14:sparkline>
            <x14:sparkline>
              <xm:f>'2028 - 5311'!$DYE76:$DYE76</xm:f>
              <xm:sqref>DYE68</xm:sqref>
            </x14:sparkline>
            <x14:sparkline>
              <xm:f>'2028 - 5311'!$DYF69:$DYF69</xm:f>
              <xm:sqref>DYF67</xm:sqref>
            </x14:sparkline>
            <x14:sparkline>
              <xm:f>'2028 - 5311'!$DYF76:$DYF76</xm:f>
              <xm:sqref>DYF68</xm:sqref>
            </x14:sparkline>
            <x14:sparkline>
              <xm:f>'2028 - 5311'!$DYG69:$DYG69</xm:f>
              <xm:sqref>DYG67</xm:sqref>
            </x14:sparkline>
            <x14:sparkline>
              <xm:f>'2028 - 5311'!$DYG76:$DYG76</xm:f>
              <xm:sqref>DYG68</xm:sqref>
            </x14:sparkline>
            <x14:sparkline>
              <xm:f>'2028 - 5311'!$DYH69:$DYH69</xm:f>
              <xm:sqref>DYH67</xm:sqref>
            </x14:sparkline>
            <x14:sparkline>
              <xm:f>'2028 - 5311'!$DYH76:$DYH76</xm:f>
              <xm:sqref>DYH68</xm:sqref>
            </x14:sparkline>
            <x14:sparkline>
              <xm:f>'2028 - 5311'!$DYI69:$DYI69</xm:f>
              <xm:sqref>DYI67</xm:sqref>
            </x14:sparkline>
            <x14:sparkline>
              <xm:f>'2028 - 5311'!$DYI76:$DYI76</xm:f>
              <xm:sqref>DYI68</xm:sqref>
            </x14:sparkline>
            <x14:sparkline>
              <xm:f>'2028 - 5311'!$DYJ69:$DYJ69</xm:f>
              <xm:sqref>DYJ67</xm:sqref>
            </x14:sparkline>
            <x14:sparkline>
              <xm:f>'2028 - 5311'!$DYJ76:$DYJ76</xm:f>
              <xm:sqref>DYJ68</xm:sqref>
            </x14:sparkline>
            <x14:sparkline>
              <xm:f>'2028 - 5311'!$DYK69:$DYK69</xm:f>
              <xm:sqref>DYK67</xm:sqref>
            </x14:sparkline>
            <x14:sparkline>
              <xm:f>'2028 - 5311'!$DYK76:$DYK76</xm:f>
              <xm:sqref>DYK68</xm:sqref>
            </x14:sparkline>
            <x14:sparkline>
              <xm:f>'2028 - 5311'!$DYL69:$DYL69</xm:f>
              <xm:sqref>DYL67</xm:sqref>
            </x14:sparkline>
            <x14:sparkline>
              <xm:f>'2028 - 5311'!$DYL76:$DYL76</xm:f>
              <xm:sqref>DYL68</xm:sqref>
            </x14:sparkline>
            <x14:sparkline>
              <xm:f>'2028 - 5311'!$DYM69:$DYM69</xm:f>
              <xm:sqref>DYM67</xm:sqref>
            </x14:sparkline>
            <x14:sparkline>
              <xm:f>'2028 - 5311'!$DYM76:$DYM76</xm:f>
              <xm:sqref>DYM68</xm:sqref>
            </x14:sparkline>
            <x14:sparkline>
              <xm:f>'2028 - 5311'!$DYN69:$DYN69</xm:f>
              <xm:sqref>DYN67</xm:sqref>
            </x14:sparkline>
            <x14:sparkline>
              <xm:f>'2028 - 5311'!$DYN76:$DYN76</xm:f>
              <xm:sqref>DYN68</xm:sqref>
            </x14:sparkline>
            <x14:sparkline>
              <xm:f>'2028 - 5311'!$DYO69:$DYO69</xm:f>
              <xm:sqref>DYO67</xm:sqref>
            </x14:sparkline>
            <x14:sparkline>
              <xm:f>'2028 - 5311'!$DYO76:$DYO76</xm:f>
              <xm:sqref>DYO68</xm:sqref>
            </x14:sparkline>
            <x14:sparkline>
              <xm:f>'2028 - 5311'!$DYP69:$DYP69</xm:f>
              <xm:sqref>DYP67</xm:sqref>
            </x14:sparkline>
            <x14:sparkline>
              <xm:f>'2028 - 5311'!$DYP76:$DYP76</xm:f>
              <xm:sqref>DYP68</xm:sqref>
            </x14:sparkline>
            <x14:sparkline>
              <xm:f>'2028 - 5311'!$DYQ69:$DYQ69</xm:f>
              <xm:sqref>DYQ67</xm:sqref>
            </x14:sparkline>
            <x14:sparkline>
              <xm:f>'2028 - 5311'!$DYQ76:$DYQ76</xm:f>
              <xm:sqref>DYQ68</xm:sqref>
            </x14:sparkline>
            <x14:sparkline>
              <xm:f>'2028 - 5311'!$DYR69:$DYR69</xm:f>
              <xm:sqref>DYR67</xm:sqref>
            </x14:sparkline>
            <x14:sparkline>
              <xm:f>'2028 - 5311'!$DYR76:$DYR76</xm:f>
              <xm:sqref>DYR68</xm:sqref>
            </x14:sparkline>
            <x14:sparkline>
              <xm:f>'2028 - 5311'!$DYS69:$DYS69</xm:f>
              <xm:sqref>DYS67</xm:sqref>
            </x14:sparkline>
            <x14:sparkline>
              <xm:f>'2028 - 5311'!$DYS76:$DYS76</xm:f>
              <xm:sqref>DYS68</xm:sqref>
            </x14:sparkline>
            <x14:sparkline>
              <xm:f>'2028 - 5311'!$DYT69:$DYT69</xm:f>
              <xm:sqref>DYT67</xm:sqref>
            </x14:sparkline>
            <x14:sparkline>
              <xm:f>'2028 - 5311'!$DYT76:$DYT76</xm:f>
              <xm:sqref>DYT68</xm:sqref>
            </x14:sparkline>
            <x14:sparkline>
              <xm:f>'2028 - 5311'!$DYU69:$DYU69</xm:f>
              <xm:sqref>DYU67</xm:sqref>
            </x14:sparkline>
            <x14:sparkline>
              <xm:f>'2028 - 5311'!$DYU76:$DYU76</xm:f>
              <xm:sqref>DYU68</xm:sqref>
            </x14:sparkline>
            <x14:sparkline>
              <xm:f>'2028 - 5311'!$DYV69:$DYV69</xm:f>
              <xm:sqref>DYV67</xm:sqref>
            </x14:sparkline>
            <x14:sparkline>
              <xm:f>'2028 - 5311'!$DYV76:$DYV76</xm:f>
              <xm:sqref>DYV68</xm:sqref>
            </x14:sparkline>
            <x14:sparkline>
              <xm:f>'2028 - 5311'!$DYW69:$DYW69</xm:f>
              <xm:sqref>DYW67</xm:sqref>
            </x14:sparkline>
            <x14:sparkline>
              <xm:f>'2028 - 5311'!$DYW76:$DYW76</xm:f>
              <xm:sqref>DYW68</xm:sqref>
            </x14:sparkline>
            <x14:sparkline>
              <xm:f>'2028 - 5311'!$DYX69:$DYX69</xm:f>
              <xm:sqref>DYX67</xm:sqref>
            </x14:sparkline>
            <x14:sparkline>
              <xm:f>'2028 - 5311'!$DYX76:$DYX76</xm:f>
              <xm:sqref>DYX68</xm:sqref>
            </x14:sparkline>
            <x14:sparkline>
              <xm:f>'2028 - 5311'!$DYY69:$DYY69</xm:f>
              <xm:sqref>DYY67</xm:sqref>
            </x14:sparkline>
            <x14:sparkline>
              <xm:f>'2028 - 5311'!$DYY76:$DYY76</xm:f>
              <xm:sqref>DYY68</xm:sqref>
            </x14:sparkline>
            <x14:sparkline>
              <xm:f>'2028 - 5311'!$DYZ69:$DYZ69</xm:f>
              <xm:sqref>DYZ67</xm:sqref>
            </x14:sparkline>
            <x14:sparkline>
              <xm:f>'2028 - 5311'!$DYZ76:$DYZ76</xm:f>
              <xm:sqref>DYZ68</xm:sqref>
            </x14:sparkline>
            <x14:sparkline>
              <xm:f>'2028 - 5311'!$DZA69:$DZA69</xm:f>
              <xm:sqref>DZA67</xm:sqref>
            </x14:sparkline>
            <x14:sparkline>
              <xm:f>'2028 - 5311'!$DZA76:$DZA76</xm:f>
              <xm:sqref>DZA68</xm:sqref>
            </x14:sparkline>
            <x14:sparkline>
              <xm:f>'2028 - 5311'!$DZB69:$DZB69</xm:f>
              <xm:sqref>DZB67</xm:sqref>
            </x14:sparkline>
            <x14:sparkline>
              <xm:f>'2028 - 5311'!$DZB76:$DZB76</xm:f>
              <xm:sqref>DZB68</xm:sqref>
            </x14:sparkline>
            <x14:sparkline>
              <xm:f>'2028 - 5311'!$DZC69:$DZC69</xm:f>
              <xm:sqref>DZC67</xm:sqref>
            </x14:sparkline>
            <x14:sparkline>
              <xm:f>'2028 - 5311'!$DZC76:$DZC76</xm:f>
              <xm:sqref>DZC68</xm:sqref>
            </x14:sparkline>
            <x14:sparkline>
              <xm:f>'2028 - 5311'!$DZD69:$DZD69</xm:f>
              <xm:sqref>DZD67</xm:sqref>
            </x14:sparkline>
            <x14:sparkline>
              <xm:f>'2028 - 5311'!$DZD76:$DZD76</xm:f>
              <xm:sqref>DZD68</xm:sqref>
            </x14:sparkline>
            <x14:sparkline>
              <xm:f>'2028 - 5311'!$DZE69:$DZE69</xm:f>
              <xm:sqref>DZE67</xm:sqref>
            </x14:sparkline>
            <x14:sparkline>
              <xm:f>'2028 - 5311'!$DZE76:$DZE76</xm:f>
              <xm:sqref>DZE68</xm:sqref>
            </x14:sparkline>
            <x14:sparkline>
              <xm:f>'2028 - 5311'!$DZF69:$DZF69</xm:f>
              <xm:sqref>DZF67</xm:sqref>
            </x14:sparkline>
            <x14:sparkline>
              <xm:f>'2028 - 5311'!$DZF76:$DZF76</xm:f>
              <xm:sqref>DZF68</xm:sqref>
            </x14:sparkline>
            <x14:sparkline>
              <xm:f>'2028 - 5311'!$DZG69:$DZG69</xm:f>
              <xm:sqref>DZG67</xm:sqref>
            </x14:sparkline>
            <x14:sparkline>
              <xm:f>'2028 - 5311'!$DZG76:$DZG76</xm:f>
              <xm:sqref>DZG68</xm:sqref>
            </x14:sparkline>
            <x14:sparkline>
              <xm:f>'2028 - 5311'!$DZH69:$DZH69</xm:f>
              <xm:sqref>DZH67</xm:sqref>
            </x14:sparkline>
            <x14:sparkline>
              <xm:f>'2028 - 5311'!$DZH76:$DZH76</xm:f>
              <xm:sqref>DZH68</xm:sqref>
            </x14:sparkline>
            <x14:sparkline>
              <xm:f>'2028 - 5311'!$DZI69:$DZI69</xm:f>
              <xm:sqref>DZI67</xm:sqref>
            </x14:sparkline>
            <x14:sparkline>
              <xm:f>'2028 - 5311'!$DZI76:$DZI76</xm:f>
              <xm:sqref>DZI68</xm:sqref>
            </x14:sparkline>
            <x14:sparkline>
              <xm:f>'2028 - 5311'!$DZJ69:$DZJ69</xm:f>
              <xm:sqref>DZJ67</xm:sqref>
            </x14:sparkline>
            <x14:sparkline>
              <xm:f>'2028 - 5311'!$DZJ76:$DZJ76</xm:f>
              <xm:sqref>DZJ68</xm:sqref>
            </x14:sparkline>
            <x14:sparkline>
              <xm:f>'2028 - 5311'!$DZK69:$DZK69</xm:f>
              <xm:sqref>DZK67</xm:sqref>
            </x14:sparkline>
            <x14:sparkline>
              <xm:f>'2028 - 5311'!$DZK76:$DZK76</xm:f>
              <xm:sqref>DZK68</xm:sqref>
            </x14:sparkline>
            <x14:sparkline>
              <xm:f>'2028 - 5311'!$DZL69:$DZL69</xm:f>
              <xm:sqref>DZL67</xm:sqref>
            </x14:sparkline>
            <x14:sparkline>
              <xm:f>'2028 - 5311'!$DZL76:$DZL76</xm:f>
              <xm:sqref>DZL68</xm:sqref>
            </x14:sparkline>
            <x14:sparkline>
              <xm:f>'2028 - 5311'!$DZM69:$DZM69</xm:f>
              <xm:sqref>DZM67</xm:sqref>
            </x14:sparkline>
            <x14:sparkline>
              <xm:f>'2028 - 5311'!$DZM76:$DZM76</xm:f>
              <xm:sqref>DZM68</xm:sqref>
            </x14:sparkline>
            <x14:sparkline>
              <xm:f>'2028 - 5311'!$DZN69:$DZN69</xm:f>
              <xm:sqref>DZN67</xm:sqref>
            </x14:sparkline>
            <x14:sparkline>
              <xm:f>'2028 - 5311'!$DZN76:$DZN76</xm:f>
              <xm:sqref>DZN68</xm:sqref>
            </x14:sparkline>
            <x14:sparkline>
              <xm:f>'2028 - 5311'!$DZO69:$DZO69</xm:f>
              <xm:sqref>DZO67</xm:sqref>
            </x14:sparkline>
            <x14:sparkline>
              <xm:f>'2028 - 5311'!$DZO76:$DZO76</xm:f>
              <xm:sqref>DZO68</xm:sqref>
            </x14:sparkline>
            <x14:sparkline>
              <xm:f>'2028 - 5311'!$DZP69:$DZP69</xm:f>
              <xm:sqref>DZP67</xm:sqref>
            </x14:sparkline>
            <x14:sparkline>
              <xm:f>'2028 - 5311'!$DZP76:$DZP76</xm:f>
              <xm:sqref>DZP68</xm:sqref>
            </x14:sparkline>
            <x14:sparkline>
              <xm:f>'2028 - 5311'!$DZQ69:$DZQ69</xm:f>
              <xm:sqref>DZQ67</xm:sqref>
            </x14:sparkline>
            <x14:sparkline>
              <xm:f>'2028 - 5311'!$DZQ76:$DZQ76</xm:f>
              <xm:sqref>DZQ68</xm:sqref>
            </x14:sparkline>
            <x14:sparkline>
              <xm:f>'2028 - 5311'!$DZR69:$DZR69</xm:f>
              <xm:sqref>DZR67</xm:sqref>
            </x14:sparkline>
            <x14:sparkline>
              <xm:f>'2028 - 5311'!$DZR76:$DZR76</xm:f>
              <xm:sqref>DZR68</xm:sqref>
            </x14:sparkline>
            <x14:sparkline>
              <xm:f>'2028 - 5311'!$DZS69:$DZS69</xm:f>
              <xm:sqref>DZS67</xm:sqref>
            </x14:sparkline>
            <x14:sparkline>
              <xm:f>'2028 - 5311'!$DZS76:$DZS76</xm:f>
              <xm:sqref>DZS68</xm:sqref>
            </x14:sparkline>
            <x14:sparkline>
              <xm:f>'2028 - 5311'!$DZT69:$DZT69</xm:f>
              <xm:sqref>DZT67</xm:sqref>
            </x14:sparkline>
            <x14:sparkline>
              <xm:f>'2028 - 5311'!$DZT76:$DZT76</xm:f>
              <xm:sqref>DZT68</xm:sqref>
            </x14:sparkline>
            <x14:sparkline>
              <xm:f>'2028 - 5311'!$DZU69:$DZU69</xm:f>
              <xm:sqref>DZU67</xm:sqref>
            </x14:sparkline>
            <x14:sparkline>
              <xm:f>'2028 - 5311'!$DZU76:$DZU76</xm:f>
              <xm:sqref>DZU68</xm:sqref>
            </x14:sparkline>
            <x14:sparkline>
              <xm:f>'2028 - 5311'!$DZV69:$DZV69</xm:f>
              <xm:sqref>DZV67</xm:sqref>
            </x14:sparkline>
            <x14:sparkline>
              <xm:f>'2028 - 5311'!$DZV76:$DZV76</xm:f>
              <xm:sqref>DZV68</xm:sqref>
            </x14:sparkline>
            <x14:sparkline>
              <xm:f>'2028 - 5311'!$DZW69:$DZW69</xm:f>
              <xm:sqref>DZW67</xm:sqref>
            </x14:sparkline>
            <x14:sparkline>
              <xm:f>'2028 - 5311'!$DZW76:$DZW76</xm:f>
              <xm:sqref>DZW68</xm:sqref>
            </x14:sparkline>
            <x14:sparkline>
              <xm:f>'2028 - 5311'!$DZX69:$DZX69</xm:f>
              <xm:sqref>DZX67</xm:sqref>
            </x14:sparkline>
            <x14:sparkline>
              <xm:f>'2028 - 5311'!$DZX76:$DZX76</xm:f>
              <xm:sqref>DZX68</xm:sqref>
            </x14:sparkline>
            <x14:sparkline>
              <xm:f>'2028 - 5311'!$DZY69:$DZY69</xm:f>
              <xm:sqref>DZY67</xm:sqref>
            </x14:sparkline>
            <x14:sparkline>
              <xm:f>'2028 - 5311'!$DZY76:$DZY76</xm:f>
              <xm:sqref>DZY68</xm:sqref>
            </x14:sparkline>
            <x14:sparkline>
              <xm:f>'2028 - 5311'!$DZZ69:$DZZ69</xm:f>
              <xm:sqref>DZZ67</xm:sqref>
            </x14:sparkline>
            <x14:sparkline>
              <xm:f>'2028 - 5311'!$DZZ76:$DZZ76</xm:f>
              <xm:sqref>DZZ68</xm:sqref>
            </x14:sparkline>
            <x14:sparkline>
              <xm:f>'2028 - 5311'!$EAA69:$EAA69</xm:f>
              <xm:sqref>EAA67</xm:sqref>
            </x14:sparkline>
            <x14:sparkline>
              <xm:f>'2028 - 5311'!$EAA76:$EAA76</xm:f>
              <xm:sqref>EAA68</xm:sqref>
            </x14:sparkline>
            <x14:sparkline>
              <xm:f>'2028 - 5311'!$EAB69:$EAB69</xm:f>
              <xm:sqref>EAB67</xm:sqref>
            </x14:sparkline>
            <x14:sparkline>
              <xm:f>'2028 - 5311'!$EAB76:$EAB76</xm:f>
              <xm:sqref>EAB68</xm:sqref>
            </x14:sparkline>
            <x14:sparkline>
              <xm:f>'2028 - 5311'!$EAC69:$EAC69</xm:f>
              <xm:sqref>EAC67</xm:sqref>
            </x14:sparkline>
            <x14:sparkline>
              <xm:f>'2028 - 5311'!$EAC76:$EAC76</xm:f>
              <xm:sqref>EAC68</xm:sqref>
            </x14:sparkline>
            <x14:sparkline>
              <xm:f>'2028 - 5311'!$EAD69:$EAD69</xm:f>
              <xm:sqref>EAD67</xm:sqref>
            </x14:sparkline>
            <x14:sparkline>
              <xm:f>'2028 - 5311'!$EAD76:$EAD76</xm:f>
              <xm:sqref>EAD68</xm:sqref>
            </x14:sparkline>
            <x14:sparkline>
              <xm:f>'2028 - 5311'!$EAE69:$EAE69</xm:f>
              <xm:sqref>EAE67</xm:sqref>
            </x14:sparkline>
            <x14:sparkline>
              <xm:f>'2028 - 5311'!$EAE76:$EAE76</xm:f>
              <xm:sqref>EAE68</xm:sqref>
            </x14:sparkline>
            <x14:sparkline>
              <xm:f>'2028 - 5311'!$EAF69:$EAF69</xm:f>
              <xm:sqref>EAF67</xm:sqref>
            </x14:sparkline>
            <x14:sparkline>
              <xm:f>'2028 - 5311'!$EAF76:$EAF76</xm:f>
              <xm:sqref>EAF68</xm:sqref>
            </x14:sparkline>
            <x14:sparkline>
              <xm:f>'2028 - 5311'!$EAG69:$EAG69</xm:f>
              <xm:sqref>EAG67</xm:sqref>
            </x14:sparkline>
            <x14:sparkline>
              <xm:f>'2028 - 5311'!$EAG76:$EAG76</xm:f>
              <xm:sqref>EAG68</xm:sqref>
            </x14:sparkline>
            <x14:sparkline>
              <xm:f>'2028 - 5311'!$EAH69:$EAH69</xm:f>
              <xm:sqref>EAH67</xm:sqref>
            </x14:sparkline>
            <x14:sparkline>
              <xm:f>'2028 - 5311'!$EAH76:$EAH76</xm:f>
              <xm:sqref>EAH68</xm:sqref>
            </x14:sparkline>
            <x14:sparkline>
              <xm:f>'2028 - 5311'!$EAI69:$EAI69</xm:f>
              <xm:sqref>EAI67</xm:sqref>
            </x14:sparkline>
            <x14:sparkline>
              <xm:f>'2028 - 5311'!$EAI76:$EAI76</xm:f>
              <xm:sqref>EAI68</xm:sqref>
            </x14:sparkline>
            <x14:sparkline>
              <xm:f>'2028 - 5311'!$EAJ69:$EAJ69</xm:f>
              <xm:sqref>EAJ67</xm:sqref>
            </x14:sparkline>
            <x14:sparkline>
              <xm:f>'2028 - 5311'!$EAJ76:$EAJ76</xm:f>
              <xm:sqref>EAJ68</xm:sqref>
            </x14:sparkline>
            <x14:sparkline>
              <xm:f>'2028 - 5311'!$EAK69:$EAK69</xm:f>
              <xm:sqref>EAK67</xm:sqref>
            </x14:sparkline>
            <x14:sparkline>
              <xm:f>'2028 - 5311'!$EAK76:$EAK76</xm:f>
              <xm:sqref>EAK68</xm:sqref>
            </x14:sparkline>
            <x14:sparkline>
              <xm:f>'2028 - 5311'!$EAL69:$EAL69</xm:f>
              <xm:sqref>EAL67</xm:sqref>
            </x14:sparkline>
            <x14:sparkline>
              <xm:f>'2028 - 5311'!$EAL76:$EAL76</xm:f>
              <xm:sqref>EAL68</xm:sqref>
            </x14:sparkline>
            <x14:sparkline>
              <xm:f>'2028 - 5311'!$EAM69:$EAM69</xm:f>
              <xm:sqref>EAM67</xm:sqref>
            </x14:sparkline>
            <x14:sparkline>
              <xm:f>'2028 - 5311'!$EAM76:$EAM76</xm:f>
              <xm:sqref>EAM68</xm:sqref>
            </x14:sparkline>
            <x14:sparkline>
              <xm:f>'2028 - 5311'!$EAN69:$EAN69</xm:f>
              <xm:sqref>EAN67</xm:sqref>
            </x14:sparkline>
            <x14:sparkline>
              <xm:f>'2028 - 5311'!$EAN76:$EAN76</xm:f>
              <xm:sqref>EAN68</xm:sqref>
            </x14:sparkline>
            <x14:sparkline>
              <xm:f>'2028 - 5311'!$EAO69:$EAO69</xm:f>
              <xm:sqref>EAO67</xm:sqref>
            </x14:sparkline>
            <x14:sparkline>
              <xm:f>'2028 - 5311'!$EAO76:$EAO76</xm:f>
              <xm:sqref>EAO68</xm:sqref>
            </x14:sparkline>
            <x14:sparkline>
              <xm:f>'2028 - 5311'!$EAP69:$EAP69</xm:f>
              <xm:sqref>EAP67</xm:sqref>
            </x14:sparkline>
            <x14:sparkline>
              <xm:f>'2028 - 5311'!$EAP76:$EAP76</xm:f>
              <xm:sqref>EAP68</xm:sqref>
            </x14:sparkline>
            <x14:sparkline>
              <xm:f>'2028 - 5311'!$EAQ69:$EAQ69</xm:f>
              <xm:sqref>EAQ67</xm:sqref>
            </x14:sparkline>
            <x14:sparkline>
              <xm:f>'2028 - 5311'!$EAQ76:$EAQ76</xm:f>
              <xm:sqref>EAQ68</xm:sqref>
            </x14:sparkline>
            <x14:sparkline>
              <xm:f>'2028 - 5311'!$EAR69:$EAR69</xm:f>
              <xm:sqref>EAR67</xm:sqref>
            </x14:sparkline>
            <x14:sparkline>
              <xm:f>'2028 - 5311'!$EAR76:$EAR76</xm:f>
              <xm:sqref>EAR68</xm:sqref>
            </x14:sparkline>
            <x14:sparkline>
              <xm:f>'2028 - 5311'!$EAS69:$EAS69</xm:f>
              <xm:sqref>EAS67</xm:sqref>
            </x14:sparkline>
            <x14:sparkline>
              <xm:f>'2028 - 5311'!$EAS76:$EAS76</xm:f>
              <xm:sqref>EAS68</xm:sqref>
            </x14:sparkline>
            <x14:sparkline>
              <xm:f>'2028 - 5311'!$EAT69:$EAT69</xm:f>
              <xm:sqref>EAT67</xm:sqref>
            </x14:sparkline>
            <x14:sparkline>
              <xm:f>'2028 - 5311'!$EAT76:$EAT76</xm:f>
              <xm:sqref>EAT68</xm:sqref>
            </x14:sparkline>
            <x14:sparkline>
              <xm:f>'2028 - 5311'!$EAU69:$EAU69</xm:f>
              <xm:sqref>EAU67</xm:sqref>
            </x14:sparkline>
            <x14:sparkline>
              <xm:f>'2028 - 5311'!$EAU76:$EAU76</xm:f>
              <xm:sqref>EAU68</xm:sqref>
            </x14:sparkline>
            <x14:sparkline>
              <xm:f>'2028 - 5311'!$EAV69:$EAV69</xm:f>
              <xm:sqref>EAV67</xm:sqref>
            </x14:sparkline>
            <x14:sparkline>
              <xm:f>'2028 - 5311'!$EAV76:$EAV76</xm:f>
              <xm:sqref>EAV68</xm:sqref>
            </x14:sparkline>
            <x14:sparkline>
              <xm:f>'2028 - 5311'!$EAW69:$EAW69</xm:f>
              <xm:sqref>EAW67</xm:sqref>
            </x14:sparkline>
            <x14:sparkline>
              <xm:f>'2028 - 5311'!$EAW76:$EAW76</xm:f>
              <xm:sqref>EAW68</xm:sqref>
            </x14:sparkline>
            <x14:sparkline>
              <xm:f>'2028 - 5311'!$EAX69:$EAX69</xm:f>
              <xm:sqref>EAX67</xm:sqref>
            </x14:sparkline>
            <x14:sparkline>
              <xm:f>'2028 - 5311'!$EAX76:$EAX76</xm:f>
              <xm:sqref>EAX68</xm:sqref>
            </x14:sparkline>
            <x14:sparkline>
              <xm:f>'2028 - 5311'!$EAY69:$EAY69</xm:f>
              <xm:sqref>EAY67</xm:sqref>
            </x14:sparkline>
            <x14:sparkline>
              <xm:f>'2028 - 5311'!$EAY76:$EAY76</xm:f>
              <xm:sqref>EAY68</xm:sqref>
            </x14:sparkline>
            <x14:sparkline>
              <xm:f>'2028 - 5311'!$EAZ69:$EAZ69</xm:f>
              <xm:sqref>EAZ67</xm:sqref>
            </x14:sparkline>
            <x14:sparkline>
              <xm:f>'2028 - 5311'!$EAZ76:$EAZ76</xm:f>
              <xm:sqref>EAZ68</xm:sqref>
            </x14:sparkline>
            <x14:sparkline>
              <xm:f>'2028 - 5311'!$EBA69:$EBA69</xm:f>
              <xm:sqref>EBA67</xm:sqref>
            </x14:sparkline>
            <x14:sparkline>
              <xm:f>'2028 - 5311'!$EBA76:$EBA76</xm:f>
              <xm:sqref>EBA68</xm:sqref>
            </x14:sparkline>
            <x14:sparkline>
              <xm:f>'2028 - 5311'!$EBB69:$EBB69</xm:f>
              <xm:sqref>EBB67</xm:sqref>
            </x14:sparkline>
            <x14:sparkline>
              <xm:f>'2028 - 5311'!$EBB76:$EBB76</xm:f>
              <xm:sqref>EBB68</xm:sqref>
            </x14:sparkline>
            <x14:sparkline>
              <xm:f>'2028 - 5311'!$EBC69:$EBC69</xm:f>
              <xm:sqref>EBC67</xm:sqref>
            </x14:sparkline>
            <x14:sparkline>
              <xm:f>'2028 - 5311'!$EBC76:$EBC76</xm:f>
              <xm:sqref>EBC68</xm:sqref>
            </x14:sparkline>
            <x14:sparkline>
              <xm:f>'2028 - 5311'!$EBD69:$EBD69</xm:f>
              <xm:sqref>EBD67</xm:sqref>
            </x14:sparkline>
            <x14:sparkline>
              <xm:f>'2028 - 5311'!$EBD76:$EBD76</xm:f>
              <xm:sqref>EBD68</xm:sqref>
            </x14:sparkline>
            <x14:sparkline>
              <xm:f>'2028 - 5311'!$EBE69:$EBE69</xm:f>
              <xm:sqref>EBE67</xm:sqref>
            </x14:sparkline>
            <x14:sparkline>
              <xm:f>'2028 - 5311'!$EBE76:$EBE76</xm:f>
              <xm:sqref>EBE68</xm:sqref>
            </x14:sparkline>
            <x14:sparkline>
              <xm:f>'2028 - 5311'!$EBF69:$EBF69</xm:f>
              <xm:sqref>EBF67</xm:sqref>
            </x14:sparkline>
            <x14:sparkline>
              <xm:f>'2028 - 5311'!$EBF76:$EBF76</xm:f>
              <xm:sqref>EBF68</xm:sqref>
            </x14:sparkline>
            <x14:sparkline>
              <xm:f>'2028 - 5311'!$EBG69:$EBG69</xm:f>
              <xm:sqref>EBG67</xm:sqref>
            </x14:sparkline>
            <x14:sparkline>
              <xm:f>'2028 - 5311'!$EBG76:$EBG76</xm:f>
              <xm:sqref>EBG68</xm:sqref>
            </x14:sparkline>
            <x14:sparkline>
              <xm:f>'2028 - 5311'!$EBH69:$EBH69</xm:f>
              <xm:sqref>EBH67</xm:sqref>
            </x14:sparkline>
            <x14:sparkline>
              <xm:f>'2028 - 5311'!$EBH76:$EBH76</xm:f>
              <xm:sqref>EBH68</xm:sqref>
            </x14:sparkline>
            <x14:sparkline>
              <xm:f>'2028 - 5311'!$EBI69:$EBI69</xm:f>
              <xm:sqref>EBI67</xm:sqref>
            </x14:sparkline>
            <x14:sparkline>
              <xm:f>'2028 - 5311'!$EBI76:$EBI76</xm:f>
              <xm:sqref>EBI68</xm:sqref>
            </x14:sparkline>
            <x14:sparkline>
              <xm:f>'2028 - 5311'!$EBJ69:$EBJ69</xm:f>
              <xm:sqref>EBJ67</xm:sqref>
            </x14:sparkline>
            <x14:sparkline>
              <xm:f>'2028 - 5311'!$EBJ76:$EBJ76</xm:f>
              <xm:sqref>EBJ68</xm:sqref>
            </x14:sparkline>
            <x14:sparkline>
              <xm:f>'2028 - 5311'!$EBK69:$EBK69</xm:f>
              <xm:sqref>EBK67</xm:sqref>
            </x14:sparkline>
            <x14:sparkline>
              <xm:f>'2028 - 5311'!$EBK76:$EBK76</xm:f>
              <xm:sqref>EBK68</xm:sqref>
            </x14:sparkline>
            <x14:sparkline>
              <xm:f>'2028 - 5311'!$EBL69:$EBL69</xm:f>
              <xm:sqref>EBL67</xm:sqref>
            </x14:sparkline>
            <x14:sparkline>
              <xm:f>'2028 - 5311'!$EBL76:$EBL76</xm:f>
              <xm:sqref>EBL68</xm:sqref>
            </x14:sparkline>
            <x14:sparkline>
              <xm:f>'2028 - 5311'!$EBM69:$EBM69</xm:f>
              <xm:sqref>EBM67</xm:sqref>
            </x14:sparkline>
            <x14:sparkline>
              <xm:f>'2028 - 5311'!$EBM76:$EBM76</xm:f>
              <xm:sqref>EBM68</xm:sqref>
            </x14:sparkline>
            <x14:sparkline>
              <xm:f>'2028 - 5311'!$EBN69:$EBN69</xm:f>
              <xm:sqref>EBN67</xm:sqref>
            </x14:sparkline>
            <x14:sparkline>
              <xm:f>'2028 - 5311'!$EBN76:$EBN76</xm:f>
              <xm:sqref>EBN68</xm:sqref>
            </x14:sparkline>
            <x14:sparkline>
              <xm:f>'2028 - 5311'!$EBO69:$EBO69</xm:f>
              <xm:sqref>EBO67</xm:sqref>
            </x14:sparkline>
            <x14:sparkline>
              <xm:f>'2028 - 5311'!$EBO76:$EBO76</xm:f>
              <xm:sqref>EBO68</xm:sqref>
            </x14:sparkline>
            <x14:sparkline>
              <xm:f>'2028 - 5311'!$EBP69:$EBP69</xm:f>
              <xm:sqref>EBP67</xm:sqref>
            </x14:sparkline>
            <x14:sparkline>
              <xm:f>'2028 - 5311'!$EBP76:$EBP76</xm:f>
              <xm:sqref>EBP68</xm:sqref>
            </x14:sparkline>
            <x14:sparkline>
              <xm:f>'2028 - 5311'!$EBQ69:$EBQ69</xm:f>
              <xm:sqref>EBQ67</xm:sqref>
            </x14:sparkline>
            <x14:sparkline>
              <xm:f>'2028 - 5311'!$EBQ76:$EBQ76</xm:f>
              <xm:sqref>EBQ68</xm:sqref>
            </x14:sparkline>
            <x14:sparkline>
              <xm:f>'2028 - 5311'!$EBR69:$EBR69</xm:f>
              <xm:sqref>EBR67</xm:sqref>
            </x14:sparkline>
            <x14:sparkline>
              <xm:f>'2028 - 5311'!$EBR76:$EBR76</xm:f>
              <xm:sqref>EBR68</xm:sqref>
            </x14:sparkline>
            <x14:sparkline>
              <xm:f>'2028 - 5311'!$EBS69:$EBS69</xm:f>
              <xm:sqref>EBS67</xm:sqref>
            </x14:sparkline>
            <x14:sparkline>
              <xm:f>'2028 - 5311'!$EBS76:$EBS76</xm:f>
              <xm:sqref>EBS68</xm:sqref>
            </x14:sparkline>
            <x14:sparkline>
              <xm:f>'2028 - 5311'!$EBT69:$EBT69</xm:f>
              <xm:sqref>EBT67</xm:sqref>
            </x14:sparkline>
            <x14:sparkline>
              <xm:f>'2028 - 5311'!$EBT76:$EBT76</xm:f>
              <xm:sqref>EBT68</xm:sqref>
            </x14:sparkline>
            <x14:sparkline>
              <xm:f>'2028 - 5311'!$EBU69:$EBU69</xm:f>
              <xm:sqref>EBU67</xm:sqref>
            </x14:sparkline>
            <x14:sparkline>
              <xm:f>'2028 - 5311'!$EBU76:$EBU76</xm:f>
              <xm:sqref>EBU68</xm:sqref>
            </x14:sparkline>
            <x14:sparkline>
              <xm:f>'2028 - 5311'!$EBV69:$EBV69</xm:f>
              <xm:sqref>EBV67</xm:sqref>
            </x14:sparkline>
            <x14:sparkline>
              <xm:f>'2028 - 5311'!$EBV76:$EBV76</xm:f>
              <xm:sqref>EBV68</xm:sqref>
            </x14:sparkline>
            <x14:sparkline>
              <xm:f>'2028 - 5311'!$EBW69:$EBW69</xm:f>
              <xm:sqref>EBW67</xm:sqref>
            </x14:sparkline>
            <x14:sparkline>
              <xm:f>'2028 - 5311'!$EBW76:$EBW76</xm:f>
              <xm:sqref>EBW68</xm:sqref>
            </x14:sparkline>
            <x14:sparkline>
              <xm:f>'2028 - 5311'!$EBX69:$EBX69</xm:f>
              <xm:sqref>EBX67</xm:sqref>
            </x14:sparkline>
            <x14:sparkline>
              <xm:f>'2028 - 5311'!$EBX76:$EBX76</xm:f>
              <xm:sqref>EBX68</xm:sqref>
            </x14:sparkline>
            <x14:sparkline>
              <xm:f>'2028 - 5311'!$EBY69:$EBY69</xm:f>
              <xm:sqref>EBY67</xm:sqref>
            </x14:sparkline>
            <x14:sparkline>
              <xm:f>'2028 - 5311'!$EBY76:$EBY76</xm:f>
              <xm:sqref>EBY68</xm:sqref>
            </x14:sparkline>
            <x14:sparkline>
              <xm:f>'2028 - 5311'!$EBZ69:$EBZ69</xm:f>
              <xm:sqref>EBZ67</xm:sqref>
            </x14:sparkline>
            <x14:sparkline>
              <xm:f>'2028 - 5311'!$EBZ76:$EBZ76</xm:f>
              <xm:sqref>EBZ68</xm:sqref>
            </x14:sparkline>
            <x14:sparkline>
              <xm:f>'2028 - 5311'!$ECA69:$ECA69</xm:f>
              <xm:sqref>ECA67</xm:sqref>
            </x14:sparkline>
            <x14:sparkline>
              <xm:f>'2028 - 5311'!$ECA76:$ECA76</xm:f>
              <xm:sqref>ECA68</xm:sqref>
            </x14:sparkline>
            <x14:sparkline>
              <xm:f>'2028 - 5311'!$ECB69:$ECB69</xm:f>
              <xm:sqref>ECB67</xm:sqref>
            </x14:sparkline>
            <x14:sparkline>
              <xm:f>'2028 - 5311'!$ECB76:$ECB76</xm:f>
              <xm:sqref>ECB68</xm:sqref>
            </x14:sparkline>
            <x14:sparkline>
              <xm:f>'2028 - 5311'!$ECC69:$ECC69</xm:f>
              <xm:sqref>ECC67</xm:sqref>
            </x14:sparkline>
            <x14:sparkline>
              <xm:f>'2028 - 5311'!$ECC76:$ECC76</xm:f>
              <xm:sqref>ECC68</xm:sqref>
            </x14:sparkline>
            <x14:sparkline>
              <xm:f>'2028 - 5311'!$ECD69:$ECD69</xm:f>
              <xm:sqref>ECD67</xm:sqref>
            </x14:sparkline>
            <x14:sparkline>
              <xm:f>'2028 - 5311'!$ECD76:$ECD76</xm:f>
              <xm:sqref>ECD68</xm:sqref>
            </x14:sparkline>
            <x14:sparkline>
              <xm:f>'2028 - 5311'!$ECE69:$ECE69</xm:f>
              <xm:sqref>ECE67</xm:sqref>
            </x14:sparkline>
            <x14:sparkline>
              <xm:f>'2028 - 5311'!$ECE76:$ECE76</xm:f>
              <xm:sqref>ECE68</xm:sqref>
            </x14:sparkline>
            <x14:sparkline>
              <xm:f>'2028 - 5311'!$ECF69:$ECF69</xm:f>
              <xm:sqref>ECF67</xm:sqref>
            </x14:sparkline>
            <x14:sparkline>
              <xm:f>'2028 - 5311'!$ECF76:$ECF76</xm:f>
              <xm:sqref>ECF68</xm:sqref>
            </x14:sparkline>
            <x14:sparkline>
              <xm:f>'2028 - 5311'!$ECG69:$ECG69</xm:f>
              <xm:sqref>ECG67</xm:sqref>
            </x14:sparkline>
            <x14:sparkline>
              <xm:f>'2028 - 5311'!$ECG76:$ECG76</xm:f>
              <xm:sqref>ECG68</xm:sqref>
            </x14:sparkline>
            <x14:sparkline>
              <xm:f>'2028 - 5311'!$ECH69:$ECH69</xm:f>
              <xm:sqref>ECH67</xm:sqref>
            </x14:sparkline>
            <x14:sparkline>
              <xm:f>'2028 - 5311'!$ECH76:$ECH76</xm:f>
              <xm:sqref>ECH68</xm:sqref>
            </x14:sparkline>
            <x14:sparkline>
              <xm:f>'2028 - 5311'!$ECI69:$ECI69</xm:f>
              <xm:sqref>ECI67</xm:sqref>
            </x14:sparkline>
            <x14:sparkline>
              <xm:f>'2028 - 5311'!$ECI76:$ECI76</xm:f>
              <xm:sqref>ECI68</xm:sqref>
            </x14:sparkline>
            <x14:sparkline>
              <xm:f>'2028 - 5311'!$ECJ69:$ECJ69</xm:f>
              <xm:sqref>ECJ67</xm:sqref>
            </x14:sparkline>
            <x14:sparkline>
              <xm:f>'2028 - 5311'!$ECJ76:$ECJ76</xm:f>
              <xm:sqref>ECJ68</xm:sqref>
            </x14:sparkline>
            <x14:sparkline>
              <xm:f>'2028 - 5311'!$ECK69:$ECK69</xm:f>
              <xm:sqref>ECK67</xm:sqref>
            </x14:sparkline>
            <x14:sparkline>
              <xm:f>'2028 - 5311'!$ECK76:$ECK76</xm:f>
              <xm:sqref>ECK68</xm:sqref>
            </x14:sparkline>
            <x14:sparkline>
              <xm:f>'2028 - 5311'!$ECL69:$ECL69</xm:f>
              <xm:sqref>ECL67</xm:sqref>
            </x14:sparkline>
            <x14:sparkline>
              <xm:f>'2028 - 5311'!$ECL76:$ECL76</xm:f>
              <xm:sqref>ECL68</xm:sqref>
            </x14:sparkline>
            <x14:sparkline>
              <xm:f>'2028 - 5311'!$ECM69:$ECM69</xm:f>
              <xm:sqref>ECM67</xm:sqref>
            </x14:sparkline>
            <x14:sparkline>
              <xm:f>'2028 - 5311'!$ECM76:$ECM76</xm:f>
              <xm:sqref>ECM68</xm:sqref>
            </x14:sparkline>
            <x14:sparkline>
              <xm:f>'2028 - 5311'!$ECN69:$ECN69</xm:f>
              <xm:sqref>ECN67</xm:sqref>
            </x14:sparkline>
            <x14:sparkline>
              <xm:f>'2028 - 5311'!$ECN76:$ECN76</xm:f>
              <xm:sqref>ECN68</xm:sqref>
            </x14:sparkline>
            <x14:sparkline>
              <xm:f>'2028 - 5311'!$ECO69:$ECO69</xm:f>
              <xm:sqref>ECO67</xm:sqref>
            </x14:sparkline>
            <x14:sparkline>
              <xm:f>'2028 - 5311'!$ECO76:$ECO76</xm:f>
              <xm:sqref>ECO68</xm:sqref>
            </x14:sparkline>
            <x14:sparkline>
              <xm:f>'2028 - 5311'!$ECP69:$ECP69</xm:f>
              <xm:sqref>ECP67</xm:sqref>
            </x14:sparkline>
            <x14:sparkline>
              <xm:f>'2028 - 5311'!$ECP76:$ECP76</xm:f>
              <xm:sqref>ECP68</xm:sqref>
            </x14:sparkline>
            <x14:sparkline>
              <xm:f>'2028 - 5311'!$ECQ69:$ECQ69</xm:f>
              <xm:sqref>ECQ67</xm:sqref>
            </x14:sparkline>
            <x14:sparkline>
              <xm:f>'2028 - 5311'!$ECQ76:$ECQ76</xm:f>
              <xm:sqref>ECQ68</xm:sqref>
            </x14:sparkline>
            <x14:sparkline>
              <xm:f>'2028 - 5311'!$ECR69:$ECR69</xm:f>
              <xm:sqref>ECR67</xm:sqref>
            </x14:sparkline>
            <x14:sparkline>
              <xm:f>'2028 - 5311'!$ECR76:$ECR76</xm:f>
              <xm:sqref>ECR68</xm:sqref>
            </x14:sparkline>
            <x14:sparkline>
              <xm:f>'2028 - 5311'!$ECS69:$ECS69</xm:f>
              <xm:sqref>ECS67</xm:sqref>
            </x14:sparkline>
            <x14:sparkline>
              <xm:f>'2028 - 5311'!$ECS76:$ECS76</xm:f>
              <xm:sqref>ECS68</xm:sqref>
            </x14:sparkline>
            <x14:sparkline>
              <xm:f>'2028 - 5311'!$ECT69:$ECT69</xm:f>
              <xm:sqref>ECT67</xm:sqref>
            </x14:sparkline>
            <x14:sparkline>
              <xm:f>'2028 - 5311'!$ECT76:$ECT76</xm:f>
              <xm:sqref>ECT68</xm:sqref>
            </x14:sparkline>
            <x14:sparkline>
              <xm:f>'2028 - 5311'!$ECU69:$ECU69</xm:f>
              <xm:sqref>ECU67</xm:sqref>
            </x14:sparkline>
            <x14:sparkline>
              <xm:f>'2028 - 5311'!$ECU76:$ECU76</xm:f>
              <xm:sqref>ECU68</xm:sqref>
            </x14:sparkline>
            <x14:sparkline>
              <xm:f>'2028 - 5311'!$ECV69:$ECV69</xm:f>
              <xm:sqref>ECV67</xm:sqref>
            </x14:sparkline>
            <x14:sparkline>
              <xm:f>'2028 - 5311'!$ECV76:$ECV76</xm:f>
              <xm:sqref>ECV68</xm:sqref>
            </x14:sparkline>
            <x14:sparkline>
              <xm:f>'2028 - 5311'!$ECW69:$ECW69</xm:f>
              <xm:sqref>ECW67</xm:sqref>
            </x14:sparkline>
            <x14:sparkline>
              <xm:f>'2028 - 5311'!$ECW76:$ECW76</xm:f>
              <xm:sqref>ECW68</xm:sqref>
            </x14:sparkline>
            <x14:sparkline>
              <xm:f>'2028 - 5311'!$ECX69:$ECX69</xm:f>
              <xm:sqref>ECX67</xm:sqref>
            </x14:sparkline>
            <x14:sparkline>
              <xm:f>'2028 - 5311'!$ECX76:$ECX76</xm:f>
              <xm:sqref>ECX68</xm:sqref>
            </x14:sparkline>
            <x14:sparkline>
              <xm:f>'2028 - 5311'!$ECY69:$ECY69</xm:f>
              <xm:sqref>ECY67</xm:sqref>
            </x14:sparkline>
            <x14:sparkline>
              <xm:f>'2028 - 5311'!$ECY76:$ECY76</xm:f>
              <xm:sqref>ECY68</xm:sqref>
            </x14:sparkline>
            <x14:sparkline>
              <xm:f>'2028 - 5311'!$ECZ69:$ECZ69</xm:f>
              <xm:sqref>ECZ67</xm:sqref>
            </x14:sparkline>
            <x14:sparkline>
              <xm:f>'2028 - 5311'!$ECZ76:$ECZ76</xm:f>
              <xm:sqref>ECZ68</xm:sqref>
            </x14:sparkline>
            <x14:sparkline>
              <xm:f>'2028 - 5311'!$EDA69:$EDA69</xm:f>
              <xm:sqref>EDA67</xm:sqref>
            </x14:sparkline>
            <x14:sparkline>
              <xm:f>'2028 - 5311'!$EDA76:$EDA76</xm:f>
              <xm:sqref>EDA68</xm:sqref>
            </x14:sparkline>
            <x14:sparkline>
              <xm:f>'2028 - 5311'!$EDB69:$EDB69</xm:f>
              <xm:sqref>EDB67</xm:sqref>
            </x14:sparkline>
            <x14:sparkline>
              <xm:f>'2028 - 5311'!$EDB76:$EDB76</xm:f>
              <xm:sqref>EDB68</xm:sqref>
            </x14:sparkline>
            <x14:sparkline>
              <xm:f>'2028 - 5311'!$EDC69:$EDC69</xm:f>
              <xm:sqref>EDC67</xm:sqref>
            </x14:sparkline>
            <x14:sparkline>
              <xm:f>'2028 - 5311'!$EDC76:$EDC76</xm:f>
              <xm:sqref>EDC68</xm:sqref>
            </x14:sparkline>
            <x14:sparkline>
              <xm:f>'2028 - 5311'!$EDD69:$EDD69</xm:f>
              <xm:sqref>EDD67</xm:sqref>
            </x14:sparkline>
            <x14:sparkline>
              <xm:f>'2028 - 5311'!$EDD76:$EDD76</xm:f>
              <xm:sqref>EDD68</xm:sqref>
            </x14:sparkline>
            <x14:sparkline>
              <xm:f>'2028 - 5311'!$EDE69:$EDE69</xm:f>
              <xm:sqref>EDE67</xm:sqref>
            </x14:sparkline>
            <x14:sparkline>
              <xm:f>'2028 - 5311'!$EDE76:$EDE76</xm:f>
              <xm:sqref>EDE68</xm:sqref>
            </x14:sparkline>
            <x14:sparkline>
              <xm:f>'2028 - 5311'!$EDF69:$EDF69</xm:f>
              <xm:sqref>EDF67</xm:sqref>
            </x14:sparkline>
            <x14:sparkline>
              <xm:f>'2028 - 5311'!$EDF76:$EDF76</xm:f>
              <xm:sqref>EDF68</xm:sqref>
            </x14:sparkline>
            <x14:sparkline>
              <xm:f>'2028 - 5311'!$EDG69:$EDG69</xm:f>
              <xm:sqref>EDG67</xm:sqref>
            </x14:sparkline>
            <x14:sparkline>
              <xm:f>'2028 - 5311'!$EDG76:$EDG76</xm:f>
              <xm:sqref>EDG68</xm:sqref>
            </x14:sparkline>
            <x14:sparkline>
              <xm:f>'2028 - 5311'!$EDH69:$EDH69</xm:f>
              <xm:sqref>EDH67</xm:sqref>
            </x14:sparkline>
            <x14:sparkline>
              <xm:f>'2028 - 5311'!$EDH76:$EDH76</xm:f>
              <xm:sqref>EDH68</xm:sqref>
            </x14:sparkline>
            <x14:sparkline>
              <xm:f>'2028 - 5311'!$EDI69:$EDI69</xm:f>
              <xm:sqref>EDI67</xm:sqref>
            </x14:sparkline>
            <x14:sparkline>
              <xm:f>'2028 - 5311'!$EDI76:$EDI76</xm:f>
              <xm:sqref>EDI68</xm:sqref>
            </x14:sparkline>
            <x14:sparkline>
              <xm:f>'2028 - 5311'!$EDJ69:$EDJ69</xm:f>
              <xm:sqref>EDJ67</xm:sqref>
            </x14:sparkline>
            <x14:sparkline>
              <xm:f>'2028 - 5311'!$EDJ76:$EDJ76</xm:f>
              <xm:sqref>EDJ68</xm:sqref>
            </x14:sparkline>
            <x14:sparkline>
              <xm:f>'2028 - 5311'!$EDK69:$EDK69</xm:f>
              <xm:sqref>EDK67</xm:sqref>
            </x14:sparkline>
            <x14:sparkline>
              <xm:f>'2028 - 5311'!$EDK76:$EDK76</xm:f>
              <xm:sqref>EDK68</xm:sqref>
            </x14:sparkline>
            <x14:sparkline>
              <xm:f>'2028 - 5311'!$EDL69:$EDL69</xm:f>
              <xm:sqref>EDL67</xm:sqref>
            </x14:sparkline>
            <x14:sparkline>
              <xm:f>'2028 - 5311'!$EDL76:$EDL76</xm:f>
              <xm:sqref>EDL68</xm:sqref>
            </x14:sparkline>
            <x14:sparkline>
              <xm:f>'2028 - 5311'!$EDM69:$EDM69</xm:f>
              <xm:sqref>EDM67</xm:sqref>
            </x14:sparkline>
            <x14:sparkline>
              <xm:f>'2028 - 5311'!$EDM76:$EDM76</xm:f>
              <xm:sqref>EDM68</xm:sqref>
            </x14:sparkline>
            <x14:sparkline>
              <xm:f>'2028 - 5311'!$EDN69:$EDN69</xm:f>
              <xm:sqref>EDN67</xm:sqref>
            </x14:sparkline>
            <x14:sparkline>
              <xm:f>'2028 - 5311'!$EDN76:$EDN76</xm:f>
              <xm:sqref>EDN68</xm:sqref>
            </x14:sparkline>
            <x14:sparkline>
              <xm:f>'2028 - 5311'!$EDO69:$EDO69</xm:f>
              <xm:sqref>EDO67</xm:sqref>
            </x14:sparkline>
            <x14:sparkline>
              <xm:f>'2028 - 5311'!$EDO76:$EDO76</xm:f>
              <xm:sqref>EDO68</xm:sqref>
            </x14:sparkline>
            <x14:sparkline>
              <xm:f>'2028 - 5311'!$EDP69:$EDP69</xm:f>
              <xm:sqref>EDP67</xm:sqref>
            </x14:sparkline>
            <x14:sparkline>
              <xm:f>'2028 - 5311'!$EDP76:$EDP76</xm:f>
              <xm:sqref>EDP68</xm:sqref>
            </x14:sparkline>
            <x14:sparkline>
              <xm:f>'2028 - 5311'!$EDQ69:$EDQ69</xm:f>
              <xm:sqref>EDQ67</xm:sqref>
            </x14:sparkline>
            <x14:sparkline>
              <xm:f>'2028 - 5311'!$EDQ76:$EDQ76</xm:f>
              <xm:sqref>EDQ68</xm:sqref>
            </x14:sparkline>
            <x14:sparkline>
              <xm:f>'2028 - 5311'!$EDR69:$EDR69</xm:f>
              <xm:sqref>EDR67</xm:sqref>
            </x14:sparkline>
            <x14:sparkline>
              <xm:f>'2028 - 5311'!$EDR76:$EDR76</xm:f>
              <xm:sqref>EDR68</xm:sqref>
            </x14:sparkline>
            <x14:sparkline>
              <xm:f>'2028 - 5311'!$EDS69:$EDS69</xm:f>
              <xm:sqref>EDS67</xm:sqref>
            </x14:sparkline>
            <x14:sparkline>
              <xm:f>'2028 - 5311'!$EDS76:$EDS76</xm:f>
              <xm:sqref>EDS68</xm:sqref>
            </x14:sparkline>
            <x14:sparkline>
              <xm:f>'2028 - 5311'!$EDT69:$EDT69</xm:f>
              <xm:sqref>EDT67</xm:sqref>
            </x14:sparkline>
            <x14:sparkline>
              <xm:f>'2028 - 5311'!$EDT76:$EDT76</xm:f>
              <xm:sqref>EDT68</xm:sqref>
            </x14:sparkline>
            <x14:sparkline>
              <xm:f>'2028 - 5311'!$EDU69:$EDU69</xm:f>
              <xm:sqref>EDU67</xm:sqref>
            </x14:sparkline>
            <x14:sparkline>
              <xm:f>'2028 - 5311'!$EDU76:$EDU76</xm:f>
              <xm:sqref>EDU68</xm:sqref>
            </x14:sparkline>
            <x14:sparkline>
              <xm:f>'2028 - 5311'!$EDV69:$EDV69</xm:f>
              <xm:sqref>EDV67</xm:sqref>
            </x14:sparkline>
            <x14:sparkline>
              <xm:f>'2028 - 5311'!$EDV76:$EDV76</xm:f>
              <xm:sqref>EDV68</xm:sqref>
            </x14:sparkline>
            <x14:sparkline>
              <xm:f>'2028 - 5311'!$EDW69:$EDW69</xm:f>
              <xm:sqref>EDW67</xm:sqref>
            </x14:sparkline>
            <x14:sparkline>
              <xm:f>'2028 - 5311'!$EDW76:$EDW76</xm:f>
              <xm:sqref>EDW68</xm:sqref>
            </x14:sparkline>
            <x14:sparkline>
              <xm:f>'2028 - 5311'!$EDX69:$EDX69</xm:f>
              <xm:sqref>EDX67</xm:sqref>
            </x14:sparkline>
            <x14:sparkline>
              <xm:f>'2028 - 5311'!$EDX76:$EDX76</xm:f>
              <xm:sqref>EDX68</xm:sqref>
            </x14:sparkline>
            <x14:sparkline>
              <xm:f>'2028 - 5311'!$EDY69:$EDY69</xm:f>
              <xm:sqref>EDY67</xm:sqref>
            </x14:sparkline>
            <x14:sparkline>
              <xm:f>'2028 - 5311'!$EDY76:$EDY76</xm:f>
              <xm:sqref>EDY68</xm:sqref>
            </x14:sparkline>
            <x14:sparkline>
              <xm:f>'2028 - 5311'!$EDZ69:$EDZ69</xm:f>
              <xm:sqref>EDZ67</xm:sqref>
            </x14:sparkline>
            <x14:sparkline>
              <xm:f>'2028 - 5311'!$EDZ76:$EDZ76</xm:f>
              <xm:sqref>EDZ68</xm:sqref>
            </x14:sparkline>
            <x14:sparkline>
              <xm:f>'2028 - 5311'!$EEA69:$EEA69</xm:f>
              <xm:sqref>EEA67</xm:sqref>
            </x14:sparkline>
            <x14:sparkline>
              <xm:f>'2028 - 5311'!$EEA76:$EEA76</xm:f>
              <xm:sqref>EEA68</xm:sqref>
            </x14:sparkline>
            <x14:sparkline>
              <xm:f>'2028 - 5311'!$EEB69:$EEB69</xm:f>
              <xm:sqref>EEB67</xm:sqref>
            </x14:sparkline>
            <x14:sparkline>
              <xm:f>'2028 - 5311'!$EEB76:$EEB76</xm:f>
              <xm:sqref>EEB68</xm:sqref>
            </x14:sparkline>
            <x14:sparkline>
              <xm:f>'2028 - 5311'!$EEC69:$EEC69</xm:f>
              <xm:sqref>EEC67</xm:sqref>
            </x14:sparkline>
            <x14:sparkline>
              <xm:f>'2028 - 5311'!$EEC76:$EEC76</xm:f>
              <xm:sqref>EEC68</xm:sqref>
            </x14:sparkline>
            <x14:sparkline>
              <xm:f>'2028 - 5311'!$EED69:$EED69</xm:f>
              <xm:sqref>EED67</xm:sqref>
            </x14:sparkline>
            <x14:sparkline>
              <xm:f>'2028 - 5311'!$EED76:$EED76</xm:f>
              <xm:sqref>EED68</xm:sqref>
            </x14:sparkline>
            <x14:sparkline>
              <xm:f>'2028 - 5311'!$EEE69:$EEE69</xm:f>
              <xm:sqref>EEE67</xm:sqref>
            </x14:sparkline>
            <x14:sparkline>
              <xm:f>'2028 - 5311'!$EEE76:$EEE76</xm:f>
              <xm:sqref>EEE68</xm:sqref>
            </x14:sparkline>
            <x14:sparkline>
              <xm:f>'2028 - 5311'!$EEF69:$EEF69</xm:f>
              <xm:sqref>EEF67</xm:sqref>
            </x14:sparkline>
            <x14:sparkline>
              <xm:f>'2028 - 5311'!$EEF76:$EEF76</xm:f>
              <xm:sqref>EEF68</xm:sqref>
            </x14:sparkline>
            <x14:sparkline>
              <xm:f>'2028 - 5311'!$EEG69:$EEG69</xm:f>
              <xm:sqref>EEG67</xm:sqref>
            </x14:sparkline>
            <x14:sparkline>
              <xm:f>'2028 - 5311'!$EEG76:$EEG76</xm:f>
              <xm:sqref>EEG68</xm:sqref>
            </x14:sparkline>
            <x14:sparkline>
              <xm:f>'2028 - 5311'!$EEH69:$EEH69</xm:f>
              <xm:sqref>EEH67</xm:sqref>
            </x14:sparkline>
            <x14:sparkline>
              <xm:f>'2028 - 5311'!$EEH76:$EEH76</xm:f>
              <xm:sqref>EEH68</xm:sqref>
            </x14:sparkline>
            <x14:sparkline>
              <xm:f>'2028 - 5311'!$EEI69:$EEI69</xm:f>
              <xm:sqref>EEI67</xm:sqref>
            </x14:sparkline>
            <x14:sparkline>
              <xm:f>'2028 - 5311'!$EEI76:$EEI76</xm:f>
              <xm:sqref>EEI68</xm:sqref>
            </x14:sparkline>
            <x14:sparkline>
              <xm:f>'2028 - 5311'!$EEJ69:$EEJ69</xm:f>
              <xm:sqref>EEJ67</xm:sqref>
            </x14:sparkline>
            <x14:sparkline>
              <xm:f>'2028 - 5311'!$EEJ76:$EEJ76</xm:f>
              <xm:sqref>EEJ68</xm:sqref>
            </x14:sparkline>
            <x14:sparkline>
              <xm:f>'2028 - 5311'!$EEK69:$EEK69</xm:f>
              <xm:sqref>EEK67</xm:sqref>
            </x14:sparkline>
            <x14:sparkline>
              <xm:f>'2028 - 5311'!$EEK76:$EEK76</xm:f>
              <xm:sqref>EEK68</xm:sqref>
            </x14:sparkline>
            <x14:sparkline>
              <xm:f>'2028 - 5311'!$EEL69:$EEL69</xm:f>
              <xm:sqref>EEL67</xm:sqref>
            </x14:sparkline>
            <x14:sparkline>
              <xm:f>'2028 - 5311'!$EEL76:$EEL76</xm:f>
              <xm:sqref>EEL68</xm:sqref>
            </x14:sparkline>
            <x14:sparkline>
              <xm:f>'2028 - 5311'!$EEM69:$EEM69</xm:f>
              <xm:sqref>EEM67</xm:sqref>
            </x14:sparkline>
            <x14:sparkline>
              <xm:f>'2028 - 5311'!$EEM76:$EEM76</xm:f>
              <xm:sqref>EEM68</xm:sqref>
            </x14:sparkline>
            <x14:sparkline>
              <xm:f>'2028 - 5311'!$EEN69:$EEN69</xm:f>
              <xm:sqref>EEN67</xm:sqref>
            </x14:sparkline>
            <x14:sparkline>
              <xm:f>'2028 - 5311'!$EEN76:$EEN76</xm:f>
              <xm:sqref>EEN68</xm:sqref>
            </x14:sparkline>
            <x14:sparkline>
              <xm:f>'2028 - 5311'!$EEO69:$EEO69</xm:f>
              <xm:sqref>EEO67</xm:sqref>
            </x14:sparkline>
            <x14:sparkline>
              <xm:f>'2028 - 5311'!$EEO76:$EEO76</xm:f>
              <xm:sqref>EEO68</xm:sqref>
            </x14:sparkline>
            <x14:sparkline>
              <xm:f>'2028 - 5311'!$EEP69:$EEP69</xm:f>
              <xm:sqref>EEP67</xm:sqref>
            </x14:sparkline>
            <x14:sparkline>
              <xm:f>'2028 - 5311'!$EEP76:$EEP76</xm:f>
              <xm:sqref>EEP68</xm:sqref>
            </x14:sparkline>
            <x14:sparkline>
              <xm:f>'2028 - 5311'!$EEQ69:$EEQ69</xm:f>
              <xm:sqref>EEQ67</xm:sqref>
            </x14:sparkline>
            <x14:sparkline>
              <xm:f>'2028 - 5311'!$EEQ76:$EEQ76</xm:f>
              <xm:sqref>EEQ68</xm:sqref>
            </x14:sparkline>
            <x14:sparkline>
              <xm:f>'2028 - 5311'!$EER69:$EER69</xm:f>
              <xm:sqref>EER67</xm:sqref>
            </x14:sparkline>
            <x14:sparkline>
              <xm:f>'2028 - 5311'!$EER76:$EER76</xm:f>
              <xm:sqref>EER68</xm:sqref>
            </x14:sparkline>
            <x14:sparkline>
              <xm:f>'2028 - 5311'!$EES69:$EES69</xm:f>
              <xm:sqref>EES67</xm:sqref>
            </x14:sparkline>
            <x14:sparkline>
              <xm:f>'2028 - 5311'!$EES76:$EES76</xm:f>
              <xm:sqref>EES68</xm:sqref>
            </x14:sparkline>
            <x14:sparkline>
              <xm:f>'2028 - 5311'!$EET69:$EET69</xm:f>
              <xm:sqref>EET67</xm:sqref>
            </x14:sparkline>
            <x14:sparkline>
              <xm:f>'2028 - 5311'!$EET76:$EET76</xm:f>
              <xm:sqref>EET68</xm:sqref>
            </x14:sparkline>
            <x14:sparkline>
              <xm:f>'2028 - 5311'!$EEU69:$EEU69</xm:f>
              <xm:sqref>EEU67</xm:sqref>
            </x14:sparkline>
            <x14:sparkline>
              <xm:f>'2028 - 5311'!$EEU76:$EEU76</xm:f>
              <xm:sqref>EEU68</xm:sqref>
            </x14:sparkline>
            <x14:sparkline>
              <xm:f>'2028 - 5311'!$EEV69:$EEV69</xm:f>
              <xm:sqref>EEV67</xm:sqref>
            </x14:sparkline>
            <x14:sparkline>
              <xm:f>'2028 - 5311'!$EEV76:$EEV76</xm:f>
              <xm:sqref>EEV68</xm:sqref>
            </x14:sparkline>
            <x14:sparkline>
              <xm:f>'2028 - 5311'!$EEW69:$EEW69</xm:f>
              <xm:sqref>EEW67</xm:sqref>
            </x14:sparkline>
            <x14:sparkline>
              <xm:f>'2028 - 5311'!$EEW76:$EEW76</xm:f>
              <xm:sqref>EEW68</xm:sqref>
            </x14:sparkline>
            <x14:sparkline>
              <xm:f>'2028 - 5311'!$EEX69:$EEX69</xm:f>
              <xm:sqref>EEX67</xm:sqref>
            </x14:sparkline>
            <x14:sparkline>
              <xm:f>'2028 - 5311'!$EEX76:$EEX76</xm:f>
              <xm:sqref>EEX68</xm:sqref>
            </x14:sparkline>
            <x14:sparkline>
              <xm:f>'2028 - 5311'!$EEY69:$EEY69</xm:f>
              <xm:sqref>EEY67</xm:sqref>
            </x14:sparkline>
            <x14:sparkline>
              <xm:f>'2028 - 5311'!$EEY76:$EEY76</xm:f>
              <xm:sqref>EEY68</xm:sqref>
            </x14:sparkline>
            <x14:sparkline>
              <xm:f>'2028 - 5311'!$EEZ69:$EEZ69</xm:f>
              <xm:sqref>EEZ67</xm:sqref>
            </x14:sparkline>
            <x14:sparkline>
              <xm:f>'2028 - 5311'!$EEZ76:$EEZ76</xm:f>
              <xm:sqref>EEZ68</xm:sqref>
            </x14:sparkline>
            <x14:sparkline>
              <xm:f>'2028 - 5311'!$EFA69:$EFA69</xm:f>
              <xm:sqref>EFA67</xm:sqref>
            </x14:sparkline>
            <x14:sparkline>
              <xm:f>'2028 - 5311'!$EFA76:$EFA76</xm:f>
              <xm:sqref>EFA68</xm:sqref>
            </x14:sparkline>
            <x14:sparkline>
              <xm:f>'2028 - 5311'!$EFB69:$EFB69</xm:f>
              <xm:sqref>EFB67</xm:sqref>
            </x14:sparkline>
            <x14:sparkline>
              <xm:f>'2028 - 5311'!$EFB76:$EFB76</xm:f>
              <xm:sqref>EFB68</xm:sqref>
            </x14:sparkline>
            <x14:sparkline>
              <xm:f>'2028 - 5311'!$EFC69:$EFC69</xm:f>
              <xm:sqref>EFC67</xm:sqref>
            </x14:sparkline>
            <x14:sparkline>
              <xm:f>'2028 - 5311'!$EFC76:$EFC76</xm:f>
              <xm:sqref>EFC68</xm:sqref>
            </x14:sparkline>
            <x14:sparkline>
              <xm:f>'2028 - 5311'!$EFD69:$EFD69</xm:f>
              <xm:sqref>EFD67</xm:sqref>
            </x14:sparkline>
            <x14:sparkline>
              <xm:f>'2028 - 5311'!$EFD76:$EFD76</xm:f>
              <xm:sqref>EFD68</xm:sqref>
            </x14:sparkline>
            <x14:sparkline>
              <xm:f>'2028 - 5311'!$EFE69:$EFE69</xm:f>
              <xm:sqref>EFE67</xm:sqref>
            </x14:sparkline>
            <x14:sparkline>
              <xm:f>'2028 - 5311'!$EFE76:$EFE76</xm:f>
              <xm:sqref>EFE68</xm:sqref>
            </x14:sparkline>
            <x14:sparkline>
              <xm:f>'2028 - 5311'!$EFF69:$EFF69</xm:f>
              <xm:sqref>EFF67</xm:sqref>
            </x14:sparkline>
            <x14:sparkline>
              <xm:f>'2028 - 5311'!$EFF76:$EFF76</xm:f>
              <xm:sqref>EFF68</xm:sqref>
            </x14:sparkline>
            <x14:sparkline>
              <xm:f>'2028 - 5311'!$EFG69:$EFG69</xm:f>
              <xm:sqref>EFG67</xm:sqref>
            </x14:sparkline>
            <x14:sparkline>
              <xm:f>'2028 - 5311'!$EFG76:$EFG76</xm:f>
              <xm:sqref>EFG68</xm:sqref>
            </x14:sparkline>
            <x14:sparkline>
              <xm:f>'2028 - 5311'!$EFH69:$EFH69</xm:f>
              <xm:sqref>EFH67</xm:sqref>
            </x14:sparkline>
            <x14:sparkline>
              <xm:f>'2028 - 5311'!$EFH76:$EFH76</xm:f>
              <xm:sqref>EFH68</xm:sqref>
            </x14:sparkline>
            <x14:sparkline>
              <xm:f>'2028 - 5311'!$EFI69:$EFI69</xm:f>
              <xm:sqref>EFI67</xm:sqref>
            </x14:sparkline>
            <x14:sparkline>
              <xm:f>'2028 - 5311'!$EFI76:$EFI76</xm:f>
              <xm:sqref>EFI68</xm:sqref>
            </x14:sparkline>
            <x14:sparkline>
              <xm:f>'2028 - 5311'!$EFJ69:$EFJ69</xm:f>
              <xm:sqref>EFJ67</xm:sqref>
            </x14:sparkline>
            <x14:sparkline>
              <xm:f>'2028 - 5311'!$EFJ76:$EFJ76</xm:f>
              <xm:sqref>EFJ68</xm:sqref>
            </x14:sparkline>
            <x14:sparkline>
              <xm:f>'2028 - 5311'!$EFK69:$EFK69</xm:f>
              <xm:sqref>EFK67</xm:sqref>
            </x14:sparkline>
            <x14:sparkline>
              <xm:f>'2028 - 5311'!$EFK76:$EFK76</xm:f>
              <xm:sqref>EFK68</xm:sqref>
            </x14:sparkline>
            <x14:sparkline>
              <xm:f>'2028 - 5311'!$EFL69:$EFL69</xm:f>
              <xm:sqref>EFL67</xm:sqref>
            </x14:sparkline>
            <x14:sparkline>
              <xm:f>'2028 - 5311'!$EFL76:$EFL76</xm:f>
              <xm:sqref>EFL68</xm:sqref>
            </x14:sparkline>
            <x14:sparkline>
              <xm:f>'2028 - 5311'!$EFM69:$EFM69</xm:f>
              <xm:sqref>EFM67</xm:sqref>
            </x14:sparkline>
            <x14:sparkline>
              <xm:f>'2028 - 5311'!$EFM76:$EFM76</xm:f>
              <xm:sqref>EFM68</xm:sqref>
            </x14:sparkline>
            <x14:sparkline>
              <xm:f>'2028 - 5311'!$EFN69:$EFN69</xm:f>
              <xm:sqref>EFN67</xm:sqref>
            </x14:sparkline>
            <x14:sparkline>
              <xm:f>'2028 - 5311'!$EFN76:$EFN76</xm:f>
              <xm:sqref>EFN68</xm:sqref>
            </x14:sparkline>
            <x14:sparkline>
              <xm:f>'2028 - 5311'!$EFO69:$EFO69</xm:f>
              <xm:sqref>EFO67</xm:sqref>
            </x14:sparkline>
            <x14:sparkline>
              <xm:f>'2028 - 5311'!$EFO76:$EFO76</xm:f>
              <xm:sqref>EFO68</xm:sqref>
            </x14:sparkline>
            <x14:sparkline>
              <xm:f>'2028 - 5311'!$EFP69:$EFP69</xm:f>
              <xm:sqref>EFP67</xm:sqref>
            </x14:sparkline>
            <x14:sparkline>
              <xm:f>'2028 - 5311'!$EFP76:$EFP76</xm:f>
              <xm:sqref>EFP68</xm:sqref>
            </x14:sparkline>
            <x14:sparkline>
              <xm:f>'2028 - 5311'!$EFQ69:$EFQ69</xm:f>
              <xm:sqref>EFQ67</xm:sqref>
            </x14:sparkline>
            <x14:sparkline>
              <xm:f>'2028 - 5311'!$EFQ76:$EFQ76</xm:f>
              <xm:sqref>EFQ68</xm:sqref>
            </x14:sparkline>
            <x14:sparkline>
              <xm:f>'2028 - 5311'!$EFR69:$EFR69</xm:f>
              <xm:sqref>EFR67</xm:sqref>
            </x14:sparkline>
            <x14:sparkline>
              <xm:f>'2028 - 5311'!$EFR76:$EFR76</xm:f>
              <xm:sqref>EFR68</xm:sqref>
            </x14:sparkline>
            <x14:sparkline>
              <xm:f>'2028 - 5311'!$EFS69:$EFS69</xm:f>
              <xm:sqref>EFS67</xm:sqref>
            </x14:sparkline>
            <x14:sparkline>
              <xm:f>'2028 - 5311'!$EFS76:$EFS76</xm:f>
              <xm:sqref>EFS68</xm:sqref>
            </x14:sparkline>
            <x14:sparkline>
              <xm:f>'2028 - 5311'!$EFT69:$EFT69</xm:f>
              <xm:sqref>EFT67</xm:sqref>
            </x14:sparkline>
            <x14:sparkline>
              <xm:f>'2028 - 5311'!$EFT76:$EFT76</xm:f>
              <xm:sqref>EFT68</xm:sqref>
            </x14:sparkline>
            <x14:sparkline>
              <xm:f>'2028 - 5311'!$EFU69:$EFU69</xm:f>
              <xm:sqref>EFU67</xm:sqref>
            </x14:sparkline>
            <x14:sparkline>
              <xm:f>'2028 - 5311'!$EFU76:$EFU76</xm:f>
              <xm:sqref>EFU68</xm:sqref>
            </x14:sparkline>
            <x14:sparkline>
              <xm:f>'2028 - 5311'!$EFV69:$EFV69</xm:f>
              <xm:sqref>EFV67</xm:sqref>
            </x14:sparkline>
            <x14:sparkline>
              <xm:f>'2028 - 5311'!$EFV76:$EFV76</xm:f>
              <xm:sqref>EFV68</xm:sqref>
            </x14:sparkline>
            <x14:sparkline>
              <xm:f>'2028 - 5311'!$EFW69:$EFW69</xm:f>
              <xm:sqref>EFW67</xm:sqref>
            </x14:sparkline>
            <x14:sparkline>
              <xm:f>'2028 - 5311'!$EFW76:$EFW76</xm:f>
              <xm:sqref>EFW68</xm:sqref>
            </x14:sparkline>
            <x14:sparkline>
              <xm:f>'2028 - 5311'!$EFX69:$EFX69</xm:f>
              <xm:sqref>EFX67</xm:sqref>
            </x14:sparkline>
            <x14:sparkline>
              <xm:f>'2028 - 5311'!$EFX76:$EFX76</xm:f>
              <xm:sqref>EFX68</xm:sqref>
            </x14:sparkline>
            <x14:sparkline>
              <xm:f>'2028 - 5311'!$EFY69:$EFY69</xm:f>
              <xm:sqref>EFY67</xm:sqref>
            </x14:sparkline>
            <x14:sparkline>
              <xm:f>'2028 - 5311'!$EFY76:$EFY76</xm:f>
              <xm:sqref>EFY68</xm:sqref>
            </x14:sparkline>
            <x14:sparkline>
              <xm:f>'2028 - 5311'!$EFZ69:$EFZ69</xm:f>
              <xm:sqref>EFZ67</xm:sqref>
            </x14:sparkline>
            <x14:sparkline>
              <xm:f>'2028 - 5311'!$EFZ76:$EFZ76</xm:f>
              <xm:sqref>EFZ68</xm:sqref>
            </x14:sparkline>
            <x14:sparkline>
              <xm:f>'2028 - 5311'!$EGA69:$EGA69</xm:f>
              <xm:sqref>EGA67</xm:sqref>
            </x14:sparkline>
            <x14:sparkline>
              <xm:f>'2028 - 5311'!$EGA76:$EGA76</xm:f>
              <xm:sqref>EGA68</xm:sqref>
            </x14:sparkline>
            <x14:sparkline>
              <xm:f>'2028 - 5311'!$EGB69:$EGB69</xm:f>
              <xm:sqref>EGB67</xm:sqref>
            </x14:sparkline>
            <x14:sparkline>
              <xm:f>'2028 - 5311'!$EGB76:$EGB76</xm:f>
              <xm:sqref>EGB68</xm:sqref>
            </x14:sparkline>
            <x14:sparkline>
              <xm:f>'2028 - 5311'!$EGC69:$EGC69</xm:f>
              <xm:sqref>EGC67</xm:sqref>
            </x14:sparkline>
            <x14:sparkline>
              <xm:f>'2028 - 5311'!$EGC76:$EGC76</xm:f>
              <xm:sqref>EGC68</xm:sqref>
            </x14:sparkline>
            <x14:sparkline>
              <xm:f>'2028 - 5311'!$EGD69:$EGD69</xm:f>
              <xm:sqref>EGD67</xm:sqref>
            </x14:sparkline>
            <x14:sparkline>
              <xm:f>'2028 - 5311'!$EGD76:$EGD76</xm:f>
              <xm:sqref>EGD68</xm:sqref>
            </x14:sparkline>
            <x14:sparkline>
              <xm:f>'2028 - 5311'!$EGE69:$EGE69</xm:f>
              <xm:sqref>EGE67</xm:sqref>
            </x14:sparkline>
            <x14:sparkline>
              <xm:f>'2028 - 5311'!$EGE76:$EGE76</xm:f>
              <xm:sqref>EGE68</xm:sqref>
            </x14:sparkline>
            <x14:sparkline>
              <xm:f>'2028 - 5311'!$EGF69:$EGF69</xm:f>
              <xm:sqref>EGF67</xm:sqref>
            </x14:sparkline>
            <x14:sparkline>
              <xm:f>'2028 - 5311'!$EGF76:$EGF76</xm:f>
              <xm:sqref>EGF68</xm:sqref>
            </x14:sparkline>
            <x14:sparkline>
              <xm:f>'2028 - 5311'!$EGG69:$EGG69</xm:f>
              <xm:sqref>EGG67</xm:sqref>
            </x14:sparkline>
            <x14:sparkline>
              <xm:f>'2028 - 5311'!$EGG76:$EGG76</xm:f>
              <xm:sqref>EGG68</xm:sqref>
            </x14:sparkline>
            <x14:sparkline>
              <xm:f>'2028 - 5311'!$EGH69:$EGH69</xm:f>
              <xm:sqref>EGH67</xm:sqref>
            </x14:sparkline>
            <x14:sparkline>
              <xm:f>'2028 - 5311'!$EGH76:$EGH76</xm:f>
              <xm:sqref>EGH68</xm:sqref>
            </x14:sparkline>
            <x14:sparkline>
              <xm:f>'2028 - 5311'!$EGI69:$EGI69</xm:f>
              <xm:sqref>EGI67</xm:sqref>
            </x14:sparkline>
            <x14:sparkline>
              <xm:f>'2028 - 5311'!$EGI76:$EGI76</xm:f>
              <xm:sqref>EGI68</xm:sqref>
            </x14:sparkline>
            <x14:sparkline>
              <xm:f>'2028 - 5311'!$EGJ69:$EGJ69</xm:f>
              <xm:sqref>EGJ67</xm:sqref>
            </x14:sparkline>
            <x14:sparkline>
              <xm:f>'2028 - 5311'!$EGJ76:$EGJ76</xm:f>
              <xm:sqref>EGJ68</xm:sqref>
            </x14:sparkline>
            <x14:sparkline>
              <xm:f>'2028 - 5311'!$EGK69:$EGK69</xm:f>
              <xm:sqref>EGK67</xm:sqref>
            </x14:sparkline>
            <x14:sparkline>
              <xm:f>'2028 - 5311'!$EGK76:$EGK76</xm:f>
              <xm:sqref>EGK68</xm:sqref>
            </x14:sparkline>
            <x14:sparkline>
              <xm:f>'2028 - 5311'!$EGL69:$EGL69</xm:f>
              <xm:sqref>EGL67</xm:sqref>
            </x14:sparkline>
            <x14:sparkline>
              <xm:f>'2028 - 5311'!$EGL76:$EGL76</xm:f>
              <xm:sqref>EGL68</xm:sqref>
            </x14:sparkline>
            <x14:sparkline>
              <xm:f>'2028 - 5311'!$EGM69:$EGM69</xm:f>
              <xm:sqref>EGM67</xm:sqref>
            </x14:sparkline>
            <x14:sparkline>
              <xm:f>'2028 - 5311'!$EGM76:$EGM76</xm:f>
              <xm:sqref>EGM68</xm:sqref>
            </x14:sparkline>
            <x14:sparkline>
              <xm:f>'2028 - 5311'!$EGN69:$EGN69</xm:f>
              <xm:sqref>EGN67</xm:sqref>
            </x14:sparkline>
            <x14:sparkline>
              <xm:f>'2028 - 5311'!$EGN76:$EGN76</xm:f>
              <xm:sqref>EGN68</xm:sqref>
            </x14:sparkline>
            <x14:sparkline>
              <xm:f>'2028 - 5311'!$EGO69:$EGO69</xm:f>
              <xm:sqref>EGO67</xm:sqref>
            </x14:sparkline>
            <x14:sparkline>
              <xm:f>'2028 - 5311'!$EGO76:$EGO76</xm:f>
              <xm:sqref>EGO68</xm:sqref>
            </x14:sparkline>
            <x14:sparkline>
              <xm:f>'2028 - 5311'!$EGP69:$EGP69</xm:f>
              <xm:sqref>EGP67</xm:sqref>
            </x14:sparkline>
            <x14:sparkline>
              <xm:f>'2028 - 5311'!$EGP76:$EGP76</xm:f>
              <xm:sqref>EGP68</xm:sqref>
            </x14:sparkline>
            <x14:sparkline>
              <xm:f>'2028 - 5311'!$EGQ69:$EGQ69</xm:f>
              <xm:sqref>EGQ67</xm:sqref>
            </x14:sparkline>
            <x14:sparkline>
              <xm:f>'2028 - 5311'!$EGQ76:$EGQ76</xm:f>
              <xm:sqref>EGQ68</xm:sqref>
            </x14:sparkline>
            <x14:sparkline>
              <xm:f>'2028 - 5311'!$EGR69:$EGR69</xm:f>
              <xm:sqref>EGR67</xm:sqref>
            </x14:sparkline>
            <x14:sparkline>
              <xm:f>'2028 - 5311'!$EGR76:$EGR76</xm:f>
              <xm:sqref>EGR68</xm:sqref>
            </x14:sparkline>
            <x14:sparkline>
              <xm:f>'2028 - 5311'!$EGS69:$EGS69</xm:f>
              <xm:sqref>EGS67</xm:sqref>
            </x14:sparkline>
            <x14:sparkline>
              <xm:f>'2028 - 5311'!$EGS76:$EGS76</xm:f>
              <xm:sqref>EGS68</xm:sqref>
            </x14:sparkline>
            <x14:sparkline>
              <xm:f>'2028 - 5311'!$EGT69:$EGT69</xm:f>
              <xm:sqref>EGT67</xm:sqref>
            </x14:sparkline>
            <x14:sparkline>
              <xm:f>'2028 - 5311'!$EGT76:$EGT76</xm:f>
              <xm:sqref>EGT68</xm:sqref>
            </x14:sparkline>
            <x14:sparkline>
              <xm:f>'2028 - 5311'!$EGU69:$EGU69</xm:f>
              <xm:sqref>EGU67</xm:sqref>
            </x14:sparkline>
            <x14:sparkline>
              <xm:f>'2028 - 5311'!$EGU76:$EGU76</xm:f>
              <xm:sqref>EGU68</xm:sqref>
            </x14:sparkline>
            <x14:sparkline>
              <xm:f>'2028 - 5311'!$EGV69:$EGV69</xm:f>
              <xm:sqref>EGV67</xm:sqref>
            </x14:sparkline>
            <x14:sparkline>
              <xm:f>'2028 - 5311'!$EGV76:$EGV76</xm:f>
              <xm:sqref>EGV68</xm:sqref>
            </x14:sparkline>
            <x14:sparkline>
              <xm:f>'2028 - 5311'!$EGW69:$EGW69</xm:f>
              <xm:sqref>EGW67</xm:sqref>
            </x14:sparkline>
            <x14:sparkline>
              <xm:f>'2028 - 5311'!$EGW76:$EGW76</xm:f>
              <xm:sqref>EGW68</xm:sqref>
            </x14:sparkline>
            <x14:sparkline>
              <xm:f>'2028 - 5311'!$EGX69:$EGX69</xm:f>
              <xm:sqref>EGX67</xm:sqref>
            </x14:sparkline>
            <x14:sparkline>
              <xm:f>'2028 - 5311'!$EGX76:$EGX76</xm:f>
              <xm:sqref>EGX68</xm:sqref>
            </x14:sparkline>
            <x14:sparkline>
              <xm:f>'2028 - 5311'!$EGY69:$EGY69</xm:f>
              <xm:sqref>EGY67</xm:sqref>
            </x14:sparkline>
            <x14:sparkline>
              <xm:f>'2028 - 5311'!$EGY76:$EGY76</xm:f>
              <xm:sqref>EGY68</xm:sqref>
            </x14:sparkline>
            <x14:sparkline>
              <xm:f>'2028 - 5311'!$EGZ69:$EGZ69</xm:f>
              <xm:sqref>EGZ67</xm:sqref>
            </x14:sparkline>
            <x14:sparkline>
              <xm:f>'2028 - 5311'!$EGZ76:$EGZ76</xm:f>
              <xm:sqref>EGZ68</xm:sqref>
            </x14:sparkline>
            <x14:sparkline>
              <xm:f>'2028 - 5311'!$EHA69:$EHA69</xm:f>
              <xm:sqref>EHA67</xm:sqref>
            </x14:sparkline>
            <x14:sparkline>
              <xm:f>'2028 - 5311'!$EHA76:$EHA76</xm:f>
              <xm:sqref>EHA68</xm:sqref>
            </x14:sparkline>
            <x14:sparkline>
              <xm:f>'2028 - 5311'!$EHB69:$EHB69</xm:f>
              <xm:sqref>EHB67</xm:sqref>
            </x14:sparkline>
            <x14:sparkline>
              <xm:f>'2028 - 5311'!$EHB76:$EHB76</xm:f>
              <xm:sqref>EHB68</xm:sqref>
            </x14:sparkline>
            <x14:sparkline>
              <xm:f>'2028 - 5311'!$EHC69:$EHC69</xm:f>
              <xm:sqref>EHC67</xm:sqref>
            </x14:sparkline>
            <x14:sparkline>
              <xm:f>'2028 - 5311'!$EHC76:$EHC76</xm:f>
              <xm:sqref>EHC68</xm:sqref>
            </x14:sparkline>
            <x14:sparkline>
              <xm:f>'2028 - 5311'!$EHD69:$EHD69</xm:f>
              <xm:sqref>EHD67</xm:sqref>
            </x14:sparkline>
            <x14:sparkline>
              <xm:f>'2028 - 5311'!$EHD76:$EHD76</xm:f>
              <xm:sqref>EHD68</xm:sqref>
            </x14:sparkline>
            <x14:sparkline>
              <xm:f>'2028 - 5311'!$EHE69:$EHE69</xm:f>
              <xm:sqref>EHE67</xm:sqref>
            </x14:sparkline>
            <x14:sparkline>
              <xm:f>'2028 - 5311'!$EHE76:$EHE76</xm:f>
              <xm:sqref>EHE68</xm:sqref>
            </x14:sparkline>
            <x14:sparkline>
              <xm:f>'2028 - 5311'!$EHF69:$EHF69</xm:f>
              <xm:sqref>EHF67</xm:sqref>
            </x14:sparkline>
            <x14:sparkline>
              <xm:f>'2028 - 5311'!$EHF76:$EHF76</xm:f>
              <xm:sqref>EHF68</xm:sqref>
            </x14:sparkline>
            <x14:sparkline>
              <xm:f>'2028 - 5311'!$EHG69:$EHG69</xm:f>
              <xm:sqref>EHG67</xm:sqref>
            </x14:sparkline>
            <x14:sparkline>
              <xm:f>'2028 - 5311'!$EHG76:$EHG76</xm:f>
              <xm:sqref>EHG68</xm:sqref>
            </x14:sparkline>
            <x14:sparkline>
              <xm:f>'2028 - 5311'!$EHH69:$EHH69</xm:f>
              <xm:sqref>EHH67</xm:sqref>
            </x14:sparkline>
            <x14:sparkline>
              <xm:f>'2028 - 5311'!$EHH76:$EHH76</xm:f>
              <xm:sqref>EHH68</xm:sqref>
            </x14:sparkline>
            <x14:sparkline>
              <xm:f>'2028 - 5311'!$EHI69:$EHI69</xm:f>
              <xm:sqref>EHI67</xm:sqref>
            </x14:sparkline>
            <x14:sparkline>
              <xm:f>'2028 - 5311'!$EHI76:$EHI76</xm:f>
              <xm:sqref>EHI68</xm:sqref>
            </x14:sparkline>
            <x14:sparkline>
              <xm:f>'2028 - 5311'!$EHJ69:$EHJ69</xm:f>
              <xm:sqref>EHJ67</xm:sqref>
            </x14:sparkline>
            <x14:sparkline>
              <xm:f>'2028 - 5311'!$EHJ76:$EHJ76</xm:f>
              <xm:sqref>EHJ68</xm:sqref>
            </x14:sparkline>
            <x14:sparkline>
              <xm:f>'2028 - 5311'!$EHK69:$EHK69</xm:f>
              <xm:sqref>EHK67</xm:sqref>
            </x14:sparkline>
            <x14:sparkline>
              <xm:f>'2028 - 5311'!$EHK76:$EHK76</xm:f>
              <xm:sqref>EHK68</xm:sqref>
            </x14:sparkline>
            <x14:sparkline>
              <xm:f>'2028 - 5311'!$EHL69:$EHL69</xm:f>
              <xm:sqref>EHL67</xm:sqref>
            </x14:sparkline>
            <x14:sparkline>
              <xm:f>'2028 - 5311'!$EHL76:$EHL76</xm:f>
              <xm:sqref>EHL68</xm:sqref>
            </x14:sparkline>
            <x14:sparkline>
              <xm:f>'2028 - 5311'!$EHM69:$EHM69</xm:f>
              <xm:sqref>EHM67</xm:sqref>
            </x14:sparkline>
            <x14:sparkline>
              <xm:f>'2028 - 5311'!$EHM76:$EHM76</xm:f>
              <xm:sqref>EHM68</xm:sqref>
            </x14:sparkline>
            <x14:sparkline>
              <xm:f>'2028 - 5311'!$EHN69:$EHN69</xm:f>
              <xm:sqref>EHN67</xm:sqref>
            </x14:sparkline>
            <x14:sparkline>
              <xm:f>'2028 - 5311'!$EHN76:$EHN76</xm:f>
              <xm:sqref>EHN68</xm:sqref>
            </x14:sparkline>
            <x14:sparkline>
              <xm:f>'2028 - 5311'!$EHO69:$EHO69</xm:f>
              <xm:sqref>EHO67</xm:sqref>
            </x14:sparkline>
            <x14:sparkline>
              <xm:f>'2028 - 5311'!$EHO76:$EHO76</xm:f>
              <xm:sqref>EHO68</xm:sqref>
            </x14:sparkline>
            <x14:sparkline>
              <xm:f>'2028 - 5311'!$EHP69:$EHP69</xm:f>
              <xm:sqref>EHP67</xm:sqref>
            </x14:sparkline>
            <x14:sparkline>
              <xm:f>'2028 - 5311'!$EHP76:$EHP76</xm:f>
              <xm:sqref>EHP68</xm:sqref>
            </x14:sparkline>
            <x14:sparkline>
              <xm:f>'2028 - 5311'!$EHQ69:$EHQ69</xm:f>
              <xm:sqref>EHQ67</xm:sqref>
            </x14:sparkline>
            <x14:sparkline>
              <xm:f>'2028 - 5311'!$EHQ76:$EHQ76</xm:f>
              <xm:sqref>EHQ68</xm:sqref>
            </x14:sparkline>
            <x14:sparkline>
              <xm:f>'2028 - 5311'!$EHR69:$EHR69</xm:f>
              <xm:sqref>EHR67</xm:sqref>
            </x14:sparkline>
            <x14:sparkline>
              <xm:f>'2028 - 5311'!$EHR76:$EHR76</xm:f>
              <xm:sqref>EHR68</xm:sqref>
            </x14:sparkline>
            <x14:sparkline>
              <xm:f>'2028 - 5311'!$EHS69:$EHS69</xm:f>
              <xm:sqref>EHS67</xm:sqref>
            </x14:sparkline>
            <x14:sparkline>
              <xm:f>'2028 - 5311'!$EHS76:$EHS76</xm:f>
              <xm:sqref>EHS68</xm:sqref>
            </x14:sparkline>
            <x14:sparkline>
              <xm:f>'2028 - 5311'!$EHT69:$EHT69</xm:f>
              <xm:sqref>EHT67</xm:sqref>
            </x14:sparkline>
            <x14:sparkline>
              <xm:f>'2028 - 5311'!$EHT76:$EHT76</xm:f>
              <xm:sqref>EHT68</xm:sqref>
            </x14:sparkline>
            <x14:sparkline>
              <xm:f>'2028 - 5311'!$EHU69:$EHU69</xm:f>
              <xm:sqref>EHU67</xm:sqref>
            </x14:sparkline>
            <x14:sparkline>
              <xm:f>'2028 - 5311'!$EHU76:$EHU76</xm:f>
              <xm:sqref>EHU68</xm:sqref>
            </x14:sparkline>
            <x14:sparkline>
              <xm:f>'2028 - 5311'!$EHV69:$EHV69</xm:f>
              <xm:sqref>EHV67</xm:sqref>
            </x14:sparkline>
            <x14:sparkline>
              <xm:f>'2028 - 5311'!$EHV76:$EHV76</xm:f>
              <xm:sqref>EHV68</xm:sqref>
            </x14:sparkline>
            <x14:sparkline>
              <xm:f>'2028 - 5311'!$EHW69:$EHW69</xm:f>
              <xm:sqref>EHW67</xm:sqref>
            </x14:sparkline>
            <x14:sparkline>
              <xm:f>'2028 - 5311'!$EHW76:$EHW76</xm:f>
              <xm:sqref>EHW68</xm:sqref>
            </x14:sparkline>
            <x14:sparkline>
              <xm:f>'2028 - 5311'!$EHX69:$EHX69</xm:f>
              <xm:sqref>EHX67</xm:sqref>
            </x14:sparkline>
            <x14:sparkline>
              <xm:f>'2028 - 5311'!$EHX76:$EHX76</xm:f>
              <xm:sqref>EHX68</xm:sqref>
            </x14:sparkline>
            <x14:sparkline>
              <xm:f>'2028 - 5311'!$EHY69:$EHY69</xm:f>
              <xm:sqref>EHY67</xm:sqref>
            </x14:sparkline>
            <x14:sparkline>
              <xm:f>'2028 - 5311'!$EHY76:$EHY76</xm:f>
              <xm:sqref>EHY68</xm:sqref>
            </x14:sparkline>
            <x14:sparkline>
              <xm:f>'2028 - 5311'!$EHZ69:$EHZ69</xm:f>
              <xm:sqref>EHZ67</xm:sqref>
            </x14:sparkline>
            <x14:sparkline>
              <xm:f>'2028 - 5311'!$EHZ76:$EHZ76</xm:f>
              <xm:sqref>EHZ68</xm:sqref>
            </x14:sparkline>
            <x14:sparkline>
              <xm:f>'2028 - 5311'!$EIA69:$EIA69</xm:f>
              <xm:sqref>EIA67</xm:sqref>
            </x14:sparkline>
            <x14:sparkline>
              <xm:f>'2028 - 5311'!$EIA76:$EIA76</xm:f>
              <xm:sqref>EIA68</xm:sqref>
            </x14:sparkline>
            <x14:sparkline>
              <xm:f>'2028 - 5311'!$EIB69:$EIB69</xm:f>
              <xm:sqref>EIB67</xm:sqref>
            </x14:sparkline>
            <x14:sparkline>
              <xm:f>'2028 - 5311'!$EIB76:$EIB76</xm:f>
              <xm:sqref>EIB68</xm:sqref>
            </x14:sparkline>
            <x14:sparkline>
              <xm:f>'2028 - 5311'!$EIC69:$EIC69</xm:f>
              <xm:sqref>EIC67</xm:sqref>
            </x14:sparkline>
            <x14:sparkline>
              <xm:f>'2028 - 5311'!$EIC76:$EIC76</xm:f>
              <xm:sqref>EIC68</xm:sqref>
            </x14:sparkline>
            <x14:sparkline>
              <xm:f>'2028 - 5311'!$EID69:$EID69</xm:f>
              <xm:sqref>EID67</xm:sqref>
            </x14:sparkline>
            <x14:sparkline>
              <xm:f>'2028 - 5311'!$EID76:$EID76</xm:f>
              <xm:sqref>EID68</xm:sqref>
            </x14:sparkline>
            <x14:sparkline>
              <xm:f>'2028 - 5311'!$EIE69:$EIE69</xm:f>
              <xm:sqref>EIE67</xm:sqref>
            </x14:sparkline>
            <x14:sparkline>
              <xm:f>'2028 - 5311'!$EIE76:$EIE76</xm:f>
              <xm:sqref>EIE68</xm:sqref>
            </x14:sparkline>
            <x14:sparkline>
              <xm:f>'2028 - 5311'!$EIF69:$EIF69</xm:f>
              <xm:sqref>EIF67</xm:sqref>
            </x14:sparkline>
            <x14:sparkline>
              <xm:f>'2028 - 5311'!$EIF76:$EIF76</xm:f>
              <xm:sqref>EIF68</xm:sqref>
            </x14:sparkline>
            <x14:sparkline>
              <xm:f>'2028 - 5311'!$EIG69:$EIG69</xm:f>
              <xm:sqref>EIG67</xm:sqref>
            </x14:sparkline>
            <x14:sparkline>
              <xm:f>'2028 - 5311'!$EIG76:$EIG76</xm:f>
              <xm:sqref>EIG68</xm:sqref>
            </x14:sparkline>
            <x14:sparkline>
              <xm:f>'2028 - 5311'!$EIH69:$EIH69</xm:f>
              <xm:sqref>EIH67</xm:sqref>
            </x14:sparkline>
            <x14:sparkline>
              <xm:f>'2028 - 5311'!$EIH76:$EIH76</xm:f>
              <xm:sqref>EIH68</xm:sqref>
            </x14:sparkline>
            <x14:sparkline>
              <xm:f>'2028 - 5311'!$EII69:$EII69</xm:f>
              <xm:sqref>EII67</xm:sqref>
            </x14:sparkline>
            <x14:sparkline>
              <xm:f>'2028 - 5311'!$EII76:$EII76</xm:f>
              <xm:sqref>EII68</xm:sqref>
            </x14:sparkline>
            <x14:sparkline>
              <xm:f>'2028 - 5311'!$EIJ69:$EIJ69</xm:f>
              <xm:sqref>EIJ67</xm:sqref>
            </x14:sparkline>
            <x14:sparkline>
              <xm:f>'2028 - 5311'!$EIJ76:$EIJ76</xm:f>
              <xm:sqref>EIJ68</xm:sqref>
            </x14:sparkline>
            <x14:sparkline>
              <xm:f>'2028 - 5311'!$EIK69:$EIK69</xm:f>
              <xm:sqref>EIK67</xm:sqref>
            </x14:sparkline>
            <x14:sparkline>
              <xm:f>'2028 - 5311'!$EIK76:$EIK76</xm:f>
              <xm:sqref>EIK68</xm:sqref>
            </x14:sparkline>
            <x14:sparkline>
              <xm:f>'2028 - 5311'!$EIL69:$EIL69</xm:f>
              <xm:sqref>EIL67</xm:sqref>
            </x14:sparkline>
            <x14:sparkline>
              <xm:f>'2028 - 5311'!$EIL76:$EIL76</xm:f>
              <xm:sqref>EIL68</xm:sqref>
            </x14:sparkline>
            <x14:sparkline>
              <xm:f>'2028 - 5311'!$EIM69:$EIM69</xm:f>
              <xm:sqref>EIM67</xm:sqref>
            </x14:sparkline>
            <x14:sparkline>
              <xm:f>'2028 - 5311'!$EIM76:$EIM76</xm:f>
              <xm:sqref>EIM68</xm:sqref>
            </x14:sparkline>
            <x14:sparkline>
              <xm:f>'2028 - 5311'!$EIN69:$EIN69</xm:f>
              <xm:sqref>EIN67</xm:sqref>
            </x14:sparkline>
            <x14:sparkline>
              <xm:f>'2028 - 5311'!$EIN76:$EIN76</xm:f>
              <xm:sqref>EIN68</xm:sqref>
            </x14:sparkline>
            <x14:sparkline>
              <xm:f>'2028 - 5311'!$EIO69:$EIO69</xm:f>
              <xm:sqref>EIO67</xm:sqref>
            </x14:sparkline>
            <x14:sparkline>
              <xm:f>'2028 - 5311'!$EIO76:$EIO76</xm:f>
              <xm:sqref>EIO68</xm:sqref>
            </x14:sparkline>
            <x14:sparkline>
              <xm:f>'2028 - 5311'!$EIP69:$EIP69</xm:f>
              <xm:sqref>EIP67</xm:sqref>
            </x14:sparkline>
            <x14:sparkline>
              <xm:f>'2028 - 5311'!$EIP76:$EIP76</xm:f>
              <xm:sqref>EIP68</xm:sqref>
            </x14:sparkline>
            <x14:sparkline>
              <xm:f>'2028 - 5311'!$EIQ69:$EIQ69</xm:f>
              <xm:sqref>EIQ67</xm:sqref>
            </x14:sparkline>
            <x14:sparkline>
              <xm:f>'2028 - 5311'!$EIQ76:$EIQ76</xm:f>
              <xm:sqref>EIQ68</xm:sqref>
            </x14:sparkline>
            <x14:sparkline>
              <xm:f>'2028 - 5311'!$EIR69:$EIR69</xm:f>
              <xm:sqref>EIR67</xm:sqref>
            </x14:sparkline>
            <x14:sparkline>
              <xm:f>'2028 - 5311'!$EIR76:$EIR76</xm:f>
              <xm:sqref>EIR68</xm:sqref>
            </x14:sparkline>
            <x14:sparkline>
              <xm:f>'2028 - 5311'!$EIS69:$EIS69</xm:f>
              <xm:sqref>EIS67</xm:sqref>
            </x14:sparkline>
            <x14:sparkline>
              <xm:f>'2028 - 5311'!$EIS76:$EIS76</xm:f>
              <xm:sqref>EIS68</xm:sqref>
            </x14:sparkline>
            <x14:sparkline>
              <xm:f>'2028 - 5311'!$EIT69:$EIT69</xm:f>
              <xm:sqref>EIT67</xm:sqref>
            </x14:sparkline>
            <x14:sparkline>
              <xm:f>'2028 - 5311'!$EIT76:$EIT76</xm:f>
              <xm:sqref>EIT68</xm:sqref>
            </x14:sparkline>
            <x14:sparkline>
              <xm:f>'2028 - 5311'!$EIU69:$EIU69</xm:f>
              <xm:sqref>EIU67</xm:sqref>
            </x14:sparkline>
            <x14:sparkline>
              <xm:f>'2028 - 5311'!$EIU76:$EIU76</xm:f>
              <xm:sqref>EIU68</xm:sqref>
            </x14:sparkline>
            <x14:sparkline>
              <xm:f>'2028 - 5311'!$EIV69:$EIV69</xm:f>
              <xm:sqref>EIV67</xm:sqref>
            </x14:sparkline>
            <x14:sparkline>
              <xm:f>'2028 - 5311'!$EIV76:$EIV76</xm:f>
              <xm:sqref>EIV68</xm:sqref>
            </x14:sparkline>
            <x14:sparkline>
              <xm:f>'2028 - 5311'!$EIW69:$EIW69</xm:f>
              <xm:sqref>EIW67</xm:sqref>
            </x14:sparkline>
            <x14:sparkline>
              <xm:f>'2028 - 5311'!$EIW76:$EIW76</xm:f>
              <xm:sqref>EIW68</xm:sqref>
            </x14:sparkline>
            <x14:sparkline>
              <xm:f>'2028 - 5311'!$EIX69:$EIX69</xm:f>
              <xm:sqref>EIX67</xm:sqref>
            </x14:sparkline>
            <x14:sparkline>
              <xm:f>'2028 - 5311'!$EIX76:$EIX76</xm:f>
              <xm:sqref>EIX68</xm:sqref>
            </x14:sparkline>
            <x14:sparkline>
              <xm:f>'2028 - 5311'!$EIY69:$EIY69</xm:f>
              <xm:sqref>EIY67</xm:sqref>
            </x14:sparkline>
            <x14:sparkline>
              <xm:f>'2028 - 5311'!$EIY76:$EIY76</xm:f>
              <xm:sqref>EIY68</xm:sqref>
            </x14:sparkline>
            <x14:sparkline>
              <xm:f>'2028 - 5311'!$EIZ69:$EIZ69</xm:f>
              <xm:sqref>EIZ67</xm:sqref>
            </x14:sparkline>
            <x14:sparkline>
              <xm:f>'2028 - 5311'!$EIZ76:$EIZ76</xm:f>
              <xm:sqref>EIZ68</xm:sqref>
            </x14:sparkline>
            <x14:sparkline>
              <xm:f>'2028 - 5311'!$EJA69:$EJA69</xm:f>
              <xm:sqref>EJA67</xm:sqref>
            </x14:sparkline>
            <x14:sparkline>
              <xm:f>'2028 - 5311'!$EJA76:$EJA76</xm:f>
              <xm:sqref>EJA68</xm:sqref>
            </x14:sparkline>
            <x14:sparkline>
              <xm:f>'2028 - 5311'!$EJB69:$EJB69</xm:f>
              <xm:sqref>EJB67</xm:sqref>
            </x14:sparkline>
            <x14:sparkline>
              <xm:f>'2028 - 5311'!$EJB76:$EJB76</xm:f>
              <xm:sqref>EJB68</xm:sqref>
            </x14:sparkline>
            <x14:sparkline>
              <xm:f>'2028 - 5311'!$EJC69:$EJC69</xm:f>
              <xm:sqref>EJC67</xm:sqref>
            </x14:sparkline>
            <x14:sparkline>
              <xm:f>'2028 - 5311'!$EJC76:$EJC76</xm:f>
              <xm:sqref>EJC68</xm:sqref>
            </x14:sparkline>
            <x14:sparkline>
              <xm:f>'2028 - 5311'!$EJD69:$EJD69</xm:f>
              <xm:sqref>EJD67</xm:sqref>
            </x14:sparkline>
            <x14:sparkline>
              <xm:f>'2028 - 5311'!$EJD76:$EJD76</xm:f>
              <xm:sqref>EJD68</xm:sqref>
            </x14:sparkline>
            <x14:sparkline>
              <xm:f>'2028 - 5311'!$EJE69:$EJE69</xm:f>
              <xm:sqref>EJE67</xm:sqref>
            </x14:sparkline>
            <x14:sparkline>
              <xm:f>'2028 - 5311'!$EJE76:$EJE76</xm:f>
              <xm:sqref>EJE68</xm:sqref>
            </x14:sparkline>
            <x14:sparkline>
              <xm:f>'2028 - 5311'!$EJF69:$EJF69</xm:f>
              <xm:sqref>EJF67</xm:sqref>
            </x14:sparkline>
            <x14:sparkline>
              <xm:f>'2028 - 5311'!$EJF76:$EJF76</xm:f>
              <xm:sqref>EJF68</xm:sqref>
            </x14:sparkline>
            <x14:sparkline>
              <xm:f>'2028 - 5311'!$EJG69:$EJG69</xm:f>
              <xm:sqref>EJG67</xm:sqref>
            </x14:sparkline>
            <x14:sparkline>
              <xm:f>'2028 - 5311'!$EJG76:$EJG76</xm:f>
              <xm:sqref>EJG68</xm:sqref>
            </x14:sparkline>
            <x14:sparkline>
              <xm:f>'2028 - 5311'!$EJH69:$EJH69</xm:f>
              <xm:sqref>EJH67</xm:sqref>
            </x14:sparkline>
            <x14:sparkline>
              <xm:f>'2028 - 5311'!$EJH76:$EJH76</xm:f>
              <xm:sqref>EJH68</xm:sqref>
            </x14:sparkline>
            <x14:sparkline>
              <xm:f>'2028 - 5311'!$EJI69:$EJI69</xm:f>
              <xm:sqref>EJI67</xm:sqref>
            </x14:sparkline>
            <x14:sparkline>
              <xm:f>'2028 - 5311'!$EJI76:$EJI76</xm:f>
              <xm:sqref>EJI68</xm:sqref>
            </x14:sparkline>
            <x14:sparkline>
              <xm:f>'2028 - 5311'!$EJJ69:$EJJ69</xm:f>
              <xm:sqref>EJJ67</xm:sqref>
            </x14:sparkline>
            <x14:sparkline>
              <xm:f>'2028 - 5311'!$EJJ76:$EJJ76</xm:f>
              <xm:sqref>EJJ68</xm:sqref>
            </x14:sparkline>
            <x14:sparkline>
              <xm:f>'2028 - 5311'!$EJK69:$EJK69</xm:f>
              <xm:sqref>EJK67</xm:sqref>
            </x14:sparkline>
            <x14:sparkline>
              <xm:f>'2028 - 5311'!$EJK76:$EJK76</xm:f>
              <xm:sqref>EJK68</xm:sqref>
            </x14:sparkline>
            <x14:sparkline>
              <xm:f>'2028 - 5311'!$EJL69:$EJL69</xm:f>
              <xm:sqref>EJL67</xm:sqref>
            </x14:sparkline>
            <x14:sparkline>
              <xm:f>'2028 - 5311'!$EJL76:$EJL76</xm:f>
              <xm:sqref>EJL68</xm:sqref>
            </x14:sparkline>
            <x14:sparkline>
              <xm:f>'2028 - 5311'!$EJM69:$EJM69</xm:f>
              <xm:sqref>EJM67</xm:sqref>
            </x14:sparkline>
            <x14:sparkline>
              <xm:f>'2028 - 5311'!$EJM76:$EJM76</xm:f>
              <xm:sqref>EJM68</xm:sqref>
            </x14:sparkline>
            <x14:sparkline>
              <xm:f>'2028 - 5311'!$EJN69:$EJN69</xm:f>
              <xm:sqref>EJN67</xm:sqref>
            </x14:sparkline>
            <x14:sparkline>
              <xm:f>'2028 - 5311'!$EJN76:$EJN76</xm:f>
              <xm:sqref>EJN68</xm:sqref>
            </x14:sparkline>
            <x14:sparkline>
              <xm:f>'2028 - 5311'!$EJO69:$EJO69</xm:f>
              <xm:sqref>EJO67</xm:sqref>
            </x14:sparkline>
            <x14:sparkline>
              <xm:f>'2028 - 5311'!$EJO76:$EJO76</xm:f>
              <xm:sqref>EJO68</xm:sqref>
            </x14:sparkline>
            <x14:sparkline>
              <xm:f>'2028 - 5311'!$EJP69:$EJP69</xm:f>
              <xm:sqref>EJP67</xm:sqref>
            </x14:sparkline>
            <x14:sparkline>
              <xm:f>'2028 - 5311'!$EJP76:$EJP76</xm:f>
              <xm:sqref>EJP68</xm:sqref>
            </x14:sparkline>
            <x14:sparkline>
              <xm:f>'2028 - 5311'!$EJQ69:$EJQ69</xm:f>
              <xm:sqref>EJQ67</xm:sqref>
            </x14:sparkline>
            <x14:sparkline>
              <xm:f>'2028 - 5311'!$EJQ76:$EJQ76</xm:f>
              <xm:sqref>EJQ68</xm:sqref>
            </x14:sparkline>
            <x14:sparkline>
              <xm:f>'2028 - 5311'!$EJR69:$EJR69</xm:f>
              <xm:sqref>EJR67</xm:sqref>
            </x14:sparkline>
            <x14:sparkline>
              <xm:f>'2028 - 5311'!$EJR76:$EJR76</xm:f>
              <xm:sqref>EJR68</xm:sqref>
            </x14:sparkline>
            <x14:sparkline>
              <xm:f>'2028 - 5311'!$EJS69:$EJS69</xm:f>
              <xm:sqref>EJS67</xm:sqref>
            </x14:sparkline>
            <x14:sparkline>
              <xm:f>'2028 - 5311'!$EJS76:$EJS76</xm:f>
              <xm:sqref>EJS68</xm:sqref>
            </x14:sparkline>
            <x14:sparkline>
              <xm:f>'2028 - 5311'!$EJT69:$EJT69</xm:f>
              <xm:sqref>EJT67</xm:sqref>
            </x14:sparkline>
            <x14:sparkline>
              <xm:f>'2028 - 5311'!$EJT76:$EJT76</xm:f>
              <xm:sqref>EJT68</xm:sqref>
            </x14:sparkline>
            <x14:sparkline>
              <xm:f>'2028 - 5311'!$EJU69:$EJU69</xm:f>
              <xm:sqref>EJU67</xm:sqref>
            </x14:sparkline>
            <x14:sparkline>
              <xm:f>'2028 - 5311'!$EJU76:$EJU76</xm:f>
              <xm:sqref>EJU68</xm:sqref>
            </x14:sparkline>
            <x14:sparkline>
              <xm:f>'2028 - 5311'!$EJV69:$EJV69</xm:f>
              <xm:sqref>EJV67</xm:sqref>
            </x14:sparkline>
            <x14:sparkline>
              <xm:f>'2028 - 5311'!$EJV76:$EJV76</xm:f>
              <xm:sqref>EJV68</xm:sqref>
            </x14:sparkline>
            <x14:sparkline>
              <xm:f>'2028 - 5311'!$EJW69:$EJW69</xm:f>
              <xm:sqref>EJW67</xm:sqref>
            </x14:sparkline>
            <x14:sparkline>
              <xm:f>'2028 - 5311'!$EJW76:$EJW76</xm:f>
              <xm:sqref>EJW68</xm:sqref>
            </x14:sparkline>
            <x14:sparkline>
              <xm:f>'2028 - 5311'!$EJX69:$EJX69</xm:f>
              <xm:sqref>EJX67</xm:sqref>
            </x14:sparkline>
            <x14:sparkline>
              <xm:f>'2028 - 5311'!$EJX76:$EJX76</xm:f>
              <xm:sqref>EJX68</xm:sqref>
            </x14:sparkline>
            <x14:sparkline>
              <xm:f>'2028 - 5311'!$EJY69:$EJY69</xm:f>
              <xm:sqref>EJY67</xm:sqref>
            </x14:sparkline>
            <x14:sparkline>
              <xm:f>'2028 - 5311'!$EJY76:$EJY76</xm:f>
              <xm:sqref>EJY68</xm:sqref>
            </x14:sparkline>
            <x14:sparkline>
              <xm:f>'2028 - 5311'!$EJZ69:$EJZ69</xm:f>
              <xm:sqref>EJZ67</xm:sqref>
            </x14:sparkline>
            <x14:sparkline>
              <xm:f>'2028 - 5311'!$EJZ76:$EJZ76</xm:f>
              <xm:sqref>EJZ68</xm:sqref>
            </x14:sparkline>
            <x14:sparkline>
              <xm:f>'2028 - 5311'!$EKA69:$EKA69</xm:f>
              <xm:sqref>EKA67</xm:sqref>
            </x14:sparkline>
            <x14:sparkline>
              <xm:f>'2028 - 5311'!$EKA76:$EKA76</xm:f>
              <xm:sqref>EKA68</xm:sqref>
            </x14:sparkline>
            <x14:sparkline>
              <xm:f>'2028 - 5311'!$EKB69:$EKB69</xm:f>
              <xm:sqref>EKB67</xm:sqref>
            </x14:sparkline>
            <x14:sparkline>
              <xm:f>'2028 - 5311'!$EKB76:$EKB76</xm:f>
              <xm:sqref>EKB68</xm:sqref>
            </x14:sparkline>
            <x14:sparkline>
              <xm:f>'2028 - 5311'!$EKC69:$EKC69</xm:f>
              <xm:sqref>EKC67</xm:sqref>
            </x14:sparkline>
            <x14:sparkline>
              <xm:f>'2028 - 5311'!$EKC76:$EKC76</xm:f>
              <xm:sqref>EKC68</xm:sqref>
            </x14:sparkline>
            <x14:sparkline>
              <xm:f>'2028 - 5311'!$EKD69:$EKD69</xm:f>
              <xm:sqref>EKD67</xm:sqref>
            </x14:sparkline>
            <x14:sparkline>
              <xm:f>'2028 - 5311'!$EKD76:$EKD76</xm:f>
              <xm:sqref>EKD68</xm:sqref>
            </x14:sparkline>
            <x14:sparkline>
              <xm:f>'2028 - 5311'!$EKE69:$EKE69</xm:f>
              <xm:sqref>EKE67</xm:sqref>
            </x14:sparkline>
            <x14:sparkline>
              <xm:f>'2028 - 5311'!$EKE76:$EKE76</xm:f>
              <xm:sqref>EKE68</xm:sqref>
            </x14:sparkline>
            <x14:sparkline>
              <xm:f>'2028 - 5311'!$EKF69:$EKF69</xm:f>
              <xm:sqref>EKF67</xm:sqref>
            </x14:sparkline>
            <x14:sparkline>
              <xm:f>'2028 - 5311'!$EKF76:$EKF76</xm:f>
              <xm:sqref>EKF68</xm:sqref>
            </x14:sparkline>
            <x14:sparkline>
              <xm:f>'2028 - 5311'!$EKG69:$EKG69</xm:f>
              <xm:sqref>EKG67</xm:sqref>
            </x14:sparkline>
            <x14:sparkline>
              <xm:f>'2028 - 5311'!$EKG76:$EKG76</xm:f>
              <xm:sqref>EKG68</xm:sqref>
            </x14:sparkline>
            <x14:sparkline>
              <xm:f>'2028 - 5311'!$EKH69:$EKH69</xm:f>
              <xm:sqref>EKH67</xm:sqref>
            </x14:sparkline>
            <x14:sparkline>
              <xm:f>'2028 - 5311'!$EKH76:$EKH76</xm:f>
              <xm:sqref>EKH68</xm:sqref>
            </x14:sparkline>
            <x14:sparkline>
              <xm:f>'2028 - 5311'!$EKI69:$EKI69</xm:f>
              <xm:sqref>EKI67</xm:sqref>
            </x14:sparkline>
            <x14:sparkline>
              <xm:f>'2028 - 5311'!$EKI76:$EKI76</xm:f>
              <xm:sqref>EKI68</xm:sqref>
            </x14:sparkline>
            <x14:sparkline>
              <xm:f>'2028 - 5311'!$EKJ69:$EKJ69</xm:f>
              <xm:sqref>EKJ67</xm:sqref>
            </x14:sparkline>
            <x14:sparkline>
              <xm:f>'2028 - 5311'!$EKJ76:$EKJ76</xm:f>
              <xm:sqref>EKJ68</xm:sqref>
            </x14:sparkline>
            <x14:sparkline>
              <xm:f>'2028 - 5311'!$EKK69:$EKK69</xm:f>
              <xm:sqref>EKK67</xm:sqref>
            </x14:sparkline>
            <x14:sparkline>
              <xm:f>'2028 - 5311'!$EKK76:$EKK76</xm:f>
              <xm:sqref>EKK68</xm:sqref>
            </x14:sparkline>
            <x14:sparkline>
              <xm:f>'2028 - 5311'!$EKL69:$EKL69</xm:f>
              <xm:sqref>EKL67</xm:sqref>
            </x14:sparkline>
            <x14:sparkline>
              <xm:f>'2028 - 5311'!$EKL76:$EKL76</xm:f>
              <xm:sqref>EKL68</xm:sqref>
            </x14:sparkline>
            <x14:sparkline>
              <xm:f>'2028 - 5311'!$EKM69:$EKM69</xm:f>
              <xm:sqref>EKM67</xm:sqref>
            </x14:sparkline>
            <x14:sparkline>
              <xm:f>'2028 - 5311'!$EKM76:$EKM76</xm:f>
              <xm:sqref>EKM68</xm:sqref>
            </x14:sparkline>
            <x14:sparkline>
              <xm:f>'2028 - 5311'!$EKN69:$EKN69</xm:f>
              <xm:sqref>EKN67</xm:sqref>
            </x14:sparkline>
            <x14:sparkline>
              <xm:f>'2028 - 5311'!$EKN76:$EKN76</xm:f>
              <xm:sqref>EKN68</xm:sqref>
            </x14:sparkline>
            <x14:sparkline>
              <xm:f>'2028 - 5311'!$EKO69:$EKO69</xm:f>
              <xm:sqref>EKO67</xm:sqref>
            </x14:sparkline>
            <x14:sparkline>
              <xm:f>'2028 - 5311'!$EKO76:$EKO76</xm:f>
              <xm:sqref>EKO68</xm:sqref>
            </x14:sparkline>
            <x14:sparkline>
              <xm:f>'2028 - 5311'!$EKP69:$EKP69</xm:f>
              <xm:sqref>EKP67</xm:sqref>
            </x14:sparkline>
            <x14:sparkline>
              <xm:f>'2028 - 5311'!$EKP76:$EKP76</xm:f>
              <xm:sqref>EKP68</xm:sqref>
            </x14:sparkline>
            <x14:sparkline>
              <xm:f>'2028 - 5311'!$EKQ69:$EKQ69</xm:f>
              <xm:sqref>EKQ67</xm:sqref>
            </x14:sparkline>
            <x14:sparkline>
              <xm:f>'2028 - 5311'!$EKQ76:$EKQ76</xm:f>
              <xm:sqref>EKQ68</xm:sqref>
            </x14:sparkline>
            <x14:sparkline>
              <xm:f>'2028 - 5311'!$EKR69:$EKR69</xm:f>
              <xm:sqref>EKR67</xm:sqref>
            </x14:sparkline>
            <x14:sparkline>
              <xm:f>'2028 - 5311'!$EKR76:$EKR76</xm:f>
              <xm:sqref>EKR68</xm:sqref>
            </x14:sparkline>
            <x14:sparkline>
              <xm:f>'2028 - 5311'!$EKS69:$EKS69</xm:f>
              <xm:sqref>EKS67</xm:sqref>
            </x14:sparkline>
            <x14:sparkline>
              <xm:f>'2028 - 5311'!$EKS76:$EKS76</xm:f>
              <xm:sqref>EKS68</xm:sqref>
            </x14:sparkline>
            <x14:sparkline>
              <xm:f>'2028 - 5311'!$EKT69:$EKT69</xm:f>
              <xm:sqref>EKT67</xm:sqref>
            </x14:sparkline>
            <x14:sparkline>
              <xm:f>'2028 - 5311'!$EKT76:$EKT76</xm:f>
              <xm:sqref>EKT68</xm:sqref>
            </x14:sparkline>
            <x14:sparkline>
              <xm:f>'2028 - 5311'!$EKU69:$EKU69</xm:f>
              <xm:sqref>EKU67</xm:sqref>
            </x14:sparkline>
            <x14:sparkline>
              <xm:f>'2028 - 5311'!$EKU76:$EKU76</xm:f>
              <xm:sqref>EKU68</xm:sqref>
            </x14:sparkline>
            <x14:sparkline>
              <xm:f>'2028 - 5311'!$EKV69:$EKV69</xm:f>
              <xm:sqref>EKV67</xm:sqref>
            </x14:sparkline>
            <x14:sparkline>
              <xm:f>'2028 - 5311'!$EKV76:$EKV76</xm:f>
              <xm:sqref>EKV68</xm:sqref>
            </x14:sparkline>
            <x14:sparkline>
              <xm:f>'2028 - 5311'!$EKW69:$EKW69</xm:f>
              <xm:sqref>EKW67</xm:sqref>
            </x14:sparkline>
            <x14:sparkline>
              <xm:f>'2028 - 5311'!$EKW76:$EKW76</xm:f>
              <xm:sqref>EKW68</xm:sqref>
            </x14:sparkline>
            <x14:sparkline>
              <xm:f>'2028 - 5311'!$EKX69:$EKX69</xm:f>
              <xm:sqref>EKX67</xm:sqref>
            </x14:sparkline>
            <x14:sparkline>
              <xm:f>'2028 - 5311'!$EKX76:$EKX76</xm:f>
              <xm:sqref>EKX68</xm:sqref>
            </x14:sparkline>
            <x14:sparkline>
              <xm:f>'2028 - 5311'!$EKY69:$EKY69</xm:f>
              <xm:sqref>EKY67</xm:sqref>
            </x14:sparkline>
            <x14:sparkline>
              <xm:f>'2028 - 5311'!$EKY76:$EKY76</xm:f>
              <xm:sqref>EKY68</xm:sqref>
            </x14:sparkline>
            <x14:sparkline>
              <xm:f>'2028 - 5311'!$EKZ69:$EKZ69</xm:f>
              <xm:sqref>EKZ67</xm:sqref>
            </x14:sparkline>
            <x14:sparkline>
              <xm:f>'2028 - 5311'!$EKZ76:$EKZ76</xm:f>
              <xm:sqref>EKZ68</xm:sqref>
            </x14:sparkline>
            <x14:sparkline>
              <xm:f>'2028 - 5311'!$ELA69:$ELA69</xm:f>
              <xm:sqref>ELA67</xm:sqref>
            </x14:sparkline>
            <x14:sparkline>
              <xm:f>'2028 - 5311'!$ELA76:$ELA76</xm:f>
              <xm:sqref>ELA68</xm:sqref>
            </x14:sparkline>
            <x14:sparkline>
              <xm:f>'2028 - 5311'!$ELB69:$ELB69</xm:f>
              <xm:sqref>ELB67</xm:sqref>
            </x14:sparkline>
            <x14:sparkline>
              <xm:f>'2028 - 5311'!$ELB76:$ELB76</xm:f>
              <xm:sqref>ELB68</xm:sqref>
            </x14:sparkline>
            <x14:sparkline>
              <xm:f>'2028 - 5311'!$ELC69:$ELC69</xm:f>
              <xm:sqref>ELC67</xm:sqref>
            </x14:sparkline>
            <x14:sparkline>
              <xm:f>'2028 - 5311'!$ELC76:$ELC76</xm:f>
              <xm:sqref>ELC68</xm:sqref>
            </x14:sparkline>
            <x14:sparkline>
              <xm:f>'2028 - 5311'!$ELD69:$ELD69</xm:f>
              <xm:sqref>ELD67</xm:sqref>
            </x14:sparkline>
            <x14:sparkline>
              <xm:f>'2028 - 5311'!$ELD76:$ELD76</xm:f>
              <xm:sqref>ELD68</xm:sqref>
            </x14:sparkline>
            <x14:sparkline>
              <xm:f>'2028 - 5311'!$ELE69:$ELE69</xm:f>
              <xm:sqref>ELE67</xm:sqref>
            </x14:sparkline>
            <x14:sparkline>
              <xm:f>'2028 - 5311'!$ELE76:$ELE76</xm:f>
              <xm:sqref>ELE68</xm:sqref>
            </x14:sparkline>
            <x14:sparkline>
              <xm:f>'2028 - 5311'!$ELF69:$ELF69</xm:f>
              <xm:sqref>ELF67</xm:sqref>
            </x14:sparkline>
            <x14:sparkline>
              <xm:f>'2028 - 5311'!$ELF76:$ELF76</xm:f>
              <xm:sqref>ELF68</xm:sqref>
            </x14:sparkline>
            <x14:sparkline>
              <xm:f>'2028 - 5311'!$ELG69:$ELG69</xm:f>
              <xm:sqref>ELG67</xm:sqref>
            </x14:sparkline>
            <x14:sparkline>
              <xm:f>'2028 - 5311'!$ELG76:$ELG76</xm:f>
              <xm:sqref>ELG68</xm:sqref>
            </x14:sparkline>
            <x14:sparkline>
              <xm:f>'2028 - 5311'!$ELH69:$ELH69</xm:f>
              <xm:sqref>ELH67</xm:sqref>
            </x14:sparkline>
            <x14:sparkline>
              <xm:f>'2028 - 5311'!$ELH76:$ELH76</xm:f>
              <xm:sqref>ELH68</xm:sqref>
            </x14:sparkline>
            <x14:sparkline>
              <xm:f>'2028 - 5311'!$ELI69:$ELI69</xm:f>
              <xm:sqref>ELI67</xm:sqref>
            </x14:sparkline>
            <x14:sparkline>
              <xm:f>'2028 - 5311'!$ELI76:$ELI76</xm:f>
              <xm:sqref>ELI68</xm:sqref>
            </x14:sparkline>
            <x14:sparkline>
              <xm:f>'2028 - 5311'!$ELJ69:$ELJ69</xm:f>
              <xm:sqref>ELJ67</xm:sqref>
            </x14:sparkline>
            <x14:sparkline>
              <xm:f>'2028 - 5311'!$ELJ76:$ELJ76</xm:f>
              <xm:sqref>ELJ68</xm:sqref>
            </x14:sparkline>
            <x14:sparkline>
              <xm:f>'2028 - 5311'!$ELK69:$ELK69</xm:f>
              <xm:sqref>ELK67</xm:sqref>
            </x14:sparkline>
            <x14:sparkline>
              <xm:f>'2028 - 5311'!$ELK76:$ELK76</xm:f>
              <xm:sqref>ELK68</xm:sqref>
            </x14:sparkline>
            <x14:sparkline>
              <xm:f>'2028 - 5311'!$ELL69:$ELL69</xm:f>
              <xm:sqref>ELL67</xm:sqref>
            </x14:sparkline>
            <x14:sparkline>
              <xm:f>'2028 - 5311'!$ELL76:$ELL76</xm:f>
              <xm:sqref>ELL68</xm:sqref>
            </x14:sparkline>
            <x14:sparkline>
              <xm:f>'2028 - 5311'!$ELM69:$ELM69</xm:f>
              <xm:sqref>ELM67</xm:sqref>
            </x14:sparkline>
            <x14:sparkline>
              <xm:f>'2028 - 5311'!$ELM76:$ELM76</xm:f>
              <xm:sqref>ELM68</xm:sqref>
            </x14:sparkline>
            <x14:sparkline>
              <xm:f>'2028 - 5311'!$ELN69:$ELN69</xm:f>
              <xm:sqref>ELN67</xm:sqref>
            </x14:sparkline>
            <x14:sparkline>
              <xm:f>'2028 - 5311'!$ELN76:$ELN76</xm:f>
              <xm:sqref>ELN68</xm:sqref>
            </x14:sparkline>
            <x14:sparkline>
              <xm:f>'2028 - 5311'!$ELO69:$ELO69</xm:f>
              <xm:sqref>ELO67</xm:sqref>
            </x14:sparkline>
            <x14:sparkline>
              <xm:f>'2028 - 5311'!$ELO76:$ELO76</xm:f>
              <xm:sqref>ELO68</xm:sqref>
            </x14:sparkline>
            <x14:sparkline>
              <xm:f>'2028 - 5311'!$ELP69:$ELP69</xm:f>
              <xm:sqref>ELP67</xm:sqref>
            </x14:sparkline>
            <x14:sparkline>
              <xm:f>'2028 - 5311'!$ELP76:$ELP76</xm:f>
              <xm:sqref>ELP68</xm:sqref>
            </x14:sparkline>
            <x14:sparkline>
              <xm:f>'2028 - 5311'!$ELQ69:$ELQ69</xm:f>
              <xm:sqref>ELQ67</xm:sqref>
            </x14:sparkline>
            <x14:sparkline>
              <xm:f>'2028 - 5311'!$ELQ76:$ELQ76</xm:f>
              <xm:sqref>ELQ68</xm:sqref>
            </x14:sparkline>
            <x14:sparkline>
              <xm:f>'2028 - 5311'!$ELR69:$ELR69</xm:f>
              <xm:sqref>ELR67</xm:sqref>
            </x14:sparkline>
            <x14:sparkline>
              <xm:f>'2028 - 5311'!$ELR76:$ELR76</xm:f>
              <xm:sqref>ELR68</xm:sqref>
            </x14:sparkline>
            <x14:sparkline>
              <xm:f>'2028 - 5311'!$ELS69:$ELS69</xm:f>
              <xm:sqref>ELS67</xm:sqref>
            </x14:sparkline>
            <x14:sparkline>
              <xm:f>'2028 - 5311'!$ELS76:$ELS76</xm:f>
              <xm:sqref>ELS68</xm:sqref>
            </x14:sparkline>
            <x14:sparkline>
              <xm:f>'2028 - 5311'!$ELT69:$ELT69</xm:f>
              <xm:sqref>ELT67</xm:sqref>
            </x14:sparkline>
            <x14:sparkline>
              <xm:f>'2028 - 5311'!$ELT76:$ELT76</xm:f>
              <xm:sqref>ELT68</xm:sqref>
            </x14:sparkline>
            <x14:sparkline>
              <xm:f>'2028 - 5311'!$ELU69:$ELU69</xm:f>
              <xm:sqref>ELU67</xm:sqref>
            </x14:sparkline>
            <x14:sparkline>
              <xm:f>'2028 - 5311'!$ELU76:$ELU76</xm:f>
              <xm:sqref>ELU68</xm:sqref>
            </x14:sparkline>
            <x14:sparkline>
              <xm:f>'2028 - 5311'!$ELV69:$ELV69</xm:f>
              <xm:sqref>ELV67</xm:sqref>
            </x14:sparkline>
            <x14:sparkline>
              <xm:f>'2028 - 5311'!$ELV76:$ELV76</xm:f>
              <xm:sqref>ELV68</xm:sqref>
            </x14:sparkline>
            <x14:sparkline>
              <xm:f>'2028 - 5311'!$ELW69:$ELW69</xm:f>
              <xm:sqref>ELW67</xm:sqref>
            </x14:sparkline>
            <x14:sparkline>
              <xm:f>'2028 - 5311'!$ELW76:$ELW76</xm:f>
              <xm:sqref>ELW68</xm:sqref>
            </x14:sparkline>
            <x14:sparkline>
              <xm:f>'2028 - 5311'!$ELX69:$ELX69</xm:f>
              <xm:sqref>ELX67</xm:sqref>
            </x14:sparkline>
            <x14:sparkline>
              <xm:f>'2028 - 5311'!$ELX76:$ELX76</xm:f>
              <xm:sqref>ELX68</xm:sqref>
            </x14:sparkline>
            <x14:sparkline>
              <xm:f>'2028 - 5311'!$ELY69:$ELY69</xm:f>
              <xm:sqref>ELY67</xm:sqref>
            </x14:sparkline>
            <x14:sparkline>
              <xm:f>'2028 - 5311'!$ELY76:$ELY76</xm:f>
              <xm:sqref>ELY68</xm:sqref>
            </x14:sparkline>
            <x14:sparkline>
              <xm:f>'2028 - 5311'!$ELZ69:$ELZ69</xm:f>
              <xm:sqref>ELZ67</xm:sqref>
            </x14:sparkline>
            <x14:sparkline>
              <xm:f>'2028 - 5311'!$ELZ76:$ELZ76</xm:f>
              <xm:sqref>ELZ68</xm:sqref>
            </x14:sparkline>
            <x14:sparkline>
              <xm:f>'2028 - 5311'!$EMA69:$EMA69</xm:f>
              <xm:sqref>EMA67</xm:sqref>
            </x14:sparkline>
            <x14:sparkline>
              <xm:f>'2028 - 5311'!$EMA76:$EMA76</xm:f>
              <xm:sqref>EMA68</xm:sqref>
            </x14:sparkline>
            <x14:sparkline>
              <xm:f>'2028 - 5311'!$EMB69:$EMB69</xm:f>
              <xm:sqref>EMB67</xm:sqref>
            </x14:sparkline>
            <x14:sparkline>
              <xm:f>'2028 - 5311'!$EMB76:$EMB76</xm:f>
              <xm:sqref>EMB68</xm:sqref>
            </x14:sparkline>
            <x14:sparkline>
              <xm:f>'2028 - 5311'!$EMC69:$EMC69</xm:f>
              <xm:sqref>EMC67</xm:sqref>
            </x14:sparkline>
            <x14:sparkline>
              <xm:f>'2028 - 5311'!$EMC76:$EMC76</xm:f>
              <xm:sqref>EMC68</xm:sqref>
            </x14:sparkline>
            <x14:sparkline>
              <xm:f>'2028 - 5311'!$EMD69:$EMD69</xm:f>
              <xm:sqref>EMD67</xm:sqref>
            </x14:sparkline>
            <x14:sparkline>
              <xm:f>'2028 - 5311'!$EMD76:$EMD76</xm:f>
              <xm:sqref>EMD68</xm:sqref>
            </x14:sparkline>
            <x14:sparkline>
              <xm:f>'2028 - 5311'!$EME69:$EME69</xm:f>
              <xm:sqref>EME67</xm:sqref>
            </x14:sparkline>
            <x14:sparkline>
              <xm:f>'2028 - 5311'!$EME76:$EME76</xm:f>
              <xm:sqref>EME68</xm:sqref>
            </x14:sparkline>
            <x14:sparkline>
              <xm:f>'2028 - 5311'!$EMF69:$EMF69</xm:f>
              <xm:sqref>EMF67</xm:sqref>
            </x14:sparkline>
            <x14:sparkline>
              <xm:f>'2028 - 5311'!$EMF76:$EMF76</xm:f>
              <xm:sqref>EMF68</xm:sqref>
            </x14:sparkline>
            <x14:sparkline>
              <xm:f>'2028 - 5311'!$EMG69:$EMG69</xm:f>
              <xm:sqref>EMG67</xm:sqref>
            </x14:sparkline>
            <x14:sparkline>
              <xm:f>'2028 - 5311'!$EMG76:$EMG76</xm:f>
              <xm:sqref>EMG68</xm:sqref>
            </x14:sparkline>
            <x14:sparkline>
              <xm:f>'2028 - 5311'!$EMH69:$EMH69</xm:f>
              <xm:sqref>EMH67</xm:sqref>
            </x14:sparkline>
            <x14:sparkline>
              <xm:f>'2028 - 5311'!$EMH76:$EMH76</xm:f>
              <xm:sqref>EMH68</xm:sqref>
            </x14:sparkline>
            <x14:sparkline>
              <xm:f>'2028 - 5311'!$EMI69:$EMI69</xm:f>
              <xm:sqref>EMI67</xm:sqref>
            </x14:sparkline>
            <x14:sparkline>
              <xm:f>'2028 - 5311'!$EMI76:$EMI76</xm:f>
              <xm:sqref>EMI68</xm:sqref>
            </x14:sparkline>
            <x14:sparkline>
              <xm:f>'2028 - 5311'!$EMJ69:$EMJ69</xm:f>
              <xm:sqref>EMJ67</xm:sqref>
            </x14:sparkline>
            <x14:sparkline>
              <xm:f>'2028 - 5311'!$EMJ76:$EMJ76</xm:f>
              <xm:sqref>EMJ68</xm:sqref>
            </x14:sparkline>
            <x14:sparkline>
              <xm:f>'2028 - 5311'!$EMK69:$EMK69</xm:f>
              <xm:sqref>EMK67</xm:sqref>
            </x14:sparkline>
            <x14:sparkline>
              <xm:f>'2028 - 5311'!$EMK76:$EMK76</xm:f>
              <xm:sqref>EMK68</xm:sqref>
            </x14:sparkline>
            <x14:sparkline>
              <xm:f>'2028 - 5311'!$EML69:$EML69</xm:f>
              <xm:sqref>EML67</xm:sqref>
            </x14:sparkline>
            <x14:sparkline>
              <xm:f>'2028 - 5311'!$EML76:$EML76</xm:f>
              <xm:sqref>EML68</xm:sqref>
            </x14:sparkline>
            <x14:sparkline>
              <xm:f>'2028 - 5311'!$EMM69:$EMM69</xm:f>
              <xm:sqref>EMM67</xm:sqref>
            </x14:sparkline>
            <x14:sparkline>
              <xm:f>'2028 - 5311'!$EMM76:$EMM76</xm:f>
              <xm:sqref>EMM68</xm:sqref>
            </x14:sparkline>
            <x14:sparkline>
              <xm:f>'2028 - 5311'!$EMN69:$EMN69</xm:f>
              <xm:sqref>EMN67</xm:sqref>
            </x14:sparkline>
            <x14:sparkline>
              <xm:f>'2028 - 5311'!$EMN76:$EMN76</xm:f>
              <xm:sqref>EMN68</xm:sqref>
            </x14:sparkline>
            <x14:sparkline>
              <xm:f>'2028 - 5311'!$EMO69:$EMO69</xm:f>
              <xm:sqref>EMO67</xm:sqref>
            </x14:sparkline>
            <x14:sparkline>
              <xm:f>'2028 - 5311'!$EMO76:$EMO76</xm:f>
              <xm:sqref>EMO68</xm:sqref>
            </x14:sparkline>
            <x14:sparkline>
              <xm:f>'2028 - 5311'!$EMP69:$EMP69</xm:f>
              <xm:sqref>EMP67</xm:sqref>
            </x14:sparkline>
            <x14:sparkline>
              <xm:f>'2028 - 5311'!$EMP76:$EMP76</xm:f>
              <xm:sqref>EMP68</xm:sqref>
            </x14:sparkline>
            <x14:sparkline>
              <xm:f>'2028 - 5311'!$EMQ69:$EMQ69</xm:f>
              <xm:sqref>EMQ67</xm:sqref>
            </x14:sparkline>
            <x14:sparkline>
              <xm:f>'2028 - 5311'!$EMQ76:$EMQ76</xm:f>
              <xm:sqref>EMQ68</xm:sqref>
            </x14:sparkline>
            <x14:sparkline>
              <xm:f>'2028 - 5311'!$EMR69:$EMR69</xm:f>
              <xm:sqref>EMR67</xm:sqref>
            </x14:sparkline>
            <x14:sparkline>
              <xm:f>'2028 - 5311'!$EMR76:$EMR76</xm:f>
              <xm:sqref>EMR68</xm:sqref>
            </x14:sparkline>
            <x14:sparkline>
              <xm:f>'2028 - 5311'!$EMS69:$EMS69</xm:f>
              <xm:sqref>EMS67</xm:sqref>
            </x14:sparkline>
            <x14:sparkline>
              <xm:f>'2028 - 5311'!$EMS76:$EMS76</xm:f>
              <xm:sqref>EMS68</xm:sqref>
            </x14:sparkline>
            <x14:sparkline>
              <xm:f>'2028 - 5311'!$EMT69:$EMT69</xm:f>
              <xm:sqref>EMT67</xm:sqref>
            </x14:sparkline>
            <x14:sparkline>
              <xm:f>'2028 - 5311'!$EMT76:$EMT76</xm:f>
              <xm:sqref>EMT68</xm:sqref>
            </x14:sparkline>
            <x14:sparkline>
              <xm:f>'2028 - 5311'!$EMU69:$EMU69</xm:f>
              <xm:sqref>EMU67</xm:sqref>
            </x14:sparkline>
            <x14:sparkline>
              <xm:f>'2028 - 5311'!$EMU76:$EMU76</xm:f>
              <xm:sqref>EMU68</xm:sqref>
            </x14:sparkline>
            <x14:sparkline>
              <xm:f>'2028 - 5311'!$EMV69:$EMV69</xm:f>
              <xm:sqref>EMV67</xm:sqref>
            </x14:sparkline>
            <x14:sparkline>
              <xm:f>'2028 - 5311'!$EMV76:$EMV76</xm:f>
              <xm:sqref>EMV68</xm:sqref>
            </x14:sparkline>
            <x14:sparkline>
              <xm:f>'2028 - 5311'!$EMW69:$EMW69</xm:f>
              <xm:sqref>EMW67</xm:sqref>
            </x14:sparkline>
            <x14:sparkline>
              <xm:f>'2028 - 5311'!$EMW76:$EMW76</xm:f>
              <xm:sqref>EMW68</xm:sqref>
            </x14:sparkline>
            <x14:sparkline>
              <xm:f>'2028 - 5311'!$EMX69:$EMX69</xm:f>
              <xm:sqref>EMX67</xm:sqref>
            </x14:sparkline>
            <x14:sparkline>
              <xm:f>'2028 - 5311'!$EMX76:$EMX76</xm:f>
              <xm:sqref>EMX68</xm:sqref>
            </x14:sparkline>
            <x14:sparkline>
              <xm:f>'2028 - 5311'!$EMY69:$EMY69</xm:f>
              <xm:sqref>EMY67</xm:sqref>
            </x14:sparkline>
            <x14:sparkline>
              <xm:f>'2028 - 5311'!$EMY76:$EMY76</xm:f>
              <xm:sqref>EMY68</xm:sqref>
            </x14:sparkline>
            <x14:sparkline>
              <xm:f>'2028 - 5311'!$EMZ69:$EMZ69</xm:f>
              <xm:sqref>EMZ67</xm:sqref>
            </x14:sparkline>
            <x14:sparkline>
              <xm:f>'2028 - 5311'!$EMZ76:$EMZ76</xm:f>
              <xm:sqref>EMZ68</xm:sqref>
            </x14:sparkline>
            <x14:sparkline>
              <xm:f>'2028 - 5311'!$ENA69:$ENA69</xm:f>
              <xm:sqref>ENA67</xm:sqref>
            </x14:sparkline>
            <x14:sparkline>
              <xm:f>'2028 - 5311'!$ENA76:$ENA76</xm:f>
              <xm:sqref>ENA68</xm:sqref>
            </x14:sparkline>
            <x14:sparkline>
              <xm:f>'2028 - 5311'!$ENB69:$ENB69</xm:f>
              <xm:sqref>ENB67</xm:sqref>
            </x14:sparkline>
            <x14:sparkline>
              <xm:f>'2028 - 5311'!$ENB76:$ENB76</xm:f>
              <xm:sqref>ENB68</xm:sqref>
            </x14:sparkline>
            <x14:sparkline>
              <xm:f>'2028 - 5311'!$ENC69:$ENC69</xm:f>
              <xm:sqref>ENC67</xm:sqref>
            </x14:sparkline>
            <x14:sparkline>
              <xm:f>'2028 - 5311'!$ENC76:$ENC76</xm:f>
              <xm:sqref>ENC68</xm:sqref>
            </x14:sparkline>
            <x14:sparkline>
              <xm:f>'2028 - 5311'!$END69:$END69</xm:f>
              <xm:sqref>END67</xm:sqref>
            </x14:sparkline>
            <x14:sparkline>
              <xm:f>'2028 - 5311'!$END76:$END76</xm:f>
              <xm:sqref>END68</xm:sqref>
            </x14:sparkline>
            <x14:sparkline>
              <xm:f>'2028 - 5311'!$ENE69:$ENE69</xm:f>
              <xm:sqref>ENE67</xm:sqref>
            </x14:sparkline>
            <x14:sparkline>
              <xm:f>'2028 - 5311'!$ENE76:$ENE76</xm:f>
              <xm:sqref>ENE68</xm:sqref>
            </x14:sparkline>
            <x14:sparkline>
              <xm:f>'2028 - 5311'!$ENF69:$ENF69</xm:f>
              <xm:sqref>ENF67</xm:sqref>
            </x14:sparkline>
            <x14:sparkline>
              <xm:f>'2028 - 5311'!$ENF76:$ENF76</xm:f>
              <xm:sqref>ENF68</xm:sqref>
            </x14:sparkline>
            <x14:sparkline>
              <xm:f>'2028 - 5311'!$ENG69:$ENG69</xm:f>
              <xm:sqref>ENG67</xm:sqref>
            </x14:sparkline>
            <x14:sparkline>
              <xm:f>'2028 - 5311'!$ENG76:$ENG76</xm:f>
              <xm:sqref>ENG68</xm:sqref>
            </x14:sparkline>
            <x14:sparkline>
              <xm:f>'2028 - 5311'!$ENH69:$ENH69</xm:f>
              <xm:sqref>ENH67</xm:sqref>
            </x14:sparkline>
            <x14:sparkline>
              <xm:f>'2028 - 5311'!$ENH76:$ENH76</xm:f>
              <xm:sqref>ENH68</xm:sqref>
            </x14:sparkline>
            <x14:sparkline>
              <xm:f>'2028 - 5311'!$ENI69:$ENI69</xm:f>
              <xm:sqref>ENI67</xm:sqref>
            </x14:sparkline>
            <x14:sparkline>
              <xm:f>'2028 - 5311'!$ENI76:$ENI76</xm:f>
              <xm:sqref>ENI68</xm:sqref>
            </x14:sparkline>
            <x14:sparkline>
              <xm:f>'2028 - 5311'!$ENJ69:$ENJ69</xm:f>
              <xm:sqref>ENJ67</xm:sqref>
            </x14:sparkline>
            <x14:sparkline>
              <xm:f>'2028 - 5311'!$ENJ76:$ENJ76</xm:f>
              <xm:sqref>ENJ68</xm:sqref>
            </x14:sparkline>
            <x14:sparkline>
              <xm:f>'2028 - 5311'!$ENK69:$ENK69</xm:f>
              <xm:sqref>ENK67</xm:sqref>
            </x14:sparkline>
            <x14:sparkline>
              <xm:f>'2028 - 5311'!$ENK76:$ENK76</xm:f>
              <xm:sqref>ENK68</xm:sqref>
            </x14:sparkline>
            <x14:sparkline>
              <xm:f>'2028 - 5311'!$ENL69:$ENL69</xm:f>
              <xm:sqref>ENL67</xm:sqref>
            </x14:sparkline>
            <x14:sparkline>
              <xm:f>'2028 - 5311'!$ENL76:$ENL76</xm:f>
              <xm:sqref>ENL68</xm:sqref>
            </x14:sparkline>
            <x14:sparkline>
              <xm:f>'2028 - 5311'!$ENM69:$ENM69</xm:f>
              <xm:sqref>ENM67</xm:sqref>
            </x14:sparkline>
            <x14:sparkline>
              <xm:f>'2028 - 5311'!$ENM76:$ENM76</xm:f>
              <xm:sqref>ENM68</xm:sqref>
            </x14:sparkline>
            <x14:sparkline>
              <xm:f>'2028 - 5311'!$ENN69:$ENN69</xm:f>
              <xm:sqref>ENN67</xm:sqref>
            </x14:sparkline>
            <x14:sparkline>
              <xm:f>'2028 - 5311'!$ENN76:$ENN76</xm:f>
              <xm:sqref>ENN68</xm:sqref>
            </x14:sparkline>
            <x14:sparkline>
              <xm:f>'2028 - 5311'!$ENO69:$ENO69</xm:f>
              <xm:sqref>ENO67</xm:sqref>
            </x14:sparkline>
            <x14:sparkline>
              <xm:f>'2028 - 5311'!$ENO76:$ENO76</xm:f>
              <xm:sqref>ENO68</xm:sqref>
            </x14:sparkline>
            <x14:sparkline>
              <xm:f>'2028 - 5311'!$ENP69:$ENP69</xm:f>
              <xm:sqref>ENP67</xm:sqref>
            </x14:sparkline>
            <x14:sparkline>
              <xm:f>'2028 - 5311'!$ENP76:$ENP76</xm:f>
              <xm:sqref>ENP68</xm:sqref>
            </x14:sparkline>
            <x14:sparkline>
              <xm:f>'2028 - 5311'!$ENQ69:$ENQ69</xm:f>
              <xm:sqref>ENQ67</xm:sqref>
            </x14:sparkline>
            <x14:sparkline>
              <xm:f>'2028 - 5311'!$ENQ76:$ENQ76</xm:f>
              <xm:sqref>ENQ68</xm:sqref>
            </x14:sparkline>
            <x14:sparkline>
              <xm:f>'2028 - 5311'!$ENR69:$ENR69</xm:f>
              <xm:sqref>ENR67</xm:sqref>
            </x14:sparkline>
            <x14:sparkline>
              <xm:f>'2028 - 5311'!$ENR76:$ENR76</xm:f>
              <xm:sqref>ENR68</xm:sqref>
            </x14:sparkline>
            <x14:sparkline>
              <xm:f>'2028 - 5311'!$ENS69:$ENS69</xm:f>
              <xm:sqref>ENS67</xm:sqref>
            </x14:sparkline>
            <x14:sparkline>
              <xm:f>'2028 - 5311'!$ENS76:$ENS76</xm:f>
              <xm:sqref>ENS68</xm:sqref>
            </x14:sparkline>
            <x14:sparkline>
              <xm:f>'2028 - 5311'!$ENT69:$ENT69</xm:f>
              <xm:sqref>ENT67</xm:sqref>
            </x14:sparkline>
            <x14:sparkline>
              <xm:f>'2028 - 5311'!$ENT76:$ENT76</xm:f>
              <xm:sqref>ENT68</xm:sqref>
            </x14:sparkline>
            <x14:sparkline>
              <xm:f>'2028 - 5311'!$ENU69:$ENU69</xm:f>
              <xm:sqref>ENU67</xm:sqref>
            </x14:sparkline>
            <x14:sparkline>
              <xm:f>'2028 - 5311'!$ENU76:$ENU76</xm:f>
              <xm:sqref>ENU68</xm:sqref>
            </x14:sparkline>
            <x14:sparkline>
              <xm:f>'2028 - 5311'!$ENV69:$ENV69</xm:f>
              <xm:sqref>ENV67</xm:sqref>
            </x14:sparkline>
            <x14:sparkline>
              <xm:f>'2028 - 5311'!$ENV76:$ENV76</xm:f>
              <xm:sqref>ENV68</xm:sqref>
            </x14:sparkline>
            <x14:sparkline>
              <xm:f>'2028 - 5311'!$ENW69:$ENW69</xm:f>
              <xm:sqref>ENW67</xm:sqref>
            </x14:sparkline>
            <x14:sparkline>
              <xm:f>'2028 - 5311'!$ENW76:$ENW76</xm:f>
              <xm:sqref>ENW68</xm:sqref>
            </x14:sparkline>
            <x14:sparkline>
              <xm:f>'2028 - 5311'!$ENX69:$ENX69</xm:f>
              <xm:sqref>ENX67</xm:sqref>
            </x14:sparkline>
            <x14:sparkline>
              <xm:f>'2028 - 5311'!$ENX76:$ENX76</xm:f>
              <xm:sqref>ENX68</xm:sqref>
            </x14:sparkline>
            <x14:sparkline>
              <xm:f>'2028 - 5311'!$ENY69:$ENY69</xm:f>
              <xm:sqref>ENY67</xm:sqref>
            </x14:sparkline>
            <x14:sparkline>
              <xm:f>'2028 - 5311'!$ENY76:$ENY76</xm:f>
              <xm:sqref>ENY68</xm:sqref>
            </x14:sparkline>
            <x14:sparkline>
              <xm:f>'2028 - 5311'!$ENZ69:$ENZ69</xm:f>
              <xm:sqref>ENZ67</xm:sqref>
            </x14:sparkline>
            <x14:sparkline>
              <xm:f>'2028 - 5311'!$ENZ76:$ENZ76</xm:f>
              <xm:sqref>ENZ68</xm:sqref>
            </x14:sparkline>
            <x14:sparkline>
              <xm:f>'2028 - 5311'!$EOA69:$EOA69</xm:f>
              <xm:sqref>EOA67</xm:sqref>
            </x14:sparkline>
            <x14:sparkline>
              <xm:f>'2028 - 5311'!$EOA76:$EOA76</xm:f>
              <xm:sqref>EOA68</xm:sqref>
            </x14:sparkline>
            <x14:sparkline>
              <xm:f>'2028 - 5311'!$EOB69:$EOB69</xm:f>
              <xm:sqref>EOB67</xm:sqref>
            </x14:sparkline>
            <x14:sparkline>
              <xm:f>'2028 - 5311'!$EOB76:$EOB76</xm:f>
              <xm:sqref>EOB68</xm:sqref>
            </x14:sparkline>
            <x14:sparkline>
              <xm:f>'2028 - 5311'!$EOC69:$EOC69</xm:f>
              <xm:sqref>EOC67</xm:sqref>
            </x14:sparkline>
            <x14:sparkline>
              <xm:f>'2028 - 5311'!$EOC76:$EOC76</xm:f>
              <xm:sqref>EOC68</xm:sqref>
            </x14:sparkline>
            <x14:sparkline>
              <xm:f>'2028 - 5311'!$EOD69:$EOD69</xm:f>
              <xm:sqref>EOD67</xm:sqref>
            </x14:sparkline>
            <x14:sparkline>
              <xm:f>'2028 - 5311'!$EOD76:$EOD76</xm:f>
              <xm:sqref>EOD68</xm:sqref>
            </x14:sparkline>
            <x14:sparkline>
              <xm:f>'2028 - 5311'!$EOE69:$EOE69</xm:f>
              <xm:sqref>EOE67</xm:sqref>
            </x14:sparkline>
            <x14:sparkline>
              <xm:f>'2028 - 5311'!$EOE76:$EOE76</xm:f>
              <xm:sqref>EOE68</xm:sqref>
            </x14:sparkline>
            <x14:sparkline>
              <xm:f>'2028 - 5311'!$EOF69:$EOF69</xm:f>
              <xm:sqref>EOF67</xm:sqref>
            </x14:sparkline>
            <x14:sparkline>
              <xm:f>'2028 - 5311'!$EOF76:$EOF76</xm:f>
              <xm:sqref>EOF68</xm:sqref>
            </x14:sparkline>
            <x14:sparkline>
              <xm:f>'2028 - 5311'!$EOG69:$EOG69</xm:f>
              <xm:sqref>EOG67</xm:sqref>
            </x14:sparkline>
            <x14:sparkline>
              <xm:f>'2028 - 5311'!$EOG76:$EOG76</xm:f>
              <xm:sqref>EOG68</xm:sqref>
            </x14:sparkline>
            <x14:sparkline>
              <xm:f>'2028 - 5311'!$EOH69:$EOH69</xm:f>
              <xm:sqref>EOH67</xm:sqref>
            </x14:sparkline>
            <x14:sparkline>
              <xm:f>'2028 - 5311'!$EOH76:$EOH76</xm:f>
              <xm:sqref>EOH68</xm:sqref>
            </x14:sparkline>
            <x14:sparkline>
              <xm:f>'2028 - 5311'!$EOI69:$EOI69</xm:f>
              <xm:sqref>EOI67</xm:sqref>
            </x14:sparkline>
            <x14:sparkline>
              <xm:f>'2028 - 5311'!$EOI76:$EOI76</xm:f>
              <xm:sqref>EOI68</xm:sqref>
            </x14:sparkline>
            <x14:sparkline>
              <xm:f>'2028 - 5311'!$EOJ69:$EOJ69</xm:f>
              <xm:sqref>EOJ67</xm:sqref>
            </x14:sparkline>
            <x14:sparkline>
              <xm:f>'2028 - 5311'!$EOJ76:$EOJ76</xm:f>
              <xm:sqref>EOJ68</xm:sqref>
            </x14:sparkline>
            <x14:sparkline>
              <xm:f>'2028 - 5311'!$EOK69:$EOK69</xm:f>
              <xm:sqref>EOK67</xm:sqref>
            </x14:sparkline>
            <x14:sparkline>
              <xm:f>'2028 - 5311'!$EOK76:$EOK76</xm:f>
              <xm:sqref>EOK68</xm:sqref>
            </x14:sparkline>
            <x14:sparkline>
              <xm:f>'2028 - 5311'!$EOL69:$EOL69</xm:f>
              <xm:sqref>EOL67</xm:sqref>
            </x14:sparkline>
            <x14:sparkline>
              <xm:f>'2028 - 5311'!$EOL76:$EOL76</xm:f>
              <xm:sqref>EOL68</xm:sqref>
            </x14:sparkline>
            <x14:sparkline>
              <xm:f>'2028 - 5311'!$EOM69:$EOM69</xm:f>
              <xm:sqref>EOM67</xm:sqref>
            </x14:sparkline>
            <x14:sparkline>
              <xm:f>'2028 - 5311'!$EOM76:$EOM76</xm:f>
              <xm:sqref>EOM68</xm:sqref>
            </x14:sparkline>
            <x14:sparkline>
              <xm:f>'2028 - 5311'!$EON69:$EON69</xm:f>
              <xm:sqref>EON67</xm:sqref>
            </x14:sparkline>
            <x14:sparkline>
              <xm:f>'2028 - 5311'!$EON76:$EON76</xm:f>
              <xm:sqref>EON68</xm:sqref>
            </x14:sparkline>
            <x14:sparkline>
              <xm:f>'2028 - 5311'!$EOO69:$EOO69</xm:f>
              <xm:sqref>EOO67</xm:sqref>
            </x14:sparkline>
            <x14:sparkline>
              <xm:f>'2028 - 5311'!$EOO76:$EOO76</xm:f>
              <xm:sqref>EOO68</xm:sqref>
            </x14:sparkline>
            <x14:sparkline>
              <xm:f>'2028 - 5311'!$EOP69:$EOP69</xm:f>
              <xm:sqref>EOP67</xm:sqref>
            </x14:sparkline>
            <x14:sparkline>
              <xm:f>'2028 - 5311'!$EOP76:$EOP76</xm:f>
              <xm:sqref>EOP68</xm:sqref>
            </x14:sparkline>
            <x14:sparkline>
              <xm:f>'2028 - 5311'!$EOQ69:$EOQ69</xm:f>
              <xm:sqref>EOQ67</xm:sqref>
            </x14:sparkline>
            <x14:sparkline>
              <xm:f>'2028 - 5311'!$EOQ76:$EOQ76</xm:f>
              <xm:sqref>EOQ68</xm:sqref>
            </x14:sparkline>
            <x14:sparkline>
              <xm:f>'2028 - 5311'!$EOR69:$EOR69</xm:f>
              <xm:sqref>EOR67</xm:sqref>
            </x14:sparkline>
            <x14:sparkline>
              <xm:f>'2028 - 5311'!$EOR76:$EOR76</xm:f>
              <xm:sqref>EOR68</xm:sqref>
            </x14:sparkline>
            <x14:sparkline>
              <xm:f>'2028 - 5311'!$EOS69:$EOS69</xm:f>
              <xm:sqref>EOS67</xm:sqref>
            </x14:sparkline>
            <x14:sparkline>
              <xm:f>'2028 - 5311'!$EOS76:$EOS76</xm:f>
              <xm:sqref>EOS68</xm:sqref>
            </x14:sparkline>
            <x14:sparkline>
              <xm:f>'2028 - 5311'!$EOT69:$EOT69</xm:f>
              <xm:sqref>EOT67</xm:sqref>
            </x14:sparkline>
            <x14:sparkline>
              <xm:f>'2028 - 5311'!$EOT76:$EOT76</xm:f>
              <xm:sqref>EOT68</xm:sqref>
            </x14:sparkline>
            <x14:sparkline>
              <xm:f>'2028 - 5311'!$EOU69:$EOU69</xm:f>
              <xm:sqref>EOU67</xm:sqref>
            </x14:sparkline>
            <x14:sparkline>
              <xm:f>'2028 - 5311'!$EOU76:$EOU76</xm:f>
              <xm:sqref>EOU68</xm:sqref>
            </x14:sparkline>
            <x14:sparkline>
              <xm:f>'2028 - 5311'!$EOV69:$EOV69</xm:f>
              <xm:sqref>EOV67</xm:sqref>
            </x14:sparkline>
            <x14:sparkline>
              <xm:f>'2028 - 5311'!$EOV76:$EOV76</xm:f>
              <xm:sqref>EOV68</xm:sqref>
            </x14:sparkline>
            <x14:sparkline>
              <xm:f>'2028 - 5311'!$EOW69:$EOW69</xm:f>
              <xm:sqref>EOW67</xm:sqref>
            </x14:sparkline>
            <x14:sparkline>
              <xm:f>'2028 - 5311'!$EOW76:$EOW76</xm:f>
              <xm:sqref>EOW68</xm:sqref>
            </x14:sparkline>
            <x14:sparkline>
              <xm:f>'2028 - 5311'!$EOX69:$EOX69</xm:f>
              <xm:sqref>EOX67</xm:sqref>
            </x14:sparkline>
            <x14:sparkline>
              <xm:f>'2028 - 5311'!$EOX76:$EOX76</xm:f>
              <xm:sqref>EOX68</xm:sqref>
            </x14:sparkline>
            <x14:sparkline>
              <xm:f>'2028 - 5311'!$EOY69:$EOY69</xm:f>
              <xm:sqref>EOY67</xm:sqref>
            </x14:sparkline>
            <x14:sparkline>
              <xm:f>'2028 - 5311'!$EOY76:$EOY76</xm:f>
              <xm:sqref>EOY68</xm:sqref>
            </x14:sparkline>
            <x14:sparkline>
              <xm:f>'2028 - 5311'!$EOZ69:$EOZ69</xm:f>
              <xm:sqref>EOZ67</xm:sqref>
            </x14:sparkline>
            <x14:sparkline>
              <xm:f>'2028 - 5311'!$EOZ76:$EOZ76</xm:f>
              <xm:sqref>EOZ68</xm:sqref>
            </x14:sparkline>
            <x14:sparkline>
              <xm:f>'2028 - 5311'!$EPA69:$EPA69</xm:f>
              <xm:sqref>EPA67</xm:sqref>
            </x14:sparkline>
            <x14:sparkline>
              <xm:f>'2028 - 5311'!$EPA76:$EPA76</xm:f>
              <xm:sqref>EPA68</xm:sqref>
            </x14:sparkline>
            <x14:sparkline>
              <xm:f>'2028 - 5311'!$EPB69:$EPB69</xm:f>
              <xm:sqref>EPB67</xm:sqref>
            </x14:sparkline>
            <x14:sparkline>
              <xm:f>'2028 - 5311'!$EPB76:$EPB76</xm:f>
              <xm:sqref>EPB68</xm:sqref>
            </x14:sparkline>
            <x14:sparkline>
              <xm:f>'2028 - 5311'!$EPC69:$EPC69</xm:f>
              <xm:sqref>EPC67</xm:sqref>
            </x14:sparkline>
            <x14:sparkline>
              <xm:f>'2028 - 5311'!$EPC76:$EPC76</xm:f>
              <xm:sqref>EPC68</xm:sqref>
            </x14:sparkline>
            <x14:sparkline>
              <xm:f>'2028 - 5311'!$EPD69:$EPD69</xm:f>
              <xm:sqref>EPD67</xm:sqref>
            </x14:sparkline>
            <x14:sparkline>
              <xm:f>'2028 - 5311'!$EPD76:$EPD76</xm:f>
              <xm:sqref>EPD68</xm:sqref>
            </x14:sparkline>
            <x14:sparkline>
              <xm:f>'2028 - 5311'!$EPE69:$EPE69</xm:f>
              <xm:sqref>EPE67</xm:sqref>
            </x14:sparkline>
            <x14:sparkline>
              <xm:f>'2028 - 5311'!$EPE76:$EPE76</xm:f>
              <xm:sqref>EPE68</xm:sqref>
            </x14:sparkline>
            <x14:sparkline>
              <xm:f>'2028 - 5311'!$EPF69:$EPF69</xm:f>
              <xm:sqref>EPF67</xm:sqref>
            </x14:sparkline>
            <x14:sparkline>
              <xm:f>'2028 - 5311'!$EPF76:$EPF76</xm:f>
              <xm:sqref>EPF68</xm:sqref>
            </x14:sparkline>
            <x14:sparkline>
              <xm:f>'2028 - 5311'!$EPG69:$EPG69</xm:f>
              <xm:sqref>EPG67</xm:sqref>
            </x14:sparkline>
            <x14:sparkline>
              <xm:f>'2028 - 5311'!$EPG76:$EPG76</xm:f>
              <xm:sqref>EPG68</xm:sqref>
            </x14:sparkline>
            <x14:sparkline>
              <xm:f>'2028 - 5311'!$EPH69:$EPH69</xm:f>
              <xm:sqref>EPH67</xm:sqref>
            </x14:sparkline>
            <x14:sparkline>
              <xm:f>'2028 - 5311'!$EPH76:$EPH76</xm:f>
              <xm:sqref>EPH68</xm:sqref>
            </x14:sparkline>
            <x14:sparkline>
              <xm:f>'2028 - 5311'!$EPI69:$EPI69</xm:f>
              <xm:sqref>EPI67</xm:sqref>
            </x14:sparkline>
            <x14:sparkline>
              <xm:f>'2028 - 5311'!$EPI76:$EPI76</xm:f>
              <xm:sqref>EPI68</xm:sqref>
            </x14:sparkline>
            <x14:sparkline>
              <xm:f>'2028 - 5311'!$EPJ69:$EPJ69</xm:f>
              <xm:sqref>EPJ67</xm:sqref>
            </x14:sparkline>
            <x14:sparkline>
              <xm:f>'2028 - 5311'!$EPJ76:$EPJ76</xm:f>
              <xm:sqref>EPJ68</xm:sqref>
            </x14:sparkline>
            <x14:sparkline>
              <xm:f>'2028 - 5311'!$EPK69:$EPK69</xm:f>
              <xm:sqref>EPK67</xm:sqref>
            </x14:sparkline>
            <x14:sparkline>
              <xm:f>'2028 - 5311'!$EPK76:$EPK76</xm:f>
              <xm:sqref>EPK68</xm:sqref>
            </x14:sparkline>
            <x14:sparkline>
              <xm:f>'2028 - 5311'!$EPL69:$EPL69</xm:f>
              <xm:sqref>EPL67</xm:sqref>
            </x14:sparkline>
            <x14:sparkline>
              <xm:f>'2028 - 5311'!$EPL76:$EPL76</xm:f>
              <xm:sqref>EPL68</xm:sqref>
            </x14:sparkline>
            <x14:sparkline>
              <xm:f>'2028 - 5311'!$EPM69:$EPM69</xm:f>
              <xm:sqref>EPM67</xm:sqref>
            </x14:sparkline>
            <x14:sparkline>
              <xm:f>'2028 - 5311'!$EPM76:$EPM76</xm:f>
              <xm:sqref>EPM68</xm:sqref>
            </x14:sparkline>
            <x14:sparkline>
              <xm:f>'2028 - 5311'!$EPN69:$EPN69</xm:f>
              <xm:sqref>EPN67</xm:sqref>
            </x14:sparkline>
            <x14:sparkline>
              <xm:f>'2028 - 5311'!$EPN76:$EPN76</xm:f>
              <xm:sqref>EPN68</xm:sqref>
            </x14:sparkline>
            <x14:sparkline>
              <xm:f>'2028 - 5311'!$EPO69:$EPO69</xm:f>
              <xm:sqref>EPO67</xm:sqref>
            </x14:sparkline>
            <x14:sparkline>
              <xm:f>'2028 - 5311'!$EPO76:$EPO76</xm:f>
              <xm:sqref>EPO68</xm:sqref>
            </x14:sparkline>
            <x14:sparkline>
              <xm:f>'2028 - 5311'!$EPP69:$EPP69</xm:f>
              <xm:sqref>EPP67</xm:sqref>
            </x14:sparkline>
            <x14:sparkline>
              <xm:f>'2028 - 5311'!$EPP76:$EPP76</xm:f>
              <xm:sqref>EPP68</xm:sqref>
            </x14:sparkline>
            <x14:sparkline>
              <xm:f>'2028 - 5311'!$EPQ69:$EPQ69</xm:f>
              <xm:sqref>EPQ67</xm:sqref>
            </x14:sparkline>
            <x14:sparkline>
              <xm:f>'2028 - 5311'!$EPQ76:$EPQ76</xm:f>
              <xm:sqref>EPQ68</xm:sqref>
            </x14:sparkline>
            <x14:sparkline>
              <xm:f>'2028 - 5311'!$EPR69:$EPR69</xm:f>
              <xm:sqref>EPR67</xm:sqref>
            </x14:sparkline>
            <x14:sparkline>
              <xm:f>'2028 - 5311'!$EPR76:$EPR76</xm:f>
              <xm:sqref>EPR68</xm:sqref>
            </x14:sparkline>
            <x14:sparkline>
              <xm:f>'2028 - 5311'!$EPS69:$EPS69</xm:f>
              <xm:sqref>EPS67</xm:sqref>
            </x14:sparkline>
            <x14:sparkline>
              <xm:f>'2028 - 5311'!$EPS76:$EPS76</xm:f>
              <xm:sqref>EPS68</xm:sqref>
            </x14:sparkline>
            <x14:sparkline>
              <xm:f>'2028 - 5311'!$EPT69:$EPT69</xm:f>
              <xm:sqref>EPT67</xm:sqref>
            </x14:sparkline>
            <x14:sparkline>
              <xm:f>'2028 - 5311'!$EPT76:$EPT76</xm:f>
              <xm:sqref>EPT68</xm:sqref>
            </x14:sparkline>
            <x14:sparkline>
              <xm:f>'2028 - 5311'!$EPU69:$EPU69</xm:f>
              <xm:sqref>EPU67</xm:sqref>
            </x14:sparkline>
            <x14:sparkline>
              <xm:f>'2028 - 5311'!$EPU76:$EPU76</xm:f>
              <xm:sqref>EPU68</xm:sqref>
            </x14:sparkline>
            <x14:sparkline>
              <xm:f>'2028 - 5311'!$EPV69:$EPV69</xm:f>
              <xm:sqref>EPV67</xm:sqref>
            </x14:sparkline>
            <x14:sparkline>
              <xm:f>'2028 - 5311'!$EPV76:$EPV76</xm:f>
              <xm:sqref>EPV68</xm:sqref>
            </x14:sparkline>
            <x14:sparkline>
              <xm:f>'2028 - 5311'!$EPW69:$EPW69</xm:f>
              <xm:sqref>EPW67</xm:sqref>
            </x14:sparkline>
            <x14:sparkline>
              <xm:f>'2028 - 5311'!$EPW76:$EPW76</xm:f>
              <xm:sqref>EPW68</xm:sqref>
            </x14:sparkline>
            <x14:sparkline>
              <xm:f>'2028 - 5311'!$EPX69:$EPX69</xm:f>
              <xm:sqref>EPX67</xm:sqref>
            </x14:sparkline>
            <x14:sparkline>
              <xm:f>'2028 - 5311'!$EPX76:$EPX76</xm:f>
              <xm:sqref>EPX68</xm:sqref>
            </x14:sparkline>
            <x14:sparkline>
              <xm:f>'2028 - 5311'!$EPY69:$EPY69</xm:f>
              <xm:sqref>EPY67</xm:sqref>
            </x14:sparkline>
            <x14:sparkline>
              <xm:f>'2028 - 5311'!$EPY76:$EPY76</xm:f>
              <xm:sqref>EPY68</xm:sqref>
            </x14:sparkline>
            <x14:sparkline>
              <xm:f>'2028 - 5311'!$EPZ69:$EPZ69</xm:f>
              <xm:sqref>EPZ67</xm:sqref>
            </x14:sparkline>
            <x14:sparkline>
              <xm:f>'2028 - 5311'!$EPZ76:$EPZ76</xm:f>
              <xm:sqref>EPZ68</xm:sqref>
            </x14:sparkline>
            <x14:sparkline>
              <xm:f>'2028 - 5311'!$EQA69:$EQA69</xm:f>
              <xm:sqref>EQA67</xm:sqref>
            </x14:sparkline>
            <x14:sparkline>
              <xm:f>'2028 - 5311'!$EQA76:$EQA76</xm:f>
              <xm:sqref>EQA68</xm:sqref>
            </x14:sparkline>
            <x14:sparkline>
              <xm:f>'2028 - 5311'!$EQB69:$EQB69</xm:f>
              <xm:sqref>EQB67</xm:sqref>
            </x14:sparkline>
            <x14:sparkline>
              <xm:f>'2028 - 5311'!$EQB76:$EQB76</xm:f>
              <xm:sqref>EQB68</xm:sqref>
            </x14:sparkline>
            <x14:sparkline>
              <xm:f>'2028 - 5311'!$EQC69:$EQC69</xm:f>
              <xm:sqref>EQC67</xm:sqref>
            </x14:sparkline>
            <x14:sparkline>
              <xm:f>'2028 - 5311'!$EQC76:$EQC76</xm:f>
              <xm:sqref>EQC68</xm:sqref>
            </x14:sparkline>
            <x14:sparkline>
              <xm:f>'2028 - 5311'!$EQD69:$EQD69</xm:f>
              <xm:sqref>EQD67</xm:sqref>
            </x14:sparkline>
            <x14:sparkline>
              <xm:f>'2028 - 5311'!$EQD76:$EQD76</xm:f>
              <xm:sqref>EQD68</xm:sqref>
            </x14:sparkline>
            <x14:sparkline>
              <xm:f>'2028 - 5311'!$EQE69:$EQE69</xm:f>
              <xm:sqref>EQE67</xm:sqref>
            </x14:sparkline>
            <x14:sparkline>
              <xm:f>'2028 - 5311'!$EQE76:$EQE76</xm:f>
              <xm:sqref>EQE68</xm:sqref>
            </x14:sparkline>
            <x14:sparkline>
              <xm:f>'2028 - 5311'!$EQF69:$EQF69</xm:f>
              <xm:sqref>EQF67</xm:sqref>
            </x14:sparkline>
            <x14:sparkline>
              <xm:f>'2028 - 5311'!$EQF76:$EQF76</xm:f>
              <xm:sqref>EQF68</xm:sqref>
            </x14:sparkline>
            <x14:sparkline>
              <xm:f>'2028 - 5311'!$EQG69:$EQG69</xm:f>
              <xm:sqref>EQG67</xm:sqref>
            </x14:sparkline>
            <x14:sparkline>
              <xm:f>'2028 - 5311'!$EQG76:$EQG76</xm:f>
              <xm:sqref>EQG68</xm:sqref>
            </x14:sparkline>
            <x14:sparkline>
              <xm:f>'2028 - 5311'!$EQH69:$EQH69</xm:f>
              <xm:sqref>EQH67</xm:sqref>
            </x14:sparkline>
            <x14:sparkline>
              <xm:f>'2028 - 5311'!$EQH76:$EQH76</xm:f>
              <xm:sqref>EQH68</xm:sqref>
            </x14:sparkline>
            <x14:sparkline>
              <xm:f>'2028 - 5311'!$EQI69:$EQI69</xm:f>
              <xm:sqref>EQI67</xm:sqref>
            </x14:sparkline>
            <x14:sparkline>
              <xm:f>'2028 - 5311'!$EQI76:$EQI76</xm:f>
              <xm:sqref>EQI68</xm:sqref>
            </x14:sparkline>
            <x14:sparkline>
              <xm:f>'2028 - 5311'!$EQJ69:$EQJ69</xm:f>
              <xm:sqref>EQJ67</xm:sqref>
            </x14:sparkline>
            <x14:sparkline>
              <xm:f>'2028 - 5311'!$EQJ76:$EQJ76</xm:f>
              <xm:sqref>EQJ68</xm:sqref>
            </x14:sparkline>
            <x14:sparkline>
              <xm:f>'2028 - 5311'!$EQK69:$EQK69</xm:f>
              <xm:sqref>EQK67</xm:sqref>
            </x14:sparkline>
            <x14:sparkline>
              <xm:f>'2028 - 5311'!$EQK76:$EQK76</xm:f>
              <xm:sqref>EQK68</xm:sqref>
            </x14:sparkline>
            <x14:sparkline>
              <xm:f>'2028 - 5311'!$EQL69:$EQL69</xm:f>
              <xm:sqref>EQL67</xm:sqref>
            </x14:sparkline>
            <x14:sparkline>
              <xm:f>'2028 - 5311'!$EQL76:$EQL76</xm:f>
              <xm:sqref>EQL68</xm:sqref>
            </x14:sparkline>
            <x14:sparkline>
              <xm:f>'2028 - 5311'!$EQM69:$EQM69</xm:f>
              <xm:sqref>EQM67</xm:sqref>
            </x14:sparkline>
            <x14:sparkline>
              <xm:f>'2028 - 5311'!$EQM76:$EQM76</xm:f>
              <xm:sqref>EQM68</xm:sqref>
            </x14:sparkline>
            <x14:sparkline>
              <xm:f>'2028 - 5311'!$EQN69:$EQN69</xm:f>
              <xm:sqref>EQN67</xm:sqref>
            </x14:sparkline>
            <x14:sparkline>
              <xm:f>'2028 - 5311'!$EQN76:$EQN76</xm:f>
              <xm:sqref>EQN68</xm:sqref>
            </x14:sparkline>
            <x14:sparkline>
              <xm:f>'2028 - 5311'!$EQO69:$EQO69</xm:f>
              <xm:sqref>EQO67</xm:sqref>
            </x14:sparkline>
            <x14:sparkline>
              <xm:f>'2028 - 5311'!$EQO76:$EQO76</xm:f>
              <xm:sqref>EQO68</xm:sqref>
            </x14:sparkline>
            <x14:sparkline>
              <xm:f>'2028 - 5311'!$EQP69:$EQP69</xm:f>
              <xm:sqref>EQP67</xm:sqref>
            </x14:sparkline>
            <x14:sparkline>
              <xm:f>'2028 - 5311'!$EQP76:$EQP76</xm:f>
              <xm:sqref>EQP68</xm:sqref>
            </x14:sparkline>
            <x14:sparkline>
              <xm:f>'2028 - 5311'!$EQQ69:$EQQ69</xm:f>
              <xm:sqref>EQQ67</xm:sqref>
            </x14:sparkline>
            <x14:sparkline>
              <xm:f>'2028 - 5311'!$EQQ76:$EQQ76</xm:f>
              <xm:sqref>EQQ68</xm:sqref>
            </x14:sparkline>
            <x14:sparkline>
              <xm:f>'2028 - 5311'!$EQR69:$EQR69</xm:f>
              <xm:sqref>EQR67</xm:sqref>
            </x14:sparkline>
            <x14:sparkline>
              <xm:f>'2028 - 5311'!$EQR76:$EQR76</xm:f>
              <xm:sqref>EQR68</xm:sqref>
            </x14:sparkline>
            <x14:sparkline>
              <xm:f>'2028 - 5311'!$EQS69:$EQS69</xm:f>
              <xm:sqref>EQS67</xm:sqref>
            </x14:sparkline>
            <x14:sparkline>
              <xm:f>'2028 - 5311'!$EQS76:$EQS76</xm:f>
              <xm:sqref>EQS68</xm:sqref>
            </x14:sparkline>
            <x14:sparkline>
              <xm:f>'2028 - 5311'!$EQT69:$EQT69</xm:f>
              <xm:sqref>EQT67</xm:sqref>
            </x14:sparkline>
            <x14:sparkline>
              <xm:f>'2028 - 5311'!$EQT76:$EQT76</xm:f>
              <xm:sqref>EQT68</xm:sqref>
            </x14:sparkline>
            <x14:sparkline>
              <xm:f>'2028 - 5311'!$EQU69:$EQU69</xm:f>
              <xm:sqref>EQU67</xm:sqref>
            </x14:sparkline>
            <x14:sparkline>
              <xm:f>'2028 - 5311'!$EQU76:$EQU76</xm:f>
              <xm:sqref>EQU68</xm:sqref>
            </x14:sparkline>
            <x14:sparkline>
              <xm:f>'2028 - 5311'!$EQV69:$EQV69</xm:f>
              <xm:sqref>EQV67</xm:sqref>
            </x14:sparkline>
            <x14:sparkline>
              <xm:f>'2028 - 5311'!$EQV76:$EQV76</xm:f>
              <xm:sqref>EQV68</xm:sqref>
            </x14:sparkline>
            <x14:sparkline>
              <xm:f>'2028 - 5311'!$EQW69:$EQW69</xm:f>
              <xm:sqref>EQW67</xm:sqref>
            </x14:sparkline>
            <x14:sparkline>
              <xm:f>'2028 - 5311'!$EQW76:$EQW76</xm:f>
              <xm:sqref>EQW68</xm:sqref>
            </x14:sparkline>
            <x14:sparkline>
              <xm:f>'2028 - 5311'!$EQX69:$EQX69</xm:f>
              <xm:sqref>EQX67</xm:sqref>
            </x14:sparkline>
            <x14:sparkline>
              <xm:f>'2028 - 5311'!$EQX76:$EQX76</xm:f>
              <xm:sqref>EQX68</xm:sqref>
            </x14:sparkline>
            <x14:sparkline>
              <xm:f>'2028 - 5311'!$EQY69:$EQY69</xm:f>
              <xm:sqref>EQY67</xm:sqref>
            </x14:sparkline>
            <x14:sparkline>
              <xm:f>'2028 - 5311'!$EQY76:$EQY76</xm:f>
              <xm:sqref>EQY68</xm:sqref>
            </x14:sparkline>
            <x14:sparkline>
              <xm:f>'2028 - 5311'!$EQZ69:$EQZ69</xm:f>
              <xm:sqref>EQZ67</xm:sqref>
            </x14:sparkline>
            <x14:sparkline>
              <xm:f>'2028 - 5311'!$EQZ76:$EQZ76</xm:f>
              <xm:sqref>EQZ68</xm:sqref>
            </x14:sparkline>
            <x14:sparkline>
              <xm:f>'2028 - 5311'!$ERA69:$ERA69</xm:f>
              <xm:sqref>ERA67</xm:sqref>
            </x14:sparkline>
            <x14:sparkline>
              <xm:f>'2028 - 5311'!$ERA76:$ERA76</xm:f>
              <xm:sqref>ERA68</xm:sqref>
            </x14:sparkline>
            <x14:sparkline>
              <xm:f>'2028 - 5311'!$ERB69:$ERB69</xm:f>
              <xm:sqref>ERB67</xm:sqref>
            </x14:sparkline>
            <x14:sparkline>
              <xm:f>'2028 - 5311'!$ERB76:$ERB76</xm:f>
              <xm:sqref>ERB68</xm:sqref>
            </x14:sparkline>
            <x14:sparkline>
              <xm:f>'2028 - 5311'!$ERC69:$ERC69</xm:f>
              <xm:sqref>ERC67</xm:sqref>
            </x14:sparkline>
            <x14:sparkline>
              <xm:f>'2028 - 5311'!$ERC76:$ERC76</xm:f>
              <xm:sqref>ERC68</xm:sqref>
            </x14:sparkline>
            <x14:sparkline>
              <xm:f>'2028 - 5311'!$ERD69:$ERD69</xm:f>
              <xm:sqref>ERD67</xm:sqref>
            </x14:sparkline>
            <x14:sparkline>
              <xm:f>'2028 - 5311'!$ERD76:$ERD76</xm:f>
              <xm:sqref>ERD68</xm:sqref>
            </x14:sparkline>
            <x14:sparkline>
              <xm:f>'2028 - 5311'!$ERE69:$ERE69</xm:f>
              <xm:sqref>ERE67</xm:sqref>
            </x14:sparkline>
            <x14:sparkline>
              <xm:f>'2028 - 5311'!$ERE76:$ERE76</xm:f>
              <xm:sqref>ERE68</xm:sqref>
            </x14:sparkline>
            <x14:sparkline>
              <xm:f>'2028 - 5311'!$ERF69:$ERF69</xm:f>
              <xm:sqref>ERF67</xm:sqref>
            </x14:sparkline>
            <x14:sparkline>
              <xm:f>'2028 - 5311'!$ERF76:$ERF76</xm:f>
              <xm:sqref>ERF68</xm:sqref>
            </x14:sparkline>
            <x14:sparkline>
              <xm:f>'2028 - 5311'!$ERG69:$ERG69</xm:f>
              <xm:sqref>ERG67</xm:sqref>
            </x14:sparkline>
            <x14:sparkline>
              <xm:f>'2028 - 5311'!$ERG76:$ERG76</xm:f>
              <xm:sqref>ERG68</xm:sqref>
            </x14:sparkline>
            <x14:sparkline>
              <xm:f>'2028 - 5311'!$ERH69:$ERH69</xm:f>
              <xm:sqref>ERH67</xm:sqref>
            </x14:sparkline>
            <x14:sparkline>
              <xm:f>'2028 - 5311'!$ERH76:$ERH76</xm:f>
              <xm:sqref>ERH68</xm:sqref>
            </x14:sparkline>
            <x14:sparkline>
              <xm:f>'2028 - 5311'!$ERI69:$ERI69</xm:f>
              <xm:sqref>ERI67</xm:sqref>
            </x14:sparkline>
            <x14:sparkline>
              <xm:f>'2028 - 5311'!$ERI76:$ERI76</xm:f>
              <xm:sqref>ERI68</xm:sqref>
            </x14:sparkline>
            <x14:sparkline>
              <xm:f>'2028 - 5311'!$ERJ69:$ERJ69</xm:f>
              <xm:sqref>ERJ67</xm:sqref>
            </x14:sparkline>
            <x14:sparkline>
              <xm:f>'2028 - 5311'!$ERJ76:$ERJ76</xm:f>
              <xm:sqref>ERJ68</xm:sqref>
            </x14:sparkline>
            <x14:sparkline>
              <xm:f>'2028 - 5311'!$ERK69:$ERK69</xm:f>
              <xm:sqref>ERK67</xm:sqref>
            </x14:sparkline>
            <x14:sparkline>
              <xm:f>'2028 - 5311'!$ERK76:$ERK76</xm:f>
              <xm:sqref>ERK68</xm:sqref>
            </x14:sparkline>
            <x14:sparkline>
              <xm:f>'2028 - 5311'!$ERL69:$ERL69</xm:f>
              <xm:sqref>ERL67</xm:sqref>
            </x14:sparkline>
            <x14:sparkline>
              <xm:f>'2028 - 5311'!$ERL76:$ERL76</xm:f>
              <xm:sqref>ERL68</xm:sqref>
            </x14:sparkline>
            <x14:sparkline>
              <xm:f>'2028 - 5311'!$ERM69:$ERM69</xm:f>
              <xm:sqref>ERM67</xm:sqref>
            </x14:sparkline>
            <x14:sparkline>
              <xm:f>'2028 - 5311'!$ERM76:$ERM76</xm:f>
              <xm:sqref>ERM68</xm:sqref>
            </x14:sparkline>
            <x14:sparkline>
              <xm:f>'2028 - 5311'!$ERN69:$ERN69</xm:f>
              <xm:sqref>ERN67</xm:sqref>
            </x14:sparkline>
            <x14:sparkline>
              <xm:f>'2028 - 5311'!$ERN76:$ERN76</xm:f>
              <xm:sqref>ERN68</xm:sqref>
            </x14:sparkline>
            <x14:sparkline>
              <xm:f>'2028 - 5311'!$ERO69:$ERO69</xm:f>
              <xm:sqref>ERO67</xm:sqref>
            </x14:sparkline>
            <x14:sparkline>
              <xm:f>'2028 - 5311'!$ERO76:$ERO76</xm:f>
              <xm:sqref>ERO68</xm:sqref>
            </x14:sparkline>
            <x14:sparkline>
              <xm:f>'2028 - 5311'!$ERP69:$ERP69</xm:f>
              <xm:sqref>ERP67</xm:sqref>
            </x14:sparkline>
            <x14:sparkline>
              <xm:f>'2028 - 5311'!$ERP76:$ERP76</xm:f>
              <xm:sqref>ERP68</xm:sqref>
            </x14:sparkline>
            <x14:sparkline>
              <xm:f>'2028 - 5311'!$ERQ69:$ERQ69</xm:f>
              <xm:sqref>ERQ67</xm:sqref>
            </x14:sparkline>
            <x14:sparkline>
              <xm:f>'2028 - 5311'!$ERQ76:$ERQ76</xm:f>
              <xm:sqref>ERQ68</xm:sqref>
            </x14:sparkline>
            <x14:sparkline>
              <xm:f>'2028 - 5311'!$ERR69:$ERR69</xm:f>
              <xm:sqref>ERR67</xm:sqref>
            </x14:sparkline>
            <x14:sparkline>
              <xm:f>'2028 - 5311'!$ERR76:$ERR76</xm:f>
              <xm:sqref>ERR68</xm:sqref>
            </x14:sparkline>
            <x14:sparkline>
              <xm:f>'2028 - 5311'!$ERS69:$ERS69</xm:f>
              <xm:sqref>ERS67</xm:sqref>
            </x14:sparkline>
            <x14:sparkline>
              <xm:f>'2028 - 5311'!$ERS76:$ERS76</xm:f>
              <xm:sqref>ERS68</xm:sqref>
            </x14:sparkline>
            <x14:sparkline>
              <xm:f>'2028 - 5311'!$ERT69:$ERT69</xm:f>
              <xm:sqref>ERT67</xm:sqref>
            </x14:sparkline>
            <x14:sparkline>
              <xm:f>'2028 - 5311'!$ERT76:$ERT76</xm:f>
              <xm:sqref>ERT68</xm:sqref>
            </x14:sparkline>
            <x14:sparkline>
              <xm:f>'2028 - 5311'!$ERU69:$ERU69</xm:f>
              <xm:sqref>ERU67</xm:sqref>
            </x14:sparkline>
            <x14:sparkline>
              <xm:f>'2028 - 5311'!$ERU76:$ERU76</xm:f>
              <xm:sqref>ERU68</xm:sqref>
            </x14:sparkline>
            <x14:sparkline>
              <xm:f>'2028 - 5311'!$ERV69:$ERV69</xm:f>
              <xm:sqref>ERV67</xm:sqref>
            </x14:sparkline>
            <x14:sparkline>
              <xm:f>'2028 - 5311'!$ERV76:$ERV76</xm:f>
              <xm:sqref>ERV68</xm:sqref>
            </x14:sparkline>
            <x14:sparkline>
              <xm:f>'2028 - 5311'!$ERW69:$ERW69</xm:f>
              <xm:sqref>ERW67</xm:sqref>
            </x14:sparkline>
            <x14:sparkline>
              <xm:f>'2028 - 5311'!$ERW76:$ERW76</xm:f>
              <xm:sqref>ERW68</xm:sqref>
            </x14:sparkline>
            <x14:sparkline>
              <xm:f>'2028 - 5311'!$ERX69:$ERX69</xm:f>
              <xm:sqref>ERX67</xm:sqref>
            </x14:sparkline>
            <x14:sparkline>
              <xm:f>'2028 - 5311'!$ERX76:$ERX76</xm:f>
              <xm:sqref>ERX68</xm:sqref>
            </x14:sparkline>
            <x14:sparkline>
              <xm:f>'2028 - 5311'!$ERY69:$ERY69</xm:f>
              <xm:sqref>ERY67</xm:sqref>
            </x14:sparkline>
            <x14:sparkline>
              <xm:f>'2028 - 5311'!$ERY76:$ERY76</xm:f>
              <xm:sqref>ERY68</xm:sqref>
            </x14:sparkline>
            <x14:sparkline>
              <xm:f>'2028 - 5311'!$ERZ69:$ERZ69</xm:f>
              <xm:sqref>ERZ67</xm:sqref>
            </x14:sparkline>
            <x14:sparkline>
              <xm:f>'2028 - 5311'!$ERZ76:$ERZ76</xm:f>
              <xm:sqref>ERZ68</xm:sqref>
            </x14:sparkline>
            <x14:sparkline>
              <xm:f>'2028 - 5311'!$ESA69:$ESA69</xm:f>
              <xm:sqref>ESA67</xm:sqref>
            </x14:sparkline>
            <x14:sparkline>
              <xm:f>'2028 - 5311'!$ESA76:$ESA76</xm:f>
              <xm:sqref>ESA68</xm:sqref>
            </x14:sparkline>
            <x14:sparkline>
              <xm:f>'2028 - 5311'!$ESB69:$ESB69</xm:f>
              <xm:sqref>ESB67</xm:sqref>
            </x14:sparkline>
            <x14:sparkline>
              <xm:f>'2028 - 5311'!$ESB76:$ESB76</xm:f>
              <xm:sqref>ESB68</xm:sqref>
            </x14:sparkline>
            <x14:sparkline>
              <xm:f>'2028 - 5311'!$ESC69:$ESC69</xm:f>
              <xm:sqref>ESC67</xm:sqref>
            </x14:sparkline>
            <x14:sparkline>
              <xm:f>'2028 - 5311'!$ESC76:$ESC76</xm:f>
              <xm:sqref>ESC68</xm:sqref>
            </x14:sparkline>
            <x14:sparkline>
              <xm:f>'2028 - 5311'!$ESD69:$ESD69</xm:f>
              <xm:sqref>ESD67</xm:sqref>
            </x14:sparkline>
            <x14:sparkline>
              <xm:f>'2028 - 5311'!$ESD76:$ESD76</xm:f>
              <xm:sqref>ESD68</xm:sqref>
            </x14:sparkline>
            <x14:sparkline>
              <xm:f>'2028 - 5311'!$ESE69:$ESE69</xm:f>
              <xm:sqref>ESE67</xm:sqref>
            </x14:sparkline>
            <x14:sparkline>
              <xm:f>'2028 - 5311'!$ESE76:$ESE76</xm:f>
              <xm:sqref>ESE68</xm:sqref>
            </x14:sparkline>
            <x14:sparkline>
              <xm:f>'2028 - 5311'!$ESF69:$ESF69</xm:f>
              <xm:sqref>ESF67</xm:sqref>
            </x14:sparkline>
            <x14:sparkline>
              <xm:f>'2028 - 5311'!$ESF76:$ESF76</xm:f>
              <xm:sqref>ESF68</xm:sqref>
            </x14:sparkline>
            <x14:sparkline>
              <xm:f>'2028 - 5311'!$ESG69:$ESG69</xm:f>
              <xm:sqref>ESG67</xm:sqref>
            </x14:sparkline>
            <x14:sparkline>
              <xm:f>'2028 - 5311'!$ESG76:$ESG76</xm:f>
              <xm:sqref>ESG68</xm:sqref>
            </x14:sparkline>
            <x14:sparkline>
              <xm:f>'2028 - 5311'!$ESH69:$ESH69</xm:f>
              <xm:sqref>ESH67</xm:sqref>
            </x14:sparkline>
            <x14:sparkline>
              <xm:f>'2028 - 5311'!$ESH76:$ESH76</xm:f>
              <xm:sqref>ESH68</xm:sqref>
            </x14:sparkline>
            <x14:sparkline>
              <xm:f>'2028 - 5311'!$ESI69:$ESI69</xm:f>
              <xm:sqref>ESI67</xm:sqref>
            </x14:sparkline>
            <x14:sparkline>
              <xm:f>'2028 - 5311'!$ESI76:$ESI76</xm:f>
              <xm:sqref>ESI68</xm:sqref>
            </x14:sparkline>
            <x14:sparkline>
              <xm:f>'2028 - 5311'!$ESJ69:$ESJ69</xm:f>
              <xm:sqref>ESJ67</xm:sqref>
            </x14:sparkline>
            <x14:sparkline>
              <xm:f>'2028 - 5311'!$ESJ76:$ESJ76</xm:f>
              <xm:sqref>ESJ68</xm:sqref>
            </x14:sparkline>
            <x14:sparkline>
              <xm:f>'2028 - 5311'!$ESK69:$ESK69</xm:f>
              <xm:sqref>ESK67</xm:sqref>
            </x14:sparkline>
            <x14:sparkline>
              <xm:f>'2028 - 5311'!$ESK76:$ESK76</xm:f>
              <xm:sqref>ESK68</xm:sqref>
            </x14:sparkline>
            <x14:sparkline>
              <xm:f>'2028 - 5311'!$ESL69:$ESL69</xm:f>
              <xm:sqref>ESL67</xm:sqref>
            </x14:sparkline>
            <x14:sparkline>
              <xm:f>'2028 - 5311'!$ESL76:$ESL76</xm:f>
              <xm:sqref>ESL68</xm:sqref>
            </x14:sparkline>
            <x14:sparkline>
              <xm:f>'2028 - 5311'!$ESM69:$ESM69</xm:f>
              <xm:sqref>ESM67</xm:sqref>
            </x14:sparkline>
            <x14:sparkline>
              <xm:f>'2028 - 5311'!$ESM76:$ESM76</xm:f>
              <xm:sqref>ESM68</xm:sqref>
            </x14:sparkline>
            <x14:sparkline>
              <xm:f>'2028 - 5311'!$ESN69:$ESN69</xm:f>
              <xm:sqref>ESN67</xm:sqref>
            </x14:sparkline>
            <x14:sparkline>
              <xm:f>'2028 - 5311'!$ESN76:$ESN76</xm:f>
              <xm:sqref>ESN68</xm:sqref>
            </x14:sparkline>
            <x14:sparkline>
              <xm:f>'2028 - 5311'!$ESO69:$ESO69</xm:f>
              <xm:sqref>ESO67</xm:sqref>
            </x14:sparkline>
            <x14:sparkline>
              <xm:f>'2028 - 5311'!$ESO76:$ESO76</xm:f>
              <xm:sqref>ESO68</xm:sqref>
            </x14:sparkline>
            <x14:sparkline>
              <xm:f>'2028 - 5311'!$ESP69:$ESP69</xm:f>
              <xm:sqref>ESP67</xm:sqref>
            </x14:sparkline>
            <x14:sparkline>
              <xm:f>'2028 - 5311'!$ESP76:$ESP76</xm:f>
              <xm:sqref>ESP68</xm:sqref>
            </x14:sparkline>
            <x14:sparkline>
              <xm:f>'2028 - 5311'!$ESQ69:$ESQ69</xm:f>
              <xm:sqref>ESQ67</xm:sqref>
            </x14:sparkline>
            <x14:sparkline>
              <xm:f>'2028 - 5311'!$ESQ76:$ESQ76</xm:f>
              <xm:sqref>ESQ68</xm:sqref>
            </x14:sparkline>
            <x14:sparkline>
              <xm:f>'2028 - 5311'!$ESR69:$ESR69</xm:f>
              <xm:sqref>ESR67</xm:sqref>
            </x14:sparkline>
            <x14:sparkline>
              <xm:f>'2028 - 5311'!$ESR76:$ESR76</xm:f>
              <xm:sqref>ESR68</xm:sqref>
            </x14:sparkline>
            <x14:sparkline>
              <xm:f>'2028 - 5311'!$ESS69:$ESS69</xm:f>
              <xm:sqref>ESS67</xm:sqref>
            </x14:sparkline>
            <x14:sparkline>
              <xm:f>'2028 - 5311'!$ESS76:$ESS76</xm:f>
              <xm:sqref>ESS68</xm:sqref>
            </x14:sparkline>
            <x14:sparkline>
              <xm:f>'2028 - 5311'!$EST69:$EST69</xm:f>
              <xm:sqref>EST67</xm:sqref>
            </x14:sparkline>
            <x14:sparkline>
              <xm:f>'2028 - 5311'!$EST76:$EST76</xm:f>
              <xm:sqref>EST68</xm:sqref>
            </x14:sparkline>
            <x14:sparkline>
              <xm:f>'2028 - 5311'!$ESU69:$ESU69</xm:f>
              <xm:sqref>ESU67</xm:sqref>
            </x14:sparkline>
            <x14:sparkline>
              <xm:f>'2028 - 5311'!$ESU76:$ESU76</xm:f>
              <xm:sqref>ESU68</xm:sqref>
            </x14:sparkline>
            <x14:sparkline>
              <xm:f>'2028 - 5311'!$ESV69:$ESV69</xm:f>
              <xm:sqref>ESV67</xm:sqref>
            </x14:sparkline>
            <x14:sparkline>
              <xm:f>'2028 - 5311'!$ESV76:$ESV76</xm:f>
              <xm:sqref>ESV68</xm:sqref>
            </x14:sparkline>
            <x14:sparkline>
              <xm:f>'2028 - 5311'!$ESW69:$ESW69</xm:f>
              <xm:sqref>ESW67</xm:sqref>
            </x14:sparkline>
            <x14:sparkline>
              <xm:f>'2028 - 5311'!$ESW76:$ESW76</xm:f>
              <xm:sqref>ESW68</xm:sqref>
            </x14:sparkline>
            <x14:sparkline>
              <xm:f>'2028 - 5311'!$ESX69:$ESX69</xm:f>
              <xm:sqref>ESX67</xm:sqref>
            </x14:sparkline>
            <x14:sparkline>
              <xm:f>'2028 - 5311'!$ESX76:$ESX76</xm:f>
              <xm:sqref>ESX68</xm:sqref>
            </x14:sparkline>
            <x14:sparkline>
              <xm:f>'2028 - 5311'!$ESY69:$ESY69</xm:f>
              <xm:sqref>ESY67</xm:sqref>
            </x14:sparkline>
            <x14:sparkline>
              <xm:f>'2028 - 5311'!$ESY76:$ESY76</xm:f>
              <xm:sqref>ESY68</xm:sqref>
            </x14:sparkline>
            <x14:sparkline>
              <xm:f>'2028 - 5311'!$ESZ69:$ESZ69</xm:f>
              <xm:sqref>ESZ67</xm:sqref>
            </x14:sparkline>
            <x14:sparkline>
              <xm:f>'2028 - 5311'!$ESZ76:$ESZ76</xm:f>
              <xm:sqref>ESZ68</xm:sqref>
            </x14:sparkline>
            <x14:sparkline>
              <xm:f>'2028 - 5311'!$ETA69:$ETA69</xm:f>
              <xm:sqref>ETA67</xm:sqref>
            </x14:sparkline>
            <x14:sparkline>
              <xm:f>'2028 - 5311'!$ETA76:$ETA76</xm:f>
              <xm:sqref>ETA68</xm:sqref>
            </x14:sparkline>
            <x14:sparkline>
              <xm:f>'2028 - 5311'!$ETB69:$ETB69</xm:f>
              <xm:sqref>ETB67</xm:sqref>
            </x14:sparkline>
            <x14:sparkline>
              <xm:f>'2028 - 5311'!$ETB76:$ETB76</xm:f>
              <xm:sqref>ETB68</xm:sqref>
            </x14:sparkline>
            <x14:sparkline>
              <xm:f>'2028 - 5311'!$ETC69:$ETC69</xm:f>
              <xm:sqref>ETC67</xm:sqref>
            </x14:sparkline>
            <x14:sparkline>
              <xm:f>'2028 - 5311'!$ETC76:$ETC76</xm:f>
              <xm:sqref>ETC68</xm:sqref>
            </x14:sparkline>
            <x14:sparkline>
              <xm:f>'2028 - 5311'!$ETD69:$ETD69</xm:f>
              <xm:sqref>ETD67</xm:sqref>
            </x14:sparkline>
            <x14:sparkline>
              <xm:f>'2028 - 5311'!$ETD76:$ETD76</xm:f>
              <xm:sqref>ETD68</xm:sqref>
            </x14:sparkline>
            <x14:sparkline>
              <xm:f>'2028 - 5311'!$ETE69:$ETE69</xm:f>
              <xm:sqref>ETE67</xm:sqref>
            </x14:sparkline>
            <x14:sparkline>
              <xm:f>'2028 - 5311'!$ETE76:$ETE76</xm:f>
              <xm:sqref>ETE68</xm:sqref>
            </x14:sparkline>
            <x14:sparkline>
              <xm:f>'2028 - 5311'!$ETF69:$ETF69</xm:f>
              <xm:sqref>ETF67</xm:sqref>
            </x14:sparkline>
            <x14:sparkline>
              <xm:f>'2028 - 5311'!$ETF76:$ETF76</xm:f>
              <xm:sqref>ETF68</xm:sqref>
            </x14:sparkline>
            <x14:sparkline>
              <xm:f>'2028 - 5311'!$ETG69:$ETG69</xm:f>
              <xm:sqref>ETG67</xm:sqref>
            </x14:sparkline>
            <x14:sparkline>
              <xm:f>'2028 - 5311'!$ETG76:$ETG76</xm:f>
              <xm:sqref>ETG68</xm:sqref>
            </x14:sparkline>
            <x14:sparkline>
              <xm:f>'2028 - 5311'!$ETH69:$ETH69</xm:f>
              <xm:sqref>ETH67</xm:sqref>
            </x14:sparkline>
            <x14:sparkline>
              <xm:f>'2028 - 5311'!$ETH76:$ETH76</xm:f>
              <xm:sqref>ETH68</xm:sqref>
            </x14:sparkline>
            <x14:sparkline>
              <xm:f>'2028 - 5311'!$ETI69:$ETI69</xm:f>
              <xm:sqref>ETI67</xm:sqref>
            </x14:sparkline>
            <x14:sparkline>
              <xm:f>'2028 - 5311'!$ETI76:$ETI76</xm:f>
              <xm:sqref>ETI68</xm:sqref>
            </x14:sparkline>
            <x14:sparkline>
              <xm:f>'2028 - 5311'!$ETJ69:$ETJ69</xm:f>
              <xm:sqref>ETJ67</xm:sqref>
            </x14:sparkline>
            <x14:sparkline>
              <xm:f>'2028 - 5311'!$ETJ76:$ETJ76</xm:f>
              <xm:sqref>ETJ68</xm:sqref>
            </x14:sparkline>
            <x14:sparkline>
              <xm:f>'2028 - 5311'!$ETK69:$ETK69</xm:f>
              <xm:sqref>ETK67</xm:sqref>
            </x14:sparkline>
            <x14:sparkline>
              <xm:f>'2028 - 5311'!$ETK76:$ETK76</xm:f>
              <xm:sqref>ETK68</xm:sqref>
            </x14:sparkline>
            <x14:sparkline>
              <xm:f>'2028 - 5311'!$ETL69:$ETL69</xm:f>
              <xm:sqref>ETL67</xm:sqref>
            </x14:sparkline>
            <x14:sparkline>
              <xm:f>'2028 - 5311'!$ETL76:$ETL76</xm:f>
              <xm:sqref>ETL68</xm:sqref>
            </x14:sparkline>
            <x14:sparkline>
              <xm:f>'2028 - 5311'!$ETM69:$ETM69</xm:f>
              <xm:sqref>ETM67</xm:sqref>
            </x14:sparkline>
            <x14:sparkline>
              <xm:f>'2028 - 5311'!$ETM76:$ETM76</xm:f>
              <xm:sqref>ETM68</xm:sqref>
            </x14:sparkline>
            <x14:sparkline>
              <xm:f>'2028 - 5311'!$ETN69:$ETN69</xm:f>
              <xm:sqref>ETN67</xm:sqref>
            </x14:sparkline>
            <x14:sparkline>
              <xm:f>'2028 - 5311'!$ETN76:$ETN76</xm:f>
              <xm:sqref>ETN68</xm:sqref>
            </x14:sparkline>
            <x14:sparkline>
              <xm:f>'2028 - 5311'!$ETO69:$ETO69</xm:f>
              <xm:sqref>ETO67</xm:sqref>
            </x14:sparkline>
            <x14:sparkline>
              <xm:f>'2028 - 5311'!$ETO76:$ETO76</xm:f>
              <xm:sqref>ETO68</xm:sqref>
            </x14:sparkline>
            <x14:sparkline>
              <xm:f>'2028 - 5311'!$ETP69:$ETP69</xm:f>
              <xm:sqref>ETP67</xm:sqref>
            </x14:sparkline>
            <x14:sparkline>
              <xm:f>'2028 - 5311'!$ETP76:$ETP76</xm:f>
              <xm:sqref>ETP68</xm:sqref>
            </x14:sparkline>
            <x14:sparkline>
              <xm:f>'2028 - 5311'!$ETQ69:$ETQ69</xm:f>
              <xm:sqref>ETQ67</xm:sqref>
            </x14:sparkline>
            <x14:sparkline>
              <xm:f>'2028 - 5311'!$ETQ76:$ETQ76</xm:f>
              <xm:sqref>ETQ68</xm:sqref>
            </x14:sparkline>
            <x14:sparkline>
              <xm:f>'2028 - 5311'!$ETR69:$ETR69</xm:f>
              <xm:sqref>ETR67</xm:sqref>
            </x14:sparkline>
            <x14:sparkline>
              <xm:f>'2028 - 5311'!$ETR76:$ETR76</xm:f>
              <xm:sqref>ETR68</xm:sqref>
            </x14:sparkline>
            <x14:sparkline>
              <xm:f>'2028 - 5311'!$ETS69:$ETS69</xm:f>
              <xm:sqref>ETS67</xm:sqref>
            </x14:sparkline>
            <x14:sparkline>
              <xm:f>'2028 - 5311'!$ETS76:$ETS76</xm:f>
              <xm:sqref>ETS68</xm:sqref>
            </x14:sparkline>
            <x14:sparkline>
              <xm:f>'2028 - 5311'!$ETT69:$ETT69</xm:f>
              <xm:sqref>ETT67</xm:sqref>
            </x14:sparkline>
            <x14:sparkline>
              <xm:f>'2028 - 5311'!$ETT76:$ETT76</xm:f>
              <xm:sqref>ETT68</xm:sqref>
            </x14:sparkline>
            <x14:sparkline>
              <xm:f>'2028 - 5311'!$ETU69:$ETU69</xm:f>
              <xm:sqref>ETU67</xm:sqref>
            </x14:sparkline>
            <x14:sparkline>
              <xm:f>'2028 - 5311'!$ETU76:$ETU76</xm:f>
              <xm:sqref>ETU68</xm:sqref>
            </x14:sparkline>
            <x14:sparkline>
              <xm:f>'2028 - 5311'!$ETV69:$ETV69</xm:f>
              <xm:sqref>ETV67</xm:sqref>
            </x14:sparkline>
            <x14:sparkline>
              <xm:f>'2028 - 5311'!$ETV76:$ETV76</xm:f>
              <xm:sqref>ETV68</xm:sqref>
            </x14:sparkline>
            <x14:sparkline>
              <xm:f>'2028 - 5311'!$ETW69:$ETW69</xm:f>
              <xm:sqref>ETW67</xm:sqref>
            </x14:sparkline>
            <x14:sparkline>
              <xm:f>'2028 - 5311'!$ETW76:$ETW76</xm:f>
              <xm:sqref>ETW68</xm:sqref>
            </x14:sparkline>
            <x14:sparkline>
              <xm:f>'2028 - 5311'!$ETX69:$ETX69</xm:f>
              <xm:sqref>ETX67</xm:sqref>
            </x14:sparkline>
            <x14:sparkline>
              <xm:f>'2028 - 5311'!$ETX76:$ETX76</xm:f>
              <xm:sqref>ETX68</xm:sqref>
            </x14:sparkline>
            <x14:sparkline>
              <xm:f>'2028 - 5311'!$ETY69:$ETY69</xm:f>
              <xm:sqref>ETY67</xm:sqref>
            </x14:sparkline>
            <x14:sparkline>
              <xm:f>'2028 - 5311'!$ETY76:$ETY76</xm:f>
              <xm:sqref>ETY68</xm:sqref>
            </x14:sparkline>
            <x14:sparkline>
              <xm:f>'2028 - 5311'!$ETZ69:$ETZ69</xm:f>
              <xm:sqref>ETZ67</xm:sqref>
            </x14:sparkline>
            <x14:sparkline>
              <xm:f>'2028 - 5311'!$ETZ76:$ETZ76</xm:f>
              <xm:sqref>ETZ68</xm:sqref>
            </x14:sparkline>
            <x14:sparkline>
              <xm:f>'2028 - 5311'!$EUA69:$EUA69</xm:f>
              <xm:sqref>EUA67</xm:sqref>
            </x14:sparkline>
            <x14:sparkline>
              <xm:f>'2028 - 5311'!$EUA76:$EUA76</xm:f>
              <xm:sqref>EUA68</xm:sqref>
            </x14:sparkline>
            <x14:sparkline>
              <xm:f>'2028 - 5311'!$EUB69:$EUB69</xm:f>
              <xm:sqref>EUB67</xm:sqref>
            </x14:sparkline>
            <x14:sparkline>
              <xm:f>'2028 - 5311'!$EUB76:$EUB76</xm:f>
              <xm:sqref>EUB68</xm:sqref>
            </x14:sparkline>
            <x14:sparkline>
              <xm:f>'2028 - 5311'!$EUC69:$EUC69</xm:f>
              <xm:sqref>EUC67</xm:sqref>
            </x14:sparkline>
            <x14:sparkline>
              <xm:f>'2028 - 5311'!$EUC76:$EUC76</xm:f>
              <xm:sqref>EUC68</xm:sqref>
            </x14:sparkline>
            <x14:sparkline>
              <xm:f>'2028 - 5311'!$EUD69:$EUD69</xm:f>
              <xm:sqref>EUD67</xm:sqref>
            </x14:sparkline>
            <x14:sparkline>
              <xm:f>'2028 - 5311'!$EUD76:$EUD76</xm:f>
              <xm:sqref>EUD68</xm:sqref>
            </x14:sparkline>
            <x14:sparkline>
              <xm:f>'2028 - 5311'!$EUE69:$EUE69</xm:f>
              <xm:sqref>EUE67</xm:sqref>
            </x14:sparkline>
            <x14:sparkline>
              <xm:f>'2028 - 5311'!$EUE76:$EUE76</xm:f>
              <xm:sqref>EUE68</xm:sqref>
            </x14:sparkline>
            <x14:sparkline>
              <xm:f>'2028 - 5311'!$EUF69:$EUF69</xm:f>
              <xm:sqref>EUF67</xm:sqref>
            </x14:sparkline>
            <x14:sparkline>
              <xm:f>'2028 - 5311'!$EUF76:$EUF76</xm:f>
              <xm:sqref>EUF68</xm:sqref>
            </x14:sparkline>
            <x14:sparkline>
              <xm:f>'2028 - 5311'!$EUG69:$EUG69</xm:f>
              <xm:sqref>EUG67</xm:sqref>
            </x14:sparkline>
            <x14:sparkline>
              <xm:f>'2028 - 5311'!$EUG76:$EUG76</xm:f>
              <xm:sqref>EUG68</xm:sqref>
            </x14:sparkline>
            <x14:sparkline>
              <xm:f>'2028 - 5311'!$EUH69:$EUH69</xm:f>
              <xm:sqref>EUH67</xm:sqref>
            </x14:sparkline>
            <x14:sparkline>
              <xm:f>'2028 - 5311'!$EUH76:$EUH76</xm:f>
              <xm:sqref>EUH68</xm:sqref>
            </x14:sparkline>
            <x14:sparkline>
              <xm:f>'2028 - 5311'!$EUI69:$EUI69</xm:f>
              <xm:sqref>EUI67</xm:sqref>
            </x14:sparkline>
            <x14:sparkline>
              <xm:f>'2028 - 5311'!$EUI76:$EUI76</xm:f>
              <xm:sqref>EUI68</xm:sqref>
            </x14:sparkline>
            <x14:sparkline>
              <xm:f>'2028 - 5311'!$EUJ69:$EUJ69</xm:f>
              <xm:sqref>EUJ67</xm:sqref>
            </x14:sparkline>
            <x14:sparkline>
              <xm:f>'2028 - 5311'!$EUJ76:$EUJ76</xm:f>
              <xm:sqref>EUJ68</xm:sqref>
            </x14:sparkline>
            <x14:sparkline>
              <xm:f>'2028 - 5311'!$EUK69:$EUK69</xm:f>
              <xm:sqref>EUK67</xm:sqref>
            </x14:sparkline>
            <x14:sparkline>
              <xm:f>'2028 - 5311'!$EUK76:$EUK76</xm:f>
              <xm:sqref>EUK68</xm:sqref>
            </x14:sparkline>
            <x14:sparkline>
              <xm:f>'2028 - 5311'!$EUL69:$EUL69</xm:f>
              <xm:sqref>EUL67</xm:sqref>
            </x14:sparkline>
            <x14:sparkline>
              <xm:f>'2028 - 5311'!$EUL76:$EUL76</xm:f>
              <xm:sqref>EUL68</xm:sqref>
            </x14:sparkline>
            <x14:sparkline>
              <xm:f>'2028 - 5311'!$EUM69:$EUM69</xm:f>
              <xm:sqref>EUM67</xm:sqref>
            </x14:sparkline>
            <x14:sparkline>
              <xm:f>'2028 - 5311'!$EUM76:$EUM76</xm:f>
              <xm:sqref>EUM68</xm:sqref>
            </x14:sparkline>
            <x14:sparkline>
              <xm:f>'2028 - 5311'!$EUN69:$EUN69</xm:f>
              <xm:sqref>EUN67</xm:sqref>
            </x14:sparkline>
            <x14:sparkline>
              <xm:f>'2028 - 5311'!$EUN76:$EUN76</xm:f>
              <xm:sqref>EUN68</xm:sqref>
            </x14:sparkline>
            <x14:sparkline>
              <xm:f>'2028 - 5311'!$EUO69:$EUO69</xm:f>
              <xm:sqref>EUO67</xm:sqref>
            </x14:sparkline>
            <x14:sparkline>
              <xm:f>'2028 - 5311'!$EUO76:$EUO76</xm:f>
              <xm:sqref>EUO68</xm:sqref>
            </x14:sparkline>
            <x14:sparkline>
              <xm:f>'2028 - 5311'!$EUP69:$EUP69</xm:f>
              <xm:sqref>EUP67</xm:sqref>
            </x14:sparkline>
            <x14:sparkline>
              <xm:f>'2028 - 5311'!$EUP76:$EUP76</xm:f>
              <xm:sqref>EUP68</xm:sqref>
            </x14:sparkline>
            <x14:sparkline>
              <xm:f>'2028 - 5311'!$EUQ69:$EUQ69</xm:f>
              <xm:sqref>EUQ67</xm:sqref>
            </x14:sparkline>
            <x14:sparkline>
              <xm:f>'2028 - 5311'!$EUQ76:$EUQ76</xm:f>
              <xm:sqref>EUQ68</xm:sqref>
            </x14:sparkline>
            <x14:sparkline>
              <xm:f>'2028 - 5311'!$EUR69:$EUR69</xm:f>
              <xm:sqref>EUR67</xm:sqref>
            </x14:sparkline>
            <x14:sparkline>
              <xm:f>'2028 - 5311'!$EUR76:$EUR76</xm:f>
              <xm:sqref>EUR68</xm:sqref>
            </x14:sparkline>
            <x14:sparkline>
              <xm:f>'2028 - 5311'!$EUS69:$EUS69</xm:f>
              <xm:sqref>EUS67</xm:sqref>
            </x14:sparkline>
            <x14:sparkline>
              <xm:f>'2028 - 5311'!$EUS76:$EUS76</xm:f>
              <xm:sqref>EUS68</xm:sqref>
            </x14:sparkline>
            <x14:sparkline>
              <xm:f>'2028 - 5311'!$EUT69:$EUT69</xm:f>
              <xm:sqref>EUT67</xm:sqref>
            </x14:sparkline>
            <x14:sparkline>
              <xm:f>'2028 - 5311'!$EUT76:$EUT76</xm:f>
              <xm:sqref>EUT68</xm:sqref>
            </x14:sparkline>
            <x14:sparkline>
              <xm:f>'2028 - 5311'!$EUU69:$EUU69</xm:f>
              <xm:sqref>EUU67</xm:sqref>
            </x14:sparkline>
            <x14:sparkline>
              <xm:f>'2028 - 5311'!$EUU76:$EUU76</xm:f>
              <xm:sqref>EUU68</xm:sqref>
            </x14:sparkline>
            <x14:sparkline>
              <xm:f>'2028 - 5311'!$EUV69:$EUV69</xm:f>
              <xm:sqref>EUV67</xm:sqref>
            </x14:sparkline>
            <x14:sparkline>
              <xm:f>'2028 - 5311'!$EUV76:$EUV76</xm:f>
              <xm:sqref>EUV68</xm:sqref>
            </x14:sparkline>
            <x14:sparkline>
              <xm:f>'2028 - 5311'!$EUW69:$EUW69</xm:f>
              <xm:sqref>EUW67</xm:sqref>
            </x14:sparkline>
            <x14:sparkline>
              <xm:f>'2028 - 5311'!$EUW76:$EUW76</xm:f>
              <xm:sqref>EUW68</xm:sqref>
            </x14:sparkline>
            <x14:sparkline>
              <xm:f>'2028 - 5311'!$EUX69:$EUX69</xm:f>
              <xm:sqref>EUX67</xm:sqref>
            </x14:sparkline>
            <x14:sparkline>
              <xm:f>'2028 - 5311'!$EUX76:$EUX76</xm:f>
              <xm:sqref>EUX68</xm:sqref>
            </x14:sparkline>
            <x14:sparkline>
              <xm:f>'2028 - 5311'!$EUY69:$EUY69</xm:f>
              <xm:sqref>EUY67</xm:sqref>
            </x14:sparkline>
            <x14:sparkline>
              <xm:f>'2028 - 5311'!$EUY76:$EUY76</xm:f>
              <xm:sqref>EUY68</xm:sqref>
            </x14:sparkline>
            <x14:sparkline>
              <xm:f>'2028 - 5311'!$EUZ69:$EUZ69</xm:f>
              <xm:sqref>EUZ67</xm:sqref>
            </x14:sparkline>
            <x14:sparkline>
              <xm:f>'2028 - 5311'!$EUZ76:$EUZ76</xm:f>
              <xm:sqref>EUZ68</xm:sqref>
            </x14:sparkline>
            <x14:sparkline>
              <xm:f>'2028 - 5311'!$EVA69:$EVA69</xm:f>
              <xm:sqref>EVA67</xm:sqref>
            </x14:sparkline>
            <x14:sparkline>
              <xm:f>'2028 - 5311'!$EVA76:$EVA76</xm:f>
              <xm:sqref>EVA68</xm:sqref>
            </x14:sparkline>
            <x14:sparkline>
              <xm:f>'2028 - 5311'!$EVB69:$EVB69</xm:f>
              <xm:sqref>EVB67</xm:sqref>
            </x14:sparkline>
            <x14:sparkline>
              <xm:f>'2028 - 5311'!$EVB76:$EVB76</xm:f>
              <xm:sqref>EVB68</xm:sqref>
            </x14:sparkline>
            <x14:sparkline>
              <xm:f>'2028 - 5311'!$EVC69:$EVC69</xm:f>
              <xm:sqref>EVC67</xm:sqref>
            </x14:sparkline>
            <x14:sparkline>
              <xm:f>'2028 - 5311'!$EVC76:$EVC76</xm:f>
              <xm:sqref>EVC68</xm:sqref>
            </x14:sparkline>
            <x14:sparkline>
              <xm:f>'2028 - 5311'!$EVD69:$EVD69</xm:f>
              <xm:sqref>EVD67</xm:sqref>
            </x14:sparkline>
            <x14:sparkline>
              <xm:f>'2028 - 5311'!$EVD76:$EVD76</xm:f>
              <xm:sqref>EVD68</xm:sqref>
            </x14:sparkline>
            <x14:sparkline>
              <xm:f>'2028 - 5311'!$EVE69:$EVE69</xm:f>
              <xm:sqref>EVE67</xm:sqref>
            </x14:sparkline>
            <x14:sparkline>
              <xm:f>'2028 - 5311'!$EVE76:$EVE76</xm:f>
              <xm:sqref>EVE68</xm:sqref>
            </x14:sparkline>
            <x14:sparkline>
              <xm:f>'2028 - 5311'!$EVF69:$EVF69</xm:f>
              <xm:sqref>EVF67</xm:sqref>
            </x14:sparkline>
            <x14:sparkline>
              <xm:f>'2028 - 5311'!$EVF76:$EVF76</xm:f>
              <xm:sqref>EVF68</xm:sqref>
            </x14:sparkline>
            <x14:sparkline>
              <xm:f>'2028 - 5311'!$EVG69:$EVG69</xm:f>
              <xm:sqref>EVG67</xm:sqref>
            </x14:sparkline>
            <x14:sparkline>
              <xm:f>'2028 - 5311'!$EVG76:$EVG76</xm:f>
              <xm:sqref>EVG68</xm:sqref>
            </x14:sparkline>
            <x14:sparkline>
              <xm:f>'2028 - 5311'!$EVH69:$EVH69</xm:f>
              <xm:sqref>EVH67</xm:sqref>
            </x14:sparkline>
            <x14:sparkline>
              <xm:f>'2028 - 5311'!$EVH76:$EVH76</xm:f>
              <xm:sqref>EVH68</xm:sqref>
            </x14:sparkline>
            <x14:sparkline>
              <xm:f>'2028 - 5311'!$EVI69:$EVI69</xm:f>
              <xm:sqref>EVI67</xm:sqref>
            </x14:sparkline>
            <x14:sparkline>
              <xm:f>'2028 - 5311'!$EVI76:$EVI76</xm:f>
              <xm:sqref>EVI68</xm:sqref>
            </x14:sparkline>
            <x14:sparkline>
              <xm:f>'2028 - 5311'!$EVJ69:$EVJ69</xm:f>
              <xm:sqref>EVJ67</xm:sqref>
            </x14:sparkline>
            <x14:sparkline>
              <xm:f>'2028 - 5311'!$EVJ76:$EVJ76</xm:f>
              <xm:sqref>EVJ68</xm:sqref>
            </x14:sparkline>
            <x14:sparkline>
              <xm:f>'2028 - 5311'!$EVK69:$EVK69</xm:f>
              <xm:sqref>EVK67</xm:sqref>
            </x14:sparkline>
            <x14:sparkline>
              <xm:f>'2028 - 5311'!$EVK76:$EVK76</xm:f>
              <xm:sqref>EVK68</xm:sqref>
            </x14:sparkline>
            <x14:sparkline>
              <xm:f>'2028 - 5311'!$EVL69:$EVL69</xm:f>
              <xm:sqref>EVL67</xm:sqref>
            </x14:sparkline>
            <x14:sparkline>
              <xm:f>'2028 - 5311'!$EVL76:$EVL76</xm:f>
              <xm:sqref>EVL68</xm:sqref>
            </x14:sparkline>
            <x14:sparkline>
              <xm:f>'2028 - 5311'!$EVM69:$EVM69</xm:f>
              <xm:sqref>EVM67</xm:sqref>
            </x14:sparkline>
            <x14:sparkline>
              <xm:f>'2028 - 5311'!$EVM76:$EVM76</xm:f>
              <xm:sqref>EVM68</xm:sqref>
            </x14:sparkline>
            <x14:sparkline>
              <xm:f>'2028 - 5311'!$EVN69:$EVN69</xm:f>
              <xm:sqref>EVN67</xm:sqref>
            </x14:sparkline>
            <x14:sparkline>
              <xm:f>'2028 - 5311'!$EVN76:$EVN76</xm:f>
              <xm:sqref>EVN68</xm:sqref>
            </x14:sparkline>
            <x14:sparkline>
              <xm:f>'2028 - 5311'!$EVO69:$EVO69</xm:f>
              <xm:sqref>EVO67</xm:sqref>
            </x14:sparkline>
            <x14:sparkline>
              <xm:f>'2028 - 5311'!$EVO76:$EVO76</xm:f>
              <xm:sqref>EVO68</xm:sqref>
            </x14:sparkline>
            <x14:sparkline>
              <xm:f>'2028 - 5311'!$EVP69:$EVP69</xm:f>
              <xm:sqref>EVP67</xm:sqref>
            </x14:sparkline>
            <x14:sparkline>
              <xm:f>'2028 - 5311'!$EVP76:$EVP76</xm:f>
              <xm:sqref>EVP68</xm:sqref>
            </x14:sparkline>
            <x14:sparkline>
              <xm:f>'2028 - 5311'!$EVQ69:$EVQ69</xm:f>
              <xm:sqref>EVQ67</xm:sqref>
            </x14:sparkline>
            <x14:sparkline>
              <xm:f>'2028 - 5311'!$EVQ76:$EVQ76</xm:f>
              <xm:sqref>EVQ68</xm:sqref>
            </x14:sparkline>
            <x14:sparkline>
              <xm:f>'2028 - 5311'!$EVR69:$EVR69</xm:f>
              <xm:sqref>EVR67</xm:sqref>
            </x14:sparkline>
            <x14:sparkline>
              <xm:f>'2028 - 5311'!$EVR76:$EVR76</xm:f>
              <xm:sqref>EVR68</xm:sqref>
            </x14:sparkline>
            <x14:sparkline>
              <xm:f>'2028 - 5311'!$EVS69:$EVS69</xm:f>
              <xm:sqref>EVS67</xm:sqref>
            </x14:sparkline>
            <x14:sparkline>
              <xm:f>'2028 - 5311'!$EVS76:$EVS76</xm:f>
              <xm:sqref>EVS68</xm:sqref>
            </x14:sparkline>
            <x14:sparkline>
              <xm:f>'2028 - 5311'!$EVT69:$EVT69</xm:f>
              <xm:sqref>EVT67</xm:sqref>
            </x14:sparkline>
            <x14:sparkline>
              <xm:f>'2028 - 5311'!$EVT76:$EVT76</xm:f>
              <xm:sqref>EVT68</xm:sqref>
            </x14:sparkline>
            <x14:sparkline>
              <xm:f>'2028 - 5311'!$EVU69:$EVU69</xm:f>
              <xm:sqref>EVU67</xm:sqref>
            </x14:sparkline>
            <x14:sparkline>
              <xm:f>'2028 - 5311'!$EVU76:$EVU76</xm:f>
              <xm:sqref>EVU68</xm:sqref>
            </x14:sparkline>
            <x14:sparkline>
              <xm:f>'2028 - 5311'!$EVV69:$EVV69</xm:f>
              <xm:sqref>EVV67</xm:sqref>
            </x14:sparkline>
            <x14:sparkline>
              <xm:f>'2028 - 5311'!$EVV76:$EVV76</xm:f>
              <xm:sqref>EVV68</xm:sqref>
            </x14:sparkline>
            <x14:sparkline>
              <xm:f>'2028 - 5311'!$EVW69:$EVW69</xm:f>
              <xm:sqref>EVW67</xm:sqref>
            </x14:sparkline>
            <x14:sparkline>
              <xm:f>'2028 - 5311'!$EVW76:$EVW76</xm:f>
              <xm:sqref>EVW68</xm:sqref>
            </x14:sparkline>
            <x14:sparkline>
              <xm:f>'2028 - 5311'!$EVX69:$EVX69</xm:f>
              <xm:sqref>EVX67</xm:sqref>
            </x14:sparkline>
            <x14:sparkline>
              <xm:f>'2028 - 5311'!$EVX76:$EVX76</xm:f>
              <xm:sqref>EVX68</xm:sqref>
            </x14:sparkline>
            <x14:sparkline>
              <xm:f>'2028 - 5311'!$EVY69:$EVY69</xm:f>
              <xm:sqref>EVY67</xm:sqref>
            </x14:sparkline>
            <x14:sparkline>
              <xm:f>'2028 - 5311'!$EVY76:$EVY76</xm:f>
              <xm:sqref>EVY68</xm:sqref>
            </x14:sparkline>
            <x14:sparkline>
              <xm:f>'2028 - 5311'!$EVZ69:$EVZ69</xm:f>
              <xm:sqref>EVZ67</xm:sqref>
            </x14:sparkline>
            <x14:sparkline>
              <xm:f>'2028 - 5311'!$EVZ76:$EVZ76</xm:f>
              <xm:sqref>EVZ68</xm:sqref>
            </x14:sparkline>
            <x14:sparkline>
              <xm:f>'2028 - 5311'!$EWA69:$EWA69</xm:f>
              <xm:sqref>EWA67</xm:sqref>
            </x14:sparkline>
            <x14:sparkline>
              <xm:f>'2028 - 5311'!$EWA76:$EWA76</xm:f>
              <xm:sqref>EWA68</xm:sqref>
            </x14:sparkline>
            <x14:sparkline>
              <xm:f>'2028 - 5311'!$EWB69:$EWB69</xm:f>
              <xm:sqref>EWB67</xm:sqref>
            </x14:sparkline>
            <x14:sparkline>
              <xm:f>'2028 - 5311'!$EWB76:$EWB76</xm:f>
              <xm:sqref>EWB68</xm:sqref>
            </x14:sparkline>
            <x14:sparkline>
              <xm:f>'2028 - 5311'!$EWC69:$EWC69</xm:f>
              <xm:sqref>EWC67</xm:sqref>
            </x14:sparkline>
            <x14:sparkline>
              <xm:f>'2028 - 5311'!$EWC76:$EWC76</xm:f>
              <xm:sqref>EWC68</xm:sqref>
            </x14:sparkline>
            <x14:sparkline>
              <xm:f>'2028 - 5311'!$EWD69:$EWD69</xm:f>
              <xm:sqref>EWD67</xm:sqref>
            </x14:sparkline>
            <x14:sparkline>
              <xm:f>'2028 - 5311'!$EWD76:$EWD76</xm:f>
              <xm:sqref>EWD68</xm:sqref>
            </x14:sparkline>
            <x14:sparkline>
              <xm:f>'2028 - 5311'!$EWE69:$EWE69</xm:f>
              <xm:sqref>EWE67</xm:sqref>
            </x14:sparkline>
            <x14:sparkline>
              <xm:f>'2028 - 5311'!$EWE76:$EWE76</xm:f>
              <xm:sqref>EWE68</xm:sqref>
            </x14:sparkline>
            <x14:sparkline>
              <xm:f>'2028 - 5311'!$EWF69:$EWF69</xm:f>
              <xm:sqref>EWF67</xm:sqref>
            </x14:sparkline>
            <x14:sparkline>
              <xm:f>'2028 - 5311'!$EWF76:$EWF76</xm:f>
              <xm:sqref>EWF68</xm:sqref>
            </x14:sparkline>
            <x14:sparkline>
              <xm:f>'2028 - 5311'!$EWG69:$EWG69</xm:f>
              <xm:sqref>EWG67</xm:sqref>
            </x14:sparkline>
            <x14:sparkline>
              <xm:f>'2028 - 5311'!$EWG76:$EWG76</xm:f>
              <xm:sqref>EWG68</xm:sqref>
            </x14:sparkline>
            <x14:sparkline>
              <xm:f>'2028 - 5311'!$EWH69:$EWH69</xm:f>
              <xm:sqref>EWH67</xm:sqref>
            </x14:sparkline>
            <x14:sparkline>
              <xm:f>'2028 - 5311'!$EWH76:$EWH76</xm:f>
              <xm:sqref>EWH68</xm:sqref>
            </x14:sparkline>
            <x14:sparkline>
              <xm:f>'2028 - 5311'!$EWI69:$EWI69</xm:f>
              <xm:sqref>EWI67</xm:sqref>
            </x14:sparkline>
            <x14:sparkline>
              <xm:f>'2028 - 5311'!$EWI76:$EWI76</xm:f>
              <xm:sqref>EWI68</xm:sqref>
            </x14:sparkline>
            <x14:sparkline>
              <xm:f>'2028 - 5311'!$EWJ69:$EWJ69</xm:f>
              <xm:sqref>EWJ67</xm:sqref>
            </x14:sparkline>
            <x14:sparkline>
              <xm:f>'2028 - 5311'!$EWJ76:$EWJ76</xm:f>
              <xm:sqref>EWJ68</xm:sqref>
            </x14:sparkline>
            <x14:sparkline>
              <xm:f>'2028 - 5311'!$EWK69:$EWK69</xm:f>
              <xm:sqref>EWK67</xm:sqref>
            </x14:sparkline>
            <x14:sparkline>
              <xm:f>'2028 - 5311'!$EWK76:$EWK76</xm:f>
              <xm:sqref>EWK68</xm:sqref>
            </x14:sparkline>
            <x14:sparkline>
              <xm:f>'2028 - 5311'!$EWL69:$EWL69</xm:f>
              <xm:sqref>EWL67</xm:sqref>
            </x14:sparkline>
            <x14:sparkline>
              <xm:f>'2028 - 5311'!$EWL76:$EWL76</xm:f>
              <xm:sqref>EWL68</xm:sqref>
            </x14:sparkline>
            <x14:sparkline>
              <xm:f>'2028 - 5311'!$EWM69:$EWM69</xm:f>
              <xm:sqref>EWM67</xm:sqref>
            </x14:sparkline>
            <x14:sparkline>
              <xm:f>'2028 - 5311'!$EWM76:$EWM76</xm:f>
              <xm:sqref>EWM68</xm:sqref>
            </x14:sparkline>
            <x14:sparkline>
              <xm:f>'2028 - 5311'!$EWN69:$EWN69</xm:f>
              <xm:sqref>EWN67</xm:sqref>
            </x14:sparkline>
            <x14:sparkline>
              <xm:f>'2028 - 5311'!$EWN76:$EWN76</xm:f>
              <xm:sqref>EWN68</xm:sqref>
            </x14:sparkline>
            <x14:sparkline>
              <xm:f>'2028 - 5311'!$EWO69:$EWO69</xm:f>
              <xm:sqref>EWO67</xm:sqref>
            </x14:sparkline>
            <x14:sparkline>
              <xm:f>'2028 - 5311'!$EWO76:$EWO76</xm:f>
              <xm:sqref>EWO68</xm:sqref>
            </x14:sparkline>
            <x14:sparkline>
              <xm:f>'2028 - 5311'!$EWP69:$EWP69</xm:f>
              <xm:sqref>EWP67</xm:sqref>
            </x14:sparkline>
            <x14:sparkline>
              <xm:f>'2028 - 5311'!$EWP76:$EWP76</xm:f>
              <xm:sqref>EWP68</xm:sqref>
            </x14:sparkline>
            <x14:sparkline>
              <xm:f>'2028 - 5311'!$EWQ69:$EWQ69</xm:f>
              <xm:sqref>EWQ67</xm:sqref>
            </x14:sparkline>
            <x14:sparkline>
              <xm:f>'2028 - 5311'!$EWQ76:$EWQ76</xm:f>
              <xm:sqref>EWQ68</xm:sqref>
            </x14:sparkline>
            <x14:sparkline>
              <xm:f>'2028 - 5311'!$EWR69:$EWR69</xm:f>
              <xm:sqref>EWR67</xm:sqref>
            </x14:sparkline>
            <x14:sparkline>
              <xm:f>'2028 - 5311'!$EWR76:$EWR76</xm:f>
              <xm:sqref>EWR68</xm:sqref>
            </x14:sparkline>
            <x14:sparkline>
              <xm:f>'2028 - 5311'!$EWS69:$EWS69</xm:f>
              <xm:sqref>EWS67</xm:sqref>
            </x14:sparkline>
            <x14:sparkline>
              <xm:f>'2028 - 5311'!$EWS76:$EWS76</xm:f>
              <xm:sqref>EWS68</xm:sqref>
            </x14:sparkline>
            <x14:sparkline>
              <xm:f>'2028 - 5311'!$EWT69:$EWT69</xm:f>
              <xm:sqref>EWT67</xm:sqref>
            </x14:sparkline>
            <x14:sparkline>
              <xm:f>'2028 - 5311'!$EWT76:$EWT76</xm:f>
              <xm:sqref>EWT68</xm:sqref>
            </x14:sparkline>
            <x14:sparkline>
              <xm:f>'2028 - 5311'!$EWU69:$EWU69</xm:f>
              <xm:sqref>EWU67</xm:sqref>
            </x14:sparkline>
            <x14:sparkline>
              <xm:f>'2028 - 5311'!$EWU76:$EWU76</xm:f>
              <xm:sqref>EWU68</xm:sqref>
            </x14:sparkline>
            <x14:sparkline>
              <xm:f>'2028 - 5311'!$EWV69:$EWV69</xm:f>
              <xm:sqref>EWV67</xm:sqref>
            </x14:sparkline>
            <x14:sparkline>
              <xm:f>'2028 - 5311'!$EWV76:$EWV76</xm:f>
              <xm:sqref>EWV68</xm:sqref>
            </x14:sparkline>
            <x14:sparkline>
              <xm:f>'2028 - 5311'!$EWW69:$EWW69</xm:f>
              <xm:sqref>EWW67</xm:sqref>
            </x14:sparkline>
            <x14:sparkline>
              <xm:f>'2028 - 5311'!$EWW76:$EWW76</xm:f>
              <xm:sqref>EWW68</xm:sqref>
            </x14:sparkline>
            <x14:sparkline>
              <xm:f>'2028 - 5311'!$EWX69:$EWX69</xm:f>
              <xm:sqref>EWX67</xm:sqref>
            </x14:sparkline>
            <x14:sparkline>
              <xm:f>'2028 - 5311'!$EWX76:$EWX76</xm:f>
              <xm:sqref>EWX68</xm:sqref>
            </x14:sparkline>
            <x14:sparkline>
              <xm:f>'2028 - 5311'!$EWY69:$EWY69</xm:f>
              <xm:sqref>EWY67</xm:sqref>
            </x14:sparkline>
            <x14:sparkline>
              <xm:f>'2028 - 5311'!$EWY76:$EWY76</xm:f>
              <xm:sqref>EWY68</xm:sqref>
            </x14:sparkline>
            <x14:sparkline>
              <xm:f>'2028 - 5311'!$EWZ69:$EWZ69</xm:f>
              <xm:sqref>EWZ67</xm:sqref>
            </x14:sparkline>
            <x14:sparkline>
              <xm:f>'2028 - 5311'!$EWZ76:$EWZ76</xm:f>
              <xm:sqref>EWZ68</xm:sqref>
            </x14:sparkline>
            <x14:sparkline>
              <xm:f>'2028 - 5311'!$EXA69:$EXA69</xm:f>
              <xm:sqref>EXA67</xm:sqref>
            </x14:sparkline>
            <x14:sparkline>
              <xm:f>'2028 - 5311'!$EXA76:$EXA76</xm:f>
              <xm:sqref>EXA68</xm:sqref>
            </x14:sparkline>
            <x14:sparkline>
              <xm:f>'2028 - 5311'!$EXB69:$EXB69</xm:f>
              <xm:sqref>EXB67</xm:sqref>
            </x14:sparkline>
            <x14:sparkline>
              <xm:f>'2028 - 5311'!$EXB76:$EXB76</xm:f>
              <xm:sqref>EXB68</xm:sqref>
            </x14:sparkline>
            <x14:sparkline>
              <xm:f>'2028 - 5311'!$EXC69:$EXC69</xm:f>
              <xm:sqref>EXC67</xm:sqref>
            </x14:sparkline>
            <x14:sparkline>
              <xm:f>'2028 - 5311'!$EXC76:$EXC76</xm:f>
              <xm:sqref>EXC68</xm:sqref>
            </x14:sparkline>
            <x14:sparkline>
              <xm:f>'2028 - 5311'!$EXD69:$EXD69</xm:f>
              <xm:sqref>EXD67</xm:sqref>
            </x14:sparkline>
            <x14:sparkline>
              <xm:f>'2028 - 5311'!$EXD76:$EXD76</xm:f>
              <xm:sqref>EXD68</xm:sqref>
            </x14:sparkline>
            <x14:sparkline>
              <xm:f>'2028 - 5311'!$EXE69:$EXE69</xm:f>
              <xm:sqref>EXE67</xm:sqref>
            </x14:sparkline>
            <x14:sparkline>
              <xm:f>'2028 - 5311'!$EXE76:$EXE76</xm:f>
              <xm:sqref>EXE68</xm:sqref>
            </x14:sparkline>
            <x14:sparkline>
              <xm:f>'2028 - 5311'!$EXF69:$EXF69</xm:f>
              <xm:sqref>EXF67</xm:sqref>
            </x14:sparkline>
            <x14:sparkline>
              <xm:f>'2028 - 5311'!$EXF76:$EXF76</xm:f>
              <xm:sqref>EXF68</xm:sqref>
            </x14:sparkline>
            <x14:sparkline>
              <xm:f>'2028 - 5311'!$EXG69:$EXG69</xm:f>
              <xm:sqref>EXG67</xm:sqref>
            </x14:sparkline>
            <x14:sparkline>
              <xm:f>'2028 - 5311'!$EXG76:$EXG76</xm:f>
              <xm:sqref>EXG68</xm:sqref>
            </x14:sparkline>
            <x14:sparkline>
              <xm:f>'2028 - 5311'!$EXH69:$EXH69</xm:f>
              <xm:sqref>EXH67</xm:sqref>
            </x14:sparkline>
            <x14:sparkline>
              <xm:f>'2028 - 5311'!$EXH76:$EXH76</xm:f>
              <xm:sqref>EXH68</xm:sqref>
            </x14:sparkline>
            <x14:sparkline>
              <xm:f>'2028 - 5311'!$EXI69:$EXI69</xm:f>
              <xm:sqref>EXI67</xm:sqref>
            </x14:sparkline>
            <x14:sparkline>
              <xm:f>'2028 - 5311'!$EXI76:$EXI76</xm:f>
              <xm:sqref>EXI68</xm:sqref>
            </x14:sparkline>
            <x14:sparkline>
              <xm:f>'2028 - 5311'!$EXJ69:$EXJ69</xm:f>
              <xm:sqref>EXJ67</xm:sqref>
            </x14:sparkline>
            <x14:sparkline>
              <xm:f>'2028 - 5311'!$EXJ76:$EXJ76</xm:f>
              <xm:sqref>EXJ68</xm:sqref>
            </x14:sparkline>
            <x14:sparkline>
              <xm:f>'2028 - 5311'!$EXK69:$EXK69</xm:f>
              <xm:sqref>EXK67</xm:sqref>
            </x14:sparkline>
            <x14:sparkline>
              <xm:f>'2028 - 5311'!$EXK76:$EXK76</xm:f>
              <xm:sqref>EXK68</xm:sqref>
            </x14:sparkline>
            <x14:sparkline>
              <xm:f>'2028 - 5311'!$EXL69:$EXL69</xm:f>
              <xm:sqref>EXL67</xm:sqref>
            </x14:sparkline>
            <x14:sparkline>
              <xm:f>'2028 - 5311'!$EXL76:$EXL76</xm:f>
              <xm:sqref>EXL68</xm:sqref>
            </x14:sparkline>
            <x14:sparkline>
              <xm:f>'2028 - 5311'!$EXM69:$EXM69</xm:f>
              <xm:sqref>EXM67</xm:sqref>
            </x14:sparkline>
            <x14:sparkline>
              <xm:f>'2028 - 5311'!$EXM76:$EXM76</xm:f>
              <xm:sqref>EXM68</xm:sqref>
            </x14:sparkline>
            <x14:sparkline>
              <xm:f>'2028 - 5311'!$EXN69:$EXN69</xm:f>
              <xm:sqref>EXN67</xm:sqref>
            </x14:sparkline>
            <x14:sparkline>
              <xm:f>'2028 - 5311'!$EXN76:$EXN76</xm:f>
              <xm:sqref>EXN68</xm:sqref>
            </x14:sparkline>
            <x14:sparkline>
              <xm:f>'2028 - 5311'!$EXO69:$EXO69</xm:f>
              <xm:sqref>EXO67</xm:sqref>
            </x14:sparkline>
            <x14:sparkline>
              <xm:f>'2028 - 5311'!$EXO76:$EXO76</xm:f>
              <xm:sqref>EXO68</xm:sqref>
            </x14:sparkline>
            <x14:sparkline>
              <xm:f>'2028 - 5311'!$EXP69:$EXP69</xm:f>
              <xm:sqref>EXP67</xm:sqref>
            </x14:sparkline>
            <x14:sparkline>
              <xm:f>'2028 - 5311'!$EXP76:$EXP76</xm:f>
              <xm:sqref>EXP68</xm:sqref>
            </x14:sparkline>
            <x14:sparkline>
              <xm:f>'2028 - 5311'!$EXQ69:$EXQ69</xm:f>
              <xm:sqref>EXQ67</xm:sqref>
            </x14:sparkline>
            <x14:sparkline>
              <xm:f>'2028 - 5311'!$EXQ76:$EXQ76</xm:f>
              <xm:sqref>EXQ68</xm:sqref>
            </x14:sparkline>
            <x14:sparkline>
              <xm:f>'2028 - 5311'!$EXR69:$EXR69</xm:f>
              <xm:sqref>EXR67</xm:sqref>
            </x14:sparkline>
            <x14:sparkline>
              <xm:f>'2028 - 5311'!$EXR76:$EXR76</xm:f>
              <xm:sqref>EXR68</xm:sqref>
            </x14:sparkline>
            <x14:sparkline>
              <xm:f>'2028 - 5311'!$EXS69:$EXS69</xm:f>
              <xm:sqref>EXS67</xm:sqref>
            </x14:sparkline>
            <x14:sparkline>
              <xm:f>'2028 - 5311'!$EXS76:$EXS76</xm:f>
              <xm:sqref>EXS68</xm:sqref>
            </x14:sparkline>
            <x14:sparkline>
              <xm:f>'2028 - 5311'!$EXT69:$EXT69</xm:f>
              <xm:sqref>EXT67</xm:sqref>
            </x14:sparkline>
            <x14:sparkline>
              <xm:f>'2028 - 5311'!$EXT76:$EXT76</xm:f>
              <xm:sqref>EXT68</xm:sqref>
            </x14:sparkline>
            <x14:sparkline>
              <xm:f>'2028 - 5311'!$EXU69:$EXU69</xm:f>
              <xm:sqref>EXU67</xm:sqref>
            </x14:sparkline>
            <x14:sparkline>
              <xm:f>'2028 - 5311'!$EXU76:$EXU76</xm:f>
              <xm:sqref>EXU68</xm:sqref>
            </x14:sparkline>
            <x14:sparkline>
              <xm:f>'2028 - 5311'!$EXV69:$EXV69</xm:f>
              <xm:sqref>EXV67</xm:sqref>
            </x14:sparkline>
            <x14:sparkline>
              <xm:f>'2028 - 5311'!$EXV76:$EXV76</xm:f>
              <xm:sqref>EXV68</xm:sqref>
            </x14:sparkline>
            <x14:sparkline>
              <xm:f>'2028 - 5311'!$EXW69:$EXW69</xm:f>
              <xm:sqref>EXW67</xm:sqref>
            </x14:sparkline>
            <x14:sparkline>
              <xm:f>'2028 - 5311'!$EXW76:$EXW76</xm:f>
              <xm:sqref>EXW68</xm:sqref>
            </x14:sparkline>
            <x14:sparkline>
              <xm:f>'2028 - 5311'!$EXX69:$EXX69</xm:f>
              <xm:sqref>EXX67</xm:sqref>
            </x14:sparkline>
            <x14:sparkline>
              <xm:f>'2028 - 5311'!$EXX76:$EXX76</xm:f>
              <xm:sqref>EXX68</xm:sqref>
            </x14:sparkline>
            <x14:sparkline>
              <xm:f>'2028 - 5311'!$EXY69:$EXY69</xm:f>
              <xm:sqref>EXY67</xm:sqref>
            </x14:sparkline>
            <x14:sparkline>
              <xm:f>'2028 - 5311'!$EXY76:$EXY76</xm:f>
              <xm:sqref>EXY68</xm:sqref>
            </x14:sparkline>
            <x14:sparkline>
              <xm:f>'2028 - 5311'!$EXZ69:$EXZ69</xm:f>
              <xm:sqref>EXZ67</xm:sqref>
            </x14:sparkline>
            <x14:sparkline>
              <xm:f>'2028 - 5311'!$EXZ76:$EXZ76</xm:f>
              <xm:sqref>EXZ68</xm:sqref>
            </x14:sparkline>
            <x14:sparkline>
              <xm:f>'2028 - 5311'!$EYA69:$EYA69</xm:f>
              <xm:sqref>EYA67</xm:sqref>
            </x14:sparkline>
            <x14:sparkline>
              <xm:f>'2028 - 5311'!$EYA76:$EYA76</xm:f>
              <xm:sqref>EYA68</xm:sqref>
            </x14:sparkline>
            <x14:sparkline>
              <xm:f>'2028 - 5311'!$EYB69:$EYB69</xm:f>
              <xm:sqref>EYB67</xm:sqref>
            </x14:sparkline>
            <x14:sparkline>
              <xm:f>'2028 - 5311'!$EYB76:$EYB76</xm:f>
              <xm:sqref>EYB68</xm:sqref>
            </x14:sparkline>
            <x14:sparkline>
              <xm:f>'2028 - 5311'!$EYC69:$EYC69</xm:f>
              <xm:sqref>EYC67</xm:sqref>
            </x14:sparkline>
            <x14:sparkline>
              <xm:f>'2028 - 5311'!$EYC76:$EYC76</xm:f>
              <xm:sqref>EYC68</xm:sqref>
            </x14:sparkline>
            <x14:sparkline>
              <xm:f>'2028 - 5311'!$EYD69:$EYD69</xm:f>
              <xm:sqref>EYD67</xm:sqref>
            </x14:sparkline>
            <x14:sparkline>
              <xm:f>'2028 - 5311'!$EYD76:$EYD76</xm:f>
              <xm:sqref>EYD68</xm:sqref>
            </x14:sparkline>
            <x14:sparkline>
              <xm:f>'2028 - 5311'!$EYE69:$EYE69</xm:f>
              <xm:sqref>EYE67</xm:sqref>
            </x14:sparkline>
            <x14:sparkline>
              <xm:f>'2028 - 5311'!$EYE76:$EYE76</xm:f>
              <xm:sqref>EYE68</xm:sqref>
            </x14:sparkline>
            <x14:sparkline>
              <xm:f>'2028 - 5311'!$EYF69:$EYF69</xm:f>
              <xm:sqref>EYF67</xm:sqref>
            </x14:sparkline>
            <x14:sparkline>
              <xm:f>'2028 - 5311'!$EYF76:$EYF76</xm:f>
              <xm:sqref>EYF68</xm:sqref>
            </x14:sparkline>
            <x14:sparkline>
              <xm:f>'2028 - 5311'!$EYG69:$EYG69</xm:f>
              <xm:sqref>EYG67</xm:sqref>
            </x14:sparkline>
            <x14:sparkline>
              <xm:f>'2028 - 5311'!$EYG76:$EYG76</xm:f>
              <xm:sqref>EYG68</xm:sqref>
            </x14:sparkline>
            <x14:sparkline>
              <xm:f>'2028 - 5311'!$EYH69:$EYH69</xm:f>
              <xm:sqref>EYH67</xm:sqref>
            </x14:sparkline>
            <x14:sparkline>
              <xm:f>'2028 - 5311'!$EYH76:$EYH76</xm:f>
              <xm:sqref>EYH68</xm:sqref>
            </x14:sparkline>
            <x14:sparkline>
              <xm:f>'2028 - 5311'!$EYI69:$EYI69</xm:f>
              <xm:sqref>EYI67</xm:sqref>
            </x14:sparkline>
            <x14:sparkline>
              <xm:f>'2028 - 5311'!$EYI76:$EYI76</xm:f>
              <xm:sqref>EYI68</xm:sqref>
            </x14:sparkline>
            <x14:sparkline>
              <xm:f>'2028 - 5311'!$EYJ69:$EYJ69</xm:f>
              <xm:sqref>EYJ67</xm:sqref>
            </x14:sparkline>
            <x14:sparkline>
              <xm:f>'2028 - 5311'!$EYJ76:$EYJ76</xm:f>
              <xm:sqref>EYJ68</xm:sqref>
            </x14:sparkline>
            <x14:sparkline>
              <xm:f>'2028 - 5311'!$EYK69:$EYK69</xm:f>
              <xm:sqref>EYK67</xm:sqref>
            </x14:sparkline>
            <x14:sparkline>
              <xm:f>'2028 - 5311'!$EYK76:$EYK76</xm:f>
              <xm:sqref>EYK68</xm:sqref>
            </x14:sparkline>
            <x14:sparkline>
              <xm:f>'2028 - 5311'!$EYL69:$EYL69</xm:f>
              <xm:sqref>EYL67</xm:sqref>
            </x14:sparkline>
            <x14:sparkline>
              <xm:f>'2028 - 5311'!$EYL76:$EYL76</xm:f>
              <xm:sqref>EYL68</xm:sqref>
            </x14:sparkline>
            <x14:sparkline>
              <xm:f>'2028 - 5311'!$EYM69:$EYM69</xm:f>
              <xm:sqref>EYM67</xm:sqref>
            </x14:sparkline>
            <x14:sparkline>
              <xm:f>'2028 - 5311'!$EYM76:$EYM76</xm:f>
              <xm:sqref>EYM68</xm:sqref>
            </x14:sparkline>
            <x14:sparkline>
              <xm:f>'2028 - 5311'!$EYN69:$EYN69</xm:f>
              <xm:sqref>EYN67</xm:sqref>
            </x14:sparkline>
            <x14:sparkline>
              <xm:f>'2028 - 5311'!$EYN76:$EYN76</xm:f>
              <xm:sqref>EYN68</xm:sqref>
            </x14:sparkline>
            <x14:sparkline>
              <xm:f>'2028 - 5311'!$EYO69:$EYO69</xm:f>
              <xm:sqref>EYO67</xm:sqref>
            </x14:sparkline>
            <x14:sparkline>
              <xm:f>'2028 - 5311'!$EYO76:$EYO76</xm:f>
              <xm:sqref>EYO68</xm:sqref>
            </x14:sparkline>
            <x14:sparkline>
              <xm:f>'2028 - 5311'!$EYP69:$EYP69</xm:f>
              <xm:sqref>EYP67</xm:sqref>
            </x14:sparkline>
            <x14:sparkline>
              <xm:f>'2028 - 5311'!$EYP76:$EYP76</xm:f>
              <xm:sqref>EYP68</xm:sqref>
            </x14:sparkline>
            <x14:sparkline>
              <xm:f>'2028 - 5311'!$EYQ69:$EYQ69</xm:f>
              <xm:sqref>EYQ67</xm:sqref>
            </x14:sparkline>
            <x14:sparkline>
              <xm:f>'2028 - 5311'!$EYQ76:$EYQ76</xm:f>
              <xm:sqref>EYQ68</xm:sqref>
            </x14:sparkline>
            <x14:sparkline>
              <xm:f>'2028 - 5311'!$EYR69:$EYR69</xm:f>
              <xm:sqref>EYR67</xm:sqref>
            </x14:sparkline>
            <x14:sparkline>
              <xm:f>'2028 - 5311'!$EYR76:$EYR76</xm:f>
              <xm:sqref>EYR68</xm:sqref>
            </x14:sparkline>
            <x14:sparkline>
              <xm:f>'2028 - 5311'!$EYS69:$EYS69</xm:f>
              <xm:sqref>EYS67</xm:sqref>
            </x14:sparkline>
            <x14:sparkline>
              <xm:f>'2028 - 5311'!$EYS76:$EYS76</xm:f>
              <xm:sqref>EYS68</xm:sqref>
            </x14:sparkline>
            <x14:sparkline>
              <xm:f>'2028 - 5311'!$EYT69:$EYT69</xm:f>
              <xm:sqref>EYT67</xm:sqref>
            </x14:sparkline>
            <x14:sparkline>
              <xm:f>'2028 - 5311'!$EYT76:$EYT76</xm:f>
              <xm:sqref>EYT68</xm:sqref>
            </x14:sparkline>
            <x14:sparkline>
              <xm:f>'2028 - 5311'!$EYU69:$EYU69</xm:f>
              <xm:sqref>EYU67</xm:sqref>
            </x14:sparkline>
            <x14:sparkline>
              <xm:f>'2028 - 5311'!$EYU76:$EYU76</xm:f>
              <xm:sqref>EYU68</xm:sqref>
            </x14:sparkline>
            <x14:sparkline>
              <xm:f>'2028 - 5311'!$EYV69:$EYV69</xm:f>
              <xm:sqref>EYV67</xm:sqref>
            </x14:sparkline>
            <x14:sparkline>
              <xm:f>'2028 - 5311'!$EYV76:$EYV76</xm:f>
              <xm:sqref>EYV68</xm:sqref>
            </x14:sparkline>
            <x14:sparkline>
              <xm:f>'2028 - 5311'!$EYW69:$EYW69</xm:f>
              <xm:sqref>EYW67</xm:sqref>
            </x14:sparkline>
            <x14:sparkline>
              <xm:f>'2028 - 5311'!$EYW76:$EYW76</xm:f>
              <xm:sqref>EYW68</xm:sqref>
            </x14:sparkline>
            <x14:sparkline>
              <xm:f>'2028 - 5311'!$EYX69:$EYX69</xm:f>
              <xm:sqref>EYX67</xm:sqref>
            </x14:sparkline>
            <x14:sparkline>
              <xm:f>'2028 - 5311'!$EYX76:$EYX76</xm:f>
              <xm:sqref>EYX68</xm:sqref>
            </x14:sparkline>
            <x14:sparkline>
              <xm:f>'2028 - 5311'!$EYY69:$EYY69</xm:f>
              <xm:sqref>EYY67</xm:sqref>
            </x14:sparkline>
            <x14:sparkline>
              <xm:f>'2028 - 5311'!$EYY76:$EYY76</xm:f>
              <xm:sqref>EYY68</xm:sqref>
            </x14:sparkline>
            <x14:sparkline>
              <xm:f>'2028 - 5311'!$EYZ69:$EYZ69</xm:f>
              <xm:sqref>EYZ67</xm:sqref>
            </x14:sparkline>
            <x14:sparkline>
              <xm:f>'2028 - 5311'!$EYZ76:$EYZ76</xm:f>
              <xm:sqref>EYZ68</xm:sqref>
            </x14:sparkline>
            <x14:sparkline>
              <xm:f>'2028 - 5311'!$EZA69:$EZA69</xm:f>
              <xm:sqref>EZA67</xm:sqref>
            </x14:sparkline>
            <x14:sparkline>
              <xm:f>'2028 - 5311'!$EZA76:$EZA76</xm:f>
              <xm:sqref>EZA68</xm:sqref>
            </x14:sparkline>
            <x14:sparkline>
              <xm:f>'2028 - 5311'!$EZB69:$EZB69</xm:f>
              <xm:sqref>EZB67</xm:sqref>
            </x14:sparkline>
            <x14:sparkline>
              <xm:f>'2028 - 5311'!$EZB76:$EZB76</xm:f>
              <xm:sqref>EZB68</xm:sqref>
            </x14:sparkline>
            <x14:sparkline>
              <xm:f>'2028 - 5311'!$EZC69:$EZC69</xm:f>
              <xm:sqref>EZC67</xm:sqref>
            </x14:sparkline>
            <x14:sparkline>
              <xm:f>'2028 - 5311'!$EZC76:$EZC76</xm:f>
              <xm:sqref>EZC68</xm:sqref>
            </x14:sparkline>
            <x14:sparkline>
              <xm:f>'2028 - 5311'!$EZD69:$EZD69</xm:f>
              <xm:sqref>EZD67</xm:sqref>
            </x14:sparkline>
            <x14:sparkline>
              <xm:f>'2028 - 5311'!$EZD76:$EZD76</xm:f>
              <xm:sqref>EZD68</xm:sqref>
            </x14:sparkline>
            <x14:sparkline>
              <xm:f>'2028 - 5311'!$EZE69:$EZE69</xm:f>
              <xm:sqref>EZE67</xm:sqref>
            </x14:sparkline>
            <x14:sparkline>
              <xm:f>'2028 - 5311'!$EZE76:$EZE76</xm:f>
              <xm:sqref>EZE68</xm:sqref>
            </x14:sparkline>
            <x14:sparkline>
              <xm:f>'2028 - 5311'!$EZF69:$EZF69</xm:f>
              <xm:sqref>EZF67</xm:sqref>
            </x14:sparkline>
            <x14:sparkline>
              <xm:f>'2028 - 5311'!$EZF76:$EZF76</xm:f>
              <xm:sqref>EZF68</xm:sqref>
            </x14:sparkline>
            <x14:sparkline>
              <xm:f>'2028 - 5311'!$EZG69:$EZG69</xm:f>
              <xm:sqref>EZG67</xm:sqref>
            </x14:sparkline>
            <x14:sparkline>
              <xm:f>'2028 - 5311'!$EZG76:$EZG76</xm:f>
              <xm:sqref>EZG68</xm:sqref>
            </x14:sparkline>
            <x14:sparkline>
              <xm:f>'2028 - 5311'!$EZH69:$EZH69</xm:f>
              <xm:sqref>EZH67</xm:sqref>
            </x14:sparkline>
            <x14:sparkline>
              <xm:f>'2028 - 5311'!$EZH76:$EZH76</xm:f>
              <xm:sqref>EZH68</xm:sqref>
            </x14:sparkline>
            <x14:sparkline>
              <xm:f>'2028 - 5311'!$EZI69:$EZI69</xm:f>
              <xm:sqref>EZI67</xm:sqref>
            </x14:sparkline>
            <x14:sparkline>
              <xm:f>'2028 - 5311'!$EZI76:$EZI76</xm:f>
              <xm:sqref>EZI68</xm:sqref>
            </x14:sparkline>
            <x14:sparkline>
              <xm:f>'2028 - 5311'!$EZJ69:$EZJ69</xm:f>
              <xm:sqref>EZJ67</xm:sqref>
            </x14:sparkline>
            <x14:sparkline>
              <xm:f>'2028 - 5311'!$EZJ76:$EZJ76</xm:f>
              <xm:sqref>EZJ68</xm:sqref>
            </x14:sparkline>
            <x14:sparkline>
              <xm:f>'2028 - 5311'!$EZK69:$EZK69</xm:f>
              <xm:sqref>EZK67</xm:sqref>
            </x14:sparkline>
            <x14:sparkline>
              <xm:f>'2028 - 5311'!$EZK76:$EZK76</xm:f>
              <xm:sqref>EZK68</xm:sqref>
            </x14:sparkline>
            <x14:sparkline>
              <xm:f>'2028 - 5311'!$EZL69:$EZL69</xm:f>
              <xm:sqref>EZL67</xm:sqref>
            </x14:sparkline>
            <x14:sparkline>
              <xm:f>'2028 - 5311'!$EZL76:$EZL76</xm:f>
              <xm:sqref>EZL68</xm:sqref>
            </x14:sparkline>
            <x14:sparkline>
              <xm:f>'2028 - 5311'!$EZM69:$EZM69</xm:f>
              <xm:sqref>EZM67</xm:sqref>
            </x14:sparkline>
            <x14:sparkline>
              <xm:f>'2028 - 5311'!$EZM76:$EZM76</xm:f>
              <xm:sqref>EZM68</xm:sqref>
            </x14:sparkline>
            <x14:sparkline>
              <xm:f>'2028 - 5311'!$EZN69:$EZN69</xm:f>
              <xm:sqref>EZN67</xm:sqref>
            </x14:sparkline>
            <x14:sparkline>
              <xm:f>'2028 - 5311'!$EZN76:$EZN76</xm:f>
              <xm:sqref>EZN68</xm:sqref>
            </x14:sparkline>
            <x14:sparkline>
              <xm:f>'2028 - 5311'!$EZO69:$EZO69</xm:f>
              <xm:sqref>EZO67</xm:sqref>
            </x14:sparkline>
            <x14:sparkline>
              <xm:f>'2028 - 5311'!$EZO76:$EZO76</xm:f>
              <xm:sqref>EZO68</xm:sqref>
            </x14:sparkline>
            <x14:sparkline>
              <xm:f>'2028 - 5311'!$EZP69:$EZP69</xm:f>
              <xm:sqref>EZP67</xm:sqref>
            </x14:sparkline>
            <x14:sparkline>
              <xm:f>'2028 - 5311'!$EZP76:$EZP76</xm:f>
              <xm:sqref>EZP68</xm:sqref>
            </x14:sparkline>
            <x14:sparkline>
              <xm:f>'2028 - 5311'!$EZQ69:$EZQ69</xm:f>
              <xm:sqref>EZQ67</xm:sqref>
            </x14:sparkline>
            <x14:sparkline>
              <xm:f>'2028 - 5311'!$EZQ76:$EZQ76</xm:f>
              <xm:sqref>EZQ68</xm:sqref>
            </x14:sparkline>
            <x14:sparkline>
              <xm:f>'2028 - 5311'!$EZR69:$EZR69</xm:f>
              <xm:sqref>EZR67</xm:sqref>
            </x14:sparkline>
            <x14:sparkline>
              <xm:f>'2028 - 5311'!$EZR76:$EZR76</xm:f>
              <xm:sqref>EZR68</xm:sqref>
            </x14:sparkline>
            <x14:sparkline>
              <xm:f>'2028 - 5311'!$EZS69:$EZS69</xm:f>
              <xm:sqref>EZS67</xm:sqref>
            </x14:sparkline>
            <x14:sparkline>
              <xm:f>'2028 - 5311'!$EZS76:$EZS76</xm:f>
              <xm:sqref>EZS68</xm:sqref>
            </x14:sparkline>
            <x14:sparkline>
              <xm:f>'2028 - 5311'!$EZT69:$EZT69</xm:f>
              <xm:sqref>EZT67</xm:sqref>
            </x14:sparkline>
            <x14:sparkline>
              <xm:f>'2028 - 5311'!$EZT76:$EZT76</xm:f>
              <xm:sqref>EZT68</xm:sqref>
            </x14:sparkline>
            <x14:sparkline>
              <xm:f>'2028 - 5311'!$EZU69:$EZU69</xm:f>
              <xm:sqref>EZU67</xm:sqref>
            </x14:sparkline>
            <x14:sparkline>
              <xm:f>'2028 - 5311'!$EZU76:$EZU76</xm:f>
              <xm:sqref>EZU68</xm:sqref>
            </x14:sparkline>
            <x14:sparkline>
              <xm:f>'2028 - 5311'!$EZV69:$EZV69</xm:f>
              <xm:sqref>EZV67</xm:sqref>
            </x14:sparkline>
            <x14:sparkline>
              <xm:f>'2028 - 5311'!$EZV76:$EZV76</xm:f>
              <xm:sqref>EZV68</xm:sqref>
            </x14:sparkline>
            <x14:sparkline>
              <xm:f>'2028 - 5311'!$EZW69:$EZW69</xm:f>
              <xm:sqref>EZW67</xm:sqref>
            </x14:sparkline>
            <x14:sparkline>
              <xm:f>'2028 - 5311'!$EZW76:$EZW76</xm:f>
              <xm:sqref>EZW68</xm:sqref>
            </x14:sparkline>
            <x14:sparkline>
              <xm:f>'2028 - 5311'!$EZX69:$EZX69</xm:f>
              <xm:sqref>EZX67</xm:sqref>
            </x14:sparkline>
            <x14:sparkline>
              <xm:f>'2028 - 5311'!$EZX76:$EZX76</xm:f>
              <xm:sqref>EZX68</xm:sqref>
            </x14:sparkline>
            <x14:sparkline>
              <xm:f>'2028 - 5311'!$EZY69:$EZY69</xm:f>
              <xm:sqref>EZY67</xm:sqref>
            </x14:sparkline>
            <x14:sparkline>
              <xm:f>'2028 - 5311'!$EZY76:$EZY76</xm:f>
              <xm:sqref>EZY68</xm:sqref>
            </x14:sparkline>
            <x14:sparkline>
              <xm:f>'2028 - 5311'!$EZZ69:$EZZ69</xm:f>
              <xm:sqref>EZZ67</xm:sqref>
            </x14:sparkline>
            <x14:sparkline>
              <xm:f>'2028 - 5311'!$EZZ76:$EZZ76</xm:f>
              <xm:sqref>EZZ68</xm:sqref>
            </x14:sparkline>
            <x14:sparkline>
              <xm:f>'2028 - 5311'!$FAA69:$FAA69</xm:f>
              <xm:sqref>FAA67</xm:sqref>
            </x14:sparkline>
            <x14:sparkline>
              <xm:f>'2028 - 5311'!$FAA76:$FAA76</xm:f>
              <xm:sqref>FAA68</xm:sqref>
            </x14:sparkline>
            <x14:sparkline>
              <xm:f>'2028 - 5311'!$FAB69:$FAB69</xm:f>
              <xm:sqref>FAB67</xm:sqref>
            </x14:sparkline>
            <x14:sparkline>
              <xm:f>'2028 - 5311'!$FAB76:$FAB76</xm:f>
              <xm:sqref>FAB68</xm:sqref>
            </x14:sparkline>
            <x14:sparkline>
              <xm:f>'2028 - 5311'!$FAC69:$FAC69</xm:f>
              <xm:sqref>FAC67</xm:sqref>
            </x14:sparkline>
            <x14:sparkline>
              <xm:f>'2028 - 5311'!$FAC76:$FAC76</xm:f>
              <xm:sqref>FAC68</xm:sqref>
            </x14:sparkline>
            <x14:sparkline>
              <xm:f>'2028 - 5311'!$FAD69:$FAD69</xm:f>
              <xm:sqref>FAD67</xm:sqref>
            </x14:sparkline>
            <x14:sparkline>
              <xm:f>'2028 - 5311'!$FAD76:$FAD76</xm:f>
              <xm:sqref>FAD68</xm:sqref>
            </x14:sparkline>
            <x14:sparkline>
              <xm:f>'2028 - 5311'!$FAE69:$FAE69</xm:f>
              <xm:sqref>FAE67</xm:sqref>
            </x14:sparkline>
            <x14:sparkline>
              <xm:f>'2028 - 5311'!$FAE76:$FAE76</xm:f>
              <xm:sqref>FAE68</xm:sqref>
            </x14:sparkline>
            <x14:sparkline>
              <xm:f>'2028 - 5311'!$FAF69:$FAF69</xm:f>
              <xm:sqref>FAF67</xm:sqref>
            </x14:sparkline>
            <x14:sparkline>
              <xm:f>'2028 - 5311'!$FAF76:$FAF76</xm:f>
              <xm:sqref>FAF68</xm:sqref>
            </x14:sparkline>
            <x14:sparkline>
              <xm:f>'2028 - 5311'!$FAG69:$FAG69</xm:f>
              <xm:sqref>FAG67</xm:sqref>
            </x14:sparkline>
            <x14:sparkline>
              <xm:f>'2028 - 5311'!$FAG76:$FAG76</xm:f>
              <xm:sqref>FAG68</xm:sqref>
            </x14:sparkline>
            <x14:sparkline>
              <xm:f>'2028 - 5311'!$FAH69:$FAH69</xm:f>
              <xm:sqref>FAH67</xm:sqref>
            </x14:sparkline>
            <x14:sparkline>
              <xm:f>'2028 - 5311'!$FAH76:$FAH76</xm:f>
              <xm:sqref>FAH68</xm:sqref>
            </x14:sparkline>
            <x14:sparkline>
              <xm:f>'2028 - 5311'!$FAI69:$FAI69</xm:f>
              <xm:sqref>FAI67</xm:sqref>
            </x14:sparkline>
            <x14:sparkline>
              <xm:f>'2028 - 5311'!$FAI76:$FAI76</xm:f>
              <xm:sqref>FAI68</xm:sqref>
            </x14:sparkline>
            <x14:sparkline>
              <xm:f>'2028 - 5311'!$FAJ69:$FAJ69</xm:f>
              <xm:sqref>FAJ67</xm:sqref>
            </x14:sparkline>
            <x14:sparkline>
              <xm:f>'2028 - 5311'!$FAJ76:$FAJ76</xm:f>
              <xm:sqref>FAJ68</xm:sqref>
            </x14:sparkline>
            <x14:sparkline>
              <xm:f>'2028 - 5311'!$FAK69:$FAK69</xm:f>
              <xm:sqref>FAK67</xm:sqref>
            </x14:sparkline>
            <x14:sparkline>
              <xm:f>'2028 - 5311'!$FAK76:$FAK76</xm:f>
              <xm:sqref>FAK68</xm:sqref>
            </x14:sparkline>
            <x14:sparkline>
              <xm:f>'2028 - 5311'!$FAL69:$FAL69</xm:f>
              <xm:sqref>FAL67</xm:sqref>
            </x14:sparkline>
            <x14:sparkline>
              <xm:f>'2028 - 5311'!$FAL76:$FAL76</xm:f>
              <xm:sqref>FAL68</xm:sqref>
            </x14:sparkline>
            <x14:sparkline>
              <xm:f>'2028 - 5311'!$FAM69:$FAM69</xm:f>
              <xm:sqref>FAM67</xm:sqref>
            </x14:sparkline>
            <x14:sparkline>
              <xm:f>'2028 - 5311'!$FAM76:$FAM76</xm:f>
              <xm:sqref>FAM68</xm:sqref>
            </x14:sparkline>
            <x14:sparkline>
              <xm:f>'2028 - 5311'!$FAN69:$FAN69</xm:f>
              <xm:sqref>FAN67</xm:sqref>
            </x14:sparkline>
            <x14:sparkline>
              <xm:f>'2028 - 5311'!$FAN76:$FAN76</xm:f>
              <xm:sqref>FAN68</xm:sqref>
            </x14:sparkline>
            <x14:sparkline>
              <xm:f>'2028 - 5311'!$FAO69:$FAO69</xm:f>
              <xm:sqref>FAO67</xm:sqref>
            </x14:sparkline>
            <x14:sparkline>
              <xm:f>'2028 - 5311'!$FAO76:$FAO76</xm:f>
              <xm:sqref>FAO68</xm:sqref>
            </x14:sparkline>
            <x14:sparkline>
              <xm:f>'2028 - 5311'!$FAP69:$FAP69</xm:f>
              <xm:sqref>FAP67</xm:sqref>
            </x14:sparkline>
            <x14:sparkline>
              <xm:f>'2028 - 5311'!$FAP76:$FAP76</xm:f>
              <xm:sqref>FAP68</xm:sqref>
            </x14:sparkline>
            <x14:sparkline>
              <xm:f>'2028 - 5311'!$FAQ69:$FAQ69</xm:f>
              <xm:sqref>FAQ67</xm:sqref>
            </x14:sparkline>
            <x14:sparkline>
              <xm:f>'2028 - 5311'!$FAQ76:$FAQ76</xm:f>
              <xm:sqref>FAQ68</xm:sqref>
            </x14:sparkline>
            <x14:sparkline>
              <xm:f>'2028 - 5311'!$FAR69:$FAR69</xm:f>
              <xm:sqref>FAR67</xm:sqref>
            </x14:sparkline>
            <x14:sparkline>
              <xm:f>'2028 - 5311'!$FAR76:$FAR76</xm:f>
              <xm:sqref>FAR68</xm:sqref>
            </x14:sparkline>
            <x14:sparkline>
              <xm:f>'2028 - 5311'!$FAS69:$FAS69</xm:f>
              <xm:sqref>FAS67</xm:sqref>
            </x14:sparkline>
            <x14:sparkline>
              <xm:f>'2028 - 5311'!$FAS76:$FAS76</xm:f>
              <xm:sqref>FAS68</xm:sqref>
            </x14:sparkline>
            <x14:sparkline>
              <xm:f>'2028 - 5311'!$FAT69:$FAT69</xm:f>
              <xm:sqref>FAT67</xm:sqref>
            </x14:sparkline>
            <x14:sparkline>
              <xm:f>'2028 - 5311'!$FAT76:$FAT76</xm:f>
              <xm:sqref>FAT68</xm:sqref>
            </x14:sparkline>
            <x14:sparkline>
              <xm:f>'2028 - 5311'!$FAU69:$FAU69</xm:f>
              <xm:sqref>FAU67</xm:sqref>
            </x14:sparkline>
            <x14:sparkline>
              <xm:f>'2028 - 5311'!$FAU76:$FAU76</xm:f>
              <xm:sqref>FAU68</xm:sqref>
            </x14:sparkline>
            <x14:sparkline>
              <xm:f>'2028 - 5311'!$FAV69:$FAV69</xm:f>
              <xm:sqref>FAV67</xm:sqref>
            </x14:sparkline>
            <x14:sparkline>
              <xm:f>'2028 - 5311'!$FAV76:$FAV76</xm:f>
              <xm:sqref>FAV68</xm:sqref>
            </x14:sparkline>
            <x14:sparkline>
              <xm:f>'2028 - 5311'!$FAW69:$FAW69</xm:f>
              <xm:sqref>FAW67</xm:sqref>
            </x14:sparkline>
            <x14:sparkline>
              <xm:f>'2028 - 5311'!$FAW76:$FAW76</xm:f>
              <xm:sqref>FAW68</xm:sqref>
            </x14:sparkline>
            <x14:sparkline>
              <xm:f>'2028 - 5311'!$FAX69:$FAX69</xm:f>
              <xm:sqref>FAX67</xm:sqref>
            </x14:sparkline>
            <x14:sparkline>
              <xm:f>'2028 - 5311'!$FAX76:$FAX76</xm:f>
              <xm:sqref>FAX68</xm:sqref>
            </x14:sparkline>
            <x14:sparkline>
              <xm:f>'2028 - 5311'!$FAY69:$FAY69</xm:f>
              <xm:sqref>FAY67</xm:sqref>
            </x14:sparkline>
            <x14:sparkline>
              <xm:f>'2028 - 5311'!$FAY76:$FAY76</xm:f>
              <xm:sqref>FAY68</xm:sqref>
            </x14:sparkline>
            <x14:sparkline>
              <xm:f>'2028 - 5311'!$FAZ69:$FAZ69</xm:f>
              <xm:sqref>FAZ67</xm:sqref>
            </x14:sparkline>
            <x14:sparkline>
              <xm:f>'2028 - 5311'!$FAZ76:$FAZ76</xm:f>
              <xm:sqref>FAZ68</xm:sqref>
            </x14:sparkline>
            <x14:sparkline>
              <xm:f>'2028 - 5311'!$FBA69:$FBA69</xm:f>
              <xm:sqref>FBA67</xm:sqref>
            </x14:sparkline>
            <x14:sparkline>
              <xm:f>'2028 - 5311'!$FBA76:$FBA76</xm:f>
              <xm:sqref>FBA68</xm:sqref>
            </x14:sparkline>
            <x14:sparkline>
              <xm:f>'2028 - 5311'!$FBB69:$FBB69</xm:f>
              <xm:sqref>FBB67</xm:sqref>
            </x14:sparkline>
            <x14:sparkline>
              <xm:f>'2028 - 5311'!$FBB76:$FBB76</xm:f>
              <xm:sqref>FBB68</xm:sqref>
            </x14:sparkline>
            <x14:sparkline>
              <xm:f>'2028 - 5311'!$FBC69:$FBC69</xm:f>
              <xm:sqref>FBC67</xm:sqref>
            </x14:sparkline>
            <x14:sparkline>
              <xm:f>'2028 - 5311'!$FBC76:$FBC76</xm:f>
              <xm:sqref>FBC68</xm:sqref>
            </x14:sparkline>
            <x14:sparkline>
              <xm:f>'2028 - 5311'!$FBD69:$FBD69</xm:f>
              <xm:sqref>FBD67</xm:sqref>
            </x14:sparkline>
            <x14:sparkline>
              <xm:f>'2028 - 5311'!$FBD76:$FBD76</xm:f>
              <xm:sqref>FBD68</xm:sqref>
            </x14:sparkline>
            <x14:sparkline>
              <xm:f>'2028 - 5311'!$FBE69:$FBE69</xm:f>
              <xm:sqref>FBE67</xm:sqref>
            </x14:sparkline>
            <x14:sparkline>
              <xm:f>'2028 - 5311'!$FBE76:$FBE76</xm:f>
              <xm:sqref>FBE68</xm:sqref>
            </x14:sparkline>
            <x14:sparkline>
              <xm:f>'2028 - 5311'!$FBF69:$FBF69</xm:f>
              <xm:sqref>FBF67</xm:sqref>
            </x14:sparkline>
            <x14:sparkline>
              <xm:f>'2028 - 5311'!$FBF76:$FBF76</xm:f>
              <xm:sqref>FBF68</xm:sqref>
            </x14:sparkline>
            <x14:sparkline>
              <xm:f>'2028 - 5311'!$FBG69:$FBG69</xm:f>
              <xm:sqref>FBG67</xm:sqref>
            </x14:sparkline>
            <x14:sparkline>
              <xm:f>'2028 - 5311'!$FBG76:$FBG76</xm:f>
              <xm:sqref>FBG68</xm:sqref>
            </x14:sparkline>
            <x14:sparkline>
              <xm:f>'2028 - 5311'!$FBH69:$FBH69</xm:f>
              <xm:sqref>FBH67</xm:sqref>
            </x14:sparkline>
            <x14:sparkline>
              <xm:f>'2028 - 5311'!$FBH76:$FBH76</xm:f>
              <xm:sqref>FBH68</xm:sqref>
            </x14:sparkline>
            <x14:sparkline>
              <xm:f>'2028 - 5311'!$FBI69:$FBI69</xm:f>
              <xm:sqref>FBI67</xm:sqref>
            </x14:sparkline>
            <x14:sparkline>
              <xm:f>'2028 - 5311'!$FBI76:$FBI76</xm:f>
              <xm:sqref>FBI68</xm:sqref>
            </x14:sparkline>
            <x14:sparkline>
              <xm:f>'2028 - 5311'!$FBJ69:$FBJ69</xm:f>
              <xm:sqref>FBJ67</xm:sqref>
            </x14:sparkline>
            <x14:sparkline>
              <xm:f>'2028 - 5311'!$FBJ76:$FBJ76</xm:f>
              <xm:sqref>FBJ68</xm:sqref>
            </x14:sparkline>
            <x14:sparkline>
              <xm:f>'2028 - 5311'!$FBK69:$FBK69</xm:f>
              <xm:sqref>FBK67</xm:sqref>
            </x14:sparkline>
            <x14:sparkline>
              <xm:f>'2028 - 5311'!$FBK76:$FBK76</xm:f>
              <xm:sqref>FBK68</xm:sqref>
            </x14:sparkline>
            <x14:sparkline>
              <xm:f>'2028 - 5311'!$FBL69:$FBL69</xm:f>
              <xm:sqref>FBL67</xm:sqref>
            </x14:sparkline>
            <x14:sparkline>
              <xm:f>'2028 - 5311'!$FBL76:$FBL76</xm:f>
              <xm:sqref>FBL68</xm:sqref>
            </x14:sparkline>
            <x14:sparkline>
              <xm:f>'2028 - 5311'!$FBM69:$FBM69</xm:f>
              <xm:sqref>FBM67</xm:sqref>
            </x14:sparkline>
            <x14:sparkline>
              <xm:f>'2028 - 5311'!$FBM76:$FBM76</xm:f>
              <xm:sqref>FBM68</xm:sqref>
            </x14:sparkline>
            <x14:sparkline>
              <xm:f>'2028 - 5311'!$FBN69:$FBN69</xm:f>
              <xm:sqref>FBN67</xm:sqref>
            </x14:sparkline>
            <x14:sparkline>
              <xm:f>'2028 - 5311'!$FBN76:$FBN76</xm:f>
              <xm:sqref>FBN68</xm:sqref>
            </x14:sparkline>
            <x14:sparkline>
              <xm:f>'2028 - 5311'!$FBO69:$FBO69</xm:f>
              <xm:sqref>FBO67</xm:sqref>
            </x14:sparkline>
            <x14:sparkline>
              <xm:f>'2028 - 5311'!$FBO76:$FBO76</xm:f>
              <xm:sqref>FBO68</xm:sqref>
            </x14:sparkline>
            <x14:sparkline>
              <xm:f>'2028 - 5311'!$FBP69:$FBP69</xm:f>
              <xm:sqref>FBP67</xm:sqref>
            </x14:sparkline>
            <x14:sparkline>
              <xm:f>'2028 - 5311'!$FBP76:$FBP76</xm:f>
              <xm:sqref>FBP68</xm:sqref>
            </x14:sparkline>
            <x14:sparkline>
              <xm:f>'2028 - 5311'!$FBQ69:$FBQ69</xm:f>
              <xm:sqref>FBQ67</xm:sqref>
            </x14:sparkline>
            <x14:sparkline>
              <xm:f>'2028 - 5311'!$FBQ76:$FBQ76</xm:f>
              <xm:sqref>FBQ68</xm:sqref>
            </x14:sparkline>
            <x14:sparkline>
              <xm:f>'2028 - 5311'!$FBR69:$FBR69</xm:f>
              <xm:sqref>FBR67</xm:sqref>
            </x14:sparkline>
            <x14:sparkline>
              <xm:f>'2028 - 5311'!$FBR76:$FBR76</xm:f>
              <xm:sqref>FBR68</xm:sqref>
            </x14:sparkline>
            <x14:sparkline>
              <xm:f>'2028 - 5311'!$FBS69:$FBS69</xm:f>
              <xm:sqref>FBS67</xm:sqref>
            </x14:sparkline>
            <x14:sparkline>
              <xm:f>'2028 - 5311'!$FBS76:$FBS76</xm:f>
              <xm:sqref>FBS68</xm:sqref>
            </x14:sparkline>
            <x14:sparkline>
              <xm:f>'2028 - 5311'!$FBT69:$FBT69</xm:f>
              <xm:sqref>FBT67</xm:sqref>
            </x14:sparkline>
            <x14:sparkline>
              <xm:f>'2028 - 5311'!$FBT76:$FBT76</xm:f>
              <xm:sqref>FBT68</xm:sqref>
            </x14:sparkline>
            <x14:sparkline>
              <xm:f>'2028 - 5311'!$FBU69:$FBU69</xm:f>
              <xm:sqref>FBU67</xm:sqref>
            </x14:sparkline>
            <x14:sparkline>
              <xm:f>'2028 - 5311'!$FBU76:$FBU76</xm:f>
              <xm:sqref>FBU68</xm:sqref>
            </x14:sparkline>
            <x14:sparkline>
              <xm:f>'2028 - 5311'!$FBV69:$FBV69</xm:f>
              <xm:sqref>FBV67</xm:sqref>
            </x14:sparkline>
            <x14:sparkline>
              <xm:f>'2028 - 5311'!$FBV76:$FBV76</xm:f>
              <xm:sqref>FBV68</xm:sqref>
            </x14:sparkline>
            <x14:sparkline>
              <xm:f>'2028 - 5311'!$FBW69:$FBW69</xm:f>
              <xm:sqref>FBW67</xm:sqref>
            </x14:sparkline>
            <x14:sparkline>
              <xm:f>'2028 - 5311'!$FBW76:$FBW76</xm:f>
              <xm:sqref>FBW68</xm:sqref>
            </x14:sparkline>
            <x14:sparkline>
              <xm:f>'2028 - 5311'!$FBX69:$FBX69</xm:f>
              <xm:sqref>FBX67</xm:sqref>
            </x14:sparkline>
            <x14:sparkline>
              <xm:f>'2028 - 5311'!$FBX76:$FBX76</xm:f>
              <xm:sqref>FBX68</xm:sqref>
            </x14:sparkline>
            <x14:sparkline>
              <xm:f>'2028 - 5311'!$FBY69:$FBY69</xm:f>
              <xm:sqref>FBY67</xm:sqref>
            </x14:sparkline>
            <x14:sparkline>
              <xm:f>'2028 - 5311'!$FBY76:$FBY76</xm:f>
              <xm:sqref>FBY68</xm:sqref>
            </x14:sparkline>
            <x14:sparkline>
              <xm:f>'2028 - 5311'!$FBZ69:$FBZ69</xm:f>
              <xm:sqref>FBZ67</xm:sqref>
            </x14:sparkline>
            <x14:sparkline>
              <xm:f>'2028 - 5311'!$FBZ76:$FBZ76</xm:f>
              <xm:sqref>FBZ68</xm:sqref>
            </x14:sparkline>
            <x14:sparkline>
              <xm:f>'2028 - 5311'!$FCA69:$FCA69</xm:f>
              <xm:sqref>FCA67</xm:sqref>
            </x14:sparkline>
            <x14:sparkline>
              <xm:f>'2028 - 5311'!$FCA76:$FCA76</xm:f>
              <xm:sqref>FCA68</xm:sqref>
            </x14:sparkline>
            <x14:sparkline>
              <xm:f>'2028 - 5311'!$FCB69:$FCB69</xm:f>
              <xm:sqref>FCB67</xm:sqref>
            </x14:sparkline>
            <x14:sparkline>
              <xm:f>'2028 - 5311'!$FCB76:$FCB76</xm:f>
              <xm:sqref>FCB68</xm:sqref>
            </x14:sparkline>
            <x14:sparkline>
              <xm:f>'2028 - 5311'!$FCC69:$FCC69</xm:f>
              <xm:sqref>FCC67</xm:sqref>
            </x14:sparkline>
            <x14:sparkline>
              <xm:f>'2028 - 5311'!$FCC76:$FCC76</xm:f>
              <xm:sqref>FCC68</xm:sqref>
            </x14:sparkline>
            <x14:sparkline>
              <xm:f>'2028 - 5311'!$FCD69:$FCD69</xm:f>
              <xm:sqref>FCD67</xm:sqref>
            </x14:sparkline>
            <x14:sparkline>
              <xm:f>'2028 - 5311'!$FCD76:$FCD76</xm:f>
              <xm:sqref>FCD68</xm:sqref>
            </x14:sparkline>
            <x14:sparkline>
              <xm:f>'2028 - 5311'!$FCE69:$FCE69</xm:f>
              <xm:sqref>FCE67</xm:sqref>
            </x14:sparkline>
            <x14:sparkline>
              <xm:f>'2028 - 5311'!$FCE76:$FCE76</xm:f>
              <xm:sqref>FCE68</xm:sqref>
            </x14:sparkline>
            <x14:sparkline>
              <xm:f>'2028 - 5311'!$FCF69:$FCF69</xm:f>
              <xm:sqref>FCF67</xm:sqref>
            </x14:sparkline>
            <x14:sparkline>
              <xm:f>'2028 - 5311'!$FCF76:$FCF76</xm:f>
              <xm:sqref>FCF68</xm:sqref>
            </x14:sparkline>
            <x14:sparkline>
              <xm:f>'2028 - 5311'!$FCG69:$FCG69</xm:f>
              <xm:sqref>FCG67</xm:sqref>
            </x14:sparkline>
            <x14:sparkline>
              <xm:f>'2028 - 5311'!$FCG76:$FCG76</xm:f>
              <xm:sqref>FCG68</xm:sqref>
            </x14:sparkline>
            <x14:sparkline>
              <xm:f>'2028 - 5311'!$FCH69:$FCH69</xm:f>
              <xm:sqref>FCH67</xm:sqref>
            </x14:sparkline>
            <x14:sparkline>
              <xm:f>'2028 - 5311'!$FCH76:$FCH76</xm:f>
              <xm:sqref>FCH68</xm:sqref>
            </x14:sparkline>
            <x14:sparkline>
              <xm:f>'2028 - 5311'!$FCI69:$FCI69</xm:f>
              <xm:sqref>FCI67</xm:sqref>
            </x14:sparkline>
            <x14:sparkline>
              <xm:f>'2028 - 5311'!$FCI76:$FCI76</xm:f>
              <xm:sqref>FCI68</xm:sqref>
            </x14:sparkline>
            <x14:sparkline>
              <xm:f>'2028 - 5311'!$FCJ69:$FCJ69</xm:f>
              <xm:sqref>FCJ67</xm:sqref>
            </x14:sparkline>
            <x14:sparkline>
              <xm:f>'2028 - 5311'!$FCJ76:$FCJ76</xm:f>
              <xm:sqref>FCJ68</xm:sqref>
            </x14:sparkline>
            <x14:sparkline>
              <xm:f>'2028 - 5311'!$FCK69:$FCK69</xm:f>
              <xm:sqref>FCK67</xm:sqref>
            </x14:sparkline>
            <x14:sparkline>
              <xm:f>'2028 - 5311'!$FCK76:$FCK76</xm:f>
              <xm:sqref>FCK68</xm:sqref>
            </x14:sparkline>
            <x14:sparkline>
              <xm:f>'2028 - 5311'!$FCL69:$FCL69</xm:f>
              <xm:sqref>FCL67</xm:sqref>
            </x14:sparkline>
            <x14:sparkline>
              <xm:f>'2028 - 5311'!$FCL76:$FCL76</xm:f>
              <xm:sqref>FCL68</xm:sqref>
            </x14:sparkline>
            <x14:sparkline>
              <xm:f>'2028 - 5311'!$FCM69:$FCM69</xm:f>
              <xm:sqref>FCM67</xm:sqref>
            </x14:sparkline>
            <x14:sparkline>
              <xm:f>'2028 - 5311'!$FCM76:$FCM76</xm:f>
              <xm:sqref>FCM68</xm:sqref>
            </x14:sparkline>
            <x14:sparkline>
              <xm:f>'2028 - 5311'!$FCN69:$FCN69</xm:f>
              <xm:sqref>FCN67</xm:sqref>
            </x14:sparkline>
            <x14:sparkline>
              <xm:f>'2028 - 5311'!$FCN76:$FCN76</xm:f>
              <xm:sqref>FCN68</xm:sqref>
            </x14:sparkline>
            <x14:sparkline>
              <xm:f>'2028 - 5311'!$FCO69:$FCO69</xm:f>
              <xm:sqref>FCO67</xm:sqref>
            </x14:sparkline>
            <x14:sparkline>
              <xm:f>'2028 - 5311'!$FCO76:$FCO76</xm:f>
              <xm:sqref>FCO68</xm:sqref>
            </x14:sparkline>
            <x14:sparkline>
              <xm:f>'2028 - 5311'!$FCP69:$FCP69</xm:f>
              <xm:sqref>FCP67</xm:sqref>
            </x14:sparkline>
            <x14:sparkline>
              <xm:f>'2028 - 5311'!$FCP76:$FCP76</xm:f>
              <xm:sqref>FCP68</xm:sqref>
            </x14:sparkline>
            <x14:sparkline>
              <xm:f>'2028 - 5311'!$FCQ69:$FCQ69</xm:f>
              <xm:sqref>FCQ67</xm:sqref>
            </x14:sparkline>
            <x14:sparkline>
              <xm:f>'2028 - 5311'!$FCQ76:$FCQ76</xm:f>
              <xm:sqref>FCQ68</xm:sqref>
            </x14:sparkline>
            <x14:sparkline>
              <xm:f>'2028 - 5311'!$FCR69:$FCR69</xm:f>
              <xm:sqref>FCR67</xm:sqref>
            </x14:sparkline>
            <x14:sparkline>
              <xm:f>'2028 - 5311'!$FCR76:$FCR76</xm:f>
              <xm:sqref>FCR68</xm:sqref>
            </x14:sparkline>
            <x14:sparkline>
              <xm:f>'2028 - 5311'!$FCS69:$FCS69</xm:f>
              <xm:sqref>FCS67</xm:sqref>
            </x14:sparkline>
            <x14:sparkline>
              <xm:f>'2028 - 5311'!$FCS76:$FCS76</xm:f>
              <xm:sqref>FCS68</xm:sqref>
            </x14:sparkline>
            <x14:sparkline>
              <xm:f>'2028 - 5311'!$FCT69:$FCT69</xm:f>
              <xm:sqref>FCT67</xm:sqref>
            </x14:sparkline>
            <x14:sparkline>
              <xm:f>'2028 - 5311'!$FCT76:$FCT76</xm:f>
              <xm:sqref>FCT68</xm:sqref>
            </x14:sparkline>
            <x14:sparkline>
              <xm:f>'2028 - 5311'!$FCU69:$FCU69</xm:f>
              <xm:sqref>FCU67</xm:sqref>
            </x14:sparkline>
            <x14:sparkline>
              <xm:f>'2028 - 5311'!$FCU76:$FCU76</xm:f>
              <xm:sqref>FCU68</xm:sqref>
            </x14:sparkline>
            <x14:sparkline>
              <xm:f>'2028 - 5311'!$FCV69:$FCV69</xm:f>
              <xm:sqref>FCV67</xm:sqref>
            </x14:sparkline>
            <x14:sparkline>
              <xm:f>'2028 - 5311'!$FCV76:$FCV76</xm:f>
              <xm:sqref>FCV68</xm:sqref>
            </x14:sparkline>
            <x14:sparkline>
              <xm:f>'2028 - 5311'!$FCW69:$FCW69</xm:f>
              <xm:sqref>FCW67</xm:sqref>
            </x14:sparkline>
            <x14:sparkline>
              <xm:f>'2028 - 5311'!$FCW76:$FCW76</xm:f>
              <xm:sqref>FCW68</xm:sqref>
            </x14:sparkline>
            <x14:sparkline>
              <xm:f>'2028 - 5311'!$FCX69:$FCX69</xm:f>
              <xm:sqref>FCX67</xm:sqref>
            </x14:sparkline>
            <x14:sparkline>
              <xm:f>'2028 - 5311'!$FCX76:$FCX76</xm:f>
              <xm:sqref>FCX68</xm:sqref>
            </x14:sparkline>
            <x14:sparkline>
              <xm:f>'2028 - 5311'!$FCY69:$FCY69</xm:f>
              <xm:sqref>FCY67</xm:sqref>
            </x14:sparkline>
            <x14:sparkline>
              <xm:f>'2028 - 5311'!$FCY76:$FCY76</xm:f>
              <xm:sqref>FCY68</xm:sqref>
            </x14:sparkline>
            <x14:sparkline>
              <xm:f>'2028 - 5311'!$FCZ69:$FCZ69</xm:f>
              <xm:sqref>FCZ67</xm:sqref>
            </x14:sparkline>
            <x14:sparkline>
              <xm:f>'2028 - 5311'!$FCZ76:$FCZ76</xm:f>
              <xm:sqref>FCZ68</xm:sqref>
            </x14:sparkline>
            <x14:sparkline>
              <xm:f>'2028 - 5311'!$FDA69:$FDA69</xm:f>
              <xm:sqref>FDA67</xm:sqref>
            </x14:sparkline>
            <x14:sparkline>
              <xm:f>'2028 - 5311'!$FDA76:$FDA76</xm:f>
              <xm:sqref>FDA68</xm:sqref>
            </x14:sparkline>
            <x14:sparkline>
              <xm:f>'2028 - 5311'!$FDB69:$FDB69</xm:f>
              <xm:sqref>FDB67</xm:sqref>
            </x14:sparkline>
            <x14:sparkline>
              <xm:f>'2028 - 5311'!$FDB76:$FDB76</xm:f>
              <xm:sqref>FDB68</xm:sqref>
            </x14:sparkline>
            <x14:sparkline>
              <xm:f>'2028 - 5311'!$FDC69:$FDC69</xm:f>
              <xm:sqref>FDC67</xm:sqref>
            </x14:sparkline>
            <x14:sparkline>
              <xm:f>'2028 - 5311'!$FDC76:$FDC76</xm:f>
              <xm:sqref>FDC68</xm:sqref>
            </x14:sparkline>
            <x14:sparkline>
              <xm:f>'2028 - 5311'!$FDD69:$FDD69</xm:f>
              <xm:sqref>FDD67</xm:sqref>
            </x14:sparkline>
            <x14:sparkline>
              <xm:f>'2028 - 5311'!$FDD76:$FDD76</xm:f>
              <xm:sqref>FDD68</xm:sqref>
            </x14:sparkline>
            <x14:sparkline>
              <xm:f>'2028 - 5311'!$FDE69:$FDE69</xm:f>
              <xm:sqref>FDE67</xm:sqref>
            </x14:sparkline>
            <x14:sparkline>
              <xm:f>'2028 - 5311'!$FDE76:$FDE76</xm:f>
              <xm:sqref>FDE68</xm:sqref>
            </x14:sparkline>
            <x14:sparkline>
              <xm:f>'2028 - 5311'!$FDF69:$FDF69</xm:f>
              <xm:sqref>FDF67</xm:sqref>
            </x14:sparkline>
            <x14:sparkline>
              <xm:f>'2028 - 5311'!$FDF76:$FDF76</xm:f>
              <xm:sqref>FDF68</xm:sqref>
            </x14:sparkline>
            <x14:sparkline>
              <xm:f>'2028 - 5311'!$FDG69:$FDG69</xm:f>
              <xm:sqref>FDG67</xm:sqref>
            </x14:sparkline>
            <x14:sparkline>
              <xm:f>'2028 - 5311'!$FDG76:$FDG76</xm:f>
              <xm:sqref>FDG68</xm:sqref>
            </x14:sparkline>
            <x14:sparkline>
              <xm:f>'2028 - 5311'!$FDH69:$FDH69</xm:f>
              <xm:sqref>FDH67</xm:sqref>
            </x14:sparkline>
            <x14:sparkline>
              <xm:f>'2028 - 5311'!$FDH76:$FDH76</xm:f>
              <xm:sqref>FDH68</xm:sqref>
            </x14:sparkline>
            <x14:sparkline>
              <xm:f>'2028 - 5311'!$FDI69:$FDI69</xm:f>
              <xm:sqref>FDI67</xm:sqref>
            </x14:sparkline>
            <x14:sparkline>
              <xm:f>'2028 - 5311'!$FDI76:$FDI76</xm:f>
              <xm:sqref>FDI68</xm:sqref>
            </x14:sparkline>
            <x14:sparkline>
              <xm:f>'2028 - 5311'!$FDJ69:$FDJ69</xm:f>
              <xm:sqref>FDJ67</xm:sqref>
            </x14:sparkline>
            <x14:sparkline>
              <xm:f>'2028 - 5311'!$FDJ76:$FDJ76</xm:f>
              <xm:sqref>FDJ68</xm:sqref>
            </x14:sparkline>
            <x14:sparkline>
              <xm:f>'2028 - 5311'!$FDK69:$FDK69</xm:f>
              <xm:sqref>FDK67</xm:sqref>
            </x14:sparkline>
            <x14:sparkline>
              <xm:f>'2028 - 5311'!$FDK76:$FDK76</xm:f>
              <xm:sqref>FDK68</xm:sqref>
            </x14:sparkline>
            <x14:sparkline>
              <xm:f>'2028 - 5311'!$FDL69:$FDL69</xm:f>
              <xm:sqref>FDL67</xm:sqref>
            </x14:sparkline>
            <x14:sparkline>
              <xm:f>'2028 - 5311'!$FDL76:$FDL76</xm:f>
              <xm:sqref>FDL68</xm:sqref>
            </x14:sparkline>
            <x14:sparkline>
              <xm:f>'2028 - 5311'!$FDM69:$FDM69</xm:f>
              <xm:sqref>FDM67</xm:sqref>
            </x14:sparkline>
            <x14:sparkline>
              <xm:f>'2028 - 5311'!$FDM76:$FDM76</xm:f>
              <xm:sqref>FDM68</xm:sqref>
            </x14:sparkline>
            <x14:sparkline>
              <xm:f>'2028 - 5311'!$FDN69:$FDN69</xm:f>
              <xm:sqref>FDN67</xm:sqref>
            </x14:sparkline>
            <x14:sparkline>
              <xm:f>'2028 - 5311'!$FDN76:$FDN76</xm:f>
              <xm:sqref>FDN68</xm:sqref>
            </x14:sparkline>
            <x14:sparkline>
              <xm:f>'2028 - 5311'!$FDO69:$FDO69</xm:f>
              <xm:sqref>FDO67</xm:sqref>
            </x14:sparkline>
            <x14:sparkline>
              <xm:f>'2028 - 5311'!$FDO76:$FDO76</xm:f>
              <xm:sqref>FDO68</xm:sqref>
            </x14:sparkline>
            <x14:sparkline>
              <xm:f>'2028 - 5311'!$FDP69:$FDP69</xm:f>
              <xm:sqref>FDP67</xm:sqref>
            </x14:sparkline>
            <x14:sparkline>
              <xm:f>'2028 - 5311'!$FDP76:$FDP76</xm:f>
              <xm:sqref>FDP68</xm:sqref>
            </x14:sparkline>
            <x14:sparkline>
              <xm:f>'2028 - 5311'!$FDQ69:$FDQ69</xm:f>
              <xm:sqref>FDQ67</xm:sqref>
            </x14:sparkline>
            <x14:sparkline>
              <xm:f>'2028 - 5311'!$FDQ76:$FDQ76</xm:f>
              <xm:sqref>FDQ68</xm:sqref>
            </x14:sparkline>
            <x14:sparkline>
              <xm:f>'2028 - 5311'!$FDR69:$FDR69</xm:f>
              <xm:sqref>FDR67</xm:sqref>
            </x14:sparkline>
            <x14:sparkline>
              <xm:f>'2028 - 5311'!$FDR76:$FDR76</xm:f>
              <xm:sqref>FDR68</xm:sqref>
            </x14:sparkline>
            <x14:sparkline>
              <xm:f>'2028 - 5311'!$FDS69:$FDS69</xm:f>
              <xm:sqref>FDS67</xm:sqref>
            </x14:sparkline>
            <x14:sparkline>
              <xm:f>'2028 - 5311'!$FDS76:$FDS76</xm:f>
              <xm:sqref>FDS68</xm:sqref>
            </x14:sparkline>
            <x14:sparkline>
              <xm:f>'2028 - 5311'!$FDT69:$FDT69</xm:f>
              <xm:sqref>FDT67</xm:sqref>
            </x14:sparkline>
            <x14:sparkline>
              <xm:f>'2028 - 5311'!$FDT76:$FDT76</xm:f>
              <xm:sqref>FDT68</xm:sqref>
            </x14:sparkline>
            <x14:sparkline>
              <xm:f>'2028 - 5311'!$FDU69:$FDU69</xm:f>
              <xm:sqref>FDU67</xm:sqref>
            </x14:sparkline>
            <x14:sparkline>
              <xm:f>'2028 - 5311'!$FDU76:$FDU76</xm:f>
              <xm:sqref>FDU68</xm:sqref>
            </x14:sparkline>
            <x14:sparkline>
              <xm:f>'2028 - 5311'!$FDV69:$FDV69</xm:f>
              <xm:sqref>FDV67</xm:sqref>
            </x14:sparkline>
            <x14:sparkline>
              <xm:f>'2028 - 5311'!$FDV76:$FDV76</xm:f>
              <xm:sqref>FDV68</xm:sqref>
            </x14:sparkline>
            <x14:sparkline>
              <xm:f>'2028 - 5311'!$FDW69:$FDW69</xm:f>
              <xm:sqref>FDW67</xm:sqref>
            </x14:sparkline>
            <x14:sparkline>
              <xm:f>'2028 - 5311'!$FDW76:$FDW76</xm:f>
              <xm:sqref>FDW68</xm:sqref>
            </x14:sparkline>
            <x14:sparkline>
              <xm:f>'2028 - 5311'!$FDX69:$FDX69</xm:f>
              <xm:sqref>FDX67</xm:sqref>
            </x14:sparkline>
            <x14:sparkline>
              <xm:f>'2028 - 5311'!$FDX76:$FDX76</xm:f>
              <xm:sqref>FDX68</xm:sqref>
            </x14:sparkline>
            <x14:sparkline>
              <xm:f>'2028 - 5311'!$FDY69:$FDY69</xm:f>
              <xm:sqref>FDY67</xm:sqref>
            </x14:sparkline>
            <x14:sparkline>
              <xm:f>'2028 - 5311'!$FDY76:$FDY76</xm:f>
              <xm:sqref>FDY68</xm:sqref>
            </x14:sparkline>
            <x14:sparkline>
              <xm:f>'2028 - 5311'!$FDZ69:$FDZ69</xm:f>
              <xm:sqref>FDZ67</xm:sqref>
            </x14:sparkline>
            <x14:sparkline>
              <xm:f>'2028 - 5311'!$FDZ76:$FDZ76</xm:f>
              <xm:sqref>FDZ68</xm:sqref>
            </x14:sparkline>
            <x14:sparkline>
              <xm:f>'2028 - 5311'!$FEA69:$FEA69</xm:f>
              <xm:sqref>FEA67</xm:sqref>
            </x14:sparkline>
            <x14:sparkline>
              <xm:f>'2028 - 5311'!$FEA76:$FEA76</xm:f>
              <xm:sqref>FEA68</xm:sqref>
            </x14:sparkline>
            <x14:sparkline>
              <xm:f>'2028 - 5311'!$FEB69:$FEB69</xm:f>
              <xm:sqref>FEB67</xm:sqref>
            </x14:sparkline>
            <x14:sparkline>
              <xm:f>'2028 - 5311'!$FEB76:$FEB76</xm:f>
              <xm:sqref>FEB68</xm:sqref>
            </x14:sparkline>
            <x14:sparkline>
              <xm:f>'2028 - 5311'!$FEC69:$FEC69</xm:f>
              <xm:sqref>FEC67</xm:sqref>
            </x14:sparkline>
            <x14:sparkline>
              <xm:f>'2028 - 5311'!$FEC76:$FEC76</xm:f>
              <xm:sqref>FEC68</xm:sqref>
            </x14:sparkline>
            <x14:sparkline>
              <xm:f>'2028 - 5311'!$FED69:$FED69</xm:f>
              <xm:sqref>FED67</xm:sqref>
            </x14:sparkline>
            <x14:sparkline>
              <xm:f>'2028 - 5311'!$FED76:$FED76</xm:f>
              <xm:sqref>FED68</xm:sqref>
            </x14:sparkline>
            <x14:sparkline>
              <xm:f>'2028 - 5311'!$FEE69:$FEE69</xm:f>
              <xm:sqref>FEE67</xm:sqref>
            </x14:sparkline>
            <x14:sparkline>
              <xm:f>'2028 - 5311'!$FEE76:$FEE76</xm:f>
              <xm:sqref>FEE68</xm:sqref>
            </x14:sparkline>
            <x14:sparkline>
              <xm:f>'2028 - 5311'!$FEF69:$FEF69</xm:f>
              <xm:sqref>FEF67</xm:sqref>
            </x14:sparkline>
            <x14:sparkline>
              <xm:f>'2028 - 5311'!$FEF76:$FEF76</xm:f>
              <xm:sqref>FEF68</xm:sqref>
            </x14:sparkline>
            <x14:sparkline>
              <xm:f>'2028 - 5311'!$FEG69:$FEG69</xm:f>
              <xm:sqref>FEG67</xm:sqref>
            </x14:sparkline>
            <x14:sparkline>
              <xm:f>'2028 - 5311'!$FEG76:$FEG76</xm:f>
              <xm:sqref>FEG68</xm:sqref>
            </x14:sparkline>
            <x14:sparkline>
              <xm:f>'2028 - 5311'!$FEH69:$FEH69</xm:f>
              <xm:sqref>FEH67</xm:sqref>
            </x14:sparkline>
            <x14:sparkline>
              <xm:f>'2028 - 5311'!$FEH76:$FEH76</xm:f>
              <xm:sqref>FEH68</xm:sqref>
            </x14:sparkline>
            <x14:sparkline>
              <xm:f>'2028 - 5311'!$FEI69:$FEI69</xm:f>
              <xm:sqref>FEI67</xm:sqref>
            </x14:sparkline>
            <x14:sparkline>
              <xm:f>'2028 - 5311'!$FEI76:$FEI76</xm:f>
              <xm:sqref>FEI68</xm:sqref>
            </x14:sparkline>
            <x14:sparkline>
              <xm:f>'2028 - 5311'!$FEJ69:$FEJ69</xm:f>
              <xm:sqref>FEJ67</xm:sqref>
            </x14:sparkline>
            <x14:sparkline>
              <xm:f>'2028 - 5311'!$FEJ76:$FEJ76</xm:f>
              <xm:sqref>FEJ68</xm:sqref>
            </x14:sparkline>
            <x14:sparkline>
              <xm:f>'2028 - 5311'!$FEK69:$FEK69</xm:f>
              <xm:sqref>FEK67</xm:sqref>
            </x14:sparkline>
            <x14:sparkline>
              <xm:f>'2028 - 5311'!$FEK76:$FEK76</xm:f>
              <xm:sqref>FEK68</xm:sqref>
            </x14:sparkline>
            <x14:sparkline>
              <xm:f>'2028 - 5311'!$FEL69:$FEL69</xm:f>
              <xm:sqref>FEL67</xm:sqref>
            </x14:sparkline>
            <x14:sparkline>
              <xm:f>'2028 - 5311'!$FEL76:$FEL76</xm:f>
              <xm:sqref>FEL68</xm:sqref>
            </x14:sparkline>
            <x14:sparkline>
              <xm:f>'2028 - 5311'!$FEM69:$FEM69</xm:f>
              <xm:sqref>FEM67</xm:sqref>
            </x14:sparkline>
            <x14:sparkline>
              <xm:f>'2028 - 5311'!$FEM76:$FEM76</xm:f>
              <xm:sqref>FEM68</xm:sqref>
            </x14:sparkline>
            <x14:sparkline>
              <xm:f>'2028 - 5311'!$FEN69:$FEN69</xm:f>
              <xm:sqref>FEN67</xm:sqref>
            </x14:sparkline>
            <x14:sparkline>
              <xm:f>'2028 - 5311'!$FEN76:$FEN76</xm:f>
              <xm:sqref>FEN68</xm:sqref>
            </x14:sparkline>
            <x14:sparkline>
              <xm:f>'2028 - 5311'!$FEO69:$FEO69</xm:f>
              <xm:sqref>FEO67</xm:sqref>
            </x14:sparkline>
            <x14:sparkline>
              <xm:f>'2028 - 5311'!$FEO76:$FEO76</xm:f>
              <xm:sqref>FEO68</xm:sqref>
            </x14:sparkline>
            <x14:sparkline>
              <xm:f>'2028 - 5311'!$FEP69:$FEP69</xm:f>
              <xm:sqref>FEP67</xm:sqref>
            </x14:sparkline>
            <x14:sparkline>
              <xm:f>'2028 - 5311'!$FEP76:$FEP76</xm:f>
              <xm:sqref>FEP68</xm:sqref>
            </x14:sparkline>
            <x14:sparkline>
              <xm:f>'2028 - 5311'!$FEQ69:$FEQ69</xm:f>
              <xm:sqref>FEQ67</xm:sqref>
            </x14:sparkline>
            <x14:sparkline>
              <xm:f>'2028 - 5311'!$FEQ76:$FEQ76</xm:f>
              <xm:sqref>FEQ68</xm:sqref>
            </x14:sparkline>
            <x14:sparkline>
              <xm:f>'2028 - 5311'!$FER69:$FER69</xm:f>
              <xm:sqref>FER67</xm:sqref>
            </x14:sparkline>
            <x14:sparkline>
              <xm:f>'2028 - 5311'!$FER76:$FER76</xm:f>
              <xm:sqref>FER68</xm:sqref>
            </x14:sparkline>
            <x14:sparkline>
              <xm:f>'2028 - 5311'!$FES69:$FES69</xm:f>
              <xm:sqref>FES67</xm:sqref>
            </x14:sparkline>
            <x14:sparkline>
              <xm:f>'2028 - 5311'!$FES76:$FES76</xm:f>
              <xm:sqref>FES68</xm:sqref>
            </x14:sparkline>
            <x14:sparkline>
              <xm:f>'2028 - 5311'!$FET69:$FET69</xm:f>
              <xm:sqref>FET67</xm:sqref>
            </x14:sparkline>
            <x14:sparkline>
              <xm:f>'2028 - 5311'!$FET76:$FET76</xm:f>
              <xm:sqref>FET68</xm:sqref>
            </x14:sparkline>
            <x14:sparkline>
              <xm:f>'2028 - 5311'!$FEU69:$FEU69</xm:f>
              <xm:sqref>FEU67</xm:sqref>
            </x14:sparkline>
            <x14:sparkline>
              <xm:f>'2028 - 5311'!$FEU76:$FEU76</xm:f>
              <xm:sqref>FEU68</xm:sqref>
            </x14:sparkline>
            <x14:sparkline>
              <xm:f>'2028 - 5311'!$FEV69:$FEV69</xm:f>
              <xm:sqref>FEV67</xm:sqref>
            </x14:sparkline>
            <x14:sparkline>
              <xm:f>'2028 - 5311'!$FEV76:$FEV76</xm:f>
              <xm:sqref>FEV68</xm:sqref>
            </x14:sparkline>
            <x14:sparkline>
              <xm:f>'2028 - 5311'!$FEW69:$FEW69</xm:f>
              <xm:sqref>FEW67</xm:sqref>
            </x14:sparkline>
            <x14:sparkline>
              <xm:f>'2028 - 5311'!$FEW76:$FEW76</xm:f>
              <xm:sqref>FEW68</xm:sqref>
            </x14:sparkline>
            <x14:sparkline>
              <xm:f>'2028 - 5311'!$FEX69:$FEX69</xm:f>
              <xm:sqref>FEX67</xm:sqref>
            </x14:sparkline>
            <x14:sparkline>
              <xm:f>'2028 - 5311'!$FEX76:$FEX76</xm:f>
              <xm:sqref>FEX68</xm:sqref>
            </x14:sparkline>
            <x14:sparkline>
              <xm:f>'2028 - 5311'!$FEY69:$FEY69</xm:f>
              <xm:sqref>FEY67</xm:sqref>
            </x14:sparkline>
            <x14:sparkline>
              <xm:f>'2028 - 5311'!$FEY76:$FEY76</xm:f>
              <xm:sqref>FEY68</xm:sqref>
            </x14:sparkline>
            <x14:sparkline>
              <xm:f>'2028 - 5311'!$FEZ69:$FEZ69</xm:f>
              <xm:sqref>FEZ67</xm:sqref>
            </x14:sparkline>
            <x14:sparkline>
              <xm:f>'2028 - 5311'!$FEZ76:$FEZ76</xm:f>
              <xm:sqref>FEZ68</xm:sqref>
            </x14:sparkline>
            <x14:sparkline>
              <xm:f>'2028 - 5311'!$FFA69:$FFA69</xm:f>
              <xm:sqref>FFA67</xm:sqref>
            </x14:sparkline>
            <x14:sparkline>
              <xm:f>'2028 - 5311'!$FFA76:$FFA76</xm:f>
              <xm:sqref>FFA68</xm:sqref>
            </x14:sparkline>
            <x14:sparkline>
              <xm:f>'2028 - 5311'!$FFB69:$FFB69</xm:f>
              <xm:sqref>FFB67</xm:sqref>
            </x14:sparkline>
            <x14:sparkline>
              <xm:f>'2028 - 5311'!$FFB76:$FFB76</xm:f>
              <xm:sqref>FFB68</xm:sqref>
            </x14:sparkline>
            <x14:sparkline>
              <xm:f>'2028 - 5311'!$FFC69:$FFC69</xm:f>
              <xm:sqref>FFC67</xm:sqref>
            </x14:sparkline>
            <x14:sparkline>
              <xm:f>'2028 - 5311'!$FFC76:$FFC76</xm:f>
              <xm:sqref>FFC68</xm:sqref>
            </x14:sparkline>
            <x14:sparkline>
              <xm:f>'2028 - 5311'!$FFD69:$FFD69</xm:f>
              <xm:sqref>FFD67</xm:sqref>
            </x14:sparkline>
            <x14:sparkline>
              <xm:f>'2028 - 5311'!$FFD76:$FFD76</xm:f>
              <xm:sqref>FFD68</xm:sqref>
            </x14:sparkline>
            <x14:sparkline>
              <xm:f>'2028 - 5311'!$FFE69:$FFE69</xm:f>
              <xm:sqref>FFE67</xm:sqref>
            </x14:sparkline>
            <x14:sparkline>
              <xm:f>'2028 - 5311'!$FFE76:$FFE76</xm:f>
              <xm:sqref>FFE68</xm:sqref>
            </x14:sparkline>
            <x14:sparkline>
              <xm:f>'2028 - 5311'!$FFF69:$FFF69</xm:f>
              <xm:sqref>FFF67</xm:sqref>
            </x14:sparkline>
            <x14:sparkline>
              <xm:f>'2028 - 5311'!$FFF76:$FFF76</xm:f>
              <xm:sqref>FFF68</xm:sqref>
            </x14:sparkline>
            <x14:sparkline>
              <xm:f>'2028 - 5311'!$FFG69:$FFG69</xm:f>
              <xm:sqref>FFG67</xm:sqref>
            </x14:sparkline>
            <x14:sparkline>
              <xm:f>'2028 - 5311'!$FFG76:$FFG76</xm:f>
              <xm:sqref>FFG68</xm:sqref>
            </x14:sparkline>
            <x14:sparkline>
              <xm:f>'2028 - 5311'!$FFH69:$FFH69</xm:f>
              <xm:sqref>FFH67</xm:sqref>
            </x14:sparkline>
            <x14:sparkline>
              <xm:f>'2028 - 5311'!$FFH76:$FFH76</xm:f>
              <xm:sqref>FFH68</xm:sqref>
            </x14:sparkline>
            <x14:sparkline>
              <xm:f>'2028 - 5311'!$FFI69:$FFI69</xm:f>
              <xm:sqref>FFI67</xm:sqref>
            </x14:sparkline>
            <x14:sparkline>
              <xm:f>'2028 - 5311'!$FFI76:$FFI76</xm:f>
              <xm:sqref>FFI68</xm:sqref>
            </x14:sparkline>
            <x14:sparkline>
              <xm:f>'2028 - 5311'!$FFJ69:$FFJ69</xm:f>
              <xm:sqref>FFJ67</xm:sqref>
            </x14:sparkline>
            <x14:sparkline>
              <xm:f>'2028 - 5311'!$FFJ76:$FFJ76</xm:f>
              <xm:sqref>FFJ68</xm:sqref>
            </x14:sparkline>
            <x14:sparkline>
              <xm:f>'2028 - 5311'!$FFK69:$FFK69</xm:f>
              <xm:sqref>FFK67</xm:sqref>
            </x14:sparkline>
            <x14:sparkline>
              <xm:f>'2028 - 5311'!$FFK76:$FFK76</xm:f>
              <xm:sqref>FFK68</xm:sqref>
            </x14:sparkline>
            <x14:sparkline>
              <xm:f>'2028 - 5311'!$FFL69:$FFL69</xm:f>
              <xm:sqref>FFL67</xm:sqref>
            </x14:sparkline>
            <x14:sparkline>
              <xm:f>'2028 - 5311'!$FFL76:$FFL76</xm:f>
              <xm:sqref>FFL68</xm:sqref>
            </x14:sparkline>
            <x14:sparkline>
              <xm:f>'2028 - 5311'!$FFM69:$FFM69</xm:f>
              <xm:sqref>FFM67</xm:sqref>
            </x14:sparkline>
            <x14:sparkline>
              <xm:f>'2028 - 5311'!$FFM76:$FFM76</xm:f>
              <xm:sqref>FFM68</xm:sqref>
            </x14:sparkline>
            <x14:sparkline>
              <xm:f>'2028 - 5311'!$FFN69:$FFN69</xm:f>
              <xm:sqref>FFN67</xm:sqref>
            </x14:sparkline>
            <x14:sparkline>
              <xm:f>'2028 - 5311'!$FFN76:$FFN76</xm:f>
              <xm:sqref>FFN68</xm:sqref>
            </x14:sparkline>
            <x14:sparkline>
              <xm:f>'2028 - 5311'!$FFO69:$FFO69</xm:f>
              <xm:sqref>FFO67</xm:sqref>
            </x14:sparkline>
            <x14:sparkline>
              <xm:f>'2028 - 5311'!$FFO76:$FFO76</xm:f>
              <xm:sqref>FFO68</xm:sqref>
            </x14:sparkline>
            <x14:sparkline>
              <xm:f>'2028 - 5311'!$FFP69:$FFP69</xm:f>
              <xm:sqref>FFP67</xm:sqref>
            </x14:sparkline>
            <x14:sparkline>
              <xm:f>'2028 - 5311'!$FFP76:$FFP76</xm:f>
              <xm:sqref>FFP68</xm:sqref>
            </x14:sparkline>
            <x14:sparkline>
              <xm:f>'2028 - 5311'!$FFQ69:$FFQ69</xm:f>
              <xm:sqref>FFQ67</xm:sqref>
            </x14:sparkline>
            <x14:sparkline>
              <xm:f>'2028 - 5311'!$FFQ76:$FFQ76</xm:f>
              <xm:sqref>FFQ68</xm:sqref>
            </x14:sparkline>
            <x14:sparkline>
              <xm:f>'2028 - 5311'!$FFR69:$FFR69</xm:f>
              <xm:sqref>FFR67</xm:sqref>
            </x14:sparkline>
            <x14:sparkline>
              <xm:f>'2028 - 5311'!$FFR76:$FFR76</xm:f>
              <xm:sqref>FFR68</xm:sqref>
            </x14:sparkline>
            <x14:sparkline>
              <xm:f>'2028 - 5311'!$FFS69:$FFS69</xm:f>
              <xm:sqref>FFS67</xm:sqref>
            </x14:sparkline>
            <x14:sparkline>
              <xm:f>'2028 - 5311'!$FFS76:$FFS76</xm:f>
              <xm:sqref>FFS68</xm:sqref>
            </x14:sparkline>
            <x14:sparkline>
              <xm:f>'2028 - 5311'!$FFT69:$FFT69</xm:f>
              <xm:sqref>FFT67</xm:sqref>
            </x14:sparkline>
            <x14:sparkline>
              <xm:f>'2028 - 5311'!$FFT76:$FFT76</xm:f>
              <xm:sqref>FFT68</xm:sqref>
            </x14:sparkline>
            <x14:sparkline>
              <xm:f>'2028 - 5311'!$FFU69:$FFU69</xm:f>
              <xm:sqref>FFU67</xm:sqref>
            </x14:sparkline>
            <x14:sparkline>
              <xm:f>'2028 - 5311'!$FFU76:$FFU76</xm:f>
              <xm:sqref>FFU68</xm:sqref>
            </x14:sparkline>
            <x14:sparkline>
              <xm:f>'2028 - 5311'!$FFV69:$FFV69</xm:f>
              <xm:sqref>FFV67</xm:sqref>
            </x14:sparkline>
            <x14:sparkline>
              <xm:f>'2028 - 5311'!$FFV76:$FFV76</xm:f>
              <xm:sqref>FFV68</xm:sqref>
            </x14:sparkline>
            <x14:sparkline>
              <xm:f>'2028 - 5311'!$FFW69:$FFW69</xm:f>
              <xm:sqref>FFW67</xm:sqref>
            </x14:sparkline>
            <x14:sparkline>
              <xm:f>'2028 - 5311'!$FFW76:$FFW76</xm:f>
              <xm:sqref>FFW68</xm:sqref>
            </x14:sparkline>
            <x14:sparkline>
              <xm:f>'2028 - 5311'!$FFX69:$FFX69</xm:f>
              <xm:sqref>FFX67</xm:sqref>
            </x14:sparkline>
            <x14:sparkline>
              <xm:f>'2028 - 5311'!$FFX76:$FFX76</xm:f>
              <xm:sqref>FFX68</xm:sqref>
            </x14:sparkline>
            <x14:sparkline>
              <xm:f>'2028 - 5311'!$FFY69:$FFY69</xm:f>
              <xm:sqref>FFY67</xm:sqref>
            </x14:sparkline>
            <x14:sparkline>
              <xm:f>'2028 - 5311'!$FFY76:$FFY76</xm:f>
              <xm:sqref>FFY68</xm:sqref>
            </x14:sparkline>
            <x14:sparkline>
              <xm:f>'2028 - 5311'!$FFZ69:$FFZ69</xm:f>
              <xm:sqref>FFZ67</xm:sqref>
            </x14:sparkline>
            <x14:sparkline>
              <xm:f>'2028 - 5311'!$FFZ76:$FFZ76</xm:f>
              <xm:sqref>FFZ68</xm:sqref>
            </x14:sparkline>
            <x14:sparkline>
              <xm:f>'2028 - 5311'!$FGA69:$FGA69</xm:f>
              <xm:sqref>FGA67</xm:sqref>
            </x14:sparkline>
            <x14:sparkline>
              <xm:f>'2028 - 5311'!$FGA76:$FGA76</xm:f>
              <xm:sqref>FGA68</xm:sqref>
            </x14:sparkline>
            <x14:sparkline>
              <xm:f>'2028 - 5311'!$FGB69:$FGB69</xm:f>
              <xm:sqref>FGB67</xm:sqref>
            </x14:sparkline>
            <x14:sparkline>
              <xm:f>'2028 - 5311'!$FGB76:$FGB76</xm:f>
              <xm:sqref>FGB68</xm:sqref>
            </x14:sparkline>
            <x14:sparkline>
              <xm:f>'2028 - 5311'!$FGC69:$FGC69</xm:f>
              <xm:sqref>FGC67</xm:sqref>
            </x14:sparkline>
            <x14:sparkline>
              <xm:f>'2028 - 5311'!$FGC76:$FGC76</xm:f>
              <xm:sqref>FGC68</xm:sqref>
            </x14:sparkline>
            <x14:sparkline>
              <xm:f>'2028 - 5311'!$FGD69:$FGD69</xm:f>
              <xm:sqref>FGD67</xm:sqref>
            </x14:sparkline>
            <x14:sparkline>
              <xm:f>'2028 - 5311'!$FGD76:$FGD76</xm:f>
              <xm:sqref>FGD68</xm:sqref>
            </x14:sparkline>
            <x14:sparkline>
              <xm:f>'2028 - 5311'!$FGE69:$FGE69</xm:f>
              <xm:sqref>FGE67</xm:sqref>
            </x14:sparkline>
            <x14:sparkline>
              <xm:f>'2028 - 5311'!$FGE76:$FGE76</xm:f>
              <xm:sqref>FGE68</xm:sqref>
            </x14:sparkline>
            <x14:sparkline>
              <xm:f>'2028 - 5311'!$FGF69:$FGF69</xm:f>
              <xm:sqref>FGF67</xm:sqref>
            </x14:sparkline>
            <x14:sparkline>
              <xm:f>'2028 - 5311'!$FGF76:$FGF76</xm:f>
              <xm:sqref>FGF68</xm:sqref>
            </x14:sparkline>
            <x14:sparkline>
              <xm:f>'2028 - 5311'!$FGG69:$FGG69</xm:f>
              <xm:sqref>FGG67</xm:sqref>
            </x14:sparkline>
            <x14:sparkline>
              <xm:f>'2028 - 5311'!$FGG76:$FGG76</xm:f>
              <xm:sqref>FGG68</xm:sqref>
            </x14:sparkline>
            <x14:sparkline>
              <xm:f>'2028 - 5311'!$FGH69:$FGH69</xm:f>
              <xm:sqref>FGH67</xm:sqref>
            </x14:sparkline>
            <x14:sparkline>
              <xm:f>'2028 - 5311'!$FGH76:$FGH76</xm:f>
              <xm:sqref>FGH68</xm:sqref>
            </x14:sparkline>
            <x14:sparkline>
              <xm:f>'2028 - 5311'!$FGI69:$FGI69</xm:f>
              <xm:sqref>FGI67</xm:sqref>
            </x14:sparkline>
            <x14:sparkline>
              <xm:f>'2028 - 5311'!$FGI76:$FGI76</xm:f>
              <xm:sqref>FGI68</xm:sqref>
            </x14:sparkline>
            <x14:sparkline>
              <xm:f>'2028 - 5311'!$FGJ69:$FGJ69</xm:f>
              <xm:sqref>FGJ67</xm:sqref>
            </x14:sparkline>
            <x14:sparkline>
              <xm:f>'2028 - 5311'!$FGJ76:$FGJ76</xm:f>
              <xm:sqref>FGJ68</xm:sqref>
            </x14:sparkline>
            <x14:sparkline>
              <xm:f>'2028 - 5311'!$FGK69:$FGK69</xm:f>
              <xm:sqref>FGK67</xm:sqref>
            </x14:sparkline>
            <x14:sparkline>
              <xm:f>'2028 - 5311'!$FGK76:$FGK76</xm:f>
              <xm:sqref>FGK68</xm:sqref>
            </x14:sparkline>
            <x14:sparkline>
              <xm:f>'2028 - 5311'!$FGL69:$FGL69</xm:f>
              <xm:sqref>FGL67</xm:sqref>
            </x14:sparkline>
            <x14:sparkline>
              <xm:f>'2028 - 5311'!$FGL76:$FGL76</xm:f>
              <xm:sqref>FGL68</xm:sqref>
            </x14:sparkline>
            <x14:sparkline>
              <xm:f>'2028 - 5311'!$FGM69:$FGM69</xm:f>
              <xm:sqref>FGM67</xm:sqref>
            </x14:sparkline>
            <x14:sparkline>
              <xm:f>'2028 - 5311'!$FGM76:$FGM76</xm:f>
              <xm:sqref>FGM68</xm:sqref>
            </x14:sparkline>
            <x14:sparkline>
              <xm:f>'2028 - 5311'!$FGN69:$FGN69</xm:f>
              <xm:sqref>FGN67</xm:sqref>
            </x14:sparkline>
            <x14:sparkline>
              <xm:f>'2028 - 5311'!$FGN76:$FGN76</xm:f>
              <xm:sqref>FGN68</xm:sqref>
            </x14:sparkline>
            <x14:sparkline>
              <xm:f>'2028 - 5311'!$FGO69:$FGO69</xm:f>
              <xm:sqref>FGO67</xm:sqref>
            </x14:sparkline>
            <x14:sparkline>
              <xm:f>'2028 - 5311'!$FGO76:$FGO76</xm:f>
              <xm:sqref>FGO68</xm:sqref>
            </x14:sparkline>
            <x14:sparkline>
              <xm:f>'2028 - 5311'!$FGP69:$FGP69</xm:f>
              <xm:sqref>FGP67</xm:sqref>
            </x14:sparkline>
            <x14:sparkline>
              <xm:f>'2028 - 5311'!$FGP76:$FGP76</xm:f>
              <xm:sqref>FGP68</xm:sqref>
            </x14:sparkline>
            <x14:sparkline>
              <xm:f>'2028 - 5311'!$FGQ69:$FGQ69</xm:f>
              <xm:sqref>FGQ67</xm:sqref>
            </x14:sparkline>
            <x14:sparkline>
              <xm:f>'2028 - 5311'!$FGQ76:$FGQ76</xm:f>
              <xm:sqref>FGQ68</xm:sqref>
            </x14:sparkline>
            <x14:sparkline>
              <xm:f>'2028 - 5311'!$FGR69:$FGR69</xm:f>
              <xm:sqref>FGR67</xm:sqref>
            </x14:sparkline>
            <x14:sparkline>
              <xm:f>'2028 - 5311'!$FGR76:$FGR76</xm:f>
              <xm:sqref>FGR68</xm:sqref>
            </x14:sparkline>
            <x14:sparkline>
              <xm:f>'2028 - 5311'!$FGS69:$FGS69</xm:f>
              <xm:sqref>FGS67</xm:sqref>
            </x14:sparkline>
            <x14:sparkline>
              <xm:f>'2028 - 5311'!$FGS76:$FGS76</xm:f>
              <xm:sqref>FGS68</xm:sqref>
            </x14:sparkline>
            <x14:sparkline>
              <xm:f>'2028 - 5311'!$FGT69:$FGT69</xm:f>
              <xm:sqref>FGT67</xm:sqref>
            </x14:sparkline>
            <x14:sparkline>
              <xm:f>'2028 - 5311'!$FGT76:$FGT76</xm:f>
              <xm:sqref>FGT68</xm:sqref>
            </x14:sparkline>
            <x14:sparkline>
              <xm:f>'2028 - 5311'!$FGU69:$FGU69</xm:f>
              <xm:sqref>FGU67</xm:sqref>
            </x14:sparkline>
            <x14:sparkline>
              <xm:f>'2028 - 5311'!$FGU76:$FGU76</xm:f>
              <xm:sqref>FGU68</xm:sqref>
            </x14:sparkline>
            <x14:sparkline>
              <xm:f>'2028 - 5311'!$FGV69:$FGV69</xm:f>
              <xm:sqref>FGV67</xm:sqref>
            </x14:sparkline>
            <x14:sparkline>
              <xm:f>'2028 - 5311'!$FGV76:$FGV76</xm:f>
              <xm:sqref>FGV68</xm:sqref>
            </x14:sparkline>
            <x14:sparkline>
              <xm:f>'2028 - 5311'!$FGW69:$FGW69</xm:f>
              <xm:sqref>FGW67</xm:sqref>
            </x14:sparkline>
            <x14:sparkline>
              <xm:f>'2028 - 5311'!$FGW76:$FGW76</xm:f>
              <xm:sqref>FGW68</xm:sqref>
            </x14:sparkline>
            <x14:sparkline>
              <xm:f>'2028 - 5311'!$FGX69:$FGX69</xm:f>
              <xm:sqref>FGX67</xm:sqref>
            </x14:sparkline>
            <x14:sparkline>
              <xm:f>'2028 - 5311'!$FGX76:$FGX76</xm:f>
              <xm:sqref>FGX68</xm:sqref>
            </x14:sparkline>
            <x14:sparkline>
              <xm:f>'2028 - 5311'!$FGY69:$FGY69</xm:f>
              <xm:sqref>FGY67</xm:sqref>
            </x14:sparkline>
            <x14:sparkline>
              <xm:f>'2028 - 5311'!$FGY76:$FGY76</xm:f>
              <xm:sqref>FGY68</xm:sqref>
            </x14:sparkline>
            <x14:sparkline>
              <xm:f>'2028 - 5311'!$FGZ69:$FGZ69</xm:f>
              <xm:sqref>FGZ67</xm:sqref>
            </x14:sparkline>
            <x14:sparkline>
              <xm:f>'2028 - 5311'!$FGZ76:$FGZ76</xm:f>
              <xm:sqref>FGZ68</xm:sqref>
            </x14:sparkline>
            <x14:sparkline>
              <xm:f>'2028 - 5311'!$FHA69:$FHA69</xm:f>
              <xm:sqref>FHA67</xm:sqref>
            </x14:sparkline>
            <x14:sparkline>
              <xm:f>'2028 - 5311'!$FHA76:$FHA76</xm:f>
              <xm:sqref>FHA68</xm:sqref>
            </x14:sparkline>
            <x14:sparkline>
              <xm:f>'2028 - 5311'!$FHB69:$FHB69</xm:f>
              <xm:sqref>FHB67</xm:sqref>
            </x14:sparkline>
            <x14:sparkline>
              <xm:f>'2028 - 5311'!$FHB76:$FHB76</xm:f>
              <xm:sqref>FHB68</xm:sqref>
            </x14:sparkline>
            <x14:sparkline>
              <xm:f>'2028 - 5311'!$FHC69:$FHC69</xm:f>
              <xm:sqref>FHC67</xm:sqref>
            </x14:sparkline>
            <x14:sparkline>
              <xm:f>'2028 - 5311'!$FHC76:$FHC76</xm:f>
              <xm:sqref>FHC68</xm:sqref>
            </x14:sparkline>
            <x14:sparkline>
              <xm:f>'2028 - 5311'!$FHD69:$FHD69</xm:f>
              <xm:sqref>FHD67</xm:sqref>
            </x14:sparkline>
            <x14:sparkline>
              <xm:f>'2028 - 5311'!$FHD76:$FHD76</xm:f>
              <xm:sqref>FHD68</xm:sqref>
            </x14:sparkline>
            <x14:sparkline>
              <xm:f>'2028 - 5311'!$FHE69:$FHE69</xm:f>
              <xm:sqref>FHE67</xm:sqref>
            </x14:sparkline>
            <x14:sparkline>
              <xm:f>'2028 - 5311'!$FHE76:$FHE76</xm:f>
              <xm:sqref>FHE68</xm:sqref>
            </x14:sparkline>
            <x14:sparkline>
              <xm:f>'2028 - 5311'!$FHF69:$FHF69</xm:f>
              <xm:sqref>FHF67</xm:sqref>
            </x14:sparkline>
            <x14:sparkline>
              <xm:f>'2028 - 5311'!$FHF76:$FHF76</xm:f>
              <xm:sqref>FHF68</xm:sqref>
            </x14:sparkline>
            <x14:sparkline>
              <xm:f>'2028 - 5311'!$FHG69:$FHG69</xm:f>
              <xm:sqref>FHG67</xm:sqref>
            </x14:sparkline>
            <x14:sparkline>
              <xm:f>'2028 - 5311'!$FHG76:$FHG76</xm:f>
              <xm:sqref>FHG68</xm:sqref>
            </x14:sparkline>
            <x14:sparkline>
              <xm:f>'2028 - 5311'!$FHH69:$FHH69</xm:f>
              <xm:sqref>FHH67</xm:sqref>
            </x14:sparkline>
            <x14:sparkline>
              <xm:f>'2028 - 5311'!$FHH76:$FHH76</xm:f>
              <xm:sqref>FHH68</xm:sqref>
            </x14:sparkline>
            <x14:sparkline>
              <xm:f>'2028 - 5311'!$FHI69:$FHI69</xm:f>
              <xm:sqref>FHI67</xm:sqref>
            </x14:sparkline>
            <x14:sparkline>
              <xm:f>'2028 - 5311'!$FHI76:$FHI76</xm:f>
              <xm:sqref>FHI68</xm:sqref>
            </x14:sparkline>
            <x14:sparkline>
              <xm:f>'2028 - 5311'!$FHJ69:$FHJ69</xm:f>
              <xm:sqref>FHJ67</xm:sqref>
            </x14:sparkline>
            <x14:sparkline>
              <xm:f>'2028 - 5311'!$FHJ76:$FHJ76</xm:f>
              <xm:sqref>FHJ68</xm:sqref>
            </x14:sparkline>
            <x14:sparkline>
              <xm:f>'2028 - 5311'!$FHK69:$FHK69</xm:f>
              <xm:sqref>FHK67</xm:sqref>
            </x14:sparkline>
            <x14:sparkline>
              <xm:f>'2028 - 5311'!$FHK76:$FHK76</xm:f>
              <xm:sqref>FHK68</xm:sqref>
            </x14:sparkline>
            <x14:sparkline>
              <xm:f>'2028 - 5311'!$FHL69:$FHL69</xm:f>
              <xm:sqref>FHL67</xm:sqref>
            </x14:sparkline>
            <x14:sparkline>
              <xm:f>'2028 - 5311'!$FHL76:$FHL76</xm:f>
              <xm:sqref>FHL68</xm:sqref>
            </x14:sparkline>
            <x14:sparkline>
              <xm:f>'2028 - 5311'!$FHM69:$FHM69</xm:f>
              <xm:sqref>FHM67</xm:sqref>
            </x14:sparkline>
            <x14:sparkline>
              <xm:f>'2028 - 5311'!$FHM76:$FHM76</xm:f>
              <xm:sqref>FHM68</xm:sqref>
            </x14:sparkline>
            <x14:sparkline>
              <xm:f>'2028 - 5311'!$FHN69:$FHN69</xm:f>
              <xm:sqref>FHN67</xm:sqref>
            </x14:sparkline>
            <x14:sparkline>
              <xm:f>'2028 - 5311'!$FHN76:$FHN76</xm:f>
              <xm:sqref>FHN68</xm:sqref>
            </x14:sparkline>
            <x14:sparkline>
              <xm:f>'2028 - 5311'!$FHO69:$FHO69</xm:f>
              <xm:sqref>FHO67</xm:sqref>
            </x14:sparkline>
            <x14:sparkline>
              <xm:f>'2028 - 5311'!$FHO76:$FHO76</xm:f>
              <xm:sqref>FHO68</xm:sqref>
            </x14:sparkline>
            <x14:sparkline>
              <xm:f>'2028 - 5311'!$FHP69:$FHP69</xm:f>
              <xm:sqref>FHP67</xm:sqref>
            </x14:sparkline>
            <x14:sparkline>
              <xm:f>'2028 - 5311'!$FHP76:$FHP76</xm:f>
              <xm:sqref>FHP68</xm:sqref>
            </x14:sparkline>
            <x14:sparkline>
              <xm:f>'2028 - 5311'!$FHQ69:$FHQ69</xm:f>
              <xm:sqref>FHQ67</xm:sqref>
            </x14:sparkline>
            <x14:sparkline>
              <xm:f>'2028 - 5311'!$FHQ76:$FHQ76</xm:f>
              <xm:sqref>FHQ68</xm:sqref>
            </x14:sparkline>
            <x14:sparkline>
              <xm:f>'2028 - 5311'!$FHR69:$FHR69</xm:f>
              <xm:sqref>FHR67</xm:sqref>
            </x14:sparkline>
            <x14:sparkline>
              <xm:f>'2028 - 5311'!$FHR76:$FHR76</xm:f>
              <xm:sqref>FHR68</xm:sqref>
            </x14:sparkline>
            <x14:sparkline>
              <xm:f>'2028 - 5311'!$FHS69:$FHS69</xm:f>
              <xm:sqref>FHS67</xm:sqref>
            </x14:sparkline>
            <x14:sparkline>
              <xm:f>'2028 - 5311'!$FHS76:$FHS76</xm:f>
              <xm:sqref>FHS68</xm:sqref>
            </x14:sparkline>
            <x14:sparkline>
              <xm:f>'2028 - 5311'!$FHT69:$FHT69</xm:f>
              <xm:sqref>FHT67</xm:sqref>
            </x14:sparkline>
            <x14:sparkline>
              <xm:f>'2028 - 5311'!$FHT76:$FHT76</xm:f>
              <xm:sqref>FHT68</xm:sqref>
            </x14:sparkline>
            <x14:sparkline>
              <xm:f>'2028 - 5311'!$FHU69:$FHU69</xm:f>
              <xm:sqref>FHU67</xm:sqref>
            </x14:sparkline>
            <x14:sparkline>
              <xm:f>'2028 - 5311'!$FHU76:$FHU76</xm:f>
              <xm:sqref>FHU68</xm:sqref>
            </x14:sparkline>
            <x14:sparkline>
              <xm:f>'2028 - 5311'!$FHV69:$FHV69</xm:f>
              <xm:sqref>FHV67</xm:sqref>
            </x14:sparkline>
            <x14:sparkline>
              <xm:f>'2028 - 5311'!$FHV76:$FHV76</xm:f>
              <xm:sqref>FHV68</xm:sqref>
            </x14:sparkline>
            <x14:sparkline>
              <xm:f>'2028 - 5311'!$FHW69:$FHW69</xm:f>
              <xm:sqref>FHW67</xm:sqref>
            </x14:sparkline>
            <x14:sparkline>
              <xm:f>'2028 - 5311'!$FHW76:$FHW76</xm:f>
              <xm:sqref>FHW68</xm:sqref>
            </x14:sparkline>
            <x14:sparkline>
              <xm:f>'2028 - 5311'!$FHX69:$FHX69</xm:f>
              <xm:sqref>FHX67</xm:sqref>
            </x14:sparkline>
            <x14:sparkline>
              <xm:f>'2028 - 5311'!$FHX76:$FHX76</xm:f>
              <xm:sqref>FHX68</xm:sqref>
            </x14:sparkline>
            <x14:sparkline>
              <xm:f>'2028 - 5311'!$FHY69:$FHY69</xm:f>
              <xm:sqref>FHY67</xm:sqref>
            </x14:sparkline>
            <x14:sparkline>
              <xm:f>'2028 - 5311'!$FHY76:$FHY76</xm:f>
              <xm:sqref>FHY68</xm:sqref>
            </x14:sparkline>
            <x14:sparkline>
              <xm:f>'2028 - 5311'!$FHZ69:$FHZ69</xm:f>
              <xm:sqref>FHZ67</xm:sqref>
            </x14:sparkline>
            <x14:sparkline>
              <xm:f>'2028 - 5311'!$FHZ76:$FHZ76</xm:f>
              <xm:sqref>FHZ68</xm:sqref>
            </x14:sparkline>
            <x14:sparkline>
              <xm:f>'2028 - 5311'!$FIA69:$FIA69</xm:f>
              <xm:sqref>FIA67</xm:sqref>
            </x14:sparkline>
            <x14:sparkline>
              <xm:f>'2028 - 5311'!$FIA76:$FIA76</xm:f>
              <xm:sqref>FIA68</xm:sqref>
            </x14:sparkline>
            <x14:sparkline>
              <xm:f>'2028 - 5311'!$FIB69:$FIB69</xm:f>
              <xm:sqref>FIB67</xm:sqref>
            </x14:sparkline>
            <x14:sparkline>
              <xm:f>'2028 - 5311'!$FIB76:$FIB76</xm:f>
              <xm:sqref>FIB68</xm:sqref>
            </x14:sparkline>
            <x14:sparkline>
              <xm:f>'2028 - 5311'!$FIC69:$FIC69</xm:f>
              <xm:sqref>FIC67</xm:sqref>
            </x14:sparkline>
            <x14:sparkline>
              <xm:f>'2028 - 5311'!$FIC76:$FIC76</xm:f>
              <xm:sqref>FIC68</xm:sqref>
            </x14:sparkline>
            <x14:sparkline>
              <xm:f>'2028 - 5311'!$FID69:$FID69</xm:f>
              <xm:sqref>FID67</xm:sqref>
            </x14:sparkline>
            <x14:sparkline>
              <xm:f>'2028 - 5311'!$FID76:$FID76</xm:f>
              <xm:sqref>FID68</xm:sqref>
            </x14:sparkline>
            <x14:sparkline>
              <xm:f>'2028 - 5311'!$FIE69:$FIE69</xm:f>
              <xm:sqref>FIE67</xm:sqref>
            </x14:sparkline>
            <x14:sparkline>
              <xm:f>'2028 - 5311'!$FIE76:$FIE76</xm:f>
              <xm:sqref>FIE68</xm:sqref>
            </x14:sparkline>
            <x14:sparkline>
              <xm:f>'2028 - 5311'!$FIF69:$FIF69</xm:f>
              <xm:sqref>FIF67</xm:sqref>
            </x14:sparkline>
            <x14:sparkline>
              <xm:f>'2028 - 5311'!$FIF76:$FIF76</xm:f>
              <xm:sqref>FIF68</xm:sqref>
            </x14:sparkline>
            <x14:sparkline>
              <xm:f>'2028 - 5311'!$FIG69:$FIG69</xm:f>
              <xm:sqref>FIG67</xm:sqref>
            </x14:sparkline>
            <x14:sparkline>
              <xm:f>'2028 - 5311'!$FIG76:$FIG76</xm:f>
              <xm:sqref>FIG68</xm:sqref>
            </x14:sparkline>
            <x14:sparkline>
              <xm:f>'2028 - 5311'!$FIH69:$FIH69</xm:f>
              <xm:sqref>FIH67</xm:sqref>
            </x14:sparkline>
            <x14:sparkline>
              <xm:f>'2028 - 5311'!$FIH76:$FIH76</xm:f>
              <xm:sqref>FIH68</xm:sqref>
            </x14:sparkline>
            <x14:sparkline>
              <xm:f>'2028 - 5311'!$FII69:$FII69</xm:f>
              <xm:sqref>FII67</xm:sqref>
            </x14:sparkline>
            <x14:sparkline>
              <xm:f>'2028 - 5311'!$FII76:$FII76</xm:f>
              <xm:sqref>FII68</xm:sqref>
            </x14:sparkline>
            <x14:sparkline>
              <xm:f>'2028 - 5311'!$FIJ69:$FIJ69</xm:f>
              <xm:sqref>FIJ67</xm:sqref>
            </x14:sparkline>
            <x14:sparkline>
              <xm:f>'2028 - 5311'!$FIJ76:$FIJ76</xm:f>
              <xm:sqref>FIJ68</xm:sqref>
            </x14:sparkline>
            <x14:sparkline>
              <xm:f>'2028 - 5311'!$FIK69:$FIK69</xm:f>
              <xm:sqref>FIK67</xm:sqref>
            </x14:sparkline>
            <x14:sparkline>
              <xm:f>'2028 - 5311'!$FIK76:$FIK76</xm:f>
              <xm:sqref>FIK68</xm:sqref>
            </x14:sparkline>
            <x14:sparkline>
              <xm:f>'2028 - 5311'!$FIL69:$FIL69</xm:f>
              <xm:sqref>FIL67</xm:sqref>
            </x14:sparkline>
            <x14:sparkline>
              <xm:f>'2028 - 5311'!$FIL76:$FIL76</xm:f>
              <xm:sqref>FIL68</xm:sqref>
            </x14:sparkline>
            <x14:sparkline>
              <xm:f>'2028 - 5311'!$FIM69:$FIM69</xm:f>
              <xm:sqref>FIM67</xm:sqref>
            </x14:sparkline>
            <x14:sparkline>
              <xm:f>'2028 - 5311'!$FIM76:$FIM76</xm:f>
              <xm:sqref>FIM68</xm:sqref>
            </x14:sparkline>
            <x14:sparkline>
              <xm:f>'2028 - 5311'!$FIN69:$FIN69</xm:f>
              <xm:sqref>FIN67</xm:sqref>
            </x14:sparkline>
            <x14:sparkline>
              <xm:f>'2028 - 5311'!$FIN76:$FIN76</xm:f>
              <xm:sqref>FIN68</xm:sqref>
            </x14:sparkline>
            <x14:sparkline>
              <xm:f>'2028 - 5311'!$FIO69:$FIO69</xm:f>
              <xm:sqref>FIO67</xm:sqref>
            </x14:sparkline>
            <x14:sparkline>
              <xm:f>'2028 - 5311'!$FIO76:$FIO76</xm:f>
              <xm:sqref>FIO68</xm:sqref>
            </x14:sparkline>
            <x14:sparkline>
              <xm:f>'2028 - 5311'!$FIP69:$FIP69</xm:f>
              <xm:sqref>FIP67</xm:sqref>
            </x14:sparkline>
            <x14:sparkline>
              <xm:f>'2028 - 5311'!$FIP76:$FIP76</xm:f>
              <xm:sqref>FIP68</xm:sqref>
            </x14:sparkline>
            <x14:sparkline>
              <xm:f>'2028 - 5311'!$FIQ69:$FIQ69</xm:f>
              <xm:sqref>FIQ67</xm:sqref>
            </x14:sparkline>
            <x14:sparkline>
              <xm:f>'2028 - 5311'!$FIQ76:$FIQ76</xm:f>
              <xm:sqref>FIQ68</xm:sqref>
            </x14:sparkline>
            <x14:sparkline>
              <xm:f>'2028 - 5311'!$FIR69:$FIR69</xm:f>
              <xm:sqref>FIR67</xm:sqref>
            </x14:sparkline>
            <x14:sparkline>
              <xm:f>'2028 - 5311'!$FIR76:$FIR76</xm:f>
              <xm:sqref>FIR68</xm:sqref>
            </x14:sparkline>
            <x14:sparkline>
              <xm:f>'2028 - 5311'!$FIS69:$FIS69</xm:f>
              <xm:sqref>FIS67</xm:sqref>
            </x14:sparkline>
            <x14:sparkline>
              <xm:f>'2028 - 5311'!$FIS76:$FIS76</xm:f>
              <xm:sqref>FIS68</xm:sqref>
            </x14:sparkline>
            <x14:sparkline>
              <xm:f>'2028 - 5311'!$FIT69:$FIT69</xm:f>
              <xm:sqref>FIT67</xm:sqref>
            </x14:sparkline>
            <x14:sparkline>
              <xm:f>'2028 - 5311'!$FIT76:$FIT76</xm:f>
              <xm:sqref>FIT68</xm:sqref>
            </x14:sparkline>
            <x14:sparkline>
              <xm:f>'2028 - 5311'!$FIU69:$FIU69</xm:f>
              <xm:sqref>FIU67</xm:sqref>
            </x14:sparkline>
            <x14:sparkline>
              <xm:f>'2028 - 5311'!$FIU76:$FIU76</xm:f>
              <xm:sqref>FIU68</xm:sqref>
            </x14:sparkline>
            <x14:sparkline>
              <xm:f>'2028 - 5311'!$FIV69:$FIV69</xm:f>
              <xm:sqref>FIV67</xm:sqref>
            </x14:sparkline>
            <x14:sparkline>
              <xm:f>'2028 - 5311'!$FIV76:$FIV76</xm:f>
              <xm:sqref>FIV68</xm:sqref>
            </x14:sparkline>
            <x14:sparkline>
              <xm:f>'2028 - 5311'!$FIW69:$FIW69</xm:f>
              <xm:sqref>FIW67</xm:sqref>
            </x14:sparkline>
            <x14:sparkline>
              <xm:f>'2028 - 5311'!$FIW76:$FIW76</xm:f>
              <xm:sqref>FIW68</xm:sqref>
            </x14:sparkline>
            <x14:sparkline>
              <xm:f>'2028 - 5311'!$FIX69:$FIX69</xm:f>
              <xm:sqref>FIX67</xm:sqref>
            </x14:sparkline>
            <x14:sparkline>
              <xm:f>'2028 - 5311'!$FIX76:$FIX76</xm:f>
              <xm:sqref>FIX68</xm:sqref>
            </x14:sparkline>
            <x14:sparkline>
              <xm:f>'2028 - 5311'!$FIY69:$FIY69</xm:f>
              <xm:sqref>FIY67</xm:sqref>
            </x14:sparkline>
            <x14:sparkline>
              <xm:f>'2028 - 5311'!$FIY76:$FIY76</xm:f>
              <xm:sqref>FIY68</xm:sqref>
            </x14:sparkline>
            <x14:sparkline>
              <xm:f>'2028 - 5311'!$FIZ69:$FIZ69</xm:f>
              <xm:sqref>FIZ67</xm:sqref>
            </x14:sparkline>
            <x14:sparkline>
              <xm:f>'2028 - 5311'!$FIZ76:$FIZ76</xm:f>
              <xm:sqref>FIZ68</xm:sqref>
            </x14:sparkline>
            <x14:sparkline>
              <xm:f>'2028 - 5311'!$FJA69:$FJA69</xm:f>
              <xm:sqref>FJA67</xm:sqref>
            </x14:sparkline>
            <x14:sparkline>
              <xm:f>'2028 - 5311'!$FJA76:$FJA76</xm:f>
              <xm:sqref>FJA68</xm:sqref>
            </x14:sparkline>
            <x14:sparkline>
              <xm:f>'2028 - 5311'!$FJB69:$FJB69</xm:f>
              <xm:sqref>FJB67</xm:sqref>
            </x14:sparkline>
            <x14:sparkline>
              <xm:f>'2028 - 5311'!$FJB76:$FJB76</xm:f>
              <xm:sqref>FJB68</xm:sqref>
            </x14:sparkline>
            <x14:sparkline>
              <xm:f>'2028 - 5311'!$FJC69:$FJC69</xm:f>
              <xm:sqref>FJC67</xm:sqref>
            </x14:sparkline>
            <x14:sparkline>
              <xm:f>'2028 - 5311'!$FJC76:$FJC76</xm:f>
              <xm:sqref>FJC68</xm:sqref>
            </x14:sparkline>
            <x14:sparkline>
              <xm:f>'2028 - 5311'!$FJD69:$FJD69</xm:f>
              <xm:sqref>FJD67</xm:sqref>
            </x14:sparkline>
            <x14:sparkline>
              <xm:f>'2028 - 5311'!$FJD76:$FJD76</xm:f>
              <xm:sqref>FJD68</xm:sqref>
            </x14:sparkline>
            <x14:sparkline>
              <xm:f>'2028 - 5311'!$FJE69:$FJE69</xm:f>
              <xm:sqref>FJE67</xm:sqref>
            </x14:sparkline>
            <x14:sparkline>
              <xm:f>'2028 - 5311'!$FJE76:$FJE76</xm:f>
              <xm:sqref>FJE68</xm:sqref>
            </x14:sparkline>
            <x14:sparkline>
              <xm:f>'2028 - 5311'!$FJF69:$FJF69</xm:f>
              <xm:sqref>FJF67</xm:sqref>
            </x14:sparkline>
            <x14:sparkline>
              <xm:f>'2028 - 5311'!$FJF76:$FJF76</xm:f>
              <xm:sqref>FJF68</xm:sqref>
            </x14:sparkline>
            <x14:sparkline>
              <xm:f>'2028 - 5311'!$FJG69:$FJG69</xm:f>
              <xm:sqref>FJG67</xm:sqref>
            </x14:sparkline>
            <x14:sparkline>
              <xm:f>'2028 - 5311'!$FJG76:$FJG76</xm:f>
              <xm:sqref>FJG68</xm:sqref>
            </x14:sparkline>
            <x14:sparkline>
              <xm:f>'2028 - 5311'!$FJH69:$FJH69</xm:f>
              <xm:sqref>FJH67</xm:sqref>
            </x14:sparkline>
            <x14:sparkline>
              <xm:f>'2028 - 5311'!$FJH76:$FJH76</xm:f>
              <xm:sqref>FJH68</xm:sqref>
            </x14:sparkline>
            <x14:sparkline>
              <xm:f>'2028 - 5311'!$FJI69:$FJI69</xm:f>
              <xm:sqref>FJI67</xm:sqref>
            </x14:sparkline>
            <x14:sparkline>
              <xm:f>'2028 - 5311'!$FJI76:$FJI76</xm:f>
              <xm:sqref>FJI68</xm:sqref>
            </x14:sparkline>
            <x14:sparkline>
              <xm:f>'2028 - 5311'!$FJJ69:$FJJ69</xm:f>
              <xm:sqref>FJJ67</xm:sqref>
            </x14:sparkline>
            <x14:sparkline>
              <xm:f>'2028 - 5311'!$FJJ76:$FJJ76</xm:f>
              <xm:sqref>FJJ68</xm:sqref>
            </x14:sparkline>
            <x14:sparkline>
              <xm:f>'2028 - 5311'!$FJK69:$FJK69</xm:f>
              <xm:sqref>FJK67</xm:sqref>
            </x14:sparkline>
            <x14:sparkline>
              <xm:f>'2028 - 5311'!$FJK76:$FJK76</xm:f>
              <xm:sqref>FJK68</xm:sqref>
            </x14:sparkline>
            <x14:sparkline>
              <xm:f>'2028 - 5311'!$FJL69:$FJL69</xm:f>
              <xm:sqref>FJL67</xm:sqref>
            </x14:sparkline>
            <x14:sparkline>
              <xm:f>'2028 - 5311'!$FJL76:$FJL76</xm:f>
              <xm:sqref>FJL68</xm:sqref>
            </x14:sparkline>
            <x14:sparkline>
              <xm:f>'2028 - 5311'!$FJM69:$FJM69</xm:f>
              <xm:sqref>FJM67</xm:sqref>
            </x14:sparkline>
            <x14:sparkline>
              <xm:f>'2028 - 5311'!$FJM76:$FJM76</xm:f>
              <xm:sqref>FJM68</xm:sqref>
            </x14:sparkline>
            <x14:sparkline>
              <xm:f>'2028 - 5311'!$FJN69:$FJN69</xm:f>
              <xm:sqref>FJN67</xm:sqref>
            </x14:sparkline>
            <x14:sparkline>
              <xm:f>'2028 - 5311'!$FJN76:$FJN76</xm:f>
              <xm:sqref>FJN68</xm:sqref>
            </x14:sparkline>
            <x14:sparkline>
              <xm:f>'2028 - 5311'!$FJO69:$FJO69</xm:f>
              <xm:sqref>FJO67</xm:sqref>
            </x14:sparkline>
            <x14:sparkline>
              <xm:f>'2028 - 5311'!$FJO76:$FJO76</xm:f>
              <xm:sqref>FJO68</xm:sqref>
            </x14:sparkline>
            <x14:sparkline>
              <xm:f>'2028 - 5311'!$FJP69:$FJP69</xm:f>
              <xm:sqref>FJP67</xm:sqref>
            </x14:sparkline>
            <x14:sparkline>
              <xm:f>'2028 - 5311'!$FJP76:$FJP76</xm:f>
              <xm:sqref>FJP68</xm:sqref>
            </x14:sparkline>
            <x14:sparkline>
              <xm:f>'2028 - 5311'!$FJQ69:$FJQ69</xm:f>
              <xm:sqref>FJQ67</xm:sqref>
            </x14:sparkline>
            <x14:sparkline>
              <xm:f>'2028 - 5311'!$FJQ76:$FJQ76</xm:f>
              <xm:sqref>FJQ68</xm:sqref>
            </x14:sparkline>
            <x14:sparkline>
              <xm:f>'2028 - 5311'!$FJR69:$FJR69</xm:f>
              <xm:sqref>FJR67</xm:sqref>
            </x14:sparkline>
            <x14:sparkline>
              <xm:f>'2028 - 5311'!$FJR76:$FJR76</xm:f>
              <xm:sqref>FJR68</xm:sqref>
            </x14:sparkline>
            <x14:sparkline>
              <xm:f>'2028 - 5311'!$FJS69:$FJS69</xm:f>
              <xm:sqref>FJS67</xm:sqref>
            </x14:sparkline>
            <x14:sparkline>
              <xm:f>'2028 - 5311'!$FJS76:$FJS76</xm:f>
              <xm:sqref>FJS68</xm:sqref>
            </x14:sparkline>
            <x14:sparkline>
              <xm:f>'2028 - 5311'!$FJT69:$FJT69</xm:f>
              <xm:sqref>FJT67</xm:sqref>
            </x14:sparkline>
            <x14:sparkline>
              <xm:f>'2028 - 5311'!$FJT76:$FJT76</xm:f>
              <xm:sqref>FJT68</xm:sqref>
            </x14:sparkline>
            <x14:sparkline>
              <xm:f>'2028 - 5311'!$FJU69:$FJU69</xm:f>
              <xm:sqref>FJU67</xm:sqref>
            </x14:sparkline>
            <x14:sparkline>
              <xm:f>'2028 - 5311'!$FJU76:$FJU76</xm:f>
              <xm:sqref>FJU68</xm:sqref>
            </x14:sparkline>
            <x14:sparkline>
              <xm:f>'2028 - 5311'!$FJV69:$FJV69</xm:f>
              <xm:sqref>FJV67</xm:sqref>
            </x14:sparkline>
            <x14:sparkline>
              <xm:f>'2028 - 5311'!$FJV76:$FJV76</xm:f>
              <xm:sqref>FJV68</xm:sqref>
            </x14:sparkline>
            <x14:sparkline>
              <xm:f>'2028 - 5311'!$FJW69:$FJW69</xm:f>
              <xm:sqref>FJW67</xm:sqref>
            </x14:sparkline>
            <x14:sparkline>
              <xm:f>'2028 - 5311'!$FJW76:$FJW76</xm:f>
              <xm:sqref>FJW68</xm:sqref>
            </x14:sparkline>
            <x14:sparkline>
              <xm:f>'2028 - 5311'!$FJX69:$FJX69</xm:f>
              <xm:sqref>FJX67</xm:sqref>
            </x14:sparkline>
            <x14:sparkline>
              <xm:f>'2028 - 5311'!$FJX76:$FJX76</xm:f>
              <xm:sqref>FJX68</xm:sqref>
            </x14:sparkline>
            <x14:sparkline>
              <xm:f>'2028 - 5311'!$FJY69:$FJY69</xm:f>
              <xm:sqref>FJY67</xm:sqref>
            </x14:sparkline>
            <x14:sparkline>
              <xm:f>'2028 - 5311'!$FJY76:$FJY76</xm:f>
              <xm:sqref>FJY68</xm:sqref>
            </x14:sparkline>
            <x14:sparkline>
              <xm:f>'2028 - 5311'!$FJZ69:$FJZ69</xm:f>
              <xm:sqref>FJZ67</xm:sqref>
            </x14:sparkline>
            <x14:sparkline>
              <xm:f>'2028 - 5311'!$FJZ76:$FJZ76</xm:f>
              <xm:sqref>FJZ68</xm:sqref>
            </x14:sparkline>
            <x14:sparkline>
              <xm:f>'2028 - 5311'!$FKA69:$FKA69</xm:f>
              <xm:sqref>FKA67</xm:sqref>
            </x14:sparkline>
            <x14:sparkline>
              <xm:f>'2028 - 5311'!$FKA76:$FKA76</xm:f>
              <xm:sqref>FKA68</xm:sqref>
            </x14:sparkline>
            <x14:sparkline>
              <xm:f>'2028 - 5311'!$FKB69:$FKB69</xm:f>
              <xm:sqref>FKB67</xm:sqref>
            </x14:sparkline>
            <x14:sparkline>
              <xm:f>'2028 - 5311'!$FKB76:$FKB76</xm:f>
              <xm:sqref>FKB68</xm:sqref>
            </x14:sparkline>
            <x14:sparkline>
              <xm:f>'2028 - 5311'!$FKC69:$FKC69</xm:f>
              <xm:sqref>FKC67</xm:sqref>
            </x14:sparkline>
            <x14:sparkline>
              <xm:f>'2028 - 5311'!$FKC76:$FKC76</xm:f>
              <xm:sqref>FKC68</xm:sqref>
            </x14:sparkline>
            <x14:sparkline>
              <xm:f>'2028 - 5311'!$FKD69:$FKD69</xm:f>
              <xm:sqref>FKD67</xm:sqref>
            </x14:sparkline>
            <x14:sparkline>
              <xm:f>'2028 - 5311'!$FKD76:$FKD76</xm:f>
              <xm:sqref>FKD68</xm:sqref>
            </x14:sparkline>
            <x14:sparkline>
              <xm:f>'2028 - 5311'!$FKE69:$FKE69</xm:f>
              <xm:sqref>FKE67</xm:sqref>
            </x14:sparkline>
            <x14:sparkline>
              <xm:f>'2028 - 5311'!$FKE76:$FKE76</xm:f>
              <xm:sqref>FKE68</xm:sqref>
            </x14:sparkline>
            <x14:sparkline>
              <xm:f>'2028 - 5311'!$FKF69:$FKF69</xm:f>
              <xm:sqref>FKF67</xm:sqref>
            </x14:sparkline>
            <x14:sparkline>
              <xm:f>'2028 - 5311'!$FKF76:$FKF76</xm:f>
              <xm:sqref>FKF68</xm:sqref>
            </x14:sparkline>
            <x14:sparkline>
              <xm:f>'2028 - 5311'!$FKG69:$FKG69</xm:f>
              <xm:sqref>FKG67</xm:sqref>
            </x14:sparkline>
            <x14:sparkline>
              <xm:f>'2028 - 5311'!$FKG76:$FKG76</xm:f>
              <xm:sqref>FKG68</xm:sqref>
            </x14:sparkline>
            <x14:sparkline>
              <xm:f>'2028 - 5311'!$FKH69:$FKH69</xm:f>
              <xm:sqref>FKH67</xm:sqref>
            </x14:sparkline>
            <x14:sparkline>
              <xm:f>'2028 - 5311'!$FKH76:$FKH76</xm:f>
              <xm:sqref>FKH68</xm:sqref>
            </x14:sparkline>
            <x14:sparkline>
              <xm:f>'2028 - 5311'!$FKI69:$FKI69</xm:f>
              <xm:sqref>FKI67</xm:sqref>
            </x14:sparkline>
            <x14:sparkline>
              <xm:f>'2028 - 5311'!$FKI76:$FKI76</xm:f>
              <xm:sqref>FKI68</xm:sqref>
            </x14:sparkline>
            <x14:sparkline>
              <xm:f>'2028 - 5311'!$FKJ69:$FKJ69</xm:f>
              <xm:sqref>FKJ67</xm:sqref>
            </x14:sparkline>
            <x14:sparkline>
              <xm:f>'2028 - 5311'!$FKJ76:$FKJ76</xm:f>
              <xm:sqref>FKJ68</xm:sqref>
            </x14:sparkline>
            <x14:sparkline>
              <xm:f>'2028 - 5311'!$FKK69:$FKK69</xm:f>
              <xm:sqref>FKK67</xm:sqref>
            </x14:sparkline>
            <x14:sparkline>
              <xm:f>'2028 - 5311'!$FKK76:$FKK76</xm:f>
              <xm:sqref>FKK68</xm:sqref>
            </x14:sparkline>
            <x14:sparkline>
              <xm:f>'2028 - 5311'!$FKL69:$FKL69</xm:f>
              <xm:sqref>FKL67</xm:sqref>
            </x14:sparkline>
            <x14:sparkline>
              <xm:f>'2028 - 5311'!$FKL76:$FKL76</xm:f>
              <xm:sqref>FKL68</xm:sqref>
            </x14:sparkline>
            <x14:sparkline>
              <xm:f>'2028 - 5311'!$FKM69:$FKM69</xm:f>
              <xm:sqref>FKM67</xm:sqref>
            </x14:sparkline>
            <x14:sparkline>
              <xm:f>'2028 - 5311'!$FKM76:$FKM76</xm:f>
              <xm:sqref>FKM68</xm:sqref>
            </x14:sparkline>
            <x14:sparkline>
              <xm:f>'2028 - 5311'!$FKN69:$FKN69</xm:f>
              <xm:sqref>FKN67</xm:sqref>
            </x14:sparkline>
            <x14:sparkline>
              <xm:f>'2028 - 5311'!$FKN76:$FKN76</xm:f>
              <xm:sqref>FKN68</xm:sqref>
            </x14:sparkline>
            <x14:sparkline>
              <xm:f>'2028 - 5311'!$FKO69:$FKO69</xm:f>
              <xm:sqref>FKO67</xm:sqref>
            </x14:sparkline>
            <x14:sparkline>
              <xm:f>'2028 - 5311'!$FKO76:$FKO76</xm:f>
              <xm:sqref>FKO68</xm:sqref>
            </x14:sparkline>
            <x14:sparkline>
              <xm:f>'2028 - 5311'!$FKP69:$FKP69</xm:f>
              <xm:sqref>FKP67</xm:sqref>
            </x14:sparkline>
            <x14:sparkline>
              <xm:f>'2028 - 5311'!$FKP76:$FKP76</xm:f>
              <xm:sqref>FKP68</xm:sqref>
            </x14:sparkline>
            <x14:sparkline>
              <xm:f>'2028 - 5311'!$FKQ69:$FKQ69</xm:f>
              <xm:sqref>FKQ67</xm:sqref>
            </x14:sparkline>
            <x14:sparkline>
              <xm:f>'2028 - 5311'!$FKQ76:$FKQ76</xm:f>
              <xm:sqref>FKQ68</xm:sqref>
            </x14:sparkline>
            <x14:sparkline>
              <xm:f>'2028 - 5311'!$FKR69:$FKR69</xm:f>
              <xm:sqref>FKR67</xm:sqref>
            </x14:sparkline>
            <x14:sparkline>
              <xm:f>'2028 - 5311'!$FKR76:$FKR76</xm:f>
              <xm:sqref>FKR68</xm:sqref>
            </x14:sparkline>
            <x14:sparkline>
              <xm:f>'2028 - 5311'!$FKS69:$FKS69</xm:f>
              <xm:sqref>FKS67</xm:sqref>
            </x14:sparkline>
            <x14:sparkline>
              <xm:f>'2028 - 5311'!$FKS76:$FKS76</xm:f>
              <xm:sqref>FKS68</xm:sqref>
            </x14:sparkline>
            <x14:sparkline>
              <xm:f>'2028 - 5311'!$FKT69:$FKT69</xm:f>
              <xm:sqref>FKT67</xm:sqref>
            </x14:sparkline>
            <x14:sparkline>
              <xm:f>'2028 - 5311'!$FKT76:$FKT76</xm:f>
              <xm:sqref>FKT68</xm:sqref>
            </x14:sparkline>
            <x14:sparkline>
              <xm:f>'2028 - 5311'!$FKU69:$FKU69</xm:f>
              <xm:sqref>FKU67</xm:sqref>
            </x14:sparkline>
            <x14:sparkline>
              <xm:f>'2028 - 5311'!$FKU76:$FKU76</xm:f>
              <xm:sqref>FKU68</xm:sqref>
            </x14:sparkline>
            <x14:sparkline>
              <xm:f>'2028 - 5311'!$FKV69:$FKV69</xm:f>
              <xm:sqref>FKV67</xm:sqref>
            </x14:sparkline>
            <x14:sparkline>
              <xm:f>'2028 - 5311'!$FKV76:$FKV76</xm:f>
              <xm:sqref>FKV68</xm:sqref>
            </x14:sparkline>
            <x14:sparkline>
              <xm:f>'2028 - 5311'!$FKW69:$FKW69</xm:f>
              <xm:sqref>FKW67</xm:sqref>
            </x14:sparkline>
            <x14:sparkline>
              <xm:f>'2028 - 5311'!$FKW76:$FKW76</xm:f>
              <xm:sqref>FKW68</xm:sqref>
            </x14:sparkline>
            <x14:sparkline>
              <xm:f>'2028 - 5311'!$FKX69:$FKX69</xm:f>
              <xm:sqref>FKX67</xm:sqref>
            </x14:sparkline>
            <x14:sparkline>
              <xm:f>'2028 - 5311'!$FKX76:$FKX76</xm:f>
              <xm:sqref>FKX68</xm:sqref>
            </x14:sparkline>
            <x14:sparkline>
              <xm:f>'2028 - 5311'!$FKY69:$FKY69</xm:f>
              <xm:sqref>FKY67</xm:sqref>
            </x14:sparkline>
            <x14:sparkline>
              <xm:f>'2028 - 5311'!$FKY76:$FKY76</xm:f>
              <xm:sqref>FKY68</xm:sqref>
            </x14:sparkline>
            <x14:sparkline>
              <xm:f>'2028 - 5311'!$FKZ69:$FKZ69</xm:f>
              <xm:sqref>FKZ67</xm:sqref>
            </x14:sparkline>
            <x14:sparkline>
              <xm:f>'2028 - 5311'!$FKZ76:$FKZ76</xm:f>
              <xm:sqref>FKZ68</xm:sqref>
            </x14:sparkline>
            <x14:sparkline>
              <xm:f>'2028 - 5311'!$FLA69:$FLA69</xm:f>
              <xm:sqref>FLA67</xm:sqref>
            </x14:sparkline>
            <x14:sparkline>
              <xm:f>'2028 - 5311'!$FLA76:$FLA76</xm:f>
              <xm:sqref>FLA68</xm:sqref>
            </x14:sparkline>
            <x14:sparkline>
              <xm:f>'2028 - 5311'!$FLB69:$FLB69</xm:f>
              <xm:sqref>FLB67</xm:sqref>
            </x14:sparkline>
            <x14:sparkline>
              <xm:f>'2028 - 5311'!$FLB76:$FLB76</xm:f>
              <xm:sqref>FLB68</xm:sqref>
            </x14:sparkline>
            <x14:sparkline>
              <xm:f>'2028 - 5311'!$FLC69:$FLC69</xm:f>
              <xm:sqref>FLC67</xm:sqref>
            </x14:sparkline>
            <x14:sparkline>
              <xm:f>'2028 - 5311'!$FLC76:$FLC76</xm:f>
              <xm:sqref>FLC68</xm:sqref>
            </x14:sparkline>
            <x14:sparkline>
              <xm:f>'2028 - 5311'!$FLD69:$FLD69</xm:f>
              <xm:sqref>FLD67</xm:sqref>
            </x14:sparkline>
            <x14:sparkline>
              <xm:f>'2028 - 5311'!$FLD76:$FLD76</xm:f>
              <xm:sqref>FLD68</xm:sqref>
            </x14:sparkline>
            <x14:sparkline>
              <xm:f>'2028 - 5311'!$FLE69:$FLE69</xm:f>
              <xm:sqref>FLE67</xm:sqref>
            </x14:sparkline>
            <x14:sparkline>
              <xm:f>'2028 - 5311'!$FLE76:$FLE76</xm:f>
              <xm:sqref>FLE68</xm:sqref>
            </x14:sparkline>
            <x14:sparkline>
              <xm:f>'2028 - 5311'!$FLF69:$FLF69</xm:f>
              <xm:sqref>FLF67</xm:sqref>
            </x14:sparkline>
            <x14:sparkline>
              <xm:f>'2028 - 5311'!$FLF76:$FLF76</xm:f>
              <xm:sqref>FLF68</xm:sqref>
            </x14:sparkline>
            <x14:sparkline>
              <xm:f>'2028 - 5311'!$FLG69:$FLG69</xm:f>
              <xm:sqref>FLG67</xm:sqref>
            </x14:sparkline>
            <x14:sparkline>
              <xm:f>'2028 - 5311'!$FLG76:$FLG76</xm:f>
              <xm:sqref>FLG68</xm:sqref>
            </x14:sparkline>
            <x14:sparkline>
              <xm:f>'2028 - 5311'!$FLH69:$FLH69</xm:f>
              <xm:sqref>FLH67</xm:sqref>
            </x14:sparkline>
            <x14:sparkline>
              <xm:f>'2028 - 5311'!$FLH76:$FLH76</xm:f>
              <xm:sqref>FLH68</xm:sqref>
            </x14:sparkline>
            <x14:sparkline>
              <xm:f>'2028 - 5311'!$FLI69:$FLI69</xm:f>
              <xm:sqref>FLI67</xm:sqref>
            </x14:sparkline>
            <x14:sparkline>
              <xm:f>'2028 - 5311'!$FLI76:$FLI76</xm:f>
              <xm:sqref>FLI68</xm:sqref>
            </x14:sparkline>
            <x14:sparkline>
              <xm:f>'2028 - 5311'!$FLJ69:$FLJ69</xm:f>
              <xm:sqref>FLJ67</xm:sqref>
            </x14:sparkline>
            <x14:sparkline>
              <xm:f>'2028 - 5311'!$FLJ76:$FLJ76</xm:f>
              <xm:sqref>FLJ68</xm:sqref>
            </x14:sparkline>
            <x14:sparkline>
              <xm:f>'2028 - 5311'!$FLK69:$FLK69</xm:f>
              <xm:sqref>FLK67</xm:sqref>
            </x14:sparkline>
            <x14:sparkline>
              <xm:f>'2028 - 5311'!$FLK76:$FLK76</xm:f>
              <xm:sqref>FLK68</xm:sqref>
            </x14:sparkline>
            <x14:sparkline>
              <xm:f>'2028 - 5311'!$FLL69:$FLL69</xm:f>
              <xm:sqref>FLL67</xm:sqref>
            </x14:sparkline>
            <x14:sparkline>
              <xm:f>'2028 - 5311'!$FLL76:$FLL76</xm:f>
              <xm:sqref>FLL68</xm:sqref>
            </x14:sparkline>
            <x14:sparkline>
              <xm:f>'2028 - 5311'!$FLM69:$FLM69</xm:f>
              <xm:sqref>FLM67</xm:sqref>
            </x14:sparkline>
            <x14:sparkline>
              <xm:f>'2028 - 5311'!$FLM76:$FLM76</xm:f>
              <xm:sqref>FLM68</xm:sqref>
            </x14:sparkline>
            <x14:sparkline>
              <xm:f>'2028 - 5311'!$FLN69:$FLN69</xm:f>
              <xm:sqref>FLN67</xm:sqref>
            </x14:sparkline>
            <x14:sparkline>
              <xm:f>'2028 - 5311'!$FLN76:$FLN76</xm:f>
              <xm:sqref>FLN68</xm:sqref>
            </x14:sparkline>
            <x14:sparkline>
              <xm:f>'2028 - 5311'!$FLO69:$FLO69</xm:f>
              <xm:sqref>FLO67</xm:sqref>
            </x14:sparkline>
            <x14:sparkline>
              <xm:f>'2028 - 5311'!$FLO76:$FLO76</xm:f>
              <xm:sqref>FLO68</xm:sqref>
            </x14:sparkline>
            <x14:sparkline>
              <xm:f>'2028 - 5311'!$FLP69:$FLP69</xm:f>
              <xm:sqref>FLP67</xm:sqref>
            </x14:sparkline>
            <x14:sparkline>
              <xm:f>'2028 - 5311'!$FLP76:$FLP76</xm:f>
              <xm:sqref>FLP68</xm:sqref>
            </x14:sparkline>
            <x14:sparkline>
              <xm:f>'2028 - 5311'!$FLQ69:$FLQ69</xm:f>
              <xm:sqref>FLQ67</xm:sqref>
            </x14:sparkline>
            <x14:sparkline>
              <xm:f>'2028 - 5311'!$FLQ76:$FLQ76</xm:f>
              <xm:sqref>FLQ68</xm:sqref>
            </x14:sparkline>
            <x14:sparkline>
              <xm:f>'2028 - 5311'!$FLR69:$FLR69</xm:f>
              <xm:sqref>FLR67</xm:sqref>
            </x14:sparkline>
            <x14:sparkline>
              <xm:f>'2028 - 5311'!$FLR76:$FLR76</xm:f>
              <xm:sqref>FLR68</xm:sqref>
            </x14:sparkline>
            <x14:sparkline>
              <xm:f>'2028 - 5311'!$FLS69:$FLS69</xm:f>
              <xm:sqref>FLS67</xm:sqref>
            </x14:sparkline>
            <x14:sparkline>
              <xm:f>'2028 - 5311'!$FLS76:$FLS76</xm:f>
              <xm:sqref>FLS68</xm:sqref>
            </x14:sparkline>
            <x14:sparkline>
              <xm:f>'2028 - 5311'!$FLT69:$FLT69</xm:f>
              <xm:sqref>FLT67</xm:sqref>
            </x14:sparkline>
            <x14:sparkline>
              <xm:f>'2028 - 5311'!$FLT76:$FLT76</xm:f>
              <xm:sqref>FLT68</xm:sqref>
            </x14:sparkline>
            <x14:sparkline>
              <xm:f>'2028 - 5311'!$FLU69:$FLU69</xm:f>
              <xm:sqref>FLU67</xm:sqref>
            </x14:sparkline>
            <x14:sparkline>
              <xm:f>'2028 - 5311'!$FLU76:$FLU76</xm:f>
              <xm:sqref>FLU68</xm:sqref>
            </x14:sparkline>
            <x14:sparkline>
              <xm:f>'2028 - 5311'!$FLV69:$FLV69</xm:f>
              <xm:sqref>FLV67</xm:sqref>
            </x14:sparkline>
            <x14:sparkline>
              <xm:f>'2028 - 5311'!$FLV76:$FLV76</xm:f>
              <xm:sqref>FLV68</xm:sqref>
            </x14:sparkline>
            <x14:sparkline>
              <xm:f>'2028 - 5311'!$FLW69:$FLW69</xm:f>
              <xm:sqref>FLW67</xm:sqref>
            </x14:sparkline>
            <x14:sparkline>
              <xm:f>'2028 - 5311'!$FLW76:$FLW76</xm:f>
              <xm:sqref>FLW68</xm:sqref>
            </x14:sparkline>
            <x14:sparkline>
              <xm:f>'2028 - 5311'!$FLX69:$FLX69</xm:f>
              <xm:sqref>FLX67</xm:sqref>
            </x14:sparkline>
            <x14:sparkline>
              <xm:f>'2028 - 5311'!$FLX76:$FLX76</xm:f>
              <xm:sqref>FLX68</xm:sqref>
            </x14:sparkline>
            <x14:sparkline>
              <xm:f>'2028 - 5311'!$FLY69:$FLY69</xm:f>
              <xm:sqref>FLY67</xm:sqref>
            </x14:sparkline>
            <x14:sparkline>
              <xm:f>'2028 - 5311'!$FLY76:$FLY76</xm:f>
              <xm:sqref>FLY68</xm:sqref>
            </x14:sparkline>
            <x14:sparkline>
              <xm:f>'2028 - 5311'!$FLZ69:$FLZ69</xm:f>
              <xm:sqref>FLZ67</xm:sqref>
            </x14:sparkline>
            <x14:sparkline>
              <xm:f>'2028 - 5311'!$FLZ76:$FLZ76</xm:f>
              <xm:sqref>FLZ68</xm:sqref>
            </x14:sparkline>
            <x14:sparkline>
              <xm:f>'2028 - 5311'!$FMA69:$FMA69</xm:f>
              <xm:sqref>FMA67</xm:sqref>
            </x14:sparkline>
            <x14:sparkline>
              <xm:f>'2028 - 5311'!$FMA76:$FMA76</xm:f>
              <xm:sqref>FMA68</xm:sqref>
            </x14:sparkline>
            <x14:sparkline>
              <xm:f>'2028 - 5311'!$FMB69:$FMB69</xm:f>
              <xm:sqref>FMB67</xm:sqref>
            </x14:sparkline>
            <x14:sparkline>
              <xm:f>'2028 - 5311'!$FMB76:$FMB76</xm:f>
              <xm:sqref>FMB68</xm:sqref>
            </x14:sparkline>
            <x14:sparkline>
              <xm:f>'2028 - 5311'!$FMC69:$FMC69</xm:f>
              <xm:sqref>FMC67</xm:sqref>
            </x14:sparkline>
            <x14:sparkline>
              <xm:f>'2028 - 5311'!$FMC76:$FMC76</xm:f>
              <xm:sqref>FMC68</xm:sqref>
            </x14:sparkline>
            <x14:sparkline>
              <xm:f>'2028 - 5311'!$FMD69:$FMD69</xm:f>
              <xm:sqref>FMD67</xm:sqref>
            </x14:sparkline>
            <x14:sparkline>
              <xm:f>'2028 - 5311'!$FMD76:$FMD76</xm:f>
              <xm:sqref>FMD68</xm:sqref>
            </x14:sparkline>
            <x14:sparkline>
              <xm:f>'2028 - 5311'!$FME69:$FME69</xm:f>
              <xm:sqref>FME67</xm:sqref>
            </x14:sparkline>
            <x14:sparkline>
              <xm:f>'2028 - 5311'!$FME76:$FME76</xm:f>
              <xm:sqref>FME68</xm:sqref>
            </x14:sparkline>
            <x14:sparkline>
              <xm:f>'2028 - 5311'!$FMF69:$FMF69</xm:f>
              <xm:sqref>FMF67</xm:sqref>
            </x14:sparkline>
            <x14:sparkline>
              <xm:f>'2028 - 5311'!$FMF76:$FMF76</xm:f>
              <xm:sqref>FMF68</xm:sqref>
            </x14:sparkline>
            <x14:sparkline>
              <xm:f>'2028 - 5311'!$FMG69:$FMG69</xm:f>
              <xm:sqref>FMG67</xm:sqref>
            </x14:sparkline>
            <x14:sparkline>
              <xm:f>'2028 - 5311'!$FMG76:$FMG76</xm:f>
              <xm:sqref>FMG68</xm:sqref>
            </x14:sparkline>
            <x14:sparkline>
              <xm:f>'2028 - 5311'!$FMH69:$FMH69</xm:f>
              <xm:sqref>FMH67</xm:sqref>
            </x14:sparkline>
            <x14:sparkline>
              <xm:f>'2028 - 5311'!$FMH76:$FMH76</xm:f>
              <xm:sqref>FMH68</xm:sqref>
            </x14:sparkline>
            <x14:sparkline>
              <xm:f>'2028 - 5311'!$FMI69:$FMI69</xm:f>
              <xm:sqref>FMI67</xm:sqref>
            </x14:sparkline>
            <x14:sparkline>
              <xm:f>'2028 - 5311'!$FMI76:$FMI76</xm:f>
              <xm:sqref>FMI68</xm:sqref>
            </x14:sparkline>
            <x14:sparkline>
              <xm:f>'2028 - 5311'!$FMJ69:$FMJ69</xm:f>
              <xm:sqref>FMJ67</xm:sqref>
            </x14:sparkline>
            <x14:sparkline>
              <xm:f>'2028 - 5311'!$FMJ76:$FMJ76</xm:f>
              <xm:sqref>FMJ68</xm:sqref>
            </x14:sparkline>
            <x14:sparkline>
              <xm:f>'2028 - 5311'!$FMK69:$FMK69</xm:f>
              <xm:sqref>FMK67</xm:sqref>
            </x14:sparkline>
            <x14:sparkline>
              <xm:f>'2028 - 5311'!$FMK76:$FMK76</xm:f>
              <xm:sqref>FMK68</xm:sqref>
            </x14:sparkline>
            <x14:sparkline>
              <xm:f>'2028 - 5311'!$FML69:$FML69</xm:f>
              <xm:sqref>FML67</xm:sqref>
            </x14:sparkline>
            <x14:sparkline>
              <xm:f>'2028 - 5311'!$FML76:$FML76</xm:f>
              <xm:sqref>FML68</xm:sqref>
            </x14:sparkline>
            <x14:sparkline>
              <xm:f>'2028 - 5311'!$FMM69:$FMM69</xm:f>
              <xm:sqref>FMM67</xm:sqref>
            </x14:sparkline>
            <x14:sparkline>
              <xm:f>'2028 - 5311'!$FMM76:$FMM76</xm:f>
              <xm:sqref>FMM68</xm:sqref>
            </x14:sparkline>
            <x14:sparkline>
              <xm:f>'2028 - 5311'!$FMN69:$FMN69</xm:f>
              <xm:sqref>FMN67</xm:sqref>
            </x14:sparkline>
            <x14:sparkline>
              <xm:f>'2028 - 5311'!$FMN76:$FMN76</xm:f>
              <xm:sqref>FMN68</xm:sqref>
            </x14:sparkline>
            <x14:sparkline>
              <xm:f>'2028 - 5311'!$FMO69:$FMO69</xm:f>
              <xm:sqref>FMO67</xm:sqref>
            </x14:sparkline>
            <x14:sparkline>
              <xm:f>'2028 - 5311'!$FMO76:$FMO76</xm:f>
              <xm:sqref>FMO68</xm:sqref>
            </x14:sparkline>
            <x14:sparkline>
              <xm:f>'2028 - 5311'!$FMP69:$FMP69</xm:f>
              <xm:sqref>FMP67</xm:sqref>
            </x14:sparkline>
            <x14:sparkline>
              <xm:f>'2028 - 5311'!$FMP76:$FMP76</xm:f>
              <xm:sqref>FMP68</xm:sqref>
            </x14:sparkline>
            <x14:sparkline>
              <xm:f>'2028 - 5311'!$FMQ69:$FMQ69</xm:f>
              <xm:sqref>FMQ67</xm:sqref>
            </x14:sparkline>
            <x14:sparkline>
              <xm:f>'2028 - 5311'!$FMQ76:$FMQ76</xm:f>
              <xm:sqref>FMQ68</xm:sqref>
            </x14:sparkline>
            <x14:sparkline>
              <xm:f>'2028 - 5311'!$FMR69:$FMR69</xm:f>
              <xm:sqref>FMR67</xm:sqref>
            </x14:sparkline>
            <x14:sparkline>
              <xm:f>'2028 - 5311'!$FMR76:$FMR76</xm:f>
              <xm:sqref>FMR68</xm:sqref>
            </x14:sparkline>
            <x14:sparkline>
              <xm:f>'2028 - 5311'!$FMS69:$FMS69</xm:f>
              <xm:sqref>FMS67</xm:sqref>
            </x14:sparkline>
            <x14:sparkline>
              <xm:f>'2028 - 5311'!$FMS76:$FMS76</xm:f>
              <xm:sqref>FMS68</xm:sqref>
            </x14:sparkline>
            <x14:sparkline>
              <xm:f>'2028 - 5311'!$FMT69:$FMT69</xm:f>
              <xm:sqref>FMT67</xm:sqref>
            </x14:sparkline>
            <x14:sparkline>
              <xm:f>'2028 - 5311'!$FMT76:$FMT76</xm:f>
              <xm:sqref>FMT68</xm:sqref>
            </x14:sparkline>
            <x14:sparkline>
              <xm:f>'2028 - 5311'!$FMU69:$FMU69</xm:f>
              <xm:sqref>FMU67</xm:sqref>
            </x14:sparkline>
            <x14:sparkline>
              <xm:f>'2028 - 5311'!$FMU76:$FMU76</xm:f>
              <xm:sqref>FMU68</xm:sqref>
            </x14:sparkline>
            <x14:sparkline>
              <xm:f>'2028 - 5311'!$FMV69:$FMV69</xm:f>
              <xm:sqref>FMV67</xm:sqref>
            </x14:sparkline>
            <x14:sparkline>
              <xm:f>'2028 - 5311'!$FMV76:$FMV76</xm:f>
              <xm:sqref>FMV68</xm:sqref>
            </x14:sparkline>
            <x14:sparkline>
              <xm:f>'2028 - 5311'!$FMW69:$FMW69</xm:f>
              <xm:sqref>FMW67</xm:sqref>
            </x14:sparkline>
            <x14:sparkline>
              <xm:f>'2028 - 5311'!$FMW76:$FMW76</xm:f>
              <xm:sqref>FMW68</xm:sqref>
            </x14:sparkline>
            <x14:sparkline>
              <xm:f>'2028 - 5311'!$FMX69:$FMX69</xm:f>
              <xm:sqref>FMX67</xm:sqref>
            </x14:sparkline>
            <x14:sparkline>
              <xm:f>'2028 - 5311'!$FMX76:$FMX76</xm:f>
              <xm:sqref>FMX68</xm:sqref>
            </x14:sparkline>
            <x14:sparkline>
              <xm:f>'2028 - 5311'!$FMY69:$FMY69</xm:f>
              <xm:sqref>FMY67</xm:sqref>
            </x14:sparkline>
            <x14:sparkline>
              <xm:f>'2028 - 5311'!$FMY76:$FMY76</xm:f>
              <xm:sqref>FMY68</xm:sqref>
            </x14:sparkline>
            <x14:sparkline>
              <xm:f>'2028 - 5311'!$FMZ69:$FMZ69</xm:f>
              <xm:sqref>FMZ67</xm:sqref>
            </x14:sparkline>
            <x14:sparkline>
              <xm:f>'2028 - 5311'!$FMZ76:$FMZ76</xm:f>
              <xm:sqref>FMZ68</xm:sqref>
            </x14:sparkline>
            <x14:sparkline>
              <xm:f>'2028 - 5311'!$FNA69:$FNA69</xm:f>
              <xm:sqref>FNA67</xm:sqref>
            </x14:sparkline>
            <x14:sparkline>
              <xm:f>'2028 - 5311'!$FNA76:$FNA76</xm:f>
              <xm:sqref>FNA68</xm:sqref>
            </x14:sparkline>
            <x14:sparkline>
              <xm:f>'2028 - 5311'!$FNB69:$FNB69</xm:f>
              <xm:sqref>FNB67</xm:sqref>
            </x14:sparkline>
            <x14:sparkline>
              <xm:f>'2028 - 5311'!$FNB76:$FNB76</xm:f>
              <xm:sqref>FNB68</xm:sqref>
            </x14:sparkline>
            <x14:sparkline>
              <xm:f>'2028 - 5311'!$FNC69:$FNC69</xm:f>
              <xm:sqref>FNC67</xm:sqref>
            </x14:sparkline>
            <x14:sparkline>
              <xm:f>'2028 - 5311'!$FNC76:$FNC76</xm:f>
              <xm:sqref>FNC68</xm:sqref>
            </x14:sparkline>
            <x14:sparkline>
              <xm:f>'2028 - 5311'!$FND69:$FND69</xm:f>
              <xm:sqref>FND67</xm:sqref>
            </x14:sparkline>
            <x14:sparkline>
              <xm:f>'2028 - 5311'!$FND76:$FND76</xm:f>
              <xm:sqref>FND68</xm:sqref>
            </x14:sparkline>
            <x14:sparkline>
              <xm:f>'2028 - 5311'!$FNE69:$FNE69</xm:f>
              <xm:sqref>FNE67</xm:sqref>
            </x14:sparkline>
            <x14:sparkline>
              <xm:f>'2028 - 5311'!$FNE76:$FNE76</xm:f>
              <xm:sqref>FNE68</xm:sqref>
            </x14:sparkline>
            <x14:sparkline>
              <xm:f>'2028 - 5311'!$FNF69:$FNF69</xm:f>
              <xm:sqref>FNF67</xm:sqref>
            </x14:sparkline>
            <x14:sparkline>
              <xm:f>'2028 - 5311'!$FNF76:$FNF76</xm:f>
              <xm:sqref>FNF68</xm:sqref>
            </x14:sparkline>
            <x14:sparkline>
              <xm:f>'2028 - 5311'!$FNG69:$FNG69</xm:f>
              <xm:sqref>FNG67</xm:sqref>
            </x14:sparkline>
            <x14:sparkline>
              <xm:f>'2028 - 5311'!$FNG76:$FNG76</xm:f>
              <xm:sqref>FNG68</xm:sqref>
            </x14:sparkline>
            <x14:sparkline>
              <xm:f>'2028 - 5311'!$FNH69:$FNH69</xm:f>
              <xm:sqref>FNH67</xm:sqref>
            </x14:sparkline>
            <x14:sparkline>
              <xm:f>'2028 - 5311'!$FNH76:$FNH76</xm:f>
              <xm:sqref>FNH68</xm:sqref>
            </x14:sparkline>
            <x14:sparkline>
              <xm:f>'2028 - 5311'!$FNI69:$FNI69</xm:f>
              <xm:sqref>FNI67</xm:sqref>
            </x14:sparkline>
            <x14:sparkline>
              <xm:f>'2028 - 5311'!$FNI76:$FNI76</xm:f>
              <xm:sqref>FNI68</xm:sqref>
            </x14:sparkline>
            <x14:sparkline>
              <xm:f>'2028 - 5311'!$FNJ69:$FNJ69</xm:f>
              <xm:sqref>FNJ67</xm:sqref>
            </x14:sparkline>
            <x14:sparkline>
              <xm:f>'2028 - 5311'!$FNJ76:$FNJ76</xm:f>
              <xm:sqref>FNJ68</xm:sqref>
            </x14:sparkline>
            <x14:sparkline>
              <xm:f>'2028 - 5311'!$FNK69:$FNK69</xm:f>
              <xm:sqref>FNK67</xm:sqref>
            </x14:sparkline>
            <x14:sparkline>
              <xm:f>'2028 - 5311'!$FNK76:$FNK76</xm:f>
              <xm:sqref>FNK68</xm:sqref>
            </x14:sparkline>
            <x14:sparkline>
              <xm:f>'2028 - 5311'!$FNL69:$FNL69</xm:f>
              <xm:sqref>FNL67</xm:sqref>
            </x14:sparkline>
            <x14:sparkline>
              <xm:f>'2028 - 5311'!$FNL76:$FNL76</xm:f>
              <xm:sqref>FNL68</xm:sqref>
            </x14:sparkline>
            <x14:sparkline>
              <xm:f>'2028 - 5311'!$FNM69:$FNM69</xm:f>
              <xm:sqref>FNM67</xm:sqref>
            </x14:sparkline>
            <x14:sparkline>
              <xm:f>'2028 - 5311'!$FNM76:$FNM76</xm:f>
              <xm:sqref>FNM68</xm:sqref>
            </x14:sparkline>
            <x14:sparkline>
              <xm:f>'2028 - 5311'!$FNN69:$FNN69</xm:f>
              <xm:sqref>FNN67</xm:sqref>
            </x14:sparkline>
            <x14:sparkline>
              <xm:f>'2028 - 5311'!$FNN76:$FNN76</xm:f>
              <xm:sqref>FNN68</xm:sqref>
            </x14:sparkline>
            <x14:sparkline>
              <xm:f>'2028 - 5311'!$FNO69:$FNO69</xm:f>
              <xm:sqref>FNO67</xm:sqref>
            </x14:sparkline>
            <x14:sparkline>
              <xm:f>'2028 - 5311'!$FNO76:$FNO76</xm:f>
              <xm:sqref>FNO68</xm:sqref>
            </x14:sparkline>
            <x14:sparkline>
              <xm:f>'2028 - 5311'!$FNP69:$FNP69</xm:f>
              <xm:sqref>FNP67</xm:sqref>
            </x14:sparkline>
            <x14:sparkline>
              <xm:f>'2028 - 5311'!$FNP76:$FNP76</xm:f>
              <xm:sqref>FNP68</xm:sqref>
            </x14:sparkline>
            <x14:sparkline>
              <xm:f>'2028 - 5311'!$FNQ69:$FNQ69</xm:f>
              <xm:sqref>FNQ67</xm:sqref>
            </x14:sparkline>
            <x14:sparkline>
              <xm:f>'2028 - 5311'!$FNQ76:$FNQ76</xm:f>
              <xm:sqref>FNQ68</xm:sqref>
            </x14:sparkline>
            <x14:sparkline>
              <xm:f>'2028 - 5311'!$FNR69:$FNR69</xm:f>
              <xm:sqref>FNR67</xm:sqref>
            </x14:sparkline>
            <x14:sparkline>
              <xm:f>'2028 - 5311'!$FNR76:$FNR76</xm:f>
              <xm:sqref>FNR68</xm:sqref>
            </x14:sparkline>
            <x14:sparkline>
              <xm:f>'2028 - 5311'!$FNS69:$FNS69</xm:f>
              <xm:sqref>FNS67</xm:sqref>
            </x14:sparkline>
            <x14:sparkline>
              <xm:f>'2028 - 5311'!$FNS76:$FNS76</xm:f>
              <xm:sqref>FNS68</xm:sqref>
            </x14:sparkline>
            <x14:sparkline>
              <xm:f>'2028 - 5311'!$FNT69:$FNT69</xm:f>
              <xm:sqref>FNT67</xm:sqref>
            </x14:sparkline>
            <x14:sparkline>
              <xm:f>'2028 - 5311'!$FNT76:$FNT76</xm:f>
              <xm:sqref>FNT68</xm:sqref>
            </x14:sparkline>
            <x14:sparkline>
              <xm:f>'2028 - 5311'!$FNU69:$FNU69</xm:f>
              <xm:sqref>FNU67</xm:sqref>
            </x14:sparkline>
            <x14:sparkline>
              <xm:f>'2028 - 5311'!$FNU76:$FNU76</xm:f>
              <xm:sqref>FNU68</xm:sqref>
            </x14:sparkline>
            <x14:sparkline>
              <xm:f>'2028 - 5311'!$FNV69:$FNV69</xm:f>
              <xm:sqref>FNV67</xm:sqref>
            </x14:sparkline>
            <x14:sparkline>
              <xm:f>'2028 - 5311'!$FNV76:$FNV76</xm:f>
              <xm:sqref>FNV68</xm:sqref>
            </x14:sparkline>
            <x14:sparkline>
              <xm:f>'2028 - 5311'!$FNW69:$FNW69</xm:f>
              <xm:sqref>FNW67</xm:sqref>
            </x14:sparkline>
            <x14:sparkline>
              <xm:f>'2028 - 5311'!$FNW76:$FNW76</xm:f>
              <xm:sqref>FNW68</xm:sqref>
            </x14:sparkline>
            <x14:sparkline>
              <xm:f>'2028 - 5311'!$FNX69:$FNX69</xm:f>
              <xm:sqref>FNX67</xm:sqref>
            </x14:sparkline>
            <x14:sparkline>
              <xm:f>'2028 - 5311'!$FNX76:$FNX76</xm:f>
              <xm:sqref>FNX68</xm:sqref>
            </x14:sparkline>
            <x14:sparkline>
              <xm:f>'2028 - 5311'!$FNY69:$FNY69</xm:f>
              <xm:sqref>FNY67</xm:sqref>
            </x14:sparkline>
            <x14:sparkline>
              <xm:f>'2028 - 5311'!$FNY76:$FNY76</xm:f>
              <xm:sqref>FNY68</xm:sqref>
            </x14:sparkline>
            <x14:sparkline>
              <xm:f>'2028 - 5311'!$FNZ69:$FNZ69</xm:f>
              <xm:sqref>FNZ67</xm:sqref>
            </x14:sparkline>
            <x14:sparkline>
              <xm:f>'2028 - 5311'!$FNZ76:$FNZ76</xm:f>
              <xm:sqref>FNZ68</xm:sqref>
            </x14:sparkline>
            <x14:sparkline>
              <xm:f>'2028 - 5311'!$FOA69:$FOA69</xm:f>
              <xm:sqref>FOA67</xm:sqref>
            </x14:sparkline>
            <x14:sparkline>
              <xm:f>'2028 - 5311'!$FOA76:$FOA76</xm:f>
              <xm:sqref>FOA68</xm:sqref>
            </x14:sparkline>
            <x14:sparkline>
              <xm:f>'2028 - 5311'!$FOB69:$FOB69</xm:f>
              <xm:sqref>FOB67</xm:sqref>
            </x14:sparkline>
            <x14:sparkline>
              <xm:f>'2028 - 5311'!$FOB76:$FOB76</xm:f>
              <xm:sqref>FOB68</xm:sqref>
            </x14:sparkline>
            <x14:sparkline>
              <xm:f>'2028 - 5311'!$FOC69:$FOC69</xm:f>
              <xm:sqref>FOC67</xm:sqref>
            </x14:sparkline>
            <x14:sparkline>
              <xm:f>'2028 - 5311'!$FOC76:$FOC76</xm:f>
              <xm:sqref>FOC68</xm:sqref>
            </x14:sparkline>
            <x14:sparkline>
              <xm:f>'2028 - 5311'!$FOD69:$FOD69</xm:f>
              <xm:sqref>FOD67</xm:sqref>
            </x14:sparkline>
            <x14:sparkline>
              <xm:f>'2028 - 5311'!$FOD76:$FOD76</xm:f>
              <xm:sqref>FOD68</xm:sqref>
            </x14:sparkline>
            <x14:sparkline>
              <xm:f>'2028 - 5311'!$FOE69:$FOE69</xm:f>
              <xm:sqref>FOE67</xm:sqref>
            </x14:sparkline>
            <x14:sparkline>
              <xm:f>'2028 - 5311'!$FOE76:$FOE76</xm:f>
              <xm:sqref>FOE68</xm:sqref>
            </x14:sparkline>
            <x14:sparkline>
              <xm:f>'2028 - 5311'!$FOF69:$FOF69</xm:f>
              <xm:sqref>FOF67</xm:sqref>
            </x14:sparkline>
            <x14:sparkline>
              <xm:f>'2028 - 5311'!$FOF76:$FOF76</xm:f>
              <xm:sqref>FOF68</xm:sqref>
            </x14:sparkline>
            <x14:sparkline>
              <xm:f>'2028 - 5311'!$FOG69:$FOG69</xm:f>
              <xm:sqref>FOG67</xm:sqref>
            </x14:sparkline>
            <x14:sparkline>
              <xm:f>'2028 - 5311'!$FOG76:$FOG76</xm:f>
              <xm:sqref>FOG68</xm:sqref>
            </x14:sparkline>
            <x14:sparkline>
              <xm:f>'2028 - 5311'!$FOH69:$FOH69</xm:f>
              <xm:sqref>FOH67</xm:sqref>
            </x14:sparkline>
            <x14:sparkline>
              <xm:f>'2028 - 5311'!$FOH76:$FOH76</xm:f>
              <xm:sqref>FOH68</xm:sqref>
            </x14:sparkline>
            <x14:sparkline>
              <xm:f>'2028 - 5311'!$FOI69:$FOI69</xm:f>
              <xm:sqref>FOI67</xm:sqref>
            </x14:sparkline>
            <x14:sparkline>
              <xm:f>'2028 - 5311'!$FOI76:$FOI76</xm:f>
              <xm:sqref>FOI68</xm:sqref>
            </x14:sparkline>
            <x14:sparkline>
              <xm:f>'2028 - 5311'!$FOJ69:$FOJ69</xm:f>
              <xm:sqref>FOJ67</xm:sqref>
            </x14:sparkline>
            <x14:sparkline>
              <xm:f>'2028 - 5311'!$FOJ76:$FOJ76</xm:f>
              <xm:sqref>FOJ68</xm:sqref>
            </x14:sparkline>
            <x14:sparkline>
              <xm:f>'2028 - 5311'!$FOK69:$FOK69</xm:f>
              <xm:sqref>FOK67</xm:sqref>
            </x14:sparkline>
            <x14:sparkline>
              <xm:f>'2028 - 5311'!$FOK76:$FOK76</xm:f>
              <xm:sqref>FOK68</xm:sqref>
            </x14:sparkline>
            <x14:sparkline>
              <xm:f>'2028 - 5311'!$FOL69:$FOL69</xm:f>
              <xm:sqref>FOL67</xm:sqref>
            </x14:sparkline>
            <x14:sparkline>
              <xm:f>'2028 - 5311'!$FOL76:$FOL76</xm:f>
              <xm:sqref>FOL68</xm:sqref>
            </x14:sparkline>
            <x14:sparkline>
              <xm:f>'2028 - 5311'!$FOM69:$FOM69</xm:f>
              <xm:sqref>FOM67</xm:sqref>
            </x14:sparkline>
            <x14:sparkline>
              <xm:f>'2028 - 5311'!$FOM76:$FOM76</xm:f>
              <xm:sqref>FOM68</xm:sqref>
            </x14:sparkline>
            <x14:sparkline>
              <xm:f>'2028 - 5311'!$FON69:$FON69</xm:f>
              <xm:sqref>FON67</xm:sqref>
            </x14:sparkline>
            <x14:sparkline>
              <xm:f>'2028 - 5311'!$FON76:$FON76</xm:f>
              <xm:sqref>FON68</xm:sqref>
            </x14:sparkline>
            <x14:sparkline>
              <xm:f>'2028 - 5311'!$FOO69:$FOO69</xm:f>
              <xm:sqref>FOO67</xm:sqref>
            </x14:sparkline>
            <x14:sparkline>
              <xm:f>'2028 - 5311'!$FOO76:$FOO76</xm:f>
              <xm:sqref>FOO68</xm:sqref>
            </x14:sparkline>
            <x14:sparkline>
              <xm:f>'2028 - 5311'!$FOP69:$FOP69</xm:f>
              <xm:sqref>FOP67</xm:sqref>
            </x14:sparkline>
            <x14:sparkline>
              <xm:f>'2028 - 5311'!$FOP76:$FOP76</xm:f>
              <xm:sqref>FOP68</xm:sqref>
            </x14:sparkline>
            <x14:sparkline>
              <xm:f>'2028 - 5311'!$FOQ69:$FOQ69</xm:f>
              <xm:sqref>FOQ67</xm:sqref>
            </x14:sparkline>
            <x14:sparkline>
              <xm:f>'2028 - 5311'!$FOQ76:$FOQ76</xm:f>
              <xm:sqref>FOQ68</xm:sqref>
            </x14:sparkline>
            <x14:sparkline>
              <xm:f>'2028 - 5311'!$FOR69:$FOR69</xm:f>
              <xm:sqref>FOR67</xm:sqref>
            </x14:sparkline>
            <x14:sparkline>
              <xm:f>'2028 - 5311'!$FOR76:$FOR76</xm:f>
              <xm:sqref>FOR68</xm:sqref>
            </x14:sparkline>
            <x14:sparkline>
              <xm:f>'2028 - 5311'!$FOS69:$FOS69</xm:f>
              <xm:sqref>FOS67</xm:sqref>
            </x14:sparkline>
            <x14:sparkline>
              <xm:f>'2028 - 5311'!$FOS76:$FOS76</xm:f>
              <xm:sqref>FOS68</xm:sqref>
            </x14:sparkline>
            <x14:sparkline>
              <xm:f>'2028 - 5311'!$FOT69:$FOT69</xm:f>
              <xm:sqref>FOT67</xm:sqref>
            </x14:sparkline>
            <x14:sparkline>
              <xm:f>'2028 - 5311'!$FOT76:$FOT76</xm:f>
              <xm:sqref>FOT68</xm:sqref>
            </x14:sparkline>
            <x14:sparkline>
              <xm:f>'2028 - 5311'!$FOU69:$FOU69</xm:f>
              <xm:sqref>FOU67</xm:sqref>
            </x14:sparkline>
            <x14:sparkline>
              <xm:f>'2028 - 5311'!$FOU76:$FOU76</xm:f>
              <xm:sqref>FOU68</xm:sqref>
            </x14:sparkline>
            <x14:sparkline>
              <xm:f>'2028 - 5311'!$FOV69:$FOV69</xm:f>
              <xm:sqref>FOV67</xm:sqref>
            </x14:sparkline>
            <x14:sparkline>
              <xm:f>'2028 - 5311'!$FOV76:$FOV76</xm:f>
              <xm:sqref>FOV68</xm:sqref>
            </x14:sparkline>
            <x14:sparkline>
              <xm:f>'2028 - 5311'!$FOW69:$FOW69</xm:f>
              <xm:sqref>FOW67</xm:sqref>
            </x14:sparkline>
            <x14:sparkline>
              <xm:f>'2028 - 5311'!$FOW76:$FOW76</xm:f>
              <xm:sqref>FOW68</xm:sqref>
            </x14:sparkline>
            <x14:sparkline>
              <xm:f>'2028 - 5311'!$FOX69:$FOX69</xm:f>
              <xm:sqref>FOX67</xm:sqref>
            </x14:sparkline>
            <x14:sparkline>
              <xm:f>'2028 - 5311'!$FOX76:$FOX76</xm:f>
              <xm:sqref>FOX68</xm:sqref>
            </x14:sparkline>
            <x14:sparkline>
              <xm:f>'2028 - 5311'!$FOY69:$FOY69</xm:f>
              <xm:sqref>FOY67</xm:sqref>
            </x14:sparkline>
            <x14:sparkline>
              <xm:f>'2028 - 5311'!$FOY76:$FOY76</xm:f>
              <xm:sqref>FOY68</xm:sqref>
            </x14:sparkline>
            <x14:sparkline>
              <xm:f>'2028 - 5311'!$FOZ69:$FOZ69</xm:f>
              <xm:sqref>FOZ67</xm:sqref>
            </x14:sparkline>
            <x14:sparkline>
              <xm:f>'2028 - 5311'!$FOZ76:$FOZ76</xm:f>
              <xm:sqref>FOZ68</xm:sqref>
            </x14:sparkline>
            <x14:sparkline>
              <xm:f>'2028 - 5311'!$FPA69:$FPA69</xm:f>
              <xm:sqref>FPA67</xm:sqref>
            </x14:sparkline>
            <x14:sparkline>
              <xm:f>'2028 - 5311'!$FPA76:$FPA76</xm:f>
              <xm:sqref>FPA68</xm:sqref>
            </x14:sparkline>
            <x14:sparkline>
              <xm:f>'2028 - 5311'!$FPB69:$FPB69</xm:f>
              <xm:sqref>FPB67</xm:sqref>
            </x14:sparkline>
            <x14:sparkline>
              <xm:f>'2028 - 5311'!$FPB76:$FPB76</xm:f>
              <xm:sqref>FPB68</xm:sqref>
            </x14:sparkline>
            <x14:sparkline>
              <xm:f>'2028 - 5311'!$FPC69:$FPC69</xm:f>
              <xm:sqref>FPC67</xm:sqref>
            </x14:sparkline>
            <x14:sparkline>
              <xm:f>'2028 - 5311'!$FPC76:$FPC76</xm:f>
              <xm:sqref>FPC68</xm:sqref>
            </x14:sparkline>
            <x14:sparkline>
              <xm:f>'2028 - 5311'!$FPD69:$FPD69</xm:f>
              <xm:sqref>FPD67</xm:sqref>
            </x14:sparkline>
            <x14:sparkline>
              <xm:f>'2028 - 5311'!$FPD76:$FPD76</xm:f>
              <xm:sqref>FPD68</xm:sqref>
            </x14:sparkline>
            <x14:sparkline>
              <xm:f>'2028 - 5311'!$FPE69:$FPE69</xm:f>
              <xm:sqref>FPE67</xm:sqref>
            </x14:sparkline>
            <x14:sparkline>
              <xm:f>'2028 - 5311'!$FPE76:$FPE76</xm:f>
              <xm:sqref>FPE68</xm:sqref>
            </x14:sparkline>
            <x14:sparkline>
              <xm:f>'2028 - 5311'!$FPF69:$FPF69</xm:f>
              <xm:sqref>FPF67</xm:sqref>
            </x14:sparkline>
            <x14:sparkline>
              <xm:f>'2028 - 5311'!$FPF76:$FPF76</xm:f>
              <xm:sqref>FPF68</xm:sqref>
            </x14:sparkline>
            <x14:sparkline>
              <xm:f>'2028 - 5311'!$FPG69:$FPG69</xm:f>
              <xm:sqref>FPG67</xm:sqref>
            </x14:sparkline>
            <x14:sparkline>
              <xm:f>'2028 - 5311'!$FPG76:$FPG76</xm:f>
              <xm:sqref>FPG68</xm:sqref>
            </x14:sparkline>
            <x14:sparkline>
              <xm:f>'2028 - 5311'!$FPH69:$FPH69</xm:f>
              <xm:sqref>FPH67</xm:sqref>
            </x14:sparkline>
            <x14:sparkline>
              <xm:f>'2028 - 5311'!$FPH76:$FPH76</xm:f>
              <xm:sqref>FPH68</xm:sqref>
            </x14:sparkline>
            <x14:sparkline>
              <xm:f>'2028 - 5311'!$FPI69:$FPI69</xm:f>
              <xm:sqref>FPI67</xm:sqref>
            </x14:sparkline>
            <x14:sparkline>
              <xm:f>'2028 - 5311'!$FPI76:$FPI76</xm:f>
              <xm:sqref>FPI68</xm:sqref>
            </x14:sparkline>
            <x14:sparkline>
              <xm:f>'2028 - 5311'!$FPJ69:$FPJ69</xm:f>
              <xm:sqref>FPJ67</xm:sqref>
            </x14:sparkline>
            <x14:sparkline>
              <xm:f>'2028 - 5311'!$FPJ76:$FPJ76</xm:f>
              <xm:sqref>FPJ68</xm:sqref>
            </x14:sparkline>
            <x14:sparkline>
              <xm:f>'2028 - 5311'!$FPK69:$FPK69</xm:f>
              <xm:sqref>FPK67</xm:sqref>
            </x14:sparkline>
            <x14:sparkline>
              <xm:f>'2028 - 5311'!$FPK76:$FPK76</xm:f>
              <xm:sqref>FPK68</xm:sqref>
            </x14:sparkline>
            <x14:sparkline>
              <xm:f>'2028 - 5311'!$FPL69:$FPL69</xm:f>
              <xm:sqref>FPL67</xm:sqref>
            </x14:sparkline>
            <x14:sparkline>
              <xm:f>'2028 - 5311'!$FPL76:$FPL76</xm:f>
              <xm:sqref>FPL68</xm:sqref>
            </x14:sparkline>
            <x14:sparkline>
              <xm:f>'2028 - 5311'!$FPM69:$FPM69</xm:f>
              <xm:sqref>FPM67</xm:sqref>
            </x14:sparkline>
            <x14:sparkline>
              <xm:f>'2028 - 5311'!$FPM76:$FPM76</xm:f>
              <xm:sqref>FPM68</xm:sqref>
            </x14:sparkline>
            <x14:sparkline>
              <xm:f>'2028 - 5311'!$FPN69:$FPN69</xm:f>
              <xm:sqref>FPN67</xm:sqref>
            </x14:sparkline>
            <x14:sparkline>
              <xm:f>'2028 - 5311'!$FPN76:$FPN76</xm:f>
              <xm:sqref>FPN68</xm:sqref>
            </x14:sparkline>
            <x14:sparkline>
              <xm:f>'2028 - 5311'!$FPO69:$FPO69</xm:f>
              <xm:sqref>FPO67</xm:sqref>
            </x14:sparkline>
            <x14:sparkline>
              <xm:f>'2028 - 5311'!$FPO76:$FPO76</xm:f>
              <xm:sqref>FPO68</xm:sqref>
            </x14:sparkline>
            <x14:sparkline>
              <xm:f>'2028 - 5311'!$FPP69:$FPP69</xm:f>
              <xm:sqref>FPP67</xm:sqref>
            </x14:sparkline>
            <x14:sparkline>
              <xm:f>'2028 - 5311'!$FPP76:$FPP76</xm:f>
              <xm:sqref>FPP68</xm:sqref>
            </x14:sparkline>
            <x14:sparkline>
              <xm:f>'2028 - 5311'!$FPQ69:$FPQ69</xm:f>
              <xm:sqref>FPQ67</xm:sqref>
            </x14:sparkline>
            <x14:sparkline>
              <xm:f>'2028 - 5311'!$FPQ76:$FPQ76</xm:f>
              <xm:sqref>FPQ68</xm:sqref>
            </x14:sparkline>
            <x14:sparkline>
              <xm:f>'2028 - 5311'!$FPR69:$FPR69</xm:f>
              <xm:sqref>FPR67</xm:sqref>
            </x14:sparkline>
            <x14:sparkline>
              <xm:f>'2028 - 5311'!$FPR76:$FPR76</xm:f>
              <xm:sqref>FPR68</xm:sqref>
            </x14:sparkline>
            <x14:sparkline>
              <xm:f>'2028 - 5311'!$FPS69:$FPS69</xm:f>
              <xm:sqref>FPS67</xm:sqref>
            </x14:sparkline>
            <x14:sparkline>
              <xm:f>'2028 - 5311'!$FPS76:$FPS76</xm:f>
              <xm:sqref>FPS68</xm:sqref>
            </x14:sparkline>
            <x14:sparkline>
              <xm:f>'2028 - 5311'!$FPT69:$FPT69</xm:f>
              <xm:sqref>FPT67</xm:sqref>
            </x14:sparkline>
            <x14:sparkline>
              <xm:f>'2028 - 5311'!$FPT76:$FPT76</xm:f>
              <xm:sqref>FPT68</xm:sqref>
            </x14:sparkline>
            <x14:sparkline>
              <xm:f>'2028 - 5311'!$FPU69:$FPU69</xm:f>
              <xm:sqref>FPU67</xm:sqref>
            </x14:sparkline>
            <x14:sparkline>
              <xm:f>'2028 - 5311'!$FPU76:$FPU76</xm:f>
              <xm:sqref>FPU68</xm:sqref>
            </x14:sparkline>
            <x14:sparkline>
              <xm:f>'2028 - 5311'!$FPV69:$FPV69</xm:f>
              <xm:sqref>FPV67</xm:sqref>
            </x14:sparkline>
            <x14:sparkline>
              <xm:f>'2028 - 5311'!$FPV76:$FPV76</xm:f>
              <xm:sqref>FPV68</xm:sqref>
            </x14:sparkline>
            <x14:sparkline>
              <xm:f>'2028 - 5311'!$FPW69:$FPW69</xm:f>
              <xm:sqref>FPW67</xm:sqref>
            </x14:sparkline>
            <x14:sparkline>
              <xm:f>'2028 - 5311'!$FPW76:$FPW76</xm:f>
              <xm:sqref>FPW68</xm:sqref>
            </x14:sparkline>
            <x14:sparkline>
              <xm:f>'2028 - 5311'!$FPX69:$FPX69</xm:f>
              <xm:sqref>FPX67</xm:sqref>
            </x14:sparkline>
            <x14:sparkline>
              <xm:f>'2028 - 5311'!$FPX76:$FPX76</xm:f>
              <xm:sqref>FPX68</xm:sqref>
            </x14:sparkline>
            <x14:sparkline>
              <xm:f>'2028 - 5311'!$FPY69:$FPY69</xm:f>
              <xm:sqref>FPY67</xm:sqref>
            </x14:sparkline>
            <x14:sparkline>
              <xm:f>'2028 - 5311'!$FPY76:$FPY76</xm:f>
              <xm:sqref>FPY68</xm:sqref>
            </x14:sparkline>
            <x14:sparkline>
              <xm:f>'2028 - 5311'!$FPZ69:$FPZ69</xm:f>
              <xm:sqref>FPZ67</xm:sqref>
            </x14:sparkline>
            <x14:sparkline>
              <xm:f>'2028 - 5311'!$FPZ76:$FPZ76</xm:f>
              <xm:sqref>FPZ68</xm:sqref>
            </x14:sparkline>
            <x14:sparkline>
              <xm:f>'2028 - 5311'!$FQA69:$FQA69</xm:f>
              <xm:sqref>FQA67</xm:sqref>
            </x14:sparkline>
            <x14:sparkline>
              <xm:f>'2028 - 5311'!$FQA76:$FQA76</xm:f>
              <xm:sqref>FQA68</xm:sqref>
            </x14:sparkline>
            <x14:sparkline>
              <xm:f>'2028 - 5311'!$FQB69:$FQB69</xm:f>
              <xm:sqref>FQB67</xm:sqref>
            </x14:sparkline>
            <x14:sparkline>
              <xm:f>'2028 - 5311'!$FQB76:$FQB76</xm:f>
              <xm:sqref>FQB68</xm:sqref>
            </x14:sparkline>
            <x14:sparkline>
              <xm:f>'2028 - 5311'!$FQC69:$FQC69</xm:f>
              <xm:sqref>FQC67</xm:sqref>
            </x14:sparkline>
            <x14:sparkline>
              <xm:f>'2028 - 5311'!$FQC76:$FQC76</xm:f>
              <xm:sqref>FQC68</xm:sqref>
            </x14:sparkline>
            <x14:sparkline>
              <xm:f>'2028 - 5311'!$FQD69:$FQD69</xm:f>
              <xm:sqref>FQD67</xm:sqref>
            </x14:sparkline>
            <x14:sparkline>
              <xm:f>'2028 - 5311'!$FQD76:$FQD76</xm:f>
              <xm:sqref>FQD68</xm:sqref>
            </x14:sparkline>
            <x14:sparkline>
              <xm:f>'2028 - 5311'!$FQE69:$FQE69</xm:f>
              <xm:sqref>FQE67</xm:sqref>
            </x14:sparkline>
            <x14:sparkline>
              <xm:f>'2028 - 5311'!$FQE76:$FQE76</xm:f>
              <xm:sqref>FQE68</xm:sqref>
            </x14:sparkline>
            <x14:sparkline>
              <xm:f>'2028 - 5311'!$FQF69:$FQF69</xm:f>
              <xm:sqref>FQF67</xm:sqref>
            </x14:sparkline>
            <x14:sparkline>
              <xm:f>'2028 - 5311'!$FQF76:$FQF76</xm:f>
              <xm:sqref>FQF68</xm:sqref>
            </x14:sparkline>
            <x14:sparkline>
              <xm:f>'2028 - 5311'!$FQG69:$FQG69</xm:f>
              <xm:sqref>FQG67</xm:sqref>
            </x14:sparkline>
            <x14:sparkline>
              <xm:f>'2028 - 5311'!$FQG76:$FQG76</xm:f>
              <xm:sqref>FQG68</xm:sqref>
            </x14:sparkline>
            <x14:sparkline>
              <xm:f>'2028 - 5311'!$FQH69:$FQH69</xm:f>
              <xm:sqref>FQH67</xm:sqref>
            </x14:sparkline>
            <x14:sparkline>
              <xm:f>'2028 - 5311'!$FQH76:$FQH76</xm:f>
              <xm:sqref>FQH68</xm:sqref>
            </x14:sparkline>
            <x14:sparkline>
              <xm:f>'2028 - 5311'!$FQI69:$FQI69</xm:f>
              <xm:sqref>FQI67</xm:sqref>
            </x14:sparkline>
            <x14:sparkline>
              <xm:f>'2028 - 5311'!$FQI76:$FQI76</xm:f>
              <xm:sqref>FQI68</xm:sqref>
            </x14:sparkline>
            <x14:sparkline>
              <xm:f>'2028 - 5311'!$FQJ69:$FQJ69</xm:f>
              <xm:sqref>FQJ67</xm:sqref>
            </x14:sparkline>
            <x14:sparkline>
              <xm:f>'2028 - 5311'!$FQJ76:$FQJ76</xm:f>
              <xm:sqref>FQJ68</xm:sqref>
            </x14:sparkline>
            <x14:sparkline>
              <xm:f>'2028 - 5311'!$FQK69:$FQK69</xm:f>
              <xm:sqref>FQK67</xm:sqref>
            </x14:sparkline>
            <x14:sparkline>
              <xm:f>'2028 - 5311'!$FQK76:$FQK76</xm:f>
              <xm:sqref>FQK68</xm:sqref>
            </x14:sparkline>
            <x14:sparkline>
              <xm:f>'2028 - 5311'!$FQL69:$FQL69</xm:f>
              <xm:sqref>FQL67</xm:sqref>
            </x14:sparkline>
            <x14:sparkline>
              <xm:f>'2028 - 5311'!$FQL76:$FQL76</xm:f>
              <xm:sqref>FQL68</xm:sqref>
            </x14:sparkline>
            <x14:sparkline>
              <xm:f>'2028 - 5311'!$FQM69:$FQM69</xm:f>
              <xm:sqref>FQM67</xm:sqref>
            </x14:sparkline>
            <x14:sparkline>
              <xm:f>'2028 - 5311'!$FQM76:$FQM76</xm:f>
              <xm:sqref>FQM68</xm:sqref>
            </x14:sparkline>
            <x14:sparkline>
              <xm:f>'2028 - 5311'!$FQN69:$FQN69</xm:f>
              <xm:sqref>FQN67</xm:sqref>
            </x14:sparkline>
            <x14:sparkline>
              <xm:f>'2028 - 5311'!$FQN76:$FQN76</xm:f>
              <xm:sqref>FQN68</xm:sqref>
            </x14:sparkline>
            <x14:sparkline>
              <xm:f>'2028 - 5311'!$FQO69:$FQO69</xm:f>
              <xm:sqref>FQO67</xm:sqref>
            </x14:sparkline>
            <x14:sparkline>
              <xm:f>'2028 - 5311'!$FQO76:$FQO76</xm:f>
              <xm:sqref>FQO68</xm:sqref>
            </x14:sparkline>
            <x14:sparkline>
              <xm:f>'2028 - 5311'!$FQP69:$FQP69</xm:f>
              <xm:sqref>FQP67</xm:sqref>
            </x14:sparkline>
            <x14:sparkline>
              <xm:f>'2028 - 5311'!$FQP76:$FQP76</xm:f>
              <xm:sqref>FQP68</xm:sqref>
            </x14:sparkline>
            <x14:sparkline>
              <xm:f>'2028 - 5311'!$FQQ69:$FQQ69</xm:f>
              <xm:sqref>FQQ67</xm:sqref>
            </x14:sparkline>
            <x14:sparkline>
              <xm:f>'2028 - 5311'!$FQQ76:$FQQ76</xm:f>
              <xm:sqref>FQQ68</xm:sqref>
            </x14:sparkline>
            <x14:sparkline>
              <xm:f>'2028 - 5311'!$FQR69:$FQR69</xm:f>
              <xm:sqref>FQR67</xm:sqref>
            </x14:sparkline>
            <x14:sparkline>
              <xm:f>'2028 - 5311'!$FQR76:$FQR76</xm:f>
              <xm:sqref>FQR68</xm:sqref>
            </x14:sparkline>
            <x14:sparkline>
              <xm:f>'2028 - 5311'!$FQS69:$FQS69</xm:f>
              <xm:sqref>FQS67</xm:sqref>
            </x14:sparkline>
            <x14:sparkline>
              <xm:f>'2028 - 5311'!$FQS76:$FQS76</xm:f>
              <xm:sqref>FQS68</xm:sqref>
            </x14:sparkline>
            <x14:sparkline>
              <xm:f>'2028 - 5311'!$FQT69:$FQT69</xm:f>
              <xm:sqref>FQT67</xm:sqref>
            </x14:sparkline>
            <x14:sparkline>
              <xm:f>'2028 - 5311'!$FQT76:$FQT76</xm:f>
              <xm:sqref>FQT68</xm:sqref>
            </x14:sparkline>
            <x14:sparkline>
              <xm:f>'2028 - 5311'!$FQU69:$FQU69</xm:f>
              <xm:sqref>FQU67</xm:sqref>
            </x14:sparkline>
            <x14:sparkline>
              <xm:f>'2028 - 5311'!$FQU76:$FQU76</xm:f>
              <xm:sqref>FQU68</xm:sqref>
            </x14:sparkline>
            <x14:sparkline>
              <xm:f>'2028 - 5311'!$FQV69:$FQV69</xm:f>
              <xm:sqref>FQV67</xm:sqref>
            </x14:sparkline>
            <x14:sparkline>
              <xm:f>'2028 - 5311'!$FQV76:$FQV76</xm:f>
              <xm:sqref>FQV68</xm:sqref>
            </x14:sparkline>
            <x14:sparkline>
              <xm:f>'2028 - 5311'!$FQW69:$FQW69</xm:f>
              <xm:sqref>FQW67</xm:sqref>
            </x14:sparkline>
            <x14:sparkline>
              <xm:f>'2028 - 5311'!$FQW76:$FQW76</xm:f>
              <xm:sqref>FQW68</xm:sqref>
            </x14:sparkline>
            <x14:sparkline>
              <xm:f>'2028 - 5311'!$FQX69:$FQX69</xm:f>
              <xm:sqref>FQX67</xm:sqref>
            </x14:sparkline>
            <x14:sparkline>
              <xm:f>'2028 - 5311'!$FQX76:$FQX76</xm:f>
              <xm:sqref>FQX68</xm:sqref>
            </x14:sparkline>
            <x14:sparkline>
              <xm:f>'2028 - 5311'!$FQY69:$FQY69</xm:f>
              <xm:sqref>FQY67</xm:sqref>
            </x14:sparkline>
            <x14:sparkline>
              <xm:f>'2028 - 5311'!$FQY76:$FQY76</xm:f>
              <xm:sqref>FQY68</xm:sqref>
            </x14:sparkline>
            <x14:sparkline>
              <xm:f>'2028 - 5311'!$FQZ69:$FQZ69</xm:f>
              <xm:sqref>FQZ67</xm:sqref>
            </x14:sparkline>
            <x14:sparkline>
              <xm:f>'2028 - 5311'!$FQZ76:$FQZ76</xm:f>
              <xm:sqref>FQZ68</xm:sqref>
            </x14:sparkline>
            <x14:sparkline>
              <xm:f>'2028 - 5311'!$FRA69:$FRA69</xm:f>
              <xm:sqref>FRA67</xm:sqref>
            </x14:sparkline>
            <x14:sparkline>
              <xm:f>'2028 - 5311'!$FRA76:$FRA76</xm:f>
              <xm:sqref>FRA68</xm:sqref>
            </x14:sparkline>
            <x14:sparkline>
              <xm:f>'2028 - 5311'!$FRB69:$FRB69</xm:f>
              <xm:sqref>FRB67</xm:sqref>
            </x14:sparkline>
            <x14:sparkline>
              <xm:f>'2028 - 5311'!$FRB76:$FRB76</xm:f>
              <xm:sqref>FRB68</xm:sqref>
            </x14:sparkline>
            <x14:sparkline>
              <xm:f>'2028 - 5311'!$FRC69:$FRC69</xm:f>
              <xm:sqref>FRC67</xm:sqref>
            </x14:sparkline>
            <x14:sparkline>
              <xm:f>'2028 - 5311'!$FRC76:$FRC76</xm:f>
              <xm:sqref>FRC68</xm:sqref>
            </x14:sparkline>
            <x14:sparkline>
              <xm:f>'2028 - 5311'!$FRD69:$FRD69</xm:f>
              <xm:sqref>FRD67</xm:sqref>
            </x14:sparkline>
            <x14:sparkline>
              <xm:f>'2028 - 5311'!$FRD76:$FRD76</xm:f>
              <xm:sqref>FRD68</xm:sqref>
            </x14:sparkline>
            <x14:sparkline>
              <xm:f>'2028 - 5311'!$FRE69:$FRE69</xm:f>
              <xm:sqref>FRE67</xm:sqref>
            </x14:sparkline>
            <x14:sparkline>
              <xm:f>'2028 - 5311'!$FRE76:$FRE76</xm:f>
              <xm:sqref>FRE68</xm:sqref>
            </x14:sparkline>
            <x14:sparkline>
              <xm:f>'2028 - 5311'!$FRF69:$FRF69</xm:f>
              <xm:sqref>FRF67</xm:sqref>
            </x14:sparkline>
            <x14:sparkline>
              <xm:f>'2028 - 5311'!$FRF76:$FRF76</xm:f>
              <xm:sqref>FRF68</xm:sqref>
            </x14:sparkline>
            <x14:sparkline>
              <xm:f>'2028 - 5311'!$FRG69:$FRG69</xm:f>
              <xm:sqref>FRG67</xm:sqref>
            </x14:sparkline>
            <x14:sparkline>
              <xm:f>'2028 - 5311'!$FRG76:$FRG76</xm:f>
              <xm:sqref>FRG68</xm:sqref>
            </x14:sparkline>
            <x14:sparkline>
              <xm:f>'2028 - 5311'!$FRH69:$FRH69</xm:f>
              <xm:sqref>FRH67</xm:sqref>
            </x14:sparkline>
            <x14:sparkline>
              <xm:f>'2028 - 5311'!$FRH76:$FRH76</xm:f>
              <xm:sqref>FRH68</xm:sqref>
            </x14:sparkline>
            <x14:sparkline>
              <xm:f>'2028 - 5311'!$FRI69:$FRI69</xm:f>
              <xm:sqref>FRI67</xm:sqref>
            </x14:sparkline>
            <x14:sparkline>
              <xm:f>'2028 - 5311'!$FRI76:$FRI76</xm:f>
              <xm:sqref>FRI68</xm:sqref>
            </x14:sparkline>
            <x14:sparkline>
              <xm:f>'2028 - 5311'!$FRJ69:$FRJ69</xm:f>
              <xm:sqref>FRJ67</xm:sqref>
            </x14:sparkline>
            <x14:sparkline>
              <xm:f>'2028 - 5311'!$FRJ76:$FRJ76</xm:f>
              <xm:sqref>FRJ68</xm:sqref>
            </x14:sparkline>
            <x14:sparkline>
              <xm:f>'2028 - 5311'!$FRK69:$FRK69</xm:f>
              <xm:sqref>FRK67</xm:sqref>
            </x14:sparkline>
            <x14:sparkline>
              <xm:f>'2028 - 5311'!$FRK76:$FRK76</xm:f>
              <xm:sqref>FRK68</xm:sqref>
            </x14:sparkline>
            <x14:sparkline>
              <xm:f>'2028 - 5311'!$FRL69:$FRL69</xm:f>
              <xm:sqref>FRL67</xm:sqref>
            </x14:sparkline>
            <x14:sparkline>
              <xm:f>'2028 - 5311'!$FRL76:$FRL76</xm:f>
              <xm:sqref>FRL68</xm:sqref>
            </x14:sparkline>
            <x14:sparkline>
              <xm:f>'2028 - 5311'!$FRM69:$FRM69</xm:f>
              <xm:sqref>FRM67</xm:sqref>
            </x14:sparkline>
            <x14:sparkline>
              <xm:f>'2028 - 5311'!$FRM76:$FRM76</xm:f>
              <xm:sqref>FRM68</xm:sqref>
            </x14:sparkline>
            <x14:sparkline>
              <xm:f>'2028 - 5311'!$FRN69:$FRN69</xm:f>
              <xm:sqref>FRN67</xm:sqref>
            </x14:sparkline>
            <x14:sparkline>
              <xm:f>'2028 - 5311'!$FRN76:$FRN76</xm:f>
              <xm:sqref>FRN68</xm:sqref>
            </x14:sparkline>
            <x14:sparkline>
              <xm:f>'2028 - 5311'!$FRO69:$FRO69</xm:f>
              <xm:sqref>FRO67</xm:sqref>
            </x14:sparkline>
            <x14:sparkline>
              <xm:f>'2028 - 5311'!$FRO76:$FRO76</xm:f>
              <xm:sqref>FRO68</xm:sqref>
            </x14:sparkline>
            <x14:sparkline>
              <xm:f>'2028 - 5311'!$FRP69:$FRP69</xm:f>
              <xm:sqref>FRP67</xm:sqref>
            </x14:sparkline>
            <x14:sparkline>
              <xm:f>'2028 - 5311'!$FRP76:$FRP76</xm:f>
              <xm:sqref>FRP68</xm:sqref>
            </x14:sparkline>
            <x14:sparkline>
              <xm:f>'2028 - 5311'!$FRQ69:$FRQ69</xm:f>
              <xm:sqref>FRQ67</xm:sqref>
            </x14:sparkline>
            <x14:sparkline>
              <xm:f>'2028 - 5311'!$FRQ76:$FRQ76</xm:f>
              <xm:sqref>FRQ68</xm:sqref>
            </x14:sparkline>
            <x14:sparkline>
              <xm:f>'2028 - 5311'!$FRR69:$FRR69</xm:f>
              <xm:sqref>FRR67</xm:sqref>
            </x14:sparkline>
            <x14:sparkline>
              <xm:f>'2028 - 5311'!$FRR76:$FRR76</xm:f>
              <xm:sqref>FRR68</xm:sqref>
            </x14:sparkline>
            <x14:sparkline>
              <xm:f>'2028 - 5311'!$FRS69:$FRS69</xm:f>
              <xm:sqref>FRS67</xm:sqref>
            </x14:sparkline>
            <x14:sparkline>
              <xm:f>'2028 - 5311'!$FRS76:$FRS76</xm:f>
              <xm:sqref>FRS68</xm:sqref>
            </x14:sparkline>
            <x14:sparkline>
              <xm:f>'2028 - 5311'!$FRT69:$FRT69</xm:f>
              <xm:sqref>FRT67</xm:sqref>
            </x14:sparkline>
            <x14:sparkline>
              <xm:f>'2028 - 5311'!$FRT76:$FRT76</xm:f>
              <xm:sqref>FRT68</xm:sqref>
            </x14:sparkline>
            <x14:sparkline>
              <xm:f>'2028 - 5311'!$FRU69:$FRU69</xm:f>
              <xm:sqref>FRU67</xm:sqref>
            </x14:sparkline>
            <x14:sparkline>
              <xm:f>'2028 - 5311'!$FRU76:$FRU76</xm:f>
              <xm:sqref>FRU68</xm:sqref>
            </x14:sparkline>
            <x14:sparkline>
              <xm:f>'2028 - 5311'!$FRV69:$FRV69</xm:f>
              <xm:sqref>FRV67</xm:sqref>
            </x14:sparkline>
            <x14:sparkline>
              <xm:f>'2028 - 5311'!$FRV76:$FRV76</xm:f>
              <xm:sqref>FRV68</xm:sqref>
            </x14:sparkline>
            <x14:sparkline>
              <xm:f>'2028 - 5311'!$FRW69:$FRW69</xm:f>
              <xm:sqref>FRW67</xm:sqref>
            </x14:sparkline>
            <x14:sparkline>
              <xm:f>'2028 - 5311'!$FRW76:$FRW76</xm:f>
              <xm:sqref>FRW68</xm:sqref>
            </x14:sparkline>
            <x14:sparkline>
              <xm:f>'2028 - 5311'!$FRX69:$FRX69</xm:f>
              <xm:sqref>FRX67</xm:sqref>
            </x14:sparkline>
            <x14:sparkline>
              <xm:f>'2028 - 5311'!$FRX76:$FRX76</xm:f>
              <xm:sqref>FRX68</xm:sqref>
            </x14:sparkline>
            <x14:sparkline>
              <xm:f>'2028 - 5311'!$FRY69:$FRY69</xm:f>
              <xm:sqref>FRY67</xm:sqref>
            </x14:sparkline>
            <x14:sparkline>
              <xm:f>'2028 - 5311'!$FRY76:$FRY76</xm:f>
              <xm:sqref>FRY68</xm:sqref>
            </x14:sparkline>
            <x14:sparkline>
              <xm:f>'2028 - 5311'!$FRZ69:$FRZ69</xm:f>
              <xm:sqref>FRZ67</xm:sqref>
            </x14:sparkline>
            <x14:sparkline>
              <xm:f>'2028 - 5311'!$FRZ76:$FRZ76</xm:f>
              <xm:sqref>FRZ68</xm:sqref>
            </x14:sparkline>
            <x14:sparkline>
              <xm:f>'2028 - 5311'!$FSA69:$FSA69</xm:f>
              <xm:sqref>FSA67</xm:sqref>
            </x14:sparkline>
            <x14:sparkline>
              <xm:f>'2028 - 5311'!$FSA76:$FSA76</xm:f>
              <xm:sqref>FSA68</xm:sqref>
            </x14:sparkline>
            <x14:sparkline>
              <xm:f>'2028 - 5311'!$FSB69:$FSB69</xm:f>
              <xm:sqref>FSB67</xm:sqref>
            </x14:sparkline>
            <x14:sparkline>
              <xm:f>'2028 - 5311'!$FSB76:$FSB76</xm:f>
              <xm:sqref>FSB68</xm:sqref>
            </x14:sparkline>
            <x14:sparkline>
              <xm:f>'2028 - 5311'!$FSC69:$FSC69</xm:f>
              <xm:sqref>FSC67</xm:sqref>
            </x14:sparkline>
            <x14:sparkline>
              <xm:f>'2028 - 5311'!$FSC76:$FSC76</xm:f>
              <xm:sqref>FSC68</xm:sqref>
            </x14:sparkline>
            <x14:sparkline>
              <xm:f>'2028 - 5311'!$FSD69:$FSD69</xm:f>
              <xm:sqref>FSD67</xm:sqref>
            </x14:sparkline>
            <x14:sparkline>
              <xm:f>'2028 - 5311'!$FSD76:$FSD76</xm:f>
              <xm:sqref>FSD68</xm:sqref>
            </x14:sparkline>
            <x14:sparkline>
              <xm:f>'2028 - 5311'!$FSE69:$FSE69</xm:f>
              <xm:sqref>FSE67</xm:sqref>
            </x14:sparkline>
            <x14:sparkline>
              <xm:f>'2028 - 5311'!$FSE76:$FSE76</xm:f>
              <xm:sqref>FSE68</xm:sqref>
            </x14:sparkline>
            <x14:sparkline>
              <xm:f>'2028 - 5311'!$FSF69:$FSF69</xm:f>
              <xm:sqref>FSF67</xm:sqref>
            </x14:sparkline>
            <x14:sparkline>
              <xm:f>'2028 - 5311'!$FSF76:$FSF76</xm:f>
              <xm:sqref>FSF68</xm:sqref>
            </x14:sparkline>
            <x14:sparkline>
              <xm:f>'2028 - 5311'!$FSG69:$FSG69</xm:f>
              <xm:sqref>FSG67</xm:sqref>
            </x14:sparkline>
            <x14:sparkline>
              <xm:f>'2028 - 5311'!$FSG76:$FSG76</xm:f>
              <xm:sqref>FSG68</xm:sqref>
            </x14:sparkline>
            <x14:sparkline>
              <xm:f>'2028 - 5311'!$FSH69:$FSH69</xm:f>
              <xm:sqref>FSH67</xm:sqref>
            </x14:sparkline>
            <x14:sparkline>
              <xm:f>'2028 - 5311'!$FSH76:$FSH76</xm:f>
              <xm:sqref>FSH68</xm:sqref>
            </x14:sparkline>
            <x14:sparkline>
              <xm:f>'2028 - 5311'!$FSI69:$FSI69</xm:f>
              <xm:sqref>FSI67</xm:sqref>
            </x14:sparkline>
            <x14:sparkline>
              <xm:f>'2028 - 5311'!$FSI76:$FSI76</xm:f>
              <xm:sqref>FSI68</xm:sqref>
            </x14:sparkline>
            <x14:sparkline>
              <xm:f>'2028 - 5311'!$FSJ69:$FSJ69</xm:f>
              <xm:sqref>FSJ67</xm:sqref>
            </x14:sparkline>
            <x14:sparkline>
              <xm:f>'2028 - 5311'!$FSJ76:$FSJ76</xm:f>
              <xm:sqref>FSJ68</xm:sqref>
            </x14:sparkline>
            <x14:sparkline>
              <xm:f>'2028 - 5311'!$FSK69:$FSK69</xm:f>
              <xm:sqref>FSK67</xm:sqref>
            </x14:sparkline>
            <x14:sparkline>
              <xm:f>'2028 - 5311'!$FSK76:$FSK76</xm:f>
              <xm:sqref>FSK68</xm:sqref>
            </x14:sparkline>
            <x14:sparkline>
              <xm:f>'2028 - 5311'!$FSL69:$FSL69</xm:f>
              <xm:sqref>FSL67</xm:sqref>
            </x14:sparkline>
            <x14:sparkline>
              <xm:f>'2028 - 5311'!$FSL76:$FSL76</xm:f>
              <xm:sqref>FSL68</xm:sqref>
            </x14:sparkline>
            <x14:sparkline>
              <xm:f>'2028 - 5311'!$FSM69:$FSM69</xm:f>
              <xm:sqref>FSM67</xm:sqref>
            </x14:sparkline>
            <x14:sparkline>
              <xm:f>'2028 - 5311'!$FSM76:$FSM76</xm:f>
              <xm:sqref>FSM68</xm:sqref>
            </x14:sparkline>
            <x14:sparkline>
              <xm:f>'2028 - 5311'!$FSN69:$FSN69</xm:f>
              <xm:sqref>FSN67</xm:sqref>
            </x14:sparkline>
            <x14:sparkline>
              <xm:f>'2028 - 5311'!$FSN76:$FSN76</xm:f>
              <xm:sqref>FSN68</xm:sqref>
            </x14:sparkline>
            <x14:sparkline>
              <xm:f>'2028 - 5311'!$FSO69:$FSO69</xm:f>
              <xm:sqref>FSO67</xm:sqref>
            </x14:sparkline>
            <x14:sparkline>
              <xm:f>'2028 - 5311'!$FSO76:$FSO76</xm:f>
              <xm:sqref>FSO68</xm:sqref>
            </x14:sparkline>
            <x14:sparkline>
              <xm:f>'2028 - 5311'!$FSP69:$FSP69</xm:f>
              <xm:sqref>FSP67</xm:sqref>
            </x14:sparkline>
            <x14:sparkline>
              <xm:f>'2028 - 5311'!$FSP76:$FSP76</xm:f>
              <xm:sqref>FSP68</xm:sqref>
            </x14:sparkline>
            <x14:sparkline>
              <xm:f>'2028 - 5311'!$FSQ69:$FSQ69</xm:f>
              <xm:sqref>FSQ67</xm:sqref>
            </x14:sparkline>
            <x14:sparkline>
              <xm:f>'2028 - 5311'!$FSQ76:$FSQ76</xm:f>
              <xm:sqref>FSQ68</xm:sqref>
            </x14:sparkline>
            <x14:sparkline>
              <xm:f>'2028 - 5311'!$FSR69:$FSR69</xm:f>
              <xm:sqref>FSR67</xm:sqref>
            </x14:sparkline>
            <x14:sparkline>
              <xm:f>'2028 - 5311'!$FSR76:$FSR76</xm:f>
              <xm:sqref>FSR68</xm:sqref>
            </x14:sparkline>
            <x14:sparkline>
              <xm:f>'2028 - 5311'!$FSS69:$FSS69</xm:f>
              <xm:sqref>FSS67</xm:sqref>
            </x14:sparkline>
            <x14:sparkline>
              <xm:f>'2028 - 5311'!$FSS76:$FSS76</xm:f>
              <xm:sqref>FSS68</xm:sqref>
            </x14:sparkline>
            <x14:sparkline>
              <xm:f>'2028 - 5311'!$FST69:$FST69</xm:f>
              <xm:sqref>FST67</xm:sqref>
            </x14:sparkline>
            <x14:sparkline>
              <xm:f>'2028 - 5311'!$FST76:$FST76</xm:f>
              <xm:sqref>FST68</xm:sqref>
            </x14:sparkline>
            <x14:sparkline>
              <xm:f>'2028 - 5311'!$FSU69:$FSU69</xm:f>
              <xm:sqref>FSU67</xm:sqref>
            </x14:sparkline>
            <x14:sparkline>
              <xm:f>'2028 - 5311'!$FSU76:$FSU76</xm:f>
              <xm:sqref>FSU68</xm:sqref>
            </x14:sparkline>
            <x14:sparkline>
              <xm:f>'2028 - 5311'!$FSV69:$FSV69</xm:f>
              <xm:sqref>FSV67</xm:sqref>
            </x14:sparkline>
            <x14:sparkline>
              <xm:f>'2028 - 5311'!$FSV76:$FSV76</xm:f>
              <xm:sqref>FSV68</xm:sqref>
            </x14:sparkline>
            <x14:sparkline>
              <xm:f>'2028 - 5311'!$FSW69:$FSW69</xm:f>
              <xm:sqref>FSW67</xm:sqref>
            </x14:sparkline>
            <x14:sparkline>
              <xm:f>'2028 - 5311'!$FSW76:$FSW76</xm:f>
              <xm:sqref>FSW68</xm:sqref>
            </x14:sparkline>
            <x14:sparkline>
              <xm:f>'2028 - 5311'!$FSX69:$FSX69</xm:f>
              <xm:sqref>FSX67</xm:sqref>
            </x14:sparkline>
            <x14:sparkline>
              <xm:f>'2028 - 5311'!$FSX76:$FSX76</xm:f>
              <xm:sqref>FSX68</xm:sqref>
            </x14:sparkline>
            <x14:sparkline>
              <xm:f>'2028 - 5311'!$FSY69:$FSY69</xm:f>
              <xm:sqref>FSY67</xm:sqref>
            </x14:sparkline>
            <x14:sparkline>
              <xm:f>'2028 - 5311'!$FSY76:$FSY76</xm:f>
              <xm:sqref>FSY68</xm:sqref>
            </x14:sparkline>
            <x14:sparkline>
              <xm:f>'2028 - 5311'!$FSZ69:$FSZ69</xm:f>
              <xm:sqref>FSZ67</xm:sqref>
            </x14:sparkline>
            <x14:sparkline>
              <xm:f>'2028 - 5311'!$FSZ76:$FSZ76</xm:f>
              <xm:sqref>FSZ68</xm:sqref>
            </x14:sparkline>
            <x14:sparkline>
              <xm:f>'2028 - 5311'!$FTA69:$FTA69</xm:f>
              <xm:sqref>FTA67</xm:sqref>
            </x14:sparkline>
            <x14:sparkline>
              <xm:f>'2028 - 5311'!$FTA76:$FTA76</xm:f>
              <xm:sqref>FTA68</xm:sqref>
            </x14:sparkline>
            <x14:sparkline>
              <xm:f>'2028 - 5311'!$FTB69:$FTB69</xm:f>
              <xm:sqref>FTB67</xm:sqref>
            </x14:sparkline>
            <x14:sparkline>
              <xm:f>'2028 - 5311'!$FTB76:$FTB76</xm:f>
              <xm:sqref>FTB68</xm:sqref>
            </x14:sparkline>
            <x14:sparkline>
              <xm:f>'2028 - 5311'!$FTC69:$FTC69</xm:f>
              <xm:sqref>FTC67</xm:sqref>
            </x14:sparkline>
            <x14:sparkline>
              <xm:f>'2028 - 5311'!$FTC76:$FTC76</xm:f>
              <xm:sqref>FTC68</xm:sqref>
            </x14:sparkline>
            <x14:sparkline>
              <xm:f>'2028 - 5311'!$FTD69:$FTD69</xm:f>
              <xm:sqref>FTD67</xm:sqref>
            </x14:sparkline>
            <x14:sparkline>
              <xm:f>'2028 - 5311'!$FTD76:$FTD76</xm:f>
              <xm:sqref>FTD68</xm:sqref>
            </x14:sparkline>
            <x14:sparkline>
              <xm:f>'2028 - 5311'!$FTE69:$FTE69</xm:f>
              <xm:sqref>FTE67</xm:sqref>
            </x14:sparkline>
            <x14:sparkline>
              <xm:f>'2028 - 5311'!$FTE76:$FTE76</xm:f>
              <xm:sqref>FTE68</xm:sqref>
            </x14:sparkline>
            <x14:sparkline>
              <xm:f>'2028 - 5311'!$FTF69:$FTF69</xm:f>
              <xm:sqref>FTF67</xm:sqref>
            </x14:sparkline>
            <x14:sparkline>
              <xm:f>'2028 - 5311'!$FTF76:$FTF76</xm:f>
              <xm:sqref>FTF68</xm:sqref>
            </x14:sparkline>
            <x14:sparkline>
              <xm:f>'2028 - 5311'!$FTG69:$FTG69</xm:f>
              <xm:sqref>FTG67</xm:sqref>
            </x14:sparkline>
            <x14:sparkline>
              <xm:f>'2028 - 5311'!$FTG76:$FTG76</xm:f>
              <xm:sqref>FTG68</xm:sqref>
            </x14:sparkline>
            <x14:sparkline>
              <xm:f>'2028 - 5311'!$FTH69:$FTH69</xm:f>
              <xm:sqref>FTH67</xm:sqref>
            </x14:sparkline>
            <x14:sparkline>
              <xm:f>'2028 - 5311'!$FTH76:$FTH76</xm:f>
              <xm:sqref>FTH68</xm:sqref>
            </x14:sparkline>
            <x14:sparkline>
              <xm:f>'2028 - 5311'!$FTI69:$FTI69</xm:f>
              <xm:sqref>FTI67</xm:sqref>
            </x14:sparkline>
            <x14:sparkline>
              <xm:f>'2028 - 5311'!$FTI76:$FTI76</xm:f>
              <xm:sqref>FTI68</xm:sqref>
            </x14:sparkline>
            <x14:sparkline>
              <xm:f>'2028 - 5311'!$FTJ69:$FTJ69</xm:f>
              <xm:sqref>FTJ67</xm:sqref>
            </x14:sparkline>
            <x14:sparkline>
              <xm:f>'2028 - 5311'!$FTJ76:$FTJ76</xm:f>
              <xm:sqref>FTJ68</xm:sqref>
            </x14:sparkline>
            <x14:sparkline>
              <xm:f>'2028 - 5311'!$FTK69:$FTK69</xm:f>
              <xm:sqref>FTK67</xm:sqref>
            </x14:sparkline>
            <x14:sparkline>
              <xm:f>'2028 - 5311'!$FTK76:$FTK76</xm:f>
              <xm:sqref>FTK68</xm:sqref>
            </x14:sparkline>
            <x14:sparkline>
              <xm:f>'2028 - 5311'!$FTL69:$FTL69</xm:f>
              <xm:sqref>FTL67</xm:sqref>
            </x14:sparkline>
            <x14:sparkline>
              <xm:f>'2028 - 5311'!$FTL76:$FTL76</xm:f>
              <xm:sqref>FTL68</xm:sqref>
            </x14:sparkline>
            <x14:sparkline>
              <xm:f>'2028 - 5311'!$FTM69:$FTM69</xm:f>
              <xm:sqref>FTM67</xm:sqref>
            </x14:sparkline>
            <x14:sparkline>
              <xm:f>'2028 - 5311'!$FTM76:$FTM76</xm:f>
              <xm:sqref>FTM68</xm:sqref>
            </x14:sparkline>
            <x14:sparkline>
              <xm:f>'2028 - 5311'!$FTN69:$FTN69</xm:f>
              <xm:sqref>FTN67</xm:sqref>
            </x14:sparkline>
            <x14:sparkline>
              <xm:f>'2028 - 5311'!$FTN76:$FTN76</xm:f>
              <xm:sqref>FTN68</xm:sqref>
            </x14:sparkline>
            <x14:sparkline>
              <xm:f>'2028 - 5311'!$FTO69:$FTO69</xm:f>
              <xm:sqref>FTO67</xm:sqref>
            </x14:sparkline>
            <x14:sparkline>
              <xm:f>'2028 - 5311'!$FTO76:$FTO76</xm:f>
              <xm:sqref>FTO68</xm:sqref>
            </x14:sparkline>
            <x14:sparkline>
              <xm:f>'2028 - 5311'!$FTP69:$FTP69</xm:f>
              <xm:sqref>FTP67</xm:sqref>
            </x14:sparkline>
            <x14:sparkline>
              <xm:f>'2028 - 5311'!$FTP76:$FTP76</xm:f>
              <xm:sqref>FTP68</xm:sqref>
            </x14:sparkline>
            <x14:sparkline>
              <xm:f>'2028 - 5311'!$FTQ69:$FTQ69</xm:f>
              <xm:sqref>FTQ67</xm:sqref>
            </x14:sparkline>
            <x14:sparkline>
              <xm:f>'2028 - 5311'!$FTQ76:$FTQ76</xm:f>
              <xm:sqref>FTQ68</xm:sqref>
            </x14:sparkline>
            <x14:sparkline>
              <xm:f>'2028 - 5311'!$FTR69:$FTR69</xm:f>
              <xm:sqref>FTR67</xm:sqref>
            </x14:sparkline>
            <x14:sparkline>
              <xm:f>'2028 - 5311'!$FTR76:$FTR76</xm:f>
              <xm:sqref>FTR68</xm:sqref>
            </x14:sparkline>
            <x14:sparkline>
              <xm:f>'2028 - 5311'!$FTS69:$FTS69</xm:f>
              <xm:sqref>FTS67</xm:sqref>
            </x14:sparkline>
            <x14:sparkline>
              <xm:f>'2028 - 5311'!$FTS76:$FTS76</xm:f>
              <xm:sqref>FTS68</xm:sqref>
            </x14:sparkline>
            <x14:sparkline>
              <xm:f>'2028 - 5311'!$FTT69:$FTT69</xm:f>
              <xm:sqref>FTT67</xm:sqref>
            </x14:sparkline>
            <x14:sparkline>
              <xm:f>'2028 - 5311'!$FTT76:$FTT76</xm:f>
              <xm:sqref>FTT68</xm:sqref>
            </x14:sparkline>
            <x14:sparkline>
              <xm:f>'2028 - 5311'!$FTU69:$FTU69</xm:f>
              <xm:sqref>FTU67</xm:sqref>
            </x14:sparkline>
            <x14:sparkline>
              <xm:f>'2028 - 5311'!$FTU76:$FTU76</xm:f>
              <xm:sqref>FTU68</xm:sqref>
            </x14:sparkline>
            <x14:sparkline>
              <xm:f>'2028 - 5311'!$FTV69:$FTV69</xm:f>
              <xm:sqref>FTV67</xm:sqref>
            </x14:sparkline>
            <x14:sparkline>
              <xm:f>'2028 - 5311'!$FTV76:$FTV76</xm:f>
              <xm:sqref>FTV68</xm:sqref>
            </x14:sparkline>
            <x14:sparkline>
              <xm:f>'2028 - 5311'!$FTW69:$FTW69</xm:f>
              <xm:sqref>FTW67</xm:sqref>
            </x14:sparkline>
            <x14:sparkline>
              <xm:f>'2028 - 5311'!$FTW76:$FTW76</xm:f>
              <xm:sqref>FTW68</xm:sqref>
            </x14:sparkline>
            <x14:sparkline>
              <xm:f>'2028 - 5311'!$FTX69:$FTX69</xm:f>
              <xm:sqref>FTX67</xm:sqref>
            </x14:sparkline>
            <x14:sparkline>
              <xm:f>'2028 - 5311'!$FTX76:$FTX76</xm:f>
              <xm:sqref>FTX68</xm:sqref>
            </x14:sparkline>
            <x14:sparkline>
              <xm:f>'2028 - 5311'!$FTY69:$FTY69</xm:f>
              <xm:sqref>FTY67</xm:sqref>
            </x14:sparkline>
            <x14:sparkline>
              <xm:f>'2028 - 5311'!$FTY76:$FTY76</xm:f>
              <xm:sqref>FTY68</xm:sqref>
            </x14:sparkline>
            <x14:sparkline>
              <xm:f>'2028 - 5311'!$FTZ69:$FTZ69</xm:f>
              <xm:sqref>FTZ67</xm:sqref>
            </x14:sparkline>
            <x14:sparkline>
              <xm:f>'2028 - 5311'!$FTZ76:$FTZ76</xm:f>
              <xm:sqref>FTZ68</xm:sqref>
            </x14:sparkline>
            <x14:sparkline>
              <xm:f>'2028 - 5311'!$FUA69:$FUA69</xm:f>
              <xm:sqref>FUA67</xm:sqref>
            </x14:sparkline>
            <x14:sparkline>
              <xm:f>'2028 - 5311'!$FUA76:$FUA76</xm:f>
              <xm:sqref>FUA68</xm:sqref>
            </x14:sparkline>
            <x14:sparkline>
              <xm:f>'2028 - 5311'!$FUB69:$FUB69</xm:f>
              <xm:sqref>FUB67</xm:sqref>
            </x14:sparkline>
            <x14:sparkline>
              <xm:f>'2028 - 5311'!$FUB76:$FUB76</xm:f>
              <xm:sqref>FUB68</xm:sqref>
            </x14:sparkline>
            <x14:sparkline>
              <xm:f>'2028 - 5311'!$FUC69:$FUC69</xm:f>
              <xm:sqref>FUC67</xm:sqref>
            </x14:sparkline>
            <x14:sparkline>
              <xm:f>'2028 - 5311'!$FUC76:$FUC76</xm:f>
              <xm:sqref>FUC68</xm:sqref>
            </x14:sparkline>
            <x14:sparkline>
              <xm:f>'2028 - 5311'!$FUD69:$FUD69</xm:f>
              <xm:sqref>FUD67</xm:sqref>
            </x14:sparkline>
            <x14:sparkline>
              <xm:f>'2028 - 5311'!$FUD76:$FUD76</xm:f>
              <xm:sqref>FUD68</xm:sqref>
            </x14:sparkline>
            <x14:sparkline>
              <xm:f>'2028 - 5311'!$FUE69:$FUE69</xm:f>
              <xm:sqref>FUE67</xm:sqref>
            </x14:sparkline>
            <x14:sparkline>
              <xm:f>'2028 - 5311'!$FUE76:$FUE76</xm:f>
              <xm:sqref>FUE68</xm:sqref>
            </x14:sparkline>
            <x14:sparkline>
              <xm:f>'2028 - 5311'!$FUF69:$FUF69</xm:f>
              <xm:sqref>FUF67</xm:sqref>
            </x14:sparkline>
            <x14:sparkline>
              <xm:f>'2028 - 5311'!$FUF76:$FUF76</xm:f>
              <xm:sqref>FUF68</xm:sqref>
            </x14:sparkline>
            <x14:sparkline>
              <xm:f>'2028 - 5311'!$FUG69:$FUG69</xm:f>
              <xm:sqref>FUG67</xm:sqref>
            </x14:sparkline>
            <x14:sparkline>
              <xm:f>'2028 - 5311'!$FUG76:$FUG76</xm:f>
              <xm:sqref>FUG68</xm:sqref>
            </x14:sparkline>
            <x14:sparkline>
              <xm:f>'2028 - 5311'!$FUH69:$FUH69</xm:f>
              <xm:sqref>FUH67</xm:sqref>
            </x14:sparkline>
            <x14:sparkline>
              <xm:f>'2028 - 5311'!$FUH76:$FUH76</xm:f>
              <xm:sqref>FUH68</xm:sqref>
            </x14:sparkline>
            <x14:sparkline>
              <xm:f>'2028 - 5311'!$FUI69:$FUI69</xm:f>
              <xm:sqref>FUI67</xm:sqref>
            </x14:sparkline>
            <x14:sparkline>
              <xm:f>'2028 - 5311'!$FUI76:$FUI76</xm:f>
              <xm:sqref>FUI68</xm:sqref>
            </x14:sparkline>
            <x14:sparkline>
              <xm:f>'2028 - 5311'!$FUJ69:$FUJ69</xm:f>
              <xm:sqref>FUJ67</xm:sqref>
            </x14:sparkline>
            <x14:sparkline>
              <xm:f>'2028 - 5311'!$FUJ76:$FUJ76</xm:f>
              <xm:sqref>FUJ68</xm:sqref>
            </x14:sparkline>
            <x14:sparkline>
              <xm:f>'2028 - 5311'!$FUK69:$FUK69</xm:f>
              <xm:sqref>FUK67</xm:sqref>
            </x14:sparkline>
            <x14:sparkline>
              <xm:f>'2028 - 5311'!$FUK76:$FUK76</xm:f>
              <xm:sqref>FUK68</xm:sqref>
            </x14:sparkline>
            <x14:sparkline>
              <xm:f>'2028 - 5311'!$FUL69:$FUL69</xm:f>
              <xm:sqref>FUL67</xm:sqref>
            </x14:sparkline>
            <x14:sparkline>
              <xm:f>'2028 - 5311'!$FUL76:$FUL76</xm:f>
              <xm:sqref>FUL68</xm:sqref>
            </x14:sparkline>
            <x14:sparkline>
              <xm:f>'2028 - 5311'!$FUM69:$FUM69</xm:f>
              <xm:sqref>FUM67</xm:sqref>
            </x14:sparkline>
            <x14:sparkline>
              <xm:f>'2028 - 5311'!$FUM76:$FUM76</xm:f>
              <xm:sqref>FUM68</xm:sqref>
            </x14:sparkline>
            <x14:sparkline>
              <xm:f>'2028 - 5311'!$FUN69:$FUN69</xm:f>
              <xm:sqref>FUN67</xm:sqref>
            </x14:sparkline>
            <x14:sparkline>
              <xm:f>'2028 - 5311'!$FUN76:$FUN76</xm:f>
              <xm:sqref>FUN68</xm:sqref>
            </x14:sparkline>
            <x14:sparkline>
              <xm:f>'2028 - 5311'!$FUO69:$FUO69</xm:f>
              <xm:sqref>FUO67</xm:sqref>
            </x14:sparkline>
            <x14:sparkline>
              <xm:f>'2028 - 5311'!$FUO76:$FUO76</xm:f>
              <xm:sqref>FUO68</xm:sqref>
            </x14:sparkline>
            <x14:sparkline>
              <xm:f>'2028 - 5311'!$FUP69:$FUP69</xm:f>
              <xm:sqref>FUP67</xm:sqref>
            </x14:sparkline>
            <x14:sparkline>
              <xm:f>'2028 - 5311'!$FUP76:$FUP76</xm:f>
              <xm:sqref>FUP68</xm:sqref>
            </x14:sparkline>
            <x14:sparkline>
              <xm:f>'2028 - 5311'!$FUQ69:$FUQ69</xm:f>
              <xm:sqref>FUQ67</xm:sqref>
            </x14:sparkline>
            <x14:sparkline>
              <xm:f>'2028 - 5311'!$FUQ76:$FUQ76</xm:f>
              <xm:sqref>FUQ68</xm:sqref>
            </x14:sparkline>
            <x14:sparkline>
              <xm:f>'2028 - 5311'!$FUR69:$FUR69</xm:f>
              <xm:sqref>FUR67</xm:sqref>
            </x14:sparkline>
            <x14:sparkline>
              <xm:f>'2028 - 5311'!$FUR76:$FUR76</xm:f>
              <xm:sqref>FUR68</xm:sqref>
            </x14:sparkline>
            <x14:sparkline>
              <xm:f>'2028 - 5311'!$FUS69:$FUS69</xm:f>
              <xm:sqref>FUS67</xm:sqref>
            </x14:sparkline>
            <x14:sparkline>
              <xm:f>'2028 - 5311'!$FUS76:$FUS76</xm:f>
              <xm:sqref>FUS68</xm:sqref>
            </x14:sparkline>
            <x14:sparkline>
              <xm:f>'2028 - 5311'!$FUT69:$FUT69</xm:f>
              <xm:sqref>FUT67</xm:sqref>
            </x14:sparkline>
            <x14:sparkline>
              <xm:f>'2028 - 5311'!$FUT76:$FUT76</xm:f>
              <xm:sqref>FUT68</xm:sqref>
            </x14:sparkline>
            <x14:sparkline>
              <xm:f>'2028 - 5311'!$FUU69:$FUU69</xm:f>
              <xm:sqref>FUU67</xm:sqref>
            </x14:sparkline>
            <x14:sparkline>
              <xm:f>'2028 - 5311'!$FUU76:$FUU76</xm:f>
              <xm:sqref>FUU68</xm:sqref>
            </x14:sparkline>
            <x14:sparkline>
              <xm:f>'2028 - 5311'!$FUV69:$FUV69</xm:f>
              <xm:sqref>FUV67</xm:sqref>
            </x14:sparkline>
            <x14:sparkline>
              <xm:f>'2028 - 5311'!$FUV76:$FUV76</xm:f>
              <xm:sqref>FUV68</xm:sqref>
            </x14:sparkline>
            <x14:sparkline>
              <xm:f>'2028 - 5311'!$FUW69:$FUW69</xm:f>
              <xm:sqref>FUW67</xm:sqref>
            </x14:sparkline>
            <x14:sparkline>
              <xm:f>'2028 - 5311'!$FUW76:$FUW76</xm:f>
              <xm:sqref>FUW68</xm:sqref>
            </x14:sparkline>
            <x14:sparkline>
              <xm:f>'2028 - 5311'!$FUX69:$FUX69</xm:f>
              <xm:sqref>FUX67</xm:sqref>
            </x14:sparkline>
            <x14:sparkline>
              <xm:f>'2028 - 5311'!$FUX76:$FUX76</xm:f>
              <xm:sqref>FUX68</xm:sqref>
            </x14:sparkline>
            <x14:sparkline>
              <xm:f>'2028 - 5311'!$FUY69:$FUY69</xm:f>
              <xm:sqref>FUY67</xm:sqref>
            </x14:sparkline>
            <x14:sparkline>
              <xm:f>'2028 - 5311'!$FUY76:$FUY76</xm:f>
              <xm:sqref>FUY68</xm:sqref>
            </x14:sparkline>
            <x14:sparkline>
              <xm:f>'2028 - 5311'!$FUZ69:$FUZ69</xm:f>
              <xm:sqref>FUZ67</xm:sqref>
            </x14:sparkline>
            <x14:sparkline>
              <xm:f>'2028 - 5311'!$FUZ76:$FUZ76</xm:f>
              <xm:sqref>FUZ68</xm:sqref>
            </x14:sparkline>
            <x14:sparkline>
              <xm:f>'2028 - 5311'!$FVA69:$FVA69</xm:f>
              <xm:sqref>FVA67</xm:sqref>
            </x14:sparkline>
            <x14:sparkline>
              <xm:f>'2028 - 5311'!$FVA76:$FVA76</xm:f>
              <xm:sqref>FVA68</xm:sqref>
            </x14:sparkline>
            <x14:sparkline>
              <xm:f>'2028 - 5311'!$FVB69:$FVB69</xm:f>
              <xm:sqref>FVB67</xm:sqref>
            </x14:sparkline>
            <x14:sparkline>
              <xm:f>'2028 - 5311'!$FVB76:$FVB76</xm:f>
              <xm:sqref>FVB68</xm:sqref>
            </x14:sparkline>
            <x14:sparkline>
              <xm:f>'2028 - 5311'!$FVC69:$FVC69</xm:f>
              <xm:sqref>FVC67</xm:sqref>
            </x14:sparkline>
            <x14:sparkline>
              <xm:f>'2028 - 5311'!$FVC76:$FVC76</xm:f>
              <xm:sqref>FVC68</xm:sqref>
            </x14:sparkline>
            <x14:sparkline>
              <xm:f>'2028 - 5311'!$FVD69:$FVD69</xm:f>
              <xm:sqref>FVD67</xm:sqref>
            </x14:sparkline>
            <x14:sparkline>
              <xm:f>'2028 - 5311'!$FVD76:$FVD76</xm:f>
              <xm:sqref>FVD68</xm:sqref>
            </x14:sparkline>
            <x14:sparkline>
              <xm:f>'2028 - 5311'!$FVE69:$FVE69</xm:f>
              <xm:sqref>FVE67</xm:sqref>
            </x14:sparkline>
            <x14:sparkline>
              <xm:f>'2028 - 5311'!$FVE76:$FVE76</xm:f>
              <xm:sqref>FVE68</xm:sqref>
            </x14:sparkline>
            <x14:sparkline>
              <xm:f>'2028 - 5311'!$FVF69:$FVF69</xm:f>
              <xm:sqref>FVF67</xm:sqref>
            </x14:sparkline>
            <x14:sparkline>
              <xm:f>'2028 - 5311'!$FVF76:$FVF76</xm:f>
              <xm:sqref>FVF68</xm:sqref>
            </x14:sparkline>
            <x14:sparkline>
              <xm:f>'2028 - 5311'!$FVG69:$FVG69</xm:f>
              <xm:sqref>FVG67</xm:sqref>
            </x14:sparkline>
            <x14:sparkline>
              <xm:f>'2028 - 5311'!$FVG76:$FVG76</xm:f>
              <xm:sqref>FVG68</xm:sqref>
            </x14:sparkline>
            <x14:sparkline>
              <xm:f>'2028 - 5311'!$FVH69:$FVH69</xm:f>
              <xm:sqref>FVH67</xm:sqref>
            </x14:sparkline>
            <x14:sparkline>
              <xm:f>'2028 - 5311'!$FVH76:$FVH76</xm:f>
              <xm:sqref>FVH68</xm:sqref>
            </x14:sparkline>
            <x14:sparkline>
              <xm:f>'2028 - 5311'!$FVI69:$FVI69</xm:f>
              <xm:sqref>FVI67</xm:sqref>
            </x14:sparkline>
            <x14:sparkline>
              <xm:f>'2028 - 5311'!$FVI76:$FVI76</xm:f>
              <xm:sqref>FVI68</xm:sqref>
            </x14:sparkline>
            <x14:sparkline>
              <xm:f>'2028 - 5311'!$FVJ69:$FVJ69</xm:f>
              <xm:sqref>FVJ67</xm:sqref>
            </x14:sparkline>
            <x14:sparkline>
              <xm:f>'2028 - 5311'!$FVJ76:$FVJ76</xm:f>
              <xm:sqref>FVJ68</xm:sqref>
            </x14:sparkline>
            <x14:sparkline>
              <xm:f>'2028 - 5311'!$FVK69:$FVK69</xm:f>
              <xm:sqref>FVK67</xm:sqref>
            </x14:sparkline>
            <x14:sparkline>
              <xm:f>'2028 - 5311'!$FVK76:$FVK76</xm:f>
              <xm:sqref>FVK68</xm:sqref>
            </x14:sparkline>
            <x14:sparkline>
              <xm:f>'2028 - 5311'!$FVL69:$FVL69</xm:f>
              <xm:sqref>FVL67</xm:sqref>
            </x14:sparkline>
            <x14:sparkline>
              <xm:f>'2028 - 5311'!$FVL76:$FVL76</xm:f>
              <xm:sqref>FVL68</xm:sqref>
            </x14:sparkline>
            <x14:sparkline>
              <xm:f>'2028 - 5311'!$FVM69:$FVM69</xm:f>
              <xm:sqref>FVM67</xm:sqref>
            </x14:sparkline>
            <x14:sparkline>
              <xm:f>'2028 - 5311'!$FVM76:$FVM76</xm:f>
              <xm:sqref>FVM68</xm:sqref>
            </x14:sparkline>
            <x14:sparkline>
              <xm:f>'2028 - 5311'!$FVN69:$FVN69</xm:f>
              <xm:sqref>FVN67</xm:sqref>
            </x14:sparkline>
            <x14:sparkline>
              <xm:f>'2028 - 5311'!$FVN76:$FVN76</xm:f>
              <xm:sqref>FVN68</xm:sqref>
            </x14:sparkline>
            <x14:sparkline>
              <xm:f>'2028 - 5311'!$FVO69:$FVO69</xm:f>
              <xm:sqref>FVO67</xm:sqref>
            </x14:sparkline>
            <x14:sparkline>
              <xm:f>'2028 - 5311'!$FVO76:$FVO76</xm:f>
              <xm:sqref>FVO68</xm:sqref>
            </x14:sparkline>
            <x14:sparkline>
              <xm:f>'2028 - 5311'!$FVP69:$FVP69</xm:f>
              <xm:sqref>FVP67</xm:sqref>
            </x14:sparkline>
            <x14:sparkline>
              <xm:f>'2028 - 5311'!$FVP76:$FVP76</xm:f>
              <xm:sqref>FVP68</xm:sqref>
            </x14:sparkline>
            <x14:sparkline>
              <xm:f>'2028 - 5311'!$FVQ69:$FVQ69</xm:f>
              <xm:sqref>FVQ67</xm:sqref>
            </x14:sparkline>
            <x14:sparkline>
              <xm:f>'2028 - 5311'!$FVQ76:$FVQ76</xm:f>
              <xm:sqref>FVQ68</xm:sqref>
            </x14:sparkline>
            <x14:sparkline>
              <xm:f>'2028 - 5311'!$FVR69:$FVR69</xm:f>
              <xm:sqref>FVR67</xm:sqref>
            </x14:sparkline>
            <x14:sparkline>
              <xm:f>'2028 - 5311'!$FVR76:$FVR76</xm:f>
              <xm:sqref>FVR68</xm:sqref>
            </x14:sparkline>
            <x14:sparkline>
              <xm:f>'2028 - 5311'!$FVS69:$FVS69</xm:f>
              <xm:sqref>FVS67</xm:sqref>
            </x14:sparkline>
            <x14:sparkline>
              <xm:f>'2028 - 5311'!$FVS76:$FVS76</xm:f>
              <xm:sqref>FVS68</xm:sqref>
            </x14:sparkline>
            <x14:sparkline>
              <xm:f>'2028 - 5311'!$FVT69:$FVT69</xm:f>
              <xm:sqref>FVT67</xm:sqref>
            </x14:sparkline>
            <x14:sparkline>
              <xm:f>'2028 - 5311'!$FVT76:$FVT76</xm:f>
              <xm:sqref>FVT68</xm:sqref>
            </x14:sparkline>
            <x14:sparkline>
              <xm:f>'2028 - 5311'!$FVU69:$FVU69</xm:f>
              <xm:sqref>FVU67</xm:sqref>
            </x14:sparkline>
            <x14:sparkline>
              <xm:f>'2028 - 5311'!$FVU76:$FVU76</xm:f>
              <xm:sqref>FVU68</xm:sqref>
            </x14:sparkline>
            <x14:sparkline>
              <xm:f>'2028 - 5311'!$FVV69:$FVV69</xm:f>
              <xm:sqref>FVV67</xm:sqref>
            </x14:sparkline>
            <x14:sparkline>
              <xm:f>'2028 - 5311'!$FVV76:$FVV76</xm:f>
              <xm:sqref>FVV68</xm:sqref>
            </x14:sparkline>
            <x14:sparkline>
              <xm:f>'2028 - 5311'!$FVW69:$FVW69</xm:f>
              <xm:sqref>FVW67</xm:sqref>
            </x14:sparkline>
            <x14:sparkline>
              <xm:f>'2028 - 5311'!$FVW76:$FVW76</xm:f>
              <xm:sqref>FVW68</xm:sqref>
            </x14:sparkline>
            <x14:sparkline>
              <xm:f>'2028 - 5311'!$FVX69:$FVX69</xm:f>
              <xm:sqref>FVX67</xm:sqref>
            </x14:sparkline>
            <x14:sparkline>
              <xm:f>'2028 - 5311'!$FVX76:$FVX76</xm:f>
              <xm:sqref>FVX68</xm:sqref>
            </x14:sparkline>
            <x14:sparkline>
              <xm:f>'2028 - 5311'!$FVY69:$FVY69</xm:f>
              <xm:sqref>FVY67</xm:sqref>
            </x14:sparkline>
            <x14:sparkline>
              <xm:f>'2028 - 5311'!$FVY76:$FVY76</xm:f>
              <xm:sqref>FVY68</xm:sqref>
            </x14:sparkline>
            <x14:sparkline>
              <xm:f>'2028 - 5311'!$FVZ69:$FVZ69</xm:f>
              <xm:sqref>FVZ67</xm:sqref>
            </x14:sparkline>
            <x14:sparkline>
              <xm:f>'2028 - 5311'!$FVZ76:$FVZ76</xm:f>
              <xm:sqref>FVZ68</xm:sqref>
            </x14:sparkline>
            <x14:sparkline>
              <xm:f>'2028 - 5311'!$FWA69:$FWA69</xm:f>
              <xm:sqref>FWA67</xm:sqref>
            </x14:sparkline>
            <x14:sparkline>
              <xm:f>'2028 - 5311'!$FWA76:$FWA76</xm:f>
              <xm:sqref>FWA68</xm:sqref>
            </x14:sparkline>
            <x14:sparkline>
              <xm:f>'2028 - 5311'!$FWB69:$FWB69</xm:f>
              <xm:sqref>FWB67</xm:sqref>
            </x14:sparkline>
            <x14:sparkline>
              <xm:f>'2028 - 5311'!$FWB76:$FWB76</xm:f>
              <xm:sqref>FWB68</xm:sqref>
            </x14:sparkline>
            <x14:sparkline>
              <xm:f>'2028 - 5311'!$FWC69:$FWC69</xm:f>
              <xm:sqref>FWC67</xm:sqref>
            </x14:sparkline>
            <x14:sparkline>
              <xm:f>'2028 - 5311'!$FWC76:$FWC76</xm:f>
              <xm:sqref>FWC68</xm:sqref>
            </x14:sparkline>
            <x14:sparkline>
              <xm:f>'2028 - 5311'!$FWD69:$FWD69</xm:f>
              <xm:sqref>FWD67</xm:sqref>
            </x14:sparkline>
            <x14:sparkline>
              <xm:f>'2028 - 5311'!$FWD76:$FWD76</xm:f>
              <xm:sqref>FWD68</xm:sqref>
            </x14:sparkline>
            <x14:sparkline>
              <xm:f>'2028 - 5311'!$FWE69:$FWE69</xm:f>
              <xm:sqref>FWE67</xm:sqref>
            </x14:sparkline>
            <x14:sparkline>
              <xm:f>'2028 - 5311'!$FWE76:$FWE76</xm:f>
              <xm:sqref>FWE68</xm:sqref>
            </x14:sparkline>
            <x14:sparkline>
              <xm:f>'2028 - 5311'!$FWF69:$FWF69</xm:f>
              <xm:sqref>FWF67</xm:sqref>
            </x14:sparkline>
            <x14:sparkline>
              <xm:f>'2028 - 5311'!$FWF76:$FWF76</xm:f>
              <xm:sqref>FWF68</xm:sqref>
            </x14:sparkline>
            <x14:sparkline>
              <xm:f>'2028 - 5311'!$FWG69:$FWG69</xm:f>
              <xm:sqref>FWG67</xm:sqref>
            </x14:sparkline>
            <x14:sparkline>
              <xm:f>'2028 - 5311'!$FWG76:$FWG76</xm:f>
              <xm:sqref>FWG68</xm:sqref>
            </x14:sparkline>
            <x14:sparkline>
              <xm:f>'2028 - 5311'!$FWH69:$FWH69</xm:f>
              <xm:sqref>FWH67</xm:sqref>
            </x14:sparkline>
            <x14:sparkline>
              <xm:f>'2028 - 5311'!$FWH76:$FWH76</xm:f>
              <xm:sqref>FWH68</xm:sqref>
            </x14:sparkline>
            <x14:sparkline>
              <xm:f>'2028 - 5311'!$FWI69:$FWI69</xm:f>
              <xm:sqref>FWI67</xm:sqref>
            </x14:sparkline>
            <x14:sparkline>
              <xm:f>'2028 - 5311'!$FWI76:$FWI76</xm:f>
              <xm:sqref>FWI68</xm:sqref>
            </x14:sparkline>
            <x14:sparkline>
              <xm:f>'2028 - 5311'!$FWJ69:$FWJ69</xm:f>
              <xm:sqref>FWJ67</xm:sqref>
            </x14:sparkline>
            <x14:sparkline>
              <xm:f>'2028 - 5311'!$FWJ76:$FWJ76</xm:f>
              <xm:sqref>FWJ68</xm:sqref>
            </x14:sparkline>
            <x14:sparkline>
              <xm:f>'2028 - 5311'!$FWK69:$FWK69</xm:f>
              <xm:sqref>FWK67</xm:sqref>
            </x14:sparkline>
            <x14:sparkline>
              <xm:f>'2028 - 5311'!$FWK76:$FWK76</xm:f>
              <xm:sqref>FWK68</xm:sqref>
            </x14:sparkline>
            <x14:sparkline>
              <xm:f>'2028 - 5311'!$FWL69:$FWL69</xm:f>
              <xm:sqref>FWL67</xm:sqref>
            </x14:sparkline>
            <x14:sparkline>
              <xm:f>'2028 - 5311'!$FWL76:$FWL76</xm:f>
              <xm:sqref>FWL68</xm:sqref>
            </x14:sparkline>
            <x14:sparkline>
              <xm:f>'2028 - 5311'!$FWM69:$FWM69</xm:f>
              <xm:sqref>FWM67</xm:sqref>
            </x14:sparkline>
            <x14:sparkline>
              <xm:f>'2028 - 5311'!$FWM76:$FWM76</xm:f>
              <xm:sqref>FWM68</xm:sqref>
            </x14:sparkline>
            <x14:sparkline>
              <xm:f>'2028 - 5311'!$FWN69:$FWN69</xm:f>
              <xm:sqref>FWN67</xm:sqref>
            </x14:sparkline>
            <x14:sparkline>
              <xm:f>'2028 - 5311'!$FWN76:$FWN76</xm:f>
              <xm:sqref>FWN68</xm:sqref>
            </x14:sparkline>
            <x14:sparkline>
              <xm:f>'2028 - 5311'!$FWO69:$FWO69</xm:f>
              <xm:sqref>FWO67</xm:sqref>
            </x14:sparkline>
            <x14:sparkline>
              <xm:f>'2028 - 5311'!$FWO76:$FWO76</xm:f>
              <xm:sqref>FWO68</xm:sqref>
            </x14:sparkline>
            <x14:sparkline>
              <xm:f>'2028 - 5311'!$FWP69:$FWP69</xm:f>
              <xm:sqref>FWP67</xm:sqref>
            </x14:sparkline>
            <x14:sparkline>
              <xm:f>'2028 - 5311'!$FWP76:$FWP76</xm:f>
              <xm:sqref>FWP68</xm:sqref>
            </x14:sparkline>
            <x14:sparkline>
              <xm:f>'2028 - 5311'!$FWQ69:$FWQ69</xm:f>
              <xm:sqref>FWQ67</xm:sqref>
            </x14:sparkline>
            <x14:sparkline>
              <xm:f>'2028 - 5311'!$FWQ76:$FWQ76</xm:f>
              <xm:sqref>FWQ68</xm:sqref>
            </x14:sparkline>
            <x14:sparkline>
              <xm:f>'2028 - 5311'!$FWR69:$FWR69</xm:f>
              <xm:sqref>FWR67</xm:sqref>
            </x14:sparkline>
            <x14:sparkline>
              <xm:f>'2028 - 5311'!$FWR76:$FWR76</xm:f>
              <xm:sqref>FWR68</xm:sqref>
            </x14:sparkline>
            <x14:sparkline>
              <xm:f>'2028 - 5311'!$FWS69:$FWS69</xm:f>
              <xm:sqref>FWS67</xm:sqref>
            </x14:sparkline>
            <x14:sparkline>
              <xm:f>'2028 - 5311'!$FWS76:$FWS76</xm:f>
              <xm:sqref>FWS68</xm:sqref>
            </x14:sparkline>
            <x14:sparkline>
              <xm:f>'2028 - 5311'!$FWT69:$FWT69</xm:f>
              <xm:sqref>FWT67</xm:sqref>
            </x14:sparkline>
            <x14:sparkline>
              <xm:f>'2028 - 5311'!$FWT76:$FWT76</xm:f>
              <xm:sqref>FWT68</xm:sqref>
            </x14:sparkline>
            <x14:sparkline>
              <xm:f>'2028 - 5311'!$FWU69:$FWU69</xm:f>
              <xm:sqref>FWU67</xm:sqref>
            </x14:sparkline>
            <x14:sparkline>
              <xm:f>'2028 - 5311'!$FWU76:$FWU76</xm:f>
              <xm:sqref>FWU68</xm:sqref>
            </x14:sparkline>
            <x14:sparkline>
              <xm:f>'2028 - 5311'!$FWV69:$FWV69</xm:f>
              <xm:sqref>FWV67</xm:sqref>
            </x14:sparkline>
            <x14:sparkline>
              <xm:f>'2028 - 5311'!$FWV76:$FWV76</xm:f>
              <xm:sqref>FWV68</xm:sqref>
            </x14:sparkline>
            <x14:sparkline>
              <xm:f>'2028 - 5311'!$FWW69:$FWW69</xm:f>
              <xm:sqref>FWW67</xm:sqref>
            </x14:sparkline>
            <x14:sparkline>
              <xm:f>'2028 - 5311'!$FWW76:$FWW76</xm:f>
              <xm:sqref>FWW68</xm:sqref>
            </x14:sparkline>
            <x14:sparkline>
              <xm:f>'2028 - 5311'!$FWX69:$FWX69</xm:f>
              <xm:sqref>FWX67</xm:sqref>
            </x14:sparkline>
            <x14:sparkline>
              <xm:f>'2028 - 5311'!$FWX76:$FWX76</xm:f>
              <xm:sqref>FWX68</xm:sqref>
            </x14:sparkline>
            <x14:sparkline>
              <xm:f>'2028 - 5311'!$FWY69:$FWY69</xm:f>
              <xm:sqref>FWY67</xm:sqref>
            </x14:sparkline>
            <x14:sparkline>
              <xm:f>'2028 - 5311'!$FWY76:$FWY76</xm:f>
              <xm:sqref>FWY68</xm:sqref>
            </x14:sparkline>
            <x14:sparkline>
              <xm:f>'2028 - 5311'!$FWZ69:$FWZ69</xm:f>
              <xm:sqref>FWZ67</xm:sqref>
            </x14:sparkline>
            <x14:sparkline>
              <xm:f>'2028 - 5311'!$FWZ76:$FWZ76</xm:f>
              <xm:sqref>FWZ68</xm:sqref>
            </x14:sparkline>
            <x14:sparkline>
              <xm:f>'2028 - 5311'!$FXA69:$FXA69</xm:f>
              <xm:sqref>FXA67</xm:sqref>
            </x14:sparkline>
            <x14:sparkline>
              <xm:f>'2028 - 5311'!$FXA76:$FXA76</xm:f>
              <xm:sqref>FXA68</xm:sqref>
            </x14:sparkline>
            <x14:sparkline>
              <xm:f>'2028 - 5311'!$FXB69:$FXB69</xm:f>
              <xm:sqref>FXB67</xm:sqref>
            </x14:sparkline>
            <x14:sparkline>
              <xm:f>'2028 - 5311'!$FXB76:$FXB76</xm:f>
              <xm:sqref>FXB68</xm:sqref>
            </x14:sparkline>
            <x14:sparkline>
              <xm:f>'2028 - 5311'!$FXC69:$FXC69</xm:f>
              <xm:sqref>FXC67</xm:sqref>
            </x14:sparkline>
            <x14:sparkline>
              <xm:f>'2028 - 5311'!$FXC76:$FXC76</xm:f>
              <xm:sqref>FXC68</xm:sqref>
            </x14:sparkline>
            <x14:sparkline>
              <xm:f>'2028 - 5311'!$FXD69:$FXD69</xm:f>
              <xm:sqref>FXD67</xm:sqref>
            </x14:sparkline>
            <x14:sparkline>
              <xm:f>'2028 - 5311'!$FXD76:$FXD76</xm:f>
              <xm:sqref>FXD68</xm:sqref>
            </x14:sparkline>
            <x14:sparkline>
              <xm:f>'2028 - 5311'!$FXE69:$FXE69</xm:f>
              <xm:sqref>FXE67</xm:sqref>
            </x14:sparkline>
            <x14:sparkline>
              <xm:f>'2028 - 5311'!$FXE76:$FXE76</xm:f>
              <xm:sqref>FXE68</xm:sqref>
            </x14:sparkline>
            <x14:sparkline>
              <xm:f>'2028 - 5311'!$FXF69:$FXF69</xm:f>
              <xm:sqref>FXF67</xm:sqref>
            </x14:sparkline>
            <x14:sparkline>
              <xm:f>'2028 - 5311'!$FXF76:$FXF76</xm:f>
              <xm:sqref>FXF68</xm:sqref>
            </x14:sparkline>
            <x14:sparkline>
              <xm:f>'2028 - 5311'!$FXG69:$FXG69</xm:f>
              <xm:sqref>FXG67</xm:sqref>
            </x14:sparkline>
            <x14:sparkline>
              <xm:f>'2028 - 5311'!$FXG76:$FXG76</xm:f>
              <xm:sqref>FXG68</xm:sqref>
            </x14:sparkline>
            <x14:sparkline>
              <xm:f>'2028 - 5311'!$FXH69:$FXH69</xm:f>
              <xm:sqref>FXH67</xm:sqref>
            </x14:sparkline>
            <x14:sparkline>
              <xm:f>'2028 - 5311'!$FXH76:$FXH76</xm:f>
              <xm:sqref>FXH68</xm:sqref>
            </x14:sparkline>
            <x14:sparkline>
              <xm:f>'2028 - 5311'!$FXI69:$FXI69</xm:f>
              <xm:sqref>FXI67</xm:sqref>
            </x14:sparkline>
            <x14:sparkline>
              <xm:f>'2028 - 5311'!$FXI76:$FXI76</xm:f>
              <xm:sqref>FXI68</xm:sqref>
            </x14:sparkline>
            <x14:sparkline>
              <xm:f>'2028 - 5311'!$FXJ69:$FXJ69</xm:f>
              <xm:sqref>FXJ67</xm:sqref>
            </x14:sparkline>
            <x14:sparkline>
              <xm:f>'2028 - 5311'!$FXJ76:$FXJ76</xm:f>
              <xm:sqref>FXJ68</xm:sqref>
            </x14:sparkline>
            <x14:sparkline>
              <xm:f>'2028 - 5311'!$FXK69:$FXK69</xm:f>
              <xm:sqref>FXK67</xm:sqref>
            </x14:sparkline>
            <x14:sparkline>
              <xm:f>'2028 - 5311'!$FXK76:$FXK76</xm:f>
              <xm:sqref>FXK68</xm:sqref>
            </x14:sparkline>
            <x14:sparkline>
              <xm:f>'2028 - 5311'!$FXL69:$FXL69</xm:f>
              <xm:sqref>FXL67</xm:sqref>
            </x14:sparkline>
            <x14:sparkline>
              <xm:f>'2028 - 5311'!$FXL76:$FXL76</xm:f>
              <xm:sqref>FXL68</xm:sqref>
            </x14:sparkline>
            <x14:sparkline>
              <xm:f>'2028 - 5311'!$FXM69:$FXM69</xm:f>
              <xm:sqref>FXM67</xm:sqref>
            </x14:sparkline>
            <x14:sparkline>
              <xm:f>'2028 - 5311'!$FXM76:$FXM76</xm:f>
              <xm:sqref>FXM68</xm:sqref>
            </x14:sparkline>
            <x14:sparkline>
              <xm:f>'2028 - 5311'!$FXN69:$FXN69</xm:f>
              <xm:sqref>FXN67</xm:sqref>
            </x14:sparkline>
            <x14:sparkline>
              <xm:f>'2028 - 5311'!$FXN76:$FXN76</xm:f>
              <xm:sqref>FXN68</xm:sqref>
            </x14:sparkline>
            <x14:sparkline>
              <xm:f>'2028 - 5311'!$FXO69:$FXO69</xm:f>
              <xm:sqref>FXO67</xm:sqref>
            </x14:sparkline>
            <x14:sparkline>
              <xm:f>'2028 - 5311'!$FXO76:$FXO76</xm:f>
              <xm:sqref>FXO68</xm:sqref>
            </x14:sparkline>
            <x14:sparkline>
              <xm:f>'2028 - 5311'!$FXP69:$FXP69</xm:f>
              <xm:sqref>FXP67</xm:sqref>
            </x14:sparkline>
            <x14:sparkline>
              <xm:f>'2028 - 5311'!$FXP76:$FXP76</xm:f>
              <xm:sqref>FXP68</xm:sqref>
            </x14:sparkline>
            <x14:sparkline>
              <xm:f>'2028 - 5311'!$FXQ69:$FXQ69</xm:f>
              <xm:sqref>FXQ67</xm:sqref>
            </x14:sparkline>
            <x14:sparkline>
              <xm:f>'2028 - 5311'!$FXQ76:$FXQ76</xm:f>
              <xm:sqref>FXQ68</xm:sqref>
            </x14:sparkline>
            <x14:sparkline>
              <xm:f>'2028 - 5311'!$FXR69:$FXR69</xm:f>
              <xm:sqref>FXR67</xm:sqref>
            </x14:sparkline>
            <x14:sparkline>
              <xm:f>'2028 - 5311'!$FXR76:$FXR76</xm:f>
              <xm:sqref>FXR68</xm:sqref>
            </x14:sparkline>
            <x14:sparkline>
              <xm:f>'2028 - 5311'!$FXS69:$FXS69</xm:f>
              <xm:sqref>FXS67</xm:sqref>
            </x14:sparkline>
            <x14:sparkline>
              <xm:f>'2028 - 5311'!$FXS76:$FXS76</xm:f>
              <xm:sqref>FXS68</xm:sqref>
            </x14:sparkline>
            <x14:sparkline>
              <xm:f>'2028 - 5311'!$FXT69:$FXT69</xm:f>
              <xm:sqref>FXT67</xm:sqref>
            </x14:sparkline>
            <x14:sparkline>
              <xm:f>'2028 - 5311'!$FXT76:$FXT76</xm:f>
              <xm:sqref>FXT68</xm:sqref>
            </x14:sparkline>
            <x14:sparkline>
              <xm:f>'2028 - 5311'!$FXU69:$FXU69</xm:f>
              <xm:sqref>FXU67</xm:sqref>
            </x14:sparkline>
            <x14:sparkline>
              <xm:f>'2028 - 5311'!$FXU76:$FXU76</xm:f>
              <xm:sqref>FXU68</xm:sqref>
            </x14:sparkline>
            <x14:sparkline>
              <xm:f>'2028 - 5311'!$FXV69:$FXV69</xm:f>
              <xm:sqref>FXV67</xm:sqref>
            </x14:sparkline>
            <x14:sparkline>
              <xm:f>'2028 - 5311'!$FXV76:$FXV76</xm:f>
              <xm:sqref>FXV68</xm:sqref>
            </x14:sparkline>
            <x14:sparkline>
              <xm:f>'2028 - 5311'!$FXW69:$FXW69</xm:f>
              <xm:sqref>FXW67</xm:sqref>
            </x14:sparkline>
            <x14:sparkline>
              <xm:f>'2028 - 5311'!$FXW76:$FXW76</xm:f>
              <xm:sqref>FXW68</xm:sqref>
            </x14:sparkline>
            <x14:sparkline>
              <xm:f>'2028 - 5311'!$FXX69:$FXX69</xm:f>
              <xm:sqref>FXX67</xm:sqref>
            </x14:sparkline>
            <x14:sparkline>
              <xm:f>'2028 - 5311'!$FXX76:$FXX76</xm:f>
              <xm:sqref>FXX68</xm:sqref>
            </x14:sparkline>
            <x14:sparkline>
              <xm:f>'2028 - 5311'!$FXY69:$FXY69</xm:f>
              <xm:sqref>FXY67</xm:sqref>
            </x14:sparkline>
            <x14:sparkline>
              <xm:f>'2028 - 5311'!$FXY76:$FXY76</xm:f>
              <xm:sqref>FXY68</xm:sqref>
            </x14:sparkline>
            <x14:sparkline>
              <xm:f>'2028 - 5311'!$FXZ69:$FXZ69</xm:f>
              <xm:sqref>FXZ67</xm:sqref>
            </x14:sparkline>
            <x14:sparkline>
              <xm:f>'2028 - 5311'!$FXZ76:$FXZ76</xm:f>
              <xm:sqref>FXZ68</xm:sqref>
            </x14:sparkline>
            <x14:sparkline>
              <xm:f>'2028 - 5311'!$FYA69:$FYA69</xm:f>
              <xm:sqref>FYA67</xm:sqref>
            </x14:sparkline>
            <x14:sparkline>
              <xm:f>'2028 - 5311'!$FYA76:$FYA76</xm:f>
              <xm:sqref>FYA68</xm:sqref>
            </x14:sparkline>
            <x14:sparkline>
              <xm:f>'2028 - 5311'!$FYB69:$FYB69</xm:f>
              <xm:sqref>FYB67</xm:sqref>
            </x14:sparkline>
            <x14:sparkline>
              <xm:f>'2028 - 5311'!$FYB76:$FYB76</xm:f>
              <xm:sqref>FYB68</xm:sqref>
            </x14:sparkline>
            <x14:sparkline>
              <xm:f>'2028 - 5311'!$FYC69:$FYC69</xm:f>
              <xm:sqref>FYC67</xm:sqref>
            </x14:sparkline>
            <x14:sparkline>
              <xm:f>'2028 - 5311'!$FYC76:$FYC76</xm:f>
              <xm:sqref>FYC68</xm:sqref>
            </x14:sparkline>
            <x14:sparkline>
              <xm:f>'2028 - 5311'!$FYD69:$FYD69</xm:f>
              <xm:sqref>FYD67</xm:sqref>
            </x14:sparkline>
            <x14:sparkline>
              <xm:f>'2028 - 5311'!$FYD76:$FYD76</xm:f>
              <xm:sqref>FYD68</xm:sqref>
            </x14:sparkline>
            <x14:sparkline>
              <xm:f>'2028 - 5311'!$FYE69:$FYE69</xm:f>
              <xm:sqref>FYE67</xm:sqref>
            </x14:sparkline>
            <x14:sparkline>
              <xm:f>'2028 - 5311'!$FYE76:$FYE76</xm:f>
              <xm:sqref>FYE68</xm:sqref>
            </x14:sparkline>
            <x14:sparkline>
              <xm:f>'2028 - 5311'!$FYF69:$FYF69</xm:f>
              <xm:sqref>FYF67</xm:sqref>
            </x14:sparkline>
            <x14:sparkline>
              <xm:f>'2028 - 5311'!$FYF76:$FYF76</xm:f>
              <xm:sqref>FYF68</xm:sqref>
            </x14:sparkline>
            <x14:sparkline>
              <xm:f>'2028 - 5311'!$FYG69:$FYG69</xm:f>
              <xm:sqref>FYG67</xm:sqref>
            </x14:sparkline>
            <x14:sparkline>
              <xm:f>'2028 - 5311'!$FYG76:$FYG76</xm:f>
              <xm:sqref>FYG68</xm:sqref>
            </x14:sparkline>
            <x14:sparkline>
              <xm:f>'2028 - 5311'!$FYH69:$FYH69</xm:f>
              <xm:sqref>FYH67</xm:sqref>
            </x14:sparkline>
            <x14:sparkline>
              <xm:f>'2028 - 5311'!$FYH76:$FYH76</xm:f>
              <xm:sqref>FYH68</xm:sqref>
            </x14:sparkline>
            <x14:sparkline>
              <xm:f>'2028 - 5311'!$FYI69:$FYI69</xm:f>
              <xm:sqref>FYI67</xm:sqref>
            </x14:sparkline>
            <x14:sparkline>
              <xm:f>'2028 - 5311'!$FYI76:$FYI76</xm:f>
              <xm:sqref>FYI68</xm:sqref>
            </x14:sparkline>
            <x14:sparkline>
              <xm:f>'2028 - 5311'!$FYJ69:$FYJ69</xm:f>
              <xm:sqref>FYJ67</xm:sqref>
            </x14:sparkline>
            <x14:sparkline>
              <xm:f>'2028 - 5311'!$FYJ76:$FYJ76</xm:f>
              <xm:sqref>FYJ68</xm:sqref>
            </x14:sparkline>
            <x14:sparkline>
              <xm:f>'2028 - 5311'!$FYK69:$FYK69</xm:f>
              <xm:sqref>FYK67</xm:sqref>
            </x14:sparkline>
            <x14:sparkline>
              <xm:f>'2028 - 5311'!$FYK76:$FYK76</xm:f>
              <xm:sqref>FYK68</xm:sqref>
            </x14:sparkline>
            <x14:sparkline>
              <xm:f>'2028 - 5311'!$FYL69:$FYL69</xm:f>
              <xm:sqref>FYL67</xm:sqref>
            </x14:sparkline>
            <x14:sparkline>
              <xm:f>'2028 - 5311'!$FYL76:$FYL76</xm:f>
              <xm:sqref>FYL68</xm:sqref>
            </x14:sparkline>
            <x14:sparkline>
              <xm:f>'2028 - 5311'!$FYM69:$FYM69</xm:f>
              <xm:sqref>FYM67</xm:sqref>
            </x14:sparkline>
            <x14:sparkline>
              <xm:f>'2028 - 5311'!$FYM76:$FYM76</xm:f>
              <xm:sqref>FYM68</xm:sqref>
            </x14:sparkline>
            <x14:sparkline>
              <xm:f>'2028 - 5311'!$FYN69:$FYN69</xm:f>
              <xm:sqref>FYN67</xm:sqref>
            </x14:sparkline>
            <x14:sparkline>
              <xm:f>'2028 - 5311'!$FYN76:$FYN76</xm:f>
              <xm:sqref>FYN68</xm:sqref>
            </x14:sparkline>
            <x14:sparkline>
              <xm:f>'2028 - 5311'!$FYO69:$FYO69</xm:f>
              <xm:sqref>FYO67</xm:sqref>
            </x14:sparkline>
            <x14:sparkline>
              <xm:f>'2028 - 5311'!$FYO76:$FYO76</xm:f>
              <xm:sqref>FYO68</xm:sqref>
            </x14:sparkline>
            <x14:sparkline>
              <xm:f>'2028 - 5311'!$FYP69:$FYP69</xm:f>
              <xm:sqref>FYP67</xm:sqref>
            </x14:sparkline>
            <x14:sparkline>
              <xm:f>'2028 - 5311'!$FYP76:$FYP76</xm:f>
              <xm:sqref>FYP68</xm:sqref>
            </x14:sparkline>
            <x14:sparkline>
              <xm:f>'2028 - 5311'!$FYQ69:$FYQ69</xm:f>
              <xm:sqref>FYQ67</xm:sqref>
            </x14:sparkline>
            <x14:sparkline>
              <xm:f>'2028 - 5311'!$FYQ76:$FYQ76</xm:f>
              <xm:sqref>FYQ68</xm:sqref>
            </x14:sparkline>
            <x14:sparkline>
              <xm:f>'2028 - 5311'!$FYR69:$FYR69</xm:f>
              <xm:sqref>FYR67</xm:sqref>
            </x14:sparkline>
            <x14:sparkline>
              <xm:f>'2028 - 5311'!$FYR76:$FYR76</xm:f>
              <xm:sqref>FYR68</xm:sqref>
            </x14:sparkline>
            <x14:sparkline>
              <xm:f>'2028 - 5311'!$FYS69:$FYS69</xm:f>
              <xm:sqref>FYS67</xm:sqref>
            </x14:sparkline>
            <x14:sparkline>
              <xm:f>'2028 - 5311'!$FYS76:$FYS76</xm:f>
              <xm:sqref>FYS68</xm:sqref>
            </x14:sparkline>
            <x14:sparkline>
              <xm:f>'2028 - 5311'!$FYT69:$FYT69</xm:f>
              <xm:sqref>FYT67</xm:sqref>
            </x14:sparkline>
            <x14:sparkline>
              <xm:f>'2028 - 5311'!$FYT76:$FYT76</xm:f>
              <xm:sqref>FYT68</xm:sqref>
            </x14:sparkline>
            <x14:sparkline>
              <xm:f>'2028 - 5311'!$FYU69:$FYU69</xm:f>
              <xm:sqref>FYU67</xm:sqref>
            </x14:sparkline>
            <x14:sparkline>
              <xm:f>'2028 - 5311'!$FYU76:$FYU76</xm:f>
              <xm:sqref>FYU68</xm:sqref>
            </x14:sparkline>
            <x14:sparkline>
              <xm:f>'2028 - 5311'!$FYV69:$FYV69</xm:f>
              <xm:sqref>FYV67</xm:sqref>
            </x14:sparkline>
            <x14:sparkline>
              <xm:f>'2028 - 5311'!$FYV76:$FYV76</xm:f>
              <xm:sqref>FYV68</xm:sqref>
            </x14:sparkline>
            <x14:sparkline>
              <xm:f>'2028 - 5311'!$FYW69:$FYW69</xm:f>
              <xm:sqref>FYW67</xm:sqref>
            </x14:sparkline>
            <x14:sparkline>
              <xm:f>'2028 - 5311'!$FYW76:$FYW76</xm:f>
              <xm:sqref>FYW68</xm:sqref>
            </x14:sparkline>
            <x14:sparkline>
              <xm:f>'2028 - 5311'!$FYX69:$FYX69</xm:f>
              <xm:sqref>FYX67</xm:sqref>
            </x14:sparkline>
            <x14:sparkline>
              <xm:f>'2028 - 5311'!$FYX76:$FYX76</xm:f>
              <xm:sqref>FYX68</xm:sqref>
            </x14:sparkline>
            <x14:sparkline>
              <xm:f>'2028 - 5311'!$FYY69:$FYY69</xm:f>
              <xm:sqref>FYY67</xm:sqref>
            </x14:sparkline>
            <x14:sparkline>
              <xm:f>'2028 - 5311'!$FYY76:$FYY76</xm:f>
              <xm:sqref>FYY68</xm:sqref>
            </x14:sparkline>
            <x14:sparkline>
              <xm:f>'2028 - 5311'!$FYZ69:$FYZ69</xm:f>
              <xm:sqref>FYZ67</xm:sqref>
            </x14:sparkline>
            <x14:sparkline>
              <xm:f>'2028 - 5311'!$FYZ76:$FYZ76</xm:f>
              <xm:sqref>FYZ68</xm:sqref>
            </x14:sparkline>
            <x14:sparkline>
              <xm:f>'2028 - 5311'!$FZA69:$FZA69</xm:f>
              <xm:sqref>FZA67</xm:sqref>
            </x14:sparkline>
            <x14:sparkline>
              <xm:f>'2028 - 5311'!$FZA76:$FZA76</xm:f>
              <xm:sqref>FZA68</xm:sqref>
            </x14:sparkline>
            <x14:sparkline>
              <xm:f>'2028 - 5311'!$FZB69:$FZB69</xm:f>
              <xm:sqref>FZB67</xm:sqref>
            </x14:sparkline>
            <x14:sparkline>
              <xm:f>'2028 - 5311'!$FZB76:$FZB76</xm:f>
              <xm:sqref>FZB68</xm:sqref>
            </x14:sparkline>
            <x14:sparkline>
              <xm:f>'2028 - 5311'!$FZC69:$FZC69</xm:f>
              <xm:sqref>FZC67</xm:sqref>
            </x14:sparkline>
            <x14:sparkline>
              <xm:f>'2028 - 5311'!$FZC76:$FZC76</xm:f>
              <xm:sqref>FZC68</xm:sqref>
            </x14:sparkline>
            <x14:sparkline>
              <xm:f>'2028 - 5311'!$FZD69:$FZD69</xm:f>
              <xm:sqref>FZD67</xm:sqref>
            </x14:sparkline>
            <x14:sparkline>
              <xm:f>'2028 - 5311'!$FZD76:$FZD76</xm:f>
              <xm:sqref>FZD68</xm:sqref>
            </x14:sparkline>
            <x14:sparkline>
              <xm:f>'2028 - 5311'!$FZE69:$FZE69</xm:f>
              <xm:sqref>FZE67</xm:sqref>
            </x14:sparkline>
            <x14:sparkline>
              <xm:f>'2028 - 5311'!$FZE76:$FZE76</xm:f>
              <xm:sqref>FZE68</xm:sqref>
            </x14:sparkline>
            <x14:sparkline>
              <xm:f>'2028 - 5311'!$FZF69:$FZF69</xm:f>
              <xm:sqref>FZF67</xm:sqref>
            </x14:sparkline>
            <x14:sparkline>
              <xm:f>'2028 - 5311'!$FZF76:$FZF76</xm:f>
              <xm:sqref>FZF68</xm:sqref>
            </x14:sparkline>
            <x14:sparkline>
              <xm:f>'2028 - 5311'!$FZG69:$FZG69</xm:f>
              <xm:sqref>FZG67</xm:sqref>
            </x14:sparkline>
            <x14:sparkline>
              <xm:f>'2028 - 5311'!$FZG76:$FZG76</xm:f>
              <xm:sqref>FZG68</xm:sqref>
            </x14:sparkline>
            <x14:sparkline>
              <xm:f>'2028 - 5311'!$FZH69:$FZH69</xm:f>
              <xm:sqref>FZH67</xm:sqref>
            </x14:sparkline>
            <x14:sparkline>
              <xm:f>'2028 - 5311'!$FZH76:$FZH76</xm:f>
              <xm:sqref>FZH68</xm:sqref>
            </x14:sparkline>
            <x14:sparkline>
              <xm:f>'2028 - 5311'!$FZI69:$FZI69</xm:f>
              <xm:sqref>FZI67</xm:sqref>
            </x14:sparkline>
            <x14:sparkline>
              <xm:f>'2028 - 5311'!$FZI76:$FZI76</xm:f>
              <xm:sqref>FZI68</xm:sqref>
            </x14:sparkline>
            <x14:sparkline>
              <xm:f>'2028 - 5311'!$FZJ69:$FZJ69</xm:f>
              <xm:sqref>FZJ67</xm:sqref>
            </x14:sparkline>
            <x14:sparkline>
              <xm:f>'2028 - 5311'!$FZJ76:$FZJ76</xm:f>
              <xm:sqref>FZJ68</xm:sqref>
            </x14:sparkline>
            <x14:sparkline>
              <xm:f>'2028 - 5311'!$FZK69:$FZK69</xm:f>
              <xm:sqref>FZK67</xm:sqref>
            </x14:sparkline>
            <x14:sparkline>
              <xm:f>'2028 - 5311'!$FZK76:$FZK76</xm:f>
              <xm:sqref>FZK68</xm:sqref>
            </x14:sparkline>
            <x14:sparkline>
              <xm:f>'2028 - 5311'!$FZL69:$FZL69</xm:f>
              <xm:sqref>FZL67</xm:sqref>
            </x14:sparkline>
            <x14:sparkline>
              <xm:f>'2028 - 5311'!$FZL76:$FZL76</xm:f>
              <xm:sqref>FZL68</xm:sqref>
            </x14:sparkline>
            <x14:sparkline>
              <xm:f>'2028 - 5311'!$FZM69:$FZM69</xm:f>
              <xm:sqref>FZM67</xm:sqref>
            </x14:sparkline>
            <x14:sparkline>
              <xm:f>'2028 - 5311'!$FZM76:$FZM76</xm:f>
              <xm:sqref>FZM68</xm:sqref>
            </x14:sparkline>
            <x14:sparkline>
              <xm:f>'2028 - 5311'!$FZN69:$FZN69</xm:f>
              <xm:sqref>FZN67</xm:sqref>
            </x14:sparkline>
            <x14:sparkline>
              <xm:f>'2028 - 5311'!$FZN76:$FZN76</xm:f>
              <xm:sqref>FZN68</xm:sqref>
            </x14:sparkline>
            <x14:sparkline>
              <xm:f>'2028 - 5311'!$FZO69:$FZO69</xm:f>
              <xm:sqref>FZO67</xm:sqref>
            </x14:sparkline>
            <x14:sparkline>
              <xm:f>'2028 - 5311'!$FZO76:$FZO76</xm:f>
              <xm:sqref>FZO68</xm:sqref>
            </x14:sparkline>
            <x14:sparkline>
              <xm:f>'2028 - 5311'!$FZP69:$FZP69</xm:f>
              <xm:sqref>FZP67</xm:sqref>
            </x14:sparkline>
            <x14:sparkline>
              <xm:f>'2028 - 5311'!$FZP76:$FZP76</xm:f>
              <xm:sqref>FZP68</xm:sqref>
            </x14:sparkline>
            <x14:sparkline>
              <xm:f>'2028 - 5311'!$FZQ69:$FZQ69</xm:f>
              <xm:sqref>FZQ67</xm:sqref>
            </x14:sparkline>
            <x14:sparkline>
              <xm:f>'2028 - 5311'!$FZQ76:$FZQ76</xm:f>
              <xm:sqref>FZQ68</xm:sqref>
            </x14:sparkline>
            <x14:sparkline>
              <xm:f>'2028 - 5311'!$FZR69:$FZR69</xm:f>
              <xm:sqref>FZR67</xm:sqref>
            </x14:sparkline>
            <x14:sparkline>
              <xm:f>'2028 - 5311'!$FZR76:$FZR76</xm:f>
              <xm:sqref>FZR68</xm:sqref>
            </x14:sparkline>
            <x14:sparkline>
              <xm:f>'2028 - 5311'!$FZS69:$FZS69</xm:f>
              <xm:sqref>FZS67</xm:sqref>
            </x14:sparkline>
            <x14:sparkline>
              <xm:f>'2028 - 5311'!$FZS76:$FZS76</xm:f>
              <xm:sqref>FZS68</xm:sqref>
            </x14:sparkline>
            <x14:sparkline>
              <xm:f>'2028 - 5311'!$FZT69:$FZT69</xm:f>
              <xm:sqref>FZT67</xm:sqref>
            </x14:sparkline>
            <x14:sparkline>
              <xm:f>'2028 - 5311'!$FZT76:$FZT76</xm:f>
              <xm:sqref>FZT68</xm:sqref>
            </x14:sparkline>
            <x14:sparkline>
              <xm:f>'2028 - 5311'!$FZU69:$FZU69</xm:f>
              <xm:sqref>FZU67</xm:sqref>
            </x14:sparkline>
            <x14:sparkline>
              <xm:f>'2028 - 5311'!$FZU76:$FZU76</xm:f>
              <xm:sqref>FZU68</xm:sqref>
            </x14:sparkline>
            <x14:sparkline>
              <xm:f>'2028 - 5311'!$FZV69:$FZV69</xm:f>
              <xm:sqref>FZV67</xm:sqref>
            </x14:sparkline>
            <x14:sparkline>
              <xm:f>'2028 - 5311'!$FZV76:$FZV76</xm:f>
              <xm:sqref>FZV68</xm:sqref>
            </x14:sparkline>
            <x14:sparkline>
              <xm:f>'2028 - 5311'!$FZW69:$FZW69</xm:f>
              <xm:sqref>FZW67</xm:sqref>
            </x14:sparkline>
            <x14:sparkline>
              <xm:f>'2028 - 5311'!$FZW76:$FZW76</xm:f>
              <xm:sqref>FZW68</xm:sqref>
            </x14:sparkline>
            <x14:sparkline>
              <xm:f>'2028 - 5311'!$FZX69:$FZX69</xm:f>
              <xm:sqref>FZX67</xm:sqref>
            </x14:sparkline>
            <x14:sparkline>
              <xm:f>'2028 - 5311'!$FZX76:$FZX76</xm:f>
              <xm:sqref>FZX68</xm:sqref>
            </x14:sparkline>
            <x14:sparkline>
              <xm:f>'2028 - 5311'!$FZY69:$FZY69</xm:f>
              <xm:sqref>FZY67</xm:sqref>
            </x14:sparkline>
            <x14:sparkline>
              <xm:f>'2028 - 5311'!$FZY76:$FZY76</xm:f>
              <xm:sqref>FZY68</xm:sqref>
            </x14:sparkline>
            <x14:sparkline>
              <xm:f>'2028 - 5311'!$FZZ69:$FZZ69</xm:f>
              <xm:sqref>FZZ67</xm:sqref>
            </x14:sparkline>
            <x14:sparkline>
              <xm:f>'2028 - 5311'!$FZZ76:$FZZ76</xm:f>
              <xm:sqref>FZZ68</xm:sqref>
            </x14:sparkline>
            <x14:sparkline>
              <xm:f>'2028 - 5311'!$GAA69:$GAA69</xm:f>
              <xm:sqref>GAA67</xm:sqref>
            </x14:sparkline>
            <x14:sparkline>
              <xm:f>'2028 - 5311'!$GAA76:$GAA76</xm:f>
              <xm:sqref>GAA68</xm:sqref>
            </x14:sparkline>
            <x14:sparkline>
              <xm:f>'2028 - 5311'!$GAB69:$GAB69</xm:f>
              <xm:sqref>GAB67</xm:sqref>
            </x14:sparkline>
            <x14:sparkline>
              <xm:f>'2028 - 5311'!$GAB76:$GAB76</xm:f>
              <xm:sqref>GAB68</xm:sqref>
            </x14:sparkline>
            <x14:sparkline>
              <xm:f>'2028 - 5311'!$GAC69:$GAC69</xm:f>
              <xm:sqref>GAC67</xm:sqref>
            </x14:sparkline>
            <x14:sparkline>
              <xm:f>'2028 - 5311'!$GAC76:$GAC76</xm:f>
              <xm:sqref>GAC68</xm:sqref>
            </x14:sparkline>
            <x14:sparkline>
              <xm:f>'2028 - 5311'!$GAD69:$GAD69</xm:f>
              <xm:sqref>GAD67</xm:sqref>
            </x14:sparkline>
            <x14:sparkline>
              <xm:f>'2028 - 5311'!$GAD76:$GAD76</xm:f>
              <xm:sqref>GAD68</xm:sqref>
            </x14:sparkline>
            <x14:sparkline>
              <xm:f>'2028 - 5311'!$GAE69:$GAE69</xm:f>
              <xm:sqref>GAE67</xm:sqref>
            </x14:sparkline>
            <x14:sparkline>
              <xm:f>'2028 - 5311'!$GAE76:$GAE76</xm:f>
              <xm:sqref>GAE68</xm:sqref>
            </x14:sparkline>
            <x14:sparkline>
              <xm:f>'2028 - 5311'!$GAF69:$GAF69</xm:f>
              <xm:sqref>GAF67</xm:sqref>
            </x14:sparkline>
            <x14:sparkline>
              <xm:f>'2028 - 5311'!$GAF76:$GAF76</xm:f>
              <xm:sqref>GAF68</xm:sqref>
            </x14:sparkline>
            <x14:sparkline>
              <xm:f>'2028 - 5311'!$GAG69:$GAG69</xm:f>
              <xm:sqref>GAG67</xm:sqref>
            </x14:sparkline>
            <x14:sparkline>
              <xm:f>'2028 - 5311'!$GAG76:$GAG76</xm:f>
              <xm:sqref>GAG68</xm:sqref>
            </x14:sparkline>
            <x14:sparkline>
              <xm:f>'2028 - 5311'!$GAH69:$GAH69</xm:f>
              <xm:sqref>GAH67</xm:sqref>
            </x14:sparkline>
            <x14:sparkline>
              <xm:f>'2028 - 5311'!$GAH76:$GAH76</xm:f>
              <xm:sqref>GAH68</xm:sqref>
            </x14:sparkline>
            <x14:sparkline>
              <xm:f>'2028 - 5311'!$GAI69:$GAI69</xm:f>
              <xm:sqref>GAI67</xm:sqref>
            </x14:sparkline>
            <x14:sparkline>
              <xm:f>'2028 - 5311'!$GAI76:$GAI76</xm:f>
              <xm:sqref>GAI68</xm:sqref>
            </x14:sparkline>
            <x14:sparkline>
              <xm:f>'2028 - 5311'!$GAJ69:$GAJ69</xm:f>
              <xm:sqref>GAJ67</xm:sqref>
            </x14:sparkline>
            <x14:sparkline>
              <xm:f>'2028 - 5311'!$GAJ76:$GAJ76</xm:f>
              <xm:sqref>GAJ68</xm:sqref>
            </x14:sparkline>
            <x14:sparkline>
              <xm:f>'2028 - 5311'!$GAK69:$GAK69</xm:f>
              <xm:sqref>GAK67</xm:sqref>
            </x14:sparkline>
            <x14:sparkline>
              <xm:f>'2028 - 5311'!$GAK76:$GAK76</xm:f>
              <xm:sqref>GAK68</xm:sqref>
            </x14:sparkline>
            <x14:sparkline>
              <xm:f>'2028 - 5311'!$GAL69:$GAL69</xm:f>
              <xm:sqref>GAL67</xm:sqref>
            </x14:sparkline>
            <x14:sparkline>
              <xm:f>'2028 - 5311'!$GAL76:$GAL76</xm:f>
              <xm:sqref>GAL68</xm:sqref>
            </x14:sparkline>
            <x14:sparkline>
              <xm:f>'2028 - 5311'!$GAM69:$GAM69</xm:f>
              <xm:sqref>GAM67</xm:sqref>
            </x14:sparkline>
            <x14:sparkline>
              <xm:f>'2028 - 5311'!$GAM76:$GAM76</xm:f>
              <xm:sqref>GAM68</xm:sqref>
            </x14:sparkline>
            <x14:sparkline>
              <xm:f>'2028 - 5311'!$GAN69:$GAN69</xm:f>
              <xm:sqref>GAN67</xm:sqref>
            </x14:sparkline>
            <x14:sparkline>
              <xm:f>'2028 - 5311'!$GAN76:$GAN76</xm:f>
              <xm:sqref>GAN68</xm:sqref>
            </x14:sparkline>
            <x14:sparkline>
              <xm:f>'2028 - 5311'!$GAO69:$GAO69</xm:f>
              <xm:sqref>GAO67</xm:sqref>
            </x14:sparkline>
            <x14:sparkline>
              <xm:f>'2028 - 5311'!$GAO76:$GAO76</xm:f>
              <xm:sqref>GAO68</xm:sqref>
            </x14:sparkline>
            <x14:sparkline>
              <xm:f>'2028 - 5311'!$GAP69:$GAP69</xm:f>
              <xm:sqref>GAP67</xm:sqref>
            </x14:sparkline>
            <x14:sparkline>
              <xm:f>'2028 - 5311'!$GAP76:$GAP76</xm:f>
              <xm:sqref>GAP68</xm:sqref>
            </x14:sparkline>
            <x14:sparkline>
              <xm:f>'2028 - 5311'!$GAQ69:$GAQ69</xm:f>
              <xm:sqref>GAQ67</xm:sqref>
            </x14:sparkline>
            <x14:sparkline>
              <xm:f>'2028 - 5311'!$GAQ76:$GAQ76</xm:f>
              <xm:sqref>GAQ68</xm:sqref>
            </x14:sparkline>
            <x14:sparkline>
              <xm:f>'2028 - 5311'!$GAR69:$GAR69</xm:f>
              <xm:sqref>GAR67</xm:sqref>
            </x14:sparkline>
            <x14:sparkline>
              <xm:f>'2028 - 5311'!$GAR76:$GAR76</xm:f>
              <xm:sqref>GAR68</xm:sqref>
            </x14:sparkline>
            <x14:sparkline>
              <xm:f>'2028 - 5311'!$GAS69:$GAS69</xm:f>
              <xm:sqref>GAS67</xm:sqref>
            </x14:sparkline>
            <x14:sparkline>
              <xm:f>'2028 - 5311'!$GAS76:$GAS76</xm:f>
              <xm:sqref>GAS68</xm:sqref>
            </x14:sparkline>
            <x14:sparkline>
              <xm:f>'2028 - 5311'!$GAT69:$GAT69</xm:f>
              <xm:sqref>GAT67</xm:sqref>
            </x14:sparkline>
            <x14:sparkline>
              <xm:f>'2028 - 5311'!$GAT76:$GAT76</xm:f>
              <xm:sqref>GAT68</xm:sqref>
            </x14:sparkline>
            <x14:sparkline>
              <xm:f>'2028 - 5311'!$GAU69:$GAU69</xm:f>
              <xm:sqref>GAU67</xm:sqref>
            </x14:sparkline>
            <x14:sparkline>
              <xm:f>'2028 - 5311'!$GAU76:$GAU76</xm:f>
              <xm:sqref>GAU68</xm:sqref>
            </x14:sparkline>
            <x14:sparkline>
              <xm:f>'2028 - 5311'!$GAV69:$GAV69</xm:f>
              <xm:sqref>GAV67</xm:sqref>
            </x14:sparkline>
            <x14:sparkline>
              <xm:f>'2028 - 5311'!$GAV76:$GAV76</xm:f>
              <xm:sqref>GAV68</xm:sqref>
            </x14:sparkline>
            <x14:sparkline>
              <xm:f>'2028 - 5311'!$GAW69:$GAW69</xm:f>
              <xm:sqref>GAW67</xm:sqref>
            </x14:sparkline>
            <x14:sparkline>
              <xm:f>'2028 - 5311'!$GAW76:$GAW76</xm:f>
              <xm:sqref>GAW68</xm:sqref>
            </x14:sparkline>
            <x14:sparkline>
              <xm:f>'2028 - 5311'!$GAX69:$GAX69</xm:f>
              <xm:sqref>GAX67</xm:sqref>
            </x14:sparkline>
            <x14:sparkline>
              <xm:f>'2028 - 5311'!$GAX76:$GAX76</xm:f>
              <xm:sqref>GAX68</xm:sqref>
            </x14:sparkline>
            <x14:sparkline>
              <xm:f>'2028 - 5311'!$GAY69:$GAY69</xm:f>
              <xm:sqref>GAY67</xm:sqref>
            </x14:sparkline>
            <x14:sparkline>
              <xm:f>'2028 - 5311'!$GAY76:$GAY76</xm:f>
              <xm:sqref>GAY68</xm:sqref>
            </x14:sparkline>
            <x14:sparkline>
              <xm:f>'2028 - 5311'!$GAZ69:$GAZ69</xm:f>
              <xm:sqref>GAZ67</xm:sqref>
            </x14:sparkline>
            <x14:sparkline>
              <xm:f>'2028 - 5311'!$GAZ76:$GAZ76</xm:f>
              <xm:sqref>GAZ68</xm:sqref>
            </x14:sparkline>
            <x14:sparkline>
              <xm:f>'2028 - 5311'!$GBA69:$GBA69</xm:f>
              <xm:sqref>GBA67</xm:sqref>
            </x14:sparkline>
            <x14:sparkline>
              <xm:f>'2028 - 5311'!$GBA76:$GBA76</xm:f>
              <xm:sqref>GBA68</xm:sqref>
            </x14:sparkline>
            <x14:sparkline>
              <xm:f>'2028 - 5311'!$GBB69:$GBB69</xm:f>
              <xm:sqref>GBB67</xm:sqref>
            </x14:sparkline>
            <x14:sparkline>
              <xm:f>'2028 - 5311'!$GBB76:$GBB76</xm:f>
              <xm:sqref>GBB68</xm:sqref>
            </x14:sparkline>
            <x14:sparkline>
              <xm:f>'2028 - 5311'!$GBC69:$GBC69</xm:f>
              <xm:sqref>GBC67</xm:sqref>
            </x14:sparkline>
            <x14:sparkline>
              <xm:f>'2028 - 5311'!$GBC76:$GBC76</xm:f>
              <xm:sqref>GBC68</xm:sqref>
            </x14:sparkline>
            <x14:sparkline>
              <xm:f>'2028 - 5311'!$GBD69:$GBD69</xm:f>
              <xm:sqref>GBD67</xm:sqref>
            </x14:sparkline>
            <x14:sparkline>
              <xm:f>'2028 - 5311'!$GBD76:$GBD76</xm:f>
              <xm:sqref>GBD68</xm:sqref>
            </x14:sparkline>
            <x14:sparkline>
              <xm:f>'2028 - 5311'!$GBE69:$GBE69</xm:f>
              <xm:sqref>GBE67</xm:sqref>
            </x14:sparkline>
            <x14:sparkline>
              <xm:f>'2028 - 5311'!$GBE76:$GBE76</xm:f>
              <xm:sqref>GBE68</xm:sqref>
            </x14:sparkline>
            <x14:sparkline>
              <xm:f>'2028 - 5311'!$GBF69:$GBF69</xm:f>
              <xm:sqref>GBF67</xm:sqref>
            </x14:sparkline>
            <x14:sparkline>
              <xm:f>'2028 - 5311'!$GBF76:$GBF76</xm:f>
              <xm:sqref>GBF68</xm:sqref>
            </x14:sparkline>
            <x14:sparkline>
              <xm:f>'2028 - 5311'!$GBG69:$GBG69</xm:f>
              <xm:sqref>GBG67</xm:sqref>
            </x14:sparkline>
            <x14:sparkline>
              <xm:f>'2028 - 5311'!$GBG76:$GBG76</xm:f>
              <xm:sqref>GBG68</xm:sqref>
            </x14:sparkline>
            <x14:sparkline>
              <xm:f>'2028 - 5311'!$GBH69:$GBH69</xm:f>
              <xm:sqref>GBH67</xm:sqref>
            </x14:sparkline>
            <x14:sparkline>
              <xm:f>'2028 - 5311'!$GBH76:$GBH76</xm:f>
              <xm:sqref>GBH68</xm:sqref>
            </x14:sparkline>
            <x14:sparkline>
              <xm:f>'2028 - 5311'!$GBI69:$GBI69</xm:f>
              <xm:sqref>GBI67</xm:sqref>
            </x14:sparkline>
            <x14:sparkline>
              <xm:f>'2028 - 5311'!$GBI76:$GBI76</xm:f>
              <xm:sqref>GBI68</xm:sqref>
            </x14:sparkline>
            <x14:sparkline>
              <xm:f>'2028 - 5311'!$GBJ69:$GBJ69</xm:f>
              <xm:sqref>GBJ67</xm:sqref>
            </x14:sparkline>
            <x14:sparkline>
              <xm:f>'2028 - 5311'!$GBJ76:$GBJ76</xm:f>
              <xm:sqref>GBJ68</xm:sqref>
            </x14:sparkline>
            <x14:sparkline>
              <xm:f>'2028 - 5311'!$GBK69:$GBK69</xm:f>
              <xm:sqref>GBK67</xm:sqref>
            </x14:sparkline>
            <x14:sparkline>
              <xm:f>'2028 - 5311'!$GBK76:$GBK76</xm:f>
              <xm:sqref>GBK68</xm:sqref>
            </x14:sparkline>
            <x14:sparkline>
              <xm:f>'2028 - 5311'!$GBL69:$GBL69</xm:f>
              <xm:sqref>GBL67</xm:sqref>
            </x14:sparkline>
            <x14:sparkline>
              <xm:f>'2028 - 5311'!$GBL76:$GBL76</xm:f>
              <xm:sqref>GBL68</xm:sqref>
            </x14:sparkline>
            <x14:sparkline>
              <xm:f>'2028 - 5311'!$GBM69:$GBM69</xm:f>
              <xm:sqref>GBM67</xm:sqref>
            </x14:sparkline>
            <x14:sparkline>
              <xm:f>'2028 - 5311'!$GBM76:$GBM76</xm:f>
              <xm:sqref>GBM68</xm:sqref>
            </x14:sparkline>
            <x14:sparkline>
              <xm:f>'2028 - 5311'!$GBN69:$GBN69</xm:f>
              <xm:sqref>GBN67</xm:sqref>
            </x14:sparkline>
            <x14:sparkline>
              <xm:f>'2028 - 5311'!$GBN76:$GBN76</xm:f>
              <xm:sqref>GBN68</xm:sqref>
            </x14:sparkline>
            <x14:sparkline>
              <xm:f>'2028 - 5311'!$GBO69:$GBO69</xm:f>
              <xm:sqref>GBO67</xm:sqref>
            </x14:sparkline>
            <x14:sparkline>
              <xm:f>'2028 - 5311'!$GBO76:$GBO76</xm:f>
              <xm:sqref>GBO68</xm:sqref>
            </x14:sparkline>
            <x14:sparkline>
              <xm:f>'2028 - 5311'!$GBP69:$GBP69</xm:f>
              <xm:sqref>GBP67</xm:sqref>
            </x14:sparkline>
            <x14:sparkline>
              <xm:f>'2028 - 5311'!$GBP76:$GBP76</xm:f>
              <xm:sqref>GBP68</xm:sqref>
            </x14:sparkline>
            <x14:sparkline>
              <xm:f>'2028 - 5311'!$GBQ69:$GBQ69</xm:f>
              <xm:sqref>GBQ67</xm:sqref>
            </x14:sparkline>
            <x14:sparkline>
              <xm:f>'2028 - 5311'!$GBQ76:$GBQ76</xm:f>
              <xm:sqref>GBQ68</xm:sqref>
            </x14:sparkline>
            <x14:sparkline>
              <xm:f>'2028 - 5311'!$GBR69:$GBR69</xm:f>
              <xm:sqref>GBR67</xm:sqref>
            </x14:sparkline>
            <x14:sparkline>
              <xm:f>'2028 - 5311'!$GBR76:$GBR76</xm:f>
              <xm:sqref>GBR68</xm:sqref>
            </x14:sparkline>
            <x14:sparkline>
              <xm:f>'2028 - 5311'!$GBS69:$GBS69</xm:f>
              <xm:sqref>GBS67</xm:sqref>
            </x14:sparkline>
            <x14:sparkline>
              <xm:f>'2028 - 5311'!$GBS76:$GBS76</xm:f>
              <xm:sqref>GBS68</xm:sqref>
            </x14:sparkline>
            <x14:sparkline>
              <xm:f>'2028 - 5311'!$GBT69:$GBT69</xm:f>
              <xm:sqref>GBT67</xm:sqref>
            </x14:sparkline>
            <x14:sparkline>
              <xm:f>'2028 - 5311'!$GBT76:$GBT76</xm:f>
              <xm:sqref>GBT68</xm:sqref>
            </x14:sparkline>
            <x14:sparkline>
              <xm:f>'2028 - 5311'!$GBU69:$GBU69</xm:f>
              <xm:sqref>GBU67</xm:sqref>
            </x14:sparkline>
            <x14:sparkline>
              <xm:f>'2028 - 5311'!$GBU76:$GBU76</xm:f>
              <xm:sqref>GBU68</xm:sqref>
            </x14:sparkline>
            <x14:sparkline>
              <xm:f>'2028 - 5311'!$GBV69:$GBV69</xm:f>
              <xm:sqref>GBV67</xm:sqref>
            </x14:sparkline>
            <x14:sparkline>
              <xm:f>'2028 - 5311'!$GBV76:$GBV76</xm:f>
              <xm:sqref>GBV68</xm:sqref>
            </x14:sparkline>
            <x14:sparkline>
              <xm:f>'2028 - 5311'!$GBW69:$GBW69</xm:f>
              <xm:sqref>GBW67</xm:sqref>
            </x14:sparkline>
            <x14:sparkline>
              <xm:f>'2028 - 5311'!$GBW76:$GBW76</xm:f>
              <xm:sqref>GBW68</xm:sqref>
            </x14:sparkline>
            <x14:sparkline>
              <xm:f>'2028 - 5311'!$GBX69:$GBX69</xm:f>
              <xm:sqref>GBX67</xm:sqref>
            </x14:sparkline>
            <x14:sparkline>
              <xm:f>'2028 - 5311'!$GBX76:$GBX76</xm:f>
              <xm:sqref>GBX68</xm:sqref>
            </x14:sparkline>
            <x14:sparkline>
              <xm:f>'2028 - 5311'!$GBY69:$GBY69</xm:f>
              <xm:sqref>GBY67</xm:sqref>
            </x14:sparkline>
            <x14:sparkline>
              <xm:f>'2028 - 5311'!$GBY76:$GBY76</xm:f>
              <xm:sqref>GBY68</xm:sqref>
            </x14:sparkline>
            <x14:sparkline>
              <xm:f>'2028 - 5311'!$GBZ69:$GBZ69</xm:f>
              <xm:sqref>GBZ67</xm:sqref>
            </x14:sparkline>
            <x14:sparkline>
              <xm:f>'2028 - 5311'!$GBZ76:$GBZ76</xm:f>
              <xm:sqref>GBZ68</xm:sqref>
            </x14:sparkline>
            <x14:sparkline>
              <xm:f>'2028 - 5311'!$GCA69:$GCA69</xm:f>
              <xm:sqref>GCA67</xm:sqref>
            </x14:sparkline>
            <x14:sparkline>
              <xm:f>'2028 - 5311'!$GCA76:$GCA76</xm:f>
              <xm:sqref>GCA68</xm:sqref>
            </x14:sparkline>
            <x14:sparkline>
              <xm:f>'2028 - 5311'!$GCB69:$GCB69</xm:f>
              <xm:sqref>GCB67</xm:sqref>
            </x14:sparkline>
            <x14:sparkline>
              <xm:f>'2028 - 5311'!$GCB76:$GCB76</xm:f>
              <xm:sqref>GCB68</xm:sqref>
            </x14:sparkline>
            <x14:sparkline>
              <xm:f>'2028 - 5311'!$GCC69:$GCC69</xm:f>
              <xm:sqref>GCC67</xm:sqref>
            </x14:sparkline>
            <x14:sparkline>
              <xm:f>'2028 - 5311'!$GCC76:$GCC76</xm:f>
              <xm:sqref>GCC68</xm:sqref>
            </x14:sparkline>
            <x14:sparkline>
              <xm:f>'2028 - 5311'!$GCD69:$GCD69</xm:f>
              <xm:sqref>GCD67</xm:sqref>
            </x14:sparkline>
            <x14:sparkline>
              <xm:f>'2028 - 5311'!$GCD76:$GCD76</xm:f>
              <xm:sqref>GCD68</xm:sqref>
            </x14:sparkline>
            <x14:sparkline>
              <xm:f>'2028 - 5311'!$GCE69:$GCE69</xm:f>
              <xm:sqref>GCE67</xm:sqref>
            </x14:sparkline>
            <x14:sparkline>
              <xm:f>'2028 - 5311'!$GCE76:$GCE76</xm:f>
              <xm:sqref>GCE68</xm:sqref>
            </x14:sparkline>
            <x14:sparkline>
              <xm:f>'2028 - 5311'!$GCF69:$GCF69</xm:f>
              <xm:sqref>GCF67</xm:sqref>
            </x14:sparkline>
            <x14:sparkline>
              <xm:f>'2028 - 5311'!$GCF76:$GCF76</xm:f>
              <xm:sqref>GCF68</xm:sqref>
            </x14:sparkline>
            <x14:sparkline>
              <xm:f>'2028 - 5311'!$GCG69:$GCG69</xm:f>
              <xm:sqref>GCG67</xm:sqref>
            </x14:sparkline>
            <x14:sparkline>
              <xm:f>'2028 - 5311'!$GCG76:$GCG76</xm:f>
              <xm:sqref>GCG68</xm:sqref>
            </x14:sparkline>
            <x14:sparkline>
              <xm:f>'2028 - 5311'!$GCH69:$GCH69</xm:f>
              <xm:sqref>GCH67</xm:sqref>
            </x14:sparkline>
            <x14:sparkline>
              <xm:f>'2028 - 5311'!$GCH76:$GCH76</xm:f>
              <xm:sqref>GCH68</xm:sqref>
            </x14:sparkline>
            <x14:sparkline>
              <xm:f>'2028 - 5311'!$GCI69:$GCI69</xm:f>
              <xm:sqref>GCI67</xm:sqref>
            </x14:sparkline>
            <x14:sparkline>
              <xm:f>'2028 - 5311'!$GCI76:$GCI76</xm:f>
              <xm:sqref>GCI68</xm:sqref>
            </x14:sparkline>
            <x14:sparkline>
              <xm:f>'2028 - 5311'!$GCJ69:$GCJ69</xm:f>
              <xm:sqref>GCJ67</xm:sqref>
            </x14:sparkline>
            <x14:sparkline>
              <xm:f>'2028 - 5311'!$GCJ76:$GCJ76</xm:f>
              <xm:sqref>GCJ68</xm:sqref>
            </x14:sparkline>
            <x14:sparkline>
              <xm:f>'2028 - 5311'!$GCK69:$GCK69</xm:f>
              <xm:sqref>GCK67</xm:sqref>
            </x14:sparkline>
            <x14:sparkline>
              <xm:f>'2028 - 5311'!$GCK76:$GCK76</xm:f>
              <xm:sqref>GCK68</xm:sqref>
            </x14:sparkline>
            <x14:sparkline>
              <xm:f>'2028 - 5311'!$GCL69:$GCL69</xm:f>
              <xm:sqref>GCL67</xm:sqref>
            </x14:sparkline>
            <x14:sparkline>
              <xm:f>'2028 - 5311'!$GCL76:$GCL76</xm:f>
              <xm:sqref>GCL68</xm:sqref>
            </x14:sparkline>
            <x14:sparkline>
              <xm:f>'2028 - 5311'!$GCM69:$GCM69</xm:f>
              <xm:sqref>GCM67</xm:sqref>
            </x14:sparkline>
            <x14:sparkline>
              <xm:f>'2028 - 5311'!$GCM76:$GCM76</xm:f>
              <xm:sqref>GCM68</xm:sqref>
            </x14:sparkline>
            <x14:sparkline>
              <xm:f>'2028 - 5311'!$GCN69:$GCN69</xm:f>
              <xm:sqref>GCN67</xm:sqref>
            </x14:sparkline>
            <x14:sparkline>
              <xm:f>'2028 - 5311'!$GCN76:$GCN76</xm:f>
              <xm:sqref>GCN68</xm:sqref>
            </x14:sparkline>
            <x14:sparkline>
              <xm:f>'2028 - 5311'!$GCO69:$GCO69</xm:f>
              <xm:sqref>GCO67</xm:sqref>
            </x14:sparkline>
            <x14:sparkline>
              <xm:f>'2028 - 5311'!$GCO76:$GCO76</xm:f>
              <xm:sqref>GCO68</xm:sqref>
            </x14:sparkline>
            <x14:sparkline>
              <xm:f>'2028 - 5311'!$GCP69:$GCP69</xm:f>
              <xm:sqref>GCP67</xm:sqref>
            </x14:sparkline>
            <x14:sparkline>
              <xm:f>'2028 - 5311'!$GCP76:$GCP76</xm:f>
              <xm:sqref>GCP68</xm:sqref>
            </x14:sparkline>
            <x14:sparkline>
              <xm:f>'2028 - 5311'!$GCQ69:$GCQ69</xm:f>
              <xm:sqref>GCQ67</xm:sqref>
            </x14:sparkline>
            <x14:sparkline>
              <xm:f>'2028 - 5311'!$GCQ76:$GCQ76</xm:f>
              <xm:sqref>GCQ68</xm:sqref>
            </x14:sparkline>
            <x14:sparkline>
              <xm:f>'2028 - 5311'!$GCR69:$GCR69</xm:f>
              <xm:sqref>GCR67</xm:sqref>
            </x14:sparkline>
            <x14:sparkline>
              <xm:f>'2028 - 5311'!$GCR76:$GCR76</xm:f>
              <xm:sqref>GCR68</xm:sqref>
            </x14:sparkline>
            <x14:sparkline>
              <xm:f>'2028 - 5311'!$GCS69:$GCS69</xm:f>
              <xm:sqref>GCS67</xm:sqref>
            </x14:sparkline>
            <x14:sparkline>
              <xm:f>'2028 - 5311'!$GCS76:$GCS76</xm:f>
              <xm:sqref>GCS68</xm:sqref>
            </x14:sparkline>
            <x14:sparkline>
              <xm:f>'2028 - 5311'!$GCT69:$GCT69</xm:f>
              <xm:sqref>GCT67</xm:sqref>
            </x14:sparkline>
            <x14:sparkline>
              <xm:f>'2028 - 5311'!$GCT76:$GCT76</xm:f>
              <xm:sqref>GCT68</xm:sqref>
            </x14:sparkline>
            <x14:sparkline>
              <xm:f>'2028 - 5311'!$GCU69:$GCU69</xm:f>
              <xm:sqref>GCU67</xm:sqref>
            </x14:sparkline>
            <x14:sparkline>
              <xm:f>'2028 - 5311'!$GCU76:$GCU76</xm:f>
              <xm:sqref>GCU68</xm:sqref>
            </x14:sparkline>
            <x14:sparkline>
              <xm:f>'2028 - 5311'!$GCV69:$GCV69</xm:f>
              <xm:sqref>GCV67</xm:sqref>
            </x14:sparkline>
            <x14:sparkline>
              <xm:f>'2028 - 5311'!$GCV76:$GCV76</xm:f>
              <xm:sqref>GCV68</xm:sqref>
            </x14:sparkline>
            <x14:sparkline>
              <xm:f>'2028 - 5311'!$GCW69:$GCW69</xm:f>
              <xm:sqref>GCW67</xm:sqref>
            </x14:sparkline>
            <x14:sparkline>
              <xm:f>'2028 - 5311'!$GCW76:$GCW76</xm:f>
              <xm:sqref>GCW68</xm:sqref>
            </x14:sparkline>
            <x14:sparkline>
              <xm:f>'2028 - 5311'!$GCX69:$GCX69</xm:f>
              <xm:sqref>GCX67</xm:sqref>
            </x14:sparkline>
            <x14:sparkline>
              <xm:f>'2028 - 5311'!$GCX76:$GCX76</xm:f>
              <xm:sqref>GCX68</xm:sqref>
            </x14:sparkline>
            <x14:sparkline>
              <xm:f>'2028 - 5311'!$GCY69:$GCY69</xm:f>
              <xm:sqref>GCY67</xm:sqref>
            </x14:sparkline>
            <x14:sparkline>
              <xm:f>'2028 - 5311'!$GCY76:$GCY76</xm:f>
              <xm:sqref>GCY68</xm:sqref>
            </x14:sparkline>
            <x14:sparkline>
              <xm:f>'2028 - 5311'!$GCZ69:$GCZ69</xm:f>
              <xm:sqref>GCZ67</xm:sqref>
            </x14:sparkline>
            <x14:sparkline>
              <xm:f>'2028 - 5311'!$GCZ76:$GCZ76</xm:f>
              <xm:sqref>GCZ68</xm:sqref>
            </x14:sparkline>
            <x14:sparkline>
              <xm:f>'2028 - 5311'!$GDA69:$GDA69</xm:f>
              <xm:sqref>GDA67</xm:sqref>
            </x14:sparkline>
            <x14:sparkline>
              <xm:f>'2028 - 5311'!$GDA76:$GDA76</xm:f>
              <xm:sqref>GDA68</xm:sqref>
            </x14:sparkline>
            <x14:sparkline>
              <xm:f>'2028 - 5311'!$GDB69:$GDB69</xm:f>
              <xm:sqref>GDB67</xm:sqref>
            </x14:sparkline>
            <x14:sparkline>
              <xm:f>'2028 - 5311'!$GDB76:$GDB76</xm:f>
              <xm:sqref>GDB68</xm:sqref>
            </x14:sparkline>
            <x14:sparkline>
              <xm:f>'2028 - 5311'!$GDC69:$GDC69</xm:f>
              <xm:sqref>GDC67</xm:sqref>
            </x14:sparkline>
            <x14:sparkline>
              <xm:f>'2028 - 5311'!$GDC76:$GDC76</xm:f>
              <xm:sqref>GDC68</xm:sqref>
            </x14:sparkline>
            <x14:sparkline>
              <xm:f>'2028 - 5311'!$GDD69:$GDD69</xm:f>
              <xm:sqref>GDD67</xm:sqref>
            </x14:sparkline>
            <x14:sparkline>
              <xm:f>'2028 - 5311'!$GDD76:$GDD76</xm:f>
              <xm:sqref>GDD68</xm:sqref>
            </x14:sparkline>
            <x14:sparkline>
              <xm:f>'2028 - 5311'!$GDE69:$GDE69</xm:f>
              <xm:sqref>GDE67</xm:sqref>
            </x14:sparkline>
            <x14:sparkline>
              <xm:f>'2028 - 5311'!$GDE76:$GDE76</xm:f>
              <xm:sqref>GDE68</xm:sqref>
            </x14:sparkline>
            <x14:sparkline>
              <xm:f>'2028 - 5311'!$GDF69:$GDF69</xm:f>
              <xm:sqref>GDF67</xm:sqref>
            </x14:sparkline>
            <x14:sparkline>
              <xm:f>'2028 - 5311'!$GDF76:$GDF76</xm:f>
              <xm:sqref>GDF68</xm:sqref>
            </x14:sparkline>
            <x14:sparkline>
              <xm:f>'2028 - 5311'!$GDG69:$GDG69</xm:f>
              <xm:sqref>GDG67</xm:sqref>
            </x14:sparkline>
            <x14:sparkline>
              <xm:f>'2028 - 5311'!$GDG76:$GDG76</xm:f>
              <xm:sqref>GDG68</xm:sqref>
            </x14:sparkline>
            <x14:sparkline>
              <xm:f>'2028 - 5311'!$GDH69:$GDH69</xm:f>
              <xm:sqref>GDH67</xm:sqref>
            </x14:sparkline>
            <x14:sparkline>
              <xm:f>'2028 - 5311'!$GDH76:$GDH76</xm:f>
              <xm:sqref>GDH68</xm:sqref>
            </x14:sparkline>
            <x14:sparkline>
              <xm:f>'2028 - 5311'!$GDI69:$GDI69</xm:f>
              <xm:sqref>GDI67</xm:sqref>
            </x14:sparkline>
            <x14:sparkline>
              <xm:f>'2028 - 5311'!$GDI76:$GDI76</xm:f>
              <xm:sqref>GDI68</xm:sqref>
            </x14:sparkline>
            <x14:sparkline>
              <xm:f>'2028 - 5311'!$GDJ69:$GDJ69</xm:f>
              <xm:sqref>GDJ67</xm:sqref>
            </x14:sparkline>
            <x14:sparkline>
              <xm:f>'2028 - 5311'!$GDJ76:$GDJ76</xm:f>
              <xm:sqref>GDJ68</xm:sqref>
            </x14:sparkline>
            <x14:sparkline>
              <xm:f>'2028 - 5311'!$GDK69:$GDK69</xm:f>
              <xm:sqref>GDK67</xm:sqref>
            </x14:sparkline>
            <x14:sparkline>
              <xm:f>'2028 - 5311'!$GDK76:$GDK76</xm:f>
              <xm:sqref>GDK68</xm:sqref>
            </x14:sparkline>
            <x14:sparkline>
              <xm:f>'2028 - 5311'!$GDL69:$GDL69</xm:f>
              <xm:sqref>GDL67</xm:sqref>
            </x14:sparkline>
            <x14:sparkline>
              <xm:f>'2028 - 5311'!$GDL76:$GDL76</xm:f>
              <xm:sqref>GDL68</xm:sqref>
            </x14:sparkline>
            <x14:sparkline>
              <xm:f>'2028 - 5311'!$GDM69:$GDM69</xm:f>
              <xm:sqref>GDM67</xm:sqref>
            </x14:sparkline>
            <x14:sparkline>
              <xm:f>'2028 - 5311'!$GDM76:$GDM76</xm:f>
              <xm:sqref>GDM68</xm:sqref>
            </x14:sparkline>
            <x14:sparkline>
              <xm:f>'2028 - 5311'!$GDN69:$GDN69</xm:f>
              <xm:sqref>GDN67</xm:sqref>
            </x14:sparkline>
            <x14:sparkline>
              <xm:f>'2028 - 5311'!$GDN76:$GDN76</xm:f>
              <xm:sqref>GDN68</xm:sqref>
            </x14:sparkline>
            <x14:sparkline>
              <xm:f>'2028 - 5311'!$GDO69:$GDO69</xm:f>
              <xm:sqref>GDO67</xm:sqref>
            </x14:sparkline>
            <x14:sparkline>
              <xm:f>'2028 - 5311'!$GDO76:$GDO76</xm:f>
              <xm:sqref>GDO68</xm:sqref>
            </x14:sparkline>
            <x14:sparkline>
              <xm:f>'2028 - 5311'!$GDP69:$GDP69</xm:f>
              <xm:sqref>GDP67</xm:sqref>
            </x14:sparkline>
            <x14:sparkline>
              <xm:f>'2028 - 5311'!$GDP76:$GDP76</xm:f>
              <xm:sqref>GDP68</xm:sqref>
            </x14:sparkline>
            <x14:sparkline>
              <xm:f>'2028 - 5311'!$GDQ69:$GDQ69</xm:f>
              <xm:sqref>GDQ67</xm:sqref>
            </x14:sparkline>
            <x14:sparkline>
              <xm:f>'2028 - 5311'!$GDQ76:$GDQ76</xm:f>
              <xm:sqref>GDQ68</xm:sqref>
            </x14:sparkline>
            <x14:sparkline>
              <xm:f>'2028 - 5311'!$GDR69:$GDR69</xm:f>
              <xm:sqref>GDR67</xm:sqref>
            </x14:sparkline>
            <x14:sparkline>
              <xm:f>'2028 - 5311'!$GDR76:$GDR76</xm:f>
              <xm:sqref>GDR68</xm:sqref>
            </x14:sparkline>
            <x14:sparkline>
              <xm:f>'2028 - 5311'!$GDS69:$GDS69</xm:f>
              <xm:sqref>GDS67</xm:sqref>
            </x14:sparkline>
            <x14:sparkline>
              <xm:f>'2028 - 5311'!$GDS76:$GDS76</xm:f>
              <xm:sqref>GDS68</xm:sqref>
            </x14:sparkline>
            <x14:sparkline>
              <xm:f>'2028 - 5311'!$GDT69:$GDT69</xm:f>
              <xm:sqref>GDT67</xm:sqref>
            </x14:sparkline>
            <x14:sparkline>
              <xm:f>'2028 - 5311'!$GDT76:$GDT76</xm:f>
              <xm:sqref>GDT68</xm:sqref>
            </x14:sparkline>
            <x14:sparkline>
              <xm:f>'2028 - 5311'!$GDU69:$GDU69</xm:f>
              <xm:sqref>GDU67</xm:sqref>
            </x14:sparkline>
            <x14:sparkline>
              <xm:f>'2028 - 5311'!$GDU76:$GDU76</xm:f>
              <xm:sqref>GDU68</xm:sqref>
            </x14:sparkline>
            <x14:sparkline>
              <xm:f>'2028 - 5311'!$GDV69:$GDV69</xm:f>
              <xm:sqref>GDV67</xm:sqref>
            </x14:sparkline>
            <x14:sparkline>
              <xm:f>'2028 - 5311'!$GDV76:$GDV76</xm:f>
              <xm:sqref>GDV68</xm:sqref>
            </x14:sparkline>
            <x14:sparkline>
              <xm:f>'2028 - 5311'!$GDW69:$GDW69</xm:f>
              <xm:sqref>GDW67</xm:sqref>
            </x14:sparkline>
            <x14:sparkline>
              <xm:f>'2028 - 5311'!$GDW76:$GDW76</xm:f>
              <xm:sqref>GDW68</xm:sqref>
            </x14:sparkline>
            <x14:sparkline>
              <xm:f>'2028 - 5311'!$GDX69:$GDX69</xm:f>
              <xm:sqref>GDX67</xm:sqref>
            </x14:sparkline>
            <x14:sparkline>
              <xm:f>'2028 - 5311'!$GDX76:$GDX76</xm:f>
              <xm:sqref>GDX68</xm:sqref>
            </x14:sparkline>
            <x14:sparkline>
              <xm:f>'2028 - 5311'!$GDY69:$GDY69</xm:f>
              <xm:sqref>GDY67</xm:sqref>
            </x14:sparkline>
            <x14:sparkline>
              <xm:f>'2028 - 5311'!$GDY76:$GDY76</xm:f>
              <xm:sqref>GDY68</xm:sqref>
            </x14:sparkline>
            <x14:sparkline>
              <xm:f>'2028 - 5311'!$GDZ69:$GDZ69</xm:f>
              <xm:sqref>GDZ67</xm:sqref>
            </x14:sparkline>
            <x14:sparkline>
              <xm:f>'2028 - 5311'!$GDZ76:$GDZ76</xm:f>
              <xm:sqref>GDZ68</xm:sqref>
            </x14:sparkline>
            <x14:sparkline>
              <xm:f>'2028 - 5311'!$GEA69:$GEA69</xm:f>
              <xm:sqref>GEA67</xm:sqref>
            </x14:sparkline>
            <x14:sparkline>
              <xm:f>'2028 - 5311'!$GEA76:$GEA76</xm:f>
              <xm:sqref>GEA68</xm:sqref>
            </x14:sparkline>
            <x14:sparkline>
              <xm:f>'2028 - 5311'!$GEB69:$GEB69</xm:f>
              <xm:sqref>GEB67</xm:sqref>
            </x14:sparkline>
            <x14:sparkline>
              <xm:f>'2028 - 5311'!$GEB76:$GEB76</xm:f>
              <xm:sqref>GEB68</xm:sqref>
            </x14:sparkline>
            <x14:sparkline>
              <xm:f>'2028 - 5311'!$GEC69:$GEC69</xm:f>
              <xm:sqref>GEC67</xm:sqref>
            </x14:sparkline>
            <x14:sparkline>
              <xm:f>'2028 - 5311'!$GEC76:$GEC76</xm:f>
              <xm:sqref>GEC68</xm:sqref>
            </x14:sparkline>
            <x14:sparkline>
              <xm:f>'2028 - 5311'!$GED69:$GED69</xm:f>
              <xm:sqref>GED67</xm:sqref>
            </x14:sparkline>
            <x14:sparkline>
              <xm:f>'2028 - 5311'!$GED76:$GED76</xm:f>
              <xm:sqref>GED68</xm:sqref>
            </x14:sparkline>
            <x14:sparkline>
              <xm:f>'2028 - 5311'!$GEE69:$GEE69</xm:f>
              <xm:sqref>GEE67</xm:sqref>
            </x14:sparkline>
            <x14:sparkline>
              <xm:f>'2028 - 5311'!$GEE76:$GEE76</xm:f>
              <xm:sqref>GEE68</xm:sqref>
            </x14:sparkline>
            <x14:sparkline>
              <xm:f>'2028 - 5311'!$GEF69:$GEF69</xm:f>
              <xm:sqref>GEF67</xm:sqref>
            </x14:sparkline>
            <x14:sparkline>
              <xm:f>'2028 - 5311'!$GEF76:$GEF76</xm:f>
              <xm:sqref>GEF68</xm:sqref>
            </x14:sparkline>
            <x14:sparkline>
              <xm:f>'2028 - 5311'!$GEG69:$GEG69</xm:f>
              <xm:sqref>GEG67</xm:sqref>
            </x14:sparkline>
            <x14:sparkline>
              <xm:f>'2028 - 5311'!$GEG76:$GEG76</xm:f>
              <xm:sqref>GEG68</xm:sqref>
            </x14:sparkline>
            <x14:sparkline>
              <xm:f>'2028 - 5311'!$GEH69:$GEH69</xm:f>
              <xm:sqref>GEH67</xm:sqref>
            </x14:sparkline>
            <x14:sparkline>
              <xm:f>'2028 - 5311'!$GEH76:$GEH76</xm:f>
              <xm:sqref>GEH68</xm:sqref>
            </x14:sparkline>
            <x14:sparkline>
              <xm:f>'2028 - 5311'!$GEI69:$GEI69</xm:f>
              <xm:sqref>GEI67</xm:sqref>
            </x14:sparkline>
            <x14:sparkline>
              <xm:f>'2028 - 5311'!$GEI76:$GEI76</xm:f>
              <xm:sqref>GEI68</xm:sqref>
            </x14:sparkline>
            <x14:sparkline>
              <xm:f>'2028 - 5311'!$GEJ69:$GEJ69</xm:f>
              <xm:sqref>GEJ67</xm:sqref>
            </x14:sparkline>
            <x14:sparkline>
              <xm:f>'2028 - 5311'!$GEJ76:$GEJ76</xm:f>
              <xm:sqref>GEJ68</xm:sqref>
            </x14:sparkline>
            <x14:sparkline>
              <xm:f>'2028 - 5311'!$GEK69:$GEK69</xm:f>
              <xm:sqref>GEK67</xm:sqref>
            </x14:sparkline>
            <x14:sparkline>
              <xm:f>'2028 - 5311'!$GEK76:$GEK76</xm:f>
              <xm:sqref>GEK68</xm:sqref>
            </x14:sparkline>
            <x14:sparkline>
              <xm:f>'2028 - 5311'!$GEL69:$GEL69</xm:f>
              <xm:sqref>GEL67</xm:sqref>
            </x14:sparkline>
            <x14:sparkline>
              <xm:f>'2028 - 5311'!$GEL76:$GEL76</xm:f>
              <xm:sqref>GEL68</xm:sqref>
            </x14:sparkline>
            <x14:sparkline>
              <xm:f>'2028 - 5311'!$GEM69:$GEM69</xm:f>
              <xm:sqref>GEM67</xm:sqref>
            </x14:sparkline>
            <x14:sparkline>
              <xm:f>'2028 - 5311'!$GEM76:$GEM76</xm:f>
              <xm:sqref>GEM68</xm:sqref>
            </x14:sparkline>
            <x14:sparkline>
              <xm:f>'2028 - 5311'!$GEN69:$GEN69</xm:f>
              <xm:sqref>GEN67</xm:sqref>
            </x14:sparkline>
            <x14:sparkline>
              <xm:f>'2028 - 5311'!$GEN76:$GEN76</xm:f>
              <xm:sqref>GEN68</xm:sqref>
            </x14:sparkline>
            <x14:sparkline>
              <xm:f>'2028 - 5311'!$GEO69:$GEO69</xm:f>
              <xm:sqref>GEO67</xm:sqref>
            </x14:sparkline>
            <x14:sparkline>
              <xm:f>'2028 - 5311'!$GEO76:$GEO76</xm:f>
              <xm:sqref>GEO68</xm:sqref>
            </x14:sparkline>
            <x14:sparkline>
              <xm:f>'2028 - 5311'!$GEP69:$GEP69</xm:f>
              <xm:sqref>GEP67</xm:sqref>
            </x14:sparkline>
            <x14:sparkline>
              <xm:f>'2028 - 5311'!$GEP76:$GEP76</xm:f>
              <xm:sqref>GEP68</xm:sqref>
            </x14:sparkline>
            <x14:sparkline>
              <xm:f>'2028 - 5311'!$GEQ69:$GEQ69</xm:f>
              <xm:sqref>GEQ67</xm:sqref>
            </x14:sparkline>
            <x14:sparkline>
              <xm:f>'2028 - 5311'!$GEQ76:$GEQ76</xm:f>
              <xm:sqref>GEQ68</xm:sqref>
            </x14:sparkline>
            <x14:sparkline>
              <xm:f>'2028 - 5311'!$GER69:$GER69</xm:f>
              <xm:sqref>GER67</xm:sqref>
            </x14:sparkline>
            <x14:sparkline>
              <xm:f>'2028 - 5311'!$GER76:$GER76</xm:f>
              <xm:sqref>GER68</xm:sqref>
            </x14:sparkline>
            <x14:sparkline>
              <xm:f>'2028 - 5311'!$GES69:$GES69</xm:f>
              <xm:sqref>GES67</xm:sqref>
            </x14:sparkline>
            <x14:sparkline>
              <xm:f>'2028 - 5311'!$GES76:$GES76</xm:f>
              <xm:sqref>GES68</xm:sqref>
            </x14:sparkline>
            <x14:sparkline>
              <xm:f>'2028 - 5311'!$GET69:$GET69</xm:f>
              <xm:sqref>GET67</xm:sqref>
            </x14:sparkline>
            <x14:sparkline>
              <xm:f>'2028 - 5311'!$GET76:$GET76</xm:f>
              <xm:sqref>GET68</xm:sqref>
            </x14:sparkline>
            <x14:sparkline>
              <xm:f>'2028 - 5311'!$GEU69:$GEU69</xm:f>
              <xm:sqref>GEU67</xm:sqref>
            </x14:sparkline>
            <x14:sparkline>
              <xm:f>'2028 - 5311'!$GEU76:$GEU76</xm:f>
              <xm:sqref>GEU68</xm:sqref>
            </x14:sparkline>
            <x14:sparkline>
              <xm:f>'2028 - 5311'!$GEV69:$GEV69</xm:f>
              <xm:sqref>GEV67</xm:sqref>
            </x14:sparkline>
            <x14:sparkline>
              <xm:f>'2028 - 5311'!$GEV76:$GEV76</xm:f>
              <xm:sqref>GEV68</xm:sqref>
            </x14:sparkline>
            <x14:sparkline>
              <xm:f>'2028 - 5311'!$GEW69:$GEW69</xm:f>
              <xm:sqref>GEW67</xm:sqref>
            </x14:sparkline>
            <x14:sparkline>
              <xm:f>'2028 - 5311'!$GEW76:$GEW76</xm:f>
              <xm:sqref>GEW68</xm:sqref>
            </x14:sparkline>
            <x14:sparkline>
              <xm:f>'2028 - 5311'!$GEX69:$GEX69</xm:f>
              <xm:sqref>GEX67</xm:sqref>
            </x14:sparkline>
            <x14:sparkline>
              <xm:f>'2028 - 5311'!$GEX76:$GEX76</xm:f>
              <xm:sqref>GEX68</xm:sqref>
            </x14:sparkline>
            <x14:sparkline>
              <xm:f>'2028 - 5311'!$GEY69:$GEY69</xm:f>
              <xm:sqref>GEY67</xm:sqref>
            </x14:sparkline>
            <x14:sparkline>
              <xm:f>'2028 - 5311'!$GEY76:$GEY76</xm:f>
              <xm:sqref>GEY68</xm:sqref>
            </x14:sparkline>
            <x14:sparkline>
              <xm:f>'2028 - 5311'!$GEZ69:$GEZ69</xm:f>
              <xm:sqref>GEZ67</xm:sqref>
            </x14:sparkline>
            <x14:sparkline>
              <xm:f>'2028 - 5311'!$GEZ76:$GEZ76</xm:f>
              <xm:sqref>GEZ68</xm:sqref>
            </x14:sparkline>
            <x14:sparkline>
              <xm:f>'2028 - 5311'!$GFA69:$GFA69</xm:f>
              <xm:sqref>GFA67</xm:sqref>
            </x14:sparkline>
            <x14:sparkline>
              <xm:f>'2028 - 5311'!$GFA76:$GFA76</xm:f>
              <xm:sqref>GFA68</xm:sqref>
            </x14:sparkline>
            <x14:sparkline>
              <xm:f>'2028 - 5311'!$GFB69:$GFB69</xm:f>
              <xm:sqref>GFB67</xm:sqref>
            </x14:sparkline>
            <x14:sparkline>
              <xm:f>'2028 - 5311'!$GFB76:$GFB76</xm:f>
              <xm:sqref>GFB68</xm:sqref>
            </x14:sparkline>
            <x14:sparkline>
              <xm:f>'2028 - 5311'!$GFC69:$GFC69</xm:f>
              <xm:sqref>GFC67</xm:sqref>
            </x14:sparkline>
            <x14:sparkline>
              <xm:f>'2028 - 5311'!$GFC76:$GFC76</xm:f>
              <xm:sqref>GFC68</xm:sqref>
            </x14:sparkline>
            <x14:sparkline>
              <xm:f>'2028 - 5311'!$GFD69:$GFD69</xm:f>
              <xm:sqref>GFD67</xm:sqref>
            </x14:sparkline>
            <x14:sparkline>
              <xm:f>'2028 - 5311'!$GFD76:$GFD76</xm:f>
              <xm:sqref>GFD68</xm:sqref>
            </x14:sparkline>
            <x14:sparkline>
              <xm:f>'2028 - 5311'!$GFE69:$GFE69</xm:f>
              <xm:sqref>GFE67</xm:sqref>
            </x14:sparkline>
            <x14:sparkline>
              <xm:f>'2028 - 5311'!$GFE76:$GFE76</xm:f>
              <xm:sqref>GFE68</xm:sqref>
            </x14:sparkline>
            <x14:sparkline>
              <xm:f>'2028 - 5311'!$GFF69:$GFF69</xm:f>
              <xm:sqref>GFF67</xm:sqref>
            </x14:sparkline>
            <x14:sparkline>
              <xm:f>'2028 - 5311'!$GFF76:$GFF76</xm:f>
              <xm:sqref>GFF68</xm:sqref>
            </x14:sparkline>
            <x14:sparkline>
              <xm:f>'2028 - 5311'!$GFG69:$GFG69</xm:f>
              <xm:sqref>GFG67</xm:sqref>
            </x14:sparkline>
            <x14:sparkline>
              <xm:f>'2028 - 5311'!$GFG76:$GFG76</xm:f>
              <xm:sqref>GFG68</xm:sqref>
            </x14:sparkline>
            <x14:sparkline>
              <xm:f>'2028 - 5311'!$GFH69:$GFH69</xm:f>
              <xm:sqref>GFH67</xm:sqref>
            </x14:sparkline>
            <x14:sparkline>
              <xm:f>'2028 - 5311'!$GFH76:$GFH76</xm:f>
              <xm:sqref>GFH68</xm:sqref>
            </x14:sparkline>
            <x14:sparkline>
              <xm:f>'2028 - 5311'!$GFI69:$GFI69</xm:f>
              <xm:sqref>GFI67</xm:sqref>
            </x14:sparkline>
            <x14:sparkline>
              <xm:f>'2028 - 5311'!$GFI76:$GFI76</xm:f>
              <xm:sqref>GFI68</xm:sqref>
            </x14:sparkline>
            <x14:sparkline>
              <xm:f>'2028 - 5311'!$GFJ69:$GFJ69</xm:f>
              <xm:sqref>GFJ67</xm:sqref>
            </x14:sparkline>
            <x14:sparkline>
              <xm:f>'2028 - 5311'!$GFJ76:$GFJ76</xm:f>
              <xm:sqref>GFJ68</xm:sqref>
            </x14:sparkline>
            <x14:sparkline>
              <xm:f>'2028 - 5311'!$GFK69:$GFK69</xm:f>
              <xm:sqref>GFK67</xm:sqref>
            </x14:sparkline>
            <x14:sparkline>
              <xm:f>'2028 - 5311'!$GFK76:$GFK76</xm:f>
              <xm:sqref>GFK68</xm:sqref>
            </x14:sparkline>
            <x14:sparkline>
              <xm:f>'2028 - 5311'!$GFL69:$GFL69</xm:f>
              <xm:sqref>GFL67</xm:sqref>
            </x14:sparkline>
            <x14:sparkline>
              <xm:f>'2028 - 5311'!$GFL76:$GFL76</xm:f>
              <xm:sqref>GFL68</xm:sqref>
            </x14:sparkline>
            <x14:sparkline>
              <xm:f>'2028 - 5311'!$GFM69:$GFM69</xm:f>
              <xm:sqref>GFM67</xm:sqref>
            </x14:sparkline>
            <x14:sparkline>
              <xm:f>'2028 - 5311'!$GFM76:$GFM76</xm:f>
              <xm:sqref>GFM68</xm:sqref>
            </x14:sparkline>
            <x14:sparkline>
              <xm:f>'2028 - 5311'!$GFN69:$GFN69</xm:f>
              <xm:sqref>GFN67</xm:sqref>
            </x14:sparkline>
            <x14:sparkline>
              <xm:f>'2028 - 5311'!$GFN76:$GFN76</xm:f>
              <xm:sqref>GFN68</xm:sqref>
            </x14:sparkline>
            <x14:sparkline>
              <xm:f>'2028 - 5311'!$GFO69:$GFO69</xm:f>
              <xm:sqref>GFO67</xm:sqref>
            </x14:sparkline>
            <x14:sparkline>
              <xm:f>'2028 - 5311'!$GFO76:$GFO76</xm:f>
              <xm:sqref>GFO68</xm:sqref>
            </x14:sparkline>
            <x14:sparkline>
              <xm:f>'2028 - 5311'!$GFP69:$GFP69</xm:f>
              <xm:sqref>GFP67</xm:sqref>
            </x14:sparkline>
            <x14:sparkline>
              <xm:f>'2028 - 5311'!$GFP76:$GFP76</xm:f>
              <xm:sqref>GFP68</xm:sqref>
            </x14:sparkline>
            <x14:sparkline>
              <xm:f>'2028 - 5311'!$GFQ69:$GFQ69</xm:f>
              <xm:sqref>GFQ67</xm:sqref>
            </x14:sparkline>
            <x14:sparkline>
              <xm:f>'2028 - 5311'!$GFQ76:$GFQ76</xm:f>
              <xm:sqref>GFQ68</xm:sqref>
            </x14:sparkline>
            <x14:sparkline>
              <xm:f>'2028 - 5311'!$GFR69:$GFR69</xm:f>
              <xm:sqref>GFR67</xm:sqref>
            </x14:sparkline>
            <x14:sparkline>
              <xm:f>'2028 - 5311'!$GFR76:$GFR76</xm:f>
              <xm:sqref>GFR68</xm:sqref>
            </x14:sparkline>
            <x14:sparkline>
              <xm:f>'2028 - 5311'!$GFS69:$GFS69</xm:f>
              <xm:sqref>GFS67</xm:sqref>
            </x14:sparkline>
            <x14:sparkline>
              <xm:f>'2028 - 5311'!$GFS76:$GFS76</xm:f>
              <xm:sqref>GFS68</xm:sqref>
            </x14:sparkline>
            <x14:sparkline>
              <xm:f>'2028 - 5311'!$GFT69:$GFT69</xm:f>
              <xm:sqref>GFT67</xm:sqref>
            </x14:sparkline>
            <x14:sparkline>
              <xm:f>'2028 - 5311'!$GFT76:$GFT76</xm:f>
              <xm:sqref>GFT68</xm:sqref>
            </x14:sparkline>
            <x14:sparkline>
              <xm:f>'2028 - 5311'!$GFU69:$GFU69</xm:f>
              <xm:sqref>GFU67</xm:sqref>
            </x14:sparkline>
            <x14:sparkline>
              <xm:f>'2028 - 5311'!$GFU76:$GFU76</xm:f>
              <xm:sqref>GFU68</xm:sqref>
            </x14:sparkline>
            <x14:sparkline>
              <xm:f>'2028 - 5311'!$GFV69:$GFV69</xm:f>
              <xm:sqref>GFV67</xm:sqref>
            </x14:sparkline>
            <x14:sparkline>
              <xm:f>'2028 - 5311'!$GFV76:$GFV76</xm:f>
              <xm:sqref>GFV68</xm:sqref>
            </x14:sparkline>
            <x14:sparkline>
              <xm:f>'2028 - 5311'!$GFW69:$GFW69</xm:f>
              <xm:sqref>GFW67</xm:sqref>
            </x14:sparkline>
            <x14:sparkline>
              <xm:f>'2028 - 5311'!$GFW76:$GFW76</xm:f>
              <xm:sqref>GFW68</xm:sqref>
            </x14:sparkline>
            <x14:sparkline>
              <xm:f>'2028 - 5311'!$GFX69:$GFX69</xm:f>
              <xm:sqref>GFX67</xm:sqref>
            </x14:sparkline>
            <x14:sparkline>
              <xm:f>'2028 - 5311'!$GFX76:$GFX76</xm:f>
              <xm:sqref>GFX68</xm:sqref>
            </x14:sparkline>
            <x14:sparkline>
              <xm:f>'2028 - 5311'!$GFY69:$GFY69</xm:f>
              <xm:sqref>GFY67</xm:sqref>
            </x14:sparkline>
            <x14:sparkline>
              <xm:f>'2028 - 5311'!$GFY76:$GFY76</xm:f>
              <xm:sqref>GFY68</xm:sqref>
            </x14:sparkline>
            <x14:sparkline>
              <xm:f>'2028 - 5311'!$GFZ69:$GFZ69</xm:f>
              <xm:sqref>GFZ67</xm:sqref>
            </x14:sparkline>
            <x14:sparkline>
              <xm:f>'2028 - 5311'!$GFZ76:$GFZ76</xm:f>
              <xm:sqref>GFZ68</xm:sqref>
            </x14:sparkline>
            <x14:sparkline>
              <xm:f>'2028 - 5311'!$GGA69:$GGA69</xm:f>
              <xm:sqref>GGA67</xm:sqref>
            </x14:sparkline>
            <x14:sparkline>
              <xm:f>'2028 - 5311'!$GGA76:$GGA76</xm:f>
              <xm:sqref>GGA68</xm:sqref>
            </x14:sparkline>
            <x14:sparkline>
              <xm:f>'2028 - 5311'!$GGB69:$GGB69</xm:f>
              <xm:sqref>GGB67</xm:sqref>
            </x14:sparkline>
            <x14:sparkline>
              <xm:f>'2028 - 5311'!$GGB76:$GGB76</xm:f>
              <xm:sqref>GGB68</xm:sqref>
            </x14:sparkline>
            <x14:sparkline>
              <xm:f>'2028 - 5311'!$GGC69:$GGC69</xm:f>
              <xm:sqref>GGC67</xm:sqref>
            </x14:sparkline>
            <x14:sparkline>
              <xm:f>'2028 - 5311'!$GGC76:$GGC76</xm:f>
              <xm:sqref>GGC68</xm:sqref>
            </x14:sparkline>
            <x14:sparkline>
              <xm:f>'2028 - 5311'!$GGD69:$GGD69</xm:f>
              <xm:sqref>GGD67</xm:sqref>
            </x14:sparkline>
            <x14:sparkline>
              <xm:f>'2028 - 5311'!$GGD76:$GGD76</xm:f>
              <xm:sqref>GGD68</xm:sqref>
            </x14:sparkline>
            <x14:sparkline>
              <xm:f>'2028 - 5311'!$GGE69:$GGE69</xm:f>
              <xm:sqref>GGE67</xm:sqref>
            </x14:sparkline>
            <x14:sparkline>
              <xm:f>'2028 - 5311'!$GGE76:$GGE76</xm:f>
              <xm:sqref>GGE68</xm:sqref>
            </x14:sparkline>
            <x14:sparkline>
              <xm:f>'2028 - 5311'!$GGF69:$GGF69</xm:f>
              <xm:sqref>GGF67</xm:sqref>
            </x14:sparkline>
            <x14:sparkline>
              <xm:f>'2028 - 5311'!$GGF76:$GGF76</xm:f>
              <xm:sqref>GGF68</xm:sqref>
            </x14:sparkline>
            <x14:sparkline>
              <xm:f>'2028 - 5311'!$GGG69:$GGG69</xm:f>
              <xm:sqref>GGG67</xm:sqref>
            </x14:sparkline>
            <x14:sparkline>
              <xm:f>'2028 - 5311'!$GGG76:$GGG76</xm:f>
              <xm:sqref>GGG68</xm:sqref>
            </x14:sparkline>
            <x14:sparkline>
              <xm:f>'2028 - 5311'!$GGH69:$GGH69</xm:f>
              <xm:sqref>GGH67</xm:sqref>
            </x14:sparkline>
            <x14:sparkline>
              <xm:f>'2028 - 5311'!$GGH76:$GGH76</xm:f>
              <xm:sqref>GGH68</xm:sqref>
            </x14:sparkline>
            <x14:sparkline>
              <xm:f>'2028 - 5311'!$GGI69:$GGI69</xm:f>
              <xm:sqref>GGI67</xm:sqref>
            </x14:sparkline>
            <x14:sparkline>
              <xm:f>'2028 - 5311'!$GGI76:$GGI76</xm:f>
              <xm:sqref>GGI68</xm:sqref>
            </x14:sparkline>
            <x14:sparkline>
              <xm:f>'2028 - 5311'!$GGJ69:$GGJ69</xm:f>
              <xm:sqref>GGJ67</xm:sqref>
            </x14:sparkline>
            <x14:sparkline>
              <xm:f>'2028 - 5311'!$GGJ76:$GGJ76</xm:f>
              <xm:sqref>GGJ68</xm:sqref>
            </x14:sparkline>
            <x14:sparkline>
              <xm:f>'2028 - 5311'!$GGK69:$GGK69</xm:f>
              <xm:sqref>GGK67</xm:sqref>
            </x14:sparkline>
            <x14:sparkline>
              <xm:f>'2028 - 5311'!$GGK76:$GGK76</xm:f>
              <xm:sqref>GGK68</xm:sqref>
            </x14:sparkline>
            <x14:sparkline>
              <xm:f>'2028 - 5311'!$GGL69:$GGL69</xm:f>
              <xm:sqref>GGL67</xm:sqref>
            </x14:sparkline>
            <x14:sparkline>
              <xm:f>'2028 - 5311'!$GGL76:$GGL76</xm:f>
              <xm:sqref>GGL68</xm:sqref>
            </x14:sparkline>
            <x14:sparkline>
              <xm:f>'2028 - 5311'!$GGM69:$GGM69</xm:f>
              <xm:sqref>GGM67</xm:sqref>
            </x14:sparkline>
            <x14:sparkline>
              <xm:f>'2028 - 5311'!$GGM76:$GGM76</xm:f>
              <xm:sqref>GGM68</xm:sqref>
            </x14:sparkline>
            <x14:sparkline>
              <xm:f>'2028 - 5311'!$GGN69:$GGN69</xm:f>
              <xm:sqref>GGN67</xm:sqref>
            </x14:sparkline>
            <x14:sparkline>
              <xm:f>'2028 - 5311'!$GGN76:$GGN76</xm:f>
              <xm:sqref>GGN68</xm:sqref>
            </x14:sparkline>
            <x14:sparkline>
              <xm:f>'2028 - 5311'!$GGO69:$GGO69</xm:f>
              <xm:sqref>GGO67</xm:sqref>
            </x14:sparkline>
            <x14:sparkline>
              <xm:f>'2028 - 5311'!$GGO76:$GGO76</xm:f>
              <xm:sqref>GGO68</xm:sqref>
            </x14:sparkline>
            <x14:sparkline>
              <xm:f>'2028 - 5311'!$GGP69:$GGP69</xm:f>
              <xm:sqref>GGP67</xm:sqref>
            </x14:sparkline>
            <x14:sparkline>
              <xm:f>'2028 - 5311'!$GGP76:$GGP76</xm:f>
              <xm:sqref>GGP68</xm:sqref>
            </x14:sparkline>
            <x14:sparkline>
              <xm:f>'2028 - 5311'!$GGQ69:$GGQ69</xm:f>
              <xm:sqref>GGQ67</xm:sqref>
            </x14:sparkline>
            <x14:sparkline>
              <xm:f>'2028 - 5311'!$GGQ76:$GGQ76</xm:f>
              <xm:sqref>GGQ68</xm:sqref>
            </x14:sparkline>
            <x14:sparkline>
              <xm:f>'2028 - 5311'!$GGR69:$GGR69</xm:f>
              <xm:sqref>GGR67</xm:sqref>
            </x14:sparkline>
            <x14:sparkline>
              <xm:f>'2028 - 5311'!$GGR76:$GGR76</xm:f>
              <xm:sqref>GGR68</xm:sqref>
            </x14:sparkline>
            <x14:sparkline>
              <xm:f>'2028 - 5311'!$GGS69:$GGS69</xm:f>
              <xm:sqref>GGS67</xm:sqref>
            </x14:sparkline>
            <x14:sparkline>
              <xm:f>'2028 - 5311'!$GGS76:$GGS76</xm:f>
              <xm:sqref>GGS68</xm:sqref>
            </x14:sparkline>
            <x14:sparkline>
              <xm:f>'2028 - 5311'!$GGT69:$GGT69</xm:f>
              <xm:sqref>GGT67</xm:sqref>
            </x14:sparkline>
            <x14:sparkline>
              <xm:f>'2028 - 5311'!$GGT76:$GGT76</xm:f>
              <xm:sqref>GGT68</xm:sqref>
            </x14:sparkline>
            <x14:sparkline>
              <xm:f>'2028 - 5311'!$GGU69:$GGU69</xm:f>
              <xm:sqref>GGU67</xm:sqref>
            </x14:sparkline>
            <x14:sparkline>
              <xm:f>'2028 - 5311'!$GGU76:$GGU76</xm:f>
              <xm:sqref>GGU68</xm:sqref>
            </x14:sparkline>
            <x14:sparkline>
              <xm:f>'2028 - 5311'!$GGV69:$GGV69</xm:f>
              <xm:sqref>GGV67</xm:sqref>
            </x14:sparkline>
            <x14:sparkline>
              <xm:f>'2028 - 5311'!$GGV76:$GGV76</xm:f>
              <xm:sqref>GGV68</xm:sqref>
            </x14:sparkline>
            <x14:sparkline>
              <xm:f>'2028 - 5311'!$GGW69:$GGW69</xm:f>
              <xm:sqref>GGW67</xm:sqref>
            </x14:sparkline>
            <x14:sparkline>
              <xm:f>'2028 - 5311'!$GGW76:$GGW76</xm:f>
              <xm:sqref>GGW68</xm:sqref>
            </x14:sparkline>
            <x14:sparkline>
              <xm:f>'2028 - 5311'!$GGX69:$GGX69</xm:f>
              <xm:sqref>GGX67</xm:sqref>
            </x14:sparkline>
            <x14:sparkline>
              <xm:f>'2028 - 5311'!$GGX76:$GGX76</xm:f>
              <xm:sqref>GGX68</xm:sqref>
            </x14:sparkline>
            <x14:sparkline>
              <xm:f>'2028 - 5311'!$GGY69:$GGY69</xm:f>
              <xm:sqref>GGY67</xm:sqref>
            </x14:sparkline>
            <x14:sparkline>
              <xm:f>'2028 - 5311'!$GGY76:$GGY76</xm:f>
              <xm:sqref>GGY68</xm:sqref>
            </x14:sparkline>
            <x14:sparkline>
              <xm:f>'2028 - 5311'!$GGZ69:$GGZ69</xm:f>
              <xm:sqref>GGZ67</xm:sqref>
            </x14:sparkline>
            <x14:sparkline>
              <xm:f>'2028 - 5311'!$GGZ76:$GGZ76</xm:f>
              <xm:sqref>GGZ68</xm:sqref>
            </x14:sparkline>
            <x14:sparkline>
              <xm:f>'2028 - 5311'!$GHA69:$GHA69</xm:f>
              <xm:sqref>GHA67</xm:sqref>
            </x14:sparkline>
            <x14:sparkline>
              <xm:f>'2028 - 5311'!$GHA76:$GHA76</xm:f>
              <xm:sqref>GHA68</xm:sqref>
            </x14:sparkline>
            <x14:sparkline>
              <xm:f>'2028 - 5311'!$GHB69:$GHB69</xm:f>
              <xm:sqref>GHB67</xm:sqref>
            </x14:sparkline>
            <x14:sparkline>
              <xm:f>'2028 - 5311'!$GHB76:$GHB76</xm:f>
              <xm:sqref>GHB68</xm:sqref>
            </x14:sparkline>
            <x14:sparkline>
              <xm:f>'2028 - 5311'!$GHC69:$GHC69</xm:f>
              <xm:sqref>GHC67</xm:sqref>
            </x14:sparkline>
            <x14:sparkline>
              <xm:f>'2028 - 5311'!$GHC76:$GHC76</xm:f>
              <xm:sqref>GHC68</xm:sqref>
            </x14:sparkline>
            <x14:sparkline>
              <xm:f>'2028 - 5311'!$GHD69:$GHD69</xm:f>
              <xm:sqref>GHD67</xm:sqref>
            </x14:sparkline>
            <x14:sparkline>
              <xm:f>'2028 - 5311'!$GHD76:$GHD76</xm:f>
              <xm:sqref>GHD68</xm:sqref>
            </x14:sparkline>
            <x14:sparkline>
              <xm:f>'2028 - 5311'!$GHE69:$GHE69</xm:f>
              <xm:sqref>GHE67</xm:sqref>
            </x14:sparkline>
            <x14:sparkline>
              <xm:f>'2028 - 5311'!$GHE76:$GHE76</xm:f>
              <xm:sqref>GHE68</xm:sqref>
            </x14:sparkline>
            <x14:sparkline>
              <xm:f>'2028 - 5311'!$GHF69:$GHF69</xm:f>
              <xm:sqref>GHF67</xm:sqref>
            </x14:sparkline>
            <x14:sparkline>
              <xm:f>'2028 - 5311'!$GHF76:$GHF76</xm:f>
              <xm:sqref>GHF68</xm:sqref>
            </x14:sparkline>
            <x14:sparkline>
              <xm:f>'2028 - 5311'!$GHG69:$GHG69</xm:f>
              <xm:sqref>GHG67</xm:sqref>
            </x14:sparkline>
            <x14:sparkline>
              <xm:f>'2028 - 5311'!$GHG76:$GHG76</xm:f>
              <xm:sqref>GHG68</xm:sqref>
            </x14:sparkline>
            <x14:sparkline>
              <xm:f>'2028 - 5311'!$GHH69:$GHH69</xm:f>
              <xm:sqref>GHH67</xm:sqref>
            </x14:sparkline>
            <x14:sparkline>
              <xm:f>'2028 - 5311'!$GHH76:$GHH76</xm:f>
              <xm:sqref>GHH68</xm:sqref>
            </x14:sparkline>
            <x14:sparkline>
              <xm:f>'2028 - 5311'!$GHI69:$GHI69</xm:f>
              <xm:sqref>GHI67</xm:sqref>
            </x14:sparkline>
            <x14:sparkline>
              <xm:f>'2028 - 5311'!$GHI76:$GHI76</xm:f>
              <xm:sqref>GHI68</xm:sqref>
            </x14:sparkline>
            <x14:sparkline>
              <xm:f>'2028 - 5311'!$GHJ69:$GHJ69</xm:f>
              <xm:sqref>GHJ67</xm:sqref>
            </x14:sparkline>
            <x14:sparkline>
              <xm:f>'2028 - 5311'!$GHJ76:$GHJ76</xm:f>
              <xm:sqref>GHJ68</xm:sqref>
            </x14:sparkline>
            <x14:sparkline>
              <xm:f>'2028 - 5311'!$GHK69:$GHK69</xm:f>
              <xm:sqref>GHK67</xm:sqref>
            </x14:sparkline>
            <x14:sparkline>
              <xm:f>'2028 - 5311'!$GHK76:$GHK76</xm:f>
              <xm:sqref>GHK68</xm:sqref>
            </x14:sparkline>
            <x14:sparkline>
              <xm:f>'2028 - 5311'!$GHL69:$GHL69</xm:f>
              <xm:sqref>GHL67</xm:sqref>
            </x14:sparkline>
            <x14:sparkline>
              <xm:f>'2028 - 5311'!$GHL76:$GHL76</xm:f>
              <xm:sqref>GHL68</xm:sqref>
            </x14:sparkline>
            <x14:sparkline>
              <xm:f>'2028 - 5311'!$GHM69:$GHM69</xm:f>
              <xm:sqref>GHM67</xm:sqref>
            </x14:sparkline>
            <x14:sparkline>
              <xm:f>'2028 - 5311'!$GHM76:$GHM76</xm:f>
              <xm:sqref>GHM68</xm:sqref>
            </x14:sparkline>
            <x14:sparkline>
              <xm:f>'2028 - 5311'!$GHN69:$GHN69</xm:f>
              <xm:sqref>GHN67</xm:sqref>
            </x14:sparkline>
            <x14:sparkline>
              <xm:f>'2028 - 5311'!$GHN76:$GHN76</xm:f>
              <xm:sqref>GHN68</xm:sqref>
            </x14:sparkline>
            <x14:sparkline>
              <xm:f>'2028 - 5311'!$GHO69:$GHO69</xm:f>
              <xm:sqref>GHO67</xm:sqref>
            </x14:sparkline>
            <x14:sparkline>
              <xm:f>'2028 - 5311'!$GHO76:$GHO76</xm:f>
              <xm:sqref>GHO68</xm:sqref>
            </x14:sparkline>
            <x14:sparkline>
              <xm:f>'2028 - 5311'!$GHP69:$GHP69</xm:f>
              <xm:sqref>GHP67</xm:sqref>
            </x14:sparkline>
            <x14:sparkline>
              <xm:f>'2028 - 5311'!$GHP76:$GHP76</xm:f>
              <xm:sqref>GHP68</xm:sqref>
            </x14:sparkline>
            <x14:sparkline>
              <xm:f>'2028 - 5311'!$GHQ69:$GHQ69</xm:f>
              <xm:sqref>GHQ67</xm:sqref>
            </x14:sparkline>
            <x14:sparkline>
              <xm:f>'2028 - 5311'!$GHQ76:$GHQ76</xm:f>
              <xm:sqref>GHQ68</xm:sqref>
            </x14:sparkline>
            <x14:sparkline>
              <xm:f>'2028 - 5311'!$GHR69:$GHR69</xm:f>
              <xm:sqref>GHR67</xm:sqref>
            </x14:sparkline>
            <x14:sparkline>
              <xm:f>'2028 - 5311'!$GHR76:$GHR76</xm:f>
              <xm:sqref>GHR68</xm:sqref>
            </x14:sparkline>
            <x14:sparkline>
              <xm:f>'2028 - 5311'!$GHS69:$GHS69</xm:f>
              <xm:sqref>GHS67</xm:sqref>
            </x14:sparkline>
            <x14:sparkline>
              <xm:f>'2028 - 5311'!$GHS76:$GHS76</xm:f>
              <xm:sqref>GHS68</xm:sqref>
            </x14:sparkline>
            <x14:sparkline>
              <xm:f>'2028 - 5311'!$GHT69:$GHT69</xm:f>
              <xm:sqref>GHT67</xm:sqref>
            </x14:sparkline>
            <x14:sparkline>
              <xm:f>'2028 - 5311'!$GHT76:$GHT76</xm:f>
              <xm:sqref>GHT68</xm:sqref>
            </x14:sparkline>
            <x14:sparkline>
              <xm:f>'2028 - 5311'!$GHU69:$GHU69</xm:f>
              <xm:sqref>GHU67</xm:sqref>
            </x14:sparkline>
            <x14:sparkline>
              <xm:f>'2028 - 5311'!$GHU76:$GHU76</xm:f>
              <xm:sqref>GHU68</xm:sqref>
            </x14:sparkline>
            <x14:sparkline>
              <xm:f>'2028 - 5311'!$GHV69:$GHV69</xm:f>
              <xm:sqref>GHV67</xm:sqref>
            </x14:sparkline>
            <x14:sparkline>
              <xm:f>'2028 - 5311'!$GHV76:$GHV76</xm:f>
              <xm:sqref>GHV68</xm:sqref>
            </x14:sparkline>
            <x14:sparkline>
              <xm:f>'2028 - 5311'!$GHW69:$GHW69</xm:f>
              <xm:sqref>GHW67</xm:sqref>
            </x14:sparkline>
            <x14:sparkline>
              <xm:f>'2028 - 5311'!$GHW76:$GHW76</xm:f>
              <xm:sqref>GHW68</xm:sqref>
            </x14:sparkline>
            <x14:sparkline>
              <xm:f>'2028 - 5311'!$GHX69:$GHX69</xm:f>
              <xm:sqref>GHX67</xm:sqref>
            </x14:sparkline>
            <x14:sparkline>
              <xm:f>'2028 - 5311'!$GHX76:$GHX76</xm:f>
              <xm:sqref>GHX68</xm:sqref>
            </x14:sparkline>
            <x14:sparkline>
              <xm:f>'2028 - 5311'!$GHY69:$GHY69</xm:f>
              <xm:sqref>GHY67</xm:sqref>
            </x14:sparkline>
            <x14:sparkline>
              <xm:f>'2028 - 5311'!$GHY76:$GHY76</xm:f>
              <xm:sqref>GHY68</xm:sqref>
            </x14:sparkline>
            <x14:sparkline>
              <xm:f>'2028 - 5311'!$GHZ69:$GHZ69</xm:f>
              <xm:sqref>GHZ67</xm:sqref>
            </x14:sparkline>
            <x14:sparkline>
              <xm:f>'2028 - 5311'!$GHZ76:$GHZ76</xm:f>
              <xm:sqref>GHZ68</xm:sqref>
            </x14:sparkline>
            <x14:sparkline>
              <xm:f>'2028 - 5311'!$GIA69:$GIA69</xm:f>
              <xm:sqref>GIA67</xm:sqref>
            </x14:sparkline>
            <x14:sparkline>
              <xm:f>'2028 - 5311'!$GIA76:$GIA76</xm:f>
              <xm:sqref>GIA68</xm:sqref>
            </x14:sparkline>
            <x14:sparkline>
              <xm:f>'2028 - 5311'!$GIB69:$GIB69</xm:f>
              <xm:sqref>GIB67</xm:sqref>
            </x14:sparkline>
            <x14:sparkline>
              <xm:f>'2028 - 5311'!$GIB76:$GIB76</xm:f>
              <xm:sqref>GIB68</xm:sqref>
            </x14:sparkline>
            <x14:sparkline>
              <xm:f>'2028 - 5311'!$GIC69:$GIC69</xm:f>
              <xm:sqref>GIC67</xm:sqref>
            </x14:sparkline>
            <x14:sparkline>
              <xm:f>'2028 - 5311'!$GIC76:$GIC76</xm:f>
              <xm:sqref>GIC68</xm:sqref>
            </x14:sparkline>
            <x14:sparkline>
              <xm:f>'2028 - 5311'!$GID69:$GID69</xm:f>
              <xm:sqref>GID67</xm:sqref>
            </x14:sparkline>
            <x14:sparkline>
              <xm:f>'2028 - 5311'!$GID76:$GID76</xm:f>
              <xm:sqref>GID68</xm:sqref>
            </x14:sparkline>
            <x14:sparkline>
              <xm:f>'2028 - 5311'!$GIE69:$GIE69</xm:f>
              <xm:sqref>GIE67</xm:sqref>
            </x14:sparkline>
            <x14:sparkline>
              <xm:f>'2028 - 5311'!$GIE76:$GIE76</xm:f>
              <xm:sqref>GIE68</xm:sqref>
            </x14:sparkline>
            <x14:sparkline>
              <xm:f>'2028 - 5311'!$GIF69:$GIF69</xm:f>
              <xm:sqref>GIF67</xm:sqref>
            </x14:sparkline>
            <x14:sparkline>
              <xm:f>'2028 - 5311'!$GIF76:$GIF76</xm:f>
              <xm:sqref>GIF68</xm:sqref>
            </x14:sparkline>
            <x14:sparkline>
              <xm:f>'2028 - 5311'!$GIG69:$GIG69</xm:f>
              <xm:sqref>GIG67</xm:sqref>
            </x14:sparkline>
            <x14:sparkline>
              <xm:f>'2028 - 5311'!$GIG76:$GIG76</xm:f>
              <xm:sqref>GIG68</xm:sqref>
            </x14:sparkline>
            <x14:sparkline>
              <xm:f>'2028 - 5311'!$GIH69:$GIH69</xm:f>
              <xm:sqref>GIH67</xm:sqref>
            </x14:sparkline>
            <x14:sparkline>
              <xm:f>'2028 - 5311'!$GIH76:$GIH76</xm:f>
              <xm:sqref>GIH68</xm:sqref>
            </x14:sparkline>
            <x14:sparkline>
              <xm:f>'2028 - 5311'!$GII69:$GII69</xm:f>
              <xm:sqref>GII67</xm:sqref>
            </x14:sparkline>
            <x14:sparkline>
              <xm:f>'2028 - 5311'!$GII76:$GII76</xm:f>
              <xm:sqref>GII68</xm:sqref>
            </x14:sparkline>
            <x14:sparkline>
              <xm:f>'2028 - 5311'!$GIJ69:$GIJ69</xm:f>
              <xm:sqref>GIJ67</xm:sqref>
            </x14:sparkline>
            <x14:sparkline>
              <xm:f>'2028 - 5311'!$GIJ76:$GIJ76</xm:f>
              <xm:sqref>GIJ68</xm:sqref>
            </x14:sparkline>
            <x14:sparkline>
              <xm:f>'2028 - 5311'!$GIK69:$GIK69</xm:f>
              <xm:sqref>GIK67</xm:sqref>
            </x14:sparkline>
            <x14:sparkline>
              <xm:f>'2028 - 5311'!$GIK76:$GIK76</xm:f>
              <xm:sqref>GIK68</xm:sqref>
            </x14:sparkline>
            <x14:sparkline>
              <xm:f>'2028 - 5311'!$GIL69:$GIL69</xm:f>
              <xm:sqref>GIL67</xm:sqref>
            </x14:sparkline>
            <x14:sparkline>
              <xm:f>'2028 - 5311'!$GIL76:$GIL76</xm:f>
              <xm:sqref>GIL68</xm:sqref>
            </x14:sparkline>
            <x14:sparkline>
              <xm:f>'2028 - 5311'!$GIM69:$GIM69</xm:f>
              <xm:sqref>GIM67</xm:sqref>
            </x14:sparkline>
            <x14:sparkline>
              <xm:f>'2028 - 5311'!$GIM76:$GIM76</xm:f>
              <xm:sqref>GIM68</xm:sqref>
            </x14:sparkline>
            <x14:sparkline>
              <xm:f>'2028 - 5311'!$GIN69:$GIN69</xm:f>
              <xm:sqref>GIN67</xm:sqref>
            </x14:sparkline>
            <x14:sparkline>
              <xm:f>'2028 - 5311'!$GIN76:$GIN76</xm:f>
              <xm:sqref>GIN68</xm:sqref>
            </x14:sparkline>
            <x14:sparkline>
              <xm:f>'2028 - 5311'!$GIO69:$GIO69</xm:f>
              <xm:sqref>GIO67</xm:sqref>
            </x14:sparkline>
            <x14:sparkline>
              <xm:f>'2028 - 5311'!$GIO76:$GIO76</xm:f>
              <xm:sqref>GIO68</xm:sqref>
            </x14:sparkline>
            <x14:sparkline>
              <xm:f>'2028 - 5311'!$GIP69:$GIP69</xm:f>
              <xm:sqref>GIP67</xm:sqref>
            </x14:sparkline>
            <x14:sparkline>
              <xm:f>'2028 - 5311'!$GIP76:$GIP76</xm:f>
              <xm:sqref>GIP68</xm:sqref>
            </x14:sparkline>
            <x14:sparkline>
              <xm:f>'2028 - 5311'!$GIQ69:$GIQ69</xm:f>
              <xm:sqref>GIQ67</xm:sqref>
            </x14:sparkline>
            <x14:sparkline>
              <xm:f>'2028 - 5311'!$GIQ76:$GIQ76</xm:f>
              <xm:sqref>GIQ68</xm:sqref>
            </x14:sparkline>
            <x14:sparkline>
              <xm:f>'2028 - 5311'!$GIR69:$GIR69</xm:f>
              <xm:sqref>GIR67</xm:sqref>
            </x14:sparkline>
            <x14:sparkline>
              <xm:f>'2028 - 5311'!$GIR76:$GIR76</xm:f>
              <xm:sqref>GIR68</xm:sqref>
            </x14:sparkline>
            <x14:sparkline>
              <xm:f>'2028 - 5311'!$GIS69:$GIS69</xm:f>
              <xm:sqref>GIS67</xm:sqref>
            </x14:sparkline>
            <x14:sparkline>
              <xm:f>'2028 - 5311'!$GIS76:$GIS76</xm:f>
              <xm:sqref>GIS68</xm:sqref>
            </x14:sparkline>
            <x14:sparkline>
              <xm:f>'2028 - 5311'!$GIT69:$GIT69</xm:f>
              <xm:sqref>GIT67</xm:sqref>
            </x14:sparkline>
            <x14:sparkline>
              <xm:f>'2028 - 5311'!$GIT76:$GIT76</xm:f>
              <xm:sqref>GIT68</xm:sqref>
            </x14:sparkline>
            <x14:sparkline>
              <xm:f>'2028 - 5311'!$GIU69:$GIU69</xm:f>
              <xm:sqref>GIU67</xm:sqref>
            </x14:sparkline>
            <x14:sparkline>
              <xm:f>'2028 - 5311'!$GIU76:$GIU76</xm:f>
              <xm:sqref>GIU68</xm:sqref>
            </x14:sparkline>
            <x14:sparkline>
              <xm:f>'2028 - 5311'!$GIV69:$GIV69</xm:f>
              <xm:sqref>GIV67</xm:sqref>
            </x14:sparkline>
            <x14:sparkline>
              <xm:f>'2028 - 5311'!$GIV76:$GIV76</xm:f>
              <xm:sqref>GIV68</xm:sqref>
            </x14:sparkline>
            <x14:sparkline>
              <xm:f>'2028 - 5311'!$GIW69:$GIW69</xm:f>
              <xm:sqref>GIW67</xm:sqref>
            </x14:sparkline>
            <x14:sparkline>
              <xm:f>'2028 - 5311'!$GIW76:$GIW76</xm:f>
              <xm:sqref>GIW68</xm:sqref>
            </x14:sparkline>
            <x14:sparkline>
              <xm:f>'2028 - 5311'!$GIX69:$GIX69</xm:f>
              <xm:sqref>GIX67</xm:sqref>
            </x14:sparkline>
            <x14:sparkline>
              <xm:f>'2028 - 5311'!$GIX76:$GIX76</xm:f>
              <xm:sqref>GIX68</xm:sqref>
            </x14:sparkline>
            <x14:sparkline>
              <xm:f>'2028 - 5311'!$GIY69:$GIY69</xm:f>
              <xm:sqref>GIY67</xm:sqref>
            </x14:sparkline>
            <x14:sparkline>
              <xm:f>'2028 - 5311'!$GIY76:$GIY76</xm:f>
              <xm:sqref>GIY68</xm:sqref>
            </x14:sparkline>
            <x14:sparkline>
              <xm:f>'2028 - 5311'!$GIZ69:$GIZ69</xm:f>
              <xm:sqref>GIZ67</xm:sqref>
            </x14:sparkline>
            <x14:sparkline>
              <xm:f>'2028 - 5311'!$GIZ76:$GIZ76</xm:f>
              <xm:sqref>GIZ68</xm:sqref>
            </x14:sparkline>
            <x14:sparkline>
              <xm:f>'2028 - 5311'!$GJA69:$GJA69</xm:f>
              <xm:sqref>GJA67</xm:sqref>
            </x14:sparkline>
            <x14:sparkline>
              <xm:f>'2028 - 5311'!$GJA76:$GJA76</xm:f>
              <xm:sqref>GJA68</xm:sqref>
            </x14:sparkline>
            <x14:sparkline>
              <xm:f>'2028 - 5311'!$GJB69:$GJB69</xm:f>
              <xm:sqref>GJB67</xm:sqref>
            </x14:sparkline>
            <x14:sparkline>
              <xm:f>'2028 - 5311'!$GJB76:$GJB76</xm:f>
              <xm:sqref>GJB68</xm:sqref>
            </x14:sparkline>
            <x14:sparkline>
              <xm:f>'2028 - 5311'!$GJC69:$GJC69</xm:f>
              <xm:sqref>GJC67</xm:sqref>
            </x14:sparkline>
            <x14:sparkline>
              <xm:f>'2028 - 5311'!$GJC76:$GJC76</xm:f>
              <xm:sqref>GJC68</xm:sqref>
            </x14:sparkline>
            <x14:sparkline>
              <xm:f>'2028 - 5311'!$GJD69:$GJD69</xm:f>
              <xm:sqref>GJD67</xm:sqref>
            </x14:sparkline>
            <x14:sparkline>
              <xm:f>'2028 - 5311'!$GJD76:$GJD76</xm:f>
              <xm:sqref>GJD68</xm:sqref>
            </x14:sparkline>
            <x14:sparkline>
              <xm:f>'2028 - 5311'!$GJE69:$GJE69</xm:f>
              <xm:sqref>GJE67</xm:sqref>
            </x14:sparkline>
            <x14:sparkline>
              <xm:f>'2028 - 5311'!$GJE76:$GJE76</xm:f>
              <xm:sqref>GJE68</xm:sqref>
            </x14:sparkline>
            <x14:sparkline>
              <xm:f>'2028 - 5311'!$GJF69:$GJF69</xm:f>
              <xm:sqref>GJF67</xm:sqref>
            </x14:sparkline>
            <x14:sparkline>
              <xm:f>'2028 - 5311'!$GJF76:$GJF76</xm:f>
              <xm:sqref>GJF68</xm:sqref>
            </x14:sparkline>
            <x14:sparkline>
              <xm:f>'2028 - 5311'!$GJG69:$GJG69</xm:f>
              <xm:sqref>GJG67</xm:sqref>
            </x14:sparkline>
            <x14:sparkline>
              <xm:f>'2028 - 5311'!$GJG76:$GJG76</xm:f>
              <xm:sqref>GJG68</xm:sqref>
            </x14:sparkline>
            <x14:sparkline>
              <xm:f>'2028 - 5311'!$GJH69:$GJH69</xm:f>
              <xm:sqref>GJH67</xm:sqref>
            </x14:sparkline>
            <x14:sparkline>
              <xm:f>'2028 - 5311'!$GJH76:$GJH76</xm:f>
              <xm:sqref>GJH68</xm:sqref>
            </x14:sparkline>
            <x14:sparkline>
              <xm:f>'2028 - 5311'!$GJI69:$GJI69</xm:f>
              <xm:sqref>GJI67</xm:sqref>
            </x14:sparkline>
            <x14:sparkline>
              <xm:f>'2028 - 5311'!$GJI76:$GJI76</xm:f>
              <xm:sqref>GJI68</xm:sqref>
            </x14:sparkline>
            <x14:sparkline>
              <xm:f>'2028 - 5311'!$GJJ69:$GJJ69</xm:f>
              <xm:sqref>GJJ67</xm:sqref>
            </x14:sparkline>
            <x14:sparkline>
              <xm:f>'2028 - 5311'!$GJJ76:$GJJ76</xm:f>
              <xm:sqref>GJJ68</xm:sqref>
            </x14:sparkline>
            <x14:sparkline>
              <xm:f>'2028 - 5311'!$GJK69:$GJK69</xm:f>
              <xm:sqref>GJK67</xm:sqref>
            </x14:sparkline>
            <x14:sparkline>
              <xm:f>'2028 - 5311'!$GJK76:$GJK76</xm:f>
              <xm:sqref>GJK68</xm:sqref>
            </x14:sparkline>
            <x14:sparkline>
              <xm:f>'2028 - 5311'!$GJL69:$GJL69</xm:f>
              <xm:sqref>GJL67</xm:sqref>
            </x14:sparkline>
            <x14:sparkline>
              <xm:f>'2028 - 5311'!$GJL76:$GJL76</xm:f>
              <xm:sqref>GJL68</xm:sqref>
            </x14:sparkline>
            <x14:sparkline>
              <xm:f>'2028 - 5311'!$GJM69:$GJM69</xm:f>
              <xm:sqref>GJM67</xm:sqref>
            </x14:sparkline>
            <x14:sparkline>
              <xm:f>'2028 - 5311'!$GJM76:$GJM76</xm:f>
              <xm:sqref>GJM68</xm:sqref>
            </x14:sparkline>
            <x14:sparkline>
              <xm:f>'2028 - 5311'!$GJN69:$GJN69</xm:f>
              <xm:sqref>GJN67</xm:sqref>
            </x14:sparkline>
            <x14:sparkline>
              <xm:f>'2028 - 5311'!$GJN76:$GJN76</xm:f>
              <xm:sqref>GJN68</xm:sqref>
            </x14:sparkline>
            <x14:sparkline>
              <xm:f>'2028 - 5311'!$GJO69:$GJO69</xm:f>
              <xm:sqref>GJO67</xm:sqref>
            </x14:sparkline>
            <x14:sparkline>
              <xm:f>'2028 - 5311'!$GJO76:$GJO76</xm:f>
              <xm:sqref>GJO68</xm:sqref>
            </x14:sparkline>
            <x14:sparkline>
              <xm:f>'2028 - 5311'!$GJP69:$GJP69</xm:f>
              <xm:sqref>GJP67</xm:sqref>
            </x14:sparkline>
            <x14:sparkline>
              <xm:f>'2028 - 5311'!$GJP76:$GJP76</xm:f>
              <xm:sqref>GJP68</xm:sqref>
            </x14:sparkline>
            <x14:sparkline>
              <xm:f>'2028 - 5311'!$GJQ69:$GJQ69</xm:f>
              <xm:sqref>GJQ67</xm:sqref>
            </x14:sparkline>
            <x14:sparkline>
              <xm:f>'2028 - 5311'!$GJQ76:$GJQ76</xm:f>
              <xm:sqref>GJQ68</xm:sqref>
            </x14:sparkline>
            <x14:sparkline>
              <xm:f>'2028 - 5311'!$GJR69:$GJR69</xm:f>
              <xm:sqref>GJR67</xm:sqref>
            </x14:sparkline>
            <x14:sparkline>
              <xm:f>'2028 - 5311'!$GJR76:$GJR76</xm:f>
              <xm:sqref>GJR68</xm:sqref>
            </x14:sparkline>
            <x14:sparkline>
              <xm:f>'2028 - 5311'!$GJS69:$GJS69</xm:f>
              <xm:sqref>GJS67</xm:sqref>
            </x14:sparkline>
            <x14:sparkline>
              <xm:f>'2028 - 5311'!$GJS76:$GJS76</xm:f>
              <xm:sqref>GJS68</xm:sqref>
            </x14:sparkline>
            <x14:sparkline>
              <xm:f>'2028 - 5311'!$GJT69:$GJT69</xm:f>
              <xm:sqref>GJT67</xm:sqref>
            </x14:sparkline>
            <x14:sparkline>
              <xm:f>'2028 - 5311'!$GJT76:$GJT76</xm:f>
              <xm:sqref>GJT68</xm:sqref>
            </x14:sparkline>
            <x14:sparkline>
              <xm:f>'2028 - 5311'!$GJU69:$GJU69</xm:f>
              <xm:sqref>GJU67</xm:sqref>
            </x14:sparkline>
            <x14:sparkline>
              <xm:f>'2028 - 5311'!$GJU76:$GJU76</xm:f>
              <xm:sqref>GJU68</xm:sqref>
            </x14:sparkline>
            <x14:sparkline>
              <xm:f>'2028 - 5311'!$GJV69:$GJV69</xm:f>
              <xm:sqref>GJV67</xm:sqref>
            </x14:sparkline>
            <x14:sparkline>
              <xm:f>'2028 - 5311'!$GJV76:$GJV76</xm:f>
              <xm:sqref>GJV68</xm:sqref>
            </x14:sparkline>
            <x14:sparkline>
              <xm:f>'2028 - 5311'!$GJW69:$GJW69</xm:f>
              <xm:sqref>GJW67</xm:sqref>
            </x14:sparkline>
            <x14:sparkline>
              <xm:f>'2028 - 5311'!$GJW76:$GJW76</xm:f>
              <xm:sqref>GJW68</xm:sqref>
            </x14:sparkline>
            <x14:sparkline>
              <xm:f>'2028 - 5311'!$GJX69:$GJX69</xm:f>
              <xm:sqref>GJX67</xm:sqref>
            </x14:sparkline>
            <x14:sparkline>
              <xm:f>'2028 - 5311'!$GJX76:$GJX76</xm:f>
              <xm:sqref>GJX68</xm:sqref>
            </x14:sparkline>
            <x14:sparkline>
              <xm:f>'2028 - 5311'!$GJY69:$GJY69</xm:f>
              <xm:sqref>GJY67</xm:sqref>
            </x14:sparkline>
            <x14:sparkline>
              <xm:f>'2028 - 5311'!$GJY76:$GJY76</xm:f>
              <xm:sqref>GJY68</xm:sqref>
            </x14:sparkline>
            <x14:sparkline>
              <xm:f>'2028 - 5311'!$GJZ69:$GJZ69</xm:f>
              <xm:sqref>GJZ67</xm:sqref>
            </x14:sparkline>
            <x14:sparkline>
              <xm:f>'2028 - 5311'!$GJZ76:$GJZ76</xm:f>
              <xm:sqref>GJZ68</xm:sqref>
            </x14:sparkline>
            <x14:sparkline>
              <xm:f>'2028 - 5311'!$GKA69:$GKA69</xm:f>
              <xm:sqref>GKA67</xm:sqref>
            </x14:sparkline>
            <x14:sparkline>
              <xm:f>'2028 - 5311'!$GKA76:$GKA76</xm:f>
              <xm:sqref>GKA68</xm:sqref>
            </x14:sparkline>
            <x14:sparkline>
              <xm:f>'2028 - 5311'!$GKB69:$GKB69</xm:f>
              <xm:sqref>GKB67</xm:sqref>
            </x14:sparkline>
            <x14:sparkline>
              <xm:f>'2028 - 5311'!$GKB76:$GKB76</xm:f>
              <xm:sqref>GKB68</xm:sqref>
            </x14:sparkline>
            <x14:sparkline>
              <xm:f>'2028 - 5311'!$GKC69:$GKC69</xm:f>
              <xm:sqref>GKC67</xm:sqref>
            </x14:sparkline>
            <x14:sparkline>
              <xm:f>'2028 - 5311'!$GKC76:$GKC76</xm:f>
              <xm:sqref>GKC68</xm:sqref>
            </x14:sparkline>
            <x14:sparkline>
              <xm:f>'2028 - 5311'!$GKD69:$GKD69</xm:f>
              <xm:sqref>GKD67</xm:sqref>
            </x14:sparkline>
            <x14:sparkline>
              <xm:f>'2028 - 5311'!$GKD76:$GKD76</xm:f>
              <xm:sqref>GKD68</xm:sqref>
            </x14:sparkline>
            <x14:sparkline>
              <xm:f>'2028 - 5311'!$GKE69:$GKE69</xm:f>
              <xm:sqref>GKE67</xm:sqref>
            </x14:sparkline>
            <x14:sparkline>
              <xm:f>'2028 - 5311'!$GKE76:$GKE76</xm:f>
              <xm:sqref>GKE68</xm:sqref>
            </x14:sparkline>
            <x14:sparkline>
              <xm:f>'2028 - 5311'!$GKF69:$GKF69</xm:f>
              <xm:sqref>GKF67</xm:sqref>
            </x14:sparkline>
            <x14:sparkline>
              <xm:f>'2028 - 5311'!$GKF76:$GKF76</xm:f>
              <xm:sqref>GKF68</xm:sqref>
            </x14:sparkline>
            <x14:sparkline>
              <xm:f>'2028 - 5311'!$GKG69:$GKG69</xm:f>
              <xm:sqref>GKG67</xm:sqref>
            </x14:sparkline>
            <x14:sparkline>
              <xm:f>'2028 - 5311'!$GKG76:$GKG76</xm:f>
              <xm:sqref>GKG68</xm:sqref>
            </x14:sparkline>
            <x14:sparkline>
              <xm:f>'2028 - 5311'!$GKH69:$GKH69</xm:f>
              <xm:sqref>GKH67</xm:sqref>
            </x14:sparkline>
            <x14:sparkline>
              <xm:f>'2028 - 5311'!$GKH76:$GKH76</xm:f>
              <xm:sqref>GKH68</xm:sqref>
            </x14:sparkline>
            <x14:sparkline>
              <xm:f>'2028 - 5311'!$GKI69:$GKI69</xm:f>
              <xm:sqref>GKI67</xm:sqref>
            </x14:sparkline>
            <x14:sparkline>
              <xm:f>'2028 - 5311'!$GKI76:$GKI76</xm:f>
              <xm:sqref>GKI68</xm:sqref>
            </x14:sparkline>
            <x14:sparkline>
              <xm:f>'2028 - 5311'!$GKJ69:$GKJ69</xm:f>
              <xm:sqref>GKJ67</xm:sqref>
            </x14:sparkline>
            <x14:sparkline>
              <xm:f>'2028 - 5311'!$GKJ76:$GKJ76</xm:f>
              <xm:sqref>GKJ68</xm:sqref>
            </x14:sparkline>
            <x14:sparkline>
              <xm:f>'2028 - 5311'!$GKK69:$GKK69</xm:f>
              <xm:sqref>GKK67</xm:sqref>
            </x14:sparkline>
            <x14:sparkline>
              <xm:f>'2028 - 5311'!$GKK76:$GKK76</xm:f>
              <xm:sqref>GKK68</xm:sqref>
            </x14:sparkline>
            <x14:sparkline>
              <xm:f>'2028 - 5311'!$GKL69:$GKL69</xm:f>
              <xm:sqref>GKL67</xm:sqref>
            </x14:sparkline>
            <x14:sparkline>
              <xm:f>'2028 - 5311'!$GKL76:$GKL76</xm:f>
              <xm:sqref>GKL68</xm:sqref>
            </x14:sparkline>
            <x14:sparkline>
              <xm:f>'2028 - 5311'!$GKM69:$GKM69</xm:f>
              <xm:sqref>GKM67</xm:sqref>
            </x14:sparkline>
            <x14:sparkline>
              <xm:f>'2028 - 5311'!$GKM76:$GKM76</xm:f>
              <xm:sqref>GKM68</xm:sqref>
            </x14:sparkline>
            <x14:sparkline>
              <xm:f>'2028 - 5311'!$GKN69:$GKN69</xm:f>
              <xm:sqref>GKN67</xm:sqref>
            </x14:sparkline>
            <x14:sparkline>
              <xm:f>'2028 - 5311'!$GKN76:$GKN76</xm:f>
              <xm:sqref>GKN68</xm:sqref>
            </x14:sparkline>
            <x14:sparkline>
              <xm:f>'2028 - 5311'!$GKO69:$GKO69</xm:f>
              <xm:sqref>GKO67</xm:sqref>
            </x14:sparkline>
            <x14:sparkline>
              <xm:f>'2028 - 5311'!$GKO76:$GKO76</xm:f>
              <xm:sqref>GKO68</xm:sqref>
            </x14:sparkline>
            <x14:sparkline>
              <xm:f>'2028 - 5311'!$GKP69:$GKP69</xm:f>
              <xm:sqref>GKP67</xm:sqref>
            </x14:sparkline>
            <x14:sparkline>
              <xm:f>'2028 - 5311'!$GKP76:$GKP76</xm:f>
              <xm:sqref>GKP68</xm:sqref>
            </x14:sparkline>
            <x14:sparkline>
              <xm:f>'2028 - 5311'!$GKQ69:$GKQ69</xm:f>
              <xm:sqref>GKQ67</xm:sqref>
            </x14:sparkline>
            <x14:sparkline>
              <xm:f>'2028 - 5311'!$GKQ76:$GKQ76</xm:f>
              <xm:sqref>GKQ68</xm:sqref>
            </x14:sparkline>
            <x14:sparkline>
              <xm:f>'2028 - 5311'!$GKR69:$GKR69</xm:f>
              <xm:sqref>GKR67</xm:sqref>
            </x14:sparkline>
            <x14:sparkline>
              <xm:f>'2028 - 5311'!$GKR76:$GKR76</xm:f>
              <xm:sqref>GKR68</xm:sqref>
            </x14:sparkline>
            <x14:sparkline>
              <xm:f>'2028 - 5311'!$GKS69:$GKS69</xm:f>
              <xm:sqref>GKS67</xm:sqref>
            </x14:sparkline>
            <x14:sparkline>
              <xm:f>'2028 - 5311'!$GKS76:$GKS76</xm:f>
              <xm:sqref>GKS68</xm:sqref>
            </x14:sparkline>
            <x14:sparkline>
              <xm:f>'2028 - 5311'!$GKT69:$GKT69</xm:f>
              <xm:sqref>GKT67</xm:sqref>
            </x14:sparkline>
            <x14:sparkline>
              <xm:f>'2028 - 5311'!$GKT76:$GKT76</xm:f>
              <xm:sqref>GKT68</xm:sqref>
            </x14:sparkline>
            <x14:sparkline>
              <xm:f>'2028 - 5311'!$GKU69:$GKU69</xm:f>
              <xm:sqref>GKU67</xm:sqref>
            </x14:sparkline>
            <x14:sparkline>
              <xm:f>'2028 - 5311'!$GKU76:$GKU76</xm:f>
              <xm:sqref>GKU68</xm:sqref>
            </x14:sparkline>
            <x14:sparkline>
              <xm:f>'2028 - 5311'!$GKV69:$GKV69</xm:f>
              <xm:sqref>GKV67</xm:sqref>
            </x14:sparkline>
            <x14:sparkline>
              <xm:f>'2028 - 5311'!$GKV76:$GKV76</xm:f>
              <xm:sqref>GKV68</xm:sqref>
            </x14:sparkline>
            <x14:sparkline>
              <xm:f>'2028 - 5311'!$GKW69:$GKW69</xm:f>
              <xm:sqref>GKW67</xm:sqref>
            </x14:sparkline>
            <x14:sparkline>
              <xm:f>'2028 - 5311'!$GKW76:$GKW76</xm:f>
              <xm:sqref>GKW68</xm:sqref>
            </x14:sparkline>
            <x14:sparkline>
              <xm:f>'2028 - 5311'!$GKX69:$GKX69</xm:f>
              <xm:sqref>GKX67</xm:sqref>
            </x14:sparkline>
            <x14:sparkline>
              <xm:f>'2028 - 5311'!$GKX76:$GKX76</xm:f>
              <xm:sqref>GKX68</xm:sqref>
            </x14:sparkline>
            <x14:sparkline>
              <xm:f>'2028 - 5311'!$GKY69:$GKY69</xm:f>
              <xm:sqref>GKY67</xm:sqref>
            </x14:sparkline>
            <x14:sparkline>
              <xm:f>'2028 - 5311'!$GKY76:$GKY76</xm:f>
              <xm:sqref>GKY68</xm:sqref>
            </x14:sparkline>
            <x14:sparkline>
              <xm:f>'2028 - 5311'!$GKZ69:$GKZ69</xm:f>
              <xm:sqref>GKZ67</xm:sqref>
            </x14:sparkline>
            <x14:sparkline>
              <xm:f>'2028 - 5311'!$GKZ76:$GKZ76</xm:f>
              <xm:sqref>GKZ68</xm:sqref>
            </x14:sparkline>
            <x14:sparkline>
              <xm:f>'2028 - 5311'!$GLA69:$GLA69</xm:f>
              <xm:sqref>GLA67</xm:sqref>
            </x14:sparkline>
            <x14:sparkline>
              <xm:f>'2028 - 5311'!$GLA76:$GLA76</xm:f>
              <xm:sqref>GLA68</xm:sqref>
            </x14:sparkline>
            <x14:sparkline>
              <xm:f>'2028 - 5311'!$GLB69:$GLB69</xm:f>
              <xm:sqref>GLB67</xm:sqref>
            </x14:sparkline>
            <x14:sparkline>
              <xm:f>'2028 - 5311'!$GLB76:$GLB76</xm:f>
              <xm:sqref>GLB68</xm:sqref>
            </x14:sparkline>
            <x14:sparkline>
              <xm:f>'2028 - 5311'!$GLC69:$GLC69</xm:f>
              <xm:sqref>GLC67</xm:sqref>
            </x14:sparkline>
            <x14:sparkline>
              <xm:f>'2028 - 5311'!$GLC76:$GLC76</xm:f>
              <xm:sqref>GLC68</xm:sqref>
            </x14:sparkline>
            <x14:sparkline>
              <xm:f>'2028 - 5311'!$GLD69:$GLD69</xm:f>
              <xm:sqref>GLD67</xm:sqref>
            </x14:sparkline>
            <x14:sparkline>
              <xm:f>'2028 - 5311'!$GLD76:$GLD76</xm:f>
              <xm:sqref>GLD68</xm:sqref>
            </x14:sparkline>
            <x14:sparkline>
              <xm:f>'2028 - 5311'!$GLE69:$GLE69</xm:f>
              <xm:sqref>GLE67</xm:sqref>
            </x14:sparkline>
            <x14:sparkline>
              <xm:f>'2028 - 5311'!$GLE76:$GLE76</xm:f>
              <xm:sqref>GLE68</xm:sqref>
            </x14:sparkline>
            <x14:sparkline>
              <xm:f>'2028 - 5311'!$GLF69:$GLF69</xm:f>
              <xm:sqref>GLF67</xm:sqref>
            </x14:sparkline>
            <x14:sparkline>
              <xm:f>'2028 - 5311'!$GLF76:$GLF76</xm:f>
              <xm:sqref>GLF68</xm:sqref>
            </x14:sparkline>
            <x14:sparkline>
              <xm:f>'2028 - 5311'!$GLG69:$GLG69</xm:f>
              <xm:sqref>GLG67</xm:sqref>
            </x14:sparkline>
            <x14:sparkline>
              <xm:f>'2028 - 5311'!$GLG76:$GLG76</xm:f>
              <xm:sqref>GLG68</xm:sqref>
            </x14:sparkline>
            <x14:sparkline>
              <xm:f>'2028 - 5311'!$GLH69:$GLH69</xm:f>
              <xm:sqref>GLH67</xm:sqref>
            </x14:sparkline>
            <x14:sparkline>
              <xm:f>'2028 - 5311'!$GLH76:$GLH76</xm:f>
              <xm:sqref>GLH68</xm:sqref>
            </x14:sparkline>
            <x14:sparkline>
              <xm:f>'2028 - 5311'!$GLI69:$GLI69</xm:f>
              <xm:sqref>GLI67</xm:sqref>
            </x14:sparkline>
            <x14:sparkline>
              <xm:f>'2028 - 5311'!$GLI76:$GLI76</xm:f>
              <xm:sqref>GLI68</xm:sqref>
            </x14:sparkline>
            <x14:sparkline>
              <xm:f>'2028 - 5311'!$GLJ69:$GLJ69</xm:f>
              <xm:sqref>GLJ67</xm:sqref>
            </x14:sparkline>
            <x14:sparkline>
              <xm:f>'2028 - 5311'!$GLJ76:$GLJ76</xm:f>
              <xm:sqref>GLJ68</xm:sqref>
            </x14:sparkline>
            <x14:sparkline>
              <xm:f>'2028 - 5311'!$GLK69:$GLK69</xm:f>
              <xm:sqref>GLK67</xm:sqref>
            </x14:sparkline>
            <x14:sparkline>
              <xm:f>'2028 - 5311'!$GLK76:$GLK76</xm:f>
              <xm:sqref>GLK68</xm:sqref>
            </x14:sparkline>
            <x14:sparkline>
              <xm:f>'2028 - 5311'!$GLL69:$GLL69</xm:f>
              <xm:sqref>GLL67</xm:sqref>
            </x14:sparkline>
            <x14:sparkline>
              <xm:f>'2028 - 5311'!$GLL76:$GLL76</xm:f>
              <xm:sqref>GLL68</xm:sqref>
            </x14:sparkline>
            <x14:sparkline>
              <xm:f>'2028 - 5311'!$GLM69:$GLM69</xm:f>
              <xm:sqref>GLM67</xm:sqref>
            </x14:sparkline>
            <x14:sparkline>
              <xm:f>'2028 - 5311'!$GLM76:$GLM76</xm:f>
              <xm:sqref>GLM68</xm:sqref>
            </x14:sparkline>
            <x14:sparkline>
              <xm:f>'2028 - 5311'!$GLN69:$GLN69</xm:f>
              <xm:sqref>GLN67</xm:sqref>
            </x14:sparkline>
            <x14:sparkline>
              <xm:f>'2028 - 5311'!$GLN76:$GLN76</xm:f>
              <xm:sqref>GLN68</xm:sqref>
            </x14:sparkline>
            <x14:sparkline>
              <xm:f>'2028 - 5311'!$GLO69:$GLO69</xm:f>
              <xm:sqref>GLO67</xm:sqref>
            </x14:sparkline>
            <x14:sparkline>
              <xm:f>'2028 - 5311'!$GLO76:$GLO76</xm:f>
              <xm:sqref>GLO68</xm:sqref>
            </x14:sparkline>
            <x14:sparkline>
              <xm:f>'2028 - 5311'!$GLP69:$GLP69</xm:f>
              <xm:sqref>GLP67</xm:sqref>
            </x14:sparkline>
            <x14:sparkline>
              <xm:f>'2028 - 5311'!$GLP76:$GLP76</xm:f>
              <xm:sqref>GLP68</xm:sqref>
            </x14:sparkline>
            <x14:sparkline>
              <xm:f>'2028 - 5311'!$GLQ69:$GLQ69</xm:f>
              <xm:sqref>GLQ67</xm:sqref>
            </x14:sparkline>
            <x14:sparkline>
              <xm:f>'2028 - 5311'!$GLQ76:$GLQ76</xm:f>
              <xm:sqref>GLQ68</xm:sqref>
            </x14:sparkline>
            <x14:sparkline>
              <xm:f>'2028 - 5311'!$GLR69:$GLR69</xm:f>
              <xm:sqref>GLR67</xm:sqref>
            </x14:sparkline>
            <x14:sparkline>
              <xm:f>'2028 - 5311'!$GLR76:$GLR76</xm:f>
              <xm:sqref>GLR68</xm:sqref>
            </x14:sparkline>
            <x14:sparkline>
              <xm:f>'2028 - 5311'!$GLS69:$GLS69</xm:f>
              <xm:sqref>GLS67</xm:sqref>
            </x14:sparkline>
            <x14:sparkline>
              <xm:f>'2028 - 5311'!$GLS76:$GLS76</xm:f>
              <xm:sqref>GLS68</xm:sqref>
            </x14:sparkline>
            <x14:sparkline>
              <xm:f>'2028 - 5311'!$GLT69:$GLT69</xm:f>
              <xm:sqref>GLT67</xm:sqref>
            </x14:sparkline>
            <x14:sparkline>
              <xm:f>'2028 - 5311'!$GLT76:$GLT76</xm:f>
              <xm:sqref>GLT68</xm:sqref>
            </x14:sparkline>
            <x14:sparkline>
              <xm:f>'2028 - 5311'!$GLU69:$GLU69</xm:f>
              <xm:sqref>GLU67</xm:sqref>
            </x14:sparkline>
            <x14:sparkline>
              <xm:f>'2028 - 5311'!$GLU76:$GLU76</xm:f>
              <xm:sqref>GLU68</xm:sqref>
            </x14:sparkline>
            <x14:sparkline>
              <xm:f>'2028 - 5311'!$GLV69:$GLV69</xm:f>
              <xm:sqref>GLV67</xm:sqref>
            </x14:sparkline>
            <x14:sparkline>
              <xm:f>'2028 - 5311'!$GLV76:$GLV76</xm:f>
              <xm:sqref>GLV68</xm:sqref>
            </x14:sparkline>
            <x14:sparkline>
              <xm:f>'2028 - 5311'!$GLW69:$GLW69</xm:f>
              <xm:sqref>GLW67</xm:sqref>
            </x14:sparkline>
            <x14:sparkline>
              <xm:f>'2028 - 5311'!$GLW76:$GLW76</xm:f>
              <xm:sqref>GLW68</xm:sqref>
            </x14:sparkline>
            <x14:sparkline>
              <xm:f>'2028 - 5311'!$GLX69:$GLX69</xm:f>
              <xm:sqref>GLX67</xm:sqref>
            </x14:sparkline>
            <x14:sparkline>
              <xm:f>'2028 - 5311'!$GLX76:$GLX76</xm:f>
              <xm:sqref>GLX68</xm:sqref>
            </x14:sparkline>
            <x14:sparkline>
              <xm:f>'2028 - 5311'!$GLY69:$GLY69</xm:f>
              <xm:sqref>GLY67</xm:sqref>
            </x14:sparkline>
            <x14:sparkline>
              <xm:f>'2028 - 5311'!$GLY76:$GLY76</xm:f>
              <xm:sqref>GLY68</xm:sqref>
            </x14:sparkline>
            <x14:sparkline>
              <xm:f>'2028 - 5311'!$GLZ69:$GLZ69</xm:f>
              <xm:sqref>GLZ67</xm:sqref>
            </x14:sparkline>
            <x14:sparkline>
              <xm:f>'2028 - 5311'!$GLZ76:$GLZ76</xm:f>
              <xm:sqref>GLZ68</xm:sqref>
            </x14:sparkline>
            <x14:sparkline>
              <xm:f>'2028 - 5311'!$GMA69:$GMA69</xm:f>
              <xm:sqref>GMA67</xm:sqref>
            </x14:sparkline>
            <x14:sparkline>
              <xm:f>'2028 - 5311'!$GMA76:$GMA76</xm:f>
              <xm:sqref>GMA68</xm:sqref>
            </x14:sparkline>
            <x14:sparkline>
              <xm:f>'2028 - 5311'!$GMB69:$GMB69</xm:f>
              <xm:sqref>GMB67</xm:sqref>
            </x14:sparkline>
            <x14:sparkline>
              <xm:f>'2028 - 5311'!$GMB76:$GMB76</xm:f>
              <xm:sqref>GMB68</xm:sqref>
            </x14:sparkline>
            <x14:sparkline>
              <xm:f>'2028 - 5311'!$GMC69:$GMC69</xm:f>
              <xm:sqref>GMC67</xm:sqref>
            </x14:sparkline>
            <x14:sparkline>
              <xm:f>'2028 - 5311'!$GMC76:$GMC76</xm:f>
              <xm:sqref>GMC68</xm:sqref>
            </x14:sparkline>
            <x14:sparkline>
              <xm:f>'2028 - 5311'!$GMD69:$GMD69</xm:f>
              <xm:sqref>GMD67</xm:sqref>
            </x14:sparkline>
            <x14:sparkline>
              <xm:f>'2028 - 5311'!$GMD76:$GMD76</xm:f>
              <xm:sqref>GMD68</xm:sqref>
            </x14:sparkline>
            <x14:sparkline>
              <xm:f>'2028 - 5311'!$GME69:$GME69</xm:f>
              <xm:sqref>GME67</xm:sqref>
            </x14:sparkline>
            <x14:sparkline>
              <xm:f>'2028 - 5311'!$GME76:$GME76</xm:f>
              <xm:sqref>GME68</xm:sqref>
            </x14:sparkline>
            <x14:sparkline>
              <xm:f>'2028 - 5311'!$GMF69:$GMF69</xm:f>
              <xm:sqref>GMF67</xm:sqref>
            </x14:sparkline>
            <x14:sparkline>
              <xm:f>'2028 - 5311'!$GMF76:$GMF76</xm:f>
              <xm:sqref>GMF68</xm:sqref>
            </x14:sparkline>
            <x14:sparkline>
              <xm:f>'2028 - 5311'!$GMG69:$GMG69</xm:f>
              <xm:sqref>GMG67</xm:sqref>
            </x14:sparkline>
            <x14:sparkline>
              <xm:f>'2028 - 5311'!$GMG76:$GMG76</xm:f>
              <xm:sqref>GMG68</xm:sqref>
            </x14:sparkline>
            <x14:sparkline>
              <xm:f>'2028 - 5311'!$GMH69:$GMH69</xm:f>
              <xm:sqref>GMH67</xm:sqref>
            </x14:sparkline>
            <x14:sparkline>
              <xm:f>'2028 - 5311'!$GMH76:$GMH76</xm:f>
              <xm:sqref>GMH68</xm:sqref>
            </x14:sparkline>
            <x14:sparkline>
              <xm:f>'2028 - 5311'!$GMI69:$GMI69</xm:f>
              <xm:sqref>GMI67</xm:sqref>
            </x14:sparkline>
            <x14:sparkline>
              <xm:f>'2028 - 5311'!$GMI76:$GMI76</xm:f>
              <xm:sqref>GMI68</xm:sqref>
            </x14:sparkline>
            <x14:sparkline>
              <xm:f>'2028 - 5311'!$GMJ69:$GMJ69</xm:f>
              <xm:sqref>GMJ67</xm:sqref>
            </x14:sparkline>
            <x14:sparkline>
              <xm:f>'2028 - 5311'!$GMJ76:$GMJ76</xm:f>
              <xm:sqref>GMJ68</xm:sqref>
            </x14:sparkline>
            <x14:sparkline>
              <xm:f>'2028 - 5311'!$GMK69:$GMK69</xm:f>
              <xm:sqref>GMK67</xm:sqref>
            </x14:sparkline>
            <x14:sparkline>
              <xm:f>'2028 - 5311'!$GMK76:$GMK76</xm:f>
              <xm:sqref>GMK68</xm:sqref>
            </x14:sparkline>
            <x14:sparkline>
              <xm:f>'2028 - 5311'!$GML69:$GML69</xm:f>
              <xm:sqref>GML67</xm:sqref>
            </x14:sparkline>
            <x14:sparkline>
              <xm:f>'2028 - 5311'!$GML76:$GML76</xm:f>
              <xm:sqref>GML68</xm:sqref>
            </x14:sparkline>
            <x14:sparkline>
              <xm:f>'2028 - 5311'!$GMM69:$GMM69</xm:f>
              <xm:sqref>GMM67</xm:sqref>
            </x14:sparkline>
            <x14:sparkline>
              <xm:f>'2028 - 5311'!$GMM76:$GMM76</xm:f>
              <xm:sqref>GMM68</xm:sqref>
            </x14:sparkline>
            <x14:sparkline>
              <xm:f>'2028 - 5311'!$GMN69:$GMN69</xm:f>
              <xm:sqref>GMN67</xm:sqref>
            </x14:sparkline>
            <x14:sparkline>
              <xm:f>'2028 - 5311'!$GMN76:$GMN76</xm:f>
              <xm:sqref>GMN68</xm:sqref>
            </x14:sparkline>
            <x14:sparkline>
              <xm:f>'2028 - 5311'!$GMO69:$GMO69</xm:f>
              <xm:sqref>GMO67</xm:sqref>
            </x14:sparkline>
            <x14:sparkline>
              <xm:f>'2028 - 5311'!$GMO76:$GMO76</xm:f>
              <xm:sqref>GMO68</xm:sqref>
            </x14:sparkline>
            <x14:sparkline>
              <xm:f>'2028 - 5311'!$GMP69:$GMP69</xm:f>
              <xm:sqref>GMP67</xm:sqref>
            </x14:sparkline>
            <x14:sparkline>
              <xm:f>'2028 - 5311'!$GMP76:$GMP76</xm:f>
              <xm:sqref>GMP68</xm:sqref>
            </x14:sparkline>
            <x14:sparkline>
              <xm:f>'2028 - 5311'!$GMQ69:$GMQ69</xm:f>
              <xm:sqref>GMQ67</xm:sqref>
            </x14:sparkline>
            <x14:sparkline>
              <xm:f>'2028 - 5311'!$GMQ76:$GMQ76</xm:f>
              <xm:sqref>GMQ68</xm:sqref>
            </x14:sparkline>
            <x14:sparkline>
              <xm:f>'2028 - 5311'!$GMR69:$GMR69</xm:f>
              <xm:sqref>GMR67</xm:sqref>
            </x14:sparkline>
            <x14:sparkline>
              <xm:f>'2028 - 5311'!$GMR76:$GMR76</xm:f>
              <xm:sqref>GMR68</xm:sqref>
            </x14:sparkline>
            <x14:sparkline>
              <xm:f>'2028 - 5311'!$GMS69:$GMS69</xm:f>
              <xm:sqref>GMS67</xm:sqref>
            </x14:sparkline>
            <x14:sparkline>
              <xm:f>'2028 - 5311'!$GMS76:$GMS76</xm:f>
              <xm:sqref>GMS68</xm:sqref>
            </x14:sparkline>
            <x14:sparkline>
              <xm:f>'2028 - 5311'!$GMT69:$GMT69</xm:f>
              <xm:sqref>GMT67</xm:sqref>
            </x14:sparkline>
            <x14:sparkline>
              <xm:f>'2028 - 5311'!$GMT76:$GMT76</xm:f>
              <xm:sqref>GMT68</xm:sqref>
            </x14:sparkline>
            <x14:sparkline>
              <xm:f>'2028 - 5311'!$GMU69:$GMU69</xm:f>
              <xm:sqref>GMU67</xm:sqref>
            </x14:sparkline>
            <x14:sparkline>
              <xm:f>'2028 - 5311'!$GMU76:$GMU76</xm:f>
              <xm:sqref>GMU68</xm:sqref>
            </x14:sparkline>
            <x14:sparkline>
              <xm:f>'2028 - 5311'!$GMV69:$GMV69</xm:f>
              <xm:sqref>GMV67</xm:sqref>
            </x14:sparkline>
            <x14:sparkline>
              <xm:f>'2028 - 5311'!$GMV76:$GMV76</xm:f>
              <xm:sqref>GMV68</xm:sqref>
            </x14:sparkline>
            <x14:sparkline>
              <xm:f>'2028 - 5311'!$GMW69:$GMW69</xm:f>
              <xm:sqref>GMW67</xm:sqref>
            </x14:sparkline>
            <x14:sparkline>
              <xm:f>'2028 - 5311'!$GMW76:$GMW76</xm:f>
              <xm:sqref>GMW68</xm:sqref>
            </x14:sparkline>
            <x14:sparkline>
              <xm:f>'2028 - 5311'!$GMX69:$GMX69</xm:f>
              <xm:sqref>GMX67</xm:sqref>
            </x14:sparkline>
            <x14:sparkline>
              <xm:f>'2028 - 5311'!$GMX76:$GMX76</xm:f>
              <xm:sqref>GMX68</xm:sqref>
            </x14:sparkline>
            <x14:sparkline>
              <xm:f>'2028 - 5311'!$GMY69:$GMY69</xm:f>
              <xm:sqref>GMY67</xm:sqref>
            </x14:sparkline>
            <x14:sparkline>
              <xm:f>'2028 - 5311'!$GMY76:$GMY76</xm:f>
              <xm:sqref>GMY68</xm:sqref>
            </x14:sparkline>
            <x14:sparkline>
              <xm:f>'2028 - 5311'!$GMZ69:$GMZ69</xm:f>
              <xm:sqref>GMZ67</xm:sqref>
            </x14:sparkline>
            <x14:sparkline>
              <xm:f>'2028 - 5311'!$GMZ76:$GMZ76</xm:f>
              <xm:sqref>GMZ68</xm:sqref>
            </x14:sparkline>
            <x14:sparkline>
              <xm:f>'2028 - 5311'!$GNA69:$GNA69</xm:f>
              <xm:sqref>GNA67</xm:sqref>
            </x14:sparkline>
            <x14:sparkline>
              <xm:f>'2028 - 5311'!$GNA76:$GNA76</xm:f>
              <xm:sqref>GNA68</xm:sqref>
            </x14:sparkline>
            <x14:sparkline>
              <xm:f>'2028 - 5311'!$GNB69:$GNB69</xm:f>
              <xm:sqref>GNB67</xm:sqref>
            </x14:sparkline>
            <x14:sparkline>
              <xm:f>'2028 - 5311'!$GNB76:$GNB76</xm:f>
              <xm:sqref>GNB68</xm:sqref>
            </x14:sparkline>
            <x14:sparkline>
              <xm:f>'2028 - 5311'!$GNC69:$GNC69</xm:f>
              <xm:sqref>GNC67</xm:sqref>
            </x14:sparkline>
            <x14:sparkline>
              <xm:f>'2028 - 5311'!$GNC76:$GNC76</xm:f>
              <xm:sqref>GNC68</xm:sqref>
            </x14:sparkline>
            <x14:sparkline>
              <xm:f>'2028 - 5311'!$GND69:$GND69</xm:f>
              <xm:sqref>GND67</xm:sqref>
            </x14:sparkline>
            <x14:sparkline>
              <xm:f>'2028 - 5311'!$GND76:$GND76</xm:f>
              <xm:sqref>GND68</xm:sqref>
            </x14:sparkline>
            <x14:sparkline>
              <xm:f>'2028 - 5311'!$GNE69:$GNE69</xm:f>
              <xm:sqref>GNE67</xm:sqref>
            </x14:sparkline>
            <x14:sparkline>
              <xm:f>'2028 - 5311'!$GNE76:$GNE76</xm:f>
              <xm:sqref>GNE68</xm:sqref>
            </x14:sparkline>
            <x14:sparkline>
              <xm:f>'2028 - 5311'!$GNF69:$GNF69</xm:f>
              <xm:sqref>GNF67</xm:sqref>
            </x14:sparkline>
            <x14:sparkline>
              <xm:f>'2028 - 5311'!$GNF76:$GNF76</xm:f>
              <xm:sqref>GNF68</xm:sqref>
            </x14:sparkline>
            <x14:sparkline>
              <xm:f>'2028 - 5311'!$GNG69:$GNG69</xm:f>
              <xm:sqref>GNG67</xm:sqref>
            </x14:sparkline>
            <x14:sparkline>
              <xm:f>'2028 - 5311'!$GNG76:$GNG76</xm:f>
              <xm:sqref>GNG68</xm:sqref>
            </x14:sparkline>
            <x14:sparkline>
              <xm:f>'2028 - 5311'!$GNH69:$GNH69</xm:f>
              <xm:sqref>GNH67</xm:sqref>
            </x14:sparkline>
            <x14:sparkline>
              <xm:f>'2028 - 5311'!$GNH76:$GNH76</xm:f>
              <xm:sqref>GNH68</xm:sqref>
            </x14:sparkline>
            <x14:sparkline>
              <xm:f>'2028 - 5311'!$GNI69:$GNI69</xm:f>
              <xm:sqref>GNI67</xm:sqref>
            </x14:sparkline>
            <x14:sparkline>
              <xm:f>'2028 - 5311'!$GNI76:$GNI76</xm:f>
              <xm:sqref>GNI68</xm:sqref>
            </x14:sparkline>
            <x14:sparkline>
              <xm:f>'2028 - 5311'!$GNJ69:$GNJ69</xm:f>
              <xm:sqref>GNJ67</xm:sqref>
            </x14:sparkline>
            <x14:sparkline>
              <xm:f>'2028 - 5311'!$GNJ76:$GNJ76</xm:f>
              <xm:sqref>GNJ68</xm:sqref>
            </x14:sparkline>
            <x14:sparkline>
              <xm:f>'2028 - 5311'!$GNK69:$GNK69</xm:f>
              <xm:sqref>GNK67</xm:sqref>
            </x14:sparkline>
            <x14:sparkline>
              <xm:f>'2028 - 5311'!$GNK76:$GNK76</xm:f>
              <xm:sqref>GNK68</xm:sqref>
            </x14:sparkline>
            <x14:sparkline>
              <xm:f>'2028 - 5311'!$GNL69:$GNL69</xm:f>
              <xm:sqref>GNL67</xm:sqref>
            </x14:sparkline>
            <x14:sparkline>
              <xm:f>'2028 - 5311'!$GNL76:$GNL76</xm:f>
              <xm:sqref>GNL68</xm:sqref>
            </x14:sparkline>
            <x14:sparkline>
              <xm:f>'2028 - 5311'!$GNM69:$GNM69</xm:f>
              <xm:sqref>GNM67</xm:sqref>
            </x14:sparkline>
            <x14:sparkline>
              <xm:f>'2028 - 5311'!$GNM76:$GNM76</xm:f>
              <xm:sqref>GNM68</xm:sqref>
            </x14:sparkline>
            <x14:sparkline>
              <xm:f>'2028 - 5311'!$GNN69:$GNN69</xm:f>
              <xm:sqref>GNN67</xm:sqref>
            </x14:sparkline>
            <x14:sparkline>
              <xm:f>'2028 - 5311'!$GNN76:$GNN76</xm:f>
              <xm:sqref>GNN68</xm:sqref>
            </x14:sparkline>
            <x14:sparkline>
              <xm:f>'2028 - 5311'!$GNO69:$GNO69</xm:f>
              <xm:sqref>GNO67</xm:sqref>
            </x14:sparkline>
            <x14:sparkline>
              <xm:f>'2028 - 5311'!$GNO76:$GNO76</xm:f>
              <xm:sqref>GNO68</xm:sqref>
            </x14:sparkline>
            <x14:sparkline>
              <xm:f>'2028 - 5311'!$GNP69:$GNP69</xm:f>
              <xm:sqref>GNP67</xm:sqref>
            </x14:sparkline>
            <x14:sparkline>
              <xm:f>'2028 - 5311'!$GNP76:$GNP76</xm:f>
              <xm:sqref>GNP68</xm:sqref>
            </x14:sparkline>
            <x14:sparkline>
              <xm:f>'2028 - 5311'!$GNQ69:$GNQ69</xm:f>
              <xm:sqref>GNQ67</xm:sqref>
            </x14:sparkline>
            <x14:sparkline>
              <xm:f>'2028 - 5311'!$GNQ76:$GNQ76</xm:f>
              <xm:sqref>GNQ68</xm:sqref>
            </x14:sparkline>
            <x14:sparkline>
              <xm:f>'2028 - 5311'!$GNR69:$GNR69</xm:f>
              <xm:sqref>GNR67</xm:sqref>
            </x14:sparkline>
            <x14:sparkline>
              <xm:f>'2028 - 5311'!$GNR76:$GNR76</xm:f>
              <xm:sqref>GNR68</xm:sqref>
            </x14:sparkline>
            <x14:sparkline>
              <xm:f>'2028 - 5311'!$GNS69:$GNS69</xm:f>
              <xm:sqref>GNS67</xm:sqref>
            </x14:sparkline>
            <x14:sparkline>
              <xm:f>'2028 - 5311'!$GNS76:$GNS76</xm:f>
              <xm:sqref>GNS68</xm:sqref>
            </x14:sparkline>
            <x14:sparkline>
              <xm:f>'2028 - 5311'!$GNT69:$GNT69</xm:f>
              <xm:sqref>GNT67</xm:sqref>
            </x14:sparkline>
            <x14:sparkline>
              <xm:f>'2028 - 5311'!$GNT76:$GNT76</xm:f>
              <xm:sqref>GNT68</xm:sqref>
            </x14:sparkline>
            <x14:sparkline>
              <xm:f>'2028 - 5311'!$GNU69:$GNU69</xm:f>
              <xm:sqref>GNU67</xm:sqref>
            </x14:sparkline>
            <x14:sparkline>
              <xm:f>'2028 - 5311'!$GNU76:$GNU76</xm:f>
              <xm:sqref>GNU68</xm:sqref>
            </x14:sparkline>
            <x14:sparkline>
              <xm:f>'2028 - 5311'!$GNV69:$GNV69</xm:f>
              <xm:sqref>GNV67</xm:sqref>
            </x14:sparkline>
            <x14:sparkline>
              <xm:f>'2028 - 5311'!$GNV76:$GNV76</xm:f>
              <xm:sqref>GNV68</xm:sqref>
            </x14:sparkline>
            <x14:sparkline>
              <xm:f>'2028 - 5311'!$GNW69:$GNW69</xm:f>
              <xm:sqref>GNW67</xm:sqref>
            </x14:sparkline>
            <x14:sparkline>
              <xm:f>'2028 - 5311'!$GNW76:$GNW76</xm:f>
              <xm:sqref>GNW68</xm:sqref>
            </x14:sparkline>
            <x14:sparkline>
              <xm:f>'2028 - 5311'!$GNX69:$GNX69</xm:f>
              <xm:sqref>GNX67</xm:sqref>
            </x14:sparkline>
            <x14:sparkline>
              <xm:f>'2028 - 5311'!$GNX76:$GNX76</xm:f>
              <xm:sqref>GNX68</xm:sqref>
            </x14:sparkline>
            <x14:sparkline>
              <xm:f>'2028 - 5311'!$GNY69:$GNY69</xm:f>
              <xm:sqref>GNY67</xm:sqref>
            </x14:sparkline>
            <x14:sparkline>
              <xm:f>'2028 - 5311'!$GNY76:$GNY76</xm:f>
              <xm:sqref>GNY68</xm:sqref>
            </x14:sparkline>
            <x14:sparkline>
              <xm:f>'2028 - 5311'!$GNZ69:$GNZ69</xm:f>
              <xm:sqref>GNZ67</xm:sqref>
            </x14:sparkline>
            <x14:sparkline>
              <xm:f>'2028 - 5311'!$GNZ76:$GNZ76</xm:f>
              <xm:sqref>GNZ68</xm:sqref>
            </x14:sparkline>
            <x14:sparkline>
              <xm:f>'2028 - 5311'!$GOA69:$GOA69</xm:f>
              <xm:sqref>GOA67</xm:sqref>
            </x14:sparkline>
            <x14:sparkline>
              <xm:f>'2028 - 5311'!$GOA76:$GOA76</xm:f>
              <xm:sqref>GOA68</xm:sqref>
            </x14:sparkline>
            <x14:sparkline>
              <xm:f>'2028 - 5311'!$GOB69:$GOB69</xm:f>
              <xm:sqref>GOB67</xm:sqref>
            </x14:sparkline>
            <x14:sparkline>
              <xm:f>'2028 - 5311'!$GOB76:$GOB76</xm:f>
              <xm:sqref>GOB68</xm:sqref>
            </x14:sparkline>
            <x14:sparkline>
              <xm:f>'2028 - 5311'!$GOC69:$GOC69</xm:f>
              <xm:sqref>GOC67</xm:sqref>
            </x14:sparkline>
            <x14:sparkline>
              <xm:f>'2028 - 5311'!$GOC76:$GOC76</xm:f>
              <xm:sqref>GOC68</xm:sqref>
            </x14:sparkline>
            <x14:sparkline>
              <xm:f>'2028 - 5311'!$GOD69:$GOD69</xm:f>
              <xm:sqref>GOD67</xm:sqref>
            </x14:sparkline>
            <x14:sparkline>
              <xm:f>'2028 - 5311'!$GOD76:$GOD76</xm:f>
              <xm:sqref>GOD68</xm:sqref>
            </x14:sparkline>
            <x14:sparkline>
              <xm:f>'2028 - 5311'!$GOE69:$GOE69</xm:f>
              <xm:sqref>GOE67</xm:sqref>
            </x14:sparkline>
            <x14:sparkline>
              <xm:f>'2028 - 5311'!$GOE76:$GOE76</xm:f>
              <xm:sqref>GOE68</xm:sqref>
            </x14:sparkline>
            <x14:sparkline>
              <xm:f>'2028 - 5311'!$GOF69:$GOF69</xm:f>
              <xm:sqref>GOF67</xm:sqref>
            </x14:sparkline>
            <x14:sparkline>
              <xm:f>'2028 - 5311'!$GOF76:$GOF76</xm:f>
              <xm:sqref>GOF68</xm:sqref>
            </x14:sparkline>
            <x14:sparkline>
              <xm:f>'2028 - 5311'!$GOG69:$GOG69</xm:f>
              <xm:sqref>GOG67</xm:sqref>
            </x14:sparkline>
            <x14:sparkline>
              <xm:f>'2028 - 5311'!$GOG76:$GOG76</xm:f>
              <xm:sqref>GOG68</xm:sqref>
            </x14:sparkline>
            <x14:sparkline>
              <xm:f>'2028 - 5311'!$GOH69:$GOH69</xm:f>
              <xm:sqref>GOH67</xm:sqref>
            </x14:sparkline>
            <x14:sparkline>
              <xm:f>'2028 - 5311'!$GOH76:$GOH76</xm:f>
              <xm:sqref>GOH68</xm:sqref>
            </x14:sparkline>
            <x14:sparkline>
              <xm:f>'2028 - 5311'!$GOI69:$GOI69</xm:f>
              <xm:sqref>GOI67</xm:sqref>
            </x14:sparkline>
            <x14:sparkline>
              <xm:f>'2028 - 5311'!$GOI76:$GOI76</xm:f>
              <xm:sqref>GOI68</xm:sqref>
            </x14:sparkline>
            <x14:sparkline>
              <xm:f>'2028 - 5311'!$GOJ69:$GOJ69</xm:f>
              <xm:sqref>GOJ67</xm:sqref>
            </x14:sparkline>
            <x14:sparkline>
              <xm:f>'2028 - 5311'!$GOJ76:$GOJ76</xm:f>
              <xm:sqref>GOJ68</xm:sqref>
            </x14:sparkline>
            <x14:sparkline>
              <xm:f>'2028 - 5311'!$GOK69:$GOK69</xm:f>
              <xm:sqref>GOK67</xm:sqref>
            </x14:sparkline>
            <x14:sparkline>
              <xm:f>'2028 - 5311'!$GOK76:$GOK76</xm:f>
              <xm:sqref>GOK68</xm:sqref>
            </x14:sparkline>
            <x14:sparkline>
              <xm:f>'2028 - 5311'!$GOL69:$GOL69</xm:f>
              <xm:sqref>GOL67</xm:sqref>
            </x14:sparkline>
            <x14:sparkline>
              <xm:f>'2028 - 5311'!$GOL76:$GOL76</xm:f>
              <xm:sqref>GOL68</xm:sqref>
            </x14:sparkline>
            <x14:sparkline>
              <xm:f>'2028 - 5311'!$GOM69:$GOM69</xm:f>
              <xm:sqref>GOM67</xm:sqref>
            </x14:sparkline>
            <x14:sparkline>
              <xm:f>'2028 - 5311'!$GOM76:$GOM76</xm:f>
              <xm:sqref>GOM68</xm:sqref>
            </x14:sparkline>
            <x14:sparkline>
              <xm:f>'2028 - 5311'!$GON69:$GON69</xm:f>
              <xm:sqref>GON67</xm:sqref>
            </x14:sparkline>
            <x14:sparkline>
              <xm:f>'2028 - 5311'!$GON76:$GON76</xm:f>
              <xm:sqref>GON68</xm:sqref>
            </x14:sparkline>
            <x14:sparkline>
              <xm:f>'2028 - 5311'!$GOO69:$GOO69</xm:f>
              <xm:sqref>GOO67</xm:sqref>
            </x14:sparkline>
            <x14:sparkline>
              <xm:f>'2028 - 5311'!$GOO76:$GOO76</xm:f>
              <xm:sqref>GOO68</xm:sqref>
            </x14:sparkline>
            <x14:sparkline>
              <xm:f>'2028 - 5311'!$GOP69:$GOP69</xm:f>
              <xm:sqref>GOP67</xm:sqref>
            </x14:sparkline>
            <x14:sparkline>
              <xm:f>'2028 - 5311'!$GOP76:$GOP76</xm:f>
              <xm:sqref>GOP68</xm:sqref>
            </x14:sparkline>
            <x14:sparkline>
              <xm:f>'2028 - 5311'!$GOQ69:$GOQ69</xm:f>
              <xm:sqref>GOQ67</xm:sqref>
            </x14:sparkline>
            <x14:sparkline>
              <xm:f>'2028 - 5311'!$GOQ76:$GOQ76</xm:f>
              <xm:sqref>GOQ68</xm:sqref>
            </x14:sparkline>
            <x14:sparkline>
              <xm:f>'2028 - 5311'!$GOR69:$GOR69</xm:f>
              <xm:sqref>GOR67</xm:sqref>
            </x14:sparkline>
            <x14:sparkline>
              <xm:f>'2028 - 5311'!$GOR76:$GOR76</xm:f>
              <xm:sqref>GOR68</xm:sqref>
            </x14:sparkline>
            <x14:sparkline>
              <xm:f>'2028 - 5311'!$GOS69:$GOS69</xm:f>
              <xm:sqref>GOS67</xm:sqref>
            </x14:sparkline>
            <x14:sparkline>
              <xm:f>'2028 - 5311'!$GOS76:$GOS76</xm:f>
              <xm:sqref>GOS68</xm:sqref>
            </x14:sparkline>
            <x14:sparkline>
              <xm:f>'2028 - 5311'!$GOT69:$GOT69</xm:f>
              <xm:sqref>GOT67</xm:sqref>
            </x14:sparkline>
            <x14:sparkline>
              <xm:f>'2028 - 5311'!$GOT76:$GOT76</xm:f>
              <xm:sqref>GOT68</xm:sqref>
            </x14:sparkline>
            <x14:sparkline>
              <xm:f>'2028 - 5311'!$GOU69:$GOU69</xm:f>
              <xm:sqref>GOU67</xm:sqref>
            </x14:sparkline>
            <x14:sparkline>
              <xm:f>'2028 - 5311'!$GOU76:$GOU76</xm:f>
              <xm:sqref>GOU68</xm:sqref>
            </x14:sparkline>
            <x14:sparkline>
              <xm:f>'2028 - 5311'!$GOV69:$GOV69</xm:f>
              <xm:sqref>GOV67</xm:sqref>
            </x14:sparkline>
            <x14:sparkline>
              <xm:f>'2028 - 5311'!$GOV76:$GOV76</xm:f>
              <xm:sqref>GOV68</xm:sqref>
            </x14:sparkline>
            <x14:sparkline>
              <xm:f>'2028 - 5311'!$GOW69:$GOW69</xm:f>
              <xm:sqref>GOW67</xm:sqref>
            </x14:sparkline>
            <x14:sparkline>
              <xm:f>'2028 - 5311'!$GOW76:$GOW76</xm:f>
              <xm:sqref>GOW68</xm:sqref>
            </x14:sparkline>
            <x14:sparkline>
              <xm:f>'2028 - 5311'!$GOX69:$GOX69</xm:f>
              <xm:sqref>GOX67</xm:sqref>
            </x14:sparkline>
            <x14:sparkline>
              <xm:f>'2028 - 5311'!$GOX76:$GOX76</xm:f>
              <xm:sqref>GOX68</xm:sqref>
            </x14:sparkline>
            <x14:sparkline>
              <xm:f>'2028 - 5311'!$GOY69:$GOY69</xm:f>
              <xm:sqref>GOY67</xm:sqref>
            </x14:sparkline>
            <x14:sparkline>
              <xm:f>'2028 - 5311'!$GOY76:$GOY76</xm:f>
              <xm:sqref>GOY68</xm:sqref>
            </x14:sparkline>
            <x14:sparkline>
              <xm:f>'2028 - 5311'!$GOZ69:$GOZ69</xm:f>
              <xm:sqref>GOZ67</xm:sqref>
            </x14:sparkline>
            <x14:sparkline>
              <xm:f>'2028 - 5311'!$GOZ76:$GOZ76</xm:f>
              <xm:sqref>GOZ68</xm:sqref>
            </x14:sparkline>
            <x14:sparkline>
              <xm:f>'2028 - 5311'!$GPA69:$GPA69</xm:f>
              <xm:sqref>GPA67</xm:sqref>
            </x14:sparkline>
            <x14:sparkline>
              <xm:f>'2028 - 5311'!$GPA76:$GPA76</xm:f>
              <xm:sqref>GPA68</xm:sqref>
            </x14:sparkline>
            <x14:sparkline>
              <xm:f>'2028 - 5311'!$GPB69:$GPB69</xm:f>
              <xm:sqref>GPB67</xm:sqref>
            </x14:sparkline>
            <x14:sparkline>
              <xm:f>'2028 - 5311'!$GPB76:$GPB76</xm:f>
              <xm:sqref>GPB68</xm:sqref>
            </x14:sparkline>
            <x14:sparkline>
              <xm:f>'2028 - 5311'!$GPC69:$GPC69</xm:f>
              <xm:sqref>GPC67</xm:sqref>
            </x14:sparkline>
            <x14:sparkline>
              <xm:f>'2028 - 5311'!$GPC76:$GPC76</xm:f>
              <xm:sqref>GPC68</xm:sqref>
            </x14:sparkline>
            <x14:sparkline>
              <xm:f>'2028 - 5311'!$GPD69:$GPD69</xm:f>
              <xm:sqref>GPD67</xm:sqref>
            </x14:sparkline>
            <x14:sparkline>
              <xm:f>'2028 - 5311'!$GPD76:$GPD76</xm:f>
              <xm:sqref>GPD68</xm:sqref>
            </x14:sparkline>
            <x14:sparkline>
              <xm:f>'2028 - 5311'!$GPE69:$GPE69</xm:f>
              <xm:sqref>GPE67</xm:sqref>
            </x14:sparkline>
            <x14:sparkline>
              <xm:f>'2028 - 5311'!$GPE76:$GPE76</xm:f>
              <xm:sqref>GPE68</xm:sqref>
            </x14:sparkline>
            <x14:sparkline>
              <xm:f>'2028 - 5311'!$GPF69:$GPF69</xm:f>
              <xm:sqref>GPF67</xm:sqref>
            </x14:sparkline>
            <x14:sparkline>
              <xm:f>'2028 - 5311'!$GPF76:$GPF76</xm:f>
              <xm:sqref>GPF68</xm:sqref>
            </x14:sparkline>
            <x14:sparkline>
              <xm:f>'2028 - 5311'!$GPG69:$GPG69</xm:f>
              <xm:sqref>GPG67</xm:sqref>
            </x14:sparkline>
            <x14:sparkline>
              <xm:f>'2028 - 5311'!$GPG76:$GPG76</xm:f>
              <xm:sqref>GPG68</xm:sqref>
            </x14:sparkline>
            <x14:sparkline>
              <xm:f>'2028 - 5311'!$GPH69:$GPH69</xm:f>
              <xm:sqref>GPH67</xm:sqref>
            </x14:sparkline>
            <x14:sparkline>
              <xm:f>'2028 - 5311'!$GPH76:$GPH76</xm:f>
              <xm:sqref>GPH68</xm:sqref>
            </x14:sparkline>
            <x14:sparkline>
              <xm:f>'2028 - 5311'!$GPI69:$GPI69</xm:f>
              <xm:sqref>GPI67</xm:sqref>
            </x14:sparkline>
            <x14:sparkline>
              <xm:f>'2028 - 5311'!$GPI76:$GPI76</xm:f>
              <xm:sqref>GPI68</xm:sqref>
            </x14:sparkline>
            <x14:sparkline>
              <xm:f>'2028 - 5311'!$GPJ69:$GPJ69</xm:f>
              <xm:sqref>GPJ67</xm:sqref>
            </x14:sparkline>
            <x14:sparkline>
              <xm:f>'2028 - 5311'!$GPJ76:$GPJ76</xm:f>
              <xm:sqref>GPJ68</xm:sqref>
            </x14:sparkline>
            <x14:sparkline>
              <xm:f>'2028 - 5311'!$GPK69:$GPK69</xm:f>
              <xm:sqref>GPK67</xm:sqref>
            </x14:sparkline>
            <x14:sparkline>
              <xm:f>'2028 - 5311'!$GPK76:$GPK76</xm:f>
              <xm:sqref>GPK68</xm:sqref>
            </x14:sparkline>
            <x14:sparkline>
              <xm:f>'2028 - 5311'!$GPL69:$GPL69</xm:f>
              <xm:sqref>GPL67</xm:sqref>
            </x14:sparkline>
            <x14:sparkline>
              <xm:f>'2028 - 5311'!$GPL76:$GPL76</xm:f>
              <xm:sqref>GPL68</xm:sqref>
            </x14:sparkline>
            <x14:sparkline>
              <xm:f>'2028 - 5311'!$GPM69:$GPM69</xm:f>
              <xm:sqref>GPM67</xm:sqref>
            </x14:sparkline>
            <x14:sparkline>
              <xm:f>'2028 - 5311'!$GPM76:$GPM76</xm:f>
              <xm:sqref>GPM68</xm:sqref>
            </x14:sparkline>
            <x14:sparkline>
              <xm:f>'2028 - 5311'!$GPN69:$GPN69</xm:f>
              <xm:sqref>GPN67</xm:sqref>
            </x14:sparkline>
            <x14:sparkline>
              <xm:f>'2028 - 5311'!$GPN76:$GPN76</xm:f>
              <xm:sqref>GPN68</xm:sqref>
            </x14:sparkline>
            <x14:sparkline>
              <xm:f>'2028 - 5311'!$GPO69:$GPO69</xm:f>
              <xm:sqref>GPO67</xm:sqref>
            </x14:sparkline>
            <x14:sparkline>
              <xm:f>'2028 - 5311'!$GPO76:$GPO76</xm:f>
              <xm:sqref>GPO68</xm:sqref>
            </x14:sparkline>
            <x14:sparkline>
              <xm:f>'2028 - 5311'!$GPP69:$GPP69</xm:f>
              <xm:sqref>GPP67</xm:sqref>
            </x14:sparkline>
            <x14:sparkline>
              <xm:f>'2028 - 5311'!$GPP76:$GPP76</xm:f>
              <xm:sqref>GPP68</xm:sqref>
            </x14:sparkline>
            <x14:sparkline>
              <xm:f>'2028 - 5311'!$GPQ69:$GPQ69</xm:f>
              <xm:sqref>GPQ67</xm:sqref>
            </x14:sparkline>
            <x14:sparkline>
              <xm:f>'2028 - 5311'!$GPQ76:$GPQ76</xm:f>
              <xm:sqref>GPQ68</xm:sqref>
            </x14:sparkline>
            <x14:sparkline>
              <xm:f>'2028 - 5311'!$GPR69:$GPR69</xm:f>
              <xm:sqref>GPR67</xm:sqref>
            </x14:sparkline>
            <x14:sparkline>
              <xm:f>'2028 - 5311'!$GPR76:$GPR76</xm:f>
              <xm:sqref>GPR68</xm:sqref>
            </x14:sparkline>
            <x14:sparkline>
              <xm:f>'2028 - 5311'!$GPS69:$GPS69</xm:f>
              <xm:sqref>GPS67</xm:sqref>
            </x14:sparkline>
            <x14:sparkline>
              <xm:f>'2028 - 5311'!$GPS76:$GPS76</xm:f>
              <xm:sqref>GPS68</xm:sqref>
            </x14:sparkline>
            <x14:sparkline>
              <xm:f>'2028 - 5311'!$GPT69:$GPT69</xm:f>
              <xm:sqref>GPT67</xm:sqref>
            </x14:sparkline>
            <x14:sparkline>
              <xm:f>'2028 - 5311'!$GPT76:$GPT76</xm:f>
              <xm:sqref>GPT68</xm:sqref>
            </x14:sparkline>
            <x14:sparkline>
              <xm:f>'2028 - 5311'!$GPU69:$GPU69</xm:f>
              <xm:sqref>GPU67</xm:sqref>
            </x14:sparkline>
            <x14:sparkline>
              <xm:f>'2028 - 5311'!$GPU76:$GPU76</xm:f>
              <xm:sqref>GPU68</xm:sqref>
            </x14:sparkline>
            <x14:sparkline>
              <xm:f>'2028 - 5311'!$GPV69:$GPV69</xm:f>
              <xm:sqref>GPV67</xm:sqref>
            </x14:sparkline>
            <x14:sparkline>
              <xm:f>'2028 - 5311'!$GPV76:$GPV76</xm:f>
              <xm:sqref>GPV68</xm:sqref>
            </x14:sparkline>
            <x14:sparkline>
              <xm:f>'2028 - 5311'!$GPW69:$GPW69</xm:f>
              <xm:sqref>GPW67</xm:sqref>
            </x14:sparkline>
            <x14:sparkline>
              <xm:f>'2028 - 5311'!$GPW76:$GPW76</xm:f>
              <xm:sqref>GPW68</xm:sqref>
            </x14:sparkline>
            <x14:sparkline>
              <xm:f>'2028 - 5311'!$GPX69:$GPX69</xm:f>
              <xm:sqref>GPX67</xm:sqref>
            </x14:sparkline>
            <x14:sparkline>
              <xm:f>'2028 - 5311'!$GPX76:$GPX76</xm:f>
              <xm:sqref>GPX68</xm:sqref>
            </x14:sparkline>
            <x14:sparkline>
              <xm:f>'2028 - 5311'!$GPY69:$GPY69</xm:f>
              <xm:sqref>GPY67</xm:sqref>
            </x14:sparkline>
            <x14:sparkline>
              <xm:f>'2028 - 5311'!$GPY76:$GPY76</xm:f>
              <xm:sqref>GPY68</xm:sqref>
            </x14:sparkline>
            <x14:sparkline>
              <xm:f>'2028 - 5311'!$GPZ69:$GPZ69</xm:f>
              <xm:sqref>GPZ67</xm:sqref>
            </x14:sparkline>
            <x14:sparkline>
              <xm:f>'2028 - 5311'!$GPZ76:$GPZ76</xm:f>
              <xm:sqref>GPZ68</xm:sqref>
            </x14:sparkline>
            <x14:sparkline>
              <xm:f>'2028 - 5311'!$GQA69:$GQA69</xm:f>
              <xm:sqref>GQA67</xm:sqref>
            </x14:sparkline>
            <x14:sparkline>
              <xm:f>'2028 - 5311'!$GQA76:$GQA76</xm:f>
              <xm:sqref>GQA68</xm:sqref>
            </x14:sparkline>
            <x14:sparkline>
              <xm:f>'2028 - 5311'!$GQB69:$GQB69</xm:f>
              <xm:sqref>GQB67</xm:sqref>
            </x14:sparkline>
            <x14:sparkline>
              <xm:f>'2028 - 5311'!$GQB76:$GQB76</xm:f>
              <xm:sqref>GQB68</xm:sqref>
            </x14:sparkline>
            <x14:sparkline>
              <xm:f>'2028 - 5311'!$GQC69:$GQC69</xm:f>
              <xm:sqref>GQC67</xm:sqref>
            </x14:sparkline>
            <x14:sparkline>
              <xm:f>'2028 - 5311'!$GQC76:$GQC76</xm:f>
              <xm:sqref>GQC68</xm:sqref>
            </x14:sparkline>
            <x14:sparkline>
              <xm:f>'2028 - 5311'!$GQD69:$GQD69</xm:f>
              <xm:sqref>GQD67</xm:sqref>
            </x14:sparkline>
            <x14:sparkline>
              <xm:f>'2028 - 5311'!$GQD76:$GQD76</xm:f>
              <xm:sqref>GQD68</xm:sqref>
            </x14:sparkline>
            <x14:sparkline>
              <xm:f>'2028 - 5311'!$GQE69:$GQE69</xm:f>
              <xm:sqref>GQE67</xm:sqref>
            </x14:sparkline>
            <x14:sparkline>
              <xm:f>'2028 - 5311'!$GQE76:$GQE76</xm:f>
              <xm:sqref>GQE68</xm:sqref>
            </x14:sparkline>
            <x14:sparkline>
              <xm:f>'2028 - 5311'!$GQF69:$GQF69</xm:f>
              <xm:sqref>GQF67</xm:sqref>
            </x14:sparkline>
            <x14:sparkline>
              <xm:f>'2028 - 5311'!$GQF76:$GQF76</xm:f>
              <xm:sqref>GQF68</xm:sqref>
            </x14:sparkline>
            <x14:sparkline>
              <xm:f>'2028 - 5311'!$GQG69:$GQG69</xm:f>
              <xm:sqref>GQG67</xm:sqref>
            </x14:sparkline>
            <x14:sparkline>
              <xm:f>'2028 - 5311'!$GQG76:$GQG76</xm:f>
              <xm:sqref>GQG68</xm:sqref>
            </x14:sparkline>
            <x14:sparkline>
              <xm:f>'2028 - 5311'!$GQH69:$GQH69</xm:f>
              <xm:sqref>GQH67</xm:sqref>
            </x14:sparkline>
            <x14:sparkline>
              <xm:f>'2028 - 5311'!$GQH76:$GQH76</xm:f>
              <xm:sqref>GQH68</xm:sqref>
            </x14:sparkline>
            <x14:sparkline>
              <xm:f>'2028 - 5311'!$GQI69:$GQI69</xm:f>
              <xm:sqref>GQI67</xm:sqref>
            </x14:sparkline>
            <x14:sparkline>
              <xm:f>'2028 - 5311'!$GQI76:$GQI76</xm:f>
              <xm:sqref>GQI68</xm:sqref>
            </x14:sparkline>
            <x14:sparkline>
              <xm:f>'2028 - 5311'!$GQJ69:$GQJ69</xm:f>
              <xm:sqref>GQJ67</xm:sqref>
            </x14:sparkline>
            <x14:sparkline>
              <xm:f>'2028 - 5311'!$GQJ76:$GQJ76</xm:f>
              <xm:sqref>GQJ68</xm:sqref>
            </x14:sparkline>
            <x14:sparkline>
              <xm:f>'2028 - 5311'!$GQK69:$GQK69</xm:f>
              <xm:sqref>GQK67</xm:sqref>
            </x14:sparkline>
            <x14:sparkline>
              <xm:f>'2028 - 5311'!$GQK76:$GQK76</xm:f>
              <xm:sqref>GQK68</xm:sqref>
            </x14:sparkline>
            <x14:sparkline>
              <xm:f>'2028 - 5311'!$GQL69:$GQL69</xm:f>
              <xm:sqref>GQL67</xm:sqref>
            </x14:sparkline>
            <x14:sparkline>
              <xm:f>'2028 - 5311'!$GQL76:$GQL76</xm:f>
              <xm:sqref>GQL68</xm:sqref>
            </x14:sparkline>
            <x14:sparkline>
              <xm:f>'2028 - 5311'!$GQM69:$GQM69</xm:f>
              <xm:sqref>GQM67</xm:sqref>
            </x14:sparkline>
            <x14:sparkline>
              <xm:f>'2028 - 5311'!$GQM76:$GQM76</xm:f>
              <xm:sqref>GQM68</xm:sqref>
            </x14:sparkline>
            <x14:sparkline>
              <xm:f>'2028 - 5311'!$GQN69:$GQN69</xm:f>
              <xm:sqref>GQN67</xm:sqref>
            </x14:sparkline>
            <x14:sparkline>
              <xm:f>'2028 - 5311'!$GQN76:$GQN76</xm:f>
              <xm:sqref>GQN68</xm:sqref>
            </x14:sparkline>
            <x14:sparkline>
              <xm:f>'2028 - 5311'!$GQO69:$GQO69</xm:f>
              <xm:sqref>GQO67</xm:sqref>
            </x14:sparkline>
            <x14:sparkline>
              <xm:f>'2028 - 5311'!$GQO76:$GQO76</xm:f>
              <xm:sqref>GQO68</xm:sqref>
            </x14:sparkline>
            <x14:sparkline>
              <xm:f>'2028 - 5311'!$GQP69:$GQP69</xm:f>
              <xm:sqref>GQP67</xm:sqref>
            </x14:sparkline>
            <x14:sparkline>
              <xm:f>'2028 - 5311'!$GQP76:$GQP76</xm:f>
              <xm:sqref>GQP68</xm:sqref>
            </x14:sparkline>
            <x14:sparkline>
              <xm:f>'2028 - 5311'!$GQQ69:$GQQ69</xm:f>
              <xm:sqref>GQQ67</xm:sqref>
            </x14:sparkline>
            <x14:sparkline>
              <xm:f>'2028 - 5311'!$GQQ76:$GQQ76</xm:f>
              <xm:sqref>GQQ68</xm:sqref>
            </x14:sparkline>
            <x14:sparkline>
              <xm:f>'2028 - 5311'!$GQR69:$GQR69</xm:f>
              <xm:sqref>GQR67</xm:sqref>
            </x14:sparkline>
            <x14:sparkline>
              <xm:f>'2028 - 5311'!$GQR76:$GQR76</xm:f>
              <xm:sqref>GQR68</xm:sqref>
            </x14:sparkline>
            <x14:sparkline>
              <xm:f>'2028 - 5311'!$GQS69:$GQS69</xm:f>
              <xm:sqref>GQS67</xm:sqref>
            </x14:sparkline>
            <x14:sparkline>
              <xm:f>'2028 - 5311'!$GQS76:$GQS76</xm:f>
              <xm:sqref>GQS68</xm:sqref>
            </x14:sparkline>
            <x14:sparkline>
              <xm:f>'2028 - 5311'!$GQT69:$GQT69</xm:f>
              <xm:sqref>GQT67</xm:sqref>
            </x14:sparkline>
            <x14:sparkline>
              <xm:f>'2028 - 5311'!$GQT76:$GQT76</xm:f>
              <xm:sqref>GQT68</xm:sqref>
            </x14:sparkline>
            <x14:sparkline>
              <xm:f>'2028 - 5311'!$GQU69:$GQU69</xm:f>
              <xm:sqref>GQU67</xm:sqref>
            </x14:sparkline>
            <x14:sparkline>
              <xm:f>'2028 - 5311'!$GQU76:$GQU76</xm:f>
              <xm:sqref>GQU68</xm:sqref>
            </x14:sparkline>
            <x14:sparkline>
              <xm:f>'2028 - 5311'!$GQV69:$GQV69</xm:f>
              <xm:sqref>GQV67</xm:sqref>
            </x14:sparkline>
            <x14:sparkline>
              <xm:f>'2028 - 5311'!$GQV76:$GQV76</xm:f>
              <xm:sqref>GQV68</xm:sqref>
            </x14:sparkline>
            <x14:sparkline>
              <xm:f>'2028 - 5311'!$GQW69:$GQW69</xm:f>
              <xm:sqref>GQW67</xm:sqref>
            </x14:sparkline>
            <x14:sparkline>
              <xm:f>'2028 - 5311'!$GQW76:$GQW76</xm:f>
              <xm:sqref>GQW68</xm:sqref>
            </x14:sparkline>
            <x14:sparkline>
              <xm:f>'2028 - 5311'!$GQX69:$GQX69</xm:f>
              <xm:sqref>GQX67</xm:sqref>
            </x14:sparkline>
            <x14:sparkline>
              <xm:f>'2028 - 5311'!$GQX76:$GQX76</xm:f>
              <xm:sqref>GQX68</xm:sqref>
            </x14:sparkline>
            <x14:sparkline>
              <xm:f>'2028 - 5311'!$GQY69:$GQY69</xm:f>
              <xm:sqref>GQY67</xm:sqref>
            </x14:sparkline>
            <x14:sparkline>
              <xm:f>'2028 - 5311'!$GQY76:$GQY76</xm:f>
              <xm:sqref>GQY68</xm:sqref>
            </x14:sparkline>
            <x14:sparkline>
              <xm:f>'2028 - 5311'!$GQZ69:$GQZ69</xm:f>
              <xm:sqref>GQZ67</xm:sqref>
            </x14:sparkline>
            <x14:sparkline>
              <xm:f>'2028 - 5311'!$GQZ76:$GQZ76</xm:f>
              <xm:sqref>GQZ68</xm:sqref>
            </x14:sparkline>
            <x14:sparkline>
              <xm:f>'2028 - 5311'!$GRA69:$GRA69</xm:f>
              <xm:sqref>GRA67</xm:sqref>
            </x14:sparkline>
            <x14:sparkline>
              <xm:f>'2028 - 5311'!$GRA76:$GRA76</xm:f>
              <xm:sqref>GRA68</xm:sqref>
            </x14:sparkline>
            <x14:sparkline>
              <xm:f>'2028 - 5311'!$GRB69:$GRB69</xm:f>
              <xm:sqref>GRB67</xm:sqref>
            </x14:sparkline>
            <x14:sparkline>
              <xm:f>'2028 - 5311'!$GRB76:$GRB76</xm:f>
              <xm:sqref>GRB68</xm:sqref>
            </x14:sparkline>
            <x14:sparkline>
              <xm:f>'2028 - 5311'!$GRC69:$GRC69</xm:f>
              <xm:sqref>GRC67</xm:sqref>
            </x14:sparkline>
            <x14:sparkline>
              <xm:f>'2028 - 5311'!$GRC76:$GRC76</xm:f>
              <xm:sqref>GRC68</xm:sqref>
            </x14:sparkline>
            <x14:sparkline>
              <xm:f>'2028 - 5311'!$GRD69:$GRD69</xm:f>
              <xm:sqref>GRD67</xm:sqref>
            </x14:sparkline>
            <x14:sparkline>
              <xm:f>'2028 - 5311'!$GRD76:$GRD76</xm:f>
              <xm:sqref>GRD68</xm:sqref>
            </x14:sparkline>
            <x14:sparkline>
              <xm:f>'2028 - 5311'!$GRE69:$GRE69</xm:f>
              <xm:sqref>GRE67</xm:sqref>
            </x14:sparkline>
            <x14:sparkline>
              <xm:f>'2028 - 5311'!$GRE76:$GRE76</xm:f>
              <xm:sqref>GRE68</xm:sqref>
            </x14:sparkline>
            <x14:sparkline>
              <xm:f>'2028 - 5311'!$GRF69:$GRF69</xm:f>
              <xm:sqref>GRF67</xm:sqref>
            </x14:sparkline>
            <x14:sparkline>
              <xm:f>'2028 - 5311'!$GRF76:$GRF76</xm:f>
              <xm:sqref>GRF68</xm:sqref>
            </x14:sparkline>
            <x14:sparkline>
              <xm:f>'2028 - 5311'!$GRG69:$GRG69</xm:f>
              <xm:sqref>GRG67</xm:sqref>
            </x14:sparkline>
            <x14:sparkline>
              <xm:f>'2028 - 5311'!$GRG76:$GRG76</xm:f>
              <xm:sqref>GRG68</xm:sqref>
            </x14:sparkline>
            <x14:sparkline>
              <xm:f>'2028 - 5311'!$GRH69:$GRH69</xm:f>
              <xm:sqref>GRH67</xm:sqref>
            </x14:sparkline>
            <x14:sparkline>
              <xm:f>'2028 - 5311'!$GRH76:$GRH76</xm:f>
              <xm:sqref>GRH68</xm:sqref>
            </x14:sparkline>
            <x14:sparkline>
              <xm:f>'2028 - 5311'!$GRI69:$GRI69</xm:f>
              <xm:sqref>GRI67</xm:sqref>
            </x14:sparkline>
            <x14:sparkline>
              <xm:f>'2028 - 5311'!$GRI76:$GRI76</xm:f>
              <xm:sqref>GRI68</xm:sqref>
            </x14:sparkline>
            <x14:sparkline>
              <xm:f>'2028 - 5311'!$GRJ69:$GRJ69</xm:f>
              <xm:sqref>GRJ67</xm:sqref>
            </x14:sparkline>
            <x14:sparkline>
              <xm:f>'2028 - 5311'!$GRJ76:$GRJ76</xm:f>
              <xm:sqref>GRJ68</xm:sqref>
            </x14:sparkline>
            <x14:sparkline>
              <xm:f>'2028 - 5311'!$GRK69:$GRK69</xm:f>
              <xm:sqref>GRK67</xm:sqref>
            </x14:sparkline>
            <x14:sparkline>
              <xm:f>'2028 - 5311'!$GRK76:$GRK76</xm:f>
              <xm:sqref>GRK68</xm:sqref>
            </x14:sparkline>
            <x14:sparkline>
              <xm:f>'2028 - 5311'!$GRL69:$GRL69</xm:f>
              <xm:sqref>GRL67</xm:sqref>
            </x14:sparkline>
            <x14:sparkline>
              <xm:f>'2028 - 5311'!$GRL76:$GRL76</xm:f>
              <xm:sqref>GRL68</xm:sqref>
            </x14:sparkline>
            <x14:sparkline>
              <xm:f>'2028 - 5311'!$GRM69:$GRM69</xm:f>
              <xm:sqref>GRM67</xm:sqref>
            </x14:sparkline>
            <x14:sparkline>
              <xm:f>'2028 - 5311'!$GRM76:$GRM76</xm:f>
              <xm:sqref>GRM68</xm:sqref>
            </x14:sparkline>
            <x14:sparkline>
              <xm:f>'2028 - 5311'!$GRN69:$GRN69</xm:f>
              <xm:sqref>GRN67</xm:sqref>
            </x14:sparkline>
            <x14:sparkline>
              <xm:f>'2028 - 5311'!$GRN76:$GRN76</xm:f>
              <xm:sqref>GRN68</xm:sqref>
            </x14:sparkline>
            <x14:sparkline>
              <xm:f>'2028 - 5311'!$GRO69:$GRO69</xm:f>
              <xm:sqref>GRO67</xm:sqref>
            </x14:sparkline>
            <x14:sparkline>
              <xm:f>'2028 - 5311'!$GRO76:$GRO76</xm:f>
              <xm:sqref>GRO68</xm:sqref>
            </x14:sparkline>
            <x14:sparkline>
              <xm:f>'2028 - 5311'!$GRP69:$GRP69</xm:f>
              <xm:sqref>GRP67</xm:sqref>
            </x14:sparkline>
            <x14:sparkline>
              <xm:f>'2028 - 5311'!$GRP76:$GRP76</xm:f>
              <xm:sqref>GRP68</xm:sqref>
            </x14:sparkline>
            <x14:sparkline>
              <xm:f>'2028 - 5311'!$GRQ69:$GRQ69</xm:f>
              <xm:sqref>GRQ67</xm:sqref>
            </x14:sparkline>
            <x14:sparkline>
              <xm:f>'2028 - 5311'!$GRQ76:$GRQ76</xm:f>
              <xm:sqref>GRQ68</xm:sqref>
            </x14:sparkline>
            <x14:sparkline>
              <xm:f>'2028 - 5311'!$GRR69:$GRR69</xm:f>
              <xm:sqref>GRR67</xm:sqref>
            </x14:sparkline>
            <x14:sparkline>
              <xm:f>'2028 - 5311'!$GRR76:$GRR76</xm:f>
              <xm:sqref>GRR68</xm:sqref>
            </x14:sparkline>
            <x14:sparkline>
              <xm:f>'2028 - 5311'!$GRS69:$GRS69</xm:f>
              <xm:sqref>GRS67</xm:sqref>
            </x14:sparkline>
            <x14:sparkline>
              <xm:f>'2028 - 5311'!$GRS76:$GRS76</xm:f>
              <xm:sqref>GRS68</xm:sqref>
            </x14:sparkline>
            <x14:sparkline>
              <xm:f>'2028 - 5311'!$GRT69:$GRT69</xm:f>
              <xm:sqref>GRT67</xm:sqref>
            </x14:sparkline>
            <x14:sparkline>
              <xm:f>'2028 - 5311'!$GRT76:$GRT76</xm:f>
              <xm:sqref>GRT68</xm:sqref>
            </x14:sparkline>
            <x14:sparkline>
              <xm:f>'2028 - 5311'!$GRU69:$GRU69</xm:f>
              <xm:sqref>GRU67</xm:sqref>
            </x14:sparkline>
            <x14:sparkline>
              <xm:f>'2028 - 5311'!$GRU76:$GRU76</xm:f>
              <xm:sqref>GRU68</xm:sqref>
            </x14:sparkline>
            <x14:sparkline>
              <xm:f>'2028 - 5311'!$GRV69:$GRV69</xm:f>
              <xm:sqref>GRV67</xm:sqref>
            </x14:sparkline>
            <x14:sparkline>
              <xm:f>'2028 - 5311'!$GRV76:$GRV76</xm:f>
              <xm:sqref>GRV68</xm:sqref>
            </x14:sparkline>
            <x14:sparkline>
              <xm:f>'2028 - 5311'!$GRW69:$GRW69</xm:f>
              <xm:sqref>GRW67</xm:sqref>
            </x14:sparkline>
            <x14:sparkline>
              <xm:f>'2028 - 5311'!$GRW76:$GRW76</xm:f>
              <xm:sqref>GRW68</xm:sqref>
            </x14:sparkline>
            <x14:sparkline>
              <xm:f>'2028 - 5311'!$GRX69:$GRX69</xm:f>
              <xm:sqref>GRX67</xm:sqref>
            </x14:sparkline>
            <x14:sparkline>
              <xm:f>'2028 - 5311'!$GRX76:$GRX76</xm:f>
              <xm:sqref>GRX68</xm:sqref>
            </x14:sparkline>
            <x14:sparkline>
              <xm:f>'2028 - 5311'!$GRY69:$GRY69</xm:f>
              <xm:sqref>GRY67</xm:sqref>
            </x14:sparkline>
            <x14:sparkline>
              <xm:f>'2028 - 5311'!$GRY76:$GRY76</xm:f>
              <xm:sqref>GRY68</xm:sqref>
            </x14:sparkline>
            <x14:sparkline>
              <xm:f>'2028 - 5311'!$GRZ69:$GRZ69</xm:f>
              <xm:sqref>GRZ67</xm:sqref>
            </x14:sparkline>
            <x14:sparkline>
              <xm:f>'2028 - 5311'!$GRZ76:$GRZ76</xm:f>
              <xm:sqref>GRZ68</xm:sqref>
            </x14:sparkline>
            <x14:sparkline>
              <xm:f>'2028 - 5311'!$GSA69:$GSA69</xm:f>
              <xm:sqref>GSA67</xm:sqref>
            </x14:sparkline>
            <x14:sparkline>
              <xm:f>'2028 - 5311'!$GSA76:$GSA76</xm:f>
              <xm:sqref>GSA68</xm:sqref>
            </x14:sparkline>
            <x14:sparkline>
              <xm:f>'2028 - 5311'!$GSB69:$GSB69</xm:f>
              <xm:sqref>GSB67</xm:sqref>
            </x14:sparkline>
            <x14:sparkline>
              <xm:f>'2028 - 5311'!$GSB76:$GSB76</xm:f>
              <xm:sqref>GSB68</xm:sqref>
            </x14:sparkline>
            <x14:sparkline>
              <xm:f>'2028 - 5311'!$GSC69:$GSC69</xm:f>
              <xm:sqref>GSC67</xm:sqref>
            </x14:sparkline>
            <x14:sparkline>
              <xm:f>'2028 - 5311'!$GSC76:$GSC76</xm:f>
              <xm:sqref>GSC68</xm:sqref>
            </x14:sparkline>
            <x14:sparkline>
              <xm:f>'2028 - 5311'!$GSD69:$GSD69</xm:f>
              <xm:sqref>GSD67</xm:sqref>
            </x14:sparkline>
            <x14:sparkline>
              <xm:f>'2028 - 5311'!$GSD76:$GSD76</xm:f>
              <xm:sqref>GSD68</xm:sqref>
            </x14:sparkline>
            <x14:sparkline>
              <xm:f>'2028 - 5311'!$GSE69:$GSE69</xm:f>
              <xm:sqref>GSE67</xm:sqref>
            </x14:sparkline>
            <x14:sparkline>
              <xm:f>'2028 - 5311'!$GSE76:$GSE76</xm:f>
              <xm:sqref>GSE68</xm:sqref>
            </x14:sparkline>
            <x14:sparkline>
              <xm:f>'2028 - 5311'!$GSF69:$GSF69</xm:f>
              <xm:sqref>GSF67</xm:sqref>
            </x14:sparkline>
            <x14:sparkline>
              <xm:f>'2028 - 5311'!$GSF76:$GSF76</xm:f>
              <xm:sqref>GSF68</xm:sqref>
            </x14:sparkline>
            <x14:sparkline>
              <xm:f>'2028 - 5311'!$GSG69:$GSG69</xm:f>
              <xm:sqref>GSG67</xm:sqref>
            </x14:sparkline>
            <x14:sparkline>
              <xm:f>'2028 - 5311'!$GSG76:$GSG76</xm:f>
              <xm:sqref>GSG68</xm:sqref>
            </x14:sparkline>
            <x14:sparkline>
              <xm:f>'2028 - 5311'!$GSH69:$GSH69</xm:f>
              <xm:sqref>GSH67</xm:sqref>
            </x14:sparkline>
            <x14:sparkline>
              <xm:f>'2028 - 5311'!$GSH76:$GSH76</xm:f>
              <xm:sqref>GSH68</xm:sqref>
            </x14:sparkline>
            <x14:sparkline>
              <xm:f>'2028 - 5311'!$GSI69:$GSI69</xm:f>
              <xm:sqref>GSI67</xm:sqref>
            </x14:sparkline>
            <x14:sparkline>
              <xm:f>'2028 - 5311'!$GSI76:$GSI76</xm:f>
              <xm:sqref>GSI68</xm:sqref>
            </x14:sparkline>
            <x14:sparkline>
              <xm:f>'2028 - 5311'!$GSJ69:$GSJ69</xm:f>
              <xm:sqref>GSJ67</xm:sqref>
            </x14:sparkline>
            <x14:sparkline>
              <xm:f>'2028 - 5311'!$GSJ76:$GSJ76</xm:f>
              <xm:sqref>GSJ68</xm:sqref>
            </x14:sparkline>
            <x14:sparkline>
              <xm:f>'2028 - 5311'!$GSK69:$GSK69</xm:f>
              <xm:sqref>GSK67</xm:sqref>
            </x14:sparkline>
            <x14:sparkline>
              <xm:f>'2028 - 5311'!$GSK76:$GSK76</xm:f>
              <xm:sqref>GSK68</xm:sqref>
            </x14:sparkline>
            <x14:sparkline>
              <xm:f>'2028 - 5311'!$GSL69:$GSL69</xm:f>
              <xm:sqref>GSL67</xm:sqref>
            </x14:sparkline>
            <x14:sparkline>
              <xm:f>'2028 - 5311'!$GSL76:$GSL76</xm:f>
              <xm:sqref>GSL68</xm:sqref>
            </x14:sparkline>
            <x14:sparkline>
              <xm:f>'2028 - 5311'!$GSM69:$GSM69</xm:f>
              <xm:sqref>GSM67</xm:sqref>
            </x14:sparkline>
            <x14:sparkline>
              <xm:f>'2028 - 5311'!$GSM76:$GSM76</xm:f>
              <xm:sqref>GSM68</xm:sqref>
            </x14:sparkline>
            <x14:sparkline>
              <xm:f>'2028 - 5311'!$GSN69:$GSN69</xm:f>
              <xm:sqref>GSN67</xm:sqref>
            </x14:sparkline>
            <x14:sparkline>
              <xm:f>'2028 - 5311'!$GSN76:$GSN76</xm:f>
              <xm:sqref>GSN68</xm:sqref>
            </x14:sparkline>
            <x14:sparkline>
              <xm:f>'2028 - 5311'!$GSO69:$GSO69</xm:f>
              <xm:sqref>GSO67</xm:sqref>
            </x14:sparkline>
            <x14:sparkline>
              <xm:f>'2028 - 5311'!$GSO76:$GSO76</xm:f>
              <xm:sqref>GSO68</xm:sqref>
            </x14:sparkline>
            <x14:sparkline>
              <xm:f>'2028 - 5311'!$GSP69:$GSP69</xm:f>
              <xm:sqref>GSP67</xm:sqref>
            </x14:sparkline>
            <x14:sparkline>
              <xm:f>'2028 - 5311'!$GSP76:$GSP76</xm:f>
              <xm:sqref>GSP68</xm:sqref>
            </x14:sparkline>
            <x14:sparkline>
              <xm:f>'2028 - 5311'!$GSQ69:$GSQ69</xm:f>
              <xm:sqref>GSQ67</xm:sqref>
            </x14:sparkline>
            <x14:sparkline>
              <xm:f>'2028 - 5311'!$GSQ76:$GSQ76</xm:f>
              <xm:sqref>GSQ68</xm:sqref>
            </x14:sparkline>
            <x14:sparkline>
              <xm:f>'2028 - 5311'!$GSR69:$GSR69</xm:f>
              <xm:sqref>GSR67</xm:sqref>
            </x14:sparkline>
            <x14:sparkline>
              <xm:f>'2028 - 5311'!$GSR76:$GSR76</xm:f>
              <xm:sqref>GSR68</xm:sqref>
            </x14:sparkline>
            <x14:sparkline>
              <xm:f>'2028 - 5311'!$GSS69:$GSS69</xm:f>
              <xm:sqref>GSS67</xm:sqref>
            </x14:sparkline>
            <x14:sparkline>
              <xm:f>'2028 - 5311'!$GSS76:$GSS76</xm:f>
              <xm:sqref>GSS68</xm:sqref>
            </x14:sparkline>
            <x14:sparkline>
              <xm:f>'2028 - 5311'!$GST69:$GST69</xm:f>
              <xm:sqref>GST67</xm:sqref>
            </x14:sparkline>
            <x14:sparkline>
              <xm:f>'2028 - 5311'!$GST76:$GST76</xm:f>
              <xm:sqref>GST68</xm:sqref>
            </x14:sparkline>
            <x14:sparkline>
              <xm:f>'2028 - 5311'!$GSU69:$GSU69</xm:f>
              <xm:sqref>GSU67</xm:sqref>
            </x14:sparkline>
            <x14:sparkline>
              <xm:f>'2028 - 5311'!$GSU76:$GSU76</xm:f>
              <xm:sqref>GSU68</xm:sqref>
            </x14:sparkline>
            <x14:sparkline>
              <xm:f>'2028 - 5311'!$GSV69:$GSV69</xm:f>
              <xm:sqref>GSV67</xm:sqref>
            </x14:sparkline>
            <x14:sparkline>
              <xm:f>'2028 - 5311'!$GSV76:$GSV76</xm:f>
              <xm:sqref>GSV68</xm:sqref>
            </x14:sparkline>
            <x14:sparkline>
              <xm:f>'2028 - 5311'!$GSW69:$GSW69</xm:f>
              <xm:sqref>GSW67</xm:sqref>
            </x14:sparkline>
            <x14:sparkline>
              <xm:f>'2028 - 5311'!$GSW76:$GSW76</xm:f>
              <xm:sqref>GSW68</xm:sqref>
            </x14:sparkline>
            <x14:sparkline>
              <xm:f>'2028 - 5311'!$GSX69:$GSX69</xm:f>
              <xm:sqref>GSX67</xm:sqref>
            </x14:sparkline>
            <x14:sparkline>
              <xm:f>'2028 - 5311'!$GSX76:$GSX76</xm:f>
              <xm:sqref>GSX68</xm:sqref>
            </x14:sparkline>
            <x14:sparkline>
              <xm:f>'2028 - 5311'!$GSY69:$GSY69</xm:f>
              <xm:sqref>GSY67</xm:sqref>
            </x14:sparkline>
            <x14:sparkline>
              <xm:f>'2028 - 5311'!$GSY76:$GSY76</xm:f>
              <xm:sqref>GSY68</xm:sqref>
            </x14:sparkline>
            <x14:sparkline>
              <xm:f>'2028 - 5311'!$GSZ69:$GSZ69</xm:f>
              <xm:sqref>GSZ67</xm:sqref>
            </x14:sparkline>
            <x14:sparkline>
              <xm:f>'2028 - 5311'!$GSZ76:$GSZ76</xm:f>
              <xm:sqref>GSZ68</xm:sqref>
            </x14:sparkline>
            <x14:sparkline>
              <xm:f>'2028 - 5311'!$GTA69:$GTA69</xm:f>
              <xm:sqref>GTA67</xm:sqref>
            </x14:sparkline>
            <x14:sparkline>
              <xm:f>'2028 - 5311'!$GTA76:$GTA76</xm:f>
              <xm:sqref>GTA68</xm:sqref>
            </x14:sparkline>
            <x14:sparkline>
              <xm:f>'2028 - 5311'!$GTB69:$GTB69</xm:f>
              <xm:sqref>GTB67</xm:sqref>
            </x14:sparkline>
            <x14:sparkline>
              <xm:f>'2028 - 5311'!$GTB76:$GTB76</xm:f>
              <xm:sqref>GTB68</xm:sqref>
            </x14:sparkline>
            <x14:sparkline>
              <xm:f>'2028 - 5311'!$GTC69:$GTC69</xm:f>
              <xm:sqref>GTC67</xm:sqref>
            </x14:sparkline>
            <x14:sparkline>
              <xm:f>'2028 - 5311'!$GTC76:$GTC76</xm:f>
              <xm:sqref>GTC68</xm:sqref>
            </x14:sparkline>
            <x14:sparkline>
              <xm:f>'2028 - 5311'!$GTD69:$GTD69</xm:f>
              <xm:sqref>GTD67</xm:sqref>
            </x14:sparkline>
            <x14:sparkline>
              <xm:f>'2028 - 5311'!$GTD76:$GTD76</xm:f>
              <xm:sqref>GTD68</xm:sqref>
            </x14:sparkline>
            <x14:sparkline>
              <xm:f>'2028 - 5311'!$GTE69:$GTE69</xm:f>
              <xm:sqref>GTE67</xm:sqref>
            </x14:sparkline>
            <x14:sparkline>
              <xm:f>'2028 - 5311'!$GTE76:$GTE76</xm:f>
              <xm:sqref>GTE68</xm:sqref>
            </x14:sparkline>
            <x14:sparkline>
              <xm:f>'2028 - 5311'!$GTF69:$GTF69</xm:f>
              <xm:sqref>GTF67</xm:sqref>
            </x14:sparkline>
            <x14:sparkline>
              <xm:f>'2028 - 5311'!$GTF76:$GTF76</xm:f>
              <xm:sqref>GTF68</xm:sqref>
            </x14:sparkline>
            <x14:sparkline>
              <xm:f>'2028 - 5311'!$GTG69:$GTG69</xm:f>
              <xm:sqref>GTG67</xm:sqref>
            </x14:sparkline>
            <x14:sparkline>
              <xm:f>'2028 - 5311'!$GTG76:$GTG76</xm:f>
              <xm:sqref>GTG68</xm:sqref>
            </x14:sparkline>
            <x14:sparkline>
              <xm:f>'2028 - 5311'!$GTH69:$GTH69</xm:f>
              <xm:sqref>GTH67</xm:sqref>
            </x14:sparkline>
            <x14:sparkline>
              <xm:f>'2028 - 5311'!$GTH76:$GTH76</xm:f>
              <xm:sqref>GTH68</xm:sqref>
            </x14:sparkline>
            <x14:sparkline>
              <xm:f>'2028 - 5311'!$GTI69:$GTI69</xm:f>
              <xm:sqref>GTI67</xm:sqref>
            </x14:sparkline>
            <x14:sparkline>
              <xm:f>'2028 - 5311'!$GTI76:$GTI76</xm:f>
              <xm:sqref>GTI68</xm:sqref>
            </x14:sparkline>
            <x14:sparkline>
              <xm:f>'2028 - 5311'!$GTJ69:$GTJ69</xm:f>
              <xm:sqref>GTJ67</xm:sqref>
            </x14:sparkline>
            <x14:sparkline>
              <xm:f>'2028 - 5311'!$GTJ76:$GTJ76</xm:f>
              <xm:sqref>GTJ68</xm:sqref>
            </x14:sparkline>
            <x14:sparkline>
              <xm:f>'2028 - 5311'!$GTK69:$GTK69</xm:f>
              <xm:sqref>GTK67</xm:sqref>
            </x14:sparkline>
            <x14:sparkline>
              <xm:f>'2028 - 5311'!$GTK76:$GTK76</xm:f>
              <xm:sqref>GTK68</xm:sqref>
            </x14:sparkline>
            <x14:sparkline>
              <xm:f>'2028 - 5311'!$GTL69:$GTL69</xm:f>
              <xm:sqref>GTL67</xm:sqref>
            </x14:sparkline>
            <x14:sparkline>
              <xm:f>'2028 - 5311'!$GTL76:$GTL76</xm:f>
              <xm:sqref>GTL68</xm:sqref>
            </x14:sparkline>
            <x14:sparkline>
              <xm:f>'2028 - 5311'!$GTM69:$GTM69</xm:f>
              <xm:sqref>GTM67</xm:sqref>
            </x14:sparkline>
            <x14:sparkline>
              <xm:f>'2028 - 5311'!$GTM76:$GTM76</xm:f>
              <xm:sqref>GTM68</xm:sqref>
            </x14:sparkline>
            <x14:sparkline>
              <xm:f>'2028 - 5311'!$GTN69:$GTN69</xm:f>
              <xm:sqref>GTN67</xm:sqref>
            </x14:sparkline>
            <x14:sparkline>
              <xm:f>'2028 - 5311'!$GTN76:$GTN76</xm:f>
              <xm:sqref>GTN68</xm:sqref>
            </x14:sparkline>
            <x14:sparkline>
              <xm:f>'2028 - 5311'!$GTO69:$GTO69</xm:f>
              <xm:sqref>GTO67</xm:sqref>
            </x14:sparkline>
            <x14:sparkline>
              <xm:f>'2028 - 5311'!$GTO76:$GTO76</xm:f>
              <xm:sqref>GTO68</xm:sqref>
            </x14:sparkline>
            <x14:sparkline>
              <xm:f>'2028 - 5311'!$GTP69:$GTP69</xm:f>
              <xm:sqref>GTP67</xm:sqref>
            </x14:sparkline>
            <x14:sparkline>
              <xm:f>'2028 - 5311'!$GTP76:$GTP76</xm:f>
              <xm:sqref>GTP68</xm:sqref>
            </x14:sparkline>
            <x14:sparkline>
              <xm:f>'2028 - 5311'!$GTQ69:$GTQ69</xm:f>
              <xm:sqref>GTQ67</xm:sqref>
            </x14:sparkline>
            <x14:sparkline>
              <xm:f>'2028 - 5311'!$GTQ76:$GTQ76</xm:f>
              <xm:sqref>GTQ68</xm:sqref>
            </x14:sparkline>
            <x14:sparkline>
              <xm:f>'2028 - 5311'!$GTR69:$GTR69</xm:f>
              <xm:sqref>GTR67</xm:sqref>
            </x14:sparkline>
            <x14:sparkline>
              <xm:f>'2028 - 5311'!$GTR76:$GTR76</xm:f>
              <xm:sqref>GTR68</xm:sqref>
            </x14:sparkline>
            <x14:sparkline>
              <xm:f>'2028 - 5311'!$GTS69:$GTS69</xm:f>
              <xm:sqref>GTS67</xm:sqref>
            </x14:sparkline>
            <x14:sparkline>
              <xm:f>'2028 - 5311'!$GTS76:$GTS76</xm:f>
              <xm:sqref>GTS68</xm:sqref>
            </x14:sparkline>
            <x14:sparkline>
              <xm:f>'2028 - 5311'!$GTT69:$GTT69</xm:f>
              <xm:sqref>GTT67</xm:sqref>
            </x14:sparkline>
            <x14:sparkline>
              <xm:f>'2028 - 5311'!$GTT76:$GTT76</xm:f>
              <xm:sqref>GTT68</xm:sqref>
            </x14:sparkline>
            <x14:sparkline>
              <xm:f>'2028 - 5311'!$GTU69:$GTU69</xm:f>
              <xm:sqref>GTU67</xm:sqref>
            </x14:sparkline>
            <x14:sparkline>
              <xm:f>'2028 - 5311'!$GTU76:$GTU76</xm:f>
              <xm:sqref>GTU68</xm:sqref>
            </x14:sparkline>
            <x14:sparkline>
              <xm:f>'2028 - 5311'!$GTV69:$GTV69</xm:f>
              <xm:sqref>GTV67</xm:sqref>
            </x14:sparkline>
            <x14:sparkline>
              <xm:f>'2028 - 5311'!$GTV76:$GTV76</xm:f>
              <xm:sqref>GTV68</xm:sqref>
            </x14:sparkline>
            <x14:sparkline>
              <xm:f>'2028 - 5311'!$GTW69:$GTW69</xm:f>
              <xm:sqref>GTW67</xm:sqref>
            </x14:sparkline>
            <x14:sparkline>
              <xm:f>'2028 - 5311'!$GTW76:$GTW76</xm:f>
              <xm:sqref>GTW68</xm:sqref>
            </x14:sparkline>
            <x14:sparkline>
              <xm:f>'2028 - 5311'!$GTX69:$GTX69</xm:f>
              <xm:sqref>GTX67</xm:sqref>
            </x14:sparkline>
            <x14:sparkline>
              <xm:f>'2028 - 5311'!$GTX76:$GTX76</xm:f>
              <xm:sqref>GTX68</xm:sqref>
            </x14:sparkline>
            <x14:sparkline>
              <xm:f>'2028 - 5311'!$GTY69:$GTY69</xm:f>
              <xm:sqref>GTY67</xm:sqref>
            </x14:sparkline>
            <x14:sparkline>
              <xm:f>'2028 - 5311'!$GTY76:$GTY76</xm:f>
              <xm:sqref>GTY68</xm:sqref>
            </x14:sparkline>
            <x14:sparkline>
              <xm:f>'2028 - 5311'!$GTZ69:$GTZ69</xm:f>
              <xm:sqref>GTZ67</xm:sqref>
            </x14:sparkline>
            <x14:sparkline>
              <xm:f>'2028 - 5311'!$GTZ76:$GTZ76</xm:f>
              <xm:sqref>GTZ68</xm:sqref>
            </x14:sparkline>
            <x14:sparkline>
              <xm:f>'2028 - 5311'!$GUA69:$GUA69</xm:f>
              <xm:sqref>GUA67</xm:sqref>
            </x14:sparkline>
            <x14:sparkline>
              <xm:f>'2028 - 5311'!$GUA76:$GUA76</xm:f>
              <xm:sqref>GUA68</xm:sqref>
            </x14:sparkline>
            <x14:sparkline>
              <xm:f>'2028 - 5311'!$GUB69:$GUB69</xm:f>
              <xm:sqref>GUB67</xm:sqref>
            </x14:sparkline>
            <x14:sparkline>
              <xm:f>'2028 - 5311'!$GUB76:$GUB76</xm:f>
              <xm:sqref>GUB68</xm:sqref>
            </x14:sparkline>
            <x14:sparkline>
              <xm:f>'2028 - 5311'!$GUC69:$GUC69</xm:f>
              <xm:sqref>GUC67</xm:sqref>
            </x14:sparkline>
            <x14:sparkline>
              <xm:f>'2028 - 5311'!$GUC76:$GUC76</xm:f>
              <xm:sqref>GUC68</xm:sqref>
            </x14:sparkline>
            <x14:sparkline>
              <xm:f>'2028 - 5311'!$GUD69:$GUD69</xm:f>
              <xm:sqref>GUD67</xm:sqref>
            </x14:sparkline>
            <x14:sparkline>
              <xm:f>'2028 - 5311'!$GUD76:$GUD76</xm:f>
              <xm:sqref>GUD68</xm:sqref>
            </x14:sparkline>
            <x14:sparkline>
              <xm:f>'2028 - 5311'!$GUE69:$GUE69</xm:f>
              <xm:sqref>GUE67</xm:sqref>
            </x14:sparkline>
            <x14:sparkline>
              <xm:f>'2028 - 5311'!$GUE76:$GUE76</xm:f>
              <xm:sqref>GUE68</xm:sqref>
            </x14:sparkline>
            <x14:sparkline>
              <xm:f>'2028 - 5311'!$GUF69:$GUF69</xm:f>
              <xm:sqref>GUF67</xm:sqref>
            </x14:sparkline>
            <x14:sparkline>
              <xm:f>'2028 - 5311'!$GUF76:$GUF76</xm:f>
              <xm:sqref>GUF68</xm:sqref>
            </x14:sparkline>
            <x14:sparkline>
              <xm:f>'2028 - 5311'!$GUG69:$GUG69</xm:f>
              <xm:sqref>GUG67</xm:sqref>
            </x14:sparkline>
            <x14:sparkline>
              <xm:f>'2028 - 5311'!$GUG76:$GUG76</xm:f>
              <xm:sqref>GUG68</xm:sqref>
            </x14:sparkline>
            <x14:sparkline>
              <xm:f>'2028 - 5311'!$GUH69:$GUH69</xm:f>
              <xm:sqref>GUH67</xm:sqref>
            </x14:sparkline>
            <x14:sparkline>
              <xm:f>'2028 - 5311'!$GUH76:$GUH76</xm:f>
              <xm:sqref>GUH68</xm:sqref>
            </x14:sparkline>
            <x14:sparkline>
              <xm:f>'2028 - 5311'!$GUI69:$GUI69</xm:f>
              <xm:sqref>GUI67</xm:sqref>
            </x14:sparkline>
            <x14:sparkline>
              <xm:f>'2028 - 5311'!$GUI76:$GUI76</xm:f>
              <xm:sqref>GUI68</xm:sqref>
            </x14:sparkline>
            <x14:sparkline>
              <xm:f>'2028 - 5311'!$GUJ69:$GUJ69</xm:f>
              <xm:sqref>GUJ67</xm:sqref>
            </x14:sparkline>
            <x14:sparkline>
              <xm:f>'2028 - 5311'!$GUJ76:$GUJ76</xm:f>
              <xm:sqref>GUJ68</xm:sqref>
            </x14:sparkline>
            <x14:sparkline>
              <xm:f>'2028 - 5311'!$GUK69:$GUK69</xm:f>
              <xm:sqref>GUK67</xm:sqref>
            </x14:sparkline>
            <x14:sparkline>
              <xm:f>'2028 - 5311'!$GUK76:$GUK76</xm:f>
              <xm:sqref>GUK68</xm:sqref>
            </x14:sparkline>
            <x14:sparkline>
              <xm:f>'2028 - 5311'!$GUL69:$GUL69</xm:f>
              <xm:sqref>GUL67</xm:sqref>
            </x14:sparkline>
            <x14:sparkline>
              <xm:f>'2028 - 5311'!$GUL76:$GUL76</xm:f>
              <xm:sqref>GUL68</xm:sqref>
            </x14:sparkline>
            <x14:sparkline>
              <xm:f>'2028 - 5311'!$GUM69:$GUM69</xm:f>
              <xm:sqref>GUM67</xm:sqref>
            </x14:sparkline>
            <x14:sparkline>
              <xm:f>'2028 - 5311'!$GUM76:$GUM76</xm:f>
              <xm:sqref>GUM68</xm:sqref>
            </x14:sparkline>
            <x14:sparkline>
              <xm:f>'2028 - 5311'!$GUN69:$GUN69</xm:f>
              <xm:sqref>GUN67</xm:sqref>
            </x14:sparkline>
            <x14:sparkline>
              <xm:f>'2028 - 5311'!$GUN76:$GUN76</xm:f>
              <xm:sqref>GUN68</xm:sqref>
            </x14:sparkline>
            <x14:sparkline>
              <xm:f>'2028 - 5311'!$GUO69:$GUO69</xm:f>
              <xm:sqref>GUO67</xm:sqref>
            </x14:sparkline>
            <x14:sparkline>
              <xm:f>'2028 - 5311'!$GUO76:$GUO76</xm:f>
              <xm:sqref>GUO68</xm:sqref>
            </x14:sparkline>
            <x14:sparkline>
              <xm:f>'2028 - 5311'!$GUP69:$GUP69</xm:f>
              <xm:sqref>GUP67</xm:sqref>
            </x14:sparkline>
            <x14:sparkline>
              <xm:f>'2028 - 5311'!$GUP76:$GUP76</xm:f>
              <xm:sqref>GUP68</xm:sqref>
            </x14:sparkline>
            <x14:sparkline>
              <xm:f>'2028 - 5311'!$GUQ69:$GUQ69</xm:f>
              <xm:sqref>GUQ67</xm:sqref>
            </x14:sparkline>
            <x14:sparkline>
              <xm:f>'2028 - 5311'!$GUQ76:$GUQ76</xm:f>
              <xm:sqref>GUQ68</xm:sqref>
            </x14:sparkline>
            <x14:sparkline>
              <xm:f>'2028 - 5311'!$GUR69:$GUR69</xm:f>
              <xm:sqref>GUR67</xm:sqref>
            </x14:sparkline>
            <x14:sparkline>
              <xm:f>'2028 - 5311'!$GUR76:$GUR76</xm:f>
              <xm:sqref>GUR68</xm:sqref>
            </x14:sparkline>
            <x14:sparkline>
              <xm:f>'2028 - 5311'!$GUS69:$GUS69</xm:f>
              <xm:sqref>GUS67</xm:sqref>
            </x14:sparkline>
            <x14:sparkline>
              <xm:f>'2028 - 5311'!$GUS76:$GUS76</xm:f>
              <xm:sqref>GUS68</xm:sqref>
            </x14:sparkline>
            <x14:sparkline>
              <xm:f>'2028 - 5311'!$GUT69:$GUT69</xm:f>
              <xm:sqref>GUT67</xm:sqref>
            </x14:sparkline>
            <x14:sparkline>
              <xm:f>'2028 - 5311'!$GUT76:$GUT76</xm:f>
              <xm:sqref>GUT68</xm:sqref>
            </x14:sparkline>
            <x14:sparkline>
              <xm:f>'2028 - 5311'!$GUU69:$GUU69</xm:f>
              <xm:sqref>GUU67</xm:sqref>
            </x14:sparkline>
            <x14:sparkline>
              <xm:f>'2028 - 5311'!$GUU76:$GUU76</xm:f>
              <xm:sqref>GUU68</xm:sqref>
            </x14:sparkline>
            <x14:sparkline>
              <xm:f>'2028 - 5311'!$GUV69:$GUV69</xm:f>
              <xm:sqref>GUV67</xm:sqref>
            </x14:sparkline>
            <x14:sparkline>
              <xm:f>'2028 - 5311'!$GUV76:$GUV76</xm:f>
              <xm:sqref>GUV68</xm:sqref>
            </x14:sparkline>
            <x14:sparkline>
              <xm:f>'2028 - 5311'!$GUW69:$GUW69</xm:f>
              <xm:sqref>GUW67</xm:sqref>
            </x14:sparkline>
            <x14:sparkline>
              <xm:f>'2028 - 5311'!$GUW76:$GUW76</xm:f>
              <xm:sqref>GUW68</xm:sqref>
            </x14:sparkline>
            <x14:sparkline>
              <xm:f>'2028 - 5311'!$GUX69:$GUX69</xm:f>
              <xm:sqref>GUX67</xm:sqref>
            </x14:sparkline>
            <x14:sparkline>
              <xm:f>'2028 - 5311'!$GUX76:$GUX76</xm:f>
              <xm:sqref>GUX68</xm:sqref>
            </x14:sparkline>
            <x14:sparkline>
              <xm:f>'2028 - 5311'!$GUY69:$GUY69</xm:f>
              <xm:sqref>GUY67</xm:sqref>
            </x14:sparkline>
            <x14:sparkline>
              <xm:f>'2028 - 5311'!$GUY76:$GUY76</xm:f>
              <xm:sqref>GUY68</xm:sqref>
            </x14:sparkline>
            <x14:sparkline>
              <xm:f>'2028 - 5311'!$GUZ69:$GUZ69</xm:f>
              <xm:sqref>GUZ67</xm:sqref>
            </x14:sparkline>
            <x14:sparkline>
              <xm:f>'2028 - 5311'!$GUZ76:$GUZ76</xm:f>
              <xm:sqref>GUZ68</xm:sqref>
            </x14:sparkline>
            <x14:sparkline>
              <xm:f>'2028 - 5311'!$GVA69:$GVA69</xm:f>
              <xm:sqref>GVA67</xm:sqref>
            </x14:sparkline>
            <x14:sparkline>
              <xm:f>'2028 - 5311'!$GVA76:$GVA76</xm:f>
              <xm:sqref>GVA68</xm:sqref>
            </x14:sparkline>
            <x14:sparkline>
              <xm:f>'2028 - 5311'!$GVB69:$GVB69</xm:f>
              <xm:sqref>GVB67</xm:sqref>
            </x14:sparkline>
            <x14:sparkline>
              <xm:f>'2028 - 5311'!$GVB76:$GVB76</xm:f>
              <xm:sqref>GVB68</xm:sqref>
            </x14:sparkline>
            <x14:sparkline>
              <xm:f>'2028 - 5311'!$GVC69:$GVC69</xm:f>
              <xm:sqref>GVC67</xm:sqref>
            </x14:sparkline>
            <x14:sparkline>
              <xm:f>'2028 - 5311'!$GVC76:$GVC76</xm:f>
              <xm:sqref>GVC68</xm:sqref>
            </x14:sparkline>
            <x14:sparkline>
              <xm:f>'2028 - 5311'!$GVD69:$GVD69</xm:f>
              <xm:sqref>GVD67</xm:sqref>
            </x14:sparkline>
            <x14:sparkline>
              <xm:f>'2028 - 5311'!$GVD76:$GVD76</xm:f>
              <xm:sqref>GVD68</xm:sqref>
            </x14:sparkline>
            <x14:sparkline>
              <xm:f>'2028 - 5311'!$GVE69:$GVE69</xm:f>
              <xm:sqref>GVE67</xm:sqref>
            </x14:sparkline>
            <x14:sparkline>
              <xm:f>'2028 - 5311'!$GVE76:$GVE76</xm:f>
              <xm:sqref>GVE68</xm:sqref>
            </x14:sparkline>
            <x14:sparkline>
              <xm:f>'2028 - 5311'!$GVF69:$GVF69</xm:f>
              <xm:sqref>GVF67</xm:sqref>
            </x14:sparkline>
            <x14:sparkline>
              <xm:f>'2028 - 5311'!$GVF76:$GVF76</xm:f>
              <xm:sqref>GVF68</xm:sqref>
            </x14:sparkline>
            <x14:sparkline>
              <xm:f>'2028 - 5311'!$GVG69:$GVG69</xm:f>
              <xm:sqref>GVG67</xm:sqref>
            </x14:sparkline>
            <x14:sparkline>
              <xm:f>'2028 - 5311'!$GVG76:$GVG76</xm:f>
              <xm:sqref>GVG68</xm:sqref>
            </x14:sparkline>
            <x14:sparkline>
              <xm:f>'2028 - 5311'!$GVH69:$GVH69</xm:f>
              <xm:sqref>GVH67</xm:sqref>
            </x14:sparkline>
            <x14:sparkline>
              <xm:f>'2028 - 5311'!$GVH76:$GVH76</xm:f>
              <xm:sqref>GVH68</xm:sqref>
            </x14:sparkline>
            <x14:sparkline>
              <xm:f>'2028 - 5311'!$GVI69:$GVI69</xm:f>
              <xm:sqref>GVI67</xm:sqref>
            </x14:sparkline>
            <x14:sparkline>
              <xm:f>'2028 - 5311'!$GVI76:$GVI76</xm:f>
              <xm:sqref>GVI68</xm:sqref>
            </x14:sparkline>
            <x14:sparkline>
              <xm:f>'2028 - 5311'!$GVJ69:$GVJ69</xm:f>
              <xm:sqref>GVJ67</xm:sqref>
            </x14:sparkline>
            <x14:sparkline>
              <xm:f>'2028 - 5311'!$GVJ76:$GVJ76</xm:f>
              <xm:sqref>GVJ68</xm:sqref>
            </x14:sparkline>
            <x14:sparkline>
              <xm:f>'2028 - 5311'!$GVK69:$GVK69</xm:f>
              <xm:sqref>GVK67</xm:sqref>
            </x14:sparkline>
            <x14:sparkline>
              <xm:f>'2028 - 5311'!$GVK76:$GVK76</xm:f>
              <xm:sqref>GVK68</xm:sqref>
            </x14:sparkline>
            <x14:sparkline>
              <xm:f>'2028 - 5311'!$GVL69:$GVL69</xm:f>
              <xm:sqref>GVL67</xm:sqref>
            </x14:sparkline>
            <x14:sparkline>
              <xm:f>'2028 - 5311'!$GVL76:$GVL76</xm:f>
              <xm:sqref>GVL68</xm:sqref>
            </x14:sparkline>
            <x14:sparkline>
              <xm:f>'2028 - 5311'!$GVM69:$GVM69</xm:f>
              <xm:sqref>GVM67</xm:sqref>
            </x14:sparkline>
            <x14:sparkline>
              <xm:f>'2028 - 5311'!$GVM76:$GVM76</xm:f>
              <xm:sqref>GVM68</xm:sqref>
            </x14:sparkline>
            <x14:sparkline>
              <xm:f>'2028 - 5311'!$GVN69:$GVN69</xm:f>
              <xm:sqref>GVN67</xm:sqref>
            </x14:sparkline>
            <x14:sparkline>
              <xm:f>'2028 - 5311'!$GVN76:$GVN76</xm:f>
              <xm:sqref>GVN68</xm:sqref>
            </x14:sparkline>
            <x14:sparkline>
              <xm:f>'2028 - 5311'!$GVO69:$GVO69</xm:f>
              <xm:sqref>GVO67</xm:sqref>
            </x14:sparkline>
            <x14:sparkline>
              <xm:f>'2028 - 5311'!$GVO76:$GVO76</xm:f>
              <xm:sqref>GVO68</xm:sqref>
            </x14:sparkline>
            <x14:sparkline>
              <xm:f>'2028 - 5311'!$GVP69:$GVP69</xm:f>
              <xm:sqref>GVP67</xm:sqref>
            </x14:sparkline>
            <x14:sparkline>
              <xm:f>'2028 - 5311'!$GVP76:$GVP76</xm:f>
              <xm:sqref>GVP68</xm:sqref>
            </x14:sparkline>
            <x14:sparkline>
              <xm:f>'2028 - 5311'!$GVQ69:$GVQ69</xm:f>
              <xm:sqref>GVQ67</xm:sqref>
            </x14:sparkline>
            <x14:sparkline>
              <xm:f>'2028 - 5311'!$GVQ76:$GVQ76</xm:f>
              <xm:sqref>GVQ68</xm:sqref>
            </x14:sparkline>
            <x14:sparkline>
              <xm:f>'2028 - 5311'!$GVR69:$GVR69</xm:f>
              <xm:sqref>GVR67</xm:sqref>
            </x14:sparkline>
            <x14:sparkline>
              <xm:f>'2028 - 5311'!$GVR76:$GVR76</xm:f>
              <xm:sqref>GVR68</xm:sqref>
            </x14:sparkline>
            <x14:sparkline>
              <xm:f>'2028 - 5311'!$GVS69:$GVS69</xm:f>
              <xm:sqref>GVS67</xm:sqref>
            </x14:sparkline>
            <x14:sparkline>
              <xm:f>'2028 - 5311'!$GVS76:$GVS76</xm:f>
              <xm:sqref>GVS68</xm:sqref>
            </x14:sparkline>
            <x14:sparkline>
              <xm:f>'2028 - 5311'!$GVT69:$GVT69</xm:f>
              <xm:sqref>GVT67</xm:sqref>
            </x14:sparkline>
            <x14:sparkline>
              <xm:f>'2028 - 5311'!$GVT76:$GVT76</xm:f>
              <xm:sqref>GVT68</xm:sqref>
            </x14:sparkline>
            <x14:sparkline>
              <xm:f>'2028 - 5311'!$GVU69:$GVU69</xm:f>
              <xm:sqref>GVU67</xm:sqref>
            </x14:sparkline>
            <x14:sparkline>
              <xm:f>'2028 - 5311'!$GVU76:$GVU76</xm:f>
              <xm:sqref>GVU68</xm:sqref>
            </x14:sparkline>
            <x14:sparkline>
              <xm:f>'2028 - 5311'!$GVV69:$GVV69</xm:f>
              <xm:sqref>GVV67</xm:sqref>
            </x14:sparkline>
            <x14:sparkline>
              <xm:f>'2028 - 5311'!$GVV76:$GVV76</xm:f>
              <xm:sqref>GVV68</xm:sqref>
            </x14:sparkline>
            <x14:sparkline>
              <xm:f>'2028 - 5311'!$GVW69:$GVW69</xm:f>
              <xm:sqref>GVW67</xm:sqref>
            </x14:sparkline>
            <x14:sparkline>
              <xm:f>'2028 - 5311'!$GVW76:$GVW76</xm:f>
              <xm:sqref>GVW68</xm:sqref>
            </x14:sparkline>
            <x14:sparkline>
              <xm:f>'2028 - 5311'!$GVX69:$GVX69</xm:f>
              <xm:sqref>GVX67</xm:sqref>
            </x14:sparkline>
            <x14:sparkline>
              <xm:f>'2028 - 5311'!$GVX76:$GVX76</xm:f>
              <xm:sqref>GVX68</xm:sqref>
            </x14:sparkline>
            <x14:sparkline>
              <xm:f>'2028 - 5311'!$GVY69:$GVY69</xm:f>
              <xm:sqref>GVY67</xm:sqref>
            </x14:sparkline>
            <x14:sparkline>
              <xm:f>'2028 - 5311'!$GVY76:$GVY76</xm:f>
              <xm:sqref>GVY68</xm:sqref>
            </x14:sparkline>
            <x14:sparkline>
              <xm:f>'2028 - 5311'!$GVZ69:$GVZ69</xm:f>
              <xm:sqref>GVZ67</xm:sqref>
            </x14:sparkline>
            <x14:sparkline>
              <xm:f>'2028 - 5311'!$GVZ76:$GVZ76</xm:f>
              <xm:sqref>GVZ68</xm:sqref>
            </x14:sparkline>
            <x14:sparkline>
              <xm:f>'2028 - 5311'!$GWA69:$GWA69</xm:f>
              <xm:sqref>GWA67</xm:sqref>
            </x14:sparkline>
            <x14:sparkline>
              <xm:f>'2028 - 5311'!$GWA76:$GWA76</xm:f>
              <xm:sqref>GWA68</xm:sqref>
            </x14:sparkline>
            <x14:sparkline>
              <xm:f>'2028 - 5311'!$GWB69:$GWB69</xm:f>
              <xm:sqref>GWB67</xm:sqref>
            </x14:sparkline>
            <x14:sparkline>
              <xm:f>'2028 - 5311'!$GWB76:$GWB76</xm:f>
              <xm:sqref>GWB68</xm:sqref>
            </x14:sparkline>
            <x14:sparkline>
              <xm:f>'2028 - 5311'!$GWC69:$GWC69</xm:f>
              <xm:sqref>GWC67</xm:sqref>
            </x14:sparkline>
            <x14:sparkline>
              <xm:f>'2028 - 5311'!$GWC76:$GWC76</xm:f>
              <xm:sqref>GWC68</xm:sqref>
            </x14:sparkline>
            <x14:sparkline>
              <xm:f>'2028 - 5311'!$GWD69:$GWD69</xm:f>
              <xm:sqref>GWD67</xm:sqref>
            </x14:sparkline>
            <x14:sparkline>
              <xm:f>'2028 - 5311'!$GWD76:$GWD76</xm:f>
              <xm:sqref>GWD68</xm:sqref>
            </x14:sparkline>
            <x14:sparkline>
              <xm:f>'2028 - 5311'!$GWE69:$GWE69</xm:f>
              <xm:sqref>GWE67</xm:sqref>
            </x14:sparkline>
            <x14:sparkline>
              <xm:f>'2028 - 5311'!$GWE76:$GWE76</xm:f>
              <xm:sqref>GWE68</xm:sqref>
            </x14:sparkline>
            <x14:sparkline>
              <xm:f>'2028 - 5311'!$GWF69:$GWF69</xm:f>
              <xm:sqref>GWF67</xm:sqref>
            </x14:sparkline>
            <x14:sparkline>
              <xm:f>'2028 - 5311'!$GWF76:$GWF76</xm:f>
              <xm:sqref>GWF68</xm:sqref>
            </x14:sparkline>
            <x14:sparkline>
              <xm:f>'2028 - 5311'!$GWG69:$GWG69</xm:f>
              <xm:sqref>GWG67</xm:sqref>
            </x14:sparkline>
            <x14:sparkline>
              <xm:f>'2028 - 5311'!$GWG76:$GWG76</xm:f>
              <xm:sqref>GWG68</xm:sqref>
            </x14:sparkline>
            <x14:sparkline>
              <xm:f>'2028 - 5311'!$GWH69:$GWH69</xm:f>
              <xm:sqref>GWH67</xm:sqref>
            </x14:sparkline>
            <x14:sparkline>
              <xm:f>'2028 - 5311'!$GWH76:$GWH76</xm:f>
              <xm:sqref>GWH68</xm:sqref>
            </x14:sparkline>
            <x14:sparkline>
              <xm:f>'2028 - 5311'!$GWI69:$GWI69</xm:f>
              <xm:sqref>GWI67</xm:sqref>
            </x14:sparkline>
            <x14:sparkline>
              <xm:f>'2028 - 5311'!$GWI76:$GWI76</xm:f>
              <xm:sqref>GWI68</xm:sqref>
            </x14:sparkline>
            <x14:sparkline>
              <xm:f>'2028 - 5311'!$GWJ69:$GWJ69</xm:f>
              <xm:sqref>GWJ67</xm:sqref>
            </x14:sparkline>
            <x14:sparkline>
              <xm:f>'2028 - 5311'!$GWJ76:$GWJ76</xm:f>
              <xm:sqref>GWJ68</xm:sqref>
            </x14:sparkline>
            <x14:sparkline>
              <xm:f>'2028 - 5311'!$GWK69:$GWK69</xm:f>
              <xm:sqref>GWK67</xm:sqref>
            </x14:sparkline>
            <x14:sparkline>
              <xm:f>'2028 - 5311'!$GWK76:$GWK76</xm:f>
              <xm:sqref>GWK68</xm:sqref>
            </x14:sparkline>
            <x14:sparkline>
              <xm:f>'2028 - 5311'!$GWL69:$GWL69</xm:f>
              <xm:sqref>GWL67</xm:sqref>
            </x14:sparkline>
            <x14:sparkline>
              <xm:f>'2028 - 5311'!$GWL76:$GWL76</xm:f>
              <xm:sqref>GWL68</xm:sqref>
            </x14:sparkline>
            <x14:sparkline>
              <xm:f>'2028 - 5311'!$GWM69:$GWM69</xm:f>
              <xm:sqref>GWM67</xm:sqref>
            </x14:sparkline>
            <x14:sparkline>
              <xm:f>'2028 - 5311'!$GWM76:$GWM76</xm:f>
              <xm:sqref>GWM68</xm:sqref>
            </x14:sparkline>
            <x14:sparkline>
              <xm:f>'2028 - 5311'!$GWN69:$GWN69</xm:f>
              <xm:sqref>GWN67</xm:sqref>
            </x14:sparkline>
            <x14:sparkline>
              <xm:f>'2028 - 5311'!$GWN76:$GWN76</xm:f>
              <xm:sqref>GWN68</xm:sqref>
            </x14:sparkline>
            <x14:sparkline>
              <xm:f>'2028 - 5311'!$GWO69:$GWO69</xm:f>
              <xm:sqref>GWO67</xm:sqref>
            </x14:sparkline>
            <x14:sparkline>
              <xm:f>'2028 - 5311'!$GWO76:$GWO76</xm:f>
              <xm:sqref>GWO68</xm:sqref>
            </x14:sparkline>
            <x14:sparkline>
              <xm:f>'2028 - 5311'!$GWP69:$GWP69</xm:f>
              <xm:sqref>GWP67</xm:sqref>
            </x14:sparkline>
            <x14:sparkline>
              <xm:f>'2028 - 5311'!$GWP76:$GWP76</xm:f>
              <xm:sqref>GWP68</xm:sqref>
            </x14:sparkline>
            <x14:sparkline>
              <xm:f>'2028 - 5311'!$GWQ69:$GWQ69</xm:f>
              <xm:sqref>GWQ67</xm:sqref>
            </x14:sparkline>
            <x14:sparkline>
              <xm:f>'2028 - 5311'!$GWQ76:$GWQ76</xm:f>
              <xm:sqref>GWQ68</xm:sqref>
            </x14:sparkline>
            <x14:sparkline>
              <xm:f>'2028 - 5311'!$GWR69:$GWR69</xm:f>
              <xm:sqref>GWR67</xm:sqref>
            </x14:sparkline>
            <x14:sparkline>
              <xm:f>'2028 - 5311'!$GWR76:$GWR76</xm:f>
              <xm:sqref>GWR68</xm:sqref>
            </x14:sparkline>
            <x14:sparkline>
              <xm:f>'2028 - 5311'!$GWS69:$GWS69</xm:f>
              <xm:sqref>GWS67</xm:sqref>
            </x14:sparkline>
            <x14:sparkline>
              <xm:f>'2028 - 5311'!$GWS76:$GWS76</xm:f>
              <xm:sqref>GWS68</xm:sqref>
            </x14:sparkline>
            <x14:sparkline>
              <xm:f>'2028 - 5311'!$GWT69:$GWT69</xm:f>
              <xm:sqref>GWT67</xm:sqref>
            </x14:sparkline>
            <x14:sparkline>
              <xm:f>'2028 - 5311'!$GWT76:$GWT76</xm:f>
              <xm:sqref>GWT68</xm:sqref>
            </x14:sparkline>
            <x14:sparkline>
              <xm:f>'2028 - 5311'!$GWU69:$GWU69</xm:f>
              <xm:sqref>GWU67</xm:sqref>
            </x14:sparkline>
            <x14:sparkline>
              <xm:f>'2028 - 5311'!$GWU76:$GWU76</xm:f>
              <xm:sqref>GWU68</xm:sqref>
            </x14:sparkline>
            <x14:sparkline>
              <xm:f>'2028 - 5311'!$GWV69:$GWV69</xm:f>
              <xm:sqref>GWV67</xm:sqref>
            </x14:sparkline>
            <x14:sparkline>
              <xm:f>'2028 - 5311'!$GWV76:$GWV76</xm:f>
              <xm:sqref>GWV68</xm:sqref>
            </x14:sparkline>
            <x14:sparkline>
              <xm:f>'2028 - 5311'!$GWW69:$GWW69</xm:f>
              <xm:sqref>GWW67</xm:sqref>
            </x14:sparkline>
            <x14:sparkline>
              <xm:f>'2028 - 5311'!$GWW76:$GWW76</xm:f>
              <xm:sqref>GWW68</xm:sqref>
            </x14:sparkline>
            <x14:sparkline>
              <xm:f>'2028 - 5311'!$GWX69:$GWX69</xm:f>
              <xm:sqref>GWX67</xm:sqref>
            </x14:sparkline>
            <x14:sparkline>
              <xm:f>'2028 - 5311'!$GWX76:$GWX76</xm:f>
              <xm:sqref>GWX68</xm:sqref>
            </x14:sparkline>
            <x14:sparkline>
              <xm:f>'2028 - 5311'!$GWY69:$GWY69</xm:f>
              <xm:sqref>GWY67</xm:sqref>
            </x14:sparkline>
            <x14:sparkline>
              <xm:f>'2028 - 5311'!$GWY76:$GWY76</xm:f>
              <xm:sqref>GWY68</xm:sqref>
            </x14:sparkline>
            <x14:sparkline>
              <xm:f>'2028 - 5311'!$GWZ69:$GWZ69</xm:f>
              <xm:sqref>GWZ67</xm:sqref>
            </x14:sparkline>
            <x14:sparkline>
              <xm:f>'2028 - 5311'!$GWZ76:$GWZ76</xm:f>
              <xm:sqref>GWZ68</xm:sqref>
            </x14:sparkline>
            <x14:sparkline>
              <xm:f>'2028 - 5311'!$GXA69:$GXA69</xm:f>
              <xm:sqref>GXA67</xm:sqref>
            </x14:sparkline>
            <x14:sparkline>
              <xm:f>'2028 - 5311'!$GXA76:$GXA76</xm:f>
              <xm:sqref>GXA68</xm:sqref>
            </x14:sparkline>
            <x14:sparkline>
              <xm:f>'2028 - 5311'!$GXB69:$GXB69</xm:f>
              <xm:sqref>GXB67</xm:sqref>
            </x14:sparkline>
            <x14:sparkline>
              <xm:f>'2028 - 5311'!$GXB76:$GXB76</xm:f>
              <xm:sqref>GXB68</xm:sqref>
            </x14:sparkline>
            <x14:sparkline>
              <xm:f>'2028 - 5311'!$GXC69:$GXC69</xm:f>
              <xm:sqref>GXC67</xm:sqref>
            </x14:sparkline>
            <x14:sparkline>
              <xm:f>'2028 - 5311'!$GXC76:$GXC76</xm:f>
              <xm:sqref>GXC68</xm:sqref>
            </x14:sparkline>
            <x14:sparkline>
              <xm:f>'2028 - 5311'!$GXD69:$GXD69</xm:f>
              <xm:sqref>GXD67</xm:sqref>
            </x14:sparkline>
            <x14:sparkline>
              <xm:f>'2028 - 5311'!$GXD76:$GXD76</xm:f>
              <xm:sqref>GXD68</xm:sqref>
            </x14:sparkline>
            <x14:sparkline>
              <xm:f>'2028 - 5311'!$GXE69:$GXE69</xm:f>
              <xm:sqref>GXE67</xm:sqref>
            </x14:sparkline>
            <x14:sparkline>
              <xm:f>'2028 - 5311'!$GXE76:$GXE76</xm:f>
              <xm:sqref>GXE68</xm:sqref>
            </x14:sparkline>
            <x14:sparkline>
              <xm:f>'2028 - 5311'!$GXF69:$GXF69</xm:f>
              <xm:sqref>GXF67</xm:sqref>
            </x14:sparkline>
            <x14:sparkline>
              <xm:f>'2028 - 5311'!$GXF76:$GXF76</xm:f>
              <xm:sqref>GXF68</xm:sqref>
            </x14:sparkline>
            <x14:sparkline>
              <xm:f>'2028 - 5311'!$GXG69:$GXG69</xm:f>
              <xm:sqref>GXG67</xm:sqref>
            </x14:sparkline>
            <x14:sparkline>
              <xm:f>'2028 - 5311'!$GXG76:$GXG76</xm:f>
              <xm:sqref>GXG68</xm:sqref>
            </x14:sparkline>
            <x14:sparkline>
              <xm:f>'2028 - 5311'!$GXH69:$GXH69</xm:f>
              <xm:sqref>GXH67</xm:sqref>
            </x14:sparkline>
            <x14:sparkline>
              <xm:f>'2028 - 5311'!$GXH76:$GXH76</xm:f>
              <xm:sqref>GXH68</xm:sqref>
            </x14:sparkline>
            <x14:sparkline>
              <xm:f>'2028 - 5311'!$GXI69:$GXI69</xm:f>
              <xm:sqref>GXI67</xm:sqref>
            </x14:sparkline>
            <x14:sparkline>
              <xm:f>'2028 - 5311'!$GXI76:$GXI76</xm:f>
              <xm:sqref>GXI68</xm:sqref>
            </x14:sparkline>
            <x14:sparkline>
              <xm:f>'2028 - 5311'!$GXJ69:$GXJ69</xm:f>
              <xm:sqref>GXJ67</xm:sqref>
            </x14:sparkline>
            <x14:sparkline>
              <xm:f>'2028 - 5311'!$GXJ76:$GXJ76</xm:f>
              <xm:sqref>GXJ68</xm:sqref>
            </x14:sparkline>
            <x14:sparkline>
              <xm:f>'2028 - 5311'!$GXK69:$GXK69</xm:f>
              <xm:sqref>GXK67</xm:sqref>
            </x14:sparkline>
            <x14:sparkline>
              <xm:f>'2028 - 5311'!$GXK76:$GXK76</xm:f>
              <xm:sqref>GXK68</xm:sqref>
            </x14:sparkline>
            <x14:sparkline>
              <xm:f>'2028 - 5311'!$GXL69:$GXL69</xm:f>
              <xm:sqref>GXL67</xm:sqref>
            </x14:sparkline>
            <x14:sparkline>
              <xm:f>'2028 - 5311'!$GXL76:$GXL76</xm:f>
              <xm:sqref>GXL68</xm:sqref>
            </x14:sparkline>
            <x14:sparkline>
              <xm:f>'2028 - 5311'!$GXM69:$GXM69</xm:f>
              <xm:sqref>GXM67</xm:sqref>
            </x14:sparkline>
            <x14:sparkline>
              <xm:f>'2028 - 5311'!$GXM76:$GXM76</xm:f>
              <xm:sqref>GXM68</xm:sqref>
            </x14:sparkline>
            <x14:sparkline>
              <xm:f>'2028 - 5311'!$GXN69:$GXN69</xm:f>
              <xm:sqref>GXN67</xm:sqref>
            </x14:sparkline>
            <x14:sparkline>
              <xm:f>'2028 - 5311'!$GXN76:$GXN76</xm:f>
              <xm:sqref>GXN68</xm:sqref>
            </x14:sparkline>
            <x14:sparkline>
              <xm:f>'2028 - 5311'!$GXO69:$GXO69</xm:f>
              <xm:sqref>GXO67</xm:sqref>
            </x14:sparkline>
            <x14:sparkline>
              <xm:f>'2028 - 5311'!$GXO76:$GXO76</xm:f>
              <xm:sqref>GXO68</xm:sqref>
            </x14:sparkline>
            <x14:sparkline>
              <xm:f>'2028 - 5311'!$GXP69:$GXP69</xm:f>
              <xm:sqref>GXP67</xm:sqref>
            </x14:sparkline>
            <x14:sparkline>
              <xm:f>'2028 - 5311'!$GXP76:$GXP76</xm:f>
              <xm:sqref>GXP68</xm:sqref>
            </x14:sparkline>
            <x14:sparkline>
              <xm:f>'2028 - 5311'!$GXQ69:$GXQ69</xm:f>
              <xm:sqref>GXQ67</xm:sqref>
            </x14:sparkline>
            <x14:sparkline>
              <xm:f>'2028 - 5311'!$GXQ76:$GXQ76</xm:f>
              <xm:sqref>GXQ68</xm:sqref>
            </x14:sparkline>
            <x14:sparkline>
              <xm:f>'2028 - 5311'!$GXR69:$GXR69</xm:f>
              <xm:sqref>GXR67</xm:sqref>
            </x14:sparkline>
            <x14:sparkline>
              <xm:f>'2028 - 5311'!$GXR76:$GXR76</xm:f>
              <xm:sqref>GXR68</xm:sqref>
            </x14:sparkline>
            <x14:sparkline>
              <xm:f>'2028 - 5311'!$GXS69:$GXS69</xm:f>
              <xm:sqref>GXS67</xm:sqref>
            </x14:sparkline>
            <x14:sparkline>
              <xm:f>'2028 - 5311'!$GXS76:$GXS76</xm:f>
              <xm:sqref>GXS68</xm:sqref>
            </x14:sparkline>
            <x14:sparkline>
              <xm:f>'2028 - 5311'!$GXT69:$GXT69</xm:f>
              <xm:sqref>GXT67</xm:sqref>
            </x14:sparkline>
            <x14:sparkline>
              <xm:f>'2028 - 5311'!$GXT76:$GXT76</xm:f>
              <xm:sqref>GXT68</xm:sqref>
            </x14:sparkline>
            <x14:sparkline>
              <xm:f>'2028 - 5311'!$GXU69:$GXU69</xm:f>
              <xm:sqref>GXU67</xm:sqref>
            </x14:sparkline>
            <x14:sparkline>
              <xm:f>'2028 - 5311'!$GXU76:$GXU76</xm:f>
              <xm:sqref>GXU68</xm:sqref>
            </x14:sparkline>
            <x14:sparkline>
              <xm:f>'2028 - 5311'!$GXV69:$GXV69</xm:f>
              <xm:sqref>GXV67</xm:sqref>
            </x14:sparkline>
            <x14:sparkline>
              <xm:f>'2028 - 5311'!$GXV76:$GXV76</xm:f>
              <xm:sqref>GXV68</xm:sqref>
            </x14:sparkline>
            <x14:sparkline>
              <xm:f>'2028 - 5311'!$GXW69:$GXW69</xm:f>
              <xm:sqref>GXW67</xm:sqref>
            </x14:sparkline>
            <x14:sparkline>
              <xm:f>'2028 - 5311'!$GXW76:$GXW76</xm:f>
              <xm:sqref>GXW68</xm:sqref>
            </x14:sparkline>
            <x14:sparkline>
              <xm:f>'2028 - 5311'!$GXX69:$GXX69</xm:f>
              <xm:sqref>GXX67</xm:sqref>
            </x14:sparkline>
            <x14:sparkline>
              <xm:f>'2028 - 5311'!$GXX76:$GXX76</xm:f>
              <xm:sqref>GXX68</xm:sqref>
            </x14:sparkline>
            <x14:sparkline>
              <xm:f>'2028 - 5311'!$GXY69:$GXY69</xm:f>
              <xm:sqref>GXY67</xm:sqref>
            </x14:sparkline>
            <x14:sparkline>
              <xm:f>'2028 - 5311'!$GXY76:$GXY76</xm:f>
              <xm:sqref>GXY68</xm:sqref>
            </x14:sparkline>
            <x14:sparkline>
              <xm:f>'2028 - 5311'!$GXZ69:$GXZ69</xm:f>
              <xm:sqref>GXZ67</xm:sqref>
            </x14:sparkline>
            <x14:sparkline>
              <xm:f>'2028 - 5311'!$GXZ76:$GXZ76</xm:f>
              <xm:sqref>GXZ68</xm:sqref>
            </x14:sparkline>
            <x14:sparkline>
              <xm:f>'2028 - 5311'!$GYA69:$GYA69</xm:f>
              <xm:sqref>GYA67</xm:sqref>
            </x14:sparkline>
            <x14:sparkline>
              <xm:f>'2028 - 5311'!$GYA76:$GYA76</xm:f>
              <xm:sqref>GYA68</xm:sqref>
            </x14:sparkline>
            <x14:sparkline>
              <xm:f>'2028 - 5311'!$GYB69:$GYB69</xm:f>
              <xm:sqref>GYB67</xm:sqref>
            </x14:sparkline>
            <x14:sparkline>
              <xm:f>'2028 - 5311'!$GYB76:$GYB76</xm:f>
              <xm:sqref>GYB68</xm:sqref>
            </x14:sparkline>
            <x14:sparkline>
              <xm:f>'2028 - 5311'!$GYC69:$GYC69</xm:f>
              <xm:sqref>GYC67</xm:sqref>
            </x14:sparkline>
            <x14:sparkline>
              <xm:f>'2028 - 5311'!$GYC76:$GYC76</xm:f>
              <xm:sqref>GYC68</xm:sqref>
            </x14:sparkline>
            <x14:sparkline>
              <xm:f>'2028 - 5311'!$GYD69:$GYD69</xm:f>
              <xm:sqref>GYD67</xm:sqref>
            </x14:sparkline>
            <x14:sparkline>
              <xm:f>'2028 - 5311'!$GYD76:$GYD76</xm:f>
              <xm:sqref>GYD68</xm:sqref>
            </x14:sparkline>
            <x14:sparkline>
              <xm:f>'2028 - 5311'!$GYE69:$GYE69</xm:f>
              <xm:sqref>GYE67</xm:sqref>
            </x14:sparkline>
            <x14:sparkline>
              <xm:f>'2028 - 5311'!$GYE76:$GYE76</xm:f>
              <xm:sqref>GYE68</xm:sqref>
            </x14:sparkline>
            <x14:sparkline>
              <xm:f>'2028 - 5311'!$GYF69:$GYF69</xm:f>
              <xm:sqref>GYF67</xm:sqref>
            </x14:sparkline>
            <x14:sparkline>
              <xm:f>'2028 - 5311'!$GYF76:$GYF76</xm:f>
              <xm:sqref>GYF68</xm:sqref>
            </x14:sparkline>
            <x14:sparkline>
              <xm:f>'2028 - 5311'!$GYG69:$GYG69</xm:f>
              <xm:sqref>GYG67</xm:sqref>
            </x14:sparkline>
            <x14:sparkline>
              <xm:f>'2028 - 5311'!$GYG76:$GYG76</xm:f>
              <xm:sqref>GYG68</xm:sqref>
            </x14:sparkline>
            <x14:sparkline>
              <xm:f>'2028 - 5311'!$GYH69:$GYH69</xm:f>
              <xm:sqref>GYH67</xm:sqref>
            </x14:sparkline>
            <x14:sparkline>
              <xm:f>'2028 - 5311'!$GYH76:$GYH76</xm:f>
              <xm:sqref>GYH68</xm:sqref>
            </x14:sparkline>
            <x14:sparkline>
              <xm:f>'2028 - 5311'!$GYI69:$GYI69</xm:f>
              <xm:sqref>GYI67</xm:sqref>
            </x14:sparkline>
            <x14:sparkline>
              <xm:f>'2028 - 5311'!$GYI76:$GYI76</xm:f>
              <xm:sqref>GYI68</xm:sqref>
            </x14:sparkline>
            <x14:sparkline>
              <xm:f>'2028 - 5311'!$GYJ69:$GYJ69</xm:f>
              <xm:sqref>GYJ67</xm:sqref>
            </x14:sparkline>
            <x14:sparkline>
              <xm:f>'2028 - 5311'!$GYJ76:$GYJ76</xm:f>
              <xm:sqref>GYJ68</xm:sqref>
            </x14:sparkline>
            <x14:sparkline>
              <xm:f>'2028 - 5311'!$GYK69:$GYK69</xm:f>
              <xm:sqref>GYK67</xm:sqref>
            </x14:sparkline>
            <x14:sparkline>
              <xm:f>'2028 - 5311'!$GYK76:$GYK76</xm:f>
              <xm:sqref>GYK68</xm:sqref>
            </x14:sparkline>
            <x14:sparkline>
              <xm:f>'2028 - 5311'!$GYL69:$GYL69</xm:f>
              <xm:sqref>GYL67</xm:sqref>
            </x14:sparkline>
            <x14:sparkline>
              <xm:f>'2028 - 5311'!$GYL76:$GYL76</xm:f>
              <xm:sqref>GYL68</xm:sqref>
            </x14:sparkline>
            <x14:sparkline>
              <xm:f>'2028 - 5311'!$GYM69:$GYM69</xm:f>
              <xm:sqref>GYM67</xm:sqref>
            </x14:sparkline>
            <x14:sparkline>
              <xm:f>'2028 - 5311'!$GYM76:$GYM76</xm:f>
              <xm:sqref>GYM68</xm:sqref>
            </x14:sparkline>
            <x14:sparkline>
              <xm:f>'2028 - 5311'!$GYN69:$GYN69</xm:f>
              <xm:sqref>GYN67</xm:sqref>
            </x14:sparkline>
            <x14:sparkline>
              <xm:f>'2028 - 5311'!$GYN76:$GYN76</xm:f>
              <xm:sqref>GYN68</xm:sqref>
            </x14:sparkline>
            <x14:sparkline>
              <xm:f>'2028 - 5311'!$GYO69:$GYO69</xm:f>
              <xm:sqref>GYO67</xm:sqref>
            </x14:sparkline>
            <x14:sparkline>
              <xm:f>'2028 - 5311'!$GYO76:$GYO76</xm:f>
              <xm:sqref>GYO68</xm:sqref>
            </x14:sparkline>
            <x14:sparkline>
              <xm:f>'2028 - 5311'!$GYP69:$GYP69</xm:f>
              <xm:sqref>GYP67</xm:sqref>
            </x14:sparkline>
            <x14:sparkline>
              <xm:f>'2028 - 5311'!$GYP76:$GYP76</xm:f>
              <xm:sqref>GYP68</xm:sqref>
            </x14:sparkline>
            <x14:sparkline>
              <xm:f>'2028 - 5311'!$GYQ69:$GYQ69</xm:f>
              <xm:sqref>GYQ67</xm:sqref>
            </x14:sparkline>
            <x14:sparkline>
              <xm:f>'2028 - 5311'!$GYQ76:$GYQ76</xm:f>
              <xm:sqref>GYQ68</xm:sqref>
            </x14:sparkline>
            <x14:sparkline>
              <xm:f>'2028 - 5311'!$GYR69:$GYR69</xm:f>
              <xm:sqref>GYR67</xm:sqref>
            </x14:sparkline>
            <x14:sparkline>
              <xm:f>'2028 - 5311'!$GYR76:$GYR76</xm:f>
              <xm:sqref>GYR68</xm:sqref>
            </x14:sparkline>
            <x14:sparkline>
              <xm:f>'2028 - 5311'!$GYS69:$GYS69</xm:f>
              <xm:sqref>GYS67</xm:sqref>
            </x14:sparkline>
            <x14:sparkline>
              <xm:f>'2028 - 5311'!$GYS76:$GYS76</xm:f>
              <xm:sqref>GYS68</xm:sqref>
            </x14:sparkline>
            <x14:sparkline>
              <xm:f>'2028 - 5311'!$GYT69:$GYT69</xm:f>
              <xm:sqref>GYT67</xm:sqref>
            </x14:sparkline>
            <x14:sparkline>
              <xm:f>'2028 - 5311'!$GYT76:$GYT76</xm:f>
              <xm:sqref>GYT68</xm:sqref>
            </x14:sparkline>
            <x14:sparkline>
              <xm:f>'2028 - 5311'!$GYU69:$GYU69</xm:f>
              <xm:sqref>GYU67</xm:sqref>
            </x14:sparkline>
            <x14:sparkline>
              <xm:f>'2028 - 5311'!$GYU76:$GYU76</xm:f>
              <xm:sqref>GYU68</xm:sqref>
            </x14:sparkline>
            <x14:sparkline>
              <xm:f>'2028 - 5311'!$GYV69:$GYV69</xm:f>
              <xm:sqref>GYV67</xm:sqref>
            </x14:sparkline>
            <x14:sparkline>
              <xm:f>'2028 - 5311'!$GYV76:$GYV76</xm:f>
              <xm:sqref>GYV68</xm:sqref>
            </x14:sparkline>
            <x14:sparkline>
              <xm:f>'2028 - 5311'!$GYW69:$GYW69</xm:f>
              <xm:sqref>GYW67</xm:sqref>
            </x14:sparkline>
            <x14:sparkline>
              <xm:f>'2028 - 5311'!$GYW76:$GYW76</xm:f>
              <xm:sqref>GYW68</xm:sqref>
            </x14:sparkline>
            <x14:sparkline>
              <xm:f>'2028 - 5311'!$GYX69:$GYX69</xm:f>
              <xm:sqref>GYX67</xm:sqref>
            </x14:sparkline>
            <x14:sparkline>
              <xm:f>'2028 - 5311'!$GYX76:$GYX76</xm:f>
              <xm:sqref>GYX68</xm:sqref>
            </x14:sparkline>
            <x14:sparkline>
              <xm:f>'2028 - 5311'!$GYY69:$GYY69</xm:f>
              <xm:sqref>GYY67</xm:sqref>
            </x14:sparkline>
            <x14:sparkline>
              <xm:f>'2028 - 5311'!$GYY76:$GYY76</xm:f>
              <xm:sqref>GYY68</xm:sqref>
            </x14:sparkline>
            <x14:sparkline>
              <xm:f>'2028 - 5311'!$GYZ69:$GYZ69</xm:f>
              <xm:sqref>GYZ67</xm:sqref>
            </x14:sparkline>
            <x14:sparkline>
              <xm:f>'2028 - 5311'!$GYZ76:$GYZ76</xm:f>
              <xm:sqref>GYZ68</xm:sqref>
            </x14:sparkline>
            <x14:sparkline>
              <xm:f>'2028 - 5311'!$GZA69:$GZA69</xm:f>
              <xm:sqref>GZA67</xm:sqref>
            </x14:sparkline>
            <x14:sparkline>
              <xm:f>'2028 - 5311'!$GZA76:$GZA76</xm:f>
              <xm:sqref>GZA68</xm:sqref>
            </x14:sparkline>
            <x14:sparkline>
              <xm:f>'2028 - 5311'!$GZB69:$GZB69</xm:f>
              <xm:sqref>GZB67</xm:sqref>
            </x14:sparkline>
            <x14:sparkline>
              <xm:f>'2028 - 5311'!$GZB76:$GZB76</xm:f>
              <xm:sqref>GZB68</xm:sqref>
            </x14:sparkline>
            <x14:sparkline>
              <xm:f>'2028 - 5311'!$GZC69:$GZC69</xm:f>
              <xm:sqref>GZC67</xm:sqref>
            </x14:sparkline>
            <x14:sparkline>
              <xm:f>'2028 - 5311'!$GZC76:$GZC76</xm:f>
              <xm:sqref>GZC68</xm:sqref>
            </x14:sparkline>
            <x14:sparkline>
              <xm:f>'2028 - 5311'!$GZD69:$GZD69</xm:f>
              <xm:sqref>GZD67</xm:sqref>
            </x14:sparkline>
            <x14:sparkline>
              <xm:f>'2028 - 5311'!$GZD76:$GZD76</xm:f>
              <xm:sqref>GZD68</xm:sqref>
            </x14:sparkline>
            <x14:sparkline>
              <xm:f>'2028 - 5311'!$GZE69:$GZE69</xm:f>
              <xm:sqref>GZE67</xm:sqref>
            </x14:sparkline>
            <x14:sparkline>
              <xm:f>'2028 - 5311'!$GZE76:$GZE76</xm:f>
              <xm:sqref>GZE68</xm:sqref>
            </x14:sparkline>
            <x14:sparkline>
              <xm:f>'2028 - 5311'!$GZF69:$GZF69</xm:f>
              <xm:sqref>GZF67</xm:sqref>
            </x14:sparkline>
            <x14:sparkline>
              <xm:f>'2028 - 5311'!$GZF76:$GZF76</xm:f>
              <xm:sqref>GZF68</xm:sqref>
            </x14:sparkline>
            <x14:sparkline>
              <xm:f>'2028 - 5311'!$GZG69:$GZG69</xm:f>
              <xm:sqref>GZG67</xm:sqref>
            </x14:sparkline>
            <x14:sparkline>
              <xm:f>'2028 - 5311'!$GZG76:$GZG76</xm:f>
              <xm:sqref>GZG68</xm:sqref>
            </x14:sparkline>
            <x14:sparkline>
              <xm:f>'2028 - 5311'!$GZH69:$GZH69</xm:f>
              <xm:sqref>GZH67</xm:sqref>
            </x14:sparkline>
            <x14:sparkline>
              <xm:f>'2028 - 5311'!$GZH76:$GZH76</xm:f>
              <xm:sqref>GZH68</xm:sqref>
            </x14:sparkline>
            <x14:sparkline>
              <xm:f>'2028 - 5311'!$GZI69:$GZI69</xm:f>
              <xm:sqref>GZI67</xm:sqref>
            </x14:sparkline>
            <x14:sparkline>
              <xm:f>'2028 - 5311'!$GZI76:$GZI76</xm:f>
              <xm:sqref>GZI68</xm:sqref>
            </x14:sparkline>
            <x14:sparkline>
              <xm:f>'2028 - 5311'!$GZJ69:$GZJ69</xm:f>
              <xm:sqref>GZJ67</xm:sqref>
            </x14:sparkline>
            <x14:sparkline>
              <xm:f>'2028 - 5311'!$GZJ76:$GZJ76</xm:f>
              <xm:sqref>GZJ68</xm:sqref>
            </x14:sparkline>
            <x14:sparkline>
              <xm:f>'2028 - 5311'!$GZK69:$GZK69</xm:f>
              <xm:sqref>GZK67</xm:sqref>
            </x14:sparkline>
            <x14:sparkline>
              <xm:f>'2028 - 5311'!$GZK76:$GZK76</xm:f>
              <xm:sqref>GZK68</xm:sqref>
            </x14:sparkline>
            <x14:sparkline>
              <xm:f>'2028 - 5311'!$GZL69:$GZL69</xm:f>
              <xm:sqref>GZL67</xm:sqref>
            </x14:sparkline>
            <x14:sparkline>
              <xm:f>'2028 - 5311'!$GZL76:$GZL76</xm:f>
              <xm:sqref>GZL68</xm:sqref>
            </x14:sparkline>
            <x14:sparkline>
              <xm:f>'2028 - 5311'!$GZM69:$GZM69</xm:f>
              <xm:sqref>GZM67</xm:sqref>
            </x14:sparkline>
            <x14:sparkline>
              <xm:f>'2028 - 5311'!$GZM76:$GZM76</xm:f>
              <xm:sqref>GZM68</xm:sqref>
            </x14:sparkline>
            <x14:sparkline>
              <xm:f>'2028 - 5311'!$GZN69:$GZN69</xm:f>
              <xm:sqref>GZN67</xm:sqref>
            </x14:sparkline>
            <x14:sparkline>
              <xm:f>'2028 - 5311'!$GZN76:$GZN76</xm:f>
              <xm:sqref>GZN68</xm:sqref>
            </x14:sparkline>
            <x14:sparkline>
              <xm:f>'2028 - 5311'!$GZO69:$GZO69</xm:f>
              <xm:sqref>GZO67</xm:sqref>
            </x14:sparkline>
            <x14:sparkline>
              <xm:f>'2028 - 5311'!$GZO76:$GZO76</xm:f>
              <xm:sqref>GZO68</xm:sqref>
            </x14:sparkline>
            <x14:sparkline>
              <xm:f>'2028 - 5311'!$GZP69:$GZP69</xm:f>
              <xm:sqref>GZP67</xm:sqref>
            </x14:sparkline>
            <x14:sparkline>
              <xm:f>'2028 - 5311'!$GZP76:$GZP76</xm:f>
              <xm:sqref>GZP68</xm:sqref>
            </x14:sparkline>
            <x14:sparkline>
              <xm:f>'2028 - 5311'!$GZQ69:$GZQ69</xm:f>
              <xm:sqref>GZQ67</xm:sqref>
            </x14:sparkline>
            <x14:sparkline>
              <xm:f>'2028 - 5311'!$GZQ76:$GZQ76</xm:f>
              <xm:sqref>GZQ68</xm:sqref>
            </x14:sparkline>
            <x14:sparkline>
              <xm:f>'2028 - 5311'!$GZR69:$GZR69</xm:f>
              <xm:sqref>GZR67</xm:sqref>
            </x14:sparkline>
            <x14:sparkline>
              <xm:f>'2028 - 5311'!$GZR76:$GZR76</xm:f>
              <xm:sqref>GZR68</xm:sqref>
            </x14:sparkline>
            <x14:sparkline>
              <xm:f>'2028 - 5311'!$GZS69:$GZS69</xm:f>
              <xm:sqref>GZS67</xm:sqref>
            </x14:sparkline>
            <x14:sparkline>
              <xm:f>'2028 - 5311'!$GZS76:$GZS76</xm:f>
              <xm:sqref>GZS68</xm:sqref>
            </x14:sparkline>
            <x14:sparkline>
              <xm:f>'2028 - 5311'!$GZT69:$GZT69</xm:f>
              <xm:sqref>GZT67</xm:sqref>
            </x14:sparkline>
            <x14:sparkline>
              <xm:f>'2028 - 5311'!$GZT76:$GZT76</xm:f>
              <xm:sqref>GZT68</xm:sqref>
            </x14:sparkline>
            <x14:sparkline>
              <xm:f>'2028 - 5311'!$GZU69:$GZU69</xm:f>
              <xm:sqref>GZU67</xm:sqref>
            </x14:sparkline>
            <x14:sparkline>
              <xm:f>'2028 - 5311'!$GZU76:$GZU76</xm:f>
              <xm:sqref>GZU68</xm:sqref>
            </x14:sparkline>
            <x14:sparkline>
              <xm:f>'2028 - 5311'!$GZV69:$GZV69</xm:f>
              <xm:sqref>GZV67</xm:sqref>
            </x14:sparkline>
            <x14:sparkline>
              <xm:f>'2028 - 5311'!$GZV76:$GZV76</xm:f>
              <xm:sqref>GZV68</xm:sqref>
            </x14:sparkline>
            <x14:sparkline>
              <xm:f>'2028 - 5311'!$GZW69:$GZW69</xm:f>
              <xm:sqref>GZW67</xm:sqref>
            </x14:sparkline>
            <x14:sparkline>
              <xm:f>'2028 - 5311'!$GZW76:$GZW76</xm:f>
              <xm:sqref>GZW68</xm:sqref>
            </x14:sparkline>
            <x14:sparkline>
              <xm:f>'2028 - 5311'!$GZX69:$GZX69</xm:f>
              <xm:sqref>GZX67</xm:sqref>
            </x14:sparkline>
            <x14:sparkline>
              <xm:f>'2028 - 5311'!$GZX76:$GZX76</xm:f>
              <xm:sqref>GZX68</xm:sqref>
            </x14:sparkline>
            <x14:sparkline>
              <xm:f>'2028 - 5311'!$GZY69:$GZY69</xm:f>
              <xm:sqref>GZY67</xm:sqref>
            </x14:sparkline>
            <x14:sparkline>
              <xm:f>'2028 - 5311'!$GZY76:$GZY76</xm:f>
              <xm:sqref>GZY68</xm:sqref>
            </x14:sparkline>
            <x14:sparkline>
              <xm:f>'2028 - 5311'!$GZZ69:$GZZ69</xm:f>
              <xm:sqref>GZZ67</xm:sqref>
            </x14:sparkline>
            <x14:sparkline>
              <xm:f>'2028 - 5311'!$GZZ76:$GZZ76</xm:f>
              <xm:sqref>GZZ68</xm:sqref>
            </x14:sparkline>
            <x14:sparkline>
              <xm:f>'2028 - 5311'!$HAA69:$HAA69</xm:f>
              <xm:sqref>HAA67</xm:sqref>
            </x14:sparkline>
            <x14:sparkline>
              <xm:f>'2028 - 5311'!$HAA76:$HAA76</xm:f>
              <xm:sqref>HAA68</xm:sqref>
            </x14:sparkline>
            <x14:sparkline>
              <xm:f>'2028 - 5311'!$HAB69:$HAB69</xm:f>
              <xm:sqref>HAB67</xm:sqref>
            </x14:sparkline>
            <x14:sparkline>
              <xm:f>'2028 - 5311'!$HAB76:$HAB76</xm:f>
              <xm:sqref>HAB68</xm:sqref>
            </x14:sparkline>
            <x14:sparkline>
              <xm:f>'2028 - 5311'!$HAC69:$HAC69</xm:f>
              <xm:sqref>HAC67</xm:sqref>
            </x14:sparkline>
            <x14:sparkline>
              <xm:f>'2028 - 5311'!$HAC76:$HAC76</xm:f>
              <xm:sqref>HAC68</xm:sqref>
            </x14:sparkline>
            <x14:sparkline>
              <xm:f>'2028 - 5311'!$HAD69:$HAD69</xm:f>
              <xm:sqref>HAD67</xm:sqref>
            </x14:sparkline>
            <x14:sparkline>
              <xm:f>'2028 - 5311'!$HAD76:$HAD76</xm:f>
              <xm:sqref>HAD68</xm:sqref>
            </x14:sparkline>
            <x14:sparkline>
              <xm:f>'2028 - 5311'!$HAE69:$HAE69</xm:f>
              <xm:sqref>HAE67</xm:sqref>
            </x14:sparkline>
            <x14:sparkline>
              <xm:f>'2028 - 5311'!$HAE76:$HAE76</xm:f>
              <xm:sqref>HAE68</xm:sqref>
            </x14:sparkline>
            <x14:sparkline>
              <xm:f>'2028 - 5311'!$HAF69:$HAF69</xm:f>
              <xm:sqref>HAF67</xm:sqref>
            </x14:sparkline>
            <x14:sparkline>
              <xm:f>'2028 - 5311'!$HAF76:$HAF76</xm:f>
              <xm:sqref>HAF68</xm:sqref>
            </x14:sparkline>
            <x14:sparkline>
              <xm:f>'2028 - 5311'!$HAG69:$HAG69</xm:f>
              <xm:sqref>HAG67</xm:sqref>
            </x14:sparkline>
            <x14:sparkline>
              <xm:f>'2028 - 5311'!$HAG76:$HAG76</xm:f>
              <xm:sqref>HAG68</xm:sqref>
            </x14:sparkline>
            <x14:sparkline>
              <xm:f>'2028 - 5311'!$HAH69:$HAH69</xm:f>
              <xm:sqref>HAH67</xm:sqref>
            </x14:sparkline>
            <x14:sparkline>
              <xm:f>'2028 - 5311'!$HAH76:$HAH76</xm:f>
              <xm:sqref>HAH68</xm:sqref>
            </x14:sparkline>
            <x14:sparkline>
              <xm:f>'2028 - 5311'!$HAI69:$HAI69</xm:f>
              <xm:sqref>HAI67</xm:sqref>
            </x14:sparkline>
            <x14:sparkline>
              <xm:f>'2028 - 5311'!$HAI76:$HAI76</xm:f>
              <xm:sqref>HAI68</xm:sqref>
            </x14:sparkline>
            <x14:sparkline>
              <xm:f>'2028 - 5311'!$HAJ69:$HAJ69</xm:f>
              <xm:sqref>HAJ67</xm:sqref>
            </x14:sparkline>
            <x14:sparkline>
              <xm:f>'2028 - 5311'!$HAJ76:$HAJ76</xm:f>
              <xm:sqref>HAJ68</xm:sqref>
            </x14:sparkline>
            <x14:sparkline>
              <xm:f>'2028 - 5311'!$HAK69:$HAK69</xm:f>
              <xm:sqref>HAK67</xm:sqref>
            </x14:sparkline>
            <x14:sparkline>
              <xm:f>'2028 - 5311'!$HAK76:$HAK76</xm:f>
              <xm:sqref>HAK68</xm:sqref>
            </x14:sparkline>
            <x14:sparkline>
              <xm:f>'2028 - 5311'!$HAL69:$HAL69</xm:f>
              <xm:sqref>HAL67</xm:sqref>
            </x14:sparkline>
            <x14:sparkline>
              <xm:f>'2028 - 5311'!$HAL76:$HAL76</xm:f>
              <xm:sqref>HAL68</xm:sqref>
            </x14:sparkline>
            <x14:sparkline>
              <xm:f>'2028 - 5311'!$HAM69:$HAM69</xm:f>
              <xm:sqref>HAM67</xm:sqref>
            </x14:sparkline>
            <x14:sparkline>
              <xm:f>'2028 - 5311'!$HAM76:$HAM76</xm:f>
              <xm:sqref>HAM68</xm:sqref>
            </x14:sparkline>
            <x14:sparkline>
              <xm:f>'2028 - 5311'!$HAN69:$HAN69</xm:f>
              <xm:sqref>HAN67</xm:sqref>
            </x14:sparkline>
            <x14:sparkline>
              <xm:f>'2028 - 5311'!$HAN76:$HAN76</xm:f>
              <xm:sqref>HAN68</xm:sqref>
            </x14:sparkline>
            <x14:sparkline>
              <xm:f>'2028 - 5311'!$HAO69:$HAO69</xm:f>
              <xm:sqref>HAO67</xm:sqref>
            </x14:sparkline>
            <x14:sparkline>
              <xm:f>'2028 - 5311'!$HAO76:$HAO76</xm:f>
              <xm:sqref>HAO68</xm:sqref>
            </x14:sparkline>
            <x14:sparkline>
              <xm:f>'2028 - 5311'!$HAP69:$HAP69</xm:f>
              <xm:sqref>HAP67</xm:sqref>
            </x14:sparkline>
            <x14:sparkline>
              <xm:f>'2028 - 5311'!$HAP76:$HAP76</xm:f>
              <xm:sqref>HAP68</xm:sqref>
            </x14:sparkline>
            <x14:sparkline>
              <xm:f>'2028 - 5311'!$HAQ69:$HAQ69</xm:f>
              <xm:sqref>HAQ67</xm:sqref>
            </x14:sparkline>
            <x14:sparkline>
              <xm:f>'2028 - 5311'!$HAQ76:$HAQ76</xm:f>
              <xm:sqref>HAQ68</xm:sqref>
            </x14:sparkline>
            <x14:sparkline>
              <xm:f>'2028 - 5311'!$HAR69:$HAR69</xm:f>
              <xm:sqref>HAR67</xm:sqref>
            </x14:sparkline>
            <x14:sparkline>
              <xm:f>'2028 - 5311'!$HAR76:$HAR76</xm:f>
              <xm:sqref>HAR68</xm:sqref>
            </x14:sparkline>
            <x14:sparkline>
              <xm:f>'2028 - 5311'!$HAS69:$HAS69</xm:f>
              <xm:sqref>HAS67</xm:sqref>
            </x14:sparkline>
            <x14:sparkline>
              <xm:f>'2028 - 5311'!$HAS76:$HAS76</xm:f>
              <xm:sqref>HAS68</xm:sqref>
            </x14:sparkline>
            <x14:sparkline>
              <xm:f>'2028 - 5311'!$HAT69:$HAT69</xm:f>
              <xm:sqref>HAT67</xm:sqref>
            </x14:sparkline>
            <x14:sparkline>
              <xm:f>'2028 - 5311'!$HAT76:$HAT76</xm:f>
              <xm:sqref>HAT68</xm:sqref>
            </x14:sparkline>
            <x14:sparkline>
              <xm:f>'2028 - 5311'!$HAU69:$HAU69</xm:f>
              <xm:sqref>HAU67</xm:sqref>
            </x14:sparkline>
            <x14:sparkline>
              <xm:f>'2028 - 5311'!$HAU76:$HAU76</xm:f>
              <xm:sqref>HAU68</xm:sqref>
            </x14:sparkline>
            <x14:sparkline>
              <xm:f>'2028 - 5311'!$HAV69:$HAV69</xm:f>
              <xm:sqref>HAV67</xm:sqref>
            </x14:sparkline>
            <x14:sparkline>
              <xm:f>'2028 - 5311'!$HAV76:$HAV76</xm:f>
              <xm:sqref>HAV68</xm:sqref>
            </x14:sparkline>
            <x14:sparkline>
              <xm:f>'2028 - 5311'!$HAW69:$HAW69</xm:f>
              <xm:sqref>HAW67</xm:sqref>
            </x14:sparkline>
            <x14:sparkline>
              <xm:f>'2028 - 5311'!$HAW76:$HAW76</xm:f>
              <xm:sqref>HAW68</xm:sqref>
            </x14:sparkline>
            <x14:sparkline>
              <xm:f>'2028 - 5311'!$HAX69:$HAX69</xm:f>
              <xm:sqref>HAX67</xm:sqref>
            </x14:sparkline>
            <x14:sparkline>
              <xm:f>'2028 - 5311'!$HAX76:$HAX76</xm:f>
              <xm:sqref>HAX68</xm:sqref>
            </x14:sparkline>
            <x14:sparkline>
              <xm:f>'2028 - 5311'!$HAY69:$HAY69</xm:f>
              <xm:sqref>HAY67</xm:sqref>
            </x14:sparkline>
            <x14:sparkline>
              <xm:f>'2028 - 5311'!$HAY76:$HAY76</xm:f>
              <xm:sqref>HAY68</xm:sqref>
            </x14:sparkline>
            <x14:sparkline>
              <xm:f>'2028 - 5311'!$HAZ69:$HAZ69</xm:f>
              <xm:sqref>HAZ67</xm:sqref>
            </x14:sparkline>
            <x14:sparkline>
              <xm:f>'2028 - 5311'!$HAZ76:$HAZ76</xm:f>
              <xm:sqref>HAZ68</xm:sqref>
            </x14:sparkline>
            <x14:sparkline>
              <xm:f>'2028 - 5311'!$HBA69:$HBA69</xm:f>
              <xm:sqref>HBA67</xm:sqref>
            </x14:sparkline>
            <x14:sparkline>
              <xm:f>'2028 - 5311'!$HBA76:$HBA76</xm:f>
              <xm:sqref>HBA68</xm:sqref>
            </x14:sparkline>
            <x14:sparkline>
              <xm:f>'2028 - 5311'!$HBB69:$HBB69</xm:f>
              <xm:sqref>HBB67</xm:sqref>
            </x14:sparkline>
            <x14:sparkline>
              <xm:f>'2028 - 5311'!$HBB76:$HBB76</xm:f>
              <xm:sqref>HBB68</xm:sqref>
            </x14:sparkline>
            <x14:sparkline>
              <xm:f>'2028 - 5311'!$HBC69:$HBC69</xm:f>
              <xm:sqref>HBC67</xm:sqref>
            </x14:sparkline>
            <x14:sparkline>
              <xm:f>'2028 - 5311'!$HBC76:$HBC76</xm:f>
              <xm:sqref>HBC68</xm:sqref>
            </x14:sparkline>
            <x14:sparkline>
              <xm:f>'2028 - 5311'!$HBD69:$HBD69</xm:f>
              <xm:sqref>HBD67</xm:sqref>
            </x14:sparkline>
            <x14:sparkline>
              <xm:f>'2028 - 5311'!$HBD76:$HBD76</xm:f>
              <xm:sqref>HBD68</xm:sqref>
            </x14:sparkline>
            <x14:sparkline>
              <xm:f>'2028 - 5311'!$HBE69:$HBE69</xm:f>
              <xm:sqref>HBE67</xm:sqref>
            </x14:sparkline>
            <x14:sparkline>
              <xm:f>'2028 - 5311'!$HBE76:$HBE76</xm:f>
              <xm:sqref>HBE68</xm:sqref>
            </x14:sparkline>
            <x14:sparkline>
              <xm:f>'2028 - 5311'!$HBF69:$HBF69</xm:f>
              <xm:sqref>HBF67</xm:sqref>
            </x14:sparkline>
            <x14:sparkline>
              <xm:f>'2028 - 5311'!$HBF76:$HBF76</xm:f>
              <xm:sqref>HBF68</xm:sqref>
            </x14:sparkline>
            <x14:sparkline>
              <xm:f>'2028 - 5311'!$HBG69:$HBG69</xm:f>
              <xm:sqref>HBG67</xm:sqref>
            </x14:sparkline>
            <x14:sparkline>
              <xm:f>'2028 - 5311'!$HBG76:$HBG76</xm:f>
              <xm:sqref>HBG68</xm:sqref>
            </x14:sparkline>
            <x14:sparkline>
              <xm:f>'2028 - 5311'!$HBH69:$HBH69</xm:f>
              <xm:sqref>HBH67</xm:sqref>
            </x14:sparkline>
            <x14:sparkline>
              <xm:f>'2028 - 5311'!$HBH76:$HBH76</xm:f>
              <xm:sqref>HBH68</xm:sqref>
            </x14:sparkline>
            <x14:sparkline>
              <xm:f>'2028 - 5311'!$HBI69:$HBI69</xm:f>
              <xm:sqref>HBI67</xm:sqref>
            </x14:sparkline>
            <x14:sparkline>
              <xm:f>'2028 - 5311'!$HBI76:$HBI76</xm:f>
              <xm:sqref>HBI68</xm:sqref>
            </x14:sparkline>
            <x14:sparkline>
              <xm:f>'2028 - 5311'!$HBJ69:$HBJ69</xm:f>
              <xm:sqref>HBJ67</xm:sqref>
            </x14:sparkline>
            <x14:sparkline>
              <xm:f>'2028 - 5311'!$HBJ76:$HBJ76</xm:f>
              <xm:sqref>HBJ68</xm:sqref>
            </x14:sparkline>
            <x14:sparkline>
              <xm:f>'2028 - 5311'!$HBK69:$HBK69</xm:f>
              <xm:sqref>HBK67</xm:sqref>
            </x14:sparkline>
            <x14:sparkline>
              <xm:f>'2028 - 5311'!$HBK76:$HBK76</xm:f>
              <xm:sqref>HBK68</xm:sqref>
            </x14:sparkline>
            <x14:sparkline>
              <xm:f>'2028 - 5311'!$HBL69:$HBL69</xm:f>
              <xm:sqref>HBL67</xm:sqref>
            </x14:sparkline>
            <x14:sparkline>
              <xm:f>'2028 - 5311'!$HBL76:$HBL76</xm:f>
              <xm:sqref>HBL68</xm:sqref>
            </x14:sparkline>
            <x14:sparkline>
              <xm:f>'2028 - 5311'!$HBM69:$HBM69</xm:f>
              <xm:sqref>HBM67</xm:sqref>
            </x14:sparkline>
            <x14:sparkline>
              <xm:f>'2028 - 5311'!$HBM76:$HBM76</xm:f>
              <xm:sqref>HBM68</xm:sqref>
            </x14:sparkline>
            <x14:sparkline>
              <xm:f>'2028 - 5311'!$HBN69:$HBN69</xm:f>
              <xm:sqref>HBN67</xm:sqref>
            </x14:sparkline>
            <x14:sparkline>
              <xm:f>'2028 - 5311'!$HBN76:$HBN76</xm:f>
              <xm:sqref>HBN68</xm:sqref>
            </x14:sparkline>
            <x14:sparkline>
              <xm:f>'2028 - 5311'!$HBO69:$HBO69</xm:f>
              <xm:sqref>HBO67</xm:sqref>
            </x14:sparkline>
            <x14:sparkline>
              <xm:f>'2028 - 5311'!$HBO76:$HBO76</xm:f>
              <xm:sqref>HBO68</xm:sqref>
            </x14:sparkline>
            <x14:sparkline>
              <xm:f>'2028 - 5311'!$HBP69:$HBP69</xm:f>
              <xm:sqref>HBP67</xm:sqref>
            </x14:sparkline>
            <x14:sparkline>
              <xm:f>'2028 - 5311'!$HBP76:$HBP76</xm:f>
              <xm:sqref>HBP68</xm:sqref>
            </x14:sparkline>
            <x14:sparkline>
              <xm:f>'2028 - 5311'!$HBQ69:$HBQ69</xm:f>
              <xm:sqref>HBQ67</xm:sqref>
            </x14:sparkline>
            <x14:sparkline>
              <xm:f>'2028 - 5311'!$HBQ76:$HBQ76</xm:f>
              <xm:sqref>HBQ68</xm:sqref>
            </x14:sparkline>
            <x14:sparkline>
              <xm:f>'2028 - 5311'!$HBR69:$HBR69</xm:f>
              <xm:sqref>HBR67</xm:sqref>
            </x14:sparkline>
            <x14:sparkline>
              <xm:f>'2028 - 5311'!$HBR76:$HBR76</xm:f>
              <xm:sqref>HBR68</xm:sqref>
            </x14:sparkline>
            <x14:sparkline>
              <xm:f>'2028 - 5311'!$HBS69:$HBS69</xm:f>
              <xm:sqref>HBS67</xm:sqref>
            </x14:sparkline>
            <x14:sparkline>
              <xm:f>'2028 - 5311'!$HBS76:$HBS76</xm:f>
              <xm:sqref>HBS68</xm:sqref>
            </x14:sparkline>
            <x14:sparkline>
              <xm:f>'2028 - 5311'!$HBT69:$HBT69</xm:f>
              <xm:sqref>HBT67</xm:sqref>
            </x14:sparkline>
            <x14:sparkline>
              <xm:f>'2028 - 5311'!$HBT76:$HBT76</xm:f>
              <xm:sqref>HBT68</xm:sqref>
            </x14:sparkline>
            <x14:sparkline>
              <xm:f>'2028 - 5311'!$HBU69:$HBU69</xm:f>
              <xm:sqref>HBU67</xm:sqref>
            </x14:sparkline>
            <x14:sparkline>
              <xm:f>'2028 - 5311'!$HBU76:$HBU76</xm:f>
              <xm:sqref>HBU68</xm:sqref>
            </x14:sparkline>
            <x14:sparkline>
              <xm:f>'2028 - 5311'!$HBV69:$HBV69</xm:f>
              <xm:sqref>HBV67</xm:sqref>
            </x14:sparkline>
            <x14:sparkline>
              <xm:f>'2028 - 5311'!$HBV76:$HBV76</xm:f>
              <xm:sqref>HBV68</xm:sqref>
            </x14:sparkline>
            <x14:sparkline>
              <xm:f>'2028 - 5311'!$HBW69:$HBW69</xm:f>
              <xm:sqref>HBW67</xm:sqref>
            </x14:sparkline>
            <x14:sparkline>
              <xm:f>'2028 - 5311'!$HBW76:$HBW76</xm:f>
              <xm:sqref>HBW68</xm:sqref>
            </x14:sparkline>
            <x14:sparkline>
              <xm:f>'2028 - 5311'!$HBX69:$HBX69</xm:f>
              <xm:sqref>HBX67</xm:sqref>
            </x14:sparkline>
            <x14:sparkline>
              <xm:f>'2028 - 5311'!$HBX76:$HBX76</xm:f>
              <xm:sqref>HBX68</xm:sqref>
            </x14:sparkline>
            <x14:sparkline>
              <xm:f>'2028 - 5311'!$HBY69:$HBY69</xm:f>
              <xm:sqref>HBY67</xm:sqref>
            </x14:sparkline>
            <x14:sparkline>
              <xm:f>'2028 - 5311'!$HBY76:$HBY76</xm:f>
              <xm:sqref>HBY68</xm:sqref>
            </x14:sparkline>
            <x14:sparkline>
              <xm:f>'2028 - 5311'!$HBZ69:$HBZ69</xm:f>
              <xm:sqref>HBZ67</xm:sqref>
            </x14:sparkline>
            <x14:sparkline>
              <xm:f>'2028 - 5311'!$HBZ76:$HBZ76</xm:f>
              <xm:sqref>HBZ68</xm:sqref>
            </x14:sparkline>
            <x14:sparkline>
              <xm:f>'2028 - 5311'!$HCA69:$HCA69</xm:f>
              <xm:sqref>HCA67</xm:sqref>
            </x14:sparkline>
            <x14:sparkline>
              <xm:f>'2028 - 5311'!$HCA76:$HCA76</xm:f>
              <xm:sqref>HCA68</xm:sqref>
            </x14:sparkline>
            <x14:sparkline>
              <xm:f>'2028 - 5311'!$HCB69:$HCB69</xm:f>
              <xm:sqref>HCB67</xm:sqref>
            </x14:sparkline>
            <x14:sparkline>
              <xm:f>'2028 - 5311'!$HCB76:$HCB76</xm:f>
              <xm:sqref>HCB68</xm:sqref>
            </x14:sparkline>
            <x14:sparkline>
              <xm:f>'2028 - 5311'!$HCC69:$HCC69</xm:f>
              <xm:sqref>HCC67</xm:sqref>
            </x14:sparkline>
            <x14:sparkline>
              <xm:f>'2028 - 5311'!$HCC76:$HCC76</xm:f>
              <xm:sqref>HCC68</xm:sqref>
            </x14:sparkline>
            <x14:sparkline>
              <xm:f>'2028 - 5311'!$HCD69:$HCD69</xm:f>
              <xm:sqref>HCD67</xm:sqref>
            </x14:sparkline>
            <x14:sparkline>
              <xm:f>'2028 - 5311'!$HCD76:$HCD76</xm:f>
              <xm:sqref>HCD68</xm:sqref>
            </x14:sparkline>
            <x14:sparkline>
              <xm:f>'2028 - 5311'!$HCE69:$HCE69</xm:f>
              <xm:sqref>HCE67</xm:sqref>
            </x14:sparkline>
            <x14:sparkline>
              <xm:f>'2028 - 5311'!$HCE76:$HCE76</xm:f>
              <xm:sqref>HCE68</xm:sqref>
            </x14:sparkline>
            <x14:sparkline>
              <xm:f>'2028 - 5311'!$HCF69:$HCF69</xm:f>
              <xm:sqref>HCF67</xm:sqref>
            </x14:sparkline>
            <x14:sparkline>
              <xm:f>'2028 - 5311'!$HCF76:$HCF76</xm:f>
              <xm:sqref>HCF68</xm:sqref>
            </x14:sparkline>
            <x14:sparkline>
              <xm:f>'2028 - 5311'!$HCG69:$HCG69</xm:f>
              <xm:sqref>HCG67</xm:sqref>
            </x14:sparkline>
            <x14:sparkline>
              <xm:f>'2028 - 5311'!$HCG76:$HCG76</xm:f>
              <xm:sqref>HCG68</xm:sqref>
            </x14:sparkline>
            <x14:sparkline>
              <xm:f>'2028 - 5311'!$HCH69:$HCH69</xm:f>
              <xm:sqref>HCH67</xm:sqref>
            </x14:sparkline>
            <x14:sparkline>
              <xm:f>'2028 - 5311'!$HCH76:$HCH76</xm:f>
              <xm:sqref>HCH68</xm:sqref>
            </x14:sparkline>
            <x14:sparkline>
              <xm:f>'2028 - 5311'!$HCI69:$HCI69</xm:f>
              <xm:sqref>HCI67</xm:sqref>
            </x14:sparkline>
            <x14:sparkline>
              <xm:f>'2028 - 5311'!$HCI76:$HCI76</xm:f>
              <xm:sqref>HCI68</xm:sqref>
            </x14:sparkline>
            <x14:sparkline>
              <xm:f>'2028 - 5311'!$HCJ69:$HCJ69</xm:f>
              <xm:sqref>HCJ67</xm:sqref>
            </x14:sparkline>
            <x14:sparkline>
              <xm:f>'2028 - 5311'!$HCJ76:$HCJ76</xm:f>
              <xm:sqref>HCJ68</xm:sqref>
            </x14:sparkline>
            <x14:sparkline>
              <xm:f>'2028 - 5311'!$HCK69:$HCK69</xm:f>
              <xm:sqref>HCK67</xm:sqref>
            </x14:sparkline>
            <x14:sparkline>
              <xm:f>'2028 - 5311'!$HCK76:$HCK76</xm:f>
              <xm:sqref>HCK68</xm:sqref>
            </x14:sparkline>
            <x14:sparkline>
              <xm:f>'2028 - 5311'!$HCL69:$HCL69</xm:f>
              <xm:sqref>HCL67</xm:sqref>
            </x14:sparkline>
            <x14:sparkline>
              <xm:f>'2028 - 5311'!$HCL76:$HCL76</xm:f>
              <xm:sqref>HCL68</xm:sqref>
            </x14:sparkline>
            <x14:sparkline>
              <xm:f>'2028 - 5311'!$HCM69:$HCM69</xm:f>
              <xm:sqref>HCM67</xm:sqref>
            </x14:sparkline>
            <x14:sparkline>
              <xm:f>'2028 - 5311'!$HCM76:$HCM76</xm:f>
              <xm:sqref>HCM68</xm:sqref>
            </x14:sparkline>
            <x14:sparkline>
              <xm:f>'2028 - 5311'!$HCN69:$HCN69</xm:f>
              <xm:sqref>HCN67</xm:sqref>
            </x14:sparkline>
            <x14:sparkline>
              <xm:f>'2028 - 5311'!$HCN76:$HCN76</xm:f>
              <xm:sqref>HCN68</xm:sqref>
            </x14:sparkline>
            <x14:sparkline>
              <xm:f>'2028 - 5311'!$HCO69:$HCO69</xm:f>
              <xm:sqref>HCO67</xm:sqref>
            </x14:sparkline>
            <x14:sparkline>
              <xm:f>'2028 - 5311'!$HCO76:$HCO76</xm:f>
              <xm:sqref>HCO68</xm:sqref>
            </x14:sparkline>
            <x14:sparkline>
              <xm:f>'2028 - 5311'!$HCP69:$HCP69</xm:f>
              <xm:sqref>HCP67</xm:sqref>
            </x14:sparkline>
            <x14:sparkline>
              <xm:f>'2028 - 5311'!$HCP76:$HCP76</xm:f>
              <xm:sqref>HCP68</xm:sqref>
            </x14:sparkline>
            <x14:sparkline>
              <xm:f>'2028 - 5311'!$HCQ69:$HCQ69</xm:f>
              <xm:sqref>HCQ67</xm:sqref>
            </x14:sparkline>
            <x14:sparkline>
              <xm:f>'2028 - 5311'!$HCQ76:$HCQ76</xm:f>
              <xm:sqref>HCQ68</xm:sqref>
            </x14:sparkline>
            <x14:sparkline>
              <xm:f>'2028 - 5311'!$HCR69:$HCR69</xm:f>
              <xm:sqref>HCR67</xm:sqref>
            </x14:sparkline>
            <x14:sparkline>
              <xm:f>'2028 - 5311'!$HCR76:$HCR76</xm:f>
              <xm:sqref>HCR68</xm:sqref>
            </x14:sparkline>
            <x14:sparkline>
              <xm:f>'2028 - 5311'!$HCS69:$HCS69</xm:f>
              <xm:sqref>HCS67</xm:sqref>
            </x14:sparkline>
            <x14:sparkline>
              <xm:f>'2028 - 5311'!$HCS76:$HCS76</xm:f>
              <xm:sqref>HCS68</xm:sqref>
            </x14:sparkline>
            <x14:sparkline>
              <xm:f>'2028 - 5311'!$HCT69:$HCT69</xm:f>
              <xm:sqref>HCT67</xm:sqref>
            </x14:sparkline>
            <x14:sparkline>
              <xm:f>'2028 - 5311'!$HCT76:$HCT76</xm:f>
              <xm:sqref>HCT68</xm:sqref>
            </x14:sparkline>
            <x14:sparkline>
              <xm:f>'2028 - 5311'!$HCU69:$HCU69</xm:f>
              <xm:sqref>HCU67</xm:sqref>
            </x14:sparkline>
            <x14:sparkline>
              <xm:f>'2028 - 5311'!$HCU76:$HCU76</xm:f>
              <xm:sqref>HCU68</xm:sqref>
            </x14:sparkline>
            <x14:sparkline>
              <xm:f>'2028 - 5311'!$HCV69:$HCV69</xm:f>
              <xm:sqref>HCV67</xm:sqref>
            </x14:sparkline>
            <x14:sparkline>
              <xm:f>'2028 - 5311'!$HCV76:$HCV76</xm:f>
              <xm:sqref>HCV68</xm:sqref>
            </x14:sparkline>
            <x14:sparkline>
              <xm:f>'2028 - 5311'!$HCW69:$HCW69</xm:f>
              <xm:sqref>HCW67</xm:sqref>
            </x14:sparkline>
            <x14:sparkline>
              <xm:f>'2028 - 5311'!$HCW76:$HCW76</xm:f>
              <xm:sqref>HCW68</xm:sqref>
            </x14:sparkline>
            <x14:sparkline>
              <xm:f>'2028 - 5311'!$HCX69:$HCX69</xm:f>
              <xm:sqref>HCX67</xm:sqref>
            </x14:sparkline>
            <x14:sparkline>
              <xm:f>'2028 - 5311'!$HCX76:$HCX76</xm:f>
              <xm:sqref>HCX68</xm:sqref>
            </x14:sparkline>
            <x14:sparkline>
              <xm:f>'2028 - 5311'!$HCY69:$HCY69</xm:f>
              <xm:sqref>HCY67</xm:sqref>
            </x14:sparkline>
            <x14:sparkline>
              <xm:f>'2028 - 5311'!$HCY76:$HCY76</xm:f>
              <xm:sqref>HCY68</xm:sqref>
            </x14:sparkline>
            <x14:sparkline>
              <xm:f>'2028 - 5311'!$HCZ69:$HCZ69</xm:f>
              <xm:sqref>HCZ67</xm:sqref>
            </x14:sparkline>
            <x14:sparkline>
              <xm:f>'2028 - 5311'!$HCZ76:$HCZ76</xm:f>
              <xm:sqref>HCZ68</xm:sqref>
            </x14:sparkline>
            <x14:sparkline>
              <xm:f>'2028 - 5311'!$HDA69:$HDA69</xm:f>
              <xm:sqref>HDA67</xm:sqref>
            </x14:sparkline>
            <x14:sparkline>
              <xm:f>'2028 - 5311'!$HDA76:$HDA76</xm:f>
              <xm:sqref>HDA68</xm:sqref>
            </x14:sparkline>
            <x14:sparkline>
              <xm:f>'2028 - 5311'!$HDB69:$HDB69</xm:f>
              <xm:sqref>HDB67</xm:sqref>
            </x14:sparkline>
            <x14:sparkline>
              <xm:f>'2028 - 5311'!$HDB76:$HDB76</xm:f>
              <xm:sqref>HDB68</xm:sqref>
            </x14:sparkline>
            <x14:sparkline>
              <xm:f>'2028 - 5311'!$HDC69:$HDC69</xm:f>
              <xm:sqref>HDC67</xm:sqref>
            </x14:sparkline>
            <x14:sparkline>
              <xm:f>'2028 - 5311'!$HDC76:$HDC76</xm:f>
              <xm:sqref>HDC68</xm:sqref>
            </x14:sparkline>
            <x14:sparkline>
              <xm:f>'2028 - 5311'!$HDD69:$HDD69</xm:f>
              <xm:sqref>HDD67</xm:sqref>
            </x14:sparkline>
            <x14:sparkline>
              <xm:f>'2028 - 5311'!$HDD76:$HDD76</xm:f>
              <xm:sqref>HDD68</xm:sqref>
            </x14:sparkline>
            <x14:sparkline>
              <xm:f>'2028 - 5311'!$HDE69:$HDE69</xm:f>
              <xm:sqref>HDE67</xm:sqref>
            </x14:sparkline>
            <x14:sparkline>
              <xm:f>'2028 - 5311'!$HDE76:$HDE76</xm:f>
              <xm:sqref>HDE68</xm:sqref>
            </x14:sparkline>
            <x14:sparkline>
              <xm:f>'2028 - 5311'!$HDF69:$HDF69</xm:f>
              <xm:sqref>HDF67</xm:sqref>
            </x14:sparkline>
            <x14:sparkline>
              <xm:f>'2028 - 5311'!$HDF76:$HDF76</xm:f>
              <xm:sqref>HDF68</xm:sqref>
            </x14:sparkline>
            <x14:sparkline>
              <xm:f>'2028 - 5311'!$HDG69:$HDG69</xm:f>
              <xm:sqref>HDG67</xm:sqref>
            </x14:sparkline>
            <x14:sparkline>
              <xm:f>'2028 - 5311'!$HDG76:$HDG76</xm:f>
              <xm:sqref>HDG68</xm:sqref>
            </x14:sparkline>
            <x14:sparkline>
              <xm:f>'2028 - 5311'!$HDH69:$HDH69</xm:f>
              <xm:sqref>HDH67</xm:sqref>
            </x14:sparkline>
            <x14:sparkline>
              <xm:f>'2028 - 5311'!$HDH76:$HDH76</xm:f>
              <xm:sqref>HDH68</xm:sqref>
            </x14:sparkline>
            <x14:sparkline>
              <xm:f>'2028 - 5311'!$HDI69:$HDI69</xm:f>
              <xm:sqref>HDI67</xm:sqref>
            </x14:sparkline>
            <x14:sparkline>
              <xm:f>'2028 - 5311'!$HDI76:$HDI76</xm:f>
              <xm:sqref>HDI68</xm:sqref>
            </x14:sparkline>
            <x14:sparkline>
              <xm:f>'2028 - 5311'!$HDJ69:$HDJ69</xm:f>
              <xm:sqref>HDJ67</xm:sqref>
            </x14:sparkline>
            <x14:sparkline>
              <xm:f>'2028 - 5311'!$HDJ76:$HDJ76</xm:f>
              <xm:sqref>HDJ68</xm:sqref>
            </x14:sparkline>
            <x14:sparkline>
              <xm:f>'2028 - 5311'!$HDK69:$HDK69</xm:f>
              <xm:sqref>HDK67</xm:sqref>
            </x14:sparkline>
            <x14:sparkline>
              <xm:f>'2028 - 5311'!$HDK76:$HDK76</xm:f>
              <xm:sqref>HDK68</xm:sqref>
            </x14:sparkline>
            <x14:sparkline>
              <xm:f>'2028 - 5311'!$HDL69:$HDL69</xm:f>
              <xm:sqref>HDL67</xm:sqref>
            </x14:sparkline>
            <x14:sparkline>
              <xm:f>'2028 - 5311'!$HDL76:$HDL76</xm:f>
              <xm:sqref>HDL68</xm:sqref>
            </x14:sparkline>
            <x14:sparkline>
              <xm:f>'2028 - 5311'!$HDM69:$HDM69</xm:f>
              <xm:sqref>HDM67</xm:sqref>
            </x14:sparkline>
            <x14:sparkline>
              <xm:f>'2028 - 5311'!$HDM76:$HDM76</xm:f>
              <xm:sqref>HDM68</xm:sqref>
            </x14:sparkline>
            <x14:sparkline>
              <xm:f>'2028 - 5311'!$HDN69:$HDN69</xm:f>
              <xm:sqref>HDN67</xm:sqref>
            </x14:sparkline>
            <x14:sparkline>
              <xm:f>'2028 - 5311'!$HDN76:$HDN76</xm:f>
              <xm:sqref>HDN68</xm:sqref>
            </x14:sparkline>
            <x14:sparkline>
              <xm:f>'2028 - 5311'!$HDO69:$HDO69</xm:f>
              <xm:sqref>HDO67</xm:sqref>
            </x14:sparkline>
            <x14:sparkline>
              <xm:f>'2028 - 5311'!$HDO76:$HDO76</xm:f>
              <xm:sqref>HDO68</xm:sqref>
            </x14:sparkline>
            <x14:sparkline>
              <xm:f>'2028 - 5311'!$HDP69:$HDP69</xm:f>
              <xm:sqref>HDP67</xm:sqref>
            </x14:sparkline>
            <x14:sparkline>
              <xm:f>'2028 - 5311'!$HDP76:$HDP76</xm:f>
              <xm:sqref>HDP68</xm:sqref>
            </x14:sparkline>
            <x14:sparkline>
              <xm:f>'2028 - 5311'!$HDQ69:$HDQ69</xm:f>
              <xm:sqref>HDQ67</xm:sqref>
            </x14:sparkline>
            <x14:sparkline>
              <xm:f>'2028 - 5311'!$HDQ76:$HDQ76</xm:f>
              <xm:sqref>HDQ68</xm:sqref>
            </x14:sparkline>
            <x14:sparkline>
              <xm:f>'2028 - 5311'!$HDR69:$HDR69</xm:f>
              <xm:sqref>HDR67</xm:sqref>
            </x14:sparkline>
            <x14:sparkline>
              <xm:f>'2028 - 5311'!$HDR76:$HDR76</xm:f>
              <xm:sqref>HDR68</xm:sqref>
            </x14:sparkline>
            <x14:sparkline>
              <xm:f>'2028 - 5311'!$HDS69:$HDS69</xm:f>
              <xm:sqref>HDS67</xm:sqref>
            </x14:sparkline>
            <x14:sparkline>
              <xm:f>'2028 - 5311'!$HDS76:$HDS76</xm:f>
              <xm:sqref>HDS68</xm:sqref>
            </x14:sparkline>
            <x14:sparkline>
              <xm:f>'2028 - 5311'!$HDT69:$HDT69</xm:f>
              <xm:sqref>HDT67</xm:sqref>
            </x14:sparkline>
            <x14:sparkline>
              <xm:f>'2028 - 5311'!$HDT76:$HDT76</xm:f>
              <xm:sqref>HDT68</xm:sqref>
            </x14:sparkline>
            <x14:sparkline>
              <xm:f>'2028 - 5311'!$HDU69:$HDU69</xm:f>
              <xm:sqref>HDU67</xm:sqref>
            </x14:sparkline>
            <x14:sparkline>
              <xm:f>'2028 - 5311'!$HDU76:$HDU76</xm:f>
              <xm:sqref>HDU68</xm:sqref>
            </x14:sparkline>
            <x14:sparkline>
              <xm:f>'2028 - 5311'!$HDV69:$HDV69</xm:f>
              <xm:sqref>HDV67</xm:sqref>
            </x14:sparkline>
            <x14:sparkline>
              <xm:f>'2028 - 5311'!$HDV76:$HDV76</xm:f>
              <xm:sqref>HDV68</xm:sqref>
            </x14:sparkline>
            <x14:sparkline>
              <xm:f>'2028 - 5311'!$HDW69:$HDW69</xm:f>
              <xm:sqref>HDW67</xm:sqref>
            </x14:sparkline>
            <x14:sparkline>
              <xm:f>'2028 - 5311'!$HDW76:$HDW76</xm:f>
              <xm:sqref>HDW68</xm:sqref>
            </x14:sparkline>
            <x14:sparkline>
              <xm:f>'2028 - 5311'!$HDX69:$HDX69</xm:f>
              <xm:sqref>HDX67</xm:sqref>
            </x14:sparkline>
            <x14:sparkline>
              <xm:f>'2028 - 5311'!$HDX76:$HDX76</xm:f>
              <xm:sqref>HDX68</xm:sqref>
            </x14:sparkline>
            <x14:sparkline>
              <xm:f>'2028 - 5311'!$HDY69:$HDY69</xm:f>
              <xm:sqref>HDY67</xm:sqref>
            </x14:sparkline>
            <x14:sparkline>
              <xm:f>'2028 - 5311'!$HDY76:$HDY76</xm:f>
              <xm:sqref>HDY68</xm:sqref>
            </x14:sparkline>
            <x14:sparkline>
              <xm:f>'2028 - 5311'!$HDZ69:$HDZ69</xm:f>
              <xm:sqref>HDZ67</xm:sqref>
            </x14:sparkline>
            <x14:sparkline>
              <xm:f>'2028 - 5311'!$HDZ76:$HDZ76</xm:f>
              <xm:sqref>HDZ68</xm:sqref>
            </x14:sparkline>
            <x14:sparkline>
              <xm:f>'2028 - 5311'!$HEA69:$HEA69</xm:f>
              <xm:sqref>HEA67</xm:sqref>
            </x14:sparkline>
            <x14:sparkline>
              <xm:f>'2028 - 5311'!$HEA76:$HEA76</xm:f>
              <xm:sqref>HEA68</xm:sqref>
            </x14:sparkline>
            <x14:sparkline>
              <xm:f>'2028 - 5311'!$HEB69:$HEB69</xm:f>
              <xm:sqref>HEB67</xm:sqref>
            </x14:sparkline>
            <x14:sparkline>
              <xm:f>'2028 - 5311'!$HEB76:$HEB76</xm:f>
              <xm:sqref>HEB68</xm:sqref>
            </x14:sparkline>
            <x14:sparkline>
              <xm:f>'2028 - 5311'!$HEC69:$HEC69</xm:f>
              <xm:sqref>HEC67</xm:sqref>
            </x14:sparkline>
            <x14:sparkline>
              <xm:f>'2028 - 5311'!$HEC76:$HEC76</xm:f>
              <xm:sqref>HEC68</xm:sqref>
            </x14:sparkline>
            <x14:sparkline>
              <xm:f>'2028 - 5311'!$HED69:$HED69</xm:f>
              <xm:sqref>HED67</xm:sqref>
            </x14:sparkline>
            <x14:sparkline>
              <xm:f>'2028 - 5311'!$HED76:$HED76</xm:f>
              <xm:sqref>HED68</xm:sqref>
            </x14:sparkline>
            <x14:sparkline>
              <xm:f>'2028 - 5311'!$HEE69:$HEE69</xm:f>
              <xm:sqref>HEE67</xm:sqref>
            </x14:sparkline>
            <x14:sparkline>
              <xm:f>'2028 - 5311'!$HEE76:$HEE76</xm:f>
              <xm:sqref>HEE68</xm:sqref>
            </x14:sparkline>
            <x14:sparkline>
              <xm:f>'2028 - 5311'!$HEF69:$HEF69</xm:f>
              <xm:sqref>HEF67</xm:sqref>
            </x14:sparkline>
            <x14:sparkline>
              <xm:f>'2028 - 5311'!$HEF76:$HEF76</xm:f>
              <xm:sqref>HEF68</xm:sqref>
            </x14:sparkline>
            <x14:sparkline>
              <xm:f>'2028 - 5311'!$HEG69:$HEG69</xm:f>
              <xm:sqref>HEG67</xm:sqref>
            </x14:sparkline>
            <x14:sparkline>
              <xm:f>'2028 - 5311'!$HEG76:$HEG76</xm:f>
              <xm:sqref>HEG68</xm:sqref>
            </x14:sparkline>
            <x14:sparkline>
              <xm:f>'2028 - 5311'!$HEH69:$HEH69</xm:f>
              <xm:sqref>HEH67</xm:sqref>
            </x14:sparkline>
            <x14:sparkline>
              <xm:f>'2028 - 5311'!$HEH76:$HEH76</xm:f>
              <xm:sqref>HEH68</xm:sqref>
            </x14:sparkline>
            <x14:sparkline>
              <xm:f>'2028 - 5311'!$HEI69:$HEI69</xm:f>
              <xm:sqref>HEI67</xm:sqref>
            </x14:sparkline>
            <x14:sparkline>
              <xm:f>'2028 - 5311'!$HEI76:$HEI76</xm:f>
              <xm:sqref>HEI68</xm:sqref>
            </x14:sparkline>
            <x14:sparkline>
              <xm:f>'2028 - 5311'!$HEJ69:$HEJ69</xm:f>
              <xm:sqref>HEJ67</xm:sqref>
            </x14:sparkline>
            <x14:sparkline>
              <xm:f>'2028 - 5311'!$HEJ76:$HEJ76</xm:f>
              <xm:sqref>HEJ68</xm:sqref>
            </x14:sparkline>
            <x14:sparkline>
              <xm:f>'2028 - 5311'!$HEK69:$HEK69</xm:f>
              <xm:sqref>HEK67</xm:sqref>
            </x14:sparkline>
            <x14:sparkline>
              <xm:f>'2028 - 5311'!$HEK76:$HEK76</xm:f>
              <xm:sqref>HEK68</xm:sqref>
            </x14:sparkline>
            <x14:sparkline>
              <xm:f>'2028 - 5311'!$HEL69:$HEL69</xm:f>
              <xm:sqref>HEL67</xm:sqref>
            </x14:sparkline>
            <x14:sparkline>
              <xm:f>'2028 - 5311'!$HEL76:$HEL76</xm:f>
              <xm:sqref>HEL68</xm:sqref>
            </x14:sparkline>
            <x14:sparkline>
              <xm:f>'2028 - 5311'!$HEM69:$HEM69</xm:f>
              <xm:sqref>HEM67</xm:sqref>
            </x14:sparkline>
            <x14:sparkline>
              <xm:f>'2028 - 5311'!$HEM76:$HEM76</xm:f>
              <xm:sqref>HEM68</xm:sqref>
            </x14:sparkline>
            <x14:sparkline>
              <xm:f>'2028 - 5311'!$HEN69:$HEN69</xm:f>
              <xm:sqref>HEN67</xm:sqref>
            </x14:sparkline>
            <x14:sparkline>
              <xm:f>'2028 - 5311'!$HEN76:$HEN76</xm:f>
              <xm:sqref>HEN68</xm:sqref>
            </x14:sparkline>
            <x14:sparkline>
              <xm:f>'2028 - 5311'!$HEO69:$HEO69</xm:f>
              <xm:sqref>HEO67</xm:sqref>
            </x14:sparkline>
            <x14:sparkline>
              <xm:f>'2028 - 5311'!$HEO76:$HEO76</xm:f>
              <xm:sqref>HEO68</xm:sqref>
            </x14:sparkline>
            <x14:sparkline>
              <xm:f>'2028 - 5311'!$HEP69:$HEP69</xm:f>
              <xm:sqref>HEP67</xm:sqref>
            </x14:sparkline>
            <x14:sparkline>
              <xm:f>'2028 - 5311'!$HEP76:$HEP76</xm:f>
              <xm:sqref>HEP68</xm:sqref>
            </x14:sparkline>
            <x14:sparkline>
              <xm:f>'2028 - 5311'!$HEQ69:$HEQ69</xm:f>
              <xm:sqref>HEQ67</xm:sqref>
            </x14:sparkline>
            <x14:sparkline>
              <xm:f>'2028 - 5311'!$HEQ76:$HEQ76</xm:f>
              <xm:sqref>HEQ68</xm:sqref>
            </x14:sparkline>
            <x14:sparkline>
              <xm:f>'2028 - 5311'!$HER69:$HER69</xm:f>
              <xm:sqref>HER67</xm:sqref>
            </x14:sparkline>
            <x14:sparkline>
              <xm:f>'2028 - 5311'!$HER76:$HER76</xm:f>
              <xm:sqref>HER68</xm:sqref>
            </x14:sparkline>
            <x14:sparkline>
              <xm:f>'2028 - 5311'!$HES69:$HES69</xm:f>
              <xm:sqref>HES67</xm:sqref>
            </x14:sparkline>
            <x14:sparkline>
              <xm:f>'2028 - 5311'!$HES76:$HES76</xm:f>
              <xm:sqref>HES68</xm:sqref>
            </x14:sparkline>
            <x14:sparkline>
              <xm:f>'2028 - 5311'!$HET69:$HET69</xm:f>
              <xm:sqref>HET67</xm:sqref>
            </x14:sparkline>
            <x14:sparkline>
              <xm:f>'2028 - 5311'!$HET76:$HET76</xm:f>
              <xm:sqref>HET68</xm:sqref>
            </x14:sparkline>
            <x14:sparkline>
              <xm:f>'2028 - 5311'!$HEU69:$HEU69</xm:f>
              <xm:sqref>HEU67</xm:sqref>
            </x14:sparkline>
            <x14:sparkline>
              <xm:f>'2028 - 5311'!$HEU76:$HEU76</xm:f>
              <xm:sqref>HEU68</xm:sqref>
            </x14:sparkline>
            <x14:sparkline>
              <xm:f>'2028 - 5311'!$HEV69:$HEV69</xm:f>
              <xm:sqref>HEV67</xm:sqref>
            </x14:sparkline>
            <x14:sparkline>
              <xm:f>'2028 - 5311'!$HEV76:$HEV76</xm:f>
              <xm:sqref>HEV68</xm:sqref>
            </x14:sparkline>
            <x14:sparkline>
              <xm:f>'2028 - 5311'!$HEW69:$HEW69</xm:f>
              <xm:sqref>HEW67</xm:sqref>
            </x14:sparkline>
            <x14:sparkline>
              <xm:f>'2028 - 5311'!$HEW76:$HEW76</xm:f>
              <xm:sqref>HEW68</xm:sqref>
            </x14:sparkline>
            <x14:sparkline>
              <xm:f>'2028 - 5311'!$HEX69:$HEX69</xm:f>
              <xm:sqref>HEX67</xm:sqref>
            </x14:sparkline>
            <x14:sparkline>
              <xm:f>'2028 - 5311'!$HEX76:$HEX76</xm:f>
              <xm:sqref>HEX68</xm:sqref>
            </x14:sparkline>
            <x14:sparkline>
              <xm:f>'2028 - 5311'!$HEY69:$HEY69</xm:f>
              <xm:sqref>HEY67</xm:sqref>
            </x14:sparkline>
            <x14:sparkline>
              <xm:f>'2028 - 5311'!$HEY76:$HEY76</xm:f>
              <xm:sqref>HEY68</xm:sqref>
            </x14:sparkline>
            <x14:sparkline>
              <xm:f>'2028 - 5311'!$HEZ69:$HEZ69</xm:f>
              <xm:sqref>HEZ67</xm:sqref>
            </x14:sparkline>
            <x14:sparkline>
              <xm:f>'2028 - 5311'!$HEZ76:$HEZ76</xm:f>
              <xm:sqref>HEZ68</xm:sqref>
            </x14:sparkline>
            <x14:sparkline>
              <xm:f>'2028 - 5311'!$HFA69:$HFA69</xm:f>
              <xm:sqref>HFA67</xm:sqref>
            </x14:sparkline>
            <x14:sparkline>
              <xm:f>'2028 - 5311'!$HFA76:$HFA76</xm:f>
              <xm:sqref>HFA68</xm:sqref>
            </x14:sparkline>
            <x14:sparkline>
              <xm:f>'2028 - 5311'!$HFB69:$HFB69</xm:f>
              <xm:sqref>HFB67</xm:sqref>
            </x14:sparkline>
            <x14:sparkline>
              <xm:f>'2028 - 5311'!$HFB76:$HFB76</xm:f>
              <xm:sqref>HFB68</xm:sqref>
            </x14:sparkline>
            <x14:sparkline>
              <xm:f>'2028 - 5311'!$HFC69:$HFC69</xm:f>
              <xm:sqref>HFC67</xm:sqref>
            </x14:sparkline>
            <x14:sparkline>
              <xm:f>'2028 - 5311'!$HFC76:$HFC76</xm:f>
              <xm:sqref>HFC68</xm:sqref>
            </x14:sparkline>
            <x14:sparkline>
              <xm:f>'2028 - 5311'!$HFD69:$HFD69</xm:f>
              <xm:sqref>HFD67</xm:sqref>
            </x14:sparkline>
            <x14:sparkline>
              <xm:f>'2028 - 5311'!$HFD76:$HFD76</xm:f>
              <xm:sqref>HFD68</xm:sqref>
            </x14:sparkline>
            <x14:sparkline>
              <xm:f>'2028 - 5311'!$HFE69:$HFE69</xm:f>
              <xm:sqref>HFE67</xm:sqref>
            </x14:sparkline>
            <x14:sparkline>
              <xm:f>'2028 - 5311'!$HFE76:$HFE76</xm:f>
              <xm:sqref>HFE68</xm:sqref>
            </x14:sparkline>
            <x14:sparkline>
              <xm:f>'2028 - 5311'!$HFF69:$HFF69</xm:f>
              <xm:sqref>HFF67</xm:sqref>
            </x14:sparkline>
            <x14:sparkline>
              <xm:f>'2028 - 5311'!$HFF76:$HFF76</xm:f>
              <xm:sqref>HFF68</xm:sqref>
            </x14:sparkline>
            <x14:sparkline>
              <xm:f>'2028 - 5311'!$HFG69:$HFG69</xm:f>
              <xm:sqref>HFG67</xm:sqref>
            </x14:sparkline>
            <x14:sparkline>
              <xm:f>'2028 - 5311'!$HFG76:$HFG76</xm:f>
              <xm:sqref>HFG68</xm:sqref>
            </x14:sparkline>
            <x14:sparkline>
              <xm:f>'2028 - 5311'!$HFH69:$HFH69</xm:f>
              <xm:sqref>HFH67</xm:sqref>
            </x14:sparkline>
            <x14:sparkline>
              <xm:f>'2028 - 5311'!$HFH76:$HFH76</xm:f>
              <xm:sqref>HFH68</xm:sqref>
            </x14:sparkline>
            <x14:sparkline>
              <xm:f>'2028 - 5311'!$HFI69:$HFI69</xm:f>
              <xm:sqref>HFI67</xm:sqref>
            </x14:sparkline>
            <x14:sparkline>
              <xm:f>'2028 - 5311'!$HFI76:$HFI76</xm:f>
              <xm:sqref>HFI68</xm:sqref>
            </x14:sparkline>
            <x14:sparkline>
              <xm:f>'2028 - 5311'!$HFJ69:$HFJ69</xm:f>
              <xm:sqref>HFJ67</xm:sqref>
            </x14:sparkline>
            <x14:sparkline>
              <xm:f>'2028 - 5311'!$HFJ76:$HFJ76</xm:f>
              <xm:sqref>HFJ68</xm:sqref>
            </x14:sparkline>
            <x14:sparkline>
              <xm:f>'2028 - 5311'!$HFK69:$HFK69</xm:f>
              <xm:sqref>HFK67</xm:sqref>
            </x14:sparkline>
            <x14:sparkline>
              <xm:f>'2028 - 5311'!$HFK76:$HFK76</xm:f>
              <xm:sqref>HFK68</xm:sqref>
            </x14:sparkline>
            <x14:sparkline>
              <xm:f>'2028 - 5311'!$HFL69:$HFL69</xm:f>
              <xm:sqref>HFL67</xm:sqref>
            </x14:sparkline>
            <x14:sparkline>
              <xm:f>'2028 - 5311'!$HFL76:$HFL76</xm:f>
              <xm:sqref>HFL68</xm:sqref>
            </x14:sparkline>
            <x14:sparkline>
              <xm:f>'2028 - 5311'!$HFM69:$HFM69</xm:f>
              <xm:sqref>HFM67</xm:sqref>
            </x14:sparkline>
            <x14:sparkline>
              <xm:f>'2028 - 5311'!$HFM76:$HFM76</xm:f>
              <xm:sqref>HFM68</xm:sqref>
            </x14:sparkline>
            <x14:sparkline>
              <xm:f>'2028 - 5311'!$HFN69:$HFN69</xm:f>
              <xm:sqref>HFN67</xm:sqref>
            </x14:sparkline>
            <x14:sparkline>
              <xm:f>'2028 - 5311'!$HFN76:$HFN76</xm:f>
              <xm:sqref>HFN68</xm:sqref>
            </x14:sparkline>
            <x14:sparkline>
              <xm:f>'2028 - 5311'!$HFO69:$HFO69</xm:f>
              <xm:sqref>HFO67</xm:sqref>
            </x14:sparkline>
            <x14:sparkline>
              <xm:f>'2028 - 5311'!$HFO76:$HFO76</xm:f>
              <xm:sqref>HFO68</xm:sqref>
            </x14:sparkline>
            <x14:sparkline>
              <xm:f>'2028 - 5311'!$HFP69:$HFP69</xm:f>
              <xm:sqref>HFP67</xm:sqref>
            </x14:sparkline>
            <x14:sparkline>
              <xm:f>'2028 - 5311'!$HFP76:$HFP76</xm:f>
              <xm:sqref>HFP68</xm:sqref>
            </x14:sparkline>
            <x14:sparkline>
              <xm:f>'2028 - 5311'!$HFQ69:$HFQ69</xm:f>
              <xm:sqref>HFQ67</xm:sqref>
            </x14:sparkline>
            <x14:sparkline>
              <xm:f>'2028 - 5311'!$HFQ76:$HFQ76</xm:f>
              <xm:sqref>HFQ68</xm:sqref>
            </x14:sparkline>
            <x14:sparkline>
              <xm:f>'2028 - 5311'!$HFR69:$HFR69</xm:f>
              <xm:sqref>HFR67</xm:sqref>
            </x14:sparkline>
            <x14:sparkline>
              <xm:f>'2028 - 5311'!$HFR76:$HFR76</xm:f>
              <xm:sqref>HFR68</xm:sqref>
            </x14:sparkline>
            <x14:sparkline>
              <xm:f>'2028 - 5311'!$HFS69:$HFS69</xm:f>
              <xm:sqref>HFS67</xm:sqref>
            </x14:sparkline>
            <x14:sparkline>
              <xm:f>'2028 - 5311'!$HFS76:$HFS76</xm:f>
              <xm:sqref>HFS68</xm:sqref>
            </x14:sparkline>
            <x14:sparkline>
              <xm:f>'2028 - 5311'!$HFT69:$HFT69</xm:f>
              <xm:sqref>HFT67</xm:sqref>
            </x14:sparkline>
            <x14:sparkline>
              <xm:f>'2028 - 5311'!$HFT76:$HFT76</xm:f>
              <xm:sqref>HFT68</xm:sqref>
            </x14:sparkline>
            <x14:sparkline>
              <xm:f>'2028 - 5311'!$HFU69:$HFU69</xm:f>
              <xm:sqref>HFU67</xm:sqref>
            </x14:sparkline>
            <x14:sparkline>
              <xm:f>'2028 - 5311'!$HFU76:$HFU76</xm:f>
              <xm:sqref>HFU68</xm:sqref>
            </x14:sparkline>
            <x14:sparkline>
              <xm:f>'2028 - 5311'!$HFV69:$HFV69</xm:f>
              <xm:sqref>HFV67</xm:sqref>
            </x14:sparkline>
            <x14:sparkline>
              <xm:f>'2028 - 5311'!$HFV76:$HFV76</xm:f>
              <xm:sqref>HFV68</xm:sqref>
            </x14:sparkline>
            <x14:sparkline>
              <xm:f>'2028 - 5311'!$HFW69:$HFW69</xm:f>
              <xm:sqref>HFW67</xm:sqref>
            </x14:sparkline>
            <x14:sparkline>
              <xm:f>'2028 - 5311'!$HFW76:$HFW76</xm:f>
              <xm:sqref>HFW68</xm:sqref>
            </x14:sparkline>
            <x14:sparkline>
              <xm:f>'2028 - 5311'!$HFX69:$HFX69</xm:f>
              <xm:sqref>HFX67</xm:sqref>
            </x14:sparkline>
            <x14:sparkline>
              <xm:f>'2028 - 5311'!$HFX76:$HFX76</xm:f>
              <xm:sqref>HFX68</xm:sqref>
            </x14:sparkline>
            <x14:sparkline>
              <xm:f>'2028 - 5311'!$HFY69:$HFY69</xm:f>
              <xm:sqref>HFY67</xm:sqref>
            </x14:sparkline>
            <x14:sparkline>
              <xm:f>'2028 - 5311'!$HFY76:$HFY76</xm:f>
              <xm:sqref>HFY68</xm:sqref>
            </x14:sparkline>
            <x14:sparkline>
              <xm:f>'2028 - 5311'!$HFZ69:$HFZ69</xm:f>
              <xm:sqref>HFZ67</xm:sqref>
            </x14:sparkline>
            <x14:sparkline>
              <xm:f>'2028 - 5311'!$HFZ76:$HFZ76</xm:f>
              <xm:sqref>HFZ68</xm:sqref>
            </x14:sparkline>
            <x14:sparkline>
              <xm:f>'2028 - 5311'!$HGA69:$HGA69</xm:f>
              <xm:sqref>HGA67</xm:sqref>
            </x14:sparkline>
            <x14:sparkline>
              <xm:f>'2028 - 5311'!$HGA76:$HGA76</xm:f>
              <xm:sqref>HGA68</xm:sqref>
            </x14:sparkline>
            <x14:sparkline>
              <xm:f>'2028 - 5311'!$HGB69:$HGB69</xm:f>
              <xm:sqref>HGB67</xm:sqref>
            </x14:sparkline>
            <x14:sparkline>
              <xm:f>'2028 - 5311'!$HGB76:$HGB76</xm:f>
              <xm:sqref>HGB68</xm:sqref>
            </x14:sparkline>
            <x14:sparkline>
              <xm:f>'2028 - 5311'!$HGC69:$HGC69</xm:f>
              <xm:sqref>HGC67</xm:sqref>
            </x14:sparkline>
            <x14:sparkline>
              <xm:f>'2028 - 5311'!$HGC76:$HGC76</xm:f>
              <xm:sqref>HGC68</xm:sqref>
            </x14:sparkline>
            <x14:sparkline>
              <xm:f>'2028 - 5311'!$HGD69:$HGD69</xm:f>
              <xm:sqref>HGD67</xm:sqref>
            </x14:sparkline>
            <x14:sparkline>
              <xm:f>'2028 - 5311'!$HGD76:$HGD76</xm:f>
              <xm:sqref>HGD68</xm:sqref>
            </x14:sparkline>
            <x14:sparkline>
              <xm:f>'2028 - 5311'!$HGE69:$HGE69</xm:f>
              <xm:sqref>HGE67</xm:sqref>
            </x14:sparkline>
            <x14:sparkline>
              <xm:f>'2028 - 5311'!$HGE76:$HGE76</xm:f>
              <xm:sqref>HGE68</xm:sqref>
            </x14:sparkline>
            <x14:sparkline>
              <xm:f>'2028 - 5311'!$HGF69:$HGF69</xm:f>
              <xm:sqref>HGF67</xm:sqref>
            </x14:sparkline>
            <x14:sparkline>
              <xm:f>'2028 - 5311'!$HGF76:$HGF76</xm:f>
              <xm:sqref>HGF68</xm:sqref>
            </x14:sparkline>
            <x14:sparkline>
              <xm:f>'2028 - 5311'!$HGG69:$HGG69</xm:f>
              <xm:sqref>HGG67</xm:sqref>
            </x14:sparkline>
            <x14:sparkline>
              <xm:f>'2028 - 5311'!$HGG76:$HGG76</xm:f>
              <xm:sqref>HGG68</xm:sqref>
            </x14:sparkline>
            <x14:sparkline>
              <xm:f>'2028 - 5311'!$HGH69:$HGH69</xm:f>
              <xm:sqref>HGH67</xm:sqref>
            </x14:sparkline>
            <x14:sparkline>
              <xm:f>'2028 - 5311'!$HGH76:$HGH76</xm:f>
              <xm:sqref>HGH68</xm:sqref>
            </x14:sparkline>
            <x14:sparkline>
              <xm:f>'2028 - 5311'!$HGI69:$HGI69</xm:f>
              <xm:sqref>HGI67</xm:sqref>
            </x14:sparkline>
            <x14:sparkline>
              <xm:f>'2028 - 5311'!$HGI76:$HGI76</xm:f>
              <xm:sqref>HGI68</xm:sqref>
            </x14:sparkline>
            <x14:sparkline>
              <xm:f>'2028 - 5311'!$HGJ69:$HGJ69</xm:f>
              <xm:sqref>HGJ67</xm:sqref>
            </x14:sparkline>
            <x14:sparkline>
              <xm:f>'2028 - 5311'!$HGJ76:$HGJ76</xm:f>
              <xm:sqref>HGJ68</xm:sqref>
            </x14:sparkline>
            <x14:sparkline>
              <xm:f>'2028 - 5311'!$HGK69:$HGK69</xm:f>
              <xm:sqref>HGK67</xm:sqref>
            </x14:sparkline>
            <x14:sparkline>
              <xm:f>'2028 - 5311'!$HGK76:$HGK76</xm:f>
              <xm:sqref>HGK68</xm:sqref>
            </x14:sparkline>
            <x14:sparkline>
              <xm:f>'2028 - 5311'!$HGL69:$HGL69</xm:f>
              <xm:sqref>HGL67</xm:sqref>
            </x14:sparkline>
            <x14:sparkline>
              <xm:f>'2028 - 5311'!$HGL76:$HGL76</xm:f>
              <xm:sqref>HGL68</xm:sqref>
            </x14:sparkline>
            <x14:sparkline>
              <xm:f>'2028 - 5311'!$HGM69:$HGM69</xm:f>
              <xm:sqref>HGM67</xm:sqref>
            </x14:sparkline>
            <x14:sparkline>
              <xm:f>'2028 - 5311'!$HGM76:$HGM76</xm:f>
              <xm:sqref>HGM68</xm:sqref>
            </x14:sparkline>
            <x14:sparkline>
              <xm:f>'2028 - 5311'!$HGN69:$HGN69</xm:f>
              <xm:sqref>HGN67</xm:sqref>
            </x14:sparkline>
            <x14:sparkline>
              <xm:f>'2028 - 5311'!$HGN76:$HGN76</xm:f>
              <xm:sqref>HGN68</xm:sqref>
            </x14:sparkline>
            <x14:sparkline>
              <xm:f>'2028 - 5311'!$HGO69:$HGO69</xm:f>
              <xm:sqref>HGO67</xm:sqref>
            </x14:sparkline>
            <x14:sparkline>
              <xm:f>'2028 - 5311'!$HGO76:$HGO76</xm:f>
              <xm:sqref>HGO68</xm:sqref>
            </x14:sparkline>
            <x14:sparkline>
              <xm:f>'2028 - 5311'!$HGP69:$HGP69</xm:f>
              <xm:sqref>HGP67</xm:sqref>
            </x14:sparkline>
            <x14:sparkline>
              <xm:f>'2028 - 5311'!$HGP76:$HGP76</xm:f>
              <xm:sqref>HGP68</xm:sqref>
            </x14:sparkline>
            <x14:sparkline>
              <xm:f>'2028 - 5311'!$HGQ69:$HGQ69</xm:f>
              <xm:sqref>HGQ67</xm:sqref>
            </x14:sparkline>
            <x14:sparkline>
              <xm:f>'2028 - 5311'!$HGQ76:$HGQ76</xm:f>
              <xm:sqref>HGQ68</xm:sqref>
            </x14:sparkline>
            <x14:sparkline>
              <xm:f>'2028 - 5311'!$HGR69:$HGR69</xm:f>
              <xm:sqref>HGR67</xm:sqref>
            </x14:sparkline>
            <x14:sparkline>
              <xm:f>'2028 - 5311'!$HGR76:$HGR76</xm:f>
              <xm:sqref>HGR68</xm:sqref>
            </x14:sparkline>
            <x14:sparkline>
              <xm:f>'2028 - 5311'!$HGS69:$HGS69</xm:f>
              <xm:sqref>HGS67</xm:sqref>
            </x14:sparkline>
            <x14:sparkline>
              <xm:f>'2028 - 5311'!$HGS76:$HGS76</xm:f>
              <xm:sqref>HGS68</xm:sqref>
            </x14:sparkline>
            <x14:sparkline>
              <xm:f>'2028 - 5311'!$HGT69:$HGT69</xm:f>
              <xm:sqref>HGT67</xm:sqref>
            </x14:sparkline>
            <x14:sparkline>
              <xm:f>'2028 - 5311'!$HGT76:$HGT76</xm:f>
              <xm:sqref>HGT68</xm:sqref>
            </x14:sparkline>
            <x14:sparkline>
              <xm:f>'2028 - 5311'!$HGU69:$HGU69</xm:f>
              <xm:sqref>HGU67</xm:sqref>
            </x14:sparkline>
            <x14:sparkline>
              <xm:f>'2028 - 5311'!$HGU76:$HGU76</xm:f>
              <xm:sqref>HGU68</xm:sqref>
            </x14:sparkline>
            <x14:sparkline>
              <xm:f>'2028 - 5311'!$HGV69:$HGV69</xm:f>
              <xm:sqref>HGV67</xm:sqref>
            </x14:sparkline>
            <x14:sparkline>
              <xm:f>'2028 - 5311'!$HGV76:$HGV76</xm:f>
              <xm:sqref>HGV68</xm:sqref>
            </x14:sparkline>
            <x14:sparkline>
              <xm:f>'2028 - 5311'!$HGW69:$HGW69</xm:f>
              <xm:sqref>HGW67</xm:sqref>
            </x14:sparkline>
            <x14:sparkline>
              <xm:f>'2028 - 5311'!$HGW76:$HGW76</xm:f>
              <xm:sqref>HGW68</xm:sqref>
            </x14:sparkline>
            <x14:sparkline>
              <xm:f>'2028 - 5311'!$HGX69:$HGX69</xm:f>
              <xm:sqref>HGX67</xm:sqref>
            </x14:sparkline>
            <x14:sparkline>
              <xm:f>'2028 - 5311'!$HGX76:$HGX76</xm:f>
              <xm:sqref>HGX68</xm:sqref>
            </x14:sparkline>
            <x14:sparkline>
              <xm:f>'2028 - 5311'!$HGY69:$HGY69</xm:f>
              <xm:sqref>HGY67</xm:sqref>
            </x14:sparkline>
            <x14:sparkline>
              <xm:f>'2028 - 5311'!$HGY76:$HGY76</xm:f>
              <xm:sqref>HGY68</xm:sqref>
            </x14:sparkline>
            <x14:sparkline>
              <xm:f>'2028 - 5311'!$HGZ69:$HGZ69</xm:f>
              <xm:sqref>HGZ67</xm:sqref>
            </x14:sparkline>
            <x14:sparkline>
              <xm:f>'2028 - 5311'!$HGZ76:$HGZ76</xm:f>
              <xm:sqref>HGZ68</xm:sqref>
            </x14:sparkline>
            <x14:sparkline>
              <xm:f>'2028 - 5311'!$HHA69:$HHA69</xm:f>
              <xm:sqref>HHA67</xm:sqref>
            </x14:sparkline>
            <x14:sparkline>
              <xm:f>'2028 - 5311'!$HHA76:$HHA76</xm:f>
              <xm:sqref>HHA68</xm:sqref>
            </x14:sparkline>
            <x14:sparkline>
              <xm:f>'2028 - 5311'!$HHB69:$HHB69</xm:f>
              <xm:sqref>HHB67</xm:sqref>
            </x14:sparkline>
            <x14:sparkline>
              <xm:f>'2028 - 5311'!$HHB76:$HHB76</xm:f>
              <xm:sqref>HHB68</xm:sqref>
            </x14:sparkline>
            <x14:sparkline>
              <xm:f>'2028 - 5311'!$HHC69:$HHC69</xm:f>
              <xm:sqref>HHC67</xm:sqref>
            </x14:sparkline>
            <x14:sparkline>
              <xm:f>'2028 - 5311'!$HHC76:$HHC76</xm:f>
              <xm:sqref>HHC68</xm:sqref>
            </x14:sparkline>
            <x14:sparkline>
              <xm:f>'2028 - 5311'!$HHD69:$HHD69</xm:f>
              <xm:sqref>HHD67</xm:sqref>
            </x14:sparkline>
            <x14:sparkline>
              <xm:f>'2028 - 5311'!$HHD76:$HHD76</xm:f>
              <xm:sqref>HHD68</xm:sqref>
            </x14:sparkline>
            <x14:sparkline>
              <xm:f>'2028 - 5311'!$HHE69:$HHE69</xm:f>
              <xm:sqref>HHE67</xm:sqref>
            </x14:sparkline>
            <x14:sparkline>
              <xm:f>'2028 - 5311'!$HHE76:$HHE76</xm:f>
              <xm:sqref>HHE68</xm:sqref>
            </x14:sparkline>
            <x14:sparkline>
              <xm:f>'2028 - 5311'!$HHF69:$HHF69</xm:f>
              <xm:sqref>HHF67</xm:sqref>
            </x14:sparkline>
            <x14:sparkline>
              <xm:f>'2028 - 5311'!$HHF76:$HHF76</xm:f>
              <xm:sqref>HHF68</xm:sqref>
            </x14:sparkline>
            <x14:sparkline>
              <xm:f>'2028 - 5311'!$HHG69:$HHG69</xm:f>
              <xm:sqref>HHG67</xm:sqref>
            </x14:sparkline>
            <x14:sparkline>
              <xm:f>'2028 - 5311'!$HHG76:$HHG76</xm:f>
              <xm:sqref>HHG68</xm:sqref>
            </x14:sparkline>
            <x14:sparkline>
              <xm:f>'2028 - 5311'!$HHH69:$HHH69</xm:f>
              <xm:sqref>HHH67</xm:sqref>
            </x14:sparkline>
            <x14:sparkline>
              <xm:f>'2028 - 5311'!$HHH76:$HHH76</xm:f>
              <xm:sqref>HHH68</xm:sqref>
            </x14:sparkline>
            <x14:sparkline>
              <xm:f>'2028 - 5311'!$HHI69:$HHI69</xm:f>
              <xm:sqref>HHI67</xm:sqref>
            </x14:sparkline>
            <x14:sparkline>
              <xm:f>'2028 - 5311'!$HHI76:$HHI76</xm:f>
              <xm:sqref>HHI68</xm:sqref>
            </x14:sparkline>
            <x14:sparkline>
              <xm:f>'2028 - 5311'!$HHJ69:$HHJ69</xm:f>
              <xm:sqref>HHJ67</xm:sqref>
            </x14:sparkline>
            <x14:sparkline>
              <xm:f>'2028 - 5311'!$HHJ76:$HHJ76</xm:f>
              <xm:sqref>HHJ68</xm:sqref>
            </x14:sparkline>
            <x14:sparkline>
              <xm:f>'2028 - 5311'!$HHK69:$HHK69</xm:f>
              <xm:sqref>HHK67</xm:sqref>
            </x14:sparkline>
            <x14:sparkline>
              <xm:f>'2028 - 5311'!$HHK76:$HHK76</xm:f>
              <xm:sqref>HHK68</xm:sqref>
            </x14:sparkline>
            <x14:sparkline>
              <xm:f>'2028 - 5311'!$HHL69:$HHL69</xm:f>
              <xm:sqref>HHL67</xm:sqref>
            </x14:sparkline>
            <x14:sparkline>
              <xm:f>'2028 - 5311'!$HHL76:$HHL76</xm:f>
              <xm:sqref>HHL68</xm:sqref>
            </x14:sparkline>
            <x14:sparkline>
              <xm:f>'2028 - 5311'!$HHM69:$HHM69</xm:f>
              <xm:sqref>HHM67</xm:sqref>
            </x14:sparkline>
            <x14:sparkline>
              <xm:f>'2028 - 5311'!$HHM76:$HHM76</xm:f>
              <xm:sqref>HHM68</xm:sqref>
            </x14:sparkline>
            <x14:sparkline>
              <xm:f>'2028 - 5311'!$HHN69:$HHN69</xm:f>
              <xm:sqref>HHN67</xm:sqref>
            </x14:sparkline>
            <x14:sparkline>
              <xm:f>'2028 - 5311'!$HHN76:$HHN76</xm:f>
              <xm:sqref>HHN68</xm:sqref>
            </x14:sparkline>
            <x14:sparkline>
              <xm:f>'2028 - 5311'!$HHO69:$HHO69</xm:f>
              <xm:sqref>HHO67</xm:sqref>
            </x14:sparkline>
            <x14:sparkline>
              <xm:f>'2028 - 5311'!$HHO76:$HHO76</xm:f>
              <xm:sqref>HHO68</xm:sqref>
            </x14:sparkline>
            <x14:sparkline>
              <xm:f>'2028 - 5311'!$HHP69:$HHP69</xm:f>
              <xm:sqref>HHP67</xm:sqref>
            </x14:sparkline>
            <x14:sparkline>
              <xm:f>'2028 - 5311'!$HHP76:$HHP76</xm:f>
              <xm:sqref>HHP68</xm:sqref>
            </x14:sparkline>
            <x14:sparkline>
              <xm:f>'2028 - 5311'!$HHQ69:$HHQ69</xm:f>
              <xm:sqref>HHQ67</xm:sqref>
            </x14:sparkline>
            <x14:sparkline>
              <xm:f>'2028 - 5311'!$HHQ76:$HHQ76</xm:f>
              <xm:sqref>HHQ68</xm:sqref>
            </x14:sparkline>
            <x14:sparkline>
              <xm:f>'2028 - 5311'!$HHR69:$HHR69</xm:f>
              <xm:sqref>HHR67</xm:sqref>
            </x14:sparkline>
            <x14:sparkline>
              <xm:f>'2028 - 5311'!$HHR76:$HHR76</xm:f>
              <xm:sqref>HHR68</xm:sqref>
            </x14:sparkline>
            <x14:sparkline>
              <xm:f>'2028 - 5311'!$HHS69:$HHS69</xm:f>
              <xm:sqref>HHS67</xm:sqref>
            </x14:sparkline>
            <x14:sparkline>
              <xm:f>'2028 - 5311'!$HHS76:$HHS76</xm:f>
              <xm:sqref>HHS68</xm:sqref>
            </x14:sparkline>
            <x14:sparkline>
              <xm:f>'2028 - 5311'!$HHT69:$HHT69</xm:f>
              <xm:sqref>HHT67</xm:sqref>
            </x14:sparkline>
            <x14:sparkline>
              <xm:f>'2028 - 5311'!$HHT76:$HHT76</xm:f>
              <xm:sqref>HHT68</xm:sqref>
            </x14:sparkline>
            <x14:sparkline>
              <xm:f>'2028 - 5311'!$HHU69:$HHU69</xm:f>
              <xm:sqref>HHU67</xm:sqref>
            </x14:sparkline>
            <x14:sparkline>
              <xm:f>'2028 - 5311'!$HHU76:$HHU76</xm:f>
              <xm:sqref>HHU68</xm:sqref>
            </x14:sparkline>
            <x14:sparkline>
              <xm:f>'2028 - 5311'!$HHV69:$HHV69</xm:f>
              <xm:sqref>HHV67</xm:sqref>
            </x14:sparkline>
            <x14:sparkline>
              <xm:f>'2028 - 5311'!$HHV76:$HHV76</xm:f>
              <xm:sqref>HHV68</xm:sqref>
            </x14:sparkline>
            <x14:sparkline>
              <xm:f>'2028 - 5311'!$HHW69:$HHW69</xm:f>
              <xm:sqref>HHW67</xm:sqref>
            </x14:sparkline>
            <x14:sparkline>
              <xm:f>'2028 - 5311'!$HHW76:$HHW76</xm:f>
              <xm:sqref>HHW68</xm:sqref>
            </x14:sparkline>
            <x14:sparkline>
              <xm:f>'2028 - 5311'!$HHX69:$HHX69</xm:f>
              <xm:sqref>HHX67</xm:sqref>
            </x14:sparkline>
            <x14:sparkline>
              <xm:f>'2028 - 5311'!$HHX76:$HHX76</xm:f>
              <xm:sqref>HHX68</xm:sqref>
            </x14:sparkline>
            <x14:sparkline>
              <xm:f>'2028 - 5311'!$HHY69:$HHY69</xm:f>
              <xm:sqref>HHY67</xm:sqref>
            </x14:sparkline>
            <x14:sparkline>
              <xm:f>'2028 - 5311'!$HHY76:$HHY76</xm:f>
              <xm:sqref>HHY68</xm:sqref>
            </x14:sparkline>
            <x14:sparkline>
              <xm:f>'2028 - 5311'!$HHZ69:$HHZ69</xm:f>
              <xm:sqref>HHZ67</xm:sqref>
            </x14:sparkline>
            <x14:sparkline>
              <xm:f>'2028 - 5311'!$HHZ76:$HHZ76</xm:f>
              <xm:sqref>HHZ68</xm:sqref>
            </x14:sparkline>
            <x14:sparkline>
              <xm:f>'2028 - 5311'!$HIA69:$HIA69</xm:f>
              <xm:sqref>HIA67</xm:sqref>
            </x14:sparkline>
            <x14:sparkline>
              <xm:f>'2028 - 5311'!$HIA76:$HIA76</xm:f>
              <xm:sqref>HIA68</xm:sqref>
            </x14:sparkline>
            <x14:sparkline>
              <xm:f>'2028 - 5311'!$HIB69:$HIB69</xm:f>
              <xm:sqref>HIB67</xm:sqref>
            </x14:sparkline>
            <x14:sparkline>
              <xm:f>'2028 - 5311'!$HIB76:$HIB76</xm:f>
              <xm:sqref>HIB68</xm:sqref>
            </x14:sparkline>
            <x14:sparkline>
              <xm:f>'2028 - 5311'!$HIC69:$HIC69</xm:f>
              <xm:sqref>HIC67</xm:sqref>
            </x14:sparkline>
            <x14:sparkline>
              <xm:f>'2028 - 5311'!$HIC76:$HIC76</xm:f>
              <xm:sqref>HIC68</xm:sqref>
            </x14:sparkline>
            <x14:sparkline>
              <xm:f>'2028 - 5311'!$HID69:$HID69</xm:f>
              <xm:sqref>HID67</xm:sqref>
            </x14:sparkline>
            <x14:sparkline>
              <xm:f>'2028 - 5311'!$HID76:$HID76</xm:f>
              <xm:sqref>HID68</xm:sqref>
            </x14:sparkline>
            <x14:sparkline>
              <xm:f>'2028 - 5311'!$HIE69:$HIE69</xm:f>
              <xm:sqref>HIE67</xm:sqref>
            </x14:sparkline>
            <x14:sparkline>
              <xm:f>'2028 - 5311'!$HIE76:$HIE76</xm:f>
              <xm:sqref>HIE68</xm:sqref>
            </x14:sparkline>
            <x14:sparkline>
              <xm:f>'2028 - 5311'!$HIF69:$HIF69</xm:f>
              <xm:sqref>HIF67</xm:sqref>
            </x14:sparkline>
            <x14:sparkline>
              <xm:f>'2028 - 5311'!$HIF76:$HIF76</xm:f>
              <xm:sqref>HIF68</xm:sqref>
            </x14:sparkline>
            <x14:sparkline>
              <xm:f>'2028 - 5311'!$HIG69:$HIG69</xm:f>
              <xm:sqref>HIG67</xm:sqref>
            </x14:sparkline>
            <x14:sparkline>
              <xm:f>'2028 - 5311'!$HIG76:$HIG76</xm:f>
              <xm:sqref>HIG68</xm:sqref>
            </x14:sparkline>
            <x14:sparkline>
              <xm:f>'2028 - 5311'!$HIH69:$HIH69</xm:f>
              <xm:sqref>HIH67</xm:sqref>
            </x14:sparkline>
            <x14:sparkline>
              <xm:f>'2028 - 5311'!$HIH76:$HIH76</xm:f>
              <xm:sqref>HIH68</xm:sqref>
            </x14:sparkline>
            <x14:sparkline>
              <xm:f>'2028 - 5311'!$HII69:$HII69</xm:f>
              <xm:sqref>HII67</xm:sqref>
            </x14:sparkline>
            <x14:sparkline>
              <xm:f>'2028 - 5311'!$HII76:$HII76</xm:f>
              <xm:sqref>HII68</xm:sqref>
            </x14:sparkline>
            <x14:sparkline>
              <xm:f>'2028 - 5311'!$HIJ69:$HIJ69</xm:f>
              <xm:sqref>HIJ67</xm:sqref>
            </x14:sparkline>
            <x14:sparkline>
              <xm:f>'2028 - 5311'!$HIJ76:$HIJ76</xm:f>
              <xm:sqref>HIJ68</xm:sqref>
            </x14:sparkline>
            <x14:sparkline>
              <xm:f>'2028 - 5311'!$HIK69:$HIK69</xm:f>
              <xm:sqref>HIK67</xm:sqref>
            </x14:sparkline>
            <x14:sparkline>
              <xm:f>'2028 - 5311'!$HIK76:$HIK76</xm:f>
              <xm:sqref>HIK68</xm:sqref>
            </x14:sparkline>
            <x14:sparkline>
              <xm:f>'2028 - 5311'!$HIL69:$HIL69</xm:f>
              <xm:sqref>HIL67</xm:sqref>
            </x14:sparkline>
            <x14:sparkline>
              <xm:f>'2028 - 5311'!$HIL76:$HIL76</xm:f>
              <xm:sqref>HIL68</xm:sqref>
            </x14:sparkline>
            <x14:sparkline>
              <xm:f>'2028 - 5311'!$HIM69:$HIM69</xm:f>
              <xm:sqref>HIM67</xm:sqref>
            </x14:sparkline>
            <x14:sparkline>
              <xm:f>'2028 - 5311'!$HIM76:$HIM76</xm:f>
              <xm:sqref>HIM68</xm:sqref>
            </x14:sparkline>
            <x14:sparkline>
              <xm:f>'2028 - 5311'!$HIN69:$HIN69</xm:f>
              <xm:sqref>HIN67</xm:sqref>
            </x14:sparkline>
            <x14:sparkline>
              <xm:f>'2028 - 5311'!$HIN76:$HIN76</xm:f>
              <xm:sqref>HIN68</xm:sqref>
            </x14:sparkline>
            <x14:sparkline>
              <xm:f>'2028 - 5311'!$HIO69:$HIO69</xm:f>
              <xm:sqref>HIO67</xm:sqref>
            </x14:sparkline>
            <x14:sparkline>
              <xm:f>'2028 - 5311'!$HIO76:$HIO76</xm:f>
              <xm:sqref>HIO68</xm:sqref>
            </x14:sparkline>
            <x14:sparkline>
              <xm:f>'2028 - 5311'!$HIP69:$HIP69</xm:f>
              <xm:sqref>HIP67</xm:sqref>
            </x14:sparkline>
            <x14:sparkline>
              <xm:f>'2028 - 5311'!$HIP76:$HIP76</xm:f>
              <xm:sqref>HIP68</xm:sqref>
            </x14:sparkline>
            <x14:sparkline>
              <xm:f>'2028 - 5311'!$HIQ69:$HIQ69</xm:f>
              <xm:sqref>HIQ67</xm:sqref>
            </x14:sparkline>
            <x14:sparkline>
              <xm:f>'2028 - 5311'!$HIQ76:$HIQ76</xm:f>
              <xm:sqref>HIQ68</xm:sqref>
            </x14:sparkline>
            <x14:sparkline>
              <xm:f>'2028 - 5311'!$HIR69:$HIR69</xm:f>
              <xm:sqref>HIR67</xm:sqref>
            </x14:sparkline>
            <x14:sparkline>
              <xm:f>'2028 - 5311'!$HIR76:$HIR76</xm:f>
              <xm:sqref>HIR68</xm:sqref>
            </x14:sparkline>
            <x14:sparkline>
              <xm:f>'2028 - 5311'!$HIS69:$HIS69</xm:f>
              <xm:sqref>HIS67</xm:sqref>
            </x14:sparkline>
            <x14:sparkline>
              <xm:f>'2028 - 5311'!$HIS76:$HIS76</xm:f>
              <xm:sqref>HIS68</xm:sqref>
            </x14:sparkline>
            <x14:sparkline>
              <xm:f>'2028 - 5311'!$HIT69:$HIT69</xm:f>
              <xm:sqref>HIT67</xm:sqref>
            </x14:sparkline>
            <x14:sparkline>
              <xm:f>'2028 - 5311'!$HIT76:$HIT76</xm:f>
              <xm:sqref>HIT68</xm:sqref>
            </x14:sparkline>
            <x14:sparkline>
              <xm:f>'2028 - 5311'!$HIU69:$HIU69</xm:f>
              <xm:sqref>HIU67</xm:sqref>
            </x14:sparkline>
            <x14:sparkline>
              <xm:f>'2028 - 5311'!$HIU76:$HIU76</xm:f>
              <xm:sqref>HIU68</xm:sqref>
            </x14:sparkline>
            <x14:sparkline>
              <xm:f>'2028 - 5311'!$HIV69:$HIV69</xm:f>
              <xm:sqref>HIV67</xm:sqref>
            </x14:sparkline>
            <x14:sparkline>
              <xm:f>'2028 - 5311'!$HIV76:$HIV76</xm:f>
              <xm:sqref>HIV68</xm:sqref>
            </x14:sparkline>
            <x14:sparkline>
              <xm:f>'2028 - 5311'!$HIW69:$HIW69</xm:f>
              <xm:sqref>HIW67</xm:sqref>
            </x14:sparkline>
            <x14:sparkline>
              <xm:f>'2028 - 5311'!$HIW76:$HIW76</xm:f>
              <xm:sqref>HIW68</xm:sqref>
            </x14:sparkline>
            <x14:sparkline>
              <xm:f>'2028 - 5311'!$HIX69:$HIX69</xm:f>
              <xm:sqref>HIX67</xm:sqref>
            </x14:sparkline>
            <x14:sparkline>
              <xm:f>'2028 - 5311'!$HIX76:$HIX76</xm:f>
              <xm:sqref>HIX68</xm:sqref>
            </x14:sparkline>
            <x14:sparkline>
              <xm:f>'2028 - 5311'!$HIY69:$HIY69</xm:f>
              <xm:sqref>HIY67</xm:sqref>
            </x14:sparkline>
            <x14:sparkline>
              <xm:f>'2028 - 5311'!$HIY76:$HIY76</xm:f>
              <xm:sqref>HIY68</xm:sqref>
            </x14:sparkline>
            <x14:sparkline>
              <xm:f>'2028 - 5311'!$HIZ69:$HIZ69</xm:f>
              <xm:sqref>HIZ67</xm:sqref>
            </x14:sparkline>
            <x14:sparkline>
              <xm:f>'2028 - 5311'!$HIZ76:$HIZ76</xm:f>
              <xm:sqref>HIZ68</xm:sqref>
            </x14:sparkline>
            <x14:sparkline>
              <xm:f>'2028 - 5311'!$HJA69:$HJA69</xm:f>
              <xm:sqref>HJA67</xm:sqref>
            </x14:sparkline>
            <x14:sparkline>
              <xm:f>'2028 - 5311'!$HJA76:$HJA76</xm:f>
              <xm:sqref>HJA68</xm:sqref>
            </x14:sparkline>
            <x14:sparkline>
              <xm:f>'2028 - 5311'!$HJB69:$HJB69</xm:f>
              <xm:sqref>HJB67</xm:sqref>
            </x14:sparkline>
            <x14:sparkline>
              <xm:f>'2028 - 5311'!$HJB76:$HJB76</xm:f>
              <xm:sqref>HJB68</xm:sqref>
            </x14:sparkline>
            <x14:sparkline>
              <xm:f>'2028 - 5311'!$HJC69:$HJC69</xm:f>
              <xm:sqref>HJC67</xm:sqref>
            </x14:sparkline>
            <x14:sparkline>
              <xm:f>'2028 - 5311'!$HJC76:$HJC76</xm:f>
              <xm:sqref>HJC68</xm:sqref>
            </x14:sparkline>
            <x14:sparkline>
              <xm:f>'2028 - 5311'!$HJD69:$HJD69</xm:f>
              <xm:sqref>HJD67</xm:sqref>
            </x14:sparkline>
            <x14:sparkline>
              <xm:f>'2028 - 5311'!$HJD76:$HJD76</xm:f>
              <xm:sqref>HJD68</xm:sqref>
            </x14:sparkline>
            <x14:sparkline>
              <xm:f>'2028 - 5311'!$HJE69:$HJE69</xm:f>
              <xm:sqref>HJE67</xm:sqref>
            </x14:sparkline>
            <x14:sparkline>
              <xm:f>'2028 - 5311'!$HJE76:$HJE76</xm:f>
              <xm:sqref>HJE68</xm:sqref>
            </x14:sparkline>
            <x14:sparkline>
              <xm:f>'2028 - 5311'!$HJF69:$HJF69</xm:f>
              <xm:sqref>HJF67</xm:sqref>
            </x14:sparkline>
            <x14:sparkline>
              <xm:f>'2028 - 5311'!$HJF76:$HJF76</xm:f>
              <xm:sqref>HJF68</xm:sqref>
            </x14:sparkline>
            <x14:sparkline>
              <xm:f>'2028 - 5311'!$HJG69:$HJG69</xm:f>
              <xm:sqref>HJG67</xm:sqref>
            </x14:sparkline>
            <x14:sparkline>
              <xm:f>'2028 - 5311'!$HJG76:$HJG76</xm:f>
              <xm:sqref>HJG68</xm:sqref>
            </x14:sparkline>
            <x14:sparkline>
              <xm:f>'2028 - 5311'!$HJH69:$HJH69</xm:f>
              <xm:sqref>HJH67</xm:sqref>
            </x14:sparkline>
            <x14:sparkline>
              <xm:f>'2028 - 5311'!$HJH76:$HJH76</xm:f>
              <xm:sqref>HJH68</xm:sqref>
            </x14:sparkline>
            <x14:sparkline>
              <xm:f>'2028 - 5311'!$HJI69:$HJI69</xm:f>
              <xm:sqref>HJI67</xm:sqref>
            </x14:sparkline>
            <x14:sparkline>
              <xm:f>'2028 - 5311'!$HJI76:$HJI76</xm:f>
              <xm:sqref>HJI68</xm:sqref>
            </x14:sparkline>
            <x14:sparkline>
              <xm:f>'2028 - 5311'!$HJJ69:$HJJ69</xm:f>
              <xm:sqref>HJJ67</xm:sqref>
            </x14:sparkline>
            <x14:sparkline>
              <xm:f>'2028 - 5311'!$HJJ76:$HJJ76</xm:f>
              <xm:sqref>HJJ68</xm:sqref>
            </x14:sparkline>
            <x14:sparkline>
              <xm:f>'2028 - 5311'!$HJK69:$HJK69</xm:f>
              <xm:sqref>HJK67</xm:sqref>
            </x14:sparkline>
            <x14:sparkline>
              <xm:f>'2028 - 5311'!$HJK76:$HJK76</xm:f>
              <xm:sqref>HJK68</xm:sqref>
            </x14:sparkline>
            <x14:sparkline>
              <xm:f>'2028 - 5311'!$HJL69:$HJL69</xm:f>
              <xm:sqref>HJL67</xm:sqref>
            </x14:sparkline>
            <x14:sparkline>
              <xm:f>'2028 - 5311'!$HJL76:$HJL76</xm:f>
              <xm:sqref>HJL68</xm:sqref>
            </x14:sparkline>
            <x14:sparkline>
              <xm:f>'2028 - 5311'!$HJM69:$HJM69</xm:f>
              <xm:sqref>HJM67</xm:sqref>
            </x14:sparkline>
            <x14:sparkline>
              <xm:f>'2028 - 5311'!$HJM76:$HJM76</xm:f>
              <xm:sqref>HJM68</xm:sqref>
            </x14:sparkline>
            <x14:sparkline>
              <xm:f>'2028 - 5311'!$HJN69:$HJN69</xm:f>
              <xm:sqref>HJN67</xm:sqref>
            </x14:sparkline>
            <x14:sparkline>
              <xm:f>'2028 - 5311'!$HJN76:$HJN76</xm:f>
              <xm:sqref>HJN68</xm:sqref>
            </x14:sparkline>
            <x14:sparkline>
              <xm:f>'2028 - 5311'!$HJO69:$HJO69</xm:f>
              <xm:sqref>HJO67</xm:sqref>
            </x14:sparkline>
            <x14:sparkline>
              <xm:f>'2028 - 5311'!$HJO76:$HJO76</xm:f>
              <xm:sqref>HJO68</xm:sqref>
            </x14:sparkline>
            <x14:sparkline>
              <xm:f>'2028 - 5311'!$HJP69:$HJP69</xm:f>
              <xm:sqref>HJP67</xm:sqref>
            </x14:sparkline>
            <x14:sparkline>
              <xm:f>'2028 - 5311'!$HJP76:$HJP76</xm:f>
              <xm:sqref>HJP68</xm:sqref>
            </x14:sparkline>
            <x14:sparkline>
              <xm:f>'2028 - 5311'!$HJQ69:$HJQ69</xm:f>
              <xm:sqref>HJQ67</xm:sqref>
            </x14:sparkline>
            <x14:sparkline>
              <xm:f>'2028 - 5311'!$HJQ76:$HJQ76</xm:f>
              <xm:sqref>HJQ68</xm:sqref>
            </x14:sparkline>
            <x14:sparkline>
              <xm:f>'2028 - 5311'!$HJR69:$HJR69</xm:f>
              <xm:sqref>HJR67</xm:sqref>
            </x14:sparkline>
            <x14:sparkline>
              <xm:f>'2028 - 5311'!$HJR76:$HJR76</xm:f>
              <xm:sqref>HJR68</xm:sqref>
            </x14:sparkline>
            <x14:sparkline>
              <xm:f>'2028 - 5311'!$HJS69:$HJS69</xm:f>
              <xm:sqref>HJS67</xm:sqref>
            </x14:sparkline>
            <x14:sparkline>
              <xm:f>'2028 - 5311'!$HJS76:$HJS76</xm:f>
              <xm:sqref>HJS68</xm:sqref>
            </x14:sparkline>
            <x14:sparkline>
              <xm:f>'2028 - 5311'!$HJT69:$HJT69</xm:f>
              <xm:sqref>HJT67</xm:sqref>
            </x14:sparkline>
            <x14:sparkline>
              <xm:f>'2028 - 5311'!$HJT76:$HJT76</xm:f>
              <xm:sqref>HJT68</xm:sqref>
            </x14:sparkline>
            <x14:sparkline>
              <xm:f>'2028 - 5311'!$HJU69:$HJU69</xm:f>
              <xm:sqref>HJU67</xm:sqref>
            </x14:sparkline>
            <x14:sparkline>
              <xm:f>'2028 - 5311'!$HJU76:$HJU76</xm:f>
              <xm:sqref>HJU68</xm:sqref>
            </x14:sparkline>
            <x14:sparkline>
              <xm:f>'2028 - 5311'!$HJV69:$HJV69</xm:f>
              <xm:sqref>HJV67</xm:sqref>
            </x14:sparkline>
            <x14:sparkline>
              <xm:f>'2028 - 5311'!$HJV76:$HJV76</xm:f>
              <xm:sqref>HJV68</xm:sqref>
            </x14:sparkline>
            <x14:sparkline>
              <xm:f>'2028 - 5311'!$HJW69:$HJW69</xm:f>
              <xm:sqref>HJW67</xm:sqref>
            </x14:sparkline>
            <x14:sparkline>
              <xm:f>'2028 - 5311'!$HJW76:$HJW76</xm:f>
              <xm:sqref>HJW68</xm:sqref>
            </x14:sparkline>
            <x14:sparkline>
              <xm:f>'2028 - 5311'!$HJX69:$HJX69</xm:f>
              <xm:sqref>HJX67</xm:sqref>
            </x14:sparkline>
            <x14:sparkline>
              <xm:f>'2028 - 5311'!$HJX76:$HJX76</xm:f>
              <xm:sqref>HJX68</xm:sqref>
            </x14:sparkline>
            <x14:sparkline>
              <xm:f>'2028 - 5311'!$HJY69:$HJY69</xm:f>
              <xm:sqref>HJY67</xm:sqref>
            </x14:sparkline>
            <x14:sparkline>
              <xm:f>'2028 - 5311'!$HJY76:$HJY76</xm:f>
              <xm:sqref>HJY68</xm:sqref>
            </x14:sparkline>
            <x14:sparkline>
              <xm:f>'2028 - 5311'!$HJZ69:$HJZ69</xm:f>
              <xm:sqref>HJZ67</xm:sqref>
            </x14:sparkline>
            <x14:sparkline>
              <xm:f>'2028 - 5311'!$HJZ76:$HJZ76</xm:f>
              <xm:sqref>HJZ68</xm:sqref>
            </x14:sparkline>
            <x14:sparkline>
              <xm:f>'2028 - 5311'!$HKA69:$HKA69</xm:f>
              <xm:sqref>HKA67</xm:sqref>
            </x14:sparkline>
            <x14:sparkline>
              <xm:f>'2028 - 5311'!$HKA76:$HKA76</xm:f>
              <xm:sqref>HKA68</xm:sqref>
            </x14:sparkline>
            <x14:sparkline>
              <xm:f>'2028 - 5311'!$HKB69:$HKB69</xm:f>
              <xm:sqref>HKB67</xm:sqref>
            </x14:sparkline>
            <x14:sparkline>
              <xm:f>'2028 - 5311'!$HKB76:$HKB76</xm:f>
              <xm:sqref>HKB68</xm:sqref>
            </x14:sparkline>
            <x14:sparkline>
              <xm:f>'2028 - 5311'!$HKC69:$HKC69</xm:f>
              <xm:sqref>HKC67</xm:sqref>
            </x14:sparkline>
            <x14:sparkline>
              <xm:f>'2028 - 5311'!$HKC76:$HKC76</xm:f>
              <xm:sqref>HKC68</xm:sqref>
            </x14:sparkline>
            <x14:sparkline>
              <xm:f>'2028 - 5311'!$HKD69:$HKD69</xm:f>
              <xm:sqref>HKD67</xm:sqref>
            </x14:sparkline>
            <x14:sparkline>
              <xm:f>'2028 - 5311'!$HKD76:$HKD76</xm:f>
              <xm:sqref>HKD68</xm:sqref>
            </x14:sparkline>
            <x14:sparkline>
              <xm:f>'2028 - 5311'!$HKE69:$HKE69</xm:f>
              <xm:sqref>HKE67</xm:sqref>
            </x14:sparkline>
            <x14:sparkline>
              <xm:f>'2028 - 5311'!$HKE76:$HKE76</xm:f>
              <xm:sqref>HKE68</xm:sqref>
            </x14:sparkline>
            <x14:sparkline>
              <xm:f>'2028 - 5311'!$HKF69:$HKF69</xm:f>
              <xm:sqref>HKF67</xm:sqref>
            </x14:sparkline>
            <x14:sparkline>
              <xm:f>'2028 - 5311'!$HKF76:$HKF76</xm:f>
              <xm:sqref>HKF68</xm:sqref>
            </x14:sparkline>
            <x14:sparkline>
              <xm:f>'2028 - 5311'!$HKG69:$HKG69</xm:f>
              <xm:sqref>HKG67</xm:sqref>
            </x14:sparkline>
            <x14:sparkline>
              <xm:f>'2028 - 5311'!$HKG76:$HKG76</xm:f>
              <xm:sqref>HKG68</xm:sqref>
            </x14:sparkline>
            <x14:sparkline>
              <xm:f>'2028 - 5311'!$HKH69:$HKH69</xm:f>
              <xm:sqref>HKH67</xm:sqref>
            </x14:sparkline>
            <x14:sparkline>
              <xm:f>'2028 - 5311'!$HKH76:$HKH76</xm:f>
              <xm:sqref>HKH68</xm:sqref>
            </x14:sparkline>
            <x14:sparkline>
              <xm:f>'2028 - 5311'!$HKI69:$HKI69</xm:f>
              <xm:sqref>HKI67</xm:sqref>
            </x14:sparkline>
            <x14:sparkline>
              <xm:f>'2028 - 5311'!$HKI76:$HKI76</xm:f>
              <xm:sqref>HKI68</xm:sqref>
            </x14:sparkline>
            <x14:sparkline>
              <xm:f>'2028 - 5311'!$HKJ69:$HKJ69</xm:f>
              <xm:sqref>HKJ67</xm:sqref>
            </x14:sparkline>
            <x14:sparkline>
              <xm:f>'2028 - 5311'!$HKJ76:$HKJ76</xm:f>
              <xm:sqref>HKJ68</xm:sqref>
            </x14:sparkline>
            <x14:sparkline>
              <xm:f>'2028 - 5311'!$HKK69:$HKK69</xm:f>
              <xm:sqref>HKK67</xm:sqref>
            </x14:sparkline>
            <x14:sparkline>
              <xm:f>'2028 - 5311'!$HKK76:$HKK76</xm:f>
              <xm:sqref>HKK68</xm:sqref>
            </x14:sparkline>
            <x14:sparkline>
              <xm:f>'2028 - 5311'!$HKL69:$HKL69</xm:f>
              <xm:sqref>HKL67</xm:sqref>
            </x14:sparkline>
            <x14:sparkline>
              <xm:f>'2028 - 5311'!$HKL76:$HKL76</xm:f>
              <xm:sqref>HKL68</xm:sqref>
            </x14:sparkline>
            <x14:sparkline>
              <xm:f>'2028 - 5311'!$HKM69:$HKM69</xm:f>
              <xm:sqref>HKM67</xm:sqref>
            </x14:sparkline>
            <x14:sparkline>
              <xm:f>'2028 - 5311'!$HKM76:$HKM76</xm:f>
              <xm:sqref>HKM68</xm:sqref>
            </x14:sparkline>
            <x14:sparkline>
              <xm:f>'2028 - 5311'!$HKN69:$HKN69</xm:f>
              <xm:sqref>HKN67</xm:sqref>
            </x14:sparkline>
            <x14:sparkline>
              <xm:f>'2028 - 5311'!$HKN76:$HKN76</xm:f>
              <xm:sqref>HKN68</xm:sqref>
            </x14:sparkline>
            <x14:sparkline>
              <xm:f>'2028 - 5311'!$HKO69:$HKO69</xm:f>
              <xm:sqref>HKO67</xm:sqref>
            </x14:sparkline>
            <x14:sparkline>
              <xm:f>'2028 - 5311'!$HKO76:$HKO76</xm:f>
              <xm:sqref>HKO68</xm:sqref>
            </x14:sparkline>
            <x14:sparkline>
              <xm:f>'2028 - 5311'!$HKP69:$HKP69</xm:f>
              <xm:sqref>HKP67</xm:sqref>
            </x14:sparkline>
            <x14:sparkline>
              <xm:f>'2028 - 5311'!$HKP76:$HKP76</xm:f>
              <xm:sqref>HKP68</xm:sqref>
            </x14:sparkline>
            <x14:sparkline>
              <xm:f>'2028 - 5311'!$HKQ69:$HKQ69</xm:f>
              <xm:sqref>HKQ67</xm:sqref>
            </x14:sparkline>
            <x14:sparkline>
              <xm:f>'2028 - 5311'!$HKQ76:$HKQ76</xm:f>
              <xm:sqref>HKQ68</xm:sqref>
            </x14:sparkline>
            <x14:sparkline>
              <xm:f>'2028 - 5311'!$HKR69:$HKR69</xm:f>
              <xm:sqref>HKR67</xm:sqref>
            </x14:sparkline>
            <x14:sparkline>
              <xm:f>'2028 - 5311'!$HKR76:$HKR76</xm:f>
              <xm:sqref>HKR68</xm:sqref>
            </x14:sparkline>
            <x14:sparkline>
              <xm:f>'2028 - 5311'!$HKS69:$HKS69</xm:f>
              <xm:sqref>HKS67</xm:sqref>
            </x14:sparkline>
            <x14:sparkline>
              <xm:f>'2028 - 5311'!$HKS76:$HKS76</xm:f>
              <xm:sqref>HKS68</xm:sqref>
            </x14:sparkline>
            <x14:sparkline>
              <xm:f>'2028 - 5311'!$HKT69:$HKT69</xm:f>
              <xm:sqref>HKT67</xm:sqref>
            </x14:sparkline>
            <x14:sparkline>
              <xm:f>'2028 - 5311'!$HKT76:$HKT76</xm:f>
              <xm:sqref>HKT68</xm:sqref>
            </x14:sparkline>
            <x14:sparkline>
              <xm:f>'2028 - 5311'!$HKU69:$HKU69</xm:f>
              <xm:sqref>HKU67</xm:sqref>
            </x14:sparkline>
            <x14:sparkline>
              <xm:f>'2028 - 5311'!$HKU76:$HKU76</xm:f>
              <xm:sqref>HKU68</xm:sqref>
            </x14:sparkline>
            <x14:sparkline>
              <xm:f>'2028 - 5311'!$HKV69:$HKV69</xm:f>
              <xm:sqref>HKV67</xm:sqref>
            </x14:sparkline>
            <x14:sparkline>
              <xm:f>'2028 - 5311'!$HKV76:$HKV76</xm:f>
              <xm:sqref>HKV68</xm:sqref>
            </x14:sparkline>
            <x14:sparkline>
              <xm:f>'2028 - 5311'!$HKW69:$HKW69</xm:f>
              <xm:sqref>HKW67</xm:sqref>
            </x14:sparkline>
            <x14:sparkline>
              <xm:f>'2028 - 5311'!$HKW76:$HKW76</xm:f>
              <xm:sqref>HKW68</xm:sqref>
            </x14:sparkline>
            <x14:sparkline>
              <xm:f>'2028 - 5311'!$HKX69:$HKX69</xm:f>
              <xm:sqref>HKX67</xm:sqref>
            </x14:sparkline>
            <x14:sparkline>
              <xm:f>'2028 - 5311'!$HKX76:$HKX76</xm:f>
              <xm:sqref>HKX68</xm:sqref>
            </x14:sparkline>
            <x14:sparkline>
              <xm:f>'2028 - 5311'!$HKY69:$HKY69</xm:f>
              <xm:sqref>HKY67</xm:sqref>
            </x14:sparkline>
            <x14:sparkline>
              <xm:f>'2028 - 5311'!$HKY76:$HKY76</xm:f>
              <xm:sqref>HKY68</xm:sqref>
            </x14:sparkline>
            <x14:sparkline>
              <xm:f>'2028 - 5311'!$HKZ69:$HKZ69</xm:f>
              <xm:sqref>HKZ67</xm:sqref>
            </x14:sparkline>
            <x14:sparkline>
              <xm:f>'2028 - 5311'!$HKZ76:$HKZ76</xm:f>
              <xm:sqref>HKZ68</xm:sqref>
            </x14:sparkline>
            <x14:sparkline>
              <xm:f>'2028 - 5311'!$HLA69:$HLA69</xm:f>
              <xm:sqref>HLA67</xm:sqref>
            </x14:sparkline>
            <x14:sparkline>
              <xm:f>'2028 - 5311'!$HLA76:$HLA76</xm:f>
              <xm:sqref>HLA68</xm:sqref>
            </x14:sparkline>
            <x14:sparkline>
              <xm:f>'2028 - 5311'!$HLB69:$HLB69</xm:f>
              <xm:sqref>HLB67</xm:sqref>
            </x14:sparkline>
            <x14:sparkline>
              <xm:f>'2028 - 5311'!$HLB76:$HLB76</xm:f>
              <xm:sqref>HLB68</xm:sqref>
            </x14:sparkline>
            <x14:sparkline>
              <xm:f>'2028 - 5311'!$HLC69:$HLC69</xm:f>
              <xm:sqref>HLC67</xm:sqref>
            </x14:sparkline>
            <x14:sparkline>
              <xm:f>'2028 - 5311'!$HLC76:$HLC76</xm:f>
              <xm:sqref>HLC68</xm:sqref>
            </x14:sparkline>
            <x14:sparkline>
              <xm:f>'2028 - 5311'!$HLD69:$HLD69</xm:f>
              <xm:sqref>HLD67</xm:sqref>
            </x14:sparkline>
            <x14:sparkline>
              <xm:f>'2028 - 5311'!$HLD76:$HLD76</xm:f>
              <xm:sqref>HLD68</xm:sqref>
            </x14:sparkline>
            <x14:sparkline>
              <xm:f>'2028 - 5311'!$HLE69:$HLE69</xm:f>
              <xm:sqref>HLE67</xm:sqref>
            </x14:sparkline>
            <x14:sparkline>
              <xm:f>'2028 - 5311'!$HLE76:$HLE76</xm:f>
              <xm:sqref>HLE68</xm:sqref>
            </x14:sparkline>
            <x14:sparkline>
              <xm:f>'2028 - 5311'!$HLF69:$HLF69</xm:f>
              <xm:sqref>HLF67</xm:sqref>
            </x14:sparkline>
            <x14:sparkline>
              <xm:f>'2028 - 5311'!$HLF76:$HLF76</xm:f>
              <xm:sqref>HLF68</xm:sqref>
            </x14:sparkline>
            <x14:sparkline>
              <xm:f>'2028 - 5311'!$HLG69:$HLG69</xm:f>
              <xm:sqref>HLG67</xm:sqref>
            </x14:sparkline>
            <x14:sparkline>
              <xm:f>'2028 - 5311'!$HLG76:$HLG76</xm:f>
              <xm:sqref>HLG68</xm:sqref>
            </x14:sparkline>
            <x14:sparkline>
              <xm:f>'2028 - 5311'!$HLH69:$HLH69</xm:f>
              <xm:sqref>HLH67</xm:sqref>
            </x14:sparkline>
            <x14:sparkline>
              <xm:f>'2028 - 5311'!$HLH76:$HLH76</xm:f>
              <xm:sqref>HLH68</xm:sqref>
            </x14:sparkline>
            <x14:sparkline>
              <xm:f>'2028 - 5311'!$HLI69:$HLI69</xm:f>
              <xm:sqref>HLI67</xm:sqref>
            </x14:sparkline>
            <x14:sparkline>
              <xm:f>'2028 - 5311'!$HLI76:$HLI76</xm:f>
              <xm:sqref>HLI68</xm:sqref>
            </x14:sparkline>
            <x14:sparkline>
              <xm:f>'2028 - 5311'!$HLJ69:$HLJ69</xm:f>
              <xm:sqref>HLJ67</xm:sqref>
            </x14:sparkline>
            <x14:sparkline>
              <xm:f>'2028 - 5311'!$HLJ76:$HLJ76</xm:f>
              <xm:sqref>HLJ68</xm:sqref>
            </x14:sparkline>
            <x14:sparkline>
              <xm:f>'2028 - 5311'!$HLK69:$HLK69</xm:f>
              <xm:sqref>HLK67</xm:sqref>
            </x14:sparkline>
            <x14:sparkline>
              <xm:f>'2028 - 5311'!$HLK76:$HLK76</xm:f>
              <xm:sqref>HLK68</xm:sqref>
            </x14:sparkline>
            <x14:sparkline>
              <xm:f>'2028 - 5311'!$HLL69:$HLL69</xm:f>
              <xm:sqref>HLL67</xm:sqref>
            </x14:sparkline>
            <x14:sparkline>
              <xm:f>'2028 - 5311'!$HLL76:$HLL76</xm:f>
              <xm:sqref>HLL68</xm:sqref>
            </x14:sparkline>
            <x14:sparkline>
              <xm:f>'2028 - 5311'!$HLM69:$HLM69</xm:f>
              <xm:sqref>HLM67</xm:sqref>
            </x14:sparkline>
            <x14:sparkline>
              <xm:f>'2028 - 5311'!$HLM76:$HLM76</xm:f>
              <xm:sqref>HLM68</xm:sqref>
            </x14:sparkline>
            <x14:sparkline>
              <xm:f>'2028 - 5311'!$HLN69:$HLN69</xm:f>
              <xm:sqref>HLN67</xm:sqref>
            </x14:sparkline>
            <x14:sparkline>
              <xm:f>'2028 - 5311'!$HLN76:$HLN76</xm:f>
              <xm:sqref>HLN68</xm:sqref>
            </x14:sparkline>
            <x14:sparkline>
              <xm:f>'2028 - 5311'!$HLO69:$HLO69</xm:f>
              <xm:sqref>HLO67</xm:sqref>
            </x14:sparkline>
            <x14:sparkline>
              <xm:f>'2028 - 5311'!$HLO76:$HLO76</xm:f>
              <xm:sqref>HLO68</xm:sqref>
            </x14:sparkline>
            <x14:sparkline>
              <xm:f>'2028 - 5311'!$HLP69:$HLP69</xm:f>
              <xm:sqref>HLP67</xm:sqref>
            </x14:sparkline>
            <x14:sparkline>
              <xm:f>'2028 - 5311'!$HLP76:$HLP76</xm:f>
              <xm:sqref>HLP68</xm:sqref>
            </x14:sparkline>
            <x14:sparkline>
              <xm:f>'2028 - 5311'!$HLQ69:$HLQ69</xm:f>
              <xm:sqref>HLQ67</xm:sqref>
            </x14:sparkline>
            <x14:sparkline>
              <xm:f>'2028 - 5311'!$HLQ76:$HLQ76</xm:f>
              <xm:sqref>HLQ68</xm:sqref>
            </x14:sparkline>
            <x14:sparkline>
              <xm:f>'2028 - 5311'!$HLR69:$HLR69</xm:f>
              <xm:sqref>HLR67</xm:sqref>
            </x14:sparkline>
            <x14:sparkline>
              <xm:f>'2028 - 5311'!$HLR76:$HLR76</xm:f>
              <xm:sqref>HLR68</xm:sqref>
            </x14:sparkline>
            <x14:sparkline>
              <xm:f>'2028 - 5311'!$HLS69:$HLS69</xm:f>
              <xm:sqref>HLS67</xm:sqref>
            </x14:sparkline>
            <x14:sparkline>
              <xm:f>'2028 - 5311'!$HLS76:$HLS76</xm:f>
              <xm:sqref>HLS68</xm:sqref>
            </x14:sparkline>
            <x14:sparkline>
              <xm:f>'2028 - 5311'!$HLT69:$HLT69</xm:f>
              <xm:sqref>HLT67</xm:sqref>
            </x14:sparkline>
            <x14:sparkline>
              <xm:f>'2028 - 5311'!$HLT76:$HLT76</xm:f>
              <xm:sqref>HLT68</xm:sqref>
            </x14:sparkline>
            <x14:sparkline>
              <xm:f>'2028 - 5311'!$HLU69:$HLU69</xm:f>
              <xm:sqref>HLU67</xm:sqref>
            </x14:sparkline>
            <x14:sparkline>
              <xm:f>'2028 - 5311'!$HLU76:$HLU76</xm:f>
              <xm:sqref>HLU68</xm:sqref>
            </x14:sparkline>
            <x14:sparkline>
              <xm:f>'2028 - 5311'!$HLV69:$HLV69</xm:f>
              <xm:sqref>HLV67</xm:sqref>
            </x14:sparkline>
            <x14:sparkline>
              <xm:f>'2028 - 5311'!$HLV76:$HLV76</xm:f>
              <xm:sqref>HLV68</xm:sqref>
            </x14:sparkline>
            <x14:sparkline>
              <xm:f>'2028 - 5311'!$HLW69:$HLW69</xm:f>
              <xm:sqref>HLW67</xm:sqref>
            </x14:sparkline>
            <x14:sparkline>
              <xm:f>'2028 - 5311'!$HLW76:$HLW76</xm:f>
              <xm:sqref>HLW68</xm:sqref>
            </x14:sparkline>
            <x14:sparkline>
              <xm:f>'2028 - 5311'!$HLX69:$HLX69</xm:f>
              <xm:sqref>HLX67</xm:sqref>
            </x14:sparkline>
            <x14:sparkline>
              <xm:f>'2028 - 5311'!$HLX76:$HLX76</xm:f>
              <xm:sqref>HLX68</xm:sqref>
            </x14:sparkline>
            <x14:sparkline>
              <xm:f>'2028 - 5311'!$HLY69:$HLY69</xm:f>
              <xm:sqref>HLY67</xm:sqref>
            </x14:sparkline>
            <x14:sparkline>
              <xm:f>'2028 - 5311'!$HLY76:$HLY76</xm:f>
              <xm:sqref>HLY68</xm:sqref>
            </x14:sparkline>
            <x14:sparkline>
              <xm:f>'2028 - 5311'!$HLZ69:$HLZ69</xm:f>
              <xm:sqref>HLZ67</xm:sqref>
            </x14:sparkline>
            <x14:sparkline>
              <xm:f>'2028 - 5311'!$HLZ76:$HLZ76</xm:f>
              <xm:sqref>HLZ68</xm:sqref>
            </x14:sparkline>
            <x14:sparkline>
              <xm:f>'2028 - 5311'!$HMA69:$HMA69</xm:f>
              <xm:sqref>HMA67</xm:sqref>
            </x14:sparkline>
            <x14:sparkline>
              <xm:f>'2028 - 5311'!$HMA76:$HMA76</xm:f>
              <xm:sqref>HMA68</xm:sqref>
            </x14:sparkline>
            <x14:sparkline>
              <xm:f>'2028 - 5311'!$HMB69:$HMB69</xm:f>
              <xm:sqref>HMB67</xm:sqref>
            </x14:sparkline>
            <x14:sparkline>
              <xm:f>'2028 - 5311'!$HMB76:$HMB76</xm:f>
              <xm:sqref>HMB68</xm:sqref>
            </x14:sparkline>
            <x14:sparkline>
              <xm:f>'2028 - 5311'!$HMC69:$HMC69</xm:f>
              <xm:sqref>HMC67</xm:sqref>
            </x14:sparkline>
            <x14:sparkline>
              <xm:f>'2028 - 5311'!$HMC76:$HMC76</xm:f>
              <xm:sqref>HMC68</xm:sqref>
            </x14:sparkline>
            <x14:sparkline>
              <xm:f>'2028 - 5311'!$HMD69:$HMD69</xm:f>
              <xm:sqref>HMD67</xm:sqref>
            </x14:sparkline>
            <x14:sparkline>
              <xm:f>'2028 - 5311'!$HMD76:$HMD76</xm:f>
              <xm:sqref>HMD68</xm:sqref>
            </x14:sparkline>
            <x14:sparkline>
              <xm:f>'2028 - 5311'!$HME69:$HME69</xm:f>
              <xm:sqref>HME67</xm:sqref>
            </x14:sparkline>
            <x14:sparkline>
              <xm:f>'2028 - 5311'!$HME76:$HME76</xm:f>
              <xm:sqref>HME68</xm:sqref>
            </x14:sparkline>
            <x14:sparkline>
              <xm:f>'2028 - 5311'!$HMF69:$HMF69</xm:f>
              <xm:sqref>HMF67</xm:sqref>
            </x14:sparkline>
            <x14:sparkline>
              <xm:f>'2028 - 5311'!$HMF76:$HMF76</xm:f>
              <xm:sqref>HMF68</xm:sqref>
            </x14:sparkline>
            <x14:sparkline>
              <xm:f>'2028 - 5311'!$HMG69:$HMG69</xm:f>
              <xm:sqref>HMG67</xm:sqref>
            </x14:sparkline>
            <x14:sparkline>
              <xm:f>'2028 - 5311'!$HMG76:$HMG76</xm:f>
              <xm:sqref>HMG68</xm:sqref>
            </x14:sparkline>
            <x14:sparkline>
              <xm:f>'2028 - 5311'!$HMH69:$HMH69</xm:f>
              <xm:sqref>HMH67</xm:sqref>
            </x14:sparkline>
            <x14:sparkline>
              <xm:f>'2028 - 5311'!$HMH76:$HMH76</xm:f>
              <xm:sqref>HMH68</xm:sqref>
            </x14:sparkline>
            <x14:sparkline>
              <xm:f>'2028 - 5311'!$HMI69:$HMI69</xm:f>
              <xm:sqref>HMI67</xm:sqref>
            </x14:sparkline>
            <x14:sparkline>
              <xm:f>'2028 - 5311'!$HMI76:$HMI76</xm:f>
              <xm:sqref>HMI68</xm:sqref>
            </x14:sparkline>
            <x14:sparkline>
              <xm:f>'2028 - 5311'!$HMJ69:$HMJ69</xm:f>
              <xm:sqref>HMJ67</xm:sqref>
            </x14:sparkline>
            <x14:sparkline>
              <xm:f>'2028 - 5311'!$HMJ76:$HMJ76</xm:f>
              <xm:sqref>HMJ68</xm:sqref>
            </x14:sparkline>
            <x14:sparkline>
              <xm:f>'2028 - 5311'!$HMK69:$HMK69</xm:f>
              <xm:sqref>HMK67</xm:sqref>
            </x14:sparkline>
            <x14:sparkline>
              <xm:f>'2028 - 5311'!$HMK76:$HMK76</xm:f>
              <xm:sqref>HMK68</xm:sqref>
            </x14:sparkline>
            <x14:sparkline>
              <xm:f>'2028 - 5311'!$HML69:$HML69</xm:f>
              <xm:sqref>HML67</xm:sqref>
            </x14:sparkline>
            <x14:sparkline>
              <xm:f>'2028 - 5311'!$HML76:$HML76</xm:f>
              <xm:sqref>HML68</xm:sqref>
            </x14:sparkline>
            <x14:sparkline>
              <xm:f>'2028 - 5311'!$HMM69:$HMM69</xm:f>
              <xm:sqref>HMM67</xm:sqref>
            </x14:sparkline>
            <x14:sparkline>
              <xm:f>'2028 - 5311'!$HMM76:$HMM76</xm:f>
              <xm:sqref>HMM68</xm:sqref>
            </x14:sparkline>
            <x14:sparkline>
              <xm:f>'2028 - 5311'!$HMN69:$HMN69</xm:f>
              <xm:sqref>HMN67</xm:sqref>
            </x14:sparkline>
            <x14:sparkline>
              <xm:f>'2028 - 5311'!$HMN76:$HMN76</xm:f>
              <xm:sqref>HMN68</xm:sqref>
            </x14:sparkline>
            <x14:sparkline>
              <xm:f>'2028 - 5311'!$HMO69:$HMO69</xm:f>
              <xm:sqref>HMO67</xm:sqref>
            </x14:sparkline>
            <x14:sparkline>
              <xm:f>'2028 - 5311'!$HMO76:$HMO76</xm:f>
              <xm:sqref>HMO68</xm:sqref>
            </x14:sparkline>
            <x14:sparkline>
              <xm:f>'2028 - 5311'!$HMP69:$HMP69</xm:f>
              <xm:sqref>HMP67</xm:sqref>
            </x14:sparkline>
            <x14:sparkline>
              <xm:f>'2028 - 5311'!$HMP76:$HMP76</xm:f>
              <xm:sqref>HMP68</xm:sqref>
            </x14:sparkline>
            <x14:sparkline>
              <xm:f>'2028 - 5311'!$HMQ69:$HMQ69</xm:f>
              <xm:sqref>HMQ67</xm:sqref>
            </x14:sparkline>
            <x14:sparkline>
              <xm:f>'2028 - 5311'!$HMQ76:$HMQ76</xm:f>
              <xm:sqref>HMQ68</xm:sqref>
            </x14:sparkline>
            <x14:sparkline>
              <xm:f>'2028 - 5311'!$HMR69:$HMR69</xm:f>
              <xm:sqref>HMR67</xm:sqref>
            </x14:sparkline>
            <x14:sparkline>
              <xm:f>'2028 - 5311'!$HMR76:$HMR76</xm:f>
              <xm:sqref>HMR68</xm:sqref>
            </x14:sparkline>
            <x14:sparkline>
              <xm:f>'2028 - 5311'!$HMS69:$HMS69</xm:f>
              <xm:sqref>HMS67</xm:sqref>
            </x14:sparkline>
            <x14:sparkline>
              <xm:f>'2028 - 5311'!$HMS76:$HMS76</xm:f>
              <xm:sqref>HMS68</xm:sqref>
            </x14:sparkline>
            <x14:sparkline>
              <xm:f>'2028 - 5311'!$HMT69:$HMT69</xm:f>
              <xm:sqref>HMT67</xm:sqref>
            </x14:sparkline>
            <x14:sparkline>
              <xm:f>'2028 - 5311'!$HMT76:$HMT76</xm:f>
              <xm:sqref>HMT68</xm:sqref>
            </x14:sparkline>
            <x14:sparkline>
              <xm:f>'2028 - 5311'!$HMU69:$HMU69</xm:f>
              <xm:sqref>HMU67</xm:sqref>
            </x14:sparkline>
            <x14:sparkline>
              <xm:f>'2028 - 5311'!$HMU76:$HMU76</xm:f>
              <xm:sqref>HMU68</xm:sqref>
            </x14:sparkline>
            <x14:sparkline>
              <xm:f>'2028 - 5311'!$HMV69:$HMV69</xm:f>
              <xm:sqref>HMV67</xm:sqref>
            </x14:sparkline>
            <x14:sparkline>
              <xm:f>'2028 - 5311'!$HMV76:$HMV76</xm:f>
              <xm:sqref>HMV68</xm:sqref>
            </x14:sparkline>
            <x14:sparkline>
              <xm:f>'2028 - 5311'!$HMW69:$HMW69</xm:f>
              <xm:sqref>HMW67</xm:sqref>
            </x14:sparkline>
            <x14:sparkline>
              <xm:f>'2028 - 5311'!$HMW76:$HMW76</xm:f>
              <xm:sqref>HMW68</xm:sqref>
            </x14:sparkline>
            <x14:sparkline>
              <xm:f>'2028 - 5311'!$HMX69:$HMX69</xm:f>
              <xm:sqref>HMX67</xm:sqref>
            </x14:sparkline>
            <x14:sparkline>
              <xm:f>'2028 - 5311'!$HMX76:$HMX76</xm:f>
              <xm:sqref>HMX68</xm:sqref>
            </x14:sparkline>
            <x14:sparkline>
              <xm:f>'2028 - 5311'!$HMY69:$HMY69</xm:f>
              <xm:sqref>HMY67</xm:sqref>
            </x14:sparkline>
            <x14:sparkline>
              <xm:f>'2028 - 5311'!$HMY76:$HMY76</xm:f>
              <xm:sqref>HMY68</xm:sqref>
            </x14:sparkline>
            <x14:sparkline>
              <xm:f>'2028 - 5311'!$HMZ69:$HMZ69</xm:f>
              <xm:sqref>HMZ67</xm:sqref>
            </x14:sparkline>
            <x14:sparkline>
              <xm:f>'2028 - 5311'!$HMZ76:$HMZ76</xm:f>
              <xm:sqref>HMZ68</xm:sqref>
            </x14:sparkline>
            <x14:sparkline>
              <xm:f>'2028 - 5311'!$HNA69:$HNA69</xm:f>
              <xm:sqref>HNA67</xm:sqref>
            </x14:sparkline>
            <x14:sparkline>
              <xm:f>'2028 - 5311'!$HNA76:$HNA76</xm:f>
              <xm:sqref>HNA68</xm:sqref>
            </x14:sparkline>
            <x14:sparkline>
              <xm:f>'2028 - 5311'!$HNB69:$HNB69</xm:f>
              <xm:sqref>HNB67</xm:sqref>
            </x14:sparkline>
            <x14:sparkline>
              <xm:f>'2028 - 5311'!$HNB76:$HNB76</xm:f>
              <xm:sqref>HNB68</xm:sqref>
            </x14:sparkline>
            <x14:sparkline>
              <xm:f>'2028 - 5311'!$HNC69:$HNC69</xm:f>
              <xm:sqref>HNC67</xm:sqref>
            </x14:sparkline>
            <x14:sparkline>
              <xm:f>'2028 - 5311'!$HNC76:$HNC76</xm:f>
              <xm:sqref>HNC68</xm:sqref>
            </x14:sparkline>
            <x14:sparkline>
              <xm:f>'2028 - 5311'!$HND69:$HND69</xm:f>
              <xm:sqref>HND67</xm:sqref>
            </x14:sparkline>
            <x14:sparkline>
              <xm:f>'2028 - 5311'!$HND76:$HND76</xm:f>
              <xm:sqref>HND68</xm:sqref>
            </x14:sparkline>
            <x14:sparkline>
              <xm:f>'2028 - 5311'!$HNE69:$HNE69</xm:f>
              <xm:sqref>HNE67</xm:sqref>
            </x14:sparkline>
            <x14:sparkline>
              <xm:f>'2028 - 5311'!$HNE76:$HNE76</xm:f>
              <xm:sqref>HNE68</xm:sqref>
            </x14:sparkline>
            <x14:sparkline>
              <xm:f>'2028 - 5311'!$HNF69:$HNF69</xm:f>
              <xm:sqref>HNF67</xm:sqref>
            </x14:sparkline>
            <x14:sparkline>
              <xm:f>'2028 - 5311'!$HNF76:$HNF76</xm:f>
              <xm:sqref>HNF68</xm:sqref>
            </x14:sparkline>
            <x14:sparkline>
              <xm:f>'2028 - 5311'!$HNG69:$HNG69</xm:f>
              <xm:sqref>HNG67</xm:sqref>
            </x14:sparkline>
            <x14:sparkline>
              <xm:f>'2028 - 5311'!$HNG76:$HNG76</xm:f>
              <xm:sqref>HNG68</xm:sqref>
            </x14:sparkline>
            <x14:sparkline>
              <xm:f>'2028 - 5311'!$HNH69:$HNH69</xm:f>
              <xm:sqref>HNH67</xm:sqref>
            </x14:sparkline>
            <x14:sparkline>
              <xm:f>'2028 - 5311'!$HNH76:$HNH76</xm:f>
              <xm:sqref>HNH68</xm:sqref>
            </x14:sparkline>
            <x14:sparkline>
              <xm:f>'2028 - 5311'!$HNI69:$HNI69</xm:f>
              <xm:sqref>HNI67</xm:sqref>
            </x14:sparkline>
            <x14:sparkline>
              <xm:f>'2028 - 5311'!$HNI76:$HNI76</xm:f>
              <xm:sqref>HNI68</xm:sqref>
            </x14:sparkline>
            <x14:sparkline>
              <xm:f>'2028 - 5311'!$HNJ69:$HNJ69</xm:f>
              <xm:sqref>HNJ67</xm:sqref>
            </x14:sparkline>
            <x14:sparkline>
              <xm:f>'2028 - 5311'!$HNJ76:$HNJ76</xm:f>
              <xm:sqref>HNJ68</xm:sqref>
            </x14:sparkline>
            <x14:sparkline>
              <xm:f>'2028 - 5311'!$HNK69:$HNK69</xm:f>
              <xm:sqref>HNK67</xm:sqref>
            </x14:sparkline>
            <x14:sparkline>
              <xm:f>'2028 - 5311'!$HNK76:$HNK76</xm:f>
              <xm:sqref>HNK68</xm:sqref>
            </x14:sparkline>
            <x14:sparkline>
              <xm:f>'2028 - 5311'!$HNL69:$HNL69</xm:f>
              <xm:sqref>HNL67</xm:sqref>
            </x14:sparkline>
            <x14:sparkline>
              <xm:f>'2028 - 5311'!$HNL76:$HNL76</xm:f>
              <xm:sqref>HNL68</xm:sqref>
            </x14:sparkline>
            <x14:sparkline>
              <xm:f>'2028 - 5311'!$HNM69:$HNM69</xm:f>
              <xm:sqref>HNM67</xm:sqref>
            </x14:sparkline>
            <x14:sparkline>
              <xm:f>'2028 - 5311'!$HNM76:$HNM76</xm:f>
              <xm:sqref>HNM68</xm:sqref>
            </x14:sparkline>
            <x14:sparkline>
              <xm:f>'2028 - 5311'!$HNN69:$HNN69</xm:f>
              <xm:sqref>HNN67</xm:sqref>
            </x14:sparkline>
            <x14:sparkline>
              <xm:f>'2028 - 5311'!$HNN76:$HNN76</xm:f>
              <xm:sqref>HNN68</xm:sqref>
            </x14:sparkline>
            <x14:sparkline>
              <xm:f>'2028 - 5311'!$HNO69:$HNO69</xm:f>
              <xm:sqref>HNO67</xm:sqref>
            </x14:sparkline>
            <x14:sparkline>
              <xm:f>'2028 - 5311'!$HNO76:$HNO76</xm:f>
              <xm:sqref>HNO68</xm:sqref>
            </x14:sparkline>
            <x14:sparkline>
              <xm:f>'2028 - 5311'!$HNP69:$HNP69</xm:f>
              <xm:sqref>HNP67</xm:sqref>
            </x14:sparkline>
            <x14:sparkline>
              <xm:f>'2028 - 5311'!$HNP76:$HNP76</xm:f>
              <xm:sqref>HNP68</xm:sqref>
            </x14:sparkline>
            <x14:sparkline>
              <xm:f>'2028 - 5311'!$HNQ69:$HNQ69</xm:f>
              <xm:sqref>HNQ67</xm:sqref>
            </x14:sparkline>
            <x14:sparkline>
              <xm:f>'2028 - 5311'!$HNQ76:$HNQ76</xm:f>
              <xm:sqref>HNQ68</xm:sqref>
            </x14:sparkline>
            <x14:sparkline>
              <xm:f>'2028 - 5311'!$HNR69:$HNR69</xm:f>
              <xm:sqref>HNR67</xm:sqref>
            </x14:sparkline>
            <x14:sparkline>
              <xm:f>'2028 - 5311'!$HNR76:$HNR76</xm:f>
              <xm:sqref>HNR68</xm:sqref>
            </x14:sparkline>
            <x14:sparkline>
              <xm:f>'2028 - 5311'!$HNS69:$HNS69</xm:f>
              <xm:sqref>HNS67</xm:sqref>
            </x14:sparkline>
            <x14:sparkline>
              <xm:f>'2028 - 5311'!$HNS76:$HNS76</xm:f>
              <xm:sqref>HNS68</xm:sqref>
            </x14:sparkline>
            <x14:sparkline>
              <xm:f>'2028 - 5311'!$HNT69:$HNT69</xm:f>
              <xm:sqref>HNT67</xm:sqref>
            </x14:sparkline>
            <x14:sparkline>
              <xm:f>'2028 - 5311'!$HNT76:$HNT76</xm:f>
              <xm:sqref>HNT68</xm:sqref>
            </x14:sparkline>
            <x14:sparkline>
              <xm:f>'2028 - 5311'!$HNU69:$HNU69</xm:f>
              <xm:sqref>HNU67</xm:sqref>
            </x14:sparkline>
            <x14:sparkline>
              <xm:f>'2028 - 5311'!$HNU76:$HNU76</xm:f>
              <xm:sqref>HNU68</xm:sqref>
            </x14:sparkline>
            <x14:sparkline>
              <xm:f>'2028 - 5311'!$HNV69:$HNV69</xm:f>
              <xm:sqref>HNV67</xm:sqref>
            </x14:sparkline>
            <x14:sparkline>
              <xm:f>'2028 - 5311'!$HNV76:$HNV76</xm:f>
              <xm:sqref>HNV68</xm:sqref>
            </x14:sparkline>
            <x14:sparkline>
              <xm:f>'2028 - 5311'!$HNW69:$HNW69</xm:f>
              <xm:sqref>HNW67</xm:sqref>
            </x14:sparkline>
            <x14:sparkline>
              <xm:f>'2028 - 5311'!$HNW76:$HNW76</xm:f>
              <xm:sqref>HNW68</xm:sqref>
            </x14:sparkline>
            <x14:sparkline>
              <xm:f>'2028 - 5311'!$HNX69:$HNX69</xm:f>
              <xm:sqref>HNX67</xm:sqref>
            </x14:sparkline>
            <x14:sparkline>
              <xm:f>'2028 - 5311'!$HNX76:$HNX76</xm:f>
              <xm:sqref>HNX68</xm:sqref>
            </x14:sparkline>
            <x14:sparkline>
              <xm:f>'2028 - 5311'!$HNY69:$HNY69</xm:f>
              <xm:sqref>HNY67</xm:sqref>
            </x14:sparkline>
            <x14:sparkline>
              <xm:f>'2028 - 5311'!$HNY76:$HNY76</xm:f>
              <xm:sqref>HNY68</xm:sqref>
            </x14:sparkline>
            <x14:sparkline>
              <xm:f>'2028 - 5311'!$HNZ69:$HNZ69</xm:f>
              <xm:sqref>HNZ67</xm:sqref>
            </x14:sparkline>
            <x14:sparkline>
              <xm:f>'2028 - 5311'!$HNZ76:$HNZ76</xm:f>
              <xm:sqref>HNZ68</xm:sqref>
            </x14:sparkline>
            <x14:sparkline>
              <xm:f>'2028 - 5311'!$HOA69:$HOA69</xm:f>
              <xm:sqref>HOA67</xm:sqref>
            </x14:sparkline>
            <x14:sparkline>
              <xm:f>'2028 - 5311'!$HOA76:$HOA76</xm:f>
              <xm:sqref>HOA68</xm:sqref>
            </x14:sparkline>
            <x14:sparkline>
              <xm:f>'2028 - 5311'!$HOB69:$HOB69</xm:f>
              <xm:sqref>HOB67</xm:sqref>
            </x14:sparkline>
            <x14:sparkline>
              <xm:f>'2028 - 5311'!$HOB76:$HOB76</xm:f>
              <xm:sqref>HOB68</xm:sqref>
            </x14:sparkline>
            <x14:sparkline>
              <xm:f>'2028 - 5311'!$HOC69:$HOC69</xm:f>
              <xm:sqref>HOC67</xm:sqref>
            </x14:sparkline>
            <x14:sparkline>
              <xm:f>'2028 - 5311'!$HOC76:$HOC76</xm:f>
              <xm:sqref>HOC68</xm:sqref>
            </x14:sparkline>
            <x14:sparkline>
              <xm:f>'2028 - 5311'!$HOD69:$HOD69</xm:f>
              <xm:sqref>HOD67</xm:sqref>
            </x14:sparkline>
            <x14:sparkline>
              <xm:f>'2028 - 5311'!$HOD76:$HOD76</xm:f>
              <xm:sqref>HOD68</xm:sqref>
            </x14:sparkline>
            <x14:sparkline>
              <xm:f>'2028 - 5311'!$HOE69:$HOE69</xm:f>
              <xm:sqref>HOE67</xm:sqref>
            </x14:sparkline>
            <x14:sparkline>
              <xm:f>'2028 - 5311'!$HOE76:$HOE76</xm:f>
              <xm:sqref>HOE68</xm:sqref>
            </x14:sparkline>
            <x14:sparkline>
              <xm:f>'2028 - 5311'!$HOF69:$HOF69</xm:f>
              <xm:sqref>HOF67</xm:sqref>
            </x14:sparkline>
            <x14:sparkline>
              <xm:f>'2028 - 5311'!$HOF76:$HOF76</xm:f>
              <xm:sqref>HOF68</xm:sqref>
            </x14:sparkline>
            <x14:sparkline>
              <xm:f>'2028 - 5311'!$HOG69:$HOG69</xm:f>
              <xm:sqref>HOG67</xm:sqref>
            </x14:sparkline>
            <x14:sparkline>
              <xm:f>'2028 - 5311'!$HOG76:$HOG76</xm:f>
              <xm:sqref>HOG68</xm:sqref>
            </x14:sparkline>
            <x14:sparkline>
              <xm:f>'2028 - 5311'!$HOH69:$HOH69</xm:f>
              <xm:sqref>HOH67</xm:sqref>
            </x14:sparkline>
            <x14:sparkline>
              <xm:f>'2028 - 5311'!$HOH76:$HOH76</xm:f>
              <xm:sqref>HOH68</xm:sqref>
            </x14:sparkline>
            <x14:sparkline>
              <xm:f>'2028 - 5311'!$HOI69:$HOI69</xm:f>
              <xm:sqref>HOI67</xm:sqref>
            </x14:sparkline>
            <x14:sparkline>
              <xm:f>'2028 - 5311'!$HOI76:$HOI76</xm:f>
              <xm:sqref>HOI68</xm:sqref>
            </x14:sparkline>
            <x14:sparkline>
              <xm:f>'2028 - 5311'!$HOJ69:$HOJ69</xm:f>
              <xm:sqref>HOJ67</xm:sqref>
            </x14:sparkline>
            <x14:sparkline>
              <xm:f>'2028 - 5311'!$HOJ76:$HOJ76</xm:f>
              <xm:sqref>HOJ68</xm:sqref>
            </x14:sparkline>
            <x14:sparkline>
              <xm:f>'2028 - 5311'!$HOK69:$HOK69</xm:f>
              <xm:sqref>HOK67</xm:sqref>
            </x14:sparkline>
            <x14:sparkline>
              <xm:f>'2028 - 5311'!$HOK76:$HOK76</xm:f>
              <xm:sqref>HOK68</xm:sqref>
            </x14:sparkline>
            <x14:sparkline>
              <xm:f>'2028 - 5311'!$HOL69:$HOL69</xm:f>
              <xm:sqref>HOL67</xm:sqref>
            </x14:sparkline>
            <x14:sparkline>
              <xm:f>'2028 - 5311'!$HOL76:$HOL76</xm:f>
              <xm:sqref>HOL68</xm:sqref>
            </x14:sparkline>
            <x14:sparkline>
              <xm:f>'2028 - 5311'!$HOM69:$HOM69</xm:f>
              <xm:sqref>HOM67</xm:sqref>
            </x14:sparkline>
            <x14:sparkline>
              <xm:f>'2028 - 5311'!$HOM76:$HOM76</xm:f>
              <xm:sqref>HOM68</xm:sqref>
            </x14:sparkline>
            <x14:sparkline>
              <xm:f>'2028 - 5311'!$HON69:$HON69</xm:f>
              <xm:sqref>HON67</xm:sqref>
            </x14:sparkline>
            <x14:sparkline>
              <xm:f>'2028 - 5311'!$HON76:$HON76</xm:f>
              <xm:sqref>HON68</xm:sqref>
            </x14:sparkline>
            <x14:sparkline>
              <xm:f>'2028 - 5311'!$HOO69:$HOO69</xm:f>
              <xm:sqref>HOO67</xm:sqref>
            </x14:sparkline>
            <x14:sparkline>
              <xm:f>'2028 - 5311'!$HOO76:$HOO76</xm:f>
              <xm:sqref>HOO68</xm:sqref>
            </x14:sparkline>
            <x14:sparkline>
              <xm:f>'2028 - 5311'!$HOP69:$HOP69</xm:f>
              <xm:sqref>HOP67</xm:sqref>
            </x14:sparkline>
            <x14:sparkline>
              <xm:f>'2028 - 5311'!$HOP76:$HOP76</xm:f>
              <xm:sqref>HOP68</xm:sqref>
            </x14:sparkline>
            <x14:sparkline>
              <xm:f>'2028 - 5311'!$HOQ69:$HOQ69</xm:f>
              <xm:sqref>HOQ67</xm:sqref>
            </x14:sparkline>
            <x14:sparkline>
              <xm:f>'2028 - 5311'!$HOQ76:$HOQ76</xm:f>
              <xm:sqref>HOQ68</xm:sqref>
            </x14:sparkline>
            <x14:sparkline>
              <xm:f>'2028 - 5311'!$HOR69:$HOR69</xm:f>
              <xm:sqref>HOR67</xm:sqref>
            </x14:sparkline>
            <x14:sparkline>
              <xm:f>'2028 - 5311'!$HOR76:$HOR76</xm:f>
              <xm:sqref>HOR68</xm:sqref>
            </x14:sparkline>
            <x14:sparkline>
              <xm:f>'2028 - 5311'!$HOS69:$HOS69</xm:f>
              <xm:sqref>HOS67</xm:sqref>
            </x14:sparkline>
            <x14:sparkline>
              <xm:f>'2028 - 5311'!$HOS76:$HOS76</xm:f>
              <xm:sqref>HOS68</xm:sqref>
            </x14:sparkline>
            <x14:sparkline>
              <xm:f>'2028 - 5311'!$HOT69:$HOT69</xm:f>
              <xm:sqref>HOT67</xm:sqref>
            </x14:sparkline>
            <x14:sparkline>
              <xm:f>'2028 - 5311'!$HOT76:$HOT76</xm:f>
              <xm:sqref>HOT68</xm:sqref>
            </x14:sparkline>
            <x14:sparkline>
              <xm:f>'2028 - 5311'!$HOU69:$HOU69</xm:f>
              <xm:sqref>HOU67</xm:sqref>
            </x14:sparkline>
            <x14:sparkline>
              <xm:f>'2028 - 5311'!$HOU76:$HOU76</xm:f>
              <xm:sqref>HOU68</xm:sqref>
            </x14:sparkline>
            <x14:sparkline>
              <xm:f>'2028 - 5311'!$HOV69:$HOV69</xm:f>
              <xm:sqref>HOV67</xm:sqref>
            </x14:sparkline>
            <x14:sparkline>
              <xm:f>'2028 - 5311'!$HOV76:$HOV76</xm:f>
              <xm:sqref>HOV68</xm:sqref>
            </x14:sparkline>
            <x14:sparkline>
              <xm:f>'2028 - 5311'!$HOW69:$HOW69</xm:f>
              <xm:sqref>HOW67</xm:sqref>
            </x14:sparkline>
            <x14:sparkline>
              <xm:f>'2028 - 5311'!$HOW76:$HOW76</xm:f>
              <xm:sqref>HOW68</xm:sqref>
            </x14:sparkline>
            <x14:sparkline>
              <xm:f>'2028 - 5311'!$HOX69:$HOX69</xm:f>
              <xm:sqref>HOX67</xm:sqref>
            </x14:sparkline>
            <x14:sparkline>
              <xm:f>'2028 - 5311'!$HOX76:$HOX76</xm:f>
              <xm:sqref>HOX68</xm:sqref>
            </x14:sparkline>
            <x14:sparkline>
              <xm:f>'2028 - 5311'!$HOY69:$HOY69</xm:f>
              <xm:sqref>HOY67</xm:sqref>
            </x14:sparkline>
            <x14:sparkline>
              <xm:f>'2028 - 5311'!$HOY76:$HOY76</xm:f>
              <xm:sqref>HOY68</xm:sqref>
            </x14:sparkline>
            <x14:sparkline>
              <xm:f>'2028 - 5311'!$HOZ69:$HOZ69</xm:f>
              <xm:sqref>HOZ67</xm:sqref>
            </x14:sparkline>
            <x14:sparkline>
              <xm:f>'2028 - 5311'!$HOZ76:$HOZ76</xm:f>
              <xm:sqref>HOZ68</xm:sqref>
            </x14:sparkline>
            <x14:sparkline>
              <xm:f>'2028 - 5311'!$HPA69:$HPA69</xm:f>
              <xm:sqref>HPA67</xm:sqref>
            </x14:sparkline>
            <x14:sparkline>
              <xm:f>'2028 - 5311'!$HPA76:$HPA76</xm:f>
              <xm:sqref>HPA68</xm:sqref>
            </x14:sparkline>
            <x14:sparkline>
              <xm:f>'2028 - 5311'!$HPB69:$HPB69</xm:f>
              <xm:sqref>HPB67</xm:sqref>
            </x14:sparkline>
            <x14:sparkline>
              <xm:f>'2028 - 5311'!$HPB76:$HPB76</xm:f>
              <xm:sqref>HPB68</xm:sqref>
            </x14:sparkline>
            <x14:sparkline>
              <xm:f>'2028 - 5311'!$HPC69:$HPC69</xm:f>
              <xm:sqref>HPC67</xm:sqref>
            </x14:sparkline>
            <x14:sparkline>
              <xm:f>'2028 - 5311'!$HPC76:$HPC76</xm:f>
              <xm:sqref>HPC68</xm:sqref>
            </x14:sparkline>
            <x14:sparkline>
              <xm:f>'2028 - 5311'!$HPD69:$HPD69</xm:f>
              <xm:sqref>HPD67</xm:sqref>
            </x14:sparkline>
            <x14:sparkline>
              <xm:f>'2028 - 5311'!$HPD76:$HPD76</xm:f>
              <xm:sqref>HPD68</xm:sqref>
            </x14:sparkline>
            <x14:sparkline>
              <xm:f>'2028 - 5311'!$HPE69:$HPE69</xm:f>
              <xm:sqref>HPE67</xm:sqref>
            </x14:sparkline>
            <x14:sparkline>
              <xm:f>'2028 - 5311'!$HPE76:$HPE76</xm:f>
              <xm:sqref>HPE68</xm:sqref>
            </x14:sparkline>
            <x14:sparkline>
              <xm:f>'2028 - 5311'!$HPF69:$HPF69</xm:f>
              <xm:sqref>HPF67</xm:sqref>
            </x14:sparkline>
            <x14:sparkline>
              <xm:f>'2028 - 5311'!$HPF76:$HPF76</xm:f>
              <xm:sqref>HPF68</xm:sqref>
            </x14:sparkline>
            <x14:sparkline>
              <xm:f>'2028 - 5311'!$HPG69:$HPG69</xm:f>
              <xm:sqref>HPG67</xm:sqref>
            </x14:sparkline>
            <x14:sparkline>
              <xm:f>'2028 - 5311'!$HPG76:$HPG76</xm:f>
              <xm:sqref>HPG68</xm:sqref>
            </x14:sparkline>
            <x14:sparkline>
              <xm:f>'2028 - 5311'!$HPH69:$HPH69</xm:f>
              <xm:sqref>HPH67</xm:sqref>
            </x14:sparkline>
            <x14:sparkline>
              <xm:f>'2028 - 5311'!$HPH76:$HPH76</xm:f>
              <xm:sqref>HPH68</xm:sqref>
            </x14:sparkline>
            <x14:sparkline>
              <xm:f>'2028 - 5311'!$HPI69:$HPI69</xm:f>
              <xm:sqref>HPI67</xm:sqref>
            </x14:sparkline>
            <x14:sparkline>
              <xm:f>'2028 - 5311'!$HPI76:$HPI76</xm:f>
              <xm:sqref>HPI68</xm:sqref>
            </x14:sparkline>
            <x14:sparkline>
              <xm:f>'2028 - 5311'!$HPJ69:$HPJ69</xm:f>
              <xm:sqref>HPJ67</xm:sqref>
            </x14:sparkline>
            <x14:sparkline>
              <xm:f>'2028 - 5311'!$HPJ76:$HPJ76</xm:f>
              <xm:sqref>HPJ68</xm:sqref>
            </x14:sparkline>
            <x14:sparkline>
              <xm:f>'2028 - 5311'!$HPK69:$HPK69</xm:f>
              <xm:sqref>HPK67</xm:sqref>
            </x14:sparkline>
            <x14:sparkline>
              <xm:f>'2028 - 5311'!$HPK76:$HPK76</xm:f>
              <xm:sqref>HPK68</xm:sqref>
            </x14:sparkline>
            <x14:sparkline>
              <xm:f>'2028 - 5311'!$HPL69:$HPL69</xm:f>
              <xm:sqref>HPL67</xm:sqref>
            </x14:sparkline>
            <x14:sparkline>
              <xm:f>'2028 - 5311'!$HPL76:$HPL76</xm:f>
              <xm:sqref>HPL68</xm:sqref>
            </x14:sparkline>
            <x14:sparkline>
              <xm:f>'2028 - 5311'!$HPM69:$HPM69</xm:f>
              <xm:sqref>HPM67</xm:sqref>
            </x14:sparkline>
            <x14:sparkline>
              <xm:f>'2028 - 5311'!$HPM76:$HPM76</xm:f>
              <xm:sqref>HPM68</xm:sqref>
            </x14:sparkline>
            <x14:sparkline>
              <xm:f>'2028 - 5311'!$HPN69:$HPN69</xm:f>
              <xm:sqref>HPN67</xm:sqref>
            </x14:sparkline>
            <x14:sparkline>
              <xm:f>'2028 - 5311'!$HPN76:$HPN76</xm:f>
              <xm:sqref>HPN68</xm:sqref>
            </x14:sparkline>
            <x14:sparkline>
              <xm:f>'2028 - 5311'!$HPO69:$HPO69</xm:f>
              <xm:sqref>HPO67</xm:sqref>
            </x14:sparkline>
            <x14:sparkline>
              <xm:f>'2028 - 5311'!$HPO76:$HPO76</xm:f>
              <xm:sqref>HPO68</xm:sqref>
            </x14:sparkline>
            <x14:sparkline>
              <xm:f>'2028 - 5311'!$HPP69:$HPP69</xm:f>
              <xm:sqref>HPP67</xm:sqref>
            </x14:sparkline>
            <x14:sparkline>
              <xm:f>'2028 - 5311'!$HPP76:$HPP76</xm:f>
              <xm:sqref>HPP68</xm:sqref>
            </x14:sparkline>
            <x14:sparkline>
              <xm:f>'2028 - 5311'!$HPQ69:$HPQ69</xm:f>
              <xm:sqref>HPQ67</xm:sqref>
            </x14:sparkline>
            <x14:sparkline>
              <xm:f>'2028 - 5311'!$HPQ76:$HPQ76</xm:f>
              <xm:sqref>HPQ68</xm:sqref>
            </x14:sparkline>
            <x14:sparkline>
              <xm:f>'2028 - 5311'!$HPR69:$HPR69</xm:f>
              <xm:sqref>HPR67</xm:sqref>
            </x14:sparkline>
            <x14:sparkline>
              <xm:f>'2028 - 5311'!$HPR76:$HPR76</xm:f>
              <xm:sqref>HPR68</xm:sqref>
            </x14:sparkline>
            <x14:sparkline>
              <xm:f>'2028 - 5311'!$HPS69:$HPS69</xm:f>
              <xm:sqref>HPS67</xm:sqref>
            </x14:sparkline>
            <x14:sparkline>
              <xm:f>'2028 - 5311'!$HPS76:$HPS76</xm:f>
              <xm:sqref>HPS68</xm:sqref>
            </x14:sparkline>
            <x14:sparkline>
              <xm:f>'2028 - 5311'!$HPT69:$HPT69</xm:f>
              <xm:sqref>HPT67</xm:sqref>
            </x14:sparkline>
            <x14:sparkline>
              <xm:f>'2028 - 5311'!$HPT76:$HPT76</xm:f>
              <xm:sqref>HPT68</xm:sqref>
            </x14:sparkline>
            <x14:sparkline>
              <xm:f>'2028 - 5311'!$HPU69:$HPU69</xm:f>
              <xm:sqref>HPU67</xm:sqref>
            </x14:sparkline>
            <x14:sparkline>
              <xm:f>'2028 - 5311'!$HPU76:$HPU76</xm:f>
              <xm:sqref>HPU68</xm:sqref>
            </x14:sparkline>
            <x14:sparkline>
              <xm:f>'2028 - 5311'!$HPV69:$HPV69</xm:f>
              <xm:sqref>HPV67</xm:sqref>
            </x14:sparkline>
            <x14:sparkline>
              <xm:f>'2028 - 5311'!$HPV76:$HPV76</xm:f>
              <xm:sqref>HPV68</xm:sqref>
            </x14:sparkline>
            <x14:sparkline>
              <xm:f>'2028 - 5311'!$HPW69:$HPW69</xm:f>
              <xm:sqref>HPW67</xm:sqref>
            </x14:sparkline>
            <x14:sparkline>
              <xm:f>'2028 - 5311'!$HPW76:$HPW76</xm:f>
              <xm:sqref>HPW68</xm:sqref>
            </x14:sparkline>
            <x14:sparkline>
              <xm:f>'2028 - 5311'!$HPX69:$HPX69</xm:f>
              <xm:sqref>HPX67</xm:sqref>
            </x14:sparkline>
            <x14:sparkline>
              <xm:f>'2028 - 5311'!$HPX76:$HPX76</xm:f>
              <xm:sqref>HPX68</xm:sqref>
            </x14:sparkline>
            <x14:sparkline>
              <xm:f>'2028 - 5311'!$HPY69:$HPY69</xm:f>
              <xm:sqref>HPY67</xm:sqref>
            </x14:sparkline>
            <x14:sparkline>
              <xm:f>'2028 - 5311'!$HPY76:$HPY76</xm:f>
              <xm:sqref>HPY68</xm:sqref>
            </x14:sparkline>
            <x14:sparkline>
              <xm:f>'2028 - 5311'!$HPZ69:$HPZ69</xm:f>
              <xm:sqref>HPZ67</xm:sqref>
            </x14:sparkline>
            <x14:sparkline>
              <xm:f>'2028 - 5311'!$HPZ76:$HPZ76</xm:f>
              <xm:sqref>HPZ68</xm:sqref>
            </x14:sparkline>
            <x14:sparkline>
              <xm:f>'2028 - 5311'!$HQA69:$HQA69</xm:f>
              <xm:sqref>HQA67</xm:sqref>
            </x14:sparkline>
            <x14:sparkline>
              <xm:f>'2028 - 5311'!$HQA76:$HQA76</xm:f>
              <xm:sqref>HQA68</xm:sqref>
            </x14:sparkline>
            <x14:sparkline>
              <xm:f>'2028 - 5311'!$HQB69:$HQB69</xm:f>
              <xm:sqref>HQB67</xm:sqref>
            </x14:sparkline>
            <x14:sparkline>
              <xm:f>'2028 - 5311'!$HQB76:$HQB76</xm:f>
              <xm:sqref>HQB68</xm:sqref>
            </x14:sparkline>
            <x14:sparkline>
              <xm:f>'2028 - 5311'!$HQC69:$HQC69</xm:f>
              <xm:sqref>HQC67</xm:sqref>
            </x14:sparkline>
            <x14:sparkline>
              <xm:f>'2028 - 5311'!$HQC76:$HQC76</xm:f>
              <xm:sqref>HQC68</xm:sqref>
            </x14:sparkline>
            <x14:sparkline>
              <xm:f>'2028 - 5311'!$HQD69:$HQD69</xm:f>
              <xm:sqref>HQD67</xm:sqref>
            </x14:sparkline>
            <x14:sparkline>
              <xm:f>'2028 - 5311'!$HQD76:$HQD76</xm:f>
              <xm:sqref>HQD68</xm:sqref>
            </x14:sparkline>
            <x14:sparkline>
              <xm:f>'2028 - 5311'!$HQE69:$HQE69</xm:f>
              <xm:sqref>HQE67</xm:sqref>
            </x14:sparkline>
            <x14:sparkline>
              <xm:f>'2028 - 5311'!$HQE76:$HQE76</xm:f>
              <xm:sqref>HQE68</xm:sqref>
            </x14:sparkline>
            <x14:sparkline>
              <xm:f>'2028 - 5311'!$HQF69:$HQF69</xm:f>
              <xm:sqref>HQF67</xm:sqref>
            </x14:sparkline>
            <x14:sparkline>
              <xm:f>'2028 - 5311'!$HQF76:$HQF76</xm:f>
              <xm:sqref>HQF68</xm:sqref>
            </x14:sparkline>
            <x14:sparkline>
              <xm:f>'2028 - 5311'!$HQG69:$HQG69</xm:f>
              <xm:sqref>HQG67</xm:sqref>
            </x14:sparkline>
            <x14:sparkline>
              <xm:f>'2028 - 5311'!$HQG76:$HQG76</xm:f>
              <xm:sqref>HQG68</xm:sqref>
            </x14:sparkline>
            <x14:sparkline>
              <xm:f>'2028 - 5311'!$HQH69:$HQH69</xm:f>
              <xm:sqref>HQH67</xm:sqref>
            </x14:sparkline>
            <x14:sparkline>
              <xm:f>'2028 - 5311'!$HQH76:$HQH76</xm:f>
              <xm:sqref>HQH68</xm:sqref>
            </x14:sparkline>
            <x14:sparkline>
              <xm:f>'2028 - 5311'!$HQI69:$HQI69</xm:f>
              <xm:sqref>HQI67</xm:sqref>
            </x14:sparkline>
            <x14:sparkline>
              <xm:f>'2028 - 5311'!$HQI76:$HQI76</xm:f>
              <xm:sqref>HQI68</xm:sqref>
            </x14:sparkline>
            <x14:sparkline>
              <xm:f>'2028 - 5311'!$HQJ69:$HQJ69</xm:f>
              <xm:sqref>HQJ67</xm:sqref>
            </x14:sparkline>
            <x14:sparkline>
              <xm:f>'2028 - 5311'!$HQJ76:$HQJ76</xm:f>
              <xm:sqref>HQJ68</xm:sqref>
            </x14:sparkline>
            <x14:sparkline>
              <xm:f>'2028 - 5311'!$HQK69:$HQK69</xm:f>
              <xm:sqref>HQK67</xm:sqref>
            </x14:sparkline>
            <x14:sparkline>
              <xm:f>'2028 - 5311'!$HQK76:$HQK76</xm:f>
              <xm:sqref>HQK68</xm:sqref>
            </x14:sparkline>
            <x14:sparkline>
              <xm:f>'2028 - 5311'!$HQL69:$HQL69</xm:f>
              <xm:sqref>HQL67</xm:sqref>
            </x14:sparkline>
            <x14:sparkline>
              <xm:f>'2028 - 5311'!$HQL76:$HQL76</xm:f>
              <xm:sqref>HQL68</xm:sqref>
            </x14:sparkline>
            <x14:sparkline>
              <xm:f>'2028 - 5311'!$HQM69:$HQM69</xm:f>
              <xm:sqref>HQM67</xm:sqref>
            </x14:sparkline>
            <x14:sparkline>
              <xm:f>'2028 - 5311'!$HQM76:$HQM76</xm:f>
              <xm:sqref>HQM68</xm:sqref>
            </x14:sparkline>
            <x14:sparkline>
              <xm:f>'2028 - 5311'!$HQN69:$HQN69</xm:f>
              <xm:sqref>HQN67</xm:sqref>
            </x14:sparkline>
            <x14:sparkline>
              <xm:f>'2028 - 5311'!$HQN76:$HQN76</xm:f>
              <xm:sqref>HQN68</xm:sqref>
            </x14:sparkline>
            <x14:sparkline>
              <xm:f>'2028 - 5311'!$HQO69:$HQO69</xm:f>
              <xm:sqref>HQO67</xm:sqref>
            </x14:sparkline>
            <x14:sparkline>
              <xm:f>'2028 - 5311'!$HQO76:$HQO76</xm:f>
              <xm:sqref>HQO68</xm:sqref>
            </x14:sparkline>
            <x14:sparkline>
              <xm:f>'2028 - 5311'!$HQP69:$HQP69</xm:f>
              <xm:sqref>HQP67</xm:sqref>
            </x14:sparkline>
            <x14:sparkline>
              <xm:f>'2028 - 5311'!$HQP76:$HQP76</xm:f>
              <xm:sqref>HQP68</xm:sqref>
            </x14:sparkline>
            <x14:sparkline>
              <xm:f>'2028 - 5311'!$HQQ69:$HQQ69</xm:f>
              <xm:sqref>HQQ67</xm:sqref>
            </x14:sparkline>
            <x14:sparkline>
              <xm:f>'2028 - 5311'!$HQQ76:$HQQ76</xm:f>
              <xm:sqref>HQQ68</xm:sqref>
            </x14:sparkline>
            <x14:sparkline>
              <xm:f>'2028 - 5311'!$HQR69:$HQR69</xm:f>
              <xm:sqref>HQR67</xm:sqref>
            </x14:sparkline>
            <x14:sparkline>
              <xm:f>'2028 - 5311'!$HQR76:$HQR76</xm:f>
              <xm:sqref>HQR68</xm:sqref>
            </x14:sparkline>
            <x14:sparkline>
              <xm:f>'2028 - 5311'!$HQS69:$HQS69</xm:f>
              <xm:sqref>HQS67</xm:sqref>
            </x14:sparkline>
            <x14:sparkline>
              <xm:f>'2028 - 5311'!$HQS76:$HQS76</xm:f>
              <xm:sqref>HQS68</xm:sqref>
            </x14:sparkline>
            <x14:sparkline>
              <xm:f>'2028 - 5311'!$HQT69:$HQT69</xm:f>
              <xm:sqref>HQT67</xm:sqref>
            </x14:sparkline>
            <x14:sparkline>
              <xm:f>'2028 - 5311'!$HQT76:$HQT76</xm:f>
              <xm:sqref>HQT68</xm:sqref>
            </x14:sparkline>
            <x14:sparkline>
              <xm:f>'2028 - 5311'!$HQU69:$HQU69</xm:f>
              <xm:sqref>HQU67</xm:sqref>
            </x14:sparkline>
            <x14:sparkline>
              <xm:f>'2028 - 5311'!$HQU76:$HQU76</xm:f>
              <xm:sqref>HQU68</xm:sqref>
            </x14:sparkline>
            <x14:sparkline>
              <xm:f>'2028 - 5311'!$HQV69:$HQV69</xm:f>
              <xm:sqref>HQV67</xm:sqref>
            </x14:sparkline>
            <x14:sparkline>
              <xm:f>'2028 - 5311'!$HQV76:$HQV76</xm:f>
              <xm:sqref>HQV68</xm:sqref>
            </x14:sparkline>
            <x14:sparkline>
              <xm:f>'2028 - 5311'!$HQW69:$HQW69</xm:f>
              <xm:sqref>HQW67</xm:sqref>
            </x14:sparkline>
            <x14:sparkline>
              <xm:f>'2028 - 5311'!$HQW76:$HQW76</xm:f>
              <xm:sqref>HQW68</xm:sqref>
            </x14:sparkline>
            <x14:sparkline>
              <xm:f>'2028 - 5311'!$HQX69:$HQX69</xm:f>
              <xm:sqref>HQX67</xm:sqref>
            </x14:sparkline>
            <x14:sparkline>
              <xm:f>'2028 - 5311'!$HQX76:$HQX76</xm:f>
              <xm:sqref>HQX68</xm:sqref>
            </x14:sparkline>
            <x14:sparkline>
              <xm:f>'2028 - 5311'!$HQY69:$HQY69</xm:f>
              <xm:sqref>HQY67</xm:sqref>
            </x14:sparkline>
            <x14:sparkline>
              <xm:f>'2028 - 5311'!$HQY76:$HQY76</xm:f>
              <xm:sqref>HQY68</xm:sqref>
            </x14:sparkline>
            <x14:sparkline>
              <xm:f>'2028 - 5311'!$HQZ69:$HQZ69</xm:f>
              <xm:sqref>HQZ67</xm:sqref>
            </x14:sparkline>
            <x14:sparkline>
              <xm:f>'2028 - 5311'!$HQZ76:$HQZ76</xm:f>
              <xm:sqref>HQZ68</xm:sqref>
            </x14:sparkline>
            <x14:sparkline>
              <xm:f>'2028 - 5311'!$HRA69:$HRA69</xm:f>
              <xm:sqref>HRA67</xm:sqref>
            </x14:sparkline>
            <x14:sparkline>
              <xm:f>'2028 - 5311'!$HRA76:$HRA76</xm:f>
              <xm:sqref>HRA68</xm:sqref>
            </x14:sparkline>
            <x14:sparkline>
              <xm:f>'2028 - 5311'!$HRB69:$HRB69</xm:f>
              <xm:sqref>HRB67</xm:sqref>
            </x14:sparkline>
            <x14:sparkline>
              <xm:f>'2028 - 5311'!$HRB76:$HRB76</xm:f>
              <xm:sqref>HRB68</xm:sqref>
            </x14:sparkline>
            <x14:sparkline>
              <xm:f>'2028 - 5311'!$HRC69:$HRC69</xm:f>
              <xm:sqref>HRC67</xm:sqref>
            </x14:sparkline>
            <x14:sparkline>
              <xm:f>'2028 - 5311'!$HRC76:$HRC76</xm:f>
              <xm:sqref>HRC68</xm:sqref>
            </x14:sparkline>
            <x14:sparkline>
              <xm:f>'2028 - 5311'!$HRD69:$HRD69</xm:f>
              <xm:sqref>HRD67</xm:sqref>
            </x14:sparkline>
            <x14:sparkline>
              <xm:f>'2028 - 5311'!$HRD76:$HRD76</xm:f>
              <xm:sqref>HRD68</xm:sqref>
            </x14:sparkline>
            <x14:sparkline>
              <xm:f>'2028 - 5311'!$HRE69:$HRE69</xm:f>
              <xm:sqref>HRE67</xm:sqref>
            </x14:sparkline>
            <x14:sparkline>
              <xm:f>'2028 - 5311'!$HRE76:$HRE76</xm:f>
              <xm:sqref>HRE68</xm:sqref>
            </x14:sparkline>
            <x14:sparkline>
              <xm:f>'2028 - 5311'!$HRF69:$HRF69</xm:f>
              <xm:sqref>HRF67</xm:sqref>
            </x14:sparkline>
            <x14:sparkline>
              <xm:f>'2028 - 5311'!$HRF76:$HRF76</xm:f>
              <xm:sqref>HRF68</xm:sqref>
            </x14:sparkline>
            <x14:sparkline>
              <xm:f>'2028 - 5311'!$HRG69:$HRG69</xm:f>
              <xm:sqref>HRG67</xm:sqref>
            </x14:sparkline>
            <x14:sparkline>
              <xm:f>'2028 - 5311'!$HRG76:$HRG76</xm:f>
              <xm:sqref>HRG68</xm:sqref>
            </x14:sparkline>
            <x14:sparkline>
              <xm:f>'2028 - 5311'!$HRH69:$HRH69</xm:f>
              <xm:sqref>HRH67</xm:sqref>
            </x14:sparkline>
            <x14:sparkline>
              <xm:f>'2028 - 5311'!$HRH76:$HRH76</xm:f>
              <xm:sqref>HRH68</xm:sqref>
            </x14:sparkline>
            <x14:sparkline>
              <xm:f>'2028 - 5311'!$HRI69:$HRI69</xm:f>
              <xm:sqref>HRI67</xm:sqref>
            </x14:sparkline>
            <x14:sparkline>
              <xm:f>'2028 - 5311'!$HRI76:$HRI76</xm:f>
              <xm:sqref>HRI68</xm:sqref>
            </x14:sparkline>
            <x14:sparkline>
              <xm:f>'2028 - 5311'!$HRJ69:$HRJ69</xm:f>
              <xm:sqref>HRJ67</xm:sqref>
            </x14:sparkline>
            <x14:sparkline>
              <xm:f>'2028 - 5311'!$HRJ76:$HRJ76</xm:f>
              <xm:sqref>HRJ68</xm:sqref>
            </x14:sparkline>
            <x14:sparkline>
              <xm:f>'2028 - 5311'!$HRK69:$HRK69</xm:f>
              <xm:sqref>HRK67</xm:sqref>
            </x14:sparkline>
            <x14:sparkline>
              <xm:f>'2028 - 5311'!$HRK76:$HRK76</xm:f>
              <xm:sqref>HRK68</xm:sqref>
            </x14:sparkline>
            <x14:sparkline>
              <xm:f>'2028 - 5311'!$HRL69:$HRL69</xm:f>
              <xm:sqref>HRL67</xm:sqref>
            </x14:sparkline>
            <x14:sparkline>
              <xm:f>'2028 - 5311'!$HRL76:$HRL76</xm:f>
              <xm:sqref>HRL68</xm:sqref>
            </x14:sparkline>
            <x14:sparkline>
              <xm:f>'2028 - 5311'!$HRM69:$HRM69</xm:f>
              <xm:sqref>HRM67</xm:sqref>
            </x14:sparkline>
            <x14:sparkline>
              <xm:f>'2028 - 5311'!$HRM76:$HRM76</xm:f>
              <xm:sqref>HRM68</xm:sqref>
            </x14:sparkline>
            <x14:sparkline>
              <xm:f>'2028 - 5311'!$HRN69:$HRN69</xm:f>
              <xm:sqref>HRN67</xm:sqref>
            </x14:sparkline>
            <x14:sparkline>
              <xm:f>'2028 - 5311'!$HRN76:$HRN76</xm:f>
              <xm:sqref>HRN68</xm:sqref>
            </x14:sparkline>
            <x14:sparkline>
              <xm:f>'2028 - 5311'!$HRO69:$HRO69</xm:f>
              <xm:sqref>HRO67</xm:sqref>
            </x14:sparkline>
            <x14:sparkline>
              <xm:f>'2028 - 5311'!$HRO76:$HRO76</xm:f>
              <xm:sqref>HRO68</xm:sqref>
            </x14:sparkline>
            <x14:sparkline>
              <xm:f>'2028 - 5311'!$HRP69:$HRP69</xm:f>
              <xm:sqref>HRP67</xm:sqref>
            </x14:sparkline>
            <x14:sparkline>
              <xm:f>'2028 - 5311'!$HRP76:$HRP76</xm:f>
              <xm:sqref>HRP68</xm:sqref>
            </x14:sparkline>
            <x14:sparkline>
              <xm:f>'2028 - 5311'!$HRQ69:$HRQ69</xm:f>
              <xm:sqref>HRQ67</xm:sqref>
            </x14:sparkline>
            <x14:sparkline>
              <xm:f>'2028 - 5311'!$HRQ76:$HRQ76</xm:f>
              <xm:sqref>HRQ68</xm:sqref>
            </x14:sparkline>
            <x14:sparkline>
              <xm:f>'2028 - 5311'!$HRR69:$HRR69</xm:f>
              <xm:sqref>HRR67</xm:sqref>
            </x14:sparkline>
            <x14:sparkline>
              <xm:f>'2028 - 5311'!$HRR76:$HRR76</xm:f>
              <xm:sqref>HRR68</xm:sqref>
            </x14:sparkline>
            <x14:sparkline>
              <xm:f>'2028 - 5311'!$HRS69:$HRS69</xm:f>
              <xm:sqref>HRS67</xm:sqref>
            </x14:sparkline>
            <x14:sparkline>
              <xm:f>'2028 - 5311'!$HRS76:$HRS76</xm:f>
              <xm:sqref>HRS68</xm:sqref>
            </x14:sparkline>
            <x14:sparkline>
              <xm:f>'2028 - 5311'!$HRT69:$HRT69</xm:f>
              <xm:sqref>HRT67</xm:sqref>
            </x14:sparkline>
            <x14:sparkline>
              <xm:f>'2028 - 5311'!$HRT76:$HRT76</xm:f>
              <xm:sqref>HRT68</xm:sqref>
            </x14:sparkline>
            <x14:sparkline>
              <xm:f>'2028 - 5311'!$HRU69:$HRU69</xm:f>
              <xm:sqref>HRU67</xm:sqref>
            </x14:sparkline>
            <x14:sparkline>
              <xm:f>'2028 - 5311'!$HRU76:$HRU76</xm:f>
              <xm:sqref>HRU68</xm:sqref>
            </x14:sparkline>
            <x14:sparkline>
              <xm:f>'2028 - 5311'!$HRV69:$HRV69</xm:f>
              <xm:sqref>HRV67</xm:sqref>
            </x14:sparkline>
            <x14:sparkline>
              <xm:f>'2028 - 5311'!$HRV76:$HRV76</xm:f>
              <xm:sqref>HRV68</xm:sqref>
            </x14:sparkline>
            <x14:sparkline>
              <xm:f>'2028 - 5311'!$HRW69:$HRW69</xm:f>
              <xm:sqref>HRW67</xm:sqref>
            </x14:sparkline>
            <x14:sparkline>
              <xm:f>'2028 - 5311'!$HRW76:$HRW76</xm:f>
              <xm:sqref>HRW68</xm:sqref>
            </x14:sparkline>
            <x14:sparkline>
              <xm:f>'2028 - 5311'!$HRX69:$HRX69</xm:f>
              <xm:sqref>HRX67</xm:sqref>
            </x14:sparkline>
            <x14:sparkline>
              <xm:f>'2028 - 5311'!$HRX76:$HRX76</xm:f>
              <xm:sqref>HRX68</xm:sqref>
            </x14:sparkline>
            <x14:sparkline>
              <xm:f>'2028 - 5311'!$HRY69:$HRY69</xm:f>
              <xm:sqref>HRY67</xm:sqref>
            </x14:sparkline>
            <x14:sparkline>
              <xm:f>'2028 - 5311'!$HRY76:$HRY76</xm:f>
              <xm:sqref>HRY68</xm:sqref>
            </x14:sparkline>
            <x14:sparkline>
              <xm:f>'2028 - 5311'!$HRZ69:$HRZ69</xm:f>
              <xm:sqref>HRZ67</xm:sqref>
            </x14:sparkline>
            <x14:sparkline>
              <xm:f>'2028 - 5311'!$HRZ76:$HRZ76</xm:f>
              <xm:sqref>HRZ68</xm:sqref>
            </x14:sparkline>
            <x14:sparkline>
              <xm:f>'2028 - 5311'!$HSA69:$HSA69</xm:f>
              <xm:sqref>HSA67</xm:sqref>
            </x14:sparkline>
            <x14:sparkline>
              <xm:f>'2028 - 5311'!$HSA76:$HSA76</xm:f>
              <xm:sqref>HSA68</xm:sqref>
            </x14:sparkline>
            <x14:sparkline>
              <xm:f>'2028 - 5311'!$HSB69:$HSB69</xm:f>
              <xm:sqref>HSB67</xm:sqref>
            </x14:sparkline>
            <x14:sparkline>
              <xm:f>'2028 - 5311'!$HSB76:$HSB76</xm:f>
              <xm:sqref>HSB68</xm:sqref>
            </x14:sparkline>
            <x14:sparkline>
              <xm:f>'2028 - 5311'!$HSC69:$HSC69</xm:f>
              <xm:sqref>HSC67</xm:sqref>
            </x14:sparkline>
            <x14:sparkline>
              <xm:f>'2028 - 5311'!$HSC76:$HSC76</xm:f>
              <xm:sqref>HSC68</xm:sqref>
            </x14:sparkline>
            <x14:sparkline>
              <xm:f>'2028 - 5311'!$HSD69:$HSD69</xm:f>
              <xm:sqref>HSD67</xm:sqref>
            </x14:sparkline>
            <x14:sparkline>
              <xm:f>'2028 - 5311'!$HSD76:$HSD76</xm:f>
              <xm:sqref>HSD68</xm:sqref>
            </x14:sparkline>
            <x14:sparkline>
              <xm:f>'2028 - 5311'!$HSE69:$HSE69</xm:f>
              <xm:sqref>HSE67</xm:sqref>
            </x14:sparkline>
            <x14:sparkline>
              <xm:f>'2028 - 5311'!$HSE76:$HSE76</xm:f>
              <xm:sqref>HSE68</xm:sqref>
            </x14:sparkline>
            <x14:sparkline>
              <xm:f>'2028 - 5311'!$HSF69:$HSF69</xm:f>
              <xm:sqref>HSF67</xm:sqref>
            </x14:sparkline>
            <x14:sparkline>
              <xm:f>'2028 - 5311'!$HSF76:$HSF76</xm:f>
              <xm:sqref>HSF68</xm:sqref>
            </x14:sparkline>
            <x14:sparkline>
              <xm:f>'2028 - 5311'!$HSG69:$HSG69</xm:f>
              <xm:sqref>HSG67</xm:sqref>
            </x14:sparkline>
            <x14:sparkline>
              <xm:f>'2028 - 5311'!$HSG76:$HSG76</xm:f>
              <xm:sqref>HSG68</xm:sqref>
            </x14:sparkline>
            <x14:sparkline>
              <xm:f>'2028 - 5311'!$HSH69:$HSH69</xm:f>
              <xm:sqref>HSH67</xm:sqref>
            </x14:sparkline>
            <x14:sparkline>
              <xm:f>'2028 - 5311'!$HSH76:$HSH76</xm:f>
              <xm:sqref>HSH68</xm:sqref>
            </x14:sparkline>
            <x14:sparkline>
              <xm:f>'2028 - 5311'!$HSI69:$HSI69</xm:f>
              <xm:sqref>HSI67</xm:sqref>
            </x14:sparkline>
            <x14:sparkline>
              <xm:f>'2028 - 5311'!$HSI76:$HSI76</xm:f>
              <xm:sqref>HSI68</xm:sqref>
            </x14:sparkline>
            <x14:sparkline>
              <xm:f>'2028 - 5311'!$HSJ69:$HSJ69</xm:f>
              <xm:sqref>HSJ67</xm:sqref>
            </x14:sparkline>
            <x14:sparkline>
              <xm:f>'2028 - 5311'!$HSJ76:$HSJ76</xm:f>
              <xm:sqref>HSJ68</xm:sqref>
            </x14:sparkline>
            <x14:sparkline>
              <xm:f>'2028 - 5311'!$HSK69:$HSK69</xm:f>
              <xm:sqref>HSK67</xm:sqref>
            </x14:sparkline>
            <x14:sparkline>
              <xm:f>'2028 - 5311'!$HSK76:$HSK76</xm:f>
              <xm:sqref>HSK68</xm:sqref>
            </x14:sparkline>
            <x14:sparkline>
              <xm:f>'2028 - 5311'!$HSL69:$HSL69</xm:f>
              <xm:sqref>HSL67</xm:sqref>
            </x14:sparkline>
            <x14:sparkline>
              <xm:f>'2028 - 5311'!$HSL76:$HSL76</xm:f>
              <xm:sqref>HSL68</xm:sqref>
            </x14:sparkline>
            <x14:sparkline>
              <xm:f>'2028 - 5311'!$HSM69:$HSM69</xm:f>
              <xm:sqref>HSM67</xm:sqref>
            </x14:sparkline>
            <x14:sparkline>
              <xm:f>'2028 - 5311'!$HSM76:$HSM76</xm:f>
              <xm:sqref>HSM68</xm:sqref>
            </x14:sparkline>
            <x14:sparkline>
              <xm:f>'2028 - 5311'!$HSN69:$HSN69</xm:f>
              <xm:sqref>HSN67</xm:sqref>
            </x14:sparkline>
            <x14:sparkline>
              <xm:f>'2028 - 5311'!$HSN76:$HSN76</xm:f>
              <xm:sqref>HSN68</xm:sqref>
            </x14:sparkline>
            <x14:sparkline>
              <xm:f>'2028 - 5311'!$HSO69:$HSO69</xm:f>
              <xm:sqref>HSO67</xm:sqref>
            </x14:sparkline>
            <x14:sparkline>
              <xm:f>'2028 - 5311'!$HSO76:$HSO76</xm:f>
              <xm:sqref>HSO68</xm:sqref>
            </x14:sparkline>
            <x14:sparkline>
              <xm:f>'2028 - 5311'!$HSP69:$HSP69</xm:f>
              <xm:sqref>HSP67</xm:sqref>
            </x14:sparkline>
            <x14:sparkline>
              <xm:f>'2028 - 5311'!$HSP76:$HSP76</xm:f>
              <xm:sqref>HSP68</xm:sqref>
            </x14:sparkline>
            <x14:sparkline>
              <xm:f>'2028 - 5311'!$HSQ69:$HSQ69</xm:f>
              <xm:sqref>HSQ67</xm:sqref>
            </x14:sparkline>
            <x14:sparkline>
              <xm:f>'2028 - 5311'!$HSQ76:$HSQ76</xm:f>
              <xm:sqref>HSQ68</xm:sqref>
            </x14:sparkline>
            <x14:sparkline>
              <xm:f>'2028 - 5311'!$HSR69:$HSR69</xm:f>
              <xm:sqref>HSR67</xm:sqref>
            </x14:sparkline>
            <x14:sparkline>
              <xm:f>'2028 - 5311'!$HSR76:$HSR76</xm:f>
              <xm:sqref>HSR68</xm:sqref>
            </x14:sparkline>
            <x14:sparkline>
              <xm:f>'2028 - 5311'!$HSS69:$HSS69</xm:f>
              <xm:sqref>HSS67</xm:sqref>
            </x14:sparkline>
            <x14:sparkline>
              <xm:f>'2028 - 5311'!$HSS76:$HSS76</xm:f>
              <xm:sqref>HSS68</xm:sqref>
            </x14:sparkline>
            <x14:sparkline>
              <xm:f>'2028 - 5311'!$HST69:$HST69</xm:f>
              <xm:sqref>HST67</xm:sqref>
            </x14:sparkline>
            <x14:sparkline>
              <xm:f>'2028 - 5311'!$HST76:$HST76</xm:f>
              <xm:sqref>HST68</xm:sqref>
            </x14:sparkline>
            <x14:sparkline>
              <xm:f>'2028 - 5311'!$HSU69:$HSU69</xm:f>
              <xm:sqref>HSU67</xm:sqref>
            </x14:sparkline>
            <x14:sparkline>
              <xm:f>'2028 - 5311'!$HSU76:$HSU76</xm:f>
              <xm:sqref>HSU68</xm:sqref>
            </x14:sparkline>
            <x14:sparkline>
              <xm:f>'2028 - 5311'!$HSV69:$HSV69</xm:f>
              <xm:sqref>HSV67</xm:sqref>
            </x14:sparkline>
            <x14:sparkline>
              <xm:f>'2028 - 5311'!$HSV76:$HSV76</xm:f>
              <xm:sqref>HSV68</xm:sqref>
            </x14:sparkline>
            <x14:sparkline>
              <xm:f>'2028 - 5311'!$HSW69:$HSW69</xm:f>
              <xm:sqref>HSW67</xm:sqref>
            </x14:sparkline>
            <x14:sparkline>
              <xm:f>'2028 - 5311'!$HSW76:$HSW76</xm:f>
              <xm:sqref>HSW68</xm:sqref>
            </x14:sparkline>
            <x14:sparkline>
              <xm:f>'2028 - 5311'!$HSX69:$HSX69</xm:f>
              <xm:sqref>HSX67</xm:sqref>
            </x14:sparkline>
            <x14:sparkline>
              <xm:f>'2028 - 5311'!$HSX76:$HSX76</xm:f>
              <xm:sqref>HSX68</xm:sqref>
            </x14:sparkline>
            <x14:sparkline>
              <xm:f>'2028 - 5311'!$HSY69:$HSY69</xm:f>
              <xm:sqref>HSY67</xm:sqref>
            </x14:sparkline>
            <x14:sparkline>
              <xm:f>'2028 - 5311'!$HSY76:$HSY76</xm:f>
              <xm:sqref>HSY68</xm:sqref>
            </x14:sparkline>
            <x14:sparkline>
              <xm:f>'2028 - 5311'!$HSZ69:$HSZ69</xm:f>
              <xm:sqref>HSZ67</xm:sqref>
            </x14:sparkline>
            <x14:sparkline>
              <xm:f>'2028 - 5311'!$HSZ76:$HSZ76</xm:f>
              <xm:sqref>HSZ68</xm:sqref>
            </x14:sparkline>
            <x14:sparkline>
              <xm:f>'2028 - 5311'!$HTA69:$HTA69</xm:f>
              <xm:sqref>HTA67</xm:sqref>
            </x14:sparkline>
            <x14:sparkline>
              <xm:f>'2028 - 5311'!$HTA76:$HTA76</xm:f>
              <xm:sqref>HTA68</xm:sqref>
            </x14:sparkline>
            <x14:sparkline>
              <xm:f>'2028 - 5311'!$HTB69:$HTB69</xm:f>
              <xm:sqref>HTB67</xm:sqref>
            </x14:sparkline>
            <x14:sparkline>
              <xm:f>'2028 - 5311'!$HTB76:$HTB76</xm:f>
              <xm:sqref>HTB68</xm:sqref>
            </x14:sparkline>
            <x14:sparkline>
              <xm:f>'2028 - 5311'!$HTC69:$HTC69</xm:f>
              <xm:sqref>HTC67</xm:sqref>
            </x14:sparkline>
            <x14:sparkline>
              <xm:f>'2028 - 5311'!$HTC76:$HTC76</xm:f>
              <xm:sqref>HTC68</xm:sqref>
            </x14:sparkline>
            <x14:sparkline>
              <xm:f>'2028 - 5311'!$HTD69:$HTD69</xm:f>
              <xm:sqref>HTD67</xm:sqref>
            </x14:sparkline>
            <x14:sparkline>
              <xm:f>'2028 - 5311'!$HTD76:$HTD76</xm:f>
              <xm:sqref>HTD68</xm:sqref>
            </x14:sparkline>
            <x14:sparkline>
              <xm:f>'2028 - 5311'!$HTE69:$HTE69</xm:f>
              <xm:sqref>HTE67</xm:sqref>
            </x14:sparkline>
            <x14:sparkline>
              <xm:f>'2028 - 5311'!$HTE76:$HTE76</xm:f>
              <xm:sqref>HTE68</xm:sqref>
            </x14:sparkline>
            <x14:sparkline>
              <xm:f>'2028 - 5311'!$HTF69:$HTF69</xm:f>
              <xm:sqref>HTF67</xm:sqref>
            </x14:sparkline>
            <x14:sparkline>
              <xm:f>'2028 - 5311'!$HTF76:$HTF76</xm:f>
              <xm:sqref>HTF68</xm:sqref>
            </x14:sparkline>
            <x14:sparkline>
              <xm:f>'2028 - 5311'!$HTG69:$HTG69</xm:f>
              <xm:sqref>HTG67</xm:sqref>
            </x14:sparkline>
            <x14:sparkline>
              <xm:f>'2028 - 5311'!$HTG76:$HTG76</xm:f>
              <xm:sqref>HTG68</xm:sqref>
            </x14:sparkline>
            <x14:sparkline>
              <xm:f>'2028 - 5311'!$HTH69:$HTH69</xm:f>
              <xm:sqref>HTH67</xm:sqref>
            </x14:sparkline>
            <x14:sparkline>
              <xm:f>'2028 - 5311'!$HTH76:$HTH76</xm:f>
              <xm:sqref>HTH68</xm:sqref>
            </x14:sparkline>
            <x14:sparkline>
              <xm:f>'2028 - 5311'!$HTI69:$HTI69</xm:f>
              <xm:sqref>HTI67</xm:sqref>
            </x14:sparkline>
            <x14:sparkline>
              <xm:f>'2028 - 5311'!$HTI76:$HTI76</xm:f>
              <xm:sqref>HTI68</xm:sqref>
            </x14:sparkline>
            <x14:sparkline>
              <xm:f>'2028 - 5311'!$HTJ69:$HTJ69</xm:f>
              <xm:sqref>HTJ67</xm:sqref>
            </x14:sparkline>
            <x14:sparkline>
              <xm:f>'2028 - 5311'!$HTJ76:$HTJ76</xm:f>
              <xm:sqref>HTJ68</xm:sqref>
            </x14:sparkline>
            <x14:sparkline>
              <xm:f>'2028 - 5311'!$HTK69:$HTK69</xm:f>
              <xm:sqref>HTK67</xm:sqref>
            </x14:sparkline>
            <x14:sparkline>
              <xm:f>'2028 - 5311'!$HTK76:$HTK76</xm:f>
              <xm:sqref>HTK68</xm:sqref>
            </x14:sparkline>
            <x14:sparkline>
              <xm:f>'2028 - 5311'!$HTL69:$HTL69</xm:f>
              <xm:sqref>HTL67</xm:sqref>
            </x14:sparkline>
            <x14:sparkline>
              <xm:f>'2028 - 5311'!$HTL76:$HTL76</xm:f>
              <xm:sqref>HTL68</xm:sqref>
            </x14:sparkline>
            <x14:sparkline>
              <xm:f>'2028 - 5311'!$HTM69:$HTM69</xm:f>
              <xm:sqref>HTM67</xm:sqref>
            </x14:sparkline>
            <x14:sparkline>
              <xm:f>'2028 - 5311'!$HTM76:$HTM76</xm:f>
              <xm:sqref>HTM68</xm:sqref>
            </x14:sparkline>
            <x14:sparkline>
              <xm:f>'2028 - 5311'!$HTN69:$HTN69</xm:f>
              <xm:sqref>HTN67</xm:sqref>
            </x14:sparkline>
            <x14:sparkline>
              <xm:f>'2028 - 5311'!$HTN76:$HTN76</xm:f>
              <xm:sqref>HTN68</xm:sqref>
            </x14:sparkline>
            <x14:sparkline>
              <xm:f>'2028 - 5311'!$HTO69:$HTO69</xm:f>
              <xm:sqref>HTO67</xm:sqref>
            </x14:sparkline>
            <x14:sparkline>
              <xm:f>'2028 - 5311'!$HTO76:$HTO76</xm:f>
              <xm:sqref>HTO68</xm:sqref>
            </x14:sparkline>
            <x14:sparkline>
              <xm:f>'2028 - 5311'!$HTP69:$HTP69</xm:f>
              <xm:sqref>HTP67</xm:sqref>
            </x14:sparkline>
            <x14:sparkline>
              <xm:f>'2028 - 5311'!$HTP76:$HTP76</xm:f>
              <xm:sqref>HTP68</xm:sqref>
            </x14:sparkline>
            <x14:sparkline>
              <xm:f>'2028 - 5311'!$HTQ69:$HTQ69</xm:f>
              <xm:sqref>HTQ67</xm:sqref>
            </x14:sparkline>
            <x14:sparkline>
              <xm:f>'2028 - 5311'!$HTQ76:$HTQ76</xm:f>
              <xm:sqref>HTQ68</xm:sqref>
            </x14:sparkline>
            <x14:sparkline>
              <xm:f>'2028 - 5311'!$HTR69:$HTR69</xm:f>
              <xm:sqref>HTR67</xm:sqref>
            </x14:sparkline>
            <x14:sparkline>
              <xm:f>'2028 - 5311'!$HTR76:$HTR76</xm:f>
              <xm:sqref>HTR68</xm:sqref>
            </x14:sparkline>
            <x14:sparkline>
              <xm:f>'2028 - 5311'!$HTS69:$HTS69</xm:f>
              <xm:sqref>HTS67</xm:sqref>
            </x14:sparkline>
            <x14:sparkline>
              <xm:f>'2028 - 5311'!$HTS76:$HTS76</xm:f>
              <xm:sqref>HTS68</xm:sqref>
            </x14:sparkline>
            <x14:sparkline>
              <xm:f>'2028 - 5311'!$HTT69:$HTT69</xm:f>
              <xm:sqref>HTT67</xm:sqref>
            </x14:sparkline>
            <x14:sparkline>
              <xm:f>'2028 - 5311'!$HTT76:$HTT76</xm:f>
              <xm:sqref>HTT68</xm:sqref>
            </x14:sparkline>
            <x14:sparkline>
              <xm:f>'2028 - 5311'!$HTU69:$HTU69</xm:f>
              <xm:sqref>HTU67</xm:sqref>
            </x14:sparkline>
            <x14:sparkline>
              <xm:f>'2028 - 5311'!$HTU76:$HTU76</xm:f>
              <xm:sqref>HTU68</xm:sqref>
            </x14:sparkline>
            <x14:sparkline>
              <xm:f>'2028 - 5311'!$HTV69:$HTV69</xm:f>
              <xm:sqref>HTV67</xm:sqref>
            </x14:sparkline>
            <x14:sparkline>
              <xm:f>'2028 - 5311'!$HTV76:$HTV76</xm:f>
              <xm:sqref>HTV68</xm:sqref>
            </x14:sparkline>
            <x14:sparkline>
              <xm:f>'2028 - 5311'!$HTW69:$HTW69</xm:f>
              <xm:sqref>HTW67</xm:sqref>
            </x14:sparkline>
            <x14:sparkline>
              <xm:f>'2028 - 5311'!$HTW76:$HTW76</xm:f>
              <xm:sqref>HTW68</xm:sqref>
            </x14:sparkline>
            <x14:sparkline>
              <xm:f>'2028 - 5311'!$HTX69:$HTX69</xm:f>
              <xm:sqref>HTX67</xm:sqref>
            </x14:sparkline>
            <x14:sparkline>
              <xm:f>'2028 - 5311'!$HTX76:$HTX76</xm:f>
              <xm:sqref>HTX68</xm:sqref>
            </x14:sparkline>
            <x14:sparkline>
              <xm:f>'2028 - 5311'!$HTY69:$HTY69</xm:f>
              <xm:sqref>HTY67</xm:sqref>
            </x14:sparkline>
            <x14:sparkline>
              <xm:f>'2028 - 5311'!$HTY76:$HTY76</xm:f>
              <xm:sqref>HTY68</xm:sqref>
            </x14:sparkline>
            <x14:sparkline>
              <xm:f>'2028 - 5311'!$HTZ69:$HTZ69</xm:f>
              <xm:sqref>HTZ67</xm:sqref>
            </x14:sparkline>
            <x14:sparkline>
              <xm:f>'2028 - 5311'!$HTZ76:$HTZ76</xm:f>
              <xm:sqref>HTZ68</xm:sqref>
            </x14:sparkline>
            <x14:sparkline>
              <xm:f>'2028 - 5311'!$HUA69:$HUA69</xm:f>
              <xm:sqref>HUA67</xm:sqref>
            </x14:sparkline>
            <x14:sparkline>
              <xm:f>'2028 - 5311'!$HUA76:$HUA76</xm:f>
              <xm:sqref>HUA68</xm:sqref>
            </x14:sparkline>
            <x14:sparkline>
              <xm:f>'2028 - 5311'!$HUB69:$HUB69</xm:f>
              <xm:sqref>HUB67</xm:sqref>
            </x14:sparkline>
            <x14:sparkline>
              <xm:f>'2028 - 5311'!$HUB76:$HUB76</xm:f>
              <xm:sqref>HUB68</xm:sqref>
            </x14:sparkline>
            <x14:sparkline>
              <xm:f>'2028 - 5311'!$HUC69:$HUC69</xm:f>
              <xm:sqref>HUC67</xm:sqref>
            </x14:sparkline>
            <x14:sparkline>
              <xm:f>'2028 - 5311'!$HUC76:$HUC76</xm:f>
              <xm:sqref>HUC68</xm:sqref>
            </x14:sparkline>
            <x14:sparkline>
              <xm:f>'2028 - 5311'!$HUD69:$HUD69</xm:f>
              <xm:sqref>HUD67</xm:sqref>
            </x14:sparkline>
            <x14:sparkline>
              <xm:f>'2028 - 5311'!$HUD76:$HUD76</xm:f>
              <xm:sqref>HUD68</xm:sqref>
            </x14:sparkline>
            <x14:sparkline>
              <xm:f>'2028 - 5311'!$HUE69:$HUE69</xm:f>
              <xm:sqref>HUE67</xm:sqref>
            </x14:sparkline>
            <x14:sparkline>
              <xm:f>'2028 - 5311'!$HUE76:$HUE76</xm:f>
              <xm:sqref>HUE68</xm:sqref>
            </x14:sparkline>
            <x14:sparkline>
              <xm:f>'2028 - 5311'!$HUF69:$HUF69</xm:f>
              <xm:sqref>HUF67</xm:sqref>
            </x14:sparkline>
            <x14:sparkline>
              <xm:f>'2028 - 5311'!$HUF76:$HUF76</xm:f>
              <xm:sqref>HUF68</xm:sqref>
            </x14:sparkline>
            <x14:sparkline>
              <xm:f>'2028 - 5311'!$HUG69:$HUG69</xm:f>
              <xm:sqref>HUG67</xm:sqref>
            </x14:sparkline>
            <x14:sparkline>
              <xm:f>'2028 - 5311'!$HUG76:$HUG76</xm:f>
              <xm:sqref>HUG68</xm:sqref>
            </x14:sparkline>
            <x14:sparkline>
              <xm:f>'2028 - 5311'!$HUH69:$HUH69</xm:f>
              <xm:sqref>HUH67</xm:sqref>
            </x14:sparkline>
            <x14:sparkline>
              <xm:f>'2028 - 5311'!$HUH76:$HUH76</xm:f>
              <xm:sqref>HUH68</xm:sqref>
            </x14:sparkline>
            <x14:sparkline>
              <xm:f>'2028 - 5311'!$HUI69:$HUI69</xm:f>
              <xm:sqref>HUI67</xm:sqref>
            </x14:sparkline>
            <x14:sparkline>
              <xm:f>'2028 - 5311'!$HUI76:$HUI76</xm:f>
              <xm:sqref>HUI68</xm:sqref>
            </x14:sparkline>
            <x14:sparkline>
              <xm:f>'2028 - 5311'!$HUJ69:$HUJ69</xm:f>
              <xm:sqref>HUJ67</xm:sqref>
            </x14:sparkline>
            <x14:sparkline>
              <xm:f>'2028 - 5311'!$HUJ76:$HUJ76</xm:f>
              <xm:sqref>HUJ68</xm:sqref>
            </x14:sparkline>
            <x14:sparkline>
              <xm:f>'2028 - 5311'!$HUK69:$HUK69</xm:f>
              <xm:sqref>HUK67</xm:sqref>
            </x14:sparkline>
            <x14:sparkline>
              <xm:f>'2028 - 5311'!$HUK76:$HUK76</xm:f>
              <xm:sqref>HUK68</xm:sqref>
            </x14:sparkline>
            <x14:sparkline>
              <xm:f>'2028 - 5311'!$HUL69:$HUL69</xm:f>
              <xm:sqref>HUL67</xm:sqref>
            </x14:sparkline>
            <x14:sparkline>
              <xm:f>'2028 - 5311'!$HUL76:$HUL76</xm:f>
              <xm:sqref>HUL68</xm:sqref>
            </x14:sparkline>
            <x14:sparkline>
              <xm:f>'2028 - 5311'!$HUM69:$HUM69</xm:f>
              <xm:sqref>HUM67</xm:sqref>
            </x14:sparkline>
            <x14:sparkline>
              <xm:f>'2028 - 5311'!$HUM76:$HUM76</xm:f>
              <xm:sqref>HUM68</xm:sqref>
            </x14:sparkline>
            <x14:sparkline>
              <xm:f>'2028 - 5311'!$HUN69:$HUN69</xm:f>
              <xm:sqref>HUN67</xm:sqref>
            </x14:sparkline>
            <x14:sparkline>
              <xm:f>'2028 - 5311'!$HUN76:$HUN76</xm:f>
              <xm:sqref>HUN68</xm:sqref>
            </x14:sparkline>
            <x14:sparkline>
              <xm:f>'2028 - 5311'!$HUO69:$HUO69</xm:f>
              <xm:sqref>HUO67</xm:sqref>
            </x14:sparkline>
            <x14:sparkline>
              <xm:f>'2028 - 5311'!$HUO76:$HUO76</xm:f>
              <xm:sqref>HUO68</xm:sqref>
            </x14:sparkline>
            <x14:sparkline>
              <xm:f>'2028 - 5311'!$HUP69:$HUP69</xm:f>
              <xm:sqref>HUP67</xm:sqref>
            </x14:sparkline>
            <x14:sparkline>
              <xm:f>'2028 - 5311'!$HUP76:$HUP76</xm:f>
              <xm:sqref>HUP68</xm:sqref>
            </x14:sparkline>
            <x14:sparkline>
              <xm:f>'2028 - 5311'!$HUQ69:$HUQ69</xm:f>
              <xm:sqref>HUQ67</xm:sqref>
            </x14:sparkline>
            <x14:sparkline>
              <xm:f>'2028 - 5311'!$HUQ76:$HUQ76</xm:f>
              <xm:sqref>HUQ68</xm:sqref>
            </x14:sparkline>
            <x14:sparkline>
              <xm:f>'2028 - 5311'!$HUR69:$HUR69</xm:f>
              <xm:sqref>HUR67</xm:sqref>
            </x14:sparkline>
            <x14:sparkline>
              <xm:f>'2028 - 5311'!$HUR76:$HUR76</xm:f>
              <xm:sqref>HUR68</xm:sqref>
            </x14:sparkline>
            <x14:sparkline>
              <xm:f>'2028 - 5311'!$HUS69:$HUS69</xm:f>
              <xm:sqref>HUS67</xm:sqref>
            </x14:sparkline>
            <x14:sparkline>
              <xm:f>'2028 - 5311'!$HUS76:$HUS76</xm:f>
              <xm:sqref>HUS68</xm:sqref>
            </x14:sparkline>
            <x14:sparkline>
              <xm:f>'2028 - 5311'!$HUT69:$HUT69</xm:f>
              <xm:sqref>HUT67</xm:sqref>
            </x14:sparkline>
            <x14:sparkline>
              <xm:f>'2028 - 5311'!$HUT76:$HUT76</xm:f>
              <xm:sqref>HUT68</xm:sqref>
            </x14:sparkline>
            <x14:sparkline>
              <xm:f>'2028 - 5311'!$HUU69:$HUU69</xm:f>
              <xm:sqref>HUU67</xm:sqref>
            </x14:sparkline>
            <x14:sparkline>
              <xm:f>'2028 - 5311'!$HUU76:$HUU76</xm:f>
              <xm:sqref>HUU68</xm:sqref>
            </x14:sparkline>
            <x14:sparkline>
              <xm:f>'2028 - 5311'!$HUV69:$HUV69</xm:f>
              <xm:sqref>HUV67</xm:sqref>
            </x14:sparkline>
            <x14:sparkline>
              <xm:f>'2028 - 5311'!$HUV76:$HUV76</xm:f>
              <xm:sqref>HUV68</xm:sqref>
            </x14:sparkline>
            <x14:sparkline>
              <xm:f>'2028 - 5311'!$HUW69:$HUW69</xm:f>
              <xm:sqref>HUW67</xm:sqref>
            </x14:sparkline>
            <x14:sparkline>
              <xm:f>'2028 - 5311'!$HUW76:$HUW76</xm:f>
              <xm:sqref>HUW68</xm:sqref>
            </x14:sparkline>
            <x14:sparkline>
              <xm:f>'2028 - 5311'!$HUX69:$HUX69</xm:f>
              <xm:sqref>HUX67</xm:sqref>
            </x14:sparkline>
            <x14:sparkline>
              <xm:f>'2028 - 5311'!$HUX76:$HUX76</xm:f>
              <xm:sqref>HUX68</xm:sqref>
            </x14:sparkline>
            <x14:sparkline>
              <xm:f>'2028 - 5311'!$HUY69:$HUY69</xm:f>
              <xm:sqref>HUY67</xm:sqref>
            </x14:sparkline>
            <x14:sparkline>
              <xm:f>'2028 - 5311'!$HUY76:$HUY76</xm:f>
              <xm:sqref>HUY68</xm:sqref>
            </x14:sparkline>
            <x14:sparkline>
              <xm:f>'2028 - 5311'!$HUZ69:$HUZ69</xm:f>
              <xm:sqref>HUZ67</xm:sqref>
            </x14:sparkline>
            <x14:sparkline>
              <xm:f>'2028 - 5311'!$HUZ76:$HUZ76</xm:f>
              <xm:sqref>HUZ68</xm:sqref>
            </x14:sparkline>
            <x14:sparkline>
              <xm:f>'2028 - 5311'!$HVA69:$HVA69</xm:f>
              <xm:sqref>HVA67</xm:sqref>
            </x14:sparkline>
            <x14:sparkline>
              <xm:f>'2028 - 5311'!$HVA76:$HVA76</xm:f>
              <xm:sqref>HVA68</xm:sqref>
            </x14:sparkline>
            <x14:sparkline>
              <xm:f>'2028 - 5311'!$HVB69:$HVB69</xm:f>
              <xm:sqref>HVB67</xm:sqref>
            </x14:sparkline>
            <x14:sparkline>
              <xm:f>'2028 - 5311'!$HVB76:$HVB76</xm:f>
              <xm:sqref>HVB68</xm:sqref>
            </x14:sparkline>
            <x14:sparkline>
              <xm:f>'2028 - 5311'!$HVC69:$HVC69</xm:f>
              <xm:sqref>HVC67</xm:sqref>
            </x14:sparkline>
            <x14:sparkline>
              <xm:f>'2028 - 5311'!$HVC76:$HVC76</xm:f>
              <xm:sqref>HVC68</xm:sqref>
            </x14:sparkline>
            <x14:sparkline>
              <xm:f>'2028 - 5311'!$HVD69:$HVD69</xm:f>
              <xm:sqref>HVD67</xm:sqref>
            </x14:sparkline>
            <x14:sparkline>
              <xm:f>'2028 - 5311'!$HVD76:$HVD76</xm:f>
              <xm:sqref>HVD68</xm:sqref>
            </x14:sparkline>
            <x14:sparkline>
              <xm:f>'2028 - 5311'!$HVE69:$HVE69</xm:f>
              <xm:sqref>HVE67</xm:sqref>
            </x14:sparkline>
            <x14:sparkline>
              <xm:f>'2028 - 5311'!$HVE76:$HVE76</xm:f>
              <xm:sqref>HVE68</xm:sqref>
            </x14:sparkline>
            <x14:sparkline>
              <xm:f>'2028 - 5311'!$HVF69:$HVF69</xm:f>
              <xm:sqref>HVF67</xm:sqref>
            </x14:sparkline>
            <x14:sparkline>
              <xm:f>'2028 - 5311'!$HVF76:$HVF76</xm:f>
              <xm:sqref>HVF68</xm:sqref>
            </x14:sparkline>
            <x14:sparkline>
              <xm:f>'2028 - 5311'!$HVG69:$HVG69</xm:f>
              <xm:sqref>HVG67</xm:sqref>
            </x14:sparkline>
            <x14:sparkline>
              <xm:f>'2028 - 5311'!$HVG76:$HVG76</xm:f>
              <xm:sqref>HVG68</xm:sqref>
            </x14:sparkline>
            <x14:sparkline>
              <xm:f>'2028 - 5311'!$HVH69:$HVH69</xm:f>
              <xm:sqref>HVH67</xm:sqref>
            </x14:sparkline>
            <x14:sparkline>
              <xm:f>'2028 - 5311'!$HVH76:$HVH76</xm:f>
              <xm:sqref>HVH68</xm:sqref>
            </x14:sparkline>
            <x14:sparkline>
              <xm:f>'2028 - 5311'!$HVI69:$HVI69</xm:f>
              <xm:sqref>HVI67</xm:sqref>
            </x14:sparkline>
            <x14:sparkline>
              <xm:f>'2028 - 5311'!$HVI76:$HVI76</xm:f>
              <xm:sqref>HVI68</xm:sqref>
            </x14:sparkline>
            <x14:sparkline>
              <xm:f>'2028 - 5311'!$HVJ69:$HVJ69</xm:f>
              <xm:sqref>HVJ67</xm:sqref>
            </x14:sparkline>
            <x14:sparkline>
              <xm:f>'2028 - 5311'!$HVJ76:$HVJ76</xm:f>
              <xm:sqref>HVJ68</xm:sqref>
            </x14:sparkline>
            <x14:sparkline>
              <xm:f>'2028 - 5311'!$HVK69:$HVK69</xm:f>
              <xm:sqref>HVK67</xm:sqref>
            </x14:sparkline>
            <x14:sparkline>
              <xm:f>'2028 - 5311'!$HVK76:$HVK76</xm:f>
              <xm:sqref>HVK68</xm:sqref>
            </x14:sparkline>
            <x14:sparkline>
              <xm:f>'2028 - 5311'!$HVL69:$HVL69</xm:f>
              <xm:sqref>HVL67</xm:sqref>
            </x14:sparkline>
            <x14:sparkline>
              <xm:f>'2028 - 5311'!$HVL76:$HVL76</xm:f>
              <xm:sqref>HVL68</xm:sqref>
            </x14:sparkline>
            <x14:sparkline>
              <xm:f>'2028 - 5311'!$HVM69:$HVM69</xm:f>
              <xm:sqref>HVM67</xm:sqref>
            </x14:sparkline>
            <x14:sparkline>
              <xm:f>'2028 - 5311'!$HVM76:$HVM76</xm:f>
              <xm:sqref>HVM68</xm:sqref>
            </x14:sparkline>
            <x14:sparkline>
              <xm:f>'2028 - 5311'!$HVN69:$HVN69</xm:f>
              <xm:sqref>HVN67</xm:sqref>
            </x14:sparkline>
            <x14:sparkline>
              <xm:f>'2028 - 5311'!$HVN76:$HVN76</xm:f>
              <xm:sqref>HVN68</xm:sqref>
            </x14:sparkline>
            <x14:sparkline>
              <xm:f>'2028 - 5311'!$HVO69:$HVO69</xm:f>
              <xm:sqref>HVO67</xm:sqref>
            </x14:sparkline>
            <x14:sparkline>
              <xm:f>'2028 - 5311'!$HVO76:$HVO76</xm:f>
              <xm:sqref>HVO68</xm:sqref>
            </x14:sparkline>
            <x14:sparkline>
              <xm:f>'2028 - 5311'!$HVP69:$HVP69</xm:f>
              <xm:sqref>HVP67</xm:sqref>
            </x14:sparkline>
            <x14:sparkline>
              <xm:f>'2028 - 5311'!$HVP76:$HVP76</xm:f>
              <xm:sqref>HVP68</xm:sqref>
            </x14:sparkline>
            <x14:sparkline>
              <xm:f>'2028 - 5311'!$HVQ69:$HVQ69</xm:f>
              <xm:sqref>HVQ67</xm:sqref>
            </x14:sparkline>
            <x14:sparkline>
              <xm:f>'2028 - 5311'!$HVQ76:$HVQ76</xm:f>
              <xm:sqref>HVQ68</xm:sqref>
            </x14:sparkline>
            <x14:sparkline>
              <xm:f>'2028 - 5311'!$HVR69:$HVR69</xm:f>
              <xm:sqref>HVR67</xm:sqref>
            </x14:sparkline>
            <x14:sparkline>
              <xm:f>'2028 - 5311'!$HVR76:$HVR76</xm:f>
              <xm:sqref>HVR68</xm:sqref>
            </x14:sparkline>
            <x14:sparkline>
              <xm:f>'2028 - 5311'!$HVS69:$HVS69</xm:f>
              <xm:sqref>HVS67</xm:sqref>
            </x14:sparkline>
            <x14:sparkline>
              <xm:f>'2028 - 5311'!$HVS76:$HVS76</xm:f>
              <xm:sqref>HVS68</xm:sqref>
            </x14:sparkline>
            <x14:sparkline>
              <xm:f>'2028 - 5311'!$HVT69:$HVT69</xm:f>
              <xm:sqref>HVT67</xm:sqref>
            </x14:sparkline>
            <x14:sparkline>
              <xm:f>'2028 - 5311'!$HVT76:$HVT76</xm:f>
              <xm:sqref>HVT68</xm:sqref>
            </x14:sparkline>
            <x14:sparkline>
              <xm:f>'2028 - 5311'!$HVU69:$HVU69</xm:f>
              <xm:sqref>HVU67</xm:sqref>
            </x14:sparkline>
            <x14:sparkline>
              <xm:f>'2028 - 5311'!$HVU76:$HVU76</xm:f>
              <xm:sqref>HVU68</xm:sqref>
            </x14:sparkline>
            <x14:sparkline>
              <xm:f>'2028 - 5311'!$HVV69:$HVV69</xm:f>
              <xm:sqref>HVV67</xm:sqref>
            </x14:sparkline>
            <x14:sparkline>
              <xm:f>'2028 - 5311'!$HVV76:$HVV76</xm:f>
              <xm:sqref>HVV68</xm:sqref>
            </x14:sparkline>
            <x14:sparkline>
              <xm:f>'2028 - 5311'!$HVW69:$HVW69</xm:f>
              <xm:sqref>HVW67</xm:sqref>
            </x14:sparkline>
            <x14:sparkline>
              <xm:f>'2028 - 5311'!$HVW76:$HVW76</xm:f>
              <xm:sqref>HVW68</xm:sqref>
            </x14:sparkline>
            <x14:sparkline>
              <xm:f>'2028 - 5311'!$HVX69:$HVX69</xm:f>
              <xm:sqref>HVX67</xm:sqref>
            </x14:sparkline>
            <x14:sparkline>
              <xm:f>'2028 - 5311'!$HVX76:$HVX76</xm:f>
              <xm:sqref>HVX68</xm:sqref>
            </x14:sparkline>
            <x14:sparkline>
              <xm:f>'2028 - 5311'!$HVY69:$HVY69</xm:f>
              <xm:sqref>HVY67</xm:sqref>
            </x14:sparkline>
            <x14:sparkline>
              <xm:f>'2028 - 5311'!$HVY76:$HVY76</xm:f>
              <xm:sqref>HVY68</xm:sqref>
            </x14:sparkline>
            <x14:sparkline>
              <xm:f>'2028 - 5311'!$HVZ69:$HVZ69</xm:f>
              <xm:sqref>HVZ67</xm:sqref>
            </x14:sparkline>
            <x14:sparkline>
              <xm:f>'2028 - 5311'!$HVZ76:$HVZ76</xm:f>
              <xm:sqref>HVZ68</xm:sqref>
            </x14:sparkline>
            <x14:sparkline>
              <xm:f>'2028 - 5311'!$HWA69:$HWA69</xm:f>
              <xm:sqref>HWA67</xm:sqref>
            </x14:sparkline>
            <x14:sparkline>
              <xm:f>'2028 - 5311'!$HWA76:$HWA76</xm:f>
              <xm:sqref>HWA68</xm:sqref>
            </x14:sparkline>
            <x14:sparkline>
              <xm:f>'2028 - 5311'!$HWB69:$HWB69</xm:f>
              <xm:sqref>HWB67</xm:sqref>
            </x14:sparkline>
            <x14:sparkline>
              <xm:f>'2028 - 5311'!$HWB76:$HWB76</xm:f>
              <xm:sqref>HWB68</xm:sqref>
            </x14:sparkline>
            <x14:sparkline>
              <xm:f>'2028 - 5311'!$HWC69:$HWC69</xm:f>
              <xm:sqref>HWC67</xm:sqref>
            </x14:sparkline>
            <x14:sparkline>
              <xm:f>'2028 - 5311'!$HWC76:$HWC76</xm:f>
              <xm:sqref>HWC68</xm:sqref>
            </x14:sparkline>
            <x14:sparkline>
              <xm:f>'2028 - 5311'!$HWD69:$HWD69</xm:f>
              <xm:sqref>HWD67</xm:sqref>
            </x14:sparkline>
            <x14:sparkline>
              <xm:f>'2028 - 5311'!$HWD76:$HWD76</xm:f>
              <xm:sqref>HWD68</xm:sqref>
            </x14:sparkline>
            <x14:sparkline>
              <xm:f>'2028 - 5311'!$HWE69:$HWE69</xm:f>
              <xm:sqref>HWE67</xm:sqref>
            </x14:sparkline>
            <x14:sparkline>
              <xm:f>'2028 - 5311'!$HWE76:$HWE76</xm:f>
              <xm:sqref>HWE68</xm:sqref>
            </x14:sparkline>
            <x14:sparkline>
              <xm:f>'2028 - 5311'!$HWF69:$HWF69</xm:f>
              <xm:sqref>HWF67</xm:sqref>
            </x14:sparkline>
            <x14:sparkline>
              <xm:f>'2028 - 5311'!$HWF76:$HWF76</xm:f>
              <xm:sqref>HWF68</xm:sqref>
            </x14:sparkline>
            <x14:sparkline>
              <xm:f>'2028 - 5311'!$HWG69:$HWG69</xm:f>
              <xm:sqref>HWG67</xm:sqref>
            </x14:sparkline>
            <x14:sparkline>
              <xm:f>'2028 - 5311'!$HWG76:$HWG76</xm:f>
              <xm:sqref>HWG68</xm:sqref>
            </x14:sparkline>
            <x14:sparkline>
              <xm:f>'2028 - 5311'!$HWH69:$HWH69</xm:f>
              <xm:sqref>HWH67</xm:sqref>
            </x14:sparkline>
            <x14:sparkline>
              <xm:f>'2028 - 5311'!$HWH76:$HWH76</xm:f>
              <xm:sqref>HWH68</xm:sqref>
            </x14:sparkline>
            <x14:sparkline>
              <xm:f>'2028 - 5311'!$HWI69:$HWI69</xm:f>
              <xm:sqref>HWI67</xm:sqref>
            </x14:sparkline>
            <x14:sparkline>
              <xm:f>'2028 - 5311'!$HWI76:$HWI76</xm:f>
              <xm:sqref>HWI68</xm:sqref>
            </x14:sparkline>
            <x14:sparkline>
              <xm:f>'2028 - 5311'!$HWJ69:$HWJ69</xm:f>
              <xm:sqref>HWJ67</xm:sqref>
            </x14:sparkline>
            <x14:sparkline>
              <xm:f>'2028 - 5311'!$HWJ76:$HWJ76</xm:f>
              <xm:sqref>HWJ68</xm:sqref>
            </x14:sparkline>
            <x14:sparkline>
              <xm:f>'2028 - 5311'!$HWK69:$HWK69</xm:f>
              <xm:sqref>HWK67</xm:sqref>
            </x14:sparkline>
            <x14:sparkline>
              <xm:f>'2028 - 5311'!$HWK76:$HWK76</xm:f>
              <xm:sqref>HWK68</xm:sqref>
            </x14:sparkline>
            <x14:sparkline>
              <xm:f>'2028 - 5311'!$HWL69:$HWL69</xm:f>
              <xm:sqref>HWL67</xm:sqref>
            </x14:sparkline>
            <x14:sparkline>
              <xm:f>'2028 - 5311'!$HWL76:$HWL76</xm:f>
              <xm:sqref>HWL68</xm:sqref>
            </x14:sparkline>
            <x14:sparkline>
              <xm:f>'2028 - 5311'!$HWM69:$HWM69</xm:f>
              <xm:sqref>HWM67</xm:sqref>
            </x14:sparkline>
            <x14:sparkline>
              <xm:f>'2028 - 5311'!$HWM76:$HWM76</xm:f>
              <xm:sqref>HWM68</xm:sqref>
            </x14:sparkline>
            <x14:sparkline>
              <xm:f>'2028 - 5311'!$HWN69:$HWN69</xm:f>
              <xm:sqref>HWN67</xm:sqref>
            </x14:sparkline>
            <x14:sparkline>
              <xm:f>'2028 - 5311'!$HWN76:$HWN76</xm:f>
              <xm:sqref>HWN68</xm:sqref>
            </x14:sparkline>
            <x14:sparkline>
              <xm:f>'2028 - 5311'!$HWO69:$HWO69</xm:f>
              <xm:sqref>HWO67</xm:sqref>
            </x14:sparkline>
            <x14:sparkline>
              <xm:f>'2028 - 5311'!$HWO76:$HWO76</xm:f>
              <xm:sqref>HWO68</xm:sqref>
            </x14:sparkline>
            <x14:sparkline>
              <xm:f>'2028 - 5311'!$HWP69:$HWP69</xm:f>
              <xm:sqref>HWP67</xm:sqref>
            </x14:sparkline>
            <x14:sparkline>
              <xm:f>'2028 - 5311'!$HWP76:$HWP76</xm:f>
              <xm:sqref>HWP68</xm:sqref>
            </x14:sparkline>
            <x14:sparkline>
              <xm:f>'2028 - 5311'!$HWQ69:$HWQ69</xm:f>
              <xm:sqref>HWQ67</xm:sqref>
            </x14:sparkline>
            <x14:sparkline>
              <xm:f>'2028 - 5311'!$HWQ76:$HWQ76</xm:f>
              <xm:sqref>HWQ68</xm:sqref>
            </x14:sparkline>
            <x14:sparkline>
              <xm:f>'2028 - 5311'!$HWR69:$HWR69</xm:f>
              <xm:sqref>HWR67</xm:sqref>
            </x14:sparkline>
            <x14:sparkline>
              <xm:f>'2028 - 5311'!$HWR76:$HWR76</xm:f>
              <xm:sqref>HWR68</xm:sqref>
            </x14:sparkline>
            <x14:sparkline>
              <xm:f>'2028 - 5311'!$HWS69:$HWS69</xm:f>
              <xm:sqref>HWS67</xm:sqref>
            </x14:sparkline>
            <x14:sparkline>
              <xm:f>'2028 - 5311'!$HWS76:$HWS76</xm:f>
              <xm:sqref>HWS68</xm:sqref>
            </x14:sparkline>
            <x14:sparkline>
              <xm:f>'2028 - 5311'!$HWT69:$HWT69</xm:f>
              <xm:sqref>HWT67</xm:sqref>
            </x14:sparkline>
            <x14:sparkline>
              <xm:f>'2028 - 5311'!$HWT76:$HWT76</xm:f>
              <xm:sqref>HWT68</xm:sqref>
            </x14:sparkline>
            <x14:sparkline>
              <xm:f>'2028 - 5311'!$HWU69:$HWU69</xm:f>
              <xm:sqref>HWU67</xm:sqref>
            </x14:sparkline>
            <x14:sparkline>
              <xm:f>'2028 - 5311'!$HWU76:$HWU76</xm:f>
              <xm:sqref>HWU68</xm:sqref>
            </x14:sparkline>
            <x14:sparkline>
              <xm:f>'2028 - 5311'!$HWV69:$HWV69</xm:f>
              <xm:sqref>HWV67</xm:sqref>
            </x14:sparkline>
            <x14:sparkline>
              <xm:f>'2028 - 5311'!$HWV76:$HWV76</xm:f>
              <xm:sqref>HWV68</xm:sqref>
            </x14:sparkline>
            <x14:sparkline>
              <xm:f>'2028 - 5311'!$HWW69:$HWW69</xm:f>
              <xm:sqref>HWW67</xm:sqref>
            </x14:sparkline>
            <x14:sparkline>
              <xm:f>'2028 - 5311'!$HWW76:$HWW76</xm:f>
              <xm:sqref>HWW68</xm:sqref>
            </x14:sparkline>
            <x14:sparkline>
              <xm:f>'2028 - 5311'!$HWX69:$HWX69</xm:f>
              <xm:sqref>HWX67</xm:sqref>
            </x14:sparkline>
            <x14:sparkline>
              <xm:f>'2028 - 5311'!$HWX76:$HWX76</xm:f>
              <xm:sqref>HWX68</xm:sqref>
            </x14:sparkline>
            <x14:sparkline>
              <xm:f>'2028 - 5311'!$HWY69:$HWY69</xm:f>
              <xm:sqref>HWY67</xm:sqref>
            </x14:sparkline>
            <x14:sparkline>
              <xm:f>'2028 - 5311'!$HWY76:$HWY76</xm:f>
              <xm:sqref>HWY68</xm:sqref>
            </x14:sparkline>
            <x14:sparkline>
              <xm:f>'2028 - 5311'!$HWZ69:$HWZ69</xm:f>
              <xm:sqref>HWZ67</xm:sqref>
            </x14:sparkline>
            <x14:sparkline>
              <xm:f>'2028 - 5311'!$HWZ76:$HWZ76</xm:f>
              <xm:sqref>HWZ68</xm:sqref>
            </x14:sparkline>
            <x14:sparkline>
              <xm:f>'2028 - 5311'!$HXA69:$HXA69</xm:f>
              <xm:sqref>HXA67</xm:sqref>
            </x14:sparkline>
            <x14:sparkline>
              <xm:f>'2028 - 5311'!$HXA76:$HXA76</xm:f>
              <xm:sqref>HXA68</xm:sqref>
            </x14:sparkline>
            <x14:sparkline>
              <xm:f>'2028 - 5311'!$HXB69:$HXB69</xm:f>
              <xm:sqref>HXB67</xm:sqref>
            </x14:sparkline>
            <x14:sparkline>
              <xm:f>'2028 - 5311'!$HXB76:$HXB76</xm:f>
              <xm:sqref>HXB68</xm:sqref>
            </x14:sparkline>
            <x14:sparkline>
              <xm:f>'2028 - 5311'!$HXC69:$HXC69</xm:f>
              <xm:sqref>HXC67</xm:sqref>
            </x14:sparkline>
            <x14:sparkline>
              <xm:f>'2028 - 5311'!$HXC76:$HXC76</xm:f>
              <xm:sqref>HXC68</xm:sqref>
            </x14:sparkline>
            <x14:sparkline>
              <xm:f>'2028 - 5311'!$HXD69:$HXD69</xm:f>
              <xm:sqref>HXD67</xm:sqref>
            </x14:sparkline>
            <x14:sparkline>
              <xm:f>'2028 - 5311'!$HXD76:$HXD76</xm:f>
              <xm:sqref>HXD68</xm:sqref>
            </x14:sparkline>
            <x14:sparkline>
              <xm:f>'2028 - 5311'!$HXE69:$HXE69</xm:f>
              <xm:sqref>HXE67</xm:sqref>
            </x14:sparkline>
            <x14:sparkline>
              <xm:f>'2028 - 5311'!$HXE76:$HXE76</xm:f>
              <xm:sqref>HXE68</xm:sqref>
            </x14:sparkline>
            <x14:sparkline>
              <xm:f>'2028 - 5311'!$HXF69:$HXF69</xm:f>
              <xm:sqref>HXF67</xm:sqref>
            </x14:sparkline>
            <x14:sparkline>
              <xm:f>'2028 - 5311'!$HXF76:$HXF76</xm:f>
              <xm:sqref>HXF68</xm:sqref>
            </x14:sparkline>
            <x14:sparkline>
              <xm:f>'2028 - 5311'!$HXG69:$HXG69</xm:f>
              <xm:sqref>HXG67</xm:sqref>
            </x14:sparkline>
            <x14:sparkline>
              <xm:f>'2028 - 5311'!$HXG76:$HXG76</xm:f>
              <xm:sqref>HXG68</xm:sqref>
            </x14:sparkline>
            <x14:sparkline>
              <xm:f>'2028 - 5311'!$HXH69:$HXH69</xm:f>
              <xm:sqref>HXH67</xm:sqref>
            </x14:sparkline>
            <x14:sparkline>
              <xm:f>'2028 - 5311'!$HXH76:$HXH76</xm:f>
              <xm:sqref>HXH68</xm:sqref>
            </x14:sparkline>
            <x14:sparkline>
              <xm:f>'2028 - 5311'!$HXI69:$HXI69</xm:f>
              <xm:sqref>HXI67</xm:sqref>
            </x14:sparkline>
            <x14:sparkline>
              <xm:f>'2028 - 5311'!$HXI76:$HXI76</xm:f>
              <xm:sqref>HXI68</xm:sqref>
            </x14:sparkline>
            <x14:sparkline>
              <xm:f>'2028 - 5311'!$HXJ69:$HXJ69</xm:f>
              <xm:sqref>HXJ67</xm:sqref>
            </x14:sparkline>
            <x14:sparkline>
              <xm:f>'2028 - 5311'!$HXJ76:$HXJ76</xm:f>
              <xm:sqref>HXJ68</xm:sqref>
            </x14:sparkline>
            <x14:sparkline>
              <xm:f>'2028 - 5311'!$HXK69:$HXK69</xm:f>
              <xm:sqref>HXK67</xm:sqref>
            </x14:sparkline>
            <x14:sparkline>
              <xm:f>'2028 - 5311'!$HXK76:$HXK76</xm:f>
              <xm:sqref>HXK68</xm:sqref>
            </x14:sparkline>
            <x14:sparkline>
              <xm:f>'2028 - 5311'!$HXL69:$HXL69</xm:f>
              <xm:sqref>HXL67</xm:sqref>
            </x14:sparkline>
            <x14:sparkline>
              <xm:f>'2028 - 5311'!$HXL76:$HXL76</xm:f>
              <xm:sqref>HXL68</xm:sqref>
            </x14:sparkline>
            <x14:sparkline>
              <xm:f>'2028 - 5311'!$HXM69:$HXM69</xm:f>
              <xm:sqref>HXM67</xm:sqref>
            </x14:sparkline>
            <x14:sparkline>
              <xm:f>'2028 - 5311'!$HXM76:$HXM76</xm:f>
              <xm:sqref>HXM68</xm:sqref>
            </x14:sparkline>
            <x14:sparkline>
              <xm:f>'2028 - 5311'!$HXN69:$HXN69</xm:f>
              <xm:sqref>HXN67</xm:sqref>
            </x14:sparkline>
            <x14:sparkline>
              <xm:f>'2028 - 5311'!$HXN76:$HXN76</xm:f>
              <xm:sqref>HXN68</xm:sqref>
            </x14:sparkline>
            <x14:sparkline>
              <xm:f>'2028 - 5311'!$HXO69:$HXO69</xm:f>
              <xm:sqref>HXO67</xm:sqref>
            </x14:sparkline>
            <x14:sparkline>
              <xm:f>'2028 - 5311'!$HXO76:$HXO76</xm:f>
              <xm:sqref>HXO68</xm:sqref>
            </x14:sparkline>
            <x14:sparkline>
              <xm:f>'2028 - 5311'!$HXP69:$HXP69</xm:f>
              <xm:sqref>HXP67</xm:sqref>
            </x14:sparkline>
            <x14:sparkline>
              <xm:f>'2028 - 5311'!$HXP76:$HXP76</xm:f>
              <xm:sqref>HXP68</xm:sqref>
            </x14:sparkline>
            <x14:sparkline>
              <xm:f>'2028 - 5311'!$HXQ69:$HXQ69</xm:f>
              <xm:sqref>HXQ67</xm:sqref>
            </x14:sparkline>
            <x14:sparkline>
              <xm:f>'2028 - 5311'!$HXQ76:$HXQ76</xm:f>
              <xm:sqref>HXQ68</xm:sqref>
            </x14:sparkline>
            <x14:sparkline>
              <xm:f>'2028 - 5311'!$HXR69:$HXR69</xm:f>
              <xm:sqref>HXR67</xm:sqref>
            </x14:sparkline>
            <x14:sparkline>
              <xm:f>'2028 - 5311'!$HXR76:$HXR76</xm:f>
              <xm:sqref>HXR68</xm:sqref>
            </x14:sparkline>
            <x14:sparkline>
              <xm:f>'2028 - 5311'!$HXS69:$HXS69</xm:f>
              <xm:sqref>HXS67</xm:sqref>
            </x14:sparkline>
            <x14:sparkline>
              <xm:f>'2028 - 5311'!$HXS76:$HXS76</xm:f>
              <xm:sqref>HXS68</xm:sqref>
            </x14:sparkline>
            <x14:sparkline>
              <xm:f>'2028 - 5311'!$HXT69:$HXT69</xm:f>
              <xm:sqref>HXT67</xm:sqref>
            </x14:sparkline>
            <x14:sparkline>
              <xm:f>'2028 - 5311'!$HXT76:$HXT76</xm:f>
              <xm:sqref>HXT68</xm:sqref>
            </x14:sparkline>
            <x14:sparkline>
              <xm:f>'2028 - 5311'!$HXU69:$HXU69</xm:f>
              <xm:sqref>HXU67</xm:sqref>
            </x14:sparkline>
            <x14:sparkline>
              <xm:f>'2028 - 5311'!$HXU76:$HXU76</xm:f>
              <xm:sqref>HXU68</xm:sqref>
            </x14:sparkline>
            <x14:sparkline>
              <xm:f>'2028 - 5311'!$HXV69:$HXV69</xm:f>
              <xm:sqref>HXV67</xm:sqref>
            </x14:sparkline>
            <x14:sparkline>
              <xm:f>'2028 - 5311'!$HXV76:$HXV76</xm:f>
              <xm:sqref>HXV68</xm:sqref>
            </x14:sparkline>
            <x14:sparkline>
              <xm:f>'2028 - 5311'!$HXW69:$HXW69</xm:f>
              <xm:sqref>HXW67</xm:sqref>
            </x14:sparkline>
            <x14:sparkline>
              <xm:f>'2028 - 5311'!$HXW76:$HXW76</xm:f>
              <xm:sqref>HXW68</xm:sqref>
            </x14:sparkline>
            <x14:sparkline>
              <xm:f>'2028 - 5311'!$HXX69:$HXX69</xm:f>
              <xm:sqref>HXX67</xm:sqref>
            </x14:sparkline>
            <x14:sparkline>
              <xm:f>'2028 - 5311'!$HXX76:$HXX76</xm:f>
              <xm:sqref>HXX68</xm:sqref>
            </x14:sparkline>
            <x14:sparkline>
              <xm:f>'2028 - 5311'!$HXY69:$HXY69</xm:f>
              <xm:sqref>HXY67</xm:sqref>
            </x14:sparkline>
            <x14:sparkline>
              <xm:f>'2028 - 5311'!$HXY76:$HXY76</xm:f>
              <xm:sqref>HXY68</xm:sqref>
            </x14:sparkline>
            <x14:sparkline>
              <xm:f>'2028 - 5311'!$HXZ69:$HXZ69</xm:f>
              <xm:sqref>HXZ67</xm:sqref>
            </x14:sparkline>
            <x14:sparkline>
              <xm:f>'2028 - 5311'!$HXZ76:$HXZ76</xm:f>
              <xm:sqref>HXZ68</xm:sqref>
            </x14:sparkline>
            <x14:sparkline>
              <xm:f>'2028 - 5311'!$HYA69:$HYA69</xm:f>
              <xm:sqref>HYA67</xm:sqref>
            </x14:sparkline>
            <x14:sparkline>
              <xm:f>'2028 - 5311'!$HYA76:$HYA76</xm:f>
              <xm:sqref>HYA68</xm:sqref>
            </x14:sparkline>
            <x14:sparkline>
              <xm:f>'2028 - 5311'!$HYB69:$HYB69</xm:f>
              <xm:sqref>HYB67</xm:sqref>
            </x14:sparkline>
            <x14:sparkline>
              <xm:f>'2028 - 5311'!$HYB76:$HYB76</xm:f>
              <xm:sqref>HYB68</xm:sqref>
            </x14:sparkline>
            <x14:sparkline>
              <xm:f>'2028 - 5311'!$HYC69:$HYC69</xm:f>
              <xm:sqref>HYC67</xm:sqref>
            </x14:sparkline>
            <x14:sparkline>
              <xm:f>'2028 - 5311'!$HYC76:$HYC76</xm:f>
              <xm:sqref>HYC68</xm:sqref>
            </x14:sparkline>
            <x14:sparkline>
              <xm:f>'2028 - 5311'!$HYD69:$HYD69</xm:f>
              <xm:sqref>HYD67</xm:sqref>
            </x14:sparkline>
            <x14:sparkline>
              <xm:f>'2028 - 5311'!$HYD76:$HYD76</xm:f>
              <xm:sqref>HYD68</xm:sqref>
            </x14:sparkline>
            <x14:sparkline>
              <xm:f>'2028 - 5311'!$HYE69:$HYE69</xm:f>
              <xm:sqref>HYE67</xm:sqref>
            </x14:sparkline>
            <x14:sparkline>
              <xm:f>'2028 - 5311'!$HYE76:$HYE76</xm:f>
              <xm:sqref>HYE68</xm:sqref>
            </x14:sparkline>
            <x14:sparkline>
              <xm:f>'2028 - 5311'!$HYF69:$HYF69</xm:f>
              <xm:sqref>HYF67</xm:sqref>
            </x14:sparkline>
            <x14:sparkline>
              <xm:f>'2028 - 5311'!$HYF76:$HYF76</xm:f>
              <xm:sqref>HYF68</xm:sqref>
            </x14:sparkline>
            <x14:sparkline>
              <xm:f>'2028 - 5311'!$HYG69:$HYG69</xm:f>
              <xm:sqref>HYG67</xm:sqref>
            </x14:sparkline>
            <x14:sparkline>
              <xm:f>'2028 - 5311'!$HYG76:$HYG76</xm:f>
              <xm:sqref>HYG68</xm:sqref>
            </x14:sparkline>
            <x14:sparkline>
              <xm:f>'2028 - 5311'!$HYH69:$HYH69</xm:f>
              <xm:sqref>HYH67</xm:sqref>
            </x14:sparkline>
            <x14:sparkline>
              <xm:f>'2028 - 5311'!$HYH76:$HYH76</xm:f>
              <xm:sqref>HYH68</xm:sqref>
            </x14:sparkline>
            <x14:sparkline>
              <xm:f>'2028 - 5311'!$HYI69:$HYI69</xm:f>
              <xm:sqref>HYI67</xm:sqref>
            </x14:sparkline>
            <x14:sparkline>
              <xm:f>'2028 - 5311'!$HYI76:$HYI76</xm:f>
              <xm:sqref>HYI68</xm:sqref>
            </x14:sparkline>
            <x14:sparkline>
              <xm:f>'2028 - 5311'!$HYJ69:$HYJ69</xm:f>
              <xm:sqref>HYJ67</xm:sqref>
            </x14:sparkline>
            <x14:sparkline>
              <xm:f>'2028 - 5311'!$HYJ76:$HYJ76</xm:f>
              <xm:sqref>HYJ68</xm:sqref>
            </x14:sparkline>
            <x14:sparkline>
              <xm:f>'2028 - 5311'!$HYK69:$HYK69</xm:f>
              <xm:sqref>HYK67</xm:sqref>
            </x14:sparkline>
            <x14:sparkline>
              <xm:f>'2028 - 5311'!$HYK76:$HYK76</xm:f>
              <xm:sqref>HYK68</xm:sqref>
            </x14:sparkline>
            <x14:sparkline>
              <xm:f>'2028 - 5311'!$HYL69:$HYL69</xm:f>
              <xm:sqref>HYL67</xm:sqref>
            </x14:sparkline>
            <x14:sparkline>
              <xm:f>'2028 - 5311'!$HYL76:$HYL76</xm:f>
              <xm:sqref>HYL68</xm:sqref>
            </x14:sparkline>
            <x14:sparkline>
              <xm:f>'2028 - 5311'!$HYM69:$HYM69</xm:f>
              <xm:sqref>HYM67</xm:sqref>
            </x14:sparkline>
            <x14:sparkline>
              <xm:f>'2028 - 5311'!$HYM76:$HYM76</xm:f>
              <xm:sqref>HYM68</xm:sqref>
            </x14:sparkline>
            <x14:sparkline>
              <xm:f>'2028 - 5311'!$HYN69:$HYN69</xm:f>
              <xm:sqref>HYN67</xm:sqref>
            </x14:sparkline>
            <x14:sparkline>
              <xm:f>'2028 - 5311'!$HYN76:$HYN76</xm:f>
              <xm:sqref>HYN68</xm:sqref>
            </x14:sparkline>
            <x14:sparkline>
              <xm:f>'2028 - 5311'!$HYO69:$HYO69</xm:f>
              <xm:sqref>HYO67</xm:sqref>
            </x14:sparkline>
            <x14:sparkline>
              <xm:f>'2028 - 5311'!$HYO76:$HYO76</xm:f>
              <xm:sqref>HYO68</xm:sqref>
            </x14:sparkline>
            <x14:sparkline>
              <xm:f>'2028 - 5311'!$HYP69:$HYP69</xm:f>
              <xm:sqref>HYP67</xm:sqref>
            </x14:sparkline>
            <x14:sparkline>
              <xm:f>'2028 - 5311'!$HYP76:$HYP76</xm:f>
              <xm:sqref>HYP68</xm:sqref>
            </x14:sparkline>
            <x14:sparkline>
              <xm:f>'2028 - 5311'!$HYQ69:$HYQ69</xm:f>
              <xm:sqref>HYQ67</xm:sqref>
            </x14:sparkline>
            <x14:sparkline>
              <xm:f>'2028 - 5311'!$HYQ76:$HYQ76</xm:f>
              <xm:sqref>HYQ68</xm:sqref>
            </x14:sparkline>
            <x14:sparkline>
              <xm:f>'2028 - 5311'!$HYR69:$HYR69</xm:f>
              <xm:sqref>HYR67</xm:sqref>
            </x14:sparkline>
            <x14:sparkline>
              <xm:f>'2028 - 5311'!$HYR76:$HYR76</xm:f>
              <xm:sqref>HYR68</xm:sqref>
            </x14:sparkline>
            <x14:sparkline>
              <xm:f>'2028 - 5311'!$HYS69:$HYS69</xm:f>
              <xm:sqref>HYS67</xm:sqref>
            </x14:sparkline>
            <x14:sparkline>
              <xm:f>'2028 - 5311'!$HYS76:$HYS76</xm:f>
              <xm:sqref>HYS68</xm:sqref>
            </x14:sparkline>
            <x14:sparkline>
              <xm:f>'2028 - 5311'!$HYT69:$HYT69</xm:f>
              <xm:sqref>HYT67</xm:sqref>
            </x14:sparkline>
            <x14:sparkline>
              <xm:f>'2028 - 5311'!$HYT76:$HYT76</xm:f>
              <xm:sqref>HYT68</xm:sqref>
            </x14:sparkline>
            <x14:sparkline>
              <xm:f>'2028 - 5311'!$HYU69:$HYU69</xm:f>
              <xm:sqref>HYU67</xm:sqref>
            </x14:sparkline>
            <x14:sparkline>
              <xm:f>'2028 - 5311'!$HYU76:$HYU76</xm:f>
              <xm:sqref>HYU68</xm:sqref>
            </x14:sparkline>
            <x14:sparkline>
              <xm:f>'2028 - 5311'!$HYV69:$HYV69</xm:f>
              <xm:sqref>HYV67</xm:sqref>
            </x14:sparkline>
            <x14:sparkline>
              <xm:f>'2028 - 5311'!$HYV76:$HYV76</xm:f>
              <xm:sqref>HYV68</xm:sqref>
            </x14:sparkline>
            <x14:sparkline>
              <xm:f>'2028 - 5311'!$HYW69:$HYW69</xm:f>
              <xm:sqref>HYW67</xm:sqref>
            </x14:sparkline>
            <x14:sparkline>
              <xm:f>'2028 - 5311'!$HYW76:$HYW76</xm:f>
              <xm:sqref>HYW68</xm:sqref>
            </x14:sparkline>
            <x14:sparkline>
              <xm:f>'2028 - 5311'!$HYX69:$HYX69</xm:f>
              <xm:sqref>HYX67</xm:sqref>
            </x14:sparkline>
            <x14:sparkline>
              <xm:f>'2028 - 5311'!$HYX76:$HYX76</xm:f>
              <xm:sqref>HYX68</xm:sqref>
            </x14:sparkline>
            <x14:sparkline>
              <xm:f>'2028 - 5311'!$HYY69:$HYY69</xm:f>
              <xm:sqref>HYY67</xm:sqref>
            </x14:sparkline>
            <x14:sparkline>
              <xm:f>'2028 - 5311'!$HYY76:$HYY76</xm:f>
              <xm:sqref>HYY68</xm:sqref>
            </x14:sparkline>
            <x14:sparkline>
              <xm:f>'2028 - 5311'!$HYZ69:$HYZ69</xm:f>
              <xm:sqref>HYZ67</xm:sqref>
            </x14:sparkline>
            <x14:sparkline>
              <xm:f>'2028 - 5311'!$HYZ76:$HYZ76</xm:f>
              <xm:sqref>HYZ68</xm:sqref>
            </x14:sparkline>
            <x14:sparkline>
              <xm:f>'2028 - 5311'!$HZA69:$HZA69</xm:f>
              <xm:sqref>HZA67</xm:sqref>
            </x14:sparkline>
            <x14:sparkline>
              <xm:f>'2028 - 5311'!$HZA76:$HZA76</xm:f>
              <xm:sqref>HZA68</xm:sqref>
            </x14:sparkline>
            <x14:sparkline>
              <xm:f>'2028 - 5311'!$HZB69:$HZB69</xm:f>
              <xm:sqref>HZB67</xm:sqref>
            </x14:sparkline>
            <x14:sparkline>
              <xm:f>'2028 - 5311'!$HZB76:$HZB76</xm:f>
              <xm:sqref>HZB68</xm:sqref>
            </x14:sparkline>
            <x14:sparkline>
              <xm:f>'2028 - 5311'!$HZC69:$HZC69</xm:f>
              <xm:sqref>HZC67</xm:sqref>
            </x14:sparkline>
            <x14:sparkline>
              <xm:f>'2028 - 5311'!$HZC76:$HZC76</xm:f>
              <xm:sqref>HZC68</xm:sqref>
            </x14:sparkline>
            <x14:sparkline>
              <xm:f>'2028 - 5311'!$HZD69:$HZD69</xm:f>
              <xm:sqref>HZD67</xm:sqref>
            </x14:sparkline>
            <x14:sparkline>
              <xm:f>'2028 - 5311'!$HZD76:$HZD76</xm:f>
              <xm:sqref>HZD68</xm:sqref>
            </x14:sparkline>
            <x14:sparkline>
              <xm:f>'2028 - 5311'!$HZE69:$HZE69</xm:f>
              <xm:sqref>HZE67</xm:sqref>
            </x14:sparkline>
            <x14:sparkline>
              <xm:f>'2028 - 5311'!$HZE76:$HZE76</xm:f>
              <xm:sqref>HZE68</xm:sqref>
            </x14:sparkline>
            <x14:sparkline>
              <xm:f>'2028 - 5311'!$HZF69:$HZF69</xm:f>
              <xm:sqref>HZF67</xm:sqref>
            </x14:sparkline>
            <x14:sparkline>
              <xm:f>'2028 - 5311'!$HZF76:$HZF76</xm:f>
              <xm:sqref>HZF68</xm:sqref>
            </x14:sparkline>
            <x14:sparkline>
              <xm:f>'2028 - 5311'!$HZG69:$HZG69</xm:f>
              <xm:sqref>HZG67</xm:sqref>
            </x14:sparkline>
            <x14:sparkline>
              <xm:f>'2028 - 5311'!$HZG76:$HZG76</xm:f>
              <xm:sqref>HZG68</xm:sqref>
            </x14:sparkline>
            <x14:sparkline>
              <xm:f>'2028 - 5311'!$HZH69:$HZH69</xm:f>
              <xm:sqref>HZH67</xm:sqref>
            </x14:sparkline>
            <x14:sparkline>
              <xm:f>'2028 - 5311'!$HZH76:$HZH76</xm:f>
              <xm:sqref>HZH68</xm:sqref>
            </x14:sparkline>
            <x14:sparkline>
              <xm:f>'2028 - 5311'!$HZI69:$HZI69</xm:f>
              <xm:sqref>HZI67</xm:sqref>
            </x14:sparkline>
            <x14:sparkline>
              <xm:f>'2028 - 5311'!$HZI76:$HZI76</xm:f>
              <xm:sqref>HZI68</xm:sqref>
            </x14:sparkline>
            <x14:sparkline>
              <xm:f>'2028 - 5311'!$HZJ69:$HZJ69</xm:f>
              <xm:sqref>HZJ67</xm:sqref>
            </x14:sparkline>
            <x14:sparkline>
              <xm:f>'2028 - 5311'!$HZJ76:$HZJ76</xm:f>
              <xm:sqref>HZJ68</xm:sqref>
            </x14:sparkline>
            <x14:sparkline>
              <xm:f>'2028 - 5311'!$HZK69:$HZK69</xm:f>
              <xm:sqref>HZK67</xm:sqref>
            </x14:sparkline>
            <x14:sparkline>
              <xm:f>'2028 - 5311'!$HZK76:$HZK76</xm:f>
              <xm:sqref>HZK68</xm:sqref>
            </x14:sparkline>
            <x14:sparkline>
              <xm:f>'2028 - 5311'!$HZL69:$HZL69</xm:f>
              <xm:sqref>HZL67</xm:sqref>
            </x14:sparkline>
            <x14:sparkline>
              <xm:f>'2028 - 5311'!$HZL76:$HZL76</xm:f>
              <xm:sqref>HZL68</xm:sqref>
            </x14:sparkline>
            <x14:sparkline>
              <xm:f>'2028 - 5311'!$HZM69:$HZM69</xm:f>
              <xm:sqref>HZM67</xm:sqref>
            </x14:sparkline>
            <x14:sparkline>
              <xm:f>'2028 - 5311'!$HZM76:$HZM76</xm:f>
              <xm:sqref>HZM68</xm:sqref>
            </x14:sparkline>
            <x14:sparkline>
              <xm:f>'2028 - 5311'!$HZN69:$HZN69</xm:f>
              <xm:sqref>HZN67</xm:sqref>
            </x14:sparkline>
            <x14:sparkline>
              <xm:f>'2028 - 5311'!$HZN76:$HZN76</xm:f>
              <xm:sqref>HZN68</xm:sqref>
            </x14:sparkline>
            <x14:sparkline>
              <xm:f>'2028 - 5311'!$HZO69:$HZO69</xm:f>
              <xm:sqref>HZO67</xm:sqref>
            </x14:sparkline>
            <x14:sparkline>
              <xm:f>'2028 - 5311'!$HZO76:$HZO76</xm:f>
              <xm:sqref>HZO68</xm:sqref>
            </x14:sparkline>
            <x14:sparkline>
              <xm:f>'2028 - 5311'!$HZP69:$HZP69</xm:f>
              <xm:sqref>HZP67</xm:sqref>
            </x14:sparkline>
            <x14:sparkline>
              <xm:f>'2028 - 5311'!$HZP76:$HZP76</xm:f>
              <xm:sqref>HZP68</xm:sqref>
            </x14:sparkline>
            <x14:sparkline>
              <xm:f>'2028 - 5311'!$HZQ69:$HZQ69</xm:f>
              <xm:sqref>HZQ67</xm:sqref>
            </x14:sparkline>
            <x14:sparkline>
              <xm:f>'2028 - 5311'!$HZQ76:$HZQ76</xm:f>
              <xm:sqref>HZQ68</xm:sqref>
            </x14:sparkline>
            <x14:sparkline>
              <xm:f>'2028 - 5311'!$HZR69:$HZR69</xm:f>
              <xm:sqref>HZR67</xm:sqref>
            </x14:sparkline>
            <x14:sparkline>
              <xm:f>'2028 - 5311'!$HZR76:$HZR76</xm:f>
              <xm:sqref>HZR68</xm:sqref>
            </x14:sparkline>
            <x14:sparkline>
              <xm:f>'2028 - 5311'!$HZS69:$HZS69</xm:f>
              <xm:sqref>HZS67</xm:sqref>
            </x14:sparkline>
            <x14:sparkline>
              <xm:f>'2028 - 5311'!$HZS76:$HZS76</xm:f>
              <xm:sqref>HZS68</xm:sqref>
            </x14:sparkline>
            <x14:sparkline>
              <xm:f>'2028 - 5311'!$HZT69:$HZT69</xm:f>
              <xm:sqref>HZT67</xm:sqref>
            </x14:sparkline>
            <x14:sparkline>
              <xm:f>'2028 - 5311'!$HZT76:$HZT76</xm:f>
              <xm:sqref>HZT68</xm:sqref>
            </x14:sparkline>
            <x14:sparkline>
              <xm:f>'2028 - 5311'!$HZU69:$HZU69</xm:f>
              <xm:sqref>HZU67</xm:sqref>
            </x14:sparkline>
            <x14:sparkline>
              <xm:f>'2028 - 5311'!$HZU76:$HZU76</xm:f>
              <xm:sqref>HZU68</xm:sqref>
            </x14:sparkline>
            <x14:sparkline>
              <xm:f>'2028 - 5311'!$HZV69:$HZV69</xm:f>
              <xm:sqref>HZV67</xm:sqref>
            </x14:sparkline>
            <x14:sparkline>
              <xm:f>'2028 - 5311'!$HZV76:$HZV76</xm:f>
              <xm:sqref>HZV68</xm:sqref>
            </x14:sparkline>
            <x14:sparkline>
              <xm:f>'2028 - 5311'!$HZW69:$HZW69</xm:f>
              <xm:sqref>HZW67</xm:sqref>
            </x14:sparkline>
            <x14:sparkline>
              <xm:f>'2028 - 5311'!$HZW76:$HZW76</xm:f>
              <xm:sqref>HZW68</xm:sqref>
            </x14:sparkline>
            <x14:sparkline>
              <xm:f>'2028 - 5311'!$HZX69:$HZX69</xm:f>
              <xm:sqref>HZX67</xm:sqref>
            </x14:sparkline>
            <x14:sparkline>
              <xm:f>'2028 - 5311'!$HZX76:$HZX76</xm:f>
              <xm:sqref>HZX68</xm:sqref>
            </x14:sparkline>
            <x14:sparkline>
              <xm:f>'2028 - 5311'!$HZY69:$HZY69</xm:f>
              <xm:sqref>HZY67</xm:sqref>
            </x14:sparkline>
            <x14:sparkline>
              <xm:f>'2028 - 5311'!$HZY76:$HZY76</xm:f>
              <xm:sqref>HZY68</xm:sqref>
            </x14:sparkline>
            <x14:sparkline>
              <xm:f>'2028 - 5311'!$HZZ69:$HZZ69</xm:f>
              <xm:sqref>HZZ67</xm:sqref>
            </x14:sparkline>
            <x14:sparkline>
              <xm:f>'2028 - 5311'!$HZZ76:$HZZ76</xm:f>
              <xm:sqref>HZZ68</xm:sqref>
            </x14:sparkline>
            <x14:sparkline>
              <xm:f>'2028 - 5311'!$IAA69:$IAA69</xm:f>
              <xm:sqref>IAA67</xm:sqref>
            </x14:sparkline>
            <x14:sparkline>
              <xm:f>'2028 - 5311'!$IAA76:$IAA76</xm:f>
              <xm:sqref>IAA68</xm:sqref>
            </x14:sparkline>
            <x14:sparkline>
              <xm:f>'2028 - 5311'!$IAB69:$IAB69</xm:f>
              <xm:sqref>IAB67</xm:sqref>
            </x14:sparkline>
            <x14:sparkline>
              <xm:f>'2028 - 5311'!$IAB76:$IAB76</xm:f>
              <xm:sqref>IAB68</xm:sqref>
            </x14:sparkline>
            <x14:sparkline>
              <xm:f>'2028 - 5311'!$IAC69:$IAC69</xm:f>
              <xm:sqref>IAC67</xm:sqref>
            </x14:sparkline>
            <x14:sparkline>
              <xm:f>'2028 - 5311'!$IAC76:$IAC76</xm:f>
              <xm:sqref>IAC68</xm:sqref>
            </x14:sparkline>
            <x14:sparkline>
              <xm:f>'2028 - 5311'!$IAD69:$IAD69</xm:f>
              <xm:sqref>IAD67</xm:sqref>
            </x14:sparkline>
            <x14:sparkline>
              <xm:f>'2028 - 5311'!$IAD76:$IAD76</xm:f>
              <xm:sqref>IAD68</xm:sqref>
            </x14:sparkline>
            <x14:sparkline>
              <xm:f>'2028 - 5311'!$IAE69:$IAE69</xm:f>
              <xm:sqref>IAE67</xm:sqref>
            </x14:sparkline>
            <x14:sparkline>
              <xm:f>'2028 - 5311'!$IAE76:$IAE76</xm:f>
              <xm:sqref>IAE68</xm:sqref>
            </x14:sparkline>
            <x14:sparkline>
              <xm:f>'2028 - 5311'!$IAF69:$IAF69</xm:f>
              <xm:sqref>IAF67</xm:sqref>
            </x14:sparkline>
            <x14:sparkline>
              <xm:f>'2028 - 5311'!$IAF76:$IAF76</xm:f>
              <xm:sqref>IAF68</xm:sqref>
            </x14:sparkline>
            <x14:sparkline>
              <xm:f>'2028 - 5311'!$IAG69:$IAG69</xm:f>
              <xm:sqref>IAG67</xm:sqref>
            </x14:sparkline>
            <x14:sparkline>
              <xm:f>'2028 - 5311'!$IAG76:$IAG76</xm:f>
              <xm:sqref>IAG68</xm:sqref>
            </x14:sparkline>
            <x14:sparkline>
              <xm:f>'2028 - 5311'!$IAH69:$IAH69</xm:f>
              <xm:sqref>IAH67</xm:sqref>
            </x14:sparkline>
            <x14:sparkline>
              <xm:f>'2028 - 5311'!$IAH76:$IAH76</xm:f>
              <xm:sqref>IAH68</xm:sqref>
            </x14:sparkline>
            <x14:sparkline>
              <xm:f>'2028 - 5311'!$IAI69:$IAI69</xm:f>
              <xm:sqref>IAI67</xm:sqref>
            </x14:sparkline>
            <x14:sparkline>
              <xm:f>'2028 - 5311'!$IAI76:$IAI76</xm:f>
              <xm:sqref>IAI68</xm:sqref>
            </x14:sparkline>
            <x14:sparkline>
              <xm:f>'2028 - 5311'!$IAJ69:$IAJ69</xm:f>
              <xm:sqref>IAJ67</xm:sqref>
            </x14:sparkline>
            <x14:sparkline>
              <xm:f>'2028 - 5311'!$IAJ76:$IAJ76</xm:f>
              <xm:sqref>IAJ68</xm:sqref>
            </x14:sparkline>
            <x14:sparkline>
              <xm:f>'2028 - 5311'!$IAK69:$IAK69</xm:f>
              <xm:sqref>IAK67</xm:sqref>
            </x14:sparkline>
            <x14:sparkline>
              <xm:f>'2028 - 5311'!$IAK76:$IAK76</xm:f>
              <xm:sqref>IAK68</xm:sqref>
            </x14:sparkline>
            <x14:sparkline>
              <xm:f>'2028 - 5311'!$IAL69:$IAL69</xm:f>
              <xm:sqref>IAL67</xm:sqref>
            </x14:sparkline>
            <x14:sparkline>
              <xm:f>'2028 - 5311'!$IAL76:$IAL76</xm:f>
              <xm:sqref>IAL68</xm:sqref>
            </x14:sparkline>
            <x14:sparkline>
              <xm:f>'2028 - 5311'!$IAM69:$IAM69</xm:f>
              <xm:sqref>IAM67</xm:sqref>
            </x14:sparkline>
            <x14:sparkline>
              <xm:f>'2028 - 5311'!$IAM76:$IAM76</xm:f>
              <xm:sqref>IAM68</xm:sqref>
            </x14:sparkline>
            <x14:sparkline>
              <xm:f>'2028 - 5311'!$IAN69:$IAN69</xm:f>
              <xm:sqref>IAN67</xm:sqref>
            </x14:sparkline>
            <x14:sparkline>
              <xm:f>'2028 - 5311'!$IAN76:$IAN76</xm:f>
              <xm:sqref>IAN68</xm:sqref>
            </x14:sparkline>
            <x14:sparkline>
              <xm:f>'2028 - 5311'!$IAO69:$IAO69</xm:f>
              <xm:sqref>IAO67</xm:sqref>
            </x14:sparkline>
            <x14:sparkline>
              <xm:f>'2028 - 5311'!$IAO76:$IAO76</xm:f>
              <xm:sqref>IAO68</xm:sqref>
            </x14:sparkline>
            <x14:sparkline>
              <xm:f>'2028 - 5311'!$IAP69:$IAP69</xm:f>
              <xm:sqref>IAP67</xm:sqref>
            </x14:sparkline>
            <x14:sparkline>
              <xm:f>'2028 - 5311'!$IAP76:$IAP76</xm:f>
              <xm:sqref>IAP68</xm:sqref>
            </x14:sparkline>
            <x14:sparkline>
              <xm:f>'2028 - 5311'!$IAQ69:$IAQ69</xm:f>
              <xm:sqref>IAQ67</xm:sqref>
            </x14:sparkline>
            <x14:sparkline>
              <xm:f>'2028 - 5311'!$IAQ76:$IAQ76</xm:f>
              <xm:sqref>IAQ68</xm:sqref>
            </x14:sparkline>
            <x14:sparkline>
              <xm:f>'2028 - 5311'!$IAR69:$IAR69</xm:f>
              <xm:sqref>IAR67</xm:sqref>
            </x14:sparkline>
            <x14:sparkline>
              <xm:f>'2028 - 5311'!$IAR76:$IAR76</xm:f>
              <xm:sqref>IAR68</xm:sqref>
            </x14:sparkline>
            <x14:sparkline>
              <xm:f>'2028 - 5311'!$IAS69:$IAS69</xm:f>
              <xm:sqref>IAS67</xm:sqref>
            </x14:sparkline>
            <x14:sparkline>
              <xm:f>'2028 - 5311'!$IAS76:$IAS76</xm:f>
              <xm:sqref>IAS68</xm:sqref>
            </x14:sparkline>
            <x14:sparkline>
              <xm:f>'2028 - 5311'!$IAT69:$IAT69</xm:f>
              <xm:sqref>IAT67</xm:sqref>
            </x14:sparkline>
            <x14:sparkline>
              <xm:f>'2028 - 5311'!$IAT76:$IAT76</xm:f>
              <xm:sqref>IAT68</xm:sqref>
            </x14:sparkline>
            <x14:sparkline>
              <xm:f>'2028 - 5311'!$IAU69:$IAU69</xm:f>
              <xm:sqref>IAU67</xm:sqref>
            </x14:sparkline>
            <x14:sparkline>
              <xm:f>'2028 - 5311'!$IAU76:$IAU76</xm:f>
              <xm:sqref>IAU68</xm:sqref>
            </x14:sparkline>
            <x14:sparkline>
              <xm:f>'2028 - 5311'!$IAV69:$IAV69</xm:f>
              <xm:sqref>IAV67</xm:sqref>
            </x14:sparkline>
            <x14:sparkline>
              <xm:f>'2028 - 5311'!$IAV76:$IAV76</xm:f>
              <xm:sqref>IAV68</xm:sqref>
            </x14:sparkline>
            <x14:sparkline>
              <xm:f>'2028 - 5311'!$IAW69:$IAW69</xm:f>
              <xm:sqref>IAW67</xm:sqref>
            </x14:sparkline>
            <x14:sparkline>
              <xm:f>'2028 - 5311'!$IAW76:$IAW76</xm:f>
              <xm:sqref>IAW68</xm:sqref>
            </x14:sparkline>
            <x14:sparkline>
              <xm:f>'2028 - 5311'!$IAX69:$IAX69</xm:f>
              <xm:sqref>IAX67</xm:sqref>
            </x14:sparkline>
            <x14:sparkline>
              <xm:f>'2028 - 5311'!$IAX76:$IAX76</xm:f>
              <xm:sqref>IAX68</xm:sqref>
            </x14:sparkline>
            <x14:sparkline>
              <xm:f>'2028 - 5311'!$IAY69:$IAY69</xm:f>
              <xm:sqref>IAY67</xm:sqref>
            </x14:sparkline>
            <x14:sparkline>
              <xm:f>'2028 - 5311'!$IAY76:$IAY76</xm:f>
              <xm:sqref>IAY68</xm:sqref>
            </x14:sparkline>
            <x14:sparkline>
              <xm:f>'2028 - 5311'!$IAZ69:$IAZ69</xm:f>
              <xm:sqref>IAZ67</xm:sqref>
            </x14:sparkline>
            <x14:sparkline>
              <xm:f>'2028 - 5311'!$IAZ76:$IAZ76</xm:f>
              <xm:sqref>IAZ68</xm:sqref>
            </x14:sparkline>
            <x14:sparkline>
              <xm:f>'2028 - 5311'!$IBA69:$IBA69</xm:f>
              <xm:sqref>IBA67</xm:sqref>
            </x14:sparkline>
            <x14:sparkline>
              <xm:f>'2028 - 5311'!$IBA76:$IBA76</xm:f>
              <xm:sqref>IBA68</xm:sqref>
            </x14:sparkline>
            <x14:sparkline>
              <xm:f>'2028 - 5311'!$IBB69:$IBB69</xm:f>
              <xm:sqref>IBB67</xm:sqref>
            </x14:sparkline>
            <x14:sparkline>
              <xm:f>'2028 - 5311'!$IBB76:$IBB76</xm:f>
              <xm:sqref>IBB68</xm:sqref>
            </x14:sparkline>
            <x14:sparkline>
              <xm:f>'2028 - 5311'!$IBC69:$IBC69</xm:f>
              <xm:sqref>IBC67</xm:sqref>
            </x14:sparkline>
            <x14:sparkline>
              <xm:f>'2028 - 5311'!$IBC76:$IBC76</xm:f>
              <xm:sqref>IBC68</xm:sqref>
            </x14:sparkline>
            <x14:sparkline>
              <xm:f>'2028 - 5311'!$IBD69:$IBD69</xm:f>
              <xm:sqref>IBD67</xm:sqref>
            </x14:sparkline>
            <x14:sparkline>
              <xm:f>'2028 - 5311'!$IBD76:$IBD76</xm:f>
              <xm:sqref>IBD68</xm:sqref>
            </x14:sparkline>
            <x14:sparkline>
              <xm:f>'2028 - 5311'!$IBE69:$IBE69</xm:f>
              <xm:sqref>IBE67</xm:sqref>
            </x14:sparkline>
            <x14:sparkline>
              <xm:f>'2028 - 5311'!$IBE76:$IBE76</xm:f>
              <xm:sqref>IBE68</xm:sqref>
            </x14:sparkline>
            <x14:sparkline>
              <xm:f>'2028 - 5311'!$IBF69:$IBF69</xm:f>
              <xm:sqref>IBF67</xm:sqref>
            </x14:sparkline>
            <x14:sparkline>
              <xm:f>'2028 - 5311'!$IBF76:$IBF76</xm:f>
              <xm:sqref>IBF68</xm:sqref>
            </x14:sparkline>
            <x14:sparkline>
              <xm:f>'2028 - 5311'!$IBG69:$IBG69</xm:f>
              <xm:sqref>IBG67</xm:sqref>
            </x14:sparkline>
            <x14:sparkline>
              <xm:f>'2028 - 5311'!$IBG76:$IBG76</xm:f>
              <xm:sqref>IBG68</xm:sqref>
            </x14:sparkline>
            <x14:sparkline>
              <xm:f>'2028 - 5311'!$IBH69:$IBH69</xm:f>
              <xm:sqref>IBH67</xm:sqref>
            </x14:sparkline>
            <x14:sparkline>
              <xm:f>'2028 - 5311'!$IBH76:$IBH76</xm:f>
              <xm:sqref>IBH68</xm:sqref>
            </x14:sparkline>
            <x14:sparkline>
              <xm:f>'2028 - 5311'!$IBI69:$IBI69</xm:f>
              <xm:sqref>IBI67</xm:sqref>
            </x14:sparkline>
            <x14:sparkline>
              <xm:f>'2028 - 5311'!$IBI76:$IBI76</xm:f>
              <xm:sqref>IBI68</xm:sqref>
            </x14:sparkline>
            <x14:sparkline>
              <xm:f>'2028 - 5311'!$IBJ69:$IBJ69</xm:f>
              <xm:sqref>IBJ67</xm:sqref>
            </x14:sparkline>
            <x14:sparkline>
              <xm:f>'2028 - 5311'!$IBJ76:$IBJ76</xm:f>
              <xm:sqref>IBJ68</xm:sqref>
            </x14:sparkline>
            <x14:sparkline>
              <xm:f>'2028 - 5311'!$IBK69:$IBK69</xm:f>
              <xm:sqref>IBK67</xm:sqref>
            </x14:sparkline>
            <x14:sparkline>
              <xm:f>'2028 - 5311'!$IBK76:$IBK76</xm:f>
              <xm:sqref>IBK68</xm:sqref>
            </x14:sparkline>
            <x14:sparkline>
              <xm:f>'2028 - 5311'!$IBL69:$IBL69</xm:f>
              <xm:sqref>IBL67</xm:sqref>
            </x14:sparkline>
            <x14:sparkline>
              <xm:f>'2028 - 5311'!$IBL76:$IBL76</xm:f>
              <xm:sqref>IBL68</xm:sqref>
            </x14:sparkline>
            <x14:sparkline>
              <xm:f>'2028 - 5311'!$IBM69:$IBM69</xm:f>
              <xm:sqref>IBM67</xm:sqref>
            </x14:sparkline>
            <x14:sparkline>
              <xm:f>'2028 - 5311'!$IBM76:$IBM76</xm:f>
              <xm:sqref>IBM68</xm:sqref>
            </x14:sparkline>
            <x14:sparkline>
              <xm:f>'2028 - 5311'!$IBN69:$IBN69</xm:f>
              <xm:sqref>IBN67</xm:sqref>
            </x14:sparkline>
            <x14:sparkline>
              <xm:f>'2028 - 5311'!$IBN76:$IBN76</xm:f>
              <xm:sqref>IBN68</xm:sqref>
            </x14:sparkline>
            <x14:sparkline>
              <xm:f>'2028 - 5311'!$IBO69:$IBO69</xm:f>
              <xm:sqref>IBO67</xm:sqref>
            </x14:sparkline>
            <x14:sparkline>
              <xm:f>'2028 - 5311'!$IBO76:$IBO76</xm:f>
              <xm:sqref>IBO68</xm:sqref>
            </x14:sparkline>
            <x14:sparkline>
              <xm:f>'2028 - 5311'!$IBP69:$IBP69</xm:f>
              <xm:sqref>IBP67</xm:sqref>
            </x14:sparkline>
            <x14:sparkline>
              <xm:f>'2028 - 5311'!$IBP76:$IBP76</xm:f>
              <xm:sqref>IBP68</xm:sqref>
            </x14:sparkline>
            <x14:sparkline>
              <xm:f>'2028 - 5311'!$IBQ69:$IBQ69</xm:f>
              <xm:sqref>IBQ67</xm:sqref>
            </x14:sparkline>
            <x14:sparkline>
              <xm:f>'2028 - 5311'!$IBQ76:$IBQ76</xm:f>
              <xm:sqref>IBQ68</xm:sqref>
            </x14:sparkline>
            <x14:sparkline>
              <xm:f>'2028 - 5311'!$IBR69:$IBR69</xm:f>
              <xm:sqref>IBR67</xm:sqref>
            </x14:sparkline>
            <x14:sparkline>
              <xm:f>'2028 - 5311'!$IBR76:$IBR76</xm:f>
              <xm:sqref>IBR68</xm:sqref>
            </x14:sparkline>
            <x14:sparkline>
              <xm:f>'2028 - 5311'!$IBS69:$IBS69</xm:f>
              <xm:sqref>IBS67</xm:sqref>
            </x14:sparkline>
            <x14:sparkline>
              <xm:f>'2028 - 5311'!$IBS76:$IBS76</xm:f>
              <xm:sqref>IBS68</xm:sqref>
            </x14:sparkline>
            <x14:sparkline>
              <xm:f>'2028 - 5311'!$IBT69:$IBT69</xm:f>
              <xm:sqref>IBT67</xm:sqref>
            </x14:sparkline>
            <x14:sparkline>
              <xm:f>'2028 - 5311'!$IBT76:$IBT76</xm:f>
              <xm:sqref>IBT68</xm:sqref>
            </x14:sparkline>
            <x14:sparkline>
              <xm:f>'2028 - 5311'!$IBU69:$IBU69</xm:f>
              <xm:sqref>IBU67</xm:sqref>
            </x14:sparkline>
            <x14:sparkline>
              <xm:f>'2028 - 5311'!$IBU76:$IBU76</xm:f>
              <xm:sqref>IBU68</xm:sqref>
            </x14:sparkline>
            <x14:sparkline>
              <xm:f>'2028 - 5311'!$IBV69:$IBV69</xm:f>
              <xm:sqref>IBV67</xm:sqref>
            </x14:sparkline>
            <x14:sparkline>
              <xm:f>'2028 - 5311'!$IBV76:$IBV76</xm:f>
              <xm:sqref>IBV68</xm:sqref>
            </x14:sparkline>
            <x14:sparkline>
              <xm:f>'2028 - 5311'!$IBW69:$IBW69</xm:f>
              <xm:sqref>IBW67</xm:sqref>
            </x14:sparkline>
            <x14:sparkline>
              <xm:f>'2028 - 5311'!$IBW76:$IBW76</xm:f>
              <xm:sqref>IBW68</xm:sqref>
            </x14:sparkline>
            <x14:sparkline>
              <xm:f>'2028 - 5311'!$IBX69:$IBX69</xm:f>
              <xm:sqref>IBX67</xm:sqref>
            </x14:sparkline>
            <x14:sparkline>
              <xm:f>'2028 - 5311'!$IBX76:$IBX76</xm:f>
              <xm:sqref>IBX68</xm:sqref>
            </x14:sparkline>
            <x14:sparkline>
              <xm:f>'2028 - 5311'!$IBY69:$IBY69</xm:f>
              <xm:sqref>IBY67</xm:sqref>
            </x14:sparkline>
            <x14:sparkline>
              <xm:f>'2028 - 5311'!$IBY76:$IBY76</xm:f>
              <xm:sqref>IBY68</xm:sqref>
            </x14:sparkline>
            <x14:sparkline>
              <xm:f>'2028 - 5311'!$IBZ69:$IBZ69</xm:f>
              <xm:sqref>IBZ67</xm:sqref>
            </x14:sparkline>
            <x14:sparkline>
              <xm:f>'2028 - 5311'!$IBZ76:$IBZ76</xm:f>
              <xm:sqref>IBZ68</xm:sqref>
            </x14:sparkline>
            <x14:sparkline>
              <xm:f>'2028 - 5311'!$ICA69:$ICA69</xm:f>
              <xm:sqref>ICA67</xm:sqref>
            </x14:sparkline>
            <x14:sparkline>
              <xm:f>'2028 - 5311'!$ICA76:$ICA76</xm:f>
              <xm:sqref>ICA68</xm:sqref>
            </x14:sparkline>
            <x14:sparkline>
              <xm:f>'2028 - 5311'!$ICB69:$ICB69</xm:f>
              <xm:sqref>ICB67</xm:sqref>
            </x14:sparkline>
            <x14:sparkline>
              <xm:f>'2028 - 5311'!$ICB76:$ICB76</xm:f>
              <xm:sqref>ICB68</xm:sqref>
            </x14:sparkline>
            <x14:sparkline>
              <xm:f>'2028 - 5311'!$ICC69:$ICC69</xm:f>
              <xm:sqref>ICC67</xm:sqref>
            </x14:sparkline>
            <x14:sparkline>
              <xm:f>'2028 - 5311'!$ICC76:$ICC76</xm:f>
              <xm:sqref>ICC68</xm:sqref>
            </x14:sparkline>
            <x14:sparkline>
              <xm:f>'2028 - 5311'!$ICD69:$ICD69</xm:f>
              <xm:sqref>ICD67</xm:sqref>
            </x14:sparkline>
            <x14:sparkline>
              <xm:f>'2028 - 5311'!$ICD76:$ICD76</xm:f>
              <xm:sqref>ICD68</xm:sqref>
            </x14:sparkline>
            <x14:sparkline>
              <xm:f>'2028 - 5311'!$ICE69:$ICE69</xm:f>
              <xm:sqref>ICE67</xm:sqref>
            </x14:sparkline>
            <x14:sparkline>
              <xm:f>'2028 - 5311'!$ICE76:$ICE76</xm:f>
              <xm:sqref>ICE68</xm:sqref>
            </x14:sparkline>
            <x14:sparkline>
              <xm:f>'2028 - 5311'!$ICF69:$ICF69</xm:f>
              <xm:sqref>ICF67</xm:sqref>
            </x14:sparkline>
            <x14:sparkline>
              <xm:f>'2028 - 5311'!$ICF76:$ICF76</xm:f>
              <xm:sqref>ICF68</xm:sqref>
            </x14:sparkline>
            <x14:sparkline>
              <xm:f>'2028 - 5311'!$ICG69:$ICG69</xm:f>
              <xm:sqref>ICG67</xm:sqref>
            </x14:sparkline>
            <x14:sparkline>
              <xm:f>'2028 - 5311'!$ICG76:$ICG76</xm:f>
              <xm:sqref>ICG68</xm:sqref>
            </x14:sparkline>
            <x14:sparkline>
              <xm:f>'2028 - 5311'!$ICH69:$ICH69</xm:f>
              <xm:sqref>ICH67</xm:sqref>
            </x14:sparkline>
            <x14:sparkline>
              <xm:f>'2028 - 5311'!$ICH76:$ICH76</xm:f>
              <xm:sqref>ICH68</xm:sqref>
            </x14:sparkline>
            <x14:sparkline>
              <xm:f>'2028 - 5311'!$ICI69:$ICI69</xm:f>
              <xm:sqref>ICI67</xm:sqref>
            </x14:sparkline>
            <x14:sparkline>
              <xm:f>'2028 - 5311'!$ICI76:$ICI76</xm:f>
              <xm:sqref>ICI68</xm:sqref>
            </x14:sparkline>
            <x14:sparkline>
              <xm:f>'2028 - 5311'!$ICJ69:$ICJ69</xm:f>
              <xm:sqref>ICJ67</xm:sqref>
            </x14:sparkline>
            <x14:sparkline>
              <xm:f>'2028 - 5311'!$ICJ76:$ICJ76</xm:f>
              <xm:sqref>ICJ68</xm:sqref>
            </x14:sparkline>
            <x14:sparkline>
              <xm:f>'2028 - 5311'!$ICK69:$ICK69</xm:f>
              <xm:sqref>ICK67</xm:sqref>
            </x14:sparkline>
            <x14:sparkline>
              <xm:f>'2028 - 5311'!$ICK76:$ICK76</xm:f>
              <xm:sqref>ICK68</xm:sqref>
            </x14:sparkline>
            <x14:sparkline>
              <xm:f>'2028 - 5311'!$ICL69:$ICL69</xm:f>
              <xm:sqref>ICL67</xm:sqref>
            </x14:sparkline>
            <x14:sparkline>
              <xm:f>'2028 - 5311'!$ICL76:$ICL76</xm:f>
              <xm:sqref>ICL68</xm:sqref>
            </x14:sparkline>
            <x14:sparkline>
              <xm:f>'2028 - 5311'!$ICM69:$ICM69</xm:f>
              <xm:sqref>ICM67</xm:sqref>
            </x14:sparkline>
            <x14:sparkline>
              <xm:f>'2028 - 5311'!$ICM76:$ICM76</xm:f>
              <xm:sqref>ICM68</xm:sqref>
            </x14:sparkline>
            <x14:sparkline>
              <xm:f>'2028 - 5311'!$ICN69:$ICN69</xm:f>
              <xm:sqref>ICN67</xm:sqref>
            </x14:sparkline>
            <x14:sparkline>
              <xm:f>'2028 - 5311'!$ICN76:$ICN76</xm:f>
              <xm:sqref>ICN68</xm:sqref>
            </x14:sparkline>
            <x14:sparkline>
              <xm:f>'2028 - 5311'!$ICO69:$ICO69</xm:f>
              <xm:sqref>ICO67</xm:sqref>
            </x14:sparkline>
            <x14:sparkline>
              <xm:f>'2028 - 5311'!$ICO76:$ICO76</xm:f>
              <xm:sqref>ICO68</xm:sqref>
            </x14:sparkline>
            <x14:sparkline>
              <xm:f>'2028 - 5311'!$ICP69:$ICP69</xm:f>
              <xm:sqref>ICP67</xm:sqref>
            </x14:sparkline>
            <x14:sparkline>
              <xm:f>'2028 - 5311'!$ICP76:$ICP76</xm:f>
              <xm:sqref>ICP68</xm:sqref>
            </x14:sparkline>
            <x14:sparkline>
              <xm:f>'2028 - 5311'!$ICQ69:$ICQ69</xm:f>
              <xm:sqref>ICQ67</xm:sqref>
            </x14:sparkline>
            <x14:sparkline>
              <xm:f>'2028 - 5311'!$ICQ76:$ICQ76</xm:f>
              <xm:sqref>ICQ68</xm:sqref>
            </x14:sparkline>
            <x14:sparkline>
              <xm:f>'2028 - 5311'!$ICR69:$ICR69</xm:f>
              <xm:sqref>ICR67</xm:sqref>
            </x14:sparkline>
            <x14:sparkline>
              <xm:f>'2028 - 5311'!$ICR76:$ICR76</xm:f>
              <xm:sqref>ICR68</xm:sqref>
            </x14:sparkline>
            <x14:sparkline>
              <xm:f>'2028 - 5311'!$ICS69:$ICS69</xm:f>
              <xm:sqref>ICS67</xm:sqref>
            </x14:sparkline>
            <x14:sparkline>
              <xm:f>'2028 - 5311'!$ICS76:$ICS76</xm:f>
              <xm:sqref>ICS68</xm:sqref>
            </x14:sparkline>
            <x14:sparkline>
              <xm:f>'2028 - 5311'!$ICT69:$ICT69</xm:f>
              <xm:sqref>ICT67</xm:sqref>
            </x14:sparkline>
            <x14:sparkline>
              <xm:f>'2028 - 5311'!$ICT76:$ICT76</xm:f>
              <xm:sqref>ICT68</xm:sqref>
            </x14:sparkline>
            <x14:sparkline>
              <xm:f>'2028 - 5311'!$ICU69:$ICU69</xm:f>
              <xm:sqref>ICU67</xm:sqref>
            </x14:sparkline>
            <x14:sparkline>
              <xm:f>'2028 - 5311'!$ICU76:$ICU76</xm:f>
              <xm:sqref>ICU68</xm:sqref>
            </x14:sparkline>
            <x14:sparkline>
              <xm:f>'2028 - 5311'!$ICV69:$ICV69</xm:f>
              <xm:sqref>ICV67</xm:sqref>
            </x14:sparkline>
            <x14:sparkline>
              <xm:f>'2028 - 5311'!$ICV76:$ICV76</xm:f>
              <xm:sqref>ICV68</xm:sqref>
            </x14:sparkline>
            <x14:sparkline>
              <xm:f>'2028 - 5311'!$ICW69:$ICW69</xm:f>
              <xm:sqref>ICW67</xm:sqref>
            </x14:sparkline>
            <x14:sparkline>
              <xm:f>'2028 - 5311'!$ICW76:$ICW76</xm:f>
              <xm:sqref>ICW68</xm:sqref>
            </x14:sparkline>
            <x14:sparkline>
              <xm:f>'2028 - 5311'!$ICX69:$ICX69</xm:f>
              <xm:sqref>ICX67</xm:sqref>
            </x14:sparkline>
            <x14:sparkline>
              <xm:f>'2028 - 5311'!$ICX76:$ICX76</xm:f>
              <xm:sqref>ICX68</xm:sqref>
            </x14:sparkline>
            <x14:sparkline>
              <xm:f>'2028 - 5311'!$ICY69:$ICY69</xm:f>
              <xm:sqref>ICY67</xm:sqref>
            </x14:sparkline>
            <x14:sparkline>
              <xm:f>'2028 - 5311'!$ICY76:$ICY76</xm:f>
              <xm:sqref>ICY68</xm:sqref>
            </x14:sparkline>
            <x14:sparkline>
              <xm:f>'2028 - 5311'!$ICZ69:$ICZ69</xm:f>
              <xm:sqref>ICZ67</xm:sqref>
            </x14:sparkline>
            <x14:sparkline>
              <xm:f>'2028 - 5311'!$ICZ76:$ICZ76</xm:f>
              <xm:sqref>ICZ68</xm:sqref>
            </x14:sparkline>
            <x14:sparkline>
              <xm:f>'2028 - 5311'!$IDA69:$IDA69</xm:f>
              <xm:sqref>IDA67</xm:sqref>
            </x14:sparkline>
            <x14:sparkline>
              <xm:f>'2028 - 5311'!$IDA76:$IDA76</xm:f>
              <xm:sqref>IDA68</xm:sqref>
            </x14:sparkline>
            <x14:sparkline>
              <xm:f>'2028 - 5311'!$IDB69:$IDB69</xm:f>
              <xm:sqref>IDB67</xm:sqref>
            </x14:sparkline>
            <x14:sparkline>
              <xm:f>'2028 - 5311'!$IDB76:$IDB76</xm:f>
              <xm:sqref>IDB68</xm:sqref>
            </x14:sparkline>
            <x14:sparkline>
              <xm:f>'2028 - 5311'!$IDC69:$IDC69</xm:f>
              <xm:sqref>IDC67</xm:sqref>
            </x14:sparkline>
            <x14:sparkline>
              <xm:f>'2028 - 5311'!$IDC76:$IDC76</xm:f>
              <xm:sqref>IDC68</xm:sqref>
            </x14:sparkline>
            <x14:sparkline>
              <xm:f>'2028 - 5311'!$IDD69:$IDD69</xm:f>
              <xm:sqref>IDD67</xm:sqref>
            </x14:sparkline>
            <x14:sparkline>
              <xm:f>'2028 - 5311'!$IDD76:$IDD76</xm:f>
              <xm:sqref>IDD68</xm:sqref>
            </x14:sparkline>
            <x14:sparkline>
              <xm:f>'2028 - 5311'!$IDE69:$IDE69</xm:f>
              <xm:sqref>IDE67</xm:sqref>
            </x14:sparkline>
            <x14:sparkline>
              <xm:f>'2028 - 5311'!$IDE76:$IDE76</xm:f>
              <xm:sqref>IDE68</xm:sqref>
            </x14:sparkline>
            <x14:sparkline>
              <xm:f>'2028 - 5311'!$IDF69:$IDF69</xm:f>
              <xm:sqref>IDF67</xm:sqref>
            </x14:sparkline>
            <x14:sparkline>
              <xm:f>'2028 - 5311'!$IDF76:$IDF76</xm:f>
              <xm:sqref>IDF68</xm:sqref>
            </x14:sparkline>
            <x14:sparkline>
              <xm:f>'2028 - 5311'!$IDG69:$IDG69</xm:f>
              <xm:sqref>IDG67</xm:sqref>
            </x14:sparkline>
            <x14:sparkline>
              <xm:f>'2028 - 5311'!$IDG76:$IDG76</xm:f>
              <xm:sqref>IDG68</xm:sqref>
            </x14:sparkline>
            <x14:sparkline>
              <xm:f>'2028 - 5311'!$IDH69:$IDH69</xm:f>
              <xm:sqref>IDH67</xm:sqref>
            </x14:sparkline>
            <x14:sparkline>
              <xm:f>'2028 - 5311'!$IDH76:$IDH76</xm:f>
              <xm:sqref>IDH68</xm:sqref>
            </x14:sparkline>
            <x14:sparkline>
              <xm:f>'2028 - 5311'!$IDI69:$IDI69</xm:f>
              <xm:sqref>IDI67</xm:sqref>
            </x14:sparkline>
            <x14:sparkline>
              <xm:f>'2028 - 5311'!$IDI76:$IDI76</xm:f>
              <xm:sqref>IDI68</xm:sqref>
            </x14:sparkline>
            <x14:sparkline>
              <xm:f>'2028 - 5311'!$IDJ69:$IDJ69</xm:f>
              <xm:sqref>IDJ67</xm:sqref>
            </x14:sparkline>
            <x14:sparkline>
              <xm:f>'2028 - 5311'!$IDJ76:$IDJ76</xm:f>
              <xm:sqref>IDJ68</xm:sqref>
            </x14:sparkline>
            <x14:sparkline>
              <xm:f>'2028 - 5311'!$IDK69:$IDK69</xm:f>
              <xm:sqref>IDK67</xm:sqref>
            </x14:sparkline>
            <x14:sparkline>
              <xm:f>'2028 - 5311'!$IDK76:$IDK76</xm:f>
              <xm:sqref>IDK68</xm:sqref>
            </x14:sparkline>
            <x14:sparkline>
              <xm:f>'2028 - 5311'!$IDL69:$IDL69</xm:f>
              <xm:sqref>IDL67</xm:sqref>
            </x14:sparkline>
            <x14:sparkline>
              <xm:f>'2028 - 5311'!$IDL76:$IDL76</xm:f>
              <xm:sqref>IDL68</xm:sqref>
            </x14:sparkline>
            <x14:sparkline>
              <xm:f>'2028 - 5311'!$IDM69:$IDM69</xm:f>
              <xm:sqref>IDM67</xm:sqref>
            </x14:sparkline>
            <x14:sparkline>
              <xm:f>'2028 - 5311'!$IDM76:$IDM76</xm:f>
              <xm:sqref>IDM68</xm:sqref>
            </x14:sparkline>
            <x14:sparkline>
              <xm:f>'2028 - 5311'!$IDN69:$IDN69</xm:f>
              <xm:sqref>IDN67</xm:sqref>
            </x14:sparkline>
            <x14:sparkline>
              <xm:f>'2028 - 5311'!$IDN76:$IDN76</xm:f>
              <xm:sqref>IDN68</xm:sqref>
            </x14:sparkline>
            <x14:sparkline>
              <xm:f>'2028 - 5311'!$IDO69:$IDO69</xm:f>
              <xm:sqref>IDO67</xm:sqref>
            </x14:sparkline>
            <x14:sparkline>
              <xm:f>'2028 - 5311'!$IDO76:$IDO76</xm:f>
              <xm:sqref>IDO68</xm:sqref>
            </x14:sparkline>
            <x14:sparkline>
              <xm:f>'2028 - 5311'!$IDP69:$IDP69</xm:f>
              <xm:sqref>IDP67</xm:sqref>
            </x14:sparkline>
            <x14:sparkline>
              <xm:f>'2028 - 5311'!$IDP76:$IDP76</xm:f>
              <xm:sqref>IDP68</xm:sqref>
            </x14:sparkline>
            <x14:sparkline>
              <xm:f>'2028 - 5311'!$IDQ69:$IDQ69</xm:f>
              <xm:sqref>IDQ67</xm:sqref>
            </x14:sparkline>
            <x14:sparkline>
              <xm:f>'2028 - 5311'!$IDQ76:$IDQ76</xm:f>
              <xm:sqref>IDQ68</xm:sqref>
            </x14:sparkline>
            <x14:sparkline>
              <xm:f>'2028 - 5311'!$IDR69:$IDR69</xm:f>
              <xm:sqref>IDR67</xm:sqref>
            </x14:sparkline>
            <x14:sparkline>
              <xm:f>'2028 - 5311'!$IDR76:$IDR76</xm:f>
              <xm:sqref>IDR68</xm:sqref>
            </x14:sparkline>
            <x14:sparkline>
              <xm:f>'2028 - 5311'!$IDS69:$IDS69</xm:f>
              <xm:sqref>IDS67</xm:sqref>
            </x14:sparkline>
            <x14:sparkline>
              <xm:f>'2028 - 5311'!$IDS76:$IDS76</xm:f>
              <xm:sqref>IDS68</xm:sqref>
            </x14:sparkline>
            <x14:sparkline>
              <xm:f>'2028 - 5311'!$IDT69:$IDT69</xm:f>
              <xm:sqref>IDT67</xm:sqref>
            </x14:sparkline>
            <x14:sparkline>
              <xm:f>'2028 - 5311'!$IDT76:$IDT76</xm:f>
              <xm:sqref>IDT68</xm:sqref>
            </x14:sparkline>
            <x14:sparkline>
              <xm:f>'2028 - 5311'!$IDU69:$IDU69</xm:f>
              <xm:sqref>IDU67</xm:sqref>
            </x14:sparkline>
            <x14:sparkline>
              <xm:f>'2028 - 5311'!$IDU76:$IDU76</xm:f>
              <xm:sqref>IDU68</xm:sqref>
            </x14:sparkline>
            <x14:sparkline>
              <xm:f>'2028 - 5311'!$IDV69:$IDV69</xm:f>
              <xm:sqref>IDV67</xm:sqref>
            </x14:sparkline>
            <x14:sparkline>
              <xm:f>'2028 - 5311'!$IDV76:$IDV76</xm:f>
              <xm:sqref>IDV68</xm:sqref>
            </x14:sparkline>
            <x14:sparkline>
              <xm:f>'2028 - 5311'!$IDW69:$IDW69</xm:f>
              <xm:sqref>IDW67</xm:sqref>
            </x14:sparkline>
            <x14:sparkline>
              <xm:f>'2028 - 5311'!$IDW76:$IDW76</xm:f>
              <xm:sqref>IDW68</xm:sqref>
            </x14:sparkline>
            <x14:sparkline>
              <xm:f>'2028 - 5311'!$IDX69:$IDX69</xm:f>
              <xm:sqref>IDX67</xm:sqref>
            </x14:sparkline>
            <x14:sparkline>
              <xm:f>'2028 - 5311'!$IDX76:$IDX76</xm:f>
              <xm:sqref>IDX68</xm:sqref>
            </x14:sparkline>
            <x14:sparkline>
              <xm:f>'2028 - 5311'!$IDY69:$IDY69</xm:f>
              <xm:sqref>IDY67</xm:sqref>
            </x14:sparkline>
            <x14:sparkline>
              <xm:f>'2028 - 5311'!$IDY76:$IDY76</xm:f>
              <xm:sqref>IDY68</xm:sqref>
            </x14:sparkline>
            <x14:sparkline>
              <xm:f>'2028 - 5311'!$IDZ69:$IDZ69</xm:f>
              <xm:sqref>IDZ67</xm:sqref>
            </x14:sparkline>
            <x14:sparkline>
              <xm:f>'2028 - 5311'!$IDZ76:$IDZ76</xm:f>
              <xm:sqref>IDZ68</xm:sqref>
            </x14:sparkline>
            <x14:sparkline>
              <xm:f>'2028 - 5311'!$IEA69:$IEA69</xm:f>
              <xm:sqref>IEA67</xm:sqref>
            </x14:sparkline>
            <x14:sparkline>
              <xm:f>'2028 - 5311'!$IEA76:$IEA76</xm:f>
              <xm:sqref>IEA68</xm:sqref>
            </x14:sparkline>
            <x14:sparkline>
              <xm:f>'2028 - 5311'!$IEB69:$IEB69</xm:f>
              <xm:sqref>IEB67</xm:sqref>
            </x14:sparkline>
            <x14:sparkline>
              <xm:f>'2028 - 5311'!$IEB76:$IEB76</xm:f>
              <xm:sqref>IEB68</xm:sqref>
            </x14:sparkline>
            <x14:sparkline>
              <xm:f>'2028 - 5311'!$IEC69:$IEC69</xm:f>
              <xm:sqref>IEC67</xm:sqref>
            </x14:sparkline>
            <x14:sparkline>
              <xm:f>'2028 - 5311'!$IEC76:$IEC76</xm:f>
              <xm:sqref>IEC68</xm:sqref>
            </x14:sparkline>
            <x14:sparkline>
              <xm:f>'2028 - 5311'!$IED69:$IED69</xm:f>
              <xm:sqref>IED67</xm:sqref>
            </x14:sparkline>
            <x14:sparkline>
              <xm:f>'2028 - 5311'!$IED76:$IED76</xm:f>
              <xm:sqref>IED68</xm:sqref>
            </x14:sparkline>
            <x14:sparkline>
              <xm:f>'2028 - 5311'!$IEE69:$IEE69</xm:f>
              <xm:sqref>IEE67</xm:sqref>
            </x14:sparkline>
            <x14:sparkline>
              <xm:f>'2028 - 5311'!$IEE76:$IEE76</xm:f>
              <xm:sqref>IEE68</xm:sqref>
            </x14:sparkline>
            <x14:sparkline>
              <xm:f>'2028 - 5311'!$IEF69:$IEF69</xm:f>
              <xm:sqref>IEF67</xm:sqref>
            </x14:sparkline>
            <x14:sparkline>
              <xm:f>'2028 - 5311'!$IEF76:$IEF76</xm:f>
              <xm:sqref>IEF68</xm:sqref>
            </x14:sparkline>
            <x14:sparkline>
              <xm:f>'2028 - 5311'!$IEG69:$IEG69</xm:f>
              <xm:sqref>IEG67</xm:sqref>
            </x14:sparkline>
            <x14:sparkline>
              <xm:f>'2028 - 5311'!$IEG76:$IEG76</xm:f>
              <xm:sqref>IEG68</xm:sqref>
            </x14:sparkline>
            <x14:sparkline>
              <xm:f>'2028 - 5311'!$IEH69:$IEH69</xm:f>
              <xm:sqref>IEH67</xm:sqref>
            </x14:sparkline>
            <x14:sparkline>
              <xm:f>'2028 - 5311'!$IEH76:$IEH76</xm:f>
              <xm:sqref>IEH68</xm:sqref>
            </x14:sparkline>
            <x14:sparkline>
              <xm:f>'2028 - 5311'!$IEI69:$IEI69</xm:f>
              <xm:sqref>IEI67</xm:sqref>
            </x14:sparkline>
            <x14:sparkline>
              <xm:f>'2028 - 5311'!$IEI76:$IEI76</xm:f>
              <xm:sqref>IEI68</xm:sqref>
            </x14:sparkline>
            <x14:sparkline>
              <xm:f>'2028 - 5311'!$IEJ69:$IEJ69</xm:f>
              <xm:sqref>IEJ67</xm:sqref>
            </x14:sparkline>
            <x14:sparkline>
              <xm:f>'2028 - 5311'!$IEJ76:$IEJ76</xm:f>
              <xm:sqref>IEJ68</xm:sqref>
            </x14:sparkline>
            <x14:sparkline>
              <xm:f>'2028 - 5311'!$IEK69:$IEK69</xm:f>
              <xm:sqref>IEK67</xm:sqref>
            </x14:sparkline>
            <x14:sparkline>
              <xm:f>'2028 - 5311'!$IEK76:$IEK76</xm:f>
              <xm:sqref>IEK68</xm:sqref>
            </x14:sparkline>
            <x14:sparkline>
              <xm:f>'2028 - 5311'!$IEL69:$IEL69</xm:f>
              <xm:sqref>IEL67</xm:sqref>
            </x14:sparkline>
            <x14:sparkline>
              <xm:f>'2028 - 5311'!$IEL76:$IEL76</xm:f>
              <xm:sqref>IEL68</xm:sqref>
            </x14:sparkline>
            <x14:sparkline>
              <xm:f>'2028 - 5311'!$IEM69:$IEM69</xm:f>
              <xm:sqref>IEM67</xm:sqref>
            </x14:sparkline>
            <x14:sparkline>
              <xm:f>'2028 - 5311'!$IEM76:$IEM76</xm:f>
              <xm:sqref>IEM68</xm:sqref>
            </x14:sparkline>
            <x14:sparkline>
              <xm:f>'2028 - 5311'!$IEN69:$IEN69</xm:f>
              <xm:sqref>IEN67</xm:sqref>
            </x14:sparkline>
            <x14:sparkline>
              <xm:f>'2028 - 5311'!$IEN76:$IEN76</xm:f>
              <xm:sqref>IEN68</xm:sqref>
            </x14:sparkline>
            <x14:sparkline>
              <xm:f>'2028 - 5311'!$IEO69:$IEO69</xm:f>
              <xm:sqref>IEO67</xm:sqref>
            </x14:sparkline>
            <x14:sparkline>
              <xm:f>'2028 - 5311'!$IEO76:$IEO76</xm:f>
              <xm:sqref>IEO68</xm:sqref>
            </x14:sparkline>
            <x14:sparkline>
              <xm:f>'2028 - 5311'!$IEP69:$IEP69</xm:f>
              <xm:sqref>IEP67</xm:sqref>
            </x14:sparkline>
            <x14:sparkline>
              <xm:f>'2028 - 5311'!$IEP76:$IEP76</xm:f>
              <xm:sqref>IEP68</xm:sqref>
            </x14:sparkline>
            <x14:sparkline>
              <xm:f>'2028 - 5311'!$IEQ69:$IEQ69</xm:f>
              <xm:sqref>IEQ67</xm:sqref>
            </x14:sparkline>
            <x14:sparkline>
              <xm:f>'2028 - 5311'!$IEQ76:$IEQ76</xm:f>
              <xm:sqref>IEQ68</xm:sqref>
            </x14:sparkline>
            <x14:sparkline>
              <xm:f>'2028 - 5311'!$IER69:$IER69</xm:f>
              <xm:sqref>IER67</xm:sqref>
            </x14:sparkline>
            <x14:sparkline>
              <xm:f>'2028 - 5311'!$IER76:$IER76</xm:f>
              <xm:sqref>IER68</xm:sqref>
            </x14:sparkline>
            <x14:sparkline>
              <xm:f>'2028 - 5311'!$IES69:$IES69</xm:f>
              <xm:sqref>IES67</xm:sqref>
            </x14:sparkline>
            <x14:sparkline>
              <xm:f>'2028 - 5311'!$IES76:$IES76</xm:f>
              <xm:sqref>IES68</xm:sqref>
            </x14:sparkline>
            <x14:sparkline>
              <xm:f>'2028 - 5311'!$IET69:$IET69</xm:f>
              <xm:sqref>IET67</xm:sqref>
            </x14:sparkline>
            <x14:sparkline>
              <xm:f>'2028 - 5311'!$IET76:$IET76</xm:f>
              <xm:sqref>IET68</xm:sqref>
            </x14:sparkline>
            <x14:sparkline>
              <xm:f>'2028 - 5311'!$IEU69:$IEU69</xm:f>
              <xm:sqref>IEU67</xm:sqref>
            </x14:sparkline>
            <x14:sparkline>
              <xm:f>'2028 - 5311'!$IEU76:$IEU76</xm:f>
              <xm:sqref>IEU68</xm:sqref>
            </x14:sparkline>
            <x14:sparkline>
              <xm:f>'2028 - 5311'!$IEV69:$IEV69</xm:f>
              <xm:sqref>IEV67</xm:sqref>
            </x14:sparkline>
            <x14:sparkline>
              <xm:f>'2028 - 5311'!$IEV76:$IEV76</xm:f>
              <xm:sqref>IEV68</xm:sqref>
            </x14:sparkline>
            <x14:sparkline>
              <xm:f>'2028 - 5311'!$IEW69:$IEW69</xm:f>
              <xm:sqref>IEW67</xm:sqref>
            </x14:sparkline>
            <x14:sparkline>
              <xm:f>'2028 - 5311'!$IEW76:$IEW76</xm:f>
              <xm:sqref>IEW68</xm:sqref>
            </x14:sparkline>
            <x14:sparkline>
              <xm:f>'2028 - 5311'!$IEX69:$IEX69</xm:f>
              <xm:sqref>IEX67</xm:sqref>
            </x14:sparkline>
            <x14:sparkline>
              <xm:f>'2028 - 5311'!$IEX76:$IEX76</xm:f>
              <xm:sqref>IEX68</xm:sqref>
            </x14:sparkline>
            <x14:sparkline>
              <xm:f>'2028 - 5311'!$IEY69:$IEY69</xm:f>
              <xm:sqref>IEY67</xm:sqref>
            </x14:sparkline>
            <x14:sparkline>
              <xm:f>'2028 - 5311'!$IEY76:$IEY76</xm:f>
              <xm:sqref>IEY68</xm:sqref>
            </x14:sparkline>
            <x14:sparkline>
              <xm:f>'2028 - 5311'!$IEZ69:$IEZ69</xm:f>
              <xm:sqref>IEZ67</xm:sqref>
            </x14:sparkline>
            <x14:sparkline>
              <xm:f>'2028 - 5311'!$IEZ76:$IEZ76</xm:f>
              <xm:sqref>IEZ68</xm:sqref>
            </x14:sparkline>
            <x14:sparkline>
              <xm:f>'2028 - 5311'!$IFA69:$IFA69</xm:f>
              <xm:sqref>IFA67</xm:sqref>
            </x14:sparkline>
            <x14:sparkline>
              <xm:f>'2028 - 5311'!$IFA76:$IFA76</xm:f>
              <xm:sqref>IFA68</xm:sqref>
            </x14:sparkline>
            <x14:sparkline>
              <xm:f>'2028 - 5311'!$IFB69:$IFB69</xm:f>
              <xm:sqref>IFB67</xm:sqref>
            </x14:sparkline>
            <x14:sparkline>
              <xm:f>'2028 - 5311'!$IFB76:$IFB76</xm:f>
              <xm:sqref>IFB68</xm:sqref>
            </x14:sparkline>
            <x14:sparkline>
              <xm:f>'2028 - 5311'!$IFC69:$IFC69</xm:f>
              <xm:sqref>IFC67</xm:sqref>
            </x14:sparkline>
            <x14:sparkline>
              <xm:f>'2028 - 5311'!$IFC76:$IFC76</xm:f>
              <xm:sqref>IFC68</xm:sqref>
            </x14:sparkline>
            <x14:sparkline>
              <xm:f>'2028 - 5311'!$IFD69:$IFD69</xm:f>
              <xm:sqref>IFD67</xm:sqref>
            </x14:sparkline>
            <x14:sparkline>
              <xm:f>'2028 - 5311'!$IFD76:$IFD76</xm:f>
              <xm:sqref>IFD68</xm:sqref>
            </x14:sparkline>
            <x14:sparkline>
              <xm:f>'2028 - 5311'!$IFE69:$IFE69</xm:f>
              <xm:sqref>IFE67</xm:sqref>
            </x14:sparkline>
            <x14:sparkline>
              <xm:f>'2028 - 5311'!$IFE76:$IFE76</xm:f>
              <xm:sqref>IFE68</xm:sqref>
            </x14:sparkline>
            <x14:sparkline>
              <xm:f>'2028 - 5311'!$IFF69:$IFF69</xm:f>
              <xm:sqref>IFF67</xm:sqref>
            </x14:sparkline>
            <x14:sparkline>
              <xm:f>'2028 - 5311'!$IFF76:$IFF76</xm:f>
              <xm:sqref>IFF68</xm:sqref>
            </x14:sparkline>
            <x14:sparkline>
              <xm:f>'2028 - 5311'!$IFG69:$IFG69</xm:f>
              <xm:sqref>IFG67</xm:sqref>
            </x14:sparkline>
            <x14:sparkline>
              <xm:f>'2028 - 5311'!$IFG76:$IFG76</xm:f>
              <xm:sqref>IFG68</xm:sqref>
            </x14:sparkline>
            <x14:sparkline>
              <xm:f>'2028 - 5311'!$IFH69:$IFH69</xm:f>
              <xm:sqref>IFH67</xm:sqref>
            </x14:sparkline>
            <x14:sparkline>
              <xm:f>'2028 - 5311'!$IFH76:$IFH76</xm:f>
              <xm:sqref>IFH68</xm:sqref>
            </x14:sparkline>
            <x14:sparkline>
              <xm:f>'2028 - 5311'!$IFI69:$IFI69</xm:f>
              <xm:sqref>IFI67</xm:sqref>
            </x14:sparkline>
            <x14:sparkline>
              <xm:f>'2028 - 5311'!$IFI76:$IFI76</xm:f>
              <xm:sqref>IFI68</xm:sqref>
            </x14:sparkline>
            <x14:sparkline>
              <xm:f>'2028 - 5311'!$IFJ69:$IFJ69</xm:f>
              <xm:sqref>IFJ67</xm:sqref>
            </x14:sparkline>
            <x14:sparkline>
              <xm:f>'2028 - 5311'!$IFJ76:$IFJ76</xm:f>
              <xm:sqref>IFJ68</xm:sqref>
            </x14:sparkline>
            <x14:sparkline>
              <xm:f>'2028 - 5311'!$IFK69:$IFK69</xm:f>
              <xm:sqref>IFK67</xm:sqref>
            </x14:sparkline>
            <x14:sparkline>
              <xm:f>'2028 - 5311'!$IFK76:$IFK76</xm:f>
              <xm:sqref>IFK68</xm:sqref>
            </x14:sparkline>
            <x14:sparkline>
              <xm:f>'2028 - 5311'!$IFL69:$IFL69</xm:f>
              <xm:sqref>IFL67</xm:sqref>
            </x14:sparkline>
            <x14:sparkline>
              <xm:f>'2028 - 5311'!$IFL76:$IFL76</xm:f>
              <xm:sqref>IFL68</xm:sqref>
            </x14:sparkline>
            <x14:sparkline>
              <xm:f>'2028 - 5311'!$IFM69:$IFM69</xm:f>
              <xm:sqref>IFM67</xm:sqref>
            </x14:sparkline>
            <x14:sparkline>
              <xm:f>'2028 - 5311'!$IFM76:$IFM76</xm:f>
              <xm:sqref>IFM68</xm:sqref>
            </x14:sparkline>
            <x14:sparkline>
              <xm:f>'2028 - 5311'!$IFN69:$IFN69</xm:f>
              <xm:sqref>IFN67</xm:sqref>
            </x14:sparkline>
            <x14:sparkline>
              <xm:f>'2028 - 5311'!$IFN76:$IFN76</xm:f>
              <xm:sqref>IFN68</xm:sqref>
            </x14:sparkline>
            <x14:sparkline>
              <xm:f>'2028 - 5311'!$IFO69:$IFO69</xm:f>
              <xm:sqref>IFO67</xm:sqref>
            </x14:sparkline>
            <x14:sparkline>
              <xm:f>'2028 - 5311'!$IFO76:$IFO76</xm:f>
              <xm:sqref>IFO68</xm:sqref>
            </x14:sparkline>
            <x14:sparkline>
              <xm:f>'2028 - 5311'!$IFP69:$IFP69</xm:f>
              <xm:sqref>IFP67</xm:sqref>
            </x14:sparkline>
            <x14:sparkline>
              <xm:f>'2028 - 5311'!$IFP76:$IFP76</xm:f>
              <xm:sqref>IFP68</xm:sqref>
            </x14:sparkline>
            <x14:sparkline>
              <xm:f>'2028 - 5311'!$IFQ69:$IFQ69</xm:f>
              <xm:sqref>IFQ67</xm:sqref>
            </x14:sparkline>
            <x14:sparkline>
              <xm:f>'2028 - 5311'!$IFQ76:$IFQ76</xm:f>
              <xm:sqref>IFQ68</xm:sqref>
            </x14:sparkline>
            <x14:sparkline>
              <xm:f>'2028 - 5311'!$IFR69:$IFR69</xm:f>
              <xm:sqref>IFR67</xm:sqref>
            </x14:sparkline>
            <x14:sparkline>
              <xm:f>'2028 - 5311'!$IFR76:$IFR76</xm:f>
              <xm:sqref>IFR68</xm:sqref>
            </x14:sparkline>
            <x14:sparkline>
              <xm:f>'2028 - 5311'!$IFS69:$IFS69</xm:f>
              <xm:sqref>IFS67</xm:sqref>
            </x14:sparkline>
            <x14:sparkline>
              <xm:f>'2028 - 5311'!$IFS76:$IFS76</xm:f>
              <xm:sqref>IFS68</xm:sqref>
            </x14:sparkline>
            <x14:sparkline>
              <xm:f>'2028 - 5311'!$IFT69:$IFT69</xm:f>
              <xm:sqref>IFT67</xm:sqref>
            </x14:sparkline>
            <x14:sparkline>
              <xm:f>'2028 - 5311'!$IFT76:$IFT76</xm:f>
              <xm:sqref>IFT68</xm:sqref>
            </x14:sparkline>
            <x14:sparkline>
              <xm:f>'2028 - 5311'!$IFU69:$IFU69</xm:f>
              <xm:sqref>IFU67</xm:sqref>
            </x14:sparkline>
            <x14:sparkline>
              <xm:f>'2028 - 5311'!$IFU76:$IFU76</xm:f>
              <xm:sqref>IFU68</xm:sqref>
            </x14:sparkline>
            <x14:sparkline>
              <xm:f>'2028 - 5311'!$IFV69:$IFV69</xm:f>
              <xm:sqref>IFV67</xm:sqref>
            </x14:sparkline>
            <x14:sparkline>
              <xm:f>'2028 - 5311'!$IFV76:$IFV76</xm:f>
              <xm:sqref>IFV68</xm:sqref>
            </x14:sparkline>
            <x14:sparkline>
              <xm:f>'2028 - 5311'!$IFW69:$IFW69</xm:f>
              <xm:sqref>IFW67</xm:sqref>
            </x14:sparkline>
            <x14:sparkline>
              <xm:f>'2028 - 5311'!$IFW76:$IFW76</xm:f>
              <xm:sqref>IFW68</xm:sqref>
            </x14:sparkline>
            <x14:sparkline>
              <xm:f>'2028 - 5311'!$IFX69:$IFX69</xm:f>
              <xm:sqref>IFX67</xm:sqref>
            </x14:sparkline>
            <x14:sparkline>
              <xm:f>'2028 - 5311'!$IFX76:$IFX76</xm:f>
              <xm:sqref>IFX68</xm:sqref>
            </x14:sparkline>
            <x14:sparkline>
              <xm:f>'2028 - 5311'!$IFY69:$IFY69</xm:f>
              <xm:sqref>IFY67</xm:sqref>
            </x14:sparkline>
            <x14:sparkline>
              <xm:f>'2028 - 5311'!$IFY76:$IFY76</xm:f>
              <xm:sqref>IFY68</xm:sqref>
            </x14:sparkline>
            <x14:sparkline>
              <xm:f>'2028 - 5311'!$IFZ69:$IFZ69</xm:f>
              <xm:sqref>IFZ67</xm:sqref>
            </x14:sparkline>
            <x14:sparkline>
              <xm:f>'2028 - 5311'!$IFZ76:$IFZ76</xm:f>
              <xm:sqref>IFZ68</xm:sqref>
            </x14:sparkline>
            <x14:sparkline>
              <xm:f>'2028 - 5311'!$IGA69:$IGA69</xm:f>
              <xm:sqref>IGA67</xm:sqref>
            </x14:sparkline>
            <x14:sparkline>
              <xm:f>'2028 - 5311'!$IGA76:$IGA76</xm:f>
              <xm:sqref>IGA68</xm:sqref>
            </x14:sparkline>
            <x14:sparkline>
              <xm:f>'2028 - 5311'!$IGB69:$IGB69</xm:f>
              <xm:sqref>IGB67</xm:sqref>
            </x14:sparkline>
            <x14:sparkline>
              <xm:f>'2028 - 5311'!$IGB76:$IGB76</xm:f>
              <xm:sqref>IGB68</xm:sqref>
            </x14:sparkline>
            <x14:sparkline>
              <xm:f>'2028 - 5311'!$IGC69:$IGC69</xm:f>
              <xm:sqref>IGC67</xm:sqref>
            </x14:sparkline>
            <x14:sparkline>
              <xm:f>'2028 - 5311'!$IGC76:$IGC76</xm:f>
              <xm:sqref>IGC68</xm:sqref>
            </x14:sparkline>
            <x14:sparkline>
              <xm:f>'2028 - 5311'!$IGD69:$IGD69</xm:f>
              <xm:sqref>IGD67</xm:sqref>
            </x14:sparkline>
            <x14:sparkline>
              <xm:f>'2028 - 5311'!$IGD76:$IGD76</xm:f>
              <xm:sqref>IGD68</xm:sqref>
            </x14:sparkline>
            <x14:sparkline>
              <xm:f>'2028 - 5311'!$IGE69:$IGE69</xm:f>
              <xm:sqref>IGE67</xm:sqref>
            </x14:sparkline>
            <x14:sparkline>
              <xm:f>'2028 - 5311'!$IGE76:$IGE76</xm:f>
              <xm:sqref>IGE68</xm:sqref>
            </x14:sparkline>
            <x14:sparkline>
              <xm:f>'2028 - 5311'!$IGF69:$IGF69</xm:f>
              <xm:sqref>IGF67</xm:sqref>
            </x14:sparkline>
            <x14:sparkline>
              <xm:f>'2028 - 5311'!$IGF76:$IGF76</xm:f>
              <xm:sqref>IGF68</xm:sqref>
            </x14:sparkline>
            <x14:sparkline>
              <xm:f>'2028 - 5311'!$IGG69:$IGG69</xm:f>
              <xm:sqref>IGG67</xm:sqref>
            </x14:sparkline>
            <x14:sparkline>
              <xm:f>'2028 - 5311'!$IGG76:$IGG76</xm:f>
              <xm:sqref>IGG68</xm:sqref>
            </x14:sparkline>
            <x14:sparkline>
              <xm:f>'2028 - 5311'!$IGH69:$IGH69</xm:f>
              <xm:sqref>IGH67</xm:sqref>
            </x14:sparkline>
            <x14:sparkline>
              <xm:f>'2028 - 5311'!$IGH76:$IGH76</xm:f>
              <xm:sqref>IGH68</xm:sqref>
            </x14:sparkline>
            <x14:sparkline>
              <xm:f>'2028 - 5311'!$IGI69:$IGI69</xm:f>
              <xm:sqref>IGI67</xm:sqref>
            </x14:sparkline>
            <x14:sparkline>
              <xm:f>'2028 - 5311'!$IGI76:$IGI76</xm:f>
              <xm:sqref>IGI68</xm:sqref>
            </x14:sparkline>
            <x14:sparkline>
              <xm:f>'2028 - 5311'!$IGJ69:$IGJ69</xm:f>
              <xm:sqref>IGJ67</xm:sqref>
            </x14:sparkline>
            <x14:sparkline>
              <xm:f>'2028 - 5311'!$IGJ76:$IGJ76</xm:f>
              <xm:sqref>IGJ68</xm:sqref>
            </x14:sparkline>
            <x14:sparkline>
              <xm:f>'2028 - 5311'!$IGK69:$IGK69</xm:f>
              <xm:sqref>IGK67</xm:sqref>
            </x14:sparkline>
            <x14:sparkline>
              <xm:f>'2028 - 5311'!$IGK76:$IGK76</xm:f>
              <xm:sqref>IGK68</xm:sqref>
            </x14:sparkline>
            <x14:sparkline>
              <xm:f>'2028 - 5311'!$IGL69:$IGL69</xm:f>
              <xm:sqref>IGL67</xm:sqref>
            </x14:sparkline>
            <x14:sparkline>
              <xm:f>'2028 - 5311'!$IGL76:$IGL76</xm:f>
              <xm:sqref>IGL68</xm:sqref>
            </x14:sparkline>
            <x14:sparkline>
              <xm:f>'2028 - 5311'!$IGM69:$IGM69</xm:f>
              <xm:sqref>IGM67</xm:sqref>
            </x14:sparkline>
            <x14:sparkline>
              <xm:f>'2028 - 5311'!$IGM76:$IGM76</xm:f>
              <xm:sqref>IGM68</xm:sqref>
            </x14:sparkline>
            <x14:sparkline>
              <xm:f>'2028 - 5311'!$IGN69:$IGN69</xm:f>
              <xm:sqref>IGN67</xm:sqref>
            </x14:sparkline>
            <x14:sparkline>
              <xm:f>'2028 - 5311'!$IGN76:$IGN76</xm:f>
              <xm:sqref>IGN68</xm:sqref>
            </x14:sparkline>
            <x14:sparkline>
              <xm:f>'2028 - 5311'!$IGO69:$IGO69</xm:f>
              <xm:sqref>IGO67</xm:sqref>
            </x14:sparkline>
            <x14:sparkline>
              <xm:f>'2028 - 5311'!$IGO76:$IGO76</xm:f>
              <xm:sqref>IGO68</xm:sqref>
            </x14:sparkline>
            <x14:sparkline>
              <xm:f>'2028 - 5311'!$IGP69:$IGP69</xm:f>
              <xm:sqref>IGP67</xm:sqref>
            </x14:sparkline>
            <x14:sparkline>
              <xm:f>'2028 - 5311'!$IGP76:$IGP76</xm:f>
              <xm:sqref>IGP68</xm:sqref>
            </x14:sparkline>
            <x14:sparkline>
              <xm:f>'2028 - 5311'!$IGQ69:$IGQ69</xm:f>
              <xm:sqref>IGQ67</xm:sqref>
            </x14:sparkline>
            <x14:sparkline>
              <xm:f>'2028 - 5311'!$IGQ76:$IGQ76</xm:f>
              <xm:sqref>IGQ68</xm:sqref>
            </x14:sparkline>
            <x14:sparkline>
              <xm:f>'2028 - 5311'!$IGR69:$IGR69</xm:f>
              <xm:sqref>IGR67</xm:sqref>
            </x14:sparkline>
            <x14:sparkline>
              <xm:f>'2028 - 5311'!$IGR76:$IGR76</xm:f>
              <xm:sqref>IGR68</xm:sqref>
            </x14:sparkline>
            <x14:sparkline>
              <xm:f>'2028 - 5311'!$IGS69:$IGS69</xm:f>
              <xm:sqref>IGS67</xm:sqref>
            </x14:sparkline>
            <x14:sparkline>
              <xm:f>'2028 - 5311'!$IGS76:$IGS76</xm:f>
              <xm:sqref>IGS68</xm:sqref>
            </x14:sparkline>
            <x14:sparkline>
              <xm:f>'2028 - 5311'!$IGT69:$IGT69</xm:f>
              <xm:sqref>IGT67</xm:sqref>
            </x14:sparkline>
            <x14:sparkline>
              <xm:f>'2028 - 5311'!$IGT76:$IGT76</xm:f>
              <xm:sqref>IGT68</xm:sqref>
            </x14:sparkline>
            <x14:sparkline>
              <xm:f>'2028 - 5311'!$IGU69:$IGU69</xm:f>
              <xm:sqref>IGU67</xm:sqref>
            </x14:sparkline>
            <x14:sparkline>
              <xm:f>'2028 - 5311'!$IGU76:$IGU76</xm:f>
              <xm:sqref>IGU68</xm:sqref>
            </x14:sparkline>
            <x14:sparkline>
              <xm:f>'2028 - 5311'!$IGV69:$IGV69</xm:f>
              <xm:sqref>IGV67</xm:sqref>
            </x14:sparkline>
            <x14:sparkline>
              <xm:f>'2028 - 5311'!$IGV76:$IGV76</xm:f>
              <xm:sqref>IGV68</xm:sqref>
            </x14:sparkline>
            <x14:sparkline>
              <xm:f>'2028 - 5311'!$IGW69:$IGW69</xm:f>
              <xm:sqref>IGW67</xm:sqref>
            </x14:sparkline>
            <x14:sparkline>
              <xm:f>'2028 - 5311'!$IGW76:$IGW76</xm:f>
              <xm:sqref>IGW68</xm:sqref>
            </x14:sparkline>
            <x14:sparkline>
              <xm:f>'2028 - 5311'!$IGX69:$IGX69</xm:f>
              <xm:sqref>IGX67</xm:sqref>
            </x14:sparkline>
            <x14:sparkline>
              <xm:f>'2028 - 5311'!$IGX76:$IGX76</xm:f>
              <xm:sqref>IGX68</xm:sqref>
            </x14:sparkline>
            <x14:sparkline>
              <xm:f>'2028 - 5311'!$IGY69:$IGY69</xm:f>
              <xm:sqref>IGY67</xm:sqref>
            </x14:sparkline>
            <x14:sparkline>
              <xm:f>'2028 - 5311'!$IGY76:$IGY76</xm:f>
              <xm:sqref>IGY68</xm:sqref>
            </x14:sparkline>
            <x14:sparkline>
              <xm:f>'2028 - 5311'!$IGZ69:$IGZ69</xm:f>
              <xm:sqref>IGZ67</xm:sqref>
            </x14:sparkline>
            <x14:sparkline>
              <xm:f>'2028 - 5311'!$IGZ76:$IGZ76</xm:f>
              <xm:sqref>IGZ68</xm:sqref>
            </x14:sparkline>
            <x14:sparkline>
              <xm:f>'2028 - 5311'!$IHA69:$IHA69</xm:f>
              <xm:sqref>IHA67</xm:sqref>
            </x14:sparkline>
            <x14:sparkline>
              <xm:f>'2028 - 5311'!$IHA76:$IHA76</xm:f>
              <xm:sqref>IHA68</xm:sqref>
            </x14:sparkline>
            <x14:sparkline>
              <xm:f>'2028 - 5311'!$IHB69:$IHB69</xm:f>
              <xm:sqref>IHB67</xm:sqref>
            </x14:sparkline>
            <x14:sparkline>
              <xm:f>'2028 - 5311'!$IHB76:$IHB76</xm:f>
              <xm:sqref>IHB68</xm:sqref>
            </x14:sparkline>
            <x14:sparkline>
              <xm:f>'2028 - 5311'!$IHC69:$IHC69</xm:f>
              <xm:sqref>IHC67</xm:sqref>
            </x14:sparkline>
            <x14:sparkline>
              <xm:f>'2028 - 5311'!$IHC76:$IHC76</xm:f>
              <xm:sqref>IHC68</xm:sqref>
            </x14:sparkline>
            <x14:sparkline>
              <xm:f>'2028 - 5311'!$IHD69:$IHD69</xm:f>
              <xm:sqref>IHD67</xm:sqref>
            </x14:sparkline>
            <x14:sparkline>
              <xm:f>'2028 - 5311'!$IHD76:$IHD76</xm:f>
              <xm:sqref>IHD68</xm:sqref>
            </x14:sparkline>
            <x14:sparkline>
              <xm:f>'2028 - 5311'!$IHE69:$IHE69</xm:f>
              <xm:sqref>IHE67</xm:sqref>
            </x14:sparkline>
            <x14:sparkline>
              <xm:f>'2028 - 5311'!$IHE76:$IHE76</xm:f>
              <xm:sqref>IHE68</xm:sqref>
            </x14:sparkline>
            <x14:sparkline>
              <xm:f>'2028 - 5311'!$IHF69:$IHF69</xm:f>
              <xm:sqref>IHF67</xm:sqref>
            </x14:sparkline>
            <x14:sparkline>
              <xm:f>'2028 - 5311'!$IHF76:$IHF76</xm:f>
              <xm:sqref>IHF68</xm:sqref>
            </x14:sparkline>
            <x14:sparkline>
              <xm:f>'2028 - 5311'!$IHG69:$IHG69</xm:f>
              <xm:sqref>IHG67</xm:sqref>
            </x14:sparkline>
            <x14:sparkline>
              <xm:f>'2028 - 5311'!$IHG76:$IHG76</xm:f>
              <xm:sqref>IHG68</xm:sqref>
            </x14:sparkline>
            <x14:sparkline>
              <xm:f>'2028 - 5311'!$IHH69:$IHH69</xm:f>
              <xm:sqref>IHH67</xm:sqref>
            </x14:sparkline>
            <x14:sparkline>
              <xm:f>'2028 - 5311'!$IHH76:$IHH76</xm:f>
              <xm:sqref>IHH68</xm:sqref>
            </x14:sparkline>
            <x14:sparkline>
              <xm:f>'2028 - 5311'!$IHI69:$IHI69</xm:f>
              <xm:sqref>IHI67</xm:sqref>
            </x14:sparkline>
            <x14:sparkline>
              <xm:f>'2028 - 5311'!$IHI76:$IHI76</xm:f>
              <xm:sqref>IHI68</xm:sqref>
            </x14:sparkline>
            <x14:sparkline>
              <xm:f>'2028 - 5311'!$IHJ69:$IHJ69</xm:f>
              <xm:sqref>IHJ67</xm:sqref>
            </x14:sparkline>
            <x14:sparkline>
              <xm:f>'2028 - 5311'!$IHJ76:$IHJ76</xm:f>
              <xm:sqref>IHJ68</xm:sqref>
            </x14:sparkline>
            <x14:sparkline>
              <xm:f>'2028 - 5311'!$IHK69:$IHK69</xm:f>
              <xm:sqref>IHK67</xm:sqref>
            </x14:sparkline>
            <x14:sparkline>
              <xm:f>'2028 - 5311'!$IHK76:$IHK76</xm:f>
              <xm:sqref>IHK68</xm:sqref>
            </x14:sparkline>
            <x14:sparkline>
              <xm:f>'2028 - 5311'!$IHL69:$IHL69</xm:f>
              <xm:sqref>IHL67</xm:sqref>
            </x14:sparkline>
            <x14:sparkline>
              <xm:f>'2028 - 5311'!$IHL76:$IHL76</xm:f>
              <xm:sqref>IHL68</xm:sqref>
            </x14:sparkline>
            <x14:sparkline>
              <xm:f>'2028 - 5311'!$IHM69:$IHM69</xm:f>
              <xm:sqref>IHM67</xm:sqref>
            </x14:sparkline>
            <x14:sparkline>
              <xm:f>'2028 - 5311'!$IHM76:$IHM76</xm:f>
              <xm:sqref>IHM68</xm:sqref>
            </x14:sparkline>
            <x14:sparkline>
              <xm:f>'2028 - 5311'!$IHN69:$IHN69</xm:f>
              <xm:sqref>IHN67</xm:sqref>
            </x14:sparkline>
            <x14:sparkline>
              <xm:f>'2028 - 5311'!$IHN76:$IHN76</xm:f>
              <xm:sqref>IHN68</xm:sqref>
            </x14:sparkline>
            <x14:sparkline>
              <xm:f>'2028 - 5311'!$IHO69:$IHO69</xm:f>
              <xm:sqref>IHO67</xm:sqref>
            </x14:sparkline>
            <x14:sparkline>
              <xm:f>'2028 - 5311'!$IHO76:$IHO76</xm:f>
              <xm:sqref>IHO68</xm:sqref>
            </x14:sparkline>
            <x14:sparkline>
              <xm:f>'2028 - 5311'!$IHP69:$IHP69</xm:f>
              <xm:sqref>IHP67</xm:sqref>
            </x14:sparkline>
            <x14:sparkline>
              <xm:f>'2028 - 5311'!$IHP76:$IHP76</xm:f>
              <xm:sqref>IHP68</xm:sqref>
            </x14:sparkline>
            <x14:sparkline>
              <xm:f>'2028 - 5311'!$IHQ69:$IHQ69</xm:f>
              <xm:sqref>IHQ67</xm:sqref>
            </x14:sparkline>
            <x14:sparkline>
              <xm:f>'2028 - 5311'!$IHQ76:$IHQ76</xm:f>
              <xm:sqref>IHQ68</xm:sqref>
            </x14:sparkline>
            <x14:sparkline>
              <xm:f>'2028 - 5311'!$IHR69:$IHR69</xm:f>
              <xm:sqref>IHR67</xm:sqref>
            </x14:sparkline>
            <x14:sparkline>
              <xm:f>'2028 - 5311'!$IHR76:$IHR76</xm:f>
              <xm:sqref>IHR68</xm:sqref>
            </x14:sparkline>
            <x14:sparkline>
              <xm:f>'2028 - 5311'!$IHS69:$IHS69</xm:f>
              <xm:sqref>IHS67</xm:sqref>
            </x14:sparkline>
            <x14:sparkline>
              <xm:f>'2028 - 5311'!$IHS76:$IHS76</xm:f>
              <xm:sqref>IHS68</xm:sqref>
            </x14:sparkline>
            <x14:sparkline>
              <xm:f>'2028 - 5311'!$IHT69:$IHT69</xm:f>
              <xm:sqref>IHT67</xm:sqref>
            </x14:sparkline>
            <x14:sparkline>
              <xm:f>'2028 - 5311'!$IHT76:$IHT76</xm:f>
              <xm:sqref>IHT68</xm:sqref>
            </x14:sparkline>
            <x14:sparkline>
              <xm:f>'2028 - 5311'!$IHU69:$IHU69</xm:f>
              <xm:sqref>IHU67</xm:sqref>
            </x14:sparkline>
            <x14:sparkline>
              <xm:f>'2028 - 5311'!$IHU76:$IHU76</xm:f>
              <xm:sqref>IHU68</xm:sqref>
            </x14:sparkline>
            <x14:sparkline>
              <xm:f>'2028 - 5311'!$IHV69:$IHV69</xm:f>
              <xm:sqref>IHV67</xm:sqref>
            </x14:sparkline>
            <x14:sparkline>
              <xm:f>'2028 - 5311'!$IHV76:$IHV76</xm:f>
              <xm:sqref>IHV68</xm:sqref>
            </x14:sparkline>
            <x14:sparkline>
              <xm:f>'2028 - 5311'!$IHW69:$IHW69</xm:f>
              <xm:sqref>IHW67</xm:sqref>
            </x14:sparkline>
            <x14:sparkline>
              <xm:f>'2028 - 5311'!$IHW76:$IHW76</xm:f>
              <xm:sqref>IHW68</xm:sqref>
            </x14:sparkline>
            <x14:sparkline>
              <xm:f>'2028 - 5311'!$IHX69:$IHX69</xm:f>
              <xm:sqref>IHX67</xm:sqref>
            </x14:sparkline>
            <x14:sparkline>
              <xm:f>'2028 - 5311'!$IHX76:$IHX76</xm:f>
              <xm:sqref>IHX68</xm:sqref>
            </x14:sparkline>
            <x14:sparkline>
              <xm:f>'2028 - 5311'!$IHY69:$IHY69</xm:f>
              <xm:sqref>IHY67</xm:sqref>
            </x14:sparkline>
            <x14:sparkline>
              <xm:f>'2028 - 5311'!$IHY76:$IHY76</xm:f>
              <xm:sqref>IHY68</xm:sqref>
            </x14:sparkline>
            <x14:sparkline>
              <xm:f>'2028 - 5311'!$IHZ69:$IHZ69</xm:f>
              <xm:sqref>IHZ67</xm:sqref>
            </x14:sparkline>
            <x14:sparkline>
              <xm:f>'2028 - 5311'!$IHZ76:$IHZ76</xm:f>
              <xm:sqref>IHZ68</xm:sqref>
            </x14:sparkline>
            <x14:sparkline>
              <xm:f>'2028 - 5311'!$IIA69:$IIA69</xm:f>
              <xm:sqref>IIA67</xm:sqref>
            </x14:sparkline>
            <x14:sparkline>
              <xm:f>'2028 - 5311'!$IIA76:$IIA76</xm:f>
              <xm:sqref>IIA68</xm:sqref>
            </x14:sparkline>
            <x14:sparkline>
              <xm:f>'2028 - 5311'!$IIB69:$IIB69</xm:f>
              <xm:sqref>IIB67</xm:sqref>
            </x14:sparkline>
            <x14:sparkline>
              <xm:f>'2028 - 5311'!$IIB76:$IIB76</xm:f>
              <xm:sqref>IIB68</xm:sqref>
            </x14:sparkline>
            <x14:sparkline>
              <xm:f>'2028 - 5311'!$IIC69:$IIC69</xm:f>
              <xm:sqref>IIC67</xm:sqref>
            </x14:sparkline>
            <x14:sparkline>
              <xm:f>'2028 - 5311'!$IIC76:$IIC76</xm:f>
              <xm:sqref>IIC68</xm:sqref>
            </x14:sparkline>
            <x14:sparkline>
              <xm:f>'2028 - 5311'!$IID69:$IID69</xm:f>
              <xm:sqref>IID67</xm:sqref>
            </x14:sparkline>
            <x14:sparkline>
              <xm:f>'2028 - 5311'!$IID76:$IID76</xm:f>
              <xm:sqref>IID68</xm:sqref>
            </x14:sparkline>
            <x14:sparkline>
              <xm:f>'2028 - 5311'!$IIE69:$IIE69</xm:f>
              <xm:sqref>IIE67</xm:sqref>
            </x14:sparkline>
            <x14:sparkline>
              <xm:f>'2028 - 5311'!$IIE76:$IIE76</xm:f>
              <xm:sqref>IIE68</xm:sqref>
            </x14:sparkline>
            <x14:sparkline>
              <xm:f>'2028 - 5311'!$IIF69:$IIF69</xm:f>
              <xm:sqref>IIF67</xm:sqref>
            </x14:sparkline>
            <x14:sparkline>
              <xm:f>'2028 - 5311'!$IIF76:$IIF76</xm:f>
              <xm:sqref>IIF68</xm:sqref>
            </x14:sparkline>
            <x14:sparkline>
              <xm:f>'2028 - 5311'!$IIG69:$IIG69</xm:f>
              <xm:sqref>IIG67</xm:sqref>
            </x14:sparkline>
            <x14:sparkline>
              <xm:f>'2028 - 5311'!$IIG76:$IIG76</xm:f>
              <xm:sqref>IIG68</xm:sqref>
            </x14:sparkline>
            <x14:sparkline>
              <xm:f>'2028 - 5311'!$IIH69:$IIH69</xm:f>
              <xm:sqref>IIH67</xm:sqref>
            </x14:sparkline>
            <x14:sparkline>
              <xm:f>'2028 - 5311'!$IIH76:$IIH76</xm:f>
              <xm:sqref>IIH68</xm:sqref>
            </x14:sparkline>
            <x14:sparkline>
              <xm:f>'2028 - 5311'!$III69:$III69</xm:f>
              <xm:sqref>III67</xm:sqref>
            </x14:sparkline>
            <x14:sparkline>
              <xm:f>'2028 - 5311'!$III76:$III76</xm:f>
              <xm:sqref>III68</xm:sqref>
            </x14:sparkline>
            <x14:sparkline>
              <xm:f>'2028 - 5311'!$IIJ69:$IIJ69</xm:f>
              <xm:sqref>IIJ67</xm:sqref>
            </x14:sparkline>
            <x14:sparkline>
              <xm:f>'2028 - 5311'!$IIJ76:$IIJ76</xm:f>
              <xm:sqref>IIJ68</xm:sqref>
            </x14:sparkline>
            <x14:sparkline>
              <xm:f>'2028 - 5311'!$IIK69:$IIK69</xm:f>
              <xm:sqref>IIK67</xm:sqref>
            </x14:sparkline>
            <x14:sparkline>
              <xm:f>'2028 - 5311'!$IIK76:$IIK76</xm:f>
              <xm:sqref>IIK68</xm:sqref>
            </x14:sparkline>
            <x14:sparkline>
              <xm:f>'2028 - 5311'!$IIL69:$IIL69</xm:f>
              <xm:sqref>IIL67</xm:sqref>
            </x14:sparkline>
            <x14:sparkline>
              <xm:f>'2028 - 5311'!$IIL76:$IIL76</xm:f>
              <xm:sqref>IIL68</xm:sqref>
            </x14:sparkline>
            <x14:sparkline>
              <xm:f>'2028 - 5311'!$IIM69:$IIM69</xm:f>
              <xm:sqref>IIM67</xm:sqref>
            </x14:sparkline>
            <x14:sparkline>
              <xm:f>'2028 - 5311'!$IIM76:$IIM76</xm:f>
              <xm:sqref>IIM68</xm:sqref>
            </x14:sparkline>
            <x14:sparkline>
              <xm:f>'2028 - 5311'!$IIN69:$IIN69</xm:f>
              <xm:sqref>IIN67</xm:sqref>
            </x14:sparkline>
            <x14:sparkline>
              <xm:f>'2028 - 5311'!$IIN76:$IIN76</xm:f>
              <xm:sqref>IIN68</xm:sqref>
            </x14:sparkline>
            <x14:sparkline>
              <xm:f>'2028 - 5311'!$IIO69:$IIO69</xm:f>
              <xm:sqref>IIO67</xm:sqref>
            </x14:sparkline>
            <x14:sparkline>
              <xm:f>'2028 - 5311'!$IIO76:$IIO76</xm:f>
              <xm:sqref>IIO68</xm:sqref>
            </x14:sparkline>
            <x14:sparkline>
              <xm:f>'2028 - 5311'!$IIP69:$IIP69</xm:f>
              <xm:sqref>IIP67</xm:sqref>
            </x14:sparkline>
            <x14:sparkline>
              <xm:f>'2028 - 5311'!$IIP76:$IIP76</xm:f>
              <xm:sqref>IIP68</xm:sqref>
            </x14:sparkline>
            <x14:sparkline>
              <xm:f>'2028 - 5311'!$IIQ69:$IIQ69</xm:f>
              <xm:sqref>IIQ67</xm:sqref>
            </x14:sparkline>
            <x14:sparkline>
              <xm:f>'2028 - 5311'!$IIQ76:$IIQ76</xm:f>
              <xm:sqref>IIQ68</xm:sqref>
            </x14:sparkline>
            <x14:sparkline>
              <xm:f>'2028 - 5311'!$IIR69:$IIR69</xm:f>
              <xm:sqref>IIR67</xm:sqref>
            </x14:sparkline>
            <x14:sparkline>
              <xm:f>'2028 - 5311'!$IIR76:$IIR76</xm:f>
              <xm:sqref>IIR68</xm:sqref>
            </x14:sparkline>
            <x14:sparkline>
              <xm:f>'2028 - 5311'!$IIS69:$IIS69</xm:f>
              <xm:sqref>IIS67</xm:sqref>
            </x14:sparkline>
            <x14:sparkline>
              <xm:f>'2028 - 5311'!$IIS76:$IIS76</xm:f>
              <xm:sqref>IIS68</xm:sqref>
            </x14:sparkline>
            <x14:sparkline>
              <xm:f>'2028 - 5311'!$IIT69:$IIT69</xm:f>
              <xm:sqref>IIT67</xm:sqref>
            </x14:sparkline>
            <x14:sparkline>
              <xm:f>'2028 - 5311'!$IIT76:$IIT76</xm:f>
              <xm:sqref>IIT68</xm:sqref>
            </x14:sparkline>
            <x14:sparkline>
              <xm:f>'2028 - 5311'!$IIU69:$IIU69</xm:f>
              <xm:sqref>IIU67</xm:sqref>
            </x14:sparkline>
            <x14:sparkline>
              <xm:f>'2028 - 5311'!$IIU76:$IIU76</xm:f>
              <xm:sqref>IIU68</xm:sqref>
            </x14:sparkline>
            <x14:sparkline>
              <xm:f>'2028 - 5311'!$IIV69:$IIV69</xm:f>
              <xm:sqref>IIV67</xm:sqref>
            </x14:sparkline>
            <x14:sparkline>
              <xm:f>'2028 - 5311'!$IIV76:$IIV76</xm:f>
              <xm:sqref>IIV68</xm:sqref>
            </x14:sparkline>
            <x14:sparkline>
              <xm:f>'2028 - 5311'!$IIW69:$IIW69</xm:f>
              <xm:sqref>IIW67</xm:sqref>
            </x14:sparkline>
            <x14:sparkline>
              <xm:f>'2028 - 5311'!$IIW76:$IIW76</xm:f>
              <xm:sqref>IIW68</xm:sqref>
            </x14:sparkline>
            <x14:sparkline>
              <xm:f>'2028 - 5311'!$IIX69:$IIX69</xm:f>
              <xm:sqref>IIX67</xm:sqref>
            </x14:sparkline>
            <x14:sparkline>
              <xm:f>'2028 - 5311'!$IIX76:$IIX76</xm:f>
              <xm:sqref>IIX68</xm:sqref>
            </x14:sparkline>
            <x14:sparkline>
              <xm:f>'2028 - 5311'!$IIY69:$IIY69</xm:f>
              <xm:sqref>IIY67</xm:sqref>
            </x14:sparkline>
            <x14:sparkline>
              <xm:f>'2028 - 5311'!$IIY76:$IIY76</xm:f>
              <xm:sqref>IIY68</xm:sqref>
            </x14:sparkline>
            <x14:sparkline>
              <xm:f>'2028 - 5311'!$IIZ69:$IIZ69</xm:f>
              <xm:sqref>IIZ67</xm:sqref>
            </x14:sparkline>
            <x14:sparkline>
              <xm:f>'2028 - 5311'!$IIZ76:$IIZ76</xm:f>
              <xm:sqref>IIZ68</xm:sqref>
            </x14:sparkline>
            <x14:sparkline>
              <xm:f>'2028 - 5311'!$IJA69:$IJA69</xm:f>
              <xm:sqref>IJA67</xm:sqref>
            </x14:sparkline>
            <x14:sparkline>
              <xm:f>'2028 - 5311'!$IJA76:$IJA76</xm:f>
              <xm:sqref>IJA68</xm:sqref>
            </x14:sparkline>
            <x14:sparkline>
              <xm:f>'2028 - 5311'!$IJB69:$IJB69</xm:f>
              <xm:sqref>IJB67</xm:sqref>
            </x14:sparkline>
            <x14:sparkline>
              <xm:f>'2028 - 5311'!$IJB76:$IJB76</xm:f>
              <xm:sqref>IJB68</xm:sqref>
            </x14:sparkline>
            <x14:sparkline>
              <xm:f>'2028 - 5311'!$IJC69:$IJC69</xm:f>
              <xm:sqref>IJC67</xm:sqref>
            </x14:sparkline>
            <x14:sparkline>
              <xm:f>'2028 - 5311'!$IJC76:$IJC76</xm:f>
              <xm:sqref>IJC68</xm:sqref>
            </x14:sparkline>
            <x14:sparkline>
              <xm:f>'2028 - 5311'!$IJD69:$IJD69</xm:f>
              <xm:sqref>IJD67</xm:sqref>
            </x14:sparkline>
            <x14:sparkline>
              <xm:f>'2028 - 5311'!$IJD76:$IJD76</xm:f>
              <xm:sqref>IJD68</xm:sqref>
            </x14:sparkline>
            <x14:sparkline>
              <xm:f>'2028 - 5311'!$IJE69:$IJE69</xm:f>
              <xm:sqref>IJE67</xm:sqref>
            </x14:sparkline>
            <x14:sparkline>
              <xm:f>'2028 - 5311'!$IJE76:$IJE76</xm:f>
              <xm:sqref>IJE68</xm:sqref>
            </x14:sparkline>
            <x14:sparkline>
              <xm:f>'2028 - 5311'!$IJF69:$IJF69</xm:f>
              <xm:sqref>IJF67</xm:sqref>
            </x14:sparkline>
            <x14:sparkline>
              <xm:f>'2028 - 5311'!$IJF76:$IJF76</xm:f>
              <xm:sqref>IJF68</xm:sqref>
            </x14:sparkline>
            <x14:sparkline>
              <xm:f>'2028 - 5311'!$IJG69:$IJG69</xm:f>
              <xm:sqref>IJG67</xm:sqref>
            </x14:sparkline>
            <x14:sparkline>
              <xm:f>'2028 - 5311'!$IJG76:$IJG76</xm:f>
              <xm:sqref>IJG68</xm:sqref>
            </x14:sparkline>
            <x14:sparkline>
              <xm:f>'2028 - 5311'!$IJH69:$IJH69</xm:f>
              <xm:sqref>IJH67</xm:sqref>
            </x14:sparkline>
            <x14:sparkline>
              <xm:f>'2028 - 5311'!$IJH76:$IJH76</xm:f>
              <xm:sqref>IJH68</xm:sqref>
            </x14:sparkline>
            <x14:sparkline>
              <xm:f>'2028 - 5311'!$IJI69:$IJI69</xm:f>
              <xm:sqref>IJI67</xm:sqref>
            </x14:sparkline>
            <x14:sparkline>
              <xm:f>'2028 - 5311'!$IJI76:$IJI76</xm:f>
              <xm:sqref>IJI68</xm:sqref>
            </x14:sparkline>
            <x14:sparkline>
              <xm:f>'2028 - 5311'!$IJJ69:$IJJ69</xm:f>
              <xm:sqref>IJJ67</xm:sqref>
            </x14:sparkline>
            <x14:sparkline>
              <xm:f>'2028 - 5311'!$IJJ76:$IJJ76</xm:f>
              <xm:sqref>IJJ68</xm:sqref>
            </x14:sparkline>
            <x14:sparkline>
              <xm:f>'2028 - 5311'!$IJK69:$IJK69</xm:f>
              <xm:sqref>IJK67</xm:sqref>
            </x14:sparkline>
            <x14:sparkline>
              <xm:f>'2028 - 5311'!$IJK76:$IJK76</xm:f>
              <xm:sqref>IJK68</xm:sqref>
            </x14:sparkline>
            <x14:sparkline>
              <xm:f>'2028 - 5311'!$IJL69:$IJL69</xm:f>
              <xm:sqref>IJL67</xm:sqref>
            </x14:sparkline>
            <x14:sparkline>
              <xm:f>'2028 - 5311'!$IJL76:$IJL76</xm:f>
              <xm:sqref>IJL68</xm:sqref>
            </x14:sparkline>
            <x14:sparkline>
              <xm:f>'2028 - 5311'!$IJM69:$IJM69</xm:f>
              <xm:sqref>IJM67</xm:sqref>
            </x14:sparkline>
            <x14:sparkline>
              <xm:f>'2028 - 5311'!$IJM76:$IJM76</xm:f>
              <xm:sqref>IJM68</xm:sqref>
            </x14:sparkline>
            <x14:sparkline>
              <xm:f>'2028 - 5311'!$IJN69:$IJN69</xm:f>
              <xm:sqref>IJN67</xm:sqref>
            </x14:sparkline>
            <x14:sparkline>
              <xm:f>'2028 - 5311'!$IJN76:$IJN76</xm:f>
              <xm:sqref>IJN68</xm:sqref>
            </x14:sparkline>
            <x14:sparkline>
              <xm:f>'2028 - 5311'!$IJO69:$IJO69</xm:f>
              <xm:sqref>IJO67</xm:sqref>
            </x14:sparkline>
            <x14:sparkline>
              <xm:f>'2028 - 5311'!$IJO76:$IJO76</xm:f>
              <xm:sqref>IJO68</xm:sqref>
            </x14:sparkline>
            <x14:sparkline>
              <xm:f>'2028 - 5311'!$IJP69:$IJP69</xm:f>
              <xm:sqref>IJP67</xm:sqref>
            </x14:sparkline>
            <x14:sparkline>
              <xm:f>'2028 - 5311'!$IJP76:$IJP76</xm:f>
              <xm:sqref>IJP68</xm:sqref>
            </x14:sparkline>
            <x14:sparkline>
              <xm:f>'2028 - 5311'!$IJQ69:$IJQ69</xm:f>
              <xm:sqref>IJQ67</xm:sqref>
            </x14:sparkline>
            <x14:sparkline>
              <xm:f>'2028 - 5311'!$IJQ76:$IJQ76</xm:f>
              <xm:sqref>IJQ68</xm:sqref>
            </x14:sparkline>
            <x14:sparkline>
              <xm:f>'2028 - 5311'!$IJR69:$IJR69</xm:f>
              <xm:sqref>IJR67</xm:sqref>
            </x14:sparkline>
            <x14:sparkline>
              <xm:f>'2028 - 5311'!$IJR76:$IJR76</xm:f>
              <xm:sqref>IJR68</xm:sqref>
            </x14:sparkline>
            <x14:sparkline>
              <xm:f>'2028 - 5311'!$IJS69:$IJS69</xm:f>
              <xm:sqref>IJS67</xm:sqref>
            </x14:sparkline>
            <x14:sparkline>
              <xm:f>'2028 - 5311'!$IJS76:$IJS76</xm:f>
              <xm:sqref>IJS68</xm:sqref>
            </x14:sparkline>
            <x14:sparkline>
              <xm:f>'2028 - 5311'!$IJT69:$IJT69</xm:f>
              <xm:sqref>IJT67</xm:sqref>
            </x14:sparkline>
            <x14:sparkline>
              <xm:f>'2028 - 5311'!$IJT76:$IJT76</xm:f>
              <xm:sqref>IJT68</xm:sqref>
            </x14:sparkline>
            <x14:sparkline>
              <xm:f>'2028 - 5311'!$IJU69:$IJU69</xm:f>
              <xm:sqref>IJU67</xm:sqref>
            </x14:sparkline>
            <x14:sparkline>
              <xm:f>'2028 - 5311'!$IJU76:$IJU76</xm:f>
              <xm:sqref>IJU68</xm:sqref>
            </x14:sparkline>
            <x14:sparkline>
              <xm:f>'2028 - 5311'!$IJV69:$IJV69</xm:f>
              <xm:sqref>IJV67</xm:sqref>
            </x14:sparkline>
            <x14:sparkline>
              <xm:f>'2028 - 5311'!$IJV76:$IJV76</xm:f>
              <xm:sqref>IJV68</xm:sqref>
            </x14:sparkline>
            <x14:sparkline>
              <xm:f>'2028 - 5311'!$IJW69:$IJW69</xm:f>
              <xm:sqref>IJW67</xm:sqref>
            </x14:sparkline>
            <x14:sparkline>
              <xm:f>'2028 - 5311'!$IJW76:$IJW76</xm:f>
              <xm:sqref>IJW68</xm:sqref>
            </x14:sparkline>
            <x14:sparkline>
              <xm:f>'2028 - 5311'!$IJX69:$IJX69</xm:f>
              <xm:sqref>IJX67</xm:sqref>
            </x14:sparkline>
            <x14:sparkline>
              <xm:f>'2028 - 5311'!$IJX76:$IJX76</xm:f>
              <xm:sqref>IJX68</xm:sqref>
            </x14:sparkline>
            <x14:sparkline>
              <xm:f>'2028 - 5311'!$IJY69:$IJY69</xm:f>
              <xm:sqref>IJY67</xm:sqref>
            </x14:sparkline>
            <x14:sparkline>
              <xm:f>'2028 - 5311'!$IJY76:$IJY76</xm:f>
              <xm:sqref>IJY68</xm:sqref>
            </x14:sparkline>
            <x14:sparkline>
              <xm:f>'2028 - 5311'!$IJZ69:$IJZ69</xm:f>
              <xm:sqref>IJZ67</xm:sqref>
            </x14:sparkline>
            <x14:sparkline>
              <xm:f>'2028 - 5311'!$IJZ76:$IJZ76</xm:f>
              <xm:sqref>IJZ68</xm:sqref>
            </x14:sparkline>
            <x14:sparkline>
              <xm:f>'2028 - 5311'!$IKA69:$IKA69</xm:f>
              <xm:sqref>IKA67</xm:sqref>
            </x14:sparkline>
            <x14:sparkline>
              <xm:f>'2028 - 5311'!$IKA76:$IKA76</xm:f>
              <xm:sqref>IKA68</xm:sqref>
            </x14:sparkline>
            <x14:sparkline>
              <xm:f>'2028 - 5311'!$IKB69:$IKB69</xm:f>
              <xm:sqref>IKB67</xm:sqref>
            </x14:sparkline>
            <x14:sparkline>
              <xm:f>'2028 - 5311'!$IKB76:$IKB76</xm:f>
              <xm:sqref>IKB68</xm:sqref>
            </x14:sparkline>
            <x14:sparkline>
              <xm:f>'2028 - 5311'!$IKC69:$IKC69</xm:f>
              <xm:sqref>IKC67</xm:sqref>
            </x14:sparkline>
            <x14:sparkline>
              <xm:f>'2028 - 5311'!$IKC76:$IKC76</xm:f>
              <xm:sqref>IKC68</xm:sqref>
            </x14:sparkline>
            <x14:sparkline>
              <xm:f>'2028 - 5311'!$IKD69:$IKD69</xm:f>
              <xm:sqref>IKD67</xm:sqref>
            </x14:sparkline>
            <x14:sparkline>
              <xm:f>'2028 - 5311'!$IKD76:$IKD76</xm:f>
              <xm:sqref>IKD68</xm:sqref>
            </x14:sparkline>
            <x14:sparkline>
              <xm:f>'2028 - 5311'!$IKE69:$IKE69</xm:f>
              <xm:sqref>IKE67</xm:sqref>
            </x14:sparkline>
            <x14:sparkline>
              <xm:f>'2028 - 5311'!$IKE76:$IKE76</xm:f>
              <xm:sqref>IKE68</xm:sqref>
            </x14:sparkline>
            <x14:sparkline>
              <xm:f>'2028 - 5311'!$IKF69:$IKF69</xm:f>
              <xm:sqref>IKF67</xm:sqref>
            </x14:sparkline>
            <x14:sparkline>
              <xm:f>'2028 - 5311'!$IKF76:$IKF76</xm:f>
              <xm:sqref>IKF68</xm:sqref>
            </x14:sparkline>
            <x14:sparkline>
              <xm:f>'2028 - 5311'!$IKG69:$IKG69</xm:f>
              <xm:sqref>IKG67</xm:sqref>
            </x14:sparkline>
            <x14:sparkline>
              <xm:f>'2028 - 5311'!$IKG76:$IKG76</xm:f>
              <xm:sqref>IKG68</xm:sqref>
            </x14:sparkline>
            <x14:sparkline>
              <xm:f>'2028 - 5311'!$IKH69:$IKH69</xm:f>
              <xm:sqref>IKH67</xm:sqref>
            </x14:sparkline>
            <x14:sparkline>
              <xm:f>'2028 - 5311'!$IKH76:$IKH76</xm:f>
              <xm:sqref>IKH68</xm:sqref>
            </x14:sparkline>
            <x14:sparkline>
              <xm:f>'2028 - 5311'!$IKI69:$IKI69</xm:f>
              <xm:sqref>IKI67</xm:sqref>
            </x14:sparkline>
            <x14:sparkline>
              <xm:f>'2028 - 5311'!$IKI76:$IKI76</xm:f>
              <xm:sqref>IKI68</xm:sqref>
            </x14:sparkline>
            <x14:sparkline>
              <xm:f>'2028 - 5311'!$IKJ69:$IKJ69</xm:f>
              <xm:sqref>IKJ67</xm:sqref>
            </x14:sparkline>
            <x14:sparkline>
              <xm:f>'2028 - 5311'!$IKJ76:$IKJ76</xm:f>
              <xm:sqref>IKJ68</xm:sqref>
            </x14:sparkline>
            <x14:sparkline>
              <xm:f>'2028 - 5311'!$IKK69:$IKK69</xm:f>
              <xm:sqref>IKK67</xm:sqref>
            </x14:sparkline>
            <x14:sparkline>
              <xm:f>'2028 - 5311'!$IKK76:$IKK76</xm:f>
              <xm:sqref>IKK68</xm:sqref>
            </x14:sparkline>
            <x14:sparkline>
              <xm:f>'2028 - 5311'!$IKL69:$IKL69</xm:f>
              <xm:sqref>IKL67</xm:sqref>
            </x14:sparkline>
            <x14:sparkline>
              <xm:f>'2028 - 5311'!$IKL76:$IKL76</xm:f>
              <xm:sqref>IKL68</xm:sqref>
            </x14:sparkline>
            <x14:sparkline>
              <xm:f>'2028 - 5311'!$IKM69:$IKM69</xm:f>
              <xm:sqref>IKM67</xm:sqref>
            </x14:sparkline>
            <x14:sparkline>
              <xm:f>'2028 - 5311'!$IKM76:$IKM76</xm:f>
              <xm:sqref>IKM68</xm:sqref>
            </x14:sparkline>
            <x14:sparkline>
              <xm:f>'2028 - 5311'!$IKN69:$IKN69</xm:f>
              <xm:sqref>IKN67</xm:sqref>
            </x14:sparkline>
            <x14:sparkline>
              <xm:f>'2028 - 5311'!$IKN76:$IKN76</xm:f>
              <xm:sqref>IKN68</xm:sqref>
            </x14:sparkline>
            <x14:sparkline>
              <xm:f>'2028 - 5311'!$IKO69:$IKO69</xm:f>
              <xm:sqref>IKO67</xm:sqref>
            </x14:sparkline>
            <x14:sparkline>
              <xm:f>'2028 - 5311'!$IKO76:$IKO76</xm:f>
              <xm:sqref>IKO68</xm:sqref>
            </x14:sparkline>
            <x14:sparkline>
              <xm:f>'2028 - 5311'!$IKP69:$IKP69</xm:f>
              <xm:sqref>IKP67</xm:sqref>
            </x14:sparkline>
            <x14:sparkline>
              <xm:f>'2028 - 5311'!$IKP76:$IKP76</xm:f>
              <xm:sqref>IKP68</xm:sqref>
            </x14:sparkline>
            <x14:sparkline>
              <xm:f>'2028 - 5311'!$IKQ69:$IKQ69</xm:f>
              <xm:sqref>IKQ67</xm:sqref>
            </x14:sparkline>
            <x14:sparkline>
              <xm:f>'2028 - 5311'!$IKQ76:$IKQ76</xm:f>
              <xm:sqref>IKQ68</xm:sqref>
            </x14:sparkline>
            <x14:sparkline>
              <xm:f>'2028 - 5311'!$IKR69:$IKR69</xm:f>
              <xm:sqref>IKR67</xm:sqref>
            </x14:sparkline>
            <x14:sparkline>
              <xm:f>'2028 - 5311'!$IKR76:$IKR76</xm:f>
              <xm:sqref>IKR68</xm:sqref>
            </x14:sparkline>
            <x14:sparkline>
              <xm:f>'2028 - 5311'!$IKS69:$IKS69</xm:f>
              <xm:sqref>IKS67</xm:sqref>
            </x14:sparkline>
            <x14:sparkline>
              <xm:f>'2028 - 5311'!$IKS76:$IKS76</xm:f>
              <xm:sqref>IKS68</xm:sqref>
            </x14:sparkline>
            <x14:sparkline>
              <xm:f>'2028 - 5311'!$IKT69:$IKT69</xm:f>
              <xm:sqref>IKT67</xm:sqref>
            </x14:sparkline>
            <x14:sparkline>
              <xm:f>'2028 - 5311'!$IKT76:$IKT76</xm:f>
              <xm:sqref>IKT68</xm:sqref>
            </x14:sparkline>
            <x14:sparkline>
              <xm:f>'2028 - 5311'!$IKU69:$IKU69</xm:f>
              <xm:sqref>IKU67</xm:sqref>
            </x14:sparkline>
            <x14:sparkline>
              <xm:f>'2028 - 5311'!$IKU76:$IKU76</xm:f>
              <xm:sqref>IKU68</xm:sqref>
            </x14:sparkline>
            <x14:sparkline>
              <xm:f>'2028 - 5311'!$IKV69:$IKV69</xm:f>
              <xm:sqref>IKV67</xm:sqref>
            </x14:sparkline>
            <x14:sparkline>
              <xm:f>'2028 - 5311'!$IKV76:$IKV76</xm:f>
              <xm:sqref>IKV68</xm:sqref>
            </x14:sparkline>
            <x14:sparkline>
              <xm:f>'2028 - 5311'!$IKW69:$IKW69</xm:f>
              <xm:sqref>IKW67</xm:sqref>
            </x14:sparkline>
            <x14:sparkline>
              <xm:f>'2028 - 5311'!$IKW76:$IKW76</xm:f>
              <xm:sqref>IKW68</xm:sqref>
            </x14:sparkline>
            <x14:sparkline>
              <xm:f>'2028 - 5311'!$IKX69:$IKX69</xm:f>
              <xm:sqref>IKX67</xm:sqref>
            </x14:sparkline>
            <x14:sparkline>
              <xm:f>'2028 - 5311'!$IKX76:$IKX76</xm:f>
              <xm:sqref>IKX68</xm:sqref>
            </x14:sparkline>
            <x14:sparkline>
              <xm:f>'2028 - 5311'!$IKY69:$IKY69</xm:f>
              <xm:sqref>IKY67</xm:sqref>
            </x14:sparkline>
            <x14:sparkline>
              <xm:f>'2028 - 5311'!$IKY76:$IKY76</xm:f>
              <xm:sqref>IKY68</xm:sqref>
            </x14:sparkline>
            <x14:sparkline>
              <xm:f>'2028 - 5311'!$IKZ69:$IKZ69</xm:f>
              <xm:sqref>IKZ67</xm:sqref>
            </x14:sparkline>
            <x14:sparkline>
              <xm:f>'2028 - 5311'!$IKZ76:$IKZ76</xm:f>
              <xm:sqref>IKZ68</xm:sqref>
            </x14:sparkline>
            <x14:sparkline>
              <xm:f>'2028 - 5311'!$ILA69:$ILA69</xm:f>
              <xm:sqref>ILA67</xm:sqref>
            </x14:sparkline>
            <x14:sparkline>
              <xm:f>'2028 - 5311'!$ILA76:$ILA76</xm:f>
              <xm:sqref>ILA68</xm:sqref>
            </x14:sparkline>
            <x14:sparkline>
              <xm:f>'2028 - 5311'!$ILB69:$ILB69</xm:f>
              <xm:sqref>ILB67</xm:sqref>
            </x14:sparkline>
            <x14:sparkline>
              <xm:f>'2028 - 5311'!$ILB76:$ILB76</xm:f>
              <xm:sqref>ILB68</xm:sqref>
            </x14:sparkline>
            <x14:sparkline>
              <xm:f>'2028 - 5311'!$ILC69:$ILC69</xm:f>
              <xm:sqref>ILC67</xm:sqref>
            </x14:sparkline>
            <x14:sparkline>
              <xm:f>'2028 - 5311'!$ILC76:$ILC76</xm:f>
              <xm:sqref>ILC68</xm:sqref>
            </x14:sparkline>
            <x14:sparkline>
              <xm:f>'2028 - 5311'!$ILD69:$ILD69</xm:f>
              <xm:sqref>ILD67</xm:sqref>
            </x14:sparkline>
            <x14:sparkline>
              <xm:f>'2028 - 5311'!$ILD76:$ILD76</xm:f>
              <xm:sqref>ILD68</xm:sqref>
            </x14:sparkline>
            <x14:sparkline>
              <xm:f>'2028 - 5311'!$ILE69:$ILE69</xm:f>
              <xm:sqref>ILE67</xm:sqref>
            </x14:sparkline>
            <x14:sparkline>
              <xm:f>'2028 - 5311'!$ILE76:$ILE76</xm:f>
              <xm:sqref>ILE68</xm:sqref>
            </x14:sparkline>
            <x14:sparkline>
              <xm:f>'2028 - 5311'!$ILF69:$ILF69</xm:f>
              <xm:sqref>ILF67</xm:sqref>
            </x14:sparkline>
            <x14:sparkline>
              <xm:f>'2028 - 5311'!$ILF76:$ILF76</xm:f>
              <xm:sqref>ILF68</xm:sqref>
            </x14:sparkline>
            <x14:sparkline>
              <xm:f>'2028 - 5311'!$ILG69:$ILG69</xm:f>
              <xm:sqref>ILG67</xm:sqref>
            </x14:sparkline>
            <x14:sparkline>
              <xm:f>'2028 - 5311'!$ILG76:$ILG76</xm:f>
              <xm:sqref>ILG68</xm:sqref>
            </x14:sparkline>
            <x14:sparkline>
              <xm:f>'2028 - 5311'!$ILH69:$ILH69</xm:f>
              <xm:sqref>ILH67</xm:sqref>
            </x14:sparkline>
            <x14:sparkline>
              <xm:f>'2028 - 5311'!$ILH76:$ILH76</xm:f>
              <xm:sqref>ILH68</xm:sqref>
            </x14:sparkline>
            <x14:sparkline>
              <xm:f>'2028 - 5311'!$ILI69:$ILI69</xm:f>
              <xm:sqref>ILI67</xm:sqref>
            </x14:sparkline>
            <x14:sparkline>
              <xm:f>'2028 - 5311'!$ILI76:$ILI76</xm:f>
              <xm:sqref>ILI68</xm:sqref>
            </x14:sparkline>
            <x14:sparkline>
              <xm:f>'2028 - 5311'!$ILJ69:$ILJ69</xm:f>
              <xm:sqref>ILJ67</xm:sqref>
            </x14:sparkline>
            <x14:sparkline>
              <xm:f>'2028 - 5311'!$ILJ76:$ILJ76</xm:f>
              <xm:sqref>ILJ68</xm:sqref>
            </x14:sparkline>
            <x14:sparkline>
              <xm:f>'2028 - 5311'!$ILK69:$ILK69</xm:f>
              <xm:sqref>ILK67</xm:sqref>
            </x14:sparkline>
            <x14:sparkline>
              <xm:f>'2028 - 5311'!$ILK76:$ILK76</xm:f>
              <xm:sqref>ILK68</xm:sqref>
            </x14:sparkline>
            <x14:sparkline>
              <xm:f>'2028 - 5311'!$ILL69:$ILL69</xm:f>
              <xm:sqref>ILL67</xm:sqref>
            </x14:sparkline>
            <x14:sparkline>
              <xm:f>'2028 - 5311'!$ILL76:$ILL76</xm:f>
              <xm:sqref>ILL68</xm:sqref>
            </x14:sparkline>
            <x14:sparkline>
              <xm:f>'2028 - 5311'!$ILM69:$ILM69</xm:f>
              <xm:sqref>ILM67</xm:sqref>
            </x14:sparkline>
            <x14:sparkline>
              <xm:f>'2028 - 5311'!$ILM76:$ILM76</xm:f>
              <xm:sqref>ILM68</xm:sqref>
            </x14:sparkline>
            <x14:sparkline>
              <xm:f>'2028 - 5311'!$ILN69:$ILN69</xm:f>
              <xm:sqref>ILN67</xm:sqref>
            </x14:sparkline>
            <x14:sparkline>
              <xm:f>'2028 - 5311'!$ILN76:$ILN76</xm:f>
              <xm:sqref>ILN68</xm:sqref>
            </x14:sparkline>
            <x14:sparkline>
              <xm:f>'2028 - 5311'!$ILO69:$ILO69</xm:f>
              <xm:sqref>ILO67</xm:sqref>
            </x14:sparkline>
            <x14:sparkline>
              <xm:f>'2028 - 5311'!$ILO76:$ILO76</xm:f>
              <xm:sqref>ILO68</xm:sqref>
            </x14:sparkline>
            <x14:sparkline>
              <xm:f>'2028 - 5311'!$ILP69:$ILP69</xm:f>
              <xm:sqref>ILP67</xm:sqref>
            </x14:sparkline>
            <x14:sparkline>
              <xm:f>'2028 - 5311'!$ILP76:$ILP76</xm:f>
              <xm:sqref>ILP68</xm:sqref>
            </x14:sparkline>
            <x14:sparkline>
              <xm:f>'2028 - 5311'!$ILQ69:$ILQ69</xm:f>
              <xm:sqref>ILQ67</xm:sqref>
            </x14:sparkline>
            <x14:sparkline>
              <xm:f>'2028 - 5311'!$ILQ76:$ILQ76</xm:f>
              <xm:sqref>ILQ68</xm:sqref>
            </x14:sparkline>
            <x14:sparkline>
              <xm:f>'2028 - 5311'!$ILR69:$ILR69</xm:f>
              <xm:sqref>ILR67</xm:sqref>
            </x14:sparkline>
            <x14:sparkline>
              <xm:f>'2028 - 5311'!$ILR76:$ILR76</xm:f>
              <xm:sqref>ILR68</xm:sqref>
            </x14:sparkline>
            <x14:sparkline>
              <xm:f>'2028 - 5311'!$ILS69:$ILS69</xm:f>
              <xm:sqref>ILS67</xm:sqref>
            </x14:sparkline>
            <x14:sparkline>
              <xm:f>'2028 - 5311'!$ILS76:$ILS76</xm:f>
              <xm:sqref>ILS68</xm:sqref>
            </x14:sparkline>
            <x14:sparkline>
              <xm:f>'2028 - 5311'!$ILT69:$ILT69</xm:f>
              <xm:sqref>ILT67</xm:sqref>
            </x14:sparkline>
            <x14:sparkline>
              <xm:f>'2028 - 5311'!$ILT76:$ILT76</xm:f>
              <xm:sqref>ILT68</xm:sqref>
            </x14:sparkline>
            <x14:sparkline>
              <xm:f>'2028 - 5311'!$ILU69:$ILU69</xm:f>
              <xm:sqref>ILU67</xm:sqref>
            </x14:sparkline>
            <x14:sparkline>
              <xm:f>'2028 - 5311'!$ILU76:$ILU76</xm:f>
              <xm:sqref>ILU68</xm:sqref>
            </x14:sparkline>
            <x14:sparkline>
              <xm:f>'2028 - 5311'!$ILV69:$ILV69</xm:f>
              <xm:sqref>ILV67</xm:sqref>
            </x14:sparkline>
            <x14:sparkline>
              <xm:f>'2028 - 5311'!$ILV76:$ILV76</xm:f>
              <xm:sqref>ILV68</xm:sqref>
            </x14:sparkline>
            <x14:sparkline>
              <xm:f>'2028 - 5311'!$ILW69:$ILW69</xm:f>
              <xm:sqref>ILW67</xm:sqref>
            </x14:sparkline>
            <x14:sparkline>
              <xm:f>'2028 - 5311'!$ILW76:$ILW76</xm:f>
              <xm:sqref>ILW68</xm:sqref>
            </x14:sparkline>
            <x14:sparkline>
              <xm:f>'2028 - 5311'!$ILX69:$ILX69</xm:f>
              <xm:sqref>ILX67</xm:sqref>
            </x14:sparkline>
            <x14:sparkline>
              <xm:f>'2028 - 5311'!$ILX76:$ILX76</xm:f>
              <xm:sqref>ILX68</xm:sqref>
            </x14:sparkline>
            <x14:sparkline>
              <xm:f>'2028 - 5311'!$ILY69:$ILY69</xm:f>
              <xm:sqref>ILY67</xm:sqref>
            </x14:sparkline>
            <x14:sparkline>
              <xm:f>'2028 - 5311'!$ILY76:$ILY76</xm:f>
              <xm:sqref>ILY68</xm:sqref>
            </x14:sparkline>
            <x14:sparkline>
              <xm:f>'2028 - 5311'!$ILZ69:$ILZ69</xm:f>
              <xm:sqref>ILZ67</xm:sqref>
            </x14:sparkline>
            <x14:sparkline>
              <xm:f>'2028 - 5311'!$ILZ76:$ILZ76</xm:f>
              <xm:sqref>ILZ68</xm:sqref>
            </x14:sparkline>
            <x14:sparkline>
              <xm:f>'2028 - 5311'!$IMA69:$IMA69</xm:f>
              <xm:sqref>IMA67</xm:sqref>
            </x14:sparkline>
            <x14:sparkline>
              <xm:f>'2028 - 5311'!$IMA76:$IMA76</xm:f>
              <xm:sqref>IMA68</xm:sqref>
            </x14:sparkline>
            <x14:sparkline>
              <xm:f>'2028 - 5311'!$IMB69:$IMB69</xm:f>
              <xm:sqref>IMB67</xm:sqref>
            </x14:sparkline>
            <x14:sparkline>
              <xm:f>'2028 - 5311'!$IMB76:$IMB76</xm:f>
              <xm:sqref>IMB68</xm:sqref>
            </x14:sparkline>
            <x14:sparkline>
              <xm:f>'2028 - 5311'!$IMC69:$IMC69</xm:f>
              <xm:sqref>IMC67</xm:sqref>
            </x14:sparkline>
            <x14:sparkline>
              <xm:f>'2028 - 5311'!$IMC76:$IMC76</xm:f>
              <xm:sqref>IMC68</xm:sqref>
            </x14:sparkline>
            <x14:sparkline>
              <xm:f>'2028 - 5311'!$IMD69:$IMD69</xm:f>
              <xm:sqref>IMD67</xm:sqref>
            </x14:sparkline>
            <x14:sparkline>
              <xm:f>'2028 - 5311'!$IMD76:$IMD76</xm:f>
              <xm:sqref>IMD68</xm:sqref>
            </x14:sparkline>
            <x14:sparkline>
              <xm:f>'2028 - 5311'!$IME69:$IME69</xm:f>
              <xm:sqref>IME67</xm:sqref>
            </x14:sparkline>
            <x14:sparkline>
              <xm:f>'2028 - 5311'!$IME76:$IME76</xm:f>
              <xm:sqref>IME68</xm:sqref>
            </x14:sparkline>
            <x14:sparkline>
              <xm:f>'2028 - 5311'!$IMF69:$IMF69</xm:f>
              <xm:sqref>IMF67</xm:sqref>
            </x14:sparkline>
            <x14:sparkline>
              <xm:f>'2028 - 5311'!$IMF76:$IMF76</xm:f>
              <xm:sqref>IMF68</xm:sqref>
            </x14:sparkline>
            <x14:sparkline>
              <xm:f>'2028 - 5311'!$IMG69:$IMG69</xm:f>
              <xm:sqref>IMG67</xm:sqref>
            </x14:sparkline>
            <x14:sparkline>
              <xm:f>'2028 - 5311'!$IMG76:$IMG76</xm:f>
              <xm:sqref>IMG68</xm:sqref>
            </x14:sparkline>
            <x14:sparkline>
              <xm:f>'2028 - 5311'!$IMH69:$IMH69</xm:f>
              <xm:sqref>IMH67</xm:sqref>
            </x14:sparkline>
            <x14:sparkline>
              <xm:f>'2028 - 5311'!$IMH76:$IMH76</xm:f>
              <xm:sqref>IMH68</xm:sqref>
            </x14:sparkline>
            <x14:sparkline>
              <xm:f>'2028 - 5311'!$IMI69:$IMI69</xm:f>
              <xm:sqref>IMI67</xm:sqref>
            </x14:sparkline>
            <x14:sparkline>
              <xm:f>'2028 - 5311'!$IMI76:$IMI76</xm:f>
              <xm:sqref>IMI68</xm:sqref>
            </x14:sparkline>
            <x14:sparkline>
              <xm:f>'2028 - 5311'!$IMJ69:$IMJ69</xm:f>
              <xm:sqref>IMJ67</xm:sqref>
            </x14:sparkline>
            <x14:sparkline>
              <xm:f>'2028 - 5311'!$IMJ76:$IMJ76</xm:f>
              <xm:sqref>IMJ68</xm:sqref>
            </x14:sparkline>
            <x14:sparkline>
              <xm:f>'2028 - 5311'!$IMK69:$IMK69</xm:f>
              <xm:sqref>IMK67</xm:sqref>
            </x14:sparkline>
            <x14:sparkline>
              <xm:f>'2028 - 5311'!$IMK76:$IMK76</xm:f>
              <xm:sqref>IMK68</xm:sqref>
            </x14:sparkline>
            <x14:sparkline>
              <xm:f>'2028 - 5311'!$IML69:$IML69</xm:f>
              <xm:sqref>IML67</xm:sqref>
            </x14:sparkline>
            <x14:sparkline>
              <xm:f>'2028 - 5311'!$IML76:$IML76</xm:f>
              <xm:sqref>IML68</xm:sqref>
            </x14:sparkline>
            <x14:sparkline>
              <xm:f>'2028 - 5311'!$IMM69:$IMM69</xm:f>
              <xm:sqref>IMM67</xm:sqref>
            </x14:sparkline>
            <x14:sparkline>
              <xm:f>'2028 - 5311'!$IMM76:$IMM76</xm:f>
              <xm:sqref>IMM68</xm:sqref>
            </x14:sparkline>
            <x14:sparkline>
              <xm:f>'2028 - 5311'!$IMN69:$IMN69</xm:f>
              <xm:sqref>IMN67</xm:sqref>
            </x14:sparkline>
            <x14:sparkline>
              <xm:f>'2028 - 5311'!$IMN76:$IMN76</xm:f>
              <xm:sqref>IMN68</xm:sqref>
            </x14:sparkline>
            <x14:sparkline>
              <xm:f>'2028 - 5311'!$IMO69:$IMO69</xm:f>
              <xm:sqref>IMO67</xm:sqref>
            </x14:sparkline>
            <x14:sparkline>
              <xm:f>'2028 - 5311'!$IMO76:$IMO76</xm:f>
              <xm:sqref>IMO68</xm:sqref>
            </x14:sparkline>
            <x14:sparkline>
              <xm:f>'2028 - 5311'!$IMP69:$IMP69</xm:f>
              <xm:sqref>IMP67</xm:sqref>
            </x14:sparkline>
            <x14:sparkline>
              <xm:f>'2028 - 5311'!$IMP76:$IMP76</xm:f>
              <xm:sqref>IMP68</xm:sqref>
            </x14:sparkline>
            <x14:sparkline>
              <xm:f>'2028 - 5311'!$IMQ69:$IMQ69</xm:f>
              <xm:sqref>IMQ67</xm:sqref>
            </x14:sparkline>
            <x14:sparkline>
              <xm:f>'2028 - 5311'!$IMQ76:$IMQ76</xm:f>
              <xm:sqref>IMQ68</xm:sqref>
            </x14:sparkline>
            <x14:sparkline>
              <xm:f>'2028 - 5311'!$IMR69:$IMR69</xm:f>
              <xm:sqref>IMR67</xm:sqref>
            </x14:sparkline>
            <x14:sparkline>
              <xm:f>'2028 - 5311'!$IMR76:$IMR76</xm:f>
              <xm:sqref>IMR68</xm:sqref>
            </x14:sparkline>
            <x14:sparkline>
              <xm:f>'2028 - 5311'!$IMS69:$IMS69</xm:f>
              <xm:sqref>IMS67</xm:sqref>
            </x14:sparkline>
            <x14:sparkline>
              <xm:f>'2028 - 5311'!$IMS76:$IMS76</xm:f>
              <xm:sqref>IMS68</xm:sqref>
            </x14:sparkline>
            <x14:sparkline>
              <xm:f>'2028 - 5311'!$IMT69:$IMT69</xm:f>
              <xm:sqref>IMT67</xm:sqref>
            </x14:sparkline>
            <x14:sparkline>
              <xm:f>'2028 - 5311'!$IMT76:$IMT76</xm:f>
              <xm:sqref>IMT68</xm:sqref>
            </x14:sparkline>
            <x14:sparkline>
              <xm:f>'2028 - 5311'!$IMU69:$IMU69</xm:f>
              <xm:sqref>IMU67</xm:sqref>
            </x14:sparkline>
            <x14:sparkline>
              <xm:f>'2028 - 5311'!$IMU76:$IMU76</xm:f>
              <xm:sqref>IMU68</xm:sqref>
            </x14:sparkline>
            <x14:sparkline>
              <xm:f>'2028 - 5311'!$IMV69:$IMV69</xm:f>
              <xm:sqref>IMV67</xm:sqref>
            </x14:sparkline>
            <x14:sparkline>
              <xm:f>'2028 - 5311'!$IMV76:$IMV76</xm:f>
              <xm:sqref>IMV68</xm:sqref>
            </x14:sparkline>
            <x14:sparkline>
              <xm:f>'2028 - 5311'!$IMW69:$IMW69</xm:f>
              <xm:sqref>IMW67</xm:sqref>
            </x14:sparkline>
            <x14:sparkline>
              <xm:f>'2028 - 5311'!$IMW76:$IMW76</xm:f>
              <xm:sqref>IMW68</xm:sqref>
            </x14:sparkline>
            <x14:sparkline>
              <xm:f>'2028 - 5311'!$IMX69:$IMX69</xm:f>
              <xm:sqref>IMX67</xm:sqref>
            </x14:sparkline>
            <x14:sparkline>
              <xm:f>'2028 - 5311'!$IMX76:$IMX76</xm:f>
              <xm:sqref>IMX68</xm:sqref>
            </x14:sparkline>
            <x14:sparkline>
              <xm:f>'2028 - 5311'!$IMY69:$IMY69</xm:f>
              <xm:sqref>IMY67</xm:sqref>
            </x14:sparkline>
            <x14:sparkline>
              <xm:f>'2028 - 5311'!$IMY76:$IMY76</xm:f>
              <xm:sqref>IMY68</xm:sqref>
            </x14:sparkline>
            <x14:sparkline>
              <xm:f>'2028 - 5311'!$IMZ69:$IMZ69</xm:f>
              <xm:sqref>IMZ67</xm:sqref>
            </x14:sparkline>
            <x14:sparkline>
              <xm:f>'2028 - 5311'!$IMZ76:$IMZ76</xm:f>
              <xm:sqref>IMZ68</xm:sqref>
            </x14:sparkline>
            <x14:sparkline>
              <xm:f>'2028 - 5311'!$INA69:$INA69</xm:f>
              <xm:sqref>INA67</xm:sqref>
            </x14:sparkline>
            <x14:sparkline>
              <xm:f>'2028 - 5311'!$INA76:$INA76</xm:f>
              <xm:sqref>INA68</xm:sqref>
            </x14:sparkline>
            <x14:sparkline>
              <xm:f>'2028 - 5311'!$INB69:$INB69</xm:f>
              <xm:sqref>INB67</xm:sqref>
            </x14:sparkline>
            <x14:sparkline>
              <xm:f>'2028 - 5311'!$INB76:$INB76</xm:f>
              <xm:sqref>INB68</xm:sqref>
            </x14:sparkline>
            <x14:sparkline>
              <xm:f>'2028 - 5311'!$INC69:$INC69</xm:f>
              <xm:sqref>INC67</xm:sqref>
            </x14:sparkline>
            <x14:sparkline>
              <xm:f>'2028 - 5311'!$INC76:$INC76</xm:f>
              <xm:sqref>INC68</xm:sqref>
            </x14:sparkline>
            <x14:sparkline>
              <xm:f>'2028 - 5311'!$IND69:$IND69</xm:f>
              <xm:sqref>IND67</xm:sqref>
            </x14:sparkline>
            <x14:sparkline>
              <xm:f>'2028 - 5311'!$IND76:$IND76</xm:f>
              <xm:sqref>IND68</xm:sqref>
            </x14:sparkline>
            <x14:sparkline>
              <xm:f>'2028 - 5311'!$INE69:$INE69</xm:f>
              <xm:sqref>INE67</xm:sqref>
            </x14:sparkline>
            <x14:sparkline>
              <xm:f>'2028 - 5311'!$INE76:$INE76</xm:f>
              <xm:sqref>INE68</xm:sqref>
            </x14:sparkline>
            <x14:sparkline>
              <xm:f>'2028 - 5311'!$INF69:$INF69</xm:f>
              <xm:sqref>INF67</xm:sqref>
            </x14:sparkline>
            <x14:sparkline>
              <xm:f>'2028 - 5311'!$INF76:$INF76</xm:f>
              <xm:sqref>INF68</xm:sqref>
            </x14:sparkline>
            <x14:sparkline>
              <xm:f>'2028 - 5311'!$ING69:$ING69</xm:f>
              <xm:sqref>ING67</xm:sqref>
            </x14:sparkline>
            <x14:sparkline>
              <xm:f>'2028 - 5311'!$ING76:$ING76</xm:f>
              <xm:sqref>ING68</xm:sqref>
            </x14:sparkline>
            <x14:sparkline>
              <xm:f>'2028 - 5311'!$INH69:$INH69</xm:f>
              <xm:sqref>INH67</xm:sqref>
            </x14:sparkline>
            <x14:sparkline>
              <xm:f>'2028 - 5311'!$INH76:$INH76</xm:f>
              <xm:sqref>INH68</xm:sqref>
            </x14:sparkline>
            <x14:sparkline>
              <xm:f>'2028 - 5311'!$INI69:$INI69</xm:f>
              <xm:sqref>INI67</xm:sqref>
            </x14:sparkline>
            <x14:sparkline>
              <xm:f>'2028 - 5311'!$INI76:$INI76</xm:f>
              <xm:sqref>INI68</xm:sqref>
            </x14:sparkline>
            <x14:sparkline>
              <xm:f>'2028 - 5311'!$INJ69:$INJ69</xm:f>
              <xm:sqref>INJ67</xm:sqref>
            </x14:sparkline>
            <x14:sparkline>
              <xm:f>'2028 - 5311'!$INJ76:$INJ76</xm:f>
              <xm:sqref>INJ68</xm:sqref>
            </x14:sparkline>
            <x14:sparkline>
              <xm:f>'2028 - 5311'!$INK69:$INK69</xm:f>
              <xm:sqref>INK67</xm:sqref>
            </x14:sparkline>
            <x14:sparkline>
              <xm:f>'2028 - 5311'!$INK76:$INK76</xm:f>
              <xm:sqref>INK68</xm:sqref>
            </x14:sparkline>
            <x14:sparkline>
              <xm:f>'2028 - 5311'!$INL69:$INL69</xm:f>
              <xm:sqref>INL67</xm:sqref>
            </x14:sparkline>
            <x14:sparkline>
              <xm:f>'2028 - 5311'!$INL76:$INL76</xm:f>
              <xm:sqref>INL68</xm:sqref>
            </x14:sparkline>
            <x14:sparkline>
              <xm:f>'2028 - 5311'!$INM69:$INM69</xm:f>
              <xm:sqref>INM67</xm:sqref>
            </x14:sparkline>
            <x14:sparkline>
              <xm:f>'2028 - 5311'!$INM76:$INM76</xm:f>
              <xm:sqref>INM68</xm:sqref>
            </x14:sparkline>
            <x14:sparkline>
              <xm:f>'2028 - 5311'!$INN69:$INN69</xm:f>
              <xm:sqref>INN67</xm:sqref>
            </x14:sparkline>
            <x14:sparkline>
              <xm:f>'2028 - 5311'!$INN76:$INN76</xm:f>
              <xm:sqref>INN68</xm:sqref>
            </x14:sparkline>
            <x14:sparkline>
              <xm:f>'2028 - 5311'!$INO69:$INO69</xm:f>
              <xm:sqref>INO67</xm:sqref>
            </x14:sparkline>
            <x14:sparkline>
              <xm:f>'2028 - 5311'!$INO76:$INO76</xm:f>
              <xm:sqref>INO68</xm:sqref>
            </x14:sparkline>
            <x14:sparkline>
              <xm:f>'2028 - 5311'!$INP69:$INP69</xm:f>
              <xm:sqref>INP67</xm:sqref>
            </x14:sparkline>
            <x14:sparkline>
              <xm:f>'2028 - 5311'!$INP76:$INP76</xm:f>
              <xm:sqref>INP68</xm:sqref>
            </x14:sparkline>
            <x14:sparkline>
              <xm:f>'2028 - 5311'!$INQ69:$INQ69</xm:f>
              <xm:sqref>INQ67</xm:sqref>
            </x14:sparkline>
            <x14:sparkline>
              <xm:f>'2028 - 5311'!$INQ76:$INQ76</xm:f>
              <xm:sqref>INQ68</xm:sqref>
            </x14:sparkline>
            <x14:sparkline>
              <xm:f>'2028 - 5311'!$INR69:$INR69</xm:f>
              <xm:sqref>INR67</xm:sqref>
            </x14:sparkline>
            <x14:sparkline>
              <xm:f>'2028 - 5311'!$INR76:$INR76</xm:f>
              <xm:sqref>INR68</xm:sqref>
            </x14:sparkline>
            <x14:sparkline>
              <xm:f>'2028 - 5311'!$INS69:$INS69</xm:f>
              <xm:sqref>INS67</xm:sqref>
            </x14:sparkline>
            <x14:sparkline>
              <xm:f>'2028 - 5311'!$INS76:$INS76</xm:f>
              <xm:sqref>INS68</xm:sqref>
            </x14:sparkline>
            <x14:sparkline>
              <xm:f>'2028 - 5311'!$INT69:$INT69</xm:f>
              <xm:sqref>INT67</xm:sqref>
            </x14:sparkline>
            <x14:sparkline>
              <xm:f>'2028 - 5311'!$INT76:$INT76</xm:f>
              <xm:sqref>INT68</xm:sqref>
            </x14:sparkline>
            <x14:sparkline>
              <xm:f>'2028 - 5311'!$INU69:$INU69</xm:f>
              <xm:sqref>INU67</xm:sqref>
            </x14:sparkline>
            <x14:sparkline>
              <xm:f>'2028 - 5311'!$INU76:$INU76</xm:f>
              <xm:sqref>INU68</xm:sqref>
            </x14:sparkline>
            <x14:sparkline>
              <xm:f>'2028 - 5311'!$INV69:$INV69</xm:f>
              <xm:sqref>INV67</xm:sqref>
            </x14:sparkline>
            <x14:sparkline>
              <xm:f>'2028 - 5311'!$INV76:$INV76</xm:f>
              <xm:sqref>INV68</xm:sqref>
            </x14:sparkline>
            <x14:sparkline>
              <xm:f>'2028 - 5311'!$INW69:$INW69</xm:f>
              <xm:sqref>INW67</xm:sqref>
            </x14:sparkline>
            <x14:sparkline>
              <xm:f>'2028 - 5311'!$INW76:$INW76</xm:f>
              <xm:sqref>INW68</xm:sqref>
            </x14:sparkline>
            <x14:sparkline>
              <xm:f>'2028 - 5311'!$INX69:$INX69</xm:f>
              <xm:sqref>INX67</xm:sqref>
            </x14:sparkline>
            <x14:sparkline>
              <xm:f>'2028 - 5311'!$INX76:$INX76</xm:f>
              <xm:sqref>INX68</xm:sqref>
            </x14:sparkline>
            <x14:sparkline>
              <xm:f>'2028 - 5311'!$INY69:$INY69</xm:f>
              <xm:sqref>INY67</xm:sqref>
            </x14:sparkline>
            <x14:sparkline>
              <xm:f>'2028 - 5311'!$INY76:$INY76</xm:f>
              <xm:sqref>INY68</xm:sqref>
            </x14:sparkline>
            <x14:sparkline>
              <xm:f>'2028 - 5311'!$INZ69:$INZ69</xm:f>
              <xm:sqref>INZ67</xm:sqref>
            </x14:sparkline>
            <x14:sparkline>
              <xm:f>'2028 - 5311'!$INZ76:$INZ76</xm:f>
              <xm:sqref>INZ68</xm:sqref>
            </x14:sparkline>
            <x14:sparkline>
              <xm:f>'2028 - 5311'!$IOA69:$IOA69</xm:f>
              <xm:sqref>IOA67</xm:sqref>
            </x14:sparkline>
            <x14:sparkline>
              <xm:f>'2028 - 5311'!$IOA76:$IOA76</xm:f>
              <xm:sqref>IOA68</xm:sqref>
            </x14:sparkline>
            <x14:sparkline>
              <xm:f>'2028 - 5311'!$IOB69:$IOB69</xm:f>
              <xm:sqref>IOB67</xm:sqref>
            </x14:sparkline>
            <x14:sparkline>
              <xm:f>'2028 - 5311'!$IOB76:$IOB76</xm:f>
              <xm:sqref>IOB68</xm:sqref>
            </x14:sparkline>
            <x14:sparkline>
              <xm:f>'2028 - 5311'!$IOC69:$IOC69</xm:f>
              <xm:sqref>IOC67</xm:sqref>
            </x14:sparkline>
            <x14:sparkline>
              <xm:f>'2028 - 5311'!$IOC76:$IOC76</xm:f>
              <xm:sqref>IOC68</xm:sqref>
            </x14:sparkline>
            <x14:sparkline>
              <xm:f>'2028 - 5311'!$IOD69:$IOD69</xm:f>
              <xm:sqref>IOD67</xm:sqref>
            </x14:sparkline>
            <x14:sparkline>
              <xm:f>'2028 - 5311'!$IOD76:$IOD76</xm:f>
              <xm:sqref>IOD68</xm:sqref>
            </x14:sparkline>
            <x14:sparkline>
              <xm:f>'2028 - 5311'!$IOE69:$IOE69</xm:f>
              <xm:sqref>IOE67</xm:sqref>
            </x14:sparkline>
            <x14:sparkline>
              <xm:f>'2028 - 5311'!$IOE76:$IOE76</xm:f>
              <xm:sqref>IOE68</xm:sqref>
            </x14:sparkline>
            <x14:sparkline>
              <xm:f>'2028 - 5311'!$IOF69:$IOF69</xm:f>
              <xm:sqref>IOF67</xm:sqref>
            </x14:sparkline>
            <x14:sparkline>
              <xm:f>'2028 - 5311'!$IOF76:$IOF76</xm:f>
              <xm:sqref>IOF68</xm:sqref>
            </x14:sparkline>
            <x14:sparkline>
              <xm:f>'2028 - 5311'!$IOG69:$IOG69</xm:f>
              <xm:sqref>IOG67</xm:sqref>
            </x14:sparkline>
            <x14:sparkline>
              <xm:f>'2028 - 5311'!$IOG76:$IOG76</xm:f>
              <xm:sqref>IOG68</xm:sqref>
            </x14:sparkline>
            <x14:sparkline>
              <xm:f>'2028 - 5311'!$IOH69:$IOH69</xm:f>
              <xm:sqref>IOH67</xm:sqref>
            </x14:sparkline>
            <x14:sparkline>
              <xm:f>'2028 - 5311'!$IOH76:$IOH76</xm:f>
              <xm:sqref>IOH68</xm:sqref>
            </x14:sparkline>
            <x14:sparkline>
              <xm:f>'2028 - 5311'!$IOI69:$IOI69</xm:f>
              <xm:sqref>IOI67</xm:sqref>
            </x14:sparkline>
            <x14:sparkline>
              <xm:f>'2028 - 5311'!$IOI76:$IOI76</xm:f>
              <xm:sqref>IOI68</xm:sqref>
            </x14:sparkline>
            <x14:sparkline>
              <xm:f>'2028 - 5311'!$IOJ69:$IOJ69</xm:f>
              <xm:sqref>IOJ67</xm:sqref>
            </x14:sparkline>
            <x14:sparkline>
              <xm:f>'2028 - 5311'!$IOJ76:$IOJ76</xm:f>
              <xm:sqref>IOJ68</xm:sqref>
            </x14:sparkline>
            <x14:sparkline>
              <xm:f>'2028 - 5311'!$IOK69:$IOK69</xm:f>
              <xm:sqref>IOK67</xm:sqref>
            </x14:sparkline>
            <x14:sparkline>
              <xm:f>'2028 - 5311'!$IOK76:$IOK76</xm:f>
              <xm:sqref>IOK68</xm:sqref>
            </x14:sparkline>
            <x14:sparkline>
              <xm:f>'2028 - 5311'!$IOL69:$IOL69</xm:f>
              <xm:sqref>IOL67</xm:sqref>
            </x14:sparkline>
            <x14:sparkline>
              <xm:f>'2028 - 5311'!$IOL76:$IOL76</xm:f>
              <xm:sqref>IOL68</xm:sqref>
            </x14:sparkline>
            <x14:sparkline>
              <xm:f>'2028 - 5311'!$IOM69:$IOM69</xm:f>
              <xm:sqref>IOM67</xm:sqref>
            </x14:sparkline>
            <x14:sparkline>
              <xm:f>'2028 - 5311'!$IOM76:$IOM76</xm:f>
              <xm:sqref>IOM68</xm:sqref>
            </x14:sparkline>
            <x14:sparkline>
              <xm:f>'2028 - 5311'!$ION69:$ION69</xm:f>
              <xm:sqref>ION67</xm:sqref>
            </x14:sparkline>
            <x14:sparkline>
              <xm:f>'2028 - 5311'!$ION76:$ION76</xm:f>
              <xm:sqref>ION68</xm:sqref>
            </x14:sparkline>
            <x14:sparkline>
              <xm:f>'2028 - 5311'!$IOO69:$IOO69</xm:f>
              <xm:sqref>IOO67</xm:sqref>
            </x14:sparkline>
            <x14:sparkline>
              <xm:f>'2028 - 5311'!$IOO76:$IOO76</xm:f>
              <xm:sqref>IOO68</xm:sqref>
            </x14:sparkline>
            <x14:sparkline>
              <xm:f>'2028 - 5311'!$IOP69:$IOP69</xm:f>
              <xm:sqref>IOP67</xm:sqref>
            </x14:sparkline>
            <x14:sparkline>
              <xm:f>'2028 - 5311'!$IOP76:$IOP76</xm:f>
              <xm:sqref>IOP68</xm:sqref>
            </x14:sparkline>
            <x14:sparkline>
              <xm:f>'2028 - 5311'!$IOQ69:$IOQ69</xm:f>
              <xm:sqref>IOQ67</xm:sqref>
            </x14:sparkline>
            <x14:sparkline>
              <xm:f>'2028 - 5311'!$IOQ76:$IOQ76</xm:f>
              <xm:sqref>IOQ68</xm:sqref>
            </x14:sparkline>
            <x14:sparkline>
              <xm:f>'2028 - 5311'!$IOR69:$IOR69</xm:f>
              <xm:sqref>IOR67</xm:sqref>
            </x14:sparkline>
            <x14:sparkline>
              <xm:f>'2028 - 5311'!$IOR76:$IOR76</xm:f>
              <xm:sqref>IOR68</xm:sqref>
            </x14:sparkline>
            <x14:sparkline>
              <xm:f>'2028 - 5311'!$IOS69:$IOS69</xm:f>
              <xm:sqref>IOS67</xm:sqref>
            </x14:sparkline>
            <x14:sparkline>
              <xm:f>'2028 - 5311'!$IOS76:$IOS76</xm:f>
              <xm:sqref>IOS68</xm:sqref>
            </x14:sparkline>
            <x14:sparkline>
              <xm:f>'2028 - 5311'!$IOT69:$IOT69</xm:f>
              <xm:sqref>IOT67</xm:sqref>
            </x14:sparkline>
            <x14:sparkline>
              <xm:f>'2028 - 5311'!$IOT76:$IOT76</xm:f>
              <xm:sqref>IOT68</xm:sqref>
            </x14:sparkline>
            <x14:sparkline>
              <xm:f>'2028 - 5311'!$IOU69:$IOU69</xm:f>
              <xm:sqref>IOU67</xm:sqref>
            </x14:sparkline>
            <x14:sparkline>
              <xm:f>'2028 - 5311'!$IOU76:$IOU76</xm:f>
              <xm:sqref>IOU68</xm:sqref>
            </x14:sparkline>
            <x14:sparkline>
              <xm:f>'2028 - 5311'!$IOV69:$IOV69</xm:f>
              <xm:sqref>IOV67</xm:sqref>
            </x14:sparkline>
            <x14:sparkline>
              <xm:f>'2028 - 5311'!$IOV76:$IOV76</xm:f>
              <xm:sqref>IOV68</xm:sqref>
            </x14:sparkline>
            <x14:sparkline>
              <xm:f>'2028 - 5311'!$IOW69:$IOW69</xm:f>
              <xm:sqref>IOW67</xm:sqref>
            </x14:sparkline>
            <x14:sparkline>
              <xm:f>'2028 - 5311'!$IOW76:$IOW76</xm:f>
              <xm:sqref>IOW68</xm:sqref>
            </x14:sparkline>
            <x14:sparkline>
              <xm:f>'2028 - 5311'!$IOX69:$IOX69</xm:f>
              <xm:sqref>IOX67</xm:sqref>
            </x14:sparkline>
            <x14:sparkline>
              <xm:f>'2028 - 5311'!$IOX76:$IOX76</xm:f>
              <xm:sqref>IOX68</xm:sqref>
            </x14:sparkline>
            <x14:sparkline>
              <xm:f>'2028 - 5311'!$IOY69:$IOY69</xm:f>
              <xm:sqref>IOY67</xm:sqref>
            </x14:sparkline>
            <x14:sparkline>
              <xm:f>'2028 - 5311'!$IOY76:$IOY76</xm:f>
              <xm:sqref>IOY68</xm:sqref>
            </x14:sparkline>
            <x14:sparkline>
              <xm:f>'2028 - 5311'!$IOZ69:$IOZ69</xm:f>
              <xm:sqref>IOZ67</xm:sqref>
            </x14:sparkline>
            <x14:sparkline>
              <xm:f>'2028 - 5311'!$IOZ76:$IOZ76</xm:f>
              <xm:sqref>IOZ68</xm:sqref>
            </x14:sparkline>
            <x14:sparkline>
              <xm:f>'2028 - 5311'!$IPA69:$IPA69</xm:f>
              <xm:sqref>IPA67</xm:sqref>
            </x14:sparkline>
            <x14:sparkline>
              <xm:f>'2028 - 5311'!$IPA76:$IPA76</xm:f>
              <xm:sqref>IPA68</xm:sqref>
            </x14:sparkline>
            <x14:sparkline>
              <xm:f>'2028 - 5311'!$IPB69:$IPB69</xm:f>
              <xm:sqref>IPB67</xm:sqref>
            </x14:sparkline>
            <x14:sparkline>
              <xm:f>'2028 - 5311'!$IPB76:$IPB76</xm:f>
              <xm:sqref>IPB68</xm:sqref>
            </x14:sparkline>
            <x14:sparkline>
              <xm:f>'2028 - 5311'!$IPC69:$IPC69</xm:f>
              <xm:sqref>IPC67</xm:sqref>
            </x14:sparkline>
            <x14:sparkline>
              <xm:f>'2028 - 5311'!$IPC76:$IPC76</xm:f>
              <xm:sqref>IPC68</xm:sqref>
            </x14:sparkline>
            <x14:sparkline>
              <xm:f>'2028 - 5311'!$IPD69:$IPD69</xm:f>
              <xm:sqref>IPD67</xm:sqref>
            </x14:sparkline>
            <x14:sparkline>
              <xm:f>'2028 - 5311'!$IPD76:$IPD76</xm:f>
              <xm:sqref>IPD68</xm:sqref>
            </x14:sparkline>
            <x14:sparkline>
              <xm:f>'2028 - 5311'!$IPE69:$IPE69</xm:f>
              <xm:sqref>IPE67</xm:sqref>
            </x14:sparkline>
            <x14:sparkline>
              <xm:f>'2028 - 5311'!$IPE76:$IPE76</xm:f>
              <xm:sqref>IPE68</xm:sqref>
            </x14:sparkline>
            <x14:sparkline>
              <xm:f>'2028 - 5311'!$IPF69:$IPF69</xm:f>
              <xm:sqref>IPF67</xm:sqref>
            </x14:sparkline>
            <x14:sparkline>
              <xm:f>'2028 - 5311'!$IPF76:$IPF76</xm:f>
              <xm:sqref>IPF68</xm:sqref>
            </x14:sparkline>
            <x14:sparkline>
              <xm:f>'2028 - 5311'!$IPG69:$IPG69</xm:f>
              <xm:sqref>IPG67</xm:sqref>
            </x14:sparkline>
            <x14:sparkline>
              <xm:f>'2028 - 5311'!$IPG76:$IPG76</xm:f>
              <xm:sqref>IPG68</xm:sqref>
            </x14:sparkline>
            <x14:sparkline>
              <xm:f>'2028 - 5311'!$IPH69:$IPH69</xm:f>
              <xm:sqref>IPH67</xm:sqref>
            </x14:sparkline>
            <x14:sparkline>
              <xm:f>'2028 - 5311'!$IPH76:$IPH76</xm:f>
              <xm:sqref>IPH68</xm:sqref>
            </x14:sparkline>
            <x14:sparkline>
              <xm:f>'2028 - 5311'!$IPI69:$IPI69</xm:f>
              <xm:sqref>IPI67</xm:sqref>
            </x14:sparkline>
            <x14:sparkline>
              <xm:f>'2028 - 5311'!$IPI76:$IPI76</xm:f>
              <xm:sqref>IPI68</xm:sqref>
            </x14:sparkline>
            <x14:sparkline>
              <xm:f>'2028 - 5311'!$IPJ69:$IPJ69</xm:f>
              <xm:sqref>IPJ67</xm:sqref>
            </x14:sparkline>
            <x14:sparkline>
              <xm:f>'2028 - 5311'!$IPJ76:$IPJ76</xm:f>
              <xm:sqref>IPJ68</xm:sqref>
            </x14:sparkline>
            <x14:sparkline>
              <xm:f>'2028 - 5311'!$IPK69:$IPK69</xm:f>
              <xm:sqref>IPK67</xm:sqref>
            </x14:sparkline>
            <x14:sparkline>
              <xm:f>'2028 - 5311'!$IPK76:$IPK76</xm:f>
              <xm:sqref>IPK68</xm:sqref>
            </x14:sparkline>
            <x14:sparkline>
              <xm:f>'2028 - 5311'!$IPL69:$IPL69</xm:f>
              <xm:sqref>IPL67</xm:sqref>
            </x14:sparkline>
            <x14:sparkline>
              <xm:f>'2028 - 5311'!$IPL76:$IPL76</xm:f>
              <xm:sqref>IPL68</xm:sqref>
            </x14:sparkline>
            <x14:sparkline>
              <xm:f>'2028 - 5311'!$IPM69:$IPM69</xm:f>
              <xm:sqref>IPM67</xm:sqref>
            </x14:sparkline>
            <x14:sparkline>
              <xm:f>'2028 - 5311'!$IPM76:$IPM76</xm:f>
              <xm:sqref>IPM68</xm:sqref>
            </x14:sparkline>
            <x14:sparkline>
              <xm:f>'2028 - 5311'!$IPN69:$IPN69</xm:f>
              <xm:sqref>IPN67</xm:sqref>
            </x14:sparkline>
            <x14:sparkline>
              <xm:f>'2028 - 5311'!$IPN76:$IPN76</xm:f>
              <xm:sqref>IPN68</xm:sqref>
            </x14:sparkline>
            <x14:sparkline>
              <xm:f>'2028 - 5311'!$IPO69:$IPO69</xm:f>
              <xm:sqref>IPO67</xm:sqref>
            </x14:sparkline>
            <x14:sparkline>
              <xm:f>'2028 - 5311'!$IPO76:$IPO76</xm:f>
              <xm:sqref>IPO68</xm:sqref>
            </x14:sparkline>
            <x14:sparkline>
              <xm:f>'2028 - 5311'!$IPP69:$IPP69</xm:f>
              <xm:sqref>IPP67</xm:sqref>
            </x14:sparkline>
            <x14:sparkline>
              <xm:f>'2028 - 5311'!$IPP76:$IPP76</xm:f>
              <xm:sqref>IPP68</xm:sqref>
            </x14:sparkline>
            <x14:sparkline>
              <xm:f>'2028 - 5311'!$IPQ69:$IPQ69</xm:f>
              <xm:sqref>IPQ67</xm:sqref>
            </x14:sparkline>
            <x14:sparkline>
              <xm:f>'2028 - 5311'!$IPQ76:$IPQ76</xm:f>
              <xm:sqref>IPQ68</xm:sqref>
            </x14:sparkline>
            <x14:sparkline>
              <xm:f>'2028 - 5311'!$IPR69:$IPR69</xm:f>
              <xm:sqref>IPR67</xm:sqref>
            </x14:sparkline>
            <x14:sparkline>
              <xm:f>'2028 - 5311'!$IPR76:$IPR76</xm:f>
              <xm:sqref>IPR68</xm:sqref>
            </x14:sparkline>
            <x14:sparkline>
              <xm:f>'2028 - 5311'!$IPS69:$IPS69</xm:f>
              <xm:sqref>IPS67</xm:sqref>
            </x14:sparkline>
            <x14:sparkline>
              <xm:f>'2028 - 5311'!$IPS76:$IPS76</xm:f>
              <xm:sqref>IPS68</xm:sqref>
            </x14:sparkline>
            <x14:sparkline>
              <xm:f>'2028 - 5311'!$IPT69:$IPT69</xm:f>
              <xm:sqref>IPT67</xm:sqref>
            </x14:sparkline>
            <x14:sparkline>
              <xm:f>'2028 - 5311'!$IPT76:$IPT76</xm:f>
              <xm:sqref>IPT68</xm:sqref>
            </x14:sparkline>
            <x14:sparkline>
              <xm:f>'2028 - 5311'!$IPU69:$IPU69</xm:f>
              <xm:sqref>IPU67</xm:sqref>
            </x14:sparkline>
            <x14:sparkline>
              <xm:f>'2028 - 5311'!$IPU76:$IPU76</xm:f>
              <xm:sqref>IPU68</xm:sqref>
            </x14:sparkline>
            <x14:sparkline>
              <xm:f>'2028 - 5311'!$IPV69:$IPV69</xm:f>
              <xm:sqref>IPV67</xm:sqref>
            </x14:sparkline>
            <x14:sparkline>
              <xm:f>'2028 - 5311'!$IPV76:$IPV76</xm:f>
              <xm:sqref>IPV68</xm:sqref>
            </x14:sparkline>
            <x14:sparkline>
              <xm:f>'2028 - 5311'!$IPW69:$IPW69</xm:f>
              <xm:sqref>IPW67</xm:sqref>
            </x14:sparkline>
            <x14:sparkline>
              <xm:f>'2028 - 5311'!$IPW76:$IPW76</xm:f>
              <xm:sqref>IPW68</xm:sqref>
            </x14:sparkline>
            <x14:sparkline>
              <xm:f>'2028 - 5311'!$IPX69:$IPX69</xm:f>
              <xm:sqref>IPX67</xm:sqref>
            </x14:sparkline>
            <x14:sparkline>
              <xm:f>'2028 - 5311'!$IPX76:$IPX76</xm:f>
              <xm:sqref>IPX68</xm:sqref>
            </x14:sparkline>
            <x14:sparkline>
              <xm:f>'2028 - 5311'!$IPY69:$IPY69</xm:f>
              <xm:sqref>IPY67</xm:sqref>
            </x14:sparkline>
            <x14:sparkline>
              <xm:f>'2028 - 5311'!$IPY76:$IPY76</xm:f>
              <xm:sqref>IPY68</xm:sqref>
            </x14:sparkline>
            <x14:sparkline>
              <xm:f>'2028 - 5311'!$IPZ69:$IPZ69</xm:f>
              <xm:sqref>IPZ67</xm:sqref>
            </x14:sparkline>
            <x14:sparkline>
              <xm:f>'2028 - 5311'!$IPZ76:$IPZ76</xm:f>
              <xm:sqref>IPZ68</xm:sqref>
            </x14:sparkline>
            <x14:sparkline>
              <xm:f>'2028 - 5311'!$IQA69:$IQA69</xm:f>
              <xm:sqref>IQA67</xm:sqref>
            </x14:sparkline>
            <x14:sparkline>
              <xm:f>'2028 - 5311'!$IQA76:$IQA76</xm:f>
              <xm:sqref>IQA68</xm:sqref>
            </x14:sparkline>
            <x14:sparkline>
              <xm:f>'2028 - 5311'!$IQB69:$IQB69</xm:f>
              <xm:sqref>IQB67</xm:sqref>
            </x14:sparkline>
            <x14:sparkline>
              <xm:f>'2028 - 5311'!$IQB76:$IQB76</xm:f>
              <xm:sqref>IQB68</xm:sqref>
            </x14:sparkline>
            <x14:sparkline>
              <xm:f>'2028 - 5311'!$IQC69:$IQC69</xm:f>
              <xm:sqref>IQC67</xm:sqref>
            </x14:sparkline>
            <x14:sparkline>
              <xm:f>'2028 - 5311'!$IQC76:$IQC76</xm:f>
              <xm:sqref>IQC68</xm:sqref>
            </x14:sparkline>
            <x14:sparkline>
              <xm:f>'2028 - 5311'!$IQD69:$IQD69</xm:f>
              <xm:sqref>IQD67</xm:sqref>
            </x14:sparkline>
            <x14:sparkline>
              <xm:f>'2028 - 5311'!$IQD76:$IQD76</xm:f>
              <xm:sqref>IQD68</xm:sqref>
            </x14:sparkline>
            <x14:sparkline>
              <xm:f>'2028 - 5311'!$IQE69:$IQE69</xm:f>
              <xm:sqref>IQE67</xm:sqref>
            </x14:sparkline>
            <x14:sparkline>
              <xm:f>'2028 - 5311'!$IQE76:$IQE76</xm:f>
              <xm:sqref>IQE68</xm:sqref>
            </x14:sparkline>
            <x14:sparkline>
              <xm:f>'2028 - 5311'!$IQF69:$IQF69</xm:f>
              <xm:sqref>IQF67</xm:sqref>
            </x14:sparkline>
            <x14:sparkline>
              <xm:f>'2028 - 5311'!$IQF76:$IQF76</xm:f>
              <xm:sqref>IQF68</xm:sqref>
            </x14:sparkline>
            <x14:sparkline>
              <xm:f>'2028 - 5311'!$IQG69:$IQG69</xm:f>
              <xm:sqref>IQG67</xm:sqref>
            </x14:sparkline>
            <x14:sparkline>
              <xm:f>'2028 - 5311'!$IQG76:$IQG76</xm:f>
              <xm:sqref>IQG68</xm:sqref>
            </x14:sparkline>
            <x14:sparkline>
              <xm:f>'2028 - 5311'!$IQH69:$IQH69</xm:f>
              <xm:sqref>IQH67</xm:sqref>
            </x14:sparkline>
            <x14:sparkline>
              <xm:f>'2028 - 5311'!$IQH76:$IQH76</xm:f>
              <xm:sqref>IQH68</xm:sqref>
            </x14:sparkline>
            <x14:sparkline>
              <xm:f>'2028 - 5311'!$IQI69:$IQI69</xm:f>
              <xm:sqref>IQI67</xm:sqref>
            </x14:sparkline>
            <x14:sparkline>
              <xm:f>'2028 - 5311'!$IQI76:$IQI76</xm:f>
              <xm:sqref>IQI68</xm:sqref>
            </x14:sparkline>
            <x14:sparkline>
              <xm:f>'2028 - 5311'!$IQJ69:$IQJ69</xm:f>
              <xm:sqref>IQJ67</xm:sqref>
            </x14:sparkline>
            <x14:sparkline>
              <xm:f>'2028 - 5311'!$IQJ76:$IQJ76</xm:f>
              <xm:sqref>IQJ68</xm:sqref>
            </x14:sparkline>
            <x14:sparkline>
              <xm:f>'2028 - 5311'!$IQK69:$IQK69</xm:f>
              <xm:sqref>IQK67</xm:sqref>
            </x14:sparkline>
            <x14:sparkline>
              <xm:f>'2028 - 5311'!$IQK76:$IQK76</xm:f>
              <xm:sqref>IQK68</xm:sqref>
            </x14:sparkline>
            <x14:sparkline>
              <xm:f>'2028 - 5311'!$IQL69:$IQL69</xm:f>
              <xm:sqref>IQL67</xm:sqref>
            </x14:sparkline>
            <x14:sparkline>
              <xm:f>'2028 - 5311'!$IQL76:$IQL76</xm:f>
              <xm:sqref>IQL68</xm:sqref>
            </x14:sparkline>
            <x14:sparkline>
              <xm:f>'2028 - 5311'!$IQM69:$IQM69</xm:f>
              <xm:sqref>IQM67</xm:sqref>
            </x14:sparkline>
            <x14:sparkline>
              <xm:f>'2028 - 5311'!$IQM76:$IQM76</xm:f>
              <xm:sqref>IQM68</xm:sqref>
            </x14:sparkline>
            <x14:sparkline>
              <xm:f>'2028 - 5311'!$IQN69:$IQN69</xm:f>
              <xm:sqref>IQN67</xm:sqref>
            </x14:sparkline>
            <x14:sparkline>
              <xm:f>'2028 - 5311'!$IQN76:$IQN76</xm:f>
              <xm:sqref>IQN68</xm:sqref>
            </x14:sparkline>
            <x14:sparkline>
              <xm:f>'2028 - 5311'!$IQO69:$IQO69</xm:f>
              <xm:sqref>IQO67</xm:sqref>
            </x14:sparkline>
            <x14:sparkline>
              <xm:f>'2028 - 5311'!$IQO76:$IQO76</xm:f>
              <xm:sqref>IQO68</xm:sqref>
            </x14:sparkline>
            <x14:sparkline>
              <xm:f>'2028 - 5311'!$IQP69:$IQP69</xm:f>
              <xm:sqref>IQP67</xm:sqref>
            </x14:sparkline>
            <x14:sparkline>
              <xm:f>'2028 - 5311'!$IQP76:$IQP76</xm:f>
              <xm:sqref>IQP68</xm:sqref>
            </x14:sparkline>
            <x14:sparkline>
              <xm:f>'2028 - 5311'!$IQQ69:$IQQ69</xm:f>
              <xm:sqref>IQQ67</xm:sqref>
            </x14:sparkline>
            <x14:sparkline>
              <xm:f>'2028 - 5311'!$IQQ76:$IQQ76</xm:f>
              <xm:sqref>IQQ68</xm:sqref>
            </x14:sparkline>
            <x14:sparkline>
              <xm:f>'2028 - 5311'!$IQR69:$IQR69</xm:f>
              <xm:sqref>IQR67</xm:sqref>
            </x14:sparkline>
            <x14:sparkline>
              <xm:f>'2028 - 5311'!$IQR76:$IQR76</xm:f>
              <xm:sqref>IQR68</xm:sqref>
            </x14:sparkline>
            <x14:sparkline>
              <xm:f>'2028 - 5311'!$IQS69:$IQS69</xm:f>
              <xm:sqref>IQS67</xm:sqref>
            </x14:sparkline>
            <x14:sparkline>
              <xm:f>'2028 - 5311'!$IQS76:$IQS76</xm:f>
              <xm:sqref>IQS68</xm:sqref>
            </x14:sparkline>
            <x14:sparkline>
              <xm:f>'2028 - 5311'!$IQT69:$IQT69</xm:f>
              <xm:sqref>IQT67</xm:sqref>
            </x14:sparkline>
            <x14:sparkline>
              <xm:f>'2028 - 5311'!$IQT76:$IQT76</xm:f>
              <xm:sqref>IQT68</xm:sqref>
            </x14:sparkline>
            <x14:sparkline>
              <xm:f>'2028 - 5311'!$IQU69:$IQU69</xm:f>
              <xm:sqref>IQU67</xm:sqref>
            </x14:sparkline>
            <x14:sparkline>
              <xm:f>'2028 - 5311'!$IQU76:$IQU76</xm:f>
              <xm:sqref>IQU68</xm:sqref>
            </x14:sparkline>
            <x14:sparkline>
              <xm:f>'2028 - 5311'!$IQV69:$IQV69</xm:f>
              <xm:sqref>IQV67</xm:sqref>
            </x14:sparkline>
            <x14:sparkline>
              <xm:f>'2028 - 5311'!$IQV76:$IQV76</xm:f>
              <xm:sqref>IQV68</xm:sqref>
            </x14:sparkline>
            <x14:sparkline>
              <xm:f>'2028 - 5311'!$IQW69:$IQW69</xm:f>
              <xm:sqref>IQW67</xm:sqref>
            </x14:sparkline>
            <x14:sparkline>
              <xm:f>'2028 - 5311'!$IQW76:$IQW76</xm:f>
              <xm:sqref>IQW68</xm:sqref>
            </x14:sparkline>
            <x14:sparkline>
              <xm:f>'2028 - 5311'!$IQX69:$IQX69</xm:f>
              <xm:sqref>IQX67</xm:sqref>
            </x14:sparkline>
            <x14:sparkline>
              <xm:f>'2028 - 5311'!$IQX76:$IQX76</xm:f>
              <xm:sqref>IQX68</xm:sqref>
            </x14:sparkline>
            <x14:sparkline>
              <xm:f>'2028 - 5311'!$IQY69:$IQY69</xm:f>
              <xm:sqref>IQY67</xm:sqref>
            </x14:sparkline>
            <x14:sparkline>
              <xm:f>'2028 - 5311'!$IQY76:$IQY76</xm:f>
              <xm:sqref>IQY68</xm:sqref>
            </x14:sparkline>
            <x14:sparkline>
              <xm:f>'2028 - 5311'!$IQZ69:$IQZ69</xm:f>
              <xm:sqref>IQZ67</xm:sqref>
            </x14:sparkline>
            <x14:sparkline>
              <xm:f>'2028 - 5311'!$IQZ76:$IQZ76</xm:f>
              <xm:sqref>IQZ68</xm:sqref>
            </x14:sparkline>
            <x14:sparkline>
              <xm:f>'2028 - 5311'!$IRA69:$IRA69</xm:f>
              <xm:sqref>IRA67</xm:sqref>
            </x14:sparkline>
            <x14:sparkline>
              <xm:f>'2028 - 5311'!$IRA76:$IRA76</xm:f>
              <xm:sqref>IRA68</xm:sqref>
            </x14:sparkline>
            <x14:sparkline>
              <xm:f>'2028 - 5311'!$IRB69:$IRB69</xm:f>
              <xm:sqref>IRB67</xm:sqref>
            </x14:sparkline>
            <x14:sparkline>
              <xm:f>'2028 - 5311'!$IRB76:$IRB76</xm:f>
              <xm:sqref>IRB68</xm:sqref>
            </x14:sparkline>
            <x14:sparkline>
              <xm:f>'2028 - 5311'!$IRC69:$IRC69</xm:f>
              <xm:sqref>IRC67</xm:sqref>
            </x14:sparkline>
            <x14:sparkline>
              <xm:f>'2028 - 5311'!$IRC76:$IRC76</xm:f>
              <xm:sqref>IRC68</xm:sqref>
            </x14:sparkline>
            <x14:sparkline>
              <xm:f>'2028 - 5311'!$IRD69:$IRD69</xm:f>
              <xm:sqref>IRD67</xm:sqref>
            </x14:sparkline>
            <x14:sparkline>
              <xm:f>'2028 - 5311'!$IRD76:$IRD76</xm:f>
              <xm:sqref>IRD68</xm:sqref>
            </x14:sparkline>
            <x14:sparkline>
              <xm:f>'2028 - 5311'!$IRE69:$IRE69</xm:f>
              <xm:sqref>IRE67</xm:sqref>
            </x14:sparkline>
            <x14:sparkline>
              <xm:f>'2028 - 5311'!$IRE76:$IRE76</xm:f>
              <xm:sqref>IRE68</xm:sqref>
            </x14:sparkline>
            <x14:sparkline>
              <xm:f>'2028 - 5311'!$IRF69:$IRF69</xm:f>
              <xm:sqref>IRF67</xm:sqref>
            </x14:sparkline>
            <x14:sparkline>
              <xm:f>'2028 - 5311'!$IRF76:$IRF76</xm:f>
              <xm:sqref>IRF68</xm:sqref>
            </x14:sparkline>
            <x14:sparkline>
              <xm:f>'2028 - 5311'!$IRG69:$IRG69</xm:f>
              <xm:sqref>IRG67</xm:sqref>
            </x14:sparkline>
            <x14:sparkline>
              <xm:f>'2028 - 5311'!$IRG76:$IRG76</xm:f>
              <xm:sqref>IRG68</xm:sqref>
            </x14:sparkline>
            <x14:sparkline>
              <xm:f>'2028 - 5311'!$IRH69:$IRH69</xm:f>
              <xm:sqref>IRH67</xm:sqref>
            </x14:sparkline>
            <x14:sparkline>
              <xm:f>'2028 - 5311'!$IRH76:$IRH76</xm:f>
              <xm:sqref>IRH68</xm:sqref>
            </x14:sparkline>
            <x14:sparkline>
              <xm:f>'2028 - 5311'!$IRI69:$IRI69</xm:f>
              <xm:sqref>IRI67</xm:sqref>
            </x14:sparkline>
            <x14:sparkline>
              <xm:f>'2028 - 5311'!$IRI76:$IRI76</xm:f>
              <xm:sqref>IRI68</xm:sqref>
            </x14:sparkline>
            <x14:sparkline>
              <xm:f>'2028 - 5311'!$IRJ69:$IRJ69</xm:f>
              <xm:sqref>IRJ67</xm:sqref>
            </x14:sparkline>
            <x14:sparkline>
              <xm:f>'2028 - 5311'!$IRJ76:$IRJ76</xm:f>
              <xm:sqref>IRJ68</xm:sqref>
            </x14:sparkline>
            <x14:sparkline>
              <xm:f>'2028 - 5311'!$IRK69:$IRK69</xm:f>
              <xm:sqref>IRK67</xm:sqref>
            </x14:sparkline>
            <x14:sparkline>
              <xm:f>'2028 - 5311'!$IRK76:$IRK76</xm:f>
              <xm:sqref>IRK68</xm:sqref>
            </x14:sparkline>
            <x14:sparkline>
              <xm:f>'2028 - 5311'!$IRL69:$IRL69</xm:f>
              <xm:sqref>IRL67</xm:sqref>
            </x14:sparkline>
            <x14:sparkline>
              <xm:f>'2028 - 5311'!$IRL76:$IRL76</xm:f>
              <xm:sqref>IRL68</xm:sqref>
            </x14:sparkline>
            <x14:sparkline>
              <xm:f>'2028 - 5311'!$IRM69:$IRM69</xm:f>
              <xm:sqref>IRM67</xm:sqref>
            </x14:sparkline>
            <x14:sparkline>
              <xm:f>'2028 - 5311'!$IRM76:$IRM76</xm:f>
              <xm:sqref>IRM68</xm:sqref>
            </x14:sparkline>
            <x14:sparkline>
              <xm:f>'2028 - 5311'!$IRN69:$IRN69</xm:f>
              <xm:sqref>IRN67</xm:sqref>
            </x14:sparkline>
            <x14:sparkline>
              <xm:f>'2028 - 5311'!$IRN76:$IRN76</xm:f>
              <xm:sqref>IRN68</xm:sqref>
            </x14:sparkline>
            <x14:sparkline>
              <xm:f>'2028 - 5311'!$IRO69:$IRO69</xm:f>
              <xm:sqref>IRO67</xm:sqref>
            </x14:sparkline>
            <x14:sparkline>
              <xm:f>'2028 - 5311'!$IRO76:$IRO76</xm:f>
              <xm:sqref>IRO68</xm:sqref>
            </x14:sparkline>
            <x14:sparkline>
              <xm:f>'2028 - 5311'!$IRP69:$IRP69</xm:f>
              <xm:sqref>IRP67</xm:sqref>
            </x14:sparkline>
            <x14:sparkline>
              <xm:f>'2028 - 5311'!$IRP76:$IRP76</xm:f>
              <xm:sqref>IRP68</xm:sqref>
            </x14:sparkline>
            <x14:sparkline>
              <xm:f>'2028 - 5311'!$IRQ69:$IRQ69</xm:f>
              <xm:sqref>IRQ67</xm:sqref>
            </x14:sparkline>
            <x14:sparkline>
              <xm:f>'2028 - 5311'!$IRQ76:$IRQ76</xm:f>
              <xm:sqref>IRQ68</xm:sqref>
            </x14:sparkline>
            <x14:sparkline>
              <xm:f>'2028 - 5311'!$IRR69:$IRR69</xm:f>
              <xm:sqref>IRR67</xm:sqref>
            </x14:sparkline>
            <x14:sparkline>
              <xm:f>'2028 - 5311'!$IRR76:$IRR76</xm:f>
              <xm:sqref>IRR68</xm:sqref>
            </x14:sparkline>
            <x14:sparkline>
              <xm:f>'2028 - 5311'!$IRS69:$IRS69</xm:f>
              <xm:sqref>IRS67</xm:sqref>
            </x14:sparkline>
            <x14:sparkline>
              <xm:f>'2028 - 5311'!$IRS76:$IRS76</xm:f>
              <xm:sqref>IRS68</xm:sqref>
            </x14:sparkline>
            <x14:sparkline>
              <xm:f>'2028 - 5311'!$IRT69:$IRT69</xm:f>
              <xm:sqref>IRT67</xm:sqref>
            </x14:sparkline>
            <x14:sparkline>
              <xm:f>'2028 - 5311'!$IRT76:$IRT76</xm:f>
              <xm:sqref>IRT68</xm:sqref>
            </x14:sparkline>
            <x14:sparkline>
              <xm:f>'2028 - 5311'!$IRU69:$IRU69</xm:f>
              <xm:sqref>IRU67</xm:sqref>
            </x14:sparkline>
            <x14:sparkline>
              <xm:f>'2028 - 5311'!$IRU76:$IRU76</xm:f>
              <xm:sqref>IRU68</xm:sqref>
            </x14:sparkline>
            <x14:sparkline>
              <xm:f>'2028 - 5311'!$IRV69:$IRV69</xm:f>
              <xm:sqref>IRV67</xm:sqref>
            </x14:sparkline>
            <x14:sparkline>
              <xm:f>'2028 - 5311'!$IRV76:$IRV76</xm:f>
              <xm:sqref>IRV68</xm:sqref>
            </x14:sparkline>
            <x14:sparkline>
              <xm:f>'2028 - 5311'!$IRW69:$IRW69</xm:f>
              <xm:sqref>IRW67</xm:sqref>
            </x14:sparkline>
            <x14:sparkline>
              <xm:f>'2028 - 5311'!$IRW76:$IRW76</xm:f>
              <xm:sqref>IRW68</xm:sqref>
            </x14:sparkline>
            <x14:sparkline>
              <xm:f>'2028 - 5311'!$IRX69:$IRX69</xm:f>
              <xm:sqref>IRX67</xm:sqref>
            </x14:sparkline>
            <x14:sparkline>
              <xm:f>'2028 - 5311'!$IRX76:$IRX76</xm:f>
              <xm:sqref>IRX68</xm:sqref>
            </x14:sparkline>
            <x14:sparkline>
              <xm:f>'2028 - 5311'!$IRY69:$IRY69</xm:f>
              <xm:sqref>IRY67</xm:sqref>
            </x14:sparkline>
            <x14:sparkline>
              <xm:f>'2028 - 5311'!$IRY76:$IRY76</xm:f>
              <xm:sqref>IRY68</xm:sqref>
            </x14:sparkline>
            <x14:sparkline>
              <xm:f>'2028 - 5311'!$IRZ69:$IRZ69</xm:f>
              <xm:sqref>IRZ67</xm:sqref>
            </x14:sparkline>
            <x14:sparkline>
              <xm:f>'2028 - 5311'!$IRZ76:$IRZ76</xm:f>
              <xm:sqref>IRZ68</xm:sqref>
            </x14:sparkline>
            <x14:sparkline>
              <xm:f>'2028 - 5311'!$ISA69:$ISA69</xm:f>
              <xm:sqref>ISA67</xm:sqref>
            </x14:sparkline>
            <x14:sparkline>
              <xm:f>'2028 - 5311'!$ISA76:$ISA76</xm:f>
              <xm:sqref>ISA68</xm:sqref>
            </x14:sparkline>
            <x14:sparkline>
              <xm:f>'2028 - 5311'!$ISB69:$ISB69</xm:f>
              <xm:sqref>ISB67</xm:sqref>
            </x14:sparkline>
            <x14:sparkline>
              <xm:f>'2028 - 5311'!$ISB76:$ISB76</xm:f>
              <xm:sqref>ISB68</xm:sqref>
            </x14:sparkline>
            <x14:sparkline>
              <xm:f>'2028 - 5311'!$ISC69:$ISC69</xm:f>
              <xm:sqref>ISC67</xm:sqref>
            </x14:sparkline>
            <x14:sparkline>
              <xm:f>'2028 - 5311'!$ISC76:$ISC76</xm:f>
              <xm:sqref>ISC68</xm:sqref>
            </x14:sparkline>
            <x14:sparkline>
              <xm:f>'2028 - 5311'!$ISD69:$ISD69</xm:f>
              <xm:sqref>ISD67</xm:sqref>
            </x14:sparkline>
            <x14:sparkline>
              <xm:f>'2028 - 5311'!$ISD76:$ISD76</xm:f>
              <xm:sqref>ISD68</xm:sqref>
            </x14:sparkline>
            <x14:sparkline>
              <xm:f>'2028 - 5311'!$ISE69:$ISE69</xm:f>
              <xm:sqref>ISE67</xm:sqref>
            </x14:sparkline>
            <x14:sparkline>
              <xm:f>'2028 - 5311'!$ISE76:$ISE76</xm:f>
              <xm:sqref>ISE68</xm:sqref>
            </x14:sparkline>
            <x14:sparkline>
              <xm:f>'2028 - 5311'!$ISF69:$ISF69</xm:f>
              <xm:sqref>ISF67</xm:sqref>
            </x14:sparkline>
            <x14:sparkline>
              <xm:f>'2028 - 5311'!$ISF76:$ISF76</xm:f>
              <xm:sqref>ISF68</xm:sqref>
            </x14:sparkline>
            <x14:sparkline>
              <xm:f>'2028 - 5311'!$ISG69:$ISG69</xm:f>
              <xm:sqref>ISG67</xm:sqref>
            </x14:sparkline>
            <x14:sparkline>
              <xm:f>'2028 - 5311'!$ISG76:$ISG76</xm:f>
              <xm:sqref>ISG68</xm:sqref>
            </x14:sparkline>
            <x14:sparkline>
              <xm:f>'2028 - 5311'!$ISH69:$ISH69</xm:f>
              <xm:sqref>ISH67</xm:sqref>
            </x14:sparkline>
            <x14:sparkline>
              <xm:f>'2028 - 5311'!$ISH76:$ISH76</xm:f>
              <xm:sqref>ISH68</xm:sqref>
            </x14:sparkline>
            <x14:sparkline>
              <xm:f>'2028 - 5311'!$ISI69:$ISI69</xm:f>
              <xm:sqref>ISI67</xm:sqref>
            </x14:sparkline>
            <x14:sparkline>
              <xm:f>'2028 - 5311'!$ISI76:$ISI76</xm:f>
              <xm:sqref>ISI68</xm:sqref>
            </x14:sparkline>
            <x14:sparkline>
              <xm:f>'2028 - 5311'!$ISJ69:$ISJ69</xm:f>
              <xm:sqref>ISJ67</xm:sqref>
            </x14:sparkline>
            <x14:sparkline>
              <xm:f>'2028 - 5311'!$ISJ76:$ISJ76</xm:f>
              <xm:sqref>ISJ68</xm:sqref>
            </x14:sparkline>
            <x14:sparkline>
              <xm:f>'2028 - 5311'!$ISK69:$ISK69</xm:f>
              <xm:sqref>ISK67</xm:sqref>
            </x14:sparkline>
            <x14:sparkline>
              <xm:f>'2028 - 5311'!$ISK76:$ISK76</xm:f>
              <xm:sqref>ISK68</xm:sqref>
            </x14:sparkline>
            <x14:sparkline>
              <xm:f>'2028 - 5311'!$ISL69:$ISL69</xm:f>
              <xm:sqref>ISL67</xm:sqref>
            </x14:sparkline>
            <x14:sparkline>
              <xm:f>'2028 - 5311'!$ISL76:$ISL76</xm:f>
              <xm:sqref>ISL68</xm:sqref>
            </x14:sparkline>
            <x14:sparkline>
              <xm:f>'2028 - 5311'!$ISM69:$ISM69</xm:f>
              <xm:sqref>ISM67</xm:sqref>
            </x14:sparkline>
            <x14:sparkline>
              <xm:f>'2028 - 5311'!$ISM76:$ISM76</xm:f>
              <xm:sqref>ISM68</xm:sqref>
            </x14:sparkline>
            <x14:sparkline>
              <xm:f>'2028 - 5311'!$ISN69:$ISN69</xm:f>
              <xm:sqref>ISN67</xm:sqref>
            </x14:sparkline>
            <x14:sparkline>
              <xm:f>'2028 - 5311'!$ISN76:$ISN76</xm:f>
              <xm:sqref>ISN68</xm:sqref>
            </x14:sparkline>
            <x14:sparkline>
              <xm:f>'2028 - 5311'!$ISO69:$ISO69</xm:f>
              <xm:sqref>ISO67</xm:sqref>
            </x14:sparkline>
            <x14:sparkline>
              <xm:f>'2028 - 5311'!$ISO76:$ISO76</xm:f>
              <xm:sqref>ISO68</xm:sqref>
            </x14:sparkline>
            <x14:sparkline>
              <xm:f>'2028 - 5311'!$ISP69:$ISP69</xm:f>
              <xm:sqref>ISP67</xm:sqref>
            </x14:sparkline>
            <x14:sparkline>
              <xm:f>'2028 - 5311'!$ISP76:$ISP76</xm:f>
              <xm:sqref>ISP68</xm:sqref>
            </x14:sparkline>
            <x14:sparkline>
              <xm:f>'2028 - 5311'!$ISQ69:$ISQ69</xm:f>
              <xm:sqref>ISQ67</xm:sqref>
            </x14:sparkline>
            <x14:sparkline>
              <xm:f>'2028 - 5311'!$ISQ76:$ISQ76</xm:f>
              <xm:sqref>ISQ68</xm:sqref>
            </x14:sparkline>
            <x14:sparkline>
              <xm:f>'2028 - 5311'!$ISR69:$ISR69</xm:f>
              <xm:sqref>ISR67</xm:sqref>
            </x14:sparkline>
            <x14:sparkline>
              <xm:f>'2028 - 5311'!$ISR76:$ISR76</xm:f>
              <xm:sqref>ISR68</xm:sqref>
            </x14:sparkline>
            <x14:sparkline>
              <xm:f>'2028 - 5311'!$ISS69:$ISS69</xm:f>
              <xm:sqref>ISS67</xm:sqref>
            </x14:sparkline>
            <x14:sparkline>
              <xm:f>'2028 - 5311'!$ISS76:$ISS76</xm:f>
              <xm:sqref>ISS68</xm:sqref>
            </x14:sparkline>
            <x14:sparkline>
              <xm:f>'2028 - 5311'!$IST69:$IST69</xm:f>
              <xm:sqref>IST67</xm:sqref>
            </x14:sparkline>
            <x14:sparkline>
              <xm:f>'2028 - 5311'!$IST76:$IST76</xm:f>
              <xm:sqref>IST68</xm:sqref>
            </x14:sparkline>
            <x14:sparkline>
              <xm:f>'2028 - 5311'!$ISU69:$ISU69</xm:f>
              <xm:sqref>ISU67</xm:sqref>
            </x14:sparkline>
            <x14:sparkline>
              <xm:f>'2028 - 5311'!$ISU76:$ISU76</xm:f>
              <xm:sqref>ISU68</xm:sqref>
            </x14:sparkline>
            <x14:sparkline>
              <xm:f>'2028 - 5311'!$ISV69:$ISV69</xm:f>
              <xm:sqref>ISV67</xm:sqref>
            </x14:sparkline>
            <x14:sparkline>
              <xm:f>'2028 - 5311'!$ISV76:$ISV76</xm:f>
              <xm:sqref>ISV68</xm:sqref>
            </x14:sparkline>
            <x14:sparkline>
              <xm:f>'2028 - 5311'!$ISW69:$ISW69</xm:f>
              <xm:sqref>ISW67</xm:sqref>
            </x14:sparkline>
            <x14:sparkline>
              <xm:f>'2028 - 5311'!$ISW76:$ISW76</xm:f>
              <xm:sqref>ISW68</xm:sqref>
            </x14:sparkline>
            <x14:sparkline>
              <xm:f>'2028 - 5311'!$ISX69:$ISX69</xm:f>
              <xm:sqref>ISX67</xm:sqref>
            </x14:sparkline>
            <x14:sparkline>
              <xm:f>'2028 - 5311'!$ISX76:$ISX76</xm:f>
              <xm:sqref>ISX68</xm:sqref>
            </x14:sparkline>
            <x14:sparkline>
              <xm:f>'2028 - 5311'!$ISY69:$ISY69</xm:f>
              <xm:sqref>ISY67</xm:sqref>
            </x14:sparkline>
            <x14:sparkline>
              <xm:f>'2028 - 5311'!$ISY76:$ISY76</xm:f>
              <xm:sqref>ISY68</xm:sqref>
            </x14:sparkline>
            <x14:sparkline>
              <xm:f>'2028 - 5311'!$ISZ69:$ISZ69</xm:f>
              <xm:sqref>ISZ67</xm:sqref>
            </x14:sparkline>
            <x14:sparkline>
              <xm:f>'2028 - 5311'!$ISZ76:$ISZ76</xm:f>
              <xm:sqref>ISZ68</xm:sqref>
            </x14:sparkline>
            <x14:sparkline>
              <xm:f>'2028 - 5311'!$ITA69:$ITA69</xm:f>
              <xm:sqref>ITA67</xm:sqref>
            </x14:sparkline>
            <x14:sparkline>
              <xm:f>'2028 - 5311'!$ITA76:$ITA76</xm:f>
              <xm:sqref>ITA68</xm:sqref>
            </x14:sparkline>
            <x14:sparkline>
              <xm:f>'2028 - 5311'!$ITB69:$ITB69</xm:f>
              <xm:sqref>ITB67</xm:sqref>
            </x14:sparkline>
            <x14:sparkline>
              <xm:f>'2028 - 5311'!$ITB76:$ITB76</xm:f>
              <xm:sqref>ITB68</xm:sqref>
            </x14:sparkline>
            <x14:sparkline>
              <xm:f>'2028 - 5311'!$ITC69:$ITC69</xm:f>
              <xm:sqref>ITC67</xm:sqref>
            </x14:sparkline>
            <x14:sparkline>
              <xm:f>'2028 - 5311'!$ITC76:$ITC76</xm:f>
              <xm:sqref>ITC68</xm:sqref>
            </x14:sparkline>
            <x14:sparkline>
              <xm:f>'2028 - 5311'!$ITD69:$ITD69</xm:f>
              <xm:sqref>ITD67</xm:sqref>
            </x14:sparkline>
            <x14:sparkline>
              <xm:f>'2028 - 5311'!$ITD76:$ITD76</xm:f>
              <xm:sqref>ITD68</xm:sqref>
            </x14:sparkline>
            <x14:sparkline>
              <xm:f>'2028 - 5311'!$ITE69:$ITE69</xm:f>
              <xm:sqref>ITE67</xm:sqref>
            </x14:sparkline>
            <x14:sparkline>
              <xm:f>'2028 - 5311'!$ITE76:$ITE76</xm:f>
              <xm:sqref>ITE68</xm:sqref>
            </x14:sparkline>
            <x14:sparkline>
              <xm:f>'2028 - 5311'!$ITF69:$ITF69</xm:f>
              <xm:sqref>ITF67</xm:sqref>
            </x14:sparkline>
            <x14:sparkline>
              <xm:f>'2028 - 5311'!$ITF76:$ITF76</xm:f>
              <xm:sqref>ITF68</xm:sqref>
            </x14:sparkline>
            <x14:sparkline>
              <xm:f>'2028 - 5311'!$ITG69:$ITG69</xm:f>
              <xm:sqref>ITG67</xm:sqref>
            </x14:sparkline>
            <x14:sparkline>
              <xm:f>'2028 - 5311'!$ITG76:$ITG76</xm:f>
              <xm:sqref>ITG68</xm:sqref>
            </x14:sparkline>
            <x14:sparkline>
              <xm:f>'2028 - 5311'!$ITH69:$ITH69</xm:f>
              <xm:sqref>ITH67</xm:sqref>
            </x14:sparkline>
            <x14:sparkline>
              <xm:f>'2028 - 5311'!$ITH76:$ITH76</xm:f>
              <xm:sqref>ITH68</xm:sqref>
            </x14:sparkline>
            <x14:sparkline>
              <xm:f>'2028 - 5311'!$ITI69:$ITI69</xm:f>
              <xm:sqref>ITI67</xm:sqref>
            </x14:sparkline>
            <x14:sparkline>
              <xm:f>'2028 - 5311'!$ITI76:$ITI76</xm:f>
              <xm:sqref>ITI68</xm:sqref>
            </x14:sparkline>
            <x14:sparkline>
              <xm:f>'2028 - 5311'!$ITJ69:$ITJ69</xm:f>
              <xm:sqref>ITJ67</xm:sqref>
            </x14:sparkline>
            <x14:sparkline>
              <xm:f>'2028 - 5311'!$ITJ76:$ITJ76</xm:f>
              <xm:sqref>ITJ68</xm:sqref>
            </x14:sparkline>
            <x14:sparkline>
              <xm:f>'2028 - 5311'!$ITK69:$ITK69</xm:f>
              <xm:sqref>ITK67</xm:sqref>
            </x14:sparkline>
            <x14:sparkline>
              <xm:f>'2028 - 5311'!$ITK76:$ITK76</xm:f>
              <xm:sqref>ITK68</xm:sqref>
            </x14:sparkline>
            <x14:sparkline>
              <xm:f>'2028 - 5311'!$ITL69:$ITL69</xm:f>
              <xm:sqref>ITL67</xm:sqref>
            </x14:sparkline>
            <x14:sparkline>
              <xm:f>'2028 - 5311'!$ITL76:$ITL76</xm:f>
              <xm:sqref>ITL68</xm:sqref>
            </x14:sparkline>
            <x14:sparkline>
              <xm:f>'2028 - 5311'!$ITM69:$ITM69</xm:f>
              <xm:sqref>ITM67</xm:sqref>
            </x14:sparkline>
            <x14:sparkline>
              <xm:f>'2028 - 5311'!$ITM76:$ITM76</xm:f>
              <xm:sqref>ITM68</xm:sqref>
            </x14:sparkline>
            <x14:sparkline>
              <xm:f>'2028 - 5311'!$ITN69:$ITN69</xm:f>
              <xm:sqref>ITN67</xm:sqref>
            </x14:sparkline>
            <x14:sparkline>
              <xm:f>'2028 - 5311'!$ITN76:$ITN76</xm:f>
              <xm:sqref>ITN68</xm:sqref>
            </x14:sparkline>
            <x14:sparkline>
              <xm:f>'2028 - 5311'!$ITO69:$ITO69</xm:f>
              <xm:sqref>ITO67</xm:sqref>
            </x14:sparkline>
            <x14:sparkline>
              <xm:f>'2028 - 5311'!$ITO76:$ITO76</xm:f>
              <xm:sqref>ITO68</xm:sqref>
            </x14:sparkline>
            <x14:sparkline>
              <xm:f>'2028 - 5311'!$ITP69:$ITP69</xm:f>
              <xm:sqref>ITP67</xm:sqref>
            </x14:sparkline>
            <x14:sparkline>
              <xm:f>'2028 - 5311'!$ITP76:$ITP76</xm:f>
              <xm:sqref>ITP68</xm:sqref>
            </x14:sparkline>
            <x14:sparkline>
              <xm:f>'2028 - 5311'!$ITQ69:$ITQ69</xm:f>
              <xm:sqref>ITQ67</xm:sqref>
            </x14:sparkline>
            <x14:sparkline>
              <xm:f>'2028 - 5311'!$ITQ76:$ITQ76</xm:f>
              <xm:sqref>ITQ68</xm:sqref>
            </x14:sparkline>
            <x14:sparkline>
              <xm:f>'2028 - 5311'!$ITR69:$ITR69</xm:f>
              <xm:sqref>ITR67</xm:sqref>
            </x14:sparkline>
            <x14:sparkline>
              <xm:f>'2028 - 5311'!$ITR76:$ITR76</xm:f>
              <xm:sqref>ITR68</xm:sqref>
            </x14:sparkline>
            <x14:sparkline>
              <xm:f>'2028 - 5311'!$ITS69:$ITS69</xm:f>
              <xm:sqref>ITS67</xm:sqref>
            </x14:sparkline>
            <x14:sparkline>
              <xm:f>'2028 - 5311'!$ITS76:$ITS76</xm:f>
              <xm:sqref>ITS68</xm:sqref>
            </x14:sparkline>
            <x14:sparkline>
              <xm:f>'2028 - 5311'!$ITT69:$ITT69</xm:f>
              <xm:sqref>ITT67</xm:sqref>
            </x14:sparkline>
            <x14:sparkline>
              <xm:f>'2028 - 5311'!$ITT76:$ITT76</xm:f>
              <xm:sqref>ITT68</xm:sqref>
            </x14:sparkline>
            <x14:sparkline>
              <xm:f>'2028 - 5311'!$ITU69:$ITU69</xm:f>
              <xm:sqref>ITU67</xm:sqref>
            </x14:sparkline>
            <x14:sparkline>
              <xm:f>'2028 - 5311'!$ITU76:$ITU76</xm:f>
              <xm:sqref>ITU68</xm:sqref>
            </x14:sparkline>
            <x14:sparkline>
              <xm:f>'2028 - 5311'!$ITV69:$ITV69</xm:f>
              <xm:sqref>ITV67</xm:sqref>
            </x14:sparkline>
            <x14:sparkline>
              <xm:f>'2028 - 5311'!$ITV76:$ITV76</xm:f>
              <xm:sqref>ITV68</xm:sqref>
            </x14:sparkline>
            <x14:sparkline>
              <xm:f>'2028 - 5311'!$ITW69:$ITW69</xm:f>
              <xm:sqref>ITW67</xm:sqref>
            </x14:sparkline>
            <x14:sparkline>
              <xm:f>'2028 - 5311'!$ITW76:$ITW76</xm:f>
              <xm:sqref>ITW68</xm:sqref>
            </x14:sparkline>
            <x14:sparkline>
              <xm:f>'2028 - 5311'!$ITX69:$ITX69</xm:f>
              <xm:sqref>ITX67</xm:sqref>
            </x14:sparkline>
            <x14:sparkline>
              <xm:f>'2028 - 5311'!$ITX76:$ITX76</xm:f>
              <xm:sqref>ITX68</xm:sqref>
            </x14:sparkline>
            <x14:sparkline>
              <xm:f>'2028 - 5311'!$ITY69:$ITY69</xm:f>
              <xm:sqref>ITY67</xm:sqref>
            </x14:sparkline>
            <x14:sparkline>
              <xm:f>'2028 - 5311'!$ITY76:$ITY76</xm:f>
              <xm:sqref>ITY68</xm:sqref>
            </x14:sparkline>
            <x14:sparkline>
              <xm:f>'2028 - 5311'!$ITZ69:$ITZ69</xm:f>
              <xm:sqref>ITZ67</xm:sqref>
            </x14:sparkline>
            <x14:sparkline>
              <xm:f>'2028 - 5311'!$ITZ76:$ITZ76</xm:f>
              <xm:sqref>ITZ68</xm:sqref>
            </x14:sparkline>
            <x14:sparkline>
              <xm:f>'2028 - 5311'!$IUA69:$IUA69</xm:f>
              <xm:sqref>IUA67</xm:sqref>
            </x14:sparkline>
            <x14:sparkline>
              <xm:f>'2028 - 5311'!$IUA76:$IUA76</xm:f>
              <xm:sqref>IUA68</xm:sqref>
            </x14:sparkline>
            <x14:sparkline>
              <xm:f>'2028 - 5311'!$IUB69:$IUB69</xm:f>
              <xm:sqref>IUB67</xm:sqref>
            </x14:sparkline>
            <x14:sparkline>
              <xm:f>'2028 - 5311'!$IUB76:$IUB76</xm:f>
              <xm:sqref>IUB68</xm:sqref>
            </x14:sparkline>
            <x14:sparkline>
              <xm:f>'2028 - 5311'!$IUC69:$IUC69</xm:f>
              <xm:sqref>IUC67</xm:sqref>
            </x14:sparkline>
            <x14:sparkline>
              <xm:f>'2028 - 5311'!$IUC76:$IUC76</xm:f>
              <xm:sqref>IUC68</xm:sqref>
            </x14:sparkline>
            <x14:sparkline>
              <xm:f>'2028 - 5311'!$IUD69:$IUD69</xm:f>
              <xm:sqref>IUD67</xm:sqref>
            </x14:sparkline>
            <x14:sparkline>
              <xm:f>'2028 - 5311'!$IUD76:$IUD76</xm:f>
              <xm:sqref>IUD68</xm:sqref>
            </x14:sparkline>
            <x14:sparkline>
              <xm:f>'2028 - 5311'!$IUE69:$IUE69</xm:f>
              <xm:sqref>IUE67</xm:sqref>
            </x14:sparkline>
            <x14:sparkline>
              <xm:f>'2028 - 5311'!$IUE76:$IUE76</xm:f>
              <xm:sqref>IUE68</xm:sqref>
            </x14:sparkline>
            <x14:sparkline>
              <xm:f>'2028 - 5311'!$IUF69:$IUF69</xm:f>
              <xm:sqref>IUF67</xm:sqref>
            </x14:sparkline>
            <x14:sparkline>
              <xm:f>'2028 - 5311'!$IUF76:$IUF76</xm:f>
              <xm:sqref>IUF68</xm:sqref>
            </x14:sparkline>
            <x14:sparkline>
              <xm:f>'2028 - 5311'!$IUG69:$IUG69</xm:f>
              <xm:sqref>IUG67</xm:sqref>
            </x14:sparkline>
            <x14:sparkline>
              <xm:f>'2028 - 5311'!$IUG76:$IUG76</xm:f>
              <xm:sqref>IUG68</xm:sqref>
            </x14:sparkline>
            <x14:sparkline>
              <xm:f>'2028 - 5311'!$IUH69:$IUH69</xm:f>
              <xm:sqref>IUH67</xm:sqref>
            </x14:sparkline>
            <x14:sparkline>
              <xm:f>'2028 - 5311'!$IUH76:$IUH76</xm:f>
              <xm:sqref>IUH68</xm:sqref>
            </x14:sparkline>
            <x14:sparkline>
              <xm:f>'2028 - 5311'!$IUI69:$IUI69</xm:f>
              <xm:sqref>IUI67</xm:sqref>
            </x14:sparkline>
            <x14:sparkline>
              <xm:f>'2028 - 5311'!$IUI76:$IUI76</xm:f>
              <xm:sqref>IUI68</xm:sqref>
            </x14:sparkline>
            <x14:sparkline>
              <xm:f>'2028 - 5311'!$IUJ69:$IUJ69</xm:f>
              <xm:sqref>IUJ67</xm:sqref>
            </x14:sparkline>
            <x14:sparkline>
              <xm:f>'2028 - 5311'!$IUJ76:$IUJ76</xm:f>
              <xm:sqref>IUJ68</xm:sqref>
            </x14:sparkline>
            <x14:sparkline>
              <xm:f>'2028 - 5311'!$IUK69:$IUK69</xm:f>
              <xm:sqref>IUK67</xm:sqref>
            </x14:sparkline>
            <x14:sparkline>
              <xm:f>'2028 - 5311'!$IUK76:$IUK76</xm:f>
              <xm:sqref>IUK68</xm:sqref>
            </x14:sparkline>
            <x14:sparkline>
              <xm:f>'2028 - 5311'!$IUL69:$IUL69</xm:f>
              <xm:sqref>IUL67</xm:sqref>
            </x14:sparkline>
            <x14:sparkline>
              <xm:f>'2028 - 5311'!$IUL76:$IUL76</xm:f>
              <xm:sqref>IUL68</xm:sqref>
            </x14:sparkline>
            <x14:sparkline>
              <xm:f>'2028 - 5311'!$IUM69:$IUM69</xm:f>
              <xm:sqref>IUM67</xm:sqref>
            </x14:sparkline>
            <x14:sparkline>
              <xm:f>'2028 - 5311'!$IUM76:$IUM76</xm:f>
              <xm:sqref>IUM68</xm:sqref>
            </x14:sparkline>
            <x14:sparkline>
              <xm:f>'2028 - 5311'!$IUN69:$IUN69</xm:f>
              <xm:sqref>IUN67</xm:sqref>
            </x14:sparkline>
            <x14:sparkline>
              <xm:f>'2028 - 5311'!$IUN76:$IUN76</xm:f>
              <xm:sqref>IUN68</xm:sqref>
            </x14:sparkline>
            <x14:sparkline>
              <xm:f>'2028 - 5311'!$IUO69:$IUO69</xm:f>
              <xm:sqref>IUO67</xm:sqref>
            </x14:sparkline>
            <x14:sparkline>
              <xm:f>'2028 - 5311'!$IUO76:$IUO76</xm:f>
              <xm:sqref>IUO68</xm:sqref>
            </x14:sparkline>
            <x14:sparkline>
              <xm:f>'2028 - 5311'!$IUP69:$IUP69</xm:f>
              <xm:sqref>IUP67</xm:sqref>
            </x14:sparkline>
            <x14:sparkline>
              <xm:f>'2028 - 5311'!$IUP76:$IUP76</xm:f>
              <xm:sqref>IUP68</xm:sqref>
            </x14:sparkline>
            <x14:sparkline>
              <xm:f>'2028 - 5311'!$IUQ69:$IUQ69</xm:f>
              <xm:sqref>IUQ67</xm:sqref>
            </x14:sparkline>
            <x14:sparkline>
              <xm:f>'2028 - 5311'!$IUQ76:$IUQ76</xm:f>
              <xm:sqref>IUQ68</xm:sqref>
            </x14:sparkline>
            <x14:sparkline>
              <xm:f>'2028 - 5311'!$IUR69:$IUR69</xm:f>
              <xm:sqref>IUR67</xm:sqref>
            </x14:sparkline>
            <x14:sparkline>
              <xm:f>'2028 - 5311'!$IUR76:$IUR76</xm:f>
              <xm:sqref>IUR68</xm:sqref>
            </x14:sparkline>
            <x14:sparkline>
              <xm:f>'2028 - 5311'!$IUS69:$IUS69</xm:f>
              <xm:sqref>IUS67</xm:sqref>
            </x14:sparkline>
            <x14:sparkline>
              <xm:f>'2028 - 5311'!$IUS76:$IUS76</xm:f>
              <xm:sqref>IUS68</xm:sqref>
            </x14:sparkline>
            <x14:sparkline>
              <xm:f>'2028 - 5311'!$IUT69:$IUT69</xm:f>
              <xm:sqref>IUT67</xm:sqref>
            </x14:sparkline>
            <x14:sparkline>
              <xm:f>'2028 - 5311'!$IUT76:$IUT76</xm:f>
              <xm:sqref>IUT68</xm:sqref>
            </x14:sparkline>
            <x14:sparkline>
              <xm:f>'2028 - 5311'!$IUU69:$IUU69</xm:f>
              <xm:sqref>IUU67</xm:sqref>
            </x14:sparkline>
            <x14:sparkline>
              <xm:f>'2028 - 5311'!$IUU76:$IUU76</xm:f>
              <xm:sqref>IUU68</xm:sqref>
            </x14:sparkline>
            <x14:sparkline>
              <xm:f>'2028 - 5311'!$IUV69:$IUV69</xm:f>
              <xm:sqref>IUV67</xm:sqref>
            </x14:sparkline>
            <x14:sparkline>
              <xm:f>'2028 - 5311'!$IUV76:$IUV76</xm:f>
              <xm:sqref>IUV68</xm:sqref>
            </x14:sparkline>
            <x14:sparkline>
              <xm:f>'2028 - 5311'!$IUW69:$IUW69</xm:f>
              <xm:sqref>IUW67</xm:sqref>
            </x14:sparkline>
            <x14:sparkline>
              <xm:f>'2028 - 5311'!$IUW76:$IUW76</xm:f>
              <xm:sqref>IUW68</xm:sqref>
            </x14:sparkline>
            <x14:sparkline>
              <xm:f>'2028 - 5311'!$IUX69:$IUX69</xm:f>
              <xm:sqref>IUX67</xm:sqref>
            </x14:sparkline>
            <x14:sparkline>
              <xm:f>'2028 - 5311'!$IUX76:$IUX76</xm:f>
              <xm:sqref>IUX68</xm:sqref>
            </x14:sparkline>
            <x14:sparkline>
              <xm:f>'2028 - 5311'!$IUY69:$IUY69</xm:f>
              <xm:sqref>IUY67</xm:sqref>
            </x14:sparkline>
            <x14:sparkline>
              <xm:f>'2028 - 5311'!$IUY76:$IUY76</xm:f>
              <xm:sqref>IUY68</xm:sqref>
            </x14:sparkline>
            <x14:sparkline>
              <xm:f>'2028 - 5311'!$IUZ69:$IUZ69</xm:f>
              <xm:sqref>IUZ67</xm:sqref>
            </x14:sparkline>
            <x14:sparkline>
              <xm:f>'2028 - 5311'!$IUZ76:$IUZ76</xm:f>
              <xm:sqref>IUZ68</xm:sqref>
            </x14:sparkline>
            <x14:sparkline>
              <xm:f>'2028 - 5311'!$IVA69:$IVA69</xm:f>
              <xm:sqref>IVA67</xm:sqref>
            </x14:sparkline>
            <x14:sparkline>
              <xm:f>'2028 - 5311'!$IVA76:$IVA76</xm:f>
              <xm:sqref>IVA68</xm:sqref>
            </x14:sparkline>
            <x14:sparkline>
              <xm:f>'2028 - 5311'!$IVB69:$IVB69</xm:f>
              <xm:sqref>IVB67</xm:sqref>
            </x14:sparkline>
            <x14:sparkline>
              <xm:f>'2028 - 5311'!$IVB76:$IVB76</xm:f>
              <xm:sqref>IVB68</xm:sqref>
            </x14:sparkline>
            <x14:sparkline>
              <xm:f>'2028 - 5311'!$IVC69:$IVC69</xm:f>
              <xm:sqref>IVC67</xm:sqref>
            </x14:sparkline>
            <x14:sparkline>
              <xm:f>'2028 - 5311'!$IVC76:$IVC76</xm:f>
              <xm:sqref>IVC68</xm:sqref>
            </x14:sparkline>
            <x14:sparkline>
              <xm:f>'2028 - 5311'!$IVD69:$IVD69</xm:f>
              <xm:sqref>IVD67</xm:sqref>
            </x14:sparkline>
            <x14:sparkline>
              <xm:f>'2028 - 5311'!$IVD76:$IVD76</xm:f>
              <xm:sqref>IVD68</xm:sqref>
            </x14:sparkline>
            <x14:sparkline>
              <xm:f>'2028 - 5311'!$IVE69:$IVE69</xm:f>
              <xm:sqref>IVE67</xm:sqref>
            </x14:sparkline>
            <x14:sparkline>
              <xm:f>'2028 - 5311'!$IVE76:$IVE76</xm:f>
              <xm:sqref>IVE68</xm:sqref>
            </x14:sparkline>
            <x14:sparkline>
              <xm:f>'2028 - 5311'!$IVF69:$IVF69</xm:f>
              <xm:sqref>IVF67</xm:sqref>
            </x14:sparkline>
            <x14:sparkline>
              <xm:f>'2028 - 5311'!$IVF76:$IVF76</xm:f>
              <xm:sqref>IVF68</xm:sqref>
            </x14:sparkline>
            <x14:sparkline>
              <xm:f>'2028 - 5311'!$IVG69:$IVG69</xm:f>
              <xm:sqref>IVG67</xm:sqref>
            </x14:sparkline>
            <x14:sparkline>
              <xm:f>'2028 - 5311'!$IVG76:$IVG76</xm:f>
              <xm:sqref>IVG68</xm:sqref>
            </x14:sparkline>
            <x14:sparkline>
              <xm:f>'2028 - 5311'!$IVH69:$IVH69</xm:f>
              <xm:sqref>IVH67</xm:sqref>
            </x14:sparkline>
            <x14:sparkline>
              <xm:f>'2028 - 5311'!$IVH76:$IVH76</xm:f>
              <xm:sqref>IVH68</xm:sqref>
            </x14:sparkline>
            <x14:sparkline>
              <xm:f>'2028 - 5311'!$IVI69:$IVI69</xm:f>
              <xm:sqref>IVI67</xm:sqref>
            </x14:sparkline>
            <x14:sparkline>
              <xm:f>'2028 - 5311'!$IVI76:$IVI76</xm:f>
              <xm:sqref>IVI68</xm:sqref>
            </x14:sparkline>
            <x14:sparkline>
              <xm:f>'2028 - 5311'!$IVJ69:$IVJ69</xm:f>
              <xm:sqref>IVJ67</xm:sqref>
            </x14:sparkline>
            <x14:sparkline>
              <xm:f>'2028 - 5311'!$IVJ76:$IVJ76</xm:f>
              <xm:sqref>IVJ68</xm:sqref>
            </x14:sparkline>
            <x14:sparkline>
              <xm:f>'2028 - 5311'!$IVK69:$IVK69</xm:f>
              <xm:sqref>IVK67</xm:sqref>
            </x14:sparkline>
            <x14:sparkline>
              <xm:f>'2028 - 5311'!$IVK76:$IVK76</xm:f>
              <xm:sqref>IVK68</xm:sqref>
            </x14:sparkline>
            <x14:sparkline>
              <xm:f>'2028 - 5311'!$IVL69:$IVL69</xm:f>
              <xm:sqref>IVL67</xm:sqref>
            </x14:sparkline>
            <x14:sparkline>
              <xm:f>'2028 - 5311'!$IVL76:$IVL76</xm:f>
              <xm:sqref>IVL68</xm:sqref>
            </x14:sparkline>
            <x14:sparkline>
              <xm:f>'2028 - 5311'!$IVM69:$IVM69</xm:f>
              <xm:sqref>IVM67</xm:sqref>
            </x14:sparkline>
            <x14:sparkline>
              <xm:f>'2028 - 5311'!$IVM76:$IVM76</xm:f>
              <xm:sqref>IVM68</xm:sqref>
            </x14:sparkline>
            <x14:sparkline>
              <xm:f>'2028 - 5311'!$IVN69:$IVN69</xm:f>
              <xm:sqref>IVN67</xm:sqref>
            </x14:sparkline>
            <x14:sparkline>
              <xm:f>'2028 - 5311'!$IVN76:$IVN76</xm:f>
              <xm:sqref>IVN68</xm:sqref>
            </x14:sparkline>
            <x14:sparkline>
              <xm:f>'2028 - 5311'!$IVO69:$IVO69</xm:f>
              <xm:sqref>IVO67</xm:sqref>
            </x14:sparkline>
            <x14:sparkline>
              <xm:f>'2028 - 5311'!$IVO76:$IVO76</xm:f>
              <xm:sqref>IVO68</xm:sqref>
            </x14:sparkline>
            <x14:sparkline>
              <xm:f>'2028 - 5311'!$IVP69:$IVP69</xm:f>
              <xm:sqref>IVP67</xm:sqref>
            </x14:sparkline>
            <x14:sparkline>
              <xm:f>'2028 - 5311'!$IVP76:$IVP76</xm:f>
              <xm:sqref>IVP68</xm:sqref>
            </x14:sparkline>
            <x14:sparkline>
              <xm:f>'2028 - 5311'!$IVQ69:$IVQ69</xm:f>
              <xm:sqref>IVQ67</xm:sqref>
            </x14:sparkline>
            <x14:sparkline>
              <xm:f>'2028 - 5311'!$IVQ76:$IVQ76</xm:f>
              <xm:sqref>IVQ68</xm:sqref>
            </x14:sparkline>
            <x14:sparkline>
              <xm:f>'2028 - 5311'!$IVR69:$IVR69</xm:f>
              <xm:sqref>IVR67</xm:sqref>
            </x14:sparkline>
            <x14:sparkline>
              <xm:f>'2028 - 5311'!$IVR76:$IVR76</xm:f>
              <xm:sqref>IVR68</xm:sqref>
            </x14:sparkline>
            <x14:sparkline>
              <xm:f>'2028 - 5311'!$IVS69:$IVS69</xm:f>
              <xm:sqref>IVS67</xm:sqref>
            </x14:sparkline>
            <x14:sparkline>
              <xm:f>'2028 - 5311'!$IVS76:$IVS76</xm:f>
              <xm:sqref>IVS68</xm:sqref>
            </x14:sparkline>
            <x14:sparkline>
              <xm:f>'2028 - 5311'!$IVT69:$IVT69</xm:f>
              <xm:sqref>IVT67</xm:sqref>
            </x14:sparkline>
            <x14:sparkline>
              <xm:f>'2028 - 5311'!$IVT76:$IVT76</xm:f>
              <xm:sqref>IVT68</xm:sqref>
            </x14:sparkline>
            <x14:sparkline>
              <xm:f>'2028 - 5311'!$IVU69:$IVU69</xm:f>
              <xm:sqref>IVU67</xm:sqref>
            </x14:sparkline>
            <x14:sparkline>
              <xm:f>'2028 - 5311'!$IVU76:$IVU76</xm:f>
              <xm:sqref>IVU68</xm:sqref>
            </x14:sparkline>
            <x14:sparkline>
              <xm:f>'2028 - 5311'!$IVV69:$IVV69</xm:f>
              <xm:sqref>IVV67</xm:sqref>
            </x14:sparkline>
            <x14:sparkline>
              <xm:f>'2028 - 5311'!$IVV76:$IVV76</xm:f>
              <xm:sqref>IVV68</xm:sqref>
            </x14:sparkline>
            <x14:sparkline>
              <xm:f>'2028 - 5311'!$IVW69:$IVW69</xm:f>
              <xm:sqref>IVW67</xm:sqref>
            </x14:sparkline>
            <x14:sparkline>
              <xm:f>'2028 - 5311'!$IVW76:$IVW76</xm:f>
              <xm:sqref>IVW68</xm:sqref>
            </x14:sparkline>
            <x14:sparkline>
              <xm:f>'2028 - 5311'!$IVX69:$IVX69</xm:f>
              <xm:sqref>IVX67</xm:sqref>
            </x14:sparkline>
            <x14:sparkline>
              <xm:f>'2028 - 5311'!$IVX76:$IVX76</xm:f>
              <xm:sqref>IVX68</xm:sqref>
            </x14:sparkline>
            <x14:sparkline>
              <xm:f>'2028 - 5311'!$IVY69:$IVY69</xm:f>
              <xm:sqref>IVY67</xm:sqref>
            </x14:sparkline>
            <x14:sparkline>
              <xm:f>'2028 - 5311'!$IVY76:$IVY76</xm:f>
              <xm:sqref>IVY68</xm:sqref>
            </x14:sparkline>
            <x14:sparkline>
              <xm:f>'2028 - 5311'!$IVZ69:$IVZ69</xm:f>
              <xm:sqref>IVZ67</xm:sqref>
            </x14:sparkline>
            <x14:sparkline>
              <xm:f>'2028 - 5311'!$IVZ76:$IVZ76</xm:f>
              <xm:sqref>IVZ68</xm:sqref>
            </x14:sparkline>
            <x14:sparkline>
              <xm:f>'2028 - 5311'!$IWA69:$IWA69</xm:f>
              <xm:sqref>IWA67</xm:sqref>
            </x14:sparkline>
            <x14:sparkline>
              <xm:f>'2028 - 5311'!$IWA76:$IWA76</xm:f>
              <xm:sqref>IWA68</xm:sqref>
            </x14:sparkline>
            <x14:sparkline>
              <xm:f>'2028 - 5311'!$IWB69:$IWB69</xm:f>
              <xm:sqref>IWB67</xm:sqref>
            </x14:sparkline>
            <x14:sparkline>
              <xm:f>'2028 - 5311'!$IWB76:$IWB76</xm:f>
              <xm:sqref>IWB68</xm:sqref>
            </x14:sparkline>
            <x14:sparkline>
              <xm:f>'2028 - 5311'!$IWC69:$IWC69</xm:f>
              <xm:sqref>IWC67</xm:sqref>
            </x14:sparkline>
            <x14:sparkline>
              <xm:f>'2028 - 5311'!$IWC76:$IWC76</xm:f>
              <xm:sqref>IWC68</xm:sqref>
            </x14:sparkline>
            <x14:sparkline>
              <xm:f>'2028 - 5311'!$IWD69:$IWD69</xm:f>
              <xm:sqref>IWD67</xm:sqref>
            </x14:sparkline>
            <x14:sparkline>
              <xm:f>'2028 - 5311'!$IWD76:$IWD76</xm:f>
              <xm:sqref>IWD68</xm:sqref>
            </x14:sparkline>
            <x14:sparkline>
              <xm:f>'2028 - 5311'!$IWE69:$IWE69</xm:f>
              <xm:sqref>IWE67</xm:sqref>
            </x14:sparkline>
            <x14:sparkline>
              <xm:f>'2028 - 5311'!$IWE76:$IWE76</xm:f>
              <xm:sqref>IWE68</xm:sqref>
            </x14:sparkline>
            <x14:sparkline>
              <xm:f>'2028 - 5311'!$IWF69:$IWF69</xm:f>
              <xm:sqref>IWF67</xm:sqref>
            </x14:sparkline>
            <x14:sparkline>
              <xm:f>'2028 - 5311'!$IWF76:$IWF76</xm:f>
              <xm:sqref>IWF68</xm:sqref>
            </x14:sparkline>
            <x14:sparkline>
              <xm:f>'2028 - 5311'!$IWG69:$IWG69</xm:f>
              <xm:sqref>IWG67</xm:sqref>
            </x14:sparkline>
            <x14:sparkline>
              <xm:f>'2028 - 5311'!$IWG76:$IWG76</xm:f>
              <xm:sqref>IWG68</xm:sqref>
            </x14:sparkline>
            <x14:sparkline>
              <xm:f>'2028 - 5311'!$IWH69:$IWH69</xm:f>
              <xm:sqref>IWH67</xm:sqref>
            </x14:sparkline>
            <x14:sparkline>
              <xm:f>'2028 - 5311'!$IWH76:$IWH76</xm:f>
              <xm:sqref>IWH68</xm:sqref>
            </x14:sparkline>
            <x14:sparkline>
              <xm:f>'2028 - 5311'!$IWI69:$IWI69</xm:f>
              <xm:sqref>IWI67</xm:sqref>
            </x14:sparkline>
            <x14:sparkline>
              <xm:f>'2028 - 5311'!$IWI76:$IWI76</xm:f>
              <xm:sqref>IWI68</xm:sqref>
            </x14:sparkline>
            <x14:sparkline>
              <xm:f>'2028 - 5311'!$IWJ69:$IWJ69</xm:f>
              <xm:sqref>IWJ67</xm:sqref>
            </x14:sparkline>
            <x14:sparkline>
              <xm:f>'2028 - 5311'!$IWJ76:$IWJ76</xm:f>
              <xm:sqref>IWJ68</xm:sqref>
            </x14:sparkline>
            <x14:sparkline>
              <xm:f>'2028 - 5311'!$IWK69:$IWK69</xm:f>
              <xm:sqref>IWK67</xm:sqref>
            </x14:sparkline>
            <x14:sparkline>
              <xm:f>'2028 - 5311'!$IWK76:$IWK76</xm:f>
              <xm:sqref>IWK68</xm:sqref>
            </x14:sparkline>
            <x14:sparkline>
              <xm:f>'2028 - 5311'!$IWL69:$IWL69</xm:f>
              <xm:sqref>IWL67</xm:sqref>
            </x14:sparkline>
            <x14:sparkline>
              <xm:f>'2028 - 5311'!$IWL76:$IWL76</xm:f>
              <xm:sqref>IWL68</xm:sqref>
            </x14:sparkline>
            <x14:sparkline>
              <xm:f>'2028 - 5311'!$IWM69:$IWM69</xm:f>
              <xm:sqref>IWM67</xm:sqref>
            </x14:sparkline>
            <x14:sparkline>
              <xm:f>'2028 - 5311'!$IWM76:$IWM76</xm:f>
              <xm:sqref>IWM68</xm:sqref>
            </x14:sparkline>
            <x14:sparkline>
              <xm:f>'2028 - 5311'!$IWN69:$IWN69</xm:f>
              <xm:sqref>IWN67</xm:sqref>
            </x14:sparkline>
            <x14:sparkline>
              <xm:f>'2028 - 5311'!$IWN76:$IWN76</xm:f>
              <xm:sqref>IWN68</xm:sqref>
            </x14:sparkline>
            <x14:sparkline>
              <xm:f>'2028 - 5311'!$IWO69:$IWO69</xm:f>
              <xm:sqref>IWO67</xm:sqref>
            </x14:sparkline>
            <x14:sparkline>
              <xm:f>'2028 - 5311'!$IWO76:$IWO76</xm:f>
              <xm:sqref>IWO68</xm:sqref>
            </x14:sparkline>
            <x14:sparkline>
              <xm:f>'2028 - 5311'!$IWP69:$IWP69</xm:f>
              <xm:sqref>IWP67</xm:sqref>
            </x14:sparkline>
            <x14:sparkline>
              <xm:f>'2028 - 5311'!$IWP76:$IWP76</xm:f>
              <xm:sqref>IWP68</xm:sqref>
            </x14:sparkline>
            <x14:sparkline>
              <xm:f>'2028 - 5311'!$IWQ69:$IWQ69</xm:f>
              <xm:sqref>IWQ67</xm:sqref>
            </x14:sparkline>
            <x14:sparkline>
              <xm:f>'2028 - 5311'!$IWQ76:$IWQ76</xm:f>
              <xm:sqref>IWQ68</xm:sqref>
            </x14:sparkline>
            <x14:sparkline>
              <xm:f>'2028 - 5311'!$IWR69:$IWR69</xm:f>
              <xm:sqref>IWR67</xm:sqref>
            </x14:sparkline>
            <x14:sparkline>
              <xm:f>'2028 - 5311'!$IWR76:$IWR76</xm:f>
              <xm:sqref>IWR68</xm:sqref>
            </x14:sparkline>
            <x14:sparkline>
              <xm:f>'2028 - 5311'!$IWS69:$IWS69</xm:f>
              <xm:sqref>IWS67</xm:sqref>
            </x14:sparkline>
            <x14:sparkline>
              <xm:f>'2028 - 5311'!$IWS76:$IWS76</xm:f>
              <xm:sqref>IWS68</xm:sqref>
            </x14:sparkline>
            <x14:sparkline>
              <xm:f>'2028 - 5311'!$IWT69:$IWT69</xm:f>
              <xm:sqref>IWT67</xm:sqref>
            </x14:sparkline>
            <x14:sparkline>
              <xm:f>'2028 - 5311'!$IWT76:$IWT76</xm:f>
              <xm:sqref>IWT68</xm:sqref>
            </x14:sparkline>
            <x14:sparkline>
              <xm:f>'2028 - 5311'!$IWU69:$IWU69</xm:f>
              <xm:sqref>IWU67</xm:sqref>
            </x14:sparkline>
            <x14:sparkline>
              <xm:f>'2028 - 5311'!$IWU76:$IWU76</xm:f>
              <xm:sqref>IWU68</xm:sqref>
            </x14:sparkline>
            <x14:sparkline>
              <xm:f>'2028 - 5311'!$IWV69:$IWV69</xm:f>
              <xm:sqref>IWV67</xm:sqref>
            </x14:sparkline>
            <x14:sparkline>
              <xm:f>'2028 - 5311'!$IWV76:$IWV76</xm:f>
              <xm:sqref>IWV68</xm:sqref>
            </x14:sparkline>
            <x14:sparkline>
              <xm:f>'2028 - 5311'!$IWW69:$IWW69</xm:f>
              <xm:sqref>IWW67</xm:sqref>
            </x14:sparkline>
            <x14:sparkline>
              <xm:f>'2028 - 5311'!$IWW76:$IWW76</xm:f>
              <xm:sqref>IWW68</xm:sqref>
            </x14:sparkline>
            <x14:sparkline>
              <xm:f>'2028 - 5311'!$IWX69:$IWX69</xm:f>
              <xm:sqref>IWX67</xm:sqref>
            </x14:sparkline>
            <x14:sparkline>
              <xm:f>'2028 - 5311'!$IWX76:$IWX76</xm:f>
              <xm:sqref>IWX68</xm:sqref>
            </x14:sparkline>
            <x14:sparkline>
              <xm:f>'2028 - 5311'!$IWY69:$IWY69</xm:f>
              <xm:sqref>IWY67</xm:sqref>
            </x14:sparkline>
            <x14:sparkline>
              <xm:f>'2028 - 5311'!$IWY76:$IWY76</xm:f>
              <xm:sqref>IWY68</xm:sqref>
            </x14:sparkline>
            <x14:sparkline>
              <xm:f>'2028 - 5311'!$IWZ69:$IWZ69</xm:f>
              <xm:sqref>IWZ67</xm:sqref>
            </x14:sparkline>
            <x14:sparkline>
              <xm:f>'2028 - 5311'!$IWZ76:$IWZ76</xm:f>
              <xm:sqref>IWZ68</xm:sqref>
            </x14:sparkline>
            <x14:sparkline>
              <xm:f>'2028 - 5311'!$IXA69:$IXA69</xm:f>
              <xm:sqref>IXA67</xm:sqref>
            </x14:sparkline>
            <x14:sparkline>
              <xm:f>'2028 - 5311'!$IXA76:$IXA76</xm:f>
              <xm:sqref>IXA68</xm:sqref>
            </x14:sparkline>
            <x14:sparkline>
              <xm:f>'2028 - 5311'!$IXB69:$IXB69</xm:f>
              <xm:sqref>IXB67</xm:sqref>
            </x14:sparkline>
            <x14:sparkline>
              <xm:f>'2028 - 5311'!$IXB76:$IXB76</xm:f>
              <xm:sqref>IXB68</xm:sqref>
            </x14:sparkline>
            <x14:sparkline>
              <xm:f>'2028 - 5311'!$IXC69:$IXC69</xm:f>
              <xm:sqref>IXC67</xm:sqref>
            </x14:sparkline>
            <x14:sparkline>
              <xm:f>'2028 - 5311'!$IXC76:$IXC76</xm:f>
              <xm:sqref>IXC68</xm:sqref>
            </x14:sparkline>
            <x14:sparkline>
              <xm:f>'2028 - 5311'!$IXD69:$IXD69</xm:f>
              <xm:sqref>IXD67</xm:sqref>
            </x14:sparkline>
            <x14:sparkline>
              <xm:f>'2028 - 5311'!$IXD76:$IXD76</xm:f>
              <xm:sqref>IXD68</xm:sqref>
            </x14:sparkline>
            <x14:sparkline>
              <xm:f>'2028 - 5311'!$IXE69:$IXE69</xm:f>
              <xm:sqref>IXE67</xm:sqref>
            </x14:sparkline>
            <x14:sparkline>
              <xm:f>'2028 - 5311'!$IXE76:$IXE76</xm:f>
              <xm:sqref>IXE68</xm:sqref>
            </x14:sparkline>
            <x14:sparkline>
              <xm:f>'2028 - 5311'!$IXF69:$IXF69</xm:f>
              <xm:sqref>IXF67</xm:sqref>
            </x14:sparkline>
            <x14:sparkline>
              <xm:f>'2028 - 5311'!$IXF76:$IXF76</xm:f>
              <xm:sqref>IXF68</xm:sqref>
            </x14:sparkline>
            <x14:sparkline>
              <xm:f>'2028 - 5311'!$IXG69:$IXG69</xm:f>
              <xm:sqref>IXG67</xm:sqref>
            </x14:sparkline>
            <x14:sparkline>
              <xm:f>'2028 - 5311'!$IXG76:$IXG76</xm:f>
              <xm:sqref>IXG68</xm:sqref>
            </x14:sparkline>
            <x14:sparkline>
              <xm:f>'2028 - 5311'!$IXH69:$IXH69</xm:f>
              <xm:sqref>IXH67</xm:sqref>
            </x14:sparkline>
            <x14:sparkline>
              <xm:f>'2028 - 5311'!$IXH76:$IXH76</xm:f>
              <xm:sqref>IXH68</xm:sqref>
            </x14:sparkline>
            <x14:sparkline>
              <xm:f>'2028 - 5311'!$IXI69:$IXI69</xm:f>
              <xm:sqref>IXI67</xm:sqref>
            </x14:sparkline>
            <x14:sparkline>
              <xm:f>'2028 - 5311'!$IXI76:$IXI76</xm:f>
              <xm:sqref>IXI68</xm:sqref>
            </x14:sparkline>
            <x14:sparkline>
              <xm:f>'2028 - 5311'!$IXJ69:$IXJ69</xm:f>
              <xm:sqref>IXJ67</xm:sqref>
            </x14:sparkline>
            <x14:sparkline>
              <xm:f>'2028 - 5311'!$IXJ76:$IXJ76</xm:f>
              <xm:sqref>IXJ68</xm:sqref>
            </x14:sparkline>
            <x14:sparkline>
              <xm:f>'2028 - 5311'!$IXK69:$IXK69</xm:f>
              <xm:sqref>IXK67</xm:sqref>
            </x14:sparkline>
            <x14:sparkline>
              <xm:f>'2028 - 5311'!$IXK76:$IXK76</xm:f>
              <xm:sqref>IXK68</xm:sqref>
            </x14:sparkline>
            <x14:sparkline>
              <xm:f>'2028 - 5311'!$IXL69:$IXL69</xm:f>
              <xm:sqref>IXL67</xm:sqref>
            </x14:sparkline>
            <x14:sparkline>
              <xm:f>'2028 - 5311'!$IXL76:$IXL76</xm:f>
              <xm:sqref>IXL68</xm:sqref>
            </x14:sparkline>
            <x14:sparkline>
              <xm:f>'2028 - 5311'!$IXM69:$IXM69</xm:f>
              <xm:sqref>IXM67</xm:sqref>
            </x14:sparkline>
            <x14:sparkline>
              <xm:f>'2028 - 5311'!$IXM76:$IXM76</xm:f>
              <xm:sqref>IXM68</xm:sqref>
            </x14:sparkline>
            <x14:sparkline>
              <xm:f>'2028 - 5311'!$IXN69:$IXN69</xm:f>
              <xm:sqref>IXN67</xm:sqref>
            </x14:sparkline>
            <x14:sparkline>
              <xm:f>'2028 - 5311'!$IXN76:$IXN76</xm:f>
              <xm:sqref>IXN68</xm:sqref>
            </x14:sparkline>
            <x14:sparkline>
              <xm:f>'2028 - 5311'!$IXO69:$IXO69</xm:f>
              <xm:sqref>IXO67</xm:sqref>
            </x14:sparkline>
            <x14:sparkline>
              <xm:f>'2028 - 5311'!$IXO76:$IXO76</xm:f>
              <xm:sqref>IXO68</xm:sqref>
            </x14:sparkline>
            <x14:sparkline>
              <xm:f>'2028 - 5311'!$IXP69:$IXP69</xm:f>
              <xm:sqref>IXP67</xm:sqref>
            </x14:sparkline>
            <x14:sparkline>
              <xm:f>'2028 - 5311'!$IXP76:$IXP76</xm:f>
              <xm:sqref>IXP68</xm:sqref>
            </x14:sparkline>
            <x14:sparkline>
              <xm:f>'2028 - 5311'!$IXQ69:$IXQ69</xm:f>
              <xm:sqref>IXQ67</xm:sqref>
            </x14:sparkline>
            <x14:sparkline>
              <xm:f>'2028 - 5311'!$IXQ76:$IXQ76</xm:f>
              <xm:sqref>IXQ68</xm:sqref>
            </x14:sparkline>
            <x14:sparkline>
              <xm:f>'2028 - 5311'!$IXR69:$IXR69</xm:f>
              <xm:sqref>IXR67</xm:sqref>
            </x14:sparkline>
            <x14:sparkline>
              <xm:f>'2028 - 5311'!$IXR76:$IXR76</xm:f>
              <xm:sqref>IXR68</xm:sqref>
            </x14:sparkline>
            <x14:sparkline>
              <xm:f>'2028 - 5311'!$IXS69:$IXS69</xm:f>
              <xm:sqref>IXS67</xm:sqref>
            </x14:sparkline>
            <x14:sparkline>
              <xm:f>'2028 - 5311'!$IXS76:$IXS76</xm:f>
              <xm:sqref>IXS68</xm:sqref>
            </x14:sparkline>
            <x14:sparkline>
              <xm:f>'2028 - 5311'!$IXT69:$IXT69</xm:f>
              <xm:sqref>IXT67</xm:sqref>
            </x14:sparkline>
            <x14:sparkline>
              <xm:f>'2028 - 5311'!$IXT76:$IXT76</xm:f>
              <xm:sqref>IXT68</xm:sqref>
            </x14:sparkline>
            <x14:sparkline>
              <xm:f>'2028 - 5311'!$IXU69:$IXU69</xm:f>
              <xm:sqref>IXU67</xm:sqref>
            </x14:sparkline>
            <x14:sparkline>
              <xm:f>'2028 - 5311'!$IXU76:$IXU76</xm:f>
              <xm:sqref>IXU68</xm:sqref>
            </x14:sparkline>
            <x14:sparkline>
              <xm:f>'2028 - 5311'!$IXV69:$IXV69</xm:f>
              <xm:sqref>IXV67</xm:sqref>
            </x14:sparkline>
            <x14:sparkline>
              <xm:f>'2028 - 5311'!$IXV76:$IXV76</xm:f>
              <xm:sqref>IXV68</xm:sqref>
            </x14:sparkline>
            <x14:sparkline>
              <xm:f>'2028 - 5311'!$IXW69:$IXW69</xm:f>
              <xm:sqref>IXW67</xm:sqref>
            </x14:sparkline>
            <x14:sparkline>
              <xm:f>'2028 - 5311'!$IXW76:$IXW76</xm:f>
              <xm:sqref>IXW68</xm:sqref>
            </x14:sparkline>
            <x14:sparkline>
              <xm:f>'2028 - 5311'!$IXX69:$IXX69</xm:f>
              <xm:sqref>IXX67</xm:sqref>
            </x14:sparkline>
            <x14:sparkline>
              <xm:f>'2028 - 5311'!$IXX76:$IXX76</xm:f>
              <xm:sqref>IXX68</xm:sqref>
            </x14:sparkline>
            <x14:sparkline>
              <xm:f>'2028 - 5311'!$IXY69:$IXY69</xm:f>
              <xm:sqref>IXY67</xm:sqref>
            </x14:sparkline>
            <x14:sparkline>
              <xm:f>'2028 - 5311'!$IXY76:$IXY76</xm:f>
              <xm:sqref>IXY68</xm:sqref>
            </x14:sparkline>
            <x14:sparkline>
              <xm:f>'2028 - 5311'!$IXZ69:$IXZ69</xm:f>
              <xm:sqref>IXZ67</xm:sqref>
            </x14:sparkline>
            <x14:sparkline>
              <xm:f>'2028 - 5311'!$IXZ76:$IXZ76</xm:f>
              <xm:sqref>IXZ68</xm:sqref>
            </x14:sparkline>
            <x14:sparkline>
              <xm:f>'2028 - 5311'!$IYA69:$IYA69</xm:f>
              <xm:sqref>IYA67</xm:sqref>
            </x14:sparkline>
            <x14:sparkline>
              <xm:f>'2028 - 5311'!$IYA76:$IYA76</xm:f>
              <xm:sqref>IYA68</xm:sqref>
            </x14:sparkline>
            <x14:sparkline>
              <xm:f>'2028 - 5311'!$IYB69:$IYB69</xm:f>
              <xm:sqref>IYB67</xm:sqref>
            </x14:sparkline>
            <x14:sparkline>
              <xm:f>'2028 - 5311'!$IYB76:$IYB76</xm:f>
              <xm:sqref>IYB68</xm:sqref>
            </x14:sparkline>
            <x14:sparkline>
              <xm:f>'2028 - 5311'!$IYC69:$IYC69</xm:f>
              <xm:sqref>IYC67</xm:sqref>
            </x14:sparkline>
            <x14:sparkline>
              <xm:f>'2028 - 5311'!$IYC76:$IYC76</xm:f>
              <xm:sqref>IYC68</xm:sqref>
            </x14:sparkline>
            <x14:sparkline>
              <xm:f>'2028 - 5311'!$IYD69:$IYD69</xm:f>
              <xm:sqref>IYD67</xm:sqref>
            </x14:sparkline>
            <x14:sparkline>
              <xm:f>'2028 - 5311'!$IYD76:$IYD76</xm:f>
              <xm:sqref>IYD68</xm:sqref>
            </x14:sparkline>
            <x14:sparkline>
              <xm:f>'2028 - 5311'!$IYE69:$IYE69</xm:f>
              <xm:sqref>IYE67</xm:sqref>
            </x14:sparkline>
            <x14:sparkline>
              <xm:f>'2028 - 5311'!$IYE76:$IYE76</xm:f>
              <xm:sqref>IYE68</xm:sqref>
            </x14:sparkline>
            <x14:sparkline>
              <xm:f>'2028 - 5311'!$IYF69:$IYF69</xm:f>
              <xm:sqref>IYF67</xm:sqref>
            </x14:sparkline>
            <x14:sparkline>
              <xm:f>'2028 - 5311'!$IYF76:$IYF76</xm:f>
              <xm:sqref>IYF68</xm:sqref>
            </x14:sparkline>
            <x14:sparkline>
              <xm:f>'2028 - 5311'!$IYG69:$IYG69</xm:f>
              <xm:sqref>IYG67</xm:sqref>
            </x14:sparkline>
            <x14:sparkline>
              <xm:f>'2028 - 5311'!$IYG76:$IYG76</xm:f>
              <xm:sqref>IYG68</xm:sqref>
            </x14:sparkline>
            <x14:sparkline>
              <xm:f>'2028 - 5311'!$IYH69:$IYH69</xm:f>
              <xm:sqref>IYH67</xm:sqref>
            </x14:sparkline>
            <x14:sparkline>
              <xm:f>'2028 - 5311'!$IYH76:$IYH76</xm:f>
              <xm:sqref>IYH68</xm:sqref>
            </x14:sparkline>
            <x14:sparkline>
              <xm:f>'2028 - 5311'!$IYI69:$IYI69</xm:f>
              <xm:sqref>IYI67</xm:sqref>
            </x14:sparkline>
            <x14:sparkline>
              <xm:f>'2028 - 5311'!$IYI76:$IYI76</xm:f>
              <xm:sqref>IYI68</xm:sqref>
            </x14:sparkline>
            <x14:sparkline>
              <xm:f>'2028 - 5311'!$IYJ69:$IYJ69</xm:f>
              <xm:sqref>IYJ67</xm:sqref>
            </x14:sparkline>
            <x14:sparkline>
              <xm:f>'2028 - 5311'!$IYJ76:$IYJ76</xm:f>
              <xm:sqref>IYJ68</xm:sqref>
            </x14:sparkline>
            <x14:sparkline>
              <xm:f>'2028 - 5311'!$IYK69:$IYK69</xm:f>
              <xm:sqref>IYK67</xm:sqref>
            </x14:sparkline>
            <x14:sparkline>
              <xm:f>'2028 - 5311'!$IYK76:$IYK76</xm:f>
              <xm:sqref>IYK68</xm:sqref>
            </x14:sparkline>
            <x14:sparkline>
              <xm:f>'2028 - 5311'!$IYL69:$IYL69</xm:f>
              <xm:sqref>IYL67</xm:sqref>
            </x14:sparkline>
            <x14:sparkline>
              <xm:f>'2028 - 5311'!$IYL76:$IYL76</xm:f>
              <xm:sqref>IYL68</xm:sqref>
            </x14:sparkline>
            <x14:sparkline>
              <xm:f>'2028 - 5311'!$IYM69:$IYM69</xm:f>
              <xm:sqref>IYM67</xm:sqref>
            </x14:sparkline>
            <x14:sparkline>
              <xm:f>'2028 - 5311'!$IYM76:$IYM76</xm:f>
              <xm:sqref>IYM68</xm:sqref>
            </x14:sparkline>
            <x14:sparkline>
              <xm:f>'2028 - 5311'!$IYN69:$IYN69</xm:f>
              <xm:sqref>IYN67</xm:sqref>
            </x14:sparkline>
            <x14:sparkline>
              <xm:f>'2028 - 5311'!$IYN76:$IYN76</xm:f>
              <xm:sqref>IYN68</xm:sqref>
            </x14:sparkline>
            <x14:sparkline>
              <xm:f>'2028 - 5311'!$IYO69:$IYO69</xm:f>
              <xm:sqref>IYO67</xm:sqref>
            </x14:sparkline>
            <x14:sparkline>
              <xm:f>'2028 - 5311'!$IYO76:$IYO76</xm:f>
              <xm:sqref>IYO68</xm:sqref>
            </x14:sparkline>
            <x14:sparkline>
              <xm:f>'2028 - 5311'!$IYP69:$IYP69</xm:f>
              <xm:sqref>IYP67</xm:sqref>
            </x14:sparkline>
            <x14:sparkline>
              <xm:f>'2028 - 5311'!$IYP76:$IYP76</xm:f>
              <xm:sqref>IYP68</xm:sqref>
            </x14:sparkline>
            <x14:sparkline>
              <xm:f>'2028 - 5311'!$IYQ69:$IYQ69</xm:f>
              <xm:sqref>IYQ67</xm:sqref>
            </x14:sparkline>
            <x14:sparkline>
              <xm:f>'2028 - 5311'!$IYQ76:$IYQ76</xm:f>
              <xm:sqref>IYQ68</xm:sqref>
            </x14:sparkline>
            <x14:sparkline>
              <xm:f>'2028 - 5311'!$IYR69:$IYR69</xm:f>
              <xm:sqref>IYR67</xm:sqref>
            </x14:sparkline>
            <x14:sparkline>
              <xm:f>'2028 - 5311'!$IYR76:$IYR76</xm:f>
              <xm:sqref>IYR68</xm:sqref>
            </x14:sparkline>
            <x14:sparkline>
              <xm:f>'2028 - 5311'!$IYS69:$IYS69</xm:f>
              <xm:sqref>IYS67</xm:sqref>
            </x14:sparkline>
            <x14:sparkline>
              <xm:f>'2028 - 5311'!$IYS76:$IYS76</xm:f>
              <xm:sqref>IYS68</xm:sqref>
            </x14:sparkline>
            <x14:sparkline>
              <xm:f>'2028 - 5311'!$IYT69:$IYT69</xm:f>
              <xm:sqref>IYT67</xm:sqref>
            </x14:sparkline>
            <x14:sparkline>
              <xm:f>'2028 - 5311'!$IYT76:$IYT76</xm:f>
              <xm:sqref>IYT68</xm:sqref>
            </x14:sparkline>
            <x14:sparkline>
              <xm:f>'2028 - 5311'!$IYU69:$IYU69</xm:f>
              <xm:sqref>IYU67</xm:sqref>
            </x14:sparkline>
            <x14:sparkline>
              <xm:f>'2028 - 5311'!$IYU76:$IYU76</xm:f>
              <xm:sqref>IYU68</xm:sqref>
            </x14:sparkline>
            <x14:sparkline>
              <xm:f>'2028 - 5311'!$IYV69:$IYV69</xm:f>
              <xm:sqref>IYV67</xm:sqref>
            </x14:sparkline>
            <x14:sparkline>
              <xm:f>'2028 - 5311'!$IYV76:$IYV76</xm:f>
              <xm:sqref>IYV68</xm:sqref>
            </x14:sparkline>
            <x14:sparkline>
              <xm:f>'2028 - 5311'!$IYW69:$IYW69</xm:f>
              <xm:sqref>IYW67</xm:sqref>
            </x14:sparkline>
            <x14:sparkline>
              <xm:f>'2028 - 5311'!$IYW76:$IYW76</xm:f>
              <xm:sqref>IYW68</xm:sqref>
            </x14:sparkline>
            <x14:sparkline>
              <xm:f>'2028 - 5311'!$IYX69:$IYX69</xm:f>
              <xm:sqref>IYX67</xm:sqref>
            </x14:sparkline>
            <x14:sparkline>
              <xm:f>'2028 - 5311'!$IYX76:$IYX76</xm:f>
              <xm:sqref>IYX68</xm:sqref>
            </x14:sparkline>
            <x14:sparkline>
              <xm:f>'2028 - 5311'!$IYY69:$IYY69</xm:f>
              <xm:sqref>IYY67</xm:sqref>
            </x14:sparkline>
            <x14:sparkline>
              <xm:f>'2028 - 5311'!$IYY76:$IYY76</xm:f>
              <xm:sqref>IYY68</xm:sqref>
            </x14:sparkline>
            <x14:sparkline>
              <xm:f>'2028 - 5311'!$IYZ69:$IYZ69</xm:f>
              <xm:sqref>IYZ67</xm:sqref>
            </x14:sparkline>
            <x14:sparkline>
              <xm:f>'2028 - 5311'!$IYZ76:$IYZ76</xm:f>
              <xm:sqref>IYZ68</xm:sqref>
            </x14:sparkline>
            <x14:sparkline>
              <xm:f>'2028 - 5311'!$IZA69:$IZA69</xm:f>
              <xm:sqref>IZA67</xm:sqref>
            </x14:sparkline>
            <x14:sparkline>
              <xm:f>'2028 - 5311'!$IZA76:$IZA76</xm:f>
              <xm:sqref>IZA68</xm:sqref>
            </x14:sparkline>
            <x14:sparkline>
              <xm:f>'2028 - 5311'!$IZB69:$IZB69</xm:f>
              <xm:sqref>IZB67</xm:sqref>
            </x14:sparkline>
            <x14:sparkline>
              <xm:f>'2028 - 5311'!$IZB76:$IZB76</xm:f>
              <xm:sqref>IZB68</xm:sqref>
            </x14:sparkline>
            <x14:sparkline>
              <xm:f>'2028 - 5311'!$IZC69:$IZC69</xm:f>
              <xm:sqref>IZC67</xm:sqref>
            </x14:sparkline>
            <x14:sparkline>
              <xm:f>'2028 - 5311'!$IZC76:$IZC76</xm:f>
              <xm:sqref>IZC68</xm:sqref>
            </x14:sparkline>
            <x14:sparkline>
              <xm:f>'2028 - 5311'!$IZD69:$IZD69</xm:f>
              <xm:sqref>IZD67</xm:sqref>
            </x14:sparkline>
            <x14:sparkline>
              <xm:f>'2028 - 5311'!$IZD76:$IZD76</xm:f>
              <xm:sqref>IZD68</xm:sqref>
            </x14:sparkline>
            <x14:sparkline>
              <xm:f>'2028 - 5311'!$IZE69:$IZE69</xm:f>
              <xm:sqref>IZE67</xm:sqref>
            </x14:sparkline>
            <x14:sparkline>
              <xm:f>'2028 - 5311'!$IZE76:$IZE76</xm:f>
              <xm:sqref>IZE68</xm:sqref>
            </x14:sparkline>
            <x14:sparkline>
              <xm:f>'2028 - 5311'!$IZF69:$IZF69</xm:f>
              <xm:sqref>IZF67</xm:sqref>
            </x14:sparkline>
            <x14:sparkline>
              <xm:f>'2028 - 5311'!$IZF76:$IZF76</xm:f>
              <xm:sqref>IZF68</xm:sqref>
            </x14:sparkline>
            <x14:sparkline>
              <xm:f>'2028 - 5311'!$IZG69:$IZG69</xm:f>
              <xm:sqref>IZG67</xm:sqref>
            </x14:sparkline>
            <x14:sparkline>
              <xm:f>'2028 - 5311'!$IZG76:$IZG76</xm:f>
              <xm:sqref>IZG68</xm:sqref>
            </x14:sparkline>
            <x14:sparkline>
              <xm:f>'2028 - 5311'!$IZH69:$IZH69</xm:f>
              <xm:sqref>IZH67</xm:sqref>
            </x14:sparkline>
            <x14:sparkline>
              <xm:f>'2028 - 5311'!$IZH76:$IZH76</xm:f>
              <xm:sqref>IZH68</xm:sqref>
            </x14:sparkline>
            <x14:sparkline>
              <xm:f>'2028 - 5311'!$IZI69:$IZI69</xm:f>
              <xm:sqref>IZI67</xm:sqref>
            </x14:sparkline>
            <x14:sparkline>
              <xm:f>'2028 - 5311'!$IZI76:$IZI76</xm:f>
              <xm:sqref>IZI68</xm:sqref>
            </x14:sparkline>
            <x14:sparkline>
              <xm:f>'2028 - 5311'!$IZJ69:$IZJ69</xm:f>
              <xm:sqref>IZJ67</xm:sqref>
            </x14:sparkline>
            <x14:sparkline>
              <xm:f>'2028 - 5311'!$IZJ76:$IZJ76</xm:f>
              <xm:sqref>IZJ68</xm:sqref>
            </x14:sparkline>
            <x14:sparkline>
              <xm:f>'2028 - 5311'!$IZK69:$IZK69</xm:f>
              <xm:sqref>IZK67</xm:sqref>
            </x14:sparkline>
            <x14:sparkline>
              <xm:f>'2028 - 5311'!$IZK76:$IZK76</xm:f>
              <xm:sqref>IZK68</xm:sqref>
            </x14:sparkline>
            <x14:sparkline>
              <xm:f>'2028 - 5311'!$IZL69:$IZL69</xm:f>
              <xm:sqref>IZL67</xm:sqref>
            </x14:sparkline>
            <x14:sparkline>
              <xm:f>'2028 - 5311'!$IZL76:$IZL76</xm:f>
              <xm:sqref>IZL68</xm:sqref>
            </x14:sparkline>
            <x14:sparkline>
              <xm:f>'2028 - 5311'!$IZM69:$IZM69</xm:f>
              <xm:sqref>IZM67</xm:sqref>
            </x14:sparkline>
            <x14:sparkline>
              <xm:f>'2028 - 5311'!$IZM76:$IZM76</xm:f>
              <xm:sqref>IZM68</xm:sqref>
            </x14:sparkline>
            <x14:sparkline>
              <xm:f>'2028 - 5311'!$IZN69:$IZN69</xm:f>
              <xm:sqref>IZN67</xm:sqref>
            </x14:sparkline>
            <x14:sparkline>
              <xm:f>'2028 - 5311'!$IZN76:$IZN76</xm:f>
              <xm:sqref>IZN68</xm:sqref>
            </x14:sparkline>
            <x14:sparkline>
              <xm:f>'2028 - 5311'!$IZO69:$IZO69</xm:f>
              <xm:sqref>IZO67</xm:sqref>
            </x14:sparkline>
            <x14:sparkline>
              <xm:f>'2028 - 5311'!$IZO76:$IZO76</xm:f>
              <xm:sqref>IZO68</xm:sqref>
            </x14:sparkline>
            <x14:sparkline>
              <xm:f>'2028 - 5311'!$IZP69:$IZP69</xm:f>
              <xm:sqref>IZP67</xm:sqref>
            </x14:sparkline>
            <x14:sparkline>
              <xm:f>'2028 - 5311'!$IZP76:$IZP76</xm:f>
              <xm:sqref>IZP68</xm:sqref>
            </x14:sparkline>
            <x14:sparkline>
              <xm:f>'2028 - 5311'!$IZQ69:$IZQ69</xm:f>
              <xm:sqref>IZQ67</xm:sqref>
            </x14:sparkline>
            <x14:sparkline>
              <xm:f>'2028 - 5311'!$IZQ76:$IZQ76</xm:f>
              <xm:sqref>IZQ68</xm:sqref>
            </x14:sparkline>
            <x14:sparkline>
              <xm:f>'2028 - 5311'!$IZR69:$IZR69</xm:f>
              <xm:sqref>IZR67</xm:sqref>
            </x14:sparkline>
            <x14:sparkline>
              <xm:f>'2028 - 5311'!$IZR76:$IZR76</xm:f>
              <xm:sqref>IZR68</xm:sqref>
            </x14:sparkline>
            <x14:sparkline>
              <xm:f>'2028 - 5311'!$IZS69:$IZS69</xm:f>
              <xm:sqref>IZS67</xm:sqref>
            </x14:sparkline>
            <x14:sparkline>
              <xm:f>'2028 - 5311'!$IZS76:$IZS76</xm:f>
              <xm:sqref>IZS68</xm:sqref>
            </x14:sparkline>
            <x14:sparkline>
              <xm:f>'2028 - 5311'!$IZT69:$IZT69</xm:f>
              <xm:sqref>IZT67</xm:sqref>
            </x14:sparkline>
            <x14:sparkline>
              <xm:f>'2028 - 5311'!$IZT76:$IZT76</xm:f>
              <xm:sqref>IZT68</xm:sqref>
            </x14:sparkline>
            <x14:sparkline>
              <xm:f>'2028 - 5311'!$IZU69:$IZU69</xm:f>
              <xm:sqref>IZU67</xm:sqref>
            </x14:sparkline>
            <x14:sparkline>
              <xm:f>'2028 - 5311'!$IZU76:$IZU76</xm:f>
              <xm:sqref>IZU68</xm:sqref>
            </x14:sparkline>
            <x14:sparkline>
              <xm:f>'2028 - 5311'!$IZV69:$IZV69</xm:f>
              <xm:sqref>IZV67</xm:sqref>
            </x14:sparkline>
            <x14:sparkline>
              <xm:f>'2028 - 5311'!$IZV76:$IZV76</xm:f>
              <xm:sqref>IZV68</xm:sqref>
            </x14:sparkline>
            <x14:sparkline>
              <xm:f>'2028 - 5311'!$IZW69:$IZW69</xm:f>
              <xm:sqref>IZW67</xm:sqref>
            </x14:sparkline>
            <x14:sparkline>
              <xm:f>'2028 - 5311'!$IZW76:$IZW76</xm:f>
              <xm:sqref>IZW68</xm:sqref>
            </x14:sparkline>
            <x14:sparkline>
              <xm:f>'2028 - 5311'!$IZX69:$IZX69</xm:f>
              <xm:sqref>IZX67</xm:sqref>
            </x14:sparkline>
            <x14:sparkline>
              <xm:f>'2028 - 5311'!$IZX76:$IZX76</xm:f>
              <xm:sqref>IZX68</xm:sqref>
            </x14:sparkline>
            <x14:sparkline>
              <xm:f>'2028 - 5311'!$IZY69:$IZY69</xm:f>
              <xm:sqref>IZY67</xm:sqref>
            </x14:sparkline>
            <x14:sparkline>
              <xm:f>'2028 - 5311'!$IZY76:$IZY76</xm:f>
              <xm:sqref>IZY68</xm:sqref>
            </x14:sparkline>
            <x14:sparkline>
              <xm:f>'2028 - 5311'!$IZZ69:$IZZ69</xm:f>
              <xm:sqref>IZZ67</xm:sqref>
            </x14:sparkline>
            <x14:sparkline>
              <xm:f>'2028 - 5311'!$IZZ76:$IZZ76</xm:f>
              <xm:sqref>IZZ68</xm:sqref>
            </x14:sparkline>
            <x14:sparkline>
              <xm:f>'2028 - 5311'!$JAA69:$JAA69</xm:f>
              <xm:sqref>JAA67</xm:sqref>
            </x14:sparkline>
            <x14:sparkline>
              <xm:f>'2028 - 5311'!$JAA76:$JAA76</xm:f>
              <xm:sqref>JAA68</xm:sqref>
            </x14:sparkline>
            <x14:sparkline>
              <xm:f>'2028 - 5311'!$JAB69:$JAB69</xm:f>
              <xm:sqref>JAB67</xm:sqref>
            </x14:sparkline>
            <x14:sparkline>
              <xm:f>'2028 - 5311'!$JAB76:$JAB76</xm:f>
              <xm:sqref>JAB68</xm:sqref>
            </x14:sparkline>
            <x14:sparkline>
              <xm:f>'2028 - 5311'!$JAC69:$JAC69</xm:f>
              <xm:sqref>JAC67</xm:sqref>
            </x14:sparkline>
            <x14:sparkline>
              <xm:f>'2028 - 5311'!$JAC76:$JAC76</xm:f>
              <xm:sqref>JAC68</xm:sqref>
            </x14:sparkline>
            <x14:sparkline>
              <xm:f>'2028 - 5311'!$JAD69:$JAD69</xm:f>
              <xm:sqref>JAD67</xm:sqref>
            </x14:sparkline>
            <x14:sparkline>
              <xm:f>'2028 - 5311'!$JAD76:$JAD76</xm:f>
              <xm:sqref>JAD68</xm:sqref>
            </x14:sparkline>
            <x14:sparkline>
              <xm:f>'2028 - 5311'!$JAE69:$JAE69</xm:f>
              <xm:sqref>JAE67</xm:sqref>
            </x14:sparkline>
            <x14:sparkline>
              <xm:f>'2028 - 5311'!$JAE76:$JAE76</xm:f>
              <xm:sqref>JAE68</xm:sqref>
            </x14:sparkline>
            <x14:sparkline>
              <xm:f>'2028 - 5311'!$JAF69:$JAF69</xm:f>
              <xm:sqref>JAF67</xm:sqref>
            </x14:sparkline>
            <x14:sparkline>
              <xm:f>'2028 - 5311'!$JAF76:$JAF76</xm:f>
              <xm:sqref>JAF68</xm:sqref>
            </x14:sparkline>
            <x14:sparkline>
              <xm:f>'2028 - 5311'!$JAG69:$JAG69</xm:f>
              <xm:sqref>JAG67</xm:sqref>
            </x14:sparkline>
            <x14:sparkline>
              <xm:f>'2028 - 5311'!$JAG76:$JAG76</xm:f>
              <xm:sqref>JAG68</xm:sqref>
            </x14:sparkline>
            <x14:sparkline>
              <xm:f>'2028 - 5311'!$JAH69:$JAH69</xm:f>
              <xm:sqref>JAH67</xm:sqref>
            </x14:sparkline>
            <x14:sparkline>
              <xm:f>'2028 - 5311'!$JAH76:$JAH76</xm:f>
              <xm:sqref>JAH68</xm:sqref>
            </x14:sparkline>
            <x14:sparkline>
              <xm:f>'2028 - 5311'!$JAI69:$JAI69</xm:f>
              <xm:sqref>JAI67</xm:sqref>
            </x14:sparkline>
            <x14:sparkline>
              <xm:f>'2028 - 5311'!$JAI76:$JAI76</xm:f>
              <xm:sqref>JAI68</xm:sqref>
            </x14:sparkline>
            <x14:sparkline>
              <xm:f>'2028 - 5311'!$JAJ69:$JAJ69</xm:f>
              <xm:sqref>JAJ67</xm:sqref>
            </x14:sparkline>
            <x14:sparkline>
              <xm:f>'2028 - 5311'!$JAJ76:$JAJ76</xm:f>
              <xm:sqref>JAJ68</xm:sqref>
            </x14:sparkline>
            <x14:sparkline>
              <xm:f>'2028 - 5311'!$JAK69:$JAK69</xm:f>
              <xm:sqref>JAK67</xm:sqref>
            </x14:sparkline>
            <x14:sparkline>
              <xm:f>'2028 - 5311'!$JAK76:$JAK76</xm:f>
              <xm:sqref>JAK68</xm:sqref>
            </x14:sparkline>
            <x14:sparkline>
              <xm:f>'2028 - 5311'!$JAL69:$JAL69</xm:f>
              <xm:sqref>JAL67</xm:sqref>
            </x14:sparkline>
            <x14:sparkline>
              <xm:f>'2028 - 5311'!$JAL76:$JAL76</xm:f>
              <xm:sqref>JAL68</xm:sqref>
            </x14:sparkline>
            <x14:sparkline>
              <xm:f>'2028 - 5311'!$JAM69:$JAM69</xm:f>
              <xm:sqref>JAM67</xm:sqref>
            </x14:sparkline>
            <x14:sparkline>
              <xm:f>'2028 - 5311'!$JAM76:$JAM76</xm:f>
              <xm:sqref>JAM68</xm:sqref>
            </x14:sparkline>
            <x14:sparkline>
              <xm:f>'2028 - 5311'!$JAN69:$JAN69</xm:f>
              <xm:sqref>JAN67</xm:sqref>
            </x14:sparkline>
            <x14:sparkline>
              <xm:f>'2028 - 5311'!$JAN76:$JAN76</xm:f>
              <xm:sqref>JAN68</xm:sqref>
            </x14:sparkline>
            <x14:sparkline>
              <xm:f>'2028 - 5311'!$JAO69:$JAO69</xm:f>
              <xm:sqref>JAO67</xm:sqref>
            </x14:sparkline>
            <x14:sparkline>
              <xm:f>'2028 - 5311'!$JAO76:$JAO76</xm:f>
              <xm:sqref>JAO68</xm:sqref>
            </x14:sparkline>
            <x14:sparkline>
              <xm:f>'2028 - 5311'!$JAP69:$JAP69</xm:f>
              <xm:sqref>JAP67</xm:sqref>
            </x14:sparkline>
            <x14:sparkline>
              <xm:f>'2028 - 5311'!$JAP76:$JAP76</xm:f>
              <xm:sqref>JAP68</xm:sqref>
            </x14:sparkline>
            <x14:sparkline>
              <xm:f>'2028 - 5311'!$JAQ69:$JAQ69</xm:f>
              <xm:sqref>JAQ67</xm:sqref>
            </x14:sparkline>
            <x14:sparkline>
              <xm:f>'2028 - 5311'!$JAQ76:$JAQ76</xm:f>
              <xm:sqref>JAQ68</xm:sqref>
            </x14:sparkline>
            <x14:sparkline>
              <xm:f>'2028 - 5311'!$JAR69:$JAR69</xm:f>
              <xm:sqref>JAR67</xm:sqref>
            </x14:sparkline>
            <x14:sparkline>
              <xm:f>'2028 - 5311'!$JAR76:$JAR76</xm:f>
              <xm:sqref>JAR68</xm:sqref>
            </x14:sparkline>
            <x14:sparkline>
              <xm:f>'2028 - 5311'!$JAS69:$JAS69</xm:f>
              <xm:sqref>JAS67</xm:sqref>
            </x14:sparkline>
            <x14:sparkline>
              <xm:f>'2028 - 5311'!$JAS76:$JAS76</xm:f>
              <xm:sqref>JAS68</xm:sqref>
            </x14:sparkline>
            <x14:sparkline>
              <xm:f>'2028 - 5311'!$JAT69:$JAT69</xm:f>
              <xm:sqref>JAT67</xm:sqref>
            </x14:sparkline>
            <x14:sparkline>
              <xm:f>'2028 - 5311'!$JAT76:$JAT76</xm:f>
              <xm:sqref>JAT68</xm:sqref>
            </x14:sparkline>
            <x14:sparkline>
              <xm:f>'2028 - 5311'!$JAU69:$JAU69</xm:f>
              <xm:sqref>JAU67</xm:sqref>
            </x14:sparkline>
            <x14:sparkline>
              <xm:f>'2028 - 5311'!$JAU76:$JAU76</xm:f>
              <xm:sqref>JAU68</xm:sqref>
            </x14:sparkline>
            <x14:sparkline>
              <xm:f>'2028 - 5311'!$JAV69:$JAV69</xm:f>
              <xm:sqref>JAV67</xm:sqref>
            </x14:sparkline>
            <x14:sparkline>
              <xm:f>'2028 - 5311'!$JAV76:$JAV76</xm:f>
              <xm:sqref>JAV68</xm:sqref>
            </x14:sparkline>
            <x14:sparkline>
              <xm:f>'2028 - 5311'!$JAW69:$JAW69</xm:f>
              <xm:sqref>JAW67</xm:sqref>
            </x14:sparkline>
            <x14:sparkline>
              <xm:f>'2028 - 5311'!$JAW76:$JAW76</xm:f>
              <xm:sqref>JAW68</xm:sqref>
            </x14:sparkline>
            <x14:sparkline>
              <xm:f>'2028 - 5311'!$JAX69:$JAX69</xm:f>
              <xm:sqref>JAX67</xm:sqref>
            </x14:sparkline>
            <x14:sparkline>
              <xm:f>'2028 - 5311'!$JAX76:$JAX76</xm:f>
              <xm:sqref>JAX68</xm:sqref>
            </x14:sparkline>
            <x14:sparkline>
              <xm:f>'2028 - 5311'!$JAY69:$JAY69</xm:f>
              <xm:sqref>JAY67</xm:sqref>
            </x14:sparkline>
            <x14:sparkline>
              <xm:f>'2028 - 5311'!$JAY76:$JAY76</xm:f>
              <xm:sqref>JAY68</xm:sqref>
            </x14:sparkline>
            <x14:sparkline>
              <xm:f>'2028 - 5311'!$JAZ69:$JAZ69</xm:f>
              <xm:sqref>JAZ67</xm:sqref>
            </x14:sparkline>
            <x14:sparkline>
              <xm:f>'2028 - 5311'!$JAZ76:$JAZ76</xm:f>
              <xm:sqref>JAZ68</xm:sqref>
            </x14:sparkline>
            <x14:sparkline>
              <xm:f>'2028 - 5311'!$JBA69:$JBA69</xm:f>
              <xm:sqref>JBA67</xm:sqref>
            </x14:sparkline>
            <x14:sparkline>
              <xm:f>'2028 - 5311'!$JBA76:$JBA76</xm:f>
              <xm:sqref>JBA68</xm:sqref>
            </x14:sparkline>
            <x14:sparkline>
              <xm:f>'2028 - 5311'!$JBB69:$JBB69</xm:f>
              <xm:sqref>JBB67</xm:sqref>
            </x14:sparkline>
            <x14:sparkline>
              <xm:f>'2028 - 5311'!$JBB76:$JBB76</xm:f>
              <xm:sqref>JBB68</xm:sqref>
            </x14:sparkline>
            <x14:sparkline>
              <xm:f>'2028 - 5311'!$JBC69:$JBC69</xm:f>
              <xm:sqref>JBC67</xm:sqref>
            </x14:sparkline>
            <x14:sparkline>
              <xm:f>'2028 - 5311'!$JBC76:$JBC76</xm:f>
              <xm:sqref>JBC68</xm:sqref>
            </x14:sparkline>
            <x14:sparkline>
              <xm:f>'2028 - 5311'!$JBD69:$JBD69</xm:f>
              <xm:sqref>JBD67</xm:sqref>
            </x14:sparkline>
            <x14:sparkline>
              <xm:f>'2028 - 5311'!$JBD76:$JBD76</xm:f>
              <xm:sqref>JBD68</xm:sqref>
            </x14:sparkline>
            <x14:sparkline>
              <xm:f>'2028 - 5311'!$JBE69:$JBE69</xm:f>
              <xm:sqref>JBE67</xm:sqref>
            </x14:sparkline>
            <x14:sparkline>
              <xm:f>'2028 - 5311'!$JBE76:$JBE76</xm:f>
              <xm:sqref>JBE68</xm:sqref>
            </x14:sparkline>
            <x14:sparkline>
              <xm:f>'2028 - 5311'!$JBF69:$JBF69</xm:f>
              <xm:sqref>JBF67</xm:sqref>
            </x14:sparkline>
            <x14:sparkline>
              <xm:f>'2028 - 5311'!$JBF76:$JBF76</xm:f>
              <xm:sqref>JBF68</xm:sqref>
            </x14:sparkline>
            <x14:sparkline>
              <xm:f>'2028 - 5311'!$JBG69:$JBG69</xm:f>
              <xm:sqref>JBG67</xm:sqref>
            </x14:sparkline>
            <x14:sparkline>
              <xm:f>'2028 - 5311'!$JBG76:$JBG76</xm:f>
              <xm:sqref>JBG68</xm:sqref>
            </x14:sparkline>
            <x14:sparkline>
              <xm:f>'2028 - 5311'!$JBH69:$JBH69</xm:f>
              <xm:sqref>JBH67</xm:sqref>
            </x14:sparkline>
            <x14:sparkline>
              <xm:f>'2028 - 5311'!$JBH76:$JBH76</xm:f>
              <xm:sqref>JBH68</xm:sqref>
            </x14:sparkline>
            <x14:sparkline>
              <xm:f>'2028 - 5311'!$JBI69:$JBI69</xm:f>
              <xm:sqref>JBI67</xm:sqref>
            </x14:sparkline>
            <x14:sparkline>
              <xm:f>'2028 - 5311'!$JBI76:$JBI76</xm:f>
              <xm:sqref>JBI68</xm:sqref>
            </x14:sparkline>
            <x14:sparkline>
              <xm:f>'2028 - 5311'!$JBJ69:$JBJ69</xm:f>
              <xm:sqref>JBJ67</xm:sqref>
            </x14:sparkline>
            <x14:sparkline>
              <xm:f>'2028 - 5311'!$JBJ76:$JBJ76</xm:f>
              <xm:sqref>JBJ68</xm:sqref>
            </x14:sparkline>
            <x14:sparkline>
              <xm:f>'2028 - 5311'!$JBK69:$JBK69</xm:f>
              <xm:sqref>JBK67</xm:sqref>
            </x14:sparkline>
            <x14:sparkline>
              <xm:f>'2028 - 5311'!$JBK76:$JBK76</xm:f>
              <xm:sqref>JBK68</xm:sqref>
            </x14:sparkline>
            <x14:sparkline>
              <xm:f>'2028 - 5311'!$JBL69:$JBL69</xm:f>
              <xm:sqref>JBL67</xm:sqref>
            </x14:sparkline>
            <x14:sparkline>
              <xm:f>'2028 - 5311'!$JBL76:$JBL76</xm:f>
              <xm:sqref>JBL68</xm:sqref>
            </x14:sparkline>
            <x14:sparkline>
              <xm:f>'2028 - 5311'!$JBM69:$JBM69</xm:f>
              <xm:sqref>JBM67</xm:sqref>
            </x14:sparkline>
            <x14:sparkline>
              <xm:f>'2028 - 5311'!$JBM76:$JBM76</xm:f>
              <xm:sqref>JBM68</xm:sqref>
            </x14:sparkline>
            <x14:sparkline>
              <xm:f>'2028 - 5311'!$JBN69:$JBN69</xm:f>
              <xm:sqref>JBN67</xm:sqref>
            </x14:sparkline>
            <x14:sparkline>
              <xm:f>'2028 - 5311'!$JBN76:$JBN76</xm:f>
              <xm:sqref>JBN68</xm:sqref>
            </x14:sparkline>
            <x14:sparkline>
              <xm:f>'2028 - 5311'!$JBO69:$JBO69</xm:f>
              <xm:sqref>JBO67</xm:sqref>
            </x14:sparkline>
            <x14:sparkline>
              <xm:f>'2028 - 5311'!$JBO76:$JBO76</xm:f>
              <xm:sqref>JBO68</xm:sqref>
            </x14:sparkline>
            <x14:sparkline>
              <xm:f>'2028 - 5311'!$JBP69:$JBP69</xm:f>
              <xm:sqref>JBP67</xm:sqref>
            </x14:sparkline>
            <x14:sparkline>
              <xm:f>'2028 - 5311'!$JBP76:$JBP76</xm:f>
              <xm:sqref>JBP68</xm:sqref>
            </x14:sparkline>
            <x14:sparkline>
              <xm:f>'2028 - 5311'!$JBQ69:$JBQ69</xm:f>
              <xm:sqref>JBQ67</xm:sqref>
            </x14:sparkline>
            <x14:sparkline>
              <xm:f>'2028 - 5311'!$JBQ76:$JBQ76</xm:f>
              <xm:sqref>JBQ68</xm:sqref>
            </x14:sparkline>
            <x14:sparkline>
              <xm:f>'2028 - 5311'!$JBR69:$JBR69</xm:f>
              <xm:sqref>JBR67</xm:sqref>
            </x14:sparkline>
            <x14:sparkline>
              <xm:f>'2028 - 5311'!$JBR76:$JBR76</xm:f>
              <xm:sqref>JBR68</xm:sqref>
            </x14:sparkline>
            <x14:sparkline>
              <xm:f>'2028 - 5311'!$JBS69:$JBS69</xm:f>
              <xm:sqref>JBS67</xm:sqref>
            </x14:sparkline>
            <x14:sparkline>
              <xm:f>'2028 - 5311'!$JBS76:$JBS76</xm:f>
              <xm:sqref>JBS68</xm:sqref>
            </x14:sparkline>
            <x14:sparkline>
              <xm:f>'2028 - 5311'!$JBT69:$JBT69</xm:f>
              <xm:sqref>JBT67</xm:sqref>
            </x14:sparkline>
            <x14:sparkline>
              <xm:f>'2028 - 5311'!$JBT76:$JBT76</xm:f>
              <xm:sqref>JBT68</xm:sqref>
            </x14:sparkline>
            <x14:sparkline>
              <xm:f>'2028 - 5311'!$JBU69:$JBU69</xm:f>
              <xm:sqref>JBU67</xm:sqref>
            </x14:sparkline>
            <x14:sparkline>
              <xm:f>'2028 - 5311'!$JBU76:$JBU76</xm:f>
              <xm:sqref>JBU68</xm:sqref>
            </x14:sparkline>
            <x14:sparkline>
              <xm:f>'2028 - 5311'!$JBV69:$JBV69</xm:f>
              <xm:sqref>JBV67</xm:sqref>
            </x14:sparkline>
            <x14:sparkline>
              <xm:f>'2028 - 5311'!$JBV76:$JBV76</xm:f>
              <xm:sqref>JBV68</xm:sqref>
            </x14:sparkline>
            <x14:sparkline>
              <xm:f>'2028 - 5311'!$JBW69:$JBW69</xm:f>
              <xm:sqref>JBW67</xm:sqref>
            </x14:sparkline>
            <x14:sparkline>
              <xm:f>'2028 - 5311'!$JBW76:$JBW76</xm:f>
              <xm:sqref>JBW68</xm:sqref>
            </x14:sparkline>
            <x14:sparkline>
              <xm:f>'2028 - 5311'!$JBX69:$JBX69</xm:f>
              <xm:sqref>JBX67</xm:sqref>
            </x14:sparkline>
            <x14:sparkline>
              <xm:f>'2028 - 5311'!$JBX76:$JBX76</xm:f>
              <xm:sqref>JBX68</xm:sqref>
            </x14:sparkline>
            <x14:sparkline>
              <xm:f>'2028 - 5311'!$JBY69:$JBY69</xm:f>
              <xm:sqref>JBY67</xm:sqref>
            </x14:sparkline>
            <x14:sparkline>
              <xm:f>'2028 - 5311'!$JBY76:$JBY76</xm:f>
              <xm:sqref>JBY68</xm:sqref>
            </x14:sparkline>
            <x14:sparkline>
              <xm:f>'2028 - 5311'!$JBZ69:$JBZ69</xm:f>
              <xm:sqref>JBZ67</xm:sqref>
            </x14:sparkline>
            <x14:sparkline>
              <xm:f>'2028 - 5311'!$JBZ76:$JBZ76</xm:f>
              <xm:sqref>JBZ68</xm:sqref>
            </x14:sparkline>
            <x14:sparkline>
              <xm:f>'2028 - 5311'!$JCA69:$JCA69</xm:f>
              <xm:sqref>JCA67</xm:sqref>
            </x14:sparkline>
            <x14:sparkline>
              <xm:f>'2028 - 5311'!$JCA76:$JCA76</xm:f>
              <xm:sqref>JCA68</xm:sqref>
            </x14:sparkline>
            <x14:sparkline>
              <xm:f>'2028 - 5311'!$JCB69:$JCB69</xm:f>
              <xm:sqref>JCB67</xm:sqref>
            </x14:sparkline>
            <x14:sparkline>
              <xm:f>'2028 - 5311'!$JCB76:$JCB76</xm:f>
              <xm:sqref>JCB68</xm:sqref>
            </x14:sparkline>
            <x14:sparkline>
              <xm:f>'2028 - 5311'!$JCC69:$JCC69</xm:f>
              <xm:sqref>JCC67</xm:sqref>
            </x14:sparkline>
            <x14:sparkline>
              <xm:f>'2028 - 5311'!$JCC76:$JCC76</xm:f>
              <xm:sqref>JCC68</xm:sqref>
            </x14:sparkline>
            <x14:sparkline>
              <xm:f>'2028 - 5311'!$JCD69:$JCD69</xm:f>
              <xm:sqref>JCD67</xm:sqref>
            </x14:sparkline>
            <x14:sparkline>
              <xm:f>'2028 - 5311'!$JCD76:$JCD76</xm:f>
              <xm:sqref>JCD68</xm:sqref>
            </x14:sparkline>
            <x14:sparkline>
              <xm:f>'2028 - 5311'!$JCE69:$JCE69</xm:f>
              <xm:sqref>JCE67</xm:sqref>
            </x14:sparkline>
            <x14:sparkline>
              <xm:f>'2028 - 5311'!$JCE76:$JCE76</xm:f>
              <xm:sqref>JCE68</xm:sqref>
            </x14:sparkline>
            <x14:sparkline>
              <xm:f>'2028 - 5311'!$JCF69:$JCF69</xm:f>
              <xm:sqref>JCF67</xm:sqref>
            </x14:sparkline>
            <x14:sparkline>
              <xm:f>'2028 - 5311'!$JCF76:$JCF76</xm:f>
              <xm:sqref>JCF68</xm:sqref>
            </x14:sparkline>
            <x14:sparkline>
              <xm:f>'2028 - 5311'!$JCG69:$JCG69</xm:f>
              <xm:sqref>JCG67</xm:sqref>
            </x14:sparkline>
            <x14:sparkline>
              <xm:f>'2028 - 5311'!$JCG76:$JCG76</xm:f>
              <xm:sqref>JCG68</xm:sqref>
            </x14:sparkline>
            <x14:sparkline>
              <xm:f>'2028 - 5311'!$JCH69:$JCH69</xm:f>
              <xm:sqref>JCH67</xm:sqref>
            </x14:sparkline>
            <x14:sparkline>
              <xm:f>'2028 - 5311'!$JCH76:$JCH76</xm:f>
              <xm:sqref>JCH68</xm:sqref>
            </x14:sparkline>
            <x14:sparkline>
              <xm:f>'2028 - 5311'!$JCI69:$JCI69</xm:f>
              <xm:sqref>JCI67</xm:sqref>
            </x14:sparkline>
            <x14:sparkline>
              <xm:f>'2028 - 5311'!$JCI76:$JCI76</xm:f>
              <xm:sqref>JCI68</xm:sqref>
            </x14:sparkline>
            <x14:sparkline>
              <xm:f>'2028 - 5311'!$JCJ69:$JCJ69</xm:f>
              <xm:sqref>JCJ67</xm:sqref>
            </x14:sparkline>
            <x14:sparkline>
              <xm:f>'2028 - 5311'!$JCJ76:$JCJ76</xm:f>
              <xm:sqref>JCJ68</xm:sqref>
            </x14:sparkline>
            <x14:sparkline>
              <xm:f>'2028 - 5311'!$JCK69:$JCK69</xm:f>
              <xm:sqref>JCK67</xm:sqref>
            </x14:sparkline>
            <x14:sparkline>
              <xm:f>'2028 - 5311'!$JCK76:$JCK76</xm:f>
              <xm:sqref>JCK68</xm:sqref>
            </x14:sparkline>
            <x14:sparkline>
              <xm:f>'2028 - 5311'!$JCL69:$JCL69</xm:f>
              <xm:sqref>JCL67</xm:sqref>
            </x14:sparkline>
            <x14:sparkline>
              <xm:f>'2028 - 5311'!$JCL76:$JCL76</xm:f>
              <xm:sqref>JCL68</xm:sqref>
            </x14:sparkline>
            <x14:sparkline>
              <xm:f>'2028 - 5311'!$JCM69:$JCM69</xm:f>
              <xm:sqref>JCM67</xm:sqref>
            </x14:sparkline>
            <x14:sparkline>
              <xm:f>'2028 - 5311'!$JCM76:$JCM76</xm:f>
              <xm:sqref>JCM68</xm:sqref>
            </x14:sparkline>
            <x14:sparkline>
              <xm:f>'2028 - 5311'!$JCN69:$JCN69</xm:f>
              <xm:sqref>JCN67</xm:sqref>
            </x14:sparkline>
            <x14:sparkline>
              <xm:f>'2028 - 5311'!$JCN76:$JCN76</xm:f>
              <xm:sqref>JCN68</xm:sqref>
            </x14:sparkline>
            <x14:sparkline>
              <xm:f>'2028 - 5311'!$JCO69:$JCO69</xm:f>
              <xm:sqref>JCO67</xm:sqref>
            </x14:sparkline>
            <x14:sparkline>
              <xm:f>'2028 - 5311'!$JCO76:$JCO76</xm:f>
              <xm:sqref>JCO68</xm:sqref>
            </x14:sparkline>
            <x14:sparkline>
              <xm:f>'2028 - 5311'!$JCP69:$JCP69</xm:f>
              <xm:sqref>JCP67</xm:sqref>
            </x14:sparkline>
            <x14:sparkline>
              <xm:f>'2028 - 5311'!$JCP76:$JCP76</xm:f>
              <xm:sqref>JCP68</xm:sqref>
            </x14:sparkline>
            <x14:sparkline>
              <xm:f>'2028 - 5311'!$JCQ69:$JCQ69</xm:f>
              <xm:sqref>JCQ67</xm:sqref>
            </x14:sparkline>
            <x14:sparkline>
              <xm:f>'2028 - 5311'!$JCQ76:$JCQ76</xm:f>
              <xm:sqref>JCQ68</xm:sqref>
            </x14:sparkline>
            <x14:sparkline>
              <xm:f>'2028 - 5311'!$JCR69:$JCR69</xm:f>
              <xm:sqref>JCR67</xm:sqref>
            </x14:sparkline>
            <x14:sparkline>
              <xm:f>'2028 - 5311'!$JCR76:$JCR76</xm:f>
              <xm:sqref>JCR68</xm:sqref>
            </x14:sparkline>
            <x14:sparkline>
              <xm:f>'2028 - 5311'!$JCS69:$JCS69</xm:f>
              <xm:sqref>JCS67</xm:sqref>
            </x14:sparkline>
            <x14:sparkline>
              <xm:f>'2028 - 5311'!$JCS76:$JCS76</xm:f>
              <xm:sqref>JCS68</xm:sqref>
            </x14:sparkline>
            <x14:sparkline>
              <xm:f>'2028 - 5311'!$JCT69:$JCT69</xm:f>
              <xm:sqref>JCT67</xm:sqref>
            </x14:sparkline>
            <x14:sparkline>
              <xm:f>'2028 - 5311'!$JCT76:$JCT76</xm:f>
              <xm:sqref>JCT68</xm:sqref>
            </x14:sparkline>
            <x14:sparkline>
              <xm:f>'2028 - 5311'!$JCU69:$JCU69</xm:f>
              <xm:sqref>JCU67</xm:sqref>
            </x14:sparkline>
            <x14:sparkline>
              <xm:f>'2028 - 5311'!$JCU76:$JCU76</xm:f>
              <xm:sqref>JCU68</xm:sqref>
            </x14:sparkline>
            <x14:sparkline>
              <xm:f>'2028 - 5311'!$JCV69:$JCV69</xm:f>
              <xm:sqref>JCV67</xm:sqref>
            </x14:sparkline>
            <x14:sparkline>
              <xm:f>'2028 - 5311'!$JCV76:$JCV76</xm:f>
              <xm:sqref>JCV68</xm:sqref>
            </x14:sparkline>
            <x14:sparkline>
              <xm:f>'2028 - 5311'!$JCW69:$JCW69</xm:f>
              <xm:sqref>JCW67</xm:sqref>
            </x14:sparkline>
            <x14:sparkline>
              <xm:f>'2028 - 5311'!$JCW76:$JCW76</xm:f>
              <xm:sqref>JCW68</xm:sqref>
            </x14:sparkline>
            <x14:sparkline>
              <xm:f>'2028 - 5311'!$JCX69:$JCX69</xm:f>
              <xm:sqref>JCX67</xm:sqref>
            </x14:sparkline>
            <x14:sparkline>
              <xm:f>'2028 - 5311'!$JCX76:$JCX76</xm:f>
              <xm:sqref>JCX68</xm:sqref>
            </x14:sparkline>
            <x14:sparkline>
              <xm:f>'2028 - 5311'!$JCY69:$JCY69</xm:f>
              <xm:sqref>JCY67</xm:sqref>
            </x14:sparkline>
            <x14:sparkline>
              <xm:f>'2028 - 5311'!$JCY76:$JCY76</xm:f>
              <xm:sqref>JCY68</xm:sqref>
            </x14:sparkline>
            <x14:sparkline>
              <xm:f>'2028 - 5311'!$JCZ69:$JCZ69</xm:f>
              <xm:sqref>JCZ67</xm:sqref>
            </x14:sparkline>
            <x14:sparkline>
              <xm:f>'2028 - 5311'!$JCZ76:$JCZ76</xm:f>
              <xm:sqref>JCZ68</xm:sqref>
            </x14:sparkline>
            <x14:sparkline>
              <xm:f>'2028 - 5311'!$JDA69:$JDA69</xm:f>
              <xm:sqref>JDA67</xm:sqref>
            </x14:sparkline>
            <x14:sparkline>
              <xm:f>'2028 - 5311'!$JDA76:$JDA76</xm:f>
              <xm:sqref>JDA68</xm:sqref>
            </x14:sparkline>
            <x14:sparkline>
              <xm:f>'2028 - 5311'!$JDB69:$JDB69</xm:f>
              <xm:sqref>JDB67</xm:sqref>
            </x14:sparkline>
            <x14:sparkline>
              <xm:f>'2028 - 5311'!$JDB76:$JDB76</xm:f>
              <xm:sqref>JDB68</xm:sqref>
            </x14:sparkline>
            <x14:sparkline>
              <xm:f>'2028 - 5311'!$JDC69:$JDC69</xm:f>
              <xm:sqref>JDC67</xm:sqref>
            </x14:sparkline>
            <x14:sparkline>
              <xm:f>'2028 - 5311'!$JDC76:$JDC76</xm:f>
              <xm:sqref>JDC68</xm:sqref>
            </x14:sparkline>
            <x14:sparkline>
              <xm:f>'2028 - 5311'!$JDD69:$JDD69</xm:f>
              <xm:sqref>JDD67</xm:sqref>
            </x14:sparkline>
            <x14:sparkline>
              <xm:f>'2028 - 5311'!$JDD76:$JDD76</xm:f>
              <xm:sqref>JDD68</xm:sqref>
            </x14:sparkline>
            <x14:sparkline>
              <xm:f>'2028 - 5311'!$JDE69:$JDE69</xm:f>
              <xm:sqref>JDE67</xm:sqref>
            </x14:sparkline>
            <x14:sparkline>
              <xm:f>'2028 - 5311'!$JDE76:$JDE76</xm:f>
              <xm:sqref>JDE68</xm:sqref>
            </x14:sparkline>
            <x14:sparkline>
              <xm:f>'2028 - 5311'!$JDF69:$JDF69</xm:f>
              <xm:sqref>JDF67</xm:sqref>
            </x14:sparkline>
            <x14:sparkline>
              <xm:f>'2028 - 5311'!$JDF76:$JDF76</xm:f>
              <xm:sqref>JDF68</xm:sqref>
            </x14:sparkline>
            <x14:sparkline>
              <xm:f>'2028 - 5311'!$JDG69:$JDG69</xm:f>
              <xm:sqref>JDG67</xm:sqref>
            </x14:sparkline>
            <x14:sparkline>
              <xm:f>'2028 - 5311'!$JDG76:$JDG76</xm:f>
              <xm:sqref>JDG68</xm:sqref>
            </x14:sparkline>
            <x14:sparkline>
              <xm:f>'2028 - 5311'!$JDH69:$JDH69</xm:f>
              <xm:sqref>JDH67</xm:sqref>
            </x14:sparkline>
            <x14:sparkline>
              <xm:f>'2028 - 5311'!$JDH76:$JDH76</xm:f>
              <xm:sqref>JDH68</xm:sqref>
            </x14:sparkline>
            <x14:sparkline>
              <xm:f>'2028 - 5311'!$JDI69:$JDI69</xm:f>
              <xm:sqref>JDI67</xm:sqref>
            </x14:sparkline>
            <x14:sparkline>
              <xm:f>'2028 - 5311'!$JDI76:$JDI76</xm:f>
              <xm:sqref>JDI68</xm:sqref>
            </x14:sparkline>
            <x14:sparkline>
              <xm:f>'2028 - 5311'!$JDJ69:$JDJ69</xm:f>
              <xm:sqref>JDJ67</xm:sqref>
            </x14:sparkline>
            <x14:sparkline>
              <xm:f>'2028 - 5311'!$JDJ76:$JDJ76</xm:f>
              <xm:sqref>JDJ68</xm:sqref>
            </x14:sparkline>
            <x14:sparkline>
              <xm:f>'2028 - 5311'!$JDK69:$JDK69</xm:f>
              <xm:sqref>JDK67</xm:sqref>
            </x14:sparkline>
            <x14:sparkline>
              <xm:f>'2028 - 5311'!$JDK76:$JDK76</xm:f>
              <xm:sqref>JDK68</xm:sqref>
            </x14:sparkline>
            <x14:sparkline>
              <xm:f>'2028 - 5311'!$JDL69:$JDL69</xm:f>
              <xm:sqref>JDL67</xm:sqref>
            </x14:sparkline>
            <x14:sparkline>
              <xm:f>'2028 - 5311'!$JDL76:$JDL76</xm:f>
              <xm:sqref>JDL68</xm:sqref>
            </x14:sparkline>
            <x14:sparkline>
              <xm:f>'2028 - 5311'!$JDM69:$JDM69</xm:f>
              <xm:sqref>JDM67</xm:sqref>
            </x14:sparkline>
            <x14:sparkline>
              <xm:f>'2028 - 5311'!$JDM76:$JDM76</xm:f>
              <xm:sqref>JDM68</xm:sqref>
            </x14:sparkline>
            <x14:sparkline>
              <xm:f>'2028 - 5311'!$JDN69:$JDN69</xm:f>
              <xm:sqref>JDN67</xm:sqref>
            </x14:sparkline>
            <x14:sparkline>
              <xm:f>'2028 - 5311'!$JDN76:$JDN76</xm:f>
              <xm:sqref>JDN68</xm:sqref>
            </x14:sparkline>
            <x14:sparkline>
              <xm:f>'2028 - 5311'!$JDO69:$JDO69</xm:f>
              <xm:sqref>JDO67</xm:sqref>
            </x14:sparkline>
            <x14:sparkline>
              <xm:f>'2028 - 5311'!$JDO76:$JDO76</xm:f>
              <xm:sqref>JDO68</xm:sqref>
            </x14:sparkline>
            <x14:sparkline>
              <xm:f>'2028 - 5311'!$JDP69:$JDP69</xm:f>
              <xm:sqref>JDP67</xm:sqref>
            </x14:sparkline>
            <x14:sparkline>
              <xm:f>'2028 - 5311'!$JDP76:$JDP76</xm:f>
              <xm:sqref>JDP68</xm:sqref>
            </x14:sparkline>
            <x14:sparkline>
              <xm:f>'2028 - 5311'!$JDQ69:$JDQ69</xm:f>
              <xm:sqref>JDQ67</xm:sqref>
            </x14:sparkline>
            <x14:sparkline>
              <xm:f>'2028 - 5311'!$JDQ76:$JDQ76</xm:f>
              <xm:sqref>JDQ68</xm:sqref>
            </x14:sparkline>
            <x14:sparkline>
              <xm:f>'2028 - 5311'!$JDR69:$JDR69</xm:f>
              <xm:sqref>JDR67</xm:sqref>
            </x14:sparkline>
            <x14:sparkline>
              <xm:f>'2028 - 5311'!$JDR76:$JDR76</xm:f>
              <xm:sqref>JDR68</xm:sqref>
            </x14:sparkline>
            <x14:sparkline>
              <xm:f>'2028 - 5311'!$JDS69:$JDS69</xm:f>
              <xm:sqref>JDS67</xm:sqref>
            </x14:sparkline>
            <x14:sparkline>
              <xm:f>'2028 - 5311'!$JDS76:$JDS76</xm:f>
              <xm:sqref>JDS68</xm:sqref>
            </x14:sparkline>
            <x14:sparkline>
              <xm:f>'2028 - 5311'!$JDT69:$JDT69</xm:f>
              <xm:sqref>JDT67</xm:sqref>
            </x14:sparkline>
            <x14:sparkline>
              <xm:f>'2028 - 5311'!$JDT76:$JDT76</xm:f>
              <xm:sqref>JDT68</xm:sqref>
            </x14:sparkline>
            <x14:sparkline>
              <xm:f>'2028 - 5311'!$JDU69:$JDU69</xm:f>
              <xm:sqref>JDU67</xm:sqref>
            </x14:sparkline>
            <x14:sparkline>
              <xm:f>'2028 - 5311'!$JDU76:$JDU76</xm:f>
              <xm:sqref>JDU68</xm:sqref>
            </x14:sparkline>
            <x14:sparkline>
              <xm:f>'2028 - 5311'!$JDV69:$JDV69</xm:f>
              <xm:sqref>JDV67</xm:sqref>
            </x14:sparkline>
            <x14:sparkline>
              <xm:f>'2028 - 5311'!$JDV76:$JDV76</xm:f>
              <xm:sqref>JDV68</xm:sqref>
            </x14:sparkline>
            <x14:sparkline>
              <xm:f>'2028 - 5311'!$JDW69:$JDW69</xm:f>
              <xm:sqref>JDW67</xm:sqref>
            </x14:sparkline>
            <x14:sparkline>
              <xm:f>'2028 - 5311'!$JDW76:$JDW76</xm:f>
              <xm:sqref>JDW68</xm:sqref>
            </x14:sparkline>
            <x14:sparkline>
              <xm:f>'2028 - 5311'!$JDX69:$JDX69</xm:f>
              <xm:sqref>JDX67</xm:sqref>
            </x14:sparkline>
            <x14:sparkline>
              <xm:f>'2028 - 5311'!$JDX76:$JDX76</xm:f>
              <xm:sqref>JDX68</xm:sqref>
            </x14:sparkline>
            <x14:sparkline>
              <xm:f>'2028 - 5311'!$JDY69:$JDY69</xm:f>
              <xm:sqref>JDY67</xm:sqref>
            </x14:sparkline>
            <x14:sparkline>
              <xm:f>'2028 - 5311'!$JDY76:$JDY76</xm:f>
              <xm:sqref>JDY68</xm:sqref>
            </x14:sparkline>
            <x14:sparkline>
              <xm:f>'2028 - 5311'!$JDZ69:$JDZ69</xm:f>
              <xm:sqref>JDZ67</xm:sqref>
            </x14:sparkline>
            <x14:sparkline>
              <xm:f>'2028 - 5311'!$JDZ76:$JDZ76</xm:f>
              <xm:sqref>JDZ68</xm:sqref>
            </x14:sparkline>
            <x14:sparkline>
              <xm:f>'2028 - 5311'!$JEA69:$JEA69</xm:f>
              <xm:sqref>JEA67</xm:sqref>
            </x14:sparkline>
            <x14:sparkline>
              <xm:f>'2028 - 5311'!$JEA76:$JEA76</xm:f>
              <xm:sqref>JEA68</xm:sqref>
            </x14:sparkline>
            <x14:sparkline>
              <xm:f>'2028 - 5311'!$JEB69:$JEB69</xm:f>
              <xm:sqref>JEB67</xm:sqref>
            </x14:sparkline>
            <x14:sparkline>
              <xm:f>'2028 - 5311'!$JEB76:$JEB76</xm:f>
              <xm:sqref>JEB68</xm:sqref>
            </x14:sparkline>
            <x14:sparkline>
              <xm:f>'2028 - 5311'!$JEC69:$JEC69</xm:f>
              <xm:sqref>JEC67</xm:sqref>
            </x14:sparkline>
            <x14:sparkline>
              <xm:f>'2028 - 5311'!$JEC76:$JEC76</xm:f>
              <xm:sqref>JEC68</xm:sqref>
            </x14:sparkline>
            <x14:sparkline>
              <xm:f>'2028 - 5311'!$JED69:$JED69</xm:f>
              <xm:sqref>JED67</xm:sqref>
            </x14:sparkline>
            <x14:sparkline>
              <xm:f>'2028 - 5311'!$JED76:$JED76</xm:f>
              <xm:sqref>JED68</xm:sqref>
            </x14:sparkline>
            <x14:sparkline>
              <xm:f>'2028 - 5311'!$JEE69:$JEE69</xm:f>
              <xm:sqref>JEE67</xm:sqref>
            </x14:sparkline>
            <x14:sparkline>
              <xm:f>'2028 - 5311'!$JEE76:$JEE76</xm:f>
              <xm:sqref>JEE68</xm:sqref>
            </x14:sparkline>
            <x14:sparkline>
              <xm:f>'2028 - 5311'!$JEF69:$JEF69</xm:f>
              <xm:sqref>JEF67</xm:sqref>
            </x14:sparkline>
            <x14:sparkline>
              <xm:f>'2028 - 5311'!$JEF76:$JEF76</xm:f>
              <xm:sqref>JEF68</xm:sqref>
            </x14:sparkline>
            <x14:sparkline>
              <xm:f>'2028 - 5311'!$JEG69:$JEG69</xm:f>
              <xm:sqref>JEG67</xm:sqref>
            </x14:sparkline>
            <x14:sparkline>
              <xm:f>'2028 - 5311'!$JEG76:$JEG76</xm:f>
              <xm:sqref>JEG68</xm:sqref>
            </x14:sparkline>
            <x14:sparkline>
              <xm:f>'2028 - 5311'!$JEH69:$JEH69</xm:f>
              <xm:sqref>JEH67</xm:sqref>
            </x14:sparkline>
            <x14:sparkline>
              <xm:f>'2028 - 5311'!$JEH76:$JEH76</xm:f>
              <xm:sqref>JEH68</xm:sqref>
            </x14:sparkline>
            <x14:sparkline>
              <xm:f>'2028 - 5311'!$JEI69:$JEI69</xm:f>
              <xm:sqref>JEI67</xm:sqref>
            </x14:sparkline>
            <x14:sparkline>
              <xm:f>'2028 - 5311'!$JEI76:$JEI76</xm:f>
              <xm:sqref>JEI68</xm:sqref>
            </x14:sparkline>
            <x14:sparkline>
              <xm:f>'2028 - 5311'!$JEJ69:$JEJ69</xm:f>
              <xm:sqref>JEJ67</xm:sqref>
            </x14:sparkline>
            <x14:sparkline>
              <xm:f>'2028 - 5311'!$JEJ76:$JEJ76</xm:f>
              <xm:sqref>JEJ68</xm:sqref>
            </x14:sparkline>
            <x14:sparkline>
              <xm:f>'2028 - 5311'!$JEK69:$JEK69</xm:f>
              <xm:sqref>JEK67</xm:sqref>
            </x14:sparkline>
            <x14:sparkline>
              <xm:f>'2028 - 5311'!$JEK76:$JEK76</xm:f>
              <xm:sqref>JEK68</xm:sqref>
            </x14:sparkline>
            <x14:sparkline>
              <xm:f>'2028 - 5311'!$JEL69:$JEL69</xm:f>
              <xm:sqref>JEL67</xm:sqref>
            </x14:sparkline>
            <x14:sparkline>
              <xm:f>'2028 - 5311'!$JEL76:$JEL76</xm:f>
              <xm:sqref>JEL68</xm:sqref>
            </x14:sparkline>
            <x14:sparkline>
              <xm:f>'2028 - 5311'!$JEM69:$JEM69</xm:f>
              <xm:sqref>JEM67</xm:sqref>
            </x14:sparkline>
            <x14:sparkline>
              <xm:f>'2028 - 5311'!$JEM76:$JEM76</xm:f>
              <xm:sqref>JEM68</xm:sqref>
            </x14:sparkline>
            <x14:sparkline>
              <xm:f>'2028 - 5311'!$JEN69:$JEN69</xm:f>
              <xm:sqref>JEN67</xm:sqref>
            </x14:sparkline>
            <x14:sparkline>
              <xm:f>'2028 - 5311'!$JEN76:$JEN76</xm:f>
              <xm:sqref>JEN68</xm:sqref>
            </x14:sparkline>
            <x14:sparkline>
              <xm:f>'2028 - 5311'!$JEO69:$JEO69</xm:f>
              <xm:sqref>JEO67</xm:sqref>
            </x14:sparkline>
            <x14:sparkline>
              <xm:f>'2028 - 5311'!$JEO76:$JEO76</xm:f>
              <xm:sqref>JEO68</xm:sqref>
            </x14:sparkline>
            <x14:sparkline>
              <xm:f>'2028 - 5311'!$JEP69:$JEP69</xm:f>
              <xm:sqref>JEP67</xm:sqref>
            </x14:sparkline>
            <x14:sparkline>
              <xm:f>'2028 - 5311'!$JEP76:$JEP76</xm:f>
              <xm:sqref>JEP68</xm:sqref>
            </x14:sparkline>
            <x14:sparkline>
              <xm:f>'2028 - 5311'!$JEQ69:$JEQ69</xm:f>
              <xm:sqref>JEQ67</xm:sqref>
            </x14:sparkline>
            <x14:sparkline>
              <xm:f>'2028 - 5311'!$JEQ76:$JEQ76</xm:f>
              <xm:sqref>JEQ68</xm:sqref>
            </x14:sparkline>
            <x14:sparkline>
              <xm:f>'2028 - 5311'!$JER69:$JER69</xm:f>
              <xm:sqref>JER67</xm:sqref>
            </x14:sparkline>
            <x14:sparkline>
              <xm:f>'2028 - 5311'!$JER76:$JER76</xm:f>
              <xm:sqref>JER68</xm:sqref>
            </x14:sparkline>
            <x14:sparkline>
              <xm:f>'2028 - 5311'!$JES69:$JES69</xm:f>
              <xm:sqref>JES67</xm:sqref>
            </x14:sparkline>
            <x14:sparkline>
              <xm:f>'2028 - 5311'!$JES76:$JES76</xm:f>
              <xm:sqref>JES68</xm:sqref>
            </x14:sparkline>
            <x14:sparkline>
              <xm:f>'2028 - 5311'!$JET69:$JET69</xm:f>
              <xm:sqref>JET67</xm:sqref>
            </x14:sparkline>
            <x14:sparkline>
              <xm:f>'2028 - 5311'!$JET76:$JET76</xm:f>
              <xm:sqref>JET68</xm:sqref>
            </x14:sparkline>
            <x14:sparkline>
              <xm:f>'2028 - 5311'!$JEU69:$JEU69</xm:f>
              <xm:sqref>JEU67</xm:sqref>
            </x14:sparkline>
            <x14:sparkline>
              <xm:f>'2028 - 5311'!$JEU76:$JEU76</xm:f>
              <xm:sqref>JEU68</xm:sqref>
            </x14:sparkline>
            <x14:sparkline>
              <xm:f>'2028 - 5311'!$JEV69:$JEV69</xm:f>
              <xm:sqref>JEV67</xm:sqref>
            </x14:sparkline>
            <x14:sparkline>
              <xm:f>'2028 - 5311'!$JEV76:$JEV76</xm:f>
              <xm:sqref>JEV68</xm:sqref>
            </x14:sparkline>
            <x14:sparkline>
              <xm:f>'2028 - 5311'!$JEW69:$JEW69</xm:f>
              <xm:sqref>JEW67</xm:sqref>
            </x14:sparkline>
            <x14:sparkline>
              <xm:f>'2028 - 5311'!$JEW76:$JEW76</xm:f>
              <xm:sqref>JEW68</xm:sqref>
            </x14:sparkline>
            <x14:sparkline>
              <xm:f>'2028 - 5311'!$JEX69:$JEX69</xm:f>
              <xm:sqref>JEX67</xm:sqref>
            </x14:sparkline>
            <x14:sparkline>
              <xm:f>'2028 - 5311'!$JEX76:$JEX76</xm:f>
              <xm:sqref>JEX68</xm:sqref>
            </x14:sparkline>
            <x14:sparkline>
              <xm:f>'2028 - 5311'!$JEY69:$JEY69</xm:f>
              <xm:sqref>JEY67</xm:sqref>
            </x14:sparkline>
            <x14:sparkline>
              <xm:f>'2028 - 5311'!$JEY76:$JEY76</xm:f>
              <xm:sqref>JEY68</xm:sqref>
            </x14:sparkline>
            <x14:sparkline>
              <xm:f>'2028 - 5311'!$JEZ69:$JEZ69</xm:f>
              <xm:sqref>JEZ67</xm:sqref>
            </x14:sparkline>
            <x14:sparkline>
              <xm:f>'2028 - 5311'!$JEZ76:$JEZ76</xm:f>
              <xm:sqref>JEZ68</xm:sqref>
            </x14:sparkline>
            <x14:sparkline>
              <xm:f>'2028 - 5311'!$JFA69:$JFA69</xm:f>
              <xm:sqref>JFA67</xm:sqref>
            </x14:sparkline>
            <x14:sparkline>
              <xm:f>'2028 - 5311'!$JFA76:$JFA76</xm:f>
              <xm:sqref>JFA68</xm:sqref>
            </x14:sparkline>
            <x14:sparkline>
              <xm:f>'2028 - 5311'!$JFB69:$JFB69</xm:f>
              <xm:sqref>JFB67</xm:sqref>
            </x14:sparkline>
            <x14:sparkline>
              <xm:f>'2028 - 5311'!$JFB76:$JFB76</xm:f>
              <xm:sqref>JFB68</xm:sqref>
            </x14:sparkline>
            <x14:sparkline>
              <xm:f>'2028 - 5311'!$JFC69:$JFC69</xm:f>
              <xm:sqref>JFC67</xm:sqref>
            </x14:sparkline>
            <x14:sparkline>
              <xm:f>'2028 - 5311'!$JFC76:$JFC76</xm:f>
              <xm:sqref>JFC68</xm:sqref>
            </x14:sparkline>
            <x14:sparkline>
              <xm:f>'2028 - 5311'!$JFD69:$JFD69</xm:f>
              <xm:sqref>JFD67</xm:sqref>
            </x14:sparkline>
            <x14:sparkline>
              <xm:f>'2028 - 5311'!$JFD76:$JFD76</xm:f>
              <xm:sqref>JFD68</xm:sqref>
            </x14:sparkline>
            <x14:sparkline>
              <xm:f>'2028 - 5311'!$JFE69:$JFE69</xm:f>
              <xm:sqref>JFE67</xm:sqref>
            </x14:sparkline>
            <x14:sparkline>
              <xm:f>'2028 - 5311'!$JFE76:$JFE76</xm:f>
              <xm:sqref>JFE68</xm:sqref>
            </x14:sparkline>
            <x14:sparkline>
              <xm:f>'2028 - 5311'!$JFF69:$JFF69</xm:f>
              <xm:sqref>JFF67</xm:sqref>
            </x14:sparkline>
            <x14:sparkline>
              <xm:f>'2028 - 5311'!$JFF76:$JFF76</xm:f>
              <xm:sqref>JFF68</xm:sqref>
            </x14:sparkline>
            <x14:sparkline>
              <xm:f>'2028 - 5311'!$JFG69:$JFG69</xm:f>
              <xm:sqref>JFG67</xm:sqref>
            </x14:sparkline>
            <x14:sparkline>
              <xm:f>'2028 - 5311'!$JFG76:$JFG76</xm:f>
              <xm:sqref>JFG68</xm:sqref>
            </x14:sparkline>
            <x14:sparkline>
              <xm:f>'2028 - 5311'!$JFH69:$JFH69</xm:f>
              <xm:sqref>JFH67</xm:sqref>
            </x14:sparkline>
            <x14:sparkline>
              <xm:f>'2028 - 5311'!$JFH76:$JFH76</xm:f>
              <xm:sqref>JFH68</xm:sqref>
            </x14:sparkline>
            <x14:sparkline>
              <xm:f>'2028 - 5311'!$JFI69:$JFI69</xm:f>
              <xm:sqref>JFI67</xm:sqref>
            </x14:sparkline>
            <x14:sparkline>
              <xm:f>'2028 - 5311'!$JFI76:$JFI76</xm:f>
              <xm:sqref>JFI68</xm:sqref>
            </x14:sparkline>
            <x14:sparkline>
              <xm:f>'2028 - 5311'!$JFJ69:$JFJ69</xm:f>
              <xm:sqref>JFJ67</xm:sqref>
            </x14:sparkline>
            <x14:sparkline>
              <xm:f>'2028 - 5311'!$JFJ76:$JFJ76</xm:f>
              <xm:sqref>JFJ68</xm:sqref>
            </x14:sparkline>
            <x14:sparkline>
              <xm:f>'2028 - 5311'!$JFK69:$JFK69</xm:f>
              <xm:sqref>JFK67</xm:sqref>
            </x14:sparkline>
            <x14:sparkline>
              <xm:f>'2028 - 5311'!$JFK76:$JFK76</xm:f>
              <xm:sqref>JFK68</xm:sqref>
            </x14:sparkline>
            <x14:sparkline>
              <xm:f>'2028 - 5311'!$JFL69:$JFL69</xm:f>
              <xm:sqref>JFL67</xm:sqref>
            </x14:sparkline>
            <x14:sparkline>
              <xm:f>'2028 - 5311'!$JFL76:$JFL76</xm:f>
              <xm:sqref>JFL68</xm:sqref>
            </x14:sparkline>
            <x14:sparkline>
              <xm:f>'2028 - 5311'!$JFM69:$JFM69</xm:f>
              <xm:sqref>JFM67</xm:sqref>
            </x14:sparkline>
            <x14:sparkline>
              <xm:f>'2028 - 5311'!$JFM76:$JFM76</xm:f>
              <xm:sqref>JFM68</xm:sqref>
            </x14:sparkline>
            <x14:sparkline>
              <xm:f>'2028 - 5311'!$JFN69:$JFN69</xm:f>
              <xm:sqref>JFN67</xm:sqref>
            </x14:sparkline>
            <x14:sparkline>
              <xm:f>'2028 - 5311'!$JFN76:$JFN76</xm:f>
              <xm:sqref>JFN68</xm:sqref>
            </x14:sparkline>
            <x14:sparkline>
              <xm:f>'2028 - 5311'!$JFO69:$JFO69</xm:f>
              <xm:sqref>JFO67</xm:sqref>
            </x14:sparkline>
            <x14:sparkline>
              <xm:f>'2028 - 5311'!$JFO76:$JFO76</xm:f>
              <xm:sqref>JFO68</xm:sqref>
            </x14:sparkline>
            <x14:sparkline>
              <xm:f>'2028 - 5311'!$JFP69:$JFP69</xm:f>
              <xm:sqref>JFP67</xm:sqref>
            </x14:sparkline>
            <x14:sparkline>
              <xm:f>'2028 - 5311'!$JFP76:$JFP76</xm:f>
              <xm:sqref>JFP68</xm:sqref>
            </x14:sparkline>
            <x14:sparkline>
              <xm:f>'2028 - 5311'!$JFQ69:$JFQ69</xm:f>
              <xm:sqref>JFQ67</xm:sqref>
            </x14:sparkline>
            <x14:sparkline>
              <xm:f>'2028 - 5311'!$JFQ76:$JFQ76</xm:f>
              <xm:sqref>JFQ68</xm:sqref>
            </x14:sparkline>
            <x14:sparkline>
              <xm:f>'2028 - 5311'!$JFR69:$JFR69</xm:f>
              <xm:sqref>JFR67</xm:sqref>
            </x14:sparkline>
            <x14:sparkline>
              <xm:f>'2028 - 5311'!$JFR76:$JFR76</xm:f>
              <xm:sqref>JFR68</xm:sqref>
            </x14:sparkline>
            <x14:sparkline>
              <xm:f>'2028 - 5311'!$JFS69:$JFS69</xm:f>
              <xm:sqref>JFS67</xm:sqref>
            </x14:sparkline>
            <x14:sparkline>
              <xm:f>'2028 - 5311'!$JFS76:$JFS76</xm:f>
              <xm:sqref>JFS68</xm:sqref>
            </x14:sparkline>
            <x14:sparkline>
              <xm:f>'2028 - 5311'!$JFT69:$JFT69</xm:f>
              <xm:sqref>JFT67</xm:sqref>
            </x14:sparkline>
            <x14:sparkline>
              <xm:f>'2028 - 5311'!$JFT76:$JFT76</xm:f>
              <xm:sqref>JFT68</xm:sqref>
            </x14:sparkline>
            <x14:sparkline>
              <xm:f>'2028 - 5311'!$JFU69:$JFU69</xm:f>
              <xm:sqref>JFU67</xm:sqref>
            </x14:sparkline>
            <x14:sparkline>
              <xm:f>'2028 - 5311'!$JFU76:$JFU76</xm:f>
              <xm:sqref>JFU68</xm:sqref>
            </x14:sparkline>
            <x14:sparkline>
              <xm:f>'2028 - 5311'!$JFV69:$JFV69</xm:f>
              <xm:sqref>JFV67</xm:sqref>
            </x14:sparkline>
            <x14:sparkline>
              <xm:f>'2028 - 5311'!$JFV76:$JFV76</xm:f>
              <xm:sqref>JFV68</xm:sqref>
            </x14:sparkline>
            <x14:sparkline>
              <xm:f>'2028 - 5311'!$JFW69:$JFW69</xm:f>
              <xm:sqref>JFW67</xm:sqref>
            </x14:sparkline>
            <x14:sparkline>
              <xm:f>'2028 - 5311'!$JFW76:$JFW76</xm:f>
              <xm:sqref>JFW68</xm:sqref>
            </x14:sparkline>
            <x14:sparkline>
              <xm:f>'2028 - 5311'!$JFX69:$JFX69</xm:f>
              <xm:sqref>JFX67</xm:sqref>
            </x14:sparkline>
            <x14:sparkline>
              <xm:f>'2028 - 5311'!$JFX76:$JFX76</xm:f>
              <xm:sqref>JFX68</xm:sqref>
            </x14:sparkline>
            <x14:sparkline>
              <xm:f>'2028 - 5311'!$JFY69:$JFY69</xm:f>
              <xm:sqref>JFY67</xm:sqref>
            </x14:sparkline>
            <x14:sparkline>
              <xm:f>'2028 - 5311'!$JFY76:$JFY76</xm:f>
              <xm:sqref>JFY68</xm:sqref>
            </x14:sparkline>
            <x14:sparkline>
              <xm:f>'2028 - 5311'!$JFZ69:$JFZ69</xm:f>
              <xm:sqref>JFZ67</xm:sqref>
            </x14:sparkline>
            <x14:sparkline>
              <xm:f>'2028 - 5311'!$JFZ76:$JFZ76</xm:f>
              <xm:sqref>JFZ68</xm:sqref>
            </x14:sparkline>
            <x14:sparkline>
              <xm:f>'2028 - 5311'!$JGA69:$JGA69</xm:f>
              <xm:sqref>JGA67</xm:sqref>
            </x14:sparkline>
            <x14:sparkline>
              <xm:f>'2028 - 5311'!$JGA76:$JGA76</xm:f>
              <xm:sqref>JGA68</xm:sqref>
            </x14:sparkline>
            <x14:sparkline>
              <xm:f>'2028 - 5311'!$JGB69:$JGB69</xm:f>
              <xm:sqref>JGB67</xm:sqref>
            </x14:sparkline>
            <x14:sparkline>
              <xm:f>'2028 - 5311'!$JGB76:$JGB76</xm:f>
              <xm:sqref>JGB68</xm:sqref>
            </x14:sparkline>
            <x14:sparkline>
              <xm:f>'2028 - 5311'!$JGC69:$JGC69</xm:f>
              <xm:sqref>JGC67</xm:sqref>
            </x14:sparkline>
            <x14:sparkline>
              <xm:f>'2028 - 5311'!$JGC76:$JGC76</xm:f>
              <xm:sqref>JGC68</xm:sqref>
            </x14:sparkline>
            <x14:sparkline>
              <xm:f>'2028 - 5311'!$JGD69:$JGD69</xm:f>
              <xm:sqref>JGD67</xm:sqref>
            </x14:sparkline>
            <x14:sparkline>
              <xm:f>'2028 - 5311'!$JGD76:$JGD76</xm:f>
              <xm:sqref>JGD68</xm:sqref>
            </x14:sparkline>
            <x14:sparkline>
              <xm:f>'2028 - 5311'!$JGE69:$JGE69</xm:f>
              <xm:sqref>JGE67</xm:sqref>
            </x14:sparkline>
            <x14:sparkline>
              <xm:f>'2028 - 5311'!$JGE76:$JGE76</xm:f>
              <xm:sqref>JGE68</xm:sqref>
            </x14:sparkline>
            <x14:sparkline>
              <xm:f>'2028 - 5311'!$JGF69:$JGF69</xm:f>
              <xm:sqref>JGF67</xm:sqref>
            </x14:sparkline>
            <x14:sparkline>
              <xm:f>'2028 - 5311'!$JGF76:$JGF76</xm:f>
              <xm:sqref>JGF68</xm:sqref>
            </x14:sparkline>
            <x14:sparkline>
              <xm:f>'2028 - 5311'!$JGG69:$JGG69</xm:f>
              <xm:sqref>JGG67</xm:sqref>
            </x14:sparkline>
            <x14:sparkline>
              <xm:f>'2028 - 5311'!$JGG76:$JGG76</xm:f>
              <xm:sqref>JGG68</xm:sqref>
            </x14:sparkline>
            <x14:sparkline>
              <xm:f>'2028 - 5311'!$JGH69:$JGH69</xm:f>
              <xm:sqref>JGH67</xm:sqref>
            </x14:sparkline>
            <x14:sparkline>
              <xm:f>'2028 - 5311'!$JGH76:$JGH76</xm:f>
              <xm:sqref>JGH68</xm:sqref>
            </x14:sparkline>
            <x14:sparkline>
              <xm:f>'2028 - 5311'!$JGI69:$JGI69</xm:f>
              <xm:sqref>JGI67</xm:sqref>
            </x14:sparkline>
            <x14:sparkline>
              <xm:f>'2028 - 5311'!$JGI76:$JGI76</xm:f>
              <xm:sqref>JGI68</xm:sqref>
            </x14:sparkline>
            <x14:sparkline>
              <xm:f>'2028 - 5311'!$JGJ69:$JGJ69</xm:f>
              <xm:sqref>JGJ67</xm:sqref>
            </x14:sparkline>
            <x14:sparkline>
              <xm:f>'2028 - 5311'!$JGJ76:$JGJ76</xm:f>
              <xm:sqref>JGJ68</xm:sqref>
            </x14:sparkline>
            <x14:sparkline>
              <xm:f>'2028 - 5311'!$JGK69:$JGK69</xm:f>
              <xm:sqref>JGK67</xm:sqref>
            </x14:sparkline>
            <x14:sparkline>
              <xm:f>'2028 - 5311'!$JGK76:$JGK76</xm:f>
              <xm:sqref>JGK68</xm:sqref>
            </x14:sparkline>
            <x14:sparkline>
              <xm:f>'2028 - 5311'!$JGL69:$JGL69</xm:f>
              <xm:sqref>JGL67</xm:sqref>
            </x14:sparkline>
            <x14:sparkline>
              <xm:f>'2028 - 5311'!$JGL76:$JGL76</xm:f>
              <xm:sqref>JGL68</xm:sqref>
            </x14:sparkline>
            <x14:sparkline>
              <xm:f>'2028 - 5311'!$JGM69:$JGM69</xm:f>
              <xm:sqref>JGM67</xm:sqref>
            </x14:sparkline>
            <x14:sparkline>
              <xm:f>'2028 - 5311'!$JGM76:$JGM76</xm:f>
              <xm:sqref>JGM68</xm:sqref>
            </x14:sparkline>
            <x14:sparkline>
              <xm:f>'2028 - 5311'!$JGN69:$JGN69</xm:f>
              <xm:sqref>JGN67</xm:sqref>
            </x14:sparkline>
            <x14:sparkline>
              <xm:f>'2028 - 5311'!$JGN76:$JGN76</xm:f>
              <xm:sqref>JGN68</xm:sqref>
            </x14:sparkline>
            <x14:sparkline>
              <xm:f>'2028 - 5311'!$JGO69:$JGO69</xm:f>
              <xm:sqref>JGO67</xm:sqref>
            </x14:sparkline>
            <x14:sparkline>
              <xm:f>'2028 - 5311'!$JGO76:$JGO76</xm:f>
              <xm:sqref>JGO68</xm:sqref>
            </x14:sparkline>
            <x14:sparkline>
              <xm:f>'2028 - 5311'!$JGP69:$JGP69</xm:f>
              <xm:sqref>JGP67</xm:sqref>
            </x14:sparkline>
            <x14:sparkline>
              <xm:f>'2028 - 5311'!$JGP76:$JGP76</xm:f>
              <xm:sqref>JGP68</xm:sqref>
            </x14:sparkline>
            <x14:sparkline>
              <xm:f>'2028 - 5311'!$JGQ69:$JGQ69</xm:f>
              <xm:sqref>JGQ67</xm:sqref>
            </x14:sparkline>
            <x14:sparkline>
              <xm:f>'2028 - 5311'!$JGQ76:$JGQ76</xm:f>
              <xm:sqref>JGQ68</xm:sqref>
            </x14:sparkline>
            <x14:sparkline>
              <xm:f>'2028 - 5311'!$JGR69:$JGR69</xm:f>
              <xm:sqref>JGR67</xm:sqref>
            </x14:sparkline>
            <x14:sparkline>
              <xm:f>'2028 - 5311'!$JGR76:$JGR76</xm:f>
              <xm:sqref>JGR68</xm:sqref>
            </x14:sparkline>
            <x14:sparkline>
              <xm:f>'2028 - 5311'!$JGS69:$JGS69</xm:f>
              <xm:sqref>JGS67</xm:sqref>
            </x14:sparkline>
            <x14:sparkline>
              <xm:f>'2028 - 5311'!$JGS76:$JGS76</xm:f>
              <xm:sqref>JGS68</xm:sqref>
            </x14:sparkline>
            <x14:sparkline>
              <xm:f>'2028 - 5311'!$JGT69:$JGT69</xm:f>
              <xm:sqref>JGT67</xm:sqref>
            </x14:sparkline>
            <x14:sparkline>
              <xm:f>'2028 - 5311'!$JGT76:$JGT76</xm:f>
              <xm:sqref>JGT68</xm:sqref>
            </x14:sparkline>
            <x14:sparkline>
              <xm:f>'2028 - 5311'!$JGU69:$JGU69</xm:f>
              <xm:sqref>JGU67</xm:sqref>
            </x14:sparkline>
            <x14:sparkline>
              <xm:f>'2028 - 5311'!$JGU76:$JGU76</xm:f>
              <xm:sqref>JGU68</xm:sqref>
            </x14:sparkline>
            <x14:sparkline>
              <xm:f>'2028 - 5311'!$JGV69:$JGV69</xm:f>
              <xm:sqref>JGV67</xm:sqref>
            </x14:sparkline>
            <x14:sparkline>
              <xm:f>'2028 - 5311'!$JGV76:$JGV76</xm:f>
              <xm:sqref>JGV68</xm:sqref>
            </x14:sparkline>
            <x14:sparkline>
              <xm:f>'2028 - 5311'!$JGW69:$JGW69</xm:f>
              <xm:sqref>JGW67</xm:sqref>
            </x14:sparkline>
            <x14:sparkline>
              <xm:f>'2028 - 5311'!$JGW76:$JGW76</xm:f>
              <xm:sqref>JGW68</xm:sqref>
            </x14:sparkline>
            <x14:sparkline>
              <xm:f>'2028 - 5311'!$JGX69:$JGX69</xm:f>
              <xm:sqref>JGX67</xm:sqref>
            </x14:sparkline>
            <x14:sparkline>
              <xm:f>'2028 - 5311'!$JGX76:$JGX76</xm:f>
              <xm:sqref>JGX68</xm:sqref>
            </x14:sparkline>
            <x14:sparkline>
              <xm:f>'2028 - 5311'!$JGY69:$JGY69</xm:f>
              <xm:sqref>JGY67</xm:sqref>
            </x14:sparkline>
            <x14:sparkline>
              <xm:f>'2028 - 5311'!$JGY76:$JGY76</xm:f>
              <xm:sqref>JGY68</xm:sqref>
            </x14:sparkline>
            <x14:sparkline>
              <xm:f>'2028 - 5311'!$JGZ69:$JGZ69</xm:f>
              <xm:sqref>JGZ67</xm:sqref>
            </x14:sparkline>
            <x14:sparkline>
              <xm:f>'2028 - 5311'!$JGZ76:$JGZ76</xm:f>
              <xm:sqref>JGZ68</xm:sqref>
            </x14:sparkline>
            <x14:sparkline>
              <xm:f>'2028 - 5311'!$JHA69:$JHA69</xm:f>
              <xm:sqref>JHA67</xm:sqref>
            </x14:sparkline>
            <x14:sparkline>
              <xm:f>'2028 - 5311'!$JHA76:$JHA76</xm:f>
              <xm:sqref>JHA68</xm:sqref>
            </x14:sparkline>
            <x14:sparkline>
              <xm:f>'2028 - 5311'!$JHB69:$JHB69</xm:f>
              <xm:sqref>JHB67</xm:sqref>
            </x14:sparkline>
            <x14:sparkline>
              <xm:f>'2028 - 5311'!$JHB76:$JHB76</xm:f>
              <xm:sqref>JHB68</xm:sqref>
            </x14:sparkline>
            <x14:sparkline>
              <xm:f>'2028 - 5311'!$JHC69:$JHC69</xm:f>
              <xm:sqref>JHC67</xm:sqref>
            </x14:sparkline>
            <x14:sparkline>
              <xm:f>'2028 - 5311'!$JHC76:$JHC76</xm:f>
              <xm:sqref>JHC68</xm:sqref>
            </x14:sparkline>
            <x14:sparkline>
              <xm:f>'2028 - 5311'!$JHD69:$JHD69</xm:f>
              <xm:sqref>JHD67</xm:sqref>
            </x14:sparkline>
            <x14:sparkline>
              <xm:f>'2028 - 5311'!$JHD76:$JHD76</xm:f>
              <xm:sqref>JHD68</xm:sqref>
            </x14:sparkline>
            <x14:sparkline>
              <xm:f>'2028 - 5311'!$JHE69:$JHE69</xm:f>
              <xm:sqref>JHE67</xm:sqref>
            </x14:sparkline>
            <x14:sparkline>
              <xm:f>'2028 - 5311'!$JHE76:$JHE76</xm:f>
              <xm:sqref>JHE68</xm:sqref>
            </x14:sparkline>
            <x14:sparkline>
              <xm:f>'2028 - 5311'!$JHF69:$JHF69</xm:f>
              <xm:sqref>JHF67</xm:sqref>
            </x14:sparkline>
            <x14:sparkline>
              <xm:f>'2028 - 5311'!$JHF76:$JHF76</xm:f>
              <xm:sqref>JHF68</xm:sqref>
            </x14:sparkline>
            <x14:sparkline>
              <xm:f>'2028 - 5311'!$JHG69:$JHG69</xm:f>
              <xm:sqref>JHG67</xm:sqref>
            </x14:sparkline>
            <x14:sparkline>
              <xm:f>'2028 - 5311'!$JHG76:$JHG76</xm:f>
              <xm:sqref>JHG68</xm:sqref>
            </x14:sparkline>
            <x14:sparkline>
              <xm:f>'2028 - 5311'!$JHH69:$JHH69</xm:f>
              <xm:sqref>JHH67</xm:sqref>
            </x14:sparkline>
            <x14:sparkline>
              <xm:f>'2028 - 5311'!$JHH76:$JHH76</xm:f>
              <xm:sqref>JHH68</xm:sqref>
            </x14:sparkline>
            <x14:sparkline>
              <xm:f>'2028 - 5311'!$JHI69:$JHI69</xm:f>
              <xm:sqref>JHI67</xm:sqref>
            </x14:sparkline>
            <x14:sparkline>
              <xm:f>'2028 - 5311'!$JHI76:$JHI76</xm:f>
              <xm:sqref>JHI68</xm:sqref>
            </x14:sparkline>
            <x14:sparkline>
              <xm:f>'2028 - 5311'!$JHJ69:$JHJ69</xm:f>
              <xm:sqref>JHJ67</xm:sqref>
            </x14:sparkline>
            <x14:sparkline>
              <xm:f>'2028 - 5311'!$JHJ76:$JHJ76</xm:f>
              <xm:sqref>JHJ68</xm:sqref>
            </x14:sparkline>
            <x14:sparkline>
              <xm:f>'2028 - 5311'!$JHK69:$JHK69</xm:f>
              <xm:sqref>JHK67</xm:sqref>
            </x14:sparkline>
            <x14:sparkline>
              <xm:f>'2028 - 5311'!$JHK76:$JHK76</xm:f>
              <xm:sqref>JHK68</xm:sqref>
            </x14:sparkline>
            <x14:sparkline>
              <xm:f>'2028 - 5311'!$JHL69:$JHL69</xm:f>
              <xm:sqref>JHL67</xm:sqref>
            </x14:sparkline>
            <x14:sparkline>
              <xm:f>'2028 - 5311'!$JHL76:$JHL76</xm:f>
              <xm:sqref>JHL68</xm:sqref>
            </x14:sparkline>
            <x14:sparkline>
              <xm:f>'2028 - 5311'!$JHM69:$JHM69</xm:f>
              <xm:sqref>JHM67</xm:sqref>
            </x14:sparkline>
            <x14:sparkline>
              <xm:f>'2028 - 5311'!$JHM76:$JHM76</xm:f>
              <xm:sqref>JHM68</xm:sqref>
            </x14:sparkline>
            <x14:sparkline>
              <xm:f>'2028 - 5311'!$JHN69:$JHN69</xm:f>
              <xm:sqref>JHN67</xm:sqref>
            </x14:sparkline>
            <x14:sparkline>
              <xm:f>'2028 - 5311'!$JHN76:$JHN76</xm:f>
              <xm:sqref>JHN68</xm:sqref>
            </x14:sparkline>
            <x14:sparkline>
              <xm:f>'2028 - 5311'!$JHO69:$JHO69</xm:f>
              <xm:sqref>JHO67</xm:sqref>
            </x14:sparkline>
            <x14:sparkline>
              <xm:f>'2028 - 5311'!$JHO76:$JHO76</xm:f>
              <xm:sqref>JHO68</xm:sqref>
            </x14:sparkline>
            <x14:sparkline>
              <xm:f>'2028 - 5311'!$JHP69:$JHP69</xm:f>
              <xm:sqref>JHP67</xm:sqref>
            </x14:sparkline>
            <x14:sparkline>
              <xm:f>'2028 - 5311'!$JHP76:$JHP76</xm:f>
              <xm:sqref>JHP68</xm:sqref>
            </x14:sparkline>
            <x14:sparkline>
              <xm:f>'2028 - 5311'!$JHQ69:$JHQ69</xm:f>
              <xm:sqref>JHQ67</xm:sqref>
            </x14:sparkline>
            <x14:sparkline>
              <xm:f>'2028 - 5311'!$JHQ76:$JHQ76</xm:f>
              <xm:sqref>JHQ68</xm:sqref>
            </x14:sparkline>
            <x14:sparkline>
              <xm:f>'2028 - 5311'!$JHR69:$JHR69</xm:f>
              <xm:sqref>JHR67</xm:sqref>
            </x14:sparkline>
            <x14:sparkline>
              <xm:f>'2028 - 5311'!$JHR76:$JHR76</xm:f>
              <xm:sqref>JHR68</xm:sqref>
            </x14:sparkline>
            <x14:sparkline>
              <xm:f>'2028 - 5311'!$JHS69:$JHS69</xm:f>
              <xm:sqref>JHS67</xm:sqref>
            </x14:sparkline>
            <x14:sparkline>
              <xm:f>'2028 - 5311'!$JHS76:$JHS76</xm:f>
              <xm:sqref>JHS68</xm:sqref>
            </x14:sparkline>
            <x14:sparkline>
              <xm:f>'2028 - 5311'!$JHT69:$JHT69</xm:f>
              <xm:sqref>JHT67</xm:sqref>
            </x14:sparkline>
            <x14:sparkline>
              <xm:f>'2028 - 5311'!$JHT76:$JHT76</xm:f>
              <xm:sqref>JHT68</xm:sqref>
            </x14:sparkline>
            <x14:sparkline>
              <xm:f>'2028 - 5311'!$JHU69:$JHU69</xm:f>
              <xm:sqref>JHU67</xm:sqref>
            </x14:sparkline>
            <x14:sparkline>
              <xm:f>'2028 - 5311'!$JHU76:$JHU76</xm:f>
              <xm:sqref>JHU68</xm:sqref>
            </x14:sparkline>
            <x14:sparkline>
              <xm:f>'2028 - 5311'!$JHV69:$JHV69</xm:f>
              <xm:sqref>JHV67</xm:sqref>
            </x14:sparkline>
            <x14:sparkline>
              <xm:f>'2028 - 5311'!$JHV76:$JHV76</xm:f>
              <xm:sqref>JHV68</xm:sqref>
            </x14:sparkline>
            <x14:sparkline>
              <xm:f>'2028 - 5311'!$JHW69:$JHW69</xm:f>
              <xm:sqref>JHW67</xm:sqref>
            </x14:sparkline>
            <x14:sparkline>
              <xm:f>'2028 - 5311'!$JHW76:$JHW76</xm:f>
              <xm:sqref>JHW68</xm:sqref>
            </x14:sparkline>
            <x14:sparkline>
              <xm:f>'2028 - 5311'!$JHX69:$JHX69</xm:f>
              <xm:sqref>JHX67</xm:sqref>
            </x14:sparkline>
            <x14:sparkline>
              <xm:f>'2028 - 5311'!$JHX76:$JHX76</xm:f>
              <xm:sqref>JHX68</xm:sqref>
            </x14:sparkline>
            <x14:sparkline>
              <xm:f>'2028 - 5311'!$JHY69:$JHY69</xm:f>
              <xm:sqref>JHY67</xm:sqref>
            </x14:sparkline>
            <x14:sparkline>
              <xm:f>'2028 - 5311'!$JHY76:$JHY76</xm:f>
              <xm:sqref>JHY68</xm:sqref>
            </x14:sparkline>
            <x14:sparkline>
              <xm:f>'2028 - 5311'!$JHZ69:$JHZ69</xm:f>
              <xm:sqref>JHZ67</xm:sqref>
            </x14:sparkline>
            <x14:sparkline>
              <xm:f>'2028 - 5311'!$JHZ76:$JHZ76</xm:f>
              <xm:sqref>JHZ68</xm:sqref>
            </x14:sparkline>
            <x14:sparkline>
              <xm:f>'2028 - 5311'!$JIA69:$JIA69</xm:f>
              <xm:sqref>JIA67</xm:sqref>
            </x14:sparkline>
            <x14:sparkline>
              <xm:f>'2028 - 5311'!$JIA76:$JIA76</xm:f>
              <xm:sqref>JIA68</xm:sqref>
            </x14:sparkline>
            <x14:sparkline>
              <xm:f>'2028 - 5311'!$JIB69:$JIB69</xm:f>
              <xm:sqref>JIB67</xm:sqref>
            </x14:sparkline>
            <x14:sparkline>
              <xm:f>'2028 - 5311'!$JIB76:$JIB76</xm:f>
              <xm:sqref>JIB68</xm:sqref>
            </x14:sparkline>
            <x14:sparkline>
              <xm:f>'2028 - 5311'!$JIC69:$JIC69</xm:f>
              <xm:sqref>JIC67</xm:sqref>
            </x14:sparkline>
            <x14:sparkline>
              <xm:f>'2028 - 5311'!$JIC76:$JIC76</xm:f>
              <xm:sqref>JIC68</xm:sqref>
            </x14:sparkline>
            <x14:sparkline>
              <xm:f>'2028 - 5311'!$JID69:$JID69</xm:f>
              <xm:sqref>JID67</xm:sqref>
            </x14:sparkline>
            <x14:sparkline>
              <xm:f>'2028 - 5311'!$JID76:$JID76</xm:f>
              <xm:sqref>JID68</xm:sqref>
            </x14:sparkline>
            <x14:sparkline>
              <xm:f>'2028 - 5311'!$JIE69:$JIE69</xm:f>
              <xm:sqref>JIE67</xm:sqref>
            </x14:sparkline>
            <x14:sparkline>
              <xm:f>'2028 - 5311'!$JIE76:$JIE76</xm:f>
              <xm:sqref>JIE68</xm:sqref>
            </x14:sparkline>
            <x14:sparkline>
              <xm:f>'2028 - 5311'!$JIF69:$JIF69</xm:f>
              <xm:sqref>JIF67</xm:sqref>
            </x14:sparkline>
            <x14:sparkline>
              <xm:f>'2028 - 5311'!$JIF76:$JIF76</xm:f>
              <xm:sqref>JIF68</xm:sqref>
            </x14:sparkline>
            <x14:sparkline>
              <xm:f>'2028 - 5311'!$JIG69:$JIG69</xm:f>
              <xm:sqref>JIG67</xm:sqref>
            </x14:sparkline>
            <x14:sparkline>
              <xm:f>'2028 - 5311'!$JIG76:$JIG76</xm:f>
              <xm:sqref>JIG68</xm:sqref>
            </x14:sparkline>
            <x14:sparkline>
              <xm:f>'2028 - 5311'!$JIH69:$JIH69</xm:f>
              <xm:sqref>JIH67</xm:sqref>
            </x14:sparkline>
            <x14:sparkline>
              <xm:f>'2028 - 5311'!$JIH76:$JIH76</xm:f>
              <xm:sqref>JIH68</xm:sqref>
            </x14:sparkline>
            <x14:sparkline>
              <xm:f>'2028 - 5311'!$JII69:$JII69</xm:f>
              <xm:sqref>JII67</xm:sqref>
            </x14:sparkline>
            <x14:sparkline>
              <xm:f>'2028 - 5311'!$JII76:$JII76</xm:f>
              <xm:sqref>JII68</xm:sqref>
            </x14:sparkline>
            <x14:sparkline>
              <xm:f>'2028 - 5311'!$JIJ69:$JIJ69</xm:f>
              <xm:sqref>JIJ67</xm:sqref>
            </x14:sparkline>
            <x14:sparkline>
              <xm:f>'2028 - 5311'!$JIJ76:$JIJ76</xm:f>
              <xm:sqref>JIJ68</xm:sqref>
            </x14:sparkline>
            <x14:sparkline>
              <xm:f>'2028 - 5311'!$JIK69:$JIK69</xm:f>
              <xm:sqref>JIK67</xm:sqref>
            </x14:sparkline>
            <x14:sparkline>
              <xm:f>'2028 - 5311'!$JIK76:$JIK76</xm:f>
              <xm:sqref>JIK68</xm:sqref>
            </x14:sparkline>
            <x14:sparkline>
              <xm:f>'2028 - 5311'!$JIL69:$JIL69</xm:f>
              <xm:sqref>JIL67</xm:sqref>
            </x14:sparkline>
            <x14:sparkline>
              <xm:f>'2028 - 5311'!$JIL76:$JIL76</xm:f>
              <xm:sqref>JIL68</xm:sqref>
            </x14:sparkline>
            <x14:sparkline>
              <xm:f>'2028 - 5311'!$JIM69:$JIM69</xm:f>
              <xm:sqref>JIM67</xm:sqref>
            </x14:sparkline>
            <x14:sparkline>
              <xm:f>'2028 - 5311'!$JIM76:$JIM76</xm:f>
              <xm:sqref>JIM68</xm:sqref>
            </x14:sparkline>
            <x14:sparkline>
              <xm:f>'2028 - 5311'!$JIN69:$JIN69</xm:f>
              <xm:sqref>JIN67</xm:sqref>
            </x14:sparkline>
            <x14:sparkline>
              <xm:f>'2028 - 5311'!$JIN76:$JIN76</xm:f>
              <xm:sqref>JIN68</xm:sqref>
            </x14:sparkline>
            <x14:sparkline>
              <xm:f>'2028 - 5311'!$JIO69:$JIO69</xm:f>
              <xm:sqref>JIO67</xm:sqref>
            </x14:sparkline>
            <x14:sparkline>
              <xm:f>'2028 - 5311'!$JIO76:$JIO76</xm:f>
              <xm:sqref>JIO68</xm:sqref>
            </x14:sparkline>
            <x14:sparkline>
              <xm:f>'2028 - 5311'!$JIP69:$JIP69</xm:f>
              <xm:sqref>JIP67</xm:sqref>
            </x14:sparkline>
            <x14:sparkline>
              <xm:f>'2028 - 5311'!$JIP76:$JIP76</xm:f>
              <xm:sqref>JIP68</xm:sqref>
            </x14:sparkline>
            <x14:sparkline>
              <xm:f>'2028 - 5311'!$JIQ69:$JIQ69</xm:f>
              <xm:sqref>JIQ67</xm:sqref>
            </x14:sparkline>
            <x14:sparkline>
              <xm:f>'2028 - 5311'!$JIQ76:$JIQ76</xm:f>
              <xm:sqref>JIQ68</xm:sqref>
            </x14:sparkline>
            <x14:sparkline>
              <xm:f>'2028 - 5311'!$JIR69:$JIR69</xm:f>
              <xm:sqref>JIR67</xm:sqref>
            </x14:sparkline>
            <x14:sparkline>
              <xm:f>'2028 - 5311'!$JIR76:$JIR76</xm:f>
              <xm:sqref>JIR68</xm:sqref>
            </x14:sparkline>
            <x14:sparkline>
              <xm:f>'2028 - 5311'!$JIS69:$JIS69</xm:f>
              <xm:sqref>JIS67</xm:sqref>
            </x14:sparkline>
            <x14:sparkline>
              <xm:f>'2028 - 5311'!$JIS76:$JIS76</xm:f>
              <xm:sqref>JIS68</xm:sqref>
            </x14:sparkline>
            <x14:sparkline>
              <xm:f>'2028 - 5311'!$JIT69:$JIT69</xm:f>
              <xm:sqref>JIT67</xm:sqref>
            </x14:sparkline>
            <x14:sparkline>
              <xm:f>'2028 - 5311'!$JIT76:$JIT76</xm:f>
              <xm:sqref>JIT68</xm:sqref>
            </x14:sparkline>
            <x14:sparkline>
              <xm:f>'2028 - 5311'!$JIU69:$JIU69</xm:f>
              <xm:sqref>JIU67</xm:sqref>
            </x14:sparkline>
            <x14:sparkline>
              <xm:f>'2028 - 5311'!$JIU76:$JIU76</xm:f>
              <xm:sqref>JIU68</xm:sqref>
            </x14:sparkline>
            <x14:sparkline>
              <xm:f>'2028 - 5311'!$JIV69:$JIV69</xm:f>
              <xm:sqref>JIV67</xm:sqref>
            </x14:sparkline>
            <x14:sparkline>
              <xm:f>'2028 - 5311'!$JIV76:$JIV76</xm:f>
              <xm:sqref>JIV68</xm:sqref>
            </x14:sparkline>
            <x14:sparkline>
              <xm:f>'2028 - 5311'!$JIW69:$JIW69</xm:f>
              <xm:sqref>JIW67</xm:sqref>
            </x14:sparkline>
            <x14:sparkline>
              <xm:f>'2028 - 5311'!$JIW76:$JIW76</xm:f>
              <xm:sqref>JIW68</xm:sqref>
            </x14:sparkline>
            <x14:sparkline>
              <xm:f>'2028 - 5311'!$JIX69:$JIX69</xm:f>
              <xm:sqref>JIX67</xm:sqref>
            </x14:sparkline>
            <x14:sparkline>
              <xm:f>'2028 - 5311'!$JIX76:$JIX76</xm:f>
              <xm:sqref>JIX68</xm:sqref>
            </x14:sparkline>
            <x14:sparkline>
              <xm:f>'2028 - 5311'!$JIY69:$JIY69</xm:f>
              <xm:sqref>JIY67</xm:sqref>
            </x14:sparkline>
            <x14:sparkline>
              <xm:f>'2028 - 5311'!$JIY76:$JIY76</xm:f>
              <xm:sqref>JIY68</xm:sqref>
            </x14:sparkline>
            <x14:sparkline>
              <xm:f>'2028 - 5311'!$JIZ69:$JIZ69</xm:f>
              <xm:sqref>JIZ67</xm:sqref>
            </x14:sparkline>
            <x14:sparkline>
              <xm:f>'2028 - 5311'!$JIZ76:$JIZ76</xm:f>
              <xm:sqref>JIZ68</xm:sqref>
            </x14:sparkline>
            <x14:sparkline>
              <xm:f>'2028 - 5311'!$JJA69:$JJA69</xm:f>
              <xm:sqref>JJA67</xm:sqref>
            </x14:sparkline>
            <x14:sparkline>
              <xm:f>'2028 - 5311'!$JJA76:$JJA76</xm:f>
              <xm:sqref>JJA68</xm:sqref>
            </x14:sparkline>
            <x14:sparkline>
              <xm:f>'2028 - 5311'!$JJB69:$JJB69</xm:f>
              <xm:sqref>JJB67</xm:sqref>
            </x14:sparkline>
            <x14:sparkline>
              <xm:f>'2028 - 5311'!$JJB76:$JJB76</xm:f>
              <xm:sqref>JJB68</xm:sqref>
            </x14:sparkline>
            <x14:sparkline>
              <xm:f>'2028 - 5311'!$JJC69:$JJC69</xm:f>
              <xm:sqref>JJC67</xm:sqref>
            </x14:sparkline>
            <x14:sparkline>
              <xm:f>'2028 - 5311'!$JJC76:$JJC76</xm:f>
              <xm:sqref>JJC68</xm:sqref>
            </x14:sparkline>
            <x14:sparkline>
              <xm:f>'2028 - 5311'!$JJD69:$JJD69</xm:f>
              <xm:sqref>JJD67</xm:sqref>
            </x14:sparkline>
            <x14:sparkline>
              <xm:f>'2028 - 5311'!$JJD76:$JJD76</xm:f>
              <xm:sqref>JJD68</xm:sqref>
            </x14:sparkline>
            <x14:sparkline>
              <xm:f>'2028 - 5311'!$JJE69:$JJE69</xm:f>
              <xm:sqref>JJE67</xm:sqref>
            </x14:sparkline>
            <x14:sparkline>
              <xm:f>'2028 - 5311'!$JJE76:$JJE76</xm:f>
              <xm:sqref>JJE68</xm:sqref>
            </x14:sparkline>
            <x14:sparkline>
              <xm:f>'2028 - 5311'!$JJF69:$JJF69</xm:f>
              <xm:sqref>JJF67</xm:sqref>
            </x14:sparkline>
            <x14:sparkline>
              <xm:f>'2028 - 5311'!$JJF76:$JJF76</xm:f>
              <xm:sqref>JJF68</xm:sqref>
            </x14:sparkline>
            <x14:sparkline>
              <xm:f>'2028 - 5311'!$JJG69:$JJG69</xm:f>
              <xm:sqref>JJG67</xm:sqref>
            </x14:sparkline>
            <x14:sparkline>
              <xm:f>'2028 - 5311'!$JJG76:$JJG76</xm:f>
              <xm:sqref>JJG68</xm:sqref>
            </x14:sparkline>
            <x14:sparkline>
              <xm:f>'2028 - 5311'!$JJH69:$JJH69</xm:f>
              <xm:sqref>JJH67</xm:sqref>
            </x14:sparkline>
            <x14:sparkline>
              <xm:f>'2028 - 5311'!$JJH76:$JJH76</xm:f>
              <xm:sqref>JJH68</xm:sqref>
            </x14:sparkline>
            <x14:sparkline>
              <xm:f>'2028 - 5311'!$JJI69:$JJI69</xm:f>
              <xm:sqref>JJI67</xm:sqref>
            </x14:sparkline>
            <x14:sparkline>
              <xm:f>'2028 - 5311'!$JJI76:$JJI76</xm:f>
              <xm:sqref>JJI68</xm:sqref>
            </x14:sparkline>
            <x14:sparkline>
              <xm:f>'2028 - 5311'!$JJJ69:$JJJ69</xm:f>
              <xm:sqref>JJJ67</xm:sqref>
            </x14:sparkline>
            <x14:sparkline>
              <xm:f>'2028 - 5311'!$JJJ76:$JJJ76</xm:f>
              <xm:sqref>JJJ68</xm:sqref>
            </x14:sparkline>
            <x14:sparkline>
              <xm:f>'2028 - 5311'!$JJK69:$JJK69</xm:f>
              <xm:sqref>JJK67</xm:sqref>
            </x14:sparkline>
            <x14:sparkline>
              <xm:f>'2028 - 5311'!$JJK76:$JJK76</xm:f>
              <xm:sqref>JJK68</xm:sqref>
            </x14:sparkline>
            <x14:sparkline>
              <xm:f>'2028 - 5311'!$JJL69:$JJL69</xm:f>
              <xm:sqref>JJL67</xm:sqref>
            </x14:sparkline>
            <x14:sparkline>
              <xm:f>'2028 - 5311'!$JJL76:$JJL76</xm:f>
              <xm:sqref>JJL68</xm:sqref>
            </x14:sparkline>
            <x14:sparkline>
              <xm:f>'2028 - 5311'!$JJM69:$JJM69</xm:f>
              <xm:sqref>JJM67</xm:sqref>
            </x14:sparkline>
            <x14:sparkline>
              <xm:f>'2028 - 5311'!$JJM76:$JJM76</xm:f>
              <xm:sqref>JJM68</xm:sqref>
            </x14:sparkline>
            <x14:sparkline>
              <xm:f>'2028 - 5311'!$JJN69:$JJN69</xm:f>
              <xm:sqref>JJN67</xm:sqref>
            </x14:sparkline>
            <x14:sparkline>
              <xm:f>'2028 - 5311'!$JJN76:$JJN76</xm:f>
              <xm:sqref>JJN68</xm:sqref>
            </x14:sparkline>
            <x14:sparkline>
              <xm:f>'2028 - 5311'!$JJO69:$JJO69</xm:f>
              <xm:sqref>JJO67</xm:sqref>
            </x14:sparkline>
            <x14:sparkline>
              <xm:f>'2028 - 5311'!$JJO76:$JJO76</xm:f>
              <xm:sqref>JJO68</xm:sqref>
            </x14:sparkline>
            <x14:sparkline>
              <xm:f>'2028 - 5311'!$JJP69:$JJP69</xm:f>
              <xm:sqref>JJP67</xm:sqref>
            </x14:sparkline>
            <x14:sparkline>
              <xm:f>'2028 - 5311'!$JJP76:$JJP76</xm:f>
              <xm:sqref>JJP68</xm:sqref>
            </x14:sparkline>
            <x14:sparkline>
              <xm:f>'2028 - 5311'!$JJQ69:$JJQ69</xm:f>
              <xm:sqref>JJQ67</xm:sqref>
            </x14:sparkline>
            <x14:sparkline>
              <xm:f>'2028 - 5311'!$JJQ76:$JJQ76</xm:f>
              <xm:sqref>JJQ68</xm:sqref>
            </x14:sparkline>
            <x14:sparkline>
              <xm:f>'2028 - 5311'!$JJR69:$JJR69</xm:f>
              <xm:sqref>JJR67</xm:sqref>
            </x14:sparkline>
            <x14:sparkline>
              <xm:f>'2028 - 5311'!$JJR76:$JJR76</xm:f>
              <xm:sqref>JJR68</xm:sqref>
            </x14:sparkline>
            <x14:sparkline>
              <xm:f>'2028 - 5311'!$JJS69:$JJS69</xm:f>
              <xm:sqref>JJS67</xm:sqref>
            </x14:sparkline>
            <x14:sparkline>
              <xm:f>'2028 - 5311'!$JJS76:$JJS76</xm:f>
              <xm:sqref>JJS68</xm:sqref>
            </x14:sparkline>
            <x14:sparkline>
              <xm:f>'2028 - 5311'!$JJT69:$JJT69</xm:f>
              <xm:sqref>JJT67</xm:sqref>
            </x14:sparkline>
            <x14:sparkline>
              <xm:f>'2028 - 5311'!$JJT76:$JJT76</xm:f>
              <xm:sqref>JJT68</xm:sqref>
            </x14:sparkline>
            <x14:sparkline>
              <xm:f>'2028 - 5311'!$JJU69:$JJU69</xm:f>
              <xm:sqref>JJU67</xm:sqref>
            </x14:sparkline>
            <x14:sparkline>
              <xm:f>'2028 - 5311'!$JJU76:$JJU76</xm:f>
              <xm:sqref>JJU68</xm:sqref>
            </x14:sparkline>
            <x14:sparkline>
              <xm:f>'2028 - 5311'!$JJV69:$JJV69</xm:f>
              <xm:sqref>JJV67</xm:sqref>
            </x14:sparkline>
            <x14:sparkline>
              <xm:f>'2028 - 5311'!$JJV76:$JJV76</xm:f>
              <xm:sqref>JJV68</xm:sqref>
            </x14:sparkline>
            <x14:sparkline>
              <xm:f>'2028 - 5311'!$JJW69:$JJW69</xm:f>
              <xm:sqref>JJW67</xm:sqref>
            </x14:sparkline>
            <x14:sparkline>
              <xm:f>'2028 - 5311'!$JJW76:$JJW76</xm:f>
              <xm:sqref>JJW68</xm:sqref>
            </x14:sparkline>
            <x14:sparkline>
              <xm:f>'2028 - 5311'!$JJX69:$JJX69</xm:f>
              <xm:sqref>JJX67</xm:sqref>
            </x14:sparkline>
            <x14:sparkline>
              <xm:f>'2028 - 5311'!$JJX76:$JJX76</xm:f>
              <xm:sqref>JJX68</xm:sqref>
            </x14:sparkline>
            <x14:sparkline>
              <xm:f>'2028 - 5311'!$JJY69:$JJY69</xm:f>
              <xm:sqref>JJY67</xm:sqref>
            </x14:sparkline>
            <x14:sparkline>
              <xm:f>'2028 - 5311'!$JJY76:$JJY76</xm:f>
              <xm:sqref>JJY68</xm:sqref>
            </x14:sparkline>
            <x14:sparkline>
              <xm:f>'2028 - 5311'!$JJZ69:$JJZ69</xm:f>
              <xm:sqref>JJZ67</xm:sqref>
            </x14:sparkline>
            <x14:sparkline>
              <xm:f>'2028 - 5311'!$JJZ76:$JJZ76</xm:f>
              <xm:sqref>JJZ68</xm:sqref>
            </x14:sparkline>
            <x14:sparkline>
              <xm:f>'2028 - 5311'!$JKA69:$JKA69</xm:f>
              <xm:sqref>JKA67</xm:sqref>
            </x14:sparkline>
            <x14:sparkline>
              <xm:f>'2028 - 5311'!$JKA76:$JKA76</xm:f>
              <xm:sqref>JKA68</xm:sqref>
            </x14:sparkline>
            <x14:sparkline>
              <xm:f>'2028 - 5311'!$JKB69:$JKB69</xm:f>
              <xm:sqref>JKB67</xm:sqref>
            </x14:sparkline>
            <x14:sparkline>
              <xm:f>'2028 - 5311'!$JKB76:$JKB76</xm:f>
              <xm:sqref>JKB68</xm:sqref>
            </x14:sparkline>
            <x14:sparkline>
              <xm:f>'2028 - 5311'!$JKC69:$JKC69</xm:f>
              <xm:sqref>JKC67</xm:sqref>
            </x14:sparkline>
            <x14:sparkline>
              <xm:f>'2028 - 5311'!$JKC76:$JKC76</xm:f>
              <xm:sqref>JKC68</xm:sqref>
            </x14:sparkline>
            <x14:sparkline>
              <xm:f>'2028 - 5311'!$JKD69:$JKD69</xm:f>
              <xm:sqref>JKD67</xm:sqref>
            </x14:sparkline>
            <x14:sparkline>
              <xm:f>'2028 - 5311'!$JKD76:$JKD76</xm:f>
              <xm:sqref>JKD68</xm:sqref>
            </x14:sparkline>
            <x14:sparkline>
              <xm:f>'2028 - 5311'!$JKE69:$JKE69</xm:f>
              <xm:sqref>JKE67</xm:sqref>
            </x14:sparkline>
            <x14:sparkline>
              <xm:f>'2028 - 5311'!$JKE76:$JKE76</xm:f>
              <xm:sqref>JKE68</xm:sqref>
            </x14:sparkline>
            <x14:sparkline>
              <xm:f>'2028 - 5311'!$JKF69:$JKF69</xm:f>
              <xm:sqref>JKF67</xm:sqref>
            </x14:sparkline>
            <x14:sparkline>
              <xm:f>'2028 - 5311'!$JKF76:$JKF76</xm:f>
              <xm:sqref>JKF68</xm:sqref>
            </x14:sparkline>
            <x14:sparkline>
              <xm:f>'2028 - 5311'!$JKG69:$JKG69</xm:f>
              <xm:sqref>JKG67</xm:sqref>
            </x14:sparkline>
            <x14:sparkline>
              <xm:f>'2028 - 5311'!$JKG76:$JKG76</xm:f>
              <xm:sqref>JKG68</xm:sqref>
            </x14:sparkline>
            <x14:sparkline>
              <xm:f>'2028 - 5311'!$JKH69:$JKH69</xm:f>
              <xm:sqref>JKH67</xm:sqref>
            </x14:sparkline>
            <x14:sparkline>
              <xm:f>'2028 - 5311'!$JKH76:$JKH76</xm:f>
              <xm:sqref>JKH68</xm:sqref>
            </x14:sparkline>
            <x14:sparkline>
              <xm:f>'2028 - 5311'!$JKI69:$JKI69</xm:f>
              <xm:sqref>JKI67</xm:sqref>
            </x14:sparkline>
            <x14:sparkline>
              <xm:f>'2028 - 5311'!$JKI76:$JKI76</xm:f>
              <xm:sqref>JKI68</xm:sqref>
            </x14:sparkline>
            <x14:sparkline>
              <xm:f>'2028 - 5311'!$JKJ69:$JKJ69</xm:f>
              <xm:sqref>JKJ67</xm:sqref>
            </x14:sparkline>
            <x14:sparkline>
              <xm:f>'2028 - 5311'!$JKJ76:$JKJ76</xm:f>
              <xm:sqref>JKJ68</xm:sqref>
            </x14:sparkline>
            <x14:sparkline>
              <xm:f>'2028 - 5311'!$JKK69:$JKK69</xm:f>
              <xm:sqref>JKK67</xm:sqref>
            </x14:sparkline>
            <x14:sparkline>
              <xm:f>'2028 - 5311'!$JKK76:$JKK76</xm:f>
              <xm:sqref>JKK68</xm:sqref>
            </x14:sparkline>
            <x14:sparkline>
              <xm:f>'2028 - 5311'!$JKL69:$JKL69</xm:f>
              <xm:sqref>JKL67</xm:sqref>
            </x14:sparkline>
            <x14:sparkline>
              <xm:f>'2028 - 5311'!$JKL76:$JKL76</xm:f>
              <xm:sqref>JKL68</xm:sqref>
            </x14:sparkline>
            <x14:sparkline>
              <xm:f>'2028 - 5311'!$JKM69:$JKM69</xm:f>
              <xm:sqref>JKM67</xm:sqref>
            </x14:sparkline>
            <x14:sparkline>
              <xm:f>'2028 - 5311'!$JKM76:$JKM76</xm:f>
              <xm:sqref>JKM68</xm:sqref>
            </x14:sparkline>
            <x14:sparkline>
              <xm:f>'2028 - 5311'!$JKN69:$JKN69</xm:f>
              <xm:sqref>JKN67</xm:sqref>
            </x14:sparkline>
            <x14:sparkline>
              <xm:f>'2028 - 5311'!$JKN76:$JKN76</xm:f>
              <xm:sqref>JKN68</xm:sqref>
            </x14:sparkline>
            <x14:sparkline>
              <xm:f>'2028 - 5311'!$JKO69:$JKO69</xm:f>
              <xm:sqref>JKO67</xm:sqref>
            </x14:sparkline>
            <x14:sparkline>
              <xm:f>'2028 - 5311'!$JKO76:$JKO76</xm:f>
              <xm:sqref>JKO68</xm:sqref>
            </x14:sparkline>
            <x14:sparkline>
              <xm:f>'2028 - 5311'!$JKP69:$JKP69</xm:f>
              <xm:sqref>JKP67</xm:sqref>
            </x14:sparkline>
            <x14:sparkline>
              <xm:f>'2028 - 5311'!$JKP76:$JKP76</xm:f>
              <xm:sqref>JKP68</xm:sqref>
            </x14:sparkline>
            <x14:sparkline>
              <xm:f>'2028 - 5311'!$JKQ69:$JKQ69</xm:f>
              <xm:sqref>JKQ67</xm:sqref>
            </x14:sparkline>
            <x14:sparkline>
              <xm:f>'2028 - 5311'!$JKQ76:$JKQ76</xm:f>
              <xm:sqref>JKQ68</xm:sqref>
            </x14:sparkline>
            <x14:sparkline>
              <xm:f>'2028 - 5311'!$JKR69:$JKR69</xm:f>
              <xm:sqref>JKR67</xm:sqref>
            </x14:sparkline>
            <x14:sparkline>
              <xm:f>'2028 - 5311'!$JKR76:$JKR76</xm:f>
              <xm:sqref>JKR68</xm:sqref>
            </x14:sparkline>
            <x14:sparkline>
              <xm:f>'2028 - 5311'!$JKS69:$JKS69</xm:f>
              <xm:sqref>JKS67</xm:sqref>
            </x14:sparkline>
            <x14:sparkline>
              <xm:f>'2028 - 5311'!$JKS76:$JKS76</xm:f>
              <xm:sqref>JKS68</xm:sqref>
            </x14:sparkline>
            <x14:sparkline>
              <xm:f>'2028 - 5311'!$JKT69:$JKT69</xm:f>
              <xm:sqref>JKT67</xm:sqref>
            </x14:sparkline>
            <x14:sparkline>
              <xm:f>'2028 - 5311'!$JKT76:$JKT76</xm:f>
              <xm:sqref>JKT68</xm:sqref>
            </x14:sparkline>
            <x14:sparkline>
              <xm:f>'2028 - 5311'!$JKU69:$JKU69</xm:f>
              <xm:sqref>JKU67</xm:sqref>
            </x14:sparkline>
            <x14:sparkline>
              <xm:f>'2028 - 5311'!$JKU76:$JKU76</xm:f>
              <xm:sqref>JKU68</xm:sqref>
            </x14:sparkline>
            <x14:sparkline>
              <xm:f>'2028 - 5311'!$JKV69:$JKV69</xm:f>
              <xm:sqref>JKV67</xm:sqref>
            </x14:sparkline>
            <x14:sparkline>
              <xm:f>'2028 - 5311'!$JKV76:$JKV76</xm:f>
              <xm:sqref>JKV68</xm:sqref>
            </x14:sparkline>
            <x14:sparkline>
              <xm:f>'2028 - 5311'!$JKW69:$JKW69</xm:f>
              <xm:sqref>JKW67</xm:sqref>
            </x14:sparkline>
            <x14:sparkline>
              <xm:f>'2028 - 5311'!$JKW76:$JKW76</xm:f>
              <xm:sqref>JKW68</xm:sqref>
            </x14:sparkline>
            <x14:sparkline>
              <xm:f>'2028 - 5311'!$JKX69:$JKX69</xm:f>
              <xm:sqref>JKX67</xm:sqref>
            </x14:sparkline>
            <x14:sparkline>
              <xm:f>'2028 - 5311'!$JKX76:$JKX76</xm:f>
              <xm:sqref>JKX68</xm:sqref>
            </x14:sparkline>
            <x14:sparkline>
              <xm:f>'2028 - 5311'!$JKY69:$JKY69</xm:f>
              <xm:sqref>JKY67</xm:sqref>
            </x14:sparkline>
            <x14:sparkline>
              <xm:f>'2028 - 5311'!$JKY76:$JKY76</xm:f>
              <xm:sqref>JKY68</xm:sqref>
            </x14:sparkline>
            <x14:sparkline>
              <xm:f>'2028 - 5311'!$JKZ69:$JKZ69</xm:f>
              <xm:sqref>JKZ67</xm:sqref>
            </x14:sparkline>
            <x14:sparkline>
              <xm:f>'2028 - 5311'!$JKZ76:$JKZ76</xm:f>
              <xm:sqref>JKZ68</xm:sqref>
            </x14:sparkline>
            <x14:sparkline>
              <xm:f>'2028 - 5311'!$JLA69:$JLA69</xm:f>
              <xm:sqref>JLA67</xm:sqref>
            </x14:sparkline>
            <x14:sparkline>
              <xm:f>'2028 - 5311'!$JLA76:$JLA76</xm:f>
              <xm:sqref>JLA68</xm:sqref>
            </x14:sparkline>
            <x14:sparkline>
              <xm:f>'2028 - 5311'!$JLB69:$JLB69</xm:f>
              <xm:sqref>JLB67</xm:sqref>
            </x14:sparkline>
            <x14:sparkline>
              <xm:f>'2028 - 5311'!$JLB76:$JLB76</xm:f>
              <xm:sqref>JLB68</xm:sqref>
            </x14:sparkline>
            <x14:sparkline>
              <xm:f>'2028 - 5311'!$JLC69:$JLC69</xm:f>
              <xm:sqref>JLC67</xm:sqref>
            </x14:sparkline>
            <x14:sparkline>
              <xm:f>'2028 - 5311'!$JLC76:$JLC76</xm:f>
              <xm:sqref>JLC68</xm:sqref>
            </x14:sparkline>
            <x14:sparkline>
              <xm:f>'2028 - 5311'!$JLD69:$JLD69</xm:f>
              <xm:sqref>JLD67</xm:sqref>
            </x14:sparkline>
            <x14:sparkline>
              <xm:f>'2028 - 5311'!$JLD76:$JLD76</xm:f>
              <xm:sqref>JLD68</xm:sqref>
            </x14:sparkline>
            <x14:sparkline>
              <xm:f>'2028 - 5311'!$JLE69:$JLE69</xm:f>
              <xm:sqref>JLE67</xm:sqref>
            </x14:sparkline>
            <x14:sparkline>
              <xm:f>'2028 - 5311'!$JLE76:$JLE76</xm:f>
              <xm:sqref>JLE68</xm:sqref>
            </x14:sparkline>
            <x14:sparkline>
              <xm:f>'2028 - 5311'!$JLF69:$JLF69</xm:f>
              <xm:sqref>JLF67</xm:sqref>
            </x14:sparkline>
            <x14:sparkline>
              <xm:f>'2028 - 5311'!$JLF76:$JLF76</xm:f>
              <xm:sqref>JLF68</xm:sqref>
            </x14:sparkline>
            <x14:sparkline>
              <xm:f>'2028 - 5311'!$JLG69:$JLG69</xm:f>
              <xm:sqref>JLG67</xm:sqref>
            </x14:sparkline>
            <x14:sparkline>
              <xm:f>'2028 - 5311'!$JLG76:$JLG76</xm:f>
              <xm:sqref>JLG68</xm:sqref>
            </x14:sparkline>
            <x14:sparkline>
              <xm:f>'2028 - 5311'!$JLH69:$JLH69</xm:f>
              <xm:sqref>JLH67</xm:sqref>
            </x14:sparkline>
            <x14:sparkline>
              <xm:f>'2028 - 5311'!$JLH76:$JLH76</xm:f>
              <xm:sqref>JLH68</xm:sqref>
            </x14:sparkline>
            <x14:sparkline>
              <xm:f>'2028 - 5311'!$JLI69:$JLI69</xm:f>
              <xm:sqref>JLI67</xm:sqref>
            </x14:sparkline>
            <x14:sparkline>
              <xm:f>'2028 - 5311'!$JLI76:$JLI76</xm:f>
              <xm:sqref>JLI68</xm:sqref>
            </x14:sparkline>
            <x14:sparkline>
              <xm:f>'2028 - 5311'!$JLJ69:$JLJ69</xm:f>
              <xm:sqref>JLJ67</xm:sqref>
            </x14:sparkline>
            <x14:sparkline>
              <xm:f>'2028 - 5311'!$JLJ76:$JLJ76</xm:f>
              <xm:sqref>JLJ68</xm:sqref>
            </x14:sparkline>
            <x14:sparkline>
              <xm:f>'2028 - 5311'!$JLK69:$JLK69</xm:f>
              <xm:sqref>JLK67</xm:sqref>
            </x14:sparkline>
            <x14:sparkline>
              <xm:f>'2028 - 5311'!$JLK76:$JLK76</xm:f>
              <xm:sqref>JLK68</xm:sqref>
            </x14:sparkline>
            <x14:sparkline>
              <xm:f>'2028 - 5311'!$JLL69:$JLL69</xm:f>
              <xm:sqref>JLL67</xm:sqref>
            </x14:sparkline>
            <x14:sparkline>
              <xm:f>'2028 - 5311'!$JLL76:$JLL76</xm:f>
              <xm:sqref>JLL68</xm:sqref>
            </x14:sparkline>
            <x14:sparkline>
              <xm:f>'2028 - 5311'!$JLM69:$JLM69</xm:f>
              <xm:sqref>JLM67</xm:sqref>
            </x14:sparkline>
            <x14:sparkline>
              <xm:f>'2028 - 5311'!$JLM76:$JLM76</xm:f>
              <xm:sqref>JLM68</xm:sqref>
            </x14:sparkline>
            <x14:sparkline>
              <xm:f>'2028 - 5311'!$JLN69:$JLN69</xm:f>
              <xm:sqref>JLN67</xm:sqref>
            </x14:sparkline>
            <x14:sparkline>
              <xm:f>'2028 - 5311'!$JLN76:$JLN76</xm:f>
              <xm:sqref>JLN68</xm:sqref>
            </x14:sparkline>
            <x14:sparkline>
              <xm:f>'2028 - 5311'!$JLO69:$JLO69</xm:f>
              <xm:sqref>JLO67</xm:sqref>
            </x14:sparkline>
            <x14:sparkline>
              <xm:f>'2028 - 5311'!$JLO76:$JLO76</xm:f>
              <xm:sqref>JLO68</xm:sqref>
            </x14:sparkline>
            <x14:sparkline>
              <xm:f>'2028 - 5311'!$JLP69:$JLP69</xm:f>
              <xm:sqref>JLP67</xm:sqref>
            </x14:sparkline>
            <x14:sparkline>
              <xm:f>'2028 - 5311'!$JLP76:$JLP76</xm:f>
              <xm:sqref>JLP68</xm:sqref>
            </x14:sparkline>
            <x14:sparkline>
              <xm:f>'2028 - 5311'!$JLQ69:$JLQ69</xm:f>
              <xm:sqref>JLQ67</xm:sqref>
            </x14:sparkline>
            <x14:sparkline>
              <xm:f>'2028 - 5311'!$JLQ76:$JLQ76</xm:f>
              <xm:sqref>JLQ68</xm:sqref>
            </x14:sparkline>
            <x14:sparkline>
              <xm:f>'2028 - 5311'!$JLR69:$JLR69</xm:f>
              <xm:sqref>JLR67</xm:sqref>
            </x14:sparkline>
            <x14:sparkline>
              <xm:f>'2028 - 5311'!$JLR76:$JLR76</xm:f>
              <xm:sqref>JLR68</xm:sqref>
            </x14:sparkline>
            <x14:sparkline>
              <xm:f>'2028 - 5311'!$JLS69:$JLS69</xm:f>
              <xm:sqref>JLS67</xm:sqref>
            </x14:sparkline>
            <x14:sparkline>
              <xm:f>'2028 - 5311'!$JLS76:$JLS76</xm:f>
              <xm:sqref>JLS68</xm:sqref>
            </x14:sparkline>
            <x14:sparkline>
              <xm:f>'2028 - 5311'!$JLT69:$JLT69</xm:f>
              <xm:sqref>JLT67</xm:sqref>
            </x14:sparkline>
            <x14:sparkline>
              <xm:f>'2028 - 5311'!$JLT76:$JLT76</xm:f>
              <xm:sqref>JLT68</xm:sqref>
            </x14:sparkline>
            <x14:sparkline>
              <xm:f>'2028 - 5311'!$JLU69:$JLU69</xm:f>
              <xm:sqref>JLU67</xm:sqref>
            </x14:sparkline>
            <x14:sparkline>
              <xm:f>'2028 - 5311'!$JLU76:$JLU76</xm:f>
              <xm:sqref>JLU68</xm:sqref>
            </x14:sparkline>
            <x14:sparkline>
              <xm:f>'2028 - 5311'!$JLV69:$JLV69</xm:f>
              <xm:sqref>JLV67</xm:sqref>
            </x14:sparkline>
            <x14:sparkline>
              <xm:f>'2028 - 5311'!$JLV76:$JLV76</xm:f>
              <xm:sqref>JLV68</xm:sqref>
            </x14:sparkline>
            <x14:sparkline>
              <xm:f>'2028 - 5311'!$JLW69:$JLW69</xm:f>
              <xm:sqref>JLW67</xm:sqref>
            </x14:sparkline>
            <x14:sparkline>
              <xm:f>'2028 - 5311'!$JLW76:$JLW76</xm:f>
              <xm:sqref>JLW68</xm:sqref>
            </x14:sparkline>
            <x14:sparkline>
              <xm:f>'2028 - 5311'!$JLX69:$JLX69</xm:f>
              <xm:sqref>JLX67</xm:sqref>
            </x14:sparkline>
            <x14:sparkline>
              <xm:f>'2028 - 5311'!$JLX76:$JLX76</xm:f>
              <xm:sqref>JLX68</xm:sqref>
            </x14:sparkline>
            <x14:sparkline>
              <xm:f>'2028 - 5311'!$JLY69:$JLY69</xm:f>
              <xm:sqref>JLY67</xm:sqref>
            </x14:sparkline>
            <x14:sparkline>
              <xm:f>'2028 - 5311'!$JLY76:$JLY76</xm:f>
              <xm:sqref>JLY68</xm:sqref>
            </x14:sparkline>
            <x14:sparkline>
              <xm:f>'2028 - 5311'!$JLZ69:$JLZ69</xm:f>
              <xm:sqref>JLZ67</xm:sqref>
            </x14:sparkline>
            <x14:sparkline>
              <xm:f>'2028 - 5311'!$JLZ76:$JLZ76</xm:f>
              <xm:sqref>JLZ68</xm:sqref>
            </x14:sparkline>
            <x14:sparkline>
              <xm:f>'2028 - 5311'!$JMA69:$JMA69</xm:f>
              <xm:sqref>JMA67</xm:sqref>
            </x14:sparkline>
            <x14:sparkline>
              <xm:f>'2028 - 5311'!$JMA76:$JMA76</xm:f>
              <xm:sqref>JMA68</xm:sqref>
            </x14:sparkline>
            <x14:sparkline>
              <xm:f>'2028 - 5311'!$JMB69:$JMB69</xm:f>
              <xm:sqref>JMB67</xm:sqref>
            </x14:sparkline>
            <x14:sparkline>
              <xm:f>'2028 - 5311'!$JMB76:$JMB76</xm:f>
              <xm:sqref>JMB68</xm:sqref>
            </x14:sparkline>
            <x14:sparkline>
              <xm:f>'2028 - 5311'!$JMC69:$JMC69</xm:f>
              <xm:sqref>JMC67</xm:sqref>
            </x14:sparkline>
            <x14:sparkline>
              <xm:f>'2028 - 5311'!$JMC76:$JMC76</xm:f>
              <xm:sqref>JMC68</xm:sqref>
            </x14:sparkline>
            <x14:sparkline>
              <xm:f>'2028 - 5311'!$JMD69:$JMD69</xm:f>
              <xm:sqref>JMD67</xm:sqref>
            </x14:sparkline>
            <x14:sparkline>
              <xm:f>'2028 - 5311'!$JMD76:$JMD76</xm:f>
              <xm:sqref>JMD68</xm:sqref>
            </x14:sparkline>
            <x14:sparkline>
              <xm:f>'2028 - 5311'!$JME69:$JME69</xm:f>
              <xm:sqref>JME67</xm:sqref>
            </x14:sparkline>
            <x14:sparkline>
              <xm:f>'2028 - 5311'!$JME76:$JME76</xm:f>
              <xm:sqref>JME68</xm:sqref>
            </x14:sparkline>
            <x14:sparkline>
              <xm:f>'2028 - 5311'!$JMF69:$JMF69</xm:f>
              <xm:sqref>JMF67</xm:sqref>
            </x14:sparkline>
            <x14:sparkline>
              <xm:f>'2028 - 5311'!$JMF76:$JMF76</xm:f>
              <xm:sqref>JMF68</xm:sqref>
            </x14:sparkline>
            <x14:sparkline>
              <xm:f>'2028 - 5311'!$JMG69:$JMG69</xm:f>
              <xm:sqref>JMG67</xm:sqref>
            </x14:sparkline>
            <x14:sparkline>
              <xm:f>'2028 - 5311'!$JMG76:$JMG76</xm:f>
              <xm:sqref>JMG68</xm:sqref>
            </x14:sparkline>
            <x14:sparkline>
              <xm:f>'2028 - 5311'!$JMH69:$JMH69</xm:f>
              <xm:sqref>JMH67</xm:sqref>
            </x14:sparkline>
            <x14:sparkline>
              <xm:f>'2028 - 5311'!$JMH76:$JMH76</xm:f>
              <xm:sqref>JMH68</xm:sqref>
            </x14:sparkline>
            <x14:sparkline>
              <xm:f>'2028 - 5311'!$JMI69:$JMI69</xm:f>
              <xm:sqref>JMI67</xm:sqref>
            </x14:sparkline>
            <x14:sparkline>
              <xm:f>'2028 - 5311'!$JMI76:$JMI76</xm:f>
              <xm:sqref>JMI68</xm:sqref>
            </x14:sparkline>
            <x14:sparkline>
              <xm:f>'2028 - 5311'!$JMJ69:$JMJ69</xm:f>
              <xm:sqref>JMJ67</xm:sqref>
            </x14:sparkline>
            <x14:sparkline>
              <xm:f>'2028 - 5311'!$JMJ76:$JMJ76</xm:f>
              <xm:sqref>JMJ68</xm:sqref>
            </x14:sparkline>
            <x14:sparkline>
              <xm:f>'2028 - 5311'!$JMK69:$JMK69</xm:f>
              <xm:sqref>JMK67</xm:sqref>
            </x14:sparkline>
            <x14:sparkline>
              <xm:f>'2028 - 5311'!$JMK76:$JMK76</xm:f>
              <xm:sqref>JMK68</xm:sqref>
            </x14:sparkline>
            <x14:sparkline>
              <xm:f>'2028 - 5311'!$JML69:$JML69</xm:f>
              <xm:sqref>JML67</xm:sqref>
            </x14:sparkline>
            <x14:sparkline>
              <xm:f>'2028 - 5311'!$JML76:$JML76</xm:f>
              <xm:sqref>JML68</xm:sqref>
            </x14:sparkline>
            <x14:sparkline>
              <xm:f>'2028 - 5311'!$JMM69:$JMM69</xm:f>
              <xm:sqref>JMM67</xm:sqref>
            </x14:sparkline>
            <x14:sparkline>
              <xm:f>'2028 - 5311'!$JMM76:$JMM76</xm:f>
              <xm:sqref>JMM68</xm:sqref>
            </x14:sparkline>
            <x14:sparkline>
              <xm:f>'2028 - 5311'!$JMN69:$JMN69</xm:f>
              <xm:sqref>JMN67</xm:sqref>
            </x14:sparkline>
            <x14:sparkline>
              <xm:f>'2028 - 5311'!$JMN76:$JMN76</xm:f>
              <xm:sqref>JMN68</xm:sqref>
            </x14:sparkline>
            <x14:sparkline>
              <xm:f>'2028 - 5311'!$JMO69:$JMO69</xm:f>
              <xm:sqref>JMO67</xm:sqref>
            </x14:sparkline>
            <x14:sparkline>
              <xm:f>'2028 - 5311'!$JMO76:$JMO76</xm:f>
              <xm:sqref>JMO68</xm:sqref>
            </x14:sparkline>
            <x14:sparkline>
              <xm:f>'2028 - 5311'!$JMP69:$JMP69</xm:f>
              <xm:sqref>JMP67</xm:sqref>
            </x14:sparkline>
            <x14:sparkline>
              <xm:f>'2028 - 5311'!$JMP76:$JMP76</xm:f>
              <xm:sqref>JMP68</xm:sqref>
            </x14:sparkline>
            <x14:sparkline>
              <xm:f>'2028 - 5311'!$JMQ69:$JMQ69</xm:f>
              <xm:sqref>JMQ67</xm:sqref>
            </x14:sparkline>
            <x14:sparkline>
              <xm:f>'2028 - 5311'!$JMQ76:$JMQ76</xm:f>
              <xm:sqref>JMQ68</xm:sqref>
            </x14:sparkline>
            <x14:sparkline>
              <xm:f>'2028 - 5311'!$JMR69:$JMR69</xm:f>
              <xm:sqref>JMR67</xm:sqref>
            </x14:sparkline>
            <x14:sparkline>
              <xm:f>'2028 - 5311'!$JMR76:$JMR76</xm:f>
              <xm:sqref>JMR68</xm:sqref>
            </x14:sparkline>
            <x14:sparkline>
              <xm:f>'2028 - 5311'!$JMS69:$JMS69</xm:f>
              <xm:sqref>JMS67</xm:sqref>
            </x14:sparkline>
            <x14:sparkline>
              <xm:f>'2028 - 5311'!$JMS76:$JMS76</xm:f>
              <xm:sqref>JMS68</xm:sqref>
            </x14:sparkline>
            <x14:sparkline>
              <xm:f>'2028 - 5311'!$JMT69:$JMT69</xm:f>
              <xm:sqref>JMT67</xm:sqref>
            </x14:sparkline>
            <x14:sparkline>
              <xm:f>'2028 - 5311'!$JMT76:$JMT76</xm:f>
              <xm:sqref>JMT68</xm:sqref>
            </x14:sparkline>
            <x14:sparkline>
              <xm:f>'2028 - 5311'!$JMU69:$JMU69</xm:f>
              <xm:sqref>JMU67</xm:sqref>
            </x14:sparkline>
            <x14:sparkline>
              <xm:f>'2028 - 5311'!$JMU76:$JMU76</xm:f>
              <xm:sqref>JMU68</xm:sqref>
            </x14:sparkline>
            <x14:sparkline>
              <xm:f>'2028 - 5311'!$JMV69:$JMV69</xm:f>
              <xm:sqref>JMV67</xm:sqref>
            </x14:sparkline>
            <x14:sparkline>
              <xm:f>'2028 - 5311'!$JMV76:$JMV76</xm:f>
              <xm:sqref>JMV68</xm:sqref>
            </x14:sparkline>
            <x14:sparkline>
              <xm:f>'2028 - 5311'!$JMW69:$JMW69</xm:f>
              <xm:sqref>JMW67</xm:sqref>
            </x14:sparkline>
            <x14:sparkline>
              <xm:f>'2028 - 5311'!$JMW76:$JMW76</xm:f>
              <xm:sqref>JMW68</xm:sqref>
            </x14:sparkline>
            <x14:sparkline>
              <xm:f>'2028 - 5311'!$JMX69:$JMX69</xm:f>
              <xm:sqref>JMX67</xm:sqref>
            </x14:sparkline>
            <x14:sparkline>
              <xm:f>'2028 - 5311'!$JMX76:$JMX76</xm:f>
              <xm:sqref>JMX68</xm:sqref>
            </x14:sparkline>
            <x14:sparkline>
              <xm:f>'2028 - 5311'!$JMY69:$JMY69</xm:f>
              <xm:sqref>JMY67</xm:sqref>
            </x14:sparkline>
            <x14:sparkline>
              <xm:f>'2028 - 5311'!$JMY76:$JMY76</xm:f>
              <xm:sqref>JMY68</xm:sqref>
            </x14:sparkline>
            <x14:sparkline>
              <xm:f>'2028 - 5311'!$JMZ69:$JMZ69</xm:f>
              <xm:sqref>JMZ67</xm:sqref>
            </x14:sparkline>
            <x14:sparkline>
              <xm:f>'2028 - 5311'!$JMZ76:$JMZ76</xm:f>
              <xm:sqref>JMZ68</xm:sqref>
            </x14:sparkline>
            <x14:sparkline>
              <xm:f>'2028 - 5311'!$JNA69:$JNA69</xm:f>
              <xm:sqref>JNA67</xm:sqref>
            </x14:sparkline>
            <x14:sparkline>
              <xm:f>'2028 - 5311'!$JNA76:$JNA76</xm:f>
              <xm:sqref>JNA68</xm:sqref>
            </x14:sparkline>
            <x14:sparkline>
              <xm:f>'2028 - 5311'!$JNB69:$JNB69</xm:f>
              <xm:sqref>JNB67</xm:sqref>
            </x14:sparkline>
            <x14:sparkline>
              <xm:f>'2028 - 5311'!$JNB76:$JNB76</xm:f>
              <xm:sqref>JNB68</xm:sqref>
            </x14:sparkline>
            <x14:sparkline>
              <xm:f>'2028 - 5311'!$JNC69:$JNC69</xm:f>
              <xm:sqref>JNC67</xm:sqref>
            </x14:sparkline>
            <x14:sparkline>
              <xm:f>'2028 - 5311'!$JNC76:$JNC76</xm:f>
              <xm:sqref>JNC68</xm:sqref>
            </x14:sparkline>
            <x14:sparkline>
              <xm:f>'2028 - 5311'!$JND69:$JND69</xm:f>
              <xm:sqref>JND67</xm:sqref>
            </x14:sparkline>
            <x14:sparkline>
              <xm:f>'2028 - 5311'!$JND76:$JND76</xm:f>
              <xm:sqref>JND68</xm:sqref>
            </x14:sparkline>
            <x14:sparkline>
              <xm:f>'2028 - 5311'!$JNE69:$JNE69</xm:f>
              <xm:sqref>JNE67</xm:sqref>
            </x14:sparkline>
            <x14:sparkline>
              <xm:f>'2028 - 5311'!$JNE76:$JNE76</xm:f>
              <xm:sqref>JNE68</xm:sqref>
            </x14:sparkline>
            <x14:sparkline>
              <xm:f>'2028 - 5311'!$JNF69:$JNF69</xm:f>
              <xm:sqref>JNF67</xm:sqref>
            </x14:sparkline>
            <x14:sparkline>
              <xm:f>'2028 - 5311'!$JNF76:$JNF76</xm:f>
              <xm:sqref>JNF68</xm:sqref>
            </x14:sparkline>
            <x14:sparkline>
              <xm:f>'2028 - 5311'!$JNG69:$JNG69</xm:f>
              <xm:sqref>JNG67</xm:sqref>
            </x14:sparkline>
            <x14:sparkline>
              <xm:f>'2028 - 5311'!$JNG76:$JNG76</xm:f>
              <xm:sqref>JNG68</xm:sqref>
            </x14:sparkline>
            <x14:sparkline>
              <xm:f>'2028 - 5311'!$JNH69:$JNH69</xm:f>
              <xm:sqref>JNH67</xm:sqref>
            </x14:sparkline>
            <x14:sparkline>
              <xm:f>'2028 - 5311'!$JNH76:$JNH76</xm:f>
              <xm:sqref>JNH68</xm:sqref>
            </x14:sparkline>
            <x14:sparkline>
              <xm:f>'2028 - 5311'!$JNI69:$JNI69</xm:f>
              <xm:sqref>JNI67</xm:sqref>
            </x14:sparkline>
            <x14:sparkline>
              <xm:f>'2028 - 5311'!$JNI76:$JNI76</xm:f>
              <xm:sqref>JNI68</xm:sqref>
            </x14:sparkline>
            <x14:sparkline>
              <xm:f>'2028 - 5311'!$JNJ69:$JNJ69</xm:f>
              <xm:sqref>JNJ67</xm:sqref>
            </x14:sparkline>
            <x14:sparkline>
              <xm:f>'2028 - 5311'!$JNJ76:$JNJ76</xm:f>
              <xm:sqref>JNJ68</xm:sqref>
            </x14:sparkline>
            <x14:sparkline>
              <xm:f>'2028 - 5311'!$JNK69:$JNK69</xm:f>
              <xm:sqref>JNK67</xm:sqref>
            </x14:sparkline>
            <x14:sparkline>
              <xm:f>'2028 - 5311'!$JNK76:$JNK76</xm:f>
              <xm:sqref>JNK68</xm:sqref>
            </x14:sparkline>
            <x14:sparkline>
              <xm:f>'2028 - 5311'!$JNL69:$JNL69</xm:f>
              <xm:sqref>JNL67</xm:sqref>
            </x14:sparkline>
            <x14:sparkline>
              <xm:f>'2028 - 5311'!$JNL76:$JNL76</xm:f>
              <xm:sqref>JNL68</xm:sqref>
            </x14:sparkline>
            <x14:sparkline>
              <xm:f>'2028 - 5311'!$JNM69:$JNM69</xm:f>
              <xm:sqref>JNM67</xm:sqref>
            </x14:sparkline>
            <x14:sparkline>
              <xm:f>'2028 - 5311'!$JNM76:$JNM76</xm:f>
              <xm:sqref>JNM68</xm:sqref>
            </x14:sparkline>
            <x14:sparkline>
              <xm:f>'2028 - 5311'!$JNN69:$JNN69</xm:f>
              <xm:sqref>JNN67</xm:sqref>
            </x14:sparkline>
            <x14:sparkline>
              <xm:f>'2028 - 5311'!$JNN76:$JNN76</xm:f>
              <xm:sqref>JNN68</xm:sqref>
            </x14:sparkline>
            <x14:sparkline>
              <xm:f>'2028 - 5311'!$JNO69:$JNO69</xm:f>
              <xm:sqref>JNO67</xm:sqref>
            </x14:sparkline>
            <x14:sparkline>
              <xm:f>'2028 - 5311'!$JNO76:$JNO76</xm:f>
              <xm:sqref>JNO68</xm:sqref>
            </x14:sparkline>
            <x14:sparkline>
              <xm:f>'2028 - 5311'!$JNP69:$JNP69</xm:f>
              <xm:sqref>JNP67</xm:sqref>
            </x14:sparkline>
            <x14:sparkline>
              <xm:f>'2028 - 5311'!$JNP76:$JNP76</xm:f>
              <xm:sqref>JNP68</xm:sqref>
            </x14:sparkline>
            <x14:sparkline>
              <xm:f>'2028 - 5311'!$JNQ69:$JNQ69</xm:f>
              <xm:sqref>JNQ67</xm:sqref>
            </x14:sparkline>
            <x14:sparkline>
              <xm:f>'2028 - 5311'!$JNQ76:$JNQ76</xm:f>
              <xm:sqref>JNQ68</xm:sqref>
            </x14:sparkline>
            <x14:sparkline>
              <xm:f>'2028 - 5311'!$JNR69:$JNR69</xm:f>
              <xm:sqref>JNR67</xm:sqref>
            </x14:sparkline>
            <x14:sparkline>
              <xm:f>'2028 - 5311'!$JNR76:$JNR76</xm:f>
              <xm:sqref>JNR68</xm:sqref>
            </x14:sparkline>
            <x14:sparkline>
              <xm:f>'2028 - 5311'!$JNS69:$JNS69</xm:f>
              <xm:sqref>JNS67</xm:sqref>
            </x14:sparkline>
            <x14:sparkline>
              <xm:f>'2028 - 5311'!$JNS76:$JNS76</xm:f>
              <xm:sqref>JNS68</xm:sqref>
            </x14:sparkline>
            <x14:sparkline>
              <xm:f>'2028 - 5311'!$JNT69:$JNT69</xm:f>
              <xm:sqref>JNT67</xm:sqref>
            </x14:sparkline>
            <x14:sparkline>
              <xm:f>'2028 - 5311'!$JNT76:$JNT76</xm:f>
              <xm:sqref>JNT68</xm:sqref>
            </x14:sparkline>
            <x14:sparkline>
              <xm:f>'2028 - 5311'!$JNU69:$JNU69</xm:f>
              <xm:sqref>JNU67</xm:sqref>
            </x14:sparkline>
            <x14:sparkline>
              <xm:f>'2028 - 5311'!$JNU76:$JNU76</xm:f>
              <xm:sqref>JNU68</xm:sqref>
            </x14:sparkline>
            <x14:sparkline>
              <xm:f>'2028 - 5311'!$JNV69:$JNV69</xm:f>
              <xm:sqref>JNV67</xm:sqref>
            </x14:sparkline>
            <x14:sparkline>
              <xm:f>'2028 - 5311'!$JNV76:$JNV76</xm:f>
              <xm:sqref>JNV68</xm:sqref>
            </x14:sparkline>
            <x14:sparkline>
              <xm:f>'2028 - 5311'!$JNW69:$JNW69</xm:f>
              <xm:sqref>JNW67</xm:sqref>
            </x14:sparkline>
            <x14:sparkline>
              <xm:f>'2028 - 5311'!$JNW76:$JNW76</xm:f>
              <xm:sqref>JNW68</xm:sqref>
            </x14:sparkline>
            <x14:sparkline>
              <xm:f>'2028 - 5311'!$JNX69:$JNX69</xm:f>
              <xm:sqref>JNX67</xm:sqref>
            </x14:sparkline>
            <x14:sparkline>
              <xm:f>'2028 - 5311'!$JNX76:$JNX76</xm:f>
              <xm:sqref>JNX68</xm:sqref>
            </x14:sparkline>
            <x14:sparkline>
              <xm:f>'2028 - 5311'!$JNY69:$JNY69</xm:f>
              <xm:sqref>JNY67</xm:sqref>
            </x14:sparkline>
            <x14:sparkline>
              <xm:f>'2028 - 5311'!$JNY76:$JNY76</xm:f>
              <xm:sqref>JNY68</xm:sqref>
            </x14:sparkline>
            <x14:sparkline>
              <xm:f>'2028 - 5311'!$JNZ69:$JNZ69</xm:f>
              <xm:sqref>JNZ67</xm:sqref>
            </x14:sparkline>
            <x14:sparkline>
              <xm:f>'2028 - 5311'!$JNZ76:$JNZ76</xm:f>
              <xm:sqref>JNZ68</xm:sqref>
            </x14:sparkline>
            <x14:sparkline>
              <xm:f>'2028 - 5311'!$JOA69:$JOA69</xm:f>
              <xm:sqref>JOA67</xm:sqref>
            </x14:sparkline>
            <x14:sparkline>
              <xm:f>'2028 - 5311'!$JOA76:$JOA76</xm:f>
              <xm:sqref>JOA68</xm:sqref>
            </x14:sparkline>
            <x14:sparkline>
              <xm:f>'2028 - 5311'!$JOB69:$JOB69</xm:f>
              <xm:sqref>JOB67</xm:sqref>
            </x14:sparkline>
            <x14:sparkline>
              <xm:f>'2028 - 5311'!$JOB76:$JOB76</xm:f>
              <xm:sqref>JOB68</xm:sqref>
            </x14:sparkline>
            <x14:sparkline>
              <xm:f>'2028 - 5311'!$JOC69:$JOC69</xm:f>
              <xm:sqref>JOC67</xm:sqref>
            </x14:sparkline>
            <x14:sparkline>
              <xm:f>'2028 - 5311'!$JOC76:$JOC76</xm:f>
              <xm:sqref>JOC68</xm:sqref>
            </x14:sparkline>
            <x14:sparkline>
              <xm:f>'2028 - 5311'!$JOD69:$JOD69</xm:f>
              <xm:sqref>JOD67</xm:sqref>
            </x14:sparkline>
            <x14:sparkline>
              <xm:f>'2028 - 5311'!$JOD76:$JOD76</xm:f>
              <xm:sqref>JOD68</xm:sqref>
            </x14:sparkline>
            <x14:sparkline>
              <xm:f>'2028 - 5311'!$JOE69:$JOE69</xm:f>
              <xm:sqref>JOE67</xm:sqref>
            </x14:sparkline>
            <x14:sparkline>
              <xm:f>'2028 - 5311'!$JOE76:$JOE76</xm:f>
              <xm:sqref>JOE68</xm:sqref>
            </x14:sparkline>
            <x14:sparkline>
              <xm:f>'2028 - 5311'!$JOF69:$JOF69</xm:f>
              <xm:sqref>JOF67</xm:sqref>
            </x14:sparkline>
            <x14:sparkline>
              <xm:f>'2028 - 5311'!$JOF76:$JOF76</xm:f>
              <xm:sqref>JOF68</xm:sqref>
            </x14:sparkline>
            <x14:sparkline>
              <xm:f>'2028 - 5311'!$JOG69:$JOG69</xm:f>
              <xm:sqref>JOG67</xm:sqref>
            </x14:sparkline>
            <x14:sparkline>
              <xm:f>'2028 - 5311'!$JOG76:$JOG76</xm:f>
              <xm:sqref>JOG68</xm:sqref>
            </x14:sparkline>
            <x14:sparkline>
              <xm:f>'2028 - 5311'!$JOH69:$JOH69</xm:f>
              <xm:sqref>JOH67</xm:sqref>
            </x14:sparkline>
            <x14:sparkline>
              <xm:f>'2028 - 5311'!$JOH76:$JOH76</xm:f>
              <xm:sqref>JOH68</xm:sqref>
            </x14:sparkline>
            <x14:sparkline>
              <xm:f>'2028 - 5311'!$JOI69:$JOI69</xm:f>
              <xm:sqref>JOI67</xm:sqref>
            </x14:sparkline>
            <x14:sparkline>
              <xm:f>'2028 - 5311'!$JOI76:$JOI76</xm:f>
              <xm:sqref>JOI68</xm:sqref>
            </x14:sparkline>
            <x14:sparkline>
              <xm:f>'2028 - 5311'!$JOJ69:$JOJ69</xm:f>
              <xm:sqref>JOJ67</xm:sqref>
            </x14:sparkline>
            <x14:sparkline>
              <xm:f>'2028 - 5311'!$JOJ76:$JOJ76</xm:f>
              <xm:sqref>JOJ68</xm:sqref>
            </x14:sparkline>
            <x14:sparkline>
              <xm:f>'2028 - 5311'!$JOK69:$JOK69</xm:f>
              <xm:sqref>JOK67</xm:sqref>
            </x14:sparkline>
            <x14:sparkline>
              <xm:f>'2028 - 5311'!$JOK76:$JOK76</xm:f>
              <xm:sqref>JOK68</xm:sqref>
            </x14:sparkline>
            <x14:sparkline>
              <xm:f>'2028 - 5311'!$JOL69:$JOL69</xm:f>
              <xm:sqref>JOL67</xm:sqref>
            </x14:sparkline>
            <x14:sparkline>
              <xm:f>'2028 - 5311'!$JOL76:$JOL76</xm:f>
              <xm:sqref>JOL68</xm:sqref>
            </x14:sparkline>
            <x14:sparkline>
              <xm:f>'2028 - 5311'!$JOM69:$JOM69</xm:f>
              <xm:sqref>JOM67</xm:sqref>
            </x14:sparkline>
            <x14:sparkline>
              <xm:f>'2028 - 5311'!$JOM76:$JOM76</xm:f>
              <xm:sqref>JOM68</xm:sqref>
            </x14:sparkline>
            <x14:sparkline>
              <xm:f>'2028 - 5311'!$JON69:$JON69</xm:f>
              <xm:sqref>JON67</xm:sqref>
            </x14:sparkline>
            <x14:sparkline>
              <xm:f>'2028 - 5311'!$JON76:$JON76</xm:f>
              <xm:sqref>JON68</xm:sqref>
            </x14:sparkline>
            <x14:sparkline>
              <xm:f>'2028 - 5311'!$JOO69:$JOO69</xm:f>
              <xm:sqref>JOO67</xm:sqref>
            </x14:sparkline>
            <x14:sparkline>
              <xm:f>'2028 - 5311'!$JOO76:$JOO76</xm:f>
              <xm:sqref>JOO68</xm:sqref>
            </x14:sparkline>
            <x14:sparkline>
              <xm:f>'2028 - 5311'!$JOP69:$JOP69</xm:f>
              <xm:sqref>JOP67</xm:sqref>
            </x14:sparkline>
            <x14:sparkline>
              <xm:f>'2028 - 5311'!$JOP76:$JOP76</xm:f>
              <xm:sqref>JOP68</xm:sqref>
            </x14:sparkline>
            <x14:sparkline>
              <xm:f>'2028 - 5311'!$JOQ69:$JOQ69</xm:f>
              <xm:sqref>JOQ67</xm:sqref>
            </x14:sparkline>
            <x14:sparkline>
              <xm:f>'2028 - 5311'!$JOQ76:$JOQ76</xm:f>
              <xm:sqref>JOQ68</xm:sqref>
            </x14:sparkline>
            <x14:sparkline>
              <xm:f>'2028 - 5311'!$JOR69:$JOR69</xm:f>
              <xm:sqref>JOR67</xm:sqref>
            </x14:sparkline>
            <x14:sparkline>
              <xm:f>'2028 - 5311'!$JOR76:$JOR76</xm:f>
              <xm:sqref>JOR68</xm:sqref>
            </x14:sparkline>
            <x14:sparkline>
              <xm:f>'2028 - 5311'!$JOS69:$JOS69</xm:f>
              <xm:sqref>JOS67</xm:sqref>
            </x14:sparkline>
            <x14:sparkline>
              <xm:f>'2028 - 5311'!$JOS76:$JOS76</xm:f>
              <xm:sqref>JOS68</xm:sqref>
            </x14:sparkline>
            <x14:sparkline>
              <xm:f>'2028 - 5311'!$JOT69:$JOT69</xm:f>
              <xm:sqref>JOT67</xm:sqref>
            </x14:sparkline>
            <x14:sparkline>
              <xm:f>'2028 - 5311'!$JOT76:$JOT76</xm:f>
              <xm:sqref>JOT68</xm:sqref>
            </x14:sparkline>
            <x14:sparkline>
              <xm:f>'2028 - 5311'!$JOU69:$JOU69</xm:f>
              <xm:sqref>JOU67</xm:sqref>
            </x14:sparkline>
            <x14:sparkline>
              <xm:f>'2028 - 5311'!$JOU76:$JOU76</xm:f>
              <xm:sqref>JOU68</xm:sqref>
            </x14:sparkline>
            <x14:sparkline>
              <xm:f>'2028 - 5311'!$JOV69:$JOV69</xm:f>
              <xm:sqref>JOV67</xm:sqref>
            </x14:sparkline>
            <x14:sparkline>
              <xm:f>'2028 - 5311'!$JOV76:$JOV76</xm:f>
              <xm:sqref>JOV68</xm:sqref>
            </x14:sparkline>
            <x14:sparkline>
              <xm:f>'2028 - 5311'!$JOW69:$JOW69</xm:f>
              <xm:sqref>JOW67</xm:sqref>
            </x14:sparkline>
            <x14:sparkline>
              <xm:f>'2028 - 5311'!$JOW76:$JOW76</xm:f>
              <xm:sqref>JOW68</xm:sqref>
            </x14:sparkline>
            <x14:sparkline>
              <xm:f>'2028 - 5311'!$JOX69:$JOX69</xm:f>
              <xm:sqref>JOX67</xm:sqref>
            </x14:sparkline>
            <x14:sparkline>
              <xm:f>'2028 - 5311'!$JOX76:$JOX76</xm:f>
              <xm:sqref>JOX68</xm:sqref>
            </x14:sparkline>
            <x14:sparkline>
              <xm:f>'2028 - 5311'!$JOY69:$JOY69</xm:f>
              <xm:sqref>JOY67</xm:sqref>
            </x14:sparkline>
            <x14:sparkline>
              <xm:f>'2028 - 5311'!$JOY76:$JOY76</xm:f>
              <xm:sqref>JOY68</xm:sqref>
            </x14:sparkline>
            <x14:sparkline>
              <xm:f>'2028 - 5311'!$JOZ69:$JOZ69</xm:f>
              <xm:sqref>JOZ67</xm:sqref>
            </x14:sparkline>
            <x14:sparkline>
              <xm:f>'2028 - 5311'!$JOZ76:$JOZ76</xm:f>
              <xm:sqref>JOZ68</xm:sqref>
            </x14:sparkline>
            <x14:sparkline>
              <xm:f>'2028 - 5311'!$JPA69:$JPA69</xm:f>
              <xm:sqref>JPA67</xm:sqref>
            </x14:sparkline>
            <x14:sparkline>
              <xm:f>'2028 - 5311'!$JPA76:$JPA76</xm:f>
              <xm:sqref>JPA68</xm:sqref>
            </x14:sparkline>
            <x14:sparkline>
              <xm:f>'2028 - 5311'!$JPB69:$JPB69</xm:f>
              <xm:sqref>JPB67</xm:sqref>
            </x14:sparkline>
            <x14:sparkline>
              <xm:f>'2028 - 5311'!$JPB76:$JPB76</xm:f>
              <xm:sqref>JPB68</xm:sqref>
            </x14:sparkline>
            <x14:sparkline>
              <xm:f>'2028 - 5311'!$JPC69:$JPC69</xm:f>
              <xm:sqref>JPC67</xm:sqref>
            </x14:sparkline>
            <x14:sparkline>
              <xm:f>'2028 - 5311'!$JPC76:$JPC76</xm:f>
              <xm:sqref>JPC68</xm:sqref>
            </x14:sparkline>
            <x14:sparkline>
              <xm:f>'2028 - 5311'!$JPD69:$JPD69</xm:f>
              <xm:sqref>JPD67</xm:sqref>
            </x14:sparkline>
            <x14:sparkline>
              <xm:f>'2028 - 5311'!$JPD76:$JPD76</xm:f>
              <xm:sqref>JPD68</xm:sqref>
            </x14:sparkline>
            <x14:sparkline>
              <xm:f>'2028 - 5311'!$JPE69:$JPE69</xm:f>
              <xm:sqref>JPE67</xm:sqref>
            </x14:sparkline>
            <x14:sparkline>
              <xm:f>'2028 - 5311'!$JPE76:$JPE76</xm:f>
              <xm:sqref>JPE68</xm:sqref>
            </x14:sparkline>
            <x14:sparkline>
              <xm:f>'2028 - 5311'!$JPF69:$JPF69</xm:f>
              <xm:sqref>JPF67</xm:sqref>
            </x14:sparkline>
            <x14:sparkline>
              <xm:f>'2028 - 5311'!$JPF76:$JPF76</xm:f>
              <xm:sqref>JPF68</xm:sqref>
            </x14:sparkline>
            <x14:sparkline>
              <xm:f>'2028 - 5311'!$JPG69:$JPG69</xm:f>
              <xm:sqref>JPG67</xm:sqref>
            </x14:sparkline>
            <x14:sparkline>
              <xm:f>'2028 - 5311'!$JPG76:$JPG76</xm:f>
              <xm:sqref>JPG68</xm:sqref>
            </x14:sparkline>
            <x14:sparkline>
              <xm:f>'2028 - 5311'!$JPH69:$JPH69</xm:f>
              <xm:sqref>JPH67</xm:sqref>
            </x14:sparkline>
            <x14:sparkline>
              <xm:f>'2028 - 5311'!$JPH76:$JPH76</xm:f>
              <xm:sqref>JPH68</xm:sqref>
            </x14:sparkline>
            <x14:sparkline>
              <xm:f>'2028 - 5311'!$JPI69:$JPI69</xm:f>
              <xm:sqref>JPI67</xm:sqref>
            </x14:sparkline>
            <x14:sparkline>
              <xm:f>'2028 - 5311'!$JPI76:$JPI76</xm:f>
              <xm:sqref>JPI68</xm:sqref>
            </x14:sparkline>
            <x14:sparkline>
              <xm:f>'2028 - 5311'!$JPJ69:$JPJ69</xm:f>
              <xm:sqref>JPJ67</xm:sqref>
            </x14:sparkline>
            <x14:sparkline>
              <xm:f>'2028 - 5311'!$JPJ76:$JPJ76</xm:f>
              <xm:sqref>JPJ68</xm:sqref>
            </x14:sparkline>
            <x14:sparkline>
              <xm:f>'2028 - 5311'!$JPK69:$JPK69</xm:f>
              <xm:sqref>JPK67</xm:sqref>
            </x14:sparkline>
            <x14:sparkline>
              <xm:f>'2028 - 5311'!$JPK76:$JPK76</xm:f>
              <xm:sqref>JPK68</xm:sqref>
            </x14:sparkline>
            <x14:sparkline>
              <xm:f>'2028 - 5311'!$JPL69:$JPL69</xm:f>
              <xm:sqref>JPL67</xm:sqref>
            </x14:sparkline>
            <x14:sparkline>
              <xm:f>'2028 - 5311'!$JPL76:$JPL76</xm:f>
              <xm:sqref>JPL68</xm:sqref>
            </x14:sparkline>
            <x14:sparkline>
              <xm:f>'2028 - 5311'!$JPM69:$JPM69</xm:f>
              <xm:sqref>JPM67</xm:sqref>
            </x14:sparkline>
            <x14:sparkline>
              <xm:f>'2028 - 5311'!$JPM76:$JPM76</xm:f>
              <xm:sqref>JPM68</xm:sqref>
            </x14:sparkline>
            <x14:sparkline>
              <xm:f>'2028 - 5311'!$JPN69:$JPN69</xm:f>
              <xm:sqref>JPN67</xm:sqref>
            </x14:sparkline>
            <x14:sparkline>
              <xm:f>'2028 - 5311'!$JPN76:$JPN76</xm:f>
              <xm:sqref>JPN68</xm:sqref>
            </x14:sparkline>
            <x14:sparkline>
              <xm:f>'2028 - 5311'!$JPO69:$JPO69</xm:f>
              <xm:sqref>JPO67</xm:sqref>
            </x14:sparkline>
            <x14:sparkline>
              <xm:f>'2028 - 5311'!$JPO76:$JPO76</xm:f>
              <xm:sqref>JPO68</xm:sqref>
            </x14:sparkline>
            <x14:sparkline>
              <xm:f>'2028 - 5311'!$JPP69:$JPP69</xm:f>
              <xm:sqref>JPP67</xm:sqref>
            </x14:sparkline>
            <x14:sparkline>
              <xm:f>'2028 - 5311'!$JPP76:$JPP76</xm:f>
              <xm:sqref>JPP68</xm:sqref>
            </x14:sparkline>
            <x14:sparkline>
              <xm:f>'2028 - 5311'!$JPQ69:$JPQ69</xm:f>
              <xm:sqref>JPQ67</xm:sqref>
            </x14:sparkline>
            <x14:sparkline>
              <xm:f>'2028 - 5311'!$JPQ76:$JPQ76</xm:f>
              <xm:sqref>JPQ68</xm:sqref>
            </x14:sparkline>
            <x14:sparkline>
              <xm:f>'2028 - 5311'!$JPR69:$JPR69</xm:f>
              <xm:sqref>JPR67</xm:sqref>
            </x14:sparkline>
            <x14:sparkline>
              <xm:f>'2028 - 5311'!$JPR76:$JPR76</xm:f>
              <xm:sqref>JPR68</xm:sqref>
            </x14:sparkline>
            <x14:sparkline>
              <xm:f>'2028 - 5311'!$JPS69:$JPS69</xm:f>
              <xm:sqref>JPS67</xm:sqref>
            </x14:sparkline>
            <x14:sparkline>
              <xm:f>'2028 - 5311'!$JPS76:$JPS76</xm:f>
              <xm:sqref>JPS68</xm:sqref>
            </x14:sparkline>
            <x14:sparkline>
              <xm:f>'2028 - 5311'!$JPT69:$JPT69</xm:f>
              <xm:sqref>JPT67</xm:sqref>
            </x14:sparkline>
            <x14:sparkline>
              <xm:f>'2028 - 5311'!$JPT76:$JPT76</xm:f>
              <xm:sqref>JPT68</xm:sqref>
            </x14:sparkline>
            <x14:sparkline>
              <xm:f>'2028 - 5311'!$JPU69:$JPU69</xm:f>
              <xm:sqref>JPU67</xm:sqref>
            </x14:sparkline>
            <x14:sparkline>
              <xm:f>'2028 - 5311'!$JPU76:$JPU76</xm:f>
              <xm:sqref>JPU68</xm:sqref>
            </x14:sparkline>
            <x14:sparkline>
              <xm:f>'2028 - 5311'!$JPV69:$JPV69</xm:f>
              <xm:sqref>JPV67</xm:sqref>
            </x14:sparkline>
            <x14:sparkline>
              <xm:f>'2028 - 5311'!$JPV76:$JPV76</xm:f>
              <xm:sqref>JPV68</xm:sqref>
            </x14:sparkline>
            <x14:sparkline>
              <xm:f>'2028 - 5311'!$JPW69:$JPW69</xm:f>
              <xm:sqref>JPW67</xm:sqref>
            </x14:sparkline>
            <x14:sparkline>
              <xm:f>'2028 - 5311'!$JPW76:$JPW76</xm:f>
              <xm:sqref>JPW68</xm:sqref>
            </x14:sparkline>
            <x14:sparkline>
              <xm:f>'2028 - 5311'!$JPX69:$JPX69</xm:f>
              <xm:sqref>JPX67</xm:sqref>
            </x14:sparkline>
            <x14:sparkline>
              <xm:f>'2028 - 5311'!$JPX76:$JPX76</xm:f>
              <xm:sqref>JPX68</xm:sqref>
            </x14:sparkline>
            <x14:sparkline>
              <xm:f>'2028 - 5311'!$JPY69:$JPY69</xm:f>
              <xm:sqref>JPY67</xm:sqref>
            </x14:sparkline>
            <x14:sparkline>
              <xm:f>'2028 - 5311'!$JPY76:$JPY76</xm:f>
              <xm:sqref>JPY68</xm:sqref>
            </x14:sparkline>
            <x14:sparkline>
              <xm:f>'2028 - 5311'!$JPZ69:$JPZ69</xm:f>
              <xm:sqref>JPZ67</xm:sqref>
            </x14:sparkline>
            <x14:sparkline>
              <xm:f>'2028 - 5311'!$JPZ76:$JPZ76</xm:f>
              <xm:sqref>JPZ68</xm:sqref>
            </x14:sparkline>
            <x14:sparkline>
              <xm:f>'2028 - 5311'!$JQA69:$JQA69</xm:f>
              <xm:sqref>JQA67</xm:sqref>
            </x14:sparkline>
            <x14:sparkline>
              <xm:f>'2028 - 5311'!$JQA76:$JQA76</xm:f>
              <xm:sqref>JQA68</xm:sqref>
            </x14:sparkline>
            <x14:sparkline>
              <xm:f>'2028 - 5311'!$JQB69:$JQB69</xm:f>
              <xm:sqref>JQB67</xm:sqref>
            </x14:sparkline>
            <x14:sparkline>
              <xm:f>'2028 - 5311'!$JQB76:$JQB76</xm:f>
              <xm:sqref>JQB68</xm:sqref>
            </x14:sparkline>
            <x14:sparkline>
              <xm:f>'2028 - 5311'!$JQC69:$JQC69</xm:f>
              <xm:sqref>JQC67</xm:sqref>
            </x14:sparkline>
            <x14:sparkline>
              <xm:f>'2028 - 5311'!$JQC76:$JQC76</xm:f>
              <xm:sqref>JQC68</xm:sqref>
            </x14:sparkline>
            <x14:sparkline>
              <xm:f>'2028 - 5311'!$JQD69:$JQD69</xm:f>
              <xm:sqref>JQD67</xm:sqref>
            </x14:sparkline>
            <x14:sparkline>
              <xm:f>'2028 - 5311'!$JQD76:$JQD76</xm:f>
              <xm:sqref>JQD68</xm:sqref>
            </x14:sparkline>
            <x14:sparkline>
              <xm:f>'2028 - 5311'!$JQE69:$JQE69</xm:f>
              <xm:sqref>JQE67</xm:sqref>
            </x14:sparkline>
            <x14:sparkline>
              <xm:f>'2028 - 5311'!$JQE76:$JQE76</xm:f>
              <xm:sqref>JQE68</xm:sqref>
            </x14:sparkline>
            <x14:sparkline>
              <xm:f>'2028 - 5311'!$JQF69:$JQF69</xm:f>
              <xm:sqref>JQF67</xm:sqref>
            </x14:sparkline>
            <x14:sparkline>
              <xm:f>'2028 - 5311'!$JQF76:$JQF76</xm:f>
              <xm:sqref>JQF68</xm:sqref>
            </x14:sparkline>
            <x14:sparkline>
              <xm:f>'2028 - 5311'!$JQG69:$JQG69</xm:f>
              <xm:sqref>JQG67</xm:sqref>
            </x14:sparkline>
            <x14:sparkline>
              <xm:f>'2028 - 5311'!$JQG76:$JQG76</xm:f>
              <xm:sqref>JQG68</xm:sqref>
            </x14:sparkline>
            <x14:sparkline>
              <xm:f>'2028 - 5311'!$JQH69:$JQH69</xm:f>
              <xm:sqref>JQH67</xm:sqref>
            </x14:sparkline>
            <x14:sparkline>
              <xm:f>'2028 - 5311'!$JQH76:$JQH76</xm:f>
              <xm:sqref>JQH68</xm:sqref>
            </x14:sparkline>
            <x14:sparkline>
              <xm:f>'2028 - 5311'!$JQI69:$JQI69</xm:f>
              <xm:sqref>JQI67</xm:sqref>
            </x14:sparkline>
            <x14:sparkline>
              <xm:f>'2028 - 5311'!$JQI76:$JQI76</xm:f>
              <xm:sqref>JQI68</xm:sqref>
            </x14:sparkline>
            <x14:sparkline>
              <xm:f>'2028 - 5311'!$JQJ69:$JQJ69</xm:f>
              <xm:sqref>JQJ67</xm:sqref>
            </x14:sparkline>
            <x14:sparkline>
              <xm:f>'2028 - 5311'!$JQJ76:$JQJ76</xm:f>
              <xm:sqref>JQJ68</xm:sqref>
            </x14:sparkline>
            <x14:sparkline>
              <xm:f>'2028 - 5311'!$JQK69:$JQK69</xm:f>
              <xm:sqref>JQK67</xm:sqref>
            </x14:sparkline>
            <x14:sparkline>
              <xm:f>'2028 - 5311'!$JQK76:$JQK76</xm:f>
              <xm:sqref>JQK68</xm:sqref>
            </x14:sparkline>
            <x14:sparkline>
              <xm:f>'2028 - 5311'!$JQL69:$JQL69</xm:f>
              <xm:sqref>JQL67</xm:sqref>
            </x14:sparkline>
            <x14:sparkline>
              <xm:f>'2028 - 5311'!$JQL76:$JQL76</xm:f>
              <xm:sqref>JQL68</xm:sqref>
            </x14:sparkline>
            <x14:sparkline>
              <xm:f>'2028 - 5311'!$JQM69:$JQM69</xm:f>
              <xm:sqref>JQM67</xm:sqref>
            </x14:sparkline>
            <x14:sparkline>
              <xm:f>'2028 - 5311'!$JQM76:$JQM76</xm:f>
              <xm:sqref>JQM68</xm:sqref>
            </x14:sparkline>
            <x14:sparkline>
              <xm:f>'2028 - 5311'!$JQN69:$JQN69</xm:f>
              <xm:sqref>JQN67</xm:sqref>
            </x14:sparkline>
            <x14:sparkline>
              <xm:f>'2028 - 5311'!$JQN76:$JQN76</xm:f>
              <xm:sqref>JQN68</xm:sqref>
            </x14:sparkline>
            <x14:sparkline>
              <xm:f>'2028 - 5311'!$JQO69:$JQO69</xm:f>
              <xm:sqref>JQO67</xm:sqref>
            </x14:sparkline>
            <x14:sparkline>
              <xm:f>'2028 - 5311'!$JQO76:$JQO76</xm:f>
              <xm:sqref>JQO68</xm:sqref>
            </x14:sparkline>
            <x14:sparkline>
              <xm:f>'2028 - 5311'!$JQP69:$JQP69</xm:f>
              <xm:sqref>JQP67</xm:sqref>
            </x14:sparkline>
            <x14:sparkline>
              <xm:f>'2028 - 5311'!$JQP76:$JQP76</xm:f>
              <xm:sqref>JQP68</xm:sqref>
            </x14:sparkline>
            <x14:sparkline>
              <xm:f>'2028 - 5311'!$JQQ69:$JQQ69</xm:f>
              <xm:sqref>JQQ67</xm:sqref>
            </x14:sparkline>
            <x14:sparkline>
              <xm:f>'2028 - 5311'!$JQQ76:$JQQ76</xm:f>
              <xm:sqref>JQQ68</xm:sqref>
            </x14:sparkline>
            <x14:sparkline>
              <xm:f>'2028 - 5311'!$JQR69:$JQR69</xm:f>
              <xm:sqref>JQR67</xm:sqref>
            </x14:sparkline>
            <x14:sparkline>
              <xm:f>'2028 - 5311'!$JQR76:$JQR76</xm:f>
              <xm:sqref>JQR68</xm:sqref>
            </x14:sparkline>
            <x14:sparkline>
              <xm:f>'2028 - 5311'!$JQS69:$JQS69</xm:f>
              <xm:sqref>JQS67</xm:sqref>
            </x14:sparkline>
            <x14:sparkline>
              <xm:f>'2028 - 5311'!$JQS76:$JQS76</xm:f>
              <xm:sqref>JQS68</xm:sqref>
            </x14:sparkline>
            <x14:sparkline>
              <xm:f>'2028 - 5311'!$JQT69:$JQT69</xm:f>
              <xm:sqref>JQT67</xm:sqref>
            </x14:sparkline>
            <x14:sparkline>
              <xm:f>'2028 - 5311'!$JQT76:$JQT76</xm:f>
              <xm:sqref>JQT68</xm:sqref>
            </x14:sparkline>
            <x14:sparkline>
              <xm:f>'2028 - 5311'!$JQU69:$JQU69</xm:f>
              <xm:sqref>JQU67</xm:sqref>
            </x14:sparkline>
            <x14:sparkline>
              <xm:f>'2028 - 5311'!$JQU76:$JQU76</xm:f>
              <xm:sqref>JQU68</xm:sqref>
            </x14:sparkline>
            <x14:sparkline>
              <xm:f>'2028 - 5311'!$JQV69:$JQV69</xm:f>
              <xm:sqref>JQV67</xm:sqref>
            </x14:sparkline>
            <x14:sparkline>
              <xm:f>'2028 - 5311'!$JQV76:$JQV76</xm:f>
              <xm:sqref>JQV68</xm:sqref>
            </x14:sparkline>
            <x14:sparkline>
              <xm:f>'2028 - 5311'!$JQW69:$JQW69</xm:f>
              <xm:sqref>JQW67</xm:sqref>
            </x14:sparkline>
            <x14:sparkline>
              <xm:f>'2028 - 5311'!$JQW76:$JQW76</xm:f>
              <xm:sqref>JQW68</xm:sqref>
            </x14:sparkline>
            <x14:sparkline>
              <xm:f>'2028 - 5311'!$JQX69:$JQX69</xm:f>
              <xm:sqref>JQX67</xm:sqref>
            </x14:sparkline>
            <x14:sparkline>
              <xm:f>'2028 - 5311'!$JQX76:$JQX76</xm:f>
              <xm:sqref>JQX68</xm:sqref>
            </x14:sparkline>
            <x14:sparkline>
              <xm:f>'2028 - 5311'!$JQY69:$JQY69</xm:f>
              <xm:sqref>JQY67</xm:sqref>
            </x14:sparkline>
            <x14:sparkline>
              <xm:f>'2028 - 5311'!$JQY76:$JQY76</xm:f>
              <xm:sqref>JQY68</xm:sqref>
            </x14:sparkline>
            <x14:sparkline>
              <xm:f>'2028 - 5311'!$JQZ69:$JQZ69</xm:f>
              <xm:sqref>JQZ67</xm:sqref>
            </x14:sparkline>
            <x14:sparkline>
              <xm:f>'2028 - 5311'!$JQZ76:$JQZ76</xm:f>
              <xm:sqref>JQZ68</xm:sqref>
            </x14:sparkline>
            <x14:sparkline>
              <xm:f>'2028 - 5311'!$JRA69:$JRA69</xm:f>
              <xm:sqref>JRA67</xm:sqref>
            </x14:sparkline>
            <x14:sparkline>
              <xm:f>'2028 - 5311'!$JRA76:$JRA76</xm:f>
              <xm:sqref>JRA68</xm:sqref>
            </x14:sparkline>
            <x14:sparkline>
              <xm:f>'2028 - 5311'!$JRB69:$JRB69</xm:f>
              <xm:sqref>JRB67</xm:sqref>
            </x14:sparkline>
            <x14:sparkline>
              <xm:f>'2028 - 5311'!$JRB76:$JRB76</xm:f>
              <xm:sqref>JRB68</xm:sqref>
            </x14:sparkline>
            <x14:sparkline>
              <xm:f>'2028 - 5311'!$JRC69:$JRC69</xm:f>
              <xm:sqref>JRC67</xm:sqref>
            </x14:sparkline>
            <x14:sparkline>
              <xm:f>'2028 - 5311'!$JRC76:$JRC76</xm:f>
              <xm:sqref>JRC68</xm:sqref>
            </x14:sparkline>
            <x14:sparkline>
              <xm:f>'2028 - 5311'!$JRD69:$JRD69</xm:f>
              <xm:sqref>JRD67</xm:sqref>
            </x14:sparkline>
            <x14:sparkline>
              <xm:f>'2028 - 5311'!$JRD76:$JRD76</xm:f>
              <xm:sqref>JRD68</xm:sqref>
            </x14:sparkline>
            <x14:sparkline>
              <xm:f>'2028 - 5311'!$JRE69:$JRE69</xm:f>
              <xm:sqref>JRE67</xm:sqref>
            </x14:sparkline>
            <x14:sparkline>
              <xm:f>'2028 - 5311'!$JRE76:$JRE76</xm:f>
              <xm:sqref>JRE68</xm:sqref>
            </x14:sparkline>
            <x14:sparkline>
              <xm:f>'2028 - 5311'!$JRF69:$JRF69</xm:f>
              <xm:sqref>JRF67</xm:sqref>
            </x14:sparkline>
            <x14:sparkline>
              <xm:f>'2028 - 5311'!$JRF76:$JRF76</xm:f>
              <xm:sqref>JRF68</xm:sqref>
            </x14:sparkline>
            <x14:sparkline>
              <xm:f>'2028 - 5311'!$JRG69:$JRG69</xm:f>
              <xm:sqref>JRG67</xm:sqref>
            </x14:sparkline>
            <x14:sparkline>
              <xm:f>'2028 - 5311'!$JRG76:$JRG76</xm:f>
              <xm:sqref>JRG68</xm:sqref>
            </x14:sparkline>
            <x14:sparkline>
              <xm:f>'2028 - 5311'!$JRH69:$JRH69</xm:f>
              <xm:sqref>JRH67</xm:sqref>
            </x14:sparkline>
            <x14:sparkline>
              <xm:f>'2028 - 5311'!$JRH76:$JRH76</xm:f>
              <xm:sqref>JRH68</xm:sqref>
            </x14:sparkline>
            <x14:sparkline>
              <xm:f>'2028 - 5311'!$JRI69:$JRI69</xm:f>
              <xm:sqref>JRI67</xm:sqref>
            </x14:sparkline>
            <x14:sparkline>
              <xm:f>'2028 - 5311'!$JRI76:$JRI76</xm:f>
              <xm:sqref>JRI68</xm:sqref>
            </x14:sparkline>
            <x14:sparkline>
              <xm:f>'2028 - 5311'!$JRJ69:$JRJ69</xm:f>
              <xm:sqref>JRJ67</xm:sqref>
            </x14:sparkline>
            <x14:sparkline>
              <xm:f>'2028 - 5311'!$JRJ76:$JRJ76</xm:f>
              <xm:sqref>JRJ68</xm:sqref>
            </x14:sparkline>
            <x14:sparkline>
              <xm:f>'2028 - 5311'!$JRK69:$JRK69</xm:f>
              <xm:sqref>JRK67</xm:sqref>
            </x14:sparkline>
            <x14:sparkline>
              <xm:f>'2028 - 5311'!$JRK76:$JRK76</xm:f>
              <xm:sqref>JRK68</xm:sqref>
            </x14:sparkline>
            <x14:sparkline>
              <xm:f>'2028 - 5311'!$JRL69:$JRL69</xm:f>
              <xm:sqref>JRL67</xm:sqref>
            </x14:sparkline>
            <x14:sparkline>
              <xm:f>'2028 - 5311'!$JRL76:$JRL76</xm:f>
              <xm:sqref>JRL68</xm:sqref>
            </x14:sparkline>
            <x14:sparkline>
              <xm:f>'2028 - 5311'!$JRM69:$JRM69</xm:f>
              <xm:sqref>JRM67</xm:sqref>
            </x14:sparkline>
            <x14:sparkline>
              <xm:f>'2028 - 5311'!$JRM76:$JRM76</xm:f>
              <xm:sqref>JRM68</xm:sqref>
            </x14:sparkline>
            <x14:sparkline>
              <xm:f>'2028 - 5311'!$JRN69:$JRN69</xm:f>
              <xm:sqref>JRN67</xm:sqref>
            </x14:sparkline>
            <x14:sparkline>
              <xm:f>'2028 - 5311'!$JRN76:$JRN76</xm:f>
              <xm:sqref>JRN68</xm:sqref>
            </x14:sparkline>
            <x14:sparkline>
              <xm:f>'2028 - 5311'!$JRO69:$JRO69</xm:f>
              <xm:sqref>JRO67</xm:sqref>
            </x14:sparkline>
            <x14:sparkline>
              <xm:f>'2028 - 5311'!$JRO76:$JRO76</xm:f>
              <xm:sqref>JRO68</xm:sqref>
            </x14:sparkline>
            <x14:sparkline>
              <xm:f>'2028 - 5311'!$JRP69:$JRP69</xm:f>
              <xm:sqref>JRP67</xm:sqref>
            </x14:sparkline>
            <x14:sparkline>
              <xm:f>'2028 - 5311'!$JRP76:$JRP76</xm:f>
              <xm:sqref>JRP68</xm:sqref>
            </x14:sparkline>
            <x14:sparkline>
              <xm:f>'2028 - 5311'!$JRQ69:$JRQ69</xm:f>
              <xm:sqref>JRQ67</xm:sqref>
            </x14:sparkline>
            <x14:sparkline>
              <xm:f>'2028 - 5311'!$JRQ76:$JRQ76</xm:f>
              <xm:sqref>JRQ68</xm:sqref>
            </x14:sparkline>
            <x14:sparkline>
              <xm:f>'2028 - 5311'!$JRR69:$JRR69</xm:f>
              <xm:sqref>JRR67</xm:sqref>
            </x14:sparkline>
            <x14:sparkline>
              <xm:f>'2028 - 5311'!$JRR76:$JRR76</xm:f>
              <xm:sqref>JRR68</xm:sqref>
            </x14:sparkline>
            <x14:sparkline>
              <xm:f>'2028 - 5311'!$JRS69:$JRS69</xm:f>
              <xm:sqref>JRS67</xm:sqref>
            </x14:sparkline>
            <x14:sparkline>
              <xm:f>'2028 - 5311'!$JRS76:$JRS76</xm:f>
              <xm:sqref>JRS68</xm:sqref>
            </x14:sparkline>
            <x14:sparkline>
              <xm:f>'2028 - 5311'!$JRT69:$JRT69</xm:f>
              <xm:sqref>JRT67</xm:sqref>
            </x14:sparkline>
            <x14:sparkline>
              <xm:f>'2028 - 5311'!$JRT76:$JRT76</xm:f>
              <xm:sqref>JRT68</xm:sqref>
            </x14:sparkline>
            <x14:sparkline>
              <xm:f>'2028 - 5311'!$JRU69:$JRU69</xm:f>
              <xm:sqref>JRU67</xm:sqref>
            </x14:sparkline>
            <x14:sparkline>
              <xm:f>'2028 - 5311'!$JRU76:$JRU76</xm:f>
              <xm:sqref>JRU68</xm:sqref>
            </x14:sparkline>
            <x14:sparkline>
              <xm:f>'2028 - 5311'!$JRV69:$JRV69</xm:f>
              <xm:sqref>JRV67</xm:sqref>
            </x14:sparkline>
            <x14:sparkline>
              <xm:f>'2028 - 5311'!$JRV76:$JRV76</xm:f>
              <xm:sqref>JRV68</xm:sqref>
            </x14:sparkline>
            <x14:sparkline>
              <xm:f>'2028 - 5311'!$JRW69:$JRW69</xm:f>
              <xm:sqref>JRW67</xm:sqref>
            </x14:sparkline>
            <x14:sparkline>
              <xm:f>'2028 - 5311'!$JRW76:$JRW76</xm:f>
              <xm:sqref>JRW68</xm:sqref>
            </x14:sparkline>
            <x14:sparkline>
              <xm:f>'2028 - 5311'!$JRX69:$JRX69</xm:f>
              <xm:sqref>JRX67</xm:sqref>
            </x14:sparkline>
            <x14:sparkline>
              <xm:f>'2028 - 5311'!$JRX76:$JRX76</xm:f>
              <xm:sqref>JRX68</xm:sqref>
            </x14:sparkline>
            <x14:sparkline>
              <xm:f>'2028 - 5311'!$JRY69:$JRY69</xm:f>
              <xm:sqref>JRY67</xm:sqref>
            </x14:sparkline>
            <x14:sparkline>
              <xm:f>'2028 - 5311'!$JRY76:$JRY76</xm:f>
              <xm:sqref>JRY68</xm:sqref>
            </x14:sparkline>
            <x14:sparkline>
              <xm:f>'2028 - 5311'!$JRZ69:$JRZ69</xm:f>
              <xm:sqref>JRZ67</xm:sqref>
            </x14:sparkline>
            <x14:sparkline>
              <xm:f>'2028 - 5311'!$JRZ76:$JRZ76</xm:f>
              <xm:sqref>JRZ68</xm:sqref>
            </x14:sparkline>
            <x14:sparkline>
              <xm:f>'2028 - 5311'!$JSA69:$JSA69</xm:f>
              <xm:sqref>JSA67</xm:sqref>
            </x14:sparkline>
            <x14:sparkline>
              <xm:f>'2028 - 5311'!$JSA76:$JSA76</xm:f>
              <xm:sqref>JSA68</xm:sqref>
            </x14:sparkline>
            <x14:sparkline>
              <xm:f>'2028 - 5311'!$JSB69:$JSB69</xm:f>
              <xm:sqref>JSB67</xm:sqref>
            </x14:sparkline>
            <x14:sparkline>
              <xm:f>'2028 - 5311'!$JSB76:$JSB76</xm:f>
              <xm:sqref>JSB68</xm:sqref>
            </x14:sparkline>
            <x14:sparkline>
              <xm:f>'2028 - 5311'!$JSC69:$JSC69</xm:f>
              <xm:sqref>JSC67</xm:sqref>
            </x14:sparkline>
            <x14:sparkline>
              <xm:f>'2028 - 5311'!$JSC76:$JSC76</xm:f>
              <xm:sqref>JSC68</xm:sqref>
            </x14:sparkline>
            <x14:sparkline>
              <xm:f>'2028 - 5311'!$JSD69:$JSD69</xm:f>
              <xm:sqref>JSD67</xm:sqref>
            </x14:sparkline>
            <x14:sparkline>
              <xm:f>'2028 - 5311'!$JSD76:$JSD76</xm:f>
              <xm:sqref>JSD68</xm:sqref>
            </x14:sparkline>
            <x14:sparkline>
              <xm:f>'2028 - 5311'!$JSE69:$JSE69</xm:f>
              <xm:sqref>JSE67</xm:sqref>
            </x14:sparkline>
            <x14:sparkline>
              <xm:f>'2028 - 5311'!$JSE76:$JSE76</xm:f>
              <xm:sqref>JSE68</xm:sqref>
            </x14:sparkline>
            <x14:sparkline>
              <xm:f>'2028 - 5311'!$JSF69:$JSF69</xm:f>
              <xm:sqref>JSF67</xm:sqref>
            </x14:sparkline>
            <x14:sparkline>
              <xm:f>'2028 - 5311'!$JSF76:$JSF76</xm:f>
              <xm:sqref>JSF68</xm:sqref>
            </x14:sparkline>
            <x14:sparkline>
              <xm:f>'2028 - 5311'!$JSG69:$JSG69</xm:f>
              <xm:sqref>JSG67</xm:sqref>
            </x14:sparkline>
            <x14:sparkline>
              <xm:f>'2028 - 5311'!$JSG76:$JSG76</xm:f>
              <xm:sqref>JSG68</xm:sqref>
            </x14:sparkline>
            <x14:sparkline>
              <xm:f>'2028 - 5311'!$JSH69:$JSH69</xm:f>
              <xm:sqref>JSH67</xm:sqref>
            </x14:sparkline>
            <x14:sparkline>
              <xm:f>'2028 - 5311'!$JSH76:$JSH76</xm:f>
              <xm:sqref>JSH68</xm:sqref>
            </x14:sparkline>
            <x14:sparkline>
              <xm:f>'2028 - 5311'!$JSI69:$JSI69</xm:f>
              <xm:sqref>JSI67</xm:sqref>
            </x14:sparkline>
            <x14:sparkline>
              <xm:f>'2028 - 5311'!$JSI76:$JSI76</xm:f>
              <xm:sqref>JSI68</xm:sqref>
            </x14:sparkline>
            <x14:sparkline>
              <xm:f>'2028 - 5311'!$JSJ69:$JSJ69</xm:f>
              <xm:sqref>JSJ67</xm:sqref>
            </x14:sparkline>
            <x14:sparkline>
              <xm:f>'2028 - 5311'!$JSJ76:$JSJ76</xm:f>
              <xm:sqref>JSJ68</xm:sqref>
            </x14:sparkline>
            <x14:sparkline>
              <xm:f>'2028 - 5311'!$JSK69:$JSK69</xm:f>
              <xm:sqref>JSK67</xm:sqref>
            </x14:sparkline>
            <x14:sparkline>
              <xm:f>'2028 - 5311'!$JSK76:$JSK76</xm:f>
              <xm:sqref>JSK68</xm:sqref>
            </x14:sparkline>
            <x14:sparkline>
              <xm:f>'2028 - 5311'!$JSL69:$JSL69</xm:f>
              <xm:sqref>JSL67</xm:sqref>
            </x14:sparkline>
            <x14:sparkline>
              <xm:f>'2028 - 5311'!$JSL76:$JSL76</xm:f>
              <xm:sqref>JSL68</xm:sqref>
            </x14:sparkline>
            <x14:sparkline>
              <xm:f>'2028 - 5311'!$JSM69:$JSM69</xm:f>
              <xm:sqref>JSM67</xm:sqref>
            </x14:sparkline>
            <x14:sparkline>
              <xm:f>'2028 - 5311'!$JSM76:$JSM76</xm:f>
              <xm:sqref>JSM68</xm:sqref>
            </x14:sparkline>
            <x14:sparkline>
              <xm:f>'2028 - 5311'!$JSN69:$JSN69</xm:f>
              <xm:sqref>JSN67</xm:sqref>
            </x14:sparkline>
            <x14:sparkline>
              <xm:f>'2028 - 5311'!$JSN76:$JSN76</xm:f>
              <xm:sqref>JSN68</xm:sqref>
            </x14:sparkline>
            <x14:sparkline>
              <xm:f>'2028 - 5311'!$JSO69:$JSO69</xm:f>
              <xm:sqref>JSO67</xm:sqref>
            </x14:sparkline>
            <x14:sparkline>
              <xm:f>'2028 - 5311'!$JSO76:$JSO76</xm:f>
              <xm:sqref>JSO68</xm:sqref>
            </x14:sparkline>
            <x14:sparkline>
              <xm:f>'2028 - 5311'!$JSP69:$JSP69</xm:f>
              <xm:sqref>JSP67</xm:sqref>
            </x14:sparkline>
            <x14:sparkline>
              <xm:f>'2028 - 5311'!$JSP76:$JSP76</xm:f>
              <xm:sqref>JSP68</xm:sqref>
            </x14:sparkline>
            <x14:sparkline>
              <xm:f>'2028 - 5311'!$JSQ69:$JSQ69</xm:f>
              <xm:sqref>JSQ67</xm:sqref>
            </x14:sparkline>
            <x14:sparkline>
              <xm:f>'2028 - 5311'!$JSQ76:$JSQ76</xm:f>
              <xm:sqref>JSQ68</xm:sqref>
            </x14:sparkline>
            <x14:sparkline>
              <xm:f>'2028 - 5311'!$JSR69:$JSR69</xm:f>
              <xm:sqref>JSR67</xm:sqref>
            </x14:sparkline>
            <x14:sparkline>
              <xm:f>'2028 - 5311'!$JSR76:$JSR76</xm:f>
              <xm:sqref>JSR68</xm:sqref>
            </x14:sparkline>
            <x14:sparkline>
              <xm:f>'2028 - 5311'!$JSS69:$JSS69</xm:f>
              <xm:sqref>JSS67</xm:sqref>
            </x14:sparkline>
            <x14:sparkline>
              <xm:f>'2028 - 5311'!$JSS76:$JSS76</xm:f>
              <xm:sqref>JSS68</xm:sqref>
            </x14:sparkline>
            <x14:sparkline>
              <xm:f>'2028 - 5311'!$JST69:$JST69</xm:f>
              <xm:sqref>JST67</xm:sqref>
            </x14:sparkline>
            <x14:sparkline>
              <xm:f>'2028 - 5311'!$JST76:$JST76</xm:f>
              <xm:sqref>JST68</xm:sqref>
            </x14:sparkline>
            <x14:sparkline>
              <xm:f>'2028 - 5311'!$JSU69:$JSU69</xm:f>
              <xm:sqref>JSU67</xm:sqref>
            </x14:sparkline>
            <x14:sparkline>
              <xm:f>'2028 - 5311'!$JSU76:$JSU76</xm:f>
              <xm:sqref>JSU68</xm:sqref>
            </x14:sparkline>
            <x14:sparkline>
              <xm:f>'2028 - 5311'!$JSV69:$JSV69</xm:f>
              <xm:sqref>JSV67</xm:sqref>
            </x14:sparkline>
            <x14:sparkline>
              <xm:f>'2028 - 5311'!$JSV76:$JSV76</xm:f>
              <xm:sqref>JSV68</xm:sqref>
            </x14:sparkline>
            <x14:sparkline>
              <xm:f>'2028 - 5311'!$JSW69:$JSW69</xm:f>
              <xm:sqref>JSW67</xm:sqref>
            </x14:sparkline>
            <x14:sparkline>
              <xm:f>'2028 - 5311'!$JSW76:$JSW76</xm:f>
              <xm:sqref>JSW68</xm:sqref>
            </x14:sparkline>
            <x14:sparkline>
              <xm:f>'2028 - 5311'!$JSX69:$JSX69</xm:f>
              <xm:sqref>JSX67</xm:sqref>
            </x14:sparkline>
            <x14:sparkline>
              <xm:f>'2028 - 5311'!$JSX76:$JSX76</xm:f>
              <xm:sqref>JSX68</xm:sqref>
            </x14:sparkline>
            <x14:sparkline>
              <xm:f>'2028 - 5311'!$JSY69:$JSY69</xm:f>
              <xm:sqref>JSY67</xm:sqref>
            </x14:sparkline>
            <x14:sparkline>
              <xm:f>'2028 - 5311'!$JSY76:$JSY76</xm:f>
              <xm:sqref>JSY68</xm:sqref>
            </x14:sparkline>
            <x14:sparkline>
              <xm:f>'2028 - 5311'!$JSZ69:$JSZ69</xm:f>
              <xm:sqref>JSZ67</xm:sqref>
            </x14:sparkline>
            <x14:sparkline>
              <xm:f>'2028 - 5311'!$JSZ76:$JSZ76</xm:f>
              <xm:sqref>JSZ68</xm:sqref>
            </x14:sparkline>
            <x14:sparkline>
              <xm:f>'2028 - 5311'!$JTA69:$JTA69</xm:f>
              <xm:sqref>JTA67</xm:sqref>
            </x14:sparkline>
            <x14:sparkline>
              <xm:f>'2028 - 5311'!$JTA76:$JTA76</xm:f>
              <xm:sqref>JTA68</xm:sqref>
            </x14:sparkline>
            <x14:sparkline>
              <xm:f>'2028 - 5311'!$JTB69:$JTB69</xm:f>
              <xm:sqref>JTB67</xm:sqref>
            </x14:sparkline>
            <x14:sparkline>
              <xm:f>'2028 - 5311'!$JTB76:$JTB76</xm:f>
              <xm:sqref>JTB68</xm:sqref>
            </x14:sparkline>
            <x14:sparkline>
              <xm:f>'2028 - 5311'!$JTC69:$JTC69</xm:f>
              <xm:sqref>JTC67</xm:sqref>
            </x14:sparkline>
            <x14:sparkline>
              <xm:f>'2028 - 5311'!$JTC76:$JTC76</xm:f>
              <xm:sqref>JTC68</xm:sqref>
            </x14:sparkline>
            <x14:sparkline>
              <xm:f>'2028 - 5311'!$JTD69:$JTD69</xm:f>
              <xm:sqref>JTD67</xm:sqref>
            </x14:sparkline>
            <x14:sparkline>
              <xm:f>'2028 - 5311'!$JTD76:$JTD76</xm:f>
              <xm:sqref>JTD68</xm:sqref>
            </x14:sparkline>
            <x14:sparkline>
              <xm:f>'2028 - 5311'!$JTE69:$JTE69</xm:f>
              <xm:sqref>JTE67</xm:sqref>
            </x14:sparkline>
            <x14:sparkline>
              <xm:f>'2028 - 5311'!$JTE76:$JTE76</xm:f>
              <xm:sqref>JTE68</xm:sqref>
            </x14:sparkline>
            <x14:sparkline>
              <xm:f>'2028 - 5311'!$JTF69:$JTF69</xm:f>
              <xm:sqref>JTF67</xm:sqref>
            </x14:sparkline>
            <x14:sparkline>
              <xm:f>'2028 - 5311'!$JTF76:$JTF76</xm:f>
              <xm:sqref>JTF68</xm:sqref>
            </x14:sparkline>
            <x14:sparkline>
              <xm:f>'2028 - 5311'!$JTG69:$JTG69</xm:f>
              <xm:sqref>JTG67</xm:sqref>
            </x14:sparkline>
            <x14:sparkline>
              <xm:f>'2028 - 5311'!$JTG76:$JTG76</xm:f>
              <xm:sqref>JTG68</xm:sqref>
            </x14:sparkline>
            <x14:sparkline>
              <xm:f>'2028 - 5311'!$JTH69:$JTH69</xm:f>
              <xm:sqref>JTH67</xm:sqref>
            </x14:sparkline>
            <x14:sparkline>
              <xm:f>'2028 - 5311'!$JTH76:$JTH76</xm:f>
              <xm:sqref>JTH68</xm:sqref>
            </x14:sparkline>
            <x14:sparkline>
              <xm:f>'2028 - 5311'!$JTI69:$JTI69</xm:f>
              <xm:sqref>JTI67</xm:sqref>
            </x14:sparkline>
            <x14:sparkline>
              <xm:f>'2028 - 5311'!$JTI76:$JTI76</xm:f>
              <xm:sqref>JTI68</xm:sqref>
            </x14:sparkline>
            <x14:sparkline>
              <xm:f>'2028 - 5311'!$JTJ69:$JTJ69</xm:f>
              <xm:sqref>JTJ67</xm:sqref>
            </x14:sparkline>
            <x14:sparkline>
              <xm:f>'2028 - 5311'!$JTJ76:$JTJ76</xm:f>
              <xm:sqref>JTJ68</xm:sqref>
            </x14:sparkline>
            <x14:sparkline>
              <xm:f>'2028 - 5311'!$JTK69:$JTK69</xm:f>
              <xm:sqref>JTK67</xm:sqref>
            </x14:sparkline>
            <x14:sparkline>
              <xm:f>'2028 - 5311'!$JTK76:$JTK76</xm:f>
              <xm:sqref>JTK68</xm:sqref>
            </x14:sparkline>
            <x14:sparkline>
              <xm:f>'2028 - 5311'!$JTL69:$JTL69</xm:f>
              <xm:sqref>JTL67</xm:sqref>
            </x14:sparkline>
            <x14:sparkline>
              <xm:f>'2028 - 5311'!$JTL76:$JTL76</xm:f>
              <xm:sqref>JTL68</xm:sqref>
            </x14:sparkline>
            <x14:sparkline>
              <xm:f>'2028 - 5311'!$JTM69:$JTM69</xm:f>
              <xm:sqref>JTM67</xm:sqref>
            </x14:sparkline>
            <x14:sparkline>
              <xm:f>'2028 - 5311'!$JTM76:$JTM76</xm:f>
              <xm:sqref>JTM68</xm:sqref>
            </x14:sparkline>
            <x14:sparkline>
              <xm:f>'2028 - 5311'!$JTN69:$JTN69</xm:f>
              <xm:sqref>JTN67</xm:sqref>
            </x14:sparkline>
            <x14:sparkline>
              <xm:f>'2028 - 5311'!$JTN76:$JTN76</xm:f>
              <xm:sqref>JTN68</xm:sqref>
            </x14:sparkline>
            <x14:sparkline>
              <xm:f>'2028 - 5311'!$JTO69:$JTO69</xm:f>
              <xm:sqref>JTO67</xm:sqref>
            </x14:sparkline>
            <x14:sparkline>
              <xm:f>'2028 - 5311'!$JTO76:$JTO76</xm:f>
              <xm:sqref>JTO68</xm:sqref>
            </x14:sparkline>
            <x14:sparkline>
              <xm:f>'2028 - 5311'!$JTP69:$JTP69</xm:f>
              <xm:sqref>JTP67</xm:sqref>
            </x14:sparkline>
            <x14:sparkline>
              <xm:f>'2028 - 5311'!$JTP76:$JTP76</xm:f>
              <xm:sqref>JTP68</xm:sqref>
            </x14:sparkline>
            <x14:sparkline>
              <xm:f>'2028 - 5311'!$JTQ69:$JTQ69</xm:f>
              <xm:sqref>JTQ67</xm:sqref>
            </x14:sparkline>
            <x14:sparkline>
              <xm:f>'2028 - 5311'!$JTQ76:$JTQ76</xm:f>
              <xm:sqref>JTQ68</xm:sqref>
            </x14:sparkline>
            <x14:sparkline>
              <xm:f>'2028 - 5311'!$JTR69:$JTR69</xm:f>
              <xm:sqref>JTR67</xm:sqref>
            </x14:sparkline>
            <x14:sparkline>
              <xm:f>'2028 - 5311'!$JTR76:$JTR76</xm:f>
              <xm:sqref>JTR68</xm:sqref>
            </x14:sparkline>
            <x14:sparkline>
              <xm:f>'2028 - 5311'!$JTS69:$JTS69</xm:f>
              <xm:sqref>JTS67</xm:sqref>
            </x14:sparkline>
            <x14:sparkline>
              <xm:f>'2028 - 5311'!$JTS76:$JTS76</xm:f>
              <xm:sqref>JTS68</xm:sqref>
            </x14:sparkline>
            <x14:sparkline>
              <xm:f>'2028 - 5311'!$JTT69:$JTT69</xm:f>
              <xm:sqref>JTT67</xm:sqref>
            </x14:sparkline>
            <x14:sparkline>
              <xm:f>'2028 - 5311'!$JTT76:$JTT76</xm:f>
              <xm:sqref>JTT68</xm:sqref>
            </x14:sparkline>
            <x14:sparkline>
              <xm:f>'2028 - 5311'!$JTU69:$JTU69</xm:f>
              <xm:sqref>JTU67</xm:sqref>
            </x14:sparkline>
            <x14:sparkline>
              <xm:f>'2028 - 5311'!$JTU76:$JTU76</xm:f>
              <xm:sqref>JTU68</xm:sqref>
            </x14:sparkline>
            <x14:sparkline>
              <xm:f>'2028 - 5311'!$JTV69:$JTV69</xm:f>
              <xm:sqref>JTV67</xm:sqref>
            </x14:sparkline>
            <x14:sparkline>
              <xm:f>'2028 - 5311'!$JTV76:$JTV76</xm:f>
              <xm:sqref>JTV68</xm:sqref>
            </x14:sparkline>
            <x14:sparkline>
              <xm:f>'2028 - 5311'!$JTW69:$JTW69</xm:f>
              <xm:sqref>JTW67</xm:sqref>
            </x14:sparkline>
            <x14:sparkline>
              <xm:f>'2028 - 5311'!$JTW76:$JTW76</xm:f>
              <xm:sqref>JTW68</xm:sqref>
            </x14:sparkline>
            <x14:sparkline>
              <xm:f>'2028 - 5311'!$JTX69:$JTX69</xm:f>
              <xm:sqref>JTX67</xm:sqref>
            </x14:sparkline>
            <x14:sparkline>
              <xm:f>'2028 - 5311'!$JTX76:$JTX76</xm:f>
              <xm:sqref>JTX68</xm:sqref>
            </x14:sparkline>
            <x14:sparkline>
              <xm:f>'2028 - 5311'!$JTY69:$JTY69</xm:f>
              <xm:sqref>JTY67</xm:sqref>
            </x14:sparkline>
            <x14:sparkline>
              <xm:f>'2028 - 5311'!$JTY76:$JTY76</xm:f>
              <xm:sqref>JTY68</xm:sqref>
            </x14:sparkline>
            <x14:sparkline>
              <xm:f>'2028 - 5311'!$JTZ69:$JTZ69</xm:f>
              <xm:sqref>JTZ67</xm:sqref>
            </x14:sparkline>
            <x14:sparkline>
              <xm:f>'2028 - 5311'!$JTZ76:$JTZ76</xm:f>
              <xm:sqref>JTZ68</xm:sqref>
            </x14:sparkline>
            <x14:sparkline>
              <xm:f>'2028 - 5311'!$JUA69:$JUA69</xm:f>
              <xm:sqref>JUA67</xm:sqref>
            </x14:sparkline>
            <x14:sparkline>
              <xm:f>'2028 - 5311'!$JUA76:$JUA76</xm:f>
              <xm:sqref>JUA68</xm:sqref>
            </x14:sparkline>
            <x14:sparkline>
              <xm:f>'2028 - 5311'!$JUB69:$JUB69</xm:f>
              <xm:sqref>JUB67</xm:sqref>
            </x14:sparkline>
            <x14:sparkline>
              <xm:f>'2028 - 5311'!$JUB76:$JUB76</xm:f>
              <xm:sqref>JUB68</xm:sqref>
            </x14:sparkline>
            <x14:sparkline>
              <xm:f>'2028 - 5311'!$JUC69:$JUC69</xm:f>
              <xm:sqref>JUC67</xm:sqref>
            </x14:sparkline>
            <x14:sparkline>
              <xm:f>'2028 - 5311'!$JUC76:$JUC76</xm:f>
              <xm:sqref>JUC68</xm:sqref>
            </x14:sparkline>
            <x14:sparkline>
              <xm:f>'2028 - 5311'!$JUD69:$JUD69</xm:f>
              <xm:sqref>JUD67</xm:sqref>
            </x14:sparkline>
            <x14:sparkline>
              <xm:f>'2028 - 5311'!$JUD76:$JUD76</xm:f>
              <xm:sqref>JUD68</xm:sqref>
            </x14:sparkline>
            <x14:sparkline>
              <xm:f>'2028 - 5311'!$JUE69:$JUE69</xm:f>
              <xm:sqref>JUE67</xm:sqref>
            </x14:sparkline>
            <x14:sparkline>
              <xm:f>'2028 - 5311'!$JUE76:$JUE76</xm:f>
              <xm:sqref>JUE68</xm:sqref>
            </x14:sparkline>
            <x14:sparkline>
              <xm:f>'2028 - 5311'!$JUF69:$JUF69</xm:f>
              <xm:sqref>JUF67</xm:sqref>
            </x14:sparkline>
            <x14:sparkline>
              <xm:f>'2028 - 5311'!$JUF76:$JUF76</xm:f>
              <xm:sqref>JUF68</xm:sqref>
            </x14:sparkline>
            <x14:sparkline>
              <xm:f>'2028 - 5311'!$JUG69:$JUG69</xm:f>
              <xm:sqref>JUG67</xm:sqref>
            </x14:sparkline>
            <x14:sparkline>
              <xm:f>'2028 - 5311'!$JUG76:$JUG76</xm:f>
              <xm:sqref>JUG68</xm:sqref>
            </x14:sparkline>
            <x14:sparkline>
              <xm:f>'2028 - 5311'!$JUH69:$JUH69</xm:f>
              <xm:sqref>JUH67</xm:sqref>
            </x14:sparkline>
            <x14:sparkline>
              <xm:f>'2028 - 5311'!$JUH76:$JUH76</xm:f>
              <xm:sqref>JUH68</xm:sqref>
            </x14:sparkline>
            <x14:sparkline>
              <xm:f>'2028 - 5311'!$JUI69:$JUI69</xm:f>
              <xm:sqref>JUI67</xm:sqref>
            </x14:sparkline>
            <x14:sparkline>
              <xm:f>'2028 - 5311'!$JUI76:$JUI76</xm:f>
              <xm:sqref>JUI68</xm:sqref>
            </x14:sparkline>
            <x14:sparkline>
              <xm:f>'2028 - 5311'!$JUJ69:$JUJ69</xm:f>
              <xm:sqref>JUJ67</xm:sqref>
            </x14:sparkline>
            <x14:sparkline>
              <xm:f>'2028 - 5311'!$JUJ76:$JUJ76</xm:f>
              <xm:sqref>JUJ68</xm:sqref>
            </x14:sparkline>
            <x14:sparkline>
              <xm:f>'2028 - 5311'!$JUK69:$JUK69</xm:f>
              <xm:sqref>JUK67</xm:sqref>
            </x14:sparkline>
            <x14:sparkline>
              <xm:f>'2028 - 5311'!$JUK76:$JUK76</xm:f>
              <xm:sqref>JUK68</xm:sqref>
            </x14:sparkline>
            <x14:sparkline>
              <xm:f>'2028 - 5311'!$JUL69:$JUL69</xm:f>
              <xm:sqref>JUL67</xm:sqref>
            </x14:sparkline>
            <x14:sparkline>
              <xm:f>'2028 - 5311'!$JUL76:$JUL76</xm:f>
              <xm:sqref>JUL68</xm:sqref>
            </x14:sparkline>
            <x14:sparkline>
              <xm:f>'2028 - 5311'!$JUM69:$JUM69</xm:f>
              <xm:sqref>JUM67</xm:sqref>
            </x14:sparkline>
            <x14:sparkline>
              <xm:f>'2028 - 5311'!$JUM76:$JUM76</xm:f>
              <xm:sqref>JUM68</xm:sqref>
            </x14:sparkline>
            <x14:sparkline>
              <xm:f>'2028 - 5311'!$JUN69:$JUN69</xm:f>
              <xm:sqref>JUN67</xm:sqref>
            </x14:sparkline>
            <x14:sparkline>
              <xm:f>'2028 - 5311'!$JUN76:$JUN76</xm:f>
              <xm:sqref>JUN68</xm:sqref>
            </x14:sparkline>
            <x14:sparkline>
              <xm:f>'2028 - 5311'!$JUO69:$JUO69</xm:f>
              <xm:sqref>JUO67</xm:sqref>
            </x14:sparkline>
            <x14:sparkline>
              <xm:f>'2028 - 5311'!$JUO76:$JUO76</xm:f>
              <xm:sqref>JUO68</xm:sqref>
            </x14:sparkline>
            <x14:sparkline>
              <xm:f>'2028 - 5311'!$JUP69:$JUP69</xm:f>
              <xm:sqref>JUP67</xm:sqref>
            </x14:sparkline>
            <x14:sparkline>
              <xm:f>'2028 - 5311'!$JUP76:$JUP76</xm:f>
              <xm:sqref>JUP68</xm:sqref>
            </x14:sparkline>
            <x14:sparkline>
              <xm:f>'2028 - 5311'!$JUQ69:$JUQ69</xm:f>
              <xm:sqref>JUQ67</xm:sqref>
            </x14:sparkline>
            <x14:sparkline>
              <xm:f>'2028 - 5311'!$JUQ76:$JUQ76</xm:f>
              <xm:sqref>JUQ68</xm:sqref>
            </x14:sparkline>
            <x14:sparkline>
              <xm:f>'2028 - 5311'!$JUR69:$JUR69</xm:f>
              <xm:sqref>JUR67</xm:sqref>
            </x14:sparkline>
            <x14:sparkline>
              <xm:f>'2028 - 5311'!$JUR76:$JUR76</xm:f>
              <xm:sqref>JUR68</xm:sqref>
            </x14:sparkline>
            <x14:sparkline>
              <xm:f>'2028 - 5311'!$JUS69:$JUS69</xm:f>
              <xm:sqref>JUS67</xm:sqref>
            </x14:sparkline>
            <x14:sparkline>
              <xm:f>'2028 - 5311'!$JUS76:$JUS76</xm:f>
              <xm:sqref>JUS68</xm:sqref>
            </x14:sparkline>
            <x14:sparkline>
              <xm:f>'2028 - 5311'!$JUT69:$JUT69</xm:f>
              <xm:sqref>JUT67</xm:sqref>
            </x14:sparkline>
            <x14:sparkline>
              <xm:f>'2028 - 5311'!$JUT76:$JUT76</xm:f>
              <xm:sqref>JUT68</xm:sqref>
            </x14:sparkline>
            <x14:sparkline>
              <xm:f>'2028 - 5311'!$JUU69:$JUU69</xm:f>
              <xm:sqref>JUU67</xm:sqref>
            </x14:sparkline>
            <x14:sparkline>
              <xm:f>'2028 - 5311'!$JUU76:$JUU76</xm:f>
              <xm:sqref>JUU68</xm:sqref>
            </x14:sparkline>
            <x14:sparkline>
              <xm:f>'2028 - 5311'!$JUV69:$JUV69</xm:f>
              <xm:sqref>JUV67</xm:sqref>
            </x14:sparkline>
            <x14:sparkline>
              <xm:f>'2028 - 5311'!$JUV76:$JUV76</xm:f>
              <xm:sqref>JUV68</xm:sqref>
            </x14:sparkline>
            <x14:sparkline>
              <xm:f>'2028 - 5311'!$JUW69:$JUW69</xm:f>
              <xm:sqref>JUW67</xm:sqref>
            </x14:sparkline>
            <x14:sparkline>
              <xm:f>'2028 - 5311'!$JUW76:$JUW76</xm:f>
              <xm:sqref>JUW68</xm:sqref>
            </x14:sparkline>
            <x14:sparkline>
              <xm:f>'2028 - 5311'!$JUX69:$JUX69</xm:f>
              <xm:sqref>JUX67</xm:sqref>
            </x14:sparkline>
            <x14:sparkline>
              <xm:f>'2028 - 5311'!$JUX76:$JUX76</xm:f>
              <xm:sqref>JUX68</xm:sqref>
            </x14:sparkline>
            <x14:sparkline>
              <xm:f>'2028 - 5311'!$JUY69:$JUY69</xm:f>
              <xm:sqref>JUY67</xm:sqref>
            </x14:sparkline>
            <x14:sparkline>
              <xm:f>'2028 - 5311'!$JUY76:$JUY76</xm:f>
              <xm:sqref>JUY68</xm:sqref>
            </x14:sparkline>
            <x14:sparkline>
              <xm:f>'2028 - 5311'!$JUZ69:$JUZ69</xm:f>
              <xm:sqref>JUZ67</xm:sqref>
            </x14:sparkline>
            <x14:sparkline>
              <xm:f>'2028 - 5311'!$JUZ76:$JUZ76</xm:f>
              <xm:sqref>JUZ68</xm:sqref>
            </x14:sparkline>
            <x14:sparkline>
              <xm:f>'2028 - 5311'!$JVA69:$JVA69</xm:f>
              <xm:sqref>JVA67</xm:sqref>
            </x14:sparkline>
            <x14:sparkline>
              <xm:f>'2028 - 5311'!$JVA76:$JVA76</xm:f>
              <xm:sqref>JVA68</xm:sqref>
            </x14:sparkline>
            <x14:sparkline>
              <xm:f>'2028 - 5311'!$JVB69:$JVB69</xm:f>
              <xm:sqref>JVB67</xm:sqref>
            </x14:sparkline>
            <x14:sparkline>
              <xm:f>'2028 - 5311'!$JVB76:$JVB76</xm:f>
              <xm:sqref>JVB68</xm:sqref>
            </x14:sparkline>
            <x14:sparkline>
              <xm:f>'2028 - 5311'!$JVC69:$JVC69</xm:f>
              <xm:sqref>JVC67</xm:sqref>
            </x14:sparkline>
            <x14:sparkline>
              <xm:f>'2028 - 5311'!$JVC76:$JVC76</xm:f>
              <xm:sqref>JVC68</xm:sqref>
            </x14:sparkline>
            <x14:sparkline>
              <xm:f>'2028 - 5311'!$JVD69:$JVD69</xm:f>
              <xm:sqref>JVD67</xm:sqref>
            </x14:sparkline>
            <x14:sparkline>
              <xm:f>'2028 - 5311'!$JVD76:$JVD76</xm:f>
              <xm:sqref>JVD68</xm:sqref>
            </x14:sparkline>
            <x14:sparkline>
              <xm:f>'2028 - 5311'!$JVE69:$JVE69</xm:f>
              <xm:sqref>JVE67</xm:sqref>
            </x14:sparkline>
            <x14:sparkline>
              <xm:f>'2028 - 5311'!$JVE76:$JVE76</xm:f>
              <xm:sqref>JVE68</xm:sqref>
            </x14:sparkline>
            <x14:sparkline>
              <xm:f>'2028 - 5311'!$JVF69:$JVF69</xm:f>
              <xm:sqref>JVF67</xm:sqref>
            </x14:sparkline>
            <x14:sparkline>
              <xm:f>'2028 - 5311'!$JVF76:$JVF76</xm:f>
              <xm:sqref>JVF68</xm:sqref>
            </x14:sparkline>
            <x14:sparkline>
              <xm:f>'2028 - 5311'!$JVG69:$JVG69</xm:f>
              <xm:sqref>JVG67</xm:sqref>
            </x14:sparkline>
            <x14:sparkline>
              <xm:f>'2028 - 5311'!$JVG76:$JVG76</xm:f>
              <xm:sqref>JVG68</xm:sqref>
            </x14:sparkline>
            <x14:sparkline>
              <xm:f>'2028 - 5311'!$JVH69:$JVH69</xm:f>
              <xm:sqref>JVH67</xm:sqref>
            </x14:sparkline>
            <x14:sparkline>
              <xm:f>'2028 - 5311'!$JVH76:$JVH76</xm:f>
              <xm:sqref>JVH68</xm:sqref>
            </x14:sparkline>
            <x14:sparkline>
              <xm:f>'2028 - 5311'!$JVI69:$JVI69</xm:f>
              <xm:sqref>JVI67</xm:sqref>
            </x14:sparkline>
            <x14:sparkline>
              <xm:f>'2028 - 5311'!$JVI76:$JVI76</xm:f>
              <xm:sqref>JVI68</xm:sqref>
            </x14:sparkline>
            <x14:sparkline>
              <xm:f>'2028 - 5311'!$JVJ69:$JVJ69</xm:f>
              <xm:sqref>JVJ67</xm:sqref>
            </x14:sparkline>
            <x14:sparkline>
              <xm:f>'2028 - 5311'!$JVJ76:$JVJ76</xm:f>
              <xm:sqref>JVJ68</xm:sqref>
            </x14:sparkline>
            <x14:sparkline>
              <xm:f>'2028 - 5311'!$JVK69:$JVK69</xm:f>
              <xm:sqref>JVK67</xm:sqref>
            </x14:sparkline>
            <x14:sparkline>
              <xm:f>'2028 - 5311'!$JVK76:$JVK76</xm:f>
              <xm:sqref>JVK68</xm:sqref>
            </x14:sparkline>
            <x14:sparkline>
              <xm:f>'2028 - 5311'!$JVL69:$JVL69</xm:f>
              <xm:sqref>JVL67</xm:sqref>
            </x14:sparkline>
            <x14:sparkline>
              <xm:f>'2028 - 5311'!$JVL76:$JVL76</xm:f>
              <xm:sqref>JVL68</xm:sqref>
            </x14:sparkline>
            <x14:sparkline>
              <xm:f>'2028 - 5311'!$JVM69:$JVM69</xm:f>
              <xm:sqref>JVM67</xm:sqref>
            </x14:sparkline>
            <x14:sparkline>
              <xm:f>'2028 - 5311'!$JVM76:$JVM76</xm:f>
              <xm:sqref>JVM68</xm:sqref>
            </x14:sparkline>
            <x14:sparkline>
              <xm:f>'2028 - 5311'!$JVN69:$JVN69</xm:f>
              <xm:sqref>JVN67</xm:sqref>
            </x14:sparkline>
            <x14:sparkline>
              <xm:f>'2028 - 5311'!$JVN76:$JVN76</xm:f>
              <xm:sqref>JVN68</xm:sqref>
            </x14:sparkline>
            <x14:sparkline>
              <xm:f>'2028 - 5311'!$JVO69:$JVO69</xm:f>
              <xm:sqref>JVO67</xm:sqref>
            </x14:sparkline>
            <x14:sparkline>
              <xm:f>'2028 - 5311'!$JVO76:$JVO76</xm:f>
              <xm:sqref>JVO68</xm:sqref>
            </x14:sparkline>
            <x14:sparkline>
              <xm:f>'2028 - 5311'!$JVP69:$JVP69</xm:f>
              <xm:sqref>JVP67</xm:sqref>
            </x14:sparkline>
            <x14:sparkline>
              <xm:f>'2028 - 5311'!$JVP76:$JVP76</xm:f>
              <xm:sqref>JVP68</xm:sqref>
            </x14:sparkline>
            <x14:sparkline>
              <xm:f>'2028 - 5311'!$JVQ69:$JVQ69</xm:f>
              <xm:sqref>JVQ67</xm:sqref>
            </x14:sparkline>
            <x14:sparkline>
              <xm:f>'2028 - 5311'!$JVQ76:$JVQ76</xm:f>
              <xm:sqref>JVQ68</xm:sqref>
            </x14:sparkline>
            <x14:sparkline>
              <xm:f>'2028 - 5311'!$JVR69:$JVR69</xm:f>
              <xm:sqref>JVR67</xm:sqref>
            </x14:sparkline>
            <x14:sparkline>
              <xm:f>'2028 - 5311'!$JVR76:$JVR76</xm:f>
              <xm:sqref>JVR68</xm:sqref>
            </x14:sparkline>
            <x14:sparkline>
              <xm:f>'2028 - 5311'!$JVS69:$JVS69</xm:f>
              <xm:sqref>JVS67</xm:sqref>
            </x14:sparkline>
            <x14:sparkline>
              <xm:f>'2028 - 5311'!$JVS76:$JVS76</xm:f>
              <xm:sqref>JVS68</xm:sqref>
            </x14:sparkline>
            <x14:sparkline>
              <xm:f>'2028 - 5311'!$JVT69:$JVT69</xm:f>
              <xm:sqref>JVT67</xm:sqref>
            </x14:sparkline>
            <x14:sparkline>
              <xm:f>'2028 - 5311'!$JVT76:$JVT76</xm:f>
              <xm:sqref>JVT68</xm:sqref>
            </x14:sparkline>
            <x14:sparkline>
              <xm:f>'2028 - 5311'!$JVU69:$JVU69</xm:f>
              <xm:sqref>JVU67</xm:sqref>
            </x14:sparkline>
            <x14:sparkline>
              <xm:f>'2028 - 5311'!$JVU76:$JVU76</xm:f>
              <xm:sqref>JVU68</xm:sqref>
            </x14:sparkline>
            <x14:sparkline>
              <xm:f>'2028 - 5311'!$JVV69:$JVV69</xm:f>
              <xm:sqref>JVV67</xm:sqref>
            </x14:sparkline>
            <x14:sparkline>
              <xm:f>'2028 - 5311'!$JVV76:$JVV76</xm:f>
              <xm:sqref>JVV68</xm:sqref>
            </x14:sparkline>
            <x14:sparkline>
              <xm:f>'2028 - 5311'!$JVW69:$JVW69</xm:f>
              <xm:sqref>JVW67</xm:sqref>
            </x14:sparkline>
            <x14:sparkline>
              <xm:f>'2028 - 5311'!$JVW76:$JVW76</xm:f>
              <xm:sqref>JVW68</xm:sqref>
            </x14:sparkline>
            <x14:sparkline>
              <xm:f>'2028 - 5311'!$JVX69:$JVX69</xm:f>
              <xm:sqref>JVX67</xm:sqref>
            </x14:sparkline>
            <x14:sparkline>
              <xm:f>'2028 - 5311'!$JVX76:$JVX76</xm:f>
              <xm:sqref>JVX68</xm:sqref>
            </x14:sparkline>
            <x14:sparkline>
              <xm:f>'2028 - 5311'!$JVY69:$JVY69</xm:f>
              <xm:sqref>JVY67</xm:sqref>
            </x14:sparkline>
            <x14:sparkline>
              <xm:f>'2028 - 5311'!$JVY76:$JVY76</xm:f>
              <xm:sqref>JVY68</xm:sqref>
            </x14:sparkline>
            <x14:sparkline>
              <xm:f>'2028 - 5311'!$JVZ69:$JVZ69</xm:f>
              <xm:sqref>JVZ67</xm:sqref>
            </x14:sparkline>
            <x14:sparkline>
              <xm:f>'2028 - 5311'!$JVZ76:$JVZ76</xm:f>
              <xm:sqref>JVZ68</xm:sqref>
            </x14:sparkline>
            <x14:sparkline>
              <xm:f>'2028 - 5311'!$JWA69:$JWA69</xm:f>
              <xm:sqref>JWA67</xm:sqref>
            </x14:sparkline>
            <x14:sparkline>
              <xm:f>'2028 - 5311'!$JWA76:$JWA76</xm:f>
              <xm:sqref>JWA68</xm:sqref>
            </x14:sparkline>
            <x14:sparkline>
              <xm:f>'2028 - 5311'!$JWB69:$JWB69</xm:f>
              <xm:sqref>JWB67</xm:sqref>
            </x14:sparkline>
            <x14:sparkline>
              <xm:f>'2028 - 5311'!$JWB76:$JWB76</xm:f>
              <xm:sqref>JWB68</xm:sqref>
            </x14:sparkline>
            <x14:sparkline>
              <xm:f>'2028 - 5311'!$JWC69:$JWC69</xm:f>
              <xm:sqref>JWC67</xm:sqref>
            </x14:sparkline>
            <x14:sparkline>
              <xm:f>'2028 - 5311'!$JWC76:$JWC76</xm:f>
              <xm:sqref>JWC68</xm:sqref>
            </x14:sparkline>
            <x14:sparkline>
              <xm:f>'2028 - 5311'!$JWD69:$JWD69</xm:f>
              <xm:sqref>JWD67</xm:sqref>
            </x14:sparkline>
            <x14:sparkline>
              <xm:f>'2028 - 5311'!$JWD76:$JWD76</xm:f>
              <xm:sqref>JWD68</xm:sqref>
            </x14:sparkline>
            <x14:sparkline>
              <xm:f>'2028 - 5311'!$JWE69:$JWE69</xm:f>
              <xm:sqref>JWE67</xm:sqref>
            </x14:sparkline>
            <x14:sparkline>
              <xm:f>'2028 - 5311'!$JWE76:$JWE76</xm:f>
              <xm:sqref>JWE68</xm:sqref>
            </x14:sparkline>
            <x14:sparkline>
              <xm:f>'2028 - 5311'!$JWF69:$JWF69</xm:f>
              <xm:sqref>JWF67</xm:sqref>
            </x14:sparkline>
            <x14:sparkline>
              <xm:f>'2028 - 5311'!$JWF76:$JWF76</xm:f>
              <xm:sqref>JWF68</xm:sqref>
            </x14:sparkline>
            <x14:sparkline>
              <xm:f>'2028 - 5311'!$JWG69:$JWG69</xm:f>
              <xm:sqref>JWG67</xm:sqref>
            </x14:sparkline>
            <x14:sparkline>
              <xm:f>'2028 - 5311'!$JWG76:$JWG76</xm:f>
              <xm:sqref>JWG68</xm:sqref>
            </x14:sparkline>
            <x14:sparkline>
              <xm:f>'2028 - 5311'!$JWH69:$JWH69</xm:f>
              <xm:sqref>JWH67</xm:sqref>
            </x14:sparkline>
            <x14:sparkline>
              <xm:f>'2028 - 5311'!$JWH76:$JWH76</xm:f>
              <xm:sqref>JWH68</xm:sqref>
            </x14:sparkline>
            <x14:sparkline>
              <xm:f>'2028 - 5311'!$JWI69:$JWI69</xm:f>
              <xm:sqref>JWI67</xm:sqref>
            </x14:sparkline>
            <x14:sparkline>
              <xm:f>'2028 - 5311'!$JWI76:$JWI76</xm:f>
              <xm:sqref>JWI68</xm:sqref>
            </x14:sparkline>
            <x14:sparkline>
              <xm:f>'2028 - 5311'!$JWJ69:$JWJ69</xm:f>
              <xm:sqref>JWJ67</xm:sqref>
            </x14:sparkline>
            <x14:sparkline>
              <xm:f>'2028 - 5311'!$JWJ76:$JWJ76</xm:f>
              <xm:sqref>JWJ68</xm:sqref>
            </x14:sparkline>
            <x14:sparkline>
              <xm:f>'2028 - 5311'!$JWK69:$JWK69</xm:f>
              <xm:sqref>JWK67</xm:sqref>
            </x14:sparkline>
            <x14:sparkline>
              <xm:f>'2028 - 5311'!$JWK76:$JWK76</xm:f>
              <xm:sqref>JWK68</xm:sqref>
            </x14:sparkline>
            <x14:sparkline>
              <xm:f>'2028 - 5311'!$JWL69:$JWL69</xm:f>
              <xm:sqref>JWL67</xm:sqref>
            </x14:sparkline>
            <x14:sparkline>
              <xm:f>'2028 - 5311'!$JWL76:$JWL76</xm:f>
              <xm:sqref>JWL68</xm:sqref>
            </x14:sparkline>
            <x14:sparkline>
              <xm:f>'2028 - 5311'!$JWM69:$JWM69</xm:f>
              <xm:sqref>JWM67</xm:sqref>
            </x14:sparkline>
            <x14:sparkline>
              <xm:f>'2028 - 5311'!$JWM76:$JWM76</xm:f>
              <xm:sqref>JWM68</xm:sqref>
            </x14:sparkline>
            <x14:sparkline>
              <xm:f>'2028 - 5311'!$JWN69:$JWN69</xm:f>
              <xm:sqref>JWN67</xm:sqref>
            </x14:sparkline>
            <x14:sparkline>
              <xm:f>'2028 - 5311'!$JWN76:$JWN76</xm:f>
              <xm:sqref>JWN68</xm:sqref>
            </x14:sparkline>
            <x14:sparkline>
              <xm:f>'2028 - 5311'!$JWO69:$JWO69</xm:f>
              <xm:sqref>JWO67</xm:sqref>
            </x14:sparkline>
            <x14:sparkline>
              <xm:f>'2028 - 5311'!$JWO76:$JWO76</xm:f>
              <xm:sqref>JWO68</xm:sqref>
            </x14:sparkline>
            <x14:sparkline>
              <xm:f>'2028 - 5311'!$JWP69:$JWP69</xm:f>
              <xm:sqref>JWP67</xm:sqref>
            </x14:sparkline>
            <x14:sparkline>
              <xm:f>'2028 - 5311'!$JWP76:$JWP76</xm:f>
              <xm:sqref>JWP68</xm:sqref>
            </x14:sparkline>
            <x14:sparkline>
              <xm:f>'2028 - 5311'!$JWQ69:$JWQ69</xm:f>
              <xm:sqref>JWQ67</xm:sqref>
            </x14:sparkline>
            <x14:sparkline>
              <xm:f>'2028 - 5311'!$JWQ76:$JWQ76</xm:f>
              <xm:sqref>JWQ68</xm:sqref>
            </x14:sparkline>
            <x14:sparkline>
              <xm:f>'2028 - 5311'!$JWR69:$JWR69</xm:f>
              <xm:sqref>JWR67</xm:sqref>
            </x14:sparkline>
            <x14:sparkline>
              <xm:f>'2028 - 5311'!$JWR76:$JWR76</xm:f>
              <xm:sqref>JWR68</xm:sqref>
            </x14:sparkline>
            <x14:sparkline>
              <xm:f>'2028 - 5311'!$JWS69:$JWS69</xm:f>
              <xm:sqref>JWS67</xm:sqref>
            </x14:sparkline>
            <x14:sparkline>
              <xm:f>'2028 - 5311'!$JWS76:$JWS76</xm:f>
              <xm:sqref>JWS68</xm:sqref>
            </x14:sparkline>
            <x14:sparkline>
              <xm:f>'2028 - 5311'!$JWT69:$JWT69</xm:f>
              <xm:sqref>JWT67</xm:sqref>
            </x14:sparkline>
            <x14:sparkline>
              <xm:f>'2028 - 5311'!$JWT76:$JWT76</xm:f>
              <xm:sqref>JWT68</xm:sqref>
            </x14:sparkline>
            <x14:sparkline>
              <xm:f>'2028 - 5311'!$JWU69:$JWU69</xm:f>
              <xm:sqref>JWU67</xm:sqref>
            </x14:sparkline>
            <x14:sparkline>
              <xm:f>'2028 - 5311'!$JWU76:$JWU76</xm:f>
              <xm:sqref>JWU68</xm:sqref>
            </x14:sparkline>
            <x14:sparkline>
              <xm:f>'2028 - 5311'!$JWV69:$JWV69</xm:f>
              <xm:sqref>JWV67</xm:sqref>
            </x14:sparkline>
            <x14:sparkline>
              <xm:f>'2028 - 5311'!$JWV76:$JWV76</xm:f>
              <xm:sqref>JWV68</xm:sqref>
            </x14:sparkline>
            <x14:sparkline>
              <xm:f>'2028 - 5311'!$JWW69:$JWW69</xm:f>
              <xm:sqref>JWW67</xm:sqref>
            </x14:sparkline>
            <x14:sparkline>
              <xm:f>'2028 - 5311'!$JWW76:$JWW76</xm:f>
              <xm:sqref>JWW68</xm:sqref>
            </x14:sparkline>
            <x14:sparkline>
              <xm:f>'2028 - 5311'!$JWX69:$JWX69</xm:f>
              <xm:sqref>JWX67</xm:sqref>
            </x14:sparkline>
            <x14:sparkline>
              <xm:f>'2028 - 5311'!$JWX76:$JWX76</xm:f>
              <xm:sqref>JWX68</xm:sqref>
            </x14:sparkline>
            <x14:sparkline>
              <xm:f>'2028 - 5311'!$JWY69:$JWY69</xm:f>
              <xm:sqref>JWY67</xm:sqref>
            </x14:sparkline>
            <x14:sparkline>
              <xm:f>'2028 - 5311'!$JWY76:$JWY76</xm:f>
              <xm:sqref>JWY68</xm:sqref>
            </x14:sparkline>
            <x14:sparkline>
              <xm:f>'2028 - 5311'!$JWZ69:$JWZ69</xm:f>
              <xm:sqref>JWZ67</xm:sqref>
            </x14:sparkline>
            <x14:sparkline>
              <xm:f>'2028 - 5311'!$JWZ76:$JWZ76</xm:f>
              <xm:sqref>JWZ68</xm:sqref>
            </x14:sparkline>
            <x14:sparkline>
              <xm:f>'2028 - 5311'!$JXA69:$JXA69</xm:f>
              <xm:sqref>JXA67</xm:sqref>
            </x14:sparkline>
            <x14:sparkline>
              <xm:f>'2028 - 5311'!$JXA76:$JXA76</xm:f>
              <xm:sqref>JXA68</xm:sqref>
            </x14:sparkline>
            <x14:sparkline>
              <xm:f>'2028 - 5311'!$JXB69:$JXB69</xm:f>
              <xm:sqref>JXB67</xm:sqref>
            </x14:sparkline>
            <x14:sparkline>
              <xm:f>'2028 - 5311'!$JXB76:$JXB76</xm:f>
              <xm:sqref>JXB68</xm:sqref>
            </x14:sparkline>
            <x14:sparkline>
              <xm:f>'2028 - 5311'!$JXC69:$JXC69</xm:f>
              <xm:sqref>JXC67</xm:sqref>
            </x14:sparkline>
            <x14:sparkline>
              <xm:f>'2028 - 5311'!$JXC76:$JXC76</xm:f>
              <xm:sqref>JXC68</xm:sqref>
            </x14:sparkline>
            <x14:sparkline>
              <xm:f>'2028 - 5311'!$JXD69:$JXD69</xm:f>
              <xm:sqref>JXD67</xm:sqref>
            </x14:sparkline>
            <x14:sparkline>
              <xm:f>'2028 - 5311'!$JXD76:$JXD76</xm:f>
              <xm:sqref>JXD68</xm:sqref>
            </x14:sparkline>
            <x14:sparkline>
              <xm:f>'2028 - 5311'!$JXE69:$JXE69</xm:f>
              <xm:sqref>JXE67</xm:sqref>
            </x14:sparkline>
            <x14:sparkline>
              <xm:f>'2028 - 5311'!$JXE76:$JXE76</xm:f>
              <xm:sqref>JXE68</xm:sqref>
            </x14:sparkline>
            <x14:sparkline>
              <xm:f>'2028 - 5311'!$JXF69:$JXF69</xm:f>
              <xm:sqref>JXF67</xm:sqref>
            </x14:sparkline>
            <x14:sparkline>
              <xm:f>'2028 - 5311'!$JXF76:$JXF76</xm:f>
              <xm:sqref>JXF68</xm:sqref>
            </x14:sparkline>
            <x14:sparkline>
              <xm:f>'2028 - 5311'!$JXG69:$JXG69</xm:f>
              <xm:sqref>JXG67</xm:sqref>
            </x14:sparkline>
            <x14:sparkline>
              <xm:f>'2028 - 5311'!$JXG76:$JXG76</xm:f>
              <xm:sqref>JXG68</xm:sqref>
            </x14:sparkline>
            <x14:sparkline>
              <xm:f>'2028 - 5311'!$JXH69:$JXH69</xm:f>
              <xm:sqref>JXH67</xm:sqref>
            </x14:sparkline>
            <x14:sparkline>
              <xm:f>'2028 - 5311'!$JXH76:$JXH76</xm:f>
              <xm:sqref>JXH68</xm:sqref>
            </x14:sparkline>
            <x14:sparkline>
              <xm:f>'2028 - 5311'!$JXI69:$JXI69</xm:f>
              <xm:sqref>JXI67</xm:sqref>
            </x14:sparkline>
            <x14:sparkline>
              <xm:f>'2028 - 5311'!$JXI76:$JXI76</xm:f>
              <xm:sqref>JXI68</xm:sqref>
            </x14:sparkline>
            <x14:sparkline>
              <xm:f>'2028 - 5311'!$JXJ69:$JXJ69</xm:f>
              <xm:sqref>JXJ67</xm:sqref>
            </x14:sparkline>
            <x14:sparkline>
              <xm:f>'2028 - 5311'!$JXJ76:$JXJ76</xm:f>
              <xm:sqref>JXJ68</xm:sqref>
            </x14:sparkline>
            <x14:sparkline>
              <xm:f>'2028 - 5311'!$JXK69:$JXK69</xm:f>
              <xm:sqref>JXK67</xm:sqref>
            </x14:sparkline>
            <x14:sparkline>
              <xm:f>'2028 - 5311'!$JXK76:$JXK76</xm:f>
              <xm:sqref>JXK68</xm:sqref>
            </x14:sparkline>
            <x14:sparkline>
              <xm:f>'2028 - 5311'!$JXL69:$JXL69</xm:f>
              <xm:sqref>JXL67</xm:sqref>
            </x14:sparkline>
            <x14:sparkline>
              <xm:f>'2028 - 5311'!$JXL76:$JXL76</xm:f>
              <xm:sqref>JXL68</xm:sqref>
            </x14:sparkline>
            <x14:sparkline>
              <xm:f>'2028 - 5311'!$JXM69:$JXM69</xm:f>
              <xm:sqref>JXM67</xm:sqref>
            </x14:sparkline>
            <x14:sparkline>
              <xm:f>'2028 - 5311'!$JXM76:$JXM76</xm:f>
              <xm:sqref>JXM68</xm:sqref>
            </x14:sparkline>
            <x14:sparkline>
              <xm:f>'2028 - 5311'!$JXN69:$JXN69</xm:f>
              <xm:sqref>JXN67</xm:sqref>
            </x14:sparkline>
            <x14:sparkline>
              <xm:f>'2028 - 5311'!$JXN76:$JXN76</xm:f>
              <xm:sqref>JXN68</xm:sqref>
            </x14:sparkline>
            <x14:sparkline>
              <xm:f>'2028 - 5311'!$JXO69:$JXO69</xm:f>
              <xm:sqref>JXO67</xm:sqref>
            </x14:sparkline>
            <x14:sparkline>
              <xm:f>'2028 - 5311'!$JXO76:$JXO76</xm:f>
              <xm:sqref>JXO68</xm:sqref>
            </x14:sparkline>
            <x14:sparkline>
              <xm:f>'2028 - 5311'!$JXP69:$JXP69</xm:f>
              <xm:sqref>JXP67</xm:sqref>
            </x14:sparkline>
            <x14:sparkline>
              <xm:f>'2028 - 5311'!$JXP76:$JXP76</xm:f>
              <xm:sqref>JXP68</xm:sqref>
            </x14:sparkline>
            <x14:sparkline>
              <xm:f>'2028 - 5311'!$JXQ69:$JXQ69</xm:f>
              <xm:sqref>JXQ67</xm:sqref>
            </x14:sparkline>
            <x14:sparkline>
              <xm:f>'2028 - 5311'!$JXQ76:$JXQ76</xm:f>
              <xm:sqref>JXQ68</xm:sqref>
            </x14:sparkline>
            <x14:sparkline>
              <xm:f>'2028 - 5311'!$JXR69:$JXR69</xm:f>
              <xm:sqref>JXR67</xm:sqref>
            </x14:sparkline>
            <x14:sparkline>
              <xm:f>'2028 - 5311'!$JXR76:$JXR76</xm:f>
              <xm:sqref>JXR68</xm:sqref>
            </x14:sparkline>
            <x14:sparkline>
              <xm:f>'2028 - 5311'!$JXS69:$JXS69</xm:f>
              <xm:sqref>JXS67</xm:sqref>
            </x14:sparkline>
            <x14:sparkline>
              <xm:f>'2028 - 5311'!$JXS76:$JXS76</xm:f>
              <xm:sqref>JXS68</xm:sqref>
            </x14:sparkline>
            <x14:sparkline>
              <xm:f>'2028 - 5311'!$JXT69:$JXT69</xm:f>
              <xm:sqref>JXT67</xm:sqref>
            </x14:sparkline>
            <x14:sparkline>
              <xm:f>'2028 - 5311'!$JXT76:$JXT76</xm:f>
              <xm:sqref>JXT68</xm:sqref>
            </x14:sparkline>
            <x14:sparkline>
              <xm:f>'2028 - 5311'!$JXU69:$JXU69</xm:f>
              <xm:sqref>JXU67</xm:sqref>
            </x14:sparkline>
            <x14:sparkline>
              <xm:f>'2028 - 5311'!$JXU76:$JXU76</xm:f>
              <xm:sqref>JXU68</xm:sqref>
            </x14:sparkline>
            <x14:sparkline>
              <xm:f>'2028 - 5311'!$JXV69:$JXV69</xm:f>
              <xm:sqref>JXV67</xm:sqref>
            </x14:sparkline>
            <x14:sparkline>
              <xm:f>'2028 - 5311'!$JXV76:$JXV76</xm:f>
              <xm:sqref>JXV68</xm:sqref>
            </x14:sparkline>
            <x14:sparkline>
              <xm:f>'2028 - 5311'!$JXW69:$JXW69</xm:f>
              <xm:sqref>JXW67</xm:sqref>
            </x14:sparkline>
            <x14:sparkline>
              <xm:f>'2028 - 5311'!$JXW76:$JXW76</xm:f>
              <xm:sqref>JXW68</xm:sqref>
            </x14:sparkline>
            <x14:sparkline>
              <xm:f>'2028 - 5311'!$JXX69:$JXX69</xm:f>
              <xm:sqref>JXX67</xm:sqref>
            </x14:sparkline>
            <x14:sparkline>
              <xm:f>'2028 - 5311'!$JXX76:$JXX76</xm:f>
              <xm:sqref>JXX68</xm:sqref>
            </x14:sparkline>
            <x14:sparkline>
              <xm:f>'2028 - 5311'!$JXY69:$JXY69</xm:f>
              <xm:sqref>JXY67</xm:sqref>
            </x14:sparkline>
            <x14:sparkline>
              <xm:f>'2028 - 5311'!$JXY76:$JXY76</xm:f>
              <xm:sqref>JXY68</xm:sqref>
            </x14:sparkline>
            <x14:sparkline>
              <xm:f>'2028 - 5311'!$JXZ69:$JXZ69</xm:f>
              <xm:sqref>JXZ67</xm:sqref>
            </x14:sparkline>
            <x14:sparkline>
              <xm:f>'2028 - 5311'!$JXZ76:$JXZ76</xm:f>
              <xm:sqref>JXZ68</xm:sqref>
            </x14:sparkline>
            <x14:sparkline>
              <xm:f>'2028 - 5311'!$JYA69:$JYA69</xm:f>
              <xm:sqref>JYA67</xm:sqref>
            </x14:sparkline>
            <x14:sparkline>
              <xm:f>'2028 - 5311'!$JYA76:$JYA76</xm:f>
              <xm:sqref>JYA68</xm:sqref>
            </x14:sparkline>
            <x14:sparkline>
              <xm:f>'2028 - 5311'!$JYB69:$JYB69</xm:f>
              <xm:sqref>JYB67</xm:sqref>
            </x14:sparkline>
            <x14:sparkline>
              <xm:f>'2028 - 5311'!$JYB76:$JYB76</xm:f>
              <xm:sqref>JYB68</xm:sqref>
            </x14:sparkline>
            <x14:sparkline>
              <xm:f>'2028 - 5311'!$JYC69:$JYC69</xm:f>
              <xm:sqref>JYC67</xm:sqref>
            </x14:sparkline>
            <x14:sparkline>
              <xm:f>'2028 - 5311'!$JYC76:$JYC76</xm:f>
              <xm:sqref>JYC68</xm:sqref>
            </x14:sparkline>
            <x14:sparkline>
              <xm:f>'2028 - 5311'!$JYD69:$JYD69</xm:f>
              <xm:sqref>JYD67</xm:sqref>
            </x14:sparkline>
            <x14:sparkline>
              <xm:f>'2028 - 5311'!$JYD76:$JYD76</xm:f>
              <xm:sqref>JYD68</xm:sqref>
            </x14:sparkline>
            <x14:sparkline>
              <xm:f>'2028 - 5311'!$JYE69:$JYE69</xm:f>
              <xm:sqref>JYE67</xm:sqref>
            </x14:sparkline>
            <x14:sparkline>
              <xm:f>'2028 - 5311'!$JYE76:$JYE76</xm:f>
              <xm:sqref>JYE68</xm:sqref>
            </x14:sparkline>
            <x14:sparkline>
              <xm:f>'2028 - 5311'!$JYF69:$JYF69</xm:f>
              <xm:sqref>JYF67</xm:sqref>
            </x14:sparkline>
            <x14:sparkline>
              <xm:f>'2028 - 5311'!$JYF76:$JYF76</xm:f>
              <xm:sqref>JYF68</xm:sqref>
            </x14:sparkline>
            <x14:sparkline>
              <xm:f>'2028 - 5311'!$JYG69:$JYG69</xm:f>
              <xm:sqref>JYG67</xm:sqref>
            </x14:sparkline>
            <x14:sparkline>
              <xm:f>'2028 - 5311'!$JYG76:$JYG76</xm:f>
              <xm:sqref>JYG68</xm:sqref>
            </x14:sparkline>
            <x14:sparkline>
              <xm:f>'2028 - 5311'!$JYH69:$JYH69</xm:f>
              <xm:sqref>JYH67</xm:sqref>
            </x14:sparkline>
            <x14:sparkline>
              <xm:f>'2028 - 5311'!$JYH76:$JYH76</xm:f>
              <xm:sqref>JYH68</xm:sqref>
            </x14:sparkline>
            <x14:sparkline>
              <xm:f>'2028 - 5311'!$JYI69:$JYI69</xm:f>
              <xm:sqref>JYI67</xm:sqref>
            </x14:sparkline>
            <x14:sparkline>
              <xm:f>'2028 - 5311'!$JYI76:$JYI76</xm:f>
              <xm:sqref>JYI68</xm:sqref>
            </x14:sparkline>
            <x14:sparkline>
              <xm:f>'2028 - 5311'!$JYJ69:$JYJ69</xm:f>
              <xm:sqref>JYJ67</xm:sqref>
            </x14:sparkline>
            <x14:sparkline>
              <xm:f>'2028 - 5311'!$JYJ76:$JYJ76</xm:f>
              <xm:sqref>JYJ68</xm:sqref>
            </x14:sparkline>
            <x14:sparkline>
              <xm:f>'2028 - 5311'!$JYK69:$JYK69</xm:f>
              <xm:sqref>JYK67</xm:sqref>
            </x14:sparkline>
            <x14:sparkline>
              <xm:f>'2028 - 5311'!$JYK76:$JYK76</xm:f>
              <xm:sqref>JYK68</xm:sqref>
            </x14:sparkline>
            <x14:sparkline>
              <xm:f>'2028 - 5311'!$JYL69:$JYL69</xm:f>
              <xm:sqref>JYL67</xm:sqref>
            </x14:sparkline>
            <x14:sparkline>
              <xm:f>'2028 - 5311'!$JYL76:$JYL76</xm:f>
              <xm:sqref>JYL68</xm:sqref>
            </x14:sparkline>
            <x14:sparkline>
              <xm:f>'2028 - 5311'!$JYM69:$JYM69</xm:f>
              <xm:sqref>JYM67</xm:sqref>
            </x14:sparkline>
            <x14:sparkline>
              <xm:f>'2028 - 5311'!$JYM76:$JYM76</xm:f>
              <xm:sqref>JYM68</xm:sqref>
            </x14:sparkline>
            <x14:sparkline>
              <xm:f>'2028 - 5311'!$JYN69:$JYN69</xm:f>
              <xm:sqref>JYN67</xm:sqref>
            </x14:sparkline>
            <x14:sparkline>
              <xm:f>'2028 - 5311'!$JYN76:$JYN76</xm:f>
              <xm:sqref>JYN68</xm:sqref>
            </x14:sparkline>
            <x14:sparkline>
              <xm:f>'2028 - 5311'!$JYO69:$JYO69</xm:f>
              <xm:sqref>JYO67</xm:sqref>
            </x14:sparkline>
            <x14:sparkline>
              <xm:f>'2028 - 5311'!$JYO76:$JYO76</xm:f>
              <xm:sqref>JYO68</xm:sqref>
            </x14:sparkline>
            <x14:sparkline>
              <xm:f>'2028 - 5311'!$JYP69:$JYP69</xm:f>
              <xm:sqref>JYP67</xm:sqref>
            </x14:sparkline>
            <x14:sparkline>
              <xm:f>'2028 - 5311'!$JYP76:$JYP76</xm:f>
              <xm:sqref>JYP68</xm:sqref>
            </x14:sparkline>
            <x14:sparkline>
              <xm:f>'2028 - 5311'!$JYQ69:$JYQ69</xm:f>
              <xm:sqref>JYQ67</xm:sqref>
            </x14:sparkline>
            <x14:sparkline>
              <xm:f>'2028 - 5311'!$JYQ76:$JYQ76</xm:f>
              <xm:sqref>JYQ68</xm:sqref>
            </x14:sparkline>
            <x14:sparkline>
              <xm:f>'2028 - 5311'!$JYR69:$JYR69</xm:f>
              <xm:sqref>JYR67</xm:sqref>
            </x14:sparkline>
            <x14:sparkline>
              <xm:f>'2028 - 5311'!$JYR76:$JYR76</xm:f>
              <xm:sqref>JYR68</xm:sqref>
            </x14:sparkline>
            <x14:sparkline>
              <xm:f>'2028 - 5311'!$JYS69:$JYS69</xm:f>
              <xm:sqref>JYS67</xm:sqref>
            </x14:sparkline>
            <x14:sparkline>
              <xm:f>'2028 - 5311'!$JYS76:$JYS76</xm:f>
              <xm:sqref>JYS68</xm:sqref>
            </x14:sparkline>
            <x14:sparkline>
              <xm:f>'2028 - 5311'!$JYT69:$JYT69</xm:f>
              <xm:sqref>JYT67</xm:sqref>
            </x14:sparkline>
            <x14:sparkline>
              <xm:f>'2028 - 5311'!$JYT76:$JYT76</xm:f>
              <xm:sqref>JYT68</xm:sqref>
            </x14:sparkline>
            <x14:sparkline>
              <xm:f>'2028 - 5311'!$JYU69:$JYU69</xm:f>
              <xm:sqref>JYU67</xm:sqref>
            </x14:sparkline>
            <x14:sparkline>
              <xm:f>'2028 - 5311'!$JYU76:$JYU76</xm:f>
              <xm:sqref>JYU68</xm:sqref>
            </x14:sparkline>
            <x14:sparkline>
              <xm:f>'2028 - 5311'!$JYV69:$JYV69</xm:f>
              <xm:sqref>JYV67</xm:sqref>
            </x14:sparkline>
            <x14:sparkline>
              <xm:f>'2028 - 5311'!$JYV76:$JYV76</xm:f>
              <xm:sqref>JYV68</xm:sqref>
            </x14:sparkline>
            <x14:sparkline>
              <xm:f>'2028 - 5311'!$JYW69:$JYW69</xm:f>
              <xm:sqref>JYW67</xm:sqref>
            </x14:sparkline>
            <x14:sparkline>
              <xm:f>'2028 - 5311'!$JYW76:$JYW76</xm:f>
              <xm:sqref>JYW68</xm:sqref>
            </x14:sparkline>
            <x14:sparkline>
              <xm:f>'2028 - 5311'!$JYX69:$JYX69</xm:f>
              <xm:sqref>JYX67</xm:sqref>
            </x14:sparkline>
            <x14:sparkline>
              <xm:f>'2028 - 5311'!$JYX76:$JYX76</xm:f>
              <xm:sqref>JYX68</xm:sqref>
            </x14:sparkline>
            <x14:sparkline>
              <xm:f>'2028 - 5311'!$JYY69:$JYY69</xm:f>
              <xm:sqref>JYY67</xm:sqref>
            </x14:sparkline>
            <x14:sparkline>
              <xm:f>'2028 - 5311'!$JYY76:$JYY76</xm:f>
              <xm:sqref>JYY68</xm:sqref>
            </x14:sparkline>
            <x14:sparkline>
              <xm:f>'2028 - 5311'!$JYZ69:$JYZ69</xm:f>
              <xm:sqref>JYZ67</xm:sqref>
            </x14:sparkline>
            <x14:sparkline>
              <xm:f>'2028 - 5311'!$JYZ76:$JYZ76</xm:f>
              <xm:sqref>JYZ68</xm:sqref>
            </x14:sparkline>
            <x14:sparkline>
              <xm:f>'2028 - 5311'!$JZA69:$JZA69</xm:f>
              <xm:sqref>JZA67</xm:sqref>
            </x14:sparkline>
            <x14:sparkline>
              <xm:f>'2028 - 5311'!$JZA76:$JZA76</xm:f>
              <xm:sqref>JZA68</xm:sqref>
            </x14:sparkline>
            <x14:sparkline>
              <xm:f>'2028 - 5311'!$JZB69:$JZB69</xm:f>
              <xm:sqref>JZB67</xm:sqref>
            </x14:sparkline>
            <x14:sparkline>
              <xm:f>'2028 - 5311'!$JZB76:$JZB76</xm:f>
              <xm:sqref>JZB68</xm:sqref>
            </x14:sparkline>
            <x14:sparkline>
              <xm:f>'2028 - 5311'!$JZC69:$JZC69</xm:f>
              <xm:sqref>JZC67</xm:sqref>
            </x14:sparkline>
            <x14:sparkline>
              <xm:f>'2028 - 5311'!$JZC76:$JZC76</xm:f>
              <xm:sqref>JZC68</xm:sqref>
            </x14:sparkline>
            <x14:sparkline>
              <xm:f>'2028 - 5311'!$JZD69:$JZD69</xm:f>
              <xm:sqref>JZD67</xm:sqref>
            </x14:sparkline>
            <x14:sparkline>
              <xm:f>'2028 - 5311'!$JZD76:$JZD76</xm:f>
              <xm:sqref>JZD68</xm:sqref>
            </x14:sparkline>
            <x14:sparkline>
              <xm:f>'2028 - 5311'!$JZE69:$JZE69</xm:f>
              <xm:sqref>JZE67</xm:sqref>
            </x14:sparkline>
            <x14:sparkline>
              <xm:f>'2028 - 5311'!$JZE76:$JZE76</xm:f>
              <xm:sqref>JZE68</xm:sqref>
            </x14:sparkline>
            <x14:sparkline>
              <xm:f>'2028 - 5311'!$JZF69:$JZF69</xm:f>
              <xm:sqref>JZF67</xm:sqref>
            </x14:sparkline>
            <x14:sparkline>
              <xm:f>'2028 - 5311'!$JZF76:$JZF76</xm:f>
              <xm:sqref>JZF68</xm:sqref>
            </x14:sparkline>
            <x14:sparkline>
              <xm:f>'2028 - 5311'!$JZG69:$JZG69</xm:f>
              <xm:sqref>JZG67</xm:sqref>
            </x14:sparkline>
            <x14:sparkline>
              <xm:f>'2028 - 5311'!$JZG76:$JZG76</xm:f>
              <xm:sqref>JZG68</xm:sqref>
            </x14:sparkline>
            <x14:sparkline>
              <xm:f>'2028 - 5311'!$JZH69:$JZH69</xm:f>
              <xm:sqref>JZH67</xm:sqref>
            </x14:sparkline>
            <x14:sparkline>
              <xm:f>'2028 - 5311'!$JZH76:$JZH76</xm:f>
              <xm:sqref>JZH68</xm:sqref>
            </x14:sparkline>
            <x14:sparkline>
              <xm:f>'2028 - 5311'!$JZI69:$JZI69</xm:f>
              <xm:sqref>JZI67</xm:sqref>
            </x14:sparkline>
            <x14:sparkline>
              <xm:f>'2028 - 5311'!$JZI76:$JZI76</xm:f>
              <xm:sqref>JZI68</xm:sqref>
            </x14:sparkline>
            <x14:sparkline>
              <xm:f>'2028 - 5311'!$JZJ69:$JZJ69</xm:f>
              <xm:sqref>JZJ67</xm:sqref>
            </x14:sparkline>
            <x14:sparkline>
              <xm:f>'2028 - 5311'!$JZJ76:$JZJ76</xm:f>
              <xm:sqref>JZJ68</xm:sqref>
            </x14:sparkline>
            <x14:sparkline>
              <xm:f>'2028 - 5311'!$JZK69:$JZK69</xm:f>
              <xm:sqref>JZK67</xm:sqref>
            </x14:sparkline>
            <x14:sparkline>
              <xm:f>'2028 - 5311'!$JZK76:$JZK76</xm:f>
              <xm:sqref>JZK68</xm:sqref>
            </x14:sparkline>
            <x14:sparkline>
              <xm:f>'2028 - 5311'!$JZL69:$JZL69</xm:f>
              <xm:sqref>JZL67</xm:sqref>
            </x14:sparkline>
            <x14:sparkline>
              <xm:f>'2028 - 5311'!$JZL76:$JZL76</xm:f>
              <xm:sqref>JZL68</xm:sqref>
            </x14:sparkline>
            <x14:sparkline>
              <xm:f>'2028 - 5311'!$JZM69:$JZM69</xm:f>
              <xm:sqref>JZM67</xm:sqref>
            </x14:sparkline>
            <x14:sparkline>
              <xm:f>'2028 - 5311'!$JZM76:$JZM76</xm:f>
              <xm:sqref>JZM68</xm:sqref>
            </x14:sparkline>
            <x14:sparkline>
              <xm:f>'2028 - 5311'!$JZN69:$JZN69</xm:f>
              <xm:sqref>JZN67</xm:sqref>
            </x14:sparkline>
            <x14:sparkline>
              <xm:f>'2028 - 5311'!$JZN76:$JZN76</xm:f>
              <xm:sqref>JZN68</xm:sqref>
            </x14:sparkline>
            <x14:sparkline>
              <xm:f>'2028 - 5311'!$JZO69:$JZO69</xm:f>
              <xm:sqref>JZO67</xm:sqref>
            </x14:sparkline>
            <x14:sparkline>
              <xm:f>'2028 - 5311'!$JZO76:$JZO76</xm:f>
              <xm:sqref>JZO68</xm:sqref>
            </x14:sparkline>
            <x14:sparkline>
              <xm:f>'2028 - 5311'!$JZP69:$JZP69</xm:f>
              <xm:sqref>JZP67</xm:sqref>
            </x14:sparkline>
            <x14:sparkline>
              <xm:f>'2028 - 5311'!$JZP76:$JZP76</xm:f>
              <xm:sqref>JZP68</xm:sqref>
            </x14:sparkline>
            <x14:sparkline>
              <xm:f>'2028 - 5311'!$JZQ69:$JZQ69</xm:f>
              <xm:sqref>JZQ67</xm:sqref>
            </x14:sparkline>
            <x14:sparkline>
              <xm:f>'2028 - 5311'!$JZQ76:$JZQ76</xm:f>
              <xm:sqref>JZQ68</xm:sqref>
            </x14:sparkline>
            <x14:sparkline>
              <xm:f>'2028 - 5311'!$JZR69:$JZR69</xm:f>
              <xm:sqref>JZR67</xm:sqref>
            </x14:sparkline>
            <x14:sparkline>
              <xm:f>'2028 - 5311'!$JZR76:$JZR76</xm:f>
              <xm:sqref>JZR68</xm:sqref>
            </x14:sparkline>
            <x14:sparkline>
              <xm:f>'2028 - 5311'!$JZS69:$JZS69</xm:f>
              <xm:sqref>JZS67</xm:sqref>
            </x14:sparkline>
            <x14:sparkline>
              <xm:f>'2028 - 5311'!$JZS76:$JZS76</xm:f>
              <xm:sqref>JZS68</xm:sqref>
            </x14:sparkline>
            <x14:sparkline>
              <xm:f>'2028 - 5311'!$JZT69:$JZT69</xm:f>
              <xm:sqref>JZT67</xm:sqref>
            </x14:sparkline>
            <x14:sparkline>
              <xm:f>'2028 - 5311'!$JZT76:$JZT76</xm:f>
              <xm:sqref>JZT68</xm:sqref>
            </x14:sparkline>
            <x14:sparkline>
              <xm:f>'2028 - 5311'!$JZU69:$JZU69</xm:f>
              <xm:sqref>JZU67</xm:sqref>
            </x14:sparkline>
            <x14:sparkline>
              <xm:f>'2028 - 5311'!$JZU76:$JZU76</xm:f>
              <xm:sqref>JZU68</xm:sqref>
            </x14:sparkline>
            <x14:sparkline>
              <xm:f>'2028 - 5311'!$JZV69:$JZV69</xm:f>
              <xm:sqref>JZV67</xm:sqref>
            </x14:sparkline>
            <x14:sparkline>
              <xm:f>'2028 - 5311'!$JZV76:$JZV76</xm:f>
              <xm:sqref>JZV68</xm:sqref>
            </x14:sparkline>
            <x14:sparkline>
              <xm:f>'2028 - 5311'!$JZW69:$JZW69</xm:f>
              <xm:sqref>JZW67</xm:sqref>
            </x14:sparkline>
            <x14:sparkline>
              <xm:f>'2028 - 5311'!$JZW76:$JZW76</xm:f>
              <xm:sqref>JZW68</xm:sqref>
            </x14:sparkline>
            <x14:sparkline>
              <xm:f>'2028 - 5311'!$JZX69:$JZX69</xm:f>
              <xm:sqref>JZX67</xm:sqref>
            </x14:sparkline>
            <x14:sparkline>
              <xm:f>'2028 - 5311'!$JZX76:$JZX76</xm:f>
              <xm:sqref>JZX68</xm:sqref>
            </x14:sparkline>
            <x14:sparkline>
              <xm:f>'2028 - 5311'!$JZY69:$JZY69</xm:f>
              <xm:sqref>JZY67</xm:sqref>
            </x14:sparkline>
            <x14:sparkline>
              <xm:f>'2028 - 5311'!$JZY76:$JZY76</xm:f>
              <xm:sqref>JZY68</xm:sqref>
            </x14:sparkline>
            <x14:sparkline>
              <xm:f>'2028 - 5311'!$JZZ69:$JZZ69</xm:f>
              <xm:sqref>JZZ67</xm:sqref>
            </x14:sparkline>
            <x14:sparkline>
              <xm:f>'2028 - 5311'!$JZZ76:$JZZ76</xm:f>
              <xm:sqref>JZZ68</xm:sqref>
            </x14:sparkline>
            <x14:sparkline>
              <xm:f>'2028 - 5311'!$KAA69:$KAA69</xm:f>
              <xm:sqref>KAA67</xm:sqref>
            </x14:sparkline>
            <x14:sparkline>
              <xm:f>'2028 - 5311'!$KAA76:$KAA76</xm:f>
              <xm:sqref>KAA68</xm:sqref>
            </x14:sparkline>
            <x14:sparkline>
              <xm:f>'2028 - 5311'!$KAB69:$KAB69</xm:f>
              <xm:sqref>KAB67</xm:sqref>
            </x14:sparkline>
            <x14:sparkline>
              <xm:f>'2028 - 5311'!$KAB76:$KAB76</xm:f>
              <xm:sqref>KAB68</xm:sqref>
            </x14:sparkline>
            <x14:sparkline>
              <xm:f>'2028 - 5311'!$KAC69:$KAC69</xm:f>
              <xm:sqref>KAC67</xm:sqref>
            </x14:sparkline>
            <x14:sparkline>
              <xm:f>'2028 - 5311'!$KAC76:$KAC76</xm:f>
              <xm:sqref>KAC68</xm:sqref>
            </x14:sparkline>
            <x14:sparkline>
              <xm:f>'2028 - 5311'!$KAD69:$KAD69</xm:f>
              <xm:sqref>KAD67</xm:sqref>
            </x14:sparkline>
            <x14:sparkline>
              <xm:f>'2028 - 5311'!$KAD76:$KAD76</xm:f>
              <xm:sqref>KAD68</xm:sqref>
            </x14:sparkline>
            <x14:sparkline>
              <xm:f>'2028 - 5311'!$KAE69:$KAE69</xm:f>
              <xm:sqref>KAE67</xm:sqref>
            </x14:sparkline>
            <x14:sparkline>
              <xm:f>'2028 - 5311'!$KAE76:$KAE76</xm:f>
              <xm:sqref>KAE68</xm:sqref>
            </x14:sparkline>
            <x14:sparkline>
              <xm:f>'2028 - 5311'!$KAF69:$KAF69</xm:f>
              <xm:sqref>KAF67</xm:sqref>
            </x14:sparkline>
            <x14:sparkline>
              <xm:f>'2028 - 5311'!$KAF76:$KAF76</xm:f>
              <xm:sqref>KAF68</xm:sqref>
            </x14:sparkline>
            <x14:sparkline>
              <xm:f>'2028 - 5311'!$KAG69:$KAG69</xm:f>
              <xm:sqref>KAG67</xm:sqref>
            </x14:sparkline>
            <x14:sparkline>
              <xm:f>'2028 - 5311'!$KAG76:$KAG76</xm:f>
              <xm:sqref>KAG68</xm:sqref>
            </x14:sparkline>
            <x14:sparkline>
              <xm:f>'2028 - 5311'!$KAH69:$KAH69</xm:f>
              <xm:sqref>KAH67</xm:sqref>
            </x14:sparkline>
            <x14:sparkline>
              <xm:f>'2028 - 5311'!$KAH76:$KAH76</xm:f>
              <xm:sqref>KAH68</xm:sqref>
            </x14:sparkline>
            <x14:sparkline>
              <xm:f>'2028 - 5311'!$KAI69:$KAI69</xm:f>
              <xm:sqref>KAI67</xm:sqref>
            </x14:sparkline>
            <x14:sparkline>
              <xm:f>'2028 - 5311'!$KAI76:$KAI76</xm:f>
              <xm:sqref>KAI68</xm:sqref>
            </x14:sparkline>
            <x14:sparkline>
              <xm:f>'2028 - 5311'!$KAJ69:$KAJ69</xm:f>
              <xm:sqref>KAJ67</xm:sqref>
            </x14:sparkline>
            <x14:sparkline>
              <xm:f>'2028 - 5311'!$KAJ76:$KAJ76</xm:f>
              <xm:sqref>KAJ68</xm:sqref>
            </x14:sparkline>
            <x14:sparkline>
              <xm:f>'2028 - 5311'!$KAK69:$KAK69</xm:f>
              <xm:sqref>KAK67</xm:sqref>
            </x14:sparkline>
            <x14:sparkline>
              <xm:f>'2028 - 5311'!$KAK76:$KAK76</xm:f>
              <xm:sqref>KAK68</xm:sqref>
            </x14:sparkline>
            <x14:sparkline>
              <xm:f>'2028 - 5311'!$KAL69:$KAL69</xm:f>
              <xm:sqref>KAL67</xm:sqref>
            </x14:sparkline>
            <x14:sparkline>
              <xm:f>'2028 - 5311'!$KAL76:$KAL76</xm:f>
              <xm:sqref>KAL68</xm:sqref>
            </x14:sparkline>
            <x14:sparkline>
              <xm:f>'2028 - 5311'!$KAM69:$KAM69</xm:f>
              <xm:sqref>KAM67</xm:sqref>
            </x14:sparkline>
            <x14:sparkline>
              <xm:f>'2028 - 5311'!$KAM76:$KAM76</xm:f>
              <xm:sqref>KAM68</xm:sqref>
            </x14:sparkline>
            <x14:sparkline>
              <xm:f>'2028 - 5311'!$KAN69:$KAN69</xm:f>
              <xm:sqref>KAN67</xm:sqref>
            </x14:sparkline>
            <x14:sparkline>
              <xm:f>'2028 - 5311'!$KAN76:$KAN76</xm:f>
              <xm:sqref>KAN68</xm:sqref>
            </x14:sparkline>
            <x14:sparkline>
              <xm:f>'2028 - 5311'!$KAO69:$KAO69</xm:f>
              <xm:sqref>KAO67</xm:sqref>
            </x14:sparkline>
            <x14:sparkline>
              <xm:f>'2028 - 5311'!$KAO76:$KAO76</xm:f>
              <xm:sqref>KAO68</xm:sqref>
            </x14:sparkline>
            <x14:sparkline>
              <xm:f>'2028 - 5311'!$KAP69:$KAP69</xm:f>
              <xm:sqref>KAP67</xm:sqref>
            </x14:sparkline>
            <x14:sparkline>
              <xm:f>'2028 - 5311'!$KAP76:$KAP76</xm:f>
              <xm:sqref>KAP68</xm:sqref>
            </x14:sparkline>
            <x14:sparkline>
              <xm:f>'2028 - 5311'!$KAQ69:$KAQ69</xm:f>
              <xm:sqref>KAQ67</xm:sqref>
            </x14:sparkline>
            <x14:sparkline>
              <xm:f>'2028 - 5311'!$KAQ76:$KAQ76</xm:f>
              <xm:sqref>KAQ68</xm:sqref>
            </x14:sparkline>
            <x14:sparkline>
              <xm:f>'2028 - 5311'!$KAR69:$KAR69</xm:f>
              <xm:sqref>KAR67</xm:sqref>
            </x14:sparkline>
            <x14:sparkline>
              <xm:f>'2028 - 5311'!$KAR76:$KAR76</xm:f>
              <xm:sqref>KAR68</xm:sqref>
            </x14:sparkline>
            <x14:sparkline>
              <xm:f>'2028 - 5311'!$KAS69:$KAS69</xm:f>
              <xm:sqref>KAS67</xm:sqref>
            </x14:sparkline>
            <x14:sparkline>
              <xm:f>'2028 - 5311'!$KAS76:$KAS76</xm:f>
              <xm:sqref>KAS68</xm:sqref>
            </x14:sparkline>
            <x14:sparkline>
              <xm:f>'2028 - 5311'!$KAT69:$KAT69</xm:f>
              <xm:sqref>KAT67</xm:sqref>
            </x14:sparkline>
            <x14:sparkline>
              <xm:f>'2028 - 5311'!$KAT76:$KAT76</xm:f>
              <xm:sqref>KAT68</xm:sqref>
            </x14:sparkline>
            <x14:sparkline>
              <xm:f>'2028 - 5311'!$KAU69:$KAU69</xm:f>
              <xm:sqref>KAU67</xm:sqref>
            </x14:sparkline>
            <x14:sparkline>
              <xm:f>'2028 - 5311'!$KAU76:$KAU76</xm:f>
              <xm:sqref>KAU68</xm:sqref>
            </x14:sparkline>
            <x14:sparkline>
              <xm:f>'2028 - 5311'!$KAV69:$KAV69</xm:f>
              <xm:sqref>KAV67</xm:sqref>
            </x14:sparkline>
            <x14:sparkline>
              <xm:f>'2028 - 5311'!$KAV76:$KAV76</xm:f>
              <xm:sqref>KAV68</xm:sqref>
            </x14:sparkline>
            <x14:sparkline>
              <xm:f>'2028 - 5311'!$KAW69:$KAW69</xm:f>
              <xm:sqref>KAW67</xm:sqref>
            </x14:sparkline>
            <x14:sparkline>
              <xm:f>'2028 - 5311'!$KAW76:$KAW76</xm:f>
              <xm:sqref>KAW68</xm:sqref>
            </x14:sparkline>
            <x14:sparkline>
              <xm:f>'2028 - 5311'!$KAX69:$KAX69</xm:f>
              <xm:sqref>KAX67</xm:sqref>
            </x14:sparkline>
            <x14:sparkline>
              <xm:f>'2028 - 5311'!$KAX76:$KAX76</xm:f>
              <xm:sqref>KAX68</xm:sqref>
            </x14:sparkline>
            <x14:sparkline>
              <xm:f>'2028 - 5311'!$KAY69:$KAY69</xm:f>
              <xm:sqref>KAY67</xm:sqref>
            </x14:sparkline>
            <x14:sparkline>
              <xm:f>'2028 - 5311'!$KAY76:$KAY76</xm:f>
              <xm:sqref>KAY68</xm:sqref>
            </x14:sparkline>
            <x14:sparkline>
              <xm:f>'2028 - 5311'!$KAZ69:$KAZ69</xm:f>
              <xm:sqref>KAZ67</xm:sqref>
            </x14:sparkline>
            <x14:sparkline>
              <xm:f>'2028 - 5311'!$KAZ76:$KAZ76</xm:f>
              <xm:sqref>KAZ68</xm:sqref>
            </x14:sparkline>
            <x14:sparkline>
              <xm:f>'2028 - 5311'!$KBA69:$KBA69</xm:f>
              <xm:sqref>KBA67</xm:sqref>
            </x14:sparkline>
            <x14:sparkline>
              <xm:f>'2028 - 5311'!$KBA76:$KBA76</xm:f>
              <xm:sqref>KBA68</xm:sqref>
            </x14:sparkline>
            <x14:sparkline>
              <xm:f>'2028 - 5311'!$KBB69:$KBB69</xm:f>
              <xm:sqref>KBB67</xm:sqref>
            </x14:sparkline>
            <x14:sparkline>
              <xm:f>'2028 - 5311'!$KBB76:$KBB76</xm:f>
              <xm:sqref>KBB68</xm:sqref>
            </x14:sparkline>
            <x14:sparkline>
              <xm:f>'2028 - 5311'!$KBC69:$KBC69</xm:f>
              <xm:sqref>KBC67</xm:sqref>
            </x14:sparkline>
            <x14:sparkline>
              <xm:f>'2028 - 5311'!$KBC76:$KBC76</xm:f>
              <xm:sqref>KBC68</xm:sqref>
            </x14:sparkline>
            <x14:sparkline>
              <xm:f>'2028 - 5311'!$KBD69:$KBD69</xm:f>
              <xm:sqref>KBD67</xm:sqref>
            </x14:sparkline>
            <x14:sparkline>
              <xm:f>'2028 - 5311'!$KBD76:$KBD76</xm:f>
              <xm:sqref>KBD68</xm:sqref>
            </x14:sparkline>
            <x14:sparkline>
              <xm:f>'2028 - 5311'!$KBE69:$KBE69</xm:f>
              <xm:sqref>KBE67</xm:sqref>
            </x14:sparkline>
            <x14:sparkline>
              <xm:f>'2028 - 5311'!$KBE76:$KBE76</xm:f>
              <xm:sqref>KBE68</xm:sqref>
            </x14:sparkline>
            <x14:sparkline>
              <xm:f>'2028 - 5311'!$KBF69:$KBF69</xm:f>
              <xm:sqref>KBF67</xm:sqref>
            </x14:sparkline>
            <x14:sparkline>
              <xm:f>'2028 - 5311'!$KBF76:$KBF76</xm:f>
              <xm:sqref>KBF68</xm:sqref>
            </x14:sparkline>
            <x14:sparkline>
              <xm:f>'2028 - 5311'!$KBG69:$KBG69</xm:f>
              <xm:sqref>KBG67</xm:sqref>
            </x14:sparkline>
            <x14:sparkline>
              <xm:f>'2028 - 5311'!$KBG76:$KBG76</xm:f>
              <xm:sqref>KBG68</xm:sqref>
            </x14:sparkline>
            <x14:sparkline>
              <xm:f>'2028 - 5311'!$KBH69:$KBH69</xm:f>
              <xm:sqref>KBH67</xm:sqref>
            </x14:sparkline>
            <x14:sparkline>
              <xm:f>'2028 - 5311'!$KBH76:$KBH76</xm:f>
              <xm:sqref>KBH68</xm:sqref>
            </x14:sparkline>
            <x14:sparkline>
              <xm:f>'2028 - 5311'!$KBI69:$KBI69</xm:f>
              <xm:sqref>KBI67</xm:sqref>
            </x14:sparkline>
            <x14:sparkline>
              <xm:f>'2028 - 5311'!$KBI76:$KBI76</xm:f>
              <xm:sqref>KBI68</xm:sqref>
            </x14:sparkline>
            <x14:sparkline>
              <xm:f>'2028 - 5311'!$KBJ69:$KBJ69</xm:f>
              <xm:sqref>KBJ67</xm:sqref>
            </x14:sparkline>
            <x14:sparkline>
              <xm:f>'2028 - 5311'!$KBJ76:$KBJ76</xm:f>
              <xm:sqref>KBJ68</xm:sqref>
            </x14:sparkline>
            <x14:sparkline>
              <xm:f>'2028 - 5311'!$KBK69:$KBK69</xm:f>
              <xm:sqref>KBK67</xm:sqref>
            </x14:sparkline>
            <x14:sparkline>
              <xm:f>'2028 - 5311'!$KBK76:$KBK76</xm:f>
              <xm:sqref>KBK68</xm:sqref>
            </x14:sparkline>
            <x14:sparkline>
              <xm:f>'2028 - 5311'!$KBL69:$KBL69</xm:f>
              <xm:sqref>KBL67</xm:sqref>
            </x14:sparkline>
            <x14:sparkline>
              <xm:f>'2028 - 5311'!$KBL76:$KBL76</xm:f>
              <xm:sqref>KBL68</xm:sqref>
            </x14:sparkline>
            <x14:sparkline>
              <xm:f>'2028 - 5311'!$KBM69:$KBM69</xm:f>
              <xm:sqref>KBM67</xm:sqref>
            </x14:sparkline>
            <x14:sparkline>
              <xm:f>'2028 - 5311'!$KBM76:$KBM76</xm:f>
              <xm:sqref>KBM68</xm:sqref>
            </x14:sparkline>
            <x14:sparkline>
              <xm:f>'2028 - 5311'!$KBN69:$KBN69</xm:f>
              <xm:sqref>KBN67</xm:sqref>
            </x14:sparkline>
            <x14:sparkline>
              <xm:f>'2028 - 5311'!$KBN76:$KBN76</xm:f>
              <xm:sqref>KBN68</xm:sqref>
            </x14:sparkline>
            <x14:sparkline>
              <xm:f>'2028 - 5311'!$KBO69:$KBO69</xm:f>
              <xm:sqref>KBO67</xm:sqref>
            </x14:sparkline>
            <x14:sparkline>
              <xm:f>'2028 - 5311'!$KBO76:$KBO76</xm:f>
              <xm:sqref>KBO68</xm:sqref>
            </x14:sparkline>
            <x14:sparkline>
              <xm:f>'2028 - 5311'!$KBP69:$KBP69</xm:f>
              <xm:sqref>KBP67</xm:sqref>
            </x14:sparkline>
            <x14:sparkline>
              <xm:f>'2028 - 5311'!$KBP76:$KBP76</xm:f>
              <xm:sqref>KBP68</xm:sqref>
            </x14:sparkline>
            <x14:sparkline>
              <xm:f>'2028 - 5311'!$KBQ69:$KBQ69</xm:f>
              <xm:sqref>KBQ67</xm:sqref>
            </x14:sparkline>
            <x14:sparkline>
              <xm:f>'2028 - 5311'!$KBQ76:$KBQ76</xm:f>
              <xm:sqref>KBQ68</xm:sqref>
            </x14:sparkline>
            <x14:sparkline>
              <xm:f>'2028 - 5311'!$KBR69:$KBR69</xm:f>
              <xm:sqref>KBR67</xm:sqref>
            </x14:sparkline>
            <x14:sparkline>
              <xm:f>'2028 - 5311'!$KBR76:$KBR76</xm:f>
              <xm:sqref>KBR68</xm:sqref>
            </x14:sparkline>
            <x14:sparkline>
              <xm:f>'2028 - 5311'!$KBS69:$KBS69</xm:f>
              <xm:sqref>KBS67</xm:sqref>
            </x14:sparkline>
            <x14:sparkline>
              <xm:f>'2028 - 5311'!$KBS76:$KBS76</xm:f>
              <xm:sqref>KBS68</xm:sqref>
            </x14:sparkline>
            <x14:sparkline>
              <xm:f>'2028 - 5311'!$KBT69:$KBT69</xm:f>
              <xm:sqref>KBT67</xm:sqref>
            </x14:sparkline>
            <x14:sparkline>
              <xm:f>'2028 - 5311'!$KBT76:$KBT76</xm:f>
              <xm:sqref>KBT68</xm:sqref>
            </x14:sparkline>
            <x14:sparkline>
              <xm:f>'2028 - 5311'!$KBU69:$KBU69</xm:f>
              <xm:sqref>KBU67</xm:sqref>
            </x14:sparkline>
            <x14:sparkline>
              <xm:f>'2028 - 5311'!$KBU76:$KBU76</xm:f>
              <xm:sqref>KBU68</xm:sqref>
            </x14:sparkline>
            <x14:sparkline>
              <xm:f>'2028 - 5311'!$KBV69:$KBV69</xm:f>
              <xm:sqref>KBV67</xm:sqref>
            </x14:sparkline>
            <x14:sparkline>
              <xm:f>'2028 - 5311'!$KBV76:$KBV76</xm:f>
              <xm:sqref>KBV68</xm:sqref>
            </x14:sparkline>
            <x14:sparkline>
              <xm:f>'2028 - 5311'!$KBW69:$KBW69</xm:f>
              <xm:sqref>KBW67</xm:sqref>
            </x14:sparkline>
            <x14:sparkline>
              <xm:f>'2028 - 5311'!$KBW76:$KBW76</xm:f>
              <xm:sqref>KBW68</xm:sqref>
            </x14:sparkline>
            <x14:sparkline>
              <xm:f>'2028 - 5311'!$KBX69:$KBX69</xm:f>
              <xm:sqref>KBX67</xm:sqref>
            </x14:sparkline>
            <x14:sparkline>
              <xm:f>'2028 - 5311'!$KBX76:$KBX76</xm:f>
              <xm:sqref>KBX68</xm:sqref>
            </x14:sparkline>
            <x14:sparkline>
              <xm:f>'2028 - 5311'!$KBY69:$KBY69</xm:f>
              <xm:sqref>KBY67</xm:sqref>
            </x14:sparkline>
            <x14:sparkline>
              <xm:f>'2028 - 5311'!$KBY76:$KBY76</xm:f>
              <xm:sqref>KBY68</xm:sqref>
            </x14:sparkline>
            <x14:sparkline>
              <xm:f>'2028 - 5311'!$KBZ69:$KBZ69</xm:f>
              <xm:sqref>KBZ67</xm:sqref>
            </x14:sparkline>
            <x14:sparkline>
              <xm:f>'2028 - 5311'!$KBZ76:$KBZ76</xm:f>
              <xm:sqref>KBZ68</xm:sqref>
            </x14:sparkline>
            <x14:sparkline>
              <xm:f>'2028 - 5311'!$KCA69:$KCA69</xm:f>
              <xm:sqref>KCA67</xm:sqref>
            </x14:sparkline>
            <x14:sparkline>
              <xm:f>'2028 - 5311'!$KCA76:$KCA76</xm:f>
              <xm:sqref>KCA68</xm:sqref>
            </x14:sparkline>
            <x14:sparkline>
              <xm:f>'2028 - 5311'!$KCB69:$KCB69</xm:f>
              <xm:sqref>KCB67</xm:sqref>
            </x14:sparkline>
            <x14:sparkline>
              <xm:f>'2028 - 5311'!$KCB76:$KCB76</xm:f>
              <xm:sqref>KCB68</xm:sqref>
            </x14:sparkline>
            <x14:sparkline>
              <xm:f>'2028 - 5311'!$KCC69:$KCC69</xm:f>
              <xm:sqref>KCC67</xm:sqref>
            </x14:sparkline>
            <x14:sparkline>
              <xm:f>'2028 - 5311'!$KCC76:$KCC76</xm:f>
              <xm:sqref>KCC68</xm:sqref>
            </x14:sparkline>
            <x14:sparkline>
              <xm:f>'2028 - 5311'!$KCD69:$KCD69</xm:f>
              <xm:sqref>KCD67</xm:sqref>
            </x14:sparkline>
            <x14:sparkline>
              <xm:f>'2028 - 5311'!$KCD76:$KCD76</xm:f>
              <xm:sqref>KCD68</xm:sqref>
            </x14:sparkline>
            <x14:sparkline>
              <xm:f>'2028 - 5311'!$KCE69:$KCE69</xm:f>
              <xm:sqref>KCE67</xm:sqref>
            </x14:sparkline>
            <x14:sparkline>
              <xm:f>'2028 - 5311'!$KCE76:$KCE76</xm:f>
              <xm:sqref>KCE68</xm:sqref>
            </x14:sparkline>
            <x14:sparkline>
              <xm:f>'2028 - 5311'!$KCF69:$KCF69</xm:f>
              <xm:sqref>KCF67</xm:sqref>
            </x14:sparkline>
            <x14:sparkline>
              <xm:f>'2028 - 5311'!$KCF76:$KCF76</xm:f>
              <xm:sqref>KCF68</xm:sqref>
            </x14:sparkline>
            <x14:sparkline>
              <xm:f>'2028 - 5311'!$KCG69:$KCG69</xm:f>
              <xm:sqref>KCG67</xm:sqref>
            </x14:sparkline>
            <x14:sparkline>
              <xm:f>'2028 - 5311'!$KCG76:$KCG76</xm:f>
              <xm:sqref>KCG68</xm:sqref>
            </x14:sparkline>
            <x14:sparkline>
              <xm:f>'2028 - 5311'!$KCH69:$KCH69</xm:f>
              <xm:sqref>KCH67</xm:sqref>
            </x14:sparkline>
            <x14:sparkline>
              <xm:f>'2028 - 5311'!$KCH76:$KCH76</xm:f>
              <xm:sqref>KCH68</xm:sqref>
            </x14:sparkline>
            <x14:sparkline>
              <xm:f>'2028 - 5311'!$KCI69:$KCI69</xm:f>
              <xm:sqref>KCI67</xm:sqref>
            </x14:sparkline>
            <x14:sparkline>
              <xm:f>'2028 - 5311'!$KCI76:$KCI76</xm:f>
              <xm:sqref>KCI68</xm:sqref>
            </x14:sparkline>
            <x14:sparkline>
              <xm:f>'2028 - 5311'!$KCJ69:$KCJ69</xm:f>
              <xm:sqref>KCJ67</xm:sqref>
            </x14:sparkline>
            <x14:sparkline>
              <xm:f>'2028 - 5311'!$KCJ76:$KCJ76</xm:f>
              <xm:sqref>KCJ68</xm:sqref>
            </x14:sparkline>
            <x14:sparkline>
              <xm:f>'2028 - 5311'!$KCK69:$KCK69</xm:f>
              <xm:sqref>KCK67</xm:sqref>
            </x14:sparkline>
            <x14:sparkline>
              <xm:f>'2028 - 5311'!$KCK76:$KCK76</xm:f>
              <xm:sqref>KCK68</xm:sqref>
            </x14:sparkline>
            <x14:sparkline>
              <xm:f>'2028 - 5311'!$KCL69:$KCL69</xm:f>
              <xm:sqref>KCL67</xm:sqref>
            </x14:sparkline>
            <x14:sparkline>
              <xm:f>'2028 - 5311'!$KCL76:$KCL76</xm:f>
              <xm:sqref>KCL68</xm:sqref>
            </x14:sparkline>
            <x14:sparkline>
              <xm:f>'2028 - 5311'!$KCM69:$KCM69</xm:f>
              <xm:sqref>KCM67</xm:sqref>
            </x14:sparkline>
            <x14:sparkline>
              <xm:f>'2028 - 5311'!$KCM76:$KCM76</xm:f>
              <xm:sqref>KCM68</xm:sqref>
            </x14:sparkline>
            <x14:sparkline>
              <xm:f>'2028 - 5311'!$KCN69:$KCN69</xm:f>
              <xm:sqref>KCN67</xm:sqref>
            </x14:sparkline>
            <x14:sparkline>
              <xm:f>'2028 - 5311'!$KCN76:$KCN76</xm:f>
              <xm:sqref>KCN68</xm:sqref>
            </x14:sparkline>
            <x14:sparkline>
              <xm:f>'2028 - 5311'!$KCO69:$KCO69</xm:f>
              <xm:sqref>KCO67</xm:sqref>
            </x14:sparkline>
            <x14:sparkline>
              <xm:f>'2028 - 5311'!$KCO76:$KCO76</xm:f>
              <xm:sqref>KCO68</xm:sqref>
            </x14:sparkline>
            <x14:sparkline>
              <xm:f>'2028 - 5311'!$KCP69:$KCP69</xm:f>
              <xm:sqref>KCP67</xm:sqref>
            </x14:sparkline>
            <x14:sparkline>
              <xm:f>'2028 - 5311'!$KCP76:$KCP76</xm:f>
              <xm:sqref>KCP68</xm:sqref>
            </x14:sparkline>
            <x14:sparkline>
              <xm:f>'2028 - 5311'!$KCQ69:$KCQ69</xm:f>
              <xm:sqref>KCQ67</xm:sqref>
            </x14:sparkline>
            <x14:sparkline>
              <xm:f>'2028 - 5311'!$KCQ76:$KCQ76</xm:f>
              <xm:sqref>KCQ68</xm:sqref>
            </x14:sparkline>
            <x14:sparkline>
              <xm:f>'2028 - 5311'!$KCR69:$KCR69</xm:f>
              <xm:sqref>KCR67</xm:sqref>
            </x14:sparkline>
            <x14:sparkline>
              <xm:f>'2028 - 5311'!$KCR76:$KCR76</xm:f>
              <xm:sqref>KCR68</xm:sqref>
            </x14:sparkline>
            <x14:sparkline>
              <xm:f>'2028 - 5311'!$KCS69:$KCS69</xm:f>
              <xm:sqref>KCS67</xm:sqref>
            </x14:sparkline>
            <x14:sparkline>
              <xm:f>'2028 - 5311'!$KCS76:$KCS76</xm:f>
              <xm:sqref>KCS68</xm:sqref>
            </x14:sparkline>
            <x14:sparkline>
              <xm:f>'2028 - 5311'!$KCT69:$KCT69</xm:f>
              <xm:sqref>KCT67</xm:sqref>
            </x14:sparkline>
            <x14:sparkline>
              <xm:f>'2028 - 5311'!$KCT76:$KCT76</xm:f>
              <xm:sqref>KCT68</xm:sqref>
            </x14:sparkline>
            <x14:sparkline>
              <xm:f>'2028 - 5311'!$KCU69:$KCU69</xm:f>
              <xm:sqref>KCU67</xm:sqref>
            </x14:sparkline>
            <x14:sparkline>
              <xm:f>'2028 - 5311'!$KCU76:$KCU76</xm:f>
              <xm:sqref>KCU68</xm:sqref>
            </x14:sparkline>
            <x14:sparkline>
              <xm:f>'2028 - 5311'!$KCV69:$KCV69</xm:f>
              <xm:sqref>KCV67</xm:sqref>
            </x14:sparkline>
            <x14:sparkline>
              <xm:f>'2028 - 5311'!$KCV76:$KCV76</xm:f>
              <xm:sqref>KCV68</xm:sqref>
            </x14:sparkline>
            <x14:sparkline>
              <xm:f>'2028 - 5311'!$KCW69:$KCW69</xm:f>
              <xm:sqref>KCW67</xm:sqref>
            </x14:sparkline>
            <x14:sparkline>
              <xm:f>'2028 - 5311'!$KCW76:$KCW76</xm:f>
              <xm:sqref>KCW68</xm:sqref>
            </x14:sparkline>
            <x14:sparkline>
              <xm:f>'2028 - 5311'!$KCX69:$KCX69</xm:f>
              <xm:sqref>KCX67</xm:sqref>
            </x14:sparkline>
            <x14:sparkline>
              <xm:f>'2028 - 5311'!$KCX76:$KCX76</xm:f>
              <xm:sqref>KCX68</xm:sqref>
            </x14:sparkline>
            <x14:sparkline>
              <xm:f>'2028 - 5311'!$KCY69:$KCY69</xm:f>
              <xm:sqref>KCY67</xm:sqref>
            </x14:sparkline>
            <x14:sparkline>
              <xm:f>'2028 - 5311'!$KCY76:$KCY76</xm:f>
              <xm:sqref>KCY68</xm:sqref>
            </x14:sparkline>
            <x14:sparkline>
              <xm:f>'2028 - 5311'!$KCZ69:$KCZ69</xm:f>
              <xm:sqref>KCZ67</xm:sqref>
            </x14:sparkline>
            <x14:sparkline>
              <xm:f>'2028 - 5311'!$KCZ76:$KCZ76</xm:f>
              <xm:sqref>KCZ68</xm:sqref>
            </x14:sparkline>
            <x14:sparkline>
              <xm:f>'2028 - 5311'!$KDA69:$KDA69</xm:f>
              <xm:sqref>KDA67</xm:sqref>
            </x14:sparkline>
            <x14:sparkline>
              <xm:f>'2028 - 5311'!$KDA76:$KDA76</xm:f>
              <xm:sqref>KDA68</xm:sqref>
            </x14:sparkline>
            <x14:sparkline>
              <xm:f>'2028 - 5311'!$KDB69:$KDB69</xm:f>
              <xm:sqref>KDB67</xm:sqref>
            </x14:sparkline>
            <x14:sparkline>
              <xm:f>'2028 - 5311'!$KDB76:$KDB76</xm:f>
              <xm:sqref>KDB68</xm:sqref>
            </x14:sparkline>
            <x14:sparkline>
              <xm:f>'2028 - 5311'!$KDC69:$KDC69</xm:f>
              <xm:sqref>KDC67</xm:sqref>
            </x14:sparkline>
            <x14:sparkline>
              <xm:f>'2028 - 5311'!$KDC76:$KDC76</xm:f>
              <xm:sqref>KDC68</xm:sqref>
            </x14:sparkline>
            <x14:sparkline>
              <xm:f>'2028 - 5311'!$KDD69:$KDD69</xm:f>
              <xm:sqref>KDD67</xm:sqref>
            </x14:sparkline>
            <x14:sparkline>
              <xm:f>'2028 - 5311'!$KDD76:$KDD76</xm:f>
              <xm:sqref>KDD68</xm:sqref>
            </x14:sparkline>
            <x14:sparkline>
              <xm:f>'2028 - 5311'!$KDE69:$KDE69</xm:f>
              <xm:sqref>KDE67</xm:sqref>
            </x14:sparkline>
            <x14:sparkline>
              <xm:f>'2028 - 5311'!$KDE76:$KDE76</xm:f>
              <xm:sqref>KDE68</xm:sqref>
            </x14:sparkline>
            <x14:sparkline>
              <xm:f>'2028 - 5311'!$KDF69:$KDF69</xm:f>
              <xm:sqref>KDF67</xm:sqref>
            </x14:sparkline>
            <x14:sparkline>
              <xm:f>'2028 - 5311'!$KDF76:$KDF76</xm:f>
              <xm:sqref>KDF68</xm:sqref>
            </x14:sparkline>
            <x14:sparkline>
              <xm:f>'2028 - 5311'!$KDG69:$KDG69</xm:f>
              <xm:sqref>KDG67</xm:sqref>
            </x14:sparkline>
            <x14:sparkline>
              <xm:f>'2028 - 5311'!$KDG76:$KDG76</xm:f>
              <xm:sqref>KDG68</xm:sqref>
            </x14:sparkline>
            <x14:sparkline>
              <xm:f>'2028 - 5311'!$KDH69:$KDH69</xm:f>
              <xm:sqref>KDH67</xm:sqref>
            </x14:sparkline>
            <x14:sparkline>
              <xm:f>'2028 - 5311'!$KDH76:$KDH76</xm:f>
              <xm:sqref>KDH68</xm:sqref>
            </x14:sparkline>
            <x14:sparkline>
              <xm:f>'2028 - 5311'!$KDI69:$KDI69</xm:f>
              <xm:sqref>KDI67</xm:sqref>
            </x14:sparkline>
            <x14:sparkline>
              <xm:f>'2028 - 5311'!$KDI76:$KDI76</xm:f>
              <xm:sqref>KDI68</xm:sqref>
            </x14:sparkline>
            <x14:sparkline>
              <xm:f>'2028 - 5311'!$KDJ69:$KDJ69</xm:f>
              <xm:sqref>KDJ67</xm:sqref>
            </x14:sparkline>
            <x14:sparkline>
              <xm:f>'2028 - 5311'!$KDJ76:$KDJ76</xm:f>
              <xm:sqref>KDJ68</xm:sqref>
            </x14:sparkline>
            <x14:sparkline>
              <xm:f>'2028 - 5311'!$KDK69:$KDK69</xm:f>
              <xm:sqref>KDK67</xm:sqref>
            </x14:sparkline>
            <x14:sparkline>
              <xm:f>'2028 - 5311'!$KDK76:$KDK76</xm:f>
              <xm:sqref>KDK68</xm:sqref>
            </x14:sparkline>
            <x14:sparkline>
              <xm:f>'2028 - 5311'!$KDL69:$KDL69</xm:f>
              <xm:sqref>KDL67</xm:sqref>
            </x14:sparkline>
            <x14:sparkline>
              <xm:f>'2028 - 5311'!$KDL76:$KDL76</xm:f>
              <xm:sqref>KDL68</xm:sqref>
            </x14:sparkline>
            <x14:sparkline>
              <xm:f>'2028 - 5311'!$KDM69:$KDM69</xm:f>
              <xm:sqref>KDM67</xm:sqref>
            </x14:sparkline>
            <x14:sparkline>
              <xm:f>'2028 - 5311'!$KDM76:$KDM76</xm:f>
              <xm:sqref>KDM68</xm:sqref>
            </x14:sparkline>
            <x14:sparkline>
              <xm:f>'2028 - 5311'!$KDN69:$KDN69</xm:f>
              <xm:sqref>KDN67</xm:sqref>
            </x14:sparkline>
            <x14:sparkline>
              <xm:f>'2028 - 5311'!$KDN76:$KDN76</xm:f>
              <xm:sqref>KDN68</xm:sqref>
            </x14:sparkline>
            <x14:sparkline>
              <xm:f>'2028 - 5311'!$KDO69:$KDO69</xm:f>
              <xm:sqref>KDO67</xm:sqref>
            </x14:sparkline>
            <x14:sparkline>
              <xm:f>'2028 - 5311'!$KDO76:$KDO76</xm:f>
              <xm:sqref>KDO68</xm:sqref>
            </x14:sparkline>
            <x14:sparkline>
              <xm:f>'2028 - 5311'!$KDP69:$KDP69</xm:f>
              <xm:sqref>KDP67</xm:sqref>
            </x14:sparkline>
            <x14:sparkline>
              <xm:f>'2028 - 5311'!$KDP76:$KDP76</xm:f>
              <xm:sqref>KDP68</xm:sqref>
            </x14:sparkline>
            <x14:sparkline>
              <xm:f>'2028 - 5311'!$KDQ69:$KDQ69</xm:f>
              <xm:sqref>KDQ67</xm:sqref>
            </x14:sparkline>
            <x14:sparkline>
              <xm:f>'2028 - 5311'!$KDQ76:$KDQ76</xm:f>
              <xm:sqref>KDQ68</xm:sqref>
            </x14:sparkline>
            <x14:sparkline>
              <xm:f>'2028 - 5311'!$KDR69:$KDR69</xm:f>
              <xm:sqref>KDR67</xm:sqref>
            </x14:sparkline>
            <x14:sparkline>
              <xm:f>'2028 - 5311'!$KDR76:$KDR76</xm:f>
              <xm:sqref>KDR68</xm:sqref>
            </x14:sparkline>
            <x14:sparkline>
              <xm:f>'2028 - 5311'!$KDS69:$KDS69</xm:f>
              <xm:sqref>KDS67</xm:sqref>
            </x14:sparkline>
            <x14:sparkline>
              <xm:f>'2028 - 5311'!$KDS76:$KDS76</xm:f>
              <xm:sqref>KDS68</xm:sqref>
            </x14:sparkline>
            <x14:sparkline>
              <xm:f>'2028 - 5311'!$KDT69:$KDT69</xm:f>
              <xm:sqref>KDT67</xm:sqref>
            </x14:sparkline>
            <x14:sparkline>
              <xm:f>'2028 - 5311'!$KDT76:$KDT76</xm:f>
              <xm:sqref>KDT68</xm:sqref>
            </x14:sparkline>
            <x14:sparkline>
              <xm:f>'2028 - 5311'!$KDU69:$KDU69</xm:f>
              <xm:sqref>KDU67</xm:sqref>
            </x14:sparkline>
            <x14:sparkline>
              <xm:f>'2028 - 5311'!$KDU76:$KDU76</xm:f>
              <xm:sqref>KDU68</xm:sqref>
            </x14:sparkline>
            <x14:sparkline>
              <xm:f>'2028 - 5311'!$KDV69:$KDV69</xm:f>
              <xm:sqref>KDV67</xm:sqref>
            </x14:sparkline>
            <x14:sparkline>
              <xm:f>'2028 - 5311'!$KDV76:$KDV76</xm:f>
              <xm:sqref>KDV68</xm:sqref>
            </x14:sparkline>
            <x14:sparkline>
              <xm:f>'2028 - 5311'!$KDW69:$KDW69</xm:f>
              <xm:sqref>KDW67</xm:sqref>
            </x14:sparkline>
            <x14:sparkline>
              <xm:f>'2028 - 5311'!$KDW76:$KDW76</xm:f>
              <xm:sqref>KDW68</xm:sqref>
            </x14:sparkline>
            <x14:sparkline>
              <xm:f>'2028 - 5311'!$KDX69:$KDX69</xm:f>
              <xm:sqref>KDX67</xm:sqref>
            </x14:sparkline>
            <x14:sparkline>
              <xm:f>'2028 - 5311'!$KDX76:$KDX76</xm:f>
              <xm:sqref>KDX68</xm:sqref>
            </x14:sparkline>
            <x14:sparkline>
              <xm:f>'2028 - 5311'!$KDY69:$KDY69</xm:f>
              <xm:sqref>KDY67</xm:sqref>
            </x14:sparkline>
            <x14:sparkline>
              <xm:f>'2028 - 5311'!$KDY76:$KDY76</xm:f>
              <xm:sqref>KDY68</xm:sqref>
            </x14:sparkline>
            <x14:sparkline>
              <xm:f>'2028 - 5311'!$KDZ69:$KDZ69</xm:f>
              <xm:sqref>KDZ67</xm:sqref>
            </x14:sparkline>
            <x14:sparkline>
              <xm:f>'2028 - 5311'!$KDZ76:$KDZ76</xm:f>
              <xm:sqref>KDZ68</xm:sqref>
            </x14:sparkline>
            <x14:sparkline>
              <xm:f>'2028 - 5311'!$KEA69:$KEA69</xm:f>
              <xm:sqref>KEA67</xm:sqref>
            </x14:sparkline>
            <x14:sparkline>
              <xm:f>'2028 - 5311'!$KEA76:$KEA76</xm:f>
              <xm:sqref>KEA68</xm:sqref>
            </x14:sparkline>
            <x14:sparkline>
              <xm:f>'2028 - 5311'!$KEB69:$KEB69</xm:f>
              <xm:sqref>KEB67</xm:sqref>
            </x14:sparkline>
            <x14:sparkline>
              <xm:f>'2028 - 5311'!$KEB76:$KEB76</xm:f>
              <xm:sqref>KEB68</xm:sqref>
            </x14:sparkline>
            <x14:sparkline>
              <xm:f>'2028 - 5311'!$KEC69:$KEC69</xm:f>
              <xm:sqref>KEC67</xm:sqref>
            </x14:sparkline>
            <x14:sparkline>
              <xm:f>'2028 - 5311'!$KEC76:$KEC76</xm:f>
              <xm:sqref>KEC68</xm:sqref>
            </x14:sparkline>
            <x14:sparkline>
              <xm:f>'2028 - 5311'!$KED69:$KED69</xm:f>
              <xm:sqref>KED67</xm:sqref>
            </x14:sparkline>
            <x14:sparkline>
              <xm:f>'2028 - 5311'!$KED76:$KED76</xm:f>
              <xm:sqref>KED68</xm:sqref>
            </x14:sparkline>
            <x14:sparkline>
              <xm:f>'2028 - 5311'!$KEE69:$KEE69</xm:f>
              <xm:sqref>KEE67</xm:sqref>
            </x14:sparkline>
            <x14:sparkline>
              <xm:f>'2028 - 5311'!$KEE76:$KEE76</xm:f>
              <xm:sqref>KEE68</xm:sqref>
            </x14:sparkline>
            <x14:sparkline>
              <xm:f>'2028 - 5311'!$KEF69:$KEF69</xm:f>
              <xm:sqref>KEF67</xm:sqref>
            </x14:sparkline>
            <x14:sparkline>
              <xm:f>'2028 - 5311'!$KEF76:$KEF76</xm:f>
              <xm:sqref>KEF68</xm:sqref>
            </x14:sparkline>
            <x14:sparkline>
              <xm:f>'2028 - 5311'!$KEG69:$KEG69</xm:f>
              <xm:sqref>KEG67</xm:sqref>
            </x14:sparkline>
            <x14:sparkline>
              <xm:f>'2028 - 5311'!$KEG76:$KEG76</xm:f>
              <xm:sqref>KEG68</xm:sqref>
            </x14:sparkline>
            <x14:sparkline>
              <xm:f>'2028 - 5311'!$KEH69:$KEH69</xm:f>
              <xm:sqref>KEH67</xm:sqref>
            </x14:sparkline>
            <x14:sparkline>
              <xm:f>'2028 - 5311'!$KEH76:$KEH76</xm:f>
              <xm:sqref>KEH68</xm:sqref>
            </x14:sparkline>
            <x14:sparkline>
              <xm:f>'2028 - 5311'!$KEI69:$KEI69</xm:f>
              <xm:sqref>KEI67</xm:sqref>
            </x14:sparkline>
            <x14:sparkline>
              <xm:f>'2028 - 5311'!$KEI76:$KEI76</xm:f>
              <xm:sqref>KEI68</xm:sqref>
            </x14:sparkline>
            <x14:sparkline>
              <xm:f>'2028 - 5311'!$KEJ69:$KEJ69</xm:f>
              <xm:sqref>KEJ67</xm:sqref>
            </x14:sparkline>
            <x14:sparkline>
              <xm:f>'2028 - 5311'!$KEJ76:$KEJ76</xm:f>
              <xm:sqref>KEJ68</xm:sqref>
            </x14:sparkline>
            <x14:sparkline>
              <xm:f>'2028 - 5311'!$KEK69:$KEK69</xm:f>
              <xm:sqref>KEK67</xm:sqref>
            </x14:sparkline>
            <x14:sparkline>
              <xm:f>'2028 - 5311'!$KEK76:$KEK76</xm:f>
              <xm:sqref>KEK68</xm:sqref>
            </x14:sparkline>
            <x14:sparkline>
              <xm:f>'2028 - 5311'!$KEL69:$KEL69</xm:f>
              <xm:sqref>KEL67</xm:sqref>
            </x14:sparkline>
            <x14:sparkline>
              <xm:f>'2028 - 5311'!$KEL76:$KEL76</xm:f>
              <xm:sqref>KEL68</xm:sqref>
            </x14:sparkline>
            <x14:sparkline>
              <xm:f>'2028 - 5311'!$KEM69:$KEM69</xm:f>
              <xm:sqref>KEM67</xm:sqref>
            </x14:sparkline>
            <x14:sparkline>
              <xm:f>'2028 - 5311'!$KEM76:$KEM76</xm:f>
              <xm:sqref>KEM68</xm:sqref>
            </x14:sparkline>
            <x14:sparkline>
              <xm:f>'2028 - 5311'!$KEN69:$KEN69</xm:f>
              <xm:sqref>KEN67</xm:sqref>
            </x14:sparkline>
            <x14:sparkline>
              <xm:f>'2028 - 5311'!$KEN76:$KEN76</xm:f>
              <xm:sqref>KEN68</xm:sqref>
            </x14:sparkline>
            <x14:sparkline>
              <xm:f>'2028 - 5311'!$KEO69:$KEO69</xm:f>
              <xm:sqref>KEO67</xm:sqref>
            </x14:sparkline>
            <x14:sparkline>
              <xm:f>'2028 - 5311'!$KEO76:$KEO76</xm:f>
              <xm:sqref>KEO68</xm:sqref>
            </x14:sparkline>
            <x14:sparkline>
              <xm:f>'2028 - 5311'!$KEP69:$KEP69</xm:f>
              <xm:sqref>KEP67</xm:sqref>
            </x14:sparkline>
            <x14:sparkline>
              <xm:f>'2028 - 5311'!$KEP76:$KEP76</xm:f>
              <xm:sqref>KEP68</xm:sqref>
            </x14:sparkline>
            <x14:sparkline>
              <xm:f>'2028 - 5311'!$KEQ69:$KEQ69</xm:f>
              <xm:sqref>KEQ67</xm:sqref>
            </x14:sparkline>
            <x14:sparkline>
              <xm:f>'2028 - 5311'!$KEQ76:$KEQ76</xm:f>
              <xm:sqref>KEQ68</xm:sqref>
            </x14:sparkline>
            <x14:sparkline>
              <xm:f>'2028 - 5311'!$KER69:$KER69</xm:f>
              <xm:sqref>KER67</xm:sqref>
            </x14:sparkline>
            <x14:sparkline>
              <xm:f>'2028 - 5311'!$KER76:$KER76</xm:f>
              <xm:sqref>KER68</xm:sqref>
            </x14:sparkline>
            <x14:sparkline>
              <xm:f>'2028 - 5311'!$KES69:$KES69</xm:f>
              <xm:sqref>KES67</xm:sqref>
            </x14:sparkline>
            <x14:sparkline>
              <xm:f>'2028 - 5311'!$KES76:$KES76</xm:f>
              <xm:sqref>KES68</xm:sqref>
            </x14:sparkline>
            <x14:sparkline>
              <xm:f>'2028 - 5311'!$KET69:$KET69</xm:f>
              <xm:sqref>KET67</xm:sqref>
            </x14:sparkline>
            <x14:sparkline>
              <xm:f>'2028 - 5311'!$KET76:$KET76</xm:f>
              <xm:sqref>KET68</xm:sqref>
            </x14:sparkline>
            <x14:sparkline>
              <xm:f>'2028 - 5311'!$KEU69:$KEU69</xm:f>
              <xm:sqref>KEU67</xm:sqref>
            </x14:sparkline>
            <x14:sparkline>
              <xm:f>'2028 - 5311'!$KEU76:$KEU76</xm:f>
              <xm:sqref>KEU68</xm:sqref>
            </x14:sparkline>
            <x14:sparkline>
              <xm:f>'2028 - 5311'!$KEV69:$KEV69</xm:f>
              <xm:sqref>KEV67</xm:sqref>
            </x14:sparkline>
            <x14:sparkline>
              <xm:f>'2028 - 5311'!$KEV76:$KEV76</xm:f>
              <xm:sqref>KEV68</xm:sqref>
            </x14:sparkline>
            <x14:sparkline>
              <xm:f>'2028 - 5311'!$KEW69:$KEW69</xm:f>
              <xm:sqref>KEW67</xm:sqref>
            </x14:sparkline>
            <x14:sparkline>
              <xm:f>'2028 - 5311'!$KEW76:$KEW76</xm:f>
              <xm:sqref>KEW68</xm:sqref>
            </x14:sparkline>
            <x14:sparkline>
              <xm:f>'2028 - 5311'!$KEX69:$KEX69</xm:f>
              <xm:sqref>KEX67</xm:sqref>
            </x14:sparkline>
            <x14:sparkline>
              <xm:f>'2028 - 5311'!$KEX76:$KEX76</xm:f>
              <xm:sqref>KEX68</xm:sqref>
            </x14:sparkline>
            <x14:sparkline>
              <xm:f>'2028 - 5311'!$KEY69:$KEY69</xm:f>
              <xm:sqref>KEY67</xm:sqref>
            </x14:sparkline>
            <x14:sparkline>
              <xm:f>'2028 - 5311'!$KEY76:$KEY76</xm:f>
              <xm:sqref>KEY68</xm:sqref>
            </x14:sparkline>
            <x14:sparkline>
              <xm:f>'2028 - 5311'!$KEZ69:$KEZ69</xm:f>
              <xm:sqref>KEZ67</xm:sqref>
            </x14:sparkline>
            <x14:sparkline>
              <xm:f>'2028 - 5311'!$KEZ76:$KEZ76</xm:f>
              <xm:sqref>KEZ68</xm:sqref>
            </x14:sparkline>
            <x14:sparkline>
              <xm:f>'2028 - 5311'!$KFA69:$KFA69</xm:f>
              <xm:sqref>KFA67</xm:sqref>
            </x14:sparkline>
            <x14:sparkline>
              <xm:f>'2028 - 5311'!$KFA76:$KFA76</xm:f>
              <xm:sqref>KFA68</xm:sqref>
            </x14:sparkline>
            <x14:sparkline>
              <xm:f>'2028 - 5311'!$KFB69:$KFB69</xm:f>
              <xm:sqref>KFB67</xm:sqref>
            </x14:sparkline>
            <x14:sparkline>
              <xm:f>'2028 - 5311'!$KFB76:$KFB76</xm:f>
              <xm:sqref>KFB68</xm:sqref>
            </x14:sparkline>
            <x14:sparkline>
              <xm:f>'2028 - 5311'!$KFC69:$KFC69</xm:f>
              <xm:sqref>KFC67</xm:sqref>
            </x14:sparkline>
            <x14:sparkline>
              <xm:f>'2028 - 5311'!$KFC76:$KFC76</xm:f>
              <xm:sqref>KFC68</xm:sqref>
            </x14:sparkline>
            <x14:sparkline>
              <xm:f>'2028 - 5311'!$KFD69:$KFD69</xm:f>
              <xm:sqref>KFD67</xm:sqref>
            </x14:sparkline>
            <x14:sparkline>
              <xm:f>'2028 - 5311'!$KFD76:$KFD76</xm:f>
              <xm:sqref>KFD68</xm:sqref>
            </x14:sparkline>
            <x14:sparkline>
              <xm:f>'2028 - 5311'!$KFE69:$KFE69</xm:f>
              <xm:sqref>KFE67</xm:sqref>
            </x14:sparkline>
            <x14:sparkline>
              <xm:f>'2028 - 5311'!$KFE76:$KFE76</xm:f>
              <xm:sqref>KFE68</xm:sqref>
            </x14:sparkline>
            <x14:sparkline>
              <xm:f>'2028 - 5311'!$KFF69:$KFF69</xm:f>
              <xm:sqref>KFF67</xm:sqref>
            </x14:sparkline>
            <x14:sparkline>
              <xm:f>'2028 - 5311'!$KFF76:$KFF76</xm:f>
              <xm:sqref>KFF68</xm:sqref>
            </x14:sparkline>
            <x14:sparkline>
              <xm:f>'2028 - 5311'!$KFG69:$KFG69</xm:f>
              <xm:sqref>KFG67</xm:sqref>
            </x14:sparkline>
            <x14:sparkline>
              <xm:f>'2028 - 5311'!$KFG76:$KFG76</xm:f>
              <xm:sqref>KFG68</xm:sqref>
            </x14:sparkline>
            <x14:sparkline>
              <xm:f>'2028 - 5311'!$KFH69:$KFH69</xm:f>
              <xm:sqref>KFH67</xm:sqref>
            </x14:sparkline>
            <x14:sparkline>
              <xm:f>'2028 - 5311'!$KFH76:$KFH76</xm:f>
              <xm:sqref>KFH68</xm:sqref>
            </x14:sparkline>
            <x14:sparkline>
              <xm:f>'2028 - 5311'!$KFI69:$KFI69</xm:f>
              <xm:sqref>KFI67</xm:sqref>
            </x14:sparkline>
            <x14:sparkline>
              <xm:f>'2028 - 5311'!$KFI76:$KFI76</xm:f>
              <xm:sqref>KFI68</xm:sqref>
            </x14:sparkline>
            <x14:sparkline>
              <xm:f>'2028 - 5311'!$KFJ69:$KFJ69</xm:f>
              <xm:sqref>KFJ67</xm:sqref>
            </x14:sparkline>
            <x14:sparkline>
              <xm:f>'2028 - 5311'!$KFJ76:$KFJ76</xm:f>
              <xm:sqref>KFJ68</xm:sqref>
            </x14:sparkline>
            <x14:sparkline>
              <xm:f>'2028 - 5311'!$KFK69:$KFK69</xm:f>
              <xm:sqref>KFK67</xm:sqref>
            </x14:sparkline>
            <x14:sparkline>
              <xm:f>'2028 - 5311'!$KFK76:$KFK76</xm:f>
              <xm:sqref>KFK68</xm:sqref>
            </x14:sparkline>
            <x14:sparkline>
              <xm:f>'2028 - 5311'!$KFL69:$KFL69</xm:f>
              <xm:sqref>KFL67</xm:sqref>
            </x14:sparkline>
            <x14:sparkline>
              <xm:f>'2028 - 5311'!$KFL76:$KFL76</xm:f>
              <xm:sqref>KFL68</xm:sqref>
            </x14:sparkline>
            <x14:sparkline>
              <xm:f>'2028 - 5311'!$KFM69:$KFM69</xm:f>
              <xm:sqref>KFM67</xm:sqref>
            </x14:sparkline>
            <x14:sparkline>
              <xm:f>'2028 - 5311'!$KFM76:$KFM76</xm:f>
              <xm:sqref>KFM68</xm:sqref>
            </x14:sparkline>
            <x14:sparkline>
              <xm:f>'2028 - 5311'!$KFN69:$KFN69</xm:f>
              <xm:sqref>KFN67</xm:sqref>
            </x14:sparkline>
            <x14:sparkline>
              <xm:f>'2028 - 5311'!$KFN76:$KFN76</xm:f>
              <xm:sqref>KFN68</xm:sqref>
            </x14:sparkline>
            <x14:sparkline>
              <xm:f>'2028 - 5311'!$KFO69:$KFO69</xm:f>
              <xm:sqref>KFO67</xm:sqref>
            </x14:sparkline>
            <x14:sparkline>
              <xm:f>'2028 - 5311'!$KFO76:$KFO76</xm:f>
              <xm:sqref>KFO68</xm:sqref>
            </x14:sparkline>
            <x14:sparkline>
              <xm:f>'2028 - 5311'!$KFP69:$KFP69</xm:f>
              <xm:sqref>KFP67</xm:sqref>
            </x14:sparkline>
            <x14:sparkline>
              <xm:f>'2028 - 5311'!$KFP76:$KFP76</xm:f>
              <xm:sqref>KFP68</xm:sqref>
            </x14:sparkline>
            <x14:sparkline>
              <xm:f>'2028 - 5311'!$KFQ69:$KFQ69</xm:f>
              <xm:sqref>KFQ67</xm:sqref>
            </x14:sparkline>
            <x14:sparkline>
              <xm:f>'2028 - 5311'!$KFQ76:$KFQ76</xm:f>
              <xm:sqref>KFQ68</xm:sqref>
            </x14:sparkline>
            <x14:sparkline>
              <xm:f>'2028 - 5311'!$KFR69:$KFR69</xm:f>
              <xm:sqref>KFR67</xm:sqref>
            </x14:sparkline>
            <x14:sparkline>
              <xm:f>'2028 - 5311'!$KFR76:$KFR76</xm:f>
              <xm:sqref>KFR68</xm:sqref>
            </x14:sparkline>
            <x14:sparkline>
              <xm:f>'2028 - 5311'!$KFS69:$KFS69</xm:f>
              <xm:sqref>KFS67</xm:sqref>
            </x14:sparkline>
            <x14:sparkline>
              <xm:f>'2028 - 5311'!$KFS76:$KFS76</xm:f>
              <xm:sqref>KFS68</xm:sqref>
            </x14:sparkline>
            <x14:sparkline>
              <xm:f>'2028 - 5311'!$KFT69:$KFT69</xm:f>
              <xm:sqref>KFT67</xm:sqref>
            </x14:sparkline>
            <x14:sparkline>
              <xm:f>'2028 - 5311'!$KFT76:$KFT76</xm:f>
              <xm:sqref>KFT68</xm:sqref>
            </x14:sparkline>
            <x14:sparkline>
              <xm:f>'2028 - 5311'!$KFU69:$KFU69</xm:f>
              <xm:sqref>KFU67</xm:sqref>
            </x14:sparkline>
            <x14:sparkline>
              <xm:f>'2028 - 5311'!$KFU76:$KFU76</xm:f>
              <xm:sqref>KFU68</xm:sqref>
            </x14:sparkline>
            <x14:sparkline>
              <xm:f>'2028 - 5311'!$KFV69:$KFV69</xm:f>
              <xm:sqref>KFV67</xm:sqref>
            </x14:sparkline>
            <x14:sparkline>
              <xm:f>'2028 - 5311'!$KFV76:$KFV76</xm:f>
              <xm:sqref>KFV68</xm:sqref>
            </x14:sparkline>
            <x14:sparkline>
              <xm:f>'2028 - 5311'!$KFW69:$KFW69</xm:f>
              <xm:sqref>KFW67</xm:sqref>
            </x14:sparkline>
            <x14:sparkline>
              <xm:f>'2028 - 5311'!$KFW76:$KFW76</xm:f>
              <xm:sqref>KFW68</xm:sqref>
            </x14:sparkline>
            <x14:sparkline>
              <xm:f>'2028 - 5311'!$KFX69:$KFX69</xm:f>
              <xm:sqref>KFX67</xm:sqref>
            </x14:sparkline>
            <x14:sparkline>
              <xm:f>'2028 - 5311'!$KFX76:$KFX76</xm:f>
              <xm:sqref>KFX68</xm:sqref>
            </x14:sparkline>
            <x14:sparkline>
              <xm:f>'2028 - 5311'!$KFY69:$KFY69</xm:f>
              <xm:sqref>KFY67</xm:sqref>
            </x14:sparkline>
            <x14:sparkline>
              <xm:f>'2028 - 5311'!$KFY76:$KFY76</xm:f>
              <xm:sqref>KFY68</xm:sqref>
            </x14:sparkline>
            <x14:sparkline>
              <xm:f>'2028 - 5311'!$KFZ69:$KFZ69</xm:f>
              <xm:sqref>KFZ67</xm:sqref>
            </x14:sparkline>
            <x14:sparkline>
              <xm:f>'2028 - 5311'!$KFZ76:$KFZ76</xm:f>
              <xm:sqref>KFZ68</xm:sqref>
            </x14:sparkline>
            <x14:sparkline>
              <xm:f>'2028 - 5311'!$KGA69:$KGA69</xm:f>
              <xm:sqref>KGA67</xm:sqref>
            </x14:sparkline>
            <x14:sparkline>
              <xm:f>'2028 - 5311'!$KGA76:$KGA76</xm:f>
              <xm:sqref>KGA68</xm:sqref>
            </x14:sparkline>
            <x14:sparkline>
              <xm:f>'2028 - 5311'!$KGB69:$KGB69</xm:f>
              <xm:sqref>KGB67</xm:sqref>
            </x14:sparkline>
            <x14:sparkline>
              <xm:f>'2028 - 5311'!$KGB76:$KGB76</xm:f>
              <xm:sqref>KGB68</xm:sqref>
            </x14:sparkline>
            <x14:sparkline>
              <xm:f>'2028 - 5311'!$KGC69:$KGC69</xm:f>
              <xm:sqref>KGC67</xm:sqref>
            </x14:sparkline>
            <x14:sparkline>
              <xm:f>'2028 - 5311'!$KGC76:$KGC76</xm:f>
              <xm:sqref>KGC68</xm:sqref>
            </x14:sparkline>
            <x14:sparkline>
              <xm:f>'2028 - 5311'!$KGD69:$KGD69</xm:f>
              <xm:sqref>KGD67</xm:sqref>
            </x14:sparkline>
            <x14:sparkline>
              <xm:f>'2028 - 5311'!$KGD76:$KGD76</xm:f>
              <xm:sqref>KGD68</xm:sqref>
            </x14:sparkline>
            <x14:sparkline>
              <xm:f>'2028 - 5311'!$KGE69:$KGE69</xm:f>
              <xm:sqref>KGE67</xm:sqref>
            </x14:sparkline>
            <x14:sparkline>
              <xm:f>'2028 - 5311'!$KGE76:$KGE76</xm:f>
              <xm:sqref>KGE68</xm:sqref>
            </x14:sparkline>
            <x14:sparkline>
              <xm:f>'2028 - 5311'!$KGF69:$KGF69</xm:f>
              <xm:sqref>KGF67</xm:sqref>
            </x14:sparkline>
            <x14:sparkline>
              <xm:f>'2028 - 5311'!$KGF76:$KGF76</xm:f>
              <xm:sqref>KGF68</xm:sqref>
            </x14:sparkline>
            <x14:sparkline>
              <xm:f>'2028 - 5311'!$KGG69:$KGG69</xm:f>
              <xm:sqref>KGG67</xm:sqref>
            </x14:sparkline>
            <x14:sparkline>
              <xm:f>'2028 - 5311'!$KGG76:$KGG76</xm:f>
              <xm:sqref>KGG68</xm:sqref>
            </x14:sparkline>
            <x14:sparkline>
              <xm:f>'2028 - 5311'!$KGH69:$KGH69</xm:f>
              <xm:sqref>KGH67</xm:sqref>
            </x14:sparkline>
            <x14:sparkline>
              <xm:f>'2028 - 5311'!$KGH76:$KGH76</xm:f>
              <xm:sqref>KGH68</xm:sqref>
            </x14:sparkline>
            <x14:sparkline>
              <xm:f>'2028 - 5311'!$KGI69:$KGI69</xm:f>
              <xm:sqref>KGI67</xm:sqref>
            </x14:sparkline>
            <x14:sparkline>
              <xm:f>'2028 - 5311'!$KGI76:$KGI76</xm:f>
              <xm:sqref>KGI68</xm:sqref>
            </x14:sparkline>
            <x14:sparkline>
              <xm:f>'2028 - 5311'!$KGJ69:$KGJ69</xm:f>
              <xm:sqref>KGJ67</xm:sqref>
            </x14:sparkline>
            <x14:sparkline>
              <xm:f>'2028 - 5311'!$KGJ76:$KGJ76</xm:f>
              <xm:sqref>KGJ68</xm:sqref>
            </x14:sparkline>
            <x14:sparkline>
              <xm:f>'2028 - 5311'!$KGK69:$KGK69</xm:f>
              <xm:sqref>KGK67</xm:sqref>
            </x14:sparkline>
            <x14:sparkline>
              <xm:f>'2028 - 5311'!$KGK76:$KGK76</xm:f>
              <xm:sqref>KGK68</xm:sqref>
            </x14:sparkline>
            <x14:sparkline>
              <xm:f>'2028 - 5311'!$KGL69:$KGL69</xm:f>
              <xm:sqref>KGL67</xm:sqref>
            </x14:sparkline>
            <x14:sparkline>
              <xm:f>'2028 - 5311'!$KGL76:$KGL76</xm:f>
              <xm:sqref>KGL68</xm:sqref>
            </x14:sparkline>
            <x14:sparkline>
              <xm:f>'2028 - 5311'!$KGM69:$KGM69</xm:f>
              <xm:sqref>KGM67</xm:sqref>
            </x14:sparkline>
            <x14:sparkline>
              <xm:f>'2028 - 5311'!$KGM76:$KGM76</xm:f>
              <xm:sqref>KGM68</xm:sqref>
            </x14:sparkline>
            <x14:sparkline>
              <xm:f>'2028 - 5311'!$KGN69:$KGN69</xm:f>
              <xm:sqref>KGN67</xm:sqref>
            </x14:sparkline>
            <x14:sparkline>
              <xm:f>'2028 - 5311'!$KGN76:$KGN76</xm:f>
              <xm:sqref>KGN68</xm:sqref>
            </x14:sparkline>
            <x14:sparkline>
              <xm:f>'2028 - 5311'!$KGO69:$KGO69</xm:f>
              <xm:sqref>KGO67</xm:sqref>
            </x14:sparkline>
            <x14:sparkline>
              <xm:f>'2028 - 5311'!$KGO76:$KGO76</xm:f>
              <xm:sqref>KGO68</xm:sqref>
            </x14:sparkline>
            <x14:sparkline>
              <xm:f>'2028 - 5311'!$KGP69:$KGP69</xm:f>
              <xm:sqref>KGP67</xm:sqref>
            </x14:sparkline>
            <x14:sparkline>
              <xm:f>'2028 - 5311'!$KGP76:$KGP76</xm:f>
              <xm:sqref>KGP68</xm:sqref>
            </x14:sparkline>
            <x14:sparkline>
              <xm:f>'2028 - 5311'!$KGQ69:$KGQ69</xm:f>
              <xm:sqref>KGQ67</xm:sqref>
            </x14:sparkline>
            <x14:sparkline>
              <xm:f>'2028 - 5311'!$KGQ76:$KGQ76</xm:f>
              <xm:sqref>KGQ68</xm:sqref>
            </x14:sparkline>
            <x14:sparkline>
              <xm:f>'2028 - 5311'!$KGR69:$KGR69</xm:f>
              <xm:sqref>KGR67</xm:sqref>
            </x14:sparkline>
            <x14:sparkline>
              <xm:f>'2028 - 5311'!$KGR76:$KGR76</xm:f>
              <xm:sqref>KGR68</xm:sqref>
            </x14:sparkline>
            <x14:sparkline>
              <xm:f>'2028 - 5311'!$KGS69:$KGS69</xm:f>
              <xm:sqref>KGS67</xm:sqref>
            </x14:sparkline>
            <x14:sparkline>
              <xm:f>'2028 - 5311'!$KGS76:$KGS76</xm:f>
              <xm:sqref>KGS68</xm:sqref>
            </x14:sparkline>
            <x14:sparkline>
              <xm:f>'2028 - 5311'!$KGT69:$KGT69</xm:f>
              <xm:sqref>KGT67</xm:sqref>
            </x14:sparkline>
            <x14:sparkline>
              <xm:f>'2028 - 5311'!$KGT76:$KGT76</xm:f>
              <xm:sqref>KGT68</xm:sqref>
            </x14:sparkline>
            <x14:sparkline>
              <xm:f>'2028 - 5311'!$KGU69:$KGU69</xm:f>
              <xm:sqref>KGU67</xm:sqref>
            </x14:sparkline>
            <x14:sparkline>
              <xm:f>'2028 - 5311'!$KGU76:$KGU76</xm:f>
              <xm:sqref>KGU68</xm:sqref>
            </x14:sparkline>
            <x14:sparkline>
              <xm:f>'2028 - 5311'!$KGV69:$KGV69</xm:f>
              <xm:sqref>KGV67</xm:sqref>
            </x14:sparkline>
            <x14:sparkline>
              <xm:f>'2028 - 5311'!$KGV76:$KGV76</xm:f>
              <xm:sqref>KGV68</xm:sqref>
            </x14:sparkline>
            <x14:sparkline>
              <xm:f>'2028 - 5311'!$KGW69:$KGW69</xm:f>
              <xm:sqref>KGW67</xm:sqref>
            </x14:sparkline>
            <x14:sparkline>
              <xm:f>'2028 - 5311'!$KGW76:$KGW76</xm:f>
              <xm:sqref>KGW68</xm:sqref>
            </x14:sparkline>
            <x14:sparkline>
              <xm:f>'2028 - 5311'!$KGX69:$KGX69</xm:f>
              <xm:sqref>KGX67</xm:sqref>
            </x14:sparkline>
            <x14:sparkline>
              <xm:f>'2028 - 5311'!$KGX76:$KGX76</xm:f>
              <xm:sqref>KGX68</xm:sqref>
            </x14:sparkline>
            <x14:sparkline>
              <xm:f>'2028 - 5311'!$KGY69:$KGY69</xm:f>
              <xm:sqref>KGY67</xm:sqref>
            </x14:sparkline>
            <x14:sparkline>
              <xm:f>'2028 - 5311'!$KGY76:$KGY76</xm:f>
              <xm:sqref>KGY68</xm:sqref>
            </x14:sparkline>
            <x14:sparkline>
              <xm:f>'2028 - 5311'!$KGZ69:$KGZ69</xm:f>
              <xm:sqref>KGZ67</xm:sqref>
            </x14:sparkline>
            <x14:sparkline>
              <xm:f>'2028 - 5311'!$KGZ76:$KGZ76</xm:f>
              <xm:sqref>KGZ68</xm:sqref>
            </x14:sparkline>
            <x14:sparkline>
              <xm:f>'2028 - 5311'!$KHA69:$KHA69</xm:f>
              <xm:sqref>KHA67</xm:sqref>
            </x14:sparkline>
            <x14:sparkline>
              <xm:f>'2028 - 5311'!$KHA76:$KHA76</xm:f>
              <xm:sqref>KHA68</xm:sqref>
            </x14:sparkline>
            <x14:sparkline>
              <xm:f>'2028 - 5311'!$KHB69:$KHB69</xm:f>
              <xm:sqref>KHB67</xm:sqref>
            </x14:sparkline>
            <x14:sparkline>
              <xm:f>'2028 - 5311'!$KHB76:$KHB76</xm:f>
              <xm:sqref>KHB68</xm:sqref>
            </x14:sparkline>
            <x14:sparkline>
              <xm:f>'2028 - 5311'!$KHC69:$KHC69</xm:f>
              <xm:sqref>KHC67</xm:sqref>
            </x14:sparkline>
            <x14:sparkline>
              <xm:f>'2028 - 5311'!$KHC76:$KHC76</xm:f>
              <xm:sqref>KHC68</xm:sqref>
            </x14:sparkline>
            <x14:sparkline>
              <xm:f>'2028 - 5311'!$KHD69:$KHD69</xm:f>
              <xm:sqref>KHD67</xm:sqref>
            </x14:sparkline>
            <x14:sparkline>
              <xm:f>'2028 - 5311'!$KHD76:$KHD76</xm:f>
              <xm:sqref>KHD68</xm:sqref>
            </x14:sparkline>
            <x14:sparkline>
              <xm:f>'2028 - 5311'!$KHE69:$KHE69</xm:f>
              <xm:sqref>KHE67</xm:sqref>
            </x14:sparkline>
            <x14:sparkline>
              <xm:f>'2028 - 5311'!$KHE76:$KHE76</xm:f>
              <xm:sqref>KHE68</xm:sqref>
            </x14:sparkline>
            <x14:sparkline>
              <xm:f>'2028 - 5311'!$KHF69:$KHF69</xm:f>
              <xm:sqref>KHF67</xm:sqref>
            </x14:sparkline>
            <x14:sparkline>
              <xm:f>'2028 - 5311'!$KHF76:$KHF76</xm:f>
              <xm:sqref>KHF68</xm:sqref>
            </x14:sparkline>
            <x14:sparkline>
              <xm:f>'2028 - 5311'!$KHG69:$KHG69</xm:f>
              <xm:sqref>KHG67</xm:sqref>
            </x14:sparkline>
            <x14:sparkline>
              <xm:f>'2028 - 5311'!$KHG76:$KHG76</xm:f>
              <xm:sqref>KHG68</xm:sqref>
            </x14:sparkline>
            <x14:sparkline>
              <xm:f>'2028 - 5311'!$KHH69:$KHH69</xm:f>
              <xm:sqref>KHH67</xm:sqref>
            </x14:sparkline>
            <x14:sparkline>
              <xm:f>'2028 - 5311'!$KHH76:$KHH76</xm:f>
              <xm:sqref>KHH68</xm:sqref>
            </x14:sparkline>
            <x14:sparkline>
              <xm:f>'2028 - 5311'!$KHI69:$KHI69</xm:f>
              <xm:sqref>KHI67</xm:sqref>
            </x14:sparkline>
            <x14:sparkline>
              <xm:f>'2028 - 5311'!$KHI76:$KHI76</xm:f>
              <xm:sqref>KHI68</xm:sqref>
            </x14:sparkline>
            <x14:sparkline>
              <xm:f>'2028 - 5311'!$KHJ69:$KHJ69</xm:f>
              <xm:sqref>KHJ67</xm:sqref>
            </x14:sparkline>
            <x14:sparkline>
              <xm:f>'2028 - 5311'!$KHJ76:$KHJ76</xm:f>
              <xm:sqref>KHJ68</xm:sqref>
            </x14:sparkline>
            <x14:sparkline>
              <xm:f>'2028 - 5311'!$KHK69:$KHK69</xm:f>
              <xm:sqref>KHK67</xm:sqref>
            </x14:sparkline>
            <x14:sparkline>
              <xm:f>'2028 - 5311'!$KHK76:$KHK76</xm:f>
              <xm:sqref>KHK68</xm:sqref>
            </x14:sparkline>
            <x14:sparkline>
              <xm:f>'2028 - 5311'!$KHL69:$KHL69</xm:f>
              <xm:sqref>KHL67</xm:sqref>
            </x14:sparkline>
            <x14:sparkline>
              <xm:f>'2028 - 5311'!$KHL76:$KHL76</xm:f>
              <xm:sqref>KHL68</xm:sqref>
            </x14:sparkline>
            <x14:sparkline>
              <xm:f>'2028 - 5311'!$KHM69:$KHM69</xm:f>
              <xm:sqref>KHM67</xm:sqref>
            </x14:sparkline>
            <x14:sparkline>
              <xm:f>'2028 - 5311'!$KHM76:$KHM76</xm:f>
              <xm:sqref>KHM68</xm:sqref>
            </x14:sparkline>
            <x14:sparkline>
              <xm:f>'2028 - 5311'!$KHN69:$KHN69</xm:f>
              <xm:sqref>KHN67</xm:sqref>
            </x14:sparkline>
            <x14:sparkline>
              <xm:f>'2028 - 5311'!$KHN76:$KHN76</xm:f>
              <xm:sqref>KHN68</xm:sqref>
            </x14:sparkline>
            <x14:sparkline>
              <xm:f>'2028 - 5311'!$KHO69:$KHO69</xm:f>
              <xm:sqref>KHO67</xm:sqref>
            </x14:sparkline>
            <x14:sparkline>
              <xm:f>'2028 - 5311'!$KHO76:$KHO76</xm:f>
              <xm:sqref>KHO68</xm:sqref>
            </x14:sparkline>
            <x14:sparkline>
              <xm:f>'2028 - 5311'!$KHP69:$KHP69</xm:f>
              <xm:sqref>KHP67</xm:sqref>
            </x14:sparkline>
            <x14:sparkline>
              <xm:f>'2028 - 5311'!$KHP76:$KHP76</xm:f>
              <xm:sqref>KHP68</xm:sqref>
            </x14:sparkline>
            <x14:sparkline>
              <xm:f>'2028 - 5311'!$KHQ69:$KHQ69</xm:f>
              <xm:sqref>KHQ67</xm:sqref>
            </x14:sparkline>
            <x14:sparkline>
              <xm:f>'2028 - 5311'!$KHQ76:$KHQ76</xm:f>
              <xm:sqref>KHQ68</xm:sqref>
            </x14:sparkline>
            <x14:sparkline>
              <xm:f>'2028 - 5311'!$KHR69:$KHR69</xm:f>
              <xm:sqref>KHR67</xm:sqref>
            </x14:sparkline>
            <x14:sparkline>
              <xm:f>'2028 - 5311'!$KHR76:$KHR76</xm:f>
              <xm:sqref>KHR68</xm:sqref>
            </x14:sparkline>
            <x14:sparkline>
              <xm:f>'2028 - 5311'!$KHS69:$KHS69</xm:f>
              <xm:sqref>KHS67</xm:sqref>
            </x14:sparkline>
            <x14:sparkline>
              <xm:f>'2028 - 5311'!$KHS76:$KHS76</xm:f>
              <xm:sqref>KHS68</xm:sqref>
            </x14:sparkline>
            <x14:sparkline>
              <xm:f>'2028 - 5311'!$KHT69:$KHT69</xm:f>
              <xm:sqref>KHT67</xm:sqref>
            </x14:sparkline>
            <x14:sparkline>
              <xm:f>'2028 - 5311'!$KHT76:$KHT76</xm:f>
              <xm:sqref>KHT68</xm:sqref>
            </x14:sparkline>
            <x14:sparkline>
              <xm:f>'2028 - 5311'!$KHU69:$KHU69</xm:f>
              <xm:sqref>KHU67</xm:sqref>
            </x14:sparkline>
            <x14:sparkline>
              <xm:f>'2028 - 5311'!$KHU76:$KHU76</xm:f>
              <xm:sqref>KHU68</xm:sqref>
            </x14:sparkline>
            <x14:sparkline>
              <xm:f>'2028 - 5311'!$KHV69:$KHV69</xm:f>
              <xm:sqref>KHV67</xm:sqref>
            </x14:sparkline>
            <x14:sparkline>
              <xm:f>'2028 - 5311'!$KHV76:$KHV76</xm:f>
              <xm:sqref>KHV68</xm:sqref>
            </x14:sparkline>
            <x14:sparkline>
              <xm:f>'2028 - 5311'!$KHW69:$KHW69</xm:f>
              <xm:sqref>KHW67</xm:sqref>
            </x14:sparkline>
            <x14:sparkline>
              <xm:f>'2028 - 5311'!$KHW76:$KHW76</xm:f>
              <xm:sqref>KHW68</xm:sqref>
            </x14:sparkline>
            <x14:sparkline>
              <xm:f>'2028 - 5311'!$KHX69:$KHX69</xm:f>
              <xm:sqref>KHX67</xm:sqref>
            </x14:sparkline>
            <x14:sparkline>
              <xm:f>'2028 - 5311'!$KHX76:$KHX76</xm:f>
              <xm:sqref>KHX68</xm:sqref>
            </x14:sparkline>
            <x14:sparkline>
              <xm:f>'2028 - 5311'!$KHY69:$KHY69</xm:f>
              <xm:sqref>KHY67</xm:sqref>
            </x14:sparkline>
            <x14:sparkline>
              <xm:f>'2028 - 5311'!$KHY76:$KHY76</xm:f>
              <xm:sqref>KHY68</xm:sqref>
            </x14:sparkline>
            <x14:sparkline>
              <xm:f>'2028 - 5311'!$KHZ69:$KHZ69</xm:f>
              <xm:sqref>KHZ67</xm:sqref>
            </x14:sparkline>
            <x14:sparkline>
              <xm:f>'2028 - 5311'!$KHZ76:$KHZ76</xm:f>
              <xm:sqref>KHZ68</xm:sqref>
            </x14:sparkline>
            <x14:sparkline>
              <xm:f>'2028 - 5311'!$KIA69:$KIA69</xm:f>
              <xm:sqref>KIA67</xm:sqref>
            </x14:sparkline>
            <x14:sparkline>
              <xm:f>'2028 - 5311'!$KIA76:$KIA76</xm:f>
              <xm:sqref>KIA68</xm:sqref>
            </x14:sparkline>
            <x14:sparkline>
              <xm:f>'2028 - 5311'!$KIB69:$KIB69</xm:f>
              <xm:sqref>KIB67</xm:sqref>
            </x14:sparkline>
            <x14:sparkline>
              <xm:f>'2028 - 5311'!$KIB76:$KIB76</xm:f>
              <xm:sqref>KIB68</xm:sqref>
            </x14:sparkline>
            <x14:sparkline>
              <xm:f>'2028 - 5311'!$KIC69:$KIC69</xm:f>
              <xm:sqref>KIC67</xm:sqref>
            </x14:sparkline>
            <x14:sparkline>
              <xm:f>'2028 - 5311'!$KIC76:$KIC76</xm:f>
              <xm:sqref>KIC68</xm:sqref>
            </x14:sparkline>
            <x14:sparkline>
              <xm:f>'2028 - 5311'!$KID69:$KID69</xm:f>
              <xm:sqref>KID67</xm:sqref>
            </x14:sparkline>
            <x14:sparkline>
              <xm:f>'2028 - 5311'!$KID76:$KID76</xm:f>
              <xm:sqref>KID68</xm:sqref>
            </x14:sparkline>
            <x14:sparkline>
              <xm:f>'2028 - 5311'!$KIE69:$KIE69</xm:f>
              <xm:sqref>KIE67</xm:sqref>
            </x14:sparkline>
            <x14:sparkline>
              <xm:f>'2028 - 5311'!$KIE76:$KIE76</xm:f>
              <xm:sqref>KIE68</xm:sqref>
            </x14:sparkline>
            <x14:sparkline>
              <xm:f>'2028 - 5311'!$KIF69:$KIF69</xm:f>
              <xm:sqref>KIF67</xm:sqref>
            </x14:sparkline>
            <x14:sparkline>
              <xm:f>'2028 - 5311'!$KIF76:$KIF76</xm:f>
              <xm:sqref>KIF68</xm:sqref>
            </x14:sparkline>
            <x14:sparkline>
              <xm:f>'2028 - 5311'!$KIG69:$KIG69</xm:f>
              <xm:sqref>KIG67</xm:sqref>
            </x14:sparkline>
            <x14:sparkline>
              <xm:f>'2028 - 5311'!$KIG76:$KIG76</xm:f>
              <xm:sqref>KIG68</xm:sqref>
            </x14:sparkline>
            <x14:sparkline>
              <xm:f>'2028 - 5311'!$KIH69:$KIH69</xm:f>
              <xm:sqref>KIH67</xm:sqref>
            </x14:sparkline>
            <x14:sparkline>
              <xm:f>'2028 - 5311'!$KIH76:$KIH76</xm:f>
              <xm:sqref>KIH68</xm:sqref>
            </x14:sparkline>
            <x14:sparkline>
              <xm:f>'2028 - 5311'!$KII69:$KII69</xm:f>
              <xm:sqref>KII67</xm:sqref>
            </x14:sparkline>
            <x14:sparkline>
              <xm:f>'2028 - 5311'!$KII76:$KII76</xm:f>
              <xm:sqref>KII68</xm:sqref>
            </x14:sparkline>
            <x14:sparkline>
              <xm:f>'2028 - 5311'!$KIJ69:$KIJ69</xm:f>
              <xm:sqref>KIJ67</xm:sqref>
            </x14:sparkline>
            <x14:sparkline>
              <xm:f>'2028 - 5311'!$KIJ76:$KIJ76</xm:f>
              <xm:sqref>KIJ68</xm:sqref>
            </x14:sparkline>
            <x14:sparkline>
              <xm:f>'2028 - 5311'!$KIK69:$KIK69</xm:f>
              <xm:sqref>KIK67</xm:sqref>
            </x14:sparkline>
            <x14:sparkline>
              <xm:f>'2028 - 5311'!$KIK76:$KIK76</xm:f>
              <xm:sqref>KIK68</xm:sqref>
            </x14:sparkline>
            <x14:sparkline>
              <xm:f>'2028 - 5311'!$KIL69:$KIL69</xm:f>
              <xm:sqref>KIL67</xm:sqref>
            </x14:sparkline>
            <x14:sparkline>
              <xm:f>'2028 - 5311'!$KIL76:$KIL76</xm:f>
              <xm:sqref>KIL68</xm:sqref>
            </x14:sparkline>
            <x14:sparkline>
              <xm:f>'2028 - 5311'!$KIM69:$KIM69</xm:f>
              <xm:sqref>KIM67</xm:sqref>
            </x14:sparkline>
            <x14:sparkline>
              <xm:f>'2028 - 5311'!$KIM76:$KIM76</xm:f>
              <xm:sqref>KIM68</xm:sqref>
            </x14:sparkline>
            <x14:sparkline>
              <xm:f>'2028 - 5311'!$KIN69:$KIN69</xm:f>
              <xm:sqref>KIN67</xm:sqref>
            </x14:sparkline>
            <x14:sparkline>
              <xm:f>'2028 - 5311'!$KIN76:$KIN76</xm:f>
              <xm:sqref>KIN68</xm:sqref>
            </x14:sparkline>
            <x14:sparkline>
              <xm:f>'2028 - 5311'!$KIO69:$KIO69</xm:f>
              <xm:sqref>KIO67</xm:sqref>
            </x14:sparkline>
            <x14:sparkline>
              <xm:f>'2028 - 5311'!$KIO76:$KIO76</xm:f>
              <xm:sqref>KIO68</xm:sqref>
            </x14:sparkline>
            <x14:sparkline>
              <xm:f>'2028 - 5311'!$KIP69:$KIP69</xm:f>
              <xm:sqref>KIP67</xm:sqref>
            </x14:sparkline>
            <x14:sparkline>
              <xm:f>'2028 - 5311'!$KIP76:$KIP76</xm:f>
              <xm:sqref>KIP68</xm:sqref>
            </x14:sparkline>
            <x14:sparkline>
              <xm:f>'2028 - 5311'!$KIQ69:$KIQ69</xm:f>
              <xm:sqref>KIQ67</xm:sqref>
            </x14:sparkline>
            <x14:sparkline>
              <xm:f>'2028 - 5311'!$KIQ76:$KIQ76</xm:f>
              <xm:sqref>KIQ68</xm:sqref>
            </x14:sparkline>
            <x14:sparkline>
              <xm:f>'2028 - 5311'!$KIR69:$KIR69</xm:f>
              <xm:sqref>KIR67</xm:sqref>
            </x14:sparkline>
            <x14:sparkline>
              <xm:f>'2028 - 5311'!$KIR76:$KIR76</xm:f>
              <xm:sqref>KIR68</xm:sqref>
            </x14:sparkline>
            <x14:sparkline>
              <xm:f>'2028 - 5311'!$KIS69:$KIS69</xm:f>
              <xm:sqref>KIS67</xm:sqref>
            </x14:sparkline>
            <x14:sparkline>
              <xm:f>'2028 - 5311'!$KIS76:$KIS76</xm:f>
              <xm:sqref>KIS68</xm:sqref>
            </x14:sparkline>
            <x14:sparkline>
              <xm:f>'2028 - 5311'!$KIT69:$KIT69</xm:f>
              <xm:sqref>KIT67</xm:sqref>
            </x14:sparkline>
            <x14:sparkline>
              <xm:f>'2028 - 5311'!$KIT76:$KIT76</xm:f>
              <xm:sqref>KIT68</xm:sqref>
            </x14:sparkline>
            <x14:sparkline>
              <xm:f>'2028 - 5311'!$KIU69:$KIU69</xm:f>
              <xm:sqref>KIU67</xm:sqref>
            </x14:sparkline>
            <x14:sparkline>
              <xm:f>'2028 - 5311'!$KIU76:$KIU76</xm:f>
              <xm:sqref>KIU68</xm:sqref>
            </x14:sparkline>
            <x14:sparkline>
              <xm:f>'2028 - 5311'!$KIV69:$KIV69</xm:f>
              <xm:sqref>KIV67</xm:sqref>
            </x14:sparkline>
            <x14:sparkline>
              <xm:f>'2028 - 5311'!$KIV76:$KIV76</xm:f>
              <xm:sqref>KIV68</xm:sqref>
            </x14:sparkline>
            <x14:sparkline>
              <xm:f>'2028 - 5311'!$KIW69:$KIW69</xm:f>
              <xm:sqref>KIW67</xm:sqref>
            </x14:sparkline>
            <x14:sparkline>
              <xm:f>'2028 - 5311'!$KIW76:$KIW76</xm:f>
              <xm:sqref>KIW68</xm:sqref>
            </x14:sparkline>
            <x14:sparkline>
              <xm:f>'2028 - 5311'!$KIX69:$KIX69</xm:f>
              <xm:sqref>KIX67</xm:sqref>
            </x14:sparkline>
            <x14:sparkline>
              <xm:f>'2028 - 5311'!$KIX76:$KIX76</xm:f>
              <xm:sqref>KIX68</xm:sqref>
            </x14:sparkline>
            <x14:sparkline>
              <xm:f>'2028 - 5311'!$KIY69:$KIY69</xm:f>
              <xm:sqref>KIY67</xm:sqref>
            </x14:sparkline>
            <x14:sparkline>
              <xm:f>'2028 - 5311'!$KIY76:$KIY76</xm:f>
              <xm:sqref>KIY68</xm:sqref>
            </x14:sparkline>
            <x14:sparkline>
              <xm:f>'2028 - 5311'!$KIZ69:$KIZ69</xm:f>
              <xm:sqref>KIZ67</xm:sqref>
            </x14:sparkline>
            <x14:sparkline>
              <xm:f>'2028 - 5311'!$KIZ76:$KIZ76</xm:f>
              <xm:sqref>KIZ68</xm:sqref>
            </x14:sparkline>
            <x14:sparkline>
              <xm:f>'2028 - 5311'!$KJA69:$KJA69</xm:f>
              <xm:sqref>KJA67</xm:sqref>
            </x14:sparkline>
            <x14:sparkline>
              <xm:f>'2028 - 5311'!$KJA76:$KJA76</xm:f>
              <xm:sqref>KJA68</xm:sqref>
            </x14:sparkline>
            <x14:sparkline>
              <xm:f>'2028 - 5311'!$KJB69:$KJB69</xm:f>
              <xm:sqref>KJB67</xm:sqref>
            </x14:sparkline>
            <x14:sparkline>
              <xm:f>'2028 - 5311'!$KJB76:$KJB76</xm:f>
              <xm:sqref>KJB68</xm:sqref>
            </x14:sparkline>
            <x14:sparkline>
              <xm:f>'2028 - 5311'!$KJC69:$KJC69</xm:f>
              <xm:sqref>KJC67</xm:sqref>
            </x14:sparkline>
            <x14:sparkline>
              <xm:f>'2028 - 5311'!$KJC76:$KJC76</xm:f>
              <xm:sqref>KJC68</xm:sqref>
            </x14:sparkline>
            <x14:sparkline>
              <xm:f>'2028 - 5311'!$KJD69:$KJD69</xm:f>
              <xm:sqref>KJD67</xm:sqref>
            </x14:sparkline>
            <x14:sparkline>
              <xm:f>'2028 - 5311'!$KJD76:$KJD76</xm:f>
              <xm:sqref>KJD68</xm:sqref>
            </x14:sparkline>
            <x14:sparkline>
              <xm:f>'2028 - 5311'!$KJE69:$KJE69</xm:f>
              <xm:sqref>KJE67</xm:sqref>
            </x14:sparkline>
            <x14:sparkline>
              <xm:f>'2028 - 5311'!$KJE76:$KJE76</xm:f>
              <xm:sqref>KJE68</xm:sqref>
            </x14:sparkline>
            <x14:sparkline>
              <xm:f>'2028 - 5311'!$KJF69:$KJF69</xm:f>
              <xm:sqref>KJF67</xm:sqref>
            </x14:sparkline>
            <x14:sparkline>
              <xm:f>'2028 - 5311'!$KJF76:$KJF76</xm:f>
              <xm:sqref>KJF68</xm:sqref>
            </x14:sparkline>
            <x14:sparkline>
              <xm:f>'2028 - 5311'!$KJG69:$KJG69</xm:f>
              <xm:sqref>KJG67</xm:sqref>
            </x14:sparkline>
            <x14:sparkline>
              <xm:f>'2028 - 5311'!$KJG76:$KJG76</xm:f>
              <xm:sqref>KJG68</xm:sqref>
            </x14:sparkline>
            <x14:sparkline>
              <xm:f>'2028 - 5311'!$KJH69:$KJH69</xm:f>
              <xm:sqref>KJH67</xm:sqref>
            </x14:sparkline>
            <x14:sparkline>
              <xm:f>'2028 - 5311'!$KJH76:$KJH76</xm:f>
              <xm:sqref>KJH68</xm:sqref>
            </x14:sparkline>
            <x14:sparkline>
              <xm:f>'2028 - 5311'!$KJI69:$KJI69</xm:f>
              <xm:sqref>KJI67</xm:sqref>
            </x14:sparkline>
            <x14:sparkline>
              <xm:f>'2028 - 5311'!$KJI76:$KJI76</xm:f>
              <xm:sqref>KJI68</xm:sqref>
            </x14:sparkline>
            <x14:sparkline>
              <xm:f>'2028 - 5311'!$KJJ69:$KJJ69</xm:f>
              <xm:sqref>KJJ67</xm:sqref>
            </x14:sparkline>
            <x14:sparkline>
              <xm:f>'2028 - 5311'!$KJJ76:$KJJ76</xm:f>
              <xm:sqref>KJJ68</xm:sqref>
            </x14:sparkline>
            <x14:sparkline>
              <xm:f>'2028 - 5311'!$KJK69:$KJK69</xm:f>
              <xm:sqref>KJK67</xm:sqref>
            </x14:sparkline>
            <x14:sparkline>
              <xm:f>'2028 - 5311'!$KJK76:$KJK76</xm:f>
              <xm:sqref>KJK68</xm:sqref>
            </x14:sparkline>
            <x14:sparkline>
              <xm:f>'2028 - 5311'!$KJL69:$KJL69</xm:f>
              <xm:sqref>KJL67</xm:sqref>
            </x14:sparkline>
            <x14:sparkline>
              <xm:f>'2028 - 5311'!$KJL76:$KJL76</xm:f>
              <xm:sqref>KJL68</xm:sqref>
            </x14:sparkline>
            <x14:sparkline>
              <xm:f>'2028 - 5311'!$KJM69:$KJM69</xm:f>
              <xm:sqref>KJM67</xm:sqref>
            </x14:sparkline>
            <x14:sparkline>
              <xm:f>'2028 - 5311'!$KJM76:$KJM76</xm:f>
              <xm:sqref>KJM68</xm:sqref>
            </x14:sparkline>
            <x14:sparkline>
              <xm:f>'2028 - 5311'!$KJN69:$KJN69</xm:f>
              <xm:sqref>KJN67</xm:sqref>
            </x14:sparkline>
            <x14:sparkline>
              <xm:f>'2028 - 5311'!$KJN76:$KJN76</xm:f>
              <xm:sqref>KJN68</xm:sqref>
            </x14:sparkline>
            <x14:sparkline>
              <xm:f>'2028 - 5311'!$KJO69:$KJO69</xm:f>
              <xm:sqref>KJO67</xm:sqref>
            </x14:sparkline>
            <x14:sparkline>
              <xm:f>'2028 - 5311'!$KJO76:$KJO76</xm:f>
              <xm:sqref>KJO68</xm:sqref>
            </x14:sparkline>
            <x14:sparkline>
              <xm:f>'2028 - 5311'!$KJP69:$KJP69</xm:f>
              <xm:sqref>KJP67</xm:sqref>
            </x14:sparkline>
            <x14:sparkline>
              <xm:f>'2028 - 5311'!$KJP76:$KJP76</xm:f>
              <xm:sqref>KJP68</xm:sqref>
            </x14:sparkline>
            <x14:sparkline>
              <xm:f>'2028 - 5311'!$KJQ69:$KJQ69</xm:f>
              <xm:sqref>KJQ67</xm:sqref>
            </x14:sparkline>
            <x14:sparkline>
              <xm:f>'2028 - 5311'!$KJQ76:$KJQ76</xm:f>
              <xm:sqref>KJQ68</xm:sqref>
            </x14:sparkline>
            <x14:sparkline>
              <xm:f>'2028 - 5311'!$KJR69:$KJR69</xm:f>
              <xm:sqref>KJR67</xm:sqref>
            </x14:sparkline>
            <x14:sparkline>
              <xm:f>'2028 - 5311'!$KJR76:$KJR76</xm:f>
              <xm:sqref>KJR68</xm:sqref>
            </x14:sparkline>
            <x14:sparkline>
              <xm:f>'2028 - 5311'!$KJS69:$KJS69</xm:f>
              <xm:sqref>KJS67</xm:sqref>
            </x14:sparkline>
            <x14:sparkline>
              <xm:f>'2028 - 5311'!$KJS76:$KJS76</xm:f>
              <xm:sqref>KJS68</xm:sqref>
            </x14:sparkline>
            <x14:sparkline>
              <xm:f>'2028 - 5311'!$KJT69:$KJT69</xm:f>
              <xm:sqref>KJT67</xm:sqref>
            </x14:sparkline>
            <x14:sparkline>
              <xm:f>'2028 - 5311'!$KJT76:$KJT76</xm:f>
              <xm:sqref>KJT68</xm:sqref>
            </x14:sparkline>
            <x14:sparkline>
              <xm:f>'2028 - 5311'!$KJU69:$KJU69</xm:f>
              <xm:sqref>KJU67</xm:sqref>
            </x14:sparkline>
            <x14:sparkline>
              <xm:f>'2028 - 5311'!$KJU76:$KJU76</xm:f>
              <xm:sqref>KJU68</xm:sqref>
            </x14:sparkline>
            <x14:sparkline>
              <xm:f>'2028 - 5311'!$KJV69:$KJV69</xm:f>
              <xm:sqref>KJV67</xm:sqref>
            </x14:sparkline>
            <x14:sparkline>
              <xm:f>'2028 - 5311'!$KJV76:$KJV76</xm:f>
              <xm:sqref>KJV68</xm:sqref>
            </x14:sparkline>
            <x14:sparkline>
              <xm:f>'2028 - 5311'!$KJW69:$KJW69</xm:f>
              <xm:sqref>KJW67</xm:sqref>
            </x14:sparkline>
            <x14:sparkline>
              <xm:f>'2028 - 5311'!$KJW76:$KJW76</xm:f>
              <xm:sqref>KJW68</xm:sqref>
            </x14:sparkline>
            <x14:sparkline>
              <xm:f>'2028 - 5311'!$KJX69:$KJX69</xm:f>
              <xm:sqref>KJX67</xm:sqref>
            </x14:sparkline>
            <x14:sparkline>
              <xm:f>'2028 - 5311'!$KJX76:$KJX76</xm:f>
              <xm:sqref>KJX68</xm:sqref>
            </x14:sparkline>
            <x14:sparkline>
              <xm:f>'2028 - 5311'!$KJY69:$KJY69</xm:f>
              <xm:sqref>KJY67</xm:sqref>
            </x14:sparkline>
            <x14:sparkline>
              <xm:f>'2028 - 5311'!$KJY76:$KJY76</xm:f>
              <xm:sqref>KJY68</xm:sqref>
            </x14:sparkline>
            <x14:sparkline>
              <xm:f>'2028 - 5311'!$KJZ69:$KJZ69</xm:f>
              <xm:sqref>KJZ67</xm:sqref>
            </x14:sparkline>
            <x14:sparkline>
              <xm:f>'2028 - 5311'!$KJZ76:$KJZ76</xm:f>
              <xm:sqref>KJZ68</xm:sqref>
            </x14:sparkline>
            <x14:sparkline>
              <xm:f>'2028 - 5311'!$KKA69:$KKA69</xm:f>
              <xm:sqref>KKA67</xm:sqref>
            </x14:sparkline>
            <x14:sparkline>
              <xm:f>'2028 - 5311'!$KKA76:$KKA76</xm:f>
              <xm:sqref>KKA68</xm:sqref>
            </x14:sparkline>
            <x14:sparkline>
              <xm:f>'2028 - 5311'!$KKB69:$KKB69</xm:f>
              <xm:sqref>KKB67</xm:sqref>
            </x14:sparkline>
            <x14:sparkline>
              <xm:f>'2028 - 5311'!$KKB76:$KKB76</xm:f>
              <xm:sqref>KKB68</xm:sqref>
            </x14:sparkline>
            <x14:sparkline>
              <xm:f>'2028 - 5311'!$KKC69:$KKC69</xm:f>
              <xm:sqref>KKC67</xm:sqref>
            </x14:sparkline>
            <x14:sparkline>
              <xm:f>'2028 - 5311'!$KKC76:$KKC76</xm:f>
              <xm:sqref>KKC68</xm:sqref>
            </x14:sparkline>
            <x14:sparkline>
              <xm:f>'2028 - 5311'!$KKD69:$KKD69</xm:f>
              <xm:sqref>KKD67</xm:sqref>
            </x14:sparkline>
            <x14:sparkline>
              <xm:f>'2028 - 5311'!$KKD76:$KKD76</xm:f>
              <xm:sqref>KKD68</xm:sqref>
            </x14:sparkline>
            <x14:sparkline>
              <xm:f>'2028 - 5311'!$KKE69:$KKE69</xm:f>
              <xm:sqref>KKE67</xm:sqref>
            </x14:sparkline>
            <x14:sparkline>
              <xm:f>'2028 - 5311'!$KKE76:$KKE76</xm:f>
              <xm:sqref>KKE68</xm:sqref>
            </x14:sparkline>
            <x14:sparkline>
              <xm:f>'2028 - 5311'!$KKF69:$KKF69</xm:f>
              <xm:sqref>KKF67</xm:sqref>
            </x14:sparkline>
            <x14:sparkline>
              <xm:f>'2028 - 5311'!$KKF76:$KKF76</xm:f>
              <xm:sqref>KKF68</xm:sqref>
            </x14:sparkline>
            <x14:sparkline>
              <xm:f>'2028 - 5311'!$KKG69:$KKG69</xm:f>
              <xm:sqref>KKG67</xm:sqref>
            </x14:sparkline>
            <x14:sparkline>
              <xm:f>'2028 - 5311'!$KKG76:$KKG76</xm:f>
              <xm:sqref>KKG68</xm:sqref>
            </x14:sparkline>
            <x14:sparkline>
              <xm:f>'2028 - 5311'!$KKH69:$KKH69</xm:f>
              <xm:sqref>KKH67</xm:sqref>
            </x14:sparkline>
            <x14:sparkline>
              <xm:f>'2028 - 5311'!$KKH76:$KKH76</xm:f>
              <xm:sqref>KKH68</xm:sqref>
            </x14:sparkline>
            <x14:sparkline>
              <xm:f>'2028 - 5311'!$KKI69:$KKI69</xm:f>
              <xm:sqref>KKI67</xm:sqref>
            </x14:sparkline>
            <x14:sparkline>
              <xm:f>'2028 - 5311'!$KKI76:$KKI76</xm:f>
              <xm:sqref>KKI68</xm:sqref>
            </x14:sparkline>
            <x14:sparkline>
              <xm:f>'2028 - 5311'!$KKJ69:$KKJ69</xm:f>
              <xm:sqref>KKJ67</xm:sqref>
            </x14:sparkline>
            <x14:sparkline>
              <xm:f>'2028 - 5311'!$KKJ76:$KKJ76</xm:f>
              <xm:sqref>KKJ68</xm:sqref>
            </x14:sparkline>
            <x14:sparkline>
              <xm:f>'2028 - 5311'!$KKK69:$KKK69</xm:f>
              <xm:sqref>KKK67</xm:sqref>
            </x14:sparkline>
            <x14:sparkline>
              <xm:f>'2028 - 5311'!$KKK76:$KKK76</xm:f>
              <xm:sqref>KKK68</xm:sqref>
            </x14:sparkline>
            <x14:sparkline>
              <xm:f>'2028 - 5311'!$KKL69:$KKL69</xm:f>
              <xm:sqref>KKL67</xm:sqref>
            </x14:sparkline>
            <x14:sparkline>
              <xm:f>'2028 - 5311'!$KKL76:$KKL76</xm:f>
              <xm:sqref>KKL68</xm:sqref>
            </x14:sparkline>
            <x14:sparkline>
              <xm:f>'2028 - 5311'!$KKM69:$KKM69</xm:f>
              <xm:sqref>KKM67</xm:sqref>
            </x14:sparkline>
            <x14:sparkline>
              <xm:f>'2028 - 5311'!$KKM76:$KKM76</xm:f>
              <xm:sqref>KKM68</xm:sqref>
            </x14:sparkline>
            <x14:sparkline>
              <xm:f>'2028 - 5311'!$KKN69:$KKN69</xm:f>
              <xm:sqref>KKN67</xm:sqref>
            </x14:sparkline>
            <x14:sparkline>
              <xm:f>'2028 - 5311'!$KKN76:$KKN76</xm:f>
              <xm:sqref>KKN68</xm:sqref>
            </x14:sparkline>
            <x14:sparkline>
              <xm:f>'2028 - 5311'!$KKO69:$KKO69</xm:f>
              <xm:sqref>KKO67</xm:sqref>
            </x14:sparkline>
            <x14:sparkline>
              <xm:f>'2028 - 5311'!$KKO76:$KKO76</xm:f>
              <xm:sqref>KKO68</xm:sqref>
            </x14:sparkline>
            <x14:sparkline>
              <xm:f>'2028 - 5311'!$KKP69:$KKP69</xm:f>
              <xm:sqref>KKP67</xm:sqref>
            </x14:sparkline>
            <x14:sparkline>
              <xm:f>'2028 - 5311'!$KKP76:$KKP76</xm:f>
              <xm:sqref>KKP68</xm:sqref>
            </x14:sparkline>
            <x14:sparkline>
              <xm:f>'2028 - 5311'!$KKQ69:$KKQ69</xm:f>
              <xm:sqref>KKQ67</xm:sqref>
            </x14:sparkline>
            <x14:sparkline>
              <xm:f>'2028 - 5311'!$KKQ76:$KKQ76</xm:f>
              <xm:sqref>KKQ68</xm:sqref>
            </x14:sparkline>
            <x14:sparkline>
              <xm:f>'2028 - 5311'!$KKR69:$KKR69</xm:f>
              <xm:sqref>KKR67</xm:sqref>
            </x14:sparkline>
            <x14:sparkline>
              <xm:f>'2028 - 5311'!$KKR76:$KKR76</xm:f>
              <xm:sqref>KKR68</xm:sqref>
            </x14:sparkline>
            <x14:sparkline>
              <xm:f>'2028 - 5311'!$KKS69:$KKS69</xm:f>
              <xm:sqref>KKS67</xm:sqref>
            </x14:sparkline>
            <x14:sparkline>
              <xm:f>'2028 - 5311'!$KKS76:$KKS76</xm:f>
              <xm:sqref>KKS68</xm:sqref>
            </x14:sparkline>
            <x14:sparkline>
              <xm:f>'2028 - 5311'!$KKT69:$KKT69</xm:f>
              <xm:sqref>KKT67</xm:sqref>
            </x14:sparkline>
            <x14:sparkline>
              <xm:f>'2028 - 5311'!$KKT76:$KKT76</xm:f>
              <xm:sqref>KKT68</xm:sqref>
            </x14:sparkline>
            <x14:sparkline>
              <xm:f>'2028 - 5311'!$KKU69:$KKU69</xm:f>
              <xm:sqref>KKU67</xm:sqref>
            </x14:sparkline>
            <x14:sparkline>
              <xm:f>'2028 - 5311'!$KKU76:$KKU76</xm:f>
              <xm:sqref>KKU68</xm:sqref>
            </x14:sparkline>
            <x14:sparkline>
              <xm:f>'2028 - 5311'!$KKV69:$KKV69</xm:f>
              <xm:sqref>KKV67</xm:sqref>
            </x14:sparkline>
            <x14:sparkline>
              <xm:f>'2028 - 5311'!$KKV76:$KKV76</xm:f>
              <xm:sqref>KKV68</xm:sqref>
            </x14:sparkline>
            <x14:sparkline>
              <xm:f>'2028 - 5311'!$KKW69:$KKW69</xm:f>
              <xm:sqref>KKW67</xm:sqref>
            </x14:sparkline>
            <x14:sparkline>
              <xm:f>'2028 - 5311'!$KKW76:$KKW76</xm:f>
              <xm:sqref>KKW68</xm:sqref>
            </x14:sparkline>
            <x14:sparkline>
              <xm:f>'2028 - 5311'!$KKX69:$KKX69</xm:f>
              <xm:sqref>KKX67</xm:sqref>
            </x14:sparkline>
            <x14:sparkline>
              <xm:f>'2028 - 5311'!$KKX76:$KKX76</xm:f>
              <xm:sqref>KKX68</xm:sqref>
            </x14:sparkline>
            <x14:sparkline>
              <xm:f>'2028 - 5311'!$KKY69:$KKY69</xm:f>
              <xm:sqref>KKY67</xm:sqref>
            </x14:sparkline>
            <x14:sparkline>
              <xm:f>'2028 - 5311'!$KKY76:$KKY76</xm:f>
              <xm:sqref>KKY68</xm:sqref>
            </x14:sparkline>
            <x14:sparkline>
              <xm:f>'2028 - 5311'!$KKZ69:$KKZ69</xm:f>
              <xm:sqref>KKZ67</xm:sqref>
            </x14:sparkline>
            <x14:sparkline>
              <xm:f>'2028 - 5311'!$KKZ76:$KKZ76</xm:f>
              <xm:sqref>KKZ68</xm:sqref>
            </x14:sparkline>
            <x14:sparkline>
              <xm:f>'2028 - 5311'!$KLA69:$KLA69</xm:f>
              <xm:sqref>KLA67</xm:sqref>
            </x14:sparkline>
            <x14:sparkline>
              <xm:f>'2028 - 5311'!$KLA76:$KLA76</xm:f>
              <xm:sqref>KLA68</xm:sqref>
            </x14:sparkline>
            <x14:sparkline>
              <xm:f>'2028 - 5311'!$KLB69:$KLB69</xm:f>
              <xm:sqref>KLB67</xm:sqref>
            </x14:sparkline>
            <x14:sparkline>
              <xm:f>'2028 - 5311'!$KLB76:$KLB76</xm:f>
              <xm:sqref>KLB68</xm:sqref>
            </x14:sparkline>
            <x14:sparkline>
              <xm:f>'2028 - 5311'!$KLC69:$KLC69</xm:f>
              <xm:sqref>KLC67</xm:sqref>
            </x14:sparkline>
            <x14:sparkline>
              <xm:f>'2028 - 5311'!$KLC76:$KLC76</xm:f>
              <xm:sqref>KLC68</xm:sqref>
            </x14:sparkline>
            <x14:sparkline>
              <xm:f>'2028 - 5311'!$KLD69:$KLD69</xm:f>
              <xm:sqref>KLD67</xm:sqref>
            </x14:sparkline>
            <x14:sparkline>
              <xm:f>'2028 - 5311'!$KLD76:$KLD76</xm:f>
              <xm:sqref>KLD68</xm:sqref>
            </x14:sparkline>
            <x14:sparkline>
              <xm:f>'2028 - 5311'!$KLE69:$KLE69</xm:f>
              <xm:sqref>KLE67</xm:sqref>
            </x14:sparkline>
            <x14:sparkline>
              <xm:f>'2028 - 5311'!$KLE76:$KLE76</xm:f>
              <xm:sqref>KLE68</xm:sqref>
            </x14:sparkline>
            <x14:sparkline>
              <xm:f>'2028 - 5311'!$KLF69:$KLF69</xm:f>
              <xm:sqref>KLF67</xm:sqref>
            </x14:sparkline>
            <x14:sparkline>
              <xm:f>'2028 - 5311'!$KLF76:$KLF76</xm:f>
              <xm:sqref>KLF68</xm:sqref>
            </x14:sparkline>
            <x14:sparkline>
              <xm:f>'2028 - 5311'!$KLG69:$KLG69</xm:f>
              <xm:sqref>KLG67</xm:sqref>
            </x14:sparkline>
            <x14:sparkline>
              <xm:f>'2028 - 5311'!$KLG76:$KLG76</xm:f>
              <xm:sqref>KLG68</xm:sqref>
            </x14:sparkline>
            <x14:sparkline>
              <xm:f>'2028 - 5311'!$KLH69:$KLH69</xm:f>
              <xm:sqref>KLH67</xm:sqref>
            </x14:sparkline>
            <x14:sparkline>
              <xm:f>'2028 - 5311'!$KLH76:$KLH76</xm:f>
              <xm:sqref>KLH68</xm:sqref>
            </x14:sparkline>
            <x14:sparkline>
              <xm:f>'2028 - 5311'!$KLI69:$KLI69</xm:f>
              <xm:sqref>KLI67</xm:sqref>
            </x14:sparkline>
            <x14:sparkline>
              <xm:f>'2028 - 5311'!$KLI76:$KLI76</xm:f>
              <xm:sqref>KLI68</xm:sqref>
            </x14:sparkline>
            <x14:sparkline>
              <xm:f>'2028 - 5311'!$KLJ69:$KLJ69</xm:f>
              <xm:sqref>KLJ67</xm:sqref>
            </x14:sparkline>
            <x14:sparkline>
              <xm:f>'2028 - 5311'!$KLJ76:$KLJ76</xm:f>
              <xm:sqref>KLJ68</xm:sqref>
            </x14:sparkline>
            <x14:sparkline>
              <xm:f>'2028 - 5311'!$KLK69:$KLK69</xm:f>
              <xm:sqref>KLK67</xm:sqref>
            </x14:sparkline>
            <x14:sparkline>
              <xm:f>'2028 - 5311'!$KLK76:$KLK76</xm:f>
              <xm:sqref>KLK68</xm:sqref>
            </x14:sparkline>
            <x14:sparkline>
              <xm:f>'2028 - 5311'!$KLL69:$KLL69</xm:f>
              <xm:sqref>KLL67</xm:sqref>
            </x14:sparkline>
            <x14:sparkline>
              <xm:f>'2028 - 5311'!$KLL76:$KLL76</xm:f>
              <xm:sqref>KLL68</xm:sqref>
            </x14:sparkline>
            <x14:sparkline>
              <xm:f>'2028 - 5311'!$KLM69:$KLM69</xm:f>
              <xm:sqref>KLM67</xm:sqref>
            </x14:sparkline>
            <x14:sparkline>
              <xm:f>'2028 - 5311'!$KLM76:$KLM76</xm:f>
              <xm:sqref>KLM68</xm:sqref>
            </x14:sparkline>
            <x14:sparkline>
              <xm:f>'2028 - 5311'!$KLN69:$KLN69</xm:f>
              <xm:sqref>KLN67</xm:sqref>
            </x14:sparkline>
            <x14:sparkline>
              <xm:f>'2028 - 5311'!$KLN76:$KLN76</xm:f>
              <xm:sqref>KLN68</xm:sqref>
            </x14:sparkline>
            <x14:sparkline>
              <xm:f>'2028 - 5311'!$KLO69:$KLO69</xm:f>
              <xm:sqref>KLO67</xm:sqref>
            </x14:sparkline>
            <x14:sparkline>
              <xm:f>'2028 - 5311'!$KLO76:$KLO76</xm:f>
              <xm:sqref>KLO68</xm:sqref>
            </x14:sparkline>
            <x14:sparkline>
              <xm:f>'2028 - 5311'!$KLP69:$KLP69</xm:f>
              <xm:sqref>KLP67</xm:sqref>
            </x14:sparkline>
            <x14:sparkline>
              <xm:f>'2028 - 5311'!$KLP76:$KLP76</xm:f>
              <xm:sqref>KLP68</xm:sqref>
            </x14:sparkline>
            <x14:sparkline>
              <xm:f>'2028 - 5311'!$KLQ69:$KLQ69</xm:f>
              <xm:sqref>KLQ67</xm:sqref>
            </x14:sparkline>
            <x14:sparkline>
              <xm:f>'2028 - 5311'!$KLQ76:$KLQ76</xm:f>
              <xm:sqref>KLQ68</xm:sqref>
            </x14:sparkline>
            <x14:sparkline>
              <xm:f>'2028 - 5311'!$KLR69:$KLR69</xm:f>
              <xm:sqref>KLR67</xm:sqref>
            </x14:sparkline>
            <x14:sparkline>
              <xm:f>'2028 - 5311'!$KLR76:$KLR76</xm:f>
              <xm:sqref>KLR68</xm:sqref>
            </x14:sparkline>
            <x14:sparkline>
              <xm:f>'2028 - 5311'!$KLS69:$KLS69</xm:f>
              <xm:sqref>KLS67</xm:sqref>
            </x14:sparkline>
            <x14:sparkline>
              <xm:f>'2028 - 5311'!$KLS76:$KLS76</xm:f>
              <xm:sqref>KLS68</xm:sqref>
            </x14:sparkline>
            <x14:sparkline>
              <xm:f>'2028 - 5311'!$KLT69:$KLT69</xm:f>
              <xm:sqref>KLT67</xm:sqref>
            </x14:sparkline>
            <x14:sparkline>
              <xm:f>'2028 - 5311'!$KLT76:$KLT76</xm:f>
              <xm:sqref>KLT68</xm:sqref>
            </x14:sparkline>
            <x14:sparkline>
              <xm:f>'2028 - 5311'!$KLU69:$KLU69</xm:f>
              <xm:sqref>KLU67</xm:sqref>
            </x14:sparkline>
            <x14:sparkline>
              <xm:f>'2028 - 5311'!$KLU76:$KLU76</xm:f>
              <xm:sqref>KLU68</xm:sqref>
            </x14:sparkline>
            <x14:sparkline>
              <xm:f>'2028 - 5311'!$KLV69:$KLV69</xm:f>
              <xm:sqref>KLV67</xm:sqref>
            </x14:sparkline>
            <x14:sparkline>
              <xm:f>'2028 - 5311'!$KLV76:$KLV76</xm:f>
              <xm:sqref>KLV68</xm:sqref>
            </x14:sparkline>
            <x14:sparkline>
              <xm:f>'2028 - 5311'!$KLW69:$KLW69</xm:f>
              <xm:sqref>KLW67</xm:sqref>
            </x14:sparkline>
            <x14:sparkline>
              <xm:f>'2028 - 5311'!$KLW76:$KLW76</xm:f>
              <xm:sqref>KLW68</xm:sqref>
            </x14:sparkline>
            <x14:sparkline>
              <xm:f>'2028 - 5311'!$KLX69:$KLX69</xm:f>
              <xm:sqref>KLX67</xm:sqref>
            </x14:sparkline>
            <x14:sparkline>
              <xm:f>'2028 - 5311'!$KLX76:$KLX76</xm:f>
              <xm:sqref>KLX68</xm:sqref>
            </x14:sparkline>
            <x14:sparkline>
              <xm:f>'2028 - 5311'!$KLY69:$KLY69</xm:f>
              <xm:sqref>KLY67</xm:sqref>
            </x14:sparkline>
            <x14:sparkline>
              <xm:f>'2028 - 5311'!$KLY76:$KLY76</xm:f>
              <xm:sqref>KLY68</xm:sqref>
            </x14:sparkline>
            <x14:sparkline>
              <xm:f>'2028 - 5311'!$KLZ69:$KLZ69</xm:f>
              <xm:sqref>KLZ67</xm:sqref>
            </x14:sparkline>
            <x14:sparkline>
              <xm:f>'2028 - 5311'!$KLZ76:$KLZ76</xm:f>
              <xm:sqref>KLZ68</xm:sqref>
            </x14:sparkline>
            <x14:sparkline>
              <xm:f>'2028 - 5311'!$KMA69:$KMA69</xm:f>
              <xm:sqref>KMA67</xm:sqref>
            </x14:sparkline>
            <x14:sparkline>
              <xm:f>'2028 - 5311'!$KMA76:$KMA76</xm:f>
              <xm:sqref>KMA68</xm:sqref>
            </x14:sparkline>
            <x14:sparkline>
              <xm:f>'2028 - 5311'!$KMB69:$KMB69</xm:f>
              <xm:sqref>KMB67</xm:sqref>
            </x14:sparkline>
            <x14:sparkline>
              <xm:f>'2028 - 5311'!$KMB76:$KMB76</xm:f>
              <xm:sqref>KMB68</xm:sqref>
            </x14:sparkline>
            <x14:sparkline>
              <xm:f>'2028 - 5311'!$KMC69:$KMC69</xm:f>
              <xm:sqref>KMC67</xm:sqref>
            </x14:sparkline>
            <x14:sparkline>
              <xm:f>'2028 - 5311'!$KMC76:$KMC76</xm:f>
              <xm:sqref>KMC68</xm:sqref>
            </x14:sparkline>
            <x14:sparkline>
              <xm:f>'2028 - 5311'!$KMD69:$KMD69</xm:f>
              <xm:sqref>KMD67</xm:sqref>
            </x14:sparkline>
            <x14:sparkline>
              <xm:f>'2028 - 5311'!$KMD76:$KMD76</xm:f>
              <xm:sqref>KMD68</xm:sqref>
            </x14:sparkline>
            <x14:sparkline>
              <xm:f>'2028 - 5311'!$KME69:$KME69</xm:f>
              <xm:sqref>KME67</xm:sqref>
            </x14:sparkline>
            <x14:sparkline>
              <xm:f>'2028 - 5311'!$KME76:$KME76</xm:f>
              <xm:sqref>KME68</xm:sqref>
            </x14:sparkline>
            <x14:sparkline>
              <xm:f>'2028 - 5311'!$KMF69:$KMF69</xm:f>
              <xm:sqref>KMF67</xm:sqref>
            </x14:sparkline>
            <x14:sparkline>
              <xm:f>'2028 - 5311'!$KMF76:$KMF76</xm:f>
              <xm:sqref>KMF68</xm:sqref>
            </x14:sparkline>
            <x14:sparkline>
              <xm:f>'2028 - 5311'!$KMG69:$KMG69</xm:f>
              <xm:sqref>KMG67</xm:sqref>
            </x14:sparkline>
            <x14:sparkline>
              <xm:f>'2028 - 5311'!$KMG76:$KMG76</xm:f>
              <xm:sqref>KMG68</xm:sqref>
            </x14:sparkline>
            <x14:sparkline>
              <xm:f>'2028 - 5311'!$KMH69:$KMH69</xm:f>
              <xm:sqref>KMH67</xm:sqref>
            </x14:sparkline>
            <x14:sparkline>
              <xm:f>'2028 - 5311'!$KMH76:$KMH76</xm:f>
              <xm:sqref>KMH68</xm:sqref>
            </x14:sparkline>
            <x14:sparkline>
              <xm:f>'2028 - 5311'!$KMI69:$KMI69</xm:f>
              <xm:sqref>KMI67</xm:sqref>
            </x14:sparkline>
            <x14:sparkline>
              <xm:f>'2028 - 5311'!$KMI76:$KMI76</xm:f>
              <xm:sqref>KMI68</xm:sqref>
            </x14:sparkline>
            <x14:sparkline>
              <xm:f>'2028 - 5311'!$KMJ69:$KMJ69</xm:f>
              <xm:sqref>KMJ67</xm:sqref>
            </x14:sparkline>
            <x14:sparkline>
              <xm:f>'2028 - 5311'!$KMJ76:$KMJ76</xm:f>
              <xm:sqref>KMJ68</xm:sqref>
            </x14:sparkline>
            <x14:sparkline>
              <xm:f>'2028 - 5311'!$KMK69:$KMK69</xm:f>
              <xm:sqref>KMK67</xm:sqref>
            </x14:sparkline>
            <x14:sparkline>
              <xm:f>'2028 - 5311'!$KMK76:$KMK76</xm:f>
              <xm:sqref>KMK68</xm:sqref>
            </x14:sparkline>
            <x14:sparkline>
              <xm:f>'2028 - 5311'!$KML69:$KML69</xm:f>
              <xm:sqref>KML67</xm:sqref>
            </x14:sparkline>
            <x14:sparkline>
              <xm:f>'2028 - 5311'!$KML76:$KML76</xm:f>
              <xm:sqref>KML68</xm:sqref>
            </x14:sparkline>
            <x14:sparkline>
              <xm:f>'2028 - 5311'!$KMM69:$KMM69</xm:f>
              <xm:sqref>KMM67</xm:sqref>
            </x14:sparkline>
            <x14:sparkline>
              <xm:f>'2028 - 5311'!$KMM76:$KMM76</xm:f>
              <xm:sqref>KMM68</xm:sqref>
            </x14:sparkline>
            <x14:sparkline>
              <xm:f>'2028 - 5311'!$KMN69:$KMN69</xm:f>
              <xm:sqref>KMN67</xm:sqref>
            </x14:sparkline>
            <x14:sparkline>
              <xm:f>'2028 - 5311'!$KMN76:$KMN76</xm:f>
              <xm:sqref>KMN68</xm:sqref>
            </x14:sparkline>
            <x14:sparkline>
              <xm:f>'2028 - 5311'!$KMO69:$KMO69</xm:f>
              <xm:sqref>KMO67</xm:sqref>
            </x14:sparkline>
            <x14:sparkline>
              <xm:f>'2028 - 5311'!$KMO76:$KMO76</xm:f>
              <xm:sqref>KMO68</xm:sqref>
            </x14:sparkline>
            <x14:sparkline>
              <xm:f>'2028 - 5311'!$KMP69:$KMP69</xm:f>
              <xm:sqref>KMP67</xm:sqref>
            </x14:sparkline>
            <x14:sparkline>
              <xm:f>'2028 - 5311'!$KMP76:$KMP76</xm:f>
              <xm:sqref>KMP68</xm:sqref>
            </x14:sparkline>
            <x14:sparkline>
              <xm:f>'2028 - 5311'!$KMQ69:$KMQ69</xm:f>
              <xm:sqref>KMQ67</xm:sqref>
            </x14:sparkline>
            <x14:sparkline>
              <xm:f>'2028 - 5311'!$KMQ76:$KMQ76</xm:f>
              <xm:sqref>KMQ68</xm:sqref>
            </x14:sparkline>
            <x14:sparkline>
              <xm:f>'2028 - 5311'!$KMR69:$KMR69</xm:f>
              <xm:sqref>KMR67</xm:sqref>
            </x14:sparkline>
            <x14:sparkline>
              <xm:f>'2028 - 5311'!$KMR76:$KMR76</xm:f>
              <xm:sqref>KMR68</xm:sqref>
            </x14:sparkline>
            <x14:sparkline>
              <xm:f>'2028 - 5311'!$KMS69:$KMS69</xm:f>
              <xm:sqref>KMS67</xm:sqref>
            </x14:sparkline>
            <x14:sparkline>
              <xm:f>'2028 - 5311'!$KMS76:$KMS76</xm:f>
              <xm:sqref>KMS68</xm:sqref>
            </x14:sparkline>
            <x14:sparkline>
              <xm:f>'2028 - 5311'!$KMT69:$KMT69</xm:f>
              <xm:sqref>KMT67</xm:sqref>
            </x14:sparkline>
            <x14:sparkline>
              <xm:f>'2028 - 5311'!$KMT76:$KMT76</xm:f>
              <xm:sqref>KMT68</xm:sqref>
            </x14:sparkline>
            <x14:sparkline>
              <xm:f>'2028 - 5311'!$KMU69:$KMU69</xm:f>
              <xm:sqref>KMU67</xm:sqref>
            </x14:sparkline>
            <x14:sparkline>
              <xm:f>'2028 - 5311'!$KMU76:$KMU76</xm:f>
              <xm:sqref>KMU68</xm:sqref>
            </x14:sparkline>
            <x14:sparkline>
              <xm:f>'2028 - 5311'!$KMV69:$KMV69</xm:f>
              <xm:sqref>KMV67</xm:sqref>
            </x14:sparkline>
            <x14:sparkline>
              <xm:f>'2028 - 5311'!$KMV76:$KMV76</xm:f>
              <xm:sqref>KMV68</xm:sqref>
            </x14:sparkline>
            <x14:sparkline>
              <xm:f>'2028 - 5311'!$KMW69:$KMW69</xm:f>
              <xm:sqref>KMW67</xm:sqref>
            </x14:sparkline>
            <x14:sparkline>
              <xm:f>'2028 - 5311'!$KMW76:$KMW76</xm:f>
              <xm:sqref>KMW68</xm:sqref>
            </x14:sparkline>
            <x14:sparkline>
              <xm:f>'2028 - 5311'!$KMX69:$KMX69</xm:f>
              <xm:sqref>KMX67</xm:sqref>
            </x14:sparkline>
            <x14:sparkline>
              <xm:f>'2028 - 5311'!$KMX76:$KMX76</xm:f>
              <xm:sqref>KMX68</xm:sqref>
            </x14:sparkline>
            <x14:sparkline>
              <xm:f>'2028 - 5311'!$KMY69:$KMY69</xm:f>
              <xm:sqref>KMY67</xm:sqref>
            </x14:sparkline>
            <x14:sparkline>
              <xm:f>'2028 - 5311'!$KMY76:$KMY76</xm:f>
              <xm:sqref>KMY68</xm:sqref>
            </x14:sparkline>
            <x14:sparkline>
              <xm:f>'2028 - 5311'!$KMZ69:$KMZ69</xm:f>
              <xm:sqref>KMZ67</xm:sqref>
            </x14:sparkline>
            <x14:sparkline>
              <xm:f>'2028 - 5311'!$KMZ76:$KMZ76</xm:f>
              <xm:sqref>KMZ68</xm:sqref>
            </x14:sparkline>
            <x14:sparkline>
              <xm:f>'2028 - 5311'!$KNA69:$KNA69</xm:f>
              <xm:sqref>KNA67</xm:sqref>
            </x14:sparkline>
            <x14:sparkline>
              <xm:f>'2028 - 5311'!$KNA76:$KNA76</xm:f>
              <xm:sqref>KNA68</xm:sqref>
            </x14:sparkline>
            <x14:sparkline>
              <xm:f>'2028 - 5311'!$KNB69:$KNB69</xm:f>
              <xm:sqref>KNB67</xm:sqref>
            </x14:sparkline>
            <x14:sparkline>
              <xm:f>'2028 - 5311'!$KNB76:$KNB76</xm:f>
              <xm:sqref>KNB68</xm:sqref>
            </x14:sparkline>
            <x14:sparkline>
              <xm:f>'2028 - 5311'!$KNC69:$KNC69</xm:f>
              <xm:sqref>KNC67</xm:sqref>
            </x14:sparkline>
            <x14:sparkline>
              <xm:f>'2028 - 5311'!$KNC76:$KNC76</xm:f>
              <xm:sqref>KNC68</xm:sqref>
            </x14:sparkline>
            <x14:sparkline>
              <xm:f>'2028 - 5311'!$KND69:$KND69</xm:f>
              <xm:sqref>KND67</xm:sqref>
            </x14:sparkline>
            <x14:sparkline>
              <xm:f>'2028 - 5311'!$KND76:$KND76</xm:f>
              <xm:sqref>KND68</xm:sqref>
            </x14:sparkline>
            <x14:sparkline>
              <xm:f>'2028 - 5311'!$KNE69:$KNE69</xm:f>
              <xm:sqref>KNE67</xm:sqref>
            </x14:sparkline>
            <x14:sparkline>
              <xm:f>'2028 - 5311'!$KNE76:$KNE76</xm:f>
              <xm:sqref>KNE68</xm:sqref>
            </x14:sparkline>
            <x14:sparkline>
              <xm:f>'2028 - 5311'!$KNF69:$KNF69</xm:f>
              <xm:sqref>KNF67</xm:sqref>
            </x14:sparkline>
            <x14:sparkline>
              <xm:f>'2028 - 5311'!$KNF76:$KNF76</xm:f>
              <xm:sqref>KNF68</xm:sqref>
            </x14:sparkline>
            <x14:sparkline>
              <xm:f>'2028 - 5311'!$KNG69:$KNG69</xm:f>
              <xm:sqref>KNG67</xm:sqref>
            </x14:sparkline>
            <x14:sparkline>
              <xm:f>'2028 - 5311'!$KNG76:$KNG76</xm:f>
              <xm:sqref>KNG68</xm:sqref>
            </x14:sparkline>
            <x14:sparkline>
              <xm:f>'2028 - 5311'!$KNH69:$KNH69</xm:f>
              <xm:sqref>KNH67</xm:sqref>
            </x14:sparkline>
            <x14:sparkline>
              <xm:f>'2028 - 5311'!$KNH76:$KNH76</xm:f>
              <xm:sqref>KNH68</xm:sqref>
            </x14:sparkline>
            <x14:sparkline>
              <xm:f>'2028 - 5311'!$KNI69:$KNI69</xm:f>
              <xm:sqref>KNI67</xm:sqref>
            </x14:sparkline>
            <x14:sparkline>
              <xm:f>'2028 - 5311'!$KNI76:$KNI76</xm:f>
              <xm:sqref>KNI68</xm:sqref>
            </x14:sparkline>
            <x14:sparkline>
              <xm:f>'2028 - 5311'!$KNJ69:$KNJ69</xm:f>
              <xm:sqref>KNJ67</xm:sqref>
            </x14:sparkline>
            <x14:sparkline>
              <xm:f>'2028 - 5311'!$KNJ76:$KNJ76</xm:f>
              <xm:sqref>KNJ68</xm:sqref>
            </x14:sparkline>
            <x14:sparkline>
              <xm:f>'2028 - 5311'!$KNK69:$KNK69</xm:f>
              <xm:sqref>KNK67</xm:sqref>
            </x14:sparkline>
            <x14:sparkline>
              <xm:f>'2028 - 5311'!$KNK76:$KNK76</xm:f>
              <xm:sqref>KNK68</xm:sqref>
            </x14:sparkline>
            <x14:sparkline>
              <xm:f>'2028 - 5311'!$KNL69:$KNL69</xm:f>
              <xm:sqref>KNL67</xm:sqref>
            </x14:sparkline>
            <x14:sparkline>
              <xm:f>'2028 - 5311'!$KNL76:$KNL76</xm:f>
              <xm:sqref>KNL68</xm:sqref>
            </x14:sparkline>
            <x14:sparkline>
              <xm:f>'2028 - 5311'!$KNM69:$KNM69</xm:f>
              <xm:sqref>KNM67</xm:sqref>
            </x14:sparkline>
            <x14:sparkline>
              <xm:f>'2028 - 5311'!$KNM76:$KNM76</xm:f>
              <xm:sqref>KNM68</xm:sqref>
            </x14:sparkline>
            <x14:sparkline>
              <xm:f>'2028 - 5311'!$KNN69:$KNN69</xm:f>
              <xm:sqref>KNN67</xm:sqref>
            </x14:sparkline>
            <x14:sparkline>
              <xm:f>'2028 - 5311'!$KNN76:$KNN76</xm:f>
              <xm:sqref>KNN68</xm:sqref>
            </x14:sparkline>
            <x14:sparkline>
              <xm:f>'2028 - 5311'!$KNO69:$KNO69</xm:f>
              <xm:sqref>KNO67</xm:sqref>
            </x14:sparkline>
            <x14:sparkline>
              <xm:f>'2028 - 5311'!$KNO76:$KNO76</xm:f>
              <xm:sqref>KNO68</xm:sqref>
            </x14:sparkline>
            <x14:sparkline>
              <xm:f>'2028 - 5311'!$KNP69:$KNP69</xm:f>
              <xm:sqref>KNP67</xm:sqref>
            </x14:sparkline>
            <x14:sparkline>
              <xm:f>'2028 - 5311'!$KNP76:$KNP76</xm:f>
              <xm:sqref>KNP68</xm:sqref>
            </x14:sparkline>
            <x14:sparkline>
              <xm:f>'2028 - 5311'!$KNQ69:$KNQ69</xm:f>
              <xm:sqref>KNQ67</xm:sqref>
            </x14:sparkline>
            <x14:sparkline>
              <xm:f>'2028 - 5311'!$KNQ76:$KNQ76</xm:f>
              <xm:sqref>KNQ68</xm:sqref>
            </x14:sparkline>
            <x14:sparkline>
              <xm:f>'2028 - 5311'!$KNR69:$KNR69</xm:f>
              <xm:sqref>KNR67</xm:sqref>
            </x14:sparkline>
            <x14:sparkline>
              <xm:f>'2028 - 5311'!$KNR76:$KNR76</xm:f>
              <xm:sqref>KNR68</xm:sqref>
            </x14:sparkline>
            <x14:sparkline>
              <xm:f>'2028 - 5311'!$KNS69:$KNS69</xm:f>
              <xm:sqref>KNS67</xm:sqref>
            </x14:sparkline>
            <x14:sparkline>
              <xm:f>'2028 - 5311'!$KNS76:$KNS76</xm:f>
              <xm:sqref>KNS68</xm:sqref>
            </x14:sparkline>
            <x14:sparkline>
              <xm:f>'2028 - 5311'!$KNT69:$KNT69</xm:f>
              <xm:sqref>KNT67</xm:sqref>
            </x14:sparkline>
            <x14:sparkline>
              <xm:f>'2028 - 5311'!$KNT76:$KNT76</xm:f>
              <xm:sqref>KNT68</xm:sqref>
            </x14:sparkline>
            <x14:sparkline>
              <xm:f>'2028 - 5311'!$KNU69:$KNU69</xm:f>
              <xm:sqref>KNU67</xm:sqref>
            </x14:sparkline>
            <x14:sparkline>
              <xm:f>'2028 - 5311'!$KNU76:$KNU76</xm:f>
              <xm:sqref>KNU68</xm:sqref>
            </x14:sparkline>
            <x14:sparkline>
              <xm:f>'2028 - 5311'!$KNV69:$KNV69</xm:f>
              <xm:sqref>KNV67</xm:sqref>
            </x14:sparkline>
            <x14:sparkline>
              <xm:f>'2028 - 5311'!$KNV76:$KNV76</xm:f>
              <xm:sqref>KNV68</xm:sqref>
            </x14:sparkline>
            <x14:sparkline>
              <xm:f>'2028 - 5311'!$KNW69:$KNW69</xm:f>
              <xm:sqref>KNW67</xm:sqref>
            </x14:sparkline>
            <x14:sparkline>
              <xm:f>'2028 - 5311'!$KNW76:$KNW76</xm:f>
              <xm:sqref>KNW68</xm:sqref>
            </x14:sparkline>
            <x14:sparkline>
              <xm:f>'2028 - 5311'!$KNX69:$KNX69</xm:f>
              <xm:sqref>KNX67</xm:sqref>
            </x14:sparkline>
            <x14:sparkline>
              <xm:f>'2028 - 5311'!$KNX76:$KNX76</xm:f>
              <xm:sqref>KNX68</xm:sqref>
            </x14:sparkline>
            <x14:sparkline>
              <xm:f>'2028 - 5311'!$KNY69:$KNY69</xm:f>
              <xm:sqref>KNY67</xm:sqref>
            </x14:sparkline>
            <x14:sparkline>
              <xm:f>'2028 - 5311'!$KNY76:$KNY76</xm:f>
              <xm:sqref>KNY68</xm:sqref>
            </x14:sparkline>
            <x14:sparkline>
              <xm:f>'2028 - 5311'!$KNZ69:$KNZ69</xm:f>
              <xm:sqref>KNZ67</xm:sqref>
            </x14:sparkline>
            <x14:sparkline>
              <xm:f>'2028 - 5311'!$KNZ76:$KNZ76</xm:f>
              <xm:sqref>KNZ68</xm:sqref>
            </x14:sparkline>
            <x14:sparkline>
              <xm:f>'2028 - 5311'!$KOA69:$KOA69</xm:f>
              <xm:sqref>KOA67</xm:sqref>
            </x14:sparkline>
            <x14:sparkline>
              <xm:f>'2028 - 5311'!$KOA76:$KOA76</xm:f>
              <xm:sqref>KOA68</xm:sqref>
            </x14:sparkline>
            <x14:sparkline>
              <xm:f>'2028 - 5311'!$KOB69:$KOB69</xm:f>
              <xm:sqref>KOB67</xm:sqref>
            </x14:sparkline>
            <x14:sparkline>
              <xm:f>'2028 - 5311'!$KOB76:$KOB76</xm:f>
              <xm:sqref>KOB68</xm:sqref>
            </x14:sparkline>
            <x14:sparkline>
              <xm:f>'2028 - 5311'!$KOC69:$KOC69</xm:f>
              <xm:sqref>KOC67</xm:sqref>
            </x14:sparkline>
            <x14:sparkline>
              <xm:f>'2028 - 5311'!$KOC76:$KOC76</xm:f>
              <xm:sqref>KOC68</xm:sqref>
            </x14:sparkline>
            <x14:sparkline>
              <xm:f>'2028 - 5311'!$KOD69:$KOD69</xm:f>
              <xm:sqref>KOD67</xm:sqref>
            </x14:sparkline>
            <x14:sparkline>
              <xm:f>'2028 - 5311'!$KOD76:$KOD76</xm:f>
              <xm:sqref>KOD68</xm:sqref>
            </x14:sparkline>
            <x14:sparkline>
              <xm:f>'2028 - 5311'!$KOE69:$KOE69</xm:f>
              <xm:sqref>KOE67</xm:sqref>
            </x14:sparkline>
            <x14:sparkline>
              <xm:f>'2028 - 5311'!$KOE76:$KOE76</xm:f>
              <xm:sqref>KOE68</xm:sqref>
            </x14:sparkline>
            <x14:sparkline>
              <xm:f>'2028 - 5311'!$KOF69:$KOF69</xm:f>
              <xm:sqref>KOF67</xm:sqref>
            </x14:sparkline>
            <x14:sparkline>
              <xm:f>'2028 - 5311'!$KOF76:$KOF76</xm:f>
              <xm:sqref>KOF68</xm:sqref>
            </x14:sparkline>
            <x14:sparkline>
              <xm:f>'2028 - 5311'!$KOG69:$KOG69</xm:f>
              <xm:sqref>KOG67</xm:sqref>
            </x14:sparkline>
            <x14:sparkline>
              <xm:f>'2028 - 5311'!$KOG76:$KOG76</xm:f>
              <xm:sqref>KOG68</xm:sqref>
            </x14:sparkline>
            <x14:sparkline>
              <xm:f>'2028 - 5311'!$KOH69:$KOH69</xm:f>
              <xm:sqref>KOH67</xm:sqref>
            </x14:sparkline>
            <x14:sparkline>
              <xm:f>'2028 - 5311'!$KOH76:$KOH76</xm:f>
              <xm:sqref>KOH68</xm:sqref>
            </x14:sparkline>
            <x14:sparkline>
              <xm:f>'2028 - 5311'!$KOI69:$KOI69</xm:f>
              <xm:sqref>KOI67</xm:sqref>
            </x14:sparkline>
            <x14:sparkline>
              <xm:f>'2028 - 5311'!$KOI76:$KOI76</xm:f>
              <xm:sqref>KOI68</xm:sqref>
            </x14:sparkline>
            <x14:sparkline>
              <xm:f>'2028 - 5311'!$KOJ69:$KOJ69</xm:f>
              <xm:sqref>KOJ67</xm:sqref>
            </x14:sparkline>
            <x14:sparkline>
              <xm:f>'2028 - 5311'!$KOJ76:$KOJ76</xm:f>
              <xm:sqref>KOJ68</xm:sqref>
            </x14:sparkline>
            <x14:sparkline>
              <xm:f>'2028 - 5311'!$KOK69:$KOK69</xm:f>
              <xm:sqref>KOK67</xm:sqref>
            </x14:sparkline>
            <x14:sparkline>
              <xm:f>'2028 - 5311'!$KOK76:$KOK76</xm:f>
              <xm:sqref>KOK68</xm:sqref>
            </x14:sparkline>
            <x14:sparkline>
              <xm:f>'2028 - 5311'!$KOL69:$KOL69</xm:f>
              <xm:sqref>KOL67</xm:sqref>
            </x14:sparkline>
            <x14:sparkline>
              <xm:f>'2028 - 5311'!$KOL76:$KOL76</xm:f>
              <xm:sqref>KOL68</xm:sqref>
            </x14:sparkline>
            <x14:sparkline>
              <xm:f>'2028 - 5311'!$KOM69:$KOM69</xm:f>
              <xm:sqref>KOM67</xm:sqref>
            </x14:sparkline>
            <x14:sparkline>
              <xm:f>'2028 - 5311'!$KOM76:$KOM76</xm:f>
              <xm:sqref>KOM68</xm:sqref>
            </x14:sparkline>
            <x14:sparkline>
              <xm:f>'2028 - 5311'!$KON69:$KON69</xm:f>
              <xm:sqref>KON67</xm:sqref>
            </x14:sparkline>
            <x14:sparkline>
              <xm:f>'2028 - 5311'!$KON76:$KON76</xm:f>
              <xm:sqref>KON68</xm:sqref>
            </x14:sparkline>
            <x14:sparkline>
              <xm:f>'2028 - 5311'!$KOO69:$KOO69</xm:f>
              <xm:sqref>KOO67</xm:sqref>
            </x14:sparkline>
            <x14:sparkline>
              <xm:f>'2028 - 5311'!$KOO76:$KOO76</xm:f>
              <xm:sqref>KOO68</xm:sqref>
            </x14:sparkline>
            <x14:sparkline>
              <xm:f>'2028 - 5311'!$KOP69:$KOP69</xm:f>
              <xm:sqref>KOP67</xm:sqref>
            </x14:sparkline>
            <x14:sparkline>
              <xm:f>'2028 - 5311'!$KOP76:$KOP76</xm:f>
              <xm:sqref>KOP68</xm:sqref>
            </x14:sparkline>
            <x14:sparkline>
              <xm:f>'2028 - 5311'!$KOQ69:$KOQ69</xm:f>
              <xm:sqref>KOQ67</xm:sqref>
            </x14:sparkline>
            <x14:sparkline>
              <xm:f>'2028 - 5311'!$KOQ76:$KOQ76</xm:f>
              <xm:sqref>KOQ68</xm:sqref>
            </x14:sparkline>
            <x14:sparkline>
              <xm:f>'2028 - 5311'!$KOR69:$KOR69</xm:f>
              <xm:sqref>KOR67</xm:sqref>
            </x14:sparkline>
            <x14:sparkline>
              <xm:f>'2028 - 5311'!$KOR76:$KOR76</xm:f>
              <xm:sqref>KOR68</xm:sqref>
            </x14:sparkline>
            <x14:sparkline>
              <xm:f>'2028 - 5311'!$KOS69:$KOS69</xm:f>
              <xm:sqref>KOS67</xm:sqref>
            </x14:sparkline>
            <x14:sparkline>
              <xm:f>'2028 - 5311'!$KOS76:$KOS76</xm:f>
              <xm:sqref>KOS68</xm:sqref>
            </x14:sparkline>
            <x14:sparkline>
              <xm:f>'2028 - 5311'!$KOT69:$KOT69</xm:f>
              <xm:sqref>KOT67</xm:sqref>
            </x14:sparkline>
            <x14:sparkline>
              <xm:f>'2028 - 5311'!$KOT76:$KOT76</xm:f>
              <xm:sqref>KOT68</xm:sqref>
            </x14:sparkline>
            <x14:sparkline>
              <xm:f>'2028 - 5311'!$KOU69:$KOU69</xm:f>
              <xm:sqref>KOU67</xm:sqref>
            </x14:sparkline>
            <x14:sparkline>
              <xm:f>'2028 - 5311'!$KOU76:$KOU76</xm:f>
              <xm:sqref>KOU68</xm:sqref>
            </x14:sparkline>
            <x14:sparkline>
              <xm:f>'2028 - 5311'!$KOV69:$KOV69</xm:f>
              <xm:sqref>KOV67</xm:sqref>
            </x14:sparkline>
            <x14:sparkline>
              <xm:f>'2028 - 5311'!$KOV76:$KOV76</xm:f>
              <xm:sqref>KOV68</xm:sqref>
            </x14:sparkline>
            <x14:sparkline>
              <xm:f>'2028 - 5311'!$KOW69:$KOW69</xm:f>
              <xm:sqref>KOW67</xm:sqref>
            </x14:sparkline>
            <x14:sparkline>
              <xm:f>'2028 - 5311'!$KOW76:$KOW76</xm:f>
              <xm:sqref>KOW68</xm:sqref>
            </x14:sparkline>
            <x14:sparkline>
              <xm:f>'2028 - 5311'!$KOX69:$KOX69</xm:f>
              <xm:sqref>KOX67</xm:sqref>
            </x14:sparkline>
            <x14:sparkline>
              <xm:f>'2028 - 5311'!$KOX76:$KOX76</xm:f>
              <xm:sqref>KOX68</xm:sqref>
            </x14:sparkline>
            <x14:sparkline>
              <xm:f>'2028 - 5311'!$KOY69:$KOY69</xm:f>
              <xm:sqref>KOY67</xm:sqref>
            </x14:sparkline>
            <x14:sparkline>
              <xm:f>'2028 - 5311'!$KOY76:$KOY76</xm:f>
              <xm:sqref>KOY68</xm:sqref>
            </x14:sparkline>
            <x14:sparkline>
              <xm:f>'2028 - 5311'!$KOZ69:$KOZ69</xm:f>
              <xm:sqref>KOZ67</xm:sqref>
            </x14:sparkline>
            <x14:sparkline>
              <xm:f>'2028 - 5311'!$KOZ76:$KOZ76</xm:f>
              <xm:sqref>KOZ68</xm:sqref>
            </x14:sparkline>
            <x14:sparkline>
              <xm:f>'2028 - 5311'!$KPA69:$KPA69</xm:f>
              <xm:sqref>KPA67</xm:sqref>
            </x14:sparkline>
            <x14:sparkline>
              <xm:f>'2028 - 5311'!$KPA76:$KPA76</xm:f>
              <xm:sqref>KPA68</xm:sqref>
            </x14:sparkline>
            <x14:sparkline>
              <xm:f>'2028 - 5311'!$KPB69:$KPB69</xm:f>
              <xm:sqref>KPB67</xm:sqref>
            </x14:sparkline>
            <x14:sparkline>
              <xm:f>'2028 - 5311'!$KPB76:$KPB76</xm:f>
              <xm:sqref>KPB68</xm:sqref>
            </x14:sparkline>
            <x14:sparkline>
              <xm:f>'2028 - 5311'!$KPC69:$KPC69</xm:f>
              <xm:sqref>KPC67</xm:sqref>
            </x14:sparkline>
            <x14:sparkline>
              <xm:f>'2028 - 5311'!$KPC76:$KPC76</xm:f>
              <xm:sqref>KPC68</xm:sqref>
            </x14:sparkline>
            <x14:sparkline>
              <xm:f>'2028 - 5311'!$KPD69:$KPD69</xm:f>
              <xm:sqref>KPD67</xm:sqref>
            </x14:sparkline>
            <x14:sparkline>
              <xm:f>'2028 - 5311'!$KPD76:$KPD76</xm:f>
              <xm:sqref>KPD68</xm:sqref>
            </x14:sparkline>
            <x14:sparkline>
              <xm:f>'2028 - 5311'!$KPE69:$KPE69</xm:f>
              <xm:sqref>KPE67</xm:sqref>
            </x14:sparkline>
            <x14:sparkline>
              <xm:f>'2028 - 5311'!$KPE76:$KPE76</xm:f>
              <xm:sqref>KPE68</xm:sqref>
            </x14:sparkline>
            <x14:sparkline>
              <xm:f>'2028 - 5311'!$KPF69:$KPF69</xm:f>
              <xm:sqref>KPF67</xm:sqref>
            </x14:sparkline>
            <x14:sparkline>
              <xm:f>'2028 - 5311'!$KPF76:$KPF76</xm:f>
              <xm:sqref>KPF68</xm:sqref>
            </x14:sparkline>
            <x14:sparkline>
              <xm:f>'2028 - 5311'!$KPG69:$KPG69</xm:f>
              <xm:sqref>KPG67</xm:sqref>
            </x14:sparkline>
            <x14:sparkline>
              <xm:f>'2028 - 5311'!$KPG76:$KPG76</xm:f>
              <xm:sqref>KPG68</xm:sqref>
            </x14:sparkline>
            <x14:sparkline>
              <xm:f>'2028 - 5311'!$KPH69:$KPH69</xm:f>
              <xm:sqref>KPH67</xm:sqref>
            </x14:sparkline>
            <x14:sparkline>
              <xm:f>'2028 - 5311'!$KPH76:$KPH76</xm:f>
              <xm:sqref>KPH68</xm:sqref>
            </x14:sparkline>
            <x14:sparkline>
              <xm:f>'2028 - 5311'!$KPI69:$KPI69</xm:f>
              <xm:sqref>KPI67</xm:sqref>
            </x14:sparkline>
            <x14:sparkline>
              <xm:f>'2028 - 5311'!$KPI76:$KPI76</xm:f>
              <xm:sqref>KPI68</xm:sqref>
            </x14:sparkline>
            <x14:sparkline>
              <xm:f>'2028 - 5311'!$KPJ69:$KPJ69</xm:f>
              <xm:sqref>KPJ67</xm:sqref>
            </x14:sparkline>
            <x14:sparkline>
              <xm:f>'2028 - 5311'!$KPJ76:$KPJ76</xm:f>
              <xm:sqref>KPJ68</xm:sqref>
            </x14:sparkline>
            <x14:sparkline>
              <xm:f>'2028 - 5311'!$KPK69:$KPK69</xm:f>
              <xm:sqref>KPK67</xm:sqref>
            </x14:sparkline>
            <x14:sparkline>
              <xm:f>'2028 - 5311'!$KPK76:$KPK76</xm:f>
              <xm:sqref>KPK68</xm:sqref>
            </x14:sparkline>
            <x14:sparkline>
              <xm:f>'2028 - 5311'!$KPL69:$KPL69</xm:f>
              <xm:sqref>KPL67</xm:sqref>
            </x14:sparkline>
            <x14:sparkline>
              <xm:f>'2028 - 5311'!$KPL76:$KPL76</xm:f>
              <xm:sqref>KPL68</xm:sqref>
            </x14:sparkline>
            <x14:sparkline>
              <xm:f>'2028 - 5311'!$KPM69:$KPM69</xm:f>
              <xm:sqref>KPM67</xm:sqref>
            </x14:sparkline>
            <x14:sparkline>
              <xm:f>'2028 - 5311'!$KPM76:$KPM76</xm:f>
              <xm:sqref>KPM68</xm:sqref>
            </x14:sparkline>
            <x14:sparkline>
              <xm:f>'2028 - 5311'!$KPN69:$KPN69</xm:f>
              <xm:sqref>KPN67</xm:sqref>
            </x14:sparkline>
            <x14:sparkline>
              <xm:f>'2028 - 5311'!$KPN76:$KPN76</xm:f>
              <xm:sqref>KPN68</xm:sqref>
            </x14:sparkline>
            <x14:sparkline>
              <xm:f>'2028 - 5311'!$KPO69:$KPO69</xm:f>
              <xm:sqref>KPO67</xm:sqref>
            </x14:sparkline>
            <x14:sparkline>
              <xm:f>'2028 - 5311'!$KPO76:$KPO76</xm:f>
              <xm:sqref>KPO68</xm:sqref>
            </x14:sparkline>
            <x14:sparkline>
              <xm:f>'2028 - 5311'!$KPP69:$KPP69</xm:f>
              <xm:sqref>KPP67</xm:sqref>
            </x14:sparkline>
            <x14:sparkline>
              <xm:f>'2028 - 5311'!$KPP76:$KPP76</xm:f>
              <xm:sqref>KPP68</xm:sqref>
            </x14:sparkline>
            <x14:sparkline>
              <xm:f>'2028 - 5311'!$KPQ69:$KPQ69</xm:f>
              <xm:sqref>KPQ67</xm:sqref>
            </x14:sparkline>
            <x14:sparkline>
              <xm:f>'2028 - 5311'!$KPQ76:$KPQ76</xm:f>
              <xm:sqref>KPQ68</xm:sqref>
            </x14:sparkline>
            <x14:sparkline>
              <xm:f>'2028 - 5311'!$KPR69:$KPR69</xm:f>
              <xm:sqref>KPR67</xm:sqref>
            </x14:sparkline>
            <x14:sparkline>
              <xm:f>'2028 - 5311'!$KPR76:$KPR76</xm:f>
              <xm:sqref>KPR68</xm:sqref>
            </x14:sparkline>
            <x14:sparkline>
              <xm:f>'2028 - 5311'!$KPS69:$KPS69</xm:f>
              <xm:sqref>KPS67</xm:sqref>
            </x14:sparkline>
            <x14:sparkline>
              <xm:f>'2028 - 5311'!$KPS76:$KPS76</xm:f>
              <xm:sqref>KPS68</xm:sqref>
            </x14:sparkline>
            <x14:sparkline>
              <xm:f>'2028 - 5311'!$KPT69:$KPT69</xm:f>
              <xm:sqref>KPT67</xm:sqref>
            </x14:sparkline>
            <x14:sparkline>
              <xm:f>'2028 - 5311'!$KPT76:$KPT76</xm:f>
              <xm:sqref>KPT68</xm:sqref>
            </x14:sparkline>
            <x14:sparkline>
              <xm:f>'2028 - 5311'!$KPU69:$KPU69</xm:f>
              <xm:sqref>KPU67</xm:sqref>
            </x14:sparkline>
            <x14:sparkline>
              <xm:f>'2028 - 5311'!$KPU76:$KPU76</xm:f>
              <xm:sqref>KPU68</xm:sqref>
            </x14:sparkline>
            <x14:sparkline>
              <xm:f>'2028 - 5311'!$KPV69:$KPV69</xm:f>
              <xm:sqref>KPV67</xm:sqref>
            </x14:sparkline>
            <x14:sparkline>
              <xm:f>'2028 - 5311'!$KPV76:$KPV76</xm:f>
              <xm:sqref>KPV68</xm:sqref>
            </x14:sparkline>
            <x14:sparkline>
              <xm:f>'2028 - 5311'!$KPW69:$KPW69</xm:f>
              <xm:sqref>KPW67</xm:sqref>
            </x14:sparkline>
            <x14:sparkline>
              <xm:f>'2028 - 5311'!$KPW76:$KPW76</xm:f>
              <xm:sqref>KPW68</xm:sqref>
            </x14:sparkline>
            <x14:sparkline>
              <xm:f>'2028 - 5311'!$KPX69:$KPX69</xm:f>
              <xm:sqref>KPX67</xm:sqref>
            </x14:sparkline>
            <x14:sparkline>
              <xm:f>'2028 - 5311'!$KPX76:$KPX76</xm:f>
              <xm:sqref>KPX68</xm:sqref>
            </x14:sparkline>
            <x14:sparkline>
              <xm:f>'2028 - 5311'!$KPY69:$KPY69</xm:f>
              <xm:sqref>KPY67</xm:sqref>
            </x14:sparkline>
            <x14:sparkline>
              <xm:f>'2028 - 5311'!$KPY76:$KPY76</xm:f>
              <xm:sqref>KPY68</xm:sqref>
            </x14:sparkline>
            <x14:sparkline>
              <xm:f>'2028 - 5311'!$KPZ69:$KPZ69</xm:f>
              <xm:sqref>KPZ67</xm:sqref>
            </x14:sparkline>
            <x14:sparkline>
              <xm:f>'2028 - 5311'!$KPZ76:$KPZ76</xm:f>
              <xm:sqref>KPZ68</xm:sqref>
            </x14:sparkline>
            <x14:sparkline>
              <xm:f>'2028 - 5311'!$KQA69:$KQA69</xm:f>
              <xm:sqref>KQA67</xm:sqref>
            </x14:sparkline>
            <x14:sparkline>
              <xm:f>'2028 - 5311'!$KQA76:$KQA76</xm:f>
              <xm:sqref>KQA68</xm:sqref>
            </x14:sparkline>
            <x14:sparkline>
              <xm:f>'2028 - 5311'!$KQB69:$KQB69</xm:f>
              <xm:sqref>KQB67</xm:sqref>
            </x14:sparkline>
            <x14:sparkline>
              <xm:f>'2028 - 5311'!$KQB76:$KQB76</xm:f>
              <xm:sqref>KQB68</xm:sqref>
            </x14:sparkline>
            <x14:sparkline>
              <xm:f>'2028 - 5311'!$KQC69:$KQC69</xm:f>
              <xm:sqref>KQC67</xm:sqref>
            </x14:sparkline>
            <x14:sparkline>
              <xm:f>'2028 - 5311'!$KQC76:$KQC76</xm:f>
              <xm:sqref>KQC68</xm:sqref>
            </x14:sparkline>
            <x14:sparkline>
              <xm:f>'2028 - 5311'!$KQD69:$KQD69</xm:f>
              <xm:sqref>KQD67</xm:sqref>
            </x14:sparkline>
            <x14:sparkline>
              <xm:f>'2028 - 5311'!$KQD76:$KQD76</xm:f>
              <xm:sqref>KQD68</xm:sqref>
            </x14:sparkline>
            <x14:sparkline>
              <xm:f>'2028 - 5311'!$KQE69:$KQE69</xm:f>
              <xm:sqref>KQE67</xm:sqref>
            </x14:sparkline>
            <x14:sparkline>
              <xm:f>'2028 - 5311'!$KQE76:$KQE76</xm:f>
              <xm:sqref>KQE68</xm:sqref>
            </x14:sparkline>
            <x14:sparkline>
              <xm:f>'2028 - 5311'!$KQF69:$KQF69</xm:f>
              <xm:sqref>KQF67</xm:sqref>
            </x14:sparkline>
            <x14:sparkline>
              <xm:f>'2028 - 5311'!$KQF76:$KQF76</xm:f>
              <xm:sqref>KQF68</xm:sqref>
            </x14:sparkline>
            <x14:sparkline>
              <xm:f>'2028 - 5311'!$KQG69:$KQG69</xm:f>
              <xm:sqref>KQG67</xm:sqref>
            </x14:sparkline>
            <x14:sparkline>
              <xm:f>'2028 - 5311'!$KQG76:$KQG76</xm:f>
              <xm:sqref>KQG68</xm:sqref>
            </x14:sparkline>
            <x14:sparkline>
              <xm:f>'2028 - 5311'!$KQH69:$KQH69</xm:f>
              <xm:sqref>KQH67</xm:sqref>
            </x14:sparkline>
            <x14:sparkline>
              <xm:f>'2028 - 5311'!$KQH76:$KQH76</xm:f>
              <xm:sqref>KQH68</xm:sqref>
            </x14:sparkline>
            <x14:sparkline>
              <xm:f>'2028 - 5311'!$KQI69:$KQI69</xm:f>
              <xm:sqref>KQI67</xm:sqref>
            </x14:sparkline>
            <x14:sparkline>
              <xm:f>'2028 - 5311'!$KQI76:$KQI76</xm:f>
              <xm:sqref>KQI68</xm:sqref>
            </x14:sparkline>
            <x14:sparkline>
              <xm:f>'2028 - 5311'!$KQJ69:$KQJ69</xm:f>
              <xm:sqref>KQJ67</xm:sqref>
            </x14:sparkline>
            <x14:sparkline>
              <xm:f>'2028 - 5311'!$KQJ76:$KQJ76</xm:f>
              <xm:sqref>KQJ68</xm:sqref>
            </x14:sparkline>
            <x14:sparkline>
              <xm:f>'2028 - 5311'!$KQK69:$KQK69</xm:f>
              <xm:sqref>KQK67</xm:sqref>
            </x14:sparkline>
            <x14:sparkline>
              <xm:f>'2028 - 5311'!$KQK76:$KQK76</xm:f>
              <xm:sqref>KQK68</xm:sqref>
            </x14:sparkline>
            <x14:sparkline>
              <xm:f>'2028 - 5311'!$KQL69:$KQL69</xm:f>
              <xm:sqref>KQL67</xm:sqref>
            </x14:sparkline>
            <x14:sparkline>
              <xm:f>'2028 - 5311'!$KQL76:$KQL76</xm:f>
              <xm:sqref>KQL68</xm:sqref>
            </x14:sparkline>
            <x14:sparkline>
              <xm:f>'2028 - 5311'!$KQM69:$KQM69</xm:f>
              <xm:sqref>KQM67</xm:sqref>
            </x14:sparkline>
            <x14:sparkline>
              <xm:f>'2028 - 5311'!$KQM76:$KQM76</xm:f>
              <xm:sqref>KQM68</xm:sqref>
            </x14:sparkline>
            <x14:sparkline>
              <xm:f>'2028 - 5311'!$KQN69:$KQN69</xm:f>
              <xm:sqref>KQN67</xm:sqref>
            </x14:sparkline>
            <x14:sparkline>
              <xm:f>'2028 - 5311'!$KQN76:$KQN76</xm:f>
              <xm:sqref>KQN68</xm:sqref>
            </x14:sparkline>
            <x14:sparkline>
              <xm:f>'2028 - 5311'!$KQO69:$KQO69</xm:f>
              <xm:sqref>KQO67</xm:sqref>
            </x14:sparkline>
            <x14:sparkline>
              <xm:f>'2028 - 5311'!$KQO76:$KQO76</xm:f>
              <xm:sqref>KQO68</xm:sqref>
            </x14:sparkline>
            <x14:sparkline>
              <xm:f>'2028 - 5311'!$KQP69:$KQP69</xm:f>
              <xm:sqref>KQP67</xm:sqref>
            </x14:sparkline>
            <x14:sparkline>
              <xm:f>'2028 - 5311'!$KQP76:$KQP76</xm:f>
              <xm:sqref>KQP68</xm:sqref>
            </x14:sparkline>
            <x14:sparkline>
              <xm:f>'2028 - 5311'!$KQQ69:$KQQ69</xm:f>
              <xm:sqref>KQQ67</xm:sqref>
            </x14:sparkline>
            <x14:sparkline>
              <xm:f>'2028 - 5311'!$KQQ76:$KQQ76</xm:f>
              <xm:sqref>KQQ68</xm:sqref>
            </x14:sparkline>
            <x14:sparkline>
              <xm:f>'2028 - 5311'!$KQR69:$KQR69</xm:f>
              <xm:sqref>KQR67</xm:sqref>
            </x14:sparkline>
            <x14:sparkline>
              <xm:f>'2028 - 5311'!$KQR76:$KQR76</xm:f>
              <xm:sqref>KQR68</xm:sqref>
            </x14:sparkline>
            <x14:sparkline>
              <xm:f>'2028 - 5311'!$KQS69:$KQS69</xm:f>
              <xm:sqref>KQS67</xm:sqref>
            </x14:sparkline>
            <x14:sparkline>
              <xm:f>'2028 - 5311'!$KQS76:$KQS76</xm:f>
              <xm:sqref>KQS68</xm:sqref>
            </x14:sparkline>
            <x14:sparkline>
              <xm:f>'2028 - 5311'!$KQT69:$KQT69</xm:f>
              <xm:sqref>KQT67</xm:sqref>
            </x14:sparkline>
            <x14:sparkline>
              <xm:f>'2028 - 5311'!$KQT76:$KQT76</xm:f>
              <xm:sqref>KQT68</xm:sqref>
            </x14:sparkline>
            <x14:sparkline>
              <xm:f>'2028 - 5311'!$KQU69:$KQU69</xm:f>
              <xm:sqref>KQU67</xm:sqref>
            </x14:sparkline>
            <x14:sparkline>
              <xm:f>'2028 - 5311'!$KQU76:$KQU76</xm:f>
              <xm:sqref>KQU68</xm:sqref>
            </x14:sparkline>
            <x14:sparkline>
              <xm:f>'2028 - 5311'!$KQV69:$KQV69</xm:f>
              <xm:sqref>KQV67</xm:sqref>
            </x14:sparkline>
            <x14:sparkline>
              <xm:f>'2028 - 5311'!$KQV76:$KQV76</xm:f>
              <xm:sqref>KQV68</xm:sqref>
            </x14:sparkline>
            <x14:sparkline>
              <xm:f>'2028 - 5311'!$KQW69:$KQW69</xm:f>
              <xm:sqref>KQW67</xm:sqref>
            </x14:sparkline>
            <x14:sparkline>
              <xm:f>'2028 - 5311'!$KQW76:$KQW76</xm:f>
              <xm:sqref>KQW68</xm:sqref>
            </x14:sparkline>
            <x14:sparkline>
              <xm:f>'2028 - 5311'!$KQX69:$KQX69</xm:f>
              <xm:sqref>KQX67</xm:sqref>
            </x14:sparkline>
            <x14:sparkline>
              <xm:f>'2028 - 5311'!$KQX76:$KQX76</xm:f>
              <xm:sqref>KQX68</xm:sqref>
            </x14:sparkline>
            <x14:sparkline>
              <xm:f>'2028 - 5311'!$KQY69:$KQY69</xm:f>
              <xm:sqref>KQY67</xm:sqref>
            </x14:sparkline>
            <x14:sparkline>
              <xm:f>'2028 - 5311'!$KQY76:$KQY76</xm:f>
              <xm:sqref>KQY68</xm:sqref>
            </x14:sparkline>
            <x14:sparkline>
              <xm:f>'2028 - 5311'!$KQZ69:$KQZ69</xm:f>
              <xm:sqref>KQZ67</xm:sqref>
            </x14:sparkline>
            <x14:sparkline>
              <xm:f>'2028 - 5311'!$KQZ76:$KQZ76</xm:f>
              <xm:sqref>KQZ68</xm:sqref>
            </x14:sparkline>
            <x14:sparkline>
              <xm:f>'2028 - 5311'!$KRA69:$KRA69</xm:f>
              <xm:sqref>KRA67</xm:sqref>
            </x14:sparkline>
            <x14:sparkline>
              <xm:f>'2028 - 5311'!$KRA76:$KRA76</xm:f>
              <xm:sqref>KRA68</xm:sqref>
            </x14:sparkline>
            <x14:sparkline>
              <xm:f>'2028 - 5311'!$KRB69:$KRB69</xm:f>
              <xm:sqref>KRB67</xm:sqref>
            </x14:sparkline>
            <x14:sparkline>
              <xm:f>'2028 - 5311'!$KRB76:$KRB76</xm:f>
              <xm:sqref>KRB68</xm:sqref>
            </x14:sparkline>
            <x14:sparkline>
              <xm:f>'2028 - 5311'!$KRC69:$KRC69</xm:f>
              <xm:sqref>KRC67</xm:sqref>
            </x14:sparkline>
            <x14:sparkline>
              <xm:f>'2028 - 5311'!$KRC76:$KRC76</xm:f>
              <xm:sqref>KRC68</xm:sqref>
            </x14:sparkline>
            <x14:sparkline>
              <xm:f>'2028 - 5311'!$KRD69:$KRD69</xm:f>
              <xm:sqref>KRD67</xm:sqref>
            </x14:sparkline>
            <x14:sparkline>
              <xm:f>'2028 - 5311'!$KRD76:$KRD76</xm:f>
              <xm:sqref>KRD68</xm:sqref>
            </x14:sparkline>
            <x14:sparkline>
              <xm:f>'2028 - 5311'!$KRE69:$KRE69</xm:f>
              <xm:sqref>KRE67</xm:sqref>
            </x14:sparkline>
            <x14:sparkline>
              <xm:f>'2028 - 5311'!$KRE76:$KRE76</xm:f>
              <xm:sqref>KRE68</xm:sqref>
            </x14:sparkline>
            <x14:sparkline>
              <xm:f>'2028 - 5311'!$KRF69:$KRF69</xm:f>
              <xm:sqref>KRF67</xm:sqref>
            </x14:sparkline>
            <x14:sparkline>
              <xm:f>'2028 - 5311'!$KRF76:$KRF76</xm:f>
              <xm:sqref>KRF68</xm:sqref>
            </x14:sparkline>
            <x14:sparkline>
              <xm:f>'2028 - 5311'!$KRG69:$KRG69</xm:f>
              <xm:sqref>KRG67</xm:sqref>
            </x14:sparkline>
            <x14:sparkline>
              <xm:f>'2028 - 5311'!$KRG76:$KRG76</xm:f>
              <xm:sqref>KRG68</xm:sqref>
            </x14:sparkline>
            <x14:sparkline>
              <xm:f>'2028 - 5311'!$KRH69:$KRH69</xm:f>
              <xm:sqref>KRH67</xm:sqref>
            </x14:sparkline>
            <x14:sparkline>
              <xm:f>'2028 - 5311'!$KRH76:$KRH76</xm:f>
              <xm:sqref>KRH68</xm:sqref>
            </x14:sparkline>
            <x14:sparkline>
              <xm:f>'2028 - 5311'!$KRI69:$KRI69</xm:f>
              <xm:sqref>KRI67</xm:sqref>
            </x14:sparkline>
            <x14:sparkline>
              <xm:f>'2028 - 5311'!$KRI76:$KRI76</xm:f>
              <xm:sqref>KRI68</xm:sqref>
            </x14:sparkline>
            <x14:sparkline>
              <xm:f>'2028 - 5311'!$KRJ69:$KRJ69</xm:f>
              <xm:sqref>KRJ67</xm:sqref>
            </x14:sparkline>
            <x14:sparkline>
              <xm:f>'2028 - 5311'!$KRJ76:$KRJ76</xm:f>
              <xm:sqref>KRJ68</xm:sqref>
            </x14:sparkline>
            <x14:sparkline>
              <xm:f>'2028 - 5311'!$KRK69:$KRK69</xm:f>
              <xm:sqref>KRK67</xm:sqref>
            </x14:sparkline>
            <x14:sparkline>
              <xm:f>'2028 - 5311'!$KRK76:$KRK76</xm:f>
              <xm:sqref>KRK68</xm:sqref>
            </x14:sparkline>
            <x14:sparkline>
              <xm:f>'2028 - 5311'!$KRL69:$KRL69</xm:f>
              <xm:sqref>KRL67</xm:sqref>
            </x14:sparkline>
            <x14:sparkline>
              <xm:f>'2028 - 5311'!$KRL76:$KRL76</xm:f>
              <xm:sqref>KRL68</xm:sqref>
            </x14:sparkline>
            <x14:sparkline>
              <xm:f>'2028 - 5311'!$KRM69:$KRM69</xm:f>
              <xm:sqref>KRM67</xm:sqref>
            </x14:sparkline>
            <x14:sparkline>
              <xm:f>'2028 - 5311'!$KRM76:$KRM76</xm:f>
              <xm:sqref>KRM68</xm:sqref>
            </x14:sparkline>
            <x14:sparkline>
              <xm:f>'2028 - 5311'!$KRN69:$KRN69</xm:f>
              <xm:sqref>KRN67</xm:sqref>
            </x14:sparkline>
            <x14:sparkline>
              <xm:f>'2028 - 5311'!$KRN76:$KRN76</xm:f>
              <xm:sqref>KRN68</xm:sqref>
            </x14:sparkline>
            <x14:sparkline>
              <xm:f>'2028 - 5311'!$KRO69:$KRO69</xm:f>
              <xm:sqref>KRO67</xm:sqref>
            </x14:sparkline>
            <x14:sparkline>
              <xm:f>'2028 - 5311'!$KRO76:$KRO76</xm:f>
              <xm:sqref>KRO68</xm:sqref>
            </x14:sparkline>
            <x14:sparkline>
              <xm:f>'2028 - 5311'!$KRP69:$KRP69</xm:f>
              <xm:sqref>KRP67</xm:sqref>
            </x14:sparkline>
            <x14:sparkline>
              <xm:f>'2028 - 5311'!$KRP76:$KRP76</xm:f>
              <xm:sqref>KRP68</xm:sqref>
            </x14:sparkline>
            <x14:sparkline>
              <xm:f>'2028 - 5311'!$KRQ69:$KRQ69</xm:f>
              <xm:sqref>KRQ67</xm:sqref>
            </x14:sparkline>
            <x14:sparkline>
              <xm:f>'2028 - 5311'!$KRQ76:$KRQ76</xm:f>
              <xm:sqref>KRQ68</xm:sqref>
            </x14:sparkline>
            <x14:sparkline>
              <xm:f>'2028 - 5311'!$KRR69:$KRR69</xm:f>
              <xm:sqref>KRR67</xm:sqref>
            </x14:sparkline>
            <x14:sparkline>
              <xm:f>'2028 - 5311'!$KRR76:$KRR76</xm:f>
              <xm:sqref>KRR68</xm:sqref>
            </x14:sparkline>
            <x14:sparkline>
              <xm:f>'2028 - 5311'!$KRS69:$KRS69</xm:f>
              <xm:sqref>KRS67</xm:sqref>
            </x14:sparkline>
            <x14:sparkline>
              <xm:f>'2028 - 5311'!$KRS76:$KRS76</xm:f>
              <xm:sqref>KRS68</xm:sqref>
            </x14:sparkline>
            <x14:sparkline>
              <xm:f>'2028 - 5311'!$KRT69:$KRT69</xm:f>
              <xm:sqref>KRT67</xm:sqref>
            </x14:sparkline>
            <x14:sparkline>
              <xm:f>'2028 - 5311'!$KRT76:$KRT76</xm:f>
              <xm:sqref>KRT68</xm:sqref>
            </x14:sparkline>
            <x14:sparkline>
              <xm:f>'2028 - 5311'!$KRU69:$KRU69</xm:f>
              <xm:sqref>KRU67</xm:sqref>
            </x14:sparkline>
            <x14:sparkline>
              <xm:f>'2028 - 5311'!$KRU76:$KRU76</xm:f>
              <xm:sqref>KRU68</xm:sqref>
            </x14:sparkline>
            <x14:sparkline>
              <xm:f>'2028 - 5311'!$KRV69:$KRV69</xm:f>
              <xm:sqref>KRV67</xm:sqref>
            </x14:sparkline>
            <x14:sparkline>
              <xm:f>'2028 - 5311'!$KRV76:$KRV76</xm:f>
              <xm:sqref>KRV68</xm:sqref>
            </x14:sparkline>
            <x14:sparkline>
              <xm:f>'2028 - 5311'!$KRW69:$KRW69</xm:f>
              <xm:sqref>KRW67</xm:sqref>
            </x14:sparkline>
            <x14:sparkline>
              <xm:f>'2028 - 5311'!$KRW76:$KRW76</xm:f>
              <xm:sqref>KRW68</xm:sqref>
            </x14:sparkline>
            <x14:sparkline>
              <xm:f>'2028 - 5311'!$KRX69:$KRX69</xm:f>
              <xm:sqref>KRX67</xm:sqref>
            </x14:sparkline>
            <x14:sparkline>
              <xm:f>'2028 - 5311'!$KRX76:$KRX76</xm:f>
              <xm:sqref>KRX68</xm:sqref>
            </x14:sparkline>
            <x14:sparkline>
              <xm:f>'2028 - 5311'!$KRY69:$KRY69</xm:f>
              <xm:sqref>KRY67</xm:sqref>
            </x14:sparkline>
            <x14:sparkline>
              <xm:f>'2028 - 5311'!$KRY76:$KRY76</xm:f>
              <xm:sqref>KRY68</xm:sqref>
            </x14:sparkline>
            <x14:sparkline>
              <xm:f>'2028 - 5311'!$KRZ69:$KRZ69</xm:f>
              <xm:sqref>KRZ67</xm:sqref>
            </x14:sparkline>
            <x14:sparkline>
              <xm:f>'2028 - 5311'!$KRZ76:$KRZ76</xm:f>
              <xm:sqref>KRZ68</xm:sqref>
            </x14:sparkline>
            <x14:sparkline>
              <xm:f>'2028 - 5311'!$KSA69:$KSA69</xm:f>
              <xm:sqref>KSA67</xm:sqref>
            </x14:sparkline>
            <x14:sparkline>
              <xm:f>'2028 - 5311'!$KSA76:$KSA76</xm:f>
              <xm:sqref>KSA68</xm:sqref>
            </x14:sparkline>
            <x14:sparkline>
              <xm:f>'2028 - 5311'!$KSB69:$KSB69</xm:f>
              <xm:sqref>KSB67</xm:sqref>
            </x14:sparkline>
            <x14:sparkline>
              <xm:f>'2028 - 5311'!$KSB76:$KSB76</xm:f>
              <xm:sqref>KSB68</xm:sqref>
            </x14:sparkline>
            <x14:sparkline>
              <xm:f>'2028 - 5311'!$KSC69:$KSC69</xm:f>
              <xm:sqref>KSC67</xm:sqref>
            </x14:sparkline>
            <x14:sparkline>
              <xm:f>'2028 - 5311'!$KSC76:$KSC76</xm:f>
              <xm:sqref>KSC68</xm:sqref>
            </x14:sparkline>
            <x14:sparkline>
              <xm:f>'2028 - 5311'!$KSD69:$KSD69</xm:f>
              <xm:sqref>KSD67</xm:sqref>
            </x14:sparkline>
            <x14:sparkline>
              <xm:f>'2028 - 5311'!$KSD76:$KSD76</xm:f>
              <xm:sqref>KSD68</xm:sqref>
            </x14:sparkline>
            <x14:sparkline>
              <xm:f>'2028 - 5311'!$KSE69:$KSE69</xm:f>
              <xm:sqref>KSE67</xm:sqref>
            </x14:sparkline>
            <x14:sparkline>
              <xm:f>'2028 - 5311'!$KSE76:$KSE76</xm:f>
              <xm:sqref>KSE68</xm:sqref>
            </x14:sparkline>
            <x14:sparkline>
              <xm:f>'2028 - 5311'!$KSF69:$KSF69</xm:f>
              <xm:sqref>KSF67</xm:sqref>
            </x14:sparkline>
            <x14:sparkline>
              <xm:f>'2028 - 5311'!$KSF76:$KSF76</xm:f>
              <xm:sqref>KSF68</xm:sqref>
            </x14:sparkline>
            <x14:sparkline>
              <xm:f>'2028 - 5311'!$KSG69:$KSG69</xm:f>
              <xm:sqref>KSG67</xm:sqref>
            </x14:sparkline>
            <x14:sparkline>
              <xm:f>'2028 - 5311'!$KSG76:$KSG76</xm:f>
              <xm:sqref>KSG68</xm:sqref>
            </x14:sparkline>
            <x14:sparkline>
              <xm:f>'2028 - 5311'!$KSH69:$KSH69</xm:f>
              <xm:sqref>KSH67</xm:sqref>
            </x14:sparkline>
            <x14:sparkline>
              <xm:f>'2028 - 5311'!$KSH76:$KSH76</xm:f>
              <xm:sqref>KSH68</xm:sqref>
            </x14:sparkline>
            <x14:sparkline>
              <xm:f>'2028 - 5311'!$KSI69:$KSI69</xm:f>
              <xm:sqref>KSI67</xm:sqref>
            </x14:sparkline>
            <x14:sparkline>
              <xm:f>'2028 - 5311'!$KSI76:$KSI76</xm:f>
              <xm:sqref>KSI68</xm:sqref>
            </x14:sparkline>
            <x14:sparkline>
              <xm:f>'2028 - 5311'!$KSJ69:$KSJ69</xm:f>
              <xm:sqref>KSJ67</xm:sqref>
            </x14:sparkline>
            <x14:sparkline>
              <xm:f>'2028 - 5311'!$KSJ76:$KSJ76</xm:f>
              <xm:sqref>KSJ68</xm:sqref>
            </x14:sparkline>
            <x14:sparkline>
              <xm:f>'2028 - 5311'!$KSK69:$KSK69</xm:f>
              <xm:sqref>KSK67</xm:sqref>
            </x14:sparkline>
            <x14:sparkline>
              <xm:f>'2028 - 5311'!$KSK76:$KSK76</xm:f>
              <xm:sqref>KSK68</xm:sqref>
            </x14:sparkline>
            <x14:sparkline>
              <xm:f>'2028 - 5311'!$KSL69:$KSL69</xm:f>
              <xm:sqref>KSL67</xm:sqref>
            </x14:sparkline>
            <x14:sparkline>
              <xm:f>'2028 - 5311'!$KSL76:$KSL76</xm:f>
              <xm:sqref>KSL68</xm:sqref>
            </x14:sparkline>
            <x14:sparkline>
              <xm:f>'2028 - 5311'!$KSM69:$KSM69</xm:f>
              <xm:sqref>KSM67</xm:sqref>
            </x14:sparkline>
            <x14:sparkline>
              <xm:f>'2028 - 5311'!$KSM76:$KSM76</xm:f>
              <xm:sqref>KSM68</xm:sqref>
            </x14:sparkline>
            <x14:sparkline>
              <xm:f>'2028 - 5311'!$KSN69:$KSN69</xm:f>
              <xm:sqref>KSN67</xm:sqref>
            </x14:sparkline>
            <x14:sparkline>
              <xm:f>'2028 - 5311'!$KSN76:$KSN76</xm:f>
              <xm:sqref>KSN68</xm:sqref>
            </x14:sparkline>
            <x14:sparkline>
              <xm:f>'2028 - 5311'!$KSO69:$KSO69</xm:f>
              <xm:sqref>KSO67</xm:sqref>
            </x14:sparkline>
            <x14:sparkline>
              <xm:f>'2028 - 5311'!$KSO76:$KSO76</xm:f>
              <xm:sqref>KSO68</xm:sqref>
            </x14:sparkline>
            <x14:sparkline>
              <xm:f>'2028 - 5311'!$KSP69:$KSP69</xm:f>
              <xm:sqref>KSP67</xm:sqref>
            </x14:sparkline>
            <x14:sparkline>
              <xm:f>'2028 - 5311'!$KSP76:$KSP76</xm:f>
              <xm:sqref>KSP68</xm:sqref>
            </x14:sparkline>
            <x14:sparkline>
              <xm:f>'2028 - 5311'!$KSQ69:$KSQ69</xm:f>
              <xm:sqref>KSQ67</xm:sqref>
            </x14:sparkline>
            <x14:sparkline>
              <xm:f>'2028 - 5311'!$KSQ76:$KSQ76</xm:f>
              <xm:sqref>KSQ68</xm:sqref>
            </x14:sparkline>
            <x14:sparkline>
              <xm:f>'2028 - 5311'!$KSR69:$KSR69</xm:f>
              <xm:sqref>KSR67</xm:sqref>
            </x14:sparkline>
            <x14:sparkline>
              <xm:f>'2028 - 5311'!$KSR76:$KSR76</xm:f>
              <xm:sqref>KSR68</xm:sqref>
            </x14:sparkline>
            <x14:sparkline>
              <xm:f>'2028 - 5311'!$KSS69:$KSS69</xm:f>
              <xm:sqref>KSS67</xm:sqref>
            </x14:sparkline>
            <x14:sparkline>
              <xm:f>'2028 - 5311'!$KSS76:$KSS76</xm:f>
              <xm:sqref>KSS68</xm:sqref>
            </x14:sparkline>
            <x14:sparkline>
              <xm:f>'2028 - 5311'!$KST69:$KST69</xm:f>
              <xm:sqref>KST67</xm:sqref>
            </x14:sparkline>
            <x14:sparkline>
              <xm:f>'2028 - 5311'!$KST76:$KST76</xm:f>
              <xm:sqref>KST68</xm:sqref>
            </x14:sparkline>
            <x14:sparkline>
              <xm:f>'2028 - 5311'!$KSU69:$KSU69</xm:f>
              <xm:sqref>KSU67</xm:sqref>
            </x14:sparkline>
            <x14:sparkline>
              <xm:f>'2028 - 5311'!$KSU76:$KSU76</xm:f>
              <xm:sqref>KSU68</xm:sqref>
            </x14:sparkline>
            <x14:sparkline>
              <xm:f>'2028 - 5311'!$KSV69:$KSV69</xm:f>
              <xm:sqref>KSV67</xm:sqref>
            </x14:sparkline>
            <x14:sparkline>
              <xm:f>'2028 - 5311'!$KSV76:$KSV76</xm:f>
              <xm:sqref>KSV68</xm:sqref>
            </x14:sparkline>
            <x14:sparkline>
              <xm:f>'2028 - 5311'!$KSW69:$KSW69</xm:f>
              <xm:sqref>KSW67</xm:sqref>
            </x14:sparkline>
            <x14:sparkline>
              <xm:f>'2028 - 5311'!$KSW76:$KSW76</xm:f>
              <xm:sqref>KSW68</xm:sqref>
            </x14:sparkline>
            <x14:sparkline>
              <xm:f>'2028 - 5311'!$KSX69:$KSX69</xm:f>
              <xm:sqref>KSX67</xm:sqref>
            </x14:sparkline>
            <x14:sparkline>
              <xm:f>'2028 - 5311'!$KSX76:$KSX76</xm:f>
              <xm:sqref>KSX68</xm:sqref>
            </x14:sparkline>
            <x14:sparkline>
              <xm:f>'2028 - 5311'!$KSY69:$KSY69</xm:f>
              <xm:sqref>KSY67</xm:sqref>
            </x14:sparkline>
            <x14:sparkline>
              <xm:f>'2028 - 5311'!$KSY76:$KSY76</xm:f>
              <xm:sqref>KSY68</xm:sqref>
            </x14:sparkline>
            <x14:sparkline>
              <xm:f>'2028 - 5311'!$KSZ69:$KSZ69</xm:f>
              <xm:sqref>KSZ67</xm:sqref>
            </x14:sparkline>
            <x14:sparkline>
              <xm:f>'2028 - 5311'!$KSZ76:$KSZ76</xm:f>
              <xm:sqref>KSZ68</xm:sqref>
            </x14:sparkline>
            <x14:sparkline>
              <xm:f>'2028 - 5311'!$KTA69:$KTA69</xm:f>
              <xm:sqref>KTA67</xm:sqref>
            </x14:sparkline>
            <x14:sparkline>
              <xm:f>'2028 - 5311'!$KTA76:$KTA76</xm:f>
              <xm:sqref>KTA68</xm:sqref>
            </x14:sparkline>
            <x14:sparkline>
              <xm:f>'2028 - 5311'!$KTB69:$KTB69</xm:f>
              <xm:sqref>KTB67</xm:sqref>
            </x14:sparkline>
            <x14:sparkline>
              <xm:f>'2028 - 5311'!$KTB76:$KTB76</xm:f>
              <xm:sqref>KTB68</xm:sqref>
            </x14:sparkline>
            <x14:sparkline>
              <xm:f>'2028 - 5311'!$KTC69:$KTC69</xm:f>
              <xm:sqref>KTC67</xm:sqref>
            </x14:sparkline>
            <x14:sparkline>
              <xm:f>'2028 - 5311'!$KTC76:$KTC76</xm:f>
              <xm:sqref>KTC68</xm:sqref>
            </x14:sparkline>
            <x14:sparkline>
              <xm:f>'2028 - 5311'!$KTD69:$KTD69</xm:f>
              <xm:sqref>KTD67</xm:sqref>
            </x14:sparkline>
            <x14:sparkline>
              <xm:f>'2028 - 5311'!$KTD76:$KTD76</xm:f>
              <xm:sqref>KTD68</xm:sqref>
            </x14:sparkline>
            <x14:sparkline>
              <xm:f>'2028 - 5311'!$KTE69:$KTE69</xm:f>
              <xm:sqref>KTE67</xm:sqref>
            </x14:sparkline>
            <x14:sparkline>
              <xm:f>'2028 - 5311'!$KTE76:$KTE76</xm:f>
              <xm:sqref>KTE68</xm:sqref>
            </x14:sparkline>
            <x14:sparkline>
              <xm:f>'2028 - 5311'!$KTF69:$KTF69</xm:f>
              <xm:sqref>KTF67</xm:sqref>
            </x14:sparkline>
            <x14:sparkline>
              <xm:f>'2028 - 5311'!$KTF76:$KTF76</xm:f>
              <xm:sqref>KTF68</xm:sqref>
            </x14:sparkline>
            <x14:sparkline>
              <xm:f>'2028 - 5311'!$KTG69:$KTG69</xm:f>
              <xm:sqref>KTG67</xm:sqref>
            </x14:sparkline>
            <x14:sparkline>
              <xm:f>'2028 - 5311'!$KTG76:$KTG76</xm:f>
              <xm:sqref>KTG68</xm:sqref>
            </x14:sparkline>
            <x14:sparkline>
              <xm:f>'2028 - 5311'!$KTH69:$KTH69</xm:f>
              <xm:sqref>KTH67</xm:sqref>
            </x14:sparkline>
            <x14:sparkline>
              <xm:f>'2028 - 5311'!$KTH76:$KTH76</xm:f>
              <xm:sqref>KTH68</xm:sqref>
            </x14:sparkline>
            <x14:sparkline>
              <xm:f>'2028 - 5311'!$KTI69:$KTI69</xm:f>
              <xm:sqref>KTI67</xm:sqref>
            </x14:sparkline>
            <x14:sparkline>
              <xm:f>'2028 - 5311'!$KTI76:$KTI76</xm:f>
              <xm:sqref>KTI68</xm:sqref>
            </x14:sparkline>
            <x14:sparkline>
              <xm:f>'2028 - 5311'!$KTJ69:$KTJ69</xm:f>
              <xm:sqref>KTJ67</xm:sqref>
            </x14:sparkline>
            <x14:sparkline>
              <xm:f>'2028 - 5311'!$KTJ76:$KTJ76</xm:f>
              <xm:sqref>KTJ68</xm:sqref>
            </x14:sparkline>
            <x14:sparkline>
              <xm:f>'2028 - 5311'!$KTK69:$KTK69</xm:f>
              <xm:sqref>KTK67</xm:sqref>
            </x14:sparkline>
            <x14:sparkline>
              <xm:f>'2028 - 5311'!$KTK76:$KTK76</xm:f>
              <xm:sqref>KTK68</xm:sqref>
            </x14:sparkline>
            <x14:sparkline>
              <xm:f>'2028 - 5311'!$KTL69:$KTL69</xm:f>
              <xm:sqref>KTL67</xm:sqref>
            </x14:sparkline>
            <x14:sparkline>
              <xm:f>'2028 - 5311'!$KTL76:$KTL76</xm:f>
              <xm:sqref>KTL68</xm:sqref>
            </x14:sparkline>
            <x14:sparkline>
              <xm:f>'2028 - 5311'!$KTM69:$KTM69</xm:f>
              <xm:sqref>KTM67</xm:sqref>
            </x14:sparkline>
            <x14:sparkline>
              <xm:f>'2028 - 5311'!$KTM76:$KTM76</xm:f>
              <xm:sqref>KTM68</xm:sqref>
            </x14:sparkline>
            <x14:sparkline>
              <xm:f>'2028 - 5311'!$KTN69:$KTN69</xm:f>
              <xm:sqref>KTN67</xm:sqref>
            </x14:sparkline>
            <x14:sparkline>
              <xm:f>'2028 - 5311'!$KTN76:$KTN76</xm:f>
              <xm:sqref>KTN68</xm:sqref>
            </x14:sparkline>
            <x14:sparkline>
              <xm:f>'2028 - 5311'!$KTO69:$KTO69</xm:f>
              <xm:sqref>KTO67</xm:sqref>
            </x14:sparkline>
            <x14:sparkline>
              <xm:f>'2028 - 5311'!$KTO76:$KTO76</xm:f>
              <xm:sqref>KTO68</xm:sqref>
            </x14:sparkline>
            <x14:sparkline>
              <xm:f>'2028 - 5311'!$KTP69:$KTP69</xm:f>
              <xm:sqref>KTP67</xm:sqref>
            </x14:sparkline>
            <x14:sparkline>
              <xm:f>'2028 - 5311'!$KTP76:$KTP76</xm:f>
              <xm:sqref>KTP68</xm:sqref>
            </x14:sparkline>
            <x14:sparkline>
              <xm:f>'2028 - 5311'!$KTQ69:$KTQ69</xm:f>
              <xm:sqref>KTQ67</xm:sqref>
            </x14:sparkline>
            <x14:sparkline>
              <xm:f>'2028 - 5311'!$KTQ76:$KTQ76</xm:f>
              <xm:sqref>KTQ68</xm:sqref>
            </x14:sparkline>
            <x14:sparkline>
              <xm:f>'2028 - 5311'!$KTR69:$KTR69</xm:f>
              <xm:sqref>KTR67</xm:sqref>
            </x14:sparkline>
            <x14:sparkline>
              <xm:f>'2028 - 5311'!$KTR76:$KTR76</xm:f>
              <xm:sqref>KTR68</xm:sqref>
            </x14:sparkline>
            <x14:sparkline>
              <xm:f>'2028 - 5311'!$KTS69:$KTS69</xm:f>
              <xm:sqref>KTS67</xm:sqref>
            </x14:sparkline>
            <x14:sparkline>
              <xm:f>'2028 - 5311'!$KTS76:$KTS76</xm:f>
              <xm:sqref>KTS68</xm:sqref>
            </x14:sparkline>
            <x14:sparkline>
              <xm:f>'2028 - 5311'!$KTT69:$KTT69</xm:f>
              <xm:sqref>KTT67</xm:sqref>
            </x14:sparkline>
            <x14:sparkline>
              <xm:f>'2028 - 5311'!$KTT76:$KTT76</xm:f>
              <xm:sqref>KTT68</xm:sqref>
            </x14:sparkline>
            <x14:sparkline>
              <xm:f>'2028 - 5311'!$KTU69:$KTU69</xm:f>
              <xm:sqref>KTU67</xm:sqref>
            </x14:sparkline>
            <x14:sparkline>
              <xm:f>'2028 - 5311'!$KTU76:$KTU76</xm:f>
              <xm:sqref>KTU68</xm:sqref>
            </x14:sparkline>
            <x14:sparkline>
              <xm:f>'2028 - 5311'!$KTV69:$KTV69</xm:f>
              <xm:sqref>KTV67</xm:sqref>
            </x14:sparkline>
            <x14:sparkline>
              <xm:f>'2028 - 5311'!$KTV76:$KTV76</xm:f>
              <xm:sqref>KTV68</xm:sqref>
            </x14:sparkline>
            <x14:sparkline>
              <xm:f>'2028 - 5311'!$KTW69:$KTW69</xm:f>
              <xm:sqref>KTW67</xm:sqref>
            </x14:sparkline>
            <x14:sparkline>
              <xm:f>'2028 - 5311'!$KTW76:$KTW76</xm:f>
              <xm:sqref>KTW68</xm:sqref>
            </x14:sparkline>
            <x14:sparkline>
              <xm:f>'2028 - 5311'!$KTX69:$KTX69</xm:f>
              <xm:sqref>KTX67</xm:sqref>
            </x14:sparkline>
            <x14:sparkline>
              <xm:f>'2028 - 5311'!$KTX76:$KTX76</xm:f>
              <xm:sqref>KTX68</xm:sqref>
            </x14:sparkline>
            <x14:sparkline>
              <xm:f>'2028 - 5311'!$KTY69:$KTY69</xm:f>
              <xm:sqref>KTY67</xm:sqref>
            </x14:sparkline>
            <x14:sparkline>
              <xm:f>'2028 - 5311'!$KTY76:$KTY76</xm:f>
              <xm:sqref>KTY68</xm:sqref>
            </x14:sparkline>
            <x14:sparkline>
              <xm:f>'2028 - 5311'!$KTZ69:$KTZ69</xm:f>
              <xm:sqref>KTZ67</xm:sqref>
            </x14:sparkline>
            <x14:sparkline>
              <xm:f>'2028 - 5311'!$KTZ76:$KTZ76</xm:f>
              <xm:sqref>KTZ68</xm:sqref>
            </x14:sparkline>
            <x14:sparkline>
              <xm:f>'2028 - 5311'!$KUA69:$KUA69</xm:f>
              <xm:sqref>KUA67</xm:sqref>
            </x14:sparkline>
            <x14:sparkline>
              <xm:f>'2028 - 5311'!$KUA76:$KUA76</xm:f>
              <xm:sqref>KUA68</xm:sqref>
            </x14:sparkline>
            <x14:sparkline>
              <xm:f>'2028 - 5311'!$KUB69:$KUB69</xm:f>
              <xm:sqref>KUB67</xm:sqref>
            </x14:sparkline>
            <x14:sparkline>
              <xm:f>'2028 - 5311'!$KUB76:$KUB76</xm:f>
              <xm:sqref>KUB68</xm:sqref>
            </x14:sparkline>
            <x14:sparkline>
              <xm:f>'2028 - 5311'!$KUC69:$KUC69</xm:f>
              <xm:sqref>KUC67</xm:sqref>
            </x14:sparkline>
            <x14:sparkline>
              <xm:f>'2028 - 5311'!$KUC76:$KUC76</xm:f>
              <xm:sqref>KUC68</xm:sqref>
            </x14:sparkline>
            <x14:sparkline>
              <xm:f>'2028 - 5311'!$KUD69:$KUD69</xm:f>
              <xm:sqref>KUD67</xm:sqref>
            </x14:sparkline>
            <x14:sparkline>
              <xm:f>'2028 - 5311'!$KUD76:$KUD76</xm:f>
              <xm:sqref>KUD68</xm:sqref>
            </x14:sparkline>
            <x14:sparkline>
              <xm:f>'2028 - 5311'!$KUE69:$KUE69</xm:f>
              <xm:sqref>KUE67</xm:sqref>
            </x14:sparkline>
            <x14:sparkline>
              <xm:f>'2028 - 5311'!$KUE76:$KUE76</xm:f>
              <xm:sqref>KUE68</xm:sqref>
            </x14:sparkline>
            <x14:sparkline>
              <xm:f>'2028 - 5311'!$KUF69:$KUF69</xm:f>
              <xm:sqref>KUF67</xm:sqref>
            </x14:sparkline>
            <x14:sparkline>
              <xm:f>'2028 - 5311'!$KUF76:$KUF76</xm:f>
              <xm:sqref>KUF68</xm:sqref>
            </x14:sparkline>
            <x14:sparkline>
              <xm:f>'2028 - 5311'!$KUG69:$KUG69</xm:f>
              <xm:sqref>KUG67</xm:sqref>
            </x14:sparkline>
            <x14:sparkline>
              <xm:f>'2028 - 5311'!$KUG76:$KUG76</xm:f>
              <xm:sqref>KUG68</xm:sqref>
            </x14:sparkline>
            <x14:sparkline>
              <xm:f>'2028 - 5311'!$KUH69:$KUH69</xm:f>
              <xm:sqref>KUH67</xm:sqref>
            </x14:sparkline>
            <x14:sparkline>
              <xm:f>'2028 - 5311'!$KUH76:$KUH76</xm:f>
              <xm:sqref>KUH68</xm:sqref>
            </x14:sparkline>
            <x14:sparkline>
              <xm:f>'2028 - 5311'!$KUI69:$KUI69</xm:f>
              <xm:sqref>KUI67</xm:sqref>
            </x14:sparkline>
            <x14:sparkline>
              <xm:f>'2028 - 5311'!$KUI76:$KUI76</xm:f>
              <xm:sqref>KUI68</xm:sqref>
            </x14:sparkline>
            <x14:sparkline>
              <xm:f>'2028 - 5311'!$KUJ69:$KUJ69</xm:f>
              <xm:sqref>KUJ67</xm:sqref>
            </x14:sparkline>
            <x14:sparkline>
              <xm:f>'2028 - 5311'!$KUJ76:$KUJ76</xm:f>
              <xm:sqref>KUJ68</xm:sqref>
            </x14:sparkline>
            <x14:sparkline>
              <xm:f>'2028 - 5311'!$KUK69:$KUK69</xm:f>
              <xm:sqref>KUK67</xm:sqref>
            </x14:sparkline>
            <x14:sparkline>
              <xm:f>'2028 - 5311'!$KUK76:$KUK76</xm:f>
              <xm:sqref>KUK68</xm:sqref>
            </x14:sparkline>
            <x14:sparkline>
              <xm:f>'2028 - 5311'!$KUL69:$KUL69</xm:f>
              <xm:sqref>KUL67</xm:sqref>
            </x14:sparkline>
            <x14:sparkline>
              <xm:f>'2028 - 5311'!$KUL76:$KUL76</xm:f>
              <xm:sqref>KUL68</xm:sqref>
            </x14:sparkline>
            <x14:sparkline>
              <xm:f>'2028 - 5311'!$KUM69:$KUM69</xm:f>
              <xm:sqref>KUM67</xm:sqref>
            </x14:sparkline>
            <x14:sparkline>
              <xm:f>'2028 - 5311'!$KUM76:$KUM76</xm:f>
              <xm:sqref>KUM68</xm:sqref>
            </x14:sparkline>
            <x14:sparkline>
              <xm:f>'2028 - 5311'!$KUN69:$KUN69</xm:f>
              <xm:sqref>KUN67</xm:sqref>
            </x14:sparkline>
            <x14:sparkline>
              <xm:f>'2028 - 5311'!$KUN76:$KUN76</xm:f>
              <xm:sqref>KUN68</xm:sqref>
            </x14:sparkline>
            <x14:sparkline>
              <xm:f>'2028 - 5311'!$KUO69:$KUO69</xm:f>
              <xm:sqref>KUO67</xm:sqref>
            </x14:sparkline>
            <x14:sparkline>
              <xm:f>'2028 - 5311'!$KUO76:$KUO76</xm:f>
              <xm:sqref>KUO68</xm:sqref>
            </x14:sparkline>
            <x14:sparkline>
              <xm:f>'2028 - 5311'!$KUP69:$KUP69</xm:f>
              <xm:sqref>KUP67</xm:sqref>
            </x14:sparkline>
            <x14:sparkline>
              <xm:f>'2028 - 5311'!$KUP76:$KUP76</xm:f>
              <xm:sqref>KUP68</xm:sqref>
            </x14:sparkline>
            <x14:sparkline>
              <xm:f>'2028 - 5311'!$KUQ69:$KUQ69</xm:f>
              <xm:sqref>KUQ67</xm:sqref>
            </x14:sparkline>
            <x14:sparkline>
              <xm:f>'2028 - 5311'!$KUQ76:$KUQ76</xm:f>
              <xm:sqref>KUQ68</xm:sqref>
            </x14:sparkline>
            <x14:sparkline>
              <xm:f>'2028 - 5311'!$KUR69:$KUR69</xm:f>
              <xm:sqref>KUR67</xm:sqref>
            </x14:sparkline>
            <x14:sparkline>
              <xm:f>'2028 - 5311'!$KUR76:$KUR76</xm:f>
              <xm:sqref>KUR68</xm:sqref>
            </x14:sparkline>
            <x14:sparkline>
              <xm:f>'2028 - 5311'!$KUS69:$KUS69</xm:f>
              <xm:sqref>KUS67</xm:sqref>
            </x14:sparkline>
            <x14:sparkline>
              <xm:f>'2028 - 5311'!$KUS76:$KUS76</xm:f>
              <xm:sqref>KUS68</xm:sqref>
            </x14:sparkline>
            <x14:sparkline>
              <xm:f>'2028 - 5311'!$KUT69:$KUT69</xm:f>
              <xm:sqref>KUT67</xm:sqref>
            </x14:sparkline>
            <x14:sparkline>
              <xm:f>'2028 - 5311'!$KUT76:$KUT76</xm:f>
              <xm:sqref>KUT68</xm:sqref>
            </x14:sparkline>
            <x14:sparkline>
              <xm:f>'2028 - 5311'!$KUU69:$KUU69</xm:f>
              <xm:sqref>KUU67</xm:sqref>
            </x14:sparkline>
            <x14:sparkline>
              <xm:f>'2028 - 5311'!$KUU76:$KUU76</xm:f>
              <xm:sqref>KUU68</xm:sqref>
            </x14:sparkline>
            <x14:sparkline>
              <xm:f>'2028 - 5311'!$KUV69:$KUV69</xm:f>
              <xm:sqref>KUV67</xm:sqref>
            </x14:sparkline>
            <x14:sparkline>
              <xm:f>'2028 - 5311'!$KUV76:$KUV76</xm:f>
              <xm:sqref>KUV68</xm:sqref>
            </x14:sparkline>
            <x14:sparkline>
              <xm:f>'2028 - 5311'!$KUW69:$KUW69</xm:f>
              <xm:sqref>KUW67</xm:sqref>
            </x14:sparkline>
            <x14:sparkline>
              <xm:f>'2028 - 5311'!$KUW76:$KUW76</xm:f>
              <xm:sqref>KUW68</xm:sqref>
            </x14:sparkline>
            <x14:sparkline>
              <xm:f>'2028 - 5311'!$KUX69:$KUX69</xm:f>
              <xm:sqref>KUX67</xm:sqref>
            </x14:sparkline>
            <x14:sparkline>
              <xm:f>'2028 - 5311'!$KUX76:$KUX76</xm:f>
              <xm:sqref>KUX68</xm:sqref>
            </x14:sparkline>
            <x14:sparkline>
              <xm:f>'2028 - 5311'!$KUY69:$KUY69</xm:f>
              <xm:sqref>KUY67</xm:sqref>
            </x14:sparkline>
            <x14:sparkline>
              <xm:f>'2028 - 5311'!$KUY76:$KUY76</xm:f>
              <xm:sqref>KUY68</xm:sqref>
            </x14:sparkline>
            <x14:sparkline>
              <xm:f>'2028 - 5311'!$KUZ69:$KUZ69</xm:f>
              <xm:sqref>KUZ67</xm:sqref>
            </x14:sparkline>
            <x14:sparkline>
              <xm:f>'2028 - 5311'!$KUZ76:$KUZ76</xm:f>
              <xm:sqref>KUZ68</xm:sqref>
            </x14:sparkline>
            <x14:sparkline>
              <xm:f>'2028 - 5311'!$KVA69:$KVA69</xm:f>
              <xm:sqref>KVA67</xm:sqref>
            </x14:sparkline>
            <x14:sparkline>
              <xm:f>'2028 - 5311'!$KVA76:$KVA76</xm:f>
              <xm:sqref>KVA68</xm:sqref>
            </x14:sparkline>
            <x14:sparkline>
              <xm:f>'2028 - 5311'!$KVB69:$KVB69</xm:f>
              <xm:sqref>KVB67</xm:sqref>
            </x14:sparkline>
            <x14:sparkline>
              <xm:f>'2028 - 5311'!$KVB76:$KVB76</xm:f>
              <xm:sqref>KVB68</xm:sqref>
            </x14:sparkline>
            <x14:sparkline>
              <xm:f>'2028 - 5311'!$KVC69:$KVC69</xm:f>
              <xm:sqref>KVC67</xm:sqref>
            </x14:sparkline>
            <x14:sparkline>
              <xm:f>'2028 - 5311'!$KVC76:$KVC76</xm:f>
              <xm:sqref>KVC68</xm:sqref>
            </x14:sparkline>
            <x14:sparkline>
              <xm:f>'2028 - 5311'!$KVD69:$KVD69</xm:f>
              <xm:sqref>KVD67</xm:sqref>
            </x14:sparkline>
            <x14:sparkline>
              <xm:f>'2028 - 5311'!$KVD76:$KVD76</xm:f>
              <xm:sqref>KVD68</xm:sqref>
            </x14:sparkline>
            <x14:sparkline>
              <xm:f>'2028 - 5311'!$KVE69:$KVE69</xm:f>
              <xm:sqref>KVE67</xm:sqref>
            </x14:sparkline>
            <x14:sparkline>
              <xm:f>'2028 - 5311'!$KVE76:$KVE76</xm:f>
              <xm:sqref>KVE68</xm:sqref>
            </x14:sparkline>
            <x14:sparkline>
              <xm:f>'2028 - 5311'!$KVF69:$KVF69</xm:f>
              <xm:sqref>KVF67</xm:sqref>
            </x14:sparkline>
            <x14:sparkline>
              <xm:f>'2028 - 5311'!$KVF76:$KVF76</xm:f>
              <xm:sqref>KVF68</xm:sqref>
            </x14:sparkline>
            <x14:sparkline>
              <xm:f>'2028 - 5311'!$KVG69:$KVG69</xm:f>
              <xm:sqref>KVG67</xm:sqref>
            </x14:sparkline>
            <x14:sparkline>
              <xm:f>'2028 - 5311'!$KVG76:$KVG76</xm:f>
              <xm:sqref>KVG68</xm:sqref>
            </x14:sparkline>
            <x14:sparkline>
              <xm:f>'2028 - 5311'!$KVH69:$KVH69</xm:f>
              <xm:sqref>KVH67</xm:sqref>
            </x14:sparkline>
            <x14:sparkline>
              <xm:f>'2028 - 5311'!$KVH76:$KVH76</xm:f>
              <xm:sqref>KVH68</xm:sqref>
            </x14:sparkline>
            <x14:sparkline>
              <xm:f>'2028 - 5311'!$KVI69:$KVI69</xm:f>
              <xm:sqref>KVI67</xm:sqref>
            </x14:sparkline>
            <x14:sparkline>
              <xm:f>'2028 - 5311'!$KVI76:$KVI76</xm:f>
              <xm:sqref>KVI68</xm:sqref>
            </x14:sparkline>
            <x14:sparkline>
              <xm:f>'2028 - 5311'!$KVJ69:$KVJ69</xm:f>
              <xm:sqref>KVJ67</xm:sqref>
            </x14:sparkline>
            <x14:sparkline>
              <xm:f>'2028 - 5311'!$KVJ76:$KVJ76</xm:f>
              <xm:sqref>KVJ68</xm:sqref>
            </x14:sparkline>
            <x14:sparkline>
              <xm:f>'2028 - 5311'!$KVK69:$KVK69</xm:f>
              <xm:sqref>KVK67</xm:sqref>
            </x14:sparkline>
            <x14:sparkline>
              <xm:f>'2028 - 5311'!$KVK76:$KVK76</xm:f>
              <xm:sqref>KVK68</xm:sqref>
            </x14:sparkline>
            <x14:sparkline>
              <xm:f>'2028 - 5311'!$KVL69:$KVL69</xm:f>
              <xm:sqref>KVL67</xm:sqref>
            </x14:sparkline>
            <x14:sparkline>
              <xm:f>'2028 - 5311'!$KVL76:$KVL76</xm:f>
              <xm:sqref>KVL68</xm:sqref>
            </x14:sparkline>
            <x14:sparkline>
              <xm:f>'2028 - 5311'!$KVM69:$KVM69</xm:f>
              <xm:sqref>KVM67</xm:sqref>
            </x14:sparkline>
            <x14:sparkline>
              <xm:f>'2028 - 5311'!$KVM76:$KVM76</xm:f>
              <xm:sqref>KVM68</xm:sqref>
            </x14:sparkline>
            <x14:sparkline>
              <xm:f>'2028 - 5311'!$KVN69:$KVN69</xm:f>
              <xm:sqref>KVN67</xm:sqref>
            </x14:sparkline>
            <x14:sparkline>
              <xm:f>'2028 - 5311'!$KVN76:$KVN76</xm:f>
              <xm:sqref>KVN68</xm:sqref>
            </x14:sparkline>
            <x14:sparkline>
              <xm:f>'2028 - 5311'!$KVO69:$KVO69</xm:f>
              <xm:sqref>KVO67</xm:sqref>
            </x14:sparkline>
            <x14:sparkline>
              <xm:f>'2028 - 5311'!$KVO76:$KVO76</xm:f>
              <xm:sqref>KVO68</xm:sqref>
            </x14:sparkline>
            <x14:sparkline>
              <xm:f>'2028 - 5311'!$KVP69:$KVP69</xm:f>
              <xm:sqref>KVP67</xm:sqref>
            </x14:sparkline>
            <x14:sparkline>
              <xm:f>'2028 - 5311'!$KVP76:$KVP76</xm:f>
              <xm:sqref>KVP68</xm:sqref>
            </x14:sparkline>
            <x14:sparkline>
              <xm:f>'2028 - 5311'!$KVQ69:$KVQ69</xm:f>
              <xm:sqref>KVQ67</xm:sqref>
            </x14:sparkline>
            <x14:sparkline>
              <xm:f>'2028 - 5311'!$KVQ76:$KVQ76</xm:f>
              <xm:sqref>KVQ68</xm:sqref>
            </x14:sparkline>
            <x14:sparkline>
              <xm:f>'2028 - 5311'!$KVR69:$KVR69</xm:f>
              <xm:sqref>KVR67</xm:sqref>
            </x14:sparkline>
            <x14:sparkline>
              <xm:f>'2028 - 5311'!$KVR76:$KVR76</xm:f>
              <xm:sqref>KVR68</xm:sqref>
            </x14:sparkline>
            <x14:sparkline>
              <xm:f>'2028 - 5311'!$KVS69:$KVS69</xm:f>
              <xm:sqref>KVS67</xm:sqref>
            </x14:sparkline>
            <x14:sparkline>
              <xm:f>'2028 - 5311'!$KVS76:$KVS76</xm:f>
              <xm:sqref>KVS68</xm:sqref>
            </x14:sparkline>
            <x14:sparkline>
              <xm:f>'2028 - 5311'!$KVT69:$KVT69</xm:f>
              <xm:sqref>KVT67</xm:sqref>
            </x14:sparkline>
            <x14:sparkline>
              <xm:f>'2028 - 5311'!$KVT76:$KVT76</xm:f>
              <xm:sqref>KVT68</xm:sqref>
            </x14:sparkline>
            <x14:sparkline>
              <xm:f>'2028 - 5311'!$KVU69:$KVU69</xm:f>
              <xm:sqref>KVU67</xm:sqref>
            </x14:sparkline>
            <x14:sparkline>
              <xm:f>'2028 - 5311'!$KVU76:$KVU76</xm:f>
              <xm:sqref>KVU68</xm:sqref>
            </x14:sparkline>
            <x14:sparkline>
              <xm:f>'2028 - 5311'!$KVV69:$KVV69</xm:f>
              <xm:sqref>KVV67</xm:sqref>
            </x14:sparkline>
            <x14:sparkline>
              <xm:f>'2028 - 5311'!$KVV76:$KVV76</xm:f>
              <xm:sqref>KVV68</xm:sqref>
            </x14:sparkline>
            <x14:sparkline>
              <xm:f>'2028 - 5311'!$KVW69:$KVW69</xm:f>
              <xm:sqref>KVW67</xm:sqref>
            </x14:sparkline>
            <x14:sparkline>
              <xm:f>'2028 - 5311'!$KVW76:$KVW76</xm:f>
              <xm:sqref>KVW68</xm:sqref>
            </x14:sparkline>
            <x14:sparkline>
              <xm:f>'2028 - 5311'!$KVX69:$KVX69</xm:f>
              <xm:sqref>KVX67</xm:sqref>
            </x14:sparkline>
            <x14:sparkline>
              <xm:f>'2028 - 5311'!$KVX76:$KVX76</xm:f>
              <xm:sqref>KVX68</xm:sqref>
            </x14:sparkline>
            <x14:sparkline>
              <xm:f>'2028 - 5311'!$KVY69:$KVY69</xm:f>
              <xm:sqref>KVY67</xm:sqref>
            </x14:sparkline>
            <x14:sparkline>
              <xm:f>'2028 - 5311'!$KVY76:$KVY76</xm:f>
              <xm:sqref>KVY68</xm:sqref>
            </x14:sparkline>
            <x14:sparkline>
              <xm:f>'2028 - 5311'!$KVZ69:$KVZ69</xm:f>
              <xm:sqref>KVZ67</xm:sqref>
            </x14:sparkline>
            <x14:sparkline>
              <xm:f>'2028 - 5311'!$KVZ76:$KVZ76</xm:f>
              <xm:sqref>KVZ68</xm:sqref>
            </x14:sparkline>
            <x14:sparkline>
              <xm:f>'2028 - 5311'!$KWA69:$KWA69</xm:f>
              <xm:sqref>KWA67</xm:sqref>
            </x14:sparkline>
            <x14:sparkline>
              <xm:f>'2028 - 5311'!$KWA76:$KWA76</xm:f>
              <xm:sqref>KWA68</xm:sqref>
            </x14:sparkline>
            <x14:sparkline>
              <xm:f>'2028 - 5311'!$KWB69:$KWB69</xm:f>
              <xm:sqref>KWB67</xm:sqref>
            </x14:sparkline>
            <x14:sparkline>
              <xm:f>'2028 - 5311'!$KWB76:$KWB76</xm:f>
              <xm:sqref>KWB68</xm:sqref>
            </x14:sparkline>
            <x14:sparkline>
              <xm:f>'2028 - 5311'!$KWC69:$KWC69</xm:f>
              <xm:sqref>KWC67</xm:sqref>
            </x14:sparkline>
            <x14:sparkline>
              <xm:f>'2028 - 5311'!$KWC76:$KWC76</xm:f>
              <xm:sqref>KWC68</xm:sqref>
            </x14:sparkline>
            <x14:sparkline>
              <xm:f>'2028 - 5311'!$KWD69:$KWD69</xm:f>
              <xm:sqref>KWD67</xm:sqref>
            </x14:sparkline>
            <x14:sparkline>
              <xm:f>'2028 - 5311'!$KWD76:$KWD76</xm:f>
              <xm:sqref>KWD68</xm:sqref>
            </x14:sparkline>
            <x14:sparkline>
              <xm:f>'2028 - 5311'!$KWE69:$KWE69</xm:f>
              <xm:sqref>KWE67</xm:sqref>
            </x14:sparkline>
            <x14:sparkline>
              <xm:f>'2028 - 5311'!$KWE76:$KWE76</xm:f>
              <xm:sqref>KWE68</xm:sqref>
            </x14:sparkline>
            <x14:sparkline>
              <xm:f>'2028 - 5311'!$KWF69:$KWF69</xm:f>
              <xm:sqref>KWF67</xm:sqref>
            </x14:sparkline>
            <x14:sparkline>
              <xm:f>'2028 - 5311'!$KWF76:$KWF76</xm:f>
              <xm:sqref>KWF68</xm:sqref>
            </x14:sparkline>
            <x14:sparkline>
              <xm:f>'2028 - 5311'!$KWG69:$KWG69</xm:f>
              <xm:sqref>KWG67</xm:sqref>
            </x14:sparkline>
            <x14:sparkline>
              <xm:f>'2028 - 5311'!$KWG76:$KWG76</xm:f>
              <xm:sqref>KWG68</xm:sqref>
            </x14:sparkline>
            <x14:sparkline>
              <xm:f>'2028 - 5311'!$KWH69:$KWH69</xm:f>
              <xm:sqref>KWH67</xm:sqref>
            </x14:sparkline>
            <x14:sparkline>
              <xm:f>'2028 - 5311'!$KWH76:$KWH76</xm:f>
              <xm:sqref>KWH68</xm:sqref>
            </x14:sparkline>
            <x14:sparkline>
              <xm:f>'2028 - 5311'!$KWI69:$KWI69</xm:f>
              <xm:sqref>KWI67</xm:sqref>
            </x14:sparkline>
            <x14:sparkline>
              <xm:f>'2028 - 5311'!$KWI76:$KWI76</xm:f>
              <xm:sqref>KWI68</xm:sqref>
            </x14:sparkline>
            <x14:sparkline>
              <xm:f>'2028 - 5311'!$KWJ69:$KWJ69</xm:f>
              <xm:sqref>KWJ67</xm:sqref>
            </x14:sparkline>
            <x14:sparkline>
              <xm:f>'2028 - 5311'!$KWJ76:$KWJ76</xm:f>
              <xm:sqref>KWJ68</xm:sqref>
            </x14:sparkline>
            <x14:sparkline>
              <xm:f>'2028 - 5311'!$KWK69:$KWK69</xm:f>
              <xm:sqref>KWK67</xm:sqref>
            </x14:sparkline>
            <x14:sparkline>
              <xm:f>'2028 - 5311'!$KWK76:$KWK76</xm:f>
              <xm:sqref>KWK68</xm:sqref>
            </x14:sparkline>
            <x14:sparkline>
              <xm:f>'2028 - 5311'!$KWL69:$KWL69</xm:f>
              <xm:sqref>KWL67</xm:sqref>
            </x14:sparkline>
            <x14:sparkline>
              <xm:f>'2028 - 5311'!$KWL76:$KWL76</xm:f>
              <xm:sqref>KWL68</xm:sqref>
            </x14:sparkline>
            <x14:sparkline>
              <xm:f>'2028 - 5311'!$KWM69:$KWM69</xm:f>
              <xm:sqref>KWM67</xm:sqref>
            </x14:sparkline>
            <x14:sparkline>
              <xm:f>'2028 - 5311'!$KWM76:$KWM76</xm:f>
              <xm:sqref>KWM68</xm:sqref>
            </x14:sparkline>
            <x14:sparkline>
              <xm:f>'2028 - 5311'!$KWN69:$KWN69</xm:f>
              <xm:sqref>KWN67</xm:sqref>
            </x14:sparkline>
            <x14:sparkline>
              <xm:f>'2028 - 5311'!$KWN76:$KWN76</xm:f>
              <xm:sqref>KWN68</xm:sqref>
            </x14:sparkline>
            <x14:sparkline>
              <xm:f>'2028 - 5311'!$KWO69:$KWO69</xm:f>
              <xm:sqref>KWO67</xm:sqref>
            </x14:sparkline>
            <x14:sparkline>
              <xm:f>'2028 - 5311'!$KWO76:$KWO76</xm:f>
              <xm:sqref>KWO68</xm:sqref>
            </x14:sparkline>
            <x14:sparkline>
              <xm:f>'2028 - 5311'!$KWP69:$KWP69</xm:f>
              <xm:sqref>KWP67</xm:sqref>
            </x14:sparkline>
            <x14:sparkline>
              <xm:f>'2028 - 5311'!$KWP76:$KWP76</xm:f>
              <xm:sqref>KWP68</xm:sqref>
            </x14:sparkline>
            <x14:sparkline>
              <xm:f>'2028 - 5311'!$KWQ69:$KWQ69</xm:f>
              <xm:sqref>KWQ67</xm:sqref>
            </x14:sparkline>
            <x14:sparkline>
              <xm:f>'2028 - 5311'!$KWQ76:$KWQ76</xm:f>
              <xm:sqref>KWQ68</xm:sqref>
            </x14:sparkline>
            <x14:sparkline>
              <xm:f>'2028 - 5311'!$KWR69:$KWR69</xm:f>
              <xm:sqref>KWR67</xm:sqref>
            </x14:sparkline>
            <x14:sparkline>
              <xm:f>'2028 - 5311'!$KWR76:$KWR76</xm:f>
              <xm:sqref>KWR68</xm:sqref>
            </x14:sparkline>
            <x14:sparkline>
              <xm:f>'2028 - 5311'!$KWS69:$KWS69</xm:f>
              <xm:sqref>KWS67</xm:sqref>
            </x14:sparkline>
            <x14:sparkline>
              <xm:f>'2028 - 5311'!$KWS76:$KWS76</xm:f>
              <xm:sqref>KWS68</xm:sqref>
            </x14:sparkline>
            <x14:sparkline>
              <xm:f>'2028 - 5311'!$KWT69:$KWT69</xm:f>
              <xm:sqref>KWT67</xm:sqref>
            </x14:sparkline>
            <x14:sparkline>
              <xm:f>'2028 - 5311'!$KWT76:$KWT76</xm:f>
              <xm:sqref>KWT68</xm:sqref>
            </x14:sparkline>
            <x14:sparkline>
              <xm:f>'2028 - 5311'!$KWU69:$KWU69</xm:f>
              <xm:sqref>KWU67</xm:sqref>
            </x14:sparkline>
            <x14:sparkline>
              <xm:f>'2028 - 5311'!$KWU76:$KWU76</xm:f>
              <xm:sqref>KWU68</xm:sqref>
            </x14:sparkline>
            <x14:sparkline>
              <xm:f>'2028 - 5311'!$KWV69:$KWV69</xm:f>
              <xm:sqref>KWV67</xm:sqref>
            </x14:sparkline>
            <x14:sparkline>
              <xm:f>'2028 - 5311'!$KWV76:$KWV76</xm:f>
              <xm:sqref>KWV68</xm:sqref>
            </x14:sparkline>
            <x14:sparkline>
              <xm:f>'2028 - 5311'!$KWW69:$KWW69</xm:f>
              <xm:sqref>KWW67</xm:sqref>
            </x14:sparkline>
            <x14:sparkline>
              <xm:f>'2028 - 5311'!$KWW76:$KWW76</xm:f>
              <xm:sqref>KWW68</xm:sqref>
            </x14:sparkline>
            <x14:sparkline>
              <xm:f>'2028 - 5311'!$KWX69:$KWX69</xm:f>
              <xm:sqref>KWX67</xm:sqref>
            </x14:sparkline>
            <x14:sparkline>
              <xm:f>'2028 - 5311'!$KWX76:$KWX76</xm:f>
              <xm:sqref>KWX68</xm:sqref>
            </x14:sparkline>
            <x14:sparkline>
              <xm:f>'2028 - 5311'!$KWY69:$KWY69</xm:f>
              <xm:sqref>KWY67</xm:sqref>
            </x14:sparkline>
            <x14:sparkline>
              <xm:f>'2028 - 5311'!$KWY76:$KWY76</xm:f>
              <xm:sqref>KWY68</xm:sqref>
            </x14:sparkline>
            <x14:sparkline>
              <xm:f>'2028 - 5311'!$KWZ69:$KWZ69</xm:f>
              <xm:sqref>KWZ67</xm:sqref>
            </x14:sparkline>
            <x14:sparkline>
              <xm:f>'2028 - 5311'!$KWZ76:$KWZ76</xm:f>
              <xm:sqref>KWZ68</xm:sqref>
            </x14:sparkline>
            <x14:sparkline>
              <xm:f>'2028 - 5311'!$KXA69:$KXA69</xm:f>
              <xm:sqref>KXA67</xm:sqref>
            </x14:sparkline>
            <x14:sparkline>
              <xm:f>'2028 - 5311'!$KXA76:$KXA76</xm:f>
              <xm:sqref>KXA68</xm:sqref>
            </x14:sparkline>
            <x14:sparkline>
              <xm:f>'2028 - 5311'!$KXB69:$KXB69</xm:f>
              <xm:sqref>KXB67</xm:sqref>
            </x14:sparkline>
            <x14:sparkline>
              <xm:f>'2028 - 5311'!$KXB76:$KXB76</xm:f>
              <xm:sqref>KXB68</xm:sqref>
            </x14:sparkline>
            <x14:sparkline>
              <xm:f>'2028 - 5311'!$KXC69:$KXC69</xm:f>
              <xm:sqref>KXC67</xm:sqref>
            </x14:sparkline>
            <x14:sparkline>
              <xm:f>'2028 - 5311'!$KXC76:$KXC76</xm:f>
              <xm:sqref>KXC68</xm:sqref>
            </x14:sparkline>
            <x14:sparkline>
              <xm:f>'2028 - 5311'!$KXD69:$KXD69</xm:f>
              <xm:sqref>KXD67</xm:sqref>
            </x14:sparkline>
            <x14:sparkline>
              <xm:f>'2028 - 5311'!$KXD76:$KXD76</xm:f>
              <xm:sqref>KXD68</xm:sqref>
            </x14:sparkline>
            <x14:sparkline>
              <xm:f>'2028 - 5311'!$KXE69:$KXE69</xm:f>
              <xm:sqref>KXE67</xm:sqref>
            </x14:sparkline>
            <x14:sparkline>
              <xm:f>'2028 - 5311'!$KXE76:$KXE76</xm:f>
              <xm:sqref>KXE68</xm:sqref>
            </x14:sparkline>
            <x14:sparkline>
              <xm:f>'2028 - 5311'!$KXF69:$KXF69</xm:f>
              <xm:sqref>KXF67</xm:sqref>
            </x14:sparkline>
            <x14:sparkline>
              <xm:f>'2028 - 5311'!$KXF76:$KXF76</xm:f>
              <xm:sqref>KXF68</xm:sqref>
            </x14:sparkline>
            <x14:sparkline>
              <xm:f>'2028 - 5311'!$KXG69:$KXG69</xm:f>
              <xm:sqref>KXG67</xm:sqref>
            </x14:sparkline>
            <x14:sparkline>
              <xm:f>'2028 - 5311'!$KXG76:$KXG76</xm:f>
              <xm:sqref>KXG68</xm:sqref>
            </x14:sparkline>
            <x14:sparkline>
              <xm:f>'2028 - 5311'!$KXH69:$KXH69</xm:f>
              <xm:sqref>KXH67</xm:sqref>
            </x14:sparkline>
            <x14:sparkline>
              <xm:f>'2028 - 5311'!$KXH76:$KXH76</xm:f>
              <xm:sqref>KXH68</xm:sqref>
            </x14:sparkline>
            <x14:sparkline>
              <xm:f>'2028 - 5311'!$KXI69:$KXI69</xm:f>
              <xm:sqref>KXI67</xm:sqref>
            </x14:sparkline>
            <x14:sparkline>
              <xm:f>'2028 - 5311'!$KXI76:$KXI76</xm:f>
              <xm:sqref>KXI68</xm:sqref>
            </x14:sparkline>
            <x14:sparkline>
              <xm:f>'2028 - 5311'!$KXJ69:$KXJ69</xm:f>
              <xm:sqref>KXJ67</xm:sqref>
            </x14:sparkline>
            <x14:sparkline>
              <xm:f>'2028 - 5311'!$KXJ76:$KXJ76</xm:f>
              <xm:sqref>KXJ68</xm:sqref>
            </x14:sparkline>
            <x14:sparkline>
              <xm:f>'2028 - 5311'!$KXK69:$KXK69</xm:f>
              <xm:sqref>KXK67</xm:sqref>
            </x14:sparkline>
            <x14:sparkline>
              <xm:f>'2028 - 5311'!$KXK76:$KXK76</xm:f>
              <xm:sqref>KXK68</xm:sqref>
            </x14:sparkline>
            <x14:sparkline>
              <xm:f>'2028 - 5311'!$KXL69:$KXL69</xm:f>
              <xm:sqref>KXL67</xm:sqref>
            </x14:sparkline>
            <x14:sparkline>
              <xm:f>'2028 - 5311'!$KXL76:$KXL76</xm:f>
              <xm:sqref>KXL68</xm:sqref>
            </x14:sparkline>
            <x14:sparkline>
              <xm:f>'2028 - 5311'!$KXM69:$KXM69</xm:f>
              <xm:sqref>KXM67</xm:sqref>
            </x14:sparkline>
            <x14:sparkline>
              <xm:f>'2028 - 5311'!$KXM76:$KXM76</xm:f>
              <xm:sqref>KXM68</xm:sqref>
            </x14:sparkline>
            <x14:sparkline>
              <xm:f>'2028 - 5311'!$KXN69:$KXN69</xm:f>
              <xm:sqref>KXN67</xm:sqref>
            </x14:sparkline>
            <x14:sparkline>
              <xm:f>'2028 - 5311'!$KXN76:$KXN76</xm:f>
              <xm:sqref>KXN68</xm:sqref>
            </x14:sparkline>
            <x14:sparkline>
              <xm:f>'2028 - 5311'!$KXO69:$KXO69</xm:f>
              <xm:sqref>KXO67</xm:sqref>
            </x14:sparkline>
            <x14:sparkline>
              <xm:f>'2028 - 5311'!$KXO76:$KXO76</xm:f>
              <xm:sqref>KXO68</xm:sqref>
            </x14:sparkline>
            <x14:sparkline>
              <xm:f>'2028 - 5311'!$KXP69:$KXP69</xm:f>
              <xm:sqref>KXP67</xm:sqref>
            </x14:sparkline>
            <x14:sparkline>
              <xm:f>'2028 - 5311'!$KXP76:$KXP76</xm:f>
              <xm:sqref>KXP68</xm:sqref>
            </x14:sparkline>
            <x14:sparkline>
              <xm:f>'2028 - 5311'!$KXQ69:$KXQ69</xm:f>
              <xm:sqref>KXQ67</xm:sqref>
            </x14:sparkline>
            <x14:sparkline>
              <xm:f>'2028 - 5311'!$KXQ76:$KXQ76</xm:f>
              <xm:sqref>KXQ68</xm:sqref>
            </x14:sparkline>
            <x14:sparkline>
              <xm:f>'2028 - 5311'!$KXR69:$KXR69</xm:f>
              <xm:sqref>KXR67</xm:sqref>
            </x14:sparkline>
            <x14:sparkline>
              <xm:f>'2028 - 5311'!$KXR76:$KXR76</xm:f>
              <xm:sqref>KXR68</xm:sqref>
            </x14:sparkline>
            <x14:sparkline>
              <xm:f>'2028 - 5311'!$KXS69:$KXS69</xm:f>
              <xm:sqref>KXS67</xm:sqref>
            </x14:sparkline>
            <x14:sparkline>
              <xm:f>'2028 - 5311'!$KXS76:$KXS76</xm:f>
              <xm:sqref>KXS68</xm:sqref>
            </x14:sparkline>
            <x14:sparkline>
              <xm:f>'2028 - 5311'!$KXT69:$KXT69</xm:f>
              <xm:sqref>KXT67</xm:sqref>
            </x14:sparkline>
            <x14:sparkline>
              <xm:f>'2028 - 5311'!$KXT76:$KXT76</xm:f>
              <xm:sqref>KXT68</xm:sqref>
            </x14:sparkline>
            <x14:sparkline>
              <xm:f>'2028 - 5311'!$KXU69:$KXU69</xm:f>
              <xm:sqref>KXU67</xm:sqref>
            </x14:sparkline>
            <x14:sparkline>
              <xm:f>'2028 - 5311'!$KXU76:$KXU76</xm:f>
              <xm:sqref>KXU68</xm:sqref>
            </x14:sparkline>
            <x14:sparkline>
              <xm:f>'2028 - 5311'!$KXV69:$KXV69</xm:f>
              <xm:sqref>KXV67</xm:sqref>
            </x14:sparkline>
            <x14:sparkline>
              <xm:f>'2028 - 5311'!$KXV76:$KXV76</xm:f>
              <xm:sqref>KXV68</xm:sqref>
            </x14:sparkline>
            <x14:sparkline>
              <xm:f>'2028 - 5311'!$KXW69:$KXW69</xm:f>
              <xm:sqref>KXW67</xm:sqref>
            </x14:sparkline>
            <x14:sparkline>
              <xm:f>'2028 - 5311'!$KXW76:$KXW76</xm:f>
              <xm:sqref>KXW68</xm:sqref>
            </x14:sparkline>
            <x14:sparkline>
              <xm:f>'2028 - 5311'!$KXX69:$KXX69</xm:f>
              <xm:sqref>KXX67</xm:sqref>
            </x14:sparkline>
            <x14:sparkline>
              <xm:f>'2028 - 5311'!$KXX76:$KXX76</xm:f>
              <xm:sqref>KXX68</xm:sqref>
            </x14:sparkline>
            <x14:sparkline>
              <xm:f>'2028 - 5311'!$KXY69:$KXY69</xm:f>
              <xm:sqref>KXY67</xm:sqref>
            </x14:sparkline>
            <x14:sparkline>
              <xm:f>'2028 - 5311'!$KXY76:$KXY76</xm:f>
              <xm:sqref>KXY68</xm:sqref>
            </x14:sparkline>
            <x14:sparkline>
              <xm:f>'2028 - 5311'!$KXZ69:$KXZ69</xm:f>
              <xm:sqref>KXZ67</xm:sqref>
            </x14:sparkline>
            <x14:sparkline>
              <xm:f>'2028 - 5311'!$KXZ76:$KXZ76</xm:f>
              <xm:sqref>KXZ68</xm:sqref>
            </x14:sparkline>
            <x14:sparkline>
              <xm:f>'2028 - 5311'!$KYA69:$KYA69</xm:f>
              <xm:sqref>KYA67</xm:sqref>
            </x14:sparkline>
            <x14:sparkline>
              <xm:f>'2028 - 5311'!$KYA76:$KYA76</xm:f>
              <xm:sqref>KYA68</xm:sqref>
            </x14:sparkline>
            <x14:sparkline>
              <xm:f>'2028 - 5311'!$KYB69:$KYB69</xm:f>
              <xm:sqref>KYB67</xm:sqref>
            </x14:sparkline>
            <x14:sparkline>
              <xm:f>'2028 - 5311'!$KYB76:$KYB76</xm:f>
              <xm:sqref>KYB68</xm:sqref>
            </x14:sparkline>
            <x14:sparkline>
              <xm:f>'2028 - 5311'!$KYC69:$KYC69</xm:f>
              <xm:sqref>KYC67</xm:sqref>
            </x14:sparkline>
            <x14:sparkline>
              <xm:f>'2028 - 5311'!$KYC76:$KYC76</xm:f>
              <xm:sqref>KYC68</xm:sqref>
            </x14:sparkline>
            <x14:sparkline>
              <xm:f>'2028 - 5311'!$KYD69:$KYD69</xm:f>
              <xm:sqref>KYD67</xm:sqref>
            </x14:sparkline>
            <x14:sparkline>
              <xm:f>'2028 - 5311'!$KYD76:$KYD76</xm:f>
              <xm:sqref>KYD68</xm:sqref>
            </x14:sparkline>
            <x14:sparkline>
              <xm:f>'2028 - 5311'!$KYE69:$KYE69</xm:f>
              <xm:sqref>KYE67</xm:sqref>
            </x14:sparkline>
            <x14:sparkline>
              <xm:f>'2028 - 5311'!$KYE76:$KYE76</xm:f>
              <xm:sqref>KYE68</xm:sqref>
            </x14:sparkline>
            <x14:sparkline>
              <xm:f>'2028 - 5311'!$KYF69:$KYF69</xm:f>
              <xm:sqref>KYF67</xm:sqref>
            </x14:sparkline>
            <x14:sparkline>
              <xm:f>'2028 - 5311'!$KYF76:$KYF76</xm:f>
              <xm:sqref>KYF68</xm:sqref>
            </x14:sparkline>
            <x14:sparkline>
              <xm:f>'2028 - 5311'!$KYG69:$KYG69</xm:f>
              <xm:sqref>KYG67</xm:sqref>
            </x14:sparkline>
            <x14:sparkline>
              <xm:f>'2028 - 5311'!$KYG76:$KYG76</xm:f>
              <xm:sqref>KYG68</xm:sqref>
            </x14:sparkline>
            <x14:sparkline>
              <xm:f>'2028 - 5311'!$KYH69:$KYH69</xm:f>
              <xm:sqref>KYH67</xm:sqref>
            </x14:sparkline>
            <x14:sparkline>
              <xm:f>'2028 - 5311'!$KYH76:$KYH76</xm:f>
              <xm:sqref>KYH68</xm:sqref>
            </x14:sparkline>
            <x14:sparkline>
              <xm:f>'2028 - 5311'!$KYI69:$KYI69</xm:f>
              <xm:sqref>KYI67</xm:sqref>
            </x14:sparkline>
            <x14:sparkline>
              <xm:f>'2028 - 5311'!$KYI76:$KYI76</xm:f>
              <xm:sqref>KYI68</xm:sqref>
            </x14:sparkline>
            <x14:sparkline>
              <xm:f>'2028 - 5311'!$KYJ69:$KYJ69</xm:f>
              <xm:sqref>KYJ67</xm:sqref>
            </x14:sparkline>
            <x14:sparkline>
              <xm:f>'2028 - 5311'!$KYJ76:$KYJ76</xm:f>
              <xm:sqref>KYJ68</xm:sqref>
            </x14:sparkline>
            <x14:sparkline>
              <xm:f>'2028 - 5311'!$KYK69:$KYK69</xm:f>
              <xm:sqref>KYK67</xm:sqref>
            </x14:sparkline>
            <x14:sparkline>
              <xm:f>'2028 - 5311'!$KYK76:$KYK76</xm:f>
              <xm:sqref>KYK68</xm:sqref>
            </x14:sparkline>
            <x14:sparkline>
              <xm:f>'2028 - 5311'!$KYL69:$KYL69</xm:f>
              <xm:sqref>KYL67</xm:sqref>
            </x14:sparkline>
            <x14:sparkline>
              <xm:f>'2028 - 5311'!$KYL76:$KYL76</xm:f>
              <xm:sqref>KYL68</xm:sqref>
            </x14:sparkline>
            <x14:sparkline>
              <xm:f>'2028 - 5311'!$KYM69:$KYM69</xm:f>
              <xm:sqref>KYM67</xm:sqref>
            </x14:sparkline>
            <x14:sparkline>
              <xm:f>'2028 - 5311'!$KYM76:$KYM76</xm:f>
              <xm:sqref>KYM68</xm:sqref>
            </x14:sparkline>
            <x14:sparkline>
              <xm:f>'2028 - 5311'!$KYN69:$KYN69</xm:f>
              <xm:sqref>KYN67</xm:sqref>
            </x14:sparkline>
            <x14:sparkline>
              <xm:f>'2028 - 5311'!$KYN76:$KYN76</xm:f>
              <xm:sqref>KYN68</xm:sqref>
            </x14:sparkline>
            <x14:sparkline>
              <xm:f>'2028 - 5311'!$KYO69:$KYO69</xm:f>
              <xm:sqref>KYO67</xm:sqref>
            </x14:sparkline>
            <x14:sparkline>
              <xm:f>'2028 - 5311'!$KYO76:$KYO76</xm:f>
              <xm:sqref>KYO68</xm:sqref>
            </x14:sparkline>
            <x14:sparkline>
              <xm:f>'2028 - 5311'!$KYP69:$KYP69</xm:f>
              <xm:sqref>KYP67</xm:sqref>
            </x14:sparkline>
            <x14:sparkline>
              <xm:f>'2028 - 5311'!$KYP76:$KYP76</xm:f>
              <xm:sqref>KYP68</xm:sqref>
            </x14:sparkline>
            <x14:sparkline>
              <xm:f>'2028 - 5311'!$KYQ69:$KYQ69</xm:f>
              <xm:sqref>KYQ67</xm:sqref>
            </x14:sparkline>
            <x14:sparkline>
              <xm:f>'2028 - 5311'!$KYQ76:$KYQ76</xm:f>
              <xm:sqref>KYQ68</xm:sqref>
            </x14:sparkline>
            <x14:sparkline>
              <xm:f>'2028 - 5311'!$KYR69:$KYR69</xm:f>
              <xm:sqref>KYR67</xm:sqref>
            </x14:sparkline>
            <x14:sparkline>
              <xm:f>'2028 - 5311'!$KYR76:$KYR76</xm:f>
              <xm:sqref>KYR68</xm:sqref>
            </x14:sparkline>
            <x14:sparkline>
              <xm:f>'2028 - 5311'!$KYS69:$KYS69</xm:f>
              <xm:sqref>KYS67</xm:sqref>
            </x14:sparkline>
            <x14:sparkline>
              <xm:f>'2028 - 5311'!$KYS76:$KYS76</xm:f>
              <xm:sqref>KYS68</xm:sqref>
            </x14:sparkline>
            <x14:sparkline>
              <xm:f>'2028 - 5311'!$KYT69:$KYT69</xm:f>
              <xm:sqref>KYT67</xm:sqref>
            </x14:sparkline>
            <x14:sparkline>
              <xm:f>'2028 - 5311'!$KYT76:$KYT76</xm:f>
              <xm:sqref>KYT68</xm:sqref>
            </x14:sparkline>
            <x14:sparkline>
              <xm:f>'2028 - 5311'!$KYU69:$KYU69</xm:f>
              <xm:sqref>KYU67</xm:sqref>
            </x14:sparkline>
            <x14:sparkline>
              <xm:f>'2028 - 5311'!$KYU76:$KYU76</xm:f>
              <xm:sqref>KYU68</xm:sqref>
            </x14:sparkline>
            <x14:sparkline>
              <xm:f>'2028 - 5311'!$KYV69:$KYV69</xm:f>
              <xm:sqref>KYV67</xm:sqref>
            </x14:sparkline>
            <x14:sparkline>
              <xm:f>'2028 - 5311'!$KYV76:$KYV76</xm:f>
              <xm:sqref>KYV68</xm:sqref>
            </x14:sparkline>
            <x14:sparkline>
              <xm:f>'2028 - 5311'!$KYW69:$KYW69</xm:f>
              <xm:sqref>KYW67</xm:sqref>
            </x14:sparkline>
            <x14:sparkline>
              <xm:f>'2028 - 5311'!$KYW76:$KYW76</xm:f>
              <xm:sqref>KYW68</xm:sqref>
            </x14:sparkline>
            <x14:sparkline>
              <xm:f>'2028 - 5311'!$KYX69:$KYX69</xm:f>
              <xm:sqref>KYX67</xm:sqref>
            </x14:sparkline>
            <x14:sparkline>
              <xm:f>'2028 - 5311'!$KYX76:$KYX76</xm:f>
              <xm:sqref>KYX68</xm:sqref>
            </x14:sparkline>
            <x14:sparkline>
              <xm:f>'2028 - 5311'!$KYY69:$KYY69</xm:f>
              <xm:sqref>KYY67</xm:sqref>
            </x14:sparkline>
            <x14:sparkline>
              <xm:f>'2028 - 5311'!$KYY76:$KYY76</xm:f>
              <xm:sqref>KYY68</xm:sqref>
            </x14:sparkline>
            <x14:sparkline>
              <xm:f>'2028 - 5311'!$KYZ69:$KYZ69</xm:f>
              <xm:sqref>KYZ67</xm:sqref>
            </x14:sparkline>
            <x14:sparkline>
              <xm:f>'2028 - 5311'!$KYZ76:$KYZ76</xm:f>
              <xm:sqref>KYZ68</xm:sqref>
            </x14:sparkline>
            <x14:sparkline>
              <xm:f>'2028 - 5311'!$KZA69:$KZA69</xm:f>
              <xm:sqref>KZA67</xm:sqref>
            </x14:sparkline>
            <x14:sparkline>
              <xm:f>'2028 - 5311'!$KZA76:$KZA76</xm:f>
              <xm:sqref>KZA68</xm:sqref>
            </x14:sparkline>
            <x14:sparkline>
              <xm:f>'2028 - 5311'!$KZB69:$KZB69</xm:f>
              <xm:sqref>KZB67</xm:sqref>
            </x14:sparkline>
            <x14:sparkline>
              <xm:f>'2028 - 5311'!$KZB76:$KZB76</xm:f>
              <xm:sqref>KZB68</xm:sqref>
            </x14:sparkline>
            <x14:sparkline>
              <xm:f>'2028 - 5311'!$KZC69:$KZC69</xm:f>
              <xm:sqref>KZC67</xm:sqref>
            </x14:sparkline>
            <x14:sparkline>
              <xm:f>'2028 - 5311'!$KZC76:$KZC76</xm:f>
              <xm:sqref>KZC68</xm:sqref>
            </x14:sparkline>
            <x14:sparkline>
              <xm:f>'2028 - 5311'!$KZD69:$KZD69</xm:f>
              <xm:sqref>KZD67</xm:sqref>
            </x14:sparkline>
            <x14:sparkline>
              <xm:f>'2028 - 5311'!$KZD76:$KZD76</xm:f>
              <xm:sqref>KZD68</xm:sqref>
            </x14:sparkline>
            <x14:sparkline>
              <xm:f>'2028 - 5311'!$KZE69:$KZE69</xm:f>
              <xm:sqref>KZE67</xm:sqref>
            </x14:sparkline>
            <x14:sparkline>
              <xm:f>'2028 - 5311'!$KZE76:$KZE76</xm:f>
              <xm:sqref>KZE68</xm:sqref>
            </x14:sparkline>
            <x14:sparkline>
              <xm:f>'2028 - 5311'!$KZF69:$KZF69</xm:f>
              <xm:sqref>KZF67</xm:sqref>
            </x14:sparkline>
            <x14:sparkline>
              <xm:f>'2028 - 5311'!$KZF76:$KZF76</xm:f>
              <xm:sqref>KZF68</xm:sqref>
            </x14:sparkline>
            <x14:sparkline>
              <xm:f>'2028 - 5311'!$KZG69:$KZG69</xm:f>
              <xm:sqref>KZG67</xm:sqref>
            </x14:sparkline>
            <x14:sparkline>
              <xm:f>'2028 - 5311'!$KZG76:$KZG76</xm:f>
              <xm:sqref>KZG68</xm:sqref>
            </x14:sparkline>
            <x14:sparkline>
              <xm:f>'2028 - 5311'!$KZH69:$KZH69</xm:f>
              <xm:sqref>KZH67</xm:sqref>
            </x14:sparkline>
            <x14:sparkline>
              <xm:f>'2028 - 5311'!$KZH76:$KZH76</xm:f>
              <xm:sqref>KZH68</xm:sqref>
            </x14:sparkline>
            <x14:sparkline>
              <xm:f>'2028 - 5311'!$KZI69:$KZI69</xm:f>
              <xm:sqref>KZI67</xm:sqref>
            </x14:sparkline>
            <x14:sparkline>
              <xm:f>'2028 - 5311'!$KZI76:$KZI76</xm:f>
              <xm:sqref>KZI68</xm:sqref>
            </x14:sparkline>
            <x14:sparkline>
              <xm:f>'2028 - 5311'!$KZJ69:$KZJ69</xm:f>
              <xm:sqref>KZJ67</xm:sqref>
            </x14:sparkline>
            <x14:sparkline>
              <xm:f>'2028 - 5311'!$KZJ76:$KZJ76</xm:f>
              <xm:sqref>KZJ68</xm:sqref>
            </x14:sparkline>
            <x14:sparkline>
              <xm:f>'2028 - 5311'!$KZK69:$KZK69</xm:f>
              <xm:sqref>KZK67</xm:sqref>
            </x14:sparkline>
            <x14:sparkline>
              <xm:f>'2028 - 5311'!$KZK76:$KZK76</xm:f>
              <xm:sqref>KZK68</xm:sqref>
            </x14:sparkline>
            <x14:sparkline>
              <xm:f>'2028 - 5311'!$KZL69:$KZL69</xm:f>
              <xm:sqref>KZL67</xm:sqref>
            </x14:sparkline>
            <x14:sparkline>
              <xm:f>'2028 - 5311'!$KZL76:$KZL76</xm:f>
              <xm:sqref>KZL68</xm:sqref>
            </x14:sparkline>
            <x14:sparkline>
              <xm:f>'2028 - 5311'!$KZM69:$KZM69</xm:f>
              <xm:sqref>KZM67</xm:sqref>
            </x14:sparkline>
            <x14:sparkline>
              <xm:f>'2028 - 5311'!$KZM76:$KZM76</xm:f>
              <xm:sqref>KZM68</xm:sqref>
            </x14:sparkline>
            <x14:sparkline>
              <xm:f>'2028 - 5311'!$KZN69:$KZN69</xm:f>
              <xm:sqref>KZN67</xm:sqref>
            </x14:sparkline>
            <x14:sparkline>
              <xm:f>'2028 - 5311'!$KZN76:$KZN76</xm:f>
              <xm:sqref>KZN68</xm:sqref>
            </x14:sparkline>
            <x14:sparkline>
              <xm:f>'2028 - 5311'!$KZO69:$KZO69</xm:f>
              <xm:sqref>KZO67</xm:sqref>
            </x14:sparkline>
            <x14:sparkline>
              <xm:f>'2028 - 5311'!$KZO76:$KZO76</xm:f>
              <xm:sqref>KZO68</xm:sqref>
            </x14:sparkline>
            <x14:sparkline>
              <xm:f>'2028 - 5311'!$KZP69:$KZP69</xm:f>
              <xm:sqref>KZP67</xm:sqref>
            </x14:sparkline>
            <x14:sparkline>
              <xm:f>'2028 - 5311'!$KZP76:$KZP76</xm:f>
              <xm:sqref>KZP68</xm:sqref>
            </x14:sparkline>
            <x14:sparkline>
              <xm:f>'2028 - 5311'!$KZQ69:$KZQ69</xm:f>
              <xm:sqref>KZQ67</xm:sqref>
            </x14:sparkline>
            <x14:sparkline>
              <xm:f>'2028 - 5311'!$KZQ76:$KZQ76</xm:f>
              <xm:sqref>KZQ68</xm:sqref>
            </x14:sparkline>
            <x14:sparkline>
              <xm:f>'2028 - 5311'!$KZR69:$KZR69</xm:f>
              <xm:sqref>KZR67</xm:sqref>
            </x14:sparkline>
            <x14:sparkline>
              <xm:f>'2028 - 5311'!$KZR76:$KZR76</xm:f>
              <xm:sqref>KZR68</xm:sqref>
            </x14:sparkline>
            <x14:sparkline>
              <xm:f>'2028 - 5311'!$KZS69:$KZS69</xm:f>
              <xm:sqref>KZS67</xm:sqref>
            </x14:sparkline>
            <x14:sparkline>
              <xm:f>'2028 - 5311'!$KZS76:$KZS76</xm:f>
              <xm:sqref>KZS68</xm:sqref>
            </x14:sparkline>
            <x14:sparkline>
              <xm:f>'2028 - 5311'!$KZT69:$KZT69</xm:f>
              <xm:sqref>KZT67</xm:sqref>
            </x14:sparkline>
            <x14:sparkline>
              <xm:f>'2028 - 5311'!$KZT76:$KZT76</xm:f>
              <xm:sqref>KZT68</xm:sqref>
            </x14:sparkline>
            <x14:sparkline>
              <xm:f>'2028 - 5311'!$KZU69:$KZU69</xm:f>
              <xm:sqref>KZU67</xm:sqref>
            </x14:sparkline>
            <x14:sparkline>
              <xm:f>'2028 - 5311'!$KZU76:$KZU76</xm:f>
              <xm:sqref>KZU68</xm:sqref>
            </x14:sparkline>
            <x14:sparkline>
              <xm:f>'2028 - 5311'!$KZV69:$KZV69</xm:f>
              <xm:sqref>KZV67</xm:sqref>
            </x14:sparkline>
            <x14:sparkline>
              <xm:f>'2028 - 5311'!$KZV76:$KZV76</xm:f>
              <xm:sqref>KZV68</xm:sqref>
            </x14:sparkline>
            <x14:sparkline>
              <xm:f>'2028 - 5311'!$KZW69:$KZW69</xm:f>
              <xm:sqref>KZW67</xm:sqref>
            </x14:sparkline>
            <x14:sparkline>
              <xm:f>'2028 - 5311'!$KZW76:$KZW76</xm:f>
              <xm:sqref>KZW68</xm:sqref>
            </x14:sparkline>
            <x14:sparkline>
              <xm:f>'2028 - 5311'!$KZX69:$KZX69</xm:f>
              <xm:sqref>KZX67</xm:sqref>
            </x14:sparkline>
            <x14:sparkline>
              <xm:f>'2028 - 5311'!$KZX76:$KZX76</xm:f>
              <xm:sqref>KZX68</xm:sqref>
            </x14:sparkline>
            <x14:sparkline>
              <xm:f>'2028 - 5311'!$KZY69:$KZY69</xm:f>
              <xm:sqref>KZY67</xm:sqref>
            </x14:sparkline>
            <x14:sparkline>
              <xm:f>'2028 - 5311'!$KZY76:$KZY76</xm:f>
              <xm:sqref>KZY68</xm:sqref>
            </x14:sparkline>
            <x14:sparkline>
              <xm:f>'2028 - 5311'!$KZZ69:$KZZ69</xm:f>
              <xm:sqref>KZZ67</xm:sqref>
            </x14:sparkline>
            <x14:sparkline>
              <xm:f>'2028 - 5311'!$KZZ76:$KZZ76</xm:f>
              <xm:sqref>KZZ68</xm:sqref>
            </x14:sparkline>
            <x14:sparkline>
              <xm:f>'2028 - 5311'!$LAA69:$LAA69</xm:f>
              <xm:sqref>LAA67</xm:sqref>
            </x14:sparkline>
            <x14:sparkline>
              <xm:f>'2028 - 5311'!$LAA76:$LAA76</xm:f>
              <xm:sqref>LAA68</xm:sqref>
            </x14:sparkline>
            <x14:sparkline>
              <xm:f>'2028 - 5311'!$LAB69:$LAB69</xm:f>
              <xm:sqref>LAB67</xm:sqref>
            </x14:sparkline>
            <x14:sparkline>
              <xm:f>'2028 - 5311'!$LAB76:$LAB76</xm:f>
              <xm:sqref>LAB68</xm:sqref>
            </x14:sparkline>
            <x14:sparkline>
              <xm:f>'2028 - 5311'!$LAC69:$LAC69</xm:f>
              <xm:sqref>LAC67</xm:sqref>
            </x14:sparkline>
            <x14:sparkline>
              <xm:f>'2028 - 5311'!$LAC76:$LAC76</xm:f>
              <xm:sqref>LAC68</xm:sqref>
            </x14:sparkline>
            <x14:sparkline>
              <xm:f>'2028 - 5311'!$LAD69:$LAD69</xm:f>
              <xm:sqref>LAD67</xm:sqref>
            </x14:sparkline>
            <x14:sparkline>
              <xm:f>'2028 - 5311'!$LAD76:$LAD76</xm:f>
              <xm:sqref>LAD68</xm:sqref>
            </x14:sparkline>
            <x14:sparkline>
              <xm:f>'2028 - 5311'!$LAE69:$LAE69</xm:f>
              <xm:sqref>LAE67</xm:sqref>
            </x14:sparkline>
            <x14:sparkline>
              <xm:f>'2028 - 5311'!$LAE76:$LAE76</xm:f>
              <xm:sqref>LAE68</xm:sqref>
            </x14:sparkline>
            <x14:sparkline>
              <xm:f>'2028 - 5311'!$LAF69:$LAF69</xm:f>
              <xm:sqref>LAF67</xm:sqref>
            </x14:sparkline>
            <x14:sparkline>
              <xm:f>'2028 - 5311'!$LAF76:$LAF76</xm:f>
              <xm:sqref>LAF68</xm:sqref>
            </x14:sparkline>
            <x14:sparkline>
              <xm:f>'2028 - 5311'!$LAG69:$LAG69</xm:f>
              <xm:sqref>LAG67</xm:sqref>
            </x14:sparkline>
            <x14:sparkline>
              <xm:f>'2028 - 5311'!$LAG76:$LAG76</xm:f>
              <xm:sqref>LAG68</xm:sqref>
            </x14:sparkline>
            <x14:sparkline>
              <xm:f>'2028 - 5311'!$LAH69:$LAH69</xm:f>
              <xm:sqref>LAH67</xm:sqref>
            </x14:sparkline>
            <x14:sparkline>
              <xm:f>'2028 - 5311'!$LAH76:$LAH76</xm:f>
              <xm:sqref>LAH68</xm:sqref>
            </x14:sparkline>
            <x14:sparkline>
              <xm:f>'2028 - 5311'!$LAI69:$LAI69</xm:f>
              <xm:sqref>LAI67</xm:sqref>
            </x14:sparkline>
            <x14:sparkline>
              <xm:f>'2028 - 5311'!$LAI76:$LAI76</xm:f>
              <xm:sqref>LAI68</xm:sqref>
            </x14:sparkline>
            <x14:sparkline>
              <xm:f>'2028 - 5311'!$LAJ69:$LAJ69</xm:f>
              <xm:sqref>LAJ67</xm:sqref>
            </x14:sparkline>
            <x14:sparkline>
              <xm:f>'2028 - 5311'!$LAJ76:$LAJ76</xm:f>
              <xm:sqref>LAJ68</xm:sqref>
            </x14:sparkline>
            <x14:sparkline>
              <xm:f>'2028 - 5311'!$LAK69:$LAK69</xm:f>
              <xm:sqref>LAK67</xm:sqref>
            </x14:sparkline>
            <x14:sparkline>
              <xm:f>'2028 - 5311'!$LAK76:$LAK76</xm:f>
              <xm:sqref>LAK68</xm:sqref>
            </x14:sparkline>
            <x14:sparkline>
              <xm:f>'2028 - 5311'!$LAL69:$LAL69</xm:f>
              <xm:sqref>LAL67</xm:sqref>
            </x14:sparkline>
            <x14:sparkline>
              <xm:f>'2028 - 5311'!$LAL76:$LAL76</xm:f>
              <xm:sqref>LAL68</xm:sqref>
            </x14:sparkline>
            <x14:sparkline>
              <xm:f>'2028 - 5311'!$LAM69:$LAM69</xm:f>
              <xm:sqref>LAM67</xm:sqref>
            </x14:sparkline>
            <x14:sparkline>
              <xm:f>'2028 - 5311'!$LAM76:$LAM76</xm:f>
              <xm:sqref>LAM68</xm:sqref>
            </x14:sparkline>
            <x14:sparkline>
              <xm:f>'2028 - 5311'!$LAN69:$LAN69</xm:f>
              <xm:sqref>LAN67</xm:sqref>
            </x14:sparkline>
            <x14:sparkline>
              <xm:f>'2028 - 5311'!$LAN76:$LAN76</xm:f>
              <xm:sqref>LAN68</xm:sqref>
            </x14:sparkline>
            <x14:sparkline>
              <xm:f>'2028 - 5311'!$LAO69:$LAO69</xm:f>
              <xm:sqref>LAO67</xm:sqref>
            </x14:sparkline>
            <x14:sparkline>
              <xm:f>'2028 - 5311'!$LAO76:$LAO76</xm:f>
              <xm:sqref>LAO68</xm:sqref>
            </x14:sparkline>
            <x14:sparkline>
              <xm:f>'2028 - 5311'!$LAP69:$LAP69</xm:f>
              <xm:sqref>LAP67</xm:sqref>
            </x14:sparkline>
            <x14:sparkline>
              <xm:f>'2028 - 5311'!$LAP76:$LAP76</xm:f>
              <xm:sqref>LAP68</xm:sqref>
            </x14:sparkline>
            <x14:sparkline>
              <xm:f>'2028 - 5311'!$LAQ69:$LAQ69</xm:f>
              <xm:sqref>LAQ67</xm:sqref>
            </x14:sparkline>
            <x14:sparkline>
              <xm:f>'2028 - 5311'!$LAQ76:$LAQ76</xm:f>
              <xm:sqref>LAQ68</xm:sqref>
            </x14:sparkline>
            <x14:sparkline>
              <xm:f>'2028 - 5311'!$LAR69:$LAR69</xm:f>
              <xm:sqref>LAR67</xm:sqref>
            </x14:sparkline>
            <x14:sparkline>
              <xm:f>'2028 - 5311'!$LAR76:$LAR76</xm:f>
              <xm:sqref>LAR68</xm:sqref>
            </x14:sparkline>
            <x14:sparkline>
              <xm:f>'2028 - 5311'!$LAS69:$LAS69</xm:f>
              <xm:sqref>LAS67</xm:sqref>
            </x14:sparkline>
            <x14:sparkline>
              <xm:f>'2028 - 5311'!$LAS76:$LAS76</xm:f>
              <xm:sqref>LAS68</xm:sqref>
            </x14:sparkline>
            <x14:sparkline>
              <xm:f>'2028 - 5311'!$LAT69:$LAT69</xm:f>
              <xm:sqref>LAT67</xm:sqref>
            </x14:sparkline>
            <x14:sparkline>
              <xm:f>'2028 - 5311'!$LAT76:$LAT76</xm:f>
              <xm:sqref>LAT68</xm:sqref>
            </x14:sparkline>
            <x14:sparkline>
              <xm:f>'2028 - 5311'!$LAU69:$LAU69</xm:f>
              <xm:sqref>LAU67</xm:sqref>
            </x14:sparkline>
            <x14:sparkline>
              <xm:f>'2028 - 5311'!$LAU76:$LAU76</xm:f>
              <xm:sqref>LAU68</xm:sqref>
            </x14:sparkline>
            <x14:sparkline>
              <xm:f>'2028 - 5311'!$LAV69:$LAV69</xm:f>
              <xm:sqref>LAV67</xm:sqref>
            </x14:sparkline>
            <x14:sparkline>
              <xm:f>'2028 - 5311'!$LAV76:$LAV76</xm:f>
              <xm:sqref>LAV68</xm:sqref>
            </x14:sparkline>
            <x14:sparkline>
              <xm:f>'2028 - 5311'!$LAW69:$LAW69</xm:f>
              <xm:sqref>LAW67</xm:sqref>
            </x14:sparkline>
            <x14:sparkline>
              <xm:f>'2028 - 5311'!$LAW76:$LAW76</xm:f>
              <xm:sqref>LAW68</xm:sqref>
            </x14:sparkline>
            <x14:sparkline>
              <xm:f>'2028 - 5311'!$LAX69:$LAX69</xm:f>
              <xm:sqref>LAX67</xm:sqref>
            </x14:sparkline>
            <x14:sparkline>
              <xm:f>'2028 - 5311'!$LAX76:$LAX76</xm:f>
              <xm:sqref>LAX68</xm:sqref>
            </x14:sparkline>
            <x14:sparkline>
              <xm:f>'2028 - 5311'!$LAY69:$LAY69</xm:f>
              <xm:sqref>LAY67</xm:sqref>
            </x14:sparkline>
            <x14:sparkline>
              <xm:f>'2028 - 5311'!$LAY76:$LAY76</xm:f>
              <xm:sqref>LAY68</xm:sqref>
            </x14:sparkline>
            <x14:sparkline>
              <xm:f>'2028 - 5311'!$LAZ69:$LAZ69</xm:f>
              <xm:sqref>LAZ67</xm:sqref>
            </x14:sparkline>
            <x14:sparkline>
              <xm:f>'2028 - 5311'!$LAZ76:$LAZ76</xm:f>
              <xm:sqref>LAZ68</xm:sqref>
            </x14:sparkline>
            <x14:sparkline>
              <xm:f>'2028 - 5311'!$LBA69:$LBA69</xm:f>
              <xm:sqref>LBA67</xm:sqref>
            </x14:sparkline>
            <x14:sparkline>
              <xm:f>'2028 - 5311'!$LBA76:$LBA76</xm:f>
              <xm:sqref>LBA68</xm:sqref>
            </x14:sparkline>
            <x14:sparkline>
              <xm:f>'2028 - 5311'!$LBB69:$LBB69</xm:f>
              <xm:sqref>LBB67</xm:sqref>
            </x14:sparkline>
            <x14:sparkline>
              <xm:f>'2028 - 5311'!$LBB76:$LBB76</xm:f>
              <xm:sqref>LBB68</xm:sqref>
            </x14:sparkline>
            <x14:sparkline>
              <xm:f>'2028 - 5311'!$LBC69:$LBC69</xm:f>
              <xm:sqref>LBC67</xm:sqref>
            </x14:sparkline>
            <x14:sparkline>
              <xm:f>'2028 - 5311'!$LBC76:$LBC76</xm:f>
              <xm:sqref>LBC68</xm:sqref>
            </x14:sparkline>
            <x14:sparkline>
              <xm:f>'2028 - 5311'!$LBD69:$LBD69</xm:f>
              <xm:sqref>LBD67</xm:sqref>
            </x14:sparkline>
            <x14:sparkline>
              <xm:f>'2028 - 5311'!$LBD76:$LBD76</xm:f>
              <xm:sqref>LBD68</xm:sqref>
            </x14:sparkline>
            <x14:sparkline>
              <xm:f>'2028 - 5311'!$LBE69:$LBE69</xm:f>
              <xm:sqref>LBE67</xm:sqref>
            </x14:sparkline>
            <x14:sparkline>
              <xm:f>'2028 - 5311'!$LBE76:$LBE76</xm:f>
              <xm:sqref>LBE68</xm:sqref>
            </x14:sparkline>
            <x14:sparkline>
              <xm:f>'2028 - 5311'!$LBF69:$LBF69</xm:f>
              <xm:sqref>LBF67</xm:sqref>
            </x14:sparkline>
            <x14:sparkline>
              <xm:f>'2028 - 5311'!$LBF76:$LBF76</xm:f>
              <xm:sqref>LBF68</xm:sqref>
            </x14:sparkline>
            <x14:sparkline>
              <xm:f>'2028 - 5311'!$LBG69:$LBG69</xm:f>
              <xm:sqref>LBG67</xm:sqref>
            </x14:sparkline>
            <x14:sparkline>
              <xm:f>'2028 - 5311'!$LBG76:$LBG76</xm:f>
              <xm:sqref>LBG68</xm:sqref>
            </x14:sparkline>
            <x14:sparkline>
              <xm:f>'2028 - 5311'!$LBH69:$LBH69</xm:f>
              <xm:sqref>LBH67</xm:sqref>
            </x14:sparkline>
            <x14:sparkline>
              <xm:f>'2028 - 5311'!$LBH76:$LBH76</xm:f>
              <xm:sqref>LBH68</xm:sqref>
            </x14:sparkline>
            <x14:sparkline>
              <xm:f>'2028 - 5311'!$LBI69:$LBI69</xm:f>
              <xm:sqref>LBI67</xm:sqref>
            </x14:sparkline>
            <x14:sparkline>
              <xm:f>'2028 - 5311'!$LBI76:$LBI76</xm:f>
              <xm:sqref>LBI68</xm:sqref>
            </x14:sparkline>
            <x14:sparkline>
              <xm:f>'2028 - 5311'!$LBJ69:$LBJ69</xm:f>
              <xm:sqref>LBJ67</xm:sqref>
            </x14:sparkline>
            <x14:sparkline>
              <xm:f>'2028 - 5311'!$LBJ76:$LBJ76</xm:f>
              <xm:sqref>LBJ68</xm:sqref>
            </x14:sparkline>
            <x14:sparkline>
              <xm:f>'2028 - 5311'!$LBK69:$LBK69</xm:f>
              <xm:sqref>LBK67</xm:sqref>
            </x14:sparkline>
            <x14:sparkline>
              <xm:f>'2028 - 5311'!$LBK76:$LBK76</xm:f>
              <xm:sqref>LBK68</xm:sqref>
            </x14:sparkline>
            <x14:sparkline>
              <xm:f>'2028 - 5311'!$LBL69:$LBL69</xm:f>
              <xm:sqref>LBL67</xm:sqref>
            </x14:sparkline>
            <x14:sparkline>
              <xm:f>'2028 - 5311'!$LBL76:$LBL76</xm:f>
              <xm:sqref>LBL68</xm:sqref>
            </x14:sparkline>
            <x14:sparkline>
              <xm:f>'2028 - 5311'!$LBM69:$LBM69</xm:f>
              <xm:sqref>LBM67</xm:sqref>
            </x14:sparkline>
            <x14:sparkline>
              <xm:f>'2028 - 5311'!$LBM76:$LBM76</xm:f>
              <xm:sqref>LBM68</xm:sqref>
            </x14:sparkline>
            <x14:sparkline>
              <xm:f>'2028 - 5311'!$LBN69:$LBN69</xm:f>
              <xm:sqref>LBN67</xm:sqref>
            </x14:sparkline>
            <x14:sparkline>
              <xm:f>'2028 - 5311'!$LBN76:$LBN76</xm:f>
              <xm:sqref>LBN68</xm:sqref>
            </x14:sparkline>
            <x14:sparkline>
              <xm:f>'2028 - 5311'!$LBO69:$LBO69</xm:f>
              <xm:sqref>LBO67</xm:sqref>
            </x14:sparkline>
            <x14:sparkline>
              <xm:f>'2028 - 5311'!$LBO76:$LBO76</xm:f>
              <xm:sqref>LBO68</xm:sqref>
            </x14:sparkline>
            <x14:sparkline>
              <xm:f>'2028 - 5311'!$LBP69:$LBP69</xm:f>
              <xm:sqref>LBP67</xm:sqref>
            </x14:sparkline>
            <x14:sparkline>
              <xm:f>'2028 - 5311'!$LBP76:$LBP76</xm:f>
              <xm:sqref>LBP68</xm:sqref>
            </x14:sparkline>
            <x14:sparkline>
              <xm:f>'2028 - 5311'!$LBQ69:$LBQ69</xm:f>
              <xm:sqref>LBQ67</xm:sqref>
            </x14:sparkline>
            <x14:sparkline>
              <xm:f>'2028 - 5311'!$LBQ76:$LBQ76</xm:f>
              <xm:sqref>LBQ68</xm:sqref>
            </x14:sparkline>
            <x14:sparkline>
              <xm:f>'2028 - 5311'!$LBR69:$LBR69</xm:f>
              <xm:sqref>LBR67</xm:sqref>
            </x14:sparkline>
            <x14:sparkline>
              <xm:f>'2028 - 5311'!$LBR76:$LBR76</xm:f>
              <xm:sqref>LBR68</xm:sqref>
            </x14:sparkline>
            <x14:sparkline>
              <xm:f>'2028 - 5311'!$LBS69:$LBS69</xm:f>
              <xm:sqref>LBS67</xm:sqref>
            </x14:sparkline>
            <x14:sparkline>
              <xm:f>'2028 - 5311'!$LBS76:$LBS76</xm:f>
              <xm:sqref>LBS68</xm:sqref>
            </x14:sparkline>
            <x14:sparkline>
              <xm:f>'2028 - 5311'!$LBT69:$LBT69</xm:f>
              <xm:sqref>LBT67</xm:sqref>
            </x14:sparkline>
            <x14:sparkline>
              <xm:f>'2028 - 5311'!$LBT76:$LBT76</xm:f>
              <xm:sqref>LBT68</xm:sqref>
            </x14:sparkline>
            <x14:sparkline>
              <xm:f>'2028 - 5311'!$LBU69:$LBU69</xm:f>
              <xm:sqref>LBU67</xm:sqref>
            </x14:sparkline>
            <x14:sparkline>
              <xm:f>'2028 - 5311'!$LBU76:$LBU76</xm:f>
              <xm:sqref>LBU68</xm:sqref>
            </x14:sparkline>
            <x14:sparkline>
              <xm:f>'2028 - 5311'!$LBV69:$LBV69</xm:f>
              <xm:sqref>LBV67</xm:sqref>
            </x14:sparkline>
            <x14:sparkline>
              <xm:f>'2028 - 5311'!$LBV76:$LBV76</xm:f>
              <xm:sqref>LBV68</xm:sqref>
            </x14:sparkline>
            <x14:sparkline>
              <xm:f>'2028 - 5311'!$LBW69:$LBW69</xm:f>
              <xm:sqref>LBW67</xm:sqref>
            </x14:sparkline>
            <x14:sparkline>
              <xm:f>'2028 - 5311'!$LBW76:$LBW76</xm:f>
              <xm:sqref>LBW68</xm:sqref>
            </x14:sparkline>
            <x14:sparkline>
              <xm:f>'2028 - 5311'!$LBX69:$LBX69</xm:f>
              <xm:sqref>LBX67</xm:sqref>
            </x14:sparkline>
            <x14:sparkline>
              <xm:f>'2028 - 5311'!$LBX76:$LBX76</xm:f>
              <xm:sqref>LBX68</xm:sqref>
            </x14:sparkline>
            <x14:sparkline>
              <xm:f>'2028 - 5311'!$LBY69:$LBY69</xm:f>
              <xm:sqref>LBY67</xm:sqref>
            </x14:sparkline>
            <x14:sparkline>
              <xm:f>'2028 - 5311'!$LBY76:$LBY76</xm:f>
              <xm:sqref>LBY68</xm:sqref>
            </x14:sparkline>
            <x14:sparkline>
              <xm:f>'2028 - 5311'!$LBZ69:$LBZ69</xm:f>
              <xm:sqref>LBZ67</xm:sqref>
            </x14:sparkline>
            <x14:sparkline>
              <xm:f>'2028 - 5311'!$LBZ76:$LBZ76</xm:f>
              <xm:sqref>LBZ68</xm:sqref>
            </x14:sparkline>
            <x14:sparkline>
              <xm:f>'2028 - 5311'!$LCA69:$LCA69</xm:f>
              <xm:sqref>LCA67</xm:sqref>
            </x14:sparkline>
            <x14:sparkline>
              <xm:f>'2028 - 5311'!$LCA76:$LCA76</xm:f>
              <xm:sqref>LCA68</xm:sqref>
            </x14:sparkline>
            <x14:sparkline>
              <xm:f>'2028 - 5311'!$LCB69:$LCB69</xm:f>
              <xm:sqref>LCB67</xm:sqref>
            </x14:sparkline>
            <x14:sparkline>
              <xm:f>'2028 - 5311'!$LCB76:$LCB76</xm:f>
              <xm:sqref>LCB68</xm:sqref>
            </x14:sparkline>
            <x14:sparkline>
              <xm:f>'2028 - 5311'!$LCC69:$LCC69</xm:f>
              <xm:sqref>LCC67</xm:sqref>
            </x14:sparkline>
            <x14:sparkline>
              <xm:f>'2028 - 5311'!$LCC76:$LCC76</xm:f>
              <xm:sqref>LCC68</xm:sqref>
            </x14:sparkline>
            <x14:sparkline>
              <xm:f>'2028 - 5311'!$LCD69:$LCD69</xm:f>
              <xm:sqref>LCD67</xm:sqref>
            </x14:sparkline>
            <x14:sparkline>
              <xm:f>'2028 - 5311'!$LCD76:$LCD76</xm:f>
              <xm:sqref>LCD68</xm:sqref>
            </x14:sparkline>
            <x14:sparkline>
              <xm:f>'2028 - 5311'!$LCE69:$LCE69</xm:f>
              <xm:sqref>LCE67</xm:sqref>
            </x14:sparkline>
            <x14:sparkline>
              <xm:f>'2028 - 5311'!$LCE76:$LCE76</xm:f>
              <xm:sqref>LCE68</xm:sqref>
            </x14:sparkline>
            <x14:sparkline>
              <xm:f>'2028 - 5311'!$LCF69:$LCF69</xm:f>
              <xm:sqref>LCF67</xm:sqref>
            </x14:sparkline>
            <x14:sparkline>
              <xm:f>'2028 - 5311'!$LCF76:$LCF76</xm:f>
              <xm:sqref>LCF68</xm:sqref>
            </x14:sparkline>
            <x14:sparkline>
              <xm:f>'2028 - 5311'!$LCG69:$LCG69</xm:f>
              <xm:sqref>LCG67</xm:sqref>
            </x14:sparkline>
            <x14:sparkline>
              <xm:f>'2028 - 5311'!$LCG76:$LCG76</xm:f>
              <xm:sqref>LCG68</xm:sqref>
            </x14:sparkline>
            <x14:sparkline>
              <xm:f>'2028 - 5311'!$LCH69:$LCH69</xm:f>
              <xm:sqref>LCH67</xm:sqref>
            </x14:sparkline>
            <x14:sparkline>
              <xm:f>'2028 - 5311'!$LCH76:$LCH76</xm:f>
              <xm:sqref>LCH68</xm:sqref>
            </x14:sparkline>
            <x14:sparkline>
              <xm:f>'2028 - 5311'!$LCI69:$LCI69</xm:f>
              <xm:sqref>LCI67</xm:sqref>
            </x14:sparkline>
            <x14:sparkline>
              <xm:f>'2028 - 5311'!$LCI76:$LCI76</xm:f>
              <xm:sqref>LCI68</xm:sqref>
            </x14:sparkline>
            <x14:sparkline>
              <xm:f>'2028 - 5311'!$LCJ69:$LCJ69</xm:f>
              <xm:sqref>LCJ67</xm:sqref>
            </x14:sparkline>
            <x14:sparkline>
              <xm:f>'2028 - 5311'!$LCJ76:$LCJ76</xm:f>
              <xm:sqref>LCJ68</xm:sqref>
            </x14:sparkline>
            <x14:sparkline>
              <xm:f>'2028 - 5311'!$LCK69:$LCK69</xm:f>
              <xm:sqref>LCK67</xm:sqref>
            </x14:sparkline>
            <x14:sparkline>
              <xm:f>'2028 - 5311'!$LCK76:$LCK76</xm:f>
              <xm:sqref>LCK68</xm:sqref>
            </x14:sparkline>
            <x14:sparkline>
              <xm:f>'2028 - 5311'!$LCL69:$LCL69</xm:f>
              <xm:sqref>LCL67</xm:sqref>
            </x14:sparkline>
            <x14:sparkline>
              <xm:f>'2028 - 5311'!$LCL76:$LCL76</xm:f>
              <xm:sqref>LCL68</xm:sqref>
            </x14:sparkline>
            <x14:sparkline>
              <xm:f>'2028 - 5311'!$LCM69:$LCM69</xm:f>
              <xm:sqref>LCM67</xm:sqref>
            </x14:sparkline>
            <x14:sparkline>
              <xm:f>'2028 - 5311'!$LCM76:$LCM76</xm:f>
              <xm:sqref>LCM68</xm:sqref>
            </x14:sparkline>
            <x14:sparkline>
              <xm:f>'2028 - 5311'!$LCN69:$LCN69</xm:f>
              <xm:sqref>LCN67</xm:sqref>
            </x14:sparkline>
            <x14:sparkline>
              <xm:f>'2028 - 5311'!$LCN76:$LCN76</xm:f>
              <xm:sqref>LCN68</xm:sqref>
            </x14:sparkline>
            <x14:sparkline>
              <xm:f>'2028 - 5311'!$LCO69:$LCO69</xm:f>
              <xm:sqref>LCO67</xm:sqref>
            </x14:sparkline>
            <x14:sparkline>
              <xm:f>'2028 - 5311'!$LCO76:$LCO76</xm:f>
              <xm:sqref>LCO68</xm:sqref>
            </x14:sparkline>
            <x14:sparkline>
              <xm:f>'2028 - 5311'!$LCP69:$LCP69</xm:f>
              <xm:sqref>LCP67</xm:sqref>
            </x14:sparkline>
            <x14:sparkline>
              <xm:f>'2028 - 5311'!$LCP76:$LCP76</xm:f>
              <xm:sqref>LCP68</xm:sqref>
            </x14:sparkline>
            <x14:sparkline>
              <xm:f>'2028 - 5311'!$LCQ69:$LCQ69</xm:f>
              <xm:sqref>LCQ67</xm:sqref>
            </x14:sparkline>
            <x14:sparkline>
              <xm:f>'2028 - 5311'!$LCQ76:$LCQ76</xm:f>
              <xm:sqref>LCQ68</xm:sqref>
            </x14:sparkline>
            <x14:sparkline>
              <xm:f>'2028 - 5311'!$LCR69:$LCR69</xm:f>
              <xm:sqref>LCR67</xm:sqref>
            </x14:sparkline>
            <x14:sparkline>
              <xm:f>'2028 - 5311'!$LCR76:$LCR76</xm:f>
              <xm:sqref>LCR68</xm:sqref>
            </x14:sparkline>
            <x14:sparkline>
              <xm:f>'2028 - 5311'!$LCS69:$LCS69</xm:f>
              <xm:sqref>LCS67</xm:sqref>
            </x14:sparkline>
            <x14:sparkline>
              <xm:f>'2028 - 5311'!$LCS76:$LCS76</xm:f>
              <xm:sqref>LCS68</xm:sqref>
            </x14:sparkline>
            <x14:sparkline>
              <xm:f>'2028 - 5311'!$LCT69:$LCT69</xm:f>
              <xm:sqref>LCT67</xm:sqref>
            </x14:sparkline>
            <x14:sparkline>
              <xm:f>'2028 - 5311'!$LCT76:$LCT76</xm:f>
              <xm:sqref>LCT68</xm:sqref>
            </x14:sparkline>
            <x14:sparkline>
              <xm:f>'2028 - 5311'!$LCU69:$LCU69</xm:f>
              <xm:sqref>LCU67</xm:sqref>
            </x14:sparkline>
            <x14:sparkline>
              <xm:f>'2028 - 5311'!$LCU76:$LCU76</xm:f>
              <xm:sqref>LCU68</xm:sqref>
            </x14:sparkline>
            <x14:sparkline>
              <xm:f>'2028 - 5311'!$LCV69:$LCV69</xm:f>
              <xm:sqref>LCV67</xm:sqref>
            </x14:sparkline>
            <x14:sparkline>
              <xm:f>'2028 - 5311'!$LCV76:$LCV76</xm:f>
              <xm:sqref>LCV68</xm:sqref>
            </x14:sparkline>
            <x14:sparkline>
              <xm:f>'2028 - 5311'!$LCW69:$LCW69</xm:f>
              <xm:sqref>LCW67</xm:sqref>
            </x14:sparkline>
            <x14:sparkline>
              <xm:f>'2028 - 5311'!$LCW76:$LCW76</xm:f>
              <xm:sqref>LCW68</xm:sqref>
            </x14:sparkline>
            <x14:sparkline>
              <xm:f>'2028 - 5311'!$LCX69:$LCX69</xm:f>
              <xm:sqref>LCX67</xm:sqref>
            </x14:sparkline>
            <x14:sparkline>
              <xm:f>'2028 - 5311'!$LCX76:$LCX76</xm:f>
              <xm:sqref>LCX68</xm:sqref>
            </x14:sparkline>
            <x14:sparkline>
              <xm:f>'2028 - 5311'!$LCY69:$LCY69</xm:f>
              <xm:sqref>LCY67</xm:sqref>
            </x14:sparkline>
            <x14:sparkline>
              <xm:f>'2028 - 5311'!$LCY76:$LCY76</xm:f>
              <xm:sqref>LCY68</xm:sqref>
            </x14:sparkline>
            <x14:sparkline>
              <xm:f>'2028 - 5311'!$LCZ69:$LCZ69</xm:f>
              <xm:sqref>LCZ67</xm:sqref>
            </x14:sparkline>
            <x14:sparkline>
              <xm:f>'2028 - 5311'!$LCZ76:$LCZ76</xm:f>
              <xm:sqref>LCZ68</xm:sqref>
            </x14:sparkline>
            <x14:sparkline>
              <xm:f>'2028 - 5311'!$LDA69:$LDA69</xm:f>
              <xm:sqref>LDA67</xm:sqref>
            </x14:sparkline>
            <x14:sparkline>
              <xm:f>'2028 - 5311'!$LDA76:$LDA76</xm:f>
              <xm:sqref>LDA68</xm:sqref>
            </x14:sparkline>
            <x14:sparkline>
              <xm:f>'2028 - 5311'!$LDB69:$LDB69</xm:f>
              <xm:sqref>LDB67</xm:sqref>
            </x14:sparkline>
            <x14:sparkline>
              <xm:f>'2028 - 5311'!$LDB76:$LDB76</xm:f>
              <xm:sqref>LDB68</xm:sqref>
            </x14:sparkline>
            <x14:sparkline>
              <xm:f>'2028 - 5311'!$LDC69:$LDC69</xm:f>
              <xm:sqref>LDC67</xm:sqref>
            </x14:sparkline>
            <x14:sparkline>
              <xm:f>'2028 - 5311'!$LDC76:$LDC76</xm:f>
              <xm:sqref>LDC68</xm:sqref>
            </x14:sparkline>
            <x14:sparkline>
              <xm:f>'2028 - 5311'!$LDD69:$LDD69</xm:f>
              <xm:sqref>LDD67</xm:sqref>
            </x14:sparkline>
            <x14:sparkline>
              <xm:f>'2028 - 5311'!$LDD76:$LDD76</xm:f>
              <xm:sqref>LDD68</xm:sqref>
            </x14:sparkline>
            <x14:sparkline>
              <xm:f>'2028 - 5311'!$LDE69:$LDE69</xm:f>
              <xm:sqref>LDE67</xm:sqref>
            </x14:sparkline>
            <x14:sparkline>
              <xm:f>'2028 - 5311'!$LDE76:$LDE76</xm:f>
              <xm:sqref>LDE68</xm:sqref>
            </x14:sparkline>
            <x14:sparkline>
              <xm:f>'2028 - 5311'!$LDF69:$LDF69</xm:f>
              <xm:sqref>LDF67</xm:sqref>
            </x14:sparkline>
            <x14:sparkline>
              <xm:f>'2028 - 5311'!$LDF76:$LDF76</xm:f>
              <xm:sqref>LDF68</xm:sqref>
            </x14:sparkline>
            <x14:sparkline>
              <xm:f>'2028 - 5311'!$LDG69:$LDG69</xm:f>
              <xm:sqref>LDG67</xm:sqref>
            </x14:sparkline>
            <x14:sparkline>
              <xm:f>'2028 - 5311'!$LDG76:$LDG76</xm:f>
              <xm:sqref>LDG68</xm:sqref>
            </x14:sparkline>
            <x14:sparkline>
              <xm:f>'2028 - 5311'!$LDH69:$LDH69</xm:f>
              <xm:sqref>LDH67</xm:sqref>
            </x14:sparkline>
            <x14:sparkline>
              <xm:f>'2028 - 5311'!$LDH76:$LDH76</xm:f>
              <xm:sqref>LDH68</xm:sqref>
            </x14:sparkline>
            <x14:sparkline>
              <xm:f>'2028 - 5311'!$LDI69:$LDI69</xm:f>
              <xm:sqref>LDI67</xm:sqref>
            </x14:sparkline>
            <x14:sparkline>
              <xm:f>'2028 - 5311'!$LDI76:$LDI76</xm:f>
              <xm:sqref>LDI68</xm:sqref>
            </x14:sparkline>
            <x14:sparkline>
              <xm:f>'2028 - 5311'!$LDJ69:$LDJ69</xm:f>
              <xm:sqref>LDJ67</xm:sqref>
            </x14:sparkline>
            <x14:sparkline>
              <xm:f>'2028 - 5311'!$LDJ76:$LDJ76</xm:f>
              <xm:sqref>LDJ68</xm:sqref>
            </x14:sparkline>
            <x14:sparkline>
              <xm:f>'2028 - 5311'!$LDK69:$LDK69</xm:f>
              <xm:sqref>LDK67</xm:sqref>
            </x14:sparkline>
            <x14:sparkline>
              <xm:f>'2028 - 5311'!$LDK76:$LDK76</xm:f>
              <xm:sqref>LDK68</xm:sqref>
            </x14:sparkline>
            <x14:sparkline>
              <xm:f>'2028 - 5311'!$LDL69:$LDL69</xm:f>
              <xm:sqref>LDL67</xm:sqref>
            </x14:sparkline>
            <x14:sparkline>
              <xm:f>'2028 - 5311'!$LDL76:$LDL76</xm:f>
              <xm:sqref>LDL68</xm:sqref>
            </x14:sparkline>
            <x14:sparkline>
              <xm:f>'2028 - 5311'!$LDM69:$LDM69</xm:f>
              <xm:sqref>LDM67</xm:sqref>
            </x14:sparkline>
            <x14:sparkline>
              <xm:f>'2028 - 5311'!$LDM76:$LDM76</xm:f>
              <xm:sqref>LDM68</xm:sqref>
            </x14:sparkline>
            <x14:sparkline>
              <xm:f>'2028 - 5311'!$LDN69:$LDN69</xm:f>
              <xm:sqref>LDN67</xm:sqref>
            </x14:sparkline>
            <x14:sparkline>
              <xm:f>'2028 - 5311'!$LDN76:$LDN76</xm:f>
              <xm:sqref>LDN68</xm:sqref>
            </x14:sparkline>
            <x14:sparkline>
              <xm:f>'2028 - 5311'!$LDO69:$LDO69</xm:f>
              <xm:sqref>LDO67</xm:sqref>
            </x14:sparkline>
            <x14:sparkline>
              <xm:f>'2028 - 5311'!$LDO76:$LDO76</xm:f>
              <xm:sqref>LDO68</xm:sqref>
            </x14:sparkline>
            <x14:sparkline>
              <xm:f>'2028 - 5311'!$LDP69:$LDP69</xm:f>
              <xm:sqref>LDP67</xm:sqref>
            </x14:sparkline>
            <x14:sparkline>
              <xm:f>'2028 - 5311'!$LDP76:$LDP76</xm:f>
              <xm:sqref>LDP68</xm:sqref>
            </x14:sparkline>
            <x14:sparkline>
              <xm:f>'2028 - 5311'!$LDQ69:$LDQ69</xm:f>
              <xm:sqref>LDQ67</xm:sqref>
            </x14:sparkline>
            <x14:sparkline>
              <xm:f>'2028 - 5311'!$LDQ76:$LDQ76</xm:f>
              <xm:sqref>LDQ68</xm:sqref>
            </x14:sparkline>
            <x14:sparkline>
              <xm:f>'2028 - 5311'!$LDR69:$LDR69</xm:f>
              <xm:sqref>LDR67</xm:sqref>
            </x14:sparkline>
            <x14:sparkline>
              <xm:f>'2028 - 5311'!$LDR76:$LDR76</xm:f>
              <xm:sqref>LDR68</xm:sqref>
            </x14:sparkline>
            <x14:sparkline>
              <xm:f>'2028 - 5311'!$LDS69:$LDS69</xm:f>
              <xm:sqref>LDS67</xm:sqref>
            </x14:sparkline>
            <x14:sparkline>
              <xm:f>'2028 - 5311'!$LDS76:$LDS76</xm:f>
              <xm:sqref>LDS68</xm:sqref>
            </x14:sparkline>
            <x14:sparkline>
              <xm:f>'2028 - 5311'!$LDT69:$LDT69</xm:f>
              <xm:sqref>LDT67</xm:sqref>
            </x14:sparkline>
            <x14:sparkline>
              <xm:f>'2028 - 5311'!$LDT76:$LDT76</xm:f>
              <xm:sqref>LDT68</xm:sqref>
            </x14:sparkline>
            <x14:sparkline>
              <xm:f>'2028 - 5311'!$LDU69:$LDU69</xm:f>
              <xm:sqref>LDU67</xm:sqref>
            </x14:sparkline>
            <x14:sparkline>
              <xm:f>'2028 - 5311'!$LDU76:$LDU76</xm:f>
              <xm:sqref>LDU68</xm:sqref>
            </x14:sparkline>
            <x14:sparkline>
              <xm:f>'2028 - 5311'!$LDV69:$LDV69</xm:f>
              <xm:sqref>LDV67</xm:sqref>
            </x14:sparkline>
            <x14:sparkline>
              <xm:f>'2028 - 5311'!$LDV76:$LDV76</xm:f>
              <xm:sqref>LDV68</xm:sqref>
            </x14:sparkline>
            <x14:sparkline>
              <xm:f>'2028 - 5311'!$LDW69:$LDW69</xm:f>
              <xm:sqref>LDW67</xm:sqref>
            </x14:sparkline>
            <x14:sparkline>
              <xm:f>'2028 - 5311'!$LDW76:$LDW76</xm:f>
              <xm:sqref>LDW68</xm:sqref>
            </x14:sparkline>
            <x14:sparkline>
              <xm:f>'2028 - 5311'!$LDX69:$LDX69</xm:f>
              <xm:sqref>LDX67</xm:sqref>
            </x14:sparkline>
            <x14:sparkline>
              <xm:f>'2028 - 5311'!$LDX76:$LDX76</xm:f>
              <xm:sqref>LDX68</xm:sqref>
            </x14:sparkline>
            <x14:sparkline>
              <xm:f>'2028 - 5311'!$LDY69:$LDY69</xm:f>
              <xm:sqref>LDY67</xm:sqref>
            </x14:sparkline>
            <x14:sparkline>
              <xm:f>'2028 - 5311'!$LDY76:$LDY76</xm:f>
              <xm:sqref>LDY68</xm:sqref>
            </x14:sparkline>
            <x14:sparkline>
              <xm:f>'2028 - 5311'!$LDZ69:$LDZ69</xm:f>
              <xm:sqref>LDZ67</xm:sqref>
            </x14:sparkline>
            <x14:sparkline>
              <xm:f>'2028 - 5311'!$LDZ76:$LDZ76</xm:f>
              <xm:sqref>LDZ68</xm:sqref>
            </x14:sparkline>
            <x14:sparkline>
              <xm:f>'2028 - 5311'!$LEA69:$LEA69</xm:f>
              <xm:sqref>LEA67</xm:sqref>
            </x14:sparkline>
            <x14:sparkline>
              <xm:f>'2028 - 5311'!$LEA76:$LEA76</xm:f>
              <xm:sqref>LEA68</xm:sqref>
            </x14:sparkline>
            <x14:sparkline>
              <xm:f>'2028 - 5311'!$LEB69:$LEB69</xm:f>
              <xm:sqref>LEB67</xm:sqref>
            </x14:sparkline>
            <x14:sparkline>
              <xm:f>'2028 - 5311'!$LEB76:$LEB76</xm:f>
              <xm:sqref>LEB68</xm:sqref>
            </x14:sparkline>
            <x14:sparkline>
              <xm:f>'2028 - 5311'!$LEC69:$LEC69</xm:f>
              <xm:sqref>LEC67</xm:sqref>
            </x14:sparkline>
            <x14:sparkline>
              <xm:f>'2028 - 5311'!$LEC76:$LEC76</xm:f>
              <xm:sqref>LEC68</xm:sqref>
            </x14:sparkline>
            <x14:sparkline>
              <xm:f>'2028 - 5311'!$LED69:$LED69</xm:f>
              <xm:sqref>LED67</xm:sqref>
            </x14:sparkline>
            <x14:sparkline>
              <xm:f>'2028 - 5311'!$LED76:$LED76</xm:f>
              <xm:sqref>LED68</xm:sqref>
            </x14:sparkline>
            <x14:sparkline>
              <xm:f>'2028 - 5311'!$LEE69:$LEE69</xm:f>
              <xm:sqref>LEE67</xm:sqref>
            </x14:sparkline>
            <x14:sparkline>
              <xm:f>'2028 - 5311'!$LEE76:$LEE76</xm:f>
              <xm:sqref>LEE68</xm:sqref>
            </x14:sparkline>
            <x14:sparkline>
              <xm:f>'2028 - 5311'!$LEF69:$LEF69</xm:f>
              <xm:sqref>LEF67</xm:sqref>
            </x14:sparkline>
            <x14:sparkline>
              <xm:f>'2028 - 5311'!$LEF76:$LEF76</xm:f>
              <xm:sqref>LEF68</xm:sqref>
            </x14:sparkline>
            <x14:sparkline>
              <xm:f>'2028 - 5311'!$LEG69:$LEG69</xm:f>
              <xm:sqref>LEG67</xm:sqref>
            </x14:sparkline>
            <x14:sparkline>
              <xm:f>'2028 - 5311'!$LEG76:$LEG76</xm:f>
              <xm:sqref>LEG68</xm:sqref>
            </x14:sparkline>
            <x14:sparkline>
              <xm:f>'2028 - 5311'!$LEH69:$LEH69</xm:f>
              <xm:sqref>LEH67</xm:sqref>
            </x14:sparkline>
            <x14:sparkline>
              <xm:f>'2028 - 5311'!$LEH76:$LEH76</xm:f>
              <xm:sqref>LEH68</xm:sqref>
            </x14:sparkline>
            <x14:sparkline>
              <xm:f>'2028 - 5311'!$LEI69:$LEI69</xm:f>
              <xm:sqref>LEI67</xm:sqref>
            </x14:sparkline>
            <x14:sparkline>
              <xm:f>'2028 - 5311'!$LEI76:$LEI76</xm:f>
              <xm:sqref>LEI68</xm:sqref>
            </x14:sparkline>
            <x14:sparkline>
              <xm:f>'2028 - 5311'!$LEJ69:$LEJ69</xm:f>
              <xm:sqref>LEJ67</xm:sqref>
            </x14:sparkline>
            <x14:sparkline>
              <xm:f>'2028 - 5311'!$LEJ76:$LEJ76</xm:f>
              <xm:sqref>LEJ68</xm:sqref>
            </x14:sparkline>
            <x14:sparkline>
              <xm:f>'2028 - 5311'!$LEK69:$LEK69</xm:f>
              <xm:sqref>LEK67</xm:sqref>
            </x14:sparkline>
            <x14:sparkline>
              <xm:f>'2028 - 5311'!$LEK76:$LEK76</xm:f>
              <xm:sqref>LEK68</xm:sqref>
            </x14:sparkline>
            <x14:sparkline>
              <xm:f>'2028 - 5311'!$LEL69:$LEL69</xm:f>
              <xm:sqref>LEL67</xm:sqref>
            </x14:sparkline>
            <x14:sparkline>
              <xm:f>'2028 - 5311'!$LEL76:$LEL76</xm:f>
              <xm:sqref>LEL68</xm:sqref>
            </x14:sparkline>
            <x14:sparkline>
              <xm:f>'2028 - 5311'!$LEM69:$LEM69</xm:f>
              <xm:sqref>LEM67</xm:sqref>
            </x14:sparkline>
            <x14:sparkline>
              <xm:f>'2028 - 5311'!$LEM76:$LEM76</xm:f>
              <xm:sqref>LEM68</xm:sqref>
            </x14:sparkline>
            <x14:sparkline>
              <xm:f>'2028 - 5311'!$LEN69:$LEN69</xm:f>
              <xm:sqref>LEN67</xm:sqref>
            </x14:sparkline>
            <x14:sparkline>
              <xm:f>'2028 - 5311'!$LEN76:$LEN76</xm:f>
              <xm:sqref>LEN68</xm:sqref>
            </x14:sparkline>
            <x14:sparkline>
              <xm:f>'2028 - 5311'!$LEO69:$LEO69</xm:f>
              <xm:sqref>LEO67</xm:sqref>
            </x14:sparkline>
            <x14:sparkline>
              <xm:f>'2028 - 5311'!$LEO76:$LEO76</xm:f>
              <xm:sqref>LEO68</xm:sqref>
            </x14:sparkline>
            <x14:sparkline>
              <xm:f>'2028 - 5311'!$LEP69:$LEP69</xm:f>
              <xm:sqref>LEP67</xm:sqref>
            </x14:sparkline>
            <x14:sparkline>
              <xm:f>'2028 - 5311'!$LEP76:$LEP76</xm:f>
              <xm:sqref>LEP68</xm:sqref>
            </x14:sparkline>
            <x14:sparkline>
              <xm:f>'2028 - 5311'!$LEQ69:$LEQ69</xm:f>
              <xm:sqref>LEQ67</xm:sqref>
            </x14:sparkline>
            <x14:sparkline>
              <xm:f>'2028 - 5311'!$LEQ76:$LEQ76</xm:f>
              <xm:sqref>LEQ68</xm:sqref>
            </x14:sparkline>
            <x14:sparkline>
              <xm:f>'2028 - 5311'!$LER69:$LER69</xm:f>
              <xm:sqref>LER67</xm:sqref>
            </x14:sparkline>
            <x14:sparkline>
              <xm:f>'2028 - 5311'!$LER76:$LER76</xm:f>
              <xm:sqref>LER68</xm:sqref>
            </x14:sparkline>
            <x14:sparkline>
              <xm:f>'2028 - 5311'!$LES69:$LES69</xm:f>
              <xm:sqref>LES67</xm:sqref>
            </x14:sparkline>
            <x14:sparkline>
              <xm:f>'2028 - 5311'!$LES76:$LES76</xm:f>
              <xm:sqref>LES68</xm:sqref>
            </x14:sparkline>
            <x14:sparkline>
              <xm:f>'2028 - 5311'!$LET69:$LET69</xm:f>
              <xm:sqref>LET67</xm:sqref>
            </x14:sparkline>
            <x14:sparkline>
              <xm:f>'2028 - 5311'!$LET76:$LET76</xm:f>
              <xm:sqref>LET68</xm:sqref>
            </x14:sparkline>
            <x14:sparkline>
              <xm:f>'2028 - 5311'!$LEU69:$LEU69</xm:f>
              <xm:sqref>LEU67</xm:sqref>
            </x14:sparkline>
            <x14:sparkline>
              <xm:f>'2028 - 5311'!$LEU76:$LEU76</xm:f>
              <xm:sqref>LEU68</xm:sqref>
            </x14:sparkline>
            <x14:sparkline>
              <xm:f>'2028 - 5311'!$LEV69:$LEV69</xm:f>
              <xm:sqref>LEV67</xm:sqref>
            </x14:sparkline>
            <x14:sparkline>
              <xm:f>'2028 - 5311'!$LEV76:$LEV76</xm:f>
              <xm:sqref>LEV68</xm:sqref>
            </x14:sparkline>
            <x14:sparkline>
              <xm:f>'2028 - 5311'!$LEW69:$LEW69</xm:f>
              <xm:sqref>LEW67</xm:sqref>
            </x14:sparkline>
            <x14:sparkline>
              <xm:f>'2028 - 5311'!$LEW76:$LEW76</xm:f>
              <xm:sqref>LEW68</xm:sqref>
            </x14:sparkline>
            <x14:sparkline>
              <xm:f>'2028 - 5311'!$LEX69:$LEX69</xm:f>
              <xm:sqref>LEX67</xm:sqref>
            </x14:sparkline>
            <x14:sparkline>
              <xm:f>'2028 - 5311'!$LEX76:$LEX76</xm:f>
              <xm:sqref>LEX68</xm:sqref>
            </x14:sparkline>
            <x14:sparkline>
              <xm:f>'2028 - 5311'!$LEY69:$LEY69</xm:f>
              <xm:sqref>LEY67</xm:sqref>
            </x14:sparkline>
            <x14:sparkline>
              <xm:f>'2028 - 5311'!$LEY76:$LEY76</xm:f>
              <xm:sqref>LEY68</xm:sqref>
            </x14:sparkline>
            <x14:sparkline>
              <xm:f>'2028 - 5311'!$LEZ69:$LEZ69</xm:f>
              <xm:sqref>LEZ67</xm:sqref>
            </x14:sparkline>
            <x14:sparkline>
              <xm:f>'2028 - 5311'!$LEZ76:$LEZ76</xm:f>
              <xm:sqref>LEZ68</xm:sqref>
            </x14:sparkline>
            <x14:sparkline>
              <xm:f>'2028 - 5311'!$LFA69:$LFA69</xm:f>
              <xm:sqref>LFA67</xm:sqref>
            </x14:sparkline>
            <x14:sparkline>
              <xm:f>'2028 - 5311'!$LFA76:$LFA76</xm:f>
              <xm:sqref>LFA68</xm:sqref>
            </x14:sparkline>
            <x14:sparkline>
              <xm:f>'2028 - 5311'!$LFB69:$LFB69</xm:f>
              <xm:sqref>LFB67</xm:sqref>
            </x14:sparkline>
            <x14:sparkline>
              <xm:f>'2028 - 5311'!$LFB76:$LFB76</xm:f>
              <xm:sqref>LFB68</xm:sqref>
            </x14:sparkline>
            <x14:sparkline>
              <xm:f>'2028 - 5311'!$LFC69:$LFC69</xm:f>
              <xm:sqref>LFC67</xm:sqref>
            </x14:sparkline>
            <x14:sparkline>
              <xm:f>'2028 - 5311'!$LFC76:$LFC76</xm:f>
              <xm:sqref>LFC68</xm:sqref>
            </x14:sparkline>
            <x14:sparkline>
              <xm:f>'2028 - 5311'!$LFD69:$LFD69</xm:f>
              <xm:sqref>LFD67</xm:sqref>
            </x14:sparkline>
            <x14:sparkline>
              <xm:f>'2028 - 5311'!$LFD76:$LFD76</xm:f>
              <xm:sqref>LFD68</xm:sqref>
            </x14:sparkline>
            <x14:sparkline>
              <xm:f>'2028 - 5311'!$LFE69:$LFE69</xm:f>
              <xm:sqref>LFE67</xm:sqref>
            </x14:sparkline>
            <x14:sparkline>
              <xm:f>'2028 - 5311'!$LFE76:$LFE76</xm:f>
              <xm:sqref>LFE68</xm:sqref>
            </x14:sparkline>
            <x14:sparkline>
              <xm:f>'2028 - 5311'!$LFF69:$LFF69</xm:f>
              <xm:sqref>LFF67</xm:sqref>
            </x14:sparkline>
            <x14:sparkline>
              <xm:f>'2028 - 5311'!$LFF76:$LFF76</xm:f>
              <xm:sqref>LFF68</xm:sqref>
            </x14:sparkline>
            <x14:sparkline>
              <xm:f>'2028 - 5311'!$LFG69:$LFG69</xm:f>
              <xm:sqref>LFG67</xm:sqref>
            </x14:sparkline>
            <x14:sparkline>
              <xm:f>'2028 - 5311'!$LFG76:$LFG76</xm:f>
              <xm:sqref>LFG68</xm:sqref>
            </x14:sparkline>
            <x14:sparkline>
              <xm:f>'2028 - 5311'!$LFH69:$LFH69</xm:f>
              <xm:sqref>LFH67</xm:sqref>
            </x14:sparkline>
            <x14:sparkline>
              <xm:f>'2028 - 5311'!$LFH76:$LFH76</xm:f>
              <xm:sqref>LFH68</xm:sqref>
            </x14:sparkline>
            <x14:sparkline>
              <xm:f>'2028 - 5311'!$LFI69:$LFI69</xm:f>
              <xm:sqref>LFI67</xm:sqref>
            </x14:sparkline>
            <x14:sparkline>
              <xm:f>'2028 - 5311'!$LFI76:$LFI76</xm:f>
              <xm:sqref>LFI68</xm:sqref>
            </x14:sparkline>
            <x14:sparkline>
              <xm:f>'2028 - 5311'!$LFJ69:$LFJ69</xm:f>
              <xm:sqref>LFJ67</xm:sqref>
            </x14:sparkline>
            <x14:sparkline>
              <xm:f>'2028 - 5311'!$LFJ76:$LFJ76</xm:f>
              <xm:sqref>LFJ68</xm:sqref>
            </x14:sparkline>
            <x14:sparkline>
              <xm:f>'2028 - 5311'!$LFK69:$LFK69</xm:f>
              <xm:sqref>LFK67</xm:sqref>
            </x14:sparkline>
            <x14:sparkline>
              <xm:f>'2028 - 5311'!$LFK76:$LFK76</xm:f>
              <xm:sqref>LFK68</xm:sqref>
            </x14:sparkline>
            <x14:sparkline>
              <xm:f>'2028 - 5311'!$LFL69:$LFL69</xm:f>
              <xm:sqref>LFL67</xm:sqref>
            </x14:sparkline>
            <x14:sparkline>
              <xm:f>'2028 - 5311'!$LFL76:$LFL76</xm:f>
              <xm:sqref>LFL68</xm:sqref>
            </x14:sparkline>
            <x14:sparkline>
              <xm:f>'2028 - 5311'!$LFM69:$LFM69</xm:f>
              <xm:sqref>LFM67</xm:sqref>
            </x14:sparkline>
            <x14:sparkline>
              <xm:f>'2028 - 5311'!$LFM76:$LFM76</xm:f>
              <xm:sqref>LFM68</xm:sqref>
            </x14:sparkline>
            <x14:sparkline>
              <xm:f>'2028 - 5311'!$LFN69:$LFN69</xm:f>
              <xm:sqref>LFN67</xm:sqref>
            </x14:sparkline>
            <x14:sparkline>
              <xm:f>'2028 - 5311'!$LFN76:$LFN76</xm:f>
              <xm:sqref>LFN68</xm:sqref>
            </x14:sparkline>
            <x14:sparkline>
              <xm:f>'2028 - 5311'!$LFO69:$LFO69</xm:f>
              <xm:sqref>LFO67</xm:sqref>
            </x14:sparkline>
            <x14:sparkline>
              <xm:f>'2028 - 5311'!$LFO76:$LFO76</xm:f>
              <xm:sqref>LFO68</xm:sqref>
            </x14:sparkline>
            <x14:sparkline>
              <xm:f>'2028 - 5311'!$LFP69:$LFP69</xm:f>
              <xm:sqref>LFP67</xm:sqref>
            </x14:sparkline>
            <x14:sparkline>
              <xm:f>'2028 - 5311'!$LFP76:$LFP76</xm:f>
              <xm:sqref>LFP68</xm:sqref>
            </x14:sparkline>
            <x14:sparkline>
              <xm:f>'2028 - 5311'!$LFQ69:$LFQ69</xm:f>
              <xm:sqref>LFQ67</xm:sqref>
            </x14:sparkline>
            <x14:sparkline>
              <xm:f>'2028 - 5311'!$LFQ76:$LFQ76</xm:f>
              <xm:sqref>LFQ68</xm:sqref>
            </x14:sparkline>
            <x14:sparkline>
              <xm:f>'2028 - 5311'!$LFR69:$LFR69</xm:f>
              <xm:sqref>LFR67</xm:sqref>
            </x14:sparkline>
            <x14:sparkline>
              <xm:f>'2028 - 5311'!$LFR76:$LFR76</xm:f>
              <xm:sqref>LFR68</xm:sqref>
            </x14:sparkline>
            <x14:sparkline>
              <xm:f>'2028 - 5311'!$LFS69:$LFS69</xm:f>
              <xm:sqref>LFS67</xm:sqref>
            </x14:sparkline>
            <x14:sparkline>
              <xm:f>'2028 - 5311'!$LFS76:$LFS76</xm:f>
              <xm:sqref>LFS68</xm:sqref>
            </x14:sparkline>
            <x14:sparkline>
              <xm:f>'2028 - 5311'!$LFT69:$LFT69</xm:f>
              <xm:sqref>LFT67</xm:sqref>
            </x14:sparkline>
            <x14:sparkline>
              <xm:f>'2028 - 5311'!$LFT76:$LFT76</xm:f>
              <xm:sqref>LFT68</xm:sqref>
            </x14:sparkline>
            <x14:sparkline>
              <xm:f>'2028 - 5311'!$LFU69:$LFU69</xm:f>
              <xm:sqref>LFU67</xm:sqref>
            </x14:sparkline>
            <x14:sparkline>
              <xm:f>'2028 - 5311'!$LFU76:$LFU76</xm:f>
              <xm:sqref>LFU68</xm:sqref>
            </x14:sparkline>
            <x14:sparkline>
              <xm:f>'2028 - 5311'!$LFV69:$LFV69</xm:f>
              <xm:sqref>LFV67</xm:sqref>
            </x14:sparkline>
            <x14:sparkline>
              <xm:f>'2028 - 5311'!$LFV76:$LFV76</xm:f>
              <xm:sqref>LFV68</xm:sqref>
            </x14:sparkline>
            <x14:sparkline>
              <xm:f>'2028 - 5311'!$LFW69:$LFW69</xm:f>
              <xm:sqref>LFW67</xm:sqref>
            </x14:sparkline>
            <x14:sparkline>
              <xm:f>'2028 - 5311'!$LFW76:$LFW76</xm:f>
              <xm:sqref>LFW68</xm:sqref>
            </x14:sparkline>
            <x14:sparkline>
              <xm:f>'2028 - 5311'!$LFX69:$LFX69</xm:f>
              <xm:sqref>LFX67</xm:sqref>
            </x14:sparkline>
            <x14:sparkline>
              <xm:f>'2028 - 5311'!$LFX76:$LFX76</xm:f>
              <xm:sqref>LFX68</xm:sqref>
            </x14:sparkline>
            <x14:sparkline>
              <xm:f>'2028 - 5311'!$LFY69:$LFY69</xm:f>
              <xm:sqref>LFY67</xm:sqref>
            </x14:sparkline>
            <x14:sparkline>
              <xm:f>'2028 - 5311'!$LFY76:$LFY76</xm:f>
              <xm:sqref>LFY68</xm:sqref>
            </x14:sparkline>
            <x14:sparkline>
              <xm:f>'2028 - 5311'!$LFZ69:$LFZ69</xm:f>
              <xm:sqref>LFZ67</xm:sqref>
            </x14:sparkline>
            <x14:sparkline>
              <xm:f>'2028 - 5311'!$LFZ76:$LFZ76</xm:f>
              <xm:sqref>LFZ68</xm:sqref>
            </x14:sparkline>
            <x14:sparkline>
              <xm:f>'2028 - 5311'!$LGA69:$LGA69</xm:f>
              <xm:sqref>LGA67</xm:sqref>
            </x14:sparkline>
            <x14:sparkline>
              <xm:f>'2028 - 5311'!$LGA76:$LGA76</xm:f>
              <xm:sqref>LGA68</xm:sqref>
            </x14:sparkline>
            <x14:sparkline>
              <xm:f>'2028 - 5311'!$LGB69:$LGB69</xm:f>
              <xm:sqref>LGB67</xm:sqref>
            </x14:sparkline>
            <x14:sparkline>
              <xm:f>'2028 - 5311'!$LGB76:$LGB76</xm:f>
              <xm:sqref>LGB68</xm:sqref>
            </x14:sparkline>
            <x14:sparkline>
              <xm:f>'2028 - 5311'!$LGC69:$LGC69</xm:f>
              <xm:sqref>LGC67</xm:sqref>
            </x14:sparkline>
            <x14:sparkline>
              <xm:f>'2028 - 5311'!$LGC76:$LGC76</xm:f>
              <xm:sqref>LGC68</xm:sqref>
            </x14:sparkline>
            <x14:sparkline>
              <xm:f>'2028 - 5311'!$LGD69:$LGD69</xm:f>
              <xm:sqref>LGD67</xm:sqref>
            </x14:sparkline>
            <x14:sparkline>
              <xm:f>'2028 - 5311'!$LGD76:$LGD76</xm:f>
              <xm:sqref>LGD68</xm:sqref>
            </x14:sparkline>
            <x14:sparkline>
              <xm:f>'2028 - 5311'!$LGE69:$LGE69</xm:f>
              <xm:sqref>LGE67</xm:sqref>
            </x14:sparkline>
            <x14:sparkline>
              <xm:f>'2028 - 5311'!$LGE76:$LGE76</xm:f>
              <xm:sqref>LGE68</xm:sqref>
            </x14:sparkline>
            <x14:sparkline>
              <xm:f>'2028 - 5311'!$LGF69:$LGF69</xm:f>
              <xm:sqref>LGF67</xm:sqref>
            </x14:sparkline>
            <x14:sparkline>
              <xm:f>'2028 - 5311'!$LGF76:$LGF76</xm:f>
              <xm:sqref>LGF68</xm:sqref>
            </x14:sparkline>
            <x14:sparkline>
              <xm:f>'2028 - 5311'!$LGG69:$LGG69</xm:f>
              <xm:sqref>LGG67</xm:sqref>
            </x14:sparkline>
            <x14:sparkline>
              <xm:f>'2028 - 5311'!$LGG76:$LGG76</xm:f>
              <xm:sqref>LGG68</xm:sqref>
            </x14:sparkline>
            <x14:sparkline>
              <xm:f>'2028 - 5311'!$LGH69:$LGH69</xm:f>
              <xm:sqref>LGH67</xm:sqref>
            </x14:sparkline>
            <x14:sparkline>
              <xm:f>'2028 - 5311'!$LGH76:$LGH76</xm:f>
              <xm:sqref>LGH68</xm:sqref>
            </x14:sparkline>
            <x14:sparkline>
              <xm:f>'2028 - 5311'!$LGI69:$LGI69</xm:f>
              <xm:sqref>LGI67</xm:sqref>
            </x14:sparkline>
            <x14:sparkline>
              <xm:f>'2028 - 5311'!$LGI76:$LGI76</xm:f>
              <xm:sqref>LGI68</xm:sqref>
            </x14:sparkline>
            <x14:sparkline>
              <xm:f>'2028 - 5311'!$LGJ69:$LGJ69</xm:f>
              <xm:sqref>LGJ67</xm:sqref>
            </x14:sparkline>
            <x14:sparkline>
              <xm:f>'2028 - 5311'!$LGJ76:$LGJ76</xm:f>
              <xm:sqref>LGJ68</xm:sqref>
            </x14:sparkline>
            <x14:sparkline>
              <xm:f>'2028 - 5311'!$LGK69:$LGK69</xm:f>
              <xm:sqref>LGK67</xm:sqref>
            </x14:sparkline>
            <x14:sparkline>
              <xm:f>'2028 - 5311'!$LGK76:$LGK76</xm:f>
              <xm:sqref>LGK68</xm:sqref>
            </x14:sparkline>
            <x14:sparkline>
              <xm:f>'2028 - 5311'!$LGL69:$LGL69</xm:f>
              <xm:sqref>LGL67</xm:sqref>
            </x14:sparkline>
            <x14:sparkline>
              <xm:f>'2028 - 5311'!$LGL76:$LGL76</xm:f>
              <xm:sqref>LGL68</xm:sqref>
            </x14:sparkline>
            <x14:sparkline>
              <xm:f>'2028 - 5311'!$LGM69:$LGM69</xm:f>
              <xm:sqref>LGM67</xm:sqref>
            </x14:sparkline>
            <x14:sparkline>
              <xm:f>'2028 - 5311'!$LGM76:$LGM76</xm:f>
              <xm:sqref>LGM68</xm:sqref>
            </x14:sparkline>
            <x14:sparkline>
              <xm:f>'2028 - 5311'!$LGN69:$LGN69</xm:f>
              <xm:sqref>LGN67</xm:sqref>
            </x14:sparkline>
            <x14:sparkline>
              <xm:f>'2028 - 5311'!$LGN76:$LGN76</xm:f>
              <xm:sqref>LGN68</xm:sqref>
            </x14:sparkline>
            <x14:sparkline>
              <xm:f>'2028 - 5311'!$LGO69:$LGO69</xm:f>
              <xm:sqref>LGO67</xm:sqref>
            </x14:sparkline>
            <x14:sparkline>
              <xm:f>'2028 - 5311'!$LGO76:$LGO76</xm:f>
              <xm:sqref>LGO68</xm:sqref>
            </x14:sparkline>
            <x14:sparkline>
              <xm:f>'2028 - 5311'!$LGP69:$LGP69</xm:f>
              <xm:sqref>LGP67</xm:sqref>
            </x14:sparkline>
            <x14:sparkline>
              <xm:f>'2028 - 5311'!$LGP76:$LGP76</xm:f>
              <xm:sqref>LGP68</xm:sqref>
            </x14:sparkline>
            <x14:sparkline>
              <xm:f>'2028 - 5311'!$LGQ69:$LGQ69</xm:f>
              <xm:sqref>LGQ67</xm:sqref>
            </x14:sparkline>
            <x14:sparkline>
              <xm:f>'2028 - 5311'!$LGQ76:$LGQ76</xm:f>
              <xm:sqref>LGQ68</xm:sqref>
            </x14:sparkline>
            <x14:sparkline>
              <xm:f>'2028 - 5311'!$LGR69:$LGR69</xm:f>
              <xm:sqref>LGR67</xm:sqref>
            </x14:sparkline>
            <x14:sparkline>
              <xm:f>'2028 - 5311'!$LGR76:$LGR76</xm:f>
              <xm:sqref>LGR68</xm:sqref>
            </x14:sparkline>
            <x14:sparkline>
              <xm:f>'2028 - 5311'!$LGS69:$LGS69</xm:f>
              <xm:sqref>LGS67</xm:sqref>
            </x14:sparkline>
            <x14:sparkline>
              <xm:f>'2028 - 5311'!$LGS76:$LGS76</xm:f>
              <xm:sqref>LGS68</xm:sqref>
            </x14:sparkline>
            <x14:sparkline>
              <xm:f>'2028 - 5311'!$LGT69:$LGT69</xm:f>
              <xm:sqref>LGT67</xm:sqref>
            </x14:sparkline>
            <x14:sparkline>
              <xm:f>'2028 - 5311'!$LGT76:$LGT76</xm:f>
              <xm:sqref>LGT68</xm:sqref>
            </x14:sparkline>
            <x14:sparkline>
              <xm:f>'2028 - 5311'!$LGU69:$LGU69</xm:f>
              <xm:sqref>LGU67</xm:sqref>
            </x14:sparkline>
            <x14:sparkline>
              <xm:f>'2028 - 5311'!$LGU76:$LGU76</xm:f>
              <xm:sqref>LGU68</xm:sqref>
            </x14:sparkline>
            <x14:sparkline>
              <xm:f>'2028 - 5311'!$LGV69:$LGV69</xm:f>
              <xm:sqref>LGV67</xm:sqref>
            </x14:sparkline>
            <x14:sparkline>
              <xm:f>'2028 - 5311'!$LGV76:$LGV76</xm:f>
              <xm:sqref>LGV68</xm:sqref>
            </x14:sparkline>
            <x14:sparkline>
              <xm:f>'2028 - 5311'!$LGW69:$LGW69</xm:f>
              <xm:sqref>LGW67</xm:sqref>
            </x14:sparkline>
            <x14:sparkline>
              <xm:f>'2028 - 5311'!$LGW76:$LGW76</xm:f>
              <xm:sqref>LGW68</xm:sqref>
            </x14:sparkline>
            <x14:sparkline>
              <xm:f>'2028 - 5311'!$LGX69:$LGX69</xm:f>
              <xm:sqref>LGX67</xm:sqref>
            </x14:sparkline>
            <x14:sparkline>
              <xm:f>'2028 - 5311'!$LGX76:$LGX76</xm:f>
              <xm:sqref>LGX68</xm:sqref>
            </x14:sparkline>
            <x14:sparkline>
              <xm:f>'2028 - 5311'!$LGY69:$LGY69</xm:f>
              <xm:sqref>LGY67</xm:sqref>
            </x14:sparkline>
            <x14:sparkline>
              <xm:f>'2028 - 5311'!$LGY76:$LGY76</xm:f>
              <xm:sqref>LGY68</xm:sqref>
            </x14:sparkline>
            <x14:sparkline>
              <xm:f>'2028 - 5311'!$LGZ69:$LGZ69</xm:f>
              <xm:sqref>LGZ67</xm:sqref>
            </x14:sparkline>
            <x14:sparkline>
              <xm:f>'2028 - 5311'!$LGZ76:$LGZ76</xm:f>
              <xm:sqref>LGZ68</xm:sqref>
            </x14:sparkline>
            <x14:sparkline>
              <xm:f>'2028 - 5311'!$LHA69:$LHA69</xm:f>
              <xm:sqref>LHA67</xm:sqref>
            </x14:sparkline>
            <x14:sparkline>
              <xm:f>'2028 - 5311'!$LHA76:$LHA76</xm:f>
              <xm:sqref>LHA68</xm:sqref>
            </x14:sparkline>
            <x14:sparkline>
              <xm:f>'2028 - 5311'!$LHB69:$LHB69</xm:f>
              <xm:sqref>LHB67</xm:sqref>
            </x14:sparkline>
            <x14:sparkline>
              <xm:f>'2028 - 5311'!$LHB76:$LHB76</xm:f>
              <xm:sqref>LHB68</xm:sqref>
            </x14:sparkline>
            <x14:sparkline>
              <xm:f>'2028 - 5311'!$LHC69:$LHC69</xm:f>
              <xm:sqref>LHC67</xm:sqref>
            </x14:sparkline>
            <x14:sparkline>
              <xm:f>'2028 - 5311'!$LHC76:$LHC76</xm:f>
              <xm:sqref>LHC68</xm:sqref>
            </x14:sparkline>
            <x14:sparkline>
              <xm:f>'2028 - 5311'!$LHD69:$LHD69</xm:f>
              <xm:sqref>LHD67</xm:sqref>
            </x14:sparkline>
            <x14:sparkline>
              <xm:f>'2028 - 5311'!$LHD76:$LHD76</xm:f>
              <xm:sqref>LHD68</xm:sqref>
            </x14:sparkline>
            <x14:sparkline>
              <xm:f>'2028 - 5311'!$LHE69:$LHE69</xm:f>
              <xm:sqref>LHE67</xm:sqref>
            </x14:sparkline>
            <x14:sparkline>
              <xm:f>'2028 - 5311'!$LHE76:$LHE76</xm:f>
              <xm:sqref>LHE68</xm:sqref>
            </x14:sparkline>
            <x14:sparkline>
              <xm:f>'2028 - 5311'!$LHF69:$LHF69</xm:f>
              <xm:sqref>LHF67</xm:sqref>
            </x14:sparkline>
            <x14:sparkline>
              <xm:f>'2028 - 5311'!$LHF76:$LHF76</xm:f>
              <xm:sqref>LHF68</xm:sqref>
            </x14:sparkline>
            <x14:sparkline>
              <xm:f>'2028 - 5311'!$LHG69:$LHG69</xm:f>
              <xm:sqref>LHG67</xm:sqref>
            </x14:sparkline>
            <x14:sparkline>
              <xm:f>'2028 - 5311'!$LHG76:$LHG76</xm:f>
              <xm:sqref>LHG68</xm:sqref>
            </x14:sparkline>
            <x14:sparkline>
              <xm:f>'2028 - 5311'!$LHH69:$LHH69</xm:f>
              <xm:sqref>LHH67</xm:sqref>
            </x14:sparkline>
            <x14:sparkline>
              <xm:f>'2028 - 5311'!$LHH76:$LHH76</xm:f>
              <xm:sqref>LHH68</xm:sqref>
            </x14:sparkline>
            <x14:sparkline>
              <xm:f>'2028 - 5311'!$LHI69:$LHI69</xm:f>
              <xm:sqref>LHI67</xm:sqref>
            </x14:sparkline>
            <x14:sparkline>
              <xm:f>'2028 - 5311'!$LHI76:$LHI76</xm:f>
              <xm:sqref>LHI68</xm:sqref>
            </x14:sparkline>
            <x14:sparkline>
              <xm:f>'2028 - 5311'!$LHJ69:$LHJ69</xm:f>
              <xm:sqref>LHJ67</xm:sqref>
            </x14:sparkline>
            <x14:sparkline>
              <xm:f>'2028 - 5311'!$LHJ76:$LHJ76</xm:f>
              <xm:sqref>LHJ68</xm:sqref>
            </x14:sparkline>
            <x14:sparkline>
              <xm:f>'2028 - 5311'!$LHK69:$LHK69</xm:f>
              <xm:sqref>LHK67</xm:sqref>
            </x14:sparkline>
            <x14:sparkline>
              <xm:f>'2028 - 5311'!$LHK76:$LHK76</xm:f>
              <xm:sqref>LHK68</xm:sqref>
            </x14:sparkline>
            <x14:sparkline>
              <xm:f>'2028 - 5311'!$LHL69:$LHL69</xm:f>
              <xm:sqref>LHL67</xm:sqref>
            </x14:sparkline>
            <x14:sparkline>
              <xm:f>'2028 - 5311'!$LHL76:$LHL76</xm:f>
              <xm:sqref>LHL68</xm:sqref>
            </x14:sparkline>
            <x14:sparkline>
              <xm:f>'2028 - 5311'!$LHM69:$LHM69</xm:f>
              <xm:sqref>LHM67</xm:sqref>
            </x14:sparkline>
            <x14:sparkline>
              <xm:f>'2028 - 5311'!$LHM76:$LHM76</xm:f>
              <xm:sqref>LHM68</xm:sqref>
            </x14:sparkline>
            <x14:sparkline>
              <xm:f>'2028 - 5311'!$LHN69:$LHN69</xm:f>
              <xm:sqref>LHN67</xm:sqref>
            </x14:sparkline>
            <x14:sparkline>
              <xm:f>'2028 - 5311'!$LHN76:$LHN76</xm:f>
              <xm:sqref>LHN68</xm:sqref>
            </x14:sparkline>
            <x14:sparkline>
              <xm:f>'2028 - 5311'!$LHO69:$LHO69</xm:f>
              <xm:sqref>LHO67</xm:sqref>
            </x14:sparkline>
            <x14:sparkline>
              <xm:f>'2028 - 5311'!$LHO76:$LHO76</xm:f>
              <xm:sqref>LHO68</xm:sqref>
            </x14:sparkline>
            <x14:sparkline>
              <xm:f>'2028 - 5311'!$LHP69:$LHP69</xm:f>
              <xm:sqref>LHP67</xm:sqref>
            </x14:sparkline>
            <x14:sparkline>
              <xm:f>'2028 - 5311'!$LHP76:$LHP76</xm:f>
              <xm:sqref>LHP68</xm:sqref>
            </x14:sparkline>
            <x14:sparkline>
              <xm:f>'2028 - 5311'!$LHQ69:$LHQ69</xm:f>
              <xm:sqref>LHQ67</xm:sqref>
            </x14:sparkline>
            <x14:sparkline>
              <xm:f>'2028 - 5311'!$LHQ76:$LHQ76</xm:f>
              <xm:sqref>LHQ68</xm:sqref>
            </x14:sparkline>
            <x14:sparkline>
              <xm:f>'2028 - 5311'!$LHR69:$LHR69</xm:f>
              <xm:sqref>LHR67</xm:sqref>
            </x14:sparkline>
            <x14:sparkline>
              <xm:f>'2028 - 5311'!$LHR76:$LHR76</xm:f>
              <xm:sqref>LHR68</xm:sqref>
            </x14:sparkline>
            <x14:sparkline>
              <xm:f>'2028 - 5311'!$LHS69:$LHS69</xm:f>
              <xm:sqref>LHS67</xm:sqref>
            </x14:sparkline>
            <x14:sparkline>
              <xm:f>'2028 - 5311'!$LHS76:$LHS76</xm:f>
              <xm:sqref>LHS68</xm:sqref>
            </x14:sparkline>
            <x14:sparkline>
              <xm:f>'2028 - 5311'!$LHT69:$LHT69</xm:f>
              <xm:sqref>LHT67</xm:sqref>
            </x14:sparkline>
            <x14:sparkline>
              <xm:f>'2028 - 5311'!$LHT76:$LHT76</xm:f>
              <xm:sqref>LHT68</xm:sqref>
            </x14:sparkline>
            <x14:sparkline>
              <xm:f>'2028 - 5311'!$LHU69:$LHU69</xm:f>
              <xm:sqref>LHU67</xm:sqref>
            </x14:sparkline>
            <x14:sparkline>
              <xm:f>'2028 - 5311'!$LHU76:$LHU76</xm:f>
              <xm:sqref>LHU68</xm:sqref>
            </x14:sparkline>
            <x14:sparkline>
              <xm:f>'2028 - 5311'!$LHV69:$LHV69</xm:f>
              <xm:sqref>LHV67</xm:sqref>
            </x14:sparkline>
            <x14:sparkline>
              <xm:f>'2028 - 5311'!$LHV76:$LHV76</xm:f>
              <xm:sqref>LHV68</xm:sqref>
            </x14:sparkline>
            <x14:sparkline>
              <xm:f>'2028 - 5311'!$LHW69:$LHW69</xm:f>
              <xm:sqref>LHW67</xm:sqref>
            </x14:sparkline>
            <x14:sparkline>
              <xm:f>'2028 - 5311'!$LHW76:$LHW76</xm:f>
              <xm:sqref>LHW68</xm:sqref>
            </x14:sparkline>
            <x14:sparkline>
              <xm:f>'2028 - 5311'!$LHX69:$LHX69</xm:f>
              <xm:sqref>LHX67</xm:sqref>
            </x14:sparkline>
            <x14:sparkline>
              <xm:f>'2028 - 5311'!$LHX76:$LHX76</xm:f>
              <xm:sqref>LHX68</xm:sqref>
            </x14:sparkline>
            <x14:sparkline>
              <xm:f>'2028 - 5311'!$LHY69:$LHY69</xm:f>
              <xm:sqref>LHY67</xm:sqref>
            </x14:sparkline>
            <x14:sparkline>
              <xm:f>'2028 - 5311'!$LHY76:$LHY76</xm:f>
              <xm:sqref>LHY68</xm:sqref>
            </x14:sparkline>
            <x14:sparkline>
              <xm:f>'2028 - 5311'!$LHZ69:$LHZ69</xm:f>
              <xm:sqref>LHZ67</xm:sqref>
            </x14:sparkline>
            <x14:sparkline>
              <xm:f>'2028 - 5311'!$LHZ76:$LHZ76</xm:f>
              <xm:sqref>LHZ68</xm:sqref>
            </x14:sparkline>
            <x14:sparkline>
              <xm:f>'2028 - 5311'!$LIA69:$LIA69</xm:f>
              <xm:sqref>LIA67</xm:sqref>
            </x14:sparkline>
            <x14:sparkline>
              <xm:f>'2028 - 5311'!$LIA76:$LIA76</xm:f>
              <xm:sqref>LIA68</xm:sqref>
            </x14:sparkline>
            <x14:sparkline>
              <xm:f>'2028 - 5311'!$LIB69:$LIB69</xm:f>
              <xm:sqref>LIB67</xm:sqref>
            </x14:sparkline>
            <x14:sparkline>
              <xm:f>'2028 - 5311'!$LIB76:$LIB76</xm:f>
              <xm:sqref>LIB68</xm:sqref>
            </x14:sparkline>
            <x14:sparkline>
              <xm:f>'2028 - 5311'!$LIC69:$LIC69</xm:f>
              <xm:sqref>LIC67</xm:sqref>
            </x14:sparkline>
            <x14:sparkline>
              <xm:f>'2028 - 5311'!$LIC76:$LIC76</xm:f>
              <xm:sqref>LIC68</xm:sqref>
            </x14:sparkline>
            <x14:sparkline>
              <xm:f>'2028 - 5311'!$LID69:$LID69</xm:f>
              <xm:sqref>LID67</xm:sqref>
            </x14:sparkline>
            <x14:sparkline>
              <xm:f>'2028 - 5311'!$LID76:$LID76</xm:f>
              <xm:sqref>LID68</xm:sqref>
            </x14:sparkline>
            <x14:sparkline>
              <xm:f>'2028 - 5311'!$LIE69:$LIE69</xm:f>
              <xm:sqref>LIE67</xm:sqref>
            </x14:sparkline>
            <x14:sparkline>
              <xm:f>'2028 - 5311'!$LIE76:$LIE76</xm:f>
              <xm:sqref>LIE68</xm:sqref>
            </x14:sparkline>
            <x14:sparkline>
              <xm:f>'2028 - 5311'!$LIF69:$LIF69</xm:f>
              <xm:sqref>LIF67</xm:sqref>
            </x14:sparkline>
            <x14:sparkline>
              <xm:f>'2028 - 5311'!$LIF76:$LIF76</xm:f>
              <xm:sqref>LIF68</xm:sqref>
            </x14:sparkline>
            <x14:sparkline>
              <xm:f>'2028 - 5311'!$LIG69:$LIG69</xm:f>
              <xm:sqref>LIG67</xm:sqref>
            </x14:sparkline>
            <x14:sparkline>
              <xm:f>'2028 - 5311'!$LIG76:$LIG76</xm:f>
              <xm:sqref>LIG68</xm:sqref>
            </x14:sparkline>
            <x14:sparkline>
              <xm:f>'2028 - 5311'!$LIH69:$LIH69</xm:f>
              <xm:sqref>LIH67</xm:sqref>
            </x14:sparkline>
            <x14:sparkline>
              <xm:f>'2028 - 5311'!$LIH76:$LIH76</xm:f>
              <xm:sqref>LIH68</xm:sqref>
            </x14:sparkline>
            <x14:sparkline>
              <xm:f>'2028 - 5311'!$LII69:$LII69</xm:f>
              <xm:sqref>LII67</xm:sqref>
            </x14:sparkline>
            <x14:sparkline>
              <xm:f>'2028 - 5311'!$LII76:$LII76</xm:f>
              <xm:sqref>LII68</xm:sqref>
            </x14:sparkline>
            <x14:sparkline>
              <xm:f>'2028 - 5311'!$LIJ69:$LIJ69</xm:f>
              <xm:sqref>LIJ67</xm:sqref>
            </x14:sparkline>
            <x14:sparkline>
              <xm:f>'2028 - 5311'!$LIJ76:$LIJ76</xm:f>
              <xm:sqref>LIJ68</xm:sqref>
            </x14:sparkline>
            <x14:sparkline>
              <xm:f>'2028 - 5311'!$LIK69:$LIK69</xm:f>
              <xm:sqref>LIK67</xm:sqref>
            </x14:sparkline>
            <x14:sparkline>
              <xm:f>'2028 - 5311'!$LIK76:$LIK76</xm:f>
              <xm:sqref>LIK68</xm:sqref>
            </x14:sparkline>
            <x14:sparkline>
              <xm:f>'2028 - 5311'!$LIL69:$LIL69</xm:f>
              <xm:sqref>LIL67</xm:sqref>
            </x14:sparkline>
            <x14:sparkline>
              <xm:f>'2028 - 5311'!$LIL76:$LIL76</xm:f>
              <xm:sqref>LIL68</xm:sqref>
            </x14:sparkline>
            <x14:sparkline>
              <xm:f>'2028 - 5311'!$LIM69:$LIM69</xm:f>
              <xm:sqref>LIM67</xm:sqref>
            </x14:sparkline>
            <x14:sparkline>
              <xm:f>'2028 - 5311'!$LIM76:$LIM76</xm:f>
              <xm:sqref>LIM68</xm:sqref>
            </x14:sparkline>
            <x14:sparkline>
              <xm:f>'2028 - 5311'!$LIN69:$LIN69</xm:f>
              <xm:sqref>LIN67</xm:sqref>
            </x14:sparkline>
            <x14:sparkline>
              <xm:f>'2028 - 5311'!$LIN76:$LIN76</xm:f>
              <xm:sqref>LIN68</xm:sqref>
            </x14:sparkline>
            <x14:sparkline>
              <xm:f>'2028 - 5311'!$LIO69:$LIO69</xm:f>
              <xm:sqref>LIO67</xm:sqref>
            </x14:sparkline>
            <x14:sparkline>
              <xm:f>'2028 - 5311'!$LIO76:$LIO76</xm:f>
              <xm:sqref>LIO68</xm:sqref>
            </x14:sparkline>
            <x14:sparkline>
              <xm:f>'2028 - 5311'!$LIP69:$LIP69</xm:f>
              <xm:sqref>LIP67</xm:sqref>
            </x14:sparkline>
            <x14:sparkline>
              <xm:f>'2028 - 5311'!$LIP76:$LIP76</xm:f>
              <xm:sqref>LIP68</xm:sqref>
            </x14:sparkline>
            <x14:sparkline>
              <xm:f>'2028 - 5311'!$LIQ69:$LIQ69</xm:f>
              <xm:sqref>LIQ67</xm:sqref>
            </x14:sparkline>
            <x14:sparkline>
              <xm:f>'2028 - 5311'!$LIQ76:$LIQ76</xm:f>
              <xm:sqref>LIQ68</xm:sqref>
            </x14:sparkline>
            <x14:sparkline>
              <xm:f>'2028 - 5311'!$LIR69:$LIR69</xm:f>
              <xm:sqref>LIR67</xm:sqref>
            </x14:sparkline>
            <x14:sparkline>
              <xm:f>'2028 - 5311'!$LIR76:$LIR76</xm:f>
              <xm:sqref>LIR68</xm:sqref>
            </x14:sparkline>
            <x14:sparkline>
              <xm:f>'2028 - 5311'!$LIS69:$LIS69</xm:f>
              <xm:sqref>LIS67</xm:sqref>
            </x14:sparkline>
            <x14:sparkline>
              <xm:f>'2028 - 5311'!$LIS76:$LIS76</xm:f>
              <xm:sqref>LIS68</xm:sqref>
            </x14:sparkline>
            <x14:sparkline>
              <xm:f>'2028 - 5311'!$LIT69:$LIT69</xm:f>
              <xm:sqref>LIT67</xm:sqref>
            </x14:sparkline>
            <x14:sparkline>
              <xm:f>'2028 - 5311'!$LIT76:$LIT76</xm:f>
              <xm:sqref>LIT68</xm:sqref>
            </x14:sparkline>
            <x14:sparkline>
              <xm:f>'2028 - 5311'!$LIU69:$LIU69</xm:f>
              <xm:sqref>LIU67</xm:sqref>
            </x14:sparkline>
            <x14:sparkline>
              <xm:f>'2028 - 5311'!$LIU76:$LIU76</xm:f>
              <xm:sqref>LIU68</xm:sqref>
            </x14:sparkline>
            <x14:sparkline>
              <xm:f>'2028 - 5311'!$LIV69:$LIV69</xm:f>
              <xm:sqref>LIV67</xm:sqref>
            </x14:sparkline>
            <x14:sparkline>
              <xm:f>'2028 - 5311'!$LIV76:$LIV76</xm:f>
              <xm:sqref>LIV68</xm:sqref>
            </x14:sparkline>
            <x14:sparkline>
              <xm:f>'2028 - 5311'!$LIW69:$LIW69</xm:f>
              <xm:sqref>LIW67</xm:sqref>
            </x14:sparkline>
            <x14:sparkline>
              <xm:f>'2028 - 5311'!$LIW76:$LIW76</xm:f>
              <xm:sqref>LIW68</xm:sqref>
            </x14:sparkline>
            <x14:sparkline>
              <xm:f>'2028 - 5311'!$LIX69:$LIX69</xm:f>
              <xm:sqref>LIX67</xm:sqref>
            </x14:sparkline>
            <x14:sparkline>
              <xm:f>'2028 - 5311'!$LIX76:$LIX76</xm:f>
              <xm:sqref>LIX68</xm:sqref>
            </x14:sparkline>
            <x14:sparkline>
              <xm:f>'2028 - 5311'!$LIY69:$LIY69</xm:f>
              <xm:sqref>LIY67</xm:sqref>
            </x14:sparkline>
            <x14:sparkline>
              <xm:f>'2028 - 5311'!$LIY76:$LIY76</xm:f>
              <xm:sqref>LIY68</xm:sqref>
            </x14:sparkline>
            <x14:sparkline>
              <xm:f>'2028 - 5311'!$LIZ69:$LIZ69</xm:f>
              <xm:sqref>LIZ67</xm:sqref>
            </x14:sparkline>
            <x14:sparkline>
              <xm:f>'2028 - 5311'!$LIZ76:$LIZ76</xm:f>
              <xm:sqref>LIZ68</xm:sqref>
            </x14:sparkline>
            <x14:sparkline>
              <xm:f>'2028 - 5311'!$LJA69:$LJA69</xm:f>
              <xm:sqref>LJA67</xm:sqref>
            </x14:sparkline>
            <x14:sparkline>
              <xm:f>'2028 - 5311'!$LJA76:$LJA76</xm:f>
              <xm:sqref>LJA68</xm:sqref>
            </x14:sparkline>
            <x14:sparkline>
              <xm:f>'2028 - 5311'!$LJB69:$LJB69</xm:f>
              <xm:sqref>LJB67</xm:sqref>
            </x14:sparkline>
            <x14:sparkline>
              <xm:f>'2028 - 5311'!$LJB76:$LJB76</xm:f>
              <xm:sqref>LJB68</xm:sqref>
            </x14:sparkline>
            <x14:sparkline>
              <xm:f>'2028 - 5311'!$LJC69:$LJC69</xm:f>
              <xm:sqref>LJC67</xm:sqref>
            </x14:sparkline>
            <x14:sparkline>
              <xm:f>'2028 - 5311'!$LJC76:$LJC76</xm:f>
              <xm:sqref>LJC68</xm:sqref>
            </x14:sparkline>
            <x14:sparkline>
              <xm:f>'2028 - 5311'!$LJD69:$LJD69</xm:f>
              <xm:sqref>LJD67</xm:sqref>
            </x14:sparkline>
            <x14:sparkline>
              <xm:f>'2028 - 5311'!$LJD76:$LJD76</xm:f>
              <xm:sqref>LJD68</xm:sqref>
            </x14:sparkline>
            <x14:sparkline>
              <xm:f>'2028 - 5311'!$LJE69:$LJE69</xm:f>
              <xm:sqref>LJE67</xm:sqref>
            </x14:sparkline>
            <x14:sparkline>
              <xm:f>'2028 - 5311'!$LJE76:$LJE76</xm:f>
              <xm:sqref>LJE68</xm:sqref>
            </x14:sparkline>
            <x14:sparkline>
              <xm:f>'2028 - 5311'!$LJF69:$LJF69</xm:f>
              <xm:sqref>LJF67</xm:sqref>
            </x14:sparkline>
            <x14:sparkline>
              <xm:f>'2028 - 5311'!$LJF76:$LJF76</xm:f>
              <xm:sqref>LJF68</xm:sqref>
            </x14:sparkline>
            <x14:sparkline>
              <xm:f>'2028 - 5311'!$LJG69:$LJG69</xm:f>
              <xm:sqref>LJG67</xm:sqref>
            </x14:sparkline>
            <x14:sparkline>
              <xm:f>'2028 - 5311'!$LJG76:$LJG76</xm:f>
              <xm:sqref>LJG68</xm:sqref>
            </x14:sparkline>
            <x14:sparkline>
              <xm:f>'2028 - 5311'!$LJH69:$LJH69</xm:f>
              <xm:sqref>LJH67</xm:sqref>
            </x14:sparkline>
            <x14:sparkline>
              <xm:f>'2028 - 5311'!$LJH76:$LJH76</xm:f>
              <xm:sqref>LJH68</xm:sqref>
            </x14:sparkline>
            <x14:sparkline>
              <xm:f>'2028 - 5311'!$LJI69:$LJI69</xm:f>
              <xm:sqref>LJI67</xm:sqref>
            </x14:sparkline>
            <x14:sparkline>
              <xm:f>'2028 - 5311'!$LJI76:$LJI76</xm:f>
              <xm:sqref>LJI68</xm:sqref>
            </x14:sparkline>
            <x14:sparkline>
              <xm:f>'2028 - 5311'!$LJJ69:$LJJ69</xm:f>
              <xm:sqref>LJJ67</xm:sqref>
            </x14:sparkline>
            <x14:sparkline>
              <xm:f>'2028 - 5311'!$LJJ76:$LJJ76</xm:f>
              <xm:sqref>LJJ68</xm:sqref>
            </x14:sparkline>
            <x14:sparkline>
              <xm:f>'2028 - 5311'!$LJK69:$LJK69</xm:f>
              <xm:sqref>LJK67</xm:sqref>
            </x14:sparkline>
            <x14:sparkline>
              <xm:f>'2028 - 5311'!$LJK76:$LJK76</xm:f>
              <xm:sqref>LJK68</xm:sqref>
            </x14:sparkline>
            <x14:sparkline>
              <xm:f>'2028 - 5311'!$LJL69:$LJL69</xm:f>
              <xm:sqref>LJL67</xm:sqref>
            </x14:sparkline>
            <x14:sparkline>
              <xm:f>'2028 - 5311'!$LJL76:$LJL76</xm:f>
              <xm:sqref>LJL68</xm:sqref>
            </x14:sparkline>
            <x14:sparkline>
              <xm:f>'2028 - 5311'!$LJM69:$LJM69</xm:f>
              <xm:sqref>LJM67</xm:sqref>
            </x14:sparkline>
            <x14:sparkline>
              <xm:f>'2028 - 5311'!$LJM76:$LJM76</xm:f>
              <xm:sqref>LJM68</xm:sqref>
            </x14:sparkline>
            <x14:sparkline>
              <xm:f>'2028 - 5311'!$LJN69:$LJN69</xm:f>
              <xm:sqref>LJN67</xm:sqref>
            </x14:sparkline>
            <x14:sparkline>
              <xm:f>'2028 - 5311'!$LJN76:$LJN76</xm:f>
              <xm:sqref>LJN68</xm:sqref>
            </x14:sparkline>
            <x14:sparkline>
              <xm:f>'2028 - 5311'!$LJO69:$LJO69</xm:f>
              <xm:sqref>LJO67</xm:sqref>
            </x14:sparkline>
            <x14:sparkline>
              <xm:f>'2028 - 5311'!$LJO76:$LJO76</xm:f>
              <xm:sqref>LJO68</xm:sqref>
            </x14:sparkline>
            <x14:sparkline>
              <xm:f>'2028 - 5311'!$LJP69:$LJP69</xm:f>
              <xm:sqref>LJP67</xm:sqref>
            </x14:sparkline>
            <x14:sparkline>
              <xm:f>'2028 - 5311'!$LJP76:$LJP76</xm:f>
              <xm:sqref>LJP68</xm:sqref>
            </x14:sparkline>
            <x14:sparkline>
              <xm:f>'2028 - 5311'!$LJQ69:$LJQ69</xm:f>
              <xm:sqref>LJQ67</xm:sqref>
            </x14:sparkline>
            <x14:sparkline>
              <xm:f>'2028 - 5311'!$LJQ76:$LJQ76</xm:f>
              <xm:sqref>LJQ68</xm:sqref>
            </x14:sparkline>
            <x14:sparkline>
              <xm:f>'2028 - 5311'!$LJR69:$LJR69</xm:f>
              <xm:sqref>LJR67</xm:sqref>
            </x14:sparkline>
            <x14:sparkline>
              <xm:f>'2028 - 5311'!$LJR76:$LJR76</xm:f>
              <xm:sqref>LJR68</xm:sqref>
            </x14:sparkline>
            <x14:sparkline>
              <xm:f>'2028 - 5311'!$LJS69:$LJS69</xm:f>
              <xm:sqref>LJS67</xm:sqref>
            </x14:sparkline>
            <x14:sparkline>
              <xm:f>'2028 - 5311'!$LJS76:$LJS76</xm:f>
              <xm:sqref>LJS68</xm:sqref>
            </x14:sparkline>
            <x14:sparkline>
              <xm:f>'2028 - 5311'!$LJT69:$LJT69</xm:f>
              <xm:sqref>LJT67</xm:sqref>
            </x14:sparkline>
            <x14:sparkline>
              <xm:f>'2028 - 5311'!$LJT76:$LJT76</xm:f>
              <xm:sqref>LJT68</xm:sqref>
            </x14:sparkline>
            <x14:sparkline>
              <xm:f>'2028 - 5311'!$LJU69:$LJU69</xm:f>
              <xm:sqref>LJU67</xm:sqref>
            </x14:sparkline>
            <x14:sparkline>
              <xm:f>'2028 - 5311'!$LJU76:$LJU76</xm:f>
              <xm:sqref>LJU68</xm:sqref>
            </x14:sparkline>
            <x14:sparkline>
              <xm:f>'2028 - 5311'!$LJV69:$LJV69</xm:f>
              <xm:sqref>LJV67</xm:sqref>
            </x14:sparkline>
            <x14:sparkline>
              <xm:f>'2028 - 5311'!$LJV76:$LJV76</xm:f>
              <xm:sqref>LJV68</xm:sqref>
            </x14:sparkline>
            <x14:sparkline>
              <xm:f>'2028 - 5311'!$LJW69:$LJW69</xm:f>
              <xm:sqref>LJW67</xm:sqref>
            </x14:sparkline>
            <x14:sparkline>
              <xm:f>'2028 - 5311'!$LJW76:$LJW76</xm:f>
              <xm:sqref>LJW68</xm:sqref>
            </x14:sparkline>
            <x14:sparkline>
              <xm:f>'2028 - 5311'!$LJX69:$LJX69</xm:f>
              <xm:sqref>LJX67</xm:sqref>
            </x14:sparkline>
            <x14:sparkline>
              <xm:f>'2028 - 5311'!$LJX76:$LJX76</xm:f>
              <xm:sqref>LJX68</xm:sqref>
            </x14:sparkline>
            <x14:sparkline>
              <xm:f>'2028 - 5311'!$LJY69:$LJY69</xm:f>
              <xm:sqref>LJY67</xm:sqref>
            </x14:sparkline>
            <x14:sparkline>
              <xm:f>'2028 - 5311'!$LJY76:$LJY76</xm:f>
              <xm:sqref>LJY68</xm:sqref>
            </x14:sparkline>
            <x14:sparkline>
              <xm:f>'2028 - 5311'!$LJZ69:$LJZ69</xm:f>
              <xm:sqref>LJZ67</xm:sqref>
            </x14:sparkline>
            <x14:sparkline>
              <xm:f>'2028 - 5311'!$LJZ76:$LJZ76</xm:f>
              <xm:sqref>LJZ68</xm:sqref>
            </x14:sparkline>
            <x14:sparkline>
              <xm:f>'2028 - 5311'!$LKA69:$LKA69</xm:f>
              <xm:sqref>LKA67</xm:sqref>
            </x14:sparkline>
            <x14:sparkline>
              <xm:f>'2028 - 5311'!$LKA76:$LKA76</xm:f>
              <xm:sqref>LKA68</xm:sqref>
            </x14:sparkline>
            <x14:sparkline>
              <xm:f>'2028 - 5311'!$LKB69:$LKB69</xm:f>
              <xm:sqref>LKB67</xm:sqref>
            </x14:sparkline>
            <x14:sparkline>
              <xm:f>'2028 - 5311'!$LKB76:$LKB76</xm:f>
              <xm:sqref>LKB68</xm:sqref>
            </x14:sparkline>
            <x14:sparkline>
              <xm:f>'2028 - 5311'!$LKC69:$LKC69</xm:f>
              <xm:sqref>LKC67</xm:sqref>
            </x14:sparkline>
            <x14:sparkline>
              <xm:f>'2028 - 5311'!$LKC76:$LKC76</xm:f>
              <xm:sqref>LKC68</xm:sqref>
            </x14:sparkline>
            <x14:sparkline>
              <xm:f>'2028 - 5311'!$LKD69:$LKD69</xm:f>
              <xm:sqref>LKD67</xm:sqref>
            </x14:sparkline>
            <x14:sparkline>
              <xm:f>'2028 - 5311'!$LKD76:$LKD76</xm:f>
              <xm:sqref>LKD68</xm:sqref>
            </x14:sparkline>
            <x14:sparkline>
              <xm:f>'2028 - 5311'!$LKE69:$LKE69</xm:f>
              <xm:sqref>LKE67</xm:sqref>
            </x14:sparkline>
            <x14:sparkline>
              <xm:f>'2028 - 5311'!$LKE76:$LKE76</xm:f>
              <xm:sqref>LKE68</xm:sqref>
            </x14:sparkline>
            <x14:sparkline>
              <xm:f>'2028 - 5311'!$LKF69:$LKF69</xm:f>
              <xm:sqref>LKF67</xm:sqref>
            </x14:sparkline>
            <x14:sparkline>
              <xm:f>'2028 - 5311'!$LKF76:$LKF76</xm:f>
              <xm:sqref>LKF68</xm:sqref>
            </x14:sparkline>
            <x14:sparkline>
              <xm:f>'2028 - 5311'!$LKG69:$LKG69</xm:f>
              <xm:sqref>LKG67</xm:sqref>
            </x14:sparkline>
            <x14:sparkline>
              <xm:f>'2028 - 5311'!$LKG76:$LKG76</xm:f>
              <xm:sqref>LKG68</xm:sqref>
            </x14:sparkline>
            <x14:sparkline>
              <xm:f>'2028 - 5311'!$LKH69:$LKH69</xm:f>
              <xm:sqref>LKH67</xm:sqref>
            </x14:sparkline>
            <x14:sparkline>
              <xm:f>'2028 - 5311'!$LKH76:$LKH76</xm:f>
              <xm:sqref>LKH68</xm:sqref>
            </x14:sparkline>
            <x14:sparkline>
              <xm:f>'2028 - 5311'!$LKI69:$LKI69</xm:f>
              <xm:sqref>LKI67</xm:sqref>
            </x14:sparkline>
            <x14:sparkline>
              <xm:f>'2028 - 5311'!$LKI76:$LKI76</xm:f>
              <xm:sqref>LKI68</xm:sqref>
            </x14:sparkline>
            <x14:sparkline>
              <xm:f>'2028 - 5311'!$LKJ69:$LKJ69</xm:f>
              <xm:sqref>LKJ67</xm:sqref>
            </x14:sparkline>
            <x14:sparkline>
              <xm:f>'2028 - 5311'!$LKJ76:$LKJ76</xm:f>
              <xm:sqref>LKJ68</xm:sqref>
            </x14:sparkline>
            <x14:sparkline>
              <xm:f>'2028 - 5311'!$LKK69:$LKK69</xm:f>
              <xm:sqref>LKK67</xm:sqref>
            </x14:sparkline>
            <x14:sparkline>
              <xm:f>'2028 - 5311'!$LKK76:$LKK76</xm:f>
              <xm:sqref>LKK68</xm:sqref>
            </x14:sparkline>
            <x14:sparkline>
              <xm:f>'2028 - 5311'!$LKL69:$LKL69</xm:f>
              <xm:sqref>LKL67</xm:sqref>
            </x14:sparkline>
            <x14:sparkline>
              <xm:f>'2028 - 5311'!$LKL76:$LKL76</xm:f>
              <xm:sqref>LKL68</xm:sqref>
            </x14:sparkline>
            <x14:sparkline>
              <xm:f>'2028 - 5311'!$LKM69:$LKM69</xm:f>
              <xm:sqref>LKM67</xm:sqref>
            </x14:sparkline>
            <x14:sparkline>
              <xm:f>'2028 - 5311'!$LKM76:$LKM76</xm:f>
              <xm:sqref>LKM68</xm:sqref>
            </x14:sparkline>
            <x14:sparkline>
              <xm:f>'2028 - 5311'!$LKN69:$LKN69</xm:f>
              <xm:sqref>LKN67</xm:sqref>
            </x14:sparkline>
            <x14:sparkline>
              <xm:f>'2028 - 5311'!$LKN76:$LKN76</xm:f>
              <xm:sqref>LKN68</xm:sqref>
            </x14:sparkline>
            <x14:sparkline>
              <xm:f>'2028 - 5311'!$LKO69:$LKO69</xm:f>
              <xm:sqref>LKO67</xm:sqref>
            </x14:sparkline>
            <x14:sparkline>
              <xm:f>'2028 - 5311'!$LKO76:$LKO76</xm:f>
              <xm:sqref>LKO68</xm:sqref>
            </x14:sparkline>
            <x14:sparkline>
              <xm:f>'2028 - 5311'!$LKP69:$LKP69</xm:f>
              <xm:sqref>LKP67</xm:sqref>
            </x14:sparkline>
            <x14:sparkline>
              <xm:f>'2028 - 5311'!$LKP76:$LKP76</xm:f>
              <xm:sqref>LKP68</xm:sqref>
            </x14:sparkline>
            <x14:sparkline>
              <xm:f>'2028 - 5311'!$LKQ69:$LKQ69</xm:f>
              <xm:sqref>LKQ67</xm:sqref>
            </x14:sparkline>
            <x14:sparkline>
              <xm:f>'2028 - 5311'!$LKQ76:$LKQ76</xm:f>
              <xm:sqref>LKQ68</xm:sqref>
            </x14:sparkline>
            <x14:sparkline>
              <xm:f>'2028 - 5311'!$LKR69:$LKR69</xm:f>
              <xm:sqref>LKR67</xm:sqref>
            </x14:sparkline>
            <x14:sparkline>
              <xm:f>'2028 - 5311'!$LKR76:$LKR76</xm:f>
              <xm:sqref>LKR68</xm:sqref>
            </x14:sparkline>
            <x14:sparkline>
              <xm:f>'2028 - 5311'!$LKS69:$LKS69</xm:f>
              <xm:sqref>LKS67</xm:sqref>
            </x14:sparkline>
            <x14:sparkline>
              <xm:f>'2028 - 5311'!$LKS76:$LKS76</xm:f>
              <xm:sqref>LKS68</xm:sqref>
            </x14:sparkline>
            <x14:sparkline>
              <xm:f>'2028 - 5311'!$LKT69:$LKT69</xm:f>
              <xm:sqref>LKT67</xm:sqref>
            </x14:sparkline>
            <x14:sparkline>
              <xm:f>'2028 - 5311'!$LKT76:$LKT76</xm:f>
              <xm:sqref>LKT68</xm:sqref>
            </x14:sparkline>
            <x14:sparkline>
              <xm:f>'2028 - 5311'!$LKU69:$LKU69</xm:f>
              <xm:sqref>LKU67</xm:sqref>
            </x14:sparkline>
            <x14:sparkline>
              <xm:f>'2028 - 5311'!$LKU76:$LKU76</xm:f>
              <xm:sqref>LKU68</xm:sqref>
            </x14:sparkline>
            <x14:sparkline>
              <xm:f>'2028 - 5311'!$LKV69:$LKV69</xm:f>
              <xm:sqref>LKV67</xm:sqref>
            </x14:sparkline>
            <x14:sparkline>
              <xm:f>'2028 - 5311'!$LKV76:$LKV76</xm:f>
              <xm:sqref>LKV68</xm:sqref>
            </x14:sparkline>
            <x14:sparkline>
              <xm:f>'2028 - 5311'!$LKW69:$LKW69</xm:f>
              <xm:sqref>LKW67</xm:sqref>
            </x14:sparkline>
            <x14:sparkline>
              <xm:f>'2028 - 5311'!$LKW76:$LKW76</xm:f>
              <xm:sqref>LKW68</xm:sqref>
            </x14:sparkline>
            <x14:sparkline>
              <xm:f>'2028 - 5311'!$LKX69:$LKX69</xm:f>
              <xm:sqref>LKX67</xm:sqref>
            </x14:sparkline>
            <x14:sparkline>
              <xm:f>'2028 - 5311'!$LKX76:$LKX76</xm:f>
              <xm:sqref>LKX68</xm:sqref>
            </x14:sparkline>
            <x14:sparkline>
              <xm:f>'2028 - 5311'!$LKY69:$LKY69</xm:f>
              <xm:sqref>LKY67</xm:sqref>
            </x14:sparkline>
            <x14:sparkline>
              <xm:f>'2028 - 5311'!$LKY76:$LKY76</xm:f>
              <xm:sqref>LKY68</xm:sqref>
            </x14:sparkline>
            <x14:sparkline>
              <xm:f>'2028 - 5311'!$LKZ69:$LKZ69</xm:f>
              <xm:sqref>LKZ67</xm:sqref>
            </x14:sparkline>
            <x14:sparkline>
              <xm:f>'2028 - 5311'!$LKZ76:$LKZ76</xm:f>
              <xm:sqref>LKZ68</xm:sqref>
            </x14:sparkline>
            <x14:sparkline>
              <xm:f>'2028 - 5311'!$LLA69:$LLA69</xm:f>
              <xm:sqref>LLA67</xm:sqref>
            </x14:sparkline>
            <x14:sparkline>
              <xm:f>'2028 - 5311'!$LLA76:$LLA76</xm:f>
              <xm:sqref>LLA68</xm:sqref>
            </x14:sparkline>
            <x14:sparkline>
              <xm:f>'2028 - 5311'!$LLB69:$LLB69</xm:f>
              <xm:sqref>LLB67</xm:sqref>
            </x14:sparkline>
            <x14:sparkline>
              <xm:f>'2028 - 5311'!$LLB76:$LLB76</xm:f>
              <xm:sqref>LLB68</xm:sqref>
            </x14:sparkline>
            <x14:sparkline>
              <xm:f>'2028 - 5311'!$LLC69:$LLC69</xm:f>
              <xm:sqref>LLC67</xm:sqref>
            </x14:sparkline>
            <x14:sparkline>
              <xm:f>'2028 - 5311'!$LLC76:$LLC76</xm:f>
              <xm:sqref>LLC68</xm:sqref>
            </x14:sparkline>
            <x14:sparkline>
              <xm:f>'2028 - 5311'!$LLD69:$LLD69</xm:f>
              <xm:sqref>LLD67</xm:sqref>
            </x14:sparkline>
            <x14:sparkline>
              <xm:f>'2028 - 5311'!$LLD76:$LLD76</xm:f>
              <xm:sqref>LLD68</xm:sqref>
            </x14:sparkline>
            <x14:sparkline>
              <xm:f>'2028 - 5311'!$LLE69:$LLE69</xm:f>
              <xm:sqref>LLE67</xm:sqref>
            </x14:sparkline>
            <x14:sparkline>
              <xm:f>'2028 - 5311'!$LLE76:$LLE76</xm:f>
              <xm:sqref>LLE68</xm:sqref>
            </x14:sparkline>
            <x14:sparkline>
              <xm:f>'2028 - 5311'!$LLF69:$LLF69</xm:f>
              <xm:sqref>LLF67</xm:sqref>
            </x14:sparkline>
            <x14:sparkline>
              <xm:f>'2028 - 5311'!$LLF76:$LLF76</xm:f>
              <xm:sqref>LLF68</xm:sqref>
            </x14:sparkline>
            <x14:sparkline>
              <xm:f>'2028 - 5311'!$LLG69:$LLG69</xm:f>
              <xm:sqref>LLG67</xm:sqref>
            </x14:sparkline>
            <x14:sparkline>
              <xm:f>'2028 - 5311'!$LLG76:$LLG76</xm:f>
              <xm:sqref>LLG68</xm:sqref>
            </x14:sparkline>
            <x14:sparkline>
              <xm:f>'2028 - 5311'!$LLH69:$LLH69</xm:f>
              <xm:sqref>LLH67</xm:sqref>
            </x14:sparkline>
            <x14:sparkline>
              <xm:f>'2028 - 5311'!$LLH76:$LLH76</xm:f>
              <xm:sqref>LLH68</xm:sqref>
            </x14:sparkline>
            <x14:sparkline>
              <xm:f>'2028 - 5311'!$LLI69:$LLI69</xm:f>
              <xm:sqref>LLI67</xm:sqref>
            </x14:sparkline>
            <x14:sparkline>
              <xm:f>'2028 - 5311'!$LLI76:$LLI76</xm:f>
              <xm:sqref>LLI68</xm:sqref>
            </x14:sparkline>
            <x14:sparkline>
              <xm:f>'2028 - 5311'!$LLJ69:$LLJ69</xm:f>
              <xm:sqref>LLJ67</xm:sqref>
            </x14:sparkline>
            <x14:sparkline>
              <xm:f>'2028 - 5311'!$LLJ76:$LLJ76</xm:f>
              <xm:sqref>LLJ68</xm:sqref>
            </x14:sparkline>
            <x14:sparkline>
              <xm:f>'2028 - 5311'!$LLK69:$LLK69</xm:f>
              <xm:sqref>LLK67</xm:sqref>
            </x14:sparkline>
            <x14:sparkline>
              <xm:f>'2028 - 5311'!$LLK76:$LLK76</xm:f>
              <xm:sqref>LLK68</xm:sqref>
            </x14:sparkline>
            <x14:sparkline>
              <xm:f>'2028 - 5311'!$LLL69:$LLL69</xm:f>
              <xm:sqref>LLL67</xm:sqref>
            </x14:sparkline>
            <x14:sparkline>
              <xm:f>'2028 - 5311'!$LLL76:$LLL76</xm:f>
              <xm:sqref>LLL68</xm:sqref>
            </x14:sparkline>
            <x14:sparkline>
              <xm:f>'2028 - 5311'!$LLM69:$LLM69</xm:f>
              <xm:sqref>LLM67</xm:sqref>
            </x14:sparkline>
            <x14:sparkline>
              <xm:f>'2028 - 5311'!$LLM76:$LLM76</xm:f>
              <xm:sqref>LLM68</xm:sqref>
            </x14:sparkline>
            <x14:sparkline>
              <xm:f>'2028 - 5311'!$LLN69:$LLN69</xm:f>
              <xm:sqref>LLN67</xm:sqref>
            </x14:sparkline>
            <x14:sparkline>
              <xm:f>'2028 - 5311'!$LLN76:$LLN76</xm:f>
              <xm:sqref>LLN68</xm:sqref>
            </x14:sparkline>
            <x14:sparkline>
              <xm:f>'2028 - 5311'!$LLO69:$LLO69</xm:f>
              <xm:sqref>LLO67</xm:sqref>
            </x14:sparkline>
            <x14:sparkline>
              <xm:f>'2028 - 5311'!$LLO76:$LLO76</xm:f>
              <xm:sqref>LLO68</xm:sqref>
            </x14:sparkline>
            <x14:sparkline>
              <xm:f>'2028 - 5311'!$LLP69:$LLP69</xm:f>
              <xm:sqref>LLP67</xm:sqref>
            </x14:sparkline>
            <x14:sparkline>
              <xm:f>'2028 - 5311'!$LLP76:$LLP76</xm:f>
              <xm:sqref>LLP68</xm:sqref>
            </x14:sparkline>
            <x14:sparkline>
              <xm:f>'2028 - 5311'!$LLQ69:$LLQ69</xm:f>
              <xm:sqref>LLQ67</xm:sqref>
            </x14:sparkline>
            <x14:sparkline>
              <xm:f>'2028 - 5311'!$LLQ76:$LLQ76</xm:f>
              <xm:sqref>LLQ68</xm:sqref>
            </x14:sparkline>
            <x14:sparkline>
              <xm:f>'2028 - 5311'!$LLR69:$LLR69</xm:f>
              <xm:sqref>LLR67</xm:sqref>
            </x14:sparkline>
            <x14:sparkline>
              <xm:f>'2028 - 5311'!$LLR76:$LLR76</xm:f>
              <xm:sqref>LLR68</xm:sqref>
            </x14:sparkline>
            <x14:sparkline>
              <xm:f>'2028 - 5311'!$LLS69:$LLS69</xm:f>
              <xm:sqref>LLS67</xm:sqref>
            </x14:sparkline>
            <x14:sparkline>
              <xm:f>'2028 - 5311'!$LLS76:$LLS76</xm:f>
              <xm:sqref>LLS68</xm:sqref>
            </x14:sparkline>
            <x14:sparkline>
              <xm:f>'2028 - 5311'!$LLT69:$LLT69</xm:f>
              <xm:sqref>LLT67</xm:sqref>
            </x14:sparkline>
            <x14:sparkline>
              <xm:f>'2028 - 5311'!$LLT76:$LLT76</xm:f>
              <xm:sqref>LLT68</xm:sqref>
            </x14:sparkline>
            <x14:sparkline>
              <xm:f>'2028 - 5311'!$LLU69:$LLU69</xm:f>
              <xm:sqref>LLU67</xm:sqref>
            </x14:sparkline>
            <x14:sparkline>
              <xm:f>'2028 - 5311'!$LLU76:$LLU76</xm:f>
              <xm:sqref>LLU68</xm:sqref>
            </x14:sparkline>
            <x14:sparkline>
              <xm:f>'2028 - 5311'!$LLV69:$LLV69</xm:f>
              <xm:sqref>LLV67</xm:sqref>
            </x14:sparkline>
            <x14:sparkline>
              <xm:f>'2028 - 5311'!$LLV76:$LLV76</xm:f>
              <xm:sqref>LLV68</xm:sqref>
            </x14:sparkline>
            <x14:sparkline>
              <xm:f>'2028 - 5311'!$LLW69:$LLW69</xm:f>
              <xm:sqref>LLW67</xm:sqref>
            </x14:sparkline>
            <x14:sparkline>
              <xm:f>'2028 - 5311'!$LLW76:$LLW76</xm:f>
              <xm:sqref>LLW68</xm:sqref>
            </x14:sparkline>
            <x14:sparkline>
              <xm:f>'2028 - 5311'!$LLX69:$LLX69</xm:f>
              <xm:sqref>LLX67</xm:sqref>
            </x14:sparkline>
            <x14:sparkline>
              <xm:f>'2028 - 5311'!$LLX76:$LLX76</xm:f>
              <xm:sqref>LLX68</xm:sqref>
            </x14:sparkline>
            <x14:sparkline>
              <xm:f>'2028 - 5311'!$LLY69:$LLY69</xm:f>
              <xm:sqref>LLY67</xm:sqref>
            </x14:sparkline>
            <x14:sparkline>
              <xm:f>'2028 - 5311'!$LLY76:$LLY76</xm:f>
              <xm:sqref>LLY68</xm:sqref>
            </x14:sparkline>
            <x14:sparkline>
              <xm:f>'2028 - 5311'!$LLZ69:$LLZ69</xm:f>
              <xm:sqref>LLZ67</xm:sqref>
            </x14:sparkline>
            <x14:sparkline>
              <xm:f>'2028 - 5311'!$LLZ76:$LLZ76</xm:f>
              <xm:sqref>LLZ68</xm:sqref>
            </x14:sparkline>
            <x14:sparkline>
              <xm:f>'2028 - 5311'!$LMA69:$LMA69</xm:f>
              <xm:sqref>LMA67</xm:sqref>
            </x14:sparkline>
            <x14:sparkline>
              <xm:f>'2028 - 5311'!$LMA76:$LMA76</xm:f>
              <xm:sqref>LMA68</xm:sqref>
            </x14:sparkline>
            <x14:sparkline>
              <xm:f>'2028 - 5311'!$LMB69:$LMB69</xm:f>
              <xm:sqref>LMB67</xm:sqref>
            </x14:sparkline>
            <x14:sparkline>
              <xm:f>'2028 - 5311'!$LMB76:$LMB76</xm:f>
              <xm:sqref>LMB68</xm:sqref>
            </x14:sparkline>
            <x14:sparkline>
              <xm:f>'2028 - 5311'!$LMC69:$LMC69</xm:f>
              <xm:sqref>LMC67</xm:sqref>
            </x14:sparkline>
            <x14:sparkline>
              <xm:f>'2028 - 5311'!$LMC76:$LMC76</xm:f>
              <xm:sqref>LMC68</xm:sqref>
            </x14:sparkline>
            <x14:sparkline>
              <xm:f>'2028 - 5311'!$LMD69:$LMD69</xm:f>
              <xm:sqref>LMD67</xm:sqref>
            </x14:sparkline>
            <x14:sparkline>
              <xm:f>'2028 - 5311'!$LMD76:$LMD76</xm:f>
              <xm:sqref>LMD68</xm:sqref>
            </x14:sparkline>
            <x14:sparkline>
              <xm:f>'2028 - 5311'!$LME69:$LME69</xm:f>
              <xm:sqref>LME67</xm:sqref>
            </x14:sparkline>
            <x14:sparkline>
              <xm:f>'2028 - 5311'!$LME76:$LME76</xm:f>
              <xm:sqref>LME68</xm:sqref>
            </x14:sparkline>
            <x14:sparkline>
              <xm:f>'2028 - 5311'!$LMF69:$LMF69</xm:f>
              <xm:sqref>LMF67</xm:sqref>
            </x14:sparkline>
            <x14:sparkline>
              <xm:f>'2028 - 5311'!$LMF76:$LMF76</xm:f>
              <xm:sqref>LMF68</xm:sqref>
            </x14:sparkline>
            <x14:sparkline>
              <xm:f>'2028 - 5311'!$LMG69:$LMG69</xm:f>
              <xm:sqref>LMG67</xm:sqref>
            </x14:sparkline>
            <x14:sparkline>
              <xm:f>'2028 - 5311'!$LMG76:$LMG76</xm:f>
              <xm:sqref>LMG68</xm:sqref>
            </x14:sparkline>
            <x14:sparkline>
              <xm:f>'2028 - 5311'!$LMH69:$LMH69</xm:f>
              <xm:sqref>LMH67</xm:sqref>
            </x14:sparkline>
            <x14:sparkline>
              <xm:f>'2028 - 5311'!$LMH76:$LMH76</xm:f>
              <xm:sqref>LMH68</xm:sqref>
            </x14:sparkline>
            <x14:sparkline>
              <xm:f>'2028 - 5311'!$LMI69:$LMI69</xm:f>
              <xm:sqref>LMI67</xm:sqref>
            </x14:sparkline>
            <x14:sparkline>
              <xm:f>'2028 - 5311'!$LMI76:$LMI76</xm:f>
              <xm:sqref>LMI68</xm:sqref>
            </x14:sparkline>
            <x14:sparkline>
              <xm:f>'2028 - 5311'!$LMJ69:$LMJ69</xm:f>
              <xm:sqref>LMJ67</xm:sqref>
            </x14:sparkline>
            <x14:sparkline>
              <xm:f>'2028 - 5311'!$LMJ76:$LMJ76</xm:f>
              <xm:sqref>LMJ68</xm:sqref>
            </x14:sparkline>
            <x14:sparkline>
              <xm:f>'2028 - 5311'!$LMK69:$LMK69</xm:f>
              <xm:sqref>LMK67</xm:sqref>
            </x14:sparkline>
            <x14:sparkline>
              <xm:f>'2028 - 5311'!$LMK76:$LMK76</xm:f>
              <xm:sqref>LMK68</xm:sqref>
            </x14:sparkline>
            <x14:sparkline>
              <xm:f>'2028 - 5311'!$LML69:$LML69</xm:f>
              <xm:sqref>LML67</xm:sqref>
            </x14:sparkline>
            <x14:sparkline>
              <xm:f>'2028 - 5311'!$LML76:$LML76</xm:f>
              <xm:sqref>LML68</xm:sqref>
            </x14:sparkline>
            <x14:sparkline>
              <xm:f>'2028 - 5311'!$LMM69:$LMM69</xm:f>
              <xm:sqref>LMM67</xm:sqref>
            </x14:sparkline>
            <x14:sparkline>
              <xm:f>'2028 - 5311'!$LMM76:$LMM76</xm:f>
              <xm:sqref>LMM68</xm:sqref>
            </x14:sparkline>
            <x14:sparkline>
              <xm:f>'2028 - 5311'!$LMN69:$LMN69</xm:f>
              <xm:sqref>LMN67</xm:sqref>
            </x14:sparkline>
            <x14:sparkline>
              <xm:f>'2028 - 5311'!$LMN76:$LMN76</xm:f>
              <xm:sqref>LMN68</xm:sqref>
            </x14:sparkline>
            <x14:sparkline>
              <xm:f>'2028 - 5311'!$LMO69:$LMO69</xm:f>
              <xm:sqref>LMO67</xm:sqref>
            </x14:sparkline>
            <x14:sparkline>
              <xm:f>'2028 - 5311'!$LMO76:$LMO76</xm:f>
              <xm:sqref>LMO68</xm:sqref>
            </x14:sparkline>
            <x14:sparkline>
              <xm:f>'2028 - 5311'!$LMP69:$LMP69</xm:f>
              <xm:sqref>LMP67</xm:sqref>
            </x14:sparkline>
            <x14:sparkline>
              <xm:f>'2028 - 5311'!$LMP76:$LMP76</xm:f>
              <xm:sqref>LMP68</xm:sqref>
            </x14:sparkline>
            <x14:sparkline>
              <xm:f>'2028 - 5311'!$LMQ69:$LMQ69</xm:f>
              <xm:sqref>LMQ67</xm:sqref>
            </x14:sparkline>
            <x14:sparkline>
              <xm:f>'2028 - 5311'!$LMQ76:$LMQ76</xm:f>
              <xm:sqref>LMQ68</xm:sqref>
            </x14:sparkline>
            <x14:sparkline>
              <xm:f>'2028 - 5311'!$LMR69:$LMR69</xm:f>
              <xm:sqref>LMR67</xm:sqref>
            </x14:sparkline>
            <x14:sparkline>
              <xm:f>'2028 - 5311'!$LMR76:$LMR76</xm:f>
              <xm:sqref>LMR68</xm:sqref>
            </x14:sparkline>
            <x14:sparkline>
              <xm:f>'2028 - 5311'!$LMS69:$LMS69</xm:f>
              <xm:sqref>LMS67</xm:sqref>
            </x14:sparkline>
            <x14:sparkline>
              <xm:f>'2028 - 5311'!$LMS76:$LMS76</xm:f>
              <xm:sqref>LMS68</xm:sqref>
            </x14:sparkline>
            <x14:sparkline>
              <xm:f>'2028 - 5311'!$LMT69:$LMT69</xm:f>
              <xm:sqref>LMT67</xm:sqref>
            </x14:sparkline>
            <x14:sparkline>
              <xm:f>'2028 - 5311'!$LMT76:$LMT76</xm:f>
              <xm:sqref>LMT68</xm:sqref>
            </x14:sparkline>
            <x14:sparkline>
              <xm:f>'2028 - 5311'!$LMU69:$LMU69</xm:f>
              <xm:sqref>LMU67</xm:sqref>
            </x14:sparkline>
            <x14:sparkline>
              <xm:f>'2028 - 5311'!$LMU76:$LMU76</xm:f>
              <xm:sqref>LMU68</xm:sqref>
            </x14:sparkline>
            <x14:sparkline>
              <xm:f>'2028 - 5311'!$LMV69:$LMV69</xm:f>
              <xm:sqref>LMV67</xm:sqref>
            </x14:sparkline>
            <x14:sparkline>
              <xm:f>'2028 - 5311'!$LMV76:$LMV76</xm:f>
              <xm:sqref>LMV68</xm:sqref>
            </x14:sparkline>
            <x14:sparkline>
              <xm:f>'2028 - 5311'!$LMW69:$LMW69</xm:f>
              <xm:sqref>LMW67</xm:sqref>
            </x14:sparkline>
            <x14:sparkline>
              <xm:f>'2028 - 5311'!$LMW76:$LMW76</xm:f>
              <xm:sqref>LMW68</xm:sqref>
            </x14:sparkline>
            <x14:sparkline>
              <xm:f>'2028 - 5311'!$LMX69:$LMX69</xm:f>
              <xm:sqref>LMX67</xm:sqref>
            </x14:sparkline>
            <x14:sparkline>
              <xm:f>'2028 - 5311'!$LMX76:$LMX76</xm:f>
              <xm:sqref>LMX68</xm:sqref>
            </x14:sparkline>
            <x14:sparkline>
              <xm:f>'2028 - 5311'!$LMY69:$LMY69</xm:f>
              <xm:sqref>LMY67</xm:sqref>
            </x14:sparkline>
            <x14:sparkline>
              <xm:f>'2028 - 5311'!$LMY76:$LMY76</xm:f>
              <xm:sqref>LMY68</xm:sqref>
            </x14:sparkline>
            <x14:sparkline>
              <xm:f>'2028 - 5311'!$LMZ69:$LMZ69</xm:f>
              <xm:sqref>LMZ67</xm:sqref>
            </x14:sparkline>
            <x14:sparkline>
              <xm:f>'2028 - 5311'!$LMZ76:$LMZ76</xm:f>
              <xm:sqref>LMZ68</xm:sqref>
            </x14:sparkline>
            <x14:sparkline>
              <xm:f>'2028 - 5311'!$LNA69:$LNA69</xm:f>
              <xm:sqref>LNA67</xm:sqref>
            </x14:sparkline>
            <x14:sparkline>
              <xm:f>'2028 - 5311'!$LNA76:$LNA76</xm:f>
              <xm:sqref>LNA68</xm:sqref>
            </x14:sparkline>
            <x14:sparkline>
              <xm:f>'2028 - 5311'!$LNB69:$LNB69</xm:f>
              <xm:sqref>LNB67</xm:sqref>
            </x14:sparkline>
            <x14:sparkline>
              <xm:f>'2028 - 5311'!$LNB76:$LNB76</xm:f>
              <xm:sqref>LNB68</xm:sqref>
            </x14:sparkline>
            <x14:sparkline>
              <xm:f>'2028 - 5311'!$LNC69:$LNC69</xm:f>
              <xm:sqref>LNC67</xm:sqref>
            </x14:sparkline>
            <x14:sparkline>
              <xm:f>'2028 - 5311'!$LNC76:$LNC76</xm:f>
              <xm:sqref>LNC68</xm:sqref>
            </x14:sparkline>
            <x14:sparkline>
              <xm:f>'2028 - 5311'!$LND69:$LND69</xm:f>
              <xm:sqref>LND67</xm:sqref>
            </x14:sparkline>
            <x14:sparkline>
              <xm:f>'2028 - 5311'!$LND76:$LND76</xm:f>
              <xm:sqref>LND68</xm:sqref>
            </x14:sparkline>
            <x14:sparkline>
              <xm:f>'2028 - 5311'!$LNE69:$LNE69</xm:f>
              <xm:sqref>LNE67</xm:sqref>
            </x14:sparkline>
            <x14:sparkline>
              <xm:f>'2028 - 5311'!$LNE76:$LNE76</xm:f>
              <xm:sqref>LNE68</xm:sqref>
            </x14:sparkline>
            <x14:sparkline>
              <xm:f>'2028 - 5311'!$LNF69:$LNF69</xm:f>
              <xm:sqref>LNF67</xm:sqref>
            </x14:sparkline>
            <x14:sparkline>
              <xm:f>'2028 - 5311'!$LNF76:$LNF76</xm:f>
              <xm:sqref>LNF68</xm:sqref>
            </x14:sparkline>
            <x14:sparkline>
              <xm:f>'2028 - 5311'!$LNG69:$LNG69</xm:f>
              <xm:sqref>LNG67</xm:sqref>
            </x14:sparkline>
            <x14:sparkline>
              <xm:f>'2028 - 5311'!$LNG76:$LNG76</xm:f>
              <xm:sqref>LNG68</xm:sqref>
            </x14:sparkline>
            <x14:sparkline>
              <xm:f>'2028 - 5311'!$LNH69:$LNH69</xm:f>
              <xm:sqref>LNH67</xm:sqref>
            </x14:sparkline>
            <x14:sparkline>
              <xm:f>'2028 - 5311'!$LNH76:$LNH76</xm:f>
              <xm:sqref>LNH68</xm:sqref>
            </x14:sparkline>
            <x14:sparkline>
              <xm:f>'2028 - 5311'!$LNI69:$LNI69</xm:f>
              <xm:sqref>LNI67</xm:sqref>
            </x14:sparkline>
            <x14:sparkline>
              <xm:f>'2028 - 5311'!$LNI76:$LNI76</xm:f>
              <xm:sqref>LNI68</xm:sqref>
            </x14:sparkline>
            <x14:sparkline>
              <xm:f>'2028 - 5311'!$LNJ69:$LNJ69</xm:f>
              <xm:sqref>LNJ67</xm:sqref>
            </x14:sparkline>
            <x14:sparkline>
              <xm:f>'2028 - 5311'!$LNJ76:$LNJ76</xm:f>
              <xm:sqref>LNJ68</xm:sqref>
            </x14:sparkline>
            <x14:sparkline>
              <xm:f>'2028 - 5311'!$LNK69:$LNK69</xm:f>
              <xm:sqref>LNK67</xm:sqref>
            </x14:sparkline>
            <x14:sparkline>
              <xm:f>'2028 - 5311'!$LNK76:$LNK76</xm:f>
              <xm:sqref>LNK68</xm:sqref>
            </x14:sparkline>
            <x14:sparkline>
              <xm:f>'2028 - 5311'!$LNL69:$LNL69</xm:f>
              <xm:sqref>LNL67</xm:sqref>
            </x14:sparkline>
            <x14:sparkline>
              <xm:f>'2028 - 5311'!$LNL76:$LNL76</xm:f>
              <xm:sqref>LNL68</xm:sqref>
            </x14:sparkline>
            <x14:sparkline>
              <xm:f>'2028 - 5311'!$LNM69:$LNM69</xm:f>
              <xm:sqref>LNM67</xm:sqref>
            </x14:sparkline>
            <x14:sparkline>
              <xm:f>'2028 - 5311'!$LNM76:$LNM76</xm:f>
              <xm:sqref>LNM68</xm:sqref>
            </x14:sparkline>
            <x14:sparkline>
              <xm:f>'2028 - 5311'!$LNN69:$LNN69</xm:f>
              <xm:sqref>LNN67</xm:sqref>
            </x14:sparkline>
            <x14:sparkline>
              <xm:f>'2028 - 5311'!$LNN76:$LNN76</xm:f>
              <xm:sqref>LNN68</xm:sqref>
            </x14:sparkline>
            <x14:sparkline>
              <xm:f>'2028 - 5311'!$LNO69:$LNO69</xm:f>
              <xm:sqref>LNO67</xm:sqref>
            </x14:sparkline>
            <x14:sparkline>
              <xm:f>'2028 - 5311'!$LNO76:$LNO76</xm:f>
              <xm:sqref>LNO68</xm:sqref>
            </x14:sparkline>
            <x14:sparkline>
              <xm:f>'2028 - 5311'!$LNP69:$LNP69</xm:f>
              <xm:sqref>LNP67</xm:sqref>
            </x14:sparkline>
            <x14:sparkline>
              <xm:f>'2028 - 5311'!$LNP76:$LNP76</xm:f>
              <xm:sqref>LNP68</xm:sqref>
            </x14:sparkline>
            <x14:sparkline>
              <xm:f>'2028 - 5311'!$LNQ69:$LNQ69</xm:f>
              <xm:sqref>LNQ67</xm:sqref>
            </x14:sparkline>
            <x14:sparkline>
              <xm:f>'2028 - 5311'!$LNQ76:$LNQ76</xm:f>
              <xm:sqref>LNQ68</xm:sqref>
            </x14:sparkline>
            <x14:sparkline>
              <xm:f>'2028 - 5311'!$LNR69:$LNR69</xm:f>
              <xm:sqref>LNR67</xm:sqref>
            </x14:sparkline>
            <x14:sparkline>
              <xm:f>'2028 - 5311'!$LNR76:$LNR76</xm:f>
              <xm:sqref>LNR68</xm:sqref>
            </x14:sparkline>
            <x14:sparkline>
              <xm:f>'2028 - 5311'!$LNS69:$LNS69</xm:f>
              <xm:sqref>LNS67</xm:sqref>
            </x14:sparkline>
            <x14:sparkline>
              <xm:f>'2028 - 5311'!$LNS76:$LNS76</xm:f>
              <xm:sqref>LNS68</xm:sqref>
            </x14:sparkline>
            <x14:sparkline>
              <xm:f>'2028 - 5311'!$LNT69:$LNT69</xm:f>
              <xm:sqref>LNT67</xm:sqref>
            </x14:sparkline>
            <x14:sparkline>
              <xm:f>'2028 - 5311'!$LNT76:$LNT76</xm:f>
              <xm:sqref>LNT68</xm:sqref>
            </x14:sparkline>
            <x14:sparkline>
              <xm:f>'2028 - 5311'!$LNU69:$LNU69</xm:f>
              <xm:sqref>LNU67</xm:sqref>
            </x14:sparkline>
            <x14:sparkline>
              <xm:f>'2028 - 5311'!$LNU76:$LNU76</xm:f>
              <xm:sqref>LNU68</xm:sqref>
            </x14:sparkline>
            <x14:sparkline>
              <xm:f>'2028 - 5311'!$LNV69:$LNV69</xm:f>
              <xm:sqref>LNV67</xm:sqref>
            </x14:sparkline>
            <x14:sparkline>
              <xm:f>'2028 - 5311'!$LNV76:$LNV76</xm:f>
              <xm:sqref>LNV68</xm:sqref>
            </x14:sparkline>
            <x14:sparkline>
              <xm:f>'2028 - 5311'!$LNW69:$LNW69</xm:f>
              <xm:sqref>LNW67</xm:sqref>
            </x14:sparkline>
            <x14:sparkline>
              <xm:f>'2028 - 5311'!$LNW76:$LNW76</xm:f>
              <xm:sqref>LNW68</xm:sqref>
            </x14:sparkline>
            <x14:sparkline>
              <xm:f>'2028 - 5311'!$LNX69:$LNX69</xm:f>
              <xm:sqref>LNX67</xm:sqref>
            </x14:sparkline>
            <x14:sparkline>
              <xm:f>'2028 - 5311'!$LNX76:$LNX76</xm:f>
              <xm:sqref>LNX68</xm:sqref>
            </x14:sparkline>
            <x14:sparkline>
              <xm:f>'2028 - 5311'!$LNY69:$LNY69</xm:f>
              <xm:sqref>LNY67</xm:sqref>
            </x14:sparkline>
            <x14:sparkline>
              <xm:f>'2028 - 5311'!$LNY76:$LNY76</xm:f>
              <xm:sqref>LNY68</xm:sqref>
            </x14:sparkline>
            <x14:sparkline>
              <xm:f>'2028 - 5311'!$LNZ69:$LNZ69</xm:f>
              <xm:sqref>LNZ67</xm:sqref>
            </x14:sparkline>
            <x14:sparkline>
              <xm:f>'2028 - 5311'!$LNZ76:$LNZ76</xm:f>
              <xm:sqref>LNZ68</xm:sqref>
            </x14:sparkline>
            <x14:sparkline>
              <xm:f>'2028 - 5311'!$LOA69:$LOA69</xm:f>
              <xm:sqref>LOA67</xm:sqref>
            </x14:sparkline>
            <x14:sparkline>
              <xm:f>'2028 - 5311'!$LOA76:$LOA76</xm:f>
              <xm:sqref>LOA68</xm:sqref>
            </x14:sparkline>
            <x14:sparkline>
              <xm:f>'2028 - 5311'!$LOB69:$LOB69</xm:f>
              <xm:sqref>LOB67</xm:sqref>
            </x14:sparkline>
            <x14:sparkline>
              <xm:f>'2028 - 5311'!$LOB76:$LOB76</xm:f>
              <xm:sqref>LOB68</xm:sqref>
            </x14:sparkline>
            <x14:sparkline>
              <xm:f>'2028 - 5311'!$LOC69:$LOC69</xm:f>
              <xm:sqref>LOC67</xm:sqref>
            </x14:sparkline>
            <x14:sparkline>
              <xm:f>'2028 - 5311'!$LOC76:$LOC76</xm:f>
              <xm:sqref>LOC68</xm:sqref>
            </x14:sparkline>
            <x14:sparkline>
              <xm:f>'2028 - 5311'!$LOD69:$LOD69</xm:f>
              <xm:sqref>LOD67</xm:sqref>
            </x14:sparkline>
            <x14:sparkline>
              <xm:f>'2028 - 5311'!$LOD76:$LOD76</xm:f>
              <xm:sqref>LOD68</xm:sqref>
            </x14:sparkline>
            <x14:sparkline>
              <xm:f>'2028 - 5311'!$LOE69:$LOE69</xm:f>
              <xm:sqref>LOE67</xm:sqref>
            </x14:sparkline>
            <x14:sparkline>
              <xm:f>'2028 - 5311'!$LOE76:$LOE76</xm:f>
              <xm:sqref>LOE68</xm:sqref>
            </x14:sparkline>
            <x14:sparkline>
              <xm:f>'2028 - 5311'!$LOF69:$LOF69</xm:f>
              <xm:sqref>LOF67</xm:sqref>
            </x14:sparkline>
            <x14:sparkline>
              <xm:f>'2028 - 5311'!$LOF76:$LOF76</xm:f>
              <xm:sqref>LOF68</xm:sqref>
            </x14:sparkline>
            <x14:sparkline>
              <xm:f>'2028 - 5311'!$LOG69:$LOG69</xm:f>
              <xm:sqref>LOG67</xm:sqref>
            </x14:sparkline>
            <x14:sparkline>
              <xm:f>'2028 - 5311'!$LOG76:$LOG76</xm:f>
              <xm:sqref>LOG68</xm:sqref>
            </x14:sparkline>
            <x14:sparkline>
              <xm:f>'2028 - 5311'!$LOH69:$LOH69</xm:f>
              <xm:sqref>LOH67</xm:sqref>
            </x14:sparkline>
            <x14:sparkline>
              <xm:f>'2028 - 5311'!$LOH76:$LOH76</xm:f>
              <xm:sqref>LOH68</xm:sqref>
            </x14:sparkline>
            <x14:sparkline>
              <xm:f>'2028 - 5311'!$LOI69:$LOI69</xm:f>
              <xm:sqref>LOI67</xm:sqref>
            </x14:sparkline>
            <x14:sparkline>
              <xm:f>'2028 - 5311'!$LOI76:$LOI76</xm:f>
              <xm:sqref>LOI68</xm:sqref>
            </x14:sparkline>
            <x14:sparkline>
              <xm:f>'2028 - 5311'!$LOJ69:$LOJ69</xm:f>
              <xm:sqref>LOJ67</xm:sqref>
            </x14:sparkline>
            <x14:sparkline>
              <xm:f>'2028 - 5311'!$LOJ76:$LOJ76</xm:f>
              <xm:sqref>LOJ68</xm:sqref>
            </x14:sparkline>
            <x14:sparkline>
              <xm:f>'2028 - 5311'!$LOK69:$LOK69</xm:f>
              <xm:sqref>LOK67</xm:sqref>
            </x14:sparkline>
            <x14:sparkline>
              <xm:f>'2028 - 5311'!$LOK76:$LOK76</xm:f>
              <xm:sqref>LOK68</xm:sqref>
            </x14:sparkline>
            <x14:sparkline>
              <xm:f>'2028 - 5311'!$LOL69:$LOL69</xm:f>
              <xm:sqref>LOL67</xm:sqref>
            </x14:sparkline>
            <x14:sparkline>
              <xm:f>'2028 - 5311'!$LOL76:$LOL76</xm:f>
              <xm:sqref>LOL68</xm:sqref>
            </x14:sparkline>
            <x14:sparkline>
              <xm:f>'2028 - 5311'!$LOM69:$LOM69</xm:f>
              <xm:sqref>LOM67</xm:sqref>
            </x14:sparkline>
            <x14:sparkline>
              <xm:f>'2028 - 5311'!$LOM76:$LOM76</xm:f>
              <xm:sqref>LOM68</xm:sqref>
            </x14:sparkline>
            <x14:sparkline>
              <xm:f>'2028 - 5311'!$LON69:$LON69</xm:f>
              <xm:sqref>LON67</xm:sqref>
            </x14:sparkline>
            <x14:sparkline>
              <xm:f>'2028 - 5311'!$LON76:$LON76</xm:f>
              <xm:sqref>LON68</xm:sqref>
            </x14:sparkline>
            <x14:sparkline>
              <xm:f>'2028 - 5311'!$LOO69:$LOO69</xm:f>
              <xm:sqref>LOO67</xm:sqref>
            </x14:sparkline>
            <x14:sparkline>
              <xm:f>'2028 - 5311'!$LOO76:$LOO76</xm:f>
              <xm:sqref>LOO68</xm:sqref>
            </x14:sparkline>
            <x14:sparkline>
              <xm:f>'2028 - 5311'!$LOP69:$LOP69</xm:f>
              <xm:sqref>LOP67</xm:sqref>
            </x14:sparkline>
            <x14:sparkline>
              <xm:f>'2028 - 5311'!$LOP76:$LOP76</xm:f>
              <xm:sqref>LOP68</xm:sqref>
            </x14:sparkline>
            <x14:sparkline>
              <xm:f>'2028 - 5311'!$LOQ69:$LOQ69</xm:f>
              <xm:sqref>LOQ67</xm:sqref>
            </x14:sparkline>
            <x14:sparkline>
              <xm:f>'2028 - 5311'!$LOQ76:$LOQ76</xm:f>
              <xm:sqref>LOQ68</xm:sqref>
            </x14:sparkline>
            <x14:sparkline>
              <xm:f>'2028 - 5311'!$LOR69:$LOR69</xm:f>
              <xm:sqref>LOR67</xm:sqref>
            </x14:sparkline>
            <x14:sparkline>
              <xm:f>'2028 - 5311'!$LOR76:$LOR76</xm:f>
              <xm:sqref>LOR68</xm:sqref>
            </x14:sparkline>
            <x14:sparkline>
              <xm:f>'2028 - 5311'!$LOS69:$LOS69</xm:f>
              <xm:sqref>LOS67</xm:sqref>
            </x14:sparkline>
            <x14:sparkline>
              <xm:f>'2028 - 5311'!$LOS76:$LOS76</xm:f>
              <xm:sqref>LOS68</xm:sqref>
            </x14:sparkline>
            <x14:sparkline>
              <xm:f>'2028 - 5311'!$LOT69:$LOT69</xm:f>
              <xm:sqref>LOT67</xm:sqref>
            </x14:sparkline>
            <x14:sparkline>
              <xm:f>'2028 - 5311'!$LOT76:$LOT76</xm:f>
              <xm:sqref>LOT68</xm:sqref>
            </x14:sparkline>
            <x14:sparkline>
              <xm:f>'2028 - 5311'!$LOU69:$LOU69</xm:f>
              <xm:sqref>LOU67</xm:sqref>
            </x14:sparkline>
            <x14:sparkline>
              <xm:f>'2028 - 5311'!$LOU76:$LOU76</xm:f>
              <xm:sqref>LOU68</xm:sqref>
            </x14:sparkline>
            <x14:sparkline>
              <xm:f>'2028 - 5311'!$LOV69:$LOV69</xm:f>
              <xm:sqref>LOV67</xm:sqref>
            </x14:sparkline>
            <x14:sparkline>
              <xm:f>'2028 - 5311'!$LOV76:$LOV76</xm:f>
              <xm:sqref>LOV68</xm:sqref>
            </x14:sparkline>
            <x14:sparkline>
              <xm:f>'2028 - 5311'!$LOW69:$LOW69</xm:f>
              <xm:sqref>LOW67</xm:sqref>
            </x14:sparkline>
            <x14:sparkline>
              <xm:f>'2028 - 5311'!$LOW76:$LOW76</xm:f>
              <xm:sqref>LOW68</xm:sqref>
            </x14:sparkline>
            <x14:sparkline>
              <xm:f>'2028 - 5311'!$LOX69:$LOX69</xm:f>
              <xm:sqref>LOX67</xm:sqref>
            </x14:sparkline>
            <x14:sparkline>
              <xm:f>'2028 - 5311'!$LOX76:$LOX76</xm:f>
              <xm:sqref>LOX68</xm:sqref>
            </x14:sparkline>
            <x14:sparkline>
              <xm:f>'2028 - 5311'!$LOY69:$LOY69</xm:f>
              <xm:sqref>LOY67</xm:sqref>
            </x14:sparkline>
            <x14:sparkline>
              <xm:f>'2028 - 5311'!$LOY76:$LOY76</xm:f>
              <xm:sqref>LOY68</xm:sqref>
            </x14:sparkline>
            <x14:sparkline>
              <xm:f>'2028 - 5311'!$LOZ69:$LOZ69</xm:f>
              <xm:sqref>LOZ67</xm:sqref>
            </x14:sparkline>
            <x14:sparkline>
              <xm:f>'2028 - 5311'!$LOZ76:$LOZ76</xm:f>
              <xm:sqref>LOZ68</xm:sqref>
            </x14:sparkline>
            <x14:sparkline>
              <xm:f>'2028 - 5311'!$LPA69:$LPA69</xm:f>
              <xm:sqref>LPA67</xm:sqref>
            </x14:sparkline>
            <x14:sparkline>
              <xm:f>'2028 - 5311'!$LPA76:$LPA76</xm:f>
              <xm:sqref>LPA68</xm:sqref>
            </x14:sparkline>
            <x14:sparkline>
              <xm:f>'2028 - 5311'!$LPB69:$LPB69</xm:f>
              <xm:sqref>LPB67</xm:sqref>
            </x14:sparkline>
            <x14:sparkline>
              <xm:f>'2028 - 5311'!$LPB76:$LPB76</xm:f>
              <xm:sqref>LPB68</xm:sqref>
            </x14:sparkline>
            <x14:sparkline>
              <xm:f>'2028 - 5311'!$LPC69:$LPC69</xm:f>
              <xm:sqref>LPC67</xm:sqref>
            </x14:sparkline>
            <x14:sparkline>
              <xm:f>'2028 - 5311'!$LPC76:$LPC76</xm:f>
              <xm:sqref>LPC68</xm:sqref>
            </x14:sparkline>
            <x14:sparkline>
              <xm:f>'2028 - 5311'!$LPD69:$LPD69</xm:f>
              <xm:sqref>LPD67</xm:sqref>
            </x14:sparkline>
            <x14:sparkline>
              <xm:f>'2028 - 5311'!$LPD76:$LPD76</xm:f>
              <xm:sqref>LPD68</xm:sqref>
            </x14:sparkline>
            <x14:sparkline>
              <xm:f>'2028 - 5311'!$LPE69:$LPE69</xm:f>
              <xm:sqref>LPE67</xm:sqref>
            </x14:sparkline>
            <x14:sparkline>
              <xm:f>'2028 - 5311'!$LPE76:$LPE76</xm:f>
              <xm:sqref>LPE68</xm:sqref>
            </x14:sparkline>
            <x14:sparkline>
              <xm:f>'2028 - 5311'!$LPF69:$LPF69</xm:f>
              <xm:sqref>LPF67</xm:sqref>
            </x14:sparkline>
            <x14:sparkline>
              <xm:f>'2028 - 5311'!$LPF76:$LPF76</xm:f>
              <xm:sqref>LPF68</xm:sqref>
            </x14:sparkline>
            <x14:sparkline>
              <xm:f>'2028 - 5311'!$LPG69:$LPG69</xm:f>
              <xm:sqref>LPG67</xm:sqref>
            </x14:sparkline>
            <x14:sparkline>
              <xm:f>'2028 - 5311'!$LPG76:$LPG76</xm:f>
              <xm:sqref>LPG68</xm:sqref>
            </x14:sparkline>
            <x14:sparkline>
              <xm:f>'2028 - 5311'!$LPH69:$LPH69</xm:f>
              <xm:sqref>LPH67</xm:sqref>
            </x14:sparkline>
            <x14:sparkline>
              <xm:f>'2028 - 5311'!$LPH76:$LPH76</xm:f>
              <xm:sqref>LPH68</xm:sqref>
            </x14:sparkline>
            <x14:sparkline>
              <xm:f>'2028 - 5311'!$LPI69:$LPI69</xm:f>
              <xm:sqref>LPI67</xm:sqref>
            </x14:sparkline>
            <x14:sparkline>
              <xm:f>'2028 - 5311'!$LPI76:$LPI76</xm:f>
              <xm:sqref>LPI68</xm:sqref>
            </x14:sparkline>
            <x14:sparkline>
              <xm:f>'2028 - 5311'!$LPJ69:$LPJ69</xm:f>
              <xm:sqref>LPJ67</xm:sqref>
            </x14:sparkline>
            <x14:sparkline>
              <xm:f>'2028 - 5311'!$LPJ76:$LPJ76</xm:f>
              <xm:sqref>LPJ68</xm:sqref>
            </x14:sparkline>
            <x14:sparkline>
              <xm:f>'2028 - 5311'!$LPK69:$LPK69</xm:f>
              <xm:sqref>LPK67</xm:sqref>
            </x14:sparkline>
            <x14:sparkline>
              <xm:f>'2028 - 5311'!$LPK76:$LPK76</xm:f>
              <xm:sqref>LPK68</xm:sqref>
            </x14:sparkline>
            <x14:sparkline>
              <xm:f>'2028 - 5311'!$LPL69:$LPL69</xm:f>
              <xm:sqref>LPL67</xm:sqref>
            </x14:sparkline>
            <x14:sparkline>
              <xm:f>'2028 - 5311'!$LPL76:$LPL76</xm:f>
              <xm:sqref>LPL68</xm:sqref>
            </x14:sparkline>
            <x14:sparkline>
              <xm:f>'2028 - 5311'!$LPM69:$LPM69</xm:f>
              <xm:sqref>LPM67</xm:sqref>
            </x14:sparkline>
            <x14:sparkline>
              <xm:f>'2028 - 5311'!$LPM76:$LPM76</xm:f>
              <xm:sqref>LPM68</xm:sqref>
            </x14:sparkline>
            <x14:sparkline>
              <xm:f>'2028 - 5311'!$LPN69:$LPN69</xm:f>
              <xm:sqref>LPN67</xm:sqref>
            </x14:sparkline>
            <x14:sparkline>
              <xm:f>'2028 - 5311'!$LPN76:$LPN76</xm:f>
              <xm:sqref>LPN68</xm:sqref>
            </x14:sparkline>
            <x14:sparkline>
              <xm:f>'2028 - 5311'!$LPO69:$LPO69</xm:f>
              <xm:sqref>LPO67</xm:sqref>
            </x14:sparkline>
            <x14:sparkline>
              <xm:f>'2028 - 5311'!$LPO76:$LPO76</xm:f>
              <xm:sqref>LPO68</xm:sqref>
            </x14:sparkline>
            <x14:sparkline>
              <xm:f>'2028 - 5311'!$LPP69:$LPP69</xm:f>
              <xm:sqref>LPP67</xm:sqref>
            </x14:sparkline>
            <x14:sparkline>
              <xm:f>'2028 - 5311'!$LPP76:$LPP76</xm:f>
              <xm:sqref>LPP68</xm:sqref>
            </x14:sparkline>
            <x14:sparkline>
              <xm:f>'2028 - 5311'!$LPQ69:$LPQ69</xm:f>
              <xm:sqref>LPQ67</xm:sqref>
            </x14:sparkline>
            <x14:sparkline>
              <xm:f>'2028 - 5311'!$LPQ76:$LPQ76</xm:f>
              <xm:sqref>LPQ68</xm:sqref>
            </x14:sparkline>
            <x14:sparkline>
              <xm:f>'2028 - 5311'!$LPR69:$LPR69</xm:f>
              <xm:sqref>LPR67</xm:sqref>
            </x14:sparkline>
            <x14:sparkline>
              <xm:f>'2028 - 5311'!$LPR76:$LPR76</xm:f>
              <xm:sqref>LPR68</xm:sqref>
            </x14:sparkline>
            <x14:sparkline>
              <xm:f>'2028 - 5311'!$LPS69:$LPS69</xm:f>
              <xm:sqref>LPS67</xm:sqref>
            </x14:sparkline>
            <x14:sparkline>
              <xm:f>'2028 - 5311'!$LPS76:$LPS76</xm:f>
              <xm:sqref>LPS68</xm:sqref>
            </x14:sparkline>
            <x14:sparkline>
              <xm:f>'2028 - 5311'!$LPT69:$LPT69</xm:f>
              <xm:sqref>LPT67</xm:sqref>
            </x14:sparkline>
            <x14:sparkline>
              <xm:f>'2028 - 5311'!$LPT76:$LPT76</xm:f>
              <xm:sqref>LPT68</xm:sqref>
            </x14:sparkline>
            <x14:sparkline>
              <xm:f>'2028 - 5311'!$LPU69:$LPU69</xm:f>
              <xm:sqref>LPU67</xm:sqref>
            </x14:sparkline>
            <x14:sparkline>
              <xm:f>'2028 - 5311'!$LPU76:$LPU76</xm:f>
              <xm:sqref>LPU68</xm:sqref>
            </x14:sparkline>
            <x14:sparkline>
              <xm:f>'2028 - 5311'!$LPV69:$LPV69</xm:f>
              <xm:sqref>LPV67</xm:sqref>
            </x14:sparkline>
            <x14:sparkline>
              <xm:f>'2028 - 5311'!$LPV76:$LPV76</xm:f>
              <xm:sqref>LPV68</xm:sqref>
            </x14:sparkline>
            <x14:sparkline>
              <xm:f>'2028 - 5311'!$LPW69:$LPW69</xm:f>
              <xm:sqref>LPW67</xm:sqref>
            </x14:sparkline>
            <x14:sparkline>
              <xm:f>'2028 - 5311'!$LPW76:$LPW76</xm:f>
              <xm:sqref>LPW68</xm:sqref>
            </x14:sparkline>
            <x14:sparkline>
              <xm:f>'2028 - 5311'!$LPX69:$LPX69</xm:f>
              <xm:sqref>LPX67</xm:sqref>
            </x14:sparkline>
            <x14:sparkline>
              <xm:f>'2028 - 5311'!$LPX76:$LPX76</xm:f>
              <xm:sqref>LPX68</xm:sqref>
            </x14:sparkline>
            <x14:sparkline>
              <xm:f>'2028 - 5311'!$LPY69:$LPY69</xm:f>
              <xm:sqref>LPY67</xm:sqref>
            </x14:sparkline>
            <x14:sparkline>
              <xm:f>'2028 - 5311'!$LPY76:$LPY76</xm:f>
              <xm:sqref>LPY68</xm:sqref>
            </x14:sparkline>
            <x14:sparkline>
              <xm:f>'2028 - 5311'!$LPZ69:$LPZ69</xm:f>
              <xm:sqref>LPZ67</xm:sqref>
            </x14:sparkline>
            <x14:sparkline>
              <xm:f>'2028 - 5311'!$LPZ76:$LPZ76</xm:f>
              <xm:sqref>LPZ68</xm:sqref>
            </x14:sparkline>
            <x14:sparkline>
              <xm:f>'2028 - 5311'!$LQA69:$LQA69</xm:f>
              <xm:sqref>LQA67</xm:sqref>
            </x14:sparkline>
            <x14:sparkline>
              <xm:f>'2028 - 5311'!$LQA76:$LQA76</xm:f>
              <xm:sqref>LQA68</xm:sqref>
            </x14:sparkline>
            <x14:sparkline>
              <xm:f>'2028 - 5311'!$LQB69:$LQB69</xm:f>
              <xm:sqref>LQB67</xm:sqref>
            </x14:sparkline>
            <x14:sparkline>
              <xm:f>'2028 - 5311'!$LQB76:$LQB76</xm:f>
              <xm:sqref>LQB68</xm:sqref>
            </x14:sparkline>
            <x14:sparkline>
              <xm:f>'2028 - 5311'!$LQC69:$LQC69</xm:f>
              <xm:sqref>LQC67</xm:sqref>
            </x14:sparkline>
            <x14:sparkline>
              <xm:f>'2028 - 5311'!$LQC76:$LQC76</xm:f>
              <xm:sqref>LQC68</xm:sqref>
            </x14:sparkline>
            <x14:sparkline>
              <xm:f>'2028 - 5311'!$LQD69:$LQD69</xm:f>
              <xm:sqref>LQD67</xm:sqref>
            </x14:sparkline>
            <x14:sparkline>
              <xm:f>'2028 - 5311'!$LQD76:$LQD76</xm:f>
              <xm:sqref>LQD68</xm:sqref>
            </x14:sparkline>
            <x14:sparkline>
              <xm:f>'2028 - 5311'!$LQE69:$LQE69</xm:f>
              <xm:sqref>LQE67</xm:sqref>
            </x14:sparkline>
            <x14:sparkline>
              <xm:f>'2028 - 5311'!$LQE76:$LQE76</xm:f>
              <xm:sqref>LQE68</xm:sqref>
            </x14:sparkline>
            <x14:sparkline>
              <xm:f>'2028 - 5311'!$LQF69:$LQF69</xm:f>
              <xm:sqref>LQF67</xm:sqref>
            </x14:sparkline>
            <x14:sparkline>
              <xm:f>'2028 - 5311'!$LQF76:$LQF76</xm:f>
              <xm:sqref>LQF68</xm:sqref>
            </x14:sparkline>
            <x14:sparkline>
              <xm:f>'2028 - 5311'!$LQG69:$LQG69</xm:f>
              <xm:sqref>LQG67</xm:sqref>
            </x14:sparkline>
            <x14:sparkline>
              <xm:f>'2028 - 5311'!$LQG76:$LQG76</xm:f>
              <xm:sqref>LQG68</xm:sqref>
            </x14:sparkline>
            <x14:sparkline>
              <xm:f>'2028 - 5311'!$LQH69:$LQH69</xm:f>
              <xm:sqref>LQH67</xm:sqref>
            </x14:sparkline>
            <x14:sparkline>
              <xm:f>'2028 - 5311'!$LQH76:$LQH76</xm:f>
              <xm:sqref>LQH68</xm:sqref>
            </x14:sparkline>
            <x14:sparkline>
              <xm:f>'2028 - 5311'!$LQI69:$LQI69</xm:f>
              <xm:sqref>LQI67</xm:sqref>
            </x14:sparkline>
            <x14:sparkline>
              <xm:f>'2028 - 5311'!$LQI76:$LQI76</xm:f>
              <xm:sqref>LQI68</xm:sqref>
            </x14:sparkline>
            <x14:sparkline>
              <xm:f>'2028 - 5311'!$LQJ69:$LQJ69</xm:f>
              <xm:sqref>LQJ67</xm:sqref>
            </x14:sparkline>
            <x14:sparkline>
              <xm:f>'2028 - 5311'!$LQJ76:$LQJ76</xm:f>
              <xm:sqref>LQJ68</xm:sqref>
            </x14:sparkline>
            <x14:sparkline>
              <xm:f>'2028 - 5311'!$LQK69:$LQK69</xm:f>
              <xm:sqref>LQK67</xm:sqref>
            </x14:sparkline>
            <x14:sparkline>
              <xm:f>'2028 - 5311'!$LQK76:$LQK76</xm:f>
              <xm:sqref>LQK68</xm:sqref>
            </x14:sparkline>
            <x14:sparkline>
              <xm:f>'2028 - 5311'!$LQL69:$LQL69</xm:f>
              <xm:sqref>LQL67</xm:sqref>
            </x14:sparkline>
            <x14:sparkline>
              <xm:f>'2028 - 5311'!$LQL76:$LQL76</xm:f>
              <xm:sqref>LQL68</xm:sqref>
            </x14:sparkline>
            <x14:sparkline>
              <xm:f>'2028 - 5311'!$LQM69:$LQM69</xm:f>
              <xm:sqref>LQM67</xm:sqref>
            </x14:sparkline>
            <x14:sparkline>
              <xm:f>'2028 - 5311'!$LQM76:$LQM76</xm:f>
              <xm:sqref>LQM68</xm:sqref>
            </x14:sparkline>
            <x14:sparkline>
              <xm:f>'2028 - 5311'!$LQN69:$LQN69</xm:f>
              <xm:sqref>LQN67</xm:sqref>
            </x14:sparkline>
            <x14:sparkline>
              <xm:f>'2028 - 5311'!$LQN76:$LQN76</xm:f>
              <xm:sqref>LQN68</xm:sqref>
            </x14:sparkline>
            <x14:sparkline>
              <xm:f>'2028 - 5311'!$LQO69:$LQO69</xm:f>
              <xm:sqref>LQO67</xm:sqref>
            </x14:sparkline>
            <x14:sparkline>
              <xm:f>'2028 - 5311'!$LQO76:$LQO76</xm:f>
              <xm:sqref>LQO68</xm:sqref>
            </x14:sparkline>
            <x14:sparkline>
              <xm:f>'2028 - 5311'!$LQP69:$LQP69</xm:f>
              <xm:sqref>LQP67</xm:sqref>
            </x14:sparkline>
            <x14:sparkline>
              <xm:f>'2028 - 5311'!$LQP76:$LQP76</xm:f>
              <xm:sqref>LQP68</xm:sqref>
            </x14:sparkline>
            <x14:sparkline>
              <xm:f>'2028 - 5311'!$LQQ69:$LQQ69</xm:f>
              <xm:sqref>LQQ67</xm:sqref>
            </x14:sparkline>
            <x14:sparkline>
              <xm:f>'2028 - 5311'!$LQQ76:$LQQ76</xm:f>
              <xm:sqref>LQQ68</xm:sqref>
            </x14:sparkline>
            <x14:sparkline>
              <xm:f>'2028 - 5311'!$LQR69:$LQR69</xm:f>
              <xm:sqref>LQR67</xm:sqref>
            </x14:sparkline>
            <x14:sparkline>
              <xm:f>'2028 - 5311'!$LQR76:$LQR76</xm:f>
              <xm:sqref>LQR68</xm:sqref>
            </x14:sparkline>
            <x14:sparkline>
              <xm:f>'2028 - 5311'!$LQS69:$LQS69</xm:f>
              <xm:sqref>LQS67</xm:sqref>
            </x14:sparkline>
            <x14:sparkline>
              <xm:f>'2028 - 5311'!$LQS76:$LQS76</xm:f>
              <xm:sqref>LQS68</xm:sqref>
            </x14:sparkline>
            <x14:sparkline>
              <xm:f>'2028 - 5311'!$LQT69:$LQT69</xm:f>
              <xm:sqref>LQT67</xm:sqref>
            </x14:sparkline>
            <x14:sparkline>
              <xm:f>'2028 - 5311'!$LQT76:$LQT76</xm:f>
              <xm:sqref>LQT68</xm:sqref>
            </x14:sparkline>
            <x14:sparkline>
              <xm:f>'2028 - 5311'!$LQU69:$LQU69</xm:f>
              <xm:sqref>LQU67</xm:sqref>
            </x14:sparkline>
            <x14:sparkline>
              <xm:f>'2028 - 5311'!$LQU76:$LQU76</xm:f>
              <xm:sqref>LQU68</xm:sqref>
            </x14:sparkline>
            <x14:sparkline>
              <xm:f>'2028 - 5311'!$LQV69:$LQV69</xm:f>
              <xm:sqref>LQV67</xm:sqref>
            </x14:sparkline>
            <x14:sparkline>
              <xm:f>'2028 - 5311'!$LQV76:$LQV76</xm:f>
              <xm:sqref>LQV68</xm:sqref>
            </x14:sparkline>
            <x14:sparkline>
              <xm:f>'2028 - 5311'!$LQW69:$LQW69</xm:f>
              <xm:sqref>LQW67</xm:sqref>
            </x14:sparkline>
            <x14:sparkline>
              <xm:f>'2028 - 5311'!$LQW76:$LQW76</xm:f>
              <xm:sqref>LQW68</xm:sqref>
            </x14:sparkline>
            <x14:sparkline>
              <xm:f>'2028 - 5311'!$LQX69:$LQX69</xm:f>
              <xm:sqref>LQX67</xm:sqref>
            </x14:sparkline>
            <x14:sparkline>
              <xm:f>'2028 - 5311'!$LQX76:$LQX76</xm:f>
              <xm:sqref>LQX68</xm:sqref>
            </x14:sparkline>
            <x14:sparkline>
              <xm:f>'2028 - 5311'!$LQY69:$LQY69</xm:f>
              <xm:sqref>LQY67</xm:sqref>
            </x14:sparkline>
            <x14:sparkline>
              <xm:f>'2028 - 5311'!$LQY76:$LQY76</xm:f>
              <xm:sqref>LQY68</xm:sqref>
            </x14:sparkline>
            <x14:sparkline>
              <xm:f>'2028 - 5311'!$LQZ69:$LQZ69</xm:f>
              <xm:sqref>LQZ67</xm:sqref>
            </x14:sparkline>
            <x14:sparkline>
              <xm:f>'2028 - 5311'!$LQZ76:$LQZ76</xm:f>
              <xm:sqref>LQZ68</xm:sqref>
            </x14:sparkline>
            <x14:sparkline>
              <xm:f>'2028 - 5311'!$LRA69:$LRA69</xm:f>
              <xm:sqref>LRA67</xm:sqref>
            </x14:sparkline>
            <x14:sparkline>
              <xm:f>'2028 - 5311'!$LRA76:$LRA76</xm:f>
              <xm:sqref>LRA68</xm:sqref>
            </x14:sparkline>
            <x14:sparkline>
              <xm:f>'2028 - 5311'!$LRB69:$LRB69</xm:f>
              <xm:sqref>LRB67</xm:sqref>
            </x14:sparkline>
            <x14:sparkline>
              <xm:f>'2028 - 5311'!$LRB76:$LRB76</xm:f>
              <xm:sqref>LRB68</xm:sqref>
            </x14:sparkline>
            <x14:sparkline>
              <xm:f>'2028 - 5311'!$LRC69:$LRC69</xm:f>
              <xm:sqref>LRC67</xm:sqref>
            </x14:sparkline>
            <x14:sparkline>
              <xm:f>'2028 - 5311'!$LRC76:$LRC76</xm:f>
              <xm:sqref>LRC68</xm:sqref>
            </x14:sparkline>
            <x14:sparkline>
              <xm:f>'2028 - 5311'!$LRD69:$LRD69</xm:f>
              <xm:sqref>LRD67</xm:sqref>
            </x14:sparkline>
            <x14:sparkline>
              <xm:f>'2028 - 5311'!$LRD76:$LRD76</xm:f>
              <xm:sqref>LRD68</xm:sqref>
            </x14:sparkline>
            <x14:sparkline>
              <xm:f>'2028 - 5311'!$LRE69:$LRE69</xm:f>
              <xm:sqref>LRE67</xm:sqref>
            </x14:sparkline>
            <x14:sparkline>
              <xm:f>'2028 - 5311'!$LRE76:$LRE76</xm:f>
              <xm:sqref>LRE68</xm:sqref>
            </x14:sparkline>
            <x14:sparkline>
              <xm:f>'2028 - 5311'!$LRF69:$LRF69</xm:f>
              <xm:sqref>LRF67</xm:sqref>
            </x14:sparkline>
            <x14:sparkline>
              <xm:f>'2028 - 5311'!$LRF76:$LRF76</xm:f>
              <xm:sqref>LRF68</xm:sqref>
            </x14:sparkline>
            <x14:sparkline>
              <xm:f>'2028 - 5311'!$LRG69:$LRG69</xm:f>
              <xm:sqref>LRG67</xm:sqref>
            </x14:sparkline>
            <x14:sparkline>
              <xm:f>'2028 - 5311'!$LRG76:$LRG76</xm:f>
              <xm:sqref>LRG68</xm:sqref>
            </x14:sparkline>
            <x14:sparkline>
              <xm:f>'2028 - 5311'!$LRH69:$LRH69</xm:f>
              <xm:sqref>LRH67</xm:sqref>
            </x14:sparkline>
            <x14:sparkline>
              <xm:f>'2028 - 5311'!$LRH76:$LRH76</xm:f>
              <xm:sqref>LRH68</xm:sqref>
            </x14:sparkline>
            <x14:sparkline>
              <xm:f>'2028 - 5311'!$LRI69:$LRI69</xm:f>
              <xm:sqref>LRI67</xm:sqref>
            </x14:sparkline>
            <x14:sparkline>
              <xm:f>'2028 - 5311'!$LRI76:$LRI76</xm:f>
              <xm:sqref>LRI68</xm:sqref>
            </x14:sparkline>
            <x14:sparkline>
              <xm:f>'2028 - 5311'!$LRJ69:$LRJ69</xm:f>
              <xm:sqref>LRJ67</xm:sqref>
            </x14:sparkline>
            <x14:sparkline>
              <xm:f>'2028 - 5311'!$LRJ76:$LRJ76</xm:f>
              <xm:sqref>LRJ68</xm:sqref>
            </x14:sparkline>
            <x14:sparkline>
              <xm:f>'2028 - 5311'!$LRK69:$LRK69</xm:f>
              <xm:sqref>LRK67</xm:sqref>
            </x14:sparkline>
            <x14:sparkline>
              <xm:f>'2028 - 5311'!$LRK76:$LRK76</xm:f>
              <xm:sqref>LRK68</xm:sqref>
            </x14:sparkline>
            <x14:sparkline>
              <xm:f>'2028 - 5311'!$LRL69:$LRL69</xm:f>
              <xm:sqref>LRL67</xm:sqref>
            </x14:sparkline>
            <x14:sparkline>
              <xm:f>'2028 - 5311'!$LRL76:$LRL76</xm:f>
              <xm:sqref>LRL68</xm:sqref>
            </x14:sparkline>
            <x14:sparkline>
              <xm:f>'2028 - 5311'!$LRM69:$LRM69</xm:f>
              <xm:sqref>LRM67</xm:sqref>
            </x14:sparkline>
            <x14:sparkline>
              <xm:f>'2028 - 5311'!$LRM76:$LRM76</xm:f>
              <xm:sqref>LRM68</xm:sqref>
            </x14:sparkline>
            <x14:sparkline>
              <xm:f>'2028 - 5311'!$LRN69:$LRN69</xm:f>
              <xm:sqref>LRN67</xm:sqref>
            </x14:sparkline>
            <x14:sparkline>
              <xm:f>'2028 - 5311'!$LRN76:$LRN76</xm:f>
              <xm:sqref>LRN68</xm:sqref>
            </x14:sparkline>
            <x14:sparkline>
              <xm:f>'2028 - 5311'!$LRO69:$LRO69</xm:f>
              <xm:sqref>LRO67</xm:sqref>
            </x14:sparkline>
            <x14:sparkline>
              <xm:f>'2028 - 5311'!$LRO76:$LRO76</xm:f>
              <xm:sqref>LRO68</xm:sqref>
            </x14:sparkline>
            <x14:sparkline>
              <xm:f>'2028 - 5311'!$LRP69:$LRP69</xm:f>
              <xm:sqref>LRP67</xm:sqref>
            </x14:sparkline>
            <x14:sparkline>
              <xm:f>'2028 - 5311'!$LRP76:$LRP76</xm:f>
              <xm:sqref>LRP68</xm:sqref>
            </x14:sparkline>
            <x14:sparkline>
              <xm:f>'2028 - 5311'!$LRQ69:$LRQ69</xm:f>
              <xm:sqref>LRQ67</xm:sqref>
            </x14:sparkline>
            <x14:sparkline>
              <xm:f>'2028 - 5311'!$LRQ76:$LRQ76</xm:f>
              <xm:sqref>LRQ68</xm:sqref>
            </x14:sparkline>
            <x14:sparkline>
              <xm:f>'2028 - 5311'!$LRR69:$LRR69</xm:f>
              <xm:sqref>LRR67</xm:sqref>
            </x14:sparkline>
            <x14:sparkline>
              <xm:f>'2028 - 5311'!$LRR76:$LRR76</xm:f>
              <xm:sqref>LRR68</xm:sqref>
            </x14:sparkline>
            <x14:sparkline>
              <xm:f>'2028 - 5311'!$LRS69:$LRS69</xm:f>
              <xm:sqref>LRS67</xm:sqref>
            </x14:sparkline>
            <x14:sparkline>
              <xm:f>'2028 - 5311'!$LRS76:$LRS76</xm:f>
              <xm:sqref>LRS68</xm:sqref>
            </x14:sparkline>
            <x14:sparkline>
              <xm:f>'2028 - 5311'!$LRT69:$LRT69</xm:f>
              <xm:sqref>LRT67</xm:sqref>
            </x14:sparkline>
            <x14:sparkline>
              <xm:f>'2028 - 5311'!$LRT76:$LRT76</xm:f>
              <xm:sqref>LRT68</xm:sqref>
            </x14:sparkline>
            <x14:sparkline>
              <xm:f>'2028 - 5311'!$LRU69:$LRU69</xm:f>
              <xm:sqref>LRU67</xm:sqref>
            </x14:sparkline>
            <x14:sparkline>
              <xm:f>'2028 - 5311'!$LRU76:$LRU76</xm:f>
              <xm:sqref>LRU68</xm:sqref>
            </x14:sparkline>
            <x14:sparkline>
              <xm:f>'2028 - 5311'!$LRV69:$LRV69</xm:f>
              <xm:sqref>LRV67</xm:sqref>
            </x14:sparkline>
            <x14:sparkline>
              <xm:f>'2028 - 5311'!$LRV76:$LRV76</xm:f>
              <xm:sqref>LRV68</xm:sqref>
            </x14:sparkline>
            <x14:sparkline>
              <xm:f>'2028 - 5311'!$LRW69:$LRW69</xm:f>
              <xm:sqref>LRW67</xm:sqref>
            </x14:sparkline>
            <x14:sparkline>
              <xm:f>'2028 - 5311'!$LRW76:$LRW76</xm:f>
              <xm:sqref>LRW68</xm:sqref>
            </x14:sparkline>
            <x14:sparkline>
              <xm:f>'2028 - 5311'!$LRX69:$LRX69</xm:f>
              <xm:sqref>LRX67</xm:sqref>
            </x14:sparkline>
            <x14:sparkline>
              <xm:f>'2028 - 5311'!$LRX76:$LRX76</xm:f>
              <xm:sqref>LRX68</xm:sqref>
            </x14:sparkline>
            <x14:sparkline>
              <xm:f>'2028 - 5311'!$LRY69:$LRY69</xm:f>
              <xm:sqref>LRY67</xm:sqref>
            </x14:sparkline>
            <x14:sparkline>
              <xm:f>'2028 - 5311'!$LRY76:$LRY76</xm:f>
              <xm:sqref>LRY68</xm:sqref>
            </x14:sparkline>
            <x14:sparkline>
              <xm:f>'2028 - 5311'!$LRZ69:$LRZ69</xm:f>
              <xm:sqref>LRZ67</xm:sqref>
            </x14:sparkline>
            <x14:sparkline>
              <xm:f>'2028 - 5311'!$LRZ76:$LRZ76</xm:f>
              <xm:sqref>LRZ68</xm:sqref>
            </x14:sparkline>
            <x14:sparkline>
              <xm:f>'2028 - 5311'!$LSA69:$LSA69</xm:f>
              <xm:sqref>LSA67</xm:sqref>
            </x14:sparkline>
            <x14:sparkline>
              <xm:f>'2028 - 5311'!$LSA76:$LSA76</xm:f>
              <xm:sqref>LSA68</xm:sqref>
            </x14:sparkline>
            <x14:sparkline>
              <xm:f>'2028 - 5311'!$LSB69:$LSB69</xm:f>
              <xm:sqref>LSB67</xm:sqref>
            </x14:sparkline>
            <x14:sparkline>
              <xm:f>'2028 - 5311'!$LSB76:$LSB76</xm:f>
              <xm:sqref>LSB68</xm:sqref>
            </x14:sparkline>
            <x14:sparkline>
              <xm:f>'2028 - 5311'!$LSC69:$LSC69</xm:f>
              <xm:sqref>LSC67</xm:sqref>
            </x14:sparkline>
            <x14:sparkline>
              <xm:f>'2028 - 5311'!$LSC76:$LSC76</xm:f>
              <xm:sqref>LSC68</xm:sqref>
            </x14:sparkline>
            <x14:sparkline>
              <xm:f>'2028 - 5311'!$LSD69:$LSD69</xm:f>
              <xm:sqref>LSD67</xm:sqref>
            </x14:sparkline>
            <x14:sparkline>
              <xm:f>'2028 - 5311'!$LSD76:$LSD76</xm:f>
              <xm:sqref>LSD68</xm:sqref>
            </x14:sparkline>
            <x14:sparkline>
              <xm:f>'2028 - 5311'!$LSE69:$LSE69</xm:f>
              <xm:sqref>LSE67</xm:sqref>
            </x14:sparkline>
            <x14:sparkline>
              <xm:f>'2028 - 5311'!$LSE76:$LSE76</xm:f>
              <xm:sqref>LSE68</xm:sqref>
            </x14:sparkline>
            <x14:sparkline>
              <xm:f>'2028 - 5311'!$LSF69:$LSF69</xm:f>
              <xm:sqref>LSF67</xm:sqref>
            </x14:sparkline>
            <x14:sparkline>
              <xm:f>'2028 - 5311'!$LSF76:$LSF76</xm:f>
              <xm:sqref>LSF68</xm:sqref>
            </x14:sparkline>
            <x14:sparkline>
              <xm:f>'2028 - 5311'!$LSG69:$LSG69</xm:f>
              <xm:sqref>LSG67</xm:sqref>
            </x14:sparkline>
            <x14:sparkline>
              <xm:f>'2028 - 5311'!$LSG76:$LSG76</xm:f>
              <xm:sqref>LSG68</xm:sqref>
            </x14:sparkline>
            <x14:sparkline>
              <xm:f>'2028 - 5311'!$LSH69:$LSH69</xm:f>
              <xm:sqref>LSH67</xm:sqref>
            </x14:sparkline>
            <x14:sparkline>
              <xm:f>'2028 - 5311'!$LSH76:$LSH76</xm:f>
              <xm:sqref>LSH68</xm:sqref>
            </x14:sparkline>
            <x14:sparkline>
              <xm:f>'2028 - 5311'!$LSI69:$LSI69</xm:f>
              <xm:sqref>LSI67</xm:sqref>
            </x14:sparkline>
            <x14:sparkline>
              <xm:f>'2028 - 5311'!$LSI76:$LSI76</xm:f>
              <xm:sqref>LSI68</xm:sqref>
            </x14:sparkline>
            <x14:sparkline>
              <xm:f>'2028 - 5311'!$LSJ69:$LSJ69</xm:f>
              <xm:sqref>LSJ67</xm:sqref>
            </x14:sparkline>
            <x14:sparkline>
              <xm:f>'2028 - 5311'!$LSJ76:$LSJ76</xm:f>
              <xm:sqref>LSJ68</xm:sqref>
            </x14:sparkline>
            <x14:sparkline>
              <xm:f>'2028 - 5311'!$LSK69:$LSK69</xm:f>
              <xm:sqref>LSK67</xm:sqref>
            </x14:sparkline>
            <x14:sparkline>
              <xm:f>'2028 - 5311'!$LSK76:$LSK76</xm:f>
              <xm:sqref>LSK68</xm:sqref>
            </x14:sparkline>
            <x14:sparkline>
              <xm:f>'2028 - 5311'!$LSL69:$LSL69</xm:f>
              <xm:sqref>LSL67</xm:sqref>
            </x14:sparkline>
            <x14:sparkline>
              <xm:f>'2028 - 5311'!$LSL76:$LSL76</xm:f>
              <xm:sqref>LSL68</xm:sqref>
            </x14:sparkline>
            <x14:sparkline>
              <xm:f>'2028 - 5311'!$LSM69:$LSM69</xm:f>
              <xm:sqref>LSM67</xm:sqref>
            </x14:sparkline>
            <x14:sparkline>
              <xm:f>'2028 - 5311'!$LSM76:$LSM76</xm:f>
              <xm:sqref>LSM68</xm:sqref>
            </x14:sparkline>
            <x14:sparkline>
              <xm:f>'2028 - 5311'!$LSN69:$LSN69</xm:f>
              <xm:sqref>LSN67</xm:sqref>
            </x14:sparkline>
            <x14:sparkline>
              <xm:f>'2028 - 5311'!$LSN76:$LSN76</xm:f>
              <xm:sqref>LSN68</xm:sqref>
            </x14:sparkline>
            <x14:sparkline>
              <xm:f>'2028 - 5311'!$LSO69:$LSO69</xm:f>
              <xm:sqref>LSO67</xm:sqref>
            </x14:sparkline>
            <x14:sparkline>
              <xm:f>'2028 - 5311'!$LSO76:$LSO76</xm:f>
              <xm:sqref>LSO68</xm:sqref>
            </x14:sparkline>
            <x14:sparkline>
              <xm:f>'2028 - 5311'!$LSP69:$LSP69</xm:f>
              <xm:sqref>LSP67</xm:sqref>
            </x14:sparkline>
            <x14:sparkline>
              <xm:f>'2028 - 5311'!$LSP76:$LSP76</xm:f>
              <xm:sqref>LSP68</xm:sqref>
            </x14:sparkline>
            <x14:sparkline>
              <xm:f>'2028 - 5311'!$LSQ69:$LSQ69</xm:f>
              <xm:sqref>LSQ67</xm:sqref>
            </x14:sparkline>
            <x14:sparkline>
              <xm:f>'2028 - 5311'!$LSQ76:$LSQ76</xm:f>
              <xm:sqref>LSQ68</xm:sqref>
            </x14:sparkline>
            <x14:sparkline>
              <xm:f>'2028 - 5311'!$LSR69:$LSR69</xm:f>
              <xm:sqref>LSR67</xm:sqref>
            </x14:sparkline>
            <x14:sparkline>
              <xm:f>'2028 - 5311'!$LSR76:$LSR76</xm:f>
              <xm:sqref>LSR68</xm:sqref>
            </x14:sparkline>
            <x14:sparkline>
              <xm:f>'2028 - 5311'!$LSS69:$LSS69</xm:f>
              <xm:sqref>LSS67</xm:sqref>
            </x14:sparkline>
            <x14:sparkline>
              <xm:f>'2028 - 5311'!$LSS76:$LSS76</xm:f>
              <xm:sqref>LSS68</xm:sqref>
            </x14:sparkline>
            <x14:sparkline>
              <xm:f>'2028 - 5311'!$LST69:$LST69</xm:f>
              <xm:sqref>LST67</xm:sqref>
            </x14:sparkline>
            <x14:sparkline>
              <xm:f>'2028 - 5311'!$LST76:$LST76</xm:f>
              <xm:sqref>LST68</xm:sqref>
            </x14:sparkline>
            <x14:sparkline>
              <xm:f>'2028 - 5311'!$LSU69:$LSU69</xm:f>
              <xm:sqref>LSU67</xm:sqref>
            </x14:sparkline>
            <x14:sparkline>
              <xm:f>'2028 - 5311'!$LSU76:$LSU76</xm:f>
              <xm:sqref>LSU68</xm:sqref>
            </x14:sparkline>
            <x14:sparkline>
              <xm:f>'2028 - 5311'!$LSV69:$LSV69</xm:f>
              <xm:sqref>LSV67</xm:sqref>
            </x14:sparkline>
            <x14:sparkline>
              <xm:f>'2028 - 5311'!$LSV76:$LSV76</xm:f>
              <xm:sqref>LSV68</xm:sqref>
            </x14:sparkline>
            <x14:sparkline>
              <xm:f>'2028 - 5311'!$LSW69:$LSW69</xm:f>
              <xm:sqref>LSW67</xm:sqref>
            </x14:sparkline>
            <x14:sparkline>
              <xm:f>'2028 - 5311'!$LSW76:$LSW76</xm:f>
              <xm:sqref>LSW68</xm:sqref>
            </x14:sparkline>
            <x14:sparkline>
              <xm:f>'2028 - 5311'!$LSX69:$LSX69</xm:f>
              <xm:sqref>LSX67</xm:sqref>
            </x14:sparkline>
            <x14:sparkline>
              <xm:f>'2028 - 5311'!$LSX76:$LSX76</xm:f>
              <xm:sqref>LSX68</xm:sqref>
            </x14:sparkline>
            <x14:sparkline>
              <xm:f>'2028 - 5311'!$LSY69:$LSY69</xm:f>
              <xm:sqref>LSY67</xm:sqref>
            </x14:sparkline>
            <x14:sparkline>
              <xm:f>'2028 - 5311'!$LSY76:$LSY76</xm:f>
              <xm:sqref>LSY68</xm:sqref>
            </x14:sparkline>
            <x14:sparkline>
              <xm:f>'2028 - 5311'!$LSZ69:$LSZ69</xm:f>
              <xm:sqref>LSZ67</xm:sqref>
            </x14:sparkline>
            <x14:sparkline>
              <xm:f>'2028 - 5311'!$LSZ76:$LSZ76</xm:f>
              <xm:sqref>LSZ68</xm:sqref>
            </x14:sparkline>
            <x14:sparkline>
              <xm:f>'2028 - 5311'!$LTA69:$LTA69</xm:f>
              <xm:sqref>LTA67</xm:sqref>
            </x14:sparkline>
            <x14:sparkline>
              <xm:f>'2028 - 5311'!$LTA76:$LTA76</xm:f>
              <xm:sqref>LTA68</xm:sqref>
            </x14:sparkline>
            <x14:sparkline>
              <xm:f>'2028 - 5311'!$LTB69:$LTB69</xm:f>
              <xm:sqref>LTB67</xm:sqref>
            </x14:sparkline>
            <x14:sparkline>
              <xm:f>'2028 - 5311'!$LTB76:$LTB76</xm:f>
              <xm:sqref>LTB68</xm:sqref>
            </x14:sparkline>
            <x14:sparkline>
              <xm:f>'2028 - 5311'!$LTC69:$LTC69</xm:f>
              <xm:sqref>LTC67</xm:sqref>
            </x14:sparkline>
            <x14:sparkline>
              <xm:f>'2028 - 5311'!$LTC76:$LTC76</xm:f>
              <xm:sqref>LTC68</xm:sqref>
            </x14:sparkline>
            <x14:sparkline>
              <xm:f>'2028 - 5311'!$LTD69:$LTD69</xm:f>
              <xm:sqref>LTD67</xm:sqref>
            </x14:sparkline>
            <x14:sparkline>
              <xm:f>'2028 - 5311'!$LTD76:$LTD76</xm:f>
              <xm:sqref>LTD68</xm:sqref>
            </x14:sparkline>
            <x14:sparkline>
              <xm:f>'2028 - 5311'!$LTE69:$LTE69</xm:f>
              <xm:sqref>LTE67</xm:sqref>
            </x14:sparkline>
            <x14:sparkline>
              <xm:f>'2028 - 5311'!$LTE76:$LTE76</xm:f>
              <xm:sqref>LTE68</xm:sqref>
            </x14:sparkline>
            <x14:sparkline>
              <xm:f>'2028 - 5311'!$LTF69:$LTF69</xm:f>
              <xm:sqref>LTF67</xm:sqref>
            </x14:sparkline>
            <x14:sparkline>
              <xm:f>'2028 - 5311'!$LTF76:$LTF76</xm:f>
              <xm:sqref>LTF68</xm:sqref>
            </x14:sparkline>
            <x14:sparkline>
              <xm:f>'2028 - 5311'!$LTG69:$LTG69</xm:f>
              <xm:sqref>LTG67</xm:sqref>
            </x14:sparkline>
            <x14:sparkline>
              <xm:f>'2028 - 5311'!$LTG76:$LTG76</xm:f>
              <xm:sqref>LTG68</xm:sqref>
            </x14:sparkline>
            <x14:sparkline>
              <xm:f>'2028 - 5311'!$LTH69:$LTH69</xm:f>
              <xm:sqref>LTH67</xm:sqref>
            </x14:sparkline>
            <x14:sparkline>
              <xm:f>'2028 - 5311'!$LTH76:$LTH76</xm:f>
              <xm:sqref>LTH68</xm:sqref>
            </x14:sparkline>
            <x14:sparkline>
              <xm:f>'2028 - 5311'!$LTI69:$LTI69</xm:f>
              <xm:sqref>LTI67</xm:sqref>
            </x14:sparkline>
            <x14:sparkline>
              <xm:f>'2028 - 5311'!$LTI76:$LTI76</xm:f>
              <xm:sqref>LTI68</xm:sqref>
            </x14:sparkline>
            <x14:sparkline>
              <xm:f>'2028 - 5311'!$LTJ69:$LTJ69</xm:f>
              <xm:sqref>LTJ67</xm:sqref>
            </x14:sparkline>
            <x14:sparkline>
              <xm:f>'2028 - 5311'!$LTJ76:$LTJ76</xm:f>
              <xm:sqref>LTJ68</xm:sqref>
            </x14:sparkline>
            <x14:sparkline>
              <xm:f>'2028 - 5311'!$LTK69:$LTK69</xm:f>
              <xm:sqref>LTK67</xm:sqref>
            </x14:sparkline>
            <x14:sparkline>
              <xm:f>'2028 - 5311'!$LTK76:$LTK76</xm:f>
              <xm:sqref>LTK68</xm:sqref>
            </x14:sparkline>
            <x14:sparkline>
              <xm:f>'2028 - 5311'!$LTL69:$LTL69</xm:f>
              <xm:sqref>LTL67</xm:sqref>
            </x14:sparkline>
            <x14:sparkline>
              <xm:f>'2028 - 5311'!$LTL76:$LTL76</xm:f>
              <xm:sqref>LTL68</xm:sqref>
            </x14:sparkline>
            <x14:sparkline>
              <xm:f>'2028 - 5311'!$LTM69:$LTM69</xm:f>
              <xm:sqref>LTM67</xm:sqref>
            </x14:sparkline>
            <x14:sparkline>
              <xm:f>'2028 - 5311'!$LTM76:$LTM76</xm:f>
              <xm:sqref>LTM68</xm:sqref>
            </x14:sparkline>
            <x14:sparkline>
              <xm:f>'2028 - 5311'!$LTN69:$LTN69</xm:f>
              <xm:sqref>LTN67</xm:sqref>
            </x14:sparkline>
            <x14:sparkline>
              <xm:f>'2028 - 5311'!$LTN76:$LTN76</xm:f>
              <xm:sqref>LTN68</xm:sqref>
            </x14:sparkline>
            <x14:sparkline>
              <xm:f>'2028 - 5311'!$LTO69:$LTO69</xm:f>
              <xm:sqref>LTO67</xm:sqref>
            </x14:sparkline>
            <x14:sparkline>
              <xm:f>'2028 - 5311'!$LTO76:$LTO76</xm:f>
              <xm:sqref>LTO68</xm:sqref>
            </x14:sparkline>
            <x14:sparkline>
              <xm:f>'2028 - 5311'!$LTP69:$LTP69</xm:f>
              <xm:sqref>LTP67</xm:sqref>
            </x14:sparkline>
            <x14:sparkline>
              <xm:f>'2028 - 5311'!$LTP76:$LTP76</xm:f>
              <xm:sqref>LTP68</xm:sqref>
            </x14:sparkline>
            <x14:sparkline>
              <xm:f>'2028 - 5311'!$LTQ69:$LTQ69</xm:f>
              <xm:sqref>LTQ67</xm:sqref>
            </x14:sparkline>
            <x14:sparkline>
              <xm:f>'2028 - 5311'!$LTQ76:$LTQ76</xm:f>
              <xm:sqref>LTQ68</xm:sqref>
            </x14:sparkline>
            <x14:sparkline>
              <xm:f>'2028 - 5311'!$LTR69:$LTR69</xm:f>
              <xm:sqref>LTR67</xm:sqref>
            </x14:sparkline>
            <x14:sparkline>
              <xm:f>'2028 - 5311'!$LTR76:$LTR76</xm:f>
              <xm:sqref>LTR68</xm:sqref>
            </x14:sparkline>
            <x14:sparkline>
              <xm:f>'2028 - 5311'!$LTS69:$LTS69</xm:f>
              <xm:sqref>LTS67</xm:sqref>
            </x14:sparkline>
            <x14:sparkline>
              <xm:f>'2028 - 5311'!$LTS76:$LTS76</xm:f>
              <xm:sqref>LTS68</xm:sqref>
            </x14:sparkline>
            <x14:sparkline>
              <xm:f>'2028 - 5311'!$LTT69:$LTT69</xm:f>
              <xm:sqref>LTT67</xm:sqref>
            </x14:sparkline>
            <x14:sparkline>
              <xm:f>'2028 - 5311'!$LTT76:$LTT76</xm:f>
              <xm:sqref>LTT68</xm:sqref>
            </x14:sparkline>
            <x14:sparkline>
              <xm:f>'2028 - 5311'!$LTU69:$LTU69</xm:f>
              <xm:sqref>LTU67</xm:sqref>
            </x14:sparkline>
            <x14:sparkline>
              <xm:f>'2028 - 5311'!$LTU76:$LTU76</xm:f>
              <xm:sqref>LTU68</xm:sqref>
            </x14:sparkline>
            <x14:sparkline>
              <xm:f>'2028 - 5311'!$LTV69:$LTV69</xm:f>
              <xm:sqref>LTV67</xm:sqref>
            </x14:sparkline>
            <x14:sparkline>
              <xm:f>'2028 - 5311'!$LTV76:$LTV76</xm:f>
              <xm:sqref>LTV68</xm:sqref>
            </x14:sparkline>
            <x14:sparkline>
              <xm:f>'2028 - 5311'!$LTW69:$LTW69</xm:f>
              <xm:sqref>LTW67</xm:sqref>
            </x14:sparkline>
            <x14:sparkline>
              <xm:f>'2028 - 5311'!$LTW76:$LTW76</xm:f>
              <xm:sqref>LTW68</xm:sqref>
            </x14:sparkline>
            <x14:sparkline>
              <xm:f>'2028 - 5311'!$LTX69:$LTX69</xm:f>
              <xm:sqref>LTX67</xm:sqref>
            </x14:sparkline>
            <x14:sparkline>
              <xm:f>'2028 - 5311'!$LTX76:$LTX76</xm:f>
              <xm:sqref>LTX68</xm:sqref>
            </x14:sparkline>
            <x14:sparkline>
              <xm:f>'2028 - 5311'!$LTY69:$LTY69</xm:f>
              <xm:sqref>LTY67</xm:sqref>
            </x14:sparkline>
            <x14:sparkline>
              <xm:f>'2028 - 5311'!$LTY76:$LTY76</xm:f>
              <xm:sqref>LTY68</xm:sqref>
            </x14:sparkline>
            <x14:sparkline>
              <xm:f>'2028 - 5311'!$LTZ69:$LTZ69</xm:f>
              <xm:sqref>LTZ67</xm:sqref>
            </x14:sparkline>
            <x14:sparkline>
              <xm:f>'2028 - 5311'!$LTZ76:$LTZ76</xm:f>
              <xm:sqref>LTZ68</xm:sqref>
            </x14:sparkline>
            <x14:sparkline>
              <xm:f>'2028 - 5311'!$LUA69:$LUA69</xm:f>
              <xm:sqref>LUA67</xm:sqref>
            </x14:sparkline>
            <x14:sparkline>
              <xm:f>'2028 - 5311'!$LUA76:$LUA76</xm:f>
              <xm:sqref>LUA68</xm:sqref>
            </x14:sparkline>
            <x14:sparkline>
              <xm:f>'2028 - 5311'!$LUB69:$LUB69</xm:f>
              <xm:sqref>LUB67</xm:sqref>
            </x14:sparkline>
            <x14:sparkline>
              <xm:f>'2028 - 5311'!$LUB76:$LUB76</xm:f>
              <xm:sqref>LUB68</xm:sqref>
            </x14:sparkline>
            <x14:sparkline>
              <xm:f>'2028 - 5311'!$LUC69:$LUC69</xm:f>
              <xm:sqref>LUC67</xm:sqref>
            </x14:sparkline>
            <x14:sparkline>
              <xm:f>'2028 - 5311'!$LUC76:$LUC76</xm:f>
              <xm:sqref>LUC68</xm:sqref>
            </x14:sparkline>
            <x14:sparkline>
              <xm:f>'2028 - 5311'!$LUD69:$LUD69</xm:f>
              <xm:sqref>LUD67</xm:sqref>
            </x14:sparkline>
            <x14:sparkline>
              <xm:f>'2028 - 5311'!$LUD76:$LUD76</xm:f>
              <xm:sqref>LUD68</xm:sqref>
            </x14:sparkline>
            <x14:sparkline>
              <xm:f>'2028 - 5311'!$LUE69:$LUE69</xm:f>
              <xm:sqref>LUE67</xm:sqref>
            </x14:sparkline>
            <x14:sparkline>
              <xm:f>'2028 - 5311'!$LUE76:$LUE76</xm:f>
              <xm:sqref>LUE68</xm:sqref>
            </x14:sparkline>
            <x14:sparkline>
              <xm:f>'2028 - 5311'!$LUF69:$LUF69</xm:f>
              <xm:sqref>LUF67</xm:sqref>
            </x14:sparkline>
            <x14:sparkline>
              <xm:f>'2028 - 5311'!$LUF76:$LUF76</xm:f>
              <xm:sqref>LUF68</xm:sqref>
            </x14:sparkline>
            <x14:sparkline>
              <xm:f>'2028 - 5311'!$LUG69:$LUG69</xm:f>
              <xm:sqref>LUG67</xm:sqref>
            </x14:sparkline>
            <x14:sparkline>
              <xm:f>'2028 - 5311'!$LUG76:$LUG76</xm:f>
              <xm:sqref>LUG68</xm:sqref>
            </x14:sparkline>
            <x14:sparkline>
              <xm:f>'2028 - 5311'!$LUH69:$LUH69</xm:f>
              <xm:sqref>LUH67</xm:sqref>
            </x14:sparkline>
            <x14:sparkline>
              <xm:f>'2028 - 5311'!$LUH76:$LUH76</xm:f>
              <xm:sqref>LUH68</xm:sqref>
            </x14:sparkline>
            <x14:sparkline>
              <xm:f>'2028 - 5311'!$LUI69:$LUI69</xm:f>
              <xm:sqref>LUI67</xm:sqref>
            </x14:sparkline>
            <x14:sparkline>
              <xm:f>'2028 - 5311'!$LUI76:$LUI76</xm:f>
              <xm:sqref>LUI68</xm:sqref>
            </x14:sparkline>
            <x14:sparkline>
              <xm:f>'2028 - 5311'!$LUJ69:$LUJ69</xm:f>
              <xm:sqref>LUJ67</xm:sqref>
            </x14:sparkline>
            <x14:sparkline>
              <xm:f>'2028 - 5311'!$LUJ76:$LUJ76</xm:f>
              <xm:sqref>LUJ68</xm:sqref>
            </x14:sparkline>
            <x14:sparkline>
              <xm:f>'2028 - 5311'!$LUK69:$LUK69</xm:f>
              <xm:sqref>LUK67</xm:sqref>
            </x14:sparkline>
            <x14:sparkline>
              <xm:f>'2028 - 5311'!$LUK76:$LUK76</xm:f>
              <xm:sqref>LUK68</xm:sqref>
            </x14:sparkline>
            <x14:sparkline>
              <xm:f>'2028 - 5311'!$LUL69:$LUL69</xm:f>
              <xm:sqref>LUL67</xm:sqref>
            </x14:sparkline>
            <x14:sparkline>
              <xm:f>'2028 - 5311'!$LUL76:$LUL76</xm:f>
              <xm:sqref>LUL68</xm:sqref>
            </x14:sparkline>
            <x14:sparkline>
              <xm:f>'2028 - 5311'!$LUM69:$LUM69</xm:f>
              <xm:sqref>LUM67</xm:sqref>
            </x14:sparkline>
            <x14:sparkline>
              <xm:f>'2028 - 5311'!$LUM76:$LUM76</xm:f>
              <xm:sqref>LUM68</xm:sqref>
            </x14:sparkline>
            <x14:sparkline>
              <xm:f>'2028 - 5311'!$LUN69:$LUN69</xm:f>
              <xm:sqref>LUN67</xm:sqref>
            </x14:sparkline>
            <x14:sparkline>
              <xm:f>'2028 - 5311'!$LUN76:$LUN76</xm:f>
              <xm:sqref>LUN68</xm:sqref>
            </x14:sparkline>
            <x14:sparkline>
              <xm:f>'2028 - 5311'!$LUO69:$LUO69</xm:f>
              <xm:sqref>LUO67</xm:sqref>
            </x14:sparkline>
            <x14:sparkline>
              <xm:f>'2028 - 5311'!$LUO76:$LUO76</xm:f>
              <xm:sqref>LUO68</xm:sqref>
            </x14:sparkline>
            <x14:sparkline>
              <xm:f>'2028 - 5311'!$LUP69:$LUP69</xm:f>
              <xm:sqref>LUP67</xm:sqref>
            </x14:sparkline>
            <x14:sparkline>
              <xm:f>'2028 - 5311'!$LUP76:$LUP76</xm:f>
              <xm:sqref>LUP68</xm:sqref>
            </x14:sparkline>
            <x14:sparkline>
              <xm:f>'2028 - 5311'!$LUQ69:$LUQ69</xm:f>
              <xm:sqref>LUQ67</xm:sqref>
            </x14:sparkline>
            <x14:sparkline>
              <xm:f>'2028 - 5311'!$LUQ76:$LUQ76</xm:f>
              <xm:sqref>LUQ68</xm:sqref>
            </x14:sparkline>
            <x14:sparkline>
              <xm:f>'2028 - 5311'!$LUR69:$LUR69</xm:f>
              <xm:sqref>LUR67</xm:sqref>
            </x14:sparkline>
            <x14:sparkline>
              <xm:f>'2028 - 5311'!$LUR76:$LUR76</xm:f>
              <xm:sqref>LUR68</xm:sqref>
            </x14:sparkline>
            <x14:sparkline>
              <xm:f>'2028 - 5311'!$LUS69:$LUS69</xm:f>
              <xm:sqref>LUS67</xm:sqref>
            </x14:sparkline>
            <x14:sparkline>
              <xm:f>'2028 - 5311'!$LUS76:$LUS76</xm:f>
              <xm:sqref>LUS68</xm:sqref>
            </x14:sparkline>
            <x14:sparkline>
              <xm:f>'2028 - 5311'!$LUT69:$LUT69</xm:f>
              <xm:sqref>LUT67</xm:sqref>
            </x14:sparkline>
            <x14:sparkline>
              <xm:f>'2028 - 5311'!$LUT76:$LUT76</xm:f>
              <xm:sqref>LUT68</xm:sqref>
            </x14:sparkline>
            <x14:sparkline>
              <xm:f>'2028 - 5311'!$LUU69:$LUU69</xm:f>
              <xm:sqref>LUU67</xm:sqref>
            </x14:sparkline>
            <x14:sparkline>
              <xm:f>'2028 - 5311'!$LUU76:$LUU76</xm:f>
              <xm:sqref>LUU68</xm:sqref>
            </x14:sparkline>
            <x14:sparkline>
              <xm:f>'2028 - 5311'!$LUV69:$LUV69</xm:f>
              <xm:sqref>LUV67</xm:sqref>
            </x14:sparkline>
            <x14:sparkline>
              <xm:f>'2028 - 5311'!$LUV76:$LUV76</xm:f>
              <xm:sqref>LUV68</xm:sqref>
            </x14:sparkline>
            <x14:sparkline>
              <xm:f>'2028 - 5311'!$LUW69:$LUW69</xm:f>
              <xm:sqref>LUW67</xm:sqref>
            </x14:sparkline>
            <x14:sparkline>
              <xm:f>'2028 - 5311'!$LUW76:$LUW76</xm:f>
              <xm:sqref>LUW68</xm:sqref>
            </x14:sparkline>
            <x14:sparkline>
              <xm:f>'2028 - 5311'!$LUX69:$LUX69</xm:f>
              <xm:sqref>LUX67</xm:sqref>
            </x14:sparkline>
            <x14:sparkline>
              <xm:f>'2028 - 5311'!$LUX76:$LUX76</xm:f>
              <xm:sqref>LUX68</xm:sqref>
            </x14:sparkline>
            <x14:sparkline>
              <xm:f>'2028 - 5311'!$LUY69:$LUY69</xm:f>
              <xm:sqref>LUY67</xm:sqref>
            </x14:sparkline>
            <x14:sparkline>
              <xm:f>'2028 - 5311'!$LUY76:$LUY76</xm:f>
              <xm:sqref>LUY68</xm:sqref>
            </x14:sparkline>
            <x14:sparkline>
              <xm:f>'2028 - 5311'!$LUZ69:$LUZ69</xm:f>
              <xm:sqref>LUZ67</xm:sqref>
            </x14:sparkline>
            <x14:sparkline>
              <xm:f>'2028 - 5311'!$LUZ76:$LUZ76</xm:f>
              <xm:sqref>LUZ68</xm:sqref>
            </x14:sparkline>
            <x14:sparkline>
              <xm:f>'2028 - 5311'!$LVA69:$LVA69</xm:f>
              <xm:sqref>LVA67</xm:sqref>
            </x14:sparkline>
            <x14:sparkline>
              <xm:f>'2028 - 5311'!$LVA76:$LVA76</xm:f>
              <xm:sqref>LVA68</xm:sqref>
            </x14:sparkline>
            <x14:sparkline>
              <xm:f>'2028 - 5311'!$LVB69:$LVB69</xm:f>
              <xm:sqref>LVB67</xm:sqref>
            </x14:sparkline>
            <x14:sparkline>
              <xm:f>'2028 - 5311'!$LVB76:$LVB76</xm:f>
              <xm:sqref>LVB68</xm:sqref>
            </x14:sparkline>
            <x14:sparkline>
              <xm:f>'2028 - 5311'!$LVC69:$LVC69</xm:f>
              <xm:sqref>LVC67</xm:sqref>
            </x14:sparkline>
            <x14:sparkline>
              <xm:f>'2028 - 5311'!$LVC76:$LVC76</xm:f>
              <xm:sqref>LVC68</xm:sqref>
            </x14:sparkline>
            <x14:sparkline>
              <xm:f>'2028 - 5311'!$LVD69:$LVD69</xm:f>
              <xm:sqref>LVD67</xm:sqref>
            </x14:sparkline>
            <x14:sparkline>
              <xm:f>'2028 - 5311'!$LVD76:$LVD76</xm:f>
              <xm:sqref>LVD68</xm:sqref>
            </x14:sparkline>
            <x14:sparkline>
              <xm:f>'2028 - 5311'!$LVE69:$LVE69</xm:f>
              <xm:sqref>LVE67</xm:sqref>
            </x14:sparkline>
            <x14:sparkline>
              <xm:f>'2028 - 5311'!$LVE76:$LVE76</xm:f>
              <xm:sqref>LVE68</xm:sqref>
            </x14:sparkline>
            <x14:sparkline>
              <xm:f>'2028 - 5311'!$LVF69:$LVF69</xm:f>
              <xm:sqref>LVF67</xm:sqref>
            </x14:sparkline>
            <x14:sparkline>
              <xm:f>'2028 - 5311'!$LVF76:$LVF76</xm:f>
              <xm:sqref>LVF68</xm:sqref>
            </x14:sparkline>
            <x14:sparkline>
              <xm:f>'2028 - 5311'!$LVG69:$LVG69</xm:f>
              <xm:sqref>LVG67</xm:sqref>
            </x14:sparkline>
            <x14:sparkline>
              <xm:f>'2028 - 5311'!$LVG76:$LVG76</xm:f>
              <xm:sqref>LVG68</xm:sqref>
            </x14:sparkline>
            <x14:sparkline>
              <xm:f>'2028 - 5311'!$LVH69:$LVH69</xm:f>
              <xm:sqref>LVH67</xm:sqref>
            </x14:sparkline>
            <x14:sparkline>
              <xm:f>'2028 - 5311'!$LVH76:$LVH76</xm:f>
              <xm:sqref>LVH68</xm:sqref>
            </x14:sparkline>
            <x14:sparkline>
              <xm:f>'2028 - 5311'!$LVI69:$LVI69</xm:f>
              <xm:sqref>LVI67</xm:sqref>
            </x14:sparkline>
            <x14:sparkline>
              <xm:f>'2028 - 5311'!$LVI76:$LVI76</xm:f>
              <xm:sqref>LVI68</xm:sqref>
            </x14:sparkline>
            <x14:sparkline>
              <xm:f>'2028 - 5311'!$LVJ69:$LVJ69</xm:f>
              <xm:sqref>LVJ67</xm:sqref>
            </x14:sparkline>
            <x14:sparkline>
              <xm:f>'2028 - 5311'!$LVJ76:$LVJ76</xm:f>
              <xm:sqref>LVJ68</xm:sqref>
            </x14:sparkline>
            <x14:sparkline>
              <xm:f>'2028 - 5311'!$LVK69:$LVK69</xm:f>
              <xm:sqref>LVK67</xm:sqref>
            </x14:sparkline>
            <x14:sparkline>
              <xm:f>'2028 - 5311'!$LVK76:$LVK76</xm:f>
              <xm:sqref>LVK68</xm:sqref>
            </x14:sparkline>
            <x14:sparkline>
              <xm:f>'2028 - 5311'!$LVL69:$LVL69</xm:f>
              <xm:sqref>LVL67</xm:sqref>
            </x14:sparkline>
            <x14:sparkline>
              <xm:f>'2028 - 5311'!$LVL76:$LVL76</xm:f>
              <xm:sqref>LVL68</xm:sqref>
            </x14:sparkline>
            <x14:sparkline>
              <xm:f>'2028 - 5311'!$LVM69:$LVM69</xm:f>
              <xm:sqref>LVM67</xm:sqref>
            </x14:sparkline>
            <x14:sparkline>
              <xm:f>'2028 - 5311'!$LVM76:$LVM76</xm:f>
              <xm:sqref>LVM68</xm:sqref>
            </x14:sparkline>
            <x14:sparkline>
              <xm:f>'2028 - 5311'!$LVN69:$LVN69</xm:f>
              <xm:sqref>LVN67</xm:sqref>
            </x14:sparkline>
            <x14:sparkline>
              <xm:f>'2028 - 5311'!$LVN76:$LVN76</xm:f>
              <xm:sqref>LVN68</xm:sqref>
            </x14:sparkline>
            <x14:sparkline>
              <xm:f>'2028 - 5311'!$LVO69:$LVO69</xm:f>
              <xm:sqref>LVO67</xm:sqref>
            </x14:sparkline>
            <x14:sparkline>
              <xm:f>'2028 - 5311'!$LVO76:$LVO76</xm:f>
              <xm:sqref>LVO68</xm:sqref>
            </x14:sparkline>
            <x14:sparkline>
              <xm:f>'2028 - 5311'!$LVP69:$LVP69</xm:f>
              <xm:sqref>LVP67</xm:sqref>
            </x14:sparkline>
            <x14:sparkline>
              <xm:f>'2028 - 5311'!$LVP76:$LVP76</xm:f>
              <xm:sqref>LVP68</xm:sqref>
            </x14:sparkline>
            <x14:sparkline>
              <xm:f>'2028 - 5311'!$LVQ69:$LVQ69</xm:f>
              <xm:sqref>LVQ67</xm:sqref>
            </x14:sparkline>
            <x14:sparkline>
              <xm:f>'2028 - 5311'!$LVQ76:$LVQ76</xm:f>
              <xm:sqref>LVQ68</xm:sqref>
            </x14:sparkline>
            <x14:sparkline>
              <xm:f>'2028 - 5311'!$LVR69:$LVR69</xm:f>
              <xm:sqref>LVR67</xm:sqref>
            </x14:sparkline>
            <x14:sparkline>
              <xm:f>'2028 - 5311'!$LVR76:$LVR76</xm:f>
              <xm:sqref>LVR68</xm:sqref>
            </x14:sparkline>
            <x14:sparkline>
              <xm:f>'2028 - 5311'!$LVS69:$LVS69</xm:f>
              <xm:sqref>LVS67</xm:sqref>
            </x14:sparkline>
            <x14:sparkline>
              <xm:f>'2028 - 5311'!$LVS76:$LVS76</xm:f>
              <xm:sqref>LVS68</xm:sqref>
            </x14:sparkline>
            <x14:sparkline>
              <xm:f>'2028 - 5311'!$LVT69:$LVT69</xm:f>
              <xm:sqref>LVT67</xm:sqref>
            </x14:sparkline>
            <x14:sparkline>
              <xm:f>'2028 - 5311'!$LVT76:$LVT76</xm:f>
              <xm:sqref>LVT68</xm:sqref>
            </x14:sparkline>
            <x14:sparkline>
              <xm:f>'2028 - 5311'!$LVU69:$LVU69</xm:f>
              <xm:sqref>LVU67</xm:sqref>
            </x14:sparkline>
            <x14:sparkline>
              <xm:f>'2028 - 5311'!$LVU76:$LVU76</xm:f>
              <xm:sqref>LVU68</xm:sqref>
            </x14:sparkline>
            <x14:sparkline>
              <xm:f>'2028 - 5311'!$LVV69:$LVV69</xm:f>
              <xm:sqref>LVV67</xm:sqref>
            </x14:sparkline>
            <x14:sparkline>
              <xm:f>'2028 - 5311'!$LVV76:$LVV76</xm:f>
              <xm:sqref>LVV68</xm:sqref>
            </x14:sparkline>
            <x14:sparkline>
              <xm:f>'2028 - 5311'!$LVW69:$LVW69</xm:f>
              <xm:sqref>LVW67</xm:sqref>
            </x14:sparkline>
            <x14:sparkline>
              <xm:f>'2028 - 5311'!$LVW76:$LVW76</xm:f>
              <xm:sqref>LVW68</xm:sqref>
            </x14:sparkline>
            <x14:sparkline>
              <xm:f>'2028 - 5311'!$LVX69:$LVX69</xm:f>
              <xm:sqref>LVX67</xm:sqref>
            </x14:sparkline>
            <x14:sparkline>
              <xm:f>'2028 - 5311'!$LVX76:$LVX76</xm:f>
              <xm:sqref>LVX68</xm:sqref>
            </x14:sparkline>
            <x14:sparkline>
              <xm:f>'2028 - 5311'!$LVY69:$LVY69</xm:f>
              <xm:sqref>LVY67</xm:sqref>
            </x14:sparkline>
            <x14:sparkline>
              <xm:f>'2028 - 5311'!$LVY76:$LVY76</xm:f>
              <xm:sqref>LVY68</xm:sqref>
            </x14:sparkline>
            <x14:sparkline>
              <xm:f>'2028 - 5311'!$LVZ69:$LVZ69</xm:f>
              <xm:sqref>LVZ67</xm:sqref>
            </x14:sparkline>
            <x14:sparkline>
              <xm:f>'2028 - 5311'!$LVZ76:$LVZ76</xm:f>
              <xm:sqref>LVZ68</xm:sqref>
            </x14:sparkline>
            <x14:sparkline>
              <xm:f>'2028 - 5311'!$LWA69:$LWA69</xm:f>
              <xm:sqref>LWA67</xm:sqref>
            </x14:sparkline>
            <x14:sparkline>
              <xm:f>'2028 - 5311'!$LWA76:$LWA76</xm:f>
              <xm:sqref>LWA68</xm:sqref>
            </x14:sparkline>
            <x14:sparkline>
              <xm:f>'2028 - 5311'!$LWB69:$LWB69</xm:f>
              <xm:sqref>LWB67</xm:sqref>
            </x14:sparkline>
            <x14:sparkline>
              <xm:f>'2028 - 5311'!$LWB76:$LWB76</xm:f>
              <xm:sqref>LWB68</xm:sqref>
            </x14:sparkline>
            <x14:sparkline>
              <xm:f>'2028 - 5311'!$LWC69:$LWC69</xm:f>
              <xm:sqref>LWC67</xm:sqref>
            </x14:sparkline>
            <x14:sparkline>
              <xm:f>'2028 - 5311'!$LWC76:$LWC76</xm:f>
              <xm:sqref>LWC68</xm:sqref>
            </x14:sparkline>
            <x14:sparkline>
              <xm:f>'2028 - 5311'!$LWD69:$LWD69</xm:f>
              <xm:sqref>LWD67</xm:sqref>
            </x14:sparkline>
            <x14:sparkline>
              <xm:f>'2028 - 5311'!$LWD76:$LWD76</xm:f>
              <xm:sqref>LWD68</xm:sqref>
            </x14:sparkline>
            <x14:sparkline>
              <xm:f>'2028 - 5311'!$LWE69:$LWE69</xm:f>
              <xm:sqref>LWE67</xm:sqref>
            </x14:sparkline>
            <x14:sparkline>
              <xm:f>'2028 - 5311'!$LWE76:$LWE76</xm:f>
              <xm:sqref>LWE68</xm:sqref>
            </x14:sparkline>
            <x14:sparkline>
              <xm:f>'2028 - 5311'!$LWF69:$LWF69</xm:f>
              <xm:sqref>LWF67</xm:sqref>
            </x14:sparkline>
            <x14:sparkline>
              <xm:f>'2028 - 5311'!$LWF76:$LWF76</xm:f>
              <xm:sqref>LWF68</xm:sqref>
            </x14:sparkline>
            <x14:sparkline>
              <xm:f>'2028 - 5311'!$LWG69:$LWG69</xm:f>
              <xm:sqref>LWG67</xm:sqref>
            </x14:sparkline>
            <x14:sparkline>
              <xm:f>'2028 - 5311'!$LWG76:$LWG76</xm:f>
              <xm:sqref>LWG68</xm:sqref>
            </x14:sparkline>
            <x14:sparkline>
              <xm:f>'2028 - 5311'!$LWH69:$LWH69</xm:f>
              <xm:sqref>LWH67</xm:sqref>
            </x14:sparkline>
            <x14:sparkline>
              <xm:f>'2028 - 5311'!$LWH76:$LWH76</xm:f>
              <xm:sqref>LWH68</xm:sqref>
            </x14:sparkline>
            <x14:sparkline>
              <xm:f>'2028 - 5311'!$LWI69:$LWI69</xm:f>
              <xm:sqref>LWI67</xm:sqref>
            </x14:sparkline>
            <x14:sparkline>
              <xm:f>'2028 - 5311'!$LWI76:$LWI76</xm:f>
              <xm:sqref>LWI68</xm:sqref>
            </x14:sparkline>
            <x14:sparkline>
              <xm:f>'2028 - 5311'!$LWJ69:$LWJ69</xm:f>
              <xm:sqref>LWJ67</xm:sqref>
            </x14:sparkline>
            <x14:sparkline>
              <xm:f>'2028 - 5311'!$LWJ76:$LWJ76</xm:f>
              <xm:sqref>LWJ68</xm:sqref>
            </x14:sparkline>
            <x14:sparkline>
              <xm:f>'2028 - 5311'!$LWK69:$LWK69</xm:f>
              <xm:sqref>LWK67</xm:sqref>
            </x14:sparkline>
            <x14:sparkline>
              <xm:f>'2028 - 5311'!$LWK76:$LWK76</xm:f>
              <xm:sqref>LWK68</xm:sqref>
            </x14:sparkline>
            <x14:sparkline>
              <xm:f>'2028 - 5311'!$LWL69:$LWL69</xm:f>
              <xm:sqref>LWL67</xm:sqref>
            </x14:sparkline>
            <x14:sparkline>
              <xm:f>'2028 - 5311'!$LWL76:$LWL76</xm:f>
              <xm:sqref>LWL68</xm:sqref>
            </x14:sparkline>
            <x14:sparkline>
              <xm:f>'2028 - 5311'!$LWM69:$LWM69</xm:f>
              <xm:sqref>LWM67</xm:sqref>
            </x14:sparkline>
            <x14:sparkline>
              <xm:f>'2028 - 5311'!$LWM76:$LWM76</xm:f>
              <xm:sqref>LWM68</xm:sqref>
            </x14:sparkline>
            <x14:sparkline>
              <xm:f>'2028 - 5311'!$LWN69:$LWN69</xm:f>
              <xm:sqref>LWN67</xm:sqref>
            </x14:sparkline>
            <x14:sparkline>
              <xm:f>'2028 - 5311'!$LWN76:$LWN76</xm:f>
              <xm:sqref>LWN68</xm:sqref>
            </x14:sparkline>
            <x14:sparkline>
              <xm:f>'2028 - 5311'!$LWO69:$LWO69</xm:f>
              <xm:sqref>LWO67</xm:sqref>
            </x14:sparkline>
            <x14:sparkline>
              <xm:f>'2028 - 5311'!$LWO76:$LWO76</xm:f>
              <xm:sqref>LWO68</xm:sqref>
            </x14:sparkline>
            <x14:sparkline>
              <xm:f>'2028 - 5311'!$LWP69:$LWP69</xm:f>
              <xm:sqref>LWP67</xm:sqref>
            </x14:sparkline>
            <x14:sparkline>
              <xm:f>'2028 - 5311'!$LWP76:$LWP76</xm:f>
              <xm:sqref>LWP68</xm:sqref>
            </x14:sparkline>
            <x14:sparkline>
              <xm:f>'2028 - 5311'!$LWQ69:$LWQ69</xm:f>
              <xm:sqref>LWQ67</xm:sqref>
            </x14:sparkline>
            <x14:sparkline>
              <xm:f>'2028 - 5311'!$LWQ76:$LWQ76</xm:f>
              <xm:sqref>LWQ68</xm:sqref>
            </x14:sparkline>
            <x14:sparkline>
              <xm:f>'2028 - 5311'!$LWR69:$LWR69</xm:f>
              <xm:sqref>LWR67</xm:sqref>
            </x14:sparkline>
            <x14:sparkline>
              <xm:f>'2028 - 5311'!$LWR76:$LWR76</xm:f>
              <xm:sqref>LWR68</xm:sqref>
            </x14:sparkline>
            <x14:sparkline>
              <xm:f>'2028 - 5311'!$LWS69:$LWS69</xm:f>
              <xm:sqref>LWS67</xm:sqref>
            </x14:sparkline>
            <x14:sparkline>
              <xm:f>'2028 - 5311'!$LWS76:$LWS76</xm:f>
              <xm:sqref>LWS68</xm:sqref>
            </x14:sparkline>
            <x14:sparkline>
              <xm:f>'2028 - 5311'!$LWT69:$LWT69</xm:f>
              <xm:sqref>LWT67</xm:sqref>
            </x14:sparkline>
            <x14:sparkline>
              <xm:f>'2028 - 5311'!$LWT76:$LWT76</xm:f>
              <xm:sqref>LWT68</xm:sqref>
            </x14:sparkline>
            <x14:sparkline>
              <xm:f>'2028 - 5311'!$LWU69:$LWU69</xm:f>
              <xm:sqref>LWU67</xm:sqref>
            </x14:sparkline>
            <x14:sparkline>
              <xm:f>'2028 - 5311'!$LWU76:$LWU76</xm:f>
              <xm:sqref>LWU68</xm:sqref>
            </x14:sparkline>
            <x14:sparkline>
              <xm:f>'2028 - 5311'!$LWV69:$LWV69</xm:f>
              <xm:sqref>LWV67</xm:sqref>
            </x14:sparkline>
            <x14:sparkline>
              <xm:f>'2028 - 5311'!$LWV76:$LWV76</xm:f>
              <xm:sqref>LWV68</xm:sqref>
            </x14:sparkline>
            <x14:sparkline>
              <xm:f>'2028 - 5311'!$LWW69:$LWW69</xm:f>
              <xm:sqref>LWW67</xm:sqref>
            </x14:sparkline>
            <x14:sparkline>
              <xm:f>'2028 - 5311'!$LWW76:$LWW76</xm:f>
              <xm:sqref>LWW68</xm:sqref>
            </x14:sparkline>
            <x14:sparkline>
              <xm:f>'2028 - 5311'!$LWX69:$LWX69</xm:f>
              <xm:sqref>LWX67</xm:sqref>
            </x14:sparkline>
            <x14:sparkline>
              <xm:f>'2028 - 5311'!$LWX76:$LWX76</xm:f>
              <xm:sqref>LWX68</xm:sqref>
            </x14:sparkline>
            <x14:sparkline>
              <xm:f>'2028 - 5311'!$LWY69:$LWY69</xm:f>
              <xm:sqref>LWY67</xm:sqref>
            </x14:sparkline>
            <x14:sparkline>
              <xm:f>'2028 - 5311'!$LWY76:$LWY76</xm:f>
              <xm:sqref>LWY68</xm:sqref>
            </x14:sparkline>
            <x14:sparkline>
              <xm:f>'2028 - 5311'!$LWZ69:$LWZ69</xm:f>
              <xm:sqref>LWZ67</xm:sqref>
            </x14:sparkline>
            <x14:sparkline>
              <xm:f>'2028 - 5311'!$LWZ76:$LWZ76</xm:f>
              <xm:sqref>LWZ68</xm:sqref>
            </x14:sparkline>
            <x14:sparkline>
              <xm:f>'2028 - 5311'!$LXA69:$LXA69</xm:f>
              <xm:sqref>LXA67</xm:sqref>
            </x14:sparkline>
            <x14:sparkline>
              <xm:f>'2028 - 5311'!$LXA76:$LXA76</xm:f>
              <xm:sqref>LXA68</xm:sqref>
            </x14:sparkline>
            <x14:sparkline>
              <xm:f>'2028 - 5311'!$LXB69:$LXB69</xm:f>
              <xm:sqref>LXB67</xm:sqref>
            </x14:sparkline>
            <x14:sparkline>
              <xm:f>'2028 - 5311'!$LXB76:$LXB76</xm:f>
              <xm:sqref>LXB68</xm:sqref>
            </x14:sparkline>
            <x14:sparkline>
              <xm:f>'2028 - 5311'!$LXC69:$LXC69</xm:f>
              <xm:sqref>LXC67</xm:sqref>
            </x14:sparkline>
            <x14:sparkline>
              <xm:f>'2028 - 5311'!$LXC76:$LXC76</xm:f>
              <xm:sqref>LXC68</xm:sqref>
            </x14:sparkline>
            <x14:sparkline>
              <xm:f>'2028 - 5311'!$LXD69:$LXD69</xm:f>
              <xm:sqref>LXD67</xm:sqref>
            </x14:sparkline>
            <x14:sparkline>
              <xm:f>'2028 - 5311'!$LXD76:$LXD76</xm:f>
              <xm:sqref>LXD68</xm:sqref>
            </x14:sparkline>
            <x14:sparkline>
              <xm:f>'2028 - 5311'!$LXE69:$LXE69</xm:f>
              <xm:sqref>LXE67</xm:sqref>
            </x14:sparkline>
            <x14:sparkline>
              <xm:f>'2028 - 5311'!$LXE76:$LXE76</xm:f>
              <xm:sqref>LXE68</xm:sqref>
            </x14:sparkline>
            <x14:sparkline>
              <xm:f>'2028 - 5311'!$LXF69:$LXF69</xm:f>
              <xm:sqref>LXF67</xm:sqref>
            </x14:sparkline>
            <x14:sparkline>
              <xm:f>'2028 - 5311'!$LXF76:$LXF76</xm:f>
              <xm:sqref>LXF68</xm:sqref>
            </x14:sparkline>
            <x14:sparkline>
              <xm:f>'2028 - 5311'!$LXG69:$LXG69</xm:f>
              <xm:sqref>LXG67</xm:sqref>
            </x14:sparkline>
            <x14:sparkline>
              <xm:f>'2028 - 5311'!$LXG76:$LXG76</xm:f>
              <xm:sqref>LXG68</xm:sqref>
            </x14:sparkline>
            <x14:sparkline>
              <xm:f>'2028 - 5311'!$LXH69:$LXH69</xm:f>
              <xm:sqref>LXH67</xm:sqref>
            </x14:sparkline>
            <x14:sparkline>
              <xm:f>'2028 - 5311'!$LXH76:$LXH76</xm:f>
              <xm:sqref>LXH68</xm:sqref>
            </x14:sparkline>
            <x14:sparkline>
              <xm:f>'2028 - 5311'!$LXI69:$LXI69</xm:f>
              <xm:sqref>LXI67</xm:sqref>
            </x14:sparkline>
            <x14:sparkline>
              <xm:f>'2028 - 5311'!$LXI76:$LXI76</xm:f>
              <xm:sqref>LXI68</xm:sqref>
            </x14:sparkline>
            <x14:sparkline>
              <xm:f>'2028 - 5311'!$LXJ69:$LXJ69</xm:f>
              <xm:sqref>LXJ67</xm:sqref>
            </x14:sparkline>
            <x14:sparkline>
              <xm:f>'2028 - 5311'!$LXJ76:$LXJ76</xm:f>
              <xm:sqref>LXJ68</xm:sqref>
            </x14:sparkline>
            <x14:sparkline>
              <xm:f>'2028 - 5311'!$LXK69:$LXK69</xm:f>
              <xm:sqref>LXK67</xm:sqref>
            </x14:sparkline>
            <x14:sparkline>
              <xm:f>'2028 - 5311'!$LXK76:$LXK76</xm:f>
              <xm:sqref>LXK68</xm:sqref>
            </x14:sparkline>
            <x14:sparkline>
              <xm:f>'2028 - 5311'!$LXL69:$LXL69</xm:f>
              <xm:sqref>LXL67</xm:sqref>
            </x14:sparkline>
            <x14:sparkline>
              <xm:f>'2028 - 5311'!$LXL76:$LXL76</xm:f>
              <xm:sqref>LXL68</xm:sqref>
            </x14:sparkline>
            <x14:sparkline>
              <xm:f>'2028 - 5311'!$LXM69:$LXM69</xm:f>
              <xm:sqref>LXM67</xm:sqref>
            </x14:sparkline>
            <x14:sparkline>
              <xm:f>'2028 - 5311'!$LXM76:$LXM76</xm:f>
              <xm:sqref>LXM68</xm:sqref>
            </x14:sparkline>
            <x14:sparkline>
              <xm:f>'2028 - 5311'!$LXN69:$LXN69</xm:f>
              <xm:sqref>LXN67</xm:sqref>
            </x14:sparkline>
            <x14:sparkline>
              <xm:f>'2028 - 5311'!$LXN76:$LXN76</xm:f>
              <xm:sqref>LXN68</xm:sqref>
            </x14:sparkline>
            <x14:sparkline>
              <xm:f>'2028 - 5311'!$LXO69:$LXO69</xm:f>
              <xm:sqref>LXO67</xm:sqref>
            </x14:sparkline>
            <x14:sparkline>
              <xm:f>'2028 - 5311'!$LXO76:$LXO76</xm:f>
              <xm:sqref>LXO68</xm:sqref>
            </x14:sparkline>
            <x14:sparkline>
              <xm:f>'2028 - 5311'!$LXP69:$LXP69</xm:f>
              <xm:sqref>LXP67</xm:sqref>
            </x14:sparkline>
            <x14:sparkline>
              <xm:f>'2028 - 5311'!$LXP76:$LXP76</xm:f>
              <xm:sqref>LXP68</xm:sqref>
            </x14:sparkline>
            <x14:sparkline>
              <xm:f>'2028 - 5311'!$LXQ69:$LXQ69</xm:f>
              <xm:sqref>LXQ67</xm:sqref>
            </x14:sparkline>
            <x14:sparkline>
              <xm:f>'2028 - 5311'!$LXQ76:$LXQ76</xm:f>
              <xm:sqref>LXQ68</xm:sqref>
            </x14:sparkline>
            <x14:sparkline>
              <xm:f>'2028 - 5311'!$LXR69:$LXR69</xm:f>
              <xm:sqref>LXR67</xm:sqref>
            </x14:sparkline>
            <x14:sparkline>
              <xm:f>'2028 - 5311'!$LXR76:$LXR76</xm:f>
              <xm:sqref>LXR68</xm:sqref>
            </x14:sparkline>
            <x14:sparkline>
              <xm:f>'2028 - 5311'!$LXS69:$LXS69</xm:f>
              <xm:sqref>LXS67</xm:sqref>
            </x14:sparkline>
            <x14:sparkline>
              <xm:f>'2028 - 5311'!$LXS76:$LXS76</xm:f>
              <xm:sqref>LXS68</xm:sqref>
            </x14:sparkline>
            <x14:sparkline>
              <xm:f>'2028 - 5311'!$LXT69:$LXT69</xm:f>
              <xm:sqref>LXT67</xm:sqref>
            </x14:sparkline>
            <x14:sparkline>
              <xm:f>'2028 - 5311'!$LXT76:$LXT76</xm:f>
              <xm:sqref>LXT68</xm:sqref>
            </x14:sparkline>
            <x14:sparkline>
              <xm:f>'2028 - 5311'!$LXU69:$LXU69</xm:f>
              <xm:sqref>LXU67</xm:sqref>
            </x14:sparkline>
            <x14:sparkline>
              <xm:f>'2028 - 5311'!$LXU76:$LXU76</xm:f>
              <xm:sqref>LXU68</xm:sqref>
            </x14:sparkline>
            <x14:sparkline>
              <xm:f>'2028 - 5311'!$LXV69:$LXV69</xm:f>
              <xm:sqref>LXV67</xm:sqref>
            </x14:sparkline>
            <x14:sparkline>
              <xm:f>'2028 - 5311'!$LXV76:$LXV76</xm:f>
              <xm:sqref>LXV68</xm:sqref>
            </x14:sparkline>
            <x14:sparkline>
              <xm:f>'2028 - 5311'!$LXW69:$LXW69</xm:f>
              <xm:sqref>LXW67</xm:sqref>
            </x14:sparkline>
            <x14:sparkline>
              <xm:f>'2028 - 5311'!$LXW76:$LXW76</xm:f>
              <xm:sqref>LXW68</xm:sqref>
            </x14:sparkline>
            <x14:sparkline>
              <xm:f>'2028 - 5311'!$LXX69:$LXX69</xm:f>
              <xm:sqref>LXX67</xm:sqref>
            </x14:sparkline>
            <x14:sparkline>
              <xm:f>'2028 - 5311'!$LXX76:$LXX76</xm:f>
              <xm:sqref>LXX68</xm:sqref>
            </x14:sparkline>
            <x14:sparkline>
              <xm:f>'2028 - 5311'!$LXY69:$LXY69</xm:f>
              <xm:sqref>LXY67</xm:sqref>
            </x14:sparkline>
            <x14:sparkline>
              <xm:f>'2028 - 5311'!$LXY76:$LXY76</xm:f>
              <xm:sqref>LXY68</xm:sqref>
            </x14:sparkline>
            <x14:sparkline>
              <xm:f>'2028 - 5311'!$LXZ69:$LXZ69</xm:f>
              <xm:sqref>LXZ67</xm:sqref>
            </x14:sparkline>
            <x14:sparkline>
              <xm:f>'2028 - 5311'!$LXZ76:$LXZ76</xm:f>
              <xm:sqref>LXZ68</xm:sqref>
            </x14:sparkline>
            <x14:sparkline>
              <xm:f>'2028 - 5311'!$LYA69:$LYA69</xm:f>
              <xm:sqref>LYA67</xm:sqref>
            </x14:sparkline>
            <x14:sparkline>
              <xm:f>'2028 - 5311'!$LYA76:$LYA76</xm:f>
              <xm:sqref>LYA68</xm:sqref>
            </x14:sparkline>
            <x14:sparkline>
              <xm:f>'2028 - 5311'!$LYB69:$LYB69</xm:f>
              <xm:sqref>LYB67</xm:sqref>
            </x14:sparkline>
            <x14:sparkline>
              <xm:f>'2028 - 5311'!$LYB76:$LYB76</xm:f>
              <xm:sqref>LYB68</xm:sqref>
            </x14:sparkline>
            <x14:sparkline>
              <xm:f>'2028 - 5311'!$LYC69:$LYC69</xm:f>
              <xm:sqref>LYC67</xm:sqref>
            </x14:sparkline>
            <x14:sparkline>
              <xm:f>'2028 - 5311'!$LYC76:$LYC76</xm:f>
              <xm:sqref>LYC68</xm:sqref>
            </x14:sparkline>
            <x14:sparkline>
              <xm:f>'2028 - 5311'!$LYD69:$LYD69</xm:f>
              <xm:sqref>LYD67</xm:sqref>
            </x14:sparkline>
            <x14:sparkline>
              <xm:f>'2028 - 5311'!$LYD76:$LYD76</xm:f>
              <xm:sqref>LYD68</xm:sqref>
            </x14:sparkline>
            <x14:sparkline>
              <xm:f>'2028 - 5311'!$LYE69:$LYE69</xm:f>
              <xm:sqref>LYE67</xm:sqref>
            </x14:sparkline>
            <x14:sparkline>
              <xm:f>'2028 - 5311'!$LYE76:$LYE76</xm:f>
              <xm:sqref>LYE68</xm:sqref>
            </x14:sparkline>
            <x14:sparkline>
              <xm:f>'2028 - 5311'!$LYF69:$LYF69</xm:f>
              <xm:sqref>LYF67</xm:sqref>
            </x14:sparkline>
            <x14:sparkline>
              <xm:f>'2028 - 5311'!$LYF76:$LYF76</xm:f>
              <xm:sqref>LYF68</xm:sqref>
            </x14:sparkline>
            <x14:sparkline>
              <xm:f>'2028 - 5311'!$LYG69:$LYG69</xm:f>
              <xm:sqref>LYG67</xm:sqref>
            </x14:sparkline>
            <x14:sparkline>
              <xm:f>'2028 - 5311'!$LYG76:$LYG76</xm:f>
              <xm:sqref>LYG68</xm:sqref>
            </x14:sparkline>
            <x14:sparkline>
              <xm:f>'2028 - 5311'!$LYH69:$LYH69</xm:f>
              <xm:sqref>LYH67</xm:sqref>
            </x14:sparkline>
            <x14:sparkline>
              <xm:f>'2028 - 5311'!$LYH76:$LYH76</xm:f>
              <xm:sqref>LYH68</xm:sqref>
            </x14:sparkline>
            <x14:sparkline>
              <xm:f>'2028 - 5311'!$LYI69:$LYI69</xm:f>
              <xm:sqref>LYI67</xm:sqref>
            </x14:sparkline>
            <x14:sparkline>
              <xm:f>'2028 - 5311'!$LYI76:$LYI76</xm:f>
              <xm:sqref>LYI68</xm:sqref>
            </x14:sparkline>
            <x14:sparkline>
              <xm:f>'2028 - 5311'!$LYJ69:$LYJ69</xm:f>
              <xm:sqref>LYJ67</xm:sqref>
            </x14:sparkline>
            <x14:sparkline>
              <xm:f>'2028 - 5311'!$LYJ76:$LYJ76</xm:f>
              <xm:sqref>LYJ68</xm:sqref>
            </x14:sparkline>
            <x14:sparkline>
              <xm:f>'2028 - 5311'!$LYK69:$LYK69</xm:f>
              <xm:sqref>LYK67</xm:sqref>
            </x14:sparkline>
            <x14:sparkline>
              <xm:f>'2028 - 5311'!$LYK76:$LYK76</xm:f>
              <xm:sqref>LYK68</xm:sqref>
            </x14:sparkline>
            <x14:sparkline>
              <xm:f>'2028 - 5311'!$LYL69:$LYL69</xm:f>
              <xm:sqref>LYL67</xm:sqref>
            </x14:sparkline>
            <x14:sparkline>
              <xm:f>'2028 - 5311'!$LYL76:$LYL76</xm:f>
              <xm:sqref>LYL68</xm:sqref>
            </x14:sparkline>
            <x14:sparkline>
              <xm:f>'2028 - 5311'!$LYM69:$LYM69</xm:f>
              <xm:sqref>LYM67</xm:sqref>
            </x14:sparkline>
            <x14:sparkline>
              <xm:f>'2028 - 5311'!$LYM76:$LYM76</xm:f>
              <xm:sqref>LYM68</xm:sqref>
            </x14:sparkline>
            <x14:sparkline>
              <xm:f>'2028 - 5311'!$LYN69:$LYN69</xm:f>
              <xm:sqref>LYN67</xm:sqref>
            </x14:sparkline>
            <x14:sparkline>
              <xm:f>'2028 - 5311'!$LYN76:$LYN76</xm:f>
              <xm:sqref>LYN68</xm:sqref>
            </x14:sparkline>
            <x14:sparkline>
              <xm:f>'2028 - 5311'!$LYO69:$LYO69</xm:f>
              <xm:sqref>LYO67</xm:sqref>
            </x14:sparkline>
            <x14:sparkline>
              <xm:f>'2028 - 5311'!$LYO76:$LYO76</xm:f>
              <xm:sqref>LYO68</xm:sqref>
            </x14:sparkline>
            <x14:sparkline>
              <xm:f>'2028 - 5311'!$LYP69:$LYP69</xm:f>
              <xm:sqref>LYP67</xm:sqref>
            </x14:sparkline>
            <x14:sparkline>
              <xm:f>'2028 - 5311'!$LYP76:$LYP76</xm:f>
              <xm:sqref>LYP68</xm:sqref>
            </x14:sparkline>
            <x14:sparkline>
              <xm:f>'2028 - 5311'!$LYQ69:$LYQ69</xm:f>
              <xm:sqref>LYQ67</xm:sqref>
            </x14:sparkline>
            <x14:sparkline>
              <xm:f>'2028 - 5311'!$LYQ76:$LYQ76</xm:f>
              <xm:sqref>LYQ68</xm:sqref>
            </x14:sparkline>
            <x14:sparkline>
              <xm:f>'2028 - 5311'!$LYR69:$LYR69</xm:f>
              <xm:sqref>LYR67</xm:sqref>
            </x14:sparkline>
            <x14:sparkline>
              <xm:f>'2028 - 5311'!$LYR76:$LYR76</xm:f>
              <xm:sqref>LYR68</xm:sqref>
            </x14:sparkline>
            <x14:sparkline>
              <xm:f>'2028 - 5311'!$LYS69:$LYS69</xm:f>
              <xm:sqref>LYS67</xm:sqref>
            </x14:sparkline>
            <x14:sparkline>
              <xm:f>'2028 - 5311'!$LYS76:$LYS76</xm:f>
              <xm:sqref>LYS68</xm:sqref>
            </x14:sparkline>
            <x14:sparkline>
              <xm:f>'2028 - 5311'!$LYT69:$LYT69</xm:f>
              <xm:sqref>LYT67</xm:sqref>
            </x14:sparkline>
            <x14:sparkline>
              <xm:f>'2028 - 5311'!$LYT76:$LYT76</xm:f>
              <xm:sqref>LYT68</xm:sqref>
            </x14:sparkline>
            <x14:sparkline>
              <xm:f>'2028 - 5311'!$LYU69:$LYU69</xm:f>
              <xm:sqref>LYU67</xm:sqref>
            </x14:sparkline>
            <x14:sparkline>
              <xm:f>'2028 - 5311'!$LYU76:$LYU76</xm:f>
              <xm:sqref>LYU68</xm:sqref>
            </x14:sparkline>
            <x14:sparkline>
              <xm:f>'2028 - 5311'!$LYV69:$LYV69</xm:f>
              <xm:sqref>LYV67</xm:sqref>
            </x14:sparkline>
            <x14:sparkline>
              <xm:f>'2028 - 5311'!$LYV76:$LYV76</xm:f>
              <xm:sqref>LYV68</xm:sqref>
            </x14:sparkline>
            <x14:sparkline>
              <xm:f>'2028 - 5311'!$LYW69:$LYW69</xm:f>
              <xm:sqref>LYW67</xm:sqref>
            </x14:sparkline>
            <x14:sparkline>
              <xm:f>'2028 - 5311'!$LYW76:$LYW76</xm:f>
              <xm:sqref>LYW68</xm:sqref>
            </x14:sparkline>
            <x14:sparkline>
              <xm:f>'2028 - 5311'!$LYX69:$LYX69</xm:f>
              <xm:sqref>LYX67</xm:sqref>
            </x14:sparkline>
            <x14:sparkline>
              <xm:f>'2028 - 5311'!$LYX76:$LYX76</xm:f>
              <xm:sqref>LYX68</xm:sqref>
            </x14:sparkline>
            <x14:sparkline>
              <xm:f>'2028 - 5311'!$LYY69:$LYY69</xm:f>
              <xm:sqref>LYY67</xm:sqref>
            </x14:sparkline>
            <x14:sparkline>
              <xm:f>'2028 - 5311'!$LYY76:$LYY76</xm:f>
              <xm:sqref>LYY68</xm:sqref>
            </x14:sparkline>
            <x14:sparkline>
              <xm:f>'2028 - 5311'!$LYZ69:$LYZ69</xm:f>
              <xm:sqref>LYZ67</xm:sqref>
            </x14:sparkline>
            <x14:sparkline>
              <xm:f>'2028 - 5311'!$LYZ76:$LYZ76</xm:f>
              <xm:sqref>LYZ68</xm:sqref>
            </x14:sparkline>
            <x14:sparkline>
              <xm:f>'2028 - 5311'!$LZA69:$LZA69</xm:f>
              <xm:sqref>LZA67</xm:sqref>
            </x14:sparkline>
            <x14:sparkline>
              <xm:f>'2028 - 5311'!$LZA76:$LZA76</xm:f>
              <xm:sqref>LZA68</xm:sqref>
            </x14:sparkline>
            <x14:sparkline>
              <xm:f>'2028 - 5311'!$LZB69:$LZB69</xm:f>
              <xm:sqref>LZB67</xm:sqref>
            </x14:sparkline>
            <x14:sparkline>
              <xm:f>'2028 - 5311'!$LZB76:$LZB76</xm:f>
              <xm:sqref>LZB68</xm:sqref>
            </x14:sparkline>
            <x14:sparkline>
              <xm:f>'2028 - 5311'!$LZC69:$LZC69</xm:f>
              <xm:sqref>LZC67</xm:sqref>
            </x14:sparkline>
            <x14:sparkline>
              <xm:f>'2028 - 5311'!$LZC76:$LZC76</xm:f>
              <xm:sqref>LZC68</xm:sqref>
            </x14:sparkline>
            <x14:sparkline>
              <xm:f>'2028 - 5311'!$LZD69:$LZD69</xm:f>
              <xm:sqref>LZD67</xm:sqref>
            </x14:sparkline>
            <x14:sparkline>
              <xm:f>'2028 - 5311'!$LZD76:$LZD76</xm:f>
              <xm:sqref>LZD68</xm:sqref>
            </x14:sparkline>
            <x14:sparkline>
              <xm:f>'2028 - 5311'!$LZE69:$LZE69</xm:f>
              <xm:sqref>LZE67</xm:sqref>
            </x14:sparkline>
            <x14:sparkline>
              <xm:f>'2028 - 5311'!$LZE76:$LZE76</xm:f>
              <xm:sqref>LZE68</xm:sqref>
            </x14:sparkline>
            <x14:sparkline>
              <xm:f>'2028 - 5311'!$LZF69:$LZF69</xm:f>
              <xm:sqref>LZF67</xm:sqref>
            </x14:sparkline>
            <x14:sparkline>
              <xm:f>'2028 - 5311'!$LZF76:$LZF76</xm:f>
              <xm:sqref>LZF68</xm:sqref>
            </x14:sparkline>
            <x14:sparkline>
              <xm:f>'2028 - 5311'!$LZG69:$LZG69</xm:f>
              <xm:sqref>LZG67</xm:sqref>
            </x14:sparkline>
            <x14:sparkline>
              <xm:f>'2028 - 5311'!$LZG76:$LZG76</xm:f>
              <xm:sqref>LZG68</xm:sqref>
            </x14:sparkline>
            <x14:sparkline>
              <xm:f>'2028 - 5311'!$LZH69:$LZH69</xm:f>
              <xm:sqref>LZH67</xm:sqref>
            </x14:sparkline>
            <x14:sparkline>
              <xm:f>'2028 - 5311'!$LZH76:$LZH76</xm:f>
              <xm:sqref>LZH68</xm:sqref>
            </x14:sparkline>
            <x14:sparkline>
              <xm:f>'2028 - 5311'!$LZI69:$LZI69</xm:f>
              <xm:sqref>LZI67</xm:sqref>
            </x14:sparkline>
            <x14:sparkline>
              <xm:f>'2028 - 5311'!$LZI76:$LZI76</xm:f>
              <xm:sqref>LZI68</xm:sqref>
            </x14:sparkline>
            <x14:sparkline>
              <xm:f>'2028 - 5311'!$LZJ69:$LZJ69</xm:f>
              <xm:sqref>LZJ67</xm:sqref>
            </x14:sparkline>
            <x14:sparkline>
              <xm:f>'2028 - 5311'!$LZJ76:$LZJ76</xm:f>
              <xm:sqref>LZJ68</xm:sqref>
            </x14:sparkline>
            <x14:sparkline>
              <xm:f>'2028 - 5311'!$LZK69:$LZK69</xm:f>
              <xm:sqref>LZK67</xm:sqref>
            </x14:sparkline>
            <x14:sparkline>
              <xm:f>'2028 - 5311'!$LZK76:$LZK76</xm:f>
              <xm:sqref>LZK68</xm:sqref>
            </x14:sparkline>
            <x14:sparkline>
              <xm:f>'2028 - 5311'!$LZL69:$LZL69</xm:f>
              <xm:sqref>LZL67</xm:sqref>
            </x14:sparkline>
            <x14:sparkline>
              <xm:f>'2028 - 5311'!$LZL76:$LZL76</xm:f>
              <xm:sqref>LZL68</xm:sqref>
            </x14:sparkline>
            <x14:sparkline>
              <xm:f>'2028 - 5311'!$LZM69:$LZM69</xm:f>
              <xm:sqref>LZM67</xm:sqref>
            </x14:sparkline>
            <x14:sparkline>
              <xm:f>'2028 - 5311'!$LZM76:$LZM76</xm:f>
              <xm:sqref>LZM68</xm:sqref>
            </x14:sparkline>
            <x14:sparkline>
              <xm:f>'2028 - 5311'!$LZN69:$LZN69</xm:f>
              <xm:sqref>LZN67</xm:sqref>
            </x14:sparkline>
            <x14:sparkline>
              <xm:f>'2028 - 5311'!$LZN76:$LZN76</xm:f>
              <xm:sqref>LZN68</xm:sqref>
            </x14:sparkline>
            <x14:sparkline>
              <xm:f>'2028 - 5311'!$LZO69:$LZO69</xm:f>
              <xm:sqref>LZO67</xm:sqref>
            </x14:sparkline>
            <x14:sparkline>
              <xm:f>'2028 - 5311'!$LZO76:$LZO76</xm:f>
              <xm:sqref>LZO68</xm:sqref>
            </x14:sparkline>
            <x14:sparkline>
              <xm:f>'2028 - 5311'!$LZP69:$LZP69</xm:f>
              <xm:sqref>LZP67</xm:sqref>
            </x14:sparkline>
            <x14:sparkline>
              <xm:f>'2028 - 5311'!$LZP76:$LZP76</xm:f>
              <xm:sqref>LZP68</xm:sqref>
            </x14:sparkline>
            <x14:sparkline>
              <xm:f>'2028 - 5311'!$LZQ69:$LZQ69</xm:f>
              <xm:sqref>LZQ67</xm:sqref>
            </x14:sparkline>
            <x14:sparkline>
              <xm:f>'2028 - 5311'!$LZQ76:$LZQ76</xm:f>
              <xm:sqref>LZQ68</xm:sqref>
            </x14:sparkline>
            <x14:sparkline>
              <xm:f>'2028 - 5311'!$LZR69:$LZR69</xm:f>
              <xm:sqref>LZR67</xm:sqref>
            </x14:sparkline>
            <x14:sparkline>
              <xm:f>'2028 - 5311'!$LZR76:$LZR76</xm:f>
              <xm:sqref>LZR68</xm:sqref>
            </x14:sparkline>
            <x14:sparkline>
              <xm:f>'2028 - 5311'!$LZS69:$LZS69</xm:f>
              <xm:sqref>LZS67</xm:sqref>
            </x14:sparkline>
            <x14:sparkline>
              <xm:f>'2028 - 5311'!$LZS76:$LZS76</xm:f>
              <xm:sqref>LZS68</xm:sqref>
            </x14:sparkline>
            <x14:sparkline>
              <xm:f>'2028 - 5311'!$LZT69:$LZT69</xm:f>
              <xm:sqref>LZT67</xm:sqref>
            </x14:sparkline>
            <x14:sparkline>
              <xm:f>'2028 - 5311'!$LZT76:$LZT76</xm:f>
              <xm:sqref>LZT68</xm:sqref>
            </x14:sparkline>
            <x14:sparkline>
              <xm:f>'2028 - 5311'!$LZU69:$LZU69</xm:f>
              <xm:sqref>LZU67</xm:sqref>
            </x14:sparkline>
            <x14:sparkline>
              <xm:f>'2028 - 5311'!$LZU76:$LZU76</xm:f>
              <xm:sqref>LZU68</xm:sqref>
            </x14:sparkline>
            <x14:sparkline>
              <xm:f>'2028 - 5311'!$LZV69:$LZV69</xm:f>
              <xm:sqref>LZV67</xm:sqref>
            </x14:sparkline>
            <x14:sparkline>
              <xm:f>'2028 - 5311'!$LZV76:$LZV76</xm:f>
              <xm:sqref>LZV68</xm:sqref>
            </x14:sparkline>
            <x14:sparkline>
              <xm:f>'2028 - 5311'!$LZW69:$LZW69</xm:f>
              <xm:sqref>LZW67</xm:sqref>
            </x14:sparkline>
            <x14:sparkline>
              <xm:f>'2028 - 5311'!$LZW76:$LZW76</xm:f>
              <xm:sqref>LZW68</xm:sqref>
            </x14:sparkline>
            <x14:sparkline>
              <xm:f>'2028 - 5311'!$LZX69:$LZX69</xm:f>
              <xm:sqref>LZX67</xm:sqref>
            </x14:sparkline>
            <x14:sparkline>
              <xm:f>'2028 - 5311'!$LZX76:$LZX76</xm:f>
              <xm:sqref>LZX68</xm:sqref>
            </x14:sparkline>
            <x14:sparkline>
              <xm:f>'2028 - 5311'!$LZY69:$LZY69</xm:f>
              <xm:sqref>LZY67</xm:sqref>
            </x14:sparkline>
            <x14:sparkline>
              <xm:f>'2028 - 5311'!$LZY76:$LZY76</xm:f>
              <xm:sqref>LZY68</xm:sqref>
            </x14:sparkline>
            <x14:sparkline>
              <xm:f>'2028 - 5311'!$LZZ69:$LZZ69</xm:f>
              <xm:sqref>LZZ67</xm:sqref>
            </x14:sparkline>
            <x14:sparkline>
              <xm:f>'2028 - 5311'!$LZZ76:$LZZ76</xm:f>
              <xm:sqref>LZZ68</xm:sqref>
            </x14:sparkline>
            <x14:sparkline>
              <xm:f>'2028 - 5311'!$MAA69:$MAA69</xm:f>
              <xm:sqref>MAA67</xm:sqref>
            </x14:sparkline>
            <x14:sparkline>
              <xm:f>'2028 - 5311'!$MAA76:$MAA76</xm:f>
              <xm:sqref>MAA68</xm:sqref>
            </x14:sparkline>
            <x14:sparkline>
              <xm:f>'2028 - 5311'!$MAB69:$MAB69</xm:f>
              <xm:sqref>MAB67</xm:sqref>
            </x14:sparkline>
            <x14:sparkline>
              <xm:f>'2028 - 5311'!$MAB76:$MAB76</xm:f>
              <xm:sqref>MAB68</xm:sqref>
            </x14:sparkline>
            <x14:sparkline>
              <xm:f>'2028 - 5311'!$MAC69:$MAC69</xm:f>
              <xm:sqref>MAC67</xm:sqref>
            </x14:sparkline>
            <x14:sparkline>
              <xm:f>'2028 - 5311'!$MAC76:$MAC76</xm:f>
              <xm:sqref>MAC68</xm:sqref>
            </x14:sparkline>
            <x14:sparkline>
              <xm:f>'2028 - 5311'!$MAD69:$MAD69</xm:f>
              <xm:sqref>MAD67</xm:sqref>
            </x14:sparkline>
            <x14:sparkline>
              <xm:f>'2028 - 5311'!$MAD76:$MAD76</xm:f>
              <xm:sqref>MAD68</xm:sqref>
            </x14:sparkline>
            <x14:sparkline>
              <xm:f>'2028 - 5311'!$MAE69:$MAE69</xm:f>
              <xm:sqref>MAE67</xm:sqref>
            </x14:sparkline>
            <x14:sparkline>
              <xm:f>'2028 - 5311'!$MAE76:$MAE76</xm:f>
              <xm:sqref>MAE68</xm:sqref>
            </x14:sparkline>
            <x14:sparkline>
              <xm:f>'2028 - 5311'!$MAF69:$MAF69</xm:f>
              <xm:sqref>MAF67</xm:sqref>
            </x14:sparkline>
            <x14:sparkline>
              <xm:f>'2028 - 5311'!$MAF76:$MAF76</xm:f>
              <xm:sqref>MAF68</xm:sqref>
            </x14:sparkline>
            <x14:sparkline>
              <xm:f>'2028 - 5311'!$MAG69:$MAG69</xm:f>
              <xm:sqref>MAG67</xm:sqref>
            </x14:sparkline>
            <x14:sparkline>
              <xm:f>'2028 - 5311'!$MAG76:$MAG76</xm:f>
              <xm:sqref>MAG68</xm:sqref>
            </x14:sparkline>
            <x14:sparkline>
              <xm:f>'2028 - 5311'!$MAH69:$MAH69</xm:f>
              <xm:sqref>MAH67</xm:sqref>
            </x14:sparkline>
            <x14:sparkline>
              <xm:f>'2028 - 5311'!$MAH76:$MAH76</xm:f>
              <xm:sqref>MAH68</xm:sqref>
            </x14:sparkline>
            <x14:sparkline>
              <xm:f>'2028 - 5311'!$MAI69:$MAI69</xm:f>
              <xm:sqref>MAI67</xm:sqref>
            </x14:sparkline>
            <x14:sparkline>
              <xm:f>'2028 - 5311'!$MAI76:$MAI76</xm:f>
              <xm:sqref>MAI68</xm:sqref>
            </x14:sparkline>
            <x14:sparkline>
              <xm:f>'2028 - 5311'!$MAJ69:$MAJ69</xm:f>
              <xm:sqref>MAJ67</xm:sqref>
            </x14:sparkline>
            <x14:sparkline>
              <xm:f>'2028 - 5311'!$MAJ76:$MAJ76</xm:f>
              <xm:sqref>MAJ68</xm:sqref>
            </x14:sparkline>
            <x14:sparkline>
              <xm:f>'2028 - 5311'!$MAK69:$MAK69</xm:f>
              <xm:sqref>MAK67</xm:sqref>
            </x14:sparkline>
            <x14:sparkline>
              <xm:f>'2028 - 5311'!$MAK76:$MAK76</xm:f>
              <xm:sqref>MAK68</xm:sqref>
            </x14:sparkline>
            <x14:sparkline>
              <xm:f>'2028 - 5311'!$MAL69:$MAL69</xm:f>
              <xm:sqref>MAL67</xm:sqref>
            </x14:sparkline>
            <x14:sparkline>
              <xm:f>'2028 - 5311'!$MAL76:$MAL76</xm:f>
              <xm:sqref>MAL68</xm:sqref>
            </x14:sparkline>
            <x14:sparkline>
              <xm:f>'2028 - 5311'!$MAM69:$MAM69</xm:f>
              <xm:sqref>MAM67</xm:sqref>
            </x14:sparkline>
            <x14:sparkline>
              <xm:f>'2028 - 5311'!$MAM76:$MAM76</xm:f>
              <xm:sqref>MAM68</xm:sqref>
            </x14:sparkline>
            <x14:sparkline>
              <xm:f>'2028 - 5311'!$MAN69:$MAN69</xm:f>
              <xm:sqref>MAN67</xm:sqref>
            </x14:sparkline>
            <x14:sparkline>
              <xm:f>'2028 - 5311'!$MAN76:$MAN76</xm:f>
              <xm:sqref>MAN68</xm:sqref>
            </x14:sparkline>
            <x14:sparkline>
              <xm:f>'2028 - 5311'!$MAO69:$MAO69</xm:f>
              <xm:sqref>MAO67</xm:sqref>
            </x14:sparkline>
            <x14:sparkline>
              <xm:f>'2028 - 5311'!$MAO76:$MAO76</xm:f>
              <xm:sqref>MAO68</xm:sqref>
            </x14:sparkline>
            <x14:sparkline>
              <xm:f>'2028 - 5311'!$MAP69:$MAP69</xm:f>
              <xm:sqref>MAP67</xm:sqref>
            </x14:sparkline>
            <x14:sparkline>
              <xm:f>'2028 - 5311'!$MAP76:$MAP76</xm:f>
              <xm:sqref>MAP68</xm:sqref>
            </x14:sparkline>
            <x14:sparkline>
              <xm:f>'2028 - 5311'!$MAQ69:$MAQ69</xm:f>
              <xm:sqref>MAQ67</xm:sqref>
            </x14:sparkline>
            <x14:sparkline>
              <xm:f>'2028 - 5311'!$MAQ76:$MAQ76</xm:f>
              <xm:sqref>MAQ68</xm:sqref>
            </x14:sparkline>
            <x14:sparkline>
              <xm:f>'2028 - 5311'!$MAR69:$MAR69</xm:f>
              <xm:sqref>MAR67</xm:sqref>
            </x14:sparkline>
            <x14:sparkline>
              <xm:f>'2028 - 5311'!$MAR76:$MAR76</xm:f>
              <xm:sqref>MAR68</xm:sqref>
            </x14:sparkline>
            <x14:sparkline>
              <xm:f>'2028 - 5311'!$MAS69:$MAS69</xm:f>
              <xm:sqref>MAS67</xm:sqref>
            </x14:sparkline>
            <x14:sparkline>
              <xm:f>'2028 - 5311'!$MAS76:$MAS76</xm:f>
              <xm:sqref>MAS68</xm:sqref>
            </x14:sparkline>
            <x14:sparkline>
              <xm:f>'2028 - 5311'!$MAT69:$MAT69</xm:f>
              <xm:sqref>MAT67</xm:sqref>
            </x14:sparkline>
            <x14:sparkline>
              <xm:f>'2028 - 5311'!$MAT76:$MAT76</xm:f>
              <xm:sqref>MAT68</xm:sqref>
            </x14:sparkline>
            <x14:sparkline>
              <xm:f>'2028 - 5311'!$MAU69:$MAU69</xm:f>
              <xm:sqref>MAU67</xm:sqref>
            </x14:sparkline>
            <x14:sparkline>
              <xm:f>'2028 - 5311'!$MAU76:$MAU76</xm:f>
              <xm:sqref>MAU68</xm:sqref>
            </x14:sparkline>
            <x14:sparkline>
              <xm:f>'2028 - 5311'!$MAV69:$MAV69</xm:f>
              <xm:sqref>MAV67</xm:sqref>
            </x14:sparkline>
            <x14:sparkline>
              <xm:f>'2028 - 5311'!$MAV76:$MAV76</xm:f>
              <xm:sqref>MAV68</xm:sqref>
            </x14:sparkline>
            <x14:sparkline>
              <xm:f>'2028 - 5311'!$MAW69:$MAW69</xm:f>
              <xm:sqref>MAW67</xm:sqref>
            </x14:sparkline>
            <x14:sparkline>
              <xm:f>'2028 - 5311'!$MAW76:$MAW76</xm:f>
              <xm:sqref>MAW68</xm:sqref>
            </x14:sparkline>
            <x14:sparkline>
              <xm:f>'2028 - 5311'!$MAX69:$MAX69</xm:f>
              <xm:sqref>MAX67</xm:sqref>
            </x14:sparkline>
            <x14:sparkline>
              <xm:f>'2028 - 5311'!$MAX76:$MAX76</xm:f>
              <xm:sqref>MAX68</xm:sqref>
            </x14:sparkline>
            <x14:sparkline>
              <xm:f>'2028 - 5311'!$MAY69:$MAY69</xm:f>
              <xm:sqref>MAY67</xm:sqref>
            </x14:sparkline>
            <x14:sparkline>
              <xm:f>'2028 - 5311'!$MAY76:$MAY76</xm:f>
              <xm:sqref>MAY68</xm:sqref>
            </x14:sparkline>
            <x14:sparkline>
              <xm:f>'2028 - 5311'!$MAZ69:$MAZ69</xm:f>
              <xm:sqref>MAZ67</xm:sqref>
            </x14:sparkline>
            <x14:sparkline>
              <xm:f>'2028 - 5311'!$MAZ76:$MAZ76</xm:f>
              <xm:sqref>MAZ68</xm:sqref>
            </x14:sparkline>
            <x14:sparkline>
              <xm:f>'2028 - 5311'!$MBA69:$MBA69</xm:f>
              <xm:sqref>MBA67</xm:sqref>
            </x14:sparkline>
            <x14:sparkline>
              <xm:f>'2028 - 5311'!$MBA76:$MBA76</xm:f>
              <xm:sqref>MBA68</xm:sqref>
            </x14:sparkline>
            <x14:sparkline>
              <xm:f>'2028 - 5311'!$MBB69:$MBB69</xm:f>
              <xm:sqref>MBB67</xm:sqref>
            </x14:sparkline>
            <x14:sparkline>
              <xm:f>'2028 - 5311'!$MBB76:$MBB76</xm:f>
              <xm:sqref>MBB68</xm:sqref>
            </x14:sparkline>
            <x14:sparkline>
              <xm:f>'2028 - 5311'!$MBC69:$MBC69</xm:f>
              <xm:sqref>MBC67</xm:sqref>
            </x14:sparkline>
            <x14:sparkline>
              <xm:f>'2028 - 5311'!$MBC76:$MBC76</xm:f>
              <xm:sqref>MBC68</xm:sqref>
            </x14:sparkline>
            <x14:sparkline>
              <xm:f>'2028 - 5311'!$MBD69:$MBD69</xm:f>
              <xm:sqref>MBD67</xm:sqref>
            </x14:sparkline>
            <x14:sparkline>
              <xm:f>'2028 - 5311'!$MBD76:$MBD76</xm:f>
              <xm:sqref>MBD68</xm:sqref>
            </x14:sparkline>
            <x14:sparkline>
              <xm:f>'2028 - 5311'!$MBE69:$MBE69</xm:f>
              <xm:sqref>MBE67</xm:sqref>
            </x14:sparkline>
            <x14:sparkline>
              <xm:f>'2028 - 5311'!$MBE76:$MBE76</xm:f>
              <xm:sqref>MBE68</xm:sqref>
            </x14:sparkline>
            <x14:sparkline>
              <xm:f>'2028 - 5311'!$MBF69:$MBF69</xm:f>
              <xm:sqref>MBF67</xm:sqref>
            </x14:sparkline>
            <x14:sparkline>
              <xm:f>'2028 - 5311'!$MBF76:$MBF76</xm:f>
              <xm:sqref>MBF68</xm:sqref>
            </x14:sparkline>
            <x14:sparkline>
              <xm:f>'2028 - 5311'!$MBG69:$MBG69</xm:f>
              <xm:sqref>MBG67</xm:sqref>
            </x14:sparkline>
            <x14:sparkline>
              <xm:f>'2028 - 5311'!$MBG76:$MBG76</xm:f>
              <xm:sqref>MBG68</xm:sqref>
            </x14:sparkline>
            <x14:sparkline>
              <xm:f>'2028 - 5311'!$MBH69:$MBH69</xm:f>
              <xm:sqref>MBH67</xm:sqref>
            </x14:sparkline>
            <x14:sparkline>
              <xm:f>'2028 - 5311'!$MBH76:$MBH76</xm:f>
              <xm:sqref>MBH68</xm:sqref>
            </x14:sparkline>
            <x14:sparkline>
              <xm:f>'2028 - 5311'!$MBI69:$MBI69</xm:f>
              <xm:sqref>MBI67</xm:sqref>
            </x14:sparkline>
            <x14:sparkline>
              <xm:f>'2028 - 5311'!$MBI76:$MBI76</xm:f>
              <xm:sqref>MBI68</xm:sqref>
            </x14:sparkline>
            <x14:sparkline>
              <xm:f>'2028 - 5311'!$MBJ69:$MBJ69</xm:f>
              <xm:sqref>MBJ67</xm:sqref>
            </x14:sparkline>
            <x14:sparkline>
              <xm:f>'2028 - 5311'!$MBJ76:$MBJ76</xm:f>
              <xm:sqref>MBJ68</xm:sqref>
            </x14:sparkline>
            <x14:sparkline>
              <xm:f>'2028 - 5311'!$MBK69:$MBK69</xm:f>
              <xm:sqref>MBK67</xm:sqref>
            </x14:sparkline>
            <x14:sparkline>
              <xm:f>'2028 - 5311'!$MBK76:$MBK76</xm:f>
              <xm:sqref>MBK68</xm:sqref>
            </x14:sparkline>
            <x14:sparkline>
              <xm:f>'2028 - 5311'!$MBL69:$MBL69</xm:f>
              <xm:sqref>MBL67</xm:sqref>
            </x14:sparkline>
            <x14:sparkline>
              <xm:f>'2028 - 5311'!$MBL76:$MBL76</xm:f>
              <xm:sqref>MBL68</xm:sqref>
            </x14:sparkline>
            <x14:sparkline>
              <xm:f>'2028 - 5311'!$MBM69:$MBM69</xm:f>
              <xm:sqref>MBM67</xm:sqref>
            </x14:sparkline>
            <x14:sparkline>
              <xm:f>'2028 - 5311'!$MBM76:$MBM76</xm:f>
              <xm:sqref>MBM68</xm:sqref>
            </x14:sparkline>
            <x14:sparkline>
              <xm:f>'2028 - 5311'!$MBN69:$MBN69</xm:f>
              <xm:sqref>MBN67</xm:sqref>
            </x14:sparkline>
            <x14:sparkline>
              <xm:f>'2028 - 5311'!$MBN76:$MBN76</xm:f>
              <xm:sqref>MBN68</xm:sqref>
            </x14:sparkline>
            <x14:sparkline>
              <xm:f>'2028 - 5311'!$MBO69:$MBO69</xm:f>
              <xm:sqref>MBO67</xm:sqref>
            </x14:sparkline>
            <x14:sparkline>
              <xm:f>'2028 - 5311'!$MBO76:$MBO76</xm:f>
              <xm:sqref>MBO68</xm:sqref>
            </x14:sparkline>
            <x14:sparkline>
              <xm:f>'2028 - 5311'!$MBP69:$MBP69</xm:f>
              <xm:sqref>MBP67</xm:sqref>
            </x14:sparkline>
            <x14:sparkline>
              <xm:f>'2028 - 5311'!$MBP76:$MBP76</xm:f>
              <xm:sqref>MBP68</xm:sqref>
            </x14:sparkline>
            <x14:sparkline>
              <xm:f>'2028 - 5311'!$MBQ69:$MBQ69</xm:f>
              <xm:sqref>MBQ67</xm:sqref>
            </x14:sparkline>
            <x14:sparkline>
              <xm:f>'2028 - 5311'!$MBQ76:$MBQ76</xm:f>
              <xm:sqref>MBQ68</xm:sqref>
            </x14:sparkline>
            <x14:sparkline>
              <xm:f>'2028 - 5311'!$MBR69:$MBR69</xm:f>
              <xm:sqref>MBR67</xm:sqref>
            </x14:sparkline>
            <x14:sparkline>
              <xm:f>'2028 - 5311'!$MBR76:$MBR76</xm:f>
              <xm:sqref>MBR68</xm:sqref>
            </x14:sparkline>
            <x14:sparkline>
              <xm:f>'2028 - 5311'!$MBS69:$MBS69</xm:f>
              <xm:sqref>MBS67</xm:sqref>
            </x14:sparkline>
            <x14:sparkline>
              <xm:f>'2028 - 5311'!$MBS76:$MBS76</xm:f>
              <xm:sqref>MBS68</xm:sqref>
            </x14:sparkline>
            <x14:sparkline>
              <xm:f>'2028 - 5311'!$MBT69:$MBT69</xm:f>
              <xm:sqref>MBT67</xm:sqref>
            </x14:sparkline>
            <x14:sparkline>
              <xm:f>'2028 - 5311'!$MBT76:$MBT76</xm:f>
              <xm:sqref>MBT68</xm:sqref>
            </x14:sparkline>
            <x14:sparkline>
              <xm:f>'2028 - 5311'!$MBU69:$MBU69</xm:f>
              <xm:sqref>MBU67</xm:sqref>
            </x14:sparkline>
            <x14:sparkline>
              <xm:f>'2028 - 5311'!$MBU76:$MBU76</xm:f>
              <xm:sqref>MBU68</xm:sqref>
            </x14:sparkline>
            <x14:sparkline>
              <xm:f>'2028 - 5311'!$MBV69:$MBV69</xm:f>
              <xm:sqref>MBV67</xm:sqref>
            </x14:sparkline>
            <x14:sparkline>
              <xm:f>'2028 - 5311'!$MBV76:$MBV76</xm:f>
              <xm:sqref>MBV68</xm:sqref>
            </x14:sparkline>
            <x14:sparkline>
              <xm:f>'2028 - 5311'!$MBW69:$MBW69</xm:f>
              <xm:sqref>MBW67</xm:sqref>
            </x14:sparkline>
            <x14:sparkline>
              <xm:f>'2028 - 5311'!$MBW76:$MBW76</xm:f>
              <xm:sqref>MBW68</xm:sqref>
            </x14:sparkline>
            <x14:sparkline>
              <xm:f>'2028 - 5311'!$MBX69:$MBX69</xm:f>
              <xm:sqref>MBX67</xm:sqref>
            </x14:sparkline>
            <x14:sparkline>
              <xm:f>'2028 - 5311'!$MBX76:$MBX76</xm:f>
              <xm:sqref>MBX68</xm:sqref>
            </x14:sparkline>
            <x14:sparkline>
              <xm:f>'2028 - 5311'!$MBY69:$MBY69</xm:f>
              <xm:sqref>MBY67</xm:sqref>
            </x14:sparkline>
            <x14:sparkline>
              <xm:f>'2028 - 5311'!$MBY76:$MBY76</xm:f>
              <xm:sqref>MBY68</xm:sqref>
            </x14:sparkline>
            <x14:sparkline>
              <xm:f>'2028 - 5311'!$MBZ69:$MBZ69</xm:f>
              <xm:sqref>MBZ67</xm:sqref>
            </x14:sparkline>
            <x14:sparkline>
              <xm:f>'2028 - 5311'!$MBZ76:$MBZ76</xm:f>
              <xm:sqref>MBZ68</xm:sqref>
            </x14:sparkline>
            <x14:sparkline>
              <xm:f>'2028 - 5311'!$MCA69:$MCA69</xm:f>
              <xm:sqref>MCA67</xm:sqref>
            </x14:sparkline>
            <x14:sparkline>
              <xm:f>'2028 - 5311'!$MCA76:$MCA76</xm:f>
              <xm:sqref>MCA68</xm:sqref>
            </x14:sparkline>
            <x14:sparkline>
              <xm:f>'2028 - 5311'!$MCB69:$MCB69</xm:f>
              <xm:sqref>MCB67</xm:sqref>
            </x14:sparkline>
            <x14:sparkline>
              <xm:f>'2028 - 5311'!$MCB76:$MCB76</xm:f>
              <xm:sqref>MCB68</xm:sqref>
            </x14:sparkline>
            <x14:sparkline>
              <xm:f>'2028 - 5311'!$MCC69:$MCC69</xm:f>
              <xm:sqref>MCC67</xm:sqref>
            </x14:sparkline>
            <x14:sparkline>
              <xm:f>'2028 - 5311'!$MCC76:$MCC76</xm:f>
              <xm:sqref>MCC68</xm:sqref>
            </x14:sparkline>
            <x14:sparkline>
              <xm:f>'2028 - 5311'!$MCD69:$MCD69</xm:f>
              <xm:sqref>MCD67</xm:sqref>
            </x14:sparkline>
            <x14:sparkline>
              <xm:f>'2028 - 5311'!$MCD76:$MCD76</xm:f>
              <xm:sqref>MCD68</xm:sqref>
            </x14:sparkline>
            <x14:sparkline>
              <xm:f>'2028 - 5311'!$MCE69:$MCE69</xm:f>
              <xm:sqref>MCE67</xm:sqref>
            </x14:sparkline>
            <x14:sparkline>
              <xm:f>'2028 - 5311'!$MCE76:$MCE76</xm:f>
              <xm:sqref>MCE68</xm:sqref>
            </x14:sparkline>
            <x14:sparkline>
              <xm:f>'2028 - 5311'!$MCF69:$MCF69</xm:f>
              <xm:sqref>MCF67</xm:sqref>
            </x14:sparkline>
            <x14:sparkline>
              <xm:f>'2028 - 5311'!$MCF76:$MCF76</xm:f>
              <xm:sqref>MCF68</xm:sqref>
            </x14:sparkline>
            <x14:sparkline>
              <xm:f>'2028 - 5311'!$MCG69:$MCG69</xm:f>
              <xm:sqref>MCG67</xm:sqref>
            </x14:sparkline>
            <x14:sparkline>
              <xm:f>'2028 - 5311'!$MCG76:$MCG76</xm:f>
              <xm:sqref>MCG68</xm:sqref>
            </x14:sparkline>
            <x14:sparkline>
              <xm:f>'2028 - 5311'!$MCH69:$MCH69</xm:f>
              <xm:sqref>MCH67</xm:sqref>
            </x14:sparkline>
            <x14:sparkline>
              <xm:f>'2028 - 5311'!$MCH76:$MCH76</xm:f>
              <xm:sqref>MCH68</xm:sqref>
            </x14:sparkline>
            <x14:sparkline>
              <xm:f>'2028 - 5311'!$MCI69:$MCI69</xm:f>
              <xm:sqref>MCI67</xm:sqref>
            </x14:sparkline>
            <x14:sparkline>
              <xm:f>'2028 - 5311'!$MCI76:$MCI76</xm:f>
              <xm:sqref>MCI68</xm:sqref>
            </x14:sparkline>
            <x14:sparkline>
              <xm:f>'2028 - 5311'!$MCJ69:$MCJ69</xm:f>
              <xm:sqref>MCJ67</xm:sqref>
            </x14:sparkline>
            <x14:sparkline>
              <xm:f>'2028 - 5311'!$MCJ76:$MCJ76</xm:f>
              <xm:sqref>MCJ68</xm:sqref>
            </x14:sparkline>
            <x14:sparkline>
              <xm:f>'2028 - 5311'!$MCK69:$MCK69</xm:f>
              <xm:sqref>MCK67</xm:sqref>
            </x14:sparkline>
            <x14:sparkline>
              <xm:f>'2028 - 5311'!$MCK76:$MCK76</xm:f>
              <xm:sqref>MCK68</xm:sqref>
            </x14:sparkline>
            <x14:sparkline>
              <xm:f>'2028 - 5311'!$MCL69:$MCL69</xm:f>
              <xm:sqref>MCL67</xm:sqref>
            </x14:sparkline>
            <x14:sparkline>
              <xm:f>'2028 - 5311'!$MCL76:$MCL76</xm:f>
              <xm:sqref>MCL68</xm:sqref>
            </x14:sparkline>
            <x14:sparkline>
              <xm:f>'2028 - 5311'!$MCM69:$MCM69</xm:f>
              <xm:sqref>MCM67</xm:sqref>
            </x14:sparkline>
            <x14:sparkline>
              <xm:f>'2028 - 5311'!$MCM76:$MCM76</xm:f>
              <xm:sqref>MCM68</xm:sqref>
            </x14:sparkline>
            <x14:sparkline>
              <xm:f>'2028 - 5311'!$MCN69:$MCN69</xm:f>
              <xm:sqref>MCN67</xm:sqref>
            </x14:sparkline>
            <x14:sparkline>
              <xm:f>'2028 - 5311'!$MCN76:$MCN76</xm:f>
              <xm:sqref>MCN68</xm:sqref>
            </x14:sparkline>
            <x14:sparkline>
              <xm:f>'2028 - 5311'!$MCO69:$MCO69</xm:f>
              <xm:sqref>MCO67</xm:sqref>
            </x14:sparkline>
            <x14:sparkline>
              <xm:f>'2028 - 5311'!$MCO76:$MCO76</xm:f>
              <xm:sqref>MCO68</xm:sqref>
            </x14:sparkline>
            <x14:sparkline>
              <xm:f>'2028 - 5311'!$MCP69:$MCP69</xm:f>
              <xm:sqref>MCP67</xm:sqref>
            </x14:sparkline>
            <x14:sparkline>
              <xm:f>'2028 - 5311'!$MCP76:$MCP76</xm:f>
              <xm:sqref>MCP68</xm:sqref>
            </x14:sparkline>
            <x14:sparkline>
              <xm:f>'2028 - 5311'!$MCQ69:$MCQ69</xm:f>
              <xm:sqref>MCQ67</xm:sqref>
            </x14:sparkline>
            <x14:sparkline>
              <xm:f>'2028 - 5311'!$MCQ76:$MCQ76</xm:f>
              <xm:sqref>MCQ68</xm:sqref>
            </x14:sparkline>
            <x14:sparkline>
              <xm:f>'2028 - 5311'!$MCR69:$MCR69</xm:f>
              <xm:sqref>MCR67</xm:sqref>
            </x14:sparkline>
            <x14:sparkline>
              <xm:f>'2028 - 5311'!$MCR76:$MCR76</xm:f>
              <xm:sqref>MCR68</xm:sqref>
            </x14:sparkline>
            <x14:sparkline>
              <xm:f>'2028 - 5311'!$MCS69:$MCS69</xm:f>
              <xm:sqref>MCS67</xm:sqref>
            </x14:sparkline>
            <x14:sparkline>
              <xm:f>'2028 - 5311'!$MCS76:$MCS76</xm:f>
              <xm:sqref>MCS68</xm:sqref>
            </x14:sparkline>
            <x14:sparkline>
              <xm:f>'2028 - 5311'!$MCT69:$MCT69</xm:f>
              <xm:sqref>MCT67</xm:sqref>
            </x14:sparkline>
            <x14:sparkline>
              <xm:f>'2028 - 5311'!$MCT76:$MCT76</xm:f>
              <xm:sqref>MCT68</xm:sqref>
            </x14:sparkline>
            <x14:sparkline>
              <xm:f>'2028 - 5311'!$MCU69:$MCU69</xm:f>
              <xm:sqref>MCU67</xm:sqref>
            </x14:sparkline>
            <x14:sparkline>
              <xm:f>'2028 - 5311'!$MCU76:$MCU76</xm:f>
              <xm:sqref>MCU68</xm:sqref>
            </x14:sparkline>
            <x14:sparkline>
              <xm:f>'2028 - 5311'!$MCV69:$MCV69</xm:f>
              <xm:sqref>MCV67</xm:sqref>
            </x14:sparkline>
            <x14:sparkline>
              <xm:f>'2028 - 5311'!$MCV76:$MCV76</xm:f>
              <xm:sqref>MCV68</xm:sqref>
            </x14:sparkline>
            <x14:sparkline>
              <xm:f>'2028 - 5311'!$MCW69:$MCW69</xm:f>
              <xm:sqref>MCW67</xm:sqref>
            </x14:sparkline>
            <x14:sparkline>
              <xm:f>'2028 - 5311'!$MCW76:$MCW76</xm:f>
              <xm:sqref>MCW68</xm:sqref>
            </x14:sparkline>
            <x14:sparkline>
              <xm:f>'2028 - 5311'!$MCX69:$MCX69</xm:f>
              <xm:sqref>MCX67</xm:sqref>
            </x14:sparkline>
            <x14:sparkline>
              <xm:f>'2028 - 5311'!$MCX76:$MCX76</xm:f>
              <xm:sqref>MCX68</xm:sqref>
            </x14:sparkline>
            <x14:sparkline>
              <xm:f>'2028 - 5311'!$MCY69:$MCY69</xm:f>
              <xm:sqref>MCY67</xm:sqref>
            </x14:sparkline>
            <x14:sparkline>
              <xm:f>'2028 - 5311'!$MCY76:$MCY76</xm:f>
              <xm:sqref>MCY68</xm:sqref>
            </x14:sparkline>
            <x14:sparkline>
              <xm:f>'2028 - 5311'!$MCZ69:$MCZ69</xm:f>
              <xm:sqref>MCZ67</xm:sqref>
            </x14:sparkline>
            <x14:sparkline>
              <xm:f>'2028 - 5311'!$MCZ76:$MCZ76</xm:f>
              <xm:sqref>MCZ68</xm:sqref>
            </x14:sparkline>
            <x14:sparkline>
              <xm:f>'2028 - 5311'!$MDA69:$MDA69</xm:f>
              <xm:sqref>MDA67</xm:sqref>
            </x14:sparkline>
            <x14:sparkline>
              <xm:f>'2028 - 5311'!$MDA76:$MDA76</xm:f>
              <xm:sqref>MDA68</xm:sqref>
            </x14:sparkline>
            <x14:sparkline>
              <xm:f>'2028 - 5311'!$MDB69:$MDB69</xm:f>
              <xm:sqref>MDB67</xm:sqref>
            </x14:sparkline>
            <x14:sparkline>
              <xm:f>'2028 - 5311'!$MDB76:$MDB76</xm:f>
              <xm:sqref>MDB68</xm:sqref>
            </x14:sparkline>
            <x14:sparkline>
              <xm:f>'2028 - 5311'!$MDC69:$MDC69</xm:f>
              <xm:sqref>MDC67</xm:sqref>
            </x14:sparkline>
            <x14:sparkline>
              <xm:f>'2028 - 5311'!$MDC76:$MDC76</xm:f>
              <xm:sqref>MDC68</xm:sqref>
            </x14:sparkline>
            <x14:sparkline>
              <xm:f>'2028 - 5311'!$MDD69:$MDD69</xm:f>
              <xm:sqref>MDD67</xm:sqref>
            </x14:sparkline>
            <x14:sparkline>
              <xm:f>'2028 - 5311'!$MDD76:$MDD76</xm:f>
              <xm:sqref>MDD68</xm:sqref>
            </x14:sparkline>
            <x14:sparkline>
              <xm:f>'2028 - 5311'!$MDE69:$MDE69</xm:f>
              <xm:sqref>MDE67</xm:sqref>
            </x14:sparkline>
            <x14:sparkline>
              <xm:f>'2028 - 5311'!$MDE76:$MDE76</xm:f>
              <xm:sqref>MDE68</xm:sqref>
            </x14:sparkline>
            <x14:sparkline>
              <xm:f>'2028 - 5311'!$MDF69:$MDF69</xm:f>
              <xm:sqref>MDF67</xm:sqref>
            </x14:sparkline>
            <x14:sparkline>
              <xm:f>'2028 - 5311'!$MDF76:$MDF76</xm:f>
              <xm:sqref>MDF68</xm:sqref>
            </x14:sparkline>
            <x14:sparkline>
              <xm:f>'2028 - 5311'!$MDG69:$MDG69</xm:f>
              <xm:sqref>MDG67</xm:sqref>
            </x14:sparkline>
            <x14:sparkline>
              <xm:f>'2028 - 5311'!$MDG76:$MDG76</xm:f>
              <xm:sqref>MDG68</xm:sqref>
            </x14:sparkline>
            <x14:sparkline>
              <xm:f>'2028 - 5311'!$MDH69:$MDH69</xm:f>
              <xm:sqref>MDH67</xm:sqref>
            </x14:sparkline>
            <x14:sparkline>
              <xm:f>'2028 - 5311'!$MDH76:$MDH76</xm:f>
              <xm:sqref>MDH68</xm:sqref>
            </x14:sparkline>
            <x14:sparkline>
              <xm:f>'2028 - 5311'!$MDI69:$MDI69</xm:f>
              <xm:sqref>MDI67</xm:sqref>
            </x14:sparkline>
            <x14:sparkline>
              <xm:f>'2028 - 5311'!$MDI76:$MDI76</xm:f>
              <xm:sqref>MDI68</xm:sqref>
            </x14:sparkline>
            <x14:sparkline>
              <xm:f>'2028 - 5311'!$MDJ69:$MDJ69</xm:f>
              <xm:sqref>MDJ67</xm:sqref>
            </x14:sparkline>
            <x14:sparkline>
              <xm:f>'2028 - 5311'!$MDJ76:$MDJ76</xm:f>
              <xm:sqref>MDJ68</xm:sqref>
            </x14:sparkline>
            <x14:sparkline>
              <xm:f>'2028 - 5311'!$MDK69:$MDK69</xm:f>
              <xm:sqref>MDK67</xm:sqref>
            </x14:sparkline>
            <x14:sparkline>
              <xm:f>'2028 - 5311'!$MDK76:$MDK76</xm:f>
              <xm:sqref>MDK68</xm:sqref>
            </x14:sparkline>
            <x14:sparkline>
              <xm:f>'2028 - 5311'!$MDL69:$MDL69</xm:f>
              <xm:sqref>MDL67</xm:sqref>
            </x14:sparkline>
            <x14:sparkline>
              <xm:f>'2028 - 5311'!$MDL76:$MDL76</xm:f>
              <xm:sqref>MDL68</xm:sqref>
            </x14:sparkline>
            <x14:sparkline>
              <xm:f>'2028 - 5311'!$MDM69:$MDM69</xm:f>
              <xm:sqref>MDM67</xm:sqref>
            </x14:sparkline>
            <x14:sparkline>
              <xm:f>'2028 - 5311'!$MDM76:$MDM76</xm:f>
              <xm:sqref>MDM68</xm:sqref>
            </x14:sparkline>
            <x14:sparkline>
              <xm:f>'2028 - 5311'!$MDN69:$MDN69</xm:f>
              <xm:sqref>MDN67</xm:sqref>
            </x14:sparkline>
            <x14:sparkline>
              <xm:f>'2028 - 5311'!$MDN76:$MDN76</xm:f>
              <xm:sqref>MDN68</xm:sqref>
            </x14:sparkline>
            <x14:sparkline>
              <xm:f>'2028 - 5311'!$MDO69:$MDO69</xm:f>
              <xm:sqref>MDO67</xm:sqref>
            </x14:sparkline>
            <x14:sparkline>
              <xm:f>'2028 - 5311'!$MDO76:$MDO76</xm:f>
              <xm:sqref>MDO68</xm:sqref>
            </x14:sparkline>
            <x14:sparkline>
              <xm:f>'2028 - 5311'!$MDP69:$MDP69</xm:f>
              <xm:sqref>MDP67</xm:sqref>
            </x14:sparkline>
            <x14:sparkline>
              <xm:f>'2028 - 5311'!$MDP76:$MDP76</xm:f>
              <xm:sqref>MDP68</xm:sqref>
            </x14:sparkline>
            <x14:sparkline>
              <xm:f>'2028 - 5311'!$MDQ69:$MDQ69</xm:f>
              <xm:sqref>MDQ67</xm:sqref>
            </x14:sparkline>
            <x14:sparkline>
              <xm:f>'2028 - 5311'!$MDQ76:$MDQ76</xm:f>
              <xm:sqref>MDQ68</xm:sqref>
            </x14:sparkline>
            <x14:sparkline>
              <xm:f>'2028 - 5311'!$MDR69:$MDR69</xm:f>
              <xm:sqref>MDR67</xm:sqref>
            </x14:sparkline>
            <x14:sparkline>
              <xm:f>'2028 - 5311'!$MDR76:$MDR76</xm:f>
              <xm:sqref>MDR68</xm:sqref>
            </x14:sparkline>
            <x14:sparkline>
              <xm:f>'2028 - 5311'!$MDS69:$MDS69</xm:f>
              <xm:sqref>MDS67</xm:sqref>
            </x14:sparkline>
            <x14:sparkline>
              <xm:f>'2028 - 5311'!$MDS76:$MDS76</xm:f>
              <xm:sqref>MDS68</xm:sqref>
            </x14:sparkline>
            <x14:sparkline>
              <xm:f>'2028 - 5311'!$MDT69:$MDT69</xm:f>
              <xm:sqref>MDT67</xm:sqref>
            </x14:sparkline>
            <x14:sparkline>
              <xm:f>'2028 - 5311'!$MDT76:$MDT76</xm:f>
              <xm:sqref>MDT68</xm:sqref>
            </x14:sparkline>
            <x14:sparkline>
              <xm:f>'2028 - 5311'!$MDU69:$MDU69</xm:f>
              <xm:sqref>MDU67</xm:sqref>
            </x14:sparkline>
            <x14:sparkline>
              <xm:f>'2028 - 5311'!$MDU76:$MDU76</xm:f>
              <xm:sqref>MDU68</xm:sqref>
            </x14:sparkline>
            <x14:sparkline>
              <xm:f>'2028 - 5311'!$MDV69:$MDV69</xm:f>
              <xm:sqref>MDV67</xm:sqref>
            </x14:sparkline>
            <x14:sparkline>
              <xm:f>'2028 - 5311'!$MDV76:$MDV76</xm:f>
              <xm:sqref>MDV68</xm:sqref>
            </x14:sparkline>
            <x14:sparkline>
              <xm:f>'2028 - 5311'!$MDW69:$MDW69</xm:f>
              <xm:sqref>MDW67</xm:sqref>
            </x14:sparkline>
            <x14:sparkline>
              <xm:f>'2028 - 5311'!$MDW76:$MDW76</xm:f>
              <xm:sqref>MDW68</xm:sqref>
            </x14:sparkline>
            <x14:sparkline>
              <xm:f>'2028 - 5311'!$MDX69:$MDX69</xm:f>
              <xm:sqref>MDX67</xm:sqref>
            </x14:sparkline>
            <x14:sparkline>
              <xm:f>'2028 - 5311'!$MDX76:$MDX76</xm:f>
              <xm:sqref>MDX68</xm:sqref>
            </x14:sparkline>
            <x14:sparkline>
              <xm:f>'2028 - 5311'!$MDY69:$MDY69</xm:f>
              <xm:sqref>MDY67</xm:sqref>
            </x14:sparkline>
            <x14:sparkline>
              <xm:f>'2028 - 5311'!$MDY76:$MDY76</xm:f>
              <xm:sqref>MDY68</xm:sqref>
            </x14:sparkline>
            <x14:sparkline>
              <xm:f>'2028 - 5311'!$MDZ69:$MDZ69</xm:f>
              <xm:sqref>MDZ67</xm:sqref>
            </x14:sparkline>
            <x14:sparkline>
              <xm:f>'2028 - 5311'!$MDZ76:$MDZ76</xm:f>
              <xm:sqref>MDZ68</xm:sqref>
            </x14:sparkline>
            <x14:sparkline>
              <xm:f>'2028 - 5311'!$MEA69:$MEA69</xm:f>
              <xm:sqref>MEA67</xm:sqref>
            </x14:sparkline>
            <x14:sparkline>
              <xm:f>'2028 - 5311'!$MEA76:$MEA76</xm:f>
              <xm:sqref>MEA68</xm:sqref>
            </x14:sparkline>
            <x14:sparkline>
              <xm:f>'2028 - 5311'!$MEB69:$MEB69</xm:f>
              <xm:sqref>MEB67</xm:sqref>
            </x14:sparkline>
            <x14:sparkline>
              <xm:f>'2028 - 5311'!$MEB76:$MEB76</xm:f>
              <xm:sqref>MEB68</xm:sqref>
            </x14:sparkline>
            <x14:sparkline>
              <xm:f>'2028 - 5311'!$MEC69:$MEC69</xm:f>
              <xm:sqref>MEC67</xm:sqref>
            </x14:sparkline>
            <x14:sparkline>
              <xm:f>'2028 - 5311'!$MEC76:$MEC76</xm:f>
              <xm:sqref>MEC68</xm:sqref>
            </x14:sparkline>
            <x14:sparkline>
              <xm:f>'2028 - 5311'!$MED69:$MED69</xm:f>
              <xm:sqref>MED67</xm:sqref>
            </x14:sparkline>
            <x14:sparkline>
              <xm:f>'2028 - 5311'!$MED76:$MED76</xm:f>
              <xm:sqref>MED68</xm:sqref>
            </x14:sparkline>
            <x14:sparkline>
              <xm:f>'2028 - 5311'!$MEE69:$MEE69</xm:f>
              <xm:sqref>MEE67</xm:sqref>
            </x14:sparkline>
            <x14:sparkline>
              <xm:f>'2028 - 5311'!$MEE76:$MEE76</xm:f>
              <xm:sqref>MEE68</xm:sqref>
            </x14:sparkline>
            <x14:sparkline>
              <xm:f>'2028 - 5311'!$MEF69:$MEF69</xm:f>
              <xm:sqref>MEF67</xm:sqref>
            </x14:sparkline>
            <x14:sparkline>
              <xm:f>'2028 - 5311'!$MEF76:$MEF76</xm:f>
              <xm:sqref>MEF68</xm:sqref>
            </x14:sparkline>
            <x14:sparkline>
              <xm:f>'2028 - 5311'!$MEG69:$MEG69</xm:f>
              <xm:sqref>MEG67</xm:sqref>
            </x14:sparkline>
            <x14:sparkline>
              <xm:f>'2028 - 5311'!$MEG76:$MEG76</xm:f>
              <xm:sqref>MEG68</xm:sqref>
            </x14:sparkline>
            <x14:sparkline>
              <xm:f>'2028 - 5311'!$MEH69:$MEH69</xm:f>
              <xm:sqref>MEH67</xm:sqref>
            </x14:sparkline>
            <x14:sparkline>
              <xm:f>'2028 - 5311'!$MEH76:$MEH76</xm:f>
              <xm:sqref>MEH68</xm:sqref>
            </x14:sparkline>
            <x14:sparkline>
              <xm:f>'2028 - 5311'!$MEI69:$MEI69</xm:f>
              <xm:sqref>MEI67</xm:sqref>
            </x14:sparkline>
            <x14:sparkline>
              <xm:f>'2028 - 5311'!$MEI76:$MEI76</xm:f>
              <xm:sqref>MEI68</xm:sqref>
            </x14:sparkline>
            <x14:sparkline>
              <xm:f>'2028 - 5311'!$MEJ69:$MEJ69</xm:f>
              <xm:sqref>MEJ67</xm:sqref>
            </x14:sparkline>
            <x14:sparkline>
              <xm:f>'2028 - 5311'!$MEJ76:$MEJ76</xm:f>
              <xm:sqref>MEJ68</xm:sqref>
            </x14:sparkline>
            <x14:sparkline>
              <xm:f>'2028 - 5311'!$MEK69:$MEK69</xm:f>
              <xm:sqref>MEK67</xm:sqref>
            </x14:sparkline>
            <x14:sparkline>
              <xm:f>'2028 - 5311'!$MEK76:$MEK76</xm:f>
              <xm:sqref>MEK68</xm:sqref>
            </x14:sparkline>
            <x14:sparkline>
              <xm:f>'2028 - 5311'!$MEL69:$MEL69</xm:f>
              <xm:sqref>MEL67</xm:sqref>
            </x14:sparkline>
            <x14:sparkline>
              <xm:f>'2028 - 5311'!$MEL76:$MEL76</xm:f>
              <xm:sqref>MEL68</xm:sqref>
            </x14:sparkline>
            <x14:sparkline>
              <xm:f>'2028 - 5311'!$MEM69:$MEM69</xm:f>
              <xm:sqref>MEM67</xm:sqref>
            </x14:sparkline>
            <x14:sparkline>
              <xm:f>'2028 - 5311'!$MEM76:$MEM76</xm:f>
              <xm:sqref>MEM68</xm:sqref>
            </x14:sparkline>
            <x14:sparkline>
              <xm:f>'2028 - 5311'!$MEN69:$MEN69</xm:f>
              <xm:sqref>MEN67</xm:sqref>
            </x14:sparkline>
            <x14:sparkline>
              <xm:f>'2028 - 5311'!$MEN76:$MEN76</xm:f>
              <xm:sqref>MEN68</xm:sqref>
            </x14:sparkline>
            <x14:sparkline>
              <xm:f>'2028 - 5311'!$MEO69:$MEO69</xm:f>
              <xm:sqref>MEO67</xm:sqref>
            </x14:sparkline>
            <x14:sparkline>
              <xm:f>'2028 - 5311'!$MEO76:$MEO76</xm:f>
              <xm:sqref>MEO68</xm:sqref>
            </x14:sparkline>
            <x14:sparkline>
              <xm:f>'2028 - 5311'!$MEP69:$MEP69</xm:f>
              <xm:sqref>MEP67</xm:sqref>
            </x14:sparkline>
            <x14:sparkline>
              <xm:f>'2028 - 5311'!$MEP76:$MEP76</xm:f>
              <xm:sqref>MEP68</xm:sqref>
            </x14:sparkline>
            <x14:sparkline>
              <xm:f>'2028 - 5311'!$MEQ69:$MEQ69</xm:f>
              <xm:sqref>MEQ67</xm:sqref>
            </x14:sparkline>
            <x14:sparkline>
              <xm:f>'2028 - 5311'!$MEQ76:$MEQ76</xm:f>
              <xm:sqref>MEQ68</xm:sqref>
            </x14:sparkline>
            <x14:sparkline>
              <xm:f>'2028 - 5311'!$MER69:$MER69</xm:f>
              <xm:sqref>MER67</xm:sqref>
            </x14:sparkline>
            <x14:sparkline>
              <xm:f>'2028 - 5311'!$MER76:$MER76</xm:f>
              <xm:sqref>MER68</xm:sqref>
            </x14:sparkline>
            <x14:sparkline>
              <xm:f>'2028 - 5311'!$MES69:$MES69</xm:f>
              <xm:sqref>MES67</xm:sqref>
            </x14:sparkline>
            <x14:sparkline>
              <xm:f>'2028 - 5311'!$MES76:$MES76</xm:f>
              <xm:sqref>MES68</xm:sqref>
            </x14:sparkline>
            <x14:sparkline>
              <xm:f>'2028 - 5311'!$MET69:$MET69</xm:f>
              <xm:sqref>MET67</xm:sqref>
            </x14:sparkline>
            <x14:sparkline>
              <xm:f>'2028 - 5311'!$MET76:$MET76</xm:f>
              <xm:sqref>MET68</xm:sqref>
            </x14:sparkline>
            <x14:sparkline>
              <xm:f>'2028 - 5311'!$MEU69:$MEU69</xm:f>
              <xm:sqref>MEU67</xm:sqref>
            </x14:sparkline>
            <x14:sparkline>
              <xm:f>'2028 - 5311'!$MEU76:$MEU76</xm:f>
              <xm:sqref>MEU68</xm:sqref>
            </x14:sparkline>
            <x14:sparkline>
              <xm:f>'2028 - 5311'!$MEV69:$MEV69</xm:f>
              <xm:sqref>MEV67</xm:sqref>
            </x14:sparkline>
            <x14:sparkline>
              <xm:f>'2028 - 5311'!$MEV76:$MEV76</xm:f>
              <xm:sqref>MEV68</xm:sqref>
            </x14:sparkline>
            <x14:sparkline>
              <xm:f>'2028 - 5311'!$MEW69:$MEW69</xm:f>
              <xm:sqref>MEW67</xm:sqref>
            </x14:sparkline>
            <x14:sparkline>
              <xm:f>'2028 - 5311'!$MEW76:$MEW76</xm:f>
              <xm:sqref>MEW68</xm:sqref>
            </x14:sparkline>
            <x14:sparkline>
              <xm:f>'2028 - 5311'!$MEX69:$MEX69</xm:f>
              <xm:sqref>MEX67</xm:sqref>
            </x14:sparkline>
            <x14:sparkline>
              <xm:f>'2028 - 5311'!$MEX76:$MEX76</xm:f>
              <xm:sqref>MEX68</xm:sqref>
            </x14:sparkline>
            <x14:sparkline>
              <xm:f>'2028 - 5311'!$MEY69:$MEY69</xm:f>
              <xm:sqref>MEY67</xm:sqref>
            </x14:sparkline>
            <x14:sparkline>
              <xm:f>'2028 - 5311'!$MEY76:$MEY76</xm:f>
              <xm:sqref>MEY68</xm:sqref>
            </x14:sparkline>
            <x14:sparkline>
              <xm:f>'2028 - 5311'!$MEZ69:$MEZ69</xm:f>
              <xm:sqref>MEZ67</xm:sqref>
            </x14:sparkline>
            <x14:sparkline>
              <xm:f>'2028 - 5311'!$MEZ76:$MEZ76</xm:f>
              <xm:sqref>MEZ68</xm:sqref>
            </x14:sparkline>
            <x14:sparkline>
              <xm:f>'2028 - 5311'!$MFA69:$MFA69</xm:f>
              <xm:sqref>MFA67</xm:sqref>
            </x14:sparkline>
            <x14:sparkline>
              <xm:f>'2028 - 5311'!$MFA76:$MFA76</xm:f>
              <xm:sqref>MFA68</xm:sqref>
            </x14:sparkline>
            <x14:sparkline>
              <xm:f>'2028 - 5311'!$MFB69:$MFB69</xm:f>
              <xm:sqref>MFB67</xm:sqref>
            </x14:sparkline>
            <x14:sparkline>
              <xm:f>'2028 - 5311'!$MFB76:$MFB76</xm:f>
              <xm:sqref>MFB68</xm:sqref>
            </x14:sparkline>
            <x14:sparkline>
              <xm:f>'2028 - 5311'!$MFC69:$MFC69</xm:f>
              <xm:sqref>MFC67</xm:sqref>
            </x14:sparkline>
            <x14:sparkline>
              <xm:f>'2028 - 5311'!$MFC76:$MFC76</xm:f>
              <xm:sqref>MFC68</xm:sqref>
            </x14:sparkline>
            <x14:sparkline>
              <xm:f>'2028 - 5311'!$MFD69:$MFD69</xm:f>
              <xm:sqref>MFD67</xm:sqref>
            </x14:sparkline>
            <x14:sparkline>
              <xm:f>'2028 - 5311'!$MFD76:$MFD76</xm:f>
              <xm:sqref>MFD68</xm:sqref>
            </x14:sparkline>
            <x14:sparkline>
              <xm:f>'2028 - 5311'!$MFE69:$MFE69</xm:f>
              <xm:sqref>MFE67</xm:sqref>
            </x14:sparkline>
            <x14:sparkline>
              <xm:f>'2028 - 5311'!$MFE76:$MFE76</xm:f>
              <xm:sqref>MFE68</xm:sqref>
            </x14:sparkline>
            <x14:sparkline>
              <xm:f>'2028 - 5311'!$MFF69:$MFF69</xm:f>
              <xm:sqref>MFF67</xm:sqref>
            </x14:sparkline>
            <x14:sparkline>
              <xm:f>'2028 - 5311'!$MFF76:$MFF76</xm:f>
              <xm:sqref>MFF68</xm:sqref>
            </x14:sparkline>
            <x14:sparkline>
              <xm:f>'2028 - 5311'!$MFG69:$MFG69</xm:f>
              <xm:sqref>MFG67</xm:sqref>
            </x14:sparkline>
            <x14:sparkline>
              <xm:f>'2028 - 5311'!$MFG76:$MFG76</xm:f>
              <xm:sqref>MFG68</xm:sqref>
            </x14:sparkline>
            <x14:sparkline>
              <xm:f>'2028 - 5311'!$MFH69:$MFH69</xm:f>
              <xm:sqref>MFH67</xm:sqref>
            </x14:sparkline>
            <x14:sparkline>
              <xm:f>'2028 - 5311'!$MFH76:$MFH76</xm:f>
              <xm:sqref>MFH68</xm:sqref>
            </x14:sparkline>
            <x14:sparkline>
              <xm:f>'2028 - 5311'!$MFI69:$MFI69</xm:f>
              <xm:sqref>MFI67</xm:sqref>
            </x14:sparkline>
            <x14:sparkline>
              <xm:f>'2028 - 5311'!$MFI76:$MFI76</xm:f>
              <xm:sqref>MFI68</xm:sqref>
            </x14:sparkline>
            <x14:sparkline>
              <xm:f>'2028 - 5311'!$MFJ69:$MFJ69</xm:f>
              <xm:sqref>MFJ67</xm:sqref>
            </x14:sparkline>
            <x14:sparkline>
              <xm:f>'2028 - 5311'!$MFJ76:$MFJ76</xm:f>
              <xm:sqref>MFJ68</xm:sqref>
            </x14:sparkline>
            <x14:sparkline>
              <xm:f>'2028 - 5311'!$MFK69:$MFK69</xm:f>
              <xm:sqref>MFK67</xm:sqref>
            </x14:sparkline>
            <x14:sparkline>
              <xm:f>'2028 - 5311'!$MFK76:$MFK76</xm:f>
              <xm:sqref>MFK68</xm:sqref>
            </x14:sparkline>
            <x14:sparkline>
              <xm:f>'2028 - 5311'!$MFL69:$MFL69</xm:f>
              <xm:sqref>MFL67</xm:sqref>
            </x14:sparkline>
            <x14:sparkline>
              <xm:f>'2028 - 5311'!$MFL76:$MFL76</xm:f>
              <xm:sqref>MFL68</xm:sqref>
            </x14:sparkline>
            <x14:sparkline>
              <xm:f>'2028 - 5311'!$MFM69:$MFM69</xm:f>
              <xm:sqref>MFM67</xm:sqref>
            </x14:sparkline>
            <x14:sparkline>
              <xm:f>'2028 - 5311'!$MFM76:$MFM76</xm:f>
              <xm:sqref>MFM68</xm:sqref>
            </x14:sparkline>
            <x14:sparkline>
              <xm:f>'2028 - 5311'!$MFN69:$MFN69</xm:f>
              <xm:sqref>MFN67</xm:sqref>
            </x14:sparkline>
            <x14:sparkline>
              <xm:f>'2028 - 5311'!$MFN76:$MFN76</xm:f>
              <xm:sqref>MFN68</xm:sqref>
            </x14:sparkline>
            <x14:sparkline>
              <xm:f>'2028 - 5311'!$MFO69:$MFO69</xm:f>
              <xm:sqref>MFO67</xm:sqref>
            </x14:sparkline>
            <x14:sparkline>
              <xm:f>'2028 - 5311'!$MFO76:$MFO76</xm:f>
              <xm:sqref>MFO68</xm:sqref>
            </x14:sparkline>
            <x14:sparkline>
              <xm:f>'2028 - 5311'!$MFP69:$MFP69</xm:f>
              <xm:sqref>MFP67</xm:sqref>
            </x14:sparkline>
            <x14:sparkline>
              <xm:f>'2028 - 5311'!$MFP76:$MFP76</xm:f>
              <xm:sqref>MFP68</xm:sqref>
            </x14:sparkline>
            <x14:sparkline>
              <xm:f>'2028 - 5311'!$MFQ69:$MFQ69</xm:f>
              <xm:sqref>MFQ67</xm:sqref>
            </x14:sparkline>
            <x14:sparkline>
              <xm:f>'2028 - 5311'!$MFQ76:$MFQ76</xm:f>
              <xm:sqref>MFQ68</xm:sqref>
            </x14:sparkline>
            <x14:sparkline>
              <xm:f>'2028 - 5311'!$MFR69:$MFR69</xm:f>
              <xm:sqref>MFR67</xm:sqref>
            </x14:sparkline>
            <x14:sparkline>
              <xm:f>'2028 - 5311'!$MFR76:$MFR76</xm:f>
              <xm:sqref>MFR68</xm:sqref>
            </x14:sparkline>
            <x14:sparkline>
              <xm:f>'2028 - 5311'!$MFS69:$MFS69</xm:f>
              <xm:sqref>MFS67</xm:sqref>
            </x14:sparkline>
            <x14:sparkline>
              <xm:f>'2028 - 5311'!$MFS76:$MFS76</xm:f>
              <xm:sqref>MFS68</xm:sqref>
            </x14:sparkline>
            <x14:sparkline>
              <xm:f>'2028 - 5311'!$MFT69:$MFT69</xm:f>
              <xm:sqref>MFT67</xm:sqref>
            </x14:sparkline>
            <x14:sparkline>
              <xm:f>'2028 - 5311'!$MFT76:$MFT76</xm:f>
              <xm:sqref>MFT68</xm:sqref>
            </x14:sparkline>
            <x14:sparkline>
              <xm:f>'2028 - 5311'!$MFU69:$MFU69</xm:f>
              <xm:sqref>MFU67</xm:sqref>
            </x14:sparkline>
            <x14:sparkline>
              <xm:f>'2028 - 5311'!$MFU76:$MFU76</xm:f>
              <xm:sqref>MFU68</xm:sqref>
            </x14:sparkline>
            <x14:sparkline>
              <xm:f>'2028 - 5311'!$MFV69:$MFV69</xm:f>
              <xm:sqref>MFV67</xm:sqref>
            </x14:sparkline>
            <x14:sparkline>
              <xm:f>'2028 - 5311'!$MFV76:$MFV76</xm:f>
              <xm:sqref>MFV68</xm:sqref>
            </x14:sparkline>
            <x14:sparkline>
              <xm:f>'2028 - 5311'!$MFW69:$MFW69</xm:f>
              <xm:sqref>MFW67</xm:sqref>
            </x14:sparkline>
            <x14:sparkline>
              <xm:f>'2028 - 5311'!$MFW76:$MFW76</xm:f>
              <xm:sqref>MFW68</xm:sqref>
            </x14:sparkline>
            <x14:sparkline>
              <xm:f>'2028 - 5311'!$MFX69:$MFX69</xm:f>
              <xm:sqref>MFX67</xm:sqref>
            </x14:sparkline>
            <x14:sparkline>
              <xm:f>'2028 - 5311'!$MFX76:$MFX76</xm:f>
              <xm:sqref>MFX68</xm:sqref>
            </x14:sparkline>
            <x14:sparkline>
              <xm:f>'2028 - 5311'!$MFY69:$MFY69</xm:f>
              <xm:sqref>MFY67</xm:sqref>
            </x14:sparkline>
            <x14:sparkline>
              <xm:f>'2028 - 5311'!$MFY76:$MFY76</xm:f>
              <xm:sqref>MFY68</xm:sqref>
            </x14:sparkline>
            <x14:sparkline>
              <xm:f>'2028 - 5311'!$MFZ69:$MFZ69</xm:f>
              <xm:sqref>MFZ67</xm:sqref>
            </x14:sparkline>
            <x14:sparkline>
              <xm:f>'2028 - 5311'!$MFZ76:$MFZ76</xm:f>
              <xm:sqref>MFZ68</xm:sqref>
            </x14:sparkline>
            <x14:sparkline>
              <xm:f>'2028 - 5311'!$MGA69:$MGA69</xm:f>
              <xm:sqref>MGA67</xm:sqref>
            </x14:sparkline>
            <x14:sparkline>
              <xm:f>'2028 - 5311'!$MGA76:$MGA76</xm:f>
              <xm:sqref>MGA68</xm:sqref>
            </x14:sparkline>
            <x14:sparkline>
              <xm:f>'2028 - 5311'!$MGB69:$MGB69</xm:f>
              <xm:sqref>MGB67</xm:sqref>
            </x14:sparkline>
            <x14:sparkline>
              <xm:f>'2028 - 5311'!$MGB76:$MGB76</xm:f>
              <xm:sqref>MGB68</xm:sqref>
            </x14:sparkline>
            <x14:sparkline>
              <xm:f>'2028 - 5311'!$MGC69:$MGC69</xm:f>
              <xm:sqref>MGC67</xm:sqref>
            </x14:sparkline>
            <x14:sparkline>
              <xm:f>'2028 - 5311'!$MGC76:$MGC76</xm:f>
              <xm:sqref>MGC68</xm:sqref>
            </x14:sparkline>
            <x14:sparkline>
              <xm:f>'2028 - 5311'!$MGD69:$MGD69</xm:f>
              <xm:sqref>MGD67</xm:sqref>
            </x14:sparkline>
            <x14:sparkline>
              <xm:f>'2028 - 5311'!$MGD76:$MGD76</xm:f>
              <xm:sqref>MGD68</xm:sqref>
            </x14:sparkline>
            <x14:sparkline>
              <xm:f>'2028 - 5311'!$MGE69:$MGE69</xm:f>
              <xm:sqref>MGE67</xm:sqref>
            </x14:sparkline>
            <x14:sparkline>
              <xm:f>'2028 - 5311'!$MGE76:$MGE76</xm:f>
              <xm:sqref>MGE68</xm:sqref>
            </x14:sparkline>
            <x14:sparkline>
              <xm:f>'2028 - 5311'!$MGF69:$MGF69</xm:f>
              <xm:sqref>MGF67</xm:sqref>
            </x14:sparkline>
            <x14:sparkline>
              <xm:f>'2028 - 5311'!$MGF76:$MGF76</xm:f>
              <xm:sqref>MGF68</xm:sqref>
            </x14:sparkline>
            <x14:sparkline>
              <xm:f>'2028 - 5311'!$MGG69:$MGG69</xm:f>
              <xm:sqref>MGG67</xm:sqref>
            </x14:sparkline>
            <x14:sparkline>
              <xm:f>'2028 - 5311'!$MGG76:$MGG76</xm:f>
              <xm:sqref>MGG68</xm:sqref>
            </x14:sparkline>
            <x14:sparkline>
              <xm:f>'2028 - 5311'!$MGH69:$MGH69</xm:f>
              <xm:sqref>MGH67</xm:sqref>
            </x14:sparkline>
            <x14:sparkline>
              <xm:f>'2028 - 5311'!$MGH76:$MGH76</xm:f>
              <xm:sqref>MGH68</xm:sqref>
            </x14:sparkline>
            <x14:sparkline>
              <xm:f>'2028 - 5311'!$MGI69:$MGI69</xm:f>
              <xm:sqref>MGI67</xm:sqref>
            </x14:sparkline>
            <x14:sparkline>
              <xm:f>'2028 - 5311'!$MGI76:$MGI76</xm:f>
              <xm:sqref>MGI68</xm:sqref>
            </x14:sparkline>
            <x14:sparkline>
              <xm:f>'2028 - 5311'!$MGJ69:$MGJ69</xm:f>
              <xm:sqref>MGJ67</xm:sqref>
            </x14:sparkline>
            <x14:sparkline>
              <xm:f>'2028 - 5311'!$MGJ76:$MGJ76</xm:f>
              <xm:sqref>MGJ68</xm:sqref>
            </x14:sparkline>
            <x14:sparkline>
              <xm:f>'2028 - 5311'!$MGK69:$MGK69</xm:f>
              <xm:sqref>MGK67</xm:sqref>
            </x14:sparkline>
            <x14:sparkline>
              <xm:f>'2028 - 5311'!$MGK76:$MGK76</xm:f>
              <xm:sqref>MGK68</xm:sqref>
            </x14:sparkline>
            <x14:sparkline>
              <xm:f>'2028 - 5311'!$MGL69:$MGL69</xm:f>
              <xm:sqref>MGL67</xm:sqref>
            </x14:sparkline>
            <x14:sparkline>
              <xm:f>'2028 - 5311'!$MGL76:$MGL76</xm:f>
              <xm:sqref>MGL68</xm:sqref>
            </x14:sparkline>
            <x14:sparkline>
              <xm:f>'2028 - 5311'!$MGM69:$MGM69</xm:f>
              <xm:sqref>MGM67</xm:sqref>
            </x14:sparkline>
            <x14:sparkline>
              <xm:f>'2028 - 5311'!$MGM76:$MGM76</xm:f>
              <xm:sqref>MGM68</xm:sqref>
            </x14:sparkline>
            <x14:sparkline>
              <xm:f>'2028 - 5311'!$MGN69:$MGN69</xm:f>
              <xm:sqref>MGN67</xm:sqref>
            </x14:sparkline>
            <x14:sparkline>
              <xm:f>'2028 - 5311'!$MGN76:$MGN76</xm:f>
              <xm:sqref>MGN68</xm:sqref>
            </x14:sparkline>
            <x14:sparkline>
              <xm:f>'2028 - 5311'!$MGO69:$MGO69</xm:f>
              <xm:sqref>MGO67</xm:sqref>
            </x14:sparkline>
            <x14:sparkline>
              <xm:f>'2028 - 5311'!$MGO76:$MGO76</xm:f>
              <xm:sqref>MGO68</xm:sqref>
            </x14:sparkline>
            <x14:sparkline>
              <xm:f>'2028 - 5311'!$MGP69:$MGP69</xm:f>
              <xm:sqref>MGP67</xm:sqref>
            </x14:sparkline>
            <x14:sparkline>
              <xm:f>'2028 - 5311'!$MGP76:$MGP76</xm:f>
              <xm:sqref>MGP68</xm:sqref>
            </x14:sparkline>
            <x14:sparkline>
              <xm:f>'2028 - 5311'!$MGQ69:$MGQ69</xm:f>
              <xm:sqref>MGQ67</xm:sqref>
            </x14:sparkline>
            <x14:sparkline>
              <xm:f>'2028 - 5311'!$MGQ76:$MGQ76</xm:f>
              <xm:sqref>MGQ68</xm:sqref>
            </x14:sparkline>
            <x14:sparkline>
              <xm:f>'2028 - 5311'!$MGR69:$MGR69</xm:f>
              <xm:sqref>MGR67</xm:sqref>
            </x14:sparkline>
            <x14:sparkline>
              <xm:f>'2028 - 5311'!$MGR76:$MGR76</xm:f>
              <xm:sqref>MGR68</xm:sqref>
            </x14:sparkline>
            <x14:sparkline>
              <xm:f>'2028 - 5311'!$MGS69:$MGS69</xm:f>
              <xm:sqref>MGS67</xm:sqref>
            </x14:sparkline>
            <x14:sparkline>
              <xm:f>'2028 - 5311'!$MGS76:$MGS76</xm:f>
              <xm:sqref>MGS68</xm:sqref>
            </x14:sparkline>
            <x14:sparkline>
              <xm:f>'2028 - 5311'!$MGT69:$MGT69</xm:f>
              <xm:sqref>MGT67</xm:sqref>
            </x14:sparkline>
            <x14:sparkline>
              <xm:f>'2028 - 5311'!$MGT76:$MGT76</xm:f>
              <xm:sqref>MGT68</xm:sqref>
            </x14:sparkline>
            <x14:sparkline>
              <xm:f>'2028 - 5311'!$MGU69:$MGU69</xm:f>
              <xm:sqref>MGU67</xm:sqref>
            </x14:sparkline>
            <x14:sparkline>
              <xm:f>'2028 - 5311'!$MGU76:$MGU76</xm:f>
              <xm:sqref>MGU68</xm:sqref>
            </x14:sparkline>
            <x14:sparkline>
              <xm:f>'2028 - 5311'!$MGV69:$MGV69</xm:f>
              <xm:sqref>MGV67</xm:sqref>
            </x14:sparkline>
            <x14:sparkline>
              <xm:f>'2028 - 5311'!$MGV76:$MGV76</xm:f>
              <xm:sqref>MGV68</xm:sqref>
            </x14:sparkline>
            <x14:sparkline>
              <xm:f>'2028 - 5311'!$MGW69:$MGW69</xm:f>
              <xm:sqref>MGW67</xm:sqref>
            </x14:sparkline>
            <x14:sparkline>
              <xm:f>'2028 - 5311'!$MGW76:$MGW76</xm:f>
              <xm:sqref>MGW68</xm:sqref>
            </x14:sparkline>
            <x14:sparkline>
              <xm:f>'2028 - 5311'!$MGX69:$MGX69</xm:f>
              <xm:sqref>MGX67</xm:sqref>
            </x14:sparkline>
            <x14:sparkline>
              <xm:f>'2028 - 5311'!$MGX76:$MGX76</xm:f>
              <xm:sqref>MGX68</xm:sqref>
            </x14:sparkline>
            <x14:sparkline>
              <xm:f>'2028 - 5311'!$MGY69:$MGY69</xm:f>
              <xm:sqref>MGY67</xm:sqref>
            </x14:sparkline>
            <x14:sparkline>
              <xm:f>'2028 - 5311'!$MGY76:$MGY76</xm:f>
              <xm:sqref>MGY68</xm:sqref>
            </x14:sparkline>
            <x14:sparkline>
              <xm:f>'2028 - 5311'!$MGZ69:$MGZ69</xm:f>
              <xm:sqref>MGZ67</xm:sqref>
            </x14:sparkline>
            <x14:sparkline>
              <xm:f>'2028 - 5311'!$MGZ76:$MGZ76</xm:f>
              <xm:sqref>MGZ68</xm:sqref>
            </x14:sparkline>
            <x14:sparkline>
              <xm:f>'2028 - 5311'!$MHA69:$MHA69</xm:f>
              <xm:sqref>MHA67</xm:sqref>
            </x14:sparkline>
            <x14:sparkline>
              <xm:f>'2028 - 5311'!$MHA76:$MHA76</xm:f>
              <xm:sqref>MHA68</xm:sqref>
            </x14:sparkline>
            <x14:sparkline>
              <xm:f>'2028 - 5311'!$MHB69:$MHB69</xm:f>
              <xm:sqref>MHB67</xm:sqref>
            </x14:sparkline>
            <x14:sparkline>
              <xm:f>'2028 - 5311'!$MHB76:$MHB76</xm:f>
              <xm:sqref>MHB68</xm:sqref>
            </x14:sparkline>
            <x14:sparkline>
              <xm:f>'2028 - 5311'!$MHC69:$MHC69</xm:f>
              <xm:sqref>MHC67</xm:sqref>
            </x14:sparkline>
            <x14:sparkline>
              <xm:f>'2028 - 5311'!$MHC76:$MHC76</xm:f>
              <xm:sqref>MHC68</xm:sqref>
            </x14:sparkline>
            <x14:sparkline>
              <xm:f>'2028 - 5311'!$MHD69:$MHD69</xm:f>
              <xm:sqref>MHD67</xm:sqref>
            </x14:sparkline>
            <x14:sparkline>
              <xm:f>'2028 - 5311'!$MHD76:$MHD76</xm:f>
              <xm:sqref>MHD68</xm:sqref>
            </x14:sparkline>
            <x14:sparkline>
              <xm:f>'2028 - 5311'!$MHE69:$MHE69</xm:f>
              <xm:sqref>MHE67</xm:sqref>
            </x14:sparkline>
            <x14:sparkline>
              <xm:f>'2028 - 5311'!$MHE76:$MHE76</xm:f>
              <xm:sqref>MHE68</xm:sqref>
            </x14:sparkline>
            <x14:sparkline>
              <xm:f>'2028 - 5311'!$MHF69:$MHF69</xm:f>
              <xm:sqref>MHF67</xm:sqref>
            </x14:sparkline>
            <x14:sparkline>
              <xm:f>'2028 - 5311'!$MHF76:$MHF76</xm:f>
              <xm:sqref>MHF68</xm:sqref>
            </x14:sparkline>
            <x14:sparkline>
              <xm:f>'2028 - 5311'!$MHG69:$MHG69</xm:f>
              <xm:sqref>MHG67</xm:sqref>
            </x14:sparkline>
            <x14:sparkline>
              <xm:f>'2028 - 5311'!$MHG76:$MHG76</xm:f>
              <xm:sqref>MHG68</xm:sqref>
            </x14:sparkline>
            <x14:sparkline>
              <xm:f>'2028 - 5311'!$MHH69:$MHH69</xm:f>
              <xm:sqref>MHH67</xm:sqref>
            </x14:sparkline>
            <x14:sparkline>
              <xm:f>'2028 - 5311'!$MHH76:$MHH76</xm:f>
              <xm:sqref>MHH68</xm:sqref>
            </x14:sparkline>
            <x14:sparkline>
              <xm:f>'2028 - 5311'!$MHI69:$MHI69</xm:f>
              <xm:sqref>MHI67</xm:sqref>
            </x14:sparkline>
            <x14:sparkline>
              <xm:f>'2028 - 5311'!$MHI76:$MHI76</xm:f>
              <xm:sqref>MHI68</xm:sqref>
            </x14:sparkline>
            <x14:sparkline>
              <xm:f>'2028 - 5311'!$MHJ69:$MHJ69</xm:f>
              <xm:sqref>MHJ67</xm:sqref>
            </x14:sparkline>
            <x14:sparkline>
              <xm:f>'2028 - 5311'!$MHJ76:$MHJ76</xm:f>
              <xm:sqref>MHJ68</xm:sqref>
            </x14:sparkline>
            <x14:sparkline>
              <xm:f>'2028 - 5311'!$MHK69:$MHK69</xm:f>
              <xm:sqref>MHK67</xm:sqref>
            </x14:sparkline>
            <x14:sparkline>
              <xm:f>'2028 - 5311'!$MHK76:$MHK76</xm:f>
              <xm:sqref>MHK68</xm:sqref>
            </x14:sparkline>
            <x14:sparkline>
              <xm:f>'2028 - 5311'!$MHL69:$MHL69</xm:f>
              <xm:sqref>MHL67</xm:sqref>
            </x14:sparkline>
            <x14:sparkline>
              <xm:f>'2028 - 5311'!$MHL76:$MHL76</xm:f>
              <xm:sqref>MHL68</xm:sqref>
            </x14:sparkline>
            <x14:sparkline>
              <xm:f>'2028 - 5311'!$MHM69:$MHM69</xm:f>
              <xm:sqref>MHM67</xm:sqref>
            </x14:sparkline>
            <x14:sparkline>
              <xm:f>'2028 - 5311'!$MHM76:$MHM76</xm:f>
              <xm:sqref>MHM68</xm:sqref>
            </x14:sparkline>
            <x14:sparkline>
              <xm:f>'2028 - 5311'!$MHN69:$MHN69</xm:f>
              <xm:sqref>MHN67</xm:sqref>
            </x14:sparkline>
            <x14:sparkline>
              <xm:f>'2028 - 5311'!$MHN76:$MHN76</xm:f>
              <xm:sqref>MHN68</xm:sqref>
            </x14:sparkline>
            <x14:sparkline>
              <xm:f>'2028 - 5311'!$MHO69:$MHO69</xm:f>
              <xm:sqref>MHO67</xm:sqref>
            </x14:sparkline>
            <x14:sparkline>
              <xm:f>'2028 - 5311'!$MHO76:$MHO76</xm:f>
              <xm:sqref>MHO68</xm:sqref>
            </x14:sparkline>
            <x14:sparkline>
              <xm:f>'2028 - 5311'!$MHP69:$MHP69</xm:f>
              <xm:sqref>MHP67</xm:sqref>
            </x14:sparkline>
            <x14:sparkline>
              <xm:f>'2028 - 5311'!$MHP76:$MHP76</xm:f>
              <xm:sqref>MHP68</xm:sqref>
            </x14:sparkline>
            <x14:sparkline>
              <xm:f>'2028 - 5311'!$MHQ69:$MHQ69</xm:f>
              <xm:sqref>MHQ67</xm:sqref>
            </x14:sparkline>
            <x14:sparkline>
              <xm:f>'2028 - 5311'!$MHQ76:$MHQ76</xm:f>
              <xm:sqref>MHQ68</xm:sqref>
            </x14:sparkline>
            <x14:sparkline>
              <xm:f>'2028 - 5311'!$MHR69:$MHR69</xm:f>
              <xm:sqref>MHR67</xm:sqref>
            </x14:sparkline>
            <x14:sparkline>
              <xm:f>'2028 - 5311'!$MHR76:$MHR76</xm:f>
              <xm:sqref>MHR68</xm:sqref>
            </x14:sparkline>
            <x14:sparkline>
              <xm:f>'2028 - 5311'!$MHS69:$MHS69</xm:f>
              <xm:sqref>MHS67</xm:sqref>
            </x14:sparkline>
            <x14:sparkline>
              <xm:f>'2028 - 5311'!$MHS76:$MHS76</xm:f>
              <xm:sqref>MHS68</xm:sqref>
            </x14:sparkline>
            <x14:sparkline>
              <xm:f>'2028 - 5311'!$MHT69:$MHT69</xm:f>
              <xm:sqref>MHT67</xm:sqref>
            </x14:sparkline>
            <x14:sparkline>
              <xm:f>'2028 - 5311'!$MHT76:$MHT76</xm:f>
              <xm:sqref>MHT68</xm:sqref>
            </x14:sparkline>
            <x14:sparkline>
              <xm:f>'2028 - 5311'!$MHU69:$MHU69</xm:f>
              <xm:sqref>MHU67</xm:sqref>
            </x14:sparkline>
            <x14:sparkline>
              <xm:f>'2028 - 5311'!$MHU76:$MHU76</xm:f>
              <xm:sqref>MHU68</xm:sqref>
            </x14:sparkline>
            <x14:sparkline>
              <xm:f>'2028 - 5311'!$MHV69:$MHV69</xm:f>
              <xm:sqref>MHV67</xm:sqref>
            </x14:sparkline>
            <x14:sparkline>
              <xm:f>'2028 - 5311'!$MHV76:$MHV76</xm:f>
              <xm:sqref>MHV68</xm:sqref>
            </x14:sparkline>
            <x14:sparkline>
              <xm:f>'2028 - 5311'!$MHW69:$MHW69</xm:f>
              <xm:sqref>MHW67</xm:sqref>
            </x14:sparkline>
            <x14:sparkline>
              <xm:f>'2028 - 5311'!$MHW76:$MHW76</xm:f>
              <xm:sqref>MHW68</xm:sqref>
            </x14:sparkline>
            <x14:sparkline>
              <xm:f>'2028 - 5311'!$MHX69:$MHX69</xm:f>
              <xm:sqref>MHX67</xm:sqref>
            </x14:sparkline>
            <x14:sparkline>
              <xm:f>'2028 - 5311'!$MHX76:$MHX76</xm:f>
              <xm:sqref>MHX68</xm:sqref>
            </x14:sparkline>
            <x14:sparkline>
              <xm:f>'2028 - 5311'!$MHY69:$MHY69</xm:f>
              <xm:sqref>MHY67</xm:sqref>
            </x14:sparkline>
            <x14:sparkline>
              <xm:f>'2028 - 5311'!$MHY76:$MHY76</xm:f>
              <xm:sqref>MHY68</xm:sqref>
            </x14:sparkline>
            <x14:sparkline>
              <xm:f>'2028 - 5311'!$MHZ69:$MHZ69</xm:f>
              <xm:sqref>MHZ67</xm:sqref>
            </x14:sparkline>
            <x14:sparkline>
              <xm:f>'2028 - 5311'!$MHZ76:$MHZ76</xm:f>
              <xm:sqref>MHZ68</xm:sqref>
            </x14:sparkline>
            <x14:sparkline>
              <xm:f>'2028 - 5311'!$MIA69:$MIA69</xm:f>
              <xm:sqref>MIA67</xm:sqref>
            </x14:sparkline>
            <x14:sparkline>
              <xm:f>'2028 - 5311'!$MIA76:$MIA76</xm:f>
              <xm:sqref>MIA68</xm:sqref>
            </x14:sparkline>
            <x14:sparkline>
              <xm:f>'2028 - 5311'!$MIB69:$MIB69</xm:f>
              <xm:sqref>MIB67</xm:sqref>
            </x14:sparkline>
            <x14:sparkline>
              <xm:f>'2028 - 5311'!$MIB76:$MIB76</xm:f>
              <xm:sqref>MIB68</xm:sqref>
            </x14:sparkline>
            <x14:sparkline>
              <xm:f>'2028 - 5311'!$MIC69:$MIC69</xm:f>
              <xm:sqref>MIC67</xm:sqref>
            </x14:sparkline>
            <x14:sparkline>
              <xm:f>'2028 - 5311'!$MIC76:$MIC76</xm:f>
              <xm:sqref>MIC68</xm:sqref>
            </x14:sparkline>
            <x14:sparkline>
              <xm:f>'2028 - 5311'!$MID69:$MID69</xm:f>
              <xm:sqref>MID67</xm:sqref>
            </x14:sparkline>
            <x14:sparkline>
              <xm:f>'2028 - 5311'!$MID76:$MID76</xm:f>
              <xm:sqref>MID68</xm:sqref>
            </x14:sparkline>
            <x14:sparkline>
              <xm:f>'2028 - 5311'!$MIE69:$MIE69</xm:f>
              <xm:sqref>MIE67</xm:sqref>
            </x14:sparkline>
            <x14:sparkline>
              <xm:f>'2028 - 5311'!$MIE76:$MIE76</xm:f>
              <xm:sqref>MIE68</xm:sqref>
            </x14:sparkline>
            <x14:sparkline>
              <xm:f>'2028 - 5311'!$MIF69:$MIF69</xm:f>
              <xm:sqref>MIF67</xm:sqref>
            </x14:sparkline>
            <x14:sparkline>
              <xm:f>'2028 - 5311'!$MIF76:$MIF76</xm:f>
              <xm:sqref>MIF68</xm:sqref>
            </x14:sparkline>
            <x14:sparkline>
              <xm:f>'2028 - 5311'!$MIG69:$MIG69</xm:f>
              <xm:sqref>MIG67</xm:sqref>
            </x14:sparkline>
            <x14:sparkline>
              <xm:f>'2028 - 5311'!$MIG76:$MIG76</xm:f>
              <xm:sqref>MIG68</xm:sqref>
            </x14:sparkline>
            <x14:sparkline>
              <xm:f>'2028 - 5311'!$MIH69:$MIH69</xm:f>
              <xm:sqref>MIH67</xm:sqref>
            </x14:sparkline>
            <x14:sparkline>
              <xm:f>'2028 - 5311'!$MIH76:$MIH76</xm:f>
              <xm:sqref>MIH68</xm:sqref>
            </x14:sparkline>
            <x14:sparkline>
              <xm:f>'2028 - 5311'!$MII69:$MII69</xm:f>
              <xm:sqref>MII67</xm:sqref>
            </x14:sparkline>
            <x14:sparkline>
              <xm:f>'2028 - 5311'!$MII76:$MII76</xm:f>
              <xm:sqref>MII68</xm:sqref>
            </x14:sparkline>
            <x14:sparkline>
              <xm:f>'2028 - 5311'!$MIJ69:$MIJ69</xm:f>
              <xm:sqref>MIJ67</xm:sqref>
            </x14:sparkline>
            <x14:sparkline>
              <xm:f>'2028 - 5311'!$MIJ76:$MIJ76</xm:f>
              <xm:sqref>MIJ68</xm:sqref>
            </x14:sparkline>
            <x14:sparkline>
              <xm:f>'2028 - 5311'!$MIK69:$MIK69</xm:f>
              <xm:sqref>MIK67</xm:sqref>
            </x14:sparkline>
            <x14:sparkline>
              <xm:f>'2028 - 5311'!$MIK76:$MIK76</xm:f>
              <xm:sqref>MIK68</xm:sqref>
            </x14:sparkline>
            <x14:sparkline>
              <xm:f>'2028 - 5311'!$MIL69:$MIL69</xm:f>
              <xm:sqref>MIL67</xm:sqref>
            </x14:sparkline>
            <x14:sparkline>
              <xm:f>'2028 - 5311'!$MIL76:$MIL76</xm:f>
              <xm:sqref>MIL68</xm:sqref>
            </x14:sparkline>
            <x14:sparkline>
              <xm:f>'2028 - 5311'!$MIM69:$MIM69</xm:f>
              <xm:sqref>MIM67</xm:sqref>
            </x14:sparkline>
            <x14:sparkline>
              <xm:f>'2028 - 5311'!$MIM76:$MIM76</xm:f>
              <xm:sqref>MIM68</xm:sqref>
            </x14:sparkline>
            <x14:sparkline>
              <xm:f>'2028 - 5311'!$MIN69:$MIN69</xm:f>
              <xm:sqref>MIN67</xm:sqref>
            </x14:sparkline>
            <x14:sparkline>
              <xm:f>'2028 - 5311'!$MIN76:$MIN76</xm:f>
              <xm:sqref>MIN68</xm:sqref>
            </x14:sparkline>
            <x14:sparkline>
              <xm:f>'2028 - 5311'!$MIO69:$MIO69</xm:f>
              <xm:sqref>MIO67</xm:sqref>
            </x14:sparkline>
            <x14:sparkline>
              <xm:f>'2028 - 5311'!$MIO76:$MIO76</xm:f>
              <xm:sqref>MIO68</xm:sqref>
            </x14:sparkline>
            <x14:sparkline>
              <xm:f>'2028 - 5311'!$MIP69:$MIP69</xm:f>
              <xm:sqref>MIP67</xm:sqref>
            </x14:sparkline>
            <x14:sparkline>
              <xm:f>'2028 - 5311'!$MIP76:$MIP76</xm:f>
              <xm:sqref>MIP68</xm:sqref>
            </x14:sparkline>
            <x14:sparkline>
              <xm:f>'2028 - 5311'!$MIQ69:$MIQ69</xm:f>
              <xm:sqref>MIQ67</xm:sqref>
            </x14:sparkline>
            <x14:sparkline>
              <xm:f>'2028 - 5311'!$MIQ76:$MIQ76</xm:f>
              <xm:sqref>MIQ68</xm:sqref>
            </x14:sparkline>
            <x14:sparkline>
              <xm:f>'2028 - 5311'!$MIR69:$MIR69</xm:f>
              <xm:sqref>MIR67</xm:sqref>
            </x14:sparkline>
            <x14:sparkline>
              <xm:f>'2028 - 5311'!$MIR76:$MIR76</xm:f>
              <xm:sqref>MIR68</xm:sqref>
            </x14:sparkline>
            <x14:sparkline>
              <xm:f>'2028 - 5311'!$MIS69:$MIS69</xm:f>
              <xm:sqref>MIS67</xm:sqref>
            </x14:sparkline>
            <x14:sparkline>
              <xm:f>'2028 - 5311'!$MIS76:$MIS76</xm:f>
              <xm:sqref>MIS68</xm:sqref>
            </x14:sparkline>
            <x14:sparkline>
              <xm:f>'2028 - 5311'!$MIT69:$MIT69</xm:f>
              <xm:sqref>MIT67</xm:sqref>
            </x14:sparkline>
            <x14:sparkline>
              <xm:f>'2028 - 5311'!$MIT76:$MIT76</xm:f>
              <xm:sqref>MIT68</xm:sqref>
            </x14:sparkline>
            <x14:sparkline>
              <xm:f>'2028 - 5311'!$MIU69:$MIU69</xm:f>
              <xm:sqref>MIU67</xm:sqref>
            </x14:sparkline>
            <x14:sparkline>
              <xm:f>'2028 - 5311'!$MIU76:$MIU76</xm:f>
              <xm:sqref>MIU68</xm:sqref>
            </x14:sparkline>
            <x14:sparkline>
              <xm:f>'2028 - 5311'!$MIV69:$MIV69</xm:f>
              <xm:sqref>MIV67</xm:sqref>
            </x14:sparkline>
            <x14:sparkline>
              <xm:f>'2028 - 5311'!$MIV76:$MIV76</xm:f>
              <xm:sqref>MIV68</xm:sqref>
            </x14:sparkline>
            <x14:sparkline>
              <xm:f>'2028 - 5311'!$MIW69:$MIW69</xm:f>
              <xm:sqref>MIW67</xm:sqref>
            </x14:sparkline>
            <x14:sparkline>
              <xm:f>'2028 - 5311'!$MIW76:$MIW76</xm:f>
              <xm:sqref>MIW68</xm:sqref>
            </x14:sparkline>
            <x14:sparkline>
              <xm:f>'2028 - 5311'!$MIX69:$MIX69</xm:f>
              <xm:sqref>MIX67</xm:sqref>
            </x14:sparkline>
            <x14:sparkline>
              <xm:f>'2028 - 5311'!$MIX76:$MIX76</xm:f>
              <xm:sqref>MIX68</xm:sqref>
            </x14:sparkline>
            <x14:sparkline>
              <xm:f>'2028 - 5311'!$MIY69:$MIY69</xm:f>
              <xm:sqref>MIY67</xm:sqref>
            </x14:sparkline>
            <x14:sparkline>
              <xm:f>'2028 - 5311'!$MIY76:$MIY76</xm:f>
              <xm:sqref>MIY68</xm:sqref>
            </x14:sparkline>
            <x14:sparkline>
              <xm:f>'2028 - 5311'!$MIZ69:$MIZ69</xm:f>
              <xm:sqref>MIZ67</xm:sqref>
            </x14:sparkline>
            <x14:sparkline>
              <xm:f>'2028 - 5311'!$MIZ76:$MIZ76</xm:f>
              <xm:sqref>MIZ68</xm:sqref>
            </x14:sparkline>
            <x14:sparkline>
              <xm:f>'2028 - 5311'!$MJA69:$MJA69</xm:f>
              <xm:sqref>MJA67</xm:sqref>
            </x14:sparkline>
            <x14:sparkline>
              <xm:f>'2028 - 5311'!$MJA76:$MJA76</xm:f>
              <xm:sqref>MJA68</xm:sqref>
            </x14:sparkline>
            <x14:sparkline>
              <xm:f>'2028 - 5311'!$MJB69:$MJB69</xm:f>
              <xm:sqref>MJB67</xm:sqref>
            </x14:sparkline>
            <x14:sparkline>
              <xm:f>'2028 - 5311'!$MJB76:$MJB76</xm:f>
              <xm:sqref>MJB68</xm:sqref>
            </x14:sparkline>
            <x14:sparkline>
              <xm:f>'2028 - 5311'!$MJC69:$MJC69</xm:f>
              <xm:sqref>MJC67</xm:sqref>
            </x14:sparkline>
            <x14:sparkline>
              <xm:f>'2028 - 5311'!$MJC76:$MJC76</xm:f>
              <xm:sqref>MJC68</xm:sqref>
            </x14:sparkline>
            <x14:sparkline>
              <xm:f>'2028 - 5311'!$MJD69:$MJD69</xm:f>
              <xm:sqref>MJD67</xm:sqref>
            </x14:sparkline>
            <x14:sparkline>
              <xm:f>'2028 - 5311'!$MJD76:$MJD76</xm:f>
              <xm:sqref>MJD68</xm:sqref>
            </x14:sparkline>
            <x14:sparkline>
              <xm:f>'2028 - 5311'!$MJE69:$MJE69</xm:f>
              <xm:sqref>MJE67</xm:sqref>
            </x14:sparkline>
            <x14:sparkline>
              <xm:f>'2028 - 5311'!$MJE76:$MJE76</xm:f>
              <xm:sqref>MJE68</xm:sqref>
            </x14:sparkline>
            <x14:sparkline>
              <xm:f>'2028 - 5311'!$MJF69:$MJF69</xm:f>
              <xm:sqref>MJF67</xm:sqref>
            </x14:sparkline>
            <x14:sparkline>
              <xm:f>'2028 - 5311'!$MJF76:$MJF76</xm:f>
              <xm:sqref>MJF68</xm:sqref>
            </x14:sparkline>
            <x14:sparkline>
              <xm:f>'2028 - 5311'!$MJG69:$MJG69</xm:f>
              <xm:sqref>MJG67</xm:sqref>
            </x14:sparkline>
            <x14:sparkline>
              <xm:f>'2028 - 5311'!$MJG76:$MJG76</xm:f>
              <xm:sqref>MJG68</xm:sqref>
            </x14:sparkline>
            <x14:sparkline>
              <xm:f>'2028 - 5311'!$MJH69:$MJH69</xm:f>
              <xm:sqref>MJH67</xm:sqref>
            </x14:sparkline>
            <x14:sparkline>
              <xm:f>'2028 - 5311'!$MJH76:$MJH76</xm:f>
              <xm:sqref>MJH68</xm:sqref>
            </x14:sparkline>
            <x14:sparkline>
              <xm:f>'2028 - 5311'!$MJI69:$MJI69</xm:f>
              <xm:sqref>MJI67</xm:sqref>
            </x14:sparkline>
            <x14:sparkline>
              <xm:f>'2028 - 5311'!$MJI76:$MJI76</xm:f>
              <xm:sqref>MJI68</xm:sqref>
            </x14:sparkline>
            <x14:sparkline>
              <xm:f>'2028 - 5311'!$MJJ69:$MJJ69</xm:f>
              <xm:sqref>MJJ67</xm:sqref>
            </x14:sparkline>
            <x14:sparkline>
              <xm:f>'2028 - 5311'!$MJJ76:$MJJ76</xm:f>
              <xm:sqref>MJJ68</xm:sqref>
            </x14:sparkline>
            <x14:sparkline>
              <xm:f>'2028 - 5311'!$MJK69:$MJK69</xm:f>
              <xm:sqref>MJK67</xm:sqref>
            </x14:sparkline>
            <x14:sparkline>
              <xm:f>'2028 - 5311'!$MJK76:$MJK76</xm:f>
              <xm:sqref>MJK68</xm:sqref>
            </x14:sparkline>
            <x14:sparkline>
              <xm:f>'2028 - 5311'!$MJL69:$MJL69</xm:f>
              <xm:sqref>MJL67</xm:sqref>
            </x14:sparkline>
            <x14:sparkline>
              <xm:f>'2028 - 5311'!$MJL76:$MJL76</xm:f>
              <xm:sqref>MJL68</xm:sqref>
            </x14:sparkline>
            <x14:sparkline>
              <xm:f>'2028 - 5311'!$MJM69:$MJM69</xm:f>
              <xm:sqref>MJM67</xm:sqref>
            </x14:sparkline>
            <x14:sparkline>
              <xm:f>'2028 - 5311'!$MJM76:$MJM76</xm:f>
              <xm:sqref>MJM68</xm:sqref>
            </x14:sparkline>
            <x14:sparkline>
              <xm:f>'2028 - 5311'!$MJN69:$MJN69</xm:f>
              <xm:sqref>MJN67</xm:sqref>
            </x14:sparkline>
            <x14:sparkline>
              <xm:f>'2028 - 5311'!$MJN76:$MJN76</xm:f>
              <xm:sqref>MJN68</xm:sqref>
            </x14:sparkline>
            <x14:sparkline>
              <xm:f>'2028 - 5311'!$MJO69:$MJO69</xm:f>
              <xm:sqref>MJO67</xm:sqref>
            </x14:sparkline>
            <x14:sparkline>
              <xm:f>'2028 - 5311'!$MJO76:$MJO76</xm:f>
              <xm:sqref>MJO68</xm:sqref>
            </x14:sparkline>
            <x14:sparkline>
              <xm:f>'2028 - 5311'!$MJP69:$MJP69</xm:f>
              <xm:sqref>MJP67</xm:sqref>
            </x14:sparkline>
            <x14:sparkline>
              <xm:f>'2028 - 5311'!$MJP76:$MJP76</xm:f>
              <xm:sqref>MJP68</xm:sqref>
            </x14:sparkline>
            <x14:sparkline>
              <xm:f>'2028 - 5311'!$MJQ69:$MJQ69</xm:f>
              <xm:sqref>MJQ67</xm:sqref>
            </x14:sparkline>
            <x14:sparkline>
              <xm:f>'2028 - 5311'!$MJQ76:$MJQ76</xm:f>
              <xm:sqref>MJQ68</xm:sqref>
            </x14:sparkline>
            <x14:sparkline>
              <xm:f>'2028 - 5311'!$MJR69:$MJR69</xm:f>
              <xm:sqref>MJR67</xm:sqref>
            </x14:sparkline>
            <x14:sparkline>
              <xm:f>'2028 - 5311'!$MJR76:$MJR76</xm:f>
              <xm:sqref>MJR68</xm:sqref>
            </x14:sparkline>
            <x14:sparkline>
              <xm:f>'2028 - 5311'!$MJS69:$MJS69</xm:f>
              <xm:sqref>MJS67</xm:sqref>
            </x14:sparkline>
            <x14:sparkline>
              <xm:f>'2028 - 5311'!$MJS76:$MJS76</xm:f>
              <xm:sqref>MJS68</xm:sqref>
            </x14:sparkline>
            <x14:sparkline>
              <xm:f>'2028 - 5311'!$MJT69:$MJT69</xm:f>
              <xm:sqref>MJT67</xm:sqref>
            </x14:sparkline>
            <x14:sparkline>
              <xm:f>'2028 - 5311'!$MJT76:$MJT76</xm:f>
              <xm:sqref>MJT68</xm:sqref>
            </x14:sparkline>
            <x14:sparkline>
              <xm:f>'2028 - 5311'!$MJU69:$MJU69</xm:f>
              <xm:sqref>MJU67</xm:sqref>
            </x14:sparkline>
            <x14:sparkline>
              <xm:f>'2028 - 5311'!$MJU76:$MJU76</xm:f>
              <xm:sqref>MJU68</xm:sqref>
            </x14:sparkline>
            <x14:sparkline>
              <xm:f>'2028 - 5311'!$MJV69:$MJV69</xm:f>
              <xm:sqref>MJV67</xm:sqref>
            </x14:sparkline>
            <x14:sparkline>
              <xm:f>'2028 - 5311'!$MJV76:$MJV76</xm:f>
              <xm:sqref>MJV68</xm:sqref>
            </x14:sparkline>
            <x14:sparkline>
              <xm:f>'2028 - 5311'!$MJW69:$MJW69</xm:f>
              <xm:sqref>MJW67</xm:sqref>
            </x14:sparkline>
            <x14:sparkline>
              <xm:f>'2028 - 5311'!$MJW76:$MJW76</xm:f>
              <xm:sqref>MJW68</xm:sqref>
            </x14:sparkline>
            <x14:sparkline>
              <xm:f>'2028 - 5311'!$MJX69:$MJX69</xm:f>
              <xm:sqref>MJX67</xm:sqref>
            </x14:sparkline>
            <x14:sparkline>
              <xm:f>'2028 - 5311'!$MJX76:$MJX76</xm:f>
              <xm:sqref>MJX68</xm:sqref>
            </x14:sparkline>
            <x14:sparkline>
              <xm:f>'2028 - 5311'!$MJY69:$MJY69</xm:f>
              <xm:sqref>MJY67</xm:sqref>
            </x14:sparkline>
            <x14:sparkline>
              <xm:f>'2028 - 5311'!$MJY76:$MJY76</xm:f>
              <xm:sqref>MJY68</xm:sqref>
            </x14:sparkline>
            <x14:sparkline>
              <xm:f>'2028 - 5311'!$MJZ69:$MJZ69</xm:f>
              <xm:sqref>MJZ67</xm:sqref>
            </x14:sparkline>
            <x14:sparkline>
              <xm:f>'2028 - 5311'!$MJZ76:$MJZ76</xm:f>
              <xm:sqref>MJZ68</xm:sqref>
            </x14:sparkline>
            <x14:sparkline>
              <xm:f>'2028 - 5311'!$MKA69:$MKA69</xm:f>
              <xm:sqref>MKA67</xm:sqref>
            </x14:sparkline>
            <x14:sparkline>
              <xm:f>'2028 - 5311'!$MKA76:$MKA76</xm:f>
              <xm:sqref>MKA68</xm:sqref>
            </x14:sparkline>
            <x14:sparkline>
              <xm:f>'2028 - 5311'!$MKB69:$MKB69</xm:f>
              <xm:sqref>MKB67</xm:sqref>
            </x14:sparkline>
            <x14:sparkline>
              <xm:f>'2028 - 5311'!$MKB76:$MKB76</xm:f>
              <xm:sqref>MKB68</xm:sqref>
            </x14:sparkline>
            <x14:sparkline>
              <xm:f>'2028 - 5311'!$MKC69:$MKC69</xm:f>
              <xm:sqref>MKC67</xm:sqref>
            </x14:sparkline>
            <x14:sparkline>
              <xm:f>'2028 - 5311'!$MKC76:$MKC76</xm:f>
              <xm:sqref>MKC68</xm:sqref>
            </x14:sparkline>
            <x14:sparkline>
              <xm:f>'2028 - 5311'!$MKD69:$MKD69</xm:f>
              <xm:sqref>MKD67</xm:sqref>
            </x14:sparkline>
            <x14:sparkline>
              <xm:f>'2028 - 5311'!$MKD76:$MKD76</xm:f>
              <xm:sqref>MKD68</xm:sqref>
            </x14:sparkline>
            <x14:sparkline>
              <xm:f>'2028 - 5311'!$MKE69:$MKE69</xm:f>
              <xm:sqref>MKE67</xm:sqref>
            </x14:sparkline>
            <x14:sparkline>
              <xm:f>'2028 - 5311'!$MKE76:$MKE76</xm:f>
              <xm:sqref>MKE68</xm:sqref>
            </x14:sparkline>
            <x14:sparkline>
              <xm:f>'2028 - 5311'!$MKF69:$MKF69</xm:f>
              <xm:sqref>MKF67</xm:sqref>
            </x14:sparkline>
            <x14:sparkline>
              <xm:f>'2028 - 5311'!$MKF76:$MKF76</xm:f>
              <xm:sqref>MKF68</xm:sqref>
            </x14:sparkline>
            <x14:sparkline>
              <xm:f>'2028 - 5311'!$MKG69:$MKG69</xm:f>
              <xm:sqref>MKG67</xm:sqref>
            </x14:sparkline>
            <x14:sparkline>
              <xm:f>'2028 - 5311'!$MKG76:$MKG76</xm:f>
              <xm:sqref>MKG68</xm:sqref>
            </x14:sparkline>
            <x14:sparkline>
              <xm:f>'2028 - 5311'!$MKH69:$MKH69</xm:f>
              <xm:sqref>MKH67</xm:sqref>
            </x14:sparkline>
            <x14:sparkline>
              <xm:f>'2028 - 5311'!$MKH76:$MKH76</xm:f>
              <xm:sqref>MKH68</xm:sqref>
            </x14:sparkline>
            <x14:sparkline>
              <xm:f>'2028 - 5311'!$MKI69:$MKI69</xm:f>
              <xm:sqref>MKI67</xm:sqref>
            </x14:sparkline>
            <x14:sparkline>
              <xm:f>'2028 - 5311'!$MKI76:$MKI76</xm:f>
              <xm:sqref>MKI68</xm:sqref>
            </x14:sparkline>
            <x14:sparkline>
              <xm:f>'2028 - 5311'!$MKJ69:$MKJ69</xm:f>
              <xm:sqref>MKJ67</xm:sqref>
            </x14:sparkline>
            <x14:sparkline>
              <xm:f>'2028 - 5311'!$MKJ76:$MKJ76</xm:f>
              <xm:sqref>MKJ68</xm:sqref>
            </x14:sparkline>
            <x14:sparkline>
              <xm:f>'2028 - 5311'!$MKK69:$MKK69</xm:f>
              <xm:sqref>MKK67</xm:sqref>
            </x14:sparkline>
            <x14:sparkline>
              <xm:f>'2028 - 5311'!$MKK76:$MKK76</xm:f>
              <xm:sqref>MKK68</xm:sqref>
            </x14:sparkline>
            <x14:sparkline>
              <xm:f>'2028 - 5311'!$MKL69:$MKL69</xm:f>
              <xm:sqref>MKL67</xm:sqref>
            </x14:sparkline>
            <x14:sparkline>
              <xm:f>'2028 - 5311'!$MKL76:$MKL76</xm:f>
              <xm:sqref>MKL68</xm:sqref>
            </x14:sparkline>
            <x14:sparkline>
              <xm:f>'2028 - 5311'!$MKM69:$MKM69</xm:f>
              <xm:sqref>MKM67</xm:sqref>
            </x14:sparkline>
            <x14:sparkline>
              <xm:f>'2028 - 5311'!$MKM76:$MKM76</xm:f>
              <xm:sqref>MKM68</xm:sqref>
            </x14:sparkline>
            <x14:sparkline>
              <xm:f>'2028 - 5311'!$MKN69:$MKN69</xm:f>
              <xm:sqref>MKN67</xm:sqref>
            </x14:sparkline>
            <x14:sparkline>
              <xm:f>'2028 - 5311'!$MKN76:$MKN76</xm:f>
              <xm:sqref>MKN68</xm:sqref>
            </x14:sparkline>
            <x14:sparkline>
              <xm:f>'2028 - 5311'!$MKO69:$MKO69</xm:f>
              <xm:sqref>MKO67</xm:sqref>
            </x14:sparkline>
            <x14:sparkline>
              <xm:f>'2028 - 5311'!$MKO76:$MKO76</xm:f>
              <xm:sqref>MKO68</xm:sqref>
            </x14:sparkline>
            <x14:sparkline>
              <xm:f>'2028 - 5311'!$MKP69:$MKP69</xm:f>
              <xm:sqref>MKP67</xm:sqref>
            </x14:sparkline>
            <x14:sparkline>
              <xm:f>'2028 - 5311'!$MKP76:$MKP76</xm:f>
              <xm:sqref>MKP68</xm:sqref>
            </x14:sparkline>
            <x14:sparkline>
              <xm:f>'2028 - 5311'!$MKQ69:$MKQ69</xm:f>
              <xm:sqref>MKQ67</xm:sqref>
            </x14:sparkline>
            <x14:sparkline>
              <xm:f>'2028 - 5311'!$MKQ76:$MKQ76</xm:f>
              <xm:sqref>MKQ68</xm:sqref>
            </x14:sparkline>
            <x14:sparkline>
              <xm:f>'2028 - 5311'!$MKR69:$MKR69</xm:f>
              <xm:sqref>MKR67</xm:sqref>
            </x14:sparkline>
            <x14:sparkline>
              <xm:f>'2028 - 5311'!$MKR76:$MKR76</xm:f>
              <xm:sqref>MKR68</xm:sqref>
            </x14:sparkline>
            <x14:sparkline>
              <xm:f>'2028 - 5311'!$MKS69:$MKS69</xm:f>
              <xm:sqref>MKS67</xm:sqref>
            </x14:sparkline>
            <x14:sparkline>
              <xm:f>'2028 - 5311'!$MKS76:$MKS76</xm:f>
              <xm:sqref>MKS68</xm:sqref>
            </x14:sparkline>
            <x14:sparkline>
              <xm:f>'2028 - 5311'!$MKT69:$MKT69</xm:f>
              <xm:sqref>MKT67</xm:sqref>
            </x14:sparkline>
            <x14:sparkline>
              <xm:f>'2028 - 5311'!$MKT76:$MKT76</xm:f>
              <xm:sqref>MKT68</xm:sqref>
            </x14:sparkline>
            <x14:sparkline>
              <xm:f>'2028 - 5311'!$MKU69:$MKU69</xm:f>
              <xm:sqref>MKU67</xm:sqref>
            </x14:sparkline>
            <x14:sparkline>
              <xm:f>'2028 - 5311'!$MKU76:$MKU76</xm:f>
              <xm:sqref>MKU68</xm:sqref>
            </x14:sparkline>
            <x14:sparkline>
              <xm:f>'2028 - 5311'!$MKV69:$MKV69</xm:f>
              <xm:sqref>MKV67</xm:sqref>
            </x14:sparkline>
            <x14:sparkline>
              <xm:f>'2028 - 5311'!$MKV76:$MKV76</xm:f>
              <xm:sqref>MKV68</xm:sqref>
            </x14:sparkline>
            <x14:sparkline>
              <xm:f>'2028 - 5311'!$MKW69:$MKW69</xm:f>
              <xm:sqref>MKW67</xm:sqref>
            </x14:sparkline>
            <x14:sparkline>
              <xm:f>'2028 - 5311'!$MKW76:$MKW76</xm:f>
              <xm:sqref>MKW68</xm:sqref>
            </x14:sparkline>
            <x14:sparkline>
              <xm:f>'2028 - 5311'!$MKX69:$MKX69</xm:f>
              <xm:sqref>MKX67</xm:sqref>
            </x14:sparkline>
            <x14:sparkline>
              <xm:f>'2028 - 5311'!$MKX76:$MKX76</xm:f>
              <xm:sqref>MKX68</xm:sqref>
            </x14:sparkline>
            <x14:sparkline>
              <xm:f>'2028 - 5311'!$MKY69:$MKY69</xm:f>
              <xm:sqref>MKY67</xm:sqref>
            </x14:sparkline>
            <x14:sparkline>
              <xm:f>'2028 - 5311'!$MKY76:$MKY76</xm:f>
              <xm:sqref>MKY68</xm:sqref>
            </x14:sparkline>
            <x14:sparkline>
              <xm:f>'2028 - 5311'!$MKZ69:$MKZ69</xm:f>
              <xm:sqref>MKZ67</xm:sqref>
            </x14:sparkline>
            <x14:sparkline>
              <xm:f>'2028 - 5311'!$MKZ76:$MKZ76</xm:f>
              <xm:sqref>MKZ68</xm:sqref>
            </x14:sparkline>
            <x14:sparkline>
              <xm:f>'2028 - 5311'!$MLA69:$MLA69</xm:f>
              <xm:sqref>MLA67</xm:sqref>
            </x14:sparkline>
            <x14:sparkline>
              <xm:f>'2028 - 5311'!$MLA76:$MLA76</xm:f>
              <xm:sqref>MLA68</xm:sqref>
            </x14:sparkline>
            <x14:sparkline>
              <xm:f>'2028 - 5311'!$MLB69:$MLB69</xm:f>
              <xm:sqref>MLB67</xm:sqref>
            </x14:sparkline>
            <x14:sparkline>
              <xm:f>'2028 - 5311'!$MLB76:$MLB76</xm:f>
              <xm:sqref>MLB68</xm:sqref>
            </x14:sparkline>
            <x14:sparkline>
              <xm:f>'2028 - 5311'!$MLC69:$MLC69</xm:f>
              <xm:sqref>MLC67</xm:sqref>
            </x14:sparkline>
            <x14:sparkline>
              <xm:f>'2028 - 5311'!$MLC76:$MLC76</xm:f>
              <xm:sqref>MLC68</xm:sqref>
            </x14:sparkline>
            <x14:sparkline>
              <xm:f>'2028 - 5311'!$MLD69:$MLD69</xm:f>
              <xm:sqref>MLD67</xm:sqref>
            </x14:sparkline>
            <x14:sparkline>
              <xm:f>'2028 - 5311'!$MLD76:$MLD76</xm:f>
              <xm:sqref>MLD68</xm:sqref>
            </x14:sparkline>
            <x14:sparkline>
              <xm:f>'2028 - 5311'!$MLE69:$MLE69</xm:f>
              <xm:sqref>MLE67</xm:sqref>
            </x14:sparkline>
            <x14:sparkline>
              <xm:f>'2028 - 5311'!$MLE76:$MLE76</xm:f>
              <xm:sqref>MLE68</xm:sqref>
            </x14:sparkline>
            <x14:sparkline>
              <xm:f>'2028 - 5311'!$MLF69:$MLF69</xm:f>
              <xm:sqref>MLF67</xm:sqref>
            </x14:sparkline>
            <x14:sparkline>
              <xm:f>'2028 - 5311'!$MLF76:$MLF76</xm:f>
              <xm:sqref>MLF68</xm:sqref>
            </x14:sparkline>
            <x14:sparkline>
              <xm:f>'2028 - 5311'!$MLG69:$MLG69</xm:f>
              <xm:sqref>MLG67</xm:sqref>
            </x14:sparkline>
            <x14:sparkline>
              <xm:f>'2028 - 5311'!$MLG76:$MLG76</xm:f>
              <xm:sqref>MLG68</xm:sqref>
            </x14:sparkline>
            <x14:sparkline>
              <xm:f>'2028 - 5311'!$MLH69:$MLH69</xm:f>
              <xm:sqref>MLH67</xm:sqref>
            </x14:sparkline>
            <x14:sparkline>
              <xm:f>'2028 - 5311'!$MLH76:$MLH76</xm:f>
              <xm:sqref>MLH68</xm:sqref>
            </x14:sparkline>
            <x14:sparkline>
              <xm:f>'2028 - 5311'!$MLI69:$MLI69</xm:f>
              <xm:sqref>MLI67</xm:sqref>
            </x14:sparkline>
            <x14:sparkline>
              <xm:f>'2028 - 5311'!$MLI76:$MLI76</xm:f>
              <xm:sqref>MLI68</xm:sqref>
            </x14:sparkline>
            <x14:sparkline>
              <xm:f>'2028 - 5311'!$MLJ69:$MLJ69</xm:f>
              <xm:sqref>MLJ67</xm:sqref>
            </x14:sparkline>
            <x14:sparkline>
              <xm:f>'2028 - 5311'!$MLJ76:$MLJ76</xm:f>
              <xm:sqref>MLJ68</xm:sqref>
            </x14:sparkline>
            <x14:sparkline>
              <xm:f>'2028 - 5311'!$MLK69:$MLK69</xm:f>
              <xm:sqref>MLK67</xm:sqref>
            </x14:sparkline>
            <x14:sparkline>
              <xm:f>'2028 - 5311'!$MLK76:$MLK76</xm:f>
              <xm:sqref>MLK68</xm:sqref>
            </x14:sparkline>
            <x14:sparkline>
              <xm:f>'2028 - 5311'!$MLL69:$MLL69</xm:f>
              <xm:sqref>MLL67</xm:sqref>
            </x14:sparkline>
            <x14:sparkline>
              <xm:f>'2028 - 5311'!$MLL76:$MLL76</xm:f>
              <xm:sqref>MLL68</xm:sqref>
            </x14:sparkline>
            <x14:sparkline>
              <xm:f>'2028 - 5311'!$MLM69:$MLM69</xm:f>
              <xm:sqref>MLM67</xm:sqref>
            </x14:sparkline>
            <x14:sparkline>
              <xm:f>'2028 - 5311'!$MLM76:$MLM76</xm:f>
              <xm:sqref>MLM68</xm:sqref>
            </x14:sparkline>
            <x14:sparkline>
              <xm:f>'2028 - 5311'!$MLN69:$MLN69</xm:f>
              <xm:sqref>MLN67</xm:sqref>
            </x14:sparkline>
            <x14:sparkline>
              <xm:f>'2028 - 5311'!$MLN76:$MLN76</xm:f>
              <xm:sqref>MLN68</xm:sqref>
            </x14:sparkline>
            <x14:sparkline>
              <xm:f>'2028 - 5311'!$MLO69:$MLO69</xm:f>
              <xm:sqref>MLO67</xm:sqref>
            </x14:sparkline>
            <x14:sparkline>
              <xm:f>'2028 - 5311'!$MLO76:$MLO76</xm:f>
              <xm:sqref>MLO68</xm:sqref>
            </x14:sparkline>
            <x14:sparkline>
              <xm:f>'2028 - 5311'!$MLP69:$MLP69</xm:f>
              <xm:sqref>MLP67</xm:sqref>
            </x14:sparkline>
            <x14:sparkline>
              <xm:f>'2028 - 5311'!$MLP76:$MLP76</xm:f>
              <xm:sqref>MLP68</xm:sqref>
            </x14:sparkline>
            <x14:sparkline>
              <xm:f>'2028 - 5311'!$MLQ69:$MLQ69</xm:f>
              <xm:sqref>MLQ67</xm:sqref>
            </x14:sparkline>
            <x14:sparkline>
              <xm:f>'2028 - 5311'!$MLQ76:$MLQ76</xm:f>
              <xm:sqref>MLQ68</xm:sqref>
            </x14:sparkline>
            <x14:sparkline>
              <xm:f>'2028 - 5311'!$MLR69:$MLR69</xm:f>
              <xm:sqref>MLR67</xm:sqref>
            </x14:sparkline>
            <x14:sparkline>
              <xm:f>'2028 - 5311'!$MLR76:$MLR76</xm:f>
              <xm:sqref>MLR68</xm:sqref>
            </x14:sparkline>
            <x14:sparkline>
              <xm:f>'2028 - 5311'!$MLS69:$MLS69</xm:f>
              <xm:sqref>MLS67</xm:sqref>
            </x14:sparkline>
            <x14:sparkline>
              <xm:f>'2028 - 5311'!$MLS76:$MLS76</xm:f>
              <xm:sqref>MLS68</xm:sqref>
            </x14:sparkline>
            <x14:sparkline>
              <xm:f>'2028 - 5311'!$MLT69:$MLT69</xm:f>
              <xm:sqref>MLT67</xm:sqref>
            </x14:sparkline>
            <x14:sparkline>
              <xm:f>'2028 - 5311'!$MLT76:$MLT76</xm:f>
              <xm:sqref>MLT68</xm:sqref>
            </x14:sparkline>
            <x14:sparkline>
              <xm:f>'2028 - 5311'!$MLU69:$MLU69</xm:f>
              <xm:sqref>MLU67</xm:sqref>
            </x14:sparkline>
            <x14:sparkline>
              <xm:f>'2028 - 5311'!$MLU76:$MLU76</xm:f>
              <xm:sqref>MLU68</xm:sqref>
            </x14:sparkline>
            <x14:sparkline>
              <xm:f>'2028 - 5311'!$MLV69:$MLV69</xm:f>
              <xm:sqref>MLV67</xm:sqref>
            </x14:sparkline>
            <x14:sparkline>
              <xm:f>'2028 - 5311'!$MLV76:$MLV76</xm:f>
              <xm:sqref>MLV68</xm:sqref>
            </x14:sparkline>
            <x14:sparkline>
              <xm:f>'2028 - 5311'!$MLW69:$MLW69</xm:f>
              <xm:sqref>MLW67</xm:sqref>
            </x14:sparkline>
            <x14:sparkline>
              <xm:f>'2028 - 5311'!$MLW76:$MLW76</xm:f>
              <xm:sqref>MLW68</xm:sqref>
            </x14:sparkline>
            <x14:sparkline>
              <xm:f>'2028 - 5311'!$MLX69:$MLX69</xm:f>
              <xm:sqref>MLX67</xm:sqref>
            </x14:sparkline>
            <x14:sparkline>
              <xm:f>'2028 - 5311'!$MLX76:$MLX76</xm:f>
              <xm:sqref>MLX68</xm:sqref>
            </x14:sparkline>
            <x14:sparkline>
              <xm:f>'2028 - 5311'!$MLY69:$MLY69</xm:f>
              <xm:sqref>MLY67</xm:sqref>
            </x14:sparkline>
            <x14:sparkline>
              <xm:f>'2028 - 5311'!$MLY76:$MLY76</xm:f>
              <xm:sqref>MLY68</xm:sqref>
            </x14:sparkline>
            <x14:sparkline>
              <xm:f>'2028 - 5311'!$MLZ69:$MLZ69</xm:f>
              <xm:sqref>MLZ67</xm:sqref>
            </x14:sparkline>
            <x14:sparkline>
              <xm:f>'2028 - 5311'!$MLZ76:$MLZ76</xm:f>
              <xm:sqref>MLZ68</xm:sqref>
            </x14:sparkline>
            <x14:sparkline>
              <xm:f>'2028 - 5311'!$MMA69:$MMA69</xm:f>
              <xm:sqref>MMA67</xm:sqref>
            </x14:sparkline>
            <x14:sparkline>
              <xm:f>'2028 - 5311'!$MMA76:$MMA76</xm:f>
              <xm:sqref>MMA68</xm:sqref>
            </x14:sparkline>
            <x14:sparkline>
              <xm:f>'2028 - 5311'!$MMB69:$MMB69</xm:f>
              <xm:sqref>MMB67</xm:sqref>
            </x14:sparkline>
            <x14:sparkline>
              <xm:f>'2028 - 5311'!$MMB76:$MMB76</xm:f>
              <xm:sqref>MMB68</xm:sqref>
            </x14:sparkline>
            <x14:sparkline>
              <xm:f>'2028 - 5311'!$MMC69:$MMC69</xm:f>
              <xm:sqref>MMC67</xm:sqref>
            </x14:sparkline>
            <x14:sparkline>
              <xm:f>'2028 - 5311'!$MMC76:$MMC76</xm:f>
              <xm:sqref>MMC68</xm:sqref>
            </x14:sparkline>
            <x14:sparkline>
              <xm:f>'2028 - 5311'!$MMD69:$MMD69</xm:f>
              <xm:sqref>MMD67</xm:sqref>
            </x14:sparkline>
            <x14:sparkline>
              <xm:f>'2028 - 5311'!$MMD76:$MMD76</xm:f>
              <xm:sqref>MMD68</xm:sqref>
            </x14:sparkline>
            <x14:sparkline>
              <xm:f>'2028 - 5311'!$MME69:$MME69</xm:f>
              <xm:sqref>MME67</xm:sqref>
            </x14:sparkline>
            <x14:sparkline>
              <xm:f>'2028 - 5311'!$MME76:$MME76</xm:f>
              <xm:sqref>MME68</xm:sqref>
            </x14:sparkline>
            <x14:sparkline>
              <xm:f>'2028 - 5311'!$MMF69:$MMF69</xm:f>
              <xm:sqref>MMF67</xm:sqref>
            </x14:sparkline>
            <x14:sparkline>
              <xm:f>'2028 - 5311'!$MMF76:$MMF76</xm:f>
              <xm:sqref>MMF68</xm:sqref>
            </x14:sparkline>
            <x14:sparkline>
              <xm:f>'2028 - 5311'!$MMG69:$MMG69</xm:f>
              <xm:sqref>MMG67</xm:sqref>
            </x14:sparkline>
            <x14:sparkline>
              <xm:f>'2028 - 5311'!$MMG76:$MMG76</xm:f>
              <xm:sqref>MMG68</xm:sqref>
            </x14:sparkline>
            <x14:sparkline>
              <xm:f>'2028 - 5311'!$MMH69:$MMH69</xm:f>
              <xm:sqref>MMH67</xm:sqref>
            </x14:sparkline>
            <x14:sparkline>
              <xm:f>'2028 - 5311'!$MMH76:$MMH76</xm:f>
              <xm:sqref>MMH68</xm:sqref>
            </x14:sparkline>
            <x14:sparkline>
              <xm:f>'2028 - 5311'!$MMI69:$MMI69</xm:f>
              <xm:sqref>MMI67</xm:sqref>
            </x14:sparkline>
            <x14:sparkline>
              <xm:f>'2028 - 5311'!$MMI76:$MMI76</xm:f>
              <xm:sqref>MMI68</xm:sqref>
            </x14:sparkline>
            <x14:sparkline>
              <xm:f>'2028 - 5311'!$MMJ69:$MMJ69</xm:f>
              <xm:sqref>MMJ67</xm:sqref>
            </x14:sparkline>
            <x14:sparkline>
              <xm:f>'2028 - 5311'!$MMJ76:$MMJ76</xm:f>
              <xm:sqref>MMJ68</xm:sqref>
            </x14:sparkline>
            <x14:sparkline>
              <xm:f>'2028 - 5311'!$MMK69:$MMK69</xm:f>
              <xm:sqref>MMK67</xm:sqref>
            </x14:sparkline>
            <x14:sparkline>
              <xm:f>'2028 - 5311'!$MMK76:$MMK76</xm:f>
              <xm:sqref>MMK68</xm:sqref>
            </x14:sparkline>
            <x14:sparkline>
              <xm:f>'2028 - 5311'!$MML69:$MML69</xm:f>
              <xm:sqref>MML67</xm:sqref>
            </x14:sparkline>
            <x14:sparkline>
              <xm:f>'2028 - 5311'!$MML76:$MML76</xm:f>
              <xm:sqref>MML68</xm:sqref>
            </x14:sparkline>
            <x14:sparkline>
              <xm:f>'2028 - 5311'!$MMM69:$MMM69</xm:f>
              <xm:sqref>MMM67</xm:sqref>
            </x14:sparkline>
            <x14:sparkline>
              <xm:f>'2028 - 5311'!$MMM76:$MMM76</xm:f>
              <xm:sqref>MMM68</xm:sqref>
            </x14:sparkline>
            <x14:sparkline>
              <xm:f>'2028 - 5311'!$MMN69:$MMN69</xm:f>
              <xm:sqref>MMN67</xm:sqref>
            </x14:sparkline>
            <x14:sparkline>
              <xm:f>'2028 - 5311'!$MMN76:$MMN76</xm:f>
              <xm:sqref>MMN68</xm:sqref>
            </x14:sparkline>
            <x14:sparkline>
              <xm:f>'2028 - 5311'!$MMO69:$MMO69</xm:f>
              <xm:sqref>MMO67</xm:sqref>
            </x14:sparkline>
            <x14:sparkline>
              <xm:f>'2028 - 5311'!$MMO76:$MMO76</xm:f>
              <xm:sqref>MMO68</xm:sqref>
            </x14:sparkline>
            <x14:sparkline>
              <xm:f>'2028 - 5311'!$MMP69:$MMP69</xm:f>
              <xm:sqref>MMP67</xm:sqref>
            </x14:sparkline>
            <x14:sparkline>
              <xm:f>'2028 - 5311'!$MMP76:$MMP76</xm:f>
              <xm:sqref>MMP68</xm:sqref>
            </x14:sparkline>
            <x14:sparkline>
              <xm:f>'2028 - 5311'!$MMQ69:$MMQ69</xm:f>
              <xm:sqref>MMQ67</xm:sqref>
            </x14:sparkline>
            <x14:sparkline>
              <xm:f>'2028 - 5311'!$MMQ76:$MMQ76</xm:f>
              <xm:sqref>MMQ68</xm:sqref>
            </x14:sparkline>
            <x14:sparkline>
              <xm:f>'2028 - 5311'!$MMR69:$MMR69</xm:f>
              <xm:sqref>MMR67</xm:sqref>
            </x14:sparkline>
            <x14:sparkline>
              <xm:f>'2028 - 5311'!$MMR76:$MMR76</xm:f>
              <xm:sqref>MMR68</xm:sqref>
            </x14:sparkline>
            <x14:sparkline>
              <xm:f>'2028 - 5311'!$MMS69:$MMS69</xm:f>
              <xm:sqref>MMS67</xm:sqref>
            </x14:sparkline>
            <x14:sparkline>
              <xm:f>'2028 - 5311'!$MMS76:$MMS76</xm:f>
              <xm:sqref>MMS68</xm:sqref>
            </x14:sparkline>
            <x14:sparkline>
              <xm:f>'2028 - 5311'!$MMT69:$MMT69</xm:f>
              <xm:sqref>MMT67</xm:sqref>
            </x14:sparkline>
            <x14:sparkline>
              <xm:f>'2028 - 5311'!$MMT76:$MMT76</xm:f>
              <xm:sqref>MMT68</xm:sqref>
            </x14:sparkline>
            <x14:sparkline>
              <xm:f>'2028 - 5311'!$MMU69:$MMU69</xm:f>
              <xm:sqref>MMU67</xm:sqref>
            </x14:sparkline>
            <x14:sparkline>
              <xm:f>'2028 - 5311'!$MMU76:$MMU76</xm:f>
              <xm:sqref>MMU68</xm:sqref>
            </x14:sparkline>
            <x14:sparkline>
              <xm:f>'2028 - 5311'!$MMV69:$MMV69</xm:f>
              <xm:sqref>MMV67</xm:sqref>
            </x14:sparkline>
            <x14:sparkline>
              <xm:f>'2028 - 5311'!$MMV76:$MMV76</xm:f>
              <xm:sqref>MMV68</xm:sqref>
            </x14:sparkline>
            <x14:sparkline>
              <xm:f>'2028 - 5311'!$MMW69:$MMW69</xm:f>
              <xm:sqref>MMW67</xm:sqref>
            </x14:sparkline>
            <x14:sparkline>
              <xm:f>'2028 - 5311'!$MMW76:$MMW76</xm:f>
              <xm:sqref>MMW68</xm:sqref>
            </x14:sparkline>
            <x14:sparkline>
              <xm:f>'2028 - 5311'!$MMX69:$MMX69</xm:f>
              <xm:sqref>MMX67</xm:sqref>
            </x14:sparkline>
            <x14:sparkline>
              <xm:f>'2028 - 5311'!$MMX76:$MMX76</xm:f>
              <xm:sqref>MMX68</xm:sqref>
            </x14:sparkline>
            <x14:sparkline>
              <xm:f>'2028 - 5311'!$MMY69:$MMY69</xm:f>
              <xm:sqref>MMY67</xm:sqref>
            </x14:sparkline>
            <x14:sparkline>
              <xm:f>'2028 - 5311'!$MMY76:$MMY76</xm:f>
              <xm:sqref>MMY68</xm:sqref>
            </x14:sparkline>
            <x14:sparkline>
              <xm:f>'2028 - 5311'!$MMZ69:$MMZ69</xm:f>
              <xm:sqref>MMZ67</xm:sqref>
            </x14:sparkline>
            <x14:sparkline>
              <xm:f>'2028 - 5311'!$MMZ76:$MMZ76</xm:f>
              <xm:sqref>MMZ68</xm:sqref>
            </x14:sparkline>
            <x14:sparkline>
              <xm:f>'2028 - 5311'!$MNA69:$MNA69</xm:f>
              <xm:sqref>MNA67</xm:sqref>
            </x14:sparkline>
            <x14:sparkline>
              <xm:f>'2028 - 5311'!$MNA76:$MNA76</xm:f>
              <xm:sqref>MNA68</xm:sqref>
            </x14:sparkline>
            <x14:sparkline>
              <xm:f>'2028 - 5311'!$MNB69:$MNB69</xm:f>
              <xm:sqref>MNB67</xm:sqref>
            </x14:sparkline>
            <x14:sparkline>
              <xm:f>'2028 - 5311'!$MNB76:$MNB76</xm:f>
              <xm:sqref>MNB68</xm:sqref>
            </x14:sparkline>
            <x14:sparkline>
              <xm:f>'2028 - 5311'!$MNC69:$MNC69</xm:f>
              <xm:sqref>MNC67</xm:sqref>
            </x14:sparkline>
            <x14:sparkline>
              <xm:f>'2028 - 5311'!$MNC76:$MNC76</xm:f>
              <xm:sqref>MNC68</xm:sqref>
            </x14:sparkline>
            <x14:sparkline>
              <xm:f>'2028 - 5311'!$MND69:$MND69</xm:f>
              <xm:sqref>MND67</xm:sqref>
            </x14:sparkline>
            <x14:sparkline>
              <xm:f>'2028 - 5311'!$MND76:$MND76</xm:f>
              <xm:sqref>MND68</xm:sqref>
            </x14:sparkline>
            <x14:sparkline>
              <xm:f>'2028 - 5311'!$MNE69:$MNE69</xm:f>
              <xm:sqref>MNE67</xm:sqref>
            </x14:sparkline>
            <x14:sparkline>
              <xm:f>'2028 - 5311'!$MNE76:$MNE76</xm:f>
              <xm:sqref>MNE68</xm:sqref>
            </x14:sparkline>
            <x14:sparkline>
              <xm:f>'2028 - 5311'!$MNF69:$MNF69</xm:f>
              <xm:sqref>MNF67</xm:sqref>
            </x14:sparkline>
            <x14:sparkline>
              <xm:f>'2028 - 5311'!$MNF76:$MNF76</xm:f>
              <xm:sqref>MNF68</xm:sqref>
            </x14:sparkline>
            <x14:sparkline>
              <xm:f>'2028 - 5311'!$MNG69:$MNG69</xm:f>
              <xm:sqref>MNG67</xm:sqref>
            </x14:sparkline>
            <x14:sparkline>
              <xm:f>'2028 - 5311'!$MNG76:$MNG76</xm:f>
              <xm:sqref>MNG68</xm:sqref>
            </x14:sparkline>
            <x14:sparkline>
              <xm:f>'2028 - 5311'!$MNH69:$MNH69</xm:f>
              <xm:sqref>MNH67</xm:sqref>
            </x14:sparkline>
            <x14:sparkline>
              <xm:f>'2028 - 5311'!$MNH76:$MNH76</xm:f>
              <xm:sqref>MNH68</xm:sqref>
            </x14:sparkline>
            <x14:sparkline>
              <xm:f>'2028 - 5311'!$MNI69:$MNI69</xm:f>
              <xm:sqref>MNI67</xm:sqref>
            </x14:sparkline>
            <x14:sparkline>
              <xm:f>'2028 - 5311'!$MNI76:$MNI76</xm:f>
              <xm:sqref>MNI68</xm:sqref>
            </x14:sparkline>
            <x14:sparkline>
              <xm:f>'2028 - 5311'!$MNJ69:$MNJ69</xm:f>
              <xm:sqref>MNJ67</xm:sqref>
            </x14:sparkline>
            <x14:sparkline>
              <xm:f>'2028 - 5311'!$MNJ76:$MNJ76</xm:f>
              <xm:sqref>MNJ68</xm:sqref>
            </x14:sparkline>
            <x14:sparkline>
              <xm:f>'2028 - 5311'!$MNK69:$MNK69</xm:f>
              <xm:sqref>MNK67</xm:sqref>
            </x14:sparkline>
            <x14:sparkline>
              <xm:f>'2028 - 5311'!$MNK76:$MNK76</xm:f>
              <xm:sqref>MNK68</xm:sqref>
            </x14:sparkline>
            <x14:sparkline>
              <xm:f>'2028 - 5311'!$MNL69:$MNL69</xm:f>
              <xm:sqref>MNL67</xm:sqref>
            </x14:sparkline>
            <x14:sparkline>
              <xm:f>'2028 - 5311'!$MNL76:$MNL76</xm:f>
              <xm:sqref>MNL68</xm:sqref>
            </x14:sparkline>
            <x14:sparkline>
              <xm:f>'2028 - 5311'!$MNM69:$MNM69</xm:f>
              <xm:sqref>MNM67</xm:sqref>
            </x14:sparkline>
            <x14:sparkline>
              <xm:f>'2028 - 5311'!$MNM76:$MNM76</xm:f>
              <xm:sqref>MNM68</xm:sqref>
            </x14:sparkline>
            <x14:sparkline>
              <xm:f>'2028 - 5311'!$MNN69:$MNN69</xm:f>
              <xm:sqref>MNN67</xm:sqref>
            </x14:sparkline>
            <x14:sparkline>
              <xm:f>'2028 - 5311'!$MNN76:$MNN76</xm:f>
              <xm:sqref>MNN68</xm:sqref>
            </x14:sparkline>
            <x14:sparkline>
              <xm:f>'2028 - 5311'!$MNO69:$MNO69</xm:f>
              <xm:sqref>MNO67</xm:sqref>
            </x14:sparkline>
            <x14:sparkline>
              <xm:f>'2028 - 5311'!$MNO76:$MNO76</xm:f>
              <xm:sqref>MNO68</xm:sqref>
            </x14:sparkline>
            <x14:sparkline>
              <xm:f>'2028 - 5311'!$MNP69:$MNP69</xm:f>
              <xm:sqref>MNP67</xm:sqref>
            </x14:sparkline>
            <x14:sparkline>
              <xm:f>'2028 - 5311'!$MNP76:$MNP76</xm:f>
              <xm:sqref>MNP68</xm:sqref>
            </x14:sparkline>
            <x14:sparkline>
              <xm:f>'2028 - 5311'!$MNQ69:$MNQ69</xm:f>
              <xm:sqref>MNQ67</xm:sqref>
            </x14:sparkline>
            <x14:sparkline>
              <xm:f>'2028 - 5311'!$MNQ76:$MNQ76</xm:f>
              <xm:sqref>MNQ68</xm:sqref>
            </x14:sparkline>
            <x14:sparkline>
              <xm:f>'2028 - 5311'!$MNR69:$MNR69</xm:f>
              <xm:sqref>MNR67</xm:sqref>
            </x14:sparkline>
            <x14:sparkline>
              <xm:f>'2028 - 5311'!$MNR76:$MNR76</xm:f>
              <xm:sqref>MNR68</xm:sqref>
            </x14:sparkline>
            <x14:sparkline>
              <xm:f>'2028 - 5311'!$MNS69:$MNS69</xm:f>
              <xm:sqref>MNS67</xm:sqref>
            </x14:sparkline>
            <x14:sparkline>
              <xm:f>'2028 - 5311'!$MNS76:$MNS76</xm:f>
              <xm:sqref>MNS68</xm:sqref>
            </x14:sparkline>
            <x14:sparkline>
              <xm:f>'2028 - 5311'!$MNT69:$MNT69</xm:f>
              <xm:sqref>MNT67</xm:sqref>
            </x14:sparkline>
            <x14:sparkline>
              <xm:f>'2028 - 5311'!$MNT76:$MNT76</xm:f>
              <xm:sqref>MNT68</xm:sqref>
            </x14:sparkline>
            <x14:sparkline>
              <xm:f>'2028 - 5311'!$MNU69:$MNU69</xm:f>
              <xm:sqref>MNU67</xm:sqref>
            </x14:sparkline>
            <x14:sparkline>
              <xm:f>'2028 - 5311'!$MNU76:$MNU76</xm:f>
              <xm:sqref>MNU68</xm:sqref>
            </x14:sparkline>
            <x14:sparkline>
              <xm:f>'2028 - 5311'!$MNV69:$MNV69</xm:f>
              <xm:sqref>MNV67</xm:sqref>
            </x14:sparkline>
            <x14:sparkline>
              <xm:f>'2028 - 5311'!$MNV76:$MNV76</xm:f>
              <xm:sqref>MNV68</xm:sqref>
            </x14:sparkline>
            <x14:sparkline>
              <xm:f>'2028 - 5311'!$MNW69:$MNW69</xm:f>
              <xm:sqref>MNW67</xm:sqref>
            </x14:sparkline>
            <x14:sparkline>
              <xm:f>'2028 - 5311'!$MNW76:$MNW76</xm:f>
              <xm:sqref>MNW68</xm:sqref>
            </x14:sparkline>
            <x14:sparkline>
              <xm:f>'2028 - 5311'!$MNX69:$MNX69</xm:f>
              <xm:sqref>MNX67</xm:sqref>
            </x14:sparkline>
            <x14:sparkline>
              <xm:f>'2028 - 5311'!$MNX76:$MNX76</xm:f>
              <xm:sqref>MNX68</xm:sqref>
            </x14:sparkline>
            <x14:sparkline>
              <xm:f>'2028 - 5311'!$MNY69:$MNY69</xm:f>
              <xm:sqref>MNY67</xm:sqref>
            </x14:sparkline>
            <x14:sparkline>
              <xm:f>'2028 - 5311'!$MNY76:$MNY76</xm:f>
              <xm:sqref>MNY68</xm:sqref>
            </x14:sparkline>
            <x14:sparkline>
              <xm:f>'2028 - 5311'!$MNZ69:$MNZ69</xm:f>
              <xm:sqref>MNZ67</xm:sqref>
            </x14:sparkline>
            <x14:sparkline>
              <xm:f>'2028 - 5311'!$MNZ76:$MNZ76</xm:f>
              <xm:sqref>MNZ68</xm:sqref>
            </x14:sparkline>
            <x14:sparkline>
              <xm:f>'2028 - 5311'!$MOA69:$MOA69</xm:f>
              <xm:sqref>MOA67</xm:sqref>
            </x14:sparkline>
            <x14:sparkline>
              <xm:f>'2028 - 5311'!$MOA76:$MOA76</xm:f>
              <xm:sqref>MOA68</xm:sqref>
            </x14:sparkline>
            <x14:sparkline>
              <xm:f>'2028 - 5311'!$MOB69:$MOB69</xm:f>
              <xm:sqref>MOB67</xm:sqref>
            </x14:sparkline>
            <x14:sparkline>
              <xm:f>'2028 - 5311'!$MOB76:$MOB76</xm:f>
              <xm:sqref>MOB68</xm:sqref>
            </x14:sparkline>
            <x14:sparkline>
              <xm:f>'2028 - 5311'!$MOC69:$MOC69</xm:f>
              <xm:sqref>MOC67</xm:sqref>
            </x14:sparkline>
            <x14:sparkline>
              <xm:f>'2028 - 5311'!$MOC76:$MOC76</xm:f>
              <xm:sqref>MOC68</xm:sqref>
            </x14:sparkline>
            <x14:sparkline>
              <xm:f>'2028 - 5311'!$MOD69:$MOD69</xm:f>
              <xm:sqref>MOD67</xm:sqref>
            </x14:sparkline>
            <x14:sparkline>
              <xm:f>'2028 - 5311'!$MOD76:$MOD76</xm:f>
              <xm:sqref>MOD68</xm:sqref>
            </x14:sparkline>
            <x14:sparkline>
              <xm:f>'2028 - 5311'!$MOE69:$MOE69</xm:f>
              <xm:sqref>MOE67</xm:sqref>
            </x14:sparkline>
            <x14:sparkline>
              <xm:f>'2028 - 5311'!$MOE76:$MOE76</xm:f>
              <xm:sqref>MOE68</xm:sqref>
            </x14:sparkline>
            <x14:sparkline>
              <xm:f>'2028 - 5311'!$MOF69:$MOF69</xm:f>
              <xm:sqref>MOF67</xm:sqref>
            </x14:sparkline>
            <x14:sparkline>
              <xm:f>'2028 - 5311'!$MOF76:$MOF76</xm:f>
              <xm:sqref>MOF68</xm:sqref>
            </x14:sparkline>
            <x14:sparkline>
              <xm:f>'2028 - 5311'!$MOG69:$MOG69</xm:f>
              <xm:sqref>MOG67</xm:sqref>
            </x14:sparkline>
            <x14:sparkline>
              <xm:f>'2028 - 5311'!$MOG76:$MOG76</xm:f>
              <xm:sqref>MOG68</xm:sqref>
            </x14:sparkline>
            <x14:sparkline>
              <xm:f>'2028 - 5311'!$MOH69:$MOH69</xm:f>
              <xm:sqref>MOH67</xm:sqref>
            </x14:sparkline>
            <x14:sparkline>
              <xm:f>'2028 - 5311'!$MOH76:$MOH76</xm:f>
              <xm:sqref>MOH68</xm:sqref>
            </x14:sparkline>
            <x14:sparkline>
              <xm:f>'2028 - 5311'!$MOI69:$MOI69</xm:f>
              <xm:sqref>MOI67</xm:sqref>
            </x14:sparkline>
            <x14:sparkline>
              <xm:f>'2028 - 5311'!$MOI76:$MOI76</xm:f>
              <xm:sqref>MOI68</xm:sqref>
            </x14:sparkline>
            <x14:sparkline>
              <xm:f>'2028 - 5311'!$MOJ69:$MOJ69</xm:f>
              <xm:sqref>MOJ67</xm:sqref>
            </x14:sparkline>
            <x14:sparkline>
              <xm:f>'2028 - 5311'!$MOJ76:$MOJ76</xm:f>
              <xm:sqref>MOJ68</xm:sqref>
            </x14:sparkline>
            <x14:sparkline>
              <xm:f>'2028 - 5311'!$MOK69:$MOK69</xm:f>
              <xm:sqref>MOK67</xm:sqref>
            </x14:sparkline>
            <x14:sparkline>
              <xm:f>'2028 - 5311'!$MOK76:$MOK76</xm:f>
              <xm:sqref>MOK68</xm:sqref>
            </x14:sparkline>
            <x14:sparkline>
              <xm:f>'2028 - 5311'!$MOL69:$MOL69</xm:f>
              <xm:sqref>MOL67</xm:sqref>
            </x14:sparkline>
            <x14:sparkline>
              <xm:f>'2028 - 5311'!$MOL76:$MOL76</xm:f>
              <xm:sqref>MOL68</xm:sqref>
            </x14:sparkline>
            <x14:sparkline>
              <xm:f>'2028 - 5311'!$MOM69:$MOM69</xm:f>
              <xm:sqref>MOM67</xm:sqref>
            </x14:sparkline>
            <x14:sparkline>
              <xm:f>'2028 - 5311'!$MOM76:$MOM76</xm:f>
              <xm:sqref>MOM68</xm:sqref>
            </x14:sparkline>
            <x14:sparkline>
              <xm:f>'2028 - 5311'!$MON69:$MON69</xm:f>
              <xm:sqref>MON67</xm:sqref>
            </x14:sparkline>
            <x14:sparkline>
              <xm:f>'2028 - 5311'!$MON76:$MON76</xm:f>
              <xm:sqref>MON68</xm:sqref>
            </x14:sparkline>
            <x14:sparkline>
              <xm:f>'2028 - 5311'!$MOO69:$MOO69</xm:f>
              <xm:sqref>MOO67</xm:sqref>
            </x14:sparkline>
            <x14:sparkline>
              <xm:f>'2028 - 5311'!$MOO76:$MOO76</xm:f>
              <xm:sqref>MOO68</xm:sqref>
            </x14:sparkline>
            <x14:sparkline>
              <xm:f>'2028 - 5311'!$MOP69:$MOP69</xm:f>
              <xm:sqref>MOP67</xm:sqref>
            </x14:sparkline>
            <x14:sparkline>
              <xm:f>'2028 - 5311'!$MOP76:$MOP76</xm:f>
              <xm:sqref>MOP68</xm:sqref>
            </x14:sparkline>
            <x14:sparkline>
              <xm:f>'2028 - 5311'!$MOQ69:$MOQ69</xm:f>
              <xm:sqref>MOQ67</xm:sqref>
            </x14:sparkline>
            <x14:sparkline>
              <xm:f>'2028 - 5311'!$MOQ76:$MOQ76</xm:f>
              <xm:sqref>MOQ68</xm:sqref>
            </x14:sparkline>
            <x14:sparkline>
              <xm:f>'2028 - 5311'!$MOR69:$MOR69</xm:f>
              <xm:sqref>MOR67</xm:sqref>
            </x14:sparkline>
            <x14:sparkline>
              <xm:f>'2028 - 5311'!$MOR76:$MOR76</xm:f>
              <xm:sqref>MOR68</xm:sqref>
            </x14:sparkline>
            <x14:sparkline>
              <xm:f>'2028 - 5311'!$MOS69:$MOS69</xm:f>
              <xm:sqref>MOS67</xm:sqref>
            </x14:sparkline>
            <x14:sparkline>
              <xm:f>'2028 - 5311'!$MOS76:$MOS76</xm:f>
              <xm:sqref>MOS68</xm:sqref>
            </x14:sparkline>
            <x14:sparkline>
              <xm:f>'2028 - 5311'!$MOT69:$MOT69</xm:f>
              <xm:sqref>MOT67</xm:sqref>
            </x14:sparkline>
            <x14:sparkline>
              <xm:f>'2028 - 5311'!$MOT76:$MOT76</xm:f>
              <xm:sqref>MOT68</xm:sqref>
            </x14:sparkline>
            <x14:sparkline>
              <xm:f>'2028 - 5311'!$MOU69:$MOU69</xm:f>
              <xm:sqref>MOU67</xm:sqref>
            </x14:sparkline>
            <x14:sparkline>
              <xm:f>'2028 - 5311'!$MOU76:$MOU76</xm:f>
              <xm:sqref>MOU68</xm:sqref>
            </x14:sparkline>
            <x14:sparkline>
              <xm:f>'2028 - 5311'!$MOV69:$MOV69</xm:f>
              <xm:sqref>MOV67</xm:sqref>
            </x14:sparkline>
            <x14:sparkline>
              <xm:f>'2028 - 5311'!$MOV76:$MOV76</xm:f>
              <xm:sqref>MOV68</xm:sqref>
            </x14:sparkline>
            <x14:sparkline>
              <xm:f>'2028 - 5311'!$MOW69:$MOW69</xm:f>
              <xm:sqref>MOW67</xm:sqref>
            </x14:sparkline>
            <x14:sparkline>
              <xm:f>'2028 - 5311'!$MOW76:$MOW76</xm:f>
              <xm:sqref>MOW68</xm:sqref>
            </x14:sparkline>
            <x14:sparkline>
              <xm:f>'2028 - 5311'!$MOX69:$MOX69</xm:f>
              <xm:sqref>MOX67</xm:sqref>
            </x14:sparkline>
            <x14:sparkline>
              <xm:f>'2028 - 5311'!$MOX76:$MOX76</xm:f>
              <xm:sqref>MOX68</xm:sqref>
            </x14:sparkline>
            <x14:sparkline>
              <xm:f>'2028 - 5311'!$MOY69:$MOY69</xm:f>
              <xm:sqref>MOY67</xm:sqref>
            </x14:sparkline>
            <x14:sparkline>
              <xm:f>'2028 - 5311'!$MOY76:$MOY76</xm:f>
              <xm:sqref>MOY68</xm:sqref>
            </x14:sparkline>
            <x14:sparkline>
              <xm:f>'2028 - 5311'!$MOZ69:$MOZ69</xm:f>
              <xm:sqref>MOZ67</xm:sqref>
            </x14:sparkline>
            <x14:sparkline>
              <xm:f>'2028 - 5311'!$MOZ76:$MOZ76</xm:f>
              <xm:sqref>MOZ68</xm:sqref>
            </x14:sparkline>
            <x14:sparkline>
              <xm:f>'2028 - 5311'!$MPA69:$MPA69</xm:f>
              <xm:sqref>MPA67</xm:sqref>
            </x14:sparkline>
            <x14:sparkline>
              <xm:f>'2028 - 5311'!$MPA76:$MPA76</xm:f>
              <xm:sqref>MPA68</xm:sqref>
            </x14:sparkline>
            <x14:sparkline>
              <xm:f>'2028 - 5311'!$MPB69:$MPB69</xm:f>
              <xm:sqref>MPB67</xm:sqref>
            </x14:sparkline>
            <x14:sparkline>
              <xm:f>'2028 - 5311'!$MPB76:$MPB76</xm:f>
              <xm:sqref>MPB68</xm:sqref>
            </x14:sparkline>
            <x14:sparkline>
              <xm:f>'2028 - 5311'!$MPC69:$MPC69</xm:f>
              <xm:sqref>MPC67</xm:sqref>
            </x14:sparkline>
            <x14:sparkline>
              <xm:f>'2028 - 5311'!$MPC76:$MPC76</xm:f>
              <xm:sqref>MPC68</xm:sqref>
            </x14:sparkline>
            <x14:sparkline>
              <xm:f>'2028 - 5311'!$MPD69:$MPD69</xm:f>
              <xm:sqref>MPD67</xm:sqref>
            </x14:sparkline>
            <x14:sparkline>
              <xm:f>'2028 - 5311'!$MPD76:$MPD76</xm:f>
              <xm:sqref>MPD68</xm:sqref>
            </x14:sparkline>
            <x14:sparkline>
              <xm:f>'2028 - 5311'!$MPE69:$MPE69</xm:f>
              <xm:sqref>MPE67</xm:sqref>
            </x14:sparkline>
            <x14:sparkline>
              <xm:f>'2028 - 5311'!$MPE76:$MPE76</xm:f>
              <xm:sqref>MPE68</xm:sqref>
            </x14:sparkline>
            <x14:sparkline>
              <xm:f>'2028 - 5311'!$MPF69:$MPF69</xm:f>
              <xm:sqref>MPF67</xm:sqref>
            </x14:sparkline>
            <x14:sparkline>
              <xm:f>'2028 - 5311'!$MPF76:$MPF76</xm:f>
              <xm:sqref>MPF68</xm:sqref>
            </x14:sparkline>
            <x14:sparkline>
              <xm:f>'2028 - 5311'!$MPG69:$MPG69</xm:f>
              <xm:sqref>MPG67</xm:sqref>
            </x14:sparkline>
            <x14:sparkline>
              <xm:f>'2028 - 5311'!$MPG76:$MPG76</xm:f>
              <xm:sqref>MPG68</xm:sqref>
            </x14:sparkline>
            <x14:sparkline>
              <xm:f>'2028 - 5311'!$MPH69:$MPH69</xm:f>
              <xm:sqref>MPH67</xm:sqref>
            </x14:sparkline>
            <x14:sparkline>
              <xm:f>'2028 - 5311'!$MPH76:$MPH76</xm:f>
              <xm:sqref>MPH68</xm:sqref>
            </x14:sparkline>
            <x14:sparkline>
              <xm:f>'2028 - 5311'!$MPI69:$MPI69</xm:f>
              <xm:sqref>MPI67</xm:sqref>
            </x14:sparkline>
            <x14:sparkline>
              <xm:f>'2028 - 5311'!$MPI76:$MPI76</xm:f>
              <xm:sqref>MPI68</xm:sqref>
            </x14:sparkline>
            <x14:sparkline>
              <xm:f>'2028 - 5311'!$MPJ69:$MPJ69</xm:f>
              <xm:sqref>MPJ67</xm:sqref>
            </x14:sparkline>
            <x14:sparkline>
              <xm:f>'2028 - 5311'!$MPJ76:$MPJ76</xm:f>
              <xm:sqref>MPJ68</xm:sqref>
            </x14:sparkline>
            <x14:sparkline>
              <xm:f>'2028 - 5311'!$MPK69:$MPK69</xm:f>
              <xm:sqref>MPK67</xm:sqref>
            </x14:sparkline>
            <x14:sparkline>
              <xm:f>'2028 - 5311'!$MPK76:$MPK76</xm:f>
              <xm:sqref>MPK68</xm:sqref>
            </x14:sparkline>
            <x14:sparkline>
              <xm:f>'2028 - 5311'!$MPL69:$MPL69</xm:f>
              <xm:sqref>MPL67</xm:sqref>
            </x14:sparkline>
            <x14:sparkline>
              <xm:f>'2028 - 5311'!$MPL76:$MPL76</xm:f>
              <xm:sqref>MPL68</xm:sqref>
            </x14:sparkline>
            <x14:sparkline>
              <xm:f>'2028 - 5311'!$MPM69:$MPM69</xm:f>
              <xm:sqref>MPM67</xm:sqref>
            </x14:sparkline>
            <x14:sparkline>
              <xm:f>'2028 - 5311'!$MPM76:$MPM76</xm:f>
              <xm:sqref>MPM68</xm:sqref>
            </x14:sparkline>
            <x14:sparkline>
              <xm:f>'2028 - 5311'!$MPN69:$MPN69</xm:f>
              <xm:sqref>MPN67</xm:sqref>
            </x14:sparkline>
            <x14:sparkline>
              <xm:f>'2028 - 5311'!$MPN76:$MPN76</xm:f>
              <xm:sqref>MPN68</xm:sqref>
            </x14:sparkline>
            <x14:sparkline>
              <xm:f>'2028 - 5311'!$MPO69:$MPO69</xm:f>
              <xm:sqref>MPO67</xm:sqref>
            </x14:sparkline>
            <x14:sparkline>
              <xm:f>'2028 - 5311'!$MPO76:$MPO76</xm:f>
              <xm:sqref>MPO68</xm:sqref>
            </x14:sparkline>
            <x14:sparkline>
              <xm:f>'2028 - 5311'!$MPP69:$MPP69</xm:f>
              <xm:sqref>MPP67</xm:sqref>
            </x14:sparkline>
            <x14:sparkline>
              <xm:f>'2028 - 5311'!$MPP76:$MPP76</xm:f>
              <xm:sqref>MPP68</xm:sqref>
            </x14:sparkline>
            <x14:sparkline>
              <xm:f>'2028 - 5311'!$MPQ69:$MPQ69</xm:f>
              <xm:sqref>MPQ67</xm:sqref>
            </x14:sparkline>
            <x14:sparkline>
              <xm:f>'2028 - 5311'!$MPQ76:$MPQ76</xm:f>
              <xm:sqref>MPQ68</xm:sqref>
            </x14:sparkline>
            <x14:sparkline>
              <xm:f>'2028 - 5311'!$MPR69:$MPR69</xm:f>
              <xm:sqref>MPR67</xm:sqref>
            </x14:sparkline>
            <x14:sparkline>
              <xm:f>'2028 - 5311'!$MPR76:$MPR76</xm:f>
              <xm:sqref>MPR68</xm:sqref>
            </x14:sparkline>
            <x14:sparkline>
              <xm:f>'2028 - 5311'!$MPS69:$MPS69</xm:f>
              <xm:sqref>MPS67</xm:sqref>
            </x14:sparkline>
            <x14:sparkline>
              <xm:f>'2028 - 5311'!$MPS76:$MPS76</xm:f>
              <xm:sqref>MPS68</xm:sqref>
            </x14:sparkline>
            <x14:sparkline>
              <xm:f>'2028 - 5311'!$MPT69:$MPT69</xm:f>
              <xm:sqref>MPT67</xm:sqref>
            </x14:sparkline>
            <x14:sparkline>
              <xm:f>'2028 - 5311'!$MPT76:$MPT76</xm:f>
              <xm:sqref>MPT68</xm:sqref>
            </x14:sparkline>
            <x14:sparkline>
              <xm:f>'2028 - 5311'!$MPU69:$MPU69</xm:f>
              <xm:sqref>MPU67</xm:sqref>
            </x14:sparkline>
            <x14:sparkline>
              <xm:f>'2028 - 5311'!$MPU76:$MPU76</xm:f>
              <xm:sqref>MPU68</xm:sqref>
            </x14:sparkline>
            <x14:sparkline>
              <xm:f>'2028 - 5311'!$MPV69:$MPV69</xm:f>
              <xm:sqref>MPV67</xm:sqref>
            </x14:sparkline>
            <x14:sparkline>
              <xm:f>'2028 - 5311'!$MPV76:$MPV76</xm:f>
              <xm:sqref>MPV68</xm:sqref>
            </x14:sparkline>
            <x14:sparkline>
              <xm:f>'2028 - 5311'!$MPW69:$MPW69</xm:f>
              <xm:sqref>MPW67</xm:sqref>
            </x14:sparkline>
            <x14:sparkline>
              <xm:f>'2028 - 5311'!$MPW76:$MPW76</xm:f>
              <xm:sqref>MPW68</xm:sqref>
            </x14:sparkline>
            <x14:sparkline>
              <xm:f>'2028 - 5311'!$MPX69:$MPX69</xm:f>
              <xm:sqref>MPX67</xm:sqref>
            </x14:sparkline>
            <x14:sparkline>
              <xm:f>'2028 - 5311'!$MPX76:$MPX76</xm:f>
              <xm:sqref>MPX68</xm:sqref>
            </x14:sparkline>
            <x14:sparkline>
              <xm:f>'2028 - 5311'!$MPY69:$MPY69</xm:f>
              <xm:sqref>MPY67</xm:sqref>
            </x14:sparkline>
            <x14:sparkline>
              <xm:f>'2028 - 5311'!$MPY76:$MPY76</xm:f>
              <xm:sqref>MPY68</xm:sqref>
            </x14:sparkline>
            <x14:sparkline>
              <xm:f>'2028 - 5311'!$MPZ69:$MPZ69</xm:f>
              <xm:sqref>MPZ67</xm:sqref>
            </x14:sparkline>
            <x14:sparkline>
              <xm:f>'2028 - 5311'!$MPZ76:$MPZ76</xm:f>
              <xm:sqref>MPZ68</xm:sqref>
            </x14:sparkline>
            <x14:sparkline>
              <xm:f>'2028 - 5311'!$MQA69:$MQA69</xm:f>
              <xm:sqref>MQA67</xm:sqref>
            </x14:sparkline>
            <x14:sparkline>
              <xm:f>'2028 - 5311'!$MQA76:$MQA76</xm:f>
              <xm:sqref>MQA68</xm:sqref>
            </x14:sparkline>
            <x14:sparkline>
              <xm:f>'2028 - 5311'!$MQB69:$MQB69</xm:f>
              <xm:sqref>MQB67</xm:sqref>
            </x14:sparkline>
            <x14:sparkline>
              <xm:f>'2028 - 5311'!$MQB76:$MQB76</xm:f>
              <xm:sqref>MQB68</xm:sqref>
            </x14:sparkline>
            <x14:sparkline>
              <xm:f>'2028 - 5311'!$MQC69:$MQC69</xm:f>
              <xm:sqref>MQC67</xm:sqref>
            </x14:sparkline>
            <x14:sparkline>
              <xm:f>'2028 - 5311'!$MQC76:$MQC76</xm:f>
              <xm:sqref>MQC68</xm:sqref>
            </x14:sparkline>
            <x14:sparkline>
              <xm:f>'2028 - 5311'!$MQD69:$MQD69</xm:f>
              <xm:sqref>MQD67</xm:sqref>
            </x14:sparkline>
            <x14:sparkline>
              <xm:f>'2028 - 5311'!$MQD76:$MQD76</xm:f>
              <xm:sqref>MQD68</xm:sqref>
            </x14:sparkline>
            <x14:sparkline>
              <xm:f>'2028 - 5311'!$MQE69:$MQE69</xm:f>
              <xm:sqref>MQE67</xm:sqref>
            </x14:sparkline>
            <x14:sparkline>
              <xm:f>'2028 - 5311'!$MQE76:$MQE76</xm:f>
              <xm:sqref>MQE68</xm:sqref>
            </x14:sparkline>
            <x14:sparkline>
              <xm:f>'2028 - 5311'!$MQF69:$MQF69</xm:f>
              <xm:sqref>MQF67</xm:sqref>
            </x14:sparkline>
            <x14:sparkline>
              <xm:f>'2028 - 5311'!$MQF76:$MQF76</xm:f>
              <xm:sqref>MQF68</xm:sqref>
            </x14:sparkline>
            <x14:sparkline>
              <xm:f>'2028 - 5311'!$MQG69:$MQG69</xm:f>
              <xm:sqref>MQG67</xm:sqref>
            </x14:sparkline>
            <x14:sparkline>
              <xm:f>'2028 - 5311'!$MQG76:$MQG76</xm:f>
              <xm:sqref>MQG68</xm:sqref>
            </x14:sparkline>
            <x14:sparkline>
              <xm:f>'2028 - 5311'!$MQH69:$MQH69</xm:f>
              <xm:sqref>MQH67</xm:sqref>
            </x14:sparkline>
            <x14:sparkline>
              <xm:f>'2028 - 5311'!$MQH76:$MQH76</xm:f>
              <xm:sqref>MQH68</xm:sqref>
            </x14:sparkline>
            <x14:sparkline>
              <xm:f>'2028 - 5311'!$MQI69:$MQI69</xm:f>
              <xm:sqref>MQI67</xm:sqref>
            </x14:sparkline>
            <x14:sparkline>
              <xm:f>'2028 - 5311'!$MQI76:$MQI76</xm:f>
              <xm:sqref>MQI68</xm:sqref>
            </x14:sparkline>
            <x14:sparkline>
              <xm:f>'2028 - 5311'!$MQJ69:$MQJ69</xm:f>
              <xm:sqref>MQJ67</xm:sqref>
            </x14:sparkline>
            <x14:sparkline>
              <xm:f>'2028 - 5311'!$MQJ76:$MQJ76</xm:f>
              <xm:sqref>MQJ68</xm:sqref>
            </x14:sparkline>
            <x14:sparkline>
              <xm:f>'2028 - 5311'!$MQK69:$MQK69</xm:f>
              <xm:sqref>MQK67</xm:sqref>
            </x14:sparkline>
            <x14:sparkline>
              <xm:f>'2028 - 5311'!$MQK76:$MQK76</xm:f>
              <xm:sqref>MQK68</xm:sqref>
            </x14:sparkline>
            <x14:sparkline>
              <xm:f>'2028 - 5311'!$MQL69:$MQL69</xm:f>
              <xm:sqref>MQL67</xm:sqref>
            </x14:sparkline>
            <x14:sparkline>
              <xm:f>'2028 - 5311'!$MQL76:$MQL76</xm:f>
              <xm:sqref>MQL68</xm:sqref>
            </x14:sparkline>
            <x14:sparkline>
              <xm:f>'2028 - 5311'!$MQM69:$MQM69</xm:f>
              <xm:sqref>MQM67</xm:sqref>
            </x14:sparkline>
            <x14:sparkline>
              <xm:f>'2028 - 5311'!$MQM76:$MQM76</xm:f>
              <xm:sqref>MQM68</xm:sqref>
            </x14:sparkline>
            <x14:sparkline>
              <xm:f>'2028 - 5311'!$MQN69:$MQN69</xm:f>
              <xm:sqref>MQN67</xm:sqref>
            </x14:sparkline>
            <x14:sparkline>
              <xm:f>'2028 - 5311'!$MQN76:$MQN76</xm:f>
              <xm:sqref>MQN68</xm:sqref>
            </x14:sparkline>
            <x14:sparkline>
              <xm:f>'2028 - 5311'!$MQO69:$MQO69</xm:f>
              <xm:sqref>MQO67</xm:sqref>
            </x14:sparkline>
            <x14:sparkline>
              <xm:f>'2028 - 5311'!$MQO76:$MQO76</xm:f>
              <xm:sqref>MQO68</xm:sqref>
            </x14:sparkline>
            <x14:sparkline>
              <xm:f>'2028 - 5311'!$MQP69:$MQP69</xm:f>
              <xm:sqref>MQP67</xm:sqref>
            </x14:sparkline>
            <x14:sparkline>
              <xm:f>'2028 - 5311'!$MQP76:$MQP76</xm:f>
              <xm:sqref>MQP68</xm:sqref>
            </x14:sparkline>
            <x14:sparkline>
              <xm:f>'2028 - 5311'!$MQQ69:$MQQ69</xm:f>
              <xm:sqref>MQQ67</xm:sqref>
            </x14:sparkline>
            <x14:sparkline>
              <xm:f>'2028 - 5311'!$MQQ76:$MQQ76</xm:f>
              <xm:sqref>MQQ68</xm:sqref>
            </x14:sparkline>
            <x14:sparkline>
              <xm:f>'2028 - 5311'!$MQR69:$MQR69</xm:f>
              <xm:sqref>MQR67</xm:sqref>
            </x14:sparkline>
            <x14:sparkline>
              <xm:f>'2028 - 5311'!$MQR76:$MQR76</xm:f>
              <xm:sqref>MQR68</xm:sqref>
            </x14:sparkline>
            <x14:sparkline>
              <xm:f>'2028 - 5311'!$MQS69:$MQS69</xm:f>
              <xm:sqref>MQS67</xm:sqref>
            </x14:sparkline>
            <x14:sparkline>
              <xm:f>'2028 - 5311'!$MQS76:$MQS76</xm:f>
              <xm:sqref>MQS68</xm:sqref>
            </x14:sparkline>
            <x14:sparkline>
              <xm:f>'2028 - 5311'!$MQT69:$MQT69</xm:f>
              <xm:sqref>MQT67</xm:sqref>
            </x14:sparkline>
            <x14:sparkline>
              <xm:f>'2028 - 5311'!$MQT76:$MQT76</xm:f>
              <xm:sqref>MQT68</xm:sqref>
            </x14:sparkline>
            <x14:sparkline>
              <xm:f>'2028 - 5311'!$MQU69:$MQU69</xm:f>
              <xm:sqref>MQU67</xm:sqref>
            </x14:sparkline>
            <x14:sparkline>
              <xm:f>'2028 - 5311'!$MQU76:$MQU76</xm:f>
              <xm:sqref>MQU68</xm:sqref>
            </x14:sparkline>
            <x14:sparkline>
              <xm:f>'2028 - 5311'!$MQV69:$MQV69</xm:f>
              <xm:sqref>MQV67</xm:sqref>
            </x14:sparkline>
            <x14:sparkline>
              <xm:f>'2028 - 5311'!$MQV76:$MQV76</xm:f>
              <xm:sqref>MQV68</xm:sqref>
            </x14:sparkline>
            <x14:sparkline>
              <xm:f>'2028 - 5311'!$MQW69:$MQW69</xm:f>
              <xm:sqref>MQW67</xm:sqref>
            </x14:sparkline>
            <x14:sparkline>
              <xm:f>'2028 - 5311'!$MQW76:$MQW76</xm:f>
              <xm:sqref>MQW68</xm:sqref>
            </x14:sparkline>
            <x14:sparkline>
              <xm:f>'2028 - 5311'!$MQX69:$MQX69</xm:f>
              <xm:sqref>MQX67</xm:sqref>
            </x14:sparkline>
            <x14:sparkline>
              <xm:f>'2028 - 5311'!$MQX76:$MQX76</xm:f>
              <xm:sqref>MQX68</xm:sqref>
            </x14:sparkline>
            <x14:sparkline>
              <xm:f>'2028 - 5311'!$MQY69:$MQY69</xm:f>
              <xm:sqref>MQY67</xm:sqref>
            </x14:sparkline>
            <x14:sparkline>
              <xm:f>'2028 - 5311'!$MQY76:$MQY76</xm:f>
              <xm:sqref>MQY68</xm:sqref>
            </x14:sparkline>
            <x14:sparkline>
              <xm:f>'2028 - 5311'!$MQZ69:$MQZ69</xm:f>
              <xm:sqref>MQZ67</xm:sqref>
            </x14:sparkline>
            <x14:sparkline>
              <xm:f>'2028 - 5311'!$MQZ76:$MQZ76</xm:f>
              <xm:sqref>MQZ68</xm:sqref>
            </x14:sparkline>
            <x14:sparkline>
              <xm:f>'2028 - 5311'!$MRA69:$MRA69</xm:f>
              <xm:sqref>MRA67</xm:sqref>
            </x14:sparkline>
            <x14:sparkline>
              <xm:f>'2028 - 5311'!$MRA76:$MRA76</xm:f>
              <xm:sqref>MRA68</xm:sqref>
            </x14:sparkline>
            <x14:sparkline>
              <xm:f>'2028 - 5311'!$MRB69:$MRB69</xm:f>
              <xm:sqref>MRB67</xm:sqref>
            </x14:sparkline>
            <x14:sparkline>
              <xm:f>'2028 - 5311'!$MRB76:$MRB76</xm:f>
              <xm:sqref>MRB68</xm:sqref>
            </x14:sparkline>
            <x14:sparkline>
              <xm:f>'2028 - 5311'!$MRC69:$MRC69</xm:f>
              <xm:sqref>MRC67</xm:sqref>
            </x14:sparkline>
            <x14:sparkline>
              <xm:f>'2028 - 5311'!$MRC76:$MRC76</xm:f>
              <xm:sqref>MRC68</xm:sqref>
            </x14:sparkline>
            <x14:sparkline>
              <xm:f>'2028 - 5311'!$MRD69:$MRD69</xm:f>
              <xm:sqref>MRD67</xm:sqref>
            </x14:sparkline>
            <x14:sparkline>
              <xm:f>'2028 - 5311'!$MRD76:$MRD76</xm:f>
              <xm:sqref>MRD68</xm:sqref>
            </x14:sparkline>
            <x14:sparkline>
              <xm:f>'2028 - 5311'!$MRE69:$MRE69</xm:f>
              <xm:sqref>MRE67</xm:sqref>
            </x14:sparkline>
            <x14:sparkline>
              <xm:f>'2028 - 5311'!$MRE76:$MRE76</xm:f>
              <xm:sqref>MRE68</xm:sqref>
            </x14:sparkline>
            <x14:sparkline>
              <xm:f>'2028 - 5311'!$MRF69:$MRF69</xm:f>
              <xm:sqref>MRF67</xm:sqref>
            </x14:sparkline>
            <x14:sparkline>
              <xm:f>'2028 - 5311'!$MRF76:$MRF76</xm:f>
              <xm:sqref>MRF68</xm:sqref>
            </x14:sparkline>
            <x14:sparkline>
              <xm:f>'2028 - 5311'!$MRG69:$MRG69</xm:f>
              <xm:sqref>MRG67</xm:sqref>
            </x14:sparkline>
            <x14:sparkline>
              <xm:f>'2028 - 5311'!$MRG76:$MRG76</xm:f>
              <xm:sqref>MRG68</xm:sqref>
            </x14:sparkline>
            <x14:sparkline>
              <xm:f>'2028 - 5311'!$MRH69:$MRH69</xm:f>
              <xm:sqref>MRH67</xm:sqref>
            </x14:sparkline>
            <x14:sparkline>
              <xm:f>'2028 - 5311'!$MRH76:$MRH76</xm:f>
              <xm:sqref>MRH68</xm:sqref>
            </x14:sparkline>
            <x14:sparkline>
              <xm:f>'2028 - 5311'!$MRI69:$MRI69</xm:f>
              <xm:sqref>MRI67</xm:sqref>
            </x14:sparkline>
            <x14:sparkline>
              <xm:f>'2028 - 5311'!$MRI76:$MRI76</xm:f>
              <xm:sqref>MRI68</xm:sqref>
            </x14:sparkline>
            <x14:sparkline>
              <xm:f>'2028 - 5311'!$MRJ69:$MRJ69</xm:f>
              <xm:sqref>MRJ67</xm:sqref>
            </x14:sparkline>
            <x14:sparkline>
              <xm:f>'2028 - 5311'!$MRJ76:$MRJ76</xm:f>
              <xm:sqref>MRJ68</xm:sqref>
            </x14:sparkline>
            <x14:sparkline>
              <xm:f>'2028 - 5311'!$MRK69:$MRK69</xm:f>
              <xm:sqref>MRK67</xm:sqref>
            </x14:sparkline>
            <x14:sparkline>
              <xm:f>'2028 - 5311'!$MRK76:$MRK76</xm:f>
              <xm:sqref>MRK68</xm:sqref>
            </x14:sparkline>
            <x14:sparkline>
              <xm:f>'2028 - 5311'!$MRL69:$MRL69</xm:f>
              <xm:sqref>MRL67</xm:sqref>
            </x14:sparkline>
            <x14:sparkline>
              <xm:f>'2028 - 5311'!$MRL76:$MRL76</xm:f>
              <xm:sqref>MRL68</xm:sqref>
            </x14:sparkline>
            <x14:sparkline>
              <xm:f>'2028 - 5311'!$MRM69:$MRM69</xm:f>
              <xm:sqref>MRM67</xm:sqref>
            </x14:sparkline>
            <x14:sparkline>
              <xm:f>'2028 - 5311'!$MRM76:$MRM76</xm:f>
              <xm:sqref>MRM68</xm:sqref>
            </x14:sparkline>
            <x14:sparkline>
              <xm:f>'2028 - 5311'!$MRN69:$MRN69</xm:f>
              <xm:sqref>MRN67</xm:sqref>
            </x14:sparkline>
            <x14:sparkline>
              <xm:f>'2028 - 5311'!$MRN76:$MRN76</xm:f>
              <xm:sqref>MRN68</xm:sqref>
            </x14:sparkline>
            <x14:sparkline>
              <xm:f>'2028 - 5311'!$MRO69:$MRO69</xm:f>
              <xm:sqref>MRO67</xm:sqref>
            </x14:sparkline>
            <x14:sparkline>
              <xm:f>'2028 - 5311'!$MRO76:$MRO76</xm:f>
              <xm:sqref>MRO68</xm:sqref>
            </x14:sparkline>
            <x14:sparkline>
              <xm:f>'2028 - 5311'!$MRP69:$MRP69</xm:f>
              <xm:sqref>MRP67</xm:sqref>
            </x14:sparkline>
            <x14:sparkline>
              <xm:f>'2028 - 5311'!$MRP76:$MRP76</xm:f>
              <xm:sqref>MRP68</xm:sqref>
            </x14:sparkline>
            <x14:sparkline>
              <xm:f>'2028 - 5311'!$MRQ69:$MRQ69</xm:f>
              <xm:sqref>MRQ67</xm:sqref>
            </x14:sparkline>
            <x14:sparkline>
              <xm:f>'2028 - 5311'!$MRQ76:$MRQ76</xm:f>
              <xm:sqref>MRQ68</xm:sqref>
            </x14:sparkline>
            <x14:sparkline>
              <xm:f>'2028 - 5311'!$MRR69:$MRR69</xm:f>
              <xm:sqref>MRR67</xm:sqref>
            </x14:sparkline>
            <x14:sparkline>
              <xm:f>'2028 - 5311'!$MRR76:$MRR76</xm:f>
              <xm:sqref>MRR68</xm:sqref>
            </x14:sparkline>
            <x14:sparkline>
              <xm:f>'2028 - 5311'!$MRS69:$MRS69</xm:f>
              <xm:sqref>MRS67</xm:sqref>
            </x14:sparkline>
            <x14:sparkline>
              <xm:f>'2028 - 5311'!$MRS76:$MRS76</xm:f>
              <xm:sqref>MRS68</xm:sqref>
            </x14:sparkline>
            <x14:sparkline>
              <xm:f>'2028 - 5311'!$MRT69:$MRT69</xm:f>
              <xm:sqref>MRT67</xm:sqref>
            </x14:sparkline>
            <x14:sparkline>
              <xm:f>'2028 - 5311'!$MRT76:$MRT76</xm:f>
              <xm:sqref>MRT68</xm:sqref>
            </x14:sparkline>
            <x14:sparkline>
              <xm:f>'2028 - 5311'!$MRU69:$MRU69</xm:f>
              <xm:sqref>MRU67</xm:sqref>
            </x14:sparkline>
            <x14:sparkline>
              <xm:f>'2028 - 5311'!$MRU76:$MRU76</xm:f>
              <xm:sqref>MRU68</xm:sqref>
            </x14:sparkline>
            <x14:sparkline>
              <xm:f>'2028 - 5311'!$MRV69:$MRV69</xm:f>
              <xm:sqref>MRV67</xm:sqref>
            </x14:sparkline>
            <x14:sparkline>
              <xm:f>'2028 - 5311'!$MRV76:$MRV76</xm:f>
              <xm:sqref>MRV68</xm:sqref>
            </x14:sparkline>
            <x14:sparkline>
              <xm:f>'2028 - 5311'!$MRW69:$MRW69</xm:f>
              <xm:sqref>MRW67</xm:sqref>
            </x14:sparkline>
            <x14:sparkline>
              <xm:f>'2028 - 5311'!$MRW76:$MRW76</xm:f>
              <xm:sqref>MRW68</xm:sqref>
            </x14:sparkline>
            <x14:sparkline>
              <xm:f>'2028 - 5311'!$MRX69:$MRX69</xm:f>
              <xm:sqref>MRX67</xm:sqref>
            </x14:sparkline>
            <x14:sparkline>
              <xm:f>'2028 - 5311'!$MRX76:$MRX76</xm:f>
              <xm:sqref>MRX68</xm:sqref>
            </x14:sparkline>
            <x14:sparkline>
              <xm:f>'2028 - 5311'!$MRY69:$MRY69</xm:f>
              <xm:sqref>MRY67</xm:sqref>
            </x14:sparkline>
            <x14:sparkline>
              <xm:f>'2028 - 5311'!$MRY76:$MRY76</xm:f>
              <xm:sqref>MRY68</xm:sqref>
            </x14:sparkline>
            <x14:sparkline>
              <xm:f>'2028 - 5311'!$MRZ69:$MRZ69</xm:f>
              <xm:sqref>MRZ67</xm:sqref>
            </x14:sparkline>
            <x14:sparkline>
              <xm:f>'2028 - 5311'!$MRZ76:$MRZ76</xm:f>
              <xm:sqref>MRZ68</xm:sqref>
            </x14:sparkline>
            <x14:sparkline>
              <xm:f>'2028 - 5311'!$MSA69:$MSA69</xm:f>
              <xm:sqref>MSA67</xm:sqref>
            </x14:sparkline>
            <x14:sparkline>
              <xm:f>'2028 - 5311'!$MSA76:$MSA76</xm:f>
              <xm:sqref>MSA68</xm:sqref>
            </x14:sparkline>
            <x14:sparkline>
              <xm:f>'2028 - 5311'!$MSB69:$MSB69</xm:f>
              <xm:sqref>MSB67</xm:sqref>
            </x14:sparkline>
            <x14:sparkline>
              <xm:f>'2028 - 5311'!$MSB76:$MSB76</xm:f>
              <xm:sqref>MSB68</xm:sqref>
            </x14:sparkline>
            <x14:sparkline>
              <xm:f>'2028 - 5311'!$MSC69:$MSC69</xm:f>
              <xm:sqref>MSC67</xm:sqref>
            </x14:sparkline>
            <x14:sparkline>
              <xm:f>'2028 - 5311'!$MSC76:$MSC76</xm:f>
              <xm:sqref>MSC68</xm:sqref>
            </x14:sparkline>
            <x14:sparkline>
              <xm:f>'2028 - 5311'!$MSD69:$MSD69</xm:f>
              <xm:sqref>MSD67</xm:sqref>
            </x14:sparkline>
            <x14:sparkline>
              <xm:f>'2028 - 5311'!$MSD76:$MSD76</xm:f>
              <xm:sqref>MSD68</xm:sqref>
            </x14:sparkline>
            <x14:sparkline>
              <xm:f>'2028 - 5311'!$MSE69:$MSE69</xm:f>
              <xm:sqref>MSE67</xm:sqref>
            </x14:sparkline>
            <x14:sparkline>
              <xm:f>'2028 - 5311'!$MSE76:$MSE76</xm:f>
              <xm:sqref>MSE68</xm:sqref>
            </x14:sparkline>
            <x14:sparkline>
              <xm:f>'2028 - 5311'!$MSF69:$MSF69</xm:f>
              <xm:sqref>MSF67</xm:sqref>
            </x14:sparkline>
            <x14:sparkline>
              <xm:f>'2028 - 5311'!$MSF76:$MSF76</xm:f>
              <xm:sqref>MSF68</xm:sqref>
            </x14:sparkline>
            <x14:sparkline>
              <xm:f>'2028 - 5311'!$MSG69:$MSG69</xm:f>
              <xm:sqref>MSG67</xm:sqref>
            </x14:sparkline>
            <x14:sparkline>
              <xm:f>'2028 - 5311'!$MSG76:$MSG76</xm:f>
              <xm:sqref>MSG68</xm:sqref>
            </x14:sparkline>
            <x14:sparkline>
              <xm:f>'2028 - 5311'!$MSH69:$MSH69</xm:f>
              <xm:sqref>MSH67</xm:sqref>
            </x14:sparkline>
            <x14:sparkline>
              <xm:f>'2028 - 5311'!$MSH76:$MSH76</xm:f>
              <xm:sqref>MSH68</xm:sqref>
            </x14:sparkline>
            <x14:sparkline>
              <xm:f>'2028 - 5311'!$MSI69:$MSI69</xm:f>
              <xm:sqref>MSI67</xm:sqref>
            </x14:sparkline>
            <x14:sparkline>
              <xm:f>'2028 - 5311'!$MSI76:$MSI76</xm:f>
              <xm:sqref>MSI68</xm:sqref>
            </x14:sparkline>
            <x14:sparkline>
              <xm:f>'2028 - 5311'!$MSJ69:$MSJ69</xm:f>
              <xm:sqref>MSJ67</xm:sqref>
            </x14:sparkline>
            <x14:sparkline>
              <xm:f>'2028 - 5311'!$MSJ76:$MSJ76</xm:f>
              <xm:sqref>MSJ68</xm:sqref>
            </x14:sparkline>
            <x14:sparkline>
              <xm:f>'2028 - 5311'!$MSK69:$MSK69</xm:f>
              <xm:sqref>MSK67</xm:sqref>
            </x14:sparkline>
            <x14:sparkline>
              <xm:f>'2028 - 5311'!$MSK76:$MSK76</xm:f>
              <xm:sqref>MSK68</xm:sqref>
            </x14:sparkline>
            <x14:sparkline>
              <xm:f>'2028 - 5311'!$MSL69:$MSL69</xm:f>
              <xm:sqref>MSL67</xm:sqref>
            </x14:sparkline>
            <x14:sparkline>
              <xm:f>'2028 - 5311'!$MSL76:$MSL76</xm:f>
              <xm:sqref>MSL68</xm:sqref>
            </x14:sparkline>
            <x14:sparkline>
              <xm:f>'2028 - 5311'!$MSM69:$MSM69</xm:f>
              <xm:sqref>MSM67</xm:sqref>
            </x14:sparkline>
            <x14:sparkline>
              <xm:f>'2028 - 5311'!$MSM76:$MSM76</xm:f>
              <xm:sqref>MSM68</xm:sqref>
            </x14:sparkline>
            <x14:sparkline>
              <xm:f>'2028 - 5311'!$MSN69:$MSN69</xm:f>
              <xm:sqref>MSN67</xm:sqref>
            </x14:sparkline>
            <x14:sparkline>
              <xm:f>'2028 - 5311'!$MSN76:$MSN76</xm:f>
              <xm:sqref>MSN68</xm:sqref>
            </x14:sparkline>
            <x14:sparkline>
              <xm:f>'2028 - 5311'!$MSO69:$MSO69</xm:f>
              <xm:sqref>MSO67</xm:sqref>
            </x14:sparkline>
            <x14:sparkline>
              <xm:f>'2028 - 5311'!$MSO76:$MSO76</xm:f>
              <xm:sqref>MSO68</xm:sqref>
            </x14:sparkline>
            <x14:sparkline>
              <xm:f>'2028 - 5311'!$MSP69:$MSP69</xm:f>
              <xm:sqref>MSP67</xm:sqref>
            </x14:sparkline>
            <x14:sparkline>
              <xm:f>'2028 - 5311'!$MSP76:$MSP76</xm:f>
              <xm:sqref>MSP68</xm:sqref>
            </x14:sparkline>
            <x14:sparkline>
              <xm:f>'2028 - 5311'!$MSQ69:$MSQ69</xm:f>
              <xm:sqref>MSQ67</xm:sqref>
            </x14:sparkline>
            <x14:sparkline>
              <xm:f>'2028 - 5311'!$MSQ76:$MSQ76</xm:f>
              <xm:sqref>MSQ68</xm:sqref>
            </x14:sparkline>
            <x14:sparkline>
              <xm:f>'2028 - 5311'!$MSR69:$MSR69</xm:f>
              <xm:sqref>MSR67</xm:sqref>
            </x14:sparkline>
            <x14:sparkline>
              <xm:f>'2028 - 5311'!$MSR76:$MSR76</xm:f>
              <xm:sqref>MSR68</xm:sqref>
            </x14:sparkline>
            <x14:sparkline>
              <xm:f>'2028 - 5311'!$MSS69:$MSS69</xm:f>
              <xm:sqref>MSS67</xm:sqref>
            </x14:sparkline>
            <x14:sparkline>
              <xm:f>'2028 - 5311'!$MSS76:$MSS76</xm:f>
              <xm:sqref>MSS68</xm:sqref>
            </x14:sparkline>
            <x14:sparkline>
              <xm:f>'2028 - 5311'!$MST69:$MST69</xm:f>
              <xm:sqref>MST67</xm:sqref>
            </x14:sparkline>
            <x14:sparkline>
              <xm:f>'2028 - 5311'!$MST76:$MST76</xm:f>
              <xm:sqref>MST68</xm:sqref>
            </x14:sparkline>
            <x14:sparkline>
              <xm:f>'2028 - 5311'!$MSU69:$MSU69</xm:f>
              <xm:sqref>MSU67</xm:sqref>
            </x14:sparkline>
            <x14:sparkline>
              <xm:f>'2028 - 5311'!$MSU76:$MSU76</xm:f>
              <xm:sqref>MSU68</xm:sqref>
            </x14:sparkline>
            <x14:sparkline>
              <xm:f>'2028 - 5311'!$MSV69:$MSV69</xm:f>
              <xm:sqref>MSV67</xm:sqref>
            </x14:sparkline>
            <x14:sparkline>
              <xm:f>'2028 - 5311'!$MSV76:$MSV76</xm:f>
              <xm:sqref>MSV68</xm:sqref>
            </x14:sparkline>
            <x14:sparkline>
              <xm:f>'2028 - 5311'!$MSW69:$MSW69</xm:f>
              <xm:sqref>MSW67</xm:sqref>
            </x14:sparkline>
            <x14:sparkline>
              <xm:f>'2028 - 5311'!$MSW76:$MSW76</xm:f>
              <xm:sqref>MSW68</xm:sqref>
            </x14:sparkline>
            <x14:sparkline>
              <xm:f>'2028 - 5311'!$MSX69:$MSX69</xm:f>
              <xm:sqref>MSX67</xm:sqref>
            </x14:sparkline>
            <x14:sparkline>
              <xm:f>'2028 - 5311'!$MSX76:$MSX76</xm:f>
              <xm:sqref>MSX68</xm:sqref>
            </x14:sparkline>
            <x14:sparkline>
              <xm:f>'2028 - 5311'!$MSY69:$MSY69</xm:f>
              <xm:sqref>MSY67</xm:sqref>
            </x14:sparkline>
            <x14:sparkline>
              <xm:f>'2028 - 5311'!$MSY76:$MSY76</xm:f>
              <xm:sqref>MSY68</xm:sqref>
            </x14:sparkline>
            <x14:sparkline>
              <xm:f>'2028 - 5311'!$MSZ69:$MSZ69</xm:f>
              <xm:sqref>MSZ67</xm:sqref>
            </x14:sparkline>
            <x14:sparkline>
              <xm:f>'2028 - 5311'!$MSZ76:$MSZ76</xm:f>
              <xm:sqref>MSZ68</xm:sqref>
            </x14:sparkline>
            <x14:sparkline>
              <xm:f>'2028 - 5311'!$MTA69:$MTA69</xm:f>
              <xm:sqref>MTA67</xm:sqref>
            </x14:sparkline>
            <x14:sparkline>
              <xm:f>'2028 - 5311'!$MTA76:$MTA76</xm:f>
              <xm:sqref>MTA68</xm:sqref>
            </x14:sparkline>
            <x14:sparkline>
              <xm:f>'2028 - 5311'!$MTB69:$MTB69</xm:f>
              <xm:sqref>MTB67</xm:sqref>
            </x14:sparkline>
            <x14:sparkline>
              <xm:f>'2028 - 5311'!$MTB76:$MTB76</xm:f>
              <xm:sqref>MTB68</xm:sqref>
            </x14:sparkline>
            <x14:sparkline>
              <xm:f>'2028 - 5311'!$MTC69:$MTC69</xm:f>
              <xm:sqref>MTC67</xm:sqref>
            </x14:sparkline>
            <x14:sparkline>
              <xm:f>'2028 - 5311'!$MTC76:$MTC76</xm:f>
              <xm:sqref>MTC68</xm:sqref>
            </x14:sparkline>
            <x14:sparkline>
              <xm:f>'2028 - 5311'!$MTD69:$MTD69</xm:f>
              <xm:sqref>MTD67</xm:sqref>
            </x14:sparkline>
            <x14:sparkline>
              <xm:f>'2028 - 5311'!$MTD76:$MTD76</xm:f>
              <xm:sqref>MTD68</xm:sqref>
            </x14:sparkline>
            <x14:sparkline>
              <xm:f>'2028 - 5311'!$MTE69:$MTE69</xm:f>
              <xm:sqref>MTE67</xm:sqref>
            </x14:sparkline>
            <x14:sparkline>
              <xm:f>'2028 - 5311'!$MTE76:$MTE76</xm:f>
              <xm:sqref>MTE68</xm:sqref>
            </x14:sparkline>
            <x14:sparkline>
              <xm:f>'2028 - 5311'!$MTF69:$MTF69</xm:f>
              <xm:sqref>MTF67</xm:sqref>
            </x14:sparkline>
            <x14:sparkline>
              <xm:f>'2028 - 5311'!$MTF76:$MTF76</xm:f>
              <xm:sqref>MTF68</xm:sqref>
            </x14:sparkline>
            <x14:sparkline>
              <xm:f>'2028 - 5311'!$MTG69:$MTG69</xm:f>
              <xm:sqref>MTG67</xm:sqref>
            </x14:sparkline>
            <x14:sparkline>
              <xm:f>'2028 - 5311'!$MTG76:$MTG76</xm:f>
              <xm:sqref>MTG68</xm:sqref>
            </x14:sparkline>
            <x14:sparkline>
              <xm:f>'2028 - 5311'!$MTH69:$MTH69</xm:f>
              <xm:sqref>MTH67</xm:sqref>
            </x14:sparkline>
            <x14:sparkline>
              <xm:f>'2028 - 5311'!$MTH76:$MTH76</xm:f>
              <xm:sqref>MTH68</xm:sqref>
            </x14:sparkline>
            <x14:sparkline>
              <xm:f>'2028 - 5311'!$MTI69:$MTI69</xm:f>
              <xm:sqref>MTI67</xm:sqref>
            </x14:sparkline>
            <x14:sparkline>
              <xm:f>'2028 - 5311'!$MTI76:$MTI76</xm:f>
              <xm:sqref>MTI68</xm:sqref>
            </x14:sparkline>
            <x14:sparkline>
              <xm:f>'2028 - 5311'!$MTJ69:$MTJ69</xm:f>
              <xm:sqref>MTJ67</xm:sqref>
            </x14:sparkline>
            <x14:sparkline>
              <xm:f>'2028 - 5311'!$MTJ76:$MTJ76</xm:f>
              <xm:sqref>MTJ68</xm:sqref>
            </x14:sparkline>
            <x14:sparkline>
              <xm:f>'2028 - 5311'!$MTK69:$MTK69</xm:f>
              <xm:sqref>MTK67</xm:sqref>
            </x14:sparkline>
            <x14:sparkline>
              <xm:f>'2028 - 5311'!$MTK76:$MTK76</xm:f>
              <xm:sqref>MTK68</xm:sqref>
            </x14:sparkline>
            <x14:sparkline>
              <xm:f>'2028 - 5311'!$MTL69:$MTL69</xm:f>
              <xm:sqref>MTL67</xm:sqref>
            </x14:sparkline>
            <x14:sparkline>
              <xm:f>'2028 - 5311'!$MTL76:$MTL76</xm:f>
              <xm:sqref>MTL68</xm:sqref>
            </x14:sparkline>
            <x14:sparkline>
              <xm:f>'2028 - 5311'!$MTM69:$MTM69</xm:f>
              <xm:sqref>MTM67</xm:sqref>
            </x14:sparkline>
            <x14:sparkline>
              <xm:f>'2028 - 5311'!$MTM76:$MTM76</xm:f>
              <xm:sqref>MTM68</xm:sqref>
            </x14:sparkline>
            <x14:sparkline>
              <xm:f>'2028 - 5311'!$MTN69:$MTN69</xm:f>
              <xm:sqref>MTN67</xm:sqref>
            </x14:sparkline>
            <x14:sparkline>
              <xm:f>'2028 - 5311'!$MTN76:$MTN76</xm:f>
              <xm:sqref>MTN68</xm:sqref>
            </x14:sparkline>
            <x14:sparkline>
              <xm:f>'2028 - 5311'!$MTO69:$MTO69</xm:f>
              <xm:sqref>MTO67</xm:sqref>
            </x14:sparkline>
            <x14:sparkline>
              <xm:f>'2028 - 5311'!$MTO76:$MTO76</xm:f>
              <xm:sqref>MTO68</xm:sqref>
            </x14:sparkline>
            <x14:sparkline>
              <xm:f>'2028 - 5311'!$MTP69:$MTP69</xm:f>
              <xm:sqref>MTP67</xm:sqref>
            </x14:sparkline>
            <x14:sparkline>
              <xm:f>'2028 - 5311'!$MTP76:$MTP76</xm:f>
              <xm:sqref>MTP68</xm:sqref>
            </x14:sparkline>
            <x14:sparkline>
              <xm:f>'2028 - 5311'!$MTQ69:$MTQ69</xm:f>
              <xm:sqref>MTQ67</xm:sqref>
            </x14:sparkline>
            <x14:sparkline>
              <xm:f>'2028 - 5311'!$MTQ76:$MTQ76</xm:f>
              <xm:sqref>MTQ68</xm:sqref>
            </x14:sparkline>
            <x14:sparkline>
              <xm:f>'2028 - 5311'!$MTR69:$MTR69</xm:f>
              <xm:sqref>MTR67</xm:sqref>
            </x14:sparkline>
            <x14:sparkline>
              <xm:f>'2028 - 5311'!$MTR76:$MTR76</xm:f>
              <xm:sqref>MTR68</xm:sqref>
            </x14:sparkline>
            <x14:sparkline>
              <xm:f>'2028 - 5311'!$MTS69:$MTS69</xm:f>
              <xm:sqref>MTS67</xm:sqref>
            </x14:sparkline>
            <x14:sparkline>
              <xm:f>'2028 - 5311'!$MTS76:$MTS76</xm:f>
              <xm:sqref>MTS68</xm:sqref>
            </x14:sparkline>
            <x14:sparkline>
              <xm:f>'2028 - 5311'!$MTT69:$MTT69</xm:f>
              <xm:sqref>MTT67</xm:sqref>
            </x14:sparkline>
            <x14:sparkline>
              <xm:f>'2028 - 5311'!$MTT76:$MTT76</xm:f>
              <xm:sqref>MTT68</xm:sqref>
            </x14:sparkline>
            <x14:sparkline>
              <xm:f>'2028 - 5311'!$MTU69:$MTU69</xm:f>
              <xm:sqref>MTU67</xm:sqref>
            </x14:sparkline>
            <x14:sparkline>
              <xm:f>'2028 - 5311'!$MTU76:$MTU76</xm:f>
              <xm:sqref>MTU68</xm:sqref>
            </x14:sparkline>
            <x14:sparkline>
              <xm:f>'2028 - 5311'!$MTV69:$MTV69</xm:f>
              <xm:sqref>MTV67</xm:sqref>
            </x14:sparkline>
            <x14:sparkline>
              <xm:f>'2028 - 5311'!$MTV76:$MTV76</xm:f>
              <xm:sqref>MTV68</xm:sqref>
            </x14:sparkline>
            <x14:sparkline>
              <xm:f>'2028 - 5311'!$MTW69:$MTW69</xm:f>
              <xm:sqref>MTW67</xm:sqref>
            </x14:sparkline>
            <x14:sparkline>
              <xm:f>'2028 - 5311'!$MTW76:$MTW76</xm:f>
              <xm:sqref>MTW68</xm:sqref>
            </x14:sparkline>
            <x14:sparkline>
              <xm:f>'2028 - 5311'!$MTX69:$MTX69</xm:f>
              <xm:sqref>MTX67</xm:sqref>
            </x14:sparkline>
            <x14:sparkline>
              <xm:f>'2028 - 5311'!$MTX76:$MTX76</xm:f>
              <xm:sqref>MTX68</xm:sqref>
            </x14:sparkline>
            <x14:sparkline>
              <xm:f>'2028 - 5311'!$MTY69:$MTY69</xm:f>
              <xm:sqref>MTY67</xm:sqref>
            </x14:sparkline>
            <x14:sparkline>
              <xm:f>'2028 - 5311'!$MTY76:$MTY76</xm:f>
              <xm:sqref>MTY68</xm:sqref>
            </x14:sparkline>
            <x14:sparkline>
              <xm:f>'2028 - 5311'!$MTZ69:$MTZ69</xm:f>
              <xm:sqref>MTZ67</xm:sqref>
            </x14:sparkline>
            <x14:sparkline>
              <xm:f>'2028 - 5311'!$MTZ76:$MTZ76</xm:f>
              <xm:sqref>MTZ68</xm:sqref>
            </x14:sparkline>
            <x14:sparkline>
              <xm:f>'2028 - 5311'!$MUA69:$MUA69</xm:f>
              <xm:sqref>MUA67</xm:sqref>
            </x14:sparkline>
            <x14:sparkline>
              <xm:f>'2028 - 5311'!$MUA76:$MUA76</xm:f>
              <xm:sqref>MUA68</xm:sqref>
            </x14:sparkline>
            <x14:sparkline>
              <xm:f>'2028 - 5311'!$MUB69:$MUB69</xm:f>
              <xm:sqref>MUB67</xm:sqref>
            </x14:sparkline>
            <x14:sparkline>
              <xm:f>'2028 - 5311'!$MUB76:$MUB76</xm:f>
              <xm:sqref>MUB68</xm:sqref>
            </x14:sparkline>
            <x14:sparkline>
              <xm:f>'2028 - 5311'!$MUC69:$MUC69</xm:f>
              <xm:sqref>MUC67</xm:sqref>
            </x14:sparkline>
            <x14:sparkline>
              <xm:f>'2028 - 5311'!$MUC76:$MUC76</xm:f>
              <xm:sqref>MUC68</xm:sqref>
            </x14:sparkline>
            <x14:sparkline>
              <xm:f>'2028 - 5311'!$MUD69:$MUD69</xm:f>
              <xm:sqref>MUD67</xm:sqref>
            </x14:sparkline>
            <x14:sparkline>
              <xm:f>'2028 - 5311'!$MUD76:$MUD76</xm:f>
              <xm:sqref>MUD68</xm:sqref>
            </x14:sparkline>
            <x14:sparkline>
              <xm:f>'2028 - 5311'!$MUE69:$MUE69</xm:f>
              <xm:sqref>MUE67</xm:sqref>
            </x14:sparkline>
            <x14:sparkline>
              <xm:f>'2028 - 5311'!$MUE76:$MUE76</xm:f>
              <xm:sqref>MUE68</xm:sqref>
            </x14:sparkline>
            <x14:sparkline>
              <xm:f>'2028 - 5311'!$MUF69:$MUF69</xm:f>
              <xm:sqref>MUF67</xm:sqref>
            </x14:sparkline>
            <x14:sparkline>
              <xm:f>'2028 - 5311'!$MUF76:$MUF76</xm:f>
              <xm:sqref>MUF68</xm:sqref>
            </x14:sparkline>
            <x14:sparkline>
              <xm:f>'2028 - 5311'!$MUG69:$MUG69</xm:f>
              <xm:sqref>MUG67</xm:sqref>
            </x14:sparkline>
            <x14:sparkline>
              <xm:f>'2028 - 5311'!$MUG76:$MUG76</xm:f>
              <xm:sqref>MUG68</xm:sqref>
            </x14:sparkline>
            <x14:sparkline>
              <xm:f>'2028 - 5311'!$MUH69:$MUH69</xm:f>
              <xm:sqref>MUH67</xm:sqref>
            </x14:sparkline>
            <x14:sparkline>
              <xm:f>'2028 - 5311'!$MUH76:$MUH76</xm:f>
              <xm:sqref>MUH68</xm:sqref>
            </x14:sparkline>
            <x14:sparkline>
              <xm:f>'2028 - 5311'!$MUI69:$MUI69</xm:f>
              <xm:sqref>MUI67</xm:sqref>
            </x14:sparkline>
            <x14:sparkline>
              <xm:f>'2028 - 5311'!$MUI76:$MUI76</xm:f>
              <xm:sqref>MUI68</xm:sqref>
            </x14:sparkline>
            <x14:sparkline>
              <xm:f>'2028 - 5311'!$MUJ69:$MUJ69</xm:f>
              <xm:sqref>MUJ67</xm:sqref>
            </x14:sparkline>
            <x14:sparkline>
              <xm:f>'2028 - 5311'!$MUJ76:$MUJ76</xm:f>
              <xm:sqref>MUJ68</xm:sqref>
            </x14:sparkline>
            <x14:sparkline>
              <xm:f>'2028 - 5311'!$MUK69:$MUK69</xm:f>
              <xm:sqref>MUK67</xm:sqref>
            </x14:sparkline>
            <x14:sparkline>
              <xm:f>'2028 - 5311'!$MUK76:$MUK76</xm:f>
              <xm:sqref>MUK68</xm:sqref>
            </x14:sparkline>
            <x14:sparkline>
              <xm:f>'2028 - 5311'!$MUL69:$MUL69</xm:f>
              <xm:sqref>MUL67</xm:sqref>
            </x14:sparkline>
            <x14:sparkline>
              <xm:f>'2028 - 5311'!$MUL76:$MUL76</xm:f>
              <xm:sqref>MUL68</xm:sqref>
            </x14:sparkline>
            <x14:sparkline>
              <xm:f>'2028 - 5311'!$MUM69:$MUM69</xm:f>
              <xm:sqref>MUM67</xm:sqref>
            </x14:sparkline>
            <x14:sparkline>
              <xm:f>'2028 - 5311'!$MUM76:$MUM76</xm:f>
              <xm:sqref>MUM68</xm:sqref>
            </x14:sparkline>
            <x14:sparkline>
              <xm:f>'2028 - 5311'!$MUN69:$MUN69</xm:f>
              <xm:sqref>MUN67</xm:sqref>
            </x14:sparkline>
            <x14:sparkline>
              <xm:f>'2028 - 5311'!$MUN76:$MUN76</xm:f>
              <xm:sqref>MUN68</xm:sqref>
            </x14:sparkline>
            <x14:sparkline>
              <xm:f>'2028 - 5311'!$MUO69:$MUO69</xm:f>
              <xm:sqref>MUO67</xm:sqref>
            </x14:sparkline>
            <x14:sparkline>
              <xm:f>'2028 - 5311'!$MUO76:$MUO76</xm:f>
              <xm:sqref>MUO68</xm:sqref>
            </x14:sparkline>
            <x14:sparkline>
              <xm:f>'2028 - 5311'!$MUP69:$MUP69</xm:f>
              <xm:sqref>MUP67</xm:sqref>
            </x14:sparkline>
            <x14:sparkline>
              <xm:f>'2028 - 5311'!$MUP76:$MUP76</xm:f>
              <xm:sqref>MUP68</xm:sqref>
            </x14:sparkline>
            <x14:sparkline>
              <xm:f>'2028 - 5311'!$MUQ69:$MUQ69</xm:f>
              <xm:sqref>MUQ67</xm:sqref>
            </x14:sparkline>
            <x14:sparkline>
              <xm:f>'2028 - 5311'!$MUQ76:$MUQ76</xm:f>
              <xm:sqref>MUQ68</xm:sqref>
            </x14:sparkline>
            <x14:sparkline>
              <xm:f>'2028 - 5311'!$MUR69:$MUR69</xm:f>
              <xm:sqref>MUR67</xm:sqref>
            </x14:sparkline>
            <x14:sparkline>
              <xm:f>'2028 - 5311'!$MUR76:$MUR76</xm:f>
              <xm:sqref>MUR68</xm:sqref>
            </x14:sparkline>
            <x14:sparkline>
              <xm:f>'2028 - 5311'!$MUS69:$MUS69</xm:f>
              <xm:sqref>MUS67</xm:sqref>
            </x14:sparkline>
            <x14:sparkline>
              <xm:f>'2028 - 5311'!$MUS76:$MUS76</xm:f>
              <xm:sqref>MUS68</xm:sqref>
            </x14:sparkline>
            <x14:sparkline>
              <xm:f>'2028 - 5311'!$MUT69:$MUT69</xm:f>
              <xm:sqref>MUT67</xm:sqref>
            </x14:sparkline>
            <x14:sparkline>
              <xm:f>'2028 - 5311'!$MUT76:$MUT76</xm:f>
              <xm:sqref>MUT68</xm:sqref>
            </x14:sparkline>
            <x14:sparkline>
              <xm:f>'2028 - 5311'!$MUU69:$MUU69</xm:f>
              <xm:sqref>MUU67</xm:sqref>
            </x14:sparkline>
            <x14:sparkline>
              <xm:f>'2028 - 5311'!$MUU76:$MUU76</xm:f>
              <xm:sqref>MUU68</xm:sqref>
            </x14:sparkline>
            <x14:sparkline>
              <xm:f>'2028 - 5311'!$MUV69:$MUV69</xm:f>
              <xm:sqref>MUV67</xm:sqref>
            </x14:sparkline>
            <x14:sparkline>
              <xm:f>'2028 - 5311'!$MUV76:$MUV76</xm:f>
              <xm:sqref>MUV68</xm:sqref>
            </x14:sparkline>
            <x14:sparkline>
              <xm:f>'2028 - 5311'!$MUW69:$MUW69</xm:f>
              <xm:sqref>MUW67</xm:sqref>
            </x14:sparkline>
            <x14:sparkline>
              <xm:f>'2028 - 5311'!$MUW76:$MUW76</xm:f>
              <xm:sqref>MUW68</xm:sqref>
            </x14:sparkline>
            <x14:sparkline>
              <xm:f>'2028 - 5311'!$MUX69:$MUX69</xm:f>
              <xm:sqref>MUX67</xm:sqref>
            </x14:sparkline>
            <x14:sparkline>
              <xm:f>'2028 - 5311'!$MUX76:$MUX76</xm:f>
              <xm:sqref>MUX68</xm:sqref>
            </x14:sparkline>
            <x14:sparkline>
              <xm:f>'2028 - 5311'!$MUY69:$MUY69</xm:f>
              <xm:sqref>MUY67</xm:sqref>
            </x14:sparkline>
            <x14:sparkline>
              <xm:f>'2028 - 5311'!$MUY76:$MUY76</xm:f>
              <xm:sqref>MUY68</xm:sqref>
            </x14:sparkline>
            <x14:sparkline>
              <xm:f>'2028 - 5311'!$MUZ69:$MUZ69</xm:f>
              <xm:sqref>MUZ67</xm:sqref>
            </x14:sparkline>
            <x14:sparkline>
              <xm:f>'2028 - 5311'!$MUZ76:$MUZ76</xm:f>
              <xm:sqref>MUZ68</xm:sqref>
            </x14:sparkline>
            <x14:sparkline>
              <xm:f>'2028 - 5311'!$MVA69:$MVA69</xm:f>
              <xm:sqref>MVA67</xm:sqref>
            </x14:sparkline>
            <x14:sparkline>
              <xm:f>'2028 - 5311'!$MVA76:$MVA76</xm:f>
              <xm:sqref>MVA68</xm:sqref>
            </x14:sparkline>
            <x14:sparkline>
              <xm:f>'2028 - 5311'!$MVB69:$MVB69</xm:f>
              <xm:sqref>MVB67</xm:sqref>
            </x14:sparkline>
            <x14:sparkline>
              <xm:f>'2028 - 5311'!$MVB76:$MVB76</xm:f>
              <xm:sqref>MVB68</xm:sqref>
            </x14:sparkline>
            <x14:sparkline>
              <xm:f>'2028 - 5311'!$MVC69:$MVC69</xm:f>
              <xm:sqref>MVC67</xm:sqref>
            </x14:sparkline>
            <x14:sparkline>
              <xm:f>'2028 - 5311'!$MVC76:$MVC76</xm:f>
              <xm:sqref>MVC68</xm:sqref>
            </x14:sparkline>
            <x14:sparkline>
              <xm:f>'2028 - 5311'!$MVD69:$MVD69</xm:f>
              <xm:sqref>MVD67</xm:sqref>
            </x14:sparkline>
            <x14:sparkline>
              <xm:f>'2028 - 5311'!$MVD76:$MVD76</xm:f>
              <xm:sqref>MVD68</xm:sqref>
            </x14:sparkline>
            <x14:sparkline>
              <xm:f>'2028 - 5311'!$MVE69:$MVE69</xm:f>
              <xm:sqref>MVE67</xm:sqref>
            </x14:sparkline>
            <x14:sparkline>
              <xm:f>'2028 - 5311'!$MVE76:$MVE76</xm:f>
              <xm:sqref>MVE68</xm:sqref>
            </x14:sparkline>
            <x14:sparkline>
              <xm:f>'2028 - 5311'!$MVF69:$MVF69</xm:f>
              <xm:sqref>MVF67</xm:sqref>
            </x14:sparkline>
            <x14:sparkline>
              <xm:f>'2028 - 5311'!$MVF76:$MVF76</xm:f>
              <xm:sqref>MVF68</xm:sqref>
            </x14:sparkline>
            <x14:sparkline>
              <xm:f>'2028 - 5311'!$MVG69:$MVG69</xm:f>
              <xm:sqref>MVG67</xm:sqref>
            </x14:sparkline>
            <x14:sparkline>
              <xm:f>'2028 - 5311'!$MVG76:$MVG76</xm:f>
              <xm:sqref>MVG68</xm:sqref>
            </x14:sparkline>
            <x14:sparkline>
              <xm:f>'2028 - 5311'!$MVH69:$MVH69</xm:f>
              <xm:sqref>MVH67</xm:sqref>
            </x14:sparkline>
            <x14:sparkline>
              <xm:f>'2028 - 5311'!$MVH76:$MVH76</xm:f>
              <xm:sqref>MVH68</xm:sqref>
            </x14:sparkline>
            <x14:sparkline>
              <xm:f>'2028 - 5311'!$MVI69:$MVI69</xm:f>
              <xm:sqref>MVI67</xm:sqref>
            </x14:sparkline>
            <x14:sparkline>
              <xm:f>'2028 - 5311'!$MVI76:$MVI76</xm:f>
              <xm:sqref>MVI68</xm:sqref>
            </x14:sparkline>
            <x14:sparkline>
              <xm:f>'2028 - 5311'!$MVJ69:$MVJ69</xm:f>
              <xm:sqref>MVJ67</xm:sqref>
            </x14:sparkline>
            <x14:sparkline>
              <xm:f>'2028 - 5311'!$MVJ76:$MVJ76</xm:f>
              <xm:sqref>MVJ68</xm:sqref>
            </x14:sparkline>
            <x14:sparkline>
              <xm:f>'2028 - 5311'!$MVK69:$MVK69</xm:f>
              <xm:sqref>MVK67</xm:sqref>
            </x14:sparkline>
            <x14:sparkline>
              <xm:f>'2028 - 5311'!$MVK76:$MVK76</xm:f>
              <xm:sqref>MVK68</xm:sqref>
            </x14:sparkline>
            <x14:sparkline>
              <xm:f>'2028 - 5311'!$MVL69:$MVL69</xm:f>
              <xm:sqref>MVL67</xm:sqref>
            </x14:sparkline>
            <x14:sparkline>
              <xm:f>'2028 - 5311'!$MVL76:$MVL76</xm:f>
              <xm:sqref>MVL68</xm:sqref>
            </x14:sparkline>
            <x14:sparkline>
              <xm:f>'2028 - 5311'!$MVM69:$MVM69</xm:f>
              <xm:sqref>MVM67</xm:sqref>
            </x14:sparkline>
            <x14:sparkline>
              <xm:f>'2028 - 5311'!$MVM76:$MVM76</xm:f>
              <xm:sqref>MVM68</xm:sqref>
            </x14:sparkline>
            <x14:sparkline>
              <xm:f>'2028 - 5311'!$MVN69:$MVN69</xm:f>
              <xm:sqref>MVN67</xm:sqref>
            </x14:sparkline>
            <x14:sparkline>
              <xm:f>'2028 - 5311'!$MVN76:$MVN76</xm:f>
              <xm:sqref>MVN68</xm:sqref>
            </x14:sparkline>
            <x14:sparkline>
              <xm:f>'2028 - 5311'!$MVO69:$MVO69</xm:f>
              <xm:sqref>MVO67</xm:sqref>
            </x14:sparkline>
            <x14:sparkline>
              <xm:f>'2028 - 5311'!$MVO76:$MVO76</xm:f>
              <xm:sqref>MVO68</xm:sqref>
            </x14:sparkline>
            <x14:sparkline>
              <xm:f>'2028 - 5311'!$MVP69:$MVP69</xm:f>
              <xm:sqref>MVP67</xm:sqref>
            </x14:sparkline>
            <x14:sparkline>
              <xm:f>'2028 - 5311'!$MVP76:$MVP76</xm:f>
              <xm:sqref>MVP68</xm:sqref>
            </x14:sparkline>
            <x14:sparkline>
              <xm:f>'2028 - 5311'!$MVQ69:$MVQ69</xm:f>
              <xm:sqref>MVQ67</xm:sqref>
            </x14:sparkline>
            <x14:sparkline>
              <xm:f>'2028 - 5311'!$MVQ76:$MVQ76</xm:f>
              <xm:sqref>MVQ68</xm:sqref>
            </x14:sparkline>
            <x14:sparkline>
              <xm:f>'2028 - 5311'!$MVR69:$MVR69</xm:f>
              <xm:sqref>MVR67</xm:sqref>
            </x14:sparkline>
            <x14:sparkline>
              <xm:f>'2028 - 5311'!$MVR76:$MVR76</xm:f>
              <xm:sqref>MVR68</xm:sqref>
            </x14:sparkline>
            <x14:sparkline>
              <xm:f>'2028 - 5311'!$MVS69:$MVS69</xm:f>
              <xm:sqref>MVS67</xm:sqref>
            </x14:sparkline>
            <x14:sparkline>
              <xm:f>'2028 - 5311'!$MVS76:$MVS76</xm:f>
              <xm:sqref>MVS68</xm:sqref>
            </x14:sparkline>
            <x14:sparkline>
              <xm:f>'2028 - 5311'!$MVT69:$MVT69</xm:f>
              <xm:sqref>MVT67</xm:sqref>
            </x14:sparkline>
            <x14:sparkline>
              <xm:f>'2028 - 5311'!$MVT76:$MVT76</xm:f>
              <xm:sqref>MVT68</xm:sqref>
            </x14:sparkline>
            <x14:sparkline>
              <xm:f>'2028 - 5311'!$MVU69:$MVU69</xm:f>
              <xm:sqref>MVU67</xm:sqref>
            </x14:sparkline>
            <x14:sparkline>
              <xm:f>'2028 - 5311'!$MVU76:$MVU76</xm:f>
              <xm:sqref>MVU68</xm:sqref>
            </x14:sparkline>
            <x14:sparkline>
              <xm:f>'2028 - 5311'!$MVV69:$MVV69</xm:f>
              <xm:sqref>MVV67</xm:sqref>
            </x14:sparkline>
            <x14:sparkline>
              <xm:f>'2028 - 5311'!$MVV76:$MVV76</xm:f>
              <xm:sqref>MVV68</xm:sqref>
            </x14:sparkline>
            <x14:sparkline>
              <xm:f>'2028 - 5311'!$MVW69:$MVW69</xm:f>
              <xm:sqref>MVW67</xm:sqref>
            </x14:sparkline>
            <x14:sparkline>
              <xm:f>'2028 - 5311'!$MVW76:$MVW76</xm:f>
              <xm:sqref>MVW68</xm:sqref>
            </x14:sparkline>
            <x14:sparkline>
              <xm:f>'2028 - 5311'!$MVX69:$MVX69</xm:f>
              <xm:sqref>MVX67</xm:sqref>
            </x14:sparkline>
            <x14:sparkline>
              <xm:f>'2028 - 5311'!$MVX76:$MVX76</xm:f>
              <xm:sqref>MVX68</xm:sqref>
            </x14:sparkline>
            <x14:sparkline>
              <xm:f>'2028 - 5311'!$MVY69:$MVY69</xm:f>
              <xm:sqref>MVY67</xm:sqref>
            </x14:sparkline>
            <x14:sparkline>
              <xm:f>'2028 - 5311'!$MVY76:$MVY76</xm:f>
              <xm:sqref>MVY68</xm:sqref>
            </x14:sparkline>
            <x14:sparkline>
              <xm:f>'2028 - 5311'!$MVZ69:$MVZ69</xm:f>
              <xm:sqref>MVZ67</xm:sqref>
            </x14:sparkline>
            <x14:sparkline>
              <xm:f>'2028 - 5311'!$MVZ76:$MVZ76</xm:f>
              <xm:sqref>MVZ68</xm:sqref>
            </x14:sparkline>
            <x14:sparkline>
              <xm:f>'2028 - 5311'!$MWA69:$MWA69</xm:f>
              <xm:sqref>MWA67</xm:sqref>
            </x14:sparkline>
            <x14:sparkline>
              <xm:f>'2028 - 5311'!$MWA76:$MWA76</xm:f>
              <xm:sqref>MWA68</xm:sqref>
            </x14:sparkline>
            <x14:sparkline>
              <xm:f>'2028 - 5311'!$MWB69:$MWB69</xm:f>
              <xm:sqref>MWB67</xm:sqref>
            </x14:sparkline>
            <x14:sparkline>
              <xm:f>'2028 - 5311'!$MWB76:$MWB76</xm:f>
              <xm:sqref>MWB68</xm:sqref>
            </x14:sparkline>
            <x14:sparkline>
              <xm:f>'2028 - 5311'!$MWC69:$MWC69</xm:f>
              <xm:sqref>MWC67</xm:sqref>
            </x14:sparkline>
            <x14:sparkline>
              <xm:f>'2028 - 5311'!$MWC76:$MWC76</xm:f>
              <xm:sqref>MWC68</xm:sqref>
            </x14:sparkline>
            <x14:sparkline>
              <xm:f>'2028 - 5311'!$MWD69:$MWD69</xm:f>
              <xm:sqref>MWD67</xm:sqref>
            </x14:sparkline>
            <x14:sparkline>
              <xm:f>'2028 - 5311'!$MWD76:$MWD76</xm:f>
              <xm:sqref>MWD68</xm:sqref>
            </x14:sparkline>
            <x14:sparkline>
              <xm:f>'2028 - 5311'!$MWE69:$MWE69</xm:f>
              <xm:sqref>MWE67</xm:sqref>
            </x14:sparkline>
            <x14:sparkline>
              <xm:f>'2028 - 5311'!$MWE76:$MWE76</xm:f>
              <xm:sqref>MWE68</xm:sqref>
            </x14:sparkline>
            <x14:sparkline>
              <xm:f>'2028 - 5311'!$MWF69:$MWF69</xm:f>
              <xm:sqref>MWF67</xm:sqref>
            </x14:sparkline>
            <x14:sparkline>
              <xm:f>'2028 - 5311'!$MWF76:$MWF76</xm:f>
              <xm:sqref>MWF68</xm:sqref>
            </x14:sparkline>
            <x14:sparkline>
              <xm:f>'2028 - 5311'!$MWG69:$MWG69</xm:f>
              <xm:sqref>MWG67</xm:sqref>
            </x14:sparkline>
            <x14:sparkline>
              <xm:f>'2028 - 5311'!$MWG76:$MWG76</xm:f>
              <xm:sqref>MWG68</xm:sqref>
            </x14:sparkline>
            <x14:sparkline>
              <xm:f>'2028 - 5311'!$MWH69:$MWH69</xm:f>
              <xm:sqref>MWH67</xm:sqref>
            </x14:sparkline>
            <x14:sparkline>
              <xm:f>'2028 - 5311'!$MWH76:$MWH76</xm:f>
              <xm:sqref>MWH68</xm:sqref>
            </x14:sparkline>
            <x14:sparkline>
              <xm:f>'2028 - 5311'!$MWI69:$MWI69</xm:f>
              <xm:sqref>MWI67</xm:sqref>
            </x14:sparkline>
            <x14:sparkline>
              <xm:f>'2028 - 5311'!$MWI76:$MWI76</xm:f>
              <xm:sqref>MWI68</xm:sqref>
            </x14:sparkline>
            <x14:sparkline>
              <xm:f>'2028 - 5311'!$MWJ69:$MWJ69</xm:f>
              <xm:sqref>MWJ67</xm:sqref>
            </x14:sparkline>
            <x14:sparkline>
              <xm:f>'2028 - 5311'!$MWJ76:$MWJ76</xm:f>
              <xm:sqref>MWJ68</xm:sqref>
            </x14:sparkline>
            <x14:sparkline>
              <xm:f>'2028 - 5311'!$MWK69:$MWK69</xm:f>
              <xm:sqref>MWK67</xm:sqref>
            </x14:sparkline>
            <x14:sparkline>
              <xm:f>'2028 - 5311'!$MWK76:$MWK76</xm:f>
              <xm:sqref>MWK68</xm:sqref>
            </x14:sparkline>
            <x14:sparkline>
              <xm:f>'2028 - 5311'!$MWL69:$MWL69</xm:f>
              <xm:sqref>MWL67</xm:sqref>
            </x14:sparkline>
            <x14:sparkline>
              <xm:f>'2028 - 5311'!$MWL76:$MWL76</xm:f>
              <xm:sqref>MWL68</xm:sqref>
            </x14:sparkline>
            <x14:sparkline>
              <xm:f>'2028 - 5311'!$MWM69:$MWM69</xm:f>
              <xm:sqref>MWM67</xm:sqref>
            </x14:sparkline>
            <x14:sparkline>
              <xm:f>'2028 - 5311'!$MWM76:$MWM76</xm:f>
              <xm:sqref>MWM68</xm:sqref>
            </x14:sparkline>
            <x14:sparkline>
              <xm:f>'2028 - 5311'!$MWN69:$MWN69</xm:f>
              <xm:sqref>MWN67</xm:sqref>
            </x14:sparkline>
            <x14:sparkline>
              <xm:f>'2028 - 5311'!$MWN76:$MWN76</xm:f>
              <xm:sqref>MWN68</xm:sqref>
            </x14:sparkline>
            <x14:sparkline>
              <xm:f>'2028 - 5311'!$MWO69:$MWO69</xm:f>
              <xm:sqref>MWO67</xm:sqref>
            </x14:sparkline>
            <x14:sparkline>
              <xm:f>'2028 - 5311'!$MWO76:$MWO76</xm:f>
              <xm:sqref>MWO68</xm:sqref>
            </x14:sparkline>
            <x14:sparkline>
              <xm:f>'2028 - 5311'!$MWP69:$MWP69</xm:f>
              <xm:sqref>MWP67</xm:sqref>
            </x14:sparkline>
            <x14:sparkline>
              <xm:f>'2028 - 5311'!$MWP76:$MWP76</xm:f>
              <xm:sqref>MWP68</xm:sqref>
            </x14:sparkline>
            <x14:sparkline>
              <xm:f>'2028 - 5311'!$MWQ69:$MWQ69</xm:f>
              <xm:sqref>MWQ67</xm:sqref>
            </x14:sparkline>
            <x14:sparkline>
              <xm:f>'2028 - 5311'!$MWQ76:$MWQ76</xm:f>
              <xm:sqref>MWQ68</xm:sqref>
            </x14:sparkline>
            <x14:sparkline>
              <xm:f>'2028 - 5311'!$MWR69:$MWR69</xm:f>
              <xm:sqref>MWR67</xm:sqref>
            </x14:sparkline>
            <x14:sparkline>
              <xm:f>'2028 - 5311'!$MWR76:$MWR76</xm:f>
              <xm:sqref>MWR68</xm:sqref>
            </x14:sparkline>
            <x14:sparkline>
              <xm:f>'2028 - 5311'!$MWS69:$MWS69</xm:f>
              <xm:sqref>MWS67</xm:sqref>
            </x14:sparkline>
            <x14:sparkline>
              <xm:f>'2028 - 5311'!$MWS76:$MWS76</xm:f>
              <xm:sqref>MWS68</xm:sqref>
            </x14:sparkline>
            <x14:sparkline>
              <xm:f>'2028 - 5311'!$MWT69:$MWT69</xm:f>
              <xm:sqref>MWT67</xm:sqref>
            </x14:sparkline>
            <x14:sparkline>
              <xm:f>'2028 - 5311'!$MWT76:$MWT76</xm:f>
              <xm:sqref>MWT68</xm:sqref>
            </x14:sparkline>
            <x14:sparkline>
              <xm:f>'2028 - 5311'!$MWU69:$MWU69</xm:f>
              <xm:sqref>MWU67</xm:sqref>
            </x14:sparkline>
            <x14:sparkline>
              <xm:f>'2028 - 5311'!$MWU76:$MWU76</xm:f>
              <xm:sqref>MWU68</xm:sqref>
            </x14:sparkline>
            <x14:sparkline>
              <xm:f>'2028 - 5311'!$MWV69:$MWV69</xm:f>
              <xm:sqref>MWV67</xm:sqref>
            </x14:sparkline>
            <x14:sparkline>
              <xm:f>'2028 - 5311'!$MWV76:$MWV76</xm:f>
              <xm:sqref>MWV68</xm:sqref>
            </x14:sparkline>
            <x14:sparkline>
              <xm:f>'2028 - 5311'!$MWW69:$MWW69</xm:f>
              <xm:sqref>MWW67</xm:sqref>
            </x14:sparkline>
            <x14:sparkline>
              <xm:f>'2028 - 5311'!$MWW76:$MWW76</xm:f>
              <xm:sqref>MWW68</xm:sqref>
            </x14:sparkline>
            <x14:sparkline>
              <xm:f>'2028 - 5311'!$MWX69:$MWX69</xm:f>
              <xm:sqref>MWX67</xm:sqref>
            </x14:sparkline>
            <x14:sparkline>
              <xm:f>'2028 - 5311'!$MWX76:$MWX76</xm:f>
              <xm:sqref>MWX68</xm:sqref>
            </x14:sparkline>
            <x14:sparkline>
              <xm:f>'2028 - 5311'!$MWY69:$MWY69</xm:f>
              <xm:sqref>MWY67</xm:sqref>
            </x14:sparkline>
            <x14:sparkline>
              <xm:f>'2028 - 5311'!$MWY76:$MWY76</xm:f>
              <xm:sqref>MWY68</xm:sqref>
            </x14:sparkline>
            <x14:sparkline>
              <xm:f>'2028 - 5311'!$MWZ69:$MWZ69</xm:f>
              <xm:sqref>MWZ67</xm:sqref>
            </x14:sparkline>
            <x14:sparkline>
              <xm:f>'2028 - 5311'!$MWZ76:$MWZ76</xm:f>
              <xm:sqref>MWZ68</xm:sqref>
            </x14:sparkline>
            <x14:sparkline>
              <xm:f>'2028 - 5311'!$MXA69:$MXA69</xm:f>
              <xm:sqref>MXA67</xm:sqref>
            </x14:sparkline>
            <x14:sparkline>
              <xm:f>'2028 - 5311'!$MXA76:$MXA76</xm:f>
              <xm:sqref>MXA68</xm:sqref>
            </x14:sparkline>
            <x14:sparkline>
              <xm:f>'2028 - 5311'!$MXB69:$MXB69</xm:f>
              <xm:sqref>MXB67</xm:sqref>
            </x14:sparkline>
            <x14:sparkline>
              <xm:f>'2028 - 5311'!$MXB76:$MXB76</xm:f>
              <xm:sqref>MXB68</xm:sqref>
            </x14:sparkline>
            <x14:sparkline>
              <xm:f>'2028 - 5311'!$MXC69:$MXC69</xm:f>
              <xm:sqref>MXC67</xm:sqref>
            </x14:sparkline>
            <x14:sparkline>
              <xm:f>'2028 - 5311'!$MXC76:$MXC76</xm:f>
              <xm:sqref>MXC68</xm:sqref>
            </x14:sparkline>
            <x14:sparkline>
              <xm:f>'2028 - 5311'!$MXD69:$MXD69</xm:f>
              <xm:sqref>MXD67</xm:sqref>
            </x14:sparkline>
            <x14:sparkline>
              <xm:f>'2028 - 5311'!$MXD76:$MXD76</xm:f>
              <xm:sqref>MXD68</xm:sqref>
            </x14:sparkline>
            <x14:sparkline>
              <xm:f>'2028 - 5311'!$MXE69:$MXE69</xm:f>
              <xm:sqref>MXE67</xm:sqref>
            </x14:sparkline>
            <x14:sparkline>
              <xm:f>'2028 - 5311'!$MXE76:$MXE76</xm:f>
              <xm:sqref>MXE68</xm:sqref>
            </x14:sparkline>
            <x14:sparkline>
              <xm:f>'2028 - 5311'!$MXF69:$MXF69</xm:f>
              <xm:sqref>MXF67</xm:sqref>
            </x14:sparkline>
            <x14:sparkline>
              <xm:f>'2028 - 5311'!$MXF76:$MXF76</xm:f>
              <xm:sqref>MXF68</xm:sqref>
            </x14:sparkline>
            <x14:sparkline>
              <xm:f>'2028 - 5311'!$MXG69:$MXG69</xm:f>
              <xm:sqref>MXG67</xm:sqref>
            </x14:sparkline>
            <x14:sparkline>
              <xm:f>'2028 - 5311'!$MXG76:$MXG76</xm:f>
              <xm:sqref>MXG68</xm:sqref>
            </x14:sparkline>
            <x14:sparkline>
              <xm:f>'2028 - 5311'!$MXH69:$MXH69</xm:f>
              <xm:sqref>MXH67</xm:sqref>
            </x14:sparkline>
            <x14:sparkline>
              <xm:f>'2028 - 5311'!$MXH76:$MXH76</xm:f>
              <xm:sqref>MXH68</xm:sqref>
            </x14:sparkline>
            <x14:sparkline>
              <xm:f>'2028 - 5311'!$MXI69:$MXI69</xm:f>
              <xm:sqref>MXI67</xm:sqref>
            </x14:sparkline>
            <x14:sparkline>
              <xm:f>'2028 - 5311'!$MXI76:$MXI76</xm:f>
              <xm:sqref>MXI68</xm:sqref>
            </x14:sparkline>
            <x14:sparkline>
              <xm:f>'2028 - 5311'!$MXJ69:$MXJ69</xm:f>
              <xm:sqref>MXJ67</xm:sqref>
            </x14:sparkline>
            <x14:sparkline>
              <xm:f>'2028 - 5311'!$MXJ76:$MXJ76</xm:f>
              <xm:sqref>MXJ68</xm:sqref>
            </x14:sparkline>
            <x14:sparkline>
              <xm:f>'2028 - 5311'!$MXK69:$MXK69</xm:f>
              <xm:sqref>MXK67</xm:sqref>
            </x14:sparkline>
            <x14:sparkline>
              <xm:f>'2028 - 5311'!$MXK76:$MXK76</xm:f>
              <xm:sqref>MXK68</xm:sqref>
            </x14:sparkline>
            <x14:sparkline>
              <xm:f>'2028 - 5311'!$MXL69:$MXL69</xm:f>
              <xm:sqref>MXL67</xm:sqref>
            </x14:sparkline>
            <x14:sparkline>
              <xm:f>'2028 - 5311'!$MXL76:$MXL76</xm:f>
              <xm:sqref>MXL68</xm:sqref>
            </x14:sparkline>
            <x14:sparkline>
              <xm:f>'2028 - 5311'!$MXM69:$MXM69</xm:f>
              <xm:sqref>MXM67</xm:sqref>
            </x14:sparkline>
            <x14:sparkline>
              <xm:f>'2028 - 5311'!$MXM76:$MXM76</xm:f>
              <xm:sqref>MXM68</xm:sqref>
            </x14:sparkline>
            <x14:sparkline>
              <xm:f>'2028 - 5311'!$MXN69:$MXN69</xm:f>
              <xm:sqref>MXN67</xm:sqref>
            </x14:sparkline>
            <x14:sparkline>
              <xm:f>'2028 - 5311'!$MXN76:$MXN76</xm:f>
              <xm:sqref>MXN68</xm:sqref>
            </x14:sparkline>
            <x14:sparkline>
              <xm:f>'2028 - 5311'!$MXO69:$MXO69</xm:f>
              <xm:sqref>MXO67</xm:sqref>
            </x14:sparkline>
            <x14:sparkline>
              <xm:f>'2028 - 5311'!$MXO76:$MXO76</xm:f>
              <xm:sqref>MXO68</xm:sqref>
            </x14:sparkline>
            <x14:sparkline>
              <xm:f>'2028 - 5311'!$MXP69:$MXP69</xm:f>
              <xm:sqref>MXP67</xm:sqref>
            </x14:sparkline>
            <x14:sparkline>
              <xm:f>'2028 - 5311'!$MXP76:$MXP76</xm:f>
              <xm:sqref>MXP68</xm:sqref>
            </x14:sparkline>
            <x14:sparkline>
              <xm:f>'2028 - 5311'!$MXQ69:$MXQ69</xm:f>
              <xm:sqref>MXQ67</xm:sqref>
            </x14:sparkline>
            <x14:sparkline>
              <xm:f>'2028 - 5311'!$MXQ76:$MXQ76</xm:f>
              <xm:sqref>MXQ68</xm:sqref>
            </x14:sparkline>
            <x14:sparkline>
              <xm:f>'2028 - 5311'!$MXR69:$MXR69</xm:f>
              <xm:sqref>MXR67</xm:sqref>
            </x14:sparkline>
            <x14:sparkline>
              <xm:f>'2028 - 5311'!$MXR76:$MXR76</xm:f>
              <xm:sqref>MXR68</xm:sqref>
            </x14:sparkline>
            <x14:sparkline>
              <xm:f>'2028 - 5311'!$MXS69:$MXS69</xm:f>
              <xm:sqref>MXS67</xm:sqref>
            </x14:sparkline>
            <x14:sparkline>
              <xm:f>'2028 - 5311'!$MXS76:$MXS76</xm:f>
              <xm:sqref>MXS68</xm:sqref>
            </x14:sparkline>
            <x14:sparkline>
              <xm:f>'2028 - 5311'!$MXT69:$MXT69</xm:f>
              <xm:sqref>MXT67</xm:sqref>
            </x14:sparkline>
            <x14:sparkline>
              <xm:f>'2028 - 5311'!$MXT76:$MXT76</xm:f>
              <xm:sqref>MXT68</xm:sqref>
            </x14:sparkline>
            <x14:sparkline>
              <xm:f>'2028 - 5311'!$MXU69:$MXU69</xm:f>
              <xm:sqref>MXU67</xm:sqref>
            </x14:sparkline>
            <x14:sparkline>
              <xm:f>'2028 - 5311'!$MXU76:$MXU76</xm:f>
              <xm:sqref>MXU68</xm:sqref>
            </x14:sparkline>
            <x14:sparkline>
              <xm:f>'2028 - 5311'!$MXV69:$MXV69</xm:f>
              <xm:sqref>MXV67</xm:sqref>
            </x14:sparkline>
            <x14:sparkline>
              <xm:f>'2028 - 5311'!$MXV76:$MXV76</xm:f>
              <xm:sqref>MXV68</xm:sqref>
            </x14:sparkline>
            <x14:sparkline>
              <xm:f>'2028 - 5311'!$MXW69:$MXW69</xm:f>
              <xm:sqref>MXW67</xm:sqref>
            </x14:sparkline>
            <x14:sparkline>
              <xm:f>'2028 - 5311'!$MXW76:$MXW76</xm:f>
              <xm:sqref>MXW68</xm:sqref>
            </x14:sparkline>
            <x14:sparkline>
              <xm:f>'2028 - 5311'!$MXX69:$MXX69</xm:f>
              <xm:sqref>MXX67</xm:sqref>
            </x14:sparkline>
            <x14:sparkline>
              <xm:f>'2028 - 5311'!$MXX76:$MXX76</xm:f>
              <xm:sqref>MXX68</xm:sqref>
            </x14:sparkline>
            <x14:sparkline>
              <xm:f>'2028 - 5311'!$MXY69:$MXY69</xm:f>
              <xm:sqref>MXY67</xm:sqref>
            </x14:sparkline>
            <x14:sparkline>
              <xm:f>'2028 - 5311'!$MXY76:$MXY76</xm:f>
              <xm:sqref>MXY68</xm:sqref>
            </x14:sparkline>
            <x14:sparkline>
              <xm:f>'2028 - 5311'!$MXZ69:$MXZ69</xm:f>
              <xm:sqref>MXZ67</xm:sqref>
            </x14:sparkline>
            <x14:sparkline>
              <xm:f>'2028 - 5311'!$MXZ76:$MXZ76</xm:f>
              <xm:sqref>MXZ68</xm:sqref>
            </x14:sparkline>
            <x14:sparkline>
              <xm:f>'2028 - 5311'!$MYA69:$MYA69</xm:f>
              <xm:sqref>MYA67</xm:sqref>
            </x14:sparkline>
            <x14:sparkline>
              <xm:f>'2028 - 5311'!$MYA76:$MYA76</xm:f>
              <xm:sqref>MYA68</xm:sqref>
            </x14:sparkline>
            <x14:sparkline>
              <xm:f>'2028 - 5311'!$MYB69:$MYB69</xm:f>
              <xm:sqref>MYB67</xm:sqref>
            </x14:sparkline>
            <x14:sparkline>
              <xm:f>'2028 - 5311'!$MYB76:$MYB76</xm:f>
              <xm:sqref>MYB68</xm:sqref>
            </x14:sparkline>
            <x14:sparkline>
              <xm:f>'2028 - 5311'!$MYC69:$MYC69</xm:f>
              <xm:sqref>MYC67</xm:sqref>
            </x14:sparkline>
            <x14:sparkline>
              <xm:f>'2028 - 5311'!$MYC76:$MYC76</xm:f>
              <xm:sqref>MYC68</xm:sqref>
            </x14:sparkline>
            <x14:sparkline>
              <xm:f>'2028 - 5311'!$MYD69:$MYD69</xm:f>
              <xm:sqref>MYD67</xm:sqref>
            </x14:sparkline>
            <x14:sparkline>
              <xm:f>'2028 - 5311'!$MYD76:$MYD76</xm:f>
              <xm:sqref>MYD68</xm:sqref>
            </x14:sparkline>
            <x14:sparkline>
              <xm:f>'2028 - 5311'!$MYE69:$MYE69</xm:f>
              <xm:sqref>MYE67</xm:sqref>
            </x14:sparkline>
            <x14:sparkline>
              <xm:f>'2028 - 5311'!$MYE76:$MYE76</xm:f>
              <xm:sqref>MYE68</xm:sqref>
            </x14:sparkline>
            <x14:sparkline>
              <xm:f>'2028 - 5311'!$MYF69:$MYF69</xm:f>
              <xm:sqref>MYF67</xm:sqref>
            </x14:sparkline>
            <x14:sparkline>
              <xm:f>'2028 - 5311'!$MYF76:$MYF76</xm:f>
              <xm:sqref>MYF68</xm:sqref>
            </x14:sparkline>
            <x14:sparkline>
              <xm:f>'2028 - 5311'!$MYG69:$MYG69</xm:f>
              <xm:sqref>MYG67</xm:sqref>
            </x14:sparkline>
            <x14:sparkline>
              <xm:f>'2028 - 5311'!$MYG76:$MYG76</xm:f>
              <xm:sqref>MYG68</xm:sqref>
            </x14:sparkline>
            <x14:sparkline>
              <xm:f>'2028 - 5311'!$MYH69:$MYH69</xm:f>
              <xm:sqref>MYH67</xm:sqref>
            </x14:sparkline>
            <x14:sparkline>
              <xm:f>'2028 - 5311'!$MYH76:$MYH76</xm:f>
              <xm:sqref>MYH68</xm:sqref>
            </x14:sparkline>
            <x14:sparkline>
              <xm:f>'2028 - 5311'!$MYI69:$MYI69</xm:f>
              <xm:sqref>MYI67</xm:sqref>
            </x14:sparkline>
            <x14:sparkline>
              <xm:f>'2028 - 5311'!$MYI76:$MYI76</xm:f>
              <xm:sqref>MYI68</xm:sqref>
            </x14:sparkline>
            <x14:sparkline>
              <xm:f>'2028 - 5311'!$MYJ69:$MYJ69</xm:f>
              <xm:sqref>MYJ67</xm:sqref>
            </x14:sparkline>
            <x14:sparkline>
              <xm:f>'2028 - 5311'!$MYJ76:$MYJ76</xm:f>
              <xm:sqref>MYJ68</xm:sqref>
            </x14:sparkline>
            <x14:sparkline>
              <xm:f>'2028 - 5311'!$MYK69:$MYK69</xm:f>
              <xm:sqref>MYK67</xm:sqref>
            </x14:sparkline>
            <x14:sparkline>
              <xm:f>'2028 - 5311'!$MYK76:$MYK76</xm:f>
              <xm:sqref>MYK68</xm:sqref>
            </x14:sparkline>
            <x14:sparkline>
              <xm:f>'2028 - 5311'!$MYL69:$MYL69</xm:f>
              <xm:sqref>MYL67</xm:sqref>
            </x14:sparkline>
            <x14:sparkline>
              <xm:f>'2028 - 5311'!$MYL76:$MYL76</xm:f>
              <xm:sqref>MYL68</xm:sqref>
            </x14:sparkline>
            <x14:sparkline>
              <xm:f>'2028 - 5311'!$MYM69:$MYM69</xm:f>
              <xm:sqref>MYM67</xm:sqref>
            </x14:sparkline>
            <x14:sparkline>
              <xm:f>'2028 - 5311'!$MYM76:$MYM76</xm:f>
              <xm:sqref>MYM68</xm:sqref>
            </x14:sparkline>
            <x14:sparkline>
              <xm:f>'2028 - 5311'!$MYN69:$MYN69</xm:f>
              <xm:sqref>MYN67</xm:sqref>
            </x14:sparkline>
            <x14:sparkline>
              <xm:f>'2028 - 5311'!$MYN76:$MYN76</xm:f>
              <xm:sqref>MYN68</xm:sqref>
            </x14:sparkline>
            <x14:sparkline>
              <xm:f>'2028 - 5311'!$MYO69:$MYO69</xm:f>
              <xm:sqref>MYO67</xm:sqref>
            </x14:sparkline>
            <x14:sparkline>
              <xm:f>'2028 - 5311'!$MYO76:$MYO76</xm:f>
              <xm:sqref>MYO68</xm:sqref>
            </x14:sparkline>
            <x14:sparkline>
              <xm:f>'2028 - 5311'!$MYP69:$MYP69</xm:f>
              <xm:sqref>MYP67</xm:sqref>
            </x14:sparkline>
            <x14:sparkline>
              <xm:f>'2028 - 5311'!$MYP76:$MYP76</xm:f>
              <xm:sqref>MYP68</xm:sqref>
            </x14:sparkline>
            <x14:sparkline>
              <xm:f>'2028 - 5311'!$MYQ69:$MYQ69</xm:f>
              <xm:sqref>MYQ67</xm:sqref>
            </x14:sparkline>
            <x14:sparkline>
              <xm:f>'2028 - 5311'!$MYQ76:$MYQ76</xm:f>
              <xm:sqref>MYQ68</xm:sqref>
            </x14:sparkline>
            <x14:sparkline>
              <xm:f>'2028 - 5311'!$MYR69:$MYR69</xm:f>
              <xm:sqref>MYR67</xm:sqref>
            </x14:sparkline>
            <x14:sparkline>
              <xm:f>'2028 - 5311'!$MYR76:$MYR76</xm:f>
              <xm:sqref>MYR68</xm:sqref>
            </x14:sparkline>
            <x14:sparkline>
              <xm:f>'2028 - 5311'!$MYS69:$MYS69</xm:f>
              <xm:sqref>MYS67</xm:sqref>
            </x14:sparkline>
            <x14:sparkline>
              <xm:f>'2028 - 5311'!$MYS76:$MYS76</xm:f>
              <xm:sqref>MYS68</xm:sqref>
            </x14:sparkline>
            <x14:sparkline>
              <xm:f>'2028 - 5311'!$MYT69:$MYT69</xm:f>
              <xm:sqref>MYT67</xm:sqref>
            </x14:sparkline>
            <x14:sparkline>
              <xm:f>'2028 - 5311'!$MYT76:$MYT76</xm:f>
              <xm:sqref>MYT68</xm:sqref>
            </x14:sparkline>
            <x14:sparkline>
              <xm:f>'2028 - 5311'!$MYU69:$MYU69</xm:f>
              <xm:sqref>MYU67</xm:sqref>
            </x14:sparkline>
            <x14:sparkline>
              <xm:f>'2028 - 5311'!$MYU76:$MYU76</xm:f>
              <xm:sqref>MYU68</xm:sqref>
            </x14:sparkline>
            <x14:sparkline>
              <xm:f>'2028 - 5311'!$MYV69:$MYV69</xm:f>
              <xm:sqref>MYV67</xm:sqref>
            </x14:sparkline>
            <x14:sparkline>
              <xm:f>'2028 - 5311'!$MYV76:$MYV76</xm:f>
              <xm:sqref>MYV68</xm:sqref>
            </x14:sparkline>
            <x14:sparkline>
              <xm:f>'2028 - 5311'!$MYW69:$MYW69</xm:f>
              <xm:sqref>MYW67</xm:sqref>
            </x14:sparkline>
            <x14:sparkline>
              <xm:f>'2028 - 5311'!$MYW76:$MYW76</xm:f>
              <xm:sqref>MYW68</xm:sqref>
            </x14:sparkline>
            <x14:sparkline>
              <xm:f>'2028 - 5311'!$MYX69:$MYX69</xm:f>
              <xm:sqref>MYX67</xm:sqref>
            </x14:sparkline>
            <x14:sparkline>
              <xm:f>'2028 - 5311'!$MYX76:$MYX76</xm:f>
              <xm:sqref>MYX68</xm:sqref>
            </x14:sparkline>
            <x14:sparkline>
              <xm:f>'2028 - 5311'!$MYY69:$MYY69</xm:f>
              <xm:sqref>MYY67</xm:sqref>
            </x14:sparkline>
            <x14:sparkline>
              <xm:f>'2028 - 5311'!$MYY76:$MYY76</xm:f>
              <xm:sqref>MYY68</xm:sqref>
            </x14:sparkline>
            <x14:sparkline>
              <xm:f>'2028 - 5311'!$MYZ69:$MYZ69</xm:f>
              <xm:sqref>MYZ67</xm:sqref>
            </x14:sparkline>
            <x14:sparkline>
              <xm:f>'2028 - 5311'!$MYZ76:$MYZ76</xm:f>
              <xm:sqref>MYZ68</xm:sqref>
            </x14:sparkline>
            <x14:sparkline>
              <xm:f>'2028 - 5311'!$MZA69:$MZA69</xm:f>
              <xm:sqref>MZA67</xm:sqref>
            </x14:sparkline>
            <x14:sparkline>
              <xm:f>'2028 - 5311'!$MZA76:$MZA76</xm:f>
              <xm:sqref>MZA68</xm:sqref>
            </x14:sparkline>
            <x14:sparkline>
              <xm:f>'2028 - 5311'!$MZB69:$MZB69</xm:f>
              <xm:sqref>MZB67</xm:sqref>
            </x14:sparkline>
            <x14:sparkline>
              <xm:f>'2028 - 5311'!$MZB76:$MZB76</xm:f>
              <xm:sqref>MZB68</xm:sqref>
            </x14:sparkline>
            <x14:sparkline>
              <xm:f>'2028 - 5311'!$MZC69:$MZC69</xm:f>
              <xm:sqref>MZC67</xm:sqref>
            </x14:sparkline>
            <x14:sparkline>
              <xm:f>'2028 - 5311'!$MZC76:$MZC76</xm:f>
              <xm:sqref>MZC68</xm:sqref>
            </x14:sparkline>
            <x14:sparkline>
              <xm:f>'2028 - 5311'!$MZD69:$MZD69</xm:f>
              <xm:sqref>MZD67</xm:sqref>
            </x14:sparkline>
            <x14:sparkline>
              <xm:f>'2028 - 5311'!$MZD76:$MZD76</xm:f>
              <xm:sqref>MZD68</xm:sqref>
            </x14:sparkline>
            <x14:sparkline>
              <xm:f>'2028 - 5311'!$MZE69:$MZE69</xm:f>
              <xm:sqref>MZE67</xm:sqref>
            </x14:sparkline>
            <x14:sparkline>
              <xm:f>'2028 - 5311'!$MZE76:$MZE76</xm:f>
              <xm:sqref>MZE68</xm:sqref>
            </x14:sparkline>
            <x14:sparkline>
              <xm:f>'2028 - 5311'!$MZF69:$MZF69</xm:f>
              <xm:sqref>MZF67</xm:sqref>
            </x14:sparkline>
            <x14:sparkline>
              <xm:f>'2028 - 5311'!$MZF76:$MZF76</xm:f>
              <xm:sqref>MZF68</xm:sqref>
            </x14:sparkline>
            <x14:sparkline>
              <xm:f>'2028 - 5311'!$MZG69:$MZG69</xm:f>
              <xm:sqref>MZG67</xm:sqref>
            </x14:sparkline>
            <x14:sparkline>
              <xm:f>'2028 - 5311'!$MZG76:$MZG76</xm:f>
              <xm:sqref>MZG68</xm:sqref>
            </x14:sparkline>
            <x14:sparkline>
              <xm:f>'2028 - 5311'!$MZH69:$MZH69</xm:f>
              <xm:sqref>MZH67</xm:sqref>
            </x14:sparkline>
            <x14:sparkline>
              <xm:f>'2028 - 5311'!$MZH76:$MZH76</xm:f>
              <xm:sqref>MZH68</xm:sqref>
            </x14:sparkline>
            <x14:sparkline>
              <xm:f>'2028 - 5311'!$MZI69:$MZI69</xm:f>
              <xm:sqref>MZI67</xm:sqref>
            </x14:sparkline>
            <x14:sparkline>
              <xm:f>'2028 - 5311'!$MZI76:$MZI76</xm:f>
              <xm:sqref>MZI68</xm:sqref>
            </x14:sparkline>
            <x14:sparkline>
              <xm:f>'2028 - 5311'!$MZJ69:$MZJ69</xm:f>
              <xm:sqref>MZJ67</xm:sqref>
            </x14:sparkline>
            <x14:sparkline>
              <xm:f>'2028 - 5311'!$MZJ76:$MZJ76</xm:f>
              <xm:sqref>MZJ68</xm:sqref>
            </x14:sparkline>
            <x14:sparkline>
              <xm:f>'2028 - 5311'!$MZK69:$MZK69</xm:f>
              <xm:sqref>MZK67</xm:sqref>
            </x14:sparkline>
            <x14:sparkline>
              <xm:f>'2028 - 5311'!$MZK76:$MZK76</xm:f>
              <xm:sqref>MZK68</xm:sqref>
            </x14:sparkline>
            <x14:sparkline>
              <xm:f>'2028 - 5311'!$MZL69:$MZL69</xm:f>
              <xm:sqref>MZL67</xm:sqref>
            </x14:sparkline>
            <x14:sparkline>
              <xm:f>'2028 - 5311'!$MZL76:$MZL76</xm:f>
              <xm:sqref>MZL68</xm:sqref>
            </x14:sparkline>
            <x14:sparkline>
              <xm:f>'2028 - 5311'!$MZM69:$MZM69</xm:f>
              <xm:sqref>MZM67</xm:sqref>
            </x14:sparkline>
            <x14:sparkline>
              <xm:f>'2028 - 5311'!$MZM76:$MZM76</xm:f>
              <xm:sqref>MZM68</xm:sqref>
            </x14:sparkline>
            <x14:sparkline>
              <xm:f>'2028 - 5311'!$MZN69:$MZN69</xm:f>
              <xm:sqref>MZN67</xm:sqref>
            </x14:sparkline>
            <x14:sparkline>
              <xm:f>'2028 - 5311'!$MZN76:$MZN76</xm:f>
              <xm:sqref>MZN68</xm:sqref>
            </x14:sparkline>
            <x14:sparkline>
              <xm:f>'2028 - 5311'!$MZO69:$MZO69</xm:f>
              <xm:sqref>MZO67</xm:sqref>
            </x14:sparkline>
            <x14:sparkline>
              <xm:f>'2028 - 5311'!$MZO76:$MZO76</xm:f>
              <xm:sqref>MZO68</xm:sqref>
            </x14:sparkline>
            <x14:sparkline>
              <xm:f>'2028 - 5311'!$MZP69:$MZP69</xm:f>
              <xm:sqref>MZP67</xm:sqref>
            </x14:sparkline>
            <x14:sparkline>
              <xm:f>'2028 - 5311'!$MZP76:$MZP76</xm:f>
              <xm:sqref>MZP68</xm:sqref>
            </x14:sparkline>
            <x14:sparkline>
              <xm:f>'2028 - 5311'!$MZQ69:$MZQ69</xm:f>
              <xm:sqref>MZQ67</xm:sqref>
            </x14:sparkline>
            <x14:sparkline>
              <xm:f>'2028 - 5311'!$MZQ76:$MZQ76</xm:f>
              <xm:sqref>MZQ68</xm:sqref>
            </x14:sparkline>
            <x14:sparkline>
              <xm:f>'2028 - 5311'!$MZR69:$MZR69</xm:f>
              <xm:sqref>MZR67</xm:sqref>
            </x14:sparkline>
            <x14:sparkline>
              <xm:f>'2028 - 5311'!$MZR76:$MZR76</xm:f>
              <xm:sqref>MZR68</xm:sqref>
            </x14:sparkline>
            <x14:sparkline>
              <xm:f>'2028 - 5311'!$MZS69:$MZS69</xm:f>
              <xm:sqref>MZS67</xm:sqref>
            </x14:sparkline>
            <x14:sparkline>
              <xm:f>'2028 - 5311'!$MZS76:$MZS76</xm:f>
              <xm:sqref>MZS68</xm:sqref>
            </x14:sparkline>
            <x14:sparkline>
              <xm:f>'2028 - 5311'!$MZT69:$MZT69</xm:f>
              <xm:sqref>MZT67</xm:sqref>
            </x14:sparkline>
            <x14:sparkline>
              <xm:f>'2028 - 5311'!$MZT76:$MZT76</xm:f>
              <xm:sqref>MZT68</xm:sqref>
            </x14:sparkline>
            <x14:sparkline>
              <xm:f>'2028 - 5311'!$MZU69:$MZU69</xm:f>
              <xm:sqref>MZU67</xm:sqref>
            </x14:sparkline>
            <x14:sparkline>
              <xm:f>'2028 - 5311'!$MZU76:$MZU76</xm:f>
              <xm:sqref>MZU68</xm:sqref>
            </x14:sparkline>
            <x14:sparkline>
              <xm:f>'2028 - 5311'!$MZV69:$MZV69</xm:f>
              <xm:sqref>MZV67</xm:sqref>
            </x14:sparkline>
            <x14:sparkline>
              <xm:f>'2028 - 5311'!$MZV76:$MZV76</xm:f>
              <xm:sqref>MZV68</xm:sqref>
            </x14:sparkline>
            <x14:sparkline>
              <xm:f>'2028 - 5311'!$MZW69:$MZW69</xm:f>
              <xm:sqref>MZW67</xm:sqref>
            </x14:sparkline>
            <x14:sparkline>
              <xm:f>'2028 - 5311'!$MZW76:$MZW76</xm:f>
              <xm:sqref>MZW68</xm:sqref>
            </x14:sparkline>
            <x14:sparkline>
              <xm:f>'2028 - 5311'!$MZX69:$MZX69</xm:f>
              <xm:sqref>MZX67</xm:sqref>
            </x14:sparkline>
            <x14:sparkline>
              <xm:f>'2028 - 5311'!$MZX76:$MZX76</xm:f>
              <xm:sqref>MZX68</xm:sqref>
            </x14:sparkline>
            <x14:sparkline>
              <xm:f>'2028 - 5311'!$MZY69:$MZY69</xm:f>
              <xm:sqref>MZY67</xm:sqref>
            </x14:sparkline>
            <x14:sparkline>
              <xm:f>'2028 - 5311'!$MZY76:$MZY76</xm:f>
              <xm:sqref>MZY68</xm:sqref>
            </x14:sparkline>
            <x14:sparkline>
              <xm:f>'2028 - 5311'!$MZZ69:$MZZ69</xm:f>
              <xm:sqref>MZZ67</xm:sqref>
            </x14:sparkline>
            <x14:sparkline>
              <xm:f>'2028 - 5311'!$MZZ76:$MZZ76</xm:f>
              <xm:sqref>MZZ68</xm:sqref>
            </x14:sparkline>
            <x14:sparkline>
              <xm:f>'2028 - 5311'!$NAA69:$NAA69</xm:f>
              <xm:sqref>NAA67</xm:sqref>
            </x14:sparkline>
            <x14:sparkline>
              <xm:f>'2028 - 5311'!$NAA76:$NAA76</xm:f>
              <xm:sqref>NAA68</xm:sqref>
            </x14:sparkline>
            <x14:sparkline>
              <xm:f>'2028 - 5311'!$NAB69:$NAB69</xm:f>
              <xm:sqref>NAB67</xm:sqref>
            </x14:sparkline>
            <x14:sparkline>
              <xm:f>'2028 - 5311'!$NAB76:$NAB76</xm:f>
              <xm:sqref>NAB68</xm:sqref>
            </x14:sparkline>
            <x14:sparkline>
              <xm:f>'2028 - 5311'!$NAC69:$NAC69</xm:f>
              <xm:sqref>NAC67</xm:sqref>
            </x14:sparkline>
            <x14:sparkline>
              <xm:f>'2028 - 5311'!$NAC76:$NAC76</xm:f>
              <xm:sqref>NAC68</xm:sqref>
            </x14:sparkline>
            <x14:sparkline>
              <xm:f>'2028 - 5311'!$NAD69:$NAD69</xm:f>
              <xm:sqref>NAD67</xm:sqref>
            </x14:sparkline>
            <x14:sparkline>
              <xm:f>'2028 - 5311'!$NAD76:$NAD76</xm:f>
              <xm:sqref>NAD68</xm:sqref>
            </x14:sparkline>
            <x14:sparkline>
              <xm:f>'2028 - 5311'!$NAE69:$NAE69</xm:f>
              <xm:sqref>NAE67</xm:sqref>
            </x14:sparkline>
            <x14:sparkline>
              <xm:f>'2028 - 5311'!$NAE76:$NAE76</xm:f>
              <xm:sqref>NAE68</xm:sqref>
            </x14:sparkline>
            <x14:sparkline>
              <xm:f>'2028 - 5311'!$NAF69:$NAF69</xm:f>
              <xm:sqref>NAF67</xm:sqref>
            </x14:sparkline>
            <x14:sparkline>
              <xm:f>'2028 - 5311'!$NAF76:$NAF76</xm:f>
              <xm:sqref>NAF68</xm:sqref>
            </x14:sparkline>
            <x14:sparkline>
              <xm:f>'2028 - 5311'!$NAG69:$NAG69</xm:f>
              <xm:sqref>NAG67</xm:sqref>
            </x14:sparkline>
            <x14:sparkline>
              <xm:f>'2028 - 5311'!$NAG76:$NAG76</xm:f>
              <xm:sqref>NAG68</xm:sqref>
            </x14:sparkline>
            <x14:sparkline>
              <xm:f>'2028 - 5311'!$NAH69:$NAH69</xm:f>
              <xm:sqref>NAH67</xm:sqref>
            </x14:sparkline>
            <x14:sparkline>
              <xm:f>'2028 - 5311'!$NAH76:$NAH76</xm:f>
              <xm:sqref>NAH68</xm:sqref>
            </x14:sparkline>
            <x14:sparkline>
              <xm:f>'2028 - 5311'!$NAI69:$NAI69</xm:f>
              <xm:sqref>NAI67</xm:sqref>
            </x14:sparkline>
            <x14:sparkline>
              <xm:f>'2028 - 5311'!$NAI76:$NAI76</xm:f>
              <xm:sqref>NAI68</xm:sqref>
            </x14:sparkline>
            <x14:sparkline>
              <xm:f>'2028 - 5311'!$NAJ69:$NAJ69</xm:f>
              <xm:sqref>NAJ67</xm:sqref>
            </x14:sparkline>
            <x14:sparkline>
              <xm:f>'2028 - 5311'!$NAJ76:$NAJ76</xm:f>
              <xm:sqref>NAJ68</xm:sqref>
            </x14:sparkline>
            <x14:sparkline>
              <xm:f>'2028 - 5311'!$NAK69:$NAK69</xm:f>
              <xm:sqref>NAK67</xm:sqref>
            </x14:sparkline>
            <x14:sparkline>
              <xm:f>'2028 - 5311'!$NAK76:$NAK76</xm:f>
              <xm:sqref>NAK68</xm:sqref>
            </x14:sparkline>
            <x14:sparkline>
              <xm:f>'2028 - 5311'!$NAL69:$NAL69</xm:f>
              <xm:sqref>NAL67</xm:sqref>
            </x14:sparkline>
            <x14:sparkline>
              <xm:f>'2028 - 5311'!$NAL76:$NAL76</xm:f>
              <xm:sqref>NAL68</xm:sqref>
            </x14:sparkline>
            <x14:sparkline>
              <xm:f>'2028 - 5311'!$NAM69:$NAM69</xm:f>
              <xm:sqref>NAM67</xm:sqref>
            </x14:sparkline>
            <x14:sparkline>
              <xm:f>'2028 - 5311'!$NAM76:$NAM76</xm:f>
              <xm:sqref>NAM68</xm:sqref>
            </x14:sparkline>
            <x14:sparkline>
              <xm:f>'2028 - 5311'!$NAN69:$NAN69</xm:f>
              <xm:sqref>NAN67</xm:sqref>
            </x14:sparkline>
            <x14:sparkline>
              <xm:f>'2028 - 5311'!$NAN76:$NAN76</xm:f>
              <xm:sqref>NAN68</xm:sqref>
            </x14:sparkline>
            <x14:sparkline>
              <xm:f>'2028 - 5311'!$NAO69:$NAO69</xm:f>
              <xm:sqref>NAO67</xm:sqref>
            </x14:sparkline>
            <x14:sparkline>
              <xm:f>'2028 - 5311'!$NAO76:$NAO76</xm:f>
              <xm:sqref>NAO68</xm:sqref>
            </x14:sparkline>
            <x14:sparkline>
              <xm:f>'2028 - 5311'!$NAP69:$NAP69</xm:f>
              <xm:sqref>NAP67</xm:sqref>
            </x14:sparkline>
            <x14:sparkline>
              <xm:f>'2028 - 5311'!$NAP76:$NAP76</xm:f>
              <xm:sqref>NAP68</xm:sqref>
            </x14:sparkline>
            <x14:sparkline>
              <xm:f>'2028 - 5311'!$NAQ69:$NAQ69</xm:f>
              <xm:sqref>NAQ67</xm:sqref>
            </x14:sparkline>
            <x14:sparkline>
              <xm:f>'2028 - 5311'!$NAQ76:$NAQ76</xm:f>
              <xm:sqref>NAQ68</xm:sqref>
            </x14:sparkline>
            <x14:sparkline>
              <xm:f>'2028 - 5311'!$NAR69:$NAR69</xm:f>
              <xm:sqref>NAR67</xm:sqref>
            </x14:sparkline>
            <x14:sparkline>
              <xm:f>'2028 - 5311'!$NAR76:$NAR76</xm:f>
              <xm:sqref>NAR68</xm:sqref>
            </x14:sparkline>
            <x14:sparkline>
              <xm:f>'2028 - 5311'!$NAS69:$NAS69</xm:f>
              <xm:sqref>NAS67</xm:sqref>
            </x14:sparkline>
            <x14:sparkline>
              <xm:f>'2028 - 5311'!$NAS76:$NAS76</xm:f>
              <xm:sqref>NAS68</xm:sqref>
            </x14:sparkline>
            <x14:sparkline>
              <xm:f>'2028 - 5311'!$NAT69:$NAT69</xm:f>
              <xm:sqref>NAT67</xm:sqref>
            </x14:sparkline>
            <x14:sparkline>
              <xm:f>'2028 - 5311'!$NAT76:$NAT76</xm:f>
              <xm:sqref>NAT68</xm:sqref>
            </x14:sparkline>
            <x14:sparkline>
              <xm:f>'2028 - 5311'!$NAU69:$NAU69</xm:f>
              <xm:sqref>NAU67</xm:sqref>
            </x14:sparkline>
            <x14:sparkline>
              <xm:f>'2028 - 5311'!$NAU76:$NAU76</xm:f>
              <xm:sqref>NAU68</xm:sqref>
            </x14:sparkline>
            <x14:sparkline>
              <xm:f>'2028 - 5311'!$NAV69:$NAV69</xm:f>
              <xm:sqref>NAV67</xm:sqref>
            </x14:sparkline>
            <x14:sparkline>
              <xm:f>'2028 - 5311'!$NAV76:$NAV76</xm:f>
              <xm:sqref>NAV68</xm:sqref>
            </x14:sparkline>
            <x14:sparkline>
              <xm:f>'2028 - 5311'!$NAW69:$NAW69</xm:f>
              <xm:sqref>NAW67</xm:sqref>
            </x14:sparkline>
            <x14:sparkline>
              <xm:f>'2028 - 5311'!$NAW76:$NAW76</xm:f>
              <xm:sqref>NAW68</xm:sqref>
            </x14:sparkline>
            <x14:sparkline>
              <xm:f>'2028 - 5311'!$NAX69:$NAX69</xm:f>
              <xm:sqref>NAX67</xm:sqref>
            </x14:sparkline>
            <x14:sparkline>
              <xm:f>'2028 - 5311'!$NAX76:$NAX76</xm:f>
              <xm:sqref>NAX68</xm:sqref>
            </x14:sparkline>
            <x14:sparkline>
              <xm:f>'2028 - 5311'!$NAY69:$NAY69</xm:f>
              <xm:sqref>NAY67</xm:sqref>
            </x14:sparkline>
            <x14:sparkline>
              <xm:f>'2028 - 5311'!$NAY76:$NAY76</xm:f>
              <xm:sqref>NAY68</xm:sqref>
            </x14:sparkline>
            <x14:sparkline>
              <xm:f>'2028 - 5311'!$NAZ69:$NAZ69</xm:f>
              <xm:sqref>NAZ67</xm:sqref>
            </x14:sparkline>
            <x14:sparkline>
              <xm:f>'2028 - 5311'!$NAZ76:$NAZ76</xm:f>
              <xm:sqref>NAZ68</xm:sqref>
            </x14:sparkline>
            <x14:sparkline>
              <xm:f>'2028 - 5311'!$NBA69:$NBA69</xm:f>
              <xm:sqref>NBA67</xm:sqref>
            </x14:sparkline>
            <x14:sparkline>
              <xm:f>'2028 - 5311'!$NBA76:$NBA76</xm:f>
              <xm:sqref>NBA68</xm:sqref>
            </x14:sparkline>
            <x14:sparkline>
              <xm:f>'2028 - 5311'!$NBB69:$NBB69</xm:f>
              <xm:sqref>NBB67</xm:sqref>
            </x14:sparkline>
            <x14:sparkline>
              <xm:f>'2028 - 5311'!$NBB76:$NBB76</xm:f>
              <xm:sqref>NBB68</xm:sqref>
            </x14:sparkline>
            <x14:sparkline>
              <xm:f>'2028 - 5311'!$NBC69:$NBC69</xm:f>
              <xm:sqref>NBC67</xm:sqref>
            </x14:sparkline>
            <x14:sparkline>
              <xm:f>'2028 - 5311'!$NBC76:$NBC76</xm:f>
              <xm:sqref>NBC68</xm:sqref>
            </x14:sparkline>
            <x14:sparkline>
              <xm:f>'2028 - 5311'!$NBD69:$NBD69</xm:f>
              <xm:sqref>NBD67</xm:sqref>
            </x14:sparkline>
            <x14:sparkline>
              <xm:f>'2028 - 5311'!$NBD76:$NBD76</xm:f>
              <xm:sqref>NBD68</xm:sqref>
            </x14:sparkline>
            <x14:sparkline>
              <xm:f>'2028 - 5311'!$NBE69:$NBE69</xm:f>
              <xm:sqref>NBE67</xm:sqref>
            </x14:sparkline>
            <x14:sparkline>
              <xm:f>'2028 - 5311'!$NBE76:$NBE76</xm:f>
              <xm:sqref>NBE68</xm:sqref>
            </x14:sparkline>
            <x14:sparkline>
              <xm:f>'2028 - 5311'!$NBF69:$NBF69</xm:f>
              <xm:sqref>NBF67</xm:sqref>
            </x14:sparkline>
            <x14:sparkline>
              <xm:f>'2028 - 5311'!$NBF76:$NBF76</xm:f>
              <xm:sqref>NBF68</xm:sqref>
            </x14:sparkline>
            <x14:sparkline>
              <xm:f>'2028 - 5311'!$NBG69:$NBG69</xm:f>
              <xm:sqref>NBG67</xm:sqref>
            </x14:sparkline>
            <x14:sparkline>
              <xm:f>'2028 - 5311'!$NBG76:$NBG76</xm:f>
              <xm:sqref>NBG68</xm:sqref>
            </x14:sparkline>
            <x14:sparkline>
              <xm:f>'2028 - 5311'!$NBH69:$NBH69</xm:f>
              <xm:sqref>NBH67</xm:sqref>
            </x14:sparkline>
            <x14:sparkline>
              <xm:f>'2028 - 5311'!$NBH76:$NBH76</xm:f>
              <xm:sqref>NBH68</xm:sqref>
            </x14:sparkline>
            <x14:sparkline>
              <xm:f>'2028 - 5311'!$NBI69:$NBI69</xm:f>
              <xm:sqref>NBI67</xm:sqref>
            </x14:sparkline>
            <x14:sparkline>
              <xm:f>'2028 - 5311'!$NBI76:$NBI76</xm:f>
              <xm:sqref>NBI68</xm:sqref>
            </x14:sparkline>
            <x14:sparkline>
              <xm:f>'2028 - 5311'!$NBJ69:$NBJ69</xm:f>
              <xm:sqref>NBJ67</xm:sqref>
            </x14:sparkline>
            <x14:sparkline>
              <xm:f>'2028 - 5311'!$NBJ76:$NBJ76</xm:f>
              <xm:sqref>NBJ68</xm:sqref>
            </x14:sparkline>
            <x14:sparkline>
              <xm:f>'2028 - 5311'!$NBK69:$NBK69</xm:f>
              <xm:sqref>NBK67</xm:sqref>
            </x14:sparkline>
            <x14:sparkline>
              <xm:f>'2028 - 5311'!$NBK76:$NBK76</xm:f>
              <xm:sqref>NBK68</xm:sqref>
            </x14:sparkline>
            <x14:sparkline>
              <xm:f>'2028 - 5311'!$NBL69:$NBL69</xm:f>
              <xm:sqref>NBL67</xm:sqref>
            </x14:sparkline>
            <x14:sparkline>
              <xm:f>'2028 - 5311'!$NBL76:$NBL76</xm:f>
              <xm:sqref>NBL68</xm:sqref>
            </x14:sparkline>
            <x14:sparkline>
              <xm:f>'2028 - 5311'!$NBM69:$NBM69</xm:f>
              <xm:sqref>NBM67</xm:sqref>
            </x14:sparkline>
            <x14:sparkline>
              <xm:f>'2028 - 5311'!$NBM76:$NBM76</xm:f>
              <xm:sqref>NBM68</xm:sqref>
            </x14:sparkline>
            <x14:sparkline>
              <xm:f>'2028 - 5311'!$NBN69:$NBN69</xm:f>
              <xm:sqref>NBN67</xm:sqref>
            </x14:sparkline>
            <x14:sparkline>
              <xm:f>'2028 - 5311'!$NBN76:$NBN76</xm:f>
              <xm:sqref>NBN68</xm:sqref>
            </x14:sparkline>
            <x14:sparkline>
              <xm:f>'2028 - 5311'!$NBO69:$NBO69</xm:f>
              <xm:sqref>NBO67</xm:sqref>
            </x14:sparkline>
            <x14:sparkline>
              <xm:f>'2028 - 5311'!$NBO76:$NBO76</xm:f>
              <xm:sqref>NBO68</xm:sqref>
            </x14:sparkline>
            <x14:sparkline>
              <xm:f>'2028 - 5311'!$NBP69:$NBP69</xm:f>
              <xm:sqref>NBP67</xm:sqref>
            </x14:sparkline>
            <x14:sparkline>
              <xm:f>'2028 - 5311'!$NBP76:$NBP76</xm:f>
              <xm:sqref>NBP68</xm:sqref>
            </x14:sparkline>
            <x14:sparkline>
              <xm:f>'2028 - 5311'!$NBQ69:$NBQ69</xm:f>
              <xm:sqref>NBQ67</xm:sqref>
            </x14:sparkline>
            <x14:sparkline>
              <xm:f>'2028 - 5311'!$NBQ76:$NBQ76</xm:f>
              <xm:sqref>NBQ68</xm:sqref>
            </x14:sparkline>
            <x14:sparkline>
              <xm:f>'2028 - 5311'!$NBR69:$NBR69</xm:f>
              <xm:sqref>NBR67</xm:sqref>
            </x14:sparkline>
            <x14:sparkline>
              <xm:f>'2028 - 5311'!$NBR76:$NBR76</xm:f>
              <xm:sqref>NBR68</xm:sqref>
            </x14:sparkline>
            <x14:sparkline>
              <xm:f>'2028 - 5311'!$NBS69:$NBS69</xm:f>
              <xm:sqref>NBS67</xm:sqref>
            </x14:sparkline>
            <x14:sparkline>
              <xm:f>'2028 - 5311'!$NBS76:$NBS76</xm:f>
              <xm:sqref>NBS68</xm:sqref>
            </x14:sparkline>
            <x14:sparkline>
              <xm:f>'2028 - 5311'!$NBT69:$NBT69</xm:f>
              <xm:sqref>NBT67</xm:sqref>
            </x14:sparkline>
            <x14:sparkline>
              <xm:f>'2028 - 5311'!$NBT76:$NBT76</xm:f>
              <xm:sqref>NBT68</xm:sqref>
            </x14:sparkline>
            <x14:sparkline>
              <xm:f>'2028 - 5311'!$NBU69:$NBU69</xm:f>
              <xm:sqref>NBU67</xm:sqref>
            </x14:sparkline>
            <x14:sparkline>
              <xm:f>'2028 - 5311'!$NBU76:$NBU76</xm:f>
              <xm:sqref>NBU68</xm:sqref>
            </x14:sparkline>
            <x14:sparkline>
              <xm:f>'2028 - 5311'!$NBV69:$NBV69</xm:f>
              <xm:sqref>NBV67</xm:sqref>
            </x14:sparkline>
            <x14:sparkline>
              <xm:f>'2028 - 5311'!$NBV76:$NBV76</xm:f>
              <xm:sqref>NBV68</xm:sqref>
            </x14:sparkline>
            <x14:sparkline>
              <xm:f>'2028 - 5311'!$NBW69:$NBW69</xm:f>
              <xm:sqref>NBW67</xm:sqref>
            </x14:sparkline>
            <x14:sparkline>
              <xm:f>'2028 - 5311'!$NBW76:$NBW76</xm:f>
              <xm:sqref>NBW68</xm:sqref>
            </x14:sparkline>
            <x14:sparkline>
              <xm:f>'2028 - 5311'!$NBX69:$NBX69</xm:f>
              <xm:sqref>NBX67</xm:sqref>
            </x14:sparkline>
            <x14:sparkline>
              <xm:f>'2028 - 5311'!$NBX76:$NBX76</xm:f>
              <xm:sqref>NBX68</xm:sqref>
            </x14:sparkline>
            <x14:sparkline>
              <xm:f>'2028 - 5311'!$NBY69:$NBY69</xm:f>
              <xm:sqref>NBY67</xm:sqref>
            </x14:sparkline>
            <x14:sparkline>
              <xm:f>'2028 - 5311'!$NBY76:$NBY76</xm:f>
              <xm:sqref>NBY68</xm:sqref>
            </x14:sparkline>
            <x14:sparkline>
              <xm:f>'2028 - 5311'!$NBZ69:$NBZ69</xm:f>
              <xm:sqref>NBZ67</xm:sqref>
            </x14:sparkline>
            <x14:sparkline>
              <xm:f>'2028 - 5311'!$NBZ76:$NBZ76</xm:f>
              <xm:sqref>NBZ68</xm:sqref>
            </x14:sparkline>
            <x14:sparkline>
              <xm:f>'2028 - 5311'!$NCA69:$NCA69</xm:f>
              <xm:sqref>NCA67</xm:sqref>
            </x14:sparkline>
            <x14:sparkline>
              <xm:f>'2028 - 5311'!$NCA76:$NCA76</xm:f>
              <xm:sqref>NCA68</xm:sqref>
            </x14:sparkline>
            <x14:sparkline>
              <xm:f>'2028 - 5311'!$NCB69:$NCB69</xm:f>
              <xm:sqref>NCB67</xm:sqref>
            </x14:sparkline>
            <x14:sparkline>
              <xm:f>'2028 - 5311'!$NCB76:$NCB76</xm:f>
              <xm:sqref>NCB68</xm:sqref>
            </x14:sparkline>
            <x14:sparkline>
              <xm:f>'2028 - 5311'!$NCC69:$NCC69</xm:f>
              <xm:sqref>NCC67</xm:sqref>
            </x14:sparkline>
            <x14:sparkline>
              <xm:f>'2028 - 5311'!$NCC76:$NCC76</xm:f>
              <xm:sqref>NCC68</xm:sqref>
            </x14:sparkline>
            <x14:sparkline>
              <xm:f>'2028 - 5311'!$NCD69:$NCD69</xm:f>
              <xm:sqref>NCD67</xm:sqref>
            </x14:sparkline>
            <x14:sparkline>
              <xm:f>'2028 - 5311'!$NCD76:$NCD76</xm:f>
              <xm:sqref>NCD68</xm:sqref>
            </x14:sparkline>
            <x14:sparkline>
              <xm:f>'2028 - 5311'!$NCE69:$NCE69</xm:f>
              <xm:sqref>NCE67</xm:sqref>
            </x14:sparkline>
            <x14:sparkline>
              <xm:f>'2028 - 5311'!$NCE76:$NCE76</xm:f>
              <xm:sqref>NCE68</xm:sqref>
            </x14:sparkline>
            <x14:sparkline>
              <xm:f>'2028 - 5311'!$NCF69:$NCF69</xm:f>
              <xm:sqref>NCF67</xm:sqref>
            </x14:sparkline>
            <x14:sparkline>
              <xm:f>'2028 - 5311'!$NCF76:$NCF76</xm:f>
              <xm:sqref>NCF68</xm:sqref>
            </x14:sparkline>
            <x14:sparkline>
              <xm:f>'2028 - 5311'!$NCG69:$NCG69</xm:f>
              <xm:sqref>NCG67</xm:sqref>
            </x14:sparkline>
            <x14:sparkline>
              <xm:f>'2028 - 5311'!$NCG76:$NCG76</xm:f>
              <xm:sqref>NCG68</xm:sqref>
            </x14:sparkline>
            <x14:sparkline>
              <xm:f>'2028 - 5311'!$NCH69:$NCH69</xm:f>
              <xm:sqref>NCH67</xm:sqref>
            </x14:sparkline>
            <x14:sparkline>
              <xm:f>'2028 - 5311'!$NCH76:$NCH76</xm:f>
              <xm:sqref>NCH68</xm:sqref>
            </x14:sparkline>
            <x14:sparkline>
              <xm:f>'2028 - 5311'!$NCI69:$NCI69</xm:f>
              <xm:sqref>NCI67</xm:sqref>
            </x14:sparkline>
            <x14:sparkline>
              <xm:f>'2028 - 5311'!$NCI76:$NCI76</xm:f>
              <xm:sqref>NCI68</xm:sqref>
            </x14:sparkline>
            <x14:sparkline>
              <xm:f>'2028 - 5311'!$NCJ69:$NCJ69</xm:f>
              <xm:sqref>NCJ67</xm:sqref>
            </x14:sparkline>
            <x14:sparkline>
              <xm:f>'2028 - 5311'!$NCJ76:$NCJ76</xm:f>
              <xm:sqref>NCJ68</xm:sqref>
            </x14:sparkline>
            <x14:sparkline>
              <xm:f>'2028 - 5311'!$NCK69:$NCK69</xm:f>
              <xm:sqref>NCK67</xm:sqref>
            </x14:sparkline>
            <x14:sparkline>
              <xm:f>'2028 - 5311'!$NCK76:$NCK76</xm:f>
              <xm:sqref>NCK68</xm:sqref>
            </x14:sparkline>
            <x14:sparkline>
              <xm:f>'2028 - 5311'!$NCL69:$NCL69</xm:f>
              <xm:sqref>NCL67</xm:sqref>
            </x14:sparkline>
            <x14:sparkline>
              <xm:f>'2028 - 5311'!$NCL76:$NCL76</xm:f>
              <xm:sqref>NCL68</xm:sqref>
            </x14:sparkline>
            <x14:sparkline>
              <xm:f>'2028 - 5311'!$NCM69:$NCM69</xm:f>
              <xm:sqref>NCM67</xm:sqref>
            </x14:sparkline>
            <x14:sparkline>
              <xm:f>'2028 - 5311'!$NCM76:$NCM76</xm:f>
              <xm:sqref>NCM68</xm:sqref>
            </x14:sparkline>
            <x14:sparkline>
              <xm:f>'2028 - 5311'!$NCN69:$NCN69</xm:f>
              <xm:sqref>NCN67</xm:sqref>
            </x14:sparkline>
            <x14:sparkline>
              <xm:f>'2028 - 5311'!$NCN76:$NCN76</xm:f>
              <xm:sqref>NCN68</xm:sqref>
            </x14:sparkline>
            <x14:sparkline>
              <xm:f>'2028 - 5311'!$NCO69:$NCO69</xm:f>
              <xm:sqref>NCO67</xm:sqref>
            </x14:sparkline>
            <x14:sparkline>
              <xm:f>'2028 - 5311'!$NCO76:$NCO76</xm:f>
              <xm:sqref>NCO68</xm:sqref>
            </x14:sparkline>
            <x14:sparkline>
              <xm:f>'2028 - 5311'!$NCP69:$NCP69</xm:f>
              <xm:sqref>NCP67</xm:sqref>
            </x14:sparkline>
            <x14:sparkline>
              <xm:f>'2028 - 5311'!$NCP76:$NCP76</xm:f>
              <xm:sqref>NCP68</xm:sqref>
            </x14:sparkline>
            <x14:sparkline>
              <xm:f>'2028 - 5311'!$NCQ69:$NCQ69</xm:f>
              <xm:sqref>NCQ67</xm:sqref>
            </x14:sparkline>
            <x14:sparkline>
              <xm:f>'2028 - 5311'!$NCQ76:$NCQ76</xm:f>
              <xm:sqref>NCQ68</xm:sqref>
            </x14:sparkline>
            <x14:sparkline>
              <xm:f>'2028 - 5311'!$NCR69:$NCR69</xm:f>
              <xm:sqref>NCR67</xm:sqref>
            </x14:sparkline>
            <x14:sparkline>
              <xm:f>'2028 - 5311'!$NCR76:$NCR76</xm:f>
              <xm:sqref>NCR68</xm:sqref>
            </x14:sparkline>
            <x14:sparkline>
              <xm:f>'2028 - 5311'!$NCS69:$NCS69</xm:f>
              <xm:sqref>NCS67</xm:sqref>
            </x14:sparkline>
            <x14:sparkline>
              <xm:f>'2028 - 5311'!$NCS76:$NCS76</xm:f>
              <xm:sqref>NCS68</xm:sqref>
            </x14:sparkline>
            <x14:sparkline>
              <xm:f>'2028 - 5311'!$NCT69:$NCT69</xm:f>
              <xm:sqref>NCT67</xm:sqref>
            </x14:sparkline>
            <x14:sparkline>
              <xm:f>'2028 - 5311'!$NCT76:$NCT76</xm:f>
              <xm:sqref>NCT68</xm:sqref>
            </x14:sparkline>
            <x14:sparkline>
              <xm:f>'2028 - 5311'!$NCU69:$NCU69</xm:f>
              <xm:sqref>NCU67</xm:sqref>
            </x14:sparkline>
            <x14:sparkline>
              <xm:f>'2028 - 5311'!$NCU76:$NCU76</xm:f>
              <xm:sqref>NCU68</xm:sqref>
            </x14:sparkline>
            <x14:sparkline>
              <xm:f>'2028 - 5311'!$NCV69:$NCV69</xm:f>
              <xm:sqref>NCV67</xm:sqref>
            </x14:sparkline>
            <x14:sparkline>
              <xm:f>'2028 - 5311'!$NCV76:$NCV76</xm:f>
              <xm:sqref>NCV68</xm:sqref>
            </x14:sparkline>
            <x14:sparkline>
              <xm:f>'2028 - 5311'!$NCW69:$NCW69</xm:f>
              <xm:sqref>NCW67</xm:sqref>
            </x14:sparkline>
            <x14:sparkline>
              <xm:f>'2028 - 5311'!$NCW76:$NCW76</xm:f>
              <xm:sqref>NCW68</xm:sqref>
            </x14:sparkline>
            <x14:sparkline>
              <xm:f>'2028 - 5311'!$NCX69:$NCX69</xm:f>
              <xm:sqref>NCX67</xm:sqref>
            </x14:sparkline>
            <x14:sparkline>
              <xm:f>'2028 - 5311'!$NCX76:$NCX76</xm:f>
              <xm:sqref>NCX68</xm:sqref>
            </x14:sparkline>
            <x14:sparkline>
              <xm:f>'2028 - 5311'!$NCY69:$NCY69</xm:f>
              <xm:sqref>NCY67</xm:sqref>
            </x14:sparkline>
            <x14:sparkline>
              <xm:f>'2028 - 5311'!$NCY76:$NCY76</xm:f>
              <xm:sqref>NCY68</xm:sqref>
            </x14:sparkline>
            <x14:sparkline>
              <xm:f>'2028 - 5311'!$NCZ69:$NCZ69</xm:f>
              <xm:sqref>NCZ67</xm:sqref>
            </x14:sparkline>
            <x14:sparkline>
              <xm:f>'2028 - 5311'!$NCZ76:$NCZ76</xm:f>
              <xm:sqref>NCZ68</xm:sqref>
            </x14:sparkline>
            <x14:sparkline>
              <xm:f>'2028 - 5311'!$NDA69:$NDA69</xm:f>
              <xm:sqref>NDA67</xm:sqref>
            </x14:sparkline>
            <x14:sparkline>
              <xm:f>'2028 - 5311'!$NDA76:$NDA76</xm:f>
              <xm:sqref>NDA68</xm:sqref>
            </x14:sparkline>
            <x14:sparkline>
              <xm:f>'2028 - 5311'!$NDB69:$NDB69</xm:f>
              <xm:sqref>NDB67</xm:sqref>
            </x14:sparkline>
            <x14:sparkline>
              <xm:f>'2028 - 5311'!$NDB76:$NDB76</xm:f>
              <xm:sqref>NDB68</xm:sqref>
            </x14:sparkline>
            <x14:sparkline>
              <xm:f>'2028 - 5311'!$NDC69:$NDC69</xm:f>
              <xm:sqref>NDC67</xm:sqref>
            </x14:sparkline>
            <x14:sparkline>
              <xm:f>'2028 - 5311'!$NDC76:$NDC76</xm:f>
              <xm:sqref>NDC68</xm:sqref>
            </x14:sparkline>
            <x14:sparkline>
              <xm:f>'2028 - 5311'!$NDD69:$NDD69</xm:f>
              <xm:sqref>NDD67</xm:sqref>
            </x14:sparkline>
            <x14:sparkline>
              <xm:f>'2028 - 5311'!$NDD76:$NDD76</xm:f>
              <xm:sqref>NDD68</xm:sqref>
            </x14:sparkline>
            <x14:sparkline>
              <xm:f>'2028 - 5311'!$NDE69:$NDE69</xm:f>
              <xm:sqref>NDE67</xm:sqref>
            </x14:sparkline>
            <x14:sparkline>
              <xm:f>'2028 - 5311'!$NDE76:$NDE76</xm:f>
              <xm:sqref>NDE68</xm:sqref>
            </x14:sparkline>
            <x14:sparkline>
              <xm:f>'2028 - 5311'!$NDF69:$NDF69</xm:f>
              <xm:sqref>NDF67</xm:sqref>
            </x14:sparkline>
            <x14:sparkline>
              <xm:f>'2028 - 5311'!$NDF76:$NDF76</xm:f>
              <xm:sqref>NDF68</xm:sqref>
            </x14:sparkline>
            <x14:sparkline>
              <xm:f>'2028 - 5311'!$NDG69:$NDG69</xm:f>
              <xm:sqref>NDG67</xm:sqref>
            </x14:sparkline>
            <x14:sparkline>
              <xm:f>'2028 - 5311'!$NDG76:$NDG76</xm:f>
              <xm:sqref>NDG68</xm:sqref>
            </x14:sparkline>
            <x14:sparkline>
              <xm:f>'2028 - 5311'!$NDH69:$NDH69</xm:f>
              <xm:sqref>NDH67</xm:sqref>
            </x14:sparkline>
            <x14:sparkline>
              <xm:f>'2028 - 5311'!$NDH76:$NDH76</xm:f>
              <xm:sqref>NDH68</xm:sqref>
            </x14:sparkline>
            <x14:sparkline>
              <xm:f>'2028 - 5311'!$NDI69:$NDI69</xm:f>
              <xm:sqref>NDI67</xm:sqref>
            </x14:sparkline>
            <x14:sparkline>
              <xm:f>'2028 - 5311'!$NDI76:$NDI76</xm:f>
              <xm:sqref>NDI68</xm:sqref>
            </x14:sparkline>
            <x14:sparkline>
              <xm:f>'2028 - 5311'!$NDJ69:$NDJ69</xm:f>
              <xm:sqref>NDJ67</xm:sqref>
            </x14:sparkline>
            <x14:sparkline>
              <xm:f>'2028 - 5311'!$NDJ76:$NDJ76</xm:f>
              <xm:sqref>NDJ68</xm:sqref>
            </x14:sparkline>
            <x14:sparkline>
              <xm:f>'2028 - 5311'!$NDK69:$NDK69</xm:f>
              <xm:sqref>NDK67</xm:sqref>
            </x14:sparkline>
            <x14:sparkline>
              <xm:f>'2028 - 5311'!$NDK76:$NDK76</xm:f>
              <xm:sqref>NDK68</xm:sqref>
            </x14:sparkline>
            <x14:sparkline>
              <xm:f>'2028 - 5311'!$NDL69:$NDL69</xm:f>
              <xm:sqref>NDL67</xm:sqref>
            </x14:sparkline>
            <x14:sparkline>
              <xm:f>'2028 - 5311'!$NDL76:$NDL76</xm:f>
              <xm:sqref>NDL68</xm:sqref>
            </x14:sparkline>
            <x14:sparkline>
              <xm:f>'2028 - 5311'!$NDM69:$NDM69</xm:f>
              <xm:sqref>NDM67</xm:sqref>
            </x14:sparkline>
            <x14:sparkline>
              <xm:f>'2028 - 5311'!$NDM76:$NDM76</xm:f>
              <xm:sqref>NDM68</xm:sqref>
            </x14:sparkline>
            <x14:sparkline>
              <xm:f>'2028 - 5311'!$NDN69:$NDN69</xm:f>
              <xm:sqref>NDN67</xm:sqref>
            </x14:sparkline>
            <x14:sparkline>
              <xm:f>'2028 - 5311'!$NDN76:$NDN76</xm:f>
              <xm:sqref>NDN68</xm:sqref>
            </x14:sparkline>
            <x14:sparkline>
              <xm:f>'2028 - 5311'!$NDO69:$NDO69</xm:f>
              <xm:sqref>NDO67</xm:sqref>
            </x14:sparkline>
            <x14:sparkline>
              <xm:f>'2028 - 5311'!$NDO76:$NDO76</xm:f>
              <xm:sqref>NDO68</xm:sqref>
            </x14:sparkline>
            <x14:sparkline>
              <xm:f>'2028 - 5311'!$NDP69:$NDP69</xm:f>
              <xm:sqref>NDP67</xm:sqref>
            </x14:sparkline>
            <x14:sparkline>
              <xm:f>'2028 - 5311'!$NDP76:$NDP76</xm:f>
              <xm:sqref>NDP68</xm:sqref>
            </x14:sparkline>
            <x14:sparkline>
              <xm:f>'2028 - 5311'!$NDQ69:$NDQ69</xm:f>
              <xm:sqref>NDQ67</xm:sqref>
            </x14:sparkline>
            <x14:sparkline>
              <xm:f>'2028 - 5311'!$NDQ76:$NDQ76</xm:f>
              <xm:sqref>NDQ68</xm:sqref>
            </x14:sparkline>
            <x14:sparkline>
              <xm:f>'2028 - 5311'!$NDR69:$NDR69</xm:f>
              <xm:sqref>NDR67</xm:sqref>
            </x14:sparkline>
            <x14:sparkline>
              <xm:f>'2028 - 5311'!$NDR76:$NDR76</xm:f>
              <xm:sqref>NDR68</xm:sqref>
            </x14:sparkline>
            <x14:sparkline>
              <xm:f>'2028 - 5311'!$NDS69:$NDS69</xm:f>
              <xm:sqref>NDS67</xm:sqref>
            </x14:sparkline>
            <x14:sparkline>
              <xm:f>'2028 - 5311'!$NDS76:$NDS76</xm:f>
              <xm:sqref>NDS68</xm:sqref>
            </x14:sparkline>
            <x14:sparkline>
              <xm:f>'2028 - 5311'!$NDT69:$NDT69</xm:f>
              <xm:sqref>NDT67</xm:sqref>
            </x14:sparkline>
            <x14:sparkline>
              <xm:f>'2028 - 5311'!$NDT76:$NDT76</xm:f>
              <xm:sqref>NDT68</xm:sqref>
            </x14:sparkline>
            <x14:sparkline>
              <xm:f>'2028 - 5311'!$NDU69:$NDU69</xm:f>
              <xm:sqref>NDU67</xm:sqref>
            </x14:sparkline>
            <x14:sparkline>
              <xm:f>'2028 - 5311'!$NDU76:$NDU76</xm:f>
              <xm:sqref>NDU68</xm:sqref>
            </x14:sparkline>
            <x14:sparkline>
              <xm:f>'2028 - 5311'!$NDV69:$NDV69</xm:f>
              <xm:sqref>NDV67</xm:sqref>
            </x14:sparkline>
            <x14:sparkline>
              <xm:f>'2028 - 5311'!$NDV76:$NDV76</xm:f>
              <xm:sqref>NDV68</xm:sqref>
            </x14:sparkline>
            <x14:sparkline>
              <xm:f>'2028 - 5311'!$NDW69:$NDW69</xm:f>
              <xm:sqref>NDW67</xm:sqref>
            </x14:sparkline>
            <x14:sparkline>
              <xm:f>'2028 - 5311'!$NDW76:$NDW76</xm:f>
              <xm:sqref>NDW68</xm:sqref>
            </x14:sparkline>
            <x14:sparkline>
              <xm:f>'2028 - 5311'!$NDX69:$NDX69</xm:f>
              <xm:sqref>NDX67</xm:sqref>
            </x14:sparkline>
            <x14:sparkline>
              <xm:f>'2028 - 5311'!$NDX76:$NDX76</xm:f>
              <xm:sqref>NDX68</xm:sqref>
            </x14:sparkline>
            <x14:sparkline>
              <xm:f>'2028 - 5311'!$NDY69:$NDY69</xm:f>
              <xm:sqref>NDY67</xm:sqref>
            </x14:sparkline>
            <x14:sparkline>
              <xm:f>'2028 - 5311'!$NDY76:$NDY76</xm:f>
              <xm:sqref>NDY68</xm:sqref>
            </x14:sparkline>
            <x14:sparkline>
              <xm:f>'2028 - 5311'!$NDZ69:$NDZ69</xm:f>
              <xm:sqref>NDZ67</xm:sqref>
            </x14:sparkline>
            <x14:sparkline>
              <xm:f>'2028 - 5311'!$NDZ76:$NDZ76</xm:f>
              <xm:sqref>NDZ68</xm:sqref>
            </x14:sparkline>
            <x14:sparkline>
              <xm:f>'2028 - 5311'!$NEA69:$NEA69</xm:f>
              <xm:sqref>NEA67</xm:sqref>
            </x14:sparkline>
            <x14:sparkline>
              <xm:f>'2028 - 5311'!$NEA76:$NEA76</xm:f>
              <xm:sqref>NEA68</xm:sqref>
            </x14:sparkline>
            <x14:sparkline>
              <xm:f>'2028 - 5311'!$NEB69:$NEB69</xm:f>
              <xm:sqref>NEB67</xm:sqref>
            </x14:sparkline>
            <x14:sparkline>
              <xm:f>'2028 - 5311'!$NEB76:$NEB76</xm:f>
              <xm:sqref>NEB68</xm:sqref>
            </x14:sparkline>
            <x14:sparkline>
              <xm:f>'2028 - 5311'!$NEC69:$NEC69</xm:f>
              <xm:sqref>NEC67</xm:sqref>
            </x14:sparkline>
            <x14:sparkline>
              <xm:f>'2028 - 5311'!$NEC76:$NEC76</xm:f>
              <xm:sqref>NEC68</xm:sqref>
            </x14:sparkline>
            <x14:sparkline>
              <xm:f>'2028 - 5311'!$NED69:$NED69</xm:f>
              <xm:sqref>NED67</xm:sqref>
            </x14:sparkline>
            <x14:sparkline>
              <xm:f>'2028 - 5311'!$NED76:$NED76</xm:f>
              <xm:sqref>NED68</xm:sqref>
            </x14:sparkline>
            <x14:sparkline>
              <xm:f>'2028 - 5311'!$NEE69:$NEE69</xm:f>
              <xm:sqref>NEE67</xm:sqref>
            </x14:sparkline>
            <x14:sparkline>
              <xm:f>'2028 - 5311'!$NEE76:$NEE76</xm:f>
              <xm:sqref>NEE68</xm:sqref>
            </x14:sparkline>
            <x14:sparkline>
              <xm:f>'2028 - 5311'!$NEF69:$NEF69</xm:f>
              <xm:sqref>NEF67</xm:sqref>
            </x14:sparkline>
            <x14:sparkline>
              <xm:f>'2028 - 5311'!$NEF76:$NEF76</xm:f>
              <xm:sqref>NEF68</xm:sqref>
            </x14:sparkline>
            <x14:sparkline>
              <xm:f>'2028 - 5311'!$NEG69:$NEG69</xm:f>
              <xm:sqref>NEG67</xm:sqref>
            </x14:sparkline>
            <x14:sparkline>
              <xm:f>'2028 - 5311'!$NEG76:$NEG76</xm:f>
              <xm:sqref>NEG68</xm:sqref>
            </x14:sparkline>
            <x14:sparkline>
              <xm:f>'2028 - 5311'!$NEH69:$NEH69</xm:f>
              <xm:sqref>NEH67</xm:sqref>
            </x14:sparkline>
            <x14:sparkline>
              <xm:f>'2028 - 5311'!$NEH76:$NEH76</xm:f>
              <xm:sqref>NEH68</xm:sqref>
            </x14:sparkline>
            <x14:sparkline>
              <xm:f>'2028 - 5311'!$NEI69:$NEI69</xm:f>
              <xm:sqref>NEI67</xm:sqref>
            </x14:sparkline>
            <x14:sparkline>
              <xm:f>'2028 - 5311'!$NEI76:$NEI76</xm:f>
              <xm:sqref>NEI68</xm:sqref>
            </x14:sparkline>
            <x14:sparkline>
              <xm:f>'2028 - 5311'!$NEJ69:$NEJ69</xm:f>
              <xm:sqref>NEJ67</xm:sqref>
            </x14:sparkline>
            <x14:sparkline>
              <xm:f>'2028 - 5311'!$NEJ76:$NEJ76</xm:f>
              <xm:sqref>NEJ68</xm:sqref>
            </x14:sparkline>
            <x14:sparkline>
              <xm:f>'2028 - 5311'!$NEK69:$NEK69</xm:f>
              <xm:sqref>NEK67</xm:sqref>
            </x14:sparkline>
            <x14:sparkline>
              <xm:f>'2028 - 5311'!$NEK76:$NEK76</xm:f>
              <xm:sqref>NEK68</xm:sqref>
            </x14:sparkline>
            <x14:sparkline>
              <xm:f>'2028 - 5311'!$NEL69:$NEL69</xm:f>
              <xm:sqref>NEL67</xm:sqref>
            </x14:sparkline>
            <x14:sparkline>
              <xm:f>'2028 - 5311'!$NEL76:$NEL76</xm:f>
              <xm:sqref>NEL68</xm:sqref>
            </x14:sparkline>
            <x14:sparkline>
              <xm:f>'2028 - 5311'!$NEM69:$NEM69</xm:f>
              <xm:sqref>NEM67</xm:sqref>
            </x14:sparkline>
            <x14:sparkline>
              <xm:f>'2028 - 5311'!$NEM76:$NEM76</xm:f>
              <xm:sqref>NEM68</xm:sqref>
            </x14:sparkline>
            <x14:sparkline>
              <xm:f>'2028 - 5311'!$NEN69:$NEN69</xm:f>
              <xm:sqref>NEN67</xm:sqref>
            </x14:sparkline>
            <x14:sparkline>
              <xm:f>'2028 - 5311'!$NEN76:$NEN76</xm:f>
              <xm:sqref>NEN68</xm:sqref>
            </x14:sparkline>
            <x14:sparkline>
              <xm:f>'2028 - 5311'!$NEO69:$NEO69</xm:f>
              <xm:sqref>NEO67</xm:sqref>
            </x14:sparkline>
            <x14:sparkline>
              <xm:f>'2028 - 5311'!$NEO76:$NEO76</xm:f>
              <xm:sqref>NEO68</xm:sqref>
            </x14:sparkline>
            <x14:sparkline>
              <xm:f>'2028 - 5311'!$NEP69:$NEP69</xm:f>
              <xm:sqref>NEP67</xm:sqref>
            </x14:sparkline>
            <x14:sparkline>
              <xm:f>'2028 - 5311'!$NEP76:$NEP76</xm:f>
              <xm:sqref>NEP68</xm:sqref>
            </x14:sparkline>
            <x14:sparkline>
              <xm:f>'2028 - 5311'!$NEQ69:$NEQ69</xm:f>
              <xm:sqref>NEQ67</xm:sqref>
            </x14:sparkline>
            <x14:sparkline>
              <xm:f>'2028 - 5311'!$NEQ76:$NEQ76</xm:f>
              <xm:sqref>NEQ68</xm:sqref>
            </x14:sparkline>
            <x14:sparkline>
              <xm:f>'2028 - 5311'!$NER69:$NER69</xm:f>
              <xm:sqref>NER67</xm:sqref>
            </x14:sparkline>
            <x14:sparkline>
              <xm:f>'2028 - 5311'!$NER76:$NER76</xm:f>
              <xm:sqref>NER68</xm:sqref>
            </x14:sparkline>
            <x14:sparkline>
              <xm:f>'2028 - 5311'!$NES69:$NES69</xm:f>
              <xm:sqref>NES67</xm:sqref>
            </x14:sparkline>
            <x14:sparkline>
              <xm:f>'2028 - 5311'!$NES76:$NES76</xm:f>
              <xm:sqref>NES68</xm:sqref>
            </x14:sparkline>
            <x14:sparkline>
              <xm:f>'2028 - 5311'!$NET69:$NET69</xm:f>
              <xm:sqref>NET67</xm:sqref>
            </x14:sparkline>
            <x14:sparkline>
              <xm:f>'2028 - 5311'!$NET76:$NET76</xm:f>
              <xm:sqref>NET68</xm:sqref>
            </x14:sparkline>
            <x14:sparkline>
              <xm:f>'2028 - 5311'!$NEU69:$NEU69</xm:f>
              <xm:sqref>NEU67</xm:sqref>
            </x14:sparkline>
            <x14:sparkline>
              <xm:f>'2028 - 5311'!$NEU76:$NEU76</xm:f>
              <xm:sqref>NEU68</xm:sqref>
            </x14:sparkline>
            <x14:sparkline>
              <xm:f>'2028 - 5311'!$NEV69:$NEV69</xm:f>
              <xm:sqref>NEV67</xm:sqref>
            </x14:sparkline>
            <x14:sparkline>
              <xm:f>'2028 - 5311'!$NEV76:$NEV76</xm:f>
              <xm:sqref>NEV68</xm:sqref>
            </x14:sparkline>
            <x14:sparkline>
              <xm:f>'2028 - 5311'!$NEW69:$NEW69</xm:f>
              <xm:sqref>NEW67</xm:sqref>
            </x14:sparkline>
            <x14:sparkline>
              <xm:f>'2028 - 5311'!$NEW76:$NEW76</xm:f>
              <xm:sqref>NEW68</xm:sqref>
            </x14:sparkline>
            <x14:sparkline>
              <xm:f>'2028 - 5311'!$NEX69:$NEX69</xm:f>
              <xm:sqref>NEX67</xm:sqref>
            </x14:sparkline>
            <x14:sparkline>
              <xm:f>'2028 - 5311'!$NEX76:$NEX76</xm:f>
              <xm:sqref>NEX68</xm:sqref>
            </x14:sparkline>
            <x14:sparkline>
              <xm:f>'2028 - 5311'!$NEY69:$NEY69</xm:f>
              <xm:sqref>NEY67</xm:sqref>
            </x14:sparkline>
            <x14:sparkline>
              <xm:f>'2028 - 5311'!$NEY76:$NEY76</xm:f>
              <xm:sqref>NEY68</xm:sqref>
            </x14:sparkline>
            <x14:sparkline>
              <xm:f>'2028 - 5311'!$NEZ69:$NEZ69</xm:f>
              <xm:sqref>NEZ67</xm:sqref>
            </x14:sparkline>
            <x14:sparkline>
              <xm:f>'2028 - 5311'!$NEZ76:$NEZ76</xm:f>
              <xm:sqref>NEZ68</xm:sqref>
            </x14:sparkline>
            <x14:sparkline>
              <xm:f>'2028 - 5311'!$NFA69:$NFA69</xm:f>
              <xm:sqref>NFA67</xm:sqref>
            </x14:sparkline>
            <x14:sparkline>
              <xm:f>'2028 - 5311'!$NFA76:$NFA76</xm:f>
              <xm:sqref>NFA68</xm:sqref>
            </x14:sparkline>
            <x14:sparkline>
              <xm:f>'2028 - 5311'!$NFB69:$NFB69</xm:f>
              <xm:sqref>NFB67</xm:sqref>
            </x14:sparkline>
            <x14:sparkline>
              <xm:f>'2028 - 5311'!$NFB76:$NFB76</xm:f>
              <xm:sqref>NFB68</xm:sqref>
            </x14:sparkline>
            <x14:sparkline>
              <xm:f>'2028 - 5311'!$NFC69:$NFC69</xm:f>
              <xm:sqref>NFC67</xm:sqref>
            </x14:sparkline>
            <x14:sparkline>
              <xm:f>'2028 - 5311'!$NFC76:$NFC76</xm:f>
              <xm:sqref>NFC68</xm:sqref>
            </x14:sparkline>
            <x14:sparkline>
              <xm:f>'2028 - 5311'!$NFD69:$NFD69</xm:f>
              <xm:sqref>NFD67</xm:sqref>
            </x14:sparkline>
            <x14:sparkline>
              <xm:f>'2028 - 5311'!$NFD76:$NFD76</xm:f>
              <xm:sqref>NFD68</xm:sqref>
            </x14:sparkline>
            <x14:sparkline>
              <xm:f>'2028 - 5311'!$NFE69:$NFE69</xm:f>
              <xm:sqref>NFE67</xm:sqref>
            </x14:sparkline>
            <x14:sparkline>
              <xm:f>'2028 - 5311'!$NFE76:$NFE76</xm:f>
              <xm:sqref>NFE68</xm:sqref>
            </x14:sparkline>
            <x14:sparkline>
              <xm:f>'2028 - 5311'!$NFF69:$NFF69</xm:f>
              <xm:sqref>NFF67</xm:sqref>
            </x14:sparkline>
            <x14:sparkline>
              <xm:f>'2028 - 5311'!$NFF76:$NFF76</xm:f>
              <xm:sqref>NFF68</xm:sqref>
            </x14:sparkline>
            <x14:sparkline>
              <xm:f>'2028 - 5311'!$NFG69:$NFG69</xm:f>
              <xm:sqref>NFG67</xm:sqref>
            </x14:sparkline>
            <x14:sparkline>
              <xm:f>'2028 - 5311'!$NFG76:$NFG76</xm:f>
              <xm:sqref>NFG68</xm:sqref>
            </x14:sparkline>
            <x14:sparkline>
              <xm:f>'2028 - 5311'!$NFH69:$NFH69</xm:f>
              <xm:sqref>NFH67</xm:sqref>
            </x14:sparkline>
            <x14:sparkline>
              <xm:f>'2028 - 5311'!$NFH76:$NFH76</xm:f>
              <xm:sqref>NFH68</xm:sqref>
            </x14:sparkline>
            <x14:sparkline>
              <xm:f>'2028 - 5311'!$NFI69:$NFI69</xm:f>
              <xm:sqref>NFI67</xm:sqref>
            </x14:sparkline>
            <x14:sparkline>
              <xm:f>'2028 - 5311'!$NFI76:$NFI76</xm:f>
              <xm:sqref>NFI68</xm:sqref>
            </x14:sparkline>
            <x14:sparkline>
              <xm:f>'2028 - 5311'!$NFJ69:$NFJ69</xm:f>
              <xm:sqref>NFJ67</xm:sqref>
            </x14:sparkline>
            <x14:sparkline>
              <xm:f>'2028 - 5311'!$NFJ76:$NFJ76</xm:f>
              <xm:sqref>NFJ68</xm:sqref>
            </x14:sparkline>
            <x14:sparkline>
              <xm:f>'2028 - 5311'!$NFK69:$NFK69</xm:f>
              <xm:sqref>NFK67</xm:sqref>
            </x14:sparkline>
            <x14:sparkline>
              <xm:f>'2028 - 5311'!$NFK76:$NFK76</xm:f>
              <xm:sqref>NFK68</xm:sqref>
            </x14:sparkline>
            <x14:sparkline>
              <xm:f>'2028 - 5311'!$NFL69:$NFL69</xm:f>
              <xm:sqref>NFL67</xm:sqref>
            </x14:sparkline>
            <x14:sparkline>
              <xm:f>'2028 - 5311'!$NFL76:$NFL76</xm:f>
              <xm:sqref>NFL68</xm:sqref>
            </x14:sparkline>
            <x14:sparkline>
              <xm:f>'2028 - 5311'!$NFM69:$NFM69</xm:f>
              <xm:sqref>NFM67</xm:sqref>
            </x14:sparkline>
            <x14:sparkline>
              <xm:f>'2028 - 5311'!$NFM76:$NFM76</xm:f>
              <xm:sqref>NFM68</xm:sqref>
            </x14:sparkline>
            <x14:sparkline>
              <xm:f>'2028 - 5311'!$NFN69:$NFN69</xm:f>
              <xm:sqref>NFN67</xm:sqref>
            </x14:sparkline>
            <x14:sparkline>
              <xm:f>'2028 - 5311'!$NFN76:$NFN76</xm:f>
              <xm:sqref>NFN68</xm:sqref>
            </x14:sparkline>
            <x14:sparkline>
              <xm:f>'2028 - 5311'!$NFO69:$NFO69</xm:f>
              <xm:sqref>NFO67</xm:sqref>
            </x14:sparkline>
            <x14:sparkline>
              <xm:f>'2028 - 5311'!$NFO76:$NFO76</xm:f>
              <xm:sqref>NFO68</xm:sqref>
            </x14:sparkline>
            <x14:sparkline>
              <xm:f>'2028 - 5311'!$NFP69:$NFP69</xm:f>
              <xm:sqref>NFP67</xm:sqref>
            </x14:sparkline>
            <x14:sparkline>
              <xm:f>'2028 - 5311'!$NFP76:$NFP76</xm:f>
              <xm:sqref>NFP68</xm:sqref>
            </x14:sparkline>
            <x14:sparkline>
              <xm:f>'2028 - 5311'!$NFQ69:$NFQ69</xm:f>
              <xm:sqref>NFQ67</xm:sqref>
            </x14:sparkline>
            <x14:sparkline>
              <xm:f>'2028 - 5311'!$NFQ76:$NFQ76</xm:f>
              <xm:sqref>NFQ68</xm:sqref>
            </x14:sparkline>
            <x14:sparkline>
              <xm:f>'2028 - 5311'!$NFR69:$NFR69</xm:f>
              <xm:sqref>NFR67</xm:sqref>
            </x14:sparkline>
            <x14:sparkline>
              <xm:f>'2028 - 5311'!$NFR76:$NFR76</xm:f>
              <xm:sqref>NFR68</xm:sqref>
            </x14:sparkline>
            <x14:sparkline>
              <xm:f>'2028 - 5311'!$NFS69:$NFS69</xm:f>
              <xm:sqref>NFS67</xm:sqref>
            </x14:sparkline>
            <x14:sparkline>
              <xm:f>'2028 - 5311'!$NFS76:$NFS76</xm:f>
              <xm:sqref>NFS68</xm:sqref>
            </x14:sparkline>
            <x14:sparkline>
              <xm:f>'2028 - 5311'!$NFT69:$NFT69</xm:f>
              <xm:sqref>NFT67</xm:sqref>
            </x14:sparkline>
            <x14:sparkline>
              <xm:f>'2028 - 5311'!$NFT76:$NFT76</xm:f>
              <xm:sqref>NFT68</xm:sqref>
            </x14:sparkline>
            <x14:sparkline>
              <xm:f>'2028 - 5311'!$NFU69:$NFU69</xm:f>
              <xm:sqref>NFU67</xm:sqref>
            </x14:sparkline>
            <x14:sparkline>
              <xm:f>'2028 - 5311'!$NFU76:$NFU76</xm:f>
              <xm:sqref>NFU68</xm:sqref>
            </x14:sparkline>
            <x14:sparkline>
              <xm:f>'2028 - 5311'!$NFV69:$NFV69</xm:f>
              <xm:sqref>NFV67</xm:sqref>
            </x14:sparkline>
            <x14:sparkline>
              <xm:f>'2028 - 5311'!$NFV76:$NFV76</xm:f>
              <xm:sqref>NFV68</xm:sqref>
            </x14:sparkline>
            <x14:sparkline>
              <xm:f>'2028 - 5311'!$NFW69:$NFW69</xm:f>
              <xm:sqref>NFW67</xm:sqref>
            </x14:sparkline>
            <x14:sparkline>
              <xm:f>'2028 - 5311'!$NFW76:$NFW76</xm:f>
              <xm:sqref>NFW68</xm:sqref>
            </x14:sparkline>
            <x14:sparkline>
              <xm:f>'2028 - 5311'!$NFX69:$NFX69</xm:f>
              <xm:sqref>NFX67</xm:sqref>
            </x14:sparkline>
            <x14:sparkline>
              <xm:f>'2028 - 5311'!$NFX76:$NFX76</xm:f>
              <xm:sqref>NFX68</xm:sqref>
            </x14:sparkline>
            <x14:sparkline>
              <xm:f>'2028 - 5311'!$NFY69:$NFY69</xm:f>
              <xm:sqref>NFY67</xm:sqref>
            </x14:sparkline>
            <x14:sparkline>
              <xm:f>'2028 - 5311'!$NFY76:$NFY76</xm:f>
              <xm:sqref>NFY68</xm:sqref>
            </x14:sparkline>
            <x14:sparkline>
              <xm:f>'2028 - 5311'!$NFZ69:$NFZ69</xm:f>
              <xm:sqref>NFZ67</xm:sqref>
            </x14:sparkline>
            <x14:sparkline>
              <xm:f>'2028 - 5311'!$NFZ76:$NFZ76</xm:f>
              <xm:sqref>NFZ68</xm:sqref>
            </x14:sparkline>
            <x14:sparkline>
              <xm:f>'2028 - 5311'!$NGA69:$NGA69</xm:f>
              <xm:sqref>NGA67</xm:sqref>
            </x14:sparkline>
            <x14:sparkline>
              <xm:f>'2028 - 5311'!$NGA76:$NGA76</xm:f>
              <xm:sqref>NGA68</xm:sqref>
            </x14:sparkline>
            <x14:sparkline>
              <xm:f>'2028 - 5311'!$NGB69:$NGB69</xm:f>
              <xm:sqref>NGB67</xm:sqref>
            </x14:sparkline>
            <x14:sparkline>
              <xm:f>'2028 - 5311'!$NGB76:$NGB76</xm:f>
              <xm:sqref>NGB68</xm:sqref>
            </x14:sparkline>
            <x14:sparkline>
              <xm:f>'2028 - 5311'!$NGC69:$NGC69</xm:f>
              <xm:sqref>NGC67</xm:sqref>
            </x14:sparkline>
            <x14:sparkline>
              <xm:f>'2028 - 5311'!$NGC76:$NGC76</xm:f>
              <xm:sqref>NGC68</xm:sqref>
            </x14:sparkline>
            <x14:sparkline>
              <xm:f>'2028 - 5311'!$NGD69:$NGD69</xm:f>
              <xm:sqref>NGD67</xm:sqref>
            </x14:sparkline>
            <x14:sparkline>
              <xm:f>'2028 - 5311'!$NGD76:$NGD76</xm:f>
              <xm:sqref>NGD68</xm:sqref>
            </x14:sparkline>
            <x14:sparkline>
              <xm:f>'2028 - 5311'!$NGE69:$NGE69</xm:f>
              <xm:sqref>NGE67</xm:sqref>
            </x14:sparkline>
            <x14:sparkline>
              <xm:f>'2028 - 5311'!$NGE76:$NGE76</xm:f>
              <xm:sqref>NGE68</xm:sqref>
            </x14:sparkline>
            <x14:sparkline>
              <xm:f>'2028 - 5311'!$NGF69:$NGF69</xm:f>
              <xm:sqref>NGF67</xm:sqref>
            </x14:sparkline>
            <x14:sparkline>
              <xm:f>'2028 - 5311'!$NGF76:$NGF76</xm:f>
              <xm:sqref>NGF68</xm:sqref>
            </x14:sparkline>
            <x14:sparkline>
              <xm:f>'2028 - 5311'!$NGG69:$NGG69</xm:f>
              <xm:sqref>NGG67</xm:sqref>
            </x14:sparkline>
            <x14:sparkline>
              <xm:f>'2028 - 5311'!$NGG76:$NGG76</xm:f>
              <xm:sqref>NGG68</xm:sqref>
            </x14:sparkline>
            <x14:sparkline>
              <xm:f>'2028 - 5311'!$NGH69:$NGH69</xm:f>
              <xm:sqref>NGH67</xm:sqref>
            </x14:sparkline>
            <x14:sparkline>
              <xm:f>'2028 - 5311'!$NGH76:$NGH76</xm:f>
              <xm:sqref>NGH68</xm:sqref>
            </x14:sparkline>
            <x14:sparkline>
              <xm:f>'2028 - 5311'!$NGI69:$NGI69</xm:f>
              <xm:sqref>NGI67</xm:sqref>
            </x14:sparkline>
            <x14:sparkline>
              <xm:f>'2028 - 5311'!$NGI76:$NGI76</xm:f>
              <xm:sqref>NGI68</xm:sqref>
            </x14:sparkline>
            <x14:sparkline>
              <xm:f>'2028 - 5311'!$NGJ69:$NGJ69</xm:f>
              <xm:sqref>NGJ67</xm:sqref>
            </x14:sparkline>
            <x14:sparkline>
              <xm:f>'2028 - 5311'!$NGJ76:$NGJ76</xm:f>
              <xm:sqref>NGJ68</xm:sqref>
            </x14:sparkline>
            <x14:sparkline>
              <xm:f>'2028 - 5311'!$NGK69:$NGK69</xm:f>
              <xm:sqref>NGK67</xm:sqref>
            </x14:sparkline>
            <x14:sparkline>
              <xm:f>'2028 - 5311'!$NGK76:$NGK76</xm:f>
              <xm:sqref>NGK68</xm:sqref>
            </x14:sparkline>
            <x14:sparkline>
              <xm:f>'2028 - 5311'!$NGL69:$NGL69</xm:f>
              <xm:sqref>NGL67</xm:sqref>
            </x14:sparkline>
            <x14:sparkline>
              <xm:f>'2028 - 5311'!$NGL76:$NGL76</xm:f>
              <xm:sqref>NGL68</xm:sqref>
            </x14:sparkline>
            <x14:sparkline>
              <xm:f>'2028 - 5311'!$NGM69:$NGM69</xm:f>
              <xm:sqref>NGM67</xm:sqref>
            </x14:sparkline>
            <x14:sparkline>
              <xm:f>'2028 - 5311'!$NGM76:$NGM76</xm:f>
              <xm:sqref>NGM68</xm:sqref>
            </x14:sparkline>
            <x14:sparkline>
              <xm:f>'2028 - 5311'!$NGN69:$NGN69</xm:f>
              <xm:sqref>NGN67</xm:sqref>
            </x14:sparkline>
            <x14:sparkline>
              <xm:f>'2028 - 5311'!$NGN76:$NGN76</xm:f>
              <xm:sqref>NGN68</xm:sqref>
            </x14:sparkline>
            <x14:sparkline>
              <xm:f>'2028 - 5311'!$NGO69:$NGO69</xm:f>
              <xm:sqref>NGO67</xm:sqref>
            </x14:sparkline>
            <x14:sparkline>
              <xm:f>'2028 - 5311'!$NGO76:$NGO76</xm:f>
              <xm:sqref>NGO68</xm:sqref>
            </x14:sparkline>
            <x14:sparkline>
              <xm:f>'2028 - 5311'!$NGP69:$NGP69</xm:f>
              <xm:sqref>NGP67</xm:sqref>
            </x14:sparkline>
            <x14:sparkline>
              <xm:f>'2028 - 5311'!$NGP76:$NGP76</xm:f>
              <xm:sqref>NGP68</xm:sqref>
            </x14:sparkline>
            <x14:sparkline>
              <xm:f>'2028 - 5311'!$NGQ69:$NGQ69</xm:f>
              <xm:sqref>NGQ67</xm:sqref>
            </x14:sparkline>
            <x14:sparkline>
              <xm:f>'2028 - 5311'!$NGQ76:$NGQ76</xm:f>
              <xm:sqref>NGQ68</xm:sqref>
            </x14:sparkline>
            <x14:sparkline>
              <xm:f>'2028 - 5311'!$NGR69:$NGR69</xm:f>
              <xm:sqref>NGR67</xm:sqref>
            </x14:sparkline>
            <x14:sparkline>
              <xm:f>'2028 - 5311'!$NGR76:$NGR76</xm:f>
              <xm:sqref>NGR68</xm:sqref>
            </x14:sparkline>
            <x14:sparkline>
              <xm:f>'2028 - 5311'!$NGS69:$NGS69</xm:f>
              <xm:sqref>NGS67</xm:sqref>
            </x14:sparkline>
            <x14:sparkline>
              <xm:f>'2028 - 5311'!$NGS76:$NGS76</xm:f>
              <xm:sqref>NGS68</xm:sqref>
            </x14:sparkline>
            <x14:sparkline>
              <xm:f>'2028 - 5311'!$NGT69:$NGT69</xm:f>
              <xm:sqref>NGT67</xm:sqref>
            </x14:sparkline>
            <x14:sparkline>
              <xm:f>'2028 - 5311'!$NGT76:$NGT76</xm:f>
              <xm:sqref>NGT68</xm:sqref>
            </x14:sparkline>
            <x14:sparkline>
              <xm:f>'2028 - 5311'!$NGU69:$NGU69</xm:f>
              <xm:sqref>NGU67</xm:sqref>
            </x14:sparkline>
            <x14:sparkline>
              <xm:f>'2028 - 5311'!$NGU76:$NGU76</xm:f>
              <xm:sqref>NGU68</xm:sqref>
            </x14:sparkline>
            <x14:sparkline>
              <xm:f>'2028 - 5311'!$NGV69:$NGV69</xm:f>
              <xm:sqref>NGV67</xm:sqref>
            </x14:sparkline>
            <x14:sparkline>
              <xm:f>'2028 - 5311'!$NGV76:$NGV76</xm:f>
              <xm:sqref>NGV68</xm:sqref>
            </x14:sparkline>
            <x14:sparkline>
              <xm:f>'2028 - 5311'!$NGW69:$NGW69</xm:f>
              <xm:sqref>NGW67</xm:sqref>
            </x14:sparkline>
            <x14:sparkline>
              <xm:f>'2028 - 5311'!$NGW76:$NGW76</xm:f>
              <xm:sqref>NGW68</xm:sqref>
            </x14:sparkline>
            <x14:sparkline>
              <xm:f>'2028 - 5311'!$NGX69:$NGX69</xm:f>
              <xm:sqref>NGX67</xm:sqref>
            </x14:sparkline>
            <x14:sparkline>
              <xm:f>'2028 - 5311'!$NGX76:$NGX76</xm:f>
              <xm:sqref>NGX68</xm:sqref>
            </x14:sparkline>
            <x14:sparkline>
              <xm:f>'2028 - 5311'!$NGY69:$NGY69</xm:f>
              <xm:sqref>NGY67</xm:sqref>
            </x14:sparkline>
            <x14:sparkline>
              <xm:f>'2028 - 5311'!$NGY76:$NGY76</xm:f>
              <xm:sqref>NGY68</xm:sqref>
            </x14:sparkline>
            <x14:sparkline>
              <xm:f>'2028 - 5311'!$NGZ69:$NGZ69</xm:f>
              <xm:sqref>NGZ67</xm:sqref>
            </x14:sparkline>
            <x14:sparkline>
              <xm:f>'2028 - 5311'!$NGZ76:$NGZ76</xm:f>
              <xm:sqref>NGZ68</xm:sqref>
            </x14:sparkline>
            <x14:sparkline>
              <xm:f>'2028 - 5311'!$NHA69:$NHA69</xm:f>
              <xm:sqref>NHA67</xm:sqref>
            </x14:sparkline>
            <x14:sparkline>
              <xm:f>'2028 - 5311'!$NHA76:$NHA76</xm:f>
              <xm:sqref>NHA68</xm:sqref>
            </x14:sparkline>
            <x14:sparkline>
              <xm:f>'2028 - 5311'!$NHB69:$NHB69</xm:f>
              <xm:sqref>NHB67</xm:sqref>
            </x14:sparkline>
            <x14:sparkline>
              <xm:f>'2028 - 5311'!$NHB76:$NHB76</xm:f>
              <xm:sqref>NHB68</xm:sqref>
            </x14:sparkline>
            <x14:sparkline>
              <xm:f>'2028 - 5311'!$NHC69:$NHC69</xm:f>
              <xm:sqref>NHC67</xm:sqref>
            </x14:sparkline>
            <x14:sparkline>
              <xm:f>'2028 - 5311'!$NHC76:$NHC76</xm:f>
              <xm:sqref>NHC68</xm:sqref>
            </x14:sparkline>
            <x14:sparkline>
              <xm:f>'2028 - 5311'!$NHD69:$NHD69</xm:f>
              <xm:sqref>NHD67</xm:sqref>
            </x14:sparkline>
            <x14:sparkline>
              <xm:f>'2028 - 5311'!$NHD76:$NHD76</xm:f>
              <xm:sqref>NHD68</xm:sqref>
            </x14:sparkline>
            <x14:sparkline>
              <xm:f>'2028 - 5311'!$NHE69:$NHE69</xm:f>
              <xm:sqref>NHE67</xm:sqref>
            </x14:sparkline>
            <x14:sparkline>
              <xm:f>'2028 - 5311'!$NHE76:$NHE76</xm:f>
              <xm:sqref>NHE68</xm:sqref>
            </x14:sparkline>
            <x14:sparkline>
              <xm:f>'2028 - 5311'!$NHF69:$NHF69</xm:f>
              <xm:sqref>NHF67</xm:sqref>
            </x14:sparkline>
            <x14:sparkline>
              <xm:f>'2028 - 5311'!$NHF76:$NHF76</xm:f>
              <xm:sqref>NHF68</xm:sqref>
            </x14:sparkline>
            <x14:sparkline>
              <xm:f>'2028 - 5311'!$NHG69:$NHG69</xm:f>
              <xm:sqref>NHG67</xm:sqref>
            </x14:sparkline>
            <x14:sparkline>
              <xm:f>'2028 - 5311'!$NHG76:$NHG76</xm:f>
              <xm:sqref>NHG68</xm:sqref>
            </x14:sparkline>
            <x14:sparkline>
              <xm:f>'2028 - 5311'!$NHH69:$NHH69</xm:f>
              <xm:sqref>NHH67</xm:sqref>
            </x14:sparkline>
            <x14:sparkline>
              <xm:f>'2028 - 5311'!$NHH76:$NHH76</xm:f>
              <xm:sqref>NHH68</xm:sqref>
            </x14:sparkline>
            <x14:sparkline>
              <xm:f>'2028 - 5311'!$NHI69:$NHI69</xm:f>
              <xm:sqref>NHI67</xm:sqref>
            </x14:sparkline>
            <x14:sparkline>
              <xm:f>'2028 - 5311'!$NHI76:$NHI76</xm:f>
              <xm:sqref>NHI68</xm:sqref>
            </x14:sparkline>
            <x14:sparkline>
              <xm:f>'2028 - 5311'!$NHJ69:$NHJ69</xm:f>
              <xm:sqref>NHJ67</xm:sqref>
            </x14:sparkline>
            <x14:sparkline>
              <xm:f>'2028 - 5311'!$NHJ76:$NHJ76</xm:f>
              <xm:sqref>NHJ68</xm:sqref>
            </x14:sparkline>
            <x14:sparkline>
              <xm:f>'2028 - 5311'!$NHK69:$NHK69</xm:f>
              <xm:sqref>NHK67</xm:sqref>
            </x14:sparkline>
            <x14:sparkline>
              <xm:f>'2028 - 5311'!$NHK76:$NHK76</xm:f>
              <xm:sqref>NHK68</xm:sqref>
            </x14:sparkline>
            <x14:sparkline>
              <xm:f>'2028 - 5311'!$NHL69:$NHL69</xm:f>
              <xm:sqref>NHL67</xm:sqref>
            </x14:sparkline>
            <x14:sparkline>
              <xm:f>'2028 - 5311'!$NHL76:$NHL76</xm:f>
              <xm:sqref>NHL68</xm:sqref>
            </x14:sparkline>
            <x14:sparkline>
              <xm:f>'2028 - 5311'!$NHM69:$NHM69</xm:f>
              <xm:sqref>NHM67</xm:sqref>
            </x14:sparkline>
            <x14:sparkline>
              <xm:f>'2028 - 5311'!$NHM76:$NHM76</xm:f>
              <xm:sqref>NHM68</xm:sqref>
            </x14:sparkline>
            <x14:sparkline>
              <xm:f>'2028 - 5311'!$NHN69:$NHN69</xm:f>
              <xm:sqref>NHN67</xm:sqref>
            </x14:sparkline>
            <x14:sparkline>
              <xm:f>'2028 - 5311'!$NHN76:$NHN76</xm:f>
              <xm:sqref>NHN68</xm:sqref>
            </x14:sparkline>
            <x14:sparkline>
              <xm:f>'2028 - 5311'!$NHO69:$NHO69</xm:f>
              <xm:sqref>NHO67</xm:sqref>
            </x14:sparkline>
            <x14:sparkline>
              <xm:f>'2028 - 5311'!$NHO76:$NHO76</xm:f>
              <xm:sqref>NHO68</xm:sqref>
            </x14:sparkline>
            <x14:sparkline>
              <xm:f>'2028 - 5311'!$NHP69:$NHP69</xm:f>
              <xm:sqref>NHP67</xm:sqref>
            </x14:sparkline>
            <x14:sparkline>
              <xm:f>'2028 - 5311'!$NHP76:$NHP76</xm:f>
              <xm:sqref>NHP68</xm:sqref>
            </x14:sparkline>
            <x14:sparkline>
              <xm:f>'2028 - 5311'!$NHQ69:$NHQ69</xm:f>
              <xm:sqref>NHQ67</xm:sqref>
            </x14:sparkline>
            <x14:sparkline>
              <xm:f>'2028 - 5311'!$NHQ76:$NHQ76</xm:f>
              <xm:sqref>NHQ68</xm:sqref>
            </x14:sparkline>
            <x14:sparkline>
              <xm:f>'2028 - 5311'!$NHR69:$NHR69</xm:f>
              <xm:sqref>NHR67</xm:sqref>
            </x14:sparkline>
            <x14:sparkline>
              <xm:f>'2028 - 5311'!$NHR76:$NHR76</xm:f>
              <xm:sqref>NHR68</xm:sqref>
            </x14:sparkline>
            <x14:sparkline>
              <xm:f>'2028 - 5311'!$NHS69:$NHS69</xm:f>
              <xm:sqref>NHS67</xm:sqref>
            </x14:sparkline>
            <x14:sparkline>
              <xm:f>'2028 - 5311'!$NHS76:$NHS76</xm:f>
              <xm:sqref>NHS68</xm:sqref>
            </x14:sparkline>
            <x14:sparkline>
              <xm:f>'2028 - 5311'!$NHT69:$NHT69</xm:f>
              <xm:sqref>NHT67</xm:sqref>
            </x14:sparkline>
            <x14:sparkline>
              <xm:f>'2028 - 5311'!$NHT76:$NHT76</xm:f>
              <xm:sqref>NHT68</xm:sqref>
            </x14:sparkline>
            <x14:sparkline>
              <xm:f>'2028 - 5311'!$NHU69:$NHU69</xm:f>
              <xm:sqref>NHU67</xm:sqref>
            </x14:sparkline>
            <x14:sparkline>
              <xm:f>'2028 - 5311'!$NHU76:$NHU76</xm:f>
              <xm:sqref>NHU68</xm:sqref>
            </x14:sparkline>
            <x14:sparkline>
              <xm:f>'2028 - 5311'!$NHV69:$NHV69</xm:f>
              <xm:sqref>NHV67</xm:sqref>
            </x14:sparkline>
            <x14:sparkline>
              <xm:f>'2028 - 5311'!$NHV76:$NHV76</xm:f>
              <xm:sqref>NHV68</xm:sqref>
            </x14:sparkline>
            <x14:sparkline>
              <xm:f>'2028 - 5311'!$NHW69:$NHW69</xm:f>
              <xm:sqref>NHW67</xm:sqref>
            </x14:sparkline>
            <x14:sparkline>
              <xm:f>'2028 - 5311'!$NHW76:$NHW76</xm:f>
              <xm:sqref>NHW68</xm:sqref>
            </x14:sparkline>
            <x14:sparkline>
              <xm:f>'2028 - 5311'!$NHX69:$NHX69</xm:f>
              <xm:sqref>NHX67</xm:sqref>
            </x14:sparkline>
            <x14:sparkline>
              <xm:f>'2028 - 5311'!$NHX76:$NHX76</xm:f>
              <xm:sqref>NHX68</xm:sqref>
            </x14:sparkline>
            <x14:sparkline>
              <xm:f>'2028 - 5311'!$NHY69:$NHY69</xm:f>
              <xm:sqref>NHY67</xm:sqref>
            </x14:sparkline>
            <x14:sparkline>
              <xm:f>'2028 - 5311'!$NHY76:$NHY76</xm:f>
              <xm:sqref>NHY68</xm:sqref>
            </x14:sparkline>
            <x14:sparkline>
              <xm:f>'2028 - 5311'!$NHZ69:$NHZ69</xm:f>
              <xm:sqref>NHZ67</xm:sqref>
            </x14:sparkline>
            <x14:sparkline>
              <xm:f>'2028 - 5311'!$NHZ76:$NHZ76</xm:f>
              <xm:sqref>NHZ68</xm:sqref>
            </x14:sparkline>
            <x14:sparkline>
              <xm:f>'2028 - 5311'!$NIA69:$NIA69</xm:f>
              <xm:sqref>NIA67</xm:sqref>
            </x14:sparkline>
            <x14:sparkline>
              <xm:f>'2028 - 5311'!$NIA76:$NIA76</xm:f>
              <xm:sqref>NIA68</xm:sqref>
            </x14:sparkline>
            <x14:sparkline>
              <xm:f>'2028 - 5311'!$NIB69:$NIB69</xm:f>
              <xm:sqref>NIB67</xm:sqref>
            </x14:sparkline>
            <x14:sparkline>
              <xm:f>'2028 - 5311'!$NIB76:$NIB76</xm:f>
              <xm:sqref>NIB68</xm:sqref>
            </x14:sparkline>
            <x14:sparkline>
              <xm:f>'2028 - 5311'!$NIC69:$NIC69</xm:f>
              <xm:sqref>NIC67</xm:sqref>
            </x14:sparkline>
            <x14:sparkline>
              <xm:f>'2028 - 5311'!$NIC76:$NIC76</xm:f>
              <xm:sqref>NIC68</xm:sqref>
            </x14:sparkline>
            <x14:sparkline>
              <xm:f>'2028 - 5311'!$NID69:$NID69</xm:f>
              <xm:sqref>NID67</xm:sqref>
            </x14:sparkline>
            <x14:sparkline>
              <xm:f>'2028 - 5311'!$NID76:$NID76</xm:f>
              <xm:sqref>NID68</xm:sqref>
            </x14:sparkline>
            <x14:sparkline>
              <xm:f>'2028 - 5311'!$NIE69:$NIE69</xm:f>
              <xm:sqref>NIE67</xm:sqref>
            </x14:sparkline>
            <x14:sparkline>
              <xm:f>'2028 - 5311'!$NIE76:$NIE76</xm:f>
              <xm:sqref>NIE68</xm:sqref>
            </x14:sparkline>
            <x14:sparkline>
              <xm:f>'2028 - 5311'!$NIF69:$NIF69</xm:f>
              <xm:sqref>NIF67</xm:sqref>
            </x14:sparkline>
            <x14:sparkline>
              <xm:f>'2028 - 5311'!$NIF76:$NIF76</xm:f>
              <xm:sqref>NIF68</xm:sqref>
            </x14:sparkline>
            <x14:sparkline>
              <xm:f>'2028 - 5311'!$NIG69:$NIG69</xm:f>
              <xm:sqref>NIG67</xm:sqref>
            </x14:sparkline>
            <x14:sparkline>
              <xm:f>'2028 - 5311'!$NIG76:$NIG76</xm:f>
              <xm:sqref>NIG68</xm:sqref>
            </x14:sparkline>
            <x14:sparkline>
              <xm:f>'2028 - 5311'!$NIH69:$NIH69</xm:f>
              <xm:sqref>NIH67</xm:sqref>
            </x14:sparkline>
            <x14:sparkline>
              <xm:f>'2028 - 5311'!$NIH76:$NIH76</xm:f>
              <xm:sqref>NIH68</xm:sqref>
            </x14:sparkline>
            <x14:sparkline>
              <xm:f>'2028 - 5311'!$NII69:$NII69</xm:f>
              <xm:sqref>NII67</xm:sqref>
            </x14:sparkline>
            <x14:sparkline>
              <xm:f>'2028 - 5311'!$NII76:$NII76</xm:f>
              <xm:sqref>NII68</xm:sqref>
            </x14:sparkline>
            <x14:sparkline>
              <xm:f>'2028 - 5311'!$NIJ69:$NIJ69</xm:f>
              <xm:sqref>NIJ67</xm:sqref>
            </x14:sparkline>
            <x14:sparkline>
              <xm:f>'2028 - 5311'!$NIJ76:$NIJ76</xm:f>
              <xm:sqref>NIJ68</xm:sqref>
            </x14:sparkline>
            <x14:sparkline>
              <xm:f>'2028 - 5311'!$NIK69:$NIK69</xm:f>
              <xm:sqref>NIK67</xm:sqref>
            </x14:sparkline>
            <x14:sparkline>
              <xm:f>'2028 - 5311'!$NIK76:$NIK76</xm:f>
              <xm:sqref>NIK68</xm:sqref>
            </x14:sparkline>
            <x14:sparkline>
              <xm:f>'2028 - 5311'!$NIL69:$NIL69</xm:f>
              <xm:sqref>NIL67</xm:sqref>
            </x14:sparkline>
            <x14:sparkline>
              <xm:f>'2028 - 5311'!$NIL76:$NIL76</xm:f>
              <xm:sqref>NIL68</xm:sqref>
            </x14:sparkline>
            <x14:sparkline>
              <xm:f>'2028 - 5311'!$NIM69:$NIM69</xm:f>
              <xm:sqref>NIM67</xm:sqref>
            </x14:sparkline>
            <x14:sparkline>
              <xm:f>'2028 - 5311'!$NIM76:$NIM76</xm:f>
              <xm:sqref>NIM68</xm:sqref>
            </x14:sparkline>
            <x14:sparkline>
              <xm:f>'2028 - 5311'!$NIN69:$NIN69</xm:f>
              <xm:sqref>NIN67</xm:sqref>
            </x14:sparkline>
            <x14:sparkline>
              <xm:f>'2028 - 5311'!$NIN76:$NIN76</xm:f>
              <xm:sqref>NIN68</xm:sqref>
            </x14:sparkline>
            <x14:sparkline>
              <xm:f>'2028 - 5311'!$NIO69:$NIO69</xm:f>
              <xm:sqref>NIO67</xm:sqref>
            </x14:sparkline>
            <x14:sparkline>
              <xm:f>'2028 - 5311'!$NIO76:$NIO76</xm:f>
              <xm:sqref>NIO68</xm:sqref>
            </x14:sparkline>
            <x14:sparkline>
              <xm:f>'2028 - 5311'!$NIP69:$NIP69</xm:f>
              <xm:sqref>NIP67</xm:sqref>
            </x14:sparkline>
            <x14:sparkline>
              <xm:f>'2028 - 5311'!$NIP76:$NIP76</xm:f>
              <xm:sqref>NIP68</xm:sqref>
            </x14:sparkline>
            <x14:sparkline>
              <xm:f>'2028 - 5311'!$NIQ69:$NIQ69</xm:f>
              <xm:sqref>NIQ67</xm:sqref>
            </x14:sparkline>
            <x14:sparkline>
              <xm:f>'2028 - 5311'!$NIQ76:$NIQ76</xm:f>
              <xm:sqref>NIQ68</xm:sqref>
            </x14:sparkline>
            <x14:sparkline>
              <xm:f>'2028 - 5311'!$NIR69:$NIR69</xm:f>
              <xm:sqref>NIR67</xm:sqref>
            </x14:sparkline>
            <x14:sparkline>
              <xm:f>'2028 - 5311'!$NIR76:$NIR76</xm:f>
              <xm:sqref>NIR68</xm:sqref>
            </x14:sparkline>
            <x14:sparkline>
              <xm:f>'2028 - 5311'!$NIS69:$NIS69</xm:f>
              <xm:sqref>NIS67</xm:sqref>
            </x14:sparkline>
            <x14:sparkline>
              <xm:f>'2028 - 5311'!$NIS76:$NIS76</xm:f>
              <xm:sqref>NIS68</xm:sqref>
            </x14:sparkline>
            <x14:sparkline>
              <xm:f>'2028 - 5311'!$NIT69:$NIT69</xm:f>
              <xm:sqref>NIT67</xm:sqref>
            </x14:sparkline>
            <x14:sparkline>
              <xm:f>'2028 - 5311'!$NIT76:$NIT76</xm:f>
              <xm:sqref>NIT68</xm:sqref>
            </x14:sparkline>
            <x14:sparkline>
              <xm:f>'2028 - 5311'!$NIU69:$NIU69</xm:f>
              <xm:sqref>NIU67</xm:sqref>
            </x14:sparkline>
            <x14:sparkline>
              <xm:f>'2028 - 5311'!$NIU76:$NIU76</xm:f>
              <xm:sqref>NIU68</xm:sqref>
            </x14:sparkline>
            <x14:sparkline>
              <xm:f>'2028 - 5311'!$NIV69:$NIV69</xm:f>
              <xm:sqref>NIV67</xm:sqref>
            </x14:sparkline>
            <x14:sparkline>
              <xm:f>'2028 - 5311'!$NIV76:$NIV76</xm:f>
              <xm:sqref>NIV68</xm:sqref>
            </x14:sparkline>
            <x14:sparkline>
              <xm:f>'2028 - 5311'!$NIW69:$NIW69</xm:f>
              <xm:sqref>NIW67</xm:sqref>
            </x14:sparkline>
            <x14:sparkline>
              <xm:f>'2028 - 5311'!$NIW76:$NIW76</xm:f>
              <xm:sqref>NIW68</xm:sqref>
            </x14:sparkline>
            <x14:sparkline>
              <xm:f>'2028 - 5311'!$NIX69:$NIX69</xm:f>
              <xm:sqref>NIX67</xm:sqref>
            </x14:sparkline>
            <x14:sparkline>
              <xm:f>'2028 - 5311'!$NIX76:$NIX76</xm:f>
              <xm:sqref>NIX68</xm:sqref>
            </x14:sparkline>
            <x14:sparkline>
              <xm:f>'2028 - 5311'!$NIY69:$NIY69</xm:f>
              <xm:sqref>NIY67</xm:sqref>
            </x14:sparkline>
            <x14:sparkline>
              <xm:f>'2028 - 5311'!$NIY76:$NIY76</xm:f>
              <xm:sqref>NIY68</xm:sqref>
            </x14:sparkline>
            <x14:sparkline>
              <xm:f>'2028 - 5311'!$NIZ69:$NIZ69</xm:f>
              <xm:sqref>NIZ67</xm:sqref>
            </x14:sparkline>
            <x14:sparkline>
              <xm:f>'2028 - 5311'!$NIZ76:$NIZ76</xm:f>
              <xm:sqref>NIZ68</xm:sqref>
            </x14:sparkline>
            <x14:sparkline>
              <xm:f>'2028 - 5311'!$NJA69:$NJA69</xm:f>
              <xm:sqref>NJA67</xm:sqref>
            </x14:sparkline>
            <x14:sparkline>
              <xm:f>'2028 - 5311'!$NJA76:$NJA76</xm:f>
              <xm:sqref>NJA68</xm:sqref>
            </x14:sparkline>
            <x14:sparkline>
              <xm:f>'2028 - 5311'!$NJB69:$NJB69</xm:f>
              <xm:sqref>NJB67</xm:sqref>
            </x14:sparkline>
            <x14:sparkline>
              <xm:f>'2028 - 5311'!$NJB76:$NJB76</xm:f>
              <xm:sqref>NJB68</xm:sqref>
            </x14:sparkline>
            <x14:sparkline>
              <xm:f>'2028 - 5311'!$NJC69:$NJC69</xm:f>
              <xm:sqref>NJC67</xm:sqref>
            </x14:sparkline>
            <x14:sparkline>
              <xm:f>'2028 - 5311'!$NJC76:$NJC76</xm:f>
              <xm:sqref>NJC68</xm:sqref>
            </x14:sparkline>
            <x14:sparkline>
              <xm:f>'2028 - 5311'!$NJD69:$NJD69</xm:f>
              <xm:sqref>NJD67</xm:sqref>
            </x14:sparkline>
            <x14:sparkline>
              <xm:f>'2028 - 5311'!$NJD76:$NJD76</xm:f>
              <xm:sqref>NJD68</xm:sqref>
            </x14:sparkline>
            <x14:sparkline>
              <xm:f>'2028 - 5311'!$NJE69:$NJE69</xm:f>
              <xm:sqref>NJE67</xm:sqref>
            </x14:sparkline>
            <x14:sparkline>
              <xm:f>'2028 - 5311'!$NJE76:$NJE76</xm:f>
              <xm:sqref>NJE68</xm:sqref>
            </x14:sparkline>
            <x14:sparkline>
              <xm:f>'2028 - 5311'!$NJF69:$NJF69</xm:f>
              <xm:sqref>NJF67</xm:sqref>
            </x14:sparkline>
            <x14:sparkline>
              <xm:f>'2028 - 5311'!$NJF76:$NJF76</xm:f>
              <xm:sqref>NJF68</xm:sqref>
            </x14:sparkline>
            <x14:sparkline>
              <xm:f>'2028 - 5311'!$NJG69:$NJG69</xm:f>
              <xm:sqref>NJG67</xm:sqref>
            </x14:sparkline>
            <x14:sparkline>
              <xm:f>'2028 - 5311'!$NJG76:$NJG76</xm:f>
              <xm:sqref>NJG68</xm:sqref>
            </x14:sparkline>
            <x14:sparkline>
              <xm:f>'2028 - 5311'!$NJH69:$NJH69</xm:f>
              <xm:sqref>NJH67</xm:sqref>
            </x14:sparkline>
            <x14:sparkline>
              <xm:f>'2028 - 5311'!$NJH76:$NJH76</xm:f>
              <xm:sqref>NJH68</xm:sqref>
            </x14:sparkline>
            <x14:sparkline>
              <xm:f>'2028 - 5311'!$NJI69:$NJI69</xm:f>
              <xm:sqref>NJI67</xm:sqref>
            </x14:sparkline>
            <x14:sparkline>
              <xm:f>'2028 - 5311'!$NJI76:$NJI76</xm:f>
              <xm:sqref>NJI68</xm:sqref>
            </x14:sparkline>
            <x14:sparkline>
              <xm:f>'2028 - 5311'!$NJJ69:$NJJ69</xm:f>
              <xm:sqref>NJJ67</xm:sqref>
            </x14:sparkline>
            <x14:sparkline>
              <xm:f>'2028 - 5311'!$NJJ76:$NJJ76</xm:f>
              <xm:sqref>NJJ68</xm:sqref>
            </x14:sparkline>
            <x14:sparkline>
              <xm:f>'2028 - 5311'!$NJK69:$NJK69</xm:f>
              <xm:sqref>NJK67</xm:sqref>
            </x14:sparkline>
            <x14:sparkline>
              <xm:f>'2028 - 5311'!$NJK76:$NJK76</xm:f>
              <xm:sqref>NJK68</xm:sqref>
            </x14:sparkline>
            <x14:sparkline>
              <xm:f>'2028 - 5311'!$NJL69:$NJL69</xm:f>
              <xm:sqref>NJL67</xm:sqref>
            </x14:sparkline>
            <x14:sparkline>
              <xm:f>'2028 - 5311'!$NJL76:$NJL76</xm:f>
              <xm:sqref>NJL68</xm:sqref>
            </x14:sparkline>
            <x14:sparkline>
              <xm:f>'2028 - 5311'!$NJM69:$NJM69</xm:f>
              <xm:sqref>NJM67</xm:sqref>
            </x14:sparkline>
            <x14:sparkline>
              <xm:f>'2028 - 5311'!$NJM76:$NJM76</xm:f>
              <xm:sqref>NJM68</xm:sqref>
            </x14:sparkline>
            <x14:sparkline>
              <xm:f>'2028 - 5311'!$NJN69:$NJN69</xm:f>
              <xm:sqref>NJN67</xm:sqref>
            </x14:sparkline>
            <x14:sparkline>
              <xm:f>'2028 - 5311'!$NJN76:$NJN76</xm:f>
              <xm:sqref>NJN68</xm:sqref>
            </x14:sparkline>
            <x14:sparkline>
              <xm:f>'2028 - 5311'!$NJO69:$NJO69</xm:f>
              <xm:sqref>NJO67</xm:sqref>
            </x14:sparkline>
            <x14:sparkline>
              <xm:f>'2028 - 5311'!$NJO76:$NJO76</xm:f>
              <xm:sqref>NJO68</xm:sqref>
            </x14:sparkline>
            <x14:sparkline>
              <xm:f>'2028 - 5311'!$NJP69:$NJP69</xm:f>
              <xm:sqref>NJP67</xm:sqref>
            </x14:sparkline>
            <x14:sparkline>
              <xm:f>'2028 - 5311'!$NJP76:$NJP76</xm:f>
              <xm:sqref>NJP68</xm:sqref>
            </x14:sparkline>
            <x14:sparkline>
              <xm:f>'2028 - 5311'!$NJQ69:$NJQ69</xm:f>
              <xm:sqref>NJQ67</xm:sqref>
            </x14:sparkline>
            <x14:sparkline>
              <xm:f>'2028 - 5311'!$NJQ76:$NJQ76</xm:f>
              <xm:sqref>NJQ68</xm:sqref>
            </x14:sparkline>
            <x14:sparkline>
              <xm:f>'2028 - 5311'!$NJR69:$NJR69</xm:f>
              <xm:sqref>NJR67</xm:sqref>
            </x14:sparkline>
            <x14:sparkline>
              <xm:f>'2028 - 5311'!$NJR76:$NJR76</xm:f>
              <xm:sqref>NJR68</xm:sqref>
            </x14:sparkline>
            <x14:sparkline>
              <xm:f>'2028 - 5311'!$NJS69:$NJS69</xm:f>
              <xm:sqref>NJS67</xm:sqref>
            </x14:sparkline>
            <x14:sparkline>
              <xm:f>'2028 - 5311'!$NJS76:$NJS76</xm:f>
              <xm:sqref>NJS68</xm:sqref>
            </x14:sparkline>
            <x14:sparkline>
              <xm:f>'2028 - 5311'!$NJT69:$NJT69</xm:f>
              <xm:sqref>NJT67</xm:sqref>
            </x14:sparkline>
            <x14:sparkline>
              <xm:f>'2028 - 5311'!$NJT76:$NJT76</xm:f>
              <xm:sqref>NJT68</xm:sqref>
            </x14:sparkline>
            <x14:sparkline>
              <xm:f>'2028 - 5311'!$NJU69:$NJU69</xm:f>
              <xm:sqref>NJU67</xm:sqref>
            </x14:sparkline>
            <x14:sparkline>
              <xm:f>'2028 - 5311'!$NJU76:$NJU76</xm:f>
              <xm:sqref>NJU68</xm:sqref>
            </x14:sparkline>
            <x14:sparkline>
              <xm:f>'2028 - 5311'!$NJV69:$NJV69</xm:f>
              <xm:sqref>NJV67</xm:sqref>
            </x14:sparkline>
            <x14:sparkline>
              <xm:f>'2028 - 5311'!$NJV76:$NJV76</xm:f>
              <xm:sqref>NJV68</xm:sqref>
            </x14:sparkline>
            <x14:sparkline>
              <xm:f>'2028 - 5311'!$NJW69:$NJW69</xm:f>
              <xm:sqref>NJW67</xm:sqref>
            </x14:sparkline>
            <x14:sparkline>
              <xm:f>'2028 - 5311'!$NJW76:$NJW76</xm:f>
              <xm:sqref>NJW68</xm:sqref>
            </x14:sparkline>
            <x14:sparkline>
              <xm:f>'2028 - 5311'!$NJX69:$NJX69</xm:f>
              <xm:sqref>NJX67</xm:sqref>
            </x14:sparkline>
            <x14:sparkline>
              <xm:f>'2028 - 5311'!$NJX76:$NJX76</xm:f>
              <xm:sqref>NJX68</xm:sqref>
            </x14:sparkline>
            <x14:sparkline>
              <xm:f>'2028 - 5311'!$NJY69:$NJY69</xm:f>
              <xm:sqref>NJY67</xm:sqref>
            </x14:sparkline>
            <x14:sparkline>
              <xm:f>'2028 - 5311'!$NJY76:$NJY76</xm:f>
              <xm:sqref>NJY68</xm:sqref>
            </x14:sparkline>
            <x14:sparkline>
              <xm:f>'2028 - 5311'!$NJZ69:$NJZ69</xm:f>
              <xm:sqref>NJZ67</xm:sqref>
            </x14:sparkline>
            <x14:sparkline>
              <xm:f>'2028 - 5311'!$NJZ76:$NJZ76</xm:f>
              <xm:sqref>NJZ68</xm:sqref>
            </x14:sparkline>
            <x14:sparkline>
              <xm:f>'2028 - 5311'!$NKA69:$NKA69</xm:f>
              <xm:sqref>NKA67</xm:sqref>
            </x14:sparkline>
            <x14:sparkline>
              <xm:f>'2028 - 5311'!$NKA76:$NKA76</xm:f>
              <xm:sqref>NKA68</xm:sqref>
            </x14:sparkline>
            <x14:sparkline>
              <xm:f>'2028 - 5311'!$NKB69:$NKB69</xm:f>
              <xm:sqref>NKB67</xm:sqref>
            </x14:sparkline>
            <x14:sparkline>
              <xm:f>'2028 - 5311'!$NKB76:$NKB76</xm:f>
              <xm:sqref>NKB68</xm:sqref>
            </x14:sparkline>
            <x14:sparkline>
              <xm:f>'2028 - 5311'!$NKC69:$NKC69</xm:f>
              <xm:sqref>NKC67</xm:sqref>
            </x14:sparkline>
            <x14:sparkline>
              <xm:f>'2028 - 5311'!$NKC76:$NKC76</xm:f>
              <xm:sqref>NKC68</xm:sqref>
            </x14:sparkline>
            <x14:sparkline>
              <xm:f>'2028 - 5311'!$NKD69:$NKD69</xm:f>
              <xm:sqref>NKD67</xm:sqref>
            </x14:sparkline>
            <x14:sparkline>
              <xm:f>'2028 - 5311'!$NKD76:$NKD76</xm:f>
              <xm:sqref>NKD68</xm:sqref>
            </x14:sparkline>
            <x14:sparkline>
              <xm:f>'2028 - 5311'!$NKE69:$NKE69</xm:f>
              <xm:sqref>NKE67</xm:sqref>
            </x14:sparkline>
            <x14:sparkline>
              <xm:f>'2028 - 5311'!$NKE76:$NKE76</xm:f>
              <xm:sqref>NKE68</xm:sqref>
            </x14:sparkline>
            <x14:sparkline>
              <xm:f>'2028 - 5311'!$NKF69:$NKF69</xm:f>
              <xm:sqref>NKF67</xm:sqref>
            </x14:sparkline>
            <x14:sparkline>
              <xm:f>'2028 - 5311'!$NKF76:$NKF76</xm:f>
              <xm:sqref>NKF68</xm:sqref>
            </x14:sparkline>
            <x14:sparkline>
              <xm:f>'2028 - 5311'!$NKG69:$NKG69</xm:f>
              <xm:sqref>NKG67</xm:sqref>
            </x14:sparkline>
            <x14:sparkline>
              <xm:f>'2028 - 5311'!$NKG76:$NKG76</xm:f>
              <xm:sqref>NKG68</xm:sqref>
            </x14:sparkline>
            <x14:sparkline>
              <xm:f>'2028 - 5311'!$NKH69:$NKH69</xm:f>
              <xm:sqref>NKH67</xm:sqref>
            </x14:sparkline>
            <x14:sparkline>
              <xm:f>'2028 - 5311'!$NKH76:$NKH76</xm:f>
              <xm:sqref>NKH68</xm:sqref>
            </x14:sparkline>
            <x14:sparkline>
              <xm:f>'2028 - 5311'!$NKI69:$NKI69</xm:f>
              <xm:sqref>NKI67</xm:sqref>
            </x14:sparkline>
            <x14:sparkline>
              <xm:f>'2028 - 5311'!$NKI76:$NKI76</xm:f>
              <xm:sqref>NKI68</xm:sqref>
            </x14:sparkline>
            <x14:sparkline>
              <xm:f>'2028 - 5311'!$NKJ69:$NKJ69</xm:f>
              <xm:sqref>NKJ67</xm:sqref>
            </x14:sparkline>
            <x14:sparkline>
              <xm:f>'2028 - 5311'!$NKJ76:$NKJ76</xm:f>
              <xm:sqref>NKJ68</xm:sqref>
            </x14:sparkline>
            <x14:sparkline>
              <xm:f>'2028 - 5311'!$NKK69:$NKK69</xm:f>
              <xm:sqref>NKK67</xm:sqref>
            </x14:sparkline>
            <x14:sparkline>
              <xm:f>'2028 - 5311'!$NKK76:$NKK76</xm:f>
              <xm:sqref>NKK68</xm:sqref>
            </x14:sparkline>
            <x14:sparkline>
              <xm:f>'2028 - 5311'!$NKL69:$NKL69</xm:f>
              <xm:sqref>NKL67</xm:sqref>
            </x14:sparkline>
            <x14:sparkline>
              <xm:f>'2028 - 5311'!$NKL76:$NKL76</xm:f>
              <xm:sqref>NKL68</xm:sqref>
            </x14:sparkline>
            <x14:sparkline>
              <xm:f>'2028 - 5311'!$NKM69:$NKM69</xm:f>
              <xm:sqref>NKM67</xm:sqref>
            </x14:sparkline>
            <x14:sparkline>
              <xm:f>'2028 - 5311'!$NKM76:$NKM76</xm:f>
              <xm:sqref>NKM68</xm:sqref>
            </x14:sparkline>
            <x14:sparkline>
              <xm:f>'2028 - 5311'!$NKN69:$NKN69</xm:f>
              <xm:sqref>NKN67</xm:sqref>
            </x14:sparkline>
            <x14:sparkline>
              <xm:f>'2028 - 5311'!$NKN76:$NKN76</xm:f>
              <xm:sqref>NKN68</xm:sqref>
            </x14:sparkline>
            <x14:sparkline>
              <xm:f>'2028 - 5311'!$NKO69:$NKO69</xm:f>
              <xm:sqref>NKO67</xm:sqref>
            </x14:sparkline>
            <x14:sparkline>
              <xm:f>'2028 - 5311'!$NKO76:$NKO76</xm:f>
              <xm:sqref>NKO68</xm:sqref>
            </x14:sparkline>
            <x14:sparkline>
              <xm:f>'2028 - 5311'!$NKP69:$NKP69</xm:f>
              <xm:sqref>NKP67</xm:sqref>
            </x14:sparkline>
            <x14:sparkline>
              <xm:f>'2028 - 5311'!$NKP76:$NKP76</xm:f>
              <xm:sqref>NKP68</xm:sqref>
            </x14:sparkline>
            <x14:sparkline>
              <xm:f>'2028 - 5311'!$NKQ69:$NKQ69</xm:f>
              <xm:sqref>NKQ67</xm:sqref>
            </x14:sparkline>
            <x14:sparkline>
              <xm:f>'2028 - 5311'!$NKQ76:$NKQ76</xm:f>
              <xm:sqref>NKQ68</xm:sqref>
            </x14:sparkline>
            <x14:sparkline>
              <xm:f>'2028 - 5311'!$NKR69:$NKR69</xm:f>
              <xm:sqref>NKR67</xm:sqref>
            </x14:sparkline>
            <x14:sparkline>
              <xm:f>'2028 - 5311'!$NKR76:$NKR76</xm:f>
              <xm:sqref>NKR68</xm:sqref>
            </x14:sparkline>
            <x14:sparkline>
              <xm:f>'2028 - 5311'!$NKS69:$NKS69</xm:f>
              <xm:sqref>NKS67</xm:sqref>
            </x14:sparkline>
            <x14:sparkline>
              <xm:f>'2028 - 5311'!$NKS76:$NKS76</xm:f>
              <xm:sqref>NKS68</xm:sqref>
            </x14:sparkline>
            <x14:sparkline>
              <xm:f>'2028 - 5311'!$NKT69:$NKT69</xm:f>
              <xm:sqref>NKT67</xm:sqref>
            </x14:sparkline>
            <x14:sparkline>
              <xm:f>'2028 - 5311'!$NKT76:$NKT76</xm:f>
              <xm:sqref>NKT68</xm:sqref>
            </x14:sparkline>
            <x14:sparkline>
              <xm:f>'2028 - 5311'!$NKU69:$NKU69</xm:f>
              <xm:sqref>NKU67</xm:sqref>
            </x14:sparkline>
            <x14:sparkline>
              <xm:f>'2028 - 5311'!$NKU76:$NKU76</xm:f>
              <xm:sqref>NKU68</xm:sqref>
            </x14:sparkline>
            <x14:sparkline>
              <xm:f>'2028 - 5311'!$NKV69:$NKV69</xm:f>
              <xm:sqref>NKV67</xm:sqref>
            </x14:sparkline>
            <x14:sparkline>
              <xm:f>'2028 - 5311'!$NKV76:$NKV76</xm:f>
              <xm:sqref>NKV68</xm:sqref>
            </x14:sparkline>
            <x14:sparkline>
              <xm:f>'2028 - 5311'!$NKW69:$NKW69</xm:f>
              <xm:sqref>NKW67</xm:sqref>
            </x14:sparkline>
            <x14:sparkline>
              <xm:f>'2028 - 5311'!$NKW76:$NKW76</xm:f>
              <xm:sqref>NKW68</xm:sqref>
            </x14:sparkline>
            <x14:sparkline>
              <xm:f>'2028 - 5311'!$NKX69:$NKX69</xm:f>
              <xm:sqref>NKX67</xm:sqref>
            </x14:sparkline>
            <x14:sparkline>
              <xm:f>'2028 - 5311'!$NKX76:$NKX76</xm:f>
              <xm:sqref>NKX68</xm:sqref>
            </x14:sparkline>
            <x14:sparkline>
              <xm:f>'2028 - 5311'!$NKY69:$NKY69</xm:f>
              <xm:sqref>NKY67</xm:sqref>
            </x14:sparkline>
            <x14:sparkline>
              <xm:f>'2028 - 5311'!$NKY76:$NKY76</xm:f>
              <xm:sqref>NKY68</xm:sqref>
            </x14:sparkline>
            <x14:sparkline>
              <xm:f>'2028 - 5311'!$NKZ69:$NKZ69</xm:f>
              <xm:sqref>NKZ67</xm:sqref>
            </x14:sparkline>
            <x14:sparkline>
              <xm:f>'2028 - 5311'!$NKZ76:$NKZ76</xm:f>
              <xm:sqref>NKZ68</xm:sqref>
            </x14:sparkline>
            <x14:sparkline>
              <xm:f>'2028 - 5311'!$NLA69:$NLA69</xm:f>
              <xm:sqref>NLA67</xm:sqref>
            </x14:sparkline>
            <x14:sparkline>
              <xm:f>'2028 - 5311'!$NLA76:$NLA76</xm:f>
              <xm:sqref>NLA68</xm:sqref>
            </x14:sparkline>
            <x14:sparkline>
              <xm:f>'2028 - 5311'!$NLB69:$NLB69</xm:f>
              <xm:sqref>NLB67</xm:sqref>
            </x14:sparkline>
            <x14:sparkline>
              <xm:f>'2028 - 5311'!$NLB76:$NLB76</xm:f>
              <xm:sqref>NLB68</xm:sqref>
            </x14:sparkline>
            <x14:sparkline>
              <xm:f>'2028 - 5311'!$NLC69:$NLC69</xm:f>
              <xm:sqref>NLC67</xm:sqref>
            </x14:sparkline>
            <x14:sparkline>
              <xm:f>'2028 - 5311'!$NLC76:$NLC76</xm:f>
              <xm:sqref>NLC68</xm:sqref>
            </x14:sparkline>
            <x14:sparkline>
              <xm:f>'2028 - 5311'!$NLD69:$NLD69</xm:f>
              <xm:sqref>NLD67</xm:sqref>
            </x14:sparkline>
            <x14:sparkline>
              <xm:f>'2028 - 5311'!$NLD76:$NLD76</xm:f>
              <xm:sqref>NLD68</xm:sqref>
            </x14:sparkline>
            <x14:sparkline>
              <xm:f>'2028 - 5311'!$NLE69:$NLE69</xm:f>
              <xm:sqref>NLE67</xm:sqref>
            </x14:sparkline>
            <x14:sparkline>
              <xm:f>'2028 - 5311'!$NLE76:$NLE76</xm:f>
              <xm:sqref>NLE68</xm:sqref>
            </x14:sparkline>
            <x14:sparkline>
              <xm:f>'2028 - 5311'!$NLF69:$NLF69</xm:f>
              <xm:sqref>NLF67</xm:sqref>
            </x14:sparkline>
            <x14:sparkline>
              <xm:f>'2028 - 5311'!$NLF76:$NLF76</xm:f>
              <xm:sqref>NLF68</xm:sqref>
            </x14:sparkline>
            <x14:sparkline>
              <xm:f>'2028 - 5311'!$NLG69:$NLG69</xm:f>
              <xm:sqref>NLG67</xm:sqref>
            </x14:sparkline>
            <x14:sparkline>
              <xm:f>'2028 - 5311'!$NLG76:$NLG76</xm:f>
              <xm:sqref>NLG68</xm:sqref>
            </x14:sparkline>
            <x14:sparkline>
              <xm:f>'2028 - 5311'!$NLH69:$NLH69</xm:f>
              <xm:sqref>NLH67</xm:sqref>
            </x14:sparkline>
            <x14:sparkline>
              <xm:f>'2028 - 5311'!$NLH76:$NLH76</xm:f>
              <xm:sqref>NLH68</xm:sqref>
            </x14:sparkline>
            <x14:sparkline>
              <xm:f>'2028 - 5311'!$NLI69:$NLI69</xm:f>
              <xm:sqref>NLI67</xm:sqref>
            </x14:sparkline>
            <x14:sparkline>
              <xm:f>'2028 - 5311'!$NLI76:$NLI76</xm:f>
              <xm:sqref>NLI68</xm:sqref>
            </x14:sparkline>
            <x14:sparkline>
              <xm:f>'2028 - 5311'!$NLJ69:$NLJ69</xm:f>
              <xm:sqref>NLJ67</xm:sqref>
            </x14:sparkline>
            <x14:sparkline>
              <xm:f>'2028 - 5311'!$NLJ76:$NLJ76</xm:f>
              <xm:sqref>NLJ68</xm:sqref>
            </x14:sparkline>
            <x14:sparkline>
              <xm:f>'2028 - 5311'!$NLK69:$NLK69</xm:f>
              <xm:sqref>NLK67</xm:sqref>
            </x14:sparkline>
            <x14:sparkline>
              <xm:f>'2028 - 5311'!$NLK76:$NLK76</xm:f>
              <xm:sqref>NLK68</xm:sqref>
            </x14:sparkline>
            <x14:sparkline>
              <xm:f>'2028 - 5311'!$NLL69:$NLL69</xm:f>
              <xm:sqref>NLL67</xm:sqref>
            </x14:sparkline>
            <x14:sparkline>
              <xm:f>'2028 - 5311'!$NLL76:$NLL76</xm:f>
              <xm:sqref>NLL68</xm:sqref>
            </x14:sparkline>
            <x14:sparkline>
              <xm:f>'2028 - 5311'!$NLM69:$NLM69</xm:f>
              <xm:sqref>NLM67</xm:sqref>
            </x14:sparkline>
            <x14:sparkline>
              <xm:f>'2028 - 5311'!$NLM76:$NLM76</xm:f>
              <xm:sqref>NLM68</xm:sqref>
            </x14:sparkline>
            <x14:sparkline>
              <xm:f>'2028 - 5311'!$NLN69:$NLN69</xm:f>
              <xm:sqref>NLN67</xm:sqref>
            </x14:sparkline>
            <x14:sparkline>
              <xm:f>'2028 - 5311'!$NLN76:$NLN76</xm:f>
              <xm:sqref>NLN68</xm:sqref>
            </x14:sparkline>
            <x14:sparkline>
              <xm:f>'2028 - 5311'!$NLO69:$NLO69</xm:f>
              <xm:sqref>NLO67</xm:sqref>
            </x14:sparkline>
            <x14:sparkline>
              <xm:f>'2028 - 5311'!$NLO76:$NLO76</xm:f>
              <xm:sqref>NLO68</xm:sqref>
            </x14:sparkline>
            <x14:sparkline>
              <xm:f>'2028 - 5311'!$NLP69:$NLP69</xm:f>
              <xm:sqref>NLP67</xm:sqref>
            </x14:sparkline>
            <x14:sparkline>
              <xm:f>'2028 - 5311'!$NLP76:$NLP76</xm:f>
              <xm:sqref>NLP68</xm:sqref>
            </x14:sparkline>
            <x14:sparkline>
              <xm:f>'2028 - 5311'!$NLQ69:$NLQ69</xm:f>
              <xm:sqref>NLQ67</xm:sqref>
            </x14:sparkline>
            <x14:sparkline>
              <xm:f>'2028 - 5311'!$NLQ76:$NLQ76</xm:f>
              <xm:sqref>NLQ68</xm:sqref>
            </x14:sparkline>
            <x14:sparkline>
              <xm:f>'2028 - 5311'!$NLR69:$NLR69</xm:f>
              <xm:sqref>NLR67</xm:sqref>
            </x14:sparkline>
            <x14:sparkline>
              <xm:f>'2028 - 5311'!$NLR76:$NLR76</xm:f>
              <xm:sqref>NLR68</xm:sqref>
            </x14:sparkline>
            <x14:sparkline>
              <xm:f>'2028 - 5311'!$NLS69:$NLS69</xm:f>
              <xm:sqref>NLS67</xm:sqref>
            </x14:sparkline>
            <x14:sparkline>
              <xm:f>'2028 - 5311'!$NLS76:$NLS76</xm:f>
              <xm:sqref>NLS68</xm:sqref>
            </x14:sparkline>
            <x14:sparkline>
              <xm:f>'2028 - 5311'!$NLT69:$NLT69</xm:f>
              <xm:sqref>NLT67</xm:sqref>
            </x14:sparkline>
            <x14:sparkline>
              <xm:f>'2028 - 5311'!$NLT76:$NLT76</xm:f>
              <xm:sqref>NLT68</xm:sqref>
            </x14:sparkline>
            <x14:sparkline>
              <xm:f>'2028 - 5311'!$NLU69:$NLU69</xm:f>
              <xm:sqref>NLU67</xm:sqref>
            </x14:sparkline>
            <x14:sparkline>
              <xm:f>'2028 - 5311'!$NLU76:$NLU76</xm:f>
              <xm:sqref>NLU68</xm:sqref>
            </x14:sparkline>
            <x14:sparkline>
              <xm:f>'2028 - 5311'!$NLV69:$NLV69</xm:f>
              <xm:sqref>NLV67</xm:sqref>
            </x14:sparkline>
            <x14:sparkline>
              <xm:f>'2028 - 5311'!$NLV76:$NLV76</xm:f>
              <xm:sqref>NLV68</xm:sqref>
            </x14:sparkline>
            <x14:sparkline>
              <xm:f>'2028 - 5311'!$NLW69:$NLW69</xm:f>
              <xm:sqref>NLW67</xm:sqref>
            </x14:sparkline>
            <x14:sparkline>
              <xm:f>'2028 - 5311'!$NLW76:$NLW76</xm:f>
              <xm:sqref>NLW68</xm:sqref>
            </x14:sparkline>
            <x14:sparkline>
              <xm:f>'2028 - 5311'!$NLX69:$NLX69</xm:f>
              <xm:sqref>NLX67</xm:sqref>
            </x14:sparkline>
            <x14:sparkline>
              <xm:f>'2028 - 5311'!$NLX76:$NLX76</xm:f>
              <xm:sqref>NLX68</xm:sqref>
            </x14:sparkline>
            <x14:sparkline>
              <xm:f>'2028 - 5311'!$NLY69:$NLY69</xm:f>
              <xm:sqref>NLY67</xm:sqref>
            </x14:sparkline>
            <x14:sparkline>
              <xm:f>'2028 - 5311'!$NLY76:$NLY76</xm:f>
              <xm:sqref>NLY68</xm:sqref>
            </x14:sparkline>
            <x14:sparkline>
              <xm:f>'2028 - 5311'!$NLZ69:$NLZ69</xm:f>
              <xm:sqref>NLZ67</xm:sqref>
            </x14:sparkline>
            <x14:sparkline>
              <xm:f>'2028 - 5311'!$NLZ76:$NLZ76</xm:f>
              <xm:sqref>NLZ68</xm:sqref>
            </x14:sparkline>
            <x14:sparkline>
              <xm:f>'2028 - 5311'!$NMA69:$NMA69</xm:f>
              <xm:sqref>NMA67</xm:sqref>
            </x14:sparkline>
            <x14:sparkline>
              <xm:f>'2028 - 5311'!$NMA76:$NMA76</xm:f>
              <xm:sqref>NMA68</xm:sqref>
            </x14:sparkline>
            <x14:sparkline>
              <xm:f>'2028 - 5311'!$NMB69:$NMB69</xm:f>
              <xm:sqref>NMB67</xm:sqref>
            </x14:sparkline>
            <x14:sparkline>
              <xm:f>'2028 - 5311'!$NMB76:$NMB76</xm:f>
              <xm:sqref>NMB68</xm:sqref>
            </x14:sparkline>
            <x14:sparkline>
              <xm:f>'2028 - 5311'!$NMC69:$NMC69</xm:f>
              <xm:sqref>NMC67</xm:sqref>
            </x14:sparkline>
            <x14:sparkline>
              <xm:f>'2028 - 5311'!$NMC76:$NMC76</xm:f>
              <xm:sqref>NMC68</xm:sqref>
            </x14:sparkline>
            <x14:sparkline>
              <xm:f>'2028 - 5311'!$NMD69:$NMD69</xm:f>
              <xm:sqref>NMD67</xm:sqref>
            </x14:sparkline>
            <x14:sparkline>
              <xm:f>'2028 - 5311'!$NMD76:$NMD76</xm:f>
              <xm:sqref>NMD68</xm:sqref>
            </x14:sparkline>
            <x14:sparkline>
              <xm:f>'2028 - 5311'!$NME69:$NME69</xm:f>
              <xm:sqref>NME67</xm:sqref>
            </x14:sparkline>
            <x14:sparkline>
              <xm:f>'2028 - 5311'!$NME76:$NME76</xm:f>
              <xm:sqref>NME68</xm:sqref>
            </x14:sparkline>
            <x14:sparkline>
              <xm:f>'2028 - 5311'!$NMF69:$NMF69</xm:f>
              <xm:sqref>NMF67</xm:sqref>
            </x14:sparkline>
            <x14:sparkline>
              <xm:f>'2028 - 5311'!$NMF76:$NMF76</xm:f>
              <xm:sqref>NMF68</xm:sqref>
            </x14:sparkline>
            <x14:sparkline>
              <xm:f>'2028 - 5311'!$NMG69:$NMG69</xm:f>
              <xm:sqref>NMG67</xm:sqref>
            </x14:sparkline>
            <x14:sparkline>
              <xm:f>'2028 - 5311'!$NMG76:$NMG76</xm:f>
              <xm:sqref>NMG68</xm:sqref>
            </x14:sparkline>
            <x14:sparkline>
              <xm:f>'2028 - 5311'!$NMH69:$NMH69</xm:f>
              <xm:sqref>NMH67</xm:sqref>
            </x14:sparkline>
            <x14:sparkline>
              <xm:f>'2028 - 5311'!$NMH76:$NMH76</xm:f>
              <xm:sqref>NMH68</xm:sqref>
            </x14:sparkline>
            <x14:sparkline>
              <xm:f>'2028 - 5311'!$NMI69:$NMI69</xm:f>
              <xm:sqref>NMI67</xm:sqref>
            </x14:sparkline>
            <x14:sparkline>
              <xm:f>'2028 - 5311'!$NMI76:$NMI76</xm:f>
              <xm:sqref>NMI68</xm:sqref>
            </x14:sparkline>
            <x14:sparkline>
              <xm:f>'2028 - 5311'!$NMJ69:$NMJ69</xm:f>
              <xm:sqref>NMJ67</xm:sqref>
            </x14:sparkline>
            <x14:sparkline>
              <xm:f>'2028 - 5311'!$NMJ76:$NMJ76</xm:f>
              <xm:sqref>NMJ68</xm:sqref>
            </x14:sparkline>
            <x14:sparkline>
              <xm:f>'2028 - 5311'!$NMK69:$NMK69</xm:f>
              <xm:sqref>NMK67</xm:sqref>
            </x14:sparkline>
            <x14:sparkline>
              <xm:f>'2028 - 5311'!$NMK76:$NMK76</xm:f>
              <xm:sqref>NMK68</xm:sqref>
            </x14:sparkline>
            <x14:sparkline>
              <xm:f>'2028 - 5311'!$NML69:$NML69</xm:f>
              <xm:sqref>NML67</xm:sqref>
            </x14:sparkline>
            <x14:sparkline>
              <xm:f>'2028 - 5311'!$NML76:$NML76</xm:f>
              <xm:sqref>NML68</xm:sqref>
            </x14:sparkline>
            <x14:sparkline>
              <xm:f>'2028 - 5311'!$NMM69:$NMM69</xm:f>
              <xm:sqref>NMM67</xm:sqref>
            </x14:sparkline>
            <x14:sparkline>
              <xm:f>'2028 - 5311'!$NMM76:$NMM76</xm:f>
              <xm:sqref>NMM68</xm:sqref>
            </x14:sparkline>
            <x14:sparkline>
              <xm:f>'2028 - 5311'!$NMN69:$NMN69</xm:f>
              <xm:sqref>NMN67</xm:sqref>
            </x14:sparkline>
            <x14:sparkline>
              <xm:f>'2028 - 5311'!$NMN76:$NMN76</xm:f>
              <xm:sqref>NMN68</xm:sqref>
            </x14:sparkline>
            <x14:sparkline>
              <xm:f>'2028 - 5311'!$NMO69:$NMO69</xm:f>
              <xm:sqref>NMO67</xm:sqref>
            </x14:sparkline>
            <x14:sparkline>
              <xm:f>'2028 - 5311'!$NMO76:$NMO76</xm:f>
              <xm:sqref>NMO68</xm:sqref>
            </x14:sparkline>
            <x14:sparkline>
              <xm:f>'2028 - 5311'!$NMP69:$NMP69</xm:f>
              <xm:sqref>NMP67</xm:sqref>
            </x14:sparkline>
            <x14:sparkline>
              <xm:f>'2028 - 5311'!$NMP76:$NMP76</xm:f>
              <xm:sqref>NMP68</xm:sqref>
            </x14:sparkline>
            <x14:sparkline>
              <xm:f>'2028 - 5311'!$NMQ69:$NMQ69</xm:f>
              <xm:sqref>NMQ67</xm:sqref>
            </x14:sparkline>
            <x14:sparkline>
              <xm:f>'2028 - 5311'!$NMQ76:$NMQ76</xm:f>
              <xm:sqref>NMQ68</xm:sqref>
            </x14:sparkline>
            <x14:sparkline>
              <xm:f>'2028 - 5311'!$NMR69:$NMR69</xm:f>
              <xm:sqref>NMR67</xm:sqref>
            </x14:sparkline>
            <x14:sparkline>
              <xm:f>'2028 - 5311'!$NMR76:$NMR76</xm:f>
              <xm:sqref>NMR68</xm:sqref>
            </x14:sparkline>
            <x14:sparkline>
              <xm:f>'2028 - 5311'!$NMS69:$NMS69</xm:f>
              <xm:sqref>NMS67</xm:sqref>
            </x14:sparkline>
            <x14:sparkline>
              <xm:f>'2028 - 5311'!$NMS76:$NMS76</xm:f>
              <xm:sqref>NMS68</xm:sqref>
            </x14:sparkline>
            <x14:sparkline>
              <xm:f>'2028 - 5311'!$NMT69:$NMT69</xm:f>
              <xm:sqref>NMT67</xm:sqref>
            </x14:sparkline>
            <x14:sparkline>
              <xm:f>'2028 - 5311'!$NMT76:$NMT76</xm:f>
              <xm:sqref>NMT68</xm:sqref>
            </x14:sparkline>
            <x14:sparkline>
              <xm:f>'2028 - 5311'!$NMU69:$NMU69</xm:f>
              <xm:sqref>NMU67</xm:sqref>
            </x14:sparkline>
            <x14:sparkline>
              <xm:f>'2028 - 5311'!$NMU76:$NMU76</xm:f>
              <xm:sqref>NMU68</xm:sqref>
            </x14:sparkline>
            <x14:sparkline>
              <xm:f>'2028 - 5311'!$NMV69:$NMV69</xm:f>
              <xm:sqref>NMV67</xm:sqref>
            </x14:sparkline>
            <x14:sparkline>
              <xm:f>'2028 - 5311'!$NMV76:$NMV76</xm:f>
              <xm:sqref>NMV68</xm:sqref>
            </x14:sparkline>
            <x14:sparkline>
              <xm:f>'2028 - 5311'!$NMW69:$NMW69</xm:f>
              <xm:sqref>NMW67</xm:sqref>
            </x14:sparkline>
            <x14:sparkline>
              <xm:f>'2028 - 5311'!$NMW76:$NMW76</xm:f>
              <xm:sqref>NMW68</xm:sqref>
            </x14:sparkline>
            <x14:sparkline>
              <xm:f>'2028 - 5311'!$NMX69:$NMX69</xm:f>
              <xm:sqref>NMX67</xm:sqref>
            </x14:sparkline>
            <x14:sparkline>
              <xm:f>'2028 - 5311'!$NMX76:$NMX76</xm:f>
              <xm:sqref>NMX68</xm:sqref>
            </x14:sparkline>
            <x14:sparkline>
              <xm:f>'2028 - 5311'!$NMY69:$NMY69</xm:f>
              <xm:sqref>NMY67</xm:sqref>
            </x14:sparkline>
            <x14:sparkline>
              <xm:f>'2028 - 5311'!$NMY76:$NMY76</xm:f>
              <xm:sqref>NMY68</xm:sqref>
            </x14:sparkline>
            <x14:sparkline>
              <xm:f>'2028 - 5311'!$NMZ69:$NMZ69</xm:f>
              <xm:sqref>NMZ67</xm:sqref>
            </x14:sparkline>
            <x14:sparkline>
              <xm:f>'2028 - 5311'!$NMZ76:$NMZ76</xm:f>
              <xm:sqref>NMZ68</xm:sqref>
            </x14:sparkline>
            <x14:sparkline>
              <xm:f>'2028 - 5311'!$NNA69:$NNA69</xm:f>
              <xm:sqref>NNA67</xm:sqref>
            </x14:sparkline>
            <x14:sparkline>
              <xm:f>'2028 - 5311'!$NNA76:$NNA76</xm:f>
              <xm:sqref>NNA68</xm:sqref>
            </x14:sparkline>
            <x14:sparkline>
              <xm:f>'2028 - 5311'!$NNB69:$NNB69</xm:f>
              <xm:sqref>NNB67</xm:sqref>
            </x14:sparkline>
            <x14:sparkline>
              <xm:f>'2028 - 5311'!$NNB76:$NNB76</xm:f>
              <xm:sqref>NNB68</xm:sqref>
            </x14:sparkline>
            <x14:sparkline>
              <xm:f>'2028 - 5311'!$NNC69:$NNC69</xm:f>
              <xm:sqref>NNC67</xm:sqref>
            </x14:sparkline>
            <x14:sparkline>
              <xm:f>'2028 - 5311'!$NNC76:$NNC76</xm:f>
              <xm:sqref>NNC68</xm:sqref>
            </x14:sparkline>
            <x14:sparkline>
              <xm:f>'2028 - 5311'!$NND69:$NND69</xm:f>
              <xm:sqref>NND67</xm:sqref>
            </x14:sparkline>
            <x14:sparkline>
              <xm:f>'2028 - 5311'!$NND76:$NND76</xm:f>
              <xm:sqref>NND68</xm:sqref>
            </x14:sparkline>
            <x14:sparkline>
              <xm:f>'2028 - 5311'!$NNE69:$NNE69</xm:f>
              <xm:sqref>NNE67</xm:sqref>
            </x14:sparkline>
            <x14:sparkline>
              <xm:f>'2028 - 5311'!$NNE76:$NNE76</xm:f>
              <xm:sqref>NNE68</xm:sqref>
            </x14:sparkline>
            <x14:sparkline>
              <xm:f>'2028 - 5311'!$NNF69:$NNF69</xm:f>
              <xm:sqref>NNF67</xm:sqref>
            </x14:sparkline>
            <x14:sparkline>
              <xm:f>'2028 - 5311'!$NNF76:$NNF76</xm:f>
              <xm:sqref>NNF68</xm:sqref>
            </x14:sparkline>
            <x14:sparkline>
              <xm:f>'2028 - 5311'!$NNG69:$NNG69</xm:f>
              <xm:sqref>NNG67</xm:sqref>
            </x14:sparkline>
            <x14:sparkline>
              <xm:f>'2028 - 5311'!$NNG76:$NNG76</xm:f>
              <xm:sqref>NNG68</xm:sqref>
            </x14:sparkline>
            <x14:sparkline>
              <xm:f>'2028 - 5311'!$NNH69:$NNH69</xm:f>
              <xm:sqref>NNH67</xm:sqref>
            </x14:sparkline>
            <x14:sparkline>
              <xm:f>'2028 - 5311'!$NNH76:$NNH76</xm:f>
              <xm:sqref>NNH68</xm:sqref>
            </x14:sparkline>
            <x14:sparkline>
              <xm:f>'2028 - 5311'!$NNI69:$NNI69</xm:f>
              <xm:sqref>NNI67</xm:sqref>
            </x14:sparkline>
            <x14:sparkline>
              <xm:f>'2028 - 5311'!$NNI76:$NNI76</xm:f>
              <xm:sqref>NNI68</xm:sqref>
            </x14:sparkline>
            <x14:sparkline>
              <xm:f>'2028 - 5311'!$NNJ69:$NNJ69</xm:f>
              <xm:sqref>NNJ67</xm:sqref>
            </x14:sparkline>
            <x14:sparkline>
              <xm:f>'2028 - 5311'!$NNJ76:$NNJ76</xm:f>
              <xm:sqref>NNJ68</xm:sqref>
            </x14:sparkline>
            <x14:sparkline>
              <xm:f>'2028 - 5311'!$NNK69:$NNK69</xm:f>
              <xm:sqref>NNK67</xm:sqref>
            </x14:sparkline>
            <x14:sparkline>
              <xm:f>'2028 - 5311'!$NNK76:$NNK76</xm:f>
              <xm:sqref>NNK68</xm:sqref>
            </x14:sparkline>
            <x14:sparkline>
              <xm:f>'2028 - 5311'!$NNL69:$NNL69</xm:f>
              <xm:sqref>NNL67</xm:sqref>
            </x14:sparkline>
            <x14:sparkline>
              <xm:f>'2028 - 5311'!$NNL76:$NNL76</xm:f>
              <xm:sqref>NNL68</xm:sqref>
            </x14:sparkline>
            <x14:sparkline>
              <xm:f>'2028 - 5311'!$NNM69:$NNM69</xm:f>
              <xm:sqref>NNM67</xm:sqref>
            </x14:sparkline>
            <x14:sparkline>
              <xm:f>'2028 - 5311'!$NNM76:$NNM76</xm:f>
              <xm:sqref>NNM68</xm:sqref>
            </x14:sparkline>
            <x14:sparkline>
              <xm:f>'2028 - 5311'!$NNN69:$NNN69</xm:f>
              <xm:sqref>NNN67</xm:sqref>
            </x14:sparkline>
            <x14:sparkline>
              <xm:f>'2028 - 5311'!$NNN76:$NNN76</xm:f>
              <xm:sqref>NNN68</xm:sqref>
            </x14:sparkline>
            <x14:sparkline>
              <xm:f>'2028 - 5311'!$NNO69:$NNO69</xm:f>
              <xm:sqref>NNO67</xm:sqref>
            </x14:sparkline>
            <x14:sparkline>
              <xm:f>'2028 - 5311'!$NNO76:$NNO76</xm:f>
              <xm:sqref>NNO68</xm:sqref>
            </x14:sparkline>
            <x14:sparkline>
              <xm:f>'2028 - 5311'!$NNP69:$NNP69</xm:f>
              <xm:sqref>NNP67</xm:sqref>
            </x14:sparkline>
            <x14:sparkline>
              <xm:f>'2028 - 5311'!$NNP76:$NNP76</xm:f>
              <xm:sqref>NNP68</xm:sqref>
            </x14:sparkline>
            <x14:sparkline>
              <xm:f>'2028 - 5311'!$NNQ69:$NNQ69</xm:f>
              <xm:sqref>NNQ67</xm:sqref>
            </x14:sparkline>
            <x14:sparkline>
              <xm:f>'2028 - 5311'!$NNQ76:$NNQ76</xm:f>
              <xm:sqref>NNQ68</xm:sqref>
            </x14:sparkline>
            <x14:sparkline>
              <xm:f>'2028 - 5311'!$NNR69:$NNR69</xm:f>
              <xm:sqref>NNR67</xm:sqref>
            </x14:sparkline>
            <x14:sparkline>
              <xm:f>'2028 - 5311'!$NNR76:$NNR76</xm:f>
              <xm:sqref>NNR68</xm:sqref>
            </x14:sparkline>
            <x14:sparkline>
              <xm:f>'2028 - 5311'!$NNS69:$NNS69</xm:f>
              <xm:sqref>NNS67</xm:sqref>
            </x14:sparkline>
            <x14:sparkline>
              <xm:f>'2028 - 5311'!$NNS76:$NNS76</xm:f>
              <xm:sqref>NNS68</xm:sqref>
            </x14:sparkline>
            <x14:sparkline>
              <xm:f>'2028 - 5311'!$NNT69:$NNT69</xm:f>
              <xm:sqref>NNT67</xm:sqref>
            </x14:sparkline>
            <x14:sparkline>
              <xm:f>'2028 - 5311'!$NNT76:$NNT76</xm:f>
              <xm:sqref>NNT68</xm:sqref>
            </x14:sparkline>
            <x14:sparkline>
              <xm:f>'2028 - 5311'!$NNU69:$NNU69</xm:f>
              <xm:sqref>NNU67</xm:sqref>
            </x14:sparkline>
            <x14:sparkline>
              <xm:f>'2028 - 5311'!$NNU76:$NNU76</xm:f>
              <xm:sqref>NNU68</xm:sqref>
            </x14:sparkline>
            <x14:sparkline>
              <xm:f>'2028 - 5311'!$NNV69:$NNV69</xm:f>
              <xm:sqref>NNV67</xm:sqref>
            </x14:sparkline>
            <x14:sparkline>
              <xm:f>'2028 - 5311'!$NNV76:$NNV76</xm:f>
              <xm:sqref>NNV68</xm:sqref>
            </x14:sparkline>
            <x14:sparkline>
              <xm:f>'2028 - 5311'!$NNW69:$NNW69</xm:f>
              <xm:sqref>NNW67</xm:sqref>
            </x14:sparkline>
            <x14:sparkline>
              <xm:f>'2028 - 5311'!$NNW76:$NNW76</xm:f>
              <xm:sqref>NNW68</xm:sqref>
            </x14:sparkline>
            <x14:sparkline>
              <xm:f>'2028 - 5311'!$NNX69:$NNX69</xm:f>
              <xm:sqref>NNX67</xm:sqref>
            </x14:sparkline>
            <x14:sparkline>
              <xm:f>'2028 - 5311'!$NNX76:$NNX76</xm:f>
              <xm:sqref>NNX68</xm:sqref>
            </x14:sparkline>
            <x14:sparkline>
              <xm:f>'2028 - 5311'!$NNY69:$NNY69</xm:f>
              <xm:sqref>NNY67</xm:sqref>
            </x14:sparkline>
            <x14:sparkline>
              <xm:f>'2028 - 5311'!$NNY76:$NNY76</xm:f>
              <xm:sqref>NNY68</xm:sqref>
            </x14:sparkline>
            <x14:sparkline>
              <xm:f>'2028 - 5311'!$NNZ69:$NNZ69</xm:f>
              <xm:sqref>NNZ67</xm:sqref>
            </x14:sparkline>
            <x14:sparkline>
              <xm:f>'2028 - 5311'!$NNZ76:$NNZ76</xm:f>
              <xm:sqref>NNZ68</xm:sqref>
            </x14:sparkline>
            <x14:sparkline>
              <xm:f>'2028 - 5311'!$NOA69:$NOA69</xm:f>
              <xm:sqref>NOA67</xm:sqref>
            </x14:sparkline>
            <x14:sparkline>
              <xm:f>'2028 - 5311'!$NOA76:$NOA76</xm:f>
              <xm:sqref>NOA68</xm:sqref>
            </x14:sparkline>
            <x14:sparkline>
              <xm:f>'2028 - 5311'!$NOB69:$NOB69</xm:f>
              <xm:sqref>NOB67</xm:sqref>
            </x14:sparkline>
            <x14:sparkline>
              <xm:f>'2028 - 5311'!$NOB76:$NOB76</xm:f>
              <xm:sqref>NOB68</xm:sqref>
            </x14:sparkline>
            <x14:sparkline>
              <xm:f>'2028 - 5311'!$NOC69:$NOC69</xm:f>
              <xm:sqref>NOC67</xm:sqref>
            </x14:sparkline>
            <x14:sparkline>
              <xm:f>'2028 - 5311'!$NOC76:$NOC76</xm:f>
              <xm:sqref>NOC68</xm:sqref>
            </x14:sparkline>
            <x14:sparkline>
              <xm:f>'2028 - 5311'!$NOD69:$NOD69</xm:f>
              <xm:sqref>NOD67</xm:sqref>
            </x14:sparkline>
            <x14:sparkline>
              <xm:f>'2028 - 5311'!$NOD76:$NOD76</xm:f>
              <xm:sqref>NOD68</xm:sqref>
            </x14:sparkline>
            <x14:sparkline>
              <xm:f>'2028 - 5311'!$NOE69:$NOE69</xm:f>
              <xm:sqref>NOE67</xm:sqref>
            </x14:sparkline>
            <x14:sparkline>
              <xm:f>'2028 - 5311'!$NOE76:$NOE76</xm:f>
              <xm:sqref>NOE68</xm:sqref>
            </x14:sparkline>
            <x14:sparkline>
              <xm:f>'2028 - 5311'!$NOF69:$NOF69</xm:f>
              <xm:sqref>NOF67</xm:sqref>
            </x14:sparkline>
            <x14:sparkline>
              <xm:f>'2028 - 5311'!$NOF76:$NOF76</xm:f>
              <xm:sqref>NOF68</xm:sqref>
            </x14:sparkline>
            <x14:sparkline>
              <xm:f>'2028 - 5311'!$NOG69:$NOG69</xm:f>
              <xm:sqref>NOG67</xm:sqref>
            </x14:sparkline>
            <x14:sparkline>
              <xm:f>'2028 - 5311'!$NOG76:$NOG76</xm:f>
              <xm:sqref>NOG68</xm:sqref>
            </x14:sparkline>
            <x14:sparkline>
              <xm:f>'2028 - 5311'!$NOH69:$NOH69</xm:f>
              <xm:sqref>NOH67</xm:sqref>
            </x14:sparkline>
            <x14:sparkline>
              <xm:f>'2028 - 5311'!$NOH76:$NOH76</xm:f>
              <xm:sqref>NOH68</xm:sqref>
            </x14:sparkline>
            <x14:sparkline>
              <xm:f>'2028 - 5311'!$NOI69:$NOI69</xm:f>
              <xm:sqref>NOI67</xm:sqref>
            </x14:sparkline>
            <x14:sparkline>
              <xm:f>'2028 - 5311'!$NOI76:$NOI76</xm:f>
              <xm:sqref>NOI68</xm:sqref>
            </x14:sparkline>
            <x14:sparkline>
              <xm:f>'2028 - 5311'!$NOJ69:$NOJ69</xm:f>
              <xm:sqref>NOJ67</xm:sqref>
            </x14:sparkline>
            <x14:sparkline>
              <xm:f>'2028 - 5311'!$NOJ76:$NOJ76</xm:f>
              <xm:sqref>NOJ68</xm:sqref>
            </x14:sparkline>
            <x14:sparkline>
              <xm:f>'2028 - 5311'!$NOK69:$NOK69</xm:f>
              <xm:sqref>NOK67</xm:sqref>
            </x14:sparkline>
            <x14:sparkline>
              <xm:f>'2028 - 5311'!$NOK76:$NOK76</xm:f>
              <xm:sqref>NOK68</xm:sqref>
            </x14:sparkline>
            <x14:sparkline>
              <xm:f>'2028 - 5311'!$NOL69:$NOL69</xm:f>
              <xm:sqref>NOL67</xm:sqref>
            </x14:sparkline>
            <x14:sparkline>
              <xm:f>'2028 - 5311'!$NOL76:$NOL76</xm:f>
              <xm:sqref>NOL68</xm:sqref>
            </x14:sparkline>
            <x14:sparkline>
              <xm:f>'2028 - 5311'!$NOM69:$NOM69</xm:f>
              <xm:sqref>NOM67</xm:sqref>
            </x14:sparkline>
            <x14:sparkline>
              <xm:f>'2028 - 5311'!$NOM76:$NOM76</xm:f>
              <xm:sqref>NOM68</xm:sqref>
            </x14:sparkline>
            <x14:sparkline>
              <xm:f>'2028 - 5311'!$NON69:$NON69</xm:f>
              <xm:sqref>NON67</xm:sqref>
            </x14:sparkline>
            <x14:sparkline>
              <xm:f>'2028 - 5311'!$NON76:$NON76</xm:f>
              <xm:sqref>NON68</xm:sqref>
            </x14:sparkline>
            <x14:sparkline>
              <xm:f>'2028 - 5311'!$NOO69:$NOO69</xm:f>
              <xm:sqref>NOO67</xm:sqref>
            </x14:sparkline>
            <x14:sparkline>
              <xm:f>'2028 - 5311'!$NOO76:$NOO76</xm:f>
              <xm:sqref>NOO68</xm:sqref>
            </x14:sparkline>
            <x14:sparkline>
              <xm:f>'2028 - 5311'!$NOP69:$NOP69</xm:f>
              <xm:sqref>NOP67</xm:sqref>
            </x14:sparkline>
            <x14:sparkline>
              <xm:f>'2028 - 5311'!$NOP76:$NOP76</xm:f>
              <xm:sqref>NOP68</xm:sqref>
            </x14:sparkline>
            <x14:sparkline>
              <xm:f>'2028 - 5311'!$NOQ69:$NOQ69</xm:f>
              <xm:sqref>NOQ67</xm:sqref>
            </x14:sparkline>
            <x14:sparkline>
              <xm:f>'2028 - 5311'!$NOQ76:$NOQ76</xm:f>
              <xm:sqref>NOQ68</xm:sqref>
            </x14:sparkline>
            <x14:sparkline>
              <xm:f>'2028 - 5311'!$NOR69:$NOR69</xm:f>
              <xm:sqref>NOR67</xm:sqref>
            </x14:sparkline>
            <x14:sparkline>
              <xm:f>'2028 - 5311'!$NOR76:$NOR76</xm:f>
              <xm:sqref>NOR68</xm:sqref>
            </x14:sparkline>
            <x14:sparkline>
              <xm:f>'2028 - 5311'!$NOS69:$NOS69</xm:f>
              <xm:sqref>NOS67</xm:sqref>
            </x14:sparkline>
            <x14:sparkline>
              <xm:f>'2028 - 5311'!$NOS76:$NOS76</xm:f>
              <xm:sqref>NOS68</xm:sqref>
            </x14:sparkline>
            <x14:sparkline>
              <xm:f>'2028 - 5311'!$NOT69:$NOT69</xm:f>
              <xm:sqref>NOT67</xm:sqref>
            </x14:sparkline>
            <x14:sparkline>
              <xm:f>'2028 - 5311'!$NOT76:$NOT76</xm:f>
              <xm:sqref>NOT68</xm:sqref>
            </x14:sparkline>
            <x14:sparkline>
              <xm:f>'2028 - 5311'!$NOU69:$NOU69</xm:f>
              <xm:sqref>NOU67</xm:sqref>
            </x14:sparkline>
            <x14:sparkline>
              <xm:f>'2028 - 5311'!$NOU76:$NOU76</xm:f>
              <xm:sqref>NOU68</xm:sqref>
            </x14:sparkline>
            <x14:sparkline>
              <xm:f>'2028 - 5311'!$NOV69:$NOV69</xm:f>
              <xm:sqref>NOV67</xm:sqref>
            </x14:sparkline>
            <x14:sparkline>
              <xm:f>'2028 - 5311'!$NOV76:$NOV76</xm:f>
              <xm:sqref>NOV68</xm:sqref>
            </x14:sparkline>
            <x14:sparkline>
              <xm:f>'2028 - 5311'!$NOW69:$NOW69</xm:f>
              <xm:sqref>NOW67</xm:sqref>
            </x14:sparkline>
            <x14:sparkline>
              <xm:f>'2028 - 5311'!$NOW76:$NOW76</xm:f>
              <xm:sqref>NOW68</xm:sqref>
            </x14:sparkline>
            <x14:sparkline>
              <xm:f>'2028 - 5311'!$NOX69:$NOX69</xm:f>
              <xm:sqref>NOX67</xm:sqref>
            </x14:sparkline>
            <x14:sparkline>
              <xm:f>'2028 - 5311'!$NOX76:$NOX76</xm:f>
              <xm:sqref>NOX68</xm:sqref>
            </x14:sparkline>
            <x14:sparkline>
              <xm:f>'2028 - 5311'!$NOY69:$NOY69</xm:f>
              <xm:sqref>NOY67</xm:sqref>
            </x14:sparkline>
            <x14:sparkline>
              <xm:f>'2028 - 5311'!$NOY76:$NOY76</xm:f>
              <xm:sqref>NOY68</xm:sqref>
            </x14:sparkline>
            <x14:sparkline>
              <xm:f>'2028 - 5311'!$NOZ69:$NOZ69</xm:f>
              <xm:sqref>NOZ67</xm:sqref>
            </x14:sparkline>
            <x14:sparkline>
              <xm:f>'2028 - 5311'!$NOZ76:$NOZ76</xm:f>
              <xm:sqref>NOZ68</xm:sqref>
            </x14:sparkline>
            <x14:sparkline>
              <xm:f>'2028 - 5311'!$NPA69:$NPA69</xm:f>
              <xm:sqref>NPA67</xm:sqref>
            </x14:sparkline>
            <x14:sparkline>
              <xm:f>'2028 - 5311'!$NPA76:$NPA76</xm:f>
              <xm:sqref>NPA68</xm:sqref>
            </x14:sparkline>
            <x14:sparkline>
              <xm:f>'2028 - 5311'!$NPB69:$NPB69</xm:f>
              <xm:sqref>NPB67</xm:sqref>
            </x14:sparkline>
            <x14:sparkline>
              <xm:f>'2028 - 5311'!$NPB76:$NPB76</xm:f>
              <xm:sqref>NPB68</xm:sqref>
            </x14:sparkline>
            <x14:sparkline>
              <xm:f>'2028 - 5311'!$NPC69:$NPC69</xm:f>
              <xm:sqref>NPC67</xm:sqref>
            </x14:sparkline>
            <x14:sparkline>
              <xm:f>'2028 - 5311'!$NPC76:$NPC76</xm:f>
              <xm:sqref>NPC68</xm:sqref>
            </x14:sparkline>
            <x14:sparkline>
              <xm:f>'2028 - 5311'!$NPD69:$NPD69</xm:f>
              <xm:sqref>NPD67</xm:sqref>
            </x14:sparkline>
            <x14:sparkline>
              <xm:f>'2028 - 5311'!$NPD76:$NPD76</xm:f>
              <xm:sqref>NPD68</xm:sqref>
            </x14:sparkline>
            <x14:sparkline>
              <xm:f>'2028 - 5311'!$NPE69:$NPE69</xm:f>
              <xm:sqref>NPE67</xm:sqref>
            </x14:sparkline>
            <x14:sparkline>
              <xm:f>'2028 - 5311'!$NPE76:$NPE76</xm:f>
              <xm:sqref>NPE68</xm:sqref>
            </x14:sparkline>
            <x14:sparkline>
              <xm:f>'2028 - 5311'!$NPF69:$NPF69</xm:f>
              <xm:sqref>NPF67</xm:sqref>
            </x14:sparkline>
            <x14:sparkline>
              <xm:f>'2028 - 5311'!$NPF76:$NPF76</xm:f>
              <xm:sqref>NPF68</xm:sqref>
            </x14:sparkline>
            <x14:sparkline>
              <xm:f>'2028 - 5311'!$NPG69:$NPG69</xm:f>
              <xm:sqref>NPG67</xm:sqref>
            </x14:sparkline>
            <x14:sparkline>
              <xm:f>'2028 - 5311'!$NPG76:$NPG76</xm:f>
              <xm:sqref>NPG68</xm:sqref>
            </x14:sparkline>
            <x14:sparkline>
              <xm:f>'2028 - 5311'!$NPH69:$NPH69</xm:f>
              <xm:sqref>NPH67</xm:sqref>
            </x14:sparkline>
            <x14:sparkline>
              <xm:f>'2028 - 5311'!$NPH76:$NPH76</xm:f>
              <xm:sqref>NPH68</xm:sqref>
            </x14:sparkline>
            <x14:sparkline>
              <xm:f>'2028 - 5311'!$NPI69:$NPI69</xm:f>
              <xm:sqref>NPI67</xm:sqref>
            </x14:sparkline>
            <x14:sparkline>
              <xm:f>'2028 - 5311'!$NPI76:$NPI76</xm:f>
              <xm:sqref>NPI68</xm:sqref>
            </x14:sparkline>
            <x14:sparkline>
              <xm:f>'2028 - 5311'!$NPJ69:$NPJ69</xm:f>
              <xm:sqref>NPJ67</xm:sqref>
            </x14:sparkline>
            <x14:sparkline>
              <xm:f>'2028 - 5311'!$NPJ76:$NPJ76</xm:f>
              <xm:sqref>NPJ68</xm:sqref>
            </x14:sparkline>
            <x14:sparkline>
              <xm:f>'2028 - 5311'!$NPK69:$NPK69</xm:f>
              <xm:sqref>NPK67</xm:sqref>
            </x14:sparkline>
            <x14:sparkline>
              <xm:f>'2028 - 5311'!$NPK76:$NPK76</xm:f>
              <xm:sqref>NPK68</xm:sqref>
            </x14:sparkline>
            <x14:sparkline>
              <xm:f>'2028 - 5311'!$NPL69:$NPL69</xm:f>
              <xm:sqref>NPL67</xm:sqref>
            </x14:sparkline>
            <x14:sparkline>
              <xm:f>'2028 - 5311'!$NPL76:$NPL76</xm:f>
              <xm:sqref>NPL68</xm:sqref>
            </x14:sparkline>
            <x14:sparkline>
              <xm:f>'2028 - 5311'!$NPM69:$NPM69</xm:f>
              <xm:sqref>NPM67</xm:sqref>
            </x14:sparkline>
            <x14:sparkline>
              <xm:f>'2028 - 5311'!$NPM76:$NPM76</xm:f>
              <xm:sqref>NPM68</xm:sqref>
            </x14:sparkline>
            <x14:sparkline>
              <xm:f>'2028 - 5311'!$NPN69:$NPN69</xm:f>
              <xm:sqref>NPN67</xm:sqref>
            </x14:sparkline>
            <x14:sparkline>
              <xm:f>'2028 - 5311'!$NPN76:$NPN76</xm:f>
              <xm:sqref>NPN68</xm:sqref>
            </x14:sparkline>
            <x14:sparkline>
              <xm:f>'2028 - 5311'!$NPO69:$NPO69</xm:f>
              <xm:sqref>NPO67</xm:sqref>
            </x14:sparkline>
            <x14:sparkline>
              <xm:f>'2028 - 5311'!$NPO76:$NPO76</xm:f>
              <xm:sqref>NPO68</xm:sqref>
            </x14:sparkline>
            <x14:sparkline>
              <xm:f>'2028 - 5311'!$NPP69:$NPP69</xm:f>
              <xm:sqref>NPP67</xm:sqref>
            </x14:sparkline>
            <x14:sparkline>
              <xm:f>'2028 - 5311'!$NPP76:$NPP76</xm:f>
              <xm:sqref>NPP68</xm:sqref>
            </x14:sparkline>
            <x14:sparkline>
              <xm:f>'2028 - 5311'!$NPQ69:$NPQ69</xm:f>
              <xm:sqref>NPQ67</xm:sqref>
            </x14:sparkline>
            <x14:sparkline>
              <xm:f>'2028 - 5311'!$NPQ76:$NPQ76</xm:f>
              <xm:sqref>NPQ68</xm:sqref>
            </x14:sparkline>
            <x14:sparkline>
              <xm:f>'2028 - 5311'!$NPR69:$NPR69</xm:f>
              <xm:sqref>NPR67</xm:sqref>
            </x14:sparkline>
            <x14:sparkline>
              <xm:f>'2028 - 5311'!$NPR76:$NPR76</xm:f>
              <xm:sqref>NPR68</xm:sqref>
            </x14:sparkline>
            <x14:sparkline>
              <xm:f>'2028 - 5311'!$NPS69:$NPS69</xm:f>
              <xm:sqref>NPS67</xm:sqref>
            </x14:sparkline>
            <x14:sparkline>
              <xm:f>'2028 - 5311'!$NPS76:$NPS76</xm:f>
              <xm:sqref>NPS68</xm:sqref>
            </x14:sparkline>
            <x14:sparkline>
              <xm:f>'2028 - 5311'!$NPT69:$NPT69</xm:f>
              <xm:sqref>NPT67</xm:sqref>
            </x14:sparkline>
            <x14:sparkline>
              <xm:f>'2028 - 5311'!$NPT76:$NPT76</xm:f>
              <xm:sqref>NPT68</xm:sqref>
            </x14:sparkline>
            <x14:sparkline>
              <xm:f>'2028 - 5311'!$NPU69:$NPU69</xm:f>
              <xm:sqref>NPU67</xm:sqref>
            </x14:sparkline>
            <x14:sparkline>
              <xm:f>'2028 - 5311'!$NPU76:$NPU76</xm:f>
              <xm:sqref>NPU68</xm:sqref>
            </x14:sparkline>
            <x14:sparkline>
              <xm:f>'2028 - 5311'!$NPV69:$NPV69</xm:f>
              <xm:sqref>NPV67</xm:sqref>
            </x14:sparkline>
            <x14:sparkline>
              <xm:f>'2028 - 5311'!$NPV76:$NPV76</xm:f>
              <xm:sqref>NPV68</xm:sqref>
            </x14:sparkline>
            <x14:sparkline>
              <xm:f>'2028 - 5311'!$NPW69:$NPW69</xm:f>
              <xm:sqref>NPW67</xm:sqref>
            </x14:sparkline>
            <x14:sparkline>
              <xm:f>'2028 - 5311'!$NPW76:$NPW76</xm:f>
              <xm:sqref>NPW68</xm:sqref>
            </x14:sparkline>
            <x14:sparkline>
              <xm:f>'2028 - 5311'!$NPX69:$NPX69</xm:f>
              <xm:sqref>NPX67</xm:sqref>
            </x14:sparkline>
            <x14:sparkline>
              <xm:f>'2028 - 5311'!$NPX76:$NPX76</xm:f>
              <xm:sqref>NPX68</xm:sqref>
            </x14:sparkline>
            <x14:sparkline>
              <xm:f>'2028 - 5311'!$NPY69:$NPY69</xm:f>
              <xm:sqref>NPY67</xm:sqref>
            </x14:sparkline>
            <x14:sparkline>
              <xm:f>'2028 - 5311'!$NPY76:$NPY76</xm:f>
              <xm:sqref>NPY68</xm:sqref>
            </x14:sparkline>
            <x14:sparkline>
              <xm:f>'2028 - 5311'!$NPZ69:$NPZ69</xm:f>
              <xm:sqref>NPZ67</xm:sqref>
            </x14:sparkline>
            <x14:sparkline>
              <xm:f>'2028 - 5311'!$NPZ76:$NPZ76</xm:f>
              <xm:sqref>NPZ68</xm:sqref>
            </x14:sparkline>
            <x14:sparkline>
              <xm:f>'2028 - 5311'!$NQA69:$NQA69</xm:f>
              <xm:sqref>NQA67</xm:sqref>
            </x14:sparkline>
            <x14:sparkline>
              <xm:f>'2028 - 5311'!$NQA76:$NQA76</xm:f>
              <xm:sqref>NQA68</xm:sqref>
            </x14:sparkline>
            <x14:sparkline>
              <xm:f>'2028 - 5311'!$NQB69:$NQB69</xm:f>
              <xm:sqref>NQB67</xm:sqref>
            </x14:sparkline>
            <x14:sparkline>
              <xm:f>'2028 - 5311'!$NQB76:$NQB76</xm:f>
              <xm:sqref>NQB68</xm:sqref>
            </x14:sparkline>
            <x14:sparkline>
              <xm:f>'2028 - 5311'!$NQC69:$NQC69</xm:f>
              <xm:sqref>NQC67</xm:sqref>
            </x14:sparkline>
            <x14:sparkline>
              <xm:f>'2028 - 5311'!$NQC76:$NQC76</xm:f>
              <xm:sqref>NQC68</xm:sqref>
            </x14:sparkline>
            <x14:sparkline>
              <xm:f>'2028 - 5311'!$NQD69:$NQD69</xm:f>
              <xm:sqref>NQD67</xm:sqref>
            </x14:sparkline>
            <x14:sparkline>
              <xm:f>'2028 - 5311'!$NQD76:$NQD76</xm:f>
              <xm:sqref>NQD68</xm:sqref>
            </x14:sparkline>
            <x14:sparkline>
              <xm:f>'2028 - 5311'!$NQE69:$NQE69</xm:f>
              <xm:sqref>NQE67</xm:sqref>
            </x14:sparkline>
            <x14:sparkline>
              <xm:f>'2028 - 5311'!$NQE76:$NQE76</xm:f>
              <xm:sqref>NQE68</xm:sqref>
            </x14:sparkline>
            <x14:sparkline>
              <xm:f>'2028 - 5311'!$NQF69:$NQF69</xm:f>
              <xm:sqref>NQF67</xm:sqref>
            </x14:sparkline>
            <x14:sparkline>
              <xm:f>'2028 - 5311'!$NQF76:$NQF76</xm:f>
              <xm:sqref>NQF68</xm:sqref>
            </x14:sparkline>
            <x14:sparkline>
              <xm:f>'2028 - 5311'!$NQG69:$NQG69</xm:f>
              <xm:sqref>NQG67</xm:sqref>
            </x14:sparkline>
            <x14:sparkline>
              <xm:f>'2028 - 5311'!$NQG76:$NQG76</xm:f>
              <xm:sqref>NQG68</xm:sqref>
            </x14:sparkline>
            <x14:sparkline>
              <xm:f>'2028 - 5311'!$NQH69:$NQH69</xm:f>
              <xm:sqref>NQH67</xm:sqref>
            </x14:sparkline>
            <x14:sparkline>
              <xm:f>'2028 - 5311'!$NQH76:$NQH76</xm:f>
              <xm:sqref>NQH68</xm:sqref>
            </x14:sparkline>
            <x14:sparkline>
              <xm:f>'2028 - 5311'!$NQI69:$NQI69</xm:f>
              <xm:sqref>NQI67</xm:sqref>
            </x14:sparkline>
            <x14:sparkline>
              <xm:f>'2028 - 5311'!$NQI76:$NQI76</xm:f>
              <xm:sqref>NQI68</xm:sqref>
            </x14:sparkline>
            <x14:sparkline>
              <xm:f>'2028 - 5311'!$NQJ69:$NQJ69</xm:f>
              <xm:sqref>NQJ67</xm:sqref>
            </x14:sparkline>
            <x14:sparkline>
              <xm:f>'2028 - 5311'!$NQJ76:$NQJ76</xm:f>
              <xm:sqref>NQJ68</xm:sqref>
            </x14:sparkline>
            <x14:sparkline>
              <xm:f>'2028 - 5311'!$NQK69:$NQK69</xm:f>
              <xm:sqref>NQK67</xm:sqref>
            </x14:sparkline>
            <x14:sparkline>
              <xm:f>'2028 - 5311'!$NQK76:$NQK76</xm:f>
              <xm:sqref>NQK68</xm:sqref>
            </x14:sparkline>
            <x14:sparkline>
              <xm:f>'2028 - 5311'!$NQL69:$NQL69</xm:f>
              <xm:sqref>NQL67</xm:sqref>
            </x14:sparkline>
            <x14:sparkline>
              <xm:f>'2028 - 5311'!$NQL76:$NQL76</xm:f>
              <xm:sqref>NQL68</xm:sqref>
            </x14:sparkline>
            <x14:sparkline>
              <xm:f>'2028 - 5311'!$NQM69:$NQM69</xm:f>
              <xm:sqref>NQM67</xm:sqref>
            </x14:sparkline>
            <x14:sparkline>
              <xm:f>'2028 - 5311'!$NQM76:$NQM76</xm:f>
              <xm:sqref>NQM68</xm:sqref>
            </x14:sparkline>
            <x14:sparkline>
              <xm:f>'2028 - 5311'!$NQN69:$NQN69</xm:f>
              <xm:sqref>NQN67</xm:sqref>
            </x14:sparkline>
            <x14:sparkline>
              <xm:f>'2028 - 5311'!$NQN76:$NQN76</xm:f>
              <xm:sqref>NQN68</xm:sqref>
            </x14:sparkline>
            <x14:sparkline>
              <xm:f>'2028 - 5311'!$NQO69:$NQO69</xm:f>
              <xm:sqref>NQO67</xm:sqref>
            </x14:sparkline>
            <x14:sparkline>
              <xm:f>'2028 - 5311'!$NQO76:$NQO76</xm:f>
              <xm:sqref>NQO68</xm:sqref>
            </x14:sparkline>
            <x14:sparkline>
              <xm:f>'2028 - 5311'!$NQP69:$NQP69</xm:f>
              <xm:sqref>NQP67</xm:sqref>
            </x14:sparkline>
            <x14:sparkline>
              <xm:f>'2028 - 5311'!$NQP76:$NQP76</xm:f>
              <xm:sqref>NQP68</xm:sqref>
            </x14:sparkline>
            <x14:sparkline>
              <xm:f>'2028 - 5311'!$NQQ69:$NQQ69</xm:f>
              <xm:sqref>NQQ67</xm:sqref>
            </x14:sparkline>
            <x14:sparkline>
              <xm:f>'2028 - 5311'!$NQQ76:$NQQ76</xm:f>
              <xm:sqref>NQQ68</xm:sqref>
            </x14:sparkline>
            <x14:sparkline>
              <xm:f>'2028 - 5311'!$NQR69:$NQR69</xm:f>
              <xm:sqref>NQR67</xm:sqref>
            </x14:sparkline>
            <x14:sparkline>
              <xm:f>'2028 - 5311'!$NQR76:$NQR76</xm:f>
              <xm:sqref>NQR68</xm:sqref>
            </x14:sparkline>
            <x14:sparkline>
              <xm:f>'2028 - 5311'!$NQS69:$NQS69</xm:f>
              <xm:sqref>NQS67</xm:sqref>
            </x14:sparkline>
            <x14:sparkline>
              <xm:f>'2028 - 5311'!$NQS76:$NQS76</xm:f>
              <xm:sqref>NQS68</xm:sqref>
            </x14:sparkline>
            <x14:sparkline>
              <xm:f>'2028 - 5311'!$NQT69:$NQT69</xm:f>
              <xm:sqref>NQT67</xm:sqref>
            </x14:sparkline>
            <x14:sparkline>
              <xm:f>'2028 - 5311'!$NQT76:$NQT76</xm:f>
              <xm:sqref>NQT68</xm:sqref>
            </x14:sparkline>
            <x14:sparkline>
              <xm:f>'2028 - 5311'!$NQU69:$NQU69</xm:f>
              <xm:sqref>NQU67</xm:sqref>
            </x14:sparkline>
            <x14:sparkline>
              <xm:f>'2028 - 5311'!$NQU76:$NQU76</xm:f>
              <xm:sqref>NQU68</xm:sqref>
            </x14:sparkline>
            <x14:sparkline>
              <xm:f>'2028 - 5311'!$NQV69:$NQV69</xm:f>
              <xm:sqref>NQV67</xm:sqref>
            </x14:sparkline>
            <x14:sparkline>
              <xm:f>'2028 - 5311'!$NQV76:$NQV76</xm:f>
              <xm:sqref>NQV68</xm:sqref>
            </x14:sparkline>
            <x14:sparkline>
              <xm:f>'2028 - 5311'!$NQW69:$NQW69</xm:f>
              <xm:sqref>NQW67</xm:sqref>
            </x14:sparkline>
            <x14:sparkline>
              <xm:f>'2028 - 5311'!$NQW76:$NQW76</xm:f>
              <xm:sqref>NQW68</xm:sqref>
            </x14:sparkline>
            <x14:sparkline>
              <xm:f>'2028 - 5311'!$NQX69:$NQX69</xm:f>
              <xm:sqref>NQX67</xm:sqref>
            </x14:sparkline>
            <x14:sparkline>
              <xm:f>'2028 - 5311'!$NQX76:$NQX76</xm:f>
              <xm:sqref>NQX68</xm:sqref>
            </x14:sparkline>
            <x14:sparkline>
              <xm:f>'2028 - 5311'!$NQY69:$NQY69</xm:f>
              <xm:sqref>NQY67</xm:sqref>
            </x14:sparkline>
            <x14:sparkline>
              <xm:f>'2028 - 5311'!$NQY76:$NQY76</xm:f>
              <xm:sqref>NQY68</xm:sqref>
            </x14:sparkline>
            <x14:sparkline>
              <xm:f>'2028 - 5311'!$NQZ69:$NQZ69</xm:f>
              <xm:sqref>NQZ67</xm:sqref>
            </x14:sparkline>
            <x14:sparkline>
              <xm:f>'2028 - 5311'!$NQZ76:$NQZ76</xm:f>
              <xm:sqref>NQZ68</xm:sqref>
            </x14:sparkline>
            <x14:sparkline>
              <xm:f>'2028 - 5311'!$NRA69:$NRA69</xm:f>
              <xm:sqref>NRA67</xm:sqref>
            </x14:sparkline>
            <x14:sparkline>
              <xm:f>'2028 - 5311'!$NRA76:$NRA76</xm:f>
              <xm:sqref>NRA68</xm:sqref>
            </x14:sparkline>
            <x14:sparkline>
              <xm:f>'2028 - 5311'!$NRB69:$NRB69</xm:f>
              <xm:sqref>NRB67</xm:sqref>
            </x14:sparkline>
            <x14:sparkline>
              <xm:f>'2028 - 5311'!$NRB76:$NRB76</xm:f>
              <xm:sqref>NRB68</xm:sqref>
            </x14:sparkline>
            <x14:sparkline>
              <xm:f>'2028 - 5311'!$NRC69:$NRC69</xm:f>
              <xm:sqref>NRC67</xm:sqref>
            </x14:sparkline>
            <x14:sparkline>
              <xm:f>'2028 - 5311'!$NRC76:$NRC76</xm:f>
              <xm:sqref>NRC68</xm:sqref>
            </x14:sparkline>
            <x14:sparkline>
              <xm:f>'2028 - 5311'!$NRD69:$NRD69</xm:f>
              <xm:sqref>NRD67</xm:sqref>
            </x14:sparkline>
            <x14:sparkline>
              <xm:f>'2028 - 5311'!$NRD76:$NRD76</xm:f>
              <xm:sqref>NRD68</xm:sqref>
            </x14:sparkline>
            <x14:sparkline>
              <xm:f>'2028 - 5311'!$NRE69:$NRE69</xm:f>
              <xm:sqref>NRE67</xm:sqref>
            </x14:sparkline>
            <x14:sparkline>
              <xm:f>'2028 - 5311'!$NRE76:$NRE76</xm:f>
              <xm:sqref>NRE68</xm:sqref>
            </x14:sparkline>
            <x14:sparkline>
              <xm:f>'2028 - 5311'!$NRF69:$NRF69</xm:f>
              <xm:sqref>NRF67</xm:sqref>
            </x14:sparkline>
            <x14:sparkline>
              <xm:f>'2028 - 5311'!$NRF76:$NRF76</xm:f>
              <xm:sqref>NRF68</xm:sqref>
            </x14:sparkline>
            <x14:sparkline>
              <xm:f>'2028 - 5311'!$NRG69:$NRG69</xm:f>
              <xm:sqref>NRG67</xm:sqref>
            </x14:sparkline>
            <x14:sparkline>
              <xm:f>'2028 - 5311'!$NRG76:$NRG76</xm:f>
              <xm:sqref>NRG68</xm:sqref>
            </x14:sparkline>
            <x14:sparkline>
              <xm:f>'2028 - 5311'!$NRH69:$NRH69</xm:f>
              <xm:sqref>NRH67</xm:sqref>
            </x14:sparkline>
            <x14:sparkline>
              <xm:f>'2028 - 5311'!$NRH76:$NRH76</xm:f>
              <xm:sqref>NRH68</xm:sqref>
            </x14:sparkline>
            <x14:sparkline>
              <xm:f>'2028 - 5311'!$NRI69:$NRI69</xm:f>
              <xm:sqref>NRI67</xm:sqref>
            </x14:sparkline>
            <x14:sparkline>
              <xm:f>'2028 - 5311'!$NRI76:$NRI76</xm:f>
              <xm:sqref>NRI68</xm:sqref>
            </x14:sparkline>
            <x14:sparkline>
              <xm:f>'2028 - 5311'!$NRJ69:$NRJ69</xm:f>
              <xm:sqref>NRJ67</xm:sqref>
            </x14:sparkline>
            <x14:sparkline>
              <xm:f>'2028 - 5311'!$NRJ76:$NRJ76</xm:f>
              <xm:sqref>NRJ68</xm:sqref>
            </x14:sparkline>
            <x14:sparkline>
              <xm:f>'2028 - 5311'!$NRK69:$NRK69</xm:f>
              <xm:sqref>NRK67</xm:sqref>
            </x14:sparkline>
            <x14:sparkline>
              <xm:f>'2028 - 5311'!$NRK76:$NRK76</xm:f>
              <xm:sqref>NRK68</xm:sqref>
            </x14:sparkline>
            <x14:sparkline>
              <xm:f>'2028 - 5311'!$NRL69:$NRL69</xm:f>
              <xm:sqref>NRL67</xm:sqref>
            </x14:sparkline>
            <x14:sparkline>
              <xm:f>'2028 - 5311'!$NRL76:$NRL76</xm:f>
              <xm:sqref>NRL68</xm:sqref>
            </x14:sparkline>
            <x14:sparkline>
              <xm:f>'2028 - 5311'!$NRM69:$NRM69</xm:f>
              <xm:sqref>NRM67</xm:sqref>
            </x14:sparkline>
            <x14:sparkline>
              <xm:f>'2028 - 5311'!$NRM76:$NRM76</xm:f>
              <xm:sqref>NRM68</xm:sqref>
            </x14:sparkline>
            <x14:sparkline>
              <xm:f>'2028 - 5311'!$NRN69:$NRN69</xm:f>
              <xm:sqref>NRN67</xm:sqref>
            </x14:sparkline>
            <x14:sparkline>
              <xm:f>'2028 - 5311'!$NRN76:$NRN76</xm:f>
              <xm:sqref>NRN68</xm:sqref>
            </x14:sparkline>
            <x14:sparkline>
              <xm:f>'2028 - 5311'!$NRO69:$NRO69</xm:f>
              <xm:sqref>NRO67</xm:sqref>
            </x14:sparkline>
            <x14:sparkline>
              <xm:f>'2028 - 5311'!$NRO76:$NRO76</xm:f>
              <xm:sqref>NRO68</xm:sqref>
            </x14:sparkline>
            <x14:sparkline>
              <xm:f>'2028 - 5311'!$NRP69:$NRP69</xm:f>
              <xm:sqref>NRP67</xm:sqref>
            </x14:sparkline>
            <x14:sparkline>
              <xm:f>'2028 - 5311'!$NRP76:$NRP76</xm:f>
              <xm:sqref>NRP68</xm:sqref>
            </x14:sparkline>
            <x14:sparkline>
              <xm:f>'2028 - 5311'!$NRQ69:$NRQ69</xm:f>
              <xm:sqref>NRQ67</xm:sqref>
            </x14:sparkline>
            <x14:sparkline>
              <xm:f>'2028 - 5311'!$NRQ76:$NRQ76</xm:f>
              <xm:sqref>NRQ68</xm:sqref>
            </x14:sparkline>
            <x14:sparkline>
              <xm:f>'2028 - 5311'!$NRR69:$NRR69</xm:f>
              <xm:sqref>NRR67</xm:sqref>
            </x14:sparkline>
            <x14:sparkline>
              <xm:f>'2028 - 5311'!$NRR76:$NRR76</xm:f>
              <xm:sqref>NRR68</xm:sqref>
            </x14:sparkline>
            <x14:sparkline>
              <xm:f>'2028 - 5311'!$NRS69:$NRS69</xm:f>
              <xm:sqref>NRS67</xm:sqref>
            </x14:sparkline>
            <x14:sparkline>
              <xm:f>'2028 - 5311'!$NRS76:$NRS76</xm:f>
              <xm:sqref>NRS68</xm:sqref>
            </x14:sparkline>
            <x14:sparkline>
              <xm:f>'2028 - 5311'!$NRT69:$NRT69</xm:f>
              <xm:sqref>NRT67</xm:sqref>
            </x14:sparkline>
            <x14:sparkline>
              <xm:f>'2028 - 5311'!$NRT76:$NRT76</xm:f>
              <xm:sqref>NRT68</xm:sqref>
            </x14:sparkline>
            <x14:sparkline>
              <xm:f>'2028 - 5311'!$NRU69:$NRU69</xm:f>
              <xm:sqref>NRU67</xm:sqref>
            </x14:sparkline>
            <x14:sparkline>
              <xm:f>'2028 - 5311'!$NRU76:$NRU76</xm:f>
              <xm:sqref>NRU68</xm:sqref>
            </x14:sparkline>
            <x14:sparkline>
              <xm:f>'2028 - 5311'!$NRV69:$NRV69</xm:f>
              <xm:sqref>NRV67</xm:sqref>
            </x14:sparkline>
            <x14:sparkline>
              <xm:f>'2028 - 5311'!$NRV76:$NRV76</xm:f>
              <xm:sqref>NRV68</xm:sqref>
            </x14:sparkline>
            <x14:sparkline>
              <xm:f>'2028 - 5311'!$NRW69:$NRW69</xm:f>
              <xm:sqref>NRW67</xm:sqref>
            </x14:sparkline>
            <x14:sparkline>
              <xm:f>'2028 - 5311'!$NRW76:$NRW76</xm:f>
              <xm:sqref>NRW68</xm:sqref>
            </x14:sparkline>
            <x14:sparkline>
              <xm:f>'2028 - 5311'!$NRX69:$NRX69</xm:f>
              <xm:sqref>NRX67</xm:sqref>
            </x14:sparkline>
            <x14:sparkline>
              <xm:f>'2028 - 5311'!$NRX76:$NRX76</xm:f>
              <xm:sqref>NRX68</xm:sqref>
            </x14:sparkline>
            <x14:sparkline>
              <xm:f>'2028 - 5311'!$NRY69:$NRY69</xm:f>
              <xm:sqref>NRY67</xm:sqref>
            </x14:sparkline>
            <x14:sparkline>
              <xm:f>'2028 - 5311'!$NRY76:$NRY76</xm:f>
              <xm:sqref>NRY68</xm:sqref>
            </x14:sparkline>
            <x14:sparkline>
              <xm:f>'2028 - 5311'!$NRZ69:$NRZ69</xm:f>
              <xm:sqref>NRZ67</xm:sqref>
            </x14:sparkline>
            <x14:sparkline>
              <xm:f>'2028 - 5311'!$NRZ76:$NRZ76</xm:f>
              <xm:sqref>NRZ68</xm:sqref>
            </x14:sparkline>
            <x14:sparkline>
              <xm:f>'2028 - 5311'!$NSA69:$NSA69</xm:f>
              <xm:sqref>NSA67</xm:sqref>
            </x14:sparkline>
            <x14:sparkline>
              <xm:f>'2028 - 5311'!$NSA76:$NSA76</xm:f>
              <xm:sqref>NSA68</xm:sqref>
            </x14:sparkline>
            <x14:sparkline>
              <xm:f>'2028 - 5311'!$NSB69:$NSB69</xm:f>
              <xm:sqref>NSB67</xm:sqref>
            </x14:sparkline>
            <x14:sparkline>
              <xm:f>'2028 - 5311'!$NSB76:$NSB76</xm:f>
              <xm:sqref>NSB68</xm:sqref>
            </x14:sparkline>
            <x14:sparkline>
              <xm:f>'2028 - 5311'!$NSC69:$NSC69</xm:f>
              <xm:sqref>NSC67</xm:sqref>
            </x14:sparkline>
            <x14:sparkline>
              <xm:f>'2028 - 5311'!$NSC76:$NSC76</xm:f>
              <xm:sqref>NSC68</xm:sqref>
            </x14:sparkline>
            <x14:sparkline>
              <xm:f>'2028 - 5311'!$NSD69:$NSD69</xm:f>
              <xm:sqref>NSD67</xm:sqref>
            </x14:sparkline>
            <x14:sparkline>
              <xm:f>'2028 - 5311'!$NSD76:$NSD76</xm:f>
              <xm:sqref>NSD68</xm:sqref>
            </x14:sparkline>
            <x14:sparkline>
              <xm:f>'2028 - 5311'!$NSE69:$NSE69</xm:f>
              <xm:sqref>NSE67</xm:sqref>
            </x14:sparkline>
            <x14:sparkline>
              <xm:f>'2028 - 5311'!$NSE76:$NSE76</xm:f>
              <xm:sqref>NSE68</xm:sqref>
            </x14:sparkline>
            <x14:sparkline>
              <xm:f>'2028 - 5311'!$NSF69:$NSF69</xm:f>
              <xm:sqref>NSF67</xm:sqref>
            </x14:sparkline>
            <x14:sparkline>
              <xm:f>'2028 - 5311'!$NSF76:$NSF76</xm:f>
              <xm:sqref>NSF68</xm:sqref>
            </x14:sparkline>
            <x14:sparkline>
              <xm:f>'2028 - 5311'!$NSG69:$NSG69</xm:f>
              <xm:sqref>NSG67</xm:sqref>
            </x14:sparkline>
            <x14:sparkline>
              <xm:f>'2028 - 5311'!$NSG76:$NSG76</xm:f>
              <xm:sqref>NSG68</xm:sqref>
            </x14:sparkline>
            <x14:sparkline>
              <xm:f>'2028 - 5311'!$NSH69:$NSH69</xm:f>
              <xm:sqref>NSH67</xm:sqref>
            </x14:sparkline>
            <x14:sparkline>
              <xm:f>'2028 - 5311'!$NSH76:$NSH76</xm:f>
              <xm:sqref>NSH68</xm:sqref>
            </x14:sparkline>
            <x14:sparkline>
              <xm:f>'2028 - 5311'!$NSI69:$NSI69</xm:f>
              <xm:sqref>NSI67</xm:sqref>
            </x14:sparkline>
            <x14:sparkline>
              <xm:f>'2028 - 5311'!$NSI76:$NSI76</xm:f>
              <xm:sqref>NSI68</xm:sqref>
            </x14:sparkline>
            <x14:sparkline>
              <xm:f>'2028 - 5311'!$NSJ69:$NSJ69</xm:f>
              <xm:sqref>NSJ67</xm:sqref>
            </x14:sparkline>
            <x14:sparkline>
              <xm:f>'2028 - 5311'!$NSJ76:$NSJ76</xm:f>
              <xm:sqref>NSJ68</xm:sqref>
            </x14:sparkline>
            <x14:sparkline>
              <xm:f>'2028 - 5311'!$NSK69:$NSK69</xm:f>
              <xm:sqref>NSK67</xm:sqref>
            </x14:sparkline>
            <x14:sparkline>
              <xm:f>'2028 - 5311'!$NSK76:$NSK76</xm:f>
              <xm:sqref>NSK68</xm:sqref>
            </x14:sparkline>
            <x14:sparkline>
              <xm:f>'2028 - 5311'!$NSL69:$NSL69</xm:f>
              <xm:sqref>NSL67</xm:sqref>
            </x14:sparkline>
            <x14:sparkline>
              <xm:f>'2028 - 5311'!$NSL76:$NSL76</xm:f>
              <xm:sqref>NSL68</xm:sqref>
            </x14:sparkline>
            <x14:sparkline>
              <xm:f>'2028 - 5311'!$NSM69:$NSM69</xm:f>
              <xm:sqref>NSM67</xm:sqref>
            </x14:sparkline>
            <x14:sparkline>
              <xm:f>'2028 - 5311'!$NSM76:$NSM76</xm:f>
              <xm:sqref>NSM68</xm:sqref>
            </x14:sparkline>
            <x14:sparkline>
              <xm:f>'2028 - 5311'!$NSN69:$NSN69</xm:f>
              <xm:sqref>NSN67</xm:sqref>
            </x14:sparkline>
            <x14:sparkline>
              <xm:f>'2028 - 5311'!$NSN76:$NSN76</xm:f>
              <xm:sqref>NSN68</xm:sqref>
            </x14:sparkline>
            <x14:sparkline>
              <xm:f>'2028 - 5311'!$NSO69:$NSO69</xm:f>
              <xm:sqref>NSO67</xm:sqref>
            </x14:sparkline>
            <x14:sparkline>
              <xm:f>'2028 - 5311'!$NSO76:$NSO76</xm:f>
              <xm:sqref>NSO68</xm:sqref>
            </x14:sparkline>
            <x14:sparkline>
              <xm:f>'2028 - 5311'!$NSP69:$NSP69</xm:f>
              <xm:sqref>NSP67</xm:sqref>
            </x14:sparkline>
            <x14:sparkline>
              <xm:f>'2028 - 5311'!$NSP76:$NSP76</xm:f>
              <xm:sqref>NSP68</xm:sqref>
            </x14:sparkline>
            <x14:sparkline>
              <xm:f>'2028 - 5311'!$NSQ69:$NSQ69</xm:f>
              <xm:sqref>NSQ67</xm:sqref>
            </x14:sparkline>
            <x14:sparkline>
              <xm:f>'2028 - 5311'!$NSQ76:$NSQ76</xm:f>
              <xm:sqref>NSQ68</xm:sqref>
            </x14:sparkline>
            <x14:sparkline>
              <xm:f>'2028 - 5311'!$NSR69:$NSR69</xm:f>
              <xm:sqref>NSR67</xm:sqref>
            </x14:sparkline>
            <x14:sparkline>
              <xm:f>'2028 - 5311'!$NSR76:$NSR76</xm:f>
              <xm:sqref>NSR68</xm:sqref>
            </x14:sparkline>
            <x14:sparkline>
              <xm:f>'2028 - 5311'!$NSS69:$NSS69</xm:f>
              <xm:sqref>NSS67</xm:sqref>
            </x14:sparkline>
            <x14:sparkline>
              <xm:f>'2028 - 5311'!$NSS76:$NSS76</xm:f>
              <xm:sqref>NSS68</xm:sqref>
            </x14:sparkline>
            <x14:sparkline>
              <xm:f>'2028 - 5311'!$NST69:$NST69</xm:f>
              <xm:sqref>NST67</xm:sqref>
            </x14:sparkline>
            <x14:sparkline>
              <xm:f>'2028 - 5311'!$NST76:$NST76</xm:f>
              <xm:sqref>NST68</xm:sqref>
            </x14:sparkline>
            <x14:sparkline>
              <xm:f>'2028 - 5311'!$NSU69:$NSU69</xm:f>
              <xm:sqref>NSU67</xm:sqref>
            </x14:sparkline>
            <x14:sparkline>
              <xm:f>'2028 - 5311'!$NSU76:$NSU76</xm:f>
              <xm:sqref>NSU68</xm:sqref>
            </x14:sparkline>
            <x14:sparkline>
              <xm:f>'2028 - 5311'!$NSV69:$NSV69</xm:f>
              <xm:sqref>NSV67</xm:sqref>
            </x14:sparkline>
            <x14:sparkline>
              <xm:f>'2028 - 5311'!$NSV76:$NSV76</xm:f>
              <xm:sqref>NSV68</xm:sqref>
            </x14:sparkline>
            <x14:sparkline>
              <xm:f>'2028 - 5311'!$NSW69:$NSW69</xm:f>
              <xm:sqref>NSW67</xm:sqref>
            </x14:sparkline>
            <x14:sparkline>
              <xm:f>'2028 - 5311'!$NSW76:$NSW76</xm:f>
              <xm:sqref>NSW68</xm:sqref>
            </x14:sparkline>
            <x14:sparkline>
              <xm:f>'2028 - 5311'!$NSX69:$NSX69</xm:f>
              <xm:sqref>NSX67</xm:sqref>
            </x14:sparkline>
            <x14:sparkline>
              <xm:f>'2028 - 5311'!$NSX76:$NSX76</xm:f>
              <xm:sqref>NSX68</xm:sqref>
            </x14:sparkline>
            <x14:sparkline>
              <xm:f>'2028 - 5311'!$NSY69:$NSY69</xm:f>
              <xm:sqref>NSY67</xm:sqref>
            </x14:sparkline>
            <x14:sparkline>
              <xm:f>'2028 - 5311'!$NSY76:$NSY76</xm:f>
              <xm:sqref>NSY68</xm:sqref>
            </x14:sparkline>
            <x14:sparkline>
              <xm:f>'2028 - 5311'!$NSZ69:$NSZ69</xm:f>
              <xm:sqref>NSZ67</xm:sqref>
            </x14:sparkline>
            <x14:sparkline>
              <xm:f>'2028 - 5311'!$NSZ76:$NSZ76</xm:f>
              <xm:sqref>NSZ68</xm:sqref>
            </x14:sparkline>
            <x14:sparkline>
              <xm:f>'2028 - 5311'!$NTA69:$NTA69</xm:f>
              <xm:sqref>NTA67</xm:sqref>
            </x14:sparkline>
            <x14:sparkline>
              <xm:f>'2028 - 5311'!$NTA76:$NTA76</xm:f>
              <xm:sqref>NTA68</xm:sqref>
            </x14:sparkline>
            <x14:sparkline>
              <xm:f>'2028 - 5311'!$NTB69:$NTB69</xm:f>
              <xm:sqref>NTB67</xm:sqref>
            </x14:sparkline>
            <x14:sparkline>
              <xm:f>'2028 - 5311'!$NTB76:$NTB76</xm:f>
              <xm:sqref>NTB68</xm:sqref>
            </x14:sparkline>
            <x14:sparkline>
              <xm:f>'2028 - 5311'!$NTC69:$NTC69</xm:f>
              <xm:sqref>NTC67</xm:sqref>
            </x14:sparkline>
            <x14:sparkline>
              <xm:f>'2028 - 5311'!$NTC76:$NTC76</xm:f>
              <xm:sqref>NTC68</xm:sqref>
            </x14:sparkline>
            <x14:sparkline>
              <xm:f>'2028 - 5311'!$NTD69:$NTD69</xm:f>
              <xm:sqref>NTD67</xm:sqref>
            </x14:sparkline>
            <x14:sparkline>
              <xm:f>'2028 - 5311'!$NTD76:$NTD76</xm:f>
              <xm:sqref>NTD68</xm:sqref>
            </x14:sparkline>
            <x14:sparkline>
              <xm:f>'2028 - 5311'!$NTE69:$NTE69</xm:f>
              <xm:sqref>NTE67</xm:sqref>
            </x14:sparkline>
            <x14:sparkline>
              <xm:f>'2028 - 5311'!$NTE76:$NTE76</xm:f>
              <xm:sqref>NTE68</xm:sqref>
            </x14:sparkline>
            <x14:sparkline>
              <xm:f>'2028 - 5311'!$NTF69:$NTF69</xm:f>
              <xm:sqref>NTF67</xm:sqref>
            </x14:sparkline>
            <x14:sparkline>
              <xm:f>'2028 - 5311'!$NTF76:$NTF76</xm:f>
              <xm:sqref>NTF68</xm:sqref>
            </x14:sparkline>
            <x14:sparkline>
              <xm:f>'2028 - 5311'!$NTG69:$NTG69</xm:f>
              <xm:sqref>NTG67</xm:sqref>
            </x14:sparkline>
            <x14:sparkline>
              <xm:f>'2028 - 5311'!$NTG76:$NTG76</xm:f>
              <xm:sqref>NTG68</xm:sqref>
            </x14:sparkline>
            <x14:sparkline>
              <xm:f>'2028 - 5311'!$NTH69:$NTH69</xm:f>
              <xm:sqref>NTH67</xm:sqref>
            </x14:sparkline>
            <x14:sparkline>
              <xm:f>'2028 - 5311'!$NTH76:$NTH76</xm:f>
              <xm:sqref>NTH68</xm:sqref>
            </x14:sparkline>
            <x14:sparkline>
              <xm:f>'2028 - 5311'!$NTI69:$NTI69</xm:f>
              <xm:sqref>NTI67</xm:sqref>
            </x14:sparkline>
            <x14:sparkline>
              <xm:f>'2028 - 5311'!$NTI76:$NTI76</xm:f>
              <xm:sqref>NTI68</xm:sqref>
            </x14:sparkline>
            <x14:sparkline>
              <xm:f>'2028 - 5311'!$NTJ69:$NTJ69</xm:f>
              <xm:sqref>NTJ67</xm:sqref>
            </x14:sparkline>
            <x14:sparkline>
              <xm:f>'2028 - 5311'!$NTJ76:$NTJ76</xm:f>
              <xm:sqref>NTJ68</xm:sqref>
            </x14:sparkline>
            <x14:sparkline>
              <xm:f>'2028 - 5311'!$NTK69:$NTK69</xm:f>
              <xm:sqref>NTK67</xm:sqref>
            </x14:sparkline>
            <x14:sparkline>
              <xm:f>'2028 - 5311'!$NTK76:$NTK76</xm:f>
              <xm:sqref>NTK68</xm:sqref>
            </x14:sparkline>
            <x14:sparkline>
              <xm:f>'2028 - 5311'!$NTL69:$NTL69</xm:f>
              <xm:sqref>NTL67</xm:sqref>
            </x14:sparkline>
            <x14:sparkline>
              <xm:f>'2028 - 5311'!$NTL76:$NTL76</xm:f>
              <xm:sqref>NTL68</xm:sqref>
            </x14:sparkline>
            <x14:sparkline>
              <xm:f>'2028 - 5311'!$NTM69:$NTM69</xm:f>
              <xm:sqref>NTM67</xm:sqref>
            </x14:sparkline>
            <x14:sparkline>
              <xm:f>'2028 - 5311'!$NTM76:$NTM76</xm:f>
              <xm:sqref>NTM68</xm:sqref>
            </x14:sparkline>
            <x14:sparkline>
              <xm:f>'2028 - 5311'!$NTN69:$NTN69</xm:f>
              <xm:sqref>NTN67</xm:sqref>
            </x14:sparkline>
            <x14:sparkline>
              <xm:f>'2028 - 5311'!$NTN76:$NTN76</xm:f>
              <xm:sqref>NTN68</xm:sqref>
            </x14:sparkline>
            <x14:sparkline>
              <xm:f>'2028 - 5311'!$NTO69:$NTO69</xm:f>
              <xm:sqref>NTO67</xm:sqref>
            </x14:sparkline>
            <x14:sparkline>
              <xm:f>'2028 - 5311'!$NTO76:$NTO76</xm:f>
              <xm:sqref>NTO68</xm:sqref>
            </x14:sparkline>
            <x14:sparkline>
              <xm:f>'2028 - 5311'!$NTP69:$NTP69</xm:f>
              <xm:sqref>NTP67</xm:sqref>
            </x14:sparkline>
            <x14:sparkline>
              <xm:f>'2028 - 5311'!$NTP76:$NTP76</xm:f>
              <xm:sqref>NTP68</xm:sqref>
            </x14:sparkline>
            <x14:sparkline>
              <xm:f>'2028 - 5311'!$NTQ69:$NTQ69</xm:f>
              <xm:sqref>NTQ67</xm:sqref>
            </x14:sparkline>
            <x14:sparkline>
              <xm:f>'2028 - 5311'!$NTQ76:$NTQ76</xm:f>
              <xm:sqref>NTQ68</xm:sqref>
            </x14:sparkline>
            <x14:sparkline>
              <xm:f>'2028 - 5311'!$NTR69:$NTR69</xm:f>
              <xm:sqref>NTR67</xm:sqref>
            </x14:sparkline>
            <x14:sparkline>
              <xm:f>'2028 - 5311'!$NTR76:$NTR76</xm:f>
              <xm:sqref>NTR68</xm:sqref>
            </x14:sparkline>
            <x14:sparkline>
              <xm:f>'2028 - 5311'!$NTS69:$NTS69</xm:f>
              <xm:sqref>NTS67</xm:sqref>
            </x14:sparkline>
            <x14:sparkline>
              <xm:f>'2028 - 5311'!$NTS76:$NTS76</xm:f>
              <xm:sqref>NTS68</xm:sqref>
            </x14:sparkline>
            <x14:sparkline>
              <xm:f>'2028 - 5311'!$NTT69:$NTT69</xm:f>
              <xm:sqref>NTT67</xm:sqref>
            </x14:sparkline>
            <x14:sparkline>
              <xm:f>'2028 - 5311'!$NTT76:$NTT76</xm:f>
              <xm:sqref>NTT68</xm:sqref>
            </x14:sparkline>
            <x14:sparkline>
              <xm:f>'2028 - 5311'!$NTU69:$NTU69</xm:f>
              <xm:sqref>NTU67</xm:sqref>
            </x14:sparkline>
            <x14:sparkline>
              <xm:f>'2028 - 5311'!$NTU76:$NTU76</xm:f>
              <xm:sqref>NTU68</xm:sqref>
            </x14:sparkline>
            <x14:sparkline>
              <xm:f>'2028 - 5311'!$NTV69:$NTV69</xm:f>
              <xm:sqref>NTV67</xm:sqref>
            </x14:sparkline>
            <x14:sparkline>
              <xm:f>'2028 - 5311'!$NTV76:$NTV76</xm:f>
              <xm:sqref>NTV68</xm:sqref>
            </x14:sparkline>
            <x14:sparkline>
              <xm:f>'2028 - 5311'!$NTW69:$NTW69</xm:f>
              <xm:sqref>NTW67</xm:sqref>
            </x14:sparkline>
            <x14:sparkline>
              <xm:f>'2028 - 5311'!$NTW76:$NTW76</xm:f>
              <xm:sqref>NTW68</xm:sqref>
            </x14:sparkline>
            <x14:sparkline>
              <xm:f>'2028 - 5311'!$NTX69:$NTX69</xm:f>
              <xm:sqref>NTX67</xm:sqref>
            </x14:sparkline>
            <x14:sparkline>
              <xm:f>'2028 - 5311'!$NTX76:$NTX76</xm:f>
              <xm:sqref>NTX68</xm:sqref>
            </x14:sparkline>
            <x14:sparkline>
              <xm:f>'2028 - 5311'!$NTY69:$NTY69</xm:f>
              <xm:sqref>NTY67</xm:sqref>
            </x14:sparkline>
            <x14:sparkline>
              <xm:f>'2028 - 5311'!$NTY76:$NTY76</xm:f>
              <xm:sqref>NTY68</xm:sqref>
            </x14:sparkline>
            <x14:sparkline>
              <xm:f>'2028 - 5311'!$NTZ69:$NTZ69</xm:f>
              <xm:sqref>NTZ67</xm:sqref>
            </x14:sparkline>
            <x14:sparkline>
              <xm:f>'2028 - 5311'!$NTZ76:$NTZ76</xm:f>
              <xm:sqref>NTZ68</xm:sqref>
            </x14:sparkline>
            <x14:sparkline>
              <xm:f>'2028 - 5311'!$NUA69:$NUA69</xm:f>
              <xm:sqref>NUA67</xm:sqref>
            </x14:sparkline>
            <x14:sparkline>
              <xm:f>'2028 - 5311'!$NUA76:$NUA76</xm:f>
              <xm:sqref>NUA68</xm:sqref>
            </x14:sparkline>
            <x14:sparkline>
              <xm:f>'2028 - 5311'!$NUB69:$NUB69</xm:f>
              <xm:sqref>NUB67</xm:sqref>
            </x14:sparkline>
            <x14:sparkline>
              <xm:f>'2028 - 5311'!$NUB76:$NUB76</xm:f>
              <xm:sqref>NUB68</xm:sqref>
            </x14:sparkline>
            <x14:sparkline>
              <xm:f>'2028 - 5311'!$NUC69:$NUC69</xm:f>
              <xm:sqref>NUC67</xm:sqref>
            </x14:sparkline>
            <x14:sparkline>
              <xm:f>'2028 - 5311'!$NUC76:$NUC76</xm:f>
              <xm:sqref>NUC68</xm:sqref>
            </x14:sparkline>
            <x14:sparkline>
              <xm:f>'2028 - 5311'!$NUD69:$NUD69</xm:f>
              <xm:sqref>NUD67</xm:sqref>
            </x14:sparkline>
            <x14:sparkline>
              <xm:f>'2028 - 5311'!$NUD76:$NUD76</xm:f>
              <xm:sqref>NUD68</xm:sqref>
            </x14:sparkline>
            <x14:sparkline>
              <xm:f>'2028 - 5311'!$NUE69:$NUE69</xm:f>
              <xm:sqref>NUE67</xm:sqref>
            </x14:sparkline>
            <x14:sparkline>
              <xm:f>'2028 - 5311'!$NUE76:$NUE76</xm:f>
              <xm:sqref>NUE68</xm:sqref>
            </x14:sparkline>
            <x14:sparkline>
              <xm:f>'2028 - 5311'!$NUF69:$NUF69</xm:f>
              <xm:sqref>NUF67</xm:sqref>
            </x14:sparkline>
            <x14:sparkline>
              <xm:f>'2028 - 5311'!$NUF76:$NUF76</xm:f>
              <xm:sqref>NUF68</xm:sqref>
            </x14:sparkline>
            <x14:sparkline>
              <xm:f>'2028 - 5311'!$NUG69:$NUG69</xm:f>
              <xm:sqref>NUG67</xm:sqref>
            </x14:sparkline>
            <x14:sparkline>
              <xm:f>'2028 - 5311'!$NUG76:$NUG76</xm:f>
              <xm:sqref>NUG68</xm:sqref>
            </x14:sparkline>
            <x14:sparkline>
              <xm:f>'2028 - 5311'!$NUH69:$NUH69</xm:f>
              <xm:sqref>NUH67</xm:sqref>
            </x14:sparkline>
            <x14:sparkline>
              <xm:f>'2028 - 5311'!$NUH76:$NUH76</xm:f>
              <xm:sqref>NUH68</xm:sqref>
            </x14:sparkline>
            <x14:sparkline>
              <xm:f>'2028 - 5311'!$NUI69:$NUI69</xm:f>
              <xm:sqref>NUI67</xm:sqref>
            </x14:sparkline>
            <x14:sparkline>
              <xm:f>'2028 - 5311'!$NUI76:$NUI76</xm:f>
              <xm:sqref>NUI68</xm:sqref>
            </x14:sparkline>
            <x14:sparkline>
              <xm:f>'2028 - 5311'!$NUJ69:$NUJ69</xm:f>
              <xm:sqref>NUJ67</xm:sqref>
            </x14:sparkline>
            <x14:sparkline>
              <xm:f>'2028 - 5311'!$NUJ76:$NUJ76</xm:f>
              <xm:sqref>NUJ68</xm:sqref>
            </x14:sparkline>
            <x14:sparkline>
              <xm:f>'2028 - 5311'!$NUK69:$NUK69</xm:f>
              <xm:sqref>NUK67</xm:sqref>
            </x14:sparkline>
            <x14:sparkline>
              <xm:f>'2028 - 5311'!$NUK76:$NUK76</xm:f>
              <xm:sqref>NUK68</xm:sqref>
            </x14:sparkline>
            <x14:sparkline>
              <xm:f>'2028 - 5311'!$NUL69:$NUL69</xm:f>
              <xm:sqref>NUL67</xm:sqref>
            </x14:sparkline>
            <x14:sparkline>
              <xm:f>'2028 - 5311'!$NUL76:$NUL76</xm:f>
              <xm:sqref>NUL68</xm:sqref>
            </x14:sparkline>
            <x14:sparkline>
              <xm:f>'2028 - 5311'!$NUM69:$NUM69</xm:f>
              <xm:sqref>NUM67</xm:sqref>
            </x14:sparkline>
            <x14:sparkline>
              <xm:f>'2028 - 5311'!$NUM76:$NUM76</xm:f>
              <xm:sqref>NUM68</xm:sqref>
            </x14:sparkline>
            <x14:sparkline>
              <xm:f>'2028 - 5311'!$NUN69:$NUN69</xm:f>
              <xm:sqref>NUN67</xm:sqref>
            </x14:sparkline>
            <x14:sparkline>
              <xm:f>'2028 - 5311'!$NUN76:$NUN76</xm:f>
              <xm:sqref>NUN68</xm:sqref>
            </x14:sparkline>
            <x14:sparkline>
              <xm:f>'2028 - 5311'!$NUO69:$NUO69</xm:f>
              <xm:sqref>NUO67</xm:sqref>
            </x14:sparkline>
            <x14:sparkline>
              <xm:f>'2028 - 5311'!$NUO76:$NUO76</xm:f>
              <xm:sqref>NUO68</xm:sqref>
            </x14:sparkline>
            <x14:sparkline>
              <xm:f>'2028 - 5311'!$NUP69:$NUP69</xm:f>
              <xm:sqref>NUP67</xm:sqref>
            </x14:sparkline>
            <x14:sparkline>
              <xm:f>'2028 - 5311'!$NUP76:$NUP76</xm:f>
              <xm:sqref>NUP68</xm:sqref>
            </x14:sparkline>
            <x14:sparkline>
              <xm:f>'2028 - 5311'!$NUQ69:$NUQ69</xm:f>
              <xm:sqref>NUQ67</xm:sqref>
            </x14:sparkline>
            <x14:sparkline>
              <xm:f>'2028 - 5311'!$NUQ76:$NUQ76</xm:f>
              <xm:sqref>NUQ68</xm:sqref>
            </x14:sparkline>
            <x14:sparkline>
              <xm:f>'2028 - 5311'!$NUR69:$NUR69</xm:f>
              <xm:sqref>NUR67</xm:sqref>
            </x14:sparkline>
            <x14:sparkline>
              <xm:f>'2028 - 5311'!$NUR76:$NUR76</xm:f>
              <xm:sqref>NUR68</xm:sqref>
            </x14:sparkline>
            <x14:sparkline>
              <xm:f>'2028 - 5311'!$NUS69:$NUS69</xm:f>
              <xm:sqref>NUS67</xm:sqref>
            </x14:sparkline>
            <x14:sparkline>
              <xm:f>'2028 - 5311'!$NUS76:$NUS76</xm:f>
              <xm:sqref>NUS68</xm:sqref>
            </x14:sparkline>
            <x14:sparkline>
              <xm:f>'2028 - 5311'!$NUT69:$NUT69</xm:f>
              <xm:sqref>NUT67</xm:sqref>
            </x14:sparkline>
            <x14:sparkline>
              <xm:f>'2028 - 5311'!$NUT76:$NUT76</xm:f>
              <xm:sqref>NUT68</xm:sqref>
            </x14:sparkline>
            <x14:sparkline>
              <xm:f>'2028 - 5311'!$NUU69:$NUU69</xm:f>
              <xm:sqref>NUU67</xm:sqref>
            </x14:sparkline>
            <x14:sparkline>
              <xm:f>'2028 - 5311'!$NUU76:$NUU76</xm:f>
              <xm:sqref>NUU68</xm:sqref>
            </x14:sparkline>
            <x14:sparkline>
              <xm:f>'2028 - 5311'!$NUV69:$NUV69</xm:f>
              <xm:sqref>NUV67</xm:sqref>
            </x14:sparkline>
            <x14:sparkline>
              <xm:f>'2028 - 5311'!$NUV76:$NUV76</xm:f>
              <xm:sqref>NUV68</xm:sqref>
            </x14:sparkline>
            <x14:sparkline>
              <xm:f>'2028 - 5311'!$NUW69:$NUW69</xm:f>
              <xm:sqref>NUW67</xm:sqref>
            </x14:sparkline>
            <x14:sparkline>
              <xm:f>'2028 - 5311'!$NUW76:$NUW76</xm:f>
              <xm:sqref>NUW68</xm:sqref>
            </x14:sparkline>
            <x14:sparkline>
              <xm:f>'2028 - 5311'!$NUX69:$NUX69</xm:f>
              <xm:sqref>NUX67</xm:sqref>
            </x14:sparkline>
            <x14:sparkline>
              <xm:f>'2028 - 5311'!$NUX76:$NUX76</xm:f>
              <xm:sqref>NUX68</xm:sqref>
            </x14:sparkline>
            <x14:sparkline>
              <xm:f>'2028 - 5311'!$NUY69:$NUY69</xm:f>
              <xm:sqref>NUY67</xm:sqref>
            </x14:sparkline>
            <x14:sparkline>
              <xm:f>'2028 - 5311'!$NUY76:$NUY76</xm:f>
              <xm:sqref>NUY68</xm:sqref>
            </x14:sparkline>
            <x14:sparkline>
              <xm:f>'2028 - 5311'!$NUZ69:$NUZ69</xm:f>
              <xm:sqref>NUZ67</xm:sqref>
            </x14:sparkline>
            <x14:sparkline>
              <xm:f>'2028 - 5311'!$NUZ76:$NUZ76</xm:f>
              <xm:sqref>NUZ68</xm:sqref>
            </x14:sparkline>
            <x14:sparkline>
              <xm:f>'2028 - 5311'!$NVA69:$NVA69</xm:f>
              <xm:sqref>NVA67</xm:sqref>
            </x14:sparkline>
            <x14:sparkline>
              <xm:f>'2028 - 5311'!$NVA76:$NVA76</xm:f>
              <xm:sqref>NVA68</xm:sqref>
            </x14:sparkline>
            <x14:sparkline>
              <xm:f>'2028 - 5311'!$NVB69:$NVB69</xm:f>
              <xm:sqref>NVB67</xm:sqref>
            </x14:sparkline>
            <x14:sparkline>
              <xm:f>'2028 - 5311'!$NVB76:$NVB76</xm:f>
              <xm:sqref>NVB68</xm:sqref>
            </x14:sparkline>
            <x14:sparkline>
              <xm:f>'2028 - 5311'!$NVC69:$NVC69</xm:f>
              <xm:sqref>NVC67</xm:sqref>
            </x14:sparkline>
            <x14:sparkline>
              <xm:f>'2028 - 5311'!$NVC76:$NVC76</xm:f>
              <xm:sqref>NVC68</xm:sqref>
            </x14:sparkline>
            <x14:sparkline>
              <xm:f>'2028 - 5311'!$NVD69:$NVD69</xm:f>
              <xm:sqref>NVD67</xm:sqref>
            </x14:sparkline>
            <x14:sparkline>
              <xm:f>'2028 - 5311'!$NVD76:$NVD76</xm:f>
              <xm:sqref>NVD68</xm:sqref>
            </x14:sparkline>
            <x14:sparkline>
              <xm:f>'2028 - 5311'!$NVE69:$NVE69</xm:f>
              <xm:sqref>NVE67</xm:sqref>
            </x14:sparkline>
            <x14:sparkline>
              <xm:f>'2028 - 5311'!$NVE76:$NVE76</xm:f>
              <xm:sqref>NVE68</xm:sqref>
            </x14:sparkline>
            <x14:sparkline>
              <xm:f>'2028 - 5311'!$NVF69:$NVF69</xm:f>
              <xm:sqref>NVF67</xm:sqref>
            </x14:sparkline>
            <x14:sparkline>
              <xm:f>'2028 - 5311'!$NVF76:$NVF76</xm:f>
              <xm:sqref>NVF68</xm:sqref>
            </x14:sparkline>
            <x14:sparkline>
              <xm:f>'2028 - 5311'!$NVG69:$NVG69</xm:f>
              <xm:sqref>NVG67</xm:sqref>
            </x14:sparkline>
            <x14:sparkline>
              <xm:f>'2028 - 5311'!$NVG76:$NVG76</xm:f>
              <xm:sqref>NVG68</xm:sqref>
            </x14:sparkline>
            <x14:sparkline>
              <xm:f>'2028 - 5311'!$NVH69:$NVH69</xm:f>
              <xm:sqref>NVH67</xm:sqref>
            </x14:sparkline>
            <x14:sparkline>
              <xm:f>'2028 - 5311'!$NVH76:$NVH76</xm:f>
              <xm:sqref>NVH68</xm:sqref>
            </x14:sparkline>
            <x14:sparkline>
              <xm:f>'2028 - 5311'!$NVI69:$NVI69</xm:f>
              <xm:sqref>NVI67</xm:sqref>
            </x14:sparkline>
            <x14:sparkline>
              <xm:f>'2028 - 5311'!$NVI76:$NVI76</xm:f>
              <xm:sqref>NVI68</xm:sqref>
            </x14:sparkline>
            <x14:sparkline>
              <xm:f>'2028 - 5311'!$NVJ69:$NVJ69</xm:f>
              <xm:sqref>NVJ67</xm:sqref>
            </x14:sparkline>
            <x14:sparkline>
              <xm:f>'2028 - 5311'!$NVJ76:$NVJ76</xm:f>
              <xm:sqref>NVJ68</xm:sqref>
            </x14:sparkline>
            <x14:sparkline>
              <xm:f>'2028 - 5311'!$NVK69:$NVK69</xm:f>
              <xm:sqref>NVK67</xm:sqref>
            </x14:sparkline>
            <x14:sparkline>
              <xm:f>'2028 - 5311'!$NVK76:$NVK76</xm:f>
              <xm:sqref>NVK68</xm:sqref>
            </x14:sparkline>
            <x14:sparkline>
              <xm:f>'2028 - 5311'!$NVL69:$NVL69</xm:f>
              <xm:sqref>NVL67</xm:sqref>
            </x14:sparkline>
            <x14:sparkline>
              <xm:f>'2028 - 5311'!$NVL76:$NVL76</xm:f>
              <xm:sqref>NVL68</xm:sqref>
            </x14:sparkline>
            <x14:sparkline>
              <xm:f>'2028 - 5311'!$NVM69:$NVM69</xm:f>
              <xm:sqref>NVM67</xm:sqref>
            </x14:sparkline>
            <x14:sparkline>
              <xm:f>'2028 - 5311'!$NVM76:$NVM76</xm:f>
              <xm:sqref>NVM68</xm:sqref>
            </x14:sparkline>
            <x14:sparkline>
              <xm:f>'2028 - 5311'!$NVN69:$NVN69</xm:f>
              <xm:sqref>NVN67</xm:sqref>
            </x14:sparkline>
            <x14:sparkline>
              <xm:f>'2028 - 5311'!$NVN76:$NVN76</xm:f>
              <xm:sqref>NVN68</xm:sqref>
            </x14:sparkline>
            <x14:sparkline>
              <xm:f>'2028 - 5311'!$NVO69:$NVO69</xm:f>
              <xm:sqref>NVO67</xm:sqref>
            </x14:sparkline>
            <x14:sparkline>
              <xm:f>'2028 - 5311'!$NVO76:$NVO76</xm:f>
              <xm:sqref>NVO68</xm:sqref>
            </x14:sparkline>
            <x14:sparkline>
              <xm:f>'2028 - 5311'!$NVP69:$NVP69</xm:f>
              <xm:sqref>NVP67</xm:sqref>
            </x14:sparkline>
            <x14:sparkline>
              <xm:f>'2028 - 5311'!$NVP76:$NVP76</xm:f>
              <xm:sqref>NVP68</xm:sqref>
            </x14:sparkline>
            <x14:sparkline>
              <xm:f>'2028 - 5311'!$NVQ69:$NVQ69</xm:f>
              <xm:sqref>NVQ67</xm:sqref>
            </x14:sparkline>
            <x14:sparkline>
              <xm:f>'2028 - 5311'!$NVQ76:$NVQ76</xm:f>
              <xm:sqref>NVQ68</xm:sqref>
            </x14:sparkline>
            <x14:sparkline>
              <xm:f>'2028 - 5311'!$NVR69:$NVR69</xm:f>
              <xm:sqref>NVR67</xm:sqref>
            </x14:sparkline>
            <x14:sparkline>
              <xm:f>'2028 - 5311'!$NVR76:$NVR76</xm:f>
              <xm:sqref>NVR68</xm:sqref>
            </x14:sparkline>
            <x14:sparkline>
              <xm:f>'2028 - 5311'!$NVS69:$NVS69</xm:f>
              <xm:sqref>NVS67</xm:sqref>
            </x14:sparkline>
            <x14:sparkline>
              <xm:f>'2028 - 5311'!$NVS76:$NVS76</xm:f>
              <xm:sqref>NVS68</xm:sqref>
            </x14:sparkline>
            <x14:sparkline>
              <xm:f>'2028 - 5311'!$NVT69:$NVT69</xm:f>
              <xm:sqref>NVT67</xm:sqref>
            </x14:sparkline>
            <x14:sparkline>
              <xm:f>'2028 - 5311'!$NVT76:$NVT76</xm:f>
              <xm:sqref>NVT68</xm:sqref>
            </x14:sparkline>
            <x14:sparkline>
              <xm:f>'2028 - 5311'!$NVU69:$NVU69</xm:f>
              <xm:sqref>NVU67</xm:sqref>
            </x14:sparkline>
            <x14:sparkline>
              <xm:f>'2028 - 5311'!$NVU76:$NVU76</xm:f>
              <xm:sqref>NVU68</xm:sqref>
            </x14:sparkline>
            <x14:sparkline>
              <xm:f>'2028 - 5311'!$NVV69:$NVV69</xm:f>
              <xm:sqref>NVV67</xm:sqref>
            </x14:sparkline>
            <x14:sparkline>
              <xm:f>'2028 - 5311'!$NVV76:$NVV76</xm:f>
              <xm:sqref>NVV68</xm:sqref>
            </x14:sparkline>
            <x14:sparkline>
              <xm:f>'2028 - 5311'!$NVW69:$NVW69</xm:f>
              <xm:sqref>NVW67</xm:sqref>
            </x14:sparkline>
            <x14:sparkline>
              <xm:f>'2028 - 5311'!$NVW76:$NVW76</xm:f>
              <xm:sqref>NVW68</xm:sqref>
            </x14:sparkline>
            <x14:sparkline>
              <xm:f>'2028 - 5311'!$NVX69:$NVX69</xm:f>
              <xm:sqref>NVX67</xm:sqref>
            </x14:sparkline>
            <x14:sparkline>
              <xm:f>'2028 - 5311'!$NVX76:$NVX76</xm:f>
              <xm:sqref>NVX68</xm:sqref>
            </x14:sparkline>
            <x14:sparkline>
              <xm:f>'2028 - 5311'!$NVY69:$NVY69</xm:f>
              <xm:sqref>NVY67</xm:sqref>
            </x14:sparkline>
            <x14:sparkline>
              <xm:f>'2028 - 5311'!$NVY76:$NVY76</xm:f>
              <xm:sqref>NVY68</xm:sqref>
            </x14:sparkline>
            <x14:sparkline>
              <xm:f>'2028 - 5311'!$NVZ69:$NVZ69</xm:f>
              <xm:sqref>NVZ67</xm:sqref>
            </x14:sparkline>
            <x14:sparkline>
              <xm:f>'2028 - 5311'!$NVZ76:$NVZ76</xm:f>
              <xm:sqref>NVZ68</xm:sqref>
            </x14:sparkline>
            <x14:sparkline>
              <xm:f>'2028 - 5311'!$NWA69:$NWA69</xm:f>
              <xm:sqref>NWA67</xm:sqref>
            </x14:sparkline>
            <x14:sparkline>
              <xm:f>'2028 - 5311'!$NWA76:$NWA76</xm:f>
              <xm:sqref>NWA68</xm:sqref>
            </x14:sparkline>
            <x14:sparkline>
              <xm:f>'2028 - 5311'!$NWB69:$NWB69</xm:f>
              <xm:sqref>NWB67</xm:sqref>
            </x14:sparkline>
            <x14:sparkline>
              <xm:f>'2028 - 5311'!$NWB76:$NWB76</xm:f>
              <xm:sqref>NWB68</xm:sqref>
            </x14:sparkline>
            <x14:sparkline>
              <xm:f>'2028 - 5311'!$NWC69:$NWC69</xm:f>
              <xm:sqref>NWC67</xm:sqref>
            </x14:sparkline>
            <x14:sparkline>
              <xm:f>'2028 - 5311'!$NWC76:$NWC76</xm:f>
              <xm:sqref>NWC68</xm:sqref>
            </x14:sparkline>
            <x14:sparkline>
              <xm:f>'2028 - 5311'!$NWD69:$NWD69</xm:f>
              <xm:sqref>NWD67</xm:sqref>
            </x14:sparkline>
            <x14:sparkline>
              <xm:f>'2028 - 5311'!$NWD76:$NWD76</xm:f>
              <xm:sqref>NWD68</xm:sqref>
            </x14:sparkline>
            <x14:sparkline>
              <xm:f>'2028 - 5311'!$NWE69:$NWE69</xm:f>
              <xm:sqref>NWE67</xm:sqref>
            </x14:sparkline>
            <x14:sparkline>
              <xm:f>'2028 - 5311'!$NWE76:$NWE76</xm:f>
              <xm:sqref>NWE68</xm:sqref>
            </x14:sparkline>
            <x14:sparkline>
              <xm:f>'2028 - 5311'!$NWF69:$NWF69</xm:f>
              <xm:sqref>NWF67</xm:sqref>
            </x14:sparkline>
            <x14:sparkline>
              <xm:f>'2028 - 5311'!$NWF76:$NWF76</xm:f>
              <xm:sqref>NWF68</xm:sqref>
            </x14:sparkline>
            <x14:sparkline>
              <xm:f>'2028 - 5311'!$NWG69:$NWG69</xm:f>
              <xm:sqref>NWG67</xm:sqref>
            </x14:sparkline>
            <x14:sparkline>
              <xm:f>'2028 - 5311'!$NWG76:$NWG76</xm:f>
              <xm:sqref>NWG68</xm:sqref>
            </x14:sparkline>
            <x14:sparkline>
              <xm:f>'2028 - 5311'!$NWH69:$NWH69</xm:f>
              <xm:sqref>NWH67</xm:sqref>
            </x14:sparkline>
            <x14:sparkline>
              <xm:f>'2028 - 5311'!$NWH76:$NWH76</xm:f>
              <xm:sqref>NWH68</xm:sqref>
            </x14:sparkline>
            <x14:sparkline>
              <xm:f>'2028 - 5311'!$NWI69:$NWI69</xm:f>
              <xm:sqref>NWI67</xm:sqref>
            </x14:sparkline>
            <x14:sparkline>
              <xm:f>'2028 - 5311'!$NWI76:$NWI76</xm:f>
              <xm:sqref>NWI68</xm:sqref>
            </x14:sparkline>
            <x14:sparkline>
              <xm:f>'2028 - 5311'!$NWJ69:$NWJ69</xm:f>
              <xm:sqref>NWJ67</xm:sqref>
            </x14:sparkline>
            <x14:sparkline>
              <xm:f>'2028 - 5311'!$NWJ76:$NWJ76</xm:f>
              <xm:sqref>NWJ68</xm:sqref>
            </x14:sparkline>
            <x14:sparkline>
              <xm:f>'2028 - 5311'!$NWK69:$NWK69</xm:f>
              <xm:sqref>NWK67</xm:sqref>
            </x14:sparkline>
            <x14:sparkline>
              <xm:f>'2028 - 5311'!$NWK76:$NWK76</xm:f>
              <xm:sqref>NWK68</xm:sqref>
            </x14:sparkline>
            <x14:sparkline>
              <xm:f>'2028 - 5311'!$NWL69:$NWL69</xm:f>
              <xm:sqref>NWL67</xm:sqref>
            </x14:sparkline>
            <x14:sparkline>
              <xm:f>'2028 - 5311'!$NWL76:$NWL76</xm:f>
              <xm:sqref>NWL68</xm:sqref>
            </x14:sparkline>
            <x14:sparkline>
              <xm:f>'2028 - 5311'!$NWM69:$NWM69</xm:f>
              <xm:sqref>NWM67</xm:sqref>
            </x14:sparkline>
            <x14:sparkline>
              <xm:f>'2028 - 5311'!$NWM76:$NWM76</xm:f>
              <xm:sqref>NWM68</xm:sqref>
            </x14:sparkline>
            <x14:sparkline>
              <xm:f>'2028 - 5311'!$NWN69:$NWN69</xm:f>
              <xm:sqref>NWN67</xm:sqref>
            </x14:sparkline>
            <x14:sparkline>
              <xm:f>'2028 - 5311'!$NWN76:$NWN76</xm:f>
              <xm:sqref>NWN68</xm:sqref>
            </x14:sparkline>
            <x14:sparkline>
              <xm:f>'2028 - 5311'!$NWO69:$NWO69</xm:f>
              <xm:sqref>NWO67</xm:sqref>
            </x14:sparkline>
            <x14:sparkline>
              <xm:f>'2028 - 5311'!$NWO76:$NWO76</xm:f>
              <xm:sqref>NWO68</xm:sqref>
            </x14:sparkline>
            <x14:sparkline>
              <xm:f>'2028 - 5311'!$NWP69:$NWP69</xm:f>
              <xm:sqref>NWP67</xm:sqref>
            </x14:sparkline>
            <x14:sparkline>
              <xm:f>'2028 - 5311'!$NWP76:$NWP76</xm:f>
              <xm:sqref>NWP68</xm:sqref>
            </x14:sparkline>
            <x14:sparkline>
              <xm:f>'2028 - 5311'!$NWQ69:$NWQ69</xm:f>
              <xm:sqref>NWQ67</xm:sqref>
            </x14:sparkline>
            <x14:sparkline>
              <xm:f>'2028 - 5311'!$NWQ76:$NWQ76</xm:f>
              <xm:sqref>NWQ68</xm:sqref>
            </x14:sparkline>
            <x14:sparkline>
              <xm:f>'2028 - 5311'!$NWR69:$NWR69</xm:f>
              <xm:sqref>NWR67</xm:sqref>
            </x14:sparkline>
            <x14:sparkline>
              <xm:f>'2028 - 5311'!$NWR76:$NWR76</xm:f>
              <xm:sqref>NWR68</xm:sqref>
            </x14:sparkline>
            <x14:sparkline>
              <xm:f>'2028 - 5311'!$NWS69:$NWS69</xm:f>
              <xm:sqref>NWS67</xm:sqref>
            </x14:sparkline>
            <x14:sparkline>
              <xm:f>'2028 - 5311'!$NWS76:$NWS76</xm:f>
              <xm:sqref>NWS68</xm:sqref>
            </x14:sparkline>
            <x14:sparkline>
              <xm:f>'2028 - 5311'!$NWT69:$NWT69</xm:f>
              <xm:sqref>NWT67</xm:sqref>
            </x14:sparkline>
            <x14:sparkline>
              <xm:f>'2028 - 5311'!$NWT76:$NWT76</xm:f>
              <xm:sqref>NWT68</xm:sqref>
            </x14:sparkline>
            <x14:sparkline>
              <xm:f>'2028 - 5311'!$NWU69:$NWU69</xm:f>
              <xm:sqref>NWU67</xm:sqref>
            </x14:sparkline>
            <x14:sparkline>
              <xm:f>'2028 - 5311'!$NWU76:$NWU76</xm:f>
              <xm:sqref>NWU68</xm:sqref>
            </x14:sparkline>
            <x14:sparkline>
              <xm:f>'2028 - 5311'!$NWV69:$NWV69</xm:f>
              <xm:sqref>NWV67</xm:sqref>
            </x14:sparkline>
            <x14:sparkline>
              <xm:f>'2028 - 5311'!$NWV76:$NWV76</xm:f>
              <xm:sqref>NWV68</xm:sqref>
            </x14:sparkline>
            <x14:sparkline>
              <xm:f>'2028 - 5311'!$NWW69:$NWW69</xm:f>
              <xm:sqref>NWW67</xm:sqref>
            </x14:sparkline>
            <x14:sparkline>
              <xm:f>'2028 - 5311'!$NWW76:$NWW76</xm:f>
              <xm:sqref>NWW68</xm:sqref>
            </x14:sparkline>
            <x14:sparkline>
              <xm:f>'2028 - 5311'!$NWX69:$NWX69</xm:f>
              <xm:sqref>NWX67</xm:sqref>
            </x14:sparkline>
            <x14:sparkline>
              <xm:f>'2028 - 5311'!$NWX76:$NWX76</xm:f>
              <xm:sqref>NWX68</xm:sqref>
            </x14:sparkline>
            <x14:sparkline>
              <xm:f>'2028 - 5311'!$NWY69:$NWY69</xm:f>
              <xm:sqref>NWY67</xm:sqref>
            </x14:sparkline>
            <x14:sparkline>
              <xm:f>'2028 - 5311'!$NWY76:$NWY76</xm:f>
              <xm:sqref>NWY68</xm:sqref>
            </x14:sparkline>
            <x14:sparkline>
              <xm:f>'2028 - 5311'!$NWZ69:$NWZ69</xm:f>
              <xm:sqref>NWZ67</xm:sqref>
            </x14:sparkline>
            <x14:sparkline>
              <xm:f>'2028 - 5311'!$NWZ76:$NWZ76</xm:f>
              <xm:sqref>NWZ68</xm:sqref>
            </x14:sparkline>
            <x14:sparkline>
              <xm:f>'2028 - 5311'!$NXA69:$NXA69</xm:f>
              <xm:sqref>NXA67</xm:sqref>
            </x14:sparkline>
            <x14:sparkline>
              <xm:f>'2028 - 5311'!$NXA76:$NXA76</xm:f>
              <xm:sqref>NXA68</xm:sqref>
            </x14:sparkline>
            <x14:sparkline>
              <xm:f>'2028 - 5311'!$NXB69:$NXB69</xm:f>
              <xm:sqref>NXB67</xm:sqref>
            </x14:sparkline>
            <x14:sparkline>
              <xm:f>'2028 - 5311'!$NXB76:$NXB76</xm:f>
              <xm:sqref>NXB68</xm:sqref>
            </x14:sparkline>
            <x14:sparkline>
              <xm:f>'2028 - 5311'!$NXC69:$NXC69</xm:f>
              <xm:sqref>NXC67</xm:sqref>
            </x14:sparkline>
            <x14:sparkline>
              <xm:f>'2028 - 5311'!$NXC76:$NXC76</xm:f>
              <xm:sqref>NXC68</xm:sqref>
            </x14:sparkline>
            <x14:sparkline>
              <xm:f>'2028 - 5311'!$NXD69:$NXD69</xm:f>
              <xm:sqref>NXD67</xm:sqref>
            </x14:sparkline>
            <x14:sparkline>
              <xm:f>'2028 - 5311'!$NXD76:$NXD76</xm:f>
              <xm:sqref>NXD68</xm:sqref>
            </x14:sparkline>
            <x14:sparkline>
              <xm:f>'2028 - 5311'!$NXE69:$NXE69</xm:f>
              <xm:sqref>NXE67</xm:sqref>
            </x14:sparkline>
            <x14:sparkline>
              <xm:f>'2028 - 5311'!$NXE76:$NXE76</xm:f>
              <xm:sqref>NXE68</xm:sqref>
            </x14:sparkline>
            <x14:sparkline>
              <xm:f>'2028 - 5311'!$NXF69:$NXF69</xm:f>
              <xm:sqref>NXF67</xm:sqref>
            </x14:sparkline>
            <x14:sparkline>
              <xm:f>'2028 - 5311'!$NXF76:$NXF76</xm:f>
              <xm:sqref>NXF68</xm:sqref>
            </x14:sparkline>
            <x14:sparkline>
              <xm:f>'2028 - 5311'!$NXG69:$NXG69</xm:f>
              <xm:sqref>NXG67</xm:sqref>
            </x14:sparkline>
            <x14:sparkline>
              <xm:f>'2028 - 5311'!$NXG76:$NXG76</xm:f>
              <xm:sqref>NXG68</xm:sqref>
            </x14:sparkline>
            <x14:sparkline>
              <xm:f>'2028 - 5311'!$NXH69:$NXH69</xm:f>
              <xm:sqref>NXH67</xm:sqref>
            </x14:sparkline>
            <x14:sparkline>
              <xm:f>'2028 - 5311'!$NXH76:$NXH76</xm:f>
              <xm:sqref>NXH68</xm:sqref>
            </x14:sparkline>
            <x14:sparkline>
              <xm:f>'2028 - 5311'!$NXI69:$NXI69</xm:f>
              <xm:sqref>NXI67</xm:sqref>
            </x14:sparkline>
            <x14:sparkline>
              <xm:f>'2028 - 5311'!$NXI76:$NXI76</xm:f>
              <xm:sqref>NXI68</xm:sqref>
            </x14:sparkline>
            <x14:sparkline>
              <xm:f>'2028 - 5311'!$NXJ69:$NXJ69</xm:f>
              <xm:sqref>NXJ67</xm:sqref>
            </x14:sparkline>
            <x14:sparkline>
              <xm:f>'2028 - 5311'!$NXJ76:$NXJ76</xm:f>
              <xm:sqref>NXJ68</xm:sqref>
            </x14:sparkline>
            <x14:sparkline>
              <xm:f>'2028 - 5311'!$NXK69:$NXK69</xm:f>
              <xm:sqref>NXK67</xm:sqref>
            </x14:sparkline>
            <x14:sparkline>
              <xm:f>'2028 - 5311'!$NXK76:$NXK76</xm:f>
              <xm:sqref>NXK68</xm:sqref>
            </x14:sparkline>
            <x14:sparkline>
              <xm:f>'2028 - 5311'!$NXL69:$NXL69</xm:f>
              <xm:sqref>NXL67</xm:sqref>
            </x14:sparkline>
            <x14:sparkline>
              <xm:f>'2028 - 5311'!$NXL76:$NXL76</xm:f>
              <xm:sqref>NXL68</xm:sqref>
            </x14:sparkline>
            <x14:sparkline>
              <xm:f>'2028 - 5311'!$NXM69:$NXM69</xm:f>
              <xm:sqref>NXM67</xm:sqref>
            </x14:sparkline>
            <x14:sparkline>
              <xm:f>'2028 - 5311'!$NXM76:$NXM76</xm:f>
              <xm:sqref>NXM68</xm:sqref>
            </x14:sparkline>
            <x14:sparkline>
              <xm:f>'2028 - 5311'!$NXN69:$NXN69</xm:f>
              <xm:sqref>NXN67</xm:sqref>
            </x14:sparkline>
            <x14:sparkline>
              <xm:f>'2028 - 5311'!$NXN76:$NXN76</xm:f>
              <xm:sqref>NXN68</xm:sqref>
            </x14:sparkline>
            <x14:sparkline>
              <xm:f>'2028 - 5311'!$NXO69:$NXO69</xm:f>
              <xm:sqref>NXO67</xm:sqref>
            </x14:sparkline>
            <x14:sparkline>
              <xm:f>'2028 - 5311'!$NXO76:$NXO76</xm:f>
              <xm:sqref>NXO68</xm:sqref>
            </x14:sparkline>
            <x14:sparkline>
              <xm:f>'2028 - 5311'!$NXP69:$NXP69</xm:f>
              <xm:sqref>NXP67</xm:sqref>
            </x14:sparkline>
            <x14:sparkline>
              <xm:f>'2028 - 5311'!$NXP76:$NXP76</xm:f>
              <xm:sqref>NXP68</xm:sqref>
            </x14:sparkline>
            <x14:sparkline>
              <xm:f>'2028 - 5311'!$NXQ69:$NXQ69</xm:f>
              <xm:sqref>NXQ67</xm:sqref>
            </x14:sparkline>
            <x14:sparkline>
              <xm:f>'2028 - 5311'!$NXQ76:$NXQ76</xm:f>
              <xm:sqref>NXQ68</xm:sqref>
            </x14:sparkline>
            <x14:sparkline>
              <xm:f>'2028 - 5311'!$NXR69:$NXR69</xm:f>
              <xm:sqref>NXR67</xm:sqref>
            </x14:sparkline>
            <x14:sparkline>
              <xm:f>'2028 - 5311'!$NXR76:$NXR76</xm:f>
              <xm:sqref>NXR68</xm:sqref>
            </x14:sparkline>
            <x14:sparkline>
              <xm:f>'2028 - 5311'!$NXS69:$NXS69</xm:f>
              <xm:sqref>NXS67</xm:sqref>
            </x14:sparkline>
            <x14:sparkline>
              <xm:f>'2028 - 5311'!$NXS76:$NXS76</xm:f>
              <xm:sqref>NXS68</xm:sqref>
            </x14:sparkline>
            <x14:sparkline>
              <xm:f>'2028 - 5311'!$NXT69:$NXT69</xm:f>
              <xm:sqref>NXT67</xm:sqref>
            </x14:sparkline>
            <x14:sparkline>
              <xm:f>'2028 - 5311'!$NXT76:$NXT76</xm:f>
              <xm:sqref>NXT68</xm:sqref>
            </x14:sparkline>
            <x14:sparkline>
              <xm:f>'2028 - 5311'!$NXU69:$NXU69</xm:f>
              <xm:sqref>NXU67</xm:sqref>
            </x14:sparkline>
            <x14:sparkline>
              <xm:f>'2028 - 5311'!$NXU76:$NXU76</xm:f>
              <xm:sqref>NXU68</xm:sqref>
            </x14:sparkline>
            <x14:sparkline>
              <xm:f>'2028 - 5311'!$NXV69:$NXV69</xm:f>
              <xm:sqref>NXV67</xm:sqref>
            </x14:sparkline>
            <x14:sparkline>
              <xm:f>'2028 - 5311'!$NXV76:$NXV76</xm:f>
              <xm:sqref>NXV68</xm:sqref>
            </x14:sparkline>
            <x14:sparkline>
              <xm:f>'2028 - 5311'!$NXW69:$NXW69</xm:f>
              <xm:sqref>NXW67</xm:sqref>
            </x14:sparkline>
            <x14:sparkline>
              <xm:f>'2028 - 5311'!$NXW76:$NXW76</xm:f>
              <xm:sqref>NXW68</xm:sqref>
            </x14:sparkline>
            <x14:sparkline>
              <xm:f>'2028 - 5311'!$NXX69:$NXX69</xm:f>
              <xm:sqref>NXX67</xm:sqref>
            </x14:sparkline>
            <x14:sparkline>
              <xm:f>'2028 - 5311'!$NXX76:$NXX76</xm:f>
              <xm:sqref>NXX68</xm:sqref>
            </x14:sparkline>
            <x14:sparkline>
              <xm:f>'2028 - 5311'!$NXY69:$NXY69</xm:f>
              <xm:sqref>NXY67</xm:sqref>
            </x14:sparkline>
            <x14:sparkline>
              <xm:f>'2028 - 5311'!$NXY76:$NXY76</xm:f>
              <xm:sqref>NXY68</xm:sqref>
            </x14:sparkline>
            <x14:sparkline>
              <xm:f>'2028 - 5311'!$NXZ69:$NXZ69</xm:f>
              <xm:sqref>NXZ67</xm:sqref>
            </x14:sparkline>
            <x14:sparkline>
              <xm:f>'2028 - 5311'!$NXZ76:$NXZ76</xm:f>
              <xm:sqref>NXZ68</xm:sqref>
            </x14:sparkline>
            <x14:sparkline>
              <xm:f>'2028 - 5311'!$NYA69:$NYA69</xm:f>
              <xm:sqref>NYA67</xm:sqref>
            </x14:sparkline>
            <x14:sparkline>
              <xm:f>'2028 - 5311'!$NYA76:$NYA76</xm:f>
              <xm:sqref>NYA68</xm:sqref>
            </x14:sparkline>
            <x14:sparkline>
              <xm:f>'2028 - 5311'!$NYB69:$NYB69</xm:f>
              <xm:sqref>NYB67</xm:sqref>
            </x14:sparkline>
            <x14:sparkline>
              <xm:f>'2028 - 5311'!$NYB76:$NYB76</xm:f>
              <xm:sqref>NYB68</xm:sqref>
            </x14:sparkline>
            <x14:sparkline>
              <xm:f>'2028 - 5311'!$NYC69:$NYC69</xm:f>
              <xm:sqref>NYC67</xm:sqref>
            </x14:sparkline>
            <x14:sparkline>
              <xm:f>'2028 - 5311'!$NYC76:$NYC76</xm:f>
              <xm:sqref>NYC68</xm:sqref>
            </x14:sparkline>
            <x14:sparkline>
              <xm:f>'2028 - 5311'!$NYD69:$NYD69</xm:f>
              <xm:sqref>NYD67</xm:sqref>
            </x14:sparkline>
            <x14:sparkline>
              <xm:f>'2028 - 5311'!$NYD76:$NYD76</xm:f>
              <xm:sqref>NYD68</xm:sqref>
            </x14:sparkline>
            <x14:sparkline>
              <xm:f>'2028 - 5311'!$NYE69:$NYE69</xm:f>
              <xm:sqref>NYE67</xm:sqref>
            </x14:sparkline>
            <x14:sparkline>
              <xm:f>'2028 - 5311'!$NYE76:$NYE76</xm:f>
              <xm:sqref>NYE68</xm:sqref>
            </x14:sparkline>
            <x14:sparkline>
              <xm:f>'2028 - 5311'!$NYF69:$NYF69</xm:f>
              <xm:sqref>NYF67</xm:sqref>
            </x14:sparkline>
            <x14:sparkline>
              <xm:f>'2028 - 5311'!$NYF76:$NYF76</xm:f>
              <xm:sqref>NYF68</xm:sqref>
            </x14:sparkline>
            <x14:sparkline>
              <xm:f>'2028 - 5311'!$NYG69:$NYG69</xm:f>
              <xm:sqref>NYG67</xm:sqref>
            </x14:sparkline>
            <x14:sparkline>
              <xm:f>'2028 - 5311'!$NYG76:$NYG76</xm:f>
              <xm:sqref>NYG68</xm:sqref>
            </x14:sparkline>
            <x14:sparkline>
              <xm:f>'2028 - 5311'!$NYH69:$NYH69</xm:f>
              <xm:sqref>NYH67</xm:sqref>
            </x14:sparkline>
            <x14:sparkline>
              <xm:f>'2028 - 5311'!$NYH76:$NYH76</xm:f>
              <xm:sqref>NYH68</xm:sqref>
            </x14:sparkline>
            <x14:sparkline>
              <xm:f>'2028 - 5311'!$NYI69:$NYI69</xm:f>
              <xm:sqref>NYI67</xm:sqref>
            </x14:sparkline>
            <x14:sparkline>
              <xm:f>'2028 - 5311'!$NYI76:$NYI76</xm:f>
              <xm:sqref>NYI68</xm:sqref>
            </x14:sparkline>
            <x14:sparkline>
              <xm:f>'2028 - 5311'!$NYJ69:$NYJ69</xm:f>
              <xm:sqref>NYJ67</xm:sqref>
            </x14:sparkline>
            <x14:sparkline>
              <xm:f>'2028 - 5311'!$NYJ76:$NYJ76</xm:f>
              <xm:sqref>NYJ68</xm:sqref>
            </x14:sparkline>
            <x14:sparkline>
              <xm:f>'2028 - 5311'!$NYK69:$NYK69</xm:f>
              <xm:sqref>NYK67</xm:sqref>
            </x14:sparkline>
            <x14:sparkline>
              <xm:f>'2028 - 5311'!$NYK76:$NYK76</xm:f>
              <xm:sqref>NYK68</xm:sqref>
            </x14:sparkline>
            <x14:sparkline>
              <xm:f>'2028 - 5311'!$NYL69:$NYL69</xm:f>
              <xm:sqref>NYL67</xm:sqref>
            </x14:sparkline>
            <x14:sparkline>
              <xm:f>'2028 - 5311'!$NYL76:$NYL76</xm:f>
              <xm:sqref>NYL68</xm:sqref>
            </x14:sparkline>
            <x14:sparkline>
              <xm:f>'2028 - 5311'!$NYM69:$NYM69</xm:f>
              <xm:sqref>NYM67</xm:sqref>
            </x14:sparkline>
            <x14:sparkline>
              <xm:f>'2028 - 5311'!$NYM76:$NYM76</xm:f>
              <xm:sqref>NYM68</xm:sqref>
            </x14:sparkline>
            <x14:sparkline>
              <xm:f>'2028 - 5311'!$NYN69:$NYN69</xm:f>
              <xm:sqref>NYN67</xm:sqref>
            </x14:sparkline>
            <x14:sparkline>
              <xm:f>'2028 - 5311'!$NYN76:$NYN76</xm:f>
              <xm:sqref>NYN68</xm:sqref>
            </x14:sparkline>
            <x14:sparkline>
              <xm:f>'2028 - 5311'!$NYO69:$NYO69</xm:f>
              <xm:sqref>NYO67</xm:sqref>
            </x14:sparkline>
            <x14:sparkline>
              <xm:f>'2028 - 5311'!$NYO76:$NYO76</xm:f>
              <xm:sqref>NYO68</xm:sqref>
            </x14:sparkline>
            <x14:sparkline>
              <xm:f>'2028 - 5311'!$NYP69:$NYP69</xm:f>
              <xm:sqref>NYP67</xm:sqref>
            </x14:sparkline>
            <x14:sparkline>
              <xm:f>'2028 - 5311'!$NYP76:$NYP76</xm:f>
              <xm:sqref>NYP68</xm:sqref>
            </x14:sparkline>
            <x14:sparkline>
              <xm:f>'2028 - 5311'!$NYQ69:$NYQ69</xm:f>
              <xm:sqref>NYQ67</xm:sqref>
            </x14:sparkline>
            <x14:sparkline>
              <xm:f>'2028 - 5311'!$NYQ76:$NYQ76</xm:f>
              <xm:sqref>NYQ68</xm:sqref>
            </x14:sparkline>
            <x14:sparkline>
              <xm:f>'2028 - 5311'!$NYR69:$NYR69</xm:f>
              <xm:sqref>NYR67</xm:sqref>
            </x14:sparkline>
            <x14:sparkline>
              <xm:f>'2028 - 5311'!$NYR76:$NYR76</xm:f>
              <xm:sqref>NYR68</xm:sqref>
            </x14:sparkline>
            <x14:sparkline>
              <xm:f>'2028 - 5311'!$NYS69:$NYS69</xm:f>
              <xm:sqref>NYS67</xm:sqref>
            </x14:sparkline>
            <x14:sparkline>
              <xm:f>'2028 - 5311'!$NYS76:$NYS76</xm:f>
              <xm:sqref>NYS68</xm:sqref>
            </x14:sparkline>
            <x14:sparkline>
              <xm:f>'2028 - 5311'!$NYT69:$NYT69</xm:f>
              <xm:sqref>NYT67</xm:sqref>
            </x14:sparkline>
            <x14:sparkline>
              <xm:f>'2028 - 5311'!$NYT76:$NYT76</xm:f>
              <xm:sqref>NYT68</xm:sqref>
            </x14:sparkline>
            <x14:sparkline>
              <xm:f>'2028 - 5311'!$NYU69:$NYU69</xm:f>
              <xm:sqref>NYU67</xm:sqref>
            </x14:sparkline>
            <x14:sparkline>
              <xm:f>'2028 - 5311'!$NYU76:$NYU76</xm:f>
              <xm:sqref>NYU68</xm:sqref>
            </x14:sparkline>
            <x14:sparkline>
              <xm:f>'2028 - 5311'!$NYV69:$NYV69</xm:f>
              <xm:sqref>NYV67</xm:sqref>
            </x14:sparkline>
            <x14:sparkline>
              <xm:f>'2028 - 5311'!$NYV76:$NYV76</xm:f>
              <xm:sqref>NYV68</xm:sqref>
            </x14:sparkline>
            <x14:sparkline>
              <xm:f>'2028 - 5311'!$NYW69:$NYW69</xm:f>
              <xm:sqref>NYW67</xm:sqref>
            </x14:sparkline>
            <x14:sparkline>
              <xm:f>'2028 - 5311'!$NYW76:$NYW76</xm:f>
              <xm:sqref>NYW68</xm:sqref>
            </x14:sparkline>
            <x14:sparkline>
              <xm:f>'2028 - 5311'!$NYX69:$NYX69</xm:f>
              <xm:sqref>NYX67</xm:sqref>
            </x14:sparkline>
            <x14:sparkline>
              <xm:f>'2028 - 5311'!$NYX76:$NYX76</xm:f>
              <xm:sqref>NYX68</xm:sqref>
            </x14:sparkline>
            <x14:sparkline>
              <xm:f>'2028 - 5311'!$NYY69:$NYY69</xm:f>
              <xm:sqref>NYY67</xm:sqref>
            </x14:sparkline>
            <x14:sparkline>
              <xm:f>'2028 - 5311'!$NYY76:$NYY76</xm:f>
              <xm:sqref>NYY68</xm:sqref>
            </x14:sparkline>
            <x14:sparkline>
              <xm:f>'2028 - 5311'!$NYZ69:$NYZ69</xm:f>
              <xm:sqref>NYZ67</xm:sqref>
            </x14:sparkline>
            <x14:sparkline>
              <xm:f>'2028 - 5311'!$NYZ76:$NYZ76</xm:f>
              <xm:sqref>NYZ68</xm:sqref>
            </x14:sparkline>
            <x14:sparkline>
              <xm:f>'2028 - 5311'!$NZA69:$NZA69</xm:f>
              <xm:sqref>NZA67</xm:sqref>
            </x14:sparkline>
            <x14:sparkline>
              <xm:f>'2028 - 5311'!$NZA76:$NZA76</xm:f>
              <xm:sqref>NZA68</xm:sqref>
            </x14:sparkline>
            <x14:sparkline>
              <xm:f>'2028 - 5311'!$NZB69:$NZB69</xm:f>
              <xm:sqref>NZB67</xm:sqref>
            </x14:sparkline>
            <x14:sparkline>
              <xm:f>'2028 - 5311'!$NZB76:$NZB76</xm:f>
              <xm:sqref>NZB68</xm:sqref>
            </x14:sparkline>
            <x14:sparkline>
              <xm:f>'2028 - 5311'!$NZC69:$NZC69</xm:f>
              <xm:sqref>NZC67</xm:sqref>
            </x14:sparkline>
            <x14:sparkline>
              <xm:f>'2028 - 5311'!$NZC76:$NZC76</xm:f>
              <xm:sqref>NZC68</xm:sqref>
            </x14:sparkline>
            <x14:sparkline>
              <xm:f>'2028 - 5311'!$NZD69:$NZD69</xm:f>
              <xm:sqref>NZD67</xm:sqref>
            </x14:sparkline>
            <x14:sparkline>
              <xm:f>'2028 - 5311'!$NZD76:$NZD76</xm:f>
              <xm:sqref>NZD68</xm:sqref>
            </x14:sparkline>
            <x14:sparkline>
              <xm:f>'2028 - 5311'!$NZE69:$NZE69</xm:f>
              <xm:sqref>NZE67</xm:sqref>
            </x14:sparkline>
            <x14:sparkline>
              <xm:f>'2028 - 5311'!$NZE76:$NZE76</xm:f>
              <xm:sqref>NZE68</xm:sqref>
            </x14:sparkline>
            <x14:sparkline>
              <xm:f>'2028 - 5311'!$NZF69:$NZF69</xm:f>
              <xm:sqref>NZF67</xm:sqref>
            </x14:sparkline>
            <x14:sparkline>
              <xm:f>'2028 - 5311'!$NZF76:$NZF76</xm:f>
              <xm:sqref>NZF68</xm:sqref>
            </x14:sparkline>
            <x14:sparkline>
              <xm:f>'2028 - 5311'!$NZG69:$NZG69</xm:f>
              <xm:sqref>NZG67</xm:sqref>
            </x14:sparkline>
            <x14:sparkline>
              <xm:f>'2028 - 5311'!$NZG76:$NZG76</xm:f>
              <xm:sqref>NZG68</xm:sqref>
            </x14:sparkline>
            <x14:sparkline>
              <xm:f>'2028 - 5311'!$NZH69:$NZH69</xm:f>
              <xm:sqref>NZH67</xm:sqref>
            </x14:sparkline>
            <x14:sparkline>
              <xm:f>'2028 - 5311'!$NZH76:$NZH76</xm:f>
              <xm:sqref>NZH68</xm:sqref>
            </x14:sparkline>
            <x14:sparkline>
              <xm:f>'2028 - 5311'!$NZI69:$NZI69</xm:f>
              <xm:sqref>NZI67</xm:sqref>
            </x14:sparkline>
            <x14:sparkline>
              <xm:f>'2028 - 5311'!$NZI76:$NZI76</xm:f>
              <xm:sqref>NZI68</xm:sqref>
            </x14:sparkline>
            <x14:sparkline>
              <xm:f>'2028 - 5311'!$NZJ69:$NZJ69</xm:f>
              <xm:sqref>NZJ67</xm:sqref>
            </x14:sparkline>
            <x14:sparkline>
              <xm:f>'2028 - 5311'!$NZJ76:$NZJ76</xm:f>
              <xm:sqref>NZJ68</xm:sqref>
            </x14:sparkline>
            <x14:sparkline>
              <xm:f>'2028 - 5311'!$NZK69:$NZK69</xm:f>
              <xm:sqref>NZK67</xm:sqref>
            </x14:sparkline>
            <x14:sparkline>
              <xm:f>'2028 - 5311'!$NZK76:$NZK76</xm:f>
              <xm:sqref>NZK68</xm:sqref>
            </x14:sparkline>
            <x14:sparkline>
              <xm:f>'2028 - 5311'!$NZL69:$NZL69</xm:f>
              <xm:sqref>NZL67</xm:sqref>
            </x14:sparkline>
            <x14:sparkline>
              <xm:f>'2028 - 5311'!$NZL76:$NZL76</xm:f>
              <xm:sqref>NZL68</xm:sqref>
            </x14:sparkline>
            <x14:sparkline>
              <xm:f>'2028 - 5311'!$NZM69:$NZM69</xm:f>
              <xm:sqref>NZM67</xm:sqref>
            </x14:sparkline>
            <x14:sparkline>
              <xm:f>'2028 - 5311'!$NZM76:$NZM76</xm:f>
              <xm:sqref>NZM68</xm:sqref>
            </x14:sparkline>
            <x14:sparkline>
              <xm:f>'2028 - 5311'!$NZN69:$NZN69</xm:f>
              <xm:sqref>NZN67</xm:sqref>
            </x14:sparkline>
            <x14:sparkline>
              <xm:f>'2028 - 5311'!$NZN76:$NZN76</xm:f>
              <xm:sqref>NZN68</xm:sqref>
            </x14:sparkline>
            <x14:sparkline>
              <xm:f>'2028 - 5311'!$NZO69:$NZO69</xm:f>
              <xm:sqref>NZO67</xm:sqref>
            </x14:sparkline>
            <x14:sparkline>
              <xm:f>'2028 - 5311'!$NZO76:$NZO76</xm:f>
              <xm:sqref>NZO68</xm:sqref>
            </x14:sparkline>
            <x14:sparkline>
              <xm:f>'2028 - 5311'!$NZP69:$NZP69</xm:f>
              <xm:sqref>NZP67</xm:sqref>
            </x14:sparkline>
            <x14:sparkline>
              <xm:f>'2028 - 5311'!$NZP76:$NZP76</xm:f>
              <xm:sqref>NZP68</xm:sqref>
            </x14:sparkline>
            <x14:sparkline>
              <xm:f>'2028 - 5311'!$NZQ69:$NZQ69</xm:f>
              <xm:sqref>NZQ67</xm:sqref>
            </x14:sparkline>
            <x14:sparkline>
              <xm:f>'2028 - 5311'!$NZQ76:$NZQ76</xm:f>
              <xm:sqref>NZQ68</xm:sqref>
            </x14:sparkline>
            <x14:sparkline>
              <xm:f>'2028 - 5311'!$NZR69:$NZR69</xm:f>
              <xm:sqref>NZR67</xm:sqref>
            </x14:sparkline>
            <x14:sparkline>
              <xm:f>'2028 - 5311'!$NZR76:$NZR76</xm:f>
              <xm:sqref>NZR68</xm:sqref>
            </x14:sparkline>
            <x14:sparkline>
              <xm:f>'2028 - 5311'!$NZS69:$NZS69</xm:f>
              <xm:sqref>NZS67</xm:sqref>
            </x14:sparkline>
            <x14:sparkline>
              <xm:f>'2028 - 5311'!$NZS76:$NZS76</xm:f>
              <xm:sqref>NZS68</xm:sqref>
            </x14:sparkline>
            <x14:sparkline>
              <xm:f>'2028 - 5311'!$NZT69:$NZT69</xm:f>
              <xm:sqref>NZT67</xm:sqref>
            </x14:sparkline>
            <x14:sparkline>
              <xm:f>'2028 - 5311'!$NZT76:$NZT76</xm:f>
              <xm:sqref>NZT68</xm:sqref>
            </x14:sparkline>
            <x14:sparkline>
              <xm:f>'2028 - 5311'!$NZU69:$NZU69</xm:f>
              <xm:sqref>NZU67</xm:sqref>
            </x14:sparkline>
            <x14:sparkline>
              <xm:f>'2028 - 5311'!$NZU76:$NZU76</xm:f>
              <xm:sqref>NZU68</xm:sqref>
            </x14:sparkline>
            <x14:sparkline>
              <xm:f>'2028 - 5311'!$NZV69:$NZV69</xm:f>
              <xm:sqref>NZV67</xm:sqref>
            </x14:sparkline>
            <x14:sparkline>
              <xm:f>'2028 - 5311'!$NZV76:$NZV76</xm:f>
              <xm:sqref>NZV68</xm:sqref>
            </x14:sparkline>
            <x14:sparkline>
              <xm:f>'2028 - 5311'!$NZW69:$NZW69</xm:f>
              <xm:sqref>NZW67</xm:sqref>
            </x14:sparkline>
            <x14:sparkline>
              <xm:f>'2028 - 5311'!$NZW76:$NZW76</xm:f>
              <xm:sqref>NZW68</xm:sqref>
            </x14:sparkline>
            <x14:sparkline>
              <xm:f>'2028 - 5311'!$NZX69:$NZX69</xm:f>
              <xm:sqref>NZX67</xm:sqref>
            </x14:sparkline>
            <x14:sparkline>
              <xm:f>'2028 - 5311'!$NZX76:$NZX76</xm:f>
              <xm:sqref>NZX68</xm:sqref>
            </x14:sparkline>
            <x14:sparkline>
              <xm:f>'2028 - 5311'!$NZY69:$NZY69</xm:f>
              <xm:sqref>NZY67</xm:sqref>
            </x14:sparkline>
            <x14:sparkline>
              <xm:f>'2028 - 5311'!$NZY76:$NZY76</xm:f>
              <xm:sqref>NZY68</xm:sqref>
            </x14:sparkline>
            <x14:sparkline>
              <xm:f>'2028 - 5311'!$NZZ69:$NZZ69</xm:f>
              <xm:sqref>NZZ67</xm:sqref>
            </x14:sparkline>
            <x14:sparkline>
              <xm:f>'2028 - 5311'!$NZZ76:$NZZ76</xm:f>
              <xm:sqref>NZZ68</xm:sqref>
            </x14:sparkline>
            <x14:sparkline>
              <xm:f>'2028 - 5311'!$OAA69:$OAA69</xm:f>
              <xm:sqref>OAA67</xm:sqref>
            </x14:sparkline>
            <x14:sparkline>
              <xm:f>'2028 - 5311'!$OAA76:$OAA76</xm:f>
              <xm:sqref>OAA68</xm:sqref>
            </x14:sparkline>
            <x14:sparkline>
              <xm:f>'2028 - 5311'!$OAB69:$OAB69</xm:f>
              <xm:sqref>OAB67</xm:sqref>
            </x14:sparkline>
            <x14:sparkline>
              <xm:f>'2028 - 5311'!$OAB76:$OAB76</xm:f>
              <xm:sqref>OAB68</xm:sqref>
            </x14:sparkline>
            <x14:sparkline>
              <xm:f>'2028 - 5311'!$OAC69:$OAC69</xm:f>
              <xm:sqref>OAC67</xm:sqref>
            </x14:sparkline>
            <x14:sparkline>
              <xm:f>'2028 - 5311'!$OAC76:$OAC76</xm:f>
              <xm:sqref>OAC68</xm:sqref>
            </x14:sparkline>
            <x14:sparkline>
              <xm:f>'2028 - 5311'!$OAD69:$OAD69</xm:f>
              <xm:sqref>OAD67</xm:sqref>
            </x14:sparkline>
            <x14:sparkline>
              <xm:f>'2028 - 5311'!$OAD76:$OAD76</xm:f>
              <xm:sqref>OAD68</xm:sqref>
            </x14:sparkline>
            <x14:sparkline>
              <xm:f>'2028 - 5311'!$OAE69:$OAE69</xm:f>
              <xm:sqref>OAE67</xm:sqref>
            </x14:sparkline>
            <x14:sparkline>
              <xm:f>'2028 - 5311'!$OAE76:$OAE76</xm:f>
              <xm:sqref>OAE68</xm:sqref>
            </x14:sparkline>
            <x14:sparkline>
              <xm:f>'2028 - 5311'!$OAF69:$OAF69</xm:f>
              <xm:sqref>OAF67</xm:sqref>
            </x14:sparkline>
            <x14:sparkline>
              <xm:f>'2028 - 5311'!$OAF76:$OAF76</xm:f>
              <xm:sqref>OAF68</xm:sqref>
            </x14:sparkline>
            <x14:sparkline>
              <xm:f>'2028 - 5311'!$OAG69:$OAG69</xm:f>
              <xm:sqref>OAG67</xm:sqref>
            </x14:sparkline>
            <x14:sparkline>
              <xm:f>'2028 - 5311'!$OAG76:$OAG76</xm:f>
              <xm:sqref>OAG68</xm:sqref>
            </x14:sparkline>
            <x14:sparkline>
              <xm:f>'2028 - 5311'!$OAH69:$OAH69</xm:f>
              <xm:sqref>OAH67</xm:sqref>
            </x14:sparkline>
            <x14:sparkline>
              <xm:f>'2028 - 5311'!$OAH76:$OAH76</xm:f>
              <xm:sqref>OAH68</xm:sqref>
            </x14:sparkline>
            <x14:sparkline>
              <xm:f>'2028 - 5311'!$OAI69:$OAI69</xm:f>
              <xm:sqref>OAI67</xm:sqref>
            </x14:sparkline>
            <x14:sparkline>
              <xm:f>'2028 - 5311'!$OAI76:$OAI76</xm:f>
              <xm:sqref>OAI68</xm:sqref>
            </x14:sparkline>
            <x14:sparkline>
              <xm:f>'2028 - 5311'!$OAJ69:$OAJ69</xm:f>
              <xm:sqref>OAJ67</xm:sqref>
            </x14:sparkline>
            <x14:sparkline>
              <xm:f>'2028 - 5311'!$OAJ76:$OAJ76</xm:f>
              <xm:sqref>OAJ68</xm:sqref>
            </x14:sparkline>
            <x14:sparkline>
              <xm:f>'2028 - 5311'!$OAK69:$OAK69</xm:f>
              <xm:sqref>OAK67</xm:sqref>
            </x14:sparkline>
            <x14:sparkline>
              <xm:f>'2028 - 5311'!$OAK76:$OAK76</xm:f>
              <xm:sqref>OAK68</xm:sqref>
            </x14:sparkline>
            <x14:sparkline>
              <xm:f>'2028 - 5311'!$OAL69:$OAL69</xm:f>
              <xm:sqref>OAL67</xm:sqref>
            </x14:sparkline>
            <x14:sparkline>
              <xm:f>'2028 - 5311'!$OAL76:$OAL76</xm:f>
              <xm:sqref>OAL68</xm:sqref>
            </x14:sparkline>
            <x14:sparkline>
              <xm:f>'2028 - 5311'!$OAM69:$OAM69</xm:f>
              <xm:sqref>OAM67</xm:sqref>
            </x14:sparkline>
            <x14:sparkline>
              <xm:f>'2028 - 5311'!$OAM76:$OAM76</xm:f>
              <xm:sqref>OAM68</xm:sqref>
            </x14:sparkline>
            <x14:sparkline>
              <xm:f>'2028 - 5311'!$OAN69:$OAN69</xm:f>
              <xm:sqref>OAN67</xm:sqref>
            </x14:sparkline>
            <x14:sparkline>
              <xm:f>'2028 - 5311'!$OAN76:$OAN76</xm:f>
              <xm:sqref>OAN68</xm:sqref>
            </x14:sparkline>
            <x14:sparkline>
              <xm:f>'2028 - 5311'!$OAO69:$OAO69</xm:f>
              <xm:sqref>OAO67</xm:sqref>
            </x14:sparkline>
            <x14:sparkline>
              <xm:f>'2028 - 5311'!$OAO76:$OAO76</xm:f>
              <xm:sqref>OAO68</xm:sqref>
            </x14:sparkline>
            <x14:sparkline>
              <xm:f>'2028 - 5311'!$OAP69:$OAP69</xm:f>
              <xm:sqref>OAP67</xm:sqref>
            </x14:sparkline>
            <x14:sparkline>
              <xm:f>'2028 - 5311'!$OAP76:$OAP76</xm:f>
              <xm:sqref>OAP68</xm:sqref>
            </x14:sparkline>
            <x14:sparkline>
              <xm:f>'2028 - 5311'!$OAQ69:$OAQ69</xm:f>
              <xm:sqref>OAQ67</xm:sqref>
            </x14:sparkline>
            <x14:sparkline>
              <xm:f>'2028 - 5311'!$OAQ76:$OAQ76</xm:f>
              <xm:sqref>OAQ68</xm:sqref>
            </x14:sparkline>
            <x14:sparkline>
              <xm:f>'2028 - 5311'!$OAR69:$OAR69</xm:f>
              <xm:sqref>OAR67</xm:sqref>
            </x14:sparkline>
            <x14:sparkline>
              <xm:f>'2028 - 5311'!$OAR76:$OAR76</xm:f>
              <xm:sqref>OAR68</xm:sqref>
            </x14:sparkline>
            <x14:sparkline>
              <xm:f>'2028 - 5311'!$OAS69:$OAS69</xm:f>
              <xm:sqref>OAS67</xm:sqref>
            </x14:sparkline>
            <x14:sparkline>
              <xm:f>'2028 - 5311'!$OAS76:$OAS76</xm:f>
              <xm:sqref>OAS68</xm:sqref>
            </x14:sparkline>
            <x14:sparkline>
              <xm:f>'2028 - 5311'!$OAT69:$OAT69</xm:f>
              <xm:sqref>OAT67</xm:sqref>
            </x14:sparkline>
            <x14:sparkline>
              <xm:f>'2028 - 5311'!$OAT76:$OAT76</xm:f>
              <xm:sqref>OAT68</xm:sqref>
            </x14:sparkline>
            <x14:sparkline>
              <xm:f>'2028 - 5311'!$OAU69:$OAU69</xm:f>
              <xm:sqref>OAU67</xm:sqref>
            </x14:sparkline>
            <x14:sparkline>
              <xm:f>'2028 - 5311'!$OAU76:$OAU76</xm:f>
              <xm:sqref>OAU68</xm:sqref>
            </x14:sparkline>
            <x14:sparkline>
              <xm:f>'2028 - 5311'!$OAV69:$OAV69</xm:f>
              <xm:sqref>OAV67</xm:sqref>
            </x14:sparkline>
            <x14:sparkline>
              <xm:f>'2028 - 5311'!$OAV76:$OAV76</xm:f>
              <xm:sqref>OAV68</xm:sqref>
            </x14:sparkline>
            <x14:sparkline>
              <xm:f>'2028 - 5311'!$OAW69:$OAW69</xm:f>
              <xm:sqref>OAW67</xm:sqref>
            </x14:sparkline>
            <x14:sparkline>
              <xm:f>'2028 - 5311'!$OAW76:$OAW76</xm:f>
              <xm:sqref>OAW68</xm:sqref>
            </x14:sparkline>
            <x14:sparkline>
              <xm:f>'2028 - 5311'!$OAX69:$OAX69</xm:f>
              <xm:sqref>OAX67</xm:sqref>
            </x14:sparkline>
            <x14:sparkline>
              <xm:f>'2028 - 5311'!$OAX76:$OAX76</xm:f>
              <xm:sqref>OAX68</xm:sqref>
            </x14:sparkline>
            <x14:sparkline>
              <xm:f>'2028 - 5311'!$OAY69:$OAY69</xm:f>
              <xm:sqref>OAY67</xm:sqref>
            </x14:sparkline>
            <x14:sparkline>
              <xm:f>'2028 - 5311'!$OAY76:$OAY76</xm:f>
              <xm:sqref>OAY68</xm:sqref>
            </x14:sparkline>
            <x14:sparkline>
              <xm:f>'2028 - 5311'!$OAZ69:$OAZ69</xm:f>
              <xm:sqref>OAZ67</xm:sqref>
            </x14:sparkline>
            <x14:sparkline>
              <xm:f>'2028 - 5311'!$OAZ76:$OAZ76</xm:f>
              <xm:sqref>OAZ68</xm:sqref>
            </x14:sparkline>
            <x14:sparkline>
              <xm:f>'2028 - 5311'!$OBA69:$OBA69</xm:f>
              <xm:sqref>OBA67</xm:sqref>
            </x14:sparkline>
            <x14:sparkline>
              <xm:f>'2028 - 5311'!$OBA76:$OBA76</xm:f>
              <xm:sqref>OBA68</xm:sqref>
            </x14:sparkline>
            <x14:sparkline>
              <xm:f>'2028 - 5311'!$OBB69:$OBB69</xm:f>
              <xm:sqref>OBB67</xm:sqref>
            </x14:sparkline>
            <x14:sparkline>
              <xm:f>'2028 - 5311'!$OBB76:$OBB76</xm:f>
              <xm:sqref>OBB68</xm:sqref>
            </x14:sparkline>
            <x14:sparkline>
              <xm:f>'2028 - 5311'!$OBC69:$OBC69</xm:f>
              <xm:sqref>OBC67</xm:sqref>
            </x14:sparkline>
            <x14:sparkline>
              <xm:f>'2028 - 5311'!$OBC76:$OBC76</xm:f>
              <xm:sqref>OBC68</xm:sqref>
            </x14:sparkline>
            <x14:sparkline>
              <xm:f>'2028 - 5311'!$OBD69:$OBD69</xm:f>
              <xm:sqref>OBD67</xm:sqref>
            </x14:sparkline>
            <x14:sparkline>
              <xm:f>'2028 - 5311'!$OBD76:$OBD76</xm:f>
              <xm:sqref>OBD68</xm:sqref>
            </x14:sparkline>
            <x14:sparkline>
              <xm:f>'2028 - 5311'!$OBE69:$OBE69</xm:f>
              <xm:sqref>OBE67</xm:sqref>
            </x14:sparkline>
            <x14:sparkline>
              <xm:f>'2028 - 5311'!$OBE76:$OBE76</xm:f>
              <xm:sqref>OBE68</xm:sqref>
            </x14:sparkline>
            <x14:sparkline>
              <xm:f>'2028 - 5311'!$OBF69:$OBF69</xm:f>
              <xm:sqref>OBF67</xm:sqref>
            </x14:sparkline>
            <x14:sparkline>
              <xm:f>'2028 - 5311'!$OBF76:$OBF76</xm:f>
              <xm:sqref>OBF68</xm:sqref>
            </x14:sparkline>
            <x14:sparkline>
              <xm:f>'2028 - 5311'!$OBG69:$OBG69</xm:f>
              <xm:sqref>OBG67</xm:sqref>
            </x14:sparkline>
            <x14:sparkline>
              <xm:f>'2028 - 5311'!$OBG76:$OBG76</xm:f>
              <xm:sqref>OBG68</xm:sqref>
            </x14:sparkline>
            <x14:sparkline>
              <xm:f>'2028 - 5311'!$OBH69:$OBH69</xm:f>
              <xm:sqref>OBH67</xm:sqref>
            </x14:sparkline>
            <x14:sparkline>
              <xm:f>'2028 - 5311'!$OBH76:$OBH76</xm:f>
              <xm:sqref>OBH68</xm:sqref>
            </x14:sparkline>
            <x14:sparkline>
              <xm:f>'2028 - 5311'!$OBI69:$OBI69</xm:f>
              <xm:sqref>OBI67</xm:sqref>
            </x14:sparkline>
            <x14:sparkline>
              <xm:f>'2028 - 5311'!$OBI76:$OBI76</xm:f>
              <xm:sqref>OBI68</xm:sqref>
            </x14:sparkline>
            <x14:sparkline>
              <xm:f>'2028 - 5311'!$OBJ69:$OBJ69</xm:f>
              <xm:sqref>OBJ67</xm:sqref>
            </x14:sparkline>
            <x14:sparkline>
              <xm:f>'2028 - 5311'!$OBJ76:$OBJ76</xm:f>
              <xm:sqref>OBJ68</xm:sqref>
            </x14:sparkline>
            <x14:sparkline>
              <xm:f>'2028 - 5311'!$OBK69:$OBK69</xm:f>
              <xm:sqref>OBK67</xm:sqref>
            </x14:sparkline>
            <x14:sparkline>
              <xm:f>'2028 - 5311'!$OBK76:$OBK76</xm:f>
              <xm:sqref>OBK68</xm:sqref>
            </x14:sparkline>
            <x14:sparkline>
              <xm:f>'2028 - 5311'!$OBL69:$OBL69</xm:f>
              <xm:sqref>OBL67</xm:sqref>
            </x14:sparkline>
            <x14:sparkline>
              <xm:f>'2028 - 5311'!$OBL76:$OBL76</xm:f>
              <xm:sqref>OBL68</xm:sqref>
            </x14:sparkline>
            <x14:sparkline>
              <xm:f>'2028 - 5311'!$OBM69:$OBM69</xm:f>
              <xm:sqref>OBM67</xm:sqref>
            </x14:sparkline>
            <x14:sparkline>
              <xm:f>'2028 - 5311'!$OBM76:$OBM76</xm:f>
              <xm:sqref>OBM68</xm:sqref>
            </x14:sparkline>
            <x14:sparkline>
              <xm:f>'2028 - 5311'!$OBN69:$OBN69</xm:f>
              <xm:sqref>OBN67</xm:sqref>
            </x14:sparkline>
            <x14:sparkline>
              <xm:f>'2028 - 5311'!$OBN76:$OBN76</xm:f>
              <xm:sqref>OBN68</xm:sqref>
            </x14:sparkline>
            <x14:sparkline>
              <xm:f>'2028 - 5311'!$OBO69:$OBO69</xm:f>
              <xm:sqref>OBO67</xm:sqref>
            </x14:sparkline>
            <x14:sparkline>
              <xm:f>'2028 - 5311'!$OBO76:$OBO76</xm:f>
              <xm:sqref>OBO68</xm:sqref>
            </x14:sparkline>
            <x14:sparkline>
              <xm:f>'2028 - 5311'!$OBP69:$OBP69</xm:f>
              <xm:sqref>OBP67</xm:sqref>
            </x14:sparkline>
            <x14:sparkline>
              <xm:f>'2028 - 5311'!$OBP76:$OBP76</xm:f>
              <xm:sqref>OBP68</xm:sqref>
            </x14:sparkline>
            <x14:sparkline>
              <xm:f>'2028 - 5311'!$OBQ69:$OBQ69</xm:f>
              <xm:sqref>OBQ67</xm:sqref>
            </x14:sparkline>
            <x14:sparkline>
              <xm:f>'2028 - 5311'!$OBQ76:$OBQ76</xm:f>
              <xm:sqref>OBQ68</xm:sqref>
            </x14:sparkline>
            <x14:sparkline>
              <xm:f>'2028 - 5311'!$OBR69:$OBR69</xm:f>
              <xm:sqref>OBR67</xm:sqref>
            </x14:sparkline>
            <x14:sparkline>
              <xm:f>'2028 - 5311'!$OBR76:$OBR76</xm:f>
              <xm:sqref>OBR68</xm:sqref>
            </x14:sparkline>
            <x14:sparkline>
              <xm:f>'2028 - 5311'!$OBS69:$OBS69</xm:f>
              <xm:sqref>OBS67</xm:sqref>
            </x14:sparkline>
            <x14:sparkline>
              <xm:f>'2028 - 5311'!$OBS76:$OBS76</xm:f>
              <xm:sqref>OBS68</xm:sqref>
            </x14:sparkline>
            <x14:sparkline>
              <xm:f>'2028 - 5311'!$OBT69:$OBT69</xm:f>
              <xm:sqref>OBT67</xm:sqref>
            </x14:sparkline>
            <x14:sparkline>
              <xm:f>'2028 - 5311'!$OBT76:$OBT76</xm:f>
              <xm:sqref>OBT68</xm:sqref>
            </x14:sparkline>
            <x14:sparkline>
              <xm:f>'2028 - 5311'!$OBU69:$OBU69</xm:f>
              <xm:sqref>OBU67</xm:sqref>
            </x14:sparkline>
            <x14:sparkline>
              <xm:f>'2028 - 5311'!$OBU76:$OBU76</xm:f>
              <xm:sqref>OBU68</xm:sqref>
            </x14:sparkline>
            <x14:sparkline>
              <xm:f>'2028 - 5311'!$OBV69:$OBV69</xm:f>
              <xm:sqref>OBV67</xm:sqref>
            </x14:sparkline>
            <x14:sparkline>
              <xm:f>'2028 - 5311'!$OBV76:$OBV76</xm:f>
              <xm:sqref>OBV68</xm:sqref>
            </x14:sparkline>
            <x14:sparkline>
              <xm:f>'2028 - 5311'!$OBW69:$OBW69</xm:f>
              <xm:sqref>OBW67</xm:sqref>
            </x14:sparkline>
            <x14:sparkline>
              <xm:f>'2028 - 5311'!$OBW76:$OBW76</xm:f>
              <xm:sqref>OBW68</xm:sqref>
            </x14:sparkline>
            <x14:sparkline>
              <xm:f>'2028 - 5311'!$OBX69:$OBX69</xm:f>
              <xm:sqref>OBX67</xm:sqref>
            </x14:sparkline>
            <x14:sparkline>
              <xm:f>'2028 - 5311'!$OBX76:$OBX76</xm:f>
              <xm:sqref>OBX68</xm:sqref>
            </x14:sparkline>
            <x14:sparkline>
              <xm:f>'2028 - 5311'!$OBY69:$OBY69</xm:f>
              <xm:sqref>OBY67</xm:sqref>
            </x14:sparkline>
            <x14:sparkline>
              <xm:f>'2028 - 5311'!$OBY76:$OBY76</xm:f>
              <xm:sqref>OBY68</xm:sqref>
            </x14:sparkline>
            <x14:sparkline>
              <xm:f>'2028 - 5311'!$OBZ69:$OBZ69</xm:f>
              <xm:sqref>OBZ67</xm:sqref>
            </x14:sparkline>
            <x14:sparkline>
              <xm:f>'2028 - 5311'!$OBZ76:$OBZ76</xm:f>
              <xm:sqref>OBZ68</xm:sqref>
            </x14:sparkline>
            <x14:sparkline>
              <xm:f>'2028 - 5311'!$OCA69:$OCA69</xm:f>
              <xm:sqref>OCA67</xm:sqref>
            </x14:sparkline>
            <x14:sparkline>
              <xm:f>'2028 - 5311'!$OCA76:$OCA76</xm:f>
              <xm:sqref>OCA68</xm:sqref>
            </x14:sparkline>
            <x14:sparkline>
              <xm:f>'2028 - 5311'!$OCB69:$OCB69</xm:f>
              <xm:sqref>OCB67</xm:sqref>
            </x14:sparkline>
            <x14:sparkline>
              <xm:f>'2028 - 5311'!$OCB76:$OCB76</xm:f>
              <xm:sqref>OCB68</xm:sqref>
            </x14:sparkline>
            <x14:sparkline>
              <xm:f>'2028 - 5311'!$OCC69:$OCC69</xm:f>
              <xm:sqref>OCC67</xm:sqref>
            </x14:sparkline>
            <x14:sparkline>
              <xm:f>'2028 - 5311'!$OCC76:$OCC76</xm:f>
              <xm:sqref>OCC68</xm:sqref>
            </x14:sparkline>
            <x14:sparkline>
              <xm:f>'2028 - 5311'!$OCD69:$OCD69</xm:f>
              <xm:sqref>OCD67</xm:sqref>
            </x14:sparkline>
            <x14:sparkline>
              <xm:f>'2028 - 5311'!$OCD76:$OCD76</xm:f>
              <xm:sqref>OCD68</xm:sqref>
            </x14:sparkline>
            <x14:sparkline>
              <xm:f>'2028 - 5311'!$OCE69:$OCE69</xm:f>
              <xm:sqref>OCE67</xm:sqref>
            </x14:sparkline>
            <x14:sparkline>
              <xm:f>'2028 - 5311'!$OCE76:$OCE76</xm:f>
              <xm:sqref>OCE68</xm:sqref>
            </x14:sparkline>
            <x14:sparkline>
              <xm:f>'2028 - 5311'!$OCF69:$OCF69</xm:f>
              <xm:sqref>OCF67</xm:sqref>
            </x14:sparkline>
            <x14:sparkline>
              <xm:f>'2028 - 5311'!$OCF76:$OCF76</xm:f>
              <xm:sqref>OCF68</xm:sqref>
            </x14:sparkline>
            <x14:sparkline>
              <xm:f>'2028 - 5311'!$OCG69:$OCG69</xm:f>
              <xm:sqref>OCG67</xm:sqref>
            </x14:sparkline>
            <x14:sparkline>
              <xm:f>'2028 - 5311'!$OCG76:$OCG76</xm:f>
              <xm:sqref>OCG68</xm:sqref>
            </x14:sparkline>
            <x14:sparkline>
              <xm:f>'2028 - 5311'!$OCH69:$OCH69</xm:f>
              <xm:sqref>OCH67</xm:sqref>
            </x14:sparkline>
            <x14:sparkline>
              <xm:f>'2028 - 5311'!$OCH76:$OCH76</xm:f>
              <xm:sqref>OCH68</xm:sqref>
            </x14:sparkline>
            <x14:sparkline>
              <xm:f>'2028 - 5311'!$OCI69:$OCI69</xm:f>
              <xm:sqref>OCI67</xm:sqref>
            </x14:sparkline>
            <x14:sparkline>
              <xm:f>'2028 - 5311'!$OCI76:$OCI76</xm:f>
              <xm:sqref>OCI68</xm:sqref>
            </x14:sparkline>
            <x14:sparkline>
              <xm:f>'2028 - 5311'!$OCJ69:$OCJ69</xm:f>
              <xm:sqref>OCJ67</xm:sqref>
            </x14:sparkline>
            <x14:sparkline>
              <xm:f>'2028 - 5311'!$OCJ76:$OCJ76</xm:f>
              <xm:sqref>OCJ68</xm:sqref>
            </x14:sparkline>
            <x14:sparkline>
              <xm:f>'2028 - 5311'!$OCK69:$OCK69</xm:f>
              <xm:sqref>OCK67</xm:sqref>
            </x14:sparkline>
            <x14:sparkline>
              <xm:f>'2028 - 5311'!$OCK76:$OCK76</xm:f>
              <xm:sqref>OCK68</xm:sqref>
            </x14:sparkline>
            <x14:sparkline>
              <xm:f>'2028 - 5311'!$OCL69:$OCL69</xm:f>
              <xm:sqref>OCL67</xm:sqref>
            </x14:sparkline>
            <x14:sparkline>
              <xm:f>'2028 - 5311'!$OCL76:$OCL76</xm:f>
              <xm:sqref>OCL68</xm:sqref>
            </x14:sparkline>
            <x14:sparkline>
              <xm:f>'2028 - 5311'!$OCM69:$OCM69</xm:f>
              <xm:sqref>OCM67</xm:sqref>
            </x14:sparkline>
            <x14:sparkline>
              <xm:f>'2028 - 5311'!$OCM76:$OCM76</xm:f>
              <xm:sqref>OCM68</xm:sqref>
            </x14:sparkline>
            <x14:sparkline>
              <xm:f>'2028 - 5311'!$OCN69:$OCN69</xm:f>
              <xm:sqref>OCN67</xm:sqref>
            </x14:sparkline>
            <x14:sparkline>
              <xm:f>'2028 - 5311'!$OCN76:$OCN76</xm:f>
              <xm:sqref>OCN68</xm:sqref>
            </x14:sparkline>
            <x14:sparkline>
              <xm:f>'2028 - 5311'!$OCO69:$OCO69</xm:f>
              <xm:sqref>OCO67</xm:sqref>
            </x14:sparkline>
            <x14:sparkline>
              <xm:f>'2028 - 5311'!$OCO76:$OCO76</xm:f>
              <xm:sqref>OCO68</xm:sqref>
            </x14:sparkline>
            <x14:sparkline>
              <xm:f>'2028 - 5311'!$OCP69:$OCP69</xm:f>
              <xm:sqref>OCP67</xm:sqref>
            </x14:sparkline>
            <x14:sparkline>
              <xm:f>'2028 - 5311'!$OCP76:$OCP76</xm:f>
              <xm:sqref>OCP68</xm:sqref>
            </x14:sparkline>
            <x14:sparkline>
              <xm:f>'2028 - 5311'!$OCQ69:$OCQ69</xm:f>
              <xm:sqref>OCQ67</xm:sqref>
            </x14:sparkline>
            <x14:sparkline>
              <xm:f>'2028 - 5311'!$OCQ76:$OCQ76</xm:f>
              <xm:sqref>OCQ68</xm:sqref>
            </x14:sparkline>
            <x14:sparkline>
              <xm:f>'2028 - 5311'!$OCR69:$OCR69</xm:f>
              <xm:sqref>OCR67</xm:sqref>
            </x14:sparkline>
            <x14:sparkline>
              <xm:f>'2028 - 5311'!$OCR76:$OCR76</xm:f>
              <xm:sqref>OCR68</xm:sqref>
            </x14:sparkline>
            <x14:sparkline>
              <xm:f>'2028 - 5311'!$OCS69:$OCS69</xm:f>
              <xm:sqref>OCS67</xm:sqref>
            </x14:sparkline>
            <x14:sparkline>
              <xm:f>'2028 - 5311'!$OCS76:$OCS76</xm:f>
              <xm:sqref>OCS68</xm:sqref>
            </x14:sparkline>
            <x14:sparkline>
              <xm:f>'2028 - 5311'!$OCT69:$OCT69</xm:f>
              <xm:sqref>OCT67</xm:sqref>
            </x14:sparkline>
            <x14:sparkline>
              <xm:f>'2028 - 5311'!$OCT76:$OCT76</xm:f>
              <xm:sqref>OCT68</xm:sqref>
            </x14:sparkline>
            <x14:sparkline>
              <xm:f>'2028 - 5311'!$OCU69:$OCU69</xm:f>
              <xm:sqref>OCU67</xm:sqref>
            </x14:sparkline>
            <x14:sparkline>
              <xm:f>'2028 - 5311'!$OCU76:$OCU76</xm:f>
              <xm:sqref>OCU68</xm:sqref>
            </x14:sparkline>
            <x14:sparkline>
              <xm:f>'2028 - 5311'!$OCV69:$OCV69</xm:f>
              <xm:sqref>OCV67</xm:sqref>
            </x14:sparkline>
            <x14:sparkline>
              <xm:f>'2028 - 5311'!$OCV76:$OCV76</xm:f>
              <xm:sqref>OCV68</xm:sqref>
            </x14:sparkline>
            <x14:sparkline>
              <xm:f>'2028 - 5311'!$OCW69:$OCW69</xm:f>
              <xm:sqref>OCW67</xm:sqref>
            </x14:sparkline>
            <x14:sparkline>
              <xm:f>'2028 - 5311'!$OCW76:$OCW76</xm:f>
              <xm:sqref>OCW68</xm:sqref>
            </x14:sparkline>
            <x14:sparkline>
              <xm:f>'2028 - 5311'!$OCX69:$OCX69</xm:f>
              <xm:sqref>OCX67</xm:sqref>
            </x14:sparkline>
            <x14:sparkline>
              <xm:f>'2028 - 5311'!$OCX76:$OCX76</xm:f>
              <xm:sqref>OCX68</xm:sqref>
            </x14:sparkline>
            <x14:sparkline>
              <xm:f>'2028 - 5311'!$OCY69:$OCY69</xm:f>
              <xm:sqref>OCY67</xm:sqref>
            </x14:sparkline>
            <x14:sparkline>
              <xm:f>'2028 - 5311'!$OCY76:$OCY76</xm:f>
              <xm:sqref>OCY68</xm:sqref>
            </x14:sparkline>
            <x14:sparkline>
              <xm:f>'2028 - 5311'!$OCZ69:$OCZ69</xm:f>
              <xm:sqref>OCZ67</xm:sqref>
            </x14:sparkline>
            <x14:sparkline>
              <xm:f>'2028 - 5311'!$OCZ76:$OCZ76</xm:f>
              <xm:sqref>OCZ68</xm:sqref>
            </x14:sparkline>
            <x14:sparkline>
              <xm:f>'2028 - 5311'!$ODA69:$ODA69</xm:f>
              <xm:sqref>ODA67</xm:sqref>
            </x14:sparkline>
            <x14:sparkline>
              <xm:f>'2028 - 5311'!$ODA76:$ODA76</xm:f>
              <xm:sqref>ODA68</xm:sqref>
            </x14:sparkline>
            <x14:sparkline>
              <xm:f>'2028 - 5311'!$ODB69:$ODB69</xm:f>
              <xm:sqref>ODB67</xm:sqref>
            </x14:sparkline>
            <x14:sparkline>
              <xm:f>'2028 - 5311'!$ODB76:$ODB76</xm:f>
              <xm:sqref>ODB68</xm:sqref>
            </x14:sparkline>
            <x14:sparkline>
              <xm:f>'2028 - 5311'!$ODC69:$ODC69</xm:f>
              <xm:sqref>ODC67</xm:sqref>
            </x14:sparkline>
            <x14:sparkline>
              <xm:f>'2028 - 5311'!$ODC76:$ODC76</xm:f>
              <xm:sqref>ODC68</xm:sqref>
            </x14:sparkline>
            <x14:sparkline>
              <xm:f>'2028 - 5311'!$ODD69:$ODD69</xm:f>
              <xm:sqref>ODD67</xm:sqref>
            </x14:sparkline>
            <x14:sparkline>
              <xm:f>'2028 - 5311'!$ODD76:$ODD76</xm:f>
              <xm:sqref>ODD68</xm:sqref>
            </x14:sparkline>
            <x14:sparkline>
              <xm:f>'2028 - 5311'!$ODE69:$ODE69</xm:f>
              <xm:sqref>ODE67</xm:sqref>
            </x14:sparkline>
            <x14:sparkline>
              <xm:f>'2028 - 5311'!$ODE76:$ODE76</xm:f>
              <xm:sqref>ODE68</xm:sqref>
            </x14:sparkline>
            <x14:sparkline>
              <xm:f>'2028 - 5311'!$ODF69:$ODF69</xm:f>
              <xm:sqref>ODF67</xm:sqref>
            </x14:sparkline>
            <x14:sparkline>
              <xm:f>'2028 - 5311'!$ODF76:$ODF76</xm:f>
              <xm:sqref>ODF68</xm:sqref>
            </x14:sparkline>
            <x14:sparkline>
              <xm:f>'2028 - 5311'!$ODG69:$ODG69</xm:f>
              <xm:sqref>ODG67</xm:sqref>
            </x14:sparkline>
            <x14:sparkline>
              <xm:f>'2028 - 5311'!$ODG76:$ODG76</xm:f>
              <xm:sqref>ODG68</xm:sqref>
            </x14:sparkline>
            <x14:sparkline>
              <xm:f>'2028 - 5311'!$ODH69:$ODH69</xm:f>
              <xm:sqref>ODH67</xm:sqref>
            </x14:sparkline>
            <x14:sparkline>
              <xm:f>'2028 - 5311'!$ODH76:$ODH76</xm:f>
              <xm:sqref>ODH68</xm:sqref>
            </x14:sparkline>
            <x14:sparkline>
              <xm:f>'2028 - 5311'!$ODI69:$ODI69</xm:f>
              <xm:sqref>ODI67</xm:sqref>
            </x14:sparkline>
            <x14:sparkline>
              <xm:f>'2028 - 5311'!$ODI76:$ODI76</xm:f>
              <xm:sqref>ODI68</xm:sqref>
            </x14:sparkline>
            <x14:sparkline>
              <xm:f>'2028 - 5311'!$ODJ69:$ODJ69</xm:f>
              <xm:sqref>ODJ67</xm:sqref>
            </x14:sparkline>
            <x14:sparkline>
              <xm:f>'2028 - 5311'!$ODJ76:$ODJ76</xm:f>
              <xm:sqref>ODJ68</xm:sqref>
            </x14:sparkline>
            <x14:sparkline>
              <xm:f>'2028 - 5311'!$ODK69:$ODK69</xm:f>
              <xm:sqref>ODK67</xm:sqref>
            </x14:sparkline>
            <x14:sparkline>
              <xm:f>'2028 - 5311'!$ODK76:$ODK76</xm:f>
              <xm:sqref>ODK68</xm:sqref>
            </x14:sparkline>
            <x14:sparkline>
              <xm:f>'2028 - 5311'!$ODL69:$ODL69</xm:f>
              <xm:sqref>ODL67</xm:sqref>
            </x14:sparkline>
            <x14:sparkline>
              <xm:f>'2028 - 5311'!$ODL76:$ODL76</xm:f>
              <xm:sqref>ODL68</xm:sqref>
            </x14:sparkline>
            <x14:sparkline>
              <xm:f>'2028 - 5311'!$ODM69:$ODM69</xm:f>
              <xm:sqref>ODM67</xm:sqref>
            </x14:sparkline>
            <x14:sparkline>
              <xm:f>'2028 - 5311'!$ODM76:$ODM76</xm:f>
              <xm:sqref>ODM68</xm:sqref>
            </x14:sparkline>
            <x14:sparkline>
              <xm:f>'2028 - 5311'!$ODN69:$ODN69</xm:f>
              <xm:sqref>ODN67</xm:sqref>
            </x14:sparkline>
            <x14:sparkline>
              <xm:f>'2028 - 5311'!$ODN76:$ODN76</xm:f>
              <xm:sqref>ODN68</xm:sqref>
            </x14:sparkline>
            <x14:sparkline>
              <xm:f>'2028 - 5311'!$ODO69:$ODO69</xm:f>
              <xm:sqref>ODO67</xm:sqref>
            </x14:sparkline>
            <x14:sparkline>
              <xm:f>'2028 - 5311'!$ODO76:$ODO76</xm:f>
              <xm:sqref>ODO68</xm:sqref>
            </x14:sparkline>
            <x14:sparkline>
              <xm:f>'2028 - 5311'!$ODP69:$ODP69</xm:f>
              <xm:sqref>ODP67</xm:sqref>
            </x14:sparkline>
            <x14:sparkline>
              <xm:f>'2028 - 5311'!$ODP76:$ODP76</xm:f>
              <xm:sqref>ODP68</xm:sqref>
            </x14:sparkline>
            <x14:sparkline>
              <xm:f>'2028 - 5311'!$ODQ69:$ODQ69</xm:f>
              <xm:sqref>ODQ67</xm:sqref>
            </x14:sparkline>
            <x14:sparkline>
              <xm:f>'2028 - 5311'!$ODQ76:$ODQ76</xm:f>
              <xm:sqref>ODQ68</xm:sqref>
            </x14:sparkline>
            <x14:sparkline>
              <xm:f>'2028 - 5311'!$ODR69:$ODR69</xm:f>
              <xm:sqref>ODR67</xm:sqref>
            </x14:sparkline>
            <x14:sparkline>
              <xm:f>'2028 - 5311'!$ODR76:$ODR76</xm:f>
              <xm:sqref>ODR68</xm:sqref>
            </x14:sparkline>
            <x14:sparkline>
              <xm:f>'2028 - 5311'!$ODS69:$ODS69</xm:f>
              <xm:sqref>ODS67</xm:sqref>
            </x14:sparkline>
            <x14:sparkline>
              <xm:f>'2028 - 5311'!$ODS76:$ODS76</xm:f>
              <xm:sqref>ODS68</xm:sqref>
            </x14:sparkline>
            <x14:sparkline>
              <xm:f>'2028 - 5311'!$ODT69:$ODT69</xm:f>
              <xm:sqref>ODT67</xm:sqref>
            </x14:sparkline>
            <x14:sparkline>
              <xm:f>'2028 - 5311'!$ODT76:$ODT76</xm:f>
              <xm:sqref>ODT68</xm:sqref>
            </x14:sparkline>
            <x14:sparkline>
              <xm:f>'2028 - 5311'!$ODU69:$ODU69</xm:f>
              <xm:sqref>ODU67</xm:sqref>
            </x14:sparkline>
            <x14:sparkline>
              <xm:f>'2028 - 5311'!$ODU76:$ODU76</xm:f>
              <xm:sqref>ODU68</xm:sqref>
            </x14:sparkline>
            <x14:sparkline>
              <xm:f>'2028 - 5311'!$ODV69:$ODV69</xm:f>
              <xm:sqref>ODV67</xm:sqref>
            </x14:sparkline>
            <x14:sparkline>
              <xm:f>'2028 - 5311'!$ODV76:$ODV76</xm:f>
              <xm:sqref>ODV68</xm:sqref>
            </x14:sparkline>
            <x14:sparkline>
              <xm:f>'2028 - 5311'!$ODW69:$ODW69</xm:f>
              <xm:sqref>ODW67</xm:sqref>
            </x14:sparkline>
            <x14:sparkline>
              <xm:f>'2028 - 5311'!$ODW76:$ODW76</xm:f>
              <xm:sqref>ODW68</xm:sqref>
            </x14:sparkline>
            <x14:sparkline>
              <xm:f>'2028 - 5311'!$ODX69:$ODX69</xm:f>
              <xm:sqref>ODX67</xm:sqref>
            </x14:sparkline>
            <x14:sparkline>
              <xm:f>'2028 - 5311'!$ODX76:$ODX76</xm:f>
              <xm:sqref>ODX68</xm:sqref>
            </x14:sparkline>
            <x14:sparkline>
              <xm:f>'2028 - 5311'!$ODY69:$ODY69</xm:f>
              <xm:sqref>ODY67</xm:sqref>
            </x14:sparkline>
            <x14:sparkline>
              <xm:f>'2028 - 5311'!$ODY76:$ODY76</xm:f>
              <xm:sqref>ODY68</xm:sqref>
            </x14:sparkline>
            <x14:sparkline>
              <xm:f>'2028 - 5311'!$ODZ69:$ODZ69</xm:f>
              <xm:sqref>ODZ67</xm:sqref>
            </x14:sparkline>
            <x14:sparkline>
              <xm:f>'2028 - 5311'!$ODZ76:$ODZ76</xm:f>
              <xm:sqref>ODZ68</xm:sqref>
            </x14:sparkline>
            <x14:sparkline>
              <xm:f>'2028 - 5311'!$OEA69:$OEA69</xm:f>
              <xm:sqref>OEA67</xm:sqref>
            </x14:sparkline>
            <x14:sparkline>
              <xm:f>'2028 - 5311'!$OEA76:$OEA76</xm:f>
              <xm:sqref>OEA68</xm:sqref>
            </x14:sparkline>
            <x14:sparkline>
              <xm:f>'2028 - 5311'!$OEB69:$OEB69</xm:f>
              <xm:sqref>OEB67</xm:sqref>
            </x14:sparkline>
            <x14:sparkline>
              <xm:f>'2028 - 5311'!$OEB76:$OEB76</xm:f>
              <xm:sqref>OEB68</xm:sqref>
            </x14:sparkline>
            <x14:sparkline>
              <xm:f>'2028 - 5311'!$OEC69:$OEC69</xm:f>
              <xm:sqref>OEC67</xm:sqref>
            </x14:sparkline>
            <x14:sparkline>
              <xm:f>'2028 - 5311'!$OEC76:$OEC76</xm:f>
              <xm:sqref>OEC68</xm:sqref>
            </x14:sparkline>
            <x14:sparkline>
              <xm:f>'2028 - 5311'!$OED69:$OED69</xm:f>
              <xm:sqref>OED67</xm:sqref>
            </x14:sparkline>
            <x14:sparkline>
              <xm:f>'2028 - 5311'!$OED76:$OED76</xm:f>
              <xm:sqref>OED68</xm:sqref>
            </x14:sparkline>
            <x14:sparkline>
              <xm:f>'2028 - 5311'!$OEE69:$OEE69</xm:f>
              <xm:sqref>OEE67</xm:sqref>
            </x14:sparkline>
            <x14:sparkline>
              <xm:f>'2028 - 5311'!$OEE76:$OEE76</xm:f>
              <xm:sqref>OEE68</xm:sqref>
            </x14:sparkline>
            <x14:sparkline>
              <xm:f>'2028 - 5311'!$OEF69:$OEF69</xm:f>
              <xm:sqref>OEF67</xm:sqref>
            </x14:sparkline>
            <x14:sparkline>
              <xm:f>'2028 - 5311'!$OEF76:$OEF76</xm:f>
              <xm:sqref>OEF68</xm:sqref>
            </x14:sparkline>
            <x14:sparkline>
              <xm:f>'2028 - 5311'!$OEG69:$OEG69</xm:f>
              <xm:sqref>OEG67</xm:sqref>
            </x14:sparkline>
            <x14:sparkline>
              <xm:f>'2028 - 5311'!$OEG76:$OEG76</xm:f>
              <xm:sqref>OEG68</xm:sqref>
            </x14:sparkline>
            <x14:sparkline>
              <xm:f>'2028 - 5311'!$OEH69:$OEH69</xm:f>
              <xm:sqref>OEH67</xm:sqref>
            </x14:sparkline>
            <x14:sparkline>
              <xm:f>'2028 - 5311'!$OEH76:$OEH76</xm:f>
              <xm:sqref>OEH68</xm:sqref>
            </x14:sparkline>
            <x14:sparkline>
              <xm:f>'2028 - 5311'!$OEI69:$OEI69</xm:f>
              <xm:sqref>OEI67</xm:sqref>
            </x14:sparkline>
            <x14:sparkline>
              <xm:f>'2028 - 5311'!$OEI76:$OEI76</xm:f>
              <xm:sqref>OEI68</xm:sqref>
            </x14:sparkline>
            <x14:sparkline>
              <xm:f>'2028 - 5311'!$OEJ69:$OEJ69</xm:f>
              <xm:sqref>OEJ67</xm:sqref>
            </x14:sparkline>
            <x14:sparkline>
              <xm:f>'2028 - 5311'!$OEJ76:$OEJ76</xm:f>
              <xm:sqref>OEJ68</xm:sqref>
            </x14:sparkline>
            <x14:sparkline>
              <xm:f>'2028 - 5311'!$OEK69:$OEK69</xm:f>
              <xm:sqref>OEK67</xm:sqref>
            </x14:sparkline>
            <x14:sparkline>
              <xm:f>'2028 - 5311'!$OEK76:$OEK76</xm:f>
              <xm:sqref>OEK68</xm:sqref>
            </x14:sparkline>
            <x14:sparkline>
              <xm:f>'2028 - 5311'!$OEL69:$OEL69</xm:f>
              <xm:sqref>OEL67</xm:sqref>
            </x14:sparkline>
            <x14:sparkline>
              <xm:f>'2028 - 5311'!$OEL76:$OEL76</xm:f>
              <xm:sqref>OEL68</xm:sqref>
            </x14:sparkline>
            <x14:sparkline>
              <xm:f>'2028 - 5311'!$OEM69:$OEM69</xm:f>
              <xm:sqref>OEM67</xm:sqref>
            </x14:sparkline>
            <x14:sparkline>
              <xm:f>'2028 - 5311'!$OEM76:$OEM76</xm:f>
              <xm:sqref>OEM68</xm:sqref>
            </x14:sparkline>
            <x14:sparkline>
              <xm:f>'2028 - 5311'!$OEN69:$OEN69</xm:f>
              <xm:sqref>OEN67</xm:sqref>
            </x14:sparkline>
            <x14:sparkline>
              <xm:f>'2028 - 5311'!$OEN76:$OEN76</xm:f>
              <xm:sqref>OEN68</xm:sqref>
            </x14:sparkline>
            <x14:sparkline>
              <xm:f>'2028 - 5311'!$OEO69:$OEO69</xm:f>
              <xm:sqref>OEO67</xm:sqref>
            </x14:sparkline>
            <x14:sparkline>
              <xm:f>'2028 - 5311'!$OEO76:$OEO76</xm:f>
              <xm:sqref>OEO68</xm:sqref>
            </x14:sparkline>
            <x14:sparkline>
              <xm:f>'2028 - 5311'!$OEP69:$OEP69</xm:f>
              <xm:sqref>OEP67</xm:sqref>
            </x14:sparkline>
            <x14:sparkline>
              <xm:f>'2028 - 5311'!$OEP76:$OEP76</xm:f>
              <xm:sqref>OEP68</xm:sqref>
            </x14:sparkline>
            <x14:sparkline>
              <xm:f>'2028 - 5311'!$OEQ69:$OEQ69</xm:f>
              <xm:sqref>OEQ67</xm:sqref>
            </x14:sparkline>
            <x14:sparkline>
              <xm:f>'2028 - 5311'!$OEQ76:$OEQ76</xm:f>
              <xm:sqref>OEQ68</xm:sqref>
            </x14:sparkline>
            <x14:sparkline>
              <xm:f>'2028 - 5311'!$OER69:$OER69</xm:f>
              <xm:sqref>OER67</xm:sqref>
            </x14:sparkline>
            <x14:sparkline>
              <xm:f>'2028 - 5311'!$OER76:$OER76</xm:f>
              <xm:sqref>OER68</xm:sqref>
            </x14:sparkline>
            <x14:sparkline>
              <xm:f>'2028 - 5311'!$OES69:$OES69</xm:f>
              <xm:sqref>OES67</xm:sqref>
            </x14:sparkline>
            <x14:sparkline>
              <xm:f>'2028 - 5311'!$OES76:$OES76</xm:f>
              <xm:sqref>OES68</xm:sqref>
            </x14:sparkline>
            <x14:sparkline>
              <xm:f>'2028 - 5311'!$OET69:$OET69</xm:f>
              <xm:sqref>OET67</xm:sqref>
            </x14:sparkline>
            <x14:sparkline>
              <xm:f>'2028 - 5311'!$OET76:$OET76</xm:f>
              <xm:sqref>OET68</xm:sqref>
            </x14:sparkline>
            <x14:sparkline>
              <xm:f>'2028 - 5311'!$OEU69:$OEU69</xm:f>
              <xm:sqref>OEU67</xm:sqref>
            </x14:sparkline>
            <x14:sparkline>
              <xm:f>'2028 - 5311'!$OEU76:$OEU76</xm:f>
              <xm:sqref>OEU68</xm:sqref>
            </x14:sparkline>
            <x14:sparkline>
              <xm:f>'2028 - 5311'!$OEV69:$OEV69</xm:f>
              <xm:sqref>OEV67</xm:sqref>
            </x14:sparkline>
            <x14:sparkline>
              <xm:f>'2028 - 5311'!$OEV76:$OEV76</xm:f>
              <xm:sqref>OEV68</xm:sqref>
            </x14:sparkline>
            <x14:sparkline>
              <xm:f>'2028 - 5311'!$OEW69:$OEW69</xm:f>
              <xm:sqref>OEW67</xm:sqref>
            </x14:sparkline>
            <x14:sparkline>
              <xm:f>'2028 - 5311'!$OEW76:$OEW76</xm:f>
              <xm:sqref>OEW68</xm:sqref>
            </x14:sparkline>
            <x14:sparkline>
              <xm:f>'2028 - 5311'!$OEX69:$OEX69</xm:f>
              <xm:sqref>OEX67</xm:sqref>
            </x14:sparkline>
            <x14:sparkline>
              <xm:f>'2028 - 5311'!$OEX76:$OEX76</xm:f>
              <xm:sqref>OEX68</xm:sqref>
            </x14:sparkline>
            <x14:sparkline>
              <xm:f>'2028 - 5311'!$OEY69:$OEY69</xm:f>
              <xm:sqref>OEY67</xm:sqref>
            </x14:sparkline>
            <x14:sparkline>
              <xm:f>'2028 - 5311'!$OEY76:$OEY76</xm:f>
              <xm:sqref>OEY68</xm:sqref>
            </x14:sparkline>
            <x14:sparkline>
              <xm:f>'2028 - 5311'!$OEZ69:$OEZ69</xm:f>
              <xm:sqref>OEZ67</xm:sqref>
            </x14:sparkline>
            <x14:sparkline>
              <xm:f>'2028 - 5311'!$OEZ76:$OEZ76</xm:f>
              <xm:sqref>OEZ68</xm:sqref>
            </x14:sparkline>
            <x14:sparkline>
              <xm:f>'2028 - 5311'!$OFA69:$OFA69</xm:f>
              <xm:sqref>OFA67</xm:sqref>
            </x14:sparkline>
            <x14:sparkline>
              <xm:f>'2028 - 5311'!$OFA76:$OFA76</xm:f>
              <xm:sqref>OFA68</xm:sqref>
            </x14:sparkline>
            <x14:sparkline>
              <xm:f>'2028 - 5311'!$OFB69:$OFB69</xm:f>
              <xm:sqref>OFB67</xm:sqref>
            </x14:sparkline>
            <x14:sparkline>
              <xm:f>'2028 - 5311'!$OFB76:$OFB76</xm:f>
              <xm:sqref>OFB68</xm:sqref>
            </x14:sparkline>
            <x14:sparkline>
              <xm:f>'2028 - 5311'!$OFC69:$OFC69</xm:f>
              <xm:sqref>OFC67</xm:sqref>
            </x14:sparkline>
            <x14:sparkline>
              <xm:f>'2028 - 5311'!$OFC76:$OFC76</xm:f>
              <xm:sqref>OFC68</xm:sqref>
            </x14:sparkline>
            <x14:sparkline>
              <xm:f>'2028 - 5311'!$OFD69:$OFD69</xm:f>
              <xm:sqref>OFD67</xm:sqref>
            </x14:sparkline>
            <x14:sparkline>
              <xm:f>'2028 - 5311'!$OFD76:$OFD76</xm:f>
              <xm:sqref>OFD68</xm:sqref>
            </x14:sparkline>
            <x14:sparkline>
              <xm:f>'2028 - 5311'!$OFE69:$OFE69</xm:f>
              <xm:sqref>OFE67</xm:sqref>
            </x14:sparkline>
            <x14:sparkline>
              <xm:f>'2028 - 5311'!$OFE76:$OFE76</xm:f>
              <xm:sqref>OFE68</xm:sqref>
            </x14:sparkline>
            <x14:sparkline>
              <xm:f>'2028 - 5311'!$OFF69:$OFF69</xm:f>
              <xm:sqref>OFF67</xm:sqref>
            </x14:sparkline>
            <x14:sparkline>
              <xm:f>'2028 - 5311'!$OFF76:$OFF76</xm:f>
              <xm:sqref>OFF68</xm:sqref>
            </x14:sparkline>
            <x14:sparkline>
              <xm:f>'2028 - 5311'!$OFG69:$OFG69</xm:f>
              <xm:sqref>OFG67</xm:sqref>
            </x14:sparkline>
            <x14:sparkline>
              <xm:f>'2028 - 5311'!$OFG76:$OFG76</xm:f>
              <xm:sqref>OFG68</xm:sqref>
            </x14:sparkline>
            <x14:sparkline>
              <xm:f>'2028 - 5311'!$OFH69:$OFH69</xm:f>
              <xm:sqref>OFH67</xm:sqref>
            </x14:sparkline>
            <x14:sparkline>
              <xm:f>'2028 - 5311'!$OFH76:$OFH76</xm:f>
              <xm:sqref>OFH68</xm:sqref>
            </x14:sparkline>
            <x14:sparkline>
              <xm:f>'2028 - 5311'!$OFI69:$OFI69</xm:f>
              <xm:sqref>OFI67</xm:sqref>
            </x14:sparkline>
            <x14:sparkline>
              <xm:f>'2028 - 5311'!$OFI76:$OFI76</xm:f>
              <xm:sqref>OFI68</xm:sqref>
            </x14:sparkline>
            <x14:sparkline>
              <xm:f>'2028 - 5311'!$OFJ69:$OFJ69</xm:f>
              <xm:sqref>OFJ67</xm:sqref>
            </x14:sparkline>
            <x14:sparkline>
              <xm:f>'2028 - 5311'!$OFJ76:$OFJ76</xm:f>
              <xm:sqref>OFJ68</xm:sqref>
            </x14:sparkline>
            <x14:sparkline>
              <xm:f>'2028 - 5311'!$OFK69:$OFK69</xm:f>
              <xm:sqref>OFK67</xm:sqref>
            </x14:sparkline>
            <x14:sparkline>
              <xm:f>'2028 - 5311'!$OFK76:$OFK76</xm:f>
              <xm:sqref>OFK68</xm:sqref>
            </x14:sparkline>
            <x14:sparkline>
              <xm:f>'2028 - 5311'!$OFL69:$OFL69</xm:f>
              <xm:sqref>OFL67</xm:sqref>
            </x14:sparkline>
            <x14:sparkline>
              <xm:f>'2028 - 5311'!$OFL76:$OFL76</xm:f>
              <xm:sqref>OFL68</xm:sqref>
            </x14:sparkline>
            <x14:sparkline>
              <xm:f>'2028 - 5311'!$OFM69:$OFM69</xm:f>
              <xm:sqref>OFM67</xm:sqref>
            </x14:sparkline>
            <x14:sparkline>
              <xm:f>'2028 - 5311'!$OFM76:$OFM76</xm:f>
              <xm:sqref>OFM68</xm:sqref>
            </x14:sparkline>
            <x14:sparkline>
              <xm:f>'2028 - 5311'!$OFN69:$OFN69</xm:f>
              <xm:sqref>OFN67</xm:sqref>
            </x14:sparkline>
            <x14:sparkline>
              <xm:f>'2028 - 5311'!$OFN76:$OFN76</xm:f>
              <xm:sqref>OFN68</xm:sqref>
            </x14:sparkline>
            <x14:sparkline>
              <xm:f>'2028 - 5311'!$OFO69:$OFO69</xm:f>
              <xm:sqref>OFO67</xm:sqref>
            </x14:sparkline>
            <x14:sparkline>
              <xm:f>'2028 - 5311'!$OFO76:$OFO76</xm:f>
              <xm:sqref>OFO68</xm:sqref>
            </x14:sparkline>
            <x14:sparkline>
              <xm:f>'2028 - 5311'!$OFP69:$OFP69</xm:f>
              <xm:sqref>OFP67</xm:sqref>
            </x14:sparkline>
            <x14:sparkline>
              <xm:f>'2028 - 5311'!$OFP76:$OFP76</xm:f>
              <xm:sqref>OFP68</xm:sqref>
            </x14:sparkline>
            <x14:sparkline>
              <xm:f>'2028 - 5311'!$OFQ69:$OFQ69</xm:f>
              <xm:sqref>OFQ67</xm:sqref>
            </x14:sparkline>
            <x14:sparkline>
              <xm:f>'2028 - 5311'!$OFQ76:$OFQ76</xm:f>
              <xm:sqref>OFQ68</xm:sqref>
            </x14:sparkline>
            <x14:sparkline>
              <xm:f>'2028 - 5311'!$OFR69:$OFR69</xm:f>
              <xm:sqref>OFR67</xm:sqref>
            </x14:sparkline>
            <x14:sparkline>
              <xm:f>'2028 - 5311'!$OFR76:$OFR76</xm:f>
              <xm:sqref>OFR68</xm:sqref>
            </x14:sparkline>
            <x14:sparkline>
              <xm:f>'2028 - 5311'!$OFS69:$OFS69</xm:f>
              <xm:sqref>OFS67</xm:sqref>
            </x14:sparkline>
            <x14:sparkline>
              <xm:f>'2028 - 5311'!$OFS76:$OFS76</xm:f>
              <xm:sqref>OFS68</xm:sqref>
            </x14:sparkline>
            <x14:sparkline>
              <xm:f>'2028 - 5311'!$OFT69:$OFT69</xm:f>
              <xm:sqref>OFT67</xm:sqref>
            </x14:sparkline>
            <x14:sparkline>
              <xm:f>'2028 - 5311'!$OFT76:$OFT76</xm:f>
              <xm:sqref>OFT68</xm:sqref>
            </x14:sparkline>
            <x14:sparkline>
              <xm:f>'2028 - 5311'!$OFU69:$OFU69</xm:f>
              <xm:sqref>OFU67</xm:sqref>
            </x14:sparkline>
            <x14:sparkline>
              <xm:f>'2028 - 5311'!$OFU76:$OFU76</xm:f>
              <xm:sqref>OFU68</xm:sqref>
            </x14:sparkline>
            <x14:sparkline>
              <xm:f>'2028 - 5311'!$OFV69:$OFV69</xm:f>
              <xm:sqref>OFV67</xm:sqref>
            </x14:sparkline>
            <x14:sparkline>
              <xm:f>'2028 - 5311'!$OFV76:$OFV76</xm:f>
              <xm:sqref>OFV68</xm:sqref>
            </x14:sparkline>
            <x14:sparkline>
              <xm:f>'2028 - 5311'!$OFW69:$OFW69</xm:f>
              <xm:sqref>OFW67</xm:sqref>
            </x14:sparkline>
            <x14:sparkline>
              <xm:f>'2028 - 5311'!$OFW76:$OFW76</xm:f>
              <xm:sqref>OFW68</xm:sqref>
            </x14:sparkline>
            <x14:sparkline>
              <xm:f>'2028 - 5311'!$OFX69:$OFX69</xm:f>
              <xm:sqref>OFX67</xm:sqref>
            </x14:sparkline>
            <x14:sparkline>
              <xm:f>'2028 - 5311'!$OFX76:$OFX76</xm:f>
              <xm:sqref>OFX68</xm:sqref>
            </x14:sparkline>
            <x14:sparkline>
              <xm:f>'2028 - 5311'!$OFY69:$OFY69</xm:f>
              <xm:sqref>OFY67</xm:sqref>
            </x14:sparkline>
            <x14:sparkline>
              <xm:f>'2028 - 5311'!$OFY76:$OFY76</xm:f>
              <xm:sqref>OFY68</xm:sqref>
            </x14:sparkline>
            <x14:sparkline>
              <xm:f>'2028 - 5311'!$OFZ69:$OFZ69</xm:f>
              <xm:sqref>OFZ67</xm:sqref>
            </x14:sparkline>
            <x14:sparkline>
              <xm:f>'2028 - 5311'!$OFZ76:$OFZ76</xm:f>
              <xm:sqref>OFZ68</xm:sqref>
            </x14:sparkline>
            <x14:sparkline>
              <xm:f>'2028 - 5311'!$OGA69:$OGA69</xm:f>
              <xm:sqref>OGA67</xm:sqref>
            </x14:sparkline>
            <x14:sparkline>
              <xm:f>'2028 - 5311'!$OGA76:$OGA76</xm:f>
              <xm:sqref>OGA68</xm:sqref>
            </x14:sparkline>
            <x14:sparkline>
              <xm:f>'2028 - 5311'!$OGB69:$OGB69</xm:f>
              <xm:sqref>OGB67</xm:sqref>
            </x14:sparkline>
            <x14:sparkline>
              <xm:f>'2028 - 5311'!$OGB76:$OGB76</xm:f>
              <xm:sqref>OGB68</xm:sqref>
            </x14:sparkline>
            <x14:sparkline>
              <xm:f>'2028 - 5311'!$OGC69:$OGC69</xm:f>
              <xm:sqref>OGC67</xm:sqref>
            </x14:sparkline>
            <x14:sparkline>
              <xm:f>'2028 - 5311'!$OGC76:$OGC76</xm:f>
              <xm:sqref>OGC68</xm:sqref>
            </x14:sparkline>
            <x14:sparkline>
              <xm:f>'2028 - 5311'!$OGD69:$OGD69</xm:f>
              <xm:sqref>OGD67</xm:sqref>
            </x14:sparkline>
            <x14:sparkline>
              <xm:f>'2028 - 5311'!$OGD76:$OGD76</xm:f>
              <xm:sqref>OGD68</xm:sqref>
            </x14:sparkline>
            <x14:sparkline>
              <xm:f>'2028 - 5311'!$OGE69:$OGE69</xm:f>
              <xm:sqref>OGE67</xm:sqref>
            </x14:sparkline>
            <x14:sparkline>
              <xm:f>'2028 - 5311'!$OGE76:$OGE76</xm:f>
              <xm:sqref>OGE68</xm:sqref>
            </x14:sparkline>
            <x14:sparkline>
              <xm:f>'2028 - 5311'!$OGF69:$OGF69</xm:f>
              <xm:sqref>OGF67</xm:sqref>
            </x14:sparkline>
            <x14:sparkline>
              <xm:f>'2028 - 5311'!$OGF76:$OGF76</xm:f>
              <xm:sqref>OGF68</xm:sqref>
            </x14:sparkline>
            <x14:sparkline>
              <xm:f>'2028 - 5311'!$OGG69:$OGG69</xm:f>
              <xm:sqref>OGG67</xm:sqref>
            </x14:sparkline>
            <x14:sparkline>
              <xm:f>'2028 - 5311'!$OGG76:$OGG76</xm:f>
              <xm:sqref>OGG68</xm:sqref>
            </x14:sparkline>
            <x14:sparkline>
              <xm:f>'2028 - 5311'!$OGH69:$OGH69</xm:f>
              <xm:sqref>OGH67</xm:sqref>
            </x14:sparkline>
            <x14:sparkline>
              <xm:f>'2028 - 5311'!$OGH76:$OGH76</xm:f>
              <xm:sqref>OGH68</xm:sqref>
            </x14:sparkline>
            <x14:sparkline>
              <xm:f>'2028 - 5311'!$OGI69:$OGI69</xm:f>
              <xm:sqref>OGI67</xm:sqref>
            </x14:sparkline>
            <x14:sparkline>
              <xm:f>'2028 - 5311'!$OGI76:$OGI76</xm:f>
              <xm:sqref>OGI68</xm:sqref>
            </x14:sparkline>
            <x14:sparkline>
              <xm:f>'2028 - 5311'!$OGJ69:$OGJ69</xm:f>
              <xm:sqref>OGJ67</xm:sqref>
            </x14:sparkline>
            <x14:sparkline>
              <xm:f>'2028 - 5311'!$OGJ76:$OGJ76</xm:f>
              <xm:sqref>OGJ68</xm:sqref>
            </x14:sparkline>
            <x14:sparkline>
              <xm:f>'2028 - 5311'!$OGK69:$OGK69</xm:f>
              <xm:sqref>OGK67</xm:sqref>
            </x14:sparkline>
            <x14:sparkline>
              <xm:f>'2028 - 5311'!$OGK76:$OGK76</xm:f>
              <xm:sqref>OGK68</xm:sqref>
            </x14:sparkline>
            <x14:sparkline>
              <xm:f>'2028 - 5311'!$OGL69:$OGL69</xm:f>
              <xm:sqref>OGL67</xm:sqref>
            </x14:sparkline>
            <x14:sparkline>
              <xm:f>'2028 - 5311'!$OGL76:$OGL76</xm:f>
              <xm:sqref>OGL68</xm:sqref>
            </x14:sparkline>
            <x14:sparkline>
              <xm:f>'2028 - 5311'!$OGM69:$OGM69</xm:f>
              <xm:sqref>OGM67</xm:sqref>
            </x14:sparkline>
            <x14:sparkline>
              <xm:f>'2028 - 5311'!$OGM76:$OGM76</xm:f>
              <xm:sqref>OGM68</xm:sqref>
            </x14:sparkline>
            <x14:sparkline>
              <xm:f>'2028 - 5311'!$OGN69:$OGN69</xm:f>
              <xm:sqref>OGN67</xm:sqref>
            </x14:sparkline>
            <x14:sparkline>
              <xm:f>'2028 - 5311'!$OGN76:$OGN76</xm:f>
              <xm:sqref>OGN68</xm:sqref>
            </x14:sparkline>
            <x14:sparkline>
              <xm:f>'2028 - 5311'!$OGO69:$OGO69</xm:f>
              <xm:sqref>OGO67</xm:sqref>
            </x14:sparkline>
            <x14:sparkline>
              <xm:f>'2028 - 5311'!$OGO76:$OGO76</xm:f>
              <xm:sqref>OGO68</xm:sqref>
            </x14:sparkline>
            <x14:sparkline>
              <xm:f>'2028 - 5311'!$OGP69:$OGP69</xm:f>
              <xm:sqref>OGP67</xm:sqref>
            </x14:sparkline>
            <x14:sparkline>
              <xm:f>'2028 - 5311'!$OGP76:$OGP76</xm:f>
              <xm:sqref>OGP68</xm:sqref>
            </x14:sparkline>
            <x14:sparkline>
              <xm:f>'2028 - 5311'!$OGQ69:$OGQ69</xm:f>
              <xm:sqref>OGQ67</xm:sqref>
            </x14:sparkline>
            <x14:sparkline>
              <xm:f>'2028 - 5311'!$OGQ76:$OGQ76</xm:f>
              <xm:sqref>OGQ68</xm:sqref>
            </x14:sparkline>
            <x14:sparkline>
              <xm:f>'2028 - 5311'!$OGR69:$OGR69</xm:f>
              <xm:sqref>OGR67</xm:sqref>
            </x14:sparkline>
            <x14:sparkline>
              <xm:f>'2028 - 5311'!$OGR76:$OGR76</xm:f>
              <xm:sqref>OGR68</xm:sqref>
            </x14:sparkline>
            <x14:sparkline>
              <xm:f>'2028 - 5311'!$OGS69:$OGS69</xm:f>
              <xm:sqref>OGS67</xm:sqref>
            </x14:sparkline>
            <x14:sparkline>
              <xm:f>'2028 - 5311'!$OGS76:$OGS76</xm:f>
              <xm:sqref>OGS68</xm:sqref>
            </x14:sparkline>
            <x14:sparkline>
              <xm:f>'2028 - 5311'!$OGT69:$OGT69</xm:f>
              <xm:sqref>OGT67</xm:sqref>
            </x14:sparkline>
            <x14:sparkline>
              <xm:f>'2028 - 5311'!$OGT76:$OGT76</xm:f>
              <xm:sqref>OGT68</xm:sqref>
            </x14:sparkline>
            <x14:sparkline>
              <xm:f>'2028 - 5311'!$OGU69:$OGU69</xm:f>
              <xm:sqref>OGU67</xm:sqref>
            </x14:sparkline>
            <x14:sparkline>
              <xm:f>'2028 - 5311'!$OGU76:$OGU76</xm:f>
              <xm:sqref>OGU68</xm:sqref>
            </x14:sparkline>
            <x14:sparkline>
              <xm:f>'2028 - 5311'!$OGV69:$OGV69</xm:f>
              <xm:sqref>OGV67</xm:sqref>
            </x14:sparkline>
            <x14:sparkline>
              <xm:f>'2028 - 5311'!$OGV76:$OGV76</xm:f>
              <xm:sqref>OGV68</xm:sqref>
            </x14:sparkline>
            <x14:sparkline>
              <xm:f>'2028 - 5311'!$OGW69:$OGW69</xm:f>
              <xm:sqref>OGW67</xm:sqref>
            </x14:sparkline>
            <x14:sparkline>
              <xm:f>'2028 - 5311'!$OGW76:$OGW76</xm:f>
              <xm:sqref>OGW68</xm:sqref>
            </x14:sparkline>
            <x14:sparkline>
              <xm:f>'2028 - 5311'!$OGX69:$OGX69</xm:f>
              <xm:sqref>OGX67</xm:sqref>
            </x14:sparkline>
            <x14:sparkline>
              <xm:f>'2028 - 5311'!$OGX76:$OGX76</xm:f>
              <xm:sqref>OGX68</xm:sqref>
            </x14:sparkline>
            <x14:sparkline>
              <xm:f>'2028 - 5311'!$OGY69:$OGY69</xm:f>
              <xm:sqref>OGY67</xm:sqref>
            </x14:sparkline>
            <x14:sparkline>
              <xm:f>'2028 - 5311'!$OGY76:$OGY76</xm:f>
              <xm:sqref>OGY68</xm:sqref>
            </x14:sparkline>
            <x14:sparkline>
              <xm:f>'2028 - 5311'!$OGZ69:$OGZ69</xm:f>
              <xm:sqref>OGZ67</xm:sqref>
            </x14:sparkline>
            <x14:sparkline>
              <xm:f>'2028 - 5311'!$OGZ76:$OGZ76</xm:f>
              <xm:sqref>OGZ68</xm:sqref>
            </x14:sparkline>
            <x14:sparkline>
              <xm:f>'2028 - 5311'!$OHA69:$OHA69</xm:f>
              <xm:sqref>OHA67</xm:sqref>
            </x14:sparkline>
            <x14:sparkline>
              <xm:f>'2028 - 5311'!$OHA76:$OHA76</xm:f>
              <xm:sqref>OHA68</xm:sqref>
            </x14:sparkline>
            <x14:sparkline>
              <xm:f>'2028 - 5311'!$OHB69:$OHB69</xm:f>
              <xm:sqref>OHB67</xm:sqref>
            </x14:sparkline>
            <x14:sparkline>
              <xm:f>'2028 - 5311'!$OHB76:$OHB76</xm:f>
              <xm:sqref>OHB68</xm:sqref>
            </x14:sparkline>
            <x14:sparkline>
              <xm:f>'2028 - 5311'!$OHC69:$OHC69</xm:f>
              <xm:sqref>OHC67</xm:sqref>
            </x14:sparkline>
            <x14:sparkline>
              <xm:f>'2028 - 5311'!$OHC76:$OHC76</xm:f>
              <xm:sqref>OHC68</xm:sqref>
            </x14:sparkline>
            <x14:sparkline>
              <xm:f>'2028 - 5311'!$OHD69:$OHD69</xm:f>
              <xm:sqref>OHD67</xm:sqref>
            </x14:sparkline>
            <x14:sparkline>
              <xm:f>'2028 - 5311'!$OHD76:$OHD76</xm:f>
              <xm:sqref>OHD68</xm:sqref>
            </x14:sparkline>
            <x14:sparkline>
              <xm:f>'2028 - 5311'!$OHE69:$OHE69</xm:f>
              <xm:sqref>OHE67</xm:sqref>
            </x14:sparkline>
            <x14:sparkline>
              <xm:f>'2028 - 5311'!$OHE76:$OHE76</xm:f>
              <xm:sqref>OHE68</xm:sqref>
            </x14:sparkline>
            <x14:sparkline>
              <xm:f>'2028 - 5311'!$OHF69:$OHF69</xm:f>
              <xm:sqref>OHF67</xm:sqref>
            </x14:sparkline>
            <x14:sparkline>
              <xm:f>'2028 - 5311'!$OHF76:$OHF76</xm:f>
              <xm:sqref>OHF68</xm:sqref>
            </x14:sparkline>
            <x14:sparkline>
              <xm:f>'2028 - 5311'!$OHG69:$OHG69</xm:f>
              <xm:sqref>OHG67</xm:sqref>
            </x14:sparkline>
            <x14:sparkline>
              <xm:f>'2028 - 5311'!$OHG76:$OHG76</xm:f>
              <xm:sqref>OHG68</xm:sqref>
            </x14:sparkline>
            <x14:sparkline>
              <xm:f>'2028 - 5311'!$OHH69:$OHH69</xm:f>
              <xm:sqref>OHH67</xm:sqref>
            </x14:sparkline>
            <x14:sparkline>
              <xm:f>'2028 - 5311'!$OHH76:$OHH76</xm:f>
              <xm:sqref>OHH68</xm:sqref>
            </x14:sparkline>
            <x14:sparkline>
              <xm:f>'2028 - 5311'!$OHI69:$OHI69</xm:f>
              <xm:sqref>OHI67</xm:sqref>
            </x14:sparkline>
            <x14:sparkline>
              <xm:f>'2028 - 5311'!$OHI76:$OHI76</xm:f>
              <xm:sqref>OHI68</xm:sqref>
            </x14:sparkline>
            <x14:sparkline>
              <xm:f>'2028 - 5311'!$OHJ69:$OHJ69</xm:f>
              <xm:sqref>OHJ67</xm:sqref>
            </x14:sparkline>
            <x14:sparkline>
              <xm:f>'2028 - 5311'!$OHJ76:$OHJ76</xm:f>
              <xm:sqref>OHJ68</xm:sqref>
            </x14:sparkline>
            <x14:sparkline>
              <xm:f>'2028 - 5311'!$OHK69:$OHK69</xm:f>
              <xm:sqref>OHK67</xm:sqref>
            </x14:sparkline>
            <x14:sparkline>
              <xm:f>'2028 - 5311'!$OHK76:$OHK76</xm:f>
              <xm:sqref>OHK68</xm:sqref>
            </x14:sparkline>
            <x14:sparkline>
              <xm:f>'2028 - 5311'!$OHL69:$OHL69</xm:f>
              <xm:sqref>OHL67</xm:sqref>
            </x14:sparkline>
            <x14:sparkline>
              <xm:f>'2028 - 5311'!$OHL76:$OHL76</xm:f>
              <xm:sqref>OHL68</xm:sqref>
            </x14:sparkline>
            <x14:sparkline>
              <xm:f>'2028 - 5311'!$OHM69:$OHM69</xm:f>
              <xm:sqref>OHM67</xm:sqref>
            </x14:sparkline>
            <x14:sparkline>
              <xm:f>'2028 - 5311'!$OHM76:$OHM76</xm:f>
              <xm:sqref>OHM68</xm:sqref>
            </x14:sparkline>
            <x14:sparkline>
              <xm:f>'2028 - 5311'!$OHN69:$OHN69</xm:f>
              <xm:sqref>OHN67</xm:sqref>
            </x14:sparkline>
            <x14:sparkline>
              <xm:f>'2028 - 5311'!$OHN76:$OHN76</xm:f>
              <xm:sqref>OHN68</xm:sqref>
            </x14:sparkline>
            <x14:sparkline>
              <xm:f>'2028 - 5311'!$OHO69:$OHO69</xm:f>
              <xm:sqref>OHO67</xm:sqref>
            </x14:sparkline>
            <x14:sparkline>
              <xm:f>'2028 - 5311'!$OHO76:$OHO76</xm:f>
              <xm:sqref>OHO68</xm:sqref>
            </x14:sparkline>
            <x14:sparkline>
              <xm:f>'2028 - 5311'!$OHP69:$OHP69</xm:f>
              <xm:sqref>OHP67</xm:sqref>
            </x14:sparkline>
            <x14:sparkline>
              <xm:f>'2028 - 5311'!$OHP76:$OHP76</xm:f>
              <xm:sqref>OHP68</xm:sqref>
            </x14:sparkline>
            <x14:sparkline>
              <xm:f>'2028 - 5311'!$OHQ69:$OHQ69</xm:f>
              <xm:sqref>OHQ67</xm:sqref>
            </x14:sparkline>
            <x14:sparkline>
              <xm:f>'2028 - 5311'!$OHQ76:$OHQ76</xm:f>
              <xm:sqref>OHQ68</xm:sqref>
            </x14:sparkline>
            <x14:sparkline>
              <xm:f>'2028 - 5311'!$OHR69:$OHR69</xm:f>
              <xm:sqref>OHR67</xm:sqref>
            </x14:sparkline>
            <x14:sparkline>
              <xm:f>'2028 - 5311'!$OHR76:$OHR76</xm:f>
              <xm:sqref>OHR68</xm:sqref>
            </x14:sparkline>
            <x14:sparkline>
              <xm:f>'2028 - 5311'!$OHS69:$OHS69</xm:f>
              <xm:sqref>OHS67</xm:sqref>
            </x14:sparkline>
            <x14:sparkline>
              <xm:f>'2028 - 5311'!$OHS76:$OHS76</xm:f>
              <xm:sqref>OHS68</xm:sqref>
            </x14:sparkline>
            <x14:sparkline>
              <xm:f>'2028 - 5311'!$OHT69:$OHT69</xm:f>
              <xm:sqref>OHT67</xm:sqref>
            </x14:sparkline>
            <x14:sparkline>
              <xm:f>'2028 - 5311'!$OHT76:$OHT76</xm:f>
              <xm:sqref>OHT68</xm:sqref>
            </x14:sparkline>
            <x14:sparkline>
              <xm:f>'2028 - 5311'!$OHU69:$OHU69</xm:f>
              <xm:sqref>OHU67</xm:sqref>
            </x14:sparkline>
            <x14:sparkline>
              <xm:f>'2028 - 5311'!$OHU76:$OHU76</xm:f>
              <xm:sqref>OHU68</xm:sqref>
            </x14:sparkline>
            <x14:sparkline>
              <xm:f>'2028 - 5311'!$OHV69:$OHV69</xm:f>
              <xm:sqref>OHV67</xm:sqref>
            </x14:sparkline>
            <x14:sparkline>
              <xm:f>'2028 - 5311'!$OHV76:$OHV76</xm:f>
              <xm:sqref>OHV68</xm:sqref>
            </x14:sparkline>
            <x14:sparkline>
              <xm:f>'2028 - 5311'!$OHW69:$OHW69</xm:f>
              <xm:sqref>OHW67</xm:sqref>
            </x14:sparkline>
            <x14:sparkline>
              <xm:f>'2028 - 5311'!$OHW76:$OHW76</xm:f>
              <xm:sqref>OHW68</xm:sqref>
            </x14:sparkline>
            <x14:sparkline>
              <xm:f>'2028 - 5311'!$OHX69:$OHX69</xm:f>
              <xm:sqref>OHX67</xm:sqref>
            </x14:sparkline>
            <x14:sparkline>
              <xm:f>'2028 - 5311'!$OHX76:$OHX76</xm:f>
              <xm:sqref>OHX68</xm:sqref>
            </x14:sparkline>
            <x14:sparkline>
              <xm:f>'2028 - 5311'!$OHY69:$OHY69</xm:f>
              <xm:sqref>OHY67</xm:sqref>
            </x14:sparkline>
            <x14:sparkline>
              <xm:f>'2028 - 5311'!$OHY76:$OHY76</xm:f>
              <xm:sqref>OHY68</xm:sqref>
            </x14:sparkline>
            <x14:sparkline>
              <xm:f>'2028 - 5311'!$OHZ69:$OHZ69</xm:f>
              <xm:sqref>OHZ67</xm:sqref>
            </x14:sparkline>
            <x14:sparkline>
              <xm:f>'2028 - 5311'!$OHZ76:$OHZ76</xm:f>
              <xm:sqref>OHZ68</xm:sqref>
            </x14:sparkline>
            <x14:sparkline>
              <xm:f>'2028 - 5311'!$OIA69:$OIA69</xm:f>
              <xm:sqref>OIA67</xm:sqref>
            </x14:sparkline>
            <x14:sparkline>
              <xm:f>'2028 - 5311'!$OIA76:$OIA76</xm:f>
              <xm:sqref>OIA68</xm:sqref>
            </x14:sparkline>
            <x14:sparkline>
              <xm:f>'2028 - 5311'!$OIB69:$OIB69</xm:f>
              <xm:sqref>OIB67</xm:sqref>
            </x14:sparkline>
            <x14:sparkline>
              <xm:f>'2028 - 5311'!$OIB76:$OIB76</xm:f>
              <xm:sqref>OIB68</xm:sqref>
            </x14:sparkline>
            <x14:sparkline>
              <xm:f>'2028 - 5311'!$OIC69:$OIC69</xm:f>
              <xm:sqref>OIC67</xm:sqref>
            </x14:sparkline>
            <x14:sparkline>
              <xm:f>'2028 - 5311'!$OIC76:$OIC76</xm:f>
              <xm:sqref>OIC68</xm:sqref>
            </x14:sparkline>
            <x14:sparkline>
              <xm:f>'2028 - 5311'!$OID69:$OID69</xm:f>
              <xm:sqref>OID67</xm:sqref>
            </x14:sparkline>
            <x14:sparkline>
              <xm:f>'2028 - 5311'!$OID76:$OID76</xm:f>
              <xm:sqref>OID68</xm:sqref>
            </x14:sparkline>
            <x14:sparkline>
              <xm:f>'2028 - 5311'!$OIE69:$OIE69</xm:f>
              <xm:sqref>OIE67</xm:sqref>
            </x14:sparkline>
            <x14:sparkline>
              <xm:f>'2028 - 5311'!$OIE76:$OIE76</xm:f>
              <xm:sqref>OIE68</xm:sqref>
            </x14:sparkline>
            <x14:sparkline>
              <xm:f>'2028 - 5311'!$OIF69:$OIF69</xm:f>
              <xm:sqref>OIF67</xm:sqref>
            </x14:sparkline>
            <x14:sparkline>
              <xm:f>'2028 - 5311'!$OIF76:$OIF76</xm:f>
              <xm:sqref>OIF68</xm:sqref>
            </x14:sparkline>
            <x14:sparkline>
              <xm:f>'2028 - 5311'!$OIG69:$OIG69</xm:f>
              <xm:sqref>OIG67</xm:sqref>
            </x14:sparkline>
            <x14:sparkline>
              <xm:f>'2028 - 5311'!$OIG76:$OIG76</xm:f>
              <xm:sqref>OIG68</xm:sqref>
            </x14:sparkline>
            <x14:sparkline>
              <xm:f>'2028 - 5311'!$OIH69:$OIH69</xm:f>
              <xm:sqref>OIH67</xm:sqref>
            </x14:sparkline>
            <x14:sparkline>
              <xm:f>'2028 - 5311'!$OIH76:$OIH76</xm:f>
              <xm:sqref>OIH68</xm:sqref>
            </x14:sparkline>
            <x14:sparkline>
              <xm:f>'2028 - 5311'!$OII69:$OII69</xm:f>
              <xm:sqref>OII67</xm:sqref>
            </x14:sparkline>
            <x14:sparkline>
              <xm:f>'2028 - 5311'!$OII76:$OII76</xm:f>
              <xm:sqref>OII68</xm:sqref>
            </x14:sparkline>
            <x14:sparkline>
              <xm:f>'2028 - 5311'!$OIJ69:$OIJ69</xm:f>
              <xm:sqref>OIJ67</xm:sqref>
            </x14:sparkline>
            <x14:sparkline>
              <xm:f>'2028 - 5311'!$OIJ76:$OIJ76</xm:f>
              <xm:sqref>OIJ68</xm:sqref>
            </x14:sparkline>
            <x14:sparkline>
              <xm:f>'2028 - 5311'!$OIK69:$OIK69</xm:f>
              <xm:sqref>OIK67</xm:sqref>
            </x14:sparkline>
            <x14:sparkline>
              <xm:f>'2028 - 5311'!$OIK76:$OIK76</xm:f>
              <xm:sqref>OIK68</xm:sqref>
            </x14:sparkline>
            <x14:sparkline>
              <xm:f>'2028 - 5311'!$OIL69:$OIL69</xm:f>
              <xm:sqref>OIL67</xm:sqref>
            </x14:sparkline>
            <x14:sparkline>
              <xm:f>'2028 - 5311'!$OIL76:$OIL76</xm:f>
              <xm:sqref>OIL68</xm:sqref>
            </x14:sparkline>
            <x14:sparkline>
              <xm:f>'2028 - 5311'!$OIM69:$OIM69</xm:f>
              <xm:sqref>OIM67</xm:sqref>
            </x14:sparkline>
            <x14:sparkline>
              <xm:f>'2028 - 5311'!$OIM76:$OIM76</xm:f>
              <xm:sqref>OIM68</xm:sqref>
            </x14:sparkline>
            <x14:sparkline>
              <xm:f>'2028 - 5311'!$OIN69:$OIN69</xm:f>
              <xm:sqref>OIN67</xm:sqref>
            </x14:sparkline>
            <x14:sparkline>
              <xm:f>'2028 - 5311'!$OIN76:$OIN76</xm:f>
              <xm:sqref>OIN68</xm:sqref>
            </x14:sparkline>
            <x14:sparkline>
              <xm:f>'2028 - 5311'!$OIO69:$OIO69</xm:f>
              <xm:sqref>OIO67</xm:sqref>
            </x14:sparkline>
            <x14:sparkline>
              <xm:f>'2028 - 5311'!$OIO76:$OIO76</xm:f>
              <xm:sqref>OIO68</xm:sqref>
            </x14:sparkline>
            <x14:sparkline>
              <xm:f>'2028 - 5311'!$OIP69:$OIP69</xm:f>
              <xm:sqref>OIP67</xm:sqref>
            </x14:sparkline>
            <x14:sparkline>
              <xm:f>'2028 - 5311'!$OIP76:$OIP76</xm:f>
              <xm:sqref>OIP68</xm:sqref>
            </x14:sparkline>
            <x14:sparkline>
              <xm:f>'2028 - 5311'!$OIQ69:$OIQ69</xm:f>
              <xm:sqref>OIQ67</xm:sqref>
            </x14:sparkline>
            <x14:sparkline>
              <xm:f>'2028 - 5311'!$OIQ76:$OIQ76</xm:f>
              <xm:sqref>OIQ68</xm:sqref>
            </x14:sparkline>
            <x14:sparkline>
              <xm:f>'2028 - 5311'!$OIR69:$OIR69</xm:f>
              <xm:sqref>OIR67</xm:sqref>
            </x14:sparkline>
            <x14:sparkline>
              <xm:f>'2028 - 5311'!$OIR76:$OIR76</xm:f>
              <xm:sqref>OIR68</xm:sqref>
            </x14:sparkline>
            <x14:sparkline>
              <xm:f>'2028 - 5311'!$OIS69:$OIS69</xm:f>
              <xm:sqref>OIS67</xm:sqref>
            </x14:sparkline>
            <x14:sparkline>
              <xm:f>'2028 - 5311'!$OIS76:$OIS76</xm:f>
              <xm:sqref>OIS68</xm:sqref>
            </x14:sparkline>
            <x14:sparkline>
              <xm:f>'2028 - 5311'!$OIT69:$OIT69</xm:f>
              <xm:sqref>OIT67</xm:sqref>
            </x14:sparkline>
            <x14:sparkline>
              <xm:f>'2028 - 5311'!$OIT76:$OIT76</xm:f>
              <xm:sqref>OIT68</xm:sqref>
            </x14:sparkline>
            <x14:sparkline>
              <xm:f>'2028 - 5311'!$OIU69:$OIU69</xm:f>
              <xm:sqref>OIU67</xm:sqref>
            </x14:sparkline>
            <x14:sparkline>
              <xm:f>'2028 - 5311'!$OIU76:$OIU76</xm:f>
              <xm:sqref>OIU68</xm:sqref>
            </x14:sparkline>
            <x14:sparkline>
              <xm:f>'2028 - 5311'!$OIV69:$OIV69</xm:f>
              <xm:sqref>OIV67</xm:sqref>
            </x14:sparkline>
            <x14:sparkline>
              <xm:f>'2028 - 5311'!$OIV76:$OIV76</xm:f>
              <xm:sqref>OIV68</xm:sqref>
            </x14:sparkline>
            <x14:sparkline>
              <xm:f>'2028 - 5311'!$OIW69:$OIW69</xm:f>
              <xm:sqref>OIW67</xm:sqref>
            </x14:sparkline>
            <x14:sparkline>
              <xm:f>'2028 - 5311'!$OIW76:$OIW76</xm:f>
              <xm:sqref>OIW68</xm:sqref>
            </x14:sparkline>
            <x14:sparkline>
              <xm:f>'2028 - 5311'!$OIX69:$OIX69</xm:f>
              <xm:sqref>OIX67</xm:sqref>
            </x14:sparkline>
            <x14:sparkline>
              <xm:f>'2028 - 5311'!$OIX76:$OIX76</xm:f>
              <xm:sqref>OIX68</xm:sqref>
            </x14:sparkline>
            <x14:sparkline>
              <xm:f>'2028 - 5311'!$OIY69:$OIY69</xm:f>
              <xm:sqref>OIY67</xm:sqref>
            </x14:sparkline>
            <x14:sparkline>
              <xm:f>'2028 - 5311'!$OIY76:$OIY76</xm:f>
              <xm:sqref>OIY68</xm:sqref>
            </x14:sparkline>
            <x14:sparkline>
              <xm:f>'2028 - 5311'!$OIZ69:$OIZ69</xm:f>
              <xm:sqref>OIZ67</xm:sqref>
            </x14:sparkline>
            <x14:sparkline>
              <xm:f>'2028 - 5311'!$OIZ76:$OIZ76</xm:f>
              <xm:sqref>OIZ68</xm:sqref>
            </x14:sparkline>
            <x14:sparkline>
              <xm:f>'2028 - 5311'!$OJA69:$OJA69</xm:f>
              <xm:sqref>OJA67</xm:sqref>
            </x14:sparkline>
            <x14:sparkline>
              <xm:f>'2028 - 5311'!$OJA76:$OJA76</xm:f>
              <xm:sqref>OJA68</xm:sqref>
            </x14:sparkline>
            <x14:sparkline>
              <xm:f>'2028 - 5311'!$OJB69:$OJB69</xm:f>
              <xm:sqref>OJB67</xm:sqref>
            </x14:sparkline>
            <x14:sparkline>
              <xm:f>'2028 - 5311'!$OJB76:$OJB76</xm:f>
              <xm:sqref>OJB68</xm:sqref>
            </x14:sparkline>
            <x14:sparkline>
              <xm:f>'2028 - 5311'!$OJC69:$OJC69</xm:f>
              <xm:sqref>OJC67</xm:sqref>
            </x14:sparkline>
            <x14:sparkline>
              <xm:f>'2028 - 5311'!$OJC76:$OJC76</xm:f>
              <xm:sqref>OJC68</xm:sqref>
            </x14:sparkline>
            <x14:sparkline>
              <xm:f>'2028 - 5311'!$OJD69:$OJD69</xm:f>
              <xm:sqref>OJD67</xm:sqref>
            </x14:sparkline>
            <x14:sparkline>
              <xm:f>'2028 - 5311'!$OJD76:$OJD76</xm:f>
              <xm:sqref>OJD68</xm:sqref>
            </x14:sparkline>
            <x14:sparkline>
              <xm:f>'2028 - 5311'!$OJE69:$OJE69</xm:f>
              <xm:sqref>OJE67</xm:sqref>
            </x14:sparkline>
            <x14:sparkline>
              <xm:f>'2028 - 5311'!$OJE76:$OJE76</xm:f>
              <xm:sqref>OJE68</xm:sqref>
            </x14:sparkline>
            <x14:sparkline>
              <xm:f>'2028 - 5311'!$OJF69:$OJF69</xm:f>
              <xm:sqref>OJF67</xm:sqref>
            </x14:sparkline>
            <x14:sparkline>
              <xm:f>'2028 - 5311'!$OJF76:$OJF76</xm:f>
              <xm:sqref>OJF68</xm:sqref>
            </x14:sparkline>
            <x14:sparkline>
              <xm:f>'2028 - 5311'!$OJG69:$OJG69</xm:f>
              <xm:sqref>OJG67</xm:sqref>
            </x14:sparkline>
            <x14:sparkline>
              <xm:f>'2028 - 5311'!$OJG76:$OJG76</xm:f>
              <xm:sqref>OJG68</xm:sqref>
            </x14:sparkline>
            <x14:sparkline>
              <xm:f>'2028 - 5311'!$OJH69:$OJH69</xm:f>
              <xm:sqref>OJH67</xm:sqref>
            </x14:sparkline>
            <x14:sparkline>
              <xm:f>'2028 - 5311'!$OJH76:$OJH76</xm:f>
              <xm:sqref>OJH68</xm:sqref>
            </x14:sparkline>
            <x14:sparkline>
              <xm:f>'2028 - 5311'!$OJI69:$OJI69</xm:f>
              <xm:sqref>OJI67</xm:sqref>
            </x14:sparkline>
            <x14:sparkline>
              <xm:f>'2028 - 5311'!$OJI76:$OJI76</xm:f>
              <xm:sqref>OJI68</xm:sqref>
            </x14:sparkline>
            <x14:sparkline>
              <xm:f>'2028 - 5311'!$OJJ69:$OJJ69</xm:f>
              <xm:sqref>OJJ67</xm:sqref>
            </x14:sparkline>
            <x14:sparkline>
              <xm:f>'2028 - 5311'!$OJJ76:$OJJ76</xm:f>
              <xm:sqref>OJJ68</xm:sqref>
            </x14:sparkline>
            <x14:sparkline>
              <xm:f>'2028 - 5311'!$OJK69:$OJK69</xm:f>
              <xm:sqref>OJK67</xm:sqref>
            </x14:sparkline>
            <x14:sparkline>
              <xm:f>'2028 - 5311'!$OJK76:$OJK76</xm:f>
              <xm:sqref>OJK68</xm:sqref>
            </x14:sparkline>
            <x14:sparkline>
              <xm:f>'2028 - 5311'!$OJL69:$OJL69</xm:f>
              <xm:sqref>OJL67</xm:sqref>
            </x14:sparkline>
            <x14:sparkline>
              <xm:f>'2028 - 5311'!$OJL76:$OJL76</xm:f>
              <xm:sqref>OJL68</xm:sqref>
            </x14:sparkline>
            <x14:sparkline>
              <xm:f>'2028 - 5311'!$OJM69:$OJM69</xm:f>
              <xm:sqref>OJM67</xm:sqref>
            </x14:sparkline>
            <x14:sparkline>
              <xm:f>'2028 - 5311'!$OJM76:$OJM76</xm:f>
              <xm:sqref>OJM68</xm:sqref>
            </x14:sparkline>
            <x14:sparkline>
              <xm:f>'2028 - 5311'!$OJN69:$OJN69</xm:f>
              <xm:sqref>OJN67</xm:sqref>
            </x14:sparkline>
            <x14:sparkline>
              <xm:f>'2028 - 5311'!$OJN76:$OJN76</xm:f>
              <xm:sqref>OJN68</xm:sqref>
            </x14:sparkline>
            <x14:sparkline>
              <xm:f>'2028 - 5311'!$OJO69:$OJO69</xm:f>
              <xm:sqref>OJO67</xm:sqref>
            </x14:sparkline>
            <x14:sparkline>
              <xm:f>'2028 - 5311'!$OJO76:$OJO76</xm:f>
              <xm:sqref>OJO68</xm:sqref>
            </x14:sparkline>
            <x14:sparkline>
              <xm:f>'2028 - 5311'!$OJP69:$OJP69</xm:f>
              <xm:sqref>OJP67</xm:sqref>
            </x14:sparkline>
            <x14:sparkline>
              <xm:f>'2028 - 5311'!$OJP76:$OJP76</xm:f>
              <xm:sqref>OJP68</xm:sqref>
            </x14:sparkline>
            <x14:sparkline>
              <xm:f>'2028 - 5311'!$OJQ69:$OJQ69</xm:f>
              <xm:sqref>OJQ67</xm:sqref>
            </x14:sparkline>
            <x14:sparkline>
              <xm:f>'2028 - 5311'!$OJQ76:$OJQ76</xm:f>
              <xm:sqref>OJQ68</xm:sqref>
            </x14:sparkline>
            <x14:sparkline>
              <xm:f>'2028 - 5311'!$OJR69:$OJR69</xm:f>
              <xm:sqref>OJR67</xm:sqref>
            </x14:sparkline>
            <x14:sparkline>
              <xm:f>'2028 - 5311'!$OJR76:$OJR76</xm:f>
              <xm:sqref>OJR68</xm:sqref>
            </x14:sparkline>
            <x14:sparkline>
              <xm:f>'2028 - 5311'!$OJS69:$OJS69</xm:f>
              <xm:sqref>OJS67</xm:sqref>
            </x14:sparkline>
            <x14:sparkline>
              <xm:f>'2028 - 5311'!$OJS76:$OJS76</xm:f>
              <xm:sqref>OJS68</xm:sqref>
            </x14:sparkline>
            <x14:sparkline>
              <xm:f>'2028 - 5311'!$OJT69:$OJT69</xm:f>
              <xm:sqref>OJT67</xm:sqref>
            </x14:sparkline>
            <x14:sparkline>
              <xm:f>'2028 - 5311'!$OJT76:$OJT76</xm:f>
              <xm:sqref>OJT68</xm:sqref>
            </x14:sparkline>
            <x14:sparkline>
              <xm:f>'2028 - 5311'!$OJU69:$OJU69</xm:f>
              <xm:sqref>OJU67</xm:sqref>
            </x14:sparkline>
            <x14:sparkline>
              <xm:f>'2028 - 5311'!$OJU76:$OJU76</xm:f>
              <xm:sqref>OJU68</xm:sqref>
            </x14:sparkline>
            <x14:sparkline>
              <xm:f>'2028 - 5311'!$OJV69:$OJV69</xm:f>
              <xm:sqref>OJV67</xm:sqref>
            </x14:sparkline>
            <x14:sparkline>
              <xm:f>'2028 - 5311'!$OJV76:$OJV76</xm:f>
              <xm:sqref>OJV68</xm:sqref>
            </x14:sparkline>
            <x14:sparkline>
              <xm:f>'2028 - 5311'!$OJW69:$OJW69</xm:f>
              <xm:sqref>OJW67</xm:sqref>
            </x14:sparkline>
            <x14:sparkline>
              <xm:f>'2028 - 5311'!$OJW76:$OJW76</xm:f>
              <xm:sqref>OJW68</xm:sqref>
            </x14:sparkline>
            <x14:sparkline>
              <xm:f>'2028 - 5311'!$OJX69:$OJX69</xm:f>
              <xm:sqref>OJX67</xm:sqref>
            </x14:sparkline>
            <x14:sparkline>
              <xm:f>'2028 - 5311'!$OJX76:$OJX76</xm:f>
              <xm:sqref>OJX68</xm:sqref>
            </x14:sparkline>
            <x14:sparkline>
              <xm:f>'2028 - 5311'!$OJY69:$OJY69</xm:f>
              <xm:sqref>OJY67</xm:sqref>
            </x14:sparkline>
            <x14:sparkline>
              <xm:f>'2028 - 5311'!$OJY76:$OJY76</xm:f>
              <xm:sqref>OJY68</xm:sqref>
            </x14:sparkline>
            <x14:sparkline>
              <xm:f>'2028 - 5311'!$OJZ69:$OJZ69</xm:f>
              <xm:sqref>OJZ67</xm:sqref>
            </x14:sparkline>
            <x14:sparkline>
              <xm:f>'2028 - 5311'!$OJZ76:$OJZ76</xm:f>
              <xm:sqref>OJZ68</xm:sqref>
            </x14:sparkline>
            <x14:sparkline>
              <xm:f>'2028 - 5311'!$OKA69:$OKA69</xm:f>
              <xm:sqref>OKA67</xm:sqref>
            </x14:sparkline>
            <x14:sparkline>
              <xm:f>'2028 - 5311'!$OKA76:$OKA76</xm:f>
              <xm:sqref>OKA68</xm:sqref>
            </x14:sparkline>
            <x14:sparkline>
              <xm:f>'2028 - 5311'!$OKB69:$OKB69</xm:f>
              <xm:sqref>OKB67</xm:sqref>
            </x14:sparkline>
            <x14:sparkline>
              <xm:f>'2028 - 5311'!$OKB76:$OKB76</xm:f>
              <xm:sqref>OKB68</xm:sqref>
            </x14:sparkline>
            <x14:sparkline>
              <xm:f>'2028 - 5311'!$OKC69:$OKC69</xm:f>
              <xm:sqref>OKC67</xm:sqref>
            </x14:sparkline>
            <x14:sparkline>
              <xm:f>'2028 - 5311'!$OKC76:$OKC76</xm:f>
              <xm:sqref>OKC68</xm:sqref>
            </x14:sparkline>
            <x14:sparkline>
              <xm:f>'2028 - 5311'!$OKD69:$OKD69</xm:f>
              <xm:sqref>OKD67</xm:sqref>
            </x14:sparkline>
            <x14:sparkline>
              <xm:f>'2028 - 5311'!$OKD76:$OKD76</xm:f>
              <xm:sqref>OKD68</xm:sqref>
            </x14:sparkline>
            <x14:sparkline>
              <xm:f>'2028 - 5311'!$OKE69:$OKE69</xm:f>
              <xm:sqref>OKE67</xm:sqref>
            </x14:sparkline>
            <x14:sparkline>
              <xm:f>'2028 - 5311'!$OKE76:$OKE76</xm:f>
              <xm:sqref>OKE68</xm:sqref>
            </x14:sparkline>
            <x14:sparkline>
              <xm:f>'2028 - 5311'!$OKF69:$OKF69</xm:f>
              <xm:sqref>OKF67</xm:sqref>
            </x14:sparkline>
            <x14:sparkline>
              <xm:f>'2028 - 5311'!$OKF76:$OKF76</xm:f>
              <xm:sqref>OKF68</xm:sqref>
            </x14:sparkline>
            <x14:sparkline>
              <xm:f>'2028 - 5311'!$OKG69:$OKG69</xm:f>
              <xm:sqref>OKG67</xm:sqref>
            </x14:sparkline>
            <x14:sparkline>
              <xm:f>'2028 - 5311'!$OKG76:$OKG76</xm:f>
              <xm:sqref>OKG68</xm:sqref>
            </x14:sparkline>
            <x14:sparkline>
              <xm:f>'2028 - 5311'!$OKH69:$OKH69</xm:f>
              <xm:sqref>OKH67</xm:sqref>
            </x14:sparkline>
            <x14:sparkline>
              <xm:f>'2028 - 5311'!$OKH76:$OKH76</xm:f>
              <xm:sqref>OKH68</xm:sqref>
            </x14:sparkline>
            <x14:sparkline>
              <xm:f>'2028 - 5311'!$OKI69:$OKI69</xm:f>
              <xm:sqref>OKI67</xm:sqref>
            </x14:sparkline>
            <x14:sparkline>
              <xm:f>'2028 - 5311'!$OKI76:$OKI76</xm:f>
              <xm:sqref>OKI68</xm:sqref>
            </x14:sparkline>
            <x14:sparkline>
              <xm:f>'2028 - 5311'!$OKJ69:$OKJ69</xm:f>
              <xm:sqref>OKJ67</xm:sqref>
            </x14:sparkline>
            <x14:sparkline>
              <xm:f>'2028 - 5311'!$OKJ76:$OKJ76</xm:f>
              <xm:sqref>OKJ68</xm:sqref>
            </x14:sparkline>
            <x14:sparkline>
              <xm:f>'2028 - 5311'!$OKK69:$OKK69</xm:f>
              <xm:sqref>OKK67</xm:sqref>
            </x14:sparkline>
            <x14:sparkline>
              <xm:f>'2028 - 5311'!$OKK76:$OKK76</xm:f>
              <xm:sqref>OKK68</xm:sqref>
            </x14:sparkline>
            <x14:sparkline>
              <xm:f>'2028 - 5311'!$OKL69:$OKL69</xm:f>
              <xm:sqref>OKL67</xm:sqref>
            </x14:sparkline>
            <x14:sparkline>
              <xm:f>'2028 - 5311'!$OKL76:$OKL76</xm:f>
              <xm:sqref>OKL68</xm:sqref>
            </x14:sparkline>
            <x14:sparkline>
              <xm:f>'2028 - 5311'!$OKM69:$OKM69</xm:f>
              <xm:sqref>OKM67</xm:sqref>
            </x14:sparkline>
            <x14:sparkline>
              <xm:f>'2028 - 5311'!$OKM76:$OKM76</xm:f>
              <xm:sqref>OKM68</xm:sqref>
            </x14:sparkline>
            <x14:sparkline>
              <xm:f>'2028 - 5311'!$OKN69:$OKN69</xm:f>
              <xm:sqref>OKN67</xm:sqref>
            </x14:sparkline>
            <x14:sparkline>
              <xm:f>'2028 - 5311'!$OKN76:$OKN76</xm:f>
              <xm:sqref>OKN68</xm:sqref>
            </x14:sparkline>
            <x14:sparkline>
              <xm:f>'2028 - 5311'!$OKO69:$OKO69</xm:f>
              <xm:sqref>OKO67</xm:sqref>
            </x14:sparkline>
            <x14:sparkline>
              <xm:f>'2028 - 5311'!$OKO76:$OKO76</xm:f>
              <xm:sqref>OKO68</xm:sqref>
            </x14:sparkline>
            <x14:sparkline>
              <xm:f>'2028 - 5311'!$OKP69:$OKP69</xm:f>
              <xm:sqref>OKP67</xm:sqref>
            </x14:sparkline>
            <x14:sparkline>
              <xm:f>'2028 - 5311'!$OKP76:$OKP76</xm:f>
              <xm:sqref>OKP68</xm:sqref>
            </x14:sparkline>
            <x14:sparkline>
              <xm:f>'2028 - 5311'!$OKQ69:$OKQ69</xm:f>
              <xm:sqref>OKQ67</xm:sqref>
            </x14:sparkline>
            <x14:sparkline>
              <xm:f>'2028 - 5311'!$OKQ76:$OKQ76</xm:f>
              <xm:sqref>OKQ68</xm:sqref>
            </x14:sparkline>
            <x14:sparkline>
              <xm:f>'2028 - 5311'!$OKR69:$OKR69</xm:f>
              <xm:sqref>OKR67</xm:sqref>
            </x14:sparkline>
            <x14:sparkline>
              <xm:f>'2028 - 5311'!$OKR76:$OKR76</xm:f>
              <xm:sqref>OKR68</xm:sqref>
            </x14:sparkline>
            <x14:sparkline>
              <xm:f>'2028 - 5311'!$OKS69:$OKS69</xm:f>
              <xm:sqref>OKS67</xm:sqref>
            </x14:sparkline>
            <x14:sparkline>
              <xm:f>'2028 - 5311'!$OKS76:$OKS76</xm:f>
              <xm:sqref>OKS68</xm:sqref>
            </x14:sparkline>
            <x14:sparkline>
              <xm:f>'2028 - 5311'!$OKT69:$OKT69</xm:f>
              <xm:sqref>OKT67</xm:sqref>
            </x14:sparkline>
            <x14:sparkline>
              <xm:f>'2028 - 5311'!$OKT76:$OKT76</xm:f>
              <xm:sqref>OKT68</xm:sqref>
            </x14:sparkline>
            <x14:sparkline>
              <xm:f>'2028 - 5311'!$OKU69:$OKU69</xm:f>
              <xm:sqref>OKU67</xm:sqref>
            </x14:sparkline>
            <x14:sparkline>
              <xm:f>'2028 - 5311'!$OKU76:$OKU76</xm:f>
              <xm:sqref>OKU68</xm:sqref>
            </x14:sparkline>
            <x14:sparkline>
              <xm:f>'2028 - 5311'!$OKV69:$OKV69</xm:f>
              <xm:sqref>OKV67</xm:sqref>
            </x14:sparkline>
            <x14:sparkline>
              <xm:f>'2028 - 5311'!$OKV76:$OKV76</xm:f>
              <xm:sqref>OKV68</xm:sqref>
            </x14:sparkline>
            <x14:sparkline>
              <xm:f>'2028 - 5311'!$OKW69:$OKW69</xm:f>
              <xm:sqref>OKW67</xm:sqref>
            </x14:sparkline>
            <x14:sparkline>
              <xm:f>'2028 - 5311'!$OKW76:$OKW76</xm:f>
              <xm:sqref>OKW68</xm:sqref>
            </x14:sparkline>
            <x14:sparkline>
              <xm:f>'2028 - 5311'!$OKX69:$OKX69</xm:f>
              <xm:sqref>OKX67</xm:sqref>
            </x14:sparkline>
            <x14:sparkline>
              <xm:f>'2028 - 5311'!$OKX76:$OKX76</xm:f>
              <xm:sqref>OKX68</xm:sqref>
            </x14:sparkline>
            <x14:sparkline>
              <xm:f>'2028 - 5311'!$OKY69:$OKY69</xm:f>
              <xm:sqref>OKY67</xm:sqref>
            </x14:sparkline>
            <x14:sparkline>
              <xm:f>'2028 - 5311'!$OKY76:$OKY76</xm:f>
              <xm:sqref>OKY68</xm:sqref>
            </x14:sparkline>
            <x14:sparkline>
              <xm:f>'2028 - 5311'!$OKZ69:$OKZ69</xm:f>
              <xm:sqref>OKZ67</xm:sqref>
            </x14:sparkline>
            <x14:sparkline>
              <xm:f>'2028 - 5311'!$OKZ76:$OKZ76</xm:f>
              <xm:sqref>OKZ68</xm:sqref>
            </x14:sparkline>
            <x14:sparkline>
              <xm:f>'2028 - 5311'!$OLA69:$OLA69</xm:f>
              <xm:sqref>OLA67</xm:sqref>
            </x14:sparkline>
            <x14:sparkline>
              <xm:f>'2028 - 5311'!$OLA76:$OLA76</xm:f>
              <xm:sqref>OLA68</xm:sqref>
            </x14:sparkline>
            <x14:sparkline>
              <xm:f>'2028 - 5311'!$OLB69:$OLB69</xm:f>
              <xm:sqref>OLB67</xm:sqref>
            </x14:sparkline>
            <x14:sparkline>
              <xm:f>'2028 - 5311'!$OLB76:$OLB76</xm:f>
              <xm:sqref>OLB68</xm:sqref>
            </x14:sparkline>
            <x14:sparkline>
              <xm:f>'2028 - 5311'!$OLC69:$OLC69</xm:f>
              <xm:sqref>OLC67</xm:sqref>
            </x14:sparkline>
            <x14:sparkline>
              <xm:f>'2028 - 5311'!$OLC76:$OLC76</xm:f>
              <xm:sqref>OLC68</xm:sqref>
            </x14:sparkline>
            <x14:sparkline>
              <xm:f>'2028 - 5311'!$OLD69:$OLD69</xm:f>
              <xm:sqref>OLD67</xm:sqref>
            </x14:sparkline>
            <x14:sparkline>
              <xm:f>'2028 - 5311'!$OLD76:$OLD76</xm:f>
              <xm:sqref>OLD68</xm:sqref>
            </x14:sparkline>
            <x14:sparkline>
              <xm:f>'2028 - 5311'!$OLE69:$OLE69</xm:f>
              <xm:sqref>OLE67</xm:sqref>
            </x14:sparkline>
            <x14:sparkline>
              <xm:f>'2028 - 5311'!$OLE76:$OLE76</xm:f>
              <xm:sqref>OLE68</xm:sqref>
            </x14:sparkline>
            <x14:sparkline>
              <xm:f>'2028 - 5311'!$OLF69:$OLF69</xm:f>
              <xm:sqref>OLF67</xm:sqref>
            </x14:sparkline>
            <x14:sparkline>
              <xm:f>'2028 - 5311'!$OLF76:$OLF76</xm:f>
              <xm:sqref>OLF68</xm:sqref>
            </x14:sparkline>
            <x14:sparkline>
              <xm:f>'2028 - 5311'!$OLG69:$OLG69</xm:f>
              <xm:sqref>OLG67</xm:sqref>
            </x14:sparkline>
            <x14:sparkline>
              <xm:f>'2028 - 5311'!$OLG76:$OLG76</xm:f>
              <xm:sqref>OLG68</xm:sqref>
            </x14:sparkline>
            <x14:sparkline>
              <xm:f>'2028 - 5311'!$OLH69:$OLH69</xm:f>
              <xm:sqref>OLH67</xm:sqref>
            </x14:sparkline>
            <x14:sparkline>
              <xm:f>'2028 - 5311'!$OLH76:$OLH76</xm:f>
              <xm:sqref>OLH68</xm:sqref>
            </x14:sparkline>
            <x14:sparkline>
              <xm:f>'2028 - 5311'!$OLI69:$OLI69</xm:f>
              <xm:sqref>OLI67</xm:sqref>
            </x14:sparkline>
            <x14:sparkline>
              <xm:f>'2028 - 5311'!$OLI76:$OLI76</xm:f>
              <xm:sqref>OLI68</xm:sqref>
            </x14:sparkline>
            <x14:sparkline>
              <xm:f>'2028 - 5311'!$OLJ69:$OLJ69</xm:f>
              <xm:sqref>OLJ67</xm:sqref>
            </x14:sparkline>
            <x14:sparkline>
              <xm:f>'2028 - 5311'!$OLJ76:$OLJ76</xm:f>
              <xm:sqref>OLJ68</xm:sqref>
            </x14:sparkline>
            <x14:sparkline>
              <xm:f>'2028 - 5311'!$OLK69:$OLK69</xm:f>
              <xm:sqref>OLK67</xm:sqref>
            </x14:sparkline>
            <x14:sparkline>
              <xm:f>'2028 - 5311'!$OLK76:$OLK76</xm:f>
              <xm:sqref>OLK68</xm:sqref>
            </x14:sparkline>
            <x14:sparkline>
              <xm:f>'2028 - 5311'!$OLL69:$OLL69</xm:f>
              <xm:sqref>OLL67</xm:sqref>
            </x14:sparkline>
            <x14:sparkline>
              <xm:f>'2028 - 5311'!$OLL76:$OLL76</xm:f>
              <xm:sqref>OLL68</xm:sqref>
            </x14:sparkline>
            <x14:sparkline>
              <xm:f>'2028 - 5311'!$OLM69:$OLM69</xm:f>
              <xm:sqref>OLM67</xm:sqref>
            </x14:sparkline>
            <x14:sparkline>
              <xm:f>'2028 - 5311'!$OLM76:$OLM76</xm:f>
              <xm:sqref>OLM68</xm:sqref>
            </x14:sparkline>
            <x14:sparkline>
              <xm:f>'2028 - 5311'!$OLN69:$OLN69</xm:f>
              <xm:sqref>OLN67</xm:sqref>
            </x14:sparkline>
            <x14:sparkline>
              <xm:f>'2028 - 5311'!$OLN76:$OLN76</xm:f>
              <xm:sqref>OLN68</xm:sqref>
            </x14:sparkline>
            <x14:sparkline>
              <xm:f>'2028 - 5311'!$OLO69:$OLO69</xm:f>
              <xm:sqref>OLO67</xm:sqref>
            </x14:sparkline>
            <x14:sparkline>
              <xm:f>'2028 - 5311'!$OLO76:$OLO76</xm:f>
              <xm:sqref>OLO68</xm:sqref>
            </x14:sparkline>
            <x14:sparkline>
              <xm:f>'2028 - 5311'!$OLP69:$OLP69</xm:f>
              <xm:sqref>OLP67</xm:sqref>
            </x14:sparkline>
            <x14:sparkline>
              <xm:f>'2028 - 5311'!$OLP76:$OLP76</xm:f>
              <xm:sqref>OLP68</xm:sqref>
            </x14:sparkline>
            <x14:sparkline>
              <xm:f>'2028 - 5311'!$OLQ69:$OLQ69</xm:f>
              <xm:sqref>OLQ67</xm:sqref>
            </x14:sparkline>
            <x14:sparkline>
              <xm:f>'2028 - 5311'!$OLQ76:$OLQ76</xm:f>
              <xm:sqref>OLQ68</xm:sqref>
            </x14:sparkline>
            <x14:sparkline>
              <xm:f>'2028 - 5311'!$OLR69:$OLR69</xm:f>
              <xm:sqref>OLR67</xm:sqref>
            </x14:sparkline>
            <x14:sparkline>
              <xm:f>'2028 - 5311'!$OLR76:$OLR76</xm:f>
              <xm:sqref>OLR68</xm:sqref>
            </x14:sparkline>
            <x14:sparkline>
              <xm:f>'2028 - 5311'!$OLS69:$OLS69</xm:f>
              <xm:sqref>OLS67</xm:sqref>
            </x14:sparkline>
            <x14:sparkline>
              <xm:f>'2028 - 5311'!$OLS76:$OLS76</xm:f>
              <xm:sqref>OLS68</xm:sqref>
            </x14:sparkline>
            <x14:sparkline>
              <xm:f>'2028 - 5311'!$OLT69:$OLT69</xm:f>
              <xm:sqref>OLT67</xm:sqref>
            </x14:sparkline>
            <x14:sparkline>
              <xm:f>'2028 - 5311'!$OLT76:$OLT76</xm:f>
              <xm:sqref>OLT68</xm:sqref>
            </x14:sparkline>
            <x14:sparkline>
              <xm:f>'2028 - 5311'!$OLU69:$OLU69</xm:f>
              <xm:sqref>OLU67</xm:sqref>
            </x14:sparkline>
            <x14:sparkline>
              <xm:f>'2028 - 5311'!$OLU76:$OLU76</xm:f>
              <xm:sqref>OLU68</xm:sqref>
            </x14:sparkline>
            <x14:sparkline>
              <xm:f>'2028 - 5311'!$OLV69:$OLV69</xm:f>
              <xm:sqref>OLV67</xm:sqref>
            </x14:sparkline>
            <x14:sparkline>
              <xm:f>'2028 - 5311'!$OLV76:$OLV76</xm:f>
              <xm:sqref>OLV68</xm:sqref>
            </x14:sparkline>
            <x14:sparkline>
              <xm:f>'2028 - 5311'!$OLW69:$OLW69</xm:f>
              <xm:sqref>OLW67</xm:sqref>
            </x14:sparkline>
            <x14:sparkline>
              <xm:f>'2028 - 5311'!$OLW76:$OLW76</xm:f>
              <xm:sqref>OLW68</xm:sqref>
            </x14:sparkline>
            <x14:sparkline>
              <xm:f>'2028 - 5311'!$OLX69:$OLX69</xm:f>
              <xm:sqref>OLX67</xm:sqref>
            </x14:sparkline>
            <x14:sparkline>
              <xm:f>'2028 - 5311'!$OLX76:$OLX76</xm:f>
              <xm:sqref>OLX68</xm:sqref>
            </x14:sparkline>
            <x14:sparkline>
              <xm:f>'2028 - 5311'!$OLY69:$OLY69</xm:f>
              <xm:sqref>OLY67</xm:sqref>
            </x14:sparkline>
            <x14:sparkline>
              <xm:f>'2028 - 5311'!$OLY76:$OLY76</xm:f>
              <xm:sqref>OLY68</xm:sqref>
            </x14:sparkline>
            <x14:sparkline>
              <xm:f>'2028 - 5311'!$OLZ69:$OLZ69</xm:f>
              <xm:sqref>OLZ67</xm:sqref>
            </x14:sparkline>
            <x14:sparkline>
              <xm:f>'2028 - 5311'!$OLZ76:$OLZ76</xm:f>
              <xm:sqref>OLZ68</xm:sqref>
            </x14:sparkline>
            <x14:sparkline>
              <xm:f>'2028 - 5311'!$OMA69:$OMA69</xm:f>
              <xm:sqref>OMA67</xm:sqref>
            </x14:sparkline>
            <x14:sparkline>
              <xm:f>'2028 - 5311'!$OMA76:$OMA76</xm:f>
              <xm:sqref>OMA68</xm:sqref>
            </x14:sparkline>
            <x14:sparkline>
              <xm:f>'2028 - 5311'!$OMB69:$OMB69</xm:f>
              <xm:sqref>OMB67</xm:sqref>
            </x14:sparkline>
            <x14:sparkline>
              <xm:f>'2028 - 5311'!$OMB76:$OMB76</xm:f>
              <xm:sqref>OMB68</xm:sqref>
            </x14:sparkline>
            <x14:sparkline>
              <xm:f>'2028 - 5311'!$OMC69:$OMC69</xm:f>
              <xm:sqref>OMC67</xm:sqref>
            </x14:sparkline>
            <x14:sparkline>
              <xm:f>'2028 - 5311'!$OMC76:$OMC76</xm:f>
              <xm:sqref>OMC68</xm:sqref>
            </x14:sparkline>
            <x14:sparkline>
              <xm:f>'2028 - 5311'!$OMD69:$OMD69</xm:f>
              <xm:sqref>OMD67</xm:sqref>
            </x14:sparkline>
            <x14:sparkline>
              <xm:f>'2028 - 5311'!$OMD76:$OMD76</xm:f>
              <xm:sqref>OMD68</xm:sqref>
            </x14:sparkline>
            <x14:sparkline>
              <xm:f>'2028 - 5311'!$OME69:$OME69</xm:f>
              <xm:sqref>OME67</xm:sqref>
            </x14:sparkline>
            <x14:sparkline>
              <xm:f>'2028 - 5311'!$OME76:$OME76</xm:f>
              <xm:sqref>OME68</xm:sqref>
            </x14:sparkline>
            <x14:sparkline>
              <xm:f>'2028 - 5311'!$OMF69:$OMF69</xm:f>
              <xm:sqref>OMF67</xm:sqref>
            </x14:sparkline>
            <x14:sparkline>
              <xm:f>'2028 - 5311'!$OMF76:$OMF76</xm:f>
              <xm:sqref>OMF68</xm:sqref>
            </x14:sparkline>
            <x14:sparkline>
              <xm:f>'2028 - 5311'!$OMG69:$OMG69</xm:f>
              <xm:sqref>OMG67</xm:sqref>
            </x14:sparkline>
            <x14:sparkline>
              <xm:f>'2028 - 5311'!$OMG76:$OMG76</xm:f>
              <xm:sqref>OMG68</xm:sqref>
            </x14:sparkline>
            <x14:sparkline>
              <xm:f>'2028 - 5311'!$OMH69:$OMH69</xm:f>
              <xm:sqref>OMH67</xm:sqref>
            </x14:sparkline>
            <x14:sparkline>
              <xm:f>'2028 - 5311'!$OMH76:$OMH76</xm:f>
              <xm:sqref>OMH68</xm:sqref>
            </x14:sparkline>
            <x14:sparkline>
              <xm:f>'2028 - 5311'!$OMI69:$OMI69</xm:f>
              <xm:sqref>OMI67</xm:sqref>
            </x14:sparkline>
            <x14:sparkline>
              <xm:f>'2028 - 5311'!$OMI76:$OMI76</xm:f>
              <xm:sqref>OMI68</xm:sqref>
            </x14:sparkline>
            <x14:sparkline>
              <xm:f>'2028 - 5311'!$OMJ69:$OMJ69</xm:f>
              <xm:sqref>OMJ67</xm:sqref>
            </x14:sparkline>
            <x14:sparkline>
              <xm:f>'2028 - 5311'!$OMJ76:$OMJ76</xm:f>
              <xm:sqref>OMJ68</xm:sqref>
            </x14:sparkline>
            <x14:sparkline>
              <xm:f>'2028 - 5311'!$OMK69:$OMK69</xm:f>
              <xm:sqref>OMK67</xm:sqref>
            </x14:sparkline>
            <x14:sparkline>
              <xm:f>'2028 - 5311'!$OMK76:$OMK76</xm:f>
              <xm:sqref>OMK68</xm:sqref>
            </x14:sparkline>
            <x14:sparkline>
              <xm:f>'2028 - 5311'!$OML69:$OML69</xm:f>
              <xm:sqref>OML67</xm:sqref>
            </x14:sparkline>
            <x14:sparkline>
              <xm:f>'2028 - 5311'!$OML76:$OML76</xm:f>
              <xm:sqref>OML68</xm:sqref>
            </x14:sparkline>
            <x14:sparkline>
              <xm:f>'2028 - 5311'!$OMM69:$OMM69</xm:f>
              <xm:sqref>OMM67</xm:sqref>
            </x14:sparkline>
            <x14:sparkline>
              <xm:f>'2028 - 5311'!$OMM76:$OMM76</xm:f>
              <xm:sqref>OMM68</xm:sqref>
            </x14:sparkline>
            <x14:sparkline>
              <xm:f>'2028 - 5311'!$OMN69:$OMN69</xm:f>
              <xm:sqref>OMN67</xm:sqref>
            </x14:sparkline>
            <x14:sparkline>
              <xm:f>'2028 - 5311'!$OMN76:$OMN76</xm:f>
              <xm:sqref>OMN68</xm:sqref>
            </x14:sparkline>
            <x14:sparkline>
              <xm:f>'2028 - 5311'!$OMO69:$OMO69</xm:f>
              <xm:sqref>OMO67</xm:sqref>
            </x14:sparkline>
            <x14:sparkline>
              <xm:f>'2028 - 5311'!$OMO76:$OMO76</xm:f>
              <xm:sqref>OMO68</xm:sqref>
            </x14:sparkline>
            <x14:sparkline>
              <xm:f>'2028 - 5311'!$OMP69:$OMP69</xm:f>
              <xm:sqref>OMP67</xm:sqref>
            </x14:sparkline>
            <x14:sparkline>
              <xm:f>'2028 - 5311'!$OMP76:$OMP76</xm:f>
              <xm:sqref>OMP68</xm:sqref>
            </x14:sparkline>
            <x14:sparkline>
              <xm:f>'2028 - 5311'!$OMQ69:$OMQ69</xm:f>
              <xm:sqref>OMQ67</xm:sqref>
            </x14:sparkline>
            <x14:sparkline>
              <xm:f>'2028 - 5311'!$OMQ76:$OMQ76</xm:f>
              <xm:sqref>OMQ68</xm:sqref>
            </x14:sparkline>
            <x14:sparkline>
              <xm:f>'2028 - 5311'!$OMR69:$OMR69</xm:f>
              <xm:sqref>OMR67</xm:sqref>
            </x14:sparkline>
            <x14:sparkline>
              <xm:f>'2028 - 5311'!$OMR76:$OMR76</xm:f>
              <xm:sqref>OMR68</xm:sqref>
            </x14:sparkline>
            <x14:sparkline>
              <xm:f>'2028 - 5311'!$OMS69:$OMS69</xm:f>
              <xm:sqref>OMS67</xm:sqref>
            </x14:sparkline>
            <x14:sparkline>
              <xm:f>'2028 - 5311'!$OMS76:$OMS76</xm:f>
              <xm:sqref>OMS68</xm:sqref>
            </x14:sparkline>
            <x14:sparkline>
              <xm:f>'2028 - 5311'!$OMT69:$OMT69</xm:f>
              <xm:sqref>OMT67</xm:sqref>
            </x14:sparkline>
            <x14:sparkline>
              <xm:f>'2028 - 5311'!$OMT76:$OMT76</xm:f>
              <xm:sqref>OMT68</xm:sqref>
            </x14:sparkline>
            <x14:sparkline>
              <xm:f>'2028 - 5311'!$OMU69:$OMU69</xm:f>
              <xm:sqref>OMU67</xm:sqref>
            </x14:sparkline>
            <x14:sparkline>
              <xm:f>'2028 - 5311'!$OMU76:$OMU76</xm:f>
              <xm:sqref>OMU68</xm:sqref>
            </x14:sparkline>
            <x14:sparkline>
              <xm:f>'2028 - 5311'!$OMV69:$OMV69</xm:f>
              <xm:sqref>OMV67</xm:sqref>
            </x14:sparkline>
            <x14:sparkline>
              <xm:f>'2028 - 5311'!$OMV76:$OMV76</xm:f>
              <xm:sqref>OMV68</xm:sqref>
            </x14:sparkline>
            <x14:sparkline>
              <xm:f>'2028 - 5311'!$OMW69:$OMW69</xm:f>
              <xm:sqref>OMW67</xm:sqref>
            </x14:sparkline>
            <x14:sparkline>
              <xm:f>'2028 - 5311'!$OMW76:$OMW76</xm:f>
              <xm:sqref>OMW68</xm:sqref>
            </x14:sparkline>
            <x14:sparkline>
              <xm:f>'2028 - 5311'!$OMX69:$OMX69</xm:f>
              <xm:sqref>OMX67</xm:sqref>
            </x14:sparkline>
            <x14:sparkline>
              <xm:f>'2028 - 5311'!$OMX76:$OMX76</xm:f>
              <xm:sqref>OMX68</xm:sqref>
            </x14:sparkline>
            <x14:sparkline>
              <xm:f>'2028 - 5311'!$OMY69:$OMY69</xm:f>
              <xm:sqref>OMY67</xm:sqref>
            </x14:sparkline>
            <x14:sparkline>
              <xm:f>'2028 - 5311'!$OMY76:$OMY76</xm:f>
              <xm:sqref>OMY68</xm:sqref>
            </x14:sparkline>
            <x14:sparkline>
              <xm:f>'2028 - 5311'!$OMZ69:$OMZ69</xm:f>
              <xm:sqref>OMZ67</xm:sqref>
            </x14:sparkline>
            <x14:sparkline>
              <xm:f>'2028 - 5311'!$OMZ76:$OMZ76</xm:f>
              <xm:sqref>OMZ68</xm:sqref>
            </x14:sparkline>
            <x14:sparkline>
              <xm:f>'2028 - 5311'!$ONA69:$ONA69</xm:f>
              <xm:sqref>ONA67</xm:sqref>
            </x14:sparkline>
            <x14:sparkline>
              <xm:f>'2028 - 5311'!$ONA76:$ONA76</xm:f>
              <xm:sqref>ONA68</xm:sqref>
            </x14:sparkline>
            <x14:sparkline>
              <xm:f>'2028 - 5311'!$ONB69:$ONB69</xm:f>
              <xm:sqref>ONB67</xm:sqref>
            </x14:sparkline>
            <x14:sparkline>
              <xm:f>'2028 - 5311'!$ONB76:$ONB76</xm:f>
              <xm:sqref>ONB68</xm:sqref>
            </x14:sparkline>
            <x14:sparkline>
              <xm:f>'2028 - 5311'!$ONC69:$ONC69</xm:f>
              <xm:sqref>ONC67</xm:sqref>
            </x14:sparkline>
            <x14:sparkline>
              <xm:f>'2028 - 5311'!$ONC76:$ONC76</xm:f>
              <xm:sqref>ONC68</xm:sqref>
            </x14:sparkline>
            <x14:sparkline>
              <xm:f>'2028 - 5311'!$OND69:$OND69</xm:f>
              <xm:sqref>OND67</xm:sqref>
            </x14:sparkline>
            <x14:sparkline>
              <xm:f>'2028 - 5311'!$OND76:$OND76</xm:f>
              <xm:sqref>OND68</xm:sqref>
            </x14:sparkline>
            <x14:sparkline>
              <xm:f>'2028 - 5311'!$ONE69:$ONE69</xm:f>
              <xm:sqref>ONE67</xm:sqref>
            </x14:sparkline>
            <x14:sparkline>
              <xm:f>'2028 - 5311'!$ONE76:$ONE76</xm:f>
              <xm:sqref>ONE68</xm:sqref>
            </x14:sparkline>
            <x14:sparkline>
              <xm:f>'2028 - 5311'!$ONF69:$ONF69</xm:f>
              <xm:sqref>ONF67</xm:sqref>
            </x14:sparkline>
            <x14:sparkline>
              <xm:f>'2028 - 5311'!$ONF76:$ONF76</xm:f>
              <xm:sqref>ONF68</xm:sqref>
            </x14:sparkline>
            <x14:sparkline>
              <xm:f>'2028 - 5311'!$ONG69:$ONG69</xm:f>
              <xm:sqref>ONG67</xm:sqref>
            </x14:sparkline>
            <x14:sparkline>
              <xm:f>'2028 - 5311'!$ONG76:$ONG76</xm:f>
              <xm:sqref>ONG68</xm:sqref>
            </x14:sparkline>
            <x14:sparkline>
              <xm:f>'2028 - 5311'!$ONH69:$ONH69</xm:f>
              <xm:sqref>ONH67</xm:sqref>
            </x14:sparkline>
            <x14:sparkline>
              <xm:f>'2028 - 5311'!$ONH76:$ONH76</xm:f>
              <xm:sqref>ONH68</xm:sqref>
            </x14:sparkline>
            <x14:sparkline>
              <xm:f>'2028 - 5311'!$ONI69:$ONI69</xm:f>
              <xm:sqref>ONI67</xm:sqref>
            </x14:sparkline>
            <x14:sparkline>
              <xm:f>'2028 - 5311'!$ONI76:$ONI76</xm:f>
              <xm:sqref>ONI68</xm:sqref>
            </x14:sparkline>
            <x14:sparkline>
              <xm:f>'2028 - 5311'!$ONJ69:$ONJ69</xm:f>
              <xm:sqref>ONJ67</xm:sqref>
            </x14:sparkline>
            <x14:sparkline>
              <xm:f>'2028 - 5311'!$ONJ76:$ONJ76</xm:f>
              <xm:sqref>ONJ68</xm:sqref>
            </x14:sparkline>
            <x14:sparkline>
              <xm:f>'2028 - 5311'!$ONK69:$ONK69</xm:f>
              <xm:sqref>ONK67</xm:sqref>
            </x14:sparkline>
            <x14:sparkline>
              <xm:f>'2028 - 5311'!$ONK76:$ONK76</xm:f>
              <xm:sqref>ONK68</xm:sqref>
            </x14:sparkline>
            <x14:sparkline>
              <xm:f>'2028 - 5311'!$ONL69:$ONL69</xm:f>
              <xm:sqref>ONL67</xm:sqref>
            </x14:sparkline>
            <x14:sparkline>
              <xm:f>'2028 - 5311'!$ONL76:$ONL76</xm:f>
              <xm:sqref>ONL68</xm:sqref>
            </x14:sparkline>
            <x14:sparkline>
              <xm:f>'2028 - 5311'!$ONM69:$ONM69</xm:f>
              <xm:sqref>ONM67</xm:sqref>
            </x14:sparkline>
            <x14:sparkline>
              <xm:f>'2028 - 5311'!$ONM76:$ONM76</xm:f>
              <xm:sqref>ONM68</xm:sqref>
            </x14:sparkline>
            <x14:sparkline>
              <xm:f>'2028 - 5311'!$ONN69:$ONN69</xm:f>
              <xm:sqref>ONN67</xm:sqref>
            </x14:sparkline>
            <x14:sparkline>
              <xm:f>'2028 - 5311'!$ONN76:$ONN76</xm:f>
              <xm:sqref>ONN68</xm:sqref>
            </x14:sparkline>
            <x14:sparkline>
              <xm:f>'2028 - 5311'!$ONO69:$ONO69</xm:f>
              <xm:sqref>ONO67</xm:sqref>
            </x14:sparkline>
            <x14:sparkline>
              <xm:f>'2028 - 5311'!$ONO76:$ONO76</xm:f>
              <xm:sqref>ONO68</xm:sqref>
            </x14:sparkline>
            <x14:sparkline>
              <xm:f>'2028 - 5311'!$ONP69:$ONP69</xm:f>
              <xm:sqref>ONP67</xm:sqref>
            </x14:sparkline>
            <x14:sparkline>
              <xm:f>'2028 - 5311'!$ONP76:$ONP76</xm:f>
              <xm:sqref>ONP68</xm:sqref>
            </x14:sparkline>
            <x14:sparkline>
              <xm:f>'2028 - 5311'!$ONQ69:$ONQ69</xm:f>
              <xm:sqref>ONQ67</xm:sqref>
            </x14:sparkline>
            <x14:sparkline>
              <xm:f>'2028 - 5311'!$ONQ76:$ONQ76</xm:f>
              <xm:sqref>ONQ68</xm:sqref>
            </x14:sparkline>
            <x14:sparkline>
              <xm:f>'2028 - 5311'!$ONR69:$ONR69</xm:f>
              <xm:sqref>ONR67</xm:sqref>
            </x14:sparkline>
            <x14:sparkline>
              <xm:f>'2028 - 5311'!$ONR76:$ONR76</xm:f>
              <xm:sqref>ONR68</xm:sqref>
            </x14:sparkline>
            <x14:sparkline>
              <xm:f>'2028 - 5311'!$ONS69:$ONS69</xm:f>
              <xm:sqref>ONS67</xm:sqref>
            </x14:sparkline>
            <x14:sparkline>
              <xm:f>'2028 - 5311'!$ONS76:$ONS76</xm:f>
              <xm:sqref>ONS68</xm:sqref>
            </x14:sparkline>
            <x14:sparkline>
              <xm:f>'2028 - 5311'!$ONT69:$ONT69</xm:f>
              <xm:sqref>ONT67</xm:sqref>
            </x14:sparkline>
            <x14:sparkline>
              <xm:f>'2028 - 5311'!$ONT76:$ONT76</xm:f>
              <xm:sqref>ONT68</xm:sqref>
            </x14:sparkline>
            <x14:sparkline>
              <xm:f>'2028 - 5311'!$ONU69:$ONU69</xm:f>
              <xm:sqref>ONU67</xm:sqref>
            </x14:sparkline>
            <x14:sparkline>
              <xm:f>'2028 - 5311'!$ONU76:$ONU76</xm:f>
              <xm:sqref>ONU68</xm:sqref>
            </x14:sparkline>
            <x14:sparkline>
              <xm:f>'2028 - 5311'!$ONV69:$ONV69</xm:f>
              <xm:sqref>ONV67</xm:sqref>
            </x14:sparkline>
            <x14:sparkline>
              <xm:f>'2028 - 5311'!$ONV76:$ONV76</xm:f>
              <xm:sqref>ONV68</xm:sqref>
            </x14:sparkline>
            <x14:sparkline>
              <xm:f>'2028 - 5311'!$ONW69:$ONW69</xm:f>
              <xm:sqref>ONW67</xm:sqref>
            </x14:sparkline>
            <x14:sparkline>
              <xm:f>'2028 - 5311'!$ONW76:$ONW76</xm:f>
              <xm:sqref>ONW68</xm:sqref>
            </x14:sparkline>
            <x14:sparkline>
              <xm:f>'2028 - 5311'!$ONX69:$ONX69</xm:f>
              <xm:sqref>ONX67</xm:sqref>
            </x14:sparkline>
            <x14:sparkline>
              <xm:f>'2028 - 5311'!$ONX76:$ONX76</xm:f>
              <xm:sqref>ONX68</xm:sqref>
            </x14:sparkline>
            <x14:sparkline>
              <xm:f>'2028 - 5311'!$ONY69:$ONY69</xm:f>
              <xm:sqref>ONY67</xm:sqref>
            </x14:sparkline>
            <x14:sparkline>
              <xm:f>'2028 - 5311'!$ONY76:$ONY76</xm:f>
              <xm:sqref>ONY68</xm:sqref>
            </x14:sparkline>
            <x14:sparkline>
              <xm:f>'2028 - 5311'!$ONZ69:$ONZ69</xm:f>
              <xm:sqref>ONZ67</xm:sqref>
            </x14:sparkline>
            <x14:sparkline>
              <xm:f>'2028 - 5311'!$ONZ76:$ONZ76</xm:f>
              <xm:sqref>ONZ68</xm:sqref>
            </x14:sparkline>
            <x14:sparkline>
              <xm:f>'2028 - 5311'!$OOA69:$OOA69</xm:f>
              <xm:sqref>OOA67</xm:sqref>
            </x14:sparkline>
            <x14:sparkline>
              <xm:f>'2028 - 5311'!$OOA76:$OOA76</xm:f>
              <xm:sqref>OOA68</xm:sqref>
            </x14:sparkline>
            <x14:sparkline>
              <xm:f>'2028 - 5311'!$OOB69:$OOB69</xm:f>
              <xm:sqref>OOB67</xm:sqref>
            </x14:sparkline>
            <x14:sparkline>
              <xm:f>'2028 - 5311'!$OOB76:$OOB76</xm:f>
              <xm:sqref>OOB68</xm:sqref>
            </x14:sparkline>
            <x14:sparkline>
              <xm:f>'2028 - 5311'!$OOC69:$OOC69</xm:f>
              <xm:sqref>OOC67</xm:sqref>
            </x14:sparkline>
            <x14:sparkline>
              <xm:f>'2028 - 5311'!$OOC76:$OOC76</xm:f>
              <xm:sqref>OOC68</xm:sqref>
            </x14:sparkline>
            <x14:sparkline>
              <xm:f>'2028 - 5311'!$OOD69:$OOD69</xm:f>
              <xm:sqref>OOD67</xm:sqref>
            </x14:sparkline>
            <x14:sparkline>
              <xm:f>'2028 - 5311'!$OOD76:$OOD76</xm:f>
              <xm:sqref>OOD68</xm:sqref>
            </x14:sparkline>
            <x14:sparkline>
              <xm:f>'2028 - 5311'!$OOE69:$OOE69</xm:f>
              <xm:sqref>OOE67</xm:sqref>
            </x14:sparkline>
            <x14:sparkline>
              <xm:f>'2028 - 5311'!$OOE76:$OOE76</xm:f>
              <xm:sqref>OOE68</xm:sqref>
            </x14:sparkline>
            <x14:sparkline>
              <xm:f>'2028 - 5311'!$OOF69:$OOF69</xm:f>
              <xm:sqref>OOF67</xm:sqref>
            </x14:sparkline>
            <x14:sparkline>
              <xm:f>'2028 - 5311'!$OOF76:$OOF76</xm:f>
              <xm:sqref>OOF68</xm:sqref>
            </x14:sparkline>
            <x14:sparkline>
              <xm:f>'2028 - 5311'!$OOG69:$OOG69</xm:f>
              <xm:sqref>OOG67</xm:sqref>
            </x14:sparkline>
            <x14:sparkline>
              <xm:f>'2028 - 5311'!$OOG76:$OOG76</xm:f>
              <xm:sqref>OOG68</xm:sqref>
            </x14:sparkline>
            <x14:sparkline>
              <xm:f>'2028 - 5311'!$OOH69:$OOH69</xm:f>
              <xm:sqref>OOH67</xm:sqref>
            </x14:sparkline>
            <x14:sparkline>
              <xm:f>'2028 - 5311'!$OOH76:$OOH76</xm:f>
              <xm:sqref>OOH68</xm:sqref>
            </x14:sparkline>
            <x14:sparkline>
              <xm:f>'2028 - 5311'!$OOI69:$OOI69</xm:f>
              <xm:sqref>OOI67</xm:sqref>
            </x14:sparkline>
            <x14:sparkline>
              <xm:f>'2028 - 5311'!$OOI76:$OOI76</xm:f>
              <xm:sqref>OOI68</xm:sqref>
            </x14:sparkline>
            <x14:sparkline>
              <xm:f>'2028 - 5311'!$OOJ69:$OOJ69</xm:f>
              <xm:sqref>OOJ67</xm:sqref>
            </x14:sparkline>
            <x14:sparkline>
              <xm:f>'2028 - 5311'!$OOJ76:$OOJ76</xm:f>
              <xm:sqref>OOJ68</xm:sqref>
            </x14:sparkline>
            <x14:sparkline>
              <xm:f>'2028 - 5311'!$OOK69:$OOK69</xm:f>
              <xm:sqref>OOK67</xm:sqref>
            </x14:sparkline>
            <x14:sparkline>
              <xm:f>'2028 - 5311'!$OOK76:$OOK76</xm:f>
              <xm:sqref>OOK68</xm:sqref>
            </x14:sparkline>
            <x14:sparkline>
              <xm:f>'2028 - 5311'!$OOL69:$OOL69</xm:f>
              <xm:sqref>OOL67</xm:sqref>
            </x14:sparkline>
            <x14:sparkline>
              <xm:f>'2028 - 5311'!$OOL76:$OOL76</xm:f>
              <xm:sqref>OOL68</xm:sqref>
            </x14:sparkline>
            <x14:sparkline>
              <xm:f>'2028 - 5311'!$OOM69:$OOM69</xm:f>
              <xm:sqref>OOM67</xm:sqref>
            </x14:sparkline>
            <x14:sparkline>
              <xm:f>'2028 - 5311'!$OOM76:$OOM76</xm:f>
              <xm:sqref>OOM68</xm:sqref>
            </x14:sparkline>
            <x14:sparkline>
              <xm:f>'2028 - 5311'!$OON69:$OON69</xm:f>
              <xm:sqref>OON67</xm:sqref>
            </x14:sparkline>
            <x14:sparkline>
              <xm:f>'2028 - 5311'!$OON76:$OON76</xm:f>
              <xm:sqref>OON68</xm:sqref>
            </x14:sparkline>
            <x14:sparkline>
              <xm:f>'2028 - 5311'!$OOO69:$OOO69</xm:f>
              <xm:sqref>OOO67</xm:sqref>
            </x14:sparkline>
            <x14:sparkline>
              <xm:f>'2028 - 5311'!$OOO76:$OOO76</xm:f>
              <xm:sqref>OOO68</xm:sqref>
            </x14:sparkline>
            <x14:sparkline>
              <xm:f>'2028 - 5311'!$OOP69:$OOP69</xm:f>
              <xm:sqref>OOP67</xm:sqref>
            </x14:sparkline>
            <x14:sparkline>
              <xm:f>'2028 - 5311'!$OOP76:$OOP76</xm:f>
              <xm:sqref>OOP68</xm:sqref>
            </x14:sparkline>
            <x14:sparkline>
              <xm:f>'2028 - 5311'!$OOQ69:$OOQ69</xm:f>
              <xm:sqref>OOQ67</xm:sqref>
            </x14:sparkline>
            <x14:sparkline>
              <xm:f>'2028 - 5311'!$OOQ76:$OOQ76</xm:f>
              <xm:sqref>OOQ68</xm:sqref>
            </x14:sparkline>
            <x14:sparkline>
              <xm:f>'2028 - 5311'!$OOR69:$OOR69</xm:f>
              <xm:sqref>OOR67</xm:sqref>
            </x14:sparkline>
            <x14:sparkline>
              <xm:f>'2028 - 5311'!$OOR76:$OOR76</xm:f>
              <xm:sqref>OOR68</xm:sqref>
            </x14:sparkline>
            <x14:sparkline>
              <xm:f>'2028 - 5311'!$OOS69:$OOS69</xm:f>
              <xm:sqref>OOS67</xm:sqref>
            </x14:sparkline>
            <x14:sparkline>
              <xm:f>'2028 - 5311'!$OOS76:$OOS76</xm:f>
              <xm:sqref>OOS68</xm:sqref>
            </x14:sparkline>
            <x14:sparkline>
              <xm:f>'2028 - 5311'!$OOT69:$OOT69</xm:f>
              <xm:sqref>OOT67</xm:sqref>
            </x14:sparkline>
            <x14:sparkline>
              <xm:f>'2028 - 5311'!$OOT76:$OOT76</xm:f>
              <xm:sqref>OOT68</xm:sqref>
            </x14:sparkline>
            <x14:sparkline>
              <xm:f>'2028 - 5311'!$OOU69:$OOU69</xm:f>
              <xm:sqref>OOU67</xm:sqref>
            </x14:sparkline>
            <x14:sparkline>
              <xm:f>'2028 - 5311'!$OOU76:$OOU76</xm:f>
              <xm:sqref>OOU68</xm:sqref>
            </x14:sparkline>
            <x14:sparkline>
              <xm:f>'2028 - 5311'!$OOV69:$OOV69</xm:f>
              <xm:sqref>OOV67</xm:sqref>
            </x14:sparkline>
            <x14:sparkline>
              <xm:f>'2028 - 5311'!$OOV76:$OOV76</xm:f>
              <xm:sqref>OOV68</xm:sqref>
            </x14:sparkline>
            <x14:sparkline>
              <xm:f>'2028 - 5311'!$OOW69:$OOW69</xm:f>
              <xm:sqref>OOW67</xm:sqref>
            </x14:sparkline>
            <x14:sparkline>
              <xm:f>'2028 - 5311'!$OOW76:$OOW76</xm:f>
              <xm:sqref>OOW68</xm:sqref>
            </x14:sparkline>
            <x14:sparkline>
              <xm:f>'2028 - 5311'!$OOX69:$OOX69</xm:f>
              <xm:sqref>OOX67</xm:sqref>
            </x14:sparkline>
            <x14:sparkline>
              <xm:f>'2028 - 5311'!$OOX76:$OOX76</xm:f>
              <xm:sqref>OOX68</xm:sqref>
            </x14:sparkline>
            <x14:sparkline>
              <xm:f>'2028 - 5311'!$OOY69:$OOY69</xm:f>
              <xm:sqref>OOY67</xm:sqref>
            </x14:sparkline>
            <x14:sparkline>
              <xm:f>'2028 - 5311'!$OOY76:$OOY76</xm:f>
              <xm:sqref>OOY68</xm:sqref>
            </x14:sparkline>
            <x14:sparkline>
              <xm:f>'2028 - 5311'!$OOZ69:$OOZ69</xm:f>
              <xm:sqref>OOZ67</xm:sqref>
            </x14:sparkline>
            <x14:sparkline>
              <xm:f>'2028 - 5311'!$OOZ76:$OOZ76</xm:f>
              <xm:sqref>OOZ68</xm:sqref>
            </x14:sparkline>
            <x14:sparkline>
              <xm:f>'2028 - 5311'!$OPA69:$OPA69</xm:f>
              <xm:sqref>OPA67</xm:sqref>
            </x14:sparkline>
            <x14:sparkline>
              <xm:f>'2028 - 5311'!$OPA76:$OPA76</xm:f>
              <xm:sqref>OPA68</xm:sqref>
            </x14:sparkline>
            <x14:sparkline>
              <xm:f>'2028 - 5311'!$OPB69:$OPB69</xm:f>
              <xm:sqref>OPB67</xm:sqref>
            </x14:sparkline>
            <x14:sparkline>
              <xm:f>'2028 - 5311'!$OPB76:$OPB76</xm:f>
              <xm:sqref>OPB68</xm:sqref>
            </x14:sparkline>
            <x14:sparkline>
              <xm:f>'2028 - 5311'!$OPC69:$OPC69</xm:f>
              <xm:sqref>OPC67</xm:sqref>
            </x14:sparkline>
            <x14:sparkline>
              <xm:f>'2028 - 5311'!$OPC76:$OPC76</xm:f>
              <xm:sqref>OPC68</xm:sqref>
            </x14:sparkline>
            <x14:sparkline>
              <xm:f>'2028 - 5311'!$OPD69:$OPD69</xm:f>
              <xm:sqref>OPD67</xm:sqref>
            </x14:sparkline>
            <x14:sparkline>
              <xm:f>'2028 - 5311'!$OPD76:$OPD76</xm:f>
              <xm:sqref>OPD68</xm:sqref>
            </x14:sparkline>
            <x14:sparkline>
              <xm:f>'2028 - 5311'!$OPE69:$OPE69</xm:f>
              <xm:sqref>OPE67</xm:sqref>
            </x14:sparkline>
            <x14:sparkline>
              <xm:f>'2028 - 5311'!$OPE76:$OPE76</xm:f>
              <xm:sqref>OPE68</xm:sqref>
            </x14:sparkline>
            <x14:sparkline>
              <xm:f>'2028 - 5311'!$OPF69:$OPF69</xm:f>
              <xm:sqref>OPF67</xm:sqref>
            </x14:sparkline>
            <x14:sparkline>
              <xm:f>'2028 - 5311'!$OPF76:$OPF76</xm:f>
              <xm:sqref>OPF68</xm:sqref>
            </x14:sparkline>
            <x14:sparkline>
              <xm:f>'2028 - 5311'!$OPG69:$OPG69</xm:f>
              <xm:sqref>OPG67</xm:sqref>
            </x14:sparkline>
            <x14:sparkline>
              <xm:f>'2028 - 5311'!$OPG76:$OPG76</xm:f>
              <xm:sqref>OPG68</xm:sqref>
            </x14:sparkline>
            <x14:sparkline>
              <xm:f>'2028 - 5311'!$OPH69:$OPH69</xm:f>
              <xm:sqref>OPH67</xm:sqref>
            </x14:sparkline>
            <x14:sparkline>
              <xm:f>'2028 - 5311'!$OPH76:$OPH76</xm:f>
              <xm:sqref>OPH68</xm:sqref>
            </x14:sparkline>
            <x14:sparkline>
              <xm:f>'2028 - 5311'!$OPI69:$OPI69</xm:f>
              <xm:sqref>OPI67</xm:sqref>
            </x14:sparkline>
            <x14:sparkline>
              <xm:f>'2028 - 5311'!$OPI76:$OPI76</xm:f>
              <xm:sqref>OPI68</xm:sqref>
            </x14:sparkline>
            <x14:sparkline>
              <xm:f>'2028 - 5311'!$OPJ69:$OPJ69</xm:f>
              <xm:sqref>OPJ67</xm:sqref>
            </x14:sparkline>
            <x14:sparkline>
              <xm:f>'2028 - 5311'!$OPJ76:$OPJ76</xm:f>
              <xm:sqref>OPJ68</xm:sqref>
            </x14:sparkline>
            <x14:sparkline>
              <xm:f>'2028 - 5311'!$OPK69:$OPK69</xm:f>
              <xm:sqref>OPK67</xm:sqref>
            </x14:sparkline>
            <x14:sparkline>
              <xm:f>'2028 - 5311'!$OPK76:$OPK76</xm:f>
              <xm:sqref>OPK68</xm:sqref>
            </x14:sparkline>
            <x14:sparkline>
              <xm:f>'2028 - 5311'!$OPL69:$OPL69</xm:f>
              <xm:sqref>OPL67</xm:sqref>
            </x14:sparkline>
            <x14:sparkline>
              <xm:f>'2028 - 5311'!$OPL76:$OPL76</xm:f>
              <xm:sqref>OPL68</xm:sqref>
            </x14:sparkline>
            <x14:sparkline>
              <xm:f>'2028 - 5311'!$OPM69:$OPM69</xm:f>
              <xm:sqref>OPM67</xm:sqref>
            </x14:sparkline>
            <x14:sparkline>
              <xm:f>'2028 - 5311'!$OPM76:$OPM76</xm:f>
              <xm:sqref>OPM68</xm:sqref>
            </x14:sparkline>
            <x14:sparkline>
              <xm:f>'2028 - 5311'!$OPN69:$OPN69</xm:f>
              <xm:sqref>OPN67</xm:sqref>
            </x14:sparkline>
            <x14:sparkline>
              <xm:f>'2028 - 5311'!$OPN76:$OPN76</xm:f>
              <xm:sqref>OPN68</xm:sqref>
            </x14:sparkline>
            <x14:sparkline>
              <xm:f>'2028 - 5311'!$OPO69:$OPO69</xm:f>
              <xm:sqref>OPO67</xm:sqref>
            </x14:sparkline>
            <x14:sparkline>
              <xm:f>'2028 - 5311'!$OPO76:$OPO76</xm:f>
              <xm:sqref>OPO68</xm:sqref>
            </x14:sparkline>
            <x14:sparkline>
              <xm:f>'2028 - 5311'!$OPP69:$OPP69</xm:f>
              <xm:sqref>OPP67</xm:sqref>
            </x14:sparkline>
            <x14:sparkline>
              <xm:f>'2028 - 5311'!$OPP76:$OPP76</xm:f>
              <xm:sqref>OPP68</xm:sqref>
            </x14:sparkline>
            <x14:sparkline>
              <xm:f>'2028 - 5311'!$OPQ69:$OPQ69</xm:f>
              <xm:sqref>OPQ67</xm:sqref>
            </x14:sparkline>
            <x14:sparkline>
              <xm:f>'2028 - 5311'!$OPQ76:$OPQ76</xm:f>
              <xm:sqref>OPQ68</xm:sqref>
            </x14:sparkline>
            <x14:sparkline>
              <xm:f>'2028 - 5311'!$OPR69:$OPR69</xm:f>
              <xm:sqref>OPR67</xm:sqref>
            </x14:sparkline>
            <x14:sparkline>
              <xm:f>'2028 - 5311'!$OPR76:$OPR76</xm:f>
              <xm:sqref>OPR68</xm:sqref>
            </x14:sparkline>
            <x14:sparkline>
              <xm:f>'2028 - 5311'!$OPS69:$OPS69</xm:f>
              <xm:sqref>OPS67</xm:sqref>
            </x14:sparkline>
            <x14:sparkline>
              <xm:f>'2028 - 5311'!$OPS76:$OPS76</xm:f>
              <xm:sqref>OPS68</xm:sqref>
            </x14:sparkline>
            <x14:sparkline>
              <xm:f>'2028 - 5311'!$OPT69:$OPT69</xm:f>
              <xm:sqref>OPT67</xm:sqref>
            </x14:sparkline>
            <x14:sparkline>
              <xm:f>'2028 - 5311'!$OPT76:$OPT76</xm:f>
              <xm:sqref>OPT68</xm:sqref>
            </x14:sparkline>
            <x14:sparkline>
              <xm:f>'2028 - 5311'!$OPU69:$OPU69</xm:f>
              <xm:sqref>OPU67</xm:sqref>
            </x14:sparkline>
            <x14:sparkline>
              <xm:f>'2028 - 5311'!$OPU76:$OPU76</xm:f>
              <xm:sqref>OPU68</xm:sqref>
            </x14:sparkline>
            <x14:sparkline>
              <xm:f>'2028 - 5311'!$OPV69:$OPV69</xm:f>
              <xm:sqref>OPV67</xm:sqref>
            </x14:sparkline>
            <x14:sparkline>
              <xm:f>'2028 - 5311'!$OPV76:$OPV76</xm:f>
              <xm:sqref>OPV68</xm:sqref>
            </x14:sparkline>
            <x14:sparkline>
              <xm:f>'2028 - 5311'!$OPW69:$OPW69</xm:f>
              <xm:sqref>OPW67</xm:sqref>
            </x14:sparkline>
            <x14:sparkline>
              <xm:f>'2028 - 5311'!$OPW76:$OPW76</xm:f>
              <xm:sqref>OPW68</xm:sqref>
            </x14:sparkline>
            <x14:sparkline>
              <xm:f>'2028 - 5311'!$OPX69:$OPX69</xm:f>
              <xm:sqref>OPX67</xm:sqref>
            </x14:sparkline>
            <x14:sparkline>
              <xm:f>'2028 - 5311'!$OPX76:$OPX76</xm:f>
              <xm:sqref>OPX68</xm:sqref>
            </x14:sparkline>
            <x14:sparkline>
              <xm:f>'2028 - 5311'!$OPY69:$OPY69</xm:f>
              <xm:sqref>OPY67</xm:sqref>
            </x14:sparkline>
            <x14:sparkline>
              <xm:f>'2028 - 5311'!$OPY76:$OPY76</xm:f>
              <xm:sqref>OPY68</xm:sqref>
            </x14:sparkline>
            <x14:sparkline>
              <xm:f>'2028 - 5311'!$OPZ69:$OPZ69</xm:f>
              <xm:sqref>OPZ67</xm:sqref>
            </x14:sparkline>
            <x14:sparkline>
              <xm:f>'2028 - 5311'!$OPZ76:$OPZ76</xm:f>
              <xm:sqref>OPZ68</xm:sqref>
            </x14:sparkline>
            <x14:sparkline>
              <xm:f>'2028 - 5311'!$OQA69:$OQA69</xm:f>
              <xm:sqref>OQA67</xm:sqref>
            </x14:sparkline>
            <x14:sparkline>
              <xm:f>'2028 - 5311'!$OQA76:$OQA76</xm:f>
              <xm:sqref>OQA68</xm:sqref>
            </x14:sparkline>
            <x14:sparkline>
              <xm:f>'2028 - 5311'!$OQB69:$OQB69</xm:f>
              <xm:sqref>OQB67</xm:sqref>
            </x14:sparkline>
            <x14:sparkline>
              <xm:f>'2028 - 5311'!$OQB76:$OQB76</xm:f>
              <xm:sqref>OQB68</xm:sqref>
            </x14:sparkline>
            <x14:sparkline>
              <xm:f>'2028 - 5311'!$OQC69:$OQC69</xm:f>
              <xm:sqref>OQC67</xm:sqref>
            </x14:sparkline>
            <x14:sparkline>
              <xm:f>'2028 - 5311'!$OQC76:$OQC76</xm:f>
              <xm:sqref>OQC68</xm:sqref>
            </x14:sparkline>
            <x14:sparkline>
              <xm:f>'2028 - 5311'!$OQD69:$OQD69</xm:f>
              <xm:sqref>OQD67</xm:sqref>
            </x14:sparkline>
            <x14:sparkline>
              <xm:f>'2028 - 5311'!$OQD76:$OQD76</xm:f>
              <xm:sqref>OQD68</xm:sqref>
            </x14:sparkline>
            <x14:sparkline>
              <xm:f>'2028 - 5311'!$OQE69:$OQE69</xm:f>
              <xm:sqref>OQE67</xm:sqref>
            </x14:sparkline>
            <x14:sparkline>
              <xm:f>'2028 - 5311'!$OQE76:$OQE76</xm:f>
              <xm:sqref>OQE68</xm:sqref>
            </x14:sparkline>
            <x14:sparkline>
              <xm:f>'2028 - 5311'!$OQF69:$OQF69</xm:f>
              <xm:sqref>OQF67</xm:sqref>
            </x14:sparkline>
            <x14:sparkline>
              <xm:f>'2028 - 5311'!$OQF76:$OQF76</xm:f>
              <xm:sqref>OQF68</xm:sqref>
            </x14:sparkline>
            <x14:sparkline>
              <xm:f>'2028 - 5311'!$OQG69:$OQG69</xm:f>
              <xm:sqref>OQG67</xm:sqref>
            </x14:sparkline>
            <x14:sparkline>
              <xm:f>'2028 - 5311'!$OQG76:$OQG76</xm:f>
              <xm:sqref>OQG68</xm:sqref>
            </x14:sparkline>
            <x14:sparkline>
              <xm:f>'2028 - 5311'!$OQH69:$OQH69</xm:f>
              <xm:sqref>OQH67</xm:sqref>
            </x14:sparkline>
            <x14:sparkline>
              <xm:f>'2028 - 5311'!$OQH76:$OQH76</xm:f>
              <xm:sqref>OQH68</xm:sqref>
            </x14:sparkline>
            <x14:sparkline>
              <xm:f>'2028 - 5311'!$OQI69:$OQI69</xm:f>
              <xm:sqref>OQI67</xm:sqref>
            </x14:sparkline>
            <x14:sparkline>
              <xm:f>'2028 - 5311'!$OQI76:$OQI76</xm:f>
              <xm:sqref>OQI68</xm:sqref>
            </x14:sparkline>
            <x14:sparkline>
              <xm:f>'2028 - 5311'!$OQJ69:$OQJ69</xm:f>
              <xm:sqref>OQJ67</xm:sqref>
            </x14:sparkline>
            <x14:sparkline>
              <xm:f>'2028 - 5311'!$OQJ76:$OQJ76</xm:f>
              <xm:sqref>OQJ68</xm:sqref>
            </x14:sparkline>
            <x14:sparkline>
              <xm:f>'2028 - 5311'!$OQK69:$OQK69</xm:f>
              <xm:sqref>OQK67</xm:sqref>
            </x14:sparkline>
            <x14:sparkline>
              <xm:f>'2028 - 5311'!$OQK76:$OQK76</xm:f>
              <xm:sqref>OQK68</xm:sqref>
            </x14:sparkline>
            <x14:sparkline>
              <xm:f>'2028 - 5311'!$OQL69:$OQL69</xm:f>
              <xm:sqref>OQL67</xm:sqref>
            </x14:sparkline>
            <x14:sparkline>
              <xm:f>'2028 - 5311'!$OQL76:$OQL76</xm:f>
              <xm:sqref>OQL68</xm:sqref>
            </x14:sparkline>
            <x14:sparkline>
              <xm:f>'2028 - 5311'!$OQM69:$OQM69</xm:f>
              <xm:sqref>OQM67</xm:sqref>
            </x14:sparkline>
            <x14:sparkline>
              <xm:f>'2028 - 5311'!$OQM76:$OQM76</xm:f>
              <xm:sqref>OQM68</xm:sqref>
            </x14:sparkline>
            <x14:sparkline>
              <xm:f>'2028 - 5311'!$OQN69:$OQN69</xm:f>
              <xm:sqref>OQN67</xm:sqref>
            </x14:sparkline>
            <x14:sparkline>
              <xm:f>'2028 - 5311'!$OQN76:$OQN76</xm:f>
              <xm:sqref>OQN68</xm:sqref>
            </x14:sparkline>
            <x14:sparkline>
              <xm:f>'2028 - 5311'!$OQO69:$OQO69</xm:f>
              <xm:sqref>OQO67</xm:sqref>
            </x14:sparkline>
            <x14:sparkline>
              <xm:f>'2028 - 5311'!$OQO76:$OQO76</xm:f>
              <xm:sqref>OQO68</xm:sqref>
            </x14:sparkline>
            <x14:sparkline>
              <xm:f>'2028 - 5311'!$OQP69:$OQP69</xm:f>
              <xm:sqref>OQP67</xm:sqref>
            </x14:sparkline>
            <x14:sparkline>
              <xm:f>'2028 - 5311'!$OQP76:$OQP76</xm:f>
              <xm:sqref>OQP68</xm:sqref>
            </x14:sparkline>
            <x14:sparkline>
              <xm:f>'2028 - 5311'!$OQQ69:$OQQ69</xm:f>
              <xm:sqref>OQQ67</xm:sqref>
            </x14:sparkline>
            <x14:sparkline>
              <xm:f>'2028 - 5311'!$OQQ76:$OQQ76</xm:f>
              <xm:sqref>OQQ68</xm:sqref>
            </x14:sparkline>
            <x14:sparkline>
              <xm:f>'2028 - 5311'!$OQR69:$OQR69</xm:f>
              <xm:sqref>OQR67</xm:sqref>
            </x14:sparkline>
            <x14:sparkline>
              <xm:f>'2028 - 5311'!$OQR76:$OQR76</xm:f>
              <xm:sqref>OQR68</xm:sqref>
            </x14:sparkline>
            <x14:sparkline>
              <xm:f>'2028 - 5311'!$OQS69:$OQS69</xm:f>
              <xm:sqref>OQS67</xm:sqref>
            </x14:sparkline>
            <x14:sparkline>
              <xm:f>'2028 - 5311'!$OQS76:$OQS76</xm:f>
              <xm:sqref>OQS68</xm:sqref>
            </x14:sparkline>
            <x14:sparkline>
              <xm:f>'2028 - 5311'!$OQT69:$OQT69</xm:f>
              <xm:sqref>OQT67</xm:sqref>
            </x14:sparkline>
            <x14:sparkline>
              <xm:f>'2028 - 5311'!$OQT76:$OQT76</xm:f>
              <xm:sqref>OQT68</xm:sqref>
            </x14:sparkline>
            <x14:sparkline>
              <xm:f>'2028 - 5311'!$OQU69:$OQU69</xm:f>
              <xm:sqref>OQU67</xm:sqref>
            </x14:sparkline>
            <x14:sparkline>
              <xm:f>'2028 - 5311'!$OQU76:$OQU76</xm:f>
              <xm:sqref>OQU68</xm:sqref>
            </x14:sparkline>
            <x14:sparkline>
              <xm:f>'2028 - 5311'!$OQV69:$OQV69</xm:f>
              <xm:sqref>OQV67</xm:sqref>
            </x14:sparkline>
            <x14:sparkline>
              <xm:f>'2028 - 5311'!$OQV76:$OQV76</xm:f>
              <xm:sqref>OQV68</xm:sqref>
            </x14:sparkline>
            <x14:sparkline>
              <xm:f>'2028 - 5311'!$OQW69:$OQW69</xm:f>
              <xm:sqref>OQW67</xm:sqref>
            </x14:sparkline>
            <x14:sparkline>
              <xm:f>'2028 - 5311'!$OQW76:$OQW76</xm:f>
              <xm:sqref>OQW68</xm:sqref>
            </x14:sparkline>
            <x14:sparkline>
              <xm:f>'2028 - 5311'!$OQX69:$OQX69</xm:f>
              <xm:sqref>OQX67</xm:sqref>
            </x14:sparkline>
            <x14:sparkline>
              <xm:f>'2028 - 5311'!$OQX76:$OQX76</xm:f>
              <xm:sqref>OQX68</xm:sqref>
            </x14:sparkline>
            <x14:sparkline>
              <xm:f>'2028 - 5311'!$OQY69:$OQY69</xm:f>
              <xm:sqref>OQY67</xm:sqref>
            </x14:sparkline>
            <x14:sparkline>
              <xm:f>'2028 - 5311'!$OQY76:$OQY76</xm:f>
              <xm:sqref>OQY68</xm:sqref>
            </x14:sparkline>
            <x14:sparkline>
              <xm:f>'2028 - 5311'!$OQZ69:$OQZ69</xm:f>
              <xm:sqref>OQZ67</xm:sqref>
            </x14:sparkline>
            <x14:sparkline>
              <xm:f>'2028 - 5311'!$OQZ76:$OQZ76</xm:f>
              <xm:sqref>OQZ68</xm:sqref>
            </x14:sparkline>
            <x14:sparkline>
              <xm:f>'2028 - 5311'!$ORA69:$ORA69</xm:f>
              <xm:sqref>ORA67</xm:sqref>
            </x14:sparkline>
            <x14:sparkline>
              <xm:f>'2028 - 5311'!$ORA76:$ORA76</xm:f>
              <xm:sqref>ORA68</xm:sqref>
            </x14:sparkline>
            <x14:sparkline>
              <xm:f>'2028 - 5311'!$ORB69:$ORB69</xm:f>
              <xm:sqref>ORB67</xm:sqref>
            </x14:sparkline>
            <x14:sparkline>
              <xm:f>'2028 - 5311'!$ORB76:$ORB76</xm:f>
              <xm:sqref>ORB68</xm:sqref>
            </x14:sparkline>
            <x14:sparkline>
              <xm:f>'2028 - 5311'!$ORC69:$ORC69</xm:f>
              <xm:sqref>ORC67</xm:sqref>
            </x14:sparkline>
            <x14:sparkline>
              <xm:f>'2028 - 5311'!$ORC76:$ORC76</xm:f>
              <xm:sqref>ORC68</xm:sqref>
            </x14:sparkline>
            <x14:sparkline>
              <xm:f>'2028 - 5311'!$ORD69:$ORD69</xm:f>
              <xm:sqref>ORD67</xm:sqref>
            </x14:sparkline>
            <x14:sparkline>
              <xm:f>'2028 - 5311'!$ORD76:$ORD76</xm:f>
              <xm:sqref>ORD68</xm:sqref>
            </x14:sparkline>
            <x14:sparkline>
              <xm:f>'2028 - 5311'!$ORE69:$ORE69</xm:f>
              <xm:sqref>ORE67</xm:sqref>
            </x14:sparkline>
            <x14:sparkline>
              <xm:f>'2028 - 5311'!$ORE76:$ORE76</xm:f>
              <xm:sqref>ORE68</xm:sqref>
            </x14:sparkline>
            <x14:sparkline>
              <xm:f>'2028 - 5311'!$ORF69:$ORF69</xm:f>
              <xm:sqref>ORF67</xm:sqref>
            </x14:sparkline>
            <x14:sparkline>
              <xm:f>'2028 - 5311'!$ORF76:$ORF76</xm:f>
              <xm:sqref>ORF68</xm:sqref>
            </x14:sparkline>
            <x14:sparkline>
              <xm:f>'2028 - 5311'!$ORG69:$ORG69</xm:f>
              <xm:sqref>ORG67</xm:sqref>
            </x14:sparkline>
            <x14:sparkline>
              <xm:f>'2028 - 5311'!$ORG76:$ORG76</xm:f>
              <xm:sqref>ORG68</xm:sqref>
            </x14:sparkline>
            <x14:sparkline>
              <xm:f>'2028 - 5311'!$ORH69:$ORH69</xm:f>
              <xm:sqref>ORH67</xm:sqref>
            </x14:sparkline>
            <x14:sparkline>
              <xm:f>'2028 - 5311'!$ORH76:$ORH76</xm:f>
              <xm:sqref>ORH68</xm:sqref>
            </x14:sparkline>
            <x14:sparkline>
              <xm:f>'2028 - 5311'!$ORI69:$ORI69</xm:f>
              <xm:sqref>ORI67</xm:sqref>
            </x14:sparkline>
            <x14:sparkline>
              <xm:f>'2028 - 5311'!$ORI76:$ORI76</xm:f>
              <xm:sqref>ORI68</xm:sqref>
            </x14:sparkline>
            <x14:sparkline>
              <xm:f>'2028 - 5311'!$ORJ69:$ORJ69</xm:f>
              <xm:sqref>ORJ67</xm:sqref>
            </x14:sparkline>
            <x14:sparkline>
              <xm:f>'2028 - 5311'!$ORJ76:$ORJ76</xm:f>
              <xm:sqref>ORJ68</xm:sqref>
            </x14:sparkline>
            <x14:sparkline>
              <xm:f>'2028 - 5311'!$ORK69:$ORK69</xm:f>
              <xm:sqref>ORK67</xm:sqref>
            </x14:sparkline>
            <x14:sparkline>
              <xm:f>'2028 - 5311'!$ORK76:$ORK76</xm:f>
              <xm:sqref>ORK68</xm:sqref>
            </x14:sparkline>
            <x14:sparkline>
              <xm:f>'2028 - 5311'!$ORL69:$ORL69</xm:f>
              <xm:sqref>ORL67</xm:sqref>
            </x14:sparkline>
            <x14:sparkline>
              <xm:f>'2028 - 5311'!$ORL76:$ORL76</xm:f>
              <xm:sqref>ORL68</xm:sqref>
            </x14:sparkline>
            <x14:sparkline>
              <xm:f>'2028 - 5311'!$ORM69:$ORM69</xm:f>
              <xm:sqref>ORM67</xm:sqref>
            </x14:sparkline>
            <x14:sparkline>
              <xm:f>'2028 - 5311'!$ORM76:$ORM76</xm:f>
              <xm:sqref>ORM68</xm:sqref>
            </x14:sparkline>
            <x14:sparkline>
              <xm:f>'2028 - 5311'!$ORN69:$ORN69</xm:f>
              <xm:sqref>ORN67</xm:sqref>
            </x14:sparkline>
            <x14:sparkline>
              <xm:f>'2028 - 5311'!$ORN76:$ORN76</xm:f>
              <xm:sqref>ORN68</xm:sqref>
            </x14:sparkline>
            <x14:sparkline>
              <xm:f>'2028 - 5311'!$ORO69:$ORO69</xm:f>
              <xm:sqref>ORO67</xm:sqref>
            </x14:sparkline>
            <x14:sparkline>
              <xm:f>'2028 - 5311'!$ORO76:$ORO76</xm:f>
              <xm:sqref>ORO68</xm:sqref>
            </x14:sparkline>
            <x14:sparkline>
              <xm:f>'2028 - 5311'!$ORP69:$ORP69</xm:f>
              <xm:sqref>ORP67</xm:sqref>
            </x14:sparkline>
            <x14:sparkline>
              <xm:f>'2028 - 5311'!$ORP76:$ORP76</xm:f>
              <xm:sqref>ORP68</xm:sqref>
            </x14:sparkline>
            <x14:sparkline>
              <xm:f>'2028 - 5311'!$ORQ69:$ORQ69</xm:f>
              <xm:sqref>ORQ67</xm:sqref>
            </x14:sparkline>
            <x14:sparkline>
              <xm:f>'2028 - 5311'!$ORQ76:$ORQ76</xm:f>
              <xm:sqref>ORQ68</xm:sqref>
            </x14:sparkline>
            <x14:sparkline>
              <xm:f>'2028 - 5311'!$ORR69:$ORR69</xm:f>
              <xm:sqref>ORR67</xm:sqref>
            </x14:sparkline>
            <x14:sparkline>
              <xm:f>'2028 - 5311'!$ORR76:$ORR76</xm:f>
              <xm:sqref>ORR68</xm:sqref>
            </x14:sparkline>
            <x14:sparkline>
              <xm:f>'2028 - 5311'!$ORS69:$ORS69</xm:f>
              <xm:sqref>ORS67</xm:sqref>
            </x14:sparkline>
            <x14:sparkline>
              <xm:f>'2028 - 5311'!$ORS76:$ORS76</xm:f>
              <xm:sqref>ORS68</xm:sqref>
            </x14:sparkline>
            <x14:sparkline>
              <xm:f>'2028 - 5311'!$ORT69:$ORT69</xm:f>
              <xm:sqref>ORT67</xm:sqref>
            </x14:sparkline>
            <x14:sparkline>
              <xm:f>'2028 - 5311'!$ORT76:$ORT76</xm:f>
              <xm:sqref>ORT68</xm:sqref>
            </x14:sparkline>
            <x14:sparkline>
              <xm:f>'2028 - 5311'!$ORU69:$ORU69</xm:f>
              <xm:sqref>ORU67</xm:sqref>
            </x14:sparkline>
            <x14:sparkline>
              <xm:f>'2028 - 5311'!$ORU76:$ORU76</xm:f>
              <xm:sqref>ORU68</xm:sqref>
            </x14:sparkline>
            <x14:sparkline>
              <xm:f>'2028 - 5311'!$ORV69:$ORV69</xm:f>
              <xm:sqref>ORV67</xm:sqref>
            </x14:sparkline>
            <x14:sparkline>
              <xm:f>'2028 - 5311'!$ORV76:$ORV76</xm:f>
              <xm:sqref>ORV68</xm:sqref>
            </x14:sparkline>
            <x14:sparkline>
              <xm:f>'2028 - 5311'!$ORW69:$ORW69</xm:f>
              <xm:sqref>ORW67</xm:sqref>
            </x14:sparkline>
            <x14:sparkline>
              <xm:f>'2028 - 5311'!$ORW76:$ORW76</xm:f>
              <xm:sqref>ORW68</xm:sqref>
            </x14:sparkline>
            <x14:sparkline>
              <xm:f>'2028 - 5311'!$ORX69:$ORX69</xm:f>
              <xm:sqref>ORX67</xm:sqref>
            </x14:sparkline>
            <x14:sparkline>
              <xm:f>'2028 - 5311'!$ORX76:$ORX76</xm:f>
              <xm:sqref>ORX68</xm:sqref>
            </x14:sparkline>
            <x14:sparkline>
              <xm:f>'2028 - 5311'!$ORY69:$ORY69</xm:f>
              <xm:sqref>ORY67</xm:sqref>
            </x14:sparkline>
            <x14:sparkline>
              <xm:f>'2028 - 5311'!$ORY76:$ORY76</xm:f>
              <xm:sqref>ORY68</xm:sqref>
            </x14:sparkline>
            <x14:sparkline>
              <xm:f>'2028 - 5311'!$ORZ69:$ORZ69</xm:f>
              <xm:sqref>ORZ67</xm:sqref>
            </x14:sparkline>
            <x14:sparkline>
              <xm:f>'2028 - 5311'!$ORZ76:$ORZ76</xm:f>
              <xm:sqref>ORZ68</xm:sqref>
            </x14:sparkline>
            <x14:sparkline>
              <xm:f>'2028 - 5311'!$OSA69:$OSA69</xm:f>
              <xm:sqref>OSA67</xm:sqref>
            </x14:sparkline>
            <x14:sparkline>
              <xm:f>'2028 - 5311'!$OSA76:$OSA76</xm:f>
              <xm:sqref>OSA68</xm:sqref>
            </x14:sparkline>
            <x14:sparkline>
              <xm:f>'2028 - 5311'!$OSB69:$OSB69</xm:f>
              <xm:sqref>OSB67</xm:sqref>
            </x14:sparkline>
            <x14:sparkline>
              <xm:f>'2028 - 5311'!$OSB76:$OSB76</xm:f>
              <xm:sqref>OSB68</xm:sqref>
            </x14:sparkline>
            <x14:sparkline>
              <xm:f>'2028 - 5311'!$OSC69:$OSC69</xm:f>
              <xm:sqref>OSC67</xm:sqref>
            </x14:sparkline>
            <x14:sparkline>
              <xm:f>'2028 - 5311'!$OSC76:$OSC76</xm:f>
              <xm:sqref>OSC68</xm:sqref>
            </x14:sparkline>
            <x14:sparkline>
              <xm:f>'2028 - 5311'!$OSD69:$OSD69</xm:f>
              <xm:sqref>OSD67</xm:sqref>
            </x14:sparkline>
            <x14:sparkline>
              <xm:f>'2028 - 5311'!$OSD76:$OSD76</xm:f>
              <xm:sqref>OSD68</xm:sqref>
            </x14:sparkline>
            <x14:sparkline>
              <xm:f>'2028 - 5311'!$OSE69:$OSE69</xm:f>
              <xm:sqref>OSE67</xm:sqref>
            </x14:sparkline>
            <x14:sparkline>
              <xm:f>'2028 - 5311'!$OSE76:$OSE76</xm:f>
              <xm:sqref>OSE68</xm:sqref>
            </x14:sparkline>
            <x14:sparkline>
              <xm:f>'2028 - 5311'!$OSF69:$OSF69</xm:f>
              <xm:sqref>OSF67</xm:sqref>
            </x14:sparkline>
            <x14:sparkline>
              <xm:f>'2028 - 5311'!$OSF76:$OSF76</xm:f>
              <xm:sqref>OSF68</xm:sqref>
            </x14:sparkline>
            <x14:sparkline>
              <xm:f>'2028 - 5311'!$OSG69:$OSG69</xm:f>
              <xm:sqref>OSG67</xm:sqref>
            </x14:sparkline>
            <x14:sparkline>
              <xm:f>'2028 - 5311'!$OSG76:$OSG76</xm:f>
              <xm:sqref>OSG68</xm:sqref>
            </x14:sparkline>
            <x14:sparkline>
              <xm:f>'2028 - 5311'!$OSH69:$OSH69</xm:f>
              <xm:sqref>OSH67</xm:sqref>
            </x14:sparkline>
            <x14:sparkline>
              <xm:f>'2028 - 5311'!$OSH76:$OSH76</xm:f>
              <xm:sqref>OSH68</xm:sqref>
            </x14:sparkline>
            <x14:sparkline>
              <xm:f>'2028 - 5311'!$OSI69:$OSI69</xm:f>
              <xm:sqref>OSI67</xm:sqref>
            </x14:sparkline>
            <x14:sparkline>
              <xm:f>'2028 - 5311'!$OSI76:$OSI76</xm:f>
              <xm:sqref>OSI68</xm:sqref>
            </x14:sparkline>
            <x14:sparkline>
              <xm:f>'2028 - 5311'!$OSJ69:$OSJ69</xm:f>
              <xm:sqref>OSJ67</xm:sqref>
            </x14:sparkline>
            <x14:sparkline>
              <xm:f>'2028 - 5311'!$OSJ76:$OSJ76</xm:f>
              <xm:sqref>OSJ68</xm:sqref>
            </x14:sparkline>
            <x14:sparkline>
              <xm:f>'2028 - 5311'!$OSK69:$OSK69</xm:f>
              <xm:sqref>OSK67</xm:sqref>
            </x14:sparkline>
            <x14:sparkline>
              <xm:f>'2028 - 5311'!$OSK76:$OSK76</xm:f>
              <xm:sqref>OSK68</xm:sqref>
            </x14:sparkline>
            <x14:sparkline>
              <xm:f>'2028 - 5311'!$OSL69:$OSL69</xm:f>
              <xm:sqref>OSL67</xm:sqref>
            </x14:sparkline>
            <x14:sparkline>
              <xm:f>'2028 - 5311'!$OSL76:$OSL76</xm:f>
              <xm:sqref>OSL68</xm:sqref>
            </x14:sparkline>
            <x14:sparkline>
              <xm:f>'2028 - 5311'!$OSM69:$OSM69</xm:f>
              <xm:sqref>OSM67</xm:sqref>
            </x14:sparkline>
            <x14:sparkline>
              <xm:f>'2028 - 5311'!$OSM76:$OSM76</xm:f>
              <xm:sqref>OSM68</xm:sqref>
            </x14:sparkline>
            <x14:sparkline>
              <xm:f>'2028 - 5311'!$OSN69:$OSN69</xm:f>
              <xm:sqref>OSN67</xm:sqref>
            </x14:sparkline>
            <x14:sparkline>
              <xm:f>'2028 - 5311'!$OSN76:$OSN76</xm:f>
              <xm:sqref>OSN68</xm:sqref>
            </x14:sparkline>
            <x14:sparkline>
              <xm:f>'2028 - 5311'!$OSO69:$OSO69</xm:f>
              <xm:sqref>OSO67</xm:sqref>
            </x14:sparkline>
            <x14:sparkline>
              <xm:f>'2028 - 5311'!$OSO76:$OSO76</xm:f>
              <xm:sqref>OSO68</xm:sqref>
            </x14:sparkline>
            <x14:sparkline>
              <xm:f>'2028 - 5311'!$OSP69:$OSP69</xm:f>
              <xm:sqref>OSP67</xm:sqref>
            </x14:sparkline>
            <x14:sparkline>
              <xm:f>'2028 - 5311'!$OSP76:$OSP76</xm:f>
              <xm:sqref>OSP68</xm:sqref>
            </x14:sparkline>
            <x14:sparkline>
              <xm:f>'2028 - 5311'!$OSQ69:$OSQ69</xm:f>
              <xm:sqref>OSQ67</xm:sqref>
            </x14:sparkline>
            <x14:sparkline>
              <xm:f>'2028 - 5311'!$OSQ76:$OSQ76</xm:f>
              <xm:sqref>OSQ68</xm:sqref>
            </x14:sparkline>
            <x14:sparkline>
              <xm:f>'2028 - 5311'!$OSR69:$OSR69</xm:f>
              <xm:sqref>OSR67</xm:sqref>
            </x14:sparkline>
            <x14:sparkline>
              <xm:f>'2028 - 5311'!$OSR76:$OSR76</xm:f>
              <xm:sqref>OSR68</xm:sqref>
            </x14:sparkline>
            <x14:sparkline>
              <xm:f>'2028 - 5311'!$OSS69:$OSS69</xm:f>
              <xm:sqref>OSS67</xm:sqref>
            </x14:sparkline>
            <x14:sparkline>
              <xm:f>'2028 - 5311'!$OSS76:$OSS76</xm:f>
              <xm:sqref>OSS68</xm:sqref>
            </x14:sparkline>
            <x14:sparkline>
              <xm:f>'2028 - 5311'!$OST69:$OST69</xm:f>
              <xm:sqref>OST67</xm:sqref>
            </x14:sparkline>
            <x14:sparkline>
              <xm:f>'2028 - 5311'!$OST76:$OST76</xm:f>
              <xm:sqref>OST68</xm:sqref>
            </x14:sparkline>
            <x14:sparkline>
              <xm:f>'2028 - 5311'!$OSU69:$OSU69</xm:f>
              <xm:sqref>OSU67</xm:sqref>
            </x14:sparkline>
            <x14:sparkline>
              <xm:f>'2028 - 5311'!$OSU76:$OSU76</xm:f>
              <xm:sqref>OSU68</xm:sqref>
            </x14:sparkline>
            <x14:sparkline>
              <xm:f>'2028 - 5311'!$OSV69:$OSV69</xm:f>
              <xm:sqref>OSV67</xm:sqref>
            </x14:sparkline>
            <x14:sparkline>
              <xm:f>'2028 - 5311'!$OSV76:$OSV76</xm:f>
              <xm:sqref>OSV68</xm:sqref>
            </x14:sparkline>
            <x14:sparkline>
              <xm:f>'2028 - 5311'!$OSW69:$OSW69</xm:f>
              <xm:sqref>OSW67</xm:sqref>
            </x14:sparkline>
            <x14:sparkline>
              <xm:f>'2028 - 5311'!$OSW76:$OSW76</xm:f>
              <xm:sqref>OSW68</xm:sqref>
            </x14:sparkline>
            <x14:sparkline>
              <xm:f>'2028 - 5311'!$OSX69:$OSX69</xm:f>
              <xm:sqref>OSX67</xm:sqref>
            </x14:sparkline>
            <x14:sparkline>
              <xm:f>'2028 - 5311'!$OSX76:$OSX76</xm:f>
              <xm:sqref>OSX68</xm:sqref>
            </x14:sparkline>
            <x14:sparkline>
              <xm:f>'2028 - 5311'!$OSY69:$OSY69</xm:f>
              <xm:sqref>OSY67</xm:sqref>
            </x14:sparkline>
            <x14:sparkline>
              <xm:f>'2028 - 5311'!$OSY76:$OSY76</xm:f>
              <xm:sqref>OSY68</xm:sqref>
            </x14:sparkline>
            <x14:sparkline>
              <xm:f>'2028 - 5311'!$OSZ69:$OSZ69</xm:f>
              <xm:sqref>OSZ67</xm:sqref>
            </x14:sparkline>
            <x14:sparkline>
              <xm:f>'2028 - 5311'!$OSZ76:$OSZ76</xm:f>
              <xm:sqref>OSZ68</xm:sqref>
            </x14:sparkline>
            <x14:sparkline>
              <xm:f>'2028 - 5311'!$OTA69:$OTA69</xm:f>
              <xm:sqref>OTA67</xm:sqref>
            </x14:sparkline>
            <x14:sparkline>
              <xm:f>'2028 - 5311'!$OTA76:$OTA76</xm:f>
              <xm:sqref>OTA68</xm:sqref>
            </x14:sparkline>
            <x14:sparkline>
              <xm:f>'2028 - 5311'!$OTB69:$OTB69</xm:f>
              <xm:sqref>OTB67</xm:sqref>
            </x14:sparkline>
            <x14:sparkline>
              <xm:f>'2028 - 5311'!$OTB76:$OTB76</xm:f>
              <xm:sqref>OTB68</xm:sqref>
            </x14:sparkline>
            <x14:sparkline>
              <xm:f>'2028 - 5311'!$OTC69:$OTC69</xm:f>
              <xm:sqref>OTC67</xm:sqref>
            </x14:sparkline>
            <x14:sparkline>
              <xm:f>'2028 - 5311'!$OTC76:$OTC76</xm:f>
              <xm:sqref>OTC68</xm:sqref>
            </x14:sparkline>
            <x14:sparkline>
              <xm:f>'2028 - 5311'!$OTD69:$OTD69</xm:f>
              <xm:sqref>OTD67</xm:sqref>
            </x14:sparkline>
            <x14:sparkline>
              <xm:f>'2028 - 5311'!$OTD76:$OTD76</xm:f>
              <xm:sqref>OTD68</xm:sqref>
            </x14:sparkline>
            <x14:sparkline>
              <xm:f>'2028 - 5311'!$OTE69:$OTE69</xm:f>
              <xm:sqref>OTE67</xm:sqref>
            </x14:sparkline>
            <x14:sparkline>
              <xm:f>'2028 - 5311'!$OTE76:$OTE76</xm:f>
              <xm:sqref>OTE68</xm:sqref>
            </x14:sparkline>
            <x14:sparkline>
              <xm:f>'2028 - 5311'!$OTF69:$OTF69</xm:f>
              <xm:sqref>OTF67</xm:sqref>
            </x14:sparkline>
            <x14:sparkline>
              <xm:f>'2028 - 5311'!$OTF76:$OTF76</xm:f>
              <xm:sqref>OTF68</xm:sqref>
            </x14:sparkline>
            <x14:sparkline>
              <xm:f>'2028 - 5311'!$OTG69:$OTG69</xm:f>
              <xm:sqref>OTG67</xm:sqref>
            </x14:sparkline>
            <x14:sparkline>
              <xm:f>'2028 - 5311'!$OTG76:$OTG76</xm:f>
              <xm:sqref>OTG68</xm:sqref>
            </x14:sparkline>
            <x14:sparkline>
              <xm:f>'2028 - 5311'!$OTH69:$OTH69</xm:f>
              <xm:sqref>OTH67</xm:sqref>
            </x14:sparkline>
            <x14:sparkline>
              <xm:f>'2028 - 5311'!$OTH76:$OTH76</xm:f>
              <xm:sqref>OTH68</xm:sqref>
            </x14:sparkline>
            <x14:sparkline>
              <xm:f>'2028 - 5311'!$OTI69:$OTI69</xm:f>
              <xm:sqref>OTI67</xm:sqref>
            </x14:sparkline>
            <x14:sparkline>
              <xm:f>'2028 - 5311'!$OTI76:$OTI76</xm:f>
              <xm:sqref>OTI68</xm:sqref>
            </x14:sparkline>
            <x14:sparkline>
              <xm:f>'2028 - 5311'!$OTJ69:$OTJ69</xm:f>
              <xm:sqref>OTJ67</xm:sqref>
            </x14:sparkline>
            <x14:sparkline>
              <xm:f>'2028 - 5311'!$OTJ76:$OTJ76</xm:f>
              <xm:sqref>OTJ68</xm:sqref>
            </x14:sparkline>
            <x14:sparkline>
              <xm:f>'2028 - 5311'!$OTK69:$OTK69</xm:f>
              <xm:sqref>OTK67</xm:sqref>
            </x14:sparkline>
            <x14:sparkline>
              <xm:f>'2028 - 5311'!$OTK76:$OTK76</xm:f>
              <xm:sqref>OTK68</xm:sqref>
            </x14:sparkline>
            <x14:sparkline>
              <xm:f>'2028 - 5311'!$OTL69:$OTL69</xm:f>
              <xm:sqref>OTL67</xm:sqref>
            </x14:sparkline>
            <x14:sparkline>
              <xm:f>'2028 - 5311'!$OTL76:$OTL76</xm:f>
              <xm:sqref>OTL68</xm:sqref>
            </x14:sparkline>
            <x14:sparkline>
              <xm:f>'2028 - 5311'!$OTM69:$OTM69</xm:f>
              <xm:sqref>OTM67</xm:sqref>
            </x14:sparkline>
            <x14:sparkline>
              <xm:f>'2028 - 5311'!$OTM76:$OTM76</xm:f>
              <xm:sqref>OTM68</xm:sqref>
            </x14:sparkline>
            <x14:sparkline>
              <xm:f>'2028 - 5311'!$OTN69:$OTN69</xm:f>
              <xm:sqref>OTN67</xm:sqref>
            </x14:sparkline>
            <x14:sparkline>
              <xm:f>'2028 - 5311'!$OTN76:$OTN76</xm:f>
              <xm:sqref>OTN68</xm:sqref>
            </x14:sparkline>
            <x14:sparkline>
              <xm:f>'2028 - 5311'!$OTO69:$OTO69</xm:f>
              <xm:sqref>OTO67</xm:sqref>
            </x14:sparkline>
            <x14:sparkline>
              <xm:f>'2028 - 5311'!$OTO76:$OTO76</xm:f>
              <xm:sqref>OTO68</xm:sqref>
            </x14:sparkline>
            <x14:sparkline>
              <xm:f>'2028 - 5311'!$OTP69:$OTP69</xm:f>
              <xm:sqref>OTP67</xm:sqref>
            </x14:sparkline>
            <x14:sparkline>
              <xm:f>'2028 - 5311'!$OTP76:$OTP76</xm:f>
              <xm:sqref>OTP68</xm:sqref>
            </x14:sparkline>
            <x14:sparkline>
              <xm:f>'2028 - 5311'!$OTQ69:$OTQ69</xm:f>
              <xm:sqref>OTQ67</xm:sqref>
            </x14:sparkline>
            <x14:sparkline>
              <xm:f>'2028 - 5311'!$OTQ76:$OTQ76</xm:f>
              <xm:sqref>OTQ68</xm:sqref>
            </x14:sparkline>
            <x14:sparkline>
              <xm:f>'2028 - 5311'!$OTR69:$OTR69</xm:f>
              <xm:sqref>OTR67</xm:sqref>
            </x14:sparkline>
            <x14:sparkline>
              <xm:f>'2028 - 5311'!$OTR76:$OTR76</xm:f>
              <xm:sqref>OTR68</xm:sqref>
            </x14:sparkline>
            <x14:sparkline>
              <xm:f>'2028 - 5311'!$OTS69:$OTS69</xm:f>
              <xm:sqref>OTS67</xm:sqref>
            </x14:sparkline>
            <x14:sparkline>
              <xm:f>'2028 - 5311'!$OTS76:$OTS76</xm:f>
              <xm:sqref>OTS68</xm:sqref>
            </x14:sparkline>
            <x14:sparkline>
              <xm:f>'2028 - 5311'!$OTT69:$OTT69</xm:f>
              <xm:sqref>OTT67</xm:sqref>
            </x14:sparkline>
            <x14:sparkline>
              <xm:f>'2028 - 5311'!$OTT76:$OTT76</xm:f>
              <xm:sqref>OTT68</xm:sqref>
            </x14:sparkline>
            <x14:sparkline>
              <xm:f>'2028 - 5311'!$OTU69:$OTU69</xm:f>
              <xm:sqref>OTU67</xm:sqref>
            </x14:sparkline>
            <x14:sparkline>
              <xm:f>'2028 - 5311'!$OTU76:$OTU76</xm:f>
              <xm:sqref>OTU68</xm:sqref>
            </x14:sparkline>
            <x14:sparkline>
              <xm:f>'2028 - 5311'!$OTV69:$OTV69</xm:f>
              <xm:sqref>OTV67</xm:sqref>
            </x14:sparkline>
            <x14:sparkline>
              <xm:f>'2028 - 5311'!$OTV76:$OTV76</xm:f>
              <xm:sqref>OTV68</xm:sqref>
            </x14:sparkline>
            <x14:sparkline>
              <xm:f>'2028 - 5311'!$OTW69:$OTW69</xm:f>
              <xm:sqref>OTW67</xm:sqref>
            </x14:sparkline>
            <x14:sparkline>
              <xm:f>'2028 - 5311'!$OTW76:$OTW76</xm:f>
              <xm:sqref>OTW68</xm:sqref>
            </x14:sparkline>
            <x14:sparkline>
              <xm:f>'2028 - 5311'!$OTX69:$OTX69</xm:f>
              <xm:sqref>OTX67</xm:sqref>
            </x14:sparkline>
            <x14:sparkline>
              <xm:f>'2028 - 5311'!$OTX76:$OTX76</xm:f>
              <xm:sqref>OTX68</xm:sqref>
            </x14:sparkline>
            <x14:sparkline>
              <xm:f>'2028 - 5311'!$OTY69:$OTY69</xm:f>
              <xm:sqref>OTY67</xm:sqref>
            </x14:sparkline>
            <x14:sparkline>
              <xm:f>'2028 - 5311'!$OTY76:$OTY76</xm:f>
              <xm:sqref>OTY68</xm:sqref>
            </x14:sparkline>
            <x14:sparkline>
              <xm:f>'2028 - 5311'!$OTZ69:$OTZ69</xm:f>
              <xm:sqref>OTZ67</xm:sqref>
            </x14:sparkline>
            <x14:sparkline>
              <xm:f>'2028 - 5311'!$OTZ76:$OTZ76</xm:f>
              <xm:sqref>OTZ68</xm:sqref>
            </x14:sparkline>
            <x14:sparkline>
              <xm:f>'2028 - 5311'!$OUA69:$OUA69</xm:f>
              <xm:sqref>OUA67</xm:sqref>
            </x14:sparkline>
            <x14:sparkline>
              <xm:f>'2028 - 5311'!$OUA76:$OUA76</xm:f>
              <xm:sqref>OUA68</xm:sqref>
            </x14:sparkline>
            <x14:sparkline>
              <xm:f>'2028 - 5311'!$OUB69:$OUB69</xm:f>
              <xm:sqref>OUB67</xm:sqref>
            </x14:sparkline>
            <x14:sparkline>
              <xm:f>'2028 - 5311'!$OUB76:$OUB76</xm:f>
              <xm:sqref>OUB68</xm:sqref>
            </x14:sparkline>
            <x14:sparkline>
              <xm:f>'2028 - 5311'!$OUC69:$OUC69</xm:f>
              <xm:sqref>OUC67</xm:sqref>
            </x14:sparkline>
            <x14:sparkline>
              <xm:f>'2028 - 5311'!$OUC76:$OUC76</xm:f>
              <xm:sqref>OUC68</xm:sqref>
            </x14:sparkline>
            <x14:sparkline>
              <xm:f>'2028 - 5311'!$OUD69:$OUD69</xm:f>
              <xm:sqref>OUD67</xm:sqref>
            </x14:sparkline>
            <x14:sparkline>
              <xm:f>'2028 - 5311'!$OUD76:$OUD76</xm:f>
              <xm:sqref>OUD68</xm:sqref>
            </x14:sparkline>
            <x14:sparkline>
              <xm:f>'2028 - 5311'!$OUE69:$OUE69</xm:f>
              <xm:sqref>OUE67</xm:sqref>
            </x14:sparkline>
            <x14:sparkline>
              <xm:f>'2028 - 5311'!$OUE76:$OUE76</xm:f>
              <xm:sqref>OUE68</xm:sqref>
            </x14:sparkline>
            <x14:sparkline>
              <xm:f>'2028 - 5311'!$OUF69:$OUF69</xm:f>
              <xm:sqref>OUF67</xm:sqref>
            </x14:sparkline>
            <x14:sparkline>
              <xm:f>'2028 - 5311'!$OUF76:$OUF76</xm:f>
              <xm:sqref>OUF68</xm:sqref>
            </x14:sparkline>
            <x14:sparkline>
              <xm:f>'2028 - 5311'!$OUG69:$OUG69</xm:f>
              <xm:sqref>OUG67</xm:sqref>
            </x14:sparkline>
            <x14:sparkline>
              <xm:f>'2028 - 5311'!$OUG76:$OUG76</xm:f>
              <xm:sqref>OUG68</xm:sqref>
            </x14:sparkline>
            <x14:sparkline>
              <xm:f>'2028 - 5311'!$OUH69:$OUH69</xm:f>
              <xm:sqref>OUH67</xm:sqref>
            </x14:sparkline>
            <x14:sparkline>
              <xm:f>'2028 - 5311'!$OUH76:$OUH76</xm:f>
              <xm:sqref>OUH68</xm:sqref>
            </x14:sparkline>
            <x14:sparkline>
              <xm:f>'2028 - 5311'!$OUI69:$OUI69</xm:f>
              <xm:sqref>OUI67</xm:sqref>
            </x14:sparkline>
            <x14:sparkline>
              <xm:f>'2028 - 5311'!$OUI76:$OUI76</xm:f>
              <xm:sqref>OUI68</xm:sqref>
            </x14:sparkline>
            <x14:sparkline>
              <xm:f>'2028 - 5311'!$OUJ69:$OUJ69</xm:f>
              <xm:sqref>OUJ67</xm:sqref>
            </x14:sparkline>
            <x14:sparkline>
              <xm:f>'2028 - 5311'!$OUJ76:$OUJ76</xm:f>
              <xm:sqref>OUJ68</xm:sqref>
            </x14:sparkline>
            <x14:sparkline>
              <xm:f>'2028 - 5311'!$OUK69:$OUK69</xm:f>
              <xm:sqref>OUK67</xm:sqref>
            </x14:sparkline>
            <x14:sparkline>
              <xm:f>'2028 - 5311'!$OUK76:$OUK76</xm:f>
              <xm:sqref>OUK68</xm:sqref>
            </x14:sparkline>
            <x14:sparkline>
              <xm:f>'2028 - 5311'!$OUL69:$OUL69</xm:f>
              <xm:sqref>OUL67</xm:sqref>
            </x14:sparkline>
            <x14:sparkline>
              <xm:f>'2028 - 5311'!$OUL76:$OUL76</xm:f>
              <xm:sqref>OUL68</xm:sqref>
            </x14:sparkline>
            <x14:sparkline>
              <xm:f>'2028 - 5311'!$OUM69:$OUM69</xm:f>
              <xm:sqref>OUM67</xm:sqref>
            </x14:sparkline>
            <x14:sparkline>
              <xm:f>'2028 - 5311'!$OUM76:$OUM76</xm:f>
              <xm:sqref>OUM68</xm:sqref>
            </x14:sparkline>
            <x14:sparkline>
              <xm:f>'2028 - 5311'!$OUN69:$OUN69</xm:f>
              <xm:sqref>OUN67</xm:sqref>
            </x14:sparkline>
            <x14:sparkline>
              <xm:f>'2028 - 5311'!$OUN76:$OUN76</xm:f>
              <xm:sqref>OUN68</xm:sqref>
            </x14:sparkline>
            <x14:sparkline>
              <xm:f>'2028 - 5311'!$OUO69:$OUO69</xm:f>
              <xm:sqref>OUO67</xm:sqref>
            </x14:sparkline>
            <x14:sparkline>
              <xm:f>'2028 - 5311'!$OUO76:$OUO76</xm:f>
              <xm:sqref>OUO68</xm:sqref>
            </x14:sparkline>
            <x14:sparkline>
              <xm:f>'2028 - 5311'!$OUP69:$OUP69</xm:f>
              <xm:sqref>OUP67</xm:sqref>
            </x14:sparkline>
            <x14:sparkline>
              <xm:f>'2028 - 5311'!$OUP76:$OUP76</xm:f>
              <xm:sqref>OUP68</xm:sqref>
            </x14:sparkline>
            <x14:sparkline>
              <xm:f>'2028 - 5311'!$OUQ69:$OUQ69</xm:f>
              <xm:sqref>OUQ67</xm:sqref>
            </x14:sparkline>
            <x14:sparkline>
              <xm:f>'2028 - 5311'!$OUQ76:$OUQ76</xm:f>
              <xm:sqref>OUQ68</xm:sqref>
            </x14:sparkline>
            <x14:sparkline>
              <xm:f>'2028 - 5311'!$OUR69:$OUR69</xm:f>
              <xm:sqref>OUR67</xm:sqref>
            </x14:sparkline>
            <x14:sparkline>
              <xm:f>'2028 - 5311'!$OUR76:$OUR76</xm:f>
              <xm:sqref>OUR68</xm:sqref>
            </x14:sparkline>
            <x14:sparkline>
              <xm:f>'2028 - 5311'!$OUS69:$OUS69</xm:f>
              <xm:sqref>OUS67</xm:sqref>
            </x14:sparkline>
            <x14:sparkline>
              <xm:f>'2028 - 5311'!$OUS76:$OUS76</xm:f>
              <xm:sqref>OUS68</xm:sqref>
            </x14:sparkline>
            <x14:sparkline>
              <xm:f>'2028 - 5311'!$OUT69:$OUT69</xm:f>
              <xm:sqref>OUT67</xm:sqref>
            </x14:sparkline>
            <x14:sparkline>
              <xm:f>'2028 - 5311'!$OUT76:$OUT76</xm:f>
              <xm:sqref>OUT68</xm:sqref>
            </x14:sparkline>
            <x14:sparkline>
              <xm:f>'2028 - 5311'!$OUU69:$OUU69</xm:f>
              <xm:sqref>OUU67</xm:sqref>
            </x14:sparkline>
            <x14:sparkline>
              <xm:f>'2028 - 5311'!$OUU76:$OUU76</xm:f>
              <xm:sqref>OUU68</xm:sqref>
            </x14:sparkline>
            <x14:sparkline>
              <xm:f>'2028 - 5311'!$OUV69:$OUV69</xm:f>
              <xm:sqref>OUV67</xm:sqref>
            </x14:sparkline>
            <x14:sparkline>
              <xm:f>'2028 - 5311'!$OUV76:$OUV76</xm:f>
              <xm:sqref>OUV68</xm:sqref>
            </x14:sparkline>
            <x14:sparkline>
              <xm:f>'2028 - 5311'!$OUW69:$OUW69</xm:f>
              <xm:sqref>OUW67</xm:sqref>
            </x14:sparkline>
            <x14:sparkline>
              <xm:f>'2028 - 5311'!$OUW76:$OUW76</xm:f>
              <xm:sqref>OUW68</xm:sqref>
            </x14:sparkline>
            <x14:sparkline>
              <xm:f>'2028 - 5311'!$OUX69:$OUX69</xm:f>
              <xm:sqref>OUX67</xm:sqref>
            </x14:sparkline>
            <x14:sparkline>
              <xm:f>'2028 - 5311'!$OUX76:$OUX76</xm:f>
              <xm:sqref>OUX68</xm:sqref>
            </x14:sparkline>
            <x14:sparkline>
              <xm:f>'2028 - 5311'!$OUY69:$OUY69</xm:f>
              <xm:sqref>OUY67</xm:sqref>
            </x14:sparkline>
            <x14:sparkline>
              <xm:f>'2028 - 5311'!$OUY76:$OUY76</xm:f>
              <xm:sqref>OUY68</xm:sqref>
            </x14:sparkline>
            <x14:sparkline>
              <xm:f>'2028 - 5311'!$OUZ69:$OUZ69</xm:f>
              <xm:sqref>OUZ67</xm:sqref>
            </x14:sparkline>
            <x14:sparkline>
              <xm:f>'2028 - 5311'!$OUZ76:$OUZ76</xm:f>
              <xm:sqref>OUZ68</xm:sqref>
            </x14:sparkline>
            <x14:sparkline>
              <xm:f>'2028 - 5311'!$OVA69:$OVA69</xm:f>
              <xm:sqref>OVA67</xm:sqref>
            </x14:sparkline>
            <x14:sparkline>
              <xm:f>'2028 - 5311'!$OVA76:$OVA76</xm:f>
              <xm:sqref>OVA68</xm:sqref>
            </x14:sparkline>
            <x14:sparkline>
              <xm:f>'2028 - 5311'!$OVB69:$OVB69</xm:f>
              <xm:sqref>OVB67</xm:sqref>
            </x14:sparkline>
            <x14:sparkline>
              <xm:f>'2028 - 5311'!$OVB76:$OVB76</xm:f>
              <xm:sqref>OVB68</xm:sqref>
            </x14:sparkline>
            <x14:sparkline>
              <xm:f>'2028 - 5311'!$OVC69:$OVC69</xm:f>
              <xm:sqref>OVC67</xm:sqref>
            </x14:sparkline>
            <x14:sparkline>
              <xm:f>'2028 - 5311'!$OVC76:$OVC76</xm:f>
              <xm:sqref>OVC68</xm:sqref>
            </x14:sparkline>
            <x14:sparkline>
              <xm:f>'2028 - 5311'!$OVD69:$OVD69</xm:f>
              <xm:sqref>OVD67</xm:sqref>
            </x14:sparkline>
            <x14:sparkline>
              <xm:f>'2028 - 5311'!$OVD76:$OVD76</xm:f>
              <xm:sqref>OVD68</xm:sqref>
            </x14:sparkline>
            <x14:sparkline>
              <xm:f>'2028 - 5311'!$OVE69:$OVE69</xm:f>
              <xm:sqref>OVE67</xm:sqref>
            </x14:sparkline>
            <x14:sparkline>
              <xm:f>'2028 - 5311'!$OVE76:$OVE76</xm:f>
              <xm:sqref>OVE68</xm:sqref>
            </x14:sparkline>
            <x14:sparkline>
              <xm:f>'2028 - 5311'!$OVF69:$OVF69</xm:f>
              <xm:sqref>OVF67</xm:sqref>
            </x14:sparkline>
            <x14:sparkline>
              <xm:f>'2028 - 5311'!$OVF76:$OVF76</xm:f>
              <xm:sqref>OVF68</xm:sqref>
            </x14:sparkline>
            <x14:sparkline>
              <xm:f>'2028 - 5311'!$OVG69:$OVG69</xm:f>
              <xm:sqref>OVG67</xm:sqref>
            </x14:sparkline>
            <x14:sparkline>
              <xm:f>'2028 - 5311'!$OVG76:$OVG76</xm:f>
              <xm:sqref>OVG68</xm:sqref>
            </x14:sparkline>
            <x14:sparkline>
              <xm:f>'2028 - 5311'!$OVH69:$OVH69</xm:f>
              <xm:sqref>OVH67</xm:sqref>
            </x14:sparkline>
            <x14:sparkline>
              <xm:f>'2028 - 5311'!$OVH76:$OVH76</xm:f>
              <xm:sqref>OVH68</xm:sqref>
            </x14:sparkline>
            <x14:sparkline>
              <xm:f>'2028 - 5311'!$OVI69:$OVI69</xm:f>
              <xm:sqref>OVI67</xm:sqref>
            </x14:sparkline>
            <x14:sparkline>
              <xm:f>'2028 - 5311'!$OVI76:$OVI76</xm:f>
              <xm:sqref>OVI68</xm:sqref>
            </x14:sparkline>
            <x14:sparkline>
              <xm:f>'2028 - 5311'!$OVJ69:$OVJ69</xm:f>
              <xm:sqref>OVJ67</xm:sqref>
            </x14:sparkline>
            <x14:sparkline>
              <xm:f>'2028 - 5311'!$OVJ76:$OVJ76</xm:f>
              <xm:sqref>OVJ68</xm:sqref>
            </x14:sparkline>
            <x14:sparkline>
              <xm:f>'2028 - 5311'!$OVK69:$OVK69</xm:f>
              <xm:sqref>OVK67</xm:sqref>
            </x14:sparkline>
            <x14:sparkline>
              <xm:f>'2028 - 5311'!$OVK76:$OVK76</xm:f>
              <xm:sqref>OVK68</xm:sqref>
            </x14:sparkline>
            <x14:sparkline>
              <xm:f>'2028 - 5311'!$OVL69:$OVL69</xm:f>
              <xm:sqref>OVL67</xm:sqref>
            </x14:sparkline>
            <x14:sparkline>
              <xm:f>'2028 - 5311'!$OVL76:$OVL76</xm:f>
              <xm:sqref>OVL68</xm:sqref>
            </x14:sparkline>
            <x14:sparkline>
              <xm:f>'2028 - 5311'!$OVM69:$OVM69</xm:f>
              <xm:sqref>OVM67</xm:sqref>
            </x14:sparkline>
            <x14:sparkline>
              <xm:f>'2028 - 5311'!$OVM76:$OVM76</xm:f>
              <xm:sqref>OVM68</xm:sqref>
            </x14:sparkline>
            <x14:sparkline>
              <xm:f>'2028 - 5311'!$OVN69:$OVN69</xm:f>
              <xm:sqref>OVN67</xm:sqref>
            </x14:sparkline>
            <x14:sparkline>
              <xm:f>'2028 - 5311'!$OVN76:$OVN76</xm:f>
              <xm:sqref>OVN68</xm:sqref>
            </x14:sparkline>
            <x14:sparkline>
              <xm:f>'2028 - 5311'!$OVO69:$OVO69</xm:f>
              <xm:sqref>OVO67</xm:sqref>
            </x14:sparkline>
            <x14:sparkline>
              <xm:f>'2028 - 5311'!$OVO76:$OVO76</xm:f>
              <xm:sqref>OVO68</xm:sqref>
            </x14:sparkline>
            <x14:sparkline>
              <xm:f>'2028 - 5311'!$OVP69:$OVP69</xm:f>
              <xm:sqref>OVP67</xm:sqref>
            </x14:sparkline>
            <x14:sparkline>
              <xm:f>'2028 - 5311'!$OVP76:$OVP76</xm:f>
              <xm:sqref>OVP68</xm:sqref>
            </x14:sparkline>
            <x14:sparkline>
              <xm:f>'2028 - 5311'!$OVQ69:$OVQ69</xm:f>
              <xm:sqref>OVQ67</xm:sqref>
            </x14:sparkline>
            <x14:sparkline>
              <xm:f>'2028 - 5311'!$OVQ76:$OVQ76</xm:f>
              <xm:sqref>OVQ68</xm:sqref>
            </x14:sparkline>
            <x14:sparkline>
              <xm:f>'2028 - 5311'!$OVR69:$OVR69</xm:f>
              <xm:sqref>OVR67</xm:sqref>
            </x14:sparkline>
            <x14:sparkline>
              <xm:f>'2028 - 5311'!$OVR76:$OVR76</xm:f>
              <xm:sqref>OVR68</xm:sqref>
            </x14:sparkline>
            <x14:sparkline>
              <xm:f>'2028 - 5311'!$OVS69:$OVS69</xm:f>
              <xm:sqref>OVS67</xm:sqref>
            </x14:sparkline>
            <x14:sparkline>
              <xm:f>'2028 - 5311'!$OVS76:$OVS76</xm:f>
              <xm:sqref>OVS68</xm:sqref>
            </x14:sparkline>
            <x14:sparkline>
              <xm:f>'2028 - 5311'!$OVT69:$OVT69</xm:f>
              <xm:sqref>OVT67</xm:sqref>
            </x14:sparkline>
            <x14:sparkline>
              <xm:f>'2028 - 5311'!$OVT76:$OVT76</xm:f>
              <xm:sqref>OVT68</xm:sqref>
            </x14:sparkline>
            <x14:sparkline>
              <xm:f>'2028 - 5311'!$OVU69:$OVU69</xm:f>
              <xm:sqref>OVU67</xm:sqref>
            </x14:sparkline>
            <x14:sparkline>
              <xm:f>'2028 - 5311'!$OVU76:$OVU76</xm:f>
              <xm:sqref>OVU68</xm:sqref>
            </x14:sparkline>
            <x14:sparkline>
              <xm:f>'2028 - 5311'!$OVV69:$OVV69</xm:f>
              <xm:sqref>OVV67</xm:sqref>
            </x14:sparkline>
            <x14:sparkline>
              <xm:f>'2028 - 5311'!$OVV76:$OVV76</xm:f>
              <xm:sqref>OVV68</xm:sqref>
            </x14:sparkline>
            <x14:sparkline>
              <xm:f>'2028 - 5311'!$OVW69:$OVW69</xm:f>
              <xm:sqref>OVW67</xm:sqref>
            </x14:sparkline>
            <x14:sparkline>
              <xm:f>'2028 - 5311'!$OVW76:$OVW76</xm:f>
              <xm:sqref>OVW68</xm:sqref>
            </x14:sparkline>
            <x14:sparkline>
              <xm:f>'2028 - 5311'!$OVX69:$OVX69</xm:f>
              <xm:sqref>OVX67</xm:sqref>
            </x14:sparkline>
            <x14:sparkline>
              <xm:f>'2028 - 5311'!$OVX76:$OVX76</xm:f>
              <xm:sqref>OVX68</xm:sqref>
            </x14:sparkline>
            <x14:sparkline>
              <xm:f>'2028 - 5311'!$OVY69:$OVY69</xm:f>
              <xm:sqref>OVY67</xm:sqref>
            </x14:sparkline>
            <x14:sparkline>
              <xm:f>'2028 - 5311'!$OVY76:$OVY76</xm:f>
              <xm:sqref>OVY68</xm:sqref>
            </x14:sparkline>
            <x14:sparkline>
              <xm:f>'2028 - 5311'!$OVZ69:$OVZ69</xm:f>
              <xm:sqref>OVZ67</xm:sqref>
            </x14:sparkline>
            <x14:sparkline>
              <xm:f>'2028 - 5311'!$OVZ76:$OVZ76</xm:f>
              <xm:sqref>OVZ68</xm:sqref>
            </x14:sparkline>
            <x14:sparkline>
              <xm:f>'2028 - 5311'!$OWA69:$OWA69</xm:f>
              <xm:sqref>OWA67</xm:sqref>
            </x14:sparkline>
            <x14:sparkline>
              <xm:f>'2028 - 5311'!$OWA76:$OWA76</xm:f>
              <xm:sqref>OWA68</xm:sqref>
            </x14:sparkline>
            <x14:sparkline>
              <xm:f>'2028 - 5311'!$OWB69:$OWB69</xm:f>
              <xm:sqref>OWB67</xm:sqref>
            </x14:sparkline>
            <x14:sparkline>
              <xm:f>'2028 - 5311'!$OWB76:$OWB76</xm:f>
              <xm:sqref>OWB68</xm:sqref>
            </x14:sparkline>
            <x14:sparkline>
              <xm:f>'2028 - 5311'!$OWC69:$OWC69</xm:f>
              <xm:sqref>OWC67</xm:sqref>
            </x14:sparkline>
            <x14:sparkline>
              <xm:f>'2028 - 5311'!$OWC76:$OWC76</xm:f>
              <xm:sqref>OWC68</xm:sqref>
            </x14:sparkline>
            <x14:sparkline>
              <xm:f>'2028 - 5311'!$OWD69:$OWD69</xm:f>
              <xm:sqref>OWD67</xm:sqref>
            </x14:sparkline>
            <x14:sparkline>
              <xm:f>'2028 - 5311'!$OWD76:$OWD76</xm:f>
              <xm:sqref>OWD68</xm:sqref>
            </x14:sparkline>
            <x14:sparkline>
              <xm:f>'2028 - 5311'!$OWE69:$OWE69</xm:f>
              <xm:sqref>OWE67</xm:sqref>
            </x14:sparkline>
            <x14:sparkline>
              <xm:f>'2028 - 5311'!$OWE76:$OWE76</xm:f>
              <xm:sqref>OWE68</xm:sqref>
            </x14:sparkline>
            <x14:sparkline>
              <xm:f>'2028 - 5311'!$OWF69:$OWF69</xm:f>
              <xm:sqref>OWF67</xm:sqref>
            </x14:sparkline>
            <x14:sparkline>
              <xm:f>'2028 - 5311'!$OWF76:$OWF76</xm:f>
              <xm:sqref>OWF68</xm:sqref>
            </x14:sparkline>
            <x14:sparkline>
              <xm:f>'2028 - 5311'!$OWG69:$OWG69</xm:f>
              <xm:sqref>OWG67</xm:sqref>
            </x14:sparkline>
            <x14:sparkline>
              <xm:f>'2028 - 5311'!$OWG76:$OWG76</xm:f>
              <xm:sqref>OWG68</xm:sqref>
            </x14:sparkline>
            <x14:sparkline>
              <xm:f>'2028 - 5311'!$OWH69:$OWH69</xm:f>
              <xm:sqref>OWH67</xm:sqref>
            </x14:sparkline>
            <x14:sparkline>
              <xm:f>'2028 - 5311'!$OWH76:$OWH76</xm:f>
              <xm:sqref>OWH68</xm:sqref>
            </x14:sparkline>
            <x14:sparkline>
              <xm:f>'2028 - 5311'!$OWI69:$OWI69</xm:f>
              <xm:sqref>OWI67</xm:sqref>
            </x14:sparkline>
            <x14:sparkline>
              <xm:f>'2028 - 5311'!$OWI76:$OWI76</xm:f>
              <xm:sqref>OWI68</xm:sqref>
            </x14:sparkline>
            <x14:sparkline>
              <xm:f>'2028 - 5311'!$OWJ69:$OWJ69</xm:f>
              <xm:sqref>OWJ67</xm:sqref>
            </x14:sparkline>
            <x14:sparkline>
              <xm:f>'2028 - 5311'!$OWJ76:$OWJ76</xm:f>
              <xm:sqref>OWJ68</xm:sqref>
            </x14:sparkline>
            <x14:sparkline>
              <xm:f>'2028 - 5311'!$OWK69:$OWK69</xm:f>
              <xm:sqref>OWK67</xm:sqref>
            </x14:sparkline>
            <x14:sparkline>
              <xm:f>'2028 - 5311'!$OWK76:$OWK76</xm:f>
              <xm:sqref>OWK68</xm:sqref>
            </x14:sparkline>
            <x14:sparkline>
              <xm:f>'2028 - 5311'!$OWL69:$OWL69</xm:f>
              <xm:sqref>OWL67</xm:sqref>
            </x14:sparkline>
            <x14:sparkline>
              <xm:f>'2028 - 5311'!$OWL76:$OWL76</xm:f>
              <xm:sqref>OWL68</xm:sqref>
            </x14:sparkline>
            <x14:sparkline>
              <xm:f>'2028 - 5311'!$OWM69:$OWM69</xm:f>
              <xm:sqref>OWM67</xm:sqref>
            </x14:sparkline>
            <x14:sparkline>
              <xm:f>'2028 - 5311'!$OWM76:$OWM76</xm:f>
              <xm:sqref>OWM68</xm:sqref>
            </x14:sparkline>
            <x14:sparkline>
              <xm:f>'2028 - 5311'!$OWN69:$OWN69</xm:f>
              <xm:sqref>OWN67</xm:sqref>
            </x14:sparkline>
            <x14:sparkline>
              <xm:f>'2028 - 5311'!$OWN76:$OWN76</xm:f>
              <xm:sqref>OWN68</xm:sqref>
            </x14:sparkline>
            <x14:sparkline>
              <xm:f>'2028 - 5311'!$OWO69:$OWO69</xm:f>
              <xm:sqref>OWO67</xm:sqref>
            </x14:sparkline>
            <x14:sparkline>
              <xm:f>'2028 - 5311'!$OWO76:$OWO76</xm:f>
              <xm:sqref>OWO68</xm:sqref>
            </x14:sparkline>
            <x14:sparkline>
              <xm:f>'2028 - 5311'!$OWP69:$OWP69</xm:f>
              <xm:sqref>OWP67</xm:sqref>
            </x14:sparkline>
            <x14:sparkline>
              <xm:f>'2028 - 5311'!$OWP76:$OWP76</xm:f>
              <xm:sqref>OWP68</xm:sqref>
            </x14:sparkline>
            <x14:sparkline>
              <xm:f>'2028 - 5311'!$OWQ69:$OWQ69</xm:f>
              <xm:sqref>OWQ67</xm:sqref>
            </x14:sparkline>
            <x14:sparkline>
              <xm:f>'2028 - 5311'!$OWQ76:$OWQ76</xm:f>
              <xm:sqref>OWQ68</xm:sqref>
            </x14:sparkline>
            <x14:sparkline>
              <xm:f>'2028 - 5311'!$OWR69:$OWR69</xm:f>
              <xm:sqref>OWR67</xm:sqref>
            </x14:sparkline>
            <x14:sparkline>
              <xm:f>'2028 - 5311'!$OWR76:$OWR76</xm:f>
              <xm:sqref>OWR68</xm:sqref>
            </x14:sparkline>
            <x14:sparkline>
              <xm:f>'2028 - 5311'!$OWS69:$OWS69</xm:f>
              <xm:sqref>OWS67</xm:sqref>
            </x14:sparkline>
            <x14:sparkline>
              <xm:f>'2028 - 5311'!$OWS76:$OWS76</xm:f>
              <xm:sqref>OWS68</xm:sqref>
            </x14:sparkline>
            <x14:sparkline>
              <xm:f>'2028 - 5311'!$OWT69:$OWT69</xm:f>
              <xm:sqref>OWT67</xm:sqref>
            </x14:sparkline>
            <x14:sparkline>
              <xm:f>'2028 - 5311'!$OWT76:$OWT76</xm:f>
              <xm:sqref>OWT68</xm:sqref>
            </x14:sparkline>
            <x14:sparkline>
              <xm:f>'2028 - 5311'!$OWU69:$OWU69</xm:f>
              <xm:sqref>OWU67</xm:sqref>
            </x14:sparkline>
            <x14:sparkline>
              <xm:f>'2028 - 5311'!$OWU76:$OWU76</xm:f>
              <xm:sqref>OWU68</xm:sqref>
            </x14:sparkline>
            <x14:sparkline>
              <xm:f>'2028 - 5311'!$OWV69:$OWV69</xm:f>
              <xm:sqref>OWV67</xm:sqref>
            </x14:sparkline>
            <x14:sparkline>
              <xm:f>'2028 - 5311'!$OWV76:$OWV76</xm:f>
              <xm:sqref>OWV68</xm:sqref>
            </x14:sparkline>
            <x14:sparkline>
              <xm:f>'2028 - 5311'!$OWW69:$OWW69</xm:f>
              <xm:sqref>OWW67</xm:sqref>
            </x14:sparkline>
            <x14:sparkline>
              <xm:f>'2028 - 5311'!$OWW76:$OWW76</xm:f>
              <xm:sqref>OWW68</xm:sqref>
            </x14:sparkline>
            <x14:sparkline>
              <xm:f>'2028 - 5311'!$OWX69:$OWX69</xm:f>
              <xm:sqref>OWX67</xm:sqref>
            </x14:sparkline>
            <x14:sparkline>
              <xm:f>'2028 - 5311'!$OWX76:$OWX76</xm:f>
              <xm:sqref>OWX68</xm:sqref>
            </x14:sparkline>
            <x14:sparkline>
              <xm:f>'2028 - 5311'!$OWY69:$OWY69</xm:f>
              <xm:sqref>OWY67</xm:sqref>
            </x14:sparkline>
            <x14:sparkline>
              <xm:f>'2028 - 5311'!$OWY76:$OWY76</xm:f>
              <xm:sqref>OWY68</xm:sqref>
            </x14:sparkline>
            <x14:sparkline>
              <xm:f>'2028 - 5311'!$OWZ69:$OWZ69</xm:f>
              <xm:sqref>OWZ67</xm:sqref>
            </x14:sparkline>
            <x14:sparkline>
              <xm:f>'2028 - 5311'!$OWZ76:$OWZ76</xm:f>
              <xm:sqref>OWZ68</xm:sqref>
            </x14:sparkline>
            <x14:sparkline>
              <xm:f>'2028 - 5311'!$OXA69:$OXA69</xm:f>
              <xm:sqref>OXA67</xm:sqref>
            </x14:sparkline>
            <x14:sparkline>
              <xm:f>'2028 - 5311'!$OXA76:$OXA76</xm:f>
              <xm:sqref>OXA68</xm:sqref>
            </x14:sparkline>
            <x14:sparkline>
              <xm:f>'2028 - 5311'!$OXB69:$OXB69</xm:f>
              <xm:sqref>OXB67</xm:sqref>
            </x14:sparkline>
            <x14:sparkline>
              <xm:f>'2028 - 5311'!$OXB76:$OXB76</xm:f>
              <xm:sqref>OXB68</xm:sqref>
            </x14:sparkline>
            <x14:sparkline>
              <xm:f>'2028 - 5311'!$OXC69:$OXC69</xm:f>
              <xm:sqref>OXC67</xm:sqref>
            </x14:sparkline>
            <x14:sparkline>
              <xm:f>'2028 - 5311'!$OXC76:$OXC76</xm:f>
              <xm:sqref>OXC68</xm:sqref>
            </x14:sparkline>
            <x14:sparkline>
              <xm:f>'2028 - 5311'!$OXD69:$OXD69</xm:f>
              <xm:sqref>OXD67</xm:sqref>
            </x14:sparkline>
            <x14:sparkline>
              <xm:f>'2028 - 5311'!$OXD76:$OXD76</xm:f>
              <xm:sqref>OXD68</xm:sqref>
            </x14:sparkline>
            <x14:sparkline>
              <xm:f>'2028 - 5311'!$OXE69:$OXE69</xm:f>
              <xm:sqref>OXE67</xm:sqref>
            </x14:sparkline>
            <x14:sparkline>
              <xm:f>'2028 - 5311'!$OXE76:$OXE76</xm:f>
              <xm:sqref>OXE68</xm:sqref>
            </x14:sparkline>
            <x14:sparkline>
              <xm:f>'2028 - 5311'!$OXF69:$OXF69</xm:f>
              <xm:sqref>OXF67</xm:sqref>
            </x14:sparkline>
            <x14:sparkline>
              <xm:f>'2028 - 5311'!$OXF76:$OXF76</xm:f>
              <xm:sqref>OXF68</xm:sqref>
            </x14:sparkline>
            <x14:sparkline>
              <xm:f>'2028 - 5311'!$OXG69:$OXG69</xm:f>
              <xm:sqref>OXG67</xm:sqref>
            </x14:sparkline>
            <x14:sparkline>
              <xm:f>'2028 - 5311'!$OXG76:$OXG76</xm:f>
              <xm:sqref>OXG68</xm:sqref>
            </x14:sparkline>
            <x14:sparkline>
              <xm:f>'2028 - 5311'!$OXH69:$OXH69</xm:f>
              <xm:sqref>OXH67</xm:sqref>
            </x14:sparkline>
            <x14:sparkline>
              <xm:f>'2028 - 5311'!$OXH76:$OXH76</xm:f>
              <xm:sqref>OXH68</xm:sqref>
            </x14:sparkline>
            <x14:sparkline>
              <xm:f>'2028 - 5311'!$OXI69:$OXI69</xm:f>
              <xm:sqref>OXI67</xm:sqref>
            </x14:sparkline>
            <x14:sparkline>
              <xm:f>'2028 - 5311'!$OXI76:$OXI76</xm:f>
              <xm:sqref>OXI68</xm:sqref>
            </x14:sparkline>
            <x14:sparkline>
              <xm:f>'2028 - 5311'!$OXJ69:$OXJ69</xm:f>
              <xm:sqref>OXJ67</xm:sqref>
            </x14:sparkline>
            <x14:sparkline>
              <xm:f>'2028 - 5311'!$OXJ76:$OXJ76</xm:f>
              <xm:sqref>OXJ68</xm:sqref>
            </x14:sparkline>
            <x14:sparkline>
              <xm:f>'2028 - 5311'!$OXK69:$OXK69</xm:f>
              <xm:sqref>OXK67</xm:sqref>
            </x14:sparkline>
            <x14:sparkline>
              <xm:f>'2028 - 5311'!$OXK76:$OXK76</xm:f>
              <xm:sqref>OXK68</xm:sqref>
            </x14:sparkline>
            <x14:sparkline>
              <xm:f>'2028 - 5311'!$OXL69:$OXL69</xm:f>
              <xm:sqref>OXL67</xm:sqref>
            </x14:sparkline>
            <x14:sparkline>
              <xm:f>'2028 - 5311'!$OXL76:$OXL76</xm:f>
              <xm:sqref>OXL68</xm:sqref>
            </x14:sparkline>
            <x14:sparkline>
              <xm:f>'2028 - 5311'!$OXM69:$OXM69</xm:f>
              <xm:sqref>OXM67</xm:sqref>
            </x14:sparkline>
            <x14:sparkline>
              <xm:f>'2028 - 5311'!$OXM76:$OXM76</xm:f>
              <xm:sqref>OXM68</xm:sqref>
            </x14:sparkline>
            <x14:sparkline>
              <xm:f>'2028 - 5311'!$OXN69:$OXN69</xm:f>
              <xm:sqref>OXN67</xm:sqref>
            </x14:sparkline>
            <x14:sparkline>
              <xm:f>'2028 - 5311'!$OXN76:$OXN76</xm:f>
              <xm:sqref>OXN68</xm:sqref>
            </x14:sparkline>
            <x14:sparkline>
              <xm:f>'2028 - 5311'!$OXO69:$OXO69</xm:f>
              <xm:sqref>OXO67</xm:sqref>
            </x14:sparkline>
            <x14:sparkline>
              <xm:f>'2028 - 5311'!$OXO76:$OXO76</xm:f>
              <xm:sqref>OXO68</xm:sqref>
            </x14:sparkline>
            <x14:sparkline>
              <xm:f>'2028 - 5311'!$OXP69:$OXP69</xm:f>
              <xm:sqref>OXP67</xm:sqref>
            </x14:sparkline>
            <x14:sparkline>
              <xm:f>'2028 - 5311'!$OXP76:$OXP76</xm:f>
              <xm:sqref>OXP68</xm:sqref>
            </x14:sparkline>
            <x14:sparkline>
              <xm:f>'2028 - 5311'!$OXQ69:$OXQ69</xm:f>
              <xm:sqref>OXQ67</xm:sqref>
            </x14:sparkline>
            <x14:sparkline>
              <xm:f>'2028 - 5311'!$OXQ76:$OXQ76</xm:f>
              <xm:sqref>OXQ68</xm:sqref>
            </x14:sparkline>
            <x14:sparkline>
              <xm:f>'2028 - 5311'!$OXR69:$OXR69</xm:f>
              <xm:sqref>OXR67</xm:sqref>
            </x14:sparkline>
            <x14:sparkline>
              <xm:f>'2028 - 5311'!$OXR76:$OXR76</xm:f>
              <xm:sqref>OXR68</xm:sqref>
            </x14:sparkline>
            <x14:sparkline>
              <xm:f>'2028 - 5311'!$OXS69:$OXS69</xm:f>
              <xm:sqref>OXS67</xm:sqref>
            </x14:sparkline>
            <x14:sparkline>
              <xm:f>'2028 - 5311'!$OXS76:$OXS76</xm:f>
              <xm:sqref>OXS68</xm:sqref>
            </x14:sparkline>
            <x14:sparkline>
              <xm:f>'2028 - 5311'!$OXT69:$OXT69</xm:f>
              <xm:sqref>OXT67</xm:sqref>
            </x14:sparkline>
            <x14:sparkline>
              <xm:f>'2028 - 5311'!$OXT76:$OXT76</xm:f>
              <xm:sqref>OXT68</xm:sqref>
            </x14:sparkline>
            <x14:sparkline>
              <xm:f>'2028 - 5311'!$OXU69:$OXU69</xm:f>
              <xm:sqref>OXU67</xm:sqref>
            </x14:sparkline>
            <x14:sparkline>
              <xm:f>'2028 - 5311'!$OXU76:$OXU76</xm:f>
              <xm:sqref>OXU68</xm:sqref>
            </x14:sparkline>
            <x14:sparkline>
              <xm:f>'2028 - 5311'!$OXV69:$OXV69</xm:f>
              <xm:sqref>OXV67</xm:sqref>
            </x14:sparkline>
            <x14:sparkline>
              <xm:f>'2028 - 5311'!$OXV76:$OXV76</xm:f>
              <xm:sqref>OXV68</xm:sqref>
            </x14:sparkline>
            <x14:sparkline>
              <xm:f>'2028 - 5311'!$OXW69:$OXW69</xm:f>
              <xm:sqref>OXW67</xm:sqref>
            </x14:sparkline>
            <x14:sparkline>
              <xm:f>'2028 - 5311'!$OXW76:$OXW76</xm:f>
              <xm:sqref>OXW68</xm:sqref>
            </x14:sparkline>
            <x14:sparkline>
              <xm:f>'2028 - 5311'!$OXX69:$OXX69</xm:f>
              <xm:sqref>OXX67</xm:sqref>
            </x14:sparkline>
            <x14:sparkline>
              <xm:f>'2028 - 5311'!$OXX76:$OXX76</xm:f>
              <xm:sqref>OXX68</xm:sqref>
            </x14:sparkline>
            <x14:sparkline>
              <xm:f>'2028 - 5311'!$OXY69:$OXY69</xm:f>
              <xm:sqref>OXY67</xm:sqref>
            </x14:sparkline>
            <x14:sparkline>
              <xm:f>'2028 - 5311'!$OXY76:$OXY76</xm:f>
              <xm:sqref>OXY68</xm:sqref>
            </x14:sparkline>
            <x14:sparkline>
              <xm:f>'2028 - 5311'!$OXZ69:$OXZ69</xm:f>
              <xm:sqref>OXZ67</xm:sqref>
            </x14:sparkline>
            <x14:sparkline>
              <xm:f>'2028 - 5311'!$OXZ76:$OXZ76</xm:f>
              <xm:sqref>OXZ68</xm:sqref>
            </x14:sparkline>
            <x14:sparkline>
              <xm:f>'2028 - 5311'!$OYA69:$OYA69</xm:f>
              <xm:sqref>OYA67</xm:sqref>
            </x14:sparkline>
            <x14:sparkline>
              <xm:f>'2028 - 5311'!$OYA76:$OYA76</xm:f>
              <xm:sqref>OYA68</xm:sqref>
            </x14:sparkline>
            <x14:sparkline>
              <xm:f>'2028 - 5311'!$OYB69:$OYB69</xm:f>
              <xm:sqref>OYB67</xm:sqref>
            </x14:sparkline>
            <x14:sparkline>
              <xm:f>'2028 - 5311'!$OYB76:$OYB76</xm:f>
              <xm:sqref>OYB68</xm:sqref>
            </x14:sparkline>
            <x14:sparkline>
              <xm:f>'2028 - 5311'!$OYC69:$OYC69</xm:f>
              <xm:sqref>OYC67</xm:sqref>
            </x14:sparkline>
            <x14:sparkline>
              <xm:f>'2028 - 5311'!$OYC76:$OYC76</xm:f>
              <xm:sqref>OYC68</xm:sqref>
            </x14:sparkline>
            <x14:sparkline>
              <xm:f>'2028 - 5311'!$OYD69:$OYD69</xm:f>
              <xm:sqref>OYD67</xm:sqref>
            </x14:sparkline>
            <x14:sparkline>
              <xm:f>'2028 - 5311'!$OYD76:$OYD76</xm:f>
              <xm:sqref>OYD68</xm:sqref>
            </x14:sparkline>
            <x14:sparkline>
              <xm:f>'2028 - 5311'!$OYE69:$OYE69</xm:f>
              <xm:sqref>OYE67</xm:sqref>
            </x14:sparkline>
            <x14:sparkline>
              <xm:f>'2028 - 5311'!$OYE76:$OYE76</xm:f>
              <xm:sqref>OYE68</xm:sqref>
            </x14:sparkline>
            <x14:sparkline>
              <xm:f>'2028 - 5311'!$OYF69:$OYF69</xm:f>
              <xm:sqref>OYF67</xm:sqref>
            </x14:sparkline>
            <x14:sparkline>
              <xm:f>'2028 - 5311'!$OYF76:$OYF76</xm:f>
              <xm:sqref>OYF68</xm:sqref>
            </x14:sparkline>
            <x14:sparkline>
              <xm:f>'2028 - 5311'!$OYG69:$OYG69</xm:f>
              <xm:sqref>OYG67</xm:sqref>
            </x14:sparkline>
            <x14:sparkline>
              <xm:f>'2028 - 5311'!$OYG76:$OYG76</xm:f>
              <xm:sqref>OYG68</xm:sqref>
            </x14:sparkline>
            <x14:sparkline>
              <xm:f>'2028 - 5311'!$OYH69:$OYH69</xm:f>
              <xm:sqref>OYH67</xm:sqref>
            </x14:sparkline>
            <x14:sparkline>
              <xm:f>'2028 - 5311'!$OYH76:$OYH76</xm:f>
              <xm:sqref>OYH68</xm:sqref>
            </x14:sparkline>
            <x14:sparkline>
              <xm:f>'2028 - 5311'!$OYI69:$OYI69</xm:f>
              <xm:sqref>OYI67</xm:sqref>
            </x14:sparkline>
            <x14:sparkline>
              <xm:f>'2028 - 5311'!$OYI76:$OYI76</xm:f>
              <xm:sqref>OYI68</xm:sqref>
            </x14:sparkline>
            <x14:sparkline>
              <xm:f>'2028 - 5311'!$OYJ69:$OYJ69</xm:f>
              <xm:sqref>OYJ67</xm:sqref>
            </x14:sparkline>
            <x14:sparkline>
              <xm:f>'2028 - 5311'!$OYJ76:$OYJ76</xm:f>
              <xm:sqref>OYJ68</xm:sqref>
            </x14:sparkline>
            <x14:sparkline>
              <xm:f>'2028 - 5311'!$OYK69:$OYK69</xm:f>
              <xm:sqref>OYK67</xm:sqref>
            </x14:sparkline>
            <x14:sparkline>
              <xm:f>'2028 - 5311'!$OYK76:$OYK76</xm:f>
              <xm:sqref>OYK68</xm:sqref>
            </x14:sparkline>
            <x14:sparkline>
              <xm:f>'2028 - 5311'!$OYL69:$OYL69</xm:f>
              <xm:sqref>OYL67</xm:sqref>
            </x14:sparkline>
            <x14:sparkline>
              <xm:f>'2028 - 5311'!$OYL76:$OYL76</xm:f>
              <xm:sqref>OYL68</xm:sqref>
            </x14:sparkline>
            <x14:sparkline>
              <xm:f>'2028 - 5311'!$OYM69:$OYM69</xm:f>
              <xm:sqref>OYM67</xm:sqref>
            </x14:sparkline>
            <x14:sparkline>
              <xm:f>'2028 - 5311'!$OYM76:$OYM76</xm:f>
              <xm:sqref>OYM68</xm:sqref>
            </x14:sparkline>
            <x14:sparkline>
              <xm:f>'2028 - 5311'!$OYN69:$OYN69</xm:f>
              <xm:sqref>OYN67</xm:sqref>
            </x14:sparkline>
            <x14:sparkline>
              <xm:f>'2028 - 5311'!$OYN76:$OYN76</xm:f>
              <xm:sqref>OYN68</xm:sqref>
            </x14:sparkline>
            <x14:sparkline>
              <xm:f>'2028 - 5311'!$OYO69:$OYO69</xm:f>
              <xm:sqref>OYO67</xm:sqref>
            </x14:sparkline>
            <x14:sparkline>
              <xm:f>'2028 - 5311'!$OYO76:$OYO76</xm:f>
              <xm:sqref>OYO68</xm:sqref>
            </x14:sparkline>
            <x14:sparkline>
              <xm:f>'2028 - 5311'!$OYP69:$OYP69</xm:f>
              <xm:sqref>OYP67</xm:sqref>
            </x14:sparkline>
            <x14:sparkline>
              <xm:f>'2028 - 5311'!$OYP76:$OYP76</xm:f>
              <xm:sqref>OYP68</xm:sqref>
            </x14:sparkline>
            <x14:sparkline>
              <xm:f>'2028 - 5311'!$OYQ69:$OYQ69</xm:f>
              <xm:sqref>OYQ67</xm:sqref>
            </x14:sparkline>
            <x14:sparkline>
              <xm:f>'2028 - 5311'!$OYQ76:$OYQ76</xm:f>
              <xm:sqref>OYQ68</xm:sqref>
            </x14:sparkline>
            <x14:sparkline>
              <xm:f>'2028 - 5311'!$OYR69:$OYR69</xm:f>
              <xm:sqref>OYR67</xm:sqref>
            </x14:sparkline>
            <x14:sparkline>
              <xm:f>'2028 - 5311'!$OYR76:$OYR76</xm:f>
              <xm:sqref>OYR68</xm:sqref>
            </x14:sparkline>
            <x14:sparkline>
              <xm:f>'2028 - 5311'!$OYS69:$OYS69</xm:f>
              <xm:sqref>OYS67</xm:sqref>
            </x14:sparkline>
            <x14:sparkline>
              <xm:f>'2028 - 5311'!$OYS76:$OYS76</xm:f>
              <xm:sqref>OYS68</xm:sqref>
            </x14:sparkline>
            <x14:sparkline>
              <xm:f>'2028 - 5311'!$OYT69:$OYT69</xm:f>
              <xm:sqref>OYT67</xm:sqref>
            </x14:sparkline>
            <x14:sparkline>
              <xm:f>'2028 - 5311'!$OYT76:$OYT76</xm:f>
              <xm:sqref>OYT68</xm:sqref>
            </x14:sparkline>
            <x14:sparkline>
              <xm:f>'2028 - 5311'!$OYU69:$OYU69</xm:f>
              <xm:sqref>OYU67</xm:sqref>
            </x14:sparkline>
            <x14:sparkline>
              <xm:f>'2028 - 5311'!$OYU76:$OYU76</xm:f>
              <xm:sqref>OYU68</xm:sqref>
            </x14:sparkline>
            <x14:sparkline>
              <xm:f>'2028 - 5311'!$OYV69:$OYV69</xm:f>
              <xm:sqref>OYV67</xm:sqref>
            </x14:sparkline>
            <x14:sparkline>
              <xm:f>'2028 - 5311'!$OYV76:$OYV76</xm:f>
              <xm:sqref>OYV68</xm:sqref>
            </x14:sparkline>
            <x14:sparkline>
              <xm:f>'2028 - 5311'!$OYW69:$OYW69</xm:f>
              <xm:sqref>OYW67</xm:sqref>
            </x14:sparkline>
            <x14:sparkline>
              <xm:f>'2028 - 5311'!$OYW76:$OYW76</xm:f>
              <xm:sqref>OYW68</xm:sqref>
            </x14:sparkline>
            <x14:sparkline>
              <xm:f>'2028 - 5311'!$OYX69:$OYX69</xm:f>
              <xm:sqref>OYX67</xm:sqref>
            </x14:sparkline>
            <x14:sparkline>
              <xm:f>'2028 - 5311'!$OYX76:$OYX76</xm:f>
              <xm:sqref>OYX68</xm:sqref>
            </x14:sparkline>
            <x14:sparkline>
              <xm:f>'2028 - 5311'!$OYY69:$OYY69</xm:f>
              <xm:sqref>OYY67</xm:sqref>
            </x14:sparkline>
            <x14:sparkline>
              <xm:f>'2028 - 5311'!$OYY76:$OYY76</xm:f>
              <xm:sqref>OYY68</xm:sqref>
            </x14:sparkline>
            <x14:sparkline>
              <xm:f>'2028 - 5311'!$OYZ69:$OYZ69</xm:f>
              <xm:sqref>OYZ67</xm:sqref>
            </x14:sparkline>
            <x14:sparkline>
              <xm:f>'2028 - 5311'!$OYZ76:$OYZ76</xm:f>
              <xm:sqref>OYZ68</xm:sqref>
            </x14:sparkline>
            <x14:sparkline>
              <xm:f>'2028 - 5311'!$OZA69:$OZA69</xm:f>
              <xm:sqref>OZA67</xm:sqref>
            </x14:sparkline>
            <x14:sparkline>
              <xm:f>'2028 - 5311'!$OZA76:$OZA76</xm:f>
              <xm:sqref>OZA68</xm:sqref>
            </x14:sparkline>
            <x14:sparkline>
              <xm:f>'2028 - 5311'!$OZB69:$OZB69</xm:f>
              <xm:sqref>OZB67</xm:sqref>
            </x14:sparkline>
            <x14:sparkline>
              <xm:f>'2028 - 5311'!$OZB76:$OZB76</xm:f>
              <xm:sqref>OZB68</xm:sqref>
            </x14:sparkline>
            <x14:sparkline>
              <xm:f>'2028 - 5311'!$OZC69:$OZC69</xm:f>
              <xm:sqref>OZC67</xm:sqref>
            </x14:sparkline>
            <x14:sparkline>
              <xm:f>'2028 - 5311'!$OZC76:$OZC76</xm:f>
              <xm:sqref>OZC68</xm:sqref>
            </x14:sparkline>
            <x14:sparkline>
              <xm:f>'2028 - 5311'!$OZD69:$OZD69</xm:f>
              <xm:sqref>OZD67</xm:sqref>
            </x14:sparkline>
            <x14:sparkline>
              <xm:f>'2028 - 5311'!$OZD76:$OZD76</xm:f>
              <xm:sqref>OZD68</xm:sqref>
            </x14:sparkline>
            <x14:sparkline>
              <xm:f>'2028 - 5311'!$OZE69:$OZE69</xm:f>
              <xm:sqref>OZE67</xm:sqref>
            </x14:sparkline>
            <x14:sparkline>
              <xm:f>'2028 - 5311'!$OZE76:$OZE76</xm:f>
              <xm:sqref>OZE68</xm:sqref>
            </x14:sparkline>
            <x14:sparkline>
              <xm:f>'2028 - 5311'!$OZF69:$OZF69</xm:f>
              <xm:sqref>OZF67</xm:sqref>
            </x14:sparkline>
            <x14:sparkline>
              <xm:f>'2028 - 5311'!$OZF76:$OZF76</xm:f>
              <xm:sqref>OZF68</xm:sqref>
            </x14:sparkline>
            <x14:sparkline>
              <xm:f>'2028 - 5311'!$OZG69:$OZG69</xm:f>
              <xm:sqref>OZG67</xm:sqref>
            </x14:sparkline>
            <x14:sparkline>
              <xm:f>'2028 - 5311'!$OZG76:$OZG76</xm:f>
              <xm:sqref>OZG68</xm:sqref>
            </x14:sparkline>
            <x14:sparkline>
              <xm:f>'2028 - 5311'!$OZH69:$OZH69</xm:f>
              <xm:sqref>OZH67</xm:sqref>
            </x14:sparkline>
            <x14:sparkline>
              <xm:f>'2028 - 5311'!$OZH76:$OZH76</xm:f>
              <xm:sqref>OZH68</xm:sqref>
            </x14:sparkline>
            <x14:sparkline>
              <xm:f>'2028 - 5311'!$OZI69:$OZI69</xm:f>
              <xm:sqref>OZI67</xm:sqref>
            </x14:sparkline>
            <x14:sparkline>
              <xm:f>'2028 - 5311'!$OZI76:$OZI76</xm:f>
              <xm:sqref>OZI68</xm:sqref>
            </x14:sparkline>
            <x14:sparkline>
              <xm:f>'2028 - 5311'!$OZJ69:$OZJ69</xm:f>
              <xm:sqref>OZJ67</xm:sqref>
            </x14:sparkline>
            <x14:sparkline>
              <xm:f>'2028 - 5311'!$OZJ76:$OZJ76</xm:f>
              <xm:sqref>OZJ68</xm:sqref>
            </x14:sparkline>
            <x14:sparkline>
              <xm:f>'2028 - 5311'!$OZK69:$OZK69</xm:f>
              <xm:sqref>OZK67</xm:sqref>
            </x14:sparkline>
            <x14:sparkline>
              <xm:f>'2028 - 5311'!$OZK76:$OZK76</xm:f>
              <xm:sqref>OZK68</xm:sqref>
            </x14:sparkline>
            <x14:sparkline>
              <xm:f>'2028 - 5311'!$OZL69:$OZL69</xm:f>
              <xm:sqref>OZL67</xm:sqref>
            </x14:sparkline>
            <x14:sparkline>
              <xm:f>'2028 - 5311'!$OZL76:$OZL76</xm:f>
              <xm:sqref>OZL68</xm:sqref>
            </x14:sparkline>
            <x14:sparkline>
              <xm:f>'2028 - 5311'!$OZM69:$OZM69</xm:f>
              <xm:sqref>OZM67</xm:sqref>
            </x14:sparkline>
            <x14:sparkline>
              <xm:f>'2028 - 5311'!$OZM76:$OZM76</xm:f>
              <xm:sqref>OZM68</xm:sqref>
            </x14:sparkline>
            <x14:sparkline>
              <xm:f>'2028 - 5311'!$OZN69:$OZN69</xm:f>
              <xm:sqref>OZN67</xm:sqref>
            </x14:sparkline>
            <x14:sparkline>
              <xm:f>'2028 - 5311'!$OZN76:$OZN76</xm:f>
              <xm:sqref>OZN68</xm:sqref>
            </x14:sparkline>
            <x14:sparkline>
              <xm:f>'2028 - 5311'!$OZO69:$OZO69</xm:f>
              <xm:sqref>OZO67</xm:sqref>
            </x14:sparkline>
            <x14:sparkline>
              <xm:f>'2028 - 5311'!$OZO76:$OZO76</xm:f>
              <xm:sqref>OZO68</xm:sqref>
            </x14:sparkline>
            <x14:sparkline>
              <xm:f>'2028 - 5311'!$OZP69:$OZP69</xm:f>
              <xm:sqref>OZP67</xm:sqref>
            </x14:sparkline>
            <x14:sparkline>
              <xm:f>'2028 - 5311'!$OZP76:$OZP76</xm:f>
              <xm:sqref>OZP68</xm:sqref>
            </x14:sparkline>
            <x14:sparkline>
              <xm:f>'2028 - 5311'!$OZQ69:$OZQ69</xm:f>
              <xm:sqref>OZQ67</xm:sqref>
            </x14:sparkline>
            <x14:sparkline>
              <xm:f>'2028 - 5311'!$OZQ76:$OZQ76</xm:f>
              <xm:sqref>OZQ68</xm:sqref>
            </x14:sparkline>
            <x14:sparkline>
              <xm:f>'2028 - 5311'!$OZR69:$OZR69</xm:f>
              <xm:sqref>OZR67</xm:sqref>
            </x14:sparkline>
            <x14:sparkline>
              <xm:f>'2028 - 5311'!$OZR76:$OZR76</xm:f>
              <xm:sqref>OZR68</xm:sqref>
            </x14:sparkline>
            <x14:sparkline>
              <xm:f>'2028 - 5311'!$OZS69:$OZS69</xm:f>
              <xm:sqref>OZS67</xm:sqref>
            </x14:sparkline>
            <x14:sparkline>
              <xm:f>'2028 - 5311'!$OZS76:$OZS76</xm:f>
              <xm:sqref>OZS68</xm:sqref>
            </x14:sparkline>
            <x14:sparkline>
              <xm:f>'2028 - 5311'!$OZT69:$OZT69</xm:f>
              <xm:sqref>OZT67</xm:sqref>
            </x14:sparkline>
            <x14:sparkline>
              <xm:f>'2028 - 5311'!$OZT76:$OZT76</xm:f>
              <xm:sqref>OZT68</xm:sqref>
            </x14:sparkline>
            <x14:sparkline>
              <xm:f>'2028 - 5311'!$OZU69:$OZU69</xm:f>
              <xm:sqref>OZU67</xm:sqref>
            </x14:sparkline>
            <x14:sparkline>
              <xm:f>'2028 - 5311'!$OZU76:$OZU76</xm:f>
              <xm:sqref>OZU68</xm:sqref>
            </x14:sparkline>
            <x14:sparkline>
              <xm:f>'2028 - 5311'!$OZV69:$OZV69</xm:f>
              <xm:sqref>OZV67</xm:sqref>
            </x14:sparkline>
            <x14:sparkline>
              <xm:f>'2028 - 5311'!$OZV76:$OZV76</xm:f>
              <xm:sqref>OZV68</xm:sqref>
            </x14:sparkline>
            <x14:sparkline>
              <xm:f>'2028 - 5311'!$OZW69:$OZW69</xm:f>
              <xm:sqref>OZW67</xm:sqref>
            </x14:sparkline>
            <x14:sparkline>
              <xm:f>'2028 - 5311'!$OZW76:$OZW76</xm:f>
              <xm:sqref>OZW68</xm:sqref>
            </x14:sparkline>
            <x14:sparkline>
              <xm:f>'2028 - 5311'!$OZX69:$OZX69</xm:f>
              <xm:sqref>OZX67</xm:sqref>
            </x14:sparkline>
            <x14:sparkline>
              <xm:f>'2028 - 5311'!$OZX76:$OZX76</xm:f>
              <xm:sqref>OZX68</xm:sqref>
            </x14:sparkline>
            <x14:sparkline>
              <xm:f>'2028 - 5311'!$OZY69:$OZY69</xm:f>
              <xm:sqref>OZY67</xm:sqref>
            </x14:sparkline>
            <x14:sparkline>
              <xm:f>'2028 - 5311'!$OZY76:$OZY76</xm:f>
              <xm:sqref>OZY68</xm:sqref>
            </x14:sparkline>
            <x14:sparkline>
              <xm:f>'2028 - 5311'!$OZZ69:$OZZ69</xm:f>
              <xm:sqref>OZZ67</xm:sqref>
            </x14:sparkline>
            <x14:sparkline>
              <xm:f>'2028 - 5311'!$OZZ76:$OZZ76</xm:f>
              <xm:sqref>OZZ68</xm:sqref>
            </x14:sparkline>
            <x14:sparkline>
              <xm:f>'2028 - 5311'!$PAA69:$PAA69</xm:f>
              <xm:sqref>PAA67</xm:sqref>
            </x14:sparkline>
            <x14:sparkline>
              <xm:f>'2028 - 5311'!$PAA76:$PAA76</xm:f>
              <xm:sqref>PAA68</xm:sqref>
            </x14:sparkline>
            <x14:sparkline>
              <xm:f>'2028 - 5311'!$PAB69:$PAB69</xm:f>
              <xm:sqref>PAB67</xm:sqref>
            </x14:sparkline>
            <x14:sparkline>
              <xm:f>'2028 - 5311'!$PAB76:$PAB76</xm:f>
              <xm:sqref>PAB68</xm:sqref>
            </x14:sparkline>
            <x14:sparkline>
              <xm:f>'2028 - 5311'!$PAC69:$PAC69</xm:f>
              <xm:sqref>PAC67</xm:sqref>
            </x14:sparkline>
            <x14:sparkline>
              <xm:f>'2028 - 5311'!$PAC76:$PAC76</xm:f>
              <xm:sqref>PAC68</xm:sqref>
            </x14:sparkline>
            <x14:sparkline>
              <xm:f>'2028 - 5311'!$PAD69:$PAD69</xm:f>
              <xm:sqref>PAD67</xm:sqref>
            </x14:sparkline>
            <x14:sparkline>
              <xm:f>'2028 - 5311'!$PAD76:$PAD76</xm:f>
              <xm:sqref>PAD68</xm:sqref>
            </x14:sparkline>
            <x14:sparkline>
              <xm:f>'2028 - 5311'!$PAE69:$PAE69</xm:f>
              <xm:sqref>PAE67</xm:sqref>
            </x14:sparkline>
            <x14:sparkline>
              <xm:f>'2028 - 5311'!$PAE76:$PAE76</xm:f>
              <xm:sqref>PAE68</xm:sqref>
            </x14:sparkline>
            <x14:sparkline>
              <xm:f>'2028 - 5311'!$PAF69:$PAF69</xm:f>
              <xm:sqref>PAF67</xm:sqref>
            </x14:sparkline>
            <x14:sparkline>
              <xm:f>'2028 - 5311'!$PAF76:$PAF76</xm:f>
              <xm:sqref>PAF68</xm:sqref>
            </x14:sparkline>
            <x14:sparkline>
              <xm:f>'2028 - 5311'!$PAG69:$PAG69</xm:f>
              <xm:sqref>PAG67</xm:sqref>
            </x14:sparkline>
            <x14:sparkline>
              <xm:f>'2028 - 5311'!$PAG76:$PAG76</xm:f>
              <xm:sqref>PAG68</xm:sqref>
            </x14:sparkline>
            <x14:sparkline>
              <xm:f>'2028 - 5311'!$PAH69:$PAH69</xm:f>
              <xm:sqref>PAH67</xm:sqref>
            </x14:sparkline>
            <x14:sparkline>
              <xm:f>'2028 - 5311'!$PAH76:$PAH76</xm:f>
              <xm:sqref>PAH68</xm:sqref>
            </x14:sparkline>
            <x14:sparkline>
              <xm:f>'2028 - 5311'!$PAI69:$PAI69</xm:f>
              <xm:sqref>PAI67</xm:sqref>
            </x14:sparkline>
            <x14:sparkline>
              <xm:f>'2028 - 5311'!$PAI76:$PAI76</xm:f>
              <xm:sqref>PAI68</xm:sqref>
            </x14:sparkline>
            <x14:sparkline>
              <xm:f>'2028 - 5311'!$PAJ69:$PAJ69</xm:f>
              <xm:sqref>PAJ67</xm:sqref>
            </x14:sparkline>
            <x14:sparkline>
              <xm:f>'2028 - 5311'!$PAJ76:$PAJ76</xm:f>
              <xm:sqref>PAJ68</xm:sqref>
            </x14:sparkline>
            <x14:sparkline>
              <xm:f>'2028 - 5311'!$PAK69:$PAK69</xm:f>
              <xm:sqref>PAK67</xm:sqref>
            </x14:sparkline>
            <x14:sparkline>
              <xm:f>'2028 - 5311'!$PAK76:$PAK76</xm:f>
              <xm:sqref>PAK68</xm:sqref>
            </x14:sparkline>
            <x14:sparkline>
              <xm:f>'2028 - 5311'!$PAL69:$PAL69</xm:f>
              <xm:sqref>PAL67</xm:sqref>
            </x14:sparkline>
            <x14:sparkline>
              <xm:f>'2028 - 5311'!$PAL76:$PAL76</xm:f>
              <xm:sqref>PAL68</xm:sqref>
            </x14:sparkline>
            <x14:sparkline>
              <xm:f>'2028 - 5311'!$PAM69:$PAM69</xm:f>
              <xm:sqref>PAM67</xm:sqref>
            </x14:sparkline>
            <x14:sparkline>
              <xm:f>'2028 - 5311'!$PAM76:$PAM76</xm:f>
              <xm:sqref>PAM68</xm:sqref>
            </x14:sparkline>
            <x14:sparkline>
              <xm:f>'2028 - 5311'!$PAN69:$PAN69</xm:f>
              <xm:sqref>PAN67</xm:sqref>
            </x14:sparkline>
            <x14:sparkline>
              <xm:f>'2028 - 5311'!$PAN76:$PAN76</xm:f>
              <xm:sqref>PAN68</xm:sqref>
            </x14:sparkline>
            <x14:sparkline>
              <xm:f>'2028 - 5311'!$PAO69:$PAO69</xm:f>
              <xm:sqref>PAO67</xm:sqref>
            </x14:sparkline>
            <x14:sparkline>
              <xm:f>'2028 - 5311'!$PAO76:$PAO76</xm:f>
              <xm:sqref>PAO68</xm:sqref>
            </x14:sparkline>
            <x14:sparkline>
              <xm:f>'2028 - 5311'!$PAP69:$PAP69</xm:f>
              <xm:sqref>PAP67</xm:sqref>
            </x14:sparkline>
            <x14:sparkline>
              <xm:f>'2028 - 5311'!$PAP76:$PAP76</xm:f>
              <xm:sqref>PAP68</xm:sqref>
            </x14:sparkline>
            <x14:sparkline>
              <xm:f>'2028 - 5311'!$PAQ69:$PAQ69</xm:f>
              <xm:sqref>PAQ67</xm:sqref>
            </x14:sparkline>
            <x14:sparkline>
              <xm:f>'2028 - 5311'!$PAQ76:$PAQ76</xm:f>
              <xm:sqref>PAQ68</xm:sqref>
            </x14:sparkline>
            <x14:sparkline>
              <xm:f>'2028 - 5311'!$PAR69:$PAR69</xm:f>
              <xm:sqref>PAR67</xm:sqref>
            </x14:sparkline>
            <x14:sparkline>
              <xm:f>'2028 - 5311'!$PAR76:$PAR76</xm:f>
              <xm:sqref>PAR68</xm:sqref>
            </x14:sparkline>
            <x14:sparkline>
              <xm:f>'2028 - 5311'!$PAS69:$PAS69</xm:f>
              <xm:sqref>PAS67</xm:sqref>
            </x14:sparkline>
            <x14:sparkline>
              <xm:f>'2028 - 5311'!$PAS76:$PAS76</xm:f>
              <xm:sqref>PAS68</xm:sqref>
            </x14:sparkline>
            <x14:sparkline>
              <xm:f>'2028 - 5311'!$PAT69:$PAT69</xm:f>
              <xm:sqref>PAT67</xm:sqref>
            </x14:sparkline>
            <x14:sparkline>
              <xm:f>'2028 - 5311'!$PAT76:$PAT76</xm:f>
              <xm:sqref>PAT68</xm:sqref>
            </x14:sparkline>
            <x14:sparkline>
              <xm:f>'2028 - 5311'!$PAU69:$PAU69</xm:f>
              <xm:sqref>PAU67</xm:sqref>
            </x14:sparkline>
            <x14:sparkline>
              <xm:f>'2028 - 5311'!$PAU76:$PAU76</xm:f>
              <xm:sqref>PAU68</xm:sqref>
            </x14:sparkline>
            <x14:sparkline>
              <xm:f>'2028 - 5311'!$PAV69:$PAV69</xm:f>
              <xm:sqref>PAV67</xm:sqref>
            </x14:sparkline>
            <x14:sparkline>
              <xm:f>'2028 - 5311'!$PAV76:$PAV76</xm:f>
              <xm:sqref>PAV68</xm:sqref>
            </x14:sparkline>
            <x14:sparkline>
              <xm:f>'2028 - 5311'!$PAW69:$PAW69</xm:f>
              <xm:sqref>PAW67</xm:sqref>
            </x14:sparkline>
            <x14:sparkline>
              <xm:f>'2028 - 5311'!$PAW76:$PAW76</xm:f>
              <xm:sqref>PAW68</xm:sqref>
            </x14:sparkline>
            <x14:sparkline>
              <xm:f>'2028 - 5311'!$PAX69:$PAX69</xm:f>
              <xm:sqref>PAX67</xm:sqref>
            </x14:sparkline>
            <x14:sparkline>
              <xm:f>'2028 - 5311'!$PAX76:$PAX76</xm:f>
              <xm:sqref>PAX68</xm:sqref>
            </x14:sparkline>
            <x14:sparkline>
              <xm:f>'2028 - 5311'!$PAY69:$PAY69</xm:f>
              <xm:sqref>PAY67</xm:sqref>
            </x14:sparkline>
            <x14:sparkline>
              <xm:f>'2028 - 5311'!$PAY76:$PAY76</xm:f>
              <xm:sqref>PAY68</xm:sqref>
            </x14:sparkline>
            <x14:sparkline>
              <xm:f>'2028 - 5311'!$PAZ69:$PAZ69</xm:f>
              <xm:sqref>PAZ67</xm:sqref>
            </x14:sparkline>
            <x14:sparkline>
              <xm:f>'2028 - 5311'!$PAZ76:$PAZ76</xm:f>
              <xm:sqref>PAZ68</xm:sqref>
            </x14:sparkline>
            <x14:sparkline>
              <xm:f>'2028 - 5311'!$PBA69:$PBA69</xm:f>
              <xm:sqref>PBA67</xm:sqref>
            </x14:sparkline>
            <x14:sparkline>
              <xm:f>'2028 - 5311'!$PBA76:$PBA76</xm:f>
              <xm:sqref>PBA68</xm:sqref>
            </x14:sparkline>
            <x14:sparkline>
              <xm:f>'2028 - 5311'!$PBB69:$PBB69</xm:f>
              <xm:sqref>PBB67</xm:sqref>
            </x14:sparkline>
            <x14:sparkline>
              <xm:f>'2028 - 5311'!$PBB76:$PBB76</xm:f>
              <xm:sqref>PBB68</xm:sqref>
            </x14:sparkline>
            <x14:sparkline>
              <xm:f>'2028 - 5311'!$PBC69:$PBC69</xm:f>
              <xm:sqref>PBC67</xm:sqref>
            </x14:sparkline>
            <x14:sparkline>
              <xm:f>'2028 - 5311'!$PBC76:$PBC76</xm:f>
              <xm:sqref>PBC68</xm:sqref>
            </x14:sparkline>
            <x14:sparkline>
              <xm:f>'2028 - 5311'!$PBD69:$PBD69</xm:f>
              <xm:sqref>PBD67</xm:sqref>
            </x14:sparkline>
            <x14:sparkline>
              <xm:f>'2028 - 5311'!$PBD76:$PBD76</xm:f>
              <xm:sqref>PBD68</xm:sqref>
            </x14:sparkline>
            <x14:sparkline>
              <xm:f>'2028 - 5311'!$PBE69:$PBE69</xm:f>
              <xm:sqref>PBE67</xm:sqref>
            </x14:sparkline>
            <x14:sparkline>
              <xm:f>'2028 - 5311'!$PBE76:$PBE76</xm:f>
              <xm:sqref>PBE68</xm:sqref>
            </x14:sparkline>
            <x14:sparkline>
              <xm:f>'2028 - 5311'!$PBF69:$PBF69</xm:f>
              <xm:sqref>PBF67</xm:sqref>
            </x14:sparkline>
            <x14:sparkline>
              <xm:f>'2028 - 5311'!$PBF76:$PBF76</xm:f>
              <xm:sqref>PBF68</xm:sqref>
            </x14:sparkline>
            <x14:sparkline>
              <xm:f>'2028 - 5311'!$PBG69:$PBG69</xm:f>
              <xm:sqref>PBG67</xm:sqref>
            </x14:sparkline>
            <x14:sparkline>
              <xm:f>'2028 - 5311'!$PBG76:$PBG76</xm:f>
              <xm:sqref>PBG68</xm:sqref>
            </x14:sparkline>
            <x14:sparkline>
              <xm:f>'2028 - 5311'!$PBH69:$PBH69</xm:f>
              <xm:sqref>PBH67</xm:sqref>
            </x14:sparkline>
            <x14:sparkline>
              <xm:f>'2028 - 5311'!$PBH76:$PBH76</xm:f>
              <xm:sqref>PBH68</xm:sqref>
            </x14:sparkline>
            <x14:sparkline>
              <xm:f>'2028 - 5311'!$PBI69:$PBI69</xm:f>
              <xm:sqref>PBI67</xm:sqref>
            </x14:sparkline>
            <x14:sparkline>
              <xm:f>'2028 - 5311'!$PBI76:$PBI76</xm:f>
              <xm:sqref>PBI68</xm:sqref>
            </x14:sparkline>
            <x14:sparkline>
              <xm:f>'2028 - 5311'!$PBJ69:$PBJ69</xm:f>
              <xm:sqref>PBJ67</xm:sqref>
            </x14:sparkline>
            <x14:sparkline>
              <xm:f>'2028 - 5311'!$PBJ76:$PBJ76</xm:f>
              <xm:sqref>PBJ68</xm:sqref>
            </x14:sparkline>
            <x14:sparkline>
              <xm:f>'2028 - 5311'!$PBK69:$PBK69</xm:f>
              <xm:sqref>PBK67</xm:sqref>
            </x14:sparkline>
            <x14:sparkline>
              <xm:f>'2028 - 5311'!$PBK76:$PBK76</xm:f>
              <xm:sqref>PBK68</xm:sqref>
            </x14:sparkline>
            <x14:sparkline>
              <xm:f>'2028 - 5311'!$PBL69:$PBL69</xm:f>
              <xm:sqref>PBL67</xm:sqref>
            </x14:sparkline>
            <x14:sparkline>
              <xm:f>'2028 - 5311'!$PBL76:$PBL76</xm:f>
              <xm:sqref>PBL68</xm:sqref>
            </x14:sparkline>
            <x14:sparkline>
              <xm:f>'2028 - 5311'!$PBM69:$PBM69</xm:f>
              <xm:sqref>PBM67</xm:sqref>
            </x14:sparkline>
            <x14:sparkline>
              <xm:f>'2028 - 5311'!$PBM76:$PBM76</xm:f>
              <xm:sqref>PBM68</xm:sqref>
            </x14:sparkline>
            <x14:sparkline>
              <xm:f>'2028 - 5311'!$PBN69:$PBN69</xm:f>
              <xm:sqref>PBN67</xm:sqref>
            </x14:sparkline>
            <x14:sparkline>
              <xm:f>'2028 - 5311'!$PBN76:$PBN76</xm:f>
              <xm:sqref>PBN68</xm:sqref>
            </x14:sparkline>
            <x14:sparkline>
              <xm:f>'2028 - 5311'!$PBO69:$PBO69</xm:f>
              <xm:sqref>PBO67</xm:sqref>
            </x14:sparkline>
            <x14:sparkline>
              <xm:f>'2028 - 5311'!$PBO76:$PBO76</xm:f>
              <xm:sqref>PBO68</xm:sqref>
            </x14:sparkline>
            <x14:sparkline>
              <xm:f>'2028 - 5311'!$PBP69:$PBP69</xm:f>
              <xm:sqref>PBP67</xm:sqref>
            </x14:sparkline>
            <x14:sparkline>
              <xm:f>'2028 - 5311'!$PBP76:$PBP76</xm:f>
              <xm:sqref>PBP68</xm:sqref>
            </x14:sparkline>
            <x14:sparkline>
              <xm:f>'2028 - 5311'!$PBQ69:$PBQ69</xm:f>
              <xm:sqref>PBQ67</xm:sqref>
            </x14:sparkline>
            <x14:sparkline>
              <xm:f>'2028 - 5311'!$PBQ76:$PBQ76</xm:f>
              <xm:sqref>PBQ68</xm:sqref>
            </x14:sparkline>
            <x14:sparkline>
              <xm:f>'2028 - 5311'!$PBR69:$PBR69</xm:f>
              <xm:sqref>PBR67</xm:sqref>
            </x14:sparkline>
            <x14:sparkline>
              <xm:f>'2028 - 5311'!$PBR76:$PBR76</xm:f>
              <xm:sqref>PBR68</xm:sqref>
            </x14:sparkline>
            <x14:sparkline>
              <xm:f>'2028 - 5311'!$PBS69:$PBS69</xm:f>
              <xm:sqref>PBS67</xm:sqref>
            </x14:sparkline>
            <x14:sparkline>
              <xm:f>'2028 - 5311'!$PBS76:$PBS76</xm:f>
              <xm:sqref>PBS68</xm:sqref>
            </x14:sparkline>
            <x14:sparkline>
              <xm:f>'2028 - 5311'!$PBT69:$PBT69</xm:f>
              <xm:sqref>PBT67</xm:sqref>
            </x14:sparkline>
            <x14:sparkline>
              <xm:f>'2028 - 5311'!$PBT76:$PBT76</xm:f>
              <xm:sqref>PBT68</xm:sqref>
            </x14:sparkline>
            <x14:sparkline>
              <xm:f>'2028 - 5311'!$PBU69:$PBU69</xm:f>
              <xm:sqref>PBU67</xm:sqref>
            </x14:sparkline>
            <x14:sparkline>
              <xm:f>'2028 - 5311'!$PBU76:$PBU76</xm:f>
              <xm:sqref>PBU68</xm:sqref>
            </x14:sparkline>
            <x14:sparkline>
              <xm:f>'2028 - 5311'!$PBV69:$PBV69</xm:f>
              <xm:sqref>PBV67</xm:sqref>
            </x14:sparkline>
            <x14:sparkline>
              <xm:f>'2028 - 5311'!$PBV76:$PBV76</xm:f>
              <xm:sqref>PBV68</xm:sqref>
            </x14:sparkline>
            <x14:sparkline>
              <xm:f>'2028 - 5311'!$PBW69:$PBW69</xm:f>
              <xm:sqref>PBW67</xm:sqref>
            </x14:sparkline>
            <x14:sparkline>
              <xm:f>'2028 - 5311'!$PBW76:$PBW76</xm:f>
              <xm:sqref>PBW68</xm:sqref>
            </x14:sparkline>
            <x14:sparkline>
              <xm:f>'2028 - 5311'!$PBX69:$PBX69</xm:f>
              <xm:sqref>PBX67</xm:sqref>
            </x14:sparkline>
            <x14:sparkline>
              <xm:f>'2028 - 5311'!$PBX76:$PBX76</xm:f>
              <xm:sqref>PBX68</xm:sqref>
            </x14:sparkline>
            <x14:sparkline>
              <xm:f>'2028 - 5311'!$PBY69:$PBY69</xm:f>
              <xm:sqref>PBY67</xm:sqref>
            </x14:sparkline>
            <x14:sparkline>
              <xm:f>'2028 - 5311'!$PBY76:$PBY76</xm:f>
              <xm:sqref>PBY68</xm:sqref>
            </x14:sparkline>
            <x14:sparkline>
              <xm:f>'2028 - 5311'!$PBZ69:$PBZ69</xm:f>
              <xm:sqref>PBZ67</xm:sqref>
            </x14:sparkline>
            <x14:sparkline>
              <xm:f>'2028 - 5311'!$PBZ76:$PBZ76</xm:f>
              <xm:sqref>PBZ68</xm:sqref>
            </x14:sparkline>
            <x14:sparkline>
              <xm:f>'2028 - 5311'!$PCA69:$PCA69</xm:f>
              <xm:sqref>PCA67</xm:sqref>
            </x14:sparkline>
            <x14:sparkline>
              <xm:f>'2028 - 5311'!$PCA76:$PCA76</xm:f>
              <xm:sqref>PCA68</xm:sqref>
            </x14:sparkline>
            <x14:sparkline>
              <xm:f>'2028 - 5311'!$PCB69:$PCB69</xm:f>
              <xm:sqref>PCB67</xm:sqref>
            </x14:sparkline>
            <x14:sparkline>
              <xm:f>'2028 - 5311'!$PCB76:$PCB76</xm:f>
              <xm:sqref>PCB68</xm:sqref>
            </x14:sparkline>
            <x14:sparkline>
              <xm:f>'2028 - 5311'!$PCC69:$PCC69</xm:f>
              <xm:sqref>PCC67</xm:sqref>
            </x14:sparkline>
            <x14:sparkline>
              <xm:f>'2028 - 5311'!$PCC76:$PCC76</xm:f>
              <xm:sqref>PCC68</xm:sqref>
            </x14:sparkline>
            <x14:sparkline>
              <xm:f>'2028 - 5311'!$PCD69:$PCD69</xm:f>
              <xm:sqref>PCD67</xm:sqref>
            </x14:sparkline>
            <x14:sparkline>
              <xm:f>'2028 - 5311'!$PCD76:$PCD76</xm:f>
              <xm:sqref>PCD68</xm:sqref>
            </x14:sparkline>
            <x14:sparkline>
              <xm:f>'2028 - 5311'!$PCE69:$PCE69</xm:f>
              <xm:sqref>PCE67</xm:sqref>
            </x14:sparkline>
            <x14:sparkline>
              <xm:f>'2028 - 5311'!$PCE76:$PCE76</xm:f>
              <xm:sqref>PCE68</xm:sqref>
            </x14:sparkline>
            <x14:sparkline>
              <xm:f>'2028 - 5311'!$PCF69:$PCF69</xm:f>
              <xm:sqref>PCF67</xm:sqref>
            </x14:sparkline>
            <x14:sparkline>
              <xm:f>'2028 - 5311'!$PCF76:$PCF76</xm:f>
              <xm:sqref>PCF68</xm:sqref>
            </x14:sparkline>
            <x14:sparkline>
              <xm:f>'2028 - 5311'!$PCG69:$PCG69</xm:f>
              <xm:sqref>PCG67</xm:sqref>
            </x14:sparkline>
            <x14:sparkline>
              <xm:f>'2028 - 5311'!$PCG76:$PCG76</xm:f>
              <xm:sqref>PCG68</xm:sqref>
            </x14:sparkline>
            <x14:sparkline>
              <xm:f>'2028 - 5311'!$PCH69:$PCH69</xm:f>
              <xm:sqref>PCH67</xm:sqref>
            </x14:sparkline>
            <x14:sparkline>
              <xm:f>'2028 - 5311'!$PCH76:$PCH76</xm:f>
              <xm:sqref>PCH68</xm:sqref>
            </x14:sparkline>
            <x14:sparkline>
              <xm:f>'2028 - 5311'!$PCI69:$PCI69</xm:f>
              <xm:sqref>PCI67</xm:sqref>
            </x14:sparkline>
            <x14:sparkline>
              <xm:f>'2028 - 5311'!$PCI76:$PCI76</xm:f>
              <xm:sqref>PCI68</xm:sqref>
            </x14:sparkline>
            <x14:sparkline>
              <xm:f>'2028 - 5311'!$PCJ69:$PCJ69</xm:f>
              <xm:sqref>PCJ67</xm:sqref>
            </x14:sparkline>
            <x14:sparkline>
              <xm:f>'2028 - 5311'!$PCJ76:$PCJ76</xm:f>
              <xm:sqref>PCJ68</xm:sqref>
            </x14:sparkline>
            <x14:sparkline>
              <xm:f>'2028 - 5311'!$PCK69:$PCK69</xm:f>
              <xm:sqref>PCK67</xm:sqref>
            </x14:sparkline>
            <x14:sparkline>
              <xm:f>'2028 - 5311'!$PCK76:$PCK76</xm:f>
              <xm:sqref>PCK68</xm:sqref>
            </x14:sparkline>
            <x14:sparkline>
              <xm:f>'2028 - 5311'!$PCL69:$PCL69</xm:f>
              <xm:sqref>PCL67</xm:sqref>
            </x14:sparkline>
            <x14:sparkline>
              <xm:f>'2028 - 5311'!$PCL76:$PCL76</xm:f>
              <xm:sqref>PCL68</xm:sqref>
            </x14:sparkline>
            <x14:sparkline>
              <xm:f>'2028 - 5311'!$PCM69:$PCM69</xm:f>
              <xm:sqref>PCM67</xm:sqref>
            </x14:sparkline>
            <x14:sparkline>
              <xm:f>'2028 - 5311'!$PCM76:$PCM76</xm:f>
              <xm:sqref>PCM68</xm:sqref>
            </x14:sparkline>
            <x14:sparkline>
              <xm:f>'2028 - 5311'!$PCN69:$PCN69</xm:f>
              <xm:sqref>PCN67</xm:sqref>
            </x14:sparkline>
            <x14:sparkline>
              <xm:f>'2028 - 5311'!$PCN76:$PCN76</xm:f>
              <xm:sqref>PCN68</xm:sqref>
            </x14:sparkline>
            <x14:sparkline>
              <xm:f>'2028 - 5311'!$PCO69:$PCO69</xm:f>
              <xm:sqref>PCO67</xm:sqref>
            </x14:sparkline>
            <x14:sparkline>
              <xm:f>'2028 - 5311'!$PCO76:$PCO76</xm:f>
              <xm:sqref>PCO68</xm:sqref>
            </x14:sparkline>
            <x14:sparkline>
              <xm:f>'2028 - 5311'!$PCP69:$PCP69</xm:f>
              <xm:sqref>PCP67</xm:sqref>
            </x14:sparkline>
            <x14:sparkline>
              <xm:f>'2028 - 5311'!$PCP76:$PCP76</xm:f>
              <xm:sqref>PCP68</xm:sqref>
            </x14:sparkline>
            <x14:sparkline>
              <xm:f>'2028 - 5311'!$PCQ69:$PCQ69</xm:f>
              <xm:sqref>PCQ67</xm:sqref>
            </x14:sparkline>
            <x14:sparkline>
              <xm:f>'2028 - 5311'!$PCQ76:$PCQ76</xm:f>
              <xm:sqref>PCQ68</xm:sqref>
            </x14:sparkline>
            <x14:sparkline>
              <xm:f>'2028 - 5311'!$PCR69:$PCR69</xm:f>
              <xm:sqref>PCR67</xm:sqref>
            </x14:sparkline>
            <x14:sparkline>
              <xm:f>'2028 - 5311'!$PCR76:$PCR76</xm:f>
              <xm:sqref>PCR68</xm:sqref>
            </x14:sparkline>
            <x14:sparkline>
              <xm:f>'2028 - 5311'!$PCS69:$PCS69</xm:f>
              <xm:sqref>PCS67</xm:sqref>
            </x14:sparkline>
            <x14:sparkline>
              <xm:f>'2028 - 5311'!$PCS76:$PCS76</xm:f>
              <xm:sqref>PCS68</xm:sqref>
            </x14:sparkline>
            <x14:sparkline>
              <xm:f>'2028 - 5311'!$PCT69:$PCT69</xm:f>
              <xm:sqref>PCT67</xm:sqref>
            </x14:sparkline>
            <x14:sparkline>
              <xm:f>'2028 - 5311'!$PCT76:$PCT76</xm:f>
              <xm:sqref>PCT68</xm:sqref>
            </x14:sparkline>
            <x14:sparkline>
              <xm:f>'2028 - 5311'!$PCU69:$PCU69</xm:f>
              <xm:sqref>PCU67</xm:sqref>
            </x14:sparkline>
            <x14:sparkline>
              <xm:f>'2028 - 5311'!$PCU76:$PCU76</xm:f>
              <xm:sqref>PCU68</xm:sqref>
            </x14:sparkline>
            <x14:sparkline>
              <xm:f>'2028 - 5311'!$PCV69:$PCV69</xm:f>
              <xm:sqref>PCV67</xm:sqref>
            </x14:sparkline>
            <x14:sparkline>
              <xm:f>'2028 - 5311'!$PCV76:$PCV76</xm:f>
              <xm:sqref>PCV68</xm:sqref>
            </x14:sparkline>
            <x14:sparkline>
              <xm:f>'2028 - 5311'!$PCW69:$PCW69</xm:f>
              <xm:sqref>PCW67</xm:sqref>
            </x14:sparkline>
            <x14:sparkline>
              <xm:f>'2028 - 5311'!$PCW76:$PCW76</xm:f>
              <xm:sqref>PCW68</xm:sqref>
            </x14:sparkline>
            <x14:sparkline>
              <xm:f>'2028 - 5311'!$PCX69:$PCX69</xm:f>
              <xm:sqref>PCX67</xm:sqref>
            </x14:sparkline>
            <x14:sparkline>
              <xm:f>'2028 - 5311'!$PCX76:$PCX76</xm:f>
              <xm:sqref>PCX68</xm:sqref>
            </x14:sparkline>
            <x14:sparkline>
              <xm:f>'2028 - 5311'!$PCY69:$PCY69</xm:f>
              <xm:sqref>PCY67</xm:sqref>
            </x14:sparkline>
            <x14:sparkline>
              <xm:f>'2028 - 5311'!$PCY76:$PCY76</xm:f>
              <xm:sqref>PCY68</xm:sqref>
            </x14:sparkline>
            <x14:sparkline>
              <xm:f>'2028 - 5311'!$PCZ69:$PCZ69</xm:f>
              <xm:sqref>PCZ67</xm:sqref>
            </x14:sparkline>
            <x14:sparkline>
              <xm:f>'2028 - 5311'!$PCZ76:$PCZ76</xm:f>
              <xm:sqref>PCZ68</xm:sqref>
            </x14:sparkline>
            <x14:sparkline>
              <xm:f>'2028 - 5311'!$PDA69:$PDA69</xm:f>
              <xm:sqref>PDA67</xm:sqref>
            </x14:sparkline>
            <x14:sparkline>
              <xm:f>'2028 - 5311'!$PDA76:$PDA76</xm:f>
              <xm:sqref>PDA68</xm:sqref>
            </x14:sparkline>
            <x14:sparkline>
              <xm:f>'2028 - 5311'!$PDB69:$PDB69</xm:f>
              <xm:sqref>PDB67</xm:sqref>
            </x14:sparkline>
            <x14:sparkline>
              <xm:f>'2028 - 5311'!$PDB76:$PDB76</xm:f>
              <xm:sqref>PDB68</xm:sqref>
            </x14:sparkline>
            <x14:sparkline>
              <xm:f>'2028 - 5311'!$PDC69:$PDC69</xm:f>
              <xm:sqref>PDC67</xm:sqref>
            </x14:sparkline>
            <x14:sparkline>
              <xm:f>'2028 - 5311'!$PDC76:$PDC76</xm:f>
              <xm:sqref>PDC68</xm:sqref>
            </x14:sparkline>
            <x14:sparkline>
              <xm:f>'2028 - 5311'!$PDD69:$PDD69</xm:f>
              <xm:sqref>PDD67</xm:sqref>
            </x14:sparkline>
            <x14:sparkline>
              <xm:f>'2028 - 5311'!$PDD76:$PDD76</xm:f>
              <xm:sqref>PDD68</xm:sqref>
            </x14:sparkline>
            <x14:sparkline>
              <xm:f>'2028 - 5311'!$PDE69:$PDE69</xm:f>
              <xm:sqref>PDE67</xm:sqref>
            </x14:sparkline>
            <x14:sparkline>
              <xm:f>'2028 - 5311'!$PDE76:$PDE76</xm:f>
              <xm:sqref>PDE68</xm:sqref>
            </x14:sparkline>
            <x14:sparkline>
              <xm:f>'2028 - 5311'!$PDF69:$PDF69</xm:f>
              <xm:sqref>PDF67</xm:sqref>
            </x14:sparkline>
            <x14:sparkline>
              <xm:f>'2028 - 5311'!$PDF76:$PDF76</xm:f>
              <xm:sqref>PDF68</xm:sqref>
            </x14:sparkline>
            <x14:sparkline>
              <xm:f>'2028 - 5311'!$PDG69:$PDG69</xm:f>
              <xm:sqref>PDG67</xm:sqref>
            </x14:sparkline>
            <x14:sparkline>
              <xm:f>'2028 - 5311'!$PDG76:$PDG76</xm:f>
              <xm:sqref>PDG68</xm:sqref>
            </x14:sparkline>
            <x14:sparkline>
              <xm:f>'2028 - 5311'!$PDH69:$PDH69</xm:f>
              <xm:sqref>PDH67</xm:sqref>
            </x14:sparkline>
            <x14:sparkline>
              <xm:f>'2028 - 5311'!$PDH76:$PDH76</xm:f>
              <xm:sqref>PDH68</xm:sqref>
            </x14:sparkline>
            <x14:sparkline>
              <xm:f>'2028 - 5311'!$PDI69:$PDI69</xm:f>
              <xm:sqref>PDI67</xm:sqref>
            </x14:sparkline>
            <x14:sparkline>
              <xm:f>'2028 - 5311'!$PDI76:$PDI76</xm:f>
              <xm:sqref>PDI68</xm:sqref>
            </x14:sparkline>
            <x14:sparkline>
              <xm:f>'2028 - 5311'!$PDJ69:$PDJ69</xm:f>
              <xm:sqref>PDJ67</xm:sqref>
            </x14:sparkline>
            <x14:sparkline>
              <xm:f>'2028 - 5311'!$PDJ76:$PDJ76</xm:f>
              <xm:sqref>PDJ68</xm:sqref>
            </x14:sparkline>
            <x14:sparkline>
              <xm:f>'2028 - 5311'!$PDK69:$PDK69</xm:f>
              <xm:sqref>PDK67</xm:sqref>
            </x14:sparkline>
            <x14:sparkline>
              <xm:f>'2028 - 5311'!$PDK76:$PDK76</xm:f>
              <xm:sqref>PDK68</xm:sqref>
            </x14:sparkline>
            <x14:sparkline>
              <xm:f>'2028 - 5311'!$PDL69:$PDL69</xm:f>
              <xm:sqref>PDL67</xm:sqref>
            </x14:sparkline>
            <x14:sparkline>
              <xm:f>'2028 - 5311'!$PDL76:$PDL76</xm:f>
              <xm:sqref>PDL68</xm:sqref>
            </x14:sparkline>
            <x14:sparkline>
              <xm:f>'2028 - 5311'!$PDM69:$PDM69</xm:f>
              <xm:sqref>PDM67</xm:sqref>
            </x14:sparkline>
            <x14:sparkline>
              <xm:f>'2028 - 5311'!$PDM76:$PDM76</xm:f>
              <xm:sqref>PDM68</xm:sqref>
            </x14:sparkline>
            <x14:sparkline>
              <xm:f>'2028 - 5311'!$PDN69:$PDN69</xm:f>
              <xm:sqref>PDN67</xm:sqref>
            </x14:sparkline>
            <x14:sparkline>
              <xm:f>'2028 - 5311'!$PDN76:$PDN76</xm:f>
              <xm:sqref>PDN68</xm:sqref>
            </x14:sparkline>
            <x14:sparkline>
              <xm:f>'2028 - 5311'!$PDO69:$PDO69</xm:f>
              <xm:sqref>PDO67</xm:sqref>
            </x14:sparkline>
            <x14:sparkline>
              <xm:f>'2028 - 5311'!$PDO76:$PDO76</xm:f>
              <xm:sqref>PDO68</xm:sqref>
            </x14:sparkline>
            <x14:sparkline>
              <xm:f>'2028 - 5311'!$PDP69:$PDP69</xm:f>
              <xm:sqref>PDP67</xm:sqref>
            </x14:sparkline>
            <x14:sparkline>
              <xm:f>'2028 - 5311'!$PDP76:$PDP76</xm:f>
              <xm:sqref>PDP68</xm:sqref>
            </x14:sparkline>
            <x14:sparkline>
              <xm:f>'2028 - 5311'!$PDQ69:$PDQ69</xm:f>
              <xm:sqref>PDQ67</xm:sqref>
            </x14:sparkline>
            <x14:sparkline>
              <xm:f>'2028 - 5311'!$PDQ76:$PDQ76</xm:f>
              <xm:sqref>PDQ68</xm:sqref>
            </x14:sparkline>
            <x14:sparkline>
              <xm:f>'2028 - 5311'!$PDR69:$PDR69</xm:f>
              <xm:sqref>PDR67</xm:sqref>
            </x14:sparkline>
            <x14:sparkline>
              <xm:f>'2028 - 5311'!$PDR76:$PDR76</xm:f>
              <xm:sqref>PDR68</xm:sqref>
            </x14:sparkline>
            <x14:sparkline>
              <xm:f>'2028 - 5311'!$PDS69:$PDS69</xm:f>
              <xm:sqref>PDS67</xm:sqref>
            </x14:sparkline>
            <x14:sparkline>
              <xm:f>'2028 - 5311'!$PDS76:$PDS76</xm:f>
              <xm:sqref>PDS68</xm:sqref>
            </x14:sparkline>
            <x14:sparkline>
              <xm:f>'2028 - 5311'!$PDT69:$PDT69</xm:f>
              <xm:sqref>PDT67</xm:sqref>
            </x14:sparkline>
            <x14:sparkline>
              <xm:f>'2028 - 5311'!$PDT76:$PDT76</xm:f>
              <xm:sqref>PDT68</xm:sqref>
            </x14:sparkline>
            <x14:sparkline>
              <xm:f>'2028 - 5311'!$PDU69:$PDU69</xm:f>
              <xm:sqref>PDU67</xm:sqref>
            </x14:sparkline>
            <x14:sparkline>
              <xm:f>'2028 - 5311'!$PDU76:$PDU76</xm:f>
              <xm:sqref>PDU68</xm:sqref>
            </x14:sparkline>
            <x14:sparkline>
              <xm:f>'2028 - 5311'!$PDV69:$PDV69</xm:f>
              <xm:sqref>PDV67</xm:sqref>
            </x14:sparkline>
            <x14:sparkline>
              <xm:f>'2028 - 5311'!$PDV76:$PDV76</xm:f>
              <xm:sqref>PDV68</xm:sqref>
            </x14:sparkline>
            <x14:sparkline>
              <xm:f>'2028 - 5311'!$PDW69:$PDW69</xm:f>
              <xm:sqref>PDW67</xm:sqref>
            </x14:sparkline>
            <x14:sparkline>
              <xm:f>'2028 - 5311'!$PDW76:$PDW76</xm:f>
              <xm:sqref>PDW68</xm:sqref>
            </x14:sparkline>
            <x14:sparkline>
              <xm:f>'2028 - 5311'!$PDX69:$PDX69</xm:f>
              <xm:sqref>PDX67</xm:sqref>
            </x14:sparkline>
            <x14:sparkline>
              <xm:f>'2028 - 5311'!$PDX76:$PDX76</xm:f>
              <xm:sqref>PDX68</xm:sqref>
            </x14:sparkline>
            <x14:sparkline>
              <xm:f>'2028 - 5311'!$PDY69:$PDY69</xm:f>
              <xm:sqref>PDY67</xm:sqref>
            </x14:sparkline>
            <x14:sparkline>
              <xm:f>'2028 - 5311'!$PDY76:$PDY76</xm:f>
              <xm:sqref>PDY68</xm:sqref>
            </x14:sparkline>
            <x14:sparkline>
              <xm:f>'2028 - 5311'!$PDZ69:$PDZ69</xm:f>
              <xm:sqref>PDZ67</xm:sqref>
            </x14:sparkline>
            <x14:sparkline>
              <xm:f>'2028 - 5311'!$PDZ76:$PDZ76</xm:f>
              <xm:sqref>PDZ68</xm:sqref>
            </x14:sparkline>
            <x14:sparkline>
              <xm:f>'2028 - 5311'!$PEA69:$PEA69</xm:f>
              <xm:sqref>PEA67</xm:sqref>
            </x14:sparkline>
            <x14:sparkline>
              <xm:f>'2028 - 5311'!$PEA76:$PEA76</xm:f>
              <xm:sqref>PEA68</xm:sqref>
            </x14:sparkline>
            <x14:sparkline>
              <xm:f>'2028 - 5311'!$PEB69:$PEB69</xm:f>
              <xm:sqref>PEB67</xm:sqref>
            </x14:sparkline>
            <x14:sparkline>
              <xm:f>'2028 - 5311'!$PEB76:$PEB76</xm:f>
              <xm:sqref>PEB68</xm:sqref>
            </x14:sparkline>
            <x14:sparkline>
              <xm:f>'2028 - 5311'!$PEC69:$PEC69</xm:f>
              <xm:sqref>PEC67</xm:sqref>
            </x14:sparkline>
            <x14:sparkline>
              <xm:f>'2028 - 5311'!$PEC76:$PEC76</xm:f>
              <xm:sqref>PEC68</xm:sqref>
            </x14:sparkline>
            <x14:sparkline>
              <xm:f>'2028 - 5311'!$PED69:$PED69</xm:f>
              <xm:sqref>PED67</xm:sqref>
            </x14:sparkline>
            <x14:sparkline>
              <xm:f>'2028 - 5311'!$PED76:$PED76</xm:f>
              <xm:sqref>PED68</xm:sqref>
            </x14:sparkline>
            <x14:sparkline>
              <xm:f>'2028 - 5311'!$PEE69:$PEE69</xm:f>
              <xm:sqref>PEE67</xm:sqref>
            </x14:sparkline>
            <x14:sparkline>
              <xm:f>'2028 - 5311'!$PEE76:$PEE76</xm:f>
              <xm:sqref>PEE68</xm:sqref>
            </x14:sparkline>
            <x14:sparkline>
              <xm:f>'2028 - 5311'!$PEF69:$PEF69</xm:f>
              <xm:sqref>PEF67</xm:sqref>
            </x14:sparkline>
            <x14:sparkline>
              <xm:f>'2028 - 5311'!$PEF76:$PEF76</xm:f>
              <xm:sqref>PEF68</xm:sqref>
            </x14:sparkline>
            <x14:sparkline>
              <xm:f>'2028 - 5311'!$PEG69:$PEG69</xm:f>
              <xm:sqref>PEG67</xm:sqref>
            </x14:sparkline>
            <x14:sparkline>
              <xm:f>'2028 - 5311'!$PEG76:$PEG76</xm:f>
              <xm:sqref>PEG68</xm:sqref>
            </x14:sparkline>
            <x14:sparkline>
              <xm:f>'2028 - 5311'!$PEH69:$PEH69</xm:f>
              <xm:sqref>PEH67</xm:sqref>
            </x14:sparkline>
            <x14:sparkline>
              <xm:f>'2028 - 5311'!$PEH76:$PEH76</xm:f>
              <xm:sqref>PEH68</xm:sqref>
            </x14:sparkline>
            <x14:sparkline>
              <xm:f>'2028 - 5311'!$PEI69:$PEI69</xm:f>
              <xm:sqref>PEI67</xm:sqref>
            </x14:sparkline>
            <x14:sparkline>
              <xm:f>'2028 - 5311'!$PEI76:$PEI76</xm:f>
              <xm:sqref>PEI68</xm:sqref>
            </x14:sparkline>
            <x14:sparkline>
              <xm:f>'2028 - 5311'!$PEJ69:$PEJ69</xm:f>
              <xm:sqref>PEJ67</xm:sqref>
            </x14:sparkline>
            <x14:sparkline>
              <xm:f>'2028 - 5311'!$PEJ76:$PEJ76</xm:f>
              <xm:sqref>PEJ68</xm:sqref>
            </x14:sparkline>
            <x14:sparkline>
              <xm:f>'2028 - 5311'!$PEK69:$PEK69</xm:f>
              <xm:sqref>PEK67</xm:sqref>
            </x14:sparkline>
            <x14:sparkline>
              <xm:f>'2028 - 5311'!$PEK76:$PEK76</xm:f>
              <xm:sqref>PEK68</xm:sqref>
            </x14:sparkline>
            <x14:sparkline>
              <xm:f>'2028 - 5311'!$PEL69:$PEL69</xm:f>
              <xm:sqref>PEL67</xm:sqref>
            </x14:sparkline>
            <x14:sparkline>
              <xm:f>'2028 - 5311'!$PEL76:$PEL76</xm:f>
              <xm:sqref>PEL68</xm:sqref>
            </x14:sparkline>
            <x14:sparkline>
              <xm:f>'2028 - 5311'!$PEM69:$PEM69</xm:f>
              <xm:sqref>PEM67</xm:sqref>
            </x14:sparkline>
            <x14:sparkline>
              <xm:f>'2028 - 5311'!$PEM76:$PEM76</xm:f>
              <xm:sqref>PEM68</xm:sqref>
            </x14:sparkline>
            <x14:sparkline>
              <xm:f>'2028 - 5311'!$PEN69:$PEN69</xm:f>
              <xm:sqref>PEN67</xm:sqref>
            </x14:sparkline>
            <x14:sparkline>
              <xm:f>'2028 - 5311'!$PEN76:$PEN76</xm:f>
              <xm:sqref>PEN68</xm:sqref>
            </x14:sparkline>
            <x14:sparkline>
              <xm:f>'2028 - 5311'!$PEO69:$PEO69</xm:f>
              <xm:sqref>PEO67</xm:sqref>
            </x14:sparkline>
            <x14:sparkline>
              <xm:f>'2028 - 5311'!$PEO76:$PEO76</xm:f>
              <xm:sqref>PEO68</xm:sqref>
            </x14:sparkline>
            <x14:sparkline>
              <xm:f>'2028 - 5311'!$PEP69:$PEP69</xm:f>
              <xm:sqref>PEP67</xm:sqref>
            </x14:sparkline>
            <x14:sparkline>
              <xm:f>'2028 - 5311'!$PEP76:$PEP76</xm:f>
              <xm:sqref>PEP68</xm:sqref>
            </x14:sparkline>
            <x14:sparkline>
              <xm:f>'2028 - 5311'!$PEQ69:$PEQ69</xm:f>
              <xm:sqref>PEQ67</xm:sqref>
            </x14:sparkline>
            <x14:sparkline>
              <xm:f>'2028 - 5311'!$PEQ76:$PEQ76</xm:f>
              <xm:sqref>PEQ68</xm:sqref>
            </x14:sparkline>
            <x14:sparkline>
              <xm:f>'2028 - 5311'!$PER69:$PER69</xm:f>
              <xm:sqref>PER67</xm:sqref>
            </x14:sparkline>
            <x14:sparkline>
              <xm:f>'2028 - 5311'!$PER76:$PER76</xm:f>
              <xm:sqref>PER68</xm:sqref>
            </x14:sparkline>
            <x14:sparkline>
              <xm:f>'2028 - 5311'!$PES69:$PES69</xm:f>
              <xm:sqref>PES67</xm:sqref>
            </x14:sparkline>
            <x14:sparkline>
              <xm:f>'2028 - 5311'!$PES76:$PES76</xm:f>
              <xm:sqref>PES68</xm:sqref>
            </x14:sparkline>
            <x14:sparkline>
              <xm:f>'2028 - 5311'!$PET69:$PET69</xm:f>
              <xm:sqref>PET67</xm:sqref>
            </x14:sparkline>
            <x14:sparkline>
              <xm:f>'2028 - 5311'!$PET76:$PET76</xm:f>
              <xm:sqref>PET68</xm:sqref>
            </x14:sparkline>
            <x14:sparkline>
              <xm:f>'2028 - 5311'!$PEU69:$PEU69</xm:f>
              <xm:sqref>PEU67</xm:sqref>
            </x14:sparkline>
            <x14:sparkline>
              <xm:f>'2028 - 5311'!$PEU76:$PEU76</xm:f>
              <xm:sqref>PEU68</xm:sqref>
            </x14:sparkline>
            <x14:sparkline>
              <xm:f>'2028 - 5311'!$PEV69:$PEV69</xm:f>
              <xm:sqref>PEV67</xm:sqref>
            </x14:sparkline>
            <x14:sparkline>
              <xm:f>'2028 - 5311'!$PEV76:$PEV76</xm:f>
              <xm:sqref>PEV68</xm:sqref>
            </x14:sparkline>
            <x14:sparkline>
              <xm:f>'2028 - 5311'!$PEW69:$PEW69</xm:f>
              <xm:sqref>PEW67</xm:sqref>
            </x14:sparkline>
            <x14:sparkline>
              <xm:f>'2028 - 5311'!$PEW76:$PEW76</xm:f>
              <xm:sqref>PEW68</xm:sqref>
            </x14:sparkline>
            <x14:sparkline>
              <xm:f>'2028 - 5311'!$PEX69:$PEX69</xm:f>
              <xm:sqref>PEX67</xm:sqref>
            </x14:sparkline>
            <x14:sparkline>
              <xm:f>'2028 - 5311'!$PEX76:$PEX76</xm:f>
              <xm:sqref>PEX68</xm:sqref>
            </x14:sparkline>
            <x14:sparkline>
              <xm:f>'2028 - 5311'!$PEY69:$PEY69</xm:f>
              <xm:sqref>PEY67</xm:sqref>
            </x14:sparkline>
            <x14:sparkline>
              <xm:f>'2028 - 5311'!$PEY76:$PEY76</xm:f>
              <xm:sqref>PEY68</xm:sqref>
            </x14:sparkline>
            <x14:sparkline>
              <xm:f>'2028 - 5311'!$PEZ69:$PEZ69</xm:f>
              <xm:sqref>PEZ67</xm:sqref>
            </x14:sparkline>
            <x14:sparkline>
              <xm:f>'2028 - 5311'!$PEZ76:$PEZ76</xm:f>
              <xm:sqref>PEZ68</xm:sqref>
            </x14:sparkline>
            <x14:sparkline>
              <xm:f>'2028 - 5311'!$PFA69:$PFA69</xm:f>
              <xm:sqref>PFA67</xm:sqref>
            </x14:sparkline>
            <x14:sparkline>
              <xm:f>'2028 - 5311'!$PFA76:$PFA76</xm:f>
              <xm:sqref>PFA68</xm:sqref>
            </x14:sparkline>
            <x14:sparkline>
              <xm:f>'2028 - 5311'!$PFB69:$PFB69</xm:f>
              <xm:sqref>PFB67</xm:sqref>
            </x14:sparkline>
            <x14:sparkline>
              <xm:f>'2028 - 5311'!$PFB76:$PFB76</xm:f>
              <xm:sqref>PFB68</xm:sqref>
            </x14:sparkline>
            <x14:sparkline>
              <xm:f>'2028 - 5311'!$PFC69:$PFC69</xm:f>
              <xm:sqref>PFC67</xm:sqref>
            </x14:sparkline>
            <x14:sparkline>
              <xm:f>'2028 - 5311'!$PFC76:$PFC76</xm:f>
              <xm:sqref>PFC68</xm:sqref>
            </x14:sparkline>
            <x14:sparkline>
              <xm:f>'2028 - 5311'!$PFD69:$PFD69</xm:f>
              <xm:sqref>PFD67</xm:sqref>
            </x14:sparkline>
            <x14:sparkline>
              <xm:f>'2028 - 5311'!$PFD76:$PFD76</xm:f>
              <xm:sqref>PFD68</xm:sqref>
            </x14:sparkline>
            <x14:sparkline>
              <xm:f>'2028 - 5311'!$PFE69:$PFE69</xm:f>
              <xm:sqref>PFE67</xm:sqref>
            </x14:sparkline>
            <x14:sparkline>
              <xm:f>'2028 - 5311'!$PFE76:$PFE76</xm:f>
              <xm:sqref>PFE68</xm:sqref>
            </x14:sparkline>
            <x14:sparkline>
              <xm:f>'2028 - 5311'!$PFF69:$PFF69</xm:f>
              <xm:sqref>PFF67</xm:sqref>
            </x14:sparkline>
            <x14:sparkline>
              <xm:f>'2028 - 5311'!$PFF76:$PFF76</xm:f>
              <xm:sqref>PFF68</xm:sqref>
            </x14:sparkline>
            <x14:sparkline>
              <xm:f>'2028 - 5311'!$PFG69:$PFG69</xm:f>
              <xm:sqref>PFG67</xm:sqref>
            </x14:sparkline>
            <x14:sparkline>
              <xm:f>'2028 - 5311'!$PFG76:$PFG76</xm:f>
              <xm:sqref>PFG68</xm:sqref>
            </x14:sparkline>
            <x14:sparkline>
              <xm:f>'2028 - 5311'!$PFH69:$PFH69</xm:f>
              <xm:sqref>PFH67</xm:sqref>
            </x14:sparkline>
            <x14:sparkline>
              <xm:f>'2028 - 5311'!$PFH76:$PFH76</xm:f>
              <xm:sqref>PFH68</xm:sqref>
            </x14:sparkline>
            <x14:sparkline>
              <xm:f>'2028 - 5311'!$PFI69:$PFI69</xm:f>
              <xm:sqref>PFI67</xm:sqref>
            </x14:sparkline>
            <x14:sparkline>
              <xm:f>'2028 - 5311'!$PFI76:$PFI76</xm:f>
              <xm:sqref>PFI68</xm:sqref>
            </x14:sparkline>
            <x14:sparkline>
              <xm:f>'2028 - 5311'!$PFJ69:$PFJ69</xm:f>
              <xm:sqref>PFJ67</xm:sqref>
            </x14:sparkline>
            <x14:sparkline>
              <xm:f>'2028 - 5311'!$PFJ76:$PFJ76</xm:f>
              <xm:sqref>PFJ68</xm:sqref>
            </x14:sparkline>
            <x14:sparkline>
              <xm:f>'2028 - 5311'!$PFK69:$PFK69</xm:f>
              <xm:sqref>PFK67</xm:sqref>
            </x14:sparkline>
            <x14:sparkline>
              <xm:f>'2028 - 5311'!$PFK76:$PFK76</xm:f>
              <xm:sqref>PFK68</xm:sqref>
            </x14:sparkline>
            <x14:sparkline>
              <xm:f>'2028 - 5311'!$PFL69:$PFL69</xm:f>
              <xm:sqref>PFL67</xm:sqref>
            </x14:sparkline>
            <x14:sparkline>
              <xm:f>'2028 - 5311'!$PFL76:$PFL76</xm:f>
              <xm:sqref>PFL68</xm:sqref>
            </x14:sparkline>
            <x14:sparkline>
              <xm:f>'2028 - 5311'!$PFM69:$PFM69</xm:f>
              <xm:sqref>PFM67</xm:sqref>
            </x14:sparkline>
            <x14:sparkline>
              <xm:f>'2028 - 5311'!$PFM76:$PFM76</xm:f>
              <xm:sqref>PFM68</xm:sqref>
            </x14:sparkline>
            <x14:sparkline>
              <xm:f>'2028 - 5311'!$PFN69:$PFN69</xm:f>
              <xm:sqref>PFN67</xm:sqref>
            </x14:sparkline>
            <x14:sparkline>
              <xm:f>'2028 - 5311'!$PFN76:$PFN76</xm:f>
              <xm:sqref>PFN68</xm:sqref>
            </x14:sparkline>
            <x14:sparkline>
              <xm:f>'2028 - 5311'!$PFO69:$PFO69</xm:f>
              <xm:sqref>PFO67</xm:sqref>
            </x14:sparkline>
            <x14:sparkline>
              <xm:f>'2028 - 5311'!$PFO76:$PFO76</xm:f>
              <xm:sqref>PFO68</xm:sqref>
            </x14:sparkline>
            <x14:sparkline>
              <xm:f>'2028 - 5311'!$PFP69:$PFP69</xm:f>
              <xm:sqref>PFP67</xm:sqref>
            </x14:sparkline>
            <x14:sparkline>
              <xm:f>'2028 - 5311'!$PFP76:$PFP76</xm:f>
              <xm:sqref>PFP68</xm:sqref>
            </x14:sparkline>
            <x14:sparkline>
              <xm:f>'2028 - 5311'!$PFQ69:$PFQ69</xm:f>
              <xm:sqref>PFQ67</xm:sqref>
            </x14:sparkline>
            <x14:sparkline>
              <xm:f>'2028 - 5311'!$PFQ76:$PFQ76</xm:f>
              <xm:sqref>PFQ68</xm:sqref>
            </x14:sparkline>
            <x14:sparkline>
              <xm:f>'2028 - 5311'!$PFR69:$PFR69</xm:f>
              <xm:sqref>PFR67</xm:sqref>
            </x14:sparkline>
            <x14:sparkline>
              <xm:f>'2028 - 5311'!$PFR76:$PFR76</xm:f>
              <xm:sqref>PFR68</xm:sqref>
            </x14:sparkline>
            <x14:sparkline>
              <xm:f>'2028 - 5311'!$PFS69:$PFS69</xm:f>
              <xm:sqref>PFS67</xm:sqref>
            </x14:sparkline>
            <x14:sparkline>
              <xm:f>'2028 - 5311'!$PFS76:$PFS76</xm:f>
              <xm:sqref>PFS68</xm:sqref>
            </x14:sparkline>
            <x14:sparkline>
              <xm:f>'2028 - 5311'!$PFT69:$PFT69</xm:f>
              <xm:sqref>PFT67</xm:sqref>
            </x14:sparkline>
            <x14:sparkline>
              <xm:f>'2028 - 5311'!$PFT76:$PFT76</xm:f>
              <xm:sqref>PFT68</xm:sqref>
            </x14:sparkline>
            <x14:sparkline>
              <xm:f>'2028 - 5311'!$PFU69:$PFU69</xm:f>
              <xm:sqref>PFU67</xm:sqref>
            </x14:sparkline>
            <x14:sparkline>
              <xm:f>'2028 - 5311'!$PFU76:$PFU76</xm:f>
              <xm:sqref>PFU68</xm:sqref>
            </x14:sparkline>
            <x14:sparkline>
              <xm:f>'2028 - 5311'!$PFV69:$PFV69</xm:f>
              <xm:sqref>PFV67</xm:sqref>
            </x14:sparkline>
            <x14:sparkline>
              <xm:f>'2028 - 5311'!$PFV76:$PFV76</xm:f>
              <xm:sqref>PFV68</xm:sqref>
            </x14:sparkline>
            <x14:sparkline>
              <xm:f>'2028 - 5311'!$PFW69:$PFW69</xm:f>
              <xm:sqref>PFW67</xm:sqref>
            </x14:sparkline>
            <x14:sparkline>
              <xm:f>'2028 - 5311'!$PFW76:$PFW76</xm:f>
              <xm:sqref>PFW68</xm:sqref>
            </x14:sparkline>
            <x14:sparkline>
              <xm:f>'2028 - 5311'!$PFX69:$PFX69</xm:f>
              <xm:sqref>PFX67</xm:sqref>
            </x14:sparkline>
            <x14:sparkline>
              <xm:f>'2028 - 5311'!$PFX76:$PFX76</xm:f>
              <xm:sqref>PFX68</xm:sqref>
            </x14:sparkline>
            <x14:sparkline>
              <xm:f>'2028 - 5311'!$PFY69:$PFY69</xm:f>
              <xm:sqref>PFY67</xm:sqref>
            </x14:sparkline>
            <x14:sparkline>
              <xm:f>'2028 - 5311'!$PFY76:$PFY76</xm:f>
              <xm:sqref>PFY68</xm:sqref>
            </x14:sparkline>
            <x14:sparkline>
              <xm:f>'2028 - 5311'!$PFZ69:$PFZ69</xm:f>
              <xm:sqref>PFZ67</xm:sqref>
            </x14:sparkline>
            <x14:sparkline>
              <xm:f>'2028 - 5311'!$PFZ76:$PFZ76</xm:f>
              <xm:sqref>PFZ68</xm:sqref>
            </x14:sparkline>
            <x14:sparkline>
              <xm:f>'2028 - 5311'!$PGA69:$PGA69</xm:f>
              <xm:sqref>PGA67</xm:sqref>
            </x14:sparkline>
            <x14:sparkline>
              <xm:f>'2028 - 5311'!$PGA76:$PGA76</xm:f>
              <xm:sqref>PGA68</xm:sqref>
            </x14:sparkline>
            <x14:sparkline>
              <xm:f>'2028 - 5311'!$PGB69:$PGB69</xm:f>
              <xm:sqref>PGB67</xm:sqref>
            </x14:sparkline>
            <x14:sparkline>
              <xm:f>'2028 - 5311'!$PGB76:$PGB76</xm:f>
              <xm:sqref>PGB68</xm:sqref>
            </x14:sparkline>
            <x14:sparkline>
              <xm:f>'2028 - 5311'!$PGC69:$PGC69</xm:f>
              <xm:sqref>PGC67</xm:sqref>
            </x14:sparkline>
            <x14:sparkline>
              <xm:f>'2028 - 5311'!$PGC76:$PGC76</xm:f>
              <xm:sqref>PGC68</xm:sqref>
            </x14:sparkline>
            <x14:sparkline>
              <xm:f>'2028 - 5311'!$PGD69:$PGD69</xm:f>
              <xm:sqref>PGD67</xm:sqref>
            </x14:sparkline>
            <x14:sparkline>
              <xm:f>'2028 - 5311'!$PGD76:$PGD76</xm:f>
              <xm:sqref>PGD68</xm:sqref>
            </x14:sparkline>
            <x14:sparkline>
              <xm:f>'2028 - 5311'!$PGE69:$PGE69</xm:f>
              <xm:sqref>PGE67</xm:sqref>
            </x14:sparkline>
            <x14:sparkline>
              <xm:f>'2028 - 5311'!$PGE76:$PGE76</xm:f>
              <xm:sqref>PGE68</xm:sqref>
            </x14:sparkline>
            <x14:sparkline>
              <xm:f>'2028 - 5311'!$PGF69:$PGF69</xm:f>
              <xm:sqref>PGF67</xm:sqref>
            </x14:sparkline>
            <x14:sparkline>
              <xm:f>'2028 - 5311'!$PGF76:$PGF76</xm:f>
              <xm:sqref>PGF68</xm:sqref>
            </x14:sparkline>
            <x14:sparkline>
              <xm:f>'2028 - 5311'!$PGG69:$PGG69</xm:f>
              <xm:sqref>PGG67</xm:sqref>
            </x14:sparkline>
            <x14:sparkline>
              <xm:f>'2028 - 5311'!$PGG76:$PGG76</xm:f>
              <xm:sqref>PGG68</xm:sqref>
            </x14:sparkline>
            <x14:sparkline>
              <xm:f>'2028 - 5311'!$PGH69:$PGH69</xm:f>
              <xm:sqref>PGH67</xm:sqref>
            </x14:sparkline>
            <x14:sparkline>
              <xm:f>'2028 - 5311'!$PGH76:$PGH76</xm:f>
              <xm:sqref>PGH68</xm:sqref>
            </x14:sparkline>
            <x14:sparkline>
              <xm:f>'2028 - 5311'!$PGI69:$PGI69</xm:f>
              <xm:sqref>PGI67</xm:sqref>
            </x14:sparkline>
            <x14:sparkline>
              <xm:f>'2028 - 5311'!$PGI76:$PGI76</xm:f>
              <xm:sqref>PGI68</xm:sqref>
            </x14:sparkline>
            <x14:sparkline>
              <xm:f>'2028 - 5311'!$PGJ69:$PGJ69</xm:f>
              <xm:sqref>PGJ67</xm:sqref>
            </x14:sparkline>
            <x14:sparkline>
              <xm:f>'2028 - 5311'!$PGJ76:$PGJ76</xm:f>
              <xm:sqref>PGJ68</xm:sqref>
            </x14:sparkline>
            <x14:sparkline>
              <xm:f>'2028 - 5311'!$PGK69:$PGK69</xm:f>
              <xm:sqref>PGK67</xm:sqref>
            </x14:sparkline>
            <x14:sparkline>
              <xm:f>'2028 - 5311'!$PGK76:$PGK76</xm:f>
              <xm:sqref>PGK68</xm:sqref>
            </x14:sparkline>
            <x14:sparkline>
              <xm:f>'2028 - 5311'!$PGL69:$PGL69</xm:f>
              <xm:sqref>PGL67</xm:sqref>
            </x14:sparkline>
            <x14:sparkline>
              <xm:f>'2028 - 5311'!$PGL76:$PGL76</xm:f>
              <xm:sqref>PGL68</xm:sqref>
            </x14:sparkline>
            <x14:sparkline>
              <xm:f>'2028 - 5311'!$PGM69:$PGM69</xm:f>
              <xm:sqref>PGM67</xm:sqref>
            </x14:sparkline>
            <x14:sparkline>
              <xm:f>'2028 - 5311'!$PGM76:$PGM76</xm:f>
              <xm:sqref>PGM68</xm:sqref>
            </x14:sparkline>
            <x14:sparkline>
              <xm:f>'2028 - 5311'!$PGN69:$PGN69</xm:f>
              <xm:sqref>PGN67</xm:sqref>
            </x14:sparkline>
            <x14:sparkline>
              <xm:f>'2028 - 5311'!$PGN76:$PGN76</xm:f>
              <xm:sqref>PGN68</xm:sqref>
            </x14:sparkline>
            <x14:sparkline>
              <xm:f>'2028 - 5311'!$PGO69:$PGO69</xm:f>
              <xm:sqref>PGO67</xm:sqref>
            </x14:sparkline>
            <x14:sparkline>
              <xm:f>'2028 - 5311'!$PGO76:$PGO76</xm:f>
              <xm:sqref>PGO68</xm:sqref>
            </x14:sparkline>
            <x14:sparkline>
              <xm:f>'2028 - 5311'!$PGP69:$PGP69</xm:f>
              <xm:sqref>PGP67</xm:sqref>
            </x14:sparkline>
            <x14:sparkline>
              <xm:f>'2028 - 5311'!$PGP76:$PGP76</xm:f>
              <xm:sqref>PGP68</xm:sqref>
            </x14:sparkline>
            <x14:sparkline>
              <xm:f>'2028 - 5311'!$PGQ69:$PGQ69</xm:f>
              <xm:sqref>PGQ67</xm:sqref>
            </x14:sparkline>
            <x14:sparkline>
              <xm:f>'2028 - 5311'!$PGQ76:$PGQ76</xm:f>
              <xm:sqref>PGQ68</xm:sqref>
            </x14:sparkline>
            <x14:sparkline>
              <xm:f>'2028 - 5311'!$PGR69:$PGR69</xm:f>
              <xm:sqref>PGR67</xm:sqref>
            </x14:sparkline>
            <x14:sparkline>
              <xm:f>'2028 - 5311'!$PGR76:$PGR76</xm:f>
              <xm:sqref>PGR68</xm:sqref>
            </x14:sparkline>
            <x14:sparkline>
              <xm:f>'2028 - 5311'!$PGS69:$PGS69</xm:f>
              <xm:sqref>PGS67</xm:sqref>
            </x14:sparkline>
            <x14:sparkline>
              <xm:f>'2028 - 5311'!$PGS76:$PGS76</xm:f>
              <xm:sqref>PGS68</xm:sqref>
            </x14:sparkline>
            <x14:sparkline>
              <xm:f>'2028 - 5311'!$PGT69:$PGT69</xm:f>
              <xm:sqref>PGT67</xm:sqref>
            </x14:sparkline>
            <x14:sparkline>
              <xm:f>'2028 - 5311'!$PGT76:$PGT76</xm:f>
              <xm:sqref>PGT68</xm:sqref>
            </x14:sparkline>
            <x14:sparkline>
              <xm:f>'2028 - 5311'!$PGU69:$PGU69</xm:f>
              <xm:sqref>PGU67</xm:sqref>
            </x14:sparkline>
            <x14:sparkline>
              <xm:f>'2028 - 5311'!$PGU76:$PGU76</xm:f>
              <xm:sqref>PGU68</xm:sqref>
            </x14:sparkline>
            <x14:sparkline>
              <xm:f>'2028 - 5311'!$PGV69:$PGV69</xm:f>
              <xm:sqref>PGV67</xm:sqref>
            </x14:sparkline>
            <x14:sparkline>
              <xm:f>'2028 - 5311'!$PGV76:$PGV76</xm:f>
              <xm:sqref>PGV68</xm:sqref>
            </x14:sparkline>
            <x14:sparkline>
              <xm:f>'2028 - 5311'!$PGW69:$PGW69</xm:f>
              <xm:sqref>PGW67</xm:sqref>
            </x14:sparkline>
            <x14:sparkline>
              <xm:f>'2028 - 5311'!$PGW76:$PGW76</xm:f>
              <xm:sqref>PGW68</xm:sqref>
            </x14:sparkline>
            <x14:sparkline>
              <xm:f>'2028 - 5311'!$PGX69:$PGX69</xm:f>
              <xm:sqref>PGX67</xm:sqref>
            </x14:sparkline>
            <x14:sparkline>
              <xm:f>'2028 - 5311'!$PGX76:$PGX76</xm:f>
              <xm:sqref>PGX68</xm:sqref>
            </x14:sparkline>
            <x14:sparkline>
              <xm:f>'2028 - 5311'!$PGY69:$PGY69</xm:f>
              <xm:sqref>PGY67</xm:sqref>
            </x14:sparkline>
            <x14:sparkline>
              <xm:f>'2028 - 5311'!$PGY76:$PGY76</xm:f>
              <xm:sqref>PGY68</xm:sqref>
            </x14:sparkline>
            <x14:sparkline>
              <xm:f>'2028 - 5311'!$PGZ69:$PGZ69</xm:f>
              <xm:sqref>PGZ67</xm:sqref>
            </x14:sparkline>
            <x14:sparkline>
              <xm:f>'2028 - 5311'!$PGZ76:$PGZ76</xm:f>
              <xm:sqref>PGZ68</xm:sqref>
            </x14:sparkline>
            <x14:sparkline>
              <xm:f>'2028 - 5311'!$PHA69:$PHA69</xm:f>
              <xm:sqref>PHA67</xm:sqref>
            </x14:sparkline>
            <x14:sparkline>
              <xm:f>'2028 - 5311'!$PHA76:$PHA76</xm:f>
              <xm:sqref>PHA68</xm:sqref>
            </x14:sparkline>
            <x14:sparkline>
              <xm:f>'2028 - 5311'!$PHB69:$PHB69</xm:f>
              <xm:sqref>PHB67</xm:sqref>
            </x14:sparkline>
            <x14:sparkline>
              <xm:f>'2028 - 5311'!$PHB76:$PHB76</xm:f>
              <xm:sqref>PHB68</xm:sqref>
            </x14:sparkline>
            <x14:sparkline>
              <xm:f>'2028 - 5311'!$PHC69:$PHC69</xm:f>
              <xm:sqref>PHC67</xm:sqref>
            </x14:sparkline>
            <x14:sparkline>
              <xm:f>'2028 - 5311'!$PHC76:$PHC76</xm:f>
              <xm:sqref>PHC68</xm:sqref>
            </x14:sparkline>
            <x14:sparkline>
              <xm:f>'2028 - 5311'!$PHD69:$PHD69</xm:f>
              <xm:sqref>PHD67</xm:sqref>
            </x14:sparkline>
            <x14:sparkline>
              <xm:f>'2028 - 5311'!$PHD76:$PHD76</xm:f>
              <xm:sqref>PHD68</xm:sqref>
            </x14:sparkline>
            <x14:sparkline>
              <xm:f>'2028 - 5311'!$PHE69:$PHE69</xm:f>
              <xm:sqref>PHE67</xm:sqref>
            </x14:sparkline>
            <x14:sparkline>
              <xm:f>'2028 - 5311'!$PHE76:$PHE76</xm:f>
              <xm:sqref>PHE68</xm:sqref>
            </x14:sparkline>
            <x14:sparkline>
              <xm:f>'2028 - 5311'!$PHF69:$PHF69</xm:f>
              <xm:sqref>PHF67</xm:sqref>
            </x14:sparkline>
            <x14:sparkline>
              <xm:f>'2028 - 5311'!$PHF76:$PHF76</xm:f>
              <xm:sqref>PHF68</xm:sqref>
            </x14:sparkline>
            <x14:sparkline>
              <xm:f>'2028 - 5311'!$PHG69:$PHG69</xm:f>
              <xm:sqref>PHG67</xm:sqref>
            </x14:sparkline>
            <x14:sparkline>
              <xm:f>'2028 - 5311'!$PHG76:$PHG76</xm:f>
              <xm:sqref>PHG68</xm:sqref>
            </x14:sparkline>
            <x14:sparkline>
              <xm:f>'2028 - 5311'!$PHH69:$PHH69</xm:f>
              <xm:sqref>PHH67</xm:sqref>
            </x14:sparkline>
            <x14:sparkline>
              <xm:f>'2028 - 5311'!$PHH76:$PHH76</xm:f>
              <xm:sqref>PHH68</xm:sqref>
            </x14:sparkline>
            <x14:sparkline>
              <xm:f>'2028 - 5311'!$PHI69:$PHI69</xm:f>
              <xm:sqref>PHI67</xm:sqref>
            </x14:sparkline>
            <x14:sparkline>
              <xm:f>'2028 - 5311'!$PHI76:$PHI76</xm:f>
              <xm:sqref>PHI68</xm:sqref>
            </x14:sparkline>
            <x14:sparkline>
              <xm:f>'2028 - 5311'!$PHJ69:$PHJ69</xm:f>
              <xm:sqref>PHJ67</xm:sqref>
            </x14:sparkline>
            <x14:sparkline>
              <xm:f>'2028 - 5311'!$PHJ76:$PHJ76</xm:f>
              <xm:sqref>PHJ68</xm:sqref>
            </x14:sparkline>
            <x14:sparkline>
              <xm:f>'2028 - 5311'!$PHK69:$PHK69</xm:f>
              <xm:sqref>PHK67</xm:sqref>
            </x14:sparkline>
            <x14:sparkline>
              <xm:f>'2028 - 5311'!$PHK76:$PHK76</xm:f>
              <xm:sqref>PHK68</xm:sqref>
            </x14:sparkline>
            <x14:sparkline>
              <xm:f>'2028 - 5311'!$PHL69:$PHL69</xm:f>
              <xm:sqref>PHL67</xm:sqref>
            </x14:sparkline>
            <x14:sparkline>
              <xm:f>'2028 - 5311'!$PHL76:$PHL76</xm:f>
              <xm:sqref>PHL68</xm:sqref>
            </x14:sparkline>
            <x14:sparkline>
              <xm:f>'2028 - 5311'!$PHM69:$PHM69</xm:f>
              <xm:sqref>PHM67</xm:sqref>
            </x14:sparkline>
            <x14:sparkline>
              <xm:f>'2028 - 5311'!$PHM76:$PHM76</xm:f>
              <xm:sqref>PHM68</xm:sqref>
            </x14:sparkline>
            <x14:sparkline>
              <xm:f>'2028 - 5311'!$PHN69:$PHN69</xm:f>
              <xm:sqref>PHN67</xm:sqref>
            </x14:sparkline>
            <x14:sparkline>
              <xm:f>'2028 - 5311'!$PHN76:$PHN76</xm:f>
              <xm:sqref>PHN68</xm:sqref>
            </x14:sparkline>
            <x14:sparkline>
              <xm:f>'2028 - 5311'!$PHO69:$PHO69</xm:f>
              <xm:sqref>PHO67</xm:sqref>
            </x14:sparkline>
            <x14:sparkline>
              <xm:f>'2028 - 5311'!$PHO76:$PHO76</xm:f>
              <xm:sqref>PHO68</xm:sqref>
            </x14:sparkline>
            <x14:sparkline>
              <xm:f>'2028 - 5311'!$PHP69:$PHP69</xm:f>
              <xm:sqref>PHP67</xm:sqref>
            </x14:sparkline>
            <x14:sparkline>
              <xm:f>'2028 - 5311'!$PHP76:$PHP76</xm:f>
              <xm:sqref>PHP68</xm:sqref>
            </x14:sparkline>
            <x14:sparkline>
              <xm:f>'2028 - 5311'!$PHQ69:$PHQ69</xm:f>
              <xm:sqref>PHQ67</xm:sqref>
            </x14:sparkline>
            <x14:sparkline>
              <xm:f>'2028 - 5311'!$PHQ76:$PHQ76</xm:f>
              <xm:sqref>PHQ68</xm:sqref>
            </x14:sparkline>
            <x14:sparkline>
              <xm:f>'2028 - 5311'!$PHR69:$PHR69</xm:f>
              <xm:sqref>PHR67</xm:sqref>
            </x14:sparkline>
            <x14:sparkline>
              <xm:f>'2028 - 5311'!$PHR76:$PHR76</xm:f>
              <xm:sqref>PHR68</xm:sqref>
            </x14:sparkline>
            <x14:sparkline>
              <xm:f>'2028 - 5311'!$PHS69:$PHS69</xm:f>
              <xm:sqref>PHS67</xm:sqref>
            </x14:sparkline>
            <x14:sparkline>
              <xm:f>'2028 - 5311'!$PHS76:$PHS76</xm:f>
              <xm:sqref>PHS68</xm:sqref>
            </x14:sparkline>
            <x14:sparkline>
              <xm:f>'2028 - 5311'!$PHT69:$PHT69</xm:f>
              <xm:sqref>PHT67</xm:sqref>
            </x14:sparkline>
            <x14:sparkline>
              <xm:f>'2028 - 5311'!$PHT76:$PHT76</xm:f>
              <xm:sqref>PHT68</xm:sqref>
            </x14:sparkline>
            <x14:sparkline>
              <xm:f>'2028 - 5311'!$PHU69:$PHU69</xm:f>
              <xm:sqref>PHU67</xm:sqref>
            </x14:sparkline>
            <x14:sparkline>
              <xm:f>'2028 - 5311'!$PHU76:$PHU76</xm:f>
              <xm:sqref>PHU68</xm:sqref>
            </x14:sparkline>
            <x14:sparkline>
              <xm:f>'2028 - 5311'!$PHV69:$PHV69</xm:f>
              <xm:sqref>PHV67</xm:sqref>
            </x14:sparkline>
            <x14:sparkline>
              <xm:f>'2028 - 5311'!$PHV76:$PHV76</xm:f>
              <xm:sqref>PHV68</xm:sqref>
            </x14:sparkline>
            <x14:sparkline>
              <xm:f>'2028 - 5311'!$PHW69:$PHW69</xm:f>
              <xm:sqref>PHW67</xm:sqref>
            </x14:sparkline>
            <x14:sparkline>
              <xm:f>'2028 - 5311'!$PHW76:$PHW76</xm:f>
              <xm:sqref>PHW68</xm:sqref>
            </x14:sparkline>
            <x14:sparkline>
              <xm:f>'2028 - 5311'!$PHX69:$PHX69</xm:f>
              <xm:sqref>PHX67</xm:sqref>
            </x14:sparkline>
            <x14:sparkline>
              <xm:f>'2028 - 5311'!$PHX76:$PHX76</xm:f>
              <xm:sqref>PHX68</xm:sqref>
            </x14:sparkline>
            <x14:sparkline>
              <xm:f>'2028 - 5311'!$PHY69:$PHY69</xm:f>
              <xm:sqref>PHY67</xm:sqref>
            </x14:sparkline>
            <x14:sparkline>
              <xm:f>'2028 - 5311'!$PHY76:$PHY76</xm:f>
              <xm:sqref>PHY68</xm:sqref>
            </x14:sparkline>
            <x14:sparkline>
              <xm:f>'2028 - 5311'!$PHZ69:$PHZ69</xm:f>
              <xm:sqref>PHZ67</xm:sqref>
            </x14:sparkline>
            <x14:sparkline>
              <xm:f>'2028 - 5311'!$PHZ76:$PHZ76</xm:f>
              <xm:sqref>PHZ68</xm:sqref>
            </x14:sparkline>
            <x14:sparkline>
              <xm:f>'2028 - 5311'!$PIA69:$PIA69</xm:f>
              <xm:sqref>PIA67</xm:sqref>
            </x14:sparkline>
            <x14:sparkline>
              <xm:f>'2028 - 5311'!$PIA76:$PIA76</xm:f>
              <xm:sqref>PIA68</xm:sqref>
            </x14:sparkline>
            <x14:sparkline>
              <xm:f>'2028 - 5311'!$PIB69:$PIB69</xm:f>
              <xm:sqref>PIB67</xm:sqref>
            </x14:sparkline>
            <x14:sparkline>
              <xm:f>'2028 - 5311'!$PIB76:$PIB76</xm:f>
              <xm:sqref>PIB68</xm:sqref>
            </x14:sparkline>
            <x14:sparkline>
              <xm:f>'2028 - 5311'!$PIC69:$PIC69</xm:f>
              <xm:sqref>PIC67</xm:sqref>
            </x14:sparkline>
            <x14:sparkline>
              <xm:f>'2028 - 5311'!$PIC76:$PIC76</xm:f>
              <xm:sqref>PIC68</xm:sqref>
            </x14:sparkline>
            <x14:sparkline>
              <xm:f>'2028 - 5311'!$PID69:$PID69</xm:f>
              <xm:sqref>PID67</xm:sqref>
            </x14:sparkline>
            <x14:sparkline>
              <xm:f>'2028 - 5311'!$PID76:$PID76</xm:f>
              <xm:sqref>PID68</xm:sqref>
            </x14:sparkline>
            <x14:sparkline>
              <xm:f>'2028 - 5311'!$PIE69:$PIE69</xm:f>
              <xm:sqref>PIE67</xm:sqref>
            </x14:sparkline>
            <x14:sparkline>
              <xm:f>'2028 - 5311'!$PIE76:$PIE76</xm:f>
              <xm:sqref>PIE68</xm:sqref>
            </x14:sparkline>
            <x14:sparkline>
              <xm:f>'2028 - 5311'!$PIF69:$PIF69</xm:f>
              <xm:sqref>PIF67</xm:sqref>
            </x14:sparkline>
            <x14:sparkline>
              <xm:f>'2028 - 5311'!$PIF76:$PIF76</xm:f>
              <xm:sqref>PIF68</xm:sqref>
            </x14:sparkline>
            <x14:sparkline>
              <xm:f>'2028 - 5311'!$PIG69:$PIG69</xm:f>
              <xm:sqref>PIG67</xm:sqref>
            </x14:sparkline>
            <x14:sparkline>
              <xm:f>'2028 - 5311'!$PIG76:$PIG76</xm:f>
              <xm:sqref>PIG68</xm:sqref>
            </x14:sparkline>
            <x14:sparkline>
              <xm:f>'2028 - 5311'!$PIH69:$PIH69</xm:f>
              <xm:sqref>PIH67</xm:sqref>
            </x14:sparkline>
            <x14:sparkline>
              <xm:f>'2028 - 5311'!$PIH76:$PIH76</xm:f>
              <xm:sqref>PIH68</xm:sqref>
            </x14:sparkline>
            <x14:sparkline>
              <xm:f>'2028 - 5311'!$PII69:$PII69</xm:f>
              <xm:sqref>PII67</xm:sqref>
            </x14:sparkline>
            <x14:sparkline>
              <xm:f>'2028 - 5311'!$PII76:$PII76</xm:f>
              <xm:sqref>PII68</xm:sqref>
            </x14:sparkline>
            <x14:sparkline>
              <xm:f>'2028 - 5311'!$PIJ69:$PIJ69</xm:f>
              <xm:sqref>PIJ67</xm:sqref>
            </x14:sparkline>
            <x14:sparkline>
              <xm:f>'2028 - 5311'!$PIJ76:$PIJ76</xm:f>
              <xm:sqref>PIJ68</xm:sqref>
            </x14:sparkline>
            <x14:sparkline>
              <xm:f>'2028 - 5311'!$PIK69:$PIK69</xm:f>
              <xm:sqref>PIK67</xm:sqref>
            </x14:sparkline>
            <x14:sparkline>
              <xm:f>'2028 - 5311'!$PIK76:$PIK76</xm:f>
              <xm:sqref>PIK68</xm:sqref>
            </x14:sparkline>
            <x14:sparkline>
              <xm:f>'2028 - 5311'!$PIL69:$PIL69</xm:f>
              <xm:sqref>PIL67</xm:sqref>
            </x14:sparkline>
            <x14:sparkline>
              <xm:f>'2028 - 5311'!$PIL76:$PIL76</xm:f>
              <xm:sqref>PIL68</xm:sqref>
            </x14:sparkline>
            <x14:sparkline>
              <xm:f>'2028 - 5311'!$PIM69:$PIM69</xm:f>
              <xm:sqref>PIM67</xm:sqref>
            </x14:sparkline>
            <x14:sparkline>
              <xm:f>'2028 - 5311'!$PIM76:$PIM76</xm:f>
              <xm:sqref>PIM68</xm:sqref>
            </x14:sparkline>
            <x14:sparkline>
              <xm:f>'2028 - 5311'!$PIN69:$PIN69</xm:f>
              <xm:sqref>PIN67</xm:sqref>
            </x14:sparkline>
            <x14:sparkline>
              <xm:f>'2028 - 5311'!$PIN76:$PIN76</xm:f>
              <xm:sqref>PIN68</xm:sqref>
            </x14:sparkline>
            <x14:sparkline>
              <xm:f>'2028 - 5311'!$PIO69:$PIO69</xm:f>
              <xm:sqref>PIO67</xm:sqref>
            </x14:sparkline>
            <x14:sparkline>
              <xm:f>'2028 - 5311'!$PIO76:$PIO76</xm:f>
              <xm:sqref>PIO68</xm:sqref>
            </x14:sparkline>
            <x14:sparkline>
              <xm:f>'2028 - 5311'!$PIP69:$PIP69</xm:f>
              <xm:sqref>PIP67</xm:sqref>
            </x14:sparkline>
            <x14:sparkline>
              <xm:f>'2028 - 5311'!$PIP76:$PIP76</xm:f>
              <xm:sqref>PIP68</xm:sqref>
            </x14:sparkline>
            <x14:sparkline>
              <xm:f>'2028 - 5311'!$PIQ69:$PIQ69</xm:f>
              <xm:sqref>PIQ67</xm:sqref>
            </x14:sparkline>
            <x14:sparkline>
              <xm:f>'2028 - 5311'!$PIQ76:$PIQ76</xm:f>
              <xm:sqref>PIQ68</xm:sqref>
            </x14:sparkline>
            <x14:sparkline>
              <xm:f>'2028 - 5311'!$PIR69:$PIR69</xm:f>
              <xm:sqref>PIR67</xm:sqref>
            </x14:sparkline>
            <x14:sparkline>
              <xm:f>'2028 - 5311'!$PIR76:$PIR76</xm:f>
              <xm:sqref>PIR68</xm:sqref>
            </x14:sparkline>
            <x14:sparkline>
              <xm:f>'2028 - 5311'!$PIS69:$PIS69</xm:f>
              <xm:sqref>PIS67</xm:sqref>
            </x14:sparkline>
            <x14:sparkline>
              <xm:f>'2028 - 5311'!$PIS76:$PIS76</xm:f>
              <xm:sqref>PIS68</xm:sqref>
            </x14:sparkline>
            <x14:sparkline>
              <xm:f>'2028 - 5311'!$PIT69:$PIT69</xm:f>
              <xm:sqref>PIT67</xm:sqref>
            </x14:sparkline>
            <x14:sparkline>
              <xm:f>'2028 - 5311'!$PIT76:$PIT76</xm:f>
              <xm:sqref>PIT68</xm:sqref>
            </x14:sparkline>
            <x14:sparkline>
              <xm:f>'2028 - 5311'!$PIU69:$PIU69</xm:f>
              <xm:sqref>PIU67</xm:sqref>
            </x14:sparkline>
            <x14:sparkline>
              <xm:f>'2028 - 5311'!$PIU76:$PIU76</xm:f>
              <xm:sqref>PIU68</xm:sqref>
            </x14:sparkline>
            <x14:sparkline>
              <xm:f>'2028 - 5311'!$PIV69:$PIV69</xm:f>
              <xm:sqref>PIV67</xm:sqref>
            </x14:sparkline>
            <x14:sparkline>
              <xm:f>'2028 - 5311'!$PIV76:$PIV76</xm:f>
              <xm:sqref>PIV68</xm:sqref>
            </x14:sparkline>
            <x14:sparkline>
              <xm:f>'2028 - 5311'!$PIW69:$PIW69</xm:f>
              <xm:sqref>PIW67</xm:sqref>
            </x14:sparkline>
            <x14:sparkline>
              <xm:f>'2028 - 5311'!$PIW76:$PIW76</xm:f>
              <xm:sqref>PIW68</xm:sqref>
            </x14:sparkline>
            <x14:sparkline>
              <xm:f>'2028 - 5311'!$PIX69:$PIX69</xm:f>
              <xm:sqref>PIX67</xm:sqref>
            </x14:sparkline>
            <x14:sparkline>
              <xm:f>'2028 - 5311'!$PIX76:$PIX76</xm:f>
              <xm:sqref>PIX68</xm:sqref>
            </x14:sparkline>
            <x14:sparkline>
              <xm:f>'2028 - 5311'!$PIY69:$PIY69</xm:f>
              <xm:sqref>PIY67</xm:sqref>
            </x14:sparkline>
            <x14:sparkline>
              <xm:f>'2028 - 5311'!$PIY76:$PIY76</xm:f>
              <xm:sqref>PIY68</xm:sqref>
            </x14:sparkline>
            <x14:sparkline>
              <xm:f>'2028 - 5311'!$PIZ69:$PIZ69</xm:f>
              <xm:sqref>PIZ67</xm:sqref>
            </x14:sparkline>
            <x14:sparkline>
              <xm:f>'2028 - 5311'!$PIZ76:$PIZ76</xm:f>
              <xm:sqref>PIZ68</xm:sqref>
            </x14:sparkline>
            <x14:sparkline>
              <xm:f>'2028 - 5311'!$PJA69:$PJA69</xm:f>
              <xm:sqref>PJA67</xm:sqref>
            </x14:sparkline>
            <x14:sparkline>
              <xm:f>'2028 - 5311'!$PJA76:$PJA76</xm:f>
              <xm:sqref>PJA68</xm:sqref>
            </x14:sparkline>
            <x14:sparkline>
              <xm:f>'2028 - 5311'!$PJB69:$PJB69</xm:f>
              <xm:sqref>PJB67</xm:sqref>
            </x14:sparkline>
            <x14:sparkline>
              <xm:f>'2028 - 5311'!$PJB76:$PJB76</xm:f>
              <xm:sqref>PJB68</xm:sqref>
            </x14:sparkline>
            <x14:sparkline>
              <xm:f>'2028 - 5311'!$PJC69:$PJC69</xm:f>
              <xm:sqref>PJC67</xm:sqref>
            </x14:sparkline>
            <x14:sparkline>
              <xm:f>'2028 - 5311'!$PJC76:$PJC76</xm:f>
              <xm:sqref>PJC68</xm:sqref>
            </x14:sparkline>
            <x14:sparkline>
              <xm:f>'2028 - 5311'!$PJD69:$PJD69</xm:f>
              <xm:sqref>PJD67</xm:sqref>
            </x14:sparkline>
            <x14:sparkline>
              <xm:f>'2028 - 5311'!$PJD76:$PJD76</xm:f>
              <xm:sqref>PJD68</xm:sqref>
            </x14:sparkline>
            <x14:sparkline>
              <xm:f>'2028 - 5311'!$PJE69:$PJE69</xm:f>
              <xm:sqref>PJE67</xm:sqref>
            </x14:sparkline>
            <x14:sparkline>
              <xm:f>'2028 - 5311'!$PJE76:$PJE76</xm:f>
              <xm:sqref>PJE68</xm:sqref>
            </x14:sparkline>
            <x14:sparkline>
              <xm:f>'2028 - 5311'!$PJF69:$PJF69</xm:f>
              <xm:sqref>PJF67</xm:sqref>
            </x14:sparkline>
            <x14:sparkline>
              <xm:f>'2028 - 5311'!$PJF76:$PJF76</xm:f>
              <xm:sqref>PJF68</xm:sqref>
            </x14:sparkline>
            <x14:sparkline>
              <xm:f>'2028 - 5311'!$PJG69:$PJG69</xm:f>
              <xm:sqref>PJG67</xm:sqref>
            </x14:sparkline>
            <x14:sparkline>
              <xm:f>'2028 - 5311'!$PJG76:$PJG76</xm:f>
              <xm:sqref>PJG68</xm:sqref>
            </x14:sparkline>
            <x14:sparkline>
              <xm:f>'2028 - 5311'!$PJH69:$PJH69</xm:f>
              <xm:sqref>PJH67</xm:sqref>
            </x14:sparkline>
            <x14:sparkline>
              <xm:f>'2028 - 5311'!$PJH76:$PJH76</xm:f>
              <xm:sqref>PJH68</xm:sqref>
            </x14:sparkline>
            <x14:sparkline>
              <xm:f>'2028 - 5311'!$PJI69:$PJI69</xm:f>
              <xm:sqref>PJI67</xm:sqref>
            </x14:sparkline>
            <x14:sparkline>
              <xm:f>'2028 - 5311'!$PJI76:$PJI76</xm:f>
              <xm:sqref>PJI68</xm:sqref>
            </x14:sparkline>
            <x14:sparkline>
              <xm:f>'2028 - 5311'!$PJJ69:$PJJ69</xm:f>
              <xm:sqref>PJJ67</xm:sqref>
            </x14:sparkline>
            <x14:sparkline>
              <xm:f>'2028 - 5311'!$PJJ76:$PJJ76</xm:f>
              <xm:sqref>PJJ68</xm:sqref>
            </x14:sparkline>
            <x14:sparkline>
              <xm:f>'2028 - 5311'!$PJK69:$PJK69</xm:f>
              <xm:sqref>PJK67</xm:sqref>
            </x14:sparkline>
            <x14:sparkline>
              <xm:f>'2028 - 5311'!$PJK76:$PJK76</xm:f>
              <xm:sqref>PJK68</xm:sqref>
            </x14:sparkline>
            <x14:sparkline>
              <xm:f>'2028 - 5311'!$PJL69:$PJL69</xm:f>
              <xm:sqref>PJL67</xm:sqref>
            </x14:sparkline>
            <x14:sparkline>
              <xm:f>'2028 - 5311'!$PJL76:$PJL76</xm:f>
              <xm:sqref>PJL68</xm:sqref>
            </x14:sparkline>
            <x14:sparkline>
              <xm:f>'2028 - 5311'!$PJM69:$PJM69</xm:f>
              <xm:sqref>PJM67</xm:sqref>
            </x14:sparkline>
            <x14:sparkline>
              <xm:f>'2028 - 5311'!$PJM76:$PJM76</xm:f>
              <xm:sqref>PJM68</xm:sqref>
            </x14:sparkline>
            <x14:sparkline>
              <xm:f>'2028 - 5311'!$PJN69:$PJN69</xm:f>
              <xm:sqref>PJN67</xm:sqref>
            </x14:sparkline>
            <x14:sparkline>
              <xm:f>'2028 - 5311'!$PJN76:$PJN76</xm:f>
              <xm:sqref>PJN68</xm:sqref>
            </x14:sparkline>
            <x14:sparkline>
              <xm:f>'2028 - 5311'!$PJO69:$PJO69</xm:f>
              <xm:sqref>PJO67</xm:sqref>
            </x14:sparkline>
            <x14:sparkline>
              <xm:f>'2028 - 5311'!$PJO76:$PJO76</xm:f>
              <xm:sqref>PJO68</xm:sqref>
            </x14:sparkline>
            <x14:sparkline>
              <xm:f>'2028 - 5311'!$PJP69:$PJP69</xm:f>
              <xm:sqref>PJP67</xm:sqref>
            </x14:sparkline>
            <x14:sparkline>
              <xm:f>'2028 - 5311'!$PJP76:$PJP76</xm:f>
              <xm:sqref>PJP68</xm:sqref>
            </x14:sparkline>
            <x14:sparkline>
              <xm:f>'2028 - 5311'!$PJQ69:$PJQ69</xm:f>
              <xm:sqref>PJQ67</xm:sqref>
            </x14:sparkline>
            <x14:sparkline>
              <xm:f>'2028 - 5311'!$PJQ76:$PJQ76</xm:f>
              <xm:sqref>PJQ68</xm:sqref>
            </x14:sparkline>
            <x14:sparkline>
              <xm:f>'2028 - 5311'!$PJR69:$PJR69</xm:f>
              <xm:sqref>PJR67</xm:sqref>
            </x14:sparkline>
            <x14:sparkline>
              <xm:f>'2028 - 5311'!$PJR76:$PJR76</xm:f>
              <xm:sqref>PJR68</xm:sqref>
            </x14:sparkline>
            <x14:sparkline>
              <xm:f>'2028 - 5311'!$PJS69:$PJS69</xm:f>
              <xm:sqref>PJS67</xm:sqref>
            </x14:sparkline>
            <x14:sparkline>
              <xm:f>'2028 - 5311'!$PJS76:$PJS76</xm:f>
              <xm:sqref>PJS68</xm:sqref>
            </x14:sparkline>
            <x14:sparkline>
              <xm:f>'2028 - 5311'!$PJT69:$PJT69</xm:f>
              <xm:sqref>PJT67</xm:sqref>
            </x14:sparkline>
            <x14:sparkline>
              <xm:f>'2028 - 5311'!$PJT76:$PJT76</xm:f>
              <xm:sqref>PJT68</xm:sqref>
            </x14:sparkline>
            <x14:sparkline>
              <xm:f>'2028 - 5311'!$PJU69:$PJU69</xm:f>
              <xm:sqref>PJU67</xm:sqref>
            </x14:sparkline>
            <x14:sparkline>
              <xm:f>'2028 - 5311'!$PJU76:$PJU76</xm:f>
              <xm:sqref>PJU68</xm:sqref>
            </x14:sparkline>
            <x14:sparkline>
              <xm:f>'2028 - 5311'!$PJV69:$PJV69</xm:f>
              <xm:sqref>PJV67</xm:sqref>
            </x14:sparkline>
            <x14:sparkline>
              <xm:f>'2028 - 5311'!$PJV76:$PJV76</xm:f>
              <xm:sqref>PJV68</xm:sqref>
            </x14:sparkline>
            <x14:sparkline>
              <xm:f>'2028 - 5311'!$PJW69:$PJW69</xm:f>
              <xm:sqref>PJW67</xm:sqref>
            </x14:sparkline>
            <x14:sparkline>
              <xm:f>'2028 - 5311'!$PJW76:$PJW76</xm:f>
              <xm:sqref>PJW68</xm:sqref>
            </x14:sparkline>
            <x14:sparkline>
              <xm:f>'2028 - 5311'!$PJX69:$PJX69</xm:f>
              <xm:sqref>PJX67</xm:sqref>
            </x14:sparkline>
            <x14:sparkline>
              <xm:f>'2028 - 5311'!$PJX76:$PJX76</xm:f>
              <xm:sqref>PJX68</xm:sqref>
            </x14:sparkline>
            <x14:sparkline>
              <xm:f>'2028 - 5311'!$PJY69:$PJY69</xm:f>
              <xm:sqref>PJY67</xm:sqref>
            </x14:sparkline>
            <x14:sparkline>
              <xm:f>'2028 - 5311'!$PJY76:$PJY76</xm:f>
              <xm:sqref>PJY68</xm:sqref>
            </x14:sparkline>
            <x14:sparkline>
              <xm:f>'2028 - 5311'!$PJZ69:$PJZ69</xm:f>
              <xm:sqref>PJZ67</xm:sqref>
            </x14:sparkline>
            <x14:sparkline>
              <xm:f>'2028 - 5311'!$PJZ76:$PJZ76</xm:f>
              <xm:sqref>PJZ68</xm:sqref>
            </x14:sparkline>
            <x14:sparkline>
              <xm:f>'2028 - 5311'!$PKA69:$PKA69</xm:f>
              <xm:sqref>PKA67</xm:sqref>
            </x14:sparkline>
            <x14:sparkline>
              <xm:f>'2028 - 5311'!$PKA76:$PKA76</xm:f>
              <xm:sqref>PKA68</xm:sqref>
            </x14:sparkline>
            <x14:sparkline>
              <xm:f>'2028 - 5311'!$PKB69:$PKB69</xm:f>
              <xm:sqref>PKB67</xm:sqref>
            </x14:sparkline>
            <x14:sparkline>
              <xm:f>'2028 - 5311'!$PKB76:$PKB76</xm:f>
              <xm:sqref>PKB68</xm:sqref>
            </x14:sparkline>
            <x14:sparkline>
              <xm:f>'2028 - 5311'!$PKC69:$PKC69</xm:f>
              <xm:sqref>PKC67</xm:sqref>
            </x14:sparkline>
            <x14:sparkline>
              <xm:f>'2028 - 5311'!$PKC76:$PKC76</xm:f>
              <xm:sqref>PKC68</xm:sqref>
            </x14:sparkline>
            <x14:sparkline>
              <xm:f>'2028 - 5311'!$PKD69:$PKD69</xm:f>
              <xm:sqref>PKD67</xm:sqref>
            </x14:sparkline>
            <x14:sparkline>
              <xm:f>'2028 - 5311'!$PKD76:$PKD76</xm:f>
              <xm:sqref>PKD68</xm:sqref>
            </x14:sparkline>
            <x14:sparkline>
              <xm:f>'2028 - 5311'!$PKE69:$PKE69</xm:f>
              <xm:sqref>PKE67</xm:sqref>
            </x14:sparkline>
            <x14:sparkline>
              <xm:f>'2028 - 5311'!$PKE76:$PKE76</xm:f>
              <xm:sqref>PKE68</xm:sqref>
            </x14:sparkline>
            <x14:sparkline>
              <xm:f>'2028 - 5311'!$PKF69:$PKF69</xm:f>
              <xm:sqref>PKF67</xm:sqref>
            </x14:sparkline>
            <x14:sparkline>
              <xm:f>'2028 - 5311'!$PKF76:$PKF76</xm:f>
              <xm:sqref>PKF68</xm:sqref>
            </x14:sparkline>
            <x14:sparkline>
              <xm:f>'2028 - 5311'!$PKG69:$PKG69</xm:f>
              <xm:sqref>PKG67</xm:sqref>
            </x14:sparkline>
            <x14:sparkline>
              <xm:f>'2028 - 5311'!$PKG76:$PKG76</xm:f>
              <xm:sqref>PKG68</xm:sqref>
            </x14:sparkline>
            <x14:sparkline>
              <xm:f>'2028 - 5311'!$PKH69:$PKH69</xm:f>
              <xm:sqref>PKH67</xm:sqref>
            </x14:sparkline>
            <x14:sparkline>
              <xm:f>'2028 - 5311'!$PKH76:$PKH76</xm:f>
              <xm:sqref>PKH68</xm:sqref>
            </x14:sparkline>
            <x14:sparkline>
              <xm:f>'2028 - 5311'!$PKI69:$PKI69</xm:f>
              <xm:sqref>PKI67</xm:sqref>
            </x14:sparkline>
            <x14:sparkline>
              <xm:f>'2028 - 5311'!$PKI76:$PKI76</xm:f>
              <xm:sqref>PKI68</xm:sqref>
            </x14:sparkline>
            <x14:sparkline>
              <xm:f>'2028 - 5311'!$PKJ69:$PKJ69</xm:f>
              <xm:sqref>PKJ67</xm:sqref>
            </x14:sparkline>
            <x14:sparkline>
              <xm:f>'2028 - 5311'!$PKJ76:$PKJ76</xm:f>
              <xm:sqref>PKJ68</xm:sqref>
            </x14:sparkline>
            <x14:sparkline>
              <xm:f>'2028 - 5311'!$PKK69:$PKK69</xm:f>
              <xm:sqref>PKK67</xm:sqref>
            </x14:sparkline>
            <x14:sparkline>
              <xm:f>'2028 - 5311'!$PKK76:$PKK76</xm:f>
              <xm:sqref>PKK68</xm:sqref>
            </x14:sparkline>
            <x14:sparkline>
              <xm:f>'2028 - 5311'!$PKL69:$PKL69</xm:f>
              <xm:sqref>PKL67</xm:sqref>
            </x14:sparkline>
            <x14:sparkline>
              <xm:f>'2028 - 5311'!$PKL76:$PKL76</xm:f>
              <xm:sqref>PKL68</xm:sqref>
            </x14:sparkline>
            <x14:sparkline>
              <xm:f>'2028 - 5311'!$PKM69:$PKM69</xm:f>
              <xm:sqref>PKM67</xm:sqref>
            </x14:sparkline>
            <x14:sparkline>
              <xm:f>'2028 - 5311'!$PKM76:$PKM76</xm:f>
              <xm:sqref>PKM68</xm:sqref>
            </x14:sparkline>
            <x14:sparkline>
              <xm:f>'2028 - 5311'!$PKN69:$PKN69</xm:f>
              <xm:sqref>PKN67</xm:sqref>
            </x14:sparkline>
            <x14:sparkline>
              <xm:f>'2028 - 5311'!$PKN76:$PKN76</xm:f>
              <xm:sqref>PKN68</xm:sqref>
            </x14:sparkline>
            <x14:sparkline>
              <xm:f>'2028 - 5311'!$PKO69:$PKO69</xm:f>
              <xm:sqref>PKO67</xm:sqref>
            </x14:sparkline>
            <x14:sparkline>
              <xm:f>'2028 - 5311'!$PKO76:$PKO76</xm:f>
              <xm:sqref>PKO68</xm:sqref>
            </x14:sparkline>
            <x14:sparkline>
              <xm:f>'2028 - 5311'!$PKP69:$PKP69</xm:f>
              <xm:sqref>PKP67</xm:sqref>
            </x14:sparkline>
            <x14:sparkline>
              <xm:f>'2028 - 5311'!$PKP76:$PKP76</xm:f>
              <xm:sqref>PKP68</xm:sqref>
            </x14:sparkline>
            <x14:sparkline>
              <xm:f>'2028 - 5311'!$PKQ69:$PKQ69</xm:f>
              <xm:sqref>PKQ67</xm:sqref>
            </x14:sparkline>
            <x14:sparkline>
              <xm:f>'2028 - 5311'!$PKQ76:$PKQ76</xm:f>
              <xm:sqref>PKQ68</xm:sqref>
            </x14:sparkline>
            <x14:sparkline>
              <xm:f>'2028 - 5311'!$PKR69:$PKR69</xm:f>
              <xm:sqref>PKR67</xm:sqref>
            </x14:sparkline>
            <x14:sparkline>
              <xm:f>'2028 - 5311'!$PKR76:$PKR76</xm:f>
              <xm:sqref>PKR68</xm:sqref>
            </x14:sparkline>
            <x14:sparkline>
              <xm:f>'2028 - 5311'!$PKS69:$PKS69</xm:f>
              <xm:sqref>PKS67</xm:sqref>
            </x14:sparkline>
            <x14:sparkline>
              <xm:f>'2028 - 5311'!$PKS76:$PKS76</xm:f>
              <xm:sqref>PKS68</xm:sqref>
            </x14:sparkline>
            <x14:sparkline>
              <xm:f>'2028 - 5311'!$PKT69:$PKT69</xm:f>
              <xm:sqref>PKT67</xm:sqref>
            </x14:sparkline>
            <x14:sparkline>
              <xm:f>'2028 - 5311'!$PKT76:$PKT76</xm:f>
              <xm:sqref>PKT68</xm:sqref>
            </x14:sparkline>
            <x14:sparkline>
              <xm:f>'2028 - 5311'!$PKU69:$PKU69</xm:f>
              <xm:sqref>PKU67</xm:sqref>
            </x14:sparkline>
            <x14:sparkline>
              <xm:f>'2028 - 5311'!$PKU76:$PKU76</xm:f>
              <xm:sqref>PKU68</xm:sqref>
            </x14:sparkline>
            <x14:sparkline>
              <xm:f>'2028 - 5311'!$PKV69:$PKV69</xm:f>
              <xm:sqref>PKV67</xm:sqref>
            </x14:sparkline>
            <x14:sparkline>
              <xm:f>'2028 - 5311'!$PKV76:$PKV76</xm:f>
              <xm:sqref>PKV68</xm:sqref>
            </x14:sparkline>
            <x14:sparkline>
              <xm:f>'2028 - 5311'!$PKW69:$PKW69</xm:f>
              <xm:sqref>PKW67</xm:sqref>
            </x14:sparkline>
            <x14:sparkline>
              <xm:f>'2028 - 5311'!$PKW76:$PKW76</xm:f>
              <xm:sqref>PKW68</xm:sqref>
            </x14:sparkline>
            <x14:sparkline>
              <xm:f>'2028 - 5311'!$PKX69:$PKX69</xm:f>
              <xm:sqref>PKX67</xm:sqref>
            </x14:sparkline>
            <x14:sparkline>
              <xm:f>'2028 - 5311'!$PKX76:$PKX76</xm:f>
              <xm:sqref>PKX68</xm:sqref>
            </x14:sparkline>
            <x14:sparkline>
              <xm:f>'2028 - 5311'!$PKY69:$PKY69</xm:f>
              <xm:sqref>PKY67</xm:sqref>
            </x14:sparkline>
            <x14:sparkline>
              <xm:f>'2028 - 5311'!$PKY76:$PKY76</xm:f>
              <xm:sqref>PKY68</xm:sqref>
            </x14:sparkline>
            <x14:sparkline>
              <xm:f>'2028 - 5311'!$PKZ69:$PKZ69</xm:f>
              <xm:sqref>PKZ67</xm:sqref>
            </x14:sparkline>
            <x14:sparkline>
              <xm:f>'2028 - 5311'!$PKZ76:$PKZ76</xm:f>
              <xm:sqref>PKZ68</xm:sqref>
            </x14:sparkline>
            <x14:sparkline>
              <xm:f>'2028 - 5311'!$PLA69:$PLA69</xm:f>
              <xm:sqref>PLA67</xm:sqref>
            </x14:sparkline>
            <x14:sparkline>
              <xm:f>'2028 - 5311'!$PLA76:$PLA76</xm:f>
              <xm:sqref>PLA68</xm:sqref>
            </x14:sparkline>
            <x14:sparkline>
              <xm:f>'2028 - 5311'!$PLB69:$PLB69</xm:f>
              <xm:sqref>PLB67</xm:sqref>
            </x14:sparkline>
            <x14:sparkline>
              <xm:f>'2028 - 5311'!$PLB76:$PLB76</xm:f>
              <xm:sqref>PLB68</xm:sqref>
            </x14:sparkline>
            <x14:sparkline>
              <xm:f>'2028 - 5311'!$PLC69:$PLC69</xm:f>
              <xm:sqref>PLC67</xm:sqref>
            </x14:sparkline>
            <x14:sparkline>
              <xm:f>'2028 - 5311'!$PLC76:$PLC76</xm:f>
              <xm:sqref>PLC68</xm:sqref>
            </x14:sparkline>
            <x14:sparkline>
              <xm:f>'2028 - 5311'!$PLD69:$PLD69</xm:f>
              <xm:sqref>PLD67</xm:sqref>
            </x14:sparkline>
            <x14:sparkline>
              <xm:f>'2028 - 5311'!$PLD76:$PLD76</xm:f>
              <xm:sqref>PLD68</xm:sqref>
            </x14:sparkline>
            <x14:sparkline>
              <xm:f>'2028 - 5311'!$PLE69:$PLE69</xm:f>
              <xm:sqref>PLE67</xm:sqref>
            </x14:sparkline>
            <x14:sparkline>
              <xm:f>'2028 - 5311'!$PLE76:$PLE76</xm:f>
              <xm:sqref>PLE68</xm:sqref>
            </x14:sparkline>
            <x14:sparkline>
              <xm:f>'2028 - 5311'!$PLF69:$PLF69</xm:f>
              <xm:sqref>PLF67</xm:sqref>
            </x14:sparkline>
            <x14:sparkline>
              <xm:f>'2028 - 5311'!$PLF76:$PLF76</xm:f>
              <xm:sqref>PLF68</xm:sqref>
            </x14:sparkline>
            <x14:sparkline>
              <xm:f>'2028 - 5311'!$PLG69:$PLG69</xm:f>
              <xm:sqref>PLG67</xm:sqref>
            </x14:sparkline>
            <x14:sparkline>
              <xm:f>'2028 - 5311'!$PLG76:$PLG76</xm:f>
              <xm:sqref>PLG68</xm:sqref>
            </x14:sparkline>
            <x14:sparkline>
              <xm:f>'2028 - 5311'!$PLH69:$PLH69</xm:f>
              <xm:sqref>PLH67</xm:sqref>
            </x14:sparkline>
            <x14:sparkline>
              <xm:f>'2028 - 5311'!$PLH76:$PLH76</xm:f>
              <xm:sqref>PLH68</xm:sqref>
            </x14:sparkline>
            <x14:sparkline>
              <xm:f>'2028 - 5311'!$PLI69:$PLI69</xm:f>
              <xm:sqref>PLI67</xm:sqref>
            </x14:sparkline>
            <x14:sparkline>
              <xm:f>'2028 - 5311'!$PLI76:$PLI76</xm:f>
              <xm:sqref>PLI68</xm:sqref>
            </x14:sparkline>
            <x14:sparkline>
              <xm:f>'2028 - 5311'!$PLJ69:$PLJ69</xm:f>
              <xm:sqref>PLJ67</xm:sqref>
            </x14:sparkline>
            <x14:sparkline>
              <xm:f>'2028 - 5311'!$PLJ76:$PLJ76</xm:f>
              <xm:sqref>PLJ68</xm:sqref>
            </x14:sparkline>
            <x14:sparkline>
              <xm:f>'2028 - 5311'!$PLK69:$PLK69</xm:f>
              <xm:sqref>PLK67</xm:sqref>
            </x14:sparkline>
            <x14:sparkline>
              <xm:f>'2028 - 5311'!$PLK76:$PLK76</xm:f>
              <xm:sqref>PLK68</xm:sqref>
            </x14:sparkline>
            <x14:sparkline>
              <xm:f>'2028 - 5311'!$PLL69:$PLL69</xm:f>
              <xm:sqref>PLL67</xm:sqref>
            </x14:sparkline>
            <x14:sparkline>
              <xm:f>'2028 - 5311'!$PLL76:$PLL76</xm:f>
              <xm:sqref>PLL68</xm:sqref>
            </x14:sparkline>
            <x14:sparkline>
              <xm:f>'2028 - 5311'!$PLM69:$PLM69</xm:f>
              <xm:sqref>PLM67</xm:sqref>
            </x14:sparkline>
            <x14:sparkline>
              <xm:f>'2028 - 5311'!$PLM76:$PLM76</xm:f>
              <xm:sqref>PLM68</xm:sqref>
            </x14:sparkline>
            <x14:sparkline>
              <xm:f>'2028 - 5311'!$PLN69:$PLN69</xm:f>
              <xm:sqref>PLN67</xm:sqref>
            </x14:sparkline>
            <x14:sparkline>
              <xm:f>'2028 - 5311'!$PLN76:$PLN76</xm:f>
              <xm:sqref>PLN68</xm:sqref>
            </x14:sparkline>
            <x14:sparkline>
              <xm:f>'2028 - 5311'!$PLO69:$PLO69</xm:f>
              <xm:sqref>PLO67</xm:sqref>
            </x14:sparkline>
            <x14:sparkline>
              <xm:f>'2028 - 5311'!$PLO76:$PLO76</xm:f>
              <xm:sqref>PLO68</xm:sqref>
            </x14:sparkline>
            <x14:sparkline>
              <xm:f>'2028 - 5311'!$PLP69:$PLP69</xm:f>
              <xm:sqref>PLP67</xm:sqref>
            </x14:sparkline>
            <x14:sparkline>
              <xm:f>'2028 - 5311'!$PLP76:$PLP76</xm:f>
              <xm:sqref>PLP68</xm:sqref>
            </x14:sparkline>
            <x14:sparkline>
              <xm:f>'2028 - 5311'!$PLQ69:$PLQ69</xm:f>
              <xm:sqref>PLQ67</xm:sqref>
            </x14:sparkline>
            <x14:sparkline>
              <xm:f>'2028 - 5311'!$PLQ76:$PLQ76</xm:f>
              <xm:sqref>PLQ68</xm:sqref>
            </x14:sparkline>
            <x14:sparkline>
              <xm:f>'2028 - 5311'!$PLR69:$PLR69</xm:f>
              <xm:sqref>PLR67</xm:sqref>
            </x14:sparkline>
            <x14:sparkline>
              <xm:f>'2028 - 5311'!$PLR76:$PLR76</xm:f>
              <xm:sqref>PLR68</xm:sqref>
            </x14:sparkline>
            <x14:sparkline>
              <xm:f>'2028 - 5311'!$PLS69:$PLS69</xm:f>
              <xm:sqref>PLS67</xm:sqref>
            </x14:sparkline>
            <x14:sparkline>
              <xm:f>'2028 - 5311'!$PLS76:$PLS76</xm:f>
              <xm:sqref>PLS68</xm:sqref>
            </x14:sparkline>
            <x14:sparkline>
              <xm:f>'2028 - 5311'!$PLT69:$PLT69</xm:f>
              <xm:sqref>PLT67</xm:sqref>
            </x14:sparkline>
            <x14:sparkline>
              <xm:f>'2028 - 5311'!$PLT76:$PLT76</xm:f>
              <xm:sqref>PLT68</xm:sqref>
            </x14:sparkline>
            <x14:sparkline>
              <xm:f>'2028 - 5311'!$PLU69:$PLU69</xm:f>
              <xm:sqref>PLU67</xm:sqref>
            </x14:sparkline>
            <x14:sparkline>
              <xm:f>'2028 - 5311'!$PLU76:$PLU76</xm:f>
              <xm:sqref>PLU68</xm:sqref>
            </x14:sparkline>
            <x14:sparkline>
              <xm:f>'2028 - 5311'!$PLV69:$PLV69</xm:f>
              <xm:sqref>PLV67</xm:sqref>
            </x14:sparkline>
            <x14:sparkline>
              <xm:f>'2028 - 5311'!$PLV76:$PLV76</xm:f>
              <xm:sqref>PLV68</xm:sqref>
            </x14:sparkline>
            <x14:sparkline>
              <xm:f>'2028 - 5311'!$PLW69:$PLW69</xm:f>
              <xm:sqref>PLW67</xm:sqref>
            </x14:sparkline>
            <x14:sparkline>
              <xm:f>'2028 - 5311'!$PLW76:$PLW76</xm:f>
              <xm:sqref>PLW68</xm:sqref>
            </x14:sparkline>
            <x14:sparkline>
              <xm:f>'2028 - 5311'!$PLX69:$PLX69</xm:f>
              <xm:sqref>PLX67</xm:sqref>
            </x14:sparkline>
            <x14:sparkline>
              <xm:f>'2028 - 5311'!$PLX76:$PLX76</xm:f>
              <xm:sqref>PLX68</xm:sqref>
            </x14:sparkline>
            <x14:sparkline>
              <xm:f>'2028 - 5311'!$PLY69:$PLY69</xm:f>
              <xm:sqref>PLY67</xm:sqref>
            </x14:sparkline>
            <x14:sparkline>
              <xm:f>'2028 - 5311'!$PLY76:$PLY76</xm:f>
              <xm:sqref>PLY68</xm:sqref>
            </x14:sparkline>
            <x14:sparkline>
              <xm:f>'2028 - 5311'!$PLZ69:$PLZ69</xm:f>
              <xm:sqref>PLZ67</xm:sqref>
            </x14:sparkline>
            <x14:sparkline>
              <xm:f>'2028 - 5311'!$PLZ76:$PLZ76</xm:f>
              <xm:sqref>PLZ68</xm:sqref>
            </x14:sparkline>
            <x14:sparkline>
              <xm:f>'2028 - 5311'!$PMA69:$PMA69</xm:f>
              <xm:sqref>PMA67</xm:sqref>
            </x14:sparkline>
            <x14:sparkline>
              <xm:f>'2028 - 5311'!$PMA76:$PMA76</xm:f>
              <xm:sqref>PMA68</xm:sqref>
            </x14:sparkline>
            <x14:sparkline>
              <xm:f>'2028 - 5311'!$PMB69:$PMB69</xm:f>
              <xm:sqref>PMB67</xm:sqref>
            </x14:sparkline>
            <x14:sparkline>
              <xm:f>'2028 - 5311'!$PMB76:$PMB76</xm:f>
              <xm:sqref>PMB68</xm:sqref>
            </x14:sparkline>
            <x14:sparkline>
              <xm:f>'2028 - 5311'!$PMC69:$PMC69</xm:f>
              <xm:sqref>PMC67</xm:sqref>
            </x14:sparkline>
            <x14:sparkline>
              <xm:f>'2028 - 5311'!$PMC76:$PMC76</xm:f>
              <xm:sqref>PMC68</xm:sqref>
            </x14:sparkline>
            <x14:sparkline>
              <xm:f>'2028 - 5311'!$PMD69:$PMD69</xm:f>
              <xm:sqref>PMD67</xm:sqref>
            </x14:sparkline>
            <x14:sparkline>
              <xm:f>'2028 - 5311'!$PMD76:$PMD76</xm:f>
              <xm:sqref>PMD68</xm:sqref>
            </x14:sparkline>
            <x14:sparkline>
              <xm:f>'2028 - 5311'!$PME69:$PME69</xm:f>
              <xm:sqref>PME67</xm:sqref>
            </x14:sparkline>
            <x14:sparkline>
              <xm:f>'2028 - 5311'!$PME76:$PME76</xm:f>
              <xm:sqref>PME68</xm:sqref>
            </x14:sparkline>
            <x14:sparkline>
              <xm:f>'2028 - 5311'!$PMF69:$PMF69</xm:f>
              <xm:sqref>PMF67</xm:sqref>
            </x14:sparkline>
            <x14:sparkline>
              <xm:f>'2028 - 5311'!$PMF76:$PMF76</xm:f>
              <xm:sqref>PMF68</xm:sqref>
            </x14:sparkline>
            <x14:sparkline>
              <xm:f>'2028 - 5311'!$PMG69:$PMG69</xm:f>
              <xm:sqref>PMG67</xm:sqref>
            </x14:sparkline>
            <x14:sparkline>
              <xm:f>'2028 - 5311'!$PMG76:$PMG76</xm:f>
              <xm:sqref>PMG68</xm:sqref>
            </x14:sparkline>
            <x14:sparkline>
              <xm:f>'2028 - 5311'!$PMH69:$PMH69</xm:f>
              <xm:sqref>PMH67</xm:sqref>
            </x14:sparkline>
            <x14:sparkline>
              <xm:f>'2028 - 5311'!$PMH76:$PMH76</xm:f>
              <xm:sqref>PMH68</xm:sqref>
            </x14:sparkline>
            <x14:sparkline>
              <xm:f>'2028 - 5311'!$PMI69:$PMI69</xm:f>
              <xm:sqref>PMI67</xm:sqref>
            </x14:sparkline>
            <x14:sparkline>
              <xm:f>'2028 - 5311'!$PMI76:$PMI76</xm:f>
              <xm:sqref>PMI68</xm:sqref>
            </x14:sparkline>
            <x14:sparkline>
              <xm:f>'2028 - 5311'!$PMJ69:$PMJ69</xm:f>
              <xm:sqref>PMJ67</xm:sqref>
            </x14:sparkline>
            <x14:sparkline>
              <xm:f>'2028 - 5311'!$PMJ76:$PMJ76</xm:f>
              <xm:sqref>PMJ68</xm:sqref>
            </x14:sparkline>
            <x14:sparkline>
              <xm:f>'2028 - 5311'!$PMK69:$PMK69</xm:f>
              <xm:sqref>PMK67</xm:sqref>
            </x14:sparkline>
            <x14:sparkline>
              <xm:f>'2028 - 5311'!$PMK76:$PMK76</xm:f>
              <xm:sqref>PMK68</xm:sqref>
            </x14:sparkline>
            <x14:sparkline>
              <xm:f>'2028 - 5311'!$PML69:$PML69</xm:f>
              <xm:sqref>PML67</xm:sqref>
            </x14:sparkline>
            <x14:sparkline>
              <xm:f>'2028 - 5311'!$PML76:$PML76</xm:f>
              <xm:sqref>PML68</xm:sqref>
            </x14:sparkline>
            <x14:sparkline>
              <xm:f>'2028 - 5311'!$PMM69:$PMM69</xm:f>
              <xm:sqref>PMM67</xm:sqref>
            </x14:sparkline>
            <x14:sparkline>
              <xm:f>'2028 - 5311'!$PMM76:$PMM76</xm:f>
              <xm:sqref>PMM68</xm:sqref>
            </x14:sparkline>
            <x14:sparkline>
              <xm:f>'2028 - 5311'!$PMN69:$PMN69</xm:f>
              <xm:sqref>PMN67</xm:sqref>
            </x14:sparkline>
            <x14:sparkline>
              <xm:f>'2028 - 5311'!$PMN76:$PMN76</xm:f>
              <xm:sqref>PMN68</xm:sqref>
            </x14:sparkline>
            <x14:sparkline>
              <xm:f>'2028 - 5311'!$PMO69:$PMO69</xm:f>
              <xm:sqref>PMO67</xm:sqref>
            </x14:sparkline>
            <x14:sparkline>
              <xm:f>'2028 - 5311'!$PMO76:$PMO76</xm:f>
              <xm:sqref>PMO68</xm:sqref>
            </x14:sparkline>
            <x14:sparkline>
              <xm:f>'2028 - 5311'!$PMP69:$PMP69</xm:f>
              <xm:sqref>PMP67</xm:sqref>
            </x14:sparkline>
            <x14:sparkline>
              <xm:f>'2028 - 5311'!$PMP76:$PMP76</xm:f>
              <xm:sqref>PMP68</xm:sqref>
            </x14:sparkline>
            <x14:sparkline>
              <xm:f>'2028 - 5311'!$PMQ69:$PMQ69</xm:f>
              <xm:sqref>PMQ67</xm:sqref>
            </x14:sparkline>
            <x14:sparkline>
              <xm:f>'2028 - 5311'!$PMQ76:$PMQ76</xm:f>
              <xm:sqref>PMQ68</xm:sqref>
            </x14:sparkline>
            <x14:sparkline>
              <xm:f>'2028 - 5311'!$PMR69:$PMR69</xm:f>
              <xm:sqref>PMR67</xm:sqref>
            </x14:sparkline>
            <x14:sparkline>
              <xm:f>'2028 - 5311'!$PMR76:$PMR76</xm:f>
              <xm:sqref>PMR68</xm:sqref>
            </x14:sparkline>
            <x14:sparkline>
              <xm:f>'2028 - 5311'!$PMS69:$PMS69</xm:f>
              <xm:sqref>PMS67</xm:sqref>
            </x14:sparkline>
            <x14:sparkline>
              <xm:f>'2028 - 5311'!$PMS76:$PMS76</xm:f>
              <xm:sqref>PMS68</xm:sqref>
            </x14:sparkline>
            <x14:sparkline>
              <xm:f>'2028 - 5311'!$PMT69:$PMT69</xm:f>
              <xm:sqref>PMT67</xm:sqref>
            </x14:sparkline>
            <x14:sparkline>
              <xm:f>'2028 - 5311'!$PMT76:$PMT76</xm:f>
              <xm:sqref>PMT68</xm:sqref>
            </x14:sparkline>
            <x14:sparkline>
              <xm:f>'2028 - 5311'!$PMU69:$PMU69</xm:f>
              <xm:sqref>PMU67</xm:sqref>
            </x14:sparkline>
            <x14:sparkline>
              <xm:f>'2028 - 5311'!$PMU76:$PMU76</xm:f>
              <xm:sqref>PMU68</xm:sqref>
            </x14:sparkline>
            <x14:sparkline>
              <xm:f>'2028 - 5311'!$PMV69:$PMV69</xm:f>
              <xm:sqref>PMV67</xm:sqref>
            </x14:sparkline>
            <x14:sparkline>
              <xm:f>'2028 - 5311'!$PMV76:$PMV76</xm:f>
              <xm:sqref>PMV68</xm:sqref>
            </x14:sparkline>
            <x14:sparkline>
              <xm:f>'2028 - 5311'!$PMW69:$PMW69</xm:f>
              <xm:sqref>PMW67</xm:sqref>
            </x14:sparkline>
            <x14:sparkline>
              <xm:f>'2028 - 5311'!$PMW76:$PMW76</xm:f>
              <xm:sqref>PMW68</xm:sqref>
            </x14:sparkline>
            <x14:sparkline>
              <xm:f>'2028 - 5311'!$PMX69:$PMX69</xm:f>
              <xm:sqref>PMX67</xm:sqref>
            </x14:sparkline>
            <x14:sparkline>
              <xm:f>'2028 - 5311'!$PMX76:$PMX76</xm:f>
              <xm:sqref>PMX68</xm:sqref>
            </x14:sparkline>
            <x14:sparkline>
              <xm:f>'2028 - 5311'!$PMY69:$PMY69</xm:f>
              <xm:sqref>PMY67</xm:sqref>
            </x14:sparkline>
            <x14:sparkline>
              <xm:f>'2028 - 5311'!$PMY76:$PMY76</xm:f>
              <xm:sqref>PMY68</xm:sqref>
            </x14:sparkline>
            <x14:sparkline>
              <xm:f>'2028 - 5311'!$PMZ69:$PMZ69</xm:f>
              <xm:sqref>PMZ67</xm:sqref>
            </x14:sparkline>
            <x14:sparkline>
              <xm:f>'2028 - 5311'!$PMZ76:$PMZ76</xm:f>
              <xm:sqref>PMZ68</xm:sqref>
            </x14:sparkline>
            <x14:sparkline>
              <xm:f>'2028 - 5311'!$PNA69:$PNA69</xm:f>
              <xm:sqref>PNA67</xm:sqref>
            </x14:sparkline>
            <x14:sparkline>
              <xm:f>'2028 - 5311'!$PNA76:$PNA76</xm:f>
              <xm:sqref>PNA68</xm:sqref>
            </x14:sparkline>
            <x14:sparkline>
              <xm:f>'2028 - 5311'!$PNB69:$PNB69</xm:f>
              <xm:sqref>PNB67</xm:sqref>
            </x14:sparkline>
            <x14:sparkline>
              <xm:f>'2028 - 5311'!$PNB76:$PNB76</xm:f>
              <xm:sqref>PNB68</xm:sqref>
            </x14:sparkline>
            <x14:sparkline>
              <xm:f>'2028 - 5311'!$PNC69:$PNC69</xm:f>
              <xm:sqref>PNC67</xm:sqref>
            </x14:sparkline>
            <x14:sparkline>
              <xm:f>'2028 - 5311'!$PNC76:$PNC76</xm:f>
              <xm:sqref>PNC68</xm:sqref>
            </x14:sparkline>
            <x14:sparkline>
              <xm:f>'2028 - 5311'!$PND69:$PND69</xm:f>
              <xm:sqref>PND67</xm:sqref>
            </x14:sparkline>
            <x14:sparkline>
              <xm:f>'2028 - 5311'!$PND76:$PND76</xm:f>
              <xm:sqref>PND68</xm:sqref>
            </x14:sparkline>
            <x14:sparkline>
              <xm:f>'2028 - 5311'!$PNE69:$PNE69</xm:f>
              <xm:sqref>PNE67</xm:sqref>
            </x14:sparkline>
            <x14:sparkline>
              <xm:f>'2028 - 5311'!$PNE76:$PNE76</xm:f>
              <xm:sqref>PNE68</xm:sqref>
            </x14:sparkline>
            <x14:sparkline>
              <xm:f>'2028 - 5311'!$PNF69:$PNF69</xm:f>
              <xm:sqref>PNF67</xm:sqref>
            </x14:sparkline>
            <x14:sparkline>
              <xm:f>'2028 - 5311'!$PNF76:$PNF76</xm:f>
              <xm:sqref>PNF68</xm:sqref>
            </x14:sparkline>
            <x14:sparkline>
              <xm:f>'2028 - 5311'!$PNG69:$PNG69</xm:f>
              <xm:sqref>PNG67</xm:sqref>
            </x14:sparkline>
            <x14:sparkline>
              <xm:f>'2028 - 5311'!$PNG76:$PNG76</xm:f>
              <xm:sqref>PNG68</xm:sqref>
            </x14:sparkline>
            <x14:sparkline>
              <xm:f>'2028 - 5311'!$PNH69:$PNH69</xm:f>
              <xm:sqref>PNH67</xm:sqref>
            </x14:sparkline>
            <x14:sparkline>
              <xm:f>'2028 - 5311'!$PNH76:$PNH76</xm:f>
              <xm:sqref>PNH68</xm:sqref>
            </x14:sparkline>
            <x14:sparkline>
              <xm:f>'2028 - 5311'!$PNI69:$PNI69</xm:f>
              <xm:sqref>PNI67</xm:sqref>
            </x14:sparkline>
            <x14:sparkline>
              <xm:f>'2028 - 5311'!$PNI76:$PNI76</xm:f>
              <xm:sqref>PNI68</xm:sqref>
            </x14:sparkline>
            <x14:sparkline>
              <xm:f>'2028 - 5311'!$PNJ69:$PNJ69</xm:f>
              <xm:sqref>PNJ67</xm:sqref>
            </x14:sparkline>
            <x14:sparkline>
              <xm:f>'2028 - 5311'!$PNJ76:$PNJ76</xm:f>
              <xm:sqref>PNJ68</xm:sqref>
            </x14:sparkline>
            <x14:sparkline>
              <xm:f>'2028 - 5311'!$PNK69:$PNK69</xm:f>
              <xm:sqref>PNK67</xm:sqref>
            </x14:sparkline>
            <x14:sparkline>
              <xm:f>'2028 - 5311'!$PNK76:$PNK76</xm:f>
              <xm:sqref>PNK68</xm:sqref>
            </x14:sparkline>
            <x14:sparkline>
              <xm:f>'2028 - 5311'!$PNL69:$PNL69</xm:f>
              <xm:sqref>PNL67</xm:sqref>
            </x14:sparkline>
            <x14:sparkline>
              <xm:f>'2028 - 5311'!$PNL76:$PNL76</xm:f>
              <xm:sqref>PNL68</xm:sqref>
            </x14:sparkline>
            <x14:sparkline>
              <xm:f>'2028 - 5311'!$PNM69:$PNM69</xm:f>
              <xm:sqref>PNM67</xm:sqref>
            </x14:sparkline>
            <x14:sparkline>
              <xm:f>'2028 - 5311'!$PNM76:$PNM76</xm:f>
              <xm:sqref>PNM68</xm:sqref>
            </x14:sparkline>
            <x14:sparkline>
              <xm:f>'2028 - 5311'!$PNN69:$PNN69</xm:f>
              <xm:sqref>PNN67</xm:sqref>
            </x14:sparkline>
            <x14:sparkline>
              <xm:f>'2028 - 5311'!$PNN76:$PNN76</xm:f>
              <xm:sqref>PNN68</xm:sqref>
            </x14:sparkline>
            <x14:sparkline>
              <xm:f>'2028 - 5311'!$PNO69:$PNO69</xm:f>
              <xm:sqref>PNO67</xm:sqref>
            </x14:sparkline>
            <x14:sparkline>
              <xm:f>'2028 - 5311'!$PNO76:$PNO76</xm:f>
              <xm:sqref>PNO68</xm:sqref>
            </x14:sparkline>
            <x14:sparkline>
              <xm:f>'2028 - 5311'!$PNP69:$PNP69</xm:f>
              <xm:sqref>PNP67</xm:sqref>
            </x14:sparkline>
            <x14:sparkline>
              <xm:f>'2028 - 5311'!$PNP76:$PNP76</xm:f>
              <xm:sqref>PNP68</xm:sqref>
            </x14:sparkline>
            <x14:sparkline>
              <xm:f>'2028 - 5311'!$PNQ69:$PNQ69</xm:f>
              <xm:sqref>PNQ67</xm:sqref>
            </x14:sparkline>
            <x14:sparkline>
              <xm:f>'2028 - 5311'!$PNQ76:$PNQ76</xm:f>
              <xm:sqref>PNQ68</xm:sqref>
            </x14:sparkline>
            <x14:sparkline>
              <xm:f>'2028 - 5311'!$PNR69:$PNR69</xm:f>
              <xm:sqref>PNR67</xm:sqref>
            </x14:sparkline>
            <x14:sparkline>
              <xm:f>'2028 - 5311'!$PNR76:$PNR76</xm:f>
              <xm:sqref>PNR68</xm:sqref>
            </x14:sparkline>
            <x14:sparkline>
              <xm:f>'2028 - 5311'!$PNS69:$PNS69</xm:f>
              <xm:sqref>PNS67</xm:sqref>
            </x14:sparkline>
            <x14:sparkline>
              <xm:f>'2028 - 5311'!$PNS76:$PNS76</xm:f>
              <xm:sqref>PNS68</xm:sqref>
            </x14:sparkline>
            <x14:sparkline>
              <xm:f>'2028 - 5311'!$PNT69:$PNT69</xm:f>
              <xm:sqref>PNT67</xm:sqref>
            </x14:sparkline>
            <x14:sparkline>
              <xm:f>'2028 - 5311'!$PNT76:$PNT76</xm:f>
              <xm:sqref>PNT68</xm:sqref>
            </x14:sparkline>
            <x14:sparkline>
              <xm:f>'2028 - 5311'!$PNU69:$PNU69</xm:f>
              <xm:sqref>PNU67</xm:sqref>
            </x14:sparkline>
            <x14:sparkline>
              <xm:f>'2028 - 5311'!$PNU76:$PNU76</xm:f>
              <xm:sqref>PNU68</xm:sqref>
            </x14:sparkline>
            <x14:sparkline>
              <xm:f>'2028 - 5311'!$PNV69:$PNV69</xm:f>
              <xm:sqref>PNV67</xm:sqref>
            </x14:sparkline>
            <x14:sparkline>
              <xm:f>'2028 - 5311'!$PNV76:$PNV76</xm:f>
              <xm:sqref>PNV68</xm:sqref>
            </x14:sparkline>
            <x14:sparkline>
              <xm:f>'2028 - 5311'!$PNW69:$PNW69</xm:f>
              <xm:sqref>PNW67</xm:sqref>
            </x14:sparkline>
            <x14:sparkline>
              <xm:f>'2028 - 5311'!$PNW76:$PNW76</xm:f>
              <xm:sqref>PNW68</xm:sqref>
            </x14:sparkline>
            <x14:sparkline>
              <xm:f>'2028 - 5311'!$PNX69:$PNX69</xm:f>
              <xm:sqref>PNX67</xm:sqref>
            </x14:sparkline>
            <x14:sparkline>
              <xm:f>'2028 - 5311'!$PNX76:$PNX76</xm:f>
              <xm:sqref>PNX68</xm:sqref>
            </x14:sparkline>
            <x14:sparkline>
              <xm:f>'2028 - 5311'!$PNY69:$PNY69</xm:f>
              <xm:sqref>PNY67</xm:sqref>
            </x14:sparkline>
            <x14:sparkline>
              <xm:f>'2028 - 5311'!$PNY76:$PNY76</xm:f>
              <xm:sqref>PNY68</xm:sqref>
            </x14:sparkline>
            <x14:sparkline>
              <xm:f>'2028 - 5311'!$PNZ69:$PNZ69</xm:f>
              <xm:sqref>PNZ67</xm:sqref>
            </x14:sparkline>
            <x14:sparkline>
              <xm:f>'2028 - 5311'!$PNZ76:$PNZ76</xm:f>
              <xm:sqref>PNZ68</xm:sqref>
            </x14:sparkline>
            <x14:sparkline>
              <xm:f>'2028 - 5311'!$POA69:$POA69</xm:f>
              <xm:sqref>POA67</xm:sqref>
            </x14:sparkline>
            <x14:sparkline>
              <xm:f>'2028 - 5311'!$POA76:$POA76</xm:f>
              <xm:sqref>POA68</xm:sqref>
            </x14:sparkline>
            <x14:sparkline>
              <xm:f>'2028 - 5311'!$POB69:$POB69</xm:f>
              <xm:sqref>POB67</xm:sqref>
            </x14:sparkline>
            <x14:sparkline>
              <xm:f>'2028 - 5311'!$POB76:$POB76</xm:f>
              <xm:sqref>POB68</xm:sqref>
            </x14:sparkline>
            <x14:sparkline>
              <xm:f>'2028 - 5311'!$POC69:$POC69</xm:f>
              <xm:sqref>POC67</xm:sqref>
            </x14:sparkline>
            <x14:sparkline>
              <xm:f>'2028 - 5311'!$POC76:$POC76</xm:f>
              <xm:sqref>POC68</xm:sqref>
            </x14:sparkline>
            <x14:sparkline>
              <xm:f>'2028 - 5311'!$POD69:$POD69</xm:f>
              <xm:sqref>POD67</xm:sqref>
            </x14:sparkline>
            <x14:sparkline>
              <xm:f>'2028 - 5311'!$POD76:$POD76</xm:f>
              <xm:sqref>POD68</xm:sqref>
            </x14:sparkline>
            <x14:sparkline>
              <xm:f>'2028 - 5311'!$POE69:$POE69</xm:f>
              <xm:sqref>POE67</xm:sqref>
            </x14:sparkline>
            <x14:sparkline>
              <xm:f>'2028 - 5311'!$POE76:$POE76</xm:f>
              <xm:sqref>POE68</xm:sqref>
            </x14:sparkline>
            <x14:sparkline>
              <xm:f>'2028 - 5311'!$POF69:$POF69</xm:f>
              <xm:sqref>POF67</xm:sqref>
            </x14:sparkline>
            <x14:sparkline>
              <xm:f>'2028 - 5311'!$POF76:$POF76</xm:f>
              <xm:sqref>POF68</xm:sqref>
            </x14:sparkline>
            <x14:sparkline>
              <xm:f>'2028 - 5311'!$POG69:$POG69</xm:f>
              <xm:sqref>POG67</xm:sqref>
            </x14:sparkline>
            <x14:sparkline>
              <xm:f>'2028 - 5311'!$POG76:$POG76</xm:f>
              <xm:sqref>POG68</xm:sqref>
            </x14:sparkline>
            <x14:sparkline>
              <xm:f>'2028 - 5311'!$POH69:$POH69</xm:f>
              <xm:sqref>POH67</xm:sqref>
            </x14:sparkline>
            <x14:sparkline>
              <xm:f>'2028 - 5311'!$POH76:$POH76</xm:f>
              <xm:sqref>POH68</xm:sqref>
            </x14:sparkline>
            <x14:sparkline>
              <xm:f>'2028 - 5311'!$POI69:$POI69</xm:f>
              <xm:sqref>POI67</xm:sqref>
            </x14:sparkline>
            <x14:sparkline>
              <xm:f>'2028 - 5311'!$POI76:$POI76</xm:f>
              <xm:sqref>POI68</xm:sqref>
            </x14:sparkline>
            <x14:sparkline>
              <xm:f>'2028 - 5311'!$POJ69:$POJ69</xm:f>
              <xm:sqref>POJ67</xm:sqref>
            </x14:sparkline>
            <x14:sparkline>
              <xm:f>'2028 - 5311'!$POJ76:$POJ76</xm:f>
              <xm:sqref>POJ68</xm:sqref>
            </x14:sparkline>
            <x14:sparkline>
              <xm:f>'2028 - 5311'!$POK69:$POK69</xm:f>
              <xm:sqref>POK67</xm:sqref>
            </x14:sparkline>
            <x14:sparkline>
              <xm:f>'2028 - 5311'!$POK76:$POK76</xm:f>
              <xm:sqref>POK68</xm:sqref>
            </x14:sparkline>
            <x14:sparkline>
              <xm:f>'2028 - 5311'!$POL69:$POL69</xm:f>
              <xm:sqref>POL67</xm:sqref>
            </x14:sparkline>
            <x14:sparkline>
              <xm:f>'2028 - 5311'!$POL76:$POL76</xm:f>
              <xm:sqref>POL68</xm:sqref>
            </x14:sparkline>
            <x14:sparkline>
              <xm:f>'2028 - 5311'!$POM69:$POM69</xm:f>
              <xm:sqref>POM67</xm:sqref>
            </x14:sparkline>
            <x14:sparkline>
              <xm:f>'2028 - 5311'!$POM76:$POM76</xm:f>
              <xm:sqref>POM68</xm:sqref>
            </x14:sparkline>
            <x14:sparkline>
              <xm:f>'2028 - 5311'!$PON69:$PON69</xm:f>
              <xm:sqref>PON67</xm:sqref>
            </x14:sparkline>
            <x14:sparkline>
              <xm:f>'2028 - 5311'!$PON76:$PON76</xm:f>
              <xm:sqref>PON68</xm:sqref>
            </x14:sparkline>
            <x14:sparkline>
              <xm:f>'2028 - 5311'!$POO69:$POO69</xm:f>
              <xm:sqref>POO67</xm:sqref>
            </x14:sparkline>
            <x14:sparkline>
              <xm:f>'2028 - 5311'!$POO76:$POO76</xm:f>
              <xm:sqref>POO68</xm:sqref>
            </x14:sparkline>
            <x14:sparkline>
              <xm:f>'2028 - 5311'!$POP69:$POP69</xm:f>
              <xm:sqref>POP67</xm:sqref>
            </x14:sparkline>
            <x14:sparkline>
              <xm:f>'2028 - 5311'!$POP76:$POP76</xm:f>
              <xm:sqref>POP68</xm:sqref>
            </x14:sparkline>
            <x14:sparkline>
              <xm:f>'2028 - 5311'!$POQ69:$POQ69</xm:f>
              <xm:sqref>POQ67</xm:sqref>
            </x14:sparkline>
            <x14:sparkline>
              <xm:f>'2028 - 5311'!$POQ76:$POQ76</xm:f>
              <xm:sqref>POQ68</xm:sqref>
            </x14:sparkline>
            <x14:sparkline>
              <xm:f>'2028 - 5311'!$POR69:$POR69</xm:f>
              <xm:sqref>POR67</xm:sqref>
            </x14:sparkline>
            <x14:sparkline>
              <xm:f>'2028 - 5311'!$POR76:$POR76</xm:f>
              <xm:sqref>POR68</xm:sqref>
            </x14:sparkline>
            <x14:sparkline>
              <xm:f>'2028 - 5311'!$POS69:$POS69</xm:f>
              <xm:sqref>POS67</xm:sqref>
            </x14:sparkline>
            <x14:sparkline>
              <xm:f>'2028 - 5311'!$POS76:$POS76</xm:f>
              <xm:sqref>POS68</xm:sqref>
            </x14:sparkline>
            <x14:sparkline>
              <xm:f>'2028 - 5311'!$POT69:$POT69</xm:f>
              <xm:sqref>POT67</xm:sqref>
            </x14:sparkline>
            <x14:sparkline>
              <xm:f>'2028 - 5311'!$POT76:$POT76</xm:f>
              <xm:sqref>POT68</xm:sqref>
            </x14:sparkline>
            <x14:sparkline>
              <xm:f>'2028 - 5311'!$POU69:$POU69</xm:f>
              <xm:sqref>POU67</xm:sqref>
            </x14:sparkline>
            <x14:sparkline>
              <xm:f>'2028 - 5311'!$POU76:$POU76</xm:f>
              <xm:sqref>POU68</xm:sqref>
            </x14:sparkline>
            <x14:sparkline>
              <xm:f>'2028 - 5311'!$POV69:$POV69</xm:f>
              <xm:sqref>POV67</xm:sqref>
            </x14:sparkline>
            <x14:sparkline>
              <xm:f>'2028 - 5311'!$POV76:$POV76</xm:f>
              <xm:sqref>POV68</xm:sqref>
            </x14:sparkline>
            <x14:sparkline>
              <xm:f>'2028 - 5311'!$POW69:$POW69</xm:f>
              <xm:sqref>POW67</xm:sqref>
            </x14:sparkline>
            <x14:sparkline>
              <xm:f>'2028 - 5311'!$POW76:$POW76</xm:f>
              <xm:sqref>POW68</xm:sqref>
            </x14:sparkline>
            <x14:sparkline>
              <xm:f>'2028 - 5311'!$POX69:$POX69</xm:f>
              <xm:sqref>POX67</xm:sqref>
            </x14:sparkline>
            <x14:sparkline>
              <xm:f>'2028 - 5311'!$POX76:$POX76</xm:f>
              <xm:sqref>POX68</xm:sqref>
            </x14:sparkline>
            <x14:sparkline>
              <xm:f>'2028 - 5311'!$POY69:$POY69</xm:f>
              <xm:sqref>POY67</xm:sqref>
            </x14:sparkline>
            <x14:sparkline>
              <xm:f>'2028 - 5311'!$POY76:$POY76</xm:f>
              <xm:sqref>POY68</xm:sqref>
            </x14:sparkline>
            <x14:sparkline>
              <xm:f>'2028 - 5311'!$POZ69:$POZ69</xm:f>
              <xm:sqref>POZ67</xm:sqref>
            </x14:sparkline>
            <x14:sparkline>
              <xm:f>'2028 - 5311'!$POZ76:$POZ76</xm:f>
              <xm:sqref>POZ68</xm:sqref>
            </x14:sparkline>
            <x14:sparkline>
              <xm:f>'2028 - 5311'!$PPA69:$PPA69</xm:f>
              <xm:sqref>PPA67</xm:sqref>
            </x14:sparkline>
            <x14:sparkline>
              <xm:f>'2028 - 5311'!$PPA76:$PPA76</xm:f>
              <xm:sqref>PPA68</xm:sqref>
            </x14:sparkline>
            <x14:sparkline>
              <xm:f>'2028 - 5311'!$PPB69:$PPB69</xm:f>
              <xm:sqref>PPB67</xm:sqref>
            </x14:sparkline>
            <x14:sparkline>
              <xm:f>'2028 - 5311'!$PPB76:$PPB76</xm:f>
              <xm:sqref>PPB68</xm:sqref>
            </x14:sparkline>
            <x14:sparkline>
              <xm:f>'2028 - 5311'!$PPC69:$PPC69</xm:f>
              <xm:sqref>PPC67</xm:sqref>
            </x14:sparkline>
            <x14:sparkline>
              <xm:f>'2028 - 5311'!$PPC76:$PPC76</xm:f>
              <xm:sqref>PPC68</xm:sqref>
            </x14:sparkline>
            <x14:sparkline>
              <xm:f>'2028 - 5311'!$PPD69:$PPD69</xm:f>
              <xm:sqref>PPD67</xm:sqref>
            </x14:sparkline>
            <x14:sparkline>
              <xm:f>'2028 - 5311'!$PPD76:$PPD76</xm:f>
              <xm:sqref>PPD68</xm:sqref>
            </x14:sparkline>
            <x14:sparkline>
              <xm:f>'2028 - 5311'!$PPE69:$PPE69</xm:f>
              <xm:sqref>PPE67</xm:sqref>
            </x14:sparkline>
            <x14:sparkline>
              <xm:f>'2028 - 5311'!$PPE76:$PPE76</xm:f>
              <xm:sqref>PPE68</xm:sqref>
            </x14:sparkline>
            <x14:sparkline>
              <xm:f>'2028 - 5311'!$PPF69:$PPF69</xm:f>
              <xm:sqref>PPF67</xm:sqref>
            </x14:sparkline>
            <x14:sparkline>
              <xm:f>'2028 - 5311'!$PPF76:$PPF76</xm:f>
              <xm:sqref>PPF68</xm:sqref>
            </x14:sparkline>
            <x14:sparkline>
              <xm:f>'2028 - 5311'!$PPG69:$PPG69</xm:f>
              <xm:sqref>PPG67</xm:sqref>
            </x14:sparkline>
            <x14:sparkline>
              <xm:f>'2028 - 5311'!$PPG76:$PPG76</xm:f>
              <xm:sqref>PPG68</xm:sqref>
            </x14:sparkline>
            <x14:sparkline>
              <xm:f>'2028 - 5311'!$PPH69:$PPH69</xm:f>
              <xm:sqref>PPH67</xm:sqref>
            </x14:sparkline>
            <x14:sparkline>
              <xm:f>'2028 - 5311'!$PPH76:$PPH76</xm:f>
              <xm:sqref>PPH68</xm:sqref>
            </x14:sparkline>
            <x14:sparkline>
              <xm:f>'2028 - 5311'!$PPI69:$PPI69</xm:f>
              <xm:sqref>PPI67</xm:sqref>
            </x14:sparkline>
            <x14:sparkline>
              <xm:f>'2028 - 5311'!$PPI76:$PPI76</xm:f>
              <xm:sqref>PPI68</xm:sqref>
            </x14:sparkline>
            <x14:sparkline>
              <xm:f>'2028 - 5311'!$PPJ69:$PPJ69</xm:f>
              <xm:sqref>PPJ67</xm:sqref>
            </x14:sparkline>
            <x14:sparkline>
              <xm:f>'2028 - 5311'!$PPJ76:$PPJ76</xm:f>
              <xm:sqref>PPJ68</xm:sqref>
            </x14:sparkline>
            <x14:sparkline>
              <xm:f>'2028 - 5311'!$PPK69:$PPK69</xm:f>
              <xm:sqref>PPK67</xm:sqref>
            </x14:sparkline>
            <x14:sparkline>
              <xm:f>'2028 - 5311'!$PPK76:$PPK76</xm:f>
              <xm:sqref>PPK68</xm:sqref>
            </x14:sparkline>
            <x14:sparkline>
              <xm:f>'2028 - 5311'!$PPL69:$PPL69</xm:f>
              <xm:sqref>PPL67</xm:sqref>
            </x14:sparkline>
            <x14:sparkline>
              <xm:f>'2028 - 5311'!$PPL76:$PPL76</xm:f>
              <xm:sqref>PPL68</xm:sqref>
            </x14:sparkline>
            <x14:sparkline>
              <xm:f>'2028 - 5311'!$PPM69:$PPM69</xm:f>
              <xm:sqref>PPM67</xm:sqref>
            </x14:sparkline>
            <x14:sparkline>
              <xm:f>'2028 - 5311'!$PPM76:$PPM76</xm:f>
              <xm:sqref>PPM68</xm:sqref>
            </x14:sparkline>
            <x14:sparkline>
              <xm:f>'2028 - 5311'!$PPN69:$PPN69</xm:f>
              <xm:sqref>PPN67</xm:sqref>
            </x14:sparkline>
            <x14:sparkline>
              <xm:f>'2028 - 5311'!$PPN76:$PPN76</xm:f>
              <xm:sqref>PPN68</xm:sqref>
            </x14:sparkline>
            <x14:sparkline>
              <xm:f>'2028 - 5311'!$PPO69:$PPO69</xm:f>
              <xm:sqref>PPO67</xm:sqref>
            </x14:sparkline>
            <x14:sparkline>
              <xm:f>'2028 - 5311'!$PPO76:$PPO76</xm:f>
              <xm:sqref>PPO68</xm:sqref>
            </x14:sparkline>
            <x14:sparkline>
              <xm:f>'2028 - 5311'!$PPP69:$PPP69</xm:f>
              <xm:sqref>PPP67</xm:sqref>
            </x14:sparkline>
            <x14:sparkline>
              <xm:f>'2028 - 5311'!$PPP76:$PPP76</xm:f>
              <xm:sqref>PPP68</xm:sqref>
            </x14:sparkline>
            <x14:sparkline>
              <xm:f>'2028 - 5311'!$PPQ69:$PPQ69</xm:f>
              <xm:sqref>PPQ67</xm:sqref>
            </x14:sparkline>
            <x14:sparkline>
              <xm:f>'2028 - 5311'!$PPQ76:$PPQ76</xm:f>
              <xm:sqref>PPQ68</xm:sqref>
            </x14:sparkline>
            <x14:sparkline>
              <xm:f>'2028 - 5311'!$PPR69:$PPR69</xm:f>
              <xm:sqref>PPR67</xm:sqref>
            </x14:sparkline>
            <x14:sparkline>
              <xm:f>'2028 - 5311'!$PPR76:$PPR76</xm:f>
              <xm:sqref>PPR68</xm:sqref>
            </x14:sparkline>
            <x14:sparkline>
              <xm:f>'2028 - 5311'!$PPS69:$PPS69</xm:f>
              <xm:sqref>PPS67</xm:sqref>
            </x14:sparkline>
            <x14:sparkline>
              <xm:f>'2028 - 5311'!$PPS76:$PPS76</xm:f>
              <xm:sqref>PPS68</xm:sqref>
            </x14:sparkline>
            <x14:sparkline>
              <xm:f>'2028 - 5311'!$PPT69:$PPT69</xm:f>
              <xm:sqref>PPT67</xm:sqref>
            </x14:sparkline>
            <x14:sparkline>
              <xm:f>'2028 - 5311'!$PPT76:$PPT76</xm:f>
              <xm:sqref>PPT68</xm:sqref>
            </x14:sparkline>
            <x14:sparkline>
              <xm:f>'2028 - 5311'!$PPU69:$PPU69</xm:f>
              <xm:sqref>PPU67</xm:sqref>
            </x14:sparkline>
            <x14:sparkline>
              <xm:f>'2028 - 5311'!$PPU76:$PPU76</xm:f>
              <xm:sqref>PPU68</xm:sqref>
            </x14:sparkline>
            <x14:sparkline>
              <xm:f>'2028 - 5311'!$PPV69:$PPV69</xm:f>
              <xm:sqref>PPV67</xm:sqref>
            </x14:sparkline>
            <x14:sparkline>
              <xm:f>'2028 - 5311'!$PPV76:$PPV76</xm:f>
              <xm:sqref>PPV68</xm:sqref>
            </x14:sparkline>
            <x14:sparkline>
              <xm:f>'2028 - 5311'!$PPW69:$PPW69</xm:f>
              <xm:sqref>PPW67</xm:sqref>
            </x14:sparkline>
            <x14:sparkline>
              <xm:f>'2028 - 5311'!$PPW76:$PPW76</xm:f>
              <xm:sqref>PPW68</xm:sqref>
            </x14:sparkline>
            <x14:sparkline>
              <xm:f>'2028 - 5311'!$PPX69:$PPX69</xm:f>
              <xm:sqref>PPX67</xm:sqref>
            </x14:sparkline>
            <x14:sparkline>
              <xm:f>'2028 - 5311'!$PPX76:$PPX76</xm:f>
              <xm:sqref>PPX68</xm:sqref>
            </x14:sparkline>
            <x14:sparkline>
              <xm:f>'2028 - 5311'!$PPY69:$PPY69</xm:f>
              <xm:sqref>PPY67</xm:sqref>
            </x14:sparkline>
            <x14:sparkline>
              <xm:f>'2028 - 5311'!$PPY76:$PPY76</xm:f>
              <xm:sqref>PPY68</xm:sqref>
            </x14:sparkline>
            <x14:sparkline>
              <xm:f>'2028 - 5311'!$PPZ69:$PPZ69</xm:f>
              <xm:sqref>PPZ67</xm:sqref>
            </x14:sparkline>
            <x14:sparkline>
              <xm:f>'2028 - 5311'!$PPZ76:$PPZ76</xm:f>
              <xm:sqref>PPZ68</xm:sqref>
            </x14:sparkline>
            <x14:sparkline>
              <xm:f>'2028 - 5311'!$PQA69:$PQA69</xm:f>
              <xm:sqref>PQA67</xm:sqref>
            </x14:sparkline>
            <x14:sparkline>
              <xm:f>'2028 - 5311'!$PQA76:$PQA76</xm:f>
              <xm:sqref>PQA68</xm:sqref>
            </x14:sparkline>
            <x14:sparkline>
              <xm:f>'2028 - 5311'!$PQB69:$PQB69</xm:f>
              <xm:sqref>PQB67</xm:sqref>
            </x14:sparkline>
            <x14:sparkline>
              <xm:f>'2028 - 5311'!$PQB76:$PQB76</xm:f>
              <xm:sqref>PQB68</xm:sqref>
            </x14:sparkline>
            <x14:sparkline>
              <xm:f>'2028 - 5311'!$PQC69:$PQC69</xm:f>
              <xm:sqref>PQC67</xm:sqref>
            </x14:sparkline>
            <x14:sparkline>
              <xm:f>'2028 - 5311'!$PQC76:$PQC76</xm:f>
              <xm:sqref>PQC68</xm:sqref>
            </x14:sparkline>
            <x14:sparkline>
              <xm:f>'2028 - 5311'!$PQD69:$PQD69</xm:f>
              <xm:sqref>PQD67</xm:sqref>
            </x14:sparkline>
            <x14:sparkline>
              <xm:f>'2028 - 5311'!$PQD76:$PQD76</xm:f>
              <xm:sqref>PQD68</xm:sqref>
            </x14:sparkline>
            <x14:sparkline>
              <xm:f>'2028 - 5311'!$PQE69:$PQE69</xm:f>
              <xm:sqref>PQE67</xm:sqref>
            </x14:sparkline>
            <x14:sparkline>
              <xm:f>'2028 - 5311'!$PQE76:$PQE76</xm:f>
              <xm:sqref>PQE68</xm:sqref>
            </x14:sparkline>
            <x14:sparkline>
              <xm:f>'2028 - 5311'!$PQF69:$PQF69</xm:f>
              <xm:sqref>PQF67</xm:sqref>
            </x14:sparkline>
            <x14:sparkline>
              <xm:f>'2028 - 5311'!$PQF76:$PQF76</xm:f>
              <xm:sqref>PQF68</xm:sqref>
            </x14:sparkline>
            <x14:sparkline>
              <xm:f>'2028 - 5311'!$PQG69:$PQG69</xm:f>
              <xm:sqref>PQG67</xm:sqref>
            </x14:sparkline>
            <x14:sparkline>
              <xm:f>'2028 - 5311'!$PQG76:$PQG76</xm:f>
              <xm:sqref>PQG68</xm:sqref>
            </x14:sparkline>
            <x14:sparkline>
              <xm:f>'2028 - 5311'!$PQH69:$PQH69</xm:f>
              <xm:sqref>PQH67</xm:sqref>
            </x14:sparkline>
            <x14:sparkline>
              <xm:f>'2028 - 5311'!$PQH76:$PQH76</xm:f>
              <xm:sqref>PQH68</xm:sqref>
            </x14:sparkline>
            <x14:sparkline>
              <xm:f>'2028 - 5311'!$PQI69:$PQI69</xm:f>
              <xm:sqref>PQI67</xm:sqref>
            </x14:sparkline>
            <x14:sparkline>
              <xm:f>'2028 - 5311'!$PQI76:$PQI76</xm:f>
              <xm:sqref>PQI68</xm:sqref>
            </x14:sparkline>
            <x14:sparkline>
              <xm:f>'2028 - 5311'!$PQJ69:$PQJ69</xm:f>
              <xm:sqref>PQJ67</xm:sqref>
            </x14:sparkline>
            <x14:sparkline>
              <xm:f>'2028 - 5311'!$PQJ76:$PQJ76</xm:f>
              <xm:sqref>PQJ68</xm:sqref>
            </x14:sparkline>
            <x14:sparkline>
              <xm:f>'2028 - 5311'!$PQK69:$PQK69</xm:f>
              <xm:sqref>PQK67</xm:sqref>
            </x14:sparkline>
            <x14:sparkline>
              <xm:f>'2028 - 5311'!$PQK76:$PQK76</xm:f>
              <xm:sqref>PQK68</xm:sqref>
            </x14:sparkline>
            <x14:sparkline>
              <xm:f>'2028 - 5311'!$PQL69:$PQL69</xm:f>
              <xm:sqref>PQL67</xm:sqref>
            </x14:sparkline>
            <x14:sparkline>
              <xm:f>'2028 - 5311'!$PQL76:$PQL76</xm:f>
              <xm:sqref>PQL68</xm:sqref>
            </x14:sparkline>
            <x14:sparkline>
              <xm:f>'2028 - 5311'!$PQM69:$PQM69</xm:f>
              <xm:sqref>PQM67</xm:sqref>
            </x14:sparkline>
            <x14:sparkline>
              <xm:f>'2028 - 5311'!$PQM76:$PQM76</xm:f>
              <xm:sqref>PQM68</xm:sqref>
            </x14:sparkline>
            <x14:sparkline>
              <xm:f>'2028 - 5311'!$PQN69:$PQN69</xm:f>
              <xm:sqref>PQN67</xm:sqref>
            </x14:sparkline>
            <x14:sparkline>
              <xm:f>'2028 - 5311'!$PQN76:$PQN76</xm:f>
              <xm:sqref>PQN68</xm:sqref>
            </x14:sparkline>
            <x14:sparkline>
              <xm:f>'2028 - 5311'!$PQO69:$PQO69</xm:f>
              <xm:sqref>PQO67</xm:sqref>
            </x14:sparkline>
            <x14:sparkline>
              <xm:f>'2028 - 5311'!$PQO76:$PQO76</xm:f>
              <xm:sqref>PQO68</xm:sqref>
            </x14:sparkline>
            <x14:sparkline>
              <xm:f>'2028 - 5311'!$PQP69:$PQP69</xm:f>
              <xm:sqref>PQP67</xm:sqref>
            </x14:sparkline>
            <x14:sparkline>
              <xm:f>'2028 - 5311'!$PQP76:$PQP76</xm:f>
              <xm:sqref>PQP68</xm:sqref>
            </x14:sparkline>
            <x14:sparkline>
              <xm:f>'2028 - 5311'!$PQQ69:$PQQ69</xm:f>
              <xm:sqref>PQQ67</xm:sqref>
            </x14:sparkline>
            <x14:sparkline>
              <xm:f>'2028 - 5311'!$PQQ76:$PQQ76</xm:f>
              <xm:sqref>PQQ68</xm:sqref>
            </x14:sparkline>
            <x14:sparkline>
              <xm:f>'2028 - 5311'!$PQR69:$PQR69</xm:f>
              <xm:sqref>PQR67</xm:sqref>
            </x14:sparkline>
            <x14:sparkline>
              <xm:f>'2028 - 5311'!$PQR76:$PQR76</xm:f>
              <xm:sqref>PQR68</xm:sqref>
            </x14:sparkline>
            <x14:sparkline>
              <xm:f>'2028 - 5311'!$PQS69:$PQS69</xm:f>
              <xm:sqref>PQS67</xm:sqref>
            </x14:sparkline>
            <x14:sparkline>
              <xm:f>'2028 - 5311'!$PQS76:$PQS76</xm:f>
              <xm:sqref>PQS68</xm:sqref>
            </x14:sparkline>
            <x14:sparkline>
              <xm:f>'2028 - 5311'!$PQT69:$PQT69</xm:f>
              <xm:sqref>PQT67</xm:sqref>
            </x14:sparkline>
            <x14:sparkline>
              <xm:f>'2028 - 5311'!$PQT76:$PQT76</xm:f>
              <xm:sqref>PQT68</xm:sqref>
            </x14:sparkline>
            <x14:sparkline>
              <xm:f>'2028 - 5311'!$PQU69:$PQU69</xm:f>
              <xm:sqref>PQU67</xm:sqref>
            </x14:sparkline>
            <x14:sparkline>
              <xm:f>'2028 - 5311'!$PQU76:$PQU76</xm:f>
              <xm:sqref>PQU68</xm:sqref>
            </x14:sparkline>
            <x14:sparkline>
              <xm:f>'2028 - 5311'!$PQV69:$PQV69</xm:f>
              <xm:sqref>PQV67</xm:sqref>
            </x14:sparkline>
            <x14:sparkline>
              <xm:f>'2028 - 5311'!$PQV76:$PQV76</xm:f>
              <xm:sqref>PQV68</xm:sqref>
            </x14:sparkline>
            <x14:sparkline>
              <xm:f>'2028 - 5311'!$PQW69:$PQW69</xm:f>
              <xm:sqref>PQW67</xm:sqref>
            </x14:sparkline>
            <x14:sparkline>
              <xm:f>'2028 - 5311'!$PQW76:$PQW76</xm:f>
              <xm:sqref>PQW68</xm:sqref>
            </x14:sparkline>
            <x14:sparkline>
              <xm:f>'2028 - 5311'!$PQX69:$PQX69</xm:f>
              <xm:sqref>PQX67</xm:sqref>
            </x14:sparkline>
            <x14:sparkline>
              <xm:f>'2028 - 5311'!$PQX76:$PQX76</xm:f>
              <xm:sqref>PQX68</xm:sqref>
            </x14:sparkline>
            <x14:sparkline>
              <xm:f>'2028 - 5311'!$PQY69:$PQY69</xm:f>
              <xm:sqref>PQY67</xm:sqref>
            </x14:sparkline>
            <x14:sparkline>
              <xm:f>'2028 - 5311'!$PQY76:$PQY76</xm:f>
              <xm:sqref>PQY68</xm:sqref>
            </x14:sparkline>
            <x14:sparkline>
              <xm:f>'2028 - 5311'!$PQZ69:$PQZ69</xm:f>
              <xm:sqref>PQZ67</xm:sqref>
            </x14:sparkline>
            <x14:sparkline>
              <xm:f>'2028 - 5311'!$PQZ76:$PQZ76</xm:f>
              <xm:sqref>PQZ68</xm:sqref>
            </x14:sparkline>
            <x14:sparkline>
              <xm:f>'2028 - 5311'!$PRA69:$PRA69</xm:f>
              <xm:sqref>PRA67</xm:sqref>
            </x14:sparkline>
            <x14:sparkline>
              <xm:f>'2028 - 5311'!$PRA76:$PRA76</xm:f>
              <xm:sqref>PRA68</xm:sqref>
            </x14:sparkline>
            <x14:sparkline>
              <xm:f>'2028 - 5311'!$PRB69:$PRB69</xm:f>
              <xm:sqref>PRB67</xm:sqref>
            </x14:sparkline>
            <x14:sparkline>
              <xm:f>'2028 - 5311'!$PRB76:$PRB76</xm:f>
              <xm:sqref>PRB68</xm:sqref>
            </x14:sparkline>
            <x14:sparkline>
              <xm:f>'2028 - 5311'!$PRC69:$PRC69</xm:f>
              <xm:sqref>PRC67</xm:sqref>
            </x14:sparkline>
            <x14:sparkline>
              <xm:f>'2028 - 5311'!$PRC76:$PRC76</xm:f>
              <xm:sqref>PRC68</xm:sqref>
            </x14:sparkline>
            <x14:sparkline>
              <xm:f>'2028 - 5311'!$PRD69:$PRD69</xm:f>
              <xm:sqref>PRD67</xm:sqref>
            </x14:sparkline>
            <x14:sparkline>
              <xm:f>'2028 - 5311'!$PRD76:$PRD76</xm:f>
              <xm:sqref>PRD68</xm:sqref>
            </x14:sparkline>
            <x14:sparkline>
              <xm:f>'2028 - 5311'!$PRE69:$PRE69</xm:f>
              <xm:sqref>PRE67</xm:sqref>
            </x14:sparkline>
            <x14:sparkline>
              <xm:f>'2028 - 5311'!$PRE76:$PRE76</xm:f>
              <xm:sqref>PRE68</xm:sqref>
            </x14:sparkline>
            <x14:sparkline>
              <xm:f>'2028 - 5311'!$PRF69:$PRF69</xm:f>
              <xm:sqref>PRF67</xm:sqref>
            </x14:sparkline>
            <x14:sparkline>
              <xm:f>'2028 - 5311'!$PRF76:$PRF76</xm:f>
              <xm:sqref>PRF68</xm:sqref>
            </x14:sparkline>
            <x14:sparkline>
              <xm:f>'2028 - 5311'!$PRG69:$PRG69</xm:f>
              <xm:sqref>PRG67</xm:sqref>
            </x14:sparkline>
            <x14:sparkline>
              <xm:f>'2028 - 5311'!$PRG76:$PRG76</xm:f>
              <xm:sqref>PRG68</xm:sqref>
            </x14:sparkline>
            <x14:sparkline>
              <xm:f>'2028 - 5311'!$PRH69:$PRH69</xm:f>
              <xm:sqref>PRH67</xm:sqref>
            </x14:sparkline>
            <x14:sparkline>
              <xm:f>'2028 - 5311'!$PRH76:$PRH76</xm:f>
              <xm:sqref>PRH68</xm:sqref>
            </x14:sparkline>
            <x14:sparkline>
              <xm:f>'2028 - 5311'!$PRI69:$PRI69</xm:f>
              <xm:sqref>PRI67</xm:sqref>
            </x14:sparkline>
            <x14:sparkline>
              <xm:f>'2028 - 5311'!$PRI76:$PRI76</xm:f>
              <xm:sqref>PRI68</xm:sqref>
            </x14:sparkline>
            <x14:sparkline>
              <xm:f>'2028 - 5311'!$PRJ69:$PRJ69</xm:f>
              <xm:sqref>PRJ67</xm:sqref>
            </x14:sparkline>
            <x14:sparkline>
              <xm:f>'2028 - 5311'!$PRJ76:$PRJ76</xm:f>
              <xm:sqref>PRJ68</xm:sqref>
            </x14:sparkline>
            <x14:sparkline>
              <xm:f>'2028 - 5311'!$PRK69:$PRK69</xm:f>
              <xm:sqref>PRK67</xm:sqref>
            </x14:sparkline>
            <x14:sparkline>
              <xm:f>'2028 - 5311'!$PRK76:$PRK76</xm:f>
              <xm:sqref>PRK68</xm:sqref>
            </x14:sparkline>
            <x14:sparkline>
              <xm:f>'2028 - 5311'!$PRL69:$PRL69</xm:f>
              <xm:sqref>PRL67</xm:sqref>
            </x14:sparkline>
            <x14:sparkline>
              <xm:f>'2028 - 5311'!$PRL76:$PRL76</xm:f>
              <xm:sqref>PRL68</xm:sqref>
            </x14:sparkline>
            <x14:sparkline>
              <xm:f>'2028 - 5311'!$PRM69:$PRM69</xm:f>
              <xm:sqref>PRM67</xm:sqref>
            </x14:sparkline>
            <x14:sparkline>
              <xm:f>'2028 - 5311'!$PRM76:$PRM76</xm:f>
              <xm:sqref>PRM68</xm:sqref>
            </x14:sparkline>
            <x14:sparkline>
              <xm:f>'2028 - 5311'!$PRN69:$PRN69</xm:f>
              <xm:sqref>PRN67</xm:sqref>
            </x14:sparkline>
            <x14:sparkline>
              <xm:f>'2028 - 5311'!$PRN76:$PRN76</xm:f>
              <xm:sqref>PRN68</xm:sqref>
            </x14:sparkline>
            <x14:sparkline>
              <xm:f>'2028 - 5311'!$PRO69:$PRO69</xm:f>
              <xm:sqref>PRO67</xm:sqref>
            </x14:sparkline>
            <x14:sparkline>
              <xm:f>'2028 - 5311'!$PRO76:$PRO76</xm:f>
              <xm:sqref>PRO68</xm:sqref>
            </x14:sparkline>
            <x14:sparkline>
              <xm:f>'2028 - 5311'!$PRP69:$PRP69</xm:f>
              <xm:sqref>PRP67</xm:sqref>
            </x14:sparkline>
            <x14:sparkline>
              <xm:f>'2028 - 5311'!$PRP76:$PRP76</xm:f>
              <xm:sqref>PRP68</xm:sqref>
            </x14:sparkline>
            <x14:sparkline>
              <xm:f>'2028 - 5311'!$PRQ69:$PRQ69</xm:f>
              <xm:sqref>PRQ67</xm:sqref>
            </x14:sparkline>
            <x14:sparkline>
              <xm:f>'2028 - 5311'!$PRQ76:$PRQ76</xm:f>
              <xm:sqref>PRQ68</xm:sqref>
            </x14:sparkline>
            <x14:sparkline>
              <xm:f>'2028 - 5311'!$PRR69:$PRR69</xm:f>
              <xm:sqref>PRR67</xm:sqref>
            </x14:sparkline>
            <x14:sparkline>
              <xm:f>'2028 - 5311'!$PRR76:$PRR76</xm:f>
              <xm:sqref>PRR68</xm:sqref>
            </x14:sparkline>
            <x14:sparkline>
              <xm:f>'2028 - 5311'!$PRS69:$PRS69</xm:f>
              <xm:sqref>PRS67</xm:sqref>
            </x14:sparkline>
            <x14:sparkline>
              <xm:f>'2028 - 5311'!$PRS76:$PRS76</xm:f>
              <xm:sqref>PRS68</xm:sqref>
            </x14:sparkline>
            <x14:sparkline>
              <xm:f>'2028 - 5311'!$PRT69:$PRT69</xm:f>
              <xm:sqref>PRT67</xm:sqref>
            </x14:sparkline>
            <x14:sparkline>
              <xm:f>'2028 - 5311'!$PRT76:$PRT76</xm:f>
              <xm:sqref>PRT68</xm:sqref>
            </x14:sparkline>
            <x14:sparkline>
              <xm:f>'2028 - 5311'!$PRU69:$PRU69</xm:f>
              <xm:sqref>PRU67</xm:sqref>
            </x14:sparkline>
            <x14:sparkline>
              <xm:f>'2028 - 5311'!$PRU76:$PRU76</xm:f>
              <xm:sqref>PRU68</xm:sqref>
            </x14:sparkline>
            <x14:sparkline>
              <xm:f>'2028 - 5311'!$PRV69:$PRV69</xm:f>
              <xm:sqref>PRV67</xm:sqref>
            </x14:sparkline>
            <x14:sparkline>
              <xm:f>'2028 - 5311'!$PRV76:$PRV76</xm:f>
              <xm:sqref>PRV68</xm:sqref>
            </x14:sparkline>
            <x14:sparkline>
              <xm:f>'2028 - 5311'!$PRW69:$PRW69</xm:f>
              <xm:sqref>PRW67</xm:sqref>
            </x14:sparkline>
            <x14:sparkline>
              <xm:f>'2028 - 5311'!$PRW76:$PRW76</xm:f>
              <xm:sqref>PRW68</xm:sqref>
            </x14:sparkline>
            <x14:sparkline>
              <xm:f>'2028 - 5311'!$PRX69:$PRX69</xm:f>
              <xm:sqref>PRX67</xm:sqref>
            </x14:sparkline>
            <x14:sparkline>
              <xm:f>'2028 - 5311'!$PRX76:$PRX76</xm:f>
              <xm:sqref>PRX68</xm:sqref>
            </x14:sparkline>
            <x14:sparkline>
              <xm:f>'2028 - 5311'!$PRY69:$PRY69</xm:f>
              <xm:sqref>PRY67</xm:sqref>
            </x14:sparkline>
            <x14:sparkline>
              <xm:f>'2028 - 5311'!$PRY76:$PRY76</xm:f>
              <xm:sqref>PRY68</xm:sqref>
            </x14:sparkline>
            <x14:sparkline>
              <xm:f>'2028 - 5311'!$PRZ69:$PRZ69</xm:f>
              <xm:sqref>PRZ67</xm:sqref>
            </x14:sparkline>
            <x14:sparkline>
              <xm:f>'2028 - 5311'!$PRZ76:$PRZ76</xm:f>
              <xm:sqref>PRZ68</xm:sqref>
            </x14:sparkline>
            <x14:sparkline>
              <xm:f>'2028 - 5311'!$PSA69:$PSA69</xm:f>
              <xm:sqref>PSA67</xm:sqref>
            </x14:sparkline>
            <x14:sparkline>
              <xm:f>'2028 - 5311'!$PSA76:$PSA76</xm:f>
              <xm:sqref>PSA68</xm:sqref>
            </x14:sparkline>
            <x14:sparkline>
              <xm:f>'2028 - 5311'!$PSB69:$PSB69</xm:f>
              <xm:sqref>PSB67</xm:sqref>
            </x14:sparkline>
            <x14:sparkline>
              <xm:f>'2028 - 5311'!$PSB76:$PSB76</xm:f>
              <xm:sqref>PSB68</xm:sqref>
            </x14:sparkline>
            <x14:sparkline>
              <xm:f>'2028 - 5311'!$PSC69:$PSC69</xm:f>
              <xm:sqref>PSC67</xm:sqref>
            </x14:sparkline>
            <x14:sparkline>
              <xm:f>'2028 - 5311'!$PSC76:$PSC76</xm:f>
              <xm:sqref>PSC68</xm:sqref>
            </x14:sparkline>
            <x14:sparkline>
              <xm:f>'2028 - 5311'!$PSD69:$PSD69</xm:f>
              <xm:sqref>PSD67</xm:sqref>
            </x14:sparkline>
            <x14:sparkline>
              <xm:f>'2028 - 5311'!$PSD76:$PSD76</xm:f>
              <xm:sqref>PSD68</xm:sqref>
            </x14:sparkline>
            <x14:sparkline>
              <xm:f>'2028 - 5311'!$PSE69:$PSE69</xm:f>
              <xm:sqref>PSE67</xm:sqref>
            </x14:sparkline>
            <x14:sparkline>
              <xm:f>'2028 - 5311'!$PSE76:$PSE76</xm:f>
              <xm:sqref>PSE68</xm:sqref>
            </x14:sparkline>
            <x14:sparkline>
              <xm:f>'2028 - 5311'!$PSF69:$PSF69</xm:f>
              <xm:sqref>PSF67</xm:sqref>
            </x14:sparkline>
            <x14:sparkline>
              <xm:f>'2028 - 5311'!$PSF76:$PSF76</xm:f>
              <xm:sqref>PSF68</xm:sqref>
            </x14:sparkline>
            <x14:sparkline>
              <xm:f>'2028 - 5311'!$PSG69:$PSG69</xm:f>
              <xm:sqref>PSG67</xm:sqref>
            </x14:sparkline>
            <x14:sparkline>
              <xm:f>'2028 - 5311'!$PSG76:$PSG76</xm:f>
              <xm:sqref>PSG68</xm:sqref>
            </x14:sparkline>
            <x14:sparkline>
              <xm:f>'2028 - 5311'!$PSH69:$PSH69</xm:f>
              <xm:sqref>PSH67</xm:sqref>
            </x14:sparkline>
            <x14:sparkline>
              <xm:f>'2028 - 5311'!$PSH76:$PSH76</xm:f>
              <xm:sqref>PSH68</xm:sqref>
            </x14:sparkline>
            <x14:sparkline>
              <xm:f>'2028 - 5311'!$PSI69:$PSI69</xm:f>
              <xm:sqref>PSI67</xm:sqref>
            </x14:sparkline>
            <x14:sparkline>
              <xm:f>'2028 - 5311'!$PSI76:$PSI76</xm:f>
              <xm:sqref>PSI68</xm:sqref>
            </x14:sparkline>
            <x14:sparkline>
              <xm:f>'2028 - 5311'!$PSJ69:$PSJ69</xm:f>
              <xm:sqref>PSJ67</xm:sqref>
            </x14:sparkline>
            <x14:sparkline>
              <xm:f>'2028 - 5311'!$PSJ76:$PSJ76</xm:f>
              <xm:sqref>PSJ68</xm:sqref>
            </x14:sparkline>
            <x14:sparkline>
              <xm:f>'2028 - 5311'!$PSK69:$PSK69</xm:f>
              <xm:sqref>PSK67</xm:sqref>
            </x14:sparkline>
            <x14:sparkline>
              <xm:f>'2028 - 5311'!$PSK76:$PSK76</xm:f>
              <xm:sqref>PSK68</xm:sqref>
            </x14:sparkline>
            <x14:sparkline>
              <xm:f>'2028 - 5311'!$PSL69:$PSL69</xm:f>
              <xm:sqref>PSL67</xm:sqref>
            </x14:sparkline>
            <x14:sparkline>
              <xm:f>'2028 - 5311'!$PSL76:$PSL76</xm:f>
              <xm:sqref>PSL68</xm:sqref>
            </x14:sparkline>
            <x14:sparkline>
              <xm:f>'2028 - 5311'!$PSM69:$PSM69</xm:f>
              <xm:sqref>PSM67</xm:sqref>
            </x14:sparkline>
            <x14:sparkline>
              <xm:f>'2028 - 5311'!$PSM76:$PSM76</xm:f>
              <xm:sqref>PSM68</xm:sqref>
            </x14:sparkline>
            <x14:sparkline>
              <xm:f>'2028 - 5311'!$PSN69:$PSN69</xm:f>
              <xm:sqref>PSN67</xm:sqref>
            </x14:sparkline>
            <x14:sparkline>
              <xm:f>'2028 - 5311'!$PSN76:$PSN76</xm:f>
              <xm:sqref>PSN68</xm:sqref>
            </x14:sparkline>
            <x14:sparkline>
              <xm:f>'2028 - 5311'!$PSO69:$PSO69</xm:f>
              <xm:sqref>PSO67</xm:sqref>
            </x14:sparkline>
            <x14:sparkline>
              <xm:f>'2028 - 5311'!$PSO76:$PSO76</xm:f>
              <xm:sqref>PSO68</xm:sqref>
            </x14:sparkline>
            <x14:sparkline>
              <xm:f>'2028 - 5311'!$PSP69:$PSP69</xm:f>
              <xm:sqref>PSP67</xm:sqref>
            </x14:sparkline>
            <x14:sparkline>
              <xm:f>'2028 - 5311'!$PSP76:$PSP76</xm:f>
              <xm:sqref>PSP68</xm:sqref>
            </x14:sparkline>
            <x14:sparkline>
              <xm:f>'2028 - 5311'!$PSQ69:$PSQ69</xm:f>
              <xm:sqref>PSQ67</xm:sqref>
            </x14:sparkline>
            <x14:sparkline>
              <xm:f>'2028 - 5311'!$PSQ76:$PSQ76</xm:f>
              <xm:sqref>PSQ68</xm:sqref>
            </x14:sparkline>
            <x14:sparkline>
              <xm:f>'2028 - 5311'!$PSR69:$PSR69</xm:f>
              <xm:sqref>PSR67</xm:sqref>
            </x14:sparkline>
            <x14:sparkline>
              <xm:f>'2028 - 5311'!$PSR76:$PSR76</xm:f>
              <xm:sqref>PSR68</xm:sqref>
            </x14:sparkline>
            <x14:sparkline>
              <xm:f>'2028 - 5311'!$PSS69:$PSS69</xm:f>
              <xm:sqref>PSS67</xm:sqref>
            </x14:sparkline>
            <x14:sparkline>
              <xm:f>'2028 - 5311'!$PSS76:$PSS76</xm:f>
              <xm:sqref>PSS68</xm:sqref>
            </x14:sparkline>
            <x14:sparkline>
              <xm:f>'2028 - 5311'!$PST69:$PST69</xm:f>
              <xm:sqref>PST67</xm:sqref>
            </x14:sparkline>
            <x14:sparkline>
              <xm:f>'2028 - 5311'!$PST76:$PST76</xm:f>
              <xm:sqref>PST68</xm:sqref>
            </x14:sparkline>
            <x14:sparkline>
              <xm:f>'2028 - 5311'!$PSU69:$PSU69</xm:f>
              <xm:sqref>PSU67</xm:sqref>
            </x14:sparkline>
            <x14:sparkline>
              <xm:f>'2028 - 5311'!$PSU76:$PSU76</xm:f>
              <xm:sqref>PSU68</xm:sqref>
            </x14:sparkline>
            <x14:sparkline>
              <xm:f>'2028 - 5311'!$PSV69:$PSV69</xm:f>
              <xm:sqref>PSV67</xm:sqref>
            </x14:sparkline>
            <x14:sparkline>
              <xm:f>'2028 - 5311'!$PSV76:$PSV76</xm:f>
              <xm:sqref>PSV68</xm:sqref>
            </x14:sparkline>
            <x14:sparkline>
              <xm:f>'2028 - 5311'!$PSW69:$PSW69</xm:f>
              <xm:sqref>PSW67</xm:sqref>
            </x14:sparkline>
            <x14:sparkline>
              <xm:f>'2028 - 5311'!$PSW76:$PSW76</xm:f>
              <xm:sqref>PSW68</xm:sqref>
            </x14:sparkline>
            <x14:sparkline>
              <xm:f>'2028 - 5311'!$PSX69:$PSX69</xm:f>
              <xm:sqref>PSX67</xm:sqref>
            </x14:sparkline>
            <x14:sparkline>
              <xm:f>'2028 - 5311'!$PSX76:$PSX76</xm:f>
              <xm:sqref>PSX68</xm:sqref>
            </x14:sparkline>
            <x14:sparkline>
              <xm:f>'2028 - 5311'!$PSY69:$PSY69</xm:f>
              <xm:sqref>PSY67</xm:sqref>
            </x14:sparkline>
            <x14:sparkline>
              <xm:f>'2028 - 5311'!$PSY76:$PSY76</xm:f>
              <xm:sqref>PSY68</xm:sqref>
            </x14:sparkline>
            <x14:sparkline>
              <xm:f>'2028 - 5311'!$PSZ69:$PSZ69</xm:f>
              <xm:sqref>PSZ67</xm:sqref>
            </x14:sparkline>
            <x14:sparkline>
              <xm:f>'2028 - 5311'!$PSZ76:$PSZ76</xm:f>
              <xm:sqref>PSZ68</xm:sqref>
            </x14:sparkline>
            <x14:sparkline>
              <xm:f>'2028 - 5311'!$PTA69:$PTA69</xm:f>
              <xm:sqref>PTA67</xm:sqref>
            </x14:sparkline>
            <x14:sparkline>
              <xm:f>'2028 - 5311'!$PTA76:$PTA76</xm:f>
              <xm:sqref>PTA68</xm:sqref>
            </x14:sparkline>
            <x14:sparkline>
              <xm:f>'2028 - 5311'!$PTB69:$PTB69</xm:f>
              <xm:sqref>PTB67</xm:sqref>
            </x14:sparkline>
            <x14:sparkline>
              <xm:f>'2028 - 5311'!$PTB76:$PTB76</xm:f>
              <xm:sqref>PTB68</xm:sqref>
            </x14:sparkline>
            <x14:sparkline>
              <xm:f>'2028 - 5311'!$PTC69:$PTC69</xm:f>
              <xm:sqref>PTC67</xm:sqref>
            </x14:sparkline>
            <x14:sparkline>
              <xm:f>'2028 - 5311'!$PTC76:$PTC76</xm:f>
              <xm:sqref>PTC68</xm:sqref>
            </x14:sparkline>
            <x14:sparkline>
              <xm:f>'2028 - 5311'!$PTD69:$PTD69</xm:f>
              <xm:sqref>PTD67</xm:sqref>
            </x14:sparkline>
            <x14:sparkline>
              <xm:f>'2028 - 5311'!$PTD76:$PTD76</xm:f>
              <xm:sqref>PTD68</xm:sqref>
            </x14:sparkline>
            <x14:sparkline>
              <xm:f>'2028 - 5311'!$PTE69:$PTE69</xm:f>
              <xm:sqref>PTE67</xm:sqref>
            </x14:sparkline>
            <x14:sparkline>
              <xm:f>'2028 - 5311'!$PTE76:$PTE76</xm:f>
              <xm:sqref>PTE68</xm:sqref>
            </x14:sparkline>
            <x14:sparkline>
              <xm:f>'2028 - 5311'!$PTF69:$PTF69</xm:f>
              <xm:sqref>PTF67</xm:sqref>
            </x14:sparkline>
            <x14:sparkline>
              <xm:f>'2028 - 5311'!$PTF76:$PTF76</xm:f>
              <xm:sqref>PTF68</xm:sqref>
            </x14:sparkline>
            <x14:sparkline>
              <xm:f>'2028 - 5311'!$PTG69:$PTG69</xm:f>
              <xm:sqref>PTG67</xm:sqref>
            </x14:sparkline>
            <x14:sparkline>
              <xm:f>'2028 - 5311'!$PTG76:$PTG76</xm:f>
              <xm:sqref>PTG68</xm:sqref>
            </x14:sparkline>
            <x14:sparkline>
              <xm:f>'2028 - 5311'!$PTH69:$PTH69</xm:f>
              <xm:sqref>PTH67</xm:sqref>
            </x14:sparkline>
            <x14:sparkline>
              <xm:f>'2028 - 5311'!$PTH76:$PTH76</xm:f>
              <xm:sqref>PTH68</xm:sqref>
            </x14:sparkline>
            <x14:sparkline>
              <xm:f>'2028 - 5311'!$PTI69:$PTI69</xm:f>
              <xm:sqref>PTI67</xm:sqref>
            </x14:sparkline>
            <x14:sparkline>
              <xm:f>'2028 - 5311'!$PTI76:$PTI76</xm:f>
              <xm:sqref>PTI68</xm:sqref>
            </x14:sparkline>
            <x14:sparkline>
              <xm:f>'2028 - 5311'!$PTJ69:$PTJ69</xm:f>
              <xm:sqref>PTJ67</xm:sqref>
            </x14:sparkline>
            <x14:sparkline>
              <xm:f>'2028 - 5311'!$PTJ76:$PTJ76</xm:f>
              <xm:sqref>PTJ68</xm:sqref>
            </x14:sparkline>
            <x14:sparkline>
              <xm:f>'2028 - 5311'!$PTK69:$PTK69</xm:f>
              <xm:sqref>PTK67</xm:sqref>
            </x14:sparkline>
            <x14:sparkline>
              <xm:f>'2028 - 5311'!$PTK76:$PTK76</xm:f>
              <xm:sqref>PTK68</xm:sqref>
            </x14:sparkline>
            <x14:sparkline>
              <xm:f>'2028 - 5311'!$PTL69:$PTL69</xm:f>
              <xm:sqref>PTL67</xm:sqref>
            </x14:sparkline>
            <x14:sparkline>
              <xm:f>'2028 - 5311'!$PTL76:$PTL76</xm:f>
              <xm:sqref>PTL68</xm:sqref>
            </x14:sparkline>
            <x14:sparkline>
              <xm:f>'2028 - 5311'!$PTM69:$PTM69</xm:f>
              <xm:sqref>PTM67</xm:sqref>
            </x14:sparkline>
            <x14:sparkline>
              <xm:f>'2028 - 5311'!$PTM76:$PTM76</xm:f>
              <xm:sqref>PTM68</xm:sqref>
            </x14:sparkline>
            <x14:sparkline>
              <xm:f>'2028 - 5311'!$PTN69:$PTN69</xm:f>
              <xm:sqref>PTN67</xm:sqref>
            </x14:sparkline>
            <x14:sparkline>
              <xm:f>'2028 - 5311'!$PTN76:$PTN76</xm:f>
              <xm:sqref>PTN68</xm:sqref>
            </x14:sparkline>
            <x14:sparkline>
              <xm:f>'2028 - 5311'!$PTO69:$PTO69</xm:f>
              <xm:sqref>PTO67</xm:sqref>
            </x14:sparkline>
            <x14:sparkline>
              <xm:f>'2028 - 5311'!$PTO76:$PTO76</xm:f>
              <xm:sqref>PTO68</xm:sqref>
            </x14:sparkline>
            <x14:sparkline>
              <xm:f>'2028 - 5311'!$PTP69:$PTP69</xm:f>
              <xm:sqref>PTP67</xm:sqref>
            </x14:sparkline>
            <x14:sparkline>
              <xm:f>'2028 - 5311'!$PTP76:$PTP76</xm:f>
              <xm:sqref>PTP68</xm:sqref>
            </x14:sparkline>
            <x14:sparkline>
              <xm:f>'2028 - 5311'!$PTQ69:$PTQ69</xm:f>
              <xm:sqref>PTQ67</xm:sqref>
            </x14:sparkline>
            <x14:sparkline>
              <xm:f>'2028 - 5311'!$PTQ76:$PTQ76</xm:f>
              <xm:sqref>PTQ68</xm:sqref>
            </x14:sparkline>
            <x14:sparkline>
              <xm:f>'2028 - 5311'!$PTR69:$PTR69</xm:f>
              <xm:sqref>PTR67</xm:sqref>
            </x14:sparkline>
            <x14:sparkline>
              <xm:f>'2028 - 5311'!$PTR76:$PTR76</xm:f>
              <xm:sqref>PTR68</xm:sqref>
            </x14:sparkline>
            <x14:sparkline>
              <xm:f>'2028 - 5311'!$PTS69:$PTS69</xm:f>
              <xm:sqref>PTS67</xm:sqref>
            </x14:sparkline>
            <x14:sparkline>
              <xm:f>'2028 - 5311'!$PTS76:$PTS76</xm:f>
              <xm:sqref>PTS68</xm:sqref>
            </x14:sparkline>
            <x14:sparkline>
              <xm:f>'2028 - 5311'!$PTT69:$PTT69</xm:f>
              <xm:sqref>PTT67</xm:sqref>
            </x14:sparkline>
            <x14:sparkline>
              <xm:f>'2028 - 5311'!$PTT76:$PTT76</xm:f>
              <xm:sqref>PTT68</xm:sqref>
            </x14:sparkline>
            <x14:sparkline>
              <xm:f>'2028 - 5311'!$PTU69:$PTU69</xm:f>
              <xm:sqref>PTU67</xm:sqref>
            </x14:sparkline>
            <x14:sparkline>
              <xm:f>'2028 - 5311'!$PTU76:$PTU76</xm:f>
              <xm:sqref>PTU68</xm:sqref>
            </x14:sparkline>
            <x14:sparkline>
              <xm:f>'2028 - 5311'!$PTV69:$PTV69</xm:f>
              <xm:sqref>PTV67</xm:sqref>
            </x14:sparkline>
            <x14:sparkline>
              <xm:f>'2028 - 5311'!$PTV76:$PTV76</xm:f>
              <xm:sqref>PTV68</xm:sqref>
            </x14:sparkline>
            <x14:sparkline>
              <xm:f>'2028 - 5311'!$PTW69:$PTW69</xm:f>
              <xm:sqref>PTW67</xm:sqref>
            </x14:sparkline>
            <x14:sparkline>
              <xm:f>'2028 - 5311'!$PTW76:$PTW76</xm:f>
              <xm:sqref>PTW68</xm:sqref>
            </x14:sparkline>
            <x14:sparkline>
              <xm:f>'2028 - 5311'!$PTX69:$PTX69</xm:f>
              <xm:sqref>PTX67</xm:sqref>
            </x14:sparkline>
            <x14:sparkline>
              <xm:f>'2028 - 5311'!$PTX76:$PTX76</xm:f>
              <xm:sqref>PTX68</xm:sqref>
            </x14:sparkline>
            <x14:sparkline>
              <xm:f>'2028 - 5311'!$PTY69:$PTY69</xm:f>
              <xm:sqref>PTY67</xm:sqref>
            </x14:sparkline>
            <x14:sparkline>
              <xm:f>'2028 - 5311'!$PTY76:$PTY76</xm:f>
              <xm:sqref>PTY68</xm:sqref>
            </x14:sparkline>
            <x14:sparkline>
              <xm:f>'2028 - 5311'!$PTZ69:$PTZ69</xm:f>
              <xm:sqref>PTZ67</xm:sqref>
            </x14:sparkline>
            <x14:sparkline>
              <xm:f>'2028 - 5311'!$PTZ76:$PTZ76</xm:f>
              <xm:sqref>PTZ68</xm:sqref>
            </x14:sparkline>
            <x14:sparkline>
              <xm:f>'2028 - 5311'!$PUA69:$PUA69</xm:f>
              <xm:sqref>PUA67</xm:sqref>
            </x14:sparkline>
            <x14:sparkline>
              <xm:f>'2028 - 5311'!$PUA76:$PUA76</xm:f>
              <xm:sqref>PUA68</xm:sqref>
            </x14:sparkline>
            <x14:sparkline>
              <xm:f>'2028 - 5311'!$PUB69:$PUB69</xm:f>
              <xm:sqref>PUB67</xm:sqref>
            </x14:sparkline>
            <x14:sparkline>
              <xm:f>'2028 - 5311'!$PUB76:$PUB76</xm:f>
              <xm:sqref>PUB68</xm:sqref>
            </x14:sparkline>
            <x14:sparkline>
              <xm:f>'2028 - 5311'!$PUC69:$PUC69</xm:f>
              <xm:sqref>PUC67</xm:sqref>
            </x14:sparkline>
            <x14:sparkline>
              <xm:f>'2028 - 5311'!$PUC76:$PUC76</xm:f>
              <xm:sqref>PUC68</xm:sqref>
            </x14:sparkline>
            <x14:sparkline>
              <xm:f>'2028 - 5311'!$PUD69:$PUD69</xm:f>
              <xm:sqref>PUD67</xm:sqref>
            </x14:sparkline>
            <x14:sparkline>
              <xm:f>'2028 - 5311'!$PUD76:$PUD76</xm:f>
              <xm:sqref>PUD68</xm:sqref>
            </x14:sparkline>
            <x14:sparkline>
              <xm:f>'2028 - 5311'!$PUE69:$PUE69</xm:f>
              <xm:sqref>PUE67</xm:sqref>
            </x14:sparkline>
            <x14:sparkline>
              <xm:f>'2028 - 5311'!$PUE76:$PUE76</xm:f>
              <xm:sqref>PUE68</xm:sqref>
            </x14:sparkline>
            <x14:sparkline>
              <xm:f>'2028 - 5311'!$PUF69:$PUF69</xm:f>
              <xm:sqref>PUF67</xm:sqref>
            </x14:sparkline>
            <x14:sparkline>
              <xm:f>'2028 - 5311'!$PUF76:$PUF76</xm:f>
              <xm:sqref>PUF68</xm:sqref>
            </x14:sparkline>
            <x14:sparkline>
              <xm:f>'2028 - 5311'!$PUG69:$PUG69</xm:f>
              <xm:sqref>PUG67</xm:sqref>
            </x14:sparkline>
            <x14:sparkline>
              <xm:f>'2028 - 5311'!$PUG76:$PUG76</xm:f>
              <xm:sqref>PUG68</xm:sqref>
            </x14:sparkline>
            <x14:sparkline>
              <xm:f>'2028 - 5311'!$PUH69:$PUH69</xm:f>
              <xm:sqref>PUH67</xm:sqref>
            </x14:sparkline>
            <x14:sparkline>
              <xm:f>'2028 - 5311'!$PUH76:$PUH76</xm:f>
              <xm:sqref>PUH68</xm:sqref>
            </x14:sparkline>
            <x14:sparkline>
              <xm:f>'2028 - 5311'!$PUI69:$PUI69</xm:f>
              <xm:sqref>PUI67</xm:sqref>
            </x14:sparkline>
            <x14:sparkline>
              <xm:f>'2028 - 5311'!$PUI76:$PUI76</xm:f>
              <xm:sqref>PUI68</xm:sqref>
            </x14:sparkline>
            <x14:sparkline>
              <xm:f>'2028 - 5311'!$PUJ69:$PUJ69</xm:f>
              <xm:sqref>PUJ67</xm:sqref>
            </x14:sparkline>
            <x14:sparkline>
              <xm:f>'2028 - 5311'!$PUJ76:$PUJ76</xm:f>
              <xm:sqref>PUJ68</xm:sqref>
            </x14:sparkline>
            <x14:sparkline>
              <xm:f>'2028 - 5311'!$PUK69:$PUK69</xm:f>
              <xm:sqref>PUK67</xm:sqref>
            </x14:sparkline>
            <x14:sparkline>
              <xm:f>'2028 - 5311'!$PUK76:$PUK76</xm:f>
              <xm:sqref>PUK68</xm:sqref>
            </x14:sparkline>
            <x14:sparkline>
              <xm:f>'2028 - 5311'!$PUL69:$PUL69</xm:f>
              <xm:sqref>PUL67</xm:sqref>
            </x14:sparkline>
            <x14:sparkline>
              <xm:f>'2028 - 5311'!$PUL76:$PUL76</xm:f>
              <xm:sqref>PUL68</xm:sqref>
            </x14:sparkline>
            <x14:sparkline>
              <xm:f>'2028 - 5311'!$PUM69:$PUM69</xm:f>
              <xm:sqref>PUM67</xm:sqref>
            </x14:sparkline>
            <x14:sparkline>
              <xm:f>'2028 - 5311'!$PUM76:$PUM76</xm:f>
              <xm:sqref>PUM68</xm:sqref>
            </x14:sparkline>
            <x14:sparkline>
              <xm:f>'2028 - 5311'!$PUN69:$PUN69</xm:f>
              <xm:sqref>PUN67</xm:sqref>
            </x14:sparkline>
            <x14:sparkline>
              <xm:f>'2028 - 5311'!$PUN76:$PUN76</xm:f>
              <xm:sqref>PUN68</xm:sqref>
            </x14:sparkline>
            <x14:sparkline>
              <xm:f>'2028 - 5311'!$PUO69:$PUO69</xm:f>
              <xm:sqref>PUO67</xm:sqref>
            </x14:sparkline>
            <x14:sparkline>
              <xm:f>'2028 - 5311'!$PUO76:$PUO76</xm:f>
              <xm:sqref>PUO68</xm:sqref>
            </x14:sparkline>
            <x14:sparkline>
              <xm:f>'2028 - 5311'!$PUP69:$PUP69</xm:f>
              <xm:sqref>PUP67</xm:sqref>
            </x14:sparkline>
            <x14:sparkline>
              <xm:f>'2028 - 5311'!$PUP76:$PUP76</xm:f>
              <xm:sqref>PUP68</xm:sqref>
            </x14:sparkline>
            <x14:sparkline>
              <xm:f>'2028 - 5311'!$PUQ69:$PUQ69</xm:f>
              <xm:sqref>PUQ67</xm:sqref>
            </x14:sparkline>
            <x14:sparkline>
              <xm:f>'2028 - 5311'!$PUQ76:$PUQ76</xm:f>
              <xm:sqref>PUQ68</xm:sqref>
            </x14:sparkline>
            <x14:sparkline>
              <xm:f>'2028 - 5311'!$PUR69:$PUR69</xm:f>
              <xm:sqref>PUR67</xm:sqref>
            </x14:sparkline>
            <x14:sparkline>
              <xm:f>'2028 - 5311'!$PUR76:$PUR76</xm:f>
              <xm:sqref>PUR68</xm:sqref>
            </x14:sparkline>
            <x14:sparkline>
              <xm:f>'2028 - 5311'!$PUS69:$PUS69</xm:f>
              <xm:sqref>PUS67</xm:sqref>
            </x14:sparkline>
            <x14:sparkline>
              <xm:f>'2028 - 5311'!$PUS76:$PUS76</xm:f>
              <xm:sqref>PUS68</xm:sqref>
            </x14:sparkline>
            <x14:sparkline>
              <xm:f>'2028 - 5311'!$PUT69:$PUT69</xm:f>
              <xm:sqref>PUT67</xm:sqref>
            </x14:sparkline>
            <x14:sparkline>
              <xm:f>'2028 - 5311'!$PUT76:$PUT76</xm:f>
              <xm:sqref>PUT68</xm:sqref>
            </x14:sparkline>
            <x14:sparkline>
              <xm:f>'2028 - 5311'!$PUU69:$PUU69</xm:f>
              <xm:sqref>PUU67</xm:sqref>
            </x14:sparkline>
            <x14:sparkline>
              <xm:f>'2028 - 5311'!$PUU76:$PUU76</xm:f>
              <xm:sqref>PUU68</xm:sqref>
            </x14:sparkline>
            <x14:sparkline>
              <xm:f>'2028 - 5311'!$PUV69:$PUV69</xm:f>
              <xm:sqref>PUV67</xm:sqref>
            </x14:sparkline>
            <x14:sparkline>
              <xm:f>'2028 - 5311'!$PUV76:$PUV76</xm:f>
              <xm:sqref>PUV68</xm:sqref>
            </x14:sparkline>
            <x14:sparkline>
              <xm:f>'2028 - 5311'!$PUW69:$PUW69</xm:f>
              <xm:sqref>PUW67</xm:sqref>
            </x14:sparkline>
            <x14:sparkline>
              <xm:f>'2028 - 5311'!$PUW76:$PUW76</xm:f>
              <xm:sqref>PUW68</xm:sqref>
            </x14:sparkline>
            <x14:sparkline>
              <xm:f>'2028 - 5311'!$PUX69:$PUX69</xm:f>
              <xm:sqref>PUX67</xm:sqref>
            </x14:sparkline>
            <x14:sparkline>
              <xm:f>'2028 - 5311'!$PUX76:$PUX76</xm:f>
              <xm:sqref>PUX68</xm:sqref>
            </x14:sparkline>
            <x14:sparkline>
              <xm:f>'2028 - 5311'!$PUY69:$PUY69</xm:f>
              <xm:sqref>PUY67</xm:sqref>
            </x14:sparkline>
            <x14:sparkline>
              <xm:f>'2028 - 5311'!$PUY76:$PUY76</xm:f>
              <xm:sqref>PUY68</xm:sqref>
            </x14:sparkline>
            <x14:sparkline>
              <xm:f>'2028 - 5311'!$PUZ69:$PUZ69</xm:f>
              <xm:sqref>PUZ67</xm:sqref>
            </x14:sparkline>
            <x14:sparkline>
              <xm:f>'2028 - 5311'!$PUZ76:$PUZ76</xm:f>
              <xm:sqref>PUZ68</xm:sqref>
            </x14:sparkline>
            <x14:sparkline>
              <xm:f>'2028 - 5311'!$PVA69:$PVA69</xm:f>
              <xm:sqref>PVA67</xm:sqref>
            </x14:sparkline>
            <x14:sparkline>
              <xm:f>'2028 - 5311'!$PVA76:$PVA76</xm:f>
              <xm:sqref>PVA68</xm:sqref>
            </x14:sparkline>
            <x14:sparkline>
              <xm:f>'2028 - 5311'!$PVB69:$PVB69</xm:f>
              <xm:sqref>PVB67</xm:sqref>
            </x14:sparkline>
            <x14:sparkline>
              <xm:f>'2028 - 5311'!$PVB76:$PVB76</xm:f>
              <xm:sqref>PVB68</xm:sqref>
            </x14:sparkline>
            <x14:sparkline>
              <xm:f>'2028 - 5311'!$PVC69:$PVC69</xm:f>
              <xm:sqref>PVC67</xm:sqref>
            </x14:sparkline>
            <x14:sparkline>
              <xm:f>'2028 - 5311'!$PVC76:$PVC76</xm:f>
              <xm:sqref>PVC68</xm:sqref>
            </x14:sparkline>
            <x14:sparkline>
              <xm:f>'2028 - 5311'!$PVD69:$PVD69</xm:f>
              <xm:sqref>PVD67</xm:sqref>
            </x14:sparkline>
            <x14:sparkline>
              <xm:f>'2028 - 5311'!$PVD76:$PVD76</xm:f>
              <xm:sqref>PVD68</xm:sqref>
            </x14:sparkline>
            <x14:sparkline>
              <xm:f>'2028 - 5311'!$PVE69:$PVE69</xm:f>
              <xm:sqref>PVE67</xm:sqref>
            </x14:sparkline>
            <x14:sparkline>
              <xm:f>'2028 - 5311'!$PVE76:$PVE76</xm:f>
              <xm:sqref>PVE68</xm:sqref>
            </x14:sparkline>
            <x14:sparkline>
              <xm:f>'2028 - 5311'!$PVF69:$PVF69</xm:f>
              <xm:sqref>PVF67</xm:sqref>
            </x14:sparkline>
            <x14:sparkline>
              <xm:f>'2028 - 5311'!$PVF76:$PVF76</xm:f>
              <xm:sqref>PVF68</xm:sqref>
            </x14:sparkline>
            <x14:sparkline>
              <xm:f>'2028 - 5311'!$PVG69:$PVG69</xm:f>
              <xm:sqref>PVG67</xm:sqref>
            </x14:sparkline>
            <x14:sparkline>
              <xm:f>'2028 - 5311'!$PVG76:$PVG76</xm:f>
              <xm:sqref>PVG68</xm:sqref>
            </x14:sparkline>
            <x14:sparkline>
              <xm:f>'2028 - 5311'!$PVH69:$PVH69</xm:f>
              <xm:sqref>PVH67</xm:sqref>
            </x14:sparkline>
            <x14:sparkline>
              <xm:f>'2028 - 5311'!$PVH76:$PVH76</xm:f>
              <xm:sqref>PVH68</xm:sqref>
            </x14:sparkline>
            <x14:sparkline>
              <xm:f>'2028 - 5311'!$PVI69:$PVI69</xm:f>
              <xm:sqref>PVI67</xm:sqref>
            </x14:sparkline>
            <x14:sparkline>
              <xm:f>'2028 - 5311'!$PVI76:$PVI76</xm:f>
              <xm:sqref>PVI68</xm:sqref>
            </x14:sparkline>
            <x14:sparkline>
              <xm:f>'2028 - 5311'!$PVJ69:$PVJ69</xm:f>
              <xm:sqref>PVJ67</xm:sqref>
            </x14:sparkline>
            <x14:sparkline>
              <xm:f>'2028 - 5311'!$PVJ76:$PVJ76</xm:f>
              <xm:sqref>PVJ68</xm:sqref>
            </x14:sparkline>
            <x14:sparkline>
              <xm:f>'2028 - 5311'!$PVK69:$PVK69</xm:f>
              <xm:sqref>PVK67</xm:sqref>
            </x14:sparkline>
            <x14:sparkline>
              <xm:f>'2028 - 5311'!$PVK76:$PVK76</xm:f>
              <xm:sqref>PVK68</xm:sqref>
            </x14:sparkline>
            <x14:sparkline>
              <xm:f>'2028 - 5311'!$PVL69:$PVL69</xm:f>
              <xm:sqref>PVL67</xm:sqref>
            </x14:sparkline>
            <x14:sparkline>
              <xm:f>'2028 - 5311'!$PVL76:$PVL76</xm:f>
              <xm:sqref>PVL68</xm:sqref>
            </x14:sparkline>
            <x14:sparkline>
              <xm:f>'2028 - 5311'!$PVM69:$PVM69</xm:f>
              <xm:sqref>PVM67</xm:sqref>
            </x14:sparkline>
            <x14:sparkline>
              <xm:f>'2028 - 5311'!$PVM76:$PVM76</xm:f>
              <xm:sqref>PVM68</xm:sqref>
            </x14:sparkline>
            <x14:sparkline>
              <xm:f>'2028 - 5311'!$PVN69:$PVN69</xm:f>
              <xm:sqref>PVN67</xm:sqref>
            </x14:sparkline>
            <x14:sparkline>
              <xm:f>'2028 - 5311'!$PVN76:$PVN76</xm:f>
              <xm:sqref>PVN68</xm:sqref>
            </x14:sparkline>
            <x14:sparkline>
              <xm:f>'2028 - 5311'!$PVO69:$PVO69</xm:f>
              <xm:sqref>PVO67</xm:sqref>
            </x14:sparkline>
            <x14:sparkline>
              <xm:f>'2028 - 5311'!$PVO76:$PVO76</xm:f>
              <xm:sqref>PVO68</xm:sqref>
            </x14:sparkline>
            <x14:sparkline>
              <xm:f>'2028 - 5311'!$PVP69:$PVP69</xm:f>
              <xm:sqref>PVP67</xm:sqref>
            </x14:sparkline>
            <x14:sparkline>
              <xm:f>'2028 - 5311'!$PVP76:$PVP76</xm:f>
              <xm:sqref>PVP68</xm:sqref>
            </x14:sparkline>
            <x14:sparkline>
              <xm:f>'2028 - 5311'!$PVQ69:$PVQ69</xm:f>
              <xm:sqref>PVQ67</xm:sqref>
            </x14:sparkline>
            <x14:sparkline>
              <xm:f>'2028 - 5311'!$PVQ76:$PVQ76</xm:f>
              <xm:sqref>PVQ68</xm:sqref>
            </x14:sparkline>
            <x14:sparkline>
              <xm:f>'2028 - 5311'!$PVR69:$PVR69</xm:f>
              <xm:sqref>PVR67</xm:sqref>
            </x14:sparkline>
            <x14:sparkline>
              <xm:f>'2028 - 5311'!$PVR76:$PVR76</xm:f>
              <xm:sqref>PVR68</xm:sqref>
            </x14:sparkline>
            <x14:sparkline>
              <xm:f>'2028 - 5311'!$PVS69:$PVS69</xm:f>
              <xm:sqref>PVS67</xm:sqref>
            </x14:sparkline>
            <x14:sparkline>
              <xm:f>'2028 - 5311'!$PVS76:$PVS76</xm:f>
              <xm:sqref>PVS68</xm:sqref>
            </x14:sparkline>
            <x14:sparkline>
              <xm:f>'2028 - 5311'!$PVT69:$PVT69</xm:f>
              <xm:sqref>PVT67</xm:sqref>
            </x14:sparkline>
            <x14:sparkline>
              <xm:f>'2028 - 5311'!$PVT76:$PVT76</xm:f>
              <xm:sqref>PVT68</xm:sqref>
            </x14:sparkline>
            <x14:sparkline>
              <xm:f>'2028 - 5311'!$PVU69:$PVU69</xm:f>
              <xm:sqref>PVU67</xm:sqref>
            </x14:sparkline>
            <x14:sparkline>
              <xm:f>'2028 - 5311'!$PVU76:$PVU76</xm:f>
              <xm:sqref>PVU68</xm:sqref>
            </x14:sparkline>
            <x14:sparkline>
              <xm:f>'2028 - 5311'!$PVV69:$PVV69</xm:f>
              <xm:sqref>PVV67</xm:sqref>
            </x14:sparkline>
            <x14:sparkline>
              <xm:f>'2028 - 5311'!$PVV76:$PVV76</xm:f>
              <xm:sqref>PVV68</xm:sqref>
            </x14:sparkline>
            <x14:sparkline>
              <xm:f>'2028 - 5311'!$PVW69:$PVW69</xm:f>
              <xm:sqref>PVW67</xm:sqref>
            </x14:sparkline>
            <x14:sparkline>
              <xm:f>'2028 - 5311'!$PVW76:$PVW76</xm:f>
              <xm:sqref>PVW68</xm:sqref>
            </x14:sparkline>
            <x14:sparkline>
              <xm:f>'2028 - 5311'!$PVX69:$PVX69</xm:f>
              <xm:sqref>PVX67</xm:sqref>
            </x14:sparkline>
            <x14:sparkline>
              <xm:f>'2028 - 5311'!$PVX76:$PVX76</xm:f>
              <xm:sqref>PVX68</xm:sqref>
            </x14:sparkline>
            <x14:sparkline>
              <xm:f>'2028 - 5311'!$PVY69:$PVY69</xm:f>
              <xm:sqref>PVY67</xm:sqref>
            </x14:sparkline>
            <x14:sparkline>
              <xm:f>'2028 - 5311'!$PVY76:$PVY76</xm:f>
              <xm:sqref>PVY68</xm:sqref>
            </x14:sparkline>
            <x14:sparkline>
              <xm:f>'2028 - 5311'!$PVZ69:$PVZ69</xm:f>
              <xm:sqref>PVZ67</xm:sqref>
            </x14:sparkline>
            <x14:sparkline>
              <xm:f>'2028 - 5311'!$PVZ76:$PVZ76</xm:f>
              <xm:sqref>PVZ68</xm:sqref>
            </x14:sparkline>
            <x14:sparkline>
              <xm:f>'2028 - 5311'!$PWA69:$PWA69</xm:f>
              <xm:sqref>PWA67</xm:sqref>
            </x14:sparkline>
            <x14:sparkline>
              <xm:f>'2028 - 5311'!$PWA76:$PWA76</xm:f>
              <xm:sqref>PWA68</xm:sqref>
            </x14:sparkline>
            <x14:sparkline>
              <xm:f>'2028 - 5311'!$PWB69:$PWB69</xm:f>
              <xm:sqref>PWB67</xm:sqref>
            </x14:sparkline>
            <x14:sparkline>
              <xm:f>'2028 - 5311'!$PWB76:$PWB76</xm:f>
              <xm:sqref>PWB68</xm:sqref>
            </x14:sparkline>
            <x14:sparkline>
              <xm:f>'2028 - 5311'!$PWC69:$PWC69</xm:f>
              <xm:sqref>PWC67</xm:sqref>
            </x14:sparkline>
            <x14:sparkline>
              <xm:f>'2028 - 5311'!$PWC76:$PWC76</xm:f>
              <xm:sqref>PWC68</xm:sqref>
            </x14:sparkline>
            <x14:sparkline>
              <xm:f>'2028 - 5311'!$PWD69:$PWD69</xm:f>
              <xm:sqref>PWD67</xm:sqref>
            </x14:sparkline>
            <x14:sparkline>
              <xm:f>'2028 - 5311'!$PWD76:$PWD76</xm:f>
              <xm:sqref>PWD68</xm:sqref>
            </x14:sparkline>
            <x14:sparkline>
              <xm:f>'2028 - 5311'!$PWE69:$PWE69</xm:f>
              <xm:sqref>PWE67</xm:sqref>
            </x14:sparkline>
            <x14:sparkline>
              <xm:f>'2028 - 5311'!$PWE76:$PWE76</xm:f>
              <xm:sqref>PWE68</xm:sqref>
            </x14:sparkline>
            <x14:sparkline>
              <xm:f>'2028 - 5311'!$PWF69:$PWF69</xm:f>
              <xm:sqref>PWF67</xm:sqref>
            </x14:sparkline>
            <x14:sparkline>
              <xm:f>'2028 - 5311'!$PWF76:$PWF76</xm:f>
              <xm:sqref>PWF68</xm:sqref>
            </x14:sparkline>
            <x14:sparkline>
              <xm:f>'2028 - 5311'!$PWG69:$PWG69</xm:f>
              <xm:sqref>PWG67</xm:sqref>
            </x14:sparkline>
            <x14:sparkline>
              <xm:f>'2028 - 5311'!$PWG76:$PWG76</xm:f>
              <xm:sqref>PWG68</xm:sqref>
            </x14:sparkline>
            <x14:sparkline>
              <xm:f>'2028 - 5311'!$PWH69:$PWH69</xm:f>
              <xm:sqref>PWH67</xm:sqref>
            </x14:sparkline>
            <x14:sparkline>
              <xm:f>'2028 - 5311'!$PWH76:$PWH76</xm:f>
              <xm:sqref>PWH68</xm:sqref>
            </x14:sparkline>
            <x14:sparkline>
              <xm:f>'2028 - 5311'!$PWI69:$PWI69</xm:f>
              <xm:sqref>PWI67</xm:sqref>
            </x14:sparkline>
            <x14:sparkline>
              <xm:f>'2028 - 5311'!$PWI76:$PWI76</xm:f>
              <xm:sqref>PWI68</xm:sqref>
            </x14:sparkline>
            <x14:sparkline>
              <xm:f>'2028 - 5311'!$PWJ69:$PWJ69</xm:f>
              <xm:sqref>PWJ67</xm:sqref>
            </x14:sparkline>
            <x14:sparkline>
              <xm:f>'2028 - 5311'!$PWJ76:$PWJ76</xm:f>
              <xm:sqref>PWJ68</xm:sqref>
            </x14:sparkline>
            <x14:sparkline>
              <xm:f>'2028 - 5311'!$PWK69:$PWK69</xm:f>
              <xm:sqref>PWK67</xm:sqref>
            </x14:sparkline>
            <x14:sparkline>
              <xm:f>'2028 - 5311'!$PWK76:$PWK76</xm:f>
              <xm:sqref>PWK68</xm:sqref>
            </x14:sparkline>
            <x14:sparkline>
              <xm:f>'2028 - 5311'!$PWL69:$PWL69</xm:f>
              <xm:sqref>PWL67</xm:sqref>
            </x14:sparkline>
            <x14:sparkline>
              <xm:f>'2028 - 5311'!$PWL76:$PWL76</xm:f>
              <xm:sqref>PWL68</xm:sqref>
            </x14:sparkline>
            <x14:sparkline>
              <xm:f>'2028 - 5311'!$PWM69:$PWM69</xm:f>
              <xm:sqref>PWM67</xm:sqref>
            </x14:sparkline>
            <x14:sparkline>
              <xm:f>'2028 - 5311'!$PWM76:$PWM76</xm:f>
              <xm:sqref>PWM68</xm:sqref>
            </x14:sparkline>
            <x14:sparkline>
              <xm:f>'2028 - 5311'!$PWN69:$PWN69</xm:f>
              <xm:sqref>PWN67</xm:sqref>
            </x14:sparkline>
            <x14:sparkline>
              <xm:f>'2028 - 5311'!$PWN76:$PWN76</xm:f>
              <xm:sqref>PWN68</xm:sqref>
            </x14:sparkline>
            <x14:sparkline>
              <xm:f>'2028 - 5311'!$PWO69:$PWO69</xm:f>
              <xm:sqref>PWO67</xm:sqref>
            </x14:sparkline>
            <x14:sparkline>
              <xm:f>'2028 - 5311'!$PWO76:$PWO76</xm:f>
              <xm:sqref>PWO68</xm:sqref>
            </x14:sparkline>
            <x14:sparkline>
              <xm:f>'2028 - 5311'!$PWP69:$PWP69</xm:f>
              <xm:sqref>PWP67</xm:sqref>
            </x14:sparkline>
            <x14:sparkline>
              <xm:f>'2028 - 5311'!$PWP76:$PWP76</xm:f>
              <xm:sqref>PWP68</xm:sqref>
            </x14:sparkline>
            <x14:sparkline>
              <xm:f>'2028 - 5311'!$PWQ69:$PWQ69</xm:f>
              <xm:sqref>PWQ67</xm:sqref>
            </x14:sparkline>
            <x14:sparkline>
              <xm:f>'2028 - 5311'!$PWQ76:$PWQ76</xm:f>
              <xm:sqref>PWQ68</xm:sqref>
            </x14:sparkline>
            <x14:sparkline>
              <xm:f>'2028 - 5311'!$PWR69:$PWR69</xm:f>
              <xm:sqref>PWR67</xm:sqref>
            </x14:sparkline>
            <x14:sparkline>
              <xm:f>'2028 - 5311'!$PWR76:$PWR76</xm:f>
              <xm:sqref>PWR68</xm:sqref>
            </x14:sparkline>
            <x14:sparkline>
              <xm:f>'2028 - 5311'!$PWS69:$PWS69</xm:f>
              <xm:sqref>PWS67</xm:sqref>
            </x14:sparkline>
            <x14:sparkline>
              <xm:f>'2028 - 5311'!$PWS76:$PWS76</xm:f>
              <xm:sqref>PWS68</xm:sqref>
            </x14:sparkline>
            <x14:sparkline>
              <xm:f>'2028 - 5311'!$PWT69:$PWT69</xm:f>
              <xm:sqref>PWT67</xm:sqref>
            </x14:sparkline>
            <x14:sparkline>
              <xm:f>'2028 - 5311'!$PWT76:$PWT76</xm:f>
              <xm:sqref>PWT68</xm:sqref>
            </x14:sparkline>
            <x14:sparkline>
              <xm:f>'2028 - 5311'!$PWU69:$PWU69</xm:f>
              <xm:sqref>PWU67</xm:sqref>
            </x14:sparkline>
            <x14:sparkline>
              <xm:f>'2028 - 5311'!$PWU76:$PWU76</xm:f>
              <xm:sqref>PWU68</xm:sqref>
            </x14:sparkline>
            <x14:sparkline>
              <xm:f>'2028 - 5311'!$PWV69:$PWV69</xm:f>
              <xm:sqref>PWV67</xm:sqref>
            </x14:sparkline>
            <x14:sparkline>
              <xm:f>'2028 - 5311'!$PWV76:$PWV76</xm:f>
              <xm:sqref>PWV68</xm:sqref>
            </x14:sparkline>
            <x14:sparkline>
              <xm:f>'2028 - 5311'!$PWW69:$PWW69</xm:f>
              <xm:sqref>PWW67</xm:sqref>
            </x14:sparkline>
            <x14:sparkline>
              <xm:f>'2028 - 5311'!$PWW76:$PWW76</xm:f>
              <xm:sqref>PWW68</xm:sqref>
            </x14:sparkline>
            <x14:sparkline>
              <xm:f>'2028 - 5311'!$PWX69:$PWX69</xm:f>
              <xm:sqref>PWX67</xm:sqref>
            </x14:sparkline>
            <x14:sparkline>
              <xm:f>'2028 - 5311'!$PWX76:$PWX76</xm:f>
              <xm:sqref>PWX68</xm:sqref>
            </x14:sparkline>
            <x14:sparkline>
              <xm:f>'2028 - 5311'!$PWY69:$PWY69</xm:f>
              <xm:sqref>PWY67</xm:sqref>
            </x14:sparkline>
            <x14:sparkline>
              <xm:f>'2028 - 5311'!$PWY76:$PWY76</xm:f>
              <xm:sqref>PWY68</xm:sqref>
            </x14:sparkline>
            <x14:sparkline>
              <xm:f>'2028 - 5311'!$PWZ69:$PWZ69</xm:f>
              <xm:sqref>PWZ67</xm:sqref>
            </x14:sparkline>
            <x14:sparkline>
              <xm:f>'2028 - 5311'!$PWZ76:$PWZ76</xm:f>
              <xm:sqref>PWZ68</xm:sqref>
            </x14:sparkline>
            <x14:sparkline>
              <xm:f>'2028 - 5311'!$PXA69:$PXA69</xm:f>
              <xm:sqref>PXA67</xm:sqref>
            </x14:sparkline>
            <x14:sparkline>
              <xm:f>'2028 - 5311'!$PXA76:$PXA76</xm:f>
              <xm:sqref>PXA68</xm:sqref>
            </x14:sparkline>
            <x14:sparkline>
              <xm:f>'2028 - 5311'!$PXB69:$PXB69</xm:f>
              <xm:sqref>PXB67</xm:sqref>
            </x14:sparkline>
            <x14:sparkline>
              <xm:f>'2028 - 5311'!$PXB76:$PXB76</xm:f>
              <xm:sqref>PXB68</xm:sqref>
            </x14:sparkline>
            <x14:sparkline>
              <xm:f>'2028 - 5311'!$PXC69:$PXC69</xm:f>
              <xm:sqref>PXC67</xm:sqref>
            </x14:sparkline>
            <x14:sparkline>
              <xm:f>'2028 - 5311'!$PXC76:$PXC76</xm:f>
              <xm:sqref>PXC68</xm:sqref>
            </x14:sparkline>
            <x14:sparkline>
              <xm:f>'2028 - 5311'!$PXD69:$PXD69</xm:f>
              <xm:sqref>PXD67</xm:sqref>
            </x14:sparkline>
            <x14:sparkline>
              <xm:f>'2028 - 5311'!$PXD76:$PXD76</xm:f>
              <xm:sqref>PXD68</xm:sqref>
            </x14:sparkline>
            <x14:sparkline>
              <xm:f>'2028 - 5311'!$PXE69:$PXE69</xm:f>
              <xm:sqref>PXE67</xm:sqref>
            </x14:sparkline>
            <x14:sparkline>
              <xm:f>'2028 - 5311'!$PXE76:$PXE76</xm:f>
              <xm:sqref>PXE68</xm:sqref>
            </x14:sparkline>
            <x14:sparkline>
              <xm:f>'2028 - 5311'!$PXF69:$PXF69</xm:f>
              <xm:sqref>PXF67</xm:sqref>
            </x14:sparkline>
            <x14:sparkline>
              <xm:f>'2028 - 5311'!$PXF76:$PXF76</xm:f>
              <xm:sqref>PXF68</xm:sqref>
            </x14:sparkline>
            <x14:sparkline>
              <xm:f>'2028 - 5311'!$PXG69:$PXG69</xm:f>
              <xm:sqref>PXG67</xm:sqref>
            </x14:sparkline>
            <x14:sparkline>
              <xm:f>'2028 - 5311'!$PXG76:$PXG76</xm:f>
              <xm:sqref>PXG68</xm:sqref>
            </x14:sparkline>
            <x14:sparkline>
              <xm:f>'2028 - 5311'!$PXH69:$PXH69</xm:f>
              <xm:sqref>PXH67</xm:sqref>
            </x14:sparkline>
            <x14:sparkline>
              <xm:f>'2028 - 5311'!$PXH76:$PXH76</xm:f>
              <xm:sqref>PXH68</xm:sqref>
            </x14:sparkline>
            <x14:sparkline>
              <xm:f>'2028 - 5311'!$PXI69:$PXI69</xm:f>
              <xm:sqref>PXI67</xm:sqref>
            </x14:sparkline>
            <x14:sparkline>
              <xm:f>'2028 - 5311'!$PXI76:$PXI76</xm:f>
              <xm:sqref>PXI68</xm:sqref>
            </x14:sparkline>
            <x14:sparkline>
              <xm:f>'2028 - 5311'!$PXJ69:$PXJ69</xm:f>
              <xm:sqref>PXJ67</xm:sqref>
            </x14:sparkline>
            <x14:sparkline>
              <xm:f>'2028 - 5311'!$PXJ76:$PXJ76</xm:f>
              <xm:sqref>PXJ68</xm:sqref>
            </x14:sparkline>
            <x14:sparkline>
              <xm:f>'2028 - 5311'!$PXK69:$PXK69</xm:f>
              <xm:sqref>PXK67</xm:sqref>
            </x14:sparkline>
            <x14:sparkline>
              <xm:f>'2028 - 5311'!$PXK76:$PXK76</xm:f>
              <xm:sqref>PXK68</xm:sqref>
            </x14:sparkline>
            <x14:sparkline>
              <xm:f>'2028 - 5311'!$PXL69:$PXL69</xm:f>
              <xm:sqref>PXL67</xm:sqref>
            </x14:sparkline>
            <x14:sparkline>
              <xm:f>'2028 - 5311'!$PXL76:$PXL76</xm:f>
              <xm:sqref>PXL68</xm:sqref>
            </x14:sparkline>
            <x14:sparkline>
              <xm:f>'2028 - 5311'!$PXM69:$PXM69</xm:f>
              <xm:sqref>PXM67</xm:sqref>
            </x14:sparkline>
            <x14:sparkline>
              <xm:f>'2028 - 5311'!$PXM76:$PXM76</xm:f>
              <xm:sqref>PXM68</xm:sqref>
            </x14:sparkline>
            <x14:sparkline>
              <xm:f>'2028 - 5311'!$PXN69:$PXN69</xm:f>
              <xm:sqref>PXN67</xm:sqref>
            </x14:sparkline>
            <x14:sparkline>
              <xm:f>'2028 - 5311'!$PXN76:$PXN76</xm:f>
              <xm:sqref>PXN68</xm:sqref>
            </x14:sparkline>
            <x14:sparkline>
              <xm:f>'2028 - 5311'!$PXO69:$PXO69</xm:f>
              <xm:sqref>PXO67</xm:sqref>
            </x14:sparkline>
            <x14:sparkline>
              <xm:f>'2028 - 5311'!$PXO76:$PXO76</xm:f>
              <xm:sqref>PXO68</xm:sqref>
            </x14:sparkline>
            <x14:sparkline>
              <xm:f>'2028 - 5311'!$PXP69:$PXP69</xm:f>
              <xm:sqref>PXP67</xm:sqref>
            </x14:sparkline>
            <x14:sparkline>
              <xm:f>'2028 - 5311'!$PXP76:$PXP76</xm:f>
              <xm:sqref>PXP68</xm:sqref>
            </x14:sparkline>
            <x14:sparkline>
              <xm:f>'2028 - 5311'!$PXQ69:$PXQ69</xm:f>
              <xm:sqref>PXQ67</xm:sqref>
            </x14:sparkline>
            <x14:sparkline>
              <xm:f>'2028 - 5311'!$PXQ76:$PXQ76</xm:f>
              <xm:sqref>PXQ68</xm:sqref>
            </x14:sparkline>
            <x14:sparkline>
              <xm:f>'2028 - 5311'!$PXR69:$PXR69</xm:f>
              <xm:sqref>PXR67</xm:sqref>
            </x14:sparkline>
            <x14:sparkline>
              <xm:f>'2028 - 5311'!$PXR76:$PXR76</xm:f>
              <xm:sqref>PXR68</xm:sqref>
            </x14:sparkline>
            <x14:sparkline>
              <xm:f>'2028 - 5311'!$PXS69:$PXS69</xm:f>
              <xm:sqref>PXS67</xm:sqref>
            </x14:sparkline>
            <x14:sparkline>
              <xm:f>'2028 - 5311'!$PXS76:$PXS76</xm:f>
              <xm:sqref>PXS68</xm:sqref>
            </x14:sparkline>
            <x14:sparkline>
              <xm:f>'2028 - 5311'!$PXT69:$PXT69</xm:f>
              <xm:sqref>PXT67</xm:sqref>
            </x14:sparkline>
            <x14:sparkline>
              <xm:f>'2028 - 5311'!$PXT76:$PXT76</xm:f>
              <xm:sqref>PXT68</xm:sqref>
            </x14:sparkline>
            <x14:sparkline>
              <xm:f>'2028 - 5311'!$PXU69:$PXU69</xm:f>
              <xm:sqref>PXU67</xm:sqref>
            </x14:sparkline>
            <x14:sparkline>
              <xm:f>'2028 - 5311'!$PXU76:$PXU76</xm:f>
              <xm:sqref>PXU68</xm:sqref>
            </x14:sparkline>
            <x14:sparkline>
              <xm:f>'2028 - 5311'!$PXV69:$PXV69</xm:f>
              <xm:sqref>PXV67</xm:sqref>
            </x14:sparkline>
            <x14:sparkline>
              <xm:f>'2028 - 5311'!$PXV76:$PXV76</xm:f>
              <xm:sqref>PXV68</xm:sqref>
            </x14:sparkline>
            <x14:sparkline>
              <xm:f>'2028 - 5311'!$PXW69:$PXW69</xm:f>
              <xm:sqref>PXW67</xm:sqref>
            </x14:sparkline>
            <x14:sparkline>
              <xm:f>'2028 - 5311'!$PXW76:$PXW76</xm:f>
              <xm:sqref>PXW68</xm:sqref>
            </x14:sparkline>
            <x14:sparkline>
              <xm:f>'2028 - 5311'!$PXX69:$PXX69</xm:f>
              <xm:sqref>PXX67</xm:sqref>
            </x14:sparkline>
            <x14:sparkline>
              <xm:f>'2028 - 5311'!$PXX76:$PXX76</xm:f>
              <xm:sqref>PXX68</xm:sqref>
            </x14:sparkline>
            <x14:sparkline>
              <xm:f>'2028 - 5311'!$PXY69:$PXY69</xm:f>
              <xm:sqref>PXY67</xm:sqref>
            </x14:sparkline>
            <x14:sparkline>
              <xm:f>'2028 - 5311'!$PXY76:$PXY76</xm:f>
              <xm:sqref>PXY68</xm:sqref>
            </x14:sparkline>
            <x14:sparkline>
              <xm:f>'2028 - 5311'!$PXZ69:$PXZ69</xm:f>
              <xm:sqref>PXZ67</xm:sqref>
            </x14:sparkline>
            <x14:sparkline>
              <xm:f>'2028 - 5311'!$PXZ76:$PXZ76</xm:f>
              <xm:sqref>PXZ68</xm:sqref>
            </x14:sparkline>
            <x14:sparkline>
              <xm:f>'2028 - 5311'!$PYA69:$PYA69</xm:f>
              <xm:sqref>PYA67</xm:sqref>
            </x14:sparkline>
            <x14:sparkline>
              <xm:f>'2028 - 5311'!$PYA76:$PYA76</xm:f>
              <xm:sqref>PYA68</xm:sqref>
            </x14:sparkline>
            <x14:sparkline>
              <xm:f>'2028 - 5311'!$PYB69:$PYB69</xm:f>
              <xm:sqref>PYB67</xm:sqref>
            </x14:sparkline>
            <x14:sparkline>
              <xm:f>'2028 - 5311'!$PYB76:$PYB76</xm:f>
              <xm:sqref>PYB68</xm:sqref>
            </x14:sparkline>
            <x14:sparkline>
              <xm:f>'2028 - 5311'!$PYC69:$PYC69</xm:f>
              <xm:sqref>PYC67</xm:sqref>
            </x14:sparkline>
            <x14:sparkline>
              <xm:f>'2028 - 5311'!$PYC76:$PYC76</xm:f>
              <xm:sqref>PYC68</xm:sqref>
            </x14:sparkline>
            <x14:sparkline>
              <xm:f>'2028 - 5311'!$PYD69:$PYD69</xm:f>
              <xm:sqref>PYD67</xm:sqref>
            </x14:sparkline>
            <x14:sparkline>
              <xm:f>'2028 - 5311'!$PYD76:$PYD76</xm:f>
              <xm:sqref>PYD68</xm:sqref>
            </x14:sparkline>
            <x14:sparkline>
              <xm:f>'2028 - 5311'!$PYE69:$PYE69</xm:f>
              <xm:sqref>PYE67</xm:sqref>
            </x14:sparkline>
            <x14:sparkline>
              <xm:f>'2028 - 5311'!$PYE76:$PYE76</xm:f>
              <xm:sqref>PYE68</xm:sqref>
            </x14:sparkline>
            <x14:sparkline>
              <xm:f>'2028 - 5311'!$PYF69:$PYF69</xm:f>
              <xm:sqref>PYF67</xm:sqref>
            </x14:sparkline>
            <x14:sparkline>
              <xm:f>'2028 - 5311'!$PYF76:$PYF76</xm:f>
              <xm:sqref>PYF68</xm:sqref>
            </x14:sparkline>
            <x14:sparkline>
              <xm:f>'2028 - 5311'!$PYG69:$PYG69</xm:f>
              <xm:sqref>PYG67</xm:sqref>
            </x14:sparkline>
            <x14:sparkline>
              <xm:f>'2028 - 5311'!$PYG76:$PYG76</xm:f>
              <xm:sqref>PYG68</xm:sqref>
            </x14:sparkline>
            <x14:sparkline>
              <xm:f>'2028 - 5311'!$PYH69:$PYH69</xm:f>
              <xm:sqref>PYH67</xm:sqref>
            </x14:sparkline>
            <x14:sparkline>
              <xm:f>'2028 - 5311'!$PYH76:$PYH76</xm:f>
              <xm:sqref>PYH68</xm:sqref>
            </x14:sparkline>
            <x14:sparkline>
              <xm:f>'2028 - 5311'!$PYI69:$PYI69</xm:f>
              <xm:sqref>PYI67</xm:sqref>
            </x14:sparkline>
            <x14:sparkline>
              <xm:f>'2028 - 5311'!$PYI76:$PYI76</xm:f>
              <xm:sqref>PYI68</xm:sqref>
            </x14:sparkline>
            <x14:sparkline>
              <xm:f>'2028 - 5311'!$PYJ69:$PYJ69</xm:f>
              <xm:sqref>PYJ67</xm:sqref>
            </x14:sparkline>
            <x14:sparkline>
              <xm:f>'2028 - 5311'!$PYJ76:$PYJ76</xm:f>
              <xm:sqref>PYJ68</xm:sqref>
            </x14:sparkline>
            <x14:sparkline>
              <xm:f>'2028 - 5311'!$PYK69:$PYK69</xm:f>
              <xm:sqref>PYK67</xm:sqref>
            </x14:sparkline>
            <x14:sparkline>
              <xm:f>'2028 - 5311'!$PYK76:$PYK76</xm:f>
              <xm:sqref>PYK68</xm:sqref>
            </x14:sparkline>
            <x14:sparkline>
              <xm:f>'2028 - 5311'!$PYL69:$PYL69</xm:f>
              <xm:sqref>PYL67</xm:sqref>
            </x14:sparkline>
            <x14:sparkline>
              <xm:f>'2028 - 5311'!$PYL76:$PYL76</xm:f>
              <xm:sqref>PYL68</xm:sqref>
            </x14:sparkline>
            <x14:sparkline>
              <xm:f>'2028 - 5311'!$PYM69:$PYM69</xm:f>
              <xm:sqref>PYM67</xm:sqref>
            </x14:sparkline>
            <x14:sparkline>
              <xm:f>'2028 - 5311'!$PYM76:$PYM76</xm:f>
              <xm:sqref>PYM68</xm:sqref>
            </x14:sparkline>
            <x14:sparkline>
              <xm:f>'2028 - 5311'!$PYN69:$PYN69</xm:f>
              <xm:sqref>PYN67</xm:sqref>
            </x14:sparkline>
            <x14:sparkline>
              <xm:f>'2028 - 5311'!$PYN76:$PYN76</xm:f>
              <xm:sqref>PYN68</xm:sqref>
            </x14:sparkline>
            <x14:sparkline>
              <xm:f>'2028 - 5311'!$PYO69:$PYO69</xm:f>
              <xm:sqref>PYO67</xm:sqref>
            </x14:sparkline>
            <x14:sparkline>
              <xm:f>'2028 - 5311'!$PYO76:$PYO76</xm:f>
              <xm:sqref>PYO68</xm:sqref>
            </x14:sparkline>
            <x14:sparkline>
              <xm:f>'2028 - 5311'!$PYP69:$PYP69</xm:f>
              <xm:sqref>PYP67</xm:sqref>
            </x14:sparkline>
            <x14:sparkline>
              <xm:f>'2028 - 5311'!$PYP76:$PYP76</xm:f>
              <xm:sqref>PYP68</xm:sqref>
            </x14:sparkline>
            <x14:sparkline>
              <xm:f>'2028 - 5311'!$PYQ69:$PYQ69</xm:f>
              <xm:sqref>PYQ67</xm:sqref>
            </x14:sparkline>
            <x14:sparkline>
              <xm:f>'2028 - 5311'!$PYQ76:$PYQ76</xm:f>
              <xm:sqref>PYQ68</xm:sqref>
            </x14:sparkline>
            <x14:sparkline>
              <xm:f>'2028 - 5311'!$PYR69:$PYR69</xm:f>
              <xm:sqref>PYR67</xm:sqref>
            </x14:sparkline>
            <x14:sparkline>
              <xm:f>'2028 - 5311'!$PYR76:$PYR76</xm:f>
              <xm:sqref>PYR68</xm:sqref>
            </x14:sparkline>
            <x14:sparkline>
              <xm:f>'2028 - 5311'!$PYS69:$PYS69</xm:f>
              <xm:sqref>PYS67</xm:sqref>
            </x14:sparkline>
            <x14:sparkline>
              <xm:f>'2028 - 5311'!$PYS76:$PYS76</xm:f>
              <xm:sqref>PYS68</xm:sqref>
            </x14:sparkline>
            <x14:sparkline>
              <xm:f>'2028 - 5311'!$PYT69:$PYT69</xm:f>
              <xm:sqref>PYT67</xm:sqref>
            </x14:sparkline>
            <x14:sparkline>
              <xm:f>'2028 - 5311'!$PYT76:$PYT76</xm:f>
              <xm:sqref>PYT68</xm:sqref>
            </x14:sparkline>
            <x14:sparkline>
              <xm:f>'2028 - 5311'!$PYU69:$PYU69</xm:f>
              <xm:sqref>PYU67</xm:sqref>
            </x14:sparkline>
            <x14:sparkline>
              <xm:f>'2028 - 5311'!$PYU76:$PYU76</xm:f>
              <xm:sqref>PYU68</xm:sqref>
            </x14:sparkline>
            <x14:sparkline>
              <xm:f>'2028 - 5311'!$PYV69:$PYV69</xm:f>
              <xm:sqref>PYV67</xm:sqref>
            </x14:sparkline>
            <x14:sparkline>
              <xm:f>'2028 - 5311'!$PYV76:$PYV76</xm:f>
              <xm:sqref>PYV68</xm:sqref>
            </x14:sparkline>
            <x14:sparkline>
              <xm:f>'2028 - 5311'!$PYW69:$PYW69</xm:f>
              <xm:sqref>PYW67</xm:sqref>
            </x14:sparkline>
            <x14:sparkline>
              <xm:f>'2028 - 5311'!$PYW76:$PYW76</xm:f>
              <xm:sqref>PYW68</xm:sqref>
            </x14:sparkline>
            <x14:sparkline>
              <xm:f>'2028 - 5311'!$PYX69:$PYX69</xm:f>
              <xm:sqref>PYX67</xm:sqref>
            </x14:sparkline>
            <x14:sparkline>
              <xm:f>'2028 - 5311'!$PYX76:$PYX76</xm:f>
              <xm:sqref>PYX68</xm:sqref>
            </x14:sparkline>
            <x14:sparkline>
              <xm:f>'2028 - 5311'!$PYY69:$PYY69</xm:f>
              <xm:sqref>PYY67</xm:sqref>
            </x14:sparkline>
            <x14:sparkline>
              <xm:f>'2028 - 5311'!$PYY76:$PYY76</xm:f>
              <xm:sqref>PYY68</xm:sqref>
            </x14:sparkline>
            <x14:sparkline>
              <xm:f>'2028 - 5311'!$PYZ69:$PYZ69</xm:f>
              <xm:sqref>PYZ67</xm:sqref>
            </x14:sparkline>
            <x14:sparkline>
              <xm:f>'2028 - 5311'!$PYZ76:$PYZ76</xm:f>
              <xm:sqref>PYZ68</xm:sqref>
            </x14:sparkline>
            <x14:sparkline>
              <xm:f>'2028 - 5311'!$PZA69:$PZA69</xm:f>
              <xm:sqref>PZA67</xm:sqref>
            </x14:sparkline>
            <x14:sparkline>
              <xm:f>'2028 - 5311'!$PZA76:$PZA76</xm:f>
              <xm:sqref>PZA68</xm:sqref>
            </x14:sparkline>
            <x14:sparkline>
              <xm:f>'2028 - 5311'!$PZB69:$PZB69</xm:f>
              <xm:sqref>PZB67</xm:sqref>
            </x14:sparkline>
            <x14:sparkline>
              <xm:f>'2028 - 5311'!$PZB76:$PZB76</xm:f>
              <xm:sqref>PZB68</xm:sqref>
            </x14:sparkline>
            <x14:sparkline>
              <xm:f>'2028 - 5311'!$PZC69:$PZC69</xm:f>
              <xm:sqref>PZC67</xm:sqref>
            </x14:sparkline>
            <x14:sparkline>
              <xm:f>'2028 - 5311'!$PZC76:$PZC76</xm:f>
              <xm:sqref>PZC68</xm:sqref>
            </x14:sparkline>
            <x14:sparkline>
              <xm:f>'2028 - 5311'!$PZD69:$PZD69</xm:f>
              <xm:sqref>PZD67</xm:sqref>
            </x14:sparkline>
            <x14:sparkline>
              <xm:f>'2028 - 5311'!$PZD76:$PZD76</xm:f>
              <xm:sqref>PZD68</xm:sqref>
            </x14:sparkline>
            <x14:sparkline>
              <xm:f>'2028 - 5311'!$PZE69:$PZE69</xm:f>
              <xm:sqref>PZE67</xm:sqref>
            </x14:sparkline>
            <x14:sparkline>
              <xm:f>'2028 - 5311'!$PZE76:$PZE76</xm:f>
              <xm:sqref>PZE68</xm:sqref>
            </x14:sparkline>
            <x14:sparkline>
              <xm:f>'2028 - 5311'!$PZF69:$PZF69</xm:f>
              <xm:sqref>PZF67</xm:sqref>
            </x14:sparkline>
            <x14:sparkline>
              <xm:f>'2028 - 5311'!$PZF76:$PZF76</xm:f>
              <xm:sqref>PZF68</xm:sqref>
            </x14:sparkline>
            <x14:sparkline>
              <xm:f>'2028 - 5311'!$PZG69:$PZG69</xm:f>
              <xm:sqref>PZG67</xm:sqref>
            </x14:sparkline>
            <x14:sparkline>
              <xm:f>'2028 - 5311'!$PZG76:$PZG76</xm:f>
              <xm:sqref>PZG68</xm:sqref>
            </x14:sparkline>
            <x14:sparkline>
              <xm:f>'2028 - 5311'!$PZH69:$PZH69</xm:f>
              <xm:sqref>PZH67</xm:sqref>
            </x14:sparkline>
            <x14:sparkline>
              <xm:f>'2028 - 5311'!$PZH76:$PZH76</xm:f>
              <xm:sqref>PZH68</xm:sqref>
            </x14:sparkline>
            <x14:sparkline>
              <xm:f>'2028 - 5311'!$PZI69:$PZI69</xm:f>
              <xm:sqref>PZI67</xm:sqref>
            </x14:sparkline>
            <x14:sparkline>
              <xm:f>'2028 - 5311'!$PZI76:$PZI76</xm:f>
              <xm:sqref>PZI68</xm:sqref>
            </x14:sparkline>
            <x14:sparkline>
              <xm:f>'2028 - 5311'!$PZJ69:$PZJ69</xm:f>
              <xm:sqref>PZJ67</xm:sqref>
            </x14:sparkline>
            <x14:sparkline>
              <xm:f>'2028 - 5311'!$PZJ76:$PZJ76</xm:f>
              <xm:sqref>PZJ68</xm:sqref>
            </x14:sparkline>
            <x14:sparkline>
              <xm:f>'2028 - 5311'!$PZK69:$PZK69</xm:f>
              <xm:sqref>PZK67</xm:sqref>
            </x14:sparkline>
            <x14:sparkline>
              <xm:f>'2028 - 5311'!$PZK76:$PZK76</xm:f>
              <xm:sqref>PZK68</xm:sqref>
            </x14:sparkline>
            <x14:sparkline>
              <xm:f>'2028 - 5311'!$PZL69:$PZL69</xm:f>
              <xm:sqref>PZL67</xm:sqref>
            </x14:sparkline>
            <x14:sparkline>
              <xm:f>'2028 - 5311'!$PZL76:$PZL76</xm:f>
              <xm:sqref>PZL68</xm:sqref>
            </x14:sparkline>
            <x14:sparkline>
              <xm:f>'2028 - 5311'!$PZM69:$PZM69</xm:f>
              <xm:sqref>PZM67</xm:sqref>
            </x14:sparkline>
            <x14:sparkline>
              <xm:f>'2028 - 5311'!$PZM76:$PZM76</xm:f>
              <xm:sqref>PZM68</xm:sqref>
            </x14:sparkline>
            <x14:sparkline>
              <xm:f>'2028 - 5311'!$PZN69:$PZN69</xm:f>
              <xm:sqref>PZN67</xm:sqref>
            </x14:sparkline>
            <x14:sparkline>
              <xm:f>'2028 - 5311'!$PZN76:$PZN76</xm:f>
              <xm:sqref>PZN68</xm:sqref>
            </x14:sparkline>
            <x14:sparkline>
              <xm:f>'2028 - 5311'!$PZO69:$PZO69</xm:f>
              <xm:sqref>PZO67</xm:sqref>
            </x14:sparkline>
            <x14:sparkline>
              <xm:f>'2028 - 5311'!$PZO76:$PZO76</xm:f>
              <xm:sqref>PZO68</xm:sqref>
            </x14:sparkline>
            <x14:sparkline>
              <xm:f>'2028 - 5311'!$PZP69:$PZP69</xm:f>
              <xm:sqref>PZP67</xm:sqref>
            </x14:sparkline>
            <x14:sparkline>
              <xm:f>'2028 - 5311'!$PZP76:$PZP76</xm:f>
              <xm:sqref>PZP68</xm:sqref>
            </x14:sparkline>
            <x14:sparkline>
              <xm:f>'2028 - 5311'!$PZQ69:$PZQ69</xm:f>
              <xm:sqref>PZQ67</xm:sqref>
            </x14:sparkline>
            <x14:sparkline>
              <xm:f>'2028 - 5311'!$PZQ76:$PZQ76</xm:f>
              <xm:sqref>PZQ68</xm:sqref>
            </x14:sparkline>
            <x14:sparkline>
              <xm:f>'2028 - 5311'!$PZR69:$PZR69</xm:f>
              <xm:sqref>PZR67</xm:sqref>
            </x14:sparkline>
            <x14:sparkline>
              <xm:f>'2028 - 5311'!$PZR76:$PZR76</xm:f>
              <xm:sqref>PZR68</xm:sqref>
            </x14:sparkline>
            <x14:sparkline>
              <xm:f>'2028 - 5311'!$PZS69:$PZS69</xm:f>
              <xm:sqref>PZS67</xm:sqref>
            </x14:sparkline>
            <x14:sparkline>
              <xm:f>'2028 - 5311'!$PZS76:$PZS76</xm:f>
              <xm:sqref>PZS68</xm:sqref>
            </x14:sparkline>
            <x14:sparkline>
              <xm:f>'2028 - 5311'!$PZT69:$PZT69</xm:f>
              <xm:sqref>PZT67</xm:sqref>
            </x14:sparkline>
            <x14:sparkline>
              <xm:f>'2028 - 5311'!$PZT76:$PZT76</xm:f>
              <xm:sqref>PZT68</xm:sqref>
            </x14:sparkline>
            <x14:sparkline>
              <xm:f>'2028 - 5311'!$PZU69:$PZU69</xm:f>
              <xm:sqref>PZU67</xm:sqref>
            </x14:sparkline>
            <x14:sparkline>
              <xm:f>'2028 - 5311'!$PZU76:$PZU76</xm:f>
              <xm:sqref>PZU68</xm:sqref>
            </x14:sparkline>
            <x14:sparkline>
              <xm:f>'2028 - 5311'!$PZV69:$PZV69</xm:f>
              <xm:sqref>PZV67</xm:sqref>
            </x14:sparkline>
            <x14:sparkline>
              <xm:f>'2028 - 5311'!$PZV76:$PZV76</xm:f>
              <xm:sqref>PZV68</xm:sqref>
            </x14:sparkline>
            <x14:sparkline>
              <xm:f>'2028 - 5311'!$PZW69:$PZW69</xm:f>
              <xm:sqref>PZW67</xm:sqref>
            </x14:sparkline>
            <x14:sparkline>
              <xm:f>'2028 - 5311'!$PZW76:$PZW76</xm:f>
              <xm:sqref>PZW68</xm:sqref>
            </x14:sparkline>
            <x14:sparkline>
              <xm:f>'2028 - 5311'!$PZX69:$PZX69</xm:f>
              <xm:sqref>PZX67</xm:sqref>
            </x14:sparkline>
            <x14:sparkline>
              <xm:f>'2028 - 5311'!$PZX76:$PZX76</xm:f>
              <xm:sqref>PZX68</xm:sqref>
            </x14:sparkline>
            <x14:sparkline>
              <xm:f>'2028 - 5311'!$PZY69:$PZY69</xm:f>
              <xm:sqref>PZY67</xm:sqref>
            </x14:sparkline>
            <x14:sparkline>
              <xm:f>'2028 - 5311'!$PZY76:$PZY76</xm:f>
              <xm:sqref>PZY68</xm:sqref>
            </x14:sparkline>
            <x14:sparkline>
              <xm:f>'2028 - 5311'!$PZZ69:$PZZ69</xm:f>
              <xm:sqref>PZZ67</xm:sqref>
            </x14:sparkline>
            <x14:sparkline>
              <xm:f>'2028 - 5311'!$PZZ76:$PZZ76</xm:f>
              <xm:sqref>PZZ68</xm:sqref>
            </x14:sparkline>
            <x14:sparkline>
              <xm:f>'2028 - 5311'!$QAA69:$QAA69</xm:f>
              <xm:sqref>QAA67</xm:sqref>
            </x14:sparkline>
            <x14:sparkline>
              <xm:f>'2028 - 5311'!$QAA76:$QAA76</xm:f>
              <xm:sqref>QAA68</xm:sqref>
            </x14:sparkline>
            <x14:sparkline>
              <xm:f>'2028 - 5311'!$QAB69:$QAB69</xm:f>
              <xm:sqref>QAB67</xm:sqref>
            </x14:sparkline>
            <x14:sparkline>
              <xm:f>'2028 - 5311'!$QAB76:$QAB76</xm:f>
              <xm:sqref>QAB68</xm:sqref>
            </x14:sparkline>
            <x14:sparkline>
              <xm:f>'2028 - 5311'!$QAC69:$QAC69</xm:f>
              <xm:sqref>QAC67</xm:sqref>
            </x14:sparkline>
            <x14:sparkline>
              <xm:f>'2028 - 5311'!$QAC76:$QAC76</xm:f>
              <xm:sqref>QAC68</xm:sqref>
            </x14:sparkline>
            <x14:sparkline>
              <xm:f>'2028 - 5311'!$QAD69:$QAD69</xm:f>
              <xm:sqref>QAD67</xm:sqref>
            </x14:sparkline>
            <x14:sparkline>
              <xm:f>'2028 - 5311'!$QAD76:$QAD76</xm:f>
              <xm:sqref>QAD68</xm:sqref>
            </x14:sparkline>
            <x14:sparkline>
              <xm:f>'2028 - 5311'!$QAE69:$QAE69</xm:f>
              <xm:sqref>QAE67</xm:sqref>
            </x14:sparkline>
            <x14:sparkline>
              <xm:f>'2028 - 5311'!$QAE76:$QAE76</xm:f>
              <xm:sqref>QAE68</xm:sqref>
            </x14:sparkline>
            <x14:sparkline>
              <xm:f>'2028 - 5311'!$QAF69:$QAF69</xm:f>
              <xm:sqref>QAF67</xm:sqref>
            </x14:sparkline>
            <x14:sparkline>
              <xm:f>'2028 - 5311'!$QAF76:$QAF76</xm:f>
              <xm:sqref>QAF68</xm:sqref>
            </x14:sparkline>
            <x14:sparkline>
              <xm:f>'2028 - 5311'!$QAG69:$QAG69</xm:f>
              <xm:sqref>QAG67</xm:sqref>
            </x14:sparkline>
            <x14:sparkline>
              <xm:f>'2028 - 5311'!$QAG76:$QAG76</xm:f>
              <xm:sqref>QAG68</xm:sqref>
            </x14:sparkline>
            <x14:sparkline>
              <xm:f>'2028 - 5311'!$QAH69:$QAH69</xm:f>
              <xm:sqref>QAH67</xm:sqref>
            </x14:sparkline>
            <x14:sparkline>
              <xm:f>'2028 - 5311'!$QAH76:$QAH76</xm:f>
              <xm:sqref>QAH68</xm:sqref>
            </x14:sparkline>
            <x14:sparkline>
              <xm:f>'2028 - 5311'!$QAI69:$QAI69</xm:f>
              <xm:sqref>QAI67</xm:sqref>
            </x14:sparkline>
            <x14:sparkline>
              <xm:f>'2028 - 5311'!$QAI76:$QAI76</xm:f>
              <xm:sqref>QAI68</xm:sqref>
            </x14:sparkline>
            <x14:sparkline>
              <xm:f>'2028 - 5311'!$QAJ69:$QAJ69</xm:f>
              <xm:sqref>QAJ67</xm:sqref>
            </x14:sparkline>
            <x14:sparkline>
              <xm:f>'2028 - 5311'!$QAJ76:$QAJ76</xm:f>
              <xm:sqref>QAJ68</xm:sqref>
            </x14:sparkline>
            <x14:sparkline>
              <xm:f>'2028 - 5311'!$QAK69:$QAK69</xm:f>
              <xm:sqref>QAK67</xm:sqref>
            </x14:sparkline>
            <x14:sparkline>
              <xm:f>'2028 - 5311'!$QAK76:$QAK76</xm:f>
              <xm:sqref>QAK68</xm:sqref>
            </x14:sparkline>
            <x14:sparkline>
              <xm:f>'2028 - 5311'!$QAL69:$QAL69</xm:f>
              <xm:sqref>QAL67</xm:sqref>
            </x14:sparkline>
            <x14:sparkline>
              <xm:f>'2028 - 5311'!$QAL76:$QAL76</xm:f>
              <xm:sqref>QAL68</xm:sqref>
            </x14:sparkline>
            <x14:sparkline>
              <xm:f>'2028 - 5311'!$QAM69:$QAM69</xm:f>
              <xm:sqref>QAM67</xm:sqref>
            </x14:sparkline>
            <x14:sparkline>
              <xm:f>'2028 - 5311'!$QAM76:$QAM76</xm:f>
              <xm:sqref>QAM68</xm:sqref>
            </x14:sparkline>
            <x14:sparkline>
              <xm:f>'2028 - 5311'!$QAN69:$QAN69</xm:f>
              <xm:sqref>QAN67</xm:sqref>
            </x14:sparkline>
            <x14:sparkline>
              <xm:f>'2028 - 5311'!$QAN76:$QAN76</xm:f>
              <xm:sqref>QAN68</xm:sqref>
            </x14:sparkline>
            <x14:sparkline>
              <xm:f>'2028 - 5311'!$QAO69:$QAO69</xm:f>
              <xm:sqref>QAO67</xm:sqref>
            </x14:sparkline>
            <x14:sparkline>
              <xm:f>'2028 - 5311'!$QAO76:$QAO76</xm:f>
              <xm:sqref>QAO68</xm:sqref>
            </x14:sparkline>
            <x14:sparkline>
              <xm:f>'2028 - 5311'!$QAP69:$QAP69</xm:f>
              <xm:sqref>QAP67</xm:sqref>
            </x14:sparkline>
            <x14:sparkline>
              <xm:f>'2028 - 5311'!$QAP76:$QAP76</xm:f>
              <xm:sqref>QAP68</xm:sqref>
            </x14:sparkline>
            <x14:sparkline>
              <xm:f>'2028 - 5311'!$QAQ69:$QAQ69</xm:f>
              <xm:sqref>QAQ67</xm:sqref>
            </x14:sparkline>
            <x14:sparkline>
              <xm:f>'2028 - 5311'!$QAQ76:$QAQ76</xm:f>
              <xm:sqref>QAQ68</xm:sqref>
            </x14:sparkline>
            <x14:sparkline>
              <xm:f>'2028 - 5311'!$QAR69:$QAR69</xm:f>
              <xm:sqref>QAR67</xm:sqref>
            </x14:sparkline>
            <x14:sparkline>
              <xm:f>'2028 - 5311'!$QAR76:$QAR76</xm:f>
              <xm:sqref>QAR68</xm:sqref>
            </x14:sparkline>
            <x14:sparkline>
              <xm:f>'2028 - 5311'!$QAS69:$QAS69</xm:f>
              <xm:sqref>QAS67</xm:sqref>
            </x14:sparkline>
            <x14:sparkline>
              <xm:f>'2028 - 5311'!$QAS76:$QAS76</xm:f>
              <xm:sqref>QAS68</xm:sqref>
            </x14:sparkline>
            <x14:sparkline>
              <xm:f>'2028 - 5311'!$QAT69:$QAT69</xm:f>
              <xm:sqref>QAT67</xm:sqref>
            </x14:sparkline>
            <x14:sparkline>
              <xm:f>'2028 - 5311'!$QAT76:$QAT76</xm:f>
              <xm:sqref>QAT68</xm:sqref>
            </x14:sparkline>
            <x14:sparkline>
              <xm:f>'2028 - 5311'!$QAU69:$QAU69</xm:f>
              <xm:sqref>QAU67</xm:sqref>
            </x14:sparkline>
            <x14:sparkline>
              <xm:f>'2028 - 5311'!$QAU76:$QAU76</xm:f>
              <xm:sqref>QAU68</xm:sqref>
            </x14:sparkline>
            <x14:sparkline>
              <xm:f>'2028 - 5311'!$QAV69:$QAV69</xm:f>
              <xm:sqref>QAV67</xm:sqref>
            </x14:sparkline>
            <x14:sparkline>
              <xm:f>'2028 - 5311'!$QAV76:$QAV76</xm:f>
              <xm:sqref>QAV68</xm:sqref>
            </x14:sparkline>
            <x14:sparkline>
              <xm:f>'2028 - 5311'!$QAW69:$QAW69</xm:f>
              <xm:sqref>QAW67</xm:sqref>
            </x14:sparkline>
            <x14:sparkline>
              <xm:f>'2028 - 5311'!$QAW76:$QAW76</xm:f>
              <xm:sqref>QAW68</xm:sqref>
            </x14:sparkline>
            <x14:sparkline>
              <xm:f>'2028 - 5311'!$QAX69:$QAX69</xm:f>
              <xm:sqref>QAX67</xm:sqref>
            </x14:sparkline>
            <x14:sparkline>
              <xm:f>'2028 - 5311'!$QAX76:$QAX76</xm:f>
              <xm:sqref>QAX68</xm:sqref>
            </x14:sparkline>
            <x14:sparkline>
              <xm:f>'2028 - 5311'!$QAY69:$QAY69</xm:f>
              <xm:sqref>QAY67</xm:sqref>
            </x14:sparkline>
            <x14:sparkline>
              <xm:f>'2028 - 5311'!$QAY76:$QAY76</xm:f>
              <xm:sqref>QAY68</xm:sqref>
            </x14:sparkline>
            <x14:sparkline>
              <xm:f>'2028 - 5311'!$QAZ69:$QAZ69</xm:f>
              <xm:sqref>QAZ67</xm:sqref>
            </x14:sparkline>
            <x14:sparkline>
              <xm:f>'2028 - 5311'!$QAZ76:$QAZ76</xm:f>
              <xm:sqref>QAZ68</xm:sqref>
            </x14:sparkline>
            <x14:sparkline>
              <xm:f>'2028 - 5311'!$QBA69:$QBA69</xm:f>
              <xm:sqref>QBA67</xm:sqref>
            </x14:sparkline>
            <x14:sparkline>
              <xm:f>'2028 - 5311'!$QBA76:$QBA76</xm:f>
              <xm:sqref>QBA68</xm:sqref>
            </x14:sparkline>
            <x14:sparkline>
              <xm:f>'2028 - 5311'!$QBB69:$QBB69</xm:f>
              <xm:sqref>QBB67</xm:sqref>
            </x14:sparkline>
            <x14:sparkline>
              <xm:f>'2028 - 5311'!$QBB76:$QBB76</xm:f>
              <xm:sqref>QBB68</xm:sqref>
            </x14:sparkline>
            <x14:sparkline>
              <xm:f>'2028 - 5311'!$QBC69:$QBC69</xm:f>
              <xm:sqref>QBC67</xm:sqref>
            </x14:sparkline>
            <x14:sparkline>
              <xm:f>'2028 - 5311'!$QBC76:$QBC76</xm:f>
              <xm:sqref>QBC68</xm:sqref>
            </x14:sparkline>
            <x14:sparkline>
              <xm:f>'2028 - 5311'!$QBD69:$QBD69</xm:f>
              <xm:sqref>QBD67</xm:sqref>
            </x14:sparkline>
            <x14:sparkline>
              <xm:f>'2028 - 5311'!$QBD76:$QBD76</xm:f>
              <xm:sqref>QBD68</xm:sqref>
            </x14:sparkline>
            <x14:sparkline>
              <xm:f>'2028 - 5311'!$QBE69:$QBE69</xm:f>
              <xm:sqref>QBE67</xm:sqref>
            </x14:sparkline>
            <x14:sparkline>
              <xm:f>'2028 - 5311'!$QBE76:$QBE76</xm:f>
              <xm:sqref>QBE68</xm:sqref>
            </x14:sparkline>
            <x14:sparkline>
              <xm:f>'2028 - 5311'!$QBF69:$QBF69</xm:f>
              <xm:sqref>QBF67</xm:sqref>
            </x14:sparkline>
            <x14:sparkline>
              <xm:f>'2028 - 5311'!$QBF76:$QBF76</xm:f>
              <xm:sqref>QBF68</xm:sqref>
            </x14:sparkline>
            <x14:sparkline>
              <xm:f>'2028 - 5311'!$QBG69:$QBG69</xm:f>
              <xm:sqref>QBG67</xm:sqref>
            </x14:sparkline>
            <x14:sparkline>
              <xm:f>'2028 - 5311'!$QBG76:$QBG76</xm:f>
              <xm:sqref>QBG68</xm:sqref>
            </x14:sparkline>
            <x14:sparkline>
              <xm:f>'2028 - 5311'!$QBH69:$QBH69</xm:f>
              <xm:sqref>QBH67</xm:sqref>
            </x14:sparkline>
            <x14:sparkline>
              <xm:f>'2028 - 5311'!$QBH76:$QBH76</xm:f>
              <xm:sqref>QBH68</xm:sqref>
            </x14:sparkline>
            <x14:sparkline>
              <xm:f>'2028 - 5311'!$QBI69:$QBI69</xm:f>
              <xm:sqref>QBI67</xm:sqref>
            </x14:sparkline>
            <x14:sparkline>
              <xm:f>'2028 - 5311'!$QBI76:$QBI76</xm:f>
              <xm:sqref>QBI68</xm:sqref>
            </x14:sparkline>
            <x14:sparkline>
              <xm:f>'2028 - 5311'!$QBJ69:$QBJ69</xm:f>
              <xm:sqref>QBJ67</xm:sqref>
            </x14:sparkline>
            <x14:sparkline>
              <xm:f>'2028 - 5311'!$QBJ76:$QBJ76</xm:f>
              <xm:sqref>QBJ68</xm:sqref>
            </x14:sparkline>
            <x14:sparkline>
              <xm:f>'2028 - 5311'!$QBK69:$QBK69</xm:f>
              <xm:sqref>QBK67</xm:sqref>
            </x14:sparkline>
            <x14:sparkline>
              <xm:f>'2028 - 5311'!$QBK76:$QBK76</xm:f>
              <xm:sqref>QBK68</xm:sqref>
            </x14:sparkline>
            <x14:sparkline>
              <xm:f>'2028 - 5311'!$QBL69:$QBL69</xm:f>
              <xm:sqref>QBL67</xm:sqref>
            </x14:sparkline>
            <x14:sparkline>
              <xm:f>'2028 - 5311'!$QBL76:$QBL76</xm:f>
              <xm:sqref>QBL68</xm:sqref>
            </x14:sparkline>
            <x14:sparkline>
              <xm:f>'2028 - 5311'!$QBM69:$QBM69</xm:f>
              <xm:sqref>QBM67</xm:sqref>
            </x14:sparkline>
            <x14:sparkline>
              <xm:f>'2028 - 5311'!$QBM76:$QBM76</xm:f>
              <xm:sqref>QBM68</xm:sqref>
            </x14:sparkline>
            <x14:sparkline>
              <xm:f>'2028 - 5311'!$QBN69:$QBN69</xm:f>
              <xm:sqref>QBN67</xm:sqref>
            </x14:sparkline>
            <x14:sparkline>
              <xm:f>'2028 - 5311'!$QBN76:$QBN76</xm:f>
              <xm:sqref>QBN68</xm:sqref>
            </x14:sparkline>
            <x14:sparkline>
              <xm:f>'2028 - 5311'!$QBO69:$QBO69</xm:f>
              <xm:sqref>QBO67</xm:sqref>
            </x14:sparkline>
            <x14:sparkline>
              <xm:f>'2028 - 5311'!$QBO76:$QBO76</xm:f>
              <xm:sqref>QBO68</xm:sqref>
            </x14:sparkline>
            <x14:sparkline>
              <xm:f>'2028 - 5311'!$QBP69:$QBP69</xm:f>
              <xm:sqref>QBP67</xm:sqref>
            </x14:sparkline>
            <x14:sparkline>
              <xm:f>'2028 - 5311'!$QBP76:$QBP76</xm:f>
              <xm:sqref>QBP68</xm:sqref>
            </x14:sparkline>
            <x14:sparkline>
              <xm:f>'2028 - 5311'!$QBQ69:$QBQ69</xm:f>
              <xm:sqref>QBQ67</xm:sqref>
            </x14:sparkline>
            <x14:sparkline>
              <xm:f>'2028 - 5311'!$QBQ76:$QBQ76</xm:f>
              <xm:sqref>QBQ68</xm:sqref>
            </x14:sparkline>
            <x14:sparkline>
              <xm:f>'2028 - 5311'!$QBR69:$QBR69</xm:f>
              <xm:sqref>QBR67</xm:sqref>
            </x14:sparkline>
            <x14:sparkline>
              <xm:f>'2028 - 5311'!$QBR76:$QBR76</xm:f>
              <xm:sqref>QBR68</xm:sqref>
            </x14:sparkline>
            <x14:sparkline>
              <xm:f>'2028 - 5311'!$QBS69:$QBS69</xm:f>
              <xm:sqref>QBS67</xm:sqref>
            </x14:sparkline>
            <x14:sparkline>
              <xm:f>'2028 - 5311'!$QBS76:$QBS76</xm:f>
              <xm:sqref>QBS68</xm:sqref>
            </x14:sparkline>
            <x14:sparkline>
              <xm:f>'2028 - 5311'!$QBT69:$QBT69</xm:f>
              <xm:sqref>QBT67</xm:sqref>
            </x14:sparkline>
            <x14:sparkline>
              <xm:f>'2028 - 5311'!$QBT76:$QBT76</xm:f>
              <xm:sqref>QBT68</xm:sqref>
            </x14:sparkline>
            <x14:sparkline>
              <xm:f>'2028 - 5311'!$QBU69:$QBU69</xm:f>
              <xm:sqref>QBU67</xm:sqref>
            </x14:sparkline>
            <x14:sparkline>
              <xm:f>'2028 - 5311'!$QBU76:$QBU76</xm:f>
              <xm:sqref>QBU68</xm:sqref>
            </x14:sparkline>
            <x14:sparkline>
              <xm:f>'2028 - 5311'!$QBV69:$QBV69</xm:f>
              <xm:sqref>QBV67</xm:sqref>
            </x14:sparkline>
            <x14:sparkline>
              <xm:f>'2028 - 5311'!$QBV76:$QBV76</xm:f>
              <xm:sqref>QBV68</xm:sqref>
            </x14:sparkline>
            <x14:sparkline>
              <xm:f>'2028 - 5311'!$QBW69:$QBW69</xm:f>
              <xm:sqref>QBW67</xm:sqref>
            </x14:sparkline>
            <x14:sparkline>
              <xm:f>'2028 - 5311'!$QBW76:$QBW76</xm:f>
              <xm:sqref>QBW68</xm:sqref>
            </x14:sparkline>
            <x14:sparkline>
              <xm:f>'2028 - 5311'!$QBX69:$QBX69</xm:f>
              <xm:sqref>QBX67</xm:sqref>
            </x14:sparkline>
            <x14:sparkline>
              <xm:f>'2028 - 5311'!$QBX76:$QBX76</xm:f>
              <xm:sqref>QBX68</xm:sqref>
            </x14:sparkline>
            <x14:sparkline>
              <xm:f>'2028 - 5311'!$QBY69:$QBY69</xm:f>
              <xm:sqref>QBY67</xm:sqref>
            </x14:sparkline>
            <x14:sparkline>
              <xm:f>'2028 - 5311'!$QBY76:$QBY76</xm:f>
              <xm:sqref>QBY68</xm:sqref>
            </x14:sparkline>
            <x14:sparkline>
              <xm:f>'2028 - 5311'!$QBZ69:$QBZ69</xm:f>
              <xm:sqref>QBZ67</xm:sqref>
            </x14:sparkline>
            <x14:sparkline>
              <xm:f>'2028 - 5311'!$QBZ76:$QBZ76</xm:f>
              <xm:sqref>QBZ68</xm:sqref>
            </x14:sparkline>
            <x14:sparkline>
              <xm:f>'2028 - 5311'!$QCA69:$QCA69</xm:f>
              <xm:sqref>QCA67</xm:sqref>
            </x14:sparkline>
            <x14:sparkline>
              <xm:f>'2028 - 5311'!$QCA76:$QCA76</xm:f>
              <xm:sqref>QCA68</xm:sqref>
            </x14:sparkline>
            <x14:sparkline>
              <xm:f>'2028 - 5311'!$QCB69:$QCB69</xm:f>
              <xm:sqref>QCB67</xm:sqref>
            </x14:sparkline>
            <x14:sparkline>
              <xm:f>'2028 - 5311'!$QCB76:$QCB76</xm:f>
              <xm:sqref>QCB68</xm:sqref>
            </x14:sparkline>
            <x14:sparkline>
              <xm:f>'2028 - 5311'!$QCC69:$QCC69</xm:f>
              <xm:sqref>QCC67</xm:sqref>
            </x14:sparkline>
            <x14:sparkline>
              <xm:f>'2028 - 5311'!$QCC76:$QCC76</xm:f>
              <xm:sqref>QCC68</xm:sqref>
            </x14:sparkline>
            <x14:sparkline>
              <xm:f>'2028 - 5311'!$QCD69:$QCD69</xm:f>
              <xm:sqref>QCD67</xm:sqref>
            </x14:sparkline>
            <x14:sparkline>
              <xm:f>'2028 - 5311'!$QCD76:$QCD76</xm:f>
              <xm:sqref>QCD68</xm:sqref>
            </x14:sparkline>
            <x14:sparkline>
              <xm:f>'2028 - 5311'!$QCE69:$QCE69</xm:f>
              <xm:sqref>QCE67</xm:sqref>
            </x14:sparkline>
            <x14:sparkline>
              <xm:f>'2028 - 5311'!$QCE76:$QCE76</xm:f>
              <xm:sqref>QCE68</xm:sqref>
            </x14:sparkline>
            <x14:sparkline>
              <xm:f>'2028 - 5311'!$QCF69:$QCF69</xm:f>
              <xm:sqref>QCF67</xm:sqref>
            </x14:sparkline>
            <x14:sparkline>
              <xm:f>'2028 - 5311'!$QCF76:$QCF76</xm:f>
              <xm:sqref>QCF68</xm:sqref>
            </x14:sparkline>
            <x14:sparkline>
              <xm:f>'2028 - 5311'!$QCG69:$QCG69</xm:f>
              <xm:sqref>QCG67</xm:sqref>
            </x14:sparkline>
            <x14:sparkline>
              <xm:f>'2028 - 5311'!$QCG76:$QCG76</xm:f>
              <xm:sqref>QCG68</xm:sqref>
            </x14:sparkline>
            <x14:sparkline>
              <xm:f>'2028 - 5311'!$QCH69:$QCH69</xm:f>
              <xm:sqref>QCH67</xm:sqref>
            </x14:sparkline>
            <x14:sparkline>
              <xm:f>'2028 - 5311'!$QCH76:$QCH76</xm:f>
              <xm:sqref>QCH68</xm:sqref>
            </x14:sparkline>
            <x14:sparkline>
              <xm:f>'2028 - 5311'!$QCI69:$QCI69</xm:f>
              <xm:sqref>QCI67</xm:sqref>
            </x14:sparkline>
            <x14:sparkline>
              <xm:f>'2028 - 5311'!$QCI76:$QCI76</xm:f>
              <xm:sqref>QCI68</xm:sqref>
            </x14:sparkline>
            <x14:sparkline>
              <xm:f>'2028 - 5311'!$QCJ69:$QCJ69</xm:f>
              <xm:sqref>QCJ67</xm:sqref>
            </x14:sparkline>
            <x14:sparkline>
              <xm:f>'2028 - 5311'!$QCJ76:$QCJ76</xm:f>
              <xm:sqref>QCJ68</xm:sqref>
            </x14:sparkline>
            <x14:sparkline>
              <xm:f>'2028 - 5311'!$QCK69:$QCK69</xm:f>
              <xm:sqref>QCK67</xm:sqref>
            </x14:sparkline>
            <x14:sparkline>
              <xm:f>'2028 - 5311'!$QCK76:$QCK76</xm:f>
              <xm:sqref>QCK68</xm:sqref>
            </x14:sparkline>
            <x14:sparkline>
              <xm:f>'2028 - 5311'!$QCL69:$QCL69</xm:f>
              <xm:sqref>QCL67</xm:sqref>
            </x14:sparkline>
            <x14:sparkline>
              <xm:f>'2028 - 5311'!$QCL76:$QCL76</xm:f>
              <xm:sqref>QCL68</xm:sqref>
            </x14:sparkline>
            <x14:sparkline>
              <xm:f>'2028 - 5311'!$QCM69:$QCM69</xm:f>
              <xm:sqref>QCM67</xm:sqref>
            </x14:sparkline>
            <x14:sparkline>
              <xm:f>'2028 - 5311'!$QCM76:$QCM76</xm:f>
              <xm:sqref>QCM68</xm:sqref>
            </x14:sparkline>
            <x14:sparkline>
              <xm:f>'2028 - 5311'!$QCN69:$QCN69</xm:f>
              <xm:sqref>QCN67</xm:sqref>
            </x14:sparkline>
            <x14:sparkline>
              <xm:f>'2028 - 5311'!$QCN76:$QCN76</xm:f>
              <xm:sqref>QCN68</xm:sqref>
            </x14:sparkline>
            <x14:sparkline>
              <xm:f>'2028 - 5311'!$QCO69:$QCO69</xm:f>
              <xm:sqref>QCO67</xm:sqref>
            </x14:sparkline>
            <x14:sparkline>
              <xm:f>'2028 - 5311'!$QCO76:$QCO76</xm:f>
              <xm:sqref>QCO68</xm:sqref>
            </x14:sparkline>
            <x14:sparkline>
              <xm:f>'2028 - 5311'!$QCP69:$QCP69</xm:f>
              <xm:sqref>QCP67</xm:sqref>
            </x14:sparkline>
            <x14:sparkline>
              <xm:f>'2028 - 5311'!$QCP76:$QCP76</xm:f>
              <xm:sqref>QCP68</xm:sqref>
            </x14:sparkline>
            <x14:sparkline>
              <xm:f>'2028 - 5311'!$QCQ69:$QCQ69</xm:f>
              <xm:sqref>QCQ67</xm:sqref>
            </x14:sparkline>
            <x14:sparkline>
              <xm:f>'2028 - 5311'!$QCQ76:$QCQ76</xm:f>
              <xm:sqref>QCQ68</xm:sqref>
            </x14:sparkline>
            <x14:sparkline>
              <xm:f>'2028 - 5311'!$QCR69:$QCR69</xm:f>
              <xm:sqref>QCR67</xm:sqref>
            </x14:sparkline>
            <x14:sparkline>
              <xm:f>'2028 - 5311'!$QCR76:$QCR76</xm:f>
              <xm:sqref>QCR68</xm:sqref>
            </x14:sparkline>
            <x14:sparkline>
              <xm:f>'2028 - 5311'!$QCS69:$QCS69</xm:f>
              <xm:sqref>QCS67</xm:sqref>
            </x14:sparkline>
            <x14:sparkline>
              <xm:f>'2028 - 5311'!$QCS76:$QCS76</xm:f>
              <xm:sqref>QCS68</xm:sqref>
            </x14:sparkline>
            <x14:sparkline>
              <xm:f>'2028 - 5311'!$QCT69:$QCT69</xm:f>
              <xm:sqref>QCT67</xm:sqref>
            </x14:sparkline>
            <x14:sparkline>
              <xm:f>'2028 - 5311'!$QCT76:$QCT76</xm:f>
              <xm:sqref>QCT68</xm:sqref>
            </x14:sparkline>
            <x14:sparkline>
              <xm:f>'2028 - 5311'!$QCU69:$QCU69</xm:f>
              <xm:sqref>QCU67</xm:sqref>
            </x14:sparkline>
            <x14:sparkline>
              <xm:f>'2028 - 5311'!$QCU76:$QCU76</xm:f>
              <xm:sqref>QCU68</xm:sqref>
            </x14:sparkline>
            <x14:sparkline>
              <xm:f>'2028 - 5311'!$QCV69:$QCV69</xm:f>
              <xm:sqref>QCV67</xm:sqref>
            </x14:sparkline>
            <x14:sparkline>
              <xm:f>'2028 - 5311'!$QCV76:$QCV76</xm:f>
              <xm:sqref>QCV68</xm:sqref>
            </x14:sparkline>
            <x14:sparkline>
              <xm:f>'2028 - 5311'!$QCW69:$QCW69</xm:f>
              <xm:sqref>QCW67</xm:sqref>
            </x14:sparkline>
            <x14:sparkline>
              <xm:f>'2028 - 5311'!$QCW76:$QCW76</xm:f>
              <xm:sqref>QCW68</xm:sqref>
            </x14:sparkline>
            <x14:sparkline>
              <xm:f>'2028 - 5311'!$QCX69:$QCX69</xm:f>
              <xm:sqref>QCX67</xm:sqref>
            </x14:sparkline>
            <x14:sparkline>
              <xm:f>'2028 - 5311'!$QCX76:$QCX76</xm:f>
              <xm:sqref>QCX68</xm:sqref>
            </x14:sparkline>
            <x14:sparkline>
              <xm:f>'2028 - 5311'!$QCY69:$QCY69</xm:f>
              <xm:sqref>QCY67</xm:sqref>
            </x14:sparkline>
            <x14:sparkline>
              <xm:f>'2028 - 5311'!$QCY76:$QCY76</xm:f>
              <xm:sqref>QCY68</xm:sqref>
            </x14:sparkline>
            <x14:sparkline>
              <xm:f>'2028 - 5311'!$QCZ69:$QCZ69</xm:f>
              <xm:sqref>QCZ67</xm:sqref>
            </x14:sparkline>
            <x14:sparkline>
              <xm:f>'2028 - 5311'!$QCZ76:$QCZ76</xm:f>
              <xm:sqref>QCZ68</xm:sqref>
            </x14:sparkline>
            <x14:sparkline>
              <xm:f>'2028 - 5311'!$QDA69:$QDA69</xm:f>
              <xm:sqref>QDA67</xm:sqref>
            </x14:sparkline>
            <x14:sparkline>
              <xm:f>'2028 - 5311'!$QDA76:$QDA76</xm:f>
              <xm:sqref>QDA68</xm:sqref>
            </x14:sparkline>
            <x14:sparkline>
              <xm:f>'2028 - 5311'!$QDB69:$QDB69</xm:f>
              <xm:sqref>QDB67</xm:sqref>
            </x14:sparkline>
            <x14:sparkline>
              <xm:f>'2028 - 5311'!$QDB76:$QDB76</xm:f>
              <xm:sqref>QDB68</xm:sqref>
            </x14:sparkline>
            <x14:sparkline>
              <xm:f>'2028 - 5311'!$QDC69:$QDC69</xm:f>
              <xm:sqref>QDC67</xm:sqref>
            </x14:sparkline>
            <x14:sparkline>
              <xm:f>'2028 - 5311'!$QDC76:$QDC76</xm:f>
              <xm:sqref>QDC68</xm:sqref>
            </x14:sparkline>
            <x14:sparkline>
              <xm:f>'2028 - 5311'!$QDD69:$QDD69</xm:f>
              <xm:sqref>QDD67</xm:sqref>
            </x14:sparkline>
            <x14:sparkline>
              <xm:f>'2028 - 5311'!$QDD76:$QDD76</xm:f>
              <xm:sqref>QDD68</xm:sqref>
            </x14:sparkline>
            <x14:sparkline>
              <xm:f>'2028 - 5311'!$QDE69:$QDE69</xm:f>
              <xm:sqref>QDE67</xm:sqref>
            </x14:sparkline>
            <x14:sparkline>
              <xm:f>'2028 - 5311'!$QDE76:$QDE76</xm:f>
              <xm:sqref>QDE68</xm:sqref>
            </x14:sparkline>
            <x14:sparkline>
              <xm:f>'2028 - 5311'!$QDF69:$QDF69</xm:f>
              <xm:sqref>QDF67</xm:sqref>
            </x14:sparkline>
            <x14:sparkline>
              <xm:f>'2028 - 5311'!$QDF76:$QDF76</xm:f>
              <xm:sqref>QDF68</xm:sqref>
            </x14:sparkline>
            <x14:sparkline>
              <xm:f>'2028 - 5311'!$QDG69:$QDG69</xm:f>
              <xm:sqref>QDG67</xm:sqref>
            </x14:sparkline>
            <x14:sparkline>
              <xm:f>'2028 - 5311'!$QDG76:$QDG76</xm:f>
              <xm:sqref>QDG68</xm:sqref>
            </x14:sparkline>
            <x14:sparkline>
              <xm:f>'2028 - 5311'!$QDH69:$QDH69</xm:f>
              <xm:sqref>QDH67</xm:sqref>
            </x14:sparkline>
            <x14:sparkline>
              <xm:f>'2028 - 5311'!$QDH76:$QDH76</xm:f>
              <xm:sqref>QDH68</xm:sqref>
            </x14:sparkline>
            <x14:sparkline>
              <xm:f>'2028 - 5311'!$QDI69:$QDI69</xm:f>
              <xm:sqref>QDI67</xm:sqref>
            </x14:sparkline>
            <x14:sparkline>
              <xm:f>'2028 - 5311'!$QDI76:$QDI76</xm:f>
              <xm:sqref>QDI68</xm:sqref>
            </x14:sparkline>
            <x14:sparkline>
              <xm:f>'2028 - 5311'!$QDJ69:$QDJ69</xm:f>
              <xm:sqref>QDJ67</xm:sqref>
            </x14:sparkline>
            <x14:sparkline>
              <xm:f>'2028 - 5311'!$QDJ76:$QDJ76</xm:f>
              <xm:sqref>QDJ68</xm:sqref>
            </x14:sparkline>
            <x14:sparkline>
              <xm:f>'2028 - 5311'!$QDK69:$QDK69</xm:f>
              <xm:sqref>QDK67</xm:sqref>
            </x14:sparkline>
            <x14:sparkline>
              <xm:f>'2028 - 5311'!$QDK76:$QDK76</xm:f>
              <xm:sqref>QDK68</xm:sqref>
            </x14:sparkline>
            <x14:sparkline>
              <xm:f>'2028 - 5311'!$QDL69:$QDL69</xm:f>
              <xm:sqref>QDL67</xm:sqref>
            </x14:sparkline>
            <x14:sparkline>
              <xm:f>'2028 - 5311'!$QDL76:$QDL76</xm:f>
              <xm:sqref>QDL68</xm:sqref>
            </x14:sparkline>
            <x14:sparkline>
              <xm:f>'2028 - 5311'!$QDM69:$QDM69</xm:f>
              <xm:sqref>QDM67</xm:sqref>
            </x14:sparkline>
            <x14:sparkline>
              <xm:f>'2028 - 5311'!$QDM76:$QDM76</xm:f>
              <xm:sqref>QDM68</xm:sqref>
            </x14:sparkline>
            <x14:sparkline>
              <xm:f>'2028 - 5311'!$QDN69:$QDN69</xm:f>
              <xm:sqref>QDN67</xm:sqref>
            </x14:sparkline>
            <x14:sparkline>
              <xm:f>'2028 - 5311'!$QDN76:$QDN76</xm:f>
              <xm:sqref>QDN68</xm:sqref>
            </x14:sparkline>
            <x14:sparkline>
              <xm:f>'2028 - 5311'!$QDO69:$QDO69</xm:f>
              <xm:sqref>QDO67</xm:sqref>
            </x14:sparkline>
            <x14:sparkline>
              <xm:f>'2028 - 5311'!$QDO76:$QDO76</xm:f>
              <xm:sqref>QDO68</xm:sqref>
            </x14:sparkline>
            <x14:sparkline>
              <xm:f>'2028 - 5311'!$QDP69:$QDP69</xm:f>
              <xm:sqref>QDP67</xm:sqref>
            </x14:sparkline>
            <x14:sparkline>
              <xm:f>'2028 - 5311'!$QDP76:$QDP76</xm:f>
              <xm:sqref>QDP68</xm:sqref>
            </x14:sparkline>
            <x14:sparkline>
              <xm:f>'2028 - 5311'!$QDQ69:$QDQ69</xm:f>
              <xm:sqref>QDQ67</xm:sqref>
            </x14:sparkline>
            <x14:sparkline>
              <xm:f>'2028 - 5311'!$QDQ76:$QDQ76</xm:f>
              <xm:sqref>QDQ68</xm:sqref>
            </x14:sparkline>
            <x14:sparkline>
              <xm:f>'2028 - 5311'!$QDR69:$QDR69</xm:f>
              <xm:sqref>QDR67</xm:sqref>
            </x14:sparkline>
            <x14:sparkline>
              <xm:f>'2028 - 5311'!$QDR76:$QDR76</xm:f>
              <xm:sqref>QDR68</xm:sqref>
            </x14:sparkline>
            <x14:sparkline>
              <xm:f>'2028 - 5311'!$QDS69:$QDS69</xm:f>
              <xm:sqref>QDS67</xm:sqref>
            </x14:sparkline>
            <x14:sparkline>
              <xm:f>'2028 - 5311'!$QDS76:$QDS76</xm:f>
              <xm:sqref>QDS68</xm:sqref>
            </x14:sparkline>
            <x14:sparkline>
              <xm:f>'2028 - 5311'!$QDT69:$QDT69</xm:f>
              <xm:sqref>QDT67</xm:sqref>
            </x14:sparkline>
            <x14:sparkline>
              <xm:f>'2028 - 5311'!$QDT76:$QDT76</xm:f>
              <xm:sqref>QDT68</xm:sqref>
            </x14:sparkline>
            <x14:sparkline>
              <xm:f>'2028 - 5311'!$QDU69:$QDU69</xm:f>
              <xm:sqref>QDU67</xm:sqref>
            </x14:sparkline>
            <x14:sparkline>
              <xm:f>'2028 - 5311'!$QDU76:$QDU76</xm:f>
              <xm:sqref>QDU68</xm:sqref>
            </x14:sparkline>
            <x14:sparkline>
              <xm:f>'2028 - 5311'!$QDV69:$QDV69</xm:f>
              <xm:sqref>QDV67</xm:sqref>
            </x14:sparkline>
            <x14:sparkline>
              <xm:f>'2028 - 5311'!$QDV76:$QDV76</xm:f>
              <xm:sqref>QDV68</xm:sqref>
            </x14:sparkline>
            <x14:sparkline>
              <xm:f>'2028 - 5311'!$QDW69:$QDW69</xm:f>
              <xm:sqref>QDW67</xm:sqref>
            </x14:sparkline>
            <x14:sparkline>
              <xm:f>'2028 - 5311'!$QDW76:$QDW76</xm:f>
              <xm:sqref>QDW68</xm:sqref>
            </x14:sparkline>
            <x14:sparkline>
              <xm:f>'2028 - 5311'!$QDX69:$QDX69</xm:f>
              <xm:sqref>QDX67</xm:sqref>
            </x14:sparkline>
            <x14:sparkline>
              <xm:f>'2028 - 5311'!$QDX76:$QDX76</xm:f>
              <xm:sqref>QDX68</xm:sqref>
            </x14:sparkline>
            <x14:sparkline>
              <xm:f>'2028 - 5311'!$QDY69:$QDY69</xm:f>
              <xm:sqref>QDY67</xm:sqref>
            </x14:sparkline>
            <x14:sparkline>
              <xm:f>'2028 - 5311'!$QDY76:$QDY76</xm:f>
              <xm:sqref>QDY68</xm:sqref>
            </x14:sparkline>
            <x14:sparkline>
              <xm:f>'2028 - 5311'!$QDZ69:$QDZ69</xm:f>
              <xm:sqref>QDZ67</xm:sqref>
            </x14:sparkline>
            <x14:sparkline>
              <xm:f>'2028 - 5311'!$QDZ76:$QDZ76</xm:f>
              <xm:sqref>QDZ68</xm:sqref>
            </x14:sparkline>
            <x14:sparkline>
              <xm:f>'2028 - 5311'!$QEA69:$QEA69</xm:f>
              <xm:sqref>QEA67</xm:sqref>
            </x14:sparkline>
            <x14:sparkline>
              <xm:f>'2028 - 5311'!$QEA76:$QEA76</xm:f>
              <xm:sqref>QEA68</xm:sqref>
            </x14:sparkline>
            <x14:sparkline>
              <xm:f>'2028 - 5311'!$QEB69:$QEB69</xm:f>
              <xm:sqref>QEB67</xm:sqref>
            </x14:sparkline>
            <x14:sparkline>
              <xm:f>'2028 - 5311'!$QEB76:$QEB76</xm:f>
              <xm:sqref>QEB68</xm:sqref>
            </x14:sparkline>
            <x14:sparkline>
              <xm:f>'2028 - 5311'!$QEC69:$QEC69</xm:f>
              <xm:sqref>QEC67</xm:sqref>
            </x14:sparkline>
            <x14:sparkline>
              <xm:f>'2028 - 5311'!$QEC76:$QEC76</xm:f>
              <xm:sqref>QEC68</xm:sqref>
            </x14:sparkline>
            <x14:sparkline>
              <xm:f>'2028 - 5311'!$QED69:$QED69</xm:f>
              <xm:sqref>QED67</xm:sqref>
            </x14:sparkline>
            <x14:sparkline>
              <xm:f>'2028 - 5311'!$QED76:$QED76</xm:f>
              <xm:sqref>QED68</xm:sqref>
            </x14:sparkline>
            <x14:sparkline>
              <xm:f>'2028 - 5311'!$QEE69:$QEE69</xm:f>
              <xm:sqref>QEE67</xm:sqref>
            </x14:sparkline>
            <x14:sparkline>
              <xm:f>'2028 - 5311'!$QEE76:$QEE76</xm:f>
              <xm:sqref>QEE68</xm:sqref>
            </x14:sparkline>
            <x14:sparkline>
              <xm:f>'2028 - 5311'!$QEF69:$QEF69</xm:f>
              <xm:sqref>QEF67</xm:sqref>
            </x14:sparkline>
            <x14:sparkline>
              <xm:f>'2028 - 5311'!$QEF76:$QEF76</xm:f>
              <xm:sqref>QEF68</xm:sqref>
            </x14:sparkline>
            <x14:sparkline>
              <xm:f>'2028 - 5311'!$QEG69:$QEG69</xm:f>
              <xm:sqref>QEG67</xm:sqref>
            </x14:sparkline>
            <x14:sparkline>
              <xm:f>'2028 - 5311'!$QEG76:$QEG76</xm:f>
              <xm:sqref>QEG68</xm:sqref>
            </x14:sparkline>
            <x14:sparkline>
              <xm:f>'2028 - 5311'!$QEH69:$QEH69</xm:f>
              <xm:sqref>QEH67</xm:sqref>
            </x14:sparkline>
            <x14:sparkline>
              <xm:f>'2028 - 5311'!$QEH76:$QEH76</xm:f>
              <xm:sqref>QEH68</xm:sqref>
            </x14:sparkline>
            <x14:sparkline>
              <xm:f>'2028 - 5311'!$QEI69:$QEI69</xm:f>
              <xm:sqref>QEI67</xm:sqref>
            </x14:sparkline>
            <x14:sparkline>
              <xm:f>'2028 - 5311'!$QEI76:$QEI76</xm:f>
              <xm:sqref>QEI68</xm:sqref>
            </x14:sparkline>
            <x14:sparkline>
              <xm:f>'2028 - 5311'!$QEJ69:$QEJ69</xm:f>
              <xm:sqref>QEJ67</xm:sqref>
            </x14:sparkline>
            <x14:sparkline>
              <xm:f>'2028 - 5311'!$QEJ76:$QEJ76</xm:f>
              <xm:sqref>QEJ68</xm:sqref>
            </x14:sparkline>
            <x14:sparkline>
              <xm:f>'2028 - 5311'!$QEK69:$QEK69</xm:f>
              <xm:sqref>QEK67</xm:sqref>
            </x14:sparkline>
            <x14:sparkline>
              <xm:f>'2028 - 5311'!$QEK76:$QEK76</xm:f>
              <xm:sqref>QEK68</xm:sqref>
            </x14:sparkline>
            <x14:sparkline>
              <xm:f>'2028 - 5311'!$QEL69:$QEL69</xm:f>
              <xm:sqref>QEL67</xm:sqref>
            </x14:sparkline>
            <x14:sparkline>
              <xm:f>'2028 - 5311'!$QEL76:$QEL76</xm:f>
              <xm:sqref>QEL68</xm:sqref>
            </x14:sparkline>
            <x14:sparkline>
              <xm:f>'2028 - 5311'!$QEM69:$QEM69</xm:f>
              <xm:sqref>QEM67</xm:sqref>
            </x14:sparkline>
            <x14:sparkline>
              <xm:f>'2028 - 5311'!$QEM76:$QEM76</xm:f>
              <xm:sqref>QEM68</xm:sqref>
            </x14:sparkline>
            <x14:sparkline>
              <xm:f>'2028 - 5311'!$QEN69:$QEN69</xm:f>
              <xm:sqref>QEN67</xm:sqref>
            </x14:sparkline>
            <x14:sparkline>
              <xm:f>'2028 - 5311'!$QEN76:$QEN76</xm:f>
              <xm:sqref>QEN68</xm:sqref>
            </x14:sparkline>
            <x14:sparkline>
              <xm:f>'2028 - 5311'!$QEO69:$QEO69</xm:f>
              <xm:sqref>QEO67</xm:sqref>
            </x14:sparkline>
            <x14:sparkline>
              <xm:f>'2028 - 5311'!$QEO76:$QEO76</xm:f>
              <xm:sqref>QEO68</xm:sqref>
            </x14:sparkline>
            <x14:sparkline>
              <xm:f>'2028 - 5311'!$QEP69:$QEP69</xm:f>
              <xm:sqref>QEP67</xm:sqref>
            </x14:sparkline>
            <x14:sparkline>
              <xm:f>'2028 - 5311'!$QEP76:$QEP76</xm:f>
              <xm:sqref>QEP68</xm:sqref>
            </x14:sparkline>
            <x14:sparkline>
              <xm:f>'2028 - 5311'!$QEQ69:$QEQ69</xm:f>
              <xm:sqref>QEQ67</xm:sqref>
            </x14:sparkline>
            <x14:sparkline>
              <xm:f>'2028 - 5311'!$QEQ76:$QEQ76</xm:f>
              <xm:sqref>QEQ68</xm:sqref>
            </x14:sparkline>
            <x14:sparkline>
              <xm:f>'2028 - 5311'!$QER69:$QER69</xm:f>
              <xm:sqref>QER67</xm:sqref>
            </x14:sparkline>
            <x14:sparkline>
              <xm:f>'2028 - 5311'!$QER76:$QER76</xm:f>
              <xm:sqref>QER68</xm:sqref>
            </x14:sparkline>
            <x14:sparkline>
              <xm:f>'2028 - 5311'!$QES69:$QES69</xm:f>
              <xm:sqref>QES67</xm:sqref>
            </x14:sparkline>
            <x14:sparkline>
              <xm:f>'2028 - 5311'!$QES76:$QES76</xm:f>
              <xm:sqref>QES68</xm:sqref>
            </x14:sparkline>
            <x14:sparkline>
              <xm:f>'2028 - 5311'!$QET69:$QET69</xm:f>
              <xm:sqref>QET67</xm:sqref>
            </x14:sparkline>
            <x14:sparkline>
              <xm:f>'2028 - 5311'!$QET76:$QET76</xm:f>
              <xm:sqref>QET68</xm:sqref>
            </x14:sparkline>
            <x14:sparkline>
              <xm:f>'2028 - 5311'!$QEU69:$QEU69</xm:f>
              <xm:sqref>QEU67</xm:sqref>
            </x14:sparkline>
            <x14:sparkline>
              <xm:f>'2028 - 5311'!$QEU76:$QEU76</xm:f>
              <xm:sqref>QEU68</xm:sqref>
            </x14:sparkline>
            <x14:sparkline>
              <xm:f>'2028 - 5311'!$QEV69:$QEV69</xm:f>
              <xm:sqref>QEV67</xm:sqref>
            </x14:sparkline>
            <x14:sparkline>
              <xm:f>'2028 - 5311'!$QEV76:$QEV76</xm:f>
              <xm:sqref>QEV68</xm:sqref>
            </x14:sparkline>
            <x14:sparkline>
              <xm:f>'2028 - 5311'!$QEW69:$QEW69</xm:f>
              <xm:sqref>QEW67</xm:sqref>
            </x14:sparkline>
            <x14:sparkline>
              <xm:f>'2028 - 5311'!$QEW76:$QEW76</xm:f>
              <xm:sqref>QEW68</xm:sqref>
            </x14:sparkline>
            <x14:sparkline>
              <xm:f>'2028 - 5311'!$QEX69:$QEX69</xm:f>
              <xm:sqref>QEX67</xm:sqref>
            </x14:sparkline>
            <x14:sparkline>
              <xm:f>'2028 - 5311'!$QEX76:$QEX76</xm:f>
              <xm:sqref>QEX68</xm:sqref>
            </x14:sparkline>
            <x14:sparkline>
              <xm:f>'2028 - 5311'!$QEY69:$QEY69</xm:f>
              <xm:sqref>QEY67</xm:sqref>
            </x14:sparkline>
            <x14:sparkline>
              <xm:f>'2028 - 5311'!$QEY76:$QEY76</xm:f>
              <xm:sqref>QEY68</xm:sqref>
            </x14:sparkline>
            <x14:sparkline>
              <xm:f>'2028 - 5311'!$QEZ69:$QEZ69</xm:f>
              <xm:sqref>QEZ67</xm:sqref>
            </x14:sparkline>
            <x14:sparkline>
              <xm:f>'2028 - 5311'!$QEZ76:$QEZ76</xm:f>
              <xm:sqref>QEZ68</xm:sqref>
            </x14:sparkline>
            <x14:sparkline>
              <xm:f>'2028 - 5311'!$QFA69:$QFA69</xm:f>
              <xm:sqref>QFA67</xm:sqref>
            </x14:sparkline>
            <x14:sparkline>
              <xm:f>'2028 - 5311'!$QFA76:$QFA76</xm:f>
              <xm:sqref>QFA68</xm:sqref>
            </x14:sparkline>
            <x14:sparkline>
              <xm:f>'2028 - 5311'!$QFB69:$QFB69</xm:f>
              <xm:sqref>QFB67</xm:sqref>
            </x14:sparkline>
            <x14:sparkline>
              <xm:f>'2028 - 5311'!$QFB76:$QFB76</xm:f>
              <xm:sqref>QFB68</xm:sqref>
            </x14:sparkline>
            <x14:sparkline>
              <xm:f>'2028 - 5311'!$QFC69:$QFC69</xm:f>
              <xm:sqref>QFC67</xm:sqref>
            </x14:sparkline>
            <x14:sparkline>
              <xm:f>'2028 - 5311'!$QFC76:$QFC76</xm:f>
              <xm:sqref>QFC68</xm:sqref>
            </x14:sparkline>
            <x14:sparkline>
              <xm:f>'2028 - 5311'!$QFD69:$QFD69</xm:f>
              <xm:sqref>QFD67</xm:sqref>
            </x14:sparkline>
            <x14:sparkline>
              <xm:f>'2028 - 5311'!$QFD76:$QFD76</xm:f>
              <xm:sqref>QFD68</xm:sqref>
            </x14:sparkline>
            <x14:sparkline>
              <xm:f>'2028 - 5311'!$QFE69:$QFE69</xm:f>
              <xm:sqref>QFE67</xm:sqref>
            </x14:sparkline>
            <x14:sparkline>
              <xm:f>'2028 - 5311'!$QFE76:$QFE76</xm:f>
              <xm:sqref>QFE68</xm:sqref>
            </x14:sparkline>
            <x14:sparkline>
              <xm:f>'2028 - 5311'!$QFF69:$QFF69</xm:f>
              <xm:sqref>QFF67</xm:sqref>
            </x14:sparkline>
            <x14:sparkline>
              <xm:f>'2028 - 5311'!$QFF76:$QFF76</xm:f>
              <xm:sqref>QFF68</xm:sqref>
            </x14:sparkline>
            <x14:sparkline>
              <xm:f>'2028 - 5311'!$QFG69:$QFG69</xm:f>
              <xm:sqref>QFG67</xm:sqref>
            </x14:sparkline>
            <x14:sparkline>
              <xm:f>'2028 - 5311'!$QFG76:$QFG76</xm:f>
              <xm:sqref>QFG68</xm:sqref>
            </x14:sparkline>
            <x14:sparkline>
              <xm:f>'2028 - 5311'!$QFH69:$QFH69</xm:f>
              <xm:sqref>QFH67</xm:sqref>
            </x14:sparkline>
            <x14:sparkline>
              <xm:f>'2028 - 5311'!$QFH76:$QFH76</xm:f>
              <xm:sqref>QFH68</xm:sqref>
            </x14:sparkline>
            <x14:sparkline>
              <xm:f>'2028 - 5311'!$QFI69:$QFI69</xm:f>
              <xm:sqref>QFI67</xm:sqref>
            </x14:sparkline>
            <x14:sparkline>
              <xm:f>'2028 - 5311'!$QFI76:$QFI76</xm:f>
              <xm:sqref>QFI68</xm:sqref>
            </x14:sparkline>
            <x14:sparkline>
              <xm:f>'2028 - 5311'!$QFJ69:$QFJ69</xm:f>
              <xm:sqref>QFJ67</xm:sqref>
            </x14:sparkline>
            <x14:sparkline>
              <xm:f>'2028 - 5311'!$QFJ76:$QFJ76</xm:f>
              <xm:sqref>QFJ68</xm:sqref>
            </x14:sparkline>
            <x14:sparkline>
              <xm:f>'2028 - 5311'!$QFK69:$QFK69</xm:f>
              <xm:sqref>QFK67</xm:sqref>
            </x14:sparkline>
            <x14:sparkline>
              <xm:f>'2028 - 5311'!$QFK76:$QFK76</xm:f>
              <xm:sqref>QFK68</xm:sqref>
            </x14:sparkline>
            <x14:sparkline>
              <xm:f>'2028 - 5311'!$QFL69:$QFL69</xm:f>
              <xm:sqref>QFL67</xm:sqref>
            </x14:sparkline>
            <x14:sparkline>
              <xm:f>'2028 - 5311'!$QFL76:$QFL76</xm:f>
              <xm:sqref>QFL68</xm:sqref>
            </x14:sparkline>
            <x14:sparkline>
              <xm:f>'2028 - 5311'!$QFM69:$QFM69</xm:f>
              <xm:sqref>QFM67</xm:sqref>
            </x14:sparkline>
            <x14:sparkline>
              <xm:f>'2028 - 5311'!$QFM76:$QFM76</xm:f>
              <xm:sqref>QFM68</xm:sqref>
            </x14:sparkline>
            <x14:sparkline>
              <xm:f>'2028 - 5311'!$QFN69:$QFN69</xm:f>
              <xm:sqref>QFN67</xm:sqref>
            </x14:sparkline>
            <x14:sparkline>
              <xm:f>'2028 - 5311'!$QFN76:$QFN76</xm:f>
              <xm:sqref>QFN68</xm:sqref>
            </x14:sparkline>
            <x14:sparkline>
              <xm:f>'2028 - 5311'!$QFO69:$QFO69</xm:f>
              <xm:sqref>QFO67</xm:sqref>
            </x14:sparkline>
            <x14:sparkline>
              <xm:f>'2028 - 5311'!$QFO76:$QFO76</xm:f>
              <xm:sqref>QFO68</xm:sqref>
            </x14:sparkline>
            <x14:sparkline>
              <xm:f>'2028 - 5311'!$QFP69:$QFP69</xm:f>
              <xm:sqref>QFP67</xm:sqref>
            </x14:sparkline>
            <x14:sparkline>
              <xm:f>'2028 - 5311'!$QFP76:$QFP76</xm:f>
              <xm:sqref>QFP68</xm:sqref>
            </x14:sparkline>
            <x14:sparkline>
              <xm:f>'2028 - 5311'!$QFQ69:$QFQ69</xm:f>
              <xm:sqref>QFQ67</xm:sqref>
            </x14:sparkline>
            <x14:sparkline>
              <xm:f>'2028 - 5311'!$QFQ76:$QFQ76</xm:f>
              <xm:sqref>QFQ68</xm:sqref>
            </x14:sparkline>
            <x14:sparkline>
              <xm:f>'2028 - 5311'!$QFR69:$QFR69</xm:f>
              <xm:sqref>QFR67</xm:sqref>
            </x14:sparkline>
            <x14:sparkline>
              <xm:f>'2028 - 5311'!$QFR76:$QFR76</xm:f>
              <xm:sqref>QFR68</xm:sqref>
            </x14:sparkline>
            <x14:sparkline>
              <xm:f>'2028 - 5311'!$QFS69:$QFS69</xm:f>
              <xm:sqref>QFS67</xm:sqref>
            </x14:sparkline>
            <x14:sparkline>
              <xm:f>'2028 - 5311'!$QFS76:$QFS76</xm:f>
              <xm:sqref>QFS68</xm:sqref>
            </x14:sparkline>
            <x14:sparkline>
              <xm:f>'2028 - 5311'!$QFT69:$QFT69</xm:f>
              <xm:sqref>QFT67</xm:sqref>
            </x14:sparkline>
            <x14:sparkline>
              <xm:f>'2028 - 5311'!$QFT76:$QFT76</xm:f>
              <xm:sqref>QFT68</xm:sqref>
            </x14:sparkline>
            <x14:sparkline>
              <xm:f>'2028 - 5311'!$QFU69:$QFU69</xm:f>
              <xm:sqref>QFU67</xm:sqref>
            </x14:sparkline>
            <x14:sparkline>
              <xm:f>'2028 - 5311'!$QFU76:$QFU76</xm:f>
              <xm:sqref>QFU68</xm:sqref>
            </x14:sparkline>
            <x14:sparkline>
              <xm:f>'2028 - 5311'!$QFV69:$QFV69</xm:f>
              <xm:sqref>QFV67</xm:sqref>
            </x14:sparkline>
            <x14:sparkline>
              <xm:f>'2028 - 5311'!$QFV76:$QFV76</xm:f>
              <xm:sqref>QFV68</xm:sqref>
            </x14:sparkline>
            <x14:sparkline>
              <xm:f>'2028 - 5311'!$QFW69:$QFW69</xm:f>
              <xm:sqref>QFW67</xm:sqref>
            </x14:sparkline>
            <x14:sparkline>
              <xm:f>'2028 - 5311'!$QFW76:$QFW76</xm:f>
              <xm:sqref>QFW68</xm:sqref>
            </x14:sparkline>
            <x14:sparkline>
              <xm:f>'2028 - 5311'!$QFX69:$QFX69</xm:f>
              <xm:sqref>QFX67</xm:sqref>
            </x14:sparkline>
            <x14:sparkline>
              <xm:f>'2028 - 5311'!$QFX76:$QFX76</xm:f>
              <xm:sqref>QFX68</xm:sqref>
            </x14:sparkline>
            <x14:sparkline>
              <xm:f>'2028 - 5311'!$QFY69:$QFY69</xm:f>
              <xm:sqref>QFY67</xm:sqref>
            </x14:sparkline>
            <x14:sparkline>
              <xm:f>'2028 - 5311'!$QFY76:$QFY76</xm:f>
              <xm:sqref>QFY68</xm:sqref>
            </x14:sparkline>
            <x14:sparkline>
              <xm:f>'2028 - 5311'!$QFZ69:$QFZ69</xm:f>
              <xm:sqref>QFZ67</xm:sqref>
            </x14:sparkline>
            <x14:sparkline>
              <xm:f>'2028 - 5311'!$QFZ76:$QFZ76</xm:f>
              <xm:sqref>QFZ68</xm:sqref>
            </x14:sparkline>
            <x14:sparkline>
              <xm:f>'2028 - 5311'!$QGA69:$QGA69</xm:f>
              <xm:sqref>QGA67</xm:sqref>
            </x14:sparkline>
            <x14:sparkline>
              <xm:f>'2028 - 5311'!$QGA76:$QGA76</xm:f>
              <xm:sqref>QGA68</xm:sqref>
            </x14:sparkline>
            <x14:sparkline>
              <xm:f>'2028 - 5311'!$QGB69:$QGB69</xm:f>
              <xm:sqref>QGB67</xm:sqref>
            </x14:sparkline>
            <x14:sparkline>
              <xm:f>'2028 - 5311'!$QGB76:$QGB76</xm:f>
              <xm:sqref>QGB68</xm:sqref>
            </x14:sparkline>
            <x14:sparkline>
              <xm:f>'2028 - 5311'!$QGC69:$QGC69</xm:f>
              <xm:sqref>QGC67</xm:sqref>
            </x14:sparkline>
            <x14:sparkline>
              <xm:f>'2028 - 5311'!$QGC76:$QGC76</xm:f>
              <xm:sqref>QGC68</xm:sqref>
            </x14:sparkline>
            <x14:sparkline>
              <xm:f>'2028 - 5311'!$QGD69:$QGD69</xm:f>
              <xm:sqref>QGD67</xm:sqref>
            </x14:sparkline>
            <x14:sparkline>
              <xm:f>'2028 - 5311'!$QGD76:$QGD76</xm:f>
              <xm:sqref>QGD68</xm:sqref>
            </x14:sparkline>
            <x14:sparkline>
              <xm:f>'2028 - 5311'!$QGE69:$QGE69</xm:f>
              <xm:sqref>QGE67</xm:sqref>
            </x14:sparkline>
            <x14:sparkline>
              <xm:f>'2028 - 5311'!$QGE76:$QGE76</xm:f>
              <xm:sqref>QGE68</xm:sqref>
            </x14:sparkline>
            <x14:sparkline>
              <xm:f>'2028 - 5311'!$QGF69:$QGF69</xm:f>
              <xm:sqref>QGF67</xm:sqref>
            </x14:sparkline>
            <x14:sparkline>
              <xm:f>'2028 - 5311'!$QGF76:$QGF76</xm:f>
              <xm:sqref>QGF68</xm:sqref>
            </x14:sparkline>
            <x14:sparkline>
              <xm:f>'2028 - 5311'!$QGG69:$QGG69</xm:f>
              <xm:sqref>QGG67</xm:sqref>
            </x14:sparkline>
            <x14:sparkline>
              <xm:f>'2028 - 5311'!$QGG76:$QGG76</xm:f>
              <xm:sqref>QGG68</xm:sqref>
            </x14:sparkline>
            <x14:sparkline>
              <xm:f>'2028 - 5311'!$QGH69:$QGH69</xm:f>
              <xm:sqref>QGH67</xm:sqref>
            </x14:sparkline>
            <x14:sparkline>
              <xm:f>'2028 - 5311'!$QGH76:$QGH76</xm:f>
              <xm:sqref>QGH68</xm:sqref>
            </x14:sparkline>
            <x14:sparkline>
              <xm:f>'2028 - 5311'!$QGI69:$QGI69</xm:f>
              <xm:sqref>QGI67</xm:sqref>
            </x14:sparkline>
            <x14:sparkline>
              <xm:f>'2028 - 5311'!$QGI76:$QGI76</xm:f>
              <xm:sqref>QGI68</xm:sqref>
            </x14:sparkline>
            <x14:sparkline>
              <xm:f>'2028 - 5311'!$QGJ69:$QGJ69</xm:f>
              <xm:sqref>QGJ67</xm:sqref>
            </x14:sparkline>
            <x14:sparkline>
              <xm:f>'2028 - 5311'!$QGJ76:$QGJ76</xm:f>
              <xm:sqref>QGJ68</xm:sqref>
            </x14:sparkline>
            <x14:sparkline>
              <xm:f>'2028 - 5311'!$QGK69:$QGK69</xm:f>
              <xm:sqref>QGK67</xm:sqref>
            </x14:sparkline>
            <x14:sparkline>
              <xm:f>'2028 - 5311'!$QGK76:$QGK76</xm:f>
              <xm:sqref>QGK68</xm:sqref>
            </x14:sparkline>
            <x14:sparkline>
              <xm:f>'2028 - 5311'!$QGL69:$QGL69</xm:f>
              <xm:sqref>QGL67</xm:sqref>
            </x14:sparkline>
            <x14:sparkline>
              <xm:f>'2028 - 5311'!$QGL76:$QGL76</xm:f>
              <xm:sqref>QGL68</xm:sqref>
            </x14:sparkline>
            <x14:sparkline>
              <xm:f>'2028 - 5311'!$QGM69:$QGM69</xm:f>
              <xm:sqref>QGM67</xm:sqref>
            </x14:sparkline>
            <x14:sparkline>
              <xm:f>'2028 - 5311'!$QGM76:$QGM76</xm:f>
              <xm:sqref>QGM68</xm:sqref>
            </x14:sparkline>
            <x14:sparkline>
              <xm:f>'2028 - 5311'!$QGN69:$QGN69</xm:f>
              <xm:sqref>QGN67</xm:sqref>
            </x14:sparkline>
            <x14:sparkline>
              <xm:f>'2028 - 5311'!$QGN76:$QGN76</xm:f>
              <xm:sqref>QGN68</xm:sqref>
            </x14:sparkline>
            <x14:sparkline>
              <xm:f>'2028 - 5311'!$QGO69:$QGO69</xm:f>
              <xm:sqref>QGO67</xm:sqref>
            </x14:sparkline>
            <x14:sparkline>
              <xm:f>'2028 - 5311'!$QGO76:$QGO76</xm:f>
              <xm:sqref>QGO68</xm:sqref>
            </x14:sparkline>
            <x14:sparkline>
              <xm:f>'2028 - 5311'!$QGP69:$QGP69</xm:f>
              <xm:sqref>QGP67</xm:sqref>
            </x14:sparkline>
            <x14:sparkline>
              <xm:f>'2028 - 5311'!$QGP76:$QGP76</xm:f>
              <xm:sqref>QGP68</xm:sqref>
            </x14:sparkline>
            <x14:sparkline>
              <xm:f>'2028 - 5311'!$QGQ69:$QGQ69</xm:f>
              <xm:sqref>QGQ67</xm:sqref>
            </x14:sparkline>
            <x14:sparkline>
              <xm:f>'2028 - 5311'!$QGQ76:$QGQ76</xm:f>
              <xm:sqref>QGQ68</xm:sqref>
            </x14:sparkline>
            <x14:sparkline>
              <xm:f>'2028 - 5311'!$QGR69:$QGR69</xm:f>
              <xm:sqref>QGR67</xm:sqref>
            </x14:sparkline>
            <x14:sparkline>
              <xm:f>'2028 - 5311'!$QGR76:$QGR76</xm:f>
              <xm:sqref>QGR68</xm:sqref>
            </x14:sparkline>
            <x14:sparkline>
              <xm:f>'2028 - 5311'!$QGS69:$QGS69</xm:f>
              <xm:sqref>QGS67</xm:sqref>
            </x14:sparkline>
            <x14:sparkline>
              <xm:f>'2028 - 5311'!$QGS76:$QGS76</xm:f>
              <xm:sqref>QGS68</xm:sqref>
            </x14:sparkline>
            <x14:sparkline>
              <xm:f>'2028 - 5311'!$QGT69:$QGT69</xm:f>
              <xm:sqref>QGT67</xm:sqref>
            </x14:sparkline>
            <x14:sparkline>
              <xm:f>'2028 - 5311'!$QGT76:$QGT76</xm:f>
              <xm:sqref>QGT68</xm:sqref>
            </x14:sparkline>
            <x14:sparkline>
              <xm:f>'2028 - 5311'!$QGU69:$QGU69</xm:f>
              <xm:sqref>QGU67</xm:sqref>
            </x14:sparkline>
            <x14:sparkline>
              <xm:f>'2028 - 5311'!$QGU76:$QGU76</xm:f>
              <xm:sqref>QGU68</xm:sqref>
            </x14:sparkline>
            <x14:sparkline>
              <xm:f>'2028 - 5311'!$QGV69:$QGV69</xm:f>
              <xm:sqref>QGV67</xm:sqref>
            </x14:sparkline>
            <x14:sparkline>
              <xm:f>'2028 - 5311'!$QGV76:$QGV76</xm:f>
              <xm:sqref>QGV68</xm:sqref>
            </x14:sparkline>
            <x14:sparkline>
              <xm:f>'2028 - 5311'!$QGW69:$QGW69</xm:f>
              <xm:sqref>QGW67</xm:sqref>
            </x14:sparkline>
            <x14:sparkline>
              <xm:f>'2028 - 5311'!$QGW76:$QGW76</xm:f>
              <xm:sqref>QGW68</xm:sqref>
            </x14:sparkline>
            <x14:sparkline>
              <xm:f>'2028 - 5311'!$QGX69:$QGX69</xm:f>
              <xm:sqref>QGX67</xm:sqref>
            </x14:sparkline>
            <x14:sparkline>
              <xm:f>'2028 - 5311'!$QGX76:$QGX76</xm:f>
              <xm:sqref>QGX68</xm:sqref>
            </x14:sparkline>
            <x14:sparkline>
              <xm:f>'2028 - 5311'!$QGY69:$QGY69</xm:f>
              <xm:sqref>QGY67</xm:sqref>
            </x14:sparkline>
            <x14:sparkline>
              <xm:f>'2028 - 5311'!$QGY76:$QGY76</xm:f>
              <xm:sqref>QGY68</xm:sqref>
            </x14:sparkline>
            <x14:sparkline>
              <xm:f>'2028 - 5311'!$QGZ69:$QGZ69</xm:f>
              <xm:sqref>QGZ67</xm:sqref>
            </x14:sparkline>
            <x14:sparkline>
              <xm:f>'2028 - 5311'!$QGZ76:$QGZ76</xm:f>
              <xm:sqref>QGZ68</xm:sqref>
            </x14:sparkline>
            <x14:sparkline>
              <xm:f>'2028 - 5311'!$QHA69:$QHA69</xm:f>
              <xm:sqref>QHA67</xm:sqref>
            </x14:sparkline>
            <x14:sparkline>
              <xm:f>'2028 - 5311'!$QHA76:$QHA76</xm:f>
              <xm:sqref>QHA68</xm:sqref>
            </x14:sparkline>
            <x14:sparkline>
              <xm:f>'2028 - 5311'!$QHB69:$QHB69</xm:f>
              <xm:sqref>QHB67</xm:sqref>
            </x14:sparkline>
            <x14:sparkline>
              <xm:f>'2028 - 5311'!$QHB76:$QHB76</xm:f>
              <xm:sqref>QHB68</xm:sqref>
            </x14:sparkline>
            <x14:sparkline>
              <xm:f>'2028 - 5311'!$QHC69:$QHC69</xm:f>
              <xm:sqref>QHC67</xm:sqref>
            </x14:sparkline>
            <x14:sparkline>
              <xm:f>'2028 - 5311'!$QHC76:$QHC76</xm:f>
              <xm:sqref>QHC68</xm:sqref>
            </x14:sparkline>
            <x14:sparkline>
              <xm:f>'2028 - 5311'!$QHD69:$QHD69</xm:f>
              <xm:sqref>QHD67</xm:sqref>
            </x14:sparkline>
            <x14:sparkline>
              <xm:f>'2028 - 5311'!$QHD76:$QHD76</xm:f>
              <xm:sqref>QHD68</xm:sqref>
            </x14:sparkline>
            <x14:sparkline>
              <xm:f>'2028 - 5311'!$QHE69:$QHE69</xm:f>
              <xm:sqref>QHE67</xm:sqref>
            </x14:sparkline>
            <x14:sparkline>
              <xm:f>'2028 - 5311'!$QHE76:$QHE76</xm:f>
              <xm:sqref>QHE68</xm:sqref>
            </x14:sparkline>
            <x14:sparkline>
              <xm:f>'2028 - 5311'!$QHF69:$QHF69</xm:f>
              <xm:sqref>QHF67</xm:sqref>
            </x14:sparkline>
            <x14:sparkline>
              <xm:f>'2028 - 5311'!$QHF76:$QHF76</xm:f>
              <xm:sqref>QHF68</xm:sqref>
            </x14:sparkline>
            <x14:sparkline>
              <xm:f>'2028 - 5311'!$QHG69:$QHG69</xm:f>
              <xm:sqref>QHG67</xm:sqref>
            </x14:sparkline>
            <x14:sparkline>
              <xm:f>'2028 - 5311'!$QHG76:$QHG76</xm:f>
              <xm:sqref>QHG68</xm:sqref>
            </x14:sparkline>
            <x14:sparkline>
              <xm:f>'2028 - 5311'!$QHH69:$QHH69</xm:f>
              <xm:sqref>QHH67</xm:sqref>
            </x14:sparkline>
            <x14:sparkline>
              <xm:f>'2028 - 5311'!$QHH76:$QHH76</xm:f>
              <xm:sqref>QHH68</xm:sqref>
            </x14:sparkline>
            <x14:sparkline>
              <xm:f>'2028 - 5311'!$QHI69:$QHI69</xm:f>
              <xm:sqref>QHI67</xm:sqref>
            </x14:sparkline>
            <x14:sparkline>
              <xm:f>'2028 - 5311'!$QHI76:$QHI76</xm:f>
              <xm:sqref>QHI68</xm:sqref>
            </x14:sparkline>
            <x14:sparkline>
              <xm:f>'2028 - 5311'!$QHJ69:$QHJ69</xm:f>
              <xm:sqref>QHJ67</xm:sqref>
            </x14:sparkline>
            <x14:sparkline>
              <xm:f>'2028 - 5311'!$QHJ76:$QHJ76</xm:f>
              <xm:sqref>QHJ68</xm:sqref>
            </x14:sparkline>
            <x14:sparkline>
              <xm:f>'2028 - 5311'!$QHK69:$QHK69</xm:f>
              <xm:sqref>QHK67</xm:sqref>
            </x14:sparkline>
            <x14:sparkline>
              <xm:f>'2028 - 5311'!$QHK76:$QHK76</xm:f>
              <xm:sqref>QHK68</xm:sqref>
            </x14:sparkline>
            <x14:sparkline>
              <xm:f>'2028 - 5311'!$QHL69:$QHL69</xm:f>
              <xm:sqref>QHL67</xm:sqref>
            </x14:sparkline>
            <x14:sparkline>
              <xm:f>'2028 - 5311'!$QHL76:$QHL76</xm:f>
              <xm:sqref>QHL68</xm:sqref>
            </x14:sparkline>
            <x14:sparkline>
              <xm:f>'2028 - 5311'!$QHM69:$QHM69</xm:f>
              <xm:sqref>QHM67</xm:sqref>
            </x14:sparkline>
            <x14:sparkline>
              <xm:f>'2028 - 5311'!$QHM76:$QHM76</xm:f>
              <xm:sqref>QHM68</xm:sqref>
            </x14:sparkline>
            <x14:sparkline>
              <xm:f>'2028 - 5311'!$QHN69:$QHN69</xm:f>
              <xm:sqref>QHN67</xm:sqref>
            </x14:sparkline>
            <x14:sparkline>
              <xm:f>'2028 - 5311'!$QHN76:$QHN76</xm:f>
              <xm:sqref>QHN68</xm:sqref>
            </x14:sparkline>
            <x14:sparkline>
              <xm:f>'2028 - 5311'!$QHO69:$QHO69</xm:f>
              <xm:sqref>QHO67</xm:sqref>
            </x14:sparkline>
            <x14:sparkline>
              <xm:f>'2028 - 5311'!$QHO76:$QHO76</xm:f>
              <xm:sqref>QHO68</xm:sqref>
            </x14:sparkline>
            <x14:sparkline>
              <xm:f>'2028 - 5311'!$QHP69:$QHP69</xm:f>
              <xm:sqref>QHP67</xm:sqref>
            </x14:sparkline>
            <x14:sparkline>
              <xm:f>'2028 - 5311'!$QHP76:$QHP76</xm:f>
              <xm:sqref>QHP68</xm:sqref>
            </x14:sparkline>
            <x14:sparkline>
              <xm:f>'2028 - 5311'!$QHQ69:$QHQ69</xm:f>
              <xm:sqref>QHQ67</xm:sqref>
            </x14:sparkline>
            <x14:sparkline>
              <xm:f>'2028 - 5311'!$QHQ76:$QHQ76</xm:f>
              <xm:sqref>QHQ68</xm:sqref>
            </x14:sparkline>
            <x14:sparkline>
              <xm:f>'2028 - 5311'!$QHR69:$QHR69</xm:f>
              <xm:sqref>QHR67</xm:sqref>
            </x14:sparkline>
            <x14:sparkline>
              <xm:f>'2028 - 5311'!$QHR76:$QHR76</xm:f>
              <xm:sqref>QHR68</xm:sqref>
            </x14:sparkline>
            <x14:sparkline>
              <xm:f>'2028 - 5311'!$QHS69:$QHS69</xm:f>
              <xm:sqref>QHS67</xm:sqref>
            </x14:sparkline>
            <x14:sparkline>
              <xm:f>'2028 - 5311'!$QHS76:$QHS76</xm:f>
              <xm:sqref>QHS68</xm:sqref>
            </x14:sparkline>
            <x14:sparkline>
              <xm:f>'2028 - 5311'!$QHT69:$QHT69</xm:f>
              <xm:sqref>QHT67</xm:sqref>
            </x14:sparkline>
            <x14:sparkline>
              <xm:f>'2028 - 5311'!$QHT76:$QHT76</xm:f>
              <xm:sqref>QHT68</xm:sqref>
            </x14:sparkline>
            <x14:sparkline>
              <xm:f>'2028 - 5311'!$QHU69:$QHU69</xm:f>
              <xm:sqref>QHU67</xm:sqref>
            </x14:sparkline>
            <x14:sparkline>
              <xm:f>'2028 - 5311'!$QHU76:$QHU76</xm:f>
              <xm:sqref>QHU68</xm:sqref>
            </x14:sparkline>
            <x14:sparkline>
              <xm:f>'2028 - 5311'!$QHV69:$QHV69</xm:f>
              <xm:sqref>QHV67</xm:sqref>
            </x14:sparkline>
            <x14:sparkline>
              <xm:f>'2028 - 5311'!$QHV76:$QHV76</xm:f>
              <xm:sqref>QHV68</xm:sqref>
            </x14:sparkline>
            <x14:sparkline>
              <xm:f>'2028 - 5311'!$QHW69:$QHW69</xm:f>
              <xm:sqref>QHW67</xm:sqref>
            </x14:sparkline>
            <x14:sparkline>
              <xm:f>'2028 - 5311'!$QHW76:$QHW76</xm:f>
              <xm:sqref>QHW68</xm:sqref>
            </x14:sparkline>
            <x14:sparkline>
              <xm:f>'2028 - 5311'!$QHX69:$QHX69</xm:f>
              <xm:sqref>QHX67</xm:sqref>
            </x14:sparkline>
            <x14:sparkline>
              <xm:f>'2028 - 5311'!$QHX76:$QHX76</xm:f>
              <xm:sqref>QHX68</xm:sqref>
            </x14:sparkline>
            <x14:sparkline>
              <xm:f>'2028 - 5311'!$QHY69:$QHY69</xm:f>
              <xm:sqref>QHY67</xm:sqref>
            </x14:sparkline>
            <x14:sparkline>
              <xm:f>'2028 - 5311'!$QHY76:$QHY76</xm:f>
              <xm:sqref>QHY68</xm:sqref>
            </x14:sparkline>
            <x14:sparkline>
              <xm:f>'2028 - 5311'!$QHZ69:$QHZ69</xm:f>
              <xm:sqref>QHZ67</xm:sqref>
            </x14:sparkline>
            <x14:sparkline>
              <xm:f>'2028 - 5311'!$QHZ76:$QHZ76</xm:f>
              <xm:sqref>QHZ68</xm:sqref>
            </x14:sparkline>
            <x14:sparkline>
              <xm:f>'2028 - 5311'!$QIA69:$QIA69</xm:f>
              <xm:sqref>QIA67</xm:sqref>
            </x14:sparkline>
            <x14:sparkline>
              <xm:f>'2028 - 5311'!$QIA76:$QIA76</xm:f>
              <xm:sqref>QIA68</xm:sqref>
            </x14:sparkline>
            <x14:sparkline>
              <xm:f>'2028 - 5311'!$QIB69:$QIB69</xm:f>
              <xm:sqref>QIB67</xm:sqref>
            </x14:sparkline>
            <x14:sparkline>
              <xm:f>'2028 - 5311'!$QIB76:$QIB76</xm:f>
              <xm:sqref>QIB68</xm:sqref>
            </x14:sparkline>
            <x14:sparkline>
              <xm:f>'2028 - 5311'!$QIC69:$QIC69</xm:f>
              <xm:sqref>QIC67</xm:sqref>
            </x14:sparkline>
            <x14:sparkline>
              <xm:f>'2028 - 5311'!$QIC76:$QIC76</xm:f>
              <xm:sqref>QIC68</xm:sqref>
            </x14:sparkline>
            <x14:sparkline>
              <xm:f>'2028 - 5311'!$QID69:$QID69</xm:f>
              <xm:sqref>QID67</xm:sqref>
            </x14:sparkline>
            <x14:sparkline>
              <xm:f>'2028 - 5311'!$QID76:$QID76</xm:f>
              <xm:sqref>QID68</xm:sqref>
            </x14:sparkline>
            <x14:sparkline>
              <xm:f>'2028 - 5311'!$QIE69:$QIE69</xm:f>
              <xm:sqref>QIE67</xm:sqref>
            </x14:sparkline>
            <x14:sparkline>
              <xm:f>'2028 - 5311'!$QIE76:$QIE76</xm:f>
              <xm:sqref>QIE68</xm:sqref>
            </x14:sparkline>
            <x14:sparkline>
              <xm:f>'2028 - 5311'!$QIF69:$QIF69</xm:f>
              <xm:sqref>QIF67</xm:sqref>
            </x14:sparkline>
            <x14:sparkline>
              <xm:f>'2028 - 5311'!$QIF76:$QIF76</xm:f>
              <xm:sqref>QIF68</xm:sqref>
            </x14:sparkline>
            <x14:sparkline>
              <xm:f>'2028 - 5311'!$QIG69:$QIG69</xm:f>
              <xm:sqref>QIG67</xm:sqref>
            </x14:sparkline>
            <x14:sparkline>
              <xm:f>'2028 - 5311'!$QIG76:$QIG76</xm:f>
              <xm:sqref>QIG68</xm:sqref>
            </x14:sparkline>
            <x14:sparkline>
              <xm:f>'2028 - 5311'!$QIH69:$QIH69</xm:f>
              <xm:sqref>QIH67</xm:sqref>
            </x14:sparkline>
            <x14:sparkline>
              <xm:f>'2028 - 5311'!$QIH76:$QIH76</xm:f>
              <xm:sqref>QIH68</xm:sqref>
            </x14:sparkline>
            <x14:sparkline>
              <xm:f>'2028 - 5311'!$QII69:$QII69</xm:f>
              <xm:sqref>QII67</xm:sqref>
            </x14:sparkline>
            <x14:sparkline>
              <xm:f>'2028 - 5311'!$QII76:$QII76</xm:f>
              <xm:sqref>QII68</xm:sqref>
            </x14:sparkline>
            <x14:sparkline>
              <xm:f>'2028 - 5311'!$QIJ69:$QIJ69</xm:f>
              <xm:sqref>QIJ67</xm:sqref>
            </x14:sparkline>
            <x14:sparkline>
              <xm:f>'2028 - 5311'!$QIJ76:$QIJ76</xm:f>
              <xm:sqref>QIJ68</xm:sqref>
            </x14:sparkline>
            <x14:sparkline>
              <xm:f>'2028 - 5311'!$QIK69:$QIK69</xm:f>
              <xm:sqref>QIK67</xm:sqref>
            </x14:sparkline>
            <x14:sparkline>
              <xm:f>'2028 - 5311'!$QIK76:$QIK76</xm:f>
              <xm:sqref>QIK68</xm:sqref>
            </x14:sparkline>
            <x14:sparkline>
              <xm:f>'2028 - 5311'!$QIL69:$QIL69</xm:f>
              <xm:sqref>QIL67</xm:sqref>
            </x14:sparkline>
            <x14:sparkline>
              <xm:f>'2028 - 5311'!$QIL76:$QIL76</xm:f>
              <xm:sqref>QIL68</xm:sqref>
            </x14:sparkline>
            <x14:sparkline>
              <xm:f>'2028 - 5311'!$QIM69:$QIM69</xm:f>
              <xm:sqref>QIM67</xm:sqref>
            </x14:sparkline>
            <x14:sparkline>
              <xm:f>'2028 - 5311'!$QIM76:$QIM76</xm:f>
              <xm:sqref>QIM68</xm:sqref>
            </x14:sparkline>
            <x14:sparkline>
              <xm:f>'2028 - 5311'!$QIN69:$QIN69</xm:f>
              <xm:sqref>QIN67</xm:sqref>
            </x14:sparkline>
            <x14:sparkline>
              <xm:f>'2028 - 5311'!$QIN76:$QIN76</xm:f>
              <xm:sqref>QIN68</xm:sqref>
            </x14:sparkline>
            <x14:sparkline>
              <xm:f>'2028 - 5311'!$QIO69:$QIO69</xm:f>
              <xm:sqref>QIO67</xm:sqref>
            </x14:sparkline>
            <x14:sparkline>
              <xm:f>'2028 - 5311'!$QIO76:$QIO76</xm:f>
              <xm:sqref>QIO68</xm:sqref>
            </x14:sparkline>
            <x14:sparkline>
              <xm:f>'2028 - 5311'!$QIP69:$QIP69</xm:f>
              <xm:sqref>QIP67</xm:sqref>
            </x14:sparkline>
            <x14:sparkline>
              <xm:f>'2028 - 5311'!$QIP76:$QIP76</xm:f>
              <xm:sqref>QIP68</xm:sqref>
            </x14:sparkline>
            <x14:sparkline>
              <xm:f>'2028 - 5311'!$QIQ69:$QIQ69</xm:f>
              <xm:sqref>QIQ67</xm:sqref>
            </x14:sparkline>
            <x14:sparkline>
              <xm:f>'2028 - 5311'!$QIQ76:$QIQ76</xm:f>
              <xm:sqref>QIQ68</xm:sqref>
            </x14:sparkline>
            <x14:sparkline>
              <xm:f>'2028 - 5311'!$QIR69:$QIR69</xm:f>
              <xm:sqref>QIR67</xm:sqref>
            </x14:sparkline>
            <x14:sparkline>
              <xm:f>'2028 - 5311'!$QIR76:$QIR76</xm:f>
              <xm:sqref>QIR68</xm:sqref>
            </x14:sparkline>
            <x14:sparkline>
              <xm:f>'2028 - 5311'!$QIS69:$QIS69</xm:f>
              <xm:sqref>QIS67</xm:sqref>
            </x14:sparkline>
            <x14:sparkline>
              <xm:f>'2028 - 5311'!$QIS76:$QIS76</xm:f>
              <xm:sqref>QIS68</xm:sqref>
            </x14:sparkline>
            <x14:sparkline>
              <xm:f>'2028 - 5311'!$QIT69:$QIT69</xm:f>
              <xm:sqref>QIT67</xm:sqref>
            </x14:sparkline>
            <x14:sparkline>
              <xm:f>'2028 - 5311'!$QIT76:$QIT76</xm:f>
              <xm:sqref>QIT68</xm:sqref>
            </x14:sparkline>
            <x14:sparkline>
              <xm:f>'2028 - 5311'!$QIU69:$QIU69</xm:f>
              <xm:sqref>QIU67</xm:sqref>
            </x14:sparkline>
            <x14:sparkline>
              <xm:f>'2028 - 5311'!$QIU76:$QIU76</xm:f>
              <xm:sqref>QIU68</xm:sqref>
            </x14:sparkline>
            <x14:sparkline>
              <xm:f>'2028 - 5311'!$QIV69:$QIV69</xm:f>
              <xm:sqref>QIV67</xm:sqref>
            </x14:sparkline>
            <x14:sparkline>
              <xm:f>'2028 - 5311'!$QIV76:$QIV76</xm:f>
              <xm:sqref>QIV68</xm:sqref>
            </x14:sparkline>
            <x14:sparkline>
              <xm:f>'2028 - 5311'!$QIW69:$QIW69</xm:f>
              <xm:sqref>QIW67</xm:sqref>
            </x14:sparkline>
            <x14:sparkline>
              <xm:f>'2028 - 5311'!$QIW76:$QIW76</xm:f>
              <xm:sqref>QIW68</xm:sqref>
            </x14:sparkline>
            <x14:sparkline>
              <xm:f>'2028 - 5311'!$QIX69:$QIX69</xm:f>
              <xm:sqref>QIX67</xm:sqref>
            </x14:sparkline>
            <x14:sparkline>
              <xm:f>'2028 - 5311'!$QIX76:$QIX76</xm:f>
              <xm:sqref>QIX68</xm:sqref>
            </x14:sparkline>
            <x14:sparkline>
              <xm:f>'2028 - 5311'!$QIY69:$QIY69</xm:f>
              <xm:sqref>QIY67</xm:sqref>
            </x14:sparkline>
            <x14:sparkline>
              <xm:f>'2028 - 5311'!$QIY76:$QIY76</xm:f>
              <xm:sqref>QIY68</xm:sqref>
            </x14:sparkline>
            <x14:sparkline>
              <xm:f>'2028 - 5311'!$QIZ69:$QIZ69</xm:f>
              <xm:sqref>QIZ67</xm:sqref>
            </x14:sparkline>
            <x14:sparkline>
              <xm:f>'2028 - 5311'!$QIZ76:$QIZ76</xm:f>
              <xm:sqref>QIZ68</xm:sqref>
            </x14:sparkline>
            <x14:sparkline>
              <xm:f>'2028 - 5311'!$QJA69:$QJA69</xm:f>
              <xm:sqref>QJA67</xm:sqref>
            </x14:sparkline>
            <x14:sparkline>
              <xm:f>'2028 - 5311'!$QJA76:$QJA76</xm:f>
              <xm:sqref>QJA68</xm:sqref>
            </x14:sparkline>
            <x14:sparkline>
              <xm:f>'2028 - 5311'!$QJB69:$QJB69</xm:f>
              <xm:sqref>QJB67</xm:sqref>
            </x14:sparkline>
            <x14:sparkline>
              <xm:f>'2028 - 5311'!$QJB76:$QJB76</xm:f>
              <xm:sqref>QJB68</xm:sqref>
            </x14:sparkline>
            <x14:sparkline>
              <xm:f>'2028 - 5311'!$QJC69:$QJC69</xm:f>
              <xm:sqref>QJC67</xm:sqref>
            </x14:sparkline>
            <x14:sparkline>
              <xm:f>'2028 - 5311'!$QJC76:$QJC76</xm:f>
              <xm:sqref>QJC68</xm:sqref>
            </x14:sparkline>
            <x14:sparkline>
              <xm:f>'2028 - 5311'!$QJD69:$QJD69</xm:f>
              <xm:sqref>QJD67</xm:sqref>
            </x14:sparkline>
            <x14:sparkline>
              <xm:f>'2028 - 5311'!$QJD76:$QJD76</xm:f>
              <xm:sqref>QJD68</xm:sqref>
            </x14:sparkline>
            <x14:sparkline>
              <xm:f>'2028 - 5311'!$QJE69:$QJE69</xm:f>
              <xm:sqref>QJE67</xm:sqref>
            </x14:sparkline>
            <x14:sparkline>
              <xm:f>'2028 - 5311'!$QJE76:$QJE76</xm:f>
              <xm:sqref>QJE68</xm:sqref>
            </x14:sparkline>
            <x14:sparkline>
              <xm:f>'2028 - 5311'!$QJF69:$QJF69</xm:f>
              <xm:sqref>QJF67</xm:sqref>
            </x14:sparkline>
            <x14:sparkline>
              <xm:f>'2028 - 5311'!$QJF76:$QJF76</xm:f>
              <xm:sqref>QJF68</xm:sqref>
            </x14:sparkline>
            <x14:sparkline>
              <xm:f>'2028 - 5311'!$QJG69:$QJG69</xm:f>
              <xm:sqref>QJG67</xm:sqref>
            </x14:sparkline>
            <x14:sparkline>
              <xm:f>'2028 - 5311'!$QJG76:$QJG76</xm:f>
              <xm:sqref>QJG68</xm:sqref>
            </x14:sparkline>
            <x14:sparkline>
              <xm:f>'2028 - 5311'!$QJH69:$QJH69</xm:f>
              <xm:sqref>QJH67</xm:sqref>
            </x14:sparkline>
            <x14:sparkline>
              <xm:f>'2028 - 5311'!$QJH76:$QJH76</xm:f>
              <xm:sqref>QJH68</xm:sqref>
            </x14:sparkline>
            <x14:sparkline>
              <xm:f>'2028 - 5311'!$QJI69:$QJI69</xm:f>
              <xm:sqref>QJI67</xm:sqref>
            </x14:sparkline>
            <x14:sparkline>
              <xm:f>'2028 - 5311'!$QJI76:$QJI76</xm:f>
              <xm:sqref>QJI68</xm:sqref>
            </x14:sparkline>
            <x14:sparkline>
              <xm:f>'2028 - 5311'!$QJJ69:$QJJ69</xm:f>
              <xm:sqref>QJJ67</xm:sqref>
            </x14:sparkline>
            <x14:sparkline>
              <xm:f>'2028 - 5311'!$QJJ76:$QJJ76</xm:f>
              <xm:sqref>QJJ68</xm:sqref>
            </x14:sparkline>
            <x14:sparkline>
              <xm:f>'2028 - 5311'!$QJK69:$QJK69</xm:f>
              <xm:sqref>QJK67</xm:sqref>
            </x14:sparkline>
            <x14:sparkline>
              <xm:f>'2028 - 5311'!$QJK76:$QJK76</xm:f>
              <xm:sqref>QJK68</xm:sqref>
            </x14:sparkline>
            <x14:sparkline>
              <xm:f>'2028 - 5311'!$QJL69:$QJL69</xm:f>
              <xm:sqref>QJL67</xm:sqref>
            </x14:sparkline>
            <x14:sparkline>
              <xm:f>'2028 - 5311'!$QJL76:$QJL76</xm:f>
              <xm:sqref>QJL68</xm:sqref>
            </x14:sparkline>
            <x14:sparkline>
              <xm:f>'2028 - 5311'!$QJM69:$QJM69</xm:f>
              <xm:sqref>QJM67</xm:sqref>
            </x14:sparkline>
            <x14:sparkline>
              <xm:f>'2028 - 5311'!$QJM76:$QJM76</xm:f>
              <xm:sqref>QJM68</xm:sqref>
            </x14:sparkline>
            <x14:sparkline>
              <xm:f>'2028 - 5311'!$QJN69:$QJN69</xm:f>
              <xm:sqref>QJN67</xm:sqref>
            </x14:sparkline>
            <x14:sparkline>
              <xm:f>'2028 - 5311'!$QJN76:$QJN76</xm:f>
              <xm:sqref>QJN68</xm:sqref>
            </x14:sparkline>
            <x14:sparkline>
              <xm:f>'2028 - 5311'!$QJO69:$QJO69</xm:f>
              <xm:sqref>QJO67</xm:sqref>
            </x14:sparkline>
            <x14:sparkline>
              <xm:f>'2028 - 5311'!$QJO76:$QJO76</xm:f>
              <xm:sqref>QJO68</xm:sqref>
            </x14:sparkline>
            <x14:sparkline>
              <xm:f>'2028 - 5311'!$QJP69:$QJP69</xm:f>
              <xm:sqref>QJP67</xm:sqref>
            </x14:sparkline>
            <x14:sparkline>
              <xm:f>'2028 - 5311'!$QJP76:$QJP76</xm:f>
              <xm:sqref>QJP68</xm:sqref>
            </x14:sparkline>
            <x14:sparkline>
              <xm:f>'2028 - 5311'!$QJQ69:$QJQ69</xm:f>
              <xm:sqref>QJQ67</xm:sqref>
            </x14:sparkline>
            <x14:sparkline>
              <xm:f>'2028 - 5311'!$QJQ76:$QJQ76</xm:f>
              <xm:sqref>QJQ68</xm:sqref>
            </x14:sparkline>
            <x14:sparkline>
              <xm:f>'2028 - 5311'!$QJR69:$QJR69</xm:f>
              <xm:sqref>QJR67</xm:sqref>
            </x14:sparkline>
            <x14:sparkline>
              <xm:f>'2028 - 5311'!$QJR76:$QJR76</xm:f>
              <xm:sqref>QJR68</xm:sqref>
            </x14:sparkline>
            <x14:sparkline>
              <xm:f>'2028 - 5311'!$QJS69:$QJS69</xm:f>
              <xm:sqref>QJS67</xm:sqref>
            </x14:sparkline>
            <x14:sparkline>
              <xm:f>'2028 - 5311'!$QJS76:$QJS76</xm:f>
              <xm:sqref>QJS68</xm:sqref>
            </x14:sparkline>
            <x14:sparkline>
              <xm:f>'2028 - 5311'!$QJT69:$QJT69</xm:f>
              <xm:sqref>QJT67</xm:sqref>
            </x14:sparkline>
            <x14:sparkline>
              <xm:f>'2028 - 5311'!$QJT76:$QJT76</xm:f>
              <xm:sqref>QJT68</xm:sqref>
            </x14:sparkline>
            <x14:sparkline>
              <xm:f>'2028 - 5311'!$QJU69:$QJU69</xm:f>
              <xm:sqref>QJU67</xm:sqref>
            </x14:sparkline>
            <x14:sparkline>
              <xm:f>'2028 - 5311'!$QJU76:$QJU76</xm:f>
              <xm:sqref>QJU68</xm:sqref>
            </x14:sparkline>
            <x14:sparkline>
              <xm:f>'2028 - 5311'!$QJV69:$QJV69</xm:f>
              <xm:sqref>QJV67</xm:sqref>
            </x14:sparkline>
            <x14:sparkline>
              <xm:f>'2028 - 5311'!$QJV76:$QJV76</xm:f>
              <xm:sqref>QJV68</xm:sqref>
            </x14:sparkline>
            <x14:sparkline>
              <xm:f>'2028 - 5311'!$QJW69:$QJW69</xm:f>
              <xm:sqref>QJW67</xm:sqref>
            </x14:sparkline>
            <x14:sparkline>
              <xm:f>'2028 - 5311'!$QJW76:$QJW76</xm:f>
              <xm:sqref>QJW68</xm:sqref>
            </x14:sparkline>
            <x14:sparkline>
              <xm:f>'2028 - 5311'!$QJX69:$QJX69</xm:f>
              <xm:sqref>QJX67</xm:sqref>
            </x14:sparkline>
            <x14:sparkline>
              <xm:f>'2028 - 5311'!$QJX76:$QJX76</xm:f>
              <xm:sqref>QJX68</xm:sqref>
            </x14:sparkline>
            <x14:sparkline>
              <xm:f>'2028 - 5311'!$QJY69:$QJY69</xm:f>
              <xm:sqref>QJY67</xm:sqref>
            </x14:sparkline>
            <x14:sparkline>
              <xm:f>'2028 - 5311'!$QJY76:$QJY76</xm:f>
              <xm:sqref>QJY68</xm:sqref>
            </x14:sparkline>
            <x14:sparkline>
              <xm:f>'2028 - 5311'!$QJZ69:$QJZ69</xm:f>
              <xm:sqref>QJZ67</xm:sqref>
            </x14:sparkline>
            <x14:sparkline>
              <xm:f>'2028 - 5311'!$QJZ76:$QJZ76</xm:f>
              <xm:sqref>QJZ68</xm:sqref>
            </x14:sparkline>
            <x14:sparkline>
              <xm:f>'2028 - 5311'!$QKA69:$QKA69</xm:f>
              <xm:sqref>QKA67</xm:sqref>
            </x14:sparkline>
            <x14:sparkline>
              <xm:f>'2028 - 5311'!$QKA76:$QKA76</xm:f>
              <xm:sqref>QKA68</xm:sqref>
            </x14:sparkline>
            <x14:sparkline>
              <xm:f>'2028 - 5311'!$QKB69:$QKB69</xm:f>
              <xm:sqref>QKB67</xm:sqref>
            </x14:sparkline>
            <x14:sparkline>
              <xm:f>'2028 - 5311'!$QKB76:$QKB76</xm:f>
              <xm:sqref>QKB68</xm:sqref>
            </x14:sparkline>
            <x14:sparkline>
              <xm:f>'2028 - 5311'!$QKC69:$QKC69</xm:f>
              <xm:sqref>QKC67</xm:sqref>
            </x14:sparkline>
            <x14:sparkline>
              <xm:f>'2028 - 5311'!$QKC76:$QKC76</xm:f>
              <xm:sqref>QKC68</xm:sqref>
            </x14:sparkline>
            <x14:sparkline>
              <xm:f>'2028 - 5311'!$QKD69:$QKD69</xm:f>
              <xm:sqref>QKD67</xm:sqref>
            </x14:sparkline>
            <x14:sparkline>
              <xm:f>'2028 - 5311'!$QKD76:$QKD76</xm:f>
              <xm:sqref>QKD68</xm:sqref>
            </x14:sparkline>
            <x14:sparkline>
              <xm:f>'2028 - 5311'!$QKE69:$QKE69</xm:f>
              <xm:sqref>QKE67</xm:sqref>
            </x14:sparkline>
            <x14:sparkline>
              <xm:f>'2028 - 5311'!$QKE76:$QKE76</xm:f>
              <xm:sqref>QKE68</xm:sqref>
            </x14:sparkline>
            <x14:sparkline>
              <xm:f>'2028 - 5311'!$QKF69:$QKF69</xm:f>
              <xm:sqref>QKF67</xm:sqref>
            </x14:sparkline>
            <x14:sparkline>
              <xm:f>'2028 - 5311'!$QKF76:$QKF76</xm:f>
              <xm:sqref>QKF68</xm:sqref>
            </x14:sparkline>
            <x14:sparkline>
              <xm:f>'2028 - 5311'!$QKG69:$QKG69</xm:f>
              <xm:sqref>QKG67</xm:sqref>
            </x14:sparkline>
            <x14:sparkline>
              <xm:f>'2028 - 5311'!$QKG76:$QKG76</xm:f>
              <xm:sqref>QKG68</xm:sqref>
            </x14:sparkline>
            <x14:sparkline>
              <xm:f>'2028 - 5311'!$QKH69:$QKH69</xm:f>
              <xm:sqref>QKH67</xm:sqref>
            </x14:sparkline>
            <x14:sparkline>
              <xm:f>'2028 - 5311'!$QKH76:$QKH76</xm:f>
              <xm:sqref>QKH68</xm:sqref>
            </x14:sparkline>
            <x14:sparkline>
              <xm:f>'2028 - 5311'!$QKI69:$QKI69</xm:f>
              <xm:sqref>QKI67</xm:sqref>
            </x14:sparkline>
            <x14:sparkline>
              <xm:f>'2028 - 5311'!$QKI76:$QKI76</xm:f>
              <xm:sqref>QKI68</xm:sqref>
            </x14:sparkline>
            <x14:sparkline>
              <xm:f>'2028 - 5311'!$QKJ69:$QKJ69</xm:f>
              <xm:sqref>QKJ67</xm:sqref>
            </x14:sparkline>
            <x14:sparkline>
              <xm:f>'2028 - 5311'!$QKJ76:$QKJ76</xm:f>
              <xm:sqref>QKJ68</xm:sqref>
            </x14:sparkline>
            <x14:sparkline>
              <xm:f>'2028 - 5311'!$QKK69:$QKK69</xm:f>
              <xm:sqref>QKK67</xm:sqref>
            </x14:sparkline>
            <x14:sparkline>
              <xm:f>'2028 - 5311'!$QKK76:$QKK76</xm:f>
              <xm:sqref>QKK68</xm:sqref>
            </x14:sparkline>
            <x14:sparkline>
              <xm:f>'2028 - 5311'!$QKL69:$QKL69</xm:f>
              <xm:sqref>QKL67</xm:sqref>
            </x14:sparkline>
            <x14:sparkline>
              <xm:f>'2028 - 5311'!$QKL76:$QKL76</xm:f>
              <xm:sqref>QKL68</xm:sqref>
            </x14:sparkline>
            <x14:sparkline>
              <xm:f>'2028 - 5311'!$QKM69:$QKM69</xm:f>
              <xm:sqref>QKM67</xm:sqref>
            </x14:sparkline>
            <x14:sparkline>
              <xm:f>'2028 - 5311'!$QKM76:$QKM76</xm:f>
              <xm:sqref>QKM68</xm:sqref>
            </x14:sparkline>
            <x14:sparkline>
              <xm:f>'2028 - 5311'!$QKN69:$QKN69</xm:f>
              <xm:sqref>QKN67</xm:sqref>
            </x14:sparkline>
            <x14:sparkline>
              <xm:f>'2028 - 5311'!$QKN76:$QKN76</xm:f>
              <xm:sqref>QKN68</xm:sqref>
            </x14:sparkline>
            <x14:sparkline>
              <xm:f>'2028 - 5311'!$QKO69:$QKO69</xm:f>
              <xm:sqref>QKO67</xm:sqref>
            </x14:sparkline>
            <x14:sparkline>
              <xm:f>'2028 - 5311'!$QKO76:$QKO76</xm:f>
              <xm:sqref>QKO68</xm:sqref>
            </x14:sparkline>
            <x14:sparkline>
              <xm:f>'2028 - 5311'!$QKP69:$QKP69</xm:f>
              <xm:sqref>QKP67</xm:sqref>
            </x14:sparkline>
            <x14:sparkline>
              <xm:f>'2028 - 5311'!$QKP76:$QKP76</xm:f>
              <xm:sqref>QKP68</xm:sqref>
            </x14:sparkline>
            <x14:sparkline>
              <xm:f>'2028 - 5311'!$QKQ69:$QKQ69</xm:f>
              <xm:sqref>QKQ67</xm:sqref>
            </x14:sparkline>
            <x14:sparkline>
              <xm:f>'2028 - 5311'!$QKQ76:$QKQ76</xm:f>
              <xm:sqref>QKQ68</xm:sqref>
            </x14:sparkline>
            <x14:sparkline>
              <xm:f>'2028 - 5311'!$QKR69:$QKR69</xm:f>
              <xm:sqref>QKR67</xm:sqref>
            </x14:sparkline>
            <x14:sparkline>
              <xm:f>'2028 - 5311'!$QKR76:$QKR76</xm:f>
              <xm:sqref>QKR68</xm:sqref>
            </x14:sparkline>
            <x14:sparkline>
              <xm:f>'2028 - 5311'!$QKS69:$QKS69</xm:f>
              <xm:sqref>QKS67</xm:sqref>
            </x14:sparkline>
            <x14:sparkline>
              <xm:f>'2028 - 5311'!$QKS76:$QKS76</xm:f>
              <xm:sqref>QKS68</xm:sqref>
            </x14:sparkline>
            <x14:sparkline>
              <xm:f>'2028 - 5311'!$QKT69:$QKT69</xm:f>
              <xm:sqref>QKT67</xm:sqref>
            </x14:sparkline>
            <x14:sparkline>
              <xm:f>'2028 - 5311'!$QKT76:$QKT76</xm:f>
              <xm:sqref>QKT68</xm:sqref>
            </x14:sparkline>
            <x14:sparkline>
              <xm:f>'2028 - 5311'!$QKU69:$QKU69</xm:f>
              <xm:sqref>QKU67</xm:sqref>
            </x14:sparkline>
            <x14:sparkline>
              <xm:f>'2028 - 5311'!$QKU76:$QKU76</xm:f>
              <xm:sqref>QKU68</xm:sqref>
            </x14:sparkline>
            <x14:sparkline>
              <xm:f>'2028 - 5311'!$QKV69:$QKV69</xm:f>
              <xm:sqref>QKV67</xm:sqref>
            </x14:sparkline>
            <x14:sparkline>
              <xm:f>'2028 - 5311'!$QKV76:$QKV76</xm:f>
              <xm:sqref>QKV68</xm:sqref>
            </x14:sparkline>
            <x14:sparkline>
              <xm:f>'2028 - 5311'!$QKW69:$QKW69</xm:f>
              <xm:sqref>QKW67</xm:sqref>
            </x14:sparkline>
            <x14:sparkline>
              <xm:f>'2028 - 5311'!$QKW76:$QKW76</xm:f>
              <xm:sqref>QKW68</xm:sqref>
            </x14:sparkline>
            <x14:sparkline>
              <xm:f>'2028 - 5311'!$QKX69:$QKX69</xm:f>
              <xm:sqref>QKX67</xm:sqref>
            </x14:sparkline>
            <x14:sparkline>
              <xm:f>'2028 - 5311'!$QKX76:$QKX76</xm:f>
              <xm:sqref>QKX68</xm:sqref>
            </x14:sparkline>
            <x14:sparkline>
              <xm:f>'2028 - 5311'!$QKY69:$QKY69</xm:f>
              <xm:sqref>QKY67</xm:sqref>
            </x14:sparkline>
            <x14:sparkline>
              <xm:f>'2028 - 5311'!$QKY76:$QKY76</xm:f>
              <xm:sqref>QKY68</xm:sqref>
            </x14:sparkline>
            <x14:sparkline>
              <xm:f>'2028 - 5311'!$QKZ69:$QKZ69</xm:f>
              <xm:sqref>QKZ67</xm:sqref>
            </x14:sparkline>
            <x14:sparkline>
              <xm:f>'2028 - 5311'!$QKZ76:$QKZ76</xm:f>
              <xm:sqref>QKZ68</xm:sqref>
            </x14:sparkline>
            <x14:sparkline>
              <xm:f>'2028 - 5311'!$QLA69:$QLA69</xm:f>
              <xm:sqref>QLA67</xm:sqref>
            </x14:sparkline>
            <x14:sparkline>
              <xm:f>'2028 - 5311'!$QLA76:$QLA76</xm:f>
              <xm:sqref>QLA68</xm:sqref>
            </x14:sparkline>
            <x14:sparkline>
              <xm:f>'2028 - 5311'!$QLB69:$QLB69</xm:f>
              <xm:sqref>QLB67</xm:sqref>
            </x14:sparkline>
            <x14:sparkline>
              <xm:f>'2028 - 5311'!$QLB76:$QLB76</xm:f>
              <xm:sqref>QLB68</xm:sqref>
            </x14:sparkline>
            <x14:sparkline>
              <xm:f>'2028 - 5311'!$QLC69:$QLC69</xm:f>
              <xm:sqref>QLC67</xm:sqref>
            </x14:sparkline>
            <x14:sparkline>
              <xm:f>'2028 - 5311'!$QLC76:$QLC76</xm:f>
              <xm:sqref>QLC68</xm:sqref>
            </x14:sparkline>
            <x14:sparkline>
              <xm:f>'2028 - 5311'!$QLD69:$QLD69</xm:f>
              <xm:sqref>QLD67</xm:sqref>
            </x14:sparkline>
            <x14:sparkline>
              <xm:f>'2028 - 5311'!$QLD76:$QLD76</xm:f>
              <xm:sqref>QLD68</xm:sqref>
            </x14:sparkline>
            <x14:sparkline>
              <xm:f>'2028 - 5311'!$QLE69:$QLE69</xm:f>
              <xm:sqref>QLE67</xm:sqref>
            </x14:sparkline>
            <x14:sparkline>
              <xm:f>'2028 - 5311'!$QLE76:$QLE76</xm:f>
              <xm:sqref>QLE68</xm:sqref>
            </x14:sparkline>
            <x14:sparkline>
              <xm:f>'2028 - 5311'!$QLF69:$QLF69</xm:f>
              <xm:sqref>QLF67</xm:sqref>
            </x14:sparkline>
            <x14:sparkline>
              <xm:f>'2028 - 5311'!$QLF76:$QLF76</xm:f>
              <xm:sqref>QLF68</xm:sqref>
            </x14:sparkline>
            <x14:sparkline>
              <xm:f>'2028 - 5311'!$QLG69:$QLG69</xm:f>
              <xm:sqref>QLG67</xm:sqref>
            </x14:sparkline>
            <x14:sparkline>
              <xm:f>'2028 - 5311'!$QLG76:$QLG76</xm:f>
              <xm:sqref>QLG68</xm:sqref>
            </x14:sparkline>
            <x14:sparkline>
              <xm:f>'2028 - 5311'!$QLH69:$QLH69</xm:f>
              <xm:sqref>QLH67</xm:sqref>
            </x14:sparkline>
            <x14:sparkline>
              <xm:f>'2028 - 5311'!$QLH76:$QLH76</xm:f>
              <xm:sqref>QLH68</xm:sqref>
            </x14:sparkline>
            <x14:sparkline>
              <xm:f>'2028 - 5311'!$QLI69:$QLI69</xm:f>
              <xm:sqref>QLI67</xm:sqref>
            </x14:sparkline>
            <x14:sparkline>
              <xm:f>'2028 - 5311'!$QLI76:$QLI76</xm:f>
              <xm:sqref>QLI68</xm:sqref>
            </x14:sparkline>
            <x14:sparkline>
              <xm:f>'2028 - 5311'!$QLJ69:$QLJ69</xm:f>
              <xm:sqref>QLJ67</xm:sqref>
            </x14:sparkline>
            <x14:sparkline>
              <xm:f>'2028 - 5311'!$QLJ76:$QLJ76</xm:f>
              <xm:sqref>QLJ68</xm:sqref>
            </x14:sparkline>
            <x14:sparkline>
              <xm:f>'2028 - 5311'!$QLK69:$QLK69</xm:f>
              <xm:sqref>QLK67</xm:sqref>
            </x14:sparkline>
            <x14:sparkline>
              <xm:f>'2028 - 5311'!$QLK76:$QLK76</xm:f>
              <xm:sqref>QLK68</xm:sqref>
            </x14:sparkline>
            <x14:sparkline>
              <xm:f>'2028 - 5311'!$QLL69:$QLL69</xm:f>
              <xm:sqref>QLL67</xm:sqref>
            </x14:sparkline>
            <x14:sparkline>
              <xm:f>'2028 - 5311'!$QLL76:$QLL76</xm:f>
              <xm:sqref>QLL68</xm:sqref>
            </x14:sparkline>
            <x14:sparkline>
              <xm:f>'2028 - 5311'!$QLM69:$QLM69</xm:f>
              <xm:sqref>QLM67</xm:sqref>
            </x14:sparkline>
            <x14:sparkline>
              <xm:f>'2028 - 5311'!$QLM76:$QLM76</xm:f>
              <xm:sqref>QLM68</xm:sqref>
            </x14:sparkline>
            <x14:sparkline>
              <xm:f>'2028 - 5311'!$QLN69:$QLN69</xm:f>
              <xm:sqref>QLN67</xm:sqref>
            </x14:sparkline>
            <x14:sparkline>
              <xm:f>'2028 - 5311'!$QLN76:$QLN76</xm:f>
              <xm:sqref>QLN68</xm:sqref>
            </x14:sparkline>
            <x14:sparkline>
              <xm:f>'2028 - 5311'!$QLO69:$QLO69</xm:f>
              <xm:sqref>QLO67</xm:sqref>
            </x14:sparkline>
            <x14:sparkline>
              <xm:f>'2028 - 5311'!$QLO76:$QLO76</xm:f>
              <xm:sqref>QLO68</xm:sqref>
            </x14:sparkline>
            <x14:sparkline>
              <xm:f>'2028 - 5311'!$QLP69:$QLP69</xm:f>
              <xm:sqref>QLP67</xm:sqref>
            </x14:sparkline>
            <x14:sparkline>
              <xm:f>'2028 - 5311'!$QLP76:$QLP76</xm:f>
              <xm:sqref>QLP68</xm:sqref>
            </x14:sparkline>
            <x14:sparkline>
              <xm:f>'2028 - 5311'!$QLQ69:$QLQ69</xm:f>
              <xm:sqref>QLQ67</xm:sqref>
            </x14:sparkline>
            <x14:sparkline>
              <xm:f>'2028 - 5311'!$QLQ76:$QLQ76</xm:f>
              <xm:sqref>QLQ68</xm:sqref>
            </x14:sparkline>
            <x14:sparkline>
              <xm:f>'2028 - 5311'!$QLR69:$QLR69</xm:f>
              <xm:sqref>QLR67</xm:sqref>
            </x14:sparkline>
            <x14:sparkline>
              <xm:f>'2028 - 5311'!$QLR76:$QLR76</xm:f>
              <xm:sqref>QLR68</xm:sqref>
            </x14:sparkline>
            <x14:sparkline>
              <xm:f>'2028 - 5311'!$QLS69:$QLS69</xm:f>
              <xm:sqref>QLS67</xm:sqref>
            </x14:sparkline>
            <x14:sparkline>
              <xm:f>'2028 - 5311'!$QLS76:$QLS76</xm:f>
              <xm:sqref>QLS68</xm:sqref>
            </x14:sparkline>
            <x14:sparkline>
              <xm:f>'2028 - 5311'!$QLT69:$QLT69</xm:f>
              <xm:sqref>QLT67</xm:sqref>
            </x14:sparkline>
            <x14:sparkline>
              <xm:f>'2028 - 5311'!$QLT76:$QLT76</xm:f>
              <xm:sqref>QLT68</xm:sqref>
            </x14:sparkline>
            <x14:sparkline>
              <xm:f>'2028 - 5311'!$QLU69:$QLU69</xm:f>
              <xm:sqref>QLU67</xm:sqref>
            </x14:sparkline>
            <x14:sparkline>
              <xm:f>'2028 - 5311'!$QLU76:$QLU76</xm:f>
              <xm:sqref>QLU68</xm:sqref>
            </x14:sparkline>
            <x14:sparkline>
              <xm:f>'2028 - 5311'!$QLV69:$QLV69</xm:f>
              <xm:sqref>QLV67</xm:sqref>
            </x14:sparkline>
            <x14:sparkline>
              <xm:f>'2028 - 5311'!$QLV76:$QLV76</xm:f>
              <xm:sqref>QLV68</xm:sqref>
            </x14:sparkline>
            <x14:sparkline>
              <xm:f>'2028 - 5311'!$QLW69:$QLW69</xm:f>
              <xm:sqref>QLW67</xm:sqref>
            </x14:sparkline>
            <x14:sparkline>
              <xm:f>'2028 - 5311'!$QLW76:$QLW76</xm:f>
              <xm:sqref>QLW68</xm:sqref>
            </x14:sparkline>
            <x14:sparkline>
              <xm:f>'2028 - 5311'!$QLX69:$QLX69</xm:f>
              <xm:sqref>QLX67</xm:sqref>
            </x14:sparkline>
            <x14:sparkline>
              <xm:f>'2028 - 5311'!$QLX76:$QLX76</xm:f>
              <xm:sqref>QLX68</xm:sqref>
            </x14:sparkline>
            <x14:sparkline>
              <xm:f>'2028 - 5311'!$QLY69:$QLY69</xm:f>
              <xm:sqref>QLY67</xm:sqref>
            </x14:sparkline>
            <x14:sparkline>
              <xm:f>'2028 - 5311'!$QLY76:$QLY76</xm:f>
              <xm:sqref>QLY68</xm:sqref>
            </x14:sparkline>
            <x14:sparkline>
              <xm:f>'2028 - 5311'!$QLZ69:$QLZ69</xm:f>
              <xm:sqref>QLZ67</xm:sqref>
            </x14:sparkline>
            <x14:sparkline>
              <xm:f>'2028 - 5311'!$QLZ76:$QLZ76</xm:f>
              <xm:sqref>QLZ68</xm:sqref>
            </x14:sparkline>
            <x14:sparkline>
              <xm:f>'2028 - 5311'!$QMA69:$QMA69</xm:f>
              <xm:sqref>QMA67</xm:sqref>
            </x14:sparkline>
            <x14:sparkline>
              <xm:f>'2028 - 5311'!$QMA76:$QMA76</xm:f>
              <xm:sqref>QMA68</xm:sqref>
            </x14:sparkline>
            <x14:sparkline>
              <xm:f>'2028 - 5311'!$QMB69:$QMB69</xm:f>
              <xm:sqref>QMB67</xm:sqref>
            </x14:sparkline>
            <x14:sparkline>
              <xm:f>'2028 - 5311'!$QMB76:$QMB76</xm:f>
              <xm:sqref>QMB68</xm:sqref>
            </x14:sparkline>
            <x14:sparkline>
              <xm:f>'2028 - 5311'!$QMC69:$QMC69</xm:f>
              <xm:sqref>QMC67</xm:sqref>
            </x14:sparkline>
            <x14:sparkline>
              <xm:f>'2028 - 5311'!$QMC76:$QMC76</xm:f>
              <xm:sqref>QMC68</xm:sqref>
            </x14:sparkline>
            <x14:sparkline>
              <xm:f>'2028 - 5311'!$QMD69:$QMD69</xm:f>
              <xm:sqref>QMD67</xm:sqref>
            </x14:sparkline>
            <x14:sparkline>
              <xm:f>'2028 - 5311'!$QMD76:$QMD76</xm:f>
              <xm:sqref>QMD68</xm:sqref>
            </x14:sparkline>
            <x14:sparkline>
              <xm:f>'2028 - 5311'!$QME69:$QME69</xm:f>
              <xm:sqref>QME67</xm:sqref>
            </x14:sparkline>
            <x14:sparkline>
              <xm:f>'2028 - 5311'!$QME76:$QME76</xm:f>
              <xm:sqref>QME68</xm:sqref>
            </x14:sparkline>
            <x14:sparkline>
              <xm:f>'2028 - 5311'!$QMF69:$QMF69</xm:f>
              <xm:sqref>QMF67</xm:sqref>
            </x14:sparkline>
            <x14:sparkline>
              <xm:f>'2028 - 5311'!$QMF76:$QMF76</xm:f>
              <xm:sqref>QMF68</xm:sqref>
            </x14:sparkline>
            <x14:sparkline>
              <xm:f>'2028 - 5311'!$QMG69:$QMG69</xm:f>
              <xm:sqref>QMG67</xm:sqref>
            </x14:sparkline>
            <x14:sparkline>
              <xm:f>'2028 - 5311'!$QMG76:$QMG76</xm:f>
              <xm:sqref>QMG68</xm:sqref>
            </x14:sparkline>
            <x14:sparkline>
              <xm:f>'2028 - 5311'!$QMH69:$QMH69</xm:f>
              <xm:sqref>QMH67</xm:sqref>
            </x14:sparkline>
            <x14:sparkline>
              <xm:f>'2028 - 5311'!$QMH76:$QMH76</xm:f>
              <xm:sqref>QMH68</xm:sqref>
            </x14:sparkline>
            <x14:sparkline>
              <xm:f>'2028 - 5311'!$QMI69:$QMI69</xm:f>
              <xm:sqref>QMI67</xm:sqref>
            </x14:sparkline>
            <x14:sparkline>
              <xm:f>'2028 - 5311'!$QMI76:$QMI76</xm:f>
              <xm:sqref>QMI68</xm:sqref>
            </x14:sparkline>
            <x14:sparkline>
              <xm:f>'2028 - 5311'!$QMJ69:$QMJ69</xm:f>
              <xm:sqref>QMJ67</xm:sqref>
            </x14:sparkline>
            <x14:sparkline>
              <xm:f>'2028 - 5311'!$QMJ76:$QMJ76</xm:f>
              <xm:sqref>QMJ68</xm:sqref>
            </x14:sparkline>
            <x14:sparkline>
              <xm:f>'2028 - 5311'!$QMK69:$QMK69</xm:f>
              <xm:sqref>QMK67</xm:sqref>
            </x14:sparkline>
            <x14:sparkline>
              <xm:f>'2028 - 5311'!$QMK76:$QMK76</xm:f>
              <xm:sqref>QMK68</xm:sqref>
            </x14:sparkline>
            <x14:sparkline>
              <xm:f>'2028 - 5311'!$QML69:$QML69</xm:f>
              <xm:sqref>QML67</xm:sqref>
            </x14:sparkline>
            <x14:sparkline>
              <xm:f>'2028 - 5311'!$QML76:$QML76</xm:f>
              <xm:sqref>QML68</xm:sqref>
            </x14:sparkline>
            <x14:sparkline>
              <xm:f>'2028 - 5311'!$QMM69:$QMM69</xm:f>
              <xm:sqref>QMM67</xm:sqref>
            </x14:sparkline>
            <x14:sparkline>
              <xm:f>'2028 - 5311'!$QMM76:$QMM76</xm:f>
              <xm:sqref>QMM68</xm:sqref>
            </x14:sparkline>
            <x14:sparkline>
              <xm:f>'2028 - 5311'!$QMN69:$QMN69</xm:f>
              <xm:sqref>QMN67</xm:sqref>
            </x14:sparkline>
            <x14:sparkline>
              <xm:f>'2028 - 5311'!$QMN76:$QMN76</xm:f>
              <xm:sqref>QMN68</xm:sqref>
            </x14:sparkline>
            <x14:sparkline>
              <xm:f>'2028 - 5311'!$QMO69:$QMO69</xm:f>
              <xm:sqref>QMO67</xm:sqref>
            </x14:sparkline>
            <x14:sparkline>
              <xm:f>'2028 - 5311'!$QMO76:$QMO76</xm:f>
              <xm:sqref>QMO68</xm:sqref>
            </x14:sparkline>
            <x14:sparkline>
              <xm:f>'2028 - 5311'!$QMP69:$QMP69</xm:f>
              <xm:sqref>QMP67</xm:sqref>
            </x14:sparkline>
            <x14:sparkline>
              <xm:f>'2028 - 5311'!$QMP76:$QMP76</xm:f>
              <xm:sqref>QMP68</xm:sqref>
            </x14:sparkline>
            <x14:sparkline>
              <xm:f>'2028 - 5311'!$QMQ69:$QMQ69</xm:f>
              <xm:sqref>QMQ67</xm:sqref>
            </x14:sparkline>
            <x14:sparkline>
              <xm:f>'2028 - 5311'!$QMQ76:$QMQ76</xm:f>
              <xm:sqref>QMQ68</xm:sqref>
            </x14:sparkline>
            <x14:sparkline>
              <xm:f>'2028 - 5311'!$QMR69:$QMR69</xm:f>
              <xm:sqref>QMR67</xm:sqref>
            </x14:sparkline>
            <x14:sparkline>
              <xm:f>'2028 - 5311'!$QMR76:$QMR76</xm:f>
              <xm:sqref>QMR68</xm:sqref>
            </x14:sparkline>
            <x14:sparkline>
              <xm:f>'2028 - 5311'!$QMS69:$QMS69</xm:f>
              <xm:sqref>QMS67</xm:sqref>
            </x14:sparkline>
            <x14:sparkline>
              <xm:f>'2028 - 5311'!$QMS76:$QMS76</xm:f>
              <xm:sqref>QMS68</xm:sqref>
            </x14:sparkline>
            <x14:sparkline>
              <xm:f>'2028 - 5311'!$QMT69:$QMT69</xm:f>
              <xm:sqref>QMT67</xm:sqref>
            </x14:sparkline>
            <x14:sparkline>
              <xm:f>'2028 - 5311'!$QMT76:$QMT76</xm:f>
              <xm:sqref>QMT68</xm:sqref>
            </x14:sparkline>
            <x14:sparkline>
              <xm:f>'2028 - 5311'!$QMU69:$QMU69</xm:f>
              <xm:sqref>QMU67</xm:sqref>
            </x14:sparkline>
            <x14:sparkline>
              <xm:f>'2028 - 5311'!$QMU76:$QMU76</xm:f>
              <xm:sqref>QMU68</xm:sqref>
            </x14:sparkline>
            <x14:sparkline>
              <xm:f>'2028 - 5311'!$QMV69:$QMV69</xm:f>
              <xm:sqref>QMV67</xm:sqref>
            </x14:sparkline>
            <x14:sparkline>
              <xm:f>'2028 - 5311'!$QMV76:$QMV76</xm:f>
              <xm:sqref>QMV68</xm:sqref>
            </x14:sparkline>
            <x14:sparkline>
              <xm:f>'2028 - 5311'!$QMW69:$QMW69</xm:f>
              <xm:sqref>QMW67</xm:sqref>
            </x14:sparkline>
            <x14:sparkline>
              <xm:f>'2028 - 5311'!$QMW76:$QMW76</xm:f>
              <xm:sqref>QMW68</xm:sqref>
            </x14:sparkline>
            <x14:sparkline>
              <xm:f>'2028 - 5311'!$QMX69:$QMX69</xm:f>
              <xm:sqref>QMX67</xm:sqref>
            </x14:sparkline>
            <x14:sparkline>
              <xm:f>'2028 - 5311'!$QMX76:$QMX76</xm:f>
              <xm:sqref>QMX68</xm:sqref>
            </x14:sparkline>
            <x14:sparkline>
              <xm:f>'2028 - 5311'!$QMY69:$QMY69</xm:f>
              <xm:sqref>QMY67</xm:sqref>
            </x14:sparkline>
            <x14:sparkline>
              <xm:f>'2028 - 5311'!$QMY76:$QMY76</xm:f>
              <xm:sqref>QMY68</xm:sqref>
            </x14:sparkline>
            <x14:sparkline>
              <xm:f>'2028 - 5311'!$QMZ69:$QMZ69</xm:f>
              <xm:sqref>QMZ67</xm:sqref>
            </x14:sparkline>
            <x14:sparkline>
              <xm:f>'2028 - 5311'!$QMZ76:$QMZ76</xm:f>
              <xm:sqref>QMZ68</xm:sqref>
            </x14:sparkline>
            <x14:sparkline>
              <xm:f>'2028 - 5311'!$QNA69:$QNA69</xm:f>
              <xm:sqref>QNA67</xm:sqref>
            </x14:sparkline>
            <x14:sparkline>
              <xm:f>'2028 - 5311'!$QNA76:$QNA76</xm:f>
              <xm:sqref>QNA68</xm:sqref>
            </x14:sparkline>
            <x14:sparkline>
              <xm:f>'2028 - 5311'!$QNB69:$QNB69</xm:f>
              <xm:sqref>QNB67</xm:sqref>
            </x14:sparkline>
            <x14:sparkline>
              <xm:f>'2028 - 5311'!$QNB76:$QNB76</xm:f>
              <xm:sqref>QNB68</xm:sqref>
            </x14:sparkline>
            <x14:sparkline>
              <xm:f>'2028 - 5311'!$QNC69:$QNC69</xm:f>
              <xm:sqref>QNC67</xm:sqref>
            </x14:sparkline>
            <x14:sparkline>
              <xm:f>'2028 - 5311'!$QNC76:$QNC76</xm:f>
              <xm:sqref>QNC68</xm:sqref>
            </x14:sparkline>
            <x14:sparkline>
              <xm:f>'2028 - 5311'!$QND69:$QND69</xm:f>
              <xm:sqref>QND67</xm:sqref>
            </x14:sparkline>
            <x14:sparkline>
              <xm:f>'2028 - 5311'!$QND76:$QND76</xm:f>
              <xm:sqref>QND68</xm:sqref>
            </x14:sparkline>
            <x14:sparkline>
              <xm:f>'2028 - 5311'!$QNE69:$QNE69</xm:f>
              <xm:sqref>QNE67</xm:sqref>
            </x14:sparkline>
            <x14:sparkline>
              <xm:f>'2028 - 5311'!$QNE76:$QNE76</xm:f>
              <xm:sqref>QNE68</xm:sqref>
            </x14:sparkline>
            <x14:sparkline>
              <xm:f>'2028 - 5311'!$QNF69:$QNF69</xm:f>
              <xm:sqref>QNF67</xm:sqref>
            </x14:sparkline>
            <x14:sparkline>
              <xm:f>'2028 - 5311'!$QNF76:$QNF76</xm:f>
              <xm:sqref>QNF68</xm:sqref>
            </x14:sparkline>
            <x14:sparkline>
              <xm:f>'2028 - 5311'!$QNG69:$QNG69</xm:f>
              <xm:sqref>QNG67</xm:sqref>
            </x14:sparkline>
            <x14:sparkline>
              <xm:f>'2028 - 5311'!$QNG76:$QNG76</xm:f>
              <xm:sqref>QNG68</xm:sqref>
            </x14:sparkline>
            <x14:sparkline>
              <xm:f>'2028 - 5311'!$QNH69:$QNH69</xm:f>
              <xm:sqref>QNH67</xm:sqref>
            </x14:sparkline>
            <x14:sparkline>
              <xm:f>'2028 - 5311'!$QNH76:$QNH76</xm:f>
              <xm:sqref>QNH68</xm:sqref>
            </x14:sparkline>
            <x14:sparkline>
              <xm:f>'2028 - 5311'!$QNI69:$QNI69</xm:f>
              <xm:sqref>QNI67</xm:sqref>
            </x14:sparkline>
            <x14:sparkline>
              <xm:f>'2028 - 5311'!$QNI76:$QNI76</xm:f>
              <xm:sqref>QNI68</xm:sqref>
            </x14:sparkline>
            <x14:sparkline>
              <xm:f>'2028 - 5311'!$QNJ69:$QNJ69</xm:f>
              <xm:sqref>QNJ67</xm:sqref>
            </x14:sparkline>
            <x14:sparkline>
              <xm:f>'2028 - 5311'!$QNJ76:$QNJ76</xm:f>
              <xm:sqref>QNJ68</xm:sqref>
            </x14:sparkline>
            <x14:sparkline>
              <xm:f>'2028 - 5311'!$QNK69:$QNK69</xm:f>
              <xm:sqref>QNK67</xm:sqref>
            </x14:sparkline>
            <x14:sparkline>
              <xm:f>'2028 - 5311'!$QNK76:$QNK76</xm:f>
              <xm:sqref>QNK68</xm:sqref>
            </x14:sparkline>
            <x14:sparkline>
              <xm:f>'2028 - 5311'!$QNL69:$QNL69</xm:f>
              <xm:sqref>QNL67</xm:sqref>
            </x14:sparkline>
            <x14:sparkline>
              <xm:f>'2028 - 5311'!$QNL76:$QNL76</xm:f>
              <xm:sqref>QNL68</xm:sqref>
            </x14:sparkline>
            <x14:sparkline>
              <xm:f>'2028 - 5311'!$QNM69:$QNM69</xm:f>
              <xm:sqref>QNM67</xm:sqref>
            </x14:sparkline>
            <x14:sparkline>
              <xm:f>'2028 - 5311'!$QNM76:$QNM76</xm:f>
              <xm:sqref>QNM68</xm:sqref>
            </x14:sparkline>
            <x14:sparkline>
              <xm:f>'2028 - 5311'!$QNN69:$QNN69</xm:f>
              <xm:sqref>QNN67</xm:sqref>
            </x14:sparkline>
            <x14:sparkline>
              <xm:f>'2028 - 5311'!$QNN76:$QNN76</xm:f>
              <xm:sqref>QNN68</xm:sqref>
            </x14:sparkline>
            <x14:sparkline>
              <xm:f>'2028 - 5311'!$QNO69:$QNO69</xm:f>
              <xm:sqref>QNO67</xm:sqref>
            </x14:sparkline>
            <x14:sparkline>
              <xm:f>'2028 - 5311'!$QNO76:$QNO76</xm:f>
              <xm:sqref>QNO68</xm:sqref>
            </x14:sparkline>
            <x14:sparkline>
              <xm:f>'2028 - 5311'!$QNP69:$QNP69</xm:f>
              <xm:sqref>QNP67</xm:sqref>
            </x14:sparkline>
            <x14:sparkline>
              <xm:f>'2028 - 5311'!$QNP76:$QNP76</xm:f>
              <xm:sqref>QNP68</xm:sqref>
            </x14:sparkline>
            <x14:sparkline>
              <xm:f>'2028 - 5311'!$QNQ69:$QNQ69</xm:f>
              <xm:sqref>QNQ67</xm:sqref>
            </x14:sparkline>
            <x14:sparkline>
              <xm:f>'2028 - 5311'!$QNQ76:$QNQ76</xm:f>
              <xm:sqref>QNQ68</xm:sqref>
            </x14:sparkline>
            <x14:sparkline>
              <xm:f>'2028 - 5311'!$QNR69:$QNR69</xm:f>
              <xm:sqref>QNR67</xm:sqref>
            </x14:sparkline>
            <x14:sparkline>
              <xm:f>'2028 - 5311'!$QNR76:$QNR76</xm:f>
              <xm:sqref>QNR68</xm:sqref>
            </x14:sparkline>
            <x14:sparkline>
              <xm:f>'2028 - 5311'!$QNS69:$QNS69</xm:f>
              <xm:sqref>QNS67</xm:sqref>
            </x14:sparkline>
            <x14:sparkline>
              <xm:f>'2028 - 5311'!$QNS76:$QNS76</xm:f>
              <xm:sqref>QNS68</xm:sqref>
            </x14:sparkline>
            <x14:sparkline>
              <xm:f>'2028 - 5311'!$QNT69:$QNT69</xm:f>
              <xm:sqref>QNT67</xm:sqref>
            </x14:sparkline>
            <x14:sparkline>
              <xm:f>'2028 - 5311'!$QNT76:$QNT76</xm:f>
              <xm:sqref>QNT68</xm:sqref>
            </x14:sparkline>
            <x14:sparkline>
              <xm:f>'2028 - 5311'!$QNU69:$QNU69</xm:f>
              <xm:sqref>QNU67</xm:sqref>
            </x14:sparkline>
            <x14:sparkline>
              <xm:f>'2028 - 5311'!$QNU76:$QNU76</xm:f>
              <xm:sqref>QNU68</xm:sqref>
            </x14:sparkline>
            <x14:sparkline>
              <xm:f>'2028 - 5311'!$QNV69:$QNV69</xm:f>
              <xm:sqref>QNV67</xm:sqref>
            </x14:sparkline>
            <x14:sparkline>
              <xm:f>'2028 - 5311'!$QNV76:$QNV76</xm:f>
              <xm:sqref>QNV68</xm:sqref>
            </x14:sparkline>
            <x14:sparkline>
              <xm:f>'2028 - 5311'!$QNW69:$QNW69</xm:f>
              <xm:sqref>QNW67</xm:sqref>
            </x14:sparkline>
            <x14:sparkline>
              <xm:f>'2028 - 5311'!$QNW76:$QNW76</xm:f>
              <xm:sqref>QNW68</xm:sqref>
            </x14:sparkline>
            <x14:sparkline>
              <xm:f>'2028 - 5311'!$QNX69:$QNX69</xm:f>
              <xm:sqref>QNX67</xm:sqref>
            </x14:sparkline>
            <x14:sparkline>
              <xm:f>'2028 - 5311'!$QNX76:$QNX76</xm:f>
              <xm:sqref>QNX68</xm:sqref>
            </x14:sparkline>
            <x14:sparkline>
              <xm:f>'2028 - 5311'!$QNY69:$QNY69</xm:f>
              <xm:sqref>QNY67</xm:sqref>
            </x14:sparkline>
            <x14:sparkline>
              <xm:f>'2028 - 5311'!$QNY76:$QNY76</xm:f>
              <xm:sqref>QNY68</xm:sqref>
            </x14:sparkline>
            <x14:sparkline>
              <xm:f>'2028 - 5311'!$QNZ69:$QNZ69</xm:f>
              <xm:sqref>QNZ67</xm:sqref>
            </x14:sparkline>
            <x14:sparkline>
              <xm:f>'2028 - 5311'!$QNZ76:$QNZ76</xm:f>
              <xm:sqref>QNZ68</xm:sqref>
            </x14:sparkline>
            <x14:sparkline>
              <xm:f>'2028 - 5311'!$QOA69:$QOA69</xm:f>
              <xm:sqref>QOA67</xm:sqref>
            </x14:sparkline>
            <x14:sparkline>
              <xm:f>'2028 - 5311'!$QOA76:$QOA76</xm:f>
              <xm:sqref>QOA68</xm:sqref>
            </x14:sparkline>
            <x14:sparkline>
              <xm:f>'2028 - 5311'!$QOB69:$QOB69</xm:f>
              <xm:sqref>QOB67</xm:sqref>
            </x14:sparkline>
            <x14:sparkline>
              <xm:f>'2028 - 5311'!$QOB76:$QOB76</xm:f>
              <xm:sqref>QOB68</xm:sqref>
            </x14:sparkline>
            <x14:sparkline>
              <xm:f>'2028 - 5311'!$QOC69:$QOC69</xm:f>
              <xm:sqref>QOC67</xm:sqref>
            </x14:sparkline>
            <x14:sparkline>
              <xm:f>'2028 - 5311'!$QOC76:$QOC76</xm:f>
              <xm:sqref>QOC68</xm:sqref>
            </x14:sparkline>
            <x14:sparkline>
              <xm:f>'2028 - 5311'!$QOD69:$QOD69</xm:f>
              <xm:sqref>QOD67</xm:sqref>
            </x14:sparkline>
            <x14:sparkline>
              <xm:f>'2028 - 5311'!$QOD76:$QOD76</xm:f>
              <xm:sqref>QOD68</xm:sqref>
            </x14:sparkline>
            <x14:sparkline>
              <xm:f>'2028 - 5311'!$QOE69:$QOE69</xm:f>
              <xm:sqref>QOE67</xm:sqref>
            </x14:sparkline>
            <x14:sparkline>
              <xm:f>'2028 - 5311'!$QOE76:$QOE76</xm:f>
              <xm:sqref>QOE68</xm:sqref>
            </x14:sparkline>
            <x14:sparkline>
              <xm:f>'2028 - 5311'!$QOF69:$QOF69</xm:f>
              <xm:sqref>QOF67</xm:sqref>
            </x14:sparkline>
            <x14:sparkline>
              <xm:f>'2028 - 5311'!$QOF76:$QOF76</xm:f>
              <xm:sqref>QOF68</xm:sqref>
            </x14:sparkline>
            <x14:sparkline>
              <xm:f>'2028 - 5311'!$QOG69:$QOG69</xm:f>
              <xm:sqref>QOG67</xm:sqref>
            </x14:sparkline>
            <x14:sparkline>
              <xm:f>'2028 - 5311'!$QOG76:$QOG76</xm:f>
              <xm:sqref>QOG68</xm:sqref>
            </x14:sparkline>
            <x14:sparkline>
              <xm:f>'2028 - 5311'!$QOH69:$QOH69</xm:f>
              <xm:sqref>QOH67</xm:sqref>
            </x14:sparkline>
            <x14:sparkline>
              <xm:f>'2028 - 5311'!$QOH76:$QOH76</xm:f>
              <xm:sqref>QOH68</xm:sqref>
            </x14:sparkline>
            <x14:sparkline>
              <xm:f>'2028 - 5311'!$QOI69:$QOI69</xm:f>
              <xm:sqref>QOI67</xm:sqref>
            </x14:sparkline>
            <x14:sparkline>
              <xm:f>'2028 - 5311'!$QOI76:$QOI76</xm:f>
              <xm:sqref>QOI68</xm:sqref>
            </x14:sparkline>
            <x14:sparkline>
              <xm:f>'2028 - 5311'!$QOJ69:$QOJ69</xm:f>
              <xm:sqref>QOJ67</xm:sqref>
            </x14:sparkline>
            <x14:sparkline>
              <xm:f>'2028 - 5311'!$QOJ76:$QOJ76</xm:f>
              <xm:sqref>QOJ68</xm:sqref>
            </x14:sparkline>
            <x14:sparkline>
              <xm:f>'2028 - 5311'!$QOK69:$QOK69</xm:f>
              <xm:sqref>QOK67</xm:sqref>
            </x14:sparkline>
            <x14:sparkline>
              <xm:f>'2028 - 5311'!$QOK76:$QOK76</xm:f>
              <xm:sqref>QOK68</xm:sqref>
            </x14:sparkline>
            <x14:sparkline>
              <xm:f>'2028 - 5311'!$QOL69:$QOL69</xm:f>
              <xm:sqref>QOL67</xm:sqref>
            </x14:sparkline>
            <x14:sparkline>
              <xm:f>'2028 - 5311'!$QOL76:$QOL76</xm:f>
              <xm:sqref>QOL68</xm:sqref>
            </x14:sparkline>
            <x14:sparkline>
              <xm:f>'2028 - 5311'!$QOM69:$QOM69</xm:f>
              <xm:sqref>QOM67</xm:sqref>
            </x14:sparkline>
            <x14:sparkline>
              <xm:f>'2028 - 5311'!$QOM76:$QOM76</xm:f>
              <xm:sqref>QOM68</xm:sqref>
            </x14:sparkline>
            <x14:sparkline>
              <xm:f>'2028 - 5311'!$QON69:$QON69</xm:f>
              <xm:sqref>QON67</xm:sqref>
            </x14:sparkline>
            <x14:sparkline>
              <xm:f>'2028 - 5311'!$QON76:$QON76</xm:f>
              <xm:sqref>QON68</xm:sqref>
            </x14:sparkline>
            <x14:sparkline>
              <xm:f>'2028 - 5311'!$QOO69:$QOO69</xm:f>
              <xm:sqref>QOO67</xm:sqref>
            </x14:sparkline>
            <x14:sparkline>
              <xm:f>'2028 - 5311'!$QOO76:$QOO76</xm:f>
              <xm:sqref>QOO68</xm:sqref>
            </x14:sparkline>
            <x14:sparkline>
              <xm:f>'2028 - 5311'!$QOP69:$QOP69</xm:f>
              <xm:sqref>QOP67</xm:sqref>
            </x14:sparkline>
            <x14:sparkline>
              <xm:f>'2028 - 5311'!$QOP76:$QOP76</xm:f>
              <xm:sqref>QOP68</xm:sqref>
            </x14:sparkline>
            <x14:sparkline>
              <xm:f>'2028 - 5311'!$QOQ69:$QOQ69</xm:f>
              <xm:sqref>QOQ67</xm:sqref>
            </x14:sparkline>
            <x14:sparkline>
              <xm:f>'2028 - 5311'!$QOQ76:$QOQ76</xm:f>
              <xm:sqref>QOQ68</xm:sqref>
            </x14:sparkline>
            <x14:sparkline>
              <xm:f>'2028 - 5311'!$QOR69:$QOR69</xm:f>
              <xm:sqref>QOR67</xm:sqref>
            </x14:sparkline>
            <x14:sparkline>
              <xm:f>'2028 - 5311'!$QOR76:$QOR76</xm:f>
              <xm:sqref>QOR68</xm:sqref>
            </x14:sparkline>
            <x14:sparkline>
              <xm:f>'2028 - 5311'!$QOS69:$QOS69</xm:f>
              <xm:sqref>QOS67</xm:sqref>
            </x14:sparkline>
            <x14:sparkline>
              <xm:f>'2028 - 5311'!$QOS76:$QOS76</xm:f>
              <xm:sqref>QOS68</xm:sqref>
            </x14:sparkline>
            <x14:sparkline>
              <xm:f>'2028 - 5311'!$QOT69:$QOT69</xm:f>
              <xm:sqref>QOT67</xm:sqref>
            </x14:sparkline>
            <x14:sparkline>
              <xm:f>'2028 - 5311'!$QOT76:$QOT76</xm:f>
              <xm:sqref>QOT68</xm:sqref>
            </x14:sparkline>
            <x14:sparkline>
              <xm:f>'2028 - 5311'!$QOU69:$QOU69</xm:f>
              <xm:sqref>QOU67</xm:sqref>
            </x14:sparkline>
            <x14:sparkline>
              <xm:f>'2028 - 5311'!$QOU76:$QOU76</xm:f>
              <xm:sqref>QOU68</xm:sqref>
            </x14:sparkline>
            <x14:sparkline>
              <xm:f>'2028 - 5311'!$QOV69:$QOV69</xm:f>
              <xm:sqref>QOV67</xm:sqref>
            </x14:sparkline>
            <x14:sparkline>
              <xm:f>'2028 - 5311'!$QOV76:$QOV76</xm:f>
              <xm:sqref>QOV68</xm:sqref>
            </x14:sparkline>
            <x14:sparkline>
              <xm:f>'2028 - 5311'!$QOW69:$QOW69</xm:f>
              <xm:sqref>QOW67</xm:sqref>
            </x14:sparkline>
            <x14:sparkline>
              <xm:f>'2028 - 5311'!$QOW76:$QOW76</xm:f>
              <xm:sqref>QOW68</xm:sqref>
            </x14:sparkline>
            <x14:sparkline>
              <xm:f>'2028 - 5311'!$QOX69:$QOX69</xm:f>
              <xm:sqref>QOX67</xm:sqref>
            </x14:sparkline>
            <x14:sparkline>
              <xm:f>'2028 - 5311'!$QOX76:$QOX76</xm:f>
              <xm:sqref>QOX68</xm:sqref>
            </x14:sparkline>
            <x14:sparkline>
              <xm:f>'2028 - 5311'!$QOY69:$QOY69</xm:f>
              <xm:sqref>QOY67</xm:sqref>
            </x14:sparkline>
            <x14:sparkline>
              <xm:f>'2028 - 5311'!$QOY76:$QOY76</xm:f>
              <xm:sqref>QOY68</xm:sqref>
            </x14:sparkline>
            <x14:sparkline>
              <xm:f>'2028 - 5311'!$QOZ69:$QOZ69</xm:f>
              <xm:sqref>QOZ67</xm:sqref>
            </x14:sparkline>
            <x14:sparkline>
              <xm:f>'2028 - 5311'!$QOZ76:$QOZ76</xm:f>
              <xm:sqref>QOZ68</xm:sqref>
            </x14:sparkline>
            <x14:sparkline>
              <xm:f>'2028 - 5311'!$QPA69:$QPA69</xm:f>
              <xm:sqref>QPA67</xm:sqref>
            </x14:sparkline>
            <x14:sparkline>
              <xm:f>'2028 - 5311'!$QPA76:$QPA76</xm:f>
              <xm:sqref>QPA68</xm:sqref>
            </x14:sparkline>
            <x14:sparkline>
              <xm:f>'2028 - 5311'!$QPB69:$QPB69</xm:f>
              <xm:sqref>QPB67</xm:sqref>
            </x14:sparkline>
            <x14:sparkline>
              <xm:f>'2028 - 5311'!$QPB76:$QPB76</xm:f>
              <xm:sqref>QPB68</xm:sqref>
            </x14:sparkline>
            <x14:sparkline>
              <xm:f>'2028 - 5311'!$QPC69:$QPC69</xm:f>
              <xm:sqref>QPC67</xm:sqref>
            </x14:sparkline>
            <x14:sparkline>
              <xm:f>'2028 - 5311'!$QPC76:$QPC76</xm:f>
              <xm:sqref>QPC68</xm:sqref>
            </x14:sparkline>
            <x14:sparkline>
              <xm:f>'2028 - 5311'!$QPD69:$QPD69</xm:f>
              <xm:sqref>QPD67</xm:sqref>
            </x14:sparkline>
            <x14:sparkline>
              <xm:f>'2028 - 5311'!$QPD76:$QPD76</xm:f>
              <xm:sqref>QPD68</xm:sqref>
            </x14:sparkline>
            <x14:sparkline>
              <xm:f>'2028 - 5311'!$QPE69:$QPE69</xm:f>
              <xm:sqref>QPE67</xm:sqref>
            </x14:sparkline>
            <x14:sparkline>
              <xm:f>'2028 - 5311'!$QPE76:$QPE76</xm:f>
              <xm:sqref>QPE68</xm:sqref>
            </x14:sparkline>
            <x14:sparkline>
              <xm:f>'2028 - 5311'!$QPF69:$QPF69</xm:f>
              <xm:sqref>QPF67</xm:sqref>
            </x14:sparkline>
            <x14:sparkline>
              <xm:f>'2028 - 5311'!$QPF76:$QPF76</xm:f>
              <xm:sqref>QPF68</xm:sqref>
            </x14:sparkline>
            <x14:sparkline>
              <xm:f>'2028 - 5311'!$QPG69:$QPG69</xm:f>
              <xm:sqref>QPG67</xm:sqref>
            </x14:sparkline>
            <x14:sparkline>
              <xm:f>'2028 - 5311'!$QPG76:$QPG76</xm:f>
              <xm:sqref>QPG68</xm:sqref>
            </x14:sparkline>
            <x14:sparkline>
              <xm:f>'2028 - 5311'!$QPH69:$QPH69</xm:f>
              <xm:sqref>QPH67</xm:sqref>
            </x14:sparkline>
            <x14:sparkline>
              <xm:f>'2028 - 5311'!$QPH76:$QPH76</xm:f>
              <xm:sqref>QPH68</xm:sqref>
            </x14:sparkline>
            <x14:sparkline>
              <xm:f>'2028 - 5311'!$QPI69:$QPI69</xm:f>
              <xm:sqref>QPI67</xm:sqref>
            </x14:sparkline>
            <x14:sparkline>
              <xm:f>'2028 - 5311'!$QPI76:$QPI76</xm:f>
              <xm:sqref>QPI68</xm:sqref>
            </x14:sparkline>
            <x14:sparkline>
              <xm:f>'2028 - 5311'!$QPJ69:$QPJ69</xm:f>
              <xm:sqref>QPJ67</xm:sqref>
            </x14:sparkline>
            <x14:sparkline>
              <xm:f>'2028 - 5311'!$QPJ76:$QPJ76</xm:f>
              <xm:sqref>QPJ68</xm:sqref>
            </x14:sparkline>
            <x14:sparkline>
              <xm:f>'2028 - 5311'!$QPK69:$QPK69</xm:f>
              <xm:sqref>QPK67</xm:sqref>
            </x14:sparkline>
            <x14:sparkline>
              <xm:f>'2028 - 5311'!$QPK76:$QPK76</xm:f>
              <xm:sqref>QPK68</xm:sqref>
            </x14:sparkline>
            <x14:sparkline>
              <xm:f>'2028 - 5311'!$QPL69:$QPL69</xm:f>
              <xm:sqref>QPL67</xm:sqref>
            </x14:sparkline>
            <x14:sparkline>
              <xm:f>'2028 - 5311'!$QPL76:$QPL76</xm:f>
              <xm:sqref>QPL68</xm:sqref>
            </x14:sparkline>
            <x14:sparkline>
              <xm:f>'2028 - 5311'!$QPM69:$QPM69</xm:f>
              <xm:sqref>QPM67</xm:sqref>
            </x14:sparkline>
            <x14:sparkline>
              <xm:f>'2028 - 5311'!$QPM76:$QPM76</xm:f>
              <xm:sqref>QPM68</xm:sqref>
            </x14:sparkline>
            <x14:sparkline>
              <xm:f>'2028 - 5311'!$QPN69:$QPN69</xm:f>
              <xm:sqref>QPN67</xm:sqref>
            </x14:sparkline>
            <x14:sparkline>
              <xm:f>'2028 - 5311'!$QPN76:$QPN76</xm:f>
              <xm:sqref>QPN68</xm:sqref>
            </x14:sparkline>
            <x14:sparkline>
              <xm:f>'2028 - 5311'!$QPO69:$QPO69</xm:f>
              <xm:sqref>QPO67</xm:sqref>
            </x14:sparkline>
            <x14:sparkline>
              <xm:f>'2028 - 5311'!$QPO76:$QPO76</xm:f>
              <xm:sqref>QPO68</xm:sqref>
            </x14:sparkline>
            <x14:sparkline>
              <xm:f>'2028 - 5311'!$QPP69:$QPP69</xm:f>
              <xm:sqref>QPP67</xm:sqref>
            </x14:sparkline>
            <x14:sparkline>
              <xm:f>'2028 - 5311'!$QPP76:$QPP76</xm:f>
              <xm:sqref>QPP68</xm:sqref>
            </x14:sparkline>
            <x14:sparkline>
              <xm:f>'2028 - 5311'!$QPQ69:$QPQ69</xm:f>
              <xm:sqref>QPQ67</xm:sqref>
            </x14:sparkline>
            <x14:sparkline>
              <xm:f>'2028 - 5311'!$QPQ76:$QPQ76</xm:f>
              <xm:sqref>QPQ68</xm:sqref>
            </x14:sparkline>
            <x14:sparkline>
              <xm:f>'2028 - 5311'!$QPR69:$QPR69</xm:f>
              <xm:sqref>QPR67</xm:sqref>
            </x14:sparkline>
            <x14:sparkline>
              <xm:f>'2028 - 5311'!$QPR76:$QPR76</xm:f>
              <xm:sqref>QPR68</xm:sqref>
            </x14:sparkline>
            <x14:sparkline>
              <xm:f>'2028 - 5311'!$QPS69:$QPS69</xm:f>
              <xm:sqref>QPS67</xm:sqref>
            </x14:sparkline>
            <x14:sparkline>
              <xm:f>'2028 - 5311'!$QPS76:$QPS76</xm:f>
              <xm:sqref>QPS68</xm:sqref>
            </x14:sparkline>
            <x14:sparkline>
              <xm:f>'2028 - 5311'!$QPT69:$QPT69</xm:f>
              <xm:sqref>QPT67</xm:sqref>
            </x14:sparkline>
            <x14:sparkline>
              <xm:f>'2028 - 5311'!$QPT76:$QPT76</xm:f>
              <xm:sqref>QPT68</xm:sqref>
            </x14:sparkline>
            <x14:sparkline>
              <xm:f>'2028 - 5311'!$QPU69:$QPU69</xm:f>
              <xm:sqref>QPU67</xm:sqref>
            </x14:sparkline>
            <x14:sparkline>
              <xm:f>'2028 - 5311'!$QPU76:$QPU76</xm:f>
              <xm:sqref>QPU68</xm:sqref>
            </x14:sparkline>
            <x14:sparkline>
              <xm:f>'2028 - 5311'!$QPV69:$QPV69</xm:f>
              <xm:sqref>QPV67</xm:sqref>
            </x14:sparkline>
            <x14:sparkline>
              <xm:f>'2028 - 5311'!$QPV76:$QPV76</xm:f>
              <xm:sqref>QPV68</xm:sqref>
            </x14:sparkline>
            <x14:sparkline>
              <xm:f>'2028 - 5311'!$QPW69:$QPW69</xm:f>
              <xm:sqref>QPW67</xm:sqref>
            </x14:sparkline>
            <x14:sparkline>
              <xm:f>'2028 - 5311'!$QPW76:$QPW76</xm:f>
              <xm:sqref>QPW68</xm:sqref>
            </x14:sparkline>
            <x14:sparkline>
              <xm:f>'2028 - 5311'!$QPX69:$QPX69</xm:f>
              <xm:sqref>QPX67</xm:sqref>
            </x14:sparkline>
            <x14:sparkline>
              <xm:f>'2028 - 5311'!$QPX76:$QPX76</xm:f>
              <xm:sqref>QPX68</xm:sqref>
            </x14:sparkline>
            <x14:sparkline>
              <xm:f>'2028 - 5311'!$QPY69:$QPY69</xm:f>
              <xm:sqref>QPY67</xm:sqref>
            </x14:sparkline>
            <x14:sparkline>
              <xm:f>'2028 - 5311'!$QPY76:$QPY76</xm:f>
              <xm:sqref>QPY68</xm:sqref>
            </x14:sparkline>
            <x14:sparkline>
              <xm:f>'2028 - 5311'!$QPZ69:$QPZ69</xm:f>
              <xm:sqref>QPZ67</xm:sqref>
            </x14:sparkline>
            <x14:sparkline>
              <xm:f>'2028 - 5311'!$QPZ76:$QPZ76</xm:f>
              <xm:sqref>QPZ68</xm:sqref>
            </x14:sparkline>
            <x14:sparkline>
              <xm:f>'2028 - 5311'!$QQA69:$QQA69</xm:f>
              <xm:sqref>QQA67</xm:sqref>
            </x14:sparkline>
            <x14:sparkline>
              <xm:f>'2028 - 5311'!$QQA76:$QQA76</xm:f>
              <xm:sqref>QQA68</xm:sqref>
            </x14:sparkline>
            <x14:sparkline>
              <xm:f>'2028 - 5311'!$QQB69:$QQB69</xm:f>
              <xm:sqref>QQB67</xm:sqref>
            </x14:sparkline>
            <x14:sparkline>
              <xm:f>'2028 - 5311'!$QQB76:$QQB76</xm:f>
              <xm:sqref>QQB68</xm:sqref>
            </x14:sparkline>
            <x14:sparkline>
              <xm:f>'2028 - 5311'!$QQC69:$QQC69</xm:f>
              <xm:sqref>QQC67</xm:sqref>
            </x14:sparkline>
            <x14:sparkline>
              <xm:f>'2028 - 5311'!$QQC76:$QQC76</xm:f>
              <xm:sqref>QQC68</xm:sqref>
            </x14:sparkline>
            <x14:sparkline>
              <xm:f>'2028 - 5311'!$QQD69:$QQD69</xm:f>
              <xm:sqref>QQD67</xm:sqref>
            </x14:sparkline>
            <x14:sparkline>
              <xm:f>'2028 - 5311'!$QQD76:$QQD76</xm:f>
              <xm:sqref>QQD68</xm:sqref>
            </x14:sparkline>
            <x14:sparkline>
              <xm:f>'2028 - 5311'!$QQE69:$QQE69</xm:f>
              <xm:sqref>QQE67</xm:sqref>
            </x14:sparkline>
            <x14:sparkline>
              <xm:f>'2028 - 5311'!$QQE76:$QQE76</xm:f>
              <xm:sqref>QQE68</xm:sqref>
            </x14:sparkline>
            <x14:sparkline>
              <xm:f>'2028 - 5311'!$QQF69:$QQF69</xm:f>
              <xm:sqref>QQF67</xm:sqref>
            </x14:sparkline>
            <x14:sparkline>
              <xm:f>'2028 - 5311'!$QQF76:$QQF76</xm:f>
              <xm:sqref>QQF68</xm:sqref>
            </x14:sparkline>
            <x14:sparkline>
              <xm:f>'2028 - 5311'!$QQG69:$QQG69</xm:f>
              <xm:sqref>QQG67</xm:sqref>
            </x14:sparkline>
            <x14:sparkline>
              <xm:f>'2028 - 5311'!$QQG76:$QQG76</xm:f>
              <xm:sqref>QQG68</xm:sqref>
            </x14:sparkline>
            <x14:sparkline>
              <xm:f>'2028 - 5311'!$QQH69:$QQH69</xm:f>
              <xm:sqref>QQH67</xm:sqref>
            </x14:sparkline>
            <x14:sparkline>
              <xm:f>'2028 - 5311'!$QQH76:$QQH76</xm:f>
              <xm:sqref>QQH68</xm:sqref>
            </x14:sparkline>
            <x14:sparkline>
              <xm:f>'2028 - 5311'!$QQI69:$QQI69</xm:f>
              <xm:sqref>QQI67</xm:sqref>
            </x14:sparkline>
            <x14:sparkline>
              <xm:f>'2028 - 5311'!$QQI76:$QQI76</xm:f>
              <xm:sqref>QQI68</xm:sqref>
            </x14:sparkline>
            <x14:sparkline>
              <xm:f>'2028 - 5311'!$QQJ69:$QQJ69</xm:f>
              <xm:sqref>QQJ67</xm:sqref>
            </x14:sparkline>
            <x14:sparkline>
              <xm:f>'2028 - 5311'!$QQJ76:$QQJ76</xm:f>
              <xm:sqref>QQJ68</xm:sqref>
            </x14:sparkline>
            <x14:sparkline>
              <xm:f>'2028 - 5311'!$QQK69:$QQK69</xm:f>
              <xm:sqref>QQK67</xm:sqref>
            </x14:sparkline>
            <x14:sparkline>
              <xm:f>'2028 - 5311'!$QQK76:$QQK76</xm:f>
              <xm:sqref>QQK68</xm:sqref>
            </x14:sparkline>
            <x14:sparkline>
              <xm:f>'2028 - 5311'!$QQL69:$QQL69</xm:f>
              <xm:sqref>QQL67</xm:sqref>
            </x14:sparkline>
            <x14:sparkline>
              <xm:f>'2028 - 5311'!$QQL76:$QQL76</xm:f>
              <xm:sqref>QQL68</xm:sqref>
            </x14:sparkline>
            <x14:sparkline>
              <xm:f>'2028 - 5311'!$QQM69:$QQM69</xm:f>
              <xm:sqref>QQM67</xm:sqref>
            </x14:sparkline>
            <x14:sparkline>
              <xm:f>'2028 - 5311'!$QQM76:$QQM76</xm:f>
              <xm:sqref>QQM68</xm:sqref>
            </x14:sparkline>
            <x14:sparkline>
              <xm:f>'2028 - 5311'!$QQN69:$QQN69</xm:f>
              <xm:sqref>QQN67</xm:sqref>
            </x14:sparkline>
            <x14:sparkline>
              <xm:f>'2028 - 5311'!$QQN76:$QQN76</xm:f>
              <xm:sqref>QQN68</xm:sqref>
            </x14:sparkline>
            <x14:sparkline>
              <xm:f>'2028 - 5311'!$QQO69:$QQO69</xm:f>
              <xm:sqref>QQO67</xm:sqref>
            </x14:sparkline>
            <x14:sparkline>
              <xm:f>'2028 - 5311'!$QQO76:$QQO76</xm:f>
              <xm:sqref>QQO68</xm:sqref>
            </x14:sparkline>
            <x14:sparkline>
              <xm:f>'2028 - 5311'!$QQP69:$QQP69</xm:f>
              <xm:sqref>QQP67</xm:sqref>
            </x14:sparkline>
            <x14:sparkline>
              <xm:f>'2028 - 5311'!$QQP76:$QQP76</xm:f>
              <xm:sqref>QQP68</xm:sqref>
            </x14:sparkline>
            <x14:sparkline>
              <xm:f>'2028 - 5311'!$QQQ69:$QQQ69</xm:f>
              <xm:sqref>QQQ67</xm:sqref>
            </x14:sparkline>
            <x14:sparkline>
              <xm:f>'2028 - 5311'!$QQQ76:$QQQ76</xm:f>
              <xm:sqref>QQQ68</xm:sqref>
            </x14:sparkline>
            <x14:sparkline>
              <xm:f>'2028 - 5311'!$QQR69:$QQR69</xm:f>
              <xm:sqref>QQR67</xm:sqref>
            </x14:sparkline>
            <x14:sparkline>
              <xm:f>'2028 - 5311'!$QQR76:$QQR76</xm:f>
              <xm:sqref>QQR68</xm:sqref>
            </x14:sparkline>
            <x14:sparkline>
              <xm:f>'2028 - 5311'!$QQS69:$QQS69</xm:f>
              <xm:sqref>QQS67</xm:sqref>
            </x14:sparkline>
            <x14:sparkline>
              <xm:f>'2028 - 5311'!$QQS76:$QQS76</xm:f>
              <xm:sqref>QQS68</xm:sqref>
            </x14:sparkline>
            <x14:sparkline>
              <xm:f>'2028 - 5311'!$QQT69:$QQT69</xm:f>
              <xm:sqref>QQT67</xm:sqref>
            </x14:sparkline>
            <x14:sparkline>
              <xm:f>'2028 - 5311'!$QQT76:$QQT76</xm:f>
              <xm:sqref>QQT68</xm:sqref>
            </x14:sparkline>
            <x14:sparkline>
              <xm:f>'2028 - 5311'!$QQU69:$QQU69</xm:f>
              <xm:sqref>QQU67</xm:sqref>
            </x14:sparkline>
            <x14:sparkline>
              <xm:f>'2028 - 5311'!$QQU76:$QQU76</xm:f>
              <xm:sqref>QQU68</xm:sqref>
            </x14:sparkline>
            <x14:sparkline>
              <xm:f>'2028 - 5311'!$QQV69:$QQV69</xm:f>
              <xm:sqref>QQV67</xm:sqref>
            </x14:sparkline>
            <x14:sparkline>
              <xm:f>'2028 - 5311'!$QQV76:$QQV76</xm:f>
              <xm:sqref>QQV68</xm:sqref>
            </x14:sparkline>
            <x14:sparkline>
              <xm:f>'2028 - 5311'!$QQW69:$QQW69</xm:f>
              <xm:sqref>QQW67</xm:sqref>
            </x14:sparkline>
            <x14:sparkline>
              <xm:f>'2028 - 5311'!$QQW76:$QQW76</xm:f>
              <xm:sqref>QQW68</xm:sqref>
            </x14:sparkline>
            <x14:sparkline>
              <xm:f>'2028 - 5311'!$QQX69:$QQX69</xm:f>
              <xm:sqref>QQX67</xm:sqref>
            </x14:sparkline>
            <x14:sparkline>
              <xm:f>'2028 - 5311'!$QQX76:$QQX76</xm:f>
              <xm:sqref>QQX68</xm:sqref>
            </x14:sparkline>
            <x14:sparkline>
              <xm:f>'2028 - 5311'!$QQY69:$QQY69</xm:f>
              <xm:sqref>QQY67</xm:sqref>
            </x14:sparkline>
            <x14:sparkline>
              <xm:f>'2028 - 5311'!$QQY76:$QQY76</xm:f>
              <xm:sqref>QQY68</xm:sqref>
            </x14:sparkline>
            <x14:sparkline>
              <xm:f>'2028 - 5311'!$QQZ69:$QQZ69</xm:f>
              <xm:sqref>QQZ67</xm:sqref>
            </x14:sparkline>
            <x14:sparkline>
              <xm:f>'2028 - 5311'!$QQZ76:$QQZ76</xm:f>
              <xm:sqref>QQZ68</xm:sqref>
            </x14:sparkline>
            <x14:sparkline>
              <xm:f>'2028 - 5311'!$QRA69:$QRA69</xm:f>
              <xm:sqref>QRA67</xm:sqref>
            </x14:sparkline>
            <x14:sparkline>
              <xm:f>'2028 - 5311'!$QRA76:$QRA76</xm:f>
              <xm:sqref>QRA68</xm:sqref>
            </x14:sparkline>
            <x14:sparkline>
              <xm:f>'2028 - 5311'!$QRB69:$QRB69</xm:f>
              <xm:sqref>QRB67</xm:sqref>
            </x14:sparkline>
            <x14:sparkline>
              <xm:f>'2028 - 5311'!$QRB76:$QRB76</xm:f>
              <xm:sqref>QRB68</xm:sqref>
            </x14:sparkline>
            <x14:sparkline>
              <xm:f>'2028 - 5311'!$QRC69:$QRC69</xm:f>
              <xm:sqref>QRC67</xm:sqref>
            </x14:sparkline>
            <x14:sparkline>
              <xm:f>'2028 - 5311'!$QRC76:$QRC76</xm:f>
              <xm:sqref>QRC68</xm:sqref>
            </x14:sparkline>
            <x14:sparkline>
              <xm:f>'2028 - 5311'!$QRD69:$QRD69</xm:f>
              <xm:sqref>QRD67</xm:sqref>
            </x14:sparkline>
            <x14:sparkline>
              <xm:f>'2028 - 5311'!$QRD76:$QRD76</xm:f>
              <xm:sqref>QRD68</xm:sqref>
            </x14:sparkline>
            <x14:sparkline>
              <xm:f>'2028 - 5311'!$QRE69:$QRE69</xm:f>
              <xm:sqref>QRE67</xm:sqref>
            </x14:sparkline>
            <x14:sparkline>
              <xm:f>'2028 - 5311'!$QRE76:$QRE76</xm:f>
              <xm:sqref>QRE68</xm:sqref>
            </x14:sparkline>
            <x14:sparkline>
              <xm:f>'2028 - 5311'!$QRF69:$QRF69</xm:f>
              <xm:sqref>QRF67</xm:sqref>
            </x14:sparkline>
            <x14:sparkline>
              <xm:f>'2028 - 5311'!$QRF76:$QRF76</xm:f>
              <xm:sqref>QRF68</xm:sqref>
            </x14:sparkline>
            <x14:sparkline>
              <xm:f>'2028 - 5311'!$QRG69:$QRG69</xm:f>
              <xm:sqref>QRG67</xm:sqref>
            </x14:sparkline>
            <x14:sparkline>
              <xm:f>'2028 - 5311'!$QRG76:$QRG76</xm:f>
              <xm:sqref>QRG68</xm:sqref>
            </x14:sparkline>
            <x14:sparkline>
              <xm:f>'2028 - 5311'!$QRH69:$QRH69</xm:f>
              <xm:sqref>QRH67</xm:sqref>
            </x14:sparkline>
            <x14:sparkline>
              <xm:f>'2028 - 5311'!$QRH76:$QRH76</xm:f>
              <xm:sqref>QRH68</xm:sqref>
            </x14:sparkline>
            <x14:sparkline>
              <xm:f>'2028 - 5311'!$QRI69:$QRI69</xm:f>
              <xm:sqref>QRI67</xm:sqref>
            </x14:sparkline>
            <x14:sparkline>
              <xm:f>'2028 - 5311'!$QRI76:$QRI76</xm:f>
              <xm:sqref>QRI68</xm:sqref>
            </x14:sparkline>
            <x14:sparkline>
              <xm:f>'2028 - 5311'!$QRJ69:$QRJ69</xm:f>
              <xm:sqref>QRJ67</xm:sqref>
            </x14:sparkline>
            <x14:sparkline>
              <xm:f>'2028 - 5311'!$QRJ76:$QRJ76</xm:f>
              <xm:sqref>QRJ68</xm:sqref>
            </x14:sparkline>
            <x14:sparkline>
              <xm:f>'2028 - 5311'!$QRK69:$QRK69</xm:f>
              <xm:sqref>QRK67</xm:sqref>
            </x14:sparkline>
            <x14:sparkline>
              <xm:f>'2028 - 5311'!$QRK76:$QRK76</xm:f>
              <xm:sqref>QRK68</xm:sqref>
            </x14:sparkline>
            <x14:sparkline>
              <xm:f>'2028 - 5311'!$QRL69:$QRL69</xm:f>
              <xm:sqref>QRL67</xm:sqref>
            </x14:sparkline>
            <x14:sparkline>
              <xm:f>'2028 - 5311'!$QRL76:$QRL76</xm:f>
              <xm:sqref>QRL68</xm:sqref>
            </x14:sparkline>
            <x14:sparkline>
              <xm:f>'2028 - 5311'!$QRM69:$QRM69</xm:f>
              <xm:sqref>QRM67</xm:sqref>
            </x14:sparkline>
            <x14:sparkline>
              <xm:f>'2028 - 5311'!$QRM76:$QRM76</xm:f>
              <xm:sqref>QRM68</xm:sqref>
            </x14:sparkline>
            <x14:sparkline>
              <xm:f>'2028 - 5311'!$QRN69:$QRN69</xm:f>
              <xm:sqref>QRN67</xm:sqref>
            </x14:sparkline>
            <x14:sparkline>
              <xm:f>'2028 - 5311'!$QRN76:$QRN76</xm:f>
              <xm:sqref>QRN68</xm:sqref>
            </x14:sparkline>
            <x14:sparkline>
              <xm:f>'2028 - 5311'!$QRO69:$QRO69</xm:f>
              <xm:sqref>QRO67</xm:sqref>
            </x14:sparkline>
            <x14:sparkline>
              <xm:f>'2028 - 5311'!$QRO76:$QRO76</xm:f>
              <xm:sqref>QRO68</xm:sqref>
            </x14:sparkline>
            <x14:sparkline>
              <xm:f>'2028 - 5311'!$QRP69:$QRP69</xm:f>
              <xm:sqref>QRP67</xm:sqref>
            </x14:sparkline>
            <x14:sparkline>
              <xm:f>'2028 - 5311'!$QRP76:$QRP76</xm:f>
              <xm:sqref>QRP68</xm:sqref>
            </x14:sparkline>
            <x14:sparkline>
              <xm:f>'2028 - 5311'!$QRQ69:$QRQ69</xm:f>
              <xm:sqref>QRQ67</xm:sqref>
            </x14:sparkline>
            <x14:sparkline>
              <xm:f>'2028 - 5311'!$QRQ76:$QRQ76</xm:f>
              <xm:sqref>QRQ68</xm:sqref>
            </x14:sparkline>
            <x14:sparkline>
              <xm:f>'2028 - 5311'!$QRR69:$QRR69</xm:f>
              <xm:sqref>QRR67</xm:sqref>
            </x14:sparkline>
            <x14:sparkline>
              <xm:f>'2028 - 5311'!$QRR76:$QRR76</xm:f>
              <xm:sqref>QRR68</xm:sqref>
            </x14:sparkline>
            <x14:sparkline>
              <xm:f>'2028 - 5311'!$QRS69:$QRS69</xm:f>
              <xm:sqref>QRS67</xm:sqref>
            </x14:sparkline>
            <x14:sparkline>
              <xm:f>'2028 - 5311'!$QRS76:$QRS76</xm:f>
              <xm:sqref>QRS68</xm:sqref>
            </x14:sparkline>
            <x14:sparkline>
              <xm:f>'2028 - 5311'!$QRT69:$QRT69</xm:f>
              <xm:sqref>QRT67</xm:sqref>
            </x14:sparkline>
            <x14:sparkline>
              <xm:f>'2028 - 5311'!$QRT76:$QRT76</xm:f>
              <xm:sqref>QRT68</xm:sqref>
            </x14:sparkline>
            <x14:sparkline>
              <xm:f>'2028 - 5311'!$QRU69:$QRU69</xm:f>
              <xm:sqref>QRU67</xm:sqref>
            </x14:sparkline>
            <x14:sparkline>
              <xm:f>'2028 - 5311'!$QRU76:$QRU76</xm:f>
              <xm:sqref>QRU68</xm:sqref>
            </x14:sparkline>
            <x14:sparkline>
              <xm:f>'2028 - 5311'!$QRV69:$QRV69</xm:f>
              <xm:sqref>QRV67</xm:sqref>
            </x14:sparkline>
            <x14:sparkline>
              <xm:f>'2028 - 5311'!$QRV76:$QRV76</xm:f>
              <xm:sqref>QRV68</xm:sqref>
            </x14:sparkline>
            <x14:sparkline>
              <xm:f>'2028 - 5311'!$QRW69:$QRW69</xm:f>
              <xm:sqref>QRW67</xm:sqref>
            </x14:sparkline>
            <x14:sparkline>
              <xm:f>'2028 - 5311'!$QRW76:$QRW76</xm:f>
              <xm:sqref>QRW68</xm:sqref>
            </x14:sparkline>
            <x14:sparkline>
              <xm:f>'2028 - 5311'!$QRX69:$QRX69</xm:f>
              <xm:sqref>QRX67</xm:sqref>
            </x14:sparkline>
            <x14:sparkline>
              <xm:f>'2028 - 5311'!$QRX76:$QRX76</xm:f>
              <xm:sqref>QRX68</xm:sqref>
            </x14:sparkline>
            <x14:sparkline>
              <xm:f>'2028 - 5311'!$QRY69:$QRY69</xm:f>
              <xm:sqref>QRY67</xm:sqref>
            </x14:sparkline>
            <x14:sparkline>
              <xm:f>'2028 - 5311'!$QRY76:$QRY76</xm:f>
              <xm:sqref>QRY68</xm:sqref>
            </x14:sparkline>
            <x14:sparkline>
              <xm:f>'2028 - 5311'!$QRZ69:$QRZ69</xm:f>
              <xm:sqref>QRZ67</xm:sqref>
            </x14:sparkline>
            <x14:sparkline>
              <xm:f>'2028 - 5311'!$QRZ76:$QRZ76</xm:f>
              <xm:sqref>QRZ68</xm:sqref>
            </x14:sparkline>
            <x14:sparkline>
              <xm:f>'2028 - 5311'!$QSA69:$QSA69</xm:f>
              <xm:sqref>QSA67</xm:sqref>
            </x14:sparkline>
            <x14:sparkline>
              <xm:f>'2028 - 5311'!$QSA76:$QSA76</xm:f>
              <xm:sqref>QSA68</xm:sqref>
            </x14:sparkline>
            <x14:sparkline>
              <xm:f>'2028 - 5311'!$QSB69:$QSB69</xm:f>
              <xm:sqref>QSB67</xm:sqref>
            </x14:sparkline>
            <x14:sparkline>
              <xm:f>'2028 - 5311'!$QSB76:$QSB76</xm:f>
              <xm:sqref>QSB68</xm:sqref>
            </x14:sparkline>
            <x14:sparkline>
              <xm:f>'2028 - 5311'!$QSC69:$QSC69</xm:f>
              <xm:sqref>QSC67</xm:sqref>
            </x14:sparkline>
            <x14:sparkline>
              <xm:f>'2028 - 5311'!$QSC76:$QSC76</xm:f>
              <xm:sqref>QSC68</xm:sqref>
            </x14:sparkline>
            <x14:sparkline>
              <xm:f>'2028 - 5311'!$QSD69:$QSD69</xm:f>
              <xm:sqref>QSD67</xm:sqref>
            </x14:sparkline>
            <x14:sparkline>
              <xm:f>'2028 - 5311'!$QSD76:$QSD76</xm:f>
              <xm:sqref>QSD68</xm:sqref>
            </x14:sparkline>
            <x14:sparkline>
              <xm:f>'2028 - 5311'!$QSE69:$QSE69</xm:f>
              <xm:sqref>QSE67</xm:sqref>
            </x14:sparkline>
            <x14:sparkline>
              <xm:f>'2028 - 5311'!$QSE76:$QSE76</xm:f>
              <xm:sqref>QSE68</xm:sqref>
            </x14:sparkline>
            <x14:sparkline>
              <xm:f>'2028 - 5311'!$QSF69:$QSF69</xm:f>
              <xm:sqref>QSF67</xm:sqref>
            </x14:sparkline>
            <x14:sparkline>
              <xm:f>'2028 - 5311'!$QSF76:$QSF76</xm:f>
              <xm:sqref>QSF68</xm:sqref>
            </x14:sparkline>
            <x14:sparkline>
              <xm:f>'2028 - 5311'!$QSG69:$QSG69</xm:f>
              <xm:sqref>QSG67</xm:sqref>
            </x14:sparkline>
            <x14:sparkline>
              <xm:f>'2028 - 5311'!$QSG76:$QSG76</xm:f>
              <xm:sqref>QSG68</xm:sqref>
            </x14:sparkline>
            <x14:sparkline>
              <xm:f>'2028 - 5311'!$QSH69:$QSH69</xm:f>
              <xm:sqref>QSH67</xm:sqref>
            </x14:sparkline>
            <x14:sparkline>
              <xm:f>'2028 - 5311'!$QSH76:$QSH76</xm:f>
              <xm:sqref>QSH68</xm:sqref>
            </x14:sparkline>
            <x14:sparkline>
              <xm:f>'2028 - 5311'!$QSI69:$QSI69</xm:f>
              <xm:sqref>QSI67</xm:sqref>
            </x14:sparkline>
            <x14:sparkline>
              <xm:f>'2028 - 5311'!$QSI76:$QSI76</xm:f>
              <xm:sqref>QSI68</xm:sqref>
            </x14:sparkline>
            <x14:sparkline>
              <xm:f>'2028 - 5311'!$QSJ69:$QSJ69</xm:f>
              <xm:sqref>QSJ67</xm:sqref>
            </x14:sparkline>
            <x14:sparkline>
              <xm:f>'2028 - 5311'!$QSJ76:$QSJ76</xm:f>
              <xm:sqref>QSJ68</xm:sqref>
            </x14:sparkline>
            <x14:sparkline>
              <xm:f>'2028 - 5311'!$QSK69:$QSK69</xm:f>
              <xm:sqref>QSK67</xm:sqref>
            </x14:sparkline>
            <x14:sparkline>
              <xm:f>'2028 - 5311'!$QSK76:$QSK76</xm:f>
              <xm:sqref>QSK68</xm:sqref>
            </x14:sparkline>
            <x14:sparkline>
              <xm:f>'2028 - 5311'!$QSL69:$QSL69</xm:f>
              <xm:sqref>QSL67</xm:sqref>
            </x14:sparkline>
            <x14:sparkline>
              <xm:f>'2028 - 5311'!$QSL76:$QSL76</xm:f>
              <xm:sqref>QSL68</xm:sqref>
            </x14:sparkline>
            <x14:sparkline>
              <xm:f>'2028 - 5311'!$QSM69:$QSM69</xm:f>
              <xm:sqref>QSM67</xm:sqref>
            </x14:sparkline>
            <x14:sparkline>
              <xm:f>'2028 - 5311'!$QSM76:$QSM76</xm:f>
              <xm:sqref>QSM68</xm:sqref>
            </x14:sparkline>
            <x14:sparkline>
              <xm:f>'2028 - 5311'!$QSN69:$QSN69</xm:f>
              <xm:sqref>QSN67</xm:sqref>
            </x14:sparkline>
            <x14:sparkline>
              <xm:f>'2028 - 5311'!$QSN76:$QSN76</xm:f>
              <xm:sqref>QSN68</xm:sqref>
            </x14:sparkline>
            <x14:sparkline>
              <xm:f>'2028 - 5311'!$QSO69:$QSO69</xm:f>
              <xm:sqref>QSO67</xm:sqref>
            </x14:sparkline>
            <x14:sparkline>
              <xm:f>'2028 - 5311'!$QSO76:$QSO76</xm:f>
              <xm:sqref>QSO68</xm:sqref>
            </x14:sparkline>
            <x14:sparkline>
              <xm:f>'2028 - 5311'!$QSP69:$QSP69</xm:f>
              <xm:sqref>QSP67</xm:sqref>
            </x14:sparkline>
            <x14:sparkline>
              <xm:f>'2028 - 5311'!$QSP76:$QSP76</xm:f>
              <xm:sqref>QSP68</xm:sqref>
            </x14:sparkline>
            <x14:sparkline>
              <xm:f>'2028 - 5311'!$QSQ69:$QSQ69</xm:f>
              <xm:sqref>QSQ67</xm:sqref>
            </x14:sparkline>
            <x14:sparkline>
              <xm:f>'2028 - 5311'!$QSQ76:$QSQ76</xm:f>
              <xm:sqref>QSQ68</xm:sqref>
            </x14:sparkline>
            <x14:sparkline>
              <xm:f>'2028 - 5311'!$QSR69:$QSR69</xm:f>
              <xm:sqref>QSR67</xm:sqref>
            </x14:sparkline>
            <x14:sparkline>
              <xm:f>'2028 - 5311'!$QSR76:$QSR76</xm:f>
              <xm:sqref>QSR68</xm:sqref>
            </x14:sparkline>
            <x14:sparkline>
              <xm:f>'2028 - 5311'!$QSS69:$QSS69</xm:f>
              <xm:sqref>QSS67</xm:sqref>
            </x14:sparkline>
            <x14:sparkline>
              <xm:f>'2028 - 5311'!$QSS76:$QSS76</xm:f>
              <xm:sqref>QSS68</xm:sqref>
            </x14:sparkline>
            <x14:sparkline>
              <xm:f>'2028 - 5311'!$QST69:$QST69</xm:f>
              <xm:sqref>QST67</xm:sqref>
            </x14:sparkline>
            <x14:sparkline>
              <xm:f>'2028 - 5311'!$QST76:$QST76</xm:f>
              <xm:sqref>QST68</xm:sqref>
            </x14:sparkline>
            <x14:sparkline>
              <xm:f>'2028 - 5311'!$QSU69:$QSU69</xm:f>
              <xm:sqref>QSU67</xm:sqref>
            </x14:sparkline>
            <x14:sparkline>
              <xm:f>'2028 - 5311'!$QSU76:$QSU76</xm:f>
              <xm:sqref>QSU68</xm:sqref>
            </x14:sparkline>
            <x14:sparkline>
              <xm:f>'2028 - 5311'!$QSV69:$QSV69</xm:f>
              <xm:sqref>QSV67</xm:sqref>
            </x14:sparkline>
            <x14:sparkline>
              <xm:f>'2028 - 5311'!$QSV76:$QSV76</xm:f>
              <xm:sqref>QSV68</xm:sqref>
            </x14:sparkline>
            <x14:sparkline>
              <xm:f>'2028 - 5311'!$QSW69:$QSW69</xm:f>
              <xm:sqref>QSW67</xm:sqref>
            </x14:sparkline>
            <x14:sparkline>
              <xm:f>'2028 - 5311'!$QSW76:$QSW76</xm:f>
              <xm:sqref>QSW68</xm:sqref>
            </x14:sparkline>
            <x14:sparkline>
              <xm:f>'2028 - 5311'!$QSX69:$QSX69</xm:f>
              <xm:sqref>QSX67</xm:sqref>
            </x14:sparkline>
            <x14:sparkline>
              <xm:f>'2028 - 5311'!$QSX76:$QSX76</xm:f>
              <xm:sqref>QSX68</xm:sqref>
            </x14:sparkline>
            <x14:sparkline>
              <xm:f>'2028 - 5311'!$QSY69:$QSY69</xm:f>
              <xm:sqref>QSY67</xm:sqref>
            </x14:sparkline>
            <x14:sparkline>
              <xm:f>'2028 - 5311'!$QSY76:$QSY76</xm:f>
              <xm:sqref>QSY68</xm:sqref>
            </x14:sparkline>
            <x14:sparkline>
              <xm:f>'2028 - 5311'!$QSZ69:$QSZ69</xm:f>
              <xm:sqref>QSZ67</xm:sqref>
            </x14:sparkline>
            <x14:sparkline>
              <xm:f>'2028 - 5311'!$QSZ76:$QSZ76</xm:f>
              <xm:sqref>QSZ68</xm:sqref>
            </x14:sparkline>
            <x14:sparkline>
              <xm:f>'2028 - 5311'!$QTA69:$QTA69</xm:f>
              <xm:sqref>QTA67</xm:sqref>
            </x14:sparkline>
            <x14:sparkline>
              <xm:f>'2028 - 5311'!$QTA76:$QTA76</xm:f>
              <xm:sqref>QTA68</xm:sqref>
            </x14:sparkline>
            <x14:sparkline>
              <xm:f>'2028 - 5311'!$QTB69:$QTB69</xm:f>
              <xm:sqref>QTB67</xm:sqref>
            </x14:sparkline>
            <x14:sparkline>
              <xm:f>'2028 - 5311'!$QTB76:$QTB76</xm:f>
              <xm:sqref>QTB68</xm:sqref>
            </x14:sparkline>
            <x14:sparkline>
              <xm:f>'2028 - 5311'!$QTC69:$QTC69</xm:f>
              <xm:sqref>QTC67</xm:sqref>
            </x14:sparkline>
            <x14:sparkline>
              <xm:f>'2028 - 5311'!$QTC76:$QTC76</xm:f>
              <xm:sqref>QTC68</xm:sqref>
            </x14:sparkline>
            <x14:sparkline>
              <xm:f>'2028 - 5311'!$QTD69:$QTD69</xm:f>
              <xm:sqref>QTD67</xm:sqref>
            </x14:sparkline>
            <x14:sparkline>
              <xm:f>'2028 - 5311'!$QTD76:$QTD76</xm:f>
              <xm:sqref>QTD68</xm:sqref>
            </x14:sparkline>
            <x14:sparkline>
              <xm:f>'2028 - 5311'!$QTE69:$QTE69</xm:f>
              <xm:sqref>QTE67</xm:sqref>
            </x14:sparkline>
            <x14:sparkline>
              <xm:f>'2028 - 5311'!$QTE76:$QTE76</xm:f>
              <xm:sqref>QTE68</xm:sqref>
            </x14:sparkline>
            <x14:sparkline>
              <xm:f>'2028 - 5311'!$QTF69:$QTF69</xm:f>
              <xm:sqref>QTF67</xm:sqref>
            </x14:sparkline>
            <x14:sparkline>
              <xm:f>'2028 - 5311'!$QTF76:$QTF76</xm:f>
              <xm:sqref>QTF68</xm:sqref>
            </x14:sparkline>
            <x14:sparkline>
              <xm:f>'2028 - 5311'!$QTG69:$QTG69</xm:f>
              <xm:sqref>QTG67</xm:sqref>
            </x14:sparkline>
            <x14:sparkline>
              <xm:f>'2028 - 5311'!$QTG76:$QTG76</xm:f>
              <xm:sqref>QTG68</xm:sqref>
            </x14:sparkline>
            <x14:sparkline>
              <xm:f>'2028 - 5311'!$QTH69:$QTH69</xm:f>
              <xm:sqref>QTH67</xm:sqref>
            </x14:sparkline>
            <x14:sparkline>
              <xm:f>'2028 - 5311'!$QTH76:$QTH76</xm:f>
              <xm:sqref>QTH68</xm:sqref>
            </x14:sparkline>
            <x14:sparkline>
              <xm:f>'2028 - 5311'!$QTI69:$QTI69</xm:f>
              <xm:sqref>QTI67</xm:sqref>
            </x14:sparkline>
            <x14:sparkline>
              <xm:f>'2028 - 5311'!$QTI76:$QTI76</xm:f>
              <xm:sqref>QTI68</xm:sqref>
            </x14:sparkline>
            <x14:sparkline>
              <xm:f>'2028 - 5311'!$QTJ69:$QTJ69</xm:f>
              <xm:sqref>QTJ67</xm:sqref>
            </x14:sparkline>
            <x14:sparkline>
              <xm:f>'2028 - 5311'!$QTJ76:$QTJ76</xm:f>
              <xm:sqref>QTJ68</xm:sqref>
            </x14:sparkline>
            <x14:sparkline>
              <xm:f>'2028 - 5311'!$QTK69:$QTK69</xm:f>
              <xm:sqref>QTK67</xm:sqref>
            </x14:sparkline>
            <x14:sparkline>
              <xm:f>'2028 - 5311'!$QTK76:$QTK76</xm:f>
              <xm:sqref>QTK68</xm:sqref>
            </x14:sparkline>
            <x14:sparkline>
              <xm:f>'2028 - 5311'!$QTL69:$QTL69</xm:f>
              <xm:sqref>QTL67</xm:sqref>
            </x14:sparkline>
            <x14:sparkline>
              <xm:f>'2028 - 5311'!$QTL76:$QTL76</xm:f>
              <xm:sqref>QTL68</xm:sqref>
            </x14:sparkline>
            <x14:sparkline>
              <xm:f>'2028 - 5311'!$QTM69:$QTM69</xm:f>
              <xm:sqref>QTM67</xm:sqref>
            </x14:sparkline>
            <x14:sparkline>
              <xm:f>'2028 - 5311'!$QTM76:$QTM76</xm:f>
              <xm:sqref>QTM68</xm:sqref>
            </x14:sparkline>
            <x14:sparkline>
              <xm:f>'2028 - 5311'!$QTN69:$QTN69</xm:f>
              <xm:sqref>QTN67</xm:sqref>
            </x14:sparkline>
            <x14:sparkline>
              <xm:f>'2028 - 5311'!$QTN76:$QTN76</xm:f>
              <xm:sqref>QTN68</xm:sqref>
            </x14:sparkline>
            <x14:sparkline>
              <xm:f>'2028 - 5311'!$QTO69:$QTO69</xm:f>
              <xm:sqref>QTO67</xm:sqref>
            </x14:sparkline>
            <x14:sparkline>
              <xm:f>'2028 - 5311'!$QTO76:$QTO76</xm:f>
              <xm:sqref>QTO68</xm:sqref>
            </x14:sparkline>
            <x14:sparkline>
              <xm:f>'2028 - 5311'!$QTP69:$QTP69</xm:f>
              <xm:sqref>QTP67</xm:sqref>
            </x14:sparkline>
            <x14:sparkline>
              <xm:f>'2028 - 5311'!$QTP76:$QTP76</xm:f>
              <xm:sqref>QTP68</xm:sqref>
            </x14:sparkline>
            <x14:sparkline>
              <xm:f>'2028 - 5311'!$QTQ69:$QTQ69</xm:f>
              <xm:sqref>QTQ67</xm:sqref>
            </x14:sparkline>
            <x14:sparkline>
              <xm:f>'2028 - 5311'!$QTQ76:$QTQ76</xm:f>
              <xm:sqref>QTQ68</xm:sqref>
            </x14:sparkline>
            <x14:sparkline>
              <xm:f>'2028 - 5311'!$QTR69:$QTR69</xm:f>
              <xm:sqref>QTR67</xm:sqref>
            </x14:sparkline>
            <x14:sparkline>
              <xm:f>'2028 - 5311'!$QTR76:$QTR76</xm:f>
              <xm:sqref>QTR68</xm:sqref>
            </x14:sparkline>
            <x14:sparkline>
              <xm:f>'2028 - 5311'!$QTS69:$QTS69</xm:f>
              <xm:sqref>QTS67</xm:sqref>
            </x14:sparkline>
            <x14:sparkline>
              <xm:f>'2028 - 5311'!$QTS76:$QTS76</xm:f>
              <xm:sqref>QTS68</xm:sqref>
            </x14:sparkline>
            <x14:sparkline>
              <xm:f>'2028 - 5311'!$QTT69:$QTT69</xm:f>
              <xm:sqref>QTT67</xm:sqref>
            </x14:sparkline>
            <x14:sparkline>
              <xm:f>'2028 - 5311'!$QTT76:$QTT76</xm:f>
              <xm:sqref>QTT68</xm:sqref>
            </x14:sparkline>
            <x14:sparkline>
              <xm:f>'2028 - 5311'!$QTU69:$QTU69</xm:f>
              <xm:sqref>QTU67</xm:sqref>
            </x14:sparkline>
            <x14:sparkline>
              <xm:f>'2028 - 5311'!$QTU76:$QTU76</xm:f>
              <xm:sqref>QTU68</xm:sqref>
            </x14:sparkline>
            <x14:sparkline>
              <xm:f>'2028 - 5311'!$QTV69:$QTV69</xm:f>
              <xm:sqref>QTV67</xm:sqref>
            </x14:sparkline>
            <x14:sparkline>
              <xm:f>'2028 - 5311'!$QTV76:$QTV76</xm:f>
              <xm:sqref>QTV68</xm:sqref>
            </x14:sparkline>
            <x14:sparkline>
              <xm:f>'2028 - 5311'!$QTW69:$QTW69</xm:f>
              <xm:sqref>QTW67</xm:sqref>
            </x14:sparkline>
            <x14:sparkline>
              <xm:f>'2028 - 5311'!$QTW76:$QTW76</xm:f>
              <xm:sqref>QTW68</xm:sqref>
            </x14:sparkline>
            <x14:sparkline>
              <xm:f>'2028 - 5311'!$QTX69:$QTX69</xm:f>
              <xm:sqref>QTX67</xm:sqref>
            </x14:sparkline>
            <x14:sparkline>
              <xm:f>'2028 - 5311'!$QTX76:$QTX76</xm:f>
              <xm:sqref>QTX68</xm:sqref>
            </x14:sparkline>
            <x14:sparkline>
              <xm:f>'2028 - 5311'!$QTY69:$QTY69</xm:f>
              <xm:sqref>QTY67</xm:sqref>
            </x14:sparkline>
            <x14:sparkline>
              <xm:f>'2028 - 5311'!$QTY76:$QTY76</xm:f>
              <xm:sqref>QTY68</xm:sqref>
            </x14:sparkline>
            <x14:sparkline>
              <xm:f>'2028 - 5311'!$QTZ69:$QTZ69</xm:f>
              <xm:sqref>QTZ67</xm:sqref>
            </x14:sparkline>
            <x14:sparkline>
              <xm:f>'2028 - 5311'!$QTZ76:$QTZ76</xm:f>
              <xm:sqref>QTZ68</xm:sqref>
            </x14:sparkline>
            <x14:sparkline>
              <xm:f>'2028 - 5311'!$QUA69:$QUA69</xm:f>
              <xm:sqref>QUA67</xm:sqref>
            </x14:sparkline>
            <x14:sparkline>
              <xm:f>'2028 - 5311'!$QUA76:$QUA76</xm:f>
              <xm:sqref>QUA68</xm:sqref>
            </x14:sparkline>
            <x14:sparkline>
              <xm:f>'2028 - 5311'!$QUB69:$QUB69</xm:f>
              <xm:sqref>QUB67</xm:sqref>
            </x14:sparkline>
            <x14:sparkline>
              <xm:f>'2028 - 5311'!$QUB76:$QUB76</xm:f>
              <xm:sqref>QUB68</xm:sqref>
            </x14:sparkline>
            <x14:sparkline>
              <xm:f>'2028 - 5311'!$QUC69:$QUC69</xm:f>
              <xm:sqref>QUC67</xm:sqref>
            </x14:sparkline>
            <x14:sparkline>
              <xm:f>'2028 - 5311'!$QUC76:$QUC76</xm:f>
              <xm:sqref>QUC68</xm:sqref>
            </x14:sparkline>
            <x14:sparkline>
              <xm:f>'2028 - 5311'!$QUD69:$QUD69</xm:f>
              <xm:sqref>QUD67</xm:sqref>
            </x14:sparkline>
            <x14:sparkline>
              <xm:f>'2028 - 5311'!$QUD76:$QUD76</xm:f>
              <xm:sqref>QUD68</xm:sqref>
            </x14:sparkline>
            <x14:sparkline>
              <xm:f>'2028 - 5311'!$QUE69:$QUE69</xm:f>
              <xm:sqref>QUE67</xm:sqref>
            </x14:sparkline>
            <x14:sparkline>
              <xm:f>'2028 - 5311'!$QUE76:$QUE76</xm:f>
              <xm:sqref>QUE68</xm:sqref>
            </x14:sparkline>
            <x14:sparkline>
              <xm:f>'2028 - 5311'!$QUF69:$QUF69</xm:f>
              <xm:sqref>QUF67</xm:sqref>
            </x14:sparkline>
            <x14:sparkline>
              <xm:f>'2028 - 5311'!$QUF76:$QUF76</xm:f>
              <xm:sqref>QUF68</xm:sqref>
            </x14:sparkline>
            <x14:sparkline>
              <xm:f>'2028 - 5311'!$QUG69:$QUG69</xm:f>
              <xm:sqref>QUG67</xm:sqref>
            </x14:sparkline>
            <x14:sparkline>
              <xm:f>'2028 - 5311'!$QUG76:$QUG76</xm:f>
              <xm:sqref>QUG68</xm:sqref>
            </x14:sparkline>
            <x14:sparkline>
              <xm:f>'2028 - 5311'!$QUH69:$QUH69</xm:f>
              <xm:sqref>QUH67</xm:sqref>
            </x14:sparkline>
            <x14:sparkline>
              <xm:f>'2028 - 5311'!$QUH76:$QUH76</xm:f>
              <xm:sqref>QUH68</xm:sqref>
            </x14:sparkline>
            <x14:sparkline>
              <xm:f>'2028 - 5311'!$QUI69:$QUI69</xm:f>
              <xm:sqref>QUI67</xm:sqref>
            </x14:sparkline>
            <x14:sparkline>
              <xm:f>'2028 - 5311'!$QUI76:$QUI76</xm:f>
              <xm:sqref>QUI68</xm:sqref>
            </x14:sparkline>
            <x14:sparkline>
              <xm:f>'2028 - 5311'!$QUJ69:$QUJ69</xm:f>
              <xm:sqref>QUJ67</xm:sqref>
            </x14:sparkline>
            <x14:sparkline>
              <xm:f>'2028 - 5311'!$QUJ76:$QUJ76</xm:f>
              <xm:sqref>QUJ68</xm:sqref>
            </x14:sparkline>
            <x14:sparkline>
              <xm:f>'2028 - 5311'!$QUK69:$QUK69</xm:f>
              <xm:sqref>QUK67</xm:sqref>
            </x14:sparkline>
            <x14:sparkline>
              <xm:f>'2028 - 5311'!$QUK76:$QUK76</xm:f>
              <xm:sqref>QUK68</xm:sqref>
            </x14:sparkline>
            <x14:sparkline>
              <xm:f>'2028 - 5311'!$QUL69:$QUL69</xm:f>
              <xm:sqref>QUL67</xm:sqref>
            </x14:sparkline>
            <x14:sparkline>
              <xm:f>'2028 - 5311'!$QUL76:$QUL76</xm:f>
              <xm:sqref>QUL68</xm:sqref>
            </x14:sparkline>
            <x14:sparkline>
              <xm:f>'2028 - 5311'!$QUM69:$QUM69</xm:f>
              <xm:sqref>QUM67</xm:sqref>
            </x14:sparkline>
            <x14:sparkline>
              <xm:f>'2028 - 5311'!$QUM76:$QUM76</xm:f>
              <xm:sqref>QUM68</xm:sqref>
            </x14:sparkline>
            <x14:sparkline>
              <xm:f>'2028 - 5311'!$QUN69:$QUN69</xm:f>
              <xm:sqref>QUN67</xm:sqref>
            </x14:sparkline>
            <x14:sparkline>
              <xm:f>'2028 - 5311'!$QUN76:$QUN76</xm:f>
              <xm:sqref>QUN68</xm:sqref>
            </x14:sparkline>
            <x14:sparkline>
              <xm:f>'2028 - 5311'!$QUO69:$QUO69</xm:f>
              <xm:sqref>QUO67</xm:sqref>
            </x14:sparkline>
            <x14:sparkline>
              <xm:f>'2028 - 5311'!$QUO76:$QUO76</xm:f>
              <xm:sqref>QUO68</xm:sqref>
            </x14:sparkline>
            <x14:sparkline>
              <xm:f>'2028 - 5311'!$QUP69:$QUP69</xm:f>
              <xm:sqref>QUP67</xm:sqref>
            </x14:sparkline>
            <x14:sparkline>
              <xm:f>'2028 - 5311'!$QUP76:$QUP76</xm:f>
              <xm:sqref>QUP68</xm:sqref>
            </x14:sparkline>
            <x14:sparkline>
              <xm:f>'2028 - 5311'!$QUQ69:$QUQ69</xm:f>
              <xm:sqref>QUQ67</xm:sqref>
            </x14:sparkline>
            <x14:sparkline>
              <xm:f>'2028 - 5311'!$QUQ76:$QUQ76</xm:f>
              <xm:sqref>QUQ68</xm:sqref>
            </x14:sparkline>
            <x14:sparkline>
              <xm:f>'2028 - 5311'!$QUR69:$QUR69</xm:f>
              <xm:sqref>QUR67</xm:sqref>
            </x14:sparkline>
            <x14:sparkline>
              <xm:f>'2028 - 5311'!$QUR76:$QUR76</xm:f>
              <xm:sqref>QUR68</xm:sqref>
            </x14:sparkline>
            <x14:sparkline>
              <xm:f>'2028 - 5311'!$QUS69:$QUS69</xm:f>
              <xm:sqref>QUS67</xm:sqref>
            </x14:sparkline>
            <x14:sparkline>
              <xm:f>'2028 - 5311'!$QUS76:$QUS76</xm:f>
              <xm:sqref>QUS68</xm:sqref>
            </x14:sparkline>
            <x14:sparkline>
              <xm:f>'2028 - 5311'!$QUT69:$QUT69</xm:f>
              <xm:sqref>QUT67</xm:sqref>
            </x14:sparkline>
            <x14:sparkline>
              <xm:f>'2028 - 5311'!$QUT76:$QUT76</xm:f>
              <xm:sqref>QUT68</xm:sqref>
            </x14:sparkline>
            <x14:sparkline>
              <xm:f>'2028 - 5311'!$QUU69:$QUU69</xm:f>
              <xm:sqref>QUU67</xm:sqref>
            </x14:sparkline>
            <x14:sparkline>
              <xm:f>'2028 - 5311'!$QUU76:$QUU76</xm:f>
              <xm:sqref>QUU68</xm:sqref>
            </x14:sparkline>
            <x14:sparkline>
              <xm:f>'2028 - 5311'!$QUV69:$QUV69</xm:f>
              <xm:sqref>QUV67</xm:sqref>
            </x14:sparkline>
            <x14:sparkline>
              <xm:f>'2028 - 5311'!$QUV76:$QUV76</xm:f>
              <xm:sqref>QUV68</xm:sqref>
            </x14:sparkline>
            <x14:sparkline>
              <xm:f>'2028 - 5311'!$QUW69:$QUW69</xm:f>
              <xm:sqref>QUW67</xm:sqref>
            </x14:sparkline>
            <x14:sparkline>
              <xm:f>'2028 - 5311'!$QUW76:$QUW76</xm:f>
              <xm:sqref>QUW68</xm:sqref>
            </x14:sparkline>
            <x14:sparkline>
              <xm:f>'2028 - 5311'!$QUX69:$QUX69</xm:f>
              <xm:sqref>QUX67</xm:sqref>
            </x14:sparkline>
            <x14:sparkline>
              <xm:f>'2028 - 5311'!$QUX76:$QUX76</xm:f>
              <xm:sqref>QUX68</xm:sqref>
            </x14:sparkline>
            <x14:sparkline>
              <xm:f>'2028 - 5311'!$QUY69:$QUY69</xm:f>
              <xm:sqref>QUY67</xm:sqref>
            </x14:sparkline>
            <x14:sparkline>
              <xm:f>'2028 - 5311'!$QUY76:$QUY76</xm:f>
              <xm:sqref>QUY68</xm:sqref>
            </x14:sparkline>
            <x14:sparkline>
              <xm:f>'2028 - 5311'!$QUZ69:$QUZ69</xm:f>
              <xm:sqref>QUZ67</xm:sqref>
            </x14:sparkline>
            <x14:sparkline>
              <xm:f>'2028 - 5311'!$QUZ76:$QUZ76</xm:f>
              <xm:sqref>QUZ68</xm:sqref>
            </x14:sparkline>
            <x14:sparkline>
              <xm:f>'2028 - 5311'!$QVA69:$QVA69</xm:f>
              <xm:sqref>QVA67</xm:sqref>
            </x14:sparkline>
            <x14:sparkline>
              <xm:f>'2028 - 5311'!$QVA76:$QVA76</xm:f>
              <xm:sqref>QVA68</xm:sqref>
            </x14:sparkline>
            <x14:sparkline>
              <xm:f>'2028 - 5311'!$QVB69:$QVB69</xm:f>
              <xm:sqref>QVB67</xm:sqref>
            </x14:sparkline>
            <x14:sparkline>
              <xm:f>'2028 - 5311'!$QVB76:$QVB76</xm:f>
              <xm:sqref>QVB68</xm:sqref>
            </x14:sparkline>
            <x14:sparkline>
              <xm:f>'2028 - 5311'!$QVC69:$QVC69</xm:f>
              <xm:sqref>QVC67</xm:sqref>
            </x14:sparkline>
            <x14:sparkline>
              <xm:f>'2028 - 5311'!$QVC76:$QVC76</xm:f>
              <xm:sqref>QVC68</xm:sqref>
            </x14:sparkline>
            <x14:sparkline>
              <xm:f>'2028 - 5311'!$QVD69:$QVD69</xm:f>
              <xm:sqref>QVD67</xm:sqref>
            </x14:sparkline>
            <x14:sparkline>
              <xm:f>'2028 - 5311'!$QVD76:$QVD76</xm:f>
              <xm:sqref>QVD68</xm:sqref>
            </x14:sparkline>
            <x14:sparkline>
              <xm:f>'2028 - 5311'!$QVE69:$QVE69</xm:f>
              <xm:sqref>QVE67</xm:sqref>
            </x14:sparkline>
            <x14:sparkline>
              <xm:f>'2028 - 5311'!$QVE76:$QVE76</xm:f>
              <xm:sqref>QVE68</xm:sqref>
            </x14:sparkline>
            <x14:sparkline>
              <xm:f>'2028 - 5311'!$QVF69:$QVF69</xm:f>
              <xm:sqref>QVF67</xm:sqref>
            </x14:sparkline>
            <x14:sparkline>
              <xm:f>'2028 - 5311'!$QVF76:$QVF76</xm:f>
              <xm:sqref>QVF68</xm:sqref>
            </x14:sparkline>
            <x14:sparkline>
              <xm:f>'2028 - 5311'!$QVG69:$QVG69</xm:f>
              <xm:sqref>QVG67</xm:sqref>
            </x14:sparkline>
            <x14:sparkline>
              <xm:f>'2028 - 5311'!$QVG76:$QVG76</xm:f>
              <xm:sqref>QVG68</xm:sqref>
            </x14:sparkline>
            <x14:sparkline>
              <xm:f>'2028 - 5311'!$QVH69:$QVH69</xm:f>
              <xm:sqref>QVH67</xm:sqref>
            </x14:sparkline>
            <x14:sparkline>
              <xm:f>'2028 - 5311'!$QVH76:$QVH76</xm:f>
              <xm:sqref>QVH68</xm:sqref>
            </x14:sparkline>
            <x14:sparkline>
              <xm:f>'2028 - 5311'!$QVI69:$QVI69</xm:f>
              <xm:sqref>QVI67</xm:sqref>
            </x14:sparkline>
            <x14:sparkline>
              <xm:f>'2028 - 5311'!$QVI76:$QVI76</xm:f>
              <xm:sqref>QVI68</xm:sqref>
            </x14:sparkline>
            <x14:sparkline>
              <xm:f>'2028 - 5311'!$QVJ69:$QVJ69</xm:f>
              <xm:sqref>QVJ67</xm:sqref>
            </x14:sparkline>
            <x14:sparkline>
              <xm:f>'2028 - 5311'!$QVJ76:$QVJ76</xm:f>
              <xm:sqref>QVJ68</xm:sqref>
            </x14:sparkline>
            <x14:sparkline>
              <xm:f>'2028 - 5311'!$QVK69:$QVK69</xm:f>
              <xm:sqref>QVK67</xm:sqref>
            </x14:sparkline>
            <x14:sparkline>
              <xm:f>'2028 - 5311'!$QVK76:$QVK76</xm:f>
              <xm:sqref>QVK68</xm:sqref>
            </x14:sparkline>
            <x14:sparkline>
              <xm:f>'2028 - 5311'!$QVL69:$QVL69</xm:f>
              <xm:sqref>QVL67</xm:sqref>
            </x14:sparkline>
            <x14:sparkline>
              <xm:f>'2028 - 5311'!$QVL76:$QVL76</xm:f>
              <xm:sqref>QVL68</xm:sqref>
            </x14:sparkline>
            <x14:sparkline>
              <xm:f>'2028 - 5311'!$QVM69:$QVM69</xm:f>
              <xm:sqref>QVM67</xm:sqref>
            </x14:sparkline>
            <x14:sparkline>
              <xm:f>'2028 - 5311'!$QVM76:$QVM76</xm:f>
              <xm:sqref>QVM68</xm:sqref>
            </x14:sparkline>
            <x14:sparkline>
              <xm:f>'2028 - 5311'!$QVN69:$QVN69</xm:f>
              <xm:sqref>QVN67</xm:sqref>
            </x14:sparkline>
            <x14:sparkline>
              <xm:f>'2028 - 5311'!$QVN76:$QVN76</xm:f>
              <xm:sqref>QVN68</xm:sqref>
            </x14:sparkline>
            <x14:sparkline>
              <xm:f>'2028 - 5311'!$QVO69:$QVO69</xm:f>
              <xm:sqref>QVO67</xm:sqref>
            </x14:sparkline>
            <x14:sparkline>
              <xm:f>'2028 - 5311'!$QVO76:$QVO76</xm:f>
              <xm:sqref>QVO68</xm:sqref>
            </x14:sparkline>
            <x14:sparkline>
              <xm:f>'2028 - 5311'!$QVP69:$QVP69</xm:f>
              <xm:sqref>QVP67</xm:sqref>
            </x14:sparkline>
            <x14:sparkline>
              <xm:f>'2028 - 5311'!$QVP76:$QVP76</xm:f>
              <xm:sqref>QVP68</xm:sqref>
            </x14:sparkline>
            <x14:sparkline>
              <xm:f>'2028 - 5311'!$QVQ69:$QVQ69</xm:f>
              <xm:sqref>QVQ67</xm:sqref>
            </x14:sparkline>
            <x14:sparkline>
              <xm:f>'2028 - 5311'!$QVQ76:$QVQ76</xm:f>
              <xm:sqref>QVQ68</xm:sqref>
            </x14:sparkline>
            <x14:sparkline>
              <xm:f>'2028 - 5311'!$QVR69:$QVR69</xm:f>
              <xm:sqref>QVR67</xm:sqref>
            </x14:sparkline>
            <x14:sparkline>
              <xm:f>'2028 - 5311'!$QVR76:$QVR76</xm:f>
              <xm:sqref>QVR68</xm:sqref>
            </x14:sparkline>
            <x14:sparkline>
              <xm:f>'2028 - 5311'!$QVS69:$QVS69</xm:f>
              <xm:sqref>QVS67</xm:sqref>
            </x14:sparkline>
            <x14:sparkline>
              <xm:f>'2028 - 5311'!$QVS76:$QVS76</xm:f>
              <xm:sqref>QVS68</xm:sqref>
            </x14:sparkline>
            <x14:sparkline>
              <xm:f>'2028 - 5311'!$QVT69:$QVT69</xm:f>
              <xm:sqref>QVT67</xm:sqref>
            </x14:sparkline>
            <x14:sparkline>
              <xm:f>'2028 - 5311'!$QVT76:$QVT76</xm:f>
              <xm:sqref>QVT68</xm:sqref>
            </x14:sparkline>
            <x14:sparkline>
              <xm:f>'2028 - 5311'!$QVU69:$QVU69</xm:f>
              <xm:sqref>QVU67</xm:sqref>
            </x14:sparkline>
            <x14:sparkline>
              <xm:f>'2028 - 5311'!$QVU76:$QVU76</xm:f>
              <xm:sqref>QVU68</xm:sqref>
            </x14:sparkline>
            <x14:sparkline>
              <xm:f>'2028 - 5311'!$QVV69:$QVV69</xm:f>
              <xm:sqref>QVV67</xm:sqref>
            </x14:sparkline>
            <x14:sparkline>
              <xm:f>'2028 - 5311'!$QVV76:$QVV76</xm:f>
              <xm:sqref>QVV68</xm:sqref>
            </x14:sparkline>
            <x14:sparkline>
              <xm:f>'2028 - 5311'!$QVW69:$QVW69</xm:f>
              <xm:sqref>QVW67</xm:sqref>
            </x14:sparkline>
            <x14:sparkline>
              <xm:f>'2028 - 5311'!$QVW76:$QVW76</xm:f>
              <xm:sqref>QVW68</xm:sqref>
            </x14:sparkline>
            <x14:sparkline>
              <xm:f>'2028 - 5311'!$QVX69:$QVX69</xm:f>
              <xm:sqref>QVX67</xm:sqref>
            </x14:sparkline>
            <x14:sparkline>
              <xm:f>'2028 - 5311'!$QVX76:$QVX76</xm:f>
              <xm:sqref>QVX68</xm:sqref>
            </x14:sparkline>
            <x14:sparkline>
              <xm:f>'2028 - 5311'!$QVY69:$QVY69</xm:f>
              <xm:sqref>QVY67</xm:sqref>
            </x14:sparkline>
            <x14:sparkline>
              <xm:f>'2028 - 5311'!$QVY76:$QVY76</xm:f>
              <xm:sqref>QVY68</xm:sqref>
            </x14:sparkline>
            <x14:sparkline>
              <xm:f>'2028 - 5311'!$QVZ69:$QVZ69</xm:f>
              <xm:sqref>QVZ67</xm:sqref>
            </x14:sparkline>
            <x14:sparkline>
              <xm:f>'2028 - 5311'!$QVZ76:$QVZ76</xm:f>
              <xm:sqref>QVZ68</xm:sqref>
            </x14:sparkline>
            <x14:sparkline>
              <xm:f>'2028 - 5311'!$QWA69:$QWA69</xm:f>
              <xm:sqref>QWA67</xm:sqref>
            </x14:sparkline>
            <x14:sparkline>
              <xm:f>'2028 - 5311'!$QWA76:$QWA76</xm:f>
              <xm:sqref>QWA68</xm:sqref>
            </x14:sparkline>
            <x14:sparkline>
              <xm:f>'2028 - 5311'!$QWB69:$QWB69</xm:f>
              <xm:sqref>QWB67</xm:sqref>
            </x14:sparkline>
            <x14:sparkline>
              <xm:f>'2028 - 5311'!$QWB76:$QWB76</xm:f>
              <xm:sqref>QWB68</xm:sqref>
            </x14:sparkline>
            <x14:sparkline>
              <xm:f>'2028 - 5311'!$QWC69:$QWC69</xm:f>
              <xm:sqref>QWC67</xm:sqref>
            </x14:sparkline>
            <x14:sparkline>
              <xm:f>'2028 - 5311'!$QWC76:$QWC76</xm:f>
              <xm:sqref>QWC68</xm:sqref>
            </x14:sparkline>
            <x14:sparkline>
              <xm:f>'2028 - 5311'!$QWD69:$QWD69</xm:f>
              <xm:sqref>QWD67</xm:sqref>
            </x14:sparkline>
            <x14:sparkline>
              <xm:f>'2028 - 5311'!$QWD76:$QWD76</xm:f>
              <xm:sqref>QWD68</xm:sqref>
            </x14:sparkline>
            <x14:sparkline>
              <xm:f>'2028 - 5311'!$QWE69:$QWE69</xm:f>
              <xm:sqref>QWE67</xm:sqref>
            </x14:sparkline>
            <x14:sparkline>
              <xm:f>'2028 - 5311'!$QWE76:$QWE76</xm:f>
              <xm:sqref>QWE68</xm:sqref>
            </x14:sparkline>
            <x14:sparkline>
              <xm:f>'2028 - 5311'!$QWF69:$QWF69</xm:f>
              <xm:sqref>QWF67</xm:sqref>
            </x14:sparkline>
            <x14:sparkline>
              <xm:f>'2028 - 5311'!$QWF76:$QWF76</xm:f>
              <xm:sqref>QWF68</xm:sqref>
            </x14:sparkline>
            <x14:sparkline>
              <xm:f>'2028 - 5311'!$QWG69:$QWG69</xm:f>
              <xm:sqref>QWG67</xm:sqref>
            </x14:sparkline>
            <x14:sparkline>
              <xm:f>'2028 - 5311'!$QWG76:$QWG76</xm:f>
              <xm:sqref>QWG68</xm:sqref>
            </x14:sparkline>
            <x14:sparkline>
              <xm:f>'2028 - 5311'!$QWH69:$QWH69</xm:f>
              <xm:sqref>QWH67</xm:sqref>
            </x14:sparkline>
            <x14:sparkline>
              <xm:f>'2028 - 5311'!$QWH76:$QWH76</xm:f>
              <xm:sqref>QWH68</xm:sqref>
            </x14:sparkline>
            <x14:sparkline>
              <xm:f>'2028 - 5311'!$QWI69:$QWI69</xm:f>
              <xm:sqref>QWI67</xm:sqref>
            </x14:sparkline>
            <x14:sparkline>
              <xm:f>'2028 - 5311'!$QWI76:$QWI76</xm:f>
              <xm:sqref>QWI68</xm:sqref>
            </x14:sparkline>
            <x14:sparkline>
              <xm:f>'2028 - 5311'!$QWJ69:$QWJ69</xm:f>
              <xm:sqref>QWJ67</xm:sqref>
            </x14:sparkline>
            <x14:sparkline>
              <xm:f>'2028 - 5311'!$QWJ76:$QWJ76</xm:f>
              <xm:sqref>QWJ68</xm:sqref>
            </x14:sparkline>
            <x14:sparkline>
              <xm:f>'2028 - 5311'!$QWK69:$QWK69</xm:f>
              <xm:sqref>QWK67</xm:sqref>
            </x14:sparkline>
            <x14:sparkline>
              <xm:f>'2028 - 5311'!$QWK76:$QWK76</xm:f>
              <xm:sqref>QWK68</xm:sqref>
            </x14:sparkline>
            <x14:sparkline>
              <xm:f>'2028 - 5311'!$QWL69:$QWL69</xm:f>
              <xm:sqref>QWL67</xm:sqref>
            </x14:sparkline>
            <x14:sparkline>
              <xm:f>'2028 - 5311'!$QWL76:$QWL76</xm:f>
              <xm:sqref>QWL68</xm:sqref>
            </x14:sparkline>
            <x14:sparkline>
              <xm:f>'2028 - 5311'!$QWM69:$QWM69</xm:f>
              <xm:sqref>QWM67</xm:sqref>
            </x14:sparkline>
            <x14:sparkline>
              <xm:f>'2028 - 5311'!$QWM76:$QWM76</xm:f>
              <xm:sqref>QWM68</xm:sqref>
            </x14:sparkline>
            <x14:sparkline>
              <xm:f>'2028 - 5311'!$QWN69:$QWN69</xm:f>
              <xm:sqref>QWN67</xm:sqref>
            </x14:sparkline>
            <x14:sparkline>
              <xm:f>'2028 - 5311'!$QWN76:$QWN76</xm:f>
              <xm:sqref>QWN68</xm:sqref>
            </x14:sparkline>
            <x14:sparkline>
              <xm:f>'2028 - 5311'!$QWO69:$QWO69</xm:f>
              <xm:sqref>QWO67</xm:sqref>
            </x14:sparkline>
            <x14:sparkline>
              <xm:f>'2028 - 5311'!$QWO76:$QWO76</xm:f>
              <xm:sqref>QWO68</xm:sqref>
            </x14:sparkline>
            <x14:sparkline>
              <xm:f>'2028 - 5311'!$QWP69:$QWP69</xm:f>
              <xm:sqref>QWP67</xm:sqref>
            </x14:sparkline>
            <x14:sparkline>
              <xm:f>'2028 - 5311'!$QWP76:$QWP76</xm:f>
              <xm:sqref>QWP68</xm:sqref>
            </x14:sparkline>
            <x14:sparkline>
              <xm:f>'2028 - 5311'!$QWQ69:$QWQ69</xm:f>
              <xm:sqref>QWQ67</xm:sqref>
            </x14:sparkline>
            <x14:sparkline>
              <xm:f>'2028 - 5311'!$QWQ76:$QWQ76</xm:f>
              <xm:sqref>QWQ68</xm:sqref>
            </x14:sparkline>
            <x14:sparkline>
              <xm:f>'2028 - 5311'!$QWR69:$QWR69</xm:f>
              <xm:sqref>QWR67</xm:sqref>
            </x14:sparkline>
            <x14:sparkline>
              <xm:f>'2028 - 5311'!$QWR76:$QWR76</xm:f>
              <xm:sqref>QWR68</xm:sqref>
            </x14:sparkline>
            <x14:sparkline>
              <xm:f>'2028 - 5311'!$QWS69:$QWS69</xm:f>
              <xm:sqref>QWS67</xm:sqref>
            </x14:sparkline>
            <x14:sparkline>
              <xm:f>'2028 - 5311'!$QWS76:$QWS76</xm:f>
              <xm:sqref>QWS68</xm:sqref>
            </x14:sparkline>
            <x14:sparkline>
              <xm:f>'2028 - 5311'!$QWT69:$QWT69</xm:f>
              <xm:sqref>QWT67</xm:sqref>
            </x14:sparkline>
            <x14:sparkline>
              <xm:f>'2028 - 5311'!$QWT76:$QWT76</xm:f>
              <xm:sqref>QWT68</xm:sqref>
            </x14:sparkline>
            <x14:sparkline>
              <xm:f>'2028 - 5311'!$QWU69:$QWU69</xm:f>
              <xm:sqref>QWU67</xm:sqref>
            </x14:sparkline>
            <x14:sparkline>
              <xm:f>'2028 - 5311'!$QWU76:$QWU76</xm:f>
              <xm:sqref>QWU68</xm:sqref>
            </x14:sparkline>
            <x14:sparkline>
              <xm:f>'2028 - 5311'!$QWV69:$QWV69</xm:f>
              <xm:sqref>QWV67</xm:sqref>
            </x14:sparkline>
            <x14:sparkline>
              <xm:f>'2028 - 5311'!$QWV76:$QWV76</xm:f>
              <xm:sqref>QWV68</xm:sqref>
            </x14:sparkline>
            <x14:sparkline>
              <xm:f>'2028 - 5311'!$QWW69:$QWW69</xm:f>
              <xm:sqref>QWW67</xm:sqref>
            </x14:sparkline>
            <x14:sparkline>
              <xm:f>'2028 - 5311'!$QWW76:$QWW76</xm:f>
              <xm:sqref>QWW68</xm:sqref>
            </x14:sparkline>
            <x14:sparkline>
              <xm:f>'2028 - 5311'!$QWX69:$QWX69</xm:f>
              <xm:sqref>QWX67</xm:sqref>
            </x14:sparkline>
            <x14:sparkline>
              <xm:f>'2028 - 5311'!$QWX76:$QWX76</xm:f>
              <xm:sqref>QWX68</xm:sqref>
            </x14:sparkline>
            <x14:sparkline>
              <xm:f>'2028 - 5311'!$QWY69:$QWY69</xm:f>
              <xm:sqref>QWY67</xm:sqref>
            </x14:sparkline>
            <x14:sparkline>
              <xm:f>'2028 - 5311'!$QWY76:$QWY76</xm:f>
              <xm:sqref>QWY68</xm:sqref>
            </x14:sparkline>
            <x14:sparkline>
              <xm:f>'2028 - 5311'!$QWZ69:$QWZ69</xm:f>
              <xm:sqref>QWZ67</xm:sqref>
            </x14:sparkline>
            <x14:sparkline>
              <xm:f>'2028 - 5311'!$QWZ76:$QWZ76</xm:f>
              <xm:sqref>QWZ68</xm:sqref>
            </x14:sparkline>
            <x14:sparkline>
              <xm:f>'2028 - 5311'!$QXA69:$QXA69</xm:f>
              <xm:sqref>QXA67</xm:sqref>
            </x14:sparkline>
            <x14:sparkline>
              <xm:f>'2028 - 5311'!$QXA76:$QXA76</xm:f>
              <xm:sqref>QXA68</xm:sqref>
            </x14:sparkline>
            <x14:sparkline>
              <xm:f>'2028 - 5311'!$QXB69:$QXB69</xm:f>
              <xm:sqref>QXB67</xm:sqref>
            </x14:sparkline>
            <x14:sparkline>
              <xm:f>'2028 - 5311'!$QXB76:$QXB76</xm:f>
              <xm:sqref>QXB68</xm:sqref>
            </x14:sparkline>
            <x14:sparkline>
              <xm:f>'2028 - 5311'!$QXC69:$QXC69</xm:f>
              <xm:sqref>QXC67</xm:sqref>
            </x14:sparkline>
            <x14:sparkline>
              <xm:f>'2028 - 5311'!$QXC76:$QXC76</xm:f>
              <xm:sqref>QXC68</xm:sqref>
            </x14:sparkline>
            <x14:sparkline>
              <xm:f>'2028 - 5311'!$QXD69:$QXD69</xm:f>
              <xm:sqref>QXD67</xm:sqref>
            </x14:sparkline>
            <x14:sparkline>
              <xm:f>'2028 - 5311'!$QXD76:$QXD76</xm:f>
              <xm:sqref>QXD68</xm:sqref>
            </x14:sparkline>
            <x14:sparkline>
              <xm:f>'2028 - 5311'!$QXE69:$QXE69</xm:f>
              <xm:sqref>QXE67</xm:sqref>
            </x14:sparkline>
            <x14:sparkline>
              <xm:f>'2028 - 5311'!$QXE76:$QXE76</xm:f>
              <xm:sqref>QXE68</xm:sqref>
            </x14:sparkline>
            <x14:sparkline>
              <xm:f>'2028 - 5311'!$QXF69:$QXF69</xm:f>
              <xm:sqref>QXF67</xm:sqref>
            </x14:sparkline>
            <x14:sparkline>
              <xm:f>'2028 - 5311'!$QXF76:$QXF76</xm:f>
              <xm:sqref>QXF68</xm:sqref>
            </x14:sparkline>
            <x14:sparkline>
              <xm:f>'2028 - 5311'!$QXG69:$QXG69</xm:f>
              <xm:sqref>QXG67</xm:sqref>
            </x14:sparkline>
            <x14:sparkline>
              <xm:f>'2028 - 5311'!$QXG76:$QXG76</xm:f>
              <xm:sqref>QXG68</xm:sqref>
            </x14:sparkline>
            <x14:sparkline>
              <xm:f>'2028 - 5311'!$QXH69:$QXH69</xm:f>
              <xm:sqref>QXH67</xm:sqref>
            </x14:sparkline>
            <x14:sparkline>
              <xm:f>'2028 - 5311'!$QXH76:$QXH76</xm:f>
              <xm:sqref>QXH68</xm:sqref>
            </x14:sparkline>
            <x14:sparkline>
              <xm:f>'2028 - 5311'!$QXI69:$QXI69</xm:f>
              <xm:sqref>QXI67</xm:sqref>
            </x14:sparkline>
            <x14:sparkline>
              <xm:f>'2028 - 5311'!$QXI76:$QXI76</xm:f>
              <xm:sqref>QXI68</xm:sqref>
            </x14:sparkline>
            <x14:sparkline>
              <xm:f>'2028 - 5311'!$QXJ69:$QXJ69</xm:f>
              <xm:sqref>QXJ67</xm:sqref>
            </x14:sparkline>
            <x14:sparkline>
              <xm:f>'2028 - 5311'!$QXJ76:$QXJ76</xm:f>
              <xm:sqref>QXJ68</xm:sqref>
            </x14:sparkline>
            <x14:sparkline>
              <xm:f>'2028 - 5311'!$QXK69:$QXK69</xm:f>
              <xm:sqref>QXK67</xm:sqref>
            </x14:sparkline>
            <x14:sparkline>
              <xm:f>'2028 - 5311'!$QXK76:$QXK76</xm:f>
              <xm:sqref>QXK68</xm:sqref>
            </x14:sparkline>
            <x14:sparkline>
              <xm:f>'2028 - 5311'!$QXL69:$QXL69</xm:f>
              <xm:sqref>QXL67</xm:sqref>
            </x14:sparkline>
            <x14:sparkline>
              <xm:f>'2028 - 5311'!$QXL76:$QXL76</xm:f>
              <xm:sqref>QXL68</xm:sqref>
            </x14:sparkline>
            <x14:sparkline>
              <xm:f>'2028 - 5311'!$QXM69:$QXM69</xm:f>
              <xm:sqref>QXM67</xm:sqref>
            </x14:sparkline>
            <x14:sparkline>
              <xm:f>'2028 - 5311'!$QXM76:$QXM76</xm:f>
              <xm:sqref>QXM68</xm:sqref>
            </x14:sparkline>
            <x14:sparkline>
              <xm:f>'2028 - 5311'!$QXN69:$QXN69</xm:f>
              <xm:sqref>QXN67</xm:sqref>
            </x14:sparkline>
            <x14:sparkline>
              <xm:f>'2028 - 5311'!$QXN76:$QXN76</xm:f>
              <xm:sqref>QXN68</xm:sqref>
            </x14:sparkline>
            <x14:sparkline>
              <xm:f>'2028 - 5311'!$QXO69:$QXO69</xm:f>
              <xm:sqref>QXO67</xm:sqref>
            </x14:sparkline>
            <x14:sparkline>
              <xm:f>'2028 - 5311'!$QXO76:$QXO76</xm:f>
              <xm:sqref>QXO68</xm:sqref>
            </x14:sparkline>
            <x14:sparkline>
              <xm:f>'2028 - 5311'!$QXP69:$QXP69</xm:f>
              <xm:sqref>QXP67</xm:sqref>
            </x14:sparkline>
            <x14:sparkline>
              <xm:f>'2028 - 5311'!$QXP76:$QXP76</xm:f>
              <xm:sqref>QXP68</xm:sqref>
            </x14:sparkline>
            <x14:sparkline>
              <xm:f>'2028 - 5311'!$QXQ69:$QXQ69</xm:f>
              <xm:sqref>QXQ67</xm:sqref>
            </x14:sparkline>
            <x14:sparkline>
              <xm:f>'2028 - 5311'!$QXQ76:$QXQ76</xm:f>
              <xm:sqref>QXQ68</xm:sqref>
            </x14:sparkline>
            <x14:sparkline>
              <xm:f>'2028 - 5311'!$QXR69:$QXR69</xm:f>
              <xm:sqref>QXR67</xm:sqref>
            </x14:sparkline>
            <x14:sparkline>
              <xm:f>'2028 - 5311'!$QXR76:$QXR76</xm:f>
              <xm:sqref>QXR68</xm:sqref>
            </x14:sparkline>
            <x14:sparkline>
              <xm:f>'2028 - 5311'!$QXS69:$QXS69</xm:f>
              <xm:sqref>QXS67</xm:sqref>
            </x14:sparkline>
            <x14:sparkline>
              <xm:f>'2028 - 5311'!$QXS76:$QXS76</xm:f>
              <xm:sqref>QXS68</xm:sqref>
            </x14:sparkline>
            <x14:sparkline>
              <xm:f>'2028 - 5311'!$QXT69:$QXT69</xm:f>
              <xm:sqref>QXT67</xm:sqref>
            </x14:sparkline>
            <x14:sparkline>
              <xm:f>'2028 - 5311'!$QXT76:$QXT76</xm:f>
              <xm:sqref>QXT68</xm:sqref>
            </x14:sparkline>
            <x14:sparkline>
              <xm:f>'2028 - 5311'!$QXU69:$QXU69</xm:f>
              <xm:sqref>QXU67</xm:sqref>
            </x14:sparkline>
            <x14:sparkline>
              <xm:f>'2028 - 5311'!$QXU76:$QXU76</xm:f>
              <xm:sqref>QXU68</xm:sqref>
            </x14:sparkline>
            <x14:sparkline>
              <xm:f>'2028 - 5311'!$QXV69:$QXV69</xm:f>
              <xm:sqref>QXV67</xm:sqref>
            </x14:sparkline>
            <x14:sparkline>
              <xm:f>'2028 - 5311'!$QXV76:$QXV76</xm:f>
              <xm:sqref>QXV68</xm:sqref>
            </x14:sparkline>
            <x14:sparkline>
              <xm:f>'2028 - 5311'!$QXW69:$QXW69</xm:f>
              <xm:sqref>QXW67</xm:sqref>
            </x14:sparkline>
            <x14:sparkline>
              <xm:f>'2028 - 5311'!$QXW76:$QXW76</xm:f>
              <xm:sqref>QXW68</xm:sqref>
            </x14:sparkline>
            <x14:sparkline>
              <xm:f>'2028 - 5311'!$QXX69:$QXX69</xm:f>
              <xm:sqref>QXX67</xm:sqref>
            </x14:sparkline>
            <x14:sparkline>
              <xm:f>'2028 - 5311'!$QXX76:$QXX76</xm:f>
              <xm:sqref>QXX68</xm:sqref>
            </x14:sparkline>
            <x14:sparkline>
              <xm:f>'2028 - 5311'!$QXY69:$QXY69</xm:f>
              <xm:sqref>QXY67</xm:sqref>
            </x14:sparkline>
            <x14:sparkline>
              <xm:f>'2028 - 5311'!$QXY76:$QXY76</xm:f>
              <xm:sqref>QXY68</xm:sqref>
            </x14:sparkline>
            <x14:sparkline>
              <xm:f>'2028 - 5311'!$QXZ69:$QXZ69</xm:f>
              <xm:sqref>QXZ67</xm:sqref>
            </x14:sparkline>
            <x14:sparkline>
              <xm:f>'2028 - 5311'!$QXZ76:$QXZ76</xm:f>
              <xm:sqref>QXZ68</xm:sqref>
            </x14:sparkline>
            <x14:sparkline>
              <xm:f>'2028 - 5311'!$QYA69:$QYA69</xm:f>
              <xm:sqref>QYA67</xm:sqref>
            </x14:sparkline>
            <x14:sparkline>
              <xm:f>'2028 - 5311'!$QYA76:$QYA76</xm:f>
              <xm:sqref>QYA68</xm:sqref>
            </x14:sparkline>
            <x14:sparkline>
              <xm:f>'2028 - 5311'!$QYB69:$QYB69</xm:f>
              <xm:sqref>QYB67</xm:sqref>
            </x14:sparkline>
            <x14:sparkline>
              <xm:f>'2028 - 5311'!$QYB76:$QYB76</xm:f>
              <xm:sqref>QYB68</xm:sqref>
            </x14:sparkline>
            <x14:sparkline>
              <xm:f>'2028 - 5311'!$QYC69:$QYC69</xm:f>
              <xm:sqref>QYC67</xm:sqref>
            </x14:sparkline>
            <x14:sparkline>
              <xm:f>'2028 - 5311'!$QYC76:$QYC76</xm:f>
              <xm:sqref>QYC68</xm:sqref>
            </x14:sparkline>
            <x14:sparkline>
              <xm:f>'2028 - 5311'!$QYD69:$QYD69</xm:f>
              <xm:sqref>QYD67</xm:sqref>
            </x14:sparkline>
            <x14:sparkline>
              <xm:f>'2028 - 5311'!$QYD76:$QYD76</xm:f>
              <xm:sqref>QYD68</xm:sqref>
            </x14:sparkline>
            <x14:sparkline>
              <xm:f>'2028 - 5311'!$QYE69:$QYE69</xm:f>
              <xm:sqref>QYE67</xm:sqref>
            </x14:sparkline>
            <x14:sparkline>
              <xm:f>'2028 - 5311'!$QYE76:$QYE76</xm:f>
              <xm:sqref>QYE68</xm:sqref>
            </x14:sparkline>
            <x14:sparkline>
              <xm:f>'2028 - 5311'!$QYF69:$QYF69</xm:f>
              <xm:sqref>QYF67</xm:sqref>
            </x14:sparkline>
            <x14:sparkline>
              <xm:f>'2028 - 5311'!$QYF76:$QYF76</xm:f>
              <xm:sqref>QYF68</xm:sqref>
            </x14:sparkline>
            <x14:sparkline>
              <xm:f>'2028 - 5311'!$QYG69:$QYG69</xm:f>
              <xm:sqref>QYG67</xm:sqref>
            </x14:sparkline>
            <x14:sparkline>
              <xm:f>'2028 - 5311'!$QYG76:$QYG76</xm:f>
              <xm:sqref>QYG68</xm:sqref>
            </x14:sparkline>
            <x14:sparkline>
              <xm:f>'2028 - 5311'!$QYH69:$QYH69</xm:f>
              <xm:sqref>QYH67</xm:sqref>
            </x14:sparkline>
            <x14:sparkline>
              <xm:f>'2028 - 5311'!$QYH76:$QYH76</xm:f>
              <xm:sqref>QYH68</xm:sqref>
            </x14:sparkline>
            <x14:sparkline>
              <xm:f>'2028 - 5311'!$QYI69:$QYI69</xm:f>
              <xm:sqref>QYI67</xm:sqref>
            </x14:sparkline>
            <x14:sparkline>
              <xm:f>'2028 - 5311'!$QYI76:$QYI76</xm:f>
              <xm:sqref>QYI68</xm:sqref>
            </x14:sparkline>
            <x14:sparkline>
              <xm:f>'2028 - 5311'!$QYJ69:$QYJ69</xm:f>
              <xm:sqref>QYJ67</xm:sqref>
            </x14:sparkline>
            <x14:sparkline>
              <xm:f>'2028 - 5311'!$QYJ76:$QYJ76</xm:f>
              <xm:sqref>QYJ68</xm:sqref>
            </x14:sparkline>
            <x14:sparkline>
              <xm:f>'2028 - 5311'!$QYK69:$QYK69</xm:f>
              <xm:sqref>QYK67</xm:sqref>
            </x14:sparkline>
            <x14:sparkline>
              <xm:f>'2028 - 5311'!$QYK76:$QYK76</xm:f>
              <xm:sqref>QYK68</xm:sqref>
            </x14:sparkline>
            <x14:sparkline>
              <xm:f>'2028 - 5311'!$QYL69:$QYL69</xm:f>
              <xm:sqref>QYL67</xm:sqref>
            </x14:sparkline>
            <x14:sparkline>
              <xm:f>'2028 - 5311'!$QYL76:$QYL76</xm:f>
              <xm:sqref>QYL68</xm:sqref>
            </x14:sparkline>
            <x14:sparkline>
              <xm:f>'2028 - 5311'!$QYM69:$QYM69</xm:f>
              <xm:sqref>QYM67</xm:sqref>
            </x14:sparkline>
            <x14:sparkline>
              <xm:f>'2028 - 5311'!$QYM76:$QYM76</xm:f>
              <xm:sqref>QYM68</xm:sqref>
            </x14:sparkline>
            <x14:sparkline>
              <xm:f>'2028 - 5311'!$QYN69:$QYN69</xm:f>
              <xm:sqref>QYN67</xm:sqref>
            </x14:sparkline>
            <x14:sparkline>
              <xm:f>'2028 - 5311'!$QYN76:$QYN76</xm:f>
              <xm:sqref>QYN68</xm:sqref>
            </x14:sparkline>
            <x14:sparkline>
              <xm:f>'2028 - 5311'!$QYO69:$QYO69</xm:f>
              <xm:sqref>QYO67</xm:sqref>
            </x14:sparkline>
            <x14:sparkline>
              <xm:f>'2028 - 5311'!$QYO76:$QYO76</xm:f>
              <xm:sqref>QYO68</xm:sqref>
            </x14:sparkline>
            <x14:sparkline>
              <xm:f>'2028 - 5311'!$QYP69:$QYP69</xm:f>
              <xm:sqref>QYP67</xm:sqref>
            </x14:sparkline>
            <x14:sparkline>
              <xm:f>'2028 - 5311'!$QYP76:$QYP76</xm:f>
              <xm:sqref>QYP68</xm:sqref>
            </x14:sparkline>
            <x14:sparkline>
              <xm:f>'2028 - 5311'!$QYQ69:$QYQ69</xm:f>
              <xm:sqref>QYQ67</xm:sqref>
            </x14:sparkline>
            <x14:sparkline>
              <xm:f>'2028 - 5311'!$QYQ76:$QYQ76</xm:f>
              <xm:sqref>QYQ68</xm:sqref>
            </x14:sparkline>
            <x14:sparkline>
              <xm:f>'2028 - 5311'!$QYR69:$QYR69</xm:f>
              <xm:sqref>QYR67</xm:sqref>
            </x14:sparkline>
            <x14:sparkline>
              <xm:f>'2028 - 5311'!$QYR76:$QYR76</xm:f>
              <xm:sqref>QYR68</xm:sqref>
            </x14:sparkline>
            <x14:sparkline>
              <xm:f>'2028 - 5311'!$QYS69:$QYS69</xm:f>
              <xm:sqref>QYS67</xm:sqref>
            </x14:sparkline>
            <x14:sparkline>
              <xm:f>'2028 - 5311'!$QYS76:$QYS76</xm:f>
              <xm:sqref>QYS68</xm:sqref>
            </x14:sparkline>
            <x14:sparkline>
              <xm:f>'2028 - 5311'!$QYT69:$QYT69</xm:f>
              <xm:sqref>QYT67</xm:sqref>
            </x14:sparkline>
            <x14:sparkline>
              <xm:f>'2028 - 5311'!$QYT76:$QYT76</xm:f>
              <xm:sqref>QYT68</xm:sqref>
            </x14:sparkline>
            <x14:sparkline>
              <xm:f>'2028 - 5311'!$QYU69:$QYU69</xm:f>
              <xm:sqref>QYU67</xm:sqref>
            </x14:sparkline>
            <x14:sparkline>
              <xm:f>'2028 - 5311'!$QYU76:$QYU76</xm:f>
              <xm:sqref>QYU68</xm:sqref>
            </x14:sparkline>
            <x14:sparkline>
              <xm:f>'2028 - 5311'!$QYV69:$QYV69</xm:f>
              <xm:sqref>QYV67</xm:sqref>
            </x14:sparkline>
            <x14:sparkline>
              <xm:f>'2028 - 5311'!$QYV76:$QYV76</xm:f>
              <xm:sqref>QYV68</xm:sqref>
            </x14:sparkline>
            <x14:sparkline>
              <xm:f>'2028 - 5311'!$QYW69:$QYW69</xm:f>
              <xm:sqref>QYW67</xm:sqref>
            </x14:sparkline>
            <x14:sparkline>
              <xm:f>'2028 - 5311'!$QYW76:$QYW76</xm:f>
              <xm:sqref>QYW68</xm:sqref>
            </x14:sparkline>
            <x14:sparkline>
              <xm:f>'2028 - 5311'!$QYX69:$QYX69</xm:f>
              <xm:sqref>QYX67</xm:sqref>
            </x14:sparkline>
            <x14:sparkline>
              <xm:f>'2028 - 5311'!$QYX76:$QYX76</xm:f>
              <xm:sqref>QYX68</xm:sqref>
            </x14:sparkline>
            <x14:sparkline>
              <xm:f>'2028 - 5311'!$QYY69:$QYY69</xm:f>
              <xm:sqref>QYY67</xm:sqref>
            </x14:sparkline>
            <x14:sparkline>
              <xm:f>'2028 - 5311'!$QYY76:$QYY76</xm:f>
              <xm:sqref>QYY68</xm:sqref>
            </x14:sparkline>
            <x14:sparkline>
              <xm:f>'2028 - 5311'!$QYZ69:$QYZ69</xm:f>
              <xm:sqref>QYZ67</xm:sqref>
            </x14:sparkline>
            <x14:sparkline>
              <xm:f>'2028 - 5311'!$QYZ76:$QYZ76</xm:f>
              <xm:sqref>QYZ68</xm:sqref>
            </x14:sparkline>
            <x14:sparkline>
              <xm:f>'2028 - 5311'!$QZA69:$QZA69</xm:f>
              <xm:sqref>QZA67</xm:sqref>
            </x14:sparkline>
            <x14:sparkline>
              <xm:f>'2028 - 5311'!$QZA76:$QZA76</xm:f>
              <xm:sqref>QZA68</xm:sqref>
            </x14:sparkline>
            <x14:sparkline>
              <xm:f>'2028 - 5311'!$QZB69:$QZB69</xm:f>
              <xm:sqref>QZB67</xm:sqref>
            </x14:sparkline>
            <x14:sparkline>
              <xm:f>'2028 - 5311'!$QZB76:$QZB76</xm:f>
              <xm:sqref>QZB68</xm:sqref>
            </x14:sparkline>
            <x14:sparkline>
              <xm:f>'2028 - 5311'!$QZC69:$QZC69</xm:f>
              <xm:sqref>QZC67</xm:sqref>
            </x14:sparkline>
            <x14:sparkline>
              <xm:f>'2028 - 5311'!$QZC76:$QZC76</xm:f>
              <xm:sqref>QZC68</xm:sqref>
            </x14:sparkline>
            <x14:sparkline>
              <xm:f>'2028 - 5311'!$QZD69:$QZD69</xm:f>
              <xm:sqref>QZD67</xm:sqref>
            </x14:sparkline>
            <x14:sparkline>
              <xm:f>'2028 - 5311'!$QZD76:$QZD76</xm:f>
              <xm:sqref>QZD68</xm:sqref>
            </x14:sparkline>
            <x14:sparkline>
              <xm:f>'2028 - 5311'!$QZE69:$QZE69</xm:f>
              <xm:sqref>QZE67</xm:sqref>
            </x14:sparkline>
            <x14:sparkline>
              <xm:f>'2028 - 5311'!$QZE76:$QZE76</xm:f>
              <xm:sqref>QZE68</xm:sqref>
            </x14:sparkline>
            <x14:sparkline>
              <xm:f>'2028 - 5311'!$QZF69:$QZF69</xm:f>
              <xm:sqref>QZF67</xm:sqref>
            </x14:sparkline>
            <x14:sparkline>
              <xm:f>'2028 - 5311'!$QZF76:$QZF76</xm:f>
              <xm:sqref>QZF68</xm:sqref>
            </x14:sparkline>
            <x14:sparkline>
              <xm:f>'2028 - 5311'!$QZG69:$QZG69</xm:f>
              <xm:sqref>QZG67</xm:sqref>
            </x14:sparkline>
            <x14:sparkline>
              <xm:f>'2028 - 5311'!$QZG76:$QZG76</xm:f>
              <xm:sqref>QZG68</xm:sqref>
            </x14:sparkline>
            <x14:sparkline>
              <xm:f>'2028 - 5311'!$QZH69:$QZH69</xm:f>
              <xm:sqref>QZH67</xm:sqref>
            </x14:sparkline>
            <x14:sparkline>
              <xm:f>'2028 - 5311'!$QZH76:$QZH76</xm:f>
              <xm:sqref>QZH68</xm:sqref>
            </x14:sparkline>
            <x14:sparkline>
              <xm:f>'2028 - 5311'!$QZI69:$QZI69</xm:f>
              <xm:sqref>QZI67</xm:sqref>
            </x14:sparkline>
            <x14:sparkline>
              <xm:f>'2028 - 5311'!$QZI76:$QZI76</xm:f>
              <xm:sqref>QZI68</xm:sqref>
            </x14:sparkline>
            <x14:sparkline>
              <xm:f>'2028 - 5311'!$QZJ69:$QZJ69</xm:f>
              <xm:sqref>QZJ67</xm:sqref>
            </x14:sparkline>
            <x14:sparkline>
              <xm:f>'2028 - 5311'!$QZJ76:$QZJ76</xm:f>
              <xm:sqref>QZJ68</xm:sqref>
            </x14:sparkline>
            <x14:sparkline>
              <xm:f>'2028 - 5311'!$QZK69:$QZK69</xm:f>
              <xm:sqref>QZK67</xm:sqref>
            </x14:sparkline>
            <x14:sparkline>
              <xm:f>'2028 - 5311'!$QZK76:$QZK76</xm:f>
              <xm:sqref>QZK68</xm:sqref>
            </x14:sparkline>
            <x14:sparkline>
              <xm:f>'2028 - 5311'!$QZL69:$QZL69</xm:f>
              <xm:sqref>QZL67</xm:sqref>
            </x14:sparkline>
            <x14:sparkline>
              <xm:f>'2028 - 5311'!$QZL76:$QZL76</xm:f>
              <xm:sqref>QZL68</xm:sqref>
            </x14:sparkline>
            <x14:sparkline>
              <xm:f>'2028 - 5311'!$QZM69:$QZM69</xm:f>
              <xm:sqref>QZM67</xm:sqref>
            </x14:sparkline>
            <x14:sparkline>
              <xm:f>'2028 - 5311'!$QZM76:$QZM76</xm:f>
              <xm:sqref>QZM68</xm:sqref>
            </x14:sparkline>
            <x14:sparkline>
              <xm:f>'2028 - 5311'!$QZN69:$QZN69</xm:f>
              <xm:sqref>QZN67</xm:sqref>
            </x14:sparkline>
            <x14:sparkline>
              <xm:f>'2028 - 5311'!$QZN76:$QZN76</xm:f>
              <xm:sqref>QZN68</xm:sqref>
            </x14:sparkline>
            <x14:sparkline>
              <xm:f>'2028 - 5311'!$QZO69:$QZO69</xm:f>
              <xm:sqref>QZO67</xm:sqref>
            </x14:sparkline>
            <x14:sparkline>
              <xm:f>'2028 - 5311'!$QZO76:$QZO76</xm:f>
              <xm:sqref>QZO68</xm:sqref>
            </x14:sparkline>
            <x14:sparkline>
              <xm:f>'2028 - 5311'!$QZP69:$QZP69</xm:f>
              <xm:sqref>QZP67</xm:sqref>
            </x14:sparkline>
            <x14:sparkline>
              <xm:f>'2028 - 5311'!$QZP76:$QZP76</xm:f>
              <xm:sqref>QZP68</xm:sqref>
            </x14:sparkline>
            <x14:sparkline>
              <xm:f>'2028 - 5311'!$QZQ69:$QZQ69</xm:f>
              <xm:sqref>QZQ67</xm:sqref>
            </x14:sparkline>
            <x14:sparkline>
              <xm:f>'2028 - 5311'!$QZQ76:$QZQ76</xm:f>
              <xm:sqref>QZQ68</xm:sqref>
            </x14:sparkline>
            <x14:sparkline>
              <xm:f>'2028 - 5311'!$QZR69:$QZR69</xm:f>
              <xm:sqref>QZR67</xm:sqref>
            </x14:sparkline>
            <x14:sparkline>
              <xm:f>'2028 - 5311'!$QZR76:$QZR76</xm:f>
              <xm:sqref>QZR68</xm:sqref>
            </x14:sparkline>
            <x14:sparkline>
              <xm:f>'2028 - 5311'!$QZS69:$QZS69</xm:f>
              <xm:sqref>QZS67</xm:sqref>
            </x14:sparkline>
            <x14:sparkline>
              <xm:f>'2028 - 5311'!$QZS76:$QZS76</xm:f>
              <xm:sqref>QZS68</xm:sqref>
            </x14:sparkline>
            <x14:sparkline>
              <xm:f>'2028 - 5311'!$QZT69:$QZT69</xm:f>
              <xm:sqref>QZT67</xm:sqref>
            </x14:sparkline>
            <x14:sparkline>
              <xm:f>'2028 - 5311'!$QZT76:$QZT76</xm:f>
              <xm:sqref>QZT68</xm:sqref>
            </x14:sparkline>
            <x14:sparkline>
              <xm:f>'2028 - 5311'!$QZU69:$QZU69</xm:f>
              <xm:sqref>QZU67</xm:sqref>
            </x14:sparkline>
            <x14:sparkline>
              <xm:f>'2028 - 5311'!$QZU76:$QZU76</xm:f>
              <xm:sqref>QZU68</xm:sqref>
            </x14:sparkline>
            <x14:sparkline>
              <xm:f>'2028 - 5311'!$QZV69:$QZV69</xm:f>
              <xm:sqref>QZV67</xm:sqref>
            </x14:sparkline>
            <x14:sparkline>
              <xm:f>'2028 - 5311'!$QZV76:$QZV76</xm:f>
              <xm:sqref>QZV68</xm:sqref>
            </x14:sparkline>
            <x14:sparkline>
              <xm:f>'2028 - 5311'!$QZW69:$QZW69</xm:f>
              <xm:sqref>QZW67</xm:sqref>
            </x14:sparkline>
            <x14:sparkline>
              <xm:f>'2028 - 5311'!$QZW76:$QZW76</xm:f>
              <xm:sqref>QZW68</xm:sqref>
            </x14:sparkline>
            <x14:sparkline>
              <xm:f>'2028 - 5311'!$QZX69:$QZX69</xm:f>
              <xm:sqref>QZX67</xm:sqref>
            </x14:sparkline>
            <x14:sparkline>
              <xm:f>'2028 - 5311'!$QZX76:$QZX76</xm:f>
              <xm:sqref>QZX68</xm:sqref>
            </x14:sparkline>
            <x14:sparkline>
              <xm:f>'2028 - 5311'!$QZY69:$QZY69</xm:f>
              <xm:sqref>QZY67</xm:sqref>
            </x14:sparkline>
            <x14:sparkline>
              <xm:f>'2028 - 5311'!$QZY76:$QZY76</xm:f>
              <xm:sqref>QZY68</xm:sqref>
            </x14:sparkline>
            <x14:sparkline>
              <xm:f>'2028 - 5311'!$QZZ69:$QZZ69</xm:f>
              <xm:sqref>QZZ67</xm:sqref>
            </x14:sparkline>
            <x14:sparkline>
              <xm:f>'2028 - 5311'!$QZZ76:$QZZ76</xm:f>
              <xm:sqref>QZZ68</xm:sqref>
            </x14:sparkline>
            <x14:sparkline>
              <xm:f>'2028 - 5311'!$RAA69:$RAA69</xm:f>
              <xm:sqref>RAA67</xm:sqref>
            </x14:sparkline>
            <x14:sparkline>
              <xm:f>'2028 - 5311'!$RAA76:$RAA76</xm:f>
              <xm:sqref>RAA68</xm:sqref>
            </x14:sparkline>
            <x14:sparkline>
              <xm:f>'2028 - 5311'!$RAB69:$RAB69</xm:f>
              <xm:sqref>RAB67</xm:sqref>
            </x14:sparkline>
            <x14:sparkline>
              <xm:f>'2028 - 5311'!$RAB76:$RAB76</xm:f>
              <xm:sqref>RAB68</xm:sqref>
            </x14:sparkline>
            <x14:sparkline>
              <xm:f>'2028 - 5311'!$RAC69:$RAC69</xm:f>
              <xm:sqref>RAC67</xm:sqref>
            </x14:sparkline>
            <x14:sparkline>
              <xm:f>'2028 - 5311'!$RAC76:$RAC76</xm:f>
              <xm:sqref>RAC68</xm:sqref>
            </x14:sparkline>
            <x14:sparkline>
              <xm:f>'2028 - 5311'!$RAD69:$RAD69</xm:f>
              <xm:sqref>RAD67</xm:sqref>
            </x14:sparkline>
            <x14:sparkline>
              <xm:f>'2028 - 5311'!$RAD76:$RAD76</xm:f>
              <xm:sqref>RAD68</xm:sqref>
            </x14:sparkline>
            <x14:sparkline>
              <xm:f>'2028 - 5311'!$RAE69:$RAE69</xm:f>
              <xm:sqref>RAE67</xm:sqref>
            </x14:sparkline>
            <x14:sparkline>
              <xm:f>'2028 - 5311'!$RAE76:$RAE76</xm:f>
              <xm:sqref>RAE68</xm:sqref>
            </x14:sparkline>
            <x14:sparkline>
              <xm:f>'2028 - 5311'!$RAF69:$RAF69</xm:f>
              <xm:sqref>RAF67</xm:sqref>
            </x14:sparkline>
            <x14:sparkline>
              <xm:f>'2028 - 5311'!$RAF76:$RAF76</xm:f>
              <xm:sqref>RAF68</xm:sqref>
            </x14:sparkline>
            <x14:sparkline>
              <xm:f>'2028 - 5311'!$RAG69:$RAG69</xm:f>
              <xm:sqref>RAG67</xm:sqref>
            </x14:sparkline>
            <x14:sparkline>
              <xm:f>'2028 - 5311'!$RAG76:$RAG76</xm:f>
              <xm:sqref>RAG68</xm:sqref>
            </x14:sparkline>
            <x14:sparkline>
              <xm:f>'2028 - 5311'!$RAH69:$RAH69</xm:f>
              <xm:sqref>RAH67</xm:sqref>
            </x14:sparkline>
            <x14:sparkline>
              <xm:f>'2028 - 5311'!$RAH76:$RAH76</xm:f>
              <xm:sqref>RAH68</xm:sqref>
            </x14:sparkline>
            <x14:sparkline>
              <xm:f>'2028 - 5311'!$RAI69:$RAI69</xm:f>
              <xm:sqref>RAI67</xm:sqref>
            </x14:sparkline>
            <x14:sparkline>
              <xm:f>'2028 - 5311'!$RAI76:$RAI76</xm:f>
              <xm:sqref>RAI68</xm:sqref>
            </x14:sparkline>
            <x14:sparkline>
              <xm:f>'2028 - 5311'!$RAJ69:$RAJ69</xm:f>
              <xm:sqref>RAJ67</xm:sqref>
            </x14:sparkline>
            <x14:sparkline>
              <xm:f>'2028 - 5311'!$RAJ76:$RAJ76</xm:f>
              <xm:sqref>RAJ68</xm:sqref>
            </x14:sparkline>
            <x14:sparkline>
              <xm:f>'2028 - 5311'!$RAK69:$RAK69</xm:f>
              <xm:sqref>RAK67</xm:sqref>
            </x14:sparkline>
            <x14:sparkline>
              <xm:f>'2028 - 5311'!$RAK76:$RAK76</xm:f>
              <xm:sqref>RAK68</xm:sqref>
            </x14:sparkline>
            <x14:sparkline>
              <xm:f>'2028 - 5311'!$RAL69:$RAL69</xm:f>
              <xm:sqref>RAL67</xm:sqref>
            </x14:sparkline>
            <x14:sparkline>
              <xm:f>'2028 - 5311'!$RAL76:$RAL76</xm:f>
              <xm:sqref>RAL68</xm:sqref>
            </x14:sparkline>
            <x14:sparkline>
              <xm:f>'2028 - 5311'!$RAM69:$RAM69</xm:f>
              <xm:sqref>RAM67</xm:sqref>
            </x14:sparkline>
            <x14:sparkline>
              <xm:f>'2028 - 5311'!$RAM76:$RAM76</xm:f>
              <xm:sqref>RAM68</xm:sqref>
            </x14:sparkline>
            <x14:sparkline>
              <xm:f>'2028 - 5311'!$RAN69:$RAN69</xm:f>
              <xm:sqref>RAN67</xm:sqref>
            </x14:sparkline>
            <x14:sparkline>
              <xm:f>'2028 - 5311'!$RAN76:$RAN76</xm:f>
              <xm:sqref>RAN68</xm:sqref>
            </x14:sparkline>
            <x14:sparkline>
              <xm:f>'2028 - 5311'!$RAO69:$RAO69</xm:f>
              <xm:sqref>RAO67</xm:sqref>
            </x14:sparkline>
            <x14:sparkline>
              <xm:f>'2028 - 5311'!$RAO76:$RAO76</xm:f>
              <xm:sqref>RAO68</xm:sqref>
            </x14:sparkline>
            <x14:sparkline>
              <xm:f>'2028 - 5311'!$RAP69:$RAP69</xm:f>
              <xm:sqref>RAP67</xm:sqref>
            </x14:sparkline>
            <x14:sparkline>
              <xm:f>'2028 - 5311'!$RAP76:$RAP76</xm:f>
              <xm:sqref>RAP68</xm:sqref>
            </x14:sparkline>
            <x14:sparkline>
              <xm:f>'2028 - 5311'!$RAQ69:$RAQ69</xm:f>
              <xm:sqref>RAQ67</xm:sqref>
            </x14:sparkline>
            <x14:sparkline>
              <xm:f>'2028 - 5311'!$RAQ76:$RAQ76</xm:f>
              <xm:sqref>RAQ68</xm:sqref>
            </x14:sparkline>
            <x14:sparkline>
              <xm:f>'2028 - 5311'!$RAR69:$RAR69</xm:f>
              <xm:sqref>RAR67</xm:sqref>
            </x14:sparkline>
            <x14:sparkline>
              <xm:f>'2028 - 5311'!$RAR76:$RAR76</xm:f>
              <xm:sqref>RAR68</xm:sqref>
            </x14:sparkline>
            <x14:sparkline>
              <xm:f>'2028 - 5311'!$RAS69:$RAS69</xm:f>
              <xm:sqref>RAS67</xm:sqref>
            </x14:sparkline>
            <x14:sparkline>
              <xm:f>'2028 - 5311'!$RAS76:$RAS76</xm:f>
              <xm:sqref>RAS68</xm:sqref>
            </x14:sparkline>
            <x14:sparkline>
              <xm:f>'2028 - 5311'!$RAT69:$RAT69</xm:f>
              <xm:sqref>RAT67</xm:sqref>
            </x14:sparkline>
            <x14:sparkline>
              <xm:f>'2028 - 5311'!$RAT76:$RAT76</xm:f>
              <xm:sqref>RAT68</xm:sqref>
            </x14:sparkline>
            <x14:sparkline>
              <xm:f>'2028 - 5311'!$RAU69:$RAU69</xm:f>
              <xm:sqref>RAU67</xm:sqref>
            </x14:sparkline>
            <x14:sparkline>
              <xm:f>'2028 - 5311'!$RAU76:$RAU76</xm:f>
              <xm:sqref>RAU68</xm:sqref>
            </x14:sparkline>
            <x14:sparkline>
              <xm:f>'2028 - 5311'!$RAV69:$RAV69</xm:f>
              <xm:sqref>RAV67</xm:sqref>
            </x14:sparkline>
            <x14:sparkline>
              <xm:f>'2028 - 5311'!$RAV76:$RAV76</xm:f>
              <xm:sqref>RAV68</xm:sqref>
            </x14:sparkline>
            <x14:sparkline>
              <xm:f>'2028 - 5311'!$RAW69:$RAW69</xm:f>
              <xm:sqref>RAW67</xm:sqref>
            </x14:sparkline>
            <x14:sparkline>
              <xm:f>'2028 - 5311'!$RAW76:$RAW76</xm:f>
              <xm:sqref>RAW68</xm:sqref>
            </x14:sparkline>
            <x14:sparkline>
              <xm:f>'2028 - 5311'!$RAX69:$RAX69</xm:f>
              <xm:sqref>RAX67</xm:sqref>
            </x14:sparkline>
            <x14:sparkline>
              <xm:f>'2028 - 5311'!$RAX76:$RAX76</xm:f>
              <xm:sqref>RAX68</xm:sqref>
            </x14:sparkline>
            <x14:sparkline>
              <xm:f>'2028 - 5311'!$RAY69:$RAY69</xm:f>
              <xm:sqref>RAY67</xm:sqref>
            </x14:sparkline>
            <x14:sparkline>
              <xm:f>'2028 - 5311'!$RAY76:$RAY76</xm:f>
              <xm:sqref>RAY68</xm:sqref>
            </x14:sparkline>
            <x14:sparkline>
              <xm:f>'2028 - 5311'!$RAZ69:$RAZ69</xm:f>
              <xm:sqref>RAZ67</xm:sqref>
            </x14:sparkline>
            <x14:sparkline>
              <xm:f>'2028 - 5311'!$RAZ76:$RAZ76</xm:f>
              <xm:sqref>RAZ68</xm:sqref>
            </x14:sparkline>
            <x14:sparkline>
              <xm:f>'2028 - 5311'!$RBA69:$RBA69</xm:f>
              <xm:sqref>RBA67</xm:sqref>
            </x14:sparkline>
            <x14:sparkline>
              <xm:f>'2028 - 5311'!$RBA76:$RBA76</xm:f>
              <xm:sqref>RBA68</xm:sqref>
            </x14:sparkline>
            <x14:sparkline>
              <xm:f>'2028 - 5311'!$RBB69:$RBB69</xm:f>
              <xm:sqref>RBB67</xm:sqref>
            </x14:sparkline>
            <x14:sparkline>
              <xm:f>'2028 - 5311'!$RBB76:$RBB76</xm:f>
              <xm:sqref>RBB68</xm:sqref>
            </x14:sparkline>
            <x14:sparkline>
              <xm:f>'2028 - 5311'!$RBC69:$RBC69</xm:f>
              <xm:sqref>RBC67</xm:sqref>
            </x14:sparkline>
            <x14:sparkline>
              <xm:f>'2028 - 5311'!$RBC76:$RBC76</xm:f>
              <xm:sqref>RBC68</xm:sqref>
            </x14:sparkline>
            <x14:sparkline>
              <xm:f>'2028 - 5311'!$RBD69:$RBD69</xm:f>
              <xm:sqref>RBD67</xm:sqref>
            </x14:sparkline>
            <x14:sparkline>
              <xm:f>'2028 - 5311'!$RBD76:$RBD76</xm:f>
              <xm:sqref>RBD68</xm:sqref>
            </x14:sparkline>
            <x14:sparkline>
              <xm:f>'2028 - 5311'!$RBE69:$RBE69</xm:f>
              <xm:sqref>RBE67</xm:sqref>
            </x14:sparkline>
            <x14:sparkline>
              <xm:f>'2028 - 5311'!$RBE76:$RBE76</xm:f>
              <xm:sqref>RBE68</xm:sqref>
            </x14:sparkline>
            <x14:sparkline>
              <xm:f>'2028 - 5311'!$RBF69:$RBF69</xm:f>
              <xm:sqref>RBF67</xm:sqref>
            </x14:sparkline>
            <x14:sparkline>
              <xm:f>'2028 - 5311'!$RBF76:$RBF76</xm:f>
              <xm:sqref>RBF68</xm:sqref>
            </x14:sparkline>
            <x14:sparkline>
              <xm:f>'2028 - 5311'!$RBG69:$RBG69</xm:f>
              <xm:sqref>RBG67</xm:sqref>
            </x14:sparkline>
            <x14:sparkline>
              <xm:f>'2028 - 5311'!$RBG76:$RBG76</xm:f>
              <xm:sqref>RBG68</xm:sqref>
            </x14:sparkline>
            <x14:sparkline>
              <xm:f>'2028 - 5311'!$RBH69:$RBH69</xm:f>
              <xm:sqref>RBH67</xm:sqref>
            </x14:sparkline>
            <x14:sparkline>
              <xm:f>'2028 - 5311'!$RBH76:$RBH76</xm:f>
              <xm:sqref>RBH68</xm:sqref>
            </x14:sparkline>
            <x14:sparkline>
              <xm:f>'2028 - 5311'!$RBI69:$RBI69</xm:f>
              <xm:sqref>RBI67</xm:sqref>
            </x14:sparkline>
            <x14:sparkline>
              <xm:f>'2028 - 5311'!$RBI76:$RBI76</xm:f>
              <xm:sqref>RBI68</xm:sqref>
            </x14:sparkline>
            <x14:sparkline>
              <xm:f>'2028 - 5311'!$RBJ69:$RBJ69</xm:f>
              <xm:sqref>RBJ67</xm:sqref>
            </x14:sparkline>
            <x14:sparkline>
              <xm:f>'2028 - 5311'!$RBJ76:$RBJ76</xm:f>
              <xm:sqref>RBJ68</xm:sqref>
            </x14:sparkline>
            <x14:sparkline>
              <xm:f>'2028 - 5311'!$RBK69:$RBK69</xm:f>
              <xm:sqref>RBK67</xm:sqref>
            </x14:sparkline>
            <x14:sparkline>
              <xm:f>'2028 - 5311'!$RBK76:$RBK76</xm:f>
              <xm:sqref>RBK68</xm:sqref>
            </x14:sparkline>
            <x14:sparkline>
              <xm:f>'2028 - 5311'!$RBL69:$RBL69</xm:f>
              <xm:sqref>RBL67</xm:sqref>
            </x14:sparkline>
            <x14:sparkline>
              <xm:f>'2028 - 5311'!$RBL76:$RBL76</xm:f>
              <xm:sqref>RBL68</xm:sqref>
            </x14:sparkline>
            <x14:sparkline>
              <xm:f>'2028 - 5311'!$RBM69:$RBM69</xm:f>
              <xm:sqref>RBM67</xm:sqref>
            </x14:sparkline>
            <x14:sparkline>
              <xm:f>'2028 - 5311'!$RBM76:$RBM76</xm:f>
              <xm:sqref>RBM68</xm:sqref>
            </x14:sparkline>
            <x14:sparkline>
              <xm:f>'2028 - 5311'!$RBN69:$RBN69</xm:f>
              <xm:sqref>RBN67</xm:sqref>
            </x14:sparkline>
            <x14:sparkline>
              <xm:f>'2028 - 5311'!$RBN76:$RBN76</xm:f>
              <xm:sqref>RBN68</xm:sqref>
            </x14:sparkline>
            <x14:sparkline>
              <xm:f>'2028 - 5311'!$RBO69:$RBO69</xm:f>
              <xm:sqref>RBO67</xm:sqref>
            </x14:sparkline>
            <x14:sparkline>
              <xm:f>'2028 - 5311'!$RBO76:$RBO76</xm:f>
              <xm:sqref>RBO68</xm:sqref>
            </x14:sparkline>
            <x14:sparkline>
              <xm:f>'2028 - 5311'!$RBP69:$RBP69</xm:f>
              <xm:sqref>RBP67</xm:sqref>
            </x14:sparkline>
            <x14:sparkline>
              <xm:f>'2028 - 5311'!$RBP76:$RBP76</xm:f>
              <xm:sqref>RBP68</xm:sqref>
            </x14:sparkline>
            <x14:sparkline>
              <xm:f>'2028 - 5311'!$RBQ69:$RBQ69</xm:f>
              <xm:sqref>RBQ67</xm:sqref>
            </x14:sparkline>
            <x14:sparkline>
              <xm:f>'2028 - 5311'!$RBQ76:$RBQ76</xm:f>
              <xm:sqref>RBQ68</xm:sqref>
            </x14:sparkline>
            <x14:sparkline>
              <xm:f>'2028 - 5311'!$RBR69:$RBR69</xm:f>
              <xm:sqref>RBR67</xm:sqref>
            </x14:sparkline>
            <x14:sparkline>
              <xm:f>'2028 - 5311'!$RBR76:$RBR76</xm:f>
              <xm:sqref>RBR68</xm:sqref>
            </x14:sparkline>
            <x14:sparkline>
              <xm:f>'2028 - 5311'!$RBS69:$RBS69</xm:f>
              <xm:sqref>RBS67</xm:sqref>
            </x14:sparkline>
            <x14:sparkline>
              <xm:f>'2028 - 5311'!$RBS76:$RBS76</xm:f>
              <xm:sqref>RBS68</xm:sqref>
            </x14:sparkline>
            <x14:sparkline>
              <xm:f>'2028 - 5311'!$RBT69:$RBT69</xm:f>
              <xm:sqref>RBT67</xm:sqref>
            </x14:sparkline>
            <x14:sparkline>
              <xm:f>'2028 - 5311'!$RBT76:$RBT76</xm:f>
              <xm:sqref>RBT68</xm:sqref>
            </x14:sparkline>
            <x14:sparkline>
              <xm:f>'2028 - 5311'!$RBU69:$RBU69</xm:f>
              <xm:sqref>RBU67</xm:sqref>
            </x14:sparkline>
            <x14:sparkline>
              <xm:f>'2028 - 5311'!$RBU76:$RBU76</xm:f>
              <xm:sqref>RBU68</xm:sqref>
            </x14:sparkline>
            <x14:sparkline>
              <xm:f>'2028 - 5311'!$RBV69:$RBV69</xm:f>
              <xm:sqref>RBV67</xm:sqref>
            </x14:sparkline>
            <x14:sparkline>
              <xm:f>'2028 - 5311'!$RBV76:$RBV76</xm:f>
              <xm:sqref>RBV68</xm:sqref>
            </x14:sparkline>
            <x14:sparkline>
              <xm:f>'2028 - 5311'!$RBW69:$RBW69</xm:f>
              <xm:sqref>RBW67</xm:sqref>
            </x14:sparkline>
            <x14:sparkline>
              <xm:f>'2028 - 5311'!$RBW76:$RBW76</xm:f>
              <xm:sqref>RBW68</xm:sqref>
            </x14:sparkline>
            <x14:sparkline>
              <xm:f>'2028 - 5311'!$RBX69:$RBX69</xm:f>
              <xm:sqref>RBX67</xm:sqref>
            </x14:sparkline>
            <x14:sparkline>
              <xm:f>'2028 - 5311'!$RBX76:$RBX76</xm:f>
              <xm:sqref>RBX68</xm:sqref>
            </x14:sparkline>
            <x14:sparkline>
              <xm:f>'2028 - 5311'!$RBY69:$RBY69</xm:f>
              <xm:sqref>RBY67</xm:sqref>
            </x14:sparkline>
            <x14:sparkline>
              <xm:f>'2028 - 5311'!$RBY76:$RBY76</xm:f>
              <xm:sqref>RBY68</xm:sqref>
            </x14:sparkline>
            <x14:sparkline>
              <xm:f>'2028 - 5311'!$RBZ69:$RBZ69</xm:f>
              <xm:sqref>RBZ67</xm:sqref>
            </x14:sparkline>
            <x14:sparkline>
              <xm:f>'2028 - 5311'!$RBZ76:$RBZ76</xm:f>
              <xm:sqref>RBZ68</xm:sqref>
            </x14:sparkline>
            <x14:sparkline>
              <xm:f>'2028 - 5311'!$RCA69:$RCA69</xm:f>
              <xm:sqref>RCA67</xm:sqref>
            </x14:sparkline>
            <x14:sparkline>
              <xm:f>'2028 - 5311'!$RCA76:$RCA76</xm:f>
              <xm:sqref>RCA68</xm:sqref>
            </x14:sparkline>
            <x14:sparkline>
              <xm:f>'2028 - 5311'!$RCB69:$RCB69</xm:f>
              <xm:sqref>RCB67</xm:sqref>
            </x14:sparkline>
            <x14:sparkline>
              <xm:f>'2028 - 5311'!$RCB76:$RCB76</xm:f>
              <xm:sqref>RCB68</xm:sqref>
            </x14:sparkline>
            <x14:sparkline>
              <xm:f>'2028 - 5311'!$RCC69:$RCC69</xm:f>
              <xm:sqref>RCC67</xm:sqref>
            </x14:sparkline>
            <x14:sparkline>
              <xm:f>'2028 - 5311'!$RCC76:$RCC76</xm:f>
              <xm:sqref>RCC68</xm:sqref>
            </x14:sparkline>
            <x14:sparkline>
              <xm:f>'2028 - 5311'!$RCD69:$RCD69</xm:f>
              <xm:sqref>RCD67</xm:sqref>
            </x14:sparkline>
            <x14:sparkline>
              <xm:f>'2028 - 5311'!$RCD76:$RCD76</xm:f>
              <xm:sqref>RCD68</xm:sqref>
            </x14:sparkline>
            <x14:sparkline>
              <xm:f>'2028 - 5311'!$RCE69:$RCE69</xm:f>
              <xm:sqref>RCE67</xm:sqref>
            </x14:sparkline>
            <x14:sparkline>
              <xm:f>'2028 - 5311'!$RCE76:$RCE76</xm:f>
              <xm:sqref>RCE68</xm:sqref>
            </x14:sparkline>
            <x14:sparkline>
              <xm:f>'2028 - 5311'!$RCF69:$RCF69</xm:f>
              <xm:sqref>RCF67</xm:sqref>
            </x14:sparkline>
            <x14:sparkline>
              <xm:f>'2028 - 5311'!$RCF76:$RCF76</xm:f>
              <xm:sqref>RCF68</xm:sqref>
            </x14:sparkline>
            <x14:sparkline>
              <xm:f>'2028 - 5311'!$RCG69:$RCG69</xm:f>
              <xm:sqref>RCG67</xm:sqref>
            </x14:sparkline>
            <x14:sparkline>
              <xm:f>'2028 - 5311'!$RCG76:$RCG76</xm:f>
              <xm:sqref>RCG68</xm:sqref>
            </x14:sparkline>
            <x14:sparkline>
              <xm:f>'2028 - 5311'!$RCH69:$RCH69</xm:f>
              <xm:sqref>RCH67</xm:sqref>
            </x14:sparkline>
            <x14:sparkline>
              <xm:f>'2028 - 5311'!$RCH76:$RCH76</xm:f>
              <xm:sqref>RCH68</xm:sqref>
            </x14:sparkline>
            <x14:sparkline>
              <xm:f>'2028 - 5311'!$RCI69:$RCI69</xm:f>
              <xm:sqref>RCI67</xm:sqref>
            </x14:sparkline>
            <x14:sparkline>
              <xm:f>'2028 - 5311'!$RCI76:$RCI76</xm:f>
              <xm:sqref>RCI68</xm:sqref>
            </x14:sparkline>
            <x14:sparkline>
              <xm:f>'2028 - 5311'!$RCJ69:$RCJ69</xm:f>
              <xm:sqref>RCJ67</xm:sqref>
            </x14:sparkline>
            <x14:sparkline>
              <xm:f>'2028 - 5311'!$RCJ76:$RCJ76</xm:f>
              <xm:sqref>RCJ68</xm:sqref>
            </x14:sparkline>
            <x14:sparkline>
              <xm:f>'2028 - 5311'!$RCK69:$RCK69</xm:f>
              <xm:sqref>RCK67</xm:sqref>
            </x14:sparkline>
            <x14:sparkline>
              <xm:f>'2028 - 5311'!$RCK76:$RCK76</xm:f>
              <xm:sqref>RCK68</xm:sqref>
            </x14:sparkline>
            <x14:sparkline>
              <xm:f>'2028 - 5311'!$RCL69:$RCL69</xm:f>
              <xm:sqref>RCL67</xm:sqref>
            </x14:sparkline>
            <x14:sparkline>
              <xm:f>'2028 - 5311'!$RCL76:$RCL76</xm:f>
              <xm:sqref>RCL68</xm:sqref>
            </x14:sparkline>
            <x14:sparkline>
              <xm:f>'2028 - 5311'!$RCM69:$RCM69</xm:f>
              <xm:sqref>RCM67</xm:sqref>
            </x14:sparkline>
            <x14:sparkline>
              <xm:f>'2028 - 5311'!$RCM76:$RCM76</xm:f>
              <xm:sqref>RCM68</xm:sqref>
            </x14:sparkline>
            <x14:sparkline>
              <xm:f>'2028 - 5311'!$RCN69:$RCN69</xm:f>
              <xm:sqref>RCN67</xm:sqref>
            </x14:sparkline>
            <x14:sparkline>
              <xm:f>'2028 - 5311'!$RCN76:$RCN76</xm:f>
              <xm:sqref>RCN68</xm:sqref>
            </x14:sparkline>
            <x14:sparkline>
              <xm:f>'2028 - 5311'!$RCO69:$RCO69</xm:f>
              <xm:sqref>RCO67</xm:sqref>
            </x14:sparkline>
            <x14:sparkline>
              <xm:f>'2028 - 5311'!$RCO76:$RCO76</xm:f>
              <xm:sqref>RCO68</xm:sqref>
            </x14:sparkline>
            <x14:sparkline>
              <xm:f>'2028 - 5311'!$RCP69:$RCP69</xm:f>
              <xm:sqref>RCP67</xm:sqref>
            </x14:sparkline>
            <x14:sparkline>
              <xm:f>'2028 - 5311'!$RCP76:$RCP76</xm:f>
              <xm:sqref>RCP68</xm:sqref>
            </x14:sparkline>
            <x14:sparkline>
              <xm:f>'2028 - 5311'!$RCQ69:$RCQ69</xm:f>
              <xm:sqref>RCQ67</xm:sqref>
            </x14:sparkline>
            <x14:sparkline>
              <xm:f>'2028 - 5311'!$RCQ76:$RCQ76</xm:f>
              <xm:sqref>RCQ68</xm:sqref>
            </x14:sparkline>
            <x14:sparkline>
              <xm:f>'2028 - 5311'!$RCR69:$RCR69</xm:f>
              <xm:sqref>RCR67</xm:sqref>
            </x14:sparkline>
            <x14:sparkline>
              <xm:f>'2028 - 5311'!$RCR76:$RCR76</xm:f>
              <xm:sqref>RCR68</xm:sqref>
            </x14:sparkline>
            <x14:sparkline>
              <xm:f>'2028 - 5311'!$RCS69:$RCS69</xm:f>
              <xm:sqref>RCS67</xm:sqref>
            </x14:sparkline>
            <x14:sparkline>
              <xm:f>'2028 - 5311'!$RCS76:$RCS76</xm:f>
              <xm:sqref>RCS68</xm:sqref>
            </x14:sparkline>
            <x14:sparkline>
              <xm:f>'2028 - 5311'!$RCT69:$RCT69</xm:f>
              <xm:sqref>RCT67</xm:sqref>
            </x14:sparkline>
            <x14:sparkline>
              <xm:f>'2028 - 5311'!$RCT76:$RCT76</xm:f>
              <xm:sqref>RCT68</xm:sqref>
            </x14:sparkline>
            <x14:sparkline>
              <xm:f>'2028 - 5311'!$RCU69:$RCU69</xm:f>
              <xm:sqref>RCU67</xm:sqref>
            </x14:sparkline>
            <x14:sparkline>
              <xm:f>'2028 - 5311'!$RCU76:$RCU76</xm:f>
              <xm:sqref>RCU68</xm:sqref>
            </x14:sparkline>
            <x14:sparkline>
              <xm:f>'2028 - 5311'!$RCV69:$RCV69</xm:f>
              <xm:sqref>RCV67</xm:sqref>
            </x14:sparkline>
            <x14:sparkline>
              <xm:f>'2028 - 5311'!$RCV76:$RCV76</xm:f>
              <xm:sqref>RCV68</xm:sqref>
            </x14:sparkline>
            <x14:sparkline>
              <xm:f>'2028 - 5311'!$RCW69:$RCW69</xm:f>
              <xm:sqref>RCW67</xm:sqref>
            </x14:sparkline>
            <x14:sparkline>
              <xm:f>'2028 - 5311'!$RCW76:$RCW76</xm:f>
              <xm:sqref>RCW68</xm:sqref>
            </x14:sparkline>
            <x14:sparkline>
              <xm:f>'2028 - 5311'!$RCX69:$RCX69</xm:f>
              <xm:sqref>RCX67</xm:sqref>
            </x14:sparkline>
            <x14:sparkline>
              <xm:f>'2028 - 5311'!$RCX76:$RCX76</xm:f>
              <xm:sqref>RCX68</xm:sqref>
            </x14:sparkline>
            <x14:sparkline>
              <xm:f>'2028 - 5311'!$RCY69:$RCY69</xm:f>
              <xm:sqref>RCY67</xm:sqref>
            </x14:sparkline>
            <x14:sparkline>
              <xm:f>'2028 - 5311'!$RCY76:$RCY76</xm:f>
              <xm:sqref>RCY68</xm:sqref>
            </x14:sparkline>
            <x14:sparkline>
              <xm:f>'2028 - 5311'!$RCZ69:$RCZ69</xm:f>
              <xm:sqref>RCZ67</xm:sqref>
            </x14:sparkline>
            <x14:sparkline>
              <xm:f>'2028 - 5311'!$RCZ76:$RCZ76</xm:f>
              <xm:sqref>RCZ68</xm:sqref>
            </x14:sparkline>
            <x14:sparkline>
              <xm:f>'2028 - 5311'!$RDA69:$RDA69</xm:f>
              <xm:sqref>RDA67</xm:sqref>
            </x14:sparkline>
            <x14:sparkline>
              <xm:f>'2028 - 5311'!$RDA76:$RDA76</xm:f>
              <xm:sqref>RDA68</xm:sqref>
            </x14:sparkline>
            <x14:sparkline>
              <xm:f>'2028 - 5311'!$RDB69:$RDB69</xm:f>
              <xm:sqref>RDB67</xm:sqref>
            </x14:sparkline>
            <x14:sparkline>
              <xm:f>'2028 - 5311'!$RDB76:$RDB76</xm:f>
              <xm:sqref>RDB68</xm:sqref>
            </x14:sparkline>
            <x14:sparkline>
              <xm:f>'2028 - 5311'!$RDC69:$RDC69</xm:f>
              <xm:sqref>RDC67</xm:sqref>
            </x14:sparkline>
            <x14:sparkline>
              <xm:f>'2028 - 5311'!$RDC76:$RDC76</xm:f>
              <xm:sqref>RDC68</xm:sqref>
            </x14:sparkline>
            <x14:sparkline>
              <xm:f>'2028 - 5311'!$RDD69:$RDD69</xm:f>
              <xm:sqref>RDD67</xm:sqref>
            </x14:sparkline>
            <x14:sparkline>
              <xm:f>'2028 - 5311'!$RDD76:$RDD76</xm:f>
              <xm:sqref>RDD68</xm:sqref>
            </x14:sparkline>
            <x14:sparkline>
              <xm:f>'2028 - 5311'!$RDE69:$RDE69</xm:f>
              <xm:sqref>RDE67</xm:sqref>
            </x14:sparkline>
            <x14:sparkline>
              <xm:f>'2028 - 5311'!$RDE76:$RDE76</xm:f>
              <xm:sqref>RDE68</xm:sqref>
            </x14:sparkline>
            <x14:sparkline>
              <xm:f>'2028 - 5311'!$RDF69:$RDF69</xm:f>
              <xm:sqref>RDF67</xm:sqref>
            </x14:sparkline>
            <x14:sparkline>
              <xm:f>'2028 - 5311'!$RDF76:$RDF76</xm:f>
              <xm:sqref>RDF68</xm:sqref>
            </x14:sparkline>
            <x14:sparkline>
              <xm:f>'2028 - 5311'!$RDG69:$RDG69</xm:f>
              <xm:sqref>RDG67</xm:sqref>
            </x14:sparkline>
            <x14:sparkline>
              <xm:f>'2028 - 5311'!$RDG76:$RDG76</xm:f>
              <xm:sqref>RDG68</xm:sqref>
            </x14:sparkline>
            <x14:sparkline>
              <xm:f>'2028 - 5311'!$RDH69:$RDH69</xm:f>
              <xm:sqref>RDH67</xm:sqref>
            </x14:sparkline>
            <x14:sparkline>
              <xm:f>'2028 - 5311'!$RDH76:$RDH76</xm:f>
              <xm:sqref>RDH68</xm:sqref>
            </x14:sparkline>
            <x14:sparkline>
              <xm:f>'2028 - 5311'!$RDI69:$RDI69</xm:f>
              <xm:sqref>RDI67</xm:sqref>
            </x14:sparkline>
            <x14:sparkline>
              <xm:f>'2028 - 5311'!$RDI76:$RDI76</xm:f>
              <xm:sqref>RDI68</xm:sqref>
            </x14:sparkline>
            <x14:sparkline>
              <xm:f>'2028 - 5311'!$RDJ69:$RDJ69</xm:f>
              <xm:sqref>RDJ67</xm:sqref>
            </x14:sparkline>
            <x14:sparkline>
              <xm:f>'2028 - 5311'!$RDJ76:$RDJ76</xm:f>
              <xm:sqref>RDJ68</xm:sqref>
            </x14:sparkline>
            <x14:sparkline>
              <xm:f>'2028 - 5311'!$RDK69:$RDK69</xm:f>
              <xm:sqref>RDK67</xm:sqref>
            </x14:sparkline>
            <x14:sparkline>
              <xm:f>'2028 - 5311'!$RDK76:$RDK76</xm:f>
              <xm:sqref>RDK68</xm:sqref>
            </x14:sparkline>
            <x14:sparkline>
              <xm:f>'2028 - 5311'!$RDL69:$RDL69</xm:f>
              <xm:sqref>RDL67</xm:sqref>
            </x14:sparkline>
            <x14:sparkline>
              <xm:f>'2028 - 5311'!$RDL76:$RDL76</xm:f>
              <xm:sqref>RDL68</xm:sqref>
            </x14:sparkline>
            <x14:sparkline>
              <xm:f>'2028 - 5311'!$RDM69:$RDM69</xm:f>
              <xm:sqref>RDM67</xm:sqref>
            </x14:sparkline>
            <x14:sparkline>
              <xm:f>'2028 - 5311'!$RDM76:$RDM76</xm:f>
              <xm:sqref>RDM68</xm:sqref>
            </x14:sparkline>
            <x14:sparkline>
              <xm:f>'2028 - 5311'!$RDN69:$RDN69</xm:f>
              <xm:sqref>RDN67</xm:sqref>
            </x14:sparkline>
            <x14:sparkline>
              <xm:f>'2028 - 5311'!$RDN76:$RDN76</xm:f>
              <xm:sqref>RDN68</xm:sqref>
            </x14:sparkline>
            <x14:sparkline>
              <xm:f>'2028 - 5311'!$RDO69:$RDO69</xm:f>
              <xm:sqref>RDO67</xm:sqref>
            </x14:sparkline>
            <x14:sparkline>
              <xm:f>'2028 - 5311'!$RDO76:$RDO76</xm:f>
              <xm:sqref>RDO68</xm:sqref>
            </x14:sparkline>
            <x14:sparkline>
              <xm:f>'2028 - 5311'!$RDP69:$RDP69</xm:f>
              <xm:sqref>RDP67</xm:sqref>
            </x14:sparkline>
            <x14:sparkline>
              <xm:f>'2028 - 5311'!$RDP76:$RDP76</xm:f>
              <xm:sqref>RDP68</xm:sqref>
            </x14:sparkline>
            <x14:sparkline>
              <xm:f>'2028 - 5311'!$RDQ69:$RDQ69</xm:f>
              <xm:sqref>RDQ67</xm:sqref>
            </x14:sparkline>
            <x14:sparkline>
              <xm:f>'2028 - 5311'!$RDQ76:$RDQ76</xm:f>
              <xm:sqref>RDQ68</xm:sqref>
            </x14:sparkline>
            <x14:sparkline>
              <xm:f>'2028 - 5311'!$RDR69:$RDR69</xm:f>
              <xm:sqref>RDR67</xm:sqref>
            </x14:sparkline>
            <x14:sparkline>
              <xm:f>'2028 - 5311'!$RDR76:$RDR76</xm:f>
              <xm:sqref>RDR68</xm:sqref>
            </x14:sparkline>
            <x14:sparkline>
              <xm:f>'2028 - 5311'!$RDS69:$RDS69</xm:f>
              <xm:sqref>RDS67</xm:sqref>
            </x14:sparkline>
            <x14:sparkline>
              <xm:f>'2028 - 5311'!$RDS76:$RDS76</xm:f>
              <xm:sqref>RDS68</xm:sqref>
            </x14:sparkline>
            <x14:sparkline>
              <xm:f>'2028 - 5311'!$RDT69:$RDT69</xm:f>
              <xm:sqref>RDT67</xm:sqref>
            </x14:sparkline>
            <x14:sparkline>
              <xm:f>'2028 - 5311'!$RDT76:$RDT76</xm:f>
              <xm:sqref>RDT68</xm:sqref>
            </x14:sparkline>
            <x14:sparkline>
              <xm:f>'2028 - 5311'!$RDU69:$RDU69</xm:f>
              <xm:sqref>RDU67</xm:sqref>
            </x14:sparkline>
            <x14:sparkline>
              <xm:f>'2028 - 5311'!$RDU76:$RDU76</xm:f>
              <xm:sqref>RDU68</xm:sqref>
            </x14:sparkline>
            <x14:sparkline>
              <xm:f>'2028 - 5311'!$RDV69:$RDV69</xm:f>
              <xm:sqref>RDV67</xm:sqref>
            </x14:sparkline>
            <x14:sparkline>
              <xm:f>'2028 - 5311'!$RDV76:$RDV76</xm:f>
              <xm:sqref>RDV68</xm:sqref>
            </x14:sparkline>
            <x14:sparkline>
              <xm:f>'2028 - 5311'!$RDW69:$RDW69</xm:f>
              <xm:sqref>RDW67</xm:sqref>
            </x14:sparkline>
            <x14:sparkline>
              <xm:f>'2028 - 5311'!$RDW76:$RDW76</xm:f>
              <xm:sqref>RDW68</xm:sqref>
            </x14:sparkline>
            <x14:sparkline>
              <xm:f>'2028 - 5311'!$RDX69:$RDX69</xm:f>
              <xm:sqref>RDX67</xm:sqref>
            </x14:sparkline>
            <x14:sparkline>
              <xm:f>'2028 - 5311'!$RDX76:$RDX76</xm:f>
              <xm:sqref>RDX68</xm:sqref>
            </x14:sparkline>
            <x14:sparkline>
              <xm:f>'2028 - 5311'!$RDY69:$RDY69</xm:f>
              <xm:sqref>RDY67</xm:sqref>
            </x14:sparkline>
            <x14:sparkline>
              <xm:f>'2028 - 5311'!$RDY76:$RDY76</xm:f>
              <xm:sqref>RDY68</xm:sqref>
            </x14:sparkline>
            <x14:sparkline>
              <xm:f>'2028 - 5311'!$RDZ69:$RDZ69</xm:f>
              <xm:sqref>RDZ67</xm:sqref>
            </x14:sparkline>
            <x14:sparkline>
              <xm:f>'2028 - 5311'!$RDZ76:$RDZ76</xm:f>
              <xm:sqref>RDZ68</xm:sqref>
            </x14:sparkline>
            <x14:sparkline>
              <xm:f>'2028 - 5311'!$REA69:$REA69</xm:f>
              <xm:sqref>REA67</xm:sqref>
            </x14:sparkline>
            <x14:sparkline>
              <xm:f>'2028 - 5311'!$REA76:$REA76</xm:f>
              <xm:sqref>REA68</xm:sqref>
            </x14:sparkline>
            <x14:sparkline>
              <xm:f>'2028 - 5311'!$REB69:$REB69</xm:f>
              <xm:sqref>REB67</xm:sqref>
            </x14:sparkline>
            <x14:sparkline>
              <xm:f>'2028 - 5311'!$REB76:$REB76</xm:f>
              <xm:sqref>REB68</xm:sqref>
            </x14:sparkline>
            <x14:sparkline>
              <xm:f>'2028 - 5311'!$REC69:$REC69</xm:f>
              <xm:sqref>REC67</xm:sqref>
            </x14:sparkline>
            <x14:sparkline>
              <xm:f>'2028 - 5311'!$REC76:$REC76</xm:f>
              <xm:sqref>REC68</xm:sqref>
            </x14:sparkline>
            <x14:sparkline>
              <xm:f>'2028 - 5311'!$RED69:$RED69</xm:f>
              <xm:sqref>RED67</xm:sqref>
            </x14:sparkline>
            <x14:sparkline>
              <xm:f>'2028 - 5311'!$RED76:$RED76</xm:f>
              <xm:sqref>RED68</xm:sqref>
            </x14:sparkline>
            <x14:sparkline>
              <xm:f>'2028 - 5311'!$REE69:$REE69</xm:f>
              <xm:sqref>REE67</xm:sqref>
            </x14:sparkline>
            <x14:sparkline>
              <xm:f>'2028 - 5311'!$REE76:$REE76</xm:f>
              <xm:sqref>REE68</xm:sqref>
            </x14:sparkline>
            <x14:sparkline>
              <xm:f>'2028 - 5311'!$REF69:$REF69</xm:f>
              <xm:sqref>REF67</xm:sqref>
            </x14:sparkline>
            <x14:sparkline>
              <xm:f>'2028 - 5311'!$REF76:$REF76</xm:f>
              <xm:sqref>REF68</xm:sqref>
            </x14:sparkline>
            <x14:sparkline>
              <xm:f>'2028 - 5311'!$REG69:$REG69</xm:f>
              <xm:sqref>REG67</xm:sqref>
            </x14:sparkline>
            <x14:sparkline>
              <xm:f>'2028 - 5311'!$REG76:$REG76</xm:f>
              <xm:sqref>REG68</xm:sqref>
            </x14:sparkline>
            <x14:sparkline>
              <xm:f>'2028 - 5311'!$REH69:$REH69</xm:f>
              <xm:sqref>REH67</xm:sqref>
            </x14:sparkline>
            <x14:sparkline>
              <xm:f>'2028 - 5311'!$REH76:$REH76</xm:f>
              <xm:sqref>REH68</xm:sqref>
            </x14:sparkline>
            <x14:sparkline>
              <xm:f>'2028 - 5311'!$REI69:$REI69</xm:f>
              <xm:sqref>REI67</xm:sqref>
            </x14:sparkline>
            <x14:sparkline>
              <xm:f>'2028 - 5311'!$REI76:$REI76</xm:f>
              <xm:sqref>REI68</xm:sqref>
            </x14:sparkline>
            <x14:sparkline>
              <xm:f>'2028 - 5311'!$REJ69:$REJ69</xm:f>
              <xm:sqref>REJ67</xm:sqref>
            </x14:sparkline>
            <x14:sparkline>
              <xm:f>'2028 - 5311'!$REJ76:$REJ76</xm:f>
              <xm:sqref>REJ68</xm:sqref>
            </x14:sparkline>
            <x14:sparkline>
              <xm:f>'2028 - 5311'!$REK69:$REK69</xm:f>
              <xm:sqref>REK67</xm:sqref>
            </x14:sparkline>
            <x14:sparkline>
              <xm:f>'2028 - 5311'!$REK76:$REK76</xm:f>
              <xm:sqref>REK68</xm:sqref>
            </x14:sparkline>
            <x14:sparkline>
              <xm:f>'2028 - 5311'!$REL69:$REL69</xm:f>
              <xm:sqref>REL67</xm:sqref>
            </x14:sparkline>
            <x14:sparkline>
              <xm:f>'2028 - 5311'!$REL76:$REL76</xm:f>
              <xm:sqref>REL68</xm:sqref>
            </x14:sparkline>
            <x14:sparkline>
              <xm:f>'2028 - 5311'!$REM69:$REM69</xm:f>
              <xm:sqref>REM67</xm:sqref>
            </x14:sparkline>
            <x14:sparkline>
              <xm:f>'2028 - 5311'!$REM76:$REM76</xm:f>
              <xm:sqref>REM68</xm:sqref>
            </x14:sparkline>
            <x14:sparkline>
              <xm:f>'2028 - 5311'!$REN69:$REN69</xm:f>
              <xm:sqref>REN67</xm:sqref>
            </x14:sparkline>
            <x14:sparkline>
              <xm:f>'2028 - 5311'!$REN76:$REN76</xm:f>
              <xm:sqref>REN68</xm:sqref>
            </x14:sparkline>
            <x14:sparkline>
              <xm:f>'2028 - 5311'!$REO69:$REO69</xm:f>
              <xm:sqref>REO67</xm:sqref>
            </x14:sparkline>
            <x14:sparkline>
              <xm:f>'2028 - 5311'!$REO76:$REO76</xm:f>
              <xm:sqref>REO68</xm:sqref>
            </x14:sparkline>
            <x14:sparkline>
              <xm:f>'2028 - 5311'!$REP69:$REP69</xm:f>
              <xm:sqref>REP67</xm:sqref>
            </x14:sparkline>
            <x14:sparkline>
              <xm:f>'2028 - 5311'!$REP76:$REP76</xm:f>
              <xm:sqref>REP68</xm:sqref>
            </x14:sparkline>
            <x14:sparkline>
              <xm:f>'2028 - 5311'!$REQ69:$REQ69</xm:f>
              <xm:sqref>REQ67</xm:sqref>
            </x14:sparkline>
            <x14:sparkline>
              <xm:f>'2028 - 5311'!$REQ76:$REQ76</xm:f>
              <xm:sqref>REQ68</xm:sqref>
            </x14:sparkline>
            <x14:sparkline>
              <xm:f>'2028 - 5311'!$RER69:$RER69</xm:f>
              <xm:sqref>RER67</xm:sqref>
            </x14:sparkline>
            <x14:sparkline>
              <xm:f>'2028 - 5311'!$RER76:$RER76</xm:f>
              <xm:sqref>RER68</xm:sqref>
            </x14:sparkline>
            <x14:sparkline>
              <xm:f>'2028 - 5311'!$RES69:$RES69</xm:f>
              <xm:sqref>RES67</xm:sqref>
            </x14:sparkline>
            <x14:sparkline>
              <xm:f>'2028 - 5311'!$RES76:$RES76</xm:f>
              <xm:sqref>RES68</xm:sqref>
            </x14:sparkline>
            <x14:sparkline>
              <xm:f>'2028 - 5311'!$RET69:$RET69</xm:f>
              <xm:sqref>RET67</xm:sqref>
            </x14:sparkline>
            <x14:sparkline>
              <xm:f>'2028 - 5311'!$RET76:$RET76</xm:f>
              <xm:sqref>RET68</xm:sqref>
            </x14:sparkline>
            <x14:sparkline>
              <xm:f>'2028 - 5311'!$REU69:$REU69</xm:f>
              <xm:sqref>REU67</xm:sqref>
            </x14:sparkline>
            <x14:sparkline>
              <xm:f>'2028 - 5311'!$REU76:$REU76</xm:f>
              <xm:sqref>REU68</xm:sqref>
            </x14:sparkline>
            <x14:sparkline>
              <xm:f>'2028 - 5311'!$REV69:$REV69</xm:f>
              <xm:sqref>REV67</xm:sqref>
            </x14:sparkline>
            <x14:sparkline>
              <xm:f>'2028 - 5311'!$REV76:$REV76</xm:f>
              <xm:sqref>REV68</xm:sqref>
            </x14:sparkline>
            <x14:sparkline>
              <xm:f>'2028 - 5311'!$REW69:$REW69</xm:f>
              <xm:sqref>REW67</xm:sqref>
            </x14:sparkline>
            <x14:sparkline>
              <xm:f>'2028 - 5311'!$REW76:$REW76</xm:f>
              <xm:sqref>REW68</xm:sqref>
            </x14:sparkline>
            <x14:sparkline>
              <xm:f>'2028 - 5311'!$REX69:$REX69</xm:f>
              <xm:sqref>REX67</xm:sqref>
            </x14:sparkline>
            <x14:sparkline>
              <xm:f>'2028 - 5311'!$REX76:$REX76</xm:f>
              <xm:sqref>REX68</xm:sqref>
            </x14:sparkline>
            <x14:sparkline>
              <xm:f>'2028 - 5311'!$REY69:$REY69</xm:f>
              <xm:sqref>REY67</xm:sqref>
            </x14:sparkline>
            <x14:sparkline>
              <xm:f>'2028 - 5311'!$REY76:$REY76</xm:f>
              <xm:sqref>REY68</xm:sqref>
            </x14:sparkline>
            <x14:sparkline>
              <xm:f>'2028 - 5311'!$REZ69:$REZ69</xm:f>
              <xm:sqref>REZ67</xm:sqref>
            </x14:sparkline>
            <x14:sparkline>
              <xm:f>'2028 - 5311'!$REZ76:$REZ76</xm:f>
              <xm:sqref>REZ68</xm:sqref>
            </x14:sparkline>
            <x14:sparkline>
              <xm:f>'2028 - 5311'!$RFA69:$RFA69</xm:f>
              <xm:sqref>RFA67</xm:sqref>
            </x14:sparkline>
            <x14:sparkline>
              <xm:f>'2028 - 5311'!$RFA76:$RFA76</xm:f>
              <xm:sqref>RFA68</xm:sqref>
            </x14:sparkline>
            <x14:sparkline>
              <xm:f>'2028 - 5311'!$RFB69:$RFB69</xm:f>
              <xm:sqref>RFB67</xm:sqref>
            </x14:sparkline>
            <x14:sparkline>
              <xm:f>'2028 - 5311'!$RFB76:$RFB76</xm:f>
              <xm:sqref>RFB68</xm:sqref>
            </x14:sparkline>
            <x14:sparkline>
              <xm:f>'2028 - 5311'!$RFC69:$RFC69</xm:f>
              <xm:sqref>RFC67</xm:sqref>
            </x14:sparkline>
            <x14:sparkline>
              <xm:f>'2028 - 5311'!$RFC76:$RFC76</xm:f>
              <xm:sqref>RFC68</xm:sqref>
            </x14:sparkline>
            <x14:sparkline>
              <xm:f>'2028 - 5311'!$RFD69:$RFD69</xm:f>
              <xm:sqref>RFD67</xm:sqref>
            </x14:sparkline>
            <x14:sparkline>
              <xm:f>'2028 - 5311'!$RFD76:$RFD76</xm:f>
              <xm:sqref>RFD68</xm:sqref>
            </x14:sparkline>
            <x14:sparkline>
              <xm:f>'2028 - 5311'!$RFE69:$RFE69</xm:f>
              <xm:sqref>RFE67</xm:sqref>
            </x14:sparkline>
            <x14:sparkline>
              <xm:f>'2028 - 5311'!$RFE76:$RFE76</xm:f>
              <xm:sqref>RFE68</xm:sqref>
            </x14:sparkline>
            <x14:sparkline>
              <xm:f>'2028 - 5311'!$RFF69:$RFF69</xm:f>
              <xm:sqref>RFF67</xm:sqref>
            </x14:sparkline>
            <x14:sparkline>
              <xm:f>'2028 - 5311'!$RFF76:$RFF76</xm:f>
              <xm:sqref>RFF68</xm:sqref>
            </x14:sparkline>
            <x14:sparkline>
              <xm:f>'2028 - 5311'!$RFG69:$RFG69</xm:f>
              <xm:sqref>RFG67</xm:sqref>
            </x14:sparkline>
            <x14:sparkline>
              <xm:f>'2028 - 5311'!$RFG76:$RFG76</xm:f>
              <xm:sqref>RFG68</xm:sqref>
            </x14:sparkline>
            <x14:sparkline>
              <xm:f>'2028 - 5311'!$RFH69:$RFH69</xm:f>
              <xm:sqref>RFH67</xm:sqref>
            </x14:sparkline>
            <x14:sparkline>
              <xm:f>'2028 - 5311'!$RFH76:$RFH76</xm:f>
              <xm:sqref>RFH68</xm:sqref>
            </x14:sparkline>
            <x14:sparkline>
              <xm:f>'2028 - 5311'!$RFI69:$RFI69</xm:f>
              <xm:sqref>RFI67</xm:sqref>
            </x14:sparkline>
            <x14:sparkline>
              <xm:f>'2028 - 5311'!$RFI76:$RFI76</xm:f>
              <xm:sqref>RFI68</xm:sqref>
            </x14:sparkline>
            <x14:sparkline>
              <xm:f>'2028 - 5311'!$RFJ69:$RFJ69</xm:f>
              <xm:sqref>RFJ67</xm:sqref>
            </x14:sparkline>
            <x14:sparkline>
              <xm:f>'2028 - 5311'!$RFJ76:$RFJ76</xm:f>
              <xm:sqref>RFJ68</xm:sqref>
            </x14:sparkline>
            <x14:sparkline>
              <xm:f>'2028 - 5311'!$RFK69:$RFK69</xm:f>
              <xm:sqref>RFK67</xm:sqref>
            </x14:sparkline>
            <x14:sparkline>
              <xm:f>'2028 - 5311'!$RFK76:$RFK76</xm:f>
              <xm:sqref>RFK68</xm:sqref>
            </x14:sparkline>
            <x14:sparkline>
              <xm:f>'2028 - 5311'!$RFL69:$RFL69</xm:f>
              <xm:sqref>RFL67</xm:sqref>
            </x14:sparkline>
            <x14:sparkline>
              <xm:f>'2028 - 5311'!$RFL76:$RFL76</xm:f>
              <xm:sqref>RFL68</xm:sqref>
            </x14:sparkline>
            <x14:sparkline>
              <xm:f>'2028 - 5311'!$RFM69:$RFM69</xm:f>
              <xm:sqref>RFM67</xm:sqref>
            </x14:sparkline>
            <x14:sparkline>
              <xm:f>'2028 - 5311'!$RFM76:$RFM76</xm:f>
              <xm:sqref>RFM68</xm:sqref>
            </x14:sparkline>
            <x14:sparkline>
              <xm:f>'2028 - 5311'!$RFN69:$RFN69</xm:f>
              <xm:sqref>RFN67</xm:sqref>
            </x14:sparkline>
            <x14:sparkline>
              <xm:f>'2028 - 5311'!$RFN76:$RFN76</xm:f>
              <xm:sqref>RFN68</xm:sqref>
            </x14:sparkline>
            <x14:sparkline>
              <xm:f>'2028 - 5311'!$RFO69:$RFO69</xm:f>
              <xm:sqref>RFO67</xm:sqref>
            </x14:sparkline>
            <x14:sparkline>
              <xm:f>'2028 - 5311'!$RFO76:$RFO76</xm:f>
              <xm:sqref>RFO68</xm:sqref>
            </x14:sparkline>
            <x14:sparkline>
              <xm:f>'2028 - 5311'!$RFP69:$RFP69</xm:f>
              <xm:sqref>RFP67</xm:sqref>
            </x14:sparkline>
            <x14:sparkline>
              <xm:f>'2028 - 5311'!$RFP76:$RFP76</xm:f>
              <xm:sqref>RFP68</xm:sqref>
            </x14:sparkline>
            <x14:sparkline>
              <xm:f>'2028 - 5311'!$RFQ69:$RFQ69</xm:f>
              <xm:sqref>RFQ67</xm:sqref>
            </x14:sparkline>
            <x14:sparkline>
              <xm:f>'2028 - 5311'!$RFQ76:$RFQ76</xm:f>
              <xm:sqref>RFQ68</xm:sqref>
            </x14:sparkline>
            <x14:sparkline>
              <xm:f>'2028 - 5311'!$RFR69:$RFR69</xm:f>
              <xm:sqref>RFR67</xm:sqref>
            </x14:sparkline>
            <x14:sparkline>
              <xm:f>'2028 - 5311'!$RFR76:$RFR76</xm:f>
              <xm:sqref>RFR68</xm:sqref>
            </x14:sparkline>
            <x14:sparkline>
              <xm:f>'2028 - 5311'!$RFS69:$RFS69</xm:f>
              <xm:sqref>RFS67</xm:sqref>
            </x14:sparkline>
            <x14:sparkline>
              <xm:f>'2028 - 5311'!$RFS76:$RFS76</xm:f>
              <xm:sqref>RFS68</xm:sqref>
            </x14:sparkline>
            <x14:sparkline>
              <xm:f>'2028 - 5311'!$RFT69:$RFT69</xm:f>
              <xm:sqref>RFT67</xm:sqref>
            </x14:sparkline>
            <x14:sparkline>
              <xm:f>'2028 - 5311'!$RFT76:$RFT76</xm:f>
              <xm:sqref>RFT68</xm:sqref>
            </x14:sparkline>
            <x14:sparkline>
              <xm:f>'2028 - 5311'!$RFU69:$RFU69</xm:f>
              <xm:sqref>RFU67</xm:sqref>
            </x14:sparkline>
            <x14:sparkline>
              <xm:f>'2028 - 5311'!$RFU76:$RFU76</xm:f>
              <xm:sqref>RFU68</xm:sqref>
            </x14:sparkline>
            <x14:sparkline>
              <xm:f>'2028 - 5311'!$RFV69:$RFV69</xm:f>
              <xm:sqref>RFV67</xm:sqref>
            </x14:sparkline>
            <x14:sparkline>
              <xm:f>'2028 - 5311'!$RFV76:$RFV76</xm:f>
              <xm:sqref>RFV68</xm:sqref>
            </x14:sparkline>
            <x14:sparkline>
              <xm:f>'2028 - 5311'!$RFW69:$RFW69</xm:f>
              <xm:sqref>RFW67</xm:sqref>
            </x14:sparkline>
            <x14:sparkline>
              <xm:f>'2028 - 5311'!$RFW76:$RFW76</xm:f>
              <xm:sqref>RFW68</xm:sqref>
            </x14:sparkline>
            <x14:sparkline>
              <xm:f>'2028 - 5311'!$RFX69:$RFX69</xm:f>
              <xm:sqref>RFX67</xm:sqref>
            </x14:sparkline>
            <x14:sparkline>
              <xm:f>'2028 - 5311'!$RFX76:$RFX76</xm:f>
              <xm:sqref>RFX68</xm:sqref>
            </x14:sparkline>
            <x14:sparkline>
              <xm:f>'2028 - 5311'!$RFY69:$RFY69</xm:f>
              <xm:sqref>RFY67</xm:sqref>
            </x14:sparkline>
            <x14:sparkline>
              <xm:f>'2028 - 5311'!$RFY76:$RFY76</xm:f>
              <xm:sqref>RFY68</xm:sqref>
            </x14:sparkline>
            <x14:sparkline>
              <xm:f>'2028 - 5311'!$RFZ69:$RFZ69</xm:f>
              <xm:sqref>RFZ67</xm:sqref>
            </x14:sparkline>
            <x14:sparkline>
              <xm:f>'2028 - 5311'!$RFZ76:$RFZ76</xm:f>
              <xm:sqref>RFZ68</xm:sqref>
            </x14:sparkline>
            <x14:sparkline>
              <xm:f>'2028 - 5311'!$RGA69:$RGA69</xm:f>
              <xm:sqref>RGA67</xm:sqref>
            </x14:sparkline>
            <x14:sparkline>
              <xm:f>'2028 - 5311'!$RGA76:$RGA76</xm:f>
              <xm:sqref>RGA68</xm:sqref>
            </x14:sparkline>
            <x14:sparkline>
              <xm:f>'2028 - 5311'!$RGB69:$RGB69</xm:f>
              <xm:sqref>RGB67</xm:sqref>
            </x14:sparkline>
            <x14:sparkline>
              <xm:f>'2028 - 5311'!$RGB76:$RGB76</xm:f>
              <xm:sqref>RGB68</xm:sqref>
            </x14:sparkline>
            <x14:sparkline>
              <xm:f>'2028 - 5311'!$RGC69:$RGC69</xm:f>
              <xm:sqref>RGC67</xm:sqref>
            </x14:sparkline>
            <x14:sparkline>
              <xm:f>'2028 - 5311'!$RGC76:$RGC76</xm:f>
              <xm:sqref>RGC68</xm:sqref>
            </x14:sparkline>
            <x14:sparkline>
              <xm:f>'2028 - 5311'!$RGD69:$RGD69</xm:f>
              <xm:sqref>RGD67</xm:sqref>
            </x14:sparkline>
            <x14:sparkline>
              <xm:f>'2028 - 5311'!$RGD76:$RGD76</xm:f>
              <xm:sqref>RGD68</xm:sqref>
            </x14:sparkline>
            <x14:sparkline>
              <xm:f>'2028 - 5311'!$RGE69:$RGE69</xm:f>
              <xm:sqref>RGE67</xm:sqref>
            </x14:sparkline>
            <x14:sparkline>
              <xm:f>'2028 - 5311'!$RGE76:$RGE76</xm:f>
              <xm:sqref>RGE68</xm:sqref>
            </x14:sparkline>
            <x14:sparkline>
              <xm:f>'2028 - 5311'!$RGF69:$RGF69</xm:f>
              <xm:sqref>RGF67</xm:sqref>
            </x14:sparkline>
            <x14:sparkline>
              <xm:f>'2028 - 5311'!$RGF76:$RGF76</xm:f>
              <xm:sqref>RGF68</xm:sqref>
            </x14:sparkline>
            <x14:sparkline>
              <xm:f>'2028 - 5311'!$RGG69:$RGG69</xm:f>
              <xm:sqref>RGG67</xm:sqref>
            </x14:sparkline>
            <x14:sparkline>
              <xm:f>'2028 - 5311'!$RGG76:$RGG76</xm:f>
              <xm:sqref>RGG68</xm:sqref>
            </x14:sparkline>
            <x14:sparkline>
              <xm:f>'2028 - 5311'!$RGH69:$RGH69</xm:f>
              <xm:sqref>RGH67</xm:sqref>
            </x14:sparkline>
            <x14:sparkline>
              <xm:f>'2028 - 5311'!$RGH76:$RGH76</xm:f>
              <xm:sqref>RGH68</xm:sqref>
            </x14:sparkline>
            <x14:sparkline>
              <xm:f>'2028 - 5311'!$RGI69:$RGI69</xm:f>
              <xm:sqref>RGI67</xm:sqref>
            </x14:sparkline>
            <x14:sparkline>
              <xm:f>'2028 - 5311'!$RGI76:$RGI76</xm:f>
              <xm:sqref>RGI68</xm:sqref>
            </x14:sparkline>
            <x14:sparkline>
              <xm:f>'2028 - 5311'!$RGJ69:$RGJ69</xm:f>
              <xm:sqref>RGJ67</xm:sqref>
            </x14:sparkline>
            <x14:sparkline>
              <xm:f>'2028 - 5311'!$RGJ76:$RGJ76</xm:f>
              <xm:sqref>RGJ68</xm:sqref>
            </x14:sparkline>
            <x14:sparkline>
              <xm:f>'2028 - 5311'!$RGK69:$RGK69</xm:f>
              <xm:sqref>RGK67</xm:sqref>
            </x14:sparkline>
            <x14:sparkline>
              <xm:f>'2028 - 5311'!$RGK76:$RGK76</xm:f>
              <xm:sqref>RGK68</xm:sqref>
            </x14:sparkline>
            <x14:sparkline>
              <xm:f>'2028 - 5311'!$RGL69:$RGL69</xm:f>
              <xm:sqref>RGL67</xm:sqref>
            </x14:sparkline>
            <x14:sparkline>
              <xm:f>'2028 - 5311'!$RGL76:$RGL76</xm:f>
              <xm:sqref>RGL68</xm:sqref>
            </x14:sparkline>
            <x14:sparkline>
              <xm:f>'2028 - 5311'!$RGM69:$RGM69</xm:f>
              <xm:sqref>RGM67</xm:sqref>
            </x14:sparkline>
            <x14:sparkline>
              <xm:f>'2028 - 5311'!$RGM76:$RGM76</xm:f>
              <xm:sqref>RGM68</xm:sqref>
            </x14:sparkline>
            <x14:sparkline>
              <xm:f>'2028 - 5311'!$RGN69:$RGN69</xm:f>
              <xm:sqref>RGN67</xm:sqref>
            </x14:sparkline>
            <x14:sparkline>
              <xm:f>'2028 - 5311'!$RGN76:$RGN76</xm:f>
              <xm:sqref>RGN68</xm:sqref>
            </x14:sparkline>
            <x14:sparkline>
              <xm:f>'2028 - 5311'!$RGO69:$RGO69</xm:f>
              <xm:sqref>RGO67</xm:sqref>
            </x14:sparkline>
            <x14:sparkline>
              <xm:f>'2028 - 5311'!$RGO76:$RGO76</xm:f>
              <xm:sqref>RGO68</xm:sqref>
            </x14:sparkline>
            <x14:sparkline>
              <xm:f>'2028 - 5311'!$RGP69:$RGP69</xm:f>
              <xm:sqref>RGP67</xm:sqref>
            </x14:sparkline>
            <x14:sparkline>
              <xm:f>'2028 - 5311'!$RGP76:$RGP76</xm:f>
              <xm:sqref>RGP68</xm:sqref>
            </x14:sparkline>
            <x14:sparkline>
              <xm:f>'2028 - 5311'!$RGQ69:$RGQ69</xm:f>
              <xm:sqref>RGQ67</xm:sqref>
            </x14:sparkline>
            <x14:sparkline>
              <xm:f>'2028 - 5311'!$RGQ76:$RGQ76</xm:f>
              <xm:sqref>RGQ68</xm:sqref>
            </x14:sparkline>
            <x14:sparkline>
              <xm:f>'2028 - 5311'!$RGR69:$RGR69</xm:f>
              <xm:sqref>RGR67</xm:sqref>
            </x14:sparkline>
            <x14:sparkline>
              <xm:f>'2028 - 5311'!$RGR76:$RGR76</xm:f>
              <xm:sqref>RGR68</xm:sqref>
            </x14:sparkline>
            <x14:sparkline>
              <xm:f>'2028 - 5311'!$RGS69:$RGS69</xm:f>
              <xm:sqref>RGS67</xm:sqref>
            </x14:sparkline>
            <x14:sparkline>
              <xm:f>'2028 - 5311'!$RGS76:$RGS76</xm:f>
              <xm:sqref>RGS68</xm:sqref>
            </x14:sparkline>
            <x14:sparkline>
              <xm:f>'2028 - 5311'!$RGT69:$RGT69</xm:f>
              <xm:sqref>RGT67</xm:sqref>
            </x14:sparkline>
            <x14:sparkline>
              <xm:f>'2028 - 5311'!$RGT76:$RGT76</xm:f>
              <xm:sqref>RGT68</xm:sqref>
            </x14:sparkline>
            <x14:sparkline>
              <xm:f>'2028 - 5311'!$RGU69:$RGU69</xm:f>
              <xm:sqref>RGU67</xm:sqref>
            </x14:sparkline>
            <x14:sparkline>
              <xm:f>'2028 - 5311'!$RGU76:$RGU76</xm:f>
              <xm:sqref>RGU68</xm:sqref>
            </x14:sparkline>
            <x14:sparkline>
              <xm:f>'2028 - 5311'!$RGV69:$RGV69</xm:f>
              <xm:sqref>RGV67</xm:sqref>
            </x14:sparkline>
            <x14:sparkline>
              <xm:f>'2028 - 5311'!$RGV76:$RGV76</xm:f>
              <xm:sqref>RGV68</xm:sqref>
            </x14:sparkline>
            <x14:sparkline>
              <xm:f>'2028 - 5311'!$RGW69:$RGW69</xm:f>
              <xm:sqref>RGW67</xm:sqref>
            </x14:sparkline>
            <x14:sparkline>
              <xm:f>'2028 - 5311'!$RGW76:$RGW76</xm:f>
              <xm:sqref>RGW68</xm:sqref>
            </x14:sparkline>
            <x14:sparkline>
              <xm:f>'2028 - 5311'!$RGX69:$RGX69</xm:f>
              <xm:sqref>RGX67</xm:sqref>
            </x14:sparkline>
            <x14:sparkline>
              <xm:f>'2028 - 5311'!$RGX76:$RGX76</xm:f>
              <xm:sqref>RGX68</xm:sqref>
            </x14:sparkline>
            <x14:sparkline>
              <xm:f>'2028 - 5311'!$RGY69:$RGY69</xm:f>
              <xm:sqref>RGY67</xm:sqref>
            </x14:sparkline>
            <x14:sparkline>
              <xm:f>'2028 - 5311'!$RGY76:$RGY76</xm:f>
              <xm:sqref>RGY68</xm:sqref>
            </x14:sparkline>
            <x14:sparkline>
              <xm:f>'2028 - 5311'!$RGZ69:$RGZ69</xm:f>
              <xm:sqref>RGZ67</xm:sqref>
            </x14:sparkline>
            <x14:sparkline>
              <xm:f>'2028 - 5311'!$RGZ76:$RGZ76</xm:f>
              <xm:sqref>RGZ68</xm:sqref>
            </x14:sparkline>
            <x14:sparkline>
              <xm:f>'2028 - 5311'!$RHA69:$RHA69</xm:f>
              <xm:sqref>RHA67</xm:sqref>
            </x14:sparkline>
            <x14:sparkline>
              <xm:f>'2028 - 5311'!$RHA76:$RHA76</xm:f>
              <xm:sqref>RHA68</xm:sqref>
            </x14:sparkline>
            <x14:sparkline>
              <xm:f>'2028 - 5311'!$RHB69:$RHB69</xm:f>
              <xm:sqref>RHB67</xm:sqref>
            </x14:sparkline>
            <x14:sparkline>
              <xm:f>'2028 - 5311'!$RHB76:$RHB76</xm:f>
              <xm:sqref>RHB68</xm:sqref>
            </x14:sparkline>
            <x14:sparkline>
              <xm:f>'2028 - 5311'!$RHC69:$RHC69</xm:f>
              <xm:sqref>RHC67</xm:sqref>
            </x14:sparkline>
            <x14:sparkline>
              <xm:f>'2028 - 5311'!$RHC76:$RHC76</xm:f>
              <xm:sqref>RHC68</xm:sqref>
            </x14:sparkline>
            <x14:sparkline>
              <xm:f>'2028 - 5311'!$RHD69:$RHD69</xm:f>
              <xm:sqref>RHD67</xm:sqref>
            </x14:sparkline>
            <x14:sparkline>
              <xm:f>'2028 - 5311'!$RHD76:$RHD76</xm:f>
              <xm:sqref>RHD68</xm:sqref>
            </x14:sparkline>
            <x14:sparkline>
              <xm:f>'2028 - 5311'!$RHE69:$RHE69</xm:f>
              <xm:sqref>RHE67</xm:sqref>
            </x14:sparkline>
            <x14:sparkline>
              <xm:f>'2028 - 5311'!$RHE76:$RHE76</xm:f>
              <xm:sqref>RHE68</xm:sqref>
            </x14:sparkline>
            <x14:sparkline>
              <xm:f>'2028 - 5311'!$RHF69:$RHF69</xm:f>
              <xm:sqref>RHF67</xm:sqref>
            </x14:sparkline>
            <x14:sparkline>
              <xm:f>'2028 - 5311'!$RHF76:$RHF76</xm:f>
              <xm:sqref>RHF68</xm:sqref>
            </x14:sparkline>
            <x14:sparkline>
              <xm:f>'2028 - 5311'!$RHG69:$RHG69</xm:f>
              <xm:sqref>RHG67</xm:sqref>
            </x14:sparkline>
            <x14:sparkline>
              <xm:f>'2028 - 5311'!$RHG76:$RHG76</xm:f>
              <xm:sqref>RHG68</xm:sqref>
            </x14:sparkline>
            <x14:sparkline>
              <xm:f>'2028 - 5311'!$RHH69:$RHH69</xm:f>
              <xm:sqref>RHH67</xm:sqref>
            </x14:sparkline>
            <x14:sparkline>
              <xm:f>'2028 - 5311'!$RHH76:$RHH76</xm:f>
              <xm:sqref>RHH68</xm:sqref>
            </x14:sparkline>
            <x14:sparkline>
              <xm:f>'2028 - 5311'!$RHI69:$RHI69</xm:f>
              <xm:sqref>RHI67</xm:sqref>
            </x14:sparkline>
            <x14:sparkline>
              <xm:f>'2028 - 5311'!$RHI76:$RHI76</xm:f>
              <xm:sqref>RHI68</xm:sqref>
            </x14:sparkline>
            <x14:sparkline>
              <xm:f>'2028 - 5311'!$RHJ69:$RHJ69</xm:f>
              <xm:sqref>RHJ67</xm:sqref>
            </x14:sparkline>
            <x14:sparkline>
              <xm:f>'2028 - 5311'!$RHJ76:$RHJ76</xm:f>
              <xm:sqref>RHJ68</xm:sqref>
            </x14:sparkline>
            <x14:sparkline>
              <xm:f>'2028 - 5311'!$RHK69:$RHK69</xm:f>
              <xm:sqref>RHK67</xm:sqref>
            </x14:sparkline>
            <x14:sparkline>
              <xm:f>'2028 - 5311'!$RHK76:$RHK76</xm:f>
              <xm:sqref>RHK68</xm:sqref>
            </x14:sparkline>
            <x14:sparkline>
              <xm:f>'2028 - 5311'!$RHL69:$RHL69</xm:f>
              <xm:sqref>RHL67</xm:sqref>
            </x14:sparkline>
            <x14:sparkline>
              <xm:f>'2028 - 5311'!$RHL76:$RHL76</xm:f>
              <xm:sqref>RHL68</xm:sqref>
            </x14:sparkline>
            <x14:sparkline>
              <xm:f>'2028 - 5311'!$RHM69:$RHM69</xm:f>
              <xm:sqref>RHM67</xm:sqref>
            </x14:sparkline>
            <x14:sparkline>
              <xm:f>'2028 - 5311'!$RHM76:$RHM76</xm:f>
              <xm:sqref>RHM68</xm:sqref>
            </x14:sparkline>
            <x14:sparkline>
              <xm:f>'2028 - 5311'!$RHN69:$RHN69</xm:f>
              <xm:sqref>RHN67</xm:sqref>
            </x14:sparkline>
            <x14:sparkline>
              <xm:f>'2028 - 5311'!$RHN76:$RHN76</xm:f>
              <xm:sqref>RHN68</xm:sqref>
            </x14:sparkline>
            <x14:sparkline>
              <xm:f>'2028 - 5311'!$RHO69:$RHO69</xm:f>
              <xm:sqref>RHO67</xm:sqref>
            </x14:sparkline>
            <x14:sparkline>
              <xm:f>'2028 - 5311'!$RHO76:$RHO76</xm:f>
              <xm:sqref>RHO68</xm:sqref>
            </x14:sparkline>
            <x14:sparkline>
              <xm:f>'2028 - 5311'!$RHP69:$RHP69</xm:f>
              <xm:sqref>RHP67</xm:sqref>
            </x14:sparkline>
            <x14:sparkline>
              <xm:f>'2028 - 5311'!$RHP76:$RHP76</xm:f>
              <xm:sqref>RHP68</xm:sqref>
            </x14:sparkline>
            <x14:sparkline>
              <xm:f>'2028 - 5311'!$RHQ69:$RHQ69</xm:f>
              <xm:sqref>RHQ67</xm:sqref>
            </x14:sparkline>
            <x14:sparkline>
              <xm:f>'2028 - 5311'!$RHQ76:$RHQ76</xm:f>
              <xm:sqref>RHQ68</xm:sqref>
            </x14:sparkline>
            <x14:sparkline>
              <xm:f>'2028 - 5311'!$RHR69:$RHR69</xm:f>
              <xm:sqref>RHR67</xm:sqref>
            </x14:sparkline>
            <x14:sparkline>
              <xm:f>'2028 - 5311'!$RHR76:$RHR76</xm:f>
              <xm:sqref>RHR68</xm:sqref>
            </x14:sparkline>
            <x14:sparkline>
              <xm:f>'2028 - 5311'!$RHS69:$RHS69</xm:f>
              <xm:sqref>RHS67</xm:sqref>
            </x14:sparkline>
            <x14:sparkline>
              <xm:f>'2028 - 5311'!$RHS76:$RHS76</xm:f>
              <xm:sqref>RHS68</xm:sqref>
            </x14:sparkline>
            <x14:sparkline>
              <xm:f>'2028 - 5311'!$RHT69:$RHT69</xm:f>
              <xm:sqref>RHT67</xm:sqref>
            </x14:sparkline>
            <x14:sparkline>
              <xm:f>'2028 - 5311'!$RHT76:$RHT76</xm:f>
              <xm:sqref>RHT68</xm:sqref>
            </x14:sparkline>
            <x14:sparkline>
              <xm:f>'2028 - 5311'!$RHU69:$RHU69</xm:f>
              <xm:sqref>RHU67</xm:sqref>
            </x14:sparkline>
            <x14:sparkline>
              <xm:f>'2028 - 5311'!$RHU76:$RHU76</xm:f>
              <xm:sqref>RHU68</xm:sqref>
            </x14:sparkline>
            <x14:sparkline>
              <xm:f>'2028 - 5311'!$RHV69:$RHV69</xm:f>
              <xm:sqref>RHV67</xm:sqref>
            </x14:sparkline>
            <x14:sparkline>
              <xm:f>'2028 - 5311'!$RHV76:$RHV76</xm:f>
              <xm:sqref>RHV68</xm:sqref>
            </x14:sparkline>
            <x14:sparkline>
              <xm:f>'2028 - 5311'!$RHW69:$RHW69</xm:f>
              <xm:sqref>RHW67</xm:sqref>
            </x14:sparkline>
            <x14:sparkline>
              <xm:f>'2028 - 5311'!$RHW76:$RHW76</xm:f>
              <xm:sqref>RHW68</xm:sqref>
            </x14:sparkline>
            <x14:sparkline>
              <xm:f>'2028 - 5311'!$RHX69:$RHX69</xm:f>
              <xm:sqref>RHX67</xm:sqref>
            </x14:sparkline>
            <x14:sparkline>
              <xm:f>'2028 - 5311'!$RHX76:$RHX76</xm:f>
              <xm:sqref>RHX68</xm:sqref>
            </x14:sparkline>
            <x14:sparkline>
              <xm:f>'2028 - 5311'!$RHY69:$RHY69</xm:f>
              <xm:sqref>RHY67</xm:sqref>
            </x14:sparkline>
            <x14:sparkline>
              <xm:f>'2028 - 5311'!$RHY76:$RHY76</xm:f>
              <xm:sqref>RHY68</xm:sqref>
            </x14:sparkline>
            <x14:sparkline>
              <xm:f>'2028 - 5311'!$RHZ69:$RHZ69</xm:f>
              <xm:sqref>RHZ67</xm:sqref>
            </x14:sparkline>
            <x14:sparkline>
              <xm:f>'2028 - 5311'!$RHZ76:$RHZ76</xm:f>
              <xm:sqref>RHZ68</xm:sqref>
            </x14:sparkline>
            <x14:sparkline>
              <xm:f>'2028 - 5311'!$RIA69:$RIA69</xm:f>
              <xm:sqref>RIA67</xm:sqref>
            </x14:sparkline>
            <x14:sparkline>
              <xm:f>'2028 - 5311'!$RIA76:$RIA76</xm:f>
              <xm:sqref>RIA68</xm:sqref>
            </x14:sparkline>
            <x14:sparkline>
              <xm:f>'2028 - 5311'!$RIB69:$RIB69</xm:f>
              <xm:sqref>RIB67</xm:sqref>
            </x14:sparkline>
            <x14:sparkline>
              <xm:f>'2028 - 5311'!$RIB76:$RIB76</xm:f>
              <xm:sqref>RIB68</xm:sqref>
            </x14:sparkline>
            <x14:sparkline>
              <xm:f>'2028 - 5311'!$RIC69:$RIC69</xm:f>
              <xm:sqref>RIC67</xm:sqref>
            </x14:sparkline>
            <x14:sparkline>
              <xm:f>'2028 - 5311'!$RIC76:$RIC76</xm:f>
              <xm:sqref>RIC68</xm:sqref>
            </x14:sparkline>
            <x14:sparkline>
              <xm:f>'2028 - 5311'!$RID69:$RID69</xm:f>
              <xm:sqref>RID67</xm:sqref>
            </x14:sparkline>
            <x14:sparkline>
              <xm:f>'2028 - 5311'!$RID76:$RID76</xm:f>
              <xm:sqref>RID68</xm:sqref>
            </x14:sparkline>
            <x14:sparkline>
              <xm:f>'2028 - 5311'!$RIE69:$RIE69</xm:f>
              <xm:sqref>RIE67</xm:sqref>
            </x14:sparkline>
            <x14:sparkline>
              <xm:f>'2028 - 5311'!$RIE76:$RIE76</xm:f>
              <xm:sqref>RIE68</xm:sqref>
            </x14:sparkline>
            <x14:sparkline>
              <xm:f>'2028 - 5311'!$RIF69:$RIF69</xm:f>
              <xm:sqref>RIF67</xm:sqref>
            </x14:sparkline>
            <x14:sparkline>
              <xm:f>'2028 - 5311'!$RIF76:$RIF76</xm:f>
              <xm:sqref>RIF68</xm:sqref>
            </x14:sparkline>
            <x14:sparkline>
              <xm:f>'2028 - 5311'!$RIG69:$RIG69</xm:f>
              <xm:sqref>RIG67</xm:sqref>
            </x14:sparkline>
            <x14:sparkline>
              <xm:f>'2028 - 5311'!$RIG76:$RIG76</xm:f>
              <xm:sqref>RIG68</xm:sqref>
            </x14:sparkline>
            <x14:sparkline>
              <xm:f>'2028 - 5311'!$RIH69:$RIH69</xm:f>
              <xm:sqref>RIH67</xm:sqref>
            </x14:sparkline>
            <x14:sparkline>
              <xm:f>'2028 - 5311'!$RIH76:$RIH76</xm:f>
              <xm:sqref>RIH68</xm:sqref>
            </x14:sparkline>
            <x14:sparkline>
              <xm:f>'2028 - 5311'!$RII69:$RII69</xm:f>
              <xm:sqref>RII67</xm:sqref>
            </x14:sparkline>
            <x14:sparkline>
              <xm:f>'2028 - 5311'!$RII76:$RII76</xm:f>
              <xm:sqref>RII68</xm:sqref>
            </x14:sparkline>
            <x14:sparkline>
              <xm:f>'2028 - 5311'!$RIJ69:$RIJ69</xm:f>
              <xm:sqref>RIJ67</xm:sqref>
            </x14:sparkline>
            <x14:sparkline>
              <xm:f>'2028 - 5311'!$RIJ76:$RIJ76</xm:f>
              <xm:sqref>RIJ68</xm:sqref>
            </x14:sparkline>
            <x14:sparkline>
              <xm:f>'2028 - 5311'!$RIK69:$RIK69</xm:f>
              <xm:sqref>RIK67</xm:sqref>
            </x14:sparkline>
            <x14:sparkline>
              <xm:f>'2028 - 5311'!$RIK76:$RIK76</xm:f>
              <xm:sqref>RIK68</xm:sqref>
            </x14:sparkline>
            <x14:sparkline>
              <xm:f>'2028 - 5311'!$RIL69:$RIL69</xm:f>
              <xm:sqref>RIL67</xm:sqref>
            </x14:sparkline>
            <x14:sparkline>
              <xm:f>'2028 - 5311'!$RIL76:$RIL76</xm:f>
              <xm:sqref>RIL68</xm:sqref>
            </x14:sparkline>
            <x14:sparkline>
              <xm:f>'2028 - 5311'!$RIM69:$RIM69</xm:f>
              <xm:sqref>RIM67</xm:sqref>
            </x14:sparkline>
            <x14:sparkline>
              <xm:f>'2028 - 5311'!$RIM76:$RIM76</xm:f>
              <xm:sqref>RIM68</xm:sqref>
            </x14:sparkline>
            <x14:sparkline>
              <xm:f>'2028 - 5311'!$RIN69:$RIN69</xm:f>
              <xm:sqref>RIN67</xm:sqref>
            </x14:sparkline>
            <x14:sparkline>
              <xm:f>'2028 - 5311'!$RIN76:$RIN76</xm:f>
              <xm:sqref>RIN68</xm:sqref>
            </x14:sparkline>
            <x14:sparkline>
              <xm:f>'2028 - 5311'!$RIO69:$RIO69</xm:f>
              <xm:sqref>RIO67</xm:sqref>
            </x14:sparkline>
            <x14:sparkline>
              <xm:f>'2028 - 5311'!$RIO76:$RIO76</xm:f>
              <xm:sqref>RIO68</xm:sqref>
            </x14:sparkline>
            <x14:sparkline>
              <xm:f>'2028 - 5311'!$RIP69:$RIP69</xm:f>
              <xm:sqref>RIP67</xm:sqref>
            </x14:sparkline>
            <x14:sparkline>
              <xm:f>'2028 - 5311'!$RIP76:$RIP76</xm:f>
              <xm:sqref>RIP68</xm:sqref>
            </x14:sparkline>
            <x14:sparkline>
              <xm:f>'2028 - 5311'!$RIQ69:$RIQ69</xm:f>
              <xm:sqref>RIQ67</xm:sqref>
            </x14:sparkline>
            <x14:sparkline>
              <xm:f>'2028 - 5311'!$RIQ76:$RIQ76</xm:f>
              <xm:sqref>RIQ68</xm:sqref>
            </x14:sparkline>
            <x14:sparkline>
              <xm:f>'2028 - 5311'!$RIR69:$RIR69</xm:f>
              <xm:sqref>RIR67</xm:sqref>
            </x14:sparkline>
            <x14:sparkline>
              <xm:f>'2028 - 5311'!$RIR76:$RIR76</xm:f>
              <xm:sqref>RIR68</xm:sqref>
            </x14:sparkline>
            <x14:sparkline>
              <xm:f>'2028 - 5311'!$RIS69:$RIS69</xm:f>
              <xm:sqref>RIS67</xm:sqref>
            </x14:sparkline>
            <x14:sparkline>
              <xm:f>'2028 - 5311'!$RIS76:$RIS76</xm:f>
              <xm:sqref>RIS68</xm:sqref>
            </x14:sparkline>
            <x14:sparkline>
              <xm:f>'2028 - 5311'!$RIT69:$RIT69</xm:f>
              <xm:sqref>RIT67</xm:sqref>
            </x14:sparkline>
            <x14:sparkline>
              <xm:f>'2028 - 5311'!$RIT76:$RIT76</xm:f>
              <xm:sqref>RIT68</xm:sqref>
            </x14:sparkline>
            <x14:sparkline>
              <xm:f>'2028 - 5311'!$RIU69:$RIU69</xm:f>
              <xm:sqref>RIU67</xm:sqref>
            </x14:sparkline>
            <x14:sparkline>
              <xm:f>'2028 - 5311'!$RIU76:$RIU76</xm:f>
              <xm:sqref>RIU68</xm:sqref>
            </x14:sparkline>
            <x14:sparkline>
              <xm:f>'2028 - 5311'!$RIV69:$RIV69</xm:f>
              <xm:sqref>RIV67</xm:sqref>
            </x14:sparkline>
            <x14:sparkline>
              <xm:f>'2028 - 5311'!$RIV76:$RIV76</xm:f>
              <xm:sqref>RIV68</xm:sqref>
            </x14:sparkline>
            <x14:sparkline>
              <xm:f>'2028 - 5311'!$RIW69:$RIW69</xm:f>
              <xm:sqref>RIW67</xm:sqref>
            </x14:sparkline>
            <x14:sparkline>
              <xm:f>'2028 - 5311'!$RIW76:$RIW76</xm:f>
              <xm:sqref>RIW68</xm:sqref>
            </x14:sparkline>
            <x14:sparkline>
              <xm:f>'2028 - 5311'!$RIX69:$RIX69</xm:f>
              <xm:sqref>RIX67</xm:sqref>
            </x14:sparkline>
            <x14:sparkline>
              <xm:f>'2028 - 5311'!$RIX76:$RIX76</xm:f>
              <xm:sqref>RIX68</xm:sqref>
            </x14:sparkline>
            <x14:sparkline>
              <xm:f>'2028 - 5311'!$RIY69:$RIY69</xm:f>
              <xm:sqref>RIY67</xm:sqref>
            </x14:sparkline>
            <x14:sparkline>
              <xm:f>'2028 - 5311'!$RIY76:$RIY76</xm:f>
              <xm:sqref>RIY68</xm:sqref>
            </x14:sparkline>
            <x14:sparkline>
              <xm:f>'2028 - 5311'!$RIZ69:$RIZ69</xm:f>
              <xm:sqref>RIZ67</xm:sqref>
            </x14:sparkline>
            <x14:sparkline>
              <xm:f>'2028 - 5311'!$RIZ76:$RIZ76</xm:f>
              <xm:sqref>RIZ68</xm:sqref>
            </x14:sparkline>
            <x14:sparkline>
              <xm:f>'2028 - 5311'!$RJA69:$RJA69</xm:f>
              <xm:sqref>RJA67</xm:sqref>
            </x14:sparkline>
            <x14:sparkline>
              <xm:f>'2028 - 5311'!$RJA76:$RJA76</xm:f>
              <xm:sqref>RJA68</xm:sqref>
            </x14:sparkline>
            <x14:sparkline>
              <xm:f>'2028 - 5311'!$RJB69:$RJB69</xm:f>
              <xm:sqref>RJB67</xm:sqref>
            </x14:sparkline>
            <x14:sparkline>
              <xm:f>'2028 - 5311'!$RJB76:$RJB76</xm:f>
              <xm:sqref>RJB68</xm:sqref>
            </x14:sparkline>
            <x14:sparkline>
              <xm:f>'2028 - 5311'!$RJC69:$RJC69</xm:f>
              <xm:sqref>RJC67</xm:sqref>
            </x14:sparkline>
            <x14:sparkline>
              <xm:f>'2028 - 5311'!$RJC76:$RJC76</xm:f>
              <xm:sqref>RJC68</xm:sqref>
            </x14:sparkline>
            <x14:sparkline>
              <xm:f>'2028 - 5311'!$RJD69:$RJD69</xm:f>
              <xm:sqref>RJD67</xm:sqref>
            </x14:sparkline>
            <x14:sparkline>
              <xm:f>'2028 - 5311'!$RJD76:$RJD76</xm:f>
              <xm:sqref>RJD68</xm:sqref>
            </x14:sparkline>
            <x14:sparkline>
              <xm:f>'2028 - 5311'!$RJE69:$RJE69</xm:f>
              <xm:sqref>RJE67</xm:sqref>
            </x14:sparkline>
            <x14:sparkline>
              <xm:f>'2028 - 5311'!$RJE76:$RJE76</xm:f>
              <xm:sqref>RJE68</xm:sqref>
            </x14:sparkline>
            <x14:sparkline>
              <xm:f>'2028 - 5311'!$RJF69:$RJF69</xm:f>
              <xm:sqref>RJF67</xm:sqref>
            </x14:sparkline>
            <x14:sparkline>
              <xm:f>'2028 - 5311'!$RJF76:$RJF76</xm:f>
              <xm:sqref>RJF68</xm:sqref>
            </x14:sparkline>
            <x14:sparkline>
              <xm:f>'2028 - 5311'!$RJG69:$RJG69</xm:f>
              <xm:sqref>RJG67</xm:sqref>
            </x14:sparkline>
            <x14:sparkline>
              <xm:f>'2028 - 5311'!$RJG76:$RJG76</xm:f>
              <xm:sqref>RJG68</xm:sqref>
            </x14:sparkline>
            <x14:sparkline>
              <xm:f>'2028 - 5311'!$RJH69:$RJH69</xm:f>
              <xm:sqref>RJH67</xm:sqref>
            </x14:sparkline>
            <x14:sparkline>
              <xm:f>'2028 - 5311'!$RJH76:$RJH76</xm:f>
              <xm:sqref>RJH68</xm:sqref>
            </x14:sparkline>
            <x14:sparkline>
              <xm:f>'2028 - 5311'!$RJI69:$RJI69</xm:f>
              <xm:sqref>RJI67</xm:sqref>
            </x14:sparkline>
            <x14:sparkline>
              <xm:f>'2028 - 5311'!$RJI76:$RJI76</xm:f>
              <xm:sqref>RJI68</xm:sqref>
            </x14:sparkline>
            <x14:sparkline>
              <xm:f>'2028 - 5311'!$RJJ69:$RJJ69</xm:f>
              <xm:sqref>RJJ67</xm:sqref>
            </x14:sparkline>
            <x14:sparkline>
              <xm:f>'2028 - 5311'!$RJJ76:$RJJ76</xm:f>
              <xm:sqref>RJJ68</xm:sqref>
            </x14:sparkline>
            <x14:sparkline>
              <xm:f>'2028 - 5311'!$RJK69:$RJK69</xm:f>
              <xm:sqref>RJK67</xm:sqref>
            </x14:sparkline>
            <x14:sparkline>
              <xm:f>'2028 - 5311'!$RJK76:$RJK76</xm:f>
              <xm:sqref>RJK68</xm:sqref>
            </x14:sparkline>
            <x14:sparkline>
              <xm:f>'2028 - 5311'!$RJL69:$RJL69</xm:f>
              <xm:sqref>RJL67</xm:sqref>
            </x14:sparkline>
            <x14:sparkline>
              <xm:f>'2028 - 5311'!$RJL76:$RJL76</xm:f>
              <xm:sqref>RJL68</xm:sqref>
            </x14:sparkline>
            <x14:sparkline>
              <xm:f>'2028 - 5311'!$RJM69:$RJM69</xm:f>
              <xm:sqref>RJM67</xm:sqref>
            </x14:sparkline>
            <x14:sparkline>
              <xm:f>'2028 - 5311'!$RJM76:$RJM76</xm:f>
              <xm:sqref>RJM68</xm:sqref>
            </x14:sparkline>
            <x14:sparkline>
              <xm:f>'2028 - 5311'!$RJN69:$RJN69</xm:f>
              <xm:sqref>RJN67</xm:sqref>
            </x14:sparkline>
            <x14:sparkline>
              <xm:f>'2028 - 5311'!$RJN76:$RJN76</xm:f>
              <xm:sqref>RJN68</xm:sqref>
            </x14:sparkline>
            <x14:sparkline>
              <xm:f>'2028 - 5311'!$RJO69:$RJO69</xm:f>
              <xm:sqref>RJO67</xm:sqref>
            </x14:sparkline>
            <x14:sparkline>
              <xm:f>'2028 - 5311'!$RJO76:$RJO76</xm:f>
              <xm:sqref>RJO68</xm:sqref>
            </x14:sparkline>
            <x14:sparkline>
              <xm:f>'2028 - 5311'!$RJP69:$RJP69</xm:f>
              <xm:sqref>RJP67</xm:sqref>
            </x14:sparkline>
            <x14:sparkline>
              <xm:f>'2028 - 5311'!$RJP76:$RJP76</xm:f>
              <xm:sqref>RJP68</xm:sqref>
            </x14:sparkline>
            <x14:sparkline>
              <xm:f>'2028 - 5311'!$RJQ69:$RJQ69</xm:f>
              <xm:sqref>RJQ67</xm:sqref>
            </x14:sparkline>
            <x14:sparkline>
              <xm:f>'2028 - 5311'!$RJQ76:$RJQ76</xm:f>
              <xm:sqref>RJQ68</xm:sqref>
            </x14:sparkline>
            <x14:sparkline>
              <xm:f>'2028 - 5311'!$RJR69:$RJR69</xm:f>
              <xm:sqref>RJR67</xm:sqref>
            </x14:sparkline>
            <x14:sparkline>
              <xm:f>'2028 - 5311'!$RJR76:$RJR76</xm:f>
              <xm:sqref>RJR68</xm:sqref>
            </x14:sparkline>
            <x14:sparkline>
              <xm:f>'2028 - 5311'!$RJS69:$RJS69</xm:f>
              <xm:sqref>RJS67</xm:sqref>
            </x14:sparkline>
            <x14:sparkline>
              <xm:f>'2028 - 5311'!$RJS76:$RJS76</xm:f>
              <xm:sqref>RJS68</xm:sqref>
            </x14:sparkline>
            <x14:sparkline>
              <xm:f>'2028 - 5311'!$RJT69:$RJT69</xm:f>
              <xm:sqref>RJT67</xm:sqref>
            </x14:sparkline>
            <x14:sparkline>
              <xm:f>'2028 - 5311'!$RJT76:$RJT76</xm:f>
              <xm:sqref>RJT68</xm:sqref>
            </x14:sparkline>
            <x14:sparkline>
              <xm:f>'2028 - 5311'!$RJU69:$RJU69</xm:f>
              <xm:sqref>RJU67</xm:sqref>
            </x14:sparkline>
            <x14:sparkline>
              <xm:f>'2028 - 5311'!$RJU76:$RJU76</xm:f>
              <xm:sqref>RJU68</xm:sqref>
            </x14:sparkline>
            <x14:sparkline>
              <xm:f>'2028 - 5311'!$RJV69:$RJV69</xm:f>
              <xm:sqref>RJV67</xm:sqref>
            </x14:sparkline>
            <x14:sparkline>
              <xm:f>'2028 - 5311'!$RJV76:$RJV76</xm:f>
              <xm:sqref>RJV68</xm:sqref>
            </x14:sparkline>
            <x14:sparkline>
              <xm:f>'2028 - 5311'!$RJW69:$RJW69</xm:f>
              <xm:sqref>RJW67</xm:sqref>
            </x14:sparkline>
            <x14:sparkline>
              <xm:f>'2028 - 5311'!$RJW76:$RJW76</xm:f>
              <xm:sqref>RJW68</xm:sqref>
            </x14:sparkline>
            <x14:sparkline>
              <xm:f>'2028 - 5311'!$RJX69:$RJX69</xm:f>
              <xm:sqref>RJX67</xm:sqref>
            </x14:sparkline>
            <x14:sparkline>
              <xm:f>'2028 - 5311'!$RJX76:$RJX76</xm:f>
              <xm:sqref>RJX68</xm:sqref>
            </x14:sparkline>
            <x14:sparkline>
              <xm:f>'2028 - 5311'!$RJY69:$RJY69</xm:f>
              <xm:sqref>RJY67</xm:sqref>
            </x14:sparkline>
            <x14:sparkline>
              <xm:f>'2028 - 5311'!$RJY76:$RJY76</xm:f>
              <xm:sqref>RJY68</xm:sqref>
            </x14:sparkline>
            <x14:sparkline>
              <xm:f>'2028 - 5311'!$RJZ69:$RJZ69</xm:f>
              <xm:sqref>RJZ67</xm:sqref>
            </x14:sparkline>
            <x14:sparkline>
              <xm:f>'2028 - 5311'!$RJZ76:$RJZ76</xm:f>
              <xm:sqref>RJZ68</xm:sqref>
            </x14:sparkline>
            <x14:sparkline>
              <xm:f>'2028 - 5311'!$RKA69:$RKA69</xm:f>
              <xm:sqref>RKA67</xm:sqref>
            </x14:sparkline>
            <x14:sparkline>
              <xm:f>'2028 - 5311'!$RKA76:$RKA76</xm:f>
              <xm:sqref>RKA68</xm:sqref>
            </x14:sparkline>
            <x14:sparkline>
              <xm:f>'2028 - 5311'!$RKB69:$RKB69</xm:f>
              <xm:sqref>RKB67</xm:sqref>
            </x14:sparkline>
            <x14:sparkline>
              <xm:f>'2028 - 5311'!$RKB76:$RKB76</xm:f>
              <xm:sqref>RKB68</xm:sqref>
            </x14:sparkline>
            <x14:sparkline>
              <xm:f>'2028 - 5311'!$RKC69:$RKC69</xm:f>
              <xm:sqref>RKC67</xm:sqref>
            </x14:sparkline>
            <x14:sparkline>
              <xm:f>'2028 - 5311'!$RKC76:$RKC76</xm:f>
              <xm:sqref>RKC68</xm:sqref>
            </x14:sparkline>
            <x14:sparkline>
              <xm:f>'2028 - 5311'!$RKD69:$RKD69</xm:f>
              <xm:sqref>RKD67</xm:sqref>
            </x14:sparkline>
            <x14:sparkline>
              <xm:f>'2028 - 5311'!$RKD76:$RKD76</xm:f>
              <xm:sqref>RKD68</xm:sqref>
            </x14:sparkline>
            <x14:sparkline>
              <xm:f>'2028 - 5311'!$RKE69:$RKE69</xm:f>
              <xm:sqref>RKE67</xm:sqref>
            </x14:sparkline>
            <x14:sparkline>
              <xm:f>'2028 - 5311'!$RKE76:$RKE76</xm:f>
              <xm:sqref>RKE68</xm:sqref>
            </x14:sparkline>
            <x14:sparkline>
              <xm:f>'2028 - 5311'!$RKF69:$RKF69</xm:f>
              <xm:sqref>RKF67</xm:sqref>
            </x14:sparkline>
            <x14:sparkline>
              <xm:f>'2028 - 5311'!$RKF76:$RKF76</xm:f>
              <xm:sqref>RKF68</xm:sqref>
            </x14:sparkline>
            <x14:sparkline>
              <xm:f>'2028 - 5311'!$RKG69:$RKG69</xm:f>
              <xm:sqref>RKG67</xm:sqref>
            </x14:sparkline>
            <x14:sparkline>
              <xm:f>'2028 - 5311'!$RKG76:$RKG76</xm:f>
              <xm:sqref>RKG68</xm:sqref>
            </x14:sparkline>
            <x14:sparkline>
              <xm:f>'2028 - 5311'!$RKH69:$RKH69</xm:f>
              <xm:sqref>RKH67</xm:sqref>
            </x14:sparkline>
            <x14:sparkline>
              <xm:f>'2028 - 5311'!$RKH76:$RKH76</xm:f>
              <xm:sqref>RKH68</xm:sqref>
            </x14:sparkline>
            <x14:sparkline>
              <xm:f>'2028 - 5311'!$RKI69:$RKI69</xm:f>
              <xm:sqref>RKI67</xm:sqref>
            </x14:sparkline>
            <x14:sparkline>
              <xm:f>'2028 - 5311'!$RKI76:$RKI76</xm:f>
              <xm:sqref>RKI68</xm:sqref>
            </x14:sparkline>
            <x14:sparkline>
              <xm:f>'2028 - 5311'!$RKJ69:$RKJ69</xm:f>
              <xm:sqref>RKJ67</xm:sqref>
            </x14:sparkline>
            <x14:sparkline>
              <xm:f>'2028 - 5311'!$RKJ76:$RKJ76</xm:f>
              <xm:sqref>RKJ68</xm:sqref>
            </x14:sparkline>
            <x14:sparkline>
              <xm:f>'2028 - 5311'!$RKK69:$RKK69</xm:f>
              <xm:sqref>RKK67</xm:sqref>
            </x14:sparkline>
            <x14:sparkline>
              <xm:f>'2028 - 5311'!$RKK76:$RKK76</xm:f>
              <xm:sqref>RKK68</xm:sqref>
            </x14:sparkline>
            <x14:sparkline>
              <xm:f>'2028 - 5311'!$RKL69:$RKL69</xm:f>
              <xm:sqref>RKL67</xm:sqref>
            </x14:sparkline>
            <x14:sparkline>
              <xm:f>'2028 - 5311'!$RKL76:$RKL76</xm:f>
              <xm:sqref>RKL68</xm:sqref>
            </x14:sparkline>
            <x14:sparkline>
              <xm:f>'2028 - 5311'!$RKM69:$RKM69</xm:f>
              <xm:sqref>RKM67</xm:sqref>
            </x14:sparkline>
            <x14:sparkline>
              <xm:f>'2028 - 5311'!$RKM76:$RKM76</xm:f>
              <xm:sqref>RKM68</xm:sqref>
            </x14:sparkline>
            <x14:sparkline>
              <xm:f>'2028 - 5311'!$RKN69:$RKN69</xm:f>
              <xm:sqref>RKN67</xm:sqref>
            </x14:sparkline>
            <x14:sparkline>
              <xm:f>'2028 - 5311'!$RKN76:$RKN76</xm:f>
              <xm:sqref>RKN68</xm:sqref>
            </x14:sparkline>
            <x14:sparkline>
              <xm:f>'2028 - 5311'!$RKO69:$RKO69</xm:f>
              <xm:sqref>RKO67</xm:sqref>
            </x14:sparkline>
            <x14:sparkline>
              <xm:f>'2028 - 5311'!$RKO76:$RKO76</xm:f>
              <xm:sqref>RKO68</xm:sqref>
            </x14:sparkline>
            <x14:sparkline>
              <xm:f>'2028 - 5311'!$RKP69:$RKP69</xm:f>
              <xm:sqref>RKP67</xm:sqref>
            </x14:sparkline>
            <x14:sparkline>
              <xm:f>'2028 - 5311'!$RKP76:$RKP76</xm:f>
              <xm:sqref>RKP68</xm:sqref>
            </x14:sparkline>
            <x14:sparkline>
              <xm:f>'2028 - 5311'!$RKQ69:$RKQ69</xm:f>
              <xm:sqref>RKQ67</xm:sqref>
            </x14:sparkline>
            <x14:sparkline>
              <xm:f>'2028 - 5311'!$RKQ76:$RKQ76</xm:f>
              <xm:sqref>RKQ68</xm:sqref>
            </x14:sparkline>
            <x14:sparkline>
              <xm:f>'2028 - 5311'!$RKR69:$RKR69</xm:f>
              <xm:sqref>RKR67</xm:sqref>
            </x14:sparkline>
            <x14:sparkline>
              <xm:f>'2028 - 5311'!$RKR76:$RKR76</xm:f>
              <xm:sqref>RKR68</xm:sqref>
            </x14:sparkline>
            <x14:sparkline>
              <xm:f>'2028 - 5311'!$RKS69:$RKS69</xm:f>
              <xm:sqref>RKS67</xm:sqref>
            </x14:sparkline>
            <x14:sparkline>
              <xm:f>'2028 - 5311'!$RKS76:$RKS76</xm:f>
              <xm:sqref>RKS68</xm:sqref>
            </x14:sparkline>
            <x14:sparkline>
              <xm:f>'2028 - 5311'!$RKT69:$RKT69</xm:f>
              <xm:sqref>RKT67</xm:sqref>
            </x14:sparkline>
            <x14:sparkline>
              <xm:f>'2028 - 5311'!$RKT76:$RKT76</xm:f>
              <xm:sqref>RKT68</xm:sqref>
            </x14:sparkline>
            <x14:sparkline>
              <xm:f>'2028 - 5311'!$RKU69:$RKU69</xm:f>
              <xm:sqref>RKU67</xm:sqref>
            </x14:sparkline>
            <x14:sparkline>
              <xm:f>'2028 - 5311'!$RKU76:$RKU76</xm:f>
              <xm:sqref>RKU68</xm:sqref>
            </x14:sparkline>
            <x14:sparkline>
              <xm:f>'2028 - 5311'!$RKV69:$RKV69</xm:f>
              <xm:sqref>RKV67</xm:sqref>
            </x14:sparkline>
            <x14:sparkline>
              <xm:f>'2028 - 5311'!$RKV76:$RKV76</xm:f>
              <xm:sqref>RKV68</xm:sqref>
            </x14:sparkline>
            <x14:sparkline>
              <xm:f>'2028 - 5311'!$RKW69:$RKW69</xm:f>
              <xm:sqref>RKW67</xm:sqref>
            </x14:sparkline>
            <x14:sparkline>
              <xm:f>'2028 - 5311'!$RKW76:$RKW76</xm:f>
              <xm:sqref>RKW68</xm:sqref>
            </x14:sparkline>
            <x14:sparkline>
              <xm:f>'2028 - 5311'!$RKX69:$RKX69</xm:f>
              <xm:sqref>RKX67</xm:sqref>
            </x14:sparkline>
            <x14:sparkline>
              <xm:f>'2028 - 5311'!$RKX76:$RKX76</xm:f>
              <xm:sqref>RKX68</xm:sqref>
            </x14:sparkline>
            <x14:sparkline>
              <xm:f>'2028 - 5311'!$RKY69:$RKY69</xm:f>
              <xm:sqref>RKY67</xm:sqref>
            </x14:sparkline>
            <x14:sparkline>
              <xm:f>'2028 - 5311'!$RKY76:$RKY76</xm:f>
              <xm:sqref>RKY68</xm:sqref>
            </x14:sparkline>
            <x14:sparkline>
              <xm:f>'2028 - 5311'!$RKZ69:$RKZ69</xm:f>
              <xm:sqref>RKZ67</xm:sqref>
            </x14:sparkline>
            <x14:sparkline>
              <xm:f>'2028 - 5311'!$RKZ76:$RKZ76</xm:f>
              <xm:sqref>RKZ68</xm:sqref>
            </x14:sparkline>
            <x14:sparkline>
              <xm:f>'2028 - 5311'!$RLA69:$RLA69</xm:f>
              <xm:sqref>RLA67</xm:sqref>
            </x14:sparkline>
            <x14:sparkline>
              <xm:f>'2028 - 5311'!$RLA76:$RLA76</xm:f>
              <xm:sqref>RLA68</xm:sqref>
            </x14:sparkline>
            <x14:sparkline>
              <xm:f>'2028 - 5311'!$RLB69:$RLB69</xm:f>
              <xm:sqref>RLB67</xm:sqref>
            </x14:sparkline>
            <x14:sparkline>
              <xm:f>'2028 - 5311'!$RLB76:$RLB76</xm:f>
              <xm:sqref>RLB68</xm:sqref>
            </x14:sparkline>
            <x14:sparkline>
              <xm:f>'2028 - 5311'!$RLC69:$RLC69</xm:f>
              <xm:sqref>RLC67</xm:sqref>
            </x14:sparkline>
            <x14:sparkline>
              <xm:f>'2028 - 5311'!$RLC76:$RLC76</xm:f>
              <xm:sqref>RLC68</xm:sqref>
            </x14:sparkline>
            <x14:sparkline>
              <xm:f>'2028 - 5311'!$RLD69:$RLD69</xm:f>
              <xm:sqref>RLD67</xm:sqref>
            </x14:sparkline>
            <x14:sparkline>
              <xm:f>'2028 - 5311'!$RLD76:$RLD76</xm:f>
              <xm:sqref>RLD68</xm:sqref>
            </x14:sparkline>
            <x14:sparkline>
              <xm:f>'2028 - 5311'!$RLE69:$RLE69</xm:f>
              <xm:sqref>RLE67</xm:sqref>
            </x14:sparkline>
            <x14:sparkline>
              <xm:f>'2028 - 5311'!$RLE76:$RLE76</xm:f>
              <xm:sqref>RLE68</xm:sqref>
            </x14:sparkline>
            <x14:sparkline>
              <xm:f>'2028 - 5311'!$RLF69:$RLF69</xm:f>
              <xm:sqref>RLF67</xm:sqref>
            </x14:sparkline>
            <x14:sparkline>
              <xm:f>'2028 - 5311'!$RLF76:$RLF76</xm:f>
              <xm:sqref>RLF68</xm:sqref>
            </x14:sparkline>
            <x14:sparkline>
              <xm:f>'2028 - 5311'!$RLG69:$RLG69</xm:f>
              <xm:sqref>RLG67</xm:sqref>
            </x14:sparkline>
            <x14:sparkline>
              <xm:f>'2028 - 5311'!$RLG76:$RLG76</xm:f>
              <xm:sqref>RLG68</xm:sqref>
            </x14:sparkline>
            <x14:sparkline>
              <xm:f>'2028 - 5311'!$RLH69:$RLH69</xm:f>
              <xm:sqref>RLH67</xm:sqref>
            </x14:sparkline>
            <x14:sparkline>
              <xm:f>'2028 - 5311'!$RLH76:$RLH76</xm:f>
              <xm:sqref>RLH68</xm:sqref>
            </x14:sparkline>
            <x14:sparkline>
              <xm:f>'2028 - 5311'!$RLI69:$RLI69</xm:f>
              <xm:sqref>RLI67</xm:sqref>
            </x14:sparkline>
            <x14:sparkline>
              <xm:f>'2028 - 5311'!$RLI76:$RLI76</xm:f>
              <xm:sqref>RLI68</xm:sqref>
            </x14:sparkline>
            <x14:sparkline>
              <xm:f>'2028 - 5311'!$RLJ69:$RLJ69</xm:f>
              <xm:sqref>RLJ67</xm:sqref>
            </x14:sparkline>
            <x14:sparkline>
              <xm:f>'2028 - 5311'!$RLJ76:$RLJ76</xm:f>
              <xm:sqref>RLJ68</xm:sqref>
            </x14:sparkline>
            <x14:sparkline>
              <xm:f>'2028 - 5311'!$RLK69:$RLK69</xm:f>
              <xm:sqref>RLK67</xm:sqref>
            </x14:sparkline>
            <x14:sparkline>
              <xm:f>'2028 - 5311'!$RLK76:$RLK76</xm:f>
              <xm:sqref>RLK68</xm:sqref>
            </x14:sparkline>
            <x14:sparkline>
              <xm:f>'2028 - 5311'!$RLL69:$RLL69</xm:f>
              <xm:sqref>RLL67</xm:sqref>
            </x14:sparkline>
            <x14:sparkline>
              <xm:f>'2028 - 5311'!$RLL76:$RLL76</xm:f>
              <xm:sqref>RLL68</xm:sqref>
            </x14:sparkline>
            <x14:sparkline>
              <xm:f>'2028 - 5311'!$RLM69:$RLM69</xm:f>
              <xm:sqref>RLM67</xm:sqref>
            </x14:sparkline>
            <x14:sparkline>
              <xm:f>'2028 - 5311'!$RLM76:$RLM76</xm:f>
              <xm:sqref>RLM68</xm:sqref>
            </x14:sparkline>
            <x14:sparkline>
              <xm:f>'2028 - 5311'!$RLN69:$RLN69</xm:f>
              <xm:sqref>RLN67</xm:sqref>
            </x14:sparkline>
            <x14:sparkline>
              <xm:f>'2028 - 5311'!$RLN76:$RLN76</xm:f>
              <xm:sqref>RLN68</xm:sqref>
            </x14:sparkline>
            <x14:sparkline>
              <xm:f>'2028 - 5311'!$RLO69:$RLO69</xm:f>
              <xm:sqref>RLO67</xm:sqref>
            </x14:sparkline>
            <x14:sparkline>
              <xm:f>'2028 - 5311'!$RLO76:$RLO76</xm:f>
              <xm:sqref>RLO68</xm:sqref>
            </x14:sparkline>
            <x14:sparkline>
              <xm:f>'2028 - 5311'!$RLP69:$RLP69</xm:f>
              <xm:sqref>RLP67</xm:sqref>
            </x14:sparkline>
            <x14:sparkline>
              <xm:f>'2028 - 5311'!$RLP76:$RLP76</xm:f>
              <xm:sqref>RLP68</xm:sqref>
            </x14:sparkline>
            <x14:sparkline>
              <xm:f>'2028 - 5311'!$RLQ69:$RLQ69</xm:f>
              <xm:sqref>RLQ67</xm:sqref>
            </x14:sparkline>
            <x14:sparkline>
              <xm:f>'2028 - 5311'!$RLQ76:$RLQ76</xm:f>
              <xm:sqref>RLQ68</xm:sqref>
            </x14:sparkline>
            <x14:sparkline>
              <xm:f>'2028 - 5311'!$RLR69:$RLR69</xm:f>
              <xm:sqref>RLR67</xm:sqref>
            </x14:sparkline>
            <x14:sparkline>
              <xm:f>'2028 - 5311'!$RLR76:$RLR76</xm:f>
              <xm:sqref>RLR68</xm:sqref>
            </x14:sparkline>
            <x14:sparkline>
              <xm:f>'2028 - 5311'!$RLS69:$RLS69</xm:f>
              <xm:sqref>RLS67</xm:sqref>
            </x14:sparkline>
            <x14:sparkline>
              <xm:f>'2028 - 5311'!$RLS76:$RLS76</xm:f>
              <xm:sqref>RLS68</xm:sqref>
            </x14:sparkline>
            <x14:sparkline>
              <xm:f>'2028 - 5311'!$RLT69:$RLT69</xm:f>
              <xm:sqref>RLT67</xm:sqref>
            </x14:sparkline>
            <x14:sparkline>
              <xm:f>'2028 - 5311'!$RLT76:$RLT76</xm:f>
              <xm:sqref>RLT68</xm:sqref>
            </x14:sparkline>
            <x14:sparkline>
              <xm:f>'2028 - 5311'!$RLU69:$RLU69</xm:f>
              <xm:sqref>RLU67</xm:sqref>
            </x14:sparkline>
            <x14:sparkline>
              <xm:f>'2028 - 5311'!$RLU76:$RLU76</xm:f>
              <xm:sqref>RLU68</xm:sqref>
            </x14:sparkline>
            <x14:sparkline>
              <xm:f>'2028 - 5311'!$RLV69:$RLV69</xm:f>
              <xm:sqref>RLV67</xm:sqref>
            </x14:sparkline>
            <x14:sparkline>
              <xm:f>'2028 - 5311'!$RLV76:$RLV76</xm:f>
              <xm:sqref>RLV68</xm:sqref>
            </x14:sparkline>
            <x14:sparkline>
              <xm:f>'2028 - 5311'!$RLW69:$RLW69</xm:f>
              <xm:sqref>RLW67</xm:sqref>
            </x14:sparkline>
            <x14:sparkline>
              <xm:f>'2028 - 5311'!$RLW76:$RLW76</xm:f>
              <xm:sqref>RLW68</xm:sqref>
            </x14:sparkline>
            <x14:sparkline>
              <xm:f>'2028 - 5311'!$RLX69:$RLX69</xm:f>
              <xm:sqref>RLX67</xm:sqref>
            </x14:sparkline>
            <x14:sparkline>
              <xm:f>'2028 - 5311'!$RLX76:$RLX76</xm:f>
              <xm:sqref>RLX68</xm:sqref>
            </x14:sparkline>
            <x14:sparkline>
              <xm:f>'2028 - 5311'!$RLY69:$RLY69</xm:f>
              <xm:sqref>RLY67</xm:sqref>
            </x14:sparkline>
            <x14:sparkline>
              <xm:f>'2028 - 5311'!$RLY76:$RLY76</xm:f>
              <xm:sqref>RLY68</xm:sqref>
            </x14:sparkline>
            <x14:sparkline>
              <xm:f>'2028 - 5311'!$RLZ69:$RLZ69</xm:f>
              <xm:sqref>RLZ67</xm:sqref>
            </x14:sparkline>
            <x14:sparkline>
              <xm:f>'2028 - 5311'!$RLZ76:$RLZ76</xm:f>
              <xm:sqref>RLZ68</xm:sqref>
            </x14:sparkline>
            <x14:sparkline>
              <xm:f>'2028 - 5311'!$RMA69:$RMA69</xm:f>
              <xm:sqref>RMA67</xm:sqref>
            </x14:sparkline>
            <x14:sparkline>
              <xm:f>'2028 - 5311'!$RMA76:$RMA76</xm:f>
              <xm:sqref>RMA68</xm:sqref>
            </x14:sparkline>
            <x14:sparkline>
              <xm:f>'2028 - 5311'!$RMB69:$RMB69</xm:f>
              <xm:sqref>RMB67</xm:sqref>
            </x14:sparkline>
            <x14:sparkline>
              <xm:f>'2028 - 5311'!$RMB76:$RMB76</xm:f>
              <xm:sqref>RMB68</xm:sqref>
            </x14:sparkline>
            <x14:sparkline>
              <xm:f>'2028 - 5311'!$RMC69:$RMC69</xm:f>
              <xm:sqref>RMC67</xm:sqref>
            </x14:sparkline>
            <x14:sparkline>
              <xm:f>'2028 - 5311'!$RMC76:$RMC76</xm:f>
              <xm:sqref>RMC68</xm:sqref>
            </x14:sparkline>
            <x14:sparkline>
              <xm:f>'2028 - 5311'!$RMD69:$RMD69</xm:f>
              <xm:sqref>RMD67</xm:sqref>
            </x14:sparkline>
            <x14:sparkline>
              <xm:f>'2028 - 5311'!$RMD76:$RMD76</xm:f>
              <xm:sqref>RMD68</xm:sqref>
            </x14:sparkline>
            <x14:sparkline>
              <xm:f>'2028 - 5311'!$RME69:$RME69</xm:f>
              <xm:sqref>RME67</xm:sqref>
            </x14:sparkline>
            <x14:sparkline>
              <xm:f>'2028 - 5311'!$RME76:$RME76</xm:f>
              <xm:sqref>RME68</xm:sqref>
            </x14:sparkline>
            <x14:sparkline>
              <xm:f>'2028 - 5311'!$RMF69:$RMF69</xm:f>
              <xm:sqref>RMF67</xm:sqref>
            </x14:sparkline>
            <x14:sparkline>
              <xm:f>'2028 - 5311'!$RMF76:$RMF76</xm:f>
              <xm:sqref>RMF68</xm:sqref>
            </x14:sparkline>
            <x14:sparkline>
              <xm:f>'2028 - 5311'!$RMG69:$RMG69</xm:f>
              <xm:sqref>RMG67</xm:sqref>
            </x14:sparkline>
            <x14:sparkline>
              <xm:f>'2028 - 5311'!$RMG76:$RMG76</xm:f>
              <xm:sqref>RMG68</xm:sqref>
            </x14:sparkline>
            <x14:sparkline>
              <xm:f>'2028 - 5311'!$RMH69:$RMH69</xm:f>
              <xm:sqref>RMH67</xm:sqref>
            </x14:sparkline>
            <x14:sparkline>
              <xm:f>'2028 - 5311'!$RMH76:$RMH76</xm:f>
              <xm:sqref>RMH68</xm:sqref>
            </x14:sparkline>
            <x14:sparkline>
              <xm:f>'2028 - 5311'!$RMI69:$RMI69</xm:f>
              <xm:sqref>RMI67</xm:sqref>
            </x14:sparkline>
            <x14:sparkline>
              <xm:f>'2028 - 5311'!$RMI76:$RMI76</xm:f>
              <xm:sqref>RMI68</xm:sqref>
            </x14:sparkline>
            <x14:sparkline>
              <xm:f>'2028 - 5311'!$RMJ69:$RMJ69</xm:f>
              <xm:sqref>RMJ67</xm:sqref>
            </x14:sparkline>
            <x14:sparkline>
              <xm:f>'2028 - 5311'!$RMJ76:$RMJ76</xm:f>
              <xm:sqref>RMJ68</xm:sqref>
            </x14:sparkline>
            <x14:sparkline>
              <xm:f>'2028 - 5311'!$RMK69:$RMK69</xm:f>
              <xm:sqref>RMK67</xm:sqref>
            </x14:sparkline>
            <x14:sparkline>
              <xm:f>'2028 - 5311'!$RMK76:$RMK76</xm:f>
              <xm:sqref>RMK68</xm:sqref>
            </x14:sparkline>
            <x14:sparkline>
              <xm:f>'2028 - 5311'!$RML69:$RML69</xm:f>
              <xm:sqref>RML67</xm:sqref>
            </x14:sparkline>
            <x14:sparkline>
              <xm:f>'2028 - 5311'!$RML76:$RML76</xm:f>
              <xm:sqref>RML68</xm:sqref>
            </x14:sparkline>
            <x14:sparkline>
              <xm:f>'2028 - 5311'!$RMM69:$RMM69</xm:f>
              <xm:sqref>RMM67</xm:sqref>
            </x14:sparkline>
            <x14:sparkline>
              <xm:f>'2028 - 5311'!$RMM76:$RMM76</xm:f>
              <xm:sqref>RMM68</xm:sqref>
            </x14:sparkline>
            <x14:sparkline>
              <xm:f>'2028 - 5311'!$RMN69:$RMN69</xm:f>
              <xm:sqref>RMN67</xm:sqref>
            </x14:sparkline>
            <x14:sparkline>
              <xm:f>'2028 - 5311'!$RMN76:$RMN76</xm:f>
              <xm:sqref>RMN68</xm:sqref>
            </x14:sparkline>
            <x14:sparkline>
              <xm:f>'2028 - 5311'!$RMO69:$RMO69</xm:f>
              <xm:sqref>RMO67</xm:sqref>
            </x14:sparkline>
            <x14:sparkline>
              <xm:f>'2028 - 5311'!$RMO76:$RMO76</xm:f>
              <xm:sqref>RMO68</xm:sqref>
            </x14:sparkline>
            <x14:sparkline>
              <xm:f>'2028 - 5311'!$RMP69:$RMP69</xm:f>
              <xm:sqref>RMP67</xm:sqref>
            </x14:sparkline>
            <x14:sparkline>
              <xm:f>'2028 - 5311'!$RMP76:$RMP76</xm:f>
              <xm:sqref>RMP68</xm:sqref>
            </x14:sparkline>
            <x14:sparkline>
              <xm:f>'2028 - 5311'!$RMQ69:$RMQ69</xm:f>
              <xm:sqref>RMQ67</xm:sqref>
            </x14:sparkline>
            <x14:sparkline>
              <xm:f>'2028 - 5311'!$RMQ76:$RMQ76</xm:f>
              <xm:sqref>RMQ68</xm:sqref>
            </x14:sparkline>
            <x14:sparkline>
              <xm:f>'2028 - 5311'!$RMR69:$RMR69</xm:f>
              <xm:sqref>RMR67</xm:sqref>
            </x14:sparkline>
            <x14:sparkline>
              <xm:f>'2028 - 5311'!$RMR76:$RMR76</xm:f>
              <xm:sqref>RMR68</xm:sqref>
            </x14:sparkline>
            <x14:sparkline>
              <xm:f>'2028 - 5311'!$RMS69:$RMS69</xm:f>
              <xm:sqref>RMS67</xm:sqref>
            </x14:sparkline>
            <x14:sparkline>
              <xm:f>'2028 - 5311'!$RMS76:$RMS76</xm:f>
              <xm:sqref>RMS68</xm:sqref>
            </x14:sparkline>
            <x14:sparkline>
              <xm:f>'2028 - 5311'!$RMT69:$RMT69</xm:f>
              <xm:sqref>RMT67</xm:sqref>
            </x14:sparkline>
            <x14:sparkline>
              <xm:f>'2028 - 5311'!$RMT76:$RMT76</xm:f>
              <xm:sqref>RMT68</xm:sqref>
            </x14:sparkline>
            <x14:sparkline>
              <xm:f>'2028 - 5311'!$RMU69:$RMU69</xm:f>
              <xm:sqref>RMU67</xm:sqref>
            </x14:sparkline>
            <x14:sparkline>
              <xm:f>'2028 - 5311'!$RMU76:$RMU76</xm:f>
              <xm:sqref>RMU68</xm:sqref>
            </x14:sparkline>
            <x14:sparkline>
              <xm:f>'2028 - 5311'!$RMV69:$RMV69</xm:f>
              <xm:sqref>RMV67</xm:sqref>
            </x14:sparkline>
            <x14:sparkline>
              <xm:f>'2028 - 5311'!$RMV76:$RMV76</xm:f>
              <xm:sqref>RMV68</xm:sqref>
            </x14:sparkline>
            <x14:sparkline>
              <xm:f>'2028 - 5311'!$RMW69:$RMW69</xm:f>
              <xm:sqref>RMW67</xm:sqref>
            </x14:sparkline>
            <x14:sparkline>
              <xm:f>'2028 - 5311'!$RMW76:$RMW76</xm:f>
              <xm:sqref>RMW68</xm:sqref>
            </x14:sparkline>
            <x14:sparkline>
              <xm:f>'2028 - 5311'!$RMX69:$RMX69</xm:f>
              <xm:sqref>RMX67</xm:sqref>
            </x14:sparkline>
            <x14:sparkline>
              <xm:f>'2028 - 5311'!$RMX76:$RMX76</xm:f>
              <xm:sqref>RMX68</xm:sqref>
            </x14:sparkline>
            <x14:sparkline>
              <xm:f>'2028 - 5311'!$RMY69:$RMY69</xm:f>
              <xm:sqref>RMY67</xm:sqref>
            </x14:sparkline>
            <x14:sparkline>
              <xm:f>'2028 - 5311'!$RMY76:$RMY76</xm:f>
              <xm:sqref>RMY68</xm:sqref>
            </x14:sparkline>
            <x14:sparkline>
              <xm:f>'2028 - 5311'!$RMZ69:$RMZ69</xm:f>
              <xm:sqref>RMZ67</xm:sqref>
            </x14:sparkline>
            <x14:sparkline>
              <xm:f>'2028 - 5311'!$RMZ76:$RMZ76</xm:f>
              <xm:sqref>RMZ68</xm:sqref>
            </x14:sparkline>
            <x14:sparkline>
              <xm:f>'2028 - 5311'!$RNA69:$RNA69</xm:f>
              <xm:sqref>RNA67</xm:sqref>
            </x14:sparkline>
            <x14:sparkline>
              <xm:f>'2028 - 5311'!$RNA76:$RNA76</xm:f>
              <xm:sqref>RNA68</xm:sqref>
            </x14:sparkline>
            <x14:sparkline>
              <xm:f>'2028 - 5311'!$RNB69:$RNB69</xm:f>
              <xm:sqref>RNB67</xm:sqref>
            </x14:sparkline>
            <x14:sparkline>
              <xm:f>'2028 - 5311'!$RNB76:$RNB76</xm:f>
              <xm:sqref>RNB68</xm:sqref>
            </x14:sparkline>
            <x14:sparkline>
              <xm:f>'2028 - 5311'!$RNC69:$RNC69</xm:f>
              <xm:sqref>RNC67</xm:sqref>
            </x14:sparkline>
            <x14:sparkline>
              <xm:f>'2028 - 5311'!$RNC76:$RNC76</xm:f>
              <xm:sqref>RNC68</xm:sqref>
            </x14:sparkline>
            <x14:sparkline>
              <xm:f>'2028 - 5311'!$RND69:$RND69</xm:f>
              <xm:sqref>RND67</xm:sqref>
            </x14:sparkline>
            <x14:sparkline>
              <xm:f>'2028 - 5311'!$RND76:$RND76</xm:f>
              <xm:sqref>RND68</xm:sqref>
            </x14:sparkline>
            <x14:sparkline>
              <xm:f>'2028 - 5311'!$RNE69:$RNE69</xm:f>
              <xm:sqref>RNE67</xm:sqref>
            </x14:sparkline>
            <x14:sparkline>
              <xm:f>'2028 - 5311'!$RNE76:$RNE76</xm:f>
              <xm:sqref>RNE68</xm:sqref>
            </x14:sparkline>
            <x14:sparkline>
              <xm:f>'2028 - 5311'!$RNF69:$RNF69</xm:f>
              <xm:sqref>RNF67</xm:sqref>
            </x14:sparkline>
            <x14:sparkline>
              <xm:f>'2028 - 5311'!$RNF76:$RNF76</xm:f>
              <xm:sqref>RNF68</xm:sqref>
            </x14:sparkline>
            <x14:sparkline>
              <xm:f>'2028 - 5311'!$RNG69:$RNG69</xm:f>
              <xm:sqref>RNG67</xm:sqref>
            </x14:sparkline>
            <x14:sparkline>
              <xm:f>'2028 - 5311'!$RNG76:$RNG76</xm:f>
              <xm:sqref>RNG68</xm:sqref>
            </x14:sparkline>
            <x14:sparkline>
              <xm:f>'2028 - 5311'!$RNH69:$RNH69</xm:f>
              <xm:sqref>RNH67</xm:sqref>
            </x14:sparkline>
            <x14:sparkline>
              <xm:f>'2028 - 5311'!$RNH76:$RNH76</xm:f>
              <xm:sqref>RNH68</xm:sqref>
            </x14:sparkline>
            <x14:sparkline>
              <xm:f>'2028 - 5311'!$RNI69:$RNI69</xm:f>
              <xm:sqref>RNI67</xm:sqref>
            </x14:sparkline>
            <x14:sparkline>
              <xm:f>'2028 - 5311'!$RNI76:$RNI76</xm:f>
              <xm:sqref>RNI68</xm:sqref>
            </x14:sparkline>
            <x14:sparkline>
              <xm:f>'2028 - 5311'!$RNJ69:$RNJ69</xm:f>
              <xm:sqref>RNJ67</xm:sqref>
            </x14:sparkline>
            <x14:sparkline>
              <xm:f>'2028 - 5311'!$RNJ76:$RNJ76</xm:f>
              <xm:sqref>RNJ68</xm:sqref>
            </x14:sparkline>
            <x14:sparkline>
              <xm:f>'2028 - 5311'!$RNK69:$RNK69</xm:f>
              <xm:sqref>RNK67</xm:sqref>
            </x14:sparkline>
            <x14:sparkline>
              <xm:f>'2028 - 5311'!$RNK76:$RNK76</xm:f>
              <xm:sqref>RNK68</xm:sqref>
            </x14:sparkline>
            <x14:sparkline>
              <xm:f>'2028 - 5311'!$RNL69:$RNL69</xm:f>
              <xm:sqref>RNL67</xm:sqref>
            </x14:sparkline>
            <x14:sparkline>
              <xm:f>'2028 - 5311'!$RNL76:$RNL76</xm:f>
              <xm:sqref>RNL68</xm:sqref>
            </x14:sparkline>
            <x14:sparkline>
              <xm:f>'2028 - 5311'!$RNM69:$RNM69</xm:f>
              <xm:sqref>RNM67</xm:sqref>
            </x14:sparkline>
            <x14:sparkline>
              <xm:f>'2028 - 5311'!$RNM76:$RNM76</xm:f>
              <xm:sqref>RNM68</xm:sqref>
            </x14:sparkline>
            <x14:sparkline>
              <xm:f>'2028 - 5311'!$RNN69:$RNN69</xm:f>
              <xm:sqref>RNN67</xm:sqref>
            </x14:sparkline>
            <x14:sparkline>
              <xm:f>'2028 - 5311'!$RNN76:$RNN76</xm:f>
              <xm:sqref>RNN68</xm:sqref>
            </x14:sparkline>
            <x14:sparkline>
              <xm:f>'2028 - 5311'!$RNO69:$RNO69</xm:f>
              <xm:sqref>RNO67</xm:sqref>
            </x14:sparkline>
            <x14:sparkline>
              <xm:f>'2028 - 5311'!$RNO76:$RNO76</xm:f>
              <xm:sqref>RNO68</xm:sqref>
            </x14:sparkline>
            <x14:sparkline>
              <xm:f>'2028 - 5311'!$RNP69:$RNP69</xm:f>
              <xm:sqref>RNP67</xm:sqref>
            </x14:sparkline>
            <x14:sparkline>
              <xm:f>'2028 - 5311'!$RNP76:$RNP76</xm:f>
              <xm:sqref>RNP68</xm:sqref>
            </x14:sparkline>
            <x14:sparkline>
              <xm:f>'2028 - 5311'!$RNQ69:$RNQ69</xm:f>
              <xm:sqref>RNQ67</xm:sqref>
            </x14:sparkline>
            <x14:sparkline>
              <xm:f>'2028 - 5311'!$RNQ76:$RNQ76</xm:f>
              <xm:sqref>RNQ68</xm:sqref>
            </x14:sparkline>
            <x14:sparkline>
              <xm:f>'2028 - 5311'!$RNR69:$RNR69</xm:f>
              <xm:sqref>RNR67</xm:sqref>
            </x14:sparkline>
            <x14:sparkline>
              <xm:f>'2028 - 5311'!$RNR76:$RNR76</xm:f>
              <xm:sqref>RNR68</xm:sqref>
            </x14:sparkline>
            <x14:sparkline>
              <xm:f>'2028 - 5311'!$RNS69:$RNS69</xm:f>
              <xm:sqref>RNS67</xm:sqref>
            </x14:sparkline>
            <x14:sparkline>
              <xm:f>'2028 - 5311'!$RNS76:$RNS76</xm:f>
              <xm:sqref>RNS68</xm:sqref>
            </x14:sparkline>
            <x14:sparkline>
              <xm:f>'2028 - 5311'!$RNT69:$RNT69</xm:f>
              <xm:sqref>RNT67</xm:sqref>
            </x14:sparkline>
            <x14:sparkline>
              <xm:f>'2028 - 5311'!$RNT76:$RNT76</xm:f>
              <xm:sqref>RNT68</xm:sqref>
            </x14:sparkline>
            <x14:sparkline>
              <xm:f>'2028 - 5311'!$RNU69:$RNU69</xm:f>
              <xm:sqref>RNU67</xm:sqref>
            </x14:sparkline>
            <x14:sparkline>
              <xm:f>'2028 - 5311'!$RNU76:$RNU76</xm:f>
              <xm:sqref>RNU68</xm:sqref>
            </x14:sparkline>
            <x14:sparkline>
              <xm:f>'2028 - 5311'!$RNV69:$RNV69</xm:f>
              <xm:sqref>RNV67</xm:sqref>
            </x14:sparkline>
            <x14:sparkline>
              <xm:f>'2028 - 5311'!$RNV76:$RNV76</xm:f>
              <xm:sqref>RNV68</xm:sqref>
            </x14:sparkline>
            <x14:sparkline>
              <xm:f>'2028 - 5311'!$RNW69:$RNW69</xm:f>
              <xm:sqref>RNW67</xm:sqref>
            </x14:sparkline>
            <x14:sparkline>
              <xm:f>'2028 - 5311'!$RNW76:$RNW76</xm:f>
              <xm:sqref>RNW68</xm:sqref>
            </x14:sparkline>
            <x14:sparkline>
              <xm:f>'2028 - 5311'!$RNX69:$RNX69</xm:f>
              <xm:sqref>RNX67</xm:sqref>
            </x14:sparkline>
            <x14:sparkline>
              <xm:f>'2028 - 5311'!$RNX76:$RNX76</xm:f>
              <xm:sqref>RNX68</xm:sqref>
            </x14:sparkline>
            <x14:sparkline>
              <xm:f>'2028 - 5311'!$RNY69:$RNY69</xm:f>
              <xm:sqref>RNY67</xm:sqref>
            </x14:sparkline>
            <x14:sparkline>
              <xm:f>'2028 - 5311'!$RNY76:$RNY76</xm:f>
              <xm:sqref>RNY68</xm:sqref>
            </x14:sparkline>
            <x14:sparkline>
              <xm:f>'2028 - 5311'!$RNZ69:$RNZ69</xm:f>
              <xm:sqref>RNZ67</xm:sqref>
            </x14:sparkline>
            <x14:sparkline>
              <xm:f>'2028 - 5311'!$RNZ76:$RNZ76</xm:f>
              <xm:sqref>RNZ68</xm:sqref>
            </x14:sparkline>
            <x14:sparkline>
              <xm:f>'2028 - 5311'!$ROA69:$ROA69</xm:f>
              <xm:sqref>ROA67</xm:sqref>
            </x14:sparkline>
            <x14:sparkline>
              <xm:f>'2028 - 5311'!$ROA76:$ROA76</xm:f>
              <xm:sqref>ROA68</xm:sqref>
            </x14:sparkline>
            <x14:sparkline>
              <xm:f>'2028 - 5311'!$ROB69:$ROB69</xm:f>
              <xm:sqref>ROB67</xm:sqref>
            </x14:sparkline>
            <x14:sparkline>
              <xm:f>'2028 - 5311'!$ROB76:$ROB76</xm:f>
              <xm:sqref>ROB68</xm:sqref>
            </x14:sparkline>
            <x14:sparkline>
              <xm:f>'2028 - 5311'!$ROC69:$ROC69</xm:f>
              <xm:sqref>ROC67</xm:sqref>
            </x14:sparkline>
            <x14:sparkline>
              <xm:f>'2028 - 5311'!$ROC76:$ROC76</xm:f>
              <xm:sqref>ROC68</xm:sqref>
            </x14:sparkline>
            <x14:sparkline>
              <xm:f>'2028 - 5311'!$ROD69:$ROD69</xm:f>
              <xm:sqref>ROD67</xm:sqref>
            </x14:sparkline>
            <x14:sparkline>
              <xm:f>'2028 - 5311'!$ROD76:$ROD76</xm:f>
              <xm:sqref>ROD68</xm:sqref>
            </x14:sparkline>
            <x14:sparkline>
              <xm:f>'2028 - 5311'!$ROE69:$ROE69</xm:f>
              <xm:sqref>ROE67</xm:sqref>
            </x14:sparkline>
            <x14:sparkline>
              <xm:f>'2028 - 5311'!$ROE76:$ROE76</xm:f>
              <xm:sqref>ROE68</xm:sqref>
            </x14:sparkline>
            <x14:sparkline>
              <xm:f>'2028 - 5311'!$ROF69:$ROF69</xm:f>
              <xm:sqref>ROF67</xm:sqref>
            </x14:sparkline>
            <x14:sparkline>
              <xm:f>'2028 - 5311'!$ROF76:$ROF76</xm:f>
              <xm:sqref>ROF68</xm:sqref>
            </x14:sparkline>
            <x14:sparkline>
              <xm:f>'2028 - 5311'!$ROG69:$ROG69</xm:f>
              <xm:sqref>ROG67</xm:sqref>
            </x14:sparkline>
            <x14:sparkline>
              <xm:f>'2028 - 5311'!$ROG76:$ROG76</xm:f>
              <xm:sqref>ROG68</xm:sqref>
            </x14:sparkline>
            <x14:sparkline>
              <xm:f>'2028 - 5311'!$ROH69:$ROH69</xm:f>
              <xm:sqref>ROH67</xm:sqref>
            </x14:sparkline>
            <x14:sparkline>
              <xm:f>'2028 - 5311'!$ROH76:$ROH76</xm:f>
              <xm:sqref>ROH68</xm:sqref>
            </x14:sparkline>
            <x14:sparkline>
              <xm:f>'2028 - 5311'!$ROI69:$ROI69</xm:f>
              <xm:sqref>ROI67</xm:sqref>
            </x14:sparkline>
            <x14:sparkline>
              <xm:f>'2028 - 5311'!$ROI76:$ROI76</xm:f>
              <xm:sqref>ROI68</xm:sqref>
            </x14:sparkline>
            <x14:sparkline>
              <xm:f>'2028 - 5311'!$ROJ69:$ROJ69</xm:f>
              <xm:sqref>ROJ67</xm:sqref>
            </x14:sparkline>
            <x14:sparkline>
              <xm:f>'2028 - 5311'!$ROJ76:$ROJ76</xm:f>
              <xm:sqref>ROJ68</xm:sqref>
            </x14:sparkline>
            <x14:sparkline>
              <xm:f>'2028 - 5311'!$ROK69:$ROK69</xm:f>
              <xm:sqref>ROK67</xm:sqref>
            </x14:sparkline>
            <x14:sparkline>
              <xm:f>'2028 - 5311'!$ROK76:$ROK76</xm:f>
              <xm:sqref>ROK68</xm:sqref>
            </x14:sparkline>
            <x14:sparkline>
              <xm:f>'2028 - 5311'!$ROL69:$ROL69</xm:f>
              <xm:sqref>ROL67</xm:sqref>
            </x14:sparkline>
            <x14:sparkline>
              <xm:f>'2028 - 5311'!$ROL76:$ROL76</xm:f>
              <xm:sqref>ROL68</xm:sqref>
            </x14:sparkline>
            <x14:sparkline>
              <xm:f>'2028 - 5311'!$ROM69:$ROM69</xm:f>
              <xm:sqref>ROM67</xm:sqref>
            </x14:sparkline>
            <x14:sparkline>
              <xm:f>'2028 - 5311'!$ROM76:$ROM76</xm:f>
              <xm:sqref>ROM68</xm:sqref>
            </x14:sparkline>
            <x14:sparkline>
              <xm:f>'2028 - 5311'!$RON69:$RON69</xm:f>
              <xm:sqref>RON67</xm:sqref>
            </x14:sparkline>
            <x14:sparkline>
              <xm:f>'2028 - 5311'!$RON76:$RON76</xm:f>
              <xm:sqref>RON68</xm:sqref>
            </x14:sparkline>
            <x14:sparkline>
              <xm:f>'2028 - 5311'!$ROO69:$ROO69</xm:f>
              <xm:sqref>ROO67</xm:sqref>
            </x14:sparkline>
            <x14:sparkline>
              <xm:f>'2028 - 5311'!$ROO76:$ROO76</xm:f>
              <xm:sqref>ROO68</xm:sqref>
            </x14:sparkline>
            <x14:sparkline>
              <xm:f>'2028 - 5311'!$ROP69:$ROP69</xm:f>
              <xm:sqref>ROP67</xm:sqref>
            </x14:sparkline>
            <x14:sparkline>
              <xm:f>'2028 - 5311'!$ROP76:$ROP76</xm:f>
              <xm:sqref>ROP68</xm:sqref>
            </x14:sparkline>
            <x14:sparkline>
              <xm:f>'2028 - 5311'!$ROQ69:$ROQ69</xm:f>
              <xm:sqref>ROQ67</xm:sqref>
            </x14:sparkline>
            <x14:sparkline>
              <xm:f>'2028 - 5311'!$ROQ76:$ROQ76</xm:f>
              <xm:sqref>ROQ68</xm:sqref>
            </x14:sparkline>
            <x14:sparkline>
              <xm:f>'2028 - 5311'!$ROR69:$ROR69</xm:f>
              <xm:sqref>ROR67</xm:sqref>
            </x14:sparkline>
            <x14:sparkline>
              <xm:f>'2028 - 5311'!$ROR76:$ROR76</xm:f>
              <xm:sqref>ROR68</xm:sqref>
            </x14:sparkline>
            <x14:sparkline>
              <xm:f>'2028 - 5311'!$ROS69:$ROS69</xm:f>
              <xm:sqref>ROS67</xm:sqref>
            </x14:sparkline>
            <x14:sparkline>
              <xm:f>'2028 - 5311'!$ROS76:$ROS76</xm:f>
              <xm:sqref>ROS68</xm:sqref>
            </x14:sparkline>
            <x14:sparkline>
              <xm:f>'2028 - 5311'!$ROT69:$ROT69</xm:f>
              <xm:sqref>ROT67</xm:sqref>
            </x14:sparkline>
            <x14:sparkline>
              <xm:f>'2028 - 5311'!$ROT76:$ROT76</xm:f>
              <xm:sqref>ROT68</xm:sqref>
            </x14:sparkline>
            <x14:sparkline>
              <xm:f>'2028 - 5311'!$ROU69:$ROU69</xm:f>
              <xm:sqref>ROU67</xm:sqref>
            </x14:sparkline>
            <x14:sparkline>
              <xm:f>'2028 - 5311'!$ROU76:$ROU76</xm:f>
              <xm:sqref>ROU68</xm:sqref>
            </x14:sparkline>
            <x14:sparkline>
              <xm:f>'2028 - 5311'!$ROV69:$ROV69</xm:f>
              <xm:sqref>ROV67</xm:sqref>
            </x14:sparkline>
            <x14:sparkline>
              <xm:f>'2028 - 5311'!$ROV76:$ROV76</xm:f>
              <xm:sqref>ROV68</xm:sqref>
            </x14:sparkline>
            <x14:sparkline>
              <xm:f>'2028 - 5311'!$ROW69:$ROW69</xm:f>
              <xm:sqref>ROW67</xm:sqref>
            </x14:sparkline>
            <x14:sparkline>
              <xm:f>'2028 - 5311'!$ROW76:$ROW76</xm:f>
              <xm:sqref>ROW68</xm:sqref>
            </x14:sparkline>
            <x14:sparkline>
              <xm:f>'2028 - 5311'!$ROX69:$ROX69</xm:f>
              <xm:sqref>ROX67</xm:sqref>
            </x14:sparkline>
            <x14:sparkline>
              <xm:f>'2028 - 5311'!$ROX76:$ROX76</xm:f>
              <xm:sqref>ROX68</xm:sqref>
            </x14:sparkline>
            <x14:sparkline>
              <xm:f>'2028 - 5311'!$ROY69:$ROY69</xm:f>
              <xm:sqref>ROY67</xm:sqref>
            </x14:sparkline>
            <x14:sparkline>
              <xm:f>'2028 - 5311'!$ROY76:$ROY76</xm:f>
              <xm:sqref>ROY68</xm:sqref>
            </x14:sparkline>
            <x14:sparkline>
              <xm:f>'2028 - 5311'!$ROZ69:$ROZ69</xm:f>
              <xm:sqref>ROZ67</xm:sqref>
            </x14:sparkline>
            <x14:sparkline>
              <xm:f>'2028 - 5311'!$ROZ76:$ROZ76</xm:f>
              <xm:sqref>ROZ68</xm:sqref>
            </x14:sparkline>
            <x14:sparkline>
              <xm:f>'2028 - 5311'!$RPA69:$RPA69</xm:f>
              <xm:sqref>RPA67</xm:sqref>
            </x14:sparkline>
            <x14:sparkline>
              <xm:f>'2028 - 5311'!$RPA76:$RPA76</xm:f>
              <xm:sqref>RPA68</xm:sqref>
            </x14:sparkline>
            <x14:sparkline>
              <xm:f>'2028 - 5311'!$RPB69:$RPB69</xm:f>
              <xm:sqref>RPB67</xm:sqref>
            </x14:sparkline>
            <x14:sparkline>
              <xm:f>'2028 - 5311'!$RPB76:$RPB76</xm:f>
              <xm:sqref>RPB68</xm:sqref>
            </x14:sparkline>
            <x14:sparkline>
              <xm:f>'2028 - 5311'!$RPC69:$RPC69</xm:f>
              <xm:sqref>RPC67</xm:sqref>
            </x14:sparkline>
            <x14:sparkline>
              <xm:f>'2028 - 5311'!$RPC76:$RPC76</xm:f>
              <xm:sqref>RPC68</xm:sqref>
            </x14:sparkline>
            <x14:sparkline>
              <xm:f>'2028 - 5311'!$RPD69:$RPD69</xm:f>
              <xm:sqref>RPD67</xm:sqref>
            </x14:sparkline>
            <x14:sparkline>
              <xm:f>'2028 - 5311'!$RPD76:$RPD76</xm:f>
              <xm:sqref>RPD68</xm:sqref>
            </x14:sparkline>
            <x14:sparkline>
              <xm:f>'2028 - 5311'!$RPE69:$RPE69</xm:f>
              <xm:sqref>RPE67</xm:sqref>
            </x14:sparkline>
            <x14:sparkline>
              <xm:f>'2028 - 5311'!$RPE76:$RPE76</xm:f>
              <xm:sqref>RPE68</xm:sqref>
            </x14:sparkline>
            <x14:sparkline>
              <xm:f>'2028 - 5311'!$RPF69:$RPF69</xm:f>
              <xm:sqref>RPF67</xm:sqref>
            </x14:sparkline>
            <x14:sparkline>
              <xm:f>'2028 - 5311'!$RPF76:$RPF76</xm:f>
              <xm:sqref>RPF68</xm:sqref>
            </x14:sparkline>
            <x14:sparkline>
              <xm:f>'2028 - 5311'!$RPG69:$RPG69</xm:f>
              <xm:sqref>RPG67</xm:sqref>
            </x14:sparkline>
            <x14:sparkline>
              <xm:f>'2028 - 5311'!$RPG76:$RPG76</xm:f>
              <xm:sqref>RPG68</xm:sqref>
            </x14:sparkline>
            <x14:sparkline>
              <xm:f>'2028 - 5311'!$RPH69:$RPH69</xm:f>
              <xm:sqref>RPH67</xm:sqref>
            </x14:sparkline>
            <x14:sparkline>
              <xm:f>'2028 - 5311'!$RPH76:$RPH76</xm:f>
              <xm:sqref>RPH68</xm:sqref>
            </x14:sparkline>
            <x14:sparkline>
              <xm:f>'2028 - 5311'!$RPI69:$RPI69</xm:f>
              <xm:sqref>RPI67</xm:sqref>
            </x14:sparkline>
            <x14:sparkline>
              <xm:f>'2028 - 5311'!$RPI76:$RPI76</xm:f>
              <xm:sqref>RPI68</xm:sqref>
            </x14:sparkline>
            <x14:sparkline>
              <xm:f>'2028 - 5311'!$RPJ69:$RPJ69</xm:f>
              <xm:sqref>RPJ67</xm:sqref>
            </x14:sparkline>
            <x14:sparkline>
              <xm:f>'2028 - 5311'!$RPJ76:$RPJ76</xm:f>
              <xm:sqref>RPJ68</xm:sqref>
            </x14:sparkline>
            <x14:sparkline>
              <xm:f>'2028 - 5311'!$RPK69:$RPK69</xm:f>
              <xm:sqref>RPK67</xm:sqref>
            </x14:sparkline>
            <x14:sparkline>
              <xm:f>'2028 - 5311'!$RPK76:$RPK76</xm:f>
              <xm:sqref>RPK68</xm:sqref>
            </x14:sparkline>
            <x14:sparkline>
              <xm:f>'2028 - 5311'!$RPL69:$RPL69</xm:f>
              <xm:sqref>RPL67</xm:sqref>
            </x14:sparkline>
            <x14:sparkline>
              <xm:f>'2028 - 5311'!$RPL76:$RPL76</xm:f>
              <xm:sqref>RPL68</xm:sqref>
            </x14:sparkline>
            <x14:sparkline>
              <xm:f>'2028 - 5311'!$RPM69:$RPM69</xm:f>
              <xm:sqref>RPM67</xm:sqref>
            </x14:sparkline>
            <x14:sparkline>
              <xm:f>'2028 - 5311'!$RPM76:$RPM76</xm:f>
              <xm:sqref>RPM68</xm:sqref>
            </x14:sparkline>
            <x14:sparkline>
              <xm:f>'2028 - 5311'!$RPN69:$RPN69</xm:f>
              <xm:sqref>RPN67</xm:sqref>
            </x14:sparkline>
            <x14:sparkline>
              <xm:f>'2028 - 5311'!$RPN76:$RPN76</xm:f>
              <xm:sqref>RPN68</xm:sqref>
            </x14:sparkline>
            <x14:sparkline>
              <xm:f>'2028 - 5311'!$RPO69:$RPO69</xm:f>
              <xm:sqref>RPO67</xm:sqref>
            </x14:sparkline>
            <x14:sparkline>
              <xm:f>'2028 - 5311'!$RPO76:$RPO76</xm:f>
              <xm:sqref>RPO68</xm:sqref>
            </x14:sparkline>
            <x14:sparkline>
              <xm:f>'2028 - 5311'!$RPP69:$RPP69</xm:f>
              <xm:sqref>RPP67</xm:sqref>
            </x14:sparkline>
            <x14:sparkline>
              <xm:f>'2028 - 5311'!$RPP76:$RPP76</xm:f>
              <xm:sqref>RPP68</xm:sqref>
            </x14:sparkline>
            <x14:sparkline>
              <xm:f>'2028 - 5311'!$RPQ69:$RPQ69</xm:f>
              <xm:sqref>RPQ67</xm:sqref>
            </x14:sparkline>
            <x14:sparkline>
              <xm:f>'2028 - 5311'!$RPQ76:$RPQ76</xm:f>
              <xm:sqref>RPQ68</xm:sqref>
            </x14:sparkline>
            <x14:sparkline>
              <xm:f>'2028 - 5311'!$RPR69:$RPR69</xm:f>
              <xm:sqref>RPR67</xm:sqref>
            </x14:sparkline>
            <x14:sparkline>
              <xm:f>'2028 - 5311'!$RPR76:$RPR76</xm:f>
              <xm:sqref>RPR68</xm:sqref>
            </x14:sparkline>
            <x14:sparkline>
              <xm:f>'2028 - 5311'!$RPS69:$RPS69</xm:f>
              <xm:sqref>RPS67</xm:sqref>
            </x14:sparkline>
            <x14:sparkline>
              <xm:f>'2028 - 5311'!$RPS76:$RPS76</xm:f>
              <xm:sqref>RPS68</xm:sqref>
            </x14:sparkline>
            <x14:sparkline>
              <xm:f>'2028 - 5311'!$RPT69:$RPT69</xm:f>
              <xm:sqref>RPT67</xm:sqref>
            </x14:sparkline>
            <x14:sparkline>
              <xm:f>'2028 - 5311'!$RPT76:$RPT76</xm:f>
              <xm:sqref>RPT68</xm:sqref>
            </x14:sparkline>
            <x14:sparkline>
              <xm:f>'2028 - 5311'!$RPU69:$RPU69</xm:f>
              <xm:sqref>RPU67</xm:sqref>
            </x14:sparkline>
            <x14:sparkline>
              <xm:f>'2028 - 5311'!$RPU76:$RPU76</xm:f>
              <xm:sqref>RPU68</xm:sqref>
            </x14:sparkline>
            <x14:sparkline>
              <xm:f>'2028 - 5311'!$RPV69:$RPV69</xm:f>
              <xm:sqref>RPV67</xm:sqref>
            </x14:sparkline>
            <x14:sparkline>
              <xm:f>'2028 - 5311'!$RPV76:$RPV76</xm:f>
              <xm:sqref>RPV68</xm:sqref>
            </x14:sparkline>
            <x14:sparkline>
              <xm:f>'2028 - 5311'!$RPW69:$RPW69</xm:f>
              <xm:sqref>RPW67</xm:sqref>
            </x14:sparkline>
            <x14:sparkline>
              <xm:f>'2028 - 5311'!$RPW76:$RPW76</xm:f>
              <xm:sqref>RPW68</xm:sqref>
            </x14:sparkline>
            <x14:sparkline>
              <xm:f>'2028 - 5311'!$RPX69:$RPX69</xm:f>
              <xm:sqref>RPX67</xm:sqref>
            </x14:sparkline>
            <x14:sparkline>
              <xm:f>'2028 - 5311'!$RPX76:$RPX76</xm:f>
              <xm:sqref>RPX68</xm:sqref>
            </x14:sparkline>
            <x14:sparkline>
              <xm:f>'2028 - 5311'!$RPY69:$RPY69</xm:f>
              <xm:sqref>RPY67</xm:sqref>
            </x14:sparkline>
            <x14:sparkline>
              <xm:f>'2028 - 5311'!$RPY76:$RPY76</xm:f>
              <xm:sqref>RPY68</xm:sqref>
            </x14:sparkline>
            <x14:sparkline>
              <xm:f>'2028 - 5311'!$RPZ69:$RPZ69</xm:f>
              <xm:sqref>RPZ67</xm:sqref>
            </x14:sparkline>
            <x14:sparkline>
              <xm:f>'2028 - 5311'!$RPZ76:$RPZ76</xm:f>
              <xm:sqref>RPZ68</xm:sqref>
            </x14:sparkline>
            <x14:sparkline>
              <xm:f>'2028 - 5311'!$RQA69:$RQA69</xm:f>
              <xm:sqref>RQA67</xm:sqref>
            </x14:sparkline>
            <x14:sparkline>
              <xm:f>'2028 - 5311'!$RQA76:$RQA76</xm:f>
              <xm:sqref>RQA68</xm:sqref>
            </x14:sparkline>
            <x14:sparkline>
              <xm:f>'2028 - 5311'!$RQB69:$RQB69</xm:f>
              <xm:sqref>RQB67</xm:sqref>
            </x14:sparkline>
            <x14:sparkline>
              <xm:f>'2028 - 5311'!$RQB76:$RQB76</xm:f>
              <xm:sqref>RQB68</xm:sqref>
            </x14:sparkline>
            <x14:sparkline>
              <xm:f>'2028 - 5311'!$RQC69:$RQC69</xm:f>
              <xm:sqref>RQC67</xm:sqref>
            </x14:sparkline>
            <x14:sparkline>
              <xm:f>'2028 - 5311'!$RQC76:$RQC76</xm:f>
              <xm:sqref>RQC68</xm:sqref>
            </x14:sparkline>
            <x14:sparkline>
              <xm:f>'2028 - 5311'!$RQD69:$RQD69</xm:f>
              <xm:sqref>RQD67</xm:sqref>
            </x14:sparkline>
            <x14:sparkline>
              <xm:f>'2028 - 5311'!$RQD76:$RQD76</xm:f>
              <xm:sqref>RQD68</xm:sqref>
            </x14:sparkline>
            <x14:sparkline>
              <xm:f>'2028 - 5311'!$RQE69:$RQE69</xm:f>
              <xm:sqref>RQE67</xm:sqref>
            </x14:sparkline>
            <x14:sparkline>
              <xm:f>'2028 - 5311'!$RQE76:$RQE76</xm:f>
              <xm:sqref>RQE68</xm:sqref>
            </x14:sparkline>
            <x14:sparkline>
              <xm:f>'2028 - 5311'!$RQF69:$RQF69</xm:f>
              <xm:sqref>RQF67</xm:sqref>
            </x14:sparkline>
            <x14:sparkline>
              <xm:f>'2028 - 5311'!$RQF76:$RQF76</xm:f>
              <xm:sqref>RQF68</xm:sqref>
            </x14:sparkline>
            <x14:sparkline>
              <xm:f>'2028 - 5311'!$RQG69:$RQG69</xm:f>
              <xm:sqref>RQG67</xm:sqref>
            </x14:sparkline>
            <x14:sparkline>
              <xm:f>'2028 - 5311'!$RQG76:$RQG76</xm:f>
              <xm:sqref>RQG68</xm:sqref>
            </x14:sparkline>
            <x14:sparkline>
              <xm:f>'2028 - 5311'!$RQH69:$RQH69</xm:f>
              <xm:sqref>RQH67</xm:sqref>
            </x14:sparkline>
            <x14:sparkline>
              <xm:f>'2028 - 5311'!$RQH76:$RQH76</xm:f>
              <xm:sqref>RQH68</xm:sqref>
            </x14:sparkline>
            <x14:sparkline>
              <xm:f>'2028 - 5311'!$RQI69:$RQI69</xm:f>
              <xm:sqref>RQI67</xm:sqref>
            </x14:sparkline>
            <x14:sparkline>
              <xm:f>'2028 - 5311'!$RQI76:$RQI76</xm:f>
              <xm:sqref>RQI68</xm:sqref>
            </x14:sparkline>
            <x14:sparkline>
              <xm:f>'2028 - 5311'!$RQJ69:$RQJ69</xm:f>
              <xm:sqref>RQJ67</xm:sqref>
            </x14:sparkline>
            <x14:sparkline>
              <xm:f>'2028 - 5311'!$RQJ76:$RQJ76</xm:f>
              <xm:sqref>RQJ68</xm:sqref>
            </x14:sparkline>
            <x14:sparkline>
              <xm:f>'2028 - 5311'!$RQK69:$RQK69</xm:f>
              <xm:sqref>RQK67</xm:sqref>
            </x14:sparkline>
            <x14:sparkline>
              <xm:f>'2028 - 5311'!$RQK76:$RQK76</xm:f>
              <xm:sqref>RQK68</xm:sqref>
            </x14:sparkline>
            <x14:sparkline>
              <xm:f>'2028 - 5311'!$RQL69:$RQL69</xm:f>
              <xm:sqref>RQL67</xm:sqref>
            </x14:sparkline>
            <x14:sparkline>
              <xm:f>'2028 - 5311'!$RQL76:$RQL76</xm:f>
              <xm:sqref>RQL68</xm:sqref>
            </x14:sparkline>
            <x14:sparkline>
              <xm:f>'2028 - 5311'!$RQM69:$RQM69</xm:f>
              <xm:sqref>RQM67</xm:sqref>
            </x14:sparkline>
            <x14:sparkline>
              <xm:f>'2028 - 5311'!$RQM76:$RQM76</xm:f>
              <xm:sqref>RQM68</xm:sqref>
            </x14:sparkline>
            <x14:sparkline>
              <xm:f>'2028 - 5311'!$RQN69:$RQN69</xm:f>
              <xm:sqref>RQN67</xm:sqref>
            </x14:sparkline>
            <x14:sparkline>
              <xm:f>'2028 - 5311'!$RQN76:$RQN76</xm:f>
              <xm:sqref>RQN68</xm:sqref>
            </x14:sparkline>
            <x14:sparkline>
              <xm:f>'2028 - 5311'!$RQO69:$RQO69</xm:f>
              <xm:sqref>RQO67</xm:sqref>
            </x14:sparkline>
            <x14:sparkline>
              <xm:f>'2028 - 5311'!$RQO76:$RQO76</xm:f>
              <xm:sqref>RQO68</xm:sqref>
            </x14:sparkline>
            <x14:sparkline>
              <xm:f>'2028 - 5311'!$RQP69:$RQP69</xm:f>
              <xm:sqref>RQP67</xm:sqref>
            </x14:sparkline>
            <x14:sparkline>
              <xm:f>'2028 - 5311'!$RQP76:$RQP76</xm:f>
              <xm:sqref>RQP68</xm:sqref>
            </x14:sparkline>
            <x14:sparkline>
              <xm:f>'2028 - 5311'!$RQQ69:$RQQ69</xm:f>
              <xm:sqref>RQQ67</xm:sqref>
            </x14:sparkline>
            <x14:sparkline>
              <xm:f>'2028 - 5311'!$RQQ76:$RQQ76</xm:f>
              <xm:sqref>RQQ68</xm:sqref>
            </x14:sparkline>
            <x14:sparkline>
              <xm:f>'2028 - 5311'!$RQR69:$RQR69</xm:f>
              <xm:sqref>RQR67</xm:sqref>
            </x14:sparkline>
            <x14:sparkline>
              <xm:f>'2028 - 5311'!$RQR76:$RQR76</xm:f>
              <xm:sqref>RQR68</xm:sqref>
            </x14:sparkline>
            <x14:sparkline>
              <xm:f>'2028 - 5311'!$RQS69:$RQS69</xm:f>
              <xm:sqref>RQS67</xm:sqref>
            </x14:sparkline>
            <x14:sparkline>
              <xm:f>'2028 - 5311'!$RQS76:$RQS76</xm:f>
              <xm:sqref>RQS68</xm:sqref>
            </x14:sparkline>
            <x14:sparkline>
              <xm:f>'2028 - 5311'!$RQT69:$RQT69</xm:f>
              <xm:sqref>RQT67</xm:sqref>
            </x14:sparkline>
            <x14:sparkline>
              <xm:f>'2028 - 5311'!$RQT76:$RQT76</xm:f>
              <xm:sqref>RQT68</xm:sqref>
            </x14:sparkline>
            <x14:sparkline>
              <xm:f>'2028 - 5311'!$RQU69:$RQU69</xm:f>
              <xm:sqref>RQU67</xm:sqref>
            </x14:sparkline>
            <x14:sparkline>
              <xm:f>'2028 - 5311'!$RQU76:$RQU76</xm:f>
              <xm:sqref>RQU68</xm:sqref>
            </x14:sparkline>
            <x14:sparkline>
              <xm:f>'2028 - 5311'!$RQV69:$RQV69</xm:f>
              <xm:sqref>RQV67</xm:sqref>
            </x14:sparkline>
            <x14:sparkline>
              <xm:f>'2028 - 5311'!$RQV76:$RQV76</xm:f>
              <xm:sqref>RQV68</xm:sqref>
            </x14:sparkline>
            <x14:sparkline>
              <xm:f>'2028 - 5311'!$RQW69:$RQW69</xm:f>
              <xm:sqref>RQW67</xm:sqref>
            </x14:sparkline>
            <x14:sparkline>
              <xm:f>'2028 - 5311'!$RQW76:$RQW76</xm:f>
              <xm:sqref>RQW68</xm:sqref>
            </x14:sparkline>
            <x14:sparkline>
              <xm:f>'2028 - 5311'!$RQX69:$RQX69</xm:f>
              <xm:sqref>RQX67</xm:sqref>
            </x14:sparkline>
            <x14:sparkline>
              <xm:f>'2028 - 5311'!$RQX76:$RQX76</xm:f>
              <xm:sqref>RQX68</xm:sqref>
            </x14:sparkline>
            <x14:sparkline>
              <xm:f>'2028 - 5311'!$RQY69:$RQY69</xm:f>
              <xm:sqref>RQY67</xm:sqref>
            </x14:sparkline>
            <x14:sparkline>
              <xm:f>'2028 - 5311'!$RQY76:$RQY76</xm:f>
              <xm:sqref>RQY68</xm:sqref>
            </x14:sparkline>
            <x14:sparkline>
              <xm:f>'2028 - 5311'!$RQZ69:$RQZ69</xm:f>
              <xm:sqref>RQZ67</xm:sqref>
            </x14:sparkline>
            <x14:sparkline>
              <xm:f>'2028 - 5311'!$RQZ76:$RQZ76</xm:f>
              <xm:sqref>RQZ68</xm:sqref>
            </x14:sparkline>
            <x14:sparkline>
              <xm:f>'2028 - 5311'!$RRA69:$RRA69</xm:f>
              <xm:sqref>RRA67</xm:sqref>
            </x14:sparkline>
            <x14:sparkline>
              <xm:f>'2028 - 5311'!$RRA76:$RRA76</xm:f>
              <xm:sqref>RRA68</xm:sqref>
            </x14:sparkline>
            <x14:sparkline>
              <xm:f>'2028 - 5311'!$RRB69:$RRB69</xm:f>
              <xm:sqref>RRB67</xm:sqref>
            </x14:sparkline>
            <x14:sparkline>
              <xm:f>'2028 - 5311'!$RRB76:$RRB76</xm:f>
              <xm:sqref>RRB68</xm:sqref>
            </x14:sparkline>
            <x14:sparkline>
              <xm:f>'2028 - 5311'!$RRC69:$RRC69</xm:f>
              <xm:sqref>RRC67</xm:sqref>
            </x14:sparkline>
            <x14:sparkline>
              <xm:f>'2028 - 5311'!$RRC76:$RRC76</xm:f>
              <xm:sqref>RRC68</xm:sqref>
            </x14:sparkline>
            <x14:sparkline>
              <xm:f>'2028 - 5311'!$RRD69:$RRD69</xm:f>
              <xm:sqref>RRD67</xm:sqref>
            </x14:sparkline>
            <x14:sparkline>
              <xm:f>'2028 - 5311'!$RRD76:$RRD76</xm:f>
              <xm:sqref>RRD68</xm:sqref>
            </x14:sparkline>
            <x14:sparkline>
              <xm:f>'2028 - 5311'!$RRE69:$RRE69</xm:f>
              <xm:sqref>RRE67</xm:sqref>
            </x14:sparkline>
            <x14:sparkline>
              <xm:f>'2028 - 5311'!$RRE76:$RRE76</xm:f>
              <xm:sqref>RRE68</xm:sqref>
            </x14:sparkline>
            <x14:sparkline>
              <xm:f>'2028 - 5311'!$RRF69:$RRF69</xm:f>
              <xm:sqref>RRF67</xm:sqref>
            </x14:sparkline>
            <x14:sparkline>
              <xm:f>'2028 - 5311'!$RRF76:$RRF76</xm:f>
              <xm:sqref>RRF68</xm:sqref>
            </x14:sparkline>
            <x14:sparkline>
              <xm:f>'2028 - 5311'!$RRG69:$RRG69</xm:f>
              <xm:sqref>RRG67</xm:sqref>
            </x14:sparkline>
            <x14:sparkline>
              <xm:f>'2028 - 5311'!$RRG76:$RRG76</xm:f>
              <xm:sqref>RRG68</xm:sqref>
            </x14:sparkline>
            <x14:sparkline>
              <xm:f>'2028 - 5311'!$RRH69:$RRH69</xm:f>
              <xm:sqref>RRH67</xm:sqref>
            </x14:sparkline>
            <x14:sparkline>
              <xm:f>'2028 - 5311'!$RRH76:$RRH76</xm:f>
              <xm:sqref>RRH68</xm:sqref>
            </x14:sparkline>
            <x14:sparkline>
              <xm:f>'2028 - 5311'!$RRI69:$RRI69</xm:f>
              <xm:sqref>RRI67</xm:sqref>
            </x14:sparkline>
            <x14:sparkline>
              <xm:f>'2028 - 5311'!$RRI76:$RRI76</xm:f>
              <xm:sqref>RRI68</xm:sqref>
            </x14:sparkline>
            <x14:sparkline>
              <xm:f>'2028 - 5311'!$RRJ69:$RRJ69</xm:f>
              <xm:sqref>RRJ67</xm:sqref>
            </x14:sparkline>
            <x14:sparkline>
              <xm:f>'2028 - 5311'!$RRJ76:$RRJ76</xm:f>
              <xm:sqref>RRJ68</xm:sqref>
            </x14:sparkline>
            <x14:sparkline>
              <xm:f>'2028 - 5311'!$RRK69:$RRK69</xm:f>
              <xm:sqref>RRK67</xm:sqref>
            </x14:sparkline>
            <x14:sparkline>
              <xm:f>'2028 - 5311'!$RRK76:$RRK76</xm:f>
              <xm:sqref>RRK68</xm:sqref>
            </x14:sparkline>
            <x14:sparkline>
              <xm:f>'2028 - 5311'!$RRL69:$RRL69</xm:f>
              <xm:sqref>RRL67</xm:sqref>
            </x14:sparkline>
            <x14:sparkline>
              <xm:f>'2028 - 5311'!$RRL76:$RRL76</xm:f>
              <xm:sqref>RRL68</xm:sqref>
            </x14:sparkline>
            <x14:sparkline>
              <xm:f>'2028 - 5311'!$RRM69:$RRM69</xm:f>
              <xm:sqref>RRM67</xm:sqref>
            </x14:sparkline>
            <x14:sparkline>
              <xm:f>'2028 - 5311'!$RRM76:$RRM76</xm:f>
              <xm:sqref>RRM68</xm:sqref>
            </x14:sparkline>
            <x14:sparkline>
              <xm:f>'2028 - 5311'!$RRN69:$RRN69</xm:f>
              <xm:sqref>RRN67</xm:sqref>
            </x14:sparkline>
            <x14:sparkline>
              <xm:f>'2028 - 5311'!$RRN76:$RRN76</xm:f>
              <xm:sqref>RRN68</xm:sqref>
            </x14:sparkline>
            <x14:sparkline>
              <xm:f>'2028 - 5311'!$RRO69:$RRO69</xm:f>
              <xm:sqref>RRO67</xm:sqref>
            </x14:sparkline>
            <x14:sparkline>
              <xm:f>'2028 - 5311'!$RRO76:$RRO76</xm:f>
              <xm:sqref>RRO68</xm:sqref>
            </x14:sparkline>
            <x14:sparkline>
              <xm:f>'2028 - 5311'!$RRP69:$RRP69</xm:f>
              <xm:sqref>RRP67</xm:sqref>
            </x14:sparkline>
            <x14:sparkline>
              <xm:f>'2028 - 5311'!$RRP76:$RRP76</xm:f>
              <xm:sqref>RRP68</xm:sqref>
            </x14:sparkline>
            <x14:sparkline>
              <xm:f>'2028 - 5311'!$RRQ69:$RRQ69</xm:f>
              <xm:sqref>RRQ67</xm:sqref>
            </x14:sparkline>
            <x14:sparkline>
              <xm:f>'2028 - 5311'!$RRQ76:$RRQ76</xm:f>
              <xm:sqref>RRQ68</xm:sqref>
            </x14:sparkline>
            <x14:sparkline>
              <xm:f>'2028 - 5311'!$RRR69:$RRR69</xm:f>
              <xm:sqref>RRR67</xm:sqref>
            </x14:sparkline>
            <x14:sparkline>
              <xm:f>'2028 - 5311'!$RRR76:$RRR76</xm:f>
              <xm:sqref>RRR68</xm:sqref>
            </x14:sparkline>
            <x14:sparkline>
              <xm:f>'2028 - 5311'!$RRS69:$RRS69</xm:f>
              <xm:sqref>RRS67</xm:sqref>
            </x14:sparkline>
            <x14:sparkline>
              <xm:f>'2028 - 5311'!$RRS76:$RRS76</xm:f>
              <xm:sqref>RRS68</xm:sqref>
            </x14:sparkline>
            <x14:sparkline>
              <xm:f>'2028 - 5311'!$RRT69:$RRT69</xm:f>
              <xm:sqref>RRT67</xm:sqref>
            </x14:sparkline>
            <x14:sparkline>
              <xm:f>'2028 - 5311'!$RRT76:$RRT76</xm:f>
              <xm:sqref>RRT68</xm:sqref>
            </x14:sparkline>
            <x14:sparkline>
              <xm:f>'2028 - 5311'!$RRU69:$RRU69</xm:f>
              <xm:sqref>RRU67</xm:sqref>
            </x14:sparkline>
            <x14:sparkline>
              <xm:f>'2028 - 5311'!$RRU76:$RRU76</xm:f>
              <xm:sqref>RRU68</xm:sqref>
            </x14:sparkline>
            <x14:sparkline>
              <xm:f>'2028 - 5311'!$RRV69:$RRV69</xm:f>
              <xm:sqref>RRV67</xm:sqref>
            </x14:sparkline>
            <x14:sparkline>
              <xm:f>'2028 - 5311'!$RRV76:$RRV76</xm:f>
              <xm:sqref>RRV68</xm:sqref>
            </x14:sparkline>
            <x14:sparkline>
              <xm:f>'2028 - 5311'!$RRW69:$RRW69</xm:f>
              <xm:sqref>RRW67</xm:sqref>
            </x14:sparkline>
            <x14:sparkline>
              <xm:f>'2028 - 5311'!$RRW76:$RRW76</xm:f>
              <xm:sqref>RRW68</xm:sqref>
            </x14:sparkline>
            <x14:sparkline>
              <xm:f>'2028 - 5311'!$RRX69:$RRX69</xm:f>
              <xm:sqref>RRX67</xm:sqref>
            </x14:sparkline>
            <x14:sparkline>
              <xm:f>'2028 - 5311'!$RRX76:$RRX76</xm:f>
              <xm:sqref>RRX68</xm:sqref>
            </x14:sparkline>
            <x14:sparkline>
              <xm:f>'2028 - 5311'!$RRY69:$RRY69</xm:f>
              <xm:sqref>RRY67</xm:sqref>
            </x14:sparkline>
            <x14:sparkline>
              <xm:f>'2028 - 5311'!$RRY76:$RRY76</xm:f>
              <xm:sqref>RRY68</xm:sqref>
            </x14:sparkline>
            <x14:sparkline>
              <xm:f>'2028 - 5311'!$RRZ69:$RRZ69</xm:f>
              <xm:sqref>RRZ67</xm:sqref>
            </x14:sparkline>
            <x14:sparkline>
              <xm:f>'2028 - 5311'!$RRZ76:$RRZ76</xm:f>
              <xm:sqref>RRZ68</xm:sqref>
            </x14:sparkline>
            <x14:sparkline>
              <xm:f>'2028 - 5311'!$RSA69:$RSA69</xm:f>
              <xm:sqref>RSA67</xm:sqref>
            </x14:sparkline>
            <x14:sparkline>
              <xm:f>'2028 - 5311'!$RSA76:$RSA76</xm:f>
              <xm:sqref>RSA68</xm:sqref>
            </x14:sparkline>
            <x14:sparkline>
              <xm:f>'2028 - 5311'!$RSB69:$RSB69</xm:f>
              <xm:sqref>RSB67</xm:sqref>
            </x14:sparkline>
            <x14:sparkline>
              <xm:f>'2028 - 5311'!$RSB76:$RSB76</xm:f>
              <xm:sqref>RSB68</xm:sqref>
            </x14:sparkline>
            <x14:sparkline>
              <xm:f>'2028 - 5311'!$RSC69:$RSC69</xm:f>
              <xm:sqref>RSC67</xm:sqref>
            </x14:sparkline>
            <x14:sparkline>
              <xm:f>'2028 - 5311'!$RSC76:$RSC76</xm:f>
              <xm:sqref>RSC68</xm:sqref>
            </x14:sparkline>
            <x14:sparkline>
              <xm:f>'2028 - 5311'!$RSD69:$RSD69</xm:f>
              <xm:sqref>RSD67</xm:sqref>
            </x14:sparkline>
            <x14:sparkline>
              <xm:f>'2028 - 5311'!$RSD76:$RSD76</xm:f>
              <xm:sqref>RSD68</xm:sqref>
            </x14:sparkline>
            <x14:sparkline>
              <xm:f>'2028 - 5311'!$RSE69:$RSE69</xm:f>
              <xm:sqref>RSE67</xm:sqref>
            </x14:sparkline>
            <x14:sparkline>
              <xm:f>'2028 - 5311'!$RSE76:$RSE76</xm:f>
              <xm:sqref>RSE68</xm:sqref>
            </x14:sparkline>
            <x14:sparkline>
              <xm:f>'2028 - 5311'!$RSF69:$RSF69</xm:f>
              <xm:sqref>RSF67</xm:sqref>
            </x14:sparkline>
            <x14:sparkline>
              <xm:f>'2028 - 5311'!$RSF76:$RSF76</xm:f>
              <xm:sqref>RSF68</xm:sqref>
            </x14:sparkline>
            <x14:sparkline>
              <xm:f>'2028 - 5311'!$RSG69:$RSG69</xm:f>
              <xm:sqref>RSG67</xm:sqref>
            </x14:sparkline>
            <x14:sparkline>
              <xm:f>'2028 - 5311'!$RSG76:$RSG76</xm:f>
              <xm:sqref>RSG68</xm:sqref>
            </x14:sparkline>
            <x14:sparkline>
              <xm:f>'2028 - 5311'!$RSH69:$RSH69</xm:f>
              <xm:sqref>RSH67</xm:sqref>
            </x14:sparkline>
            <x14:sparkline>
              <xm:f>'2028 - 5311'!$RSH76:$RSH76</xm:f>
              <xm:sqref>RSH68</xm:sqref>
            </x14:sparkline>
            <x14:sparkline>
              <xm:f>'2028 - 5311'!$RSI69:$RSI69</xm:f>
              <xm:sqref>RSI67</xm:sqref>
            </x14:sparkline>
            <x14:sparkline>
              <xm:f>'2028 - 5311'!$RSI76:$RSI76</xm:f>
              <xm:sqref>RSI68</xm:sqref>
            </x14:sparkline>
            <x14:sparkline>
              <xm:f>'2028 - 5311'!$RSJ69:$RSJ69</xm:f>
              <xm:sqref>RSJ67</xm:sqref>
            </x14:sparkline>
            <x14:sparkline>
              <xm:f>'2028 - 5311'!$RSJ76:$RSJ76</xm:f>
              <xm:sqref>RSJ68</xm:sqref>
            </x14:sparkline>
            <x14:sparkline>
              <xm:f>'2028 - 5311'!$RSK69:$RSK69</xm:f>
              <xm:sqref>RSK67</xm:sqref>
            </x14:sparkline>
            <x14:sparkline>
              <xm:f>'2028 - 5311'!$RSK76:$RSK76</xm:f>
              <xm:sqref>RSK68</xm:sqref>
            </x14:sparkline>
            <x14:sparkline>
              <xm:f>'2028 - 5311'!$RSL69:$RSL69</xm:f>
              <xm:sqref>RSL67</xm:sqref>
            </x14:sparkline>
            <x14:sparkline>
              <xm:f>'2028 - 5311'!$RSL76:$RSL76</xm:f>
              <xm:sqref>RSL68</xm:sqref>
            </x14:sparkline>
            <x14:sparkline>
              <xm:f>'2028 - 5311'!$RSM69:$RSM69</xm:f>
              <xm:sqref>RSM67</xm:sqref>
            </x14:sparkline>
            <x14:sparkline>
              <xm:f>'2028 - 5311'!$RSM76:$RSM76</xm:f>
              <xm:sqref>RSM68</xm:sqref>
            </x14:sparkline>
            <x14:sparkline>
              <xm:f>'2028 - 5311'!$RSN69:$RSN69</xm:f>
              <xm:sqref>RSN67</xm:sqref>
            </x14:sparkline>
            <x14:sparkline>
              <xm:f>'2028 - 5311'!$RSN76:$RSN76</xm:f>
              <xm:sqref>RSN68</xm:sqref>
            </x14:sparkline>
            <x14:sparkline>
              <xm:f>'2028 - 5311'!$RSO69:$RSO69</xm:f>
              <xm:sqref>RSO67</xm:sqref>
            </x14:sparkline>
            <x14:sparkline>
              <xm:f>'2028 - 5311'!$RSO76:$RSO76</xm:f>
              <xm:sqref>RSO68</xm:sqref>
            </x14:sparkline>
            <x14:sparkline>
              <xm:f>'2028 - 5311'!$RSP69:$RSP69</xm:f>
              <xm:sqref>RSP67</xm:sqref>
            </x14:sparkline>
            <x14:sparkline>
              <xm:f>'2028 - 5311'!$RSP76:$RSP76</xm:f>
              <xm:sqref>RSP68</xm:sqref>
            </x14:sparkline>
            <x14:sparkline>
              <xm:f>'2028 - 5311'!$RSQ69:$RSQ69</xm:f>
              <xm:sqref>RSQ67</xm:sqref>
            </x14:sparkline>
            <x14:sparkline>
              <xm:f>'2028 - 5311'!$RSQ76:$RSQ76</xm:f>
              <xm:sqref>RSQ68</xm:sqref>
            </x14:sparkline>
            <x14:sparkline>
              <xm:f>'2028 - 5311'!$RSR69:$RSR69</xm:f>
              <xm:sqref>RSR67</xm:sqref>
            </x14:sparkline>
            <x14:sparkline>
              <xm:f>'2028 - 5311'!$RSR76:$RSR76</xm:f>
              <xm:sqref>RSR68</xm:sqref>
            </x14:sparkline>
            <x14:sparkline>
              <xm:f>'2028 - 5311'!$RSS69:$RSS69</xm:f>
              <xm:sqref>RSS67</xm:sqref>
            </x14:sparkline>
            <x14:sparkline>
              <xm:f>'2028 - 5311'!$RSS76:$RSS76</xm:f>
              <xm:sqref>RSS68</xm:sqref>
            </x14:sparkline>
            <x14:sparkline>
              <xm:f>'2028 - 5311'!$RST69:$RST69</xm:f>
              <xm:sqref>RST67</xm:sqref>
            </x14:sparkline>
            <x14:sparkline>
              <xm:f>'2028 - 5311'!$RST76:$RST76</xm:f>
              <xm:sqref>RST68</xm:sqref>
            </x14:sparkline>
            <x14:sparkline>
              <xm:f>'2028 - 5311'!$RSU69:$RSU69</xm:f>
              <xm:sqref>RSU67</xm:sqref>
            </x14:sparkline>
            <x14:sparkline>
              <xm:f>'2028 - 5311'!$RSU76:$RSU76</xm:f>
              <xm:sqref>RSU68</xm:sqref>
            </x14:sparkline>
            <x14:sparkline>
              <xm:f>'2028 - 5311'!$RSV69:$RSV69</xm:f>
              <xm:sqref>RSV67</xm:sqref>
            </x14:sparkline>
            <x14:sparkline>
              <xm:f>'2028 - 5311'!$RSV76:$RSV76</xm:f>
              <xm:sqref>RSV68</xm:sqref>
            </x14:sparkline>
            <x14:sparkline>
              <xm:f>'2028 - 5311'!$RSW69:$RSW69</xm:f>
              <xm:sqref>RSW67</xm:sqref>
            </x14:sparkline>
            <x14:sparkline>
              <xm:f>'2028 - 5311'!$RSW76:$RSW76</xm:f>
              <xm:sqref>RSW68</xm:sqref>
            </x14:sparkline>
            <x14:sparkline>
              <xm:f>'2028 - 5311'!$RSX69:$RSX69</xm:f>
              <xm:sqref>RSX67</xm:sqref>
            </x14:sparkline>
            <x14:sparkline>
              <xm:f>'2028 - 5311'!$RSX76:$RSX76</xm:f>
              <xm:sqref>RSX68</xm:sqref>
            </x14:sparkline>
            <x14:sparkline>
              <xm:f>'2028 - 5311'!$RSY69:$RSY69</xm:f>
              <xm:sqref>RSY67</xm:sqref>
            </x14:sparkline>
            <x14:sparkline>
              <xm:f>'2028 - 5311'!$RSY76:$RSY76</xm:f>
              <xm:sqref>RSY68</xm:sqref>
            </x14:sparkline>
            <x14:sparkline>
              <xm:f>'2028 - 5311'!$RSZ69:$RSZ69</xm:f>
              <xm:sqref>RSZ67</xm:sqref>
            </x14:sparkline>
            <x14:sparkline>
              <xm:f>'2028 - 5311'!$RSZ76:$RSZ76</xm:f>
              <xm:sqref>RSZ68</xm:sqref>
            </x14:sparkline>
            <x14:sparkline>
              <xm:f>'2028 - 5311'!$RTA69:$RTA69</xm:f>
              <xm:sqref>RTA67</xm:sqref>
            </x14:sparkline>
            <x14:sparkline>
              <xm:f>'2028 - 5311'!$RTA76:$RTA76</xm:f>
              <xm:sqref>RTA68</xm:sqref>
            </x14:sparkline>
            <x14:sparkline>
              <xm:f>'2028 - 5311'!$RTB69:$RTB69</xm:f>
              <xm:sqref>RTB67</xm:sqref>
            </x14:sparkline>
            <x14:sparkline>
              <xm:f>'2028 - 5311'!$RTB76:$RTB76</xm:f>
              <xm:sqref>RTB68</xm:sqref>
            </x14:sparkline>
            <x14:sparkline>
              <xm:f>'2028 - 5311'!$RTC69:$RTC69</xm:f>
              <xm:sqref>RTC67</xm:sqref>
            </x14:sparkline>
            <x14:sparkline>
              <xm:f>'2028 - 5311'!$RTC76:$RTC76</xm:f>
              <xm:sqref>RTC68</xm:sqref>
            </x14:sparkline>
            <x14:sparkline>
              <xm:f>'2028 - 5311'!$RTD69:$RTD69</xm:f>
              <xm:sqref>RTD67</xm:sqref>
            </x14:sparkline>
            <x14:sparkline>
              <xm:f>'2028 - 5311'!$RTD76:$RTD76</xm:f>
              <xm:sqref>RTD68</xm:sqref>
            </x14:sparkline>
            <x14:sparkline>
              <xm:f>'2028 - 5311'!$RTE69:$RTE69</xm:f>
              <xm:sqref>RTE67</xm:sqref>
            </x14:sparkline>
            <x14:sparkline>
              <xm:f>'2028 - 5311'!$RTE76:$RTE76</xm:f>
              <xm:sqref>RTE68</xm:sqref>
            </x14:sparkline>
            <x14:sparkline>
              <xm:f>'2028 - 5311'!$RTF69:$RTF69</xm:f>
              <xm:sqref>RTF67</xm:sqref>
            </x14:sparkline>
            <x14:sparkline>
              <xm:f>'2028 - 5311'!$RTF76:$RTF76</xm:f>
              <xm:sqref>RTF68</xm:sqref>
            </x14:sparkline>
            <x14:sparkline>
              <xm:f>'2028 - 5311'!$RTG69:$RTG69</xm:f>
              <xm:sqref>RTG67</xm:sqref>
            </x14:sparkline>
            <x14:sparkline>
              <xm:f>'2028 - 5311'!$RTG76:$RTG76</xm:f>
              <xm:sqref>RTG68</xm:sqref>
            </x14:sparkline>
            <x14:sparkline>
              <xm:f>'2028 - 5311'!$RTH69:$RTH69</xm:f>
              <xm:sqref>RTH67</xm:sqref>
            </x14:sparkline>
            <x14:sparkline>
              <xm:f>'2028 - 5311'!$RTH76:$RTH76</xm:f>
              <xm:sqref>RTH68</xm:sqref>
            </x14:sparkline>
            <x14:sparkline>
              <xm:f>'2028 - 5311'!$RTI69:$RTI69</xm:f>
              <xm:sqref>RTI67</xm:sqref>
            </x14:sparkline>
            <x14:sparkline>
              <xm:f>'2028 - 5311'!$RTI76:$RTI76</xm:f>
              <xm:sqref>RTI68</xm:sqref>
            </x14:sparkline>
            <x14:sparkline>
              <xm:f>'2028 - 5311'!$RTJ69:$RTJ69</xm:f>
              <xm:sqref>RTJ67</xm:sqref>
            </x14:sparkline>
            <x14:sparkline>
              <xm:f>'2028 - 5311'!$RTJ76:$RTJ76</xm:f>
              <xm:sqref>RTJ68</xm:sqref>
            </x14:sparkline>
            <x14:sparkline>
              <xm:f>'2028 - 5311'!$RTK69:$RTK69</xm:f>
              <xm:sqref>RTK67</xm:sqref>
            </x14:sparkline>
            <x14:sparkline>
              <xm:f>'2028 - 5311'!$RTK76:$RTK76</xm:f>
              <xm:sqref>RTK68</xm:sqref>
            </x14:sparkline>
            <x14:sparkline>
              <xm:f>'2028 - 5311'!$RTL69:$RTL69</xm:f>
              <xm:sqref>RTL67</xm:sqref>
            </x14:sparkline>
            <x14:sparkline>
              <xm:f>'2028 - 5311'!$RTL76:$RTL76</xm:f>
              <xm:sqref>RTL68</xm:sqref>
            </x14:sparkline>
            <x14:sparkline>
              <xm:f>'2028 - 5311'!$RTM69:$RTM69</xm:f>
              <xm:sqref>RTM67</xm:sqref>
            </x14:sparkline>
            <x14:sparkline>
              <xm:f>'2028 - 5311'!$RTM76:$RTM76</xm:f>
              <xm:sqref>RTM68</xm:sqref>
            </x14:sparkline>
            <x14:sparkline>
              <xm:f>'2028 - 5311'!$RTN69:$RTN69</xm:f>
              <xm:sqref>RTN67</xm:sqref>
            </x14:sparkline>
            <x14:sparkline>
              <xm:f>'2028 - 5311'!$RTN76:$RTN76</xm:f>
              <xm:sqref>RTN68</xm:sqref>
            </x14:sparkline>
            <x14:sparkline>
              <xm:f>'2028 - 5311'!$RTO69:$RTO69</xm:f>
              <xm:sqref>RTO67</xm:sqref>
            </x14:sparkline>
            <x14:sparkline>
              <xm:f>'2028 - 5311'!$RTO76:$RTO76</xm:f>
              <xm:sqref>RTO68</xm:sqref>
            </x14:sparkline>
            <x14:sparkline>
              <xm:f>'2028 - 5311'!$RTP69:$RTP69</xm:f>
              <xm:sqref>RTP67</xm:sqref>
            </x14:sparkline>
            <x14:sparkline>
              <xm:f>'2028 - 5311'!$RTP76:$RTP76</xm:f>
              <xm:sqref>RTP68</xm:sqref>
            </x14:sparkline>
            <x14:sparkline>
              <xm:f>'2028 - 5311'!$RTQ69:$RTQ69</xm:f>
              <xm:sqref>RTQ67</xm:sqref>
            </x14:sparkline>
            <x14:sparkline>
              <xm:f>'2028 - 5311'!$RTQ76:$RTQ76</xm:f>
              <xm:sqref>RTQ68</xm:sqref>
            </x14:sparkline>
            <x14:sparkline>
              <xm:f>'2028 - 5311'!$RTR69:$RTR69</xm:f>
              <xm:sqref>RTR67</xm:sqref>
            </x14:sparkline>
            <x14:sparkline>
              <xm:f>'2028 - 5311'!$RTR76:$RTR76</xm:f>
              <xm:sqref>RTR68</xm:sqref>
            </x14:sparkline>
            <x14:sparkline>
              <xm:f>'2028 - 5311'!$RTS69:$RTS69</xm:f>
              <xm:sqref>RTS67</xm:sqref>
            </x14:sparkline>
            <x14:sparkline>
              <xm:f>'2028 - 5311'!$RTS76:$RTS76</xm:f>
              <xm:sqref>RTS68</xm:sqref>
            </x14:sparkline>
            <x14:sparkline>
              <xm:f>'2028 - 5311'!$RTT69:$RTT69</xm:f>
              <xm:sqref>RTT67</xm:sqref>
            </x14:sparkline>
            <x14:sparkline>
              <xm:f>'2028 - 5311'!$RTT76:$RTT76</xm:f>
              <xm:sqref>RTT68</xm:sqref>
            </x14:sparkline>
            <x14:sparkline>
              <xm:f>'2028 - 5311'!$RTU69:$RTU69</xm:f>
              <xm:sqref>RTU67</xm:sqref>
            </x14:sparkline>
            <x14:sparkline>
              <xm:f>'2028 - 5311'!$RTU76:$RTU76</xm:f>
              <xm:sqref>RTU68</xm:sqref>
            </x14:sparkline>
            <x14:sparkline>
              <xm:f>'2028 - 5311'!$RTV69:$RTV69</xm:f>
              <xm:sqref>RTV67</xm:sqref>
            </x14:sparkline>
            <x14:sparkline>
              <xm:f>'2028 - 5311'!$RTV76:$RTV76</xm:f>
              <xm:sqref>RTV68</xm:sqref>
            </x14:sparkline>
            <x14:sparkline>
              <xm:f>'2028 - 5311'!$RTW69:$RTW69</xm:f>
              <xm:sqref>RTW67</xm:sqref>
            </x14:sparkline>
            <x14:sparkline>
              <xm:f>'2028 - 5311'!$RTW76:$RTW76</xm:f>
              <xm:sqref>RTW68</xm:sqref>
            </x14:sparkline>
            <x14:sparkline>
              <xm:f>'2028 - 5311'!$RTX69:$RTX69</xm:f>
              <xm:sqref>RTX67</xm:sqref>
            </x14:sparkline>
            <x14:sparkline>
              <xm:f>'2028 - 5311'!$RTX76:$RTX76</xm:f>
              <xm:sqref>RTX68</xm:sqref>
            </x14:sparkline>
            <x14:sparkline>
              <xm:f>'2028 - 5311'!$RTY69:$RTY69</xm:f>
              <xm:sqref>RTY67</xm:sqref>
            </x14:sparkline>
            <x14:sparkline>
              <xm:f>'2028 - 5311'!$RTY76:$RTY76</xm:f>
              <xm:sqref>RTY68</xm:sqref>
            </x14:sparkline>
            <x14:sparkline>
              <xm:f>'2028 - 5311'!$RTZ69:$RTZ69</xm:f>
              <xm:sqref>RTZ67</xm:sqref>
            </x14:sparkline>
            <x14:sparkline>
              <xm:f>'2028 - 5311'!$RTZ76:$RTZ76</xm:f>
              <xm:sqref>RTZ68</xm:sqref>
            </x14:sparkline>
            <x14:sparkline>
              <xm:f>'2028 - 5311'!$RUA69:$RUA69</xm:f>
              <xm:sqref>RUA67</xm:sqref>
            </x14:sparkline>
            <x14:sparkline>
              <xm:f>'2028 - 5311'!$RUA76:$RUA76</xm:f>
              <xm:sqref>RUA68</xm:sqref>
            </x14:sparkline>
            <x14:sparkline>
              <xm:f>'2028 - 5311'!$RUB69:$RUB69</xm:f>
              <xm:sqref>RUB67</xm:sqref>
            </x14:sparkline>
            <x14:sparkline>
              <xm:f>'2028 - 5311'!$RUB76:$RUB76</xm:f>
              <xm:sqref>RUB68</xm:sqref>
            </x14:sparkline>
            <x14:sparkline>
              <xm:f>'2028 - 5311'!$RUC69:$RUC69</xm:f>
              <xm:sqref>RUC67</xm:sqref>
            </x14:sparkline>
            <x14:sparkline>
              <xm:f>'2028 - 5311'!$RUC76:$RUC76</xm:f>
              <xm:sqref>RUC68</xm:sqref>
            </x14:sparkline>
            <x14:sparkline>
              <xm:f>'2028 - 5311'!$RUD69:$RUD69</xm:f>
              <xm:sqref>RUD67</xm:sqref>
            </x14:sparkline>
            <x14:sparkline>
              <xm:f>'2028 - 5311'!$RUD76:$RUD76</xm:f>
              <xm:sqref>RUD68</xm:sqref>
            </x14:sparkline>
            <x14:sparkline>
              <xm:f>'2028 - 5311'!$RUE69:$RUE69</xm:f>
              <xm:sqref>RUE67</xm:sqref>
            </x14:sparkline>
            <x14:sparkline>
              <xm:f>'2028 - 5311'!$RUE76:$RUE76</xm:f>
              <xm:sqref>RUE68</xm:sqref>
            </x14:sparkline>
            <x14:sparkline>
              <xm:f>'2028 - 5311'!$RUF69:$RUF69</xm:f>
              <xm:sqref>RUF67</xm:sqref>
            </x14:sparkline>
            <x14:sparkline>
              <xm:f>'2028 - 5311'!$RUF76:$RUF76</xm:f>
              <xm:sqref>RUF68</xm:sqref>
            </x14:sparkline>
            <x14:sparkline>
              <xm:f>'2028 - 5311'!$RUG69:$RUG69</xm:f>
              <xm:sqref>RUG67</xm:sqref>
            </x14:sparkline>
            <x14:sparkline>
              <xm:f>'2028 - 5311'!$RUG76:$RUG76</xm:f>
              <xm:sqref>RUG68</xm:sqref>
            </x14:sparkline>
            <x14:sparkline>
              <xm:f>'2028 - 5311'!$RUH69:$RUH69</xm:f>
              <xm:sqref>RUH67</xm:sqref>
            </x14:sparkline>
            <x14:sparkline>
              <xm:f>'2028 - 5311'!$RUH76:$RUH76</xm:f>
              <xm:sqref>RUH68</xm:sqref>
            </x14:sparkline>
            <x14:sparkline>
              <xm:f>'2028 - 5311'!$RUI69:$RUI69</xm:f>
              <xm:sqref>RUI67</xm:sqref>
            </x14:sparkline>
            <x14:sparkline>
              <xm:f>'2028 - 5311'!$RUI76:$RUI76</xm:f>
              <xm:sqref>RUI68</xm:sqref>
            </x14:sparkline>
            <x14:sparkline>
              <xm:f>'2028 - 5311'!$RUJ69:$RUJ69</xm:f>
              <xm:sqref>RUJ67</xm:sqref>
            </x14:sparkline>
            <x14:sparkline>
              <xm:f>'2028 - 5311'!$RUJ76:$RUJ76</xm:f>
              <xm:sqref>RUJ68</xm:sqref>
            </x14:sparkline>
            <x14:sparkline>
              <xm:f>'2028 - 5311'!$RUK69:$RUK69</xm:f>
              <xm:sqref>RUK67</xm:sqref>
            </x14:sparkline>
            <x14:sparkline>
              <xm:f>'2028 - 5311'!$RUK76:$RUK76</xm:f>
              <xm:sqref>RUK68</xm:sqref>
            </x14:sparkline>
            <x14:sparkline>
              <xm:f>'2028 - 5311'!$RUL69:$RUL69</xm:f>
              <xm:sqref>RUL67</xm:sqref>
            </x14:sparkline>
            <x14:sparkline>
              <xm:f>'2028 - 5311'!$RUL76:$RUL76</xm:f>
              <xm:sqref>RUL68</xm:sqref>
            </x14:sparkline>
            <x14:sparkline>
              <xm:f>'2028 - 5311'!$RUM69:$RUM69</xm:f>
              <xm:sqref>RUM67</xm:sqref>
            </x14:sparkline>
            <x14:sparkline>
              <xm:f>'2028 - 5311'!$RUM76:$RUM76</xm:f>
              <xm:sqref>RUM68</xm:sqref>
            </x14:sparkline>
            <x14:sparkline>
              <xm:f>'2028 - 5311'!$RUN69:$RUN69</xm:f>
              <xm:sqref>RUN67</xm:sqref>
            </x14:sparkline>
            <x14:sparkline>
              <xm:f>'2028 - 5311'!$RUN76:$RUN76</xm:f>
              <xm:sqref>RUN68</xm:sqref>
            </x14:sparkline>
            <x14:sparkline>
              <xm:f>'2028 - 5311'!$RUO69:$RUO69</xm:f>
              <xm:sqref>RUO67</xm:sqref>
            </x14:sparkline>
            <x14:sparkline>
              <xm:f>'2028 - 5311'!$RUO76:$RUO76</xm:f>
              <xm:sqref>RUO68</xm:sqref>
            </x14:sparkline>
            <x14:sparkline>
              <xm:f>'2028 - 5311'!$RUP69:$RUP69</xm:f>
              <xm:sqref>RUP67</xm:sqref>
            </x14:sparkline>
            <x14:sparkline>
              <xm:f>'2028 - 5311'!$RUP76:$RUP76</xm:f>
              <xm:sqref>RUP68</xm:sqref>
            </x14:sparkline>
            <x14:sparkline>
              <xm:f>'2028 - 5311'!$RUQ69:$RUQ69</xm:f>
              <xm:sqref>RUQ67</xm:sqref>
            </x14:sparkline>
            <x14:sparkline>
              <xm:f>'2028 - 5311'!$RUQ76:$RUQ76</xm:f>
              <xm:sqref>RUQ68</xm:sqref>
            </x14:sparkline>
            <x14:sparkline>
              <xm:f>'2028 - 5311'!$RUR69:$RUR69</xm:f>
              <xm:sqref>RUR67</xm:sqref>
            </x14:sparkline>
            <x14:sparkline>
              <xm:f>'2028 - 5311'!$RUR76:$RUR76</xm:f>
              <xm:sqref>RUR68</xm:sqref>
            </x14:sparkline>
            <x14:sparkline>
              <xm:f>'2028 - 5311'!$RUS69:$RUS69</xm:f>
              <xm:sqref>RUS67</xm:sqref>
            </x14:sparkline>
            <x14:sparkline>
              <xm:f>'2028 - 5311'!$RUS76:$RUS76</xm:f>
              <xm:sqref>RUS68</xm:sqref>
            </x14:sparkline>
            <x14:sparkline>
              <xm:f>'2028 - 5311'!$RUT69:$RUT69</xm:f>
              <xm:sqref>RUT67</xm:sqref>
            </x14:sparkline>
            <x14:sparkline>
              <xm:f>'2028 - 5311'!$RUT76:$RUT76</xm:f>
              <xm:sqref>RUT68</xm:sqref>
            </x14:sparkline>
            <x14:sparkline>
              <xm:f>'2028 - 5311'!$RUU69:$RUU69</xm:f>
              <xm:sqref>RUU67</xm:sqref>
            </x14:sparkline>
            <x14:sparkline>
              <xm:f>'2028 - 5311'!$RUU76:$RUU76</xm:f>
              <xm:sqref>RUU68</xm:sqref>
            </x14:sparkline>
            <x14:sparkline>
              <xm:f>'2028 - 5311'!$RUV69:$RUV69</xm:f>
              <xm:sqref>RUV67</xm:sqref>
            </x14:sparkline>
            <x14:sparkline>
              <xm:f>'2028 - 5311'!$RUV76:$RUV76</xm:f>
              <xm:sqref>RUV68</xm:sqref>
            </x14:sparkline>
            <x14:sparkline>
              <xm:f>'2028 - 5311'!$RUW69:$RUW69</xm:f>
              <xm:sqref>RUW67</xm:sqref>
            </x14:sparkline>
            <x14:sparkline>
              <xm:f>'2028 - 5311'!$RUW76:$RUW76</xm:f>
              <xm:sqref>RUW68</xm:sqref>
            </x14:sparkline>
            <x14:sparkline>
              <xm:f>'2028 - 5311'!$RUX69:$RUX69</xm:f>
              <xm:sqref>RUX67</xm:sqref>
            </x14:sparkline>
            <x14:sparkline>
              <xm:f>'2028 - 5311'!$RUX76:$RUX76</xm:f>
              <xm:sqref>RUX68</xm:sqref>
            </x14:sparkline>
            <x14:sparkline>
              <xm:f>'2028 - 5311'!$RUY69:$RUY69</xm:f>
              <xm:sqref>RUY67</xm:sqref>
            </x14:sparkline>
            <x14:sparkline>
              <xm:f>'2028 - 5311'!$RUY76:$RUY76</xm:f>
              <xm:sqref>RUY68</xm:sqref>
            </x14:sparkline>
            <x14:sparkline>
              <xm:f>'2028 - 5311'!$RUZ69:$RUZ69</xm:f>
              <xm:sqref>RUZ67</xm:sqref>
            </x14:sparkline>
            <x14:sparkline>
              <xm:f>'2028 - 5311'!$RUZ76:$RUZ76</xm:f>
              <xm:sqref>RUZ68</xm:sqref>
            </x14:sparkline>
            <x14:sparkline>
              <xm:f>'2028 - 5311'!$RVA69:$RVA69</xm:f>
              <xm:sqref>RVA67</xm:sqref>
            </x14:sparkline>
            <x14:sparkline>
              <xm:f>'2028 - 5311'!$RVA76:$RVA76</xm:f>
              <xm:sqref>RVA68</xm:sqref>
            </x14:sparkline>
            <x14:sparkline>
              <xm:f>'2028 - 5311'!$RVB69:$RVB69</xm:f>
              <xm:sqref>RVB67</xm:sqref>
            </x14:sparkline>
            <x14:sparkline>
              <xm:f>'2028 - 5311'!$RVB76:$RVB76</xm:f>
              <xm:sqref>RVB68</xm:sqref>
            </x14:sparkline>
            <x14:sparkline>
              <xm:f>'2028 - 5311'!$RVC69:$RVC69</xm:f>
              <xm:sqref>RVC67</xm:sqref>
            </x14:sparkline>
            <x14:sparkline>
              <xm:f>'2028 - 5311'!$RVC76:$RVC76</xm:f>
              <xm:sqref>RVC68</xm:sqref>
            </x14:sparkline>
            <x14:sparkline>
              <xm:f>'2028 - 5311'!$RVD69:$RVD69</xm:f>
              <xm:sqref>RVD67</xm:sqref>
            </x14:sparkline>
            <x14:sparkline>
              <xm:f>'2028 - 5311'!$RVD76:$RVD76</xm:f>
              <xm:sqref>RVD68</xm:sqref>
            </x14:sparkline>
            <x14:sparkline>
              <xm:f>'2028 - 5311'!$RVE69:$RVE69</xm:f>
              <xm:sqref>RVE67</xm:sqref>
            </x14:sparkline>
            <x14:sparkline>
              <xm:f>'2028 - 5311'!$RVE76:$RVE76</xm:f>
              <xm:sqref>RVE68</xm:sqref>
            </x14:sparkline>
            <x14:sparkline>
              <xm:f>'2028 - 5311'!$RVF69:$RVF69</xm:f>
              <xm:sqref>RVF67</xm:sqref>
            </x14:sparkline>
            <x14:sparkline>
              <xm:f>'2028 - 5311'!$RVF76:$RVF76</xm:f>
              <xm:sqref>RVF68</xm:sqref>
            </x14:sparkline>
            <x14:sparkline>
              <xm:f>'2028 - 5311'!$RVG69:$RVG69</xm:f>
              <xm:sqref>RVG67</xm:sqref>
            </x14:sparkline>
            <x14:sparkline>
              <xm:f>'2028 - 5311'!$RVG76:$RVG76</xm:f>
              <xm:sqref>RVG68</xm:sqref>
            </x14:sparkline>
            <x14:sparkline>
              <xm:f>'2028 - 5311'!$RVH69:$RVH69</xm:f>
              <xm:sqref>RVH67</xm:sqref>
            </x14:sparkline>
            <x14:sparkline>
              <xm:f>'2028 - 5311'!$RVH76:$RVH76</xm:f>
              <xm:sqref>RVH68</xm:sqref>
            </x14:sparkline>
            <x14:sparkline>
              <xm:f>'2028 - 5311'!$RVI69:$RVI69</xm:f>
              <xm:sqref>RVI67</xm:sqref>
            </x14:sparkline>
            <x14:sparkline>
              <xm:f>'2028 - 5311'!$RVI76:$RVI76</xm:f>
              <xm:sqref>RVI68</xm:sqref>
            </x14:sparkline>
            <x14:sparkline>
              <xm:f>'2028 - 5311'!$RVJ69:$RVJ69</xm:f>
              <xm:sqref>RVJ67</xm:sqref>
            </x14:sparkline>
            <x14:sparkline>
              <xm:f>'2028 - 5311'!$RVJ76:$RVJ76</xm:f>
              <xm:sqref>RVJ68</xm:sqref>
            </x14:sparkline>
            <x14:sparkline>
              <xm:f>'2028 - 5311'!$RVK69:$RVK69</xm:f>
              <xm:sqref>RVK67</xm:sqref>
            </x14:sparkline>
            <x14:sparkline>
              <xm:f>'2028 - 5311'!$RVK76:$RVK76</xm:f>
              <xm:sqref>RVK68</xm:sqref>
            </x14:sparkline>
            <x14:sparkline>
              <xm:f>'2028 - 5311'!$RVL69:$RVL69</xm:f>
              <xm:sqref>RVL67</xm:sqref>
            </x14:sparkline>
            <x14:sparkline>
              <xm:f>'2028 - 5311'!$RVL76:$RVL76</xm:f>
              <xm:sqref>RVL68</xm:sqref>
            </x14:sparkline>
            <x14:sparkline>
              <xm:f>'2028 - 5311'!$RVM69:$RVM69</xm:f>
              <xm:sqref>RVM67</xm:sqref>
            </x14:sparkline>
            <x14:sparkline>
              <xm:f>'2028 - 5311'!$RVM76:$RVM76</xm:f>
              <xm:sqref>RVM68</xm:sqref>
            </x14:sparkline>
            <x14:sparkline>
              <xm:f>'2028 - 5311'!$RVN69:$RVN69</xm:f>
              <xm:sqref>RVN67</xm:sqref>
            </x14:sparkline>
            <x14:sparkline>
              <xm:f>'2028 - 5311'!$RVN76:$RVN76</xm:f>
              <xm:sqref>RVN68</xm:sqref>
            </x14:sparkline>
            <x14:sparkline>
              <xm:f>'2028 - 5311'!$RVO69:$RVO69</xm:f>
              <xm:sqref>RVO67</xm:sqref>
            </x14:sparkline>
            <x14:sparkline>
              <xm:f>'2028 - 5311'!$RVO76:$RVO76</xm:f>
              <xm:sqref>RVO68</xm:sqref>
            </x14:sparkline>
            <x14:sparkline>
              <xm:f>'2028 - 5311'!$RVP69:$RVP69</xm:f>
              <xm:sqref>RVP67</xm:sqref>
            </x14:sparkline>
            <x14:sparkline>
              <xm:f>'2028 - 5311'!$RVP76:$RVP76</xm:f>
              <xm:sqref>RVP68</xm:sqref>
            </x14:sparkline>
            <x14:sparkline>
              <xm:f>'2028 - 5311'!$RVQ69:$RVQ69</xm:f>
              <xm:sqref>RVQ67</xm:sqref>
            </x14:sparkline>
            <x14:sparkline>
              <xm:f>'2028 - 5311'!$RVQ76:$RVQ76</xm:f>
              <xm:sqref>RVQ68</xm:sqref>
            </x14:sparkline>
            <x14:sparkline>
              <xm:f>'2028 - 5311'!$RVR69:$RVR69</xm:f>
              <xm:sqref>RVR67</xm:sqref>
            </x14:sparkline>
            <x14:sparkline>
              <xm:f>'2028 - 5311'!$RVR76:$RVR76</xm:f>
              <xm:sqref>RVR68</xm:sqref>
            </x14:sparkline>
            <x14:sparkline>
              <xm:f>'2028 - 5311'!$RVS69:$RVS69</xm:f>
              <xm:sqref>RVS67</xm:sqref>
            </x14:sparkline>
            <x14:sparkline>
              <xm:f>'2028 - 5311'!$RVS76:$RVS76</xm:f>
              <xm:sqref>RVS68</xm:sqref>
            </x14:sparkline>
            <x14:sparkline>
              <xm:f>'2028 - 5311'!$RVT69:$RVT69</xm:f>
              <xm:sqref>RVT67</xm:sqref>
            </x14:sparkline>
            <x14:sparkline>
              <xm:f>'2028 - 5311'!$RVT76:$RVT76</xm:f>
              <xm:sqref>RVT68</xm:sqref>
            </x14:sparkline>
            <x14:sparkline>
              <xm:f>'2028 - 5311'!$RVU69:$RVU69</xm:f>
              <xm:sqref>RVU67</xm:sqref>
            </x14:sparkline>
            <x14:sparkline>
              <xm:f>'2028 - 5311'!$RVU76:$RVU76</xm:f>
              <xm:sqref>RVU68</xm:sqref>
            </x14:sparkline>
            <x14:sparkline>
              <xm:f>'2028 - 5311'!$RVV69:$RVV69</xm:f>
              <xm:sqref>RVV67</xm:sqref>
            </x14:sparkline>
            <x14:sparkline>
              <xm:f>'2028 - 5311'!$RVV76:$RVV76</xm:f>
              <xm:sqref>RVV68</xm:sqref>
            </x14:sparkline>
            <x14:sparkline>
              <xm:f>'2028 - 5311'!$RVW69:$RVW69</xm:f>
              <xm:sqref>RVW67</xm:sqref>
            </x14:sparkline>
            <x14:sparkline>
              <xm:f>'2028 - 5311'!$RVW76:$RVW76</xm:f>
              <xm:sqref>RVW68</xm:sqref>
            </x14:sparkline>
            <x14:sparkline>
              <xm:f>'2028 - 5311'!$RVX69:$RVX69</xm:f>
              <xm:sqref>RVX67</xm:sqref>
            </x14:sparkline>
            <x14:sparkline>
              <xm:f>'2028 - 5311'!$RVX76:$RVX76</xm:f>
              <xm:sqref>RVX68</xm:sqref>
            </x14:sparkline>
            <x14:sparkline>
              <xm:f>'2028 - 5311'!$RVY69:$RVY69</xm:f>
              <xm:sqref>RVY67</xm:sqref>
            </x14:sparkline>
            <x14:sparkline>
              <xm:f>'2028 - 5311'!$RVY76:$RVY76</xm:f>
              <xm:sqref>RVY68</xm:sqref>
            </x14:sparkline>
            <x14:sparkline>
              <xm:f>'2028 - 5311'!$RVZ69:$RVZ69</xm:f>
              <xm:sqref>RVZ67</xm:sqref>
            </x14:sparkline>
            <x14:sparkline>
              <xm:f>'2028 - 5311'!$RVZ76:$RVZ76</xm:f>
              <xm:sqref>RVZ68</xm:sqref>
            </x14:sparkline>
            <x14:sparkline>
              <xm:f>'2028 - 5311'!$RWA69:$RWA69</xm:f>
              <xm:sqref>RWA67</xm:sqref>
            </x14:sparkline>
            <x14:sparkline>
              <xm:f>'2028 - 5311'!$RWA76:$RWA76</xm:f>
              <xm:sqref>RWA68</xm:sqref>
            </x14:sparkline>
            <x14:sparkline>
              <xm:f>'2028 - 5311'!$RWB69:$RWB69</xm:f>
              <xm:sqref>RWB67</xm:sqref>
            </x14:sparkline>
            <x14:sparkline>
              <xm:f>'2028 - 5311'!$RWB76:$RWB76</xm:f>
              <xm:sqref>RWB68</xm:sqref>
            </x14:sparkline>
            <x14:sparkline>
              <xm:f>'2028 - 5311'!$RWC69:$RWC69</xm:f>
              <xm:sqref>RWC67</xm:sqref>
            </x14:sparkline>
            <x14:sparkline>
              <xm:f>'2028 - 5311'!$RWC76:$RWC76</xm:f>
              <xm:sqref>RWC68</xm:sqref>
            </x14:sparkline>
            <x14:sparkline>
              <xm:f>'2028 - 5311'!$RWD69:$RWD69</xm:f>
              <xm:sqref>RWD67</xm:sqref>
            </x14:sparkline>
            <x14:sparkline>
              <xm:f>'2028 - 5311'!$RWD76:$RWD76</xm:f>
              <xm:sqref>RWD68</xm:sqref>
            </x14:sparkline>
            <x14:sparkline>
              <xm:f>'2028 - 5311'!$RWE69:$RWE69</xm:f>
              <xm:sqref>RWE67</xm:sqref>
            </x14:sparkline>
            <x14:sparkline>
              <xm:f>'2028 - 5311'!$RWE76:$RWE76</xm:f>
              <xm:sqref>RWE68</xm:sqref>
            </x14:sparkline>
            <x14:sparkline>
              <xm:f>'2028 - 5311'!$RWF69:$RWF69</xm:f>
              <xm:sqref>RWF67</xm:sqref>
            </x14:sparkline>
            <x14:sparkline>
              <xm:f>'2028 - 5311'!$RWF76:$RWF76</xm:f>
              <xm:sqref>RWF68</xm:sqref>
            </x14:sparkline>
            <x14:sparkline>
              <xm:f>'2028 - 5311'!$RWG69:$RWG69</xm:f>
              <xm:sqref>RWG67</xm:sqref>
            </x14:sparkline>
            <x14:sparkline>
              <xm:f>'2028 - 5311'!$RWG76:$RWG76</xm:f>
              <xm:sqref>RWG68</xm:sqref>
            </x14:sparkline>
            <x14:sparkline>
              <xm:f>'2028 - 5311'!$RWH69:$RWH69</xm:f>
              <xm:sqref>RWH67</xm:sqref>
            </x14:sparkline>
            <x14:sparkline>
              <xm:f>'2028 - 5311'!$RWH76:$RWH76</xm:f>
              <xm:sqref>RWH68</xm:sqref>
            </x14:sparkline>
            <x14:sparkline>
              <xm:f>'2028 - 5311'!$RWI69:$RWI69</xm:f>
              <xm:sqref>RWI67</xm:sqref>
            </x14:sparkline>
            <x14:sparkline>
              <xm:f>'2028 - 5311'!$RWI76:$RWI76</xm:f>
              <xm:sqref>RWI68</xm:sqref>
            </x14:sparkline>
            <x14:sparkline>
              <xm:f>'2028 - 5311'!$RWJ69:$RWJ69</xm:f>
              <xm:sqref>RWJ67</xm:sqref>
            </x14:sparkline>
            <x14:sparkline>
              <xm:f>'2028 - 5311'!$RWJ76:$RWJ76</xm:f>
              <xm:sqref>RWJ68</xm:sqref>
            </x14:sparkline>
            <x14:sparkline>
              <xm:f>'2028 - 5311'!$RWK69:$RWK69</xm:f>
              <xm:sqref>RWK67</xm:sqref>
            </x14:sparkline>
            <x14:sparkline>
              <xm:f>'2028 - 5311'!$RWK76:$RWK76</xm:f>
              <xm:sqref>RWK68</xm:sqref>
            </x14:sparkline>
            <x14:sparkline>
              <xm:f>'2028 - 5311'!$RWL69:$RWL69</xm:f>
              <xm:sqref>RWL67</xm:sqref>
            </x14:sparkline>
            <x14:sparkline>
              <xm:f>'2028 - 5311'!$RWL76:$RWL76</xm:f>
              <xm:sqref>RWL68</xm:sqref>
            </x14:sparkline>
            <x14:sparkline>
              <xm:f>'2028 - 5311'!$RWM69:$RWM69</xm:f>
              <xm:sqref>RWM67</xm:sqref>
            </x14:sparkline>
            <x14:sparkline>
              <xm:f>'2028 - 5311'!$RWM76:$RWM76</xm:f>
              <xm:sqref>RWM68</xm:sqref>
            </x14:sparkline>
            <x14:sparkline>
              <xm:f>'2028 - 5311'!$RWN69:$RWN69</xm:f>
              <xm:sqref>RWN67</xm:sqref>
            </x14:sparkline>
            <x14:sparkline>
              <xm:f>'2028 - 5311'!$RWN76:$RWN76</xm:f>
              <xm:sqref>RWN68</xm:sqref>
            </x14:sparkline>
            <x14:sparkline>
              <xm:f>'2028 - 5311'!$RWO69:$RWO69</xm:f>
              <xm:sqref>RWO67</xm:sqref>
            </x14:sparkline>
            <x14:sparkline>
              <xm:f>'2028 - 5311'!$RWO76:$RWO76</xm:f>
              <xm:sqref>RWO68</xm:sqref>
            </x14:sparkline>
            <x14:sparkline>
              <xm:f>'2028 - 5311'!$RWP69:$RWP69</xm:f>
              <xm:sqref>RWP67</xm:sqref>
            </x14:sparkline>
            <x14:sparkline>
              <xm:f>'2028 - 5311'!$RWP76:$RWP76</xm:f>
              <xm:sqref>RWP68</xm:sqref>
            </x14:sparkline>
            <x14:sparkline>
              <xm:f>'2028 - 5311'!$RWQ69:$RWQ69</xm:f>
              <xm:sqref>RWQ67</xm:sqref>
            </x14:sparkline>
            <x14:sparkline>
              <xm:f>'2028 - 5311'!$RWQ76:$RWQ76</xm:f>
              <xm:sqref>RWQ68</xm:sqref>
            </x14:sparkline>
            <x14:sparkline>
              <xm:f>'2028 - 5311'!$RWR69:$RWR69</xm:f>
              <xm:sqref>RWR67</xm:sqref>
            </x14:sparkline>
            <x14:sparkline>
              <xm:f>'2028 - 5311'!$RWR76:$RWR76</xm:f>
              <xm:sqref>RWR68</xm:sqref>
            </x14:sparkline>
            <x14:sparkline>
              <xm:f>'2028 - 5311'!$RWS69:$RWS69</xm:f>
              <xm:sqref>RWS67</xm:sqref>
            </x14:sparkline>
            <x14:sparkline>
              <xm:f>'2028 - 5311'!$RWS76:$RWS76</xm:f>
              <xm:sqref>RWS68</xm:sqref>
            </x14:sparkline>
            <x14:sparkline>
              <xm:f>'2028 - 5311'!$RWT69:$RWT69</xm:f>
              <xm:sqref>RWT67</xm:sqref>
            </x14:sparkline>
            <x14:sparkline>
              <xm:f>'2028 - 5311'!$RWT76:$RWT76</xm:f>
              <xm:sqref>RWT68</xm:sqref>
            </x14:sparkline>
            <x14:sparkline>
              <xm:f>'2028 - 5311'!$RWU69:$RWU69</xm:f>
              <xm:sqref>RWU67</xm:sqref>
            </x14:sparkline>
            <x14:sparkline>
              <xm:f>'2028 - 5311'!$RWU76:$RWU76</xm:f>
              <xm:sqref>RWU68</xm:sqref>
            </x14:sparkline>
            <x14:sparkline>
              <xm:f>'2028 - 5311'!$RWV69:$RWV69</xm:f>
              <xm:sqref>RWV67</xm:sqref>
            </x14:sparkline>
            <x14:sparkline>
              <xm:f>'2028 - 5311'!$RWV76:$RWV76</xm:f>
              <xm:sqref>RWV68</xm:sqref>
            </x14:sparkline>
            <x14:sparkline>
              <xm:f>'2028 - 5311'!$RWW69:$RWW69</xm:f>
              <xm:sqref>RWW67</xm:sqref>
            </x14:sparkline>
            <x14:sparkline>
              <xm:f>'2028 - 5311'!$RWW76:$RWW76</xm:f>
              <xm:sqref>RWW68</xm:sqref>
            </x14:sparkline>
            <x14:sparkline>
              <xm:f>'2028 - 5311'!$RWX69:$RWX69</xm:f>
              <xm:sqref>RWX67</xm:sqref>
            </x14:sparkline>
            <x14:sparkline>
              <xm:f>'2028 - 5311'!$RWX76:$RWX76</xm:f>
              <xm:sqref>RWX68</xm:sqref>
            </x14:sparkline>
            <x14:sparkline>
              <xm:f>'2028 - 5311'!$RWY69:$RWY69</xm:f>
              <xm:sqref>RWY67</xm:sqref>
            </x14:sparkline>
            <x14:sparkline>
              <xm:f>'2028 - 5311'!$RWY76:$RWY76</xm:f>
              <xm:sqref>RWY68</xm:sqref>
            </x14:sparkline>
            <x14:sparkline>
              <xm:f>'2028 - 5311'!$RWZ69:$RWZ69</xm:f>
              <xm:sqref>RWZ67</xm:sqref>
            </x14:sparkline>
            <x14:sparkline>
              <xm:f>'2028 - 5311'!$RWZ76:$RWZ76</xm:f>
              <xm:sqref>RWZ68</xm:sqref>
            </x14:sparkline>
            <x14:sparkline>
              <xm:f>'2028 - 5311'!$RXA69:$RXA69</xm:f>
              <xm:sqref>RXA67</xm:sqref>
            </x14:sparkline>
            <x14:sparkline>
              <xm:f>'2028 - 5311'!$RXA76:$RXA76</xm:f>
              <xm:sqref>RXA68</xm:sqref>
            </x14:sparkline>
            <x14:sparkline>
              <xm:f>'2028 - 5311'!$RXB69:$RXB69</xm:f>
              <xm:sqref>RXB67</xm:sqref>
            </x14:sparkline>
            <x14:sparkline>
              <xm:f>'2028 - 5311'!$RXB76:$RXB76</xm:f>
              <xm:sqref>RXB68</xm:sqref>
            </x14:sparkline>
            <x14:sparkline>
              <xm:f>'2028 - 5311'!$RXC69:$RXC69</xm:f>
              <xm:sqref>RXC67</xm:sqref>
            </x14:sparkline>
            <x14:sparkline>
              <xm:f>'2028 - 5311'!$RXC76:$RXC76</xm:f>
              <xm:sqref>RXC68</xm:sqref>
            </x14:sparkline>
            <x14:sparkline>
              <xm:f>'2028 - 5311'!$RXD69:$RXD69</xm:f>
              <xm:sqref>RXD67</xm:sqref>
            </x14:sparkline>
            <x14:sparkline>
              <xm:f>'2028 - 5311'!$RXD76:$RXD76</xm:f>
              <xm:sqref>RXD68</xm:sqref>
            </x14:sparkline>
            <x14:sparkline>
              <xm:f>'2028 - 5311'!$RXE69:$RXE69</xm:f>
              <xm:sqref>RXE67</xm:sqref>
            </x14:sparkline>
            <x14:sparkline>
              <xm:f>'2028 - 5311'!$RXE76:$RXE76</xm:f>
              <xm:sqref>RXE68</xm:sqref>
            </x14:sparkline>
            <x14:sparkline>
              <xm:f>'2028 - 5311'!$RXF69:$RXF69</xm:f>
              <xm:sqref>RXF67</xm:sqref>
            </x14:sparkline>
            <x14:sparkline>
              <xm:f>'2028 - 5311'!$RXF76:$RXF76</xm:f>
              <xm:sqref>RXF68</xm:sqref>
            </x14:sparkline>
            <x14:sparkline>
              <xm:f>'2028 - 5311'!$RXG69:$RXG69</xm:f>
              <xm:sqref>RXG67</xm:sqref>
            </x14:sparkline>
            <x14:sparkline>
              <xm:f>'2028 - 5311'!$RXG76:$RXG76</xm:f>
              <xm:sqref>RXG68</xm:sqref>
            </x14:sparkline>
            <x14:sparkline>
              <xm:f>'2028 - 5311'!$RXH69:$RXH69</xm:f>
              <xm:sqref>RXH67</xm:sqref>
            </x14:sparkline>
            <x14:sparkline>
              <xm:f>'2028 - 5311'!$RXH76:$RXH76</xm:f>
              <xm:sqref>RXH68</xm:sqref>
            </x14:sparkline>
            <x14:sparkline>
              <xm:f>'2028 - 5311'!$RXI69:$RXI69</xm:f>
              <xm:sqref>RXI67</xm:sqref>
            </x14:sparkline>
            <x14:sparkline>
              <xm:f>'2028 - 5311'!$RXI76:$RXI76</xm:f>
              <xm:sqref>RXI68</xm:sqref>
            </x14:sparkline>
            <x14:sparkline>
              <xm:f>'2028 - 5311'!$RXJ69:$RXJ69</xm:f>
              <xm:sqref>RXJ67</xm:sqref>
            </x14:sparkline>
            <x14:sparkline>
              <xm:f>'2028 - 5311'!$RXJ76:$RXJ76</xm:f>
              <xm:sqref>RXJ68</xm:sqref>
            </x14:sparkline>
            <x14:sparkline>
              <xm:f>'2028 - 5311'!$RXK69:$RXK69</xm:f>
              <xm:sqref>RXK67</xm:sqref>
            </x14:sparkline>
            <x14:sparkline>
              <xm:f>'2028 - 5311'!$RXK76:$RXK76</xm:f>
              <xm:sqref>RXK68</xm:sqref>
            </x14:sparkline>
            <x14:sparkline>
              <xm:f>'2028 - 5311'!$RXL69:$RXL69</xm:f>
              <xm:sqref>RXL67</xm:sqref>
            </x14:sparkline>
            <x14:sparkline>
              <xm:f>'2028 - 5311'!$RXL76:$RXL76</xm:f>
              <xm:sqref>RXL68</xm:sqref>
            </x14:sparkline>
            <x14:sparkline>
              <xm:f>'2028 - 5311'!$RXM69:$RXM69</xm:f>
              <xm:sqref>RXM67</xm:sqref>
            </x14:sparkline>
            <x14:sparkline>
              <xm:f>'2028 - 5311'!$RXM76:$RXM76</xm:f>
              <xm:sqref>RXM68</xm:sqref>
            </x14:sparkline>
            <x14:sparkline>
              <xm:f>'2028 - 5311'!$RXN69:$RXN69</xm:f>
              <xm:sqref>RXN67</xm:sqref>
            </x14:sparkline>
            <x14:sparkline>
              <xm:f>'2028 - 5311'!$RXN76:$RXN76</xm:f>
              <xm:sqref>RXN68</xm:sqref>
            </x14:sparkline>
            <x14:sparkline>
              <xm:f>'2028 - 5311'!$RXO69:$RXO69</xm:f>
              <xm:sqref>RXO67</xm:sqref>
            </x14:sparkline>
            <x14:sparkline>
              <xm:f>'2028 - 5311'!$RXO76:$RXO76</xm:f>
              <xm:sqref>RXO68</xm:sqref>
            </x14:sparkline>
            <x14:sparkline>
              <xm:f>'2028 - 5311'!$RXP69:$RXP69</xm:f>
              <xm:sqref>RXP67</xm:sqref>
            </x14:sparkline>
            <x14:sparkline>
              <xm:f>'2028 - 5311'!$RXP76:$RXP76</xm:f>
              <xm:sqref>RXP68</xm:sqref>
            </x14:sparkline>
            <x14:sparkline>
              <xm:f>'2028 - 5311'!$RXQ69:$RXQ69</xm:f>
              <xm:sqref>RXQ67</xm:sqref>
            </x14:sparkline>
            <x14:sparkline>
              <xm:f>'2028 - 5311'!$RXQ76:$RXQ76</xm:f>
              <xm:sqref>RXQ68</xm:sqref>
            </x14:sparkline>
            <x14:sparkline>
              <xm:f>'2028 - 5311'!$RXR69:$RXR69</xm:f>
              <xm:sqref>RXR67</xm:sqref>
            </x14:sparkline>
            <x14:sparkline>
              <xm:f>'2028 - 5311'!$RXR76:$RXR76</xm:f>
              <xm:sqref>RXR68</xm:sqref>
            </x14:sparkline>
            <x14:sparkline>
              <xm:f>'2028 - 5311'!$RXS69:$RXS69</xm:f>
              <xm:sqref>RXS67</xm:sqref>
            </x14:sparkline>
            <x14:sparkline>
              <xm:f>'2028 - 5311'!$RXS76:$RXS76</xm:f>
              <xm:sqref>RXS68</xm:sqref>
            </x14:sparkline>
            <x14:sparkline>
              <xm:f>'2028 - 5311'!$RXT69:$RXT69</xm:f>
              <xm:sqref>RXT67</xm:sqref>
            </x14:sparkline>
            <x14:sparkline>
              <xm:f>'2028 - 5311'!$RXT76:$RXT76</xm:f>
              <xm:sqref>RXT68</xm:sqref>
            </x14:sparkline>
            <x14:sparkline>
              <xm:f>'2028 - 5311'!$RXU69:$RXU69</xm:f>
              <xm:sqref>RXU67</xm:sqref>
            </x14:sparkline>
            <x14:sparkline>
              <xm:f>'2028 - 5311'!$RXU76:$RXU76</xm:f>
              <xm:sqref>RXU68</xm:sqref>
            </x14:sparkline>
            <x14:sparkline>
              <xm:f>'2028 - 5311'!$RXV69:$RXV69</xm:f>
              <xm:sqref>RXV67</xm:sqref>
            </x14:sparkline>
            <x14:sparkline>
              <xm:f>'2028 - 5311'!$RXV76:$RXV76</xm:f>
              <xm:sqref>RXV68</xm:sqref>
            </x14:sparkline>
            <x14:sparkline>
              <xm:f>'2028 - 5311'!$RXW69:$RXW69</xm:f>
              <xm:sqref>RXW67</xm:sqref>
            </x14:sparkline>
            <x14:sparkline>
              <xm:f>'2028 - 5311'!$RXW76:$RXW76</xm:f>
              <xm:sqref>RXW68</xm:sqref>
            </x14:sparkline>
            <x14:sparkline>
              <xm:f>'2028 - 5311'!$RXX69:$RXX69</xm:f>
              <xm:sqref>RXX67</xm:sqref>
            </x14:sparkline>
            <x14:sparkline>
              <xm:f>'2028 - 5311'!$RXX76:$RXX76</xm:f>
              <xm:sqref>RXX68</xm:sqref>
            </x14:sparkline>
            <x14:sparkline>
              <xm:f>'2028 - 5311'!$RXY69:$RXY69</xm:f>
              <xm:sqref>RXY67</xm:sqref>
            </x14:sparkline>
            <x14:sparkline>
              <xm:f>'2028 - 5311'!$RXY76:$RXY76</xm:f>
              <xm:sqref>RXY68</xm:sqref>
            </x14:sparkline>
            <x14:sparkline>
              <xm:f>'2028 - 5311'!$RXZ69:$RXZ69</xm:f>
              <xm:sqref>RXZ67</xm:sqref>
            </x14:sparkline>
            <x14:sparkline>
              <xm:f>'2028 - 5311'!$RXZ76:$RXZ76</xm:f>
              <xm:sqref>RXZ68</xm:sqref>
            </x14:sparkline>
            <x14:sparkline>
              <xm:f>'2028 - 5311'!$RYA69:$RYA69</xm:f>
              <xm:sqref>RYA67</xm:sqref>
            </x14:sparkline>
            <x14:sparkline>
              <xm:f>'2028 - 5311'!$RYA76:$RYA76</xm:f>
              <xm:sqref>RYA68</xm:sqref>
            </x14:sparkline>
            <x14:sparkline>
              <xm:f>'2028 - 5311'!$RYB69:$RYB69</xm:f>
              <xm:sqref>RYB67</xm:sqref>
            </x14:sparkline>
            <x14:sparkline>
              <xm:f>'2028 - 5311'!$RYB76:$RYB76</xm:f>
              <xm:sqref>RYB68</xm:sqref>
            </x14:sparkline>
            <x14:sparkline>
              <xm:f>'2028 - 5311'!$RYC69:$RYC69</xm:f>
              <xm:sqref>RYC67</xm:sqref>
            </x14:sparkline>
            <x14:sparkline>
              <xm:f>'2028 - 5311'!$RYC76:$RYC76</xm:f>
              <xm:sqref>RYC68</xm:sqref>
            </x14:sparkline>
            <x14:sparkline>
              <xm:f>'2028 - 5311'!$RYD69:$RYD69</xm:f>
              <xm:sqref>RYD67</xm:sqref>
            </x14:sparkline>
            <x14:sparkline>
              <xm:f>'2028 - 5311'!$RYD76:$RYD76</xm:f>
              <xm:sqref>RYD68</xm:sqref>
            </x14:sparkline>
            <x14:sparkline>
              <xm:f>'2028 - 5311'!$RYE69:$RYE69</xm:f>
              <xm:sqref>RYE67</xm:sqref>
            </x14:sparkline>
            <x14:sparkline>
              <xm:f>'2028 - 5311'!$RYE76:$RYE76</xm:f>
              <xm:sqref>RYE68</xm:sqref>
            </x14:sparkline>
            <x14:sparkline>
              <xm:f>'2028 - 5311'!$RYF69:$RYF69</xm:f>
              <xm:sqref>RYF67</xm:sqref>
            </x14:sparkline>
            <x14:sparkline>
              <xm:f>'2028 - 5311'!$RYF76:$RYF76</xm:f>
              <xm:sqref>RYF68</xm:sqref>
            </x14:sparkline>
            <x14:sparkline>
              <xm:f>'2028 - 5311'!$RYG69:$RYG69</xm:f>
              <xm:sqref>RYG67</xm:sqref>
            </x14:sparkline>
            <x14:sparkline>
              <xm:f>'2028 - 5311'!$RYG76:$RYG76</xm:f>
              <xm:sqref>RYG68</xm:sqref>
            </x14:sparkline>
            <x14:sparkline>
              <xm:f>'2028 - 5311'!$RYH69:$RYH69</xm:f>
              <xm:sqref>RYH67</xm:sqref>
            </x14:sparkline>
            <x14:sparkline>
              <xm:f>'2028 - 5311'!$RYH76:$RYH76</xm:f>
              <xm:sqref>RYH68</xm:sqref>
            </x14:sparkline>
            <x14:sparkline>
              <xm:f>'2028 - 5311'!$RYI69:$RYI69</xm:f>
              <xm:sqref>RYI67</xm:sqref>
            </x14:sparkline>
            <x14:sparkline>
              <xm:f>'2028 - 5311'!$RYI76:$RYI76</xm:f>
              <xm:sqref>RYI68</xm:sqref>
            </x14:sparkline>
            <x14:sparkline>
              <xm:f>'2028 - 5311'!$RYJ69:$RYJ69</xm:f>
              <xm:sqref>RYJ67</xm:sqref>
            </x14:sparkline>
            <x14:sparkline>
              <xm:f>'2028 - 5311'!$RYJ76:$RYJ76</xm:f>
              <xm:sqref>RYJ68</xm:sqref>
            </x14:sparkline>
            <x14:sparkline>
              <xm:f>'2028 - 5311'!$RYK69:$RYK69</xm:f>
              <xm:sqref>RYK67</xm:sqref>
            </x14:sparkline>
            <x14:sparkline>
              <xm:f>'2028 - 5311'!$RYK76:$RYK76</xm:f>
              <xm:sqref>RYK68</xm:sqref>
            </x14:sparkline>
            <x14:sparkline>
              <xm:f>'2028 - 5311'!$RYL69:$RYL69</xm:f>
              <xm:sqref>RYL67</xm:sqref>
            </x14:sparkline>
            <x14:sparkline>
              <xm:f>'2028 - 5311'!$RYL76:$RYL76</xm:f>
              <xm:sqref>RYL68</xm:sqref>
            </x14:sparkline>
            <x14:sparkline>
              <xm:f>'2028 - 5311'!$RYM69:$RYM69</xm:f>
              <xm:sqref>RYM67</xm:sqref>
            </x14:sparkline>
            <x14:sparkline>
              <xm:f>'2028 - 5311'!$RYM76:$RYM76</xm:f>
              <xm:sqref>RYM68</xm:sqref>
            </x14:sparkline>
            <x14:sparkline>
              <xm:f>'2028 - 5311'!$RYN69:$RYN69</xm:f>
              <xm:sqref>RYN67</xm:sqref>
            </x14:sparkline>
            <x14:sparkline>
              <xm:f>'2028 - 5311'!$RYN76:$RYN76</xm:f>
              <xm:sqref>RYN68</xm:sqref>
            </x14:sparkline>
            <x14:sparkline>
              <xm:f>'2028 - 5311'!$RYO69:$RYO69</xm:f>
              <xm:sqref>RYO67</xm:sqref>
            </x14:sparkline>
            <x14:sparkline>
              <xm:f>'2028 - 5311'!$RYO76:$RYO76</xm:f>
              <xm:sqref>RYO68</xm:sqref>
            </x14:sparkline>
            <x14:sparkline>
              <xm:f>'2028 - 5311'!$RYP69:$RYP69</xm:f>
              <xm:sqref>RYP67</xm:sqref>
            </x14:sparkline>
            <x14:sparkline>
              <xm:f>'2028 - 5311'!$RYP76:$RYP76</xm:f>
              <xm:sqref>RYP68</xm:sqref>
            </x14:sparkline>
            <x14:sparkline>
              <xm:f>'2028 - 5311'!$RYQ69:$RYQ69</xm:f>
              <xm:sqref>RYQ67</xm:sqref>
            </x14:sparkline>
            <x14:sparkline>
              <xm:f>'2028 - 5311'!$RYQ76:$RYQ76</xm:f>
              <xm:sqref>RYQ68</xm:sqref>
            </x14:sparkline>
            <x14:sparkline>
              <xm:f>'2028 - 5311'!$RYR69:$RYR69</xm:f>
              <xm:sqref>RYR67</xm:sqref>
            </x14:sparkline>
            <x14:sparkline>
              <xm:f>'2028 - 5311'!$RYR76:$RYR76</xm:f>
              <xm:sqref>RYR68</xm:sqref>
            </x14:sparkline>
            <x14:sparkline>
              <xm:f>'2028 - 5311'!$RYS69:$RYS69</xm:f>
              <xm:sqref>RYS67</xm:sqref>
            </x14:sparkline>
            <x14:sparkline>
              <xm:f>'2028 - 5311'!$RYS76:$RYS76</xm:f>
              <xm:sqref>RYS68</xm:sqref>
            </x14:sparkline>
            <x14:sparkline>
              <xm:f>'2028 - 5311'!$RYT69:$RYT69</xm:f>
              <xm:sqref>RYT67</xm:sqref>
            </x14:sparkline>
            <x14:sparkline>
              <xm:f>'2028 - 5311'!$RYT76:$RYT76</xm:f>
              <xm:sqref>RYT68</xm:sqref>
            </x14:sparkline>
            <x14:sparkline>
              <xm:f>'2028 - 5311'!$RYU69:$RYU69</xm:f>
              <xm:sqref>RYU67</xm:sqref>
            </x14:sparkline>
            <x14:sparkline>
              <xm:f>'2028 - 5311'!$RYU76:$RYU76</xm:f>
              <xm:sqref>RYU68</xm:sqref>
            </x14:sparkline>
            <x14:sparkline>
              <xm:f>'2028 - 5311'!$RYV69:$RYV69</xm:f>
              <xm:sqref>RYV67</xm:sqref>
            </x14:sparkline>
            <x14:sparkline>
              <xm:f>'2028 - 5311'!$RYV76:$RYV76</xm:f>
              <xm:sqref>RYV68</xm:sqref>
            </x14:sparkline>
            <x14:sparkline>
              <xm:f>'2028 - 5311'!$RYW69:$RYW69</xm:f>
              <xm:sqref>RYW67</xm:sqref>
            </x14:sparkline>
            <x14:sparkline>
              <xm:f>'2028 - 5311'!$RYW76:$RYW76</xm:f>
              <xm:sqref>RYW68</xm:sqref>
            </x14:sparkline>
            <x14:sparkline>
              <xm:f>'2028 - 5311'!$RYX69:$RYX69</xm:f>
              <xm:sqref>RYX67</xm:sqref>
            </x14:sparkline>
            <x14:sparkline>
              <xm:f>'2028 - 5311'!$RYX76:$RYX76</xm:f>
              <xm:sqref>RYX68</xm:sqref>
            </x14:sparkline>
            <x14:sparkline>
              <xm:f>'2028 - 5311'!$RYY69:$RYY69</xm:f>
              <xm:sqref>RYY67</xm:sqref>
            </x14:sparkline>
            <x14:sparkline>
              <xm:f>'2028 - 5311'!$RYY76:$RYY76</xm:f>
              <xm:sqref>RYY68</xm:sqref>
            </x14:sparkline>
            <x14:sparkline>
              <xm:f>'2028 - 5311'!$RYZ69:$RYZ69</xm:f>
              <xm:sqref>RYZ67</xm:sqref>
            </x14:sparkline>
            <x14:sparkline>
              <xm:f>'2028 - 5311'!$RYZ76:$RYZ76</xm:f>
              <xm:sqref>RYZ68</xm:sqref>
            </x14:sparkline>
            <x14:sparkline>
              <xm:f>'2028 - 5311'!$RZA69:$RZA69</xm:f>
              <xm:sqref>RZA67</xm:sqref>
            </x14:sparkline>
            <x14:sparkline>
              <xm:f>'2028 - 5311'!$RZA76:$RZA76</xm:f>
              <xm:sqref>RZA68</xm:sqref>
            </x14:sparkline>
            <x14:sparkline>
              <xm:f>'2028 - 5311'!$RZB69:$RZB69</xm:f>
              <xm:sqref>RZB67</xm:sqref>
            </x14:sparkline>
            <x14:sparkline>
              <xm:f>'2028 - 5311'!$RZB76:$RZB76</xm:f>
              <xm:sqref>RZB68</xm:sqref>
            </x14:sparkline>
            <x14:sparkline>
              <xm:f>'2028 - 5311'!$RZC69:$RZC69</xm:f>
              <xm:sqref>RZC67</xm:sqref>
            </x14:sparkline>
            <x14:sparkline>
              <xm:f>'2028 - 5311'!$RZC76:$RZC76</xm:f>
              <xm:sqref>RZC68</xm:sqref>
            </x14:sparkline>
            <x14:sparkline>
              <xm:f>'2028 - 5311'!$RZD69:$RZD69</xm:f>
              <xm:sqref>RZD67</xm:sqref>
            </x14:sparkline>
            <x14:sparkline>
              <xm:f>'2028 - 5311'!$RZD76:$RZD76</xm:f>
              <xm:sqref>RZD68</xm:sqref>
            </x14:sparkline>
            <x14:sparkline>
              <xm:f>'2028 - 5311'!$RZE69:$RZE69</xm:f>
              <xm:sqref>RZE67</xm:sqref>
            </x14:sparkline>
            <x14:sparkline>
              <xm:f>'2028 - 5311'!$RZE76:$RZE76</xm:f>
              <xm:sqref>RZE68</xm:sqref>
            </x14:sparkline>
            <x14:sparkline>
              <xm:f>'2028 - 5311'!$RZF69:$RZF69</xm:f>
              <xm:sqref>RZF67</xm:sqref>
            </x14:sparkline>
            <x14:sparkline>
              <xm:f>'2028 - 5311'!$RZF76:$RZF76</xm:f>
              <xm:sqref>RZF68</xm:sqref>
            </x14:sparkline>
            <x14:sparkline>
              <xm:f>'2028 - 5311'!$RZG69:$RZG69</xm:f>
              <xm:sqref>RZG67</xm:sqref>
            </x14:sparkline>
            <x14:sparkline>
              <xm:f>'2028 - 5311'!$RZG76:$RZG76</xm:f>
              <xm:sqref>RZG68</xm:sqref>
            </x14:sparkline>
            <x14:sparkline>
              <xm:f>'2028 - 5311'!$RZH69:$RZH69</xm:f>
              <xm:sqref>RZH67</xm:sqref>
            </x14:sparkline>
            <x14:sparkline>
              <xm:f>'2028 - 5311'!$RZH76:$RZH76</xm:f>
              <xm:sqref>RZH68</xm:sqref>
            </x14:sparkline>
            <x14:sparkline>
              <xm:f>'2028 - 5311'!$RZI69:$RZI69</xm:f>
              <xm:sqref>RZI67</xm:sqref>
            </x14:sparkline>
            <x14:sparkline>
              <xm:f>'2028 - 5311'!$RZI76:$RZI76</xm:f>
              <xm:sqref>RZI68</xm:sqref>
            </x14:sparkline>
            <x14:sparkline>
              <xm:f>'2028 - 5311'!$RZJ69:$RZJ69</xm:f>
              <xm:sqref>RZJ67</xm:sqref>
            </x14:sparkline>
            <x14:sparkline>
              <xm:f>'2028 - 5311'!$RZJ76:$RZJ76</xm:f>
              <xm:sqref>RZJ68</xm:sqref>
            </x14:sparkline>
            <x14:sparkline>
              <xm:f>'2028 - 5311'!$RZK69:$RZK69</xm:f>
              <xm:sqref>RZK67</xm:sqref>
            </x14:sparkline>
            <x14:sparkline>
              <xm:f>'2028 - 5311'!$RZK76:$RZK76</xm:f>
              <xm:sqref>RZK68</xm:sqref>
            </x14:sparkline>
            <x14:sparkline>
              <xm:f>'2028 - 5311'!$RZL69:$RZL69</xm:f>
              <xm:sqref>RZL67</xm:sqref>
            </x14:sparkline>
            <x14:sparkline>
              <xm:f>'2028 - 5311'!$RZL76:$RZL76</xm:f>
              <xm:sqref>RZL68</xm:sqref>
            </x14:sparkline>
            <x14:sparkline>
              <xm:f>'2028 - 5311'!$RZM69:$RZM69</xm:f>
              <xm:sqref>RZM67</xm:sqref>
            </x14:sparkline>
            <x14:sparkline>
              <xm:f>'2028 - 5311'!$RZM76:$RZM76</xm:f>
              <xm:sqref>RZM68</xm:sqref>
            </x14:sparkline>
            <x14:sparkline>
              <xm:f>'2028 - 5311'!$RZN69:$RZN69</xm:f>
              <xm:sqref>RZN67</xm:sqref>
            </x14:sparkline>
            <x14:sparkline>
              <xm:f>'2028 - 5311'!$RZN76:$RZN76</xm:f>
              <xm:sqref>RZN68</xm:sqref>
            </x14:sparkline>
            <x14:sparkline>
              <xm:f>'2028 - 5311'!$RZO69:$RZO69</xm:f>
              <xm:sqref>RZO67</xm:sqref>
            </x14:sparkline>
            <x14:sparkline>
              <xm:f>'2028 - 5311'!$RZO76:$RZO76</xm:f>
              <xm:sqref>RZO68</xm:sqref>
            </x14:sparkline>
            <x14:sparkline>
              <xm:f>'2028 - 5311'!$RZP69:$RZP69</xm:f>
              <xm:sqref>RZP67</xm:sqref>
            </x14:sparkline>
            <x14:sparkline>
              <xm:f>'2028 - 5311'!$RZP76:$RZP76</xm:f>
              <xm:sqref>RZP68</xm:sqref>
            </x14:sparkline>
            <x14:sparkline>
              <xm:f>'2028 - 5311'!$RZQ69:$RZQ69</xm:f>
              <xm:sqref>RZQ67</xm:sqref>
            </x14:sparkline>
            <x14:sparkline>
              <xm:f>'2028 - 5311'!$RZQ76:$RZQ76</xm:f>
              <xm:sqref>RZQ68</xm:sqref>
            </x14:sparkline>
            <x14:sparkline>
              <xm:f>'2028 - 5311'!$RZR69:$RZR69</xm:f>
              <xm:sqref>RZR67</xm:sqref>
            </x14:sparkline>
            <x14:sparkline>
              <xm:f>'2028 - 5311'!$RZR76:$RZR76</xm:f>
              <xm:sqref>RZR68</xm:sqref>
            </x14:sparkline>
            <x14:sparkline>
              <xm:f>'2028 - 5311'!$RZS69:$RZS69</xm:f>
              <xm:sqref>RZS67</xm:sqref>
            </x14:sparkline>
            <x14:sparkline>
              <xm:f>'2028 - 5311'!$RZS76:$RZS76</xm:f>
              <xm:sqref>RZS68</xm:sqref>
            </x14:sparkline>
            <x14:sparkline>
              <xm:f>'2028 - 5311'!$RZT69:$RZT69</xm:f>
              <xm:sqref>RZT67</xm:sqref>
            </x14:sparkline>
            <x14:sparkline>
              <xm:f>'2028 - 5311'!$RZT76:$RZT76</xm:f>
              <xm:sqref>RZT68</xm:sqref>
            </x14:sparkline>
            <x14:sparkline>
              <xm:f>'2028 - 5311'!$RZU69:$RZU69</xm:f>
              <xm:sqref>RZU67</xm:sqref>
            </x14:sparkline>
            <x14:sparkline>
              <xm:f>'2028 - 5311'!$RZU76:$RZU76</xm:f>
              <xm:sqref>RZU68</xm:sqref>
            </x14:sparkline>
            <x14:sparkline>
              <xm:f>'2028 - 5311'!$RZV69:$RZV69</xm:f>
              <xm:sqref>RZV67</xm:sqref>
            </x14:sparkline>
            <x14:sparkline>
              <xm:f>'2028 - 5311'!$RZV76:$RZV76</xm:f>
              <xm:sqref>RZV68</xm:sqref>
            </x14:sparkline>
            <x14:sparkline>
              <xm:f>'2028 - 5311'!$RZW69:$RZW69</xm:f>
              <xm:sqref>RZW67</xm:sqref>
            </x14:sparkline>
            <x14:sparkline>
              <xm:f>'2028 - 5311'!$RZW76:$RZW76</xm:f>
              <xm:sqref>RZW68</xm:sqref>
            </x14:sparkline>
            <x14:sparkline>
              <xm:f>'2028 - 5311'!$RZX69:$RZX69</xm:f>
              <xm:sqref>RZX67</xm:sqref>
            </x14:sparkline>
            <x14:sparkline>
              <xm:f>'2028 - 5311'!$RZX76:$RZX76</xm:f>
              <xm:sqref>RZX68</xm:sqref>
            </x14:sparkline>
            <x14:sparkline>
              <xm:f>'2028 - 5311'!$RZY69:$RZY69</xm:f>
              <xm:sqref>RZY67</xm:sqref>
            </x14:sparkline>
            <x14:sparkline>
              <xm:f>'2028 - 5311'!$RZY76:$RZY76</xm:f>
              <xm:sqref>RZY68</xm:sqref>
            </x14:sparkline>
            <x14:sparkline>
              <xm:f>'2028 - 5311'!$RZZ69:$RZZ69</xm:f>
              <xm:sqref>RZZ67</xm:sqref>
            </x14:sparkline>
            <x14:sparkline>
              <xm:f>'2028 - 5311'!$RZZ76:$RZZ76</xm:f>
              <xm:sqref>RZZ68</xm:sqref>
            </x14:sparkline>
            <x14:sparkline>
              <xm:f>'2028 - 5311'!$SAA69:$SAA69</xm:f>
              <xm:sqref>SAA67</xm:sqref>
            </x14:sparkline>
            <x14:sparkline>
              <xm:f>'2028 - 5311'!$SAA76:$SAA76</xm:f>
              <xm:sqref>SAA68</xm:sqref>
            </x14:sparkline>
            <x14:sparkline>
              <xm:f>'2028 - 5311'!$SAB69:$SAB69</xm:f>
              <xm:sqref>SAB67</xm:sqref>
            </x14:sparkline>
            <x14:sparkline>
              <xm:f>'2028 - 5311'!$SAB76:$SAB76</xm:f>
              <xm:sqref>SAB68</xm:sqref>
            </x14:sparkline>
            <x14:sparkline>
              <xm:f>'2028 - 5311'!$SAC69:$SAC69</xm:f>
              <xm:sqref>SAC67</xm:sqref>
            </x14:sparkline>
            <x14:sparkline>
              <xm:f>'2028 - 5311'!$SAC76:$SAC76</xm:f>
              <xm:sqref>SAC68</xm:sqref>
            </x14:sparkline>
            <x14:sparkline>
              <xm:f>'2028 - 5311'!$SAD69:$SAD69</xm:f>
              <xm:sqref>SAD67</xm:sqref>
            </x14:sparkline>
            <x14:sparkline>
              <xm:f>'2028 - 5311'!$SAD76:$SAD76</xm:f>
              <xm:sqref>SAD68</xm:sqref>
            </x14:sparkline>
            <x14:sparkline>
              <xm:f>'2028 - 5311'!$SAE69:$SAE69</xm:f>
              <xm:sqref>SAE67</xm:sqref>
            </x14:sparkline>
            <x14:sparkline>
              <xm:f>'2028 - 5311'!$SAE76:$SAE76</xm:f>
              <xm:sqref>SAE68</xm:sqref>
            </x14:sparkline>
            <x14:sparkline>
              <xm:f>'2028 - 5311'!$SAF69:$SAF69</xm:f>
              <xm:sqref>SAF67</xm:sqref>
            </x14:sparkline>
            <x14:sparkline>
              <xm:f>'2028 - 5311'!$SAF76:$SAF76</xm:f>
              <xm:sqref>SAF68</xm:sqref>
            </x14:sparkline>
            <x14:sparkline>
              <xm:f>'2028 - 5311'!$SAG69:$SAG69</xm:f>
              <xm:sqref>SAG67</xm:sqref>
            </x14:sparkline>
            <x14:sparkline>
              <xm:f>'2028 - 5311'!$SAG76:$SAG76</xm:f>
              <xm:sqref>SAG68</xm:sqref>
            </x14:sparkline>
            <x14:sparkline>
              <xm:f>'2028 - 5311'!$SAH69:$SAH69</xm:f>
              <xm:sqref>SAH67</xm:sqref>
            </x14:sparkline>
            <x14:sparkline>
              <xm:f>'2028 - 5311'!$SAH76:$SAH76</xm:f>
              <xm:sqref>SAH68</xm:sqref>
            </x14:sparkline>
            <x14:sparkline>
              <xm:f>'2028 - 5311'!$SAI69:$SAI69</xm:f>
              <xm:sqref>SAI67</xm:sqref>
            </x14:sparkline>
            <x14:sparkline>
              <xm:f>'2028 - 5311'!$SAI76:$SAI76</xm:f>
              <xm:sqref>SAI68</xm:sqref>
            </x14:sparkline>
            <x14:sparkline>
              <xm:f>'2028 - 5311'!$SAJ69:$SAJ69</xm:f>
              <xm:sqref>SAJ67</xm:sqref>
            </x14:sparkline>
            <x14:sparkline>
              <xm:f>'2028 - 5311'!$SAJ76:$SAJ76</xm:f>
              <xm:sqref>SAJ68</xm:sqref>
            </x14:sparkline>
            <x14:sparkline>
              <xm:f>'2028 - 5311'!$SAK69:$SAK69</xm:f>
              <xm:sqref>SAK67</xm:sqref>
            </x14:sparkline>
            <x14:sparkline>
              <xm:f>'2028 - 5311'!$SAK76:$SAK76</xm:f>
              <xm:sqref>SAK68</xm:sqref>
            </x14:sparkline>
            <x14:sparkline>
              <xm:f>'2028 - 5311'!$SAL69:$SAL69</xm:f>
              <xm:sqref>SAL67</xm:sqref>
            </x14:sparkline>
            <x14:sparkline>
              <xm:f>'2028 - 5311'!$SAL76:$SAL76</xm:f>
              <xm:sqref>SAL68</xm:sqref>
            </x14:sparkline>
            <x14:sparkline>
              <xm:f>'2028 - 5311'!$SAM69:$SAM69</xm:f>
              <xm:sqref>SAM67</xm:sqref>
            </x14:sparkline>
            <x14:sparkline>
              <xm:f>'2028 - 5311'!$SAM76:$SAM76</xm:f>
              <xm:sqref>SAM68</xm:sqref>
            </x14:sparkline>
            <x14:sparkline>
              <xm:f>'2028 - 5311'!$SAN69:$SAN69</xm:f>
              <xm:sqref>SAN67</xm:sqref>
            </x14:sparkline>
            <x14:sparkline>
              <xm:f>'2028 - 5311'!$SAN76:$SAN76</xm:f>
              <xm:sqref>SAN68</xm:sqref>
            </x14:sparkline>
            <x14:sparkline>
              <xm:f>'2028 - 5311'!$SAO69:$SAO69</xm:f>
              <xm:sqref>SAO67</xm:sqref>
            </x14:sparkline>
            <x14:sparkline>
              <xm:f>'2028 - 5311'!$SAO76:$SAO76</xm:f>
              <xm:sqref>SAO68</xm:sqref>
            </x14:sparkline>
            <x14:sparkline>
              <xm:f>'2028 - 5311'!$SAP69:$SAP69</xm:f>
              <xm:sqref>SAP67</xm:sqref>
            </x14:sparkline>
            <x14:sparkline>
              <xm:f>'2028 - 5311'!$SAP76:$SAP76</xm:f>
              <xm:sqref>SAP68</xm:sqref>
            </x14:sparkline>
            <x14:sparkline>
              <xm:f>'2028 - 5311'!$SAQ69:$SAQ69</xm:f>
              <xm:sqref>SAQ67</xm:sqref>
            </x14:sparkline>
            <x14:sparkline>
              <xm:f>'2028 - 5311'!$SAQ76:$SAQ76</xm:f>
              <xm:sqref>SAQ68</xm:sqref>
            </x14:sparkline>
            <x14:sparkline>
              <xm:f>'2028 - 5311'!$SAR69:$SAR69</xm:f>
              <xm:sqref>SAR67</xm:sqref>
            </x14:sparkline>
            <x14:sparkline>
              <xm:f>'2028 - 5311'!$SAR76:$SAR76</xm:f>
              <xm:sqref>SAR68</xm:sqref>
            </x14:sparkline>
            <x14:sparkline>
              <xm:f>'2028 - 5311'!$SAS69:$SAS69</xm:f>
              <xm:sqref>SAS67</xm:sqref>
            </x14:sparkline>
            <x14:sparkline>
              <xm:f>'2028 - 5311'!$SAS76:$SAS76</xm:f>
              <xm:sqref>SAS68</xm:sqref>
            </x14:sparkline>
            <x14:sparkline>
              <xm:f>'2028 - 5311'!$SAT69:$SAT69</xm:f>
              <xm:sqref>SAT67</xm:sqref>
            </x14:sparkline>
            <x14:sparkline>
              <xm:f>'2028 - 5311'!$SAT76:$SAT76</xm:f>
              <xm:sqref>SAT68</xm:sqref>
            </x14:sparkline>
            <x14:sparkline>
              <xm:f>'2028 - 5311'!$SAU69:$SAU69</xm:f>
              <xm:sqref>SAU67</xm:sqref>
            </x14:sparkline>
            <x14:sparkline>
              <xm:f>'2028 - 5311'!$SAU76:$SAU76</xm:f>
              <xm:sqref>SAU68</xm:sqref>
            </x14:sparkline>
            <x14:sparkline>
              <xm:f>'2028 - 5311'!$SAV69:$SAV69</xm:f>
              <xm:sqref>SAV67</xm:sqref>
            </x14:sparkline>
            <x14:sparkline>
              <xm:f>'2028 - 5311'!$SAV76:$SAV76</xm:f>
              <xm:sqref>SAV68</xm:sqref>
            </x14:sparkline>
            <x14:sparkline>
              <xm:f>'2028 - 5311'!$SAW69:$SAW69</xm:f>
              <xm:sqref>SAW67</xm:sqref>
            </x14:sparkline>
            <x14:sparkline>
              <xm:f>'2028 - 5311'!$SAW76:$SAW76</xm:f>
              <xm:sqref>SAW68</xm:sqref>
            </x14:sparkline>
            <x14:sparkline>
              <xm:f>'2028 - 5311'!$SAX69:$SAX69</xm:f>
              <xm:sqref>SAX67</xm:sqref>
            </x14:sparkline>
            <x14:sparkline>
              <xm:f>'2028 - 5311'!$SAX76:$SAX76</xm:f>
              <xm:sqref>SAX68</xm:sqref>
            </x14:sparkline>
            <x14:sparkline>
              <xm:f>'2028 - 5311'!$SAY69:$SAY69</xm:f>
              <xm:sqref>SAY67</xm:sqref>
            </x14:sparkline>
            <x14:sparkline>
              <xm:f>'2028 - 5311'!$SAY76:$SAY76</xm:f>
              <xm:sqref>SAY68</xm:sqref>
            </x14:sparkline>
            <x14:sparkline>
              <xm:f>'2028 - 5311'!$SAZ69:$SAZ69</xm:f>
              <xm:sqref>SAZ67</xm:sqref>
            </x14:sparkline>
            <x14:sparkline>
              <xm:f>'2028 - 5311'!$SAZ76:$SAZ76</xm:f>
              <xm:sqref>SAZ68</xm:sqref>
            </x14:sparkline>
            <x14:sparkline>
              <xm:f>'2028 - 5311'!$SBA69:$SBA69</xm:f>
              <xm:sqref>SBA67</xm:sqref>
            </x14:sparkline>
            <x14:sparkline>
              <xm:f>'2028 - 5311'!$SBA76:$SBA76</xm:f>
              <xm:sqref>SBA68</xm:sqref>
            </x14:sparkline>
            <x14:sparkline>
              <xm:f>'2028 - 5311'!$SBB69:$SBB69</xm:f>
              <xm:sqref>SBB67</xm:sqref>
            </x14:sparkline>
            <x14:sparkline>
              <xm:f>'2028 - 5311'!$SBB76:$SBB76</xm:f>
              <xm:sqref>SBB68</xm:sqref>
            </x14:sparkline>
            <x14:sparkline>
              <xm:f>'2028 - 5311'!$SBC69:$SBC69</xm:f>
              <xm:sqref>SBC67</xm:sqref>
            </x14:sparkline>
            <x14:sparkline>
              <xm:f>'2028 - 5311'!$SBC76:$SBC76</xm:f>
              <xm:sqref>SBC68</xm:sqref>
            </x14:sparkline>
            <x14:sparkline>
              <xm:f>'2028 - 5311'!$SBD69:$SBD69</xm:f>
              <xm:sqref>SBD67</xm:sqref>
            </x14:sparkline>
            <x14:sparkline>
              <xm:f>'2028 - 5311'!$SBD76:$SBD76</xm:f>
              <xm:sqref>SBD68</xm:sqref>
            </x14:sparkline>
            <x14:sparkline>
              <xm:f>'2028 - 5311'!$SBE69:$SBE69</xm:f>
              <xm:sqref>SBE67</xm:sqref>
            </x14:sparkline>
            <x14:sparkline>
              <xm:f>'2028 - 5311'!$SBE76:$SBE76</xm:f>
              <xm:sqref>SBE68</xm:sqref>
            </x14:sparkline>
            <x14:sparkline>
              <xm:f>'2028 - 5311'!$SBF69:$SBF69</xm:f>
              <xm:sqref>SBF67</xm:sqref>
            </x14:sparkline>
            <x14:sparkline>
              <xm:f>'2028 - 5311'!$SBF76:$SBF76</xm:f>
              <xm:sqref>SBF68</xm:sqref>
            </x14:sparkline>
            <x14:sparkline>
              <xm:f>'2028 - 5311'!$SBG69:$SBG69</xm:f>
              <xm:sqref>SBG67</xm:sqref>
            </x14:sparkline>
            <x14:sparkline>
              <xm:f>'2028 - 5311'!$SBG76:$SBG76</xm:f>
              <xm:sqref>SBG68</xm:sqref>
            </x14:sparkline>
            <x14:sparkline>
              <xm:f>'2028 - 5311'!$SBH69:$SBH69</xm:f>
              <xm:sqref>SBH67</xm:sqref>
            </x14:sparkline>
            <x14:sparkline>
              <xm:f>'2028 - 5311'!$SBH76:$SBH76</xm:f>
              <xm:sqref>SBH68</xm:sqref>
            </x14:sparkline>
            <x14:sparkline>
              <xm:f>'2028 - 5311'!$SBI69:$SBI69</xm:f>
              <xm:sqref>SBI67</xm:sqref>
            </x14:sparkline>
            <x14:sparkline>
              <xm:f>'2028 - 5311'!$SBI76:$SBI76</xm:f>
              <xm:sqref>SBI68</xm:sqref>
            </x14:sparkline>
            <x14:sparkline>
              <xm:f>'2028 - 5311'!$SBJ69:$SBJ69</xm:f>
              <xm:sqref>SBJ67</xm:sqref>
            </x14:sparkline>
            <x14:sparkline>
              <xm:f>'2028 - 5311'!$SBJ76:$SBJ76</xm:f>
              <xm:sqref>SBJ68</xm:sqref>
            </x14:sparkline>
            <x14:sparkline>
              <xm:f>'2028 - 5311'!$SBK69:$SBK69</xm:f>
              <xm:sqref>SBK67</xm:sqref>
            </x14:sparkline>
            <x14:sparkline>
              <xm:f>'2028 - 5311'!$SBK76:$SBK76</xm:f>
              <xm:sqref>SBK68</xm:sqref>
            </x14:sparkline>
            <x14:sparkline>
              <xm:f>'2028 - 5311'!$SBL69:$SBL69</xm:f>
              <xm:sqref>SBL67</xm:sqref>
            </x14:sparkline>
            <x14:sparkline>
              <xm:f>'2028 - 5311'!$SBL76:$SBL76</xm:f>
              <xm:sqref>SBL68</xm:sqref>
            </x14:sparkline>
            <x14:sparkline>
              <xm:f>'2028 - 5311'!$SBM69:$SBM69</xm:f>
              <xm:sqref>SBM67</xm:sqref>
            </x14:sparkline>
            <x14:sparkline>
              <xm:f>'2028 - 5311'!$SBM76:$SBM76</xm:f>
              <xm:sqref>SBM68</xm:sqref>
            </x14:sparkline>
            <x14:sparkline>
              <xm:f>'2028 - 5311'!$SBN69:$SBN69</xm:f>
              <xm:sqref>SBN67</xm:sqref>
            </x14:sparkline>
            <x14:sparkline>
              <xm:f>'2028 - 5311'!$SBN76:$SBN76</xm:f>
              <xm:sqref>SBN68</xm:sqref>
            </x14:sparkline>
            <x14:sparkline>
              <xm:f>'2028 - 5311'!$SBO69:$SBO69</xm:f>
              <xm:sqref>SBO67</xm:sqref>
            </x14:sparkline>
            <x14:sparkline>
              <xm:f>'2028 - 5311'!$SBO76:$SBO76</xm:f>
              <xm:sqref>SBO68</xm:sqref>
            </x14:sparkline>
            <x14:sparkline>
              <xm:f>'2028 - 5311'!$SBP69:$SBP69</xm:f>
              <xm:sqref>SBP67</xm:sqref>
            </x14:sparkline>
            <x14:sparkline>
              <xm:f>'2028 - 5311'!$SBP76:$SBP76</xm:f>
              <xm:sqref>SBP68</xm:sqref>
            </x14:sparkline>
            <x14:sparkline>
              <xm:f>'2028 - 5311'!$SBQ69:$SBQ69</xm:f>
              <xm:sqref>SBQ67</xm:sqref>
            </x14:sparkline>
            <x14:sparkline>
              <xm:f>'2028 - 5311'!$SBQ76:$SBQ76</xm:f>
              <xm:sqref>SBQ68</xm:sqref>
            </x14:sparkline>
            <x14:sparkline>
              <xm:f>'2028 - 5311'!$SBR69:$SBR69</xm:f>
              <xm:sqref>SBR67</xm:sqref>
            </x14:sparkline>
            <x14:sparkline>
              <xm:f>'2028 - 5311'!$SBR76:$SBR76</xm:f>
              <xm:sqref>SBR68</xm:sqref>
            </x14:sparkline>
            <x14:sparkline>
              <xm:f>'2028 - 5311'!$SBS69:$SBS69</xm:f>
              <xm:sqref>SBS67</xm:sqref>
            </x14:sparkline>
            <x14:sparkline>
              <xm:f>'2028 - 5311'!$SBS76:$SBS76</xm:f>
              <xm:sqref>SBS68</xm:sqref>
            </x14:sparkline>
            <x14:sparkline>
              <xm:f>'2028 - 5311'!$SBT69:$SBT69</xm:f>
              <xm:sqref>SBT67</xm:sqref>
            </x14:sparkline>
            <x14:sparkline>
              <xm:f>'2028 - 5311'!$SBT76:$SBT76</xm:f>
              <xm:sqref>SBT68</xm:sqref>
            </x14:sparkline>
            <x14:sparkline>
              <xm:f>'2028 - 5311'!$SBU69:$SBU69</xm:f>
              <xm:sqref>SBU67</xm:sqref>
            </x14:sparkline>
            <x14:sparkline>
              <xm:f>'2028 - 5311'!$SBU76:$SBU76</xm:f>
              <xm:sqref>SBU68</xm:sqref>
            </x14:sparkline>
            <x14:sparkline>
              <xm:f>'2028 - 5311'!$SBV69:$SBV69</xm:f>
              <xm:sqref>SBV67</xm:sqref>
            </x14:sparkline>
            <x14:sparkline>
              <xm:f>'2028 - 5311'!$SBV76:$SBV76</xm:f>
              <xm:sqref>SBV68</xm:sqref>
            </x14:sparkline>
            <x14:sparkline>
              <xm:f>'2028 - 5311'!$SBW69:$SBW69</xm:f>
              <xm:sqref>SBW67</xm:sqref>
            </x14:sparkline>
            <x14:sparkline>
              <xm:f>'2028 - 5311'!$SBW76:$SBW76</xm:f>
              <xm:sqref>SBW68</xm:sqref>
            </x14:sparkline>
            <x14:sparkline>
              <xm:f>'2028 - 5311'!$SBX69:$SBX69</xm:f>
              <xm:sqref>SBX67</xm:sqref>
            </x14:sparkline>
            <x14:sparkline>
              <xm:f>'2028 - 5311'!$SBX76:$SBX76</xm:f>
              <xm:sqref>SBX68</xm:sqref>
            </x14:sparkline>
            <x14:sparkline>
              <xm:f>'2028 - 5311'!$SBY69:$SBY69</xm:f>
              <xm:sqref>SBY67</xm:sqref>
            </x14:sparkline>
            <x14:sparkline>
              <xm:f>'2028 - 5311'!$SBY76:$SBY76</xm:f>
              <xm:sqref>SBY68</xm:sqref>
            </x14:sparkline>
            <x14:sparkline>
              <xm:f>'2028 - 5311'!$SBZ69:$SBZ69</xm:f>
              <xm:sqref>SBZ67</xm:sqref>
            </x14:sparkline>
            <x14:sparkline>
              <xm:f>'2028 - 5311'!$SBZ76:$SBZ76</xm:f>
              <xm:sqref>SBZ68</xm:sqref>
            </x14:sparkline>
            <x14:sparkline>
              <xm:f>'2028 - 5311'!$SCA69:$SCA69</xm:f>
              <xm:sqref>SCA67</xm:sqref>
            </x14:sparkline>
            <x14:sparkline>
              <xm:f>'2028 - 5311'!$SCA76:$SCA76</xm:f>
              <xm:sqref>SCA68</xm:sqref>
            </x14:sparkline>
            <x14:sparkline>
              <xm:f>'2028 - 5311'!$SCB69:$SCB69</xm:f>
              <xm:sqref>SCB67</xm:sqref>
            </x14:sparkline>
            <x14:sparkline>
              <xm:f>'2028 - 5311'!$SCB76:$SCB76</xm:f>
              <xm:sqref>SCB68</xm:sqref>
            </x14:sparkline>
            <x14:sparkline>
              <xm:f>'2028 - 5311'!$SCC69:$SCC69</xm:f>
              <xm:sqref>SCC67</xm:sqref>
            </x14:sparkline>
            <x14:sparkline>
              <xm:f>'2028 - 5311'!$SCC76:$SCC76</xm:f>
              <xm:sqref>SCC68</xm:sqref>
            </x14:sparkline>
            <x14:sparkline>
              <xm:f>'2028 - 5311'!$SCD69:$SCD69</xm:f>
              <xm:sqref>SCD67</xm:sqref>
            </x14:sparkline>
            <x14:sparkline>
              <xm:f>'2028 - 5311'!$SCD76:$SCD76</xm:f>
              <xm:sqref>SCD68</xm:sqref>
            </x14:sparkline>
            <x14:sparkline>
              <xm:f>'2028 - 5311'!$SCE69:$SCE69</xm:f>
              <xm:sqref>SCE67</xm:sqref>
            </x14:sparkline>
            <x14:sparkline>
              <xm:f>'2028 - 5311'!$SCE76:$SCE76</xm:f>
              <xm:sqref>SCE68</xm:sqref>
            </x14:sparkline>
            <x14:sparkline>
              <xm:f>'2028 - 5311'!$SCF69:$SCF69</xm:f>
              <xm:sqref>SCF67</xm:sqref>
            </x14:sparkline>
            <x14:sparkline>
              <xm:f>'2028 - 5311'!$SCF76:$SCF76</xm:f>
              <xm:sqref>SCF68</xm:sqref>
            </x14:sparkline>
            <x14:sparkline>
              <xm:f>'2028 - 5311'!$SCG69:$SCG69</xm:f>
              <xm:sqref>SCG67</xm:sqref>
            </x14:sparkline>
            <x14:sparkline>
              <xm:f>'2028 - 5311'!$SCG76:$SCG76</xm:f>
              <xm:sqref>SCG68</xm:sqref>
            </x14:sparkline>
            <x14:sparkline>
              <xm:f>'2028 - 5311'!$SCH69:$SCH69</xm:f>
              <xm:sqref>SCH67</xm:sqref>
            </x14:sparkline>
            <x14:sparkline>
              <xm:f>'2028 - 5311'!$SCH76:$SCH76</xm:f>
              <xm:sqref>SCH68</xm:sqref>
            </x14:sparkline>
            <x14:sparkline>
              <xm:f>'2028 - 5311'!$SCI69:$SCI69</xm:f>
              <xm:sqref>SCI67</xm:sqref>
            </x14:sparkline>
            <x14:sparkline>
              <xm:f>'2028 - 5311'!$SCI76:$SCI76</xm:f>
              <xm:sqref>SCI68</xm:sqref>
            </x14:sparkline>
            <x14:sparkline>
              <xm:f>'2028 - 5311'!$SCJ69:$SCJ69</xm:f>
              <xm:sqref>SCJ67</xm:sqref>
            </x14:sparkline>
            <x14:sparkline>
              <xm:f>'2028 - 5311'!$SCJ76:$SCJ76</xm:f>
              <xm:sqref>SCJ68</xm:sqref>
            </x14:sparkline>
            <x14:sparkline>
              <xm:f>'2028 - 5311'!$SCK69:$SCK69</xm:f>
              <xm:sqref>SCK67</xm:sqref>
            </x14:sparkline>
            <x14:sparkline>
              <xm:f>'2028 - 5311'!$SCK76:$SCK76</xm:f>
              <xm:sqref>SCK68</xm:sqref>
            </x14:sparkline>
            <x14:sparkline>
              <xm:f>'2028 - 5311'!$SCL69:$SCL69</xm:f>
              <xm:sqref>SCL67</xm:sqref>
            </x14:sparkline>
            <x14:sparkline>
              <xm:f>'2028 - 5311'!$SCL76:$SCL76</xm:f>
              <xm:sqref>SCL68</xm:sqref>
            </x14:sparkline>
            <x14:sparkline>
              <xm:f>'2028 - 5311'!$SCM69:$SCM69</xm:f>
              <xm:sqref>SCM67</xm:sqref>
            </x14:sparkline>
            <x14:sparkline>
              <xm:f>'2028 - 5311'!$SCM76:$SCM76</xm:f>
              <xm:sqref>SCM68</xm:sqref>
            </x14:sparkline>
            <x14:sparkline>
              <xm:f>'2028 - 5311'!$SCN69:$SCN69</xm:f>
              <xm:sqref>SCN67</xm:sqref>
            </x14:sparkline>
            <x14:sparkline>
              <xm:f>'2028 - 5311'!$SCN76:$SCN76</xm:f>
              <xm:sqref>SCN68</xm:sqref>
            </x14:sparkline>
            <x14:sparkline>
              <xm:f>'2028 - 5311'!$SCO69:$SCO69</xm:f>
              <xm:sqref>SCO67</xm:sqref>
            </x14:sparkline>
            <x14:sparkline>
              <xm:f>'2028 - 5311'!$SCO76:$SCO76</xm:f>
              <xm:sqref>SCO68</xm:sqref>
            </x14:sparkline>
            <x14:sparkline>
              <xm:f>'2028 - 5311'!$SCP69:$SCP69</xm:f>
              <xm:sqref>SCP67</xm:sqref>
            </x14:sparkline>
            <x14:sparkline>
              <xm:f>'2028 - 5311'!$SCP76:$SCP76</xm:f>
              <xm:sqref>SCP68</xm:sqref>
            </x14:sparkline>
            <x14:sparkline>
              <xm:f>'2028 - 5311'!$SCQ69:$SCQ69</xm:f>
              <xm:sqref>SCQ67</xm:sqref>
            </x14:sparkline>
            <x14:sparkline>
              <xm:f>'2028 - 5311'!$SCQ76:$SCQ76</xm:f>
              <xm:sqref>SCQ68</xm:sqref>
            </x14:sparkline>
            <x14:sparkline>
              <xm:f>'2028 - 5311'!$SCR69:$SCR69</xm:f>
              <xm:sqref>SCR67</xm:sqref>
            </x14:sparkline>
            <x14:sparkline>
              <xm:f>'2028 - 5311'!$SCR76:$SCR76</xm:f>
              <xm:sqref>SCR68</xm:sqref>
            </x14:sparkline>
            <x14:sparkline>
              <xm:f>'2028 - 5311'!$SCS69:$SCS69</xm:f>
              <xm:sqref>SCS67</xm:sqref>
            </x14:sparkline>
            <x14:sparkline>
              <xm:f>'2028 - 5311'!$SCS76:$SCS76</xm:f>
              <xm:sqref>SCS68</xm:sqref>
            </x14:sparkline>
            <x14:sparkline>
              <xm:f>'2028 - 5311'!$SCT69:$SCT69</xm:f>
              <xm:sqref>SCT67</xm:sqref>
            </x14:sparkline>
            <x14:sparkline>
              <xm:f>'2028 - 5311'!$SCT76:$SCT76</xm:f>
              <xm:sqref>SCT68</xm:sqref>
            </x14:sparkline>
            <x14:sparkline>
              <xm:f>'2028 - 5311'!$SCU69:$SCU69</xm:f>
              <xm:sqref>SCU67</xm:sqref>
            </x14:sparkline>
            <x14:sparkline>
              <xm:f>'2028 - 5311'!$SCU76:$SCU76</xm:f>
              <xm:sqref>SCU68</xm:sqref>
            </x14:sparkline>
            <x14:sparkline>
              <xm:f>'2028 - 5311'!$SCV69:$SCV69</xm:f>
              <xm:sqref>SCV67</xm:sqref>
            </x14:sparkline>
            <x14:sparkline>
              <xm:f>'2028 - 5311'!$SCV76:$SCV76</xm:f>
              <xm:sqref>SCV68</xm:sqref>
            </x14:sparkline>
            <x14:sparkline>
              <xm:f>'2028 - 5311'!$SCW69:$SCW69</xm:f>
              <xm:sqref>SCW67</xm:sqref>
            </x14:sparkline>
            <x14:sparkline>
              <xm:f>'2028 - 5311'!$SCW76:$SCW76</xm:f>
              <xm:sqref>SCW68</xm:sqref>
            </x14:sparkline>
            <x14:sparkline>
              <xm:f>'2028 - 5311'!$SCX69:$SCX69</xm:f>
              <xm:sqref>SCX67</xm:sqref>
            </x14:sparkline>
            <x14:sparkline>
              <xm:f>'2028 - 5311'!$SCX76:$SCX76</xm:f>
              <xm:sqref>SCX68</xm:sqref>
            </x14:sparkline>
            <x14:sparkline>
              <xm:f>'2028 - 5311'!$SCY69:$SCY69</xm:f>
              <xm:sqref>SCY67</xm:sqref>
            </x14:sparkline>
            <x14:sparkline>
              <xm:f>'2028 - 5311'!$SCY76:$SCY76</xm:f>
              <xm:sqref>SCY68</xm:sqref>
            </x14:sparkline>
            <x14:sparkline>
              <xm:f>'2028 - 5311'!$SCZ69:$SCZ69</xm:f>
              <xm:sqref>SCZ67</xm:sqref>
            </x14:sparkline>
            <x14:sparkline>
              <xm:f>'2028 - 5311'!$SCZ76:$SCZ76</xm:f>
              <xm:sqref>SCZ68</xm:sqref>
            </x14:sparkline>
            <x14:sparkline>
              <xm:f>'2028 - 5311'!$SDA69:$SDA69</xm:f>
              <xm:sqref>SDA67</xm:sqref>
            </x14:sparkline>
            <x14:sparkline>
              <xm:f>'2028 - 5311'!$SDA76:$SDA76</xm:f>
              <xm:sqref>SDA68</xm:sqref>
            </x14:sparkline>
            <x14:sparkline>
              <xm:f>'2028 - 5311'!$SDB69:$SDB69</xm:f>
              <xm:sqref>SDB67</xm:sqref>
            </x14:sparkline>
            <x14:sparkline>
              <xm:f>'2028 - 5311'!$SDB76:$SDB76</xm:f>
              <xm:sqref>SDB68</xm:sqref>
            </x14:sparkline>
            <x14:sparkline>
              <xm:f>'2028 - 5311'!$SDC69:$SDC69</xm:f>
              <xm:sqref>SDC67</xm:sqref>
            </x14:sparkline>
            <x14:sparkline>
              <xm:f>'2028 - 5311'!$SDC76:$SDC76</xm:f>
              <xm:sqref>SDC68</xm:sqref>
            </x14:sparkline>
            <x14:sparkline>
              <xm:f>'2028 - 5311'!$SDD69:$SDD69</xm:f>
              <xm:sqref>SDD67</xm:sqref>
            </x14:sparkline>
            <x14:sparkline>
              <xm:f>'2028 - 5311'!$SDD76:$SDD76</xm:f>
              <xm:sqref>SDD68</xm:sqref>
            </x14:sparkline>
            <x14:sparkline>
              <xm:f>'2028 - 5311'!$SDE69:$SDE69</xm:f>
              <xm:sqref>SDE67</xm:sqref>
            </x14:sparkline>
            <x14:sparkline>
              <xm:f>'2028 - 5311'!$SDE76:$SDE76</xm:f>
              <xm:sqref>SDE68</xm:sqref>
            </x14:sparkline>
            <x14:sparkline>
              <xm:f>'2028 - 5311'!$SDF69:$SDF69</xm:f>
              <xm:sqref>SDF67</xm:sqref>
            </x14:sparkline>
            <x14:sparkline>
              <xm:f>'2028 - 5311'!$SDF76:$SDF76</xm:f>
              <xm:sqref>SDF68</xm:sqref>
            </x14:sparkline>
            <x14:sparkline>
              <xm:f>'2028 - 5311'!$SDG69:$SDG69</xm:f>
              <xm:sqref>SDG67</xm:sqref>
            </x14:sparkline>
            <x14:sparkline>
              <xm:f>'2028 - 5311'!$SDG76:$SDG76</xm:f>
              <xm:sqref>SDG68</xm:sqref>
            </x14:sparkline>
            <x14:sparkline>
              <xm:f>'2028 - 5311'!$SDH69:$SDH69</xm:f>
              <xm:sqref>SDH67</xm:sqref>
            </x14:sparkline>
            <x14:sparkline>
              <xm:f>'2028 - 5311'!$SDH76:$SDH76</xm:f>
              <xm:sqref>SDH68</xm:sqref>
            </x14:sparkline>
            <x14:sparkline>
              <xm:f>'2028 - 5311'!$SDI69:$SDI69</xm:f>
              <xm:sqref>SDI67</xm:sqref>
            </x14:sparkline>
            <x14:sparkline>
              <xm:f>'2028 - 5311'!$SDI76:$SDI76</xm:f>
              <xm:sqref>SDI68</xm:sqref>
            </x14:sparkline>
            <x14:sparkline>
              <xm:f>'2028 - 5311'!$SDJ69:$SDJ69</xm:f>
              <xm:sqref>SDJ67</xm:sqref>
            </x14:sparkline>
            <x14:sparkline>
              <xm:f>'2028 - 5311'!$SDJ76:$SDJ76</xm:f>
              <xm:sqref>SDJ68</xm:sqref>
            </x14:sparkline>
            <x14:sparkline>
              <xm:f>'2028 - 5311'!$SDK69:$SDK69</xm:f>
              <xm:sqref>SDK67</xm:sqref>
            </x14:sparkline>
            <x14:sparkline>
              <xm:f>'2028 - 5311'!$SDK76:$SDK76</xm:f>
              <xm:sqref>SDK68</xm:sqref>
            </x14:sparkline>
            <x14:sparkline>
              <xm:f>'2028 - 5311'!$SDL69:$SDL69</xm:f>
              <xm:sqref>SDL67</xm:sqref>
            </x14:sparkline>
            <x14:sparkline>
              <xm:f>'2028 - 5311'!$SDL76:$SDL76</xm:f>
              <xm:sqref>SDL68</xm:sqref>
            </x14:sparkline>
            <x14:sparkline>
              <xm:f>'2028 - 5311'!$SDM69:$SDM69</xm:f>
              <xm:sqref>SDM67</xm:sqref>
            </x14:sparkline>
            <x14:sparkline>
              <xm:f>'2028 - 5311'!$SDM76:$SDM76</xm:f>
              <xm:sqref>SDM68</xm:sqref>
            </x14:sparkline>
            <x14:sparkline>
              <xm:f>'2028 - 5311'!$SDN69:$SDN69</xm:f>
              <xm:sqref>SDN67</xm:sqref>
            </x14:sparkline>
            <x14:sparkline>
              <xm:f>'2028 - 5311'!$SDN76:$SDN76</xm:f>
              <xm:sqref>SDN68</xm:sqref>
            </x14:sparkline>
            <x14:sparkline>
              <xm:f>'2028 - 5311'!$SDO69:$SDO69</xm:f>
              <xm:sqref>SDO67</xm:sqref>
            </x14:sparkline>
            <x14:sparkline>
              <xm:f>'2028 - 5311'!$SDO76:$SDO76</xm:f>
              <xm:sqref>SDO68</xm:sqref>
            </x14:sparkline>
            <x14:sparkline>
              <xm:f>'2028 - 5311'!$SDP69:$SDP69</xm:f>
              <xm:sqref>SDP67</xm:sqref>
            </x14:sparkline>
            <x14:sparkline>
              <xm:f>'2028 - 5311'!$SDP76:$SDP76</xm:f>
              <xm:sqref>SDP68</xm:sqref>
            </x14:sparkline>
            <x14:sparkline>
              <xm:f>'2028 - 5311'!$SDQ69:$SDQ69</xm:f>
              <xm:sqref>SDQ67</xm:sqref>
            </x14:sparkline>
            <x14:sparkline>
              <xm:f>'2028 - 5311'!$SDQ76:$SDQ76</xm:f>
              <xm:sqref>SDQ68</xm:sqref>
            </x14:sparkline>
            <x14:sparkline>
              <xm:f>'2028 - 5311'!$SDR69:$SDR69</xm:f>
              <xm:sqref>SDR67</xm:sqref>
            </x14:sparkline>
            <x14:sparkline>
              <xm:f>'2028 - 5311'!$SDR76:$SDR76</xm:f>
              <xm:sqref>SDR68</xm:sqref>
            </x14:sparkline>
            <x14:sparkline>
              <xm:f>'2028 - 5311'!$SDS69:$SDS69</xm:f>
              <xm:sqref>SDS67</xm:sqref>
            </x14:sparkline>
            <x14:sparkline>
              <xm:f>'2028 - 5311'!$SDS76:$SDS76</xm:f>
              <xm:sqref>SDS68</xm:sqref>
            </x14:sparkline>
            <x14:sparkline>
              <xm:f>'2028 - 5311'!$SDT69:$SDT69</xm:f>
              <xm:sqref>SDT67</xm:sqref>
            </x14:sparkline>
            <x14:sparkline>
              <xm:f>'2028 - 5311'!$SDT76:$SDT76</xm:f>
              <xm:sqref>SDT68</xm:sqref>
            </x14:sparkline>
            <x14:sparkline>
              <xm:f>'2028 - 5311'!$SDU69:$SDU69</xm:f>
              <xm:sqref>SDU67</xm:sqref>
            </x14:sparkline>
            <x14:sparkline>
              <xm:f>'2028 - 5311'!$SDU76:$SDU76</xm:f>
              <xm:sqref>SDU68</xm:sqref>
            </x14:sparkline>
            <x14:sparkline>
              <xm:f>'2028 - 5311'!$SDV69:$SDV69</xm:f>
              <xm:sqref>SDV67</xm:sqref>
            </x14:sparkline>
            <x14:sparkline>
              <xm:f>'2028 - 5311'!$SDV76:$SDV76</xm:f>
              <xm:sqref>SDV68</xm:sqref>
            </x14:sparkline>
            <x14:sparkline>
              <xm:f>'2028 - 5311'!$SDW69:$SDW69</xm:f>
              <xm:sqref>SDW67</xm:sqref>
            </x14:sparkline>
            <x14:sparkline>
              <xm:f>'2028 - 5311'!$SDW76:$SDW76</xm:f>
              <xm:sqref>SDW68</xm:sqref>
            </x14:sparkline>
            <x14:sparkline>
              <xm:f>'2028 - 5311'!$SDX69:$SDX69</xm:f>
              <xm:sqref>SDX67</xm:sqref>
            </x14:sparkline>
            <x14:sparkline>
              <xm:f>'2028 - 5311'!$SDX76:$SDX76</xm:f>
              <xm:sqref>SDX68</xm:sqref>
            </x14:sparkline>
            <x14:sparkline>
              <xm:f>'2028 - 5311'!$SDY69:$SDY69</xm:f>
              <xm:sqref>SDY67</xm:sqref>
            </x14:sparkline>
            <x14:sparkline>
              <xm:f>'2028 - 5311'!$SDY76:$SDY76</xm:f>
              <xm:sqref>SDY68</xm:sqref>
            </x14:sparkline>
            <x14:sparkline>
              <xm:f>'2028 - 5311'!$SDZ69:$SDZ69</xm:f>
              <xm:sqref>SDZ67</xm:sqref>
            </x14:sparkline>
            <x14:sparkline>
              <xm:f>'2028 - 5311'!$SDZ76:$SDZ76</xm:f>
              <xm:sqref>SDZ68</xm:sqref>
            </x14:sparkline>
            <x14:sparkline>
              <xm:f>'2028 - 5311'!$SEA69:$SEA69</xm:f>
              <xm:sqref>SEA67</xm:sqref>
            </x14:sparkline>
            <x14:sparkline>
              <xm:f>'2028 - 5311'!$SEA76:$SEA76</xm:f>
              <xm:sqref>SEA68</xm:sqref>
            </x14:sparkline>
            <x14:sparkline>
              <xm:f>'2028 - 5311'!$SEB69:$SEB69</xm:f>
              <xm:sqref>SEB67</xm:sqref>
            </x14:sparkline>
            <x14:sparkline>
              <xm:f>'2028 - 5311'!$SEB76:$SEB76</xm:f>
              <xm:sqref>SEB68</xm:sqref>
            </x14:sparkline>
            <x14:sparkline>
              <xm:f>'2028 - 5311'!$SEC69:$SEC69</xm:f>
              <xm:sqref>SEC67</xm:sqref>
            </x14:sparkline>
            <x14:sparkline>
              <xm:f>'2028 - 5311'!$SEC76:$SEC76</xm:f>
              <xm:sqref>SEC68</xm:sqref>
            </x14:sparkline>
            <x14:sparkline>
              <xm:f>'2028 - 5311'!$SED69:$SED69</xm:f>
              <xm:sqref>SED67</xm:sqref>
            </x14:sparkline>
            <x14:sparkline>
              <xm:f>'2028 - 5311'!$SED76:$SED76</xm:f>
              <xm:sqref>SED68</xm:sqref>
            </x14:sparkline>
            <x14:sparkline>
              <xm:f>'2028 - 5311'!$SEE69:$SEE69</xm:f>
              <xm:sqref>SEE67</xm:sqref>
            </x14:sparkline>
            <x14:sparkline>
              <xm:f>'2028 - 5311'!$SEE76:$SEE76</xm:f>
              <xm:sqref>SEE68</xm:sqref>
            </x14:sparkline>
            <x14:sparkline>
              <xm:f>'2028 - 5311'!$SEF69:$SEF69</xm:f>
              <xm:sqref>SEF67</xm:sqref>
            </x14:sparkline>
            <x14:sparkline>
              <xm:f>'2028 - 5311'!$SEF76:$SEF76</xm:f>
              <xm:sqref>SEF68</xm:sqref>
            </x14:sparkline>
            <x14:sparkline>
              <xm:f>'2028 - 5311'!$SEG69:$SEG69</xm:f>
              <xm:sqref>SEG67</xm:sqref>
            </x14:sparkline>
            <x14:sparkline>
              <xm:f>'2028 - 5311'!$SEG76:$SEG76</xm:f>
              <xm:sqref>SEG68</xm:sqref>
            </x14:sparkline>
            <x14:sparkline>
              <xm:f>'2028 - 5311'!$SEH69:$SEH69</xm:f>
              <xm:sqref>SEH67</xm:sqref>
            </x14:sparkline>
            <x14:sparkline>
              <xm:f>'2028 - 5311'!$SEH76:$SEH76</xm:f>
              <xm:sqref>SEH68</xm:sqref>
            </x14:sparkline>
            <x14:sparkline>
              <xm:f>'2028 - 5311'!$SEI69:$SEI69</xm:f>
              <xm:sqref>SEI67</xm:sqref>
            </x14:sparkline>
            <x14:sparkline>
              <xm:f>'2028 - 5311'!$SEI76:$SEI76</xm:f>
              <xm:sqref>SEI68</xm:sqref>
            </x14:sparkline>
            <x14:sparkline>
              <xm:f>'2028 - 5311'!$SEJ69:$SEJ69</xm:f>
              <xm:sqref>SEJ67</xm:sqref>
            </x14:sparkline>
            <x14:sparkline>
              <xm:f>'2028 - 5311'!$SEJ76:$SEJ76</xm:f>
              <xm:sqref>SEJ68</xm:sqref>
            </x14:sparkline>
            <x14:sparkline>
              <xm:f>'2028 - 5311'!$SEK69:$SEK69</xm:f>
              <xm:sqref>SEK67</xm:sqref>
            </x14:sparkline>
            <x14:sparkline>
              <xm:f>'2028 - 5311'!$SEK76:$SEK76</xm:f>
              <xm:sqref>SEK68</xm:sqref>
            </x14:sparkline>
            <x14:sparkline>
              <xm:f>'2028 - 5311'!$SEL69:$SEL69</xm:f>
              <xm:sqref>SEL67</xm:sqref>
            </x14:sparkline>
            <x14:sparkline>
              <xm:f>'2028 - 5311'!$SEL76:$SEL76</xm:f>
              <xm:sqref>SEL68</xm:sqref>
            </x14:sparkline>
            <x14:sparkline>
              <xm:f>'2028 - 5311'!$SEM69:$SEM69</xm:f>
              <xm:sqref>SEM67</xm:sqref>
            </x14:sparkline>
            <x14:sparkline>
              <xm:f>'2028 - 5311'!$SEM76:$SEM76</xm:f>
              <xm:sqref>SEM68</xm:sqref>
            </x14:sparkline>
            <x14:sparkline>
              <xm:f>'2028 - 5311'!$SEN69:$SEN69</xm:f>
              <xm:sqref>SEN67</xm:sqref>
            </x14:sparkline>
            <x14:sparkline>
              <xm:f>'2028 - 5311'!$SEN76:$SEN76</xm:f>
              <xm:sqref>SEN68</xm:sqref>
            </x14:sparkline>
            <x14:sparkline>
              <xm:f>'2028 - 5311'!$SEO69:$SEO69</xm:f>
              <xm:sqref>SEO67</xm:sqref>
            </x14:sparkline>
            <x14:sparkline>
              <xm:f>'2028 - 5311'!$SEO76:$SEO76</xm:f>
              <xm:sqref>SEO68</xm:sqref>
            </x14:sparkline>
            <x14:sparkline>
              <xm:f>'2028 - 5311'!$SEP69:$SEP69</xm:f>
              <xm:sqref>SEP67</xm:sqref>
            </x14:sparkline>
            <x14:sparkline>
              <xm:f>'2028 - 5311'!$SEP76:$SEP76</xm:f>
              <xm:sqref>SEP68</xm:sqref>
            </x14:sparkline>
            <x14:sparkline>
              <xm:f>'2028 - 5311'!$SEQ69:$SEQ69</xm:f>
              <xm:sqref>SEQ67</xm:sqref>
            </x14:sparkline>
            <x14:sparkline>
              <xm:f>'2028 - 5311'!$SEQ76:$SEQ76</xm:f>
              <xm:sqref>SEQ68</xm:sqref>
            </x14:sparkline>
            <x14:sparkline>
              <xm:f>'2028 - 5311'!$SER69:$SER69</xm:f>
              <xm:sqref>SER67</xm:sqref>
            </x14:sparkline>
            <x14:sparkline>
              <xm:f>'2028 - 5311'!$SER76:$SER76</xm:f>
              <xm:sqref>SER68</xm:sqref>
            </x14:sparkline>
            <x14:sparkline>
              <xm:f>'2028 - 5311'!$SES69:$SES69</xm:f>
              <xm:sqref>SES67</xm:sqref>
            </x14:sparkline>
            <x14:sparkline>
              <xm:f>'2028 - 5311'!$SES76:$SES76</xm:f>
              <xm:sqref>SES68</xm:sqref>
            </x14:sparkline>
            <x14:sparkline>
              <xm:f>'2028 - 5311'!$SET69:$SET69</xm:f>
              <xm:sqref>SET67</xm:sqref>
            </x14:sparkline>
            <x14:sparkline>
              <xm:f>'2028 - 5311'!$SET76:$SET76</xm:f>
              <xm:sqref>SET68</xm:sqref>
            </x14:sparkline>
            <x14:sparkline>
              <xm:f>'2028 - 5311'!$SEU69:$SEU69</xm:f>
              <xm:sqref>SEU67</xm:sqref>
            </x14:sparkline>
            <x14:sparkline>
              <xm:f>'2028 - 5311'!$SEU76:$SEU76</xm:f>
              <xm:sqref>SEU68</xm:sqref>
            </x14:sparkline>
            <x14:sparkline>
              <xm:f>'2028 - 5311'!$SEV69:$SEV69</xm:f>
              <xm:sqref>SEV67</xm:sqref>
            </x14:sparkline>
            <x14:sparkline>
              <xm:f>'2028 - 5311'!$SEV76:$SEV76</xm:f>
              <xm:sqref>SEV68</xm:sqref>
            </x14:sparkline>
            <x14:sparkline>
              <xm:f>'2028 - 5311'!$SEW69:$SEW69</xm:f>
              <xm:sqref>SEW67</xm:sqref>
            </x14:sparkline>
            <x14:sparkline>
              <xm:f>'2028 - 5311'!$SEW76:$SEW76</xm:f>
              <xm:sqref>SEW68</xm:sqref>
            </x14:sparkline>
            <x14:sparkline>
              <xm:f>'2028 - 5311'!$SEX69:$SEX69</xm:f>
              <xm:sqref>SEX67</xm:sqref>
            </x14:sparkline>
            <x14:sparkline>
              <xm:f>'2028 - 5311'!$SEX76:$SEX76</xm:f>
              <xm:sqref>SEX68</xm:sqref>
            </x14:sparkline>
            <x14:sparkline>
              <xm:f>'2028 - 5311'!$SEY69:$SEY69</xm:f>
              <xm:sqref>SEY67</xm:sqref>
            </x14:sparkline>
            <x14:sparkline>
              <xm:f>'2028 - 5311'!$SEY76:$SEY76</xm:f>
              <xm:sqref>SEY68</xm:sqref>
            </x14:sparkline>
            <x14:sparkline>
              <xm:f>'2028 - 5311'!$SEZ69:$SEZ69</xm:f>
              <xm:sqref>SEZ67</xm:sqref>
            </x14:sparkline>
            <x14:sparkline>
              <xm:f>'2028 - 5311'!$SEZ76:$SEZ76</xm:f>
              <xm:sqref>SEZ68</xm:sqref>
            </x14:sparkline>
            <x14:sparkline>
              <xm:f>'2028 - 5311'!$SFA69:$SFA69</xm:f>
              <xm:sqref>SFA67</xm:sqref>
            </x14:sparkline>
            <x14:sparkline>
              <xm:f>'2028 - 5311'!$SFA76:$SFA76</xm:f>
              <xm:sqref>SFA68</xm:sqref>
            </x14:sparkline>
            <x14:sparkline>
              <xm:f>'2028 - 5311'!$SFB69:$SFB69</xm:f>
              <xm:sqref>SFB67</xm:sqref>
            </x14:sparkline>
            <x14:sparkline>
              <xm:f>'2028 - 5311'!$SFB76:$SFB76</xm:f>
              <xm:sqref>SFB68</xm:sqref>
            </x14:sparkline>
            <x14:sparkline>
              <xm:f>'2028 - 5311'!$SFC69:$SFC69</xm:f>
              <xm:sqref>SFC67</xm:sqref>
            </x14:sparkline>
            <x14:sparkline>
              <xm:f>'2028 - 5311'!$SFC76:$SFC76</xm:f>
              <xm:sqref>SFC68</xm:sqref>
            </x14:sparkline>
            <x14:sparkline>
              <xm:f>'2028 - 5311'!$SFD69:$SFD69</xm:f>
              <xm:sqref>SFD67</xm:sqref>
            </x14:sparkline>
            <x14:sparkline>
              <xm:f>'2028 - 5311'!$SFD76:$SFD76</xm:f>
              <xm:sqref>SFD68</xm:sqref>
            </x14:sparkline>
            <x14:sparkline>
              <xm:f>'2028 - 5311'!$SFE69:$SFE69</xm:f>
              <xm:sqref>SFE67</xm:sqref>
            </x14:sparkline>
            <x14:sparkline>
              <xm:f>'2028 - 5311'!$SFE76:$SFE76</xm:f>
              <xm:sqref>SFE68</xm:sqref>
            </x14:sparkline>
            <x14:sparkline>
              <xm:f>'2028 - 5311'!$SFF69:$SFF69</xm:f>
              <xm:sqref>SFF67</xm:sqref>
            </x14:sparkline>
            <x14:sparkline>
              <xm:f>'2028 - 5311'!$SFF76:$SFF76</xm:f>
              <xm:sqref>SFF68</xm:sqref>
            </x14:sparkline>
            <x14:sparkline>
              <xm:f>'2028 - 5311'!$SFG69:$SFG69</xm:f>
              <xm:sqref>SFG67</xm:sqref>
            </x14:sparkline>
            <x14:sparkline>
              <xm:f>'2028 - 5311'!$SFG76:$SFG76</xm:f>
              <xm:sqref>SFG68</xm:sqref>
            </x14:sparkline>
            <x14:sparkline>
              <xm:f>'2028 - 5311'!$SFH69:$SFH69</xm:f>
              <xm:sqref>SFH67</xm:sqref>
            </x14:sparkline>
            <x14:sparkline>
              <xm:f>'2028 - 5311'!$SFH76:$SFH76</xm:f>
              <xm:sqref>SFH68</xm:sqref>
            </x14:sparkline>
            <x14:sparkline>
              <xm:f>'2028 - 5311'!$SFI69:$SFI69</xm:f>
              <xm:sqref>SFI67</xm:sqref>
            </x14:sparkline>
            <x14:sparkline>
              <xm:f>'2028 - 5311'!$SFI76:$SFI76</xm:f>
              <xm:sqref>SFI68</xm:sqref>
            </x14:sparkline>
            <x14:sparkline>
              <xm:f>'2028 - 5311'!$SFJ69:$SFJ69</xm:f>
              <xm:sqref>SFJ67</xm:sqref>
            </x14:sparkline>
            <x14:sparkline>
              <xm:f>'2028 - 5311'!$SFJ76:$SFJ76</xm:f>
              <xm:sqref>SFJ68</xm:sqref>
            </x14:sparkline>
            <x14:sparkline>
              <xm:f>'2028 - 5311'!$SFK69:$SFK69</xm:f>
              <xm:sqref>SFK67</xm:sqref>
            </x14:sparkline>
            <x14:sparkline>
              <xm:f>'2028 - 5311'!$SFK76:$SFK76</xm:f>
              <xm:sqref>SFK68</xm:sqref>
            </x14:sparkline>
            <x14:sparkline>
              <xm:f>'2028 - 5311'!$SFL69:$SFL69</xm:f>
              <xm:sqref>SFL67</xm:sqref>
            </x14:sparkline>
            <x14:sparkline>
              <xm:f>'2028 - 5311'!$SFL76:$SFL76</xm:f>
              <xm:sqref>SFL68</xm:sqref>
            </x14:sparkline>
            <x14:sparkline>
              <xm:f>'2028 - 5311'!$SFM69:$SFM69</xm:f>
              <xm:sqref>SFM67</xm:sqref>
            </x14:sparkline>
            <x14:sparkline>
              <xm:f>'2028 - 5311'!$SFM76:$SFM76</xm:f>
              <xm:sqref>SFM68</xm:sqref>
            </x14:sparkline>
            <x14:sparkline>
              <xm:f>'2028 - 5311'!$SFN69:$SFN69</xm:f>
              <xm:sqref>SFN67</xm:sqref>
            </x14:sparkline>
            <x14:sparkline>
              <xm:f>'2028 - 5311'!$SFN76:$SFN76</xm:f>
              <xm:sqref>SFN68</xm:sqref>
            </x14:sparkline>
            <x14:sparkline>
              <xm:f>'2028 - 5311'!$SFO69:$SFO69</xm:f>
              <xm:sqref>SFO67</xm:sqref>
            </x14:sparkline>
            <x14:sparkline>
              <xm:f>'2028 - 5311'!$SFO76:$SFO76</xm:f>
              <xm:sqref>SFO68</xm:sqref>
            </x14:sparkline>
            <x14:sparkline>
              <xm:f>'2028 - 5311'!$SFP69:$SFP69</xm:f>
              <xm:sqref>SFP67</xm:sqref>
            </x14:sparkline>
            <x14:sparkline>
              <xm:f>'2028 - 5311'!$SFP76:$SFP76</xm:f>
              <xm:sqref>SFP68</xm:sqref>
            </x14:sparkline>
            <x14:sparkline>
              <xm:f>'2028 - 5311'!$SFQ69:$SFQ69</xm:f>
              <xm:sqref>SFQ67</xm:sqref>
            </x14:sparkline>
            <x14:sparkline>
              <xm:f>'2028 - 5311'!$SFQ76:$SFQ76</xm:f>
              <xm:sqref>SFQ68</xm:sqref>
            </x14:sparkline>
            <x14:sparkline>
              <xm:f>'2028 - 5311'!$SFR69:$SFR69</xm:f>
              <xm:sqref>SFR67</xm:sqref>
            </x14:sparkline>
            <x14:sparkline>
              <xm:f>'2028 - 5311'!$SFR76:$SFR76</xm:f>
              <xm:sqref>SFR68</xm:sqref>
            </x14:sparkline>
            <x14:sparkline>
              <xm:f>'2028 - 5311'!$SFS69:$SFS69</xm:f>
              <xm:sqref>SFS67</xm:sqref>
            </x14:sparkline>
            <x14:sparkline>
              <xm:f>'2028 - 5311'!$SFS76:$SFS76</xm:f>
              <xm:sqref>SFS68</xm:sqref>
            </x14:sparkline>
            <x14:sparkline>
              <xm:f>'2028 - 5311'!$SFT69:$SFT69</xm:f>
              <xm:sqref>SFT67</xm:sqref>
            </x14:sparkline>
            <x14:sparkline>
              <xm:f>'2028 - 5311'!$SFT76:$SFT76</xm:f>
              <xm:sqref>SFT68</xm:sqref>
            </x14:sparkline>
            <x14:sparkline>
              <xm:f>'2028 - 5311'!$SFU69:$SFU69</xm:f>
              <xm:sqref>SFU67</xm:sqref>
            </x14:sparkline>
            <x14:sparkline>
              <xm:f>'2028 - 5311'!$SFU76:$SFU76</xm:f>
              <xm:sqref>SFU68</xm:sqref>
            </x14:sparkline>
            <x14:sparkline>
              <xm:f>'2028 - 5311'!$SFV69:$SFV69</xm:f>
              <xm:sqref>SFV67</xm:sqref>
            </x14:sparkline>
            <x14:sparkline>
              <xm:f>'2028 - 5311'!$SFV76:$SFV76</xm:f>
              <xm:sqref>SFV68</xm:sqref>
            </x14:sparkline>
            <x14:sparkline>
              <xm:f>'2028 - 5311'!$SFW69:$SFW69</xm:f>
              <xm:sqref>SFW67</xm:sqref>
            </x14:sparkline>
            <x14:sparkline>
              <xm:f>'2028 - 5311'!$SFW76:$SFW76</xm:f>
              <xm:sqref>SFW68</xm:sqref>
            </x14:sparkline>
            <x14:sparkline>
              <xm:f>'2028 - 5311'!$SFX69:$SFX69</xm:f>
              <xm:sqref>SFX67</xm:sqref>
            </x14:sparkline>
            <x14:sparkline>
              <xm:f>'2028 - 5311'!$SFX76:$SFX76</xm:f>
              <xm:sqref>SFX68</xm:sqref>
            </x14:sparkline>
            <x14:sparkline>
              <xm:f>'2028 - 5311'!$SFY69:$SFY69</xm:f>
              <xm:sqref>SFY67</xm:sqref>
            </x14:sparkline>
            <x14:sparkline>
              <xm:f>'2028 - 5311'!$SFY76:$SFY76</xm:f>
              <xm:sqref>SFY68</xm:sqref>
            </x14:sparkline>
            <x14:sparkline>
              <xm:f>'2028 - 5311'!$SFZ69:$SFZ69</xm:f>
              <xm:sqref>SFZ67</xm:sqref>
            </x14:sparkline>
            <x14:sparkline>
              <xm:f>'2028 - 5311'!$SFZ76:$SFZ76</xm:f>
              <xm:sqref>SFZ68</xm:sqref>
            </x14:sparkline>
            <x14:sparkline>
              <xm:f>'2028 - 5311'!$SGA69:$SGA69</xm:f>
              <xm:sqref>SGA67</xm:sqref>
            </x14:sparkline>
            <x14:sparkline>
              <xm:f>'2028 - 5311'!$SGA76:$SGA76</xm:f>
              <xm:sqref>SGA68</xm:sqref>
            </x14:sparkline>
            <x14:sparkline>
              <xm:f>'2028 - 5311'!$SGB69:$SGB69</xm:f>
              <xm:sqref>SGB67</xm:sqref>
            </x14:sparkline>
            <x14:sparkline>
              <xm:f>'2028 - 5311'!$SGB76:$SGB76</xm:f>
              <xm:sqref>SGB68</xm:sqref>
            </x14:sparkline>
            <x14:sparkline>
              <xm:f>'2028 - 5311'!$SGC69:$SGC69</xm:f>
              <xm:sqref>SGC67</xm:sqref>
            </x14:sparkline>
            <x14:sparkline>
              <xm:f>'2028 - 5311'!$SGC76:$SGC76</xm:f>
              <xm:sqref>SGC68</xm:sqref>
            </x14:sparkline>
            <x14:sparkline>
              <xm:f>'2028 - 5311'!$SGD69:$SGD69</xm:f>
              <xm:sqref>SGD67</xm:sqref>
            </x14:sparkline>
            <x14:sparkline>
              <xm:f>'2028 - 5311'!$SGD76:$SGD76</xm:f>
              <xm:sqref>SGD68</xm:sqref>
            </x14:sparkline>
            <x14:sparkline>
              <xm:f>'2028 - 5311'!$SGE69:$SGE69</xm:f>
              <xm:sqref>SGE67</xm:sqref>
            </x14:sparkline>
            <x14:sparkline>
              <xm:f>'2028 - 5311'!$SGE76:$SGE76</xm:f>
              <xm:sqref>SGE68</xm:sqref>
            </x14:sparkline>
            <x14:sparkline>
              <xm:f>'2028 - 5311'!$SGF69:$SGF69</xm:f>
              <xm:sqref>SGF67</xm:sqref>
            </x14:sparkline>
            <x14:sparkline>
              <xm:f>'2028 - 5311'!$SGF76:$SGF76</xm:f>
              <xm:sqref>SGF68</xm:sqref>
            </x14:sparkline>
            <x14:sparkline>
              <xm:f>'2028 - 5311'!$SGG69:$SGG69</xm:f>
              <xm:sqref>SGG67</xm:sqref>
            </x14:sparkline>
            <x14:sparkline>
              <xm:f>'2028 - 5311'!$SGG76:$SGG76</xm:f>
              <xm:sqref>SGG68</xm:sqref>
            </x14:sparkline>
            <x14:sparkline>
              <xm:f>'2028 - 5311'!$SGH69:$SGH69</xm:f>
              <xm:sqref>SGH67</xm:sqref>
            </x14:sparkline>
            <x14:sparkline>
              <xm:f>'2028 - 5311'!$SGH76:$SGH76</xm:f>
              <xm:sqref>SGH68</xm:sqref>
            </x14:sparkline>
            <x14:sparkline>
              <xm:f>'2028 - 5311'!$SGI69:$SGI69</xm:f>
              <xm:sqref>SGI67</xm:sqref>
            </x14:sparkline>
            <x14:sparkline>
              <xm:f>'2028 - 5311'!$SGI76:$SGI76</xm:f>
              <xm:sqref>SGI68</xm:sqref>
            </x14:sparkline>
            <x14:sparkline>
              <xm:f>'2028 - 5311'!$SGJ69:$SGJ69</xm:f>
              <xm:sqref>SGJ67</xm:sqref>
            </x14:sparkline>
            <x14:sparkline>
              <xm:f>'2028 - 5311'!$SGJ76:$SGJ76</xm:f>
              <xm:sqref>SGJ68</xm:sqref>
            </x14:sparkline>
            <x14:sparkline>
              <xm:f>'2028 - 5311'!$SGK69:$SGK69</xm:f>
              <xm:sqref>SGK67</xm:sqref>
            </x14:sparkline>
            <x14:sparkline>
              <xm:f>'2028 - 5311'!$SGK76:$SGK76</xm:f>
              <xm:sqref>SGK68</xm:sqref>
            </x14:sparkline>
            <x14:sparkline>
              <xm:f>'2028 - 5311'!$SGL69:$SGL69</xm:f>
              <xm:sqref>SGL67</xm:sqref>
            </x14:sparkline>
            <x14:sparkline>
              <xm:f>'2028 - 5311'!$SGL76:$SGL76</xm:f>
              <xm:sqref>SGL68</xm:sqref>
            </x14:sparkline>
            <x14:sparkline>
              <xm:f>'2028 - 5311'!$SGM69:$SGM69</xm:f>
              <xm:sqref>SGM67</xm:sqref>
            </x14:sparkline>
            <x14:sparkline>
              <xm:f>'2028 - 5311'!$SGM76:$SGM76</xm:f>
              <xm:sqref>SGM68</xm:sqref>
            </x14:sparkline>
            <x14:sparkline>
              <xm:f>'2028 - 5311'!$SGN69:$SGN69</xm:f>
              <xm:sqref>SGN67</xm:sqref>
            </x14:sparkline>
            <x14:sparkline>
              <xm:f>'2028 - 5311'!$SGN76:$SGN76</xm:f>
              <xm:sqref>SGN68</xm:sqref>
            </x14:sparkline>
            <x14:sparkline>
              <xm:f>'2028 - 5311'!$SGO69:$SGO69</xm:f>
              <xm:sqref>SGO67</xm:sqref>
            </x14:sparkline>
            <x14:sparkline>
              <xm:f>'2028 - 5311'!$SGO76:$SGO76</xm:f>
              <xm:sqref>SGO68</xm:sqref>
            </x14:sparkline>
            <x14:sparkline>
              <xm:f>'2028 - 5311'!$SGP69:$SGP69</xm:f>
              <xm:sqref>SGP67</xm:sqref>
            </x14:sparkline>
            <x14:sparkline>
              <xm:f>'2028 - 5311'!$SGP76:$SGP76</xm:f>
              <xm:sqref>SGP68</xm:sqref>
            </x14:sparkline>
            <x14:sparkline>
              <xm:f>'2028 - 5311'!$SGQ69:$SGQ69</xm:f>
              <xm:sqref>SGQ67</xm:sqref>
            </x14:sparkline>
            <x14:sparkline>
              <xm:f>'2028 - 5311'!$SGQ76:$SGQ76</xm:f>
              <xm:sqref>SGQ68</xm:sqref>
            </x14:sparkline>
            <x14:sparkline>
              <xm:f>'2028 - 5311'!$SGR69:$SGR69</xm:f>
              <xm:sqref>SGR67</xm:sqref>
            </x14:sparkline>
            <x14:sparkline>
              <xm:f>'2028 - 5311'!$SGR76:$SGR76</xm:f>
              <xm:sqref>SGR68</xm:sqref>
            </x14:sparkline>
            <x14:sparkline>
              <xm:f>'2028 - 5311'!$SGS69:$SGS69</xm:f>
              <xm:sqref>SGS67</xm:sqref>
            </x14:sparkline>
            <x14:sparkline>
              <xm:f>'2028 - 5311'!$SGS76:$SGS76</xm:f>
              <xm:sqref>SGS68</xm:sqref>
            </x14:sparkline>
            <x14:sparkline>
              <xm:f>'2028 - 5311'!$SGT69:$SGT69</xm:f>
              <xm:sqref>SGT67</xm:sqref>
            </x14:sparkline>
            <x14:sparkline>
              <xm:f>'2028 - 5311'!$SGT76:$SGT76</xm:f>
              <xm:sqref>SGT68</xm:sqref>
            </x14:sparkline>
            <x14:sparkline>
              <xm:f>'2028 - 5311'!$SGU69:$SGU69</xm:f>
              <xm:sqref>SGU67</xm:sqref>
            </x14:sparkline>
            <x14:sparkline>
              <xm:f>'2028 - 5311'!$SGU76:$SGU76</xm:f>
              <xm:sqref>SGU68</xm:sqref>
            </x14:sparkline>
            <x14:sparkline>
              <xm:f>'2028 - 5311'!$SGV69:$SGV69</xm:f>
              <xm:sqref>SGV67</xm:sqref>
            </x14:sparkline>
            <x14:sparkline>
              <xm:f>'2028 - 5311'!$SGV76:$SGV76</xm:f>
              <xm:sqref>SGV68</xm:sqref>
            </x14:sparkline>
            <x14:sparkline>
              <xm:f>'2028 - 5311'!$SGW69:$SGW69</xm:f>
              <xm:sqref>SGW67</xm:sqref>
            </x14:sparkline>
            <x14:sparkline>
              <xm:f>'2028 - 5311'!$SGW76:$SGW76</xm:f>
              <xm:sqref>SGW68</xm:sqref>
            </x14:sparkline>
            <x14:sparkline>
              <xm:f>'2028 - 5311'!$SGX69:$SGX69</xm:f>
              <xm:sqref>SGX67</xm:sqref>
            </x14:sparkline>
            <x14:sparkline>
              <xm:f>'2028 - 5311'!$SGX76:$SGX76</xm:f>
              <xm:sqref>SGX68</xm:sqref>
            </x14:sparkline>
            <x14:sparkline>
              <xm:f>'2028 - 5311'!$SGY69:$SGY69</xm:f>
              <xm:sqref>SGY67</xm:sqref>
            </x14:sparkline>
            <x14:sparkline>
              <xm:f>'2028 - 5311'!$SGY76:$SGY76</xm:f>
              <xm:sqref>SGY68</xm:sqref>
            </x14:sparkline>
            <x14:sparkline>
              <xm:f>'2028 - 5311'!$SGZ69:$SGZ69</xm:f>
              <xm:sqref>SGZ67</xm:sqref>
            </x14:sparkline>
            <x14:sparkline>
              <xm:f>'2028 - 5311'!$SGZ76:$SGZ76</xm:f>
              <xm:sqref>SGZ68</xm:sqref>
            </x14:sparkline>
            <x14:sparkline>
              <xm:f>'2028 - 5311'!$SHA69:$SHA69</xm:f>
              <xm:sqref>SHA67</xm:sqref>
            </x14:sparkline>
            <x14:sparkline>
              <xm:f>'2028 - 5311'!$SHA76:$SHA76</xm:f>
              <xm:sqref>SHA68</xm:sqref>
            </x14:sparkline>
            <x14:sparkline>
              <xm:f>'2028 - 5311'!$SHB69:$SHB69</xm:f>
              <xm:sqref>SHB67</xm:sqref>
            </x14:sparkline>
            <x14:sparkline>
              <xm:f>'2028 - 5311'!$SHB76:$SHB76</xm:f>
              <xm:sqref>SHB68</xm:sqref>
            </x14:sparkline>
            <x14:sparkline>
              <xm:f>'2028 - 5311'!$SHC69:$SHC69</xm:f>
              <xm:sqref>SHC67</xm:sqref>
            </x14:sparkline>
            <x14:sparkline>
              <xm:f>'2028 - 5311'!$SHC76:$SHC76</xm:f>
              <xm:sqref>SHC68</xm:sqref>
            </x14:sparkline>
            <x14:sparkline>
              <xm:f>'2028 - 5311'!$SHD69:$SHD69</xm:f>
              <xm:sqref>SHD67</xm:sqref>
            </x14:sparkline>
            <x14:sparkline>
              <xm:f>'2028 - 5311'!$SHD76:$SHD76</xm:f>
              <xm:sqref>SHD68</xm:sqref>
            </x14:sparkline>
            <x14:sparkline>
              <xm:f>'2028 - 5311'!$SHE69:$SHE69</xm:f>
              <xm:sqref>SHE67</xm:sqref>
            </x14:sparkline>
            <x14:sparkline>
              <xm:f>'2028 - 5311'!$SHE76:$SHE76</xm:f>
              <xm:sqref>SHE68</xm:sqref>
            </x14:sparkline>
            <x14:sparkline>
              <xm:f>'2028 - 5311'!$SHF69:$SHF69</xm:f>
              <xm:sqref>SHF67</xm:sqref>
            </x14:sparkline>
            <x14:sparkline>
              <xm:f>'2028 - 5311'!$SHF76:$SHF76</xm:f>
              <xm:sqref>SHF68</xm:sqref>
            </x14:sparkline>
            <x14:sparkline>
              <xm:f>'2028 - 5311'!$SHG69:$SHG69</xm:f>
              <xm:sqref>SHG67</xm:sqref>
            </x14:sparkline>
            <x14:sparkline>
              <xm:f>'2028 - 5311'!$SHG76:$SHG76</xm:f>
              <xm:sqref>SHG68</xm:sqref>
            </x14:sparkline>
            <x14:sparkline>
              <xm:f>'2028 - 5311'!$SHH69:$SHH69</xm:f>
              <xm:sqref>SHH67</xm:sqref>
            </x14:sparkline>
            <x14:sparkline>
              <xm:f>'2028 - 5311'!$SHH76:$SHH76</xm:f>
              <xm:sqref>SHH68</xm:sqref>
            </x14:sparkline>
            <x14:sparkline>
              <xm:f>'2028 - 5311'!$SHI69:$SHI69</xm:f>
              <xm:sqref>SHI67</xm:sqref>
            </x14:sparkline>
            <x14:sparkline>
              <xm:f>'2028 - 5311'!$SHI76:$SHI76</xm:f>
              <xm:sqref>SHI68</xm:sqref>
            </x14:sparkline>
            <x14:sparkline>
              <xm:f>'2028 - 5311'!$SHJ69:$SHJ69</xm:f>
              <xm:sqref>SHJ67</xm:sqref>
            </x14:sparkline>
            <x14:sparkline>
              <xm:f>'2028 - 5311'!$SHJ76:$SHJ76</xm:f>
              <xm:sqref>SHJ68</xm:sqref>
            </x14:sparkline>
            <x14:sparkline>
              <xm:f>'2028 - 5311'!$SHK69:$SHK69</xm:f>
              <xm:sqref>SHK67</xm:sqref>
            </x14:sparkline>
            <x14:sparkline>
              <xm:f>'2028 - 5311'!$SHK76:$SHK76</xm:f>
              <xm:sqref>SHK68</xm:sqref>
            </x14:sparkline>
            <x14:sparkline>
              <xm:f>'2028 - 5311'!$SHL69:$SHL69</xm:f>
              <xm:sqref>SHL67</xm:sqref>
            </x14:sparkline>
            <x14:sparkline>
              <xm:f>'2028 - 5311'!$SHL76:$SHL76</xm:f>
              <xm:sqref>SHL68</xm:sqref>
            </x14:sparkline>
            <x14:sparkline>
              <xm:f>'2028 - 5311'!$SHM69:$SHM69</xm:f>
              <xm:sqref>SHM67</xm:sqref>
            </x14:sparkline>
            <x14:sparkline>
              <xm:f>'2028 - 5311'!$SHM76:$SHM76</xm:f>
              <xm:sqref>SHM68</xm:sqref>
            </x14:sparkline>
            <x14:sparkline>
              <xm:f>'2028 - 5311'!$SHN69:$SHN69</xm:f>
              <xm:sqref>SHN67</xm:sqref>
            </x14:sparkline>
            <x14:sparkline>
              <xm:f>'2028 - 5311'!$SHN76:$SHN76</xm:f>
              <xm:sqref>SHN68</xm:sqref>
            </x14:sparkline>
            <x14:sparkline>
              <xm:f>'2028 - 5311'!$SHO69:$SHO69</xm:f>
              <xm:sqref>SHO67</xm:sqref>
            </x14:sparkline>
            <x14:sparkline>
              <xm:f>'2028 - 5311'!$SHO76:$SHO76</xm:f>
              <xm:sqref>SHO68</xm:sqref>
            </x14:sparkline>
            <x14:sparkline>
              <xm:f>'2028 - 5311'!$SHP69:$SHP69</xm:f>
              <xm:sqref>SHP67</xm:sqref>
            </x14:sparkline>
            <x14:sparkline>
              <xm:f>'2028 - 5311'!$SHP76:$SHP76</xm:f>
              <xm:sqref>SHP68</xm:sqref>
            </x14:sparkline>
            <x14:sparkline>
              <xm:f>'2028 - 5311'!$SHQ69:$SHQ69</xm:f>
              <xm:sqref>SHQ67</xm:sqref>
            </x14:sparkline>
            <x14:sparkline>
              <xm:f>'2028 - 5311'!$SHQ76:$SHQ76</xm:f>
              <xm:sqref>SHQ68</xm:sqref>
            </x14:sparkline>
            <x14:sparkline>
              <xm:f>'2028 - 5311'!$SHR69:$SHR69</xm:f>
              <xm:sqref>SHR67</xm:sqref>
            </x14:sparkline>
            <x14:sparkline>
              <xm:f>'2028 - 5311'!$SHR76:$SHR76</xm:f>
              <xm:sqref>SHR68</xm:sqref>
            </x14:sparkline>
            <x14:sparkline>
              <xm:f>'2028 - 5311'!$SHS69:$SHS69</xm:f>
              <xm:sqref>SHS67</xm:sqref>
            </x14:sparkline>
            <x14:sparkline>
              <xm:f>'2028 - 5311'!$SHS76:$SHS76</xm:f>
              <xm:sqref>SHS68</xm:sqref>
            </x14:sparkline>
            <x14:sparkline>
              <xm:f>'2028 - 5311'!$SHT69:$SHT69</xm:f>
              <xm:sqref>SHT67</xm:sqref>
            </x14:sparkline>
            <x14:sparkline>
              <xm:f>'2028 - 5311'!$SHT76:$SHT76</xm:f>
              <xm:sqref>SHT68</xm:sqref>
            </x14:sparkline>
            <x14:sparkline>
              <xm:f>'2028 - 5311'!$SHU69:$SHU69</xm:f>
              <xm:sqref>SHU67</xm:sqref>
            </x14:sparkline>
            <x14:sparkline>
              <xm:f>'2028 - 5311'!$SHU76:$SHU76</xm:f>
              <xm:sqref>SHU68</xm:sqref>
            </x14:sparkline>
            <x14:sparkline>
              <xm:f>'2028 - 5311'!$SHV69:$SHV69</xm:f>
              <xm:sqref>SHV67</xm:sqref>
            </x14:sparkline>
            <x14:sparkline>
              <xm:f>'2028 - 5311'!$SHV76:$SHV76</xm:f>
              <xm:sqref>SHV68</xm:sqref>
            </x14:sparkline>
            <x14:sparkline>
              <xm:f>'2028 - 5311'!$SHW69:$SHW69</xm:f>
              <xm:sqref>SHW67</xm:sqref>
            </x14:sparkline>
            <x14:sparkline>
              <xm:f>'2028 - 5311'!$SHW76:$SHW76</xm:f>
              <xm:sqref>SHW68</xm:sqref>
            </x14:sparkline>
            <x14:sparkline>
              <xm:f>'2028 - 5311'!$SHX69:$SHX69</xm:f>
              <xm:sqref>SHX67</xm:sqref>
            </x14:sparkline>
            <x14:sparkline>
              <xm:f>'2028 - 5311'!$SHX76:$SHX76</xm:f>
              <xm:sqref>SHX68</xm:sqref>
            </x14:sparkline>
            <x14:sparkline>
              <xm:f>'2028 - 5311'!$SHY69:$SHY69</xm:f>
              <xm:sqref>SHY67</xm:sqref>
            </x14:sparkline>
            <x14:sparkline>
              <xm:f>'2028 - 5311'!$SHY76:$SHY76</xm:f>
              <xm:sqref>SHY68</xm:sqref>
            </x14:sparkline>
            <x14:sparkline>
              <xm:f>'2028 - 5311'!$SHZ69:$SHZ69</xm:f>
              <xm:sqref>SHZ67</xm:sqref>
            </x14:sparkline>
            <x14:sparkline>
              <xm:f>'2028 - 5311'!$SHZ76:$SHZ76</xm:f>
              <xm:sqref>SHZ68</xm:sqref>
            </x14:sparkline>
            <x14:sparkline>
              <xm:f>'2028 - 5311'!$SIA69:$SIA69</xm:f>
              <xm:sqref>SIA67</xm:sqref>
            </x14:sparkline>
            <x14:sparkline>
              <xm:f>'2028 - 5311'!$SIA76:$SIA76</xm:f>
              <xm:sqref>SIA68</xm:sqref>
            </x14:sparkline>
            <x14:sparkline>
              <xm:f>'2028 - 5311'!$SIB69:$SIB69</xm:f>
              <xm:sqref>SIB67</xm:sqref>
            </x14:sparkline>
            <x14:sparkline>
              <xm:f>'2028 - 5311'!$SIB76:$SIB76</xm:f>
              <xm:sqref>SIB68</xm:sqref>
            </x14:sparkline>
            <x14:sparkline>
              <xm:f>'2028 - 5311'!$SIC69:$SIC69</xm:f>
              <xm:sqref>SIC67</xm:sqref>
            </x14:sparkline>
            <x14:sparkline>
              <xm:f>'2028 - 5311'!$SIC76:$SIC76</xm:f>
              <xm:sqref>SIC68</xm:sqref>
            </x14:sparkline>
            <x14:sparkline>
              <xm:f>'2028 - 5311'!$SID69:$SID69</xm:f>
              <xm:sqref>SID67</xm:sqref>
            </x14:sparkline>
            <x14:sparkline>
              <xm:f>'2028 - 5311'!$SID76:$SID76</xm:f>
              <xm:sqref>SID68</xm:sqref>
            </x14:sparkline>
            <x14:sparkline>
              <xm:f>'2028 - 5311'!$SIE69:$SIE69</xm:f>
              <xm:sqref>SIE67</xm:sqref>
            </x14:sparkline>
            <x14:sparkline>
              <xm:f>'2028 - 5311'!$SIE76:$SIE76</xm:f>
              <xm:sqref>SIE68</xm:sqref>
            </x14:sparkline>
            <x14:sparkline>
              <xm:f>'2028 - 5311'!$SIF69:$SIF69</xm:f>
              <xm:sqref>SIF67</xm:sqref>
            </x14:sparkline>
            <x14:sparkline>
              <xm:f>'2028 - 5311'!$SIF76:$SIF76</xm:f>
              <xm:sqref>SIF68</xm:sqref>
            </x14:sparkline>
            <x14:sparkline>
              <xm:f>'2028 - 5311'!$SIG69:$SIG69</xm:f>
              <xm:sqref>SIG67</xm:sqref>
            </x14:sparkline>
            <x14:sparkline>
              <xm:f>'2028 - 5311'!$SIG76:$SIG76</xm:f>
              <xm:sqref>SIG68</xm:sqref>
            </x14:sparkline>
            <x14:sparkline>
              <xm:f>'2028 - 5311'!$SIH69:$SIH69</xm:f>
              <xm:sqref>SIH67</xm:sqref>
            </x14:sparkline>
            <x14:sparkline>
              <xm:f>'2028 - 5311'!$SIH76:$SIH76</xm:f>
              <xm:sqref>SIH68</xm:sqref>
            </x14:sparkline>
            <x14:sparkline>
              <xm:f>'2028 - 5311'!$SII69:$SII69</xm:f>
              <xm:sqref>SII67</xm:sqref>
            </x14:sparkline>
            <x14:sparkline>
              <xm:f>'2028 - 5311'!$SII76:$SII76</xm:f>
              <xm:sqref>SII68</xm:sqref>
            </x14:sparkline>
            <x14:sparkline>
              <xm:f>'2028 - 5311'!$SIJ69:$SIJ69</xm:f>
              <xm:sqref>SIJ67</xm:sqref>
            </x14:sparkline>
            <x14:sparkline>
              <xm:f>'2028 - 5311'!$SIJ76:$SIJ76</xm:f>
              <xm:sqref>SIJ68</xm:sqref>
            </x14:sparkline>
            <x14:sparkline>
              <xm:f>'2028 - 5311'!$SIK69:$SIK69</xm:f>
              <xm:sqref>SIK67</xm:sqref>
            </x14:sparkline>
            <x14:sparkline>
              <xm:f>'2028 - 5311'!$SIK76:$SIK76</xm:f>
              <xm:sqref>SIK68</xm:sqref>
            </x14:sparkline>
            <x14:sparkline>
              <xm:f>'2028 - 5311'!$SIL69:$SIL69</xm:f>
              <xm:sqref>SIL67</xm:sqref>
            </x14:sparkline>
            <x14:sparkline>
              <xm:f>'2028 - 5311'!$SIL76:$SIL76</xm:f>
              <xm:sqref>SIL68</xm:sqref>
            </x14:sparkline>
            <x14:sparkline>
              <xm:f>'2028 - 5311'!$SIM69:$SIM69</xm:f>
              <xm:sqref>SIM67</xm:sqref>
            </x14:sparkline>
            <x14:sparkline>
              <xm:f>'2028 - 5311'!$SIM76:$SIM76</xm:f>
              <xm:sqref>SIM68</xm:sqref>
            </x14:sparkline>
            <x14:sparkline>
              <xm:f>'2028 - 5311'!$SIN69:$SIN69</xm:f>
              <xm:sqref>SIN67</xm:sqref>
            </x14:sparkline>
            <x14:sparkline>
              <xm:f>'2028 - 5311'!$SIN76:$SIN76</xm:f>
              <xm:sqref>SIN68</xm:sqref>
            </x14:sparkline>
            <x14:sparkline>
              <xm:f>'2028 - 5311'!$SIO69:$SIO69</xm:f>
              <xm:sqref>SIO67</xm:sqref>
            </x14:sparkline>
            <x14:sparkline>
              <xm:f>'2028 - 5311'!$SIO76:$SIO76</xm:f>
              <xm:sqref>SIO68</xm:sqref>
            </x14:sparkline>
            <x14:sparkline>
              <xm:f>'2028 - 5311'!$SIP69:$SIP69</xm:f>
              <xm:sqref>SIP67</xm:sqref>
            </x14:sparkline>
            <x14:sparkline>
              <xm:f>'2028 - 5311'!$SIP76:$SIP76</xm:f>
              <xm:sqref>SIP68</xm:sqref>
            </x14:sparkline>
            <x14:sparkline>
              <xm:f>'2028 - 5311'!$SIQ69:$SIQ69</xm:f>
              <xm:sqref>SIQ67</xm:sqref>
            </x14:sparkline>
            <x14:sparkline>
              <xm:f>'2028 - 5311'!$SIQ76:$SIQ76</xm:f>
              <xm:sqref>SIQ68</xm:sqref>
            </x14:sparkline>
            <x14:sparkline>
              <xm:f>'2028 - 5311'!$SIR69:$SIR69</xm:f>
              <xm:sqref>SIR67</xm:sqref>
            </x14:sparkline>
            <x14:sparkline>
              <xm:f>'2028 - 5311'!$SIR76:$SIR76</xm:f>
              <xm:sqref>SIR68</xm:sqref>
            </x14:sparkline>
            <x14:sparkline>
              <xm:f>'2028 - 5311'!$SIS69:$SIS69</xm:f>
              <xm:sqref>SIS67</xm:sqref>
            </x14:sparkline>
            <x14:sparkline>
              <xm:f>'2028 - 5311'!$SIS76:$SIS76</xm:f>
              <xm:sqref>SIS68</xm:sqref>
            </x14:sparkline>
            <x14:sparkline>
              <xm:f>'2028 - 5311'!$SIT69:$SIT69</xm:f>
              <xm:sqref>SIT67</xm:sqref>
            </x14:sparkline>
            <x14:sparkline>
              <xm:f>'2028 - 5311'!$SIT76:$SIT76</xm:f>
              <xm:sqref>SIT68</xm:sqref>
            </x14:sparkline>
            <x14:sparkline>
              <xm:f>'2028 - 5311'!$SIU69:$SIU69</xm:f>
              <xm:sqref>SIU67</xm:sqref>
            </x14:sparkline>
            <x14:sparkline>
              <xm:f>'2028 - 5311'!$SIU76:$SIU76</xm:f>
              <xm:sqref>SIU68</xm:sqref>
            </x14:sparkline>
            <x14:sparkline>
              <xm:f>'2028 - 5311'!$SIV69:$SIV69</xm:f>
              <xm:sqref>SIV67</xm:sqref>
            </x14:sparkline>
            <x14:sparkline>
              <xm:f>'2028 - 5311'!$SIV76:$SIV76</xm:f>
              <xm:sqref>SIV68</xm:sqref>
            </x14:sparkline>
            <x14:sparkline>
              <xm:f>'2028 - 5311'!$SIW69:$SIW69</xm:f>
              <xm:sqref>SIW67</xm:sqref>
            </x14:sparkline>
            <x14:sparkline>
              <xm:f>'2028 - 5311'!$SIW76:$SIW76</xm:f>
              <xm:sqref>SIW68</xm:sqref>
            </x14:sparkline>
            <x14:sparkline>
              <xm:f>'2028 - 5311'!$SIX69:$SIX69</xm:f>
              <xm:sqref>SIX67</xm:sqref>
            </x14:sparkline>
            <x14:sparkline>
              <xm:f>'2028 - 5311'!$SIX76:$SIX76</xm:f>
              <xm:sqref>SIX68</xm:sqref>
            </x14:sparkline>
            <x14:sparkline>
              <xm:f>'2028 - 5311'!$SIY69:$SIY69</xm:f>
              <xm:sqref>SIY67</xm:sqref>
            </x14:sparkline>
            <x14:sparkline>
              <xm:f>'2028 - 5311'!$SIY76:$SIY76</xm:f>
              <xm:sqref>SIY68</xm:sqref>
            </x14:sparkline>
            <x14:sparkline>
              <xm:f>'2028 - 5311'!$SIZ69:$SIZ69</xm:f>
              <xm:sqref>SIZ67</xm:sqref>
            </x14:sparkline>
            <x14:sparkline>
              <xm:f>'2028 - 5311'!$SIZ76:$SIZ76</xm:f>
              <xm:sqref>SIZ68</xm:sqref>
            </x14:sparkline>
            <x14:sparkline>
              <xm:f>'2028 - 5311'!$SJA69:$SJA69</xm:f>
              <xm:sqref>SJA67</xm:sqref>
            </x14:sparkline>
            <x14:sparkline>
              <xm:f>'2028 - 5311'!$SJA76:$SJA76</xm:f>
              <xm:sqref>SJA68</xm:sqref>
            </x14:sparkline>
            <x14:sparkline>
              <xm:f>'2028 - 5311'!$SJB69:$SJB69</xm:f>
              <xm:sqref>SJB67</xm:sqref>
            </x14:sparkline>
            <x14:sparkline>
              <xm:f>'2028 - 5311'!$SJB76:$SJB76</xm:f>
              <xm:sqref>SJB68</xm:sqref>
            </x14:sparkline>
            <x14:sparkline>
              <xm:f>'2028 - 5311'!$SJC69:$SJC69</xm:f>
              <xm:sqref>SJC67</xm:sqref>
            </x14:sparkline>
            <x14:sparkline>
              <xm:f>'2028 - 5311'!$SJC76:$SJC76</xm:f>
              <xm:sqref>SJC68</xm:sqref>
            </x14:sparkline>
            <x14:sparkline>
              <xm:f>'2028 - 5311'!$SJD69:$SJD69</xm:f>
              <xm:sqref>SJD67</xm:sqref>
            </x14:sparkline>
            <x14:sparkline>
              <xm:f>'2028 - 5311'!$SJD76:$SJD76</xm:f>
              <xm:sqref>SJD68</xm:sqref>
            </x14:sparkline>
            <x14:sparkline>
              <xm:f>'2028 - 5311'!$SJE69:$SJE69</xm:f>
              <xm:sqref>SJE67</xm:sqref>
            </x14:sparkline>
            <x14:sparkline>
              <xm:f>'2028 - 5311'!$SJE76:$SJE76</xm:f>
              <xm:sqref>SJE68</xm:sqref>
            </x14:sparkline>
            <x14:sparkline>
              <xm:f>'2028 - 5311'!$SJF69:$SJF69</xm:f>
              <xm:sqref>SJF67</xm:sqref>
            </x14:sparkline>
            <x14:sparkline>
              <xm:f>'2028 - 5311'!$SJF76:$SJF76</xm:f>
              <xm:sqref>SJF68</xm:sqref>
            </x14:sparkline>
            <x14:sparkline>
              <xm:f>'2028 - 5311'!$SJG69:$SJG69</xm:f>
              <xm:sqref>SJG67</xm:sqref>
            </x14:sparkline>
            <x14:sparkline>
              <xm:f>'2028 - 5311'!$SJG76:$SJG76</xm:f>
              <xm:sqref>SJG68</xm:sqref>
            </x14:sparkline>
            <x14:sparkline>
              <xm:f>'2028 - 5311'!$SJH69:$SJH69</xm:f>
              <xm:sqref>SJH67</xm:sqref>
            </x14:sparkline>
            <x14:sparkline>
              <xm:f>'2028 - 5311'!$SJH76:$SJH76</xm:f>
              <xm:sqref>SJH68</xm:sqref>
            </x14:sparkline>
            <x14:sparkline>
              <xm:f>'2028 - 5311'!$SJI69:$SJI69</xm:f>
              <xm:sqref>SJI67</xm:sqref>
            </x14:sparkline>
            <x14:sparkline>
              <xm:f>'2028 - 5311'!$SJI76:$SJI76</xm:f>
              <xm:sqref>SJI68</xm:sqref>
            </x14:sparkline>
            <x14:sparkline>
              <xm:f>'2028 - 5311'!$SJJ69:$SJJ69</xm:f>
              <xm:sqref>SJJ67</xm:sqref>
            </x14:sparkline>
            <x14:sparkline>
              <xm:f>'2028 - 5311'!$SJJ76:$SJJ76</xm:f>
              <xm:sqref>SJJ68</xm:sqref>
            </x14:sparkline>
            <x14:sparkline>
              <xm:f>'2028 - 5311'!$SJK69:$SJK69</xm:f>
              <xm:sqref>SJK67</xm:sqref>
            </x14:sparkline>
            <x14:sparkline>
              <xm:f>'2028 - 5311'!$SJK76:$SJK76</xm:f>
              <xm:sqref>SJK68</xm:sqref>
            </x14:sparkline>
            <x14:sparkline>
              <xm:f>'2028 - 5311'!$SJL69:$SJL69</xm:f>
              <xm:sqref>SJL67</xm:sqref>
            </x14:sparkline>
            <x14:sparkline>
              <xm:f>'2028 - 5311'!$SJL76:$SJL76</xm:f>
              <xm:sqref>SJL68</xm:sqref>
            </x14:sparkline>
            <x14:sparkline>
              <xm:f>'2028 - 5311'!$SJM69:$SJM69</xm:f>
              <xm:sqref>SJM67</xm:sqref>
            </x14:sparkline>
            <x14:sparkline>
              <xm:f>'2028 - 5311'!$SJM76:$SJM76</xm:f>
              <xm:sqref>SJM68</xm:sqref>
            </x14:sparkline>
            <x14:sparkline>
              <xm:f>'2028 - 5311'!$SJN69:$SJN69</xm:f>
              <xm:sqref>SJN67</xm:sqref>
            </x14:sparkline>
            <x14:sparkline>
              <xm:f>'2028 - 5311'!$SJN76:$SJN76</xm:f>
              <xm:sqref>SJN68</xm:sqref>
            </x14:sparkline>
            <x14:sparkline>
              <xm:f>'2028 - 5311'!$SJO69:$SJO69</xm:f>
              <xm:sqref>SJO67</xm:sqref>
            </x14:sparkline>
            <x14:sparkline>
              <xm:f>'2028 - 5311'!$SJO76:$SJO76</xm:f>
              <xm:sqref>SJO68</xm:sqref>
            </x14:sparkline>
            <x14:sparkline>
              <xm:f>'2028 - 5311'!$SJP69:$SJP69</xm:f>
              <xm:sqref>SJP67</xm:sqref>
            </x14:sparkline>
            <x14:sparkline>
              <xm:f>'2028 - 5311'!$SJP76:$SJP76</xm:f>
              <xm:sqref>SJP68</xm:sqref>
            </x14:sparkline>
            <x14:sparkline>
              <xm:f>'2028 - 5311'!$SJQ69:$SJQ69</xm:f>
              <xm:sqref>SJQ67</xm:sqref>
            </x14:sparkline>
            <x14:sparkline>
              <xm:f>'2028 - 5311'!$SJQ76:$SJQ76</xm:f>
              <xm:sqref>SJQ68</xm:sqref>
            </x14:sparkline>
            <x14:sparkline>
              <xm:f>'2028 - 5311'!$SJR69:$SJR69</xm:f>
              <xm:sqref>SJR67</xm:sqref>
            </x14:sparkline>
            <x14:sparkline>
              <xm:f>'2028 - 5311'!$SJR76:$SJR76</xm:f>
              <xm:sqref>SJR68</xm:sqref>
            </x14:sparkline>
            <x14:sparkline>
              <xm:f>'2028 - 5311'!$SJS69:$SJS69</xm:f>
              <xm:sqref>SJS67</xm:sqref>
            </x14:sparkline>
            <x14:sparkline>
              <xm:f>'2028 - 5311'!$SJS76:$SJS76</xm:f>
              <xm:sqref>SJS68</xm:sqref>
            </x14:sparkline>
            <x14:sparkline>
              <xm:f>'2028 - 5311'!$SJT69:$SJT69</xm:f>
              <xm:sqref>SJT67</xm:sqref>
            </x14:sparkline>
            <x14:sparkline>
              <xm:f>'2028 - 5311'!$SJT76:$SJT76</xm:f>
              <xm:sqref>SJT68</xm:sqref>
            </x14:sparkline>
            <x14:sparkline>
              <xm:f>'2028 - 5311'!$SJU69:$SJU69</xm:f>
              <xm:sqref>SJU67</xm:sqref>
            </x14:sparkline>
            <x14:sparkline>
              <xm:f>'2028 - 5311'!$SJU76:$SJU76</xm:f>
              <xm:sqref>SJU68</xm:sqref>
            </x14:sparkline>
            <x14:sparkline>
              <xm:f>'2028 - 5311'!$SJV69:$SJV69</xm:f>
              <xm:sqref>SJV67</xm:sqref>
            </x14:sparkline>
            <x14:sparkline>
              <xm:f>'2028 - 5311'!$SJV76:$SJV76</xm:f>
              <xm:sqref>SJV68</xm:sqref>
            </x14:sparkline>
            <x14:sparkline>
              <xm:f>'2028 - 5311'!$SJW69:$SJW69</xm:f>
              <xm:sqref>SJW67</xm:sqref>
            </x14:sparkline>
            <x14:sparkline>
              <xm:f>'2028 - 5311'!$SJW76:$SJW76</xm:f>
              <xm:sqref>SJW68</xm:sqref>
            </x14:sparkline>
            <x14:sparkline>
              <xm:f>'2028 - 5311'!$SJX69:$SJX69</xm:f>
              <xm:sqref>SJX67</xm:sqref>
            </x14:sparkline>
            <x14:sparkline>
              <xm:f>'2028 - 5311'!$SJX76:$SJX76</xm:f>
              <xm:sqref>SJX68</xm:sqref>
            </x14:sparkline>
            <x14:sparkline>
              <xm:f>'2028 - 5311'!$SJY69:$SJY69</xm:f>
              <xm:sqref>SJY67</xm:sqref>
            </x14:sparkline>
            <x14:sparkline>
              <xm:f>'2028 - 5311'!$SJY76:$SJY76</xm:f>
              <xm:sqref>SJY68</xm:sqref>
            </x14:sparkline>
            <x14:sparkline>
              <xm:f>'2028 - 5311'!$SJZ69:$SJZ69</xm:f>
              <xm:sqref>SJZ67</xm:sqref>
            </x14:sparkline>
            <x14:sparkline>
              <xm:f>'2028 - 5311'!$SJZ76:$SJZ76</xm:f>
              <xm:sqref>SJZ68</xm:sqref>
            </x14:sparkline>
            <x14:sparkline>
              <xm:f>'2028 - 5311'!$SKA69:$SKA69</xm:f>
              <xm:sqref>SKA67</xm:sqref>
            </x14:sparkline>
            <x14:sparkline>
              <xm:f>'2028 - 5311'!$SKA76:$SKA76</xm:f>
              <xm:sqref>SKA68</xm:sqref>
            </x14:sparkline>
            <x14:sparkline>
              <xm:f>'2028 - 5311'!$SKB69:$SKB69</xm:f>
              <xm:sqref>SKB67</xm:sqref>
            </x14:sparkline>
            <x14:sparkline>
              <xm:f>'2028 - 5311'!$SKB76:$SKB76</xm:f>
              <xm:sqref>SKB68</xm:sqref>
            </x14:sparkline>
            <x14:sparkline>
              <xm:f>'2028 - 5311'!$SKC69:$SKC69</xm:f>
              <xm:sqref>SKC67</xm:sqref>
            </x14:sparkline>
            <x14:sparkline>
              <xm:f>'2028 - 5311'!$SKC76:$SKC76</xm:f>
              <xm:sqref>SKC68</xm:sqref>
            </x14:sparkline>
            <x14:sparkline>
              <xm:f>'2028 - 5311'!$SKD69:$SKD69</xm:f>
              <xm:sqref>SKD67</xm:sqref>
            </x14:sparkline>
            <x14:sparkline>
              <xm:f>'2028 - 5311'!$SKD76:$SKD76</xm:f>
              <xm:sqref>SKD68</xm:sqref>
            </x14:sparkline>
            <x14:sparkline>
              <xm:f>'2028 - 5311'!$SKE69:$SKE69</xm:f>
              <xm:sqref>SKE67</xm:sqref>
            </x14:sparkline>
            <x14:sparkline>
              <xm:f>'2028 - 5311'!$SKE76:$SKE76</xm:f>
              <xm:sqref>SKE68</xm:sqref>
            </x14:sparkline>
            <x14:sparkline>
              <xm:f>'2028 - 5311'!$SKF69:$SKF69</xm:f>
              <xm:sqref>SKF67</xm:sqref>
            </x14:sparkline>
            <x14:sparkline>
              <xm:f>'2028 - 5311'!$SKF76:$SKF76</xm:f>
              <xm:sqref>SKF68</xm:sqref>
            </x14:sparkline>
            <x14:sparkline>
              <xm:f>'2028 - 5311'!$SKG69:$SKG69</xm:f>
              <xm:sqref>SKG67</xm:sqref>
            </x14:sparkline>
            <x14:sparkline>
              <xm:f>'2028 - 5311'!$SKG76:$SKG76</xm:f>
              <xm:sqref>SKG68</xm:sqref>
            </x14:sparkline>
            <x14:sparkline>
              <xm:f>'2028 - 5311'!$SKH69:$SKH69</xm:f>
              <xm:sqref>SKH67</xm:sqref>
            </x14:sparkline>
            <x14:sparkline>
              <xm:f>'2028 - 5311'!$SKH76:$SKH76</xm:f>
              <xm:sqref>SKH68</xm:sqref>
            </x14:sparkline>
            <x14:sparkline>
              <xm:f>'2028 - 5311'!$SKI69:$SKI69</xm:f>
              <xm:sqref>SKI67</xm:sqref>
            </x14:sparkline>
            <x14:sparkline>
              <xm:f>'2028 - 5311'!$SKI76:$SKI76</xm:f>
              <xm:sqref>SKI68</xm:sqref>
            </x14:sparkline>
            <x14:sparkline>
              <xm:f>'2028 - 5311'!$SKJ69:$SKJ69</xm:f>
              <xm:sqref>SKJ67</xm:sqref>
            </x14:sparkline>
            <x14:sparkline>
              <xm:f>'2028 - 5311'!$SKJ76:$SKJ76</xm:f>
              <xm:sqref>SKJ68</xm:sqref>
            </x14:sparkline>
            <x14:sparkline>
              <xm:f>'2028 - 5311'!$SKK69:$SKK69</xm:f>
              <xm:sqref>SKK67</xm:sqref>
            </x14:sparkline>
            <x14:sparkline>
              <xm:f>'2028 - 5311'!$SKK76:$SKK76</xm:f>
              <xm:sqref>SKK68</xm:sqref>
            </x14:sparkline>
            <x14:sparkline>
              <xm:f>'2028 - 5311'!$SKL69:$SKL69</xm:f>
              <xm:sqref>SKL67</xm:sqref>
            </x14:sparkline>
            <x14:sparkline>
              <xm:f>'2028 - 5311'!$SKL76:$SKL76</xm:f>
              <xm:sqref>SKL68</xm:sqref>
            </x14:sparkline>
            <x14:sparkline>
              <xm:f>'2028 - 5311'!$SKM69:$SKM69</xm:f>
              <xm:sqref>SKM67</xm:sqref>
            </x14:sparkline>
            <x14:sparkline>
              <xm:f>'2028 - 5311'!$SKM76:$SKM76</xm:f>
              <xm:sqref>SKM68</xm:sqref>
            </x14:sparkline>
            <x14:sparkline>
              <xm:f>'2028 - 5311'!$SKN69:$SKN69</xm:f>
              <xm:sqref>SKN67</xm:sqref>
            </x14:sparkline>
            <x14:sparkline>
              <xm:f>'2028 - 5311'!$SKN76:$SKN76</xm:f>
              <xm:sqref>SKN68</xm:sqref>
            </x14:sparkline>
            <x14:sparkline>
              <xm:f>'2028 - 5311'!$SKO69:$SKO69</xm:f>
              <xm:sqref>SKO67</xm:sqref>
            </x14:sparkline>
            <x14:sparkline>
              <xm:f>'2028 - 5311'!$SKO76:$SKO76</xm:f>
              <xm:sqref>SKO68</xm:sqref>
            </x14:sparkline>
            <x14:sparkline>
              <xm:f>'2028 - 5311'!$SKP69:$SKP69</xm:f>
              <xm:sqref>SKP67</xm:sqref>
            </x14:sparkline>
            <x14:sparkline>
              <xm:f>'2028 - 5311'!$SKP76:$SKP76</xm:f>
              <xm:sqref>SKP68</xm:sqref>
            </x14:sparkline>
            <x14:sparkline>
              <xm:f>'2028 - 5311'!$SKQ69:$SKQ69</xm:f>
              <xm:sqref>SKQ67</xm:sqref>
            </x14:sparkline>
            <x14:sparkline>
              <xm:f>'2028 - 5311'!$SKQ76:$SKQ76</xm:f>
              <xm:sqref>SKQ68</xm:sqref>
            </x14:sparkline>
            <x14:sparkline>
              <xm:f>'2028 - 5311'!$SKR69:$SKR69</xm:f>
              <xm:sqref>SKR67</xm:sqref>
            </x14:sparkline>
            <x14:sparkline>
              <xm:f>'2028 - 5311'!$SKR76:$SKR76</xm:f>
              <xm:sqref>SKR68</xm:sqref>
            </x14:sparkline>
            <x14:sparkline>
              <xm:f>'2028 - 5311'!$SKS69:$SKS69</xm:f>
              <xm:sqref>SKS67</xm:sqref>
            </x14:sparkline>
            <x14:sparkline>
              <xm:f>'2028 - 5311'!$SKS76:$SKS76</xm:f>
              <xm:sqref>SKS68</xm:sqref>
            </x14:sparkline>
            <x14:sparkline>
              <xm:f>'2028 - 5311'!$SKT69:$SKT69</xm:f>
              <xm:sqref>SKT67</xm:sqref>
            </x14:sparkline>
            <x14:sparkline>
              <xm:f>'2028 - 5311'!$SKT76:$SKT76</xm:f>
              <xm:sqref>SKT68</xm:sqref>
            </x14:sparkline>
            <x14:sparkline>
              <xm:f>'2028 - 5311'!$SKU69:$SKU69</xm:f>
              <xm:sqref>SKU67</xm:sqref>
            </x14:sparkline>
            <x14:sparkline>
              <xm:f>'2028 - 5311'!$SKU76:$SKU76</xm:f>
              <xm:sqref>SKU68</xm:sqref>
            </x14:sparkline>
            <x14:sparkline>
              <xm:f>'2028 - 5311'!$SKV69:$SKV69</xm:f>
              <xm:sqref>SKV67</xm:sqref>
            </x14:sparkline>
            <x14:sparkline>
              <xm:f>'2028 - 5311'!$SKV76:$SKV76</xm:f>
              <xm:sqref>SKV68</xm:sqref>
            </x14:sparkline>
            <x14:sparkline>
              <xm:f>'2028 - 5311'!$SKW69:$SKW69</xm:f>
              <xm:sqref>SKW67</xm:sqref>
            </x14:sparkline>
            <x14:sparkline>
              <xm:f>'2028 - 5311'!$SKW76:$SKW76</xm:f>
              <xm:sqref>SKW68</xm:sqref>
            </x14:sparkline>
            <x14:sparkline>
              <xm:f>'2028 - 5311'!$SKX69:$SKX69</xm:f>
              <xm:sqref>SKX67</xm:sqref>
            </x14:sparkline>
            <x14:sparkline>
              <xm:f>'2028 - 5311'!$SKX76:$SKX76</xm:f>
              <xm:sqref>SKX68</xm:sqref>
            </x14:sparkline>
            <x14:sparkline>
              <xm:f>'2028 - 5311'!$SKY69:$SKY69</xm:f>
              <xm:sqref>SKY67</xm:sqref>
            </x14:sparkline>
            <x14:sparkline>
              <xm:f>'2028 - 5311'!$SKY76:$SKY76</xm:f>
              <xm:sqref>SKY68</xm:sqref>
            </x14:sparkline>
            <x14:sparkline>
              <xm:f>'2028 - 5311'!$SKZ69:$SKZ69</xm:f>
              <xm:sqref>SKZ67</xm:sqref>
            </x14:sparkline>
            <x14:sparkline>
              <xm:f>'2028 - 5311'!$SKZ76:$SKZ76</xm:f>
              <xm:sqref>SKZ68</xm:sqref>
            </x14:sparkline>
            <x14:sparkline>
              <xm:f>'2028 - 5311'!$SLA69:$SLA69</xm:f>
              <xm:sqref>SLA67</xm:sqref>
            </x14:sparkline>
            <x14:sparkline>
              <xm:f>'2028 - 5311'!$SLA76:$SLA76</xm:f>
              <xm:sqref>SLA68</xm:sqref>
            </x14:sparkline>
            <x14:sparkline>
              <xm:f>'2028 - 5311'!$SLB69:$SLB69</xm:f>
              <xm:sqref>SLB67</xm:sqref>
            </x14:sparkline>
            <x14:sparkline>
              <xm:f>'2028 - 5311'!$SLB76:$SLB76</xm:f>
              <xm:sqref>SLB68</xm:sqref>
            </x14:sparkline>
            <x14:sparkline>
              <xm:f>'2028 - 5311'!$SLC69:$SLC69</xm:f>
              <xm:sqref>SLC67</xm:sqref>
            </x14:sparkline>
            <x14:sparkline>
              <xm:f>'2028 - 5311'!$SLC76:$SLC76</xm:f>
              <xm:sqref>SLC68</xm:sqref>
            </x14:sparkline>
            <x14:sparkline>
              <xm:f>'2028 - 5311'!$SLD69:$SLD69</xm:f>
              <xm:sqref>SLD67</xm:sqref>
            </x14:sparkline>
            <x14:sparkline>
              <xm:f>'2028 - 5311'!$SLD76:$SLD76</xm:f>
              <xm:sqref>SLD68</xm:sqref>
            </x14:sparkline>
            <x14:sparkline>
              <xm:f>'2028 - 5311'!$SLE69:$SLE69</xm:f>
              <xm:sqref>SLE67</xm:sqref>
            </x14:sparkline>
            <x14:sparkline>
              <xm:f>'2028 - 5311'!$SLE76:$SLE76</xm:f>
              <xm:sqref>SLE68</xm:sqref>
            </x14:sparkline>
            <x14:sparkline>
              <xm:f>'2028 - 5311'!$SLF69:$SLF69</xm:f>
              <xm:sqref>SLF67</xm:sqref>
            </x14:sparkline>
            <x14:sparkline>
              <xm:f>'2028 - 5311'!$SLF76:$SLF76</xm:f>
              <xm:sqref>SLF68</xm:sqref>
            </x14:sparkline>
            <x14:sparkline>
              <xm:f>'2028 - 5311'!$SLG69:$SLG69</xm:f>
              <xm:sqref>SLG67</xm:sqref>
            </x14:sparkline>
            <x14:sparkline>
              <xm:f>'2028 - 5311'!$SLG76:$SLG76</xm:f>
              <xm:sqref>SLG68</xm:sqref>
            </x14:sparkline>
            <x14:sparkline>
              <xm:f>'2028 - 5311'!$SLH69:$SLH69</xm:f>
              <xm:sqref>SLH67</xm:sqref>
            </x14:sparkline>
            <x14:sparkline>
              <xm:f>'2028 - 5311'!$SLH76:$SLH76</xm:f>
              <xm:sqref>SLH68</xm:sqref>
            </x14:sparkline>
            <x14:sparkline>
              <xm:f>'2028 - 5311'!$SLI69:$SLI69</xm:f>
              <xm:sqref>SLI67</xm:sqref>
            </x14:sparkline>
            <x14:sparkline>
              <xm:f>'2028 - 5311'!$SLI76:$SLI76</xm:f>
              <xm:sqref>SLI68</xm:sqref>
            </x14:sparkline>
            <x14:sparkline>
              <xm:f>'2028 - 5311'!$SLJ69:$SLJ69</xm:f>
              <xm:sqref>SLJ67</xm:sqref>
            </x14:sparkline>
            <x14:sparkline>
              <xm:f>'2028 - 5311'!$SLJ76:$SLJ76</xm:f>
              <xm:sqref>SLJ68</xm:sqref>
            </x14:sparkline>
            <x14:sparkline>
              <xm:f>'2028 - 5311'!$SLK69:$SLK69</xm:f>
              <xm:sqref>SLK67</xm:sqref>
            </x14:sparkline>
            <x14:sparkline>
              <xm:f>'2028 - 5311'!$SLK76:$SLK76</xm:f>
              <xm:sqref>SLK68</xm:sqref>
            </x14:sparkline>
            <x14:sparkline>
              <xm:f>'2028 - 5311'!$SLL69:$SLL69</xm:f>
              <xm:sqref>SLL67</xm:sqref>
            </x14:sparkline>
            <x14:sparkline>
              <xm:f>'2028 - 5311'!$SLL76:$SLL76</xm:f>
              <xm:sqref>SLL68</xm:sqref>
            </x14:sparkline>
            <x14:sparkline>
              <xm:f>'2028 - 5311'!$SLM69:$SLM69</xm:f>
              <xm:sqref>SLM67</xm:sqref>
            </x14:sparkline>
            <x14:sparkline>
              <xm:f>'2028 - 5311'!$SLM76:$SLM76</xm:f>
              <xm:sqref>SLM68</xm:sqref>
            </x14:sparkline>
            <x14:sparkline>
              <xm:f>'2028 - 5311'!$SLN69:$SLN69</xm:f>
              <xm:sqref>SLN67</xm:sqref>
            </x14:sparkline>
            <x14:sparkline>
              <xm:f>'2028 - 5311'!$SLN76:$SLN76</xm:f>
              <xm:sqref>SLN68</xm:sqref>
            </x14:sparkline>
            <x14:sparkline>
              <xm:f>'2028 - 5311'!$SLO69:$SLO69</xm:f>
              <xm:sqref>SLO67</xm:sqref>
            </x14:sparkline>
            <x14:sparkline>
              <xm:f>'2028 - 5311'!$SLO76:$SLO76</xm:f>
              <xm:sqref>SLO68</xm:sqref>
            </x14:sparkline>
            <x14:sparkline>
              <xm:f>'2028 - 5311'!$SLP69:$SLP69</xm:f>
              <xm:sqref>SLP67</xm:sqref>
            </x14:sparkline>
            <x14:sparkline>
              <xm:f>'2028 - 5311'!$SLP76:$SLP76</xm:f>
              <xm:sqref>SLP68</xm:sqref>
            </x14:sparkline>
            <x14:sparkline>
              <xm:f>'2028 - 5311'!$SLQ69:$SLQ69</xm:f>
              <xm:sqref>SLQ67</xm:sqref>
            </x14:sparkline>
            <x14:sparkline>
              <xm:f>'2028 - 5311'!$SLQ76:$SLQ76</xm:f>
              <xm:sqref>SLQ68</xm:sqref>
            </x14:sparkline>
            <x14:sparkline>
              <xm:f>'2028 - 5311'!$SLR69:$SLR69</xm:f>
              <xm:sqref>SLR67</xm:sqref>
            </x14:sparkline>
            <x14:sparkline>
              <xm:f>'2028 - 5311'!$SLR76:$SLR76</xm:f>
              <xm:sqref>SLR68</xm:sqref>
            </x14:sparkline>
            <x14:sparkline>
              <xm:f>'2028 - 5311'!$SLS69:$SLS69</xm:f>
              <xm:sqref>SLS67</xm:sqref>
            </x14:sparkline>
            <x14:sparkline>
              <xm:f>'2028 - 5311'!$SLS76:$SLS76</xm:f>
              <xm:sqref>SLS68</xm:sqref>
            </x14:sparkline>
            <x14:sparkline>
              <xm:f>'2028 - 5311'!$SLT69:$SLT69</xm:f>
              <xm:sqref>SLT67</xm:sqref>
            </x14:sparkline>
            <x14:sparkline>
              <xm:f>'2028 - 5311'!$SLT76:$SLT76</xm:f>
              <xm:sqref>SLT68</xm:sqref>
            </x14:sparkline>
            <x14:sparkline>
              <xm:f>'2028 - 5311'!$SLU69:$SLU69</xm:f>
              <xm:sqref>SLU67</xm:sqref>
            </x14:sparkline>
            <x14:sparkline>
              <xm:f>'2028 - 5311'!$SLU76:$SLU76</xm:f>
              <xm:sqref>SLU68</xm:sqref>
            </x14:sparkline>
            <x14:sparkline>
              <xm:f>'2028 - 5311'!$SLV69:$SLV69</xm:f>
              <xm:sqref>SLV67</xm:sqref>
            </x14:sparkline>
            <x14:sparkline>
              <xm:f>'2028 - 5311'!$SLV76:$SLV76</xm:f>
              <xm:sqref>SLV68</xm:sqref>
            </x14:sparkline>
            <x14:sparkline>
              <xm:f>'2028 - 5311'!$SLW69:$SLW69</xm:f>
              <xm:sqref>SLW67</xm:sqref>
            </x14:sparkline>
            <x14:sparkline>
              <xm:f>'2028 - 5311'!$SLW76:$SLW76</xm:f>
              <xm:sqref>SLW68</xm:sqref>
            </x14:sparkline>
            <x14:sparkline>
              <xm:f>'2028 - 5311'!$SLX69:$SLX69</xm:f>
              <xm:sqref>SLX67</xm:sqref>
            </x14:sparkline>
            <x14:sparkline>
              <xm:f>'2028 - 5311'!$SLX76:$SLX76</xm:f>
              <xm:sqref>SLX68</xm:sqref>
            </x14:sparkline>
            <x14:sparkline>
              <xm:f>'2028 - 5311'!$SLY69:$SLY69</xm:f>
              <xm:sqref>SLY67</xm:sqref>
            </x14:sparkline>
            <x14:sparkline>
              <xm:f>'2028 - 5311'!$SLY76:$SLY76</xm:f>
              <xm:sqref>SLY68</xm:sqref>
            </x14:sparkline>
            <x14:sparkline>
              <xm:f>'2028 - 5311'!$SLZ69:$SLZ69</xm:f>
              <xm:sqref>SLZ67</xm:sqref>
            </x14:sparkline>
            <x14:sparkline>
              <xm:f>'2028 - 5311'!$SLZ76:$SLZ76</xm:f>
              <xm:sqref>SLZ68</xm:sqref>
            </x14:sparkline>
            <x14:sparkline>
              <xm:f>'2028 - 5311'!$SMA69:$SMA69</xm:f>
              <xm:sqref>SMA67</xm:sqref>
            </x14:sparkline>
            <x14:sparkline>
              <xm:f>'2028 - 5311'!$SMA76:$SMA76</xm:f>
              <xm:sqref>SMA68</xm:sqref>
            </x14:sparkline>
            <x14:sparkline>
              <xm:f>'2028 - 5311'!$SMB69:$SMB69</xm:f>
              <xm:sqref>SMB67</xm:sqref>
            </x14:sparkline>
            <x14:sparkline>
              <xm:f>'2028 - 5311'!$SMB76:$SMB76</xm:f>
              <xm:sqref>SMB68</xm:sqref>
            </x14:sparkline>
            <x14:sparkline>
              <xm:f>'2028 - 5311'!$SMC69:$SMC69</xm:f>
              <xm:sqref>SMC67</xm:sqref>
            </x14:sparkline>
            <x14:sparkline>
              <xm:f>'2028 - 5311'!$SMC76:$SMC76</xm:f>
              <xm:sqref>SMC68</xm:sqref>
            </x14:sparkline>
            <x14:sparkline>
              <xm:f>'2028 - 5311'!$SMD69:$SMD69</xm:f>
              <xm:sqref>SMD67</xm:sqref>
            </x14:sparkline>
            <x14:sparkline>
              <xm:f>'2028 - 5311'!$SMD76:$SMD76</xm:f>
              <xm:sqref>SMD68</xm:sqref>
            </x14:sparkline>
            <x14:sparkline>
              <xm:f>'2028 - 5311'!$SME69:$SME69</xm:f>
              <xm:sqref>SME67</xm:sqref>
            </x14:sparkline>
            <x14:sparkline>
              <xm:f>'2028 - 5311'!$SME76:$SME76</xm:f>
              <xm:sqref>SME68</xm:sqref>
            </x14:sparkline>
            <x14:sparkline>
              <xm:f>'2028 - 5311'!$SMF69:$SMF69</xm:f>
              <xm:sqref>SMF67</xm:sqref>
            </x14:sparkline>
            <x14:sparkline>
              <xm:f>'2028 - 5311'!$SMF76:$SMF76</xm:f>
              <xm:sqref>SMF68</xm:sqref>
            </x14:sparkline>
            <x14:sparkline>
              <xm:f>'2028 - 5311'!$SMG69:$SMG69</xm:f>
              <xm:sqref>SMG67</xm:sqref>
            </x14:sparkline>
            <x14:sparkline>
              <xm:f>'2028 - 5311'!$SMG76:$SMG76</xm:f>
              <xm:sqref>SMG68</xm:sqref>
            </x14:sparkline>
            <x14:sparkline>
              <xm:f>'2028 - 5311'!$SMH69:$SMH69</xm:f>
              <xm:sqref>SMH67</xm:sqref>
            </x14:sparkline>
            <x14:sparkline>
              <xm:f>'2028 - 5311'!$SMH76:$SMH76</xm:f>
              <xm:sqref>SMH68</xm:sqref>
            </x14:sparkline>
            <x14:sparkline>
              <xm:f>'2028 - 5311'!$SMI69:$SMI69</xm:f>
              <xm:sqref>SMI67</xm:sqref>
            </x14:sparkline>
            <x14:sparkline>
              <xm:f>'2028 - 5311'!$SMI76:$SMI76</xm:f>
              <xm:sqref>SMI68</xm:sqref>
            </x14:sparkline>
            <x14:sparkline>
              <xm:f>'2028 - 5311'!$SMJ69:$SMJ69</xm:f>
              <xm:sqref>SMJ67</xm:sqref>
            </x14:sparkline>
            <x14:sparkline>
              <xm:f>'2028 - 5311'!$SMJ76:$SMJ76</xm:f>
              <xm:sqref>SMJ68</xm:sqref>
            </x14:sparkline>
            <x14:sparkline>
              <xm:f>'2028 - 5311'!$SMK69:$SMK69</xm:f>
              <xm:sqref>SMK67</xm:sqref>
            </x14:sparkline>
            <x14:sparkline>
              <xm:f>'2028 - 5311'!$SMK76:$SMK76</xm:f>
              <xm:sqref>SMK68</xm:sqref>
            </x14:sparkline>
            <x14:sparkline>
              <xm:f>'2028 - 5311'!$SML69:$SML69</xm:f>
              <xm:sqref>SML67</xm:sqref>
            </x14:sparkline>
            <x14:sparkline>
              <xm:f>'2028 - 5311'!$SML76:$SML76</xm:f>
              <xm:sqref>SML68</xm:sqref>
            </x14:sparkline>
            <x14:sparkline>
              <xm:f>'2028 - 5311'!$SMM69:$SMM69</xm:f>
              <xm:sqref>SMM67</xm:sqref>
            </x14:sparkline>
            <x14:sparkline>
              <xm:f>'2028 - 5311'!$SMM76:$SMM76</xm:f>
              <xm:sqref>SMM68</xm:sqref>
            </x14:sparkline>
            <x14:sparkline>
              <xm:f>'2028 - 5311'!$SMN69:$SMN69</xm:f>
              <xm:sqref>SMN67</xm:sqref>
            </x14:sparkline>
            <x14:sparkline>
              <xm:f>'2028 - 5311'!$SMN76:$SMN76</xm:f>
              <xm:sqref>SMN68</xm:sqref>
            </x14:sparkline>
            <x14:sparkline>
              <xm:f>'2028 - 5311'!$SMO69:$SMO69</xm:f>
              <xm:sqref>SMO67</xm:sqref>
            </x14:sparkline>
            <x14:sparkline>
              <xm:f>'2028 - 5311'!$SMO76:$SMO76</xm:f>
              <xm:sqref>SMO68</xm:sqref>
            </x14:sparkline>
            <x14:sparkline>
              <xm:f>'2028 - 5311'!$SMP69:$SMP69</xm:f>
              <xm:sqref>SMP67</xm:sqref>
            </x14:sparkline>
            <x14:sparkline>
              <xm:f>'2028 - 5311'!$SMP76:$SMP76</xm:f>
              <xm:sqref>SMP68</xm:sqref>
            </x14:sparkline>
            <x14:sparkline>
              <xm:f>'2028 - 5311'!$SMQ69:$SMQ69</xm:f>
              <xm:sqref>SMQ67</xm:sqref>
            </x14:sparkline>
            <x14:sparkline>
              <xm:f>'2028 - 5311'!$SMQ76:$SMQ76</xm:f>
              <xm:sqref>SMQ68</xm:sqref>
            </x14:sparkline>
            <x14:sparkline>
              <xm:f>'2028 - 5311'!$SMR69:$SMR69</xm:f>
              <xm:sqref>SMR67</xm:sqref>
            </x14:sparkline>
            <x14:sparkline>
              <xm:f>'2028 - 5311'!$SMR76:$SMR76</xm:f>
              <xm:sqref>SMR68</xm:sqref>
            </x14:sparkline>
            <x14:sparkline>
              <xm:f>'2028 - 5311'!$SMS69:$SMS69</xm:f>
              <xm:sqref>SMS67</xm:sqref>
            </x14:sparkline>
            <x14:sparkline>
              <xm:f>'2028 - 5311'!$SMS76:$SMS76</xm:f>
              <xm:sqref>SMS68</xm:sqref>
            </x14:sparkline>
            <x14:sparkline>
              <xm:f>'2028 - 5311'!$SMT69:$SMT69</xm:f>
              <xm:sqref>SMT67</xm:sqref>
            </x14:sparkline>
            <x14:sparkline>
              <xm:f>'2028 - 5311'!$SMT76:$SMT76</xm:f>
              <xm:sqref>SMT68</xm:sqref>
            </x14:sparkline>
            <x14:sparkline>
              <xm:f>'2028 - 5311'!$SMU69:$SMU69</xm:f>
              <xm:sqref>SMU67</xm:sqref>
            </x14:sparkline>
            <x14:sparkline>
              <xm:f>'2028 - 5311'!$SMU76:$SMU76</xm:f>
              <xm:sqref>SMU68</xm:sqref>
            </x14:sparkline>
            <x14:sparkline>
              <xm:f>'2028 - 5311'!$SMV69:$SMV69</xm:f>
              <xm:sqref>SMV67</xm:sqref>
            </x14:sparkline>
            <x14:sparkline>
              <xm:f>'2028 - 5311'!$SMV76:$SMV76</xm:f>
              <xm:sqref>SMV68</xm:sqref>
            </x14:sparkline>
            <x14:sparkline>
              <xm:f>'2028 - 5311'!$SMW69:$SMW69</xm:f>
              <xm:sqref>SMW67</xm:sqref>
            </x14:sparkline>
            <x14:sparkline>
              <xm:f>'2028 - 5311'!$SMW76:$SMW76</xm:f>
              <xm:sqref>SMW68</xm:sqref>
            </x14:sparkline>
            <x14:sparkline>
              <xm:f>'2028 - 5311'!$SMX69:$SMX69</xm:f>
              <xm:sqref>SMX67</xm:sqref>
            </x14:sparkline>
            <x14:sparkline>
              <xm:f>'2028 - 5311'!$SMX76:$SMX76</xm:f>
              <xm:sqref>SMX68</xm:sqref>
            </x14:sparkline>
            <x14:sparkline>
              <xm:f>'2028 - 5311'!$SMY69:$SMY69</xm:f>
              <xm:sqref>SMY67</xm:sqref>
            </x14:sparkline>
            <x14:sparkline>
              <xm:f>'2028 - 5311'!$SMY76:$SMY76</xm:f>
              <xm:sqref>SMY68</xm:sqref>
            </x14:sparkline>
            <x14:sparkline>
              <xm:f>'2028 - 5311'!$SMZ69:$SMZ69</xm:f>
              <xm:sqref>SMZ67</xm:sqref>
            </x14:sparkline>
            <x14:sparkline>
              <xm:f>'2028 - 5311'!$SMZ76:$SMZ76</xm:f>
              <xm:sqref>SMZ68</xm:sqref>
            </x14:sparkline>
            <x14:sparkline>
              <xm:f>'2028 - 5311'!$SNA69:$SNA69</xm:f>
              <xm:sqref>SNA67</xm:sqref>
            </x14:sparkline>
            <x14:sparkline>
              <xm:f>'2028 - 5311'!$SNA76:$SNA76</xm:f>
              <xm:sqref>SNA68</xm:sqref>
            </x14:sparkline>
            <x14:sparkline>
              <xm:f>'2028 - 5311'!$SNB69:$SNB69</xm:f>
              <xm:sqref>SNB67</xm:sqref>
            </x14:sparkline>
            <x14:sparkline>
              <xm:f>'2028 - 5311'!$SNB76:$SNB76</xm:f>
              <xm:sqref>SNB68</xm:sqref>
            </x14:sparkline>
            <x14:sparkline>
              <xm:f>'2028 - 5311'!$SNC69:$SNC69</xm:f>
              <xm:sqref>SNC67</xm:sqref>
            </x14:sparkline>
            <x14:sparkline>
              <xm:f>'2028 - 5311'!$SNC76:$SNC76</xm:f>
              <xm:sqref>SNC68</xm:sqref>
            </x14:sparkline>
            <x14:sparkline>
              <xm:f>'2028 - 5311'!$SND69:$SND69</xm:f>
              <xm:sqref>SND67</xm:sqref>
            </x14:sparkline>
            <x14:sparkline>
              <xm:f>'2028 - 5311'!$SND76:$SND76</xm:f>
              <xm:sqref>SND68</xm:sqref>
            </x14:sparkline>
            <x14:sparkline>
              <xm:f>'2028 - 5311'!$SNE69:$SNE69</xm:f>
              <xm:sqref>SNE67</xm:sqref>
            </x14:sparkline>
            <x14:sparkline>
              <xm:f>'2028 - 5311'!$SNE76:$SNE76</xm:f>
              <xm:sqref>SNE68</xm:sqref>
            </x14:sparkline>
            <x14:sparkline>
              <xm:f>'2028 - 5311'!$SNF69:$SNF69</xm:f>
              <xm:sqref>SNF67</xm:sqref>
            </x14:sparkline>
            <x14:sparkline>
              <xm:f>'2028 - 5311'!$SNF76:$SNF76</xm:f>
              <xm:sqref>SNF68</xm:sqref>
            </x14:sparkline>
            <x14:sparkline>
              <xm:f>'2028 - 5311'!$SNG69:$SNG69</xm:f>
              <xm:sqref>SNG67</xm:sqref>
            </x14:sparkline>
            <x14:sparkline>
              <xm:f>'2028 - 5311'!$SNG76:$SNG76</xm:f>
              <xm:sqref>SNG68</xm:sqref>
            </x14:sparkline>
            <x14:sparkline>
              <xm:f>'2028 - 5311'!$SNH69:$SNH69</xm:f>
              <xm:sqref>SNH67</xm:sqref>
            </x14:sparkline>
            <x14:sparkline>
              <xm:f>'2028 - 5311'!$SNH76:$SNH76</xm:f>
              <xm:sqref>SNH68</xm:sqref>
            </x14:sparkline>
            <x14:sparkline>
              <xm:f>'2028 - 5311'!$SNI69:$SNI69</xm:f>
              <xm:sqref>SNI67</xm:sqref>
            </x14:sparkline>
            <x14:sparkline>
              <xm:f>'2028 - 5311'!$SNI76:$SNI76</xm:f>
              <xm:sqref>SNI68</xm:sqref>
            </x14:sparkline>
            <x14:sparkline>
              <xm:f>'2028 - 5311'!$SNJ69:$SNJ69</xm:f>
              <xm:sqref>SNJ67</xm:sqref>
            </x14:sparkline>
            <x14:sparkline>
              <xm:f>'2028 - 5311'!$SNJ76:$SNJ76</xm:f>
              <xm:sqref>SNJ68</xm:sqref>
            </x14:sparkline>
            <x14:sparkline>
              <xm:f>'2028 - 5311'!$SNK69:$SNK69</xm:f>
              <xm:sqref>SNK67</xm:sqref>
            </x14:sparkline>
            <x14:sparkline>
              <xm:f>'2028 - 5311'!$SNK76:$SNK76</xm:f>
              <xm:sqref>SNK68</xm:sqref>
            </x14:sparkline>
            <x14:sparkline>
              <xm:f>'2028 - 5311'!$SNL69:$SNL69</xm:f>
              <xm:sqref>SNL67</xm:sqref>
            </x14:sparkline>
            <x14:sparkline>
              <xm:f>'2028 - 5311'!$SNL76:$SNL76</xm:f>
              <xm:sqref>SNL68</xm:sqref>
            </x14:sparkline>
            <x14:sparkline>
              <xm:f>'2028 - 5311'!$SNM69:$SNM69</xm:f>
              <xm:sqref>SNM67</xm:sqref>
            </x14:sparkline>
            <x14:sparkline>
              <xm:f>'2028 - 5311'!$SNM76:$SNM76</xm:f>
              <xm:sqref>SNM68</xm:sqref>
            </x14:sparkline>
            <x14:sparkline>
              <xm:f>'2028 - 5311'!$SNN69:$SNN69</xm:f>
              <xm:sqref>SNN67</xm:sqref>
            </x14:sparkline>
            <x14:sparkline>
              <xm:f>'2028 - 5311'!$SNN76:$SNN76</xm:f>
              <xm:sqref>SNN68</xm:sqref>
            </x14:sparkline>
            <x14:sparkline>
              <xm:f>'2028 - 5311'!$SNO69:$SNO69</xm:f>
              <xm:sqref>SNO67</xm:sqref>
            </x14:sparkline>
            <x14:sparkline>
              <xm:f>'2028 - 5311'!$SNO76:$SNO76</xm:f>
              <xm:sqref>SNO68</xm:sqref>
            </x14:sparkline>
            <x14:sparkline>
              <xm:f>'2028 - 5311'!$SNP69:$SNP69</xm:f>
              <xm:sqref>SNP67</xm:sqref>
            </x14:sparkline>
            <x14:sparkline>
              <xm:f>'2028 - 5311'!$SNP76:$SNP76</xm:f>
              <xm:sqref>SNP68</xm:sqref>
            </x14:sparkline>
            <x14:sparkline>
              <xm:f>'2028 - 5311'!$SNQ69:$SNQ69</xm:f>
              <xm:sqref>SNQ67</xm:sqref>
            </x14:sparkline>
            <x14:sparkline>
              <xm:f>'2028 - 5311'!$SNQ76:$SNQ76</xm:f>
              <xm:sqref>SNQ68</xm:sqref>
            </x14:sparkline>
            <x14:sparkline>
              <xm:f>'2028 - 5311'!$SNR69:$SNR69</xm:f>
              <xm:sqref>SNR67</xm:sqref>
            </x14:sparkline>
            <x14:sparkline>
              <xm:f>'2028 - 5311'!$SNR76:$SNR76</xm:f>
              <xm:sqref>SNR68</xm:sqref>
            </x14:sparkline>
            <x14:sparkline>
              <xm:f>'2028 - 5311'!$SNS69:$SNS69</xm:f>
              <xm:sqref>SNS67</xm:sqref>
            </x14:sparkline>
            <x14:sparkline>
              <xm:f>'2028 - 5311'!$SNS76:$SNS76</xm:f>
              <xm:sqref>SNS68</xm:sqref>
            </x14:sparkline>
            <x14:sparkline>
              <xm:f>'2028 - 5311'!$SNT69:$SNT69</xm:f>
              <xm:sqref>SNT67</xm:sqref>
            </x14:sparkline>
            <x14:sparkline>
              <xm:f>'2028 - 5311'!$SNT76:$SNT76</xm:f>
              <xm:sqref>SNT68</xm:sqref>
            </x14:sparkline>
            <x14:sparkline>
              <xm:f>'2028 - 5311'!$SNU69:$SNU69</xm:f>
              <xm:sqref>SNU67</xm:sqref>
            </x14:sparkline>
            <x14:sparkline>
              <xm:f>'2028 - 5311'!$SNU76:$SNU76</xm:f>
              <xm:sqref>SNU68</xm:sqref>
            </x14:sparkline>
            <x14:sparkline>
              <xm:f>'2028 - 5311'!$SNV69:$SNV69</xm:f>
              <xm:sqref>SNV67</xm:sqref>
            </x14:sparkline>
            <x14:sparkline>
              <xm:f>'2028 - 5311'!$SNV76:$SNV76</xm:f>
              <xm:sqref>SNV68</xm:sqref>
            </x14:sparkline>
            <x14:sparkline>
              <xm:f>'2028 - 5311'!$SNW69:$SNW69</xm:f>
              <xm:sqref>SNW67</xm:sqref>
            </x14:sparkline>
            <x14:sparkline>
              <xm:f>'2028 - 5311'!$SNW76:$SNW76</xm:f>
              <xm:sqref>SNW68</xm:sqref>
            </x14:sparkline>
            <x14:sparkline>
              <xm:f>'2028 - 5311'!$SNX69:$SNX69</xm:f>
              <xm:sqref>SNX67</xm:sqref>
            </x14:sparkline>
            <x14:sparkline>
              <xm:f>'2028 - 5311'!$SNX76:$SNX76</xm:f>
              <xm:sqref>SNX68</xm:sqref>
            </x14:sparkline>
            <x14:sparkline>
              <xm:f>'2028 - 5311'!$SNY69:$SNY69</xm:f>
              <xm:sqref>SNY67</xm:sqref>
            </x14:sparkline>
            <x14:sparkline>
              <xm:f>'2028 - 5311'!$SNY76:$SNY76</xm:f>
              <xm:sqref>SNY68</xm:sqref>
            </x14:sparkline>
            <x14:sparkline>
              <xm:f>'2028 - 5311'!$SNZ69:$SNZ69</xm:f>
              <xm:sqref>SNZ67</xm:sqref>
            </x14:sparkline>
            <x14:sparkline>
              <xm:f>'2028 - 5311'!$SNZ76:$SNZ76</xm:f>
              <xm:sqref>SNZ68</xm:sqref>
            </x14:sparkline>
            <x14:sparkline>
              <xm:f>'2028 - 5311'!$SOA69:$SOA69</xm:f>
              <xm:sqref>SOA67</xm:sqref>
            </x14:sparkline>
            <x14:sparkline>
              <xm:f>'2028 - 5311'!$SOA76:$SOA76</xm:f>
              <xm:sqref>SOA68</xm:sqref>
            </x14:sparkline>
            <x14:sparkline>
              <xm:f>'2028 - 5311'!$SOB69:$SOB69</xm:f>
              <xm:sqref>SOB67</xm:sqref>
            </x14:sparkline>
            <x14:sparkline>
              <xm:f>'2028 - 5311'!$SOB76:$SOB76</xm:f>
              <xm:sqref>SOB68</xm:sqref>
            </x14:sparkline>
            <x14:sparkline>
              <xm:f>'2028 - 5311'!$SOC69:$SOC69</xm:f>
              <xm:sqref>SOC67</xm:sqref>
            </x14:sparkline>
            <x14:sparkline>
              <xm:f>'2028 - 5311'!$SOC76:$SOC76</xm:f>
              <xm:sqref>SOC68</xm:sqref>
            </x14:sparkline>
            <x14:sparkline>
              <xm:f>'2028 - 5311'!$SOD69:$SOD69</xm:f>
              <xm:sqref>SOD67</xm:sqref>
            </x14:sparkline>
            <x14:sparkline>
              <xm:f>'2028 - 5311'!$SOD76:$SOD76</xm:f>
              <xm:sqref>SOD68</xm:sqref>
            </x14:sparkline>
            <x14:sparkline>
              <xm:f>'2028 - 5311'!$SOE69:$SOE69</xm:f>
              <xm:sqref>SOE67</xm:sqref>
            </x14:sparkline>
            <x14:sparkline>
              <xm:f>'2028 - 5311'!$SOE76:$SOE76</xm:f>
              <xm:sqref>SOE68</xm:sqref>
            </x14:sparkline>
            <x14:sparkline>
              <xm:f>'2028 - 5311'!$SOF69:$SOF69</xm:f>
              <xm:sqref>SOF67</xm:sqref>
            </x14:sparkline>
            <x14:sparkline>
              <xm:f>'2028 - 5311'!$SOF76:$SOF76</xm:f>
              <xm:sqref>SOF68</xm:sqref>
            </x14:sparkline>
            <x14:sparkline>
              <xm:f>'2028 - 5311'!$SOG69:$SOG69</xm:f>
              <xm:sqref>SOG67</xm:sqref>
            </x14:sparkline>
            <x14:sparkline>
              <xm:f>'2028 - 5311'!$SOG76:$SOG76</xm:f>
              <xm:sqref>SOG68</xm:sqref>
            </x14:sparkline>
            <x14:sparkline>
              <xm:f>'2028 - 5311'!$SOH69:$SOH69</xm:f>
              <xm:sqref>SOH67</xm:sqref>
            </x14:sparkline>
            <x14:sparkline>
              <xm:f>'2028 - 5311'!$SOH76:$SOH76</xm:f>
              <xm:sqref>SOH68</xm:sqref>
            </x14:sparkline>
            <x14:sparkline>
              <xm:f>'2028 - 5311'!$SOI69:$SOI69</xm:f>
              <xm:sqref>SOI67</xm:sqref>
            </x14:sparkline>
            <x14:sparkline>
              <xm:f>'2028 - 5311'!$SOI76:$SOI76</xm:f>
              <xm:sqref>SOI68</xm:sqref>
            </x14:sparkline>
            <x14:sparkline>
              <xm:f>'2028 - 5311'!$SOJ69:$SOJ69</xm:f>
              <xm:sqref>SOJ67</xm:sqref>
            </x14:sparkline>
            <x14:sparkline>
              <xm:f>'2028 - 5311'!$SOJ76:$SOJ76</xm:f>
              <xm:sqref>SOJ68</xm:sqref>
            </x14:sparkline>
            <x14:sparkline>
              <xm:f>'2028 - 5311'!$SOK69:$SOK69</xm:f>
              <xm:sqref>SOK67</xm:sqref>
            </x14:sparkline>
            <x14:sparkline>
              <xm:f>'2028 - 5311'!$SOK76:$SOK76</xm:f>
              <xm:sqref>SOK68</xm:sqref>
            </x14:sparkline>
            <x14:sparkline>
              <xm:f>'2028 - 5311'!$SOL69:$SOL69</xm:f>
              <xm:sqref>SOL67</xm:sqref>
            </x14:sparkline>
            <x14:sparkline>
              <xm:f>'2028 - 5311'!$SOL76:$SOL76</xm:f>
              <xm:sqref>SOL68</xm:sqref>
            </x14:sparkline>
            <x14:sparkline>
              <xm:f>'2028 - 5311'!$SOM69:$SOM69</xm:f>
              <xm:sqref>SOM67</xm:sqref>
            </x14:sparkline>
            <x14:sparkline>
              <xm:f>'2028 - 5311'!$SOM76:$SOM76</xm:f>
              <xm:sqref>SOM68</xm:sqref>
            </x14:sparkline>
            <x14:sparkline>
              <xm:f>'2028 - 5311'!$SON69:$SON69</xm:f>
              <xm:sqref>SON67</xm:sqref>
            </x14:sparkline>
            <x14:sparkline>
              <xm:f>'2028 - 5311'!$SON76:$SON76</xm:f>
              <xm:sqref>SON68</xm:sqref>
            </x14:sparkline>
            <x14:sparkline>
              <xm:f>'2028 - 5311'!$SOO69:$SOO69</xm:f>
              <xm:sqref>SOO67</xm:sqref>
            </x14:sparkline>
            <x14:sparkline>
              <xm:f>'2028 - 5311'!$SOO76:$SOO76</xm:f>
              <xm:sqref>SOO68</xm:sqref>
            </x14:sparkline>
            <x14:sparkline>
              <xm:f>'2028 - 5311'!$SOP69:$SOP69</xm:f>
              <xm:sqref>SOP67</xm:sqref>
            </x14:sparkline>
            <x14:sparkline>
              <xm:f>'2028 - 5311'!$SOP76:$SOP76</xm:f>
              <xm:sqref>SOP68</xm:sqref>
            </x14:sparkline>
            <x14:sparkline>
              <xm:f>'2028 - 5311'!$SOQ69:$SOQ69</xm:f>
              <xm:sqref>SOQ67</xm:sqref>
            </x14:sparkline>
            <x14:sparkline>
              <xm:f>'2028 - 5311'!$SOQ76:$SOQ76</xm:f>
              <xm:sqref>SOQ68</xm:sqref>
            </x14:sparkline>
            <x14:sparkline>
              <xm:f>'2028 - 5311'!$SOR69:$SOR69</xm:f>
              <xm:sqref>SOR67</xm:sqref>
            </x14:sparkline>
            <x14:sparkline>
              <xm:f>'2028 - 5311'!$SOR76:$SOR76</xm:f>
              <xm:sqref>SOR68</xm:sqref>
            </x14:sparkline>
            <x14:sparkline>
              <xm:f>'2028 - 5311'!$SOS69:$SOS69</xm:f>
              <xm:sqref>SOS67</xm:sqref>
            </x14:sparkline>
            <x14:sparkline>
              <xm:f>'2028 - 5311'!$SOS76:$SOS76</xm:f>
              <xm:sqref>SOS68</xm:sqref>
            </x14:sparkline>
            <x14:sparkline>
              <xm:f>'2028 - 5311'!$SOT69:$SOT69</xm:f>
              <xm:sqref>SOT67</xm:sqref>
            </x14:sparkline>
            <x14:sparkline>
              <xm:f>'2028 - 5311'!$SOT76:$SOT76</xm:f>
              <xm:sqref>SOT68</xm:sqref>
            </x14:sparkline>
            <x14:sparkline>
              <xm:f>'2028 - 5311'!$SOU69:$SOU69</xm:f>
              <xm:sqref>SOU67</xm:sqref>
            </x14:sparkline>
            <x14:sparkline>
              <xm:f>'2028 - 5311'!$SOU76:$SOU76</xm:f>
              <xm:sqref>SOU68</xm:sqref>
            </x14:sparkline>
            <x14:sparkline>
              <xm:f>'2028 - 5311'!$SOV69:$SOV69</xm:f>
              <xm:sqref>SOV67</xm:sqref>
            </x14:sparkline>
            <x14:sparkline>
              <xm:f>'2028 - 5311'!$SOV76:$SOV76</xm:f>
              <xm:sqref>SOV68</xm:sqref>
            </x14:sparkline>
            <x14:sparkline>
              <xm:f>'2028 - 5311'!$SOW69:$SOW69</xm:f>
              <xm:sqref>SOW67</xm:sqref>
            </x14:sparkline>
            <x14:sparkline>
              <xm:f>'2028 - 5311'!$SOW76:$SOW76</xm:f>
              <xm:sqref>SOW68</xm:sqref>
            </x14:sparkline>
            <x14:sparkline>
              <xm:f>'2028 - 5311'!$SOX69:$SOX69</xm:f>
              <xm:sqref>SOX67</xm:sqref>
            </x14:sparkline>
            <x14:sparkline>
              <xm:f>'2028 - 5311'!$SOX76:$SOX76</xm:f>
              <xm:sqref>SOX68</xm:sqref>
            </x14:sparkline>
            <x14:sparkline>
              <xm:f>'2028 - 5311'!$SOY69:$SOY69</xm:f>
              <xm:sqref>SOY67</xm:sqref>
            </x14:sparkline>
            <x14:sparkline>
              <xm:f>'2028 - 5311'!$SOY76:$SOY76</xm:f>
              <xm:sqref>SOY68</xm:sqref>
            </x14:sparkline>
            <x14:sparkline>
              <xm:f>'2028 - 5311'!$SOZ69:$SOZ69</xm:f>
              <xm:sqref>SOZ67</xm:sqref>
            </x14:sparkline>
            <x14:sparkline>
              <xm:f>'2028 - 5311'!$SOZ76:$SOZ76</xm:f>
              <xm:sqref>SOZ68</xm:sqref>
            </x14:sparkline>
            <x14:sparkline>
              <xm:f>'2028 - 5311'!$SPA69:$SPA69</xm:f>
              <xm:sqref>SPA67</xm:sqref>
            </x14:sparkline>
            <x14:sparkline>
              <xm:f>'2028 - 5311'!$SPA76:$SPA76</xm:f>
              <xm:sqref>SPA68</xm:sqref>
            </x14:sparkline>
            <x14:sparkline>
              <xm:f>'2028 - 5311'!$SPB69:$SPB69</xm:f>
              <xm:sqref>SPB67</xm:sqref>
            </x14:sparkline>
            <x14:sparkline>
              <xm:f>'2028 - 5311'!$SPB76:$SPB76</xm:f>
              <xm:sqref>SPB68</xm:sqref>
            </x14:sparkline>
            <x14:sparkline>
              <xm:f>'2028 - 5311'!$SPC69:$SPC69</xm:f>
              <xm:sqref>SPC67</xm:sqref>
            </x14:sparkline>
            <x14:sparkline>
              <xm:f>'2028 - 5311'!$SPC76:$SPC76</xm:f>
              <xm:sqref>SPC68</xm:sqref>
            </x14:sparkline>
            <x14:sparkline>
              <xm:f>'2028 - 5311'!$SPD69:$SPD69</xm:f>
              <xm:sqref>SPD67</xm:sqref>
            </x14:sparkline>
            <x14:sparkline>
              <xm:f>'2028 - 5311'!$SPD76:$SPD76</xm:f>
              <xm:sqref>SPD68</xm:sqref>
            </x14:sparkline>
            <x14:sparkline>
              <xm:f>'2028 - 5311'!$SPE69:$SPE69</xm:f>
              <xm:sqref>SPE67</xm:sqref>
            </x14:sparkline>
            <x14:sparkline>
              <xm:f>'2028 - 5311'!$SPE76:$SPE76</xm:f>
              <xm:sqref>SPE68</xm:sqref>
            </x14:sparkline>
            <x14:sparkline>
              <xm:f>'2028 - 5311'!$SPF69:$SPF69</xm:f>
              <xm:sqref>SPF67</xm:sqref>
            </x14:sparkline>
            <x14:sparkline>
              <xm:f>'2028 - 5311'!$SPF76:$SPF76</xm:f>
              <xm:sqref>SPF68</xm:sqref>
            </x14:sparkline>
            <x14:sparkline>
              <xm:f>'2028 - 5311'!$SPG69:$SPG69</xm:f>
              <xm:sqref>SPG67</xm:sqref>
            </x14:sparkline>
            <x14:sparkline>
              <xm:f>'2028 - 5311'!$SPG76:$SPG76</xm:f>
              <xm:sqref>SPG68</xm:sqref>
            </x14:sparkline>
            <x14:sparkline>
              <xm:f>'2028 - 5311'!$SPH69:$SPH69</xm:f>
              <xm:sqref>SPH67</xm:sqref>
            </x14:sparkline>
            <x14:sparkline>
              <xm:f>'2028 - 5311'!$SPH76:$SPH76</xm:f>
              <xm:sqref>SPH68</xm:sqref>
            </x14:sparkline>
            <x14:sparkline>
              <xm:f>'2028 - 5311'!$SPI69:$SPI69</xm:f>
              <xm:sqref>SPI67</xm:sqref>
            </x14:sparkline>
            <x14:sparkline>
              <xm:f>'2028 - 5311'!$SPI76:$SPI76</xm:f>
              <xm:sqref>SPI68</xm:sqref>
            </x14:sparkline>
            <x14:sparkline>
              <xm:f>'2028 - 5311'!$SPJ69:$SPJ69</xm:f>
              <xm:sqref>SPJ67</xm:sqref>
            </x14:sparkline>
            <x14:sparkline>
              <xm:f>'2028 - 5311'!$SPJ76:$SPJ76</xm:f>
              <xm:sqref>SPJ68</xm:sqref>
            </x14:sparkline>
            <x14:sparkline>
              <xm:f>'2028 - 5311'!$SPK69:$SPK69</xm:f>
              <xm:sqref>SPK67</xm:sqref>
            </x14:sparkline>
            <x14:sparkline>
              <xm:f>'2028 - 5311'!$SPK76:$SPK76</xm:f>
              <xm:sqref>SPK68</xm:sqref>
            </x14:sparkline>
            <x14:sparkline>
              <xm:f>'2028 - 5311'!$SPL69:$SPL69</xm:f>
              <xm:sqref>SPL67</xm:sqref>
            </x14:sparkline>
            <x14:sparkline>
              <xm:f>'2028 - 5311'!$SPL76:$SPL76</xm:f>
              <xm:sqref>SPL68</xm:sqref>
            </x14:sparkline>
            <x14:sparkline>
              <xm:f>'2028 - 5311'!$SPM69:$SPM69</xm:f>
              <xm:sqref>SPM67</xm:sqref>
            </x14:sparkline>
            <x14:sparkline>
              <xm:f>'2028 - 5311'!$SPM76:$SPM76</xm:f>
              <xm:sqref>SPM68</xm:sqref>
            </x14:sparkline>
            <x14:sparkline>
              <xm:f>'2028 - 5311'!$SPN69:$SPN69</xm:f>
              <xm:sqref>SPN67</xm:sqref>
            </x14:sparkline>
            <x14:sparkline>
              <xm:f>'2028 - 5311'!$SPN76:$SPN76</xm:f>
              <xm:sqref>SPN68</xm:sqref>
            </x14:sparkline>
            <x14:sparkline>
              <xm:f>'2028 - 5311'!$SPO69:$SPO69</xm:f>
              <xm:sqref>SPO67</xm:sqref>
            </x14:sparkline>
            <x14:sparkline>
              <xm:f>'2028 - 5311'!$SPO76:$SPO76</xm:f>
              <xm:sqref>SPO68</xm:sqref>
            </x14:sparkline>
            <x14:sparkline>
              <xm:f>'2028 - 5311'!$SPP69:$SPP69</xm:f>
              <xm:sqref>SPP67</xm:sqref>
            </x14:sparkline>
            <x14:sparkline>
              <xm:f>'2028 - 5311'!$SPP76:$SPP76</xm:f>
              <xm:sqref>SPP68</xm:sqref>
            </x14:sparkline>
            <x14:sparkline>
              <xm:f>'2028 - 5311'!$SPQ69:$SPQ69</xm:f>
              <xm:sqref>SPQ67</xm:sqref>
            </x14:sparkline>
            <x14:sparkline>
              <xm:f>'2028 - 5311'!$SPQ76:$SPQ76</xm:f>
              <xm:sqref>SPQ68</xm:sqref>
            </x14:sparkline>
            <x14:sparkline>
              <xm:f>'2028 - 5311'!$SPR69:$SPR69</xm:f>
              <xm:sqref>SPR67</xm:sqref>
            </x14:sparkline>
            <x14:sparkline>
              <xm:f>'2028 - 5311'!$SPR76:$SPR76</xm:f>
              <xm:sqref>SPR68</xm:sqref>
            </x14:sparkline>
            <x14:sparkline>
              <xm:f>'2028 - 5311'!$SPS69:$SPS69</xm:f>
              <xm:sqref>SPS67</xm:sqref>
            </x14:sparkline>
            <x14:sparkline>
              <xm:f>'2028 - 5311'!$SPS76:$SPS76</xm:f>
              <xm:sqref>SPS68</xm:sqref>
            </x14:sparkline>
            <x14:sparkline>
              <xm:f>'2028 - 5311'!$SPT69:$SPT69</xm:f>
              <xm:sqref>SPT67</xm:sqref>
            </x14:sparkline>
            <x14:sparkline>
              <xm:f>'2028 - 5311'!$SPT76:$SPT76</xm:f>
              <xm:sqref>SPT68</xm:sqref>
            </x14:sparkline>
            <x14:sparkline>
              <xm:f>'2028 - 5311'!$SPU69:$SPU69</xm:f>
              <xm:sqref>SPU67</xm:sqref>
            </x14:sparkline>
            <x14:sparkline>
              <xm:f>'2028 - 5311'!$SPU76:$SPU76</xm:f>
              <xm:sqref>SPU68</xm:sqref>
            </x14:sparkline>
            <x14:sparkline>
              <xm:f>'2028 - 5311'!$SPV69:$SPV69</xm:f>
              <xm:sqref>SPV67</xm:sqref>
            </x14:sparkline>
            <x14:sparkline>
              <xm:f>'2028 - 5311'!$SPV76:$SPV76</xm:f>
              <xm:sqref>SPV68</xm:sqref>
            </x14:sparkline>
            <x14:sparkline>
              <xm:f>'2028 - 5311'!$SPW69:$SPW69</xm:f>
              <xm:sqref>SPW67</xm:sqref>
            </x14:sparkline>
            <x14:sparkline>
              <xm:f>'2028 - 5311'!$SPW76:$SPW76</xm:f>
              <xm:sqref>SPW68</xm:sqref>
            </x14:sparkline>
            <x14:sparkline>
              <xm:f>'2028 - 5311'!$SPX69:$SPX69</xm:f>
              <xm:sqref>SPX67</xm:sqref>
            </x14:sparkline>
            <x14:sparkline>
              <xm:f>'2028 - 5311'!$SPX76:$SPX76</xm:f>
              <xm:sqref>SPX68</xm:sqref>
            </x14:sparkline>
            <x14:sparkline>
              <xm:f>'2028 - 5311'!$SPY69:$SPY69</xm:f>
              <xm:sqref>SPY67</xm:sqref>
            </x14:sparkline>
            <x14:sparkline>
              <xm:f>'2028 - 5311'!$SPY76:$SPY76</xm:f>
              <xm:sqref>SPY68</xm:sqref>
            </x14:sparkline>
            <x14:sparkline>
              <xm:f>'2028 - 5311'!$SPZ69:$SPZ69</xm:f>
              <xm:sqref>SPZ67</xm:sqref>
            </x14:sparkline>
            <x14:sparkline>
              <xm:f>'2028 - 5311'!$SPZ76:$SPZ76</xm:f>
              <xm:sqref>SPZ68</xm:sqref>
            </x14:sparkline>
            <x14:sparkline>
              <xm:f>'2028 - 5311'!$SQA69:$SQA69</xm:f>
              <xm:sqref>SQA67</xm:sqref>
            </x14:sparkline>
            <x14:sparkline>
              <xm:f>'2028 - 5311'!$SQA76:$SQA76</xm:f>
              <xm:sqref>SQA68</xm:sqref>
            </x14:sparkline>
            <x14:sparkline>
              <xm:f>'2028 - 5311'!$SQB69:$SQB69</xm:f>
              <xm:sqref>SQB67</xm:sqref>
            </x14:sparkline>
            <x14:sparkline>
              <xm:f>'2028 - 5311'!$SQB76:$SQB76</xm:f>
              <xm:sqref>SQB68</xm:sqref>
            </x14:sparkline>
            <x14:sparkline>
              <xm:f>'2028 - 5311'!$SQC69:$SQC69</xm:f>
              <xm:sqref>SQC67</xm:sqref>
            </x14:sparkline>
            <x14:sparkline>
              <xm:f>'2028 - 5311'!$SQC76:$SQC76</xm:f>
              <xm:sqref>SQC68</xm:sqref>
            </x14:sparkline>
            <x14:sparkline>
              <xm:f>'2028 - 5311'!$SQD69:$SQD69</xm:f>
              <xm:sqref>SQD67</xm:sqref>
            </x14:sparkline>
            <x14:sparkline>
              <xm:f>'2028 - 5311'!$SQD76:$SQD76</xm:f>
              <xm:sqref>SQD68</xm:sqref>
            </x14:sparkline>
            <x14:sparkline>
              <xm:f>'2028 - 5311'!$SQE69:$SQE69</xm:f>
              <xm:sqref>SQE67</xm:sqref>
            </x14:sparkline>
            <x14:sparkline>
              <xm:f>'2028 - 5311'!$SQE76:$SQE76</xm:f>
              <xm:sqref>SQE68</xm:sqref>
            </x14:sparkline>
            <x14:sparkline>
              <xm:f>'2028 - 5311'!$SQF69:$SQF69</xm:f>
              <xm:sqref>SQF67</xm:sqref>
            </x14:sparkline>
            <x14:sparkline>
              <xm:f>'2028 - 5311'!$SQF76:$SQF76</xm:f>
              <xm:sqref>SQF68</xm:sqref>
            </x14:sparkline>
            <x14:sparkline>
              <xm:f>'2028 - 5311'!$SQG69:$SQG69</xm:f>
              <xm:sqref>SQG67</xm:sqref>
            </x14:sparkline>
            <x14:sparkline>
              <xm:f>'2028 - 5311'!$SQG76:$SQG76</xm:f>
              <xm:sqref>SQG68</xm:sqref>
            </x14:sparkline>
            <x14:sparkline>
              <xm:f>'2028 - 5311'!$SQH69:$SQH69</xm:f>
              <xm:sqref>SQH67</xm:sqref>
            </x14:sparkline>
            <x14:sparkline>
              <xm:f>'2028 - 5311'!$SQH76:$SQH76</xm:f>
              <xm:sqref>SQH68</xm:sqref>
            </x14:sparkline>
            <x14:sparkline>
              <xm:f>'2028 - 5311'!$SQI69:$SQI69</xm:f>
              <xm:sqref>SQI67</xm:sqref>
            </x14:sparkline>
            <x14:sparkline>
              <xm:f>'2028 - 5311'!$SQI76:$SQI76</xm:f>
              <xm:sqref>SQI68</xm:sqref>
            </x14:sparkline>
            <x14:sparkline>
              <xm:f>'2028 - 5311'!$SQJ69:$SQJ69</xm:f>
              <xm:sqref>SQJ67</xm:sqref>
            </x14:sparkline>
            <x14:sparkline>
              <xm:f>'2028 - 5311'!$SQJ76:$SQJ76</xm:f>
              <xm:sqref>SQJ68</xm:sqref>
            </x14:sparkline>
            <x14:sparkline>
              <xm:f>'2028 - 5311'!$SQK69:$SQK69</xm:f>
              <xm:sqref>SQK67</xm:sqref>
            </x14:sparkline>
            <x14:sparkline>
              <xm:f>'2028 - 5311'!$SQK76:$SQK76</xm:f>
              <xm:sqref>SQK68</xm:sqref>
            </x14:sparkline>
            <x14:sparkline>
              <xm:f>'2028 - 5311'!$SQL69:$SQL69</xm:f>
              <xm:sqref>SQL67</xm:sqref>
            </x14:sparkline>
            <x14:sparkline>
              <xm:f>'2028 - 5311'!$SQL76:$SQL76</xm:f>
              <xm:sqref>SQL68</xm:sqref>
            </x14:sparkline>
            <x14:sparkline>
              <xm:f>'2028 - 5311'!$SQM69:$SQM69</xm:f>
              <xm:sqref>SQM67</xm:sqref>
            </x14:sparkline>
            <x14:sparkline>
              <xm:f>'2028 - 5311'!$SQM76:$SQM76</xm:f>
              <xm:sqref>SQM68</xm:sqref>
            </x14:sparkline>
            <x14:sparkline>
              <xm:f>'2028 - 5311'!$SQN69:$SQN69</xm:f>
              <xm:sqref>SQN67</xm:sqref>
            </x14:sparkline>
            <x14:sparkline>
              <xm:f>'2028 - 5311'!$SQN76:$SQN76</xm:f>
              <xm:sqref>SQN68</xm:sqref>
            </x14:sparkline>
            <x14:sparkline>
              <xm:f>'2028 - 5311'!$SQO69:$SQO69</xm:f>
              <xm:sqref>SQO67</xm:sqref>
            </x14:sparkline>
            <x14:sparkline>
              <xm:f>'2028 - 5311'!$SQO76:$SQO76</xm:f>
              <xm:sqref>SQO68</xm:sqref>
            </x14:sparkline>
            <x14:sparkline>
              <xm:f>'2028 - 5311'!$SQP69:$SQP69</xm:f>
              <xm:sqref>SQP67</xm:sqref>
            </x14:sparkline>
            <x14:sparkline>
              <xm:f>'2028 - 5311'!$SQP76:$SQP76</xm:f>
              <xm:sqref>SQP68</xm:sqref>
            </x14:sparkline>
            <x14:sparkline>
              <xm:f>'2028 - 5311'!$SQQ69:$SQQ69</xm:f>
              <xm:sqref>SQQ67</xm:sqref>
            </x14:sparkline>
            <x14:sparkline>
              <xm:f>'2028 - 5311'!$SQQ76:$SQQ76</xm:f>
              <xm:sqref>SQQ68</xm:sqref>
            </x14:sparkline>
            <x14:sparkline>
              <xm:f>'2028 - 5311'!$SQR69:$SQR69</xm:f>
              <xm:sqref>SQR67</xm:sqref>
            </x14:sparkline>
            <x14:sparkline>
              <xm:f>'2028 - 5311'!$SQR76:$SQR76</xm:f>
              <xm:sqref>SQR68</xm:sqref>
            </x14:sparkline>
            <x14:sparkline>
              <xm:f>'2028 - 5311'!$SQS69:$SQS69</xm:f>
              <xm:sqref>SQS67</xm:sqref>
            </x14:sparkline>
            <x14:sparkline>
              <xm:f>'2028 - 5311'!$SQS76:$SQS76</xm:f>
              <xm:sqref>SQS68</xm:sqref>
            </x14:sparkline>
            <x14:sparkline>
              <xm:f>'2028 - 5311'!$SQT69:$SQT69</xm:f>
              <xm:sqref>SQT67</xm:sqref>
            </x14:sparkline>
            <x14:sparkline>
              <xm:f>'2028 - 5311'!$SQT76:$SQT76</xm:f>
              <xm:sqref>SQT68</xm:sqref>
            </x14:sparkline>
            <x14:sparkline>
              <xm:f>'2028 - 5311'!$SQU69:$SQU69</xm:f>
              <xm:sqref>SQU67</xm:sqref>
            </x14:sparkline>
            <x14:sparkline>
              <xm:f>'2028 - 5311'!$SQU76:$SQU76</xm:f>
              <xm:sqref>SQU68</xm:sqref>
            </x14:sparkline>
            <x14:sparkline>
              <xm:f>'2028 - 5311'!$SQV69:$SQV69</xm:f>
              <xm:sqref>SQV67</xm:sqref>
            </x14:sparkline>
            <x14:sparkline>
              <xm:f>'2028 - 5311'!$SQV76:$SQV76</xm:f>
              <xm:sqref>SQV68</xm:sqref>
            </x14:sparkline>
            <x14:sparkline>
              <xm:f>'2028 - 5311'!$SQW69:$SQW69</xm:f>
              <xm:sqref>SQW67</xm:sqref>
            </x14:sparkline>
            <x14:sparkline>
              <xm:f>'2028 - 5311'!$SQW76:$SQW76</xm:f>
              <xm:sqref>SQW68</xm:sqref>
            </x14:sparkline>
            <x14:sparkline>
              <xm:f>'2028 - 5311'!$SQX69:$SQX69</xm:f>
              <xm:sqref>SQX67</xm:sqref>
            </x14:sparkline>
            <x14:sparkline>
              <xm:f>'2028 - 5311'!$SQX76:$SQX76</xm:f>
              <xm:sqref>SQX68</xm:sqref>
            </x14:sparkline>
            <x14:sparkline>
              <xm:f>'2028 - 5311'!$SQY69:$SQY69</xm:f>
              <xm:sqref>SQY67</xm:sqref>
            </x14:sparkline>
            <x14:sparkline>
              <xm:f>'2028 - 5311'!$SQY76:$SQY76</xm:f>
              <xm:sqref>SQY68</xm:sqref>
            </x14:sparkline>
            <x14:sparkline>
              <xm:f>'2028 - 5311'!$SQZ69:$SQZ69</xm:f>
              <xm:sqref>SQZ67</xm:sqref>
            </x14:sparkline>
            <x14:sparkline>
              <xm:f>'2028 - 5311'!$SQZ76:$SQZ76</xm:f>
              <xm:sqref>SQZ68</xm:sqref>
            </x14:sparkline>
            <x14:sparkline>
              <xm:f>'2028 - 5311'!$SRA69:$SRA69</xm:f>
              <xm:sqref>SRA67</xm:sqref>
            </x14:sparkline>
            <x14:sparkline>
              <xm:f>'2028 - 5311'!$SRA76:$SRA76</xm:f>
              <xm:sqref>SRA68</xm:sqref>
            </x14:sparkline>
            <x14:sparkline>
              <xm:f>'2028 - 5311'!$SRB69:$SRB69</xm:f>
              <xm:sqref>SRB67</xm:sqref>
            </x14:sparkline>
            <x14:sparkline>
              <xm:f>'2028 - 5311'!$SRB76:$SRB76</xm:f>
              <xm:sqref>SRB68</xm:sqref>
            </x14:sparkline>
            <x14:sparkline>
              <xm:f>'2028 - 5311'!$SRC69:$SRC69</xm:f>
              <xm:sqref>SRC67</xm:sqref>
            </x14:sparkline>
            <x14:sparkline>
              <xm:f>'2028 - 5311'!$SRC76:$SRC76</xm:f>
              <xm:sqref>SRC68</xm:sqref>
            </x14:sparkline>
            <x14:sparkline>
              <xm:f>'2028 - 5311'!$SRD69:$SRD69</xm:f>
              <xm:sqref>SRD67</xm:sqref>
            </x14:sparkline>
            <x14:sparkline>
              <xm:f>'2028 - 5311'!$SRD76:$SRD76</xm:f>
              <xm:sqref>SRD68</xm:sqref>
            </x14:sparkline>
            <x14:sparkline>
              <xm:f>'2028 - 5311'!$SRE69:$SRE69</xm:f>
              <xm:sqref>SRE67</xm:sqref>
            </x14:sparkline>
            <x14:sparkline>
              <xm:f>'2028 - 5311'!$SRE76:$SRE76</xm:f>
              <xm:sqref>SRE68</xm:sqref>
            </x14:sparkline>
            <x14:sparkline>
              <xm:f>'2028 - 5311'!$SRF69:$SRF69</xm:f>
              <xm:sqref>SRF67</xm:sqref>
            </x14:sparkline>
            <x14:sparkline>
              <xm:f>'2028 - 5311'!$SRF76:$SRF76</xm:f>
              <xm:sqref>SRF68</xm:sqref>
            </x14:sparkline>
            <x14:sparkline>
              <xm:f>'2028 - 5311'!$SRG69:$SRG69</xm:f>
              <xm:sqref>SRG67</xm:sqref>
            </x14:sparkline>
            <x14:sparkline>
              <xm:f>'2028 - 5311'!$SRG76:$SRG76</xm:f>
              <xm:sqref>SRG68</xm:sqref>
            </x14:sparkline>
            <x14:sparkline>
              <xm:f>'2028 - 5311'!$SRH69:$SRH69</xm:f>
              <xm:sqref>SRH67</xm:sqref>
            </x14:sparkline>
            <x14:sparkline>
              <xm:f>'2028 - 5311'!$SRH76:$SRH76</xm:f>
              <xm:sqref>SRH68</xm:sqref>
            </x14:sparkline>
            <x14:sparkline>
              <xm:f>'2028 - 5311'!$SRI69:$SRI69</xm:f>
              <xm:sqref>SRI67</xm:sqref>
            </x14:sparkline>
            <x14:sparkline>
              <xm:f>'2028 - 5311'!$SRI76:$SRI76</xm:f>
              <xm:sqref>SRI68</xm:sqref>
            </x14:sparkline>
            <x14:sparkline>
              <xm:f>'2028 - 5311'!$SRJ69:$SRJ69</xm:f>
              <xm:sqref>SRJ67</xm:sqref>
            </x14:sparkline>
            <x14:sparkline>
              <xm:f>'2028 - 5311'!$SRJ76:$SRJ76</xm:f>
              <xm:sqref>SRJ68</xm:sqref>
            </x14:sparkline>
            <x14:sparkline>
              <xm:f>'2028 - 5311'!$SRK69:$SRK69</xm:f>
              <xm:sqref>SRK67</xm:sqref>
            </x14:sparkline>
            <x14:sparkline>
              <xm:f>'2028 - 5311'!$SRK76:$SRK76</xm:f>
              <xm:sqref>SRK68</xm:sqref>
            </x14:sparkline>
            <x14:sparkline>
              <xm:f>'2028 - 5311'!$SRL69:$SRL69</xm:f>
              <xm:sqref>SRL67</xm:sqref>
            </x14:sparkline>
            <x14:sparkline>
              <xm:f>'2028 - 5311'!$SRL76:$SRL76</xm:f>
              <xm:sqref>SRL68</xm:sqref>
            </x14:sparkline>
            <x14:sparkline>
              <xm:f>'2028 - 5311'!$SRM69:$SRM69</xm:f>
              <xm:sqref>SRM67</xm:sqref>
            </x14:sparkline>
            <x14:sparkline>
              <xm:f>'2028 - 5311'!$SRM76:$SRM76</xm:f>
              <xm:sqref>SRM68</xm:sqref>
            </x14:sparkline>
            <x14:sparkline>
              <xm:f>'2028 - 5311'!$SRN69:$SRN69</xm:f>
              <xm:sqref>SRN67</xm:sqref>
            </x14:sparkline>
            <x14:sparkline>
              <xm:f>'2028 - 5311'!$SRN76:$SRN76</xm:f>
              <xm:sqref>SRN68</xm:sqref>
            </x14:sparkline>
            <x14:sparkline>
              <xm:f>'2028 - 5311'!$SRO69:$SRO69</xm:f>
              <xm:sqref>SRO67</xm:sqref>
            </x14:sparkline>
            <x14:sparkline>
              <xm:f>'2028 - 5311'!$SRO76:$SRO76</xm:f>
              <xm:sqref>SRO68</xm:sqref>
            </x14:sparkline>
            <x14:sparkline>
              <xm:f>'2028 - 5311'!$SRP69:$SRP69</xm:f>
              <xm:sqref>SRP67</xm:sqref>
            </x14:sparkline>
            <x14:sparkline>
              <xm:f>'2028 - 5311'!$SRP76:$SRP76</xm:f>
              <xm:sqref>SRP68</xm:sqref>
            </x14:sparkline>
            <x14:sparkline>
              <xm:f>'2028 - 5311'!$SRQ69:$SRQ69</xm:f>
              <xm:sqref>SRQ67</xm:sqref>
            </x14:sparkline>
            <x14:sparkline>
              <xm:f>'2028 - 5311'!$SRQ76:$SRQ76</xm:f>
              <xm:sqref>SRQ68</xm:sqref>
            </x14:sparkline>
            <x14:sparkline>
              <xm:f>'2028 - 5311'!$SRR69:$SRR69</xm:f>
              <xm:sqref>SRR67</xm:sqref>
            </x14:sparkline>
            <x14:sparkline>
              <xm:f>'2028 - 5311'!$SRR76:$SRR76</xm:f>
              <xm:sqref>SRR68</xm:sqref>
            </x14:sparkline>
            <x14:sparkline>
              <xm:f>'2028 - 5311'!$SRS69:$SRS69</xm:f>
              <xm:sqref>SRS67</xm:sqref>
            </x14:sparkline>
            <x14:sparkline>
              <xm:f>'2028 - 5311'!$SRS76:$SRS76</xm:f>
              <xm:sqref>SRS68</xm:sqref>
            </x14:sparkline>
            <x14:sparkline>
              <xm:f>'2028 - 5311'!$SRT69:$SRT69</xm:f>
              <xm:sqref>SRT67</xm:sqref>
            </x14:sparkline>
            <x14:sparkline>
              <xm:f>'2028 - 5311'!$SRT76:$SRT76</xm:f>
              <xm:sqref>SRT68</xm:sqref>
            </x14:sparkline>
            <x14:sparkline>
              <xm:f>'2028 - 5311'!$SRU69:$SRU69</xm:f>
              <xm:sqref>SRU67</xm:sqref>
            </x14:sparkline>
            <x14:sparkline>
              <xm:f>'2028 - 5311'!$SRU76:$SRU76</xm:f>
              <xm:sqref>SRU68</xm:sqref>
            </x14:sparkline>
            <x14:sparkline>
              <xm:f>'2028 - 5311'!$SRV69:$SRV69</xm:f>
              <xm:sqref>SRV67</xm:sqref>
            </x14:sparkline>
            <x14:sparkline>
              <xm:f>'2028 - 5311'!$SRV76:$SRV76</xm:f>
              <xm:sqref>SRV68</xm:sqref>
            </x14:sparkline>
            <x14:sparkline>
              <xm:f>'2028 - 5311'!$SRW69:$SRW69</xm:f>
              <xm:sqref>SRW67</xm:sqref>
            </x14:sparkline>
            <x14:sparkline>
              <xm:f>'2028 - 5311'!$SRW76:$SRW76</xm:f>
              <xm:sqref>SRW68</xm:sqref>
            </x14:sparkline>
            <x14:sparkline>
              <xm:f>'2028 - 5311'!$SRX69:$SRX69</xm:f>
              <xm:sqref>SRX67</xm:sqref>
            </x14:sparkline>
            <x14:sparkline>
              <xm:f>'2028 - 5311'!$SRX76:$SRX76</xm:f>
              <xm:sqref>SRX68</xm:sqref>
            </x14:sparkline>
            <x14:sparkline>
              <xm:f>'2028 - 5311'!$SRY69:$SRY69</xm:f>
              <xm:sqref>SRY67</xm:sqref>
            </x14:sparkline>
            <x14:sparkline>
              <xm:f>'2028 - 5311'!$SRY76:$SRY76</xm:f>
              <xm:sqref>SRY68</xm:sqref>
            </x14:sparkline>
            <x14:sparkline>
              <xm:f>'2028 - 5311'!$SRZ69:$SRZ69</xm:f>
              <xm:sqref>SRZ67</xm:sqref>
            </x14:sparkline>
            <x14:sparkline>
              <xm:f>'2028 - 5311'!$SRZ76:$SRZ76</xm:f>
              <xm:sqref>SRZ68</xm:sqref>
            </x14:sparkline>
            <x14:sparkline>
              <xm:f>'2028 - 5311'!$SSA69:$SSA69</xm:f>
              <xm:sqref>SSA67</xm:sqref>
            </x14:sparkline>
            <x14:sparkline>
              <xm:f>'2028 - 5311'!$SSA76:$SSA76</xm:f>
              <xm:sqref>SSA68</xm:sqref>
            </x14:sparkline>
            <x14:sparkline>
              <xm:f>'2028 - 5311'!$SSB69:$SSB69</xm:f>
              <xm:sqref>SSB67</xm:sqref>
            </x14:sparkline>
            <x14:sparkline>
              <xm:f>'2028 - 5311'!$SSB76:$SSB76</xm:f>
              <xm:sqref>SSB68</xm:sqref>
            </x14:sparkline>
            <x14:sparkline>
              <xm:f>'2028 - 5311'!$SSC69:$SSC69</xm:f>
              <xm:sqref>SSC67</xm:sqref>
            </x14:sparkline>
            <x14:sparkline>
              <xm:f>'2028 - 5311'!$SSC76:$SSC76</xm:f>
              <xm:sqref>SSC68</xm:sqref>
            </x14:sparkline>
            <x14:sparkline>
              <xm:f>'2028 - 5311'!$SSD69:$SSD69</xm:f>
              <xm:sqref>SSD67</xm:sqref>
            </x14:sparkline>
            <x14:sparkline>
              <xm:f>'2028 - 5311'!$SSD76:$SSD76</xm:f>
              <xm:sqref>SSD68</xm:sqref>
            </x14:sparkline>
            <x14:sparkline>
              <xm:f>'2028 - 5311'!$SSE69:$SSE69</xm:f>
              <xm:sqref>SSE67</xm:sqref>
            </x14:sparkline>
            <x14:sparkline>
              <xm:f>'2028 - 5311'!$SSE76:$SSE76</xm:f>
              <xm:sqref>SSE68</xm:sqref>
            </x14:sparkline>
            <x14:sparkline>
              <xm:f>'2028 - 5311'!$SSF69:$SSF69</xm:f>
              <xm:sqref>SSF67</xm:sqref>
            </x14:sparkline>
            <x14:sparkline>
              <xm:f>'2028 - 5311'!$SSF76:$SSF76</xm:f>
              <xm:sqref>SSF68</xm:sqref>
            </x14:sparkline>
            <x14:sparkline>
              <xm:f>'2028 - 5311'!$SSG69:$SSG69</xm:f>
              <xm:sqref>SSG67</xm:sqref>
            </x14:sparkline>
            <x14:sparkline>
              <xm:f>'2028 - 5311'!$SSG76:$SSG76</xm:f>
              <xm:sqref>SSG68</xm:sqref>
            </x14:sparkline>
            <x14:sparkline>
              <xm:f>'2028 - 5311'!$SSH69:$SSH69</xm:f>
              <xm:sqref>SSH67</xm:sqref>
            </x14:sparkline>
            <x14:sparkline>
              <xm:f>'2028 - 5311'!$SSH76:$SSH76</xm:f>
              <xm:sqref>SSH68</xm:sqref>
            </x14:sparkline>
            <x14:sparkline>
              <xm:f>'2028 - 5311'!$SSI69:$SSI69</xm:f>
              <xm:sqref>SSI67</xm:sqref>
            </x14:sparkline>
            <x14:sparkline>
              <xm:f>'2028 - 5311'!$SSI76:$SSI76</xm:f>
              <xm:sqref>SSI68</xm:sqref>
            </x14:sparkline>
            <x14:sparkline>
              <xm:f>'2028 - 5311'!$SSJ69:$SSJ69</xm:f>
              <xm:sqref>SSJ67</xm:sqref>
            </x14:sparkline>
            <x14:sparkline>
              <xm:f>'2028 - 5311'!$SSJ76:$SSJ76</xm:f>
              <xm:sqref>SSJ68</xm:sqref>
            </x14:sparkline>
            <x14:sparkline>
              <xm:f>'2028 - 5311'!$SSK69:$SSK69</xm:f>
              <xm:sqref>SSK67</xm:sqref>
            </x14:sparkline>
            <x14:sparkline>
              <xm:f>'2028 - 5311'!$SSK76:$SSK76</xm:f>
              <xm:sqref>SSK68</xm:sqref>
            </x14:sparkline>
            <x14:sparkline>
              <xm:f>'2028 - 5311'!$SSL69:$SSL69</xm:f>
              <xm:sqref>SSL67</xm:sqref>
            </x14:sparkline>
            <x14:sparkline>
              <xm:f>'2028 - 5311'!$SSL76:$SSL76</xm:f>
              <xm:sqref>SSL68</xm:sqref>
            </x14:sparkline>
            <x14:sparkline>
              <xm:f>'2028 - 5311'!$SSM69:$SSM69</xm:f>
              <xm:sqref>SSM67</xm:sqref>
            </x14:sparkline>
            <x14:sparkline>
              <xm:f>'2028 - 5311'!$SSM76:$SSM76</xm:f>
              <xm:sqref>SSM68</xm:sqref>
            </x14:sparkline>
            <x14:sparkline>
              <xm:f>'2028 - 5311'!$SSN69:$SSN69</xm:f>
              <xm:sqref>SSN67</xm:sqref>
            </x14:sparkline>
            <x14:sparkline>
              <xm:f>'2028 - 5311'!$SSN76:$SSN76</xm:f>
              <xm:sqref>SSN68</xm:sqref>
            </x14:sparkline>
            <x14:sparkline>
              <xm:f>'2028 - 5311'!$SSO69:$SSO69</xm:f>
              <xm:sqref>SSO67</xm:sqref>
            </x14:sparkline>
            <x14:sparkline>
              <xm:f>'2028 - 5311'!$SSO76:$SSO76</xm:f>
              <xm:sqref>SSO68</xm:sqref>
            </x14:sparkline>
            <x14:sparkline>
              <xm:f>'2028 - 5311'!$SSP69:$SSP69</xm:f>
              <xm:sqref>SSP67</xm:sqref>
            </x14:sparkline>
            <x14:sparkline>
              <xm:f>'2028 - 5311'!$SSP76:$SSP76</xm:f>
              <xm:sqref>SSP68</xm:sqref>
            </x14:sparkline>
            <x14:sparkline>
              <xm:f>'2028 - 5311'!$SSQ69:$SSQ69</xm:f>
              <xm:sqref>SSQ67</xm:sqref>
            </x14:sparkline>
            <x14:sparkline>
              <xm:f>'2028 - 5311'!$SSQ76:$SSQ76</xm:f>
              <xm:sqref>SSQ68</xm:sqref>
            </x14:sparkline>
            <x14:sparkline>
              <xm:f>'2028 - 5311'!$SSR69:$SSR69</xm:f>
              <xm:sqref>SSR67</xm:sqref>
            </x14:sparkline>
            <x14:sparkline>
              <xm:f>'2028 - 5311'!$SSR76:$SSR76</xm:f>
              <xm:sqref>SSR68</xm:sqref>
            </x14:sparkline>
            <x14:sparkline>
              <xm:f>'2028 - 5311'!$SSS69:$SSS69</xm:f>
              <xm:sqref>SSS67</xm:sqref>
            </x14:sparkline>
            <x14:sparkline>
              <xm:f>'2028 - 5311'!$SSS76:$SSS76</xm:f>
              <xm:sqref>SSS68</xm:sqref>
            </x14:sparkline>
            <x14:sparkline>
              <xm:f>'2028 - 5311'!$SST69:$SST69</xm:f>
              <xm:sqref>SST67</xm:sqref>
            </x14:sparkline>
            <x14:sparkline>
              <xm:f>'2028 - 5311'!$SST76:$SST76</xm:f>
              <xm:sqref>SST68</xm:sqref>
            </x14:sparkline>
            <x14:sparkline>
              <xm:f>'2028 - 5311'!$SSU69:$SSU69</xm:f>
              <xm:sqref>SSU67</xm:sqref>
            </x14:sparkline>
            <x14:sparkline>
              <xm:f>'2028 - 5311'!$SSU76:$SSU76</xm:f>
              <xm:sqref>SSU68</xm:sqref>
            </x14:sparkline>
            <x14:sparkline>
              <xm:f>'2028 - 5311'!$SSV69:$SSV69</xm:f>
              <xm:sqref>SSV67</xm:sqref>
            </x14:sparkline>
            <x14:sparkline>
              <xm:f>'2028 - 5311'!$SSV76:$SSV76</xm:f>
              <xm:sqref>SSV68</xm:sqref>
            </x14:sparkline>
            <x14:sparkline>
              <xm:f>'2028 - 5311'!$SSW69:$SSW69</xm:f>
              <xm:sqref>SSW67</xm:sqref>
            </x14:sparkline>
            <x14:sparkline>
              <xm:f>'2028 - 5311'!$SSW76:$SSW76</xm:f>
              <xm:sqref>SSW68</xm:sqref>
            </x14:sparkline>
            <x14:sparkline>
              <xm:f>'2028 - 5311'!$SSX69:$SSX69</xm:f>
              <xm:sqref>SSX67</xm:sqref>
            </x14:sparkline>
            <x14:sparkline>
              <xm:f>'2028 - 5311'!$SSX76:$SSX76</xm:f>
              <xm:sqref>SSX68</xm:sqref>
            </x14:sparkline>
            <x14:sparkline>
              <xm:f>'2028 - 5311'!$SSY69:$SSY69</xm:f>
              <xm:sqref>SSY67</xm:sqref>
            </x14:sparkline>
            <x14:sparkline>
              <xm:f>'2028 - 5311'!$SSY76:$SSY76</xm:f>
              <xm:sqref>SSY68</xm:sqref>
            </x14:sparkline>
            <x14:sparkline>
              <xm:f>'2028 - 5311'!$SSZ69:$SSZ69</xm:f>
              <xm:sqref>SSZ67</xm:sqref>
            </x14:sparkline>
            <x14:sparkline>
              <xm:f>'2028 - 5311'!$SSZ76:$SSZ76</xm:f>
              <xm:sqref>SSZ68</xm:sqref>
            </x14:sparkline>
            <x14:sparkline>
              <xm:f>'2028 - 5311'!$STA69:$STA69</xm:f>
              <xm:sqref>STA67</xm:sqref>
            </x14:sparkline>
            <x14:sparkline>
              <xm:f>'2028 - 5311'!$STA76:$STA76</xm:f>
              <xm:sqref>STA68</xm:sqref>
            </x14:sparkline>
            <x14:sparkline>
              <xm:f>'2028 - 5311'!$STB69:$STB69</xm:f>
              <xm:sqref>STB67</xm:sqref>
            </x14:sparkline>
            <x14:sparkline>
              <xm:f>'2028 - 5311'!$STB76:$STB76</xm:f>
              <xm:sqref>STB68</xm:sqref>
            </x14:sparkline>
            <x14:sparkline>
              <xm:f>'2028 - 5311'!$STC69:$STC69</xm:f>
              <xm:sqref>STC67</xm:sqref>
            </x14:sparkline>
            <x14:sparkline>
              <xm:f>'2028 - 5311'!$STC76:$STC76</xm:f>
              <xm:sqref>STC68</xm:sqref>
            </x14:sparkline>
            <x14:sparkline>
              <xm:f>'2028 - 5311'!$STD69:$STD69</xm:f>
              <xm:sqref>STD67</xm:sqref>
            </x14:sparkline>
            <x14:sparkline>
              <xm:f>'2028 - 5311'!$STD76:$STD76</xm:f>
              <xm:sqref>STD68</xm:sqref>
            </x14:sparkline>
            <x14:sparkline>
              <xm:f>'2028 - 5311'!$STE69:$STE69</xm:f>
              <xm:sqref>STE67</xm:sqref>
            </x14:sparkline>
            <x14:sparkline>
              <xm:f>'2028 - 5311'!$STE76:$STE76</xm:f>
              <xm:sqref>STE68</xm:sqref>
            </x14:sparkline>
            <x14:sparkline>
              <xm:f>'2028 - 5311'!$STF69:$STF69</xm:f>
              <xm:sqref>STF67</xm:sqref>
            </x14:sparkline>
            <x14:sparkline>
              <xm:f>'2028 - 5311'!$STF76:$STF76</xm:f>
              <xm:sqref>STF68</xm:sqref>
            </x14:sparkline>
            <x14:sparkline>
              <xm:f>'2028 - 5311'!$STG69:$STG69</xm:f>
              <xm:sqref>STG67</xm:sqref>
            </x14:sparkline>
            <x14:sparkline>
              <xm:f>'2028 - 5311'!$STG76:$STG76</xm:f>
              <xm:sqref>STG68</xm:sqref>
            </x14:sparkline>
            <x14:sparkline>
              <xm:f>'2028 - 5311'!$STH69:$STH69</xm:f>
              <xm:sqref>STH67</xm:sqref>
            </x14:sparkline>
            <x14:sparkline>
              <xm:f>'2028 - 5311'!$STH76:$STH76</xm:f>
              <xm:sqref>STH68</xm:sqref>
            </x14:sparkline>
            <x14:sparkline>
              <xm:f>'2028 - 5311'!$STI69:$STI69</xm:f>
              <xm:sqref>STI67</xm:sqref>
            </x14:sparkline>
            <x14:sparkline>
              <xm:f>'2028 - 5311'!$STI76:$STI76</xm:f>
              <xm:sqref>STI68</xm:sqref>
            </x14:sparkline>
            <x14:sparkline>
              <xm:f>'2028 - 5311'!$STJ69:$STJ69</xm:f>
              <xm:sqref>STJ67</xm:sqref>
            </x14:sparkline>
            <x14:sparkline>
              <xm:f>'2028 - 5311'!$STJ76:$STJ76</xm:f>
              <xm:sqref>STJ68</xm:sqref>
            </x14:sparkline>
            <x14:sparkline>
              <xm:f>'2028 - 5311'!$STK69:$STK69</xm:f>
              <xm:sqref>STK67</xm:sqref>
            </x14:sparkline>
            <x14:sparkline>
              <xm:f>'2028 - 5311'!$STK76:$STK76</xm:f>
              <xm:sqref>STK68</xm:sqref>
            </x14:sparkline>
            <x14:sparkline>
              <xm:f>'2028 - 5311'!$STL69:$STL69</xm:f>
              <xm:sqref>STL67</xm:sqref>
            </x14:sparkline>
            <x14:sparkline>
              <xm:f>'2028 - 5311'!$STL76:$STL76</xm:f>
              <xm:sqref>STL68</xm:sqref>
            </x14:sparkline>
            <x14:sparkline>
              <xm:f>'2028 - 5311'!$STM69:$STM69</xm:f>
              <xm:sqref>STM67</xm:sqref>
            </x14:sparkline>
            <x14:sparkline>
              <xm:f>'2028 - 5311'!$STM76:$STM76</xm:f>
              <xm:sqref>STM68</xm:sqref>
            </x14:sparkline>
            <x14:sparkline>
              <xm:f>'2028 - 5311'!$STN69:$STN69</xm:f>
              <xm:sqref>STN67</xm:sqref>
            </x14:sparkline>
            <x14:sparkline>
              <xm:f>'2028 - 5311'!$STN76:$STN76</xm:f>
              <xm:sqref>STN68</xm:sqref>
            </x14:sparkline>
            <x14:sparkline>
              <xm:f>'2028 - 5311'!$STO69:$STO69</xm:f>
              <xm:sqref>STO67</xm:sqref>
            </x14:sparkline>
            <x14:sparkline>
              <xm:f>'2028 - 5311'!$STO76:$STO76</xm:f>
              <xm:sqref>STO68</xm:sqref>
            </x14:sparkline>
            <x14:sparkline>
              <xm:f>'2028 - 5311'!$STP69:$STP69</xm:f>
              <xm:sqref>STP67</xm:sqref>
            </x14:sparkline>
            <x14:sparkline>
              <xm:f>'2028 - 5311'!$STP76:$STP76</xm:f>
              <xm:sqref>STP68</xm:sqref>
            </x14:sparkline>
            <x14:sparkline>
              <xm:f>'2028 - 5311'!$STQ69:$STQ69</xm:f>
              <xm:sqref>STQ67</xm:sqref>
            </x14:sparkline>
            <x14:sparkline>
              <xm:f>'2028 - 5311'!$STQ76:$STQ76</xm:f>
              <xm:sqref>STQ68</xm:sqref>
            </x14:sparkline>
            <x14:sparkline>
              <xm:f>'2028 - 5311'!$STR69:$STR69</xm:f>
              <xm:sqref>STR67</xm:sqref>
            </x14:sparkline>
            <x14:sparkline>
              <xm:f>'2028 - 5311'!$STR76:$STR76</xm:f>
              <xm:sqref>STR68</xm:sqref>
            </x14:sparkline>
            <x14:sparkline>
              <xm:f>'2028 - 5311'!$STS69:$STS69</xm:f>
              <xm:sqref>STS67</xm:sqref>
            </x14:sparkline>
            <x14:sparkline>
              <xm:f>'2028 - 5311'!$STS76:$STS76</xm:f>
              <xm:sqref>STS68</xm:sqref>
            </x14:sparkline>
            <x14:sparkline>
              <xm:f>'2028 - 5311'!$STT69:$STT69</xm:f>
              <xm:sqref>STT67</xm:sqref>
            </x14:sparkline>
            <x14:sparkline>
              <xm:f>'2028 - 5311'!$STT76:$STT76</xm:f>
              <xm:sqref>STT68</xm:sqref>
            </x14:sparkline>
            <x14:sparkline>
              <xm:f>'2028 - 5311'!$STU69:$STU69</xm:f>
              <xm:sqref>STU67</xm:sqref>
            </x14:sparkline>
            <x14:sparkline>
              <xm:f>'2028 - 5311'!$STU76:$STU76</xm:f>
              <xm:sqref>STU68</xm:sqref>
            </x14:sparkline>
            <x14:sparkline>
              <xm:f>'2028 - 5311'!$STV69:$STV69</xm:f>
              <xm:sqref>STV67</xm:sqref>
            </x14:sparkline>
            <x14:sparkline>
              <xm:f>'2028 - 5311'!$STV76:$STV76</xm:f>
              <xm:sqref>STV68</xm:sqref>
            </x14:sparkline>
            <x14:sparkline>
              <xm:f>'2028 - 5311'!$STW69:$STW69</xm:f>
              <xm:sqref>STW67</xm:sqref>
            </x14:sparkline>
            <x14:sparkline>
              <xm:f>'2028 - 5311'!$STW76:$STW76</xm:f>
              <xm:sqref>STW68</xm:sqref>
            </x14:sparkline>
            <x14:sparkline>
              <xm:f>'2028 - 5311'!$STX69:$STX69</xm:f>
              <xm:sqref>STX67</xm:sqref>
            </x14:sparkline>
            <x14:sparkline>
              <xm:f>'2028 - 5311'!$STX76:$STX76</xm:f>
              <xm:sqref>STX68</xm:sqref>
            </x14:sparkline>
            <x14:sparkline>
              <xm:f>'2028 - 5311'!$STY69:$STY69</xm:f>
              <xm:sqref>STY67</xm:sqref>
            </x14:sparkline>
            <x14:sparkline>
              <xm:f>'2028 - 5311'!$STY76:$STY76</xm:f>
              <xm:sqref>STY68</xm:sqref>
            </x14:sparkline>
            <x14:sparkline>
              <xm:f>'2028 - 5311'!$STZ69:$STZ69</xm:f>
              <xm:sqref>STZ67</xm:sqref>
            </x14:sparkline>
            <x14:sparkline>
              <xm:f>'2028 - 5311'!$STZ76:$STZ76</xm:f>
              <xm:sqref>STZ68</xm:sqref>
            </x14:sparkline>
            <x14:sparkline>
              <xm:f>'2028 - 5311'!$SUA69:$SUA69</xm:f>
              <xm:sqref>SUA67</xm:sqref>
            </x14:sparkline>
            <x14:sparkline>
              <xm:f>'2028 - 5311'!$SUA76:$SUA76</xm:f>
              <xm:sqref>SUA68</xm:sqref>
            </x14:sparkline>
            <x14:sparkline>
              <xm:f>'2028 - 5311'!$SUB69:$SUB69</xm:f>
              <xm:sqref>SUB67</xm:sqref>
            </x14:sparkline>
            <x14:sparkline>
              <xm:f>'2028 - 5311'!$SUB76:$SUB76</xm:f>
              <xm:sqref>SUB68</xm:sqref>
            </x14:sparkline>
            <x14:sparkline>
              <xm:f>'2028 - 5311'!$SUC69:$SUC69</xm:f>
              <xm:sqref>SUC67</xm:sqref>
            </x14:sparkline>
            <x14:sparkline>
              <xm:f>'2028 - 5311'!$SUC76:$SUC76</xm:f>
              <xm:sqref>SUC68</xm:sqref>
            </x14:sparkline>
            <x14:sparkline>
              <xm:f>'2028 - 5311'!$SUD69:$SUD69</xm:f>
              <xm:sqref>SUD67</xm:sqref>
            </x14:sparkline>
            <x14:sparkline>
              <xm:f>'2028 - 5311'!$SUD76:$SUD76</xm:f>
              <xm:sqref>SUD68</xm:sqref>
            </x14:sparkline>
            <x14:sparkline>
              <xm:f>'2028 - 5311'!$SUE69:$SUE69</xm:f>
              <xm:sqref>SUE67</xm:sqref>
            </x14:sparkline>
            <x14:sparkline>
              <xm:f>'2028 - 5311'!$SUE76:$SUE76</xm:f>
              <xm:sqref>SUE68</xm:sqref>
            </x14:sparkline>
            <x14:sparkline>
              <xm:f>'2028 - 5311'!$SUF69:$SUF69</xm:f>
              <xm:sqref>SUF67</xm:sqref>
            </x14:sparkline>
            <x14:sparkline>
              <xm:f>'2028 - 5311'!$SUF76:$SUF76</xm:f>
              <xm:sqref>SUF68</xm:sqref>
            </x14:sparkline>
            <x14:sparkline>
              <xm:f>'2028 - 5311'!$SUG69:$SUG69</xm:f>
              <xm:sqref>SUG67</xm:sqref>
            </x14:sparkline>
            <x14:sparkline>
              <xm:f>'2028 - 5311'!$SUG76:$SUG76</xm:f>
              <xm:sqref>SUG68</xm:sqref>
            </x14:sparkline>
            <x14:sparkline>
              <xm:f>'2028 - 5311'!$SUH69:$SUH69</xm:f>
              <xm:sqref>SUH67</xm:sqref>
            </x14:sparkline>
            <x14:sparkline>
              <xm:f>'2028 - 5311'!$SUH76:$SUH76</xm:f>
              <xm:sqref>SUH68</xm:sqref>
            </x14:sparkline>
            <x14:sparkline>
              <xm:f>'2028 - 5311'!$SUI69:$SUI69</xm:f>
              <xm:sqref>SUI67</xm:sqref>
            </x14:sparkline>
            <x14:sparkline>
              <xm:f>'2028 - 5311'!$SUI76:$SUI76</xm:f>
              <xm:sqref>SUI68</xm:sqref>
            </x14:sparkline>
            <x14:sparkline>
              <xm:f>'2028 - 5311'!$SUJ69:$SUJ69</xm:f>
              <xm:sqref>SUJ67</xm:sqref>
            </x14:sparkline>
            <x14:sparkline>
              <xm:f>'2028 - 5311'!$SUJ76:$SUJ76</xm:f>
              <xm:sqref>SUJ68</xm:sqref>
            </x14:sparkline>
            <x14:sparkline>
              <xm:f>'2028 - 5311'!$SUK69:$SUK69</xm:f>
              <xm:sqref>SUK67</xm:sqref>
            </x14:sparkline>
            <x14:sparkline>
              <xm:f>'2028 - 5311'!$SUK76:$SUK76</xm:f>
              <xm:sqref>SUK68</xm:sqref>
            </x14:sparkline>
            <x14:sparkline>
              <xm:f>'2028 - 5311'!$SUL69:$SUL69</xm:f>
              <xm:sqref>SUL67</xm:sqref>
            </x14:sparkline>
            <x14:sparkline>
              <xm:f>'2028 - 5311'!$SUL76:$SUL76</xm:f>
              <xm:sqref>SUL68</xm:sqref>
            </x14:sparkline>
            <x14:sparkline>
              <xm:f>'2028 - 5311'!$SUM69:$SUM69</xm:f>
              <xm:sqref>SUM67</xm:sqref>
            </x14:sparkline>
            <x14:sparkline>
              <xm:f>'2028 - 5311'!$SUM76:$SUM76</xm:f>
              <xm:sqref>SUM68</xm:sqref>
            </x14:sparkline>
            <x14:sparkline>
              <xm:f>'2028 - 5311'!$SUN69:$SUN69</xm:f>
              <xm:sqref>SUN67</xm:sqref>
            </x14:sparkline>
            <x14:sparkline>
              <xm:f>'2028 - 5311'!$SUN76:$SUN76</xm:f>
              <xm:sqref>SUN68</xm:sqref>
            </x14:sparkline>
            <x14:sparkline>
              <xm:f>'2028 - 5311'!$SUO69:$SUO69</xm:f>
              <xm:sqref>SUO67</xm:sqref>
            </x14:sparkline>
            <x14:sparkline>
              <xm:f>'2028 - 5311'!$SUO76:$SUO76</xm:f>
              <xm:sqref>SUO68</xm:sqref>
            </x14:sparkline>
            <x14:sparkline>
              <xm:f>'2028 - 5311'!$SUP69:$SUP69</xm:f>
              <xm:sqref>SUP67</xm:sqref>
            </x14:sparkline>
            <x14:sparkline>
              <xm:f>'2028 - 5311'!$SUP76:$SUP76</xm:f>
              <xm:sqref>SUP68</xm:sqref>
            </x14:sparkline>
            <x14:sparkline>
              <xm:f>'2028 - 5311'!$SUQ69:$SUQ69</xm:f>
              <xm:sqref>SUQ67</xm:sqref>
            </x14:sparkline>
            <x14:sparkline>
              <xm:f>'2028 - 5311'!$SUQ76:$SUQ76</xm:f>
              <xm:sqref>SUQ68</xm:sqref>
            </x14:sparkline>
            <x14:sparkline>
              <xm:f>'2028 - 5311'!$SUR69:$SUR69</xm:f>
              <xm:sqref>SUR67</xm:sqref>
            </x14:sparkline>
            <x14:sparkline>
              <xm:f>'2028 - 5311'!$SUR76:$SUR76</xm:f>
              <xm:sqref>SUR68</xm:sqref>
            </x14:sparkline>
            <x14:sparkline>
              <xm:f>'2028 - 5311'!$SUS69:$SUS69</xm:f>
              <xm:sqref>SUS67</xm:sqref>
            </x14:sparkline>
            <x14:sparkline>
              <xm:f>'2028 - 5311'!$SUS76:$SUS76</xm:f>
              <xm:sqref>SUS68</xm:sqref>
            </x14:sparkline>
            <x14:sparkline>
              <xm:f>'2028 - 5311'!$SUT69:$SUT69</xm:f>
              <xm:sqref>SUT67</xm:sqref>
            </x14:sparkline>
            <x14:sparkline>
              <xm:f>'2028 - 5311'!$SUT76:$SUT76</xm:f>
              <xm:sqref>SUT68</xm:sqref>
            </x14:sparkline>
            <x14:sparkline>
              <xm:f>'2028 - 5311'!$SUU69:$SUU69</xm:f>
              <xm:sqref>SUU67</xm:sqref>
            </x14:sparkline>
            <x14:sparkline>
              <xm:f>'2028 - 5311'!$SUU76:$SUU76</xm:f>
              <xm:sqref>SUU68</xm:sqref>
            </x14:sparkline>
            <x14:sparkline>
              <xm:f>'2028 - 5311'!$SUV69:$SUV69</xm:f>
              <xm:sqref>SUV67</xm:sqref>
            </x14:sparkline>
            <x14:sparkline>
              <xm:f>'2028 - 5311'!$SUV76:$SUV76</xm:f>
              <xm:sqref>SUV68</xm:sqref>
            </x14:sparkline>
            <x14:sparkline>
              <xm:f>'2028 - 5311'!$SUW69:$SUW69</xm:f>
              <xm:sqref>SUW67</xm:sqref>
            </x14:sparkline>
            <x14:sparkline>
              <xm:f>'2028 - 5311'!$SUW76:$SUW76</xm:f>
              <xm:sqref>SUW68</xm:sqref>
            </x14:sparkline>
            <x14:sparkline>
              <xm:f>'2028 - 5311'!$SUX69:$SUX69</xm:f>
              <xm:sqref>SUX67</xm:sqref>
            </x14:sparkline>
            <x14:sparkline>
              <xm:f>'2028 - 5311'!$SUX76:$SUX76</xm:f>
              <xm:sqref>SUX68</xm:sqref>
            </x14:sparkline>
            <x14:sparkline>
              <xm:f>'2028 - 5311'!$SUY69:$SUY69</xm:f>
              <xm:sqref>SUY67</xm:sqref>
            </x14:sparkline>
            <x14:sparkline>
              <xm:f>'2028 - 5311'!$SUY76:$SUY76</xm:f>
              <xm:sqref>SUY68</xm:sqref>
            </x14:sparkline>
            <x14:sparkline>
              <xm:f>'2028 - 5311'!$SUZ69:$SUZ69</xm:f>
              <xm:sqref>SUZ67</xm:sqref>
            </x14:sparkline>
            <x14:sparkline>
              <xm:f>'2028 - 5311'!$SUZ76:$SUZ76</xm:f>
              <xm:sqref>SUZ68</xm:sqref>
            </x14:sparkline>
            <x14:sparkline>
              <xm:f>'2028 - 5311'!$SVA69:$SVA69</xm:f>
              <xm:sqref>SVA67</xm:sqref>
            </x14:sparkline>
            <x14:sparkline>
              <xm:f>'2028 - 5311'!$SVA76:$SVA76</xm:f>
              <xm:sqref>SVA68</xm:sqref>
            </x14:sparkline>
            <x14:sparkline>
              <xm:f>'2028 - 5311'!$SVB69:$SVB69</xm:f>
              <xm:sqref>SVB67</xm:sqref>
            </x14:sparkline>
            <x14:sparkline>
              <xm:f>'2028 - 5311'!$SVB76:$SVB76</xm:f>
              <xm:sqref>SVB68</xm:sqref>
            </x14:sparkline>
            <x14:sparkline>
              <xm:f>'2028 - 5311'!$SVC69:$SVC69</xm:f>
              <xm:sqref>SVC67</xm:sqref>
            </x14:sparkline>
            <x14:sparkline>
              <xm:f>'2028 - 5311'!$SVC76:$SVC76</xm:f>
              <xm:sqref>SVC68</xm:sqref>
            </x14:sparkline>
            <x14:sparkline>
              <xm:f>'2028 - 5311'!$SVD69:$SVD69</xm:f>
              <xm:sqref>SVD67</xm:sqref>
            </x14:sparkline>
            <x14:sparkline>
              <xm:f>'2028 - 5311'!$SVD76:$SVD76</xm:f>
              <xm:sqref>SVD68</xm:sqref>
            </x14:sparkline>
            <x14:sparkline>
              <xm:f>'2028 - 5311'!$SVE69:$SVE69</xm:f>
              <xm:sqref>SVE67</xm:sqref>
            </x14:sparkline>
            <x14:sparkline>
              <xm:f>'2028 - 5311'!$SVE76:$SVE76</xm:f>
              <xm:sqref>SVE68</xm:sqref>
            </x14:sparkline>
            <x14:sparkline>
              <xm:f>'2028 - 5311'!$SVF69:$SVF69</xm:f>
              <xm:sqref>SVF67</xm:sqref>
            </x14:sparkline>
            <x14:sparkline>
              <xm:f>'2028 - 5311'!$SVF76:$SVF76</xm:f>
              <xm:sqref>SVF68</xm:sqref>
            </x14:sparkline>
            <x14:sparkline>
              <xm:f>'2028 - 5311'!$SVG69:$SVG69</xm:f>
              <xm:sqref>SVG67</xm:sqref>
            </x14:sparkline>
            <x14:sparkline>
              <xm:f>'2028 - 5311'!$SVG76:$SVG76</xm:f>
              <xm:sqref>SVG68</xm:sqref>
            </x14:sparkline>
            <x14:sparkline>
              <xm:f>'2028 - 5311'!$SVH69:$SVH69</xm:f>
              <xm:sqref>SVH67</xm:sqref>
            </x14:sparkline>
            <x14:sparkline>
              <xm:f>'2028 - 5311'!$SVH76:$SVH76</xm:f>
              <xm:sqref>SVH68</xm:sqref>
            </x14:sparkline>
            <x14:sparkline>
              <xm:f>'2028 - 5311'!$SVI69:$SVI69</xm:f>
              <xm:sqref>SVI67</xm:sqref>
            </x14:sparkline>
            <x14:sparkline>
              <xm:f>'2028 - 5311'!$SVI76:$SVI76</xm:f>
              <xm:sqref>SVI68</xm:sqref>
            </x14:sparkline>
            <x14:sparkline>
              <xm:f>'2028 - 5311'!$SVJ69:$SVJ69</xm:f>
              <xm:sqref>SVJ67</xm:sqref>
            </x14:sparkline>
            <x14:sparkline>
              <xm:f>'2028 - 5311'!$SVJ76:$SVJ76</xm:f>
              <xm:sqref>SVJ68</xm:sqref>
            </x14:sparkline>
            <x14:sparkline>
              <xm:f>'2028 - 5311'!$SVK69:$SVK69</xm:f>
              <xm:sqref>SVK67</xm:sqref>
            </x14:sparkline>
            <x14:sparkline>
              <xm:f>'2028 - 5311'!$SVK76:$SVK76</xm:f>
              <xm:sqref>SVK68</xm:sqref>
            </x14:sparkline>
            <x14:sparkline>
              <xm:f>'2028 - 5311'!$SVL69:$SVL69</xm:f>
              <xm:sqref>SVL67</xm:sqref>
            </x14:sparkline>
            <x14:sparkline>
              <xm:f>'2028 - 5311'!$SVL76:$SVL76</xm:f>
              <xm:sqref>SVL68</xm:sqref>
            </x14:sparkline>
            <x14:sparkline>
              <xm:f>'2028 - 5311'!$SVM69:$SVM69</xm:f>
              <xm:sqref>SVM67</xm:sqref>
            </x14:sparkline>
            <x14:sparkline>
              <xm:f>'2028 - 5311'!$SVM76:$SVM76</xm:f>
              <xm:sqref>SVM68</xm:sqref>
            </x14:sparkline>
            <x14:sparkline>
              <xm:f>'2028 - 5311'!$SVN69:$SVN69</xm:f>
              <xm:sqref>SVN67</xm:sqref>
            </x14:sparkline>
            <x14:sparkline>
              <xm:f>'2028 - 5311'!$SVN76:$SVN76</xm:f>
              <xm:sqref>SVN68</xm:sqref>
            </x14:sparkline>
            <x14:sparkline>
              <xm:f>'2028 - 5311'!$SVO69:$SVO69</xm:f>
              <xm:sqref>SVO67</xm:sqref>
            </x14:sparkline>
            <x14:sparkline>
              <xm:f>'2028 - 5311'!$SVO76:$SVO76</xm:f>
              <xm:sqref>SVO68</xm:sqref>
            </x14:sparkline>
            <x14:sparkline>
              <xm:f>'2028 - 5311'!$SVP69:$SVP69</xm:f>
              <xm:sqref>SVP67</xm:sqref>
            </x14:sparkline>
            <x14:sparkline>
              <xm:f>'2028 - 5311'!$SVP76:$SVP76</xm:f>
              <xm:sqref>SVP68</xm:sqref>
            </x14:sparkline>
            <x14:sparkline>
              <xm:f>'2028 - 5311'!$SVQ69:$SVQ69</xm:f>
              <xm:sqref>SVQ67</xm:sqref>
            </x14:sparkline>
            <x14:sparkline>
              <xm:f>'2028 - 5311'!$SVQ76:$SVQ76</xm:f>
              <xm:sqref>SVQ68</xm:sqref>
            </x14:sparkline>
            <x14:sparkline>
              <xm:f>'2028 - 5311'!$SVR69:$SVR69</xm:f>
              <xm:sqref>SVR67</xm:sqref>
            </x14:sparkline>
            <x14:sparkline>
              <xm:f>'2028 - 5311'!$SVR76:$SVR76</xm:f>
              <xm:sqref>SVR68</xm:sqref>
            </x14:sparkline>
            <x14:sparkline>
              <xm:f>'2028 - 5311'!$SVS69:$SVS69</xm:f>
              <xm:sqref>SVS67</xm:sqref>
            </x14:sparkline>
            <x14:sparkline>
              <xm:f>'2028 - 5311'!$SVS76:$SVS76</xm:f>
              <xm:sqref>SVS68</xm:sqref>
            </x14:sparkline>
            <x14:sparkline>
              <xm:f>'2028 - 5311'!$SVT69:$SVT69</xm:f>
              <xm:sqref>SVT67</xm:sqref>
            </x14:sparkline>
            <x14:sparkline>
              <xm:f>'2028 - 5311'!$SVT76:$SVT76</xm:f>
              <xm:sqref>SVT68</xm:sqref>
            </x14:sparkline>
            <x14:sparkline>
              <xm:f>'2028 - 5311'!$SVU69:$SVU69</xm:f>
              <xm:sqref>SVU67</xm:sqref>
            </x14:sparkline>
            <x14:sparkline>
              <xm:f>'2028 - 5311'!$SVU76:$SVU76</xm:f>
              <xm:sqref>SVU68</xm:sqref>
            </x14:sparkline>
            <x14:sparkline>
              <xm:f>'2028 - 5311'!$SVV69:$SVV69</xm:f>
              <xm:sqref>SVV67</xm:sqref>
            </x14:sparkline>
            <x14:sparkline>
              <xm:f>'2028 - 5311'!$SVV76:$SVV76</xm:f>
              <xm:sqref>SVV68</xm:sqref>
            </x14:sparkline>
            <x14:sparkline>
              <xm:f>'2028 - 5311'!$SVW69:$SVW69</xm:f>
              <xm:sqref>SVW67</xm:sqref>
            </x14:sparkline>
            <x14:sparkline>
              <xm:f>'2028 - 5311'!$SVW76:$SVW76</xm:f>
              <xm:sqref>SVW68</xm:sqref>
            </x14:sparkline>
            <x14:sparkline>
              <xm:f>'2028 - 5311'!$SVX69:$SVX69</xm:f>
              <xm:sqref>SVX67</xm:sqref>
            </x14:sparkline>
            <x14:sparkline>
              <xm:f>'2028 - 5311'!$SVX76:$SVX76</xm:f>
              <xm:sqref>SVX68</xm:sqref>
            </x14:sparkline>
            <x14:sparkline>
              <xm:f>'2028 - 5311'!$SVY69:$SVY69</xm:f>
              <xm:sqref>SVY67</xm:sqref>
            </x14:sparkline>
            <x14:sparkline>
              <xm:f>'2028 - 5311'!$SVY76:$SVY76</xm:f>
              <xm:sqref>SVY68</xm:sqref>
            </x14:sparkline>
            <x14:sparkline>
              <xm:f>'2028 - 5311'!$SVZ69:$SVZ69</xm:f>
              <xm:sqref>SVZ67</xm:sqref>
            </x14:sparkline>
            <x14:sparkline>
              <xm:f>'2028 - 5311'!$SVZ76:$SVZ76</xm:f>
              <xm:sqref>SVZ68</xm:sqref>
            </x14:sparkline>
            <x14:sparkline>
              <xm:f>'2028 - 5311'!$SWA69:$SWA69</xm:f>
              <xm:sqref>SWA67</xm:sqref>
            </x14:sparkline>
            <x14:sparkline>
              <xm:f>'2028 - 5311'!$SWA76:$SWA76</xm:f>
              <xm:sqref>SWA68</xm:sqref>
            </x14:sparkline>
            <x14:sparkline>
              <xm:f>'2028 - 5311'!$SWB69:$SWB69</xm:f>
              <xm:sqref>SWB67</xm:sqref>
            </x14:sparkline>
            <x14:sparkline>
              <xm:f>'2028 - 5311'!$SWB76:$SWB76</xm:f>
              <xm:sqref>SWB68</xm:sqref>
            </x14:sparkline>
            <x14:sparkline>
              <xm:f>'2028 - 5311'!$SWC69:$SWC69</xm:f>
              <xm:sqref>SWC67</xm:sqref>
            </x14:sparkline>
            <x14:sparkline>
              <xm:f>'2028 - 5311'!$SWC76:$SWC76</xm:f>
              <xm:sqref>SWC68</xm:sqref>
            </x14:sparkline>
            <x14:sparkline>
              <xm:f>'2028 - 5311'!$SWD69:$SWD69</xm:f>
              <xm:sqref>SWD67</xm:sqref>
            </x14:sparkline>
            <x14:sparkline>
              <xm:f>'2028 - 5311'!$SWD76:$SWD76</xm:f>
              <xm:sqref>SWD68</xm:sqref>
            </x14:sparkline>
            <x14:sparkline>
              <xm:f>'2028 - 5311'!$SWE69:$SWE69</xm:f>
              <xm:sqref>SWE67</xm:sqref>
            </x14:sparkline>
            <x14:sparkline>
              <xm:f>'2028 - 5311'!$SWE76:$SWE76</xm:f>
              <xm:sqref>SWE68</xm:sqref>
            </x14:sparkline>
            <x14:sparkline>
              <xm:f>'2028 - 5311'!$SWF69:$SWF69</xm:f>
              <xm:sqref>SWF67</xm:sqref>
            </x14:sparkline>
            <x14:sparkline>
              <xm:f>'2028 - 5311'!$SWF76:$SWF76</xm:f>
              <xm:sqref>SWF68</xm:sqref>
            </x14:sparkline>
            <x14:sparkline>
              <xm:f>'2028 - 5311'!$SWG69:$SWG69</xm:f>
              <xm:sqref>SWG67</xm:sqref>
            </x14:sparkline>
            <x14:sparkline>
              <xm:f>'2028 - 5311'!$SWG76:$SWG76</xm:f>
              <xm:sqref>SWG68</xm:sqref>
            </x14:sparkline>
            <x14:sparkline>
              <xm:f>'2028 - 5311'!$SWH69:$SWH69</xm:f>
              <xm:sqref>SWH67</xm:sqref>
            </x14:sparkline>
            <x14:sparkline>
              <xm:f>'2028 - 5311'!$SWH76:$SWH76</xm:f>
              <xm:sqref>SWH68</xm:sqref>
            </x14:sparkline>
            <x14:sparkline>
              <xm:f>'2028 - 5311'!$SWI69:$SWI69</xm:f>
              <xm:sqref>SWI67</xm:sqref>
            </x14:sparkline>
            <x14:sparkline>
              <xm:f>'2028 - 5311'!$SWI76:$SWI76</xm:f>
              <xm:sqref>SWI68</xm:sqref>
            </x14:sparkline>
            <x14:sparkline>
              <xm:f>'2028 - 5311'!$SWJ69:$SWJ69</xm:f>
              <xm:sqref>SWJ67</xm:sqref>
            </x14:sparkline>
            <x14:sparkline>
              <xm:f>'2028 - 5311'!$SWJ76:$SWJ76</xm:f>
              <xm:sqref>SWJ68</xm:sqref>
            </x14:sparkline>
            <x14:sparkline>
              <xm:f>'2028 - 5311'!$SWK69:$SWK69</xm:f>
              <xm:sqref>SWK67</xm:sqref>
            </x14:sparkline>
            <x14:sparkline>
              <xm:f>'2028 - 5311'!$SWK76:$SWK76</xm:f>
              <xm:sqref>SWK68</xm:sqref>
            </x14:sparkline>
            <x14:sparkline>
              <xm:f>'2028 - 5311'!$SWL69:$SWL69</xm:f>
              <xm:sqref>SWL67</xm:sqref>
            </x14:sparkline>
            <x14:sparkline>
              <xm:f>'2028 - 5311'!$SWL76:$SWL76</xm:f>
              <xm:sqref>SWL68</xm:sqref>
            </x14:sparkline>
            <x14:sparkline>
              <xm:f>'2028 - 5311'!$SWM69:$SWM69</xm:f>
              <xm:sqref>SWM67</xm:sqref>
            </x14:sparkline>
            <x14:sparkline>
              <xm:f>'2028 - 5311'!$SWM76:$SWM76</xm:f>
              <xm:sqref>SWM68</xm:sqref>
            </x14:sparkline>
            <x14:sparkline>
              <xm:f>'2028 - 5311'!$SWN69:$SWN69</xm:f>
              <xm:sqref>SWN67</xm:sqref>
            </x14:sparkline>
            <x14:sparkline>
              <xm:f>'2028 - 5311'!$SWN76:$SWN76</xm:f>
              <xm:sqref>SWN68</xm:sqref>
            </x14:sparkline>
            <x14:sparkline>
              <xm:f>'2028 - 5311'!$SWO69:$SWO69</xm:f>
              <xm:sqref>SWO67</xm:sqref>
            </x14:sparkline>
            <x14:sparkline>
              <xm:f>'2028 - 5311'!$SWO76:$SWO76</xm:f>
              <xm:sqref>SWO68</xm:sqref>
            </x14:sparkline>
            <x14:sparkline>
              <xm:f>'2028 - 5311'!$SWP69:$SWP69</xm:f>
              <xm:sqref>SWP67</xm:sqref>
            </x14:sparkline>
            <x14:sparkline>
              <xm:f>'2028 - 5311'!$SWP76:$SWP76</xm:f>
              <xm:sqref>SWP68</xm:sqref>
            </x14:sparkline>
            <x14:sparkline>
              <xm:f>'2028 - 5311'!$SWQ69:$SWQ69</xm:f>
              <xm:sqref>SWQ67</xm:sqref>
            </x14:sparkline>
            <x14:sparkline>
              <xm:f>'2028 - 5311'!$SWQ76:$SWQ76</xm:f>
              <xm:sqref>SWQ68</xm:sqref>
            </x14:sparkline>
            <x14:sparkline>
              <xm:f>'2028 - 5311'!$SWR69:$SWR69</xm:f>
              <xm:sqref>SWR67</xm:sqref>
            </x14:sparkline>
            <x14:sparkline>
              <xm:f>'2028 - 5311'!$SWR76:$SWR76</xm:f>
              <xm:sqref>SWR68</xm:sqref>
            </x14:sparkline>
            <x14:sparkline>
              <xm:f>'2028 - 5311'!$SWS69:$SWS69</xm:f>
              <xm:sqref>SWS67</xm:sqref>
            </x14:sparkline>
            <x14:sparkline>
              <xm:f>'2028 - 5311'!$SWS76:$SWS76</xm:f>
              <xm:sqref>SWS68</xm:sqref>
            </x14:sparkline>
            <x14:sparkline>
              <xm:f>'2028 - 5311'!$SWT69:$SWT69</xm:f>
              <xm:sqref>SWT67</xm:sqref>
            </x14:sparkline>
            <x14:sparkline>
              <xm:f>'2028 - 5311'!$SWT76:$SWT76</xm:f>
              <xm:sqref>SWT68</xm:sqref>
            </x14:sparkline>
            <x14:sparkline>
              <xm:f>'2028 - 5311'!$SWU69:$SWU69</xm:f>
              <xm:sqref>SWU67</xm:sqref>
            </x14:sparkline>
            <x14:sparkline>
              <xm:f>'2028 - 5311'!$SWU76:$SWU76</xm:f>
              <xm:sqref>SWU68</xm:sqref>
            </x14:sparkline>
            <x14:sparkline>
              <xm:f>'2028 - 5311'!$SWV69:$SWV69</xm:f>
              <xm:sqref>SWV67</xm:sqref>
            </x14:sparkline>
            <x14:sparkline>
              <xm:f>'2028 - 5311'!$SWV76:$SWV76</xm:f>
              <xm:sqref>SWV68</xm:sqref>
            </x14:sparkline>
            <x14:sparkline>
              <xm:f>'2028 - 5311'!$SWW69:$SWW69</xm:f>
              <xm:sqref>SWW67</xm:sqref>
            </x14:sparkline>
            <x14:sparkline>
              <xm:f>'2028 - 5311'!$SWW76:$SWW76</xm:f>
              <xm:sqref>SWW68</xm:sqref>
            </x14:sparkline>
            <x14:sparkline>
              <xm:f>'2028 - 5311'!$SWX69:$SWX69</xm:f>
              <xm:sqref>SWX67</xm:sqref>
            </x14:sparkline>
            <x14:sparkline>
              <xm:f>'2028 - 5311'!$SWX76:$SWX76</xm:f>
              <xm:sqref>SWX68</xm:sqref>
            </x14:sparkline>
            <x14:sparkline>
              <xm:f>'2028 - 5311'!$SWY69:$SWY69</xm:f>
              <xm:sqref>SWY67</xm:sqref>
            </x14:sparkline>
            <x14:sparkline>
              <xm:f>'2028 - 5311'!$SWY76:$SWY76</xm:f>
              <xm:sqref>SWY68</xm:sqref>
            </x14:sparkline>
            <x14:sparkline>
              <xm:f>'2028 - 5311'!$SWZ69:$SWZ69</xm:f>
              <xm:sqref>SWZ67</xm:sqref>
            </x14:sparkline>
            <x14:sparkline>
              <xm:f>'2028 - 5311'!$SWZ76:$SWZ76</xm:f>
              <xm:sqref>SWZ68</xm:sqref>
            </x14:sparkline>
            <x14:sparkline>
              <xm:f>'2028 - 5311'!$SXA69:$SXA69</xm:f>
              <xm:sqref>SXA67</xm:sqref>
            </x14:sparkline>
            <x14:sparkline>
              <xm:f>'2028 - 5311'!$SXA76:$SXA76</xm:f>
              <xm:sqref>SXA68</xm:sqref>
            </x14:sparkline>
            <x14:sparkline>
              <xm:f>'2028 - 5311'!$SXB69:$SXB69</xm:f>
              <xm:sqref>SXB67</xm:sqref>
            </x14:sparkline>
            <x14:sparkline>
              <xm:f>'2028 - 5311'!$SXB76:$SXB76</xm:f>
              <xm:sqref>SXB68</xm:sqref>
            </x14:sparkline>
            <x14:sparkline>
              <xm:f>'2028 - 5311'!$SXC69:$SXC69</xm:f>
              <xm:sqref>SXC67</xm:sqref>
            </x14:sparkline>
            <x14:sparkline>
              <xm:f>'2028 - 5311'!$SXC76:$SXC76</xm:f>
              <xm:sqref>SXC68</xm:sqref>
            </x14:sparkline>
            <x14:sparkline>
              <xm:f>'2028 - 5311'!$SXD69:$SXD69</xm:f>
              <xm:sqref>SXD67</xm:sqref>
            </x14:sparkline>
            <x14:sparkline>
              <xm:f>'2028 - 5311'!$SXD76:$SXD76</xm:f>
              <xm:sqref>SXD68</xm:sqref>
            </x14:sparkline>
            <x14:sparkline>
              <xm:f>'2028 - 5311'!$SXE69:$SXE69</xm:f>
              <xm:sqref>SXE67</xm:sqref>
            </x14:sparkline>
            <x14:sparkline>
              <xm:f>'2028 - 5311'!$SXE76:$SXE76</xm:f>
              <xm:sqref>SXE68</xm:sqref>
            </x14:sparkline>
            <x14:sparkline>
              <xm:f>'2028 - 5311'!$SXF69:$SXF69</xm:f>
              <xm:sqref>SXF67</xm:sqref>
            </x14:sparkline>
            <x14:sparkline>
              <xm:f>'2028 - 5311'!$SXF76:$SXF76</xm:f>
              <xm:sqref>SXF68</xm:sqref>
            </x14:sparkline>
            <x14:sparkline>
              <xm:f>'2028 - 5311'!$SXG69:$SXG69</xm:f>
              <xm:sqref>SXG67</xm:sqref>
            </x14:sparkline>
            <x14:sparkline>
              <xm:f>'2028 - 5311'!$SXG76:$SXG76</xm:f>
              <xm:sqref>SXG68</xm:sqref>
            </x14:sparkline>
            <x14:sparkline>
              <xm:f>'2028 - 5311'!$SXH69:$SXH69</xm:f>
              <xm:sqref>SXH67</xm:sqref>
            </x14:sparkline>
            <x14:sparkline>
              <xm:f>'2028 - 5311'!$SXH76:$SXH76</xm:f>
              <xm:sqref>SXH68</xm:sqref>
            </x14:sparkline>
            <x14:sparkline>
              <xm:f>'2028 - 5311'!$SXI69:$SXI69</xm:f>
              <xm:sqref>SXI67</xm:sqref>
            </x14:sparkline>
            <x14:sparkline>
              <xm:f>'2028 - 5311'!$SXI76:$SXI76</xm:f>
              <xm:sqref>SXI68</xm:sqref>
            </x14:sparkline>
            <x14:sparkline>
              <xm:f>'2028 - 5311'!$SXJ69:$SXJ69</xm:f>
              <xm:sqref>SXJ67</xm:sqref>
            </x14:sparkline>
            <x14:sparkline>
              <xm:f>'2028 - 5311'!$SXJ76:$SXJ76</xm:f>
              <xm:sqref>SXJ68</xm:sqref>
            </x14:sparkline>
            <x14:sparkline>
              <xm:f>'2028 - 5311'!$SXK69:$SXK69</xm:f>
              <xm:sqref>SXK67</xm:sqref>
            </x14:sparkline>
            <x14:sparkline>
              <xm:f>'2028 - 5311'!$SXK76:$SXK76</xm:f>
              <xm:sqref>SXK68</xm:sqref>
            </x14:sparkline>
            <x14:sparkline>
              <xm:f>'2028 - 5311'!$SXL69:$SXL69</xm:f>
              <xm:sqref>SXL67</xm:sqref>
            </x14:sparkline>
            <x14:sparkline>
              <xm:f>'2028 - 5311'!$SXL76:$SXL76</xm:f>
              <xm:sqref>SXL68</xm:sqref>
            </x14:sparkline>
            <x14:sparkline>
              <xm:f>'2028 - 5311'!$SXM69:$SXM69</xm:f>
              <xm:sqref>SXM67</xm:sqref>
            </x14:sparkline>
            <x14:sparkline>
              <xm:f>'2028 - 5311'!$SXM76:$SXM76</xm:f>
              <xm:sqref>SXM68</xm:sqref>
            </x14:sparkline>
            <x14:sparkline>
              <xm:f>'2028 - 5311'!$SXN69:$SXN69</xm:f>
              <xm:sqref>SXN67</xm:sqref>
            </x14:sparkline>
            <x14:sparkline>
              <xm:f>'2028 - 5311'!$SXN76:$SXN76</xm:f>
              <xm:sqref>SXN68</xm:sqref>
            </x14:sparkline>
            <x14:sparkline>
              <xm:f>'2028 - 5311'!$SXO69:$SXO69</xm:f>
              <xm:sqref>SXO67</xm:sqref>
            </x14:sparkline>
            <x14:sparkline>
              <xm:f>'2028 - 5311'!$SXO76:$SXO76</xm:f>
              <xm:sqref>SXO68</xm:sqref>
            </x14:sparkline>
            <x14:sparkline>
              <xm:f>'2028 - 5311'!$SXP69:$SXP69</xm:f>
              <xm:sqref>SXP67</xm:sqref>
            </x14:sparkline>
            <x14:sparkline>
              <xm:f>'2028 - 5311'!$SXP76:$SXP76</xm:f>
              <xm:sqref>SXP68</xm:sqref>
            </x14:sparkline>
            <x14:sparkline>
              <xm:f>'2028 - 5311'!$SXQ69:$SXQ69</xm:f>
              <xm:sqref>SXQ67</xm:sqref>
            </x14:sparkline>
            <x14:sparkline>
              <xm:f>'2028 - 5311'!$SXQ76:$SXQ76</xm:f>
              <xm:sqref>SXQ68</xm:sqref>
            </x14:sparkline>
            <x14:sparkline>
              <xm:f>'2028 - 5311'!$SXR69:$SXR69</xm:f>
              <xm:sqref>SXR67</xm:sqref>
            </x14:sparkline>
            <x14:sparkline>
              <xm:f>'2028 - 5311'!$SXR76:$SXR76</xm:f>
              <xm:sqref>SXR68</xm:sqref>
            </x14:sparkline>
            <x14:sparkline>
              <xm:f>'2028 - 5311'!$SXS69:$SXS69</xm:f>
              <xm:sqref>SXS67</xm:sqref>
            </x14:sparkline>
            <x14:sparkline>
              <xm:f>'2028 - 5311'!$SXS76:$SXS76</xm:f>
              <xm:sqref>SXS68</xm:sqref>
            </x14:sparkline>
            <x14:sparkline>
              <xm:f>'2028 - 5311'!$SXT69:$SXT69</xm:f>
              <xm:sqref>SXT67</xm:sqref>
            </x14:sparkline>
            <x14:sparkline>
              <xm:f>'2028 - 5311'!$SXT76:$SXT76</xm:f>
              <xm:sqref>SXT68</xm:sqref>
            </x14:sparkline>
            <x14:sparkline>
              <xm:f>'2028 - 5311'!$SXU69:$SXU69</xm:f>
              <xm:sqref>SXU67</xm:sqref>
            </x14:sparkline>
            <x14:sparkline>
              <xm:f>'2028 - 5311'!$SXU76:$SXU76</xm:f>
              <xm:sqref>SXU68</xm:sqref>
            </x14:sparkline>
            <x14:sparkline>
              <xm:f>'2028 - 5311'!$SXV69:$SXV69</xm:f>
              <xm:sqref>SXV67</xm:sqref>
            </x14:sparkline>
            <x14:sparkline>
              <xm:f>'2028 - 5311'!$SXV76:$SXV76</xm:f>
              <xm:sqref>SXV68</xm:sqref>
            </x14:sparkline>
            <x14:sparkline>
              <xm:f>'2028 - 5311'!$SXW69:$SXW69</xm:f>
              <xm:sqref>SXW67</xm:sqref>
            </x14:sparkline>
            <x14:sparkline>
              <xm:f>'2028 - 5311'!$SXW76:$SXW76</xm:f>
              <xm:sqref>SXW68</xm:sqref>
            </x14:sparkline>
            <x14:sparkline>
              <xm:f>'2028 - 5311'!$SXX69:$SXX69</xm:f>
              <xm:sqref>SXX67</xm:sqref>
            </x14:sparkline>
            <x14:sparkline>
              <xm:f>'2028 - 5311'!$SXX76:$SXX76</xm:f>
              <xm:sqref>SXX68</xm:sqref>
            </x14:sparkline>
            <x14:sparkline>
              <xm:f>'2028 - 5311'!$SXY69:$SXY69</xm:f>
              <xm:sqref>SXY67</xm:sqref>
            </x14:sparkline>
            <x14:sparkline>
              <xm:f>'2028 - 5311'!$SXY76:$SXY76</xm:f>
              <xm:sqref>SXY68</xm:sqref>
            </x14:sparkline>
            <x14:sparkline>
              <xm:f>'2028 - 5311'!$SXZ69:$SXZ69</xm:f>
              <xm:sqref>SXZ67</xm:sqref>
            </x14:sparkline>
            <x14:sparkline>
              <xm:f>'2028 - 5311'!$SXZ76:$SXZ76</xm:f>
              <xm:sqref>SXZ68</xm:sqref>
            </x14:sparkline>
            <x14:sparkline>
              <xm:f>'2028 - 5311'!$SYA69:$SYA69</xm:f>
              <xm:sqref>SYA67</xm:sqref>
            </x14:sparkline>
            <x14:sparkline>
              <xm:f>'2028 - 5311'!$SYA76:$SYA76</xm:f>
              <xm:sqref>SYA68</xm:sqref>
            </x14:sparkline>
            <x14:sparkline>
              <xm:f>'2028 - 5311'!$SYB69:$SYB69</xm:f>
              <xm:sqref>SYB67</xm:sqref>
            </x14:sparkline>
            <x14:sparkline>
              <xm:f>'2028 - 5311'!$SYB76:$SYB76</xm:f>
              <xm:sqref>SYB68</xm:sqref>
            </x14:sparkline>
            <x14:sparkline>
              <xm:f>'2028 - 5311'!$SYC69:$SYC69</xm:f>
              <xm:sqref>SYC67</xm:sqref>
            </x14:sparkline>
            <x14:sparkline>
              <xm:f>'2028 - 5311'!$SYC76:$SYC76</xm:f>
              <xm:sqref>SYC68</xm:sqref>
            </x14:sparkline>
            <x14:sparkline>
              <xm:f>'2028 - 5311'!$SYD69:$SYD69</xm:f>
              <xm:sqref>SYD67</xm:sqref>
            </x14:sparkline>
            <x14:sparkline>
              <xm:f>'2028 - 5311'!$SYD76:$SYD76</xm:f>
              <xm:sqref>SYD68</xm:sqref>
            </x14:sparkline>
            <x14:sparkline>
              <xm:f>'2028 - 5311'!$SYE69:$SYE69</xm:f>
              <xm:sqref>SYE67</xm:sqref>
            </x14:sparkline>
            <x14:sparkline>
              <xm:f>'2028 - 5311'!$SYE76:$SYE76</xm:f>
              <xm:sqref>SYE68</xm:sqref>
            </x14:sparkline>
            <x14:sparkline>
              <xm:f>'2028 - 5311'!$SYF69:$SYF69</xm:f>
              <xm:sqref>SYF67</xm:sqref>
            </x14:sparkline>
            <x14:sparkline>
              <xm:f>'2028 - 5311'!$SYF76:$SYF76</xm:f>
              <xm:sqref>SYF68</xm:sqref>
            </x14:sparkline>
            <x14:sparkline>
              <xm:f>'2028 - 5311'!$SYG69:$SYG69</xm:f>
              <xm:sqref>SYG67</xm:sqref>
            </x14:sparkline>
            <x14:sparkline>
              <xm:f>'2028 - 5311'!$SYG76:$SYG76</xm:f>
              <xm:sqref>SYG68</xm:sqref>
            </x14:sparkline>
            <x14:sparkline>
              <xm:f>'2028 - 5311'!$SYH69:$SYH69</xm:f>
              <xm:sqref>SYH67</xm:sqref>
            </x14:sparkline>
            <x14:sparkline>
              <xm:f>'2028 - 5311'!$SYH76:$SYH76</xm:f>
              <xm:sqref>SYH68</xm:sqref>
            </x14:sparkline>
            <x14:sparkline>
              <xm:f>'2028 - 5311'!$SYI69:$SYI69</xm:f>
              <xm:sqref>SYI67</xm:sqref>
            </x14:sparkline>
            <x14:sparkline>
              <xm:f>'2028 - 5311'!$SYI76:$SYI76</xm:f>
              <xm:sqref>SYI68</xm:sqref>
            </x14:sparkline>
            <x14:sparkline>
              <xm:f>'2028 - 5311'!$SYJ69:$SYJ69</xm:f>
              <xm:sqref>SYJ67</xm:sqref>
            </x14:sparkline>
            <x14:sparkline>
              <xm:f>'2028 - 5311'!$SYJ76:$SYJ76</xm:f>
              <xm:sqref>SYJ68</xm:sqref>
            </x14:sparkline>
            <x14:sparkline>
              <xm:f>'2028 - 5311'!$SYK69:$SYK69</xm:f>
              <xm:sqref>SYK67</xm:sqref>
            </x14:sparkline>
            <x14:sparkline>
              <xm:f>'2028 - 5311'!$SYK76:$SYK76</xm:f>
              <xm:sqref>SYK68</xm:sqref>
            </x14:sparkline>
            <x14:sparkline>
              <xm:f>'2028 - 5311'!$SYL69:$SYL69</xm:f>
              <xm:sqref>SYL67</xm:sqref>
            </x14:sparkline>
            <x14:sparkline>
              <xm:f>'2028 - 5311'!$SYL76:$SYL76</xm:f>
              <xm:sqref>SYL68</xm:sqref>
            </x14:sparkline>
            <x14:sparkline>
              <xm:f>'2028 - 5311'!$SYM69:$SYM69</xm:f>
              <xm:sqref>SYM67</xm:sqref>
            </x14:sparkline>
            <x14:sparkline>
              <xm:f>'2028 - 5311'!$SYM76:$SYM76</xm:f>
              <xm:sqref>SYM68</xm:sqref>
            </x14:sparkline>
            <x14:sparkline>
              <xm:f>'2028 - 5311'!$SYN69:$SYN69</xm:f>
              <xm:sqref>SYN67</xm:sqref>
            </x14:sparkline>
            <x14:sparkline>
              <xm:f>'2028 - 5311'!$SYN76:$SYN76</xm:f>
              <xm:sqref>SYN68</xm:sqref>
            </x14:sparkline>
            <x14:sparkline>
              <xm:f>'2028 - 5311'!$SYO69:$SYO69</xm:f>
              <xm:sqref>SYO67</xm:sqref>
            </x14:sparkline>
            <x14:sparkline>
              <xm:f>'2028 - 5311'!$SYO76:$SYO76</xm:f>
              <xm:sqref>SYO68</xm:sqref>
            </x14:sparkline>
            <x14:sparkline>
              <xm:f>'2028 - 5311'!$SYP69:$SYP69</xm:f>
              <xm:sqref>SYP67</xm:sqref>
            </x14:sparkline>
            <x14:sparkline>
              <xm:f>'2028 - 5311'!$SYP76:$SYP76</xm:f>
              <xm:sqref>SYP68</xm:sqref>
            </x14:sparkline>
            <x14:sparkline>
              <xm:f>'2028 - 5311'!$SYQ69:$SYQ69</xm:f>
              <xm:sqref>SYQ67</xm:sqref>
            </x14:sparkline>
            <x14:sparkline>
              <xm:f>'2028 - 5311'!$SYQ76:$SYQ76</xm:f>
              <xm:sqref>SYQ68</xm:sqref>
            </x14:sparkline>
            <x14:sparkline>
              <xm:f>'2028 - 5311'!$SYR69:$SYR69</xm:f>
              <xm:sqref>SYR67</xm:sqref>
            </x14:sparkline>
            <x14:sparkline>
              <xm:f>'2028 - 5311'!$SYR76:$SYR76</xm:f>
              <xm:sqref>SYR68</xm:sqref>
            </x14:sparkline>
            <x14:sparkline>
              <xm:f>'2028 - 5311'!$SYS69:$SYS69</xm:f>
              <xm:sqref>SYS67</xm:sqref>
            </x14:sparkline>
            <x14:sparkline>
              <xm:f>'2028 - 5311'!$SYS76:$SYS76</xm:f>
              <xm:sqref>SYS68</xm:sqref>
            </x14:sparkline>
            <x14:sparkline>
              <xm:f>'2028 - 5311'!$SYT69:$SYT69</xm:f>
              <xm:sqref>SYT67</xm:sqref>
            </x14:sparkline>
            <x14:sparkline>
              <xm:f>'2028 - 5311'!$SYT76:$SYT76</xm:f>
              <xm:sqref>SYT68</xm:sqref>
            </x14:sparkline>
            <x14:sparkline>
              <xm:f>'2028 - 5311'!$SYU69:$SYU69</xm:f>
              <xm:sqref>SYU67</xm:sqref>
            </x14:sparkline>
            <x14:sparkline>
              <xm:f>'2028 - 5311'!$SYU76:$SYU76</xm:f>
              <xm:sqref>SYU68</xm:sqref>
            </x14:sparkline>
            <x14:sparkline>
              <xm:f>'2028 - 5311'!$SYV69:$SYV69</xm:f>
              <xm:sqref>SYV67</xm:sqref>
            </x14:sparkline>
            <x14:sparkline>
              <xm:f>'2028 - 5311'!$SYV76:$SYV76</xm:f>
              <xm:sqref>SYV68</xm:sqref>
            </x14:sparkline>
            <x14:sparkline>
              <xm:f>'2028 - 5311'!$SYW69:$SYW69</xm:f>
              <xm:sqref>SYW67</xm:sqref>
            </x14:sparkline>
            <x14:sparkline>
              <xm:f>'2028 - 5311'!$SYW76:$SYW76</xm:f>
              <xm:sqref>SYW68</xm:sqref>
            </x14:sparkline>
            <x14:sparkline>
              <xm:f>'2028 - 5311'!$SYX69:$SYX69</xm:f>
              <xm:sqref>SYX67</xm:sqref>
            </x14:sparkline>
            <x14:sparkline>
              <xm:f>'2028 - 5311'!$SYX76:$SYX76</xm:f>
              <xm:sqref>SYX68</xm:sqref>
            </x14:sparkline>
            <x14:sparkline>
              <xm:f>'2028 - 5311'!$SYY69:$SYY69</xm:f>
              <xm:sqref>SYY67</xm:sqref>
            </x14:sparkline>
            <x14:sparkline>
              <xm:f>'2028 - 5311'!$SYY76:$SYY76</xm:f>
              <xm:sqref>SYY68</xm:sqref>
            </x14:sparkline>
            <x14:sparkline>
              <xm:f>'2028 - 5311'!$SYZ69:$SYZ69</xm:f>
              <xm:sqref>SYZ67</xm:sqref>
            </x14:sparkline>
            <x14:sparkline>
              <xm:f>'2028 - 5311'!$SYZ76:$SYZ76</xm:f>
              <xm:sqref>SYZ68</xm:sqref>
            </x14:sparkline>
            <x14:sparkline>
              <xm:f>'2028 - 5311'!$SZA69:$SZA69</xm:f>
              <xm:sqref>SZA67</xm:sqref>
            </x14:sparkline>
            <x14:sparkline>
              <xm:f>'2028 - 5311'!$SZA76:$SZA76</xm:f>
              <xm:sqref>SZA68</xm:sqref>
            </x14:sparkline>
            <x14:sparkline>
              <xm:f>'2028 - 5311'!$SZB69:$SZB69</xm:f>
              <xm:sqref>SZB67</xm:sqref>
            </x14:sparkline>
            <x14:sparkline>
              <xm:f>'2028 - 5311'!$SZB76:$SZB76</xm:f>
              <xm:sqref>SZB68</xm:sqref>
            </x14:sparkline>
            <x14:sparkline>
              <xm:f>'2028 - 5311'!$SZC69:$SZC69</xm:f>
              <xm:sqref>SZC67</xm:sqref>
            </x14:sparkline>
            <x14:sparkline>
              <xm:f>'2028 - 5311'!$SZC76:$SZC76</xm:f>
              <xm:sqref>SZC68</xm:sqref>
            </x14:sparkline>
            <x14:sparkline>
              <xm:f>'2028 - 5311'!$SZD69:$SZD69</xm:f>
              <xm:sqref>SZD67</xm:sqref>
            </x14:sparkline>
            <x14:sparkline>
              <xm:f>'2028 - 5311'!$SZD76:$SZD76</xm:f>
              <xm:sqref>SZD68</xm:sqref>
            </x14:sparkline>
            <x14:sparkline>
              <xm:f>'2028 - 5311'!$SZE69:$SZE69</xm:f>
              <xm:sqref>SZE67</xm:sqref>
            </x14:sparkline>
            <x14:sparkline>
              <xm:f>'2028 - 5311'!$SZE76:$SZE76</xm:f>
              <xm:sqref>SZE68</xm:sqref>
            </x14:sparkline>
            <x14:sparkline>
              <xm:f>'2028 - 5311'!$SZF69:$SZF69</xm:f>
              <xm:sqref>SZF67</xm:sqref>
            </x14:sparkline>
            <x14:sparkline>
              <xm:f>'2028 - 5311'!$SZF76:$SZF76</xm:f>
              <xm:sqref>SZF68</xm:sqref>
            </x14:sparkline>
            <x14:sparkline>
              <xm:f>'2028 - 5311'!$SZG69:$SZG69</xm:f>
              <xm:sqref>SZG67</xm:sqref>
            </x14:sparkline>
            <x14:sparkline>
              <xm:f>'2028 - 5311'!$SZG76:$SZG76</xm:f>
              <xm:sqref>SZG68</xm:sqref>
            </x14:sparkline>
            <x14:sparkline>
              <xm:f>'2028 - 5311'!$SZH69:$SZH69</xm:f>
              <xm:sqref>SZH67</xm:sqref>
            </x14:sparkline>
            <x14:sparkline>
              <xm:f>'2028 - 5311'!$SZH76:$SZH76</xm:f>
              <xm:sqref>SZH68</xm:sqref>
            </x14:sparkline>
            <x14:sparkline>
              <xm:f>'2028 - 5311'!$SZI69:$SZI69</xm:f>
              <xm:sqref>SZI67</xm:sqref>
            </x14:sparkline>
            <x14:sparkline>
              <xm:f>'2028 - 5311'!$SZI76:$SZI76</xm:f>
              <xm:sqref>SZI68</xm:sqref>
            </x14:sparkline>
            <x14:sparkline>
              <xm:f>'2028 - 5311'!$SZJ69:$SZJ69</xm:f>
              <xm:sqref>SZJ67</xm:sqref>
            </x14:sparkline>
            <x14:sparkline>
              <xm:f>'2028 - 5311'!$SZJ76:$SZJ76</xm:f>
              <xm:sqref>SZJ68</xm:sqref>
            </x14:sparkline>
            <x14:sparkline>
              <xm:f>'2028 - 5311'!$SZK69:$SZK69</xm:f>
              <xm:sqref>SZK67</xm:sqref>
            </x14:sparkline>
            <x14:sparkline>
              <xm:f>'2028 - 5311'!$SZK76:$SZK76</xm:f>
              <xm:sqref>SZK68</xm:sqref>
            </x14:sparkline>
            <x14:sparkline>
              <xm:f>'2028 - 5311'!$SZL69:$SZL69</xm:f>
              <xm:sqref>SZL67</xm:sqref>
            </x14:sparkline>
            <x14:sparkline>
              <xm:f>'2028 - 5311'!$SZL76:$SZL76</xm:f>
              <xm:sqref>SZL68</xm:sqref>
            </x14:sparkline>
            <x14:sparkline>
              <xm:f>'2028 - 5311'!$SZM69:$SZM69</xm:f>
              <xm:sqref>SZM67</xm:sqref>
            </x14:sparkline>
            <x14:sparkline>
              <xm:f>'2028 - 5311'!$SZM76:$SZM76</xm:f>
              <xm:sqref>SZM68</xm:sqref>
            </x14:sparkline>
            <x14:sparkline>
              <xm:f>'2028 - 5311'!$SZN69:$SZN69</xm:f>
              <xm:sqref>SZN67</xm:sqref>
            </x14:sparkline>
            <x14:sparkline>
              <xm:f>'2028 - 5311'!$SZN76:$SZN76</xm:f>
              <xm:sqref>SZN68</xm:sqref>
            </x14:sparkline>
            <x14:sparkline>
              <xm:f>'2028 - 5311'!$SZO69:$SZO69</xm:f>
              <xm:sqref>SZO67</xm:sqref>
            </x14:sparkline>
            <x14:sparkline>
              <xm:f>'2028 - 5311'!$SZO76:$SZO76</xm:f>
              <xm:sqref>SZO68</xm:sqref>
            </x14:sparkline>
            <x14:sparkline>
              <xm:f>'2028 - 5311'!$SZP69:$SZP69</xm:f>
              <xm:sqref>SZP67</xm:sqref>
            </x14:sparkline>
            <x14:sparkline>
              <xm:f>'2028 - 5311'!$SZP76:$SZP76</xm:f>
              <xm:sqref>SZP68</xm:sqref>
            </x14:sparkline>
            <x14:sparkline>
              <xm:f>'2028 - 5311'!$SZQ69:$SZQ69</xm:f>
              <xm:sqref>SZQ67</xm:sqref>
            </x14:sparkline>
            <x14:sparkline>
              <xm:f>'2028 - 5311'!$SZQ76:$SZQ76</xm:f>
              <xm:sqref>SZQ68</xm:sqref>
            </x14:sparkline>
            <x14:sparkline>
              <xm:f>'2028 - 5311'!$SZR69:$SZR69</xm:f>
              <xm:sqref>SZR67</xm:sqref>
            </x14:sparkline>
            <x14:sparkline>
              <xm:f>'2028 - 5311'!$SZR76:$SZR76</xm:f>
              <xm:sqref>SZR68</xm:sqref>
            </x14:sparkline>
            <x14:sparkline>
              <xm:f>'2028 - 5311'!$SZS69:$SZS69</xm:f>
              <xm:sqref>SZS67</xm:sqref>
            </x14:sparkline>
            <x14:sparkline>
              <xm:f>'2028 - 5311'!$SZS76:$SZS76</xm:f>
              <xm:sqref>SZS68</xm:sqref>
            </x14:sparkline>
            <x14:sparkline>
              <xm:f>'2028 - 5311'!$SZT69:$SZT69</xm:f>
              <xm:sqref>SZT67</xm:sqref>
            </x14:sparkline>
            <x14:sparkline>
              <xm:f>'2028 - 5311'!$SZT76:$SZT76</xm:f>
              <xm:sqref>SZT68</xm:sqref>
            </x14:sparkline>
            <x14:sparkline>
              <xm:f>'2028 - 5311'!$SZU69:$SZU69</xm:f>
              <xm:sqref>SZU67</xm:sqref>
            </x14:sparkline>
            <x14:sparkline>
              <xm:f>'2028 - 5311'!$SZU76:$SZU76</xm:f>
              <xm:sqref>SZU68</xm:sqref>
            </x14:sparkline>
            <x14:sparkline>
              <xm:f>'2028 - 5311'!$SZV69:$SZV69</xm:f>
              <xm:sqref>SZV67</xm:sqref>
            </x14:sparkline>
            <x14:sparkline>
              <xm:f>'2028 - 5311'!$SZV76:$SZV76</xm:f>
              <xm:sqref>SZV68</xm:sqref>
            </x14:sparkline>
            <x14:sparkline>
              <xm:f>'2028 - 5311'!$SZW69:$SZW69</xm:f>
              <xm:sqref>SZW67</xm:sqref>
            </x14:sparkline>
            <x14:sparkline>
              <xm:f>'2028 - 5311'!$SZW76:$SZW76</xm:f>
              <xm:sqref>SZW68</xm:sqref>
            </x14:sparkline>
            <x14:sparkline>
              <xm:f>'2028 - 5311'!$SZX69:$SZX69</xm:f>
              <xm:sqref>SZX67</xm:sqref>
            </x14:sparkline>
            <x14:sparkline>
              <xm:f>'2028 - 5311'!$SZX76:$SZX76</xm:f>
              <xm:sqref>SZX68</xm:sqref>
            </x14:sparkline>
            <x14:sparkline>
              <xm:f>'2028 - 5311'!$SZY69:$SZY69</xm:f>
              <xm:sqref>SZY67</xm:sqref>
            </x14:sparkline>
            <x14:sparkline>
              <xm:f>'2028 - 5311'!$SZY76:$SZY76</xm:f>
              <xm:sqref>SZY68</xm:sqref>
            </x14:sparkline>
            <x14:sparkline>
              <xm:f>'2028 - 5311'!$SZZ69:$SZZ69</xm:f>
              <xm:sqref>SZZ67</xm:sqref>
            </x14:sparkline>
            <x14:sparkline>
              <xm:f>'2028 - 5311'!$SZZ76:$SZZ76</xm:f>
              <xm:sqref>SZZ68</xm:sqref>
            </x14:sparkline>
            <x14:sparkline>
              <xm:f>'2028 - 5311'!$TAA69:$TAA69</xm:f>
              <xm:sqref>TAA67</xm:sqref>
            </x14:sparkline>
            <x14:sparkline>
              <xm:f>'2028 - 5311'!$TAA76:$TAA76</xm:f>
              <xm:sqref>TAA68</xm:sqref>
            </x14:sparkline>
            <x14:sparkline>
              <xm:f>'2028 - 5311'!$TAB69:$TAB69</xm:f>
              <xm:sqref>TAB67</xm:sqref>
            </x14:sparkline>
            <x14:sparkline>
              <xm:f>'2028 - 5311'!$TAB76:$TAB76</xm:f>
              <xm:sqref>TAB68</xm:sqref>
            </x14:sparkline>
            <x14:sparkline>
              <xm:f>'2028 - 5311'!$TAC69:$TAC69</xm:f>
              <xm:sqref>TAC67</xm:sqref>
            </x14:sparkline>
            <x14:sparkline>
              <xm:f>'2028 - 5311'!$TAC76:$TAC76</xm:f>
              <xm:sqref>TAC68</xm:sqref>
            </x14:sparkline>
            <x14:sparkline>
              <xm:f>'2028 - 5311'!$TAD69:$TAD69</xm:f>
              <xm:sqref>TAD67</xm:sqref>
            </x14:sparkline>
            <x14:sparkline>
              <xm:f>'2028 - 5311'!$TAD76:$TAD76</xm:f>
              <xm:sqref>TAD68</xm:sqref>
            </x14:sparkline>
            <x14:sparkline>
              <xm:f>'2028 - 5311'!$TAE69:$TAE69</xm:f>
              <xm:sqref>TAE67</xm:sqref>
            </x14:sparkline>
            <x14:sparkline>
              <xm:f>'2028 - 5311'!$TAE76:$TAE76</xm:f>
              <xm:sqref>TAE68</xm:sqref>
            </x14:sparkline>
            <x14:sparkline>
              <xm:f>'2028 - 5311'!$TAF69:$TAF69</xm:f>
              <xm:sqref>TAF67</xm:sqref>
            </x14:sparkline>
            <x14:sparkline>
              <xm:f>'2028 - 5311'!$TAF76:$TAF76</xm:f>
              <xm:sqref>TAF68</xm:sqref>
            </x14:sparkline>
            <x14:sparkline>
              <xm:f>'2028 - 5311'!$TAG69:$TAG69</xm:f>
              <xm:sqref>TAG67</xm:sqref>
            </x14:sparkline>
            <x14:sparkline>
              <xm:f>'2028 - 5311'!$TAG76:$TAG76</xm:f>
              <xm:sqref>TAG68</xm:sqref>
            </x14:sparkline>
            <x14:sparkline>
              <xm:f>'2028 - 5311'!$TAH69:$TAH69</xm:f>
              <xm:sqref>TAH67</xm:sqref>
            </x14:sparkline>
            <x14:sparkline>
              <xm:f>'2028 - 5311'!$TAH76:$TAH76</xm:f>
              <xm:sqref>TAH68</xm:sqref>
            </x14:sparkline>
            <x14:sparkline>
              <xm:f>'2028 - 5311'!$TAI69:$TAI69</xm:f>
              <xm:sqref>TAI67</xm:sqref>
            </x14:sparkline>
            <x14:sparkline>
              <xm:f>'2028 - 5311'!$TAI76:$TAI76</xm:f>
              <xm:sqref>TAI68</xm:sqref>
            </x14:sparkline>
            <x14:sparkline>
              <xm:f>'2028 - 5311'!$TAJ69:$TAJ69</xm:f>
              <xm:sqref>TAJ67</xm:sqref>
            </x14:sparkline>
            <x14:sparkline>
              <xm:f>'2028 - 5311'!$TAJ76:$TAJ76</xm:f>
              <xm:sqref>TAJ68</xm:sqref>
            </x14:sparkline>
            <x14:sparkline>
              <xm:f>'2028 - 5311'!$TAK69:$TAK69</xm:f>
              <xm:sqref>TAK67</xm:sqref>
            </x14:sparkline>
            <x14:sparkline>
              <xm:f>'2028 - 5311'!$TAK76:$TAK76</xm:f>
              <xm:sqref>TAK68</xm:sqref>
            </x14:sparkline>
            <x14:sparkline>
              <xm:f>'2028 - 5311'!$TAL69:$TAL69</xm:f>
              <xm:sqref>TAL67</xm:sqref>
            </x14:sparkline>
            <x14:sparkline>
              <xm:f>'2028 - 5311'!$TAL76:$TAL76</xm:f>
              <xm:sqref>TAL68</xm:sqref>
            </x14:sparkline>
            <x14:sparkline>
              <xm:f>'2028 - 5311'!$TAM69:$TAM69</xm:f>
              <xm:sqref>TAM67</xm:sqref>
            </x14:sparkline>
            <x14:sparkline>
              <xm:f>'2028 - 5311'!$TAM76:$TAM76</xm:f>
              <xm:sqref>TAM68</xm:sqref>
            </x14:sparkline>
            <x14:sparkline>
              <xm:f>'2028 - 5311'!$TAN69:$TAN69</xm:f>
              <xm:sqref>TAN67</xm:sqref>
            </x14:sparkline>
            <x14:sparkline>
              <xm:f>'2028 - 5311'!$TAN76:$TAN76</xm:f>
              <xm:sqref>TAN68</xm:sqref>
            </x14:sparkline>
            <x14:sparkline>
              <xm:f>'2028 - 5311'!$TAO69:$TAO69</xm:f>
              <xm:sqref>TAO67</xm:sqref>
            </x14:sparkline>
            <x14:sparkline>
              <xm:f>'2028 - 5311'!$TAO76:$TAO76</xm:f>
              <xm:sqref>TAO68</xm:sqref>
            </x14:sparkline>
            <x14:sparkline>
              <xm:f>'2028 - 5311'!$TAP69:$TAP69</xm:f>
              <xm:sqref>TAP67</xm:sqref>
            </x14:sparkline>
            <x14:sparkline>
              <xm:f>'2028 - 5311'!$TAP76:$TAP76</xm:f>
              <xm:sqref>TAP68</xm:sqref>
            </x14:sparkline>
            <x14:sparkline>
              <xm:f>'2028 - 5311'!$TAQ69:$TAQ69</xm:f>
              <xm:sqref>TAQ67</xm:sqref>
            </x14:sparkline>
            <x14:sparkline>
              <xm:f>'2028 - 5311'!$TAQ76:$TAQ76</xm:f>
              <xm:sqref>TAQ68</xm:sqref>
            </x14:sparkline>
            <x14:sparkline>
              <xm:f>'2028 - 5311'!$TAR69:$TAR69</xm:f>
              <xm:sqref>TAR67</xm:sqref>
            </x14:sparkline>
            <x14:sparkline>
              <xm:f>'2028 - 5311'!$TAR76:$TAR76</xm:f>
              <xm:sqref>TAR68</xm:sqref>
            </x14:sparkline>
            <x14:sparkline>
              <xm:f>'2028 - 5311'!$TAS69:$TAS69</xm:f>
              <xm:sqref>TAS67</xm:sqref>
            </x14:sparkline>
            <x14:sparkline>
              <xm:f>'2028 - 5311'!$TAS76:$TAS76</xm:f>
              <xm:sqref>TAS68</xm:sqref>
            </x14:sparkline>
            <x14:sparkline>
              <xm:f>'2028 - 5311'!$TAT69:$TAT69</xm:f>
              <xm:sqref>TAT67</xm:sqref>
            </x14:sparkline>
            <x14:sparkline>
              <xm:f>'2028 - 5311'!$TAT76:$TAT76</xm:f>
              <xm:sqref>TAT68</xm:sqref>
            </x14:sparkline>
            <x14:sparkline>
              <xm:f>'2028 - 5311'!$TAU69:$TAU69</xm:f>
              <xm:sqref>TAU67</xm:sqref>
            </x14:sparkline>
            <x14:sparkline>
              <xm:f>'2028 - 5311'!$TAU76:$TAU76</xm:f>
              <xm:sqref>TAU68</xm:sqref>
            </x14:sparkline>
            <x14:sparkline>
              <xm:f>'2028 - 5311'!$TAV69:$TAV69</xm:f>
              <xm:sqref>TAV67</xm:sqref>
            </x14:sparkline>
            <x14:sparkline>
              <xm:f>'2028 - 5311'!$TAV76:$TAV76</xm:f>
              <xm:sqref>TAV68</xm:sqref>
            </x14:sparkline>
            <x14:sparkline>
              <xm:f>'2028 - 5311'!$TAW69:$TAW69</xm:f>
              <xm:sqref>TAW67</xm:sqref>
            </x14:sparkline>
            <x14:sparkline>
              <xm:f>'2028 - 5311'!$TAW76:$TAW76</xm:f>
              <xm:sqref>TAW68</xm:sqref>
            </x14:sparkline>
            <x14:sparkline>
              <xm:f>'2028 - 5311'!$TAX69:$TAX69</xm:f>
              <xm:sqref>TAX67</xm:sqref>
            </x14:sparkline>
            <x14:sparkline>
              <xm:f>'2028 - 5311'!$TAX76:$TAX76</xm:f>
              <xm:sqref>TAX68</xm:sqref>
            </x14:sparkline>
            <x14:sparkline>
              <xm:f>'2028 - 5311'!$TAY69:$TAY69</xm:f>
              <xm:sqref>TAY67</xm:sqref>
            </x14:sparkline>
            <x14:sparkline>
              <xm:f>'2028 - 5311'!$TAY76:$TAY76</xm:f>
              <xm:sqref>TAY68</xm:sqref>
            </x14:sparkline>
            <x14:sparkline>
              <xm:f>'2028 - 5311'!$TAZ69:$TAZ69</xm:f>
              <xm:sqref>TAZ67</xm:sqref>
            </x14:sparkline>
            <x14:sparkline>
              <xm:f>'2028 - 5311'!$TAZ76:$TAZ76</xm:f>
              <xm:sqref>TAZ68</xm:sqref>
            </x14:sparkline>
            <x14:sparkline>
              <xm:f>'2028 - 5311'!$TBA69:$TBA69</xm:f>
              <xm:sqref>TBA67</xm:sqref>
            </x14:sparkline>
            <x14:sparkline>
              <xm:f>'2028 - 5311'!$TBA76:$TBA76</xm:f>
              <xm:sqref>TBA68</xm:sqref>
            </x14:sparkline>
            <x14:sparkline>
              <xm:f>'2028 - 5311'!$TBB69:$TBB69</xm:f>
              <xm:sqref>TBB67</xm:sqref>
            </x14:sparkline>
            <x14:sparkline>
              <xm:f>'2028 - 5311'!$TBB76:$TBB76</xm:f>
              <xm:sqref>TBB68</xm:sqref>
            </x14:sparkline>
            <x14:sparkline>
              <xm:f>'2028 - 5311'!$TBC69:$TBC69</xm:f>
              <xm:sqref>TBC67</xm:sqref>
            </x14:sparkline>
            <x14:sparkline>
              <xm:f>'2028 - 5311'!$TBC76:$TBC76</xm:f>
              <xm:sqref>TBC68</xm:sqref>
            </x14:sparkline>
            <x14:sparkline>
              <xm:f>'2028 - 5311'!$TBD69:$TBD69</xm:f>
              <xm:sqref>TBD67</xm:sqref>
            </x14:sparkline>
            <x14:sparkline>
              <xm:f>'2028 - 5311'!$TBD76:$TBD76</xm:f>
              <xm:sqref>TBD68</xm:sqref>
            </x14:sparkline>
            <x14:sparkline>
              <xm:f>'2028 - 5311'!$TBE69:$TBE69</xm:f>
              <xm:sqref>TBE67</xm:sqref>
            </x14:sparkline>
            <x14:sparkline>
              <xm:f>'2028 - 5311'!$TBE76:$TBE76</xm:f>
              <xm:sqref>TBE68</xm:sqref>
            </x14:sparkline>
            <x14:sparkline>
              <xm:f>'2028 - 5311'!$TBF69:$TBF69</xm:f>
              <xm:sqref>TBF67</xm:sqref>
            </x14:sparkline>
            <x14:sparkline>
              <xm:f>'2028 - 5311'!$TBF76:$TBF76</xm:f>
              <xm:sqref>TBF68</xm:sqref>
            </x14:sparkline>
            <x14:sparkline>
              <xm:f>'2028 - 5311'!$TBG69:$TBG69</xm:f>
              <xm:sqref>TBG67</xm:sqref>
            </x14:sparkline>
            <x14:sparkline>
              <xm:f>'2028 - 5311'!$TBG76:$TBG76</xm:f>
              <xm:sqref>TBG68</xm:sqref>
            </x14:sparkline>
            <x14:sparkline>
              <xm:f>'2028 - 5311'!$TBH69:$TBH69</xm:f>
              <xm:sqref>TBH67</xm:sqref>
            </x14:sparkline>
            <x14:sparkline>
              <xm:f>'2028 - 5311'!$TBH76:$TBH76</xm:f>
              <xm:sqref>TBH68</xm:sqref>
            </x14:sparkline>
            <x14:sparkline>
              <xm:f>'2028 - 5311'!$TBI69:$TBI69</xm:f>
              <xm:sqref>TBI67</xm:sqref>
            </x14:sparkline>
            <x14:sparkline>
              <xm:f>'2028 - 5311'!$TBI76:$TBI76</xm:f>
              <xm:sqref>TBI68</xm:sqref>
            </x14:sparkline>
            <x14:sparkline>
              <xm:f>'2028 - 5311'!$TBJ69:$TBJ69</xm:f>
              <xm:sqref>TBJ67</xm:sqref>
            </x14:sparkline>
            <x14:sparkline>
              <xm:f>'2028 - 5311'!$TBJ76:$TBJ76</xm:f>
              <xm:sqref>TBJ68</xm:sqref>
            </x14:sparkline>
            <x14:sparkline>
              <xm:f>'2028 - 5311'!$TBK69:$TBK69</xm:f>
              <xm:sqref>TBK67</xm:sqref>
            </x14:sparkline>
            <x14:sparkline>
              <xm:f>'2028 - 5311'!$TBK76:$TBK76</xm:f>
              <xm:sqref>TBK68</xm:sqref>
            </x14:sparkline>
            <x14:sparkline>
              <xm:f>'2028 - 5311'!$TBL69:$TBL69</xm:f>
              <xm:sqref>TBL67</xm:sqref>
            </x14:sparkline>
            <x14:sparkline>
              <xm:f>'2028 - 5311'!$TBL76:$TBL76</xm:f>
              <xm:sqref>TBL68</xm:sqref>
            </x14:sparkline>
            <x14:sparkline>
              <xm:f>'2028 - 5311'!$TBM69:$TBM69</xm:f>
              <xm:sqref>TBM67</xm:sqref>
            </x14:sparkline>
            <x14:sparkline>
              <xm:f>'2028 - 5311'!$TBM76:$TBM76</xm:f>
              <xm:sqref>TBM68</xm:sqref>
            </x14:sparkline>
            <x14:sparkline>
              <xm:f>'2028 - 5311'!$TBN69:$TBN69</xm:f>
              <xm:sqref>TBN67</xm:sqref>
            </x14:sparkline>
            <x14:sparkline>
              <xm:f>'2028 - 5311'!$TBN76:$TBN76</xm:f>
              <xm:sqref>TBN68</xm:sqref>
            </x14:sparkline>
            <x14:sparkline>
              <xm:f>'2028 - 5311'!$TBO69:$TBO69</xm:f>
              <xm:sqref>TBO67</xm:sqref>
            </x14:sparkline>
            <x14:sparkline>
              <xm:f>'2028 - 5311'!$TBO76:$TBO76</xm:f>
              <xm:sqref>TBO68</xm:sqref>
            </x14:sparkline>
            <x14:sparkline>
              <xm:f>'2028 - 5311'!$TBP69:$TBP69</xm:f>
              <xm:sqref>TBP67</xm:sqref>
            </x14:sparkline>
            <x14:sparkline>
              <xm:f>'2028 - 5311'!$TBP76:$TBP76</xm:f>
              <xm:sqref>TBP68</xm:sqref>
            </x14:sparkline>
            <x14:sparkline>
              <xm:f>'2028 - 5311'!$TBQ69:$TBQ69</xm:f>
              <xm:sqref>TBQ67</xm:sqref>
            </x14:sparkline>
            <x14:sparkline>
              <xm:f>'2028 - 5311'!$TBQ76:$TBQ76</xm:f>
              <xm:sqref>TBQ68</xm:sqref>
            </x14:sparkline>
            <x14:sparkline>
              <xm:f>'2028 - 5311'!$TBR69:$TBR69</xm:f>
              <xm:sqref>TBR67</xm:sqref>
            </x14:sparkline>
            <x14:sparkline>
              <xm:f>'2028 - 5311'!$TBR76:$TBR76</xm:f>
              <xm:sqref>TBR68</xm:sqref>
            </x14:sparkline>
            <x14:sparkline>
              <xm:f>'2028 - 5311'!$TBS69:$TBS69</xm:f>
              <xm:sqref>TBS67</xm:sqref>
            </x14:sparkline>
            <x14:sparkline>
              <xm:f>'2028 - 5311'!$TBS76:$TBS76</xm:f>
              <xm:sqref>TBS68</xm:sqref>
            </x14:sparkline>
            <x14:sparkline>
              <xm:f>'2028 - 5311'!$TBT69:$TBT69</xm:f>
              <xm:sqref>TBT67</xm:sqref>
            </x14:sparkline>
            <x14:sparkline>
              <xm:f>'2028 - 5311'!$TBT76:$TBT76</xm:f>
              <xm:sqref>TBT68</xm:sqref>
            </x14:sparkline>
            <x14:sparkline>
              <xm:f>'2028 - 5311'!$TBU69:$TBU69</xm:f>
              <xm:sqref>TBU67</xm:sqref>
            </x14:sparkline>
            <x14:sparkline>
              <xm:f>'2028 - 5311'!$TBU76:$TBU76</xm:f>
              <xm:sqref>TBU68</xm:sqref>
            </x14:sparkline>
            <x14:sparkline>
              <xm:f>'2028 - 5311'!$TBV69:$TBV69</xm:f>
              <xm:sqref>TBV67</xm:sqref>
            </x14:sparkline>
            <x14:sparkline>
              <xm:f>'2028 - 5311'!$TBV76:$TBV76</xm:f>
              <xm:sqref>TBV68</xm:sqref>
            </x14:sparkline>
            <x14:sparkline>
              <xm:f>'2028 - 5311'!$TBW69:$TBW69</xm:f>
              <xm:sqref>TBW67</xm:sqref>
            </x14:sparkline>
            <x14:sparkline>
              <xm:f>'2028 - 5311'!$TBW76:$TBW76</xm:f>
              <xm:sqref>TBW68</xm:sqref>
            </x14:sparkline>
            <x14:sparkline>
              <xm:f>'2028 - 5311'!$TBX69:$TBX69</xm:f>
              <xm:sqref>TBX67</xm:sqref>
            </x14:sparkline>
            <x14:sparkline>
              <xm:f>'2028 - 5311'!$TBX76:$TBX76</xm:f>
              <xm:sqref>TBX68</xm:sqref>
            </x14:sparkline>
            <x14:sparkline>
              <xm:f>'2028 - 5311'!$TBY69:$TBY69</xm:f>
              <xm:sqref>TBY67</xm:sqref>
            </x14:sparkline>
            <x14:sparkline>
              <xm:f>'2028 - 5311'!$TBY76:$TBY76</xm:f>
              <xm:sqref>TBY68</xm:sqref>
            </x14:sparkline>
            <x14:sparkline>
              <xm:f>'2028 - 5311'!$TBZ69:$TBZ69</xm:f>
              <xm:sqref>TBZ67</xm:sqref>
            </x14:sparkline>
            <x14:sparkline>
              <xm:f>'2028 - 5311'!$TBZ76:$TBZ76</xm:f>
              <xm:sqref>TBZ68</xm:sqref>
            </x14:sparkline>
            <x14:sparkline>
              <xm:f>'2028 - 5311'!$TCA69:$TCA69</xm:f>
              <xm:sqref>TCA67</xm:sqref>
            </x14:sparkline>
            <x14:sparkline>
              <xm:f>'2028 - 5311'!$TCA76:$TCA76</xm:f>
              <xm:sqref>TCA68</xm:sqref>
            </x14:sparkline>
            <x14:sparkline>
              <xm:f>'2028 - 5311'!$TCB69:$TCB69</xm:f>
              <xm:sqref>TCB67</xm:sqref>
            </x14:sparkline>
            <x14:sparkline>
              <xm:f>'2028 - 5311'!$TCB76:$TCB76</xm:f>
              <xm:sqref>TCB68</xm:sqref>
            </x14:sparkline>
            <x14:sparkline>
              <xm:f>'2028 - 5311'!$TCC69:$TCC69</xm:f>
              <xm:sqref>TCC67</xm:sqref>
            </x14:sparkline>
            <x14:sparkline>
              <xm:f>'2028 - 5311'!$TCC76:$TCC76</xm:f>
              <xm:sqref>TCC68</xm:sqref>
            </x14:sparkline>
            <x14:sparkline>
              <xm:f>'2028 - 5311'!$TCD69:$TCD69</xm:f>
              <xm:sqref>TCD67</xm:sqref>
            </x14:sparkline>
            <x14:sparkline>
              <xm:f>'2028 - 5311'!$TCD76:$TCD76</xm:f>
              <xm:sqref>TCD68</xm:sqref>
            </x14:sparkline>
            <x14:sparkline>
              <xm:f>'2028 - 5311'!$TCE69:$TCE69</xm:f>
              <xm:sqref>TCE67</xm:sqref>
            </x14:sparkline>
            <x14:sparkline>
              <xm:f>'2028 - 5311'!$TCE76:$TCE76</xm:f>
              <xm:sqref>TCE68</xm:sqref>
            </x14:sparkline>
            <x14:sparkline>
              <xm:f>'2028 - 5311'!$TCF69:$TCF69</xm:f>
              <xm:sqref>TCF67</xm:sqref>
            </x14:sparkline>
            <x14:sparkline>
              <xm:f>'2028 - 5311'!$TCF76:$TCF76</xm:f>
              <xm:sqref>TCF68</xm:sqref>
            </x14:sparkline>
            <x14:sparkline>
              <xm:f>'2028 - 5311'!$TCG69:$TCG69</xm:f>
              <xm:sqref>TCG67</xm:sqref>
            </x14:sparkline>
            <x14:sparkline>
              <xm:f>'2028 - 5311'!$TCG76:$TCG76</xm:f>
              <xm:sqref>TCG68</xm:sqref>
            </x14:sparkline>
            <x14:sparkline>
              <xm:f>'2028 - 5311'!$TCH69:$TCH69</xm:f>
              <xm:sqref>TCH67</xm:sqref>
            </x14:sparkline>
            <x14:sparkline>
              <xm:f>'2028 - 5311'!$TCH76:$TCH76</xm:f>
              <xm:sqref>TCH68</xm:sqref>
            </x14:sparkline>
            <x14:sparkline>
              <xm:f>'2028 - 5311'!$TCI69:$TCI69</xm:f>
              <xm:sqref>TCI67</xm:sqref>
            </x14:sparkline>
            <x14:sparkline>
              <xm:f>'2028 - 5311'!$TCI76:$TCI76</xm:f>
              <xm:sqref>TCI68</xm:sqref>
            </x14:sparkline>
            <x14:sparkline>
              <xm:f>'2028 - 5311'!$TCJ69:$TCJ69</xm:f>
              <xm:sqref>TCJ67</xm:sqref>
            </x14:sparkline>
            <x14:sparkline>
              <xm:f>'2028 - 5311'!$TCJ76:$TCJ76</xm:f>
              <xm:sqref>TCJ68</xm:sqref>
            </x14:sparkline>
            <x14:sparkline>
              <xm:f>'2028 - 5311'!$TCK69:$TCK69</xm:f>
              <xm:sqref>TCK67</xm:sqref>
            </x14:sparkline>
            <x14:sparkline>
              <xm:f>'2028 - 5311'!$TCK76:$TCK76</xm:f>
              <xm:sqref>TCK68</xm:sqref>
            </x14:sparkline>
            <x14:sparkline>
              <xm:f>'2028 - 5311'!$TCL69:$TCL69</xm:f>
              <xm:sqref>TCL67</xm:sqref>
            </x14:sparkline>
            <x14:sparkline>
              <xm:f>'2028 - 5311'!$TCL76:$TCL76</xm:f>
              <xm:sqref>TCL68</xm:sqref>
            </x14:sparkline>
            <x14:sparkline>
              <xm:f>'2028 - 5311'!$TCM69:$TCM69</xm:f>
              <xm:sqref>TCM67</xm:sqref>
            </x14:sparkline>
            <x14:sparkline>
              <xm:f>'2028 - 5311'!$TCM76:$TCM76</xm:f>
              <xm:sqref>TCM68</xm:sqref>
            </x14:sparkline>
            <x14:sparkline>
              <xm:f>'2028 - 5311'!$TCN69:$TCN69</xm:f>
              <xm:sqref>TCN67</xm:sqref>
            </x14:sparkline>
            <x14:sparkline>
              <xm:f>'2028 - 5311'!$TCN76:$TCN76</xm:f>
              <xm:sqref>TCN68</xm:sqref>
            </x14:sparkline>
            <x14:sparkline>
              <xm:f>'2028 - 5311'!$TCO69:$TCO69</xm:f>
              <xm:sqref>TCO67</xm:sqref>
            </x14:sparkline>
            <x14:sparkline>
              <xm:f>'2028 - 5311'!$TCO76:$TCO76</xm:f>
              <xm:sqref>TCO68</xm:sqref>
            </x14:sparkline>
            <x14:sparkline>
              <xm:f>'2028 - 5311'!$TCP69:$TCP69</xm:f>
              <xm:sqref>TCP67</xm:sqref>
            </x14:sparkline>
            <x14:sparkline>
              <xm:f>'2028 - 5311'!$TCP76:$TCP76</xm:f>
              <xm:sqref>TCP68</xm:sqref>
            </x14:sparkline>
            <x14:sparkline>
              <xm:f>'2028 - 5311'!$TCQ69:$TCQ69</xm:f>
              <xm:sqref>TCQ67</xm:sqref>
            </x14:sparkline>
            <x14:sparkline>
              <xm:f>'2028 - 5311'!$TCQ76:$TCQ76</xm:f>
              <xm:sqref>TCQ68</xm:sqref>
            </x14:sparkline>
            <x14:sparkline>
              <xm:f>'2028 - 5311'!$TCR69:$TCR69</xm:f>
              <xm:sqref>TCR67</xm:sqref>
            </x14:sparkline>
            <x14:sparkline>
              <xm:f>'2028 - 5311'!$TCR76:$TCR76</xm:f>
              <xm:sqref>TCR68</xm:sqref>
            </x14:sparkline>
            <x14:sparkline>
              <xm:f>'2028 - 5311'!$TCS69:$TCS69</xm:f>
              <xm:sqref>TCS67</xm:sqref>
            </x14:sparkline>
            <x14:sparkline>
              <xm:f>'2028 - 5311'!$TCS76:$TCS76</xm:f>
              <xm:sqref>TCS68</xm:sqref>
            </x14:sparkline>
            <x14:sparkline>
              <xm:f>'2028 - 5311'!$TCT69:$TCT69</xm:f>
              <xm:sqref>TCT67</xm:sqref>
            </x14:sparkline>
            <x14:sparkline>
              <xm:f>'2028 - 5311'!$TCT76:$TCT76</xm:f>
              <xm:sqref>TCT68</xm:sqref>
            </x14:sparkline>
            <x14:sparkline>
              <xm:f>'2028 - 5311'!$TCU69:$TCU69</xm:f>
              <xm:sqref>TCU67</xm:sqref>
            </x14:sparkline>
            <x14:sparkline>
              <xm:f>'2028 - 5311'!$TCU76:$TCU76</xm:f>
              <xm:sqref>TCU68</xm:sqref>
            </x14:sparkline>
            <x14:sparkline>
              <xm:f>'2028 - 5311'!$TCV69:$TCV69</xm:f>
              <xm:sqref>TCV67</xm:sqref>
            </x14:sparkline>
            <x14:sparkline>
              <xm:f>'2028 - 5311'!$TCV76:$TCV76</xm:f>
              <xm:sqref>TCV68</xm:sqref>
            </x14:sparkline>
            <x14:sparkline>
              <xm:f>'2028 - 5311'!$TCW69:$TCW69</xm:f>
              <xm:sqref>TCW67</xm:sqref>
            </x14:sparkline>
            <x14:sparkline>
              <xm:f>'2028 - 5311'!$TCW76:$TCW76</xm:f>
              <xm:sqref>TCW68</xm:sqref>
            </x14:sparkline>
            <x14:sparkline>
              <xm:f>'2028 - 5311'!$TCX69:$TCX69</xm:f>
              <xm:sqref>TCX67</xm:sqref>
            </x14:sparkline>
            <x14:sparkline>
              <xm:f>'2028 - 5311'!$TCX76:$TCX76</xm:f>
              <xm:sqref>TCX68</xm:sqref>
            </x14:sparkline>
            <x14:sparkline>
              <xm:f>'2028 - 5311'!$TCY69:$TCY69</xm:f>
              <xm:sqref>TCY67</xm:sqref>
            </x14:sparkline>
            <x14:sparkline>
              <xm:f>'2028 - 5311'!$TCY76:$TCY76</xm:f>
              <xm:sqref>TCY68</xm:sqref>
            </x14:sparkline>
            <x14:sparkline>
              <xm:f>'2028 - 5311'!$TCZ69:$TCZ69</xm:f>
              <xm:sqref>TCZ67</xm:sqref>
            </x14:sparkline>
            <x14:sparkline>
              <xm:f>'2028 - 5311'!$TCZ76:$TCZ76</xm:f>
              <xm:sqref>TCZ68</xm:sqref>
            </x14:sparkline>
            <x14:sparkline>
              <xm:f>'2028 - 5311'!$TDA69:$TDA69</xm:f>
              <xm:sqref>TDA67</xm:sqref>
            </x14:sparkline>
            <x14:sparkline>
              <xm:f>'2028 - 5311'!$TDA76:$TDA76</xm:f>
              <xm:sqref>TDA68</xm:sqref>
            </x14:sparkline>
            <x14:sparkline>
              <xm:f>'2028 - 5311'!$TDB69:$TDB69</xm:f>
              <xm:sqref>TDB67</xm:sqref>
            </x14:sparkline>
            <x14:sparkline>
              <xm:f>'2028 - 5311'!$TDB76:$TDB76</xm:f>
              <xm:sqref>TDB68</xm:sqref>
            </x14:sparkline>
            <x14:sparkline>
              <xm:f>'2028 - 5311'!$TDC69:$TDC69</xm:f>
              <xm:sqref>TDC67</xm:sqref>
            </x14:sparkline>
            <x14:sparkline>
              <xm:f>'2028 - 5311'!$TDC76:$TDC76</xm:f>
              <xm:sqref>TDC68</xm:sqref>
            </x14:sparkline>
            <x14:sparkline>
              <xm:f>'2028 - 5311'!$TDD69:$TDD69</xm:f>
              <xm:sqref>TDD67</xm:sqref>
            </x14:sparkline>
            <x14:sparkline>
              <xm:f>'2028 - 5311'!$TDD76:$TDD76</xm:f>
              <xm:sqref>TDD68</xm:sqref>
            </x14:sparkline>
            <x14:sparkline>
              <xm:f>'2028 - 5311'!$TDE69:$TDE69</xm:f>
              <xm:sqref>TDE67</xm:sqref>
            </x14:sparkline>
            <x14:sparkline>
              <xm:f>'2028 - 5311'!$TDE76:$TDE76</xm:f>
              <xm:sqref>TDE68</xm:sqref>
            </x14:sparkline>
            <x14:sparkline>
              <xm:f>'2028 - 5311'!$TDF69:$TDF69</xm:f>
              <xm:sqref>TDF67</xm:sqref>
            </x14:sparkline>
            <x14:sparkline>
              <xm:f>'2028 - 5311'!$TDF76:$TDF76</xm:f>
              <xm:sqref>TDF68</xm:sqref>
            </x14:sparkline>
            <x14:sparkline>
              <xm:f>'2028 - 5311'!$TDG69:$TDG69</xm:f>
              <xm:sqref>TDG67</xm:sqref>
            </x14:sparkline>
            <x14:sparkline>
              <xm:f>'2028 - 5311'!$TDG76:$TDG76</xm:f>
              <xm:sqref>TDG68</xm:sqref>
            </x14:sparkline>
            <x14:sparkline>
              <xm:f>'2028 - 5311'!$TDH69:$TDH69</xm:f>
              <xm:sqref>TDH67</xm:sqref>
            </x14:sparkline>
            <x14:sparkline>
              <xm:f>'2028 - 5311'!$TDH76:$TDH76</xm:f>
              <xm:sqref>TDH68</xm:sqref>
            </x14:sparkline>
            <x14:sparkline>
              <xm:f>'2028 - 5311'!$TDI69:$TDI69</xm:f>
              <xm:sqref>TDI67</xm:sqref>
            </x14:sparkline>
            <x14:sparkline>
              <xm:f>'2028 - 5311'!$TDI76:$TDI76</xm:f>
              <xm:sqref>TDI68</xm:sqref>
            </x14:sparkline>
            <x14:sparkline>
              <xm:f>'2028 - 5311'!$TDJ69:$TDJ69</xm:f>
              <xm:sqref>TDJ67</xm:sqref>
            </x14:sparkline>
            <x14:sparkline>
              <xm:f>'2028 - 5311'!$TDJ76:$TDJ76</xm:f>
              <xm:sqref>TDJ68</xm:sqref>
            </x14:sparkline>
            <x14:sparkline>
              <xm:f>'2028 - 5311'!$TDK69:$TDK69</xm:f>
              <xm:sqref>TDK67</xm:sqref>
            </x14:sparkline>
            <x14:sparkline>
              <xm:f>'2028 - 5311'!$TDK76:$TDK76</xm:f>
              <xm:sqref>TDK68</xm:sqref>
            </x14:sparkline>
            <x14:sparkline>
              <xm:f>'2028 - 5311'!$TDL69:$TDL69</xm:f>
              <xm:sqref>TDL67</xm:sqref>
            </x14:sparkline>
            <x14:sparkline>
              <xm:f>'2028 - 5311'!$TDL76:$TDL76</xm:f>
              <xm:sqref>TDL68</xm:sqref>
            </x14:sparkline>
            <x14:sparkline>
              <xm:f>'2028 - 5311'!$TDM69:$TDM69</xm:f>
              <xm:sqref>TDM67</xm:sqref>
            </x14:sparkline>
            <x14:sparkline>
              <xm:f>'2028 - 5311'!$TDM76:$TDM76</xm:f>
              <xm:sqref>TDM68</xm:sqref>
            </x14:sparkline>
            <x14:sparkline>
              <xm:f>'2028 - 5311'!$TDN69:$TDN69</xm:f>
              <xm:sqref>TDN67</xm:sqref>
            </x14:sparkline>
            <x14:sparkline>
              <xm:f>'2028 - 5311'!$TDN76:$TDN76</xm:f>
              <xm:sqref>TDN68</xm:sqref>
            </x14:sparkline>
            <x14:sparkline>
              <xm:f>'2028 - 5311'!$TDO69:$TDO69</xm:f>
              <xm:sqref>TDO67</xm:sqref>
            </x14:sparkline>
            <x14:sparkline>
              <xm:f>'2028 - 5311'!$TDO76:$TDO76</xm:f>
              <xm:sqref>TDO68</xm:sqref>
            </x14:sparkline>
            <x14:sparkline>
              <xm:f>'2028 - 5311'!$TDP69:$TDP69</xm:f>
              <xm:sqref>TDP67</xm:sqref>
            </x14:sparkline>
            <x14:sparkline>
              <xm:f>'2028 - 5311'!$TDP76:$TDP76</xm:f>
              <xm:sqref>TDP68</xm:sqref>
            </x14:sparkline>
            <x14:sparkline>
              <xm:f>'2028 - 5311'!$TDQ69:$TDQ69</xm:f>
              <xm:sqref>TDQ67</xm:sqref>
            </x14:sparkline>
            <x14:sparkline>
              <xm:f>'2028 - 5311'!$TDQ76:$TDQ76</xm:f>
              <xm:sqref>TDQ68</xm:sqref>
            </x14:sparkline>
            <x14:sparkline>
              <xm:f>'2028 - 5311'!$TDR69:$TDR69</xm:f>
              <xm:sqref>TDR67</xm:sqref>
            </x14:sparkline>
            <x14:sparkline>
              <xm:f>'2028 - 5311'!$TDR76:$TDR76</xm:f>
              <xm:sqref>TDR68</xm:sqref>
            </x14:sparkline>
            <x14:sparkline>
              <xm:f>'2028 - 5311'!$TDS69:$TDS69</xm:f>
              <xm:sqref>TDS67</xm:sqref>
            </x14:sparkline>
            <x14:sparkline>
              <xm:f>'2028 - 5311'!$TDS76:$TDS76</xm:f>
              <xm:sqref>TDS68</xm:sqref>
            </x14:sparkline>
            <x14:sparkline>
              <xm:f>'2028 - 5311'!$TDT69:$TDT69</xm:f>
              <xm:sqref>TDT67</xm:sqref>
            </x14:sparkline>
            <x14:sparkline>
              <xm:f>'2028 - 5311'!$TDT76:$TDT76</xm:f>
              <xm:sqref>TDT68</xm:sqref>
            </x14:sparkline>
            <x14:sparkline>
              <xm:f>'2028 - 5311'!$TDU69:$TDU69</xm:f>
              <xm:sqref>TDU67</xm:sqref>
            </x14:sparkline>
            <x14:sparkline>
              <xm:f>'2028 - 5311'!$TDU76:$TDU76</xm:f>
              <xm:sqref>TDU68</xm:sqref>
            </x14:sparkline>
            <x14:sparkline>
              <xm:f>'2028 - 5311'!$TDV69:$TDV69</xm:f>
              <xm:sqref>TDV67</xm:sqref>
            </x14:sparkline>
            <x14:sparkline>
              <xm:f>'2028 - 5311'!$TDV76:$TDV76</xm:f>
              <xm:sqref>TDV68</xm:sqref>
            </x14:sparkline>
            <x14:sparkline>
              <xm:f>'2028 - 5311'!$TDW69:$TDW69</xm:f>
              <xm:sqref>TDW67</xm:sqref>
            </x14:sparkline>
            <x14:sparkline>
              <xm:f>'2028 - 5311'!$TDW76:$TDW76</xm:f>
              <xm:sqref>TDW68</xm:sqref>
            </x14:sparkline>
            <x14:sparkline>
              <xm:f>'2028 - 5311'!$TDX69:$TDX69</xm:f>
              <xm:sqref>TDX67</xm:sqref>
            </x14:sparkline>
            <x14:sparkline>
              <xm:f>'2028 - 5311'!$TDX76:$TDX76</xm:f>
              <xm:sqref>TDX68</xm:sqref>
            </x14:sparkline>
            <x14:sparkline>
              <xm:f>'2028 - 5311'!$TDY69:$TDY69</xm:f>
              <xm:sqref>TDY67</xm:sqref>
            </x14:sparkline>
            <x14:sparkline>
              <xm:f>'2028 - 5311'!$TDY76:$TDY76</xm:f>
              <xm:sqref>TDY68</xm:sqref>
            </x14:sparkline>
            <x14:sparkline>
              <xm:f>'2028 - 5311'!$TDZ69:$TDZ69</xm:f>
              <xm:sqref>TDZ67</xm:sqref>
            </x14:sparkline>
            <x14:sparkline>
              <xm:f>'2028 - 5311'!$TDZ76:$TDZ76</xm:f>
              <xm:sqref>TDZ68</xm:sqref>
            </x14:sparkline>
            <x14:sparkline>
              <xm:f>'2028 - 5311'!$TEA69:$TEA69</xm:f>
              <xm:sqref>TEA67</xm:sqref>
            </x14:sparkline>
            <x14:sparkline>
              <xm:f>'2028 - 5311'!$TEA76:$TEA76</xm:f>
              <xm:sqref>TEA68</xm:sqref>
            </x14:sparkline>
            <x14:sparkline>
              <xm:f>'2028 - 5311'!$TEB69:$TEB69</xm:f>
              <xm:sqref>TEB67</xm:sqref>
            </x14:sparkline>
            <x14:sparkline>
              <xm:f>'2028 - 5311'!$TEB76:$TEB76</xm:f>
              <xm:sqref>TEB68</xm:sqref>
            </x14:sparkline>
            <x14:sparkline>
              <xm:f>'2028 - 5311'!$TEC69:$TEC69</xm:f>
              <xm:sqref>TEC67</xm:sqref>
            </x14:sparkline>
            <x14:sparkline>
              <xm:f>'2028 - 5311'!$TEC76:$TEC76</xm:f>
              <xm:sqref>TEC68</xm:sqref>
            </x14:sparkline>
            <x14:sparkline>
              <xm:f>'2028 - 5311'!$TED69:$TED69</xm:f>
              <xm:sqref>TED67</xm:sqref>
            </x14:sparkline>
            <x14:sparkline>
              <xm:f>'2028 - 5311'!$TED76:$TED76</xm:f>
              <xm:sqref>TED68</xm:sqref>
            </x14:sparkline>
            <x14:sparkline>
              <xm:f>'2028 - 5311'!$TEE69:$TEE69</xm:f>
              <xm:sqref>TEE67</xm:sqref>
            </x14:sparkline>
            <x14:sparkline>
              <xm:f>'2028 - 5311'!$TEE76:$TEE76</xm:f>
              <xm:sqref>TEE68</xm:sqref>
            </x14:sparkline>
            <x14:sparkline>
              <xm:f>'2028 - 5311'!$TEF69:$TEF69</xm:f>
              <xm:sqref>TEF67</xm:sqref>
            </x14:sparkline>
            <x14:sparkline>
              <xm:f>'2028 - 5311'!$TEF76:$TEF76</xm:f>
              <xm:sqref>TEF68</xm:sqref>
            </x14:sparkline>
            <x14:sparkline>
              <xm:f>'2028 - 5311'!$TEG69:$TEG69</xm:f>
              <xm:sqref>TEG67</xm:sqref>
            </x14:sparkline>
            <x14:sparkline>
              <xm:f>'2028 - 5311'!$TEG76:$TEG76</xm:f>
              <xm:sqref>TEG68</xm:sqref>
            </x14:sparkline>
            <x14:sparkline>
              <xm:f>'2028 - 5311'!$TEH69:$TEH69</xm:f>
              <xm:sqref>TEH67</xm:sqref>
            </x14:sparkline>
            <x14:sparkline>
              <xm:f>'2028 - 5311'!$TEH76:$TEH76</xm:f>
              <xm:sqref>TEH68</xm:sqref>
            </x14:sparkline>
            <x14:sparkline>
              <xm:f>'2028 - 5311'!$TEI69:$TEI69</xm:f>
              <xm:sqref>TEI67</xm:sqref>
            </x14:sparkline>
            <x14:sparkline>
              <xm:f>'2028 - 5311'!$TEI76:$TEI76</xm:f>
              <xm:sqref>TEI68</xm:sqref>
            </x14:sparkline>
            <x14:sparkline>
              <xm:f>'2028 - 5311'!$TEJ69:$TEJ69</xm:f>
              <xm:sqref>TEJ67</xm:sqref>
            </x14:sparkline>
            <x14:sparkline>
              <xm:f>'2028 - 5311'!$TEJ76:$TEJ76</xm:f>
              <xm:sqref>TEJ68</xm:sqref>
            </x14:sparkline>
            <x14:sparkline>
              <xm:f>'2028 - 5311'!$TEK69:$TEK69</xm:f>
              <xm:sqref>TEK67</xm:sqref>
            </x14:sparkline>
            <x14:sparkline>
              <xm:f>'2028 - 5311'!$TEK76:$TEK76</xm:f>
              <xm:sqref>TEK68</xm:sqref>
            </x14:sparkline>
            <x14:sparkline>
              <xm:f>'2028 - 5311'!$TEL69:$TEL69</xm:f>
              <xm:sqref>TEL67</xm:sqref>
            </x14:sparkline>
            <x14:sparkline>
              <xm:f>'2028 - 5311'!$TEL76:$TEL76</xm:f>
              <xm:sqref>TEL68</xm:sqref>
            </x14:sparkline>
            <x14:sparkline>
              <xm:f>'2028 - 5311'!$TEM69:$TEM69</xm:f>
              <xm:sqref>TEM67</xm:sqref>
            </x14:sparkline>
            <x14:sparkline>
              <xm:f>'2028 - 5311'!$TEM76:$TEM76</xm:f>
              <xm:sqref>TEM68</xm:sqref>
            </x14:sparkline>
            <x14:sparkline>
              <xm:f>'2028 - 5311'!$TEN69:$TEN69</xm:f>
              <xm:sqref>TEN67</xm:sqref>
            </x14:sparkline>
            <x14:sparkline>
              <xm:f>'2028 - 5311'!$TEN76:$TEN76</xm:f>
              <xm:sqref>TEN68</xm:sqref>
            </x14:sparkline>
            <x14:sparkline>
              <xm:f>'2028 - 5311'!$TEO69:$TEO69</xm:f>
              <xm:sqref>TEO67</xm:sqref>
            </x14:sparkline>
            <x14:sparkline>
              <xm:f>'2028 - 5311'!$TEO76:$TEO76</xm:f>
              <xm:sqref>TEO68</xm:sqref>
            </x14:sparkline>
            <x14:sparkline>
              <xm:f>'2028 - 5311'!$TEP69:$TEP69</xm:f>
              <xm:sqref>TEP67</xm:sqref>
            </x14:sparkline>
            <x14:sparkline>
              <xm:f>'2028 - 5311'!$TEP76:$TEP76</xm:f>
              <xm:sqref>TEP68</xm:sqref>
            </x14:sparkline>
            <x14:sparkline>
              <xm:f>'2028 - 5311'!$TEQ69:$TEQ69</xm:f>
              <xm:sqref>TEQ67</xm:sqref>
            </x14:sparkline>
            <x14:sparkline>
              <xm:f>'2028 - 5311'!$TEQ76:$TEQ76</xm:f>
              <xm:sqref>TEQ68</xm:sqref>
            </x14:sparkline>
            <x14:sparkline>
              <xm:f>'2028 - 5311'!$TER69:$TER69</xm:f>
              <xm:sqref>TER67</xm:sqref>
            </x14:sparkline>
            <x14:sparkline>
              <xm:f>'2028 - 5311'!$TER76:$TER76</xm:f>
              <xm:sqref>TER68</xm:sqref>
            </x14:sparkline>
            <x14:sparkline>
              <xm:f>'2028 - 5311'!$TES69:$TES69</xm:f>
              <xm:sqref>TES67</xm:sqref>
            </x14:sparkline>
            <x14:sparkline>
              <xm:f>'2028 - 5311'!$TES76:$TES76</xm:f>
              <xm:sqref>TES68</xm:sqref>
            </x14:sparkline>
            <x14:sparkline>
              <xm:f>'2028 - 5311'!$TET69:$TET69</xm:f>
              <xm:sqref>TET67</xm:sqref>
            </x14:sparkline>
            <x14:sparkline>
              <xm:f>'2028 - 5311'!$TET76:$TET76</xm:f>
              <xm:sqref>TET68</xm:sqref>
            </x14:sparkline>
            <x14:sparkline>
              <xm:f>'2028 - 5311'!$TEU69:$TEU69</xm:f>
              <xm:sqref>TEU67</xm:sqref>
            </x14:sparkline>
            <x14:sparkline>
              <xm:f>'2028 - 5311'!$TEU76:$TEU76</xm:f>
              <xm:sqref>TEU68</xm:sqref>
            </x14:sparkline>
            <x14:sparkline>
              <xm:f>'2028 - 5311'!$TEV69:$TEV69</xm:f>
              <xm:sqref>TEV67</xm:sqref>
            </x14:sparkline>
            <x14:sparkline>
              <xm:f>'2028 - 5311'!$TEV76:$TEV76</xm:f>
              <xm:sqref>TEV68</xm:sqref>
            </x14:sparkline>
            <x14:sparkline>
              <xm:f>'2028 - 5311'!$TEW69:$TEW69</xm:f>
              <xm:sqref>TEW67</xm:sqref>
            </x14:sparkline>
            <x14:sparkline>
              <xm:f>'2028 - 5311'!$TEW76:$TEW76</xm:f>
              <xm:sqref>TEW68</xm:sqref>
            </x14:sparkline>
            <x14:sparkline>
              <xm:f>'2028 - 5311'!$TEX69:$TEX69</xm:f>
              <xm:sqref>TEX67</xm:sqref>
            </x14:sparkline>
            <x14:sparkline>
              <xm:f>'2028 - 5311'!$TEX76:$TEX76</xm:f>
              <xm:sqref>TEX68</xm:sqref>
            </x14:sparkline>
            <x14:sparkline>
              <xm:f>'2028 - 5311'!$TEY69:$TEY69</xm:f>
              <xm:sqref>TEY67</xm:sqref>
            </x14:sparkline>
            <x14:sparkline>
              <xm:f>'2028 - 5311'!$TEY76:$TEY76</xm:f>
              <xm:sqref>TEY68</xm:sqref>
            </x14:sparkline>
            <x14:sparkline>
              <xm:f>'2028 - 5311'!$TEZ69:$TEZ69</xm:f>
              <xm:sqref>TEZ67</xm:sqref>
            </x14:sparkline>
            <x14:sparkline>
              <xm:f>'2028 - 5311'!$TEZ76:$TEZ76</xm:f>
              <xm:sqref>TEZ68</xm:sqref>
            </x14:sparkline>
            <x14:sparkline>
              <xm:f>'2028 - 5311'!$TFA69:$TFA69</xm:f>
              <xm:sqref>TFA67</xm:sqref>
            </x14:sparkline>
            <x14:sparkline>
              <xm:f>'2028 - 5311'!$TFA76:$TFA76</xm:f>
              <xm:sqref>TFA68</xm:sqref>
            </x14:sparkline>
            <x14:sparkline>
              <xm:f>'2028 - 5311'!$TFB69:$TFB69</xm:f>
              <xm:sqref>TFB67</xm:sqref>
            </x14:sparkline>
            <x14:sparkline>
              <xm:f>'2028 - 5311'!$TFB76:$TFB76</xm:f>
              <xm:sqref>TFB68</xm:sqref>
            </x14:sparkline>
            <x14:sparkline>
              <xm:f>'2028 - 5311'!$TFC69:$TFC69</xm:f>
              <xm:sqref>TFC67</xm:sqref>
            </x14:sparkline>
            <x14:sparkline>
              <xm:f>'2028 - 5311'!$TFC76:$TFC76</xm:f>
              <xm:sqref>TFC68</xm:sqref>
            </x14:sparkline>
            <x14:sparkline>
              <xm:f>'2028 - 5311'!$TFD69:$TFD69</xm:f>
              <xm:sqref>TFD67</xm:sqref>
            </x14:sparkline>
            <x14:sparkline>
              <xm:f>'2028 - 5311'!$TFD76:$TFD76</xm:f>
              <xm:sqref>TFD68</xm:sqref>
            </x14:sparkline>
            <x14:sparkline>
              <xm:f>'2028 - 5311'!$TFE69:$TFE69</xm:f>
              <xm:sqref>TFE67</xm:sqref>
            </x14:sparkline>
            <x14:sparkline>
              <xm:f>'2028 - 5311'!$TFE76:$TFE76</xm:f>
              <xm:sqref>TFE68</xm:sqref>
            </x14:sparkline>
            <x14:sparkline>
              <xm:f>'2028 - 5311'!$TFF69:$TFF69</xm:f>
              <xm:sqref>TFF67</xm:sqref>
            </x14:sparkline>
            <x14:sparkline>
              <xm:f>'2028 - 5311'!$TFF76:$TFF76</xm:f>
              <xm:sqref>TFF68</xm:sqref>
            </x14:sparkline>
            <x14:sparkline>
              <xm:f>'2028 - 5311'!$TFG69:$TFG69</xm:f>
              <xm:sqref>TFG67</xm:sqref>
            </x14:sparkline>
            <x14:sparkline>
              <xm:f>'2028 - 5311'!$TFG76:$TFG76</xm:f>
              <xm:sqref>TFG68</xm:sqref>
            </x14:sparkline>
            <x14:sparkline>
              <xm:f>'2028 - 5311'!$TFH69:$TFH69</xm:f>
              <xm:sqref>TFH67</xm:sqref>
            </x14:sparkline>
            <x14:sparkline>
              <xm:f>'2028 - 5311'!$TFH76:$TFH76</xm:f>
              <xm:sqref>TFH68</xm:sqref>
            </x14:sparkline>
            <x14:sparkline>
              <xm:f>'2028 - 5311'!$TFI69:$TFI69</xm:f>
              <xm:sqref>TFI67</xm:sqref>
            </x14:sparkline>
            <x14:sparkline>
              <xm:f>'2028 - 5311'!$TFI76:$TFI76</xm:f>
              <xm:sqref>TFI68</xm:sqref>
            </x14:sparkline>
            <x14:sparkline>
              <xm:f>'2028 - 5311'!$TFJ69:$TFJ69</xm:f>
              <xm:sqref>TFJ67</xm:sqref>
            </x14:sparkline>
            <x14:sparkline>
              <xm:f>'2028 - 5311'!$TFJ76:$TFJ76</xm:f>
              <xm:sqref>TFJ68</xm:sqref>
            </x14:sparkline>
            <x14:sparkline>
              <xm:f>'2028 - 5311'!$TFK69:$TFK69</xm:f>
              <xm:sqref>TFK67</xm:sqref>
            </x14:sparkline>
            <x14:sparkline>
              <xm:f>'2028 - 5311'!$TFK76:$TFK76</xm:f>
              <xm:sqref>TFK68</xm:sqref>
            </x14:sparkline>
            <x14:sparkline>
              <xm:f>'2028 - 5311'!$TFL69:$TFL69</xm:f>
              <xm:sqref>TFL67</xm:sqref>
            </x14:sparkline>
            <x14:sparkline>
              <xm:f>'2028 - 5311'!$TFL76:$TFL76</xm:f>
              <xm:sqref>TFL68</xm:sqref>
            </x14:sparkline>
            <x14:sparkline>
              <xm:f>'2028 - 5311'!$TFM69:$TFM69</xm:f>
              <xm:sqref>TFM67</xm:sqref>
            </x14:sparkline>
            <x14:sparkline>
              <xm:f>'2028 - 5311'!$TFM76:$TFM76</xm:f>
              <xm:sqref>TFM68</xm:sqref>
            </x14:sparkline>
            <x14:sparkline>
              <xm:f>'2028 - 5311'!$TFN69:$TFN69</xm:f>
              <xm:sqref>TFN67</xm:sqref>
            </x14:sparkline>
            <x14:sparkline>
              <xm:f>'2028 - 5311'!$TFN76:$TFN76</xm:f>
              <xm:sqref>TFN68</xm:sqref>
            </x14:sparkline>
            <x14:sparkline>
              <xm:f>'2028 - 5311'!$TFO69:$TFO69</xm:f>
              <xm:sqref>TFO67</xm:sqref>
            </x14:sparkline>
            <x14:sparkline>
              <xm:f>'2028 - 5311'!$TFO76:$TFO76</xm:f>
              <xm:sqref>TFO68</xm:sqref>
            </x14:sparkline>
            <x14:sparkline>
              <xm:f>'2028 - 5311'!$TFP69:$TFP69</xm:f>
              <xm:sqref>TFP67</xm:sqref>
            </x14:sparkline>
            <x14:sparkline>
              <xm:f>'2028 - 5311'!$TFP76:$TFP76</xm:f>
              <xm:sqref>TFP68</xm:sqref>
            </x14:sparkline>
            <x14:sparkline>
              <xm:f>'2028 - 5311'!$TFQ69:$TFQ69</xm:f>
              <xm:sqref>TFQ67</xm:sqref>
            </x14:sparkline>
            <x14:sparkline>
              <xm:f>'2028 - 5311'!$TFQ76:$TFQ76</xm:f>
              <xm:sqref>TFQ68</xm:sqref>
            </x14:sparkline>
            <x14:sparkline>
              <xm:f>'2028 - 5311'!$TFR69:$TFR69</xm:f>
              <xm:sqref>TFR67</xm:sqref>
            </x14:sparkline>
            <x14:sparkline>
              <xm:f>'2028 - 5311'!$TFR76:$TFR76</xm:f>
              <xm:sqref>TFR68</xm:sqref>
            </x14:sparkline>
            <x14:sparkline>
              <xm:f>'2028 - 5311'!$TFS69:$TFS69</xm:f>
              <xm:sqref>TFS67</xm:sqref>
            </x14:sparkline>
            <x14:sparkline>
              <xm:f>'2028 - 5311'!$TFS76:$TFS76</xm:f>
              <xm:sqref>TFS68</xm:sqref>
            </x14:sparkline>
            <x14:sparkline>
              <xm:f>'2028 - 5311'!$TFT69:$TFT69</xm:f>
              <xm:sqref>TFT67</xm:sqref>
            </x14:sparkline>
            <x14:sparkline>
              <xm:f>'2028 - 5311'!$TFT76:$TFT76</xm:f>
              <xm:sqref>TFT68</xm:sqref>
            </x14:sparkline>
            <x14:sparkline>
              <xm:f>'2028 - 5311'!$TFU69:$TFU69</xm:f>
              <xm:sqref>TFU67</xm:sqref>
            </x14:sparkline>
            <x14:sparkline>
              <xm:f>'2028 - 5311'!$TFU76:$TFU76</xm:f>
              <xm:sqref>TFU68</xm:sqref>
            </x14:sparkline>
            <x14:sparkline>
              <xm:f>'2028 - 5311'!$TFV69:$TFV69</xm:f>
              <xm:sqref>TFV67</xm:sqref>
            </x14:sparkline>
            <x14:sparkline>
              <xm:f>'2028 - 5311'!$TFV76:$TFV76</xm:f>
              <xm:sqref>TFV68</xm:sqref>
            </x14:sparkline>
            <x14:sparkline>
              <xm:f>'2028 - 5311'!$TFW69:$TFW69</xm:f>
              <xm:sqref>TFW67</xm:sqref>
            </x14:sparkline>
            <x14:sparkline>
              <xm:f>'2028 - 5311'!$TFW76:$TFW76</xm:f>
              <xm:sqref>TFW68</xm:sqref>
            </x14:sparkline>
            <x14:sparkline>
              <xm:f>'2028 - 5311'!$TFX69:$TFX69</xm:f>
              <xm:sqref>TFX67</xm:sqref>
            </x14:sparkline>
            <x14:sparkline>
              <xm:f>'2028 - 5311'!$TFX76:$TFX76</xm:f>
              <xm:sqref>TFX68</xm:sqref>
            </x14:sparkline>
            <x14:sparkline>
              <xm:f>'2028 - 5311'!$TFY69:$TFY69</xm:f>
              <xm:sqref>TFY67</xm:sqref>
            </x14:sparkline>
            <x14:sparkline>
              <xm:f>'2028 - 5311'!$TFY76:$TFY76</xm:f>
              <xm:sqref>TFY68</xm:sqref>
            </x14:sparkline>
            <x14:sparkline>
              <xm:f>'2028 - 5311'!$TFZ69:$TFZ69</xm:f>
              <xm:sqref>TFZ67</xm:sqref>
            </x14:sparkline>
            <x14:sparkline>
              <xm:f>'2028 - 5311'!$TFZ76:$TFZ76</xm:f>
              <xm:sqref>TFZ68</xm:sqref>
            </x14:sparkline>
            <x14:sparkline>
              <xm:f>'2028 - 5311'!$TGA69:$TGA69</xm:f>
              <xm:sqref>TGA67</xm:sqref>
            </x14:sparkline>
            <x14:sparkline>
              <xm:f>'2028 - 5311'!$TGA76:$TGA76</xm:f>
              <xm:sqref>TGA68</xm:sqref>
            </x14:sparkline>
            <x14:sparkline>
              <xm:f>'2028 - 5311'!$TGB69:$TGB69</xm:f>
              <xm:sqref>TGB67</xm:sqref>
            </x14:sparkline>
            <x14:sparkline>
              <xm:f>'2028 - 5311'!$TGB76:$TGB76</xm:f>
              <xm:sqref>TGB68</xm:sqref>
            </x14:sparkline>
            <x14:sparkline>
              <xm:f>'2028 - 5311'!$TGC69:$TGC69</xm:f>
              <xm:sqref>TGC67</xm:sqref>
            </x14:sparkline>
            <x14:sparkline>
              <xm:f>'2028 - 5311'!$TGC76:$TGC76</xm:f>
              <xm:sqref>TGC68</xm:sqref>
            </x14:sparkline>
            <x14:sparkline>
              <xm:f>'2028 - 5311'!$TGD69:$TGD69</xm:f>
              <xm:sqref>TGD67</xm:sqref>
            </x14:sparkline>
            <x14:sparkline>
              <xm:f>'2028 - 5311'!$TGD76:$TGD76</xm:f>
              <xm:sqref>TGD68</xm:sqref>
            </x14:sparkline>
            <x14:sparkline>
              <xm:f>'2028 - 5311'!$TGE69:$TGE69</xm:f>
              <xm:sqref>TGE67</xm:sqref>
            </x14:sparkline>
            <x14:sparkline>
              <xm:f>'2028 - 5311'!$TGE76:$TGE76</xm:f>
              <xm:sqref>TGE68</xm:sqref>
            </x14:sparkline>
            <x14:sparkline>
              <xm:f>'2028 - 5311'!$TGF69:$TGF69</xm:f>
              <xm:sqref>TGF67</xm:sqref>
            </x14:sparkline>
            <x14:sparkline>
              <xm:f>'2028 - 5311'!$TGF76:$TGF76</xm:f>
              <xm:sqref>TGF68</xm:sqref>
            </x14:sparkline>
            <x14:sparkline>
              <xm:f>'2028 - 5311'!$TGG69:$TGG69</xm:f>
              <xm:sqref>TGG67</xm:sqref>
            </x14:sparkline>
            <x14:sparkline>
              <xm:f>'2028 - 5311'!$TGG76:$TGG76</xm:f>
              <xm:sqref>TGG68</xm:sqref>
            </x14:sparkline>
            <x14:sparkline>
              <xm:f>'2028 - 5311'!$TGH69:$TGH69</xm:f>
              <xm:sqref>TGH67</xm:sqref>
            </x14:sparkline>
            <x14:sparkline>
              <xm:f>'2028 - 5311'!$TGH76:$TGH76</xm:f>
              <xm:sqref>TGH68</xm:sqref>
            </x14:sparkline>
            <x14:sparkline>
              <xm:f>'2028 - 5311'!$TGI69:$TGI69</xm:f>
              <xm:sqref>TGI67</xm:sqref>
            </x14:sparkline>
            <x14:sparkline>
              <xm:f>'2028 - 5311'!$TGI76:$TGI76</xm:f>
              <xm:sqref>TGI68</xm:sqref>
            </x14:sparkline>
            <x14:sparkline>
              <xm:f>'2028 - 5311'!$TGJ69:$TGJ69</xm:f>
              <xm:sqref>TGJ67</xm:sqref>
            </x14:sparkline>
            <x14:sparkline>
              <xm:f>'2028 - 5311'!$TGJ76:$TGJ76</xm:f>
              <xm:sqref>TGJ68</xm:sqref>
            </x14:sparkline>
            <x14:sparkline>
              <xm:f>'2028 - 5311'!$TGK69:$TGK69</xm:f>
              <xm:sqref>TGK67</xm:sqref>
            </x14:sparkline>
            <x14:sparkline>
              <xm:f>'2028 - 5311'!$TGK76:$TGK76</xm:f>
              <xm:sqref>TGK68</xm:sqref>
            </x14:sparkline>
            <x14:sparkline>
              <xm:f>'2028 - 5311'!$TGL69:$TGL69</xm:f>
              <xm:sqref>TGL67</xm:sqref>
            </x14:sparkline>
            <x14:sparkline>
              <xm:f>'2028 - 5311'!$TGL76:$TGL76</xm:f>
              <xm:sqref>TGL68</xm:sqref>
            </x14:sparkline>
            <x14:sparkline>
              <xm:f>'2028 - 5311'!$TGM69:$TGM69</xm:f>
              <xm:sqref>TGM67</xm:sqref>
            </x14:sparkline>
            <x14:sparkline>
              <xm:f>'2028 - 5311'!$TGM76:$TGM76</xm:f>
              <xm:sqref>TGM68</xm:sqref>
            </x14:sparkline>
            <x14:sparkline>
              <xm:f>'2028 - 5311'!$TGN69:$TGN69</xm:f>
              <xm:sqref>TGN67</xm:sqref>
            </x14:sparkline>
            <x14:sparkline>
              <xm:f>'2028 - 5311'!$TGN76:$TGN76</xm:f>
              <xm:sqref>TGN68</xm:sqref>
            </x14:sparkline>
            <x14:sparkline>
              <xm:f>'2028 - 5311'!$TGO69:$TGO69</xm:f>
              <xm:sqref>TGO67</xm:sqref>
            </x14:sparkline>
            <x14:sparkline>
              <xm:f>'2028 - 5311'!$TGO76:$TGO76</xm:f>
              <xm:sqref>TGO68</xm:sqref>
            </x14:sparkline>
            <x14:sparkline>
              <xm:f>'2028 - 5311'!$TGP69:$TGP69</xm:f>
              <xm:sqref>TGP67</xm:sqref>
            </x14:sparkline>
            <x14:sparkline>
              <xm:f>'2028 - 5311'!$TGP76:$TGP76</xm:f>
              <xm:sqref>TGP68</xm:sqref>
            </x14:sparkline>
            <x14:sparkline>
              <xm:f>'2028 - 5311'!$TGQ69:$TGQ69</xm:f>
              <xm:sqref>TGQ67</xm:sqref>
            </x14:sparkline>
            <x14:sparkline>
              <xm:f>'2028 - 5311'!$TGQ76:$TGQ76</xm:f>
              <xm:sqref>TGQ68</xm:sqref>
            </x14:sparkline>
            <x14:sparkline>
              <xm:f>'2028 - 5311'!$TGR69:$TGR69</xm:f>
              <xm:sqref>TGR67</xm:sqref>
            </x14:sparkline>
            <x14:sparkline>
              <xm:f>'2028 - 5311'!$TGR76:$TGR76</xm:f>
              <xm:sqref>TGR68</xm:sqref>
            </x14:sparkline>
            <x14:sparkline>
              <xm:f>'2028 - 5311'!$TGS69:$TGS69</xm:f>
              <xm:sqref>TGS67</xm:sqref>
            </x14:sparkline>
            <x14:sparkline>
              <xm:f>'2028 - 5311'!$TGS76:$TGS76</xm:f>
              <xm:sqref>TGS68</xm:sqref>
            </x14:sparkline>
            <x14:sparkline>
              <xm:f>'2028 - 5311'!$TGT69:$TGT69</xm:f>
              <xm:sqref>TGT67</xm:sqref>
            </x14:sparkline>
            <x14:sparkline>
              <xm:f>'2028 - 5311'!$TGT76:$TGT76</xm:f>
              <xm:sqref>TGT68</xm:sqref>
            </x14:sparkline>
            <x14:sparkline>
              <xm:f>'2028 - 5311'!$TGU69:$TGU69</xm:f>
              <xm:sqref>TGU67</xm:sqref>
            </x14:sparkline>
            <x14:sparkline>
              <xm:f>'2028 - 5311'!$TGU76:$TGU76</xm:f>
              <xm:sqref>TGU68</xm:sqref>
            </x14:sparkline>
            <x14:sparkline>
              <xm:f>'2028 - 5311'!$TGV69:$TGV69</xm:f>
              <xm:sqref>TGV67</xm:sqref>
            </x14:sparkline>
            <x14:sparkline>
              <xm:f>'2028 - 5311'!$TGV76:$TGV76</xm:f>
              <xm:sqref>TGV68</xm:sqref>
            </x14:sparkline>
            <x14:sparkline>
              <xm:f>'2028 - 5311'!$TGW69:$TGW69</xm:f>
              <xm:sqref>TGW67</xm:sqref>
            </x14:sparkline>
            <x14:sparkline>
              <xm:f>'2028 - 5311'!$TGW76:$TGW76</xm:f>
              <xm:sqref>TGW68</xm:sqref>
            </x14:sparkline>
            <x14:sparkline>
              <xm:f>'2028 - 5311'!$TGX69:$TGX69</xm:f>
              <xm:sqref>TGX67</xm:sqref>
            </x14:sparkline>
            <x14:sparkline>
              <xm:f>'2028 - 5311'!$TGX76:$TGX76</xm:f>
              <xm:sqref>TGX68</xm:sqref>
            </x14:sparkline>
            <x14:sparkline>
              <xm:f>'2028 - 5311'!$TGY69:$TGY69</xm:f>
              <xm:sqref>TGY67</xm:sqref>
            </x14:sparkline>
            <x14:sparkline>
              <xm:f>'2028 - 5311'!$TGY76:$TGY76</xm:f>
              <xm:sqref>TGY68</xm:sqref>
            </x14:sparkline>
            <x14:sparkline>
              <xm:f>'2028 - 5311'!$TGZ69:$TGZ69</xm:f>
              <xm:sqref>TGZ67</xm:sqref>
            </x14:sparkline>
            <x14:sparkline>
              <xm:f>'2028 - 5311'!$TGZ76:$TGZ76</xm:f>
              <xm:sqref>TGZ68</xm:sqref>
            </x14:sparkline>
            <x14:sparkline>
              <xm:f>'2028 - 5311'!$THA69:$THA69</xm:f>
              <xm:sqref>THA67</xm:sqref>
            </x14:sparkline>
            <x14:sparkline>
              <xm:f>'2028 - 5311'!$THA76:$THA76</xm:f>
              <xm:sqref>THA68</xm:sqref>
            </x14:sparkline>
            <x14:sparkline>
              <xm:f>'2028 - 5311'!$THB69:$THB69</xm:f>
              <xm:sqref>THB67</xm:sqref>
            </x14:sparkline>
            <x14:sparkline>
              <xm:f>'2028 - 5311'!$THB76:$THB76</xm:f>
              <xm:sqref>THB68</xm:sqref>
            </x14:sparkline>
            <x14:sparkline>
              <xm:f>'2028 - 5311'!$THC69:$THC69</xm:f>
              <xm:sqref>THC67</xm:sqref>
            </x14:sparkline>
            <x14:sparkline>
              <xm:f>'2028 - 5311'!$THC76:$THC76</xm:f>
              <xm:sqref>THC68</xm:sqref>
            </x14:sparkline>
            <x14:sparkline>
              <xm:f>'2028 - 5311'!$THD69:$THD69</xm:f>
              <xm:sqref>THD67</xm:sqref>
            </x14:sparkline>
            <x14:sparkline>
              <xm:f>'2028 - 5311'!$THD76:$THD76</xm:f>
              <xm:sqref>THD68</xm:sqref>
            </x14:sparkline>
            <x14:sparkline>
              <xm:f>'2028 - 5311'!$THE69:$THE69</xm:f>
              <xm:sqref>THE67</xm:sqref>
            </x14:sparkline>
            <x14:sparkline>
              <xm:f>'2028 - 5311'!$THE76:$THE76</xm:f>
              <xm:sqref>THE68</xm:sqref>
            </x14:sparkline>
            <x14:sparkline>
              <xm:f>'2028 - 5311'!$THF69:$THF69</xm:f>
              <xm:sqref>THF67</xm:sqref>
            </x14:sparkline>
            <x14:sparkline>
              <xm:f>'2028 - 5311'!$THF76:$THF76</xm:f>
              <xm:sqref>THF68</xm:sqref>
            </x14:sparkline>
            <x14:sparkline>
              <xm:f>'2028 - 5311'!$THG69:$THG69</xm:f>
              <xm:sqref>THG67</xm:sqref>
            </x14:sparkline>
            <x14:sparkline>
              <xm:f>'2028 - 5311'!$THG76:$THG76</xm:f>
              <xm:sqref>THG68</xm:sqref>
            </x14:sparkline>
            <x14:sparkline>
              <xm:f>'2028 - 5311'!$THH69:$THH69</xm:f>
              <xm:sqref>THH67</xm:sqref>
            </x14:sparkline>
            <x14:sparkline>
              <xm:f>'2028 - 5311'!$THH76:$THH76</xm:f>
              <xm:sqref>THH68</xm:sqref>
            </x14:sparkline>
            <x14:sparkline>
              <xm:f>'2028 - 5311'!$THI69:$THI69</xm:f>
              <xm:sqref>THI67</xm:sqref>
            </x14:sparkline>
            <x14:sparkline>
              <xm:f>'2028 - 5311'!$THI76:$THI76</xm:f>
              <xm:sqref>THI68</xm:sqref>
            </x14:sparkline>
            <x14:sparkline>
              <xm:f>'2028 - 5311'!$THJ69:$THJ69</xm:f>
              <xm:sqref>THJ67</xm:sqref>
            </x14:sparkline>
            <x14:sparkline>
              <xm:f>'2028 - 5311'!$THJ76:$THJ76</xm:f>
              <xm:sqref>THJ68</xm:sqref>
            </x14:sparkline>
            <x14:sparkline>
              <xm:f>'2028 - 5311'!$THK69:$THK69</xm:f>
              <xm:sqref>THK67</xm:sqref>
            </x14:sparkline>
            <x14:sparkline>
              <xm:f>'2028 - 5311'!$THK76:$THK76</xm:f>
              <xm:sqref>THK68</xm:sqref>
            </x14:sparkline>
            <x14:sparkline>
              <xm:f>'2028 - 5311'!$THL69:$THL69</xm:f>
              <xm:sqref>THL67</xm:sqref>
            </x14:sparkline>
            <x14:sparkline>
              <xm:f>'2028 - 5311'!$THL76:$THL76</xm:f>
              <xm:sqref>THL68</xm:sqref>
            </x14:sparkline>
            <x14:sparkline>
              <xm:f>'2028 - 5311'!$THM69:$THM69</xm:f>
              <xm:sqref>THM67</xm:sqref>
            </x14:sparkline>
            <x14:sparkline>
              <xm:f>'2028 - 5311'!$THM76:$THM76</xm:f>
              <xm:sqref>THM68</xm:sqref>
            </x14:sparkline>
            <x14:sparkline>
              <xm:f>'2028 - 5311'!$THN69:$THN69</xm:f>
              <xm:sqref>THN67</xm:sqref>
            </x14:sparkline>
            <x14:sparkline>
              <xm:f>'2028 - 5311'!$THN76:$THN76</xm:f>
              <xm:sqref>THN68</xm:sqref>
            </x14:sparkline>
            <x14:sparkline>
              <xm:f>'2028 - 5311'!$THO69:$THO69</xm:f>
              <xm:sqref>THO67</xm:sqref>
            </x14:sparkline>
            <x14:sparkline>
              <xm:f>'2028 - 5311'!$THO76:$THO76</xm:f>
              <xm:sqref>THO68</xm:sqref>
            </x14:sparkline>
            <x14:sparkline>
              <xm:f>'2028 - 5311'!$THP69:$THP69</xm:f>
              <xm:sqref>THP67</xm:sqref>
            </x14:sparkline>
            <x14:sparkline>
              <xm:f>'2028 - 5311'!$THP76:$THP76</xm:f>
              <xm:sqref>THP68</xm:sqref>
            </x14:sparkline>
            <x14:sparkline>
              <xm:f>'2028 - 5311'!$THQ69:$THQ69</xm:f>
              <xm:sqref>THQ67</xm:sqref>
            </x14:sparkline>
            <x14:sparkline>
              <xm:f>'2028 - 5311'!$THQ76:$THQ76</xm:f>
              <xm:sqref>THQ68</xm:sqref>
            </x14:sparkline>
            <x14:sparkline>
              <xm:f>'2028 - 5311'!$THR69:$THR69</xm:f>
              <xm:sqref>THR67</xm:sqref>
            </x14:sparkline>
            <x14:sparkline>
              <xm:f>'2028 - 5311'!$THR76:$THR76</xm:f>
              <xm:sqref>THR68</xm:sqref>
            </x14:sparkline>
            <x14:sparkline>
              <xm:f>'2028 - 5311'!$THS69:$THS69</xm:f>
              <xm:sqref>THS67</xm:sqref>
            </x14:sparkline>
            <x14:sparkline>
              <xm:f>'2028 - 5311'!$THS76:$THS76</xm:f>
              <xm:sqref>THS68</xm:sqref>
            </x14:sparkline>
            <x14:sparkline>
              <xm:f>'2028 - 5311'!$THT69:$THT69</xm:f>
              <xm:sqref>THT67</xm:sqref>
            </x14:sparkline>
            <x14:sparkline>
              <xm:f>'2028 - 5311'!$THT76:$THT76</xm:f>
              <xm:sqref>THT68</xm:sqref>
            </x14:sparkline>
            <x14:sparkline>
              <xm:f>'2028 - 5311'!$THU69:$THU69</xm:f>
              <xm:sqref>THU67</xm:sqref>
            </x14:sparkline>
            <x14:sparkline>
              <xm:f>'2028 - 5311'!$THU76:$THU76</xm:f>
              <xm:sqref>THU68</xm:sqref>
            </x14:sparkline>
            <x14:sparkline>
              <xm:f>'2028 - 5311'!$THV69:$THV69</xm:f>
              <xm:sqref>THV67</xm:sqref>
            </x14:sparkline>
            <x14:sparkline>
              <xm:f>'2028 - 5311'!$THV76:$THV76</xm:f>
              <xm:sqref>THV68</xm:sqref>
            </x14:sparkline>
            <x14:sparkline>
              <xm:f>'2028 - 5311'!$THW69:$THW69</xm:f>
              <xm:sqref>THW67</xm:sqref>
            </x14:sparkline>
            <x14:sparkline>
              <xm:f>'2028 - 5311'!$THW76:$THW76</xm:f>
              <xm:sqref>THW68</xm:sqref>
            </x14:sparkline>
            <x14:sparkline>
              <xm:f>'2028 - 5311'!$THX69:$THX69</xm:f>
              <xm:sqref>THX67</xm:sqref>
            </x14:sparkline>
            <x14:sparkline>
              <xm:f>'2028 - 5311'!$THX76:$THX76</xm:f>
              <xm:sqref>THX68</xm:sqref>
            </x14:sparkline>
            <x14:sparkline>
              <xm:f>'2028 - 5311'!$THY69:$THY69</xm:f>
              <xm:sqref>THY67</xm:sqref>
            </x14:sparkline>
            <x14:sparkline>
              <xm:f>'2028 - 5311'!$THY76:$THY76</xm:f>
              <xm:sqref>THY68</xm:sqref>
            </x14:sparkline>
            <x14:sparkline>
              <xm:f>'2028 - 5311'!$THZ69:$THZ69</xm:f>
              <xm:sqref>THZ67</xm:sqref>
            </x14:sparkline>
            <x14:sparkline>
              <xm:f>'2028 - 5311'!$THZ76:$THZ76</xm:f>
              <xm:sqref>THZ68</xm:sqref>
            </x14:sparkline>
            <x14:sparkline>
              <xm:f>'2028 - 5311'!$TIA69:$TIA69</xm:f>
              <xm:sqref>TIA67</xm:sqref>
            </x14:sparkline>
            <x14:sparkline>
              <xm:f>'2028 - 5311'!$TIA76:$TIA76</xm:f>
              <xm:sqref>TIA68</xm:sqref>
            </x14:sparkline>
            <x14:sparkline>
              <xm:f>'2028 - 5311'!$TIB69:$TIB69</xm:f>
              <xm:sqref>TIB67</xm:sqref>
            </x14:sparkline>
            <x14:sparkline>
              <xm:f>'2028 - 5311'!$TIB76:$TIB76</xm:f>
              <xm:sqref>TIB68</xm:sqref>
            </x14:sparkline>
            <x14:sparkline>
              <xm:f>'2028 - 5311'!$TIC69:$TIC69</xm:f>
              <xm:sqref>TIC67</xm:sqref>
            </x14:sparkline>
            <x14:sparkline>
              <xm:f>'2028 - 5311'!$TIC76:$TIC76</xm:f>
              <xm:sqref>TIC68</xm:sqref>
            </x14:sparkline>
            <x14:sparkline>
              <xm:f>'2028 - 5311'!$TID69:$TID69</xm:f>
              <xm:sqref>TID67</xm:sqref>
            </x14:sparkline>
            <x14:sparkline>
              <xm:f>'2028 - 5311'!$TID76:$TID76</xm:f>
              <xm:sqref>TID68</xm:sqref>
            </x14:sparkline>
            <x14:sparkline>
              <xm:f>'2028 - 5311'!$TIE69:$TIE69</xm:f>
              <xm:sqref>TIE67</xm:sqref>
            </x14:sparkline>
            <x14:sparkline>
              <xm:f>'2028 - 5311'!$TIE76:$TIE76</xm:f>
              <xm:sqref>TIE68</xm:sqref>
            </x14:sparkline>
            <x14:sparkline>
              <xm:f>'2028 - 5311'!$TIF69:$TIF69</xm:f>
              <xm:sqref>TIF67</xm:sqref>
            </x14:sparkline>
            <x14:sparkline>
              <xm:f>'2028 - 5311'!$TIF76:$TIF76</xm:f>
              <xm:sqref>TIF68</xm:sqref>
            </x14:sparkline>
            <x14:sparkline>
              <xm:f>'2028 - 5311'!$TIG69:$TIG69</xm:f>
              <xm:sqref>TIG67</xm:sqref>
            </x14:sparkline>
            <x14:sparkline>
              <xm:f>'2028 - 5311'!$TIG76:$TIG76</xm:f>
              <xm:sqref>TIG68</xm:sqref>
            </x14:sparkline>
            <x14:sparkline>
              <xm:f>'2028 - 5311'!$TIH69:$TIH69</xm:f>
              <xm:sqref>TIH67</xm:sqref>
            </x14:sparkline>
            <x14:sparkline>
              <xm:f>'2028 - 5311'!$TIH76:$TIH76</xm:f>
              <xm:sqref>TIH68</xm:sqref>
            </x14:sparkline>
            <x14:sparkline>
              <xm:f>'2028 - 5311'!$TII69:$TII69</xm:f>
              <xm:sqref>TII67</xm:sqref>
            </x14:sparkline>
            <x14:sparkline>
              <xm:f>'2028 - 5311'!$TII76:$TII76</xm:f>
              <xm:sqref>TII68</xm:sqref>
            </x14:sparkline>
            <x14:sparkline>
              <xm:f>'2028 - 5311'!$TIJ69:$TIJ69</xm:f>
              <xm:sqref>TIJ67</xm:sqref>
            </x14:sparkline>
            <x14:sparkline>
              <xm:f>'2028 - 5311'!$TIJ76:$TIJ76</xm:f>
              <xm:sqref>TIJ68</xm:sqref>
            </x14:sparkline>
            <x14:sparkline>
              <xm:f>'2028 - 5311'!$TIK69:$TIK69</xm:f>
              <xm:sqref>TIK67</xm:sqref>
            </x14:sparkline>
            <x14:sparkline>
              <xm:f>'2028 - 5311'!$TIK76:$TIK76</xm:f>
              <xm:sqref>TIK68</xm:sqref>
            </x14:sparkline>
            <x14:sparkline>
              <xm:f>'2028 - 5311'!$TIL69:$TIL69</xm:f>
              <xm:sqref>TIL67</xm:sqref>
            </x14:sparkline>
            <x14:sparkline>
              <xm:f>'2028 - 5311'!$TIL76:$TIL76</xm:f>
              <xm:sqref>TIL68</xm:sqref>
            </x14:sparkline>
            <x14:sparkline>
              <xm:f>'2028 - 5311'!$TIM69:$TIM69</xm:f>
              <xm:sqref>TIM67</xm:sqref>
            </x14:sparkline>
            <x14:sparkline>
              <xm:f>'2028 - 5311'!$TIM76:$TIM76</xm:f>
              <xm:sqref>TIM68</xm:sqref>
            </x14:sparkline>
            <x14:sparkline>
              <xm:f>'2028 - 5311'!$TIN69:$TIN69</xm:f>
              <xm:sqref>TIN67</xm:sqref>
            </x14:sparkline>
            <x14:sparkline>
              <xm:f>'2028 - 5311'!$TIN76:$TIN76</xm:f>
              <xm:sqref>TIN68</xm:sqref>
            </x14:sparkline>
            <x14:sparkline>
              <xm:f>'2028 - 5311'!$TIO69:$TIO69</xm:f>
              <xm:sqref>TIO67</xm:sqref>
            </x14:sparkline>
            <x14:sparkline>
              <xm:f>'2028 - 5311'!$TIO76:$TIO76</xm:f>
              <xm:sqref>TIO68</xm:sqref>
            </x14:sparkline>
            <x14:sparkline>
              <xm:f>'2028 - 5311'!$TIP69:$TIP69</xm:f>
              <xm:sqref>TIP67</xm:sqref>
            </x14:sparkline>
            <x14:sparkline>
              <xm:f>'2028 - 5311'!$TIP76:$TIP76</xm:f>
              <xm:sqref>TIP68</xm:sqref>
            </x14:sparkline>
            <x14:sparkline>
              <xm:f>'2028 - 5311'!$TIQ69:$TIQ69</xm:f>
              <xm:sqref>TIQ67</xm:sqref>
            </x14:sparkline>
            <x14:sparkline>
              <xm:f>'2028 - 5311'!$TIQ76:$TIQ76</xm:f>
              <xm:sqref>TIQ68</xm:sqref>
            </x14:sparkline>
            <x14:sparkline>
              <xm:f>'2028 - 5311'!$TIR69:$TIR69</xm:f>
              <xm:sqref>TIR67</xm:sqref>
            </x14:sparkline>
            <x14:sparkline>
              <xm:f>'2028 - 5311'!$TIR76:$TIR76</xm:f>
              <xm:sqref>TIR68</xm:sqref>
            </x14:sparkline>
            <x14:sparkline>
              <xm:f>'2028 - 5311'!$TIS69:$TIS69</xm:f>
              <xm:sqref>TIS67</xm:sqref>
            </x14:sparkline>
            <x14:sparkline>
              <xm:f>'2028 - 5311'!$TIS76:$TIS76</xm:f>
              <xm:sqref>TIS68</xm:sqref>
            </x14:sparkline>
            <x14:sparkline>
              <xm:f>'2028 - 5311'!$TIT69:$TIT69</xm:f>
              <xm:sqref>TIT67</xm:sqref>
            </x14:sparkline>
            <x14:sparkline>
              <xm:f>'2028 - 5311'!$TIT76:$TIT76</xm:f>
              <xm:sqref>TIT68</xm:sqref>
            </x14:sparkline>
            <x14:sparkline>
              <xm:f>'2028 - 5311'!$TIU69:$TIU69</xm:f>
              <xm:sqref>TIU67</xm:sqref>
            </x14:sparkline>
            <x14:sparkline>
              <xm:f>'2028 - 5311'!$TIU76:$TIU76</xm:f>
              <xm:sqref>TIU68</xm:sqref>
            </x14:sparkline>
            <x14:sparkline>
              <xm:f>'2028 - 5311'!$TIV69:$TIV69</xm:f>
              <xm:sqref>TIV67</xm:sqref>
            </x14:sparkline>
            <x14:sparkline>
              <xm:f>'2028 - 5311'!$TIV76:$TIV76</xm:f>
              <xm:sqref>TIV68</xm:sqref>
            </x14:sparkline>
            <x14:sparkline>
              <xm:f>'2028 - 5311'!$TIW69:$TIW69</xm:f>
              <xm:sqref>TIW67</xm:sqref>
            </x14:sparkline>
            <x14:sparkline>
              <xm:f>'2028 - 5311'!$TIW76:$TIW76</xm:f>
              <xm:sqref>TIW68</xm:sqref>
            </x14:sparkline>
            <x14:sparkline>
              <xm:f>'2028 - 5311'!$TIX69:$TIX69</xm:f>
              <xm:sqref>TIX67</xm:sqref>
            </x14:sparkline>
            <x14:sparkline>
              <xm:f>'2028 - 5311'!$TIX76:$TIX76</xm:f>
              <xm:sqref>TIX68</xm:sqref>
            </x14:sparkline>
            <x14:sparkline>
              <xm:f>'2028 - 5311'!$TIY69:$TIY69</xm:f>
              <xm:sqref>TIY67</xm:sqref>
            </x14:sparkline>
            <x14:sparkline>
              <xm:f>'2028 - 5311'!$TIY76:$TIY76</xm:f>
              <xm:sqref>TIY68</xm:sqref>
            </x14:sparkline>
            <x14:sparkline>
              <xm:f>'2028 - 5311'!$TIZ69:$TIZ69</xm:f>
              <xm:sqref>TIZ67</xm:sqref>
            </x14:sparkline>
            <x14:sparkline>
              <xm:f>'2028 - 5311'!$TIZ76:$TIZ76</xm:f>
              <xm:sqref>TIZ68</xm:sqref>
            </x14:sparkline>
            <x14:sparkline>
              <xm:f>'2028 - 5311'!$TJA69:$TJA69</xm:f>
              <xm:sqref>TJA67</xm:sqref>
            </x14:sparkline>
            <x14:sparkline>
              <xm:f>'2028 - 5311'!$TJA76:$TJA76</xm:f>
              <xm:sqref>TJA68</xm:sqref>
            </x14:sparkline>
            <x14:sparkline>
              <xm:f>'2028 - 5311'!$TJB69:$TJB69</xm:f>
              <xm:sqref>TJB67</xm:sqref>
            </x14:sparkline>
            <x14:sparkline>
              <xm:f>'2028 - 5311'!$TJB76:$TJB76</xm:f>
              <xm:sqref>TJB68</xm:sqref>
            </x14:sparkline>
            <x14:sparkline>
              <xm:f>'2028 - 5311'!$TJC69:$TJC69</xm:f>
              <xm:sqref>TJC67</xm:sqref>
            </x14:sparkline>
            <x14:sparkline>
              <xm:f>'2028 - 5311'!$TJC76:$TJC76</xm:f>
              <xm:sqref>TJC68</xm:sqref>
            </x14:sparkline>
            <x14:sparkline>
              <xm:f>'2028 - 5311'!$TJD69:$TJD69</xm:f>
              <xm:sqref>TJD67</xm:sqref>
            </x14:sparkline>
            <x14:sparkline>
              <xm:f>'2028 - 5311'!$TJD76:$TJD76</xm:f>
              <xm:sqref>TJD68</xm:sqref>
            </x14:sparkline>
            <x14:sparkline>
              <xm:f>'2028 - 5311'!$TJE69:$TJE69</xm:f>
              <xm:sqref>TJE67</xm:sqref>
            </x14:sparkline>
            <x14:sparkline>
              <xm:f>'2028 - 5311'!$TJE76:$TJE76</xm:f>
              <xm:sqref>TJE68</xm:sqref>
            </x14:sparkline>
            <x14:sparkline>
              <xm:f>'2028 - 5311'!$TJF69:$TJF69</xm:f>
              <xm:sqref>TJF67</xm:sqref>
            </x14:sparkline>
            <x14:sparkline>
              <xm:f>'2028 - 5311'!$TJF76:$TJF76</xm:f>
              <xm:sqref>TJF68</xm:sqref>
            </x14:sparkline>
            <x14:sparkline>
              <xm:f>'2028 - 5311'!$TJG69:$TJG69</xm:f>
              <xm:sqref>TJG67</xm:sqref>
            </x14:sparkline>
            <x14:sparkline>
              <xm:f>'2028 - 5311'!$TJG76:$TJG76</xm:f>
              <xm:sqref>TJG68</xm:sqref>
            </x14:sparkline>
            <x14:sparkline>
              <xm:f>'2028 - 5311'!$TJH69:$TJH69</xm:f>
              <xm:sqref>TJH67</xm:sqref>
            </x14:sparkline>
            <x14:sparkline>
              <xm:f>'2028 - 5311'!$TJH76:$TJH76</xm:f>
              <xm:sqref>TJH68</xm:sqref>
            </x14:sparkline>
            <x14:sparkline>
              <xm:f>'2028 - 5311'!$TJI69:$TJI69</xm:f>
              <xm:sqref>TJI67</xm:sqref>
            </x14:sparkline>
            <x14:sparkline>
              <xm:f>'2028 - 5311'!$TJI76:$TJI76</xm:f>
              <xm:sqref>TJI68</xm:sqref>
            </x14:sparkline>
            <x14:sparkline>
              <xm:f>'2028 - 5311'!$TJJ69:$TJJ69</xm:f>
              <xm:sqref>TJJ67</xm:sqref>
            </x14:sparkline>
            <x14:sparkline>
              <xm:f>'2028 - 5311'!$TJJ76:$TJJ76</xm:f>
              <xm:sqref>TJJ68</xm:sqref>
            </x14:sparkline>
            <x14:sparkline>
              <xm:f>'2028 - 5311'!$TJK69:$TJK69</xm:f>
              <xm:sqref>TJK67</xm:sqref>
            </x14:sparkline>
            <x14:sparkline>
              <xm:f>'2028 - 5311'!$TJK76:$TJK76</xm:f>
              <xm:sqref>TJK68</xm:sqref>
            </x14:sparkline>
            <x14:sparkline>
              <xm:f>'2028 - 5311'!$TJL69:$TJL69</xm:f>
              <xm:sqref>TJL67</xm:sqref>
            </x14:sparkline>
            <x14:sparkline>
              <xm:f>'2028 - 5311'!$TJL76:$TJL76</xm:f>
              <xm:sqref>TJL68</xm:sqref>
            </x14:sparkline>
            <x14:sparkline>
              <xm:f>'2028 - 5311'!$TJM69:$TJM69</xm:f>
              <xm:sqref>TJM67</xm:sqref>
            </x14:sparkline>
            <x14:sparkline>
              <xm:f>'2028 - 5311'!$TJM76:$TJM76</xm:f>
              <xm:sqref>TJM68</xm:sqref>
            </x14:sparkline>
            <x14:sparkline>
              <xm:f>'2028 - 5311'!$TJN69:$TJN69</xm:f>
              <xm:sqref>TJN67</xm:sqref>
            </x14:sparkline>
            <x14:sparkline>
              <xm:f>'2028 - 5311'!$TJN76:$TJN76</xm:f>
              <xm:sqref>TJN68</xm:sqref>
            </x14:sparkline>
            <x14:sparkline>
              <xm:f>'2028 - 5311'!$TJO69:$TJO69</xm:f>
              <xm:sqref>TJO67</xm:sqref>
            </x14:sparkline>
            <x14:sparkline>
              <xm:f>'2028 - 5311'!$TJO76:$TJO76</xm:f>
              <xm:sqref>TJO68</xm:sqref>
            </x14:sparkline>
            <x14:sparkline>
              <xm:f>'2028 - 5311'!$TJP69:$TJP69</xm:f>
              <xm:sqref>TJP67</xm:sqref>
            </x14:sparkline>
            <x14:sparkline>
              <xm:f>'2028 - 5311'!$TJP76:$TJP76</xm:f>
              <xm:sqref>TJP68</xm:sqref>
            </x14:sparkline>
            <x14:sparkline>
              <xm:f>'2028 - 5311'!$TJQ69:$TJQ69</xm:f>
              <xm:sqref>TJQ67</xm:sqref>
            </x14:sparkline>
            <x14:sparkline>
              <xm:f>'2028 - 5311'!$TJQ76:$TJQ76</xm:f>
              <xm:sqref>TJQ68</xm:sqref>
            </x14:sparkline>
            <x14:sparkline>
              <xm:f>'2028 - 5311'!$TJR69:$TJR69</xm:f>
              <xm:sqref>TJR67</xm:sqref>
            </x14:sparkline>
            <x14:sparkline>
              <xm:f>'2028 - 5311'!$TJR76:$TJR76</xm:f>
              <xm:sqref>TJR68</xm:sqref>
            </x14:sparkline>
            <x14:sparkline>
              <xm:f>'2028 - 5311'!$TJS69:$TJS69</xm:f>
              <xm:sqref>TJS67</xm:sqref>
            </x14:sparkline>
            <x14:sparkline>
              <xm:f>'2028 - 5311'!$TJS76:$TJS76</xm:f>
              <xm:sqref>TJS68</xm:sqref>
            </x14:sparkline>
            <x14:sparkline>
              <xm:f>'2028 - 5311'!$TJT69:$TJT69</xm:f>
              <xm:sqref>TJT67</xm:sqref>
            </x14:sparkline>
            <x14:sparkline>
              <xm:f>'2028 - 5311'!$TJT76:$TJT76</xm:f>
              <xm:sqref>TJT68</xm:sqref>
            </x14:sparkline>
            <x14:sparkline>
              <xm:f>'2028 - 5311'!$TJU69:$TJU69</xm:f>
              <xm:sqref>TJU67</xm:sqref>
            </x14:sparkline>
            <x14:sparkline>
              <xm:f>'2028 - 5311'!$TJU76:$TJU76</xm:f>
              <xm:sqref>TJU68</xm:sqref>
            </x14:sparkline>
            <x14:sparkline>
              <xm:f>'2028 - 5311'!$TJV69:$TJV69</xm:f>
              <xm:sqref>TJV67</xm:sqref>
            </x14:sparkline>
            <x14:sparkline>
              <xm:f>'2028 - 5311'!$TJV76:$TJV76</xm:f>
              <xm:sqref>TJV68</xm:sqref>
            </x14:sparkline>
            <x14:sparkline>
              <xm:f>'2028 - 5311'!$TJW69:$TJW69</xm:f>
              <xm:sqref>TJW67</xm:sqref>
            </x14:sparkline>
            <x14:sparkline>
              <xm:f>'2028 - 5311'!$TJW76:$TJW76</xm:f>
              <xm:sqref>TJW68</xm:sqref>
            </x14:sparkline>
            <x14:sparkline>
              <xm:f>'2028 - 5311'!$TJX69:$TJX69</xm:f>
              <xm:sqref>TJX67</xm:sqref>
            </x14:sparkline>
            <x14:sparkline>
              <xm:f>'2028 - 5311'!$TJX76:$TJX76</xm:f>
              <xm:sqref>TJX68</xm:sqref>
            </x14:sparkline>
            <x14:sparkline>
              <xm:f>'2028 - 5311'!$TJY69:$TJY69</xm:f>
              <xm:sqref>TJY67</xm:sqref>
            </x14:sparkline>
            <x14:sparkline>
              <xm:f>'2028 - 5311'!$TJY76:$TJY76</xm:f>
              <xm:sqref>TJY68</xm:sqref>
            </x14:sparkline>
            <x14:sparkline>
              <xm:f>'2028 - 5311'!$TJZ69:$TJZ69</xm:f>
              <xm:sqref>TJZ67</xm:sqref>
            </x14:sparkline>
            <x14:sparkline>
              <xm:f>'2028 - 5311'!$TJZ76:$TJZ76</xm:f>
              <xm:sqref>TJZ68</xm:sqref>
            </x14:sparkline>
            <x14:sparkline>
              <xm:f>'2028 - 5311'!$TKA69:$TKA69</xm:f>
              <xm:sqref>TKA67</xm:sqref>
            </x14:sparkline>
            <x14:sparkline>
              <xm:f>'2028 - 5311'!$TKA76:$TKA76</xm:f>
              <xm:sqref>TKA68</xm:sqref>
            </x14:sparkline>
            <x14:sparkline>
              <xm:f>'2028 - 5311'!$TKB69:$TKB69</xm:f>
              <xm:sqref>TKB67</xm:sqref>
            </x14:sparkline>
            <x14:sparkline>
              <xm:f>'2028 - 5311'!$TKB76:$TKB76</xm:f>
              <xm:sqref>TKB68</xm:sqref>
            </x14:sparkline>
            <x14:sparkline>
              <xm:f>'2028 - 5311'!$TKC69:$TKC69</xm:f>
              <xm:sqref>TKC67</xm:sqref>
            </x14:sparkline>
            <x14:sparkline>
              <xm:f>'2028 - 5311'!$TKC76:$TKC76</xm:f>
              <xm:sqref>TKC68</xm:sqref>
            </x14:sparkline>
            <x14:sparkline>
              <xm:f>'2028 - 5311'!$TKD69:$TKD69</xm:f>
              <xm:sqref>TKD67</xm:sqref>
            </x14:sparkline>
            <x14:sparkline>
              <xm:f>'2028 - 5311'!$TKD76:$TKD76</xm:f>
              <xm:sqref>TKD68</xm:sqref>
            </x14:sparkline>
            <x14:sparkline>
              <xm:f>'2028 - 5311'!$TKE69:$TKE69</xm:f>
              <xm:sqref>TKE67</xm:sqref>
            </x14:sparkline>
            <x14:sparkline>
              <xm:f>'2028 - 5311'!$TKE76:$TKE76</xm:f>
              <xm:sqref>TKE68</xm:sqref>
            </x14:sparkline>
            <x14:sparkline>
              <xm:f>'2028 - 5311'!$TKF69:$TKF69</xm:f>
              <xm:sqref>TKF67</xm:sqref>
            </x14:sparkline>
            <x14:sparkline>
              <xm:f>'2028 - 5311'!$TKF76:$TKF76</xm:f>
              <xm:sqref>TKF68</xm:sqref>
            </x14:sparkline>
            <x14:sparkline>
              <xm:f>'2028 - 5311'!$TKG69:$TKG69</xm:f>
              <xm:sqref>TKG67</xm:sqref>
            </x14:sparkline>
            <x14:sparkline>
              <xm:f>'2028 - 5311'!$TKG76:$TKG76</xm:f>
              <xm:sqref>TKG68</xm:sqref>
            </x14:sparkline>
            <x14:sparkline>
              <xm:f>'2028 - 5311'!$TKH69:$TKH69</xm:f>
              <xm:sqref>TKH67</xm:sqref>
            </x14:sparkline>
            <x14:sparkline>
              <xm:f>'2028 - 5311'!$TKH76:$TKH76</xm:f>
              <xm:sqref>TKH68</xm:sqref>
            </x14:sparkline>
            <x14:sparkline>
              <xm:f>'2028 - 5311'!$TKI69:$TKI69</xm:f>
              <xm:sqref>TKI67</xm:sqref>
            </x14:sparkline>
            <x14:sparkline>
              <xm:f>'2028 - 5311'!$TKI76:$TKI76</xm:f>
              <xm:sqref>TKI68</xm:sqref>
            </x14:sparkline>
            <x14:sparkline>
              <xm:f>'2028 - 5311'!$TKJ69:$TKJ69</xm:f>
              <xm:sqref>TKJ67</xm:sqref>
            </x14:sparkline>
            <x14:sparkline>
              <xm:f>'2028 - 5311'!$TKJ76:$TKJ76</xm:f>
              <xm:sqref>TKJ68</xm:sqref>
            </x14:sparkline>
            <x14:sparkline>
              <xm:f>'2028 - 5311'!$TKK69:$TKK69</xm:f>
              <xm:sqref>TKK67</xm:sqref>
            </x14:sparkline>
            <x14:sparkline>
              <xm:f>'2028 - 5311'!$TKK76:$TKK76</xm:f>
              <xm:sqref>TKK68</xm:sqref>
            </x14:sparkline>
            <x14:sparkline>
              <xm:f>'2028 - 5311'!$TKL69:$TKL69</xm:f>
              <xm:sqref>TKL67</xm:sqref>
            </x14:sparkline>
            <x14:sparkline>
              <xm:f>'2028 - 5311'!$TKL76:$TKL76</xm:f>
              <xm:sqref>TKL68</xm:sqref>
            </x14:sparkline>
            <x14:sparkline>
              <xm:f>'2028 - 5311'!$TKM69:$TKM69</xm:f>
              <xm:sqref>TKM67</xm:sqref>
            </x14:sparkline>
            <x14:sparkline>
              <xm:f>'2028 - 5311'!$TKM76:$TKM76</xm:f>
              <xm:sqref>TKM68</xm:sqref>
            </x14:sparkline>
            <x14:sparkline>
              <xm:f>'2028 - 5311'!$TKN69:$TKN69</xm:f>
              <xm:sqref>TKN67</xm:sqref>
            </x14:sparkline>
            <x14:sparkline>
              <xm:f>'2028 - 5311'!$TKN76:$TKN76</xm:f>
              <xm:sqref>TKN68</xm:sqref>
            </x14:sparkline>
            <x14:sparkline>
              <xm:f>'2028 - 5311'!$TKO69:$TKO69</xm:f>
              <xm:sqref>TKO67</xm:sqref>
            </x14:sparkline>
            <x14:sparkline>
              <xm:f>'2028 - 5311'!$TKO76:$TKO76</xm:f>
              <xm:sqref>TKO68</xm:sqref>
            </x14:sparkline>
            <x14:sparkline>
              <xm:f>'2028 - 5311'!$TKP69:$TKP69</xm:f>
              <xm:sqref>TKP67</xm:sqref>
            </x14:sparkline>
            <x14:sparkline>
              <xm:f>'2028 - 5311'!$TKP76:$TKP76</xm:f>
              <xm:sqref>TKP68</xm:sqref>
            </x14:sparkline>
            <x14:sparkline>
              <xm:f>'2028 - 5311'!$TKQ69:$TKQ69</xm:f>
              <xm:sqref>TKQ67</xm:sqref>
            </x14:sparkline>
            <x14:sparkline>
              <xm:f>'2028 - 5311'!$TKQ76:$TKQ76</xm:f>
              <xm:sqref>TKQ68</xm:sqref>
            </x14:sparkline>
            <x14:sparkline>
              <xm:f>'2028 - 5311'!$TKR69:$TKR69</xm:f>
              <xm:sqref>TKR67</xm:sqref>
            </x14:sparkline>
            <x14:sparkline>
              <xm:f>'2028 - 5311'!$TKR76:$TKR76</xm:f>
              <xm:sqref>TKR68</xm:sqref>
            </x14:sparkline>
            <x14:sparkline>
              <xm:f>'2028 - 5311'!$TKS69:$TKS69</xm:f>
              <xm:sqref>TKS67</xm:sqref>
            </x14:sparkline>
            <x14:sparkline>
              <xm:f>'2028 - 5311'!$TKS76:$TKS76</xm:f>
              <xm:sqref>TKS68</xm:sqref>
            </x14:sparkline>
            <x14:sparkline>
              <xm:f>'2028 - 5311'!$TKT69:$TKT69</xm:f>
              <xm:sqref>TKT67</xm:sqref>
            </x14:sparkline>
            <x14:sparkline>
              <xm:f>'2028 - 5311'!$TKT76:$TKT76</xm:f>
              <xm:sqref>TKT68</xm:sqref>
            </x14:sparkline>
            <x14:sparkline>
              <xm:f>'2028 - 5311'!$TKU69:$TKU69</xm:f>
              <xm:sqref>TKU67</xm:sqref>
            </x14:sparkline>
            <x14:sparkline>
              <xm:f>'2028 - 5311'!$TKU76:$TKU76</xm:f>
              <xm:sqref>TKU68</xm:sqref>
            </x14:sparkline>
            <x14:sparkline>
              <xm:f>'2028 - 5311'!$TKV69:$TKV69</xm:f>
              <xm:sqref>TKV67</xm:sqref>
            </x14:sparkline>
            <x14:sparkline>
              <xm:f>'2028 - 5311'!$TKV76:$TKV76</xm:f>
              <xm:sqref>TKV68</xm:sqref>
            </x14:sparkline>
            <x14:sparkline>
              <xm:f>'2028 - 5311'!$TKW69:$TKW69</xm:f>
              <xm:sqref>TKW67</xm:sqref>
            </x14:sparkline>
            <x14:sparkline>
              <xm:f>'2028 - 5311'!$TKW76:$TKW76</xm:f>
              <xm:sqref>TKW68</xm:sqref>
            </x14:sparkline>
            <x14:sparkline>
              <xm:f>'2028 - 5311'!$TKX69:$TKX69</xm:f>
              <xm:sqref>TKX67</xm:sqref>
            </x14:sparkline>
            <x14:sparkline>
              <xm:f>'2028 - 5311'!$TKX76:$TKX76</xm:f>
              <xm:sqref>TKX68</xm:sqref>
            </x14:sparkline>
            <x14:sparkline>
              <xm:f>'2028 - 5311'!$TKY69:$TKY69</xm:f>
              <xm:sqref>TKY67</xm:sqref>
            </x14:sparkline>
            <x14:sparkline>
              <xm:f>'2028 - 5311'!$TKY76:$TKY76</xm:f>
              <xm:sqref>TKY68</xm:sqref>
            </x14:sparkline>
            <x14:sparkline>
              <xm:f>'2028 - 5311'!$TKZ69:$TKZ69</xm:f>
              <xm:sqref>TKZ67</xm:sqref>
            </x14:sparkline>
            <x14:sparkline>
              <xm:f>'2028 - 5311'!$TKZ76:$TKZ76</xm:f>
              <xm:sqref>TKZ68</xm:sqref>
            </x14:sparkline>
            <x14:sparkline>
              <xm:f>'2028 - 5311'!$TLA69:$TLA69</xm:f>
              <xm:sqref>TLA67</xm:sqref>
            </x14:sparkline>
            <x14:sparkline>
              <xm:f>'2028 - 5311'!$TLA76:$TLA76</xm:f>
              <xm:sqref>TLA68</xm:sqref>
            </x14:sparkline>
            <x14:sparkline>
              <xm:f>'2028 - 5311'!$TLB69:$TLB69</xm:f>
              <xm:sqref>TLB67</xm:sqref>
            </x14:sparkline>
            <x14:sparkline>
              <xm:f>'2028 - 5311'!$TLB76:$TLB76</xm:f>
              <xm:sqref>TLB68</xm:sqref>
            </x14:sparkline>
            <x14:sparkline>
              <xm:f>'2028 - 5311'!$TLC69:$TLC69</xm:f>
              <xm:sqref>TLC67</xm:sqref>
            </x14:sparkline>
            <x14:sparkline>
              <xm:f>'2028 - 5311'!$TLC76:$TLC76</xm:f>
              <xm:sqref>TLC68</xm:sqref>
            </x14:sparkline>
            <x14:sparkline>
              <xm:f>'2028 - 5311'!$TLD69:$TLD69</xm:f>
              <xm:sqref>TLD67</xm:sqref>
            </x14:sparkline>
            <x14:sparkline>
              <xm:f>'2028 - 5311'!$TLD76:$TLD76</xm:f>
              <xm:sqref>TLD68</xm:sqref>
            </x14:sparkline>
            <x14:sparkline>
              <xm:f>'2028 - 5311'!$TLE69:$TLE69</xm:f>
              <xm:sqref>TLE67</xm:sqref>
            </x14:sparkline>
            <x14:sparkline>
              <xm:f>'2028 - 5311'!$TLE76:$TLE76</xm:f>
              <xm:sqref>TLE68</xm:sqref>
            </x14:sparkline>
            <x14:sparkline>
              <xm:f>'2028 - 5311'!$TLF69:$TLF69</xm:f>
              <xm:sqref>TLF67</xm:sqref>
            </x14:sparkline>
            <x14:sparkline>
              <xm:f>'2028 - 5311'!$TLF76:$TLF76</xm:f>
              <xm:sqref>TLF68</xm:sqref>
            </x14:sparkline>
            <x14:sparkline>
              <xm:f>'2028 - 5311'!$TLG69:$TLG69</xm:f>
              <xm:sqref>TLG67</xm:sqref>
            </x14:sparkline>
            <x14:sparkline>
              <xm:f>'2028 - 5311'!$TLG76:$TLG76</xm:f>
              <xm:sqref>TLG68</xm:sqref>
            </x14:sparkline>
            <x14:sparkline>
              <xm:f>'2028 - 5311'!$TLH69:$TLH69</xm:f>
              <xm:sqref>TLH67</xm:sqref>
            </x14:sparkline>
            <x14:sparkline>
              <xm:f>'2028 - 5311'!$TLH76:$TLH76</xm:f>
              <xm:sqref>TLH68</xm:sqref>
            </x14:sparkline>
            <x14:sparkline>
              <xm:f>'2028 - 5311'!$TLI69:$TLI69</xm:f>
              <xm:sqref>TLI67</xm:sqref>
            </x14:sparkline>
            <x14:sparkline>
              <xm:f>'2028 - 5311'!$TLI76:$TLI76</xm:f>
              <xm:sqref>TLI68</xm:sqref>
            </x14:sparkline>
            <x14:sparkline>
              <xm:f>'2028 - 5311'!$TLJ69:$TLJ69</xm:f>
              <xm:sqref>TLJ67</xm:sqref>
            </x14:sparkline>
            <x14:sparkline>
              <xm:f>'2028 - 5311'!$TLJ76:$TLJ76</xm:f>
              <xm:sqref>TLJ68</xm:sqref>
            </x14:sparkline>
            <x14:sparkline>
              <xm:f>'2028 - 5311'!$TLK69:$TLK69</xm:f>
              <xm:sqref>TLK67</xm:sqref>
            </x14:sparkline>
            <x14:sparkline>
              <xm:f>'2028 - 5311'!$TLK76:$TLK76</xm:f>
              <xm:sqref>TLK68</xm:sqref>
            </x14:sparkline>
            <x14:sparkline>
              <xm:f>'2028 - 5311'!$TLL69:$TLL69</xm:f>
              <xm:sqref>TLL67</xm:sqref>
            </x14:sparkline>
            <x14:sparkline>
              <xm:f>'2028 - 5311'!$TLL76:$TLL76</xm:f>
              <xm:sqref>TLL68</xm:sqref>
            </x14:sparkline>
            <x14:sparkline>
              <xm:f>'2028 - 5311'!$TLM69:$TLM69</xm:f>
              <xm:sqref>TLM67</xm:sqref>
            </x14:sparkline>
            <x14:sparkline>
              <xm:f>'2028 - 5311'!$TLM76:$TLM76</xm:f>
              <xm:sqref>TLM68</xm:sqref>
            </x14:sparkline>
            <x14:sparkline>
              <xm:f>'2028 - 5311'!$TLN69:$TLN69</xm:f>
              <xm:sqref>TLN67</xm:sqref>
            </x14:sparkline>
            <x14:sparkline>
              <xm:f>'2028 - 5311'!$TLN76:$TLN76</xm:f>
              <xm:sqref>TLN68</xm:sqref>
            </x14:sparkline>
            <x14:sparkline>
              <xm:f>'2028 - 5311'!$TLO69:$TLO69</xm:f>
              <xm:sqref>TLO67</xm:sqref>
            </x14:sparkline>
            <x14:sparkline>
              <xm:f>'2028 - 5311'!$TLO76:$TLO76</xm:f>
              <xm:sqref>TLO68</xm:sqref>
            </x14:sparkline>
            <x14:sparkline>
              <xm:f>'2028 - 5311'!$TLP69:$TLP69</xm:f>
              <xm:sqref>TLP67</xm:sqref>
            </x14:sparkline>
            <x14:sparkline>
              <xm:f>'2028 - 5311'!$TLP76:$TLP76</xm:f>
              <xm:sqref>TLP68</xm:sqref>
            </x14:sparkline>
            <x14:sparkline>
              <xm:f>'2028 - 5311'!$TLQ69:$TLQ69</xm:f>
              <xm:sqref>TLQ67</xm:sqref>
            </x14:sparkline>
            <x14:sparkline>
              <xm:f>'2028 - 5311'!$TLQ76:$TLQ76</xm:f>
              <xm:sqref>TLQ68</xm:sqref>
            </x14:sparkline>
            <x14:sparkline>
              <xm:f>'2028 - 5311'!$TLR69:$TLR69</xm:f>
              <xm:sqref>TLR67</xm:sqref>
            </x14:sparkline>
            <x14:sparkline>
              <xm:f>'2028 - 5311'!$TLR76:$TLR76</xm:f>
              <xm:sqref>TLR68</xm:sqref>
            </x14:sparkline>
            <x14:sparkline>
              <xm:f>'2028 - 5311'!$TLS69:$TLS69</xm:f>
              <xm:sqref>TLS67</xm:sqref>
            </x14:sparkline>
            <x14:sparkline>
              <xm:f>'2028 - 5311'!$TLS76:$TLS76</xm:f>
              <xm:sqref>TLS68</xm:sqref>
            </x14:sparkline>
            <x14:sparkline>
              <xm:f>'2028 - 5311'!$TLT69:$TLT69</xm:f>
              <xm:sqref>TLT67</xm:sqref>
            </x14:sparkline>
            <x14:sparkline>
              <xm:f>'2028 - 5311'!$TLT76:$TLT76</xm:f>
              <xm:sqref>TLT68</xm:sqref>
            </x14:sparkline>
            <x14:sparkline>
              <xm:f>'2028 - 5311'!$TLU69:$TLU69</xm:f>
              <xm:sqref>TLU67</xm:sqref>
            </x14:sparkline>
            <x14:sparkline>
              <xm:f>'2028 - 5311'!$TLU76:$TLU76</xm:f>
              <xm:sqref>TLU68</xm:sqref>
            </x14:sparkline>
            <x14:sparkline>
              <xm:f>'2028 - 5311'!$TLV69:$TLV69</xm:f>
              <xm:sqref>TLV67</xm:sqref>
            </x14:sparkline>
            <x14:sparkline>
              <xm:f>'2028 - 5311'!$TLV76:$TLV76</xm:f>
              <xm:sqref>TLV68</xm:sqref>
            </x14:sparkline>
            <x14:sparkline>
              <xm:f>'2028 - 5311'!$TLW69:$TLW69</xm:f>
              <xm:sqref>TLW67</xm:sqref>
            </x14:sparkline>
            <x14:sparkline>
              <xm:f>'2028 - 5311'!$TLW76:$TLW76</xm:f>
              <xm:sqref>TLW68</xm:sqref>
            </x14:sparkline>
            <x14:sparkline>
              <xm:f>'2028 - 5311'!$TLX69:$TLX69</xm:f>
              <xm:sqref>TLX67</xm:sqref>
            </x14:sparkline>
            <x14:sparkline>
              <xm:f>'2028 - 5311'!$TLX76:$TLX76</xm:f>
              <xm:sqref>TLX68</xm:sqref>
            </x14:sparkline>
            <x14:sparkline>
              <xm:f>'2028 - 5311'!$TLY69:$TLY69</xm:f>
              <xm:sqref>TLY67</xm:sqref>
            </x14:sparkline>
            <x14:sparkline>
              <xm:f>'2028 - 5311'!$TLY76:$TLY76</xm:f>
              <xm:sqref>TLY68</xm:sqref>
            </x14:sparkline>
            <x14:sparkline>
              <xm:f>'2028 - 5311'!$TLZ69:$TLZ69</xm:f>
              <xm:sqref>TLZ67</xm:sqref>
            </x14:sparkline>
            <x14:sparkline>
              <xm:f>'2028 - 5311'!$TLZ76:$TLZ76</xm:f>
              <xm:sqref>TLZ68</xm:sqref>
            </x14:sparkline>
            <x14:sparkline>
              <xm:f>'2028 - 5311'!$TMA69:$TMA69</xm:f>
              <xm:sqref>TMA67</xm:sqref>
            </x14:sparkline>
            <x14:sparkline>
              <xm:f>'2028 - 5311'!$TMA76:$TMA76</xm:f>
              <xm:sqref>TMA68</xm:sqref>
            </x14:sparkline>
            <x14:sparkline>
              <xm:f>'2028 - 5311'!$TMB69:$TMB69</xm:f>
              <xm:sqref>TMB67</xm:sqref>
            </x14:sparkline>
            <x14:sparkline>
              <xm:f>'2028 - 5311'!$TMB76:$TMB76</xm:f>
              <xm:sqref>TMB68</xm:sqref>
            </x14:sparkline>
            <x14:sparkline>
              <xm:f>'2028 - 5311'!$TMC69:$TMC69</xm:f>
              <xm:sqref>TMC67</xm:sqref>
            </x14:sparkline>
            <x14:sparkline>
              <xm:f>'2028 - 5311'!$TMC76:$TMC76</xm:f>
              <xm:sqref>TMC68</xm:sqref>
            </x14:sparkline>
            <x14:sparkline>
              <xm:f>'2028 - 5311'!$TMD69:$TMD69</xm:f>
              <xm:sqref>TMD67</xm:sqref>
            </x14:sparkline>
            <x14:sparkline>
              <xm:f>'2028 - 5311'!$TMD76:$TMD76</xm:f>
              <xm:sqref>TMD68</xm:sqref>
            </x14:sparkline>
            <x14:sparkline>
              <xm:f>'2028 - 5311'!$TME69:$TME69</xm:f>
              <xm:sqref>TME67</xm:sqref>
            </x14:sparkline>
            <x14:sparkline>
              <xm:f>'2028 - 5311'!$TME76:$TME76</xm:f>
              <xm:sqref>TME68</xm:sqref>
            </x14:sparkline>
            <x14:sparkline>
              <xm:f>'2028 - 5311'!$TMF69:$TMF69</xm:f>
              <xm:sqref>TMF67</xm:sqref>
            </x14:sparkline>
            <x14:sparkline>
              <xm:f>'2028 - 5311'!$TMF76:$TMF76</xm:f>
              <xm:sqref>TMF68</xm:sqref>
            </x14:sparkline>
            <x14:sparkline>
              <xm:f>'2028 - 5311'!$TMG69:$TMG69</xm:f>
              <xm:sqref>TMG67</xm:sqref>
            </x14:sparkline>
            <x14:sparkline>
              <xm:f>'2028 - 5311'!$TMG76:$TMG76</xm:f>
              <xm:sqref>TMG68</xm:sqref>
            </x14:sparkline>
            <x14:sparkline>
              <xm:f>'2028 - 5311'!$TMH69:$TMH69</xm:f>
              <xm:sqref>TMH67</xm:sqref>
            </x14:sparkline>
            <x14:sparkline>
              <xm:f>'2028 - 5311'!$TMH76:$TMH76</xm:f>
              <xm:sqref>TMH68</xm:sqref>
            </x14:sparkline>
            <x14:sparkline>
              <xm:f>'2028 - 5311'!$TMI69:$TMI69</xm:f>
              <xm:sqref>TMI67</xm:sqref>
            </x14:sparkline>
            <x14:sparkline>
              <xm:f>'2028 - 5311'!$TMI76:$TMI76</xm:f>
              <xm:sqref>TMI68</xm:sqref>
            </x14:sparkline>
            <x14:sparkline>
              <xm:f>'2028 - 5311'!$TMJ69:$TMJ69</xm:f>
              <xm:sqref>TMJ67</xm:sqref>
            </x14:sparkline>
            <x14:sparkline>
              <xm:f>'2028 - 5311'!$TMJ76:$TMJ76</xm:f>
              <xm:sqref>TMJ68</xm:sqref>
            </x14:sparkline>
            <x14:sparkline>
              <xm:f>'2028 - 5311'!$TMK69:$TMK69</xm:f>
              <xm:sqref>TMK67</xm:sqref>
            </x14:sparkline>
            <x14:sparkline>
              <xm:f>'2028 - 5311'!$TMK76:$TMK76</xm:f>
              <xm:sqref>TMK68</xm:sqref>
            </x14:sparkline>
            <x14:sparkline>
              <xm:f>'2028 - 5311'!$TML69:$TML69</xm:f>
              <xm:sqref>TML67</xm:sqref>
            </x14:sparkline>
            <x14:sparkline>
              <xm:f>'2028 - 5311'!$TML76:$TML76</xm:f>
              <xm:sqref>TML68</xm:sqref>
            </x14:sparkline>
            <x14:sparkline>
              <xm:f>'2028 - 5311'!$TMM69:$TMM69</xm:f>
              <xm:sqref>TMM67</xm:sqref>
            </x14:sparkline>
            <x14:sparkline>
              <xm:f>'2028 - 5311'!$TMM76:$TMM76</xm:f>
              <xm:sqref>TMM68</xm:sqref>
            </x14:sparkline>
            <x14:sparkline>
              <xm:f>'2028 - 5311'!$TMN69:$TMN69</xm:f>
              <xm:sqref>TMN67</xm:sqref>
            </x14:sparkline>
            <x14:sparkline>
              <xm:f>'2028 - 5311'!$TMN76:$TMN76</xm:f>
              <xm:sqref>TMN68</xm:sqref>
            </x14:sparkline>
            <x14:sparkline>
              <xm:f>'2028 - 5311'!$TMO69:$TMO69</xm:f>
              <xm:sqref>TMO67</xm:sqref>
            </x14:sparkline>
            <x14:sparkline>
              <xm:f>'2028 - 5311'!$TMO76:$TMO76</xm:f>
              <xm:sqref>TMO68</xm:sqref>
            </x14:sparkline>
            <x14:sparkline>
              <xm:f>'2028 - 5311'!$TMP69:$TMP69</xm:f>
              <xm:sqref>TMP67</xm:sqref>
            </x14:sparkline>
            <x14:sparkline>
              <xm:f>'2028 - 5311'!$TMP76:$TMP76</xm:f>
              <xm:sqref>TMP68</xm:sqref>
            </x14:sparkline>
            <x14:sparkline>
              <xm:f>'2028 - 5311'!$TMQ69:$TMQ69</xm:f>
              <xm:sqref>TMQ67</xm:sqref>
            </x14:sparkline>
            <x14:sparkline>
              <xm:f>'2028 - 5311'!$TMQ76:$TMQ76</xm:f>
              <xm:sqref>TMQ68</xm:sqref>
            </x14:sparkline>
            <x14:sparkline>
              <xm:f>'2028 - 5311'!$TMR69:$TMR69</xm:f>
              <xm:sqref>TMR67</xm:sqref>
            </x14:sparkline>
            <x14:sparkline>
              <xm:f>'2028 - 5311'!$TMR76:$TMR76</xm:f>
              <xm:sqref>TMR68</xm:sqref>
            </x14:sparkline>
            <x14:sparkline>
              <xm:f>'2028 - 5311'!$TMS69:$TMS69</xm:f>
              <xm:sqref>TMS67</xm:sqref>
            </x14:sparkline>
            <x14:sparkline>
              <xm:f>'2028 - 5311'!$TMS76:$TMS76</xm:f>
              <xm:sqref>TMS68</xm:sqref>
            </x14:sparkline>
            <x14:sparkline>
              <xm:f>'2028 - 5311'!$TMT69:$TMT69</xm:f>
              <xm:sqref>TMT67</xm:sqref>
            </x14:sparkline>
            <x14:sparkline>
              <xm:f>'2028 - 5311'!$TMT76:$TMT76</xm:f>
              <xm:sqref>TMT68</xm:sqref>
            </x14:sparkline>
            <x14:sparkline>
              <xm:f>'2028 - 5311'!$TMU69:$TMU69</xm:f>
              <xm:sqref>TMU67</xm:sqref>
            </x14:sparkline>
            <x14:sparkline>
              <xm:f>'2028 - 5311'!$TMU76:$TMU76</xm:f>
              <xm:sqref>TMU68</xm:sqref>
            </x14:sparkline>
            <x14:sparkline>
              <xm:f>'2028 - 5311'!$TMV69:$TMV69</xm:f>
              <xm:sqref>TMV67</xm:sqref>
            </x14:sparkline>
            <x14:sparkline>
              <xm:f>'2028 - 5311'!$TMV76:$TMV76</xm:f>
              <xm:sqref>TMV68</xm:sqref>
            </x14:sparkline>
            <x14:sparkline>
              <xm:f>'2028 - 5311'!$TMW69:$TMW69</xm:f>
              <xm:sqref>TMW67</xm:sqref>
            </x14:sparkline>
            <x14:sparkline>
              <xm:f>'2028 - 5311'!$TMW76:$TMW76</xm:f>
              <xm:sqref>TMW68</xm:sqref>
            </x14:sparkline>
            <x14:sparkline>
              <xm:f>'2028 - 5311'!$TMX69:$TMX69</xm:f>
              <xm:sqref>TMX67</xm:sqref>
            </x14:sparkline>
            <x14:sparkline>
              <xm:f>'2028 - 5311'!$TMX76:$TMX76</xm:f>
              <xm:sqref>TMX68</xm:sqref>
            </x14:sparkline>
            <x14:sparkline>
              <xm:f>'2028 - 5311'!$TMY69:$TMY69</xm:f>
              <xm:sqref>TMY67</xm:sqref>
            </x14:sparkline>
            <x14:sparkline>
              <xm:f>'2028 - 5311'!$TMY76:$TMY76</xm:f>
              <xm:sqref>TMY68</xm:sqref>
            </x14:sparkline>
            <x14:sparkline>
              <xm:f>'2028 - 5311'!$TMZ69:$TMZ69</xm:f>
              <xm:sqref>TMZ67</xm:sqref>
            </x14:sparkline>
            <x14:sparkline>
              <xm:f>'2028 - 5311'!$TMZ76:$TMZ76</xm:f>
              <xm:sqref>TMZ68</xm:sqref>
            </x14:sparkline>
            <x14:sparkline>
              <xm:f>'2028 - 5311'!$TNA69:$TNA69</xm:f>
              <xm:sqref>TNA67</xm:sqref>
            </x14:sparkline>
            <x14:sparkline>
              <xm:f>'2028 - 5311'!$TNA76:$TNA76</xm:f>
              <xm:sqref>TNA68</xm:sqref>
            </x14:sparkline>
            <x14:sparkline>
              <xm:f>'2028 - 5311'!$TNB69:$TNB69</xm:f>
              <xm:sqref>TNB67</xm:sqref>
            </x14:sparkline>
            <x14:sparkline>
              <xm:f>'2028 - 5311'!$TNB76:$TNB76</xm:f>
              <xm:sqref>TNB68</xm:sqref>
            </x14:sparkline>
            <x14:sparkline>
              <xm:f>'2028 - 5311'!$TNC69:$TNC69</xm:f>
              <xm:sqref>TNC67</xm:sqref>
            </x14:sparkline>
            <x14:sparkline>
              <xm:f>'2028 - 5311'!$TNC76:$TNC76</xm:f>
              <xm:sqref>TNC68</xm:sqref>
            </x14:sparkline>
            <x14:sparkline>
              <xm:f>'2028 - 5311'!$TND69:$TND69</xm:f>
              <xm:sqref>TND67</xm:sqref>
            </x14:sparkline>
            <x14:sparkline>
              <xm:f>'2028 - 5311'!$TND76:$TND76</xm:f>
              <xm:sqref>TND68</xm:sqref>
            </x14:sparkline>
            <x14:sparkline>
              <xm:f>'2028 - 5311'!$TNE69:$TNE69</xm:f>
              <xm:sqref>TNE67</xm:sqref>
            </x14:sparkline>
            <x14:sparkline>
              <xm:f>'2028 - 5311'!$TNE76:$TNE76</xm:f>
              <xm:sqref>TNE68</xm:sqref>
            </x14:sparkline>
            <x14:sparkline>
              <xm:f>'2028 - 5311'!$TNF69:$TNF69</xm:f>
              <xm:sqref>TNF67</xm:sqref>
            </x14:sparkline>
            <x14:sparkline>
              <xm:f>'2028 - 5311'!$TNF76:$TNF76</xm:f>
              <xm:sqref>TNF68</xm:sqref>
            </x14:sparkline>
            <x14:sparkline>
              <xm:f>'2028 - 5311'!$TNG69:$TNG69</xm:f>
              <xm:sqref>TNG67</xm:sqref>
            </x14:sparkline>
            <x14:sparkline>
              <xm:f>'2028 - 5311'!$TNG76:$TNG76</xm:f>
              <xm:sqref>TNG68</xm:sqref>
            </x14:sparkline>
            <x14:sparkline>
              <xm:f>'2028 - 5311'!$TNH69:$TNH69</xm:f>
              <xm:sqref>TNH67</xm:sqref>
            </x14:sparkline>
            <x14:sparkline>
              <xm:f>'2028 - 5311'!$TNH76:$TNH76</xm:f>
              <xm:sqref>TNH68</xm:sqref>
            </x14:sparkline>
            <x14:sparkline>
              <xm:f>'2028 - 5311'!$TNI69:$TNI69</xm:f>
              <xm:sqref>TNI67</xm:sqref>
            </x14:sparkline>
            <x14:sparkline>
              <xm:f>'2028 - 5311'!$TNI76:$TNI76</xm:f>
              <xm:sqref>TNI68</xm:sqref>
            </x14:sparkline>
            <x14:sparkline>
              <xm:f>'2028 - 5311'!$TNJ69:$TNJ69</xm:f>
              <xm:sqref>TNJ67</xm:sqref>
            </x14:sparkline>
            <x14:sparkline>
              <xm:f>'2028 - 5311'!$TNJ76:$TNJ76</xm:f>
              <xm:sqref>TNJ68</xm:sqref>
            </x14:sparkline>
            <x14:sparkline>
              <xm:f>'2028 - 5311'!$TNK69:$TNK69</xm:f>
              <xm:sqref>TNK67</xm:sqref>
            </x14:sparkline>
            <x14:sparkline>
              <xm:f>'2028 - 5311'!$TNK76:$TNK76</xm:f>
              <xm:sqref>TNK68</xm:sqref>
            </x14:sparkline>
            <x14:sparkline>
              <xm:f>'2028 - 5311'!$TNL69:$TNL69</xm:f>
              <xm:sqref>TNL67</xm:sqref>
            </x14:sparkline>
            <x14:sparkline>
              <xm:f>'2028 - 5311'!$TNL76:$TNL76</xm:f>
              <xm:sqref>TNL68</xm:sqref>
            </x14:sparkline>
            <x14:sparkline>
              <xm:f>'2028 - 5311'!$TNM69:$TNM69</xm:f>
              <xm:sqref>TNM67</xm:sqref>
            </x14:sparkline>
            <x14:sparkline>
              <xm:f>'2028 - 5311'!$TNM76:$TNM76</xm:f>
              <xm:sqref>TNM68</xm:sqref>
            </x14:sparkline>
            <x14:sparkline>
              <xm:f>'2028 - 5311'!$TNN69:$TNN69</xm:f>
              <xm:sqref>TNN67</xm:sqref>
            </x14:sparkline>
            <x14:sparkline>
              <xm:f>'2028 - 5311'!$TNN76:$TNN76</xm:f>
              <xm:sqref>TNN68</xm:sqref>
            </x14:sparkline>
            <x14:sparkline>
              <xm:f>'2028 - 5311'!$TNO69:$TNO69</xm:f>
              <xm:sqref>TNO67</xm:sqref>
            </x14:sparkline>
            <x14:sparkline>
              <xm:f>'2028 - 5311'!$TNO76:$TNO76</xm:f>
              <xm:sqref>TNO68</xm:sqref>
            </x14:sparkline>
            <x14:sparkline>
              <xm:f>'2028 - 5311'!$TNP69:$TNP69</xm:f>
              <xm:sqref>TNP67</xm:sqref>
            </x14:sparkline>
            <x14:sparkline>
              <xm:f>'2028 - 5311'!$TNP76:$TNP76</xm:f>
              <xm:sqref>TNP68</xm:sqref>
            </x14:sparkline>
            <x14:sparkline>
              <xm:f>'2028 - 5311'!$TNQ69:$TNQ69</xm:f>
              <xm:sqref>TNQ67</xm:sqref>
            </x14:sparkline>
            <x14:sparkline>
              <xm:f>'2028 - 5311'!$TNQ76:$TNQ76</xm:f>
              <xm:sqref>TNQ68</xm:sqref>
            </x14:sparkline>
            <x14:sparkline>
              <xm:f>'2028 - 5311'!$TNR69:$TNR69</xm:f>
              <xm:sqref>TNR67</xm:sqref>
            </x14:sparkline>
            <x14:sparkline>
              <xm:f>'2028 - 5311'!$TNR76:$TNR76</xm:f>
              <xm:sqref>TNR68</xm:sqref>
            </x14:sparkline>
            <x14:sparkline>
              <xm:f>'2028 - 5311'!$TNS69:$TNS69</xm:f>
              <xm:sqref>TNS67</xm:sqref>
            </x14:sparkline>
            <x14:sparkline>
              <xm:f>'2028 - 5311'!$TNS76:$TNS76</xm:f>
              <xm:sqref>TNS68</xm:sqref>
            </x14:sparkline>
            <x14:sparkline>
              <xm:f>'2028 - 5311'!$TNT69:$TNT69</xm:f>
              <xm:sqref>TNT67</xm:sqref>
            </x14:sparkline>
            <x14:sparkline>
              <xm:f>'2028 - 5311'!$TNT76:$TNT76</xm:f>
              <xm:sqref>TNT68</xm:sqref>
            </x14:sparkline>
            <x14:sparkline>
              <xm:f>'2028 - 5311'!$TNU69:$TNU69</xm:f>
              <xm:sqref>TNU67</xm:sqref>
            </x14:sparkline>
            <x14:sparkline>
              <xm:f>'2028 - 5311'!$TNU76:$TNU76</xm:f>
              <xm:sqref>TNU68</xm:sqref>
            </x14:sparkline>
            <x14:sparkline>
              <xm:f>'2028 - 5311'!$TNV69:$TNV69</xm:f>
              <xm:sqref>TNV67</xm:sqref>
            </x14:sparkline>
            <x14:sparkline>
              <xm:f>'2028 - 5311'!$TNV76:$TNV76</xm:f>
              <xm:sqref>TNV68</xm:sqref>
            </x14:sparkline>
            <x14:sparkline>
              <xm:f>'2028 - 5311'!$TNW69:$TNW69</xm:f>
              <xm:sqref>TNW67</xm:sqref>
            </x14:sparkline>
            <x14:sparkline>
              <xm:f>'2028 - 5311'!$TNW76:$TNW76</xm:f>
              <xm:sqref>TNW68</xm:sqref>
            </x14:sparkline>
            <x14:sparkline>
              <xm:f>'2028 - 5311'!$TNX69:$TNX69</xm:f>
              <xm:sqref>TNX67</xm:sqref>
            </x14:sparkline>
            <x14:sparkline>
              <xm:f>'2028 - 5311'!$TNX76:$TNX76</xm:f>
              <xm:sqref>TNX68</xm:sqref>
            </x14:sparkline>
            <x14:sparkline>
              <xm:f>'2028 - 5311'!$TNY69:$TNY69</xm:f>
              <xm:sqref>TNY67</xm:sqref>
            </x14:sparkline>
            <x14:sparkline>
              <xm:f>'2028 - 5311'!$TNY76:$TNY76</xm:f>
              <xm:sqref>TNY68</xm:sqref>
            </x14:sparkline>
            <x14:sparkline>
              <xm:f>'2028 - 5311'!$TNZ69:$TNZ69</xm:f>
              <xm:sqref>TNZ67</xm:sqref>
            </x14:sparkline>
            <x14:sparkline>
              <xm:f>'2028 - 5311'!$TNZ76:$TNZ76</xm:f>
              <xm:sqref>TNZ68</xm:sqref>
            </x14:sparkline>
            <x14:sparkline>
              <xm:f>'2028 - 5311'!$TOA69:$TOA69</xm:f>
              <xm:sqref>TOA67</xm:sqref>
            </x14:sparkline>
            <x14:sparkline>
              <xm:f>'2028 - 5311'!$TOA76:$TOA76</xm:f>
              <xm:sqref>TOA68</xm:sqref>
            </x14:sparkline>
            <x14:sparkline>
              <xm:f>'2028 - 5311'!$TOB69:$TOB69</xm:f>
              <xm:sqref>TOB67</xm:sqref>
            </x14:sparkline>
            <x14:sparkline>
              <xm:f>'2028 - 5311'!$TOB76:$TOB76</xm:f>
              <xm:sqref>TOB68</xm:sqref>
            </x14:sparkline>
            <x14:sparkline>
              <xm:f>'2028 - 5311'!$TOC69:$TOC69</xm:f>
              <xm:sqref>TOC67</xm:sqref>
            </x14:sparkline>
            <x14:sparkline>
              <xm:f>'2028 - 5311'!$TOC76:$TOC76</xm:f>
              <xm:sqref>TOC68</xm:sqref>
            </x14:sparkline>
            <x14:sparkline>
              <xm:f>'2028 - 5311'!$TOD69:$TOD69</xm:f>
              <xm:sqref>TOD67</xm:sqref>
            </x14:sparkline>
            <x14:sparkline>
              <xm:f>'2028 - 5311'!$TOD76:$TOD76</xm:f>
              <xm:sqref>TOD68</xm:sqref>
            </x14:sparkline>
            <x14:sparkline>
              <xm:f>'2028 - 5311'!$TOE69:$TOE69</xm:f>
              <xm:sqref>TOE67</xm:sqref>
            </x14:sparkline>
            <x14:sparkline>
              <xm:f>'2028 - 5311'!$TOE76:$TOE76</xm:f>
              <xm:sqref>TOE68</xm:sqref>
            </x14:sparkline>
            <x14:sparkline>
              <xm:f>'2028 - 5311'!$TOF69:$TOF69</xm:f>
              <xm:sqref>TOF67</xm:sqref>
            </x14:sparkline>
            <x14:sparkline>
              <xm:f>'2028 - 5311'!$TOF76:$TOF76</xm:f>
              <xm:sqref>TOF68</xm:sqref>
            </x14:sparkline>
            <x14:sparkline>
              <xm:f>'2028 - 5311'!$TOG69:$TOG69</xm:f>
              <xm:sqref>TOG67</xm:sqref>
            </x14:sparkline>
            <x14:sparkline>
              <xm:f>'2028 - 5311'!$TOG76:$TOG76</xm:f>
              <xm:sqref>TOG68</xm:sqref>
            </x14:sparkline>
            <x14:sparkline>
              <xm:f>'2028 - 5311'!$TOH69:$TOH69</xm:f>
              <xm:sqref>TOH67</xm:sqref>
            </x14:sparkline>
            <x14:sparkline>
              <xm:f>'2028 - 5311'!$TOH76:$TOH76</xm:f>
              <xm:sqref>TOH68</xm:sqref>
            </x14:sparkline>
            <x14:sparkline>
              <xm:f>'2028 - 5311'!$TOI69:$TOI69</xm:f>
              <xm:sqref>TOI67</xm:sqref>
            </x14:sparkline>
            <x14:sparkline>
              <xm:f>'2028 - 5311'!$TOI76:$TOI76</xm:f>
              <xm:sqref>TOI68</xm:sqref>
            </x14:sparkline>
            <x14:sparkline>
              <xm:f>'2028 - 5311'!$TOJ69:$TOJ69</xm:f>
              <xm:sqref>TOJ67</xm:sqref>
            </x14:sparkline>
            <x14:sparkline>
              <xm:f>'2028 - 5311'!$TOJ76:$TOJ76</xm:f>
              <xm:sqref>TOJ68</xm:sqref>
            </x14:sparkline>
            <x14:sparkline>
              <xm:f>'2028 - 5311'!$TOK69:$TOK69</xm:f>
              <xm:sqref>TOK67</xm:sqref>
            </x14:sparkline>
            <x14:sparkline>
              <xm:f>'2028 - 5311'!$TOK76:$TOK76</xm:f>
              <xm:sqref>TOK68</xm:sqref>
            </x14:sparkline>
            <x14:sparkline>
              <xm:f>'2028 - 5311'!$TOL69:$TOL69</xm:f>
              <xm:sqref>TOL67</xm:sqref>
            </x14:sparkline>
            <x14:sparkline>
              <xm:f>'2028 - 5311'!$TOL76:$TOL76</xm:f>
              <xm:sqref>TOL68</xm:sqref>
            </x14:sparkline>
            <x14:sparkline>
              <xm:f>'2028 - 5311'!$TOM69:$TOM69</xm:f>
              <xm:sqref>TOM67</xm:sqref>
            </x14:sparkline>
            <x14:sparkline>
              <xm:f>'2028 - 5311'!$TOM76:$TOM76</xm:f>
              <xm:sqref>TOM68</xm:sqref>
            </x14:sparkline>
            <x14:sparkline>
              <xm:f>'2028 - 5311'!$TON69:$TON69</xm:f>
              <xm:sqref>TON67</xm:sqref>
            </x14:sparkline>
            <x14:sparkline>
              <xm:f>'2028 - 5311'!$TON76:$TON76</xm:f>
              <xm:sqref>TON68</xm:sqref>
            </x14:sparkline>
            <x14:sparkline>
              <xm:f>'2028 - 5311'!$TOO69:$TOO69</xm:f>
              <xm:sqref>TOO67</xm:sqref>
            </x14:sparkline>
            <x14:sparkline>
              <xm:f>'2028 - 5311'!$TOO76:$TOO76</xm:f>
              <xm:sqref>TOO68</xm:sqref>
            </x14:sparkline>
            <x14:sparkline>
              <xm:f>'2028 - 5311'!$TOP69:$TOP69</xm:f>
              <xm:sqref>TOP67</xm:sqref>
            </x14:sparkline>
            <x14:sparkline>
              <xm:f>'2028 - 5311'!$TOP76:$TOP76</xm:f>
              <xm:sqref>TOP68</xm:sqref>
            </x14:sparkline>
            <x14:sparkline>
              <xm:f>'2028 - 5311'!$TOQ69:$TOQ69</xm:f>
              <xm:sqref>TOQ67</xm:sqref>
            </x14:sparkline>
            <x14:sparkline>
              <xm:f>'2028 - 5311'!$TOQ76:$TOQ76</xm:f>
              <xm:sqref>TOQ68</xm:sqref>
            </x14:sparkline>
            <x14:sparkline>
              <xm:f>'2028 - 5311'!$TOR69:$TOR69</xm:f>
              <xm:sqref>TOR67</xm:sqref>
            </x14:sparkline>
            <x14:sparkline>
              <xm:f>'2028 - 5311'!$TOR76:$TOR76</xm:f>
              <xm:sqref>TOR68</xm:sqref>
            </x14:sparkline>
            <x14:sparkline>
              <xm:f>'2028 - 5311'!$TOS69:$TOS69</xm:f>
              <xm:sqref>TOS67</xm:sqref>
            </x14:sparkline>
            <x14:sparkline>
              <xm:f>'2028 - 5311'!$TOS76:$TOS76</xm:f>
              <xm:sqref>TOS68</xm:sqref>
            </x14:sparkline>
            <x14:sparkline>
              <xm:f>'2028 - 5311'!$TOT69:$TOT69</xm:f>
              <xm:sqref>TOT67</xm:sqref>
            </x14:sparkline>
            <x14:sparkline>
              <xm:f>'2028 - 5311'!$TOT76:$TOT76</xm:f>
              <xm:sqref>TOT68</xm:sqref>
            </x14:sparkline>
            <x14:sparkline>
              <xm:f>'2028 - 5311'!$TOU69:$TOU69</xm:f>
              <xm:sqref>TOU67</xm:sqref>
            </x14:sparkline>
            <x14:sparkline>
              <xm:f>'2028 - 5311'!$TOU76:$TOU76</xm:f>
              <xm:sqref>TOU68</xm:sqref>
            </x14:sparkline>
            <x14:sparkline>
              <xm:f>'2028 - 5311'!$TOV69:$TOV69</xm:f>
              <xm:sqref>TOV67</xm:sqref>
            </x14:sparkline>
            <x14:sparkline>
              <xm:f>'2028 - 5311'!$TOV76:$TOV76</xm:f>
              <xm:sqref>TOV68</xm:sqref>
            </x14:sparkline>
            <x14:sparkline>
              <xm:f>'2028 - 5311'!$TOW69:$TOW69</xm:f>
              <xm:sqref>TOW67</xm:sqref>
            </x14:sparkline>
            <x14:sparkline>
              <xm:f>'2028 - 5311'!$TOW76:$TOW76</xm:f>
              <xm:sqref>TOW68</xm:sqref>
            </x14:sparkline>
            <x14:sparkline>
              <xm:f>'2028 - 5311'!$TOX69:$TOX69</xm:f>
              <xm:sqref>TOX67</xm:sqref>
            </x14:sparkline>
            <x14:sparkline>
              <xm:f>'2028 - 5311'!$TOX76:$TOX76</xm:f>
              <xm:sqref>TOX68</xm:sqref>
            </x14:sparkline>
            <x14:sparkline>
              <xm:f>'2028 - 5311'!$TOY69:$TOY69</xm:f>
              <xm:sqref>TOY67</xm:sqref>
            </x14:sparkline>
            <x14:sparkline>
              <xm:f>'2028 - 5311'!$TOY76:$TOY76</xm:f>
              <xm:sqref>TOY68</xm:sqref>
            </x14:sparkline>
            <x14:sparkline>
              <xm:f>'2028 - 5311'!$TOZ69:$TOZ69</xm:f>
              <xm:sqref>TOZ67</xm:sqref>
            </x14:sparkline>
            <x14:sparkline>
              <xm:f>'2028 - 5311'!$TOZ76:$TOZ76</xm:f>
              <xm:sqref>TOZ68</xm:sqref>
            </x14:sparkline>
            <x14:sparkline>
              <xm:f>'2028 - 5311'!$TPA69:$TPA69</xm:f>
              <xm:sqref>TPA67</xm:sqref>
            </x14:sparkline>
            <x14:sparkline>
              <xm:f>'2028 - 5311'!$TPA76:$TPA76</xm:f>
              <xm:sqref>TPA68</xm:sqref>
            </x14:sparkline>
            <x14:sparkline>
              <xm:f>'2028 - 5311'!$TPB69:$TPB69</xm:f>
              <xm:sqref>TPB67</xm:sqref>
            </x14:sparkline>
            <x14:sparkline>
              <xm:f>'2028 - 5311'!$TPB76:$TPB76</xm:f>
              <xm:sqref>TPB68</xm:sqref>
            </x14:sparkline>
            <x14:sparkline>
              <xm:f>'2028 - 5311'!$TPC69:$TPC69</xm:f>
              <xm:sqref>TPC67</xm:sqref>
            </x14:sparkline>
            <x14:sparkline>
              <xm:f>'2028 - 5311'!$TPC76:$TPC76</xm:f>
              <xm:sqref>TPC68</xm:sqref>
            </x14:sparkline>
            <x14:sparkline>
              <xm:f>'2028 - 5311'!$TPD69:$TPD69</xm:f>
              <xm:sqref>TPD67</xm:sqref>
            </x14:sparkline>
            <x14:sparkline>
              <xm:f>'2028 - 5311'!$TPD76:$TPD76</xm:f>
              <xm:sqref>TPD68</xm:sqref>
            </x14:sparkline>
            <x14:sparkline>
              <xm:f>'2028 - 5311'!$TPE69:$TPE69</xm:f>
              <xm:sqref>TPE67</xm:sqref>
            </x14:sparkline>
            <x14:sparkline>
              <xm:f>'2028 - 5311'!$TPE76:$TPE76</xm:f>
              <xm:sqref>TPE68</xm:sqref>
            </x14:sparkline>
            <x14:sparkline>
              <xm:f>'2028 - 5311'!$TPF69:$TPF69</xm:f>
              <xm:sqref>TPF67</xm:sqref>
            </x14:sparkline>
            <x14:sparkline>
              <xm:f>'2028 - 5311'!$TPF76:$TPF76</xm:f>
              <xm:sqref>TPF68</xm:sqref>
            </x14:sparkline>
            <x14:sparkline>
              <xm:f>'2028 - 5311'!$TPG69:$TPG69</xm:f>
              <xm:sqref>TPG67</xm:sqref>
            </x14:sparkline>
            <x14:sparkline>
              <xm:f>'2028 - 5311'!$TPG76:$TPG76</xm:f>
              <xm:sqref>TPG68</xm:sqref>
            </x14:sparkline>
            <x14:sparkline>
              <xm:f>'2028 - 5311'!$TPH69:$TPH69</xm:f>
              <xm:sqref>TPH67</xm:sqref>
            </x14:sparkline>
            <x14:sparkline>
              <xm:f>'2028 - 5311'!$TPH76:$TPH76</xm:f>
              <xm:sqref>TPH68</xm:sqref>
            </x14:sparkline>
            <x14:sparkline>
              <xm:f>'2028 - 5311'!$TPI69:$TPI69</xm:f>
              <xm:sqref>TPI67</xm:sqref>
            </x14:sparkline>
            <x14:sparkline>
              <xm:f>'2028 - 5311'!$TPI76:$TPI76</xm:f>
              <xm:sqref>TPI68</xm:sqref>
            </x14:sparkline>
            <x14:sparkline>
              <xm:f>'2028 - 5311'!$TPJ69:$TPJ69</xm:f>
              <xm:sqref>TPJ67</xm:sqref>
            </x14:sparkline>
            <x14:sparkline>
              <xm:f>'2028 - 5311'!$TPJ76:$TPJ76</xm:f>
              <xm:sqref>TPJ68</xm:sqref>
            </x14:sparkline>
            <x14:sparkline>
              <xm:f>'2028 - 5311'!$TPK69:$TPK69</xm:f>
              <xm:sqref>TPK67</xm:sqref>
            </x14:sparkline>
            <x14:sparkline>
              <xm:f>'2028 - 5311'!$TPK76:$TPK76</xm:f>
              <xm:sqref>TPK68</xm:sqref>
            </x14:sparkline>
            <x14:sparkline>
              <xm:f>'2028 - 5311'!$TPL69:$TPL69</xm:f>
              <xm:sqref>TPL67</xm:sqref>
            </x14:sparkline>
            <x14:sparkline>
              <xm:f>'2028 - 5311'!$TPL76:$TPL76</xm:f>
              <xm:sqref>TPL68</xm:sqref>
            </x14:sparkline>
            <x14:sparkline>
              <xm:f>'2028 - 5311'!$TPM69:$TPM69</xm:f>
              <xm:sqref>TPM67</xm:sqref>
            </x14:sparkline>
            <x14:sparkline>
              <xm:f>'2028 - 5311'!$TPM76:$TPM76</xm:f>
              <xm:sqref>TPM68</xm:sqref>
            </x14:sparkline>
            <x14:sparkline>
              <xm:f>'2028 - 5311'!$TPN69:$TPN69</xm:f>
              <xm:sqref>TPN67</xm:sqref>
            </x14:sparkline>
            <x14:sparkline>
              <xm:f>'2028 - 5311'!$TPN76:$TPN76</xm:f>
              <xm:sqref>TPN68</xm:sqref>
            </x14:sparkline>
            <x14:sparkline>
              <xm:f>'2028 - 5311'!$TPO69:$TPO69</xm:f>
              <xm:sqref>TPO67</xm:sqref>
            </x14:sparkline>
            <x14:sparkline>
              <xm:f>'2028 - 5311'!$TPO76:$TPO76</xm:f>
              <xm:sqref>TPO68</xm:sqref>
            </x14:sparkline>
            <x14:sparkline>
              <xm:f>'2028 - 5311'!$TPP69:$TPP69</xm:f>
              <xm:sqref>TPP67</xm:sqref>
            </x14:sparkline>
            <x14:sparkline>
              <xm:f>'2028 - 5311'!$TPP76:$TPP76</xm:f>
              <xm:sqref>TPP68</xm:sqref>
            </x14:sparkline>
            <x14:sparkline>
              <xm:f>'2028 - 5311'!$TPQ69:$TPQ69</xm:f>
              <xm:sqref>TPQ67</xm:sqref>
            </x14:sparkline>
            <x14:sparkline>
              <xm:f>'2028 - 5311'!$TPQ76:$TPQ76</xm:f>
              <xm:sqref>TPQ68</xm:sqref>
            </x14:sparkline>
            <x14:sparkline>
              <xm:f>'2028 - 5311'!$TPR69:$TPR69</xm:f>
              <xm:sqref>TPR67</xm:sqref>
            </x14:sparkline>
            <x14:sparkline>
              <xm:f>'2028 - 5311'!$TPR76:$TPR76</xm:f>
              <xm:sqref>TPR68</xm:sqref>
            </x14:sparkline>
            <x14:sparkline>
              <xm:f>'2028 - 5311'!$TPS69:$TPS69</xm:f>
              <xm:sqref>TPS67</xm:sqref>
            </x14:sparkline>
            <x14:sparkline>
              <xm:f>'2028 - 5311'!$TPS76:$TPS76</xm:f>
              <xm:sqref>TPS68</xm:sqref>
            </x14:sparkline>
            <x14:sparkline>
              <xm:f>'2028 - 5311'!$TPT69:$TPT69</xm:f>
              <xm:sqref>TPT67</xm:sqref>
            </x14:sparkline>
            <x14:sparkline>
              <xm:f>'2028 - 5311'!$TPT76:$TPT76</xm:f>
              <xm:sqref>TPT68</xm:sqref>
            </x14:sparkline>
            <x14:sparkline>
              <xm:f>'2028 - 5311'!$TPU69:$TPU69</xm:f>
              <xm:sqref>TPU67</xm:sqref>
            </x14:sparkline>
            <x14:sparkline>
              <xm:f>'2028 - 5311'!$TPU76:$TPU76</xm:f>
              <xm:sqref>TPU68</xm:sqref>
            </x14:sparkline>
            <x14:sparkline>
              <xm:f>'2028 - 5311'!$TPV69:$TPV69</xm:f>
              <xm:sqref>TPV67</xm:sqref>
            </x14:sparkline>
            <x14:sparkline>
              <xm:f>'2028 - 5311'!$TPV76:$TPV76</xm:f>
              <xm:sqref>TPV68</xm:sqref>
            </x14:sparkline>
            <x14:sparkline>
              <xm:f>'2028 - 5311'!$TPW69:$TPW69</xm:f>
              <xm:sqref>TPW67</xm:sqref>
            </x14:sparkline>
            <x14:sparkline>
              <xm:f>'2028 - 5311'!$TPW76:$TPW76</xm:f>
              <xm:sqref>TPW68</xm:sqref>
            </x14:sparkline>
            <x14:sparkline>
              <xm:f>'2028 - 5311'!$TPX69:$TPX69</xm:f>
              <xm:sqref>TPX67</xm:sqref>
            </x14:sparkline>
            <x14:sparkline>
              <xm:f>'2028 - 5311'!$TPX76:$TPX76</xm:f>
              <xm:sqref>TPX68</xm:sqref>
            </x14:sparkline>
            <x14:sparkline>
              <xm:f>'2028 - 5311'!$TPY69:$TPY69</xm:f>
              <xm:sqref>TPY67</xm:sqref>
            </x14:sparkline>
            <x14:sparkline>
              <xm:f>'2028 - 5311'!$TPY76:$TPY76</xm:f>
              <xm:sqref>TPY68</xm:sqref>
            </x14:sparkline>
            <x14:sparkline>
              <xm:f>'2028 - 5311'!$TPZ69:$TPZ69</xm:f>
              <xm:sqref>TPZ67</xm:sqref>
            </x14:sparkline>
            <x14:sparkline>
              <xm:f>'2028 - 5311'!$TPZ76:$TPZ76</xm:f>
              <xm:sqref>TPZ68</xm:sqref>
            </x14:sparkline>
            <x14:sparkline>
              <xm:f>'2028 - 5311'!$TQA69:$TQA69</xm:f>
              <xm:sqref>TQA67</xm:sqref>
            </x14:sparkline>
            <x14:sparkline>
              <xm:f>'2028 - 5311'!$TQA76:$TQA76</xm:f>
              <xm:sqref>TQA68</xm:sqref>
            </x14:sparkline>
            <x14:sparkline>
              <xm:f>'2028 - 5311'!$TQB69:$TQB69</xm:f>
              <xm:sqref>TQB67</xm:sqref>
            </x14:sparkline>
            <x14:sparkline>
              <xm:f>'2028 - 5311'!$TQB76:$TQB76</xm:f>
              <xm:sqref>TQB68</xm:sqref>
            </x14:sparkline>
            <x14:sparkline>
              <xm:f>'2028 - 5311'!$TQC69:$TQC69</xm:f>
              <xm:sqref>TQC67</xm:sqref>
            </x14:sparkline>
            <x14:sparkline>
              <xm:f>'2028 - 5311'!$TQC76:$TQC76</xm:f>
              <xm:sqref>TQC68</xm:sqref>
            </x14:sparkline>
            <x14:sparkline>
              <xm:f>'2028 - 5311'!$TQD69:$TQD69</xm:f>
              <xm:sqref>TQD67</xm:sqref>
            </x14:sparkline>
            <x14:sparkline>
              <xm:f>'2028 - 5311'!$TQD76:$TQD76</xm:f>
              <xm:sqref>TQD68</xm:sqref>
            </x14:sparkline>
            <x14:sparkline>
              <xm:f>'2028 - 5311'!$TQE69:$TQE69</xm:f>
              <xm:sqref>TQE67</xm:sqref>
            </x14:sparkline>
            <x14:sparkline>
              <xm:f>'2028 - 5311'!$TQE76:$TQE76</xm:f>
              <xm:sqref>TQE68</xm:sqref>
            </x14:sparkline>
            <x14:sparkline>
              <xm:f>'2028 - 5311'!$TQF69:$TQF69</xm:f>
              <xm:sqref>TQF67</xm:sqref>
            </x14:sparkline>
            <x14:sparkline>
              <xm:f>'2028 - 5311'!$TQF76:$TQF76</xm:f>
              <xm:sqref>TQF68</xm:sqref>
            </x14:sparkline>
            <x14:sparkline>
              <xm:f>'2028 - 5311'!$TQG69:$TQG69</xm:f>
              <xm:sqref>TQG67</xm:sqref>
            </x14:sparkline>
            <x14:sparkline>
              <xm:f>'2028 - 5311'!$TQG76:$TQG76</xm:f>
              <xm:sqref>TQG68</xm:sqref>
            </x14:sparkline>
            <x14:sparkline>
              <xm:f>'2028 - 5311'!$TQH69:$TQH69</xm:f>
              <xm:sqref>TQH67</xm:sqref>
            </x14:sparkline>
            <x14:sparkline>
              <xm:f>'2028 - 5311'!$TQH76:$TQH76</xm:f>
              <xm:sqref>TQH68</xm:sqref>
            </x14:sparkline>
            <x14:sparkline>
              <xm:f>'2028 - 5311'!$TQI69:$TQI69</xm:f>
              <xm:sqref>TQI67</xm:sqref>
            </x14:sparkline>
            <x14:sparkline>
              <xm:f>'2028 - 5311'!$TQI76:$TQI76</xm:f>
              <xm:sqref>TQI68</xm:sqref>
            </x14:sparkline>
            <x14:sparkline>
              <xm:f>'2028 - 5311'!$TQJ69:$TQJ69</xm:f>
              <xm:sqref>TQJ67</xm:sqref>
            </x14:sparkline>
            <x14:sparkline>
              <xm:f>'2028 - 5311'!$TQJ76:$TQJ76</xm:f>
              <xm:sqref>TQJ68</xm:sqref>
            </x14:sparkline>
            <x14:sparkline>
              <xm:f>'2028 - 5311'!$TQK69:$TQK69</xm:f>
              <xm:sqref>TQK67</xm:sqref>
            </x14:sparkline>
            <x14:sparkline>
              <xm:f>'2028 - 5311'!$TQK76:$TQK76</xm:f>
              <xm:sqref>TQK68</xm:sqref>
            </x14:sparkline>
            <x14:sparkline>
              <xm:f>'2028 - 5311'!$TQL69:$TQL69</xm:f>
              <xm:sqref>TQL67</xm:sqref>
            </x14:sparkline>
            <x14:sparkline>
              <xm:f>'2028 - 5311'!$TQL76:$TQL76</xm:f>
              <xm:sqref>TQL68</xm:sqref>
            </x14:sparkline>
            <x14:sparkline>
              <xm:f>'2028 - 5311'!$TQM69:$TQM69</xm:f>
              <xm:sqref>TQM67</xm:sqref>
            </x14:sparkline>
            <x14:sparkline>
              <xm:f>'2028 - 5311'!$TQM76:$TQM76</xm:f>
              <xm:sqref>TQM68</xm:sqref>
            </x14:sparkline>
            <x14:sparkline>
              <xm:f>'2028 - 5311'!$TQN69:$TQN69</xm:f>
              <xm:sqref>TQN67</xm:sqref>
            </x14:sparkline>
            <x14:sparkline>
              <xm:f>'2028 - 5311'!$TQN76:$TQN76</xm:f>
              <xm:sqref>TQN68</xm:sqref>
            </x14:sparkline>
            <x14:sparkline>
              <xm:f>'2028 - 5311'!$TQO69:$TQO69</xm:f>
              <xm:sqref>TQO67</xm:sqref>
            </x14:sparkline>
            <x14:sparkline>
              <xm:f>'2028 - 5311'!$TQO76:$TQO76</xm:f>
              <xm:sqref>TQO68</xm:sqref>
            </x14:sparkline>
            <x14:sparkline>
              <xm:f>'2028 - 5311'!$TQP69:$TQP69</xm:f>
              <xm:sqref>TQP67</xm:sqref>
            </x14:sparkline>
            <x14:sparkline>
              <xm:f>'2028 - 5311'!$TQP76:$TQP76</xm:f>
              <xm:sqref>TQP68</xm:sqref>
            </x14:sparkline>
            <x14:sparkline>
              <xm:f>'2028 - 5311'!$TQQ69:$TQQ69</xm:f>
              <xm:sqref>TQQ67</xm:sqref>
            </x14:sparkline>
            <x14:sparkline>
              <xm:f>'2028 - 5311'!$TQQ76:$TQQ76</xm:f>
              <xm:sqref>TQQ68</xm:sqref>
            </x14:sparkline>
            <x14:sparkline>
              <xm:f>'2028 - 5311'!$TQR69:$TQR69</xm:f>
              <xm:sqref>TQR67</xm:sqref>
            </x14:sparkline>
            <x14:sparkline>
              <xm:f>'2028 - 5311'!$TQR76:$TQR76</xm:f>
              <xm:sqref>TQR68</xm:sqref>
            </x14:sparkline>
            <x14:sparkline>
              <xm:f>'2028 - 5311'!$TQS69:$TQS69</xm:f>
              <xm:sqref>TQS67</xm:sqref>
            </x14:sparkline>
            <x14:sparkline>
              <xm:f>'2028 - 5311'!$TQS76:$TQS76</xm:f>
              <xm:sqref>TQS68</xm:sqref>
            </x14:sparkline>
            <x14:sparkline>
              <xm:f>'2028 - 5311'!$TQT69:$TQT69</xm:f>
              <xm:sqref>TQT67</xm:sqref>
            </x14:sparkline>
            <x14:sparkline>
              <xm:f>'2028 - 5311'!$TQT76:$TQT76</xm:f>
              <xm:sqref>TQT68</xm:sqref>
            </x14:sparkline>
            <x14:sparkline>
              <xm:f>'2028 - 5311'!$TQU69:$TQU69</xm:f>
              <xm:sqref>TQU67</xm:sqref>
            </x14:sparkline>
            <x14:sparkline>
              <xm:f>'2028 - 5311'!$TQU76:$TQU76</xm:f>
              <xm:sqref>TQU68</xm:sqref>
            </x14:sparkline>
            <x14:sparkline>
              <xm:f>'2028 - 5311'!$TQV69:$TQV69</xm:f>
              <xm:sqref>TQV67</xm:sqref>
            </x14:sparkline>
            <x14:sparkline>
              <xm:f>'2028 - 5311'!$TQV76:$TQV76</xm:f>
              <xm:sqref>TQV68</xm:sqref>
            </x14:sparkline>
            <x14:sparkline>
              <xm:f>'2028 - 5311'!$TQW69:$TQW69</xm:f>
              <xm:sqref>TQW67</xm:sqref>
            </x14:sparkline>
            <x14:sparkline>
              <xm:f>'2028 - 5311'!$TQW76:$TQW76</xm:f>
              <xm:sqref>TQW68</xm:sqref>
            </x14:sparkline>
            <x14:sparkline>
              <xm:f>'2028 - 5311'!$TQX69:$TQX69</xm:f>
              <xm:sqref>TQX67</xm:sqref>
            </x14:sparkline>
            <x14:sparkline>
              <xm:f>'2028 - 5311'!$TQX76:$TQX76</xm:f>
              <xm:sqref>TQX68</xm:sqref>
            </x14:sparkline>
            <x14:sparkline>
              <xm:f>'2028 - 5311'!$TQY69:$TQY69</xm:f>
              <xm:sqref>TQY67</xm:sqref>
            </x14:sparkline>
            <x14:sparkline>
              <xm:f>'2028 - 5311'!$TQY76:$TQY76</xm:f>
              <xm:sqref>TQY68</xm:sqref>
            </x14:sparkline>
            <x14:sparkline>
              <xm:f>'2028 - 5311'!$TQZ69:$TQZ69</xm:f>
              <xm:sqref>TQZ67</xm:sqref>
            </x14:sparkline>
            <x14:sparkline>
              <xm:f>'2028 - 5311'!$TQZ76:$TQZ76</xm:f>
              <xm:sqref>TQZ68</xm:sqref>
            </x14:sparkline>
            <x14:sparkline>
              <xm:f>'2028 - 5311'!$TRA69:$TRA69</xm:f>
              <xm:sqref>TRA67</xm:sqref>
            </x14:sparkline>
            <x14:sparkline>
              <xm:f>'2028 - 5311'!$TRA76:$TRA76</xm:f>
              <xm:sqref>TRA68</xm:sqref>
            </x14:sparkline>
            <x14:sparkline>
              <xm:f>'2028 - 5311'!$TRB69:$TRB69</xm:f>
              <xm:sqref>TRB67</xm:sqref>
            </x14:sparkline>
            <x14:sparkline>
              <xm:f>'2028 - 5311'!$TRB76:$TRB76</xm:f>
              <xm:sqref>TRB68</xm:sqref>
            </x14:sparkline>
            <x14:sparkline>
              <xm:f>'2028 - 5311'!$TRC69:$TRC69</xm:f>
              <xm:sqref>TRC67</xm:sqref>
            </x14:sparkline>
            <x14:sparkline>
              <xm:f>'2028 - 5311'!$TRC76:$TRC76</xm:f>
              <xm:sqref>TRC68</xm:sqref>
            </x14:sparkline>
            <x14:sparkline>
              <xm:f>'2028 - 5311'!$TRD69:$TRD69</xm:f>
              <xm:sqref>TRD67</xm:sqref>
            </x14:sparkline>
            <x14:sparkline>
              <xm:f>'2028 - 5311'!$TRD76:$TRD76</xm:f>
              <xm:sqref>TRD68</xm:sqref>
            </x14:sparkline>
            <x14:sparkline>
              <xm:f>'2028 - 5311'!$TRE69:$TRE69</xm:f>
              <xm:sqref>TRE67</xm:sqref>
            </x14:sparkline>
            <x14:sparkline>
              <xm:f>'2028 - 5311'!$TRE76:$TRE76</xm:f>
              <xm:sqref>TRE68</xm:sqref>
            </x14:sparkline>
            <x14:sparkline>
              <xm:f>'2028 - 5311'!$TRF69:$TRF69</xm:f>
              <xm:sqref>TRF67</xm:sqref>
            </x14:sparkline>
            <x14:sparkline>
              <xm:f>'2028 - 5311'!$TRF76:$TRF76</xm:f>
              <xm:sqref>TRF68</xm:sqref>
            </x14:sparkline>
            <x14:sparkline>
              <xm:f>'2028 - 5311'!$TRG69:$TRG69</xm:f>
              <xm:sqref>TRG67</xm:sqref>
            </x14:sparkline>
            <x14:sparkline>
              <xm:f>'2028 - 5311'!$TRG76:$TRG76</xm:f>
              <xm:sqref>TRG68</xm:sqref>
            </x14:sparkline>
            <x14:sparkline>
              <xm:f>'2028 - 5311'!$TRH69:$TRH69</xm:f>
              <xm:sqref>TRH67</xm:sqref>
            </x14:sparkline>
            <x14:sparkline>
              <xm:f>'2028 - 5311'!$TRH76:$TRH76</xm:f>
              <xm:sqref>TRH68</xm:sqref>
            </x14:sparkline>
            <x14:sparkline>
              <xm:f>'2028 - 5311'!$TRI69:$TRI69</xm:f>
              <xm:sqref>TRI67</xm:sqref>
            </x14:sparkline>
            <x14:sparkline>
              <xm:f>'2028 - 5311'!$TRI76:$TRI76</xm:f>
              <xm:sqref>TRI68</xm:sqref>
            </x14:sparkline>
            <x14:sparkline>
              <xm:f>'2028 - 5311'!$TRJ69:$TRJ69</xm:f>
              <xm:sqref>TRJ67</xm:sqref>
            </x14:sparkline>
            <x14:sparkline>
              <xm:f>'2028 - 5311'!$TRJ76:$TRJ76</xm:f>
              <xm:sqref>TRJ68</xm:sqref>
            </x14:sparkline>
            <x14:sparkline>
              <xm:f>'2028 - 5311'!$TRK69:$TRK69</xm:f>
              <xm:sqref>TRK67</xm:sqref>
            </x14:sparkline>
            <x14:sparkline>
              <xm:f>'2028 - 5311'!$TRK76:$TRK76</xm:f>
              <xm:sqref>TRK68</xm:sqref>
            </x14:sparkline>
            <x14:sparkline>
              <xm:f>'2028 - 5311'!$TRL69:$TRL69</xm:f>
              <xm:sqref>TRL67</xm:sqref>
            </x14:sparkline>
            <x14:sparkline>
              <xm:f>'2028 - 5311'!$TRL76:$TRL76</xm:f>
              <xm:sqref>TRL68</xm:sqref>
            </x14:sparkline>
            <x14:sparkline>
              <xm:f>'2028 - 5311'!$TRM69:$TRM69</xm:f>
              <xm:sqref>TRM67</xm:sqref>
            </x14:sparkline>
            <x14:sparkline>
              <xm:f>'2028 - 5311'!$TRM76:$TRM76</xm:f>
              <xm:sqref>TRM68</xm:sqref>
            </x14:sparkline>
            <x14:sparkline>
              <xm:f>'2028 - 5311'!$TRN69:$TRN69</xm:f>
              <xm:sqref>TRN67</xm:sqref>
            </x14:sparkline>
            <x14:sparkline>
              <xm:f>'2028 - 5311'!$TRN76:$TRN76</xm:f>
              <xm:sqref>TRN68</xm:sqref>
            </x14:sparkline>
            <x14:sparkline>
              <xm:f>'2028 - 5311'!$TRO69:$TRO69</xm:f>
              <xm:sqref>TRO67</xm:sqref>
            </x14:sparkline>
            <x14:sparkline>
              <xm:f>'2028 - 5311'!$TRO76:$TRO76</xm:f>
              <xm:sqref>TRO68</xm:sqref>
            </x14:sparkline>
            <x14:sparkline>
              <xm:f>'2028 - 5311'!$TRP69:$TRP69</xm:f>
              <xm:sqref>TRP67</xm:sqref>
            </x14:sparkline>
            <x14:sparkline>
              <xm:f>'2028 - 5311'!$TRP76:$TRP76</xm:f>
              <xm:sqref>TRP68</xm:sqref>
            </x14:sparkline>
            <x14:sparkline>
              <xm:f>'2028 - 5311'!$TRQ69:$TRQ69</xm:f>
              <xm:sqref>TRQ67</xm:sqref>
            </x14:sparkline>
            <x14:sparkline>
              <xm:f>'2028 - 5311'!$TRQ76:$TRQ76</xm:f>
              <xm:sqref>TRQ68</xm:sqref>
            </x14:sparkline>
            <x14:sparkline>
              <xm:f>'2028 - 5311'!$TRR69:$TRR69</xm:f>
              <xm:sqref>TRR67</xm:sqref>
            </x14:sparkline>
            <x14:sparkline>
              <xm:f>'2028 - 5311'!$TRR76:$TRR76</xm:f>
              <xm:sqref>TRR68</xm:sqref>
            </x14:sparkline>
            <x14:sparkline>
              <xm:f>'2028 - 5311'!$TRS69:$TRS69</xm:f>
              <xm:sqref>TRS67</xm:sqref>
            </x14:sparkline>
            <x14:sparkline>
              <xm:f>'2028 - 5311'!$TRS76:$TRS76</xm:f>
              <xm:sqref>TRS68</xm:sqref>
            </x14:sparkline>
            <x14:sparkline>
              <xm:f>'2028 - 5311'!$TRT69:$TRT69</xm:f>
              <xm:sqref>TRT67</xm:sqref>
            </x14:sparkline>
            <x14:sparkline>
              <xm:f>'2028 - 5311'!$TRT76:$TRT76</xm:f>
              <xm:sqref>TRT68</xm:sqref>
            </x14:sparkline>
            <x14:sparkline>
              <xm:f>'2028 - 5311'!$TRU69:$TRU69</xm:f>
              <xm:sqref>TRU67</xm:sqref>
            </x14:sparkline>
            <x14:sparkline>
              <xm:f>'2028 - 5311'!$TRU76:$TRU76</xm:f>
              <xm:sqref>TRU68</xm:sqref>
            </x14:sparkline>
            <x14:sparkline>
              <xm:f>'2028 - 5311'!$TRV69:$TRV69</xm:f>
              <xm:sqref>TRV67</xm:sqref>
            </x14:sparkline>
            <x14:sparkline>
              <xm:f>'2028 - 5311'!$TRV76:$TRV76</xm:f>
              <xm:sqref>TRV68</xm:sqref>
            </x14:sparkline>
            <x14:sparkline>
              <xm:f>'2028 - 5311'!$TRW69:$TRW69</xm:f>
              <xm:sqref>TRW67</xm:sqref>
            </x14:sparkline>
            <x14:sparkline>
              <xm:f>'2028 - 5311'!$TRW76:$TRW76</xm:f>
              <xm:sqref>TRW68</xm:sqref>
            </x14:sparkline>
            <x14:sparkline>
              <xm:f>'2028 - 5311'!$TRX69:$TRX69</xm:f>
              <xm:sqref>TRX67</xm:sqref>
            </x14:sparkline>
            <x14:sparkline>
              <xm:f>'2028 - 5311'!$TRX76:$TRX76</xm:f>
              <xm:sqref>TRX68</xm:sqref>
            </x14:sparkline>
            <x14:sparkline>
              <xm:f>'2028 - 5311'!$TRY69:$TRY69</xm:f>
              <xm:sqref>TRY67</xm:sqref>
            </x14:sparkline>
            <x14:sparkline>
              <xm:f>'2028 - 5311'!$TRY76:$TRY76</xm:f>
              <xm:sqref>TRY68</xm:sqref>
            </x14:sparkline>
            <x14:sparkline>
              <xm:f>'2028 - 5311'!$TRZ69:$TRZ69</xm:f>
              <xm:sqref>TRZ67</xm:sqref>
            </x14:sparkline>
            <x14:sparkline>
              <xm:f>'2028 - 5311'!$TRZ76:$TRZ76</xm:f>
              <xm:sqref>TRZ68</xm:sqref>
            </x14:sparkline>
            <x14:sparkline>
              <xm:f>'2028 - 5311'!$TSA69:$TSA69</xm:f>
              <xm:sqref>TSA67</xm:sqref>
            </x14:sparkline>
            <x14:sparkline>
              <xm:f>'2028 - 5311'!$TSA76:$TSA76</xm:f>
              <xm:sqref>TSA68</xm:sqref>
            </x14:sparkline>
            <x14:sparkline>
              <xm:f>'2028 - 5311'!$TSB69:$TSB69</xm:f>
              <xm:sqref>TSB67</xm:sqref>
            </x14:sparkline>
            <x14:sparkline>
              <xm:f>'2028 - 5311'!$TSB76:$TSB76</xm:f>
              <xm:sqref>TSB68</xm:sqref>
            </x14:sparkline>
            <x14:sparkline>
              <xm:f>'2028 - 5311'!$TSC69:$TSC69</xm:f>
              <xm:sqref>TSC67</xm:sqref>
            </x14:sparkline>
            <x14:sparkline>
              <xm:f>'2028 - 5311'!$TSC76:$TSC76</xm:f>
              <xm:sqref>TSC68</xm:sqref>
            </x14:sparkline>
            <x14:sparkline>
              <xm:f>'2028 - 5311'!$TSD69:$TSD69</xm:f>
              <xm:sqref>TSD67</xm:sqref>
            </x14:sparkline>
            <x14:sparkline>
              <xm:f>'2028 - 5311'!$TSD76:$TSD76</xm:f>
              <xm:sqref>TSD68</xm:sqref>
            </x14:sparkline>
            <x14:sparkline>
              <xm:f>'2028 - 5311'!$TSE69:$TSE69</xm:f>
              <xm:sqref>TSE67</xm:sqref>
            </x14:sparkline>
            <x14:sparkline>
              <xm:f>'2028 - 5311'!$TSE76:$TSE76</xm:f>
              <xm:sqref>TSE68</xm:sqref>
            </x14:sparkline>
            <x14:sparkline>
              <xm:f>'2028 - 5311'!$TSF69:$TSF69</xm:f>
              <xm:sqref>TSF67</xm:sqref>
            </x14:sparkline>
            <x14:sparkline>
              <xm:f>'2028 - 5311'!$TSF76:$TSF76</xm:f>
              <xm:sqref>TSF68</xm:sqref>
            </x14:sparkline>
            <x14:sparkline>
              <xm:f>'2028 - 5311'!$TSG69:$TSG69</xm:f>
              <xm:sqref>TSG67</xm:sqref>
            </x14:sparkline>
            <x14:sparkline>
              <xm:f>'2028 - 5311'!$TSG76:$TSG76</xm:f>
              <xm:sqref>TSG68</xm:sqref>
            </x14:sparkline>
            <x14:sparkline>
              <xm:f>'2028 - 5311'!$TSH69:$TSH69</xm:f>
              <xm:sqref>TSH67</xm:sqref>
            </x14:sparkline>
            <x14:sparkline>
              <xm:f>'2028 - 5311'!$TSH76:$TSH76</xm:f>
              <xm:sqref>TSH68</xm:sqref>
            </x14:sparkline>
            <x14:sparkline>
              <xm:f>'2028 - 5311'!$TSI69:$TSI69</xm:f>
              <xm:sqref>TSI67</xm:sqref>
            </x14:sparkline>
            <x14:sparkline>
              <xm:f>'2028 - 5311'!$TSI76:$TSI76</xm:f>
              <xm:sqref>TSI68</xm:sqref>
            </x14:sparkline>
            <x14:sparkline>
              <xm:f>'2028 - 5311'!$TSJ69:$TSJ69</xm:f>
              <xm:sqref>TSJ67</xm:sqref>
            </x14:sparkline>
            <x14:sparkline>
              <xm:f>'2028 - 5311'!$TSJ76:$TSJ76</xm:f>
              <xm:sqref>TSJ68</xm:sqref>
            </x14:sparkline>
            <x14:sparkline>
              <xm:f>'2028 - 5311'!$TSK69:$TSK69</xm:f>
              <xm:sqref>TSK67</xm:sqref>
            </x14:sparkline>
            <x14:sparkline>
              <xm:f>'2028 - 5311'!$TSK76:$TSK76</xm:f>
              <xm:sqref>TSK68</xm:sqref>
            </x14:sparkline>
            <x14:sparkline>
              <xm:f>'2028 - 5311'!$TSL69:$TSL69</xm:f>
              <xm:sqref>TSL67</xm:sqref>
            </x14:sparkline>
            <x14:sparkline>
              <xm:f>'2028 - 5311'!$TSL76:$TSL76</xm:f>
              <xm:sqref>TSL68</xm:sqref>
            </x14:sparkline>
            <x14:sparkline>
              <xm:f>'2028 - 5311'!$TSM69:$TSM69</xm:f>
              <xm:sqref>TSM67</xm:sqref>
            </x14:sparkline>
            <x14:sparkline>
              <xm:f>'2028 - 5311'!$TSM76:$TSM76</xm:f>
              <xm:sqref>TSM68</xm:sqref>
            </x14:sparkline>
            <x14:sparkline>
              <xm:f>'2028 - 5311'!$TSN69:$TSN69</xm:f>
              <xm:sqref>TSN67</xm:sqref>
            </x14:sparkline>
            <x14:sparkline>
              <xm:f>'2028 - 5311'!$TSN76:$TSN76</xm:f>
              <xm:sqref>TSN68</xm:sqref>
            </x14:sparkline>
            <x14:sparkline>
              <xm:f>'2028 - 5311'!$TSO69:$TSO69</xm:f>
              <xm:sqref>TSO67</xm:sqref>
            </x14:sparkline>
            <x14:sparkline>
              <xm:f>'2028 - 5311'!$TSO76:$TSO76</xm:f>
              <xm:sqref>TSO68</xm:sqref>
            </x14:sparkline>
            <x14:sparkline>
              <xm:f>'2028 - 5311'!$TSP69:$TSP69</xm:f>
              <xm:sqref>TSP67</xm:sqref>
            </x14:sparkline>
            <x14:sparkline>
              <xm:f>'2028 - 5311'!$TSP76:$TSP76</xm:f>
              <xm:sqref>TSP68</xm:sqref>
            </x14:sparkline>
            <x14:sparkline>
              <xm:f>'2028 - 5311'!$TSQ69:$TSQ69</xm:f>
              <xm:sqref>TSQ67</xm:sqref>
            </x14:sparkline>
            <x14:sparkline>
              <xm:f>'2028 - 5311'!$TSQ76:$TSQ76</xm:f>
              <xm:sqref>TSQ68</xm:sqref>
            </x14:sparkline>
            <x14:sparkline>
              <xm:f>'2028 - 5311'!$TSR69:$TSR69</xm:f>
              <xm:sqref>TSR67</xm:sqref>
            </x14:sparkline>
            <x14:sparkline>
              <xm:f>'2028 - 5311'!$TSR76:$TSR76</xm:f>
              <xm:sqref>TSR68</xm:sqref>
            </x14:sparkline>
            <x14:sparkline>
              <xm:f>'2028 - 5311'!$TSS69:$TSS69</xm:f>
              <xm:sqref>TSS67</xm:sqref>
            </x14:sparkline>
            <x14:sparkline>
              <xm:f>'2028 - 5311'!$TSS76:$TSS76</xm:f>
              <xm:sqref>TSS68</xm:sqref>
            </x14:sparkline>
            <x14:sparkline>
              <xm:f>'2028 - 5311'!$TST69:$TST69</xm:f>
              <xm:sqref>TST67</xm:sqref>
            </x14:sparkline>
            <x14:sparkline>
              <xm:f>'2028 - 5311'!$TST76:$TST76</xm:f>
              <xm:sqref>TST68</xm:sqref>
            </x14:sparkline>
            <x14:sparkline>
              <xm:f>'2028 - 5311'!$TSU69:$TSU69</xm:f>
              <xm:sqref>TSU67</xm:sqref>
            </x14:sparkline>
            <x14:sparkline>
              <xm:f>'2028 - 5311'!$TSU76:$TSU76</xm:f>
              <xm:sqref>TSU68</xm:sqref>
            </x14:sparkline>
            <x14:sparkline>
              <xm:f>'2028 - 5311'!$TSV69:$TSV69</xm:f>
              <xm:sqref>TSV67</xm:sqref>
            </x14:sparkline>
            <x14:sparkline>
              <xm:f>'2028 - 5311'!$TSV76:$TSV76</xm:f>
              <xm:sqref>TSV68</xm:sqref>
            </x14:sparkline>
            <x14:sparkline>
              <xm:f>'2028 - 5311'!$TSW69:$TSW69</xm:f>
              <xm:sqref>TSW67</xm:sqref>
            </x14:sparkline>
            <x14:sparkline>
              <xm:f>'2028 - 5311'!$TSW76:$TSW76</xm:f>
              <xm:sqref>TSW68</xm:sqref>
            </x14:sparkline>
            <x14:sparkline>
              <xm:f>'2028 - 5311'!$TSX69:$TSX69</xm:f>
              <xm:sqref>TSX67</xm:sqref>
            </x14:sparkline>
            <x14:sparkline>
              <xm:f>'2028 - 5311'!$TSX76:$TSX76</xm:f>
              <xm:sqref>TSX68</xm:sqref>
            </x14:sparkline>
            <x14:sparkline>
              <xm:f>'2028 - 5311'!$TSY69:$TSY69</xm:f>
              <xm:sqref>TSY67</xm:sqref>
            </x14:sparkline>
            <x14:sparkline>
              <xm:f>'2028 - 5311'!$TSY76:$TSY76</xm:f>
              <xm:sqref>TSY68</xm:sqref>
            </x14:sparkline>
            <x14:sparkline>
              <xm:f>'2028 - 5311'!$TSZ69:$TSZ69</xm:f>
              <xm:sqref>TSZ67</xm:sqref>
            </x14:sparkline>
            <x14:sparkline>
              <xm:f>'2028 - 5311'!$TSZ76:$TSZ76</xm:f>
              <xm:sqref>TSZ68</xm:sqref>
            </x14:sparkline>
            <x14:sparkline>
              <xm:f>'2028 - 5311'!$TTA69:$TTA69</xm:f>
              <xm:sqref>TTA67</xm:sqref>
            </x14:sparkline>
            <x14:sparkline>
              <xm:f>'2028 - 5311'!$TTA76:$TTA76</xm:f>
              <xm:sqref>TTA68</xm:sqref>
            </x14:sparkline>
            <x14:sparkline>
              <xm:f>'2028 - 5311'!$TTB69:$TTB69</xm:f>
              <xm:sqref>TTB67</xm:sqref>
            </x14:sparkline>
            <x14:sparkline>
              <xm:f>'2028 - 5311'!$TTB76:$TTB76</xm:f>
              <xm:sqref>TTB68</xm:sqref>
            </x14:sparkline>
            <x14:sparkline>
              <xm:f>'2028 - 5311'!$TTC69:$TTC69</xm:f>
              <xm:sqref>TTC67</xm:sqref>
            </x14:sparkline>
            <x14:sparkline>
              <xm:f>'2028 - 5311'!$TTC76:$TTC76</xm:f>
              <xm:sqref>TTC68</xm:sqref>
            </x14:sparkline>
            <x14:sparkline>
              <xm:f>'2028 - 5311'!$TTD69:$TTD69</xm:f>
              <xm:sqref>TTD67</xm:sqref>
            </x14:sparkline>
            <x14:sparkline>
              <xm:f>'2028 - 5311'!$TTD76:$TTD76</xm:f>
              <xm:sqref>TTD68</xm:sqref>
            </x14:sparkline>
            <x14:sparkline>
              <xm:f>'2028 - 5311'!$TTE69:$TTE69</xm:f>
              <xm:sqref>TTE67</xm:sqref>
            </x14:sparkline>
            <x14:sparkline>
              <xm:f>'2028 - 5311'!$TTE76:$TTE76</xm:f>
              <xm:sqref>TTE68</xm:sqref>
            </x14:sparkline>
            <x14:sparkline>
              <xm:f>'2028 - 5311'!$TTF69:$TTF69</xm:f>
              <xm:sqref>TTF67</xm:sqref>
            </x14:sparkline>
            <x14:sparkline>
              <xm:f>'2028 - 5311'!$TTF76:$TTF76</xm:f>
              <xm:sqref>TTF68</xm:sqref>
            </x14:sparkline>
            <x14:sparkline>
              <xm:f>'2028 - 5311'!$TTG69:$TTG69</xm:f>
              <xm:sqref>TTG67</xm:sqref>
            </x14:sparkline>
            <x14:sparkline>
              <xm:f>'2028 - 5311'!$TTG76:$TTG76</xm:f>
              <xm:sqref>TTG68</xm:sqref>
            </x14:sparkline>
            <x14:sparkline>
              <xm:f>'2028 - 5311'!$TTH69:$TTH69</xm:f>
              <xm:sqref>TTH67</xm:sqref>
            </x14:sparkline>
            <x14:sparkline>
              <xm:f>'2028 - 5311'!$TTH76:$TTH76</xm:f>
              <xm:sqref>TTH68</xm:sqref>
            </x14:sparkline>
            <x14:sparkline>
              <xm:f>'2028 - 5311'!$TTI69:$TTI69</xm:f>
              <xm:sqref>TTI67</xm:sqref>
            </x14:sparkline>
            <x14:sparkline>
              <xm:f>'2028 - 5311'!$TTI76:$TTI76</xm:f>
              <xm:sqref>TTI68</xm:sqref>
            </x14:sparkline>
            <x14:sparkline>
              <xm:f>'2028 - 5311'!$TTJ69:$TTJ69</xm:f>
              <xm:sqref>TTJ67</xm:sqref>
            </x14:sparkline>
            <x14:sparkline>
              <xm:f>'2028 - 5311'!$TTJ76:$TTJ76</xm:f>
              <xm:sqref>TTJ68</xm:sqref>
            </x14:sparkline>
            <x14:sparkline>
              <xm:f>'2028 - 5311'!$TTK69:$TTK69</xm:f>
              <xm:sqref>TTK67</xm:sqref>
            </x14:sparkline>
            <x14:sparkline>
              <xm:f>'2028 - 5311'!$TTK76:$TTK76</xm:f>
              <xm:sqref>TTK68</xm:sqref>
            </x14:sparkline>
            <x14:sparkline>
              <xm:f>'2028 - 5311'!$TTL69:$TTL69</xm:f>
              <xm:sqref>TTL67</xm:sqref>
            </x14:sparkline>
            <x14:sparkline>
              <xm:f>'2028 - 5311'!$TTL76:$TTL76</xm:f>
              <xm:sqref>TTL68</xm:sqref>
            </x14:sparkline>
            <x14:sparkline>
              <xm:f>'2028 - 5311'!$TTM69:$TTM69</xm:f>
              <xm:sqref>TTM67</xm:sqref>
            </x14:sparkline>
            <x14:sparkline>
              <xm:f>'2028 - 5311'!$TTM76:$TTM76</xm:f>
              <xm:sqref>TTM68</xm:sqref>
            </x14:sparkline>
            <x14:sparkline>
              <xm:f>'2028 - 5311'!$TTN69:$TTN69</xm:f>
              <xm:sqref>TTN67</xm:sqref>
            </x14:sparkline>
            <x14:sparkline>
              <xm:f>'2028 - 5311'!$TTN76:$TTN76</xm:f>
              <xm:sqref>TTN68</xm:sqref>
            </x14:sparkline>
            <x14:sparkline>
              <xm:f>'2028 - 5311'!$TTO69:$TTO69</xm:f>
              <xm:sqref>TTO67</xm:sqref>
            </x14:sparkline>
            <x14:sparkline>
              <xm:f>'2028 - 5311'!$TTO76:$TTO76</xm:f>
              <xm:sqref>TTO68</xm:sqref>
            </x14:sparkline>
            <x14:sparkline>
              <xm:f>'2028 - 5311'!$TTP69:$TTP69</xm:f>
              <xm:sqref>TTP67</xm:sqref>
            </x14:sparkline>
            <x14:sparkline>
              <xm:f>'2028 - 5311'!$TTP76:$TTP76</xm:f>
              <xm:sqref>TTP68</xm:sqref>
            </x14:sparkline>
            <x14:sparkline>
              <xm:f>'2028 - 5311'!$TTQ69:$TTQ69</xm:f>
              <xm:sqref>TTQ67</xm:sqref>
            </x14:sparkline>
            <x14:sparkline>
              <xm:f>'2028 - 5311'!$TTQ76:$TTQ76</xm:f>
              <xm:sqref>TTQ68</xm:sqref>
            </x14:sparkline>
            <x14:sparkline>
              <xm:f>'2028 - 5311'!$TTR69:$TTR69</xm:f>
              <xm:sqref>TTR67</xm:sqref>
            </x14:sparkline>
            <x14:sparkline>
              <xm:f>'2028 - 5311'!$TTR76:$TTR76</xm:f>
              <xm:sqref>TTR68</xm:sqref>
            </x14:sparkline>
            <x14:sparkline>
              <xm:f>'2028 - 5311'!$TTS69:$TTS69</xm:f>
              <xm:sqref>TTS67</xm:sqref>
            </x14:sparkline>
            <x14:sparkline>
              <xm:f>'2028 - 5311'!$TTS76:$TTS76</xm:f>
              <xm:sqref>TTS68</xm:sqref>
            </x14:sparkline>
            <x14:sparkline>
              <xm:f>'2028 - 5311'!$TTT69:$TTT69</xm:f>
              <xm:sqref>TTT67</xm:sqref>
            </x14:sparkline>
            <x14:sparkline>
              <xm:f>'2028 - 5311'!$TTT76:$TTT76</xm:f>
              <xm:sqref>TTT68</xm:sqref>
            </x14:sparkline>
            <x14:sparkline>
              <xm:f>'2028 - 5311'!$TTU69:$TTU69</xm:f>
              <xm:sqref>TTU67</xm:sqref>
            </x14:sparkline>
            <x14:sparkline>
              <xm:f>'2028 - 5311'!$TTU76:$TTU76</xm:f>
              <xm:sqref>TTU68</xm:sqref>
            </x14:sparkline>
            <x14:sparkline>
              <xm:f>'2028 - 5311'!$TTV69:$TTV69</xm:f>
              <xm:sqref>TTV67</xm:sqref>
            </x14:sparkline>
            <x14:sparkline>
              <xm:f>'2028 - 5311'!$TTV76:$TTV76</xm:f>
              <xm:sqref>TTV68</xm:sqref>
            </x14:sparkline>
            <x14:sparkline>
              <xm:f>'2028 - 5311'!$TTW69:$TTW69</xm:f>
              <xm:sqref>TTW67</xm:sqref>
            </x14:sparkline>
            <x14:sparkline>
              <xm:f>'2028 - 5311'!$TTW76:$TTW76</xm:f>
              <xm:sqref>TTW68</xm:sqref>
            </x14:sparkline>
            <x14:sparkline>
              <xm:f>'2028 - 5311'!$TTX69:$TTX69</xm:f>
              <xm:sqref>TTX67</xm:sqref>
            </x14:sparkline>
            <x14:sparkline>
              <xm:f>'2028 - 5311'!$TTX76:$TTX76</xm:f>
              <xm:sqref>TTX68</xm:sqref>
            </x14:sparkline>
            <x14:sparkline>
              <xm:f>'2028 - 5311'!$TTY69:$TTY69</xm:f>
              <xm:sqref>TTY67</xm:sqref>
            </x14:sparkline>
            <x14:sparkline>
              <xm:f>'2028 - 5311'!$TTY76:$TTY76</xm:f>
              <xm:sqref>TTY68</xm:sqref>
            </x14:sparkline>
            <x14:sparkline>
              <xm:f>'2028 - 5311'!$TTZ69:$TTZ69</xm:f>
              <xm:sqref>TTZ67</xm:sqref>
            </x14:sparkline>
            <x14:sparkline>
              <xm:f>'2028 - 5311'!$TTZ76:$TTZ76</xm:f>
              <xm:sqref>TTZ68</xm:sqref>
            </x14:sparkline>
            <x14:sparkline>
              <xm:f>'2028 - 5311'!$TUA69:$TUA69</xm:f>
              <xm:sqref>TUA67</xm:sqref>
            </x14:sparkline>
            <x14:sparkline>
              <xm:f>'2028 - 5311'!$TUA76:$TUA76</xm:f>
              <xm:sqref>TUA68</xm:sqref>
            </x14:sparkline>
            <x14:sparkline>
              <xm:f>'2028 - 5311'!$TUB69:$TUB69</xm:f>
              <xm:sqref>TUB67</xm:sqref>
            </x14:sparkline>
            <x14:sparkline>
              <xm:f>'2028 - 5311'!$TUB76:$TUB76</xm:f>
              <xm:sqref>TUB68</xm:sqref>
            </x14:sparkline>
            <x14:sparkline>
              <xm:f>'2028 - 5311'!$TUC69:$TUC69</xm:f>
              <xm:sqref>TUC67</xm:sqref>
            </x14:sparkline>
            <x14:sparkline>
              <xm:f>'2028 - 5311'!$TUC76:$TUC76</xm:f>
              <xm:sqref>TUC68</xm:sqref>
            </x14:sparkline>
            <x14:sparkline>
              <xm:f>'2028 - 5311'!$TUD69:$TUD69</xm:f>
              <xm:sqref>TUD67</xm:sqref>
            </x14:sparkline>
            <x14:sparkline>
              <xm:f>'2028 - 5311'!$TUD76:$TUD76</xm:f>
              <xm:sqref>TUD68</xm:sqref>
            </x14:sparkline>
            <x14:sparkline>
              <xm:f>'2028 - 5311'!$TUE69:$TUE69</xm:f>
              <xm:sqref>TUE67</xm:sqref>
            </x14:sparkline>
            <x14:sparkline>
              <xm:f>'2028 - 5311'!$TUE76:$TUE76</xm:f>
              <xm:sqref>TUE68</xm:sqref>
            </x14:sparkline>
            <x14:sparkline>
              <xm:f>'2028 - 5311'!$TUF69:$TUF69</xm:f>
              <xm:sqref>TUF67</xm:sqref>
            </x14:sparkline>
            <x14:sparkline>
              <xm:f>'2028 - 5311'!$TUF76:$TUF76</xm:f>
              <xm:sqref>TUF68</xm:sqref>
            </x14:sparkline>
            <x14:sparkline>
              <xm:f>'2028 - 5311'!$TUG69:$TUG69</xm:f>
              <xm:sqref>TUG67</xm:sqref>
            </x14:sparkline>
            <x14:sparkline>
              <xm:f>'2028 - 5311'!$TUG76:$TUG76</xm:f>
              <xm:sqref>TUG68</xm:sqref>
            </x14:sparkline>
            <x14:sparkline>
              <xm:f>'2028 - 5311'!$TUH69:$TUH69</xm:f>
              <xm:sqref>TUH67</xm:sqref>
            </x14:sparkline>
            <x14:sparkline>
              <xm:f>'2028 - 5311'!$TUH76:$TUH76</xm:f>
              <xm:sqref>TUH68</xm:sqref>
            </x14:sparkline>
            <x14:sparkline>
              <xm:f>'2028 - 5311'!$TUI69:$TUI69</xm:f>
              <xm:sqref>TUI67</xm:sqref>
            </x14:sparkline>
            <x14:sparkline>
              <xm:f>'2028 - 5311'!$TUI76:$TUI76</xm:f>
              <xm:sqref>TUI68</xm:sqref>
            </x14:sparkline>
            <x14:sparkline>
              <xm:f>'2028 - 5311'!$TUJ69:$TUJ69</xm:f>
              <xm:sqref>TUJ67</xm:sqref>
            </x14:sparkline>
            <x14:sparkline>
              <xm:f>'2028 - 5311'!$TUJ76:$TUJ76</xm:f>
              <xm:sqref>TUJ68</xm:sqref>
            </x14:sparkline>
            <x14:sparkline>
              <xm:f>'2028 - 5311'!$TUK69:$TUK69</xm:f>
              <xm:sqref>TUK67</xm:sqref>
            </x14:sparkline>
            <x14:sparkline>
              <xm:f>'2028 - 5311'!$TUK76:$TUK76</xm:f>
              <xm:sqref>TUK68</xm:sqref>
            </x14:sparkline>
            <x14:sparkline>
              <xm:f>'2028 - 5311'!$TUL69:$TUL69</xm:f>
              <xm:sqref>TUL67</xm:sqref>
            </x14:sparkline>
            <x14:sparkline>
              <xm:f>'2028 - 5311'!$TUL76:$TUL76</xm:f>
              <xm:sqref>TUL68</xm:sqref>
            </x14:sparkline>
            <x14:sparkline>
              <xm:f>'2028 - 5311'!$TUM69:$TUM69</xm:f>
              <xm:sqref>TUM67</xm:sqref>
            </x14:sparkline>
            <x14:sparkline>
              <xm:f>'2028 - 5311'!$TUM76:$TUM76</xm:f>
              <xm:sqref>TUM68</xm:sqref>
            </x14:sparkline>
            <x14:sparkline>
              <xm:f>'2028 - 5311'!$TUN69:$TUN69</xm:f>
              <xm:sqref>TUN67</xm:sqref>
            </x14:sparkline>
            <x14:sparkline>
              <xm:f>'2028 - 5311'!$TUN76:$TUN76</xm:f>
              <xm:sqref>TUN68</xm:sqref>
            </x14:sparkline>
            <x14:sparkline>
              <xm:f>'2028 - 5311'!$TUO69:$TUO69</xm:f>
              <xm:sqref>TUO67</xm:sqref>
            </x14:sparkline>
            <x14:sparkline>
              <xm:f>'2028 - 5311'!$TUO76:$TUO76</xm:f>
              <xm:sqref>TUO68</xm:sqref>
            </x14:sparkline>
            <x14:sparkline>
              <xm:f>'2028 - 5311'!$TUP69:$TUP69</xm:f>
              <xm:sqref>TUP67</xm:sqref>
            </x14:sparkline>
            <x14:sparkline>
              <xm:f>'2028 - 5311'!$TUP76:$TUP76</xm:f>
              <xm:sqref>TUP68</xm:sqref>
            </x14:sparkline>
            <x14:sparkline>
              <xm:f>'2028 - 5311'!$TUQ69:$TUQ69</xm:f>
              <xm:sqref>TUQ67</xm:sqref>
            </x14:sparkline>
            <x14:sparkline>
              <xm:f>'2028 - 5311'!$TUQ76:$TUQ76</xm:f>
              <xm:sqref>TUQ68</xm:sqref>
            </x14:sparkline>
            <x14:sparkline>
              <xm:f>'2028 - 5311'!$TUR69:$TUR69</xm:f>
              <xm:sqref>TUR67</xm:sqref>
            </x14:sparkline>
            <x14:sparkline>
              <xm:f>'2028 - 5311'!$TUR76:$TUR76</xm:f>
              <xm:sqref>TUR68</xm:sqref>
            </x14:sparkline>
            <x14:sparkline>
              <xm:f>'2028 - 5311'!$TUS69:$TUS69</xm:f>
              <xm:sqref>TUS67</xm:sqref>
            </x14:sparkline>
            <x14:sparkline>
              <xm:f>'2028 - 5311'!$TUS76:$TUS76</xm:f>
              <xm:sqref>TUS68</xm:sqref>
            </x14:sparkline>
            <x14:sparkline>
              <xm:f>'2028 - 5311'!$TUT69:$TUT69</xm:f>
              <xm:sqref>TUT67</xm:sqref>
            </x14:sparkline>
            <x14:sparkline>
              <xm:f>'2028 - 5311'!$TUT76:$TUT76</xm:f>
              <xm:sqref>TUT68</xm:sqref>
            </x14:sparkline>
            <x14:sparkline>
              <xm:f>'2028 - 5311'!$TUU69:$TUU69</xm:f>
              <xm:sqref>TUU67</xm:sqref>
            </x14:sparkline>
            <x14:sparkline>
              <xm:f>'2028 - 5311'!$TUU76:$TUU76</xm:f>
              <xm:sqref>TUU68</xm:sqref>
            </x14:sparkline>
            <x14:sparkline>
              <xm:f>'2028 - 5311'!$TUV69:$TUV69</xm:f>
              <xm:sqref>TUV67</xm:sqref>
            </x14:sparkline>
            <x14:sparkline>
              <xm:f>'2028 - 5311'!$TUV76:$TUV76</xm:f>
              <xm:sqref>TUV68</xm:sqref>
            </x14:sparkline>
            <x14:sparkline>
              <xm:f>'2028 - 5311'!$TUW69:$TUW69</xm:f>
              <xm:sqref>TUW67</xm:sqref>
            </x14:sparkline>
            <x14:sparkline>
              <xm:f>'2028 - 5311'!$TUW76:$TUW76</xm:f>
              <xm:sqref>TUW68</xm:sqref>
            </x14:sparkline>
            <x14:sparkline>
              <xm:f>'2028 - 5311'!$TUX69:$TUX69</xm:f>
              <xm:sqref>TUX67</xm:sqref>
            </x14:sparkline>
            <x14:sparkline>
              <xm:f>'2028 - 5311'!$TUX76:$TUX76</xm:f>
              <xm:sqref>TUX68</xm:sqref>
            </x14:sparkline>
            <x14:sparkline>
              <xm:f>'2028 - 5311'!$TUY69:$TUY69</xm:f>
              <xm:sqref>TUY67</xm:sqref>
            </x14:sparkline>
            <x14:sparkline>
              <xm:f>'2028 - 5311'!$TUY76:$TUY76</xm:f>
              <xm:sqref>TUY68</xm:sqref>
            </x14:sparkline>
            <x14:sparkline>
              <xm:f>'2028 - 5311'!$TUZ69:$TUZ69</xm:f>
              <xm:sqref>TUZ67</xm:sqref>
            </x14:sparkline>
            <x14:sparkline>
              <xm:f>'2028 - 5311'!$TUZ76:$TUZ76</xm:f>
              <xm:sqref>TUZ68</xm:sqref>
            </x14:sparkline>
            <x14:sparkline>
              <xm:f>'2028 - 5311'!$TVA69:$TVA69</xm:f>
              <xm:sqref>TVA67</xm:sqref>
            </x14:sparkline>
            <x14:sparkline>
              <xm:f>'2028 - 5311'!$TVA76:$TVA76</xm:f>
              <xm:sqref>TVA68</xm:sqref>
            </x14:sparkline>
            <x14:sparkline>
              <xm:f>'2028 - 5311'!$TVB69:$TVB69</xm:f>
              <xm:sqref>TVB67</xm:sqref>
            </x14:sparkline>
            <x14:sparkline>
              <xm:f>'2028 - 5311'!$TVB76:$TVB76</xm:f>
              <xm:sqref>TVB68</xm:sqref>
            </x14:sparkline>
            <x14:sparkline>
              <xm:f>'2028 - 5311'!$TVC69:$TVC69</xm:f>
              <xm:sqref>TVC67</xm:sqref>
            </x14:sparkline>
            <x14:sparkline>
              <xm:f>'2028 - 5311'!$TVC76:$TVC76</xm:f>
              <xm:sqref>TVC68</xm:sqref>
            </x14:sparkline>
            <x14:sparkline>
              <xm:f>'2028 - 5311'!$TVD69:$TVD69</xm:f>
              <xm:sqref>TVD67</xm:sqref>
            </x14:sparkline>
            <x14:sparkline>
              <xm:f>'2028 - 5311'!$TVD76:$TVD76</xm:f>
              <xm:sqref>TVD68</xm:sqref>
            </x14:sparkline>
            <x14:sparkline>
              <xm:f>'2028 - 5311'!$TVE69:$TVE69</xm:f>
              <xm:sqref>TVE67</xm:sqref>
            </x14:sparkline>
            <x14:sparkline>
              <xm:f>'2028 - 5311'!$TVE76:$TVE76</xm:f>
              <xm:sqref>TVE68</xm:sqref>
            </x14:sparkline>
            <x14:sparkline>
              <xm:f>'2028 - 5311'!$TVF69:$TVF69</xm:f>
              <xm:sqref>TVF67</xm:sqref>
            </x14:sparkline>
            <x14:sparkline>
              <xm:f>'2028 - 5311'!$TVF76:$TVF76</xm:f>
              <xm:sqref>TVF68</xm:sqref>
            </x14:sparkline>
            <x14:sparkline>
              <xm:f>'2028 - 5311'!$TVG69:$TVG69</xm:f>
              <xm:sqref>TVG67</xm:sqref>
            </x14:sparkline>
            <x14:sparkline>
              <xm:f>'2028 - 5311'!$TVG76:$TVG76</xm:f>
              <xm:sqref>TVG68</xm:sqref>
            </x14:sparkline>
            <x14:sparkline>
              <xm:f>'2028 - 5311'!$TVH69:$TVH69</xm:f>
              <xm:sqref>TVH67</xm:sqref>
            </x14:sparkline>
            <x14:sparkline>
              <xm:f>'2028 - 5311'!$TVH76:$TVH76</xm:f>
              <xm:sqref>TVH68</xm:sqref>
            </x14:sparkline>
            <x14:sparkline>
              <xm:f>'2028 - 5311'!$TVI69:$TVI69</xm:f>
              <xm:sqref>TVI67</xm:sqref>
            </x14:sparkline>
            <x14:sparkline>
              <xm:f>'2028 - 5311'!$TVI76:$TVI76</xm:f>
              <xm:sqref>TVI68</xm:sqref>
            </x14:sparkline>
            <x14:sparkline>
              <xm:f>'2028 - 5311'!$TVJ69:$TVJ69</xm:f>
              <xm:sqref>TVJ67</xm:sqref>
            </x14:sparkline>
            <x14:sparkline>
              <xm:f>'2028 - 5311'!$TVJ76:$TVJ76</xm:f>
              <xm:sqref>TVJ68</xm:sqref>
            </x14:sparkline>
            <x14:sparkline>
              <xm:f>'2028 - 5311'!$TVK69:$TVK69</xm:f>
              <xm:sqref>TVK67</xm:sqref>
            </x14:sparkline>
            <x14:sparkline>
              <xm:f>'2028 - 5311'!$TVK76:$TVK76</xm:f>
              <xm:sqref>TVK68</xm:sqref>
            </x14:sparkline>
            <x14:sparkline>
              <xm:f>'2028 - 5311'!$TVL69:$TVL69</xm:f>
              <xm:sqref>TVL67</xm:sqref>
            </x14:sparkline>
            <x14:sparkline>
              <xm:f>'2028 - 5311'!$TVL76:$TVL76</xm:f>
              <xm:sqref>TVL68</xm:sqref>
            </x14:sparkline>
            <x14:sparkline>
              <xm:f>'2028 - 5311'!$TVM69:$TVM69</xm:f>
              <xm:sqref>TVM67</xm:sqref>
            </x14:sparkline>
            <x14:sparkline>
              <xm:f>'2028 - 5311'!$TVM76:$TVM76</xm:f>
              <xm:sqref>TVM68</xm:sqref>
            </x14:sparkline>
            <x14:sparkline>
              <xm:f>'2028 - 5311'!$TVN69:$TVN69</xm:f>
              <xm:sqref>TVN67</xm:sqref>
            </x14:sparkline>
            <x14:sparkline>
              <xm:f>'2028 - 5311'!$TVN76:$TVN76</xm:f>
              <xm:sqref>TVN68</xm:sqref>
            </x14:sparkline>
            <x14:sparkline>
              <xm:f>'2028 - 5311'!$TVO69:$TVO69</xm:f>
              <xm:sqref>TVO67</xm:sqref>
            </x14:sparkline>
            <x14:sparkline>
              <xm:f>'2028 - 5311'!$TVO76:$TVO76</xm:f>
              <xm:sqref>TVO68</xm:sqref>
            </x14:sparkline>
            <x14:sparkline>
              <xm:f>'2028 - 5311'!$TVP69:$TVP69</xm:f>
              <xm:sqref>TVP67</xm:sqref>
            </x14:sparkline>
            <x14:sparkline>
              <xm:f>'2028 - 5311'!$TVP76:$TVP76</xm:f>
              <xm:sqref>TVP68</xm:sqref>
            </x14:sparkline>
            <x14:sparkline>
              <xm:f>'2028 - 5311'!$TVQ69:$TVQ69</xm:f>
              <xm:sqref>TVQ67</xm:sqref>
            </x14:sparkline>
            <x14:sparkline>
              <xm:f>'2028 - 5311'!$TVQ76:$TVQ76</xm:f>
              <xm:sqref>TVQ68</xm:sqref>
            </x14:sparkline>
            <x14:sparkline>
              <xm:f>'2028 - 5311'!$TVR69:$TVR69</xm:f>
              <xm:sqref>TVR67</xm:sqref>
            </x14:sparkline>
            <x14:sparkline>
              <xm:f>'2028 - 5311'!$TVR76:$TVR76</xm:f>
              <xm:sqref>TVR68</xm:sqref>
            </x14:sparkline>
            <x14:sparkline>
              <xm:f>'2028 - 5311'!$TVS69:$TVS69</xm:f>
              <xm:sqref>TVS67</xm:sqref>
            </x14:sparkline>
            <x14:sparkline>
              <xm:f>'2028 - 5311'!$TVS76:$TVS76</xm:f>
              <xm:sqref>TVS68</xm:sqref>
            </x14:sparkline>
            <x14:sparkline>
              <xm:f>'2028 - 5311'!$TVT69:$TVT69</xm:f>
              <xm:sqref>TVT67</xm:sqref>
            </x14:sparkline>
            <x14:sparkline>
              <xm:f>'2028 - 5311'!$TVT76:$TVT76</xm:f>
              <xm:sqref>TVT68</xm:sqref>
            </x14:sparkline>
            <x14:sparkline>
              <xm:f>'2028 - 5311'!$TVU69:$TVU69</xm:f>
              <xm:sqref>TVU67</xm:sqref>
            </x14:sparkline>
            <x14:sparkline>
              <xm:f>'2028 - 5311'!$TVU76:$TVU76</xm:f>
              <xm:sqref>TVU68</xm:sqref>
            </x14:sparkline>
            <x14:sparkline>
              <xm:f>'2028 - 5311'!$TVV69:$TVV69</xm:f>
              <xm:sqref>TVV67</xm:sqref>
            </x14:sparkline>
            <x14:sparkline>
              <xm:f>'2028 - 5311'!$TVV76:$TVV76</xm:f>
              <xm:sqref>TVV68</xm:sqref>
            </x14:sparkline>
            <x14:sparkline>
              <xm:f>'2028 - 5311'!$TVW69:$TVW69</xm:f>
              <xm:sqref>TVW67</xm:sqref>
            </x14:sparkline>
            <x14:sparkline>
              <xm:f>'2028 - 5311'!$TVW76:$TVW76</xm:f>
              <xm:sqref>TVW68</xm:sqref>
            </x14:sparkline>
            <x14:sparkline>
              <xm:f>'2028 - 5311'!$TVX69:$TVX69</xm:f>
              <xm:sqref>TVX67</xm:sqref>
            </x14:sparkline>
            <x14:sparkline>
              <xm:f>'2028 - 5311'!$TVX76:$TVX76</xm:f>
              <xm:sqref>TVX68</xm:sqref>
            </x14:sparkline>
            <x14:sparkline>
              <xm:f>'2028 - 5311'!$TVY69:$TVY69</xm:f>
              <xm:sqref>TVY67</xm:sqref>
            </x14:sparkline>
            <x14:sparkline>
              <xm:f>'2028 - 5311'!$TVY76:$TVY76</xm:f>
              <xm:sqref>TVY68</xm:sqref>
            </x14:sparkline>
            <x14:sparkline>
              <xm:f>'2028 - 5311'!$TVZ69:$TVZ69</xm:f>
              <xm:sqref>TVZ67</xm:sqref>
            </x14:sparkline>
            <x14:sparkline>
              <xm:f>'2028 - 5311'!$TVZ76:$TVZ76</xm:f>
              <xm:sqref>TVZ68</xm:sqref>
            </x14:sparkline>
            <x14:sparkline>
              <xm:f>'2028 - 5311'!$TWA69:$TWA69</xm:f>
              <xm:sqref>TWA67</xm:sqref>
            </x14:sparkline>
            <x14:sparkline>
              <xm:f>'2028 - 5311'!$TWA76:$TWA76</xm:f>
              <xm:sqref>TWA68</xm:sqref>
            </x14:sparkline>
            <x14:sparkline>
              <xm:f>'2028 - 5311'!$TWB69:$TWB69</xm:f>
              <xm:sqref>TWB67</xm:sqref>
            </x14:sparkline>
            <x14:sparkline>
              <xm:f>'2028 - 5311'!$TWB76:$TWB76</xm:f>
              <xm:sqref>TWB68</xm:sqref>
            </x14:sparkline>
            <x14:sparkline>
              <xm:f>'2028 - 5311'!$TWC69:$TWC69</xm:f>
              <xm:sqref>TWC67</xm:sqref>
            </x14:sparkline>
            <x14:sparkline>
              <xm:f>'2028 - 5311'!$TWC76:$TWC76</xm:f>
              <xm:sqref>TWC68</xm:sqref>
            </x14:sparkline>
            <x14:sparkline>
              <xm:f>'2028 - 5311'!$TWD69:$TWD69</xm:f>
              <xm:sqref>TWD67</xm:sqref>
            </x14:sparkline>
            <x14:sparkline>
              <xm:f>'2028 - 5311'!$TWD76:$TWD76</xm:f>
              <xm:sqref>TWD68</xm:sqref>
            </x14:sparkline>
            <x14:sparkline>
              <xm:f>'2028 - 5311'!$TWE69:$TWE69</xm:f>
              <xm:sqref>TWE67</xm:sqref>
            </x14:sparkline>
            <x14:sparkline>
              <xm:f>'2028 - 5311'!$TWE76:$TWE76</xm:f>
              <xm:sqref>TWE68</xm:sqref>
            </x14:sparkline>
            <x14:sparkline>
              <xm:f>'2028 - 5311'!$TWF69:$TWF69</xm:f>
              <xm:sqref>TWF67</xm:sqref>
            </x14:sparkline>
            <x14:sparkline>
              <xm:f>'2028 - 5311'!$TWF76:$TWF76</xm:f>
              <xm:sqref>TWF68</xm:sqref>
            </x14:sparkline>
            <x14:sparkline>
              <xm:f>'2028 - 5311'!$TWG69:$TWG69</xm:f>
              <xm:sqref>TWG67</xm:sqref>
            </x14:sparkline>
            <x14:sparkline>
              <xm:f>'2028 - 5311'!$TWG76:$TWG76</xm:f>
              <xm:sqref>TWG68</xm:sqref>
            </x14:sparkline>
            <x14:sparkline>
              <xm:f>'2028 - 5311'!$TWH69:$TWH69</xm:f>
              <xm:sqref>TWH67</xm:sqref>
            </x14:sparkline>
            <x14:sparkline>
              <xm:f>'2028 - 5311'!$TWH76:$TWH76</xm:f>
              <xm:sqref>TWH68</xm:sqref>
            </x14:sparkline>
            <x14:sparkline>
              <xm:f>'2028 - 5311'!$TWI69:$TWI69</xm:f>
              <xm:sqref>TWI67</xm:sqref>
            </x14:sparkline>
            <x14:sparkline>
              <xm:f>'2028 - 5311'!$TWI76:$TWI76</xm:f>
              <xm:sqref>TWI68</xm:sqref>
            </x14:sparkline>
            <x14:sparkline>
              <xm:f>'2028 - 5311'!$TWJ69:$TWJ69</xm:f>
              <xm:sqref>TWJ67</xm:sqref>
            </x14:sparkline>
            <x14:sparkline>
              <xm:f>'2028 - 5311'!$TWJ76:$TWJ76</xm:f>
              <xm:sqref>TWJ68</xm:sqref>
            </x14:sparkline>
            <x14:sparkline>
              <xm:f>'2028 - 5311'!$TWK69:$TWK69</xm:f>
              <xm:sqref>TWK67</xm:sqref>
            </x14:sparkline>
            <x14:sparkline>
              <xm:f>'2028 - 5311'!$TWK76:$TWK76</xm:f>
              <xm:sqref>TWK68</xm:sqref>
            </x14:sparkline>
            <x14:sparkline>
              <xm:f>'2028 - 5311'!$TWL69:$TWL69</xm:f>
              <xm:sqref>TWL67</xm:sqref>
            </x14:sparkline>
            <x14:sparkline>
              <xm:f>'2028 - 5311'!$TWL76:$TWL76</xm:f>
              <xm:sqref>TWL68</xm:sqref>
            </x14:sparkline>
            <x14:sparkline>
              <xm:f>'2028 - 5311'!$TWM69:$TWM69</xm:f>
              <xm:sqref>TWM67</xm:sqref>
            </x14:sparkline>
            <x14:sparkline>
              <xm:f>'2028 - 5311'!$TWM76:$TWM76</xm:f>
              <xm:sqref>TWM68</xm:sqref>
            </x14:sparkline>
            <x14:sparkline>
              <xm:f>'2028 - 5311'!$TWN69:$TWN69</xm:f>
              <xm:sqref>TWN67</xm:sqref>
            </x14:sparkline>
            <x14:sparkline>
              <xm:f>'2028 - 5311'!$TWN76:$TWN76</xm:f>
              <xm:sqref>TWN68</xm:sqref>
            </x14:sparkline>
            <x14:sparkline>
              <xm:f>'2028 - 5311'!$TWO69:$TWO69</xm:f>
              <xm:sqref>TWO67</xm:sqref>
            </x14:sparkline>
            <x14:sparkline>
              <xm:f>'2028 - 5311'!$TWO76:$TWO76</xm:f>
              <xm:sqref>TWO68</xm:sqref>
            </x14:sparkline>
            <x14:sparkline>
              <xm:f>'2028 - 5311'!$TWP69:$TWP69</xm:f>
              <xm:sqref>TWP67</xm:sqref>
            </x14:sparkline>
            <x14:sparkline>
              <xm:f>'2028 - 5311'!$TWP76:$TWP76</xm:f>
              <xm:sqref>TWP68</xm:sqref>
            </x14:sparkline>
            <x14:sparkline>
              <xm:f>'2028 - 5311'!$TWQ69:$TWQ69</xm:f>
              <xm:sqref>TWQ67</xm:sqref>
            </x14:sparkline>
            <x14:sparkline>
              <xm:f>'2028 - 5311'!$TWQ76:$TWQ76</xm:f>
              <xm:sqref>TWQ68</xm:sqref>
            </x14:sparkline>
            <x14:sparkline>
              <xm:f>'2028 - 5311'!$TWR69:$TWR69</xm:f>
              <xm:sqref>TWR67</xm:sqref>
            </x14:sparkline>
            <x14:sparkline>
              <xm:f>'2028 - 5311'!$TWR76:$TWR76</xm:f>
              <xm:sqref>TWR68</xm:sqref>
            </x14:sparkline>
            <x14:sparkline>
              <xm:f>'2028 - 5311'!$TWS69:$TWS69</xm:f>
              <xm:sqref>TWS67</xm:sqref>
            </x14:sparkline>
            <x14:sparkline>
              <xm:f>'2028 - 5311'!$TWS76:$TWS76</xm:f>
              <xm:sqref>TWS68</xm:sqref>
            </x14:sparkline>
            <x14:sparkline>
              <xm:f>'2028 - 5311'!$TWT69:$TWT69</xm:f>
              <xm:sqref>TWT67</xm:sqref>
            </x14:sparkline>
            <x14:sparkline>
              <xm:f>'2028 - 5311'!$TWT76:$TWT76</xm:f>
              <xm:sqref>TWT68</xm:sqref>
            </x14:sparkline>
            <x14:sparkline>
              <xm:f>'2028 - 5311'!$TWU69:$TWU69</xm:f>
              <xm:sqref>TWU67</xm:sqref>
            </x14:sparkline>
            <x14:sparkline>
              <xm:f>'2028 - 5311'!$TWU76:$TWU76</xm:f>
              <xm:sqref>TWU68</xm:sqref>
            </x14:sparkline>
            <x14:sparkline>
              <xm:f>'2028 - 5311'!$TWV69:$TWV69</xm:f>
              <xm:sqref>TWV67</xm:sqref>
            </x14:sparkline>
            <x14:sparkline>
              <xm:f>'2028 - 5311'!$TWV76:$TWV76</xm:f>
              <xm:sqref>TWV68</xm:sqref>
            </x14:sparkline>
            <x14:sparkline>
              <xm:f>'2028 - 5311'!$TWW69:$TWW69</xm:f>
              <xm:sqref>TWW67</xm:sqref>
            </x14:sparkline>
            <x14:sparkline>
              <xm:f>'2028 - 5311'!$TWW76:$TWW76</xm:f>
              <xm:sqref>TWW68</xm:sqref>
            </x14:sparkline>
            <x14:sparkline>
              <xm:f>'2028 - 5311'!$TWX69:$TWX69</xm:f>
              <xm:sqref>TWX67</xm:sqref>
            </x14:sparkline>
            <x14:sparkline>
              <xm:f>'2028 - 5311'!$TWX76:$TWX76</xm:f>
              <xm:sqref>TWX68</xm:sqref>
            </x14:sparkline>
            <x14:sparkline>
              <xm:f>'2028 - 5311'!$TWY69:$TWY69</xm:f>
              <xm:sqref>TWY67</xm:sqref>
            </x14:sparkline>
            <x14:sparkline>
              <xm:f>'2028 - 5311'!$TWY76:$TWY76</xm:f>
              <xm:sqref>TWY68</xm:sqref>
            </x14:sparkline>
            <x14:sparkline>
              <xm:f>'2028 - 5311'!$TWZ69:$TWZ69</xm:f>
              <xm:sqref>TWZ67</xm:sqref>
            </x14:sparkline>
            <x14:sparkline>
              <xm:f>'2028 - 5311'!$TWZ76:$TWZ76</xm:f>
              <xm:sqref>TWZ68</xm:sqref>
            </x14:sparkline>
            <x14:sparkline>
              <xm:f>'2028 - 5311'!$TXA69:$TXA69</xm:f>
              <xm:sqref>TXA67</xm:sqref>
            </x14:sparkline>
            <x14:sparkline>
              <xm:f>'2028 - 5311'!$TXA76:$TXA76</xm:f>
              <xm:sqref>TXA68</xm:sqref>
            </x14:sparkline>
            <x14:sparkline>
              <xm:f>'2028 - 5311'!$TXB69:$TXB69</xm:f>
              <xm:sqref>TXB67</xm:sqref>
            </x14:sparkline>
            <x14:sparkline>
              <xm:f>'2028 - 5311'!$TXB76:$TXB76</xm:f>
              <xm:sqref>TXB68</xm:sqref>
            </x14:sparkline>
            <x14:sparkline>
              <xm:f>'2028 - 5311'!$TXC69:$TXC69</xm:f>
              <xm:sqref>TXC67</xm:sqref>
            </x14:sparkline>
            <x14:sparkline>
              <xm:f>'2028 - 5311'!$TXC76:$TXC76</xm:f>
              <xm:sqref>TXC68</xm:sqref>
            </x14:sparkline>
            <x14:sparkline>
              <xm:f>'2028 - 5311'!$TXD69:$TXD69</xm:f>
              <xm:sqref>TXD67</xm:sqref>
            </x14:sparkline>
            <x14:sparkline>
              <xm:f>'2028 - 5311'!$TXD76:$TXD76</xm:f>
              <xm:sqref>TXD68</xm:sqref>
            </x14:sparkline>
            <x14:sparkline>
              <xm:f>'2028 - 5311'!$TXE69:$TXE69</xm:f>
              <xm:sqref>TXE67</xm:sqref>
            </x14:sparkline>
            <x14:sparkline>
              <xm:f>'2028 - 5311'!$TXE76:$TXE76</xm:f>
              <xm:sqref>TXE68</xm:sqref>
            </x14:sparkline>
            <x14:sparkline>
              <xm:f>'2028 - 5311'!$TXF69:$TXF69</xm:f>
              <xm:sqref>TXF67</xm:sqref>
            </x14:sparkline>
            <x14:sparkline>
              <xm:f>'2028 - 5311'!$TXF76:$TXF76</xm:f>
              <xm:sqref>TXF68</xm:sqref>
            </x14:sparkline>
            <x14:sparkline>
              <xm:f>'2028 - 5311'!$TXG69:$TXG69</xm:f>
              <xm:sqref>TXG67</xm:sqref>
            </x14:sparkline>
            <x14:sparkline>
              <xm:f>'2028 - 5311'!$TXG76:$TXG76</xm:f>
              <xm:sqref>TXG68</xm:sqref>
            </x14:sparkline>
            <x14:sparkline>
              <xm:f>'2028 - 5311'!$TXH69:$TXH69</xm:f>
              <xm:sqref>TXH67</xm:sqref>
            </x14:sparkline>
            <x14:sparkline>
              <xm:f>'2028 - 5311'!$TXH76:$TXH76</xm:f>
              <xm:sqref>TXH68</xm:sqref>
            </x14:sparkline>
            <x14:sparkline>
              <xm:f>'2028 - 5311'!$TXI69:$TXI69</xm:f>
              <xm:sqref>TXI67</xm:sqref>
            </x14:sparkline>
            <x14:sparkline>
              <xm:f>'2028 - 5311'!$TXI76:$TXI76</xm:f>
              <xm:sqref>TXI68</xm:sqref>
            </x14:sparkline>
            <x14:sparkline>
              <xm:f>'2028 - 5311'!$TXJ69:$TXJ69</xm:f>
              <xm:sqref>TXJ67</xm:sqref>
            </x14:sparkline>
            <x14:sparkline>
              <xm:f>'2028 - 5311'!$TXJ76:$TXJ76</xm:f>
              <xm:sqref>TXJ68</xm:sqref>
            </x14:sparkline>
            <x14:sparkline>
              <xm:f>'2028 - 5311'!$TXK69:$TXK69</xm:f>
              <xm:sqref>TXK67</xm:sqref>
            </x14:sparkline>
            <x14:sparkline>
              <xm:f>'2028 - 5311'!$TXK76:$TXK76</xm:f>
              <xm:sqref>TXK68</xm:sqref>
            </x14:sparkline>
            <x14:sparkline>
              <xm:f>'2028 - 5311'!$TXL69:$TXL69</xm:f>
              <xm:sqref>TXL67</xm:sqref>
            </x14:sparkline>
            <x14:sparkline>
              <xm:f>'2028 - 5311'!$TXL76:$TXL76</xm:f>
              <xm:sqref>TXL68</xm:sqref>
            </x14:sparkline>
            <x14:sparkline>
              <xm:f>'2028 - 5311'!$TXM69:$TXM69</xm:f>
              <xm:sqref>TXM67</xm:sqref>
            </x14:sparkline>
            <x14:sparkline>
              <xm:f>'2028 - 5311'!$TXM76:$TXM76</xm:f>
              <xm:sqref>TXM68</xm:sqref>
            </x14:sparkline>
            <x14:sparkline>
              <xm:f>'2028 - 5311'!$TXN69:$TXN69</xm:f>
              <xm:sqref>TXN67</xm:sqref>
            </x14:sparkline>
            <x14:sparkline>
              <xm:f>'2028 - 5311'!$TXN76:$TXN76</xm:f>
              <xm:sqref>TXN68</xm:sqref>
            </x14:sparkline>
            <x14:sparkline>
              <xm:f>'2028 - 5311'!$TXO69:$TXO69</xm:f>
              <xm:sqref>TXO67</xm:sqref>
            </x14:sparkline>
            <x14:sparkline>
              <xm:f>'2028 - 5311'!$TXO76:$TXO76</xm:f>
              <xm:sqref>TXO68</xm:sqref>
            </x14:sparkline>
            <x14:sparkline>
              <xm:f>'2028 - 5311'!$TXP69:$TXP69</xm:f>
              <xm:sqref>TXP67</xm:sqref>
            </x14:sparkline>
            <x14:sparkline>
              <xm:f>'2028 - 5311'!$TXP76:$TXP76</xm:f>
              <xm:sqref>TXP68</xm:sqref>
            </x14:sparkline>
            <x14:sparkline>
              <xm:f>'2028 - 5311'!$TXQ69:$TXQ69</xm:f>
              <xm:sqref>TXQ67</xm:sqref>
            </x14:sparkline>
            <x14:sparkline>
              <xm:f>'2028 - 5311'!$TXQ76:$TXQ76</xm:f>
              <xm:sqref>TXQ68</xm:sqref>
            </x14:sparkline>
            <x14:sparkline>
              <xm:f>'2028 - 5311'!$TXR69:$TXR69</xm:f>
              <xm:sqref>TXR67</xm:sqref>
            </x14:sparkline>
            <x14:sparkline>
              <xm:f>'2028 - 5311'!$TXR76:$TXR76</xm:f>
              <xm:sqref>TXR68</xm:sqref>
            </x14:sparkline>
            <x14:sparkline>
              <xm:f>'2028 - 5311'!$TXS69:$TXS69</xm:f>
              <xm:sqref>TXS67</xm:sqref>
            </x14:sparkline>
            <x14:sparkline>
              <xm:f>'2028 - 5311'!$TXS76:$TXS76</xm:f>
              <xm:sqref>TXS68</xm:sqref>
            </x14:sparkline>
            <x14:sparkline>
              <xm:f>'2028 - 5311'!$TXT69:$TXT69</xm:f>
              <xm:sqref>TXT67</xm:sqref>
            </x14:sparkline>
            <x14:sparkline>
              <xm:f>'2028 - 5311'!$TXT76:$TXT76</xm:f>
              <xm:sqref>TXT68</xm:sqref>
            </x14:sparkline>
            <x14:sparkline>
              <xm:f>'2028 - 5311'!$TXU69:$TXU69</xm:f>
              <xm:sqref>TXU67</xm:sqref>
            </x14:sparkline>
            <x14:sparkline>
              <xm:f>'2028 - 5311'!$TXU76:$TXU76</xm:f>
              <xm:sqref>TXU68</xm:sqref>
            </x14:sparkline>
            <x14:sparkline>
              <xm:f>'2028 - 5311'!$TXV69:$TXV69</xm:f>
              <xm:sqref>TXV67</xm:sqref>
            </x14:sparkline>
            <x14:sparkline>
              <xm:f>'2028 - 5311'!$TXV76:$TXV76</xm:f>
              <xm:sqref>TXV68</xm:sqref>
            </x14:sparkline>
            <x14:sparkline>
              <xm:f>'2028 - 5311'!$TXW69:$TXW69</xm:f>
              <xm:sqref>TXW67</xm:sqref>
            </x14:sparkline>
            <x14:sparkline>
              <xm:f>'2028 - 5311'!$TXW76:$TXW76</xm:f>
              <xm:sqref>TXW68</xm:sqref>
            </x14:sparkline>
            <x14:sparkline>
              <xm:f>'2028 - 5311'!$TXX69:$TXX69</xm:f>
              <xm:sqref>TXX67</xm:sqref>
            </x14:sparkline>
            <x14:sparkline>
              <xm:f>'2028 - 5311'!$TXX76:$TXX76</xm:f>
              <xm:sqref>TXX68</xm:sqref>
            </x14:sparkline>
            <x14:sparkline>
              <xm:f>'2028 - 5311'!$TXY69:$TXY69</xm:f>
              <xm:sqref>TXY67</xm:sqref>
            </x14:sparkline>
            <x14:sparkline>
              <xm:f>'2028 - 5311'!$TXY76:$TXY76</xm:f>
              <xm:sqref>TXY68</xm:sqref>
            </x14:sparkline>
            <x14:sparkline>
              <xm:f>'2028 - 5311'!$TXZ69:$TXZ69</xm:f>
              <xm:sqref>TXZ67</xm:sqref>
            </x14:sparkline>
            <x14:sparkline>
              <xm:f>'2028 - 5311'!$TXZ76:$TXZ76</xm:f>
              <xm:sqref>TXZ68</xm:sqref>
            </x14:sparkline>
            <x14:sparkline>
              <xm:f>'2028 - 5311'!$TYA69:$TYA69</xm:f>
              <xm:sqref>TYA67</xm:sqref>
            </x14:sparkline>
            <x14:sparkline>
              <xm:f>'2028 - 5311'!$TYA76:$TYA76</xm:f>
              <xm:sqref>TYA68</xm:sqref>
            </x14:sparkline>
            <x14:sparkline>
              <xm:f>'2028 - 5311'!$TYB69:$TYB69</xm:f>
              <xm:sqref>TYB67</xm:sqref>
            </x14:sparkline>
            <x14:sparkline>
              <xm:f>'2028 - 5311'!$TYB76:$TYB76</xm:f>
              <xm:sqref>TYB68</xm:sqref>
            </x14:sparkline>
            <x14:sparkline>
              <xm:f>'2028 - 5311'!$TYC69:$TYC69</xm:f>
              <xm:sqref>TYC67</xm:sqref>
            </x14:sparkline>
            <x14:sparkline>
              <xm:f>'2028 - 5311'!$TYC76:$TYC76</xm:f>
              <xm:sqref>TYC68</xm:sqref>
            </x14:sparkline>
            <x14:sparkline>
              <xm:f>'2028 - 5311'!$TYD69:$TYD69</xm:f>
              <xm:sqref>TYD67</xm:sqref>
            </x14:sparkline>
            <x14:sparkline>
              <xm:f>'2028 - 5311'!$TYD76:$TYD76</xm:f>
              <xm:sqref>TYD68</xm:sqref>
            </x14:sparkline>
            <x14:sparkline>
              <xm:f>'2028 - 5311'!$TYE69:$TYE69</xm:f>
              <xm:sqref>TYE67</xm:sqref>
            </x14:sparkline>
            <x14:sparkline>
              <xm:f>'2028 - 5311'!$TYE76:$TYE76</xm:f>
              <xm:sqref>TYE68</xm:sqref>
            </x14:sparkline>
            <x14:sparkline>
              <xm:f>'2028 - 5311'!$TYF69:$TYF69</xm:f>
              <xm:sqref>TYF67</xm:sqref>
            </x14:sparkline>
            <x14:sparkline>
              <xm:f>'2028 - 5311'!$TYF76:$TYF76</xm:f>
              <xm:sqref>TYF68</xm:sqref>
            </x14:sparkline>
            <x14:sparkline>
              <xm:f>'2028 - 5311'!$TYG69:$TYG69</xm:f>
              <xm:sqref>TYG67</xm:sqref>
            </x14:sparkline>
            <x14:sparkline>
              <xm:f>'2028 - 5311'!$TYG76:$TYG76</xm:f>
              <xm:sqref>TYG68</xm:sqref>
            </x14:sparkline>
            <x14:sparkline>
              <xm:f>'2028 - 5311'!$TYH69:$TYH69</xm:f>
              <xm:sqref>TYH67</xm:sqref>
            </x14:sparkline>
            <x14:sparkline>
              <xm:f>'2028 - 5311'!$TYH76:$TYH76</xm:f>
              <xm:sqref>TYH68</xm:sqref>
            </x14:sparkline>
            <x14:sparkline>
              <xm:f>'2028 - 5311'!$TYI69:$TYI69</xm:f>
              <xm:sqref>TYI67</xm:sqref>
            </x14:sparkline>
            <x14:sparkline>
              <xm:f>'2028 - 5311'!$TYI76:$TYI76</xm:f>
              <xm:sqref>TYI68</xm:sqref>
            </x14:sparkline>
            <x14:sparkline>
              <xm:f>'2028 - 5311'!$TYJ69:$TYJ69</xm:f>
              <xm:sqref>TYJ67</xm:sqref>
            </x14:sparkline>
            <x14:sparkline>
              <xm:f>'2028 - 5311'!$TYJ76:$TYJ76</xm:f>
              <xm:sqref>TYJ68</xm:sqref>
            </x14:sparkline>
            <x14:sparkline>
              <xm:f>'2028 - 5311'!$TYK69:$TYK69</xm:f>
              <xm:sqref>TYK67</xm:sqref>
            </x14:sparkline>
            <x14:sparkline>
              <xm:f>'2028 - 5311'!$TYK76:$TYK76</xm:f>
              <xm:sqref>TYK68</xm:sqref>
            </x14:sparkline>
            <x14:sparkline>
              <xm:f>'2028 - 5311'!$TYL69:$TYL69</xm:f>
              <xm:sqref>TYL67</xm:sqref>
            </x14:sparkline>
            <x14:sparkline>
              <xm:f>'2028 - 5311'!$TYL76:$TYL76</xm:f>
              <xm:sqref>TYL68</xm:sqref>
            </x14:sparkline>
            <x14:sparkline>
              <xm:f>'2028 - 5311'!$TYM69:$TYM69</xm:f>
              <xm:sqref>TYM67</xm:sqref>
            </x14:sparkline>
            <x14:sparkline>
              <xm:f>'2028 - 5311'!$TYM76:$TYM76</xm:f>
              <xm:sqref>TYM68</xm:sqref>
            </x14:sparkline>
            <x14:sparkline>
              <xm:f>'2028 - 5311'!$TYN69:$TYN69</xm:f>
              <xm:sqref>TYN67</xm:sqref>
            </x14:sparkline>
            <x14:sparkline>
              <xm:f>'2028 - 5311'!$TYN76:$TYN76</xm:f>
              <xm:sqref>TYN68</xm:sqref>
            </x14:sparkline>
            <x14:sparkline>
              <xm:f>'2028 - 5311'!$TYO69:$TYO69</xm:f>
              <xm:sqref>TYO67</xm:sqref>
            </x14:sparkline>
            <x14:sparkline>
              <xm:f>'2028 - 5311'!$TYO76:$TYO76</xm:f>
              <xm:sqref>TYO68</xm:sqref>
            </x14:sparkline>
            <x14:sparkline>
              <xm:f>'2028 - 5311'!$TYP69:$TYP69</xm:f>
              <xm:sqref>TYP67</xm:sqref>
            </x14:sparkline>
            <x14:sparkline>
              <xm:f>'2028 - 5311'!$TYP76:$TYP76</xm:f>
              <xm:sqref>TYP68</xm:sqref>
            </x14:sparkline>
            <x14:sparkline>
              <xm:f>'2028 - 5311'!$TYQ69:$TYQ69</xm:f>
              <xm:sqref>TYQ67</xm:sqref>
            </x14:sparkline>
            <x14:sparkline>
              <xm:f>'2028 - 5311'!$TYQ76:$TYQ76</xm:f>
              <xm:sqref>TYQ68</xm:sqref>
            </x14:sparkline>
            <x14:sparkline>
              <xm:f>'2028 - 5311'!$TYR69:$TYR69</xm:f>
              <xm:sqref>TYR67</xm:sqref>
            </x14:sparkline>
            <x14:sparkline>
              <xm:f>'2028 - 5311'!$TYR76:$TYR76</xm:f>
              <xm:sqref>TYR68</xm:sqref>
            </x14:sparkline>
            <x14:sparkline>
              <xm:f>'2028 - 5311'!$TYS69:$TYS69</xm:f>
              <xm:sqref>TYS67</xm:sqref>
            </x14:sparkline>
            <x14:sparkline>
              <xm:f>'2028 - 5311'!$TYS76:$TYS76</xm:f>
              <xm:sqref>TYS68</xm:sqref>
            </x14:sparkline>
            <x14:sparkline>
              <xm:f>'2028 - 5311'!$TYT69:$TYT69</xm:f>
              <xm:sqref>TYT67</xm:sqref>
            </x14:sparkline>
            <x14:sparkline>
              <xm:f>'2028 - 5311'!$TYT76:$TYT76</xm:f>
              <xm:sqref>TYT68</xm:sqref>
            </x14:sparkline>
            <x14:sparkline>
              <xm:f>'2028 - 5311'!$TYU69:$TYU69</xm:f>
              <xm:sqref>TYU67</xm:sqref>
            </x14:sparkline>
            <x14:sparkline>
              <xm:f>'2028 - 5311'!$TYU76:$TYU76</xm:f>
              <xm:sqref>TYU68</xm:sqref>
            </x14:sparkline>
            <x14:sparkline>
              <xm:f>'2028 - 5311'!$TYV69:$TYV69</xm:f>
              <xm:sqref>TYV67</xm:sqref>
            </x14:sparkline>
            <x14:sparkline>
              <xm:f>'2028 - 5311'!$TYV76:$TYV76</xm:f>
              <xm:sqref>TYV68</xm:sqref>
            </x14:sparkline>
            <x14:sparkline>
              <xm:f>'2028 - 5311'!$TYW69:$TYW69</xm:f>
              <xm:sqref>TYW67</xm:sqref>
            </x14:sparkline>
            <x14:sparkline>
              <xm:f>'2028 - 5311'!$TYW76:$TYW76</xm:f>
              <xm:sqref>TYW68</xm:sqref>
            </x14:sparkline>
            <x14:sparkline>
              <xm:f>'2028 - 5311'!$TYX69:$TYX69</xm:f>
              <xm:sqref>TYX67</xm:sqref>
            </x14:sparkline>
            <x14:sparkline>
              <xm:f>'2028 - 5311'!$TYX76:$TYX76</xm:f>
              <xm:sqref>TYX68</xm:sqref>
            </x14:sparkline>
            <x14:sparkline>
              <xm:f>'2028 - 5311'!$TYY69:$TYY69</xm:f>
              <xm:sqref>TYY67</xm:sqref>
            </x14:sparkline>
            <x14:sparkline>
              <xm:f>'2028 - 5311'!$TYY76:$TYY76</xm:f>
              <xm:sqref>TYY68</xm:sqref>
            </x14:sparkline>
            <x14:sparkline>
              <xm:f>'2028 - 5311'!$TYZ69:$TYZ69</xm:f>
              <xm:sqref>TYZ67</xm:sqref>
            </x14:sparkline>
            <x14:sparkline>
              <xm:f>'2028 - 5311'!$TYZ76:$TYZ76</xm:f>
              <xm:sqref>TYZ68</xm:sqref>
            </x14:sparkline>
            <x14:sparkline>
              <xm:f>'2028 - 5311'!$TZA69:$TZA69</xm:f>
              <xm:sqref>TZA67</xm:sqref>
            </x14:sparkline>
            <x14:sparkline>
              <xm:f>'2028 - 5311'!$TZA76:$TZA76</xm:f>
              <xm:sqref>TZA68</xm:sqref>
            </x14:sparkline>
            <x14:sparkline>
              <xm:f>'2028 - 5311'!$TZB69:$TZB69</xm:f>
              <xm:sqref>TZB67</xm:sqref>
            </x14:sparkline>
            <x14:sparkline>
              <xm:f>'2028 - 5311'!$TZB76:$TZB76</xm:f>
              <xm:sqref>TZB68</xm:sqref>
            </x14:sparkline>
            <x14:sparkline>
              <xm:f>'2028 - 5311'!$TZC69:$TZC69</xm:f>
              <xm:sqref>TZC67</xm:sqref>
            </x14:sparkline>
            <x14:sparkline>
              <xm:f>'2028 - 5311'!$TZC76:$TZC76</xm:f>
              <xm:sqref>TZC68</xm:sqref>
            </x14:sparkline>
            <x14:sparkline>
              <xm:f>'2028 - 5311'!$TZD69:$TZD69</xm:f>
              <xm:sqref>TZD67</xm:sqref>
            </x14:sparkline>
            <x14:sparkline>
              <xm:f>'2028 - 5311'!$TZD76:$TZD76</xm:f>
              <xm:sqref>TZD68</xm:sqref>
            </x14:sparkline>
            <x14:sparkline>
              <xm:f>'2028 - 5311'!$TZE69:$TZE69</xm:f>
              <xm:sqref>TZE67</xm:sqref>
            </x14:sparkline>
            <x14:sparkline>
              <xm:f>'2028 - 5311'!$TZE76:$TZE76</xm:f>
              <xm:sqref>TZE68</xm:sqref>
            </x14:sparkline>
            <x14:sparkline>
              <xm:f>'2028 - 5311'!$TZF69:$TZF69</xm:f>
              <xm:sqref>TZF67</xm:sqref>
            </x14:sparkline>
            <x14:sparkline>
              <xm:f>'2028 - 5311'!$TZF76:$TZF76</xm:f>
              <xm:sqref>TZF68</xm:sqref>
            </x14:sparkline>
            <x14:sparkline>
              <xm:f>'2028 - 5311'!$TZG69:$TZG69</xm:f>
              <xm:sqref>TZG67</xm:sqref>
            </x14:sparkline>
            <x14:sparkline>
              <xm:f>'2028 - 5311'!$TZG76:$TZG76</xm:f>
              <xm:sqref>TZG68</xm:sqref>
            </x14:sparkline>
            <x14:sparkline>
              <xm:f>'2028 - 5311'!$TZH69:$TZH69</xm:f>
              <xm:sqref>TZH67</xm:sqref>
            </x14:sparkline>
            <x14:sparkline>
              <xm:f>'2028 - 5311'!$TZH76:$TZH76</xm:f>
              <xm:sqref>TZH68</xm:sqref>
            </x14:sparkline>
            <x14:sparkline>
              <xm:f>'2028 - 5311'!$TZI69:$TZI69</xm:f>
              <xm:sqref>TZI67</xm:sqref>
            </x14:sparkline>
            <x14:sparkline>
              <xm:f>'2028 - 5311'!$TZI76:$TZI76</xm:f>
              <xm:sqref>TZI68</xm:sqref>
            </x14:sparkline>
            <x14:sparkline>
              <xm:f>'2028 - 5311'!$TZJ69:$TZJ69</xm:f>
              <xm:sqref>TZJ67</xm:sqref>
            </x14:sparkline>
            <x14:sparkline>
              <xm:f>'2028 - 5311'!$TZJ76:$TZJ76</xm:f>
              <xm:sqref>TZJ68</xm:sqref>
            </x14:sparkline>
            <x14:sparkline>
              <xm:f>'2028 - 5311'!$TZK69:$TZK69</xm:f>
              <xm:sqref>TZK67</xm:sqref>
            </x14:sparkline>
            <x14:sparkline>
              <xm:f>'2028 - 5311'!$TZK76:$TZK76</xm:f>
              <xm:sqref>TZK68</xm:sqref>
            </x14:sparkline>
            <x14:sparkline>
              <xm:f>'2028 - 5311'!$TZL69:$TZL69</xm:f>
              <xm:sqref>TZL67</xm:sqref>
            </x14:sparkline>
            <x14:sparkline>
              <xm:f>'2028 - 5311'!$TZL76:$TZL76</xm:f>
              <xm:sqref>TZL68</xm:sqref>
            </x14:sparkline>
            <x14:sparkline>
              <xm:f>'2028 - 5311'!$TZM69:$TZM69</xm:f>
              <xm:sqref>TZM67</xm:sqref>
            </x14:sparkline>
            <x14:sparkline>
              <xm:f>'2028 - 5311'!$TZM76:$TZM76</xm:f>
              <xm:sqref>TZM68</xm:sqref>
            </x14:sparkline>
            <x14:sparkline>
              <xm:f>'2028 - 5311'!$TZN69:$TZN69</xm:f>
              <xm:sqref>TZN67</xm:sqref>
            </x14:sparkline>
            <x14:sparkline>
              <xm:f>'2028 - 5311'!$TZN76:$TZN76</xm:f>
              <xm:sqref>TZN68</xm:sqref>
            </x14:sparkline>
            <x14:sparkline>
              <xm:f>'2028 - 5311'!$TZO69:$TZO69</xm:f>
              <xm:sqref>TZO67</xm:sqref>
            </x14:sparkline>
            <x14:sparkline>
              <xm:f>'2028 - 5311'!$TZO76:$TZO76</xm:f>
              <xm:sqref>TZO68</xm:sqref>
            </x14:sparkline>
            <x14:sparkline>
              <xm:f>'2028 - 5311'!$TZP69:$TZP69</xm:f>
              <xm:sqref>TZP67</xm:sqref>
            </x14:sparkline>
            <x14:sparkline>
              <xm:f>'2028 - 5311'!$TZP76:$TZP76</xm:f>
              <xm:sqref>TZP68</xm:sqref>
            </x14:sparkline>
            <x14:sparkline>
              <xm:f>'2028 - 5311'!$TZQ69:$TZQ69</xm:f>
              <xm:sqref>TZQ67</xm:sqref>
            </x14:sparkline>
            <x14:sparkline>
              <xm:f>'2028 - 5311'!$TZQ76:$TZQ76</xm:f>
              <xm:sqref>TZQ68</xm:sqref>
            </x14:sparkline>
            <x14:sparkline>
              <xm:f>'2028 - 5311'!$TZR69:$TZR69</xm:f>
              <xm:sqref>TZR67</xm:sqref>
            </x14:sparkline>
            <x14:sparkline>
              <xm:f>'2028 - 5311'!$TZR76:$TZR76</xm:f>
              <xm:sqref>TZR68</xm:sqref>
            </x14:sparkline>
            <x14:sparkline>
              <xm:f>'2028 - 5311'!$TZS69:$TZS69</xm:f>
              <xm:sqref>TZS67</xm:sqref>
            </x14:sparkline>
            <x14:sparkline>
              <xm:f>'2028 - 5311'!$TZS76:$TZS76</xm:f>
              <xm:sqref>TZS68</xm:sqref>
            </x14:sparkline>
            <x14:sparkline>
              <xm:f>'2028 - 5311'!$TZT69:$TZT69</xm:f>
              <xm:sqref>TZT67</xm:sqref>
            </x14:sparkline>
            <x14:sparkline>
              <xm:f>'2028 - 5311'!$TZT76:$TZT76</xm:f>
              <xm:sqref>TZT68</xm:sqref>
            </x14:sparkline>
            <x14:sparkline>
              <xm:f>'2028 - 5311'!$TZU69:$TZU69</xm:f>
              <xm:sqref>TZU67</xm:sqref>
            </x14:sparkline>
            <x14:sparkline>
              <xm:f>'2028 - 5311'!$TZU76:$TZU76</xm:f>
              <xm:sqref>TZU68</xm:sqref>
            </x14:sparkline>
            <x14:sparkline>
              <xm:f>'2028 - 5311'!$TZV69:$TZV69</xm:f>
              <xm:sqref>TZV67</xm:sqref>
            </x14:sparkline>
            <x14:sparkline>
              <xm:f>'2028 - 5311'!$TZV76:$TZV76</xm:f>
              <xm:sqref>TZV68</xm:sqref>
            </x14:sparkline>
            <x14:sparkline>
              <xm:f>'2028 - 5311'!$TZW69:$TZW69</xm:f>
              <xm:sqref>TZW67</xm:sqref>
            </x14:sparkline>
            <x14:sparkline>
              <xm:f>'2028 - 5311'!$TZW76:$TZW76</xm:f>
              <xm:sqref>TZW68</xm:sqref>
            </x14:sparkline>
            <x14:sparkline>
              <xm:f>'2028 - 5311'!$TZX69:$TZX69</xm:f>
              <xm:sqref>TZX67</xm:sqref>
            </x14:sparkline>
            <x14:sparkline>
              <xm:f>'2028 - 5311'!$TZX76:$TZX76</xm:f>
              <xm:sqref>TZX68</xm:sqref>
            </x14:sparkline>
            <x14:sparkline>
              <xm:f>'2028 - 5311'!$TZY69:$TZY69</xm:f>
              <xm:sqref>TZY67</xm:sqref>
            </x14:sparkline>
            <x14:sparkline>
              <xm:f>'2028 - 5311'!$TZY76:$TZY76</xm:f>
              <xm:sqref>TZY68</xm:sqref>
            </x14:sparkline>
            <x14:sparkline>
              <xm:f>'2028 - 5311'!$TZZ69:$TZZ69</xm:f>
              <xm:sqref>TZZ67</xm:sqref>
            </x14:sparkline>
            <x14:sparkline>
              <xm:f>'2028 - 5311'!$TZZ76:$TZZ76</xm:f>
              <xm:sqref>TZZ68</xm:sqref>
            </x14:sparkline>
            <x14:sparkline>
              <xm:f>'2028 - 5311'!$UAA69:$UAA69</xm:f>
              <xm:sqref>UAA67</xm:sqref>
            </x14:sparkline>
            <x14:sparkline>
              <xm:f>'2028 - 5311'!$UAA76:$UAA76</xm:f>
              <xm:sqref>UAA68</xm:sqref>
            </x14:sparkline>
            <x14:sparkline>
              <xm:f>'2028 - 5311'!$UAB69:$UAB69</xm:f>
              <xm:sqref>UAB67</xm:sqref>
            </x14:sparkline>
            <x14:sparkline>
              <xm:f>'2028 - 5311'!$UAB76:$UAB76</xm:f>
              <xm:sqref>UAB68</xm:sqref>
            </x14:sparkline>
            <x14:sparkline>
              <xm:f>'2028 - 5311'!$UAC69:$UAC69</xm:f>
              <xm:sqref>UAC67</xm:sqref>
            </x14:sparkline>
            <x14:sparkline>
              <xm:f>'2028 - 5311'!$UAC76:$UAC76</xm:f>
              <xm:sqref>UAC68</xm:sqref>
            </x14:sparkline>
            <x14:sparkline>
              <xm:f>'2028 - 5311'!$UAD69:$UAD69</xm:f>
              <xm:sqref>UAD67</xm:sqref>
            </x14:sparkline>
            <x14:sparkline>
              <xm:f>'2028 - 5311'!$UAD76:$UAD76</xm:f>
              <xm:sqref>UAD68</xm:sqref>
            </x14:sparkline>
            <x14:sparkline>
              <xm:f>'2028 - 5311'!$UAE69:$UAE69</xm:f>
              <xm:sqref>UAE67</xm:sqref>
            </x14:sparkline>
            <x14:sparkline>
              <xm:f>'2028 - 5311'!$UAE76:$UAE76</xm:f>
              <xm:sqref>UAE68</xm:sqref>
            </x14:sparkline>
            <x14:sparkline>
              <xm:f>'2028 - 5311'!$UAF69:$UAF69</xm:f>
              <xm:sqref>UAF67</xm:sqref>
            </x14:sparkline>
            <x14:sparkline>
              <xm:f>'2028 - 5311'!$UAF76:$UAF76</xm:f>
              <xm:sqref>UAF68</xm:sqref>
            </x14:sparkline>
            <x14:sparkline>
              <xm:f>'2028 - 5311'!$UAG69:$UAG69</xm:f>
              <xm:sqref>UAG67</xm:sqref>
            </x14:sparkline>
            <x14:sparkline>
              <xm:f>'2028 - 5311'!$UAG76:$UAG76</xm:f>
              <xm:sqref>UAG68</xm:sqref>
            </x14:sparkline>
            <x14:sparkline>
              <xm:f>'2028 - 5311'!$UAH69:$UAH69</xm:f>
              <xm:sqref>UAH67</xm:sqref>
            </x14:sparkline>
            <x14:sparkline>
              <xm:f>'2028 - 5311'!$UAH76:$UAH76</xm:f>
              <xm:sqref>UAH68</xm:sqref>
            </x14:sparkline>
            <x14:sparkline>
              <xm:f>'2028 - 5311'!$UAI69:$UAI69</xm:f>
              <xm:sqref>UAI67</xm:sqref>
            </x14:sparkline>
            <x14:sparkline>
              <xm:f>'2028 - 5311'!$UAI76:$UAI76</xm:f>
              <xm:sqref>UAI68</xm:sqref>
            </x14:sparkline>
            <x14:sparkline>
              <xm:f>'2028 - 5311'!$UAJ69:$UAJ69</xm:f>
              <xm:sqref>UAJ67</xm:sqref>
            </x14:sparkline>
            <x14:sparkline>
              <xm:f>'2028 - 5311'!$UAJ76:$UAJ76</xm:f>
              <xm:sqref>UAJ68</xm:sqref>
            </x14:sparkline>
            <x14:sparkline>
              <xm:f>'2028 - 5311'!$UAK69:$UAK69</xm:f>
              <xm:sqref>UAK67</xm:sqref>
            </x14:sparkline>
            <x14:sparkline>
              <xm:f>'2028 - 5311'!$UAK76:$UAK76</xm:f>
              <xm:sqref>UAK68</xm:sqref>
            </x14:sparkline>
            <x14:sparkline>
              <xm:f>'2028 - 5311'!$UAL69:$UAL69</xm:f>
              <xm:sqref>UAL67</xm:sqref>
            </x14:sparkline>
            <x14:sparkline>
              <xm:f>'2028 - 5311'!$UAL76:$UAL76</xm:f>
              <xm:sqref>UAL68</xm:sqref>
            </x14:sparkline>
            <x14:sparkline>
              <xm:f>'2028 - 5311'!$UAM69:$UAM69</xm:f>
              <xm:sqref>UAM67</xm:sqref>
            </x14:sparkline>
            <x14:sparkline>
              <xm:f>'2028 - 5311'!$UAM76:$UAM76</xm:f>
              <xm:sqref>UAM68</xm:sqref>
            </x14:sparkline>
            <x14:sparkline>
              <xm:f>'2028 - 5311'!$UAN69:$UAN69</xm:f>
              <xm:sqref>UAN67</xm:sqref>
            </x14:sparkline>
            <x14:sparkline>
              <xm:f>'2028 - 5311'!$UAN76:$UAN76</xm:f>
              <xm:sqref>UAN68</xm:sqref>
            </x14:sparkline>
            <x14:sparkline>
              <xm:f>'2028 - 5311'!$UAO69:$UAO69</xm:f>
              <xm:sqref>UAO67</xm:sqref>
            </x14:sparkline>
            <x14:sparkline>
              <xm:f>'2028 - 5311'!$UAO76:$UAO76</xm:f>
              <xm:sqref>UAO68</xm:sqref>
            </x14:sparkline>
            <x14:sparkline>
              <xm:f>'2028 - 5311'!$UAP69:$UAP69</xm:f>
              <xm:sqref>UAP67</xm:sqref>
            </x14:sparkline>
            <x14:sparkline>
              <xm:f>'2028 - 5311'!$UAP76:$UAP76</xm:f>
              <xm:sqref>UAP68</xm:sqref>
            </x14:sparkline>
            <x14:sparkline>
              <xm:f>'2028 - 5311'!$UAQ69:$UAQ69</xm:f>
              <xm:sqref>UAQ67</xm:sqref>
            </x14:sparkline>
            <x14:sparkline>
              <xm:f>'2028 - 5311'!$UAQ76:$UAQ76</xm:f>
              <xm:sqref>UAQ68</xm:sqref>
            </x14:sparkline>
            <x14:sparkline>
              <xm:f>'2028 - 5311'!$UAR69:$UAR69</xm:f>
              <xm:sqref>UAR67</xm:sqref>
            </x14:sparkline>
            <x14:sparkline>
              <xm:f>'2028 - 5311'!$UAR76:$UAR76</xm:f>
              <xm:sqref>UAR68</xm:sqref>
            </x14:sparkline>
            <x14:sparkline>
              <xm:f>'2028 - 5311'!$UAS69:$UAS69</xm:f>
              <xm:sqref>UAS67</xm:sqref>
            </x14:sparkline>
            <x14:sparkline>
              <xm:f>'2028 - 5311'!$UAS76:$UAS76</xm:f>
              <xm:sqref>UAS68</xm:sqref>
            </x14:sparkline>
            <x14:sparkline>
              <xm:f>'2028 - 5311'!$UAT69:$UAT69</xm:f>
              <xm:sqref>UAT67</xm:sqref>
            </x14:sparkline>
            <x14:sparkline>
              <xm:f>'2028 - 5311'!$UAT76:$UAT76</xm:f>
              <xm:sqref>UAT68</xm:sqref>
            </x14:sparkline>
            <x14:sparkline>
              <xm:f>'2028 - 5311'!$UAU69:$UAU69</xm:f>
              <xm:sqref>UAU67</xm:sqref>
            </x14:sparkline>
            <x14:sparkline>
              <xm:f>'2028 - 5311'!$UAU76:$UAU76</xm:f>
              <xm:sqref>UAU68</xm:sqref>
            </x14:sparkline>
            <x14:sparkline>
              <xm:f>'2028 - 5311'!$UAV69:$UAV69</xm:f>
              <xm:sqref>UAV67</xm:sqref>
            </x14:sparkline>
            <x14:sparkline>
              <xm:f>'2028 - 5311'!$UAV76:$UAV76</xm:f>
              <xm:sqref>UAV68</xm:sqref>
            </x14:sparkline>
            <x14:sparkline>
              <xm:f>'2028 - 5311'!$UAW69:$UAW69</xm:f>
              <xm:sqref>UAW67</xm:sqref>
            </x14:sparkline>
            <x14:sparkline>
              <xm:f>'2028 - 5311'!$UAW76:$UAW76</xm:f>
              <xm:sqref>UAW68</xm:sqref>
            </x14:sparkline>
            <x14:sparkline>
              <xm:f>'2028 - 5311'!$UAX69:$UAX69</xm:f>
              <xm:sqref>UAX67</xm:sqref>
            </x14:sparkline>
            <x14:sparkline>
              <xm:f>'2028 - 5311'!$UAX76:$UAX76</xm:f>
              <xm:sqref>UAX68</xm:sqref>
            </x14:sparkline>
            <x14:sparkline>
              <xm:f>'2028 - 5311'!$UAY69:$UAY69</xm:f>
              <xm:sqref>UAY67</xm:sqref>
            </x14:sparkline>
            <x14:sparkline>
              <xm:f>'2028 - 5311'!$UAY76:$UAY76</xm:f>
              <xm:sqref>UAY68</xm:sqref>
            </x14:sparkline>
            <x14:sparkline>
              <xm:f>'2028 - 5311'!$UAZ69:$UAZ69</xm:f>
              <xm:sqref>UAZ67</xm:sqref>
            </x14:sparkline>
            <x14:sparkline>
              <xm:f>'2028 - 5311'!$UAZ76:$UAZ76</xm:f>
              <xm:sqref>UAZ68</xm:sqref>
            </x14:sparkline>
            <x14:sparkline>
              <xm:f>'2028 - 5311'!$UBA69:$UBA69</xm:f>
              <xm:sqref>UBA67</xm:sqref>
            </x14:sparkline>
            <x14:sparkline>
              <xm:f>'2028 - 5311'!$UBA76:$UBA76</xm:f>
              <xm:sqref>UBA68</xm:sqref>
            </x14:sparkline>
            <x14:sparkline>
              <xm:f>'2028 - 5311'!$UBB69:$UBB69</xm:f>
              <xm:sqref>UBB67</xm:sqref>
            </x14:sparkline>
            <x14:sparkline>
              <xm:f>'2028 - 5311'!$UBB76:$UBB76</xm:f>
              <xm:sqref>UBB68</xm:sqref>
            </x14:sparkline>
            <x14:sparkline>
              <xm:f>'2028 - 5311'!$UBC69:$UBC69</xm:f>
              <xm:sqref>UBC67</xm:sqref>
            </x14:sparkline>
            <x14:sparkline>
              <xm:f>'2028 - 5311'!$UBC76:$UBC76</xm:f>
              <xm:sqref>UBC68</xm:sqref>
            </x14:sparkline>
            <x14:sparkline>
              <xm:f>'2028 - 5311'!$UBD69:$UBD69</xm:f>
              <xm:sqref>UBD67</xm:sqref>
            </x14:sparkline>
            <x14:sparkline>
              <xm:f>'2028 - 5311'!$UBD76:$UBD76</xm:f>
              <xm:sqref>UBD68</xm:sqref>
            </x14:sparkline>
            <x14:sparkline>
              <xm:f>'2028 - 5311'!$UBE69:$UBE69</xm:f>
              <xm:sqref>UBE67</xm:sqref>
            </x14:sparkline>
            <x14:sparkline>
              <xm:f>'2028 - 5311'!$UBE76:$UBE76</xm:f>
              <xm:sqref>UBE68</xm:sqref>
            </x14:sparkline>
            <x14:sparkline>
              <xm:f>'2028 - 5311'!$UBF69:$UBF69</xm:f>
              <xm:sqref>UBF67</xm:sqref>
            </x14:sparkline>
            <x14:sparkline>
              <xm:f>'2028 - 5311'!$UBF76:$UBF76</xm:f>
              <xm:sqref>UBF68</xm:sqref>
            </x14:sparkline>
            <x14:sparkline>
              <xm:f>'2028 - 5311'!$UBG69:$UBG69</xm:f>
              <xm:sqref>UBG67</xm:sqref>
            </x14:sparkline>
            <x14:sparkline>
              <xm:f>'2028 - 5311'!$UBG76:$UBG76</xm:f>
              <xm:sqref>UBG68</xm:sqref>
            </x14:sparkline>
            <x14:sparkline>
              <xm:f>'2028 - 5311'!$UBH69:$UBH69</xm:f>
              <xm:sqref>UBH67</xm:sqref>
            </x14:sparkline>
            <x14:sparkline>
              <xm:f>'2028 - 5311'!$UBH76:$UBH76</xm:f>
              <xm:sqref>UBH68</xm:sqref>
            </x14:sparkline>
            <x14:sparkline>
              <xm:f>'2028 - 5311'!$UBI69:$UBI69</xm:f>
              <xm:sqref>UBI67</xm:sqref>
            </x14:sparkline>
            <x14:sparkline>
              <xm:f>'2028 - 5311'!$UBI76:$UBI76</xm:f>
              <xm:sqref>UBI68</xm:sqref>
            </x14:sparkline>
            <x14:sparkline>
              <xm:f>'2028 - 5311'!$UBJ69:$UBJ69</xm:f>
              <xm:sqref>UBJ67</xm:sqref>
            </x14:sparkline>
            <x14:sparkline>
              <xm:f>'2028 - 5311'!$UBJ76:$UBJ76</xm:f>
              <xm:sqref>UBJ68</xm:sqref>
            </x14:sparkline>
            <x14:sparkline>
              <xm:f>'2028 - 5311'!$UBK69:$UBK69</xm:f>
              <xm:sqref>UBK67</xm:sqref>
            </x14:sparkline>
            <x14:sparkline>
              <xm:f>'2028 - 5311'!$UBK76:$UBK76</xm:f>
              <xm:sqref>UBK68</xm:sqref>
            </x14:sparkline>
            <x14:sparkline>
              <xm:f>'2028 - 5311'!$UBL69:$UBL69</xm:f>
              <xm:sqref>UBL67</xm:sqref>
            </x14:sparkline>
            <x14:sparkline>
              <xm:f>'2028 - 5311'!$UBL76:$UBL76</xm:f>
              <xm:sqref>UBL68</xm:sqref>
            </x14:sparkline>
            <x14:sparkline>
              <xm:f>'2028 - 5311'!$UBM69:$UBM69</xm:f>
              <xm:sqref>UBM67</xm:sqref>
            </x14:sparkline>
            <x14:sparkline>
              <xm:f>'2028 - 5311'!$UBM76:$UBM76</xm:f>
              <xm:sqref>UBM68</xm:sqref>
            </x14:sparkline>
            <x14:sparkline>
              <xm:f>'2028 - 5311'!$UBN69:$UBN69</xm:f>
              <xm:sqref>UBN67</xm:sqref>
            </x14:sparkline>
            <x14:sparkline>
              <xm:f>'2028 - 5311'!$UBN76:$UBN76</xm:f>
              <xm:sqref>UBN68</xm:sqref>
            </x14:sparkline>
            <x14:sparkline>
              <xm:f>'2028 - 5311'!$UBO69:$UBO69</xm:f>
              <xm:sqref>UBO67</xm:sqref>
            </x14:sparkline>
            <x14:sparkline>
              <xm:f>'2028 - 5311'!$UBO76:$UBO76</xm:f>
              <xm:sqref>UBO68</xm:sqref>
            </x14:sparkline>
            <x14:sparkline>
              <xm:f>'2028 - 5311'!$UBP69:$UBP69</xm:f>
              <xm:sqref>UBP67</xm:sqref>
            </x14:sparkline>
            <x14:sparkline>
              <xm:f>'2028 - 5311'!$UBP76:$UBP76</xm:f>
              <xm:sqref>UBP68</xm:sqref>
            </x14:sparkline>
            <x14:sparkline>
              <xm:f>'2028 - 5311'!$UBQ69:$UBQ69</xm:f>
              <xm:sqref>UBQ67</xm:sqref>
            </x14:sparkline>
            <x14:sparkline>
              <xm:f>'2028 - 5311'!$UBQ76:$UBQ76</xm:f>
              <xm:sqref>UBQ68</xm:sqref>
            </x14:sparkline>
            <x14:sparkline>
              <xm:f>'2028 - 5311'!$UBR69:$UBR69</xm:f>
              <xm:sqref>UBR67</xm:sqref>
            </x14:sparkline>
            <x14:sparkline>
              <xm:f>'2028 - 5311'!$UBR76:$UBR76</xm:f>
              <xm:sqref>UBR68</xm:sqref>
            </x14:sparkline>
            <x14:sparkline>
              <xm:f>'2028 - 5311'!$UBS69:$UBS69</xm:f>
              <xm:sqref>UBS67</xm:sqref>
            </x14:sparkline>
            <x14:sparkline>
              <xm:f>'2028 - 5311'!$UBS76:$UBS76</xm:f>
              <xm:sqref>UBS68</xm:sqref>
            </x14:sparkline>
            <x14:sparkline>
              <xm:f>'2028 - 5311'!$UBT69:$UBT69</xm:f>
              <xm:sqref>UBT67</xm:sqref>
            </x14:sparkline>
            <x14:sparkline>
              <xm:f>'2028 - 5311'!$UBT76:$UBT76</xm:f>
              <xm:sqref>UBT68</xm:sqref>
            </x14:sparkline>
            <x14:sparkline>
              <xm:f>'2028 - 5311'!$UBU69:$UBU69</xm:f>
              <xm:sqref>UBU67</xm:sqref>
            </x14:sparkline>
            <x14:sparkline>
              <xm:f>'2028 - 5311'!$UBU76:$UBU76</xm:f>
              <xm:sqref>UBU68</xm:sqref>
            </x14:sparkline>
            <x14:sparkline>
              <xm:f>'2028 - 5311'!$UBV69:$UBV69</xm:f>
              <xm:sqref>UBV67</xm:sqref>
            </x14:sparkline>
            <x14:sparkline>
              <xm:f>'2028 - 5311'!$UBV76:$UBV76</xm:f>
              <xm:sqref>UBV68</xm:sqref>
            </x14:sparkline>
            <x14:sparkline>
              <xm:f>'2028 - 5311'!$UBW69:$UBW69</xm:f>
              <xm:sqref>UBW67</xm:sqref>
            </x14:sparkline>
            <x14:sparkline>
              <xm:f>'2028 - 5311'!$UBW76:$UBW76</xm:f>
              <xm:sqref>UBW68</xm:sqref>
            </x14:sparkline>
            <x14:sparkline>
              <xm:f>'2028 - 5311'!$UBX69:$UBX69</xm:f>
              <xm:sqref>UBX67</xm:sqref>
            </x14:sparkline>
            <x14:sparkline>
              <xm:f>'2028 - 5311'!$UBX76:$UBX76</xm:f>
              <xm:sqref>UBX68</xm:sqref>
            </x14:sparkline>
            <x14:sparkline>
              <xm:f>'2028 - 5311'!$UBY69:$UBY69</xm:f>
              <xm:sqref>UBY67</xm:sqref>
            </x14:sparkline>
            <x14:sparkline>
              <xm:f>'2028 - 5311'!$UBY76:$UBY76</xm:f>
              <xm:sqref>UBY68</xm:sqref>
            </x14:sparkline>
            <x14:sparkline>
              <xm:f>'2028 - 5311'!$UBZ69:$UBZ69</xm:f>
              <xm:sqref>UBZ67</xm:sqref>
            </x14:sparkline>
            <x14:sparkline>
              <xm:f>'2028 - 5311'!$UBZ76:$UBZ76</xm:f>
              <xm:sqref>UBZ68</xm:sqref>
            </x14:sparkline>
            <x14:sparkline>
              <xm:f>'2028 - 5311'!$UCA69:$UCA69</xm:f>
              <xm:sqref>UCA67</xm:sqref>
            </x14:sparkline>
            <x14:sparkline>
              <xm:f>'2028 - 5311'!$UCA76:$UCA76</xm:f>
              <xm:sqref>UCA68</xm:sqref>
            </x14:sparkline>
            <x14:sparkline>
              <xm:f>'2028 - 5311'!$UCB69:$UCB69</xm:f>
              <xm:sqref>UCB67</xm:sqref>
            </x14:sparkline>
            <x14:sparkline>
              <xm:f>'2028 - 5311'!$UCB76:$UCB76</xm:f>
              <xm:sqref>UCB68</xm:sqref>
            </x14:sparkline>
            <x14:sparkline>
              <xm:f>'2028 - 5311'!$UCC69:$UCC69</xm:f>
              <xm:sqref>UCC67</xm:sqref>
            </x14:sparkline>
            <x14:sparkline>
              <xm:f>'2028 - 5311'!$UCC76:$UCC76</xm:f>
              <xm:sqref>UCC68</xm:sqref>
            </x14:sparkline>
            <x14:sparkline>
              <xm:f>'2028 - 5311'!$UCD69:$UCD69</xm:f>
              <xm:sqref>UCD67</xm:sqref>
            </x14:sparkline>
            <x14:sparkline>
              <xm:f>'2028 - 5311'!$UCD76:$UCD76</xm:f>
              <xm:sqref>UCD68</xm:sqref>
            </x14:sparkline>
            <x14:sparkline>
              <xm:f>'2028 - 5311'!$UCE69:$UCE69</xm:f>
              <xm:sqref>UCE67</xm:sqref>
            </x14:sparkline>
            <x14:sparkline>
              <xm:f>'2028 - 5311'!$UCE76:$UCE76</xm:f>
              <xm:sqref>UCE68</xm:sqref>
            </x14:sparkline>
            <x14:sparkline>
              <xm:f>'2028 - 5311'!$UCF69:$UCF69</xm:f>
              <xm:sqref>UCF67</xm:sqref>
            </x14:sparkline>
            <x14:sparkline>
              <xm:f>'2028 - 5311'!$UCF76:$UCF76</xm:f>
              <xm:sqref>UCF68</xm:sqref>
            </x14:sparkline>
            <x14:sparkline>
              <xm:f>'2028 - 5311'!$UCG69:$UCG69</xm:f>
              <xm:sqref>UCG67</xm:sqref>
            </x14:sparkline>
            <x14:sparkline>
              <xm:f>'2028 - 5311'!$UCG76:$UCG76</xm:f>
              <xm:sqref>UCG68</xm:sqref>
            </x14:sparkline>
            <x14:sparkline>
              <xm:f>'2028 - 5311'!$UCH69:$UCH69</xm:f>
              <xm:sqref>UCH67</xm:sqref>
            </x14:sparkline>
            <x14:sparkline>
              <xm:f>'2028 - 5311'!$UCH76:$UCH76</xm:f>
              <xm:sqref>UCH68</xm:sqref>
            </x14:sparkline>
            <x14:sparkline>
              <xm:f>'2028 - 5311'!$UCI69:$UCI69</xm:f>
              <xm:sqref>UCI67</xm:sqref>
            </x14:sparkline>
            <x14:sparkline>
              <xm:f>'2028 - 5311'!$UCI76:$UCI76</xm:f>
              <xm:sqref>UCI68</xm:sqref>
            </x14:sparkline>
            <x14:sparkline>
              <xm:f>'2028 - 5311'!$UCJ69:$UCJ69</xm:f>
              <xm:sqref>UCJ67</xm:sqref>
            </x14:sparkline>
            <x14:sparkline>
              <xm:f>'2028 - 5311'!$UCJ76:$UCJ76</xm:f>
              <xm:sqref>UCJ68</xm:sqref>
            </x14:sparkline>
            <x14:sparkline>
              <xm:f>'2028 - 5311'!$UCK69:$UCK69</xm:f>
              <xm:sqref>UCK67</xm:sqref>
            </x14:sparkline>
            <x14:sparkline>
              <xm:f>'2028 - 5311'!$UCK76:$UCK76</xm:f>
              <xm:sqref>UCK68</xm:sqref>
            </x14:sparkline>
            <x14:sparkline>
              <xm:f>'2028 - 5311'!$UCL69:$UCL69</xm:f>
              <xm:sqref>UCL67</xm:sqref>
            </x14:sparkline>
            <x14:sparkline>
              <xm:f>'2028 - 5311'!$UCL76:$UCL76</xm:f>
              <xm:sqref>UCL68</xm:sqref>
            </x14:sparkline>
            <x14:sparkline>
              <xm:f>'2028 - 5311'!$UCM69:$UCM69</xm:f>
              <xm:sqref>UCM67</xm:sqref>
            </x14:sparkline>
            <x14:sparkline>
              <xm:f>'2028 - 5311'!$UCM76:$UCM76</xm:f>
              <xm:sqref>UCM68</xm:sqref>
            </x14:sparkline>
            <x14:sparkline>
              <xm:f>'2028 - 5311'!$UCN69:$UCN69</xm:f>
              <xm:sqref>UCN67</xm:sqref>
            </x14:sparkline>
            <x14:sparkline>
              <xm:f>'2028 - 5311'!$UCN76:$UCN76</xm:f>
              <xm:sqref>UCN68</xm:sqref>
            </x14:sparkline>
            <x14:sparkline>
              <xm:f>'2028 - 5311'!$UCO69:$UCO69</xm:f>
              <xm:sqref>UCO67</xm:sqref>
            </x14:sparkline>
            <x14:sparkline>
              <xm:f>'2028 - 5311'!$UCO76:$UCO76</xm:f>
              <xm:sqref>UCO68</xm:sqref>
            </x14:sparkline>
            <x14:sparkline>
              <xm:f>'2028 - 5311'!$UCP69:$UCP69</xm:f>
              <xm:sqref>UCP67</xm:sqref>
            </x14:sparkline>
            <x14:sparkline>
              <xm:f>'2028 - 5311'!$UCP76:$UCP76</xm:f>
              <xm:sqref>UCP68</xm:sqref>
            </x14:sparkline>
            <x14:sparkline>
              <xm:f>'2028 - 5311'!$UCQ69:$UCQ69</xm:f>
              <xm:sqref>UCQ67</xm:sqref>
            </x14:sparkline>
            <x14:sparkline>
              <xm:f>'2028 - 5311'!$UCQ76:$UCQ76</xm:f>
              <xm:sqref>UCQ68</xm:sqref>
            </x14:sparkline>
            <x14:sparkline>
              <xm:f>'2028 - 5311'!$UCR69:$UCR69</xm:f>
              <xm:sqref>UCR67</xm:sqref>
            </x14:sparkline>
            <x14:sparkline>
              <xm:f>'2028 - 5311'!$UCR76:$UCR76</xm:f>
              <xm:sqref>UCR68</xm:sqref>
            </x14:sparkline>
            <x14:sparkline>
              <xm:f>'2028 - 5311'!$UCS69:$UCS69</xm:f>
              <xm:sqref>UCS67</xm:sqref>
            </x14:sparkline>
            <x14:sparkline>
              <xm:f>'2028 - 5311'!$UCS76:$UCS76</xm:f>
              <xm:sqref>UCS68</xm:sqref>
            </x14:sparkline>
            <x14:sparkline>
              <xm:f>'2028 - 5311'!$UCT69:$UCT69</xm:f>
              <xm:sqref>UCT67</xm:sqref>
            </x14:sparkline>
            <x14:sparkline>
              <xm:f>'2028 - 5311'!$UCT76:$UCT76</xm:f>
              <xm:sqref>UCT68</xm:sqref>
            </x14:sparkline>
            <x14:sparkline>
              <xm:f>'2028 - 5311'!$UCU69:$UCU69</xm:f>
              <xm:sqref>UCU67</xm:sqref>
            </x14:sparkline>
            <x14:sparkline>
              <xm:f>'2028 - 5311'!$UCU76:$UCU76</xm:f>
              <xm:sqref>UCU68</xm:sqref>
            </x14:sparkline>
            <x14:sparkline>
              <xm:f>'2028 - 5311'!$UCV69:$UCV69</xm:f>
              <xm:sqref>UCV67</xm:sqref>
            </x14:sparkline>
            <x14:sparkline>
              <xm:f>'2028 - 5311'!$UCV76:$UCV76</xm:f>
              <xm:sqref>UCV68</xm:sqref>
            </x14:sparkline>
            <x14:sparkline>
              <xm:f>'2028 - 5311'!$UCW69:$UCW69</xm:f>
              <xm:sqref>UCW67</xm:sqref>
            </x14:sparkline>
            <x14:sparkline>
              <xm:f>'2028 - 5311'!$UCW76:$UCW76</xm:f>
              <xm:sqref>UCW68</xm:sqref>
            </x14:sparkline>
            <x14:sparkline>
              <xm:f>'2028 - 5311'!$UCX69:$UCX69</xm:f>
              <xm:sqref>UCX67</xm:sqref>
            </x14:sparkline>
            <x14:sparkline>
              <xm:f>'2028 - 5311'!$UCX76:$UCX76</xm:f>
              <xm:sqref>UCX68</xm:sqref>
            </x14:sparkline>
            <x14:sparkline>
              <xm:f>'2028 - 5311'!$UCY69:$UCY69</xm:f>
              <xm:sqref>UCY67</xm:sqref>
            </x14:sparkline>
            <x14:sparkline>
              <xm:f>'2028 - 5311'!$UCY76:$UCY76</xm:f>
              <xm:sqref>UCY68</xm:sqref>
            </x14:sparkline>
            <x14:sparkline>
              <xm:f>'2028 - 5311'!$UCZ69:$UCZ69</xm:f>
              <xm:sqref>UCZ67</xm:sqref>
            </x14:sparkline>
            <x14:sparkline>
              <xm:f>'2028 - 5311'!$UCZ76:$UCZ76</xm:f>
              <xm:sqref>UCZ68</xm:sqref>
            </x14:sparkline>
            <x14:sparkline>
              <xm:f>'2028 - 5311'!$UDA69:$UDA69</xm:f>
              <xm:sqref>UDA67</xm:sqref>
            </x14:sparkline>
            <x14:sparkline>
              <xm:f>'2028 - 5311'!$UDA76:$UDA76</xm:f>
              <xm:sqref>UDA68</xm:sqref>
            </x14:sparkline>
            <x14:sparkline>
              <xm:f>'2028 - 5311'!$UDB69:$UDB69</xm:f>
              <xm:sqref>UDB67</xm:sqref>
            </x14:sparkline>
            <x14:sparkline>
              <xm:f>'2028 - 5311'!$UDB76:$UDB76</xm:f>
              <xm:sqref>UDB68</xm:sqref>
            </x14:sparkline>
            <x14:sparkline>
              <xm:f>'2028 - 5311'!$UDC69:$UDC69</xm:f>
              <xm:sqref>UDC67</xm:sqref>
            </x14:sparkline>
            <x14:sparkline>
              <xm:f>'2028 - 5311'!$UDC76:$UDC76</xm:f>
              <xm:sqref>UDC68</xm:sqref>
            </x14:sparkline>
            <x14:sparkline>
              <xm:f>'2028 - 5311'!$UDD69:$UDD69</xm:f>
              <xm:sqref>UDD67</xm:sqref>
            </x14:sparkline>
            <x14:sparkline>
              <xm:f>'2028 - 5311'!$UDD76:$UDD76</xm:f>
              <xm:sqref>UDD68</xm:sqref>
            </x14:sparkline>
            <x14:sparkline>
              <xm:f>'2028 - 5311'!$UDE69:$UDE69</xm:f>
              <xm:sqref>UDE67</xm:sqref>
            </x14:sparkline>
            <x14:sparkline>
              <xm:f>'2028 - 5311'!$UDE76:$UDE76</xm:f>
              <xm:sqref>UDE68</xm:sqref>
            </x14:sparkline>
            <x14:sparkline>
              <xm:f>'2028 - 5311'!$UDF69:$UDF69</xm:f>
              <xm:sqref>UDF67</xm:sqref>
            </x14:sparkline>
            <x14:sparkline>
              <xm:f>'2028 - 5311'!$UDF76:$UDF76</xm:f>
              <xm:sqref>UDF68</xm:sqref>
            </x14:sparkline>
            <x14:sparkline>
              <xm:f>'2028 - 5311'!$UDG69:$UDG69</xm:f>
              <xm:sqref>UDG67</xm:sqref>
            </x14:sparkline>
            <x14:sparkline>
              <xm:f>'2028 - 5311'!$UDG76:$UDG76</xm:f>
              <xm:sqref>UDG68</xm:sqref>
            </x14:sparkline>
            <x14:sparkline>
              <xm:f>'2028 - 5311'!$UDH69:$UDH69</xm:f>
              <xm:sqref>UDH67</xm:sqref>
            </x14:sparkline>
            <x14:sparkline>
              <xm:f>'2028 - 5311'!$UDH76:$UDH76</xm:f>
              <xm:sqref>UDH68</xm:sqref>
            </x14:sparkline>
            <x14:sparkline>
              <xm:f>'2028 - 5311'!$UDI69:$UDI69</xm:f>
              <xm:sqref>UDI67</xm:sqref>
            </x14:sparkline>
            <x14:sparkline>
              <xm:f>'2028 - 5311'!$UDI76:$UDI76</xm:f>
              <xm:sqref>UDI68</xm:sqref>
            </x14:sparkline>
            <x14:sparkline>
              <xm:f>'2028 - 5311'!$UDJ69:$UDJ69</xm:f>
              <xm:sqref>UDJ67</xm:sqref>
            </x14:sparkline>
            <x14:sparkline>
              <xm:f>'2028 - 5311'!$UDJ76:$UDJ76</xm:f>
              <xm:sqref>UDJ68</xm:sqref>
            </x14:sparkline>
            <x14:sparkline>
              <xm:f>'2028 - 5311'!$UDK69:$UDK69</xm:f>
              <xm:sqref>UDK67</xm:sqref>
            </x14:sparkline>
            <x14:sparkline>
              <xm:f>'2028 - 5311'!$UDK76:$UDK76</xm:f>
              <xm:sqref>UDK68</xm:sqref>
            </x14:sparkline>
            <x14:sparkline>
              <xm:f>'2028 - 5311'!$UDL69:$UDL69</xm:f>
              <xm:sqref>UDL67</xm:sqref>
            </x14:sparkline>
            <x14:sparkline>
              <xm:f>'2028 - 5311'!$UDL76:$UDL76</xm:f>
              <xm:sqref>UDL68</xm:sqref>
            </x14:sparkline>
            <x14:sparkline>
              <xm:f>'2028 - 5311'!$UDM69:$UDM69</xm:f>
              <xm:sqref>UDM67</xm:sqref>
            </x14:sparkline>
            <x14:sparkline>
              <xm:f>'2028 - 5311'!$UDM76:$UDM76</xm:f>
              <xm:sqref>UDM68</xm:sqref>
            </x14:sparkline>
            <x14:sparkline>
              <xm:f>'2028 - 5311'!$UDN69:$UDN69</xm:f>
              <xm:sqref>UDN67</xm:sqref>
            </x14:sparkline>
            <x14:sparkline>
              <xm:f>'2028 - 5311'!$UDN76:$UDN76</xm:f>
              <xm:sqref>UDN68</xm:sqref>
            </x14:sparkline>
            <x14:sparkline>
              <xm:f>'2028 - 5311'!$UDO69:$UDO69</xm:f>
              <xm:sqref>UDO67</xm:sqref>
            </x14:sparkline>
            <x14:sparkline>
              <xm:f>'2028 - 5311'!$UDO76:$UDO76</xm:f>
              <xm:sqref>UDO68</xm:sqref>
            </x14:sparkline>
            <x14:sparkline>
              <xm:f>'2028 - 5311'!$UDP69:$UDP69</xm:f>
              <xm:sqref>UDP67</xm:sqref>
            </x14:sparkline>
            <x14:sparkline>
              <xm:f>'2028 - 5311'!$UDP76:$UDP76</xm:f>
              <xm:sqref>UDP68</xm:sqref>
            </x14:sparkline>
            <x14:sparkline>
              <xm:f>'2028 - 5311'!$UDQ69:$UDQ69</xm:f>
              <xm:sqref>UDQ67</xm:sqref>
            </x14:sparkline>
            <x14:sparkline>
              <xm:f>'2028 - 5311'!$UDQ76:$UDQ76</xm:f>
              <xm:sqref>UDQ68</xm:sqref>
            </x14:sparkline>
            <x14:sparkline>
              <xm:f>'2028 - 5311'!$UDR69:$UDR69</xm:f>
              <xm:sqref>UDR67</xm:sqref>
            </x14:sparkline>
            <x14:sparkline>
              <xm:f>'2028 - 5311'!$UDR76:$UDR76</xm:f>
              <xm:sqref>UDR68</xm:sqref>
            </x14:sparkline>
            <x14:sparkline>
              <xm:f>'2028 - 5311'!$UDS69:$UDS69</xm:f>
              <xm:sqref>UDS67</xm:sqref>
            </x14:sparkline>
            <x14:sparkline>
              <xm:f>'2028 - 5311'!$UDS76:$UDS76</xm:f>
              <xm:sqref>UDS68</xm:sqref>
            </x14:sparkline>
            <x14:sparkline>
              <xm:f>'2028 - 5311'!$UDT69:$UDT69</xm:f>
              <xm:sqref>UDT67</xm:sqref>
            </x14:sparkline>
            <x14:sparkline>
              <xm:f>'2028 - 5311'!$UDT76:$UDT76</xm:f>
              <xm:sqref>UDT68</xm:sqref>
            </x14:sparkline>
            <x14:sparkline>
              <xm:f>'2028 - 5311'!$UDU69:$UDU69</xm:f>
              <xm:sqref>UDU67</xm:sqref>
            </x14:sparkline>
            <x14:sparkline>
              <xm:f>'2028 - 5311'!$UDU76:$UDU76</xm:f>
              <xm:sqref>UDU68</xm:sqref>
            </x14:sparkline>
            <x14:sparkline>
              <xm:f>'2028 - 5311'!$UDV69:$UDV69</xm:f>
              <xm:sqref>UDV67</xm:sqref>
            </x14:sparkline>
            <x14:sparkline>
              <xm:f>'2028 - 5311'!$UDV76:$UDV76</xm:f>
              <xm:sqref>UDV68</xm:sqref>
            </x14:sparkline>
            <x14:sparkline>
              <xm:f>'2028 - 5311'!$UDW69:$UDW69</xm:f>
              <xm:sqref>UDW67</xm:sqref>
            </x14:sparkline>
            <x14:sparkline>
              <xm:f>'2028 - 5311'!$UDW76:$UDW76</xm:f>
              <xm:sqref>UDW68</xm:sqref>
            </x14:sparkline>
            <x14:sparkline>
              <xm:f>'2028 - 5311'!$UDX69:$UDX69</xm:f>
              <xm:sqref>UDX67</xm:sqref>
            </x14:sparkline>
            <x14:sparkline>
              <xm:f>'2028 - 5311'!$UDX76:$UDX76</xm:f>
              <xm:sqref>UDX68</xm:sqref>
            </x14:sparkline>
            <x14:sparkline>
              <xm:f>'2028 - 5311'!$UDY69:$UDY69</xm:f>
              <xm:sqref>UDY67</xm:sqref>
            </x14:sparkline>
            <x14:sparkline>
              <xm:f>'2028 - 5311'!$UDY76:$UDY76</xm:f>
              <xm:sqref>UDY68</xm:sqref>
            </x14:sparkline>
            <x14:sparkline>
              <xm:f>'2028 - 5311'!$UDZ69:$UDZ69</xm:f>
              <xm:sqref>UDZ67</xm:sqref>
            </x14:sparkline>
            <x14:sparkline>
              <xm:f>'2028 - 5311'!$UDZ76:$UDZ76</xm:f>
              <xm:sqref>UDZ68</xm:sqref>
            </x14:sparkline>
            <x14:sparkline>
              <xm:f>'2028 - 5311'!$UEA69:$UEA69</xm:f>
              <xm:sqref>UEA67</xm:sqref>
            </x14:sparkline>
            <x14:sparkline>
              <xm:f>'2028 - 5311'!$UEA76:$UEA76</xm:f>
              <xm:sqref>UEA68</xm:sqref>
            </x14:sparkline>
            <x14:sparkline>
              <xm:f>'2028 - 5311'!$UEB69:$UEB69</xm:f>
              <xm:sqref>UEB67</xm:sqref>
            </x14:sparkline>
            <x14:sparkline>
              <xm:f>'2028 - 5311'!$UEB76:$UEB76</xm:f>
              <xm:sqref>UEB68</xm:sqref>
            </x14:sparkline>
            <x14:sparkline>
              <xm:f>'2028 - 5311'!$UEC69:$UEC69</xm:f>
              <xm:sqref>UEC67</xm:sqref>
            </x14:sparkline>
            <x14:sparkline>
              <xm:f>'2028 - 5311'!$UEC76:$UEC76</xm:f>
              <xm:sqref>UEC68</xm:sqref>
            </x14:sparkline>
            <x14:sparkline>
              <xm:f>'2028 - 5311'!$UED69:$UED69</xm:f>
              <xm:sqref>UED67</xm:sqref>
            </x14:sparkline>
            <x14:sparkline>
              <xm:f>'2028 - 5311'!$UED76:$UED76</xm:f>
              <xm:sqref>UED68</xm:sqref>
            </x14:sparkline>
            <x14:sparkline>
              <xm:f>'2028 - 5311'!$UEE69:$UEE69</xm:f>
              <xm:sqref>UEE67</xm:sqref>
            </x14:sparkline>
            <x14:sparkline>
              <xm:f>'2028 - 5311'!$UEE76:$UEE76</xm:f>
              <xm:sqref>UEE68</xm:sqref>
            </x14:sparkline>
            <x14:sparkline>
              <xm:f>'2028 - 5311'!$UEF69:$UEF69</xm:f>
              <xm:sqref>UEF67</xm:sqref>
            </x14:sparkline>
            <x14:sparkline>
              <xm:f>'2028 - 5311'!$UEF76:$UEF76</xm:f>
              <xm:sqref>UEF68</xm:sqref>
            </x14:sparkline>
            <x14:sparkline>
              <xm:f>'2028 - 5311'!$UEG69:$UEG69</xm:f>
              <xm:sqref>UEG67</xm:sqref>
            </x14:sparkline>
            <x14:sparkline>
              <xm:f>'2028 - 5311'!$UEG76:$UEG76</xm:f>
              <xm:sqref>UEG68</xm:sqref>
            </x14:sparkline>
            <x14:sparkline>
              <xm:f>'2028 - 5311'!$UEH69:$UEH69</xm:f>
              <xm:sqref>UEH67</xm:sqref>
            </x14:sparkline>
            <x14:sparkline>
              <xm:f>'2028 - 5311'!$UEH76:$UEH76</xm:f>
              <xm:sqref>UEH68</xm:sqref>
            </x14:sparkline>
            <x14:sparkline>
              <xm:f>'2028 - 5311'!$UEI69:$UEI69</xm:f>
              <xm:sqref>UEI67</xm:sqref>
            </x14:sparkline>
            <x14:sparkline>
              <xm:f>'2028 - 5311'!$UEI76:$UEI76</xm:f>
              <xm:sqref>UEI68</xm:sqref>
            </x14:sparkline>
            <x14:sparkline>
              <xm:f>'2028 - 5311'!$UEJ69:$UEJ69</xm:f>
              <xm:sqref>UEJ67</xm:sqref>
            </x14:sparkline>
            <x14:sparkline>
              <xm:f>'2028 - 5311'!$UEJ76:$UEJ76</xm:f>
              <xm:sqref>UEJ68</xm:sqref>
            </x14:sparkline>
            <x14:sparkline>
              <xm:f>'2028 - 5311'!$UEK69:$UEK69</xm:f>
              <xm:sqref>UEK67</xm:sqref>
            </x14:sparkline>
            <x14:sparkline>
              <xm:f>'2028 - 5311'!$UEK76:$UEK76</xm:f>
              <xm:sqref>UEK68</xm:sqref>
            </x14:sparkline>
            <x14:sparkline>
              <xm:f>'2028 - 5311'!$UEL69:$UEL69</xm:f>
              <xm:sqref>UEL67</xm:sqref>
            </x14:sparkline>
            <x14:sparkline>
              <xm:f>'2028 - 5311'!$UEL76:$UEL76</xm:f>
              <xm:sqref>UEL68</xm:sqref>
            </x14:sparkline>
            <x14:sparkline>
              <xm:f>'2028 - 5311'!$UEM69:$UEM69</xm:f>
              <xm:sqref>UEM67</xm:sqref>
            </x14:sparkline>
            <x14:sparkline>
              <xm:f>'2028 - 5311'!$UEM76:$UEM76</xm:f>
              <xm:sqref>UEM68</xm:sqref>
            </x14:sparkline>
            <x14:sparkline>
              <xm:f>'2028 - 5311'!$UEN69:$UEN69</xm:f>
              <xm:sqref>UEN67</xm:sqref>
            </x14:sparkline>
            <x14:sparkline>
              <xm:f>'2028 - 5311'!$UEN76:$UEN76</xm:f>
              <xm:sqref>UEN68</xm:sqref>
            </x14:sparkline>
            <x14:sparkline>
              <xm:f>'2028 - 5311'!$UEO69:$UEO69</xm:f>
              <xm:sqref>UEO67</xm:sqref>
            </x14:sparkline>
            <x14:sparkline>
              <xm:f>'2028 - 5311'!$UEO76:$UEO76</xm:f>
              <xm:sqref>UEO68</xm:sqref>
            </x14:sparkline>
            <x14:sparkline>
              <xm:f>'2028 - 5311'!$UEP69:$UEP69</xm:f>
              <xm:sqref>UEP67</xm:sqref>
            </x14:sparkline>
            <x14:sparkline>
              <xm:f>'2028 - 5311'!$UEP76:$UEP76</xm:f>
              <xm:sqref>UEP68</xm:sqref>
            </x14:sparkline>
            <x14:sparkline>
              <xm:f>'2028 - 5311'!$UEQ69:$UEQ69</xm:f>
              <xm:sqref>UEQ67</xm:sqref>
            </x14:sparkline>
            <x14:sparkline>
              <xm:f>'2028 - 5311'!$UEQ76:$UEQ76</xm:f>
              <xm:sqref>UEQ68</xm:sqref>
            </x14:sparkline>
            <x14:sparkline>
              <xm:f>'2028 - 5311'!$UER69:$UER69</xm:f>
              <xm:sqref>UER67</xm:sqref>
            </x14:sparkline>
            <x14:sparkline>
              <xm:f>'2028 - 5311'!$UER76:$UER76</xm:f>
              <xm:sqref>UER68</xm:sqref>
            </x14:sparkline>
            <x14:sparkline>
              <xm:f>'2028 - 5311'!$UES69:$UES69</xm:f>
              <xm:sqref>UES67</xm:sqref>
            </x14:sparkline>
            <x14:sparkline>
              <xm:f>'2028 - 5311'!$UES76:$UES76</xm:f>
              <xm:sqref>UES68</xm:sqref>
            </x14:sparkline>
            <x14:sparkline>
              <xm:f>'2028 - 5311'!$UET69:$UET69</xm:f>
              <xm:sqref>UET67</xm:sqref>
            </x14:sparkline>
            <x14:sparkline>
              <xm:f>'2028 - 5311'!$UET76:$UET76</xm:f>
              <xm:sqref>UET68</xm:sqref>
            </x14:sparkline>
            <x14:sparkline>
              <xm:f>'2028 - 5311'!$UEU69:$UEU69</xm:f>
              <xm:sqref>UEU67</xm:sqref>
            </x14:sparkline>
            <x14:sparkline>
              <xm:f>'2028 - 5311'!$UEU76:$UEU76</xm:f>
              <xm:sqref>UEU68</xm:sqref>
            </x14:sparkline>
            <x14:sparkline>
              <xm:f>'2028 - 5311'!$UEV69:$UEV69</xm:f>
              <xm:sqref>UEV67</xm:sqref>
            </x14:sparkline>
            <x14:sparkline>
              <xm:f>'2028 - 5311'!$UEV76:$UEV76</xm:f>
              <xm:sqref>UEV68</xm:sqref>
            </x14:sparkline>
            <x14:sparkline>
              <xm:f>'2028 - 5311'!$UEW69:$UEW69</xm:f>
              <xm:sqref>UEW67</xm:sqref>
            </x14:sparkline>
            <x14:sparkline>
              <xm:f>'2028 - 5311'!$UEW76:$UEW76</xm:f>
              <xm:sqref>UEW68</xm:sqref>
            </x14:sparkline>
            <x14:sparkline>
              <xm:f>'2028 - 5311'!$UEX69:$UEX69</xm:f>
              <xm:sqref>UEX67</xm:sqref>
            </x14:sparkline>
            <x14:sparkline>
              <xm:f>'2028 - 5311'!$UEX76:$UEX76</xm:f>
              <xm:sqref>UEX68</xm:sqref>
            </x14:sparkline>
            <x14:sparkline>
              <xm:f>'2028 - 5311'!$UEY69:$UEY69</xm:f>
              <xm:sqref>UEY67</xm:sqref>
            </x14:sparkline>
            <x14:sparkline>
              <xm:f>'2028 - 5311'!$UEY76:$UEY76</xm:f>
              <xm:sqref>UEY68</xm:sqref>
            </x14:sparkline>
            <x14:sparkline>
              <xm:f>'2028 - 5311'!$UEZ69:$UEZ69</xm:f>
              <xm:sqref>UEZ67</xm:sqref>
            </x14:sparkline>
            <x14:sparkline>
              <xm:f>'2028 - 5311'!$UEZ76:$UEZ76</xm:f>
              <xm:sqref>UEZ68</xm:sqref>
            </x14:sparkline>
            <x14:sparkline>
              <xm:f>'2028 - 5311'!$UFA69:$UFA69</xm:f>
              <xm:sqref>UFA67</xm:sqref>
            </x14:sparkline>
            <x14:sparkline>
              <xm:f>'2028 - 5311'!$UFA76:$UFA76</xm:f>
              <xm:sqref>UFA68</xm:sqref>
            </x14:sparkline>
            <x14:sparkline>
              <xm:f>'2028 - 5311'!$UFB69:$UFB69</xm:f>
              <xm:sqref>UFB67</xm:sqref>
            </x14:sparkline>
            <x14:sparkline>
              <xm:f>'2028 - 5311'!$UFB76:$UFB76</xm:f>
              <xm:sqref>UFB68</xm:sqref>
            </x14:sparkline>
            <x14:sparkline>
              <xm:f>'2028 - 5311'!$UFC69:$UFC69</xm:f>
              <xm:sqref>UFC67</xm:sqref>
            </x14:sparkline>
            <x14:sparkline>
              <xm:f>'2028 - 5311'!$UFC76:$UFC76</xm:f>
              <xm:sqref>UFC68</xm:sqref>
            </x14:sparkline>
            <x14:sparkline>
              <xm:f>'2028 - 5311'!$UFD69:$UFD69</xm:f>
              <xm:sqref>UFD67</xm:sqref>
            </x14:sparkline>
            <x14:sparkline>
              <xm:f>'2028 - 5311'!$UFD76:$UFD76</xm:f>
              <xm:sqref>UFD68</xm:sqref>
            </x14:sparkline>
            <x14:sparkline>
              <xm:f>'2028 - 5311'!$UFE69:$UFE69</xm:f>
              <xm:sqref>UFE67</xm:sqref>
            </x14:sparkline>
            <x14:sparkline>
              <xm:f>'2028 - 5311'!$UFE76:$UFE76</xm:f>
              <xm:sqref>UFE68</xm:sqref>
            </x14:sparkline>
            <x14:sparkline>
              <xm:f>'2028 - 5311'!$UFF69:$UFF69</xm:f>
              <xm:sqref>UFF67</xm:sqref>
            </x14:sparkline>
            <x14:sparkline>
              <xm:f>'2028 - 5311'!$UFF76:$UFF76</xm:f>
              <xm:sqref>UFF68</xm:sqref>
            </x14:sparkline>
            <x14:sparkline>
              <xm:f>'2028 - 5311'!$UFG69:$UFG69</xm:f>
              <xm:sqref>UFG67</xm:sqref>
            </x14:sparkline>
            <x14:sparkline>
              <xm:f>'2028 - 5311'!$UFG76:$UFG76</xm:f>
              <xm:sqref>UFG68</xm:sqref>
            </x14:sparkline>
            <x14:sparkline>
              <xm:f>'2028 - 5311'!$UFH69:$UFH69</xm:f>
              <xm:sqref>UFH67</xm:sqref>
            </x14:sparkline>
            <x14:sparkline>
              <xm:f>'2028 - 5311'!$UFH76:$UFH76</xm:f>
              <xm:sqref>UFH68</xm:sqref>
            </x14:sparkline>
            <x14:sparkline>
              <xm:f>'2028 - 5311'!$UFI69:$UFI69</xm:f>
              <xm:sqref>UFI67</xm:sqref>
            </x14:sparkline>
            <x14:sparkline>
              <xm:f>'2028 - 5311'!$UFI76:$UFI76</xm:f>
              <xm:sqref>UFI68</xm:sqref>
            </x14:sparkline>
            <x14:sparkline>
              <xm:f>'2028 - 5311'!$UFJ69:$UFJ69</xm:f>
              <xm:sqref>UFJ67</xm:sqref>
            </x14:sparkline>
            <x14:sparkline>
              <xm:f>'2028 - 5311'!$UFJ76:$UFJ76</xm:f>
              <xm:sqref>UFJ68</xm:sqref>
            </x14:sparkline>
            <x14:sparkline>
              <xm:f>'2028 - 5311'!$UFK69:$UFK69</xm:f>
              <xm:sqref>UFK67</xm:sqref>
            </x14:sparkline>
            <x14:sparkline>
              <xm:f>'2028 - 5311'!$UFK76:$UFK76</xm:f>
              <xm:sqref>UFK68</xm:sqref>
            </x14:sparkline>
            <x14:sparkline>
              <xm:f>'2028 - 5311'!$UFL69:$UFL69</xm:f>
              <xm:sqref>UFL67</xm:sqref>
            </x14:sparkline>
            <x14:sparkline>
              <xm:f>'2028 - 5311'!$UFL76:$UFL76</xm:f>
              <xm:sqref>UFL68</xm:sqref>
            </x14:sparkline>
            <x14:sparkline>
              <xm:f>'2028 - 5311'!$UFM69:$UFM69</xm:f>
              <xm:sqref>UFM67</xm:sqref>
            </x14:sparkline>
            <x14:sparkline>
              <xm:f>'2028 - 5311'!$UFM76:$UFM76</xm:f>
              <xm:sqref>UFM68</xm:sqref>
            </x14:sparkline>
            <x14:sparkline>
              <xm:f>'2028 - 5311'!$UFN69:$UFN69</xm:f>
              <xm:sqref>UFN67</xm:sqref>
            </x14:sparkline>
            <x14:sparkline>
              <xm:f>'2028 - 5311'!$UFN76:$UFN76</xm:f>
              <xm:sqref>UFN68</xm:sqref>
            </x14:sparkline>
            <x14:sparkline>
              <xm:f>'2028 - 5311'!$UFO69:$UFO69</xm:f>
              <xm:sqref>UFO67</xm:sqref>
            </x14:sparkline>
            <x14:sparkline>
              <xm:f>'2028 - 5311'!$UFO76:$UFO76</xm:f>
              <xm:sqref>UFO68</xm:sqref>
            </x14:sparkline>
            <x14:sparkline>
              <xm:f>'2028 - 5311'!$UFP69:$UFP69</xm:f>
              <xm:sqref>UFP67</xm:sqref>
            </x14:sparkline>
            <x14:sparkline>
              <xm:f>'2028 - 5311'!$UFP76:$UFP76</xm:f>
              <xm:sqref>UFP68</xm:sqref>
            </x14:sparkline>
            <x14:sparkline>
              <xm:f>'2028 - 5311'!$UFQ69:$UFQ69</xm:f>
              <xm:sqref>UFQ67</xm:sqref>
            </x14:sparkline>
            <x14:sparkline>
              <xm:f>'2028 - 5311'!$UFQ76:$UFQ76</xm:f>
              <xm:sqref>UFQ68</xm:sqref>
            </x14:sparkline>
            <x14:sparkline>
              <xm:f>'2028 - 5311'!$UFR69:$UFR69</xm:f>
              <xm:sqref>UFR67</xm:sqref>
            </x14:sparkline>
            <x14:sparkline>
              <xm:f>'2028 - 5311'!$UFR76:$UFR76</xm:f>
              <xm:sqref>UFR68</xm:sqref>
            </x14:sparkline>
            <x14:sparkline>
              <xm:f>'2028 - 5311'!$UFS69:$UFS69</xm:f>
              <xm:sqref>UFS67</xm:sqref>
            </x14:sparkline>
            <x14:sparkline>
              <xm:f>'2028 - 5311'!$UFS76:$UFS76</xm:f>
              <xm:sqref>UFS68</xm:sqref>
            </x14:sparkline>
            <x14:sparkline>
              <xm:f>'2028 - 5311'!$UFT69:$UFT69</xm:f>
              <xm:sqref>UFT67</xm:sqref>
            </x14:sparkline>
            <x14:sparkline>
              <xm:f>'2028 - 5311'!$UFT76:$UFT76</xm:f>
              <xm:sqref>UFT68</xm:sqref>
            </x14:sparkline>
            <x14:sparkline>
              <xm:f>'2028 - 5311'!$UFU69:$UFU69</xm:f>
              <xm:sqref>UFU67</xm:sqref>
            </x14:sparkline>
            <x14:sparkline>
              <xm:f>'2028 - 5311'!$UFU76:$UFU76</xm:f>
              <xm:sqref>UFU68</xm:sqref>
            </x14:sparkline>
            <x14:sparkline>
              <xm:f>'2028 - 5311'!$UFV69:$UFV69</xm:f>
              <xm:sqref>UFV67</xm:sqref>
            </x14:sparkline>
            <x14:sparkline>
              <xm:f>'2028 - 5311'!$UFV76:$UFV76</xm:f>
              <xm:sqref>UFV68</xm:sqref>
            </x14:sparkline>
            <x14:sparkline>
              <xm:f>'2028 - 5311'!$UFW69:$UFW69</xm:f>
              <xm:sqref>UFW67</xm:sqref>
            </x14:sparkline>
            <x14:sparkline>
              <xm:f>'2028 - 5311'!$UFW76:$UFW76</xm:f>
              <xm:sqref>UFW68</xm:sqref>
            </x14:sparkline>
            <x14:sparkline>
              <xm:f>'2028 - 5311'!$UFX69:$UFX69</xm:f>
              <xm:sqref>UFX67</xm:sqref>
            </x14:sparkline>
            <x14:sparkline>
              <xm:f>'2028 - 5311'!$UFX76:$UFX76</xm:f>
              <xm:sqref>UFX68</xm:sqref>
            </x14:sparkline>
            <x14:sparkline>
              <xm:f>'2028 - 5311'!$UFY69:$UFY69</xm:f>
              <xm:sqref>UFY67</xm:sqref>
            </x14:sparkline>
            <x14:sparkline>
              <xm:f>'2028 - 5311'!$UFY76:$UFY76</xm:f>
              <xm:sqref>UFY68</xm:sqref>
            </x14:sparkline>
            <x14:sparkline>
              <xm:f>'2028 - 5311'!$UFZ69:$UFZ69</xm:f>
              <xm:sqref>UFZ67</xm:sqref>
            </x14:sparkline>
            <x14:sparkline>
              <xm:f>'2028 - 5311'!$UFZ76:$UFZ76</xm:f>
              <xm:sqref>UFZ68</xm:sqref>
            </x14:sparkline>
            <x14:sparkline>
              <xm:f>'2028 - 5311'!$UGA69:$UGA69</xm:f>
              <xm:sqref>UGA67</xm:sqref>
            </x14:sparkline>
            <x14:sparkline>
              <xm:f>'2028 - 5311'!$UGA76:$UGA76</xm:f>
              <xm:sqref>UGA68</xm:sqref>
            </x14:sparkline>
            <x14:sparkline>
              <xm:f>'2028 - 5311'!$UGB69:$UGB69</xm:f>
              <xm:sqref>UGB67</xm:sqref>
            </x14:sparkline>
            <x14:sparkline>
              <xm:f>'2028 - 5311'!$UGB76:$UGB76</xm:f>
              <xm:sqref>UGB68</xm:sqref>
            </x14:sparkline>
            <x14:sparkline>
              <xm:f>'2028 - 5311'!$UGC69:$UGC69</xm:f>
              <xm:sqref>UGC67</xm:sqref>
            </x14:sparkline>
            <x14:sparkline>
              <xm:f>'2028 - 5311'!$UGC76:$UGC76</xm:f>
              <xm:sqref>UGC68</xm:sqref>
            </x14:sparkline>
            <x14:sparkline>
              <xm:f>'2028 - 5311'!$UGD69:$UGD69</xm:f>
              <xm:sqref>UGD67</xm:sqref>
            </x14:sparkline>
            <x14:sparkline>
              <xm:f>'2028 - 5311'!$UGD76:$UGD76</xm:f>
              <xm:sqref>UGD68</xm:sqref>
            </x14:sparkline>
            <x14:sparkline>
              <xm:f>'2028 - 5311'!$UGE69:$UGE69</xm:f>
              <xm:sqref>UGE67</xm:sqref>
            </x14:sparkline>
            <x14:sparkline>
              <xm:f>'2028 - 5311'!$UGE76:$UGE76</xm:f>
              <xm:sqref>UGE68</xm:sqref>
            </x14:sparkline>
            <x14:sparkline>
              <xm:f>'2028 - 5311'!$UGF69:$UGF69</xm:f>
              <xm:sqref>UGF67</xm:sqref>
            </x14:sparkline>
            <x14:sparkline>
              <xm:f>'2028 - 5311'!$UGF76:$UGF76</xm:f>
              <xm:sqref>UGF68</xm:sqref>
            </x14:sparkline>
            <x14:sparkline>
              <xm:f>'2028 - 5311'!$UGG69:$UGG69</xm:f>
              <xm:sqref>UGG67</xm:sqref>
            </x14:sparkline>
            <x14:sparkline>
              <xm:f>'2028 - 5311'!$UGG76:$UGG76</xm:f>
              <xm:sqref>UGG68</xm:sqref>
            </x14:sparkline>
            <x14:sparkline>
              <xm:f>'2028 - 5311'!$UGH69:$UGH69</xm:f>
              <xm:sqref>UGH67</xm:sqref>
            </x14:sparkline>
            <x14:sparkline>
              <xm:f>'2028 - 5311'!$UGH76:$UGH76</xm:f>
              <xm:sqref>UGH68</xm:sqref>
            </x14:sparkline>
            <x14:sparkline>
              <xm:f>'2028 - 5311'!$UGI69:$UGI69</xm:f>
              <xm:sqref>UGI67</xm:sqref>
            </x14:sparkline>
            <x14:sparkline>
              <xm:f>'2028 - 5311'!$UGI76:$UGI76</xm:f>
              <xm:sqref>UGI68</xm:sqref>
            </x14:sparkline>
            <x14:sparkline>
              <xm:f>'2028 - 5311'!$UGJ69:$UGJ69</xm:f>
              <xm:sqref>UGJ67</xm:sqref>
            </x14:sparkline>
            <x14:sparkline>
              <xm:f>'2028 - 5311'!$UGJ76:$UGJ76</xm:f>
              <xm:sqref>UGJ68</xm:sqref>
            </x14:sparkline>
            <x14:sparkline>
              <xm:f>'2028 - 5311'!$UGK69:$UGK69</xm:f>
              <xm:sqref>UGK67</xm:sqref>
            </x14:sparkline>
            <x14:sparkline>
              <xm:f>'2028 - 5311'!$UGK76:$UGK76</xm:f>
              <xm:sqref>UGK68</xm:sqref>
            </x14:sparkline>
            <x14:sparkline>
              <xm:f>'2028 - 5311'!$UGL69:$UGL69</xm:f>
              <xm:sqref>UGL67</xm:sqref>
            </x14:sparkline>
            <x14:sparkline>
              <xm:f>'2028 - 5311'!$UGL76:$UGL76</xm:f>
              <xm:sqref>UGL68</xm:sqref>
            </x14:sparkline>
            <x14:sparkline>
              <xm:f>'2028 - 5311'!$UGM69:$UGM69</xm:f>
              <xm:sqref>UGM67</xm:sqref>
            </x14:sparkline>
            <x14:sparkline>
              <xm:f>'2028 - 5311'!$UGM76:$UGM76</xm:f>
              <xm:sqref>UGM68</xm:sqref>
            </x14:sparkline>
            <x14:sparkline>
              <xm:f>'2028 - 5311'!$UGN69:$UGN69</xm:f>
              <xm:sqref>UGN67</xm:sqref>
            </x14:sparkline>
            <x14:sparkline>
              <xm:f>'2028 - 5311'!$UGN76:$UGN76</xm:f>
              <xm:sqref>UGN68</xm:sqref>
            </x14:sparkline>
            <x14:sparkline>
              <xm:f>'2028 - 5311'!$UGO69:$UGO69</xm:f>
              <xm:sqref>UGO67</xm:sqref>
            </x14:sparkline>
            <x14:sparkline>
              <xm:f>'2028 - 5311'!$UGO76:$UGO76</xm:f>
              <xm:sqref>UGO68</xm:sqref>
            </x14:sparkline>
            <x14:sparkline>
              <xm:f>'2028 - 5311'!$UGP69:$UGP69</xm:f>
              <xm:sqref>UGP67</xm:sqref>
            </x14:sparkline>
            <x14:sparkline>
              <xm:f>'2028 - 5311'!$UGP76:$UGP76</xm:f>
              <xm:sqref>UGP68</xm:sqref>
            </x14:sparkline>
            <x14:sparkline>
              <xm:f>'2028 - 5311'!$UGQ69:$UGQ69</xm:f>
              <xm:sqref>UGQ67</xm:sqref>
            </x14:sparkline>
            <x14:sparkline>
              <xm:f>'2028 - 5311'!$UGQ76:$UGQ76</xm:f>
              <xm:sqref>UGQ68</xm:sqref>
            </x14:sparkline>
            <x14:sparkline>
              <xm:f>'2028 - 5311'!$UGR69:$UGR69</xm:f>
              <xm:sqref>UGR67</xm:sqref>
            </x14:sparkline>
            <x14:sparkline>
              <xm:f>'2028 - 5311'!$UGR76:$UGR76</xm:f>
              <xm:sqref>UGR68</xm:sqref>
            </x14:sparkline>
            <x14:sparkline>
              <xm:f>'2028 - 5311'!$UGS69:$UGS69</xm:f>
              <xm:sqref>UGS67</xm:sqref>
            </x14:sparkline>
            <x14:sparkline>
              <xm:f>'2028 - 5311'!$UGS76:$UGS76</xm:f>
              <xm:sqref>UGS68</xm:sqref>
            </x14:sparkline>
            <x14:sparkline>
              <xm:f>'2028 - 5311'!$UGT69:$UGT69</xm:f>
              <xm:sqref>UGT67</xm:sqref>
            </x14:sparkline>
            <x14:sparkline>
              <xm:f>'2028 - 5311'!$UGT76:$UGT76</xm:f>
              <xm:sqref>UGT68</xm:sqref>
            </x14:sparkline>
            <x14:sparkline>
              <xm:f>'2028 - 5311'!$UGU69:$UGU69</xm:f>
              <xm:sqref>UGU67</xm:sqref>
            </x14:sparkline>
            <x14:sparkline>
              <xm:f>'2028 - 5311'!$UGU76:$UGU76</xm:f>
              <xm:sqref>UGU68</xm:sqref>
            </x14:sparkline>
            <x14:sparkline>
              <xm:f>'2028 - 5311'!$UGV69:$UGV69</xm:f>
              <xm:sqref>UGV67</xm:sqref>
            </x14:sparkline>
            <x14:sparkline>
              <xm:f>'2028 - 5311'!$UGV76:$UGV76</xm:f>
              <xm:sqref>UGV68</xm:sqref>
            </x14:sparkline>
            <x14:sparkline>
              <xm:f>'2028 - 5311'!$UGW69:$UGW69</xm:f>
              <xm:sqref>UGW67</xm:sqref>
            </x14:sparkline>
            <x14:sparkline>
              <xm:f>'2028 - 5311'!$UGW76:$UGW76</xm:f>
              <xm:sqref>UGW68</xm:sqref>
            </x14:sparkline>
            <x14:sparkline>
              <xm:f>'2028 - 5311'!$UGX69:$UGX69</xm:f>
              <xm:sqref>UGX67</xm:sqref>
            </x14:sparkline>
            <x14:sparkline>
              <xm:f>'2028 - 5311'!$UGX76:$UGX76</xm:f>
              <xm:sqref>UGX68</xm:sqref>
            </x14:sparkline>
            <x14:sparkline>
              <xm:f>'2028 - 5311'!$UGY69:$UGY69</xm:f>
              <xm:sqref>UGY67</xm:sqref>
            </x14:sparkline>
            <x14:sparkline>
              <xm:f>'2028 - 5311'!$UGY76:$UGY76</xm:f>
              <xm:sqref>UGY68</xm:sqref>
            </x14:sparkline>
            <x14:sparkline>
              <xm:f>'2028 - 5311'!$UGZ69:$UGZ69</xm:f>
              <xm:sqref>UGZ67</xm:sqref>
            </x14:sparkline>
            <x14:sparkline>
              <xm:f>'2028 - 5311'!$UGZ76:$UGZ76</xm:f>
              <xm:sqref>UGZ68</xm:sqref>
            </x14:sparkline>
            <x14:sparkline>
              <xm:f>'2028 - 5311'!$UHA69:$UHA69</xm:f>
              <xm:sqref>UHA67</xm:sqref>
            </x14:sparkline>
            <x14:sparkline>
              <xm:f>'2028 - 5311'!$UHA76:$UHA76</xm:f>
              <xm:sqref>UHA68</xm:sqref>
            </x14:sparkline>
            <x14:sparkline>
              <xm:f>'2028 - 5311'!$UHB69:$UHB69</xm:f>
              <xm:sqref>UHB67</xm:sqref>
            </x14:sparkline>
            <x14:sparkline>
              <xm:f>'2028 - 5311'!$UHB76:$UHB76</xm:f>
              <xm:sqref>UHB68</xm:sqref>
            </x14:sparkline>
            <x14:sparkline>
              <xm:f>'2028 - 5311'!$UHC69:$UHC69</xm:f>
              <xm:sqref>UHC67</xm:sqref>
            </x14:sparkline>
            <x14:sparkline>
              <xm:f>'2028 - 5311'!$UHC76:$UHC76</xm:f>
              <xm:sqref>UHC68</xm:sqref>
            </x14:sparkline>
            <x14:sparkline>
              <xm:f>'2028 - 5311'!$UHD69:$UHD69</xm:f>
              <xm:sqref>UHD67</xm:sqref>
            </x14:sparkline>
            <x14:sparkline>
              <xm:f>'2028 - 5311'!$UHD76:$UHD76</xm:f>
              <xm:sqref>UHD68</xm:sqref>
            </x14:sparkline>
            <x14:sparkline>
              <xm:f>'2028 - 5311'!$UHE69:$UHE69</xm:f>
              <xm:sqref>UHE67</xm:sqref>
            </x14:sparkline>
            <x14:sparkline>
              <xm:f>'2028 - 5311'!$UHE76:$UHE76</xm:f>
              <xm:sqref>UHE68</xm:sqref>
            </x14:sparkline>
            <x14:sparkline>
              <xm:f>'2028 - 5311'!$UHF69:$UHF69</xm:f>
              <xm:sqref>UHF67</xm:sqref>
            </x14:sparkline>
            <x14:sparkline>
              <xm:f>'2028 - 5311'!$UHF76:$UHF76</xm:f>
              <xm:sqref>UHF68</xm:sqref>
            </x14:sparkline>
            <x14:sparkline>
              <xm:f>'2028 - 5311'!$UHG69:$UHG69</xm:f>
              <xm:sqref>UHG67</xm:sqref>
            </x14:sparkline>
            <x14:sparkline>
              <xm:f>'2028 - 5311'!$UHG76:$UHG76</xm:f>
              <xm:sqref>UHG68</xm:sqref>
            </x14:sparkline>
            <x14:sparkline>
              <xm:f>'2028 - 5311'!$UHH69:$UHH69</xm:f>
              <xm:sqref>UHH67</xm:sqref>
            </x14:sparkline>
            <x14:sparkline>
              <xm:f>'2028 - 5311'!$UHH76:$UHH76</xm:f>
              <xm:sqref>UHH68</xm:sqref>
            </x14:sparkline>
            <x14:sparkline>
              <xm:f>'2028 - 5311'!$UHI69:$UHI69</xm:f>
              <xm:sqref>UHI67</xm:sqref>
            </x14:sparkline>
            <x14:sparkline>
              <xm:f>'2028 - 5311'!$UHI76:$UHI76</xm:f>
              <xm:sqref>UHI68</xm:sqref>
            </x14:sparkline>
            <x14:sparkline>
              <xm:f>'2028 - 5311'!$UHJ69:$UHJ69</xm:f>
              <xm:sqref>UHJ67</xm:sqref>
            </x14:sparkline>
            <x14:sparkline>
              <xm:f>'2028 - 5311'!$UHJ76:$UHJ76</xm:f>
              <xm:sqref>UHJ68</xm:sqref>
            </x14:sparkline>
            <x14:sparkline>
              <xm:f>'2028 - 5311'!$UHK69:$UHK69</xm:f>
              <xm:sqref>UHK67</xm:sqref>
            </x14:sparkline>
            <x14:sparkline>
              <xm:f>'2028 - 5311'!$UHK76:$UHK76</xm:f>
              <xm:sqref>UHK68</xm:sqref>
            </x14:sparkline>
            <x14:sparkline>
              <xm:f>'2028 - 5311'!$UHL69:$UHL69</xm:f>
              <xm:sqref>UHL67</xm:sqref>
            </x14:sparkline>
            <x14:sparkline>
              <xm:f>'2028 - 5311'!$UHL76:$UHL76</xm:f>
              <xm:sqref>UHL68</xm:sqref>
            </x14:sparkline>
            <x14:sparkline>
              <xm:f>'2028 - 5311'!$UHM69:$UHM69</xm:f>
              <xm:sqref>UHM67</xm:sqref>
            </x14:sparkline>
            <x14:sparkline>
              <xm:f>'2028 - 5311'!$UHM76:$UHM76</xm:f>
              <xm:sqref>UHM68</xm:sqref>
            </x14:sparkline>
            <x14:sparkline>
              <xm:f>'2028 - 5311'!$UHN69:$UHN69</xm:f>
              <xm:sqref>UHN67</xm:sqref>
            </x14:sparkline>
            <x14:sparkline>
              <xm:f>'2028 - 5311'!$UHN76:$UHN76</xm:f>
              <xm:sqref>UHN68</xm:sqref>
            </x14:sparkline>
            <x14:sparkline>
              <xm:f>'2028 - 5311'!$UHO69:$UHO69</xm:f>
              <xm:sqref>UHO67</xm:sqref>
            </x14:sparkline>
            <x14:sparkline>
              <xm:f>'2028 - 5311'!$UHO76:$UHO76</xm:f>
              <xm:sqref>UHO68</xm:sqref>
            </x14:sparkline>
            <x14:sparkline>
              <xm:f>'2028 - 5311'!$UHP69:$UHP69</xm:f>
              <xm:sqref>UHP67</xm:sqref>
            </x14:sparkline>
            <x14:sparkline>
              <xm:f>'2028 - 5311'!$UHP76:$UHP76</xm:f>
              <xm:sqref>UHP68</xm:sqref>
            </x14:sparkline>
            <x14:sparkline>
              <xm:f>'2028 - 5311'!$UHQ69:$UHQ69</xm:f>
              <xm:sqref>UHQ67</xm:sqref>
            </x14:sparkline>
            <x14:sparkline>
              <xm:f>'2028 - 5311'!$UHQ76:$UHQ76</xm:f>
              <xm:sqref>UHQ68</xm:sqref>
            </x14:sparkline>
            <x14:sparkline>
              <xm:f>'2028 - 5311'!$UHR69:$UHR69</xm:f>
              <xm:sqref>UHR67</xm:sqref>
            </x14:sparkline>
            <x14:sparkline>
              <xm:f>'2028 - 5311'!$UHR76:$UHR76</xm:f>
              <xm:sqref>UHR68</xm:sqref>
            </x14:sparkline>
            <x14:sparkline>
              <xm:f>'2028 - 5311'!$UHS69:$UHS69</xm:f>
              <xm:sqref>UHS67</xm:sqref>
            </x14:sparkline>
            <x14:sparkline>
              <xm:f>'2028 - 5311'!$UHS76:$UHS76</xm:f>
              <xm:sqref>UHS68</xm:sqref>
            </x14:sparkline>
            <x14:sparkline>
              <xm:f>'2028 - 5311'!$UHT69:$UHT69</xm:f>
              <xm:sqref>UHT67</xm:sqref>
            </x14:sparkline>
            <x14:sparkline>
              <xm:f>'2028 - 5311'!$UHT76:$UHT76</xm:f>
              <xm:sqref>UHT68</xm:sqref>
            </x14:sparkline>
            <x14:sparkline>
              <xm:f>'2028 - 5311'!$UHU69:$UHU69</xm:f>
              <xm:sqref>UHU67</xm:sqref>
            </x14:sparkline>
            <x14:sparkline>
              <xm:f>'2028 - 5311'!$UHU76:$UHU76</xm:f>
              <xm:sqref>UHU68</xm:sqref>
            </x14:sparkline>
            <x14:sparkline>
              <xm:f>'2028 - 5311'!$UHV69:$UHV69</xm:f>
              <xm:sqref>UHV67</xm:sqref>
            </x14:sparkline>
            <x14:sparkline>
              <xm:f>'2028 - 5311'!$UHV76:$UHV76</xm:f>
              <xm:sqref>UHV68</xm:sqref>
            </x14:sparkline>
            <x14:sparkline>
              <xm:f>'2028 - 5311'!$UHW69:$UHW69</xm:f>
              <xm:sqref>UHW67</xm:sqref>
            </x14:sparkline>
            <x14:sparkline>
              <xm:f>'2028 - 5311'!$UHW76:$UHW76</xm:f>
              <xm:sqref>UHW68</xm:sqref>
            </x14:sparkline>
            <x14:sparkline>
              <xm:f>'2028 - 5311'!$UHX69:$UHX69</xm:f>
              <xm:sqref>UHX67</xm:sqref>
            </x14:sparkline>
            <x14:sparkline>
              <xm:f>'2028 - 5311'!$UHX76:$UHX76</xm:f>
              <xm:sqref>UHX68</xm:sqref>
            </x14:sparkline>
            <x14:sparkline>
              <xm:f>'2028 - 5311'!$UHY69:$UHY69</xm:f>
              <xm:sqref>UHY67</xm:sqref>
            </x14:sparkline>
            <x14:sparkline>
              <xm:f>'2028 - 5311'!$UHY76:$UHY76</xm:f>
              <xm:sqref>UHY68</xm:sqref>
            </x14:sparkline>
            <x14:sparkline>
              <xm:f>'2028 - 5311'!$UHZ69:$UHZ69</xm:f>
              <xm:sqref>UHZ67</xm:sqref>
            </x14:sparkline>
            <x14:sparkline>
              <xm:f>'2028 - 5311'!$UHZ76:$UHZ76</xm:f>
              <xm:sqref>UHZ68</xm:sqref>
            </x14:sparkline>
            <x14:sparkline>
              <xm:f>'2028 - 5311'!$UIA69:$UIA69</xm:f>
              <xm:sqref>UIA67</xm:sqref>
            </x14:sparkline>
            <x14:sparkline>
              <xm:f>'2028 - 5311'!$UIA76:$UIA76</xm:f>
              <xm:sqref>UIA68</xm:sqref>
            </x14:sparkline>
            <x14:sparkline>
              <xm:f>'2028 - 5311'!$UIB69:$UIB69</xm:f>
              <xm:sqref>UIB67</xm:sqref>
            </x14:sparkline>
            <x14:sparkline>
              <xm:f>'2028 - 5311'!$UIB76:$UIB76</xm:f>
              <xm:sqref>UIB68</xm:sqref>
            </x14:sparkline>
            <x14:sparkline>
              <xm:f>'2028 - 5311'!$UIC69:$UIC69</xm:f>
              <xm:sqref>UIC67</xm:sqref>
            </x14:sparkline>
            <x14:sparkline>
              <xm:f>'2028 - 5311'!$UIC76:$UIC76</xm:f>
              <xm:sqref>UIC68</xm:sqref>
            </x14:sparkline>
            <x14:sparkline>
              <xm:f>'2028 - 5311'!$UID69:$UID69</xm:f>
              <xm:sqref>UID67</xm:sqref>
            </x14:sparkline>
            <x14:sparkline>
              <xm:f>'2028 - 5311'!$UID76:$UID76</xm:f>
              <xm:sqref>UID68</xm:sqref>
            </x14:sparkline>
            <x14:sparkline>
              <xm:f>'2028 - 5311'!$UIE69:$UIE69</xm:f>
              <xm:sqref>UIE67</xm:sqref>
            </x14:sparkline>
            <x14:sparkline>
              <xm:f>'2028 - 5311'!$UIE76:$UIE76</xm:f>
              <xm:sqref>UIE68</xm:sqref>
            </x14:sparkline>
            <x14:sparkline>
              <xm:f>'2028 - 5311'!$UIF69:$UIF69</xm:f>
              <xm:sqref>UIF67</xm:sqref>
            </x14:sparkline>
            <x14:sparkline>
              <xm:f>'2028 - 5311'!$UIF76:$UIF76</xm:f>
              <xm:sqref>UIF68</xm:sqref>
            </x14:sparkline>
            <x14:sparkline>
              <xm:f>'2028 - 5311'!$UIG69:$UIG69</xm:f>
              <xm:sqref>UIG67</xm:sqref>
            </x14:sparkline>
            <x14:sparkline>
              <xm:f>'2028 - 5311'!$UIG76:$UIG76</xm:f>
              <xm:sqref>UIG68</xm:sqref>
            </x14:sparkline>
            <x14:sparkline>
              <xm:f>'2028 - 5311'!$UIH69:$UIH69</xm:f>
              <xm:sqref>UIH67</xm:sqref>
            </x14:sparkline>
            <x14:sparkline>
              <xm:f>'2028 - 5311'!$UIH76:$UIH76</xm:f>
              <xm:sqref>UIH68</xm:sqref>
            </x14:sparkline>
            <x14:sparkline>
              <xm:f>'2028 - 5311'!$UII69:$UII69</xm:f>
              <xm:sqref>UII67</xm:sqref>
            </x14:sparkline>
            <x14:sparkline>
              <xm:f>'2028 - 5311'!$UII76:$UII76</xm:f>
              <xm:sqref>UII68</xm:sqref>
            </x14:sparkline>
            <x14:sparkline>
              <xm:f>'2028 - 5311'!$UIJ69:$UIJ69</xm:f>
              <xm:sqref>UIJ67</xm:sqref>
            </x14:sparkline>
            <x14:sparkline>
              <xm:f>'2028 - 5311'!$UIJ76:$UIJ76</xm:f>
              <xm:sqref>UIJ68</xm:sqref>
            </x14:sparkline>
            <x14:sparkline>
              <xm:f>'2028 - 5311'!$UIK69:$UIK69</xm:f>
              <xm:sqref>UIK67</xm:sqref>
            </x14:sparkline>
            <x14:sparkline>
              <xm:f>'2028 - 5311'!$UIK76:$UIK76</xm:f>
              <xm:sqref>UIK68</xm:sqref>
            </x14:sparkline>
            <x14:sparkline>
              <xm:f>'2028 - 5311'!$UIL69:$UIL69</xm:f>
              <xm:sqref>UIL67</xm:sqref>
            </x14:sparkline>
            <x14:sparkline>
              <xm:f>'2028 - 5311'!$UIL76:$UIL76</xm:f>
              <xm:sqref>UIL68</xm:sqref>
            </x14:sparkline>
            <x14:sparkline>
              <xm:f>'2028 - 5311'!$UIM69:$UIM69</xm:f>
              <xm:sqref>UIM67</xm:sqref>
            </x14:sparkline>
            <x14:sparkline>
              <xm:f>'2028 - 5311'!$UIM76:$UIM76</xm:f>
              <xm:sqref>UIM68</xm:sqref>
            </x14:sparkline>
            <x14:sparkline>
              <xm:f>'2028 - 5311'!$UIN69:$UIN69</xm:f>
              <xm:sqref>UIN67</xm:sqref>
            </x14:sparkline>
            <x14:sparkline>
              <xm:f>'2028 - 5311'!$UIN76:$UIN76</xm:f>
              <xm:sqref>UIN68</xm:sqref>
            </x14:sparkline>
            <x14:sparkline>
              <xm:f>'2028 - 5311'!$UIO69:$UIO69</xm:f>
              <xm:sqref>UIO67</xm:sqref>
            </x14:sparkline>
            <x14:sparkline>
              <xm:f>'2028 - 5311'!$UIO76:$UIO76</xm:f>
              <xm:sqref>UIO68</xm:sqref>
            </x14:sparkline>
            <x14:sparkline>
              <xm:f>'2028 - 5311'!$UIP69:$UIP69</xm:f>
              <xm:sqref>UIP67</xm:sqref>
            </x14:sparkline>
            <x14:sparkline>
              <xm:f>'2028 - 5311'!$UIP76:$UIP76</xm:f>
              <xm:sqref>UIP68</xm:sqref>
            </x14:sparkline>
            <x14:sparkline>
              <xm:f>'2028 - 5311'!$UIQ69:$UIQ69</xm:f>
              <xm:sqref>UIQ67</xm:sqref>
            </x14:sparkline>
            <x14:sparkline>
              <xm:f>'2028 - 5311'!$UIQ76:$UIQ76</xm:f>
              <xm:sqref>UIQ68</xm:sqref>
            </x14:sparkline>
            <x14:sparkline>
              <xm:f>'2028 - 5311'!$UIR69:$UIR69</xm:f>
              <xm:sqref>UIR67</xm:sqref>
            </x14:sparkline>
            <x14:sparkline>
              <xm:f>'2028 - 5311'!$UIR76:$UIR76</xm:f>
              <xm:sqref>UIR68</xm:sqref>
            </x14:sparkline>
            <x14:sparkline>
              <xm:f>'2028 - 5311'!$UIS69:$UIS69</xm:f>
              <xm:sqref>UIS67</xm:sqref>
            </x14:sparkline>
            <x14:sparkline>
              <xm:f>'2028 - 5311'!$UIS76:$UIS76</xm:f>
              <xm:sqref>UIS68</xm:sqref>
            </x14:sparkline>
            <x14:sparkline>
              <xm:f>'2028 - 5311'!$UIT69:$UIT69</xm:f>
              <xm:sqref>UIT67</xm:sqref>
            </x14:sparkline>
            <x14:sparkline>
              <xm:f>'2028 - 5311'!$UIT76:$UIT76</xm:f>
              <xm:sqref>UIT68</xm:sqref>
            </x14:sparkline>
            <x14:sparkline>
              <xm:f>'2028 - 5311'!$UIU69:$UIU69</xm:f>
              <xm:sqref>UIU67</xm:sqref>
            </x14:sparkline>
            <x14:sparkline>
              <xm:f>'2028 - 5311'!$UIU76:$UIU76</xm:f>
              <xm:sqref>UIU68</xm:sqref>
            </x14:sparkline>
            <x14:sparkline>
              <xm:f>'2028 - 5311'!$UIV69:$UIV69</xm:f>
              <xm:sqref>UIV67</xm:sqref>
            </x14:sparkline>
            <x14:sparkline>
              <xm:f>'2028 - 5311'!$UIV76:$UIV76</xm:f>
              <xm:sqref>UIV68</xm:sqref>
            </x14:sparkline>
            <x14:sparkline>
              <xm:f>'2028 - 5311'!$UIW69:$UIW69</xm:f>
              <xm:sqref>UIW67</xm:sqref>
            </x14:sparkline>
            <x14:sparkline>
              <xm:f>'2028 - 5311'!$UIW76:$UIW76</xm:f>
              <xm:sqref>UIW68</xm:sqref>
            </x14:sparkline>
            <x14:sparkline>
              <xm:f>'2028 - 5311'!$UIX69:$UIX69</xm:f>
              <xm:sqref>UIX67</xm:sqref>
            </x14:sparkline>
            <x14:sparkline>
              <xm:f>'2028 - 5311'!$UIX76:$UIX76</xm:f>
              <xm:sqref>UIX68</xm:sqref>
            </x14:sparkline>
            <x14:sparkline>
              <xm:f>'2028 - 5311'!$UIY69:$UIY69</xm:f>
              <xm:sqref>UIY67</xm:sqref>
            </x14:sparkline>
            <x14:sparkline>
              <xm:f>'2028 - 5311'!$UIY76:$UIY76</xm:f>
              <xm:sqref>UIY68</xm:sqref>
            </x14:sparkline>
            <x14:sparkline>
              <xm:f>'2028 - 5311'!$UIZ69:$UIZ69</xm:f>
              <xm:sqref>UIZ67</xm:sqref>
            </x14:sparkline>
            <x14:sparkline>
              <xm:f>'2028 - 5311'!$UIZ76:$UIZ76</xm:f>
              <xm:sqref>UIZ68</xm:sqref>
            </x14:sparkline>
            <x14:sparkline>
              <xm:f>'2028 - 5311'!$UJA69:$UJA69</xm:f>
              <xm:sqref>UJA67</xm:sqref>
            </x14:sparkline>
            <x14:sparkline>
              <xm:f>'2028 - 5311'!$UJA76:$UJA76</xm:f>
              <xm:sqref>UJA68</xm:sqref>
            </x14:sparkline>
            <x14:sparkline>
              <xm:f>'2028 - 5311'!$UJB69:$UJB69</xm:f>
              <xm:sqref>UJB67</xm:sqref>
            </x14:sparkline>
            <x14:sparkline>
              <xm:f>'2028 - 5311'!$UJB76:$UJB76</xm:f>
              <xm:sqref>UJB68</xm:sqref>
            </x14:sparkline>
            <x14:sparkline>
              <xm:f>'2028 - 5311'!$UJC69:$UJC69</xm:f>
              <xm:sqref>UJC67</xm:sqref>
            </x14:sparkline>
            <x14:sparkline>
              <xm:f>'2028 - 5311'!$UJC76:$UJC76</xm:f>
              <xm:sqref>UJC68</xm:sqref>
            </x14:sparkline>
            <x14:sparkline>
              <xm:f>'2028 - 5311'!$UJD69:$UJD69</xm:f>
              <xm:sqref>UJD67</xm:sqref>
            </x14:sparkline>
            <x14:sparkline>
              <xm:f>'2028 - 5311'!$UJD76:$UJD76</xm:f>
              <xm:sqref>UJD68</xm:sqref>
            </x14:sparkline>
            <x14:sparkline>
              <xm:f>'2028 - 5311'!$UJE69:$UJE69</xm:f>
              <xm:sqref>UJE67</xm:sqref>
            </x14:sparkline>
            <x14:sparkline>
              <xm:f>'2028 - 5311'!$UJE76:$UJE76</xm:f>
              <xm:sqref>UJE68</xm:sqref>
            </x14:sparkline>
            <x14:sparkline>
              <xm:f>'2028 - 5311'!$UJF69:$UJF69</xm:f>
              <xm:sqref>UJF67</xm:sqref>
            </x14:sparkline>
            <x14:sparkline>
              <xm:f>'2028 - 5311'!$UJF76:$UJF76</xm:f>
              <xm:sqref>UJF68</xm:sqref>
            </x14:sparkline>
            <x14:sparkline>
              <xm:f>'2028 - 5311'!$UJG69:$UJG69</xm:f>
              <xm:sqref>UJG67</xm:sqref>
            </x14:sparkline>
            <x14:sparkline>
              <xm:f>'2028 - 5311'!$UJG76:$UJG76</xm:f>
              <xm:sqref>UJG68</xm:sqref>
            </x14:sparkline>
            <x14:sparkline>
              <xm:f>'2028 - 5311'!$UJH69:$UJH69</xm:f>
              <xm:sqref>UJH67</xm:sqref>
            </x14:sparkline>
            <x14:sparkline>
              <xm:f>'2028 - 5311'!$UJH76:$UJH76</xm:f>
              <xm:sqref>UJH68</xm:sqref>
            </x14:sparkline>
            <x14:sparkline>
              <xm:f>'2028 - 5311'!$UJI69:$UJI69</xm:f>
              <xm:sqref>UJI67</xm:sqref>
            </x14:sparkline>
            <x14:sparkline>
              <xm:f>'2028 - 5311'!$UJI76:$UJI76</xm:f>
              <xm:sqref>UJI68</xm:sqref>
            </x14:sparkline>
            <x14:sparkline>
              <xm:f>'2028 - 5311'!$UJJ69:$UJJ69</xm:f>
              <xm:sqref>UJJ67</xm:sqref>
            </x14:sparkline>
            <x14:sparkline>
              <xm:f>'2028 - 5311'!$UJJ76:$UJJ76</xm:f>
              <xm:sqref>UJJ68</xm:sqref>
            </x14:sparkline>
            <x14:sparkline>
              <xm:f>'2028 - 5311'!$UJK69:$UJK69</xm:f>
              <xm:sqref>UJK67</xm:sqref>
            </x14:sparkline>
            <x14:sparkline>
              <xm:f>'2028 - 5311'!$UJK76:$UJK76</xm:f>
              <xm:sqref>UJK68</xm:sqref>
            </x14:sparkline>
            <x14:sparkline>
              <xm:f>'2028 - 5311'!$UJL69:$UJL69</xm:f>
              <xm:sqref>UJL67</xm:sqref>
            </x14:sparkline>
            <x14:sparkline>
              <xm:f>'2028 - 5311'!$UJL76:$UJL76</xm:f>
              <xm:sqref>UJL68</xm:sqref>
            </x14:sparkline>
            <x14:sparkline>
              <xm:f>'2028 - 5311'!$UJM69:$UJM69</xm:f>
              <xm:sqref>UJM67</xm:sqref>
            </x14:sparkline>
            <x14:sparkline>
              <xm:f>'2028 - 5311'!$UJM76:$UJM76</xm:f>
              <xm:sqref>UJM68</xm:sqref>
            </x14:sparkline>
            <x14:sparkline>
              <xm:f>'2028 - 5311'!$UJN69:$UJN69</xm:f>
              <xm:sqref>UJN67</xm:sqref>
            </x14:sparkline>
            <x14:sparkline>
              <xm:f>'2028 - 5311'!$UJN76:$UJN76</xm:f>
              <xm:sqref>UJN68</xm:sqref>
            </x14:sparkline>
            <x14:sparkline>
              <xm:f>'2028 - 5311'!$UJO69:$UJO69</xm:f>
              <xm:sqref>UJO67</xm:sqref>
            </x14:sparkline>
            <x14:sparkline>
              <xm:f>'2028 - 5311'!$UJO76:$UJO76</xm:f>
              <xm:sqref>UJO68</xm:sqref>
            </x14:sparkline>
            <x14:sparkline>
              <xm:f>'2028 - 5311'!$UJP69:$UJP69</xm:f>
              <xm:sqref>UJP67</xm:sqref>
            </x14:sparkline>
            <x14:sparkline>
              <xm:f>'2028 - 5311'!$UJP76:$UJP76</xm:f>
              <xm:sqref>UJP68</xm:sqref>
            </x14:sparkline>
            <x14:sparkline>
              <xm:f>'2028 - 5311'!$UJQ69:$UJQ69</xm:f>
              <xm:sqref>UJQ67</xm:sqref>
            </x14:sparkline>
            <x14:sparkline>
              <xm:f>'2028 - 5311'!$UJQ76:$UJQ76</xm:f>
              <xm:sqref>UJQ68</xm:sqref>
            </x14:sparkline>
            <x14:sparkline>
              <xm:f>'2028 - 5311'!$UJR69:$UJR69</xm:f>
              <xm:sqref>UJR67</xm:sqref>
            </x14:sparkline>
            <x14:sparkline>
              <xm:f>'2028 - 5311'!$UJR76:$UJR76</xm:f>
              <xm:sqref>UJR68</xm:sqref>
            </x14:sparkline>
            <x14:sparkline>
              <xm:f>'2028 - 5311'!$UJS69:$UJS69</xm:f>
              <xm:sqref>UJS67</xm:sqref>
            </x14:sparkline>
            <x14:sparkline>
              <xm:f>'2028 - 5311'!$UJS76:$UJS76</xm:f>
              <xm:sqref>UJS68</xm:sqref>
            </x14:sparkline>
            <x14:sparkline>
              <xm:f>'2028 - 5311'!$UJT69:$UJT69</xm:f>
              <xm:sqref>UJT67</xm:sqref>
            </x14:sparkline>
            <x14:sparkline>
              <xm:f>'2028 - 5311'!$UJT76:$UJT76</xm:f>
              <xm:sqref>UJT68</xm:sqref>
            </x14:sparkline>
            <x14:sparkline>
              <xm:f>'2028 - 5311'!$UJU69:$UJU69</xm:f>
              <xm:sqref>UJU67</xm:sqref>
            </x14:sparkline>
            <x14:sparkline>
              <xm:f>'2028 - 5311'!$UJU76:$UJU76</xm:f>
              <xm:sqref>UJU68</xm:sqref>
            </x14:sparkline>
            <x14:sparkline>
              <xm:f>'2028 - 5311'!$UJV69:$UJV69</xm:f>
              <xm:sqref>UJV67</xm:sqref>
            </x14:sparkline>
            <x14:sparkline>
              <xm:f>'2028 - 5311'!$UJV76:$UJV76</xm:f>
              <xm:sqref>UJV68</xm:sqref>
            </x14:sparkline>
            <x14:sparkline>
              <xm:f>'2028 - 5311'!$UJW69:$UJW69</xm:f>
              <xm:sqref>UJW67</xm:sqref>
            </x14:sparkline>
            <x14:sparkline>
              <xm:f>'2028 - 5311'!$UJW76:$UJW76</xm:f>
              <xm:sqref>UJW68</xm:sqref>
            </x14:sparkline>
            <x14:sparkline>
              <xm:f>'2028 - 5311'!$UJX69:$UJX69</xm:f>
              <xm:sqref>UJX67</xm:sqref>
            </x14:sparkline>
            <x14:sparkline>
              <xm:f>'2028 - 5311'!$UJX76:$UJX76</xm:f>
              <xm:sqref>UJX68</xm:sqref>
            </x14:sparkline>
            <x14:sparkline>
              <xm:f>'2028 - 5311'!$UJY69:$UJY69</xm:f>
              <xm:sqref>UJY67</xm:sqref>
            </x14:sparkline>
            <x14:sparkline>
              <xm:f>'2028 - 5311'!$UJY76:$UJY76</xm:f>
              <xm:sqref>UJY68</xm:sqref>
            </x14:sparkline>
            <x14:sparkline>
              <xm:f>'2028 - 5311'!$UJZ69:$UJZ69</xm:f>
              <xm:sqref>UJZ67</xm:sqref>
            </x14:sparkline>
            <x14:sparkline>
              <xm:f>'2028 - 5311'!$UJZ76:$UJZ76</xm:f>
              <xm:sqref>UJZ68</xm:sqref>
            </x14:sparkline>
            <x14:sparkline>
              <xm:f>'2028 - 5311'!$UKA69:$UKA69</xm:f>
              <xm:sqref>UKA67</xm:sqref>
            </x14:sparkline>
            <x14:sparkline>
              <xm:f>'2028 - 5311'!$UKA76:$UKA76</xm:f>
              <xm:sqref>UKA68</xm:sqref>
            </x14:sparkline>
            <x14:sparkline>
              <xm:f>'2028 - 5311'!$UKB69:$UKB69</xm:f>
              <xm:sqref>UKB67</xm:sqref>
            </x14:sparkline>
            <x14:sparkline>
              <xm:f>'2028 - 5311'!$UKB76:$UKB76</xm:f>
              <xm:sqref>UKB68</xm:sqref>
            </x14:sparkline>
            <x14:sparkline>
              <xm:f>'2028 - 5311'!$UKC69:$UKC69</xm:f>
              <xm:sqref>UKC67</xm:sqref>
            </x14:sparkline>
            <x14:sparkline>
              <xm:f>'2028 - 5311'!$UKC76:$UKC76</xm:f>
              <xm:sqref>UKC68</xm:sqref>
            </x14:sparkline>
            <x14:sparkline>
              <xm:f>'2028 - 5311'!$UKD69:$UKD69</xm:f>
              <xm:sqref>UKD67</xm:sqref>
            </x14:sparkline>
            <x14:sparkline>
              <xm:f>'2028 - 5311'!$UKD76:$UKD76</xm:f>
              <xm:sqref>UKD68</xm:sqref>
            </x14:sparkline>
            <x14:sparkline>
              <xm:f>'2028 - 5311'!$UKE69:$UKE69</xm:f>
              <xm:sqref>UKE67</xm:sqref>
            </x14:sparkline>
            <x14:sparkline>
              <xm:f>'2028 - 5311'!$UKE76:$UKE76</xm:f>
              <xm:sqref>UKE68</xm:sqref>
            </x14:sparkline>
            <x14:sparkline>
              <xm:f>'2028 - 5311'!$UKF69:$UKF69</xm:f>
              <xm:sqref>UKF67</xm:sqref>
            </x14:sparkline>
            <x14:sparkline>
              <xm:f>'2028 - 5311'!$UKF76:$UKF76</xm:f>
              <xm:sqref>UKF68</xm:sqref>
            </x14:sparkline>
            <x14:sparkline>
              <xm:f>'2028 - 5311'!$UKG69:$UKG69</xm:f>
              <xm:sqref>UKG67</xm:sqref>
            </x14:sparkline>
            <x14:sparkline>
              <xm:f>'2028 - 5311'!$UKG76:$UKG76</xm:f>
              <xm:sqref>UKG68</xm:sqref>
            </x14:sparkline>
            <x14:sparkline>
              <xm:f>'2028 - 5311'!$UKH69:$UKH69</xm:f>
              <xm:sqref>UKH67</xm:sqref>
            </x14:sparkline>
            <x14:sparkline>
              <xm:f>'2028 - 5311'!$UKH76:$UKH76</xm:f>
              <xm:sqref>UKH68</xm:sqref>
            </x14:sparkline>
            <x14:sparkline>
              <xm:f>'2028 - 5311'!$UKI69:$UKI69</xm:f>
              <xm:sqref>UKI67</xm:sqref>
            </x14:sparkline>
            <x14:sparkline>
              <xm:f>'2028 - 5311'!$UKI76:$UKI76</xm:f>
              <xm:sqref>UKI68</xm:sqref>
            </x14:sparkline>
            <x14:sparkline>
              <xm:f>'2028 - 5311'!$UKJ69:$UKJ69</xm:f>
              <xm:sqref>UKJ67</xm:sqref>
            </x14:sparkline>
            <x14:sparkline>
              <xm:f>'2028 - 5311'!$UKJ76:$UKJ76</xm:f>
              <xm:sqref>UKJ68</xm:sqref>
            </x14:sparkline>
            <x14:sparkline>
              <xm:f>'2028 - 5311'!$UKK69:$UKK69</xm:f>
              <xm:sqref>UKK67</xm:sqref>
            </x14:sparkline>
            <x14:sparkline>
              <xm:f>'2028 - 5311'!$UKK76:$UKK76</xm:f>
              <xm:sqref>UKK68</xm:sqref>
            </x14:sparkline>
            <x14:sparkline>
              <xm:f>'2028 - 5311'!$UKL69:$UKL69</xm:f>
              <xm:sqref>UKL67</xm:sqref>
            </x14:sparkline>
            <x14:sparkline>
              <xm:f>'2028 - 5311'!$UKL76:$UKL76</xm:f>
              <xm:sqref>UKL68</xm:sqref>
            </x14:sparkline>
            <x14:sparkline>
              <xm:f>'2028 - 5311'!$UKM69:$UKM69</xm:f>
              <xm:sqref>UKM67</xm:sqref>
            </x14:sparkline>
            <x14:sparkline>
              <xm:f>'2028 - 5311'!$UKM76:$UKM76</xm:f>
              <xm:sqref>UKM68</xm:sqref>
            </x14:sparkline>
            <x14:sparkline>
              <xm:f>'2028 - 5311'!$UKN69:$UKN69</xm:f>
              <xm:sqref>UKN67</xm:sqref>
            </x14:sparkline>
            <x14:sparkline>
              <xm:f>'2028 - 5311'!$UKN76:$UKN76</xm:f>
              <xm:sqref>UKN68</xm:sqref>
            </x14:sparkline>
            <x14:sparkline>
              <xm:f>'2028 - 5311'!$UKO69:$UKO69</xm:f>
              <xm:sqref>UKO67</xm:sqref>
            </x14:sparkline>
            <x14:sparkline>
              <xm:f>'2028 - 5311'!$UKO76:$UKO76</xm:f>
              <xm:sqref>UKO68</xm:sqref>
            </x14:sparkline>
            <x14:sparkline>
              <xm:f>'2028 - 5311'!$UKP69:$UKP69</xm:f>
              <xm:sqref>UKP67</xm:sqref>
            </x14:sparkline>
            <x14:sparkline>
              <xm:f>'2028 - 5311'!$UKP76:$UKP76</xm:f>
              <xm:sqref>UKP68</xm:sqref>
            </x14:sparkline>
            <x14:sparkline>
              <xm:f>'2028 - 5311'!$UKQ69:$UKQ69</xm:f>
              <xm:sqref>UKQ67</xm:sqref>
            </x14:sparkline>
            <x14:sparkline>
              <xm:f>'2028 - 5311'!$UKQ76:$UKQ76</xm:f>
              <xm:sqref>UKQ68</xm:sqref>
            </x14:sparkline>
            <x14:sparkline>
              <xm:f>'2028 - 5311'!$UKR69:$UKR69</xm:f>
              <xm:sqref>UKR67</xm:sqref>
            </x14:sparkline>
            <x14:sparkline>
              <xm:f>'2028 - 5311'!$UKR76:$UKR76</xm:f>
              <xm:sqref>UKR68</xm:sqref>
            </x14:sparkline>
            <x14:sparkline>
              <xm:f>'2028 - 5311'!$UKS69:$UKS69</xm:f>
              <xm:sqref>UKS67</xm:sqref>
            </x14:sparkline>
            <x14:sparkline>
              <xm:f>'2028 - 5311'!$UKS76:$UKS76</xm:f>
              <xm:sqref>UKS68</xm:sqref>
            </x14:sparkline>
            <x14:sparkline>
              <xm:f>'2028 - 5311'!$UKT69:$UKT69</xm:f>
              <xm:sqref>UKT67</xm:sqref>
            </x14:sparkline>
            <x14:sparkline>
              <xm:f>'2028 - 5311'!$UKT76:$UKT76</xm:f>
              <xm:sqref>UKT68</xm:sqref>
            </x14:sparkline>
            <x14:sparkline>
              <xm:f>'2028 - 5311'!$UKU69:$UKU69</xm:f>
              <xm:sqref>UKU67</xm:sqref>
            </x14:sparkline>
            <x14:sparkline>
              <xm:f>'2028 - 5311'!$UKU76:$UKU76</xm:f>
              <xm:sqref>UKU68</xm:sqref>
            </x14:sparkline>
            <x14:sparkline>
              <xm:f>'2028 - 5311'!$UKV69:$UKV69</xm:f>
              <xm:sqref>UKV67</xm:sqref>
            </x14:sparkline>
            <x14:sparkline>
              <xm:f>'2028 - 5311'!$UKV76:$UKV76</xm:f>
              <xm:sqref>UKV68</xm:sqref>
            </x14:sparkline>
            <x14:sparkline>
              <xm:f>'2028 - 5311'!$UKW69:$UKW69</xm:f>
              <xm:sqref>UKW67</xm:sqref>
            </x14:sparkline>
            <x14:sparkline>
              <xm:f>'2028 - 5311'!$UKW76:$UKW76</xm:f>
              <xm:sqref>UKW68</xm:sqref>
            </x14:sparkline>
            <x14:sparkline>
              <xm:f>'2028 - 5311'!$UKX69:$UKX69</xm:f>
              <xm:sqref>UKX67</xm:sqref>
            </x14:sparkline>
            <x14:sparkline>
              <xm:f>'2028 - 5311'!$UKX76:$UKX76</xm:f>
              <xm:sqref>UKX68</xm:sqref>
            </x14:sparkline>
            <x14:sparkline>
              <xm:f>'2028 - 5311'!$UKY69:$UKY69</xm:f>
              <xm:sqref>UKY67</xm:sqref>
            </x14:sparkline>
            <x14:sparkline>
              <xm:f>'2028 - 5311'!$UKY76:$UKY76</xm:f>
              <xm:sqref>UKY68</xm:sqref>
            </x14:sparkline>
            <x14:sparkline>
              <xm:f>'2028 - 5311'!$UKZ69:$UKZ69</xm:f>
              <xm:sqref>UKZ67</xm:sqref>
            </x14:sparkline>
            <x14:sparkline>
              <xm:f>'2028 - 5311'!$UKZ76:$UKZ76</xm:f>
              <xm:sqref>UKZ68</xm:sqref>
            </x14:sparkline>
            <x14:sparkline>
              <xm:f>'2028 - 5311'!$ULA69:$ULA69</xm:f>
              <xm:sqref>ULA67</xm:sqref>
            </x14:sparkline>
            <x14:sparkline>
              <xm:f>'2028 - 5311'!$ULA76:$ULA76</xm:f>
              <xm:sqref>ULA68</xm:sqref>
            </x14:sparkline>
            <x14:sparkline>
              <xm:f>'2028 - 5311'!$ULB69:$ULB69</xm:f>
              <xm:sqref>ULB67</xm:sqref>
            </x14:sparkline>
            <x14:sparkline>
              <xm:f>'2028 - 5311'!$ULB76:$ULB76</xm:f>
              <xm:sqref>ULB68</xm:sqref>
            </x14:sparkline>
            <x14:sparkline>
              <xm:f>'2028 - 5311'!$ULC69:$ULC69</xm:f>
              <xm:sqref>ULC67</xm:sqref>
            </x14:sparkline>
            <x14:sparkline>
              <xm:f>'2028 - 5311'!$ULC76:$ULC76</xm:f>
              <xm:sqref>ULC68</xm:sqref>
            </x14:sparkline>
            <x14:sparkline>
              <xm:f>'2028 - 5311'!$ULD69:$ULD69</xm:f>
              <xm:sqref>ULD67</xm:sqref>
            </x14:sparkline>
            <x14:sparkline>
              <xm:f>'2028 - 5311'!$ULD76:$ULD76</xm:f>
              <xm:sqref>ULD68</xm:sqref>
            </x14:sparkline>
            <x14:sparkline>
              <xm:f>'2028 - 5311'!$ULE69:$ULE69</xm:f>
              <xm:sqref>ULE67</xm:sqref>
            </x14:sparkline>
            <x14:sparkline>
              <xm:f>'2028 - 5311'!$ULE76:$ULE76</xm:f>
              <xm:sqref>ULE68</xm:sqref>
            </x14:sparkline>
            <x14:sparkline>
              <xm:f>'2028 - 5311'!$ULF69:$ULF69</xm:f>
              <xm:sqref>ULF67</xm:sqref>
            </x14:sparkline>
            <x14:sparkline>
              <xm:f>'2028 - 5311'!$ULF76:$ULF76</xm:f>
              <xm:sqref>ULF68</xm:sqref>
            </x14:sparkline>
            <x14:sparkline>
              <xm:f>'2028 - 5311'!$ULG69:$ULG69</xm:f>
              <xm:sqref>ULG67</xm:sqref>
            </x14:sparkline>
            <x14:sparkline>
              <xm:f>'2028 - 5311'!$ULG76:$ULG76</xm:f>
              <xm:sqref>ULG68</xm:sqref>
            </x14:sparkline>
            <x14:sparkline>
              <xm:f>'2028 - 5311'!$ULH69:$ULH69</xm:f>
              <xm:sqref>ULH67</xm:sqref>
            </x14:sparkline>
            <x14:sparkline>
              <xm:f>'2028 - 5311'!$ULH76:$ULH76</xm:f>
              <xm:sqref>ULH68</xm:sqref>
            </x14:sparkline>
            <x14:sparkline>
              <xm:f>'2028 - 5311'!$ULI69:$ULI69</xm:f>
              <xm:sqref>ULI67</xm:sqref>
            </x14:sparkline>
            <x14:sparkline>
              <xm:f>'2028 - 5311'!$ULI76:$ULI76</xm:f>
              <xm:sqref>ULI68</xm:sqref>
            </x14:sparkline>
            <x14:sparkline>
              <xm:f>'2028 - 5311'!$ULJ69:$ULJ69</xm:f>
              <xm:sqref>ULJ67</xm:sqref>
            </x14:sparkline>
            <x14:sparkline>
              <xm:f>'2028 - 5311'!$ULJ76:$ULJ76</xm:f>
              <xm:sqref>ULJ68</xm:sqref>
            </x14:sparkline>
            <x14:sparkline>
              <xm:f>'2028 - 5311'!$ULK69:$ULK69</xm:f>
              <xm:sqref>ULK67</xm:sqref>
            </x14:sparkline>
            <x14:sparkline>
              <xm:f>'2028 - 5311'!$ULK76:$ULK76</xm:f>
              <xm:sqref>ULK68</xm:sqref>
            </x14:sparkline>
            <x14:sparkline>
              <xm:f>'2028 - 5311'!$ULL69:$ULL69</xm:f>
              <xm:sqref>ULL67</xm:sqref>
            </x14:sparkline>
            <x14:sparkline>
              <xm:f>'2028 - 5311'!$ULL76:$ULL76</xm:f>
              <xm:sqref>ULL68</xm:sqref>
            </x14:sparkline>
            <x14:sparkline>
              <xm:f>'2028 - 5311'!$ULM69:$ULM69</xm:f>
              <xm:sqref>ULM67</xm:sqref>
            </x14:sparkline>
            <x14:sparkline>
              <xm:f>'2028 - 5311'!$ULM76:$ULM76</xm:f>
              <xm:sqref>ULM68</xm:sqref>
            </x14:sparkline>
            <x14:sparkline>
              <xm:f>'2028 - 5311'!$ULN69:$ULN69</xm:f>
              <xm:sqref>ULN67</xm:sqref>
            </x14:sparkline>
            <x14:sparkline>
              <xm:f>'2028 - 5311'!$ULN76:$ULN76</xm:f>
              <xm:sqref>ULN68</xm:sqref>
            </x14:sparkline>
            <x14:sparkline>
              <xm:f>'2028 - 5311'!$ULO69:$ULO69</xm:f>
              <xm:sqref>ULO67</xm:sqref>
            </x14:sparkline>
            <x14:sparkline>
              <xm:f>'2028 - 5311'!$ULO76:$ULO76</xm:f>
              <xm:sqref>ULO68</xm:sqref>
            </x14:sparkline>
            <x14:sparkline>
              <xm:f>'2028 - 5311'!$ULP69:$ULP69</xm:f>
              <xm:sqref>ULP67</xm:sqref>
            </x14:sparkline>
            <x14:sparkline>
              <xm:f>'2028 - 5311'!$ULP76:$ULP76</xm:f>
              <xm:sqref>ULP68</xm:sqref>
            </x14:sparkline>
            <x14:sparkline>
              <xm:f>'2028 - 5311'!$ULQ69:$ULQ69</xm:f>
              <xm:sqref>ULQ67</xm:sqref>
            </x14:sparkline>
            <x14:sparkline>
              <xm:f>'2028 - 5311'!$ULQ76:$ULQ76</xm:f>
              <xm:sqref>ULQ68</xm:sqref>
            </x14:sparkline>
            <x14:sparkline>
              <xm:f>'2028 - 5311'!$ULR69:$ULR69</xm:f>
              <xm:sqref>ULR67</xm:sqref>
            </x14:sparkline>
            <x14:sparkline>
              <xm:f>'2028 - 5311'!$ULR76:$ULR76</xm:f>
              <xm:sqref>ULR68</xm:sqref>
            </x14:sparkline>
            <x14:sparkline>
              <xm:f>'2028 - 5311'!$ULS69:$ULS69</xm:f>
              <xm:sqref>ULS67</xm:sqref>
            </x14:sparkline>
            <x14:sparkline>
              <xm:f>'2028 - 5311'!$ULS76:$ULS76</xm:f>
              <xm:sqref>ULS68</xm:sqref>
            </x14:sparkline>
            <x14:sparkline>
              <xm:f>'2028 - 5311'!$ULT69:$ULT69</xm:f>
              <xm:sqref>ULT67</xm:sqref>
            </x14:sparkline>
            <x14:sparkline>
              <xm:f>'2028 - 5311'!$ULT76:$ULT76</xm:f>
              <xm:sqref>ULT68</xm:sqref>
            </x14:sparkline>
            <x14:sparkline>
              <xm:f>'2028 - 5311'!$ULU69:$ULU69</xm:f>
              <xm:sqref>ULU67</xm:sqref>
            </x14:sparkline>
            <x14:sparkline>
              <xm:f>'2028 - 5311'!$ULU76:$ULU76</xm:f>
              <xm:sqref>ULU68</xm:sqref>
            </x14:sparkline>
            <x14:sparkline>
              <xm:f>'2028 - 5311'!$ULV69:$ULV69</xm:f>
              <xm:sqref>ULV67</xm:sqref>
            </x14:sparkline>
            <x14:sparkline>
              <xm:f>'2028 - 5311'!$ULV76:$ULV76</xm:f>
              <xm:sqref>ULV68</xm:sqref>
            </x14:sparkline>
            <x14:sparkline>
              <xm:f>'2028 - 5311'!$ULW69:$ULW69</xm:f>
              <xm:sqref>ULW67</xm:sqref>
            </x14:sparkline>
            <x14:sparkline>
              <xm:f>'2028 - 5311'!$ULW76:$ULW76</xm:f>
              <xm:sqref>ULW68</xm:sqref>
            </x14:sparkline>
            <x14:sparkline>
              <xm:f>'2028 - 5311'!$ULX69:$ULX69</xm:f>
              <xm:sqref>ULX67</xm:sqref>
            </x14:sparkline>
            <x14:sparkline>
              <xm:f>'2028 - 5311'!$ULX76:$ULX76</xm:f>
              <xm:sqref>ULX68</xm:sqref>
            </x14:sparkline>
            <x14:sparkline>
              <xm:f>'2028 - 5311'!$ULY69:$ULY69</xm:f>
              <xm:sqref>ULY67</xm:sqref>
            </x14:sparkline>
            <x14:sparkline>
              <xm:f>'2028 - 5311'!$ULY76:$ULY76</xm:f>
              <xm:sqref>ULY68</xm:sqref>
            </x14:sparkline>
            <x14:sparkline>
              <xm:f>'2028 - 5311'!$ULZ69:$ULZ69</xm:f>
              <xm:sqref>ULZ67</xm:sqref>
            </x14:sparkline>
            <x14:sparkline>
              <xm:f>'2028 - 5311'!$ULZ76:$ULZ76</xm:f>
              <xm:sqref>ULZ68</xm:sqref>
            </x14:sparkline>
            <x14:sparkline>
              <xm:f>'2028 - 5311'!$UMA69:$UMA69</xm:f>
              <xm:sqref>UMA67</xm:sqref>
            </x14:sparkline>
            <x14:sparkline>
              <xm:f>'2028 - 5311'!$UMA76:$UMA76</xm:f>
              <xm:sqref>UMA68</xm:sqref>
            </x14:sparkline>
            <x14:sparkline>
              <xm:f>'2028 - 5311'!$UMB69:$UMB69</xm:f>
              <xm:sqref>UMB67</xm:sqref>
            </x14:sparkline>
            <x14:sparkline>
              <xm:f>'2028 - 5311'!$UMB76:$UMB76</xm:f>
              <xm:sqref>UMB68</xm:sqref>
            </x14:sparkline>
            <x14:sparkline>
              <xm:f>'2028 - 5311'!$UMC69:$UMC69</xm:f>
              <xm:sqref>UMC67</xm:sqref>
            </x14:sparkline>
            <x14:sparkline>
              <xm:f>'2028 - 5311'!$UMC76:$UMC76</xm:f>
              <xm:sqref>UMC68</xm:sqref>
            </x14:sparkline>
            <x14:sparkline>
              <xm:f>'2028 - 5311'!$UMD69:$UMD69</xm:f>
              <xm:sqref>UMD67</xm:sqref>
            </x14:sparkline>
            <x14:sparkline>
              <xm:f>'2028 - 5311'!$UMD76:$UMD76</xm:f>
              <xm:sqref>UMD68</xm:sqref>
            </x14:sparkline>
            <x14:sparkline>
              <xm:f>'2028 - 5311'!$UME69:$UME69</xm:f>
              <xm:sqref>UME67</xm:sqref>
            </x14:sparkline>
            <x14:sparkline>
              <xm:f>'2028 - 5311'!$UME76:$UME76</xm:f>
              <xm:sqref>UME68</xm:sqref>
            </x14:sparkline>
            <x14:sparkline>
              <xm:f>'2028 - 5311'!$UMF69:$UMF69</xm:f>
              <xm:sqref>UMF67</xm:sqref>
            </x14:sparkline>
            <x14:sparkline>
              <xm:f>'2028 - 5311'!$UMF76:$UMF76</xm:f>
              <xm:sqref>UMF68</xm:sqref>
            </x14:sparkline>
            <x14:sparkline>
              <xm:f>'2028 - 5311'!$UMG69:$UMG69</xm:f>
              <xm:sqref>UMG67</xm:sqref>
            </x14:sparkline>
            <x14:sparkline>
              <xm:f>'2028 - 5311'!$UMG76:$UMG76</xm:f>
              <xm:sqref>UMG68</xm:sqref>
            </x14:sparkline>
            <x14:sparkline>
              <xm:f>'2028 - 5311'!$UMH69:$UMH69</xm:f>
              <xm:sqref>UMH67</xm:sqref>
            </x14:sparkline>
            <x14:sparkline>
              <xm:f>'2028 - 5311'!$UMH76:$UMH76</xm:f>
              <xm:sqref>UMH68</xm:sqref>
            </x14:sparkline>
            <x14:sparkline>
              <xm:f>'2028 - 5311'!$UMI69:$UMI69</xm:f>
              <xm:sqref>UMI67</xm:sqref>
            </x14:sparkline>
            <x14:sparkline>
              <xm:f>'2028 - 5311'!$UMI76:$UMI76</xm:f>
              <xm:sqref>UMI68</xm:sqref>
            </x14:sparkline>
            <x14:sparkline>
              <xm:f>'2028 - 5311'!$UMJ69:$UMJ69</xm:f>
              <xm:sqref>UMJ67</xm:sqref>
            </x14:sparkline>
            <x14:sparkline>
              <xm:f>'2028 - 5311'!$UMJ76:$UMJ76</xm:f>
              <xm:sqref>UMJ68</xm:sqref>
            </x14:sparkline>
            <x14:sparkline>
              <xm:f>'2028 - 5311'!$UMK69:$UMK69</xm:f>
              <xm:sqref>UMK67</xm:sqref>
            </x14:sparkline>
            <x14:sparkline>
              <xm:f>'2028 - 5311'!$UMK76:$UMK76</xm:f>
              <xm:sqref>UMK68</xm:sqref>
            </x14:sparkline>
            <x14:sparkline>
              <xm:f>'2028 - 5311'!$UML69:$UML69</xm:f>
              <xm:sqref>UML67</xm:sqref>
            </x14:sparkline>
            <x14:sparkline>
              <xm:f>'2028 - 5311'!$UML76:$UML76</xm:f>
              <xm:sqref>UML68</xm:sqref>
            </x14:sparkline>
            <x14:sparkline>
              <xm:f>'2028 - 5311'!$UMM69:$UMM69</xm:f>
              <xm:sqref>UMM67</xm:sqref>
            </x14:sparkline>
            <x14:sparkline>
              <xm:f>'2028 - 5311'!$UMM76:$UMM76</xm:f>
              <xm:sqref>UMM68</xm:sqref>
            </x14:sparkline>
            <x14:sparkline>
              <xm:f>'2028 - 5311'!$UMN69:$UMN69</xm:f>
              <xm:sqref>UMN67</xm:sqref>
            </x14:sparkline>
            <x14:sparkline>
              <xm:f>'2028 - 5311'!$UMN76:$UMN76</xm:f>
              <xm:sqref>UMN68</xm:sqref>
            </x14:sparkline>
            <x14:sparkline>
              <xm:f>'2028 - 5311'!$UMO69:$UMO69</xm:f>
              <xm:sqref>UMO67</xm:sqref>
            </x14:sparkline>
            <x14:sparkline>
              <xm:f>'2028 - 5311'!$UMO76:$UMO76</xm:f>
              <xm:sqref>UMO68</xm:sqref>
            </x14:sparkline>
            <x14:sparkline>
              <xm:f>'2028 - 5311'!$UMP69:$UMP69</xm:f>
              <xm:sqref>UMP67</xm:sqref>
            </x14:sparkline>
            <x14:sparkline>
              <xm:f>'2028 - 5311'!$UMP76:$UMP76</xm:f>
              <xm:sqref>UMP68</xm:sqref>
            </x14:sparkline>
            <x14:sparkline>
              <xm:f>'2028 - 5311'!$UMQ69:$UMQ69</xm:f>
              <xm:sqref>UMQ67</xm:sqref>
            </x14:sparkline>
            <x14:sparkline>
              <xm:f>'2028 - 5311'!$UMQ76:$UMQ76</xm:f>
              <xm:sqref>UMQ68</xm:sqref>
            </x14:sparkline>
            <x14:sparkline>
              <xm:f>'2028 - 5311'!$UMR69:$UMR69</xm:f>
              <xm:sqref>UMR67</xm:sqref>
            </x14:sparkline>
            <x14:sparkline>
              <xm:f>'2028 - 5311'!$UMR76:$UMR76</xm:f>
              <xm:sqref>UMR68</xm:sqref>
            </x14:sparkline>
            <x14:sparkline>
              <xm:f>'2028 - 5311'!$UMS69:$UMS69</xm:f>
              <xm:sqref>UMS67</xm:sqref>
            </x14:sparkline>
            <x14:sparkline>
              <xm:f>'2028 - 5311'!$UMS76:$UMS76</xm:f>
              <xm:sqref>UMS68</xm:sqref>
            </x14:sparkline>
            <x14:sparkline>
              <xm:f>'2028 - 5311'!$UMT69:$UMT69</xm:f>
              <xm:sqref>UMT67</xm:sqref>
            </x14:sparkline>
            <x14:sparkline>
              <xm:f>'2028 - 5311'!$UMT76:$UMT76</xm:f>
              <xm:sqref>UMT68</xm:sqref>
            </x14:sparkline>
            <x14:sparkline>
              <xm:f>'2028 - 5311'!$UMU69:$UMU69</xm:f>
              <xm:sqref>UMU67</xm:sqref>
            </x14:sparkline>
            <x14:sparkline>
              <xm:f>'2028 - 5311'!$UMU76:$UMU76</xm:f>
              <xm:sqref>UMU68</xm:sqref>
            </x14:sparkline>
            <x14:sparkline>
              <xm:f>'2028 - 5311'!$UMV69:$UMV69</xm:f>
              <xm:sqref>UMV67</xm:sqref>
            </x14:sparkline>
            <x14:sparkline>
              <xm:f>'2028 - 5311'!$UMV76:$UMV76</xm:f>
              <xm:sqref>UMV68</xm:sqref>
            </x14:sparkline>
            <x14:sparkline>
              <xm:f>'2028 - 5311'!$UMW69:$UMW69</xm:f>
              <xm:sqref>UMW67</xm:sqref>
            </x14:sparkline>
            <x14:sparkline>
              <xm:f>'2028 - 5311'!$UMW76:$UMW76</xm:f>
              <xm:sqref>UMW68</xm:sqref>
            </x14:sparkline>
            <x14:sparkline>
              <xm:f>'2028 - 5311'!$UMX69:$UMX69</xm:f>
              <xm:sqref>UMX67</xm:sqref>
            </x14:sparkline>
            <x14:sparkline>
              <xm:f>'2028 - 5311'!$UMX76:$UMX76</xm:f>
              <xm:sqref>UMX68</xm:sqref>
            </x14:sparkline>
            <x14:sparkline>
              <xm:f>'2028 - 5311'!$UMY69:$UMY69</xm:f>
              <xm:sqref>UMY67</xm:sqref>
            </x14:sparkline>
            <x14:sparkline>
              <xm:f>'2028 - 5311'!$UMY76:$UMY76</xm:f>
              <xm:sqref>UMY68</xm:sqref>
            </x14:sparkline>
            <x14:sparkline>
              <xm:f>'2028 - 5311'!$UMZ69:$UMZ69</xm:f>
              <xm:sqref>UMZ67</xm:sqref>
            </x14:sparkline>
            <x14:sparkline>
              <xm:f>'2028 - 5311'!$UMZ76:$UMZ76</xm:f>
              <xm:sqref>UMZ68</xm:sqref>
            </x14:sparkline>
            <x14:sparkline>
              <xm:f>'2028 - 5311'!$UNA69:$UNA69</xm:f>
              <xm:sqref>UNA67</xm:sqref>
            </x14:sparkline>
            <x14:sparkline>
              <xm:f>'2028 - 5311'!$UNA76:$UNA76</xm:f>
              <xm:sqref>UNA68</xm:sqref>
            </x14:sparkline>
            <x14:sparkline>
              <xm:f>'2028 - 5311'!$UNB69:$UNB69</xm:f>
              <xm:sqref>UNB67</xm:sqref>
            </x14:sparkline>
            <x14:sparkline>
              <xm:f>'2028 - 5311'!$UNB76:$UNB76</xm:f>
              <xm:sqref>UNB68</xm:sqref>
            </x14:sparkline>
            <x14:sparkline>
              <xm:f>'2028 - 5311'!$UNC69:$UNC69</xm:f>
              <xm:sqref>UNC67</xm:sqref>
            </x14:sparkline>
            <x14:sparkline>
              <xm:f>'2028 - 5311'!$UNC76:$UNC76</xm:f>
              <xm:sqref>UNC68</xm:sqref>
            </x14:sparkline>
            <x14:sparkline>
              <xm:f>'2028 - 5311'!$UND69:$UND69</xm:f>
              <xm:sqref>UND67</xm:sqref>
            </x14:sparkline>
            <x14:sparkline>
              <xm:f>'2028 - 5311'!$UND76:$UND76</xm:f>
              <xm:sqref>UND68</xm:sqref>
            </x14:sparkline>
            <x14:sparkline>
              <xm:f>'2028 - 5311'!$UNE69:$UNE69</xm:f>
              <xm:sqref>UNE67</xm:sqref>
            </x14:sparkline>
            <x14:sparkline>
              <xm:f>'2028 - 5311'!$UNE76:$UNE76</xm:f>
              <xm:sqref>UNE68</xm:sqref>
            </x14:sparkline>
            <x14:sparkline>
              <xm:f>'2028 - 5311'!$UNF69:$UNF69</xm:f>
              <xm:sqref>UNF67</xm:sqref>
            </x14:sparkline>
            <x14:sparkline>
              <xm:f>'2028 - 5311'!$UNF76:$UNF76</xm:f>
              <xm:sqref>UNF68</xm:sqref>
            </x14:sparkline>
            <x14:sparkline>
              <xm:f>'2028 - 5311'!$UNG69:$UNG69</xm:f>
              <xm:sqref>UNG67</xm:sqref>
            </x14:sparkline>
            <x14:sparkline>
              <xm:f>'2028 - 5311'!$UNG76:$UNG76</xm:f>
              <xm:sqref>UNG68</xm:sqref>
            </x14:sparkline>
            <x14:sparkline>
              <xm:f>'2028 - 5311'!$UNH69:$UNH69</xm:f>
              <xm:sqref>UNH67</xm:sqref>
            </x14:sparkline>
            <x14:sparkline>
              <xm:f>'2028 - 5311'!$UNH76:$UNH76</xm:f>
              <xm:sqref>UNH68</xm:sqref>
            </x14:sparkline>
            <x14:sparkline>
              <xm:f>'2028 - 5311'!$UNI69:$UNI69</xm:f>
              <xm:sqref>UNI67</xm:sqref>
            </x14:sparkline>
            <x14:sparkline>
              <xm:f>'2028 - 5311'!$UNI76:$UNI76</xm:f>
              <xm:sqref>UNI68</xm:sqref>
            </x14:sparkline>
            <x14:sparkline>
              <xm:f>'2028 - 5311'!$UNJ69:$UNJ69</xm:f>
              <xm:sqref>UNJ67</xm:sqref>
            </x14:sparkline>
            <x14:sparkline>
              <xm:f>'2028 - 5311'!$UNJ76:$UNJ76</xm:f>
              <xm:sqref>UNJ68</xm:sqref>
            </x14:sparkline>
            <x14:sparkline>
              <xm:f>'2028 - 5311'!$UNK69:$UNK69</xm:f>
              <xm:sqref>UNK67</xm:sqref>
            </x14:sparkline>
            <x14:sparkline>
              <xm:f>'2028 - 5311'!$UNK76:$UNK76</xm:f>
              <xm:sqref>UNK68</xm:sqref>
            </x14:sparkline>
            <x14:sparkline>
              <xm:f>'2028 - 5311'!$UNL69:$UNL69</xm:f>
              <xm:sqref>UNL67</xm:sqref>
            </x14:sparkline>
            <x14:sparkline>
              <xm:f>'2028 - 5311'!$UNL76:$UNL76</xm:f>
              <xm:sqref>UNL68</xm:sqref>
            </x14:sparkline>
            <x14:sparkline>
              <xm:f>'2028 - 5311'!$UNM69:$UNM69</xm:f>
              <xm:sqref>UNM67</xm:sqref>
            </x14:sparkline>
            <x14:sparkline>
              <xm:f>'2028 - 5311'!$UNM76:$UNM76</xm:f>
              <xm:sqref>UNM68</xm:sqref>
            </x14:sparkline>
            <x14:sparkline>
              <xm:f>'2028 - 5311'!$UNN69:$UNN69</xm:f>
              <xm:sqref>UNN67</xm:sqref>
            </x14:sparkline>
            <x14:sparkline>
              <xm:f>'2028 - 5311'!$UNN76:$UNN76</xm:f>
              <xm:sqref>UNN68</xm:sqref>
            </x14:sparkline>
            <x14:sparkline>
              <xm:f>'2028 - 5311'!$UNO69:$UNO69</xm:f>
              <xm:sqref>UNO67</xm:sqref>
            </x14:sparkline>
            <x14:sparkline>
              <xm:f>'2028 - 5311'!$UNO76:$UNO76</xm:f>
              <xm:sqref>UNO68</xm:sqref>
            </x14:sparkline>
            <x14:sparkline>
              <xm:f>'2028 - 5311'!$UNP69:$UNP69</xm:f>
              <xm:sqref>UNP67</xm:sqref>
            </x14:sparkline>
            <x14:sparkline>
              <xm:f>'2028 - 5311'!$UNP76:$UNP76</xm:f>
              <xm:sqref>UNP68</xm:sqref>
            </x14:sparkline>
            <x14:sparkline>
              <xm:f>'2028 - 5311'!$UNQ69:$UNQ69</xm:f>
              <xm:sqref>UNQ67</xm:sqref>
            </x14:sparkline>
            <x14:sparkline>
              <xm:f>'2028 - 5311'!$UNQ76:$UNQ76</xm:f>
              <xm:sqref>UNQ68</xm:sqref>
            </x14:sparkline>
            <x14:sparkline>
              <xm:f>'2028 - 5311'!$UNR69:$UNR69</xm:f>
              <xm:sqref>UNR67</xm:sqref>
            </x14:sparkline>
            <x14:sparkline>
              <xm:f>'2028 - 5311'!$UNR76:$UNR76</xm:f>
              <xm:sqref>UNR68</xm:sqref>
            </x14:sparkline>
            <x14:sparkline>
              <xm:f>'2028 - 5311'!$UNS69:$UNS69</xm:f>
              <xm:sqref>UNS67</xm:sqref>
            </x14:sparkline>
            <x14:sparkline>
              <xm:f>'2028 - 5311'!$UNS76:$UNS76</xm:f>
              <xm:sqref>UNS68</xm:sqref>
            </x14:sparkline>
            <x14:sparkline>
              <xm:f>'2028 - 5311'!$UNT69:$UNT69</xm:f>
              <xm:sqref>UNT67</xm:sqref>
            </x14:sparkline>
            <x14:sparkline>
              <xm:f>'2028 - 5311'!$UNT76:$UNT76</xm:f>
              <xm:sqref>UNT68</xm:sqref>
            </x14:sparkline>
            <x14:sparkline>
              <xm:f>'2028 - 5311'!$UNU69:$UNU69</xm:f>
              <xm:sqref>UNU67</xm:sqref>
            </x14:sparkline>
            <x14:sparkline>
              <xm:f>'2028 - 5311'!$UNU76:$UNU76</xm:f>
              <xm:sqref>UNU68</xm:sqref>
            </x14:sparkline>
            <x14:sparkline>
              <xm:f>'2028 - 5311'!$UNV69:$UNV69</xm:f>
              <xm:sqref>UNV67</xm:sqref>
            </x14:sparkline>
            <x14:sparkline>
              <xm:f>'2028 - 5311'!$UNV76:$UNV76</xm:f>
              <xm:sqref>UNV68</xm:sqref>
            </x14:sparkline>
            <x14:sparkline>
              <xm:f>'2028 - 5311'!$UNW69:$UNW69</xm:f>
              <xm:sqref>UNW67</xm:sqref>
            </x14:sparkline>
            <x14:sparkline>
              <xm:f>'2028 - 5311'!$UNW76:$UNW76</xm:f>
              <xm:sqref>UNW68</xm:sqref>
            </x14:sparkline>
            <x14:sparkline>
              <xm:f>'2028 - 5311'!$UNX69:$UNX69</xm:f>
              <xm:sqref>UNX67</xm:sqref>
            </x14:sparkline>
            <x14:sparkline>
              <xm:f>'2028 - 5311'!$UNX76:$UNX76</xm:f>
              <xm:sqref>UNX68</xm:sqref>
            </x14:sparkline>
            <x14:sparkline>
              <xm:f>'2028 - 5311'!$UNY69:$UNY69</xm:f>
              <xm:sqref>UNY67</xm:sqref>
            </x14:sparkline>
            <x14:sparkline>
              <xm:f>'2028 - 5311'!$UNY76:$UNY76</xm:f>
              <xm:sqref>UNY68</xm:sqref>
            </x14:sparkline>
            <x14:sparkline>
              <xm:f>'2028 - 5311'!$UNZ69:$UNZ69</xm:f>
              <xm:sqref>UNZ67</xm:sqref>
            </x14:sparkline>
            <x14:sparkline>
              <xm:f>'2028 - 5311'!$UNZ76:$UNZ76</xm:f>
              <xm:sqref>UNZ68</xm:sqref>
            </x14:sparkline>
            <x14:sparkline>
              <xm:f>'2028 - 5311'!$UOA69:$UOA69</xm:f>
              <xm:sqref>UOA67</xm:sqref>
            </x14:sparkline>
            <x14:sparkline>
              <xm:f>'2028 - 5311'!$UOA76:$UOA76</xm:f>
              <xm:sqref>UOA68</xm:sqref>
            </x14:sparkline>
            <x14:sparkline>
              <xm:f>'2028 - 5311'!$UOB69:$UOB69</xm:f>
              <xm:sqref>UOB67</xm:sqref>
            </x14:sparkline>
            <x14:sparkline>
              <xm:f>'2028 - 5311'!$UOB76:$UOB76</xm:f>
              <xm:sqref>UOB68</xm:sqref>
            </x14:sparkline>
            <x14:sparkline>
              <xm:f>'2028 - 5311'!$UOC69:$UOC69</xm:f>
              <xm:sqref>UOC67</xm:sqref>
            </x14:sparkline>
            <x14:sparkline>
              <xm:f>'2028 - 5311'!$UOC76:$UOC76</xm:f>
              <xm:sqref>UOC68</xm:sqref>
            </x14:sparkline>
            <x14:sparkline>
              <xm:f>'2028 - 5311'!$UOD69:$UOD69</xm:f>
              <xm:sqref>UOD67</xm:sqref>
            </x14:sparkline>
            <x14:sparkline>
              <xm:f>'2028 - 5311'!$UOD76:$UOD76</xm:f>
              <xm:sqref>UOD68</xm:sqref>
            </x14:sparkline>
            <x14:sparkline>
              <xm:f>'2028 - 5311'!$UOE69:$UOE69</xm:f>
              <xm:sqref>UOE67</xm:sqref>
            </x14:sparkline>
            <x14:sparkline>
              <xm:f>'2028 - 5311'!$UOE76:$UOE76</xm:f>
              <xm:sqref>UOE68</xm:sqref>
            </x14:sparkline>
            <x14:sparkline>
              <xm:f>'2028 - 5311'!$UOF69:$UOF69</xm:f>
              <xm:sqref>UOF67</xm:sqref>
            </x14:sparkline>
            <x14:sparkline>
              <xm:f>'2028 - 5311'!$UOF76:$UOF76</xm:f>
              <xm:sqref>UOF68</xm:sqref>
            </x14:sparkline>
            <x14:sparkline>
              <xm:f>'2028 - 5311'!$UOG69:$UOG69</xm:f>
              <xm:sqref>UOG67</xm:sqref>
            </x14:sparkline>
            <x14:sparkline>
              <xm:f>'2028 - 5311'!$UOG76:$UOG76</xm:f>
              <xm:sqref>UOG68</xm:sqref>
            </x14:sparkline>
            <x14:sparkline>
              <xm:f>'2028 - 5311'!$UOH69:$UOH69</xm:f>
              <xm:sqref>UOH67</xm:sqref>
            </x14:sparkline>
            <x14:sparkline>
              <xm:f>'2028 - 5311'!$UOH76:$UOH76</xm:f>
              <xm:sqref>UOH68</xm:sqref>
            </x14:sparkline>
            <x14:sparkline>
              <xm:f>'2028 - 5311'!$UOI69:$UOI69</xm:f>
              <xm:sqref>UOI67</xm:sqref>
            </x14:sparkline>
            <x14:sparkline>
              <xm:f>'2028 - 5311'!$UOI76:$UOI76</xm:f>
              <xm:sqref>UOI68</xm:sqref>
            </x14:sparkline>
            <x14:sparkline>
              <xm:f>'2028 - 5311'!$UOJ69:$UOJ69</xm:f>
              <xm:sqref>UOJ67</xm:sqref>
            </x14:sparkline>
            <x14:sparkline>
              <xm:f>'2028 - 5311'!$UOJ76:$UOJ76</xm:f>
              <xm:sqref>UOJ68</xm:sqref>
            </x14:sparkline>
            <x14:sparkline>
              <xm:f>'2028 - 5311'!$UOK69:$UOK69</xm:f>
              <xm:sqref>UOK67</xm:sqref>
            </x14:sparkline>
            <x14:sparkline>
              <xm:f>'2028 - 5311'!$UOK76:$UOK76</xm:f>
              <xm:sqref>UOK68</xm:sqref>
            </x14:sparkline>
            <x14:sparkline>
              <xm:f>'2028 - 5311'!$UOL69:$UOL69</xm:f>
              <xm:sqref>UOL67</xm:sqref>
            </x14:sparkline>
            <x14:sparkline>
              <xm:f>'2028 - 5311'!$UOL76:$UOL76</xm:f>
              <xm:sqref>UOL68</xm:sqref>
            </x14:sparkline>
            <x14:sparkline>
              <xm:f>'2028 - 5311'!$UOM69:$UOM69</xm:f>
              <xm:sqref>UOM67</xm:sqref>
            </x14:sparkline>
            <x14:sparkline>
              <xm:f>'2028 - 5311'!$UOM76:$UOM76</xm:f>
              <xm:sqref>UOM68</xm:sqref>
            </x14:sparkline>
            <x14:sparkline>
              <xm:f>'2028 - 5311'!$UON69:$UON69</xm:f>
              <xm:sqref>UON67</xm:sqref>
            </x14:sparkline>
            <x14:sparkline>
              <xm:f>'2028 - 5311'!$UON76:$UON76</xm:f>
              <xm:sqref>UON68</xm:sqref>
            </x14:sparkline>
            <x14:sparkline>
              <xm:f>'2028 - 5311'!$UOO69:$UOO69</xm:f>
              <xm:sqref>UOO67</xm:sqref>
            </x14:sparkline>
            <x14:sparkline>
              <xm:f>'2028 - 5311'!$UOO76:$UOO76</xm:f>
              <xm:sqref>UOO68</xm:sqref>
            </x14:sparkline>
            <x14:sparkline>
              <xm:f>'2028 - 5311'!$UOP69:$UOP69</xm:f>
              <xm:sqref>UOP67</xm:sqref>
            </x14:sparkline>
            <x14:sparkline>
              <xm:f>'2028 - 5311'!$UOP76:$UOP76</xm:f>
              <xm:sqref>UOP68</xm:sqref>
            </x14:sparkline>
            <x14:sparkline>
              <xm:f>'2028 - 5311'!$UOQ69:$UOQ69</xm:f>
              <xm:sqref>UOQ67</xm:sqref>
            </x14:sparkline>
            <x14:sparkline>
              <xm:f>'2028 - 5311'!$UOQ76:$UOQ76</xm:f>
              <xm:sqref>UOQ68</xm:sqref>
            </x14:sparkline>
            <x14:sparkline>
              <xm:f>'2028 - 5311'!$UOR69:$UOR69</xm:f>
              <xm:sqref>UOR67</xm:sqref>
            </x14:sparkline>
            <x14:sparkline>
              <xm:f>'2028 - 5311'!$UOR76:$UOR76</xm:f>
              <xm:sqref>UOR68</xm:sqref>
            </x14:sparkline>
            <x14:sparkline>
              <xm:f>'2028 - 5311'!$UOS69:$UOS69</xm:f>
              <xm:sqref>UOS67</xm:sqref>
            </x14:sparkline>
            <x14:sparkline>
              <xm:f>'2028 - 5311'!$UOS76:$UOS76</xm:f>
              <xm:sqref>UOS68</xm:sqref>
            </x14:sparkline>
            <x14:sparkline>
              <xm:f>'2028 - 5311'!$UOT69:$UOT69</xm:f>
              <xm:sqref>UOT67</xm:sqref>
            </x14:sparkline>
            <x14:sparkline>
              <xm:f>'2028 - 5311'!$UOT76:$UOT76</xm:f>
              <xm:sqref>UOT68</xm:sqref>
            </x14:sparkline>
            <x14:sparkline>
              <xm:f>'2028 - 5311'!$UOU69:$UOU69</xm:f>
              <xm:sqref>UOU67</xm:sqref>
            </x14:sparkline>
            <x14:sparkline>
              <xm:f>'2028 - 5311'!$UOU76:$UOU76</xm:f>
              <xm:sqref>UOU68</xm:sqref>
            </x14:sparkline>
            <x14:sparkline>
              <xm:f>'2028 - 5311'!$UOV69:$UOV69</xm:f>
              <xm:sqref>UOV67</xm:sqref>
            </x14:sparkline>
            <x14:sparkline>
              <xm:f>'2028 - 5311'!$UOV76:$UOV76</xm:f>
              <xm:sqref>UOV68</xm:sqref>
            </x14:sparkline>
            <x14:sparkline>
              <xm:f>'2028 - 5311'!$UOW69:$UOW69</xm:f>
              <xm:sqref>UOW67</xm:sqref>
            </x14:sparkline>
            <x14:sparkline>
              <xm:f>'2028 - 5311'!$UOW76:$UOW76</xm:f>
              <xm:sqref>UOW68</xm:sqref>
            </x14:sparkline>
            <x14:sparkline>
              <xm:f>'2028 - 5311'!$UOX69:$UOX69</xm:f>
              <xm:sqref>UOX67</xm:sqref>
            </x14:sparkline>
            <x14:sparkline>
              <xm:f>'2028 - 5311'!$UOX76:$UOX76</xm:f>
              <xm:sqref>UOX68</xm:sqref>
            </x14:sparkline>
            <x14:sparkline>
              <xm:f>'2028 - 5311'!$UOY69:$UOY69</xm:f>
              <xm:sqref>UOY67</xm:sqref>
            </x14:sparkline>
            <x14:sparkline>
              <xm:f>'2028 - 5311'!$UOY76:$UOY76</xm:f>
              <xm:sqref>UOY68</xm:sqref>
            </x14:sparkline>
            <x14:sparkline>
              <xm:f>'2028 - 5311'!$UOZ69:$UOZ69</xm:f>
              <xm:sqref>UOZ67</xm:sqref>
            </x14:sparkline>
            <x14:sparkline>
              <xm:f>'2028 - 5311'!$UOZ76:$UOZ76</xm:f>
              <xm:sqref>UOZ68</xm:sqref>
            </x14:sparkline>
            <x14:sparkline>
              <xm:f>'2028 - 5311'!$UPA69:$UPA69</xm:f>
              <xm:sqref>UPA67</xm:sqref>
            </x14:sparkline>
            <x14:sparkline>
              <xm:f>'2028 - 5311'!$UPA76:$UPA76</xm:f>
              <xm:sqref>UPA68</xm:sqref>
            </x14:sparkline>
            <x14:sparkline>
              <xm:f>'2028 - 5311'!$UPB69:$UPB69</xm:f>
              <xm:sqref>UPB67</xm:sqref>
            </x14:sparkline>
            <x14:sparkline>
              <xm:f>'2028 - 5311'!$UPB76:$UPB76</xm:f>
              <xm:sqref>UPB68</xm:sqref>
            </x14:sparkline>
            <x14:sparkline>
              <xm:f>'2028 - 5311'!$UPC69:$UPC69</xm:f>
              <xm:sqref>UPC67</xm:sqref>
            </x14:sparkline>
            <x14:sparkline>
              <xm:f>'2028 - 5311'!$UPC76:$UPC76</xm:f>
              <xm:sqref>UPC68</xm:sqref>
            </x14:sparkline>
            <x14:sparkline>
              <xm:f>'2028 - 5311'!$UPD69:$UPD69</xm:f>
              <xm:sqref>UPD67</xm:sqref>
            </x14:sparkline>
            <x14:sparkline>
              <xm:f>'2028 - 5311'!$UPD76:$UPD76</xm:f>
              <xm:sqref>UPD68</xm:sqref>
            </x14:sparkline>
            <x14:sparkline>
              <xm:f>'2028 - 5311'!$UPE69:$UPE69</xm:f>
              <xm:sqref>UPE67</xm:sqref>
            </x14:sparkline>
            <x14:sparkline>
              <xm:f>'2028 - 5311'!$UPE76:$UPE76</xm:f>
              <xm:sqref>UPE68</xm:sqref>
            </x14:sparkline>
            <x14:sparkline>
              <xm:f>'2028 - 5311'!$UPF69:$UPF69</xm:f>
              <xm:sqref>UPF67</xm:sqref>
            </x14:sparkline>
            <x14:sparkline>
              <xm:f>'2028 - 5311'!$UPF76:$UPF76</xm:f>
              <xm:sqref>UPF68</xm:sqref>
            </x14:sparkline>
            <x14:sparkline>
              <xm:f>'2028 - 5311'!$UPG69:$UPG69</xm:f>
              <xm:sqref>UPG67</xm:sqref>
            </x14:sparkline>
            <x14:sparkline>
              <xm:f>'2028 - 5311'!$UPG76:$UPG76</xm:f>
              <xm:sqref>UPG68</xm:sqref>
            </x14:sparkline>
            <x14:sparkline>
              <xm:f>'2028 - 5311'!$UPH69:$UPH69</xm:f>
              <xm:sqref>UPH67</xm:sqref>
            </x14:sparkline>
            <x14:sparkline>
              <xm:f>'2028 - 5311'!$UPH76:$UPH76</xm:f>
              <xm:sqref>UPH68</xm:sqref>
            </x14:sparkline>
            <x14:sparkline>
              <xm:f>'2028 - 5311'!$UPI69:$UPI69</xm:f>
              <xm:sqref>UPI67</xm:sqref>
            </x14:sparkline>
            <x14:sparkline>
              <xm:f>'2028 - 5311'!$UPI76:$UPI76</xm:f>
              <xm:sqref>UPI68</xm:sqref>
            </x14:sparkline>
            <x14:sparkline>
              <xm:f>'2028 - 5311'!$UPJ69:$UPJ69</xm:f>
              <xm:sqref>UPJ67</xm:sqref>
            </x14:sparkline>
            <x14:sparkline>
              <xm:f>'2028 - 5311'!$UPJ76:$UPJ76</xm:f>
              <xm:sqref>UPJ68</xm:sqref>
            </x14:sparkline>
            <x14:sparkline>
              <xm:f>'2028 - 5311'!$UPK69:$UPK69</xm:f>
              <xm:sqref>UPK67</xm:sqref>
            </x14:sparkline>
            <x14:sparkline>
              <xm:f>'2028 - 5311'!$UPK76:$UPK76</xm:f>
              <xm:sqref>UPK68</xm:sqref>
            </x14:sparkline>
            <x14:sparkline>
              <xm:f>'2028 - 5311'!$UPL69:$UPL69</xm:f>
              <xm:sqref>UPL67</xm:sqref>
            </x14:sparkline>
            <x14:sparkline>
              <xm:f>'2028 - 5311'!$UPL76:$UPL76</xm:f>
              <xm:sqref>UPL68</xm:sqref>
            </x14:sparkline>
            <x14:sparkline>
              <xm:f>'2028 - 5311'!$UPM69:$UPM69</xm:f>
              <xm:sqref>UPM67</xm:sqref>
            </x14:sparkline>
            <x14:sparkline>
              <xm:f>'2028 - 5311'!$UPM76:$UPM76</xm:f>
              <xm:sqref>UPM68</xm:sqref>
            </x14:sparkline>
            <x14:sparkline>
              <xm:f>'2028 - 5311'!$UPN69:$UPN69</xm:f>
              <xm:sqref>UPN67</xm:sqref>
            </x14:sparkline>
            <x14:sparkline>
              <xm:f>'2028 - 5311'!$UPN76:$UPN76</xm:f>
              <xm:sqref>UPN68</xm:sqref>
            </x14:sparkline>
            <x14:sparkline>
              <xm:f>'2028 - 5311'!$UPO69:$UPO69</xm:f>
              <xm:sqref>UPO67</xm:sqref>
            </x14:sparkline>
            <x14:sparkline>
              <xm:f>'2028 - 5311'!$UPO76:$UPO76</xm:f>
              <xm:sqref>UPO68</xm:sqref>
            </x14:sparkline>
            <x14:sparkline>
              <xm:f>'2028 - 5311'!$UPP69:$UPP69</xm:f>
              <xm:sqref>UPP67</xm:sqref>
            </x14:sparkline>
            <x14:sparkline>
              <xm:f>'2028 - 5311'!$UPP76:$UPP76</xm:f>
              <xm:sqref>UPP68</xm:sqref>
            </x14:sparkline>
            <x14:sparkline>
              <xm:f>'2028 - 5311'!$UPQ69:$UPQ69</xm:f>
              <xm:sqref>UPQ67</xm:sqref>
            </x14:sparkline>
            <x14:sparkline>
              <xm:f>'2028 - 5311'!$UPQ76:$UPQ76</xm:f>
              <xm:sqref>UPQ68</xm:sqref>
            </x14:sparkline>
            <x14:sparkline>
              <xm:f>'2028 - 5311'!$UPR69:$UPR69</xm:f>
              <xm:sqref>UPR67</xm:sqref>
            </x14:sparkline>
            <x14:sparkline>
              <xm:f>'2028 - 5311'!$UPR76:$UPR76</xm:f>
              <xm:sqref>UPR68</xm:sqref>
            </x14:sparkline>
            <x14:sparkline>
              <xm:f>'2028 - 5311'!$UPS69:$UPS69</xm:f>
              <xm:sqref>UPS67</xm:sqref>
            </x14:sparkline>
            <x14:sparkline>
              <xm:f>'2028 - 5311'!$UPS76:$UPS76</xm:f>
              <xm:sqref>UPS68</xm:sqref>
            </x14:sparkline>
            <x14:sparkline>
              <xm:f>'2028 - 5311'!$UPT69:$UPT69</xm:f>
              <xm:sqref>UPT67</xm:sqref>
            </x14:sparkline>
            <x14:sparkline>
              <xm:f>'2028 - 5311'!$UPT76:$UPT76</xm:f>
              <xm:sqref>UPT68</xm:sqref>
            </x14:sparkline>
            <x14:sparkline>
              <xm:f>'2028 - 5311'!$UPU69:$UPU69</xm:f>
              <xm:sqref>UPU67</xm:sqref>
            </x14:sparkline>
            <x14:sparkline>
              <xm:f>'2028 - 5311'!$UPU76:$UPU76</xm:f>
              <xm:sqref>UPU68</xm:sqref>
            </x14:sparkline>
            <x14:sparkline>
              <xm:f>'2028 - 5311'!$UPV69:$UPV69</xm:f>
              <xm:sqref>UPV67</xm:sqref>
            </x14:sparkline>
            <x14:sparkline>
              <xm:f>'2028 - 5311'!$UPV76:$UPV76</xm:f>
              <xm:sqref>UPV68</xm:sqref>
            </x14:sparkline>
            <x14:sparkline>
              <xm:f>'2028 - 5311'!$UPW69:$UPW69</xm:f>
              <xm:sqref>UPW67</xm:sqref>
            </x14:sparkline>
            <x14:sparkline>
              <xm:f>'2028 - 5311'!$UPW76:$UPW76</xm:f>
              <xm:sqref>UPW68</xm:sqref>
            </x14:sparkline>
            <x14:sparkline>
              <xm:f>'2028 - 5311'!$UPX69:$UPX69</xm:f>
              <xm:sqref>UPX67</xm:sqref>
            </x14:sparkline>
            <x14:sparkline>
              <xm:f>'2028 - 5311'!$UPX76:$UPX76</xm:f>
              <xm:sqref>UPX68</xm:sqref>
            </x14:sparkline>
            <x14:sparkline>
              <xm:f>'2028 - 5311'!$UPY69:$UPY69</xm:f>
              <xm:sqref>UPY67</xm:sqref>
            </x14:sparkline>
            <x14:sparkline>
              <xm:f>'2028 - 5311'!$UPY76:$UPY76</xm:f>
              <xm:sqref>UPY68</xm:sqref>
            </x14:sparkline>
            <x14:sparkline>
              <xm:f>'2028 - 5311'!$UPZ69:$UPZ69</xm:f>
              <xm:sqref>UPZ67</xm:sqref>
            </x14:sparkline>
            <x14:sparkline>
              <xm:f>'2028 - 5311'!$UPZ76:$UPZ76</xm:f>
              <xm:sqref>UPZ68</xm:sqref>
            </x14:sparkline>
            <x14:sparkline>
              <xm:f>'2028 - 5311'!$UQA69:$UQA69</xm:f>
              <xm:sqref>UQA67</xm:sqref>
            </x14:sparkline>
            <x14:sparkline>
              <xm:f>'2028 - 5311'!$UQA76:$UQA76</xm:f>
              <xm:sqref>UQA68</xm:sqref>
            </x14:sparkline>
            <x14:sparkline>
              <xm:f>'2028 - 5311'!$UQB69:$UQB69</xm:f>
              <xm:sqref>UQB67</xm:sqref>
            </x14:sparkline>
            <x14:sparkline>
              <xm:f>'2028 - 5311'!$UQB76:$UQB76</xm:f>
              <xm:sqref>UQB68</xm:sqref>
            </x14:sparkline>
            <x14:sparkline>
              <xm:f>'2028 - 5311'!$UQC69:$UQC69</xm:f>
              <xm:sqref>UQC67</xm:sqref>
            </x14:sparkline>
            <x14:sparkline>
              <xm:f>'2028 - 5311'!$UQC76:$UQC76</xm:f>
              <xm:sqref>UQC68</xm:sqref>
            </x14:sparkline>
            <x14:sparkline>
              <xm:f>'2028 - 5311'!$UQD69:$UQD69</xm:f>
              <xm:sqref>UQD67</xm:sqref>
            </x14:sparkline>
            <x14:sparkline>
              <xm:f>'2028 - 5311'!$UQD76:$UQD76</xm:f>
              <xm:sqref>UQD68</xm:sqref>
            </x14:sparkline>
            <x14:sparkline>
              <xm:f>'2028 - 5311'!$UQE69:$UQE69</xm:f>
              <xm:sqref>UQE67</xm:sqref>
            </x14:sparkline>
            <x14:sparkline>
              <xm:f>'2028 - 5311'!$UQE76:$UQE76</xm:f>
              <xm:sqref>UQE68</xm:sqref>
            </x14:sparkline>
            <x14:sparkline>
              <xm:f>'2028 - 5311'!$UQF69:$UQF69</xm:f>
              <xm:sqref>UQF67</xm:sqref>
            </x14:sparkline>
            <x14:sparkline>
              <xm:f>'2028 - 5311'!$UQF76:$UQF76</xm:f>
              <xm:sqref>UQF68</xm:sqref>
            </x14:sparkline>
            <x14:sparkline>
              <xm:f>'2028 - 5311'!$UQG69:$UQG69</xm:f>
              <xm:sqref>UQG67</xm:sqref>
            </x14:sparkline>
            <x14:sparkline>
              <xm:f>'2028 - 5311'!$UQG76:$UQG76</xm:f>
              <xm:sqref>UQG68</xm:sqref>
            </x14:sparkline>
            <x14:sparkline>
              <xm:f>'2028 - 5311'!$UQH69:$UQH69</xm:f>
              <xm:sqref>UQH67</xm:sqref>
            </x14:sparkline>
            <x14:sparkline>
              <xm:f>'2028 - 5311'!$UQH76:$UQH76</xm:f>
              <xm:sqref>UQH68</xm:sqref>
            </x14:sparkline>
            <x14:sparkline>
              <xm:f>'2028 - 5311'!$UQI69:$UQI69</xm:f>
              <xm:sqref>UQI67</xm:sqref>
            </x14:sparkline>
            <x14:sparkline>
              <xm:f>'2028 - 5311'!$UQI76:$UQI76</xm:f>
              <xm:sqref>UQI68</xm:sqref>
            </x14:sparkline>
            <x14:sparkline>
              <xm:f>'2028 - 5311'!$UQJ69:$UQJ69</xm:f>
              <xm:sqref>UQJ67</xm:sqref>
            </x14:sparkline>
            <x14:sparkline>
              <xm:f>'2028 - 5311'!$UQJ76:$UQJ76</xm:f>
              <xm:sqref>UQJ68</xm:sqref>
            </x14:sparkline>
            <x14:sparkline>
              <xm:f>'2028 - 5311'!$UQK69:$UQK69</xm:f>
              <xm:sqref>UQK67</xm:sqref>
            </x14:sparkline>
            <x14:sparkline>
              <xm:f>'2028 - 5311'!$UQK76:$UQK76</xm:f>
              <xm:sqref>UQK68</xm:sqref>
            </x14:sparkline>
            <x14:sparkline>
              <xm:f>'2028 - 5311'!$UQL69:$UQL69</xm:f>
              <xm:sqref>UQL67</xm:sqref>
            </x14:sparkline>
            <x14:sparkline>
              <xm:f>'2028 - 5311'!$UQL76:$UQL76</xm:f>
              <xm:sqref>UQL68</xm:sqref>
            </x14:sparkline>
            <x14:sparkline>
              <xm:f>'2028 - 5311'!$UQM69:$UQM69</xm:f>
              <xm:sqref>UQM67</xm:sqref>
            </x14:sparkline>
            <x14:sparkline>
              <xm:f>'2028 - 5311'!$UQM76:$UQM76</xm:f>
              <xm:sqref>UQM68</xm:sqref>
            </x14:sparkline>
            <x14:sparkline>
              <xm:f>'2028 - 5311'!$UQN69:$UQN69</xm:f>
              <xm:sqref>UQN67</xm:sqref>
            </x14:sparkline>
            <x14:sparkline>
              <xm:f>'2028 - 5311'!$UQN76:$UQN76</xm:f>
              <xm:sqref>UQN68</xm:sqref>
            </x14:sparkline>
            <x14:sparkline>
              <xm:f>'2028 - 5311'!$UQO69:$UQO69</xm:f>
              <xm:sqref>UQO67</xm:sqref>
            </x14:sparkline>
            <x14:sparkline>
              <xm:f>'2028 - 5311'!$UQO76:$UQO76</xm:f>
              <xm:sqref>UQO68</xm:sqref>
            </x14:sparkline>
            <x14:sparkline>
              <xm:f>'2028 - 5311'!$UQP69:$UQP69</xm:f>
              <xm:sqref>UQP67</xm:sqref>
            </x14:sparkline>
            <x14:sparkline>
              <xm:f>'2028 - 5311'!$UQP76:$UQP76</xm:f>
              <xm:sqref>UQP68</xm:sqref>
            </x14:sparkline>
            <x14:sparkline>
              <xm:f>'2028 - 5311'!$UQQ69:$UQQ69</xm:f>
              <xm:sqref>UQQ67</xm:sqref>
            </x14:sparkline>
            <x14:sparkline>
              <xm:f>'2028 - 5311'!$UQQ76:$UQQ76</xm:f>
              <xm:sqref>UQQ68</xm:sqref>
            </x14:sparkline>
            <x14:sparkline>
              <xm:f>'2028 - 5311'!$UQR69:$UQR69</xm:f>
              <xm:sqref>UQR67</xm:sqref>
            </x14:sparkline>
            <x14:sparkline>
              <xm:f>'2028 - 5311'!$UQR76:$UQR76</xm:f>
              <xm:sqref>UQR68</xm:sqref>
            </x14:sparkline>
            <x14:sparkline>
              <xm:f>'2028 - 5311'!$UQS69:$UQS69</xm:f>
              <xm:sqref>UQS67</xm:sqref>
            </x14:sparkline>
            <x14:sparkline>
              <xm:f>'2028 - 5311'!$UQS76:$UQS76</xm:f>
              <xm:sqref>UQS68</xm:sqref>
            </x14:sparkline>
            <x14:sparkline>
              <xm:f>'2028 - 5311'!$UQT69:$UQT69</xm:f>
              <xm:sqref>UQT67</xm:sqref>
            </x14:sparkline>
            <x14:sparkline>
              <xm:f>'2028 - 5311'!$UQT76:$UQT76</xm:f>
              <xm:sqref>UQT68</xm:sqref>
            </x14:sparkline>
            <x14:sparkline>
              <xm:f>'2028 - 5311'!$UQU69:$UQU69</xm:f>
              <xm:sqref>UQU67</xm:sqref>
            </x14:sparkline>
            <x14:sparkline>
              <xm:f>'2028 - 5311'!$UQU76:$UQU76</xm:f>
              <xm:sqref>UQU68</xm:sqref>
            </x14:sparkline>
            <x14:sparkline>
              <xm:f>'2028 - 5311'!$UQV69:$UQV69</xm:f>
              <xm:sqref>UQV67</xm:sqref>
            </x14:sparkline>
            <x14:sparkline>
              <xm:f>'2028 - 5311'!$UQV76:$UQV76</xm:f>
              <xm:sqref>UQV68</xm:sqref>
            </x14:sparkline>
            <x14:sparkline>
              <xm:f>'2028 - 5311'!$UQW69:$UQW69</xm:f>
              <xm:sqref>UQW67</xm:sqref>
            </x14:sparkline>
            <x14:sparkline>
              <xm:f>'2028 - 5311'!$UQW76:$UQW76</xm:f>
              <xm:sqref>UQW68</xm:sqref>
            </x14:sparkline>
            <x14:sparkline>
              <xm:f>'2028 - 5311'!$UQX69:$UQX69</xm:f>
              <xm:sqref>UQX67</xm:sqref>
            </x14:sparkline>
            <x14:sparkline>
              <xm:f>'2028 - 5311'!$UQX76:$UQX76</xm:f>
              <xm:sqref>UQX68</xm:sqref>
            </x14:sparkline>
            <x14:sparkline>
              <xm:f>'2028 - 5311'!$UQY69:$UQY69</xm:f>
              <xm:sqref>UQY67</xm:sqref>
            </x14:sparkline>
            <x14:sparkline>
              <xm:f>'2028 - 5311'!$UQY76:$UQY76</xm:f>
              <xm:sqref>UQY68</xm:sqref>
            </x14:sparkline>
            <x14:sparkline>
              <xm:f>'2028 - 5311'!$UQZ69:$UQZ69</xm:f>
              <xm:sqref>UQZ67</xm:sqref>
            </x14:sparkline>
            <x14:sparkline>
              <xm:f>'2028 - 5311'!$UQZ76:$UQZ76</xm:f>
              <xm:sqref>UQZ68</xm:sqref>
            </x14:sparkline>
            <x14:sparkline>
              <xm:f>'2028 - 5311'!$URA69:$URA69</xm:f>
              <xm:sqref>URA67</xm:sqref>
            </x14:sparkline>
            <x14:sparkline>
              <xm:f>'2028 - 5311'!$URA76:$URA76</xm:f>
              <xm:sqref>URA68</xm:sqref>
            </x14:sparkline>
            <x14:sparkline>
              <xm:f>'2028 - 5311'!$URB69:$URB69</xm:f>
              <xm:sqref>URB67</xm:sqref>
            </x14:sparkline>
            <x14:sparkline>
              <xm:f>'2028 - 5311'!$URB76:$URB76</xm:f>
              <xm:sqref>URB68</xm:sqref>
            </x14:sparkline>
            <x14:sparkline>
              <xm:f>'2028 - 5311'!$URC69:$URC69</xm:f>
              <xm:sqref>URC67</xm:sqref>
            </x14:sparkline>
            <x14:sparkline>
              <xm:f>'2028 - 5311'!$URC76:$URC76</xm:f>
              <xm:sqref>URC68</xm:sqref>
            </x14:sparkline>
            <x14:sparkline>
              <xm:f>'2028 - 5311'!$URD69:$URD69</xm:f>
              <xm:sqref>URD67</xm:sqref>
            </x14:sparkline>
            <x14:sparkline>
              <xm:f>'2028 - 5311'!$URD76:$URD76</xm:f>
              <xm:sqref>URD68</xm:sqref>
            </x14:sparkline>
            <x14:sparkline>
              <xm:f>'2028 - 5311'!$URE69:$URE69</xm:f>
              <xm:sqref>URE67</xm:sqref>
            </x14:sparkline>
            <x14:sparkline>
              <xm:f>'2028 - 5311'!$URE76:$URE76</xm:f>
              <xm:sqref>URE68</xm:sqref>
            </x14:sparkline>
            <x14:sparkline>
              <xm:f>'2028 - 5311'!$URF69:$URF69</xm:f>
              <xm:sqref>URF67</xm:sqref>
            </x14:sparkline>
            <x14:sparkline>
              <xm:f>'2028 - 5311'!$URF76:$URF76</xm:f>
              <xm:sqref>URF68</xm:sqref>
            </x14:sparkline>
            <x14:sparkline>
              <xm:f>'2028 - 5311'!$URG69:$URG69</xm:f>
              <xm:sqref>URG67</xm:sqref>
            </x14:sparkline>
            <x14:sparkline>
              <xm:f>'2028 - 5311'!$URG76:$URG76</xm:f>
              <xm:sqref>URG68</xm:sqref>
            </x14:sparkline>
            <x14:sparkline>
              <xm:f>'2028 - 5311'!$URH69:$URH69</xm:f>
              <xm:sqref>URH67</xm:sqref>
            </x14:sparkline>
            <x14:sparkline>
              <xm:f>'2028 - 5311'!$URH76:$URH76</xm:f>
              <xm:sqref>URH68</xm:sqref>
            </x14:sparkline>
            <x14:sparkline>
              <xm:f>'2028 - 5311'!$URI69:$URI69</xm:f>
              <xm:sqref>URI67</xm:sqref>
            </x14:sparkline>
            <x14:sparkline>
              <xm:f>'2028 - 5311'!$URI76:$URI76</xm:f>
              <xm:sqref>URI68</xm:sqref>
            </x14:sparkline>
            <x14:sparkline>
              <xm:f>'2028 - 5311'!$URJ69:$URJ69</xm:f>
              <xm:sqref>URJ67</xm:sqref>
            </x14:sparkline>
            <x14:sparkline>
              <xm:f>'2028 - 5311'!$URJ76:$URJ76</xm:f>
              <xm:sqref>URJ68</xm:sqref>
            </x14:sparkline>
            <x14:sparkline>
              <xm:f>'2028 - 5311'!$URK69:$URK69</xm:f>
              <xm:sqref>URK67</xm:sqref>
            </x14:sparkline>
            <x14:sparkline>
              <xm:f>'2028 - 5311'!$URK76:$URK76</xm:f>
              <xm:sqref>URK68</xm:sqref>
            </x14:sparkline>
            <x14:sparkline>
              <xm:f>'2028 - 5311'!$URL69:$URL69</xm:f>
              <xm:sqref>URL67</xm:sqref>
            </x14:sparkline>
            <x14:sparkline>
              <xm:f>'2028 - 5311'!$URL76:$URL76</xm:f>
              <xm:sqref>URL68</xm:sqref>
            </x14:sparkline>
            <x14:sparkline>
              <xm:f>'2028 - 5311'!$URM69:$URM69</xm:f>
              <xm:sqref>URM67</xm:sqref>
            </x14:sparkline>
            <x14:sparkline>
              <xm:f>'2028 - 5311'!$URM76:$URM76</xm:f>
              <xm:sqref>URM68</xm:sqref>
            </x14:sparkline>
            <x14:sparkline>
              <xm:f>'2028 - 5311'!$URN69:$URN69</xm:f>
              <xm:sqref>URN67</xm:sqref>
            </x14:sparkline>
            <x14:sparkline>
              <xm:f>'2028 - 5311'!$URN76:$URN76</xm:f>
              <xm:sqref>URN68</xm:sqref>
            </x14:sparkline>
            <x14:sparkline>
              <xm:f>'2028 - 5311'!$URO69:$URO69</xm:f>
              <xm:sqref>URO67</xm:sqref>
            </x14:sparkline>
            <x14:sparkline>
              <xm:f>'2028 - 5311'!$URO76:$URO76</xm:f>
              <xm:sqref>URO68</xm:sqref>
            </x14:sparkline>
            <x14:sparkline>
              <xm:f>'2028 - 5311'!$URP69:$URP69</xm:f>
              <xm:sqref>URP67</xm:sqref>
            </x14:sparkline>
            <x14:sparkline>
              <xm:f>'2028 - 5311'!$URP76:$URP76</xm:f>
              <xm:sqref>URP68</xm:sqref>
            </x14:sparkline>
            <x14:sparkline>
              <xm:f>'2028 - 5311'!$URQ69:$URQ69</xm:f>
              <xm:sqref>URQ67</xm:sqref>
            </x14:sparkline>
            <x14:sparkline>
              <xm:f>'2028 - 5311'!$URQ76:$URQ76</xm:f>
              <xm:sqref>URQ68</xm:sqref>
            </x14:sparkline>
            <x14:sparkline>
              <xm:f>'2028 - 5311'!$URR69:$URR69</xm:f>
              <xm:sqref>URR67</xm:sqref>
            </x14:sparkline>
            <x14:sparkline>
              <xm:f>'2028 - 5311'!$URR76:$URR76</xm:f>
              <xm:sqref>URR68</xm:sqref>
            </x14:sparkline>
            <x14:sparkline>
              <xm:f>'2028 - 5311'!$URS69:$URS69</xm:f>
              <xm:sqref>URS67</xm:sqref>
            </x14:sparkline>
            <x14:sparkline>
              <xm:f>'2028 - 5311'!$URS76:$URS76</xm:f>
              <xm:sqref>URS68</xm:sqref>
            </x14:sparkline>
            <x14:sparkline>
              <xm:f>'2028 - 5311'!$URT69:$URT69</xm:f>
              <xm:sqref>URT67</xm:sqref>
            </x14:sparkline>
            <x14:sparkline>
              <xm:f>'2028 - 5311'!$URT76:$URT76</xm:f>
              <xm:sqref>URT68</xm:sqref>
            </x14:sparkline>
            <x14:sparkline>
              <xm:f>'2028 - 5311'!$URU69:$URU69</xm:f>
              <xm:sqref>URU67</xm:sqref>
            </x14:sparkline>
            <x14:sparkline>
              <xm:f>'2028 - 5311'!$URU76:$URU76</xm:f>
              <xm:sqref>URU68</xm:sqref>
            </x14:sparkline>
            <x14:sparkline>
              <xm:f>'2028 - 5311'!$URV69:$URV69</xm:f>
              <xm:sqref>URV67</xm:sqref>
            </x14:sparkline>
            <x14:sparkline>
              <xm:f>'2028 - 5311'!$URV76:$URV76</xm:f>
              <xm:sqref>URV68</xm:sqref>
            </x14:sparkline>
            <x14:sparkline>
              <xm:f>'2028 - 5311'!$URW69:$URW69</xm:f>
              <xm:sqref>URW67</xm:sqref>
            </x14:sparkline>
            <x14:sparkline>
              <xm:f>'2028 - 5311'!$URW76:$URW76</xm:f>
              <xm:sqref>URW68</xm:sqref>
            </x14:sparkline>
            <x14:sparkline>
              <xm:f>'2028 - 5311'!$URX69:$URX69</xm:f>
              <xm:sqref>URX67</xm:sqref>
            </x14:sparkline>
            <x14:sparkline>
              <xm:f>'2028 - 5311'!$URX76:$URX76</xm:f>
              <xm:sqref>URX68</xm:sqref>
            </x14:sparkline>
            <x14:sparkline>
              <xm:f>'2028 - 5311'!$URY69:$URY69</xm:f>
              <xm:sqref>URY67</xm:sqref>
            </x14:sparkline>
            <x14:sparkline>
              <xm:f>'2028 - 5311'!$URY76:$URY76</xm:f>
              <xm:sqref>URY68</xm:sqref>
            </x14:sparkline>
            <x14:sparkline>
              <xm:f>'2028 - 5311'!$URZ69:$URZ69</xm:f>
              <xm:sqref>URZ67</xm:sqref>
            </x14:sparkline>
            <x14:sparkline>
              <xm:f>'2028 - 5311'!$URZ76:$URZ76</xm:f>
              <xm:sqref>URZ68</xm:sqref>
            </x14:sparkline>
            <x14:sparkline>
              <xm:f>'2028 - 5311'!$USA69:$USA69</xm:f>
              <xm:sqref>USA67</xm:sqref>
            </x14:sparkline>
            <x14:sparkline>
              <xm:f>'2028 - 5311'!$USA76:$USA76</xm:f>
              <xm:sqref>USA68</xm:sqref>
            </x14:sparkline>
            <x14:sparkline>
              <xm:f>'2028 - 5311'!$USB69:$USB69</xm:f>
              <xm:sqref>USB67</xm:sqref>
            </x14:sparkline>
            <x14:sparkline>
              <xm:f>'2028 - 5311'!$USB76:$USB76</xm:f>
              <xm:sqref>USB68</xm:sqref>
            </x14:sparkline>
            <x14:sparkline>
              <xm:f>'2028 - 5311'!$USC69:$USC69</xm:f>
              <xm:sqref>USC67</xm:sqref>
            </x14:sparkline>
            <x14:sparkline>
              <xm:f>'2028 - 5311'!$USC76:$USC76</xm:f>
              <xm:sqref>USC68</xm:sqref>
            </x14:sparkline>
            <x14:sparkline>
              <xm:f>'2028 - 5311'!$USD69:$USD69</xm:f>
              <xm:sqref>USD67</xm:sqref>
            </x14:sparkline>
            <x14:sparkline>
              <xm:f>'2028 - 5311'!$USD76:$USD76</xm:f>
              <xm:sqref>USD68</xm:sqref>
            </x14:sparkline>
            <x14:sparkline>
              <xm:f>'2028 - 5311'!$USE69:$USE69</xm:f>
              <xm:sqref>USE67</xm:sqref>
            </x14:sparkline>
            <x14:sparkline>
              <xm:f>'2028 - 5311'!$USE76:$USE76</xm:f>
              <xm:sqref>USE68</xm:sqref>
            </x14:sparkline>
            <x14:sparkline>
              <xm:f>'2028 - 5311'!$USF69:$USF69</xm:f>
              <xm:sqref>USF67</xm:sqref>
            </x14:sparkline>
            <x14:sparkline>
              <xm:f>'2028 - 5311'!$USF76:$USF76</xm:f>
              <xm:sqref>USF68</xm:sqref>
            </x14:sparkline>
            <x14:sparkline>
              <xm:f>'2028 - 5311'!$USG69:$USG69</xm:f>
              <xm:sqref>USG67</xm:sqref>
            </x14:sparkline>
            <x14:sparkline>
              <xm:f>'2028 - 5311'!$USG76:$USG76</xm:f>
              <xm:sqref>USG68</xm:sqref>
            </x14:sparkline>
            <x14:sparkline>
              <xm:f>'2028 - 5311'!$USH69:$USH69</xm:f>
              <xm:sqref>USH67</xm:sqref>
            </x14:sparkline>
            <x14:sparkline>
              <xm:f>'2028 - 5311'!$USH76:$USH76</xm:f>
              <xm:sqref>USH68</xm:sqref>
            </x14:sparkline>
            <x14:sparkline>
              <xm:f>'2028 - 5311'!$USI69:$USI69</xm:f>
              <xm:sqref>USI67</xm:sqref>
            </x14:sparkline>
            <x14:sparkline>
              <xm:f>'2028 - 5311'!$USI76:$USI76</xm:f>
              <xm:sqref>USI68</xm:sqref>
            </x14:sparkline>
            <x14:sparkline>
              <xm:f>'2028 - 5311'!$USJ69:$USJ69</xm:f>
              <xm:sqref>USJ67</xm:sqref>
            </x14:sparkline>
            <x14:sparkline>
              <xm:f>'2028 - 5311'!$USJ76:$USJ76</xm:f>
              <xm:sqref>USJ68</xm:sqref>
            </x14:sparkline>
            <x14:sparkline>
              <xm:f>'2028 - 5311'!$USK69:$USK69</xm:f>
              <xm:sqref>USK67</xm:sqref>
            </x14:sparkline>
            <x14:sparkline>
              <xm:f>'2028 - 5311'!$USK76:$USK76</xm:f>
              <xm:sqref>USK68</xm:sqref>
            </x14:sparkline>
            <x14:sparkline>
              <xm:f>'2028 - 5311'!$USL69:$USL69</xm:f>
              <xm:sqref>USL67</xm:sqref>
            </x14:sparkline>
            <x14:sparkline>
              <xm:f>'2028 - 5311'!$USL76:$USL76</xm:f>
              <xm:sqref>USL68</xm:sqref>
            </x14:sparkline>
            <x14:sparkline>
              <xm:f>'2028 - 5311'!$USM69:$USM69</xm:f>
              <xm:sqref>USM67</xm:sqref>
            </x14:sparkline>
            <x14:sparkline>
              <xm:f>'2028 - 5311'!$USM76:$USM76</xm:f>
              <xm:sqref>USM68</xm:sqref>
            </x14:sparkline>
            <x14:sparkline>
              <xm:f>'2028 - 5311'!$USN69:$USN69</xm:f>
              <xm:sqref>USN67</xm:sqref>
            </x14:sparkline>
            <x14:sparkline>
              <xm:f>'2028 - 5311'!$USN76:$USN76</xm:f>
              <xm:sqref>USN68</xm:sqref>
            </x14:sparkline>
            <x14:sparkline>
              <xm:f>'2028 - 5311'!$USO69:$USO69</xm:f>
              <xm:sqref>USO67</xm:sqref>
            </x14:sparkline>
            <x14:sparkline>
              <xm:f>'2028 - 5311'!$USO76:$USO76</xm:f>
              <xm:sqref>USO68</xm:sqref>
            </x14:sparkline>
            <x14:sparkline>
              <xm:f>'2028 - 5311'!$USP69:$USP69</xm:f>
              <xm:sqref>USP67</xm:sqref>
            </x14:sparkline>
            <x14:sparkline>
              <xm:f>'2028 - 5311'!$USP76:$USP76</xm:f>
              <xm:sqref>USP68</xm:sqref>
            </x14:sparkline>
            <x14:sparkline>
              <xm:f>'2028 - 5311'!$USQ69:$USQ69</xm:f>
              <xm:sqref>USQ67</xm:sqref>
            </x14:sparkline>
            <x14:sparkline>
              <xm:f>'2028 - 5311'!$USQ76:$USQ76</xm:f>
              <xm:sqref>USQ68</xm:sqref>
            </x14:sparkline>
            <x14:sparkline>
              <xm:f>'2028 - 5311'!$USR69:$USR69</xm:f>
              <xm:sqref>USR67</xm:sqref>
            </x14:sparkline>
            <x14:sparkline>
              <xm:f>'2028 - 5311'!$USR76:$USR76</xm:f>
              <xm:sqref>USR68</xm:sqref>
            </x14:sparkline>
            <x14:sparkline>
              <xm:f>'2028 - 5311'!$USS69:$USS69</xm:f>
              <xm:sqref>USS67</xm:sqref>
            </x14:sparkline>
            <x14:sparkline>
              <xm:f>'2028 - 5311'!$USS76:$USS76</xm:f>
              <xm:sqref>USS68</xm:sqref>
            </x14:sparkline>
            <x14:sparkline>
              <xm:f>'2028 - 5311'!$UST69:$UST69</xm:f>
              <xm:sqref>UST67</xm:sqref>
            </x14:sparkline>
            <x14:sparkline>
              <xm:f>'2028 - 5311'!$UST76:$UST76</xm:f>
              <xm:sqref>UST68</xm:sqref>
            </x14:sparkline>
            <x14:sparkline>
              <xm:f>'2028 - 5311'!$USU69:$USU69</xm:f>
              <xm:sqref>USU67</xm:sqref>
            </x14:sparkline>
            <x14:sparkline>
              <xm:f>'2028 - 5311'!$USU76:$USU76</xm:f>
              <xm:sqref>USU68</xm:sqref>
            </x14:sparkline>
            <x14:sparkline>
              <xm:f>'2028 - 5311'!$USV69:$USV69</xm:f>
              <xm:sqref>USV67</xm:sqref>
            </x14:sparkline>
            <x14:sparkline>
              <xm:f>'2028 - 5311'!$USV76:$USV76</xm:f>
              <xm:sqref>USV68</xm:sqref>
            </x14:sparkline>
            <x14:sparkline>
              <xm:f>'2028 - 5311'!$USW69:$USW69</xm:f>
              <xm:sqref>USW67</xm:sqref>
            </x14:sparkline>
            <x14:sparkline>
              <xm:f>'2028 - 5311'!$USW76:$USW76</xm:f>
              <xm:sqref>USW68</xm:sqref>
            </x14:sparkline>
            <x14:sparkline>
              <xm:f>'2028 - 5311'!$USX69:$USX69</xm:f>
              <xm:sqref>USX67</xm:sqref>
            </x14:sparkline>
            <x14:sparkline>
              <xm:f>'2028 - 5311'!$USX76:$USX76</xm:f>
              <xm:sqref>USX68</xm:sqref>
            </x14:sparkline>
            <x14:sparkline>
              <xm:f>'2028 - 5311'!$USY69:$USY69</xm:f>
              <xm:sqref>USY67</xm:sqref>
            </x14:sparkline>
            <x14:sparkline>
              <xm:f>'2028 - 5311'!$USY76:$USY76</xm:f>
              <xm:sqref>USY68</xm:sqref>
            </x14:sparkline>
            <x14:sparkline>
              <xm:f>'2028 - 5311'!$USZ69:$USZ69</xm:f>
              <xm:sqref>USZ67</xm:sqref>
            </x14:sparkline>
            <x14:sparkline>
              <xm:f>'2028 - 5311'!$USZ76:$USZ76</xm:f>
              <xm:sqref>USZ68</xm:sqref>
            </x14:sparkline>
            <x14:sparkline>
              <xm:f>'2028 - 5311'!$UTA69:$UTA69</xm:f>
              <xm:sqref>UTA67</xm:sqref>
            </x14:sparkline>
            <x14:sparkline>
              <xm:f>'2028 - 5311'!$UTA76:$UTA76</xm:f>
              <xm:sqref>UTA68</xm:sqref>
            </x14:sparkline>
            <x14:sparkline>
              <xm:f>'2028 - 5311'!$UTB69:$UTB69</xm:f>
              <xm:sqref>UTB67</xm:sqref>
            </x14:sparkline>
            <x14:sparkline>
              <xm:f>'2028 - 5311'!$UTB76:$UTB76</xm:f>
              <xm:sqref>UTB68</xm:sqref>
            </x14:sparkline>
            <x14:sparkline>
              <xm:f>'2028 - 5311'!$UTC69:$UTC69</xm:f>
              <xm:sqref>UTC67</xm:sqref>
            </x14:sparkline>
            <x14:sparkline>
              <xm:f>'2028 - 5311'!$UTC76:$UTC76</xm:f>
              <xm:sqref>UTC68</xm:sqref>
            </x14:sparkline>
            <x14:sparkline>
              <xm:f>'2028 - 5311'!$UTD69:$UTD69</xm:f>
              <xm:sqref>UTD67</xm:sqref>
            </x14:sparkline>
            <x14:sparkline>
              <xm:f>'2028 - 5311'!$UTD76:$UTD76</xm:f>
              <xm:sqref>UTD68</xm:sqref>
            </x14:sparkline>
            <x14:sparkline>
              <xm:f>'2028 - 5311'!$UTE69:$UTE69</xm:f>
              <xm:sqref>UTE67</xm:sqref>
            </x14:sparkline>
            <x14:sparkline>
              <xm:f>'2028 - 5311'!$UTE76:$UTE76</xm:f>
              <xm:sqref>UTE68</xm:sqref>
            </x14:sparkline>
            <x14:sparkline>
              <xm:f>'2028 - 5311'!$UTF69:$UTF69</xm:f>
              <xm:sqref>UTF67</xm:sqref>
            </x14:sparkline>
            <x14:sparkline>
              <xm:f>'2028 - 5311'!$UTF76:$UTF76</xm:f>
              <xm:sqref>UTF68</xm:sqref>
            </x14:sparkline>
            <x14:sparkline>
              <xm:f>'2028 - 5311'!$UTG69:$UTG69</xm:f>
              <xm:sqref>UTG67</xm:sqref>
            </x14:sparkline>
            <x14:sparkline>
              <xm:f>'2028 - 5311'!$UTG76:$UTG76</xm:f>
              <xm:sqref>UTG68</xm:sqref>
            </x14:sparkline>
            <x14:sparkline>
              <xm:f>'2028 - 5311'!$UTH69:$UTH69</xm:f>
              <xm:sqref>UTH67</xm:sqref>
            </x14:sparkline>
            <x14:sparkline>
              <xm:f>'2028 - 5311'!$UTH76:$UTH76</xm:f>
              <xm:sqref>UTH68</xm:sqref>
            </x14:sparkline>
            <x14:sparkline>
              <xm:f>'2028 - 5311'!$UTI69:$UTI69</xm:f>
              <xm:sqref>UTI67</xm:sqref>
            </x14:sparkline>
            <x14:sparkline>
              <xm:f>'2028 - 5311'!$UTI76:$UTI76</xm:f>
              <xm:sqref>UTI68</xm:sqref>
            </x14:sparkline>
            <x14:sparkline>
              <xm:f>'2028 - 5311'!$UTJ69:$UTJ69</xm:f>
              <xm:sqref>UTJ67</xm:sqref>
            </x14:sparkline>
            <x14:sparkline>
              <xm:f>'2028 - 5311'!$UTJ76:$UTJ76</xm:f>
              <xm:sqref>UTJ68</xm:sqref>
            </x14:sparkline>
            <x14:sparkline>
              <xm:f>'2028 - 5311'!$UTK69:$UTK69</xm:f>
              <xm:sqref>UTK67</xm:sqref>
            </x14:sparkline>
            <x14:sparkline>
              <xm:f>'2028 - 5311'!$UTK76:$UTK76</xm:f>
              <xm:sqref>UTK68</xm:sqref>
            </x14:sparkline>
            <x14:sparkline>
              <xm:f>'2028 - 5311'!$UTL69:$UTL69</xm:f>
              <xm:sqref>UTL67</xm:sqref>
            </x14:sparkline>
            <x14:sparkline>
              <xm:f>'2028 - 5311'!$UTL76:$UTL76</xm:f>
              <xm:sqref>UTL68</xm:sqref>
            </x14:sparkline>
            <x14:sparkline>
              <xm:f>'2028 - 5311'!$UTM69:$UTM69</xm:f>
              <xm:sqref>UTM67</xm:sqref>
            </x14:sparkline>
            <x14:sparkline>
              <xm:f>'2028 - 5311'!$UTM76:$UTM76</xm:f>
              <xm:sqref>UTM68</xm:sqref>
            </x14:sparkline>
            <x14:sparkline>
              <xm:f>'2028 - 5311'!$UTN69:$UTN69</xm:f>
              <xm:sqref>UTN67</xm:sqref>
            </x14:sparkline>
            <x14:sparkline>
              <xm:f>'2028 - 5311'!$UTN76:$UTN76</xm:f>
              <xm:sqref>UTN68</xm:sqref>
            </x14:sparkline>
            <x14:sparkline>
              <xm:f>'2028 - 5311'!$UTO69:$UTO69</xm:f>
              <xm:sqref>UTO67</xm:sqref>
            </x14:sparkline>
            <x14:sparkline>
              <xm:f>'2028 - 5311'!$UTO76:$UTO76</xm:f>
              <xm:sqref>UTO68</xm:sqref>
            </x14:sparkline>
            <x14:sparkline>
              <xm:f>'2028 - 5311'!$UTP69:$UTP69</xm:f>
              <xm:sqref>UTP67</xm:sqref>
            </x14:sparkline>
            <x14:sparkline>
              <xm:f>'2028 - 5311'!$UTP76:$UTP76</xm:f>
              <xm:sqref>UTP68</xm:sqref>
            </x14:sparkline>
            <x14:sparkline>
              <xm:f>'2028 - 5311'!$UTQ69:$UTQ69</xm:f>
              <xm:sqref>UTQ67</xm:sqref>
            </x14:sparkline>
            <x14:sparkline>
              <xm:f>'2028 - 5311'!$UTQ76:$UTQ76</xm:f>
              <xm:sqref>UTQ68</xm:sqref>
            </x14:sparkline>
            <x14:sparkline>
              <xm:f>'2028 - 5311'!$UTR69:$UTR69</xm:f>
              <xm:sqref>UTR67</xm:sqref>
            </x14:sparkline>
            <x14:sparkline>
              <xm:f>'2028 - 5311'!$UTR76:$UTR76</xm:f>
              <xm:sqref>UTR68</xm:sqref>
            </x14:sparkline>
            <x14:sparkline>
              <xm:f>'2028 - 5311'!$UTS69:$UTS69</xm:f>
              <xm:sqref>UTS67</xm:sqref>
            </x14:sparkline>
            <x14:sparkline>
              <xm:f>'2028 - 5311'!$UTS76:$UTS76</xm:f>
              <xm:sqref>UTS68</xm:sqref>
            </x14:sparkline>
            <x14:sparkline>
              <xm:f>'2028 - 5311'!$UTT69:$UTT69</xm:f>
              <xm:sqref>UTT67</xm:sqref>
            </x14:sparkline>
            <x14:sparkline>
              <xm:f>'2028 - 5311'!$UTT76:$UTT76</xm:f>
              <xm:sqref>UTT68</xm:sqref>
            </x14:sparkline>
            <x14:sparkline>
              <xm:f>'2028 - 5311'!$UTU69:$UTU69</xm:f>
              <xm:sqref>UTU67</xm:sqref>
            </x14:sparkline>
            <x14:sparkline>
              <xm:f>'2028 - 5311'!$UTU76:$UTU76</xm:f>
              <xm:sqref>UTU68</xm:sqref>
            </x14:sparkline>
            <x14:sparkline>
              <xm:f>'2028 - 5311'!$UTV69:$UTV69</xm:f>
              <xm:sqref>UTV67</xm:sqref>
            </x14:sparkline>
            <x14:sparkline>
              <xm:f>'2028 - 5311'!$UTV76:$UTV76</xm:f>
              <xm:sqref>UTV68</xm:sqref>
            </x14:sparkline>
            <x14:sparkline>
              <xm:f>'2028 - 5311'!$UTW69:$UTW69</xm:f>
              <xm:sqref>UTW67</xm:sqref>
            </x14:sparkline>
            <x14:sparkline>
              <xm:f>'2028 - 5311'!$UTW76:$UTW76</xm:f>
              <xm:sqref>UTW68</xm:sqref>
            </x14:sparkline>
            <x14:sparkline>
              <xm:f>'2028 - 5311'!$UTX69:$UTX69</xm:f>
              <xm:sqref>UTX67</xm:sqref>
            </x14:sparkline>
            <x14:sparkline>
              <xm:f>'2028 - 5311'!$UTX76:$UTX76</xm:f>
              <xm:sqref>UTX68</xm:sqref>
            </x14:sparkline>
            <x14:sparkline>
              <xm:f>'2028 - 5311'!$UTY69:$UTY69</xm:f>
              <xm:sqref>UTY67</xm:sqref>
            </x14:sparkline>
            <x14:sparkline>
              <xm:f>'2028 - 5311'!$UTY76:$UTY76</xm:f>
              <xm:sqref>UTY68</xm:sqref>
            </x14:sparkline>
            <x14:sparkline>
              <xm:f>'2028 - 5311'!$UTZ69:$UTZ69</xm:f>
              <xm:sqref>UTZ67</xm:sqref>
            </x14:sparkline>
            <x14:sparkline>
              <xm:f>'2028 - 5311'!$UTZ76:$UTZ76</xm:f>
              <xm:sqref>UTZ68</xm:sqref>
            </x14:sparkline>
            <x14:sparkline>
              <xm:f>'2028 - 5311'!$UUA69:$UUA69</xm:f>
              <xm:sqref>UUA67</xm:sqref>
            </x14:sparkline>
            <x14:sparkline>
              <xm:f>'2028 - 5311'!$UUA76:$UUA76</xm:f>
              <xm:sqref>UUA68</xm:sqref>
            </x14:sparkline>
            <x14:sparkline>
              <xm:f>'2028 - 5311'!$UUB69:$UUB69</xm:f>
              <xm:sqref>UUB67</xm:sqref>
            </x14:sparkline>
            <x14:sparkline>
              <xm:f>'2028 - 5311'!$UUB76:$UUB76</xm:f>
              <xm:sqref>UUB68</xm:sqref>
            </x14:sparkline>
            <x14:sparkline>
              <xm:f>'2028 - 5311'!$UUC69:$UUC69</xm:f>
              <xm:sqref>UUC67</xm:sqref>
            </x14:sparkline>
            <x14:sparkline>
              <xm:f>'2028 - 5311'!$UUC76:$UUC76</xm:f>
              <xm:sqref>UUC68</xm:sqref>
            </x14:sparkline>
            <x14:sparkline>
              <xm:f>'2028 - 5311'!$UUD69:$UUD69</xm:f>
              <xm:sqref>UUD67</xm:sqref>
            </x14:sparkline>
            <x14:sparkline>
              <xm:f>'2028 - 5311'!$UUD76:$UUD76</xm:f>
              <xm:sqref>UUD68</xm:sqref>
            </x14:sparkline>
            <x14:sparkline>
              <xm:f>'2028 - 5311'!$UUE69:$UUE69</xm:f>
              <xm:sqref>UUE67</xm:sqref>
            </x14:sparkline>
            <x14:sparkline>
              <xm:f>'2028 - 5311'!$UUE76:$UUE76</xm:f>
              <xm:sqref>UUE68</xm:sqref>
            </x14:sparkline>
            <x14:sparkline>
              <xm:f>'2028 - 5311'!$UUF69:$UUF69</xm:f>
              <xm:sqref>UUF67</xm:sqref>
            </x14:sparkline>
            <x14:sparkline>
              <xm:f>'2028 - 5311'!$UUF76:$UUF76</xm:f>
              <xm:sqref>UUF68</xm:sqref>
            </x14:sparkline>
            <x14:sparkline>
              <xm:f>'2028 - 5311'!$UUG69:$UUG69</xm:f>
              <xm:sqref>UUG67</xm:sqref>
            </x14:sparkline>
            <x14:sparkline>
              <xm:f>'2028 - 5311'!$UUG76:$UUG76</xm:f>
              <xm:sqref>UUG68</xm:sqref>
            </x14:sparkline>
            <x14:sparkline>
              <xm:f>'2028 - 5311'!$UUH69:$UUH69</xm:f>
              <xm:sqref>UUH67</xm:sqref>
            </x14:sparkline>
            <x14:sparkline>
              <xm:f>'2028 - 5311'!$UUH76:$UUH76</xm:f>
              <xm:sqref>UUH68</xm:sqref>
            </x14:sparkline>
            <x14:sparkline>
              <xm:f>'2028 - 5311'!$UUI69:$UUI69</xm:f>
              <xm:sqref>UUI67</xm:sqref>
            </x14:sparkline>
            <x14:sparkline>
              <xm:f>'2028 - 5311'!$UUI76:$UUI76</xm:f>
              <xm:sqref>UUI68</xm:sqref>
            </x14:sparkline>
            <x14:sparkline>
              <xm:f>'2028 - 5311'!$UUJ69:$UUJ69</xm:f>
              <xm:sqref>UUJ67</xm:sqref>
            </x14:sparkline>
            <x14:sparkline>
              <xm:f>'2028 - 5311'!$UUJ76:$UUJ76</xm:f>
              <xm:sqref>UUJ68</xm:sqref>
            </x14:sparkline>
            <x14:sparkline>
              <xm:f>'2028 - 5311'!$UUK69:$UUK69</xm:f>
              <xm:sqref>UUK67</xm:sqref>
            </x14:sparkline>
            <x14:sparkline>
              <xm:f>'2028 - 5311'!$UUK76:$UUK76</xm:f>
              <xm:sqref>UUK68</xm:sqref>
            </x14:sparkline>
            <x14:sparkline>
              <xm:f>'2028 - 5311'!$UUL69:$UUL69</xm:f>
              <xm:sqref>UUL67</xm:sqref>
            </x14:sparkline>
            <x14:sparkline>
              <xm:f>'2028 - 5311'!$UUL76:$UUL76</xm:f>
              <xm:sqref>UUL68</xm:sqref>
            </x14:sparkline>
            <x14:sparkline>
              <xm:f>'2028 - 5311'!$UUM69:$UUM69</xm:f>
              <xm:sqref>UUM67</xm:sqref>
            </x14:sparkline>
            <x14:sparkline>
              <xm:f>'2028 - 5311'!$UUM76:$UUM76</xm:f>
              <xm:sqref>UUM68</xm:sqref>
            </x14:sparkline>
            <x14:sparkline>
              <xm:f>'2028 - 5311'!$UUN69:$UUN69</xm:f>
              <xm:sqref>UUN67</xm:sqref>
            </x14:sparkline>
            <x14:sparkline>
              <xm:f>'2028 - 5311'!$UUN76:$UUN76</xm:f>
              <xm:sqref>UUN68</xm:sqref>
            </x14:sparkline>
            <x14:sparkline>
              <xm:f>'2028 - 5311'!$UUO69:$UUO69</xm:f>
              <xm:sqref>UUO67</xm:sqref>
            </x14:sparkline>
            <x14:sparkline>
              <xm:f>'2028 - 5311'!$UUO76:$UUO76</xm:f>
              <xm:sqref>UUO68</xm:sqref>
            </x14:sparkline>
            <x14:sparkline>
              <xm:f>'2028 - 5311'!$UUP69:$UUP69</xm:f>
              <xm:sqref>UUP67</xm:sqref>
            </x14:sparkline>
            <x14:sparkline>
              <xm:f>'2028 - 5311'!$UUP76:$UUP76</xm:f>
              <xm:sqref>UUP68</xm:sqref>
            </x14:sparkline>
            <x14:sparkline>
              <xm:f>'2028 - 5311'!$UUQ69:$UUQ69</xm:f>
              <xm:sqref>UUQ67</xm:sqref>
            </x14:sparkline>
            <x14:sparkline>
              <xm:f>'2028 - 5311'!$UUQ76:$UUQ76</xm:f>
              <xm:sqref>UUQ68</xm:sqref>
            </x14:sparkline>
            <x14:sparkline>
              <xm:f>'2028 - 5311'!$UUR69:$UUR69</xm:f>
              <xm:sqref>UUR67</xm:sqref>
            </x14:sparkline>
            <x14:sparkline>
              <xm:f>'2028 - 5311'!$UUR76:$UUR76</xm:f>
              <xm:sqref>UUR68</xm:sqref>
            </x14:sparkline>
            <x14:sparkline>
              <xm:f>'2028 - 5311'!$UUS69:$UUS69</xm:f>
              <xm:sqref>UUS67</xm:sqref>
            </x14:sparkline>
            <x14:sparkline>
              <xm:f>'2028 - 5311'!$UUS76:$UUS76</xm:f>
              <xm:sqref>UUS68</xm:sqref>
            </x14:sparkline>
            <x14:sparkline>
              <xm:f>'2028 - 5311'!$UUT69:$UUT69</xm:f>
              <xm:sqref>UUT67</xm:sqref>
            </x14:sparkline>
            <x14:sparkline>
              <xm:f>'2028 - 5311'!$UUT76:$UUT76</xm:f>
              <xm:sqref>UUT68</xm:sqref>
            </x14:sparkline>
            <x14:sparkline>
              <xm:f>'2028 - 5311'!$UUU69:$UUU69</xm:f>
              <xm:sqref>UUU67</xm:sqref>
            </x14:sparkline>
            <x14:sparkline>
              <xm:f>'2028 - 5311'!$UUU76:$UUU76</xm:f>
              <xm:sqref>UUU68</xm:sqref>
            </x14:sparkline>
            <x14:sparkline>
              <xm:f>'2028 - 5311'!$UUV69:$UUV69</xm:f>
              <xm:sqref>UUV67</xm:sqref>
            </x14:sparkline>
            <x14:sparkline>
              <xm:f>'2028 - 5311'!$UUV76:$UUV76</xm:f>
              <xm:sqref>UUV68</xm:sqref>
            </x14:sparkline>
            <x14:sparkline>
              <xm:f>'2028 - 5311'!$UUW69:$UUW69</xm:f>
              <xm:sqref>UUW67</xm:sqref>
            </x14:sparkline>
            <x14:sparkline>
              <xm:f>'2028 - 5311'!$UUW76:$UUW76</xm:f>
              <xm:sqref>UUW68</xm:sqref>
            </x14:sparkline>
            <x14:sparkline>
              <xm:f>'2028 - 5311'!$UUX69:$UUX69</xm:f>
              <xm:sqref>UUX67</xm:sqref>
            </x14:sparkline>
            <x14:sparkline>
              <xm:f>'2028 - 5311'!$UUX76:$UUX76</xm:f>
              <xm:sqref>UUX68</xm:sqref>
            </x14:sparkline>
            <x14:sparkline>
              <xm:f>'2028 - 5311'!$UUY69:$UUY69</xm:f>
              <xm:sqref>UUY67</xm:sqref>
            </x14:sparkline>
            <x14:sparkline>
              <xm:f>'2028 - 5311'!$UUY76:$UUY76</xm:f>
              <xm:sqref>UUY68</xm:sqref>
            </x14:sparkline>
            <x14:sparkline>
              <xm:f>'2028 - 5311'!$UUZ69:$UUZ69</xm:f>
              <xm:sqref>UUZ67</xm:sqref>
            </x14:sparkline>
            <x14:sparkline>
              <xm:f>'2028 - 5311'!$UUZ76:$UUZ76</xm:f>
              <xm:sqref>UUZ68</xm:sqref>
            </x14:sparkline>
            <x14:sparkline>
              <xm:f>'2028 - 5311'!$UVA69:$UVA69</xm:f>
              <xm:sqref>UVA67</xm:sqref>
            </x14:sparkline>
            <x14:sparkline>
              <xm:f>'2028 - 5311'!$UVA76:$UVA76</xm:f>
              <xm:sqref>UVA68</xm:sqref>
            </x14:sparkline>
            <x14:sparkline>
              <xm:f>'2028 - 5311'!$UVB69:$UVB69</xm:f>
              <xm:sqref>UVB67</xm:sqref>
            </x14:sparkline>
            <x14:sparkline>
              <xm:f>'2028 - 5311'!$UVB76:$UVB76</xm:f>
              <xm:sqref>UVB68</xm:sqref>
            </x14:sparkline>
            <x14:sparkline>
              <xm:f>'2028 - 5311'!$UVC69:$UVC69</xm:f>
              <xm:sqref>UVC67</xm:sqref>
            </x14:sparkline>
            <x14:sparkline>
              <xm:f>'2028 - 5311'!$UVC76:$UVC76</xm:f>
              <xm:sqref>UVC68</xm:sqref>
            </x14:sparkline>
            <x14:sparkline>
              <xm:f>'2028 - 5311'!$UVD69:$UVD69</xm:f>
              <xm:sqref>UVD67</xm:sqref>
            </x14:sparkline>
            <x14:sparkline>
              <xm:f>'2028 - 5311'!$UVD76:$UVD76</xm:f>
              <xm:sqref>UVD68</xm:sqref>
            </x14:sparkline>
            <x14:sparkline>
              <xm:f>'2028 - 5311'!$UVE69:$UVE69</xm:f>
              <xm:sqref>UVE67</xm:sqref>
            </x14:sparkline>
            <x14:sparkline>
              <xm:f>'2028 - 5311'!$UVE76:$UVE76</xm:f>
              <xm:sqref>UVE68</xm:sqref>
            </x14:sparkline>
            <x14:sparkline>
              <xm:f>'2028 - 5311'!$UVF69:$UVF69</xm:f>
              <xm:sqref>UVF67</xm:sqref>
            </x14:sparkline>
            <x14:sparkline>
              <xm:f>'2028 - 5311'!$UVF76:$UVF76</xm:f>
              <xm:sqref>UVF68</xm:sqref>
            </x14:sparkline>
            <x14:sparkline>
              <xm:f>'2028 - 5311'!$UVG69:$UVG69</xm:f>
              <xm:sqref>UVG67</xm:sqref>
            </x14:sparkline>
            <x14:sparkline>
              <xm:f>'2028 - 5311'!$UVG76:$UVG76</xm:f>
              <xm:sqref>UVG68</xm:sqref>
            </x14:sparkline>
            <x14:sparkline>
              <xm:f>'2028 - 5311'!$UVH69:$UVH69</xm:f>
              <xm:sqref>UVH67</xm:sqref>
            </x14:sparkline>
            <x14:sparkline>
              <xm:f>'2028 - 5311'!$UVH76:$UVH76</xm:f>
              <xm:sqref>UVH68</xm:sqref>
            </x14:sparkline>
            <x14:sparkline>
              <xm:f>'2028 - 5311'!$UVI69:$UVI69</xm:f>
              <xm:sqref>UVI67</xm:sqref>
            </x14:sparkline>
            <x14:sparkline>
              <xm:f>'2028 - 5311'!$UVI76:$UVI76</xm:f>
              <xm:sqref>UVI68</xm:sqref>
            </x14:sparkline>
            <x14:sparkline>
              <xm:f>'2028 - 5311'!$UVJ69:$UVJ69</xm:f>
              <xm:sqref>UVJ67</xm:sqref>
            </x14:sparkline>
            <x14:sparkline>
              <xm:f>'2028 - 5311'!$UVJ76:$UVJ76</xm:f>
              <xm:sqref>UVJ68</xm:sqref>
            </x14:sparkline>
            <x14:sparkline>
              <xm:f>'2028 - 5311'!$UVK69:$UVK69</xm:f>
              <xm:sqref>UVK67</xm:sqref>
            </x14:sparkline>
            <x14:sparkline>
              <xm:f>'2028 - 5311'!$UVK76:$UVK76</xm:f>
              <xm:sqref>UVK68</xm:sqref>
            </x14:sparkline>
            <x14:sparkline>
              <xm:f>'2028 - 5311'!$UVL69:$UVL69</xm:f>
              <xm:sqref>UVL67</xm:sqref>
            </x14:sparkline>
            <x14:sparkline>
              <xm:f>'2028 - 5311'!$UVL76:$UVL76</xm:f>
              <xm:sqref>UVL68</xm:sqref>
            </x14:sparkline>
            <x14:sparkline>
              <xm:f>'2028 - 5311'!$UVM69:$UVM69</xm:f>
              <xm:sqref>UVM67</xm:sqref>
            </x14:sparkline>
            <x14:sparkline>
              <xm:f>'2028 - 5311'!$UVM76:$UVM76</xm:f>
              <xm:sqref>UVM68</xm:sqref>
            </x14:sparkline>
            <x14:sparkline>
              <xm:f>'2028 - 5311'!$UVN69:$UVN69</xm:f>
              <xm:sqref>UVN67</xm:sqref>
            </x14:sparkline>
            <x14:sparkline>
              <xm:f>'2028 - 5311'!$UVN76:$UVN76</xm:f>
              <xm:sqref>UVN68</xm:sqref>
            </x14:sparkline>
            <x14:sparkline>
              <xm:f>'2028 - 5311'!$UVO69:$UVO69</xm:f>
              <xm:sqref>UVO67</xm:sqref>
            </x14:sparkline>
            <x14:sparkline>
              <xm:f>'2028 - 5311'!$UVO76:$UVO76</xm:f>
              <xm:sqref>UVO68</xm:sqref>
            </x14:sparkline>
            <x14:sparkline>
              <xm:f>'2028 - 5311'!$UVP69:$UVP69</xm:f>
              <xm:sqref>UVP67</xm:sqref>
            </x14:sparkline>
            <x14:sparkline>
              <xm:f>'2028 - 5311'!$UVP76:$UVP76</xm:f>
              <xm:sqref>UVP68</xm:sqref>
            </x14:sparkline>
            <x14:sparkline>
              <xm:f>'2028 - 5311'!$UVQ69:$UVQ69</xm:f>
              <xm:sqref>UVQ67</xm:sqref>
            </x14:sparkline>
            <x14:sparkline>
              <xm:f>'2028 - 5311'!$UVQ76:$UVQ76</xm:f>
              <xm:sqref>UVQ68</xm:sqref>
            </x14:sparkline>
            <x14:sparkline>
              <xm:f>'2028 - 5311'!$UVR69:$UVR69</xm:f>
              <xm:sqref>UVR67</xm:sqref>
            </x14:sparkline>
            <x14:sparkline>
              <xm:f>'2028 - 5311'!$UVR76:$UVR76</xm:f>
              <xm:sqref>UVR68</xm:sqref>
            </x14:sparkline>
            <x14:sparkline>
              <xm:f>'2028 - 5311'!$UVS69:$UVS69</xm:f>
              <xm:sqref>UVS67</xm:sqref>
            </x14:sparkline>
            <x14:sparkline>
              <xm:f>'2028 - 5311'!$UVS76:$UVS76</xm:f>
              <xm:sqref>UVS68</xm:sqref>
            </x14:sparkline>
            <x14:sparkline>
              <xm:f>'2028 - 5311'!$UVT69:$UVT69</xm:f>
              <xm:sqref>UVT67</xm:sqref>
            </x14:sparkline>
            <x14:sparkline>
              <xm:f>'2028 - 5311'!$UVT76:$UVT76</xm:f>
              <xm:sqref>UVT68</xm:sqref>
            </x14:sparkline>
            <x14:sparkline>
              <xm:f>'2028 - 5311'!$UVU69:$UVU69</xm:f>
              <xm:sqref>UVU67</xm:sqref>
            </x14:sparkline>
            <x14:sparkline>
              <xm:f>'2028 - 5311'!$UVU76:$UVU76</xm:f>
              <xm:sqref>UVU68</xm:sqref>
            </x14:sparkline>
            <x14:sparkline>
              <xm:f>'2028 - 5311'!$UVV69:$UVV69</xm:f>
              <xm:sqref>UVV67</xm:sqref>
            </x14:sparkline>
            <x14:sparkline>
              <xm:f>'2028 - 5311'!$UVV76:$UVV76</xm:f>
              <xm:sqref>UVV68</xm:sqref>
            </x14:sparkline>
            <x14:sparkline>
              <xm:f>'2028 - 5311'!$UVW69:$UVW69</xm:f>
              <xm:sqref>UVW67</xm:sqref>
            </x14:sparkline>
            <x14:sparkline>
              <xm:f>'2028 - 5311'!$UVW76:$UVW76</xm:f>
              <xm:sqref>UVW68</xm:sqref>
            </x14:sparkline>
            <x14:sparkline>
              <xm:f>'2028 - 5311'!$UVX69:$UVX69</xm:f>
              <xm:sqref>UVX67</xm:sqref>
            </x14:sparkline>
            <x14:sparkline>
              <xm:f>'2028 - 5311'!$UVX76:$UVX76</xm:f>
              <xm:sqref>UVX68</xm:sqref>
            </x14:sparkline>
            <x14:sparkline>
              <xm:f>'2028 - 5311'!$UVY69:$UVY69</xm:f>
              <xm:sqref>UVY67</xm:sqref>
            </x14:sparkline>
            <x14:sparkline>
              <xm:f>'2028 - 5311'!$UVY76:$UVY76</xm:f>
              <xm:sqref>UVY68</xm:sqref>
            </x14:sparkline>
            <x14:sparkline>
              <xm:f>'2028 - 5311'!$UVZ69:$UVZ69</xm:f>
              <xm:sqref>UVZ67</xm:sqref>
            </x14:sparkline>
            <x14:sparkline>
              <xm:f>'2028 - 5311'!$UVZ76:$UVZ76</xm:f>
              <xm:sqref>UVZ68</xm:sqref>
            </x14:sparkline>
            <x14:sparkline>
              <xm:f>'2028 - 5311'!$UWA69:$UWA69</xm:f>
              <xm:sqref>UWA67</xm:sqref>
            </x14:sparkline>
            <x14:sparkline>
              <xm:f>'2028 - 5311'!$UWA76:$UWA76</xm:f>
              <xm:sqref>UWA68</xm:sqref>
            </x14:sparkline>
            <x14:sparkline>
              <xm:f>'2028 - 5311'!$UWB69:$UWB69</xm:f>
              <xm:sqref>UWB67</xm:sqref>
            </x14:sparkline>
            <x14:sparkline>
              <xm:f>'2028 - 5311'!$UWB76:$UWB76</xm:f>
              <xm:sqref>UWB68</xm:sqref>
            </x14:sparkline>
            <x14:sparkline>
              <xm:f>'2028 - 5311'!$UWC69:$UWC69</xm:f>
              <xm:sqref>UWC67</xm:sqref>
            </x14:sparkline>
            <x14:sparkline>
              <xm:f>'2028 - 5311'!$UWC76:$UWC76</xm:f>
              <xm:sqref>UWC68</xm:sqref>
            </x14:sparkline>
            <x14:sparkline>
              <xm:f>'2028 - 5311'!$UWD69:$UWD69</xm:f>
              <xm:sqref>UWD67</xm:sqref>
            </x14:sparkline>
            <x14:sparkline>
              <xm:f>'2028 - 5311'!$UWD76:$UWD76</xm:f>
              <xm:sqref>UWD68</xm:sqref>
            </x14:sparkline>
            <x14:sparkline>
              <xm:f>'2028 - 5311'!$UWE69:$UWE69</xm:f>
              <xm:sqref>UWE67</xm:sqref>
            </x14:sparkline>
            <x14:sparkline>
              <xm:f>'2028 - 5311'!$UWE76:$UWE76</xm:f>
              <xm:sqref>UWE68</xm:sqref>
            </x14:sparkline>
            <x14:sparkline>
              <xm:f>'2028 - 5311'!$UWF69:$UWF69</xm:f>
              <xm:sqref>UWF67</xm:sqref>
            </x14:sparkline>
            <x14:sparkline>
              <xm:f>'2028 - 5311'!$UWF76:$UWF76</xm:f>
              <xm:sqref>UWF68</xm:sqref>
            </x14:sparkline>
            <x14:sparkline>
              <xm:f>'2028 - 5311'!$UWG69:$UWG69</xm:f>
              <xm:sqref>UWG67</xm:sqref>
            </x14:sparkline>
            <x14:sparkline>
              <xm:f>'2028 - 5311'!$UWG76:$UWG76</xm:f>
              <xm:sqref>UWG68</xm:sqref>
            </x14:sparkline>
            <x14:sparkline>
              <xm:f>'2028 - 5311'!$UWH69:$UWH69</xm:f>
              <xm:sqref>UWH67</xm:sqref>
            </x14:sparkline>
            <x14:sparkline>
              <xm:f>'2028 - 5311'!$UWH76:$UWH76</xm:f>
              <xm:sqref>UWH68</xm:sqref>
            </x14:sparkline>
            <x14:sparkline>
              <xm:f>'2028 - 5311'!$UWI69:$UWI69</xm:f>
              <xm:sqref>UWI67</xm:sqref>
            </x14:sparkline>
            <x14:sparkline>
              <xm:f>'2028 - 5311'!$UWI76:$UWI76</xm:f>
              <xm:sqref>UWI68</xm:sqref>
            </x14:sparkline>
            <x14:sparkline>
              <xm:f>'2028 - 5311'!$UWJ69:$UWJ69</xm:f>
              <xm:sqref>UWJ67</xm:sqref>
            </x14:sparkline>
            <x14:sparkline>
              <xm:f>'2028 - 5311'!$UWJ76:$UWJ76</xm:f>
              <xm:sqref>UWJ68</xm:sqref>
            </x14:sparkline>
            <x14:sparkline>
              <xm:f>'2028 - 5311'!$UWK69:$UWK69</xm:f>
              <xm:sqref>UWK67</xm:sqref>
            </x14:sparkline>
            <x14:sparkline>
              <xm:f>'2028 - 5311'!$UWK76:$UWK76</xm:f>
              <xm:sqref>UWK68</xm:sqref>
            </x14:sparkline>
            <x14:sparkline>
              <xm:f>'2028 - 5311'!$UWL69:$UWL69</xm:f>
              <xm:sqref>UWL67</xm:sqref>
            </x14:sparkline>
            <x14:sparkline>
              <xm:f>'2028 - 5311'!$UWL76:$UWL76</xm:f>
              <xm:sqref>UWL68</xm:sqref>
            </x14:sparkline>
            <x14:sparkline>
              <xm:f>'2028 - 5311'!$UWM69:$UWM69</xm:f>
              <xm:sqref>UWM67</xm:sqref>
            </x14:sparkline>
            <x14:sparkline>
              <xm:f>'2028 - 5311'!$UWM76:$UWM76</xm:f>
              <xm:sqref>UWM68</xm:sqref>
            </x14:sparkline>
            <x14:sparkline>
              <xm:f>'2028 - 5311'!$UWN69:$UWN69</xm:f>
              <xm:sqref>UWN67</xm:sqref>
            </x14:sparkline>
            <x14:sparkline>
              <xm:f>'2028 - 5311'!$UWN76:$UWN76</xm:f>
              <xm:sqref>UWN68</xm:sqref>
            </x14:sparkline>
            <x14:sparkline>
              <xm:f>'2028 - 5311'!$UWO69:$UWO69</xm:f>
              <xm:sqref>UWO67</xm:sqref>
            </x14:sparkline>
            <x14:sparkline>
              <xm:f>'2028 - 5311'!$UWO76:$UWO76</xm:f>
              <xm:sqref>UWO68</xm:sqref>
            </x14:sparkline>
            <x14:sparkline>
              <xm:f>'2028 - 5311'!$UWP69:$UWP69</xm:f>
              <xm:sqref>UWP67</xm:sqref>
            </x14:sparkline>
            <x14:sparkline>
              <xm:f>'2028 - 5311'!$UWP76:$UWP76</xm:f>
              <xm:sqref>UWP68</xm:sqref>
            </x14:sparkline>
            <x14:sparkline>
              <xm:f>'2028 - 5311'!$UWQ69:$UWQ69</xm:f>
              <xm:sqref>UWQ67</xm:sqref>
            </x14:sparkline>
            <x14:sparkline>
              <xm:f>'2028 - 5311'!$UWQ76:$UWQ76</xm:f>
              <xm:sqref>UWQ68</xm:sqref>
            </x14:sparkline>
            <x14:sparkline>
              <xm:f>'2028 - 5311'!$UWR69:$UWR69</xm:f>
              <xm:sqref>UWR67</xm:sqref>
            </x14:sparkline>
            <x14:sparkline>
              <xm:f>'2028 - 5311'!$UWR76:$UWR76</xm:f>
              <xm:sqref>UWR68</xm:sqref>
            </x14:sparkline>
            <x14:sparkline>
              <xm:f>'2028 - 5311'!$UWS69:$UWS69</xm:f>
              <xm:sqref>UWS67</xm:sqref>
            </x14:sparkline>
            <x14:sparkline>
              <xm:f>'2028 - 5311'!$UWS76:$UWS76</xm:f>
              <xm:sqref>UWS68</xm:sqref>
            </x14:sparkline>
            <x14:sparkline>
              <xm:f>'2028 - 5311'!$UWT69:$UWT69</xm:f>
              <xm:sqref>UWT67</xm:sqref>
            </x14:sparkline>
            <x14:sparkline>
              <xm:f>'2028 - 5311'!$UWT76:$UWT76</xm:f>
              <xm:sqref>UWT68</xm:sqref>
            </x14:sparkline>
            <x14:sparkline>
              <xm:f>'2028 - 5311'!$UWU69:$UWU69</xm:f>
              <xm:sqref>UWU67</xm:sqref>
            </x14:sparkline>
            <x14:sparkline>
              <xm:f>'2028 - 5311'!$UWU76:$UWU76</xm:f>
              <xm:sqref>UWU68</xm:sqref>
            </x14:sparkline>
            <x14:sparkline>
              <xm:f>'2028 - 5311'!$UWV69:$UWV69</xm:f>
              <xm:sqref>UWV67</xm:sqref>
            </x14:sparkline>
            <x14:sparkline>
              <xm:f>'2028 - 5311'!$UWV76:$UWV76</xm:f>
              <xm:sqref>UWV68</xm:sqref>
            </x14:sparkline>
            <x14:sparkline>
              <xm:f>'2028 - 5311'!$UWW69:$UWW69</xm:f>
              <xm:sqref>UWW67</xm:sqref>
            </x14:sparkline>
            <x14:sparkline>
              <xm:f>'2028 - 5311'!$UWW76:$UWW76</xm:f>
              <xm:sqref>UWW68</xm:sqref>
            </x14:sparkline>
            <x14:sparkline>
              <xm:f>'2028 - 5311'!$UWX69:$UWX69</xm:f>
              <xm:sqref>UWX67</xm:sqref>
            </x14:sparkline>
            <x14:sparkline>
              <xm:f>'2028 - 5311'!$UWX76:$UWX76</xm:f>
              <xm:sqref>UWX68</xm:sqref>
            </x14:sparkline>
            <x14:sparkline>
              <xm:f>'2028 - 5311'!$UWY69:$UWY69</xm:f>
              <xm:sqref>UWY67</xm:sqref>
            </x14:sparkline>
            <x14:sparkline>
              <xm:f>'2028 - 5311'!$UWY76:$UWY76</xm:f>
              <xm:sqref>UWY68</xm:sqref>
            </x14:sparkline>
            <x14:sparkline>
              <xm:f>'2028 - 5311'!$UWZ69:$UWZ69</xm:f>
              <xm:sqref>UWZ67</xm:sqref>
            </x14:sparkline>
            <x14:sparkline>
              <xm:f>'2028 - 5311'!$UWZ76:$UWZ76</xm:f>
              <xm:sqref>UWZ68</xm:sqref>
            </x14:sparkline>
            <x14:sparkline>
              <xm:f>'2028 - 5311'!$UXA69:$UXA69</xm:f>
              <xm:sqref>UXA67</xm:sqref>
            </x14:sparkline>
            <x14:sparkline>
              <xm:f>'2028 - 5311'!$UXA76:$UXA76</xm:f>
              <xm:sqref>UXA68</xm:sqref>
            </x14:sparkline>
            <x14:sparkline>
              <xm:f>'2028 - 5311'!$UXB69:$UXB69</xm:f>
              <xm:sqref>UXB67</xm:sqref>
            </x14:sparkline>
            <x14:sparkline>
              <xm:f>'2028 - 5311'!$UXB76:$UXB76</xm:f>
              <xm:sqref>UXB68</xm:sqref>
            </x14:sparkline>
            <x14:sparkline>
              <xm:f>'2028 - 5311'!$UXC69:$UXC69</xm:f>
              <xm:sqref>UXC67</xm:sqref>
            </x14:sparkline>
            <x14:sparkline>
              <xm:f>'2028 - 5311'!$UXC76:$UXC76</xm:f>
              <xm:sqref>UXC68</xm:sqref>
            </x14:sparkline>
            <x14:sparkline>
              <xm:f>'2028 - 5311'!$UXD69:$UXD69</xm:f>
              <xm:sqref>UXD67</xm:sqref>
            </x14:sparkline>
            <x14:sparkline>
              <xm:f>'2028 - 5311'!$UXD76:$UXD76</xm:f>
              <xm:sqref>UXD68</xm:sqref>
            </x14:sparkline>
            <x14:sparkline>
              <xm:f>'2028 - 5311'!$UXE69:$UXE69</xm:f>
              <xm:sqref>UXE67</xm:sqref>
            </x14:sparkline>
            <x14:sparkline>
              <xm:f>'2028 - 5311'!$UXE76:$UXE76</xm:f>
              <xm:sqref>UXE68</xm:sqref>
            </x14:sparkline>
            <x14:sparkline>
              <xm:f>'2028 - 5311'!$UXF69:$UXF69</xm:f>
              <xm:sqref>UXF67</xm:sqref>
            </x14:sparkline>
            <x14:sparkline>
              <xm:f>'2028 - 5311'!$UXF76:$UXF76</xm:f>
              <xm:sqref>UXF68</xm:sqref>
            </x14:sparkline>
            <x14:sparkline>
              <xm:f>'2028 - 5311'!$UXG69:$UXG69</xm:f>
              <xm:sqref>UXG67</xm:sqref>
            </x14:sparkline>
            <x14:sparkline>
              <xm:f>'2028 - 5311'!$UXG76:$UXG76</xm:f>
              <xm:sqref>UXG68</xm:sqref>
            </x14:sparkline>
            <x14:sparkline>
              <xm:f>'2028 - 5311'!$UXH69:$UXH69</xm:f>
              <xm:sqref>UXH67</xm:sqref>
            </x14:sparkline>
            <x14:sparkline>
              <xm:f>'2028 - 5311'!$UXH76:$UXH76</xm:f>
              <xm:sqref>UXH68</xm:sqref>
            </x14:sparkline>
            <x14:sparkline>
              <xm:f>'2028 - 5311'!$UXI69:$UXI69</xm:f>
              <xm:sqref>UXI67</xm:sqref>
            </x14:sparkline>
            <x14:sparkline>
              <xm:f>'2028 - 5311'!$UXI76:$UXI76</xm:f>
              <xm:sqref>UXI68</xm:sqref>
            </x14:sparkline>
            <x14:sparkline>
              <xm:f>'2028 - 5311'!$UXJ69:$UXJ69</xm:f>
              <xm:sqref>UXJ67</xm:sqref>
            </x14:sparkline>
            <x14:sparkline>
              <xm:f>'2028 - 5311'!$UXJ76:$UXJ76</xm:f>
              <xm:sqref>UXJ68</xm:sqref>
            </x14:sparkline>
            <x14:sparkline>
              <xm:f>'2028 - 5311'!$UXK69:$UXK69</xm:f>
              <xm:sqref>UXK67</xm:sqref>
            </x14:sparkline>
            <x14:sparkline>
              <xm:f>'2028 - 5311'!$UXK76:$UXK76</xm:f>
              <xm:sqref>UXK68</xm:sqref>
            </x14:sparkline>
            <x14:sparkline>
              <xm:f>'2028 - 5311'!$UXL69:$UXL69</xm:f>
              <xm:sqref>UXL67</xm:sqref>
            </x14:sparkline>
            <x14:sparkline>
              <xm:f>'2028 - 5311'!$UXL76:$UXL76</xm:f>
              <xm:sqref>UXL68</xm:sqref>
            </x14:sparkline>
            <x14:sparkline>
              <xm:f>'2028 - 5311'!$UXM69:$UXM69</xm:f>
              <xm:sqref>UXM67</xm:sqref>
            </x14:sparkline>
            <x14:sparkline>
              <xm:f>'2028 - 5311'!$UXM76:$UXM76</xm:f>
              <xm:sqref>UXM68</xm:sqref>
            </x14:sparkline>
            <x14:sparkline>
              <xm:f>'2028 - 5311'!$UXN69:$UXN69</xm:f>
              <xm:sqref>UXN67</xm:sqref>
            </x14:sparkline>
            <x14:sparkline>
              <xm:f>'2028 - 5311'!$UXN76:$UXN76</xm:f>
              <xm:sqref>UXN68</xm:sqref>
            </x14:sparkline>
            <x14:sparkline>
              <xm:f>'2028 - 5311'!$UXO69:$UXO69</xm:f>
              <xm:sqref>UXO67</xm:sqref>
            </x14:sparkline>
            <x14:sparkline>
              <xm:f>'2028 - 5311'!$UXO76:$UXO76</xm:f>
              <xm:sqref>UXO68</xm:sqref>
            </x14:sparkline>
            <x14:sparkline>
              <xm:f>'2028 - 5311'!$UXP69:$UXP69</xm:f>
              <xm:sqref>UXP67</xm:sqref>
            </x14:sparkline>
            <x14:sparkline>
              <xm:f>'2028 - 5311'!$UXP76:$UXP76</xm:f>
              <xm:sqref>UXP68</xm:sqref>
            </x14:sparkline>
            <x14:sparkline>
              <xm:f>'2028 - 5311'!$UXQ69:$UXQ69</xm:f>
              <xm:sqref>UXQ67</xm:sqref>
            </x14:sparkline>
            <x14:sparkline>
              <xm:f>'2028 - 5311'!$UXQ76:$UXQ76</xm:f>
              <xm:sqref>UXQ68</xm:sqref>
            </x14:sparkline>
            <x14:sparkline>
              <xm:f>'2028 - 5311'!$UXR69:$UXR69</xm:f>
              <xm:sqref>UXR67</xm:sqref>
            </x14:sparkline>
            <x14:sparkline>
              <xm:f>'2028 - 5311'!$UXR76:$UXR76</xm:f>
              <xm:sqref>UXR68</xm:sqref>
            </x14:sparkline>
            <x14:sparkline>
              <xm:f>'2028 - 5311'!$UXS69:$UXS69</xm:f>
              <xm:sqref>UXS67</xm:sqref>
            </x14:sparkline>
            <x14:sparkline>
              <xm:f>'2028 - 5311'!$UXS76:$UXS76</xm:f>
              <xm:sqref>UXS68</xm:sqref>
            </x14:sparkline>
            <x14:sparkline>
              <xm:f>'2028 - 5311'!$UXT69:$UXT69</xm:f>
              <xm:sqref>UXT67</xm:sqref>
            </x14:sparkline>
            <x14:sparkline>
              <xm:f>'2028 - 5311'!$UXT76:$UXT76</xm:f>
              <xm:sqref>UXT68</xm:sqref>
            </x14:sparkline>
            <x14:sparkline>
              <xm:f>'2028 - 5311'!$UXU69:$UXU69</xm:f>
              <xm:sqref>UXU67</xm:sqref>
            </x14:sparkline>
            <x14:sparkline>
              <xm:f>'2028 - 5311'!$UXU76:$UXU76</xm:f>
              <xm:sqref>UXU68</xm:sqref>
            </x14:sparkline>
            <x14:sparkline>
              <xm:f>'2028 - 5311'!$UXV69:$UXV69</xm:f>
              <xm:sqref>UXV67</xm:sqref>
            </x14:sparkline>
            <x14:sparkline>
              <xm:f>'2028 - 5311'!$UXV76:$UXV76</xm:f>
              <xm:sqref>UXV68</xm:sqref>
            </x14:sparkline>
            <x14:sparkline>
              <xm:f>'2028 - 5311'!$UXW69:$UXW69</xm:f>
              <xm:sqref>UXW67</xm:sqref>
            </x14:sparkline>
            <x14:sparkline>
              <xm:f>'2028 - 5311'!$UXW76:$UXW76</xm:f>
              <xm:sqref>UXW68</xm:sqref>
            </x14:sparkline>
            <x14:sparkline>
              <xm:f>'2028 - 5311'!$UXX69:$UXX69</xm:f>
              <xm:sqref>UXX67</xm:sqref>
            </x14:sparkline>
            <x14:sparkline>
              <xm:f>'2028 - 5311'!$UXX76:$UXX76</xm:f>
              <xm:sqref>UXX68</xm:sqref>
            </x14:sparkline>
            <x14:sparkline>
              <xm:f>'2028 - 5311'!$UXY69:$UXY69</xm:f>
              <xm:sqref>UXY67</xm:sqref>
            </x14:sparkline>
            <x14:sparkline>
              <xm:f>'2028 - 5311'!$UXY76:$UXY76</xm:f>
              <xm:sqref>UXY68</xm:sqref>
            </x14:sparkline>
            <x14:sparkline>
              <xm:f>'2028 - 5311'!$UXZ69:$UXZ69</xm:f>
              <xm:sqref>UXZ67</xm:sqref>
            </x14:sparkline>
            <x14:sparkline>
              <xm:f>'2028 - 5311'!$UXZ76:$UXZ76</xm:f>
              <xm:sqref>UXZ68</xm:sqref>
            </x14:sparkline>
            <x14:sparkline>
              <xm:f>'2028 - 5311'!$UYA69:$UYA69</xm:f>
              <xm:sqref>UYA67</xm:sqref>
            </x14:sparkline>
            <x14:sparkline>
              <xm:f>'2028 - 5311'!$UYA76:$UYA76</xm:f>
              <xm:sqref>UYA68</xm:sqref>
            </x14:sparkline>
            <x14:sparkline>
              <xm:f>'2028 - 5311'!$UYB69:$UYB69</xm:f>
              <xm:sqref>UYB67</xm:sqref>
            </x14:sparkline>
            <x14:sparkline>
              <xm:f>'2028 - 5311'!$UYB76:$UYB76</xm:f>
              <xm:sqref>UYB68</xm:sqref>
            </x14:sparkline>
            <x14:sparkline>
              <xm:f>'2028 - 5311'!$UYC69:$UYC69</xm:f>
              <xm:sqref>UYC67</xm:sqref>
            </x14:sparkline>
            <x14:sparkline>
              <xm:f>'2028 - 5311'!$UYC76:$UYC76</xm:f>
              <xm:sqref>UYC68</xm:sqref>
            </x14:sparkline>
            <x14:sparkline>
              <xm:f>'2028 - 5311'!$UYD69:$UYD69</xm:f>
              <xm:sqref>UYD67</xm:sqref>
            </x14:sparkline>
            <x14:sparkline>
              <xm:f>'2028 - 5311'!$UYD76:$UYD76</xm:f>
              <xm:sqref>UYD68</xm:sqref>
            </x14:sparkline>
            <x14:sparkline>
              <xm:f>'2028 - 5311'!$UYE69:$UYE69</xm:f>
              <xm:sqref>UYE67</xm:sqref>
            </x14:sparkline>
            <x14:sparkline>
              <xm:f>'2028 - 5311'!$UYE76:$UYE76</xm:f>
              <xm:sqref>UYE68</xm:sqref>
            </x14:sparkline>
            <x14:sparkline>
              <xm:f>'2028 - 5311'!$UYF69:$UYF69</xm:f>
              <xm:sqref>UYF67</xm:sqref>
            </x14:sparkline>
            <x14:sparkline>
              <xm:f>'2028 - 5311'!$UYF76:$UYF76</xm:f>
              <xm:sqref>UYF68</xm:sqref>
            </x14:sparkline>
            <x14:sparkline>
              <xm:f>'2028 - 5311'!$UYG69:$UYG69</xm:f>
              <xm:sqref>UYG67</xm:sqref>
            </x14:sparkline>
            <x14:sparkline>
              <xm:f>'2028 - 5311'!$UYG76:$UYG76</xm:f>
              <xm:sqref>UYG68</xm:sqref>
            </x14:sparkline>
            <x14:sparkline>
              <xm:f>'2028 - 5311'!$UYH69:$UYH69</xm:f>
              <xm:sqref>UYH67</xm:sqref>
            </x14:sparkline>
            <x14:sparkline>
              <xm:f>'2028 - 5311'!$UYH76:$UYH76</xm:f>
              <xm:sqref>UYH68</xm:sqref>
            </x14:sparkline>
            <x14:sparkline>
              <xm:f>'2028 - 5311'!$UYI69:$UYI69</xm:f>
              <xm:sqref>UYI67</xm:sqref>
            </x14:sparkline>
            <x14:sparkline>
              <xm:f>'2028 - 5311'!$UYI76:$UYI76</xm:f>
              <xm:sqref>UYI68</xm:sqref>
            </x14:sparkline>
            <x14:sparkline>
              <xm:f>'2028 - 5311'!$UYJ69:$UYJ69</xm:f>
              <xm:sqref>UYJ67</xm:sqref>
            </x14:sparkline>
            <x14:sparkline>
              <xm:f>'2028 - 5311'!$UYJ76:$UYJ76</xm:f>
              <xm:sqref>UYJ68</xm:sqref>
            </x14:sparkline>
            <x14:sparkline>
              <xm:f>'2028 - 5311'!$UYK69:$UYK69</xm:f>
              <xm:sqref>UYK67</xm:sqref>
            </x14:sparkline>
            <x14:sparkline>
              <xm:f>'2028 - 5311'!$UYK76:$UYK76</xm:f>
              <xm:sqref>UYK68</xm:sqref>
            </x14:sparkline>
            <x14:sparkline>
              <xm:f>'2028 - 5311'!$UYL69:$UYL69</xm:f>
              <xm:sqref>UYL67</xm:sqref>
            </x14:sparkline>
            <x14:sparkline>
              <xm:f>'2028 - 5311'!$UYL76:$UYL76</xm:f>
              <xm:sqref>UYL68</xm:sqref>
            </x14:sparkline>
            <x14:sparkline>
              <xm:f>'2028 - 5311'!$UYM69:$UYM69</xm:f>
              <xm:sqref>UYM67</xm:sqref>
            </x14:sparkline>
            <x14:sparkline>
              <xm:f>'2028 - 5311'!$UYM76:$UYM76</xm:f>
              <xm:sqref>UYM68</xm:sqref>
            </x14:sparkline>
            <x14:sparkline>
              <xm:f>'2028 - 5311'!$UYN69:$UYN69</xm:f>
              <xm:sqref>UYN67</xm:sqref>
            </x14:sparkline>
            <x14:sparkline>
              <xm:f>'2028 - 5311'!$UYN76:$UYN76</xm:f>
              <xm:sqref>UYN68</xm:sqref>
            </x14:sparkline>
            <x14:sparkline>
              <xm:f>'2028 - 5311'!$UYO69:$UYO69</xm:f>
              <xm:sqref>UYO67</xm:sqref>
            </x14:sparkline>
            <x14:sparkline>
              <xm:f>'2028 - 5311'!$UYO76:$UYO76</xm:f>
              <xm:sqref>UYO68</xm:sqref>
            </x14:sparkline>
            <x14:sparkline>
              <xm:f>'2028 - 5311'!$UYP69:$UYP69</xm:f>
              <xm:sqref>UYP67</xm:sqref>
            </x14:sparkline>
            <x14:sparkline>
              <xm:f>'2028 - 5311'!$UYP76:$UYP76</xm:f>
              <xm:sqref>UYP68</xm:sqref>
            </x14:sparkline>
            <x14:sparkline>
              <xm:f>'2028 - 5311'!$UYQ69:$UYQ69</xm:f>
              <xm:sqref>UYQ67</xm:sqref>
            </x14:sparkline>
            <x14:sparkline>
              <xm:f>'2028 - 5311'!$UYQ76:$UYQ76</xm:f>
              <xm:sqref>UYQ68</xm:sqref>
            </x14:sparkline>
            <x14:sparkline>
              <xm:f>'2028 - 5311'!$UYR69:$UYR69</xm:f>
              <xm:sqref>UYR67</xm:sqref>
            </x14:sparkline>
            <x14:sparkline>
              <xm:f>'2028 - 5311'!$UYR76:$UYR76</xm:f>
              <xm:sqref>UYR68</xm:sqref>
            </x14:sparkline>
            <x14:sparkline>
              <xm:f>'2028 - 5311'!$UYS69:$UYS69</xm:f>
              <xm:sqref>UYS67</xm:sqref>
            </x14:sparkline>
            <x14:sparkline>
              <xm:f>'2028 - 5311'!$UYS76:$UYS76</xm:f>
              <xm:sqref>UYS68</xm:sqref>
            </x14:sparkline>
            <x14:sparkline>
              <xm:f>'2028 - 5311'!$UYT69:$UYT69</xm:f>
              <xm:sqref>UYT67</xm:sqref>
            </x14:sparkline>
            <x14:sparkline>
              <xm:f>'2028 - 5311'!$UYT76:$UYT76</xm:f>
              <xm:sqref>UYT68</xm:sqref>
            </x14:sparkline>
            <x14:sparkline>
              <xm:f>'2028 - 5311'!$UYU69:$UYU69</xm:f>
              <xm:sqref>UYU67</xm:sqref>
            </x14:sparkline>
            <x14:sparkline>
              <xm:f>'2028 - 5311'!$UYU76:$UYU76</xm:f>
              <xm:sqref>UYU68</xm:sqref>
            </x14:sparkline>
            <x14:sparkline>
              <xm:f>'2028 - 5311'!$UYV69:$UYV69</xm:f>
              <xm:sqref>UYV67</xm:sqref>
            </x14:sparkline>
            <x14:sparkline>
              <xm:f>'2028 - 5311'!$UYV76:$UYV76</xm:f>
              <xm:sqref>UYV68</xm:sqref>
            </x14:sparkline>
            <x14:sparkline>
              <xm:f>'2028 - 5311'!$UYW69:$UYW69</xm:f>
              <xm:sqref>UYW67</xm:sqref>
            </x14:sparkline>
            <x14:sparkline>
              <xm:f>'2028 - 5311'!$UYW76:$UYW76</xm:f>
              <xm:sqref>UYW68</xm:sqref>
            </x14:sparkline>
            <x14:sparkline>
              <xm:f>'2028 - 5311'!$UYX69:$UYX69</xm:f>
              <xm:sqref>UYX67</xm:sqref>
            </x14:sparkline>
            <x14:sparkline>
              <xm:f>'2028 - 5311'!$UYX76:$UYX76</xm:f>
              <xm:sqref>UYX68</xm:sqref>
            </x14:sparkline>
            <x14:sparkline>
              <xm:f>'2028 - 5311'!$UYY69:$UYY69</xm:f>
              <xm:sqref>UYY67</xm:sqref>
            </x14:sparkline>
            <x14:sparkline>
              <xm:f>'2028 - 5311'!$UYY76:$UYY76</xm:f>
              <xm:sqref>UYY68</xm:sqref>
            </x14:sparkline>
            <x14:sparkline>
              <xm:f>'2028 - 5311'!$UYZ69:$UYZ69</xm:f>
              <xm:sqref>UYZ67</xm:sqref>
            </x14:sparkline>
            <x14:sparkline>
              <xm:f>'2028 - 5311'!$UYZ76:$UYZ76</xm:f>
              <xm:sqref>UYZ68</xm:sqref>
            </x14:sparkline>
            <x14:sparkline>
              <xm:f>'2028 - 5311'!$UZA69:$UZA69</xm:f>
              <xm:sqref>UZA67</xm:sqref>
            </x14:sparkline>
            <x14:sparkline>
              <xm:f>'2028 - 5311'!$UZA76:$UZA76</xm:f>
              <xm:sqref>UZA68</xm:sqref>
            </x14:sparkline>
            <x14:sparkline>
              <xm:f>'2028 - 5311'!$UZB69:$UZB69</xm:f>
              <xm:sqref>UZB67</xm:sqref>
            </x14:sparkline>
            <x14:sparkline>
              <xm:f>'2028 - 5311'!$UZB76:$UZB76</xm:f>
              <xm:sqref>UZB68</xm:sqref>
            </x14:sparkline>
            <x14:sparkline>
              <xm:f>'2028 - 5311'!$UZC69:$UZC69</xm:f>
              <xm:sqref>UZC67</xm:sqref>
            </x14:sparkline>
            <x14:sparkline>
              <xm:f>'2028 - 5311'!$UZC76:$UZC76</xm:f>
              <xm:sqref>UZC68</xm:sqref>
            </x14:sparkline>
            <x14:sparkline>
              <xm:f>'2028 - 5311'!$UZD69:$UZD69</xm:f>
              <xm:sqref>UZD67</xm:sqref>
            </x14:sparkline>
            <x14:sparkline>
              <xm:f>'2028 - 5311'!$UZD76:$UZD76</xm:f>
              <xm:sqref>UZD68</xm:sqref>
            </x14:sparkline>
            <x14:sparkline>
              <xm:f>'2028 - 5311'!$UZE69:$UZE69</xm:f>
              <xm:sqref>UZE67</xm:sqref>
            </x14:sparkline>
            <x14:sparkline>
              <xm:f>'2028 - 5311'!$UZE76:$UZE76</xm:f>
              <xm:sqref>UZE68</xm:sqref>
            </x14:sparkline>
            <x14:sparkline>
              <xm:f>'2028 - 5311'!$UZF69:$UZF69</xm:f>
              <xm:sqref>UZF67</xm:sqref>
            </x14:sparkline>
            <x14:sparkline>
              <xm:f>'2028 - 5311'!$UZF76:$UZF76</xm:f>
              <xm:sqref>UZF68</xm:sqref>
            </x14:sparkline>
            <x14:sparkline>
              <xm:f>'2028 - 5311'!$UZG69:$UZG69</xm:f>
              <xm:sqref>UZG67</xm:sqref>
            </x14:sparkline>
            <x14:sparkline>
              <xm:f>'2028 - 5311'!$UZG76:$UZG76</xm:f>
              <xm:sqref>UZG68</xm:sqref>
            </x14:sparkline>
            <x14:sparkline>
              <xm:f>'2028 - 5311'!$UZH69:$UZH69</xm:f>
              <xm:sqref>UZH67</xm:sqref>
            </x14:sparkline>
            <x14:sparkline>
              <xm:f>'2028 - 5311'!$UZH76:$UZH76</xm:f>
              <xm:sqref>UZH68</xm:sqref>
            </x14:sparkline>
            <x14:sparkline>
              <xm:f>'2028 - 5311'!$UZI69:$UZI69</xm:f>
              <xm:sqref>UZI67</xm:sqref>
            </x14:sparkline>
            <x14:sparkline>
              <xm:f>'2028 - 5311'!$UZI76:$UZI76</xm:f>
              <xm:sqref>UZI68</xm:sqref>
            </x14:sparkline>
            <x14:sparkline>
              <xm:f>'2028 - 5311'!$UZJ69:$UZJ69</xm:f>
              <xm:sqref>UZJ67</xm:sqref>
            </x14:sparkline>
            <x14:sparkline>
              <xm:f>'2028 - 5311'!$UZJ76:$UZJ76</xm:f>
              <xm:sqref>UZJ68</xm:sqref>
            </x14:sparkline>
            <x14:sparkline>
              <xm:f>'2028 - 5311'!$UZK69:$UZK69</xm:f>
              <xm:sqref>UZK67</xm:sqref>
            </x14:sparkline>
            <x14:sparkline>
              <xm:f>'2028 - 5311'!$UZK76:$UZK76</xm:f>
              <xm:sqref>UZK68</xm:sqref>
            </x14:sparkline>
            <x14:sparkline>
              <xm:f>'2028 - 5311'!$UZL69:$UZL69</xm:f>
              <xm:sqref>UZL67</xm:sqref>
            </x14:sparkline>
            <x14:sparkline>
              <xm:f>'2028 - 5311'!$UZL76:$UZL76</xm:f>
              <xm:sqref>UZL68</xm:sqref>
            </x14:sparkline>
            <x14:sparkline>
              <xm:f>'2028 - 5311'!$UZM69:$UZM69</xm:f>
              <xm:sqref>UZM67</xm:sqref>
            </x14:sparkline>
            <x14:sparkline>
              <xm:f>'2028 - 5311'!$UZM76:$UZM76</xm:f>
              <xm:sqref>UZM68</xm:sqref>
            </x14:sparkline>
            <x14:sparkline>
              <xm:f>'2028 - 5311'!$UZN69:$UZN69</xm:f>
              <xm:sqref>UZN67</xm:sqref>
            </x14:sparkline>
            <x14:sparkline>
              <xm:f>'2028 - 5311'!$UZN76:$UZN76</xm:f>
              <xm:sqref>UZN68</xm:sqref>
            </x14:sparkline>
            <x14:sparkline>
              <xm:f>'2028 - 5311'!$UZO69:$UZO69</xm:f>
              <xm:sqref>UZO67</xm:sqref>
            </x14:sparkline>
            <x14:sparkline>
              <xm:f>'2028 - 5311'!$UZO76:$UZO76</xm:f>
              <xm:sqref>UZO68</xm:sqref>
            </x14:sparkline>
            <x14:sparkline>
              <xm:f>'2028 - 5311'!$UZP69:$UZP69</xm:f>
              <xm:sqref>UZP67</xm:sqref>
            </x14:sparkline>
            <x14:sparkline>
              <xm:f>'2028 - 5311'!$UZP76:$UZP76</xm:f>
              <xm:sqref>UZP68</xm:sqref>
            </x14:sparkline>
            <x14:sparkline>
              <xm:f>'2028 - 5311'!$UZQ69:$UZQ69</xm:f>
              <xm:sqref>UZQ67</xm:sqref>
            </x14:sparkline>
            <x14:sparkline>
              <xm:f>'2028 - 5311'!$UZQ76:$UZQ76</xm:f>
              <xm:sqref>UZQ68</xm:sqref>
            </x14:sparkline>
            <x14:sparkline>
              <xm:f>'2028 - 5311'!$UZR69:$UZR69</xm:f>
              <xm:sqref>UZR67</xm:sqref>
            </x14:sparkline>
            <x14:sparkline>
              <xm:f>'2028 - 5311'!$UZR76:$UZR76</xm:f>
              <xm:sqref>UZR68</xm:sqref>
            </x14:sparkline>
            <x14:sparkline>
              <xm:f>'2028 - 5311'!$UZS69:$UZS69</xm:f>
              <xm:sqref>UZS67</xm:sqref>
            </x14:sparkline>
            <x14:sparkline>
              <xm:f>'2028 - 5311'!$UZS76:$UZS76</xm:f>
              <xm:sqref>UZS68</xm:sqref>
            </x14:sparkline>
            <x14:sparkline>
              <xm:f>'2028 - 5311'!$UZT69:$UZT69</xm:f>
              <xm:sqref>UZT67</xm:sqref>
            </x14:sparkline>
            <x14:sparkline>
              <xm:f>'2028 - 5311'!$UZT76:$UZT76</xm:f>
              <xm:sqref>UZT68</xm:sqref>
            </x14:sparkline>
            <x14:sparkline>
              <xm:f>'2028 - 5311'!$UZU69:$UZU69</xm:f>
              <xm:sqref>UZU67</xm:sqref>
            </x14:sparkline>
            <x14:sparkline>
              <xm:f>'2028 - 5311'!$UZU76:$UZU76</xm:f>
              <xm:sqref>UZU68</xm:sqref>
            </x14:sparkline>
            <x14:sparkline>
              <xm:f>'2028 - 5311'!$UZV69:$UZV69</xm:f>
              <xm:sqref>UZV67</xm:sqref>
            </x14:sparkline>
            <x14:sparkline>
              <xm:f>'2028 - 5311'!$UZV76:$UZV76</xm:f>
              <xm:sqref>UZV68</xm:sqref>
            </x14:sparkline>
            <x14:sparkline>
              <xm:f>'2028 - 5311'!$UZW69:$UZW69</xm:f>
              <xm:sqref>UZW67</xm:sqref>
            </x14:sparkline>
            <x14:sparkline>
              <xm:f>'2028 - 5311'!$UZW76:$UZW76</xm:f>
              <xm:sqref>UZW68</xm:sqref>
            </x14:sparkline>
            <x14:sparkline>
              <xm:f>'2028 - 5311'!$UZX69:$UZX69</xm:f>
              <xm:sqref>UZX67</xm:sqref>
            </x14:sparkline>
            <x14:sparkline>
              <xm:f>'2028 - 5311'!$UZX76:$UZX76</xm:f>
              <xm:sqref>UZX68</xm:sqref>
            </x14:sparkline>
            <x14:sparkline>
              <xm:f>'2028 - 5311'!$UZY69:$UZY69</xm:f>
              <xm:sqref>UZY67</xm:sqref>
            </x14:sparkline>
            <x14:sparkline>
              <xm:f>'2028 - 5311'!$UZY76:$UZY76</xm:f>
              <xm:sqref>UZY68</xm:sqref>
            </x14:sparkline>
            <x14:sparkline>
              <xm:f>'2028 - 5311'!$UZZ69:$UZZ69</xm:f>
              <xm:sqref>UZZ67</xm:sqref>
            </x14:sparkline>
            <x14:sparkline>
              <xm:f>'2028 - 5311'!$UZZ76:$UZZ76</xm:f>
              <xm:sqref>UZZ68</xm:sqref>
            </x14:sparkline>
            <x14:sparkline>
              <xm:f>'2028 - 5311'!$VAA69:$VAA69</xm:f>
              <xm:sqref>VAA67</xm:sqref>
            </x14:sparkline>
            <x14:sparkline>
              <xm:f>'2028 - 5311'!$VAA76:$VAA76</xm:f>
              <xm:sqref>VAA68</xm:sqref>
            </x14:sparkline>
            <x14:sparkline>
              <xm:f>'2028 - 5311'!$VAB69:$VAB69</xm:f>
              <xm:sqref>VAB67</xm:sqref>
            </x14:sparkline>
            <x14:sparkline>
              <xm:f>'2028 - 5311'!$VAB76:$VAB76</xm:f>
              <xm:sqref>VAB68</xm:sqref>
            </x14:sparkline>
            <x14:sparkline>
              <xm:f>'2028 - 5311'!$VAC69:$VAC69</xm:f>
              <xm:sqref>VAC67</xm:sqref>
            </x14:sparkline>
            <x14:sparkline>
              <xm:f>'2028 - 5311'!$VAC76:$VAC76</xm:f>
              <xm:sqref>VAC68</xm:sqref>
            </x14:sparkline>
            <x14:sparkline>
              <xm:f>'2028 - 5311'!$VAD69:$VAD69</xm:f>
              <xm:sqref>VAD67</xm:sqref>
            </x14:sparkline>
            <x14:sparkline>
              <xm:f>'2028 - 5311'!$VAD76:$VAD76</xm:f>
              <xm:sqref>VAD68</xm:sqref>
            </x14:sparkline>
            <x14:sparkline>
              <xm:f>'2028 - 5311'!$VAE69:$VAE69</xm:f>
              <xm:sqref>VAE67</xm:sqref>
            </x14:sparkline>
            <x14:sparkline>
              <xm:f>'2028 - 5311'!$VAE76:$VAE76</xm:f>
              <xm:sqref>VAE68</xm:sqref>
            </x14:sparkline>
            <x14:sparkline>
              <xm:f>'2028 - 5311'!$VAF69:$VAF69</xm:f>
              <xm:sqref>VAF67</xm:sqref>
            </x14:sparkline>
            <x14:sparkline>
              <xm:f>'2028 - 5311'!$VAF76:$VAF76</xm:f>
              <xm:sqref>VAF68</xm:sqref>
            </x14:sparkline>
            <x14:sparkline>
              <xm:f>'2028 - 5311'!$VAG69:$VAG69</xm:f>
              <xm:sqref>VAG67</xm:sqref>
            </x14:sparkline>
            <x14:sparkline>
              <xm:f>'2028 - 5311'!$VAG76:$VAG76</xm:f>
              <xm:sqref>VAG68</xm:sqref>
            </x14:sparkline>
            <x14:sparkline>
              <xm:f>'2028 - 5311'!$VAH69:$VAH69</xm:f>
              <xm:sqref>VAH67</xm:sqref>
            </x14:sparkline>
            <x14:sparkline>
              <xm:f>'2028 - 5311'!$VAH76:$VAH76</xm:f>
              <xm:sqref>VAH68</xm:sqref>
            </x14:sparkline>
            <x14:sparkline>
              <xm:f>'2028 - 5311'!$VAI69:$VAI69</xm:f>
              <xm:sqref>VAI67</xm:sqref>
            </x14:sparkline>
            <x14:sparkline>
              <xm:f>'2028 - 5311'!$VAI76:$VAI76</xm:f>
              <xm:sqref>VAI68</xm:sqref>
            </x14:sparkline>
            <x14:sparkline>
              <xm:f>'2028 - 5311'!$VAJ69:$VAJ69</xm:f>
              <xm:sqref>VAJ67</xm:sqref>
            </x14:sparkline>
            <x14:sparkline>
              <xm:f>'2028 - 5311'!$VAJ76:$VAJ76</xm:f>
              <xm:sqref>VAJ68</xm:sqref>
            </x14:sparkline>
            <x14:sparkline>
              <xm:f>'2028 - 5311'!$VAK69:$VAK69</xm:f>
              <xm:sqref>VAK67</xm:sqref>
            </x14:sparkline>
            <x14:sparkline>
              <xm:f>'2028 - 5311'!$VAK76:$VAK76</xm:f>
              <xm:sqref>VAK68</xm:sqref>
            </x14:sparkline>
            <x14:sparkline>
              <xm:f>'2028 - 5311'!$VAL69:$VAL69</xm:f>
              <xm:sqref>VAL67</xm:sqref>
            </x14:sparkline>
            <x14:sparkline>
              <xm:f>'2028 - 5311'!$VAL76:$VAL76</xm:f>
              <xm:sqref>VAL68</xm:sqref>
            </x14:sparkline>
            <x14:sparkline>
              <xm:f>'2028 - 5311'!$VAM69:$VAM69</xm:f>
              <xm:sqref>VAM67</xm:sqref>
            </x14:sparkline>
            <x14:sparkline>
              <xm:f>'2028 - 5311'!$VAM76:$VAM76</xm:f>
              <xm:sqref>VAM68</xm:sqref>
            </x14:sparkline>
            <x14:sparkline>
              <xm:f>'2028 - 5311'!$VAN69:$VAN69</xm:f>
              <xm:sqref>VAN67</xm:sqref>
            </x14:sparkline>
            <x14:sparkline>
              <xm:f>'2028 - 5311'!$VAN76:$VAN76</xm:f>
              <xm:sqref>VAN68</xm:sqref>
            </x14:sparkline>
            <x14:sparkline>
              <xm:f>'2028 - 5311'!$VAO69:$VAO69</xm:f>
              <xm:sqref>VAO67</xm:sqref>
            </x14:sparkline>
            <x14:sparkline>
              <xm:f>'2028 - 5311'!$VAO76:$VAO76</xm:f>
              <xm:sqref>VAO68</xm:sqref>
            </x14:sparkline>
            <x14:sparkline>
              <xm:f>'2028 - 5311'!$VAP69:$VAP69</xm:f>
              <xm:sqref>VAP67</xm:sqref>
            </x14:sparkline>
            <x14:sparkline>
              <xm:f>'2028 - 5311'!$VAP76:$VAP76</xm:f>
              <xm:sqref>VAP68</xm:sqref>
            </x14:sparkline>
            <x14:sparkline>
              <xm:f>'2028 - 5311'!$VAQ69:$VAQ69</xm:f>
              <xm:sqref>VAQ67</xm:sqref>
            </x14:sparkline>
            <x14:sparkline>
              <xm:f>'2028 - 5311'!$VAQ76:$VAQ76</xm:f>
              <xm:sqref>VAQ68</xm:sqref>
            </x14:sparkline>
            <x14:sparkline>
              <xm:f>'2028 - 5311'!$VAR69:$VAR69</xm:f>
              <xm:sqref>VAR67</xm:sqref>
            </x14:sparkline>
            <x14:sparkline>
              <xm:f>'2028 - 5311'!$VAR76:$VAR76</xm:f>
              <xm:sqref>VAR68</xm:sqref>
            </x14:sparkline>
            <x14:sparkline>
              <xm:f>'2028 - 5311'!$VAS69:$VAS69</xm:f>
              <xm:sqref>VAS67</xm:sqref>
            </x14:sparkline>
            <x14:sparkline>
              <xm:f>'2028 - 5311'!$VAS76:$VAS76</xm:f>
              <xm:sqref>VAS68</xm:sqref>
            </x14:sparkline>
            <x14:sparkline>
              <xm:f>'2028 - 5311'!$VAT69:$VAT69</xm:f>
              <xm:sqref>VAT67</xm:sqref>
            </x14:sparkline>
            <x14:sparkline>
              <xm:f>'2028 - 5311'!$VAT76:$VAT76</xm:f>
              <xm:sqref>VAT68</xm:sqref>
            </x14:sparkline>
            <x14:sparkline>
              <xm:f>'2028 - 5311'!$VAU69:$VAU69</xm:f>
              <xm:sqref>VAU67</xm:sqref>
            </x14:sparkline>
            <x14:sparkline>
              <xm:f>'2028 - 5311'!$VAU76:$VAU76</xm:f>
              <xm:sqref>VAU68</xm:sqref>
            </x14:sparkline>
            <x14:sparkline>
              <xm:f>'2028 - 5311'!$VAV69:$VAV69</xm:f>
              <xm:sqref>VAV67</xm:sqref>
            </x14:sparkline>
            <x14:sparkline>
              <xm:f>'2028 - 5311'!$VAV76:$VAV76</xm:f>
              <xm:sqref>VAV68</xm:sqref>
            </x14:sparkline>
            <x14:sparkline>
              <xm:f>'2028 - 5311'!$VAW69:$VAW69</xm:f>
              <xm:sqref>VAW67</xm:sqref>
            </x14:sparkline>
            <x14:sparkline>
              <xm:f>'2028 - 5311'!$VAW76:$VAW76</xm:f>
              <xm:sqref>VAW68</xm:sqref>
            </x14:sparkline>
            <x14:sparkline>
              <xm:f>'2028 - 5311'!$VAX69:$VAX69</xm:f>
              <xm:sqref>VAX67</xm:sqref>
            </x14:sparkline>
            <x14:sparkline>
              <xm:f>'2028 - 5311'!$VAX76:$VAX76</xm:f>
              <xm:sqref>VAX68</xm:sqref>
            </x14:sparkline>
            <x14:sparkline>
              <xm:f>'2028 - 5311'!$VAY69:$VAY69</xm:f>
              <xm:sqref>VAY67</xm:sqref>
            </x14:sparkline>
            <x14:sparkline>
              <xm:f>'2028 - 5311'!$VAY76:$VAY76</xm:f>
              <xm:sqref>VAY68</xm:sqref>
            </x14:sparkline>
            <x14:sparkline>
              <xm:f>'2028 - 5311'!$VAZ69:$VAZ69</xm:f>
              <xm:sqref>VAZ67</xm:sqref>
            </x14:sparkline>
            <x14:sparkline>
              <xm:f>'2028 - 5311'!$VAZ76:$VAZ76</xm:f>
              <xm:sqref>VAZ68</xm:sqref>
            </x14:sparkline>
            <x14:sparkline>
              <xm:f>'2028 - 5311'!$VBA69:$VBA69</xm:f>
              <xm:sqref>VBA67</xm:sqref>
            </x14:sparkline>
            <x14:sparkline>
              <xm:f>'2028 - 5311'!$VBA76:$VBA76</xm:f>
              <xm:sqref>VBA68</xm:sqref>
            </x14:sparkline>
            <x14:sparkline>
              <xm:f>'2028 - 5311'!$VBB69:$VBB69</xm:f>
              <xm:sqref>VBB67</xm:sqref>
            </x14:sparkline>
            <x14:sparkline>
              <xm:f>'2028 - 5311'!$VBB76:$VBB76</xm:f>
              <xm:sqref>VBB68</xm:sqref>
            </x14:sparkline>
            <x14:sparkline>
              <xm:f>'2028 - 5311'!$VBC69:$VBC69</xm:f>
              <xm:sqref>VBC67</xm:sqref>
            </x14:sparkline>
            <x14:sparkline>
              <xm:f>'2028 - 5311'!$VBC76:$VBC76</xm:f>
              <xm:sqref>VBC68</xm:sqref>
            </x14:sparkline>
            <x14:sparkline>
              <xm:f>'2028 - 5311'!$VBD69:$VBD69</xm:f>
              <xm:sqref>VBD67</xm:sqref>
            </x14:sparkline>
            <x14:sparkline>
              <xm:f>'2028 - 5311'!$VBD76:$VBD76</xm:f>
              <xm:sqref>VBD68</xm:sqref>
            </x14:sparkline>
            <x14:sparkline>
              <xm:f>'2028 - 5311'!$VBE69:$VBE69</xm:f>
              <xm:sqref>VBE67</xm:sqref>
            </x14:sparkline>
            <x14:sparkline>
              <xm:f>'2028 - 5311'!$VBE76:$VBE76</xm:f>
              <xm:sqref>VBE68</xm:sqref>
            </x14:sparkline>
            <x14:sparkline>
              <xm:f>'2028 - 5311'!$VBF69:$VBF69</xm:f>
              <xm:sqref>VBF67</xm:sqref>
            </x14:sparkline>
            <x14:sparkline>
              <xm:f>'2028 - 5311'!$VBF76:$VBF76</xm:f>
              <xm:sqref>VBF68</xm:sqref>
            </x14:sparkline>
            <x14:sparkline>
              <xm:f>'2028 - 5311'!$VBG69:$VBG69</xm:f>
              <xm:sqref>VBG67</xm:sqref>
            </x14:sparkline>
            <x14:sparkline>
              <xm:f>'2028 - 5311'!$VBG76:$VBG76</xm:f>
              <xm:sqref>VBG68</xm:sqref>
            </x14:sparkline>
            <x14:sparkline>
              <xm:f>'2028 - 5311'!$VBH69:$VBH69</xm:f>
              <xm:sqref>VBH67</xm:sqref>
            </x14:sparkline>
            <x14:sparkline>
              <xm:f>'2028 - 5311'!$VBH76:$VBH76</xm:f>
              <xm:sqref>VBH68</xm:sqref>
            </x14:sparkline>
            <x14:sparkline>
              <xm:f>'2028 - 5311'!$VBI69:$VBI69</xm:f>
              <xm:sqref>VBI67</xm:sqref>
            </x14:sparkline>
            <x14:sparkline>
              <xm:f>'2028 - 5311'!$VBI76:$VBI76</xm:f>
              <xm:sqref>VBI68</xm:sqref>
            </x14:sparkline>
            <x14:sparkline>
              <xm:f>'2028 - 5311'!$VBJ69:$VBJ69</xm:f>
              <xm:sqref>VBJ67</xm:sqref>
            </x14:sparkline>
            <x14:sparkline>
              <xm:f>'2028 - 5311'!$VBJ76:$VBJ76</xm:f>
              <xm:sqref>VBJ68</xm:sqref>
            </x14:sparkline>
            <x14:sparkline>
              <xm:f>'2028 - 5311'!$VBK69:$VBK69</xm:f>
              <xm:sqref>VBK67</xm:sqref>
            </x14:sparkline>
            <x14:sparkline>
              <xm:f>'2028 - 5311'!$VBK76:$VBK76</xm:f>
              <xm:sqref>VBK68</xm:sqref>
            </x14:sparkline>
            <x14:sparkline>
              <xm:f>'2028 - 5311'!$VBL69:$VBL69</xm:f>
              <xm:sqref>VBL67</xm:sqref>
            </x14:sparkline>
            <x14:sparkline>
              <xm:f>'2028 - 5311'!$VBL76:$VBL76</xm:f>
              <xm:sqref>VBL68</xm:sqref>
            </x14:sparkline>
            <x14:sparkline>
              <xm:f>'2028 - 5311'!$VBM69:$VBM69</xm:f>
              <xm:sqref>VBM67</xm:sqref>
            </x14:sparkline>
            <x14:sparkline>
              <xm:f>'2028 - 5311'!$VBM76:$VBM76</xm:f>
              <xm:sqref>VBM68</xm:sqref>
            </x14:sparkline>
            <x14:sparkline>
              <xm:f>'2028 - 5311'!$VBN69:$VBN69</xm:f>
              <xm:sqref>VBN67</xm:sqref>
            </x14:sparkline>
            <x14:sparkline>
              <xm:f>'2028 - 5311'!$VBN76:$VBN76</xm:f>
              <xm:sqref>VBN68</xm:sqref>
            </x14:sparkline>
            <x14:sparkline>
              <xm:f>'2028 - 5311'!$VBO69:$VBO69</xm:f>
              <xm:sqref>VBO67</xm:sqref>
            </x14:sparkline>
            <x14:sparkline>
              <xm:f>'2028 - 5311'!$VBO76:$VBO76</xm:f>
              <xm:sqref>VBO68</xm:sqref>
            </x14:sparkline>
            <x14:sparkline>
              <xm:f>'2028 - 5311'!$VBP69:$VBP69</xm:f>
              <xm:sqref>VBP67</xm:sqref>
            </x14:sparkline>
            <x14:sparkline>
              <xm:f>'2028 - 5311'!$VBP76:$VBP76</xm:f>
              <xm:sqref>VBP68</xm:sqref>
            </x14:sparkline>
            <x14:sparkline>
              <xm:f>'2028 - 5311'!$VBQ69:$VBQ69</xm:f>
              <xm:sqref>VBQ67</xm:sqref>
            </x14:sparkline>
            <x14:sparkline>
              <xm:f>'2028 - 5311'!$VBQ76:$VBQ76</xm:f>
              <xm:sqref>VBQ68</xm:sqref>
            </x14:sparkline>
            <x14:sparkline>
              <xm:f>'2028 - 5311'!$VBR69:$VBR69</xm:f>
              <xm:sqref>VBR67</xm:sqref>
            </x14:sparkline>
            <x14:sparkline>
              <xm:f>'2028 - 5311'!$VBR76:$VBR76</xm:f>
              <xm:sqref>VBR68</xm:sqref>
            </x14:sparkline>
            <x14:sparkline>
              <xm:f>'2028 - 5311'!$VBS69:$VBS69</xm:f>
              <xm:sqref>VBS67</xm:sqref>
            </x14:sparkline>
            <x14:sparkline>
              <xm:f>'2028 - 5311'!$VBS76:$VBS76</xm:f>
              <xm:sqref>VBS68</xm:sqref>
            </x14:sparkline>
            <x14:sparkline>
              <xm:f>'2028 - 5311'!$VBT69:$VBT69</xm:f>
              <xm:sqref>VBT67</xm:sqref>
            </x14:sparkline>
            <x14:sparkline>
              <xm:f>'2028 - 5311'!$VBT76:$VBT76</xm:f>
              <xm:sqref>VBT68</xm:sqref>
            </x14:sparkline>
            <x14:sparkline>
              <xm:f>'2028 - 5311'!$VBU69:$VBU69</xm:f>
              <xm:sqref>VBU67</xm:sqref>
            </x14:sparkline>
            <x14:sparkline>
              <xm:f>'2028 - 5311'!$VBU76:$VBU76</xm:f>
              <xm:sqref>VBU68</xm:sqref>
            </x14:sparkline>
            <x14:sparkline>
              <xm:f>'2028 - 5311'!$VBV69:$VBV69</xm:f>
              <xm:sqref>VBV67</xm:sqref>
            </x14:sparkline>
            <x14:sparkline>
              <xm:f>'2028 - 5311'!$VBV76:$VBV76</xm:f>
              <xm:sqref>VBV68</xm:sqref>
            </x14:sparkline>
            <x14:sparkline>
              <xm:f>'2028 - 5311'!$VBW69:$VBW69</xm:f>
              <xm:sqref>VBW67</xm:sqref>
            </x14:sparkline>
            <x14:sparkline>
              <xm:f>'2028 - 5311'!$VBW76:$VBW76</xm:f>
              <xm:sqref>VBW68</xm:sqref>
            </x14:sparkline>
            <x14:sparkline>
              <xm:f>'2028 - 5311'!$VBX69:$VBX69</xm:f>
              <xm:sqref>VBX67</xm:sqref>
            </x14:sparkline>
            <x14:sparkline>
              <xm:f>'2028 - 5311'!$VBX76:$VBX76</xm:f>
              <xm:sqref>VBX68</xm:sqref>
            </x14:sparkline>
            <x14:sparkline>
              <xm:f>'2028 - 5311'!$VBY69:$VBY69</xm:f>
              <xm:sqref>VBY67</xm:sqref>
            </x14:sparkline>
            <x14:sparkline>
              <xm:f>'2028 - 5311'!$VBY76:$VBY76</xm:f>
              <xm:sqref>VBY68</xm:sqref>
            </x14:sparkline>
            <x14:sparkline>
              <xm:f>'2028 - 5311'!$VBZ69:$VBZ69</xm:f>
              <xm:sqref>VBZ67</xm:sqref>
            </x14:sparkline>
            <x14:sparkline>
              <xm:f>'2028 - 5311'!$VBZ76:$VBZ76</xm:f>
              <xm:sqref>VBZ68</xm:sqref>
            </x14:sparkline>
            <x14:sparkline>
              <xm:f>'2028 - 5311'!$VCA69:$VCA69</xm:f>
              <xm:sqref>VCA67</xm:sqref>
            </x14:sparkline>
            <x14:sparkline>
              <xm:f>'2028 - 5311'!$VCA76:$VCA76</xm:f>
              <xm:sqref>VCA68</xm:sqref>
            </x14:sparkline>
            <x14:sparkline>
              <xm:f>'2028 - 5311'!$VCB69:$VCB69</xm:f>
              <xm:sqref>VCB67</xm:sqref>
            </x14:sparkline>
            <x14:sparkline>
              <xm:f>'2028 - 5311'!$VCB76:$VCB76</xm:f>
              <xm:sqref>VCB68</xm:sqref>
            </x14:sparkline>
            <x14:sparkline>
              <xm:f>'2028 - 5311'!$VCC69:$VCC69</xm:f>
              <xm:sqref>VCC67</xm:sqref>
            </x14:sparkline>
            <x14:sparkline>
              <xm:f>'2028 - 5311'!$VCC76:$VCC76</xm:f>
              <xm:sqref>VCC68</xm:sqref>
            </x14:sparkline>
            <x14:sparkline>
              <xm:f>'2028 - 5311'!$VCD69:$VCD69</xm:f>
              <xm:sqref>VCD67</xm:sqref>
            </x14:sparkline>
            <x14:sparkline>
              <xm:f>'2028 - 5311'!$VCD76:$VCD76</xm:f>
              <xm:sqref>VCD68</xm:sqref>
            </x14:sparkline>
            <x14:sparkline>
              <xm:f>'2028 - 5311'!$VCE69:$VCE69</xm:f>
              <xm:sqref>VCE67</xm:sqref>
            </x14:sparkline>
            <x14:sparkline>
              <xm:f>'2028 - 5311'!$VCE76:$VCE76</xm:f>
              <xm:sqref>VCE68</xm:sqref>
            </x14:sparkline>
            <x14:sparkline>
              <xm:f>'2028 - 5311'!$VCF69:$VCF69</xm:f>
              <xm:sqref>VCF67</xm:sqref>
            </x14:sparkline>
            <x14:sparkline>
              <xm:f>'2028 - 5311'!$VCF76:$VCF76</xm:f>
              <xm:sqref>VCF68</xm:sqref>
            </x14:sparkline>
            <x14:sparkline>
              <xm:f>'2028 - 5311'!$VCG69:$VCG69</xm:f>
              <xm:sqref>VCG67</xm:sqref>
            </x14:sparkline>
            <x14:sparkline>
              <xm:f>'2028 - 5311'!$VCG76:$VCG76</xm:f>
              <xm:sqref>VCG68</xm:sqref>
            </x14:sparkline>
            <x14:sparkline>
              <xm:f>'2028 - 5311'!$VCH69:$VCH69</xm:f>
              <xm:sqref>VCH67</xm:sqref>
            </x14:sparkline>
            <x14:sparkline>
              <xm:f>'2028 - 5311'!$VCH76:$VCH76</xm:f>
              <xm:sqref>VCH68</xm:sqref>
            </x14:sparkline>
            <x14:sparkline>
              <xm:f>'2028 - 5311'!$VCI69:$VCI69</xm:f>
              <xm:sqref>VCI67</xm:sqref>
            </x14:sparkline>
            <x14:sparkline>
              <xm:f>'2028 - 5311'!$VCI76:$VCI76</xm:f>
              <xm:sqref>VCI68</xm:sqref>
            </x14:sparkline>
            <x14:sparkline>
              <xm:f>'2028 - 5311'!$VCJ69:$VCJ69</xm:f>
              <xm:sqref>VCJ67</xm:sqref>
            </x14:sparkline>
            <x14:sparkline>
              <xm:f>'2028 - 5311'!$VCJ76:$VCJ76</xm:f>
              <xm:sqref>VCJ68</xm:sqref>
            </x14:sparkline>
            <x14:sparkline>
              <xm:f>'2028 - 5311'!$VCK69:$VCK69</xm:f>
              <xm:sqref>VCK67</xm:sqref>
            </x14:sparkline>
            <x14:sparkline>
              <xm:f>'2028 - 5311'!$VCK76:$VCK76</xm:f>
              <xm:sqref>VCK68</xm:sqref>
            </x14:sparkline>
            <x14:sparkline>
              <xm:f>'2028 - 5311'!$VCL69:$VCL69</xm:f>
              <xm:sqref>VCL67</xm:sqref>
            </x14:sparkline>
            <x14:sparkline>
              <xm:f>'2028 - 5311'!$VCL76:$VCL76</xm:f>
              <xm:sqref>VCL68</xm:sqref>
            </x14:sparkline>
            <x14:sparkline>
              <xm:f>'2028 - 5311'!$VCM69:$VCM69</xm:f>
              <xm:sqref>VCM67</xm:sqref>
            </x14:sparkline>
            <x14:sparkline>
              <xm:f>'2028 - 5311'!$VCM76:$VCM76</xm:f>
              <xm:sqref>VCM68</xm:sqref>
            </x14:sparkline>
            <x14:sparkline>
              <xm:f>'2028 - 5311'!$VCN69:$VCN69</xm:f>
              <xm:sqref>VCN67</xm:sqref>
            </x14:sparkline>
            <x14:sparkline>
              <xm:f>'2028 - 5311'!$VCN76:$VCN76</xm:f>
              <xm:sqref>VCN68</xm:sqref>
            </x14:sparkline>
            <x14:sparkline>
              <xm:f>'2028 - 5311'!$VCO69:$VCO69</xm:f>
              <xm:sqref>VCO67</xm:sqref>
            </x14:sparkline>
            <x14:sparkline>
              <xm:f>'2028 - 5311'!$VCO76:$VCO76</xm:f>
              <xm:sqref>VCO68</xm:sqref>
            </x14:sparkline>
            <x14:sparkline>
              <xm:f>'2028 - 5311'!$VCP69:$VCP69</xm:f>
              <xm:sqref>VCP67</xm:sqref>
            </x14:sparkline>
            <x14:sparkline>
              <xm:f>'2028 - 5311'!$VCP76:$VCP76</xm:f>
              <xm:sqref>VCP68</xm:sqref>
            </x14:sparkline>
            <x14:sparkline>
              <xm:f>'2028 - 5311'!$VCQ69:$VCQ69</xm:f>
              <xm:sqref>VCQ67</xm:sqref>
            </x14:sparkline>
            <x14:sparkline>
              <xm:f>'2028 - 5311'!$VCQ76:$VCQ76</xm:f>
              <xm:sqref>VCQ68</xm:sqref>
            </x14:sparkline>
            <x14:sparkline>
              <xm:f>'2028 - 5311'!$VCR69:$VCR69</xm:f>
              <xm:sqref>VCR67</xm:sqref>
            </x14:sparkline>
            <x14:sparkline>
              <xm:f>'2028 - 5311'!$VCR76:$VCR76</xm:f>
              <xm:sqref>VCR68</xm:sqref>
            </x14:sparkline>
            <x14:sparkline>
              <xm:f>'2028 - 5311'!$VCS69:$VCS69</xm:f>
              <xm:sqref>VCS67</xm:sqref>
            </x14:sparkline>
            <x14:sparkline>
              <xm:f>'2028 - 5311'!$VCS76:$VCS76</xm:f>
              <xm:sqref>VCS68</xm:sqref>
            </x14:sparkline>
            <x14:sparkline>
              <xm:f>'2028 - 5311'!$VCT69:$VCT69</xm:f>
              <xm:sqref>VCT67</xm:sqref>
            </x14:sparkline>
            <x14:sparkline>
              <xm:f>'2028 - 5311'!$VCT76:$VCT76</xm:f>
              <xm:sqref>VCT68</xm:sqref>
            </x14:sparkline>
            <x14:sparkline>
              <xm:f>'2028 - 5311'!$VCU69:$VCU69</xm:f>
              <xm:sqref>VCU67</xm:sqref>
            </x14:sparkline>
            <x14:sparkline>
              <xm:f>'2028 - 5311'!$VCU76:$VCU76</xm:f>
              <xm:sqref>VCU68</xm:sqref>
            </x14:sparkline>
            <x14:sparkline>
              <xm:f>'2028 - 5311'!$VCV69:$VCV69</xm:f>
              <xm:sqref>VCV67</xm:sqref>
            </x14:sparkline>
            <x14:sparkline>
              <xm:f>'2028 - 5311'!$VCV76:$VCV76</xm:f>
              <xm:sqref>VCV68</xm:sqref>
            </x14:sparkline>
            <x14:sparkline>
              <xm:f>'2028 - 5311'!$VCW69:$VCW69</xm:f>
              <xm:sqref>VCW67</xm:sqref>
            </x14:sparkline>
            <x14:sparkline>
              <xm:f>'2028 - 5311'!$VCW76:$VCW76</xm:f>
              <xm:sqref>VCW68</xm:sqref>
            </x14:sparkline>
            <x14:sparkline>
              <xm:f>'2028 - 5311'!$VCX69:$VCX69</xm:f>
              <xm:sqref>VCX67</xm:sqref>
            </x14:sparkline>
            <x14:sparkline>
              <xm:f>'2028 - 5311'!$VCX76:$VCX76</xm:f>
              <xm:sqref>VCX68</xm:sqref>
            </x14:sparkline>
            <x14:sparkline>
              <xm:f>'2028 - 5311'!$VCY69:$VCY69</xm:f>
              <xm:sqref>VCY67</xm:sqref>
            </x14:sparkline>
            <x14:sparkline>
              <xm:f>'2028 - 5311'!$VCY76:$VCY76</xm:f>
              <xm:sqref>VCY68</xm:sqref>
            </x14:sparkline>
            <x14:sparkline>
              <xm:f>'2028 - 5311'!$VCZ69:$VCZ69</xm:f>
              <xm:sqref>VCZ67</xm:sqref>
            </x14:sparkline>
            <x14:sparkline>
              <xm:f>'2028 - 5311'!$VCZ76:$VCZ76</xm:f>
              <xm:sqref>VCZ68</xm:sqref>
            </x14:sparkline>
            <x14:sparkline>
              <xm:f>'2028 - 5311'!$VDA69:$VDA69</xm:f>
              <xm:sqref>VDA67</xm:sqref>
            </x14:sparkline>
            <x14:sparkline>
              <xm:f>'2028 - 5311'!$VDA76:$VDA76</xm:f>
              <xm:sqref>VDA68</xm:sqref>
            </x14:sparkline>
            <x14:sparkline>
              <xm:f>'2028 - 5311'!$VDB69:$VDB69</xm:f>
              <xm:sqref>VDB67</xm:sqref>
            </x14:sparkline>
            <x14:sparkline>
              <xm:f>'2028 - 5311'!$VDB76:$VDB76</xm:f>
              <xm:sqref>VDB68</xm:sqref>
            </x14:sparkline>
            <x14:sparkline>
              <xm:f>'2028 - 5311'!$VDC69:$VDC69</xm:f>
              <xm:sqref>VDC67</xm:sqref>
            </x14:sparkline>
            <x14:sparkline>
              <xm:f>'2028 - 5311'!$VDC76:$VDC76</xm:f>
              <xm:sqref>VDC68</xm:sqref>
            </x14:sparkline>
            <x14:sparkline>
              <xm:f>'2028 - 5311'!$VDD69:$VDD69</xm:f>
              <xm:sqref>VDD67</xm:sqref>
            </x14:sparkline>
            <x14:sparkline>
              <xm:f>'2028 - 5311'!$VDD76:$VDD76</xm:f>
              <xm:sqref>VDD68</xm:sqref>
            </x14:sparkline>
            <x14:sparkline>
              <xm:f>'2028 - 5311'!$VDE69:$VDE69</xm:f>
              <xm:sqref>VDE67</xm:sqref>
            </x14:sparkline>
            <x14:sparkline>
              <xm:f>'2028 - 5311'!$VDE76:$VDE76</xm:f>
              <xm:sqref>VDE68</xm:sqref>
            </x14:sparkline>
            <x14:sparkline>
              <xm:f>'2028 - 5311'!$VDF69:$VDF69</xm:f>
              <xm:sqref>VDF67</xm:sqref>
            </x14:sparkline>
            <x14:sparkline>
              <xm:f>'2028 - 5311'!$VDF76:$VDF76</xm:f>
              <xm:sqref>VDF68</xm:sqref>
            </x14:sparkline>
            <x14:sparkline>
              <xm:f>'2028 - 5311'!$VDG69:$VDG69</xm:f>
              <xm:sqref>VDG67</xm:sqref>
            </x14:sparkline>
            <x14:sparkline>
              <xm:f>'2028 - 5311'!$VDG76:$VDG76</xm:f>
              <xm:sqref>VDG68</xm:sqref>
            </x14:sparkline>
            <x14:sparkline>
              <xm:f>'2028 - 5311'!$VDH69:$VDH69</xm:f>
              <xm:sqref>VDH67</xm:sqref>
            </x14:sparkline>
            <x14:sparkline>
              <xm:f>'2028 - 5311'!$VDH76:$VDH76</xm:f>
              <xm:sqref>VDH68</xm:sqref>
            </x14:sparkline>
            <x14:sparkline>
              <xm:f>'2028 - 5311'!$VDI69:$VDI69</xm:f>
              <xm:sqref>VDI67</xm:sqref>
            </x14:sparkline>
            <x14:sparkline>
              <xm:f>'2028 - 5311'!$VDI76:$VDI76</xm:f>
              <xm:sqref>VDI68</xm:sqref>
            </x14:sparkline>
            <x14:sparkline>
              <xm:f>'2028 - 5311'!$VDJ69:$VDJ69</xm:f>
              <xm:sqref>VDJ67</xm:sqref>
            </x14:sparkline>
            <x14:sparkline>
              <xm:f>'2028 - 5311'!$VDJ76:$VDJ76</xm:f>
              <xm:sqref>VDJ68</xm:sqref>
            </x14:sparkline>
            <x14:sparkline>
              <xm:f>'2028 - 5311'!$VDK69:$VDK69</xm:f>
              <xm:sqref>VDK67</xm:sqref>
            </x14:sparkline>
            <x14:sparkline>
              <xm:f>'2028 - 5311'!$VDK76:$VDK76</xm:f>
              <xm:sqref>VDK68</xm:sqref>
            </x14:sparkline>
            <x14:sparkline>
              <xm:f>'2028 - 5311'!$VDL69:$VDL69</xm:f>
              <xm:sqref>VDL67</xm:sqref>
            </x14:sparkline>
            <x14:sparkline>
              <xm:f>'2028 - 5311'!$VDL76:$VDL76</xm:f>
              <xm:sqref>VDL68</xm:sqref>
            </x14:sparkline>
            <x14:sparkline>
              <xm:f>'2028 - 5311'!$VDM69:$VDM69</xm:f>
              <xm:sqref>VDM67</xm:sqref>
            </x14:sparkline>
            <x14:sparkline>
              <xm:f>'2028 - 5311'!$VDM76:$VDM76</xm:f>
              <xm:sqref>VDM68</xm:sqref>
            </x14:sparkline>
            <x14:sparkline>
              <xm:f>'2028 - 5311'!$VDN69:$VDN69</xm:f>
              <xm:sqref>VDN67</xm:sqref>
            </x14:sparkline>
            <x14:sparkline>
              <xm:f>'2028 - 5311'!$VDN76:$VDN76</xm:f>
              <xm:sqref>VDN68</xm:sqref>
            </x14:sparkline>
            <x14:sparkline>
              <xm:f>'2028 - 5311'!$VDO69:$VDO69</xm:f>
              <xm:sqref>VDO67</xm:sqref>
            </x14:sparkline>
            <x14:sparkline>
              <xm:f>'2028 - 5311'!$VDO76:$VDO76</xm:f>
              <xm:sqref>VDO68</xm:sqref>
            </x14:sparkline>
            <x14:sparkline>
              <xm:f>'2028 - 5311'!$VDP69:$VDP69</xm:f>
              <xm:sqref>VDP67</xm:sqref>
            </x14:sparkline>
            <x14:sparkline>
              <xm:f>'2028 - 5311'!$VDP76:$VDP76</xm:f>
              <xm:sqref>VDP68</xm:sqref>
            </x14:sparkline>
            <x14:sparkline>
              <xm:f>'2028 - 5311'!$VDQ69:$VDQ69</xm:f>
              <xm:sqref>VDQ67</xm:sqref>
            </x14:sparkline>
            <x14:sparkline>
              <xm:f>'2028 - 5311'!$VDQ76:$VDQ76</xm:f>
              <xm:sqref>VDQ68</xm:sqref>
            </x14:sparkline>
            <x14:sparkline>
              <xm:f>'2028 - 5311'!$VDR69:$VDR69</xm:f>
              <xm:sqref>VDR67</xm:sqref>
            </x14:sparkline>
            <x14:sparkline>
              <xm:f>'2028 - 5311'!$VDR76:$VDR76</xm:f>
              <xm:sqref>VDR68</xm:sqref>
            </x14:sparkline>
            <x14:sparkline>
              <xm:f>'2028 - 5311'!$VDS69:$VDS69</xm:f>
              <xm:sqref>VDS67</xm:sqref>
            </x14:sparkline>
            <x14:sparkline>
              <xm:f>'2028 - 5311'!$VDS76:$VDS76</xm:f>
              <xm:sqref>VDS68</xm:sqref>
            </x14:sparkline>
            <x14:sparkline>
              <xm:f>'2028 - 5311'!$VDT69:$VDT69</xm:f>
              <xm:sqref>VDT67</xm:sqref>
            </x14:sparkline>
            <x14:sparkline>
              <xm:f>'2028 - 5311'!$VDT76:$VDT76</xm:f>
              <xm:sqref>VDT68</xm:sqref>
            </x14:sparkline>
            <x14:sparkline>
              <xm:f>'2028 - 5311'!$VDU69:$VDU69</xm:f>
              <xm:sqref>VDU67</xm:sqref>
            </x14:sparkline>
            <x14:sparkline>
              <xm:f>'2028 - 5311'!$VDU76:$VDU76</xm:f>
              <xm:sqref>VDU68</xm:sqref>
            </x14:sparkline>
            <x14:sparkline>
              <xm:f>'2028 - 5311'!$VDV69:$VDV69</xm:f>
              <xm:sqref>VDV67</xm:sqref>
            </x14:sparkline>
            <x14:sparkline>
              <xm:f>'2028 - 5311'!$VDV76:$VDV76</xm:f>
              <xm:sqref>VDV68</xm:sqref>
            </x14:sparkline>
            <x14:sparkline>
              <xm:f>'2028 - 5311'!$VDW69:$VDW69</xm:f>
              <xm:sqref>VDW67</xm:sqref>
            </x14:sparkline>
            <x14:sparkline>
              <xm:f>'2028 - 5311'!$VDW76:$VDW76</xm:f>
              <xm:sqref>VDW68</xm:sqref>
            </x14:sparkline>
            <x14:sparkline>
              <xm:f>'2028 - 5311'!$VDX69:$VDX69</xm:f>
              <xm:sqref>VDX67</xm:sqref>
            </x14:sparkline>
            <x14:sparkline>
              <xm:f>'2028 - 5311'!$VDX76:$VDX76</xm:f>
              <xm:sqref>VDX68</xm:sqref>
            </x14:sparkline>
            <x14:sparkline>
              <xm:f>'2028 - 5311'!$VDY69:$VDY69</xm:f>
              <xm:sqref>VDY67</xm:sqref>
            </x14:sparkline>
            <x14:sparkline>
              <xm:f>'2028 - 5311'!$VDY76:$VDY76</xm:f>
              <xm:sqref>VDY68</xm:sqref>
            </x14:sparkline>
            <x14:sparkline>
              <xm:f>'2028 - 5311'!$VDZ69:$VDZ69</xm:f>
              <xm:sqref>VDZ67</xm:sqref>
            </x14:sparkline>
            <x14:sparkline>
              <xm:f>'2028 - 5311'!$VDZ76:$VDZ76</xm:f>
              <xm:sqref>VDZ68</xm:sqref>
            </x14:sparkline>
            <x14:sparkline>
              <xm:f>'2028 - 5311'!$VEA69:$VEA69</xm:f>
              <xm:sqref>VEA67</xm:sqref>
            </x14:sparkline>
            <x14:sparkline>
              <xm:f>'2028 - 5311'!$VEA76:$VEA76</xm:f>
              <xm:sqref>VEA68</xm:sqref>
            </x14:sparkline>
            <x14:sparkline>
              <xm:f>'2028 - 5311'!$VEB69:$VEB69</xm:f>
              <xm:sqref>VEB67</xm:sqref>
            </x14:sparkline>
            <x14:sparkline>
              <xm:f>'2028 - 5311'!$VEB76:$VEB76</xm:f>
              <xm:sqref>VEB68</xm:sqref>
            </x14:sparkline>
            <x14:sparkline>
              <xm:f>'2028 - 5311'!$VEC69:$VEC69</xm:f>
              <xm:sqref>VEC67</xm:sqref>
            </x14:sparkline>
            <x14:sparkline>
              <xm:f>'2028 - 5311'!$VEC76:$VEC76</xm:f>
              <xm:sqref>VEC68</xm:sqref>
            </x14:sparkline>
            <x14:sparkline>
              <xm:f>'2028 - 5311'!$VED69:$VED69</xm:f>
              <xm:sqref>VED67</xm:sqref>
            </x14:sparkline>
            <x14:sparkline>
              <xm:f>'2028 - 5311'!$VED76:$VED76</xm:f>
              <xm:sqref>VED68</xm:sqref>
            </x14:sparkline>
            <x14:sparkline>
              <xm:f>'2028 - 5311'!$VEE69:$VEE69</xm:f>
              <xm:sqref>VEE67</xm:sqref>
            </x14:sparkline>
            <x14:sparkline>
              <xm:f>'2028 - 5311'!$VEE76:$VEE76</xm:f>
              <xm:sqref>VEE68</xm:sqref>
            </x14:sparkline>
            <x14:sparkline>
              <xm:f>'2028 - 5311'!$VEF69:$VEF69</xm:f>
              <xm:sqref>VEF67</xm:sqref>
            </x14:sparkline>
            <x14:sparkline>
              <xm:f>'2028 - 5311'!$VEF76:$VEF76</xm:f>
              <xm:sqref>VEF68</xm:sqref>
            </x14:sparkline>
            <x14:sparkline>
              <xm:f>'2028 - 5311'!$VEG69:$VEG69</xm:f>
              <xm:sqref>VEG67</xm:sqref>
            </x14:sparkline>
            <x14:sparkline>
              <xm:f>'2028 - 5311'!$VEG76:$VEG76</xm:f>
              <xm:sqref>VEG68</xm:sqref>
            </x14:sparkline>
            <x14:sparkline>
              <xm:f>'2028 - 5311'!$VEH69:$VEH69</xm:f>
              <xm:sqref>VEH67</xm:sqref>
            </x14:sparkline>
            <x14:sparkline>
              <xm:f>'2028 - 5311'!$VEH76:$VEH76</xm:f>
              <xm:sqref>VEH68</xm:sqref>
            </x14:sparkline>
            <x14:sparkline>
              <xm:f>'2028 - 5311'!$VEI69:$VEI69</xm:f>
              <xm:sqref>VEI67</xm:sqref>
            </x14:sparkline>
            <x14:sparkline>
              <xm:f>'2028 - 5311'!$VEI76:$VEI76</xm:f>
              <xm:sqref>VEI68</xm:sqref>
            </x14:sparkline>
            <x14:sparkline>
              <xm:f>'2028 - 5311'!$VEJ69:$VEJ69</xm:f>
              <xm:sqref>VEJ67</xm:sqref>
            </x14:sparkline>
            <x14:sparkline>
              <xm:f>'2028 - 5311'!$VEJ76:$VEJ76</xm:f>
              <xm:sqref>VEJ68</xm:sqref>
            </x14:sparkline>
            <x14:sparkline>
              <xm:f>'2028 - 5311'!$VEK69:$VEK69</xm:f>
              <xm:sqref>VEK67</xm:sqref>
            </x14:sparkline>
            <x14:sparkline>
              <xm:f>'2028 - 5311'!$VEK76:$VEK76</xm:f>
              <xm:sqref>VEK68</xm:sqref>
            </x14:sparkline>
            <x14:sparkline>
              <xm:f>'2028 - 5311'!$VEL69:$VEL69</xm:f>
              <xm:sqref>VEL67</xm:sqref>
            </x14:sparkline>
            <x14:sparkline>
              <xm:f>'2028 - 5311'!$VEL76:$VEL76</xm:f>
              <xm:sqref>VEL68</xm:sqref>
            </x14:sparkline>
            <x14:sparkline>
              <xm:f>'2028 - 5311'!$VEM69:$VEM69</xm:f>
              <xm:sqref>VEM67</xm:sqref>
            </x14:sparkline>
            <x14:sparkline>
              <xm:f>'2028 - 5311'!$VEM76:$VEM76</xm:f>
              <xm:sqref>VEM68</xm:sqref>
            </x14:sparkline>
            <x14:sparkline>
              <xm:f>'2028 - 5311'!$VEN69:$VEN69</xm:f>
              <xm:sqref>VEN67</xm:sqref>
            </x14:sparkline>
            <x14:sparkline>
              <xm:f>'2028 - 5311'!$VEN76:$VEN76</xm:f>
              <xm:sqref>VEN68</xm:sqref>
            </x14:sparkline>
            <x14:sparkline>
              <xm:f>'2028 - 5311'!$VEO69:$VEO69</xm:f>
              <xm:sqref>VEO67</xm:sqref>
            </x14:sparkline>
            <x14:sparkline>
              <xm:f>'2028 - 5311'!$VEO76:$VEO76</xm:f>
              <xm:sqref>VEO68</xm:sqref>
            </x14:sparkline>
            <x14:sparkline>
              <xm:f>'2028 - 5311'!$VEP69:$VEP69</xm:f>
              <xm:sqref>VEP67</xm:sqref>
            </x14:sparkline>
            <x14:sparkline>
              <xm:f>'2028 - 5311'!$VEP76:$VEP76</xm:f>
              <xm:sqref>VEP68</xm:sqref>
            </x14:sparkline>
            <x14:sparkline>
              <xm:f>'2028 - 5311'!$VEQ69:$VEQ69</xm:f>
              <xm:sqref>VEQ67</xm:sqref>
            </x14:sparkline>
            <x14:sparkline>
              <xm:f>'2028 - 5311'!$VEQ76:$VEQ76</xm:f>
              <xm:sqref>VEQ68</xm:sqref>
            </x14:sparkline>
            <x14:sparkline>
              <xm:f>'2028 - 5311'!$VER69:$VER69</xm:f>
              <xm:sqref>VER67</xm:sqref>
            </x14:sparkline>
            <x14:sparkline>
              <xm:f>'2028 - 5311'!$VER76:$VER76</xm:f>
              <xm:sqref>VER68</xm:sqref>
            </x14:sparkline>
            <x14:sparkline>
              <xm:f>'2028 - 5311'!$VES69:$VES69</xm:f>
              <xm:sqref>VES67</xm:sqref>
            </x14:sparkline>
            <x14:sparkline>
              <xm:f>'2028 - 5311'!$VES76:$VES76</xm:f>
              <xm:sqref>VES68</xm:sqref>
            </x14:sparkline>
            <x14:sparkline>
              <xm:f>'2028 - 5311'!$VET69:$VET69</xm:f>
              <xm:sqref>VET67</xm:sqref>
            </x14:sparkline>
            <x14:sparkline>
              <xm:f>'2028 - 5311'!$VET76:$VET76</xm:f>
              <xm:sqref>VET68</xm:sqref>
            </x14:sparkline>
            <x14:sparkline>
              <xm:f>'2028 - 5311'!$VEU69:$VEU69</xm:f>
              <xm:sqref>VEU67</xm:sqref>
            </x14:sparkline>
            <x14:sparkline>
              <xm:f>'2028 - 5311'!$VEU76:$VEU76</xm:f>
              <xm:sqref>VEU68</xm:sqref>
            </x14:sparkline>
            <x14:sparkline>
              <xm:f>'2028 - 5311'!$VEV69:$VEV69</xm:f>
              <xm:sqref>VEV67</xm:sqref>
            </x14:sparkline>
            <x14:sparkline>
              <xm:f>'2028 - 5311'!$VEV76:$VEV76</xm:f>
              <xm:sqref>VEV68</xm:sqref>
            </x14:sparkline>
            <x14:sparkline>
              <xm:f>'2028 - 5311'!$VEW69:$VEW69</xm:f>
              <xm:sqref>VEW67</xm:sqref>
            </x14:sparkline>
            <x14:sparkline>
              <xm:f>'2028 - 5311'!$VEW76:$VEW76</xm:f>
              <xm:sqref>VEW68</xm:sqref>
            </x14:sparkline>
            <x14:sparkline>
              <xm:f>'2028 - 5311'!$VEX69:$VEX69</xm:f>
              <xm:sqref>VEX67</xm:sqref>
            </x14:sparkline>
            <x14:sparkline>
              <xm:f>'2028 - 5311'!$VEX76:$VEX76</xm:f>
              <xm:sqref>VEX68</xm:sqref>
            </x14:sparkline>
            <x14:sparkline>
              <xm:f>'2028 - 5311'!$VEY69:$VEY69</xm:f>
              <xm:sqref>VEY67</xm:sqref>
            </x14:sparkline>
            <x14:sparkline>
              <xm:f>'2028 - 5311'!$VEY76:$VEY76</xm:f>
              <xm:sqref>VEY68</xm:sqref>
            </x14:sparkline>
            <x14:sparkline>
              <xm:f>'2028 - 5311'!$VEZ69:$VEZ69</xm:f>
              <xm:sqref>VEZ67</xm:sqref>
            </x14:sparkline>
            <x14:sparkline>
              <xm:f>'2028 - 5311'!$VEZ76:$VEZ76</xm:f>
              <xm:sqref>VEZ68</xm:sqref>
            </x14:sparkline>
            <x14:sparkline>
              <xm:f>'2028 - 5311'!$VFA69:$VFA69</xm:f>
              <xm:sqref>VFA67</xm:sqref>
            </x14:sparkline>
            <x14:sparkline>
              <xm:f>'2028 - 5311'!$VFA76:$VFA76</xm:f>
              <xm:sqref>VFA68</xm:sqref>
            </x14:sparkline>
            <x14:sparkline>
              <xm:f>'2028 - 5311'!$VFB69:$VFB69</xm:f>
              <xm:sqref>VFB67</xm:sqref>
            </x14:sparkline>
            <x14:sparkline>
              <xm:f>'2028 - 5311'!$VFB76:$VFB76</xm:f>
              <xm:sqref>VFB68</xm:sqref>
            </x14:sparkline>
            <x14:sparkline>
              <xm:f>'2028 - 5311'!$VFC69:$VFC69</xm:f>
              <xm:sqref>VFC67</xm:sqref>
            </x14:sparkline>
            <x14:sparkline>
              <xm:f>'2028 - 5311'!$VFC76:$VFC76</xm:f>
              <xm:sqref>VFC68</xm:sqref>
            </x14:sparkline>
            <x14:sparkline>
              <xm:f>'2028 - 5311'!$VFD69:$VFD69</xm:f>
              <xm:sqref>VFD67</xm:sqref>
            </x14:sparkline>
            <x14:sparkline>
              <xm:f>'2028 - 5311'!$VFD76:$VFD76</xm:f>
              <xm:sqref>VFD68</xm:sqref>
            </x14:sparkline>
            <x14:sparkline>
              <xm:f>'2028 - 5311'!$VFE69:$VFE69</xm:f>
              <xm:sqref>VFE67</xm:sqref>
            </x14:sparkline>
            <x14:sparkline>
              <xm:f>'2028 - 5311'!$VFE76:$VFE76</xm:f>
              <xm:sqref>VFE68</xm:sqref>
            </x14:sparkline>
            <x14:sparkline>
              <xm:f>'2028 - 5311'!$VFF69:$VFF69</xm:f>
              <xm:sqref>VFF67</xm:sqref>
            </x14:sparkline>
            <x14:sparkline>
              <xm:f>'2028 - 5311'!$VFF76:$VFF76</xm:f>
              <xm:sqref>VFF68</xm:sqref>
            </x14:sparkline>
            <x14:sparkline>
              <xm:f>'2028 - 5311'!$VFG69:$VFG69</xm:f>
              <xm:sqref>VFG67</xm:sqref>
            </x14:sparkline>
            <x14:sparkline>
              <xm:f>'2028 - 5311'!$VFG76:$VFG76</xm:f>
              <xm:sqref>VFG68</xm:sqref>
            </x14:sparkline>
            <x14:sparkline>
              <xm:f>'2028 - 5311'!$VFH69:$VFH69</xm:f>
              <xm:sqref>VFH67</xm:sqref>
            </x14:sparkline>
            <x14:sparkline>
              <xm:f>'2028 - 5311'!$VFH76:$VFH76</xm:f>
              <xm:sqref>VFH68</xm:sqref>
            </x14:sparkline>
            <x14:sparkline>
              <xm:f>'2028 - 5311'!$VFI69:$VFI69</xm:f>
              <xm:sqref>VFI67</xm:sqref>
            </x14:sparkline>
            <x14:sparkline>
              <xm:f>'2028 - 5311'!$VFI76:$VFI76</xm:f>
              <xm:sqref>VFI68</xm:sqref>
            </x14:sparkline>
            <x14:sparkline>
              <xm:f>'2028 - 5311'!$VFJ69:$VFJ69</xm:f>
              <xm:sqref>VFJ67</xm:sqref>
            </x14:sparkline>
            <x14:sparkline>
              <xm:f>'2028 - 5311'!$VFJ76:$VFJ76</xm:f>
              <xm:sqref>VFJ68</xm:sqref>
            </x14:sparkline>
            <x14:sparkline>
              <xm:f>'2028 - 5311'!$VFK69:$VFK69</xm:f>
              <xm:sqref>VFK67</xm:sqref>
            </x14:sparkline>
            <x14:sparkline>
              <xm:f>'2028 - 5311'!$VFK76:$VFK76</xm:f>
              <xm:sqref>VFK68</xm:sqref>
            </x14:sparkline>
            <x14:sparkline>
              <xm:f>'2028 - 5311'!$VFL69:$VFL69</xm:f>
              <xm:sqref>VFL67</xm:sqref>
            </x14:sparkline>
            <x14:sparkline>
              <xm:f>'2028 - 5311'!$VFL76:$VFL76</xm:f>
              <xm:sqref>VFL68</xm:sqref>
            </x14:sparkline>
            <x14:sparkline>
              <xm:f>'2028 - 5311'!$VFM69:$VFM69</xm:f>
              <xm:sqref>VFM67</xm:sqref>
            </x14:sparkline>
            <x14:sparkline>
              <xm:f>'2028 - 5311'!$VFM76:$VFM76</xm:f>
              <xm:sqref>VFM68</xm:sqref>
            </x14:sparkline>
            <x14:sparkline>
              <xm:f>'2028 - 5311'!$VFN69:$VFN69</xm:f>
              <xm:sqref>VFN67</xm:sqref>
            </x14:sparkline>
            <x14:sparkline>
              <xm:f>'2028 - 5311'!$VFN76:$VFN76</xm:f>
              <xm:sqref>VFN68</xm:sqref>
            </x14:sparkline>
            <x14:sparkline>
              <xm:f>'2028 - 5311'!$VFO69:$VFO69</xm:f>
              <xm:sqref>VFO67</xm:sqref>
            </x14:sparkline>
            <x14:sparkline>
              <xm:f>'2028 - 5311'!$VFO76:$VFO76</xm:f>
              <xm:sqref>VFO68</xm:sqref>
            </x14:sparkline>
            <x14:sparkline>
              <xm:f>'2028 - 5311'!$VFP69:$VFP69</xm:f>
              <xm:sqref>VFP67</xm:sqref>
            </x14:sparkline>
            <x14:sparkline>
              <xm:f>'2028 - 5311'!$VFP76:$VFP76</xm:f>
              <xm:sqref>VFP68</xm:sqref>
            </x14:sparkline>
            <x14:sparkline>
              <xm:f>'2028 - 5311'!$VFQ69:$VFQ69</xm:f>
              <xm:sqref>VFQ67</xm:sqref>
            </x14:sparkline>
            <x14:sparkline>
              <xm:f>'2028 - 5311'!$VFQ76:$VFQ76</xm:f>
              <xm:sqref>VFQ68</xm:sqref>
            </x14:sparkline>
            <x14:sparkline>
              <xm:f>'2028 - 5311'!$VFR69:$VFR69</xm:f>
              <xm:sqref>VFR67</xm:sqref>
            </x14:sparkline>
            <x14:sparkline>
              <xm:f>'2028 - 5311'!$VFR76:$VFR76</xm:f>
              <xm:sqref>VFR68</xm:sqref>
            </x14:sparkline>
            <x14:sparkline>
              <xm:f>'2028 - 5311'!$VFS69:$VFS69</xm:f>
              <xm:sqref>VFS67</xm:sqref>
            </x14:sparkline>
            <x14:sparkline>
              <xm:f>'2028 - 5311'!$VFS76:$VFS76</xm:f>
              <xm:sqref>VFS68</xm:sqref>
            </x14:sparkline>
            <x14:sparkline>
              <xm:f>'2028 - 5311'!$VFT69:$VFT69</xm:f>
              <xm:sqref>VFT67</xm:sqref>
            </x14:sparkline>
            <x14:sparkline>
              <xm:f>'2028 - 5311'!$VFT76:$VFT76</xm:f>
              <xm:sqref>VFT68</xm:sqref>
            </x14:sparkline>
            <x14:sparkline>
              <xm:f>'2028 - 5311'!$VFU69:$VFU69</xm:f>
              <xm:sqref>VFU67</xm:sqref>
            </x14:sparkline>
            <x14:sparkline>
              <xm:f>'2028 - 5311'!$VFU76:$VFU76</xm:f>
              <xm:sqref>VFU68</xm:sqref>
            </x14:sparkline>
            <x14:sparkline>
              <xm:f>'2028 - 5311'!$VFV69:$VFV69</xm:f>
              <xm:sqref>VFV67</xm:sqref>
            </x14:sparkline>
            <x14:sparkline>
              <xm:f>'2028 - 5311'!$VFV76:$VFV76</xm:f>
              <xm:sqref>VFV68</xm:sqref>
            </x14:sparkline>
            <x14:sparkline>
              <xm:f>'2028 - 5311'!$VFW69:$VFW69</xm:f>
              <xm:sqref>VFW67</xm:sqref>
            </x14:sparkline>
            <x14:sparkline>
              <xm:f>'2028 - 5311'!$VFW76:$VFW76</xm:f>
              <xm:sqref>VFW68</xm:sqref>
            </x14:sparkline>
            <x14:sparkline>
              <xm:f>'2028 - 5311'!$VFX69:$VFX69</xm:f>
              <xm:sqref>VFX67</xm:sqref>
            </x14:sparkline>
            <x14:sparkline>
              <xm:f>'2028 - 5311'!$VFX76:$VFX76</xm:f>
              <xm:sqref>VFX68</xm:sqref>
            </x14:sparkline>
            <x14:sparkline>
              <xm:f>'2028 - 5311'!$VFY69:$VFY69</xm:f>
              <xm:sqref>VFY67</xm:sqref>
            </x14:sparkline>
            <x14:sparkline>
              <xm:f>'2028 - 5311'!$VFY76:$VFY76</xm:f>
              <xm:sqref>VFY68</xm:sqref>
            </x14:sparkline>
            <x14:sparkline>
              <xm:f>'2028 - 5311'!$VFZ69:$VFZ69</xm:f>
              <xm:sqref>VFZ67</xm:sqref>
            </x14:sparkline>
            <x14:sparkline>
              <xm:f>'2028 - 5311'!$VFZ76:$VFZ76</xm:f>
              <xm:sqref>VFZ68</xm:sqref>
            </x14:sparkline>
            <x14:sparkline>
              <xm:f>'2028 - 5311'!$VGA69:$VGA69</xm:f>
              <xm:sqref>VGA67</xm:sqref>
            </x14:sparkline>
            <x14:sparkline>
              <xm:f>'2028 - 5311'!$VGA76:$VGA76</xm:f>
              <xm:sqref>VGA68</xm:sqref>
            </x14:sparkline>
            <x14:sparkline>
              <xm:f>'2028 - 5311'!$VGB69:$VGB69</xm:f>
              <xm:sqref>VGB67</xm:sqref>
            </x14:sparkline>
            <x14:sparkline>
              <xm:f>'2028 - 5311'!$VGB76:$VGB76</xm:f>
              <xm:sqref>VGB68</xm:sqref>
            </x14:sparkline>
            <x14:sparkline>
              <xm:f>'2028 - 5311'!$VGC69:$VGC69</xm:f>
              <xm:sqref>VGC67</xm:sqref>
            </x14:sparkline>
            <x14:sparkline>
              <xm:f>'2028 - 5311'!$VGC76:$VGC76</xm:f>
              <xm:sqref>VGC68</xm:sqref>
            </x14:sparkline>
            <x14:sparkline>
              <xm:f>'2028 - 5311'!$VGD69:$VGD69</xm:f>
              <xm:sqref>VGD67</xm:sqref>
            </x14:sparkline>
            <x14:sparkline>
              <xm:f>'2028 - 5311'!$VGD76:$VGD76</xm:f>
              <xm:sqref>VGD68</xm:sqref>
            </x14:sparkline>
            <x14:sparkline>
              <xm:f>'2028 - 5311'!$VGE69:$VGE69</xm:f>
              <xm:sqref>VGE67</xm:sqref>
            </x14:sparkline>
            <x14:sparkline>
              <xm:f>'2028 - 5311'!$VGE76:$VGE76</xm:f>
              <xm:sqref>VGE68</xm:sqref>
            </x14:sparkline>
            <x14:sparkline>
              <xm:f>'2028 - 5311'!$VGF69:$VGF69</xm:f>
              <xm:sqref>VGF67</xm:sqref>
            </x14:sparkline>
            <x14:sparkline>
              <xm:f>'2028 - 5311'!$VGF76:$VGF76</xm:f>
              <xm:sqref>VGF68</xm:sqref>
            </x14:sparkline>
            <x14:sparkline>
              <xm:f>'2028 - 5311'!$VGG69:$VGG69</xm:f>
              <xm:sqref>VGG67</xm:sqref>
            </x14:sparkline>
            <x14:sparkline>
              <xm:f>'2028 - 5311'!$VGG76:$VGG76</xm:f>
              <xm:sqref>VGG68</xm:sqref>
            </x14:sparkline>
            <x14:sparkline>
              <xm:f>'2028 - 5311'!$VGH69:$VGH69</xm:f>
              <xm:sqref>VGH67</xm:sqref>
            </x14:sparkline>
            <x14:sparkline>
              <xm:f>'2028 - 5311'!$VGH76:$VGH76</xm:f>
              <xm:sqref>VGH68</xm:sqref>
            </x14:sparkline>
            <x14:sparkline>
              <xm:f>'2028 - 5311'!$VGI69:$VGI69</xm:f>
              <xm:sqref>VGI67</xm:sqref>
            </x14:sparkline>
            <x14:sparkline>
              <xm:f>'2028 - 5311'!$VGI76:$VGI76</xm:f>
              <xm:sqref>VGI68</xm:sqref>
            </x14:sparkline>
            <x14:sparkline>
              <xm:f>'2028 - 5311'!$VGJ69:$VGJ69</xm:f>
              <xm:sqref>VGJ67</xm:sqref>
            </x14:sparkline>
            <x14:sparkline>
              <xm:f>'2028 - 5311'!$VGJ76:$VGJ76</xm:f>
              <xm:sqref>VGJ68</xm:sqref>
            </x14:sparkline>
            <x14:sparkline>
              <xm:f>'2028 - 5311'!$VGK69:$VGK69</xm:f>
              <xm:sqref>VGK67</xm:sqref>
            </x14:sparkline>
            <x14:sparkline>
              <xm:f>'2028 - 5311'!$VGK76:$VGK76</xm:f>
              <xm:sqref>VGK68</xm:sqref>
            </x14:sparkline>
            <x14:sparkline>
              <xm:f>'2028 - 5311'!$VGL69:$VGL69</xm:f>
              <xm:sqref>VGL67</xm:sqref>
            </x14:sparkline>
            <x14:sparkline>
              <xm:f>'2028 - 5311'!$VGL76:$VGL76</xm:f>
              <xm:sqref>VGL68</xm:sqref>
            </x14:sparkline>
            <x14:sparkline>
              <xm:f>'2028 - 5311'!$VGM69:$VGM69</xm:f>
              <xm:sqref>VGM67</xm:sqref>
            </x14:sparkline>
            <x14:sparkline>
              <xm:f>'2028 - 5311'!$VGM76:$VGM76</xm:f>
              <xm:sqref>VGM68</xm:sqref>
            </x14:sparkline>
            <x14:sparkline>
              <xm:f>'2028 - 5311'!$VGN69:$VGN69</xm:f>
              <xm:sqref>VGN67</xm:sqref>
            </x14:sparkline>
            <x14:sparkline>
              <xm:f>'2028 - 5311'!$VGN76:$VGN76</xm:f>
              <xm:sqref>VGN68</xm:sqref>
            </x14:sparkline>
            <x14:sparkline>
              <xm:f>'2028 - 5311'!$VGO69:$VGO69</xm:f>
              <xm:sqref>VGO67</xm:sqref>
            </x14:sparkline>
            <x14:sparkline>
              <xm:f>'2028 - 5311'!$VGO76:$VGO76</xm:f>
              <xm:sqref>VGO68</xm:sqref>
            </x14:sparkline>
            <x14:sparkline>
              <xm:f>'2028 - 5311'!$VGP69:$VGP69</xm:f>
              <xm:sqref>VGP67</xm:sqref>
            </x14:sparkline>
            <x14:sparkline>
              <xm:f>'2028 - 5311'!$VGP76:$VGP76</xm:f>
              <xm:sqref>VGP68</xm:sqref>
            </x14:sparkline>
            <x14:sparkline>
              <xm:f>'2028 - 5311'!$VGQ69:$VGQ69</xm:f>
              <xm:sqref>VGQ67</xm:sqref>
            </x14:sparkline>
            <x14:sparkline>
              <xm:f>'2028 - 5311'!$VGQ76:$VGQ76</xm:f>
              <xm:sqref>VGQ68</xm:sqref>
            </x14:sparkline>
            <x14:sparkline>
              <xm:f>'2028 - 5311'!$VGR69:$VGR69</xm:f>
              <xm:sqref>VGR67</xm:sqref>
            </x14:sparkline>
            <x14:sparkline>
              <xm:f>'2028 - 5311'!$VGR76:$VGR76</xm:f>
              <xm:sqref>VGR68</xm:sqref>
            </x14:sparkline>
            <x14:sparkline>
              <xm:f>'2028 - 5311'!$VGS69:$VGS69</xm:f>
              <xm:sqref>VGS67</xm:sqref>
            </x14:sparkline>
            <x14:sparkline>
              <xm:f>'2028 - 5311'!$VGS76:$VGS76</xm:f>
              <xm:sqref>VGS68</xm:sqref>
            </x14:sparkline>
            <x14:sparkline>
              <xm:f>'2028 - 5311'!$VGT69:$VGT69</xm:f>
              <xm:sqref>VGT67</xm:sqref>
            </x14:sparkline>
            <x14:sparkline>
              <xm:f>'2028 - 5311'!$VGT76:$VGT76</xm:f>
              <xm:sqref>VGT68</xm:sqref>
            </x14:sparkline>
            <x14:sparkline>
              <xm:f>'2028 - 5311'!$VGU69:$VGU69</xm:f>
              <xm:sqref>VGU67</xm:sqref>
            </x14:sparkline>
            <x14:sparkline>
              <xm:f>'2028 - 5311'!$VGU76:$VGU76</xm:f>
              <xm:sqref>VGU68</xm:sqref>
            </x14:sparkline>
            <x14:sparkline>
              <xm:f>'2028 - 5311'!$VGV69:$VGV69</xm:f>
              <xm:sqref>VGV67</xm:sqref>
            </x14:sparkline>
            <x14:sparkline>
              <xm:f>'2028 - 5311'!$VGV76:$VGV76</xm:f>
              <xm:sqref>VGV68</xm:sqref>
            </x14:sparkline>
            <x14:sparkline>
              <xm:f>'2028 - 5311'!$VGW69:$VGW69</xm:f>
              <xm:sqref>VGW67</xm:sqref>
            </x14:sparkline>
            <x14:sparkline>
              <xm:f>'2028 - 5311'!$VGW76:$VGW76</xm:f>
              <xm:sqref>VGW68</xm:sqref>
            </x14:sparkline>
            <x14:sparkline>
              <xm:f>'2028 - 5311'!$VGX69:$VGX69</xm:f>
              <xm:sqref>VGX67</xm:sqref>
            </x14:sparkline>
            <x14:sparkline>
              <xm:f>'2028 - 5311'!$VGX76:$VGX76</xm:f>
              <xm:sqref>VGX68</xm:sqref>
            </x14:sparkline>
            <x14:sparkline>
              <xm:f>'2028 - 5311'!$VGY69:$VGY69</xm:f>
              <xm:sqref>VGY67</xm:sqref>
            </x14:sparkline>
            <x14:sparkline>
              <xm:f>'2028 - 5311'!$VGY76:$VGY76</xm:f>
              <xm:sqref>VGY68</xm:sqref>
            </x14:sparkline>
            <x14:sparkline>
              <xm:f>'2028 - 5311'!$VGZ69:$VGZ69</xm:f>
              <xm:sqref>VGZ67</xm:sqref>
            </x14:sparkline>
            <x14:sparkline>
              <xm:f>'2028 - 5311'!$VGZ76:$VGZ76</xm:f>
              <xm:sqref>VGZ68</xm:sqref>
            </x14:sparkline>
            <x14:sparkline>
              <xm:f>'2028 - 5311'!$VHA69:$VHA69</xm:f>
              <xm:sqref>VHA67</xm:sqref>
            </x14:sparkline>
            <x14:sparkline>
              <xm:f>'2028 - 5311'!$VHA76:$VHA76</xm:f>
              <xm:sqref>VHA68</xm:sqref>
            </x14:sparkline>
            <x14:sparkline>
              <xm:f>'2028 - 5311'!$VHB69:$VHB69</xm:f>
              <xm:sqref>VHB67</xm:sqref>
            </x14:sparkline>
            <x14:sparkline>
              <xm:f>'2028 - 5311'!$VHB76:$VHB76</xm:f>
              <xm:sqref>VHB68</xm:sqref>
            </x14:sparkline>
            <x14:sparkline>
              <xm:f>'2028 - 5311'!$VHC69:$VHC69</xm:f>
              <xm:sqref>VHC67</xm:sqref>
            </x14:sparkline>
            <x14:sparkline>
              <xm:f>'2028 - 5311'!$VHC76:$VHC76</xm:f>
              <xm:sqref>VHC68</xm:sqref>
            </x14:sparkline>
            <x14:sparkline>
              <xm:f>'2028 - 5311'!$VHD69:$VHD69</xm:f>
              <xm:sqref>VHD67</xm:sqref>
            </x14:sparkline>
            <x14:sparkline>
              <xm:f>'2028 - 5311'!$VHD76:$VHD76</xm:f>
              <xm:sqref>VHD68</xm:sqref>
            </x14:sparkline>
            <x14:sparkline>
              <xm:f>'2028 - 5311'!$VHE69:$VHE69</xm:f>
              <xm:sqref>VHE67</xm:sqref>
            </x14:sparkline>
            <x14:sparkline>
              <xm:f>'2028 - 5311'!$VHE76:$VHE76</xm:f>
              <xm:sqref>VHE68</xm:sqref>
            </x14:sparkline>
            <x14:sparkline>
              <xm:f>'2028 - 5311'!$VHF69:$VHF69</xm:f>
              <xm:sqref>VHF67</xm:sqref>
            </x14:sparkline>
            <x14:sparkline>
              <xm:f>'2028 - 5311'!$VHF76:$VHF76</xm:f>
              <xm:sqref>VHF68</xm:sqref>
            </x14:sparkline>
            <x14:sparkline>
              <xm:f>'2028 - 5311'!$VHG69:$VHG69</xm:f>
              <xm:sqref>VHG67</xm:sqref>
            </x14:sparkline>
            <x14:sparkline>
              <xm:f>'2028 - 5311'!$VHG76:$VHG76</xm:f>
              <xm:sqref>VHG68</xm:sqref>
            </x14:sparkline>
            <x14:sparkline>
              <xm:f>'2028 - 5311'!$VHH69:$VHH69</xm:f>
              <xm:sqref>VHH67</xm:sqref>
            </x14:sparkline>
            <x14:sparkline>
              <xm:f>'2028 - 5311'!$VHH76:$VHH76</xm:f>
              <xm:sqref>VHH68</xm:sqref>
            </x14:sparkline>
            <x14:sparkline>
              <xm:f>'2028 - 5311'!$VHI69:$VHI69</xm:f>
              <xm:sqref>VHI67</xm:sqref>
            </x14:sparkline>
            <x14:sparkline>
              <xm:f>'2028 - 5311'!$VHI76:$VHI76</xm:f>
              <xm:sqref>VHI68</xm:sqref>
            </x14:sparkline>
            <x14:sparkline>
              <xm:f>'2028 - 5311'!$VHJ69:$VHJ69</xm:f>
              <xm:sqref>VHJ67</xm:sqref>
            </x14:sparkline>
            <x14:sparkline>
              <xm:f>'2028 - 5311'!$VHJ76:$VHJ76</xm:f>
              <xm:sqref>VHJ68</xm:sqref>
            </x14:sparkline>
            <x14:sparkline>
              <xm:f>'2028 - 5311'!$VHK69:$VHK69</xm:f>
              <xm:sqref>VHK67</xm:sqref>
            </x14:sparkline>
            <x14:sparkline>
              <xm:f>'2028 - 5311'!$VHK76:$VHK76</xm:f>
              <xm:sqref>VHK68</xm:sqref>
            </x14:sparkline>
            <x14:sparkline>
              <xm:f>'2028 - 5311'!$VHL69:$VHL69</xm:f>
              <xm:sqref>VHL67</xm:sqref>
            </x14:sparkline>
            <x14:sparkline>
              <xm:f>'2028 - 5311'!$VHL76:$VHL76</xm:f>
              <xm:sqref>VHL68</xm:sqref>
            </x14:sparkline>
            <x14:sparkline>
              <xm:f>'2028 - 5311'!$VHM69:$VHM69</xm:f>
              <xm:sqref>VHM67</xm:sqref>
            </x14:sparkline>
            <x14:sparkline>
              <xm:f>'2028 - 5311'!$VHM76:$VHM76</xm:f>
              <xm:sqref>VHM68</xm:sqref>
            </x14:sparkline>
            <x14:sparkline>
              <xm:f>'2028 - 5311'!$VHN69:$VHN69</xm:f>
              <xm:sqref>VHN67</xm:sqref>
            </x14:sparkline>
            <x14:sparkline>
              <xm:f>'2028 - 5311'!$VHN76:$VHN76</xm:f>
              <xm:sqref>VHN68</xm:sqref>
            </x14:sparkline>
            <x14:sparkline>
              <xm:f>'2028 - 5311'!$VHO69:$VHO69</xm:f>
              <xm:sqref>VHO67</xm:sqref>
            </x14:sparkline>
            <x14:sparkline>
              <xm:f>'2028 - 5311'!$VHO76:$VHO76</xm:f>
              <xm:sqref>VHO68</xm:sqref>
            </x14:sparkline>
            <x14:sparkline>
              <xm:f>'2028 - 5311'!$VHP69:$VHP69</xm:f>
              <xm:sqref>VHP67</xm:sqref>
            </x14:sparkline>
            <x14:sparkline>
              <xm:f>'2028 - 5311'!$VHP76:$VHP76</xm:f>
              <xm:sqref>VHP68</xm:sqref>
            </x14:sparkline>
            <x14:sparkline>
              <xm:f>'2028 - 5311'!$VHQ69:$VHQ69</xm:f>
              <xm:sqref>VHQ67</xm:sqref>
            </x14:sparkline>
            <x14:sparkline>
              <xm:f>'2028 - 5311'!$VHQ76:$VHQ76</xm:f>
              <xm:sqref>VHQ68</xm:sqref>
            </x14:sparkline>
            <x14:sparkline>
              <xm:f>'2028 - 5311'!$VHR69:$VHR69</xm:f>
              <xm:sqref>VHR67</xm:sqref>
            </x14:sparkline>
            <x14:sparkline>
              <xm:f>'2028 - 5311'!$VHR76:$VHR76</xm:f>
              <xm:sqref>VHR68</xm:sqref>
            </x14:sparkline>
            <x14:sparkline>
              <xm:f>'2028 - 5311'!$VHS69:$VHS69</xm:f>
              <xm:sqref>VHS67</xm:sqref>
            </x14:sparkline>
            <x14:sparkline>
              <xm:f>'2028 - 5311'!$VHS76:$VHS76</xm:f>
              <xm:sqref>VHS68</xm:sqref>
            </x14:sparkline>
            <x14:sparkline>
              <xm:f>'2028 - 5311'!$VHT69:$VHT69</xm:f>
              <xm:sqref>VHT67</xm:sqref>
            </x14:sparkline>
            <x14:sparkline>
              <xm:f>'2028 - 5311'!$VHT76:$VHT76</xm:f>
              <xm:sqref>VHT68</xm:sqref>
            </x14:sparkline>
            <x14:sparkline>
              <xm:f>'2028 - 5311'!$VHU69:$VHU69</xm:f>
              <xm:sqref>VHU67</xm:sqref>
            </x14:sparkline>
            <x14:sparkline>
              <xm:f>'2028 - 5311'!$VHU76:$VHU76</xm:f>
              <xm:sqref>VHU68</xm:sqref>
            </x14:sparkline>
            <x14:sparkline>
              <xm:f>'2028 - 5311'!$VHV69:$VHV69</xm:f>
              <xm:sqref>VHV67</xm:sqref>
            </x14:sparkline>
            <x14:sparkline>
              <xm:f>'2028 - 5311'!$VHV76:$VHV76</xm:f>
              <xm:sqref>VHV68</xm:sqref>
            </x14:sparkline>
            <x14:sparkline>
              <xm:f>'2028 - 5311'!$VHW69:$VHW69</xm:f>
              <xm:sqref>VHW67</xm:sqref>
            </x14:sparkline>
            <x14:sparkline>
              <xm:f>'2028 - 5311'!$VHW76:$VHW76</xm:f>
              <xm:sqref>VHW68</xm:sqref>
            </x14:sparkline>
            <x14:sparkline>
              <xm:f>'2028 - 5311'!$VHX69:$VHX69</xm:f>
              <xm:sqref>VHX67</xm:sqref>
            </x14:sparkline>
            <x14:sparkline>
              <xm:f>'2028 - 5311'!$VHX76:$VHX76</xm:f>
              <xm:sqref>VHX68</xm:sqref>
            </x14:sparkline>
            <x14:sparkline>
              <xm:f>'2028 - 5311'!$VHY69:$VHY69</xm:f>
              <xm:sqref>VHY67</xm:sqref>
            </x14:sparkline>
            <x14:sparkline>
              <xm:f>'2028 - 5311'!$VHY76:$VHY76</xm:f>
              <xm:sqref>VHY68</xm:sqref>
            </x14:sparkline>
            <x14:sparkline>
              <xm:f>'2028 - 5311'!$VHZ69:$VHZ69</xm:f>
              <xm:sqref>VHZ67</xm:sqref>
            </x14:sparkline>
            <x14:sparkline>
              <xm:f>'2028 - 5311'!$VHZ76:$VHZ76</xm:f>
              <xm:sqref>VHZ68</xm:sqref>
            </x14:sparkline>
            <x14:sparkline>
              <xm:f>'2028 - 5311'!$VIA69:$VIA69</xm:f>
              <xm:sqref>VIA67</xm:sqref>
            </x14:sparkline>
            <x14:sparkline>
              <xm:f>'2028 - 5311'!$VIA76:$VIA76</xm:f>
              <xm:sqref>VIA68</xm:sqref>
            </x14:sparkline>
            <x14:sparkline>
              <xm:f>'2028 - 5311'!$VIB69:$VIB69</xm:f>
              <xm:sqref>VIB67</xm:sqref>
            </x14:sparkline>
            <x14:sparkline>
              <xm:f>'2028 - 5311'!$VIB76:$VIB76</xm:f>
              <xm:sqref>VIB68</xm:sqref>
            </x14:sparkline>
            <x14:sparkline>
              <xm:f>'2028 - 5311'!$VIC69:$VIC69</xm:f>
              <xm:sqref>VIC67</xm:sqref>
            </x14:sparkline>
            <x14:sparkline>
              <xm:f>'2028 - 5311'!$VIC76:$VIC76</xm:f>
              <xm:sqref>VIC68</xm:sqref>
            </x14:sparkline>
            <x14:sparkline>
              <xm:f>'2028 - 5311'!$VID69:$VID69</xm:f>
              <xm:sqref>VID67</xm:sqref>
            </x14:sparkline>
            <x14:sparkline>
              <xm:f>'2028 - 5311'!$VID76:$VID76</xm:f>
              <xm:sqref>VID68</xm:sqref>
            </x14:sparkline>
            <x14:sparkline>
              <xm:f>'2028 - 5311'!$VIE69:$VIE69</xm:f>
              <xm:sqref>VIE67</xm:sqref>
            </x14:sparkline>
            <x14:sparkline>
              <xm:f>'2028 - 5311'!$VIE76:$VIE76</xm:f>
              <xm:sqref>VIE68</xm:sqref>
            </x14:sparkline>
            <x14:sparkline>
              <xm:f>'2028 - 5311'!$VIF69:$VIF69</xm:f>
              <xm:sqref>VIF67</xm:sqref>
            </x14:sparkline>
            <x14:sparkline>
              <xm:f>'2028 - 5311'!$VIF76:$VIF76</xm:f>
              <xm:sqref>VIF68</xm:sqref>
            </x14:sparkline>
            <x14:sparkline>
              <xm:f>'2028 - 5311'!$VIG69:$VIG69</xm:f>
              <xm:sqref>VIG67</xm:sqref>
            </x14:sparkline>
            <x14:sparkline>
              <xm:f>'2028 - 5311'!$VIG76:$VIG76</xm:f>
              <xm:sqref>VIG68</xm:sqref>
            </x14:sparkline>
            <x14:sparkline>
              <xm:f>'2028 - 5311'!$VIH69:$VIH69</xm:f>
              <xm:sqref>VIH67</xm:sqref>
            </x14:sparkline>
            <x14:sparkline>
              <xm:f>'2028 - 5311'!$VIH76:$VIH76</xm:f>
              <xm:sqref>VIH68</xm:sqref>
            </x14:sparkline>
            <x14:sparkline>
              <xm:f>'2028 - 5311'!$VII69:$VII69</xm:f>
              <xm:sqref>VII67</xm:sqref>
            </x14:sparkline>
            <x14:sparkline>
              <xm:f>'2028 - 5311'!$VII76:$VII76</xm:f>
              <xm:sqref>VII68</xm:sqref>
            </x14:sparkline>
            <x14:sparkline>
              <xm:f>'2028 - 5311'!$VIJ69:$VIJ69</xm:f>
              <xm:sqref>VIJ67</xm:sqref>
            </x14:sparkline>
            <x14:sparkline>
              <xm:f>'2028 - 5311'!$VIJ76:$VIJ76</xm:f>
              <xm:sqref>VIJ68</xm:sqref>
            </x14:sparkline>
            <x14:sparkline>
              <xm:f>'2028 - 5311'!$VIK69:$VIK69</xm:f>
              <xm:sqref>VIK67</xm:sqref>
            </x14:sparkline>
            <x14:sparkline>
              <xm:f>'2028 - 5311'!$VIK76:$VIK76</xm:f>
              <xm:sqref>VIK68</xm:sqref>
            </x14:sparkline>
            <x14:sparkline>
              <xm:f>'2028 - 5311'!$VIL69:$VIL69</xm:f>
              <xm:sqref>VIL67</xm:sqref>
            </x14:sparkline>
            <x14:sparkline>
              <xm:f>'2028 - 5311'!$VIL76:$VIL76</xm:f>
              <xm:sqref>VIL68</xm:sqref>
            </x14:sparkline>
            <x14:sparkline>
              <xm:f>'2028 - 5311'!$VIM69:$VIM69</xm:f>
              <xm:sqref>VIM67</xm:sqref>
            </x14:sparkline>
            <x14:sparkline>
              <xm:f>'2028 - 5311'!$VIM76:$VIM76</xm:f>
              <xm:sqref>VIM68</xm:sqref>
            </x14:sparkline>
            <x14:sparkline>
              <xm:f>'2028 - 5311'!$VIN69:$VIN69</xm:f>
              <xm:sqref>VIN67</xm:sqref>
            </x14:sparkline>
            <x14:sparkline>
              <xm:f>'2028 - 5311'!$VIN76:$VIN76</xm:f>
              <xm:sqref>VIN68</xm:sqref>
            </x14:sparkline>
            <x14:sparkline>
              <xm:f>'2028 - 5311'!$VIO69:$VIO69</xm:f>
              <xm:sqref>VIO67</xm:sqref>
            </x14:sparkline>
            <x14:sparkline>
              <xm:f>'2028 - 5311'!$VIO76:$VIO76</xm:f>
              <xm:sqref>VIO68</xm:sqref>
            </x14:sparkline>
            <x14:sparkline>
              <xm:f>'2028 - 5311'!$VIP69:$VIP69</xm:f>
              <xm:sqref>VIP67</xm:sqref>
            </x14:sparkline>
            <x14:sparkline>
              <xm:f>'2028 - 5311'!$VIP76:$VIP76</xm:f>
              <xm:sqref>VIP68</xm:sqref>
            </x14:sparkline>
            <x14:sparkline>
              <xm:f>'2028 - 5311'!$VIQ69:$VIQ69</xm:f>
              <xm:sqref>VIQ67</xm:sqref>
            </x14:sparkline>
            <x14:sparkline>
              <xm:f>'2028 - 5311'!$VIQ76:$VIQ76</xm:f>
              <xm:sqref>VIQ68</xm:sqref>
            </x14:sparkline>
            <x14:sparkline>
              <xm:f>'2028 - 5311'!$VIR69:$VIR69</xm:f>
              <xm:sqref>VIR67</xm:sqref>
            </x14:sparkline>
            <x14:sparkline>
              <xm:f>'2028 - 5311'!$VIR76:$VIR76</xm:f>
              <xm:sqref>VIR68</xm:sqref>
            </x14:sparkline>
            <x14:sparkline>
              <xm:f>'2028 - 5311'!$VIS69:$VIS69</xm:f>
              <xm:sqref>VIS67</xm:sqref>
            </x14:sparkline>
            <x14:sparkline>
              <xm:f>'2028 - 5311'!$VIS76:$VIS76</xm:f>
              <xm:sqref>VIS68</xm:sqref>
            </x14:sparkline>
            <x14:sparkline>
              <xm:f>'2028 - 5311'!$VIT69:$VIT69</xm:f>
              <xm:sqref>VIT67</xm:sqref>
            </x14:sparkline>
            <x14:sparkline>
              <xm:f>'2028 - 5311'!$VIT76:$VIT76</xm:f>
              <xm:sqref>VIT68</xm:sqref>
            </x14:sparkline>
            <x14:sparkline>
              <xm:f>'2028 - 5311'!$VIU69:$VIU69</xm:f>
              <xm:sqref>VIU67</xm:sqref>
            </x14:sparkline>
            <x14:sparkline>
              <xm:f>'2028 - 5311'!$VIU76:$VIU76</xm:f>
              <xm:sqref>VIU68</xm:sqref>
            </x14:sparkline>
            <x14:sparkline>
              <xm:f>'2028 - 5311'!$VIV69:$VIV69</xm:f>
              <xm:sqref>VIV67</xm:sqref>
            </x14:sparkline>
            <x14:sparkline>
              <xm:f>'2028 - 5311'!$VIV76:$VIV76</xm:f>
              <xm:sqref>VIV68</xm:sqref>
            </x14:sparkline>
            <x14:sparkline>
              <xm:f>'2028 - 5311'!$VIW69:$VIW69</xm:f>
              <xm:sqref>VIW67</xm:sqref>
            </x14:sparkline>
            <x14:sparkline>
              <xm:f>'2028 - 5311'!$VIW76:$VIW76</xm:f>
              <xm:sqref>VIW68</xm:sqref>
            </x14:sparkline>
            <x14:sparkline>
              <xm:f>'2028 - 5311'!$VIX69:$VIX69</xm:f>
              <xm:sqref>VIX67</xm:sqref>
            </x14:sparkline>
            <x14:sparkline>
              <xm:f>'2028 - 5311'!$VIX76:$VIX76</xm:f>
              <xm:sqref>VIX68</xm:sqref>
            </x14:sparkline>
            <x14:sparkline>
              <xm:f>'2028 - 5311'!$VIY69:$VIY69</xm:f>
              <xm:sqref>VIY67</xm:sqref>
            </x14:sparkline>
            <x14:sparkline>
              <xm:f>'2028 - 5311'!$VIY76:$VIY76</xm:f>
              <xm:sqref>VIY68</xm:sqref>
            </x14:sparkline>
            <x14:sparkline>
              <xm:f>'2028 - 5311'!$VIZ69:$VIZ69</xm:f>
              <xm:sqref>VIZ67</xm:sqref>
            </x14:sparkline>
            <x14:sparkline>
              <xm:f>'2028 - 5311'!$VIZ76:$VIZ76</xm:f>
              <xm:sqref>VIZ68</xm:sqref>
            </x14:sparkline>
            <x14:sparkline>
              <xm:f>'2028 - 5311'!$VJA69:$VJA69</xm:f>
              <xm:sqref>VJA67</xm:sqref>
            </x14:sparkline>
            <x14:sparkline>
              <xm:f>'2028 - 5311'!$VJA76:$VJA76</xm:f>
              <xm:sqref>VJA68</xm:sqref>
            </x14:sparkline>
            <x14:sparkline>
              <xm:f>'2028 - 5311'!$VJB69:$VJB69</xm:f>
              <xm:sqref>VJB67</xm:sqref>
            </x14:sparkline>
            <x14:sparkline>
              <xm:f>'2028 - 5311'!$VJB76:$VJB76</xm:f>
              <xm:sqref>VJB68</xm:sqref>
            </x14:sparkline>
            <x14:sparkline>
              <xm:f>'2028 - 5311'!$VJC69:$VJC69</xm:f>
              <xm:sqref>VJC67</xm:sqref>
            </x14:sparkline>
            <x14:sparkline>
              <xm:f>'2028 - 5311'!$VJC76:$VJC76</xm:f>
              <xm:sqref>VJC68</xm:sqref>
            </x14:sparkline>
            <x14:sparkline>
              <xm:f>'2028 - 5311'!$VJD69:$VJD69</xm:f>
              <xm:sqref>VJD67</xm:sqref>
            </x14:sparkline>
            <x14:sparkline>
              <xm:f>'2028 - 5311'!$VJD76:$VJD76</xm:f>
              <xm:sqref>VJD68</xm:sqref>
            </x14:sparkline>
            <x14:sparkline>
              <xm:f>'2028 - 5311'!$VJE69:$VJE69</xm:f>
              <xm:sqref>VJE67</xm:sqref>
            </x14:sparkline>
            <x14:sparkline>
              <xm:f>'2028 - 5311'!$VJE76:$VJE76</xm:f>
              <xm:sqref>VJE68</xm:sqref>
            </x14:sparkline>
            <x14:sparkline>
              <xm:f>'2028 - 5311'!$VJF69:$VJF69</xm:f>
              <xm:sqref>VJF67</xm:sqref>
            </x14:sparkline>
            <x14:sparkline>
              <xm:f>'2028 - 5311'!$VJF76:$VJF76</xm:f>
              <xm:sqref>VJF68</xm:sqref>
            </x14:sparkline>
            <x14:sparkline>
              <xm:f>'2028 - 5311'!$VJG69:$VJG69</xm:f>
              <xm:sqref>VJG67</xm:sqref>
            </x14:sparkline>
            <x14:sparkline>
              <xm:f>'2028 - 5311'!$VJG76:$VJG76</xm:f>
              <xm:sqref>VJG68</xm:sqref>
            </x14:sparkline>
            <x14:sparkline>
              <xm:f>'2028 - 5311'!$VJH69:$VJH69</xm:f>
              <xm:sqref>VJH67</xm:sqref>
            </x14:sparkline>
            <x14:sparkline>
              <xm:f>'2028 - 5311'!$VJH76:$VJH76</xm:f>
              <xm:sqref>VJH68</xm:sqref>
            </x14:sparkline>
            <x14:sparkline>
              <xm:f>'2028 - 5311'!$VJI69:$VJI69</xm:f>
              <xm:sqref>VJI67</xm:sqref>
            </x14:sparkline>
            <x14:sparkline>
              <xm:f>'2028 - 5311'!$VJI76:$VJI76</xm:f>
              <xm:sqref>VJI68</xm:sqref>
            </x14:sparkline>
            <x14:sparkline>
              <xm:f>'2028 - 5311'!$VJJ69:$VJJ69</xm:f>
              <xm:sqref>VJJ67</xm:sqref>
            </x14:sparkline>
            <x14:sparkline>
              <xm:f>'2028 - 5311'!$VJJ76:$VJJ76</xm:f>
              <xm:sqref>VJJ68</xm:sqref>
            </x14:sparkline>
            <x14:sparkline>
              <xm:f>'2028 - 5311'!$VJK69:$VJK69</xm:f>
              <xm:sqref>VJK67</xm:sqref>
            </x14:sparkline>
            <x14:sparkline>
              <xm:f>'2028 - 5311'!$VJK76:$VJK76</xm:f>
              <xm:sqref>VJK68</xm:sqref>
            </x14:sparkline>
            <x14:sparkline>
              <xm:f>'2028 - 5311'!$VJL69:$VJL69</xm:f>
              <xm:sqref>VJL67</xm:sqref>
            </x14:sparkline>
            <x14:sparkline>
              <xm:f>'2028 - 5311'!$VJL76:$VJL76</xm:f>
              <xm:sqref>VJL68</xm:sqref>
            </x14:sparkline>
            <x14:sparkline>
              <xm:f>'2028 - 5311'!$VJM69:$VJM69</xm:f>
              <xm:sqref>VJM67</xm:sqref>
            </x14:sparkline>
            <x14:sparkline>
              <xm:f>'2028 - 5311'!$VJM76:$VJM76</xm:f>
              <xm:sqref>VJM68</xm:sqref>
            </x14:sparkline>
            <x14:sparkline>
              <xm:f>'2028 - 5311'!$VJN69:$VJN69</xm:f>
              <xm:sqref>VJN67</xm:sqref>
            </x14:sparkline>
            <x14:sparkline>
              <xm:f>'2028 - 5311'!$VJN76:$VJN76</xm:f>
              <xm:sqref>VJN68</xm:sqref>
            </x14:sparkline>
            <x14:sparkline>
              <xm:f>'2028 - 5311'!$VJO69:$VJO69</xm:f>
              <xm:sqref>VJO67</xm:sqref>
            </x14:sparkline>
            <x14:sparkline>
              <xm:f>'2028 - 5311'!$VJO76:$VJO76</xm:f>
              <xm:sqref>VJO68</xm:sqref>
            </x14:sparkline>
            <x14:sparkline>
              <xm:f>'2028 - 5311'!$VJP69:$VJP69</xm:f>
              <xm:sqref>VJP67</xm:sqref>
            </x14:sparkline>
            <x14:sparkline>
              <xm:f>'2028 - 5311'!$VJP76:$VJP76</xm:f>
              <xm:sqref>VJP68</xm:sqref>
            </x14:sparkline>
            <x14:sparkline>
              <xm:f>'2028 - 5311'!$VJQ69:$VJQ69</xm:f>
              <xm:sqref>VJQ67</xm:sqref>
            </x14:sparkline>
            <x14:sparkline>
              <xm:f>'2028 - 5311'!$VJQ76:$VJQ76</xm:f>
              <xm:sqref>VJQ68</xm:sqref>
            </x14:sparkline>
            <x14:sparkline>
              <xm:f>'2028 - 5311'!$VJR69:$VJR69</xm:f>
              <xm:sqref>VJR67</xm:sqref>
            </x14:sparkline>
            <x14:sparkline>
              <xm:f>'2028 - 5311'!$VJR76:$VJR76</xm:f>
              <xm:sqref>VJR68</xm:sqref>
            </x14:sparkline>
            <x14:sparkline>
              <xm:f>'2028 - 5311'!$VJS69:$VJS69</xm:f>
              <xm:sqref>VJS67</xm:sqref>
            </x14:sparkline>
            <x14:sparkline>
              <xm:f>'2028 - 5311'!$VJS76:$VJS76</xm:f>
              <xm:sqref>VJS68</xm:sqref>
            </x14:sparkline>
            <x14:sparkline>
              <xm:f>'2028 - 5311'!$VJT69:$VJT69</xm:f>
              <xm:sqref>VJT67</xm:sqref>
            </x14:sparkline>
            <x14:sparkline>
              <xm:f>'2028 - 5311'!$VJT76:$VJT76</xm:f>
              <xm:sqref>VJT68</xm:sqref>
            </x14:sparkline>
            <x14:sparkline>
              <xm:f>'2028 - 5311'!$VJU69:$VJU69</xm:f>
              <xm:sqref>VJU67</xm:sqref>
            </x14:sparkline>
            <x14:sparkline>
              <xm:f>'2028 - 5311'!$VJU76:$VJU76</xm:f>
              <xm:sqref>VJU68</xm:sqref>
            </x14:sparkline>
            <x14:sparkline>
              <xm:f>'2028 - 5311'!$VJV69:$VJV69</xm:f>
              <xm:sqref>VJV67</xm:sqref>
            </x14:sparkline>
            <x14:sparkline>
              <xm:f>'2028 - 5311'!$VJV76:$VJV76</xm:f>
              <xm:sqref>VJV68</xm:sqref>
            </x14:sparkline>
            <x14:sparkline>
              <xm:f>'2028 - 5311'!$VJW69:$VJW69</xm:f>
              <xm:sqref>VJW67</xm:sqref>
            </x14:sparkline>
            <x14:sparkline>
              <xm:f>'2028 - 5311'!$VJW76:$VJW76</xm:f>
              <xm:sqref>VJW68</xm:sqref>
            </x14:sparkline>
            <x14:sparkline>
              <xm:f>'2028 - 5311'!$VJX69:$VJX69</xm:f>
              <xm:sqref>VJX67</xm:sqref>
            </x14:sparkline>
            <x14:sparkline>
              <xm:f>'2028 - 5311'!$VJX76:$VJX76</xm:f>
              <xm:sqref>VJX68</xm:sqref>
            </x14:sparkline>
            <x14:sparkline>
              <xm:f>'2028 - 5311'!$VJY69:$VJY69</xm:f>
              <xm:sqref>VJY67</xm:sqref>
            </x14:sparkline>
            <x14:sparkline>
              <xm:f>'2028 - 5311'!$VJY76:$VJY76</xm:f>
              <xm:sqref>VJY68</xm:sqref>
            </x14:sparkline>
            <x14:sparkline>
              <xm:f>'2028 - 5311'!$VJZ69:$VJZ69</xm:f>
              <xm:sqref>VJZ67</xm:sqref>
            </x14:sparkline>
            <x14:sparkline>
              <xm:f>'2028 - 5311'!$VJZ76:$VJZ76</xm:f>
              <xm:sqref>VJZ68</xm:sqref>
            </x14:sparkline>
            <x14:sparkline>
              <xm:f>'2028 - 5311'!$VKA69:$VKA69</xm:f>
              <xm:sqref>VKA67</xm:sqref>
            </x14:sparkline>
            <x14:sparkline>
              <xm:f>'2028 - 5311'!$VKA76:$VKA76</xm:f>
              <xm:sqref>VKA68</xm:sqref>
            </x14:sparkline>
            <x14:sparkline>
              <xm:f>'2028 - 5311'!$VKB69:$VKB69</xm:f>
              <xm:sqref>VKB67</xm:sqref>
            </x14:sparkline>
            <x14:sparkline>
              <xm:f>'2028 - 5311'!$VKB76:$VKB76</xm:f>
              <xm:sqref>VKB68</xm:sqref>
            </x14:sparkline>
            <x14:sparkline>
              <xm:f>'2028 - 5311'!$VKC69:$VKC69</xm:f>
              <xm:sqref>VKC67</xm:sqref>
            </x14:sparkline>
            <x14:sparkline>
              <xm:f>'2028 - 5311'!$VKC76:$VKC76</xm:f>
              <xm:sqref>VKC68</xm:sqref>
            </x14:sparkline>
            <x14:sparkline>
              <xm:f>'2028 - 5311'!$VKD69:$VKD69</xm:f>
              <xm:sqref>VKD67</xm:sqref>
            </x14:sparkline>
            <x14:sparkline>
              <xm:f>'2028 - 5311'!$VKD76:$VKD76</xm:f>
              <xm:sqref>VKD68</xm:sqref>
            </x14:sparkline>
            <x14:sparkline>
              <xm:f>'2028 - 5311'!$VKE69:$VKE69</xm:f>
              <xm:sqref>VKE67</xm:sqref>
            </x14:sparkline>
            <x14:sparkline>
              <xm:f>'2028 - 5311'!$VKE76:$VKE76</xm:f>
              <xm:sqref>VKE68</xm:sqref>
            </x14:sparkline>
            <x14:sparkline>
              <xm:f>'2028 - 5311'!$VKF69:$VKF69</xm:f>
              <xm:sqref>VKF67</xm:sqref>
            </x14:sparkline>
            <x14:sparkline>
              <xm:f>'2028 - 5311'!$VKF76:$VKF76</xm:f>
              <xm:sqref>VKF68</xm:sqref>
            </x14:sparkline>
            <x14:sparkline>
              <xm:f>'2028 - 5311'!$VKG69:$VKG69</xm:f>
              <xm:sqref>VKG67</xm:sqref>
            </x14:sparkline>
            <x14:sparkline>
              <xm:f>'2028 - 5311'!$VKG76:$VKG76</xm:f>
              <xm:sqref>VKG68</xm:sqref>
            </x14:sparkline>
            <x14:sparkline>
              <xm:f>'2028 - 5311'!$VKH69:$VKH69</xm:f>
              <xm:sqref>VKH67</xm:sqref>
            </x14:sparkline>
            <x14:sparkline>
              <xm:f>'2028 - 5311'!$VKH76:$VKH76</xm:f>
              <xm:sqref>VKH68</xm:sqref>
            </x14:sparkline>
            <x14:sparkline>
              <xm:f>'2028 - 5311'!$VKI69:$VKI69</xm:f>
              <xm:sqref>VKI67</xm:sqref>
            </x14:sparkline>
            <x14:sparkline>
              <xm:f>'2028 - 5311'!$VKI76:$VKI76</xm:f>
              <xm:sqref>VKI68</xm:sqref>
            </x14:sparkline>
            <x14:sparkline>
              <xm:f>'2028 - 5311'!$VKJ69:$VKJ69</xm:f>
              <xm:sqref>VKJ67</xm:sqref>
            </x14:sparkline>
            <x14:sparkline>
              <xm:f>'2028 - 5311'!$VKJ76:$VKJ76</xm:f>
              <xm:sqref>VKJ68</xm:sqref>
            </x14:sparkline>
            <x14:sparkline>
              <xm:f>'2028 - 5311'!$VKK69:$VKK69</xm:f>
              <xm:sqref>VKK67</xm:sqref>
            </x14:sparkline>
            <x14:sparkline>
              <xm:f>'2028 - 5311'!$VKK76:$VKK76</xm:f>
              <xm:sqref>VKK68</xm:sqref>
            </x14:sparkline>
            <x14:sparkline>
              <xm:f>'2028 - 5311'!$VKL69:$VKL69</xm:f>
              <xm:sqref>VKL67</xm:sqref>
            </x14:sparkline>
            <x14:sparkline>
              <xm:f>'2028 - 5311'!$VKL76:$VKL76</xm:f>
              <xm:sqref>VKL68</xm:sqref>
            </x14:sparkline>
            <x14:sparkline>
              <xm:f>'2028 - 5311'!$VKM69:$VKM69</xm:f>
              <xm:sqref>VKM67</xm:sqref>
            </x14:sparkline>
            <x14:sparkline>
              <xm:f>'2028 - 5311'!$VKM76:$VKM76</xm:f>
              <xm:sqref>VKM68</xm:sqref>
            </x14:sparkline>
            <x14:sparkline>
              <xm:f>'2028 - 5311'!$VKN69:$VKN69</xm:f>
              <xm:sqref>VKN67</xm:sqref>
            </x14:sparkline>
            <x14:sparkline>
              <xm:f>'2028 - 5311'!$VKN76:$VKN76</xm:f>
              <xm:sqref>VKN68</xm:sqref>
            </x14:sparkline>
            <x14:sparkline>
              <xm:f>'2028 - 5311'!$VKO69:$VKO69</xm:f>
              <xm:sqref>VKO67</xm:sqref>
            </x14:sparkline>
            <x14:sparkline>
              <xm:f>'2028 - 5311'!$VKO76:$VKO76</xm:f>
              <xm:sqref>VKO68</xm:sqref>
            </x14:sparkline>
            <x14:sparkline>
              <xm:f>'2028 - 5311'!$VKP69:$VKP69</xm:f>
              <xm:sqref>VKP67</xm:sqref>
            </x14:sparkline>
            <x14:sparkline>
              <xm:f>'2028 - 5311'!$VKP76:$VKP76</xm:f>
              <xm:sqref>VKP68</xm:sqref>
            </x14:sparkline>
            <x14:sparkline>
              <xm:f>'2028 - 5311'!$VKQ69:$VKQ69</xm:f>
              <xm:sqref>VKQ67</xm:sqref>
            </x14:sparkline>
            <x14:sparkline>
              <xm:f>'2028 - 5311'!$VKQ76:$VKQ76</xm:f>
              <xm:sqref>VKQ68</xm:sqref>
            </x14:sparkline>
            <x14:sparkline>
              <xm:f>'2028 - 5311'!$VKR69:$VKR69</xm:f>
              <xm:sqref>VKR67</xm:sqref>
            </x14:sparkline>
            <x14:sparkline>
              <xm:f>'2028 - 5311'!$VKR76:$VKR76</xm:f>
              <xm:sqref>VKR68</xm:sqref>
            </x14:sparkline>
            <x14:sparkline>
              <xm:f>'2028 - 5311'!$VKS69:$VKS69</xm:f>
              <xm:sqref>VKS67</xm:sqref>
            </x14:sparkline>
            <x14:sparkline>
              <xm:f>'2028 - 5311'!$VKS76:$VKS76</xm:f>
              <xm:sqref>VKS68</xm:sqref>
            </x14:sparkline>
            <x14:sparkline>
              <xm:f>'2028 - 5311'!$VKT69:$VKT69</xm:f>
              <xm:sqref>VKT67</xm:sqref>
            </x14:sparkline>
            <x14:sparkline>
              <xm:f>'2028 - 5311'!$VKT76:$VKT76</xm:f>
              <xm:sqref>VKT68</xm:sqref>
            </x14:sparkline>
            <x14:sparkline>
              <xm:f>'2028 - 5311'!$VKU69:$VKU69</xm:f>
              <xm:sqref>VKU67</xm:sqref>
            </x14:sparkline>
            <x14:sparkline>
              <xm:f>'2028 - 5311'!$VKU76:$VKU76</xm:f>
              <xm:sqref>VKU68</xm:sqref>
            </x14:sparkline>
            <x14:sparkline>
              <xm:f>'2028 - 5311'!$VKV69:$VKV69</xm:f>
              <xm:sqref>VKV67</xm:sqref>
            </x14:sparkline>
            <x14:sparkline>
              <xm:f>'2028 - 5311'!$VKV76:$VKV76</xm:f>
              <xm:sqref>VKV68</xm:sqref>
            </x14:sparkline>
            <x14:sparkline>
              <xm:f>'2028 - 5311'!$VKW69:$VKW69</xm:f>
              <xm:sqref>VKW67</xm:sqref>
            </x14:sparkline>
            <x14:sparkline>
              <xm:f>'2028 - 5311'!$VKW76:$VKW76</xm:f>
              <xm:sqref>VKW68</xm:sqref>
            </x14:sparkline>
            <x14:sparkline>
              <xm:f>'2028 - 5311'!$VKX69:$VKX69</xm:f>
              <xm:sqref>VKX67</xm:sqref>
            </x14:sparkline>
            <x14:sparkline>
              <xm:f>'2028 - 5311'!$VKX76:$VKX76</xm:f>
              <xm:sqref>VKX68</xm:sqref>
            </x14:sparkline>
            <x14:sparkline>
              <xm:f>'2028 - 5311'!$VKY69:$VKY69</xm:f>
              <xm:sqref>VKY67</xm:sqref>
            </x14:sparkline>
            <x14:sparkline>
              <xm:f>'2028 - 5311'!$VKY76:$VKY76</xm:f>
              <xm:sqref>VKY68</xm:sqref>
            </x14:sparkline>
            <x14:sparkline>
              <xm:f>'2028 - 5311'!$VKZ69:$VKZ69</xm:f>
              <xm:sqref>VKZ67</xm:sqref>
            </x14:sparkline>
            <x14:sparkline>
              <xm:f>'2028 - 5311'!$VKZ76:$VKZ76</xm:f>
              <xm:sqref>VKZ68</xm:sqref>
            </x14:sparkline>
            <x14:sparkline>
              <xm:f>'2028 - 5311'!$VLA69:$VLA69</xm:f>
              <xm:sqref>VLA67</xm:sqref>
            </x14:sparkline>
            <x14:sparkline>
              <xm:f>'2028 - 5311'!$VLA76:$VLA76</xm:f>
              <xm:sqref>VLA68</xm:sqref>
            </x14:sparkline>
            <x14:sparkline>
              <xm:f>'2028 - 5311'!$VLB69:$VLB69</xm:f>
              <xm:sqref>VLB67</xm:sqref>
            </x14:sparkline>
            <x14:sparkline>
              <xm:f>'2028 - 5311'!$VLB76:$VLB76</xm:f>
              <xm:sqref>VLB68</xm:sqref>
            </x14:sparkline>
            <x14:sparkline>
              <xm:f>'2028 - 5311'!$VLC69:$VLC69</xm:f>
              <xm:sqref>VLC67</xm:sqref>
            </x14:sparkline>
            <x14:sparkline>
              <xm:f>'2028 - 5311'!$VLC76:$VLC76</xm:f>
              <xm:sqref>VLC68</xm:sqref>
            </x14:sparkline>
            <x14:sparkline>
              <xm:f>'2028 - 5311'!$VLD69:$VLD69</xm:f>
              <xm:sqref>VLD67</xm:sqref>
            </x14:sparkline>
            <x14:sparkline>
              <xm:f>'2028 - 5311'!$VLD76:$VLD76</xm:f>
              <xm:sqref>VLD68</xm:sqref>
            </x14:sparkline>
            <x14:sparkline>
              <xm:f>'2028 - 5311'!$VLE69:$VLE69</xm:f>
              <xm:sqref>VLE67</xm:sqref>
            </x14:sparkline>
            <x14:sparkline>
              <xm:f>'2028 - 5311'!$VLE76:$VLE76</xm:f>
              <xm:sqref>VLE68</xm:sqref>
            </x14:sparkline>
            <x14:sparkline>
              <xm:f>'2028 - 5311'!$VLF69:$VLF69</xm:f>
              <xm:sqref>VLF67</xm:sqref>
            </x14:sparkline>
            <x14:sparkline>
              <xm:f>'2028 - 5311'!$VLF76:$VLF76</xm:f>
              <xm:sqref>VLF68</xm:sqref>
            </x14:sparkline>
            <x14:sparkline>
              <xm:f>'2028 - 5311'!$VLG69:$VLG69</xm:f>
              <xm:sqref>VLG67</xm:sqref>
            </x14:sparkline>
            <x14:sparkline>
              <xm:f>'2028 - 5311'!$VLG76:$VLG76</xm:f>
              <xm:sqref>VLG68</xm:sqref>
            </x14:sparkline>
            <x14:sparkline>
              <xm:f>'2028 - 5311'!$VLH69:$VLH69</xm:f>
              <xm:sqref>VLH67</xm:sqref>
            </x14:sparkline>
            <x14:sparkline>
              <xm:f>'2028 - 5311'!$VLH76:$VLH76</xm:f>
              <xm:sqref>VLH68</xm:sqref>
            </x14:sparkline>
            <x14:sparkline>
              <xm:f>'2028 - 5311'!$VLI69:$VLI69</xm:f>
              <xm:sqref>VLI67</xm:sqref>
            </x14:sparkline>
            <x14:sparkline>
              <xm:f>'2028 - 5311'!$VLI76:$VLI76</xm:f>
              <xm:sqref>VLI68</xm:sqref>
            </x14:sparkline>
            <x14:sparkline>
              <xm:f>'2028 - 5311'!$VLJ69:$VLJ69</xm:f>
              <xm:sqref>VLJ67</xm:sqref>
            </x14:sparkline>
            <x14:sparkline>
              <xm:f>'2028 - 5311'!$VLJ76:$VLJ76</xm:f>
              <xm:sqref>VLJ68</xm:sqref>
            </x14:sparkline>
            <x14:sparkline>
              <xm:f>'2028 - 5311'!$VLK69:$VLK69</xm:f>
              <xm:sqref>VLK67</xm:sqref>
            </x14:sparkline>
            <x14:sparkline>
              <xm:f>'2028 - 5311'!$VLK76:$VLK76</xm:f>
              <xm:sqref>VLK68</xm:sqref>
            </x14:sparkline>
            <x14:sparkline>
              <xm:f>'2028 - 5311'!$VLL69:$VLL69</xm:f>
              <xm:sqref>VLL67</xm:sqref>
            </x14:sparkline>
            <x14:sparkline>
              <xm:f>'2028 - 5311'!$VLL76:$VLL76</xm:f>
              <xm:sqref>VLL68</xm:sqref>
            </x14:sparkline>
            <x14:sparkline>
              <xm:f>'2028 - 5311'!$VLM69:$VLM69</xm:f>
              <xm:sqref>VLM67</xm:sqref>
            </x14:sparkline>
            <x14:sparkline>
              <xm:f>'2028 - 5311'!$VLM76:$VLM76</xm:f>
              <xm:sqref>VLM68</xm:sqref>
            </x14:sparkline>
            <x14:sparkline>
              <xm:f>'2028 - 5311'!$VLN69:$VLN69</xm:f>
              <xm:sqref>VLN67</xm:sqref>
            </x14:sparkline>
            <x14:sparkline>
              <xm:f>'2028 - 5311'!$VLN76:$VLN76</xm:f>
              <xm:sqref>VLN68</xm:sqref>
            </x14:sparkline>
            <x14:sparkline>
              <xm:f>'2028 - 5311'!$VLO69:$VLO69</xm:f>
              <xm:sqref>VLO67</xm:sqref>
            </x14:sparkline>
            <x14:sparkline>
              <xm:f>'2028 - 5311'!$VLO76:$VLO76</xm:f>
              <xm:sqref>VLO68</xm:sqref>
            </x14:sparkline>
            <x14:sparkline>
              <xm:f>'2028 - 5311'!$VLP69:$VLP69</xm:f>
              <xm:sqref>VLP67</xm:sqref>
            </x14:sparkline>
            <x14:sparkline>
              <xm:f>'2028 - 5311'!$VLP76:$VLP76</xm:f>
              <xm:sqref>VLP68</xm:sqref>
            </x14:sparkline>
            <x14:sparkline>
              <xm:f>'2028 - 5311'!$VLQ69:$VLQ69</xm:f>
              <xm:sqref>VLQ67</xm:sqref>
            </x14:sparkline>
            <x14:sparkline>
              <xm:f>'2028 - 5311'!$VLQ76:$VLQ76</xm:f>
              <xm:sqref>VLQ68</xm:sqref>
            </x14:sparkline>
            <x14:sparkline>
              <xm:f>'2028 - 5311'!$VLR69:$VLR69</xm:f>
              <xm:sqref>VLR67</xm:sqref>
            </x14:sparkline>
            <x14:sparkline>
              <xm:f>'2028 - 5311'!$VLR76:$VLR76</xm:f>
              <xm:sqref>VLR68</xm:sqref>
            </x14:sparkline>
            <x14:sparkline>
              <xm:f>'2028 - 5311'!$VLS69:$VLS69</xm:f>
              <xm:sqref>VLS67</xm:sqref>
            </x14:sparkline>
            <x14:sparkline>
              <xm:f>'2028 - 5311'!$VLS76:$VLS76</xm:f>
              <xm:sqref>VLS68</xm:sqref>
            </x14:sparkline>
            <x14:sparkline>
              <xm:f>'2028 - 5311'!$VLT69:$VLT69</xm:f>
              <xm:sqref>VLT67</xm:sqref>
            </x14:sparkline>
            <x14:sparkline>
              <xm:f>'2028 - 5311'!$VLT76:$VLT76</xm:f>
              <xm:sqref>VLT68</xm:sqref>
            </x14:sparkline>
            <x14:sparkline>
              <xm:f>'2028 - 5311'!$VLU69:$VLU69</xm:f>
              <xm:sqref>VLU67</xm:sqref>
            </x14:sparkline>
            <x14:sparkline>
              <xm:f>'2028 - 5311'!$VLU76:$VLU76</xm:f>
              <xm:sqref>VLU68</xm:sqref>
            </x14:sparkline>
            <x14:sparkline>
              <xm:f>'2028 - 5311'!$VLV69:$VLV69</xm:f>
              <xm:sqref>VLV67</xm:sqref>
            </x14:sparkline>
            <x14:sparkline>
              <xm:f>'2028 - 5311'!$VLV76:$VLV76</xm:f>
              <xm:sqref>VLV68</xm:sqref>
            </x14:sparkline>
            <x14:sparkline>
              <xm:f>'2028 - 5311'!$VLW69:$VLW69</xm:f>
              <xm:sqref>VLW67</xm:sqref>
            </x14:sparkline>
            <x14:sparkline>
              <xm:f>'2028 - 5311'!$VLW76:$VLW76</xm:f>
              <xm:sqref>VLW68</xm:sqref>
            </x14:sparkline>
            <x14:sparkline>
              <xm:f>'2028 - 5311'!$VLX69:$VLX69</xm:f>
              <xm:sqref>VLX67</xm:sqref>
            </x14:sparkline>
            <x14:sparkline>
              <xm:f>'2028 - 5311'!$VLX76:$VLX76</xm:f>
              <xm:sqref>VLX68</xm:sqref>
            </x14:sparkline>
            <x14:sparkline>
              <xm:f>'2028 - 5311'!$VLY69:$VLY69</xm:f>
              <xm:sqref>VLY67</xm:sqref>
            </x14:sparkline>
            <x14:sparkline>
              <xm:f>'2028 - 5311'!$VLY76:$VLY76</xm:f>
              <xm:sqref>VLY68</xm:sqref>
            </x14:sparkline>
            <x14:sparkline>
              <xm:f>'2028 - 5311'!$VLZ69:$VLZ69</xm:f>
              <xm:sqref>VLZ67</xm:sqref>
            </x14:sparkline>
            <x14:sparkline>
              <xm:f>'2028 - 5311'!$VLZ76:$VLZ76</xm:f>
              <xm:sqref>VLZ68</xm:sqref>
            </x14:sparkline>
            <x14:sparkline>
              <xm:f>'2028 - 5311'!$VMA69:$VMA69</xm:f>
              <xm:sqref>VMA67</xm:sqref>
            </x14:sparkline>
            <x14:sparkline>
              <xm:f>'2028 - 5311'!$VMA76:$VMA76</xm:f>
              <xm:sqref>VMA68</xm:sqref>
            </x14:sparkline>
            <x14:sparkline>
              <xm:f>'2028 - 5311'!$VMB69:$VMB69</xm:f>
              <xm:sqref>VMB67</xm:sqref>
            </x14:sparkline>
            <x14:sparkline>
              <xm:f>'2028 - 5311'!$VMB76:$VMB76</xm:f>
              <xm:sqref>VMB68</xm:sqref>
            </x14:sparkline>
            <x14:sparkline>
              <xm:f>'2028 - 5311'!$VMC69:$VMC69</xm:f>
              <xm:sqref>VMC67</xm:sqref>
            </x14:sparkline>
            <x14:sparkline>
              <xm:f>'2028 - 5311'!$VMC76:$VMC76</xm:f>
              <xm:sqref>VMC68</xm:sqref>
            </x14:sparkline>
            <x14:sparkline>
              <xm:f>'2028 - 5311'!$VMD69:$VMD69</xm:f>
              <xm:sqref>VMD67</xm:sqref>
            </x14:sparkline>
            <x14:sparkline>
              <xm:f>'2028 - 5311'!$VMD76:$VMD76</xm:f>
              <xm:sqref>VMD68</xm:sqref>
            </x14:sparkline>
            <x14:sparkline>
              <xm:f>'2028 - 5311'!$VME69:$VME69</xm:f>
              <xm:sqref>VME67</xm:sqref>
            </x14:sparkline>
            <x14:sparkline>
              <xm:f>'2028 - 5311'!$VME76:$VME76</xm:f>
              <xm:sqref>VME68</xm:sqref>
            </x14:sparkline>
            <x14:sparkline>
              <xm:f>'2028 - 5311'!$VMF69:$VMF69</xm:f>
              <xm:sqref>VMF67</xm:sqref>
            </x14:sparkline>
            <x14:sparkline>
              <xm:f>'2028 - 5311'!$VMF76:$VMF76</xm:f>
              <xm:sqref>VMF68</xm:sqref>
            </x14:sparkline>
            <x14:sparkline>
              <xm:f>'2028 - 5311'!$VMG69:$VMG69</xm:f>
              <xm:sqref>VMG67</xm:sqref>
            </x14:sparkline>
            <x14:sparkline>
              <xm:f>'2028 - 5311'!$VMG76:$VMG76</xm:f>
              <xm:sqref>VMG68</xm:sqref>
            </x14:sparkline>
            <x14:sparkline>
              <xm:f>'2028 - 5311'!$VMH69:$VMH69</xm:f>
              <xm:sqref>VMH67</xm:sqref>
            </x14:sparkline>
            <x14:sparkline>
              <xm:f>'2028 - 5311'!$VMH76:$VMH76</xm:f>
              <xm:sqref>VMH68</xm:sqref>
            </x14:sparkline>
            <x14:sparkline>
              <xm:f>'2028 - 5311'!$VMI69:$VMI69</xm:f>
              <xm:sqref>VMI67</xm:sqref>
            </x14:sparkline>
            <x14:sparkline>
              <xm:f>'2028 - 5311'!$VMI76:$VMI76</xm:f>
              <xm:sqref>VMI68</xm:sqref>
            </x14:sparkline>
            <x14:sparkline>
              <xm:f>'2028 - 5311'!$VMJ69:$VMJ69</xm:f>
              <xm:sqref>VMJ67</xm:sqref>
            </x14:sparkline>
            <x14:sparkline>
              <xm:f>'2028 - 5311'!$VMJ76:$VMJ76</xm:f>
              <xm:sqref>VMJ68</xm:sqref>
            </x14:sparkline>
            <x14:sparkline>
              <xm:f>'2028 - 5311'!$VMK69:$VMK69</xm:f>
              <xm:sqref>VMK67</xm:sqref>
            </x14:sparkline>
            <x14:sparkline>
              <xm:f>'2028 - 5311'!$VMK76:$VMK76</xm:f>
              <xm:sqref>VMK68</xm:sqref>
            </x14:sparkline>
            <x14:sparkline>
              <xm:f>'2028 - 5311'!$VML69:$VML69</xm:f>
              <xm:sqref>VML67</xm:sqref>
            </x14:sparkline>
            <x14:sparkline>
              <xm:f>'2028 - 5311'!$VML76:$VML76</xm:f>
              <xm:sqref>VML68</xm:sqref>
            </x14:sparkline>
            <x14:sparkline>
              <xm:f>'2028 - 5311'!$VMM69:$VMM69</xm:f>
              <xm:sqref>VMM67</xm:sqref>
            </x14:sparkline>
            <x14:sparkline>
              <xm:f>'2028 - 5311'!$VMM76:$VMM76</xm:f>
              <xm:sqref>VMM68</xm:sqref>
            </x14:sparkline>
            <x14:sparkline>
              <xm:f>'2028 - 5311'!$VMN69:$VMN69</xm:f>
              <xm:sqref>VMN67</xm:sqref>
            </x14:sparkline>
            <x14:sparkline>
              <xm:f>'2028 - 5311'!$VMN76:$VMN76</xm:f>
              <xm:sqref>VMN68</xm:sqref>
            </x14:sparkline>
            <x14:sparkline>
              <xm:f>'2028 - 5311'!$VMO69:$VMO69</xm:f>
              <xm:sqref>VMO67</xm:sqref>
            </x14:sparkline>
            <x14:sparkline>
              <xm:f>'2028 - 5311'!$VMO76:$VMO76</xm:f>
              <xm:sqref>VMO68</xm:sqref>
            </x14:sparkline>
            <x14:sparkline>
              <xm:f>'2028 - 5311'!$VMP69:$VMP69</xm:f>
              <xm:sqref>VMP67</xm:sqref>
            </x14:sparkline>
            <x14:sparkline>
              <xm:f>'2028 - 5311'!$VMP76:$VMP76</xm:f>
              <xm:sqref>VMP68</xm:sqref>
            </x14:sparkline>
            <x14:sparkline>
              <xm:f>'2028 - 5311'!$VMQ69:$VMQ69</xm:f>
              <xm:sqref>VMQ67</xm:sqref>
            </x14:sparkline>
            <x14:sparkline>
              <xm:f>'2028 - 5311'!$VMQ76:$VMQ76</xm:f>
              <xm:sqref>VMQ68</xm:sqref>
            </x14:sparkline>
            <x14:sparkline>
              <xm:f>'2028 - 5311'!$VMR69:$VMR69</xm:f>
              <xm:sqref>VMR67</xm:sqref>
            </x14:sparkline>
            <x14:sparkline>
              <xm:f>'2028 - 5311'!$VMR76:$VMR76</xm:f>
              <xm:sqref>VMR68</xm:sqref>
            </x14:sparkline>
            <x14:sparkline>
              <xm:f>'2028 - 5311'!$VMS69:$VMS69</xm:f>
              <xm:sqref>VMS67</xm:sqref>
            </x14:sparkline>
            <x14:sparkline>
              <xm:f>'2028 - 5311'!$VMS76:$VMS76</xm:f>
              <xm:sqref>VMS68</xm:sqref>
            </x14:sparkline>
            <x14:sparkline>
              <xm:f>'2028 - 5311'!$VMT69:$VMT69</xm:f>
              <xm:sqref>VMT67</xm:sqref>
            </x14:sparkline>
            <x14:sparkline>
              <xm:f>'2028 - 5311'!$VMT76:$VMT76</xm:f>
              <xm:sqref>VMT68</xm:sqref>
            </x14:sparkline>
            <x14:sparkline>
              <xm:f>'2028 - 5311'!$VMU69:$VMU69</xm:f>
              <xm:sqref>VMU67</xm:sqref>
            </x14:sparkline>
            <x14:sparkline>
              <xm:f>'2028 - 5311'!$VMU76:$VMU76</xm:f>
              <xm:sqref>VMU68</xm:sqref>
            </x14:sparkline>
            <x14:sparkline>
              <xm:f>'2028 - 5311'!$VMV69:$VMV69</xm:f>
              <xm:sqref>VMV67</xm:sqref>
            </x14:sparkline>
            <x14:sparkline>
              <xm:f>'2028 - 5311'!$VMV76:$VMV76</xm:f>
              <xm:sqref>VMV68</xm:sqref>
            </x14:sparkline>
            <x14:sparkline>
              <xm:f>'2028 - 5311'!$VMW69:$VMW69</xm:f>
              <xm:sqref>VMW67</xm:sqref>
            </x14:sparkline>
            <x14:sparkline>
              <xm:f>'2028 - 5311'!$VMW76:$VMW76</xm:f>
              <xm:sqref>VMW68</xm:sqref>
            </x14:sparkline>
            <x14:sparkline>
              <xm:f>'2028 - 5311'!$VMX69:$VMX69</xm:f>
              <xm:sqref>VMX67</xm:sqref>
            </x14:sparkline>
            <x14:sparkline>
              <xm:f>'2028 - 5311'!$VMX76:$VMX76</xm:f>
              <xm:sqref>VMX68</xm:sqref>
            </x14:sparkline>
            <x14:sparkline>
              <xm:f>'2028 - 5311'!$VMY69:$VMY69</xm:f>
              <xm:sqref>VMY67</xm:sqref>
            </x14:sparkline>
            <x14:sparkline>
              <xm:f>'2028 - 5311'!$VMY76:$VMY76</xm:f>
              <xm:sqref>VMY68</xm:sqref>
            </x14:sparkline>
            <x14:sparkline>
              <xm:f>'2028 - 5311'!$VMZ69:$VMZ69</xm:f>
              <xm:sqref>VMZ67</xm:sqref>
            </x14:sparkline>
            <x14:sparkline>
              <xm:f>'2028 - 5311'!$VMZ76:$VMZ76</xm:f>
              <xm:sqref>VMZ68</xm:sqref>
            </x14:sparkline>
            <x14:sparkline>
              <xm:f>'2028 - 5311'!$VNA69:$VNA69</xm:f>
              <xm:sqref>VNA67</xm:sqref>
            </x14:sparkline>
            <x14:sparkline>
              <xm:f>'2028 - 5311'!$VNA76:$VNA76</xm:f>
              <xm:sqref>VNA68</xm:sqref>
            </x14:sparkline>
            <x14:sparkline>
              <xm:f>'2028 - 5311'!$VNB69:$VNB69</xm:f>
              <xm:sqref>VNB67</xm:sqref>
            </x14:sparkline>
            <x14:sparkline>
              <xm:f>'2028 - 5311'!$VNB76:$VNB76</xm:f>
              <xm:sqref>VNB68</xm:sqref>
            </x14:sparkline>
            <x14:sparkline>
              <xm:f>'2028 - 5311'!$VNC69:$VNC69</xm:f>
              <xm:sqref>VNC67</xm:sqref>
            </x14:sparkline>
            <x14:sparkline>
              <xm:f>'2028 - 5311'!$VNC76:$VNC76</xm:f>
              <xm:sqref>VNC68</xm:sqref>
            </x14:sparkline>
            <x14:sparkline>
              <xm:f>'2028 - 5311'!$VND69:$VND69</xm:f>
              <xm:sqref>VND67</xm:sqref>
            </x14:sparkline>
            <x14:sparkline>
              <xm:f>'2028 - 5311'!$VND76:$VND76</xm:f>
              <xm:sqref>VND68</xm:sqref>
            </x14:sparkline>
            <x14:sparkline>
              <xm:f>'2028 - 5311'!$VNE69:$VNE69</xm:f>
              <xm:sqref>VNE67</xm:sqref>
            </x14:sparkline>
            <x14:sparkline>
              <xm:f>'2028 - 5311'!$VNE76:$VNE76</xm:f>
              <xm:sqref>VNE68</xm:sqref>
            </x14:sparkline>
            <x14:sparkline>
              <xm:f>'2028 - 5311'!$VNF69:$VNF69</xm:f>
              <xm:sqref>VNF67</xm:sqref>
            </x14:sparkline>
            <x14:sparkline>
              <xm:f>'2028 - 5311'!$VNF76:$VNF76</xm:f>
              <xm:sqref>VNF68</xm:sqref>
            </x14:sparkline>
            <x14:sparkline>
              <xm:f>'2028 - 5311'!$VNG69:$VNG69</xm:f>
              <xm:sqref>VNG67</xm:sqref>
            </x14:sparkline>
            <x14:sparkline>
              <xm:f>'2028 - 5311'!$VNG76:$VNG76</xm:f>
              <xm:sqref>VNG68</xm:sqref>
            </x14:sparkline>
            <x14:sparkline>
              <xm:f>'2028 - 5311'!$VNH69:$VNH69</xm:f>
              <xm:sqref>VNH67</xm:sqref>
            </x14:sparkline>
            <x14:sparkline>
              <xm:f>'2028 - 5311'!$VNH76:$VNH76</xm:f>
              <xm:sqref>VNH68</xm:sqref>
            </x14:sparkline>
            <x14:sparkline>
              <xm:f>'2028 - 5311'!$VNI69:$VNI69</xm:f>
              <xm:sqref>VNI67</xm:sqref>
            </x14:sparkline>
            <x14:sparkline>
              <xm:f>'2028 - 5311'!$VNI76:$VNI76</xm:f>
              <xm:sqref>VNI68</xm:sqref>
            </x14:sparkline>
            <x14:sparkline>
              <xm:f>'2028 - 5311'!$VNJ69:$VNJ69</xm:f>
              <xm:sqref>VNJ67</xm:sqref>
            </x14:sparkline>
            <x14:sparkline>
              <xm:f>'2028 - 5311'!$VNJ76:$VNJ76</xm:f>
              <xm:sqref>VNJ68</xm:sqref>
            </x14:sparkline>
            <x14:sparkline>
              <xm:f>'2028 - 5311'!$VNK69:$VNK69</xm:f>
              <xm:sqref>VNK67</xm:sqref>
            </x14:sparkline>
            <x14:sparkline>
              <xm:f>'2028 - 5311'!$VNK76:$VNK76</xm:f>
              <xm:sqref>VNK68</xm:sqref>
            </x14:sparkline>
            <x14:sparkline>
              <xm:f>'2028 - 5311'!$VNL69:$VNL69</xm:f>
              <xm:sqref>VNL67</xm:sqref>
            </x14:sparkline>
            <x14:sparkline>
              <xm:f>'2028 - 5311'!$VNL76:$VNL76</xm:f>
              <xm:sqref>VNL68</xm:sqref>
            </x14:sparkline>
            <x14:sparkline>
              <xm:f>'2028 - 5311'!$VNM69:$VNM69</xm:f>
              <xm:sqref>VNM67</xm:sqref>
            </x14:sparkline>
            <x14:sparkline>
              <xm:f>'2028 - 5311'!$VNM76:$VNM76</xm:f>
              <xm:sqref>VNM68</xm:sqref>
            </x14:sparkline>
            <x14:sparkline>
              <xm:f>'2028 - 5311'!$VNN69:$VNN69</xm:f>
              <xm:sqref>VNN67</xm:sqref>
            </x14:sparkline>
            <x14:sparkline>
              <xm:f>'2028 - 5311'!$VNN76:$VNN76</xm:f>
              <xm:sqref>VNN68</xm:sqref>
            </x14:sparkline>
            <x14:sparkline>
              <xm:f>'2028 - 5311'!$VNO69:$VNO69</xm:f>
              <xm:sqref>VNO67</xm:sqref>
            </x14:sparkline>
            <x14:sparkline>
              <xm:f>'2028 - 5311'!$VNO76:$VNO76</xm:f>
              <xm:sqref>VNO68</xm:sqref>
            </x14:sparkline>
            <x14:sparkline>
              <xm:f>'2028 - 5311'!$VNP69:$VNP69</xm:f>
              <xm:sqref>VNP67</xm:sqref>
            </x14:sparkline>
            <x14:sparkline>
              <xm:f>'2028 - 5311'!$VNP76:$VNP76</xm:f>
              <xm:sqref>VNP68</xm:sqref>
            </x14:sparkline>
            <x14:sparkline>
              <xm:f>'2028 - 5311'!$VNQ69:$VNQ69</xm:f>
              <xm:sqref>VNQ67</xm:sqref>
            </x14:sparkline>
            <x14:sparkline>
              <xm:f>'2028 - 5311'!$VNQ76:$VNQ76</xm:f>
              <xm:sqref>VNQ68</xm:sqref>
            </x14:sparkline>
            <x14:sparkline>
              <xm:f>'2028 - 5311'!$VNR69:$VNR69</xm:f>
              <xm:sqref>VNR67</xm:sqref>
            </x14:sparkline>
            <x14:sparkline>
              <xm:f>'2028 - 5311'!$VNR76:$VNR76</xm:f>
              <xm:sqref>VNR68</xm:sqref>
            </x14:sparkline>
            <x14:sparkline>
              <xm:f>'2028 - 5311'!$VNS69:$VNS69</xm:f>
              <xm:sqref>VNS67</xm:sqref>
            </x14:sparkline>
            <x14:sparkline>
              <xm:f>'2028 - 5311'!$VNS76:$VNS76</xm:f>
              <xm:sqref>VNS68</xm:sqref>
            </x14:sparkline>
            <x14:sparkline>
              <xm:f>'2028 - 5311'!$VNT69:$VNT69</xm:f>
              <xm:sqref>VNT67</xm:sqref>
            </x14:sparkline>
            <x14:sparkline>
              <xm:f>'2028 - 5311'!$VNT76:$VNT76</xm:f>
              <xm:sqref>VNT68</xm:sqref>
            </x14:sparkline>
            <x14:sparkline>
              <xm:f>'2028 - 5311'!$VNU69:$VNU69</xm:f>
              <xm:sqref>VNU67</xm:sqref>
            </x14:sparkline>
            <x14:sparkline>
              <xm:f>'2028 - 5311'!$VNU76:$VNU76</xm:f>
              <xm:sqref>VNU68</xm:sqref>
            </x14:sparkline>
            <x14:sparkline>
              <xm:f>'2028 - 5311'!$VNV69:$VNV69</xm:f>
              <xm:sqref>VNV67</xm:sqref>
            </x14:sparkline>
            <x14:sparkline>
              <xm:f>'2028 - 5311'!$VNV76:$VNV76</xm:f>
              <xm:sqref>VNV68</xm:sqref>
            </x14:sparkline>
            <x14:sparkline>
              <xm:f>'2028 - 5311'!$VNW69:$VNW69</xm:f>
              <xm:sqref>VNW67</xm:sqref>
            </x14:sparkline>
            <x14:sparkline>
              <xm:f>'2028 - 5311'!$VNW76:$VNW76</xm:f>
              <xm:sqref>VNW68</xm:sqref>
            </x14:sparkline>
            <x14:sparkline>
              <xm:f>'2028 - 5311'!$VNX69:$VNX69</xm:f>
              <xm:sqref>VNX67</xm:sqref>
            </x14:sparkline>
            <x14:sparkline>
              <xm:f>'2028 - 5311'!$VNX76:$VNX76</xm:f>
              <xm:sqref>VNX68</xm:sqref>
            </x14:sparkline>
            <x14:sparkline>
              <xm:f>'2028 - 5311'!$VNY69:$VNY69</xm:f>
              <xm:sqref>VNY67</xm:sqref>
            </x14:sparkline>
            <x14:sparkline>
              <xm:f>'2028 - 5311'!$VNY76:$VNY76</xm:f>
              <xm:sqref>VNY68</xm:sqref>
            </x14:sparkline>
            <x14:sparkline>
              <xm:f>'2028 - 5311'!$VNZ69:$VNZ69</xm:f>
              <xm:sqref>VNZ67</xm:sqref>
            </x14:sparkline>
            <x14:sparkline>
              <xm:f>'2028 - 5311'!$VNZ76:$VNZ76</xm:f>
              <xm:sqref>VNZ68</xm:sqref>
            </x14:sparkline>
            <x14:sparkline>
              <xm:f>'2028 - 5311'!$VOA69:$VOA69</xm:f>
              <xm:sqref>VOA67</xm:sqref>
            </x14:sparkline>
            <x14:sparkline>
              <xm:f>'2028 - 5311'!$VOA76:$VOA76</xm:f>
              <xm:sqref>VOA68</xm:sqref>
            </x14:sparkline>
            <x14:sparkline>
              <xm:f>'2028 - 5311'!$VOB69:$VOB69</xm:f>
              <xm:sqref>VOB67</xm:sqref>
            </x14:sparkline>
            <x14:sparkline>
              <xm:f>'2028 - 5311'!$VOB76:$VOB76</xm:f>
              <xm:sqref>VOB68</xm:sqref>
            </x14:sparkline>
            <x14:sparkline>
              <xm:f>'2028 - 5311'!$VOC69:$VOC69</xm:f>
              <xm:sqref>VOC67</xm:sqref>
            </x14:sparkline>
            <x14:sparkline>
              <xm:f>'2028 - 5311'!$VOC76:$VOC76</xm:f>
              <xm:sqref>VOC68</xm:sqref>
            </x14:sparkline>
            <x14:sparkline>
              <xm:f>'2028 - 5311'!$VOD69:$VOD69</xm:f>
              <xm:sqref>VOD67</xm:sqref>
            </x14:sparkline>
            <x14:sparkline>
              <xm:f>'2028 - 5311'!$VOD76:$VOD76</xm:f>
              <xm:sqref>VOD68</xm:sqref>
            </x14:sparkline>
            <x14:sparkline>
              <xm:f>'2028 - 5311'!$VOE69:$VOE69</xm:f>
              <xm:sqref>VOE67</xm:sqref>
            </x14:sparkline>
            <x14:sparkline>
              <xm:f>'2028 - 5311'!$VOE76:$VOE76</xm:f>
              <xm:sqref>VOE68</xm:sqref>
            </x14:sparkline>
            <x14:sparkline>
              <xm:f>'2028 - 5311'!$VOF69:$VOF69</xm:f>
              <xm:sqref>VOF67</xm:sqref>
            </x14:sparkline>
            <x14:sparkline>
              <xm:f>'2028 - 5311'!$VOF76:$VOF76</xm:f>
              <xm:sqref>VOF68</xm:sqref>
            </x14:sparkline>
            <x14:sparkline>
              <xm:f>'2028 - 5311'!$VOG69:$VOG69</xm:f>
              <xm:sqref>VOG67</xm:sqref>
            </x14:sparkline>
            <x14:sparkline>
              <xm:f>'2028 - 5311'!$VOG76:$VOG76</xm:f>
              <xm:sqref>VOG68</xm:sqref>
            </x14:sparkline>
            <x14:sparkline>
              <xm:f>'2028 - 5311'!$VOH69:$VOH69</xm:f>
              <xm:sqref>VOH67</xm:sqref>
            </x14:sparkline>
            <x14:sparkline>
              <xm:f>'2028 - 5311'!$VOH76:$VOH76</xm:f>
              <xm:sqref>VOH68</xm:sqref>
            </x14:sparkline>
            <x14:sparkline>
              <xm:f>'2028 - 5311'!$VOI69:$VOI69</xm:f>
              <xm:sqref>VOI67</xm:sqref>
            </x14:sparkline>
            <x14:sparkline>
              <xm:f>'2028 - 5311'!$VOI76:$VOI76</xm:f>
              <xm:sqref>VOI68</xm:sqref>
            </x14:sparkline>
            <x14:sparkline>
              <xm:f>'2028 - 5311'!$VOJ69:$VOJ69</xm:f>
              <xm:sqref>VOJ67</xm:sqref>
            </x14:sparkline>
            <x14:sparkline>
              <xm:f>'2028 - 5311'!$VOJ76:$VOJ76</xm:f>
              <xm:sqref>VOJ68</xm:sqref>
            </x14:sparkline>
            <x14:sparkline>
              <xm:f>'2028 - 5311'!$VOK69:$VOK69</xm:f>
              <xm:sqref>VOK67</xm:sqref>
            </x14:sparkline>
            <x14:sparkline>
              <xm:f>'2028 - 5311'!$VOK76:$VOK76</xm:f>
              <xm:sqref>VOK68</xm:sqref>
            </x14:sparkline>
            <x14:sparkline>
              <xm:f>'2028 - 5311'!$VOL69:$VOL69</xm:f>
              <xm:sqref>VOL67</xm:sqref>
            </x14:sparkline>
            <x14:sparkline>
              <xm:f>'2028 - 5311'!$VOL76:$VOL76</xm:f>
              <xm:sqref>VOL68</xm:sqref>
            </x14:sparkline>
            <x14:sparkline>
              <xm:f>'2028 - 5311'!$VOM69:$VOM69</xm:f>
              <xm:sqref>VOM67</xm:sqref>
            </x14:sparkline>
            <x14:sparkline>
              <xm:f>'2028 - 5311'!$VOM76:$VOM76</xm:f>
              <xm:sqref>VOM68</xm:sqref>
            </x14:sparkline>
            <x14:sparkline>
              <xm:f>'2028 - 5311'!$VON69:$VON69</xm:f>
              <xm:sqref>VON67</xm:sqref>
            </x14:sparkline>
            <x14:sparkline>
              <xm:f>'2028 - 5311'!$VON76:$VON76</xm:f>
              <xm:sqref>VON68</xm:sqref>
            </x14:sparkline>
            <x14:sparkline>
              <xm:f>'2028 - 5311'!$VOO69:$VOO69</xm:f>
              <xm:sqref>VOO67</xm:sqref>
            </x14:sparkline>
            <x14:sparkline>
              <xm:f>'2028 - 5311'!$VOO76:$VOO76</xm:f>
              <xm:sqref>VOO68</xm:sqref>
            </x14:sparkline>
            <x14:sparkline>
              <xm:f>'2028 - 5311'!$VOP69:$VOP69</xm:f>
              <xm:sqref>VOP67</xm:sqref>
            </x14:sparkline>
            <x14:sparkline>
              <xm:f>'2028 - 5311'!$VOP76:$VOP76</xm:f>
              <xm:sqref>VOP68</xm:sqref>
            </x14:sparkline>
            <x14:sparkline>
              <xm:f>'2028 - 5311'!$VOQ69:$VOQ69</xm:f>
              <xm:sqref>VOQ67</xm:sqref>
            </x14:sparkline>
            <x14:sparkline>
              <xm:f>'2028 - 5311'!$VOQ76:$VOQ76</xm:f>
              <xm:sqref>VOQ68</xm:sqref>
            </x14:sparkline>
            <x14:sparkline>
              <xm:f>'2028 - 5311'!$VOR69:$VOR69</xm:f>
              <xm:sqref>VOR67</xm:sqref>
            </x14:sparkline>
            <x14:sparkline>
              <xm:f>'2028 - 5311'!$VOR76:$VOR76</xm:f>
              <xm:sqref>VOR68</xm:sqref>
            </x14:sparkline>
            <x14:sparkline>
              <xm:f>'2028 - 5311'!$VOS69:$VOS69</xm:f>
              <xm:sqref>VOS67</xm:sqref>
            </x14:sparkline>
            <x14:sparkline>
              <xm:f>'2028 - 5311'!$VOS76:$VOS76</xm:f>
              <xm:sqref>VOS68</xm:sqref>
            </x14:sparkline>
            <x14:sparkline>
              <xm:f>'2028 - 5311'!$VOT69:$VOT69</xm:f>
              <xm:sqref>VOT67</xm:sqref>
            </x14:sparkline>
            <x14:sparkline>
              <xm:f>'2028 - 5311'!$VOT76:$VOT76</xm:f>
              <xm:sqref>VOT68</xm:sqref>
            </x14:sparkline>
            <x14:sparkline>
              <xm:f>'2028 - 5311'!$VOU69:$VOU69</xm:f>
              <xm:sqref>VOU67</xm:sqref>
            </x14:sparkline>
            <x14:sparkline>
              <xm:f>'2028 - 5311'!$VOU76:$VOU76</xm:f>
              <xm:sqref>VOU68</xm:sqref>
            </x14:sparkline>
            <x14:sparkline>
              <xm:f>'2028 - 5311'!$VOV69:$VOV69</xm:f>
              <xm:sqref>VOV67</xm:sqref>
            </x14:sparkline>
            <x14:sparkline>
              <xm:f>'2028 - 5311'!$VOV76:$VOV76</xm:f>
              <xm:sqref>VOV68</xm:sqref>
            </x14:sparkline>
            <x14:sparkline>
              <xm:f>'2028 - 5311'!$VOW69:$VOW69</xm:f>
              <xm:sqref>VOW67</xm:sqref>
            </x14:sparkline>
            <x14:sparkline>
              <xm:f>'2028 - 5311'!$VOW76:$VOW76</xm:f>
              <xm:sqref>VOW68</xm:sqref>
            </x14:sparkline>
            <x14:sparkline>
              <xm:f>'2028 - 5311'!$VOX69:$VOX69</xm:f>
              <xm:sqref>VOX67</xm:sqref>
            </x14:sparkline>
            <x14:sparkline>
              <xm:f>'2028 - 5311'!$VOX76:$VOX76</xm:f>
              <xm:sqref>VOX68</xm:sqref>
            </x14:sparkline>
            <x14:sparkline>
              <xm:f>'2028 - 5311'!$VOY69:$VOY69</xm:f>
              <xm:sqref>VOY67</xm:sqref>
            </x14:sparkline>
            <x14:sparkline>
              <xm:f>'2028 - 5311'!$VOY76:$VOY76</xm:f>
              <xm:sqref>VOY68</xm:sqref>
            </x14:sparkline>
            <x14:sparkline>
              <xm:f>'2028 - 5311'!$VOZ69:$VOZ69</xm:f>
              <xm:sqref>VOZ67</xm:sqref>
            </x14:sparkline>
            <x14:sparkline>
              <xm:f>'2028 - 5311'!$VOZ76:$VOZ76</xm:f>
              <xm:sqref>VOZ68</xm:sqref>
            </x14:sparkline>
            <x14:sparkline>
              <xm:f>'2028 - 5311'!$VPA69:$VPA69</xm:f>
              <xm:sqref>VPA67</xm:sqref>
            </x14:sparkline>
            <x14:sparkline>
              <xm:f>'2028 - 5311'!$VPA76:$VPA76</xm:f>
              <xm:sqref>VPA68</xm:sqref>
            </x14:sparkline>
            <x14:sparkline>
              <xm:f>'2028 - 5311'!$VPB69:$VPB69</xm:f>
              <xm:sqref>VPB67</xm:sqref>
            </x14:sparkline>
            <x14:sparkline>
              <xm:f>'2028 - 5311'!$VPB76:$VPB76</xm:f>
              <xm:sqref>VPB68</xm:sqref>
            </x14:sparkline>
            <x14:sparkline>
              <xm:f>'2028 - 5311'!$VPC69:$VPC69</xm:f>
              <xm:sqref>VPC67</xm:sqref>
            </x14:sparkline>
            <x14:sparkline>
              <xm:f>'2028 - 5311'!$VPC76:$VPC76</xm:f>
              <xm:sqref>VPC68</xm:sqref>
            </x14:sparkline>
            <x14:sparkline>
              <xm:f>'2028 - 5311'!$VPD69:$VPD69</xm:f>
              <xm:sqref>VPD67</xm:sqref>
            </x14:sparkline>
            <x14:sparkline>
              <xm:f>'2028 - 5311'!$VPD76:$VPD76</xm:f>
              <xm:sqref>VPD68</xm:sqref>
            </x14:sparkline>
            <x14:sparkline>
              <xm:f>'2028 - 5311'!$VPE69:$VPE69</xm:f>
              <xm:sqref>VPE67</xm:sqref>
            </x14:sparkline>
            <x14:sparkline>
              <xm:f>'2028 - 5311'!$VPE76:$VPE76</xm:f>
              <xm:sqref>VPE68</xm:sqref>
            </x14:sparkline>
            <x14:sparkline>
              <xm:f>'2028 - 5311'!$VPF69:$VPF69</xm:f>
              <xm:sqref>VPF67</xm:sqref>
            </x14:sparkline>
            <x14:sparkline>
              <xm:f>'2028 - 5311'!$VPF76:$VPF76</xm:f>
              <xm:sqref>VPF68</xm:sqref>
            </x14:sparkline>
            <x14:sparkline>
              <xm:f>'2028 - 5311'!$VPG69:$VPG69</xm:f>
              <xm:sqref>VPG67</xm:sqref>
            </x14:sparkline>
            <x14:sparkline>
              <xm:f>'2028 - 5311'!$VPG76:$VPG76</xm:f>
              <xm:sqref>VPG68</xm:sqref>
            </x14:sparkline>
            <x14:sparkline>
              <xm:f>'2028 - 5311'!$VPH69:$VPH69</xm:f>
              <xm:sqref>VPH67</xm:sqref>
            </x14:sparkline>
            <x14:sparkline>
              <xm:f>'2028 - 5311'!$VPH76:$VPH76</xm:f>
              <xm:sqref>VPH68</xm:sqref>
            </x14:sparkline>
            <x14:sparkline>
              <xm:f>'2028 - 5311'!$VPI69:$VPI69</xm:f>
              <xm:sqref>VPI67</xm:sqref>
            </x14:sparkline>
            <x14:sparkline>
              <xm:f>'2028 - 5311'!$VPI76:$VPI76</xm:f>
              <xm:sqref>VPI68</xm:sqref>
            </x14:sparkline>
            <x14:sparkline>
              <xm:f>'2028 - 5311'!$VPJ69:$VPJ69</xm:f>
              <xm:sqref>VPJ67</xm:sqref>
            </x14:sparkline>
            <x14:sparkline>
              <xm:f>'2028 - 5311'!$VPJ76:$VPJ76</xm:f>
              <xm:sqref>VPJ68</xm:sqref>
            </x14:sparkline>
            <x14:sparkline>
              <xm:f>'2028 - 5311'!$VPK69:$VPK69</xm:f>
              <xm:sqref>VPK67</xm:sqref>
            </x14:sparkline>
            <x14:sparkline>
              <xm:f>'2028 - 5311'!$VPK76:$VPK76</xm:f>
              <xm:sqref>VPK68</xm:sqref>
            </x14:sparkline>
            <x14:sparkline>
              <xm:f>'2028 - 5311'!$VPL69:$VPL69</xm:f>
              <xm:sqref>VPL67</xm:sqref>
            </x14:sparkline>
            <x14:sparkline>
              <xm:f>'2028 - 5311'!$VPL76:$VPL76</xm:f>
              <xm:sqref>VPL68</xm:sqref>
            </x14:sparkline>
            <x14:sparkline>
              <xm:f>'2028 - 5311'!$VPM69:$VPM69</xm:f>
              <xm:sqref>VPM67</xm:sqref>
            </x14:sparkline>
            <x14:sparkline>
              <xm:f>'2028 - 5311'!$VPM76:$VPM76</xm:f>
              <xm:sqref>VPM68</xm:sqref>
            </x14:sparkline>
            <x14:sparkline>
              <xm:f>'2028 - 5311'!$VPN69:$VPN69</xm:f>
              <xm:sqref>VPN67</xm:sqref>
            </x14:sparkline>
            <x14:sparkline>
              <xm:f>'2028 - 5311'!$VPN76:$VPN76</xm:f>
              <xm:sqref>VPN68</xm:sqref>
            </x14:sparkline>
            <x14:sparkline>
              <xm:f>'2028 - 5311'!$VPO69:$VPO69</xm:f>
              <xm:sqref>VPO67</xm:sqref>
            </x14:sparkline>
            <x14:sparkline>
              <xm:f>'2028 - 5311'!$VPO76:$VPO76</xm:f>
              <xm:sqref>VPO68</xm:sqref>
            </x14:sparkline>
            <x14:sparkline>
              <xm:f>'2028 - 5311'!$VPP69:$VPP69</xm:f>
              <xm:sqref>VPP67</xm:sqref>
            </x14:sparkline>
            <x14:sparkline>
              <xm:f>'2028 - 5311'!$VPP76:$VPP76</xm:f>
              <xm:sqref>VPP68</xm:sqref>
            </x14:sparkline>
            <x14:sparkline>
              <xm:f>'2028 - 5311'!$VPQ69:$VPQ69</xm:f>
              <xm:sqref>VPQ67</xm:sqref>
            </x14:sparkline>
            <x14:sparkline>
              <xm:f>'2028 - 5311'!$VPQ76:$VPQ76</xm:f>
              <xm:sqref>VPQ68</xm:sqref>
            </x14:sparkline>
            <x14:sparkline>
              <xm:f>'2028 - 5311'!$VPR69:$VPR69</xm:f>
              <xm:sqref>VPR67</xm:sqref>
            </x14:sparkline>
            <x14:sparkline>
              <xm:f>'2028 - 5311'!$VPR76:$VPR76</xm:f>
              <xm:sqref>VPR68</xm:sqref>
            </x14:sparkline>
            <x14:sparkline>
              <xm:f>'2028 - 5311'!$VPS69:$VPS69</xm:f>
              <xm:sqref>VPS67</xm:sqref>
            </x14:sparkline>
            <x14:sparkline>
              <xm:f>'2028 - 5311'!$VPS76:$VPS76</xm:f>
              <xm:sqref>VPS68</xm:sqref>
            </x14:sparkline>
            <x14:sparkline>
              <xm:f>'2028 - 5311'!$VPT69:$VPT69</xm:f>
              <xm:sqref>VPT67</xm:sqref>
            </x14:sparkline>
            <x14:sparkline>
              <xm:f>'2028 - 5311'!$VPT76:$VPT76</xm:f>
              <xm:sqref>VPT68</xm:sqref>
            </x14:sparkline>
            <x14:sparkline>
              <xm:f>'2028 - 5311'!$VPU69:$VPU69</xm:f>
              <xm:sqref>VPU67</xm:sqref>
            </x14:sparkline>
            <x14:sparkline>
              <xm:f>'2028 - 5311'!$VPU76:$VPU76</xm:f>
              <xm:sqref>VPU68</xm:sqref>
            </x14:sparkline>
            <x14:sparkline>
              <xm:f>'2028 - 5311'!$VPV69:$VPV69</xm:f>
              <xm:sqref>VPV67</xm:sqref>
            </x14:sparkline>
            <x14:sparkline>
              <xm:f>'2028 - 5311'!$VPV76:$VPV76</xm:f>
              <xm:sqref>VPV68</xm:sqref>
            </x14:sparkline>
            <x14:sparkline>
              <xm:f>'2028 - 5311'!$VPW69:$VPW69</xm:f>
              <xm:sqref>VPW67</xm:sqref>
            </x14:sparkline>
            <x14:sparkline>
              <xm:f>'2028 - 5311'!$VPW76:$VPW76</xm:f>
              <xm:sqref>VPW68</xm:sqref>
            </x14:sparkline>
            <x14:sparkline>
              <xm:f>'2028 - 5311'!$VPX69:$VPX69</xm:f>
              <xm:sqref>VPX67</xm:sqref>
            </x14:sparkline>
            <x14:sparkline>
              <xm:f>'2028 - 5311'!$VPX76:$VPX76</xm:f>
              <xm:sqref>VPX68</xm:sqref>
            </x14:sparkline>
            <x14:sparkline>
              <xm:f>'2028 - 5311'!$VPY69:$VPY69</xm:f>
              <xm:sqref>VPY67</xm:sqref>
            </x14:sparkline>
            <x14:sparkline>
              <xm:f>'2028 - 5311'!$VPY76:$VPY76</xm:f>
              <xm:sqref>VPY68</xm:sqref>
            </x14:sparkline>
            <x14:sparkline>
              <xm:f>'2028 - 5311'!$VPZ69:$VPZ69</xm:f>
              <xm:sqref>VPZ67</xm:sqref>
            </x14:sparkline>
            <x14:sparkline>
              <xm:f>'2028 - 5311'!$VPZ76:$VPZ76</xm:f>
              <xm:sqref>VPZ68</xm:sqref>
            </x14:sparkline>
            <x14:sparkline>
              <xm:f>'2028 - 5311'!$VQA69:$VQA69</xm:f>
              <xm:sqref>VQA67</xm:sqref>
            </x14:sparkline>
            <x14:sparkline>
              <xm:f>'2028 - 5311'!$VQA76:$VQA76</xm:f>
              <xm:sqref>VQA68</xm:sqref>
            </x14:sparkline>
            <x14:sparkline>
              <xm:f>'2028 - 5311'!$VQB69:$VQB69</xm:f>
              <xm:sqref>VQB67</xm:sqref>
            </x14:sparkline>
            <x14:sparkline>
              <xm:f>'2028 - 5311'!$VQB76:$VQB76</xm:f>
              <xm:sqref>VQB68</xm:sqref>
            </x14:sparkline>
            <x14:sparkline>
              <xm:f>'2028 - 5311'!$VQC69:$VQC69</xm:f>
              <xm:sqref>VQC67</xm:sqref>
            </x14:sparkline>
            <x14:sparkline>
              <xm:f>'2028 - 5311'!$VQC76:$VQC76</xm:f>
              <xm:sqref>VQC68</xm:sqref>
            </x14:sparkline>
            <x14:sparkline>
              <xm:f>'2028 - 5311'!$VQD69:$VQD69</xm:f>
              <xm:sqref>VQD67</xm:sqref>
            </x14:sparkline>
            <x14:sparkline>
              <xm:f>'2028 - 5311'!$VQD76:$VQD76</xm:f>
              <xm:sqref>VQD68</xm:sqref>
            </x14:sparkline>
            <x14:sparkline>
              <xm:f>'2028 - 5311'!$VQE69:$VQE69</xm:f>
              <xm:sqref>VQE67</xm:sqref>
            </x14:sparkline>
            <x14:sparkline>
              <xm:f>'2028 - 5311'!$VQE76:$VQE76</xm:f>
              <xm:sqref>VQE68</xm:sqref>
            </x14:sparkline>
            <x14:sparkline>
              <xm:f>'2028 - 5311'!$VQF69:$VQF69</xm:f>
              <xm:sqref>VQF67</xm:sqref>
            </x14:sparkline>
            <x14:sparkline>
              <xm:f>'2028 - 5311'!$VQF76:$VQF76</xm:f>
              <xm:sqref>VQF68</xm:sqref>
            </x14:sparkline>
            <x14:sparkline>
              <xm:f>'2028 - 5311'!$VQG69:$VQG69</xm:f>
              <xm:sqref>VQG67</xm:sqref>
            </x14:sparkline>
            <x14:sparkline>
              <xm:f>'2028 - 5311'!$VQG76:$VQG76</xm:f>
              <xm:sqref>VQG68</xm:sqref>
            </x14:sparkline>
            <x14:sparkline>
              <xm:f>'2028 - 5311'!$VQH69:$VQH69</xm:f>
              <xm:sqref>VQH67</xm:sqref>
            </x14:sparkline>
            <x14:sparkline>
              <xm:f>'2028 - 5311'!$VQH76:$VQH76</xm:f>
              <xm:sqref>VQH68</xm:sqref>
            </x14:sparkline>
            <x14:sparkline>
              <xm:f>'2028 - 5311'!$VQI69:$VQI69</xm:f>
              <xm:sqref>VQI67</xm:sqref>
            </x14:sparkline>
            <x14:sparkline>
              <xm:f>'2028 - 5311'!$VQI76:$VQI76</xm:f>
              <xm:sqref>VQI68</xm:sqref>
            </x14:sparkline>
            <x14:sparkline>
              <xm:f>'2028 - 5311'!$VQJ69:$VQJ69</xm:f>
              <xm:sqref>VQJ67</xm:sqref>
            </x14:sparkline>
            <x14:sparkline>
              <xm:f>'2028 - 5311'!$VQJ76:$VQJ76</xm:f>
              <xm:sqref>VQJ68</xm:sqref>
            </x14:sparkline>
            <x14:sparkline>
              <xm:f>'2028 - 5311'!$VQK69:$VQK69</xm:f>
              <xm:sqref>VQK67</xm:sqref>
            </x14:sparkline>
            <x14:sparkline>
              <xm:f>'2028 - 5311'!$VQK76:$VQK76</xm:f>
              <xm:sqref>VQK68</xm:sqref>
            </x14:sparkline>
            <x14:sparkline>
              <xm:f>'2028 - 5311'!$VQL69:$VQL69</xm:f>
              <xm:sqref>VQL67</xm:sqref>
            </x14:sparkline>
            <x14:sparkline>
              <xm:f>'2028 - 5311'!$VQL76:$VQL76</xm:f>
              <xm:sqref>VQL68</xm:sqref>
            </x14:sparkline>
            <x14:sparkline>
              <xm:f>'2028 - 5311'!$VQM69:$VQM69</xm:f>
              <xm:sqref>VQM67</xm:sqref>
            </x14:sparkline>
            <x14:sparkline>
              <xm:f>'2028 - 5311'!$VQM76:$VQM76</xm:f>
              <xm:sqref>VQM68</xm:sqref>
            </x14:sparkline>
            <x14:sparkline>
              <xm:f>'2028 - 5311'!$VQN69:$VQN69</xm:f>
              <xm:sqref>VQN67</xm:sqref>
            </x14:sparkline>
            <x14:sparkline>
              <xm:f>'2028 - 5311'!$VQN76:$VQN76</xm:f>
              <xm:sqref>VQN68</xm:sqref>
            </x14:sparkline>
            <x14:sparkline>
              <xm:f>'2028 - 5311'!$VQO69:$VQO69</xm:f>
              <xm:sqref>VQO67</xm:sqref>
            </x14:sparkline>
            <x14:sparkline>
              <xm:f>'2028 - 5311'!$VQO76:$VQO76</xm:f>
              <xm:sqref>VQO68</xm:sqref>
            </x14:sparkline>
            <x14:sparkline>
              <xm:f>'2028 - 5311'!$VQP69:$VQP69</xm:f>
              <xm:sqref>VQP67</xm:sqref>
            </x14:sparkline>
            <x14:sparkline>
              <xm:f>'2028 - 5311'!$VQP76:$VQP76</xm:f>
              <xm:sqref>VQP68</xm:sqref>
            </x14:sparkline>
            <x14:sparkline>
              <xm:f>'2028 - 5311'!$VQQ69:$VQQ69</xm:f>
              <xm:sqref>VQQ67</xm:sqref>
            </x14:sparkline>
            <x14:sparkline>
              <xm:f>'2028 - 5311'!$VQQ76:$VQQ76</xm:f>
              <xm:sqref>VQQ68</xm:sqref>
            </x14:sparkline>
            <x14:sparkline>
              <xm:f>'2028 - 5311'!$VQR69:$VQR69</xm:f>
              <xm:sqref>VQR67</xm:sqref>
            </x14:sparkline>
            <x14:sparkline>
              <xm:f>'2028 - 5311'!$VQR76:$VQR76</xm:f>
              <xm:sqref>VQR68</xm:sqref>
            </x14:sparkline>
            <x14:sparkline>
              <xm:f>'2028 - 5311'!$VQS69:$VQS69</xm:f>
              <xm:sqref>VQS67</xm:sqref>
            </x14:sparkline>
            <x14:sparkline>
              <xm:f>'2028 - 5311'!$VQS76:$VQS76</xm:f>
              <xm:sqref>VQS68</xm:sqref>
            </x14:sparkline>
            <x14:sparkline>
              <xm:f>'2028 - 5311'!$VQT69:$VQT69</xm:f>
              <xm:sqref>VQT67</xm:sqref>
            </x14:sparkline>
            <x14:sparkline>
              <xm:f>'2028 - 5311'!$VQT76:$VQT76</xm:f>
              <xm:sqref>VQT68</xm:sqref>
            </x14:sparkline>
            <x14:sparkline>
              <xm:f>'2028 - 5311'!$VQU69:$VQU69</xm:f>
              <xm:sqref>VQU67</xm:sqref>
            </x14:sparkline>
            <x14:sparkline>
              <xm:f>'2028 - 5311'!$VQU76:$VQU76</xm:f>
              <xm:sqref>VQU68</xm:sqref>
            </x14:sparkline>
            <x14:sparkline>
              <xm:f>'2028 - 5311'!$VQV69:$VQV69</xm:f>
              <xm:sqref>VQV67</xm:sqref>
            </x14:sparkline>
            <x14:sparkline>
              <xm:f>'2028 - 5311'!$VQV76:$VQV76</xm:f>
              <xm:sqref>VQV68</xm:sqref>
            </x14:sparkline>
            <x14:sparkline>
              <xm:f>'2028 - 5311'!$VQW69:$VQW69</xm:f>
              <xm:sqref>VQW67</xm:sqref>
            </x14:sparkline>
            <x14:sparkline>
              <xm:f>'2028 - 5311'!$VQW76:$VQW76</xm:f>
              <xm:sqref>VQW68</xm:sqref>
            </x14:sparkline>
            <x14:sparkline>
              <xm:f>'2028 - 5311'!$VQX69:$VQX69</xm:f>
              <xm:sqref>VQX67</xm:sqref>
            </x14:sparkline>
            <x14:sparkline>
              <xm:f>'2028 - 5311'!$VQX76:$VQX76</xm:f>
              <xm:sqref>VQX68</xm:sqref>
            </x14:sparkline>
            <x14:sparkline>
              <xm:f>'2028 - 5311'!$VQY69:$VQY69</xm:f>
              <xm:sqref>VQY67</xm:sqref>
            </x14:sparkline>
            <x14:sparkline>
              <xm:f>'2028 - 5311'!$VQY76:$VQY76</xm:f>
              <xm:sqref>VQY68</xm:sqref>
            </x14:sparkline>
            <x14:sparkline>
              <xm:f>'2028 - 5311'!$VQZ69:$VQZ69</xm:f>
              <xm:sqref>VQZ67</xm:sqref>
            </x14:sparkline>
            <x14:sparkline>
              <xm:f>'2028 - 5311'!$VQZ76:$VQZ76</xm:f>
              <xm:sqref>VQZ68</xm:sqref>
            </x14:sparkline>
            <x14:sparkline>
              <xm:f>'2028 - 5311'!$VRA69:$VRA69</xm:f>
              <xm:sqref>VRA67</xm:sqref>
            </x14:sparkline>
            <x14:sparkline>
              <xm:f>'2028 - 5311'!$VRA76:$VRA76</xm:f>
              <xm:sqref>VRA68</xm:sqref>
            </x14:sparkline>
            <x14:sparkline>
              <xm:f>'2028 - 5311'!$VRB69:$VRB69</xm:f>
              <xm:sqref>VRB67</xm:sqref>
            </x14:sparkline>
            <x14:sparkline>
              <xm:f>'2028 - 5311'!$VRB76:$VRB76</xm:f>
              <xm:sqref>VRB68</xm:sqref>
            </x14:sparkline>
            <x14:sparkline>
              <xm:f>'2028 - 5311'!$VRC69:$VRC69</xm:f>
              <xm:sqref>VRC67</xm:sqref>
            </x14:sparkline>
            <x14:sparkline>
              <xm:f>'2028 - 5311'!$VRC76:$VRC76</xm:f>
              <xm:sqref>VRC68</xm:sqref>
            </x14:sparkline>
            <x14:sparkline>
              <xm:f>'2028 - 5311'!$VRD69:$VRD69</xm:f>
              <xm:sqref>VRD67</xm:sqref>
            </x14:sparkline>
            <x14:sparkline>
              <xm:f>'2028 - 5311'!$VRD76:$VRD76</xm:f>
              <xm:sqref>VRD68</xm:sqref>
            </x14:sparkline>
            <x14:sparkline>
              <xm:f>'2028 - 5311'!$VRE69:$VRE69</xm:f>
              <xm:sqref>VRE67</xm:sqref>
            </x14:sparkline>
            <x14:sparkline>
              <xm:f>'2028 - 5311'!$VRE76:$VRE76</xm:f>
              <xm:sqref>VRE68</xm:sqref>
            </x14:sparkline>
            <x14:sparkline>
              <xm:f>'2028 - 5311'!$VRF69:$VRF69</xm:f>
              <xm:sqref>VRF67</xm:sqref>
            </x14:sparkline>
            <x14:sparkline>
              <xm:f>'2028 - 5311'!$VRF76:$VRF76</xm:f>
              <xm:sqref>VRF68</xm:sqref>
            </x14:sparkline>
            <x14:sparkline>
              <xm:f>'2028 - 5311'!$VRG69:$VRG69</xm:f>
              <xm:sqref>VRG67</xm:sqref>
            </x14:sparkline>
            <x14:sparkline>
              <xm:f>'2028 - 5311'!$VRG76:$VRG76</xm:f>
              <xm:sqref>VRG68</xm:sqref>
            </x14:sparkline>
            <x14:sparkline>
              <xm:f>'2028 - 5311'!$VRH69:$VRH69</xm:f>
              <xm:sqref>VRH67</xm:sqref>
            </x14:sparkline>
            <x14:sparkline>
              <xm:f>'2028 - 5311'!$VRH76:$VRH76</xm:f>
              <xm:sqref>VRH68</xm:sqref>
            </x14:sparkline>
            <x14:sparkline>
              <xm:f>'2028 - 5311'!$VRI69:$VRI69</xm:f>
              <xm:sqref>VRI67</xm:sqref>
            </x14:sparkline>
            <x14:sparkline>
              <xm:f>'2028 - 5311'!$VRI76:$VRI76</xm:f>
              <xm:sqref>VRI68</xm:sqref>
            </x14:sparkline>
            <x14:sparkline>
              <xm:f>'2028 - 5311'!$VRJ69:$VRJ69</xm:f>
              <xm:sqref>VRJ67</xm:sqref>
            </x14:sparkline>
            <x14:sparkline>
              <xm:f>'2028 - 5311'!$VRJ76:$VRJ76</xm:f>
              <xm:sqref>VRJ68</xm:sqref>
            </x14:sparkline>
            <x14:sparkline>
              <xm:f>'2028 - 5311'!$VRK69:$VRK69</xm:f>
              <xm:sqref>VRK67</xm:sqref>
            </x14:sparkline>
            <x14:sparkline>
              <xm:f>'2028 - 5311'!$VRK76:$VRK76</xm:f>
              <xm:sqref>VRK68</xm:sqref>
            </x14:sparkline>
            <x14:sparkline>
              <xm:f>'2028 - 5311'!$VRL69:$VRL69</xm:f>
              <xm:sqref>VRL67</xm:sqref>
            </x14:sparkline>
            <x14:sparkline>
              <xm:f>'2028 - 5311'!$VRL76:$VRL76</xm:f>
              <xm:sqref>VRL68</xm:sqref>
            </x14:sparkline>
            <x14:sparkline>
              <xm:f>'2028 - 5311'!$VRM69:$VRM69</xm:f>
              <xm:sqref>VRM67</xm:sqref>
            </x14:sparkline>
            <x14:sparkline>
              <xm:f>'2028 - 5311'!$VRM76:$VRM76</xm:f>
              <xm:sqref>VRM68</xm:sqref>
            </x14:sparkline>
            <x14:sparkline>
              <xm:f>'2028 - 5311'!$VRN69:$VRN69</xm:f>
              <xm:sqref>VRN67</xm:sqref>
            </x14:sparkline>
            <x14:sparkline>
              <xm:f>'2028 - 5311'!$VRN76:$VRN76</xm:f>
              <xm:sqref>VRN68</xm:sqref>
            </x14:sparkline>
            <x14:sparkline>
              <xm:f>'2028 - 5311'!$VRO69:$VRO69</xm:f>
              <xm:sqref>VRO67</xm:sqref>
            </x14:sparkline>
            <x14:sparkline>
              <xm:f>'2028 - 5311'!$VRO76:$VRO76</xm:f>
              <xm:sqref>VRO68</xm:sqref>
            </x14:sparkline>
            <x14:sparkline>
              <xm:f>'2028 - 5311'!$VRP69:$VRP69</xm:f>
              <xm:sqref>VRP67</xm:sqref>
            </x14:sparkline>
            <x14:sparkline>
              <xm:f>'2028 - 5311'!$VRP76:$VRP76</xm:f>
              <xm:sqref>VRP68</xm:sqref>
            </x14:sparkline>
            <x14:sparkline>
              <xm:f>'2028 - 5311'!$VRQ69:$VRQ69</xm:f>
              <xm:sqref>VRQ67</xm:sqref>
            </x14:sparkline>
            <x14:sparkline>
              <xm:f>'2028 - 5311'!$VRQ76:$VRQ76</xm:f>
              <xm:sqref>VRQ68</xm:sqref>
            </x14:sparkline>
            <x14:sparkline>
              <xm:f>'2028 - 5311'!$VRR69:$VRR69</xm:f>
              <xm:sqref>VRR67</xm:sqref>
            </x14:sparkline>
            <x14:sparkline>
              <xm:f>'2028 - 5311'!$VRR76:$VRR76</xm:f>
              <xm:sqref>VRR68</xm:sqref>
            </x14:sparkline>
            <x14:sparkline>
              <xm:f>'2028 - 5311'!$VRS69:$VRS69</xm:f>
              <xm:sqref>VRS67</xm:sqref>
            </x14:sparkline>
            <x14:sparkline>
              <xm:f>'2028 - 5311'!$VRS76:$VRS76</xm:f>
              <xm:sqref>VRS68</xm:sqref>
            </x14:sparkline>
            <x14:sparkline>
              <xm:f>'2028 - 5311'!$VRT69:$VRT69</xm:f>
              <xm:sqref>VRT67</xm:sqref>
            </x14:sparkline>
            <x14:sparkline>
              <xm:f>'2028 - 5311'!$VRT76:$VRT76</xm:f>
              <xm:sqref>VRT68</xm:sqref>
            </x14:sparkline>
            <x14:sparkline>
              <xm:f>'2028 - 5311'!$VRU69:$VRU69</xm:f>
              <xm:sqref>VRU67</xm:sqref>
            </x14:sparkline>
            <x14:sparkline>
              <xm:f>'2028 - 5311'!$VRU76:$VRU76</xm:f>
              <xm:sqref>VRU68</xm:sqref>
            </x14:sparkline>
            <x14:sparkline>
              <xm:f>'2028 - 5311'!$VRV69:$VRV69</xm:f>
              <xm:sqref>VRV67</xm:sqref>
            </x14:sparkline>
            <x14:sparkline>
              <xm:f>'2028 - 5311'!$VRV76:$VRV76</xm:f>
              <xm:sqref>VRV68</xm:sqref>
            </x14:sparkline>
            <x14:sparkline>
              <xm:f>'2028 - 5311'!$VRW69:$VRW69</xm:f>
              <xm:sqref>VRW67</xm:sqref>
            </x14:sparkline>
            <x14:sparkline>
              <xm:f>'2028 - 5311'!$VRW76:$VRW76</xm:f>
              <xm:sqref>VRW68</xm:sqref>
            </x14:sparkline>
            <x14:sparkline>
              <xm:f>'2028 - 5311'!$VRX69:$VRX69</xm:f>
              <xm:sqref>VRX67</xm:sqref>
            </x14:sparkline>
            <x14:sparkline>
              <xm:f>'2028 - 5311'!$VRX76:$VRX76</xm:f>
              <xm:sqref>VRX68</xm:sqref>
            </x14:sparkline>
            <x14:sparkline>
              <xm:f>'2028 - 5311'!$VRY69:$VRY69</xm:f>
              <xm:sqref>VRY67</xm:sqref>
            </x14:sparkline>
            <x14:sparkline>
              <xm:f>'2028 - 5311'!$VRY76:$VRY76</xm:f>
              <xm:sqref>VRY68</xm:sqref>
            </x14:sparkline>
            <x14:sparkline>
              <xm:f>'2028 - 5311'!$VRZ69:$VRZ69</xm:f>
              <xm:sqref>VRZ67</xm:sqref>
            </x14:sparkline>
            <x14:sparkline>
              <xm:f>'2028 - 5311'!$VRZ76:$VRZ76</xm:f>
              <xm:sqref>VRZ68</xm:sqref>
            </x14:sparkline>
            <x14:sparkline>
              <xm:f>'2028 - 5311'!$VSA69:$VSA69</xm:f>
              <xm:sqref>VSA67</xm:sqref>
            </x14:sparkline>
            <x14:sparkline>
              <xm:f>'2028 - 5311'!$VSA76:$VSA76</xm:f>
              <xm:sqref>VSA68</xm:sqref>
            </x14:sparkline>
            <x14:sparkline>
              <xm:f>'2028 - 5311'!$VSB69:$VSB69</xm:f>
              <xm:sqref>VSB67</xm:sqref>
            </x14:sparkline>
            <x14:sparkline>
              <xm:f>'2028 - 5311'!$VSB76:$VSB76</xm:f>
              <xm:sqref>VSB68</xm:sqref>
            </x14:sparkline>
            <x14:sparkline>
              <xm:f>'2028 - 5311'!$VSC69:$VSC69</xm:f>
              <xm:sqref>VSC67</xm:sqref>
            </x14:sparkline>
            <x14:sparkline>
              <xm:f>'2028 - 5311'!$VSC76:$VSC76</xm:f>
              <xm:sqref>VSC68</xm:sqref>
            </x14:sparkline>
            <x14:sparkline>
              <xm:f>'2028 - 5311'!$VSD69:$VSD69</xm:f>
              <xm:sqref>VSD67</xm:sqref>
            </x14:sparkline>
            <x14:sparkline>
              <xm:f>'2028 - 5311'!$VSD76:$VSD76</xm:f>
              <xm:sqref>VSD68</xm:sqref>
            </x14:sparkline>
            <x14:sparkline>
              <xm:f>'2028 - 5311'!$VSE69:$VSE69</xm:f>
              <xm:sqref>VSE67</xm:sqref>
            </x14:sparkline>
            <x14:sparkline>
              <xm:f>'2028 - 5311'!$VSE76:$VSE76</xm:f>
              <xm:sqref>VSE68</xm:sqref>
            </x14:sparkline>
            <x14:sparkline>
              <xm:f>'2028 - 5311'!$VSF69:$VSF69</xm:f>
              <xm:sqref>VSF67</xm:sqref>
            </x14:sparkline>
            <x14:sparkline>
              <xm:f>'2028 - 5311'!$VSF76:$VSF76</xm:f>
              <xm:sqref>VSF68</xm:sqref>
            </x14:sparkline>
            <x14:sparkline>
              <xm:f>'2028 - 5311'!$VSG69:$VSG69</xm:f>
              <xm:sqref>VSG67</xm:sqref>
            </x14:sparkline>
            <x14:sparkline>
              <xm:f>'2028 - 5311'!$VSG76:$VSG76</xm:f>
              <xm:sqref>VSG68</xm:sqref>
            </x14:sparkline>
            <x14:sparkline>
              <xm:f>'2028 - 5311'!$VSH69:$VSH69</xm:f>
              <xm:sqref>VSH67</xm:sqref>
            </x14:sparkline>
            <x14:sparkline>
              <xm:f>'2028 - 5311'!$VSH76:$VSH76</xm:f>
              <xm:sqref>VSH68</xm:sqref>
            </x14:sparkline>
            <x14:sparkline>
              <xm:f>'2028 - 5311'!$VSI69:$VSI69</xm:f>
              <xm:sqref>VSI67</xm:sqref>
            </x14:sparkline>
            <x14:sparkline>
              <xm:f>'2028 - 5311'!$VSI76:$VSI76</xm:f>
              <xm:sqref>VSI68</xm:sqref>
            </x14:sparkline>
            <x14:sparkline>
              <xm:f>'2028 - 5311'!$VSJ69:$VSJ69</xm:f>
              <xm:sqref>VSJ67</xm:sqref>
            </x14:sparkline>
            <x14:sparkline>
              <xm:f>'2028 - 5311'!$VSJ76:$VSJ76</xm:f>
              <xm:sqref>VSJ68</xm:sqref>
            </x14:sparkline>
            <x14:sparkline>
              <xm:f>'2028 - 5311'!$VSK69:$VSK69</xm:f>
              <xm:sqref>VSK67</xm:sqref>
            </x14:sparkline>
            <x14:sparkline>
              <xm:f>'2028 - 5311'!$VSK76:$VSK76</xm:f>
              <xm:sqref>VSK68</xm:sqref>
            </x14:sparkline>
            <x14:sparkline>
              <xm:f>'2028 - 5311'!$VSL69:$VSL69</xm:f>
              <xm:sqref>VSL67</xm:sqref>
            </x14:sparkline>
            <x14:sparkline>
              <xm:f>'2028 - 5311'!$VSL76:$VSL76</xm:f>
              <xm:sqref>VSL68</xm:sqref>
            </x14:sparkline>
            <x14:sparkline>
              <xm:f>'2028 - 5311'!$VSM69:$VSM69</xm:f>
              <xm:sqref>VSM67</xm:sqref>
            </x14:sparkline>
            <x14:sparkline>
              <xm:f>'2028 - 5311'!$VSM76:$VSM76</xm:f>
              <xm:sqref>VSM68</xm:sqref>
            </x14:sparkline>
            <x14:sparkline>
              <xm:f>'2028 - 5311'!$VSN69:$VSN69</xm:f>
              <xm:sqref>VSN67</xm:sqref>
            </x14:sparkline>
            <x14:sparkline>
              <xm:f>'2028 - 5311'!$VSN76:$VSN76</xm:f>
              <xm:sqref>VSN68</xm:sqref>
            </x14:sparkline>
            <x14:sparkline>
              <xm:f>'2028 - 5311'!$VSO69:$VSO69</xm:f>
              <xm:sqref>VSO67</xm:sqref>
            </x14:sparkline>
            <x14:sparkline>
              <xm:f>'2028 - 5311'!$VSO76:$VSO76</xm:f>
              <xm:sqref>VSO68</xm:sqref>
            </x14:sparkline>
            <x14:sparkline>
              <xm:f>'2028 - 5311'!$VSP69:$VSP69</xm:f>
              <xm:sqref>VSP67</xm:sqref>
            </x14:sparkline>
            <x14:sparkline>
              <xm:f>'2028 - 5311'!$VSP76:$VSP76</xm:f>
              <xm:sqref>VSP68</xm:sqref>
            </x14:sparkline>
            <x14:sparkline>
              <xm:f>'2028 - 5311'!$VSQ69:$VSQ69</xm:f>
              <xm:sqref>VSQ67</xm:sqref>
            </x14:sparkline>
            <x14:sparkline>
              <xm:f>'2028 - 5311'!$VSQ76:$VSQ76</xm:f>
              <xm:sqref>VSQ68</xm:sqref>
            </x14:sparkline>
            <x14:sparkline>
              <xm:f>'2028 - 5311'!$VSR69:$VSR69</xm:f>
              <xm:sqref>VSR67</xm:sqref>
            </x14:sparkline>
            <x14:sparkline>
              <xm:f>'2028 - 5311'!$VSR76:$VSR76</xm:f>
              <xm:sqref>VSR68</xm:sqref>
            </x14:sparkline>
            <x14:sparkline>
              <xm:f>'2028 - 5311'!$VSS69:$VSS69</xm:f>
              <xm:sqref>VSS67</xm:sqref>
            </x14:sparkline>
            <x14:sparkline>
              <xm:f>'2028 - 5311'!$VSS76:$VSS76</xm:f>
              <xm:sqref>VSS68</xm:sqref>
            </x14:sparkline>
            <x14:sparkline>
              <xm:f>'2028 - 5311'!$VST69:$VST69</xm:f>
              <xm:sqref>VST67</xm:sqref>
            </x14:sparkline>
            <x14:sparkline>
              <xm:f>'2028 - 5311'!$VST76:$VST76</xm:f>
              <xm:sqref>VST68</xm:sqref>
            </x14:sparkline>
            <x14:sparkline>
              <xm:f>'2028 - 5311'!$VSU69:$VSU69</xm:f>
              <xm:sqref>VSU67</xm:sqref>
            </x14:sparkline>
            <x14:sparkline>
              <xm:f>'2028 - 5311'!$VSU76:$VSU76</xm:f>
              <xm:sqref>VSU68</xm:sqref>
            </x14:sparkline>
            <x14:sparkline>
              <xm:f>'2028 - 5311'!$VSV69:$VSV69</xm:f>
              <xm:sqref>VSV67</xm:sqref>
            </x14:sparkline>
            <x14:sparkline>
              <xm:f>'2028 - 5311'!$VSV76:$VSV76</xm:f>
              <xm:sqref>VSV68</xm:sqref>
            </x14:sparkline>
            <x14:sparkline>
              <xm:f>'2028 - 5311'!$VSW69:$VSW69</xm:f>
              <xm:sqref>VSW67</xm:sqref>
            </x14:sparkline>
            <x14:sparkline>
              <xm:f>'2028 - 5311'!$VSW76:$VSW76</xm:f>
              <xm:sqref>VSW68</xm:sqref>
            </x14:sparkline>
            <x14:sparkline>
              <xm:f>'2028 - 5311'!$VSX69:$VSX69</xm:f>
              <xm:sqref>VSX67</xm:sqref>
            </x14:sparkline>
            <x14:sparkline>
              <xm:f>'2028 - 5311'!$VSX76:$VSX76</xm:f>
              <xm:sqref>VSX68</xm:sqref>
            </x14:sparkline>
            <x14:sparkline>
              <xm:f>'2028 - 5311'!$VSY69:$VSY69</xm:f>
              <xm:sqref>VSY67</xm:sqref>
            </x14:sparkline>
            <x14:sparkline>
              <xm:f>'2028 - 5311'!$VSY76:$VSY76</xm:f>
              <xm:sqref>VSY68</xm:sqref>
            </x14:sparkline>
            <x14:sparkline>
              <xm:f>'2028 - 5311'!$VSZ69:$VSZ69</xm:f>
              <xm:sqref>VSZ67</xm:sqref>
            </x14:sparkline>
            <x14:sparkline>
              <xm:f>'2028 - 5311'!$VSZ76:$VSZ76</xm:f>
              <xm:sqref>VSZ68</xm:sqref>
            </x14:sparkline>
            <x14:sparkline>
              <xm:f>'2028 - 5311'!$VTA69:$VTA69</xm:f>
              <xm:sqref>VTA67</xm:sqref>
            </x14:sparkline>
            <x14:sparkline>
              <xm:f>'2028 - 5311'!$VTA76:$VTA76</xm:f>
              <xm:sqref>VTA68</xm:sqref>
            </x14:sparkline>
            <x14:sparkline>
              <xm:f>'2028 - 5311'!$VTB69:$VTB69</xm:f>
              <xm:sqref>VTB67</xm:sqref>
            </x14:sparkline>
            <x14:sparkline>
              <xm:f>'2028 - 5311'!$VTB76:$VTB76</xm:f>
              <xm:sqref>VTB68</xm:sqref>
            </x14:sparkline>
            <x14:sparkline>
              <xm:f>'2028 - 5311'!$VTC69:$VTC69</xm:f>
              <xm:sqref>VTC67</xm:sqref>
            </x14:sparkline>
            <x14:sparkline>
              <xm:f>'2028 - 5311'!$VTC76:$VTC76</xm:f>
              <xm:sqref>VTC68</xm:sqref>
            </x14:sparkline>
            <x14:sparkline>
              <xm:f>'2028 - 5311'!$VTD69:$VTD69</xm:f>
              <xm:sqref>VTD67</xm:sqref>
            </x14:sparkline>
            <x14:sparkline>
              <xm:f>'2028 - 5311'!$VTD76:$VTD76</xm:f>
              <xm:sqref>VTD68</xm:sqref>
            </x14:sparkline>
            <x14:sparkline>
              <xm:f>'2028 - 5311'!$VTE69:$VTE69</xm:f>
              <xm:sqref>VTE67</xm:sqref>
            </x14:sparkline>
            <x14:sparkline>
              <xm:f>'2028 - 5311'!$VTE76:$VTE76</xm:f>
              <xm:sqref>VTE68</xm:sqref>
            </x14:sparkline>
            <x14:sparkline>
              <xm:f>'2028 - 5311'!$VTF69:$VTF69</xm:f>
              <xm:sqref>VTF67</xm:sqref>
            </x14:sparkline>
            <x14:sparkline>
              <xm:f>'2028 - 5311'!$VTF76:$VTF76</xm:f>
              <xm:sqref>VTF68</xm:sqref>
            </x14:sparkline>
            <x14:sparkline>
              <xm:f>'2028 - 5311'!$VTG69:$VTG69</xm:f>
              <xm:sqref>VTG67</xm:sqref>
            </x14:sparkline>
            <x14:sparkline>
              <xm:f>'2028 - 5311'!$VTG76:$VTG76</xm:f>
              <xm:sqref>VTG68</xm:sqref>
            </x14:sparkline>
            <x14:sparkline>
              <xm:f>'2028 - 5311'!$VTH69:$VTH69</xm:f>
              <xm:sqref>VTH67</xm:sqref>
            </x14:sparkline>
            <x14:sparkline>
              <xm:f>'2028 - 5311'!$VTH76:$VTH76</xm:f>
              <xm:sqref>VTH68</xm:sqref>
            </x14:sparkline>
            <x14:sparkline>
              <xm:f>'2028 - 5311'!$VTI69:$VTI69</xm:f>
              <xm:sqref>VTI67</xm:sqref>
            </x14:sparkline>
            <x14:sparkline>
              <xm:f>'2028 - 5311'!$VTI76:$VTI76</xm:f>
              <xm:sqref>VTI68</xm:sqref>
            </x14:sparkline>
            <x14:sparkline>
              <xm:f>'2028 - 5311'!$VTJ69:$VTJ69</xm:f>
              <xm:sqref>VTJ67</xm:sqref>
            </x14:sparkline>
            <x14:sparkline>
              <xm:f>'2028 - 5311'!$VTJ76:$VTJ76</xm:f>
              <xm:sqref>VTJ68</xm:sqref>
            </x14:sparkline>
            <x14:sparkline>
              <xm:f>'2028 - 5311'!$VTK69:$VTK69</xm:f>
              <xm:sqref>VTK67</xm:sqref>
            </x14:sparkline>
            <x14:sparkline>
              <xm:f>'2028 - 5311'!$VTK76:$VTK76</xm:f>
              <xm:sqref>VTK68</xm:sqref>
            </x14:sparkline>
            <x14:sparkline>
              <xm:f>'2028 - 5311'!$VTL69:$VTL69</xm:f>
              <xm:sqref>VTL67</xm:sqref>
            </x14:sparkline>
            <x14:sparkline>
              <xm:f>'2028 - 5311'!$VTL76:$VTL76</xm:f>
              <xm:sqref>VTL68</xm:sqref>
            </x14:sparkline>
            <x14:sparkline>
              <xm:f>'2028 - 5311'!$VTM69:$VTM69</xm:f>
              <xm:sqref>VTM67</xm:sqref>
            </x14:sparkline>
            <x14:sparkline>
              <xm:f>'2028 - 5311'!$VTM76:$VTM76</xm:f>
              <xm:sqref>VTM68</xm:sqref>
            </x14:sparkline>
            <x14:sparkline>
              <xm:f>'2028 - 5311'!$VTN69:$VTN69</xm:f>
              <xm:sqref>VTN67</xm:sqref>
            </x14:sparkline>
            <x14:sparkline>
              <xm:f>'2028 - 5311'!$VTN76:$VTN76</xm:f>
              <xm:sqref>VTN68</xm:sqref>
            </x14:sparkline>
            <x14:sparkline>
              <xm:f>'2028 - 5311'!$VTO69:$VTO69</xm:f>
              <xm:sqref>VTO67</xm:sqref>
            </x14:sparkline>
            <x14:sparkline>
              <xm:f>'2028 - 5311'!$VTO76:$VTO76</xm:f>
              <xm:sqref>VTO68</xm:sqref>
            </x14:sparkline>
            <x14:sparkline>
              <xm:f>'2028 - 5311'!$VTP69:$VTP69</xm:f>
              <xm:sqref>VTP67</xm:sqref>
            </x14:sparkline>
            <x14:sparkline>
              <xm:f>'2028 - 5311'!$VTP76:$VTP76</xm:f>
              <xm:sqref>VTP68</xm:sqref>
            </x14:sparkline>
            <x14:sparkline>
              <xm:f>'2028 - 5311'!$VTQ69:$VTQ69</xm:f>
              <xm:sqref>VTQ67</xm:sqref>
            </x14:sparkline>
            <x14:sparkline>
              <xm:f>'2028 - 5311'!$VTQ76:$VTQ76</xm:f>
              <xm:sqref>VTQ68</xm:sqref>
            </x14:sparkline>
            <x14:sparkline>
              <xm:f>'2028 - 5311'!$VTR69:$VTR69</xm:f>
              <xm:sqref>VTR67</xm:sqref>
            </x14:sparkline>
            <x14:sparkline>
              <xm:f>'2028 - 5311'!$VTR76:$VTR76</xm:f>
              <xm:sqref>VTR68</xm:sqref>
            </x14:sparkline>
            <x14:sparkline>
              <xm:f>'2028 - 5311'!$VTS69:$VTS69</xm:f>
              <xm:sqref>VTS67</xm:sqref>
            </x14:sparkline>
            <x14:sparkline>
              <xm:f>'2028 - 5311'!$VTS76:$VTS76</xm:f>
              <xm:sqref>VTS68</xm:sqref>
            </x14:sparkline>
            <x14:sparkline>
              <xm:f>'2028 - 5311'!$VTT69:$VTT69</xm:f>
              <xm:sqref>VTT67</xm:sqref>
            </x14:sparkline>
            <x14:sparkline>
              <xm:f>'2028 - 5311'!$VTT76:$VTT76</xm:f>
              <xm:sqref>VTT68</xm:sqref>
            </x14:sparkline>
            <x14:sparkline>
              <xm:f>'2028 - 5311'!$VTU69:$VTU69</xm:f>
              <xm:sqref>VTU67</xm:sqref>
            </x14:sparkline>
            <x14:sparkline>
              <xm:f>'2028 - 5311'!$VTU76:$VTU76</xm:f>
              <xm:sqref>VTU68</xm:sqref>
            </x14:sparkline>
            <x14:sparkline>
              <xm:f>'2028 - 5311'!$VTV69:$VTV69</xm:f>
              <xm:sqref>VTV67</xm:sqref>
            </x14:sparkline>
            <x14:sparkline>
              <xm:f>'2028 - 5311'!$VTV76:$VTV76</xm:f>
              <xm:sqref>VTV68</xm:sqref>
            </x14:sparkline>
            <x14:sparkline>
              <xm:f>'2028 - 5311'!$VTW69:$VTW69</xm:f>
              <xm:sqref>VTW67</xm:sqref>
            </x14:sparkline>
            <x14:sparkline>
              <xm:f>'2028 - 5311'!$VTW76:$VTW76</xm:f>
              <xm:sqref>VTW68</xm:sqref>
            </x14:sparkline>
            <x14:sparkline>
              <xm:f>'2028 - 5311'!$VTX69:$VTX69</xm:f>
              <xm:sqref>VTX67</xm:sqref>
            </x14:sparkline>
            <x14:sparkline>
              <xm:f>'2028 - 5311'!$VTX76:$VTX76</xm:f>
              <xm:sqref>VTX68</xm:sqref>
            </x14:sparkline>
            <x14:sparkline>
              <xm:f>'2028 - 5311'!$VTY69:$VTY69</xm:f>
              <xm:sqref>VTY67</xm:sqref>
            </x14:sparkline>
            <x14:sparkline>
              <xm:f>'2028 - 5311'!$VTY76:$VTY76</xm:f>
              <xm:sqref>VTY68</xm:sqref>
            </x14:sparkline>
            <x14:sparkline>
              <xm:f>'2028 - 5311'!$VTZ69:$VTZ69</xm:f>
              <xm:sqref>VTZ67</xm:sqref>
            </x14:sparkline>
            <x14:sparkline>
              <xm:f>'2028 - 5311'!$VTZ76:$VTZ76</xm:f>
              <xm:sqref>VTZ68</xm:sqref>
            </x14:sparkline>
            <x14:sparkline>
              <xm:f>'2028 - 5311'!$VUA69:$VUA69</xm:f>
              <xm:sqref>VUA67</xm:sqref>
            </x14:sparkline>
            <x14:sparkline>
              <xm:f>'2028 - 5311'!$VUA76:$VUA76</xm:f>
              <xm:sqref>VUA68</xm:sqref>
            </x14:sparkline>
            <x14:sparkline>
              <xm:f>'2028 - 5311'!$VUB69:$VUB69</xm:f>
              <xm:sqref>VUB67</xm:sqref>
            </x14:sparkline>
            <x14:sparkline>
              <xm:f>'2028 - 5311'!$VUB76:$VUB76</xm:f>
              <xm:sqref>VUB68</xm:sqref>
            </x14:sparkline>
            <x14:sparkline>
              <xm:f>'2028 - 5311'!$VUC69:$VUC69</xm:f>
              <xm:sqref>VUC67</xm:sqref>
            </x14:sparkline>
            <x14:sparkline>
              <xm:f>'2028 - 5311'!$VUC76:$VUC76</xm:f>
              <xm:sqref>VUC68</xm:sqref>
            </x14:sparkline>
            <x14:sparkline>
              <xm:f>'2028 - 5311'!$VUD69:$VUD69</xm:f>
              <xm:sqref>VUD67</xm:sqref>
            </x14:sparkline>
            <x14:sparkline>
              <xm:f>'2028 - 5311'!$VUD76:$VUD76</xm:f>
              <xm:sqref>VUD68</xm:sqref>
            </x14:sparkline>
            <x14:sparkline>
              <xm:f>'2028 - 5311'!$VUE69:$VUE69</xm:f>
              <xm:sqref>VUE67</xm:sqref>
            </x14:sparkline>
            <x14:sparkline>
              <xm:f>'2028 - 5311'!$VUE76:$VUE76</xm:f>
              <xm:sqref>VUE68</xm:sqref>
            </x14:sparkline>
            <x14:sparkline>
              <xm:f>'2028 - 5311'!$VUF69:$VUF69</xm:f>
              <xm:sqref>VUF67</xm:sqref>
            </x14:sparkline>
            <x14:sparkline>
              <xm:f>'2028 - 5311'!$VUF76:$VUF76</xm:f>
              <xm:sqref>VUF68</xm:sqref>
            </x14:sparkline>
            <x14:sparkline>
              <xm:f>'2028 - 5311'!$VUG69:$VUG69</xm:f>
              <xm:sqref>VUG67</xm:sqref>
            </x14:sparkline>
            <x14:sparkline>
              <xm:f>'2028 - 5311'!$VUG76:$VUG76</xm:f>
              <xm:sqref>VUG68</xm:sqref>
            </x14:sparkline>
            <x14:sparkline>
              <xm:f>'2028 - 5311'!$VUH69:$VUH69</xm:f>
              <xm:sqref>VUH67</xm:sqref>
            </x14:sparkline>
            <x14:sparkline>
              <xm:f>'2028 - 5311'!$VUH76:$VUH76</xm:f>
              <xm:sqref>VUH68</xm:sqref>
            </x14:sparkline>
            <x14:sparkline>
              <xm:f>'2028 - 5311'!$VUI69:$VUI69</xm:f>
              <xm:sqref>VUI67</xm:sqref>
            </x14:sparkline>
            <x14:sparkline>
              <xm:f>'2028 - 5311'!$VUI76:$VUI76</xm:f>
              <xm:sqref>VUI68</xm:sqref>
            </x14:sparkline>
            <x14:sparkline>
              <xm:f>'2028 - 5311'!$VUJ69:$VUJ69</xm:f>
              <xm:sqref>VUJ67</xm:sqref>
            </x14:sparkline>
            <x14:sparkline>
              <xm:f>'2028 - 5311'!$VUJ76:$VUJ76</xm:f>
              <xm:sqref>VUJ68</xm:sqref>
            </x14:sparkline>
            <x14:sparkline>
              <xm:f>'2028 - 5311'!$VUK69:$VUK69</xm:f>
              <xm:sqref>VUK67</xm:sqref>
            </x14:sparkline>
            <x14:sparkline>
              <xm:f>'2028 - 5311'!$VUK76:$VUK76</xm:f>
              <xm:sqref>VUK68</xm:sqref>
            </x14:sparkline>
            <x14:sparkline>
              <xm:f>'2028 - 5311'!$VUL69:$VUL69</xm:f>
              <xm:sqref>VUL67</xm:sqref>
            </x14:sparkline>
            <x14:sparkline>
              <xm:f>'2028 - 5311'!$VUL76:$VUL76</xm:f>
              <xm:sqref>VUL68</xm:sqref>
            </x14:sparkline>
            <x14:sparkline>
              <xm:f>'2028 - 5311'!$VUM69:$VUM69</xm:f>
              <xm:sqref>VUM67</xm:sqref>
            </x14:sparkline>
            <x14:sparkline>
              <xm:f>'2028 - 5311'!$VUM76:$VUM76</xm:f>
              <xm:sqref>VUM68</xm:sqref>
            </x14:sparkline>
            <x14:sparkline>
              <xm:f>'2028 - 5311'!$VUN69:$VUN69</xm:f>
              <xm:sqref>VUN67</xm:sqref>
            </x14:sparkline>
            <x14:sparkline>
              <xm:f>'2028 - 5311'!$VUN76:$VUN76</xm:f>
              <xm:sqref>VUN68</xm:sqref>
            </x14:sparkline>
            <x14:sparkline>
              <xm:f>'2028 - 5311'!$VUO69:$VUO69</xm:f>
              <xm:sqref>VUO67</xm:sqref>
            </x14:sparkline>
            <x14:sparkline>
              <xm:f>'2028 - 5311'!$VUO76:$VUO76</xm:f>
              <xm:sqref>VUO68</xm:sqref>
            </x14:sparkline>
            <x14:sparkline>
              <xm:f>'2028 - 5311'!$VUP69:$VUP69</xm:f>
              <xm:sqref>VUP67</xm:sqref>
            </x14:sparkline>
            <x14:sparkline>
              <xm:f>'2028 - 5311'!$VUP76:$VUP76</xm:f>
              <xm:sqref>VUP68</xm:sqref>
            </x14:sparkline>
            <x14:sparkline>
              <xm:f>'2028 - 5311'!$VUQ69:$VUQ69</xm:f>
              <xm:sqref>VUQ67</xm:sqref>
            </x14:sparkline>
            <x14:sparkline>
              <xm:f>'2028 - 5311'!$VUQ76:$VUQ76</xm:f>
              <xm:sqref>VUQ68</xm:sqref>
            </x14:sparkline>
            <x14:sparkline>
              <xm:f>'2028 - 5311'!$VUR69:$VUR69</xm:f>
              <xm:sqref>VUR67</xm:sqref>
            </x14:sparkline>
            <x14:sparkline>
              <xm:f>'2028 - 5311'!$VUR76:$VUR76</xm:f>
              <xm:sqref>VUR68</xm:sqref>
            </x14:sparkline>
            <x14:sparkline>
              <xm:f>'2028 - 5311'!$VUS69:$VUS69</xm:f>
              <xm:sqref>VUS67</xm:sqref>
            </x14:sparkline>
            <x14:sparkline>
              <xm:f>'2028 - 5311'!$VUS76:$VUS76</xm:f>
              <xm:sqref>VUS68</xm:sqref>
            </x14:sparkline>
            <x14:sparkline>
              <xm:f>'2028 - 5311'!$VUT69:$VUT69</xm:f>
              <xm:sqref>VUT67</xm:sqref>
            </x14:sparkline>
            <x14:sparkline>
              <xm:f>'2028 - 5311'!$VUT76:$VUT76</xm:f>
              <xm:sqref>VUT68</xm:sqref>
            </x14:sparkline>
            <x14:sparkline>
              <xm:f>'2028 - 5311'!$VUU69:$VUU69</xm:f>
              <xm:sqref>VUU67</xm:sqref>
            </x14:sparkline>
            <x14:sparkline>
              <xm:f>'2028 - 5311'!$VUU76:$VUU76</xm:f>
              <xm:sqref>VUU68</xm:sqref>
            </x14:sparkline>
            <x14:sparkline>
              <xm:f>'2028 - 5311'!$VUV69:$VUV69</xm:f>
              <xm:sqref>VUV67</xm:sqref>
            </x14:sparkline>
            <x14:sparkline>
              <xm:f>'2028 - 5311'!$VUV76:$VUV76</xm:f>
              <xm:sqref>VUV68</xm:sqref>
            </x14:sparkline>
            <x14:sparkline>
              <xm:f>'2028 - 5311'!$VUW69:$VUW69</xm:f>
              <xm:sqref>VUW67</xm:sqref>
            </x14:sparkline>
            <x14:sparkline>
              <xm:f>'2028 - 5311'!$VUW76:$VUW76</xm:f>
              <xm:sqref>VUW68</xm:sqref>
            </x14:sparkline>
            <x14:sparkline>
              <xm:f>'2028 - 5311'!$VUX69:$VUX69</xm:f>
              <xm:sqref>VUX67</xm:sqref>
            </x14:sparkline>
            <x14:sparkline>
              <xm:f>'2028 - 5311'!$VUX76:$VUX76</xm:f>
              <xm:sqref>VUX68</xm:sqref>
            </x14:sparkline>
            <x14:sparkline>
              <xm:f>'2028 - 5311'!$VUY69:$VUY69</xm:f>
              <xm:sqref>VUY67</xm:sqref>
            </x14:sparkline>
            <x14:sparkline>
              <xm:f>'2028 - 5311'!$VUY76:$VUY76</xm:f>
              <xm:sqref>VUY68</xm:sqref>
            </x14:sparkline>
            <x14:sparkline>
              <xm:f>'2028 - 5311'!$VUZ69:$VUZ69</xm:f>
              <xm:sqref>VUZ67</xm:sqref>
            </x14:sparkline>
            <x14:sparkline>
              <xm:f>'2028 - 5311'!$VUZ76:$VUZ76</xm:f>
              <xm:sqref>VUZ68</xm:sqref>
            </x14:sparkline>
            <x14:sparkline>
              <xm:f>'2028 - 5311'!$VVA69:$VVA69</xm:f>
              <xm:sqref>VVA67</xm:sqref>
            </x14:sparkline>
            <x14:sparkline>
              <xm:f>'2028 - 5311'!$VVA76:$VVA76</xm:f>
              <xm:sqref>VVA68</xm:sqref>
            </x14:sparkline>
            <x14:sparkline>
              <xm:f>'2028 - 5311'!$VVB69:$VVB69</xm:f>
              <xm:sqref>VVB67</xm:sqref>
            </x14:sparkline>
            <x14:sparkline>
              <xm:f>'2028 - 5311'!$VVB76:$VVB76</xm:f>
              <xm:sqref>VVB68</xm:sqref>
            </x14:sparkline>
            <x14:sparkline>
              <xm:f>'2028 - 5311'!$VVC69:$VVC69</xm:f>
              <xm:sqref>VVC67</xm:sqref>
            </x14:sparkline>
            <x14:sparkline>
              <xm:f>'2028 - 5311'!$VVC76:$VVC76</xm:f>
              <xm:sqref>VVC68</xm:sqref>
            </x14:sparkline>
            <x14:sparkline>
              <xm:f>'2028 - 5311'!$VVD69:$VVD69</xm:f>
              <xm:sqref>VVD67</xm:sqref>
            </x14:sparkline>
            <x14:sparkline>
              <xm:f>'2028 - 5311'!$VVD76:$VVD76</xm:f>
              <xm:sqref>VVD68</xm:sqref>
            </x14:sparkline>
            <x14:sparkline>
              <xm:f>'2028 - 5311'!$VVE69:$VVE69</xm:f>
              <xm:sqref>VVE67</xm:sqref>
            </x14:sparkline>
            <x14:sparkline>
              <xm:f>'2028 - 5311'!$VVE76:$VVE76</xm:f>
              <xm:sqref>VVE68</xm:sqref>
            </x14:sparkline>
            <x14:sparkline>
              <xm:f>'2028 - 5311'!$VVF69:$VVF69</xm:f>
              <xm:sqref>VVF67</xm:sqref>
            </x14:sparkline>
            <x14:sparkline>
              <xm:f>'2028 - 5311'!$VVF76:$VVF76</xm:f>
              <xm:sqref>VVF68</xm:sqref>
            </x14:sparkline>
            <x14:sparkline>
              <xm:f>'2028 - 5311'!$VVG69:$VVG69</xm:f>
              <xm:sqref>VVG67</xm:sqref>
            </x14:sparkline>
            <x14:sparkline>
              <xm:f>'2028 - 5311'!$VVG76:$VVG76</xm:f>
              <xm:sqref>VVG68</xm:sqref>
            </x14:sparkline>
            <x14:sparkline>
              <xm:f>'2028 - 5311'!$VVH69:$VVH69</xm:f>
              <xm:sqref>VVH67</xm:sqref>
            </x14:sparkline>
            <x14:sparkline>
              <xm:f>'2028 - 5311'!$VVH76:$VVH76</xm:f>
              <xm:sqref>VVH68</xm:sqref>
            </x14:sparkline>
            <x14:sparkline>
              <xm:f>'2028 - 5311'!$VVI69:$VVI69</xm:f>
              <xm:sqref>VVI67</xm:sqref>
            </x14:sparkline>
            <x14:sparkline>
              <xm:f>'2028 - 5311'!$VVI76:$VVI76</xm:f>
              <xm:sqref>VVI68</xm:sqref>
            </x14:sparkline>
            <x14:sparkline>
              <xm:f>'2028 - 5311'!$VVJ69:$VVJ69</xm:f>
              <xm:sqref>VVJ67</xm:sqref>
            </x14:sparkline>
            <x14:sparkline>
              <xm:f>'2028 - 5311'!$VVJ76:$VVJ76</xm:f>
              <xm:sqref>VVJ68</xm:sqref>
            </x14:sparkline>
            <x14:sparkline>
              <xm:f>'2028 - 5311'!$VVK69:$VVK69</xm:f>
              <xm:sqref>VVK67</xm:sqref>
            </x14:sparkline>
            <x14:sparkline>
              <xm:f>'2028 - 5311'!$VVK76:$VVK76</xm:f>
              <xm:sqref>VVK68</xm:sqref>
            </x14:sparkline>
            <x14:sparkline>
              <xm:f>'2028 - 5311'!$VVL69:$VVL69</xm:f>
              <xm:sqref>VVL67</xm:sqref>
            </x14:sparkline>
            <x14:sparkline>
              <xm:f>'2028 - 5311'!$VVL76:$VVL76</xm:f>
              <xm:sqref>VVL68</xm:sqref>
            </x14:sparkline>
            <x14:sparkline>
              <xm:f>'2028 - 5311'!$VVM69:$VVM69</xm:f>
              <xm:sqref>VVM67</xm:sqref>
            </x14:sparkline>
            <x14:sparkline>
              <xm:f>'2028 - 5311'!$VVM76:$VVM76</xm:f>
              <xm:sqref>VVM68</xm:sqref>
            </x14:sparkline>
            <x14:sparkline>
              <xm:f>'2028 - 5311'!$VVN69:$VVN69</xm:f>
              <xm:sqref>VVN67</xm:sqref>
            </x14:sparkline>
            <x14:sparkline>
              <xm:f>'2028 - 5311'!$VVN76:$VVN76</xm:f>
              <xm:sqref>VVN68</xm:sqref>
            </x14:sparkline>
            <x14:sparkline>
              <xm:f>'2028 - 5311'!$VVO69:$VVO69</xm:f>
              <xm:sqref>VVO67</xm:sqref>
            </x14:sparkline>
            <x14:sparkline>
              <xm:f>'2028 - 5311'!$VVO76:$VVO76</xm:f>
              <xm:sqref>VVO68</xm:sqref>
            </x14:sparkline>
            <x14:sparkline>
              <xm:f>'2028 - 5311'!$VVP69:$VVP69</xm:f>
              <xm:sqref>VVP67</xm:sqref>
            </x14:sparkline>
            <x14:sparkline>
              <xm:f>'2028 - 5311'!$VVP76:$VVP76</xm:f>
              <xm:sqref>VVP68</xm:sqref>
            </x14:sparkline>
            <x14:sparkline>
              <xm:f>'2028 - 5311'!$VVQ69:$VVQ69</xm:f>
              <xm:sqref>VVQ67</xm:sqref>
            </x14:sparkline>
            <x14:sparkline>
              <xm:f>'2028 - 5311'!$VVQ76:$VVQ76</xm:f>
              <xm:sqref>VVQ68</xm:sqref>
            </x14:sparkline>
            <x14:sparkline>
              <xm:f>'2028 - 5311'!$VVR69:$VVR69</xm:f>
              <xm:sqref>VVR67</xm:sqref>
            </x14:sparkline>
            <x14:sparkline>
              <xm:f>'2028 - 5311'!$VVR76:$VVR76</xm:f>
              <xm:sqref>VVR68</xm:sqref>
            </x14:sparkline>
            <x14:sparkline>
              <xm:f>'2028 - 5311'!$VVS69:$VVS69</xm:f>
              <xm:sqref>VVS67</xm:sqref>
            </x14:sparkline>
            <x14:sparkline>
              <xm:f>'2028 - 5311'!$VVS76:$VVS76</xm:f>
              <xm:sqref>VVS68</xm:sqref>
            </x14:sparkline>
            <x14:sparkline>
              <xm:f>'2028 - 5311'!$VVT69:$VVT69</xm:f>
              <xm:sqref>VVT67</xm:sqref>
            </x14:sparkline>
            <x14:sparkline>
              <xm:f>'2028 - 5311'!$VVT76:$VVT76</xm:f>
              <xm:sqref>VVT68</xm:sqref>
            </x14:sparkline>
            <x14:sparkline>
              <xm:f>'2028 - 5311'!$VVU69:$VVU69</xm:f>
              <xm:sqref>VVU67</xm:sqref>
            </x14:sparkline>
            <x14:sparkline>
              <xm:f>'2028 - 5311'!$VVU76:$VVU76</xm:f>
              <xm:sqref>VVU68</xm:sqref>
            </x14:sparkline>
            <x14:sparkline>
              <xm:f>'2028 - 5311'!$VVV69:$VVV69</xm:f>
              <xm:sqref>VVV67</xm:sqref>
            </x14:sparkline>
            <x14:sparkline>
              <xm:f>'2028 - 5311'!$VVV76:$VVV76</xm:f>
              <xm:sqref>VVV68</xm:sqref>
            </x14:sparkline>
            <x14:sparkline>
              <xm:f>'2028 - 5311'!$VVW69:$VVW69</xm:f>
              <xm:sqref>VVW67</xm:sqref>
            </x14:sparkline>
            <x14:sparkline>
              <xm:f>'2028 - 5311'!$VVW76:$VVW76</xm:f>
              <xm:sqref>VVW68</xm:sqref>
            </x14:sparkline>
            <x14:sparkline>
              <xm:f>'2028 - 5311'!$VVX69:$VVX69</xm:f>
              <xm:sqref>VVX67</xm:sqref>
            </x14:sparkline>
            <x14:sparkline>
              <xm:f>'2028 - 5311'!$VVX76:$VVX76</xm:f>
              <xm:sqref>VVX68</xm:sqref>
            </x14:sparkline>
            <x14:sparkline>
              <xm:f>'2028 - 5311'!$VVY69:$VVY69</xm:f>
              <xm:sqref>VVY67</xm:sqref>
            </x14:sparkline>
            <x14:sparkline>
              <xm:f>'2028 - 5311'!$VVY76:$VVY76</xm:f>
              <xm:sqref>VVY68</xm:sqref>
            </x14:sparkline>
            <x14:sparkline>
              <xm:f>'2028 - 5311'!$VVZ69:$VVZ69</xm:f>
              <xm:sqref>VVZ67</xm:sqref>
            </x14:sparkline>
            <x14:sparkline>
              <xm:f>'2028 - 5311'!$VVZ76:$VVZ76</xm:f>
              <xm:sqref>VVZ68</xm:sqref>
            </x14:sparkline>
            <x14:sparkline>
              <xm:f>'2028 - 5311'!$VWA69:$VWA69</xm:f>
              <xm:sqref>VWA67</xm:sqref>
            </x14:sparkline>
            <x14:sparkline>
              <xm:f>'2028 - 5311'!$VWA76:$VWA76</xm:f>
              <xm:sqref>VWA68</xm:sqref>
            </x14:sparkline>
            <x14:sparkline>
              <xm:f>'2028 - 5311'!$VWB69:$VWB69</xm:f>
              <xm:sqref>VWB67</xm:sqref>
            </x14:sparkline>
            <x14:sparkline>
              <xm:f>'2028 - 5311'!$VWB76:$VWB76</xm:f>
              <xm:sqref>VWB68</xm:sqref>
            </x14:sparkline>
            <x14:sparkline>
              <xm:f>'2028 - 5311'!$VWC69:$VWC69</xm:f>
              <xm:sqref>VWC67</xm:sqref>
            </x14:sparkline>
            <x14:sparkline>
              <xm:f>'2028 - 5311'!$VWC76:$VWC76</xm:f>
              <xm:sqref>VWC68</xm:sqref>
            </x14:sparkline>
            <x14:sparkline>
              <xm:f>'2028 - 5311'!$VWD69:$VWD69</xm:f>
              <xm:sqref>VWD67</xm:sqref>
            </x14:sparkline>
            <x14:sparkline>
              <xm:f>'2028 - 5311'!$VWD76:$VWD76</xm:f>
              <xm:sqref>VWD68</xm:sqref>
            </x14:sparkline>
            <x14:sparkline>
              <xm:f>'2028 - 5311'!$VWE69:$VWE69</xm:f>
              <xm:sqref>VWE67</xm:sqref>
            </x14:sparkline>
            <x14:sparkline>
              <xm:f>'2028 - 5311'!$VWE76:$VWE76</xm:f>
              <xm:sqref>VWE68</xm:sqref>
            </x14:sparkline>
            <x14:sparkline>
              <xm:f>'2028 - 5311'!$VWF69:$VWF69</xm:f>
              <xm:sqref>VWF67</xm:sqref>
            </x14:sparkline>
            <x14:sparkline>
              <xm:f>'2028 - 5311'!$VWF76:$VWF76</xm:f>
              <xm:sqref>VWF68</xm:sqref>
            </x14:sparkline>
            <x14:sparkline>
              <xm:f>'2028 - 5311'!$VWG69:$VWG69</xm:f>
              <xm:sqref>VWG67</xm:sqref>
            </x14:sparkline>
            <x14:sparkline>
              <xm:f>'2028 - 5311'!$VWG76:$VWG76</xm:f>
              <xm:sqref>VWG68</xm:sqref>
            </x14:sparkline>
            <x14:sparkline>
              <xm:f>'2028 - 5311'!$VWH69:$VWH69</xm:f>
              <xm:sqref>VWH67</xm:sqref>
            </x14:sparkline>
            <x14:sparkline>
              <xm:f>'2028 - 5311'!$VWH76:$VWH76</xm:f>
              <xm:sqref>VWH68</xm:sqref>
            </x14:sparkline>
            <x14:sparkline>
              <xm:f>'2028 - 5311'!$VWI69:$VWI69</xm:f>
              <xm:sqref>VWI67</xm:sqref>
            </x14:sparkline>
            <x14:sparkline>
              <xm:f>'2028 - 5311'!$VWI76:$VWI76</xm:f>
              <xm:sqref>VWI68</xm:sqref>
            </x14:sparkline>
            <x14:sparkline>
              <xm:f>'2028 - 5311'!$VWJ69:$VWJ69</xm:f>
              <xm:sqref>VWJ67</xm:sqref>
            </x14:sparkline>
            <x14:sparkline>
              <xm:f>'2028 - 5311'!$VWJ76:$VWJ76</xm:f>
              <xm:sqref>VWJ68</xm:sqref>
            </x14:sparkline>
            <x14:sparkline>
              <xm:f>'2028 - 5311'!$VWK69:$VWK69</xm:f>
              <xm:sqref>VWK67</xm:sqref>
            </x14:sparkline>
            <x14:sparkline>
              <xm:f>'2028 - 5311'!$VWK76:$VWK76</xm:f>
              <xm:sqref>VWK68</xm:sqref>
            </x14:sparkline>
            <x14:sparkline>
              <xm:f>'2028 - 5311'!$VWL69:$VWL69</xm:f>
              <xm:sqref>VWL67</xm:sqref>
            </x14:sparkline>
            <x14:sparkline>
              <xm:f>'2028 - 5311'!$VWL76:$VWL76</xm:f>
              <xm:sqref>VWL68</xm:sqref>
            </x14:sparkline>
            <x14:sparkline>
              <xm:f>'2028 - 5311'!$VWM69:$VWM69</xm:f>
              <xm:sqref>VWM67</xm:sqref>
            </x14:sparkline>
            <x14:sparkline>
              <xm:f>'2028 - 5311'!$VWM76:$VWM76</xm:f>
              <xm:sqref>VWM68</xm:sqref>
            </x14:sparkline>
            <x14:sparkline>
              <xm:f>'2028 - 5311'!$VWN69:$VWN69</xm:f>
              <xm:sqref>VWN67</xm:sqref>
            </x14:sparkline>
            <x14:sparkline>
              <xm:f>'2028 - 5311'!$VWN76:$VWN76</xm:f>
              <xm:sqref>VWN68</xm:sqref>
            </x14:sparkline>
            <x14:sparkline>
              <xm:f>'2028 - 5311'!$VWO69:$VWO69</xm:f>
              <xm:sqref>VWO67</xm:sqref>
            </x14:sparkline>
            <x14:sparkline>
              <xm:f>'2028 - 5311'!$VWO76:$VWO76</xm:f>
              <xm:sqref>VWO68</xm:sqref>
            </x14:sparkline>
            <x14:sparkline>
              <xm:f>'2028 - 5311'!$VWP69:$VWP69</xm:f>
              <xm:sqref>VWP67</xm:sqref>
            </x14:sparkline>
            <x14:sparkline>
              <xm:f>'2028 - 5311'!$VWP76:$VWP76</xm:f>
              <xm:sqref>VWP68</xm:sqref>
            </x14:sparkline>
            <x14:sparkline>
              <xm:f>'2028 - 5311'!$VWQ69:$VWQ69</xm:f>
              <xm:sqref>VWQ67</xm:sqref>
            </x14:sparkline>
            <x14:sparkline>
              <xm:f>'2028 - 5311'!$VWQ76:$VWQ76</xm:f>
              <xm:sqref>VWQ68</xm:sqref>
            </x14:sparkline>
            <x14:sparkline>
              <xm:f>'2028 - 5311'!$VWR69:$VWR69</xm:f>
              <xm:sqref>VWR67</xm:sqref>
            </x14:sparkline>
            <x14:sparkline>
              <xm:f>'2028 - 5311'!$VWR76:$VWR76</xm:f>
              <xm:sqref>VWR68</xm:sqref>
            </x14:sparkline>
            <x14:sparkline>
              <xm:f>'2028 - 5311'!$VWS69:$VWS69</xm:f>
              <xm:sqref>VWS67</xm:sqref>
            </x14:sparkline>
            <x14:sparkline>
              <xm:f>'2028 - 5311'!$VWS76:$VWS76</xm:f>
              <xm:sqref>VWS68</xm:sqref>
            </x14:sparkline>
            <x14:sparkline>
              <xm:f>'2028 - 5311'!$VWT69:$VWT69</xm:f>
              <xm:sqref>VWT67</xm:sqref>
            </x14:sparkline>
            <x14:sparkline>
              <xm:f>'2028 - 5311'!$VWT76:$VWT76</xm:f>
              <xm:sqref>VWT68</xm:sqref>
            </x14:sparkline>
            <x14:sparkline>
              <xm:f>'2028 - 5311'!$VWU69:$VWU69</xm:f>
              <xm:sqref>VWU67</xm:sqref>
            </x14:sparkline>
            <x14:sparkline>
              <xm:f>'2028 - 5311'!$VWU76:$VWU76</xm:f>
              <xm:sqref>VWU68</xm:sqref>
            </x14:sparkline>
            <x14:sparkline>
              <xm:f>'2028 - 5311'!$VWV69:$VWV69</xm:f>
              <xm:sqref>VWV67</xm:sqref>
            </x14:sparkline>
            <x14:sparkline>
              <xm:f>'2028 - 5311'!$VWV76:$VWV76</xm:f>
              <xm:sqref>VWV68</xm:sqref>
            </x14:sparkline>
            <x14:sparkline>
              <xm:f>'2028 - 5311'!$VWW69:$VWW69</xm:f>
              <xm:sqref>VWW67</xm:sqref>
            </x14:sparkline>
            <x14:sparkline>
              <xm:f>'2028 - 5311'!$VWW76:$VWW76</xm:f>
              <xm:sqref>VWW68</xm:sqref>
            </x14:sparkline>
            <x14:sparkline>
              <xm:f>'2028 - 5311'!$VWX69:$VWX69</xm:f>
              <xm:sqref>VWX67</xm:sqref>
            </x14:sparkline>
            <x14:sparkline>
              <xm:f>'2028 - 5311'!$VWX76:$VWX76</xm:f>
              <xm:sqref>VWX68</xm:sqref>
            </x14:sparkline>
            <x14:sparkline>
              <xm:f>'2028 - 5311'!$VWY69:$VWY69</xm:f>
              <xm:sqref>VWY67</xm:sqref>
            </x14:sparkline>
            <x14:sparkline>
              <xm:f>'2028 - 5311'!$VWY76:$VWY76</xm:f>
              <xm:sqref>VWY68</xm:sqref>
            </x14:sparkline>
            <x14:sparkline>
              <xm:f>'2028 - 5311'!$VWZ69:$VWZ69</xm:f>
              <xm:sqref>VWZ67</xm:sqref>
            </x14:sparkline>
            <x14:sparkline>
              <xm:f>'2028 - 5311'!$VWZ76:$VWZ76</xm:f>
              <xm:sqref>VWZ68</xm:sqref>
            </x14:sparkline>
            <x14:sparkline>
              <xm:f>'2028 - 5311'!$VXA69:$VXA69</xm:f>
              <xm:sqref>VXA67</xm:sqref>
            </x14:sparkline>
            <x14:sparkline>
              <xm:f>'2028 - 5311'!$VXA76:$VXA76</xm:f>
              <xm:sqref>VXA68</xm:sqref>
            </x14:sparkline>
            <x14:sparkline>
              <xm:f>'2028 - 5311'!$VXB69:$VXB69</xm:f>
              <xm:sqref>VXB67</xm:sqref>
            </x14:sparkline>
            <x14:sparkline>
              <xm:f>'2028 - 5311'!$VXB76:$VXB76</xm:f>
              <xm:sqref>VXB68</xm:sqref>
            </x14:sparkline>
            <x14:sparkline>
              <xm:f>'2028 - 5311'!$VXC69:$VXC69</xm:f>
              <xm:sqref>VXC67</xm:sqref>
            </x14:sparkline>
            <x14:sparkline>
              <xm:f>'2028 - 5311'!$VXC76:$VXC76</xm:f>
              <xm:sqref>VXC68</xm:sqref>
            </x14:sparkline>
            <x14:sparkline>
              <xm:f>'2028 - 5311'!$VXD69:$VXD69</xm:f>
              <xm:sqref>VXD67</xm:sqref>
            </x14:sparkline>
            <x14:sparkline>
              <xm:f>'2028 - 5311'!$VXD76:$VXD76</xm:f>
              <xm:sqref>VXD68</xm:sqref>
            </x14:sparkline>
            <x14:sparkline>
              <xm:f>'2028 - 5311'!$VXE69:$VXE69</xm:f>
              <xm:sqref>VXE67</xm:sqref>
            </x14:sparkline>
            <x14:sparkline>
              <xm:f>'2028 - 5311'!$VXE76:$VXE76</xm:f>
              <xm:sqref>VXE68</xm:sqref>
            </x14:sparkline>
            <x14:sparkline>
              <xm:f>'2028 - 5311'!$VXF69:$VXF69</xm:f>
              <xm:sqref>VXF67</xm:sqref>
            </x14:sparkline>
            <x14:sparkline>
              <xm:f>'2028 - 5311'!$VXF76:$VXF76</xm:f>
              <xm:sqref>VXF68</xm:sqref>
            </x14:sparkline>
            <x14:sparkline>
              <xm:f>'2028 - 5311'!$VXG69:$VXG69</xm:f>
              <xm:sqref>VXG67</xm:sqref>
            </x14:sparkline>
            <x14:sparkline>
              <xm:f>'2028 - 5311'!$VXG76:$VXG76</xm:f>
              <xm:sqref>VXG68</xm:sqref>
            </x14:sparkline>
            <x14:sparkline>
              <xm:f>'2028 - 5311'!$VXH69:$VXH69</xm:f>
              <xm:sqref>VXH67</xm:sqref>
            </x14:sparkline>
            <x14:sparkline>
              <xm:f>'2028 - 5311'!$VXH76:$VXH76</xm:f>
              <xm:sqref>VXH68</xm:sqref>
            </x14:sparkline>
            <x14:sparkline>
              <xm:f>'2028 - 5311'!$VXI69:$VXI69</xm:f>
              <xm:sqref>VXI67</xm:sqref>
            </x14:sparkline>
            <x14:sparkline>
              <xm:f>'2028 - 5311'!$VXI76:$VXI76</xm:f>
              <xm:sqref>VXI68</xm:sqref>
            </x14:sparkline>
            <x14:sparkline>
              <xm:f>'2028 - 5311'!$VXJ69:$VXJ69</xm:f>
              <xm:sqref>VXJ67</xm:sqref>
            </x14:sparkline>
            <x14:sparkline>
              <xm:f>'2028 - 5311'!$VXJ76:$VXJ76</xm:f>
              <xm:sqref>VXJ68</xm:sqref>
            </x14:sparkline>
            <x14:sparkline>
              <xm:f>'2028 - 5311'!$VXK69:$VXK69</xm:f>
              <xm:sqref>VXK67</xm:sqref>
            </x14:sparkline>
            <x14:sparkline>
              <xm:f>'2028 - 5311'!$VXK76:$VXK76</xm:f>
              <xm:sqref>VXK68</xm:sqref>
            </x14:sparkline>
            <x14:sparkline>
              <xm:f>'2028 - 5311'!$VXL69:$VXL69</xm:f>
              <xm:sqref>VXL67</xm:sqref>
            </x14:sparkline>
            <x14:sparkline>
              <xm:f>'2028 - 5311'!$VXL76:$VXL76</xm:f>
              <xm:sqref>VXL68</xm:sqref>
            </x14:sparkline>
            <x14:sparkline>
              <xm:f>'2028 - 5311'!$VXM69:$VXM69</xm:f>
              <xm:sqref>VXM67</xm:sqref>
            </x14:sparkline>
            <x14:sparkline>
              <xm:f>'2028 - 5311'!$VXM76:$VXM76</xm:f>
              <xm:sqref>VXM68</xm:sqref>
            </x14:sparkline>
            <x14:sparkline>
              <xm:f>'2028 - 5311'!$VXN69:$VXN69</xm:f>
              <xm:sqref>VXN67</xm:sqref>
            </x14:sparkline>
            <x14:sparkline>
              <xm:f>'2028 - 5311'!$VXN76:$VXN76</xm:f>
              <xm:sqref>VXN68</xm:sqref>
            </x14:sparkline>
            <x14:sparkline>
              <xm:f>'2028 - 5311'!$VXO69:$VXO69</xm:f>
              <xm:sqref>VXO67</xm:sqref>
            </x14:sparkline>
            <x14:sparkline>
              <xm:f>'2028 - 5311'!$VXO76:$VXO76</xm:f>
              <xm:sqref>VXO68</xm:sqref>
            </x14:sparkline>
            <x14:sparkline>
              <xm:f>'2028 - 5311'!$VXP69:$VXP69</xm:f>
              <xm:sqref>VXP67</xm:sqref>
            </x14:sparkline>
            <x14:sparkline>
              <xm:f>'2028 - 5311'!$VXP76:$VXP76</xm:f>
              <xm:sqref>VXP68</xm:sqref>
            </x14:sparkline>
            <x14:sparkline>
              <xm:f>'2028 - 5311'!$VXQ69:$VXQ69</xm:f>
              <xm:sqref>VXQ67</xm:sqref>
            </x14:sparkline>
            <x14:sparkline>
              <xm:f>'2028 - 5311'!$VXQ76:$VXQ76</xm:f>
              <xm:sqref>VXQ68</xm:sqref>
            </x14:sparkline>
            <x14:sparkline>
              <xm:f>'2028 - 5311'!$VXR69:$VXR69</xm:f>
              <xm:sqref>VXR67</xm:sqref>
            </x14:sparkline>
            <x14:sparkline>
              <xm:f>'2028 - 5311'!$VXR76:$VXR76</xm:f>
              <xm:sqref>VXR68</xm:sqref>
            </x14:sparkline>
            <x14:sparkline>
              <xm:f>'2028 - 5311'!$VXS69:$VXS69</xm:f>
              <xm:sqref>VXS67</xm:sqref>
            </x14:sparkline>
            <x14:sparkline>
              <xm:f>'2028 - 5311'!$VXS76:$VXS76</xm:f>
              <xm:sqref>VXS68</xm:sqref>
            </x14:sparkline>
            <x14:sparkline>
              <xm:f>'2028 - 5311'!$VXT69:$VXT69</xm:f>
              <xm:sqref>VXT67</xm:sqref>
            </x14:sparkline>
            <x14:sparkline>
              <xm:f>'2028 - 5311'!$VXT76:$VXT76</xm:f>
              <xm:sqref>VXT68</xm:sqref>
            </x14:sparkline>
            <x14:sparkline>
              <xm:f>'2028 - 5311'!$VXU69:$VXU69</xm:f>
              <xm:sqref>VXU67</xm:sqref>
            </x14:sparkline>
            <x14:sparkline>
              <xm:f>'2028 - 5311'!$VXU76:$VXU76</xm:f>
              <xm:sqref>VXU68</xm:sqref>
            </x14:sparkline>
            <x14:sparkline>
              <xm:f>'2028 - 5311'!$VXV69:$VXV69</xm:f>
              <xm:sqref>VXV67</xm:sqref>
            </x14:sparkline>
            <x14:sparkline>
              <xm:f>'2028 - 5311'!$VXV76:$VXV76</xm:f>
              <xm:sqref>VXV68</xm:sqref>
            </x14:sparkline>
            <x14:sparkline>
              <xm:f>'2028 - 5311'!$VXW69:$VXW69</xm:f>
              <xm:sqref>VXW67</xm:sqref>
            </x14:sparkline>
            <x14:sparkline>
              <xm:f>'2028 - 5311'!$VXW76:$VXW76</xm:f>
              <xm:sqref>VXW68</xm:sqref>
            </x14:sparkline>
            <x14:sparkline>
              <xm:f>'2028 - 5311'!$VXX69:$VXX69</xm:f>
              <xm:sqref>VXX67</xm:sqref>
            </x14:sparkline>
            <x14:sparkline>
              <xm:f>'2028 - 5311'!$VXX76:$VXX76</xm:f>
              <xm:sqref>VXX68</xm:sqref>
            </x14:sparkline>
            <x14:sparkline>
              <xm:f>'2028 - 5311'!$VXY69:$VXY69</xm:f>
              <xm:sqref>VXY67</xm:sqref>
            </x14:sparkline>
            <x14:sparkline>
              <xm:f>'2028 - 5311'!$VXY76:$VXY76</xm:f>
              <xm:sqref>VXY68</xm:sqref>
            </x14:sparkline>
            <x14:sparkline>
              <xm:f>'2028 - 5311'!$VXZ69:$VXZ69</xm:f>
              <xm:sqref>VXZ67</xm:sqref>
            </x14:sparkline>
            <x14:sparkline>
              <xm:f>'2028 - 5311'!$VXZ76:$VXZ76</xm:f>
              <xm:sqref>VXZ68</xm:sqref>
            </x14:sparkline>
            <x14:sparkline>
              <xm:f>'2028 - 5311'!$VYA69:$VYA69</xm:f>
              <xm:sqref>VYA67</xm:sqref>
            </x14:sparkline>
            <x14:sparkline>
              <xm:f>'2028 - 5311'!$VYA76:$VYA76</xm:f>
              <xm:sqref>VYA68</xm:sqref>
            </x14:sparkline>
            <x14:sparkline>
              <xm:f>'2028 - 5311'!$VYB69:$VYB69</xm:f>
              <xm:sqref>VYB67</xm:sqref>
            </x14:sparkline>
            <x14:sparkline>
              <xm:f>'2028 - 5311'!$VYB76:$VYB76</xm:f>
              <xm:sqref>VYB68</xm:sqref>
            </x14:sparkline>
            <x14:sparkline>
              <xm:f>'2028 - 5311'!$VYC69:$VYC69</xm:f>
              <xm:sqref>VYC67</xm:sqref>
            </x14:sparkline>
            <x14:sparkline>
              <xm:f>'2028 - 5311'!$VYC76:$VYC76</xm:f>
              <xm:sqref>VYC68</xm:sqref>
            </x14:sparkline>
            <x14:sparkline>
              <xm:f>'2028 - 5311'!$VYD69:$VYD69</xm:f>
              <xm:sqref>VYD67</xm:sqref>
            </x14:sparkline>
            <x14:sparkline>
              <xm:f>'2028 - 5311'!$VYD76:$VYD76</xm:f>
              <xm:sqref>VYD68</xm:sqref>
            </x14:sparkline>
            <x14:sparkline>
              <xm:f>'2028 - 5311'!$VYE69:$VYE69</xm:f>
              <xm:sqref>VYE67</xm:sqref>
            </x14:sparkline>
            <x14:sparkline>
              <xm:f>'2028 - 5311'!$VYE76:$VYE76</xm:f>
              <xm:sqref>VYE68</xm:sqref>
            </x14:sparkline>
            <x14:sparkline>
              <xm:f>'2028 - 5311'!$VYF69:$VYF69</xm:f>
              <xm:sqref>VYF67</xm:sqref>
            </x14:sparkline>
            <x14:sparkline>
              <xm:f>'2028 - 5311'!$VYF76:$VYF76</xm:f>
              <xm:sqref>VYF68</xm:sqref>
            </x14:sparkline>
            <x14:sparkline>
              <xm:f>'2028 - 5311'!$VYG69:$VYG69</xm:f>
              <xm:sqref>VYG67</xm:sqref>
            </x14:sparkline>
            <x14:sparkline>
              <xm:f>'2028 - 5311'!$VYG76:$VYG76</xm:f>
              <xm:sqref>VYG68</xm:sqref>
            </x14:sparkline>
            <x14:sparkline>
              <xm:f>'2028 - 5311'!$VYH69:$VYH69</xm:f>
              <xm:sqref>VYH67</xm:sqref>
            </x14:sparkline>
            <x14:sparkline>
              <xm:f>'2028 - 5311'!$VYH76:$VYH76</xm:f>
              <xm:sqref>VYH68</xm:sqref>
            </x14:sparkline>
            <x14:sparkline>
              <xm:f>'2028 - 5311'!$VYI69:$VYI69</xm:f>
              <xm:sqref>VYI67</xm:sqref>
            </x14:sparkline>
            <x14:sparkline>
              <xm:f>'2028 - 5311'!$VYI76:$VYI76</xm:f>
              <xm:sqref>VYI68</xm:sqref>
            </x14:sparkline>
            <x14:sparkline>
              <xm:f>'2028 - 5311'!$VYJ69:$VYJ69</xm:f>
              <xm:sqref>VYJ67</xm:sqref>
            </x14:sparkline>
            <x14:sparkline>
              <xm:f>'2028 - 5311'!$VYJ76:$VYJ76</xm:f>
              <xm:sqref>VYJ68</xm:sqref>
            </x14:sparkline>
            <x14:sparkline>
              <xm:f>'2028 - 5311'!$VYK69:$VYK69</xm:f>
              <xm:sqref>VYK67</xm:sqref>
            </x14:sparkline>
            <x14:sparkline>
              <xm:f>'2028 - 5311'!$VYK76:$VYK76</xm:f>
              <xm:sqref>VYK68</xm:sqref>
            </x14:sparkline>
            <x14:sparkline>
              <xm:f>'2028 - 5311'!$VYL69:$VYL69</xm:f>
              <xm:sqref>VYL67</xm:sqref>
            </x14:sparkline>
            <x14:sparkline>
              <xm:f>'2028 - 5311'!$VYL76:$VYL76</xm:f>
              <xm:sqref>VYL68</xm:sqref>
            </x14:sparkline>
            <x14:sparkline>
              <xm:f>'2028 - 5311'!$VYM69:$VYM69</xm:f>
              <xm:sqref>VYM67</xm:sqref>
            </x14:sparkline>
            <x14:sparkline>
              <xm:f>'2028 - 5311'!$VYM76:$VYM76</xm:f>
              <xm:sqref>VYM68</xm:sqref>
            </x14:sparkline>
            <x14:sparkline>
              <xm:f>'2028 - 5311'!$VYN69:$VYN69</xm:f>
              <xm:sqref>VYN67</xm:sqref>
            </x14:sparkline>
            <x14:sparkline>
              <xm:f>'2028 - 5311'!$VYN76:$VYN76</xm:f>
              <xm:sqref>VYN68</xm:sqref>
            </x14:sparkline>
            <x14:sparkline>
              <xm:f>'2028 - 5311'!$VYO69:$VYO69</xm:f>
              <xm:sqref>VYO67</xm:sqref>
            </x14:sparkline>
            <x14:sparkline>
              <xm:f>'2028 - 5311'!$VYO76:$VYO76</xm:f>
              <xm:sqref>VYO68</xm:sqref>
            </x14:sparkline>
            <x14:sparkline>
              <xm:f>'2028 - 5311'!$VYP69:$VYP69</xm:f>
              <xm:sqref>VYP67</xm:sqref>
            </x14:sparkline>
            <x14:sparkline>
              <xm:f>'2028 - 5311'!$VYP76:$VYP76</xm:f>
              <xm:sqref>VYP68</xm:sqref>
            </x14:sparkline>
            <x14:sparkline>
              <xm:f>'2028 - 5311'!$VYQ69:$VYQ69</xm:f>
              <xm:sqref>VYQ67</xm:sqref>
            </x14:sparkline>
            <x14:sparkline>
              <xm:f>'2028 - 5311'!$VYQ76:$VYQ76</xm:f>
              <xm:sqref>VYQ68</xm:sqref>
            </x14:sparkline>
            <x14:sparkline>
              <xm:f>'2028 - 5311'!$VYR69:$VYR69</xm:f>
              <xm:sqref>VYR67</xm:sqref>
            </x14:sparkline>
            <x14:sparkline>
              <xm:f>'2028 - 5311'!$VYR76:$VYR76</xm:f>
              <xm:sqref>VYR68</xm:sqref>
            </x14:sparkline>
            <x14:sparkline>
              <xm:f>'2028 - 5311'!$VYS69:$VYS69</xm:f>
              <xm:sqref>VYS67</xm:sqref>
            </x14:sparkline>
            <x14:sparkline>
              <xm:f>'2028 - 5311'!$VYS76:$VYS76</xm:f>
              <xm:sqref>VYS68</xm:sqref>
            </x14:sparkline>
            <x14:sparkline>
              <xm:f>'2028 - 5311'!$VYT69:$VYT69</xm:f>
              <xm:sqref>VYT67</xm:sqref>
            </x14:sparkline>
            <x14:sparkline>
              <xm:f>'2028 - 5311'!$VYT76:$VYT76</xm:f>
              <xm:sqref>VYT68</xm:sqref>
            </x14:sparkline>
            <x14:sparkline>
              <xm:f>'2028 - 5311'!$VYU69:$VYU69</xm:f>
              <xm:sqref>VYU67</xm:sqref>
            </x14:sparkline>
            <x14:sparkline>
              <xm:f>'2028 - 5311'!$VYU76:$VYU76</xm:f>
              <xm:sqref>VYU68</xm:sqref>
            </x14:sparkline>
            <x14:sparkline>
              <xm:f>'2028 - 5311'!$VYV69:$VYV69</xm:f>
              <xm:sqref>VYV67</xm:sqref>
            </x14:sparkline>
            <x14:sparkline>
              <xm:f>'2028 - 5311'!$VYV76:$VYV76</xm:f>
              <xm:sqref>VYV68</xm:sqref>
            </x14:sparkline>
            <x14:sparkline>
              <xm:f>'2028 - 5311'!$VYW69:$VYW69</xm:f>
              <xm:sqref>VYW67</xm:sqref>
            </x14:sparkline>
            <x14:sparkline>
              <xm:f>'2028 - 5311'!$VYW76:$VYW76</xm:f>
              <xm:sqref>VYW68</xm:sqref>
            </x14:sparkline>
            <x14:sparkline>
              <xm:f>'2028 - 5311'!$VYX69:$VYX69</xm:f>
              <xm:sqref>VYX67</xm:sqref>
            </x14:sparkline>
            <x14:sparkline>
              <xm:f>'2028 - 5311'!$VYX76:$VYX76</xm:f>
              <xm:sqref>VYX68</xm:sqref>
            </x14:sparkline>
            <x14:sparkline>
              <xm:f>'2028 - 5311'!$VYY69:$VYY69</xm:f>
              <xm:sqref>VYY67</xm:sqref>
            </x14:sparkline>
            <x14:sparkline>
              <xm:f>'2028 - 5311'!$VYY76:$VYY76</xm:f>
              <xm:sqref>VYY68</xm:sqref>
            </x14:sparkline>
            <x14:sparkline>
              <xm:f>'2028 - 5311'!$VYZ69:$VYZ69</xm:f>
              <xm:sqref>VYZ67</xm:sqref>
            </x14:sparkline>
            <x14:sparkline>
              <xm:f>'2028 - 5311'!$VYZ76:$VYZ76</xm:f>
              <xm:sqref>VYZ68</xm:sqref>
            </x14:sparkline>
            <x14:sparkline>
              <xm:f>'2028 - 5311'!$VZA69:$VZA69</xm:f>
              <xm:sqref>VZA67</xm:sqref>
            </x14:sparkline>
            <x14:sparkline>
              <xm:f>'2028 - 5311'!$VZA76:$VZA76</xm:f>
              <xm:sqref>VZA68</xm:sqref>
            </x14:sparkline>
            <x14:sparkline>
              <xm:f>'2028 - 5311'!$VZB69:$VZB69</xm:f>
              <xm:sqref>VZB67</xm:sqref>
            </x14:sparkline>
            <x14:sparkline>
              <xm:f>'2028 - 5311'!$VZB76:$VZB76</xm:f>
              <xm:sqref>VZB68</xm:sqref>
            </x14:sparkline>
            <x14:sparkline>
              <xm:f>'2028 - 5311'!$VZC69:$VZC69</xm:f>
              <xm:sqref>VZC67</xm:sqref>
            </x14:sparkline>
            <x14:sparkline>
              <xm:f>'2028 - 5311'!$VZC76:$VZC76</xm:f>
              <xm:sqref>VZC68</xm:sqref>
            </x14:sparkline>
            <x14:sparkline>
              <xm:f>'2028 - 5311'!$VZD69:$VZD69</xm:f>
              <xm:sqref>VZD67</xm:sqref>
            </x14:sparkline>
            <x14:sparkline>
              <xm:f>'2028 - 5311'!$VZD76:$VZD76</xm:f>
              <xm:sqref>VZD68</xm:sqref>
            </x14:sparkline>
            <x14:sparkline>
              <xm:f>'2028 - 5311'!$VZE69:$VZE69</xm:f>
              <xm:sqref>VZE67</xm:sqref>
            </x14:sparkline>
            <x14:sparkline>
              <xm:f>'2028 - 5311'!$VZE76:$VZE76</xm:f>
              <xm:sqref>VZE68</xm:sqref>
            </x14:sparkline>
            <x14:sparkline>
              <xm:f>'2028 - 5311'!$VZF69:$VZF69</xm:f>
              <xm:sqref>VZF67</xm:sqref>
            </x14:sparkline>
            <x14:sparkline>
              <xm:f>'2028 - 5311'!$VZF76:$VZF76</xm:f>
              <xm:sqref>VZF68</xm:sqref>
            </x14:sparkline>
            <x14:sparkline>
              <xm:f>'2028 - 5311'!$VZG69:$VZG69</xm:f>
              <xm:sqref>VZG67</xm:sqref>
            </x14:sparkline>
            <x14:sparkline>
              <xm:f>'2028 - 5311'!$VZG76:$VZG76</xm:f>
              <xm:sqref>VZG68</xm:sqref>
            </x14:sparkline>
            <x14:sparkline>
              <xm:f>'2028 - 5311'!$VZH69:$VZH69</xm:f>
              <xm:sqref>VZH67</xm:sqref>
            </x14:sparkline>
            <x14:sparkline>
              <xm:f>'2028 - 5311'!$VZH76:$VZH76</xm:f>
              <xm:sqref>VZH68</xm:sqref>
            </x14:sparkline>
            <x14:sparkline>
              <xm:f>'2028 - 5311'!$VZI69:$VZI69</xm:f>
              <xm:sqref>VZI67</xm:sqref>
            </x14:sparkline>
            <x14:sparkline>
              <xm:f>'2028 - 5311'!$VZI76:$VZI76</xm:f>
              <xm:sqref>VZI68</xm:sqref>
            </x14:sparkline>
            <x14:sparkline>
              <xm:f>'2028 - 5311'!$VZJ69:$VZJ69</xm:f>
              <xm:sqref>VZJ67</xm:sqref>
            </x14:sparkline>
            <x14:sparkline>
              <xm:f>'2028 - 5311'!$VZJ76:$VZJ76</xm:f>
              <xm:sqref>VZJ68</xm:sqref>
            </x14:sparkline>
            <x14:sparkline>
              <xm:f>'2028 - 5311'!$VZK69:$VZK69</xm:f>
              <xm:sqref>VZK67</xm:sqref>
            </x14:sparkline>
            <x14:sparkline>
              <xm:f>'2028 - 5311'!$VZK76:$VZK76</xm:f>
              <xm:sqref>VZK68</xm:sqref>
            </x14:sparkline>
            <x14:sparkline>
              <xm:f>'2028 - 5311'!$VZL69:$VZL69</xm:f>
              <xm:sqref>VZL67</xm:sqref>
            </x14:sparkline>
            <x14:sparkline>
              <xm:f>'2028 - 5311'!$VZL76:$VZL76</xm:f>
              <xm:sqref>VZL68</xm:sqref>
            </x14:sparkline>
            <x14:sparkline>
              <xm:f>'2028 - 5311'!$VZM69:$VZM69</xm:f>
              <xm:sqref>VZM67</xm:sqref>
            </x14:sparkline>
            <x14:sparkline>
              <xm:f>'2028 - 5311'!$VZM76:$VZM76</xm:f>
              <xm:sqref>VZM68</xm:sqref>
            </x14:sparkline>
            <x14:sparkline>
              <xm:f>'2028 - 5311'!$VZN69:$VZN69</xm:f>
              <xm:sqref>VZN67</xm:sqref>
            </x14:sparkline>
            <x14:sparkline>
              <xm:f>'2028 - 5311'!$VZN76:$VZN76</xm:f>
              <xm:sqref>VZN68</xm:sqref>
            </x14:sparkline>
            <x14:sparkline>
              <xm:f>'2028 - 5311'!$VZO69:$VZO69</xm:f>
              <xm:sqref>VZO67</xm:sqref>
            </x14:sparkline>
            <x14:sparkline>
              <xm:f>'2028 - 5311'!$VZO76:$VZO76</xm:f>
              <xm:sqref>VZO68</xm:sqref>
            </x14:sparkline>
            <x14:sparkline>
              <xm:f>'2028 - 5311'!$VZP69:$VZP69</xm:f>
              <xm:sqref>VZP67</xm:sqref>
            </x14:sparkline>
            <x14:sparkline>
              <xm:f>'2028 - 5311'!$VZP76:$VZP76</xm:f>
              <xm:sqref>VZP68</xm:sqref>
            </x14:sparkline>
            <x14:sparkline>
              <xm:f>'2028 - 5311'!$VZQ69:$VZQ69</xm:f>
              <xm:sqref>VZQ67</xm:sqref>
            </x14:sparkline>
            <x14:sparkline>
              <xm:f>'2028 - 5311'!$VZQ76:$VZQ76</xm:f>
              <xm:sqref>VZQ68</xm:sqref>
            </x14:sparkline>
            <x14:sparkline>
              <xm:f>'2028 - 5311'!$VZR69:$VZR69</xm:f>
              <xm:sqref>VZR67</xm:sqref>
            </x14:sparkline>
            <x14:sparkline>
              <xm:f>'2028 - 5311'!$VZR76:$VZR76</xm:f>
              <xm:sqref>VZR68</xm:sqref>
            </x14:sparkline>
            <x14:sparkline>
              <xm:f>'2028 - 5311'!$VZS69:$VZS69</xm:f>
              <xm:sqref>VZS67</xm:sqref>
            </x14:sparkline>
            <x14:sparkline>
              <xm:f>'2028 - 5311'!$VZS76:$VZS76</xm:f>
              <xm:sqref>VZS68</xm:sqref>
            </x14:sparkline>
            <x14:sparkline>
              <xm:f>'2028 - 5311'!$VZT69:$VZT69</xm:f>
              <xm:sqref>VZT67</xm:sqref>
            </x14:sparkline>
            <x14:sparkline>
              <xm:f>'2028 - 5311'!$VZT76:$VZT76</xm:f>
              <xm:sqref>VZT68</xm:sqref>
            </x14:sparkline>
            <x14:sparkline>
              <xm:f>'2028 - 5311'!$VZU69:$VZU69</xm:f>
              <xm:sqref>VZU67</xm:sqref>
            </x14:sparkline>
            <x14:sparkline>
              <xm:f>'2028 - 5311'!$VZU76:$VZU76</xm:f>
              <xm:sqref>VZU68</xm:sqref>
            </x14:sparkline>
            <x14:sparkline>
              <xm:f>'2028 - 5311'!$VZV69:$VZV69</xm:f>
              <xm:sqref>VZV67</xm:sqref>
            </x14:sparkline>
            <x14:sparkline>
              <xm:f>'2028 - 5311'!$VZV76:$VZV76</xm:f>
              <xm:sqref>VZV68</xm:sqref>
            </x14:sparkline>
            <x14:sparkline>
              <xm:f>'2028 - 5311'!$VZW69:$VZW69</xm:f>
              <xm:sqref>VZW67</xm:sqref>
            </x14:sparkline>
            <x14:sparkline>
              <xm:f>'2028 - 5311'!$VZW76:$VZW76</xm:f>
              <xm:sqref>VZW68</xm:sqref>
            </x14:sparkline>
            <x14:sparkline>
              <xm:f>'2028 - 5311'!$VZX69:$VZX69</xm:f>
              <xm:sqref>VZX67</xm:sqref>
            </x14:sparkline>
            <x14:sparkline>
              <xm:f>'2028 - 5311'!$VZX76:$VZX76</xm:f>
              <xm:sqref>VZX68</xm:sqref>
            </x14:sparkline>
            <x14:sparkline>
              <xm:f>'2028 - 5311'!$VZY69:$VZY69</xm:f>
              <xm:sqref>VZY67</xm:sqref>
            </x14:sparkline>
            <x14:sparkline>
              <xm:f>'2028 - 5311'!$VZY76:$VZY76</xm:f>
              <xm:sqref>VZY68</xm:sqref>
            </x14:sparkline>
            <x14:sparkline>
              <xm:f>'2028 - 5311'!$VZZ69:$VZZ69</xm:f>
              <xm:sqref>VZZ67</xm:sqref>
            </x14:sparkline>
            <x14:sparkline>
              <xm:f>'2028 - 5311'!$VZZ76:$VZZ76</xm:f>
              <xm:sqref>VZZ68</xm:sqref>
            </x14:sparkline>
            <x14:sparkline>
              <xm:f>'2028 - 5311'!$WAA69:$WAA69</xm:f>
              <xm:sqref>WAA67</xm:sqref>
            </x14:sparkline>
            <x14:sparkline>
              <xm:f>'2028 - 5311'!$WAA76:$WAA76</xm:f>
              <xm:sqref>WAA68</xm:sqref>
            </x14:sparkline>
            <x14:sparkline>
              <xm:f>'2028 - 5311'!$WAB69:$WAB69</xm:f>
              <xm:sqref>WAB67</xm:sqref>
            </x14:sparkline>
            <x14:sparkline>
              <xm:f>'2028 - 5311'!$WAB76:$WAB76</xm:f>
              <xm:sqref>WAB68</xm:sqref>
            </x14:sparkline>
            <x14:sparkline>
              <xm:f>'2028 - 5311'!$WAC69:$WAC69</xm:f>
              <xm:sqref>WAC67</xm:sqref>
            </x14:sparkline>
            <x14:sparkline>
              <xm:f>'2028 - 5311'!$WAC76:$WAC76</xm:f>
              <xm:sqref>WAC68</xm:sqref>
            </x14:sparkline>
            <x14:sparkline>
              <xm:f>'2028 - 5311'!$WAD69:$WAD69</xm:f>
              <xm:sqref>WAD67</xm:sqref>
            </x14:sparkline>
            <x14:sparkline>
              <xm:f>'2028 - 5311'!$WAD76:$WAD76</xm:f>
              <xm:sqref>WAD68</xm:sqref>
            </x14:sparkline>
            <x14:sparkline>
              <xm:f>'2028 - 5311'!$WAE69:$WAE69</xm:f>
              <xm:sqref>WAE67</xm:sqref>
            </x14:sparkline>
            <x14:sparkline>
              <xm:f>'2028 - 5311'!$WAE76:$WAE76</xm:f>
              <xm:sqref>WAE68</xm:sqref>
            </x14:sparkline>
            <x14:sparkline>
              <xm:f>'2028 - 5311'!$WAF69:$WAF69</xm:f>
              <xm:sqref>WAF67</xm:sqref>
            </x14:sparkline>
            <x14:sparkline>
              <xm:f>'2028 - 5311'!$WAF76:$WAF76</xm:f>
              <xm:sqref>WAF68</xm:sqref>
            </x14:sparkline>
            <x14:sparkline>
              <xm:f>'2028 - 5311'!$WAG69:$WAG69</xm:f>
              <xm:sqref>WAG67</xm:sqref>
            </x14:sparkline>
            <x14:sparkline>
              <xm:f>'2028 - 5311'!$WAG76:$WAG76</xm:f>
              <xm:sqref>WAG68</xm:sqref>
            </x14:sparkline>
            <x14:sparkline>
              <xm:f>'2028 - 5311'!$WAH69:$WAH69</xm:f>
              <xm:sqref>WAH67</xm:sqref>
            </x14:sparkline>
            <x14:sparkline>
              <xm:f>'2028 - 5311'!$WAH76:$WAH76</xm:f>
              <xm:sqref>WAH68</xm:sqref>
            </x14:sparkline>
            <x14:sparkline>
              <xm:f>'2028 - 5311'!$WAI69:$WAI69</xm:f>
              <xm:sqref>WAI67</xm:sqref>
            </x14:sparkline>
            <x14:sparkline>
              <xm:f>'2028 - 5311'!$WAI76:$WAI76</xm:f>
              <xm:sqref>WAI68</xm:sqref>
            </x14:sparkline>
            <x14:sparkline>
              <xm:f>'2028 - 5311'!$WAJ69:$WAJ69</xm:f>
              <xm:sqref>WAJ67</xm:sqref>
            </x14:sparkline>
            <x14:sparkline>
              <xm:f>'2028 - 5311'!$WAJ76:$WAJ76</xm:f>
              <xm:sqref>WAJ68</xm:sqref>
            </x14:sparkline>
            <x14:sparkline>
              <xm:f>'2028 - 5311'!$WAK69:$WAK69</xm:f>
              <xm:sqref>WAK67</xm:sqref>
            </x14:sparkline>
            <x14:sparkline>
              <xm:f>'2028 - 5311'!$WAK76:$WAK76</xm:f>
              <xm:sqref>WAK68</xm:sqref>
            </x14:sparkline>
            <x14:sparkline>
              <xm:f>'2028 - 5311'!$WAL69:$WAL69</xm:f>
              <xm:sqref>WAL67</xm:sqref>
            </x14:sparkline>
            <x14:sparkline>
              <xm:f>'2028 - 5311'!$WAL76:$WAL76</xm:f>
              <xm:sqref>WAL68</xm:sqref>
            </x14:sparkline>
            <x14:sparkline>
              <xm:f>'2028 - 5311'!$WAM69:$WAM69</xm:f>
              <xm:sqref>WAM67</xm:sqref>
            </x14:sparkline>
            <x14:sparkline>
              <xm:f>'2028 - 5311'!$WAM76:$WAM76</xm:f>
              <xm:sqref>WAM68</xm:sqref>
            </x14:sparkline>
            <x14:sparkline>
              <xm:f>'2028 - 5311'!$WAN69:$WAN69</xm:f>
              <xm:sqref>WAN67</xm:sqref>
            </x14:sparkline>
            <x14:sparkline>
              <xm:f>'2028 - 5311'!$WAN76:$WAN76</xm:f>
              <xm:sqref>WAN68</xm:sqref>
            </x14:sparkline>
            <x14:sparkline>
              <xm:f>'2028 - 5311'!$WAO69:$WAO69</xm:f>
              <xm:sqref>WAO67</xm:sqref>
            </x14:sparkline>
            <x14:sparkline>
              <xm:f>'2028 - 5311'!$WAO76:$WAO76</xm:f>
              <xm:sqref>WAO68</xm:sqref>
            </x14:sparkline>
            <x14:sparkline>
              <xm:f>'2028 - 5311'!$WAP69:$WAP69</xm:f>
              <xm:sqref>WAP67</xm:sqref>
            </x14:sparkline>
            <x14:sparkline>
              <xm:f>'2028 - 5311'!$WAP76:$WAP76</xm:f>
              <xm:sqref>WAP68</xm:sqref>
            </x14:sparkline>
            <x14:sparkline>
              <xm:f>'2028 - 5311'!$WAQ69:$WAQ69</xm:f>
              <xm:sqref>WAQ67</xm:sqref>
            </x14:sparkline>
            <x14:sparkline>
              <xm:f>'2028 - 5311'!$WAQ76:$WAQ76</xm:f>
              <xm:sqref>WAQ68</xm:sqref>
            </x14:sparkline>
            <x14:sparkline>
              <xm:f>'2028 - 5311'!$WAR69:$WAR69</xm:f>
              <xm:sqref>WAR67</xm:sqref>
            </x14:sparkline>
            <x14:sparkline>
              <xm:f>'2028 - 5311'!$WAR76:$WAR76</xm:f>
              <xm:sqref>WAR68</xm:sqref>
            </x14:sparkline>
            <x14:sparkline>
              <xm:f>'2028 - 5311'!$WAS69:$WAS69</xm:f>
              <xm:sqref>WAS67</xm:sqref>
            </x14:sparkline>
            <x14:sparkline>
              <xm:f>'2028 - 5311'!$WAS76:$WAS76</xm:f>
              <xm:sqref>WAS68</xm:sqref>
            </x14:sparkline>
            <x14:sparkline>
              <xm:f>'2028 - 5311'!$WAT69:$WAT69</xm:f>
              <xm:sqref>WAT67</xm:sqref>
            </x14:sparkline>
            <x14:sparkline>
              <xm:f>'2028 - 5311'!$WAT76:$WAT76</xm:f>
              <xm:sqref>WAT68</xm:sqref>
            </x14:sparkline>
            <x14:sparkline>
              <xm:f>'2028 - 5311'!$WAU69:$WAU69</xm:f>
              <xm:sqref>WAU67</xm:sqref>
            </x14:sparkline>
            <x14:sparkline>
              <xm:f>'2028 - 5311'!$WAU76:$WAU76</xm:f>
              <xm:sqref>WAU68</xm:sqref>
            </x14:sparkline>
            <x14:sparkline>
              <xm:f>'2028 - 5311'!$WAV69:$WAV69</xm:f>
              <xm:sqref>WAV67</xm:sqref>
            </x14:sparkline>
            <x14:sparkline>
              <xm:f>'2028 - 5311'!$WAV76:$WAV76</xm:f>
              <xm:sqref>WAV68</xm:sqref>
            </x14:sparkline>
            <x14:sparkline>
              <xm:f>'2028 - 5311'!$WAW69:$WAW69</xm:f>
              <xm:sqref>WAW67</xm:sqref>
            </x14:sparkline>
            <x14:sparkline>
              <xm:f>'2028 - 5311'!$WAW76:$WAW76</xm:f>
              <xm:sqref>WAW68</xm:sqref>
            </x14:sparkline>
            <x14:sparkline>
              <xm:f>'2028 - 5311'!$WAX69:$WAX69</xm:f>
              <xm:sqref>WAX67</xm:sqref>
            </x14:sparkline>
            <x14:sparkline>
              <xm:f>'2028 - 5311'!$WAX76:$WAX76</xm:f>
              <xm:sqref>WAX68</xm:sqref>
            </x14:sparkline>
            <x14:sparkline>
              <xm:f>'2028 - 5311'!$WAY69:$WAY69</xm:f>
              <xm:sqref>WAY67</xm:sqref>
            </x14:sparkline>
            <x14:sparkline>
              <xm:f>'2028 - 5311'!$WAY76:$WAY76</xm:f>
              <xm:sqref>WAY68</xm:sqref>
            </x14:sparkline>
            <x14:sparkline>
              <xm:f>'2028 - 5311'!$WAZ69:$WAZ69</xm:f>
              <xm:sqref>WAZ67</xm:sqref>
            </x14:sparkline>
            <x14:sparkline>
              <xm:f>'2028 - 5311'!$WAZ76:$WAZ76</xm:f>
              <xm:sqref>WAZ68</xm:sqref>
            </x14:sparkline>
            <x14:sparkline>
              <xm:f>'2028 - 5311'!$WBA69:$WBA69</xm:f>
              <xm:sqref>WBA67</xm:sqref>
            </x14:sparkline>
            <x14:sparkline>
              <xm:f>'2028 - 5311'!$WBA76:$WBA76</xm:f>
              <xm:sqref>WBA68</xm:sqref>
            </x14:sparkline>
            <x14:sparkline>
              <xm:f>'2028 - 5311'!$WBB69:$WBB69</xm:f>
              <xm:sqref>WBB67</xm:sqref>
            </x14:sparkline>
            <x14:sparkline>
              <xm:f>'2028 - 5311'!$WBB76:$WBB76</xm:f>
              <xm:sqref>WBB68</xm:sqref>
            </x14:sparkline>
            <x14:sparkline>
              <xm:f>'2028 - 5311'!$WBC69:$WBC69</xm:f>
              <xm:sqref>WBC67</xm:sqref>
            </x14:sparkline>
            <x14:sparkline>
              <xm:f>'2028 - 5311'!$WBC76:$WBC76</xm:f>
              <xm:sqref>WBC68</xm:sqref>
            </x14:sparkline>
            <x14:sparkline>
              <xm:f>'2028 - 5311'!$WBD69:$WBD69</xm:f>
              <xm:sqref>WBD67</xm:sqref>
            </x14:sparkline>
            <x14:sparkline>
              <xm:f>'2028 - 5311'!$WBD76:$WBD76</xm:f>
              <xm:sqref>WBD68</xm:sqref>
            </x14:sparkline>
            <x14:sparkline>
              <xm:f>'2028 - 5311'!$WBE69:$WBE69</xm:f>
              <xm:sqref>WBE67</xm:sqref>
            </x14:sparkline>
            <x14:sparkline>
              <xm:f>'2028 - 5311'!$WBE76:$WBE76</xm:f>
              <xm:sqref>WBE68</xm:sqref>
            </x14:sparkline>
            <x14:sparkline>
              <xm:f>'2028 - 5311'!$WBF69:$WBF69</xm:f>
              <xm:sqref>WBF67</xm:sqref>
            </x14:sparkline>
            <x14:sparkline>
              <xm:f>'2028 - 5311'!$WBF76:$WBF76</xm:f>
              <xm:sqref>WBF68</xm:sqref>
            </x14:sparkline>
            <x14:sparkline>
              <xm:f>'2028 - 5311'!$WBG69:$WBG69</xm:f>
              <xm:sqref>WBG67</xm:sqref>
            </x14:sparkline>
            <x14:sparkline>
              <xm:f>'2028 - 5311'!$WBG76:$WBG76</xm:f>
              <xm:sqref>WBG68</xm:sqref>
            </x14:sparkline>
            <x14:sparkline>
              <xm:f>'2028 - 5311'!$WBH69:$WBH69</xm:f>
              <xm:sqref>WBH67</xm:sqref>
            </x14:sparkline>
            <x14:sparkline>
              <xm:f>'2028 - 5311'!$WBH76:$WBH76</xm:f>
              <xm:sqref>WBH68</xm:sqref>
            </x14:sparkline>
            <x14:sparkline>
              <xm:f>'2028 - 5311'!$WBI69:$WBI69</xm:f>
              <xm:sqref>WBI67</xm:sqref>
            </x14:sparkline>
            <x14:sparkline>
              <xm:f>'2028 - 5311'!$WBI76:$WBI76</xm:f>
              <xm:sqref>WBI68</xm:sqref>
            </x14:sparkline>
            <x14:sparkline>
              <xm:f>'2028 - 5311'!$WBJ69:$WBJ69</xm:f>
              <xm:sqref>WBJ67</xm:sqref>
            </x14:sparkline>
            <x14:sparkline>
              <xm:f>'2028 - 5311'!$WBJ76:$WBJ76</xm:f>
              <xm:sqref>WBJ68</xm:sqref>
            </x14:sparkline>
            <x14:sparkline>
              <xm:f>'2028 - 5311'!$WBK69:$WBK69</xm:f>
              <xm:sqref>WBK67</xm:sqref>
            </x14:sparkline>
            <x14:sparkline>
              <xm:f>'2028 - 5311'!$WBK76:$WBK76</xm:f>
              <xm:sqref>WBK68</xm:sqref>
            </x14:sparkline>
            <x14:sparkline>
              <xm:f>'2028 - 5311'!$WBL69:$WBL69</xm:f>
              <xm:sqref>WBL67</xm:sqref>
            </x14:sparkline>
            <x14:sparkline>
              <xm:f>'2028 - 5311'!$WBL76:$WBL76</xm:f>
              <xm:sqref>WBL68</xm:sqref>
            </x14:sparkline>
            <x14:sparkline>
              <xm:f>'2028 - 5311'!$WBM69:$WBM69</xm:f>
              <xm:sqref>WBM67</xm:sqref>
            </x14:sparkline>
            <x14:sparkline>
              <xm:f>'2028 - 5311'!$WBM76:$WBM76</xm:f>
              <xm:sqref>WBM68</xm:sqref>
            </x14:sparkline>
            <x14:sparkline>
              <xm:f>'2028 - 5311'!$WBN69:$WBN69</xm:f>
              <xm:sqref>WBN67</xm:sqref>
            </x14:sparkline>
            <x14:sparkline>
              <xm:f>'2028 - 5311'!$WBN76:$WBN76</xm:f>
              <xm:sqref>WBN68</xm:sqref>
            </x14:sparkline>
            <x14:sparkline>
              <xm:f>'2028 - 5311'!$WBO69:$WBO69</xm:f>
              <xm:sqref>WBO67</xm:sqref>
            </x14:sparkline>
            <x14:sparkline>
              <xm:f>'2028 - 5311'!$WBO76:$WBO76</xm:f>
              <xm:sqref>WBO68</xm:sqref>
            </x14:sparkline>
            <x14:sparkline>
              <xm:f>'2028 - 5311'!$WBP69:$WBP69</xm:f>
              <xm:sqref>WBP67</xm:sqref>
            </x14:sparkline>
            <x14:sparkline>
              <xm:f>'2028 - 5311'!$WBP76:$WBP76</xm:f>
              <xm:sqref>WBP68</xm:sqref>
            </x14:sparkline>
            <x14:sparkline>
              <xm:f>'2028 - 5311'!$WBQ69:$WBQ69</xm:f>
              <xm:sqref>WBQ67</xm:sqref>
            </x14:sparkline>
            <x14:sparkline>
              <xm:f>'2028 - 5311'!$WBQ76:$WBQ76</xm:f>
              <xm:sqref>WBQ68</xm:sqref>
            </x14:sparkline>
            <x14:sparkline>
              <xm:f>'2028 - 5311'!$WBR69:$WBR69</xm:f>
              <xm:sqref>WBR67</xm:sqref>
            </x14:sparkline>
            <x14:sparkline>
              <xm:f>'2028 - 5311'!$WBR76:$WBR76</xm:f>
              <xm:sqref>WBR68</xm:sqref>
            </x14:sparkline>
            <x14:sparkline>
              <xm:f>'2028 - 5311'!$WBS69:$WBS69</xm:f>
              <xm:sqref>WBS67</xm:sqref>
            </x14:sparkline>
            <x14:sparkline>
              <xm:f>'2028 - 5311'!$WBS76:$WBS76</xm:f>
              <xm:sqref>WBS68</xm:sqref>
            </x14:sparkline>
            <x14:sparkline>
              <xm:f>'2028 - 5311'!$WBT69:$WBT69</xm:f>
              <xm:sqref>WBT67</xm:sqref>
            </x14:sparkline>
            <x14:sparkline>
              <xm:f>'2028 - 5311'!$WBT76:$WBT76</xm:f>
              <xm:sqref>WBT68</xm:sqref>
            </x14:sparkline>
            <x14:sparkline>
              <xm:f>'2028 - 5311'!$WBU69:$WBU69</xm:f>
              <xm:sqref>WBU67</xm:sqref>
            </x14:sparkline>
            <x14:sparkline>
              <xm:f>'2028 - 5311'!$WBU76:$WBU76</xm:f>
              <xm:sqref>WBU68</xm:sqref>
            </x14:sparkline>
            <x14:sparkline>
              <xm:f>'2028 - 5311'!$WBV69:$WBV69</xm:f>
              <xm:sqref>WBV67</xm:sqref>
            </x14:sparkline>
            <x14:sparkline>
              <xm:f>'2028 - 5311'!$WBV76:$WBV76</xm:f>
              <xm:sqref>WBV68</xm:sqref>
            </x14:sparkline>
            <x14:sparkline>
              <xm:f>'2028 - 5311'!$WBW69:$WBW69</xm:f>
              <xm:sqref>WBW67</xm:sqref>
            </x14:sparkline>
            <x14:sparkline>
              <xm:f>'2028 - 5311'!$WBW76:$WBW76</xm:f>
              <xm:sqref>WBW68</xm:sqref>
            </x14:sparkline>
            <x14:sparkline>
              <xm:f>'2028 - 5311'!$WBX69:$WBX69</xm:f>
              <xm:sqref>WBX67</xm:sqref>
            </x14:sparkline>
            <x14:sparkline>
              <xm:f>'2028 - 5311'!$WBX76:$WBX76</xm:f>
              <xm:sqref>WBX68</xm:sqref>
            </x14:sparkline>
            <x14:sparkline>
              <xm:f>'2028 - 5311'!$WBY69:$WBY69</xm:f>
              <xm:sqref>WBY67</xm:sqref>
            </x14:sparkline>
            <x14:sparkline>
              <xm:f>'2028 - 5311'!$WBY76:$WBY76</xm:f>
              <xm:sqref>WBY68</xm:sqref>
            </x14:sparkline>
            <x14:sparkline>
              <xm:f>'2028 - 5311'!$WBZ69:$WBZ69</xm:f>
              <xm:sqref>WBZ67</xm:sqref>
            </x14:sparkline>
            <x14:sparkline>
              <xm:f>'2028 - 5311'!$WBZ76:$WBZ76</xm:f>
              <xm:sqref>WBZ68</xm:sqref>
            </x14:sparkline>
            <x14:sparkline>
              <xm:f>'2028 - 5311'!$WCA69:$WCA69</xm:f>
              <xm:sqref>WCA67</xm:sqref>
            </x14:sparkline>
            <x14:sparkline>
              <xm:f>'2028 - 5311'!$WCA76:$WCA76</xm:f>
              <xm:sqref>WCA68</xm:sqref>
            </x14:sparkline>
            <x14:sparkline>
              <xm:f>'2028 - 5311'!$WCB69:$WCB69</xm:f>
              <xm:sqref>WCB67</xm:sqref>
            </x14:sparkline>
            <x14:sparkline>
              <xm:f>'2028 - 5311'!$WCB76:$WCB76</xm:f>
              <xm:sqref>WCB68</xm:sqref>
            </x14:sparkline>
            <x14:sparkline>
              <xm:f>'2028 - 5311'!$WCC69:$WCC69</xm:f>
              <xm:sqref>WCC67</xm:sqref>
            </x14:sparkline>
            <x14:sparkline>
              <xm:f>'2028 - 5311'!$WCC76:$WCC76</xm:f>
              <xm:sqref>WCC68</xm:sqref>
            </x14:sparkline>
            <x14:sparkline>
              <xm:f>'2028 - 5311'!$WCD69:$WCD69</xm:f>
              <xm:sqref>WCD67</xm:sqref>
            </x14:sparkline>
            <x14:sparkline>
              <xm:f>'2028 - 5311'!$WCD76:$WCD76</xm:f>
              <xm:sqref>WCD68</xm:sqref>
            </x14:sparkline>
            <x14:sparkline>
              <xm:f>'2028 - 5311'!$WCE69:$WCE69</xm:f>
              <xm:sqref>WCE67</xm:sqref>
            </x14:sparkline>
            <x14:sparkline>
              <xm:f>'2028 - 5311'!$WCE76:$WCE76</xm:f>
              <xm:sqref>WCE68</xm:sqref>
            </x14:sparkline>
            <x14:sparkline>
              <xm:f>'2028 - 5311'!$WCF69:$WCF69</xm:f>
              <xm:sqref>WCF67</xm:sqref>
            </x14:sparkline>
            <x14:sparkline>
              <xm:f>'2028 - 5311'!$WCF76:$WCF76</xm:f>
              <xm:sqref>WCF68</xm:sqref>
            </x14:sparkline>
            <x14:sparkline>
              <xm:f>'2028 - 5311'!$WCG69:$WCG69</xm:f>
              <xm:sqref>WCG67</xm:sqref>
            </x14:sparkline>
            <x14:sparkline>
              <xm:f>'2028 - 5311'!$WCG76:$WCG76</xm:f>
              <xm:sqref>WCG68</xm:sqref>
            </x14:sparkline>
            <x14:sparkline>
              <xm:f>'2028 - 5311'!$WCH69:$WCH69</xm:f>
              <xm:sqref>WCH67</xm:sqref>
            </x14:sparkline>
            <x14:sparkline>
              <xm:f>'2028 - 5311'!$WCH76:$WCH76</xm:f>
              <xm:sqref>WCH68</xm:sqref>
            </x14:sparkline>
            <x14:sparkline>
              <xm:f>'2028 - 5311'!$WCI69:$WCI69</xm:f>
              <xm:sqref>WCI67</xm:sqref>
            </x14:sparkline>
            <x14:sparkline>
              <xm:f>'2028 - 5311'!$WCI76:$WCI76</xm:f>
              <xm:sqref>WCI68</xm:sqref>
            </x14:sparkline>
            <x14:sparkline>
              <xm:f>'2028 - 5311'!$WCJ69:$WCJ69</xm:f>
              <xm:sqref>WCJ67</xm:sqref>
            </x14:sparkline>
            <x14:sparkline>
              <xm:f>'2028 - 5311'!$WCJ76:$WCJ76</xm:f>
              <xm:sqref>WCJ68</xm:sqref>
            </x14:sparkline>
            <x14:sparkline>
              <xm:f>'2028 - 5311'!$WCK69:$WCK69</xm:f>
              <xm:sqref>WCK67</xm:sqref>
            </x14:sparkline>
            <x14:sparkline>
              <xm:f>'2028 - 5311'!$WCK76:$WCK76</xm:f>
              <xm:sqref>WCK68</xm:sqref>
            </x14:sparkline>
            <x14:sparkline>
              <xm:f>'2028 - 5311'!$WCL69:$WCL69</xm:f>
              <xm:sqref>WCL67</xm:sqref>
            </x14:sparkline>
            <x14:sparkline>
              <xm:f>'2028 - 5311'!$WCL76:$WCL76</xm:f>
              <xm:sqref>WCL68</xm:sqref>
            </x14:sparkline>
            <x14:sparkline>
              <xm:f>'2028 - 5311'!$WCM69:$WCM69</xm:f>
              <xm:sqref>WCM67</xm:sqref>
            </x14:sparkline>
            <x14:sparkline>
              <xm:f>'2028 - 5311'!$WCM76:$WCM76</xm:f>
              <xm:sqref>WCM68</xm:sqref>
            </x14:sparkline>
            <x14:sparkline>
              <xm:f>'2028 - 5311'!$WCN69:$WCN69</xm:f>
              <xm:sqref>WCN67</xm:sqref>
            </x14:sparkline>
            <x14:sparkline>
              <xm:f>'2028 - 5311'!$WCN76:$WCN76</xm:f>
              <xm:sqref>WCN68</xm:sqref>
            </x14:sparkline>
            <x14:sparkline>
              <xm:f>'2028 - 5311'!$WCO69:$WCO69</xm:f>
              <xm:sqref>WCO67</xm:sqref>
            </x14:sparkline>
            <x14:sparkline>
              <xm:f>'2028 - 5311'!$WCO76:$WCO76</xm:f>
              <xm:sqref>WCO68</xm:sqref>
            </x14:sparkline>
            <x14:sparkline>
              <xm:f>'2028 - 5311'!$WCP69:$WCP69</xm:f>
              <xm:sqref>WCP67</xm:sqref>
            </x14:sparkline>
            <x14:sparkline>
              <xm:f>'2028 - 5311'!$WCP76:$WCP76</xm:f>
              <xm:sqref>WCP68</xm:sqref>
            </x14:sparkline>
            <x14:sparkline>
              <xm:f>'2028 - 5311'!$WCQ69:$WCQ69</xm:f>
              <xm:sqref>WCQ67</xm:sqref>
            </x14:sparkline>
            <x14:sparkline>
              <xm:f>'2028 - 5311'!$WCQ76:$WCQ76</xm:f>
              <xm:sqref>WCQ68</xm:sqref>
            </x14:sparkline>
            <x14:sparkline>
              <xm:f>'2028 - 5311'!$WCR69:$WCR69</xm:f>
              <xm:sqref>WCR67</xm:sqref>
            </x14:sparkline>
            <x14:sparkline>
              <xm:f>'2028 - 5311'!$WCR76:$WCR76</xm:f>
              <xm:sqref>WCR68</xm:sqref>
            </x14:sparkline>
            <x14:sparkline>
              <xm:f>'2028 - 5311'!$WCS69:$WCS69</xm:f>
              <xm:sqref>WCS67</xm:sqref>
            </x14:sparkline>
            <x14:sparkline>
              <xm:f>'2028 - 5311'!$WCS76:$WCS76</xm:f>
              <xm:sqref>WCS68</xm:sqref>
            </x14:sparkline>
            <x14:sparkline>
              <xm:f>'2028 - 5311'!$WCT69:$WCT69</xm:f>
              <xm:sqref>WCT67</xm:sqref>
            </x14:sparkline>
            <x14:sparkline>
              <xm:f>'2028 - 5311'!$WCT76:$WCT76</xm:f>
              <xm:sqref>WCT68</xm:sqref>
            </x14:sparkline>
            <x14:sparkline>
              <xm:f>'2028 - 5311'!$WCU69:$WCU69</xm:f>
              <xm:sqref>WCU67</xm:sqref>
            </x14:sparkline>
            <x14:sparkline>
              <xm:f>'2028 - 5311'!$WCU76:$WCU76</xm:f>
              <xm:sqref>WCU68</xm:sqref>
            </x14:sparkline>
            <x14:sparkline>
              <xm:f>'2028 - 5311'!$WCV69:$WCV69</xm:f>
              <xm:sqref>WCV67</xm:sqref>
            </x14:sparkline>
            <x14:sparkline>
              <xm:f>'2028 - 5311'!$WCV76:$WCV76</xm:f>
              <xm:sqref>WCV68</xm:sqref>
            </x14:sparkline>
            <x14:sparkline>
              <xm:f>'2028 - 5311'!$WCW69:$WCW69</xm:f>
              <xm:sqref>WCW67</xm:sqref>
            </x14:sparkline>
            <x14:sparkline>
              <xm:f>'2028 - 5311'!$WCW76:$WCW76</xm:f>
              <xm:sqref>WCW68</xm:sqref>
            </x14:sparkline>
            <x14:sparkline>
              <xm:f>'2028 - 5311'!$WCX69:$WCX69</xm:f>
              <xm:sqref>WCX67</xm:sqref>
            </x14:sparkline>
            <x14:sparkline>
              <xm:f>'2028 - 5311'!$WCX76:$WCX76</xm:f>
              <xm:sqref>WCX68</xm:sqref>
            </x14:sparkline>
            <x14:sparkline>
              <xm:f>'2028 - 5311'!$WCY69:$WCY69</xm:f>
              <xm:sqref>WCY67</xm:sqref>
            </x14:sparkline>
            <x14:sparkline>
              <xm:f>'2028 - 5311'!$WCY76:$WCY76</xm:f>
              <xm:sqref>WCY68</xm:sqref>
            </x14:sparkline>
            <x14:sparkline>
              <xm:f>'2028 - 5311'!$WCZ69:$WCZ69</xm:f>
              <xm:sqref>WCZ67</xm:sqref>
            </x14:sparkline>
            <x14:sparkline>
              <xm:f>'2028 - 5311'!$WCZ76:$WCZ76</xm:f>
              <xm:sqref>WCZ68</xm:sqref>
            </x14:sparkline>
            <x14:sparkline>
              <xm:f>'2028 - 5311'!$WDA69:$WDA69</xm:f>
              <xm:sqref>WDA67</xm:sqref>
            </x14:sparkline>
            <x14:sparkline>
              <xm:f>'2028 - 5311'!$WDA76:$WDA76</xm:f>
              <xm:sqref>WDA68</xm:sqref>
            </x14:sparkline>
            <x14:sparkline>
              <xm:f>'2028 - 5311'!$WDB69:$WDB69</xm:f>
              <xm:sqref>WDB67</xm:sqref>
            </x14:sparkline>
            <x14:sparkline>
              <xm:f>'2028 - 5311'!$WDB76:$WDB76</xm:f>
              <xm:sqref>WDB68</xm:sqref>
            </x14:sparkline>
            <x14:sparkline>
              <xm:f>'2028 - 5311'!$WDC69:$WDC69</xm:f>
              <xm:sqref>WDC67</xm:sqref>
            </x14:sparkline>
            <x14:sparkline>
              <xm:f>'2028 - 5311'!$WDC76:$WDC76</xm:f>
              <xm:sqref>WDC68</xm:sqref>
            </x14:sparkline>
            <x14:sparkline>
              <xm:f>'2028 - 5311'!$WDD69:$WDD69</xm:f>
              <xm:sqref>WDD67</xm:sqref>
            </x14:sparkline>
            <x14:sparkline>
              <xm:f>'2028 - 5311'!$WDD76:$WDD76</xm:f>
              <xm:sqref>WDD68</xm:sqref>
            </x14:sparkline>
            <x14:sparkline>
              <xm:f>'2028 - 5311'!$WDE69:$WDE69</xm:f>
              <xm:sqref>WDE67</xm:sqref>
            </x14:sparkline>
            <x14:sparkline>
              <xm:f>'2028 - 5311'!$WDE76:$WDE76</xm:f>
              <xm:sqref>WDE68</xm:sqref>
            </x14:sparkline>
            <x14:sparkline>
              <xm:f>'2028 - 5311'!$WDF69:$WDF69</xm:f>
              <xm:sqref>WDF67</xm:sqref>
            </x14:sparkline>
            <x14:sparkline>
              <xm:f>'2028 - 5311'!$WDF76:$WDF76</xm:f>
              <xm:sqref>WDF68</xm:sqref>
            </x14:sparkline>
            <x14:sparkline>
              <xm:f>'2028 - 5311'!$WDG69:$WDG69</xm:f>
              <xm:sqref>WDG67</xm:sqref>
            </x14:sparkline>
            <x14:sparkline>
              <xm:f>'2028 - 5311'!$WDG76:$WDG76</xm:f>
              <xm:sqref>WDG68</xm:sqref>
            </x14:sparkline>
            <x14:sparkline>
              <xm:f>'2028 - 5311'!$WDH69:$WDH69</xm:f>
              <xm:sqref>WDH67</xm:sqref>
            </x14:sparkline>
            <x14:sparkline>
              <xm:f>'2028 - 5311'!$WDH76:$WDH76</xm:f>
              <xm:sqref>WDH68</xm:sqref>
            </x14:sparkline>
            <x14:sparkline>
              <xm:f>'2028 - 5311'!$WDI69:$WDI69</xm:f>
              <xm:sqref>WDI67</xm:sqref>
            </x14:sparkline>
            <x14:sparkline>
              <xm:f>'2028 - 5311'!$WDI76:$WDI76</xm:f>
              <xm:sqref>WDI68</xm:sqref>
            </x14:sparkline>
            <x14:sparkline>
              <xm:f>'2028 - 5311'!$WDJ69:$WDJ69</xm:f>
              <xm:sqref>WDJ67</xm:sqref>
            </x14:sparkline>
            <x14:sparkline>
              <xm:f>'2028 - 5311'!$WDJ76:$WDJ76</xm:f>
              <xm:sqref>WDJ68</xm:sqref>
            </x14:sparkline>
            <x14:sparkline>
              <xm:f>'2028 - 5311'!$WDK69:$WDK69</xm:f>
              <xm:sqref>WDK67</xm:sqref>
            </x14:sparkline>
            <x14:sparkline>
              <xm:f>'2028 - 5311'!$WDK76:$WDK76</xm:f>
              <xm:sqref>WDK68</xm:sqref>
            </x14:sparkline>
            <x14:sparkline>
              <xm:f>'2028 - 5311'!$WDL69:$WDL69</xm:f>
              <xm:sqref>WDL67</xm:sqref>
            </x14:sparkline>
            <x14:sparkline>
              <xm:f>'2028 - 5311'!$WDL76:$WDL76</xm:f>
              <xm:sqref>WDL68</xm:sqref>
            </x14:sparkline>
            <x14:sparkline>
              <xm:f>'2028 - 5311'!$WDM69:$WDM69</xm:f>
              <xm:sqref>WDM67</xm:sqref>
            </x14:sparkline>
            <x14:sparkline>
              <xm:f>'2028 - 5311'!$WDM76:$WDM76</xm:f>
              <xm:sqref>WDM68</xm:sqref>
            </x14:sparkline>
            <x14:sparkline>
              <xm:f>'2028 - 5311'!$WDN69:$WDN69</xm:f>
              <xm:sqref>WDN67</xm:sqref>
            </x14:sparkline>
            <x14:sparkline>
              <xm:f>'2028 - 5311'!$WDN76:$WDN76</xm:f>
              <xm:sqref>WDN68</xm:sqref>
            </x14:sparkline>
            <x14:sparkline>
              <xm:f>'2028 - 5311'!$WDO69:$WDO69</xm:f>
              <xm:sqref>WDO67</xm:sqref>
            </x14:sparkline>
            <x14:sparkline>
              <xm:f>'2028 - 5311'!$WDO76:$WDO76</xm:f>
              <xm:sqref>WDO68</xm:sqref>
            </x14:sparkline>
            <x14:sparkline>
              <xm:f>'2028 - 5311'!$WDP69:$WDP69</xm:f>
              <xm:sqref>WDP67</xm:sqref>
            </x14:sparkline>
            <x14:sparkline>
              <xm:f>'2028 - 5311'!$WDP76:$WDP76</xm:f>
              <xm:sqref>WDP68</xm:sqref>
            </x14:sparkline>
            <x14:sparkline>
              <xm:f>'2028 - 5311'!$WDQ69:$WDQ69</xm:f>
              <xm:sqref>WDQ67</xm:sqref>
            </x14:sparkline>
            <x14:sparkline>
              <xm:f>'2028 - 5311'!$WDQ76:$WDQ76</xm:f>
              <xm:sqref>WDQ68</xm:sqref>
            </x14:sparkline>
            <x14:sparkline>
              <xm:f>'2028 - 5311'!$WDR69:$WDR69</xm:f>
              <xm:sqref>WDR67</xm:sqref>
            </x14:sparkline>
            <x14:sparkline>
              <xm:f>'2028 - 5311'!$WDR76:$WDR76</xm:f>
              <xm:sqref>WDR68</xm:sqref>
            </x14:sparkline>
            <x14:sparkline>
              <xm:f>'2028 - 5311'!$WDS69:$WDS69</xm:f>
              <xm:sqref>WDS67</xm:sqref>
            </x14:sparkline>
            <x14:sparkline>
              <xm:f>'2028 - 5311'!$WDS76:$WDS76</xm:f>
              <xm:sqref>WDS68</xm:sqref>
            </x14:sparkline>
            <x14:sparkline>
              <xm:f>'2028 - 5311'!$WDT69:$WDT69</xm:f>
              <xm:sqref>WDT67</xm:sqref>
            </x14:sparkline>
            <x14:sparkline>
              <xm:f>'2028 - 5311'!$WDT76:$WDT76</xm:f>
              <xm:sqref>WDT68</xm:sqref>
            </x14:sparkline>
            <x14:sparkline>
              <xm:f>'2028 - 5311'!$WDU69:$WDU69</xm:f>
              <xm:sqref>WDU67</xm:sqref>
            </x14:sparkline>
            <x14:sparkline>
              <xm:f>'2028 - 5311'!$WDU76:$WDU76</xm:f>
              <xm:sqref>WDU68</xm:sqref>
            </x14:sparkline>
            <x14:sparkline>
              <xm:f>'2028 - 5311'!$WDV69:$WDV69</xm:f>
              <xm:sqref>WDV67</xm:sqref>
            </x14:sparkline>
            <x14:sparkline>
              <xm:f>'2028 - 5311'!$WDV76:$WDV76</xm:f>
              <xm:sqref>WDV68</xm:sqref>
            </x14:sparkline>
            <x14:sparkline>
              <xm:f>'2028 - 5311'!$WDW69:$WDW69</xm:f>
              <xm:sqref>WDW67</xm:sqref>
            </x14:sparkline>
            <x14:sparkline>
              <xm:f>'2028 - 5311'!$WDW76:$WDW76</xm:f>
              <xm:sqref>WDW68</xm:sqref>
            </x14:sparkline>
            <x14:sparkline>
              <xm:f>'2028 - 5311'!$WDX69:$WDX69</xm:f>
              <xm:sqref>WDX67</xm:sqref>
            </x14:sparkline>
            <x14:sparkline>
              <xm:f>'2028 - 5311'!$WDX76:$WDX76</xm:f>
              <xm:sqref>WDX68</xm:sqref>
            </x14:sparkline>
            <x14:sparkline>
              <xm:f>'2028 - 5311'!$WDY69:$WDY69</xm:f>
              <xm:sqref>WDY67</xm:sqref>
            </x14:sparkline>
            <x14:sparkline>
              <xm:f>'2028 - 5311'!$WDY76:$WDY76</xm:f>
              <xm:sqref>WDY68</xm:sqref>
            </x14:sparkline>
            <x14:sparkline>
              <xm:f>'2028 - 5311'!$WDZ69:$WDZ69</xm:f>
              <xm:sqref>WDZ67</xm:sqref>
            </x14:sparkline>
            <x14:sparkline>
              <xm:f>'2028 - 5311'!$WDZ76:$WDZ76</xm:f>
              <xm:sqref>WDZ68</xm:sqref>
            </x14:sparkline>
            <x14:sparkline>
              <xm:f>'2028 - 5311'!$WEA69:$WEA69</xm:f>
              <xm:sqref>WEA67</xm:sqref>
            </x14:sparkline>
            <x14:sparkline>
              <xm:f>'2028 - 5311'!$WEA76:$WEA76</xm:f>
              <xm:sqref>WEA68</xm:sqref>
            </x14:sparkline>
            <x14:sparkline>
              <xm:f>'2028 - 5311'!$WEB69:$WEB69</xm:f>
              <xm:sqref>WEB67</xm:sqref>
            </x14:sparkline>
            <x14:sparkline>
              <xm:f>'2028 - 5311'!$WEB76:$WEB76</xm:f>
              <xm:sqref>WEB68</xm:sqref>
            </x14:sparkline>
            <x14:sparkline>
              <xm:f>'2028 - 5311'!$WEC69:$WEC69</xm:f>
              <xm:sqref>WEC67</xm:sqref>
            </x14:sparkline>
            <x14:sparkline>
              <xm:f>'2028 - 5311'!$WEC76:$WEC76</xm:f>
              <xm:sqref>WEC68</xm:sqref>
            </x14:sparkline>
            <x14:sparkline>
              <xm:f>'2028 - 5311'!$WED69:$WED69</xm:f>
              <xm:sqref>WED67</xm:sqref>
            </x14:sparkline>
            <x14:sparkline>
              <xm:f>'2028 - 5311'!$WED76:$WED76</xm:f>
              <xm:sqref>WED68</xm:sqref>
            </x14:sparkline>
            <x14:sparkline>
              <xm:f>'2028 - 5311'!$WEE69:$WEE69</xm:f>
              <xm:sqref>WEE67</xm:sqref>
            </x14:sparkline>
            <x14:sparkline>
              <xm:f>'2028 - 5311'!$WEE76:$WEE76</xm:f>
              <xm:sqref>WEE68</xm:sqref>
            </x14:sparkline>
            <x14:sparkline>
              <xm:f>'2028 - 5311'!$WEF69:$WEF69</xm:f>
              <xm:sqref>WEF67</xm:sqref>
            </x14:sparkline>
            <x14:sparkline>
              <xm:f>'2028 - 5311'!$WEF76:$WEF76</xm:f>
              <xm:sqref>WEF68</xm:sqref>
            </x14:sparkline>
            <x14:sparkline>
              <xm:f>'2028 - 5311'!$WEG69:$WEG69</xm:f>
              <xm:sqref>WEG67</xm:sqref>
            </x14:sparkline>
            <x14:sparkline>
              <xm:f>'2028 - 5311'!$WEG76:$WEG76</xm:f>
              <xm:sqref>WEG68</xm:sqref>
            </x14:sparkline>
            <x14:sparkline>
              <xm:f>'2028 - 5311'!$WEH69:$WEH69</xm:f>
              <xm:sqref>WEH67</xm:sqref>
            </x14:sparkline>
            <x14:sparkline>
              <xm:f>'2028 - 5311'!$WEH76:$WEH76</xm:f>
              <xm:sqref>WEH68</xm:sqref>
            </x14:sparkline>
            <x14:sparkline>
              <xm:f>'2028 - 5311'!$WEI69:$WEI69</xm:f>
              <xm:sqref>WEI67</xm:sqref>
            </x14:sparkline>
            <x14:sparkline>
              <xm:f>'2028 - 5311'!$WEI76:$WEI76</xm:f>
              <xm:sqref>WEI68</xm:sqref>
            </x14:sparkline>
            <x14:sparkline>
              <xm:f>'2028 - 5311'!$WEJ69:$WEJ69</xm:f>
              <xm:sqref>WEJ67</xm:sqref>
            </x14:sparkline>
            <x14:sparkline>
              <xm:f>'2028 - 5311'!$WEJ76:$WEJ76</xm:f>
              <xm:sqref>WEJ68</xm:sqref>
            </x14:sparkline>
            <x14:sparkline>
              <xm:f>'2028 - 5311'!$WEK69:$WEK69</xm:f>
              <xm:sqref>WEK67</xm:sqref>
            </x14:sparkline>
            <x14:sparkline>
              <xm:f>'2028 - 5311'!$WEK76:$WEK76</xm:f>
              <xm:sqref>WEK68</xm:sqref>
            </x14:sparkline>
            <x14:sparkline>
              <xm:f>'2028 - 5311'!$WEL69:$WEL69</xm:f>
              <xm:sqref>WEL67</xm:sqref>
            </x14:sparkline>
            <x14:sparkline>
              <xm:f>'2028 - 5311'!$WEL76:$WEL76</xm:f>
              <xm:sqref>WEL68</xm:sqref>
            </x14:sparkline>
            <x14:sparkline>
              <xm:f>'2028 - 5311'!$WEM69:$WEM69</xm:f>
              <xm:sqref>WEM67</xm:sqref>
            </x14:sparkline>
            <x14:sparkline>
              <xm:f>'2028 - 5311'!$WEM76:$WEM76</xm:f>
              <xm:sqref>WEM68</xm:sqref>
            </x14:sparkline>
            <x14:sparkline>
              <xm:f>'2028 - 5311'!$WEN69:$WEN69</xm:f>
              <xm:sqref>WEN67</xm:sqref>
            </x14:sparkline>
            <x14:sparkline>
              <xm:f>'2028 - 5311'!$WEN76:$WEN76</xm:f>
              <xm:sqref>WEN68</xm:sqref>
            </x14:sparkline>
            <x14:sparkline>
              <xm:f>'2028 - 5311'!$WEO69:$WEO69</xm:f>
              <xm:sqref>WEO67</xm:sqref>
            </x14:sparkline>
            <x14:sparkline>
              <xm:f>'2028 - 5311'!$WEO76:$WEO76</xm:f>
              <xm:sqref>WEO68</xm:sqref>
            </x14:sparkline>
            <x14:sparkline>
              <xm:f>'2028 - 5311'!$WEP69:$WEP69</xm:f>
              <xm:sqref>WEP67</xm:sqref>
            </x14:sparkline>
            <x14:sparkline>
              <xm:f>'2028 - 5311'!$WEP76:$WEP76</xm:f>
              <xm:sqref>WEP68</xm:sqref>
            </x14:sparkline>
            <x14:sparkline>
              <xm:f>'2028 - 5311'!$WEQ69:$WEQ69</xm:f>
              <xm:sqref>WEQ67</xm:sqref>
            </x14:sparkline>
            <x14:sparkline>
              <xm:f>'2028 - 5311'!$WEQ76:$WEQ76</xm:f>
              <xm:sqref>WEQ68</xm:sqref>
            </x14:sparkline>
            <x14:sparkline>
              <xm:f>'2028 - 5311'!$WER69:$WER69</xm:f>
              <xm:sqref>WER67</xm:sqref>
            </x14:sparkline>
            <x14:sparkline>
              <xm:f>'2028 - 5311'!$WER76:$WER76</xm:f>
              <xm:sqref>WER68</xm:sqref>
            </x14:sparkline>
            <x14:sparkline>
              <xm:f>'2028 - 5311'!$WES69:$WES69</xm:f>
              <xm:sqref>WES67</xm:sqref>
            </x14:sparkline>
            <x14:sparkline>
              <xm:f>'2028 - 5311'!$WES76:$WES76</xm:f>
              <xm:sqref>WES68</xm:sqref>
            </x14:sparkline>
            <x14:sparkline>
              <xm:f>'2028 - 5311'!$WET69:$WET69</xm:f>
              <xm:sqref>WET67</xm:sqref>
            </x14:sparkline>
            <x14:sparkline>
              <xm:f>'2028 - 5311'!$WET76:$WET76</xm:f>
              <xm:sqref>WET68</xm:sqref>
            </x14:sparkline>
            <x14:sparkline>
              <xm:f>'2028 - 5311'!$WEU69:$WEU69</xm:f>
              <xm:sqref>WEU67</xm:sqref>
            </x14:sparkline>
            <x14:sparkline>
              <xm:f>'2028 - 5311'!$WEU76:$WEU76</xm:f>
              <xm:sqref>WEU68</xm:sqref>
            </x14:sparkline>
            <x14:sparkline>
              <xm:f>'2028 - 5311'!$WEV69:$WEV69</xm:f>
              <xm:sqref>WEV67</xm:sqref>
            </x14:sparkline>
            <x14:sparkline>
              <xm:f>'2028 - 5311'!$WEV76:$WEV76</xm:f>
              <xm:sqref>WEV68</xm:sqref>
            </x14:sparkline>
            <x14:sparkline>
              <xm:f>'2028 - 5311'!$WEW69:$WEW69</xm:f>
              <xm:sqref>WEW67</xm:sqref>
            </x14:sparkline>
            <x14:sparkline>
              <xm:f>'2028 - 5311'!$WEW76:$WEW76</xm:f>
              <xm:sqref>WEW68</xm:sqref>
            </x14:sparkline>
            <x14:sparkline>
              <xm:f>'2028 - 5311'!$WEX69:$WEX69</xm:f>
              <xm:sqref>WEX67</xm:sqref>
            </x14:sparkline>
            <x14:sparkline>
              <xm:f>'2028 - 5311'!$WEX76:$WEX76</xm:f>
              <xm:sqref>WEX68</xm:sqref>
            </x14:sparkline>
            <x14:sparkline>
              <xm:f>'2028 - 5311'!$WEY69:$WEY69</xm:f>
              <xm:sqref>WEY67</xm:sqref>
            </x14:sparkline>
            <x14:sparkline>
              <xm:f>'2028 - 5311'!$WEY76:$WEY76</xm:f>
              <xm:sqref>WEY68</xm:sqref>
            </x14:sparkline>
            <x14:sparkline>
              <xm:f>'2028 - 5311'!$WEZ69:$WEZ69</xm:f>
              <xm:sqref>WEZ67</xm:sqref>
            </x14:sparkline>
            <x14:sparkline>
              <xm:f>'2028 - 5311'!$WEZ76:$WEZ76</xm:f>
              <xm:sqref>WEZ68</xm:sqref>
            </x14:sparkline>
            <x14:sparkline>
              <xm:f>'2028 - 5311'!$WFA69:$WFA69</xm:f>
              <xm:sqref>WFA67</xm:sqref>
            </x14:sparkline>
            <x14:sparkline>
              <xm:f>'2028 - 5311'!$WFA76:$WFA76</xm:f>
              <xm:sqref>WFA68</xm:sqref>
            </x14:sparkline>
            <x14:sparkline>
              <xm:f>'2028 - 5311'!$WFB69:$WFB69</xm:f>
              <xm:sqref>WFB67</xm:sqref>
            </x14:sparkline>
            <x14:sparkline>
              <xm:f>'2028 - 5311'!$WFB76:$WFB76</xm:f>
              <xm:sqref>WFB68</xm:sqref>
            </x14:sparkline>
            <x14:sparkline>
              <xm:f>'2028 - 5311'!$WFC69:$WFC69</xm:f>
              <xm:sqref>WFC67</xm:sqref>
            </x14:sparkline>
            <x14:sparkline>
              <xm:f>'2028 - 5311'!$WFC76:$WFC76</xm:f>
              <xm:sqref>WFC68</xm:sqref>
            </x14:sparkline>
            <x14:sparkline>
              <xm:f>'2028 - 5311'!$WFD69:$WFD69</xm:f>
              <xm:sqref>WFD67</xm:sqref>
            </x14:sparkline>
            <x14:sparkline>
              <xm:f>'2028 - 5311'!$WFD76:$WFD76</xm:f>
              <xm:sqref>WFD68</xm:sqref>
            </x14:sparkline>
            <x14:sparkline>
              <xm:f>'2028 - 5311'!$WFE69:$WFE69</xm:f>
              <xm:sqref>WFE67</xm:sqref>
            </x14:sparkline>
            <x14:sparkline>
              <xm:f>'2028 - 5311'!$WFE76:$WFE76</xm:f>
              <xm:sqref>WFE68</xm:sqref>
            </x14:sparkline>
            <x14:sparkline>
              <xm:f>'2028 - 5311'!$WFF69:$WFF69</xm:f>
              <xm:sqref>WFF67</xm:sqref>
            </x14:sparkline>
            <x14:sparkline>
              <xm:f>'2028 - 5311'!$WFF76:$WFF76</xm:f>
              <xm:sqref>WFF68</xm:sqref>
            </x14:sparkline>
            <x14:sparkline>
              <xm:f>'2028 - 5311'!$WFG69:$WFG69</xm:f>
              <xm:sqref>WFG67</xm:sqref>
            </x14:sparkline>
            <x14:sparkline>
              <xm:f>'2028 - 5311'!$WFG76:$WFG76</xm:f>
              <xm:sqref>WFG68</xm:sqref>
            </x14:sparkline>
            <x14:sparkline>
              <xm:f>'2028 - 5311'!$WFH69:$WFH69</xm:f>
              <xm:sqref>WFH67</xm:sqref>
            </x14:sparkline>
            <x14:sparkline>
              <xm:f>'2028 - 5311'!$WFH76:$WFH76</xm:f>
              <xm:sqref>WFH68</xm:sqref>
            </x14:sparkline>
            <x14:sparkline>
              <xm:f>'2028 - 5311'!$WFI69:$WFI69</xm:f>
              <xm:sqref>WFI67</xm:sqref>
            </x14:sparkline>
            <x14:sparkline>
              <xm:f>'2028 - 5311'!$WFI76:$WFI76</xm:f>
              <xm:sqref>WFI68</xm:sqref>
            </x14:sparkline>
            <x14:sparkline>
              <xm:f>'2028 - 5311'!$WFJ69:$WFJ69</xm:f>
              <xm:sqref>WFJ67</xm:sqref>
            </x14:sparkline>
            <x14:sparkline>
              <xm:f>'2028 - 5311'!$WFJ76:$WFJ76</xm:f>
              <xm:sqref>WFJ68</xm:sqref>
            </x14:sparkline>
            <x14:sparkline>
              <xm:f>'2028 - 5311'!$WFK69:$WFK69</xm:f>
              <xm:sqref>WFK67</xm:sqref>
            </x14:sparkline>
            <x14:sparkline>
              <xm:f>'2028 - 5311'!$WFK76:$WFK76</xm:f>
              <xm:sqref>WFK68</xm:sqref>
            </x14:sparkline>
            <x14:sparkline>
              <xm:f>'2028 - 5311'!$WFL69:$WFL69</xm:f>
              <xm:sqref>WFL67</xm:sqref>
            </x14:sparkline>
            <x14:sparkline>
              <xm:f>'2028 - 5311'!$WFL76:$WFL76</xm:f>
              <xm:sqref>WFL68</xm:sqref>
            </x14:sparkline>
            <x14:sparkline>
              <xm:f>'2028 - 5311'!$WFM69:$WFM69</xm:f>
              <xm:sqref>WFM67</xm:sqref>
            </x14:sparkline>
            <x14:sparkline>
              <xm:f>'2028 - 5311'!$WFM76:$WFM76</xm:f>
              <xm:sqref>WFM68</xm:sqref>
            </x14:sparkline>
            <x14:sparkline>
              <xm:f>'2028 - 5311'!$WFN69:$WFN69</xm:f>
              <xm:sqref>WFN67</xm:sqref>
            </x14:sparkline>
            <x14:sparkline>
              <xm:f>'2028 - 5311'!$WFN76:$WFN76</xm:f>
              <xm:sqref>WFN68</xm:sqref>
            </x14:sparkline>
            <x14:sparkline>
              <xm:f>'2028 - 5311'!$WFO69:$WFO69</xm:f>
              <xm:sqref>WFO67</xm:sqref>
            </x14:sparkline>
            <x14:sparkline>
              <xm:f>'2028 - 5311'!$WFO76:$WFO76</xm:f>
              <xm:sqref>WFO68</xm:sqref>
            </x14:sparkline>
            <x14:sparkline>
              <xm:f>'2028 - 5311'!$WFP69:$WFP69</xm:f>
              <xm:sqref>WFP67</xm:sqref>
            </x14:sparkline>
            <x14:sparkline>
              <xm:f>'2028 - 5311'!$WFP76:$WFP76</xm:f>
              <xm:sqref>WFP68</xm:sqref>
            </x14:sparkline>
            <x14:sparkline>
              <xm:f>'2028 - 5311'!$WFQ69:$WFQ69</xm:f>
              <xm:sqref>WFQ67</xm:sqref>
            </x14:sparkline>
            <x14:sparkline>
              <xm:f>'2028 - 5311'!$WFQ76:$WFQ76</xm:f>
              <xm:sqref>WFQ68</xm:sqref>
            </x14:sparkline>
            <x14:sparkline>
              <xm:f>'2028 - 5311'!$WFR69:$WFR69</xm:f>
              <xm:sqref>WFR67</xm:sqref>
            </x14:sparkline>
            <x14:sparkline>
              <xm:f>'2028 - 5311'!$WFR76:$WFR76</xm:f>
              <xm:sqref>WFR68</xm:sqref>
            </x14:sparkline>
            <x14:sparkline>
              <xm:f>'2028 - 5311'!$WFS69:$WFS69</xm:f>
              <xm:sqref>WFS67</xm:sqref>
            </x14:sparkline>
            <x14:sparkline>
              <xm:f>'2028 - 5311'!$WFS76:$WFS76</xm:f>
              <xm:sqref>WFS68</xm:sqref>
            </x14:sparkline>
            <x14:sparkline>
              <xm:f>'2028 - 5311'!$WFT69:$WFT69</xm:f>
              <xm:sqref>WFT67</xm:sqref>
            </x14:sparkline>
            <x14:sparkline>
              <xm:f>'2028 - 5311'!$WFT76:$WFT76</xm:f>
              <xm:sqref>WFT68</xm:sqref>
            </x14:sparkline>
            <x14:sparkline>
              <xm:f>'2028 - 5311'!$WFU69:$WFU69</xm:f>
              <xm:sqref>WFU67</xm:sqref>
            </x14:sparkline>
            <x14:sparkline>
              <xm:f>'2028 - 5311'!$WFU76:$WFU76</xm:f>
              <xm:sqref>WFU68</xm:sqref>
            </x14:sparkline>
            <x14:sparkline>
              <xm:f>'2028 - 5311'!$WFV69:$WFV69</xm:f>
              <xm:sqref>WFV67</xm:sqref>
            </x14:sparkline>
            <x14:sparkline>
              <xm:f>'2028 - 5311'!$WFV76:$WFV76</xm:f>
              <xm:sqref>WFV68</xm:sqref>
            </x14:sparkline>
            <x14:sparkline>
              <xm:f>'2028 - 5311'!$WFW69:$WFW69</xm:f>
              <xm:sqref>WFW67</xm:sqref>
            </x14:sparkline>
            <x14:sparkline>
              <xm:f>'2028 - 5311'!$WFW76:$WFW76</xm:f>
              <xm:sqref>WFW68</xm:sqref>
            </x14:sparkline>
            <x14:sparkline>
              <xm:f>'2028 - 5311'!$WFX69:$WFX69</xm:f>
              <xm:sqref>WFX67</xm:sqref>
            </x14:sparkline>
            <x14:sparkline>
              <xm:f>'2028 - 5311'!$WFX76:$WFX76</xm:f>
              <xm:sqref>WFX68</xm:sqref>
            </x14:sparkline>
            <x14:sparkline>
              <xm:f>'2028 - 5311'!$WFY69:$WFY69</xm:f>
              <xm:sqref>WFY67</xm:sqref>
            </x14:sparkline>
            <x14:sparkline>
              <xm:f>'2028 - 5311'!$WFY76:$WFY76</xm:f>
              <xm:sqref>WFY68</xm:sqref>
            </x14:sparkline>
            <x14:sparkline>
              <xm:f>'2028 - 5311'!$WFZ69:$WFZ69</xm:f>
              <xm:sqref>WFZ67</xm:sqref>
            </x14:sparkline>
            <x14:sparkline>
              <xm:f>'2028 - 5311'!$WFZ76:$WFZ76</xm:f>
              <xm:sqref>WFZ68</xm:sqref>
            </x14:sparkline>
            <x14:sparkline>
              <xm:f>'2028 - 5311'!$WGA69:$WGA69</xm:f>
              <xm:sqref>WGA67</xm:sqref>
            </x14:sparkline>
            <x14:sparkline>
              <xm:f>'2028 - 5311'!$WGA76:$WGA76</xm:f>
              <xm:sqref>WGA68</xm:sqref>
            </x14:sparkline>
            <x14:sparkline>
              <xm:f>'2028 - 5311'!$WGB69:$WGB69</xm:f>
              <xm:sqref>WGB67</xm:sqref>
            </x14:sparkline>
            <x14:sparkline>
              <xm:f>'2028 - 5311'!$WGB76:$WGB76</xm:f>
              <xm:sqref>WGB68</xm:sqref>
            </x14:sparkline>
            <x14:sparkline>
              <xm:f>'2028 - 5311'!$WGC69:$WGC69</xm:f>
              <xm:sqref>WGC67</xm:sqref>
            </x14:sparkline>
            <x14:sparkline>
              <xm:f>'2028 - 5311'!$WGC76:$WGC76</xm:f>
              <xm:sqref>WGC68</xm:sqref>
            </x14:sparkline>
            <x14:sparkline>
              <xm:f>'2028 - 5311'!$WGD69:$WGD69</xm:f>
              <xm:sqref>WGD67</xm:sqref>
            </x14:sparkline>
            <x14:sparkline>
              <xm:f>'2028 - 5311'!$WGD76:$WGD76</xm:f>
              <xm:sqref>WGD68</xm:sqref>
            </x14:sparkline>
            <x14:sparkline>
              <xm:f>'2028 - 5311'!$WGE69:$WGE69</xm:f>
              <xm:sqref>WGE67</xm:sqref>
            </x14:sparkline>
            <x14:sparkline>
              <xm:f>'2028 - 5311'!$WGE76:$WGE76</xm:f>
              <xm:sqref>WGE68</xm:sqref>
            </x14:sparkline>
            <x14:sparkline>
              <xm:f>'2028 - 5311'!$WGF69:$WGF69</xm:f>
              <xm:sqref>WGF67</xm:sqref>
            </x14:sparkline>
            <x14:sparkline>
              <xm:f>'2028 - 5311'!$WGF76:$WGF76</xm:f>
              <xm:sqref>WGF68</xm:sqref>
            </x14:sparkline>
            <x14:sparkline>
              <xm:f>'2028 - 5311'!$WGG69:$WGG69</xm:f>
              <xm:sqref>WGG67</xm:sqref>
            </x14:sparkline>
            <x14:sparkline>
              <xm:f>'2028 - 5311'!$WGG76:$WGG76</xm:f>
              <xm:sqref>WGG68</xm:sqref>
            </x14:sparkline>
            <x14:sparkline>
              <xm:f>'2028 - 5311'!$WGH69:$WGH69</xm:f>
              <xm:sqref>WGH67</xm:sqref>
            </x14:sparkline>
            <x14:sparkline>
              <xm:f>'2028 - 5311'!$WGH76:$WGH76</xm:f>
              <xm:sqref>WGH68</xm:sqref>
            </x14:sparkline>
            <x14:sparkline>
              <xm:f>'2028 - 5311'!$WGI69:$WGI69</xm:f>
              <xm:sqref>WGI67</xm:sqref>
            </x14:sparkline>
            <x14:sparkline>
              <xm:f>'2028 - 5311'!$WGI76:$WGI76</xm:f>
              <xm:sqref>WGI68</xm:sqref>
            </x14:sparkline>
            <x14:sparkline>
              <xm:f>'2028 - 5311'!$WGJ69:$WGJ69</xm:f>
              <xm:sqref>WGJ67</xm:sqref>
            </x14:sparkline>
            <x14:sparkline>
              <xm:f>'2028 - 5311'!$WGJ76:$WGJ76</xm:f>
              <xm:sqref>WGJ68</xm:sqref>
            </x14:sparkline>
            <x14:sparkline>
              <xm:f>'2028 - 5311'!$WGK69:$WGK69</xm:f>
              <xm:sqref>WGK67</xm:sqref>
            </x14:sparkline>
            <x14:sparkline>
              <xm:f>'2028 - 5311'!$WGK76:$WGK76</xm:f>
              <xm:sqref>WGK68</xm:sqref>
            </x14:sparkline>
            <x14:sparkline>
              <xm:f>'2028 - 5311'!$WGL69:$WGL69</xm:f>
              <xm:sqref>WGL67</xm:sqref>
            </x14:sparkline>
            <x14:sparkline>
              <xm:f>'2028 - 5311'!$WGL76:$WGL76</xm:f>
              <xm:sqref>WGL68</xm:sqref>
            </x14:sparkline>
            <x14:sparkline>
              <xm:f>'2028 - 5311'!$WGM69:$WGM69</xm:f>
              <xm:sqref>WGM67</xm:sqref>
            </x14:sparkline>
            <x14:sparkline>
              <xm:f>'2028 - 5311'!$WGM76:$WGM76</xm:f>
              <xm:sqref>WGM68</xm:sqref>
            </x14:sparkline>
            <x14:sparkline>
              <xm:f>'2028 - 5311'!$WGN69:$WGN69</xm:f>
              <xm:sqref>WGN67</xm:sqref>
            </x14:sparkline>
            <x14:sparkline>
              <xm:f>'2028 - 5311'!$WGN76:$WGN76</xm:f>
              <xm:sqref>WGN68</xm:sqref>
            </x14:sparkline>
            <x14:sparkline>
              <xm:f>'2028 - 5311'!$WGO69:$WGO69</xm:f>
              <xm:sqref>WGO67</xm:sqref>
            </x14:sparkline>
            <x14:sparkline>
              <xm:f>'2028 - 5311'!$WGO76:$WGO76</xm:f>
              <xm:sqref>WGO68</xm:sqref>
            </x14:sparkline>
            <x14:sparkline>
              <xm:f>'2028 - 5311'!$WGP69:$WGP69</xm:f>
              <xm:sqref>WGP67</xm:sqref>
            </x14:sparkline>
            <x14:sparkline>
              <xm:f>'2028 - 5311'!$WGP76:$WGP76</xm:f>
              <xm:sqref>WGP68</xm:sqref>
            </x14:sparkline>
            <x14:sparkline>
              <xm:f>'2028 - 5311'!$WGQ69:$WGQ69</xm:f>
              <xm:sqref>WGQ67</xm:sqref>
            </x14:sparkline>
            <x14:sparkline>
              <xm:f>'2028 - 5311'!$WGQ76:$WGQ76</xm:f>
              <xm:sqref>WGQ68</xm:sqref>
            </x14:sparkline>
            <x14:sparkline>
              <xm:f>'2028 - 5311'!$WGR69:$WGR69</xm:f>
              <xm:sqref>WGR67</xm:sqref>
            </x14:sparkline>
            <x14:sparkline>
              <xm:f>'2028 - 5311'!$WGR76:$WGR76</xm:f>
              <xm:sqref>WGR68</xm:sqref>
            </x14:sparkline>
            <x14:sparkline>
              <xm:f>'2028 - 5311'!$WGS69:$WGS69</xm:f>
              <xm:sqref>WGS67</xm:sqref>
            </x14:sparkline>
            <x14:sparkline>
              <xm:f>'2028 - 5311'!$WGS76:$WGS76</xm:f>
              <xm:sqref>WGS68</xm:sqref>
            </x14:sparkline>
            <x14:sparkline>
              <xm:f>'2028 - 5311'!$WGT69:$WGT69</xm:f>
              <xm:sqref>WGT67</xm:sqref>
            </x14:sparkline>
            <x14:sparkline>
              <xm:f>'2028 - 5311'!$WGT76:$WGT76</xm:f>
              <xm:sqref>WGT68</xm:sqref>
            </x14:sparkline>
            <x14:sparkline>
              <xm:f>'2028 - 5311'!$WGU69:$WGU69</xm:f>
              <xm:sqref>WGU67</xm:sqref>
            </x14:sparkline>
            <x14:sparkline>
              <xm:f>'2028 - 5311'!$WGU76:$WGU76</xm:f>
              <xm:sqref>WGU68</xm:sqref>
            </x14:sparkline>
            <x14:sparkline>
              <xm:f>'2028 - 5311'!$WGV69:$WGV69</xm:f>
              <xm:sqref>WGV67</xm:sqref>
            </x14:sparkline>
            <x14:sparkline>
              <xm:f>'2028 - 5311'!$WGV76:$WGV76</xm:f>
              <xm:sqref>WGV68</xm:sqref>
            </x14:sparkline>
            <x14:sparkline>
              <xm:f>'2028 - 5311'!$WGW69:$WGW69</xm:f>
              <xm:sqref>WGW67</xm:sqref>
            </x14:sparkline>
            <x14:sparkline>
              <xm:f>'2028 - 5311'!$WGW76:$WGW76</xm:f>
              <xm:sqref>WGW68</xm:sqref>
            </x14:sparkline>
            <x14:sparkline>
              <xm:f>'2028 - 5311'!$WGX69:$WGX69</xm:f>
              <xm:sqref>WGX67</xm:sqref>
            </x14:sparkline>
            <x14:sparkline>
              <xm:f>'2028 - 5311'!$WGX76:$WGX76</xm:f>
              <xm:sqref>WGX68</xm:sqref>
            </x14:sparkline>
            <x14:sparkline>
              <xm:f>'2028 - 5311'!$WGY69:$WGY69</xm:f>
              <xm:sqref>WGY67</xm:sqref>
            </x14:sparkline>
            <x14:sparkline>
              <xm:f>'2028 - 5311'!$WGY76:$WGY76</xm:f>
              <xm:sqref>WGY68</xm:sqref>
            </x14:sparkline>
            <x14:sparkline>
              <xm:f>'2028 - 5311'!$WGZ69:$WGZ69</xm:f>
              <xm:sqref>WGZ67</xm:sqref>
            </x14:sparkline>
            <x14:sparkline>
              <xm:f>'2028 - 5311'!$WGZ76:$WGZ76</xm:f>
              <xm:sqref>WGZ68</xm:sqref>
            </x14:sparkline>
            <x14:sparkline>
              <xm:f>'2028 - 5311'!$WHA69:$WHA69</xm:f>
              <xm:sqref>WHA67</xm:sqref>
            </x14:sparkline>
            <x14:sparkline>
              <xm:f>'2028 - 5311'!$WHA76:$WHA76</xm:f>
              <xm:sqref>WHA68</xm:sqref>
            </x14:sparkline>
            <x14:sparkline>
              <xm:f>'2028 - 5311'!$WHB69:$WHB69</xm:f>
              <xm:sqref>WHB67</xm:sqref>
            </x14:sparkline>
            <x14:sparkline>
              <xm:f>'2028 - 5311'!$WHB76:$WHB76</xm:f>
              <xm:sqref>WHB68</xm:sqref>
            </x14:sparkline>
            <x14:sparkline>
              <xm:f>'2028 - 5311'!$WHC69:$WHC69</xm:f>
              <xm:sqref>WHC67</xm:sqref>
            </x14:sparkline>
            <x14:sparkline>
              <xm:f>'2028 - 5311'!$WHC76:$WHC76</xm:f>
              <xm:sqref>WHC68</xm:sqref>
            </x14:sparkline>
            <x14:sparkline>
              <xm:f>'2028 - 5311'!$WHD69:$WHD69</xm:f>
              <xm:sqref>WHD67</xm:sqref>
            </x14:sparkline>
            <x14:sparkline>
              <xm:f>'2028 - 5311'!$WHD76:$WHD76</xm:f>
              <xm:sqref>WHD68</xm:sqref>
            </x14:sparkline>
            <x14:sparkline>
              <xm:f>'2028 - 5311'!$WHE69:$WHE69</xm:f>
              <xm:sqref>WHE67</xm:sqref>
            </x14:sparkline>
            <x14:sparkline>
              <xm:f>'2028 - 5311'!$WHE76:$WHE76</xm:f>
              <xm:sqref>WHE68</xm:sqref>
            </x14:sparkline>
            <x14:sparkline>
              <xm:f>'2028 - 5311'!$WHF69:$WHF69</xm:f>
              <xm:sqref>WHF67</xm:sqref>
            </x14:sparkline>
            <x14:sparkline>
              <xm:f>'2028 - 5311'!$WHF76:$WHF76</xm:f>
              <xm:sqref>WHF68</xm:sqref>
            </x14:sparkline>
            <x14:sparkline>
              <xm:f>'2028 - 5311'!$WHG69:$WHG69</xm:f>
              <xm:sqref>WHG67</xm:sqref>
            </x14:sparkline>
            <x14:sparkline>
              <xm:f>'2028 - 5311'!$WHG76:$WHG76</xm:f>
              <xm:sqref>WHG68</xm:sqref>
            </x14:sparkline>
            <x14:sparkline>
              <xm:f>'2028 - 5311'!$WHH69:$WHH69</xm:f>
              <xm:sqref>WHH67</xm:sqref>
            </x14:sparkline>
            <x14:sparkline>
              <xm:f>'2028 - 5311'!$WHH76:$WHH76</xm:f>
              <xm:sqref>WHH68</xm:sqref>
            </x14:sparkline>
            <x14:sparkline>
              <xm:f>'2028 - 5311'!$WHI69:$WHI69</xm:f>
              <xm:sqref>WHI67</xm:sqref>
            </x14:sparkline>
            <x14:sparkline>
              <xm:f>'2028 - 5311'!$WHI76:$WHI76</xm:f>
              <xm:sqref>WHI68</xm:sqref>
            </x14:sparkline>
            <x14:sparkline>
              <xm:f>'2028 - 5311'!$WHJ69:$WHJ69</xm:f>
              <xm:sqref>WHJ67</xm:sqref>
            </x14:sparkline>
            <x14:sparkline>
              <xm:f>'2028 - 5311'!$WHJ76:$WHJ76</xm:f>
              <xm:sqref>WHJ68</xm:sqref>
            </x14:sparkline>
            <x14:sparkline>
              <xm:f>'2028 - 5311'!$WHK69:$WHK69</xm:f>
              <xm:sqref>WHK67</xm:sqref>
            </x14:sparkline>
            <x14:sparkline>
              <xm:f>'2028 - 5311'!$WHK76:$WHK76</xm:f>
              <xm:sqref>WHK68</xm:sqref>
            </x14:sparkline>
            <x14:sparkline>
              <xm:f>'2028 - 5311'!$WHL69:$WHL69</xm:f>
              <xm:sqref>WHL67</xm:sqref>
            </x14:sparkline>
            <x14:sparkline>
              <xm:f>'2028 - 5311'!$WHL76:$WHL76</xm:f>
              <xm:sqref>WHL68</xm:sqref>
            </x14:sparkline>
            <x14:sparkline>
              <xm:f>'2028 - 5311'!$WHM69:$WHM69</xm:f>
              <xm:sqref>WHM67</xm:sqref>
            </x14:sparkline>
            <x14:sparkline>
              <xm:f>'2028 - 5311'!$WHM76:$WHM76</xm:f>
              <xm:sqref>WHM68</xm:sqref>
            </x14:sparkline>
            <x14:sparkline>
              <xm:f>'2028 - 5311'!$WHN69:$WHN69</xm:f>
              <xm:sqref>WHN67</xm:sqref>
            </x14:sparkline>
            <x14:sparkline>
              <xm:f>'2028 - 5311'!$WHN76:$WHN76</xm:f>
              <xm:sqref>WHN68</xm:sqref>
            </x14:sparkline>
            <x14:sparkline>
              <xm:f>'2028 - 5311'!$WHO69:$WHO69</xm:f>
              <xm:sqref>WHO67</xm:sqref>
            </x14:sparkline>
            <x14:sparkline>
              <xm:f>'2028 - 5311'!$WHO76:$WHO76</xm:f>
              <xm:sqref>WHO68</xm:sqref>
            </x14:sparkline>
            <x14:sparkline>
              <xm:f>'2028 - 5311'!$WHP69:$WHP69</xm:f>
              <xm:sqref>WHP67</xm:sqref>
            </x14:sparkline>
            <x14:sparkline>
              <xm:f>'2028 - 5311'!$WHP76:$WHP76</xm:f>
              <xm:sqref>WHP68</xm:sqref>
            </x14:sparkline>
            <x14:sparkline>
              <xm:f>'2028 - 5311'!$WHQ69:$WHQ69</xm:f>
              <xm:sqref>WHQ67</xm:sqref>
            </x14:sparkline>
            <x14:sparkline>
              <xm:f>'2028 - 5311'!$WHQ76:$WHQ76</xm:f>
              <xm:sqref>WHQ68</xm:sqref>
            </x14:sparkline>
            <x14:sparkline>
              <xm:f>'2028 - 5311'!$WHR69:$WHR69</xm:f>
              <xm:sqref>WHR67</xm:sqref>
            </x14:sparkline>
            <x14:sparkline>
              <xm:f>'2028 - 5311'!$WHR76:$WHR76</xm:f>
              <xm:sqref>WHR68</xm:sqref>
            </x14:sparkline>
            <x14:sparkline>
              <xm:f>'2028 - 5311'!$WHS69:$WHS69</xm:f>
              <xm:sqref>WHS67</xm:sqref>
            </x14:sparkline>
            <x14:sparkline>
              <xm:f>'2028 - 5311'!$WHS76:$WHS76</xm:f>
              <xm:sqref>WHS68</xm:sqref>
            </x14:sparkline>
            <x14:sparkline>
              <xm:f>'2028 - 5311'!$WHT69:$WHT69</xm:f>
              <xm:sqref>WHT67</xm:sqref>
            </x14:sparkline>
            <x14:sparkline>
              <xm:f>'2028 - 5311'!$WHT76:$WHT76</xm:f>
              <xm:sqref>WHT68</xm:sqref>
            </x14:sparkline>
            <x14:sparkline>
              <xm:f>'2028 - 5311'!$WHU69:$WHU69</xm:f>
              <xm:sqref>WHU67</xm:sqref>
            </x14:sparkline>
            <x14:sparkline>
              <xm:f>'2028 - 5311'!$WHU76:$WHU76</xm:f>
              <xm:sqref>WHU68</xm:sqref>
            </x14:sparkline>
            <x14:sparkline>
              <xm:f>'2028 - 5311'!$WHV69:$WHV69</xm:f>
              <xm:sqref>WHV67</xm:sqref>
            </x14:sparkline>
            <x14:sparkline>
              <xm:f>'2028 - 5311'!$WHV76:$WHV76</xm:f>
              <xm:sqref>WHV68</xm:sqref>
            </x14:sparkline>
            <x14:sparkline>
              <xm:f>'2028 - 5311'!$WHW69:$WHW69</xm:f>
              <xm:sqref>WHW67</xm:sqref>
            </x14:sparkline>
            <x14:sparkline>
              <xm:f>'2028 - 5311'!$WHW76:$WHW76</xm:f>
              <xm:sqref>WHW68</xm:sqref>
            </x14:sparkline>
            <x14:sparkline>
              <xm:f>'2028 - 5311'!$WHX69:$WHX69</xm:f>
              <xm:sqref>WHX67</xm:sqref>
            </x14:sparkline>
            <x14:sparkline>
              <xm:f>'2028 - 5311'!$WHX76:$WHX76</xm:f>
              <xm:sqref>WHX68</xm:sqref>
            </x14:sparkline>
            <x14:sparkline>
              <xm:f>'2028 - 5311'!$WHY69:$WHY69</xm:f>
              <xm:sqref>WHY67</xm:sqref>
            </x14:sparkline>
            <x14:sparkline>
              <xm:f>'2028 - 5311'!$WHY76:$WHY76</xm:f>
              <xm:sqref>WHY68</xm:sqref>
            </x14:sparkline>
            <x14:sparkline>
              <xm:f>'2028 - 5311'!$WHZ69:$WHZ69</xm:f>
              <xm:sqref>WHZ67</xm:sqref>
            </x14:sparkline>
            <x14:sparkline>
              <xm:f>'2028 - 5311'!$WHZ76:$WHZ76</xm:f>
              <xm:sqref>WHZ68</xm:sqref>
            </x14:sparkline>
            <x14:sparkline>
              <xm:f>'2028 - 5311'!$WIA69:$WIA69</xm:f>
              <xm:sqref>WIA67</xm:sqref>
            </x14:sparkline>
            <x14:sparkline>
              <xm:f>'2028 - 5311'!$WIA76:$WIA76</xm:f>
              <xm:sqref>WIA68</xm:sqref>
            </x14:sparkline>
            <x14:sparkline>
              <xm:f>'2028 - 5311'!$WIB69:$WIB69</xm:f>
              <xm:sqref>WIB67</xm:sqref>
            </x14:sparkline>
            <x14:sparkline>
              <xm:f>'2028 - 5311'!$WIB76:$WIB76</xm:f>
              <xm:sqref>WIB68</xm:sqref>
            </x14:sparkline>
            <x14:sparkline>
              <xm:f>'2028 - 5311'!$WIC69:$WIC69</xm:f>
              <xm:sqref>WIC67</xm:sqref>
            </x14:sparkline>
            <x14:sparkline>
              <xm:f>'2028 - 5311'!$WIC76:$WIC76</xm:f>
              <xm:sqref>WIC68</xm:sqref>
            </x14:sparkline>
            <x14:sparkline>
              <xm:f>'2028 - 5311'!$WID69:$WID69</xm:f>
              <xm:sqref>WID67</xm:sqref>
            </x14:sparkline>
            <x14:sparkline>
              <xm:f>'2028 - 5311'!$WID76:$WID76</xm:f>
              <xm:sqref>WID68</xm:sqref>
            </x14:sparkline>
            <x14:sparkline>
              <xm:f>'2028 - 5311'!$WIE69:$WIE69</xm:f>
              <xm:sqref>WIE67</xm:sqref>
            </x14:sparkline>
            <x14:sparkline>
              <xm:f>'2028 - 5311'!$WIE76:$WIE76</xm:f>
              <xm:sqref>WIE68</xm:sqref>
            </x14:sparkline>
            <x14:sparkline>
              <xm:f>'2028 - 5311'!$WIF69:$WIF69</xm:f>
              <xm:sqref>WIF67</xm:sqref>
            </x14:sparkline>
            <x14:sparkline>
              <xm:f>'2028 - 5311'!$WIF76:$WIF76</xm:f>
              <xm:sqref>WIF68</xm:sqref>
            </x14:sparkline>
            <x14:sparkline>
              <xm:f>'2028 - 5311'!$WIG69:$WIG69</xm:f>
              <xm:sqref>WIG67</xm:sqref>
            </x14:sparkline>
            <x14:sparkline>
              <xm:f>'2028 - 5311'!$WIG76:$WIG76</xm:f>
              <xm:sqref>WIG68</xm:sqref>
            </x14:sparkline>
            <x14:sparkline>
              <xm:f>'2028 - 5311'!$WIH69:$WIH69</xm:f>
              <xm:sqref>WIH67</xm:sqref>
            </x14:sparkline>
            <x14:sparkline>
              <xm:f>'2028 - 5311'!$WIH76:$WIH76</xm:f>
              <xm:sqref>WIH68</xm:sqref>
            </x14:sparkline>
            <x14:sparkline>
              <xm:f>'2028 - 5311'!$WII69:$WII69</xm:f>
              <xm:sqref>WII67</xm:sqref>
            </x14:sparkline>
            <x14:sparkline>
              <xm:f>'2028 - 5311'!$WII76:$WII76</xm:f>
              <xm:sqref>WII68</xm:sqref>
            </x14:sparkline>
            <x14:sparkline>
              <xm:f>'2028 - 5311'!$WIJ69:$WIJ69</xm:f>
              <xm:sqref>WIJ67</xm:sqref>
            </x14:sparkline>
            <x14:sparkline>
              <xm:f>'2028 - 5311'!$WIJ76:$WIJ76</xm:f>
              <xm:sqref>WIJ68</xm:sqref>
            </x14:sparkline>
            <x14:sparkline>
              <xm:f>'2028 - 5311'!$WIK69:$WIK69</xm:f>
              <xm:sqref>WIK67</xm:sqref>
            </x14:sparkline>
            <x14:sparkline>
              <xm:f>'2028 - 5311'!$WIK76:$WIK76</xm:f>
              <xm:sqref>WIK68</xm:sqref>
            </x14:sparkline>
            <x14:sparkline>
              <xm:f>'2028 - 5311'!$WIL69:$WIL69</xm:f>
              <xm:sqref>WIL67</xm:sqref>
            </x14:sparkline>
            <x14:sparkline>
              <xm:f>'2028 - 5311'!$WIL76:$WIL76</xm:f>
              <xm:sqref>WIL68</xm:sqref>
            </x14:sparkline>
            <x14:sparkline>
              <xm:f>'2028 - 5311'!$WIM69:$WIM69</xm:f>
              <xm:sqref>WIM67</xm:sqref>
            </x14:sparkline>
            <x14:sparkline>
              <xm:f>'2028 - 5311'!$WIM76:$WIM76</xm:f>
              <xm:sqref>WIM68</xm:sqref>
            </x14:sparkline>
            <x14:sparkline>
              <xm:f>'2028 - 5311'!$WIN69:$WIN69</xm:f>
              <xm:sqref>WIN67</xm:sqref>
            </x14:sparkline>
            <x14:sparkline>
              <xm:f>'2028 - 5311'!$WIN76:$WIN76</xm:f>
              <xm:sqref>WIN68</xm:sqref>
            </x14:sparkline>
            <x14:sparkline>
              <xm:f>'2028 - 5311'!$WIO69:$WIO69</xm:f>
              <xm:sqref>WIO67</xm:sqref>
            </x14:sparkline>
            <x14:sparkline>
              <xm:f>'2028 - 5311'!$WIO76:$WIO76</xm:f>
              <xm:sqref>WIO68</xm:sqref>
            </x14:sparkline>
            <x14:sparkline>
              <xm:f>'2028 - 5311'!$WIP69:$WIP69</xm:f>
              <xm:sqref>WIP67</xm:sqref>
            </x14:sparkline>
            <x14:sparkline>
              <xm:f>'2028 - 5311'!$WIP76:$WIP76</xm:f>
              <xm:sqref>WIP68</xm:sqref>
            </x14:sparkline>
            <x14:sparkline>
              <xm:f>'2028 - 5311'!$WIQ69:$WIQ69</xm:f>
              <xm:sqref>WIQ67</xm:sqref>
            </x14:sparkline>
            <x14:sparkline>
              <xm:f>'2028 - 5311'!$WIQ76:$WIQ76</xm:f>
              <xm:sqref>WIQ68</xm:sqref>
            </x14:sparkline>
            <x14:sparkline>
              <xm:f>'2028 - 5311'!$WIR69:$WIR69</xm:f>
              <xm:sqref>WIR67</xm:sqref>
            </x14:sparkline>
            <x14:sparkline>
              <xm:f>'2028 - 5311'!$WIR76:$WIR76</xm:f>
              <xm:sqref>WIR68</xm:sqref>
            </x14:sparkline>
            <x14:sparkline>
              <xm:f>'2028 - 5311'!$WIS69:$WIS69</xm:f>
              <xm:sqref>WIS67</xm:sqref>
            </x14:sparkline>
            <x14:sparkline>
              <xm:f>'2028 - 5311'!$WIS76:$WIS76</xm:f>
              <xm:sqref>WIS68</xm:sqref>
            </x14:sparkline>
            <x14:sparkline>
              <xm:f>'2028 - 5311'!$WIT69:$WIT69</xm:f>
              <xm:sqref>WIT67</xm:sqref>
            </x14:sparkline>
            <x14:sparkline>
              <xm:f>'2028 - 5311'!$WIT76:$WIT76</xm:f>
              <xm:sqref>WIT68</xm:sqref>
            </x14:sparkline>
            <x14:sparkline>
              <xm:f>'2028 - 5311'!$WIU69:$WIU69</xm:f>
              <xm:sqref>WIU67</xm:sqref>
            </x14:sparkline>
            <x14:sparkline>
              <xm:f>'2028 - 5311'!$WIU76:$WIU76</xm:f>
              <xm:sqref>WIU68</xm:sqref>
            </x14:sparkline>
            <x14:sparkline>
              <xm:f>'2028 - 5311'!$WIV69:$WIV69</xm:f>
              <xm:sqref>WIV67</xm:sqref>
            </x14:sparkline>
            <x14:sparkline>
              <xm:f>'2028 - 5311'!$WIV76:$WIV76</xm:f>
              <xm:sqref>WIV68</xm:sqref>
            </x14:sparkline>
            <x14:sparkline>
              <xm:f>'2028 - 5311'!$WIW69:$WIW69</xm:f>
              <xm:sqref>WIW67</xm:sqref>
            </x14:sparkline>
            <x14:sparkline>
              <xm:f>'2028 - 5311'!$WIW76:$WIW76</xm:f>
              <xm:sqref>WIW68</xm:sqref>
            </x14:sparkline>
            <x14:sparkline>
              <xm:f>'2028 - 5311'!$WIX69:$WIX69</xm:f>
              <xm:sqref>WIX67</xm:sqref>
            </x14:sparkline>
            <x14:sparkline>
              <xm:f>'2028 - 5311'!$WIX76:$WIX76</xm:f>
              <xm:sqref>WIX68</xm:sqref>
            </x14:sparkline>
            <x14:sparkline>
              <xm:f>'2028 - 5311'!$WIY69:$WIY69</xm:f>
              <xm:sqref>WIY67</xm:sqref>
            </x14:sparkline>
            <x14:sparkline>
              <xm:f>'2028 - 5311'!$WIY76:$WIY76</xm:f>
              <xm:sqref>WIY68</xm:sqref>
            </x14:sparkline>
            <x14:sparkline>
              <xm:f>'2028 - 5311'!$WIZ69:$WIZ69</xm:f>
              <xm:sqref>WIZ67</xm:sqref>
            </x14:sparkline>
            <x14:sparkline>
              <xm:f>'2028 - 5311'!$WIZ76:$WIZ76</xm:f>
              <xm:sqref>WIZ68</xm:sqref>
            </x14:sparkline>
            <x14:sparkline>
              <xm:f>'2028 - 5311'!$WJA69:$WJA69</xm:f>
              <xm:sqref>WJA67</xm:sqref>
            </x14:sparkline>
            <x14:sparkline>
              <xm:f>'2028 - 5311'!$WJA76:$WJA76</xm:f>
              <xm:sqref>WJA68</xm:sqref>
            </x14:sparkline>
            <x14:sparkline>
              <xm:f>'2028 - 5311'!$WJB69:$WJB69</xm:f>
              <xm:sqref>WJB67</xm:sqref>
            </x14:sparkline>
            <x14:sparkline>
              <xm:f>'2028 - 5311'!$WJB76:$WJB76</xm:f>
              <xm:sqref>WJB68</xm:sqref>
            </x14:sparkline>
            <x14:sparkline>
              <xm:f>'2028 - 5311'!$WJC69:$WJC69</xm:f>
              <xm:sqref>WJC67</xm:sqref>
            </x14:sparkline>
            <x14:sparkline>
              <xm:f>'2028 - 5311'!$WJC76:$WJC76</xm:f>
              <xm:sqref>WJC68</xm:sqref>
            </x14:sparkline>
            <x14:sparkline>
              <xm:f>'2028 - 5311'!$WJD69:$WJD69</xm:f>
              <xm:sqref>WJD67</xm:sqref>
            </x14:sparkline>
            <x14:sparkline>
              <xm:f>'2028 - 5311'!$WJD76:$WJD76</xm:f>
              <xm:sqref>WJD68</xm:sqref>
            </x14:sparkline>
            <x14:sparkline>
              <xm:f>'2028 - 5311'!$WJE69:$WJE69</xm:f>
              <xm:sqref>WJE67</xm:sqref>
            </x14:sparkline>
            <x14:sparkline>
              <xm:f>'2028 - 5311'!$WJE76:$WJE76</xm:f>
              <xm:sqref>WJE68</xm:sqref>
            </x14:sparkline>
            <x14:sparkline>
              <xm:f>'2028 - 5311'!$WJF69:$WJF69</xm:f>
              <xm:sqref>WJF67</xm:sqref>
            </x14:sparkline>
            <x14:sparkline>
              <xm:f>'2028 - 5311'!$WJF76:$WJF76</xm:f>
              <xm:sqref>WJF68</xm:sqref>
            </x14:sparkline>
            <x14:sparkline>
              <xm:f>'2028 - 5311'!$WJG69:$WJG69</xm:f>
              <xm:sqref>WJG67</xm:sqref>
            </x14:sparkline>
            <x14:sparkline>
              <xm:f>'2028 - 5311'!$WJG76:$WJG76</xm:f>
              <xm:sqref>WJG68</xm:sqref>
            </x14:sparkline>
            <x14:sparkline>
              <xm:f>'2028 - 5311'!$WJH69:$WJH69</xm:f>
              <xm:sqref>WJH67</xm:sqref>
            </x14:sparkline>
            <x14:sparkline>
              <xm:f>'2028 - 5311'!$WJH76:$WJH76</xm:f>
              <xm:sqref>WJH68</xm:sqref>
            </x14:sparkline>
            <x14:sparkline>
              <xm:f>'2028 - 5311'!$WJI69:$WJI69</xm:f>
              <xm:sqref>WJI67</xm:sqref>
            </x14:sparkline>
            <x14:sparkline>
              <xm:f>'2028 - 5311'!$WJI76:$WJI76</xm:f>
              <xm:sqref>WJI68</xm:sqref>
            </x14:sparkline>
            <x14:sparkline>
              <xm:f>'2028 - 5311'!$WJJ69:$WJJ69</xm:f>
              <xm:sqref>WJJ67</xm:sqref>
            </x14:sparkline>
            <x14:sparkline>
              <xm:f>'2028 - 5311'!$WJJ76:$WJJ76</xm:f>
              <xm:sqref>WJJ68</xm:sqref>
            </x14:sparkline>
            <x14:sparkline>
              <xm:f>'2028 - 5311'!$WJK69:$WJK69</xm:f>
              <xm:sqref>WJK67</xm:sqref>
            </x14:sparkline>
            <x14:sparkline>
              <xm:f>'2028 - 5311'!$WJK76:$WJK76</xm:f>
              <xm:sqref>WJK68</xm:sqref>
            </x14:sparkline>
            <x14:sparkline>
              <xm:f>'2028 - 5311'!$WJL69:$WJL69</xm:f>
              <xm:sqref>WJL67</xm:sqref>
            </x14:sparkline>
            <x14:sparkline>
              <xm:f>'2028 - 5311'!$WJL76:$WJL76</xm:f>
              <xm:sqref>WJL68</xm:sqref>
            </x14:sparkline>
            <x14:sparkline>
              <xm:f>'2028 - 5311'!$WJM69:$WJM69</xm:f>
              <xm:sqref>WJM67</xm:sqref>
            </x14:sparkline>
            <x14:sparkline>
              <xm:f>'2028 - 5311'!$WJM76:$WJM76</xm:f>
              <xm:sqref>WJM68</xm:sqref>
            </x14:sparkline>
            <x14:sparkline>
              <xm:f>'2028 - 5311'!$WJN69:$WJN69</xm:f>
              <xm:sqref>WJN67</xm:sqref>
            </x14:sparkline>
            <x14:sparkline>
              <xm:f>'2028 - 5311'!$WJN76:$WJN76</xm:f>
              <xm:sqref>WJN68</xm:sqref>
            </x14:sparkline>
            <x14:sparkline>
              <xm:f>'2028 - 5311'!$WJO69:$WJO69</xm:f>
              <xm:sqref>WJO67</xm:sqref>
            </x14:sparkline>
            <x14:sparkline>
              <xm:f>'2028 - 5311'!$WJO76:$WJO76</xm:f>
              <xm:sqref>WJO68</xm:sqref>
            </x14:sparkline>
            <x14:sparkline>
              <xm:f>'2028 - 5311'!$WJP69:$WJP69</xm:f>
              <xm:sqref>WJP67</xm:sqref>
            </x14:sparkline>
            <x14:sparkline>
              <xm:f>'2028 - 5311'!$WJP76:$WJP76</xm:f>
              <xm:sqref>WJP68</xm:sqref>
            </x14:sparkline>
            <x14:sparkline>
              <xm:f>'2028 - 5311'!$WJQ69:$WJQ69</xm:f>
              <xm:sqref>WJQ67</xm:sqref>
            </x14:sparkline>
            <x14:sparkline>
              <xm:f>'2028 - 5311'!$WJQ76:$WJQ76</xm:f>
              <xm:sqref>WJQ68</xm:sqref>
            </x14:sparkline>
            <x14:sparkline>
              <xm:f>'2028 - 5311'!$WJR69:$WJR69</xm:f>
              <xm:sqref>WJR67</xm:sqref>
            </x14:sparkline>
            <x14:sparkline>
              <xm:f>'2028 - 5311'!$WJR76:$WJR76</xm:f>
              <xm:sqref>WJR68</xm:sqref>
            </x14:sparkline>
            <x14:sparkline>
              <xm:f>'2028 - 5311'!$WJS69:$WJS69</xm:f>
              <xm:sqref>WJS67</xm:sqref>
            </x14:sparkline>
            <x14:sparkline>
              <xm:f>'2028 - 5311'!$WJS76:$WJS76</xm:f>
              <xm:sqref>WJS68</xm:sqref>
            </x14:sparkline>
            <x14:sparkline>
              <xm:f>'2028 - 5311'!$WJT69:$WJT69</xm:f>
              <xm:sqref>WJT67</xm:sqref>
            </x14:sparkline>
            <x14:sparkline>
              <xm:f>'2028 - 5311'!$WJT76:$WJT76</xm:f>
              <xm:sqref>WJT68</xm:sqref>
            </x14:sparkline>
            <x14:sparkline>
              <xm:f>'2028 - 5311'!$WJU69:$WJU69</xm:f>
              <xm:sqref>WJU67</xm:sqref>
            </x14:sparkline>
            <x14:sparkline>
              <xm:f>'2028 - 5311'!$WJU76:$WJU76</xm:f>
              <xm:sqref>WJU68</xm:sqref>
            </x14:sparkline>
            <x14:sparkline>
              <xm:f>'2028 - 5311'!$WJV69:$WJV69</xm:f>
              <xm:sqref>WJV67</xm:sqref>
            </x14:sparkline>
            <x14:sparkline>
              <xm:f>'2028 - 5311'!$WJV76:$WJV76</xm:f>
              <xm:sqref>WJV68</xm:sqref>
            </x14:sparkline>
            <x14:sparkline>
              <xm:f>'2028 - 5311'!$WJW69:$WJW69</xm:f>
              <xm:sqref>WJW67</xm:sqref>
            </x14:sparkline>
            <x14:sparkline>
              <xm:f>'2028 - 5311'!$WJW76:$WJW76</xm:f>
              <xm:sqref>WJW68</xm:sqref>
            </x14:sparkline>
            <x14:sparkline>
              <xm:f>'2028 - 5311'!$WJX69:$WJX69</xm:f>
              <xm:sqref>WJX67</xm:sqref>
            </x14:sparkline>
            <x14:sparkline>
              <xm:f>'2028 - 5311'!$WJX76:$WJX76</xm:f>
              <xm:sqref>WJX68</xm:sqref>
            </x14:sparkline>
            <x14:sparkline>
              <xm:f>'2028 - 5311'!$WJY69:$WJY69</xm:f>
              <xm:sqref>WJY67</xm:sqref>
            </x14:sparkline>
            <x14:sparkline>
              <xm:f>'2028 - 5311'!$WJY76:$WJY76</xm:f>
              <xm:sqref>WJY68</xm:sqref>
            </x14:sparkline>
            <x14:sparkline>
              <xm:f>'2028 - 5311'!$WJZ69:$WJZ69</xm:f>
              <xm:sqref>WJZ67</xm:sqref>
            </x14:sparkline>
            <x14:sparkline>
              <xm:f>'2028 - 5311'!$WJZ76:$WJZ76</xm:f>
              <xm:sqref>WJZ68</xm:sqref>
            </x14:sparkline>
            <x14:sparkline>
              <xm:f>'2028 - 5311'!$WKA69:$WKA69</xm:f>
              <xm:sqref>WKA67</xm:sqref>
            </x14:sparkline>
            <x14:sparkline>
              <xm:f>'2028 - 5311'!$WKA76:$WKA76</xm:f>
              <xm:sqref>WKA68</xm:sqref>
            </x14:sparkline>
            <x14:sparkline>
              <xm:f>'2028 - 5311'!$WKB69:$WKB69</xm:f>
              <xm:sqref>WKB67</xm:sqref>
            </x14:sparkline>
            <x14:sparkline>
              <xm:f>'2028 - 5311'!$WKB76:$WKB76</xm:f>
              <xm:sqref>WKB68</xm:sqref>
            </x14:sparkline>
            <x14:sparkline>
              <xm:f>'2028 - 5311'!$WKC69:$WKC69</xm:f>
              <xm:sqref>WKC67</xm:sqref>
            </x14:sparkline>
            <x14:sparkline>
              <xm:f>'2028 - 5311'!$WKC76:$WKC76</xm:f>
              <xm:sqref>WKC68</xm:sqref>
            </x14:sparkline>
            <x14:sparkline>
              <xm:f>'2028 - 5311'!$WKD69:$WKD69</xm:f>
              <xm:sqref>WKD67</xm:sqref>
            </x14:sparkline>
            <x14:sparkline>
              <xm:f>'2028 - 5311'!$WKD76:$WKD76</xm:f>
              <xm:sqref>WKD68</xm:sqref>
            </x14:sparkline>
            <x14:sparkline>
              <xm:f>'2028 - 5311'!$WKE69:$WKE69</xm:f>
              <xm:sqref>WKE67</xm:sqref>
            </x14:sparkline>
            <x14:sparkline>
              <xm:f>'2028 - 5311'!$WKE76:$WKE76</xm:f>
              <xm:sqref>WKE68</xm:sqref>
            </x14:sparkline>
            <x14:sparkline>
              <xm:f>'2028 - 5311'!$WKF69:$WKF69</xm:f>
              <xm:sqref>WKF67</xm:sqref>
            </x14:sparkline>
            <x14:sparkline>
              <xm:f>'2028 - 5311'!$WKF76:$WKF76</xm:f>
              <xm:sqref>WKF68</xm:sqref>
            </x14:sparkline>
            <x14:sparkline>
              <xm:f>'2028 - 5311'!$WKG69:$WKG69</xm:f>
              <xm:sqref>WKG67</xm:sqref>
            </x14:sparkline>
            <x14:sparkline>
              <xm:f>'2028 - 5311'!$WKG76:$WKG76</xm:f>
              <xm:sqref>WKG68</xm:sqref>
            </x14:sparkline>
            <x14:sparkline>
              <xm:f>'2028 - 5311'!$WKH69:$WKH69</xm:f>
              <xm:sqref>WKH67</xm:sqref>
            </x14:sparkline>
            <x14:sparkline>
              <xm:f>'2028 - 5311'!$WKH76:$WKH76</xm:f>
              <xm:sqref>WKH68</xm:sqref>
            </x14:sparkline>
            <x14:sparkline>
              <xm:f>'2028 - 5311'!$WKI69:$WKI69</xm:f>
              <xm:sqref>WKI67</xm:sqref>
            </x14:sparkline>
            <x14:sparkline>
              <xm:f>'2028 - 5311'!$WKI76:$WKI76</xm:f>
              <xm:sqref>WKI68</xm:sqref>
            </x14:sparkline>
            <x14:sparkline>
              <xm:f>'2028 - 5311'!$WKJ69:$WKJ69</xm:f>
              <xm:sqref>WKJ67</xm:sqref>
            </x14:sparkline>
            <x14:sparkline>
              <xm:f>'2028 - 5311'!$WKJ76:$WKJ76</xm:f>
              <xm:sqref>WKJ68</xm:sqref>
            </x14:sparkline>
            <x14:sparkline>
              <xm:f>'2028 - 5311'!$WKK69:$WKK69</xm:f>
              <xm:sqref>WKK67</xm:sqref>
            </x14:sparkline>
            <x14:sparkline>
              <xm:f>'2028 - 5311'!$WKK76:$WKK76</xm:f>
              <xm:sqref>WKK68</xm:sqref>
            </x14:sparkline>
            <x14:sparkline>
              <xm:f>'2028 - 5311'!$WKL69:$WKL69</xm:f>
              <xm:sqref>WKL67</xm:sqref>
            </x14:sparkline>
            <x14:sparkline>
              <xm:f>'2028 - 5311'!$WKL76:$WKL76</xm:f>
              <xm:sqref>WKL68</xm:sqref>
            </x14:sparkline>
            <x14:sparkline>
              <xm:f>'2028 - 5311'!$WKM69:$WKM69</xm:f>
              <xm:sqref>WKM67</xm:sqref>
            </x14:sparkline>
            <x14:sparkline>
              <xm:f>'2028 - 5311'!$WKM76:$WKM76</xm:f>
              <xm:sqref>WKM68</xm:sqref>
            </x14:sparkline>
            <x14:sparkline>
              <xm:f>'2028 - 5311'!$WKN69:$WKN69</xm:f>
              <xm:sqref>WKN67</xm:sqref>
            </x14:sparkline>
            <x14:sparkline>
              <xm:f>'2028 - 5311'!$WKN76:$WKN76</xm:f>
              <xm:sqref>WKN68</xm:sqref>
            </x14:sparkline>
            <x14:sparkline>
              <xm:f>'2028 - 5311'!$WKO69:$WKO69</xm:f>
              <xm:sqref>WKO67</xm:sqref>
            </x14:sparkline>
            <x14:sparkline>
              <xm:f>'2028 - 5311'!$WKO76:$WKO76</xm:f>
              <xm:sqref>WKO68</xm:sqref>
            </x14:sparkline>
            <x14:sparkline>
              <xm:f>'2028 - 5311'!$WKP69:$WKP69</xm:f>
              <xm:sqref>WKP67</xm:sqref>
            </x14:sparkline>
            <x14:sparkline>
              <xm:f>'2028 - 5311'!$WKP76:$WKP76</xm:f>
              <xm:sqref>WKP68</xm:sqref>
            </x14:sparkline>
            <x14:sparkline>
              <xm:f>'2028 - 5311'!$WKQ69:$WKQ69</xm:f>
              <xm:sqref>WKQ67</xm:sqref>
            </x14:sparkline>
            <x14:sparkline>
              <xm:f>'2028 - 5311'!$WKQ76:$WKQ76</xm:f>
              <xm:sqref>WKQ68</xm:sqref>
            </x14:sparkline>
            <x14:sparkline>
              <xm:f>'2028 - 5311'!$WKR69:$WKR69</xm:f>
              <xm:sqref>WKR67</xm:sqref>
            </x14:sparkline>
            <x14:sparkline>
              <xm:f>'2028 - 5311'!$WKR76:$WKR76</xm:f>
              <xm:sqref>WKR68</xm:sqref>
            </x14:sparkline>
            <x14:sparkline>
              <xm:f>'2028 - 5311'!$WKS69:$WKS69</xm:f>
              <xm:sqref>WKS67</xm:sqref>
            </x14:sparkline>
            <x14:sparkline>
              <xm:f>'2028 - 5311'!$WKS76:$WKS76</xm:f>
              <xm:sqref>WKS68</xm:sqref>
            </x14:sparkline>
            <x14:sparkline>
              <xm:f>'2028 - 5311'!$WKT69:$WKT69</xm:f>
              <xm:sqref>WKT67</xm:sqref>
            </x14:sparkline>
            <x14:sparkline>
              <xm:f>'2028 - 5311'!$WKT76:$WKT76</xm:f>
              <xm:sqref>WKT68</xm:sqref>
            </x14:sparkline>
            <x14:sparkline>
              <xm:f>'2028 - 5311'!$WKU69:$WKU69</xm:f>
              <xm:sqref>WKU67</xm:sqref>
            </x14:sparkline>
            <x14:sparkline>
              <xm:f>'2028 - 5311'!$WKU76:$WKU76</xm:f>
              <xm:sqref>WKU68</xm:sqref>
            </x14:sparkline>
            <x14:sparkline>
              <xm:f>'2028 - 5311'!$WKV69:$WKV69</xm:f>
              <xm:sqref>WKV67</xm:sqref>
            </x14:sparkline>
            <x14:sparkline>
              <xm:f>'2028 - 5311'!$WKV76:$WKV76</xm:f>
              <xm:sqref>WKV68</xm:sqref>
            </x14:sparkline>
            <x14:sparkline>
              <xm:f>'2028 - 5311'!$WKW69:$WKW69</xm:f>
              <xm:sqref>WKW67</xm:sqref>
            </x14:sparkline>
            <x14:sparkline>
              <xm:f>'2028 - 5311'!$WKW76:$WKW76</xm:f>
              <xm:sqref>WKW68</xm:sqref>
            </x14:sparkline>
            <x14:sparkline>
              <xm:f>'2028 - 5311'!$WKX69:$WKX69</xm:f>
              <xm:sqref>WKX67</xm:sqref>
            </x14:sparkline>
            <x14:sparkline>
              <xm:f>'2028 - 5311'!$WKX76:$WKX76</xm:f>
              <xm:sqref>WKX68</xm:sqref>
            </x14:sparkline>
            <x14:sparkline>
              <xm:f>'2028 - 5311'!$WKY69:$WKY69</xm:f>
              <xm:sqref>WKY67</xm:sqref>
            </x14:sparkline>
            <x14:sparkline>
              <xm:f>'2028 - 5311'!$WKY76:$WKY76</xm:f>
              <xm:sqref>WKY68</xm:sqref>
            </x14:sparkline>
            <x14:sparkline>
              <xm:f>'2028 - 5311'!$WKZ69:$WKZ69</xm:f>
              <xm:sqref>WKZ67</xm:sqref>
            </x14:sparkline>
            <x14:sparkline>
              <xm:f>'2028 - 5311'!$WKZ76:$WKZ76</xm:f>
              <xm:sqref>WKZ68</xm:sqref>
            </x14:sparkline>
            <x14:sparkline>
              <xm:f>'2028 - 5311'!$WLA69:$WLA69</xm:f>
              <xm:sqref>WLA67</xm:sqref>
            </x14:sparkline>
            <x14:sparkline>
              <xm:f>'2028 - 5311'!$WLA76:$WLA76</xm:f>
              <xm:sqref>WLA68</xm:sqref>
            </x14:sparkline>
            <x14:sparkline>
              <xm:f>'2028 - 5311'!$WLB69:$WLB69</xm:f>
              <xm:sqref>WLB67</xm:sqref>
            </x14:sparkline>
            <x14:sparkline>
              <xm:f>'2028 - 5311'!$WLB76:$WLB76</xm:f>
              <xm:sqref>WLB68</xm:sqref>
            </x14:sparkline>
            <x14:sparkline>
              <xm:f>'2028 - 5311'!$WLC69:$WLC69</xm:f>
              <xm:sqref>WLC67</xm:sqref>
            </x14:sparkline>
            <x14:sparkline>
              <xm:f>'2028 - 5311'!$WLC76:$WLC76</xm:f>
              <xm:sqref>WLC68</xm:sqref>
            </x14:sparkline>
            <x14:sparkline>
              <xm:f>'2028 - 5311'!$WLD69:$WLD69</xm:f>
              <xm:sqref>WLD67</xm:sqref>
            </x14:sparkline>
            <x14:sparkline>
              <xm:f>'2028 - 5311'!$WLD76:$WLD76</xm:f>
              <xm:sqref>WLD68</xm:sqref>
            </x14:sparkline>
            <x14:sparkline>
              <xm:f>'2028 - 5311'!$WLE69:$WLE69</xm:f>
              <xm:sqref>WLE67</xm:sqref>
            </x14:sparkline>
            <x14:sparkline>
              <xm:f>'2028 - 5311'!$WLE76:$WLE76</xm:f>
              <xm:sqref>WLE68</xm:sqref>
            </x14:sparkline>
            <x14:sparkline>
              <xm:f>'2028 - 5311'!$WLF69:$WLF69</xm:f>
              <xm:sqref>WLF67</xm:sqref>
            </x14:sparkline>
            <x14:sparkline>
              <xm:f>'2028 - 5311'!$WLF76:$WLF76</xm:f>
              <xm:sqref>WLF68</xm:sqref>
            </x14:sparkline>
            <x14:sparkline>
              <xm:f>'2028 - 5311'!$WLG69:$WLG69</xm:f>
              <xm:sqref>WLG67</xm:sqref>
            </x14:sparkline>
            <x14:sparkline>
              <xm:f>'2028 - 5311'!$WLG76:$WLG76</xm:f>
              <xm:sqref>WLG68</xm:sqref>
            </x14:sparkline>
            <x14:sparkline>
              <xm:f>'2028 - 5311'!$WLH69:$WLH69</xm:f>
              <xm:sqref>WLH67</xm:sqref>
            </x14:sparkline>
            <x14:sparkline>
              <xm:f>'2028 - 5311'!$WLH76:$WLH76</xm:f>
              <xm:sqref>WLH68</xm:sqref>
            </x14:sparkline>
            <x14:sparkline>
              <xm:f>'2028 - 5311'!$WLI69:$WLI69</xm:f>
              <xm:sqref>WLI67</xm:sqref>
            </x14:sparkline>
            <x14:sparkline>
              <xm:f>'2028 - 5311'!$WLI76:$WLI76</xm:f>
              <xm:sqref>WLI68</xm:sqref>
            </x14:sparkline>
            <x14:sparkline>
              <xm:f>'2028 - 5311'!$WLJ69:$WLJ69</xm:f>
              <xm:sqref>WLJ67</xm:sqref>
            </x14:sparkline>
            <x14:sparkline>
              <xm:f>'2028 - 5311'!$WLJ76:$WLJ76</xm:f>
              <xm:sqref>WLJ68</xm:sqref>
            </x14:sparkline>
            <x14:sparkline>
              <xm:f>'2028 - 5311'!$WLK69:$WLK69</xm:f>
              <xm:sqref>WLK67</xm:sqref>
            </x14:sparkline>
            <x14:sparkline>
              <xm:f>'2028 - 5311'!$WLK76:$WLK76</xm:f>
              <xm:sqref>WLK68</xm:sqref>
            </x14:sparkline>
            <x14:sparkline>
              <xm:f>'2028 - 5311'!$WLL69:$WLL69</xm:f>
              <xm:sqref>WLL67</xm:sqref>
            </x14:sparkline>
            <x14:sparkline>
              <xm:f>'2028 - 5311'!$WLL76:$WLL76</xm:f>
              <xm:sqref>WLL68</xm:sqref>
            </x14:sparkline>
            <x14:sparkline>
              <xm:f>'2028 - 5311'!$WLM69:$WLM69</xm:f>
              <xm:sqref>WLM67</xm:sqref>
            </x14:sparkline>
            <x14:sparkline>
              <xm:f>'2028 - 5311'!$WLM76:$WLM76</xm:f>
              <xm:sqref>WLM68</xm:sqref>
            </x14:sparkline>
            <x14:sparkline>
              <xm:f>'2028 - 5311'!$WLN69:$WLN69</xm:f>
              <xm:sqref>WLN67</xm:sqref>
            </x14:sparkline>
            <x14:sparkline>
              <xm:f>'2028 - 5311'!$WLN76:$WLN76</xm:f>
              <xm:sqref>WLN68</xm:sqref>
            </x14:sparkline>
            <x14:sparkline>
              <xm:f>'2028 - 5311'!$WLO69:$WLO69</xm:f>
              <xm:sqref>WLO67</xm:sqref>
            </x14:sparkline>
            <x14:sparkline>
              <xm:f>'2028 - 5311'!$WLO76:$WLO76</xm:f>
              <xm:sqref>WLO68</xm:sqref>
            </x14:sparkline>
            <x14:sparkline>
              <xm:f>'2028 - 5311'!$WLP69:$WLP69</xm:f>
              <xm:sqref>WLP67</xm:sqref>
            </x14:sparkline>
            <x14:sparkline>
              <xm:f>'2028 - 5311'!$WLP76:$WLP76</xm:f>
              <xm:sqref>WLP68</xm:sqref>
            </x14:sparkline>
            <x14:sparkline>
              <xm:f>'2028 - 5311'!$WLQ69:$WLQ69</xm:f>
              <xm:sqref>WLQ67</xm:sqref>
            </x14:sparkline>
            <x14:sparkline>
              <xm:f>'2028 - 5311'!$WLQ76:$WLQ76</xm:f>
              <xm:sqref>WLQ68</xm:sqref>
            </x14:sparkline>
            <x14:sparkline>
              <xm:f>'2028 - 5311'!$WLR69:$WLR69</xm:f>
              <xm:sqref>WLR67</xm:sqref>
            </x14:sparkline>
            <x14:sparkline>
              <xm:f>'2028 - 5311'!$WLR76:$WLR76</xm:f>
              <xm:sqref>WLR68</xm:sqref>
            </x14:sparkline>
            <x14:sparkline>
              <xm:f>'2028 - 5311'!$WLS69:$WLS69</xm:f>
              <xm:sqref>WLS67</xm:sqref>
            </x14:sparkline>
            <x14:sparkline>
              <xm:f>'2028 - 5311'!$WLS76:$WLS76</xm:f>
              <xm:sqref>WLS68</xm:sqref>
            </x14:sparkline>
            <x14:sparkline>
              <xm:f>'2028 - 5311'!$WLT69:$WLT69</xm:f>
              <xm:sqref>WLT67</xm:sqref>
            </x14:sparkline>
            <x14:sparkline>
              <xm:f>'2028 - 5311'!$WLT76:$WLT76</xm:f>
              <xm:sqref>WLT68</xm:sqref>
            </x14:sparkline>
            <x14:sparkline>
              <xm:f>'2028 - 5311'!$WLU69:$WLU69</xm:f>
              <xm:sqref>WLU67</xm:sqref>
            </x14:sparkline>
            <x14:sparkline>
              <xm:f>'2028 - 5311'!$WLU76:$WLU76</xm:f>
              <xm:sqref>WLU68</xm:sqref>
            </x14:sparkline>
            <x14:sparkline>
              <xm:f>'2028 - 5311'!$WLV69:$WLV69</xm:f>
              <xm:sqref>WLV67</xm:sqref>
            </x14:sparkline>
            <x14:sparkline>
              <xm:f>'2028 - 5311'!$WLV76:$WLV76</xm:f>
              <xm:sqref>WLV68</xm:sqref>
            </x14:sparkline>
            <x14:sparkline>
              <xm:f>'2028 - 5311'!$WLW69:$WLW69</xm:f>
              <xm:sqref>WLW67</xm:sqref>
            </x14:sparkline>
            <x14:sparkline>
              <xm:f>'2028 - 5311'!$WLW76:$WLW76</xm:f>
              <xm:sqref>WLW68</xm:sqref>
            </x14:sparkline>
            <x14:sparkline>
              <xm:f>'2028 - 5311'!$WLX69:$WLX69</xm:f>
              <xm:sqref>WLX67</xm:sqref>
            </x14:sparkline>
            <x14:sparkline>
              <xm:f>'2028 - 5311'!$WLX76:$WLX76</xm:f>
              <xm:sqref>WLX68</xm:sqref>
            </x14:sparkline>
            <x14:sparkline>
              <xm:f>'2028 - 5311'!$WLY69:$WLY69</xm:f>
              <xm:sqref>WLY67</xm:sqref>
            </x14:sparkline>
            <x14:sparkline>
              <xm:f>'2028 - 5311'!$WLY76:$WLY76</xm:f>
              <xm:sqref>WLY68</xm:sqref>
            </x14:sparkline>
            <x14:sparkline>
              <xm:f>'2028 - 5311'!$WLZ69:$WLZ69</xm:f>
              <xm:sqref>WLZ67</xm:sqref>
            </x14:sparkline>
            <x14:sparkline>
              <xm:f>'2028 - 5311'!$WLZ76:$WLZ76</xm:f>
              <xm:sqref>WLZ68</xm:sqref>
            </x14:sparkline>
            <x14:sparkline>
              <xm:f>'2028 - 5311'!$WMA69:$WMA69</xm:f>
              <xm:sqref>WMA67</xm:sqref>
            </x14:sparkline>
            <x14:sparkline>
              <xm:f>'2028 - 5311'!$WMA76:$WMA76</xm:f>
              <xm:sqref>WMA68</xm:sqref>
            </x14:sparkline>
            <x14:sparkline>
              <xm:f>'2028 - 5311'!$WMB69:$WMB69</xm:f>
              <xm:sqref>WMB67</xm:sqref>
            </x14:sparkline>
            <x14:sparkline>
              <xm:f>'2028 - 5311'!$WMB76:$WMB76</xm:f>
              <xm:sqref>WMB68</xm:sqref>
            </x14:sparkline>
            <x14:sparkline>
              <xm:f>'2028 - 5311'!$WMC69:$WMC69</xm:f>
              <xm:sqref>WMC67</xm:sqref>
            </x14:sparkline>
            <x14:sparkline>
              <xm:f>'2028 - 5311'!$WMC76:$WMC76</xm:f>
              <xm:sqref>WMC68</xm:sqref>
            </x14:sparkline>
            <x14:sparkline>
              <xm:f>'2028 - 5311'!$WMD69:$WMD69</xm:f>
              <xm:sqref>WMD67</xm:sqref>
            </x14:sparkline>
            <x14:sparkline>
              <xm:f>'2028 - 5311'!$WMD76:$WMD76</xm:f>
              <xm:sqref>WMD68</xm:sqref>
            </x14:sparkline>
            <x14:sparkline>
              <xm:f>'2028 - 5311'!$WME69:$WME69</xm:f>
              <xm:sqref>WME67</xm:sqref>
            </x14:sparkline>
            <x14:sparkline>
              <xm:f>'2028 - 5311'!$WME76:$WME76</xm:f>
              <xm:sqref>WME68</xm:sqref>
            </x14:sparkline>
            <x14:sparkline>
              <xm:f>'2028 - 5311'!$WMF69:$WMF69</xm:f>
              <xm:sqref>WMF67</xm:sqref>
            </x14:sparkline>
            <x14:sparkline>
              <xm:f>'2028 - 5311'!$WMF76:$WMF76</xm:f>
              <xm:sqref>WMF68</xm:sqref>
            </x14:sparkline>
            <x14:sparkline>
              <xm:f>'2028 - 5311'!$WMG69:$WMG69</xm:f>
              <xm:sqref>WMG67</xm:sqref>
            </x14:sparkline>
            <x14:sparkline>
              <xm:f>'2028 - 5311'!$WMG76:$WMG76</xm:f>
              <xm:sqref>WMG68</xm:sqref>
            </x14:sparkline>
            <x14:sparkline>
              <xm:f>'2028 - 5311'!$WMH69:$WMH69</xm:f>
              <xm:sqref>WMH67</xm:sqref>
            </x14:sparkline>
            <x14:sparkline>
              <xm:f>'2028 - 5311'!$WMH76:$WMH76</xm:f>
              <xm:sqref>WMH68</xm:sqref>
            </x14:sparkline>
            <x14:sparkline>
              <xm:f>'2028 - 5311'!$WMI69:$WMI69</xm:f>
              <xm:sqref>WMI67</xm:sqref>
            </x14:sparkline>
            <x14:sparkline>
              <xm:f>'2028 - 5311'!$WMI76:$WMI76</xm:f>
              <xm:sqref>WMI68</xm:sqref>
            </x14:sparkline>
            <x14:sparkline>
              <xm:f>'2028 - 5311'!$WMJ69:$WMJ69</xm:f>
              <xm:sqref>WMJ67</xm:sqref>
            </x14:sparkline>
            <x14:sparkline>
              <xm:f>'2028 - 5311'!$WMJ76:$WMJ76</xm:f>
              <xm:sqref>WMJ68</xm:sqref>
            </x14:sparkline>
            <x14:sparkline>
              <xm:f>'2028 - 5311'!$WMK69:$WMK69</xm:f>
              <xm:sqref>WMK67</xm:sqref>
            </x14:sparkline>
            <x14:sparkline>
              <xm:f>'2028 - 5311'!$WMK76:$WMK76</xm:f>
              <xm:sqref>WMK68</xm:sqref>
            </x14:sparkline>
            <x14:sparkline>
              <xm:f>'2028 - 5311'!$WML69:$WML69</xm:f>
              <xm:sqref>WML67</xm:sqref>
            </x14:sparkline>
            <x14:sparkline>
              <xm:f>'2028 - 5311'!$WML76:$WML76</xm:f>
              <xm:sqref>WML68</xm:sqref>
            </x14:sparkline>
            <x14:sparkline>
              <xm:f>'2028 - 5311'!$WMM69:$WMM69</xm:f>
              <xm:sqref>WMM67</xm:sqref>
            </x14:sparkline>
            <x14:sparkline>
              <xm:f>'2028 - 5311'!$WMM76:$WMM76</xm:f>
              <xm:sqref>WMM68</xm:sqref>
            </x14:sparkline>
            <x14:sparkline>
              <xm:f>'2028 - 5311'!$WMN69:$WMN69</xm:f>
              <xm:sqref>WMN67</xm:sqref>
            </x14:sparkline>
            <x14:sparkline>
              <xm:f>'2028 - 5311'!$WMN76:$WMN76</xm:f>
              <xm:sqref>WMN68</xm:sqref>
            </x14:sparkline>
            <x14:sparkline>
              <xm:f>'2028 - 5311'!$WMO69:$WMO69</xm:f>
              <xm:sqref>WMO67</xm:sqref>
            </x14:sparkline>
            <x14:sparkline>
              <xm:f>'2028 - 5311'!$WMO76:$WMO76</xm:f>
              <xm:sqref>WMO68</xm:sqref>
            </x14:sparkline>
            <x14:sparkline>
              <xm:f>'2028 - 5311'!$WMP69:$WMP69</xm:f>
              <xm:sqref>WMP67</xm:sqref>
            </x14:sparkline>
            <x14:sparkline>
              <xm:f>'2028 - 5311'!$WMP76:$WMP76</xm:f>
              <xm:sqref>WMP68</xm:sqref>
            </x14:sparkline>
            <x14:sparkline>
              <xm:f>'2028 - 5311'!$WMQ69:$WMQ69</xm:f>
              <xm:sqref>WMQ67</xm:sqref>
            </x14:sparkline>
            <x14:sparkline>
              <xm:f>'2028 - 5311'!$WMQ76:$WMQ76</xm:f>
              <xm:sqref>WMQ68</xm:sqref>
            </x14:sparkline>
            <x14:sparkline>
              <xm:f>'2028 - 5311'!$WMR69:$WMR69</xm:f>
              <xm:sqref>WMR67</xm:sqref>
            </x14:sparkline>
            <x14:sparkline>
              <xm:f>'2028 - 5311'!$WMR76:$WMR76</xm:f>
              <xm:sqref>WMR68</xm:sqref>
            </x14:sparkline>
            <x14:sparkline>
              <xm:f>'2028 - 5311'!$WMS69:$WMS69</xm:f>
              <xm:sqref>WMS67</xm:sqref>
            </x14:sparkline>
            <x14:sparkline>
              <xm:f>'2028 - 5311'!$WMS76:$WMS76</xm:f>
              <xm:sqref>WMS68</xm:sqref>
            </x14:sparkline>
            <x14:sparkline>
              <xm:f>'2028 - 5311'!$WMT69:$WMT69</xm:f>
              <xm:sqref>WMT67</xm:sqref>
            </x14:sparkline>
            <x14:sparkline>
              <xm:f>'2028 - 5311'!$WMT76:$WMT76</xm:f>
              <xm:sqref>WMT68</xm:sqref>
            </x14:sparkline>
            <x14:sparkline>
              <xm:f>'2028 - 5311'!$WMU69:$WMU69</xm:f>
              <xm:sqref>WMU67</xm:sqref>
            </x14:sparkline>
            <x14:sparkline>
              <xm:f>'2028 - 5311'!$WMU76:$WMU76</xm:f>
              <xm:sqref>WMU68</xm:sqref>
            </x14:sparkline>
            <x14:sparkline>
              <xm:f>'2028 - 5311'!$WMV69:$WMV69</xm:f>
              <xm:sqref>WMV67</xm:sqref>
            </x14:sparkline>
            <x14:sparkline>
              <xm:f>'2028 - 5311'!$WMV76:$WMV76</xm:f>
              <xm:sqref>WMV68</xm:sqref>
            </x14:sparkline>
            <x14:sparkline>
              <xm:f>'2028 - 5311'!$WMW69:$WMW69</xm:f>
              <xm:sqref>WMW67</xm:sqref>
            </x14:sparkline>
            <x14:sparkline>
              <xm:f>'2028 - 5311'!$WMW76:$WMW76</xm:f>
              <xm:sqref>WMW68</xm:sqref>
            </x14:sparkline>
            <x14:sparkline>
              <xm:f>'2028 - 5311'!$WMX69:$WMX69</xm:f>
              <xm:sqref>WMX67</xm:sqref>
            </x14:sparkline>
            <x14:sparkline>
              <xm:f>'2028 - 5311'!$WMX76:$WMX76</xm:f>
              <xm:sqref>WMX68</xm:sqref>
            </x14:sparkline>
            <x14:sparkline>
              <xm:f>'2028 - 5311'!$WMY69:$WMY69</xm:f>
              <xm:sqref>WMY67</xm:sqref>
            </x14:sparkline>
            <x14:sparkline>
              <xm:f>'2028 - 5311'!$WMY76:$WMY76</xm:f>
              <xm:sqref>WMY68</xm:sqref>
            </x14:sparkline>
            <x14:sparkline>
              <xm:f>'2028 - 5311'!$WMZ69:$WMZ69</xm:f>
              <xm:sqref>WMZ67</xm:sqref>
            </x14:sparkline>
            <x14:sparkline>
              <xm:f>'2028 - 5311'!$WMZ76:$WMZ76</xm:f>
              <xm:sqref>WMZ68</xm:sqref>
            </x14:sparkline>
            <x14:sparkline>
              <xm:f>'2028 - 5311'!$WNA69:$WNA69</xm:f>
              <xm:sqref>WNA67</xm:sqref>
            </x14:sparkline>
            <x14:sparkline>
              <xm:f>'2028 - 5311'!$WNA76:$WNA76</xm:f>
              <xm:sqref>WNA68</xm:sqref>
            </x14:sparkline>
            <x14:sparkline>
              <xm:f>'2028 - 5311'!$WNB69:$WNB69</xm:f>
              <xm:sqref>WNB67</xm:sqref>
            </x14:sparkline>
            <x14:sparkline>
              <xm:f>'2028 - 5311'!$WNB76:$WNB76</xm:f>
              <xm:sqref>WNB68</xm:sqref>
            </x14:sparkline>
            <x14:sparkline>
              <xm:f>'2028 - 5311'!$WNC69:$WNC69</xm:f>
              <xm:sqref>WNC67</xm:sqref>
            </x14:sparkline>
            <x14:sparkline>
              <xm:f>'2028 - 5311'!$WNC76:$WNC76</xm:f>
              <xm:sqref>WNC68</xm:sqref>
            </x14:sparkline>
            <x14:sparkline>
              <xm:f>'2028 - 5311'!$WND69:$WND69</xm:f>
              <xm:sqref>WND67</xm:sqref>
            </x14:sparkline>
            <x14:sparkline>
              <xm:f>'2028 - 5311'!$WND76:$WND76</xm:f>
              <xm:sqref>WND68</xm:sqref>
            </x14:sparkline>
            <x14:sparkline>
              <xm:f>'2028 - 5311'!$WNE69:$WNE69</xm:f>
              <xm:sqref>WNE67</xm:sqref>
            </x14:sparkline>
            <x14:sparkline>
              <xm:f>'2028 - 5311'!$WNE76:$WNE76</xm:f>
              <xm:sqref>WNE68</xm:sqref>
            </x14:sparkline>
            <x14:sparkline>
              <xm:f>'2028 - 5311'!$WNF69:$WNF69</xm:f>
              <xm:sqref>WNF67</xm:sqref>
            </x14:sparkline>
            <x14:sparkline>
              <xm:f>'2028 - 5311'!$WNF76:$WNF76</xm:f>
              <xm:sqref>WNF68</xm:sqref>
            </x14:sparkline>
            <x14:sparkline>
              <xm:f>'2028 - 5311'!$WNG69:$WNG69</xm:f>
              <xm:sqref>WNG67</xm:sqref>
            </x14:sparkline>
            <x14:sparkline>
              <xm:f>'2028 - 5311'!$WNG76:$WNG76</xm:f>
              <xm:sqref>WNG68</xm:sqref>
            </x14:sparkline>
            <x14:sparkline>
              <xm:f>'2028 - 5311'!$WNH69:$WNH69</xm:f>
              <xm:sqref>WNH67</xm:sqref>
            </x14:sparkline>
            <x14:sparkline>
              <xm:f>'2028 - 5311'!$WNH76:$WNH76</xm:f>
              <xm:sqref>WNH68</xm:sqref>
            </x14:sparkline>
            <x14:sparkline>
              <xm:f>'2028 - 5311'!$WNI69:$WNI69</xm:f>
              <xm:sqref>WNI67</xm:sqref>
            </x14:sparkline>
            <x14:sparkline>
              <xm:f>'2028 - 5311'!$WNI76:$WNI76</xm:f>
              <xm:sqref>WNI68</xm:sqref>
            </x14:sparkline>
            <x14:sparkline>
              <xm:f>'2028 - 5311'!$WNJ69:$WNJ69</xm:f>
              <xm:sqref>WNJ67</xm:sqref>
            </x14:sparkline>
            <x14:sparkline>
              <xm:f>'2028 - 5311'!$WNJ76:$WNJ76</xm:f>
              <xm:sqref>WNJ68</xm:sqref>
            </x14:sparkline>
            <x14:sparkline>
              <xm:f>'2028 - 5311'!$WNK69:$WNK69</xm:f>
              <xm:sqref>WNK67</xm:sqref>
            </x14:sparkline>
            <x14:sparkline>
              <xm:f>'2028 - 5311'!$WNK76:$WNK76</xm:f>
              <xm:sqref>WNK68</xm:sqref>
            </x14:sparkline>
            <x14:sparkline>
              <xm:f>'2028 - 5311'!$WNL69:$WNL69</xm:f>
              <xm:sqref>WNL67</xm:sqref>
            </x14:sparkline>
            <x14:sparkline>
              <xm:f>'2028 - 5311'!$WNL76:$WNL76</xm:f>
              <xm:sqref>WNL68</xm:sqref>
            </x14:sparkline>
            <x14:sparkline>
              <xm:f>'2028 - 5311'!$WNM69:$WNM69</xm:f>
              <xm:sqref>WNM67</xm:sqref>
            </x14:sparkline>
            <x14:sparkline>
              <xm:f>'2028 - 5311'!$WNM76:$WNM76</xm:f>
              <xm:sqref>WNM68</xm:sqref>
            </x14:sparkline>
            <x14:sparkline>
              <xm:f>'2028 - 5311'!$WNN69:$WNN69</xm:f>
              <xm:sqref>WNN67</xm:sqref>
            </x14:sparkline>
            <x14:sparkline>
              <xm:f>'2028 - 5311'!$WNN76:$WNN76</xm:f>
              <xm:sqref>WNN68</xm:sqref>
            </x14:sparkline>
            <x14:sparkline>
              <xm:f>'2028 - 5311'!$WNO69:$WNO69</xm:f>
              <xm:sqref>WNO67</xm:sqref>
            </x14:sparkline>
            <x14:sparkline>
              <xm:f>'2028 - 5311'!$WNO76:$WNO76</xm:f>
              <xm:sqref>WNO68</xm:sqref>
            </x14:sparkline>
            <x14:sparkline>
              <xm:f>'2028 - 5311'!$WNP69:$WNP69</xm:f>
              <xm:sqref>WNP67</xm:sqref>
            </x14:sparkline>
            <x14:sparkline>
              <xm:f>'2028 - 5311'!$WNP76:$WNP76</xm:f>
              <xm:sqref>WNP68</xm:sqref>
            </x14:sparkline>
            <x14:sparkline>
              <xm:f>'2028 - 5311'!$WNQ69:$WNQ69</xm:f>
              <xm:sqref>WNQ67</xm:sqref>
            </x14:sparkline>
            <x14:sparkline>
              <xm:f>'2028 - 5311'!$WNQ76:$WNQ76</xm:f>
              <xm:sqref>WNQ68</xm:sqref>
            </x14:sparkline>
            <x14:sparkline>
              <xm:f>'2028 - 5311'!$WNR69:$WNR69</xm:f>
              <xm:sqref>WNR67</xm:sqref>
            </x14:sparkline>
            <x14:sparkline>
              <xm:f>'2028 - 5311'!$WNR76:$WNR76</xm:f>
              <xm:sqref>WNR68</xm:sqref>
            </x14:sparkline>
            <x14:sparkline>
              <xm:f>'2028 - 5311'!$WNS69:$WNS69</xm:f>
              <xm:sqref>WNS67</xm:sqref>
            </x14:sparkline>
            <x14:sparkline>
              <xm:f>'2028 - 5311'!$WNS76:$WNS76</xm:f>
              <xm:sqref>WNS68</xm:sqref>
            </x14:sparkline>
            <x14:sparkline>
              <xm:f>'2028 - 5311'!$WNT69:$WNT69</xm:f>
              <xm:sqref>WNT67</xm:sqref>
            </x14:sparkline>
            <x14:sparkline>
              <xm:f>'2028 - 5311'!$WNT76:$WNT76</xm:f>
              <xm:sqref>WNT68</xm:sqref>
            </x14:sparkline>
            <x14:sparkline>
              <xm:f>'2028 - 5311'!$WNU69:$WNU69</xm:f>
              <xm:sqref>WNU67</xm:sqref>
            </x14:sparkline>
            <x14:sparkline>
              <xm:f>'2028 - 5311'!$WNU76:$WNU76</xm:f>
              <xm:sqref>WNU68</xm:sqref>
            </x14:sparkline>
            <x14:sparkline>
              <xm:f>'2028 - 5311'!$WNV69:$WNV69</xm:f>
              <xm:sqref>WNV67</xm:sqref>
            </x14:sparkline>
            <x14:sparkline>
              <xm:f>'2028 - 5311'!$WNV76:$WNV76</xm:f>
              <xm:sqref>WNV68</xm:sqref>
            </x14:sparkline>
            <x14:sparkline>
              <xm:f>'2028 - 5311'!$WNW69:$WNW69</xm:f>
              <xm:sqref>WNW67</xm:sqref>
            </x14:sparkline>
            <x14:sparkline>
              <xm:f>'2028 - 5311'!$WNW76:$WNW76</xm:f>
              <xm:sqref>WNW68</xm:sqref>
            </x14:sparkline>
            <x14:sparkline>
              <xm:f>'2028 - 5311'!$WNX69:$WNX69</xm:f>
              <xm:sqref>WNX67</xm:sqref>
            </x14:sparkline>
            <x14:sparkline>
              <xm:f>'2028 - 5311'!$WNX76:$WNX76</xm:f>
              <xm:sqref>WNX68</xm:sqref>
            </x14:sparkline>
            <x14:sparkline>
              <xm:f>'2028 - 5311'!$WNY69:$WNY69</xm:f>
              <xm:sqref>WNY67</xm:sqref>
            </x14:sparkline>
            <x14:sparkline>
              <xm:f>'2028 - 5311'!$WNY76:$WNY76</xm:f>
              <xm:sqref>WNY68</xm:sqref>
            </x14:sparkline>
            <x14:sparkline>
              <xm:f>'2028 - 5311'!$WNZ69:$WNZ69</xm:f>
              <xm:sqref>WNZ67</xm:sqref>
            </x14:sparkline>
            <x14:sparkline>
              <xm:f>'2028 - 5311'!$WNZ76:$WNZ76</xm:f>
              <xm:sqref>WNZ68</xm:sqref>
            </x14:sparkline>
            <x14:sparkline>
              <xm:f>'2028 - 5311'!$WOA69:$WOA69</xm:f>
              <xm:sqref>WOA67</xm:sqref>
            </x14:sparkline>
            <x14:sparkline>
              <xm:f>'2028 - 5311'!$WOA76:$WOA76</xm:f>
              <xm:sqref>WOA68</xm:sqref>
            </x14:sparkline>
            <x14:sparkline>
              <xm:f>'2028 - 5311'!$WOB69:$WOB69</xm:f>
              <xm:sqref>WOB67</xm:sqref>
            </x14:sparkline>
            <x14:sparkline>
              <xm:f>'2028 - 5311'!$WOB76:$WOB76</xm:f>
              <xm:sqref>WOB68</xm:sqref>
            </x14:sparkline>
            <x14:sparkline>
              <xm:f>'2028 - 5311'!$WOC69:$WOC69</xm:f>
              <xm:sqref>WOC67</xm:sqref>
            </x14:sparkline>
            <x14:sparkline>
              <xm:f>'2028 - 5311'!$WOC76:$WOC76</xm:f>
              <xm:sqref>WOC68</xm:sqref>
            </x14:sparkline>
            <x14:sparkline>
              <xm:f>'2028 - 5311'!$WOD69:$WOD69</xm:f>
              <xm:sqref>WOD67</xm:sqref>
            </x14:sparkline>
            <x14:sparkline>
              <xm:f>'2028 - 5311'!$WOD76:$WOD76</xm:f>
              <xm:sqref>WOD68</xm:sqref>
            </x14:sparkline>
            <x14:sparkline>
              <xm:f>'2028 - 5311'!$WOE69:$WOE69</xm:f>
              <xm:sqref>WOE67</xm:sqref>
            </x14:sparkline>
            <x14:sparkline>
              <xm:f>'2028 - 5311'!$WOE76:$WOE76</xm:f>
              <xm:sqref>WOE68</xm:sqref>
            </x14:sparkline>
            <x14:sparkline>
              <xm:f>'2028 - 5311'!$WOF69:$WOF69</xm:f>
              <xm:sqref>WOF67</xm:sqref>
            </x14:sparkline>
            <x14:sparkline>
              <xm:f>'2028 - 5311'!$WOF76:$WOF76</xm:f>
              <xm:sqref>WOF68</xm:sqref>
            </x14:sparkline>
            <x14:sparkline>
              <xm:f>'2028 - 5311'!$WOG69:$WOG69</xm:f>
              <xm:sqref>WOG67</xm:sqref>
            </x14:sparkline>
            <x14:sparkline>
              <xm:f>'2028 - 5311'!$WOG76:$WOG76</xm:f>
              <xm:sqref>WOG68</xm:sqref>
            </x14:sparkline>
            <x14:sparkline>
              <xm:f>'2028 - 5311'!$WOH69:$WOH69</xm:f>
              <xm:sqref>WOH67</xm:sqref>
            </x14:sparkline>
            <x14:sparkline>
              <xm:f>'2028 - 5311'!$WOH76:$WOH76</xm:f>
              <xm:sqref>WOH68</xm:sqref>
            </x14:sparkline>
            <x14:sparkline>
              <xm:f>'2028 - 5311'!$WOI69:$WOI69</xm:f>
              <xm:sqref>WOI67</xm:sqref>
            </x14:sparkline>
            <x14:sparkline>
              <xm:f>'2028 - 5311'!$WOI76:$WOI76</xm:f>
              <xm:sqref>WOI68</xm:sqref>
            </x14:sparkline>
            <x14:sparkline>
              <xm:f>'2028 - 5311'!$WOJ69:$WOJ69</xm:f>
              <xm:sqref>WOJ67</xm:sqref>
            </x14:sparkline>
            <x14:sparkline>
              <xm:f>'2028 - 5311'!$WOJ76:$WOJ76</xm:f>
              <xm:sqref>WOJ68</xm:sqref>
            </x14:sparkline>
            <x14:sparkline>
              <xm:f>'2028 - 5311'!$WOK69:$WOK69</xm:f>
              <xm:sqref>WOK67</xm:sqref>
            </x14:sparkline>
            <x14:sparkline>
              <xm:f>'2028 - 5311'!$WOK76:$WOK76</xm:f>
              <xm:sqref>WOK68</xm:sqref>
            </x14:sparkline>
            <x14:sparkline>
              <xm:f>'2028 - 5311'!$WOL69:$WOL69</xm:f>
              <xm:sqref>WOL67</xm:sqref>
            </x14:sparkline>
            <x14:sparkline>
              <xm:f>'2028 - 5311'!$WOL76:$WOL76</xm:f>
              <xm:sqref>WOL68</xm:sqref>
            </x14:sparkline>
            <x14:sparkline>
              <xm:f>'2028 - 5311'!$WOM69:$WOM69</xm:f>
              <xm:sqref>WOM67</xm:sqref>
            </x14:sparkline>
            <x14:sparkline>
              <xm:f>'2028 - 5311'!$WOM76:$WOM76</xm:f>
              <xm:sqref>WOM68</xm:sqref>
            </x14:sparkline>
            <x14:sparkline>
              <xm:f>'2028 - 5311'!$WON69:$WON69</xm:f>
              <xm:sqref>WON67</xm:sqref>
            </x14:sparkline>
            <x14:sparkline>
              <xm:f>'2028 - 5311'!$WON76:$WON76</xm:f>
              <xm:sqref>WON68</xm:sqref>
            </x14:sparkline>
            <x14:sparkline>
              <xm:f>'2028 - 5311'!$WOO69:$WOO69</xm:f>
              <xm:sqref>WOO67</xm:sqref>
            </x14:sparkline>
            <x14:sparkline>
              <xm:f>'2028 - 5311'!$WOO76:$WOO76</xm:f>
              <xm:sqref>WOO68</xm:sqref>
            </x14:sparkline>
            <x14:sparkline>
              <xm:f>'2028 - 5311'!$WOP69:$WOP69</xm:f>
              <xm:sqref>WOP67</xm:sqref>
            </x14:sparkline>
            <x14:sparkline>
              <xm:f>'2028 - 5311'!$WOP76:$WOP76</xm:f>
              <xm:sqref>WOP68</xm:sqref>
            </x14:sparkline>
            <x14:sparkline>
              <xm:f>'2028 - 5311'!$WOQ69:$WOQ69</xm:f>
              <xm:sqref>WOQ67</xm:sqref>
            </x14:sparkline>
            <x14:sparkline>
              <xm:f>'2028 - 5311'!$WOQ76:$WOQ76</xm:f>
              <xm:sqref>WOQ68</xm:sqref>
            </x14:sparkline>
            <x14:sparkline>
              <xm:f>'2028 - 5311'!$WOR69:$WOR69</xm:f>
              <xm:sqref>WOR67</xm:sqref>
            </x14:sparkline>
            <x14:sparkline>
              <xm:f>'2028 - 5311'!$WOR76:$WOR76</xm:f>
              <xm:sqref>WOR68</xm:sqref>
            </x14:sparkline>
            <x14:sparkline>
              <xm:f>'2028 - 5311'!$WOS69:$WOS69</xm:f>
              <xm:sqref>WOS67</xm:sqref>
            </x14:sparkline>
            <x14:sparkline>
              <xm:f>'2028 - 5311'!$WOS76:$WOS76</xm:f>
              <xm:sqref>WOS68</xm:sqref>
            </x14:sparkline>
            <x14:sparkline>
              <xm:f>'2028 - 5311'!$WOT69:$WOT69</xm:f>
              <xm:sqref>WOT67</xm:sqref>
            </x14:sparkline>
            <x14:sparkline>
              <xm:f>'2028 - 5311'!$WOT76:$WOT76</xm:f>
              <xm:sqref>WOT68</xm:sqref>
            </x14:sparkline>
            <x14:sparkline>
              <xm:f>'2028 - 5311'!$WOU69:$WOU69</xm:f>
              <xm:sqref>WOU67</xm:sqref>
            </x14:sparkline>
            <x14:sparkline>
              <xm:f>'2028 - 5311'!$WOU76:$WOU76</xm:f>
              <xm:sqref>WOU68</xm:sqref>
            </x14:sparkline>
            <x14:sparkline>
              <xm:f>'2028 - 5311'!$WOV69:$WOV69</xm:f>
              <xm:sqref>WOV67</xm:sqref>
            </x14:sparkline>
            <x14:sparkline>
              <xm:f>'2028 - 5311'!$WOV76:$WOV76</xm:f>
              <xm:sqref>WOV68</xm:sqref>
            </x14:sparkline>
            <x14:sparkline>
              <xm:f>'2028 - 5311'!$WOW69:$WOW69</xm:f>
              <xm:sqref>WOW67</xm:sqref>
            </x14:sparkline>
            <x14:sparkline>
              <xm:f>'2028 - 5311'!$WOW76:$WOW76</xm:f>
              <xm:sqref>WOW68</xm:sqref>
            </x14:sparkline>
            <x14:sparkline>
              <xm:f>'2028 - 5311'!$WOX69:$WOX69</xm:f>
              <xm:sqref>WOX67</xm:sqref>
            </x14:sparkline>
            <x14:sparkline>
              <xm:f>'2028 - 5311'!$WOX76:$WOX76</xm:f>
              <xm:sqref>WOX68</xm:sqref>
            </x14:sparkline>
            <x14:sparkline>
              <xm:f>'2028 - 5311'!$WOY69:$WOY69</xm:f>
              <xm:sqref>WOY67</xm:sqref>
            </x14:sparkline>
            <x14:sparkline>
              <xm:f>'2028 - 5311'!$WOY76:$WOY76</xm:f>
              <xm:sqref>WOY68</xm:sqref>
            </x14:sparkline>
            <x14:sparkline>
              <xm:f>'2028 - 5311'!$WOZ69:$WOZ69</xm:f>
              <xm:sqref>WOZ67</xm:sqref>
            </x14:sparkline>
            <x14:sparkline>
              <xm:f>'2028 - 5311'!$WOZ76:$WOZ76</xm:f>
              <xm:sqref>WOZ68</xm:sqref>
            </x14:sparkline>
            <x14:sparkline>
              <xm:f>'2028 - 5311'!$WPA69:$WPA69</xm:f>
              <xm:sqref>WPA67</xm:sqref>
            </x14:sparkline>
            <x14:sparkline>
              <xm:f>'2028 - 5311'!$WPA76:$WPA76</xm:f>
              <xm:sqref>WPA68</xm:sqref>
            </x14:sparkline>
            <x14:sparkline>
              <xm:f>'2028 - 5311'!$WPB69:$WPB69</xm:f>
              <xm:sqref>WPB67</xm:sqref>
            </x14:sparkline>
            <x14:sparkline>
              <xm:f>'2028 - 5311'!$WPB76:$WPB76</xm:f>
              <xm:sqref>WPB68</xm:sqref>
            </x14:sparkline>
            <x14:sparkline>
              <xm:f>'2028 - 5311'!$WPC69:$WPC69</xm:f>
              <xm:sqref>WPC67</xm:sqref>
            </x14:sparkline>
            <x14:sparkline>
              <xm:f>'2028 - 5311'!$WPC76:$WPC76</xm:f>
              <xm:sqref>WPC68</xm:sqref>
            </x14:sparkline>
            <x14:sparkline>
              <xm:f>'2028 - 5311'!$WPD69:$WPD69</xm:f>
              <xm:sqref>WPD67</xm:sqref>
            </x14:sparkline>
            <x14:sparkline>
              <xm:f>'2028 - 5311'!$WPD76:$WPD76</xm:f>
              <xm:sqref>WPD68</xm:sqref>
            </x14:sparkline>
            <x14:sparkline>
              <xm:f>'2028 - 5311'!$WPE69:$WPE69</xm:f>
              <xm:sqref>WPE67</xm:sqref>
            </x14:sparkline>
            <x14:sparkline>
              <xm:f>'2028 - 5311'!$WPE76:$WPE76</xm:f>
              <xm:sqref>WPE68</xm:sqref>
            </x14:sparkline>
            <x14:sparkline>
              <xm:f>'2028 - 5311'!$WPF69:$WPF69</xm:f>
              <xm:sqref>WPF67</xm:sqref>
            </x14:sparkline>
            <x14:sparkline>
              <xm:f>'2028 - 5311'!$WPF76:$WPF76</xm:f>
              <xm:sqref>WPF68</xm:sqref>
            </x14:sparkline>
            <x14:sparkline>
              <xm:f>'2028 - 5311'!$WPG69:$WPG69</xm:f>
              <xm:sqref>WPG67</xm:sqref>
            </x14:sparkline>
            <x14:sparkline>
              <xm:f>'2028 - 5311'!$WPG76:$WPG76</xm:f>
              <xm:sqref>WPG68</xm:sqref>
            </x14:sparkline>
            <x14:sparkline>
              <xm:f>'2028 - 5311'!$WPH69:$WPH69</xm:f>
              <xm:sqref>WPH67</xm:sqref>
            </x14:sparkline>
            <x14:sparkline>
              <xm:f>'2028 - 5311'!$WPH76:$WPH76</xm:f>
              <xm:sqref>WPH68</xm:sqref>
            </x14:sparkline>
            <x14:sparkline>
              <xm:f>'2028 - 5311'!$WPI69:$WPI69</xm:f>
              <xm:sqref>WPI67</xm:sqref>
            </x14:sparkline>
            <x14:sparkline>
              <xm:f>'2028 - 5311'!$WPI76:$WPI76</xm:f>
              <xm:sqref>WPI68</xm:sqref>
            </x14:sparkline>
            <x14:sparkline>
              <xm:f>'2028 - 5311'!$WPJ69:$WPJ69</xm:f>
              <xm:sqref>WPJ67</xm:sqref>
            </x14:sparkline>
            <x14:sparkline>
              <xm:f>'2028 - 5311'!$WPJ76:$WPJ76</xm:f>
              <xm:sqref>WPJ68</xm:sqref>
            </x14:sparkline>
            <x14:sparkline>
              <xm:f>'2028 - 5311'!$WPK69:$WPK69</xm:f>
              <xm:sqref>WPK67</xm:sqref>
            </x14:sparkline>
            <x14:sparkline>
              <xm:f>'2028 - 5311'!$WPK76:$WPK76</xm:f>
              <xm:sqref>WPK68</xm:sqref>
            </x14:sparkline>
            <x14:sparkline>
              <xm:f>'2028 - 5311'!$WPL69:$WPL69</xm:f>
              <xm:sqref>WPL67</xm:sqref>
            </x14:sparkline>
            <x14:sparkline>
              <xm:f>'2028 - 5311'!$WPL76:$WPL76</xm:f>
              <xm:sqref>WPL68</xm:sqref>
            </x14:sparkline>
            <x14:sparkline>
              <xm:f>'2028 - 5311'!$WPM69:$WPM69</xm:f>
              <xm:sqref>WPM67</xm:sqref>
            </x14:sparkline>
            <x14:sparkline>
              <xm:f>'2028 - 5311'!$WPM76:$WPM76</xm:f>
              <xm:sqref>WPM68</xm:sqref>
            </x14:sparkline>
            <x14:sparkline>
              <xm:f>'2028 - 5311'!$WPN69:$WPN69</xm:f>
              <xm:sqref>WPN67</xm:sqref>
            </x14:sparkline>
            <x14:sparkline>
              <xm:f>'2028 - 5311'!$WPN76:$WPN76</xm:f>
              <xm:sqref>WPN68</xm:sqref>
            </x14:sparkline>
            <x14:sparkline>
              <xm:f>'2028 - 5311'!$WPO69:$WPO69</xm:f>
              <xm:sqref>WPO67</xm:sqref>
            </x14:sparkline>
            <x14:sparkline>
              <xm:f>'2028 - 5311'!$WPO76:$WPO76</xm:f>
              <xm:sqref>WPO68</xm:sqref>
            </x14:sparkline>
            <x14:sparkline>
              <xm:f>'2028 - 5311'!$WPP69:$WPP69</xm:f>
              <xm:sqref>WPP67</xm:sqref>
            </x14:sparkline>
            <x14:sparkline>
              <xm:f>'2028 - 5311'!$WPP76:$WPP76</xm:f>
              <xm:sqref>WPP68</xm:sqref>
            </x14:sparkline>
            <x14:sparkline>
              <xm:f>'2028 - 5311'!$WPQ69:$WPQ69</xm:f>
              <xm:sqref>WPQ67</xm:sqref>
            </x14:sparkline>
            <x14:sparkline>
              <xm:f>'2028 - 5311'!$WPQ76:$WPQ76</xm:f>
              <xm:sqref>WPQ68</xm:sqref>
            </x14:sparkline>
            <x14:sparkline>
              <xm:f>'2028 - 5311'!$WPR69:$WPR69</xm:f>
              <xm:sqref>WPR67</xm:sqref>
            </x14:sparkline>
            <x14:sparkline>
              <xm:f>'2028 - 5311'!$WPR76:$WPR76</xm:f>
              <xm:sqref>WPR68</xm:sqref>
            </x14:sparkline>
            <x14:sparkline>
              <xm:f>'2028 - 5311'!$WPS69:$WPS69</xm:f>
              <xm:sqref>WPS67</xm:sqref>
            </x14:sparkline>
            <x14:sparkline>
              <xm:f>'2028 - 5311'!$WPS76:$WPS76</xm:f>
              <xm:sqref>WPS68</xm:sqref>
            </x14:sparkline>
            <x14:sparkline>
              <xm:f>'2028 - 5311'!$WPT69:$WPT69</xm:f>
              <xm:sqref>WPT67</xm:sqref>
            </x14:sparkline>
            <x14:sparkline>
              <xm:f>'2028 - 5311'!$WPT76:$WPT76</xm:f>
              <xm:sqref>WPT68</xm:sqref>
            </x14:sparkline>
            <x14:sparkline>
              <xm:f>'2028 - 5311'!$WPU69:$WPU69</xm:f>
              <xm:sqref>WPU67</xm:sqref>
            </x14:sparkline>
            <x14:sparkline>
              <xm:f>'2028 - 5311'!$WPU76:$WPU76</xm:f>
              <xm:sqref>WPU68</xm:sqref>
            </x14:sparkline>
            <x14:sparkline>
              <xm:f>'2028 - 5311'!$WPV69:$WPV69</xm:f>
              <xm:sqref>WPV67</xm:sqref>
            </x14:sparkline>
            <x14:sparkline>
              <xm:f>'2028 - 5311'!$WPV76:$WPV76</xm:f>
              <xm:sqref>WPV68</xm:sqref>
            </x14:sparkline>
            <x14:sparkline>
              <xm:f>'2028 - 5311'!$WPW69:$WPW69</xm:f>
              <xm:sqref>WPW67</xm:sqref>
            </x14:sparkline>
            <x14:sparkline>
              <xm:f>'2028 - 5311'!$WPW76:$WPW76</xm:f>
              <xm:sqref>WPW68</xm:sqref>
            </x14:sparkline>
            <x14:sparkline>
              <xm:f>'2028 - 5311'!$WPX69:$WPX69</xm:f>
              <xm:sqref>WPX67</xm:sqref>
            </x14:sparkline>
            <x14:sparkline>
              <xm:f>'2028 - 5311'!$WPX76:$WPX76</xm:f>
              <xm:sqref>WPX68</xm:sqref>
            </x14:sparkline>
            <x14:sparkline>
              <xm:f>'2028 - 5311'!$WPY69:$WPY69</xm:f>
              <xm:sqref>WPY67</xm:sqref>
            </x14:sparkline>
            <x14:sparkline>
              <xm:f>'2028 - 5311'!$WPY76:$WPY76</xm:f>
              <xm:sqref>WPY68</xm:sqref>
            </x14:sparkline>
            <x14:sparkline>
              <xm:f>'2028 - 5311'!$WPZ69:$WPZ69</xm:f>
              <xm:sqref>WPZ67</xm:sqref>
            </x14:sparkline>
            <x14:sparkline>
              <xm:f>'2028 - 5311'!$WPZ76:$WPZ76</xm:f>
              <xm:sqref>WPZ68</xm:sqref>
            </x14:sparkline>
            <x14:sparkline>
              <xm:f>'2028 - 5311'!$WQA69:$WQA69</xm:f>
              <xm:sqref>WQA67</xm:sqref>
            </x14:sparkline>
            <x14:sparkline>
              <xm:f>'2028 - 5311'!$WQA76:$WQA76</xm:f>
              <xm:sqref>WQA68</xm:sqref>
            </x14:sparkline>
            <x14:sparkline>
              <xm:f>'2028 - 5311'!$WQB69:$WQB69</xm:f>
              <xm:sqref>WQB67</xm:sqref>
            </x14:sparkline>
            <x14:sparkline>
              <xm:f>'2028 - 5311'!$WQB76:$WQB76</xm:f>
              <xm:sqref>WQB68</xm:sqref>
            </x14:sparkline>
            <x14:sparkline>
              <xm:f>'2028 - 5311'!$WQC69:$WQC69</xm:f>
              <xm:sqref>WQC67</xm:sqref>
            </x14:sparkline>
            <x14:sparkline>
              <xm:f>'2028 - 5311'!$WQC76:$WQC76</xm:f>
              <xm:sqref>WQC68</xm:sqref>
            </x14:sparkline>
            <x14:sparkline>
              <xm:f>'2028 - 5311'!$WQD69:$WQD69</xm:f>
              <xm:sqref>WQD67</xm:sqref>
            </x14:sparkline>
            <x14:sparkline>
              <xm:f>'2028 - 5311'!$WQD76:$WQD76</xm:f>
              <xm:sqref>WQD68</xm:sqref>
            </x14:sparkline>
            <x14:sparkline>
              <xm:f>'2028 - 5311'!$WQE69:$WQE69</xm:f>
              <xm:sqref>WQE67</xm:sqref>
            </x14:sparkline>
            <x14:sparkline>
              <xm:f>'2028 - 5311'!$WQE76:$WQE76</xm:f>
              <xm:sqref>WQE68</xm:sqref>
            </x14:sparkline>
            <x14:sparkline>
              <xm:f>'2028 - 5311'!$WQF69:$WQF69</xm:f>
              <xm:sqref>WQF67</xm:sqref>
            </x14:sparkline>
            <x14:sparkline>
              <xm:f>'2028 - 5311'!$WQF76:$WQF76</xm:f>
              <xm:sqref>WQF68</xm:sqref>
            </x14:sparkline>
            <x14:sparkline>
              <xm:f>'2028 - 5311'!$WQG69:$WQG69</xm:f>
              <xm:sqref>WQG67</xm:sqref>
            </x14:sparkline>
            <x14:sparkline>
              <xm:f>'2028 - 5311'!$WQG76:$WQG76</xm:f>
              <xm:sqref>WQG68</xm:sqref>
            </x14:sparkline>
            <x14:sparkline>
              <xm:f>'2028 - 5311'!$WQH69:$WQH69</xm:f>
              <xm:sqref>WQH67</xm:sqref>
            </x14:sparkline>
            <x14:sparkline>
              <xm:f>'2028 - 5311'!$WQH76:$WQH76</xm:f>
              <xm:sqref>WQH68</xm:sqref>
            </x14:sparkline>
            <x14:sparkline>
              <xm:f>'2028 - 5311'!$WQI69:$WQI69</xm:f>
              <xm:sqref>WQI67</xm:sqref>
            </x14:sparkline>
            <x14:sparkline>
              <xm:f>'2028 - 5311'!$WQI76:$WQI76</xm:f>
              <xm:sqref>WQI68</xm:sqref>
            </x14:sparkline>
            <x14:sparkline>
              <xm:f>'2028 - 5311'!$WQJ69:$WQJ69</xm:f>
              <xm:sqref>WQJ67</xm:sqref>
            </x14:sparkline>
            <x14:sparkline>
              <xm:f>'2028 - 5311'!$WQJ76:$WQJ76</xm:f>
              <xm:sqref>WQJ68</xm:sqref>
            </x14:sparkline>
            <x14:sparkline>
              <xm:f>'2028 - 5311'!$WQK69:$WQK69</xm:f>
              <xm:sqref>WQK67</xm:sqref>
            </x14:sparkline>
            <x14:sparkline>
              <xm:f>'2028 - 5311'!$WQK76:$WQK76</xm:f>
              <xm:sqref>WQK68</xm:sqref>
            </x14:sparkline>
            <x14:sparkline>
              <xm:f>'2028 - 5311'!$WQL69:$WQL69</xm:f>
              <xm:sqref>WQL67</xm:sqref>
            </x14:sparkline>
            <x14:sparkline>
              <xm:f>'2028 - 5311'!$WQL76:$WQL76</xm:f>
              <xm:sqref>WQL68</xm:sqref>
            </x14:sparkline>
            <x14:sparkline>
              <xm:f>'2028 - 5311'!$WQM69:$WQM69</xm:f>
              <xm:sqref>WQM67</xm:sqref>
            </x14:sparkline>
            <x14:sparkline>
              <xm:f>'2028 - 5311'!$WQM76:$WQM76</xm:f>
              <xm:sqref>WQM68</xm:sqref>
            </x14:sparkline>
            <x14:sparkline>
              <xm:f>'2028 - 5311'!$WQN69:$WQN69</xm:f>
              <xm:sqref>WQN67</xm:sqref>
            </x14:sparkline>
            <x14:sparkline>
              <xm:f>'2028 - 5311'!$WQN76:$WQN76</xm:f>
              <xm:sqref>WQN68</xm:sqref>
            </x14:sparkline>
            <x14:sparkline>
              <xm:f>'2028 - 5311'!$WQO69:$WQO69</xm:f>
              <xm:sqref>WQO67</xm:sqref>
            </x14:sparkline>
            <x14:sparkline>
              <xm:f>'2028 - 5311'!$WQO76:$WQO76</xm:f>
              <xm:sqref>WQO68</xm:sqref>
            </x14:sparkline>
            <x14:sparkline>
              <xm:f>'2028 - 5311'!$WQP69:$WQP69</xm:f>
              <xm:sqref>WQP67</xm:sqref>
            </x14:sparkline>
            <x14:sparkline>
              <xm:f>'2028 - 5311'!$WQP76:$WQP76</xm:f>
              <xm:sqref>WQP68</xm:sqref>
            </x14:sparkline>
            <x14:sparkline>
              <xm:f>'2028 - 5311'!$WQQ69:$WQQ69</xm:f>
              <xm:sqref>WQQ67</xm:sqref>
            </x14:sparkline>
            <x14:sparkline>
              <xm:f>'2028 - 5311'!$WQQ76:$WQQ76</xm:f>
              <xm:sqref>WQQ68</xm:sqref>
            </x14:sparkline>
            <x14:sparkline>
              <xm:f>'2028 - 5311'!$WQR69:$WQR69</xm:f>
              <xm:sqref>WQR67</xm:sqref>
            </x14:sparkline>
            <x14:sparkline>
              <xm:f>'2028 - 5311'!$WQR76:$WQR76</xm:f>
              <xm:sqref>WQR68</xm:sqref>
            </x14:sparkline>
            <x14:sparkline>
              <xm:f>'2028 - 5311'!$WQS69:$WQS69</xm:f>
              <xm:sqref>WQS67</xm:sqref>
            </x14:sparkline>
            <x14:sparkline>
              <xm:f>'2028 - 5311'!$WQS76:$WQS76</xm:f>
              <xm:sqref>WQS68</xm:sqref>
            </x14:sparkline>
            <x14:sparkline>
              <xm:f>'2028 - 5311'!$WQT69:$WQT69</xm:f>
              <xm:sqref>WQT67</xm:sqref>
            </x14:sparkline>
            <x14:sparkline>
              <xm:f>'2028 - 5311'!$WQT76:$WQT76</xm:f>
              <xm:sqref>WQT68</xm:sqref>
            </x14:sparkline>
            <x14:sparkline>
              <xm:f>'2028 - 5311'!$WQU69:$WQU69</xm:f>
              <xm:sqref>WQU67</xm:sqref>
            </x14:sparkline>
            <x14:sparkline>
              <xm:f>'2028 - 5311'!$WQU76:$WQU76</xm:f>
              <xm:sqref>WQU68</xm:sqref>
            </x14:sparkline>
            <x14:sparkline>
              <xm:f>'2028 - 5311'!$WQV69:$WQV69</xm:f>
              <xm:sqref>WQV67</xm:sqref>
            </x14:sparkline>
            <x14:sparkline>
              <xm:f>'2028 - 5311'!$WQV76:$WQV76</xm:f>
              <xm:sqref>WQV68</xm:sqref>
            </x14:sparkline>
            <x14:sparkline>
              <xm:f>'2028 - 5311'!$WQW69:$WQW69</xm:f>
              <xm:sqref>WQW67</xm:sqref>
            </x14:sparkline>
            <x14:sparkline>
              <xm:f>'2028 - 5311'!$WQW76:$WQW76</xm:f>
              <xm:sqref>WQW68</xm:sqref>
            </x14:sparkline>
            <x14:sparkline>
              <xm:f>'2028 - 5311'!$WQX69:$WQX69</xm:f>
              <xm:sqref>WQX67</xm:sqref>
            </x14:sparkline>
            <x14:sparkline>
              <xm:f>'2028 - 5311'!$WQX76:$WQX76</xm:f>
              <xm:sqref>WQX68</xm:sqref>
            </x14:sparkline>
            <x14:sparkline>
              <xm:f>'2028 - 5311'!$WQY69:$WQY69</xm:f>
              <xm:sqref>WQY67</xm:sqref>
            </x14:sparkline>
            <x14:sparkline>
              <xm:f>'2028 - 5311'!$WQY76:$WQY76</xm:f>
              <xm:sqref>WQY68</xm:sqref>
            </x14:sparkline>
            <x14:sparkline>
              <xm:f>'2028 - 5311'!$WQZ69:$WQZ69</xm:f>
              <xm:sqref>WQZ67</xm:sqref>
            </x14:sparkline>
            <x14:sparkline>
              <xm:f>'2028 - 5311'!$WQZ76:$WQZ76</xm:f>
              <xm:sqref>WQZ68</xm:sqref>
            </x14:sparkline>
            <x14:sparkline>
              <xm:f>'2028 - 5311'!$WRA69:$WRA69</xm:f>
              <xm:sqref>WRA67</xm:sqref>
            </x14:sparkline>
            <x14:sparkline>
              <xm:f>'2028 - 5311'!$WRA76:$WRA76</xm:f>
              <xm:sqref>WRA68</xm:sqref>
            </x14:sparkline>
            <x14:sparkline>
              <xm:f>'2028 - 5311'!$WRB69:$WRB69</xm:f>
              <xm:sqref>WRB67</xm:sqref>
            </x14:sparkline>
            <x14:sparkline>
              <xm:f>'2028 - 5311'!$WRB76:$WRB76</xm:f>
              <xm:sqref>WRB68</xm:sqref>
            </x14:sparkline>
            <x14:sparkline>
              <xm:f>'2028 - 5311'!$WRC69:$WRC69</xm:f>
              <xm:sqref>WRC67</xm:sqref>
            </x14:sparkline>
            <x14:sparkline>
              <xm:f>'2028 - 5311'!$WRC76:$WRC76</xm:f>
              <xm:sqref>WRC68</xm:sqref>
            </x14:sparkline>
            <x14:sparkline>
              <xm:f>'2028 - 5311'!$WRD69:$WRD69</xm:f>
              <xm:sqref>WRD67</xm:sqref>
            </x14:sparkline>
            <x14:sparkline>
              <xm:f>'2028 - 5311'!$WRD76:$WRD76</xm:f>
              <xm:sqref>WRD68</xm:sqref>
            </x14:sparkline>
            <x14:sparkline>
              <xm:f>'2028 - 5311'!$WRE69:$WRE69</xm:f>
              <xm:sqref>WRE67</xm:sqref>
            </x14:sparkline>
            <x14:sparkline>
              <xm:f>'2028 - 5311'!$WRE76:$WRE76</xm:f>
              <xm:sqref>WRE68</xm:sqref>
            </x14:sparkline>
            <x14:sparkline>
              <xm:f>'2028 - 5311'!$WRF69:$WRF69</xm:f>
              <xm:sqref>WRF67</xm:sqref>
            </x14:sparkline>
            <x14:sparkline>
              <xm:f>'2028 - 5311'!$WRF76:$WRF76</xm:f>
              <xm:sqref>WRF68</xm:sqref>
            </x14:sparkline>
            <x14:sparkline>
              <xm:f>'2028 - 5311'!$WRG69:$WRG69</xm:f>
              <xm:sqref>WRG67</xm:sqref>
            </x14:sparkline>
            <x14:sparkline>
              <xm:f>'2028 - 5311'!$WRG76:$WRG76</xm:f>
              <xm:sqref>WRG68</xm:sqref>
            </x14:sparkline>
            <x14:sparkline>
              <xm:f>'2028 - 5311'!$WRH69:$WRH69</xm:f>
              <xm:sqref>WRH67</xm:sqref>
            </x14:sparkline>
            <x14:sparkline>
              <xm:f>'2028 - 5311'!$WRH76:$WRH76</xm:f>
              <xm:sqref>WRH68</xm:sqref>
            </x14:sparkline>
            <x14:sparkline>
              <xm:f>'2028 - 5311'!$WRI69:$WRI69</xm:f>
              <xm:sqref>WRI67</xm:sqref>
            </x14:sparkline>
            <x14:sparkline>
              <xm:f>'2028 - 5311'!$WRI76:$WRI76</xm:f>
              <xm:sqref>WRI68</xm:sqref>
            </x14:sparkline>
            <x14:sparkline>
              <xm:f>'2028 - 5311'!$WRJ69:$WRJ69</xm:f>
              <xm:sqref>WRJ67</xm:sqref>
            </x14:sparkline>
            <x14:sparkline>
              <xm:f>'2028 - 5311'!$WRJ76:$WRJ76</xm:f>
              <xm:sqref>WRJ68</xm:sqref>
            </x14:sparkline>
            <x14:sparkline>
              <xm:f>'2028 - 5311'!$WRK69:$WRK69</xm:f>
              <xm:sqref>WRK67</xm:sqref>
            </x14:sparkline>
            <x14:sparkline>
              <xm:f>'2028 - 5311'!$WRK76:$WRK76</xm:f>
              <xm:sqref>WRK68</xm:sqref>
            </x14:sparkline>
            <x14:sparkline>
              <xm:f>'2028 - 5311'!$WRL69:$WRL69</xm:f>
              <xm:sqref>WRL67</xm:sqref>
            </x14:sparkline>
            <x14:sparkline>
              <xm:f>'2028 - 5311'!$WRL76:$WRL76</xm:f>
              <xm:sqref>WRL68</xm:sqref>
            </x14:sparkline>
            <x14:sparkline>
              <xm:f>'2028 - 5311'!$WRM69:$WRM69</xm:f>
              <xm:sqref>WRM67</xm:sqref>
            </x14:sparkline>
            <x14:sparkline>
              <xm:f>'2028 - 5311'!$WRM76:$WRM76</xm:f>
              <xm:sqref>WRM68</xm:sqref>
            </x14:sparkline>
            <x14:sparkline>
              <xm:f>'2028 - 5311'!$WRN69:$WRN69</xm:f>
              <xm:sqref>WRN67</xm:sqref>
            </x14:sparkline>
            <x14:sparkline>
              <xm:f>'2028 - 5311'!$WRN76:$WRN76</xm:f>
              <xm:sqref>WRN68</xm:sqref>
            </x14:sparkline>
            <x14:sparkline>
              <xm:f>'2028 - 5311'!$WRO69:$WRO69</xm:f>
              <xm:sqref>WRO67</xm:sqref>
            </x14:sparkline>
            <x14:sparkline>
              <xm:f>'2028 - 5311'!$WRO76:$WRO76</xm:f>
              <xm:sqref>WRO68</xm:sqref>
            </x14:sparkline>
            <x14:sparkline>
              <xm:f>'2028 - 5311'!$WRP69:$WRP69</xm:f>
              <xm:sqref>WRP67</xm:sqref>
            </x14:sparkline>
            <x14:sparkline>
              <xm:f>'2028 - 5311'!$WRP76:$WRP76</xm:f>
              <xm:sqref>WRP68</xm:sqref>
            </x14:sparkline>
            <x14:sparkline>
              <xm:f>'2028 - 5311'!$WRQ69:$WRQ69</xm:f>
              <xm:sqref>WRQ67</xm:sqref>
            </x14:sparkline>
            <x14:sparkline>
              <xm:f>'2028 - 5311'!$WRQ76:$WRQ76</xm:f>
              <xm:sqref>WRQ68</xm:sqref>
            </x14:sparkline>
            <x14:sparkline>
              <xm:f>'2028 - 5311'!$WRR69:$WRR69</xm:f>
              <xm:sqref>WRR67</xm:sqref>
            </x14:sparkline>
            <x14:sparkline>
              <xm:f>'2028 - 5311'!$WRR76:$WRR76</xm:f>
              <xm:sqref>WRR68</xm:sqref>
            </x14:sparkline>
            <x14:sparkline>
              <xm:f>'2028 - 5311'!$WRS69:$WRS69</xm:f>
              <xm:sqref>WRS67</xm:sqref>
            </x14:sparkline>
            <x14:sparkline>
              <xm:f>'2028 - 5311'!$WRS76:$WRS76</xm:f>
              <xm:sqref>WRS68</xm:sqref>
            </x14:sparkline>
            <x14:sparkline>
              <xm:f>'2028 - 5311'!$WRT69:$WRT69</xm:f>
              <xm:sqref>WRT67</xm:sqref>
            </x14:sparkline>
            <x14:sparkline>
              <xm:f>'2028 - 5311'!$WRT76:$WRT76</xm:f>
              <xm:sqref>WRT68</xm:sqref>
            </x14:sparkline>
            <x14:sparkline>
              <xm:f>'2028 - 5311'!$WRU69:$WRU69</xm:f>
              <xm:sqref>WRU67</xm:sqref>
            </x14:sparkline>
            <x14:sparkline>
              <xm:f>'2028 - 5311'!$WRU76:$WRU76</xm:f>
              <xm:sqref>WRU68</xm:sqref>
            </x14:sparkline>
            <x14:sparkline>
              <xm:f>'2028 - 5311'!$WRV69:$WRV69</xm:f>
              <xm:sqref>WRV67</xm:sqref>
            </x14:sparkline>
            <x14:sparkline>
              <xm:f>'2028 - 5311'!$WRV76:$WRV76</xm:f>
              <xm:sqref>WRV68</xm:sqref>
            </x14:sparkline>
            <x14:sparkline>
              <xm:f>'2028 - 5311'!$WRW69:$WRW69</xm:f>
              <xm:sqref>WRW67</xm:sqref>
            </x14:sparkline>
            <x14:sparkline>
              <xm:f>'2028 - 5311'!$WRW76:$WRW76</xm:f>
              <xm:sqref>WRW68</xm:sqref>
            </x14:sparkline>
            <x14:sparkline>
              <xm:f>'2028 - 5311'!$WRX69:$WRX69</xm:f>
              <xm:sqref>WRX67</xm:sqref>
            </x14:sparkline>
            <x14:sparkline>
              <xm:f>'2028 - 5311'!$WRX76:$WRX76</xm:f>
              <xm:sqref>WRX68</xm:sqref>
            </x14:sparkline>
            <x14:sparkline>
              <xm:f>'2028 - 5311'!$WRY69:$WRY69</xm:f>
              <xm:sqref>WRY67</xm:sqref>
            </x14:sparkline>
            <x14:sparkline>
              <xm:f>'2028 - 5311'!$WRY76:$WRY76</xm:f>
              <xm:sqref>WRY68</xm:sqref>
            </x14:sparkline>
            <x14:sparkline>
              <xm:f>'2028 - 5311'!$WRZ69:$WRZ69</xm:f>
              <xm:sqref>WRZ67</xm:sqref>
            </x14:sparkline>
            <x14:sparkline>
              <xm:f>'2028 - 5311'!$WRZ76:$WRZ76</xm:f>
              <xm:sqref>WRZ68</xm:sqref>
            </x14:sparkline>
            <x14:sparkline>
              <xm:f>'2028 - 5311'!$WSA69:$WSA69</xm:f>
              <xm:sqref>WSA67</xm:sqref>
            </x14:sparkline>
            <x14:sparkline>
              <xm:f>'2028 - 5311'!$WSA76:$WSA76</xm:f>
              <xm:sqref>WSA68</xm:sqref>
            </x14:sparkline>
            <x14:sparkline>
              <xm:f>'2028 - 5311'!$WSB69:$WSB69</xm:f>
              <xm:sqref>WSB67</xm:sqref>
            </x14:sparkline>
            <x14:sparkline>
              <xm:f>'2028 - 5311'!$WSB76:$WSB76</xm:f>
              <xm:sqref>WSB68</xm:sqref>
            </x14:sparkline>
            <x14:sparkline>
              <xm:f>'2028 - 5311'!$WSC69:$WSC69</xm:f>
              <xm:sqref>WSC67</xm:sqref>
            </x14:sparkline>
            <x14:sparkline>
              <xm:f>'2028 - 5311'!$WSC76:$WSC76</xm:f>
              <xm:sqref>WSC68</xm:sqref>
            </x14:sparkline>
            <x14:sparkline>
              <xm:f>'2028 - 5311'!$WSD69:$WSD69</xm:f>
              <xm:sqref>WSD67</xm:sqref>
            </x14:sparkline>
            <x14:sparkline>
              <xm:f>'2028 - 5311'!$WSD76:$WSD76</xm:f>
              <xm:sqref>WSD68</xm:sqref>
            </x14:sparkline>
            <x14:sparkline>
              <xm:f>'2028 - 5311'!$WSE69:$WSE69</xm:f>
              <xm:sqref>WSE67</xm:sqref>
            </x14:sparkline>
            <x14:sparkline>
              <xm:f>'2028 - 5311'!$WSE76:$WSE76</xm:f>
              <xm:sqref>WSE68</xm:sqref>
            </x14:sparkline>
            <x14:sparkline>
              <xm:f>'2028 - 5311'!$WSF69:$WSF69</xm:f>
              <xm:sqref>WSF67</xm:sqref>
            </x14:sparkline>
            <x14:sparkline>
              <xm:f>'2028 - 5311'!$WSF76:$WSF76</xm:f>
              <xm:sqref>WSF68</xm:sqref>
            </x14:sparkline>
            <x14:sparkline>
              <xm:f>'2028 - 5311'!$WSG69:$WSG69</xm:f>
              <xm:sqref>WSG67</xm:sqref>
            </x14:sparkline>
            <x14:sparkline>
              <xm:f>'2028 - 5311'!$WSG76:$WSG76</xm:f>
              <xm:sqref>WSG68</xm:sqref>
            </x14:sparkline>
            <x14:sparkline>
              <xm:f>'2028 - 5311'!$WSH69:$WSH69</xm:f>
              <xm:sqref>WSH67</xm:sqref>
            </x14:sparkline>
            <x14:sparkline>
              <xm:f>'2028 - 5311'!$WSH76:$WSH76</xm:f>
              <xm:sqref>WSH68</xm:sqref>
            </x14:sparkline>
            <x14:sparkline>
              <xm:f>'2028 - 5311'!$WSI69:$WSI69</xm:f>
              <xm:sqref>WSI67</xm:sqref>
            </x14:sparkline>
            <x14:sparkline>
              <xm:f>'2028 - 5311'!$WSI76:$WSI76</xm:f>
              <xm:sqref>WSI68</xm:sqref>
            </x14:sparkline>
            <x14:sparkline>
              <xm:f>'2028 - 5311'!$WSJ69:$WSJ69</xm:f>
              <xm:sqref>WSJ67</xm:sqref>
            </x14:sparkline>
            <x14:sparkline>
              <xm:f>'2028 - 5311'!$WSJ76:$WSJ76</xm:f>
              <xm:sqref>WSJ68</xm:sqref>
            </x14:sparkline>
            <x14:sparkline>
              <xm:f>'2028 - 5311'!$WSK69:$WSK69</xm:f>
              <xm:sqref>WSK67</xm:sqref>
            </x14:sparkline>
            <x14:sparkline>
              <xm:f>'2028 - 5311'!$WSK76:$WSK76</xm:f>
              <xm:sqref>WSK68</xm:sqref>
            </x14:sparkline>
            <x14:sparkline>
              <xm:f>'2028 - 5311'!$WSL69:$WSL69</xm:f>
              <xm:sqref>WSL67</xm:sqref>
            </x14:sparkline>
            <x14:sparkline>
              <xm:f>'2028 - 5311'!$WSL76:$WSL76</xm:f>
              <xm:sqref>WSL68</xm:sqref>
            </x14:sparkline>
            <x14:sparkline>
              <xm:f>'2028 - 5311'!$WSM69:$WSM69</xm:f>
              <xm:sqref>WSM67</xm:sqref>
            </x14:sparkline>
            <x14:sparkline>
              <xm:f>'2028 - 5311'!$WSM76:$WSM76</xm:f>
              <xm:sqref>WSM68</xm:sqref>
            </x14:sparkline>
            <x14:sparkline>
              <xm:f>'2028 - 5311'!$WSN69:$WSN69</xm:f>
              <xm:sqref>WSN67</xm:sqref>
            </x14:sparkline>
            <x14:sparkline>
              <xm:f>'2028 - 5311'!$WSN76:$WSN76</xm:f>
              <xm:sqref>WSN68</xm:sqref>
            </x14:sparkline>
            <x14:sparkline>
              <xm:f>'2028 - 5311'!$WSO69:$WSO69</xm:f>
              <xm:sqref>WSO67</xm:sqref>
            </x14:sparkline>
            <x14:sparkline>
              <xm:f>'2028 - 5311'!$WSO76:$WSO76</xm:f>
              <xm:sqref>WSO68</xm:sqref>
            </x14:sparkline>
            <x14:sparkline>
              <xm:f>'2028 - 5311'!$WSP69:$WSP69</xm:f>
              <xm:sqref>WSP67</xm:sqref>
            </x14:sparkline>
            <x14:sparkline>
              <xm:f>'2028 - 5311'!$WSP76:$WSP76</xm:f>
              <xm:sqref>WSP68</xm:sqref>
            </x14:sparkline>
            <x14:sparkline>
              <xm:f>'2028 - 5311'!$WSQ69:$WSQ69</xm:f>
              <xm:sqref>WSQ67</xm:sqref>
            </x14:sparkline>
            <x14:sparkline>
              <xm:f>'2028 - 5311'!$WSQ76:$WSQ76</xm:f>
              <xm:sqref>WSQ68</xm:sqref>
            </x14:sparkline>
            <x14:sparkline>
              <xm:f>'2028 - 5311'!$WSR69:$WSR69</xm:f>
              <xm:sqref>WSR67</xm:sqref>
            </x14:sparkline>
            <x14:sparkline>
              <xm:f>'2028 - 5311'!$WSR76:$WSR76</xm:f>
              <xm:sqref>WSR68</xm:sqref>
            </x14:sparkline>
            <x14:sparkline>
              <xm:f>'2028 - 5311'!$WSS69:$WSS69</xm:f>
              <xm:sqref>WSS67</xm:sqref>
            </x14:sparkline>
            <x14:sparkline>
              <xm:f>'2028 - 5311'!$WSS76:$WSS76</xm:f>
              <xm:sqref>WSS68</xm:sqref>
            </x14:sparkline>
            <x14:sparkline>
              <xm:f>'2028 - 5311'!$WST69:$WST69</xm:f>
              <xm:sqref>WST67</xm:sqref>
            </x14:sparkline>
            <x14:sparkline>
              <xm:f>'2028 - 5311'!$WST76:$WST76</xm:f>
              <xm:sqref>WST68</xm:sqref>
            </x14:sparkline>
            <x14:sparkline>
              <xm:f>'2028 - 5311'!$WSU69:$WSU69</xm:f>
              <xm:sqref>WSU67</xm:sqref>
            </x14:sparkline>
            <x14:sparkline>
              <xm:f>'2028 - 5311'!$WSU76:$WSU76</xm:f>
              <xm:sqref>WSU68</xm:sqref>
            </x14:sparkline>
            <x14:sparkline>
              <xm:f>'2028 - 5311'!$WSV69:$WSV69</xm:f>
              <xm:sqref>WSV67</xm:sqref>
            </x14:sparkline>
            <x14:sparkline>
              <xm:f>'2028 - 5311'!$WSV76:$WSV76</xm:f>
              <xm:sqref>WSV68</xm:sqref>
            </x14:sparkline>
            <x14:sparkline>
              <xm:f>'2028 - 5311'!$WSW69:$WSW69</xm:f>
              <xm:sqref>WSW67</xm:sqref>
            </x14:sparkline>
            <x14:sparkline>
              <xm:f>'2028 - 5311'!$WSW76:$WSW76</xm:f>
              <xm:sqref>WSW68</xm:sqref>
            </x14:sparkline>
            <x14:sparkline>
              <xm:f>'2028 - 5311'!$WSX69:$WSX69</xm:f>
              <xm:sqref>WSX67</xm:sqref>
            </x14:sparkline>
            <x14:sparkline>
              <xm:f>'2028 - 5311'!$WSX76:$WSX76</xm:f>
              <xm:sqref>WSX68</xm:sqref>
            </x14:sparkline>
            <x14:sparkline>
              <xm:f>'2028 - 5311'!$WSY69:$WSY69</xm:f>
              <xm:sqref>WSY67</xm:sqref>
            </x14:sparkline>
            <x14:sparkline>
              <xm:f>'2028 - 5311'!$WSY76:$WSY76</xm:f>
              <xm:sqref>WSY68</xm:sqref>
            </x14:sparkline>
            <x14:sparkline>
              <xm:f>'2028 - 5311'!$WSZ69:$WSZ69</xm:f>
              <xm:sqref>WSZ67</xm:sqref>
            </x14:sparkline>
            <x14:sparkline>
              <xm:f>'2028 - 5311'!$WSZ76:$WSZ76</xm:f>
              <xm:sqref>WSZ68</xm:sqref>
            </x14:sparkline>
            <x14:sparkline>
              <xm:f>'2028 - 5311'!$WTA69:$WTA69</xm:f>
              <xm:sqref>WTA67</xm:sqref>
            </x14:sparkline>
            <x14:sparkline>
              <xm:f>'2028 - 5311'!$WTA76:$WTA76</xm:f>
              <xm:sqref>WTA68</xm:sqref>
            </x14:sparkline>
            <x14:sparkline>
              <xm:f>'2028 - 5311'!$WTB69:$WTB69</xm:f>
              <xm:sqref>WTB67</xm:sqref>
            </x14:sparkline>
            <x14:sparkline>
              <xm:f>'2028 - 5311'!$WTB76:$WTB76</xm:f>
              <xm:sqref>WTB68</xm:sqref>
            </x14:sparkline>
            <x14:sparkline>
              <xm:f>'2028 - 5311'!$WTC69:$WTC69</xm:f>
              <xm:sqref>WTC67</xm:sqref>
            </x14:sparkline>
            <x14:sparkline>
              <xm:f>'2028 - 5311'!$WTC76:$WTC76</xm:f>
              <xm:sqref>WTC68</xm:sqref>
            </x14:sparkline>
            <x14:sparkline>
              <xm:f>'2028 - 5311'!$WTD69:$WTD69</xm:f>
              <xm:sqref>WTD67</xm:sqref>
            </x14:sparkline>
            <x14:sparkline>
              <xm:f>'2028 - 5311'!$WTD76:$WTD76</xm:f>
              <xm:sqref>WTD68</xm:sqref>
            </x14:sparkline>
            <x14:sparkline>
              <xm:f>'2028 - 5311'!$WTE69:$WTE69</xm:f>
              <xm:sqref>WTE67</xm:sqref>
            </x14:sparkline>
            <x14:sparkline>
              <xm:f>'2028 - 5311'!$WTE76:$WTE76</xm:f>
              <xm:sqref>WTE68</xm:sqref>
            </x14:sparkline>
            <x14:sparkline>
              <xm:f>'2028 - 5311'!$WTF69:$WTF69</xm:f>
              <xm:sqref>WTF67</xm:sqref>
            </x14:sparkline>
            <x14:sparkline>
              <xm:f>'2028 - 5311'!$WTF76:$WTF76</xm:f>
              <xm:sqref>WTF68</xm:sqref>
            </x14:sparkline>
            <x14:sparkline>
              <xm:f>'2028 - 5311'!$WTG69:$WTG69</xm:f>
              <xm:sqref>WTG67</xm:sqref>
            </x14:sparkline>
            <x14:sparkline>
              <xm:f>'2028 - 5311'!$WTG76:$WTG76</xm:f>
              <xm:sqref>WTG68</xm:sqref>
            </x14:sparkline>
            <x14:sparkline>
              <xm:f>'2028 - 5311'!$WTH69:$WTH69</xm:f>
              <xm:sqref>WTH67</xm:sqref>
            </x14:sparkline>
            <x14:sparkline>
              <xm:f>'2028 - 5311'!$WTH76:$WTH76</xm:f>
              <xm:sqref>WTH68</xm:sqref>
            </x14:sparkline>
            <x14:sparkline>
              <xm:f>'2028 - 5311'!$WTI69:$WTI69</xm:f>
              <xm:sqref>WTI67</xm:sqref>
            </x14:sparkline>
            <x14:sparkline>
              <xm:f>'2028 - 5311'!$WTI76:$WTI76</xm:f>
              <xm:sqref>WTI68</xm:sqref>
            </x14:sparkline>
            <x14:sparkline>
              <xm:f>'2028 - 5311'!$WTJ69:$WTJ69</xm:f>
              <xm:sqref>WTJ67</xm:sqref>
            </x14:sparkline>
            <x14:sparkline>
              <xm:f>'2028 - 5311'!$WTJ76:$WTJ76</xm:f>
              <xm:sqref>WTJ68</xm:sqref>
            </x14:sparkline>
            <x14:sparkline>
              <xm:f>'2028 - 5311'!$WTK69:$WTK69</xm:f>
              <xm:sqref>WTK67</xm:sqref>
            </x14:sparkline>
            <x14:sparkline>
              <xm:f>'2028 - 5311'!$WTK76:$WTK76</xm:f>
              <xm:sqref>WTK68</xm:sqref>
            </x14:sparkline>
            <x14:sparkline>
              <xm:f>'2028 - 5311'!$WTL69:$WTL69</xm:f>
              <xm:sqref>WTL67</xm:sqref>
            </x14:sparkline>
            <x14:sparkline>
              <xm:f>'2028 - 5311'!$WTL76:$WTL76</xm:f>
              <xm:sqref>WTL68</xm:sqref>
            </x14:sparkline>
            <x14:sparkline>
              <xm:f>'2028 - 5311'!$WTM69:$WTM69</xm:f>
              <xm:sqref>WTM67</xm:sqref>
            </x14:sparkline>
            <x14:sparkline>
              <xm:f>'2028 - 5311'!$WTM76:$WTM76</xm:f>
              <xm:sqref>WTM68</xm:sqref>
            </x14:sparkline>
            <x14:sparkline>
              <xm:f>'2028 - 5311'!$WTN69:$WTN69</xm:f>
              <xm:sqref>WTN67</xm:sqref>
            </x14:sparkline>
            <x14:sparkline>
              <xm:f>'2028 - 5311'!$WTN76:$WTN76</xm:f>
              <xm:sqref>WTN68</xm:sqref>
            </x14:sparkline>
            <x14:sparkline>
              <xm:f>'2028 - 5311'!$WTO69:$WTO69</xm:f>
              <xm:sqref>WTO67</xm:sqref>
            </x14:sparkline>
            <x14:sparkline>
              <xm:f>'2028 - 5311'!$WTO76:$WTO76</xm:f>
              <xm:sqref>WTO68</xm:sqref>
            </x14:sparkline>
            <x14:sparkline>
              <xm:f>'2028 - 5311'!$WTP69:$WTP69</xm:f>
              <xm:sqref>WTP67</xm:sqref>
            </x14:sparkline>
            <x14:sparkline>
              <xm:f>'2028 - 5311'!$WTP76:$WTP76</xm:f>
              <xm:sqref>WTP68</xm:sqref>
            </x14:sparkline>
            <x14:sparkline>
              <xm:f>'2028 - 5311'!$WTQ69:$WTQ69</xm:f>
              <xm:sqref>WTQ67</xm:sqref>
            </x14:sparkline>
            <x14:sparkline>
              <xm:f>'2028 - 5311'!$WTQ76:$WTQ76</xm:f>
              <xm:sqref>WTQ68</xm:sqref>
            </x14:sparkline>
            <x14:sparkline>
              <xm:f>'2028 - 5311'!$WTR69:$WTR69</xm:f>
              <xm:sqref>WTR67</xm:sqref>
            </x14:sparkline>
            <x14:sparkline>
              <xm:f>'2028 - 5311'!$WTR76:$WTR76</xm:f>
              <xm:sqref>WTR68</xm:sqref>
            </x14:sparkline>
            <x14:sparkline>
              <xm:f>'2028 - 5311'!$WTS69:$WTS69</xm:f>
              <xm:sqref>WTS67</xm:sqref>
            </x14:sparkline>
            <x14:sparkline>
              <xm:f>'2028 - 5311'!$WTS76:$WTS76</xm:f>
              <xm:sqref>WTS68</xm:sqref>
            </x14:sparkline>
            <x14:sparkline>
              <xm:f>'2028 - 5311'!$WTT69:$WTT69</xm:f>
              <xm:sqref>WTT67</xm:sqref>
            </x14:sparkline>
            <x14:sparkline>
              <xm:f>'2028 - 5311'!$WTT76:$WTT76</xm:f>
              <xm:sqref>WTT68</xm:sqref>
            </x14:sparkline>
            <x14:sparkline>
              <xm:f>'2028 - 5311'!$WTU69:$WTU69</xm:f>
              <xm:sqref>WTU67</xm:sqref>
            </x14:sparkline>
            <x14:sparkline>
              <xm:f>'2028 - 5311'!$WTU76:$WTU76</xm:f>
              <xm:sqref>WTU68</xm:sqref>
            </x14:sparkline>
            <x14:sparkline>
              <xm:f>'2028 - 5311'!$WTV69:$WTV69</xm:f>
              <xm:sqref>WTV67</xm:sqref>
            </x14:sparkline>
            <x14:sparkline>
              <xm:f>'2028 - 5311'!$WTV76:$WTV76</xm:f>
              <xm:sqref>WTV68</xm:sqref>
            </x14:sparkline>
            <x14:sparkline>
              <xm:f>'2028 - 5311'!$WTW69:$WTW69</xm:f>
              <xm:sqref>WTW67</xm:sqref>
            </x14:sparkline>
            <x14:sparkline>
              <xm:f>'2028 - 5311'!$WTW76:$WTW76</xm:f>
              <xm:sqref>WTW68</xm:sqref>
            </x14:sparkline>
            <x14:sparkline>
              <xm:f>'2028 - 5311'!$WTX69:$WTX69</xm:f>
              <xm:sqref>WTX67</xm:sqref>
            </x14:sparkline>
            <x14:sparkline>
              <xm:f>'2028 - 5311'!$WTX76:$WTX76</xm:f>
              <xm:sqref>WTX68</xm:sqref>
            </x14:sparkline>
            <x14:sparkline>
              <xm:f>'2028 - 5311'!$WTY69:$WTY69</xm:f>
              <xm:sqref>WTY67</xm:sqref>
            </x14:sparkline>
            <x14:sparkline>
              <xm:f>'2028 - 5311'!$WTY76:$WTY76</xm:f>
              <xm:sqref>WTY68</xm:sqref>
            </x14:sparkline>
            <x14:sparkline>
              <xm:f>'2028 - 5311'!$WTZ69:$WTZ69</xm:f>
              <xm:sqref>WTZ67</xm:sqref>
            </x14:sparkline>
            <x14:sparkline>
              <xm:f>'2028 - 5311'!$WTZ76:$WTZ76</xm:f>
              <xm:sqref>WTZ68</xm:sqref>
            </x14:sparkline>
            <x14:sparkline>
              <xm:f>'2028 - 5311'!$WUA69:$WUA69</xm:f>
              <xm:sqref>WUA67</xm:sqref>
            </x14:sparkline>
            <x14:sparkline>
              <xm:f>'2028 - 5311'!$WUA76:$WUA76</xm:f>
              <xm:sqref>WUA68</xm:sqref>
            </x14:sparkline>
            <x14:sparkline>
              <xm:f>'2028 - 5311'!$WUB69:$WUB69</xm:f>
              <xm:sqref>WUB67</xm:sqref>
            </x14:sparkline>
            <x14:sparkline>
              <xm:f>'2028 - 5311'!$WUB76:$WUB76</xm:f>
              <xm:sqref>WUB68</xm:sqref>
            </x14:sparkline>
            <x14:sparkline>
              <xm:f>'2028 - 5311'!$WUC69:$WUC69</xm:f>
              <xm:sqref>WUC67</xm:sqref>
            </x14:sparkline>
            <x14:sparkline>
              <xm:f>'2028 - 5311'!$WUC76:$WUC76</xm:f>
              <xm:sqref>WUC68</xm:sqref>
            </x14:sparkline>
            <x14:sparkline>
              <xm:f>'2028 - 5311'!$WUD69:$WUD69</xm:f>
              <xm:sqref>WUD67</xm:sqref>
            </x14:sparkline>
            <x14:sparkline>
              <xm:f>'2028 - 5311'!$WUD76:$WUD76</xm:f>
              <xm:sqref>WUD68</xm:sqref>
            </x14:sparkline>
            <x14:sparkline>
              <xm:f>'2028 - 5311'!$WUE69:$WUE69</xm:f>
              <xm:sqref>WUE67</xm:sqref>
            </x14:sparkline>
            <x14:sparkline>
              <xm:f>'2028 - 5311'!$WUE76:$WUE76</xm:f>
              <xm:sqref>WUE68</xm:sqref>
            </x14:sparkline>
            <x14:sparkline>
              <xm:f>'2028 - 5311'!$WUF69:$WUF69</xm:f>
              <xm:sqref>WUF67</xm:sqref>
            </x14:sparkline>
            <x14:sparkline>
              <xm:f>'2028 - 5311'!$WUF76:$WUF76</xm:f>
              <xm:sqref>WUF68</xm:sqref>
            </x14:sparkline>
            <x14:sparkline>
              <xm:f>'2028 - 5311'!$WUG69:$WUG69</xm:f>
              <xm:sqref>WUG67</xm:sqref>
            </x14:sparkline>
            <x14:sparkline>
              <xm:f>'2028 - 5311'!$WUG76:$WUG76</xm:f>
              <xm:sqref>WUG68</xm:sqref>
            </x14:sparkline>
            <x14:sparkline>
              <xm:f>'2028 - 5311'!$WUH69:$WUH69</xm:f>
              <xm:sqref>WUH67</xm:sqref>
            </x14:sparkline>
            <x14:sparkline>
              <xm:f>'2028 - 5311'!$WUH76:$WUH76</xm:f>
              <xm:sqref>WUH68</xm:sqref>
            </x14:sparkline>
            <x14:sparkline>
              <xm:f>'2028 - 5311'!$WUI69:$WUI69</xm:f>
              <xm:sqref>WUI67</xm:sqref>
            </x14:sparkline>
            <x14:sparkline>
              <xm:f>'2028 - 5311'!$WUI76:$WUI76</xm:f>
              <xm:sqref>WUI68</xm:sqref>
            </x14:sparkline>
            <x14:sparkline>
              <xm:f>'2028 - 5311'!$WUJ69:$WUJ69</xm:f>
              <xm:sqref>WUJ67</xm:sqref>
            </x14:sparkline>
            <x14:sparkline>
              <xm:f>'2028 - 5311'!$WUJ76:$WUJ76</xm:f>
              <xm:sqref>WUJ68</xm:sqref>
            </x14:sparkline>
            <x14:sparkline>
              <xm:f>'2028 - 5311'!$WUK69:$WUK69</xm:f>
              <xm:sqref>WUK67</xm:sqref>
            </x14:sparkline>
            <x14:sparkline>
              <xm:f>'2028 - 5311'!$WUK76:$WUK76</xm:f>
              <xm:sqref>WUK68</xm:sqref>
            </x14:sparkline>
            <x14:sparkline>
              <xm:f>'2028 - 5311'!$WUL69:$WUL69</xm:f>
              <xm:sqref>WUL67</xm:sqref>
            </x14:sparkline>
            <x14:sparkline>
              <xm:f>'2028 - 5311'!$WUL76:$WUL76</xm:f>
              <xm:sqref>WUL68</xm:sqref>
            </x14:sparkline>
            <x14:sparkline>
              <xm:f>'2028 - 5311'!$WUM69:$WUM69</xm:f>
              <xm:sqref>WUM67</xm:sqref>
            </x14:sparkline>
            <x14:sparkline>
              <xm:f>'2028 - 5311'!$WUM76:$WUM76</xm:f>
              <xm:sqref>WUM68</xm:sqref>
            </x14:sparkline>
            <x14:sparkline>
              <xm:f>'2028 - 5311'!$WUN69:$WUN69</xm:f>
              <xm:sqref>WUN67</xm:sqref>
            </x14:sparkline>
            <x14:sparkline>
              <xm:f>'2028 - 5311'!$WUN76:$WUN76</xm:f>
              <xm:sqref>WUN68</xm:sqref>
            </x14:sparkline>
            <x14:sparkline>
              <xm:f>'2028 - 5311'!$WUO69:$WUO69</xm:f>
              <xm:sqref>WUO67</xm:sqref>
            </x14:sparkline>
            <x14:sparkline>
              <xm:f>'2028 - 5311'!$WUO76:$WUO76</xm:f>
              <xm:sqref>WUO68</xm:sqref>
            </x14:sparkline>
            <x14:sparkline>
              <xm:f>'2028 - 5311'!$WUP69:$WUP69</xm:f>
              <xm:sqref>WUP67</xm:sqref>
            </x14:sparkline>
            <x14:sparkline>
              <xm:f>'2028 - 5311'!$WUP76:$WUP76</xm:f>
              <xm:sqref>WUP68</xm:sqref>
            </x14:sparkline>
            <x14:sparkline>
              <xm:f>'2028 - 5311'!$WUQ69:$WUQ69</xm:f>
              <xm:sqref>WUQ67</xm:sqref>
            </x14:sparkline>
            <x14:sparkline>
              <xm:f>'2028 - 5311'!$WUQ76:$WUQ76</xm:f>
              <xm:sqref>WUQ68</xm:sqref>
            </x14:sparkline>
            <x14:sparkline>
              <xm:f>'2028 - 5311'!$WUR69:$WUR69</xm:f>
              <xm:sqref>WUR67</xm:sqref>
            </x14:sparkline>
            <x14:sparkline>
              <xm:f>'2028 - 5311'!$WUR76:$WUR76</xm:f>
              <xm:sqref>WUR68</xm:sqref>
            </x14:sparkline>
            <x14:sparkline>
              <xm:f>'2028 - 5311'!$WUS69:$WUS69</xm:f>
              <xm:sqref>WUS67</xm:sqref>
            </x14:sparkline>
            <x14:sparkline>
              <xm:f>'2028 - 5311'!$WUS76:$WUS76</xm:f>
              <xm:sqref>WUS68</xm:sqref>
            </x14:sparkline>
            <x14:sparkline>
              <xm:f>'2028 - 5311'!$WUT69:$WUT69</xm:f>
              <xm:sqref>WUT67</xm:sqref>
            </x14:sparkline>
            <x14:sparkline>
              <xm:f>'2028 - 5311'!$WUT76:$WUT76</xm:f>
              <xm:sqref>WUT68</xm:sqref>
            </x14:sparkline>
            <x14:sparkline>
              <xm:f>'2028 - 5311'!$WUU69:$WUU69</xm:f>
              <xm:sqref>WUU67</xm:sqref>
            </x14:sparkline>
            <x14:sparkline>
              <xm:f>'2028 - 5311'!$WUU76:$WUU76</xm:f>
              <xm:sqref>WUU68</xm:sqref>
            </x14:sparkline>
            <x14:sparkline>
              <xm:f>'2028 - 5311'!$WUV69:$WUV69</xm:f>
              <xm:sqref>WUV67</xm:sqref>
            </x14:sparkline>
            <x14:sparkline>
              <xm:f>'2028 - 5311'!$WUV76:$WUV76</xm:f>
              <xm:sqref>WUV68</xm:sqref>
            </x14:sparkline>
            <x14:sparkline>
              <xm:f>'2028 - 5311'!$WUW69:$WUW69</xm:f>
              <xm:sqref>WUW67</xm:sqref>
            </x14:sparkline>
            <x14:sparkline>
              <xm:f>'2028 - 5311'!$WUW76:$WUW76</xm:f>
              <xm:sqref>WUW68</xm:sqref>
            </x14:sparkline>
            <x14:sparkline>
              <xm:f>'2028 - 5311'!$WUX69:$WUX69</xm:f>
              <xm:sqref>WUX67</xm:sqref>
            </x14:sparkline>
            <x14:sparkline>
              <xm:f>'2028 - 5311'!$WUX76:$WUX76</xm:f>
              <xm:sqref>WUX68</xm:sqref>
            </x14:sparkline>
            <x14:sparkline>
              <xm:f>'2028 - 5311'!$WUY69:$WUY69</xm:f>
              <xm:sqref>WUY67</xm:sqref>
            </x14:sparkline>
            <x14:sparkline>
              <xm:f>'2028 - 5311'!$WUY76:$WUY76</xm:f>
              <xm:sqref>WUY68</xm:sqref>
            </x14:sparkline>
            <x14:sparkline>
              <xm:f>'2028 - 5311'!$WUZ69:$WUZ69</xm:f>
              <xm:sqref>WUZ67</xm:sqref>
            </x14:sparkline>
            <x14:sparkline>
              <xm:f>'2028 - 5311'!$WUZ76:$WUZ76</xm:f>
              <xm:sqref>WUZ68</xm:sqref>
            </x14:sparkline>
            <x14:sparkline>
              <xm:f>'2028 - 5311'!$WVA69:$WVA69</xm:f>
              <xm:sqref>WVA67</xm:sqref>
            </x14:sparkline>
            <x14:sparkline>
              <xm:f>'2028 - 5311'!$WVA76:$WVA76</xm:f>
              <xm:sqref>WVA68</xm:sqref>
            </x14:sparkline>
            <x14:sparkline>
              <xm:f>'2028 - 5311'!$WVB69:$WVB69</xm:f>
              <xm:sqref>WVB67</xm:sqref>
            </x14:sparkline>
            <x14:sparkline>
              <xm:f>'2028 - 5311'!$WVB76:$WVB76</xm:f>
              <xm:sqref>WVB68</xm:sqref>
            </x14:sparkline>
            <x14:sparkline>
              <xm:f>'2028 - 5311'!$WVC69:$WVC69</xm:f>
              <xm:sqref>WVC67</xm:sqref>
            </x14:sparkline>
            <x14:sparkline>
              <xm:f>'2028 - 5311'!$WVC76:$WVC76</xm:f>
              <xm:sqref>WVC68</xm:sqref>
            </x14:sparkline>
            <x14:sparkline>
              <xm:f>'2028 - 5311'!$WVD69:$WVD69</xm:f>
              <xm:sqref>WVD67</xm:sqref>
            </x14:sparkline>
            <x14:sparkline>
              <xm:f>'2028 - 5311'!$WVD76:$WVD76</xm:f>
              <xm:sqref>WVD68</xm:sqref>
            </x14:sparkline>
            <x14:sparkline>
              <xm:f>'2028 - 5311'!$WVE69:$WVE69</xm:f>
              <xm:sqref>WVE67</xm:sqref>
            </x14:sparkline>
            <x14:sparkline>
              <xm:f>'2028 - 5311'!$WVE76:$WVE76</xm:f>
              <xm:sqref>WVE68</xm:sqref>
            </x14:sparkline>
            <x14:sparkline>
              <xm:f>'2028 - 5311'!$WVF69:$WVF69</xm:f>
              <xm:sqref>WVF67</xm:sqref>
            </x14:sparkline>
            <x14:sparkline>
              <xm:f>'2028 - 5311'!$WVF76:$WVF76</xm:f>
              <xm:sqref>WVF68</xm:sqref>
            </x14:sparkline>
            <x14:sparkline>
              <xm:f>'2028 - 5311'!$WVG69:$WVG69</xm:f>
              <xm:sqref>WVG67</xm:sqref>
            </x14:sparkline>
            <x14:sparkline>
              <xm:f>'2028 - 5311'!$WVG76:$WVG76</xm:f>
              <xm:sqref>WVG68</xm:sqref>
            </x14:sparkline>
            <x14:sparkline>
              <xm:f>'2028 - 5311'!$WVH69:$WVH69</xm:f>
              <xm:sqref>WVH67</xm:sqref>
            </x14:sparkline>
            <x14:sparkline>
              <xm:f>'2028 - 5311'!$WVH76:$WVH76</xm:f>
              <xm:sqref>WVH68</xm:sqref>
            </x14:sparkline>
            <x14:sparkline>
              <xm:f>'2028 - 5311'!$WVI69:$WVI69</xm:f>
              <xm:sqref>WVI67</xm:sqref>
            </x14:sparkline>
            <x14:sparkline>
              <xm:f>'2028 - 5311'!$WVI76:$WVI76</xm:f>
              <xm:sqref>WVI68</xm:sqref>
            </x14:sparkline>
            <x14:sparkline>
              <xm:f>'2028 - 5311'!$WVJ69:$WVJ69</xm:f>
              <xm:sqref>WVJ67</xm:sqref>
            </x14:sparkline>
            <x14:sparkline>
              <xm:f>'2028 - 5311'!$WVJ76:$WVJ76</xm:f>
              <xm:sqref>WVJ68</xm:sqref>
            </x14:sparkline>
            <x14:sparkline>
              <xm:f>'2028 - 5311'!$WVK69:$WVK69</xm:f>
              <xm:sqref>WVK67</xm:sqref>
            </x14:sparkline>
            <x14:sparkline>
              <xm:f>'2028 - 5311'!$WVK76:$WVK76</xm:f>
              <xm:sqref>WVK68</xm:sqref>
            </x14:sparkline>
            <x14:sparkline>
              <xm:f>'2028 - 5311'!$WVL69:$WVL69</xm:f>
              <xm:sqref>WVL67</xm:sqref>
            </x14:sparkline>
            <x14:sparkline>
              <xm:f>'2028 - 5311'!$WVL76:$WVL76</xm:f>
              <xm:sqref>WVL68</xm:sqref>
            </x14:sparkline>
            <x14:sparkline>
              <xm:f>'2028 - 5311'!$WVM69:$WVM69</xm:f>
              <xm:sqref>WVM67</xm:sqref>
            </x14:sparkline>
            <x14:sparkline>
              <xm:f>'2028 - 5311'!$WVM76:$WVM76</xm:f>
              <xm:sqref>WVM68</xm:sqref>
            </x14:sparkline>
            <x14:sparkline>
              <xm:f>'2028 - 5311'!$WVN69:$WVN69</xm:f>
              <xm:sqref>WVN67</xm:sqref>
            </x14:sparkline>
            <x14:sparkline>
              <xm:f>'2028 - 5311'!$WVN76:$WVN76</xm:f>
              <xm:sqref>WVN68</xm:sqref>
            </x14:sparkline>
            <x14:sparkline>
              <xm:f>'2028 - 5311'!$WVO69:$WVO69</xm:f>
              <xm:sqref>WVO67</xm:sqref>
            </x14:sparkline>
            <x14:sparkline>
              <xm:f>'2028 - 5311'!$WVO76:$WVO76</xm:f>
              <xm:sqref>WVO68</xm:sqref>
            </x14:sparkline>
            <x14:sparkline>
              <xm:f>'2028 - 5311'!$WVP69:$WVP69</xm:f>
              <xm:sqref>WVP67</xm:sqref>
            </x14:sparkline>
            <x14:sparkline>
              <xm:f>'2028 - 5311'!$WVP76:$WVP76</xm:f>
              <xm:sqref>WVP68</xm:sqref>
            </x14:sparkline>
            <x14:sparkline>
              <xm:f>'2028 - 5311'!$WVQ69:$WVQ69</xm:f>
              <xm:sqref>WVQ67</xm:sqref>
            </x14:sparkline>
            <x14:sparkline>
              <xm:f>'2028 - 5311'!$WVQ76:$WVQ76</xm:f>
              <xm:sqref>WVQ68</xm:sqref>
            </x14:sparkline>
            <x14:sparkline>
              <xm:f>'2028 - 5311'!$WVR69:$WVR69</xm:f>
              <xm:sqref>WVR67</xm:sqref>
            </x14:sparkline>
            <x14:sparkline>
              <xm:f>'2028 - 5311'!$WVR76:$WVR76</xm:f>
              <xm:sqref>WVR68</xm:sqref>
            </x14:sparkline>
            <x14:sparkline>
              <xm:f>'2028 - 5311'!$WVS69:$WVS69</xm:f>
              <xm:sqref>WVS67</xm:sqref>
            </x14:sparkline>
            <x14:sparkline>
              <xm:f>'2028 - 5311'!$WVS76:$WVS76</xm:f>
              <xm:sqref>WVS68</xm:sqref>
            </x14:sparkline>
            <x14:sparkline>
              <xm:f>'2028 - 5311'!$WVT69:$WVT69</xm:f>
              <xm:sqref>WVT67</xm:sqref>
            </x14:sparkline>
            <x14:sparkline>
              <xm:f>'2028 - 5311'!$WVT76:$WVT76</xm:f>
              <xm:sqref>WVT68</xm:sqref>
            </x14:sparkline>
            <x14:sparkline>
              <xm:f>'2028 - 5311'!$WVU69:$WVU69</xm:f>
              <xm:sqref>WVU67</xm:sqref>
            </x14:sparkline>
            <x14:sparkline>
              <xm:f>'2028 - 5311'!$WVU76:$WVU76</xm:f>
              <xm:sqref>WVU68</xm:sqref>
            </x14:sparkline>
            <x14:sparkline>
              <xm:f>'2028 - 5311'!$WVV69:$WVV69</xm:f>
              <xm:sqref>WVV67</xm:sqref>
            </x14:sparkline>
            <x14:sparkline>
              <xm:f>'2028 - 5311'!$WVV76:$WVV76</xm:f>
              <xm:sqref>WVV68</xm:sqref>
            </x14:sparkline>
            <x14:sparkline>
              <xm:f>'2028 - 5311'!$WVW69:$WVW69</xm:f>
              <xm:sqref>WVW67</xm:sqref>
            </x14:sparkline>
            <x14:sparkline>
              <xm:f>'2028 - 5311'!$WVW76:$WVW76</xm:f>
              <xm:sqref>WVW68</xm:sqref>
            </x14:sparkline>
            <x14:sparkline>
              <xm:f>'2028 - 5311'!$WVX69:$WVX69</xm:f>
              <xm:sqref>WVX67</xm:sqref>
            </x14:sparkline>
            <x14:sparkline>
              <xm:f>'2028 - 5311'!$WVX76:$WVX76</xm:f>
              <xm:sqref>WVX68</xm:sqref>
            </x14:sparkline>
            <x14:sparkline>
              <xm:f>'2028 - 5311'!$WVY69:$WVY69</xm:f>
              <xm:sqref>WVY67</xm:sqref>
            </x14:sparkline>
            <x14:sparkline>
              <xm:f>'2028 - 5311'!$WVY76:$WVY76</xm:f>
              <xm:sqref>WVY68</xm:sqref>
            </x14:sparkline>
            <x14:sparkline>
              <xm:f>'2028 - 5311'!$WVZ69:$WVZ69</xm:f>
              <xm:sqref>WVZ67</xm:sqref>
            </x14:sparkline>
            <x14:sparkline>
              <xm:f>'2028 - 5311'!$WVZ76:$WVZ76</xm:f>
              <xm:sqref>WVZ68</xm:sqref>
            </x14:sparkline>
            <x14:sparkline>
              <xm:f>'2028 - 5311'!$WWA69:$WWA69</xm:f>
              <xm:sqref>WWA67</xm:sqref>
            </x14:sparkline>
            <x14:sparkline>
              <xm:f>'2028 - 5311'!$WWA76:$WWA76</xm:f>
              <xm:sqref>WWA68</xm:sqref>
            </x14:sparkline>
            <x14:sparkline>
              <xm:f>'2028 - 5311'!$WWB69:$WWB69</xm:f>
              <xm:sqref>WWB67</xm:sqref>
            </x14:sparkline>
            <x14:sparkline>
              <xm:f>'2028 - 5311'!$WWB76:$WWB76</xm:f>
              <xm:sqref>WWB68</xm:sqref>
            </x14:sparkline>
            <x14:sparkline>
              <xm:f>'2028 - 5311'!$WWC69:$WWC69</xm:f>
              <xm:sqref>WWC67</xm:sqref>
            </x14:sparkline>
            <x14:sparkline>
              <xm:f>'2028 - 5311'!$WWC76:$WWC76</xm:f>
              <xm:sqref>WWC68</xm:sqref>
            </x14:sparkline>
            <x14:sparkline>
              <xm:f>'2028 - 5311'!$WWD69:$WWD69</xm:f>
              <xm:sqref>WWD67</xm:sqref>
            </x14:sparkline>
            <x14:sparkline>
              <xm:f>'2028 - 5311'!$WWD76:$WWD76</xm:f>
              <xm:sqref>WWD68</xm:sqref>
            </x14:sparkline>
            <x14:sparkline>
              <xm:f>'2028 - 5311'!$WWE69:$WWE69</xm:f>
              <xm:sqref>WWE67</xm:sqref>
            </x14:sparkline>
            <x14:sparkline>
              <xm:f>'2028 - 5311'!$WWE76:$WWE76</xm:f>
              <xm:sqref>WWE68</xm:sqref>
            </x14:sparkline>
            <x14:sparkline>
              <xm:f>'2028 - 5311'!$WWF69:$WWF69</xm:f>
              <xm:sqref>WWF67</xm:sqref>
            </x14:sparkline>
            <x14:sparkline>
              <xm:f>'2028 - 5311'!$WWF76:$WWF76</xm:f>
              <xm:sqref>WWF68</xm:sqref>
            </x14:sparkline>
            <x14:sparkline>
              <xm:f>'2028 - 5311'!$WWG69:$WWG69</xm:f>
              <xm:sqref>WWG67</xm:sqref>
            </x14:sparkline>
            <x14:sparkline>
              <xm:f>'2028 - 5311'!$WWG76:$WWG76</xm:f>
              <xm:sqref>WWG68</xm:sqref>
            </x14:sparkline>
            <x14:sparkline>
              <xm:f>'2028 - 5311'!$WWH69:$WWH69</xm:f>
              <xm:sqref>WWH67</xm:sqref>
            </x14:sparkline>
            <x14:sparkline>
              <xm:f>'2028 - 5311'!$WWH76:$WWH76</xm:f>
              <xm:sqref>WWH68</xm:sqref>
            </x14:sparkline>
            <x14:sparkline>
              <xm:f>'2028 - 5311'!$WWI69:$WWI69</xm:f>
              <xm:sqref>WWI67</xm:sqref>
            </x14:sparkline>
            <x14:sparkline>
              <xm:f>'2028 - 5311'!$WWI76:$WWI76</xm:f>
              <xm:sqref>WWI68</xm:sqref>
            </x14:sparkline>
            <x14:sparkline>
              <xm:f>'2028 - 5311'!$WWJ69:$WWJ69</xm:f>
              <xm:sqref>WWJ67</xm:sqref>
            </x14:sparkline>
            <x14:sparkline>
              <xm:f>'2028 - 5311'!$WWJ76:$WWJ76</xm:f>
              <xm:sqref>WWJ68</xm:sqref>
            </x14:sparkline>
            <x14:sparkline>
              <xm:f>'2028 - 5311'!$WWK69:$WWK69</xm:f>
              <xm:sqref>WWK67</xm:sqref>
            </x14:sparkline>
            <x14:sparkline>
              <xm:f>'2028 - 5311'!$WWK76:$WWK76</xm:f>
              <xm:sqref>WWK68</xm:sqref>
            </x14:sparkline>
            <x14:sparkline>
              <xm:f>'2028 - 5311'!$WWL69:$WWL69</xm:f>
              <xm:sqref>WWL67</xm:sqref>
            </x14:sparkline>
            <x14:sparkline>
              <xm:f>'2028 - 5311'!$WWL76:$WWL76</xm:f>
              <xm:sqref>WWL68</xm:sqref>
            </x14:sparkline>
            <x14:sparkline>
              <xm:f>'2028 - 5311'!$WWM69:$WWM69</xm:f>
              <xm:sqref>WWM67</xm:sqref>
            </x14:sparkline>
            <x14:sparkline>
              <xm:f>'2028 - 5311'!$WWM76:$WWM76</xm:f>
              <xm:sqref>WWM68</xm:sqref>
            </x14:sparkline>
            <x14:sparkline>
              <xm:f>'2028 - 5311'!$WWN69:$WWN69</xm:f>
              <xm:sqref>WWN67</xm:sqref>
            </x14:sparkline>
            <x14:sparkline>
              <xm:f>'2028 - 5311'!$WWN76:$WWN76</xm:f>
              <xm:sqref>WWN68</xm:sqref>
            </x14:sparkline>
            <x14:sparkline>
              <xm:f>'2028 - 5311'!$WWO69:$WWO69</xm:f>
              <xm:sqref>WWO67</xm:sqref>
            </x14:sparkline>
            <x14:sparkline>
              <xm:f>'2028 - 5311'!$WWO76:$WWO76</xm:f>
              <xm:sqref>WWO68</xm:sqref>
            </x14:sparkline>
            <x14:sparkline>
              <xm:f>'2028 - 5311'!$WWP69:$WWP69</xm:f>
              <xm:sqref>WWP67</xm:sqref>
            </x14:sparkline>
            <x14:sparkline>
              <xm:f>'2028 - 5311'!$WWP76:$WWP76</xm:f>
              <xm:sqref>WWP68</xm:sqref>
            </x14:sparkline>
            <x14:sparkline>
              <xm:f>'2028 - 5311'!$WWQ69:$WWQ69</xm:f>
              <xm:sqref>WWQ67</xm:sqref>
            </x14:sparkline>
            <x14:sparkline>
              <xm:f>'2028 - 5311'!$WWQ76:$WWQ76</xm:f>
              <xm:sqref>WWQ68</xm:sqref>
            </x14:sparkline>
            <x14:sparkline>
              <xm:f>'2028 - 5311'!$WWR69:$WWR69</xm:f>
              <xm:sqref>WWR67</xm:sqref>
            </x14:sparkline>
            <x14:sparkline>
              <xm:f>'2028 - 5311'!$WWR76:$WWR76</xm:f>
              <xm:sqref>WWR68</xm:sqref>
            </x14:sparkline>
            <x14:sparkline>
              <xm:f>'2028 - 5311'!$WWS69:$WWS69</xm:f>
              <xm:sqref>WWS67</xm:sqref>
            </x14:sparkline>
            <x14:sparkline>
              <xm:f>'2028 - 5311'!$WWS76:$WWS76</xm:f>
              <xm:sqref>WWS68</xm:sqref>
            </x14:sparkline>
            <x14:sparkline>
              <xm:f>'2028 - 5311'!$WWT69:$WWT69</xm:f>
              <xm:sqref>WWT67</xm:sqref>
            </x14:sparkline>
            <x14:sparkline>
              <xm:f>'2028 - 5311'!$WWT76:$WWT76</xm:f>
              <xm:sqref>WWT68</xm:sqref>
            </x14:sparkline>
            <x14:sparkline>
              <xm:f>'2028 - 5311'!$WWU69:$WWU69</xm:f>
              <xm:sqref>WWU67</xm:sqref>
            </x14:sparkline>
            <x14:sparkline>
              <xm:f>'2028 - 5311'!$WWU76:$WWU76</xm:f>
              <xm:sqref>WWU68</xm:sqref>
            </x14:sparkline>
            <x14:sparkline>
              <xm:f>'2028 - 5311'!$WWV69:$WWV69</xm:f>
              <xm:sqref>WWV67</xm:sqref>
            </x14:sparkline>
            <x14:sparkline>
              <xm:f>'2028 - 5311'!$WWV76:$WWV76</xm:f>
              <xm:sqref>WWV68</xm:sqref>
            </x14:sparkline>
            <x14:sparkline>
              <xm:f>'2028 - 5311'!$WWW69:$WWW69</xm:f>
              <xm:sqref>WWW67</xm:sqref>
            </x14:sparkline>
            <x14:sparkline>
              <xm:f>'2028 - 5311'!$WWW76:$WWW76</xm:f>
              <xm:sqref>WWW68</xm:sqref>
            </x14:sparkline>
            <x14:sparkline>
              <xm:f>'2028 - 5311'!$WWX69:$WWX69</xm:f>
              <xm:sqref>WWX67</xm:sqref>
            </x14:sparkline>
            <x14:sparkline>
              <xm:f>'2028 - 5311'!$WWX76:$WWX76</xm:f>
              <xm:sqref>WWX68</xm:sqref>
            </x14:sparkline>
            <x14:sparkline>
              <xm:f>'2028 - 5311'!$WWY69:$WWY69</xm:f>
              <xm:sqref>WWY67</xm:sqref>
            </x14:sparkline>
            <x14:sparkline>
              <xm:f>'2028 - 5311'!$WWY76:$WWY76</xm:f>
              <xm:sqref>WWY68</xm:sqref>
            </x14:sparkline>
            <x14:sparkline>
              <xm:f>'2028 - 5311'!$WWZ69:$WWZ69</xm:f>
              <xm:sqref>WWZ67</xm:sqref>
            </x14:sparkline>
            <x14:sparkline>
              <xm:f>'2028 - 5311'!$WWZ76:$WWZ76</xm:f>
              <xm:sqref>WWZ68</xm:sqref>
            </x14:sparkline>
            <x14:sparkline>
              <xm:f>'2028 - 5311'!$WXA69:$WXA69</xm:f>
              <xm:sqref>WXA67</xm:sqref>
            </x14:sparkline>
            <x14:sparkline>
              <xm:f>'2028 - 5311'!$WXA76:$WXA76</xm:f>
              <xm:sqref>WXA68</xm:sqref>
            </x14:sparkline>
            <x14:sparkline>
              <xm:f>'2028 - 5311'!$WXB69:$WXB69</xm:f>
              <xm:sqref>WXB67</xm:sqref>
            </x14:sparkline>
            <x14:sparkline>
              <xm:f>'2028 - 5311'!$WXB76:$WXB76</xm:f>
              <xm:sqref>WXB68</xm:sqref>
            </x14:sparkline>
            <x14:sparkline>
              <xm:f>'2028 - 5311'!$WXC69:$WXC69</xm:f>
              <xm:sqref>WXC67</xm:sqref>
            </x14:sparkline>
            <x14:sparkline>
              <xm:f>'2028 - 5311'!$WXC76:$WXC76</xm:f>
              <xm:sqref>WXC68</xm:sqref>
            </x14:sparkline>
            <x14:sparkline>
              <xm:f>'2028 - 5311'!$WXD69:$WXD69</xm:f>
              <xm:sqref>WXD67</xm:sqref>
            </x14:sparkline>
            <x14:sparkline>
              <xm:f>'2028 - 5311'!$WXD76:$WXD76</xm:f>
              <xm:sqref>WXD68</xm:sqref>
            </x14:sparkline>
            <x14:sparkline>
              <xm:f>'2028 - 5311'!$WXE69:$WXE69</xm:f>
              <xm:sqref>WXE67</xm:sqref>
            </x14:sparkline>
            <x14:sparkline>
              <xm:f>'2028 - 5311'!$WXE76:$WXE76</xm:f>
              <xm:sqref>WXE68</xm:sqref>
            </x14:sparkline>
            <x14:sparkline>
              <xm:f>'2028 - 5311'!$WXF69:$WXF69</xm:f>
              <xm:sqref>WXF67</xm:sqref>
            </x14:sparkline>
            <x14:sparkline>
              <xm:f>'2028 - 5311'!$WXF76:$WXF76</xm:f>
              <xm:sqref>WXF68</xm:sqref>
            </x14:sparkline>
            <x14:sparkline>
              <xm:f>'2028 - 5311'!$WXG69:$WXG69</xm:f>
              <xm:sqref>WXG67</xm:sqref>
            </x14:sparkline>
            <x14:sparkline>
              <xm:f>'2028 - 5311'!$WXG76:$WXG76</xm:f>
              <xm:sqref>WXG68</xm:sqref>
            </x14:sparkline>
            <x14:sparkline>
              <xm:f>'2028 - 5311'!$WXH69:$WXH69</xm:f>
              <xm:sqref>WXH67</xm:sqref>
            </x14:sparkline>
            <x14:sparkline>
              <xm:f>'2028 - 5311'!$WXH76:$WXH76</xm:f>
              <xm:sqref>WXH68</xm:sqref>
            </x14:sparkline>
            <x14:sparkline>
              <xm:f>'2028 - 5311'!$WXI69:$WXI69</xm:f>
              <xm:sqref>WXI67</xm:sqref>
            </x14:sparkline>
            <x14:sparkline>
              <xm:f>'2028 - 5311'!$WXI76:$WXI76</xm:f>
              <xm:sqref>WXI68</xm:sqref>
            </x14:sparkline>
            <x14:sparkline>
              <xm:f>'2028 - 5311'!$WXJ69:$WXJ69</xm:f>
              <xm:sqref>WXJ67</xm:sqref>
            </x14:sparkline>
            <x14:sparkline>
              <xm:f>'2028 - 5311'!$WXJ76:$WXJ76</xm:f>
              <xm:sqref>WXJ68</xm:sqref>
            </x14:sparkline>
            <x14:sparkline>
              <xm:f>'2028 - 5311'!$WXK69:$WXK69</xm:f>
              <xm:sqref>WXK67</xm:sqref>
            </x14:sparkline>
            <x14:sparkline>
              <xm:f>'2028 - 5311'!$WXK76:$WXK76</xm:f>
              <xm:sqref>WXK68</xm:sqref>
            </x14:sparkline>
            <x14:sparkline>
              <xm:f>'2028 - 5311'!$WXL69:$WXL69</xm:f>
              <xm:sqref>WXL67</xm:sqref>
            </x14:sparkline>
            <x14:sparkline>
              <xm:f>'2028 - 5311'!$WXL76:$WXL76</xm:f>
              <xm:sqref>WXL68</xm:sqref>
            </x14:sparkline>
            <x14:sparkline>
              <xm:f>'2028 - 5311'!$WXM69:$WXM69</xm:f>
              <xm:sqref>WXM67</xm:sqref>
            </x14:sparkline>
            <x14:sparkline>
              <xm:f>'2028 - 5311'!$WXM76:$WXM76</xm:f>
              <xm:sqref>WXM68</xm:sqref>
            </x14:sparkline>
            <x14:sparkline>
              <xm:f>'2028 - 5311'!$WXN69:$WXN69</xm:f>
              <xm:sqref>WXN67</xm:sqref>
            </x14:sparkline>
            <x14:sparkline>
              <xm:f>'2028 - 5311'!$WXN76:$WXN76</xm:f>
              <xm:sqref>WXN68</xm:sqref>
            </x14:sparkline>
            <x14:sparkline>
              <xm:f>'2028 - 5311'!$WXO69:$WXO69</xm:f>
              <xm:sqref>WXO67</xm:sqref>
            </x14:sparkline>
            <x14:sparkline>
              <xm:f>'2028 - 5311'!$WXO76:$WXO76</xm:f>
              <xm:sqref>WXO68</xm:sqref>
            </x14:sparkline>
            <x14:sparkline>
              <xm:f>'2028 - 5311'!$WXP69:$WXP69</xm:f>
              <xm:sqref>WXP67</xm:sqref>
            </x14:sparkline>
            <x14:sparkline>
              <xm:f>'2028 - 5311'!$WXP76:$WXP76</xm:f>
              <xm:sqref>WXP68</xm:sqref>
            </x14:sparkline>
            <x14:sparkline>
              <xm:f>'2028 - 5311'!$WXQ69:$WXQ69</xm:f>
              <xm:sqref>WXQ67</xm:sqref>
            </x14:sparkline>
            <x14:sparkline>
              <xm:f>'2028 - 5311'!$WXQ76:$WXQ76</xm:f>
              <xm:sqref>WXQ68</xm:sqref>
            </x14:sparkline>
            <x14:sparkline>
              <xm:f>'2028 - 5311'!$WXR69:$WXR69</xm:f>
              <xm:sqref>WXR67</xm:sqref>
            </x14:sparkline>
            <x14:sparkline>
              <xm:f>'2028 - 5311'!$WXR76:$WXR76</xm:f>
              <xm:sqref>WXR68</xm:sqref>
            </x14:sparkline>
            <x14:sparkline>
              <xm:f>'2028 - 5311'!$WXS69:$WXS69</xm:f>
              <xm:sqref>WXS67</xm:sqref>
            </x14:sparkline>
            <x14:sparkline>
              <xm:f>'2028 - 5311'!$WXS76:$WXS76</xm:f>
              <xm:sqref>WXS68</xm:sqref>
            </x14:sparkline>
            <x14:sparkline>
              <xm:f>'2028 - 5311'!$WXT69:$WXT69</xm:f>
              <xm:sqref>WXT67</xm:sqref>
            </x14:sparkline>
            <x14:sparkline>
              <xm:f>'2028 - 5311'!$WXT76:$WXT76</xm:f>
              <xm:sqref>WXT68</xm:sqref>
            </x14:sparkline>
            <x14:sparkline>
              <xm:f>'2028 - 5311'!$WXU69:$WXU69</xm:f>
              <xm:sqref>WXU67</xm:sqref>
            </x14:sparkline>
            <x14:sparkline>
              <xm:f>'2028 - 5311'!$WXU76:$WXU76</xm:f>
              <xm:sqref>WXU68</xm:sqref>
            </x14:sparkline>
            <x14:sparkline>
              <xm:f>'2028 - 5311'!$WXV69:$WXV69</xm:f>
              <xm:sqref>WXV67</xm:sqref>
            </x14:sparkline>
            <x14:sparkline>
              <xm:f>'2028 - 5311'!$WXV76:$WXV76</xm:f>
              <xm:sqref>WXV68</xm:sqref>
            </x14:sparkline>
            <x14:sparkline>
              <xm:f>'2028 - 5311'!$WXW69:$WXW69</xm:f>
              <xm:sqref>WXW67</xm:sqref>
            </x14:sparkline>
            <x14:sparkline>
              <xm:f>'2028 - 5311'!$WXW76:$WXW76</xm:f>
              <xm:sqref>WXW68</xm:sqref>
            </x14:sparkline>
            <x14:sparkline>
              <xm:f>'2028 - 5311'!$WXX69:$WXX69</xm:f>
              <xm:sqref>WXX67</xm:sqref>
            </x14:sparkline>
            <x14:sparkline>
              <xm:f>'2028 - 5311'!$WXX76:$WXX76</xm:f>
              <xm:sqref>WXX68</xm:sqref>
            </x14:sparkline>
            <x14:sparkline>
              <xm:f>'2028 - 5311'!$WXY69:$WXY69</xm:f>
              <xm:sqref>WXY67</xm:sqref>
            </x14:sparkline>
            <x14:sparkline>
              <xm:f>'2028 - 5311'!$WXY76:$WXY76</xm:f>
              <xm:sqref>WXY68</xm:sqref>
            </x14:sparkline>
            <x14:sparkline>
              <xm:f>'2028 - 5311'!$WXZ69:$WXZ69</xm:f>
              <xm:sqref>WXZ67</xm:sqref>
            </x14:sparkline>
            <x14:sparkline>
              <xm:f>'2028 - 5311'!$WXZ76:$WXZ76</xm:f>
              <xm:sqref>WXZ68</xm:sqref>
            </x14:sparkline>
            <x14:sparkline>
              <xm:f>'2028 - 5311'!$WYA69:$WYA69</xm:f>
              <xm:sqref>WYA67</xm:sqref>
            </x14:sparkline>
            <x14:sparkline>
              <xm:f>'2028 - 5311'!$WYA76:$WYA76</xm:f>
              <xm:sqref>WYA68</xm:sqref>
            </x14:sparkline>
            <x14:sparkline>
              <xm:f>'2028 - 5311'!$WYB69:$WYB69</xm:f>
              <xm:sqref>WYB67</xm:sqref>
            </x14:sparkline>
            <x14:sparkline>
              <xm:f>'2028 - 5311'!$WYB76:$WYB76</xm:f>
              <xm:sqref>WYB68</xm:sqref>
            </x14:sparkline>
            <x14:sparkline>
              <xm:f>'2028 - 5311'!$WYC69:$WYC69</xm:f>
              <xm:sqref>WYC67</xm:sqref>
            </x14:sparkline>
            <x14:sparkline>
              <xm:f>'2028 - 5311'!$WYC76:$WYC76</xm:f>
              <xm:sqref>WYC68</xm:sqref>
            </x14:sparkline>
            <x14:sparkline>
              <xm:f>'2028 - 5311'!$WYD69:$WYD69</xm:f>
              <xm:sqref>WYD67</xm:sqref>
            </x14:sparkline>
            <x14:sparkline>
              <xm:f>'2028 - 5311'!$WYD76:$WYD76</xm:f>
              <xm:sqref>WYD68</xm:sqref>
            </x14:sparkline>
            <x14:sparkline>
              <xm:f>'2028 - 5311'!$WYE69:$WYE69</xm:f>
              <xm:sqref>WYE67</xm:sqref>
            </x14:sparkline>
            <x14:sparkline>
              <xm:f>'2028 - 5311'!$WYE76:$WYE76</xm:f>
              <xm:sqref>WYE68</xm:sqref>
            </x14:sparkline>
            <x14:sparkline>
              <xm:f>'2028 - 5311'!$WYF69:$WYF69</xm:f>
              <xm:sqref>WYF67</xm:sqref>
            </x14:sparkline>
            <x14:sparkline>
              <xm:f>'2028 - 5311'!$WYF76:$WYF76</xm:f>
              <xm:sqref>WYF68</xm:sqref>
            </x14:sparkline>
            <x14:sparkline>
              <xm:f>'2028 - 5311'!$WYG69:$WYG69</xm:f>
              <xm:sqref>WYG67</xm:sqref>
            </x14:sparkline>
            <x14:sparkline>
              <xm:f>'2028 - 5311'!$WYG76:$WYG76</xm:f>
              <xm:sqref>WYG68</xm:sqref>
            </x14:sparkline>
            <x14:sparkline>
              <xm:f>'2028 - 5311'!$WYH69:$WYH69</xm:f>
              <xm:sqref>WYH67</xm:sqref>
            </x14:sparkline>
            <x14:sparkline>
              <xm:f>'2028 - 5311'!$WYH76:$WYH76</xm:f>
              <xm:sqref>WYH68</xm:sqref>
            </x14:sparkline>
            <x14:sparkline>
              <xm:f>'2028 - 5311'!$WYI69:$WYI69</xm:f>
              <xm:sqref>WYI67</xm:sqref>
            </x14:sparkline>
            <x14:sparkline>
              <xm:f>'2028 - 5311'!$WYI76:$WYI76</xm:f>
              <xm:sqref>WYI68</xm:sqref>
            </x14:sparkline>
            <x14:sparkline>
              <xm:f>'2028 - 5311'!$WYJ69:$WYJ69</xm:f>
              <xm:sqref>WYJ67</xm:sqref>
            </x14:sparkline>
            <x14:sparkline>
              <xm:f>'2028 - 5311'!$WYJ76:$WYJ76</xm:f>
              <xm:sqref>WYJ68</xm:sqref>
            </x14:sparkline>
            <x14:sparkline>
              <xm:f>'2028 - 5311'!$WYK69:$WYK69</xm:f>
              <xm:sqref>WYK67</xm:sqref>
            </x14:sparkline>
            <x14:sparkline>
              <xm:f>'2028 - 5311'!$WYK76:$WYK76</xm:f>
              <xm:sqref>WYK68</xm:sqref>
            </x14:sparkline>
            <x14:sparkline>
              <xm:f>'2028 - 5311'!$WYL69:$WYL69</xm:f>
              <xm:sqref>WYL67</xm:sqref>
            </x14:sparkline>
            <x14:sparkline>
              <xm:f>'2028 - 5311'!$WYL76:$WYL76</xm:f>
              <xm:sqref>WYL68</xm:sqref>
            </x14:sparkline>
            <x14:sparkline>
              <xm:f>'2028 - 5311'!$WYM69:$WYM69</xm:f>
              <xm:sqref>WYM67</xm:sqref>
            </x14:sparkline>
            <x14:sparkline>
              <xm:f>'2028 - 5311'!$WYM76:$WYM76</xm:f>
              <xm:sqref>WYM68</xm:sqref>
            </x14:sparkline>
            <x14:sparkline>
              <xm:f>'2028 - 5311'!$WYN69:$WYN69</xm:f>
              <xm:sqref>WYN67</xm:sqref>
            </x14:sparkline>
            <x14:sparkline>
              <xm:f>'2028 - 5311'!$WYN76:$WYN76</xm:f>
              <xm:sqref>WYN68</xm:sqref>
            </x14:sparkline>
            <x14:sparkline>
              <xm:f>'2028 - 5311'!$WYO69:$WYO69</xm:f>
              <xm:sqref>WYO67</xm:sqref>
            </x14:sparkline>
            <x14:sparkline>
              <xm:f>'2028 - 5311'!$WYO76:$WYO76</xm:f>
              <xm:sqref>WYO68</xm:sqref>
            </x14:sparkline>
            <x14:sparkline>
              <xm:f>'2028 - 5311'!$WYP69:$WYP69</xm:f>
              <xm:sqref>WYP67</xm:sqref>
            </x14:sparkline>
            <x14:sparkline>
              <xm:f>'2028 - 5311'!$WYP76:$WYP76</xm:f>
              <xm:sqref>WYP68</xm:sqref>
            </x14:sparkline>
            <x14:sparkline>
              <xm:f>'2028 - 5311'!$WYQ69:$WYQ69</xm:f>
              <xm:sqref>WYQ67</xm:sqref>
            </x14:sparkline>
            <x14:sparkline>
              <xm:f>'2028 - 5311'!$WYQ76:$WYQ76</xm:f>
              <xm:sqref>WYQ68</xm:sqref>
            </x14:sparkline>
            <x14:sparkline>
              <xm:f>'2028 - 5311'!$WYR69:$WYR69</xm:f>
              <xm:sqref>WYR67</xm:sqref>
            </x14:sparkline>
            <x14:sparkline>
              <xm:f>'2028 - 5311'!$WYR76:$WYR76</xm:f>
              <xm:sqref>WYR68</xm:sqref>
            </x14:sparkline>
            <x14:sparkline>
              <xm:f>'2028 - 5311'!$WYS69:$WYS69</xm:f>
              <xm:sqref>WYS67</xm:sqref>
            </x14:sparkline>
            <x14:sparkline>
              <xm:f>'2028 - 5311'!$WYS76:$WYS76</xm:f>
              <xm:sqref>WYS68</xm:sqref>
            </x14:sparkline>
            <x14:sparkline>
              <xm:f>'2028 - 5311'!$WYT69:$WYT69</xm:f>
              <xm:sqref>WYT67</xm:sqref>
            </x14:sparkline>
            <x14:sparkline>
              <xm:f>'2028 - 5311'!$WYT76:$WYT76</xm:f>
              <xm:sqref>WYT68</xm:sqref>
            </x14:sparkline>
            <x14:sparkline>
              <xm:f>'2028 - 5311'!$WYU69:$WYU69</xm:f>
              <xm:sqref>WYU67</xm:sqref>
            </x14:sparkline>
            <x14:sparkline>
              <xm:f>'2028 - 5311'!$WYU76:$WYU76</xm:f>
              <xm:sqref>WYU68</xm:sqref>
            </x14:sparkline>
            <x14:sparkline>
              <xm:f>'2028 - 5311'!$WYV69:$WYV69</xm:f>
              <xm:sqref>WYV67</xm:sqref>
            </x14:sparkline>
            <x14:sparkline>
              <xm:f>'2028 - 5311'!$WYV76:$WYV76</xm:f>
              <xm:sqref>WYV68</xm:sqref>
            </x14:sparkline>
            <x14:sparkline>
              <xm:f>'2028 - 5311'!$WYW69:$WYW69</xm:f>
              <xm:sqref>WYW67</xm:sqref>
            </x14:sparkline>
            <x14:sparkline>
              <xm:f>'2028 - 5311'!$WYW76:$WYW76</xm:f>
              <xm:sqref>WYW68</xm:sqref>
            </x14:sparkline>
            <x14:sparkline>
              <xm:f>'2028 - 5311'!$WYX69:$WYX69</xm:f>
              <xm:sqref>WYX67</xm:sqref>
            </x14:sparkline>
            <x14:sparkline>
              <xm:f>'2028 - 5311'!$WYX76:$WYX76</xm:f>
              <xm:sqref>WYX68</xm:sqref>
            </x14:sparkline>
            <x14:sparkline>
              <xm:f>'2028 - 5311'!$WYY69:$WYY69</xm:f>
              <xm:sqref>WYY67</xm:sqref>
            </x14:sparkline>
            <x14:sparkline>
              <xm:f>'2028 - 5311'!$WYY76:$WYY76</xm:f>
              <xm:sqref>WYY68</xm:sqref>
            </x14:sparkline>
            <x14:sparkline>
              <xm:f>'2028 - 5311'!$WYZ69:$WYZ69</xm:f>
              <xm:sqref>WYZ67</xm:sqref>
            </x14:sparkline>
            <x14:sparkline>
              <xm:f>'2028 - 5311'!$WYZ76:$WYZ76</xm:f>
              <xm:sqref>WYZ68</xm:sqref>
            </x14:sparkline>
            <x14:sparkline>
              <xm:f>'2028 - 5311'!$WZA69:$WZA69</xm:f>
              <xm:sqref>WZA67</xm:sqref>
            </x14:sparkline>
            <x14:sparkline>
              <xm:f>'2028 - 5311'!$WZA76:$WZA76</xm:f>
              <xm:sqref>WZA68</xm:sqref>
            </x14:sparkline>
            <x14:sparkline>
              <xm:f>'2028 - 5311'!$WZB69:$WZB69</xm:f>
              <xm:sqref>WZB67</xm:sqref>
            </x14:sparkline>
            <x14:sparkline>
              <xm:f>'2028 - 5311'!$WZB76:$WZB76</xm:f>
              <xm:sqref>WZB68</xm:sqref>
            </x14:sparkline>
            <x14:sparkline>
              <xm:f>'2028 - 5311'!$WZC69:$WZC69</xm:f>
              <xm:sqref>WZC67</xm:sqref>
            </x14:sparkline>
            <x14:sparkline>
              <xm:f>'2028 - 5311'!$WZC76:$WZC76</xm:f>
              <xm:sqref>WZC68</xm:sqref>
            </x14:sparkline>
            <x14:sparkline>
              <xm:f>'2028 - 5311'!$WZD69:$WZD69</xm:f>
              <xm:sqref>WZD67</xm:sqref>
            </x14:sparkline>
            <x14:sparkline>
              <xm:f>'2028 - 5311'!$WZD76:$WZD76</xm:f>
              <xm:sqref>WZD68</xm:sqref>
            </x14:sparkline>
            <x14:sparkline>
              <xm:f>'2028 - 5311'!$WZE69:$WZE69</xm:f>
              <xm:sqref>WZE67</xm:sqref>
            </x14:sparkline>
            <x14:sparkline>
              <xm:f>'2028 - 5311'!$WZE76:$WZE76</xm:f>
              <xm:sqref>WZE68</xm:sqref>
            </x14:sparkline>
            <x14:sparkline>
              <xm:f>'2028 - 5311'!$WZF69:$WZF69</xm:f>
              <xm:sqref>WZF67</xm:sqref>
            </x14:sparkline>
            <x14:sparkline>
              <xm:f>'2028 - 5311'!$WZF76:$WZF76</xm:f>
              <xm:sqref>WZF68</xm:sqref>
            </x14:sparkline>
            <x14:sparkline>
              <xm:f>'2028 - 5311'!$WZG69:$WZG69</xm:f>
              <xm:sqref>WZG67</xm:sqref>
            </x14:sparkline>
            <x14:sparkline>
              <xm:f>'2028 - 5311'!$WZG76:$WZG76</xm:f>
              <xm:sqref>WZG68</xm:sqref>
            </x14:sparkline>
            <x14:sparkline>
              <xm:f>'2028 - 5311'!$WZH69:$WZH69</xm:f>
              <xm:sqref>WZH67</xm:sqref>
            </x14:sparkline>
            <x14:sparkline>
              <xm:f>'2028 - 5311'!$WZH76:$WZH76</xm:f>
              <xm:sqref>WZH68</xm:sqref>
            </x14:sparkline>
            <x14:sparkline>
              <xm:f>'2028 - 5311'!$WZI69:$WZI69</xm:f>
              <xm:sqref>WZI67</xm:sqref>
            </x14:sparkline>
            <x14:sparkline>
              <xm:f>'2028 - 5311'!$WZI76:$WZI76</xm:f>
              <xm:sqref>WZI68</xm:sqref>
            </x14:sparkline>
            <x14:sparkline>
              <xm:f>'2028 - 5311'!$WZJ69:$WZJ69</xm:f>
              <xm:sqref>WZJ67</xm:sqref>
            </x14:sparkline>
            <x14:sparkline>
              <xm:f>'2028 - 5311'!$WZJ76:$WZJ76</xm:f>
              <xm:sqref>WZJ68</xm:sqref>
            </x14:sparkline>
            <x14:sparkline>
              <xm:f>'2028 - 5311'!$WZK69:$WZK69</xm:f>
              <xm:sqref>WZK67</xm:sqref>
            </x14:sparkline>
            <x14:sparkline>
              <xm:f>'2028 - 5311'!$WZK76:$WZK76</xm:f>
              <xm:sqref>WZK68</xm:sqref>
            </x14:sparkline>
            <x14:sparkline>
              <xm:f>'2028 - 5311'!$WZL69:$WZL69</xm:f>
              <xm:sqref>WZL67</xm:sqref>
            </x14:sparkline>
            <x14:sparkline>
              <xm:f>'2028 - 5311'!$WZL76:$WZL76</xm:f>
              <xm:sqref>WZL68</xm:sqref>
            </x14:sparkline>
            <x14:sparkline>
              <xm:f>'2028 - 5311'!$WZM69:$WZM69</xm:f>
              <xm:sqref>WZM67</xm:sqref>
            </x14:sparkline>
            <x14:sparkline>
              <xm:f>'2028 - 5311'!$WZM76:$WZM76</xm:f>
              <xm:sqref>WZM68</xm:sqref>
            </x14:sparkline>
            <x14:sparkline>
              <xm:f>'2028 - 5311'!$WZN69:$WZN69</xm:f>
              <xm:sqref>WZN67</xm:sqref>
            </x14:sparkline>
            <x14:sparkline>
              <xm:f>'2028 - 5311'!$WZN76:$WZN76</xm:f>
              <xm:sqref>WZN68</xm:sqref>
            </x14:sparkline>
            <x14:sparkline>
              <xm:f>'2028 - 5311'!$WZO69:$WZO69</xm:f>
              <xm:sqref>WZO67</xm:sqref>
            </x14:sparkline>
            <x14:sparkline>
              <xm:f>'2028 - 5311'!$WZO76:$WZO76</xm:f>
              <xm:sqref>WZO68</xm:sqref>
            </x14:sparkline>
            <x14:sparkline>
              <xm:f>'2028 - 5311'!$WZP69:$WZP69</xm:f>
              <xm:sqref>WZP67</xm:sqref>
            </x14:sparkline>
            <x14:sparkline>
              <xm:f>'2028 - 5311'!$WZP76:$WZP76</xm:f>
              <xm:sqref>WZP68</xm:sqref>
            </x14:sparkline>
            <x14:sparkline>
              <xm:f>'2028 - 5311'!$WZQ69:$WZQ69</xm:f>
              <xm:sqref>WZQ67</xm:sqref>
            </x14:sparkline>
            <x14:sparkline>
              <xm:f>'2028 - 5311'!$WZQ76:$WZQ76</xm:f>
              <xm:sqref>WZQ68</xm:sqref>
            </x14:sparkline>
            <x14:sparkline>
              <xm:f>'2028 - 5311'!$WZR69:$WZR69</xm:f>
              <xm:sqref>WZR67</xm:sqref>
            </x14:sparkline>
            <x14:sparkline>
              <xm:f>'2028 - 5311'!$WZR76:$WZR76</xm:f>
              <xm:sqref>WZR68</xm:sqref>
            </x14:sparkline>
            <x14:sparkline>
              <xm:f>'2028 - 5311'!$WZS69:$WZS69</xm:f>
              <xm:sqref>WZS67</xm:sqref>
            </x14:sparkline>
            <x14:sparkline>
              <xm:f>'2028 - 5311'!$WZS76:$WZS76</xm:f>
              <xm:sqref>WZS68</xm:sqref>
            </x14:sparkline>
            <x14:sparkline>
              <xm:f>'2028 - 5311'!$WZT69:$WZT69</xm:f>
              <xm:sqref>WZT67</xm:sqref>
            </x14:sparkline>
            <x14:sparkline>
              <xm:f>'2028 - 5311'!$WZT76:$WZT76</xm:f>
              <xm:sqref>WZT68</xm:sqref>
            </x14:sparkline>
            <x14:sparkline>
              <xm:f>'2028 - 5311'!$WZU69:$WZU69</xm:f>
              <xm:sqref>WZU67</xm:sqref>
            </x14:sparkline>
            <x14:sparkline>
              <xm:f>'2028 - 5311'!$WZU76:$WZU76</xm:f>
              <xm:sqref>WZU68</xm:sqref>
            </x14:sparkline>
            <x14:sparkline>
              <xm:f>'2028 - 5311'!$WZV69:$WZV69</xm:f>
              <xm:sqref>WZV67</xm:sqref>
            </x14:sparkline>
            <x14:sparkline>
              <xm:f>'2028 - 5311'!$WZV76:$WZV76</xm:f>
              <xm:sqref>WZV68</xm:sqref>
            </x14:sparkline>
            <x14:sparkline>
              <xm:f>'2028 - 5311'!$WZW69:$WZW69</xm:f>
              <xm:sqref>WZW67</xm:sqref>
            </x14:sparkline>
            <x14:sparkline>
              <xm:f>'2028 - 5311'!$WZW76:$WZW76</xm:f>
              <xm:sqref>WZW68</xm:sqref>
            </x14:sparkline>
            <x14:sparkline>
              <xm:f>'2028 - 5311'!$WZX69:$WZX69</xm:f>
              <xm:sqref>WZX67</xm:sqref>
            </x14:sparkline>
            <x14:sparkline>
              <xm:f>'2028 - 5311'!$WZX76:$WZX76</xm:f>
              <xm:sqref>WZX68</xm:sqref>
            </x14:sparkline>
            <x14:sparkline>
              <xm:f>'2028 - 5311'!$WZY69:$WZY69</xm:f>
              <xm:sqref>WZY67</xm:sqref>
            </x14:sparkline>
            <x14:sparkline>
              <xm:f>'2028 - 5311'!$WZY76:$WZY76</xm:f>
              <xm:sqref>WZY68</xm:sqref>
            </x14:sparkline>
            <x14:sparkline>
              <xm:f>'2028 - 5311'!$WZZ69:$WZZ69</xm:f>
              <xm:sqref>WZZ67</xm:sqref>
            </x14:sparkline>
            <x14:sparkline>
              <xm:f>'2028 - 5311'!$WZZ76:$WZZ76</xm:f>
              <xm:sqref>WZZ68</xm:sqref>
            </x14:sparkline>
            <x14:sparkline>
              <xm:f>'2028 - 5311'!$XAA69:$XAA69</xm:f>
              <xm:sqref>XAA67</xm:sqref>
            </x14:sparkline>
            <x14:sparkline>
              <xm:f>'2028 - 5311'!$XAA76:$XAA76</xm:f>
              <xm:sqref>XAA68</xm:sqref>
            </x14:sparkline>
            <x14:sparkline>
              <xm:f>'2028 - 5311'!$XAB69:$XAB69</xm:f>
              <xm:sqref>XAB67</xm:sqref>
            </x14:sparkline>
            <x14:sparkline>
              <xm:f>'2028 - 5311'!$XAB76:$XAB76</xm:f>
              <xm:sqref>XAB68</xm:sqref>
            </x14:sparkline>
            <x14:sparkline>
              <xm:f>'2028 - 5311'!$XAC69:$XAC69</xm:f>
              <xm:sqref>XAC67</xm:sqref>
            </x14:sparkline>
            <x14:sparkline>
              <xm:f>'2028 - 5311'!$XAC76:$XAC76</xm:f>
              <xm:sqref>XAC68</xm:sqref>
            </x14:sparkline>
            <x14:sparkline>
              <xm:f>'2028 - 5311'!$XAD69:$XAD69</xm:f>
              <xm:sqref>XAD67</xm:sqref>
            </x14:sparkline>
            <x14:sparkline>
              <xm:f>'2028 - 5311'!$XAD76:$XAD76</xm:f>
              <xm:sqref>XAD68</xm:sqref>
            </x14:sparkline>
            <x14:sparkline>
              <xm:f>'2028 - 5311'!$XAE69:$XAE69</xm:f>
              <xm:sqref>XAE67</xm:sqref>
            </x14:sparkline>
            <x14:sparkline>
              <xm:f>'2028 - 5311'!$XAE76:$XAE76</xm:f>
              <xm:sqref>XAE68</xm:sqref>
            </x14:sparkline>
            <x14:sparkline>
              <xm:f>'2028 - 5311'!$XAF69:$XAF69</xm:f>
              <xm:sqref>XAF67</xm:sqref>
            </x14:sparkline>
            <x14:sparkline>
              <xm:f>'2028 - 5311'!$XAF76:$XAF76</xm:f>
              <xm:sqref>XAF68</xm:sqref>
            </x14:sparkline>
            <x14:sparkline>
              <xm:f>'2028 - 5311'!$XAG69:$XAG69</xm:f>
              <xm:sqref>XAG67</xm:sqref>
            </x14:sparkline>
            <x14:sparkline>
              <xm:f>'2028 - 5311'!$XAG76:$XAG76</xm:f>
              <xm:sqref>XAG68</xm:sqref>
            </x14:sparkline>
            <x14:sparkline>
              <xm:f>'2028 - 5311'!$XAH69:$XAH69</xm:f>
              <xm:sqref>XAH67</xm:sqref>
            </x14:sparkline>
            <x14:sparkline>
              <xm:f>'2028 - 5311'!$XAH76:$XAH76</xm:f>
              <xm:sqref>XAH68</xm:sqref>
            </x14:sparkline>
            <x14:sparkline>
              <xm:f>'2028 - 5311'!$XAI69:$XAI69</xm:f>
              <xm:sqref>XAI67</xm:sqref>
            </x14:sparkline>
            <x14:sparkline>
              <xm:f>'2028 - 5311'!$XAI76:$XAI76</xm:f>
              <xm:sqref>XAI68</xm:sqref>
            </x14:sparkline>
            <x14:sparkline>
              <xm:f>'2028 - 5311'!$XAJ69:$XAJ69</xm:f>
              <xm:sqref>XAJ67</xm:sqref>
            </x14:sparkline>
            <x14:sparkline>
              <xm:f>'2028 - 5311'!$XAJ76:$XAJ76</xm:f>
              <xm:sqref>XAJ68</xm:sqref>
            </x14:sparkline>
            <x14:sparkline>
              <xm:f>'2028 - 5311'!$XAK69:$XAK69</xm:f>
              <xm:sqref>XAK67</xm:sqref>
            </x14:sparkline>
            <x14:sparkline>
              <xm:f>'2028 - 5311'!$XAK76:$XAK76</xm:f>
              <xm:sqref>XAK68</xm:sqref>
            </x14:sparkline>
            <x14:sparkline>
              <xm:f>'2028 - 5311'!$XAL69:$XAL69</xm:f>
              <xm:sqref>XAL67</xm:sqref>
            </x14:sparkline>
            <x14:sparkline>
              <xm:f>'2028 - 5311'!$XAL76:$XAL76</xm:f>
              <xm:sqref>XAL68</xm:sqref>
            </x14:sparkline>
            <x14:sparkline>
              <xm:f>'2028 - 5311'!$XAM69:$XAM69</xm:f>
              <xm:sqref>XAM67</xm:sqref>
            </x14:sparkline>
            <x14:sparkline>
              <xm:f>'2028 - 5311'!$XAM76:$XAM76</xm:f>
              <xm:sqref>XAM68</xm:sqref>
            </x14:sparkline>
            <x14:sparkline>
              <xm:f>'2028 - 5311'!$XAN69:$XAN69</xm:f>
              <xm:sqref>XAN67</xm:sqref>
            </x14:sparkline>
            <x14:sparkline>
              <xm:f>'2028 - 5311'!$XAN76:$XAN76</xm:f>
              <xm:sqref>XAN68</xm:sqref>
            </x14:sparkline>
            <x14:sparkline>
              <xm:f>'2028 - 5311'!$XAO69:$XAO69</xm:f>
              <xm:sqref>XAO67</xm:sqref>
            </x14:sparkline>
            <x14:sparkline>
              <xm:f>'2028 - 5311'!$XAO76:$XAO76</xm:f>
              <xm:sqref>XAO68</xm:sqref>
            </x14:sparkline>
            <x14:sparkline>
              <xm:f>'2028 - 5311'!$XAP69:$XAP69</xm:f>
              <xm:sqref>XAP67</xm:sqref>
            </x14:sparkline>
            <x14:sparkline>
              <xm:f>'2028 - 5311'!$XAP76:$XAP76</xm:f>
              <xm:sqref>XAP68</xm:sqref>
            </x14:sparkline>
            <x14:sparkline>
              <xm:f>'2028 - 5311'!$XAQ69:$XAQ69</xm:f>
              <xm:sqref>XAQ67</xm:sqref>
            </x14:sparkline>
            <x14:sparkline>
              <xm:f>'2028 - 5311'!$XAQ76:$XAQ76</xm:f>
              <xm:sqref>XAQ68</xm:sqref>
            </x14:sparkline>
            <x14:sparkline>
              <xm:f>'2028 - 5311'!$XAR69:$XAR69</xm:f>
              <xm:sqref>XAR67</xm:sqref>
            </x14:sparkline>
            <x14:sparkline>
              <xm:f>'2028 - 5311'!$XAR76:$XAR76</xm:f>
              <xm:sqref>XAR68</xm:sqref>
            </x14:sparkline>
            <x14:sparkline>
              <xm:f>'2028 - 5311'!$XAS69:$XAS69</xm:f>
              <xm:sqref>XAS67</xm:sqref>
            </x14:sparkline>
            <x14:sparkline>
              <xm:f>'2028 - 5311'!$XAS76:$XAS76</xm:f>
              <xm:sqref>XAS68</xm:sqref>
            </x14:sparkline>
            <x14:sparkline>
              <xm:f>'2028 - 5311'!$XAT69:$XAT69</xm:f>
              <xm:sqref>XAT67</xm:sqref>
            </x14:sparkline>
            <x14:sparkline>
              <xm:f>'2028 - 5311'!$XAT76:$XAT76</xm:f>
              <xm:sqref>XAT68</xm:sqref>
            </x14:sparkline>
            <x14:sparkline>
              <xm:f>'2028 - 5311'!$XAU69:$XAU69</xm:f>
              <xm:sqref>XAU67</xm:sqref>
            </x14:sparkline>
            <x14:sparkline>
              <xm:f>'2028 - 5311'!$XAU76:$XAU76</xm:f>
              <xm:sqref>XAU68</xm:sqref>
            </x14:sparkline>
            <x14:sparkline>
              <xm:f>'2028 - 5311'!$XAV69:$XAV69</xm:f>
              <xm:sqref>XAV67</xm:sqref>
            </x14:sparkline>
            <x14:sparkline>
              <xm:f>'2028 - 5311'!$XAV76:$XAV76</xm:f>
              <xm:sqref>XAV68</xm:sqref>
            </x14:sparkline>
            <x14:sparkline>
              <xm:f>'2028 - 5311'!$XAW69:$XAW69</xm:f>
              <xm:sqref>XAW67</xm:sqref>
            </x14:sparkline>
            <x14:sparkline>
              <xm:f>'2028 - 5311'!$XAW76:$XAW76</xm:f>
              <xm:sqref>XAW68</xm:sqref>
            </x14:sparkline>
            <x14:sparkline>
              <xm:f>'2028 - 5311'!$XAX69:$XAX69</xm:f>
              <xm:sqref>XAX67</xm:sqref>
            </x14:sparkline>
            <x14:sparkline>
              <xm:f>'2028 - 5311'!$XAX76:$XAX76</xm:f>
              <xm:sqref>XAX68</xm:sqref>
            </x14:sparkline>
            <x14:sparkline>
              <xm:f>'2028 - 5311'!$XAY69:$XAY69</xm:f>
              <xm:sqref>XAY67</xm:sqref>
            </x14:sparkline>
            <x14:sparkline>
              <xm:f>'2028 - 5311'!$XAY76:$XAY76</xm:f>
              <xm:sqref>XAY68</xm:sqref>
            </x14:sparkline>
            <x14:sparkline>
              <xm:f>'2028 - 5311'!$XAZ69:$XAZ69</xm:f>
              <xm:sqref>XAZ67</xm:sqref>
            </x14:sparkline>
            <x14:sparkline>
              <xm:f>'2028 - 5311'!$XAZ76:$XAZ76</xm:f>
              <xm:sqref>XAZ68</xm:sqref>
            </x14:sparkline>
            <x14:sparkline>
              <xm:f>'2028 - 5311'!$XBA69:$XBA69</xm:f>
              <xm:sqref>XBA67</xm:sqref>
            </x14:sparkline>
            <x14:sparkline>
              <xm:f>'2028 - 5311'!$XBA76:$XBA76</xm:f>
              <xm:sqref>XBA68</xm:sqref>
            </x14:sparkline>
            <x14:sparkline>
              <xm:f>'2028 - 5311'!$XBB69:$XBB69</xm:f>
              <xm:sqref>XBB67</xm:sqref>
            </x14:sparkline>
            <x14:sparkline>
              <xm:f>'2028 - 5311'!$XBB76:$XBB76</xm:f>
              <xm:sqref>XBB68</xm:sqref>
            </x14:sparkline>
            <x14:sparkline>
              <xm:f>'2028 - 5311'!$XBC69:$XBC69</xm:f>
              <xm:sqref>XBC67</xm:sqref>
            </x14:sparkline>
            <x14:sparkline>
              <xm:f>'2028 - 5311'!$XBC76:$XBC76</xm:f>
              <xm:sqref>XBC68</xm:sqref>
            </x14:sparkline>
            <x14:sparkline>
              <xm:f>'2028 - 5311'!$XBD69:$XBD69</xm:f>
              <xm:sqref>XBD67</xm:sqref>
            </x14:sparkline>
            <x14:sparkline>
              <xm:f>'2028 - 5311'!$XBD76:$XBD76</xm:f>
              <xm:sqref>XBD68</xm:sqref>
            </x14:sparkline>
            <x14:sparkline>
              <xm:f>'2028 - 5311'!$XBE69:$XBE69</xm:f>
              <xm:sqref>XBE67</xm:sqref>
            </x14:sparkline>
            <x14:sparkline>
              <xm:f>'2028 - 5311'!$XBE76:$XBE76</xm:f>
              <xm:sqref>XBE68</xm:sqref>
            </x14:sparkline>
            <x14:sparkline>
              <xm:f>'2028 - 5311'!$XBF69:$XBF69</xm:f>
              <xm:sqref>XBF67</xm:sqref>
            </x14:sparkline>
            <x14:sparkline>
              <xm:f>'2028 - 5311'!$XBF76:$XBF76</xm:f>
              <xm:sqref>XBF68</xm:sqref>
            </x14:sparkline>
            <x14:sparkline>
              <xm:f>'2028 - 5311'!$XBG69:$XBG69</xm:f>
              <xm:sqref>XBG67</xm:sqref>
            </x14:sparkline>
            <x14:sparkline>
              <xm:f>'2028 - 5311'!$XBG76:$XBG76</xm:f>
              <xm:sqref>XBG68</xm:sqref>
            </x14:sparkline>
            <x14:sparkline>
              <xm:f>'2028 - 5311'!$XBH69:$XBH69</xm:f>
              <xm:sqref>XBH67</xm:sqref>
            </x14:sparkline>
            <x14:sparkline>
              <xm:f>'2028 - 5311'!$XBH76:$XBH76</xm:f>
              <xm:sqref>XBH68</xm:sqref>
            </x14:sparkline>
            <x14:sparkline>
              <xm:f>'2028 - 5311'!$XBI69:$XBI69</xm:f>
              <xm:sqref>XBI67</xm:sqref>
            </x14:sparkline>
            <x14:sparkline>
              <xm:f>'2028 - 5311'!$XBI76:$XBI76</xm:f>
              <xm:sqref>XBI68</xm:sqref>
            </x14:sparkline>
            <x14:sparkline>
              <xm:f>'2028 - 5311'!$XBJ69:$XBJ69</xm:f>
              <xm:sqref>XBJ67</xm:sqref>
            </x14:sparkline>
            <x14:sparkline>
              <xm:f>'2028 - 5311'!$XBJ76:$XBJ76</xm:f>
              <xm:sqref>XBJ68</xm:sqref>
            </x14:sparkline>
            <x14:sparkline>
              <xm:f>'2028 - 5311'!$XBK69:$XBK69</xm:f>
              <xm:sqref>XBK67</xm:sqref>
            </x14:sparkline>
            <x14:sparkline>
              <xm:f>'2028 - 5311'!$XBK76:$XBK76</xm:f>
              <xm:sqref>XBK68</xm:sqref>
            </x14:sparkline>
            <x14:sparkline>
              <xm:f>'2028 - 5311'!$XBL69:$XBL69</xm:f>
              <xm:sqref>XBL67</xm:sqref>
            </x14:sparkline>
            <x14:sparkline>
              <xm:f>'2028 - 5311'!$XBL76:$XBL76</xm:f>
              <xm:sqref>XBL68</xm:sqref>
            </x14:sparkline>
            <x14:sparkline>
              <xm:f>'2028 - 5311'!$XBM69:$XBM69</xm:f>
              <xm:sqref>XBM67</xm:sqref>
            </x14:sparkline>
            <x14:sparkline>
              <xm:f>'2028 - 5311'!$XBM76:$XBM76</xm:f>
              <xm:sqref>XBM68</xm:sqref>
            </x14:sparkline>
            <x14:sparkline>
              <xm:f>'2028 - 5311'!$XBN69:$XBN69</xm:f>
              <xm:sqref>XBN67</xm:sqref>
            </x14:sparkline>
            <x14:sparkline>
              <xm:f>'2028 - 5311'!$XBN76:$XBN76</xm:f>
              <xm:sqref>XBN68</xm:sqref>
            </x14:sparkline>
            <x14:sparkline>
              <xm:f>'2028 - 5311'!$XBO69:$XBO69</xm:f>
              <xm:sqref>XBO67</xm:sqref>
            </x14:sparkline>
            <x14:sparkline>
              <xm:f>'2028 - 5311'!$XBO76:$XBO76</xm:f>
              <xm:sqref>XBO68</xm:sqref>
            </x14:sparkline>
            <x14:sparkline>
              <xm:f>'2028 - 5311'!$XBP69:$XBP69</xm:f>
              <xm:sqref>XBP67</xm:sqref>
            </x14:sparkline>
            <x14:sparkline>
              <xm:f>'2028 - 5311'!$XBP76:$XBP76</xm:f>
              <xm:sqref>XBP68</xm:sqref>
            </x14:sparkline>
            <x14:sparkline>
              <xm:f>'2028 - 5311'!$XBQ69:$XBQ69</xm:f>
              <xm:sqref>XBQ67</xm:sqref>
            </x14:sparkline>
            <x14:sparkline>
              <xm:f>'2028 - 5311'!$XBQ76:$XBQ76</xm:f>
              <xm:sqref>XBQ68</xm:sqref>
            </x14:sparkline>
            <x14:sparkline>
              <xm:f>'2028 - 5311'!$XBR69:$XBR69</xm:f>
              <xm:sqref>XBR67</xm:sqref>
            </x14:sparkline>
            <x14:sparkline>
              <xm:f>'2028 - 5311'!$XBR76:$XBR76</xm:f>
              <xm:sqref>XBR68</xm:sqref>
            </x14:sparkline>
            <x14:sparkline>
              <xm:f>'2028 - 5311'!$XBS69:$XBS69</xm:f>
              <xm:sqref>XBS67</xm:sqref>
            </x14:sparkline>
            <x14:sparkline>
              <xm:f>'2028 - 5311'!$XBS76:$XBS76</xm:f>
              <xm:sqref>XBS68</xm:sqref>
            </x14:sparkline>
            <x14:sparkline>
              <xm:f>'2028 - 5311'!$XBT69:$XBT69</xm:f>
              <xm:sqref>XBT67</xm:sqref>
            </x14:sparkline>
            <x14:sparkline>
              <xm:f>'2028 - 5311'!$XBT76:$XBT76</xm:f>
              <xm:sqref>XBT68</xm:sqref>
            </x14:sparkline>
            <x14:sparkline>
              <xm:f>'2028 - 5311'!$XBU69:$XBU69</xm:f>
              <xm:sqref>XBU67</xm:sqref>
            </x14:sparkline>
            <x14:sparkline>
              <xm:f>'2028 - 5311'!$XBU76:$XBU76</xm:f>
              <xm:sqref>XBU68</xm:sqref>
            </x14:sparkline>
            <x14:sparkline>
              <xm:f>'2028 - 5311'!$XBV69:$XBV69</xm:f>
              <xm:sqref>XBV67</xm:sqref>
            </x14:sparkline>
            <x14:sparkline>
              <xm:f>'2028 - 5311'!$XBV76:$XBV76</xm:f>
              <xm:sqref>XBV68</xm:sqref>
            </x14:sparkline>
            <x14:sparkline>
              <xm:f>'2028 - 5311'!$XBW69:$XBW69</xm:f>
              <xm:sqref>XBW67</xm:sqref>
            </x14:sparkline>
            <x14:sparkline>
              <xm:f>'2028 - 5311'!$XBW76:$XBW76</xm:f>
              <xm:sqref>XBW68</xm:sqref>
            </x14:sparkline>
            <x14:sparkline>
              <xm:f>'2028 - 5311'!$XBX69:$XBX69</xm:f>
              <xm:sqref>XBX67</xm:sqref>
            </x14:sparkline>
            <x14:sparkline>
              <xm:f>'2028 - 5311'!$XBX76:$XBX76</xm:f>
              <xm:sqref>XBX68</xm:sqref>
            </x14:sparkline>
            <x14:sparkline>
              <xm:f>'2028 - 5311'!$XBY69:$XBY69</xm:f>
              <xm:sqref>XBY67</xm:sqref>
            </x14:sparkline>
            <x14:sparkline>
              <xm:f>'2028 - 5311'!$XBY76:$XBY76</xm:f>
              <xm:sqref>XBY68</xm:sqref>
            </x14:sparkline>
            <x14:sparkline>
              <xm:f>'2028 - 5311'!$XBZ69:$XBZ69</xm:f>
              <xm:sqref>XBZ67</xm:sqref>
            </x14:sparkline>
            <x14:sparkline>
              <xm:f>'2028 - 5311'!$XBZ76:$XBZ76</xm:f>
              <xm:sqref>XBZ68</xm:sqref>
            </x14:sparkline>
            <x14:sparkline>
              <xm:f>'2028 - 5311'!$XCA69:$XCA69</xm:f>
              <xm:sqref>XCA67</xm:sqref>
            </x14:sparkline>
            <x14:sparkline>
              <xm:f>'2028 - 5311'!$XCA76:$XCA76</xm:f>
              <xm:sqref>XCA68</xm:sqref>
            </x14:sparkline>
            <x14:sparkline>
              <xm:f>'2028 - 5311'!$XCB69:$XCB69</xm:f>
              <xm:sqref>XCB67</xm:sqref>
            </x14:sparkline>
            <x14:sparkline>
              <xm:f>'2028 - 5311'!$XCB76:$XCB76</xm:f>
              <xm:sqref>XCB68</xm:sqref>
            </x14:sparkline>
            <x14:sparkline>
              <xm:f>'2028 - 5311'!$XCC69:$XCC69</xm:f>
              <xm:sqref>XCC67</xm:sqref>
            </x14:sparkline>
            <x14:sparkline>
              <xm:f>'2028 - 5311'!$XCC76:$XCC76</xm:f>
              <xm:sqref>XCC68</xm:sqref>
            </x14:sparkline>
            <x14:sparkline>
              <xm:f>'2028 - 5311'!$XCD69:$XCD69</xm:f>
              <xm:sqref>XCD67</xm:sqref>
            </x14:sparkline>
            <x14:sparkline>
              <xm:f>'2028 - 5311'!$XCD76:$XCD76</xm:f>
              <xm:sqref>XCD68</xm:sqref>
            </x14:sparkline>
            <x14:sparkline>
              <xm:f>'2028 - 5311'!$XCE69:$XCE69</xm:f>
              <xm:sqref>XCE67</xm:sqref>
            </x14:sparkline>
            <x14:sparkline>
              <xm:f>'2028 - 5311'!$XCE76:$XCE76</xm:f>
              <xm:sqref>XCE68</xm:sqref>
            </x14:sparkline>
            <x14:sparkline>
              <xm:f>'2028 - 5311'!$XCF69:$XCF69</xm:f>
              <xm:sqref>XCF67</xm:sqref>
            </x14:sparkline>
            <x14:sparkline>
              <xm:f>'2028 - 5311'!$XCF76:$XCF76</xm:f>
              <xm:sqref>XCF68</xm:sqref>
            </x14:sparkline>
            <x14:sparkline>
              <xm:f>'2028 - 5311'!$XCG69:$XCG69</xm:f>
              <xm:sqref>XCG67</xm:sqref>
            </x14:sparkline>
            <x14:sparkline>
              <xm:f>'2028 - 5311'!$XCG76:$XCG76</xm:f>
              <xm:sqref>XCG68</xm:sqref>
            </x14:sparkline>
            <x14:sparkline>
              <xm:f>'2028 - 5311'!$XCH69:$XCH69</xm:f>
              <xm:sqref>XCH67</xm:sqref>
            </x14:sparkline>
            <x14:sparkline>
              <xm:f>'2028 - 5311'!$XCH76:$XCH76</xm:f>
              <xm:sqref>XCH68</xm:sqref>
            </x14:sparkline>
            <x14:sparkline>
              <xm:f>'2028 - 5311'!$XCI69:$XCI69</xm:f>
              <xm:sqref>XCI67</xm:sqref>
            </x14:sparkline>
            <x14:sparkline>
              <xm:f>'2028 - 5311'!$XCI76:$XCI76</xm:f>
              <xm:sqref>XCI68</xm:sqref>
            </x14:sparkline>
            <x14:sparkline>
              <xm:f>'2028 - 5311'!$XCJ69:$XCJ69</xm:f>
              <xm:sqref>XCJ67</xm:sqref>
            </x14:sparkline>
            <x14:sparkline>
              <xm:f>'2028 - 5311'!$XCJ76:$XCJ76</xm:f>
              <xm:sqref>XCJ68</xm:sqref>
            </x14:sparkline>
            <x14:sparkline>
              <xm:f>'2028 - 5311'!$XCK69:$XCK69</xm:f>
              <xm:sqref>XCK67</xm:sqref>
            </x14:sparkline>
            <x14:sparkline>
              <xm:f>'2028 - 5311'!$XCK76:$XCK76</xm:f>
              <xm:sqref>XCK68</xm:sqref>
            </x14:sparkline>
            <x14:sparkline>
              <xm:f>'2028 - 5311'!$XCL69:$XCL69</xm:f>
              <xm:sqref>XCL67</xm:sqref>
            </x14:sparkline>
            <x14:sparkline>
              <xm:f>'2028 - 5311'!$XCL76:$XCL76</xm:f>
              <xm:sqref>XCL68</xm:sqref>
            </x14:sparkline>
            <x14:sparkline>
              <xm:f>'2028 - 5311'!$XCM69:$XCM69</xm:f>
              <xm:sqref>XCM67</xm:sqref>
            </x14:sparkline>
            <x14:sparkline>
              <xm:f>'2028 - 5311'!$XCM76:$XCM76</xm:f>
              <xm:sqref>XCM68</xm:sqref>
            </x14:sparkline>
            <x14:sparkline>
              <xm:f>'2028 - 5311'!$XCN69:$XCN69</xm:f>
              <xm:sqref>XCN67</xm:sqref>
            </x14:sparkline>
            <x14:sparkline>
              <xm:f>'2028 - 5311'!$XCN76:$XCN76</xm:f>
              <xm:sqref>XCN68</xm:sqref>
            </x14:sparkline>
            <x14:sparkline>
              <xm:f>'2028 - 5311'!$XCO69:$XCO69</xm:f>
              <xm:sqref>XCO67</xm:sqref>
            </x14:sparkline>
            <x14:sparkline>
              <xm:f>'2028 - 5311'!$XCO76:$XCO76</xm:f>
              <xm:sqref>XCO68</xm:sqref>
            </x14:sparkline>
            <x14:sparkline>
              <xm:f>'2028 - 5311'!$XCP69:$XCP69</xm:f>
              <xm:sqref>XCP67</xm:sqref>
            </x14:sparkline>
            <x14:sparkline>
              <xm:f>'2028 - 5311'!$XCP76:$XCP76</xm:f>
              <xm:sqref>XCP68</xm:sqref>
            </x14:sparkline>
            <x14:sparkline>
              <xm:f>'2028 - 5311'!$XCQ69:$XCQ69</xm:f>
              <xm:sqref>XCQ67</xm:sqref>
            </x14:sparkline>
            <x14:sparkline>
              <xm:f>'2028 - 5311'!$XCQ76:$XCQ76</xm:f>
              <xm:sqref>XCQ68</xm:sqref>
            </x14:sparkline>
            <x14:sparkline>
              <xm:f>'2028 - 5311'!$XCR69:$XCR69</xm:f>
              <xm:sqref>XCR67</xm:sqref>
            </x14:sparkline>
            <x14:sparkline>
              <xm:f>'2028 - 5311'!$XCR76:$XCR76</xm:f>
              <xm:sqref>XCR68</xm:sqref>
            </x14:sparkline>
            <x14:sparkline>
              <xm:f>'2028 - 5311'!$XCS69:$XCS69</xm:f>
              <xm:sqref>XCS67</xm:sqref>
            </x14:sparkline>
            <x14:sparkline>
              <xm:f>'2028 - 5311'!$XCS76:$XCS76</xm:f>
              <xm:sqref>XCS68</xm:sqref>
            </x14:sparkline>
            <x14:sparkline>
              <xm:f>'2028 - 5311'!$XCT69:$XCT69</xm:f>
              <xm:sqref>XCT67</xm:sqref>
            </x14:sparkline>
            <x14:sparkline>
              <xm:f>'2028 - 5311'!$XCT76:$XCT76</xm:f>
              <xm:sqref>XCT68</xm:sqref>
            </x14:sparkline>
            <x14:sparkline>
              <xm:f>'2028 - 5311'!$XCU69:$XCU69</xm:f>
              <xm:sqref>XCU67</xm:sqref>
            </x14:sparkline>
            <x14:sparkline>
              <xm:f>'2028 - 5311'!$XCU76:$XCU76</xm:f>
              <xm:sqref>XCU68</xm:sqref>
            </x14:sparkline>
            <x14:sparkline>
              <xm:f>'2028 - 5311'!$XCV69:$XCV69</xm:f>
              <xm:sqref>XCV67</xm:sqref>
            </x14:sparkline>
            <x14:sparkline>
              <xm:f>'2028 - 5311'!$XCV76:$XCV76</xm:f>
              <xm:sqref>XCV68</xm:sqref>
            </x14:sparkline>
            <x14:sparkline>
              <xm:f>'2028 - 5311'!$XCW69:$XCW69</xm:f>
              <xm:sqref>XCW67</xm:sqref>
            </x14:sparkline>
            <x14:sparkline>
              <xm:f>'2028 - 5311'!$XCW76:$XCW76</xm:f>
              <xm:sqref>XCW68</xm:sqref>
            </x14:sparkline>
            <x14:sparkline>
              <xm:f>'2028 - 5311'!$XCX69:$XCX69</xm:f>
              <xm:sqref>XCX67</xm:sqref>
            </x14:sparkline>
            <x14:sparkline>
              <xm:f>'2028 - 5311'!$XCX76:$XCX76</xm:f>
              <xm:sqref>XCX68</xm:sqref>
            </x14:sparkline>
            <x14:sparkline>
              <xm:f>'2028 - 5311'!$XCY69:$XCY69</xm:f>
              <xm:sqref>XCY67</xm:sqref>
            </x14:sparkline>
            <x14:sparkline>
              <xm:f>'2028 - 5311'!$XCY76:$XCY76</xm:f>
              <xm:sqref>XCY68</xm:sqref>
            </x14:sparkline>
            <x14:sparkline>
              <xm:f>'2028 - 5311'!$XCZ69:$XCZ69</xm:f>
              <xm:sqref>XCZ67</xm:sqref>
            </x14:sparkline>
            <x14:sparkline>
              <xm:f>'2028 - 5311'!$XCZ76:$XCZ76</xm:f>
              <xm:sqref>XCZ68</xm:sqref>
            </x14:sparkline>
            <x14:sparkline>
              <xm:f>'2028 - 5311'!$XDA69:$XDA69</xm:f>
              <xm:sqref>XDA67</xm:sqref>
            </x14:sparkline>
            <x14:sparkline>
              <xm:f>'2028 - 5311'!$XDA76:$XDA76</xm:f>
              <xm:sqref>XDA68</xm:sqref>
            </x14:sparkline>
            <x14:sparkline>
              <xm:f>'2028 - 5311'!$XDB69:$XDB69</xm:f>
              <xm:sqref>XDB67</xm:sqref>
            </x14:sparkline>
            <x14:sparkline>
              <xm:f>'2028 - 5311'!$XDB76:$XDB76</xm:f>
              <xm:sqref>XDB68</xm:sqref>
            </x14:sparkline>
            <x14:sparkline>
              <xm:f>'2028 - 5311'!$XDC69:$XDC69</xm:f>
              <xm:sqref>XDC67</xm:sqref>
            </x14:sparkline>
            <x14:sparkline>
              <xm:f>'2028 - 5311'!$XDC76:$XDC76</xm:f>
              <xm:sqref>XDC68</xm:sqref>
            </x14:sparkline>
            <x14:sparkline>
              <xm:f>'2028 - 5311'!$XDD69:$XDD69</xm:f>
              <xm:sqref>XDD67</xm:sqref>
            </x14:sparkline>
            <x14:sparkline>
              <xm:f>'2028 - 5311'!$XDD76:$XDD76</xm:f>
              <xm:sqref>XDD68</xm:sqref>
            </x14:sparkline>
            <x14:sparkline>
              <xm:f>'2028 - 5311'!$XDE69:$XDE69</xm:f>
              <xm:sqref>XDE67</xm:sqref>
            </x14:sparkline>
            <x14:sparkline>
              <xm:f>'2028 - 5311'!$XDE76:$XDE76</xm:f>
              <xm:sqref>XDE68</xm:sqref>
            </x14:sparkline>
            <x14:sparkline>
              <xm:f>'2028 - 5311'!$XDF69:$XDF69</xm:f>
              <xm:sqref>XDF67</xm:sqref>
            </x14:sparkline>
            <x14:sparkline>
              <xm:f>'2028 - 5311'!$XDF76:$XDF76</xm:f>
              <xm:sqref>XDF68</xm:sqref>
            </x14:sparkline>
            <x14:sparkline>
              <xm:f>'2028 - 5311'!$XDG69:$XDG69</xm:f>
              <xm:sqref>XDG67</xm:sqref>
            </x14:sparkline>
            <x14:sparkline>
              <xm:f>'2028 - 5311'!$XDG76:$XDG76</xm:f>
              <xm:sqref>XDG68</xm:sqref>
            </x14:sparkline>
            <x14:sparkline>
              <xm:f>'2028 - 5311'!$XDH69:$XDH69</xm:f>
              <xm:sqref>XDH67</xm:sqref>
            </x14:sparkline>
            <x14:sparkline>
              <xm:f>'2028 - 5311'!$XDH76:$XDH76</xm:f>
              <xm:sqref>XDH68</xm:sqref>
            </x14:sparkline>
            <x14:sparkline>
              <xm:f>'2028 - 5311'!$XDI69:$XDI69</xm:f>
              <xm:sqref>XDI67</xm:sqref>
            </x14:sparkline>
            <x14:sparkline>
              <xm:f>'2028 - 5311'!$XDI76:$XDI76</xm:f>
              <xm:sqref>XDI68</xm:sqref>
            </x14:sparkline>
            <x14:sparkline>
              <xm:f>'2028 - 5311'!$XDJ69:$XDJ69</xm:f>
              <xm:sqref>XDJ67</xm:sqref>
            </x14:sparkline>
            <x14:sparkline>
              <xm:f>'2028 - 5311'!$XDJ76:$XDJ76</xm:f>
              <xm:sqref>XDJ68</xm:sqref>
            </x14:sparkline>
            <x14:sparkline>
              <xm:f>'2028 - 5311'!$XDK69:$XDK69</xm:f>
              <xm:sqref>XDK67</xm:sqref>
            </x14:sparkline>
            <x14:sparkline>
              <xm:f>'2028 - 5311'!$XDK76:$XDK76</xm:f>
              <xm:sqref>XDK68</xm:sqref>
            </x14:sparkline>
            <x14:sparkline>
              <xm:f>'2028 - 5311'!$XDL69:$XDL69</xm:f>
              <xm:sqref>XDL67</xm:sqref>
            </x14:sparkline>
            <x14:sparkline>
              <xm:f>'2028 - 5311'!$XDL76:$XDL76</xm:f>
              <xm:sqref>XDL68</xm:sqref>
            </x14:sparkline>
            <x14:sparkline>
              <xm:f>'2028 - 5311'!$XDM69:$XDM69</xm:f>
              <xm:sqref>XDM67</xm:sqref>
            </x14:sparkline>
            <x14:sparkline>
              <xm:f>'2028 - 5311'!$XDM76:$XDM76</xm:f>
              <xm:sqref>XDM68</xm:sqref>
            </x14:sparkline>
            <x14:sparkline>
              <xm:f>'2028 - 5311'!$XDN69:$XDN69</xm:f>
              <xm:sqref>XDN67</xm:sqref>
            </x14:sparkline>
            <x14:sparkline>
              <xm:f>'2028 - 5311'!$XDN76:$XDN76</xm:f>
              <xm:sqref>XDN68</xm:sqref>
            </x14:sparkline>
            <x14:sparkline>
              <xm:f>'2028 - 5311'!$XDO69:$XDO69</xm:f>
              <xm:sqref>XDO67</xm:sqref>
            </x14:sparkline>
            <x14:sparkline>
              <xm:f>'2028 - 5311'!$XDO76:$XDO76</xm:f>
              <xm:sqref>XDO68</xm:sqref>
            </x14:sparkline>
            <x14:sparkline>
              <xm:f>'2028 - 5311'!$XDP69:$XDP69</xm:f>
              <xm:sqref>XDP67</xm:sqref>
            </x14:sparkline>
            <x14:sparkline>
              <xm:f>'2028 - 5311'!$XDP76:$XDP76</xm:f>
              <xm:sqref>XDP68</xm:sqref>
            </x14:sparkline>
            <x14:sparkline>
              <xm:f>'2028 - 5311'!$XDQ69:$XDQ69</xm:f>
              <xm:sqref>XDQ67</xm:sqref>
            </x14:sparkline>
            <x14:sparkline>
              <xm:f>'2028 - 5311'!$XDQ76:$XDQ76</xm:f>
              <xm:sqref>XDQ68</xm:sqref>
            </x14:sparkline>
            <x14:sparkline>
              <xm:f>'2028 - 5311'!$XDR69:$XDR69</xm:f>
              <xm:sqref>XDR67</xm:sqref>
            </x14:sparkline>
            <x14:sparkline>
              <xm:f>'2028 - 5311'!$XDR76:$XDR76</xm:f>
              <xm:sqref>XDR68</xm:sqref>
            </x14:sparkline>
            <x14:sparkline>
              <xm:f>'2028 - 5311'!$XDS69:$XDS69</xm:f>
              <xm:sqref>XDS67</xm:sqref>
            </x14:sparkline>
            <x14:sparkline>
              <xm:f>'2028 - 5311'!$XDS76:$XDS76</xm:f>
              <xm:sqref>XDS68</xm:sqref>
            </x14:sparkline>
            <x14:sparkline>
              <xm:f>'2028 - 5311'!$XDT69:$XDT69</xm:f>
              <xm:sqref>XDT67</xm:sqref>
            </x14:sparkline>
            <x14:sparkline>
              <xm:f>'2028 - 5311'!$XDT76:$XDT76</xm:f>
              <xm:sqref>XDT68</xm:sqref>
            </x14:sparkline>
            <x14:sparkline>
              <xm:f>'2028 - 5311'!$XDU69:$XDU69</xm:f>
              <xm:sqref>XDU67</xm:sqref>
            </x14:sparkline>
            <x14:sparkline>
              <xm:f>'2028 - 5311'!$XDU76:$XDU76</xm:f>
              <xm:sqref>XDU68</xm:sqref>
            </x14:sparkline>
            <x14:sparkline>
              <xm:f>'2028 - 5311'!$XDV69:$XDV69</xm:f>
              <xm:sqref>XDV67</xm:sqref>
            </x14:sparkline>
            <x14:sparkline>
              <xm:f>'2028 - 5311'!$XDV76:$XDV76</xm:f>
              <xm:sqref>XDV68</xm:sqref>
            </x14:sparkline>
            <x14:sparkline>
              <xm:f>'2028 - 5311'!$XDW69:$XDW69</xm:f>
              <xm:sqref>XDW67</xm:sqref>
            </x14:sparkline>
            <x14:sparkline>
              <xm:f>'2028 - 5311'!$XDW76:$XDW76</xm:f>
              <xm:sqref>XDW68</xm:sqref>
            </x14:sparkline>
            <x14:sparkline>
              <xm:f>'2028 - 5311'!$XDX69:$XDX69</xm:f>
              <xm:sqref>XDX67</xm:sqref>
            </x14:sparkline>
            <x14:sparkline>
              <xm:f>'2028 - 5311'!$XDX76:$XDX76</xm:f>
              <xm:sqref>XDX68</xm:sqref>
            </x14:sparkline>
            <x14:sparkline>
              <xm:f>'2028 - 5311'!$XDY69:$XDY69</xm:f>
              <xm:sqref>XDY67</xm:sqref>
            </x14:sparkline>
            <x14:sparkline>
              <xm:f>'2028 - 5311'!$XDY76:$XDY76</xm:f>
              <xm:sqref>XDY68</xm:sqref>
            </x14:sparkline>
            <x14:sparkline>
              <xm:f>'2028 - 5311'!$XDZ69:$XDZ69</xm:f>
              <xm:sqref>XDZ67</xm:sqref>
            </x14:sparkline>
            <x14:sparkline>
              <xm:f>'2028 - 5311'!$XDZ76:$XDZ76</xm:f>
              <xm:sqref>XDZ68</xm:sqref>
            </x14:sparkline>
            <x14:sparkline>
              <xm:f>'2028 - 5311'!$XEA69:$XEA69</xm:f>
              <xm:sqref>XEA67</xm:sqref>
            </x14:sparkline>
            <x14:sparkline>
              <xm:f>'2028 - 5311'!$XEA76:$XEA76</xm:f>
              <xm:sqref>XEA68</xm:sqref>
            </x14:sparkline>
            <x14:sparkline>
              <xm:f>'2028 - 5311'!$XEB69:$XEB69</xm:f>
              <xm:sqref>XEB67</xm:sqref>
            </x14:sparkline>
            <x14:sparkline>
              <xm:f>'2028 - 5311'!$XEB76:$XEB76</xm:f>
              <xm:sqref>XEB68</xm:sqref>
            </x14:sparkline>
            <x14:sparkline>
              <xm:f>'2028 - 5311'!$XEC69:$XEC69</xm:f>
              <xm:sqref>XEC67</xm:sqref>
            </x14:sparkline>
            <x14:sparkline>
              <xm:f>'2028 - 5311'!$XEC76:$XEC76</xm:f>
              <xm:sqref>XEC68</xm:sqref>
            </x14:sparkline>
            <x14:sparkline>
              <xm:f>'2028 - 5311'!$XED69:$XED69</xm:f>
              <xm:sqref>XED67</xm:sqref>
            </x14:sparkline>
            <x14:sparkline>
              <xm:f>'2028 - 5311'!$XED76:$XED76</xm:f>
              <xm:sqref>XED68</xm:sqref>
            </x14:sparkline>
            <x14:sparkline>
              <xm:f>'2028 - 5311'!$XEE69:$XEE69</xm:f>
              <xm:sqref>XEE67</xm:sqref>
            </x14:sparkline>
            <x14:sparkline>
              <xm:f>'2028 - 5311'!$XEE76:$XEE76</xm:f>
              <xm:sqref>XEE68</xm:sqref>
            </x14:sparkline>
            <x14:sparkline>
              <xm:f>'2028 - 5311'!$XEF69:$XEF69</xm:f>
              <xm:sqref>XEF67</xm:sqref>
            </x14:sparkline>
            <x14:sparkline>
              <xm:f>'2028 - 5311'!$XEF76:$XEF76</xm:f>
              <xm:sqref>XEF68</xm:sqref>
            </x14:sparkline>
            <x14:sparkline>
              <xm:f>'2028 - 5311'!$XEG69:$XEG69</xm:f>
              <xm:sqref>XEG67</xm:sqref>
            </x14:sparkline>
            <x14:sparkline>
              <xm:f>'2028 - 5311'!$XEG76:$XEG76</xm:f>
              <xm:sqref>XEG68</xm:sqref>
            </x14:sparkline>
            <x14:sparkline>
              <xm:f>'2028 - 5311'!$XEH69:$XEH69</xm:f>
              <xm:sqref>XEH67</xm:sqref>
            </x14:sparkline>
            <x14:sparkline>
              <xm:f>'2028 - 5311'!$XEH76:$XEH76</xm:f>
              <xm:sqref>XEH68</xm:sqref>
            </x14:sparkline>
            <x14:sparkline>
              <xm:f>'2028 - 5311'!$XEI69:$XEI69</xm:f>
              <xm:sqref>XEI67</xm:sqref>
            </x14:sparkline>
            <x14:sparkline>
              <xm:f>'2028 - 5311'!$XEI76:$XEI76</xm:f>
              <xm:sqref>XEI68</xm:sqref>
            </x14:sparkline>
            <x14:sparkline>
              <xm:f>'2028 - 5311'!$XEJ69:$XEJ69</xm:f>
              <xm:sqref>XEJ67</xm:sqref>
            </x14:sparkline>
            <x14:sparkline>
              <xm:f>'2028 - 5311'!$XEJ76:$XEJ76</xm:f>
              <xm:sqref>XEJ68</xm:sqref>
            </x14:sparkline>
            <x14:sparkline>
              <xm:f>'2028 - 5311'!$XEK69:$XFD69</xm:f>
              <xm:sqref>XEK67</xm:sqref>
            </x14:sparkline>
            <x14:sparkline>
              <xm:f>'2028 - 5311'!$XEK76:$XFD76</xm:f>
              <xm:sqref>XEK68</xm:sqref>
            </x14:sparkline>
          </x14:sparklines>
        </x14:sparklineGroup>
        <x14:sparklineGroup manualMax="0" manualMin="0" displayEmptyCellsAs="gap" xr2:uid="{490D431B-A55E-427B-8D04-ADB65CBC0C2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'2028 - 5311'!$C69:$C69</xm:f>
              <xm:sqref>C67</xm:sqref>
            </x14:sparkline>
            <x14:sparkline>
              <xm:f>'2028 - 5311'!$C76:$C76</xm:f>
              <xm:sqref>C68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58B4C-2BE9-4851-AF41-A2A27659216E}">
  <dimension ref="A1:Y240"/>
  <sheetViews>
    <sheetView workbookViewId="0">
      <selection sqref="A1:A2"/>
    </sheetView>
  </sheetViews>
  <sheetFormatPr defaultColWidth="8.7109375" defaultRowHeight="15" x14ac:dyDescent="0.25"/>
  <cols>
    <col min="1" max="1" width="37.5703125" customWidth="1"/>
    <col min="2" max="2" width="3.42578125" customWidth="1"/>
    <col min="3" max="3" width="9.140625" customWidth="1"/>
    <col min="4" max="4" width="9.42578125" customWidth="1"/>
    <col min="5" max="5" width="1.7109375" customWidth="1"/>
    <col min="6" max="17" width="9.140625" style="3" customWidth="1"/>
    <col min="18" max="18" width="9.42578125" customWidth="1"/>
    <col min="19" max="19" width="11.140625" customWidth="1"/>
    <col min="20" max="20" width="10.42578125" style="3" customWidth="1"/>
    <col min="22" max="24" width="0" hidden="1" customWidth="1"/>
  </cols>
  <sheetData>
    <row r="1" spans="1:22" ht="14.65" customHeight="1" x14ac:dyDescent="0.25">
      <c r="A1" s="271" t="s">
        <v>202</v>
      </c>
      <c r="B1" s="159"/>
      <c r="C1" s="265" t="s">
        <v>203</v>
      </c>
      <c r="D1" s="265"/>
      <c r="E1" s="134"/>
      <c r="F1" s="256" t="s">
        <v>19</v>
      </c>
      <c r="G1" s="147" t="s">
        <v>20</v>
      </c>
      <c r="H1" s="147" t="s">
        <v>21</v>
      </c>
      <c r="I1" s="147" t="s">
        <v>22</v>
      </c>
      <c r="J1" s="147" t="s">
        <v>23</v>
      </c>
      <c r="K1" s="147" t="s">
        <v>24</v>
      </c>
      <c r="L1" s="147" t="s">
        <v>25</v>
      </c>
      <c r="M1" s="147" t="s">
        <v>26</v>
      </c>
      <c r="N1" s="147" t="s">
        <v>27</v>
      </c>
      <c r="O1" s="147" t="s">
        <v>28</v>
      </c>
      <c r="P1" s="147" t="s">
        <v>29</v>
      </c>
      <c r="Q1" s="148" t="s">
        <v>30</v>
      </c>
      <c r="R1" s="266" t="s">
        <v>31</v>
      </c>
      <c r="S1" s="267"/>
      <c r="T1" s="266" t="s">
        <v>95</v>
      </c>
    </row>
    <row r="2" spans="1:22" ht="14.65" customHeight="1" x14ac:dyDescent="0.25">
      <c r="A2" s="272"/>
      <c r="B2" s="160"/>
      <c r="C2" s="270" t="s">
        <v>0</v>
      </c>
      <c r="D2" s="270"/>
      <c r="E2" s="135"/>
      <c r="F2" s="95"/>
      <c r="G2" s="71"/>
      <c r="H2" s="149"/>
      <c r="I2" s="149"/>
      <c r="J2" s="149"/>
      <c r="K2" s="149"/>
      <c r="L2" s="149"/>
      <c r="M2" s="149"/>
      <c r="N2" s="149"/>
      <c r="O2" s="149"/>
      <c r="P2" s="149"/>
      <c r="Q2" s="150"/>
      <c r="R2" s="268"/>
      <c r="S2" s="269"/>
      <c r="T2" s="268"/>
    </row>
    <row r="3" spans="1:22" ht="24" thickBot="1" x14ac:dyDescent="0.3">
      <c r="A3" s="161" t="s">
        <v>96</v>
      </c>
      <c r="B3" s="162"/>
      <c r="C3" s="52" t="s">
        <v>33</v>
      </c>
      <c r="D3" s="52" t="s">
        <v>34</v>
      </c>
      <c r="E3" s="136"/>
      <c r="F3" s="255" t="s">
        <v>32</v>
      </c>
      <c r="G3" s="151" t="s">
        <v>32</v>
      </c>
      <c r="H3" s="151" t="s">
        <v>32</v>
      </c>
      <c r="I3" s="151" t="s">
        <v>32</v>
      </c>
      <c r="J3" s="151" t="s">
        <v>32</v>
      </c>
      <c r="K3" s="151" t="s">
        <v>32</v>
      </c>
      <c r="L3" s="151" t="s">
        <v>32</v>
      </c>
      <c r="M3" s="151" t="s">
        <v>32</v>
      </c>
      <c r="N3" s="151" t="s">
        <v>32</v>
      </c>
      <c r="O3" s="151" t="s">
        <v>32</v>
      </c>
      <c r="P3" s="151" t="s">
        <v>32</v>
      </c>
      <c r="Q3" s="152" t="s">
        <v>32</v>
      </c>
      <c r="R3" s="70" t="s">
        <v>1</v>
      </c>
      <c r="S3" s="80"/>
      <c r="T3" s="58" t="s">
        <v>203</v>
      </c>
    </row>
    <row r="4" spans="1:22" ht="24" customHeight="1" thickBot="1" x14ac:dyDescent="0.3">
      <c r="A4" s="163" t="s">
        <v>116</v>
      </c>
      <c r="B4" s="154"/>
      <c r="C4" s="155"/>
      <c r="D4" s="155"/>
      <c r="E4" s="156"/>
      <c r="F4" s="157"/>
      <c r="G4" s="157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5"/>
      <c r="S4" s="155"/>
      <c r="T4" s="155"/>
    </row>
    <row r="5" spans="1:22" x14ac:dyDescent="0.25">
      <c r="A5" s="59"/>
      <c r="B5" s="72" t="s">
        <v>135</v>
      </c>
      <c r="C5" s="60"/>
      <c r="D5" s="60"/>
      <c r="E5" s="82"/>
      <c r="F5" s="96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81"/>
      <c r="S5" s="60"/>
      <c r="T5" s="212"/>
    </row>
    <row r="6" spans="1:22" x14ac:dyDescent="0.25">
      <c r="A6" s="41" t="s">
        <v>67</v>
      </c>
      <c r="B6" s="11"/>
      <c r="C6" s="15">
        <v>0</v>
      </c>
      <c r="D6" s="15">
        <f t="shared" ref="D6:D26" si="0">C6/12</f>
        <v>0</v>
      </c>
      <c r="E6" s="13"/>
      <c r="F6" s="83">
        <f>$D$6</f>
        <v>0</v>
      </c>
      <c r="G6" s="15">
        <f t="shared" ref="G6:Q6" si="1">$D$6</f>
        <v>0</v>
      </c>
      <c r="H6" s="15">
        <f t="shared" si="1"/>
        <v>0</v>
      </c>
      <c r="I6" s="15">
        <f t="shared" si="1"/>
        <v>0</v>
      </c>
      <c r="J6" s="15">
        <f t="shared" si="1"/>
        <v>0</v>
      </c>
      <c r="K6" s="15">
        <f t="shared" si="1"/>
        <v>0</v>
      </c>
      <c r="L6" s="15">
        <f t="shared" si="1"/>
        <v>0</v>
      </c>
      <c r="M6" s="15">
        <f t="shared" si="1"/>
        <v>0</v>
      </c>
      <c r="N6" s="15">
        <f t="shared" si="1"/>
        <v>0</v>
      </c>
      <c r="O6" s="15">
        <f t="shared" si="1"/>
        <v>0</v>
      </c>
      <c r="P6" s="15">
        <f t="shared" si="1"/>
        <v>0</v>
      </c>
      <c r="Q6" s="15">
        <f t="shared" si="1"/>
        <v>0</v>
      </c>
      <c r="R6" s="83">
        <f>SUM(F6:Q6)</f>
        <v>0</v>
      </c>
      <c r="S6" s="15"/>
      <c r="T6" s="213">
        <f>R6</f>
        <v>0</v>
      </c>
    </row>
    <row r="7" spans="1:22" x14ac:dyDescent="0.25">
      <c r="A7" s="14" t="s">
        <v>35</v>
      </c>
      <c r="B7" s="11"/>
      <c r="C7" s="15">
        <f>C6*'Benefits and Salary Taxes'!D7</f>
        <v>0</v>
      </c>
      <c r="D7" s="15">
        <f t="shared" si="0"/>
        <v>0</v>
      </c>
      <c r="E7" s="13"/>
      <c r="F7" s="83">
        <f>+D7</f>
        <v>0</v>
      </c>
      <c r="G7" s="15">
        <f>+$D7</f>
        <v>0</v>
      </c>
      <c r="H7" s="15">
        <f t="shared" ref="H7:P7" si="2">+$D7</f>
        <v>0</v>
      </c>
      <c r="I7" s="15">
        <f t="shared" si="2"/>
        <v>0</v>
      </c>
      <c r="J7" s="15">
        <f t="shared" si="2"/>
        <v>0</v>
      </c>
      <c r="K7" s="15">
        <f t="shared" si="2"/>
        <v>0</v>
      </c>
      <c r="L7" s="15">
        <f t="shared" si="2"/>
        <v>0</v>
      </c>
      <c r="M7" s="15">
        <f t="shared" si="2"/>
        <v>0</v>
      </c>
      <c r="N7" s="15">
        <f t="shared" si="2"/>
        <v>0</v>
      </c>
      <c r="O7" s="15">
        <f t="shared" si="2"/>
        <v>0</v>
      </c>
      <c r="P7" s="15">
        <f t="shared" si="2"/>
        <v>0</v>
      </c>
      <c r="Q7" s="15">
        <f>+D7</f>
        <v>0</v>
      </c>
      <c r="R7" s="83">
        <f>SUM(F7:Q7)</f>
        <v>0</v>
      </c>
      <c r="S7" s="15"/>
      <c r="T7" s="213">
        <f t="shared" ref="T7:T92" si="3">R7</f>
        <v>0</v>
      </c>
    </row>
    <row r="8" spans="1:22" x14ac:dyDescent="0.25">
      <c r="A8" s="14" t="s">
        <v>129</v>
      </c>
      <c r="B8" s="11"/>
      <c r="C8" s="15">
        <f>+'Benefits and Salary Taxes'!E16*12</f>
        <v>0</v>
      </c>
      <c r="D8" s="15">
        <f t="shared" si="0"/>
        <v>0</v>
      </c>
      <c r="E8" s="13"/>
      <c r="F8" s="83">
        <f>$D$8</f>
        <v>0</v>
      </c>
      <c r="G8" s="15">
        <f t="shared" ref="G8:Q8" si="4">$D$8</f>
        <v>0</v>
      </c>
      <c r="H8" s="15">
        <f t="shared" si="4"/>
        <v>0</v>
      </c>
      <c r="I8" s="15">
        <f t="shared" si="4"/>
        <v>0</v>
      </c>
      <c r="J8" s="15">
        <f t="shared" si="4"/>
        <v>0</v>
      </c>
      <c r="K8" s="15">
        <f t="shared" si="4"/>
        <v>0</v>
      </c>
      <c r="L8" s="15">
        <f t="shared" si="4"/>
        <v>0</v>
      </c>
      <c r="M8" s="15">
        <f t="shared" si="4"/>
        <v>0</v>
      </c>
      <c r="N8" s="15">
        <f t="shared" si="4"/>
        <v>0</v>
      </c>
      <c r="O8" s="15">
        <f t="shared" si="4"/>
        <v>0</v>
      </c>
      <c r="P8" s="15">
        <f t="shared" si="4"/>
        <v>0</v>
      </c>
      <c r="Q8" s="15">
        <f t="shared" si="4"/>
        <v>0</v>
      </c>
      <c r="R8" s="83">
        <f t="shared" ref="R8:R76" si="5">SUM(F8:Q8)</f>
        <v>0</v>
      </c>
      <c r="S8" s="15"/>
      <c r="T8" s="213">
        <f t="shared" si="3"/>
        <v>0</v>
      </c>
    </row>
    <row r="9" spans="1:22" x14ac:dyDescent="0.25">
      <c r="A9" s="41" t="s">
        <v>69</v>
      </c>
      <c r="B9" s="11"/>
      <c r="C9" s="15">
        <v>0</v>
      </c>
      <c r="D9" s="15">
        <f t="shared" si="0"/>
        <v>0</v>
      </c>
      <c r="E9" s="13"/>
      <c r="F9" s="83">
        <f>+$D$9</f>
        <v>0</v>
      </c>
      <c r="G9" s="15">
        <f>+$D$9</f>
        <v>0</v>
      </c>
      <c r="H9" s="15">
        <f t="shared" ref="H9:P9" si="6">+$D$9</f>
        <v>0</v>
      </c>
      <c r="I9" s="15">
        <f t="shared" si="6"/>
        <v>0</v>
      </c>
      <c r="J9" s="15">
        <f t="shared" si="6"/>
        <v>0</v>
      </c>
      <c r="K9" s="15">
        <f t="shared" si="6"/>
        <v>0</v>
      </c>
      <c r="L9" s="15">
        <f t="shared" si="6"/>
        <v>0</v>
      </c>
      <c r="M9" s="15">
        <f t="shared" si="6"/>
        <v>0</v>
      </c>
      <c r="N9" s="15">
        <f t="shared" si="6"/>
        <v>0</v>
      </c>
      <c r="O9" s="15">
        <f t="shared" si="6"/>
        <v>0</v>
      </c>
      <c r="P9" s="15">
        <f t="shared" si="6"/>
        <v>0</v>
      </c>
      <c r="Q9" s="15">
        <f t="shared" ref="Q9" si="7">$D$9</f>
        <v>0</v>
      </c>
      <c r="R9" s="83">
        <f t="shared" si="5"/>
        <v>0</v>
      </c>
      <c r="S9" s="15"/>
      <c r="T9" s="213">
        <f t="shared" si="3"/>
        <v>0</v>
      </c>
      <c r="V9" s="3">
        <f t="shared" ref="V9:V17" si="8">+C9</f>
        <v>0</v>
      </c>
    </row>
    <row r="10" spans="1:22" x14ac:dyDescent="0.25">
      <c r="A10" s="14" t="s">
        <v>35</v>
      </c>
      <c r="B10" s="11"/>
      <c r="C10" s="15">
        <f>+C9*'Benefits and Salary Taxes'!D7</f>
        <v>0</v>
      </c>
      <c r="D10" s="15">
        <f t="shared" si="0"/>
        <v>0</v>
      </c>
      <c r="E10" s="13"/>
      <c r="F10" s="83">
        <f>+$D$10</f>
        <v>0</v>
      </c>
      <c r="G10" s="15">
        <f>+$D$10</f>
        <v>0</v>
      </c>
      <c r="H10" s="15">
        <f t="shared" ref="H10:P10" si="9">+$D$10</f>
        <v>0</v>
      </c>
      <c r="I10" s="15">
        <f t="shared" si="9"/>
        <v>0</v>
      </c>
      <c r="J10" s="15">
        <f t="shared" si="9"/>
        <v>0</v>
      </c>
      <c r="K10" s="15">
        <f t="shared" si="9"/>
        <v>0</v>
      </c>
      <c r="L10" s="15">
        <f t="shared" si="9"/>
        <v>0</v>
      </c>
      <c r="M10" s="15">
        <f t="shared" si="9"/>
        <v>0</v>
      </c>
      <c r="N10" s="15">
        <f t="shared" si="9"/>
        <v>0</v>
      </c>
      <c r="O10" s="15">
        <f t="shared" si="9"/>
        <v>0</v>
      </c>
      <c r="P10" s="15">
        <f t="shared" si="9"/>
        <v>0</v>
      </c>
      <c r="Q10" s="15">
        <f t="shared" ref="Q10" si="10">$D$10</f>
        <v>0</v>
      </c>
      <c r="R10" s="83">
        <f>SUM(F10:Q10)</f>
        <v>0</v>
      </c>
      <c r="S10" s="15"/>
      <c r="T10" s="213">
        <f t="shared" si="3"/>
        <v>0</v>
      </c>
      <c r="V10" s="3">
        <f t="shared" si="8"/>
        <v>0</v>
      </c>
    </row>
    <row r="11" spans="1:22" x14ac:dyDescent="0.25">
      <c r="A11" s="14" t="s">
        <v>129</v>
      </c>
      <c r="B11" s="11"/>
      <c r="C11" s="15">
        <v>0</v>
      </c>
      <c r="D11" s="15">
        <f t="shared" si="0"/>
        <v>0</v>
      </c>
      <c r="E11" s="13"/>
      <c r="F11" s="83">
        <f>+D11</f>
        <v>0</v>
      </c>
      <c r="G11" s="15">
        <f>+$D11</f>
        <v>0</v>
      </c>
      <c r="H11" s="15">
        <f t="shared" ref="H11:P11" si="11">+$D11</f>
        <v>0</v>
      </c>
      <c r="I11" s="15">
        <f t="shared" si="11"/>
        <v>0</v>
      </c>
      <c r="J11" s="15">
        <f t="shared" si="11"/>
        <v>0</v>
      </c>
      <c r="K11" s="15">
        <f t="shared" si="11"/>
        <v>0</v>
      </c>
      <c r="L11" s="15">
        <f t="shared" si="11"/>
        <v>0</v>
      </c>
      <c r="M11" s="15">
        <f t="shared" si="11"/>
        <v>0</v>
      </c>
      <c r="N11" s="15">
        <f t="shared" si="11"/>
        <v>0</v>
      </c>
      <c r="O11" s="15">
        <f t="shared" si="11"/>
        <v>0</v>
      </c>
      <c r="P11" s="15">
        <f t="shared" si="11"/>
        <v>0</v>
      </c>
      <c r="Q11" s="15">
        <f t="shared" ref="Q11" si="12">$D$11</f>
        <v>0</v>
      </c>
      <c r="R11" s="83">
        <f t="shared" si="5"/>
        <v>0</v>
      </c>
      <c r="S11" s="15"/>
      <c r="T11" s="213">
        <f t="shared" si="3"/>
        <v>0</v>
      </c>
      <c r="V11" s="3">
        <f t="shared" si="8"/>
        <v>0</v>
      </c>
    </row>
    <row r="12" spans="1:22" hidden="1" x14ac:dyDescent="0.25">
      <c r="A12" s="14" t="s">
        <v>114</v>
      </c>
      <c r="B12" s="11"/>
      <c r="C12" s="15"/>
      <c r="D12" s="15">
        <f t="shared" si="0"/>
        <v>0</v>
      </c>
      <c r="E12" s="13"/>
      <c r="F12" s="83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>+D12</f>
        <v>0</v>
      </c>
      <c r="R12" s="83">
        <f t="shared" si="5"/>
        <v>0</v>
      </c>
      <c r="S12" s="15"/>
      <c r="T12" s="213">
        <f>+R12</f>
        <v>0</v>
      </c>
      <c r="V12" s="3"/>
    </row>
    <row r="13" spans="1:22" hidden="1" x14ac:dyDescent="0.25">
      <c r="A13" s="14" t="s">
        <v>115</v>
      </c>
      <c r="B13" s="11"/>
      <c r="C13" s="15"/>
      <c r="D13" s="15">
        <f t="shared" si="0"/>
        <v>0</v>
      </c>
      <c r="E13" s="13"/>
      <c r="F13" s="83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>+D13</f>
        <v>0</v>
      </c>
      <c r="R13" s="83">
        <f t="shared" si="5"/>
        <v>0</v>
      </c>
      <c r="S13" s="15"/>
      <c r="T13" s="213">
        <f>+R13</f>
        <v>0</v>
      </c>
      <c r="V13" s="3"/>
    </row>
    <row r="14" spans="1:22" hidden="1" x14ac:dyDescent="0.25">
      <c r="A14" s="14"/>
      <c r="B14" s="11"/>
      <c r="C14" s="15"/>
      <c r="D14" s="15"/>
      <c r="E14" s="13"/>
      <c r="F14" s="83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83"/>
      <c r="S14" s="15"/>
      <c r="T14" s="213"/>
      <c r="V14" s="3"/>
    </row>
    <row r="15" spans="1:22" x14ac:dyDescent="0.25">
      <c r="A15" s="41" t="s">
        <v>111</v>
      </c>
      <c r="B15" s="11"/>
      <c r="C15" s="15">
        <v>0</v>
      </c>
      <c r="D15" s="15">
        <f t="shared" si="0"/>
        <v>0</v>
      </c>
      <c r="E15" s="13"/>
      <c r="F15" s="83">
        <f t="shared" ref="F15:F26" si="13">+D15</f>
        <v>0</v>
      </c>
      <c r="G15" s="15">
        <f t="shared" ref="G15:G26" si="14">+$D15</f>
        <v>0</v>
      </c>
      <c r="H15" s="15">
        <f t="shared" ref="H15:P20" si="15">+$D15</f>
        <v>0</v>
      </c>
      <c r="I15" s="15">
        <f t="shared" si="15"/>
        <v>0</v>
      </c>
      <c r="J15" s="15">
        <f t="shared" si="15"/>
        <v>0</v>
      </c>
      <c r="K15" s="15">
        <f t="shared" si="15"/>
        <v>0</v>
      </c>
      <c r="L15" s="15">
        <f t="shared" si="15"/>
        <v>0</v>
      </c>
      <c r="M15" s="15">
        <f t="shared" si="15"/>
        <v>0</v>
      </c>
      <c r="N15" s="15">
        <f t="shared" si="15"/>
        <v>0</v>
      </c>
      <c r="O15" s="15">
        <f t="shared" si="15"/>
        <v>0</v>
      </c>
      <c r="P15" s="15">
        <f t="shared" si="15"/>
        <v>0</v>
      </c>
      <c r="Q15" s="15">
        <f t="shared" ref="Q15" si="16">$D$15</f>
        <v>0</v>
      </c>
      <c r="R15" s="83">
        <f t="shared" si="5"/>
        <v>0</v>
      </c>
      <c r="S15" s="15"/>
      <c r="T15" s="213">
        <f t="shared" si="3"/>
        <v>0</v>
      </c>
      <c r="V15" s="3">
        <f t="shared" si="8"/>
        <v>0</v>
      </c>
    </row>
    <row r="16" spans="1:22" x14ac:dyDescent="0.25">
      <c r="A16" s="14" t="s">
        <v>35</v>
      </c>
      <c r="B16" s="11"/>
      <c r="C16" s="15">
        <f>+C15*'Benefits and Salary Taxes'!D7</f>
        <v>0</v>
      </c>
      <c r="D16" s="15">
        <f t="shared" si="0"/>
        <v>0</v>
      </c>
      <c r="E16" s="13"/>
      <c r="F16" s="83">
        <f t="shared" si="13"/>
        <v>0</v>
      </c>
      <c r="G16" s="15">
        <f t="shared" si="14"/>
        <v>0</v>
      </c>
      <c r="H16" s="15">
        <f t="shared" si="15"/>
        <v>0</v>
      </c>
      <c r="I16" s="15">
        <f t="shared" si="15"/>
        <v>0</v>
      </c>
      <c r="J16" s="15">
        <f t="shared" si="15"/>
        <v>0</v>
      </c>
      <c r="K16" s="15">
        <f t="shared" si="15"/>
        <v>0</v>
      </c>
      <c r="L16" s="15">
        <f t="shared" si="15"/>
        <v>0</v>
      </c>
      <c r="M16" s="15">
        <f t="shared" si="15"/>
        <v>0</v>
      </c>
      <c r="N16" s="15">
        <f t="shared" si="15"/>
        <v>0</v>
      </c>
      <c r="O16" s="15">
        <f t="shared" si="15"/>
        <v>0</v>
      </c>
      <c r="P16" s="15">
        <f t="shared" si="15"/>
        <v>0</v>
      </c>
      <c r="Q16" s="15">
        <f>+D16</f>
        <v>0</v>
      </c>
      <c r="R16" s="83">
        <f t="shared" si="5"/>
        <v>0</v>
      </c>
      <c r="S16" s="15"/>
      <c r="T16" s="213">
        <f t="shared" si="3"/>
        <v>0</v>
      </c>
      <c r="V16" s="3">
        <f t="shared" si="8"/>
        <v>0</v>
      </c>
    </row>
    <row r="17" spans="1:22" x14ac:dyDescent="0.25">
      <c r="A17" s="14" t="s">
        <v>129</v>
      </c>
      <c r="B17" s="11"/>
      <c r="C17" s="15">
        <v>0</v>
      </c>
      <c r="D17" s="15">
        <f t="shared" si="0"/>
        <v>0</v>
      </c>
      <c r="E17" s="13"/>
      <c r="F17" s="83">
        <f t="shared" si="13"/>
        <v>0</v>
      </c>
      <c r="G17" s="15">
        <f t="shared" si="14"/>
        <v>0</v>
      </c>
      <c r="H17" s="15">
        <f t="shared" si="15"/>
        <v>0</v>
      </c>
      <c r="I17" s="15">
        <f t="shared" si="15"/>
        <v>0</v>
      </c>
      <c r="J17" s="15">
        <f t="shared" si="15"/>
        <v>0</v>
      </c>
      <c r="K17" s="15">
        <f t="shared" si="15"/>
        <v>0</v>
      </c>
      <c r="L17" s="15">
        <f t="shared" si="15"/>
        <v>0</v>
      </c>
      <c r="M17" s="15">
        <f t="shared" si="15"/>
        <v>0</v>
      </c>
      <c r="N17" s="15">
        <f t="shared" si="15"/>
        <v>0</v>
      </c>
      <c r="O17" s="15">
        <f t="shared" si="15"/>
        <v>0</v>
      </c>
      <c r="P17" s="15">
        <f t="shared" si="15"/>
        <v>0</v>
      </c>
      <c r="Q17" s="15">
        <f t="shared" ref="Q17" si="17">$D$17</f>
        <v>0</v>
      </c>
      <c r="R17" s="83">
        <f t="shared" si="5"/>
        <v>0</v>
      </c>
      <c r="S17" s="15"/>
      <c r="T17" s="213">
        <f t="shared" si="3"/>
        <v>0</v>
      </c>
      <c r="V17" s="3">
        <f t="shared" si="8"/>
        <v>0</v>
      </c>
    </row>
    <row r="18" spans="1:22" x14ac:dyDescent="0.25">
      <c r="A18" s="41" t="s">
        <v>146</v>
      </c>
      <c r="B18" s="11"/>
      <c r="C18" s="15">
        <v>0</v>
      </c>
      <c r="D18" s="15">
        <f t="shared" si="0"/>
        <v>0</v>
      </c>
      <c r="E18" s="13"/>
      <c r="F18" s="83">
        <f t="shared" si="13"/>
        <v>0</v>
      </c>
      <c r="G18" s="15">
        <f t="shared" si="14"/>
        <v>0</v>
      </c>
      <c r="H18" s="15">
        <f t="shared" ref="H18:P18" si="18">+$D18</f>
        <v>0</v>
      </c>
      <c r="I18" s="15">
        <f t="shared" si="18"/>
        <v>0</v>
      </c>
      <c r="J18" s="15">
        <f t="shared" si="18"/>
        <v>0</v>
      </c>
      <c r="K18" s="15">
        <f t="shared" si="18"/>
        <v>0</v>
      </c>
      <c r="L18" s="15">
        <f t="shared" si="18"/>
        <v>0</v>
      </c>
      <c r="M18" s="15">
        <f t="shared" si="18"/>
        <v>0</v>
      </c>
      <c r="N18" s="15">
        <f t="shared" si="18"/>
        <v>0</v>
      </c>
      <c r="O18" s="15">
        <f t="shared" si="18"/>
        <v>0</v>
      </c>
      <c r="P18" s="15">
        <f t="shared" si="18"/>
        <v>0</v>
      </c>
      <c r="Q18" s="15">
        <f t="shared" ref="Q18" si="19">+$D18</f>
        <v>0</v>
      </c>
      <c r="R18" s="83">
        <f t="shared" si="5"/>
        <v>0</v>
      </c>
      <c r="S18" s="15"/>
      <c r="T18" s="213">
        <f>R18</f>
        <v>0</v>
      </c>
    </row>
    <row r="19" spans="1:22" x14ac:dyDescent="0.25">
      <c r="A19" s="14" t="s">
        <v>35</v>
      </c>
      <c r="B19" s="11"/>
      <c r="C19" s="15">
        <f>C18*'Benefits and Salary Taxes'!D7</f>
        <v>0</v>
      </c>
      <c r="D19" s="15">
        <f t="shared" si="0"/>
        <v>0</v>
      </c>
      <c r="E19" s="13"/>
      <c r="F19" s="83">
        <f t="shared" si="13"/>
        <v>0</v>
      </c>
      <c r="G19" s="15">
        <f t="shared" si="14"/>
        <v>0</v>
      </c>
      <c r="H19" s="15">
        <f t="shared" si="15"/>
        <v>0</v>
      </c>
      <c r="I19" s="15">
        <f t="shared" si="15"/>
        <v>0</v>
      </c>
      <c r="J19" s="15">
        <f t="shared" si="15"/>
        <v>0</v>
      </c>
      <c r="K19" s="15">
        <f t="shared" si="15"/>
        <v>0</v>
      </c>
      <c r="L19" s="15">
        <f t="shared" si="15"/>
        <v>0</v>
      </c>
      <c r="M19" s="15">
        <f t="shared" si="15"/>
        <v>0</v>
      </c>
      <c r="N19" s="15">
        <f t="shared" si="15"/>
        <v>0</v>
      </c>
      <c r="O19" s="15">
        <f t="shared" si="15"/>
        <v>0</v>
      </c>
      <c r="P19" s="15">
        <f t="shared" si="15"/>
        <v>0</v>
      </c>
      <c r="Q19" s="15">
        <f>+D19</f>
        <v>0</v>
      </c>
      <c r="R19" s="83">
        <f t="shared" si="5"/>
        <v>0</v>
      </c>
      <c r="S19" s="15"/>
      <c r="T19" s="213">
        <f t="shared" si="3"/>
        <v>0</v>
      </c>
    </row>
    <row r="20" spans="1:22" x14ac:dyDescent="0.25">
      <c r="A20" s="14" t="s">
        <v>129</v>
      </c>
      <c r="B20" s="11"/>
      <c r="C20" s="15">
        <v>0</v>
      </c>
      <c r="D20" s="15">
        <f t="shared" si="0"/>
        <v>0</v>
      </c>
      <c r="E20" s="13"/>
      <c r="F20" s="83">
        <f t="shared" si="13"/>
        <v>0</v>
      </c>
      <c r="G20" s="15">
        <f t="shared" si="14"/>
        <v>0</v>
      </c>
      <c r="H20" s="15">
        <f t="shared" si="15"/>
        <v>0</v>
      </c>
      <c r="I20" s="15">
        <f t="shared" si="15"/>
        <v>0</v>
      </c>
      <c r="J20" s="15">
        <f t="shared" si="15"/>
        <v>0</v>
      </c>
      <c r="K20" s="15">
        <f t="shared" si="15"/>
        <v>0</v>
      </c>
      <c r="L20" s="15">
        <f t="shared" si="15"/>
        <v>0</v>
      </c>
      <c r="M20" s="15">
        <f t="shared" si="15"/>
        <v>0</v>
      </c>
      <c r="N20" s="15">
        <f t="shared" si="15"/>
        <v>0</v>
      </c>
      <c r="O20" s="15">
        <f t="shared" si="15"/>
        <v>0</v>
      </c>
      <c r="P20" s="15">
        <f t="shared" si="15"/>
        <v>0</v>
      </c>
      <c r="Q20" s="15">
        <f t="shared" ref="Q20" si="20">$D$17</f>
        <v>0</v>
      </c>
      <c r="R20" s="83">
        <f t="shared" si="5"/>
        <v>0</v>
      </c>
      <c r="S20" s="15"/>
      <c r="T20" s="213">
        <f t="shared" si="3"/>
        <v>0</v>
      </c>
    </row>
    <row r="21" spans="1:22" x14ac:dyDescent="0.25">
      <c r="A21" s="41" t="s">
        <v>172</v>
      </c>
      <c r="B21" s="11"/>
      <c r="C21" s="15">
        <v>0</v>
      </c>
      <c r="D21" s="15">
        <f t="shared" si="0"/>
        <v>0</v>
      </c>
      <c r="E21" s="13"/>
      <c r="F21" s="83">
        <f t="shared" si="13"/>
        <v>0</v>
      </c>
      <c r="G21" s="15">
        <f t="shared" si="14"/>
        <v>0</v>
      </c>
      <c r="H21" s="15">
        <f t="shared" ref="H21:P21" si="21">+$D21</f>
        <v>0</v>
      </c>
      <c r="I21" s="15">
        <f t="shared" si="21"/>
        <v>0</v>
      </c>
      <c r="J21" s="15">
        <f t="shared" si="21"/>
        <v>0</v>
      </c>
      <c r="K21" s="15">
        <f t="shared" si="21"/>
        <v>0</v>
      </c>
      <c r="L21" s="15">
        <f t="shared" si="21"/>
        <v>0</v>
      </c>
      <c r="M21" s="15">
        <f t="shared" si="21"/>
        <v>0</v>
      </c>
      <c r="N21" s="15">
        <f t="shared" si="21"/>
        <v>0</v>
      </c>
      <c r="O21" s="15">
        <f t="shared" si="21"/>
        <v>0</v>
      </c>
      <c r="P21" s="15">
        <f t="shared" si="21"/>
        <v>0</v>
      </c>
      <c r="Q21" s="15">
        <f t="shared" ref="Q21" si="22">+$D21</f>
        <v>0</v>
      </c>
      <c r="R21" s="83">
        <f t="shared" si="5"/>
        <v>0</v>
      </c>
      <c r="S21" s="15"/>
      <c r="T21" s="213">
        <f t="shared" si="3"/>
        <v>0</v>
      </c>
    </row>
    <row r="22" spans="1:22" x14ac:dyDescent="0.25">
      <c r="A22" s="14" t="s">
        <v>35</v>
      </c>
      <c r="B22" s="11"/>
      <c r="C22" s="15">
        <f>C21*'Benefits and Salary Taxes'!D10</f>
        <v>0</v>
      </c>
      <c r="D22" s="15">
        <f t="shared" si="0"/>
        <v>0</v>
      </c>
      <c r="E22" s="13"/>
      <c r="F22" s="83">
        <f t="shared" si="13"/>
        <v>0</v>
      </c>
      <c r="G22" s="15">
        <f t="shared" si="14"/>
        <v>0</v>
      </c>
      <c r="H22" s="15">
        <f t="shared" ref="H22:P23" si="23">+$D22</f>
        <v>0</v>
      </c>
      <c r="I22" s="15">
        <f t="shared" si="23"/>
        <v>0</v>
      </c>
      <c r="J22" s="15">
        <f t="shared" si="23"/>
        <v>0</v>
      </c>
      <c r="K22" s="15">
        <f t="shared" si="23"/>
        <v>0</v>
      </c>
      <c r="L22" s="15">
        <f t="shared" si="23"/>
        <v>0</v>
      </c>
      <c r="M22" s="15">
        <f t="shared" si="23"/>
        <v>0</v>
      </c>
      <c r="N22" s="15">
        <f t="shared" si="23"/>
        <v>0</v>
      </c>
      <c r="O22" s="15">
        <f t="shared" si="23"/>
        <v>0</v>
      </c>
      <c r="P22" s="15">
        <f t="shared" si="23"/>
        <v>0</v>
      </c>
      <c r="Q22" s="15">
        <f>+D22</f>
        <v>0</v>
      </c>
      <c r="R22" s="83">
        <f t="shared" si="5"/>
        <v>0</v>
      </c>
      <c r="S22" s="15"/>
      <c r="T22" s="213">
        <f t="shared" si="3"/>
        <v>0</v>
      </c>
    </row>
    <row r="23" spans="1:22" x14ac:dyDescent="0.25">
      <c r="A23" s="14" t="s">
        <v>129</v>
      </c>
      <c r="B23" s="11"/>
      <c r="C23" s="15">
        <v>0</v>
      </c>
      <c r="D23" s="15">
        <f t="shared" si="0"/>
        <v>0</v>
      </c>
      <c r="E23" s="13"/>
      <c r="F23" s="83">
        <f t="shared" si="13"/>
        <v>0</v>
      </c>
      <c r="G23" s="15">
        <f t="shared" si="14"/>
        <v>0</v>
      </c>
      <c r="H23" s="15">
        <f t="shared" si="23"/>
        <v>0</v>
      </c>
      <c r="I23" s="15">
        <f t="shared" si="23"/>
        <v>0</v>
      </c>
      <c r="J23" s="15">
        <f t="shared" si="23"/>
        <v>0</v>
      </c>
      <c r="K23" s="15">
        <f t="shared" si="23"/>
        <v>0</v>
      </c>
      <c r="L23" s="15">
        <f t="shared" si="23"/>
        <v>0</v>
      </c>
      <c r="M23" s="15">
        <f t="shared" si="23"/>
        <v>0</v>
      </c>
      <c r="N23" s="15">
        <f t="shared" si="23"/>
        <v>0</v>
      </c>
      <c r="O23" s="15">
        <f t="shared" si="23"/>
        <v>0</v>
      </c>
      <c r="P23" s="15">
        <f t="shared" si="23"/>
        <v>0</v>
      </c>
      <c r="Q23" s="15">
        <f>+D23</f>
        <v>0</v>
      </c>
      <c r="R23" s="83">
        <f t="shared" si="5"/>
        <v>0</v>
      </c>
      <c r="S23" s="15"/>
      <c r="T23" s="213">
        <f t="shared" si="3"/>
        <v>0</v>
      </c>
    </row>
    <row r="24" spans="1:22" x14ac:dyDescent="0.25">
      <c r="A24" s="41" t="s">
        <v>153</v>
      </c>
      <c r="B24" s="11"/>
      <c r="C24" s="15">
        <v>0</v>
      </c>
      <c r="D24" s="15">
        <f t="shared" si="0"/>
        <v>0</v>
      </c>
      <c r="E24" s="13"/>
      <c r="F24" s="83">
        <f t="shared" si="13"/>
        <v>0</v>
      </c>
      <c r="G24" s="15">
        <f t="shared" si="14"/>
        <v>0</v>
      </c>
      <c r="H24" s="15">
        <f t="shared" ref="H24:P24" si="24">+$D24</f>
        <v>0</v>
      </c>
      <c r="I24" s="15">
        <f t="shared" si="24"/>
        <v>0</v>
      </c>
      <c r="J24" s="15">
        <f t="shared" si="24"/>
        <v>0</v>
      </c>
      <c r="K24" s="15">
        <f t="shared" si="24"/>
        <v>0</v>
      </c>
      <c r="L24" s="15">
        <f t="shared" si="24"/>
        <v>0</v>
      </c>
      <c r="M24" s="15">
        <f t="shared" si="24"/>
        <v>0</v>
      </c>
      <c r="N24" s="15">
        <f t="shared" si="24"/>
        <v>0</v>
      </c>
      <c r="O24" s="15">
        <f t="shared" si="24"/>
        <v>0</v>
      </c>
      <c r="P24" s="15">
        <f t="shared" si="24"/>
        <v>0</v>
      </c>
      <c r="Q24" s="15">
        <f t="shared" ref="Q24" si="25">+$D24</f>
        <v>0</v>
      </c>
      <c r="R24" s="83">
        <f t="shared" si="5"/>
        <v>0</v>
      </c>
      <c r="S24" s="15"/>
      <c r="T24" s="213">
        <f t="shared" si="3"/>
        <v>0</v>
      </c>
    </row>
    <row r="25" spans="1:22" x14ac:dyDescent="0.25">
      <c r="A25" s="14" t="s">
        <v>35</v>
      </c>
      <c r="B25" s="11"/>
      <c r="C25" s="15">
        <f>C24*'Benefits and Salary Taxes'!D10</f>
        <v>0</v>
      </c>
      <c r="D25" s="15">
        <f t="shared" si="0"/>
        <v>0</v>
      </c>
      <c r="E25" s="13"/>
      <c r="F25" s="83">
        <f t="shared" si="13"/>
        <v>0</v>
      </c>
      <c r="G25" s="15">
        <f t="shared" si="14"/>
        <v>0</v>
      </c>
      <c r="H25" s="15">
        <f t="shared" ref="H25:P26" si="26">+$D25</f>
        <v>0</v>
      </c>
      <c r="I25" s="15">
        <f t="shared" si="26"/>
        <v>0</v>
      </c>
      <c r="J25" s="15">
        <f t="shared" si="26"/>
        <v>0</v>
      </c>
      <c r="K25" s="15">
        <f t="shared" si="26"/>
        <v>0</v>
      </c>
      <c r="L25" s="15">
        <f t="shared" si="26"/>
        <v>0</v>
      </c>
      <c r="M25" s="15">
        <f t="shared" si="26"/>
        <v>0</v>
      </c>
      <c r="N25" s="15">
        <f t="shared" si="26"/>
        <v>0</v>
      </c>
      <c r="O25" s="15">
        <f t="shared" si="26"/>
        <v>0</v>
      </c>
      <c r="P25" s="15">
        <f t="shared" si="26"/>
        <v>0</v>
      </c>
      <c r="Q25" s="15">
        <f>+D25</f>
        <v>0</v>
      </c>
      <c r="R25" s="83">
        <f t="shared" si="5"/>
        <v>0</v>
      </c>
      <c r="S25" s="15"/>
      <c r="T25" s="213">
        <f t="shared" si="3"/>
        <v>0</v>
      </c>
    </row>
    <row r="26" spans="1:22" x14ac:dyDescent="0.25">
      <c r="A26" s="14" t="s">
        <v>129</v>
      </c>
      <c r="B26" s="11"/>
      <c r="C26" s="15">
        <v>0</v>
      </c>
      <c r="D26" s="15">
        <f t="shared" si="0"/>
        <v>0</v>
      </c>
      <c r="E26" s="13"/>
      <c r="F26" s="83">
        <f t="shared" si="13"/>
        <v>0</v>
      </c>
      <c r="G26" s="15">
        <f t="shared" si="14"/>
        <v>0</v>
      </c>
      <c r="H26" s="15">
        <f t="shared" si="26"/>
        <v>0</v>
      </c>
      <c r="I26" s="15">
        <f t="shared" si="26"/>
        <v>0</v>
      </c>
      <c r="J26" s="15">
        <f t="shared" si="26"/>
        <v>0</v>
      </c>
      <c r="K26" s="15">
        <f t="shared" si="26"/>
        <v>0</v>
      </c>
      <c r="L26" s="15">
        <f t="shared" si="26"/>
        <v>0</v>
      </c>
      <c r="M26" s="15">
        <f t="shared" si="26"/>
        <v>0</v>
      </c>
      <c r="N26" s="15">
        <f t="shared" si="26"/>
        <v>0</v>
      </c>
      <c r="O26" s="15">
        <f t="shared" si="26"/>
        <v>0</v>
      </c>
      <c r="P26" s="15">
        <f t="shared" si="26"/>
        <v>0</v>
      </c>
      <c r="Q26" s="15">
        <f>+D26</f>
        <v>0</v>
      </c>
      <c r="R26" s="83">
        <f t="shared" si="5"/>
        <v>0</v>
      </c>
      <c r="S26" s="15"/>
      <c r="T26" s="213">
        <f t="shared" si="3"/>
        <v>0</v>
      </c>
    </row>
    <row r="27" spans="1:22" x14ac:dyDescent="0.25">
      <c r="A27" s="40" t="s">
        <v>49</v>
      </c>
      <c r="B27" s="38"/>
      <c r="C27" s="39"/>
      <c r="D27" s="39"/>
      <c r="E27" s="165"/>
      <c r="F27" s="100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100"/>
      <c r="S27" s="39"/>
      <c r="T27" s="214"/>
    </row>
    <row r="28" spans="1:22" x14ac:dyDescent="0.25">
      <c r="A28" s="14" t="s">
        <v>50</v>
      </c>
      <c r="B28" s="11"/>
      <c r="C28" s="15">
        <v>0</v>
      </c>
      <c r="D28" s="15">
        <f t="shared" ref="D28:D34" si="27">C28/12</f>
        <v>0</v>
      </c>
      <c r="E28" s="13"/>
      <c r="F28" s="83">
        <f t="shared" ref="F28:F34" si="28">+D28</f>
        <v>0</v>
      </c>
      <c r="G28" s="15">
        <f t="shared" ref="G28:G34" si="29">+$D28</f>
        <v>0</v>
      </c>
      <c r="H28" s="15">
        <f t="shared" ref="H28:Q43" si="30">+$D28</f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ref="Q28" si="31">$D28</f>
        <v>0</v>
      </c>
      <c r="R28" s="83">
        <f t="shared" si="5"/>
        <v>0</v>
      </c>
      <c r="S28" s="15"/>
      <c r="T28" s="213">
        <f t="shared" si="3"/>
        <v>0</v>
      </c>
      <c r="V28" s="3">
        <f>+C28</f>
        <v>0</v>
      </c>
    </row>
    <row r="29" spans="1:22" x14ac:dyDescent="0.25">
      <c r="A29" s="14" t="s">
        <v>51</v>
      </c>
      <c r="B29" s="11"/>
      <c r="C29" s="15">
        <v>0</v>
      </c>
      <c r="D29" s="15">
        <f t="shared" si="27"/>
        <v>0</v>
      </c>
      <c r="E29" s="13"/>
      <c r="F29" s="83">
        <f t="shared" si="28"/>
        <v>0</v>
      </c>
      <c r="G29" s="15">
        <f t="shared" si="29"/>
        <v>0</v>
      </c>
      <c r="H29" s="15">
        <f t="shared" si="30"/>
        <v>0</v>
      </c>
      <c r="I29" s="15">
        <f t="shared" si="30"/>
        <v>0</v>
      </c>
      <c r="J29" s="15">
        <f t="shared" si="30"/>
        <v>0</v>
      </c>
      <c r="K29" s="15">
        <f t="shared" si="30"/>
        <v>0</v>
      </c>
      <c r="L29" s="15">
        <f t="shared" si="30"/>
        <v>0</v>
      </c>
      <c r="M29" s="15">
        <f t="shared" si="30"/>
        <v>0</v>
      </c>
      <c r="N29" s="15">
        <f t="shared" si="30"/>
        <v>0</v>
      </c>
      <c r="O29" s="15">
        <f t="shared" si="30"/>
        <v>0</v>
      </c>
      <c r="P29" s="15">
        <f t="shared" si="30"/>
        <v>0</v>
      </c>
      <c r="Q29" s="15">
        <f t="shared" ref="Q29" si="32">$D$29</f>
        <v>0</v>
      </c>
      <c r="R29" s="83">
        <f t="shared" si="5"/>
        <v>0</v>
      </c>
      <c r="S29" s="15"/>
      <c r="T29" s="213">
        <f t="shared" si="3"/>
        <v>0</v>
      </c>
      <c r="V29" s="3">
        <f>+C29</f>
        <v>0</v>
      </c>
    </row>
    <row r="30" spans="1:22" x14ac:dyDescent="0.25">
      <c r="A30" s="14" t="s">
        <v>52</v>
      </c>
      <c r="B30" s="11"/>
      <c r="C30" s="15">
        <v>0</v>
      </c>
      <c r="D30" s="15">
        <f t="shared" si="27"/>
        <v>0</v>
      </c>
      <c r="E30" s="13"/>
      <c r="F30" s="83">
        <f t="shared" si="28"/>
        <v>0</v>
      </c>
      <c r="G30" s="15">
        <f t="shared" si="29"/>
        <v>0</v>
      </c>
      <c r="H30" s="15">
        <f t="shared" si="30"/>
        <v>0</v>
      </c>
      <c r="I30" s="15">
        <f t="shared" si="30"/>
        <v>0</v>
      </c>
      <c r="J30" s="15">
        <f t="shared" si="30"/>
        <v>0</v>
      </c>
      <c r="K30" s="15">
        <f t="shared" si="30"/>
        <v>0</v>
      </c>
      <c r="L30" s="15">
        <f t="shared" si="30"/>
        <v>0</v>
      </c>
      <c r="M30" s="15">
        <f t="shared" si="30"/>
        <v>0</v>
      </c>
      <c r="N30" s="15">
        <f t="shared" si="30"/>
        <v>0</v>
      </c>
      <c r="O30" s="15">
        <f t="shared" si="30"/>
        <v>0</v>
      </c>
      <c r="P30" s="15">
        <f t="shared" si="30"/>
        <v>0</v>
      </c>
      <c r="Q30" s="15">
        <f t="shared" ref="Q30" si="33">$D$30</f>
        <v>0</v>
      </c>
      <c r="R30" s="83">
        <f t="shared" si="5"/>
        <v>0</v>
      </c>
      <c r="S30" s="15"/>
      <c r="T30" s="213">
        <f t="shared" si="3"/>
        <v>0</v>
      </c>
    </row>
    <row r="31" spans="1:22" x14ac:dyDescent="0.25">
      <c r="A31" s="14" t="s">
        <v>136</v>
      </c>
      <c r="B31" s="11"/>
      <c r="C31" s="15">
        <v>0</v>
      </c>
      <c r="D31" s="15">
        <f t="shared" si="27"/>
        <v>0</v>
      </c>
      <c r="E31" s="13"/>
      <c r="F31" s="83">
        <f t="shared" si="28"/>
        <v>0</v>
      </c>
      <c r="G31" s="15">
        <f t="shared" si="29"/>
        <v>0</v>
      </c>
      <c r="H31" s="15">
        <f t="shared" si="30"/>
        <v>0</v>
      </c>
      <c r="I31" s="15">
        <f t="shared" si="30"/>
        <v>0</v>
      </c>
      <c r="J31" s="15">
        <f t="shared" si="30"/>
        <v>0</v>
      </c>
      <c r="K31" s="15">
        <f t="shared" si="30"/>
        <v>0</v>
      </c>
      <c r="L31" s="15">
        <f t="shared" si="30"/>
        <v>0</v>
      </c>
      <c r="M31" s="15">
        <f t="shared" si="30"/>
        <v>0</v>
      </c>
      <c r="N31" s="15">
        <f t="shared" si="30"/>
        <v>0</v>
      </c>
      <c r="O31" s="15">
        <f t="shared" si="30"/>
        <v>0</v>
      </c>
      <c r="P31" s="15">
        <f t="shared" si="30"/>
        <v>0</v>
      </c>
      <c r="Q31" s="15">
        <f t="shared" si="30"/>
        <v>0</v>
      </c>
      <c r="R31" s="83">
        <f t="shared" si="5"/>
        <v>0</v>
      </c>
      <c r="S31" s="15"/>
      <c r="T31" s="213">
        <f t="shared" si="3"/>
        <v>0</v>
      </c>
    </row>
    <row r="32" spans="1:22" x14ac:dyDescent="0.25">
      <c r="A32" s="14" t="s">
        <v>136</v>
      </c>
      <c r="B32" s="11"/>
      <c r="C32" s="15">
        <v>0</v>
      </c>
      <c r="D32" s="15">
        <f t="shared" si="27"/>
        <v>0</v>
      </c>
      <c r="E32" s="13"/>
      <c r="F32" s="83">
        <f t="shared" si="28"/>
        <v>0</v>
      </c>
      <c r="G32" s="15">
        <f t="shared" si="29"/>
        <v>0</v>
      </c>
      <c r="H32" s="15">
        <f t="shared" si="30"/>
        <v>0</v>
      </c>
      <c r="I32" s="15">
        <f t="shared" si="30"/>
        <v>0</v>
      </c>
      <c r="J32" s="15">
        <f t="shared" si="30"/>
        <v>0</v>
      </c>
      <c r="K32" s="15">
        <f t="shared" si="30"/>
        <v>0</v>
      </c>
      <c r="L32" s="15">
        <f t="shared" si="30"/>
        <v>0</v>
      </c>
      <c r="M32" s="15">
        <f t="shared" si="30"/>
        <v>0</v>
      </c>
      <c r="N32" s="15">
        <f t="shared" si="30"/>
        <v>0</v>
      </c>
      <c r="O32" s="15">
        <f t="shared" si="30"/>
        <v>0</v>
      </c>
      <c r="P32" s="15">
        <f t="shared" si="30"/>
        <v>0</v>
      </c>
      <c r="Q32" s="15">
        <f t="shared" si="30"/>
        <v>0</v>
      </c>
      <c r="R32" s="83">
        <f t="shared" si="5"/>
        <v>0</v>
      </c>
      <c r="S32" s="15"/>
      <c r="T32" s="213">
        <f t="shared" si="3"/>
        <v>0</v>
      </c>
    </row>
    <row r="33" spans="1:22" x14ac:dyDescent="0.25">
      <c r="A33" s="14" t="s">
        <v>136</v>
      </c>
      <c r="B33" s="11"/>
      <c r="C33" s="15">
        <v>0</v>
      </c>
      <c r="D33" s="15">
        <f t="shared" si="27"/>
        <v>0</v>
      </c>
      <c r="E33" s="13"/>
      <c r="F33" s="83">
        <f t="shared" si="28"/>
        <v>0</v>
      </c>
      <c r="G33" s="15">
        <f t="shared" si="29"/>
        <v>0</v>
      </c>
      <c r="H33" s="15">
        <f t="shared" si="30"/>
        <v>0</v>
      </c>
      <c r="I33" s="15">
        <f t="shared" si="30"/>
        <v>0</v>
      </c>
      <c r="J33" s="15">
        <f t="shared" si="30"/>
        <v>0</v>
      </c>
      <c r="K33" s="15">
        <f t="shared" si="30"/>
        <v>0</v>
      </c>
      <c r="L33" s="15">
        <f t="shared" si="30"/>
        <v>0</v>
      </c>
      <c r="M33" s="15">
        <f t="shared" si="30"/>
        <v>0</v>
      </c>
      <c r="N33" s="15">
        <f t="shared" si="30"/>
        <v>0</v>
      </c>
      <c r="O33" s="15">
        <f t="shared" si="30"/>
        <v>0</v>
      </c>
      <c r="P33" s="15">
        <f t="shared" si="30"/>
        <v>0</v>
      </c>
      <c r="Q33" s="15">
        <f t="shared" si="30"/>
        <v>0</v>
      </c>
      <c r="R33" s="83">
        <f t="shared" si="5"/>
        <v>0</v>
      </c>
      <c r="S33" s="15"/>
      <c r="T33" s="213">
        <f t="shared" si="3"/>
        <v>0</v>
      </c>
    </row>
    <row r="34" spans="1:22" x14ac:dyDescent="0.25">
      <c r="A34" s="14" t="s">
        <v>136</v>
      </c>
      <c r="B34" s="11"/>
      <c r="C34" s="15">
        <v>0</v>
      </c>
      <c r="D34" s="15">
        <f t="shared" si="27"/>
        <v>0</v>
      </c>
      <c r="E34" s="13"/>
      <c r="F34" s="83">
        <f t="shared" si="28"/>
        <v>0</v>
      </c>
      <c r="G34" s="15">
        <f t="shared" si="29"/>
        <v>0</v>
      </c>
      <c r="H34" s="15">
        <f t="shared" si="30"/>
        <v>0</v>
      </c>
      <c r="I34" s="15">
        <f t="shared" si="30"/>
        <v>0</v>
      </c>
      <c r="J34" s="15">
        <f t="shared" si="30"/>
        <v>0</v>
      </c>
      <c r="K34" s="15">
        <f t="shared" si="30"/>
        <v>0</v>
      </c>
      <c r="L34" s="15">
        <f t="shared" si="30"/>
        <v>0</v>
      </c>
      <c r="M34" s="15">
        <f t="shared" si="30"/>
        <v>0</v>
      </c>
      <c r="N34" s="15">
        <f t="shared" si="30"/>
        <v>0</v>
      </c>
      <c r="O34" s="15">
        <f t="shared" si="30"/>
        <v>0</v>
      </c>
      <c r="P34" s="15">
        <f t="shared" si="30"/>
        <v>0</v>
      </c>
      <c r="Q34" s="15">
        <f t="shared" si="30"/>
        <v>0</v>
      </c>
      <c r="R34" s="83">
        <f t="shared" si="5"/>
        <v>0</v>
      </c>
      <c r="S34" s="15"/>
      <c r="T34" s="213">
        <f t="shared" si="3"/>
        <v>0</v>
      </c>
    </row>
    <row r="35" spans="1:22" x14ac:dyDescent="0.25">
      <c r="A35" s="40" t="s">
        <v>7</v>
      </c>
      <c r="B35" s="38"/>
      <c r="C35" s="39"/>
      <c r="D35" s="39"/>
      <c r="E35" s="165"/>
      <c r="F35" s="100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100"/>
      <c r="S35" s="39"/>
      <c r="T35" s="214"/>
    </row>
    <row r="36" spans="1:22" x14ac:dyDescent="0.25">
      <c r="A36" s="14" t="s">
        <v>43</v>
      </c>
      <c r="B36" s="11"/>
      <c r="C36" s="15">
        <v>0</v>
      </c>
      <c r="D36" s="15">
        <f t="shared" ref="D36:D39" si="34">C36/12</f>
        <v>0</v>
      </c>
      <c r="E36" s="13"/>
      <c r="F36" s="83">
        <f t="shared" ref="F36:F45" si="35">+D36</f>
        <v>0</v>
      </c>
      <c r="G36" s="15">
        <f t="shared" ref="G36:G45" si="36">+D36</f>
        <v>0</v>
      </c>
      <c r="H36" s="15">
        <f t="shared" si="30"/>
        <v>0</v>
      </c>
      <c r="I36" s="15">
        <f t="shared" si="30"/>
        <v>0</v>
      </c>
      <c r="J36" s="15">
        <f t="shared" si="30"/>
        <v>0</v>
      </c>
      <c r="K36" s="15">
        <f t="shared" si="30"/>
        <v>0</v>
      </c>
      <c r="L36" s="15">
        <f t="shared" si="30"/>
        <v>0</v>
      </c>
      <c r="M36" s="15">
        <f t="shared" si="30"/>
        <v>0</v>
      </c>
      <c r="N36" s="15">
        <f t="shared" si="30"/>
        <v>0</v>
      </c>
      <c r="O36" s="15">
        <f t="shared" si="30"/>
        <v>0</v>
      </c>
      <c r="P36" s="15">
        <f t="shared" si="30"/>
        <v>0</v>
      </c>
      <c r="Q36" s="15">
        <f t="shared" ref="Q36:Q39" si="37">$D36</f>
        <v>0</v>
      </c>
      <c r="R36" s="83">
        <f>SUM(F36:Q36)</f>
        <v>0</v>
      </c>
      <c r="S36" s="15"/>
      <c r="T36" s="213">
        <f t="shared" si="3"/>
        <v>0</v>
      </c>
      <c r="V36" s="3">
        <f t="shared" ref="V36:V39" si="38">+C36</f>
        <v>0</v>
      </c>
    </row>
    <row r="37" spans="1:22" x14ac:dyDescent="0.25">
      <c r="A37" s="14" t="s">
        <v>41</v>
      </c>
      <c r="B37" s="11"/>
      <c r="C37" s="15">
        <v>0</v>
      </c>
      <c r="D37" s="15">
        <f t="shared" si="34"/>
        <v>0</v>
      </c>
      <c r="E37" s="13"/>
      <c r="F37" s="83">
        <f t="shared" si="35"/>
        <v>0</v>
      </c>
      <c r="G37" s="15">
        <f t="shared" si="36"/>
        <v>0</v>
      </c>
      <c r="H37" s="15">
        <f t="shared" si="30"/>
        <v>0</v>
      </c>
      <c r="I37" s="15">
        <f t="shared" si="30"/>
        <v>0</v>
      </c>
      <c r="J37" s="15">
        <f t="shared" si="30"/>
        <v>0</v>
      </c>
      <c r="K37" s="15">
        <f t="shared" si="30"/>
        <v>0</v>
      </c>
      <c r="L37" s="15">
        <f t="shared" si="30"/>
        <v>0</v>
      </c>
      <c r="M37" s="15">
        <f t="shared" si="30"/>
        <v>0</v>
      </c>
      <c r="N37" s="15">
        <f t="shared" si="30"/>
        <v>0</v>
      </c>
      <c r="O37" s="15">
        <f t="shared" si="30"/>
        <v>0</v>
      </c>
      <c r="P37" s="15">
        <f t="shared" si="30"/>
        <v>0</v>
      </c>
      <c r="Q37" s="15">
        <f t="shared" si="37"/>
        <v>0</v>
      </c>
      <c r="R37" s="83">
        <f>SUM(F37:Q37)</f>
        <v>0</v>
      </c>
      <c r="S37" s="15"/>
      <c r="T37" s="213">
        <f t="shared" si="3"/>
        <v>0</v>
      </c>
      <c r="V37" s="3">
        <f t="shared" si="38"/>
        <v>0</v>
      </c>
    </row>
    <row r="38" spans="1:22" x14ac:dyDescent="0.25">
      <c r="A38" s="14" t="s">
        <v>72</v>
      </c>
      <c r="B38" s="11"/>
      <c r="C38" s="15">
        <v>0</v>
      </c>
      <c r="D38" s="15">
        <f t="shared" si="34"/>
        <v>0</v>
      </c>
      <c r="E38" s="13"/>
      <c r="F38" s="83">
        <f t="shared" si="35"/>
        <v>0</v>
      </c>
      <c r="G38" s="15">
        <f t="shared" si="36"/>
        <v>0</v>
      </c>
      <c r="H38" s="15">
        <f t="shared" si="30"/>
        <v>0</v>
      </c>
      <c r="I38" s="15">
        <f t="shared" si="30"/>
        <v>0</v>
      </c>
      <c r="J38" s="15">
        <f t="shared" si="30"/>
        <v>0</v>
      </c>
      <c r="K38" s="15">
        <f t="shared" si="30"/>
        <v>0</v>
      </c>
      <c r="L38" s="15">
        <f t="shared" si="30"/>
        <v>0</v>
      </c>
      <c r="M38" s="15">
        <f t="shared" si="30"/>
        <v>0</v>
      </c>
      <c r="N38" s="15">
        <f t="shared" si="30"/>
        <v>0</v>
      </c>
      <c r="O38" s="15">
        <f t="shared" si="30"/>
        <v>0</v>
      </c>
      <c r="P38" s="15">
        <f t="shared" si="30"/>
        <v>0</v>
      </c>
      <c r="Q38" s="15">
        <f t="shared" si="37"/>
        <v>0</v>
      </c>
      <c r="R38" s="83">
        <f>SUM(F38:Q38)</f>
        <v>0</v>
      </c>
      <c r="S38" s="15"/>
      <c r="T38" s="213">
        <f t="shared" si="3"/>
        <v>0</v>
      </c>
      <c r="V38" s="3">
        <f t="shared" si="38"/>
        <v>0</v>
      </c>
    </row>
    <row r="39" spans="1:22" x14ac:dyDescent="0.25">
      <c r="A39" s="14" t="s">
        <v>73</v>
      </c>
      <c r="B39" s="11"/>
      <c r="C39" s="15">
        <v>0</v>
      </c>
      <c r="D39" s="15">
        <f t="shared" si="34"/>
        <v>0</v>
      </c>
      <c r="E39" s="13"/>
      <c r="F39" s="83">
        <f t="shared" si="35"/>
        <v>0</v>
      </c>
      <c r="G39" s="15">
        <f t="shared" si="36"/>
        <v>0</v>
      </c>
      <c r="H39" s="15">
        <f t="shared" si="30"/>
        <v>0</v>
      </c>
      <c r="I39" s="15">
        <f t="shared" si="30"/>
        <v>0</v>
      </c>
      <c r="J39" s="15">
        <f t="shared" si="30"/>
        <v>0</v>
      </c>
      <c r="K39" s="15">
        <f t="shared" si="30"/>
        <v>0</v>
      </c>
      <c r="L39" s="15">
        <f t="shared" si="30"/>
        <v>0</v>
      </c>
      <c r="M39" s="15">
        <f t="shared" si="30"/>
        <v>0</v>
      </c>
      <c r="N39" s="15">
        <f t="shared" si="30"/>
        <v>0</v>
      </c>
      <c r="O39" s="15">
        <f t="shared" si="30"/>
        <v>0</v>
      </c>
      <c r="P39" s="15">
        <f t="shared" si="30"/>
        <v>0</v>
      </c>
      <c r="Q39" s="15">
        <f t="shared" si="37"/>
        <v>0</v>
      </c>
      <c r="R39" s="83">
        <f t="shared" ref="R39" si="39">SUM(F39:Q39)</f>
        <v>0</v>
      </c>
      <c r="S39" s="15"/>
      <c r="T39" s="213">
        <f t="shared" si="3"/>
        <v>0</v>
      </c>
      <c r="V39" s="3">
        <f t="shared" si="38"/>
        <v>0</v>
      </c>
    </row>
    <row r="40" spans="1:22" x14ac:dyDescent="0.25">
      <c r="A40" s="14" t="s">
        <v>74</v>
      </c>
      <c r="B40" s="11"/>
      <c r="C40" s="15">
        <v>0</v>
      </c>
      <c r="D40" s="15">
        <f t="shared" ref="D40:D45" si="40">C40/12</f>
        <v>0</v>
      </c>
      <c r="E40" s="13"/>
      <c r="F40" s="83">
        <f t="shared" si="35"/>
        <v>0</v>
      </c>
      <c r="G40" s="15">
        <f t="shared" si="36"/>
        <v>0</v>
      </c>
      <c r="H40" s="15">
        <f t="shared" si="30"/>
        <v>0</v>
      </c>
      <c r="I40" s="15">
        <f t="shared" si="30"/>
        <v>0</v>
      </c>
      <c r="J40" s="15">
        <f t="shared" si="30"/>
        <v>0</v>
      </c>
      <c r="K40" s="15">
        <f t="shared" si="30"/>
        <v>0</v>
      </c>
      <c r="L40" s="15">
        <f t="shared" si="30"/>
        <v>0</v>
      </c>
      <c r="M40" s="15">
        <f t="shared" si="30"/>
        <v>0</v>
      </c>
      <c r="N40" s="15">
        <f t="shared" si="30"/>
        <v>0</v>
      </c>
      <c r="O40" s="15">
        <f t="shared" si="30"/>
        <v>0</v>
      </c>
      <c r="P40" s="15">
        <f t="shared" si="30"/>
        <v>0</v>
      </c>
      <c r="Q40" s="15">
        <f t="shared" ref="Q40:Q45" si="41">$D40</f>
        <v>0</v>
      </c>
      <c r="R40" s="83">
        <f t="shared" ref="R40:R45" si="42">SUM(F40:Q40)</f>
        <v>0</v>
      </c>
      <c r="S40" s="15"/>
      <c r="T40" s="213">
        <f t="shared" ref="T40:T45" si="43">R40</f>
        <v>0</v>
      </c>
      <c r="V40" s="3">
        <f t="shared" ref="V40:V45" si="44">+C40</f>
        <v>0</v>
      </c>
    </row>
    <row r="41" spans="1:22" x14ac:dyDescent="0.25">
      <c r="A41" s="14" t="s">
        <v>75</v>
      </c>
      <c r="B41" s="11"/>
      <c r="C41" s="15">
        <v>0</v>
      </c>
      <c r="D41" s="15">
        <f t="shared" si="40"/>
        <v>0</v>
      </c>
      <c r="E41" s="13"/>
      <c r="F41" s="83">
        <f t="shared" si="35"/>
        <v>0</v>
      </c>
      <c r="G41" s="15">
        <f t="shared" si="36"/>
        <v>0</v>
      </c>
      <c r="H41" s="15">
        <f t="shared" si="30"/>
        <v>0</v>
      </c>
      <c r="I41" s="15">
        <f t="shared" si="30"/>
        <v>0</v>
      </c>
      <c r="J41" s="15">
        <f t="shared" si="30"/>
        <v>0</v>
      </c>
      <c r="K41" s="15">
        <f t="shared" si="30"/>
        <v>0</v>
      </c>
      <c r="L41" s="15">
        <f t="shared" si="30"/>
        <v>0</v>
      </c>
      <c r="M41" s="15">
        <f t="shared" si="30"/>
        <v>0</v>
      </c>
      <c r="N41" s="15">
        <f t="shared" si="30"/>
        <v>0</v>
      </c>
      <c r="O41" s="15">
        <f t="shared" si="30"/>
        <v>0</v>
      </c>
      <c r="P41" s="15">
        <f t="shared" si="30"/>
        <v>0</v>
      </c>
      <c r="Q41" s="15">
        <f t="shared" si="41"/>
        <v>0</v>
      </c>
      <c r="R41" s="83">
        <f t="shared" si="42"/>
        <v>0</v>
      </c>
      <c r="S41" s="15"/>
      <c r="T41" s="213">
        <f t="shared" si="43"/>
        <v>0</v>
      </c>
      <c r="V41" s="3">
        <f t="shared" si="44"/>
        <v>0</v>
      </c>
    </row>
    <row r="42" spans="1:22" x14ac:dyDescent="0.25">
      <c r="A42" s="14" t="s">
        <v>45</v>
      </c>
      <c r="B42" s="11"/>
      <c r="C42" s="15">
        <v>0</v>
      </c>
      <c r="D42" s="15">
        <f t="shared" si="40"/>
        <v>0</v>
      </c>
      <c r="E42" s="13"/>
      <c r="F42" s="83">
        <f t="shared" si="35"/>
        <v>0</v>
      </c>
      <c r="G42" s="15">
        <f t="shared" si="36"/>
        <v>0</v>
      </c>
      <c r="H42" s="15">
        <f t="shared" si="30"/>
        <v>0</v>
      </c>
      <c r="I42" s="15">
        <f t="shared" si="30"/>
        <v>0</v>
      </c>
      <c r="J42" s="15">
        <f t="shared" si="30"/>
        <v>0</v>
      </c>
      <c r="K42" s="15">
        <f t="shared" si="30"/>
        <v>0</v>
      </c>
      <c r="L42" s="15">
        <f t="shared" si="30"/>
        <v>0</v>
      </c>
      <c r="M42" s="15">
        <f t="shared" si="30"/>
        <v>0</v>
      </c>
      <c r="N42" s="15">
        <f t="shared" si="30"/>
        <v>0</v>
      </c>
      <c r="O42" s="15">
        <f t="shared" si="30"/>
        <v>0</v>
      </c>
      <c r="P42" s="15">
        <f t="shared" si="30"/>
        <v>0</v>
      </c>
      <c r="Q42" s="15">
        <f t="shared" si="41"/>
        <v>0</v>
      </c>
      <c r="R42" s="83">
        <f t="shared" si="42"/>
        <v>0</v>
      </c>
      <c r="S42" s="15"/>
      <c r="T42" s="213">
        <f t="shared" si="43"/>
        <v>0</v>
      </c>
      <c r="V42" s="3">
        <f t="shared" si="44"/>
        <v>0</v>
      </c>
    </row>
    <row r="43" spans="1:22" x14ac:dyDescent="0.25">
      <c r="A43" s="14" t="s">
        <v>138</v>
      </c>
      <c r="B43" s="11"/>
      <c r="C43" s="15">
        <v>0</v>
      </c>
      <c r="D43" s="15">
        <f t="shared" si="40"/>
        <v>0</v>
      </c>
      <c r="E43" s="13"/>
      <c r="F43" s="83">
        <f t="shared" si="35"/>
        <v>0</v>
      </c>
      <c r="G43" s="15">
        <f t="shared" si="36"/>
        <v>0</v>
      </c>
      <c r="H43" s="15">
        <f t="shared" si="30"/>
        <v>0</v>
      </c>
      <c r="I43" s="15">
        <f t="shared" si="30"/>
        <v>0</v>
      </c>
      <c r="J43" s="15">
        <f t="shared" si="30"/>
        <v>0</v>
      </c>
      <c r="K43" s="15">
        <f t="shared" si="30"/>
        <v>0</v>
      </c>
      <c r="L43" s="15">
        <f t="shared" si="30"/>
        <v>0</v>
      </c>
      <c r="M43" s="15">
        <f t="shared" si="30"/>
        <v>0</v>
      </c>
      <c r="N43" s="15">
        <f t="shared" si="30"/>
        <v>0</v>
      </c>
      <c r="O43" s="15">
        <f t="shared" si="30"/>
        <v>0</v>
      </c>
      <c r="P43" s="15">
        <f t="shared" si="30"/>
        <v>0</v>
      </c>
      <c r="Q43" s="15">
        <f t="shared" si="41"/>
        <v>0</v>
      </c>
      <c r="R43" s="83">
        <f t="shared" si="42"/>
        <v>0</v>
      </c>
      <c r="S43" s="15"/>
      <c r="T43" s="213">
        <f t="shared" si="43"/>
        <v>0</v>
      </c>
      <c r="V43" s="3">
        <f t="shared" si="44"/>
        <v>0</v>
      </c>
    </row>
    <row r="44" spans="1:22" x14ac:dyDescent="0.25">
      <c r="A44" s="14" t="s">
        <v>138</v>
      </c>
      <c r="B44" s="11"/>
      <c r="C44" s="15">
        <v>0</v>
      </c>
      <c r="D44" s="15">
        <f t="shared" si="40"/>
        <v>0</v>
      </c>
      <c r="E44" s="13"/>
      <c r="F44" s="83">
        <f t="shared" si="35"/>
        <v>0</v>
      </c>
      <c r="G44" s="15">
        <f t="shared" si="36"/>
        <v>0</v>
      </c>
      <c r="H44" s="15">
        <f t="shared" ref="H44:P45" si="45">+$D44</f>
        <v>0</v>
      </c>
      <c r="I44" s="15">
        <f t="shared" si="45"/>
        <v>0</v>
      </c>
      <c r="J44" s="15">
        <f t="shared" si="45"/>
        <v>0</v>
      </c>
      <c r="K44" s="15">
        <f t="shared" si="45"/>
        <v>0</v>
      </c>
      <c r="L44" s="15">
        <f t="shared" si="45"/>
        <v>0</v>
      </c>
      <c r="M44" s="15">
        <f t="shared" si="45"/>
        <v>0</v>
      </c>
      <c r="N44" s="15">
        <f t="shared" si="45"/>
        <v>0</v>
      </c>
      <c r="O44" s="15">
        <f t="shared" si="45"/>
        <v>0</v>
      </c>
      <c r="P44" s="15">
        <f t="shared" si="45"/>
        <v>0</v>
      </c>
      <c r="Q44" s="15">
        <f t="shared" si="41"/>
        <v>0</v>
      </c>
      <c r="R44" s="83">
        <f t="shared" si="42"/>
        <v>0</v>
      </c>
      <c r="S44" s="15"/>
      <c r="T44" s="213">
        <f t="shared" si="43"/>
        <v>0</v>
      </c>
      <c r="V44" s="3">
        <f t="shared" si="44"/>
        <v>0</v>
      </c>
    </row>
    <row r="45" spans="1:22" x14ac:dyDescent="0.25">
      <c r="A45" s="14" t="s">
        <v>138</v>
      </c>
      <c r="B45" s="11"/>
      <c r="C45" s="15">
        <v>0</v>
      </c>
      <c r="D45" s="15">
        <f t="shared" si="40"/>
        <v>0</v>
      </c>
      <c r="E45" s="13"/>
      <c r="F45" s="83">
        <f t="shared" si="35"/>
        <v>0</v>
      </c>
      <c r="G45" s="15">
        <f t="shared" si="36"/>
        <v>0</v>
      </c>
      <c r="H45" s="15">
        <f t="shared" si="45"/>
        <v>0</v>
      </c>
      <c r="I45" s="15">
        <f t="shared" si="45"/>
        <v>0</v>
      </c>
      <c r="J45" s="15">
        <f t="shared" si="45"/>
        <v>0</v>
      </c>
      <c r="K45" s="15">
        <f t="shared" si="45"/>
        <v>0</v>
      </c>
      <c r="L45" s="15">
        <f t="shared" si="45"/>
        <v>0</v>
      </c>
      <c r="M45" s="15">
        <f t="shared" si="45"/>
        <v>0</v>
      </c>
      <c r="N45" s="15">
        <f t="shared" si="45"/>
        <v>0</v>
      </c>
      <c r="O45" s="15">
        <f t="shared" si="45"/>
        <v>0</v>
      </c>
      <c r="P45" s="15">
        <f t="shared" si="45"/>
        <v>0</v>
      </c>
      <c r="Q45" s="15">
        <f t="shared" si="41"/>
        <v>0</v>
      </c>
      <c r="R45" s="83">
        <f t="shared" si="42"/>
        <v>0</v>
      </c>
      <c r="S45" s="15"/>
      <c r="T45" s="213">
        <f t="shared" si="43"/>
        <v>0</v>
      </c>
      <c r="V45" s="3">
        <f t="shared" si="44"/>
        <v>0</v>
      </c>
    </row>
    <row r="46" spans="1:22" x14ac:dyDescent="0.25">
      <c r="A46" s="40" t="s">
        <v>42</v>
      </c>
      <c r="B46" s="38"/>
      <c r="C46" s="39"/>
      <c r="D46" s="39"/>
      <c r="E46" s="165"/>
      <c r="F46" s="100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100"/>
      <c r="S46" s="39"/>
      <c r="T46" s="214"/>
    </row>
    <row r="47" spans="1:22" x14ac:dyDescent="0.25">
      <c r="A47" s="14" t="s">
        <v>137</v>
      </c>
      <c r="B47" s="11"/>
      <c r="C47" s="15">
        <v>0</v>
      </c>
      <c r="D47" s="15">
        <f>C47/12</f>
        <v>0</v>
      </c>
      <c r="E47" s="13"/>
      <c r="F47" s="83">
        <f>$D47</f>
        <v>0</v>
      </c>
      <c r="G47" s="15">
        <f>$D47</f>
        <v>0</v>
      </c>
      <c r="H47" s="15">
        <f t="shared" ref="H47:Q47" si="46">$D47</f>
        <v>0</v>
      </c>
      <c r="I47" s="15">
        <f t="shared" si="46"/>
        <v>0</v>
      </c>
      <c r="J47" s="15">
        <f t="shared" si="46"/>
        <v>0</v>
      </c>
      <c r="K47" s="15">
        <f t="shared" si="46"/>
        <v>0</v>
      </c>
      <c r="L47" s="15">
        <f t="shared" si="46"/>
        <v>0</v>
      </c>
      <c r="M47" s="15">
        <f t="shared" si="46"/>
        <v>0</v>
      </c>
      <c r="N47" s="15">
        <f t="shared" si="46"/>
        <v>0</v>
      </c>
      <c r="O47" s="15">
        <f t="shared" si="46"/>
        <v>0</v>
      </c>
      <c r="P47" s="15">
        <f t="shared" si="46"/>
        <v>0</v>
      </c>
      <c r="Q47" s="15">
        <f t="shared" si="46"/>
        <v>0</v>
      </c>
      <c r="R47" s="83">
        <f>SUM(F47:Q47)</f>
        <v>0</v>
      </c>
      <c r="S47" s="15"/>
      <c r="T47" s="213">
        <f t="shared" si="3"/>
        <v>0</v>
      </c>
    </row>
    <row r="48" spans="1:22" x14ac:dyDescent="0.25">
      <c r="A48" s="14" t="s">
        <v>66</v>
      </c>
      <c r="B48" s="11"/>
      <c r="C48" s="15">
        <v>0</v>
      </c>
      <c r="D48" s="15">
        <f t="shared" ref="D48:D49" si="47">C48/12</f>
        <v>0</v>
      </c>
      <c r="E48" s="13"/>
      <c r="F48" s="83">
        <f t="shared" ref="F48:Q57" si="48">$D48</f>
        <v>0</v>
      </c>
      <c r="G48" s="15">
        <f t="shared" si="48"/>
        <v>0</v>
      </c>
      <c r="H48" s="15">
        <f t="shared" si="48"/>
        <v>0</v>
      </c>
      <c r="I48" s="15">
        <f t="shared" si="48"/>
        <v>0</v>
      </c>
      <c r="J48" s="15">
        <f t="shared" si="48"/>
        <v>0</v>
      </c>
      <c r="K48" s="15">
        <f t="shared" si="48"/>
        <v>0</v>
      </c>
      <c r="L48" s="15">
        <f t="shared" si="48"/>
        <v>0</v>
      </c>
      <c r="M48" s="15">
        <f t="shared" si="48"/>
        <v>0</v>
      </c>
      <c r="N48" s="15">
        <f t="shared" si="48"/>
        <v>0</v>
      </c>
      <c r="O48" s="15">
        <f t="shared" si="48"/>
        <v>0</v>
      </c>
      <c r="P48" s="15">
        <f t="shared" si="48"/>
        <v>0</v>
      </c>
      <c r="Q48" s="15">
        <f t="shared" si="48"/>
        <v>0</v>
      </c>
      <c r="R48" s="83">
        <f>SUM(F48:Q48)</f>
        <v>0</v>
      </c>
      <c r="S48" s="15"/>
      <c r="T48" s="213">
        <f t="shared" si="3"/>
        <v>0</v>
      </c>
    </row>
    <row r="49" spans="1:22" x14ac:dyDescent="0.25">
      <c r="A49" s="14" t="s">
        <v>44</v>
      </c>
      <c r="B49" s="11"/>
      <c r="C49" s="15">
        <v>0</v>
      </c>
      <c r="D49" s="15">
        <f t="shared" si="47"/>
        <v>0</v>
      </c>
      <c r="E49" s="13"/>
      <c r="F49" s="83">
        <f t="shared" si="48"/>
        <v>0</v>
      </c>
      <c r="G49" s="15">
        <f t="shared" si="48"/>
        <v>0</v>
      </c>
      <c r="H49" s="15">
        <f t="shared" si="48"/>
        <v>0</v>
      </c>
      <c r="I49" s="15">
        <f t="shared" si="48"/>
        <v>0</v>
      </c>
      <c r="J49" s="15">
        <f t="shared" si="48"/>
        <v>0</v>
      </c>
      <c r="K49" s="15">
        <f t="shared" si="48"/>
        <v>0</v>
      </c>
      <c r="L49" s="15">
        <f t="shared" si="48"/>
        <v>0</v>
      </c>
      <c r="M49" s="15">
        <f t="shared" si="48"/>
        <v>0</v>
      </c>
      <c r="N49" s="15">
        <f t="shared" si="48"/>
        <v>0</v>
      </c>
      <c r="O49" s="15">
        <f t="shared" si="48"/>
        <v>0</v>
      </c>
      <c r="P49" s="15">
        <f t="shared" si="48"/>
        <v>0</v>
      </c>
      <c r="Q49" s="15">
        <f t="shared" si="48"/>
        <v>0</v>
      </c>
      <c r="R49" s="83">
        <f>SUM(F49:Q49)</f>
        <v>0</v>
      </c>
      <c r="S49" s="15"/>
      <c r="T49" s="213">
        <f t="shared" si="3"/>
        <v>0</v>
      </c>
    </row>
    <row r="50" spans="1:22" x14ac:dyDescent="0.25">
      <c r="A50" s="14" t="s">
        <v>46</v>
      </c>
      <c r="B50" s="11"/>
      <c r="C50" s="15">
        <f>B50*4000</f>
        <v>0</v>
      </c>
      <c r="D50" s="15">
        <f t="shared" ref="D50:D57" si="49">C50/12</f>
        <v>0</v>
      </c>
      <c r="E50" s="13"/>
      <c r="F50" s="83">
        <f t="shared" si="48"/>
        <v>0</v>
      </c>
      <c r="G50" s="15">
        <f t="shared" si="48"/>
        <v>0</v>
      </c>
      <c r="H50" s="15">
        <f t="shared" si="48"/>
        <v>0</v>
      </c>
      <c r="I50" s="15">
        <f t="shared" si="48"/>
        <v>0</v>
      </c>
      <c r="J50" s="15">
        <f t="shared" si="48"/>
        <v>0</v>
      </c>
      <c r="K50" s="15">
        <f t="shared" si="48"/>
        <v>0</v>
      </c>
      <c r="L50" s="15">
        <f t="shared" si="48"/>
        <v>0</v>
      </c>
      <c r="M50" s="15">
        <f t="shared" si="48"/>
        <v>0</v>
      </c>
      <c r="N50" s="15">
        <f t="shared" si="48"/>
        <v>0</v>
      </c>
      <c r="O50" s="15">
        <f t="shared" si="48"/>
        <v>0</v>
      </c>
      <c r="P50" s="15">
        <f t="shared" si="48"/>
        <v>0</v>
      </c>
      <c r="Q50" s="15">
        <f t="shared" si="48"/>
        <v>0</v>
      </c>
      <c r="R50" s="83">
        <f>SUM(F50:Q50)</f>
        <v>0</v>
      </c>
      <c r="S50" s="15"/>
      <c r="T50" s="213">
        <f t="shared" si="3"/>
        <v>0</v>
      </c>
    </row>
    <row r="51" spans="1:22" x14ac:dyDescent="0.25">
      <c r="A51" s="14" t="s">
        <v>47</v>
      </c>
      <c r="B51" s="11"/>
      <c r="C51" s="15">
        <v>0</v>
      </c>
      <c r="D51" s="15">
        <f t="shared" si="49"/>
        <v>0</v>
      </c>
      <c r="E51" s="13"/>
      <c r="F51" s="83">
        <f t="shared" si="48"/>
        <v>0</v>
      </c>
      <c r="G51" s="15">
        <f t="shared" si="48"/>
        <v>0</v>
      </c>
      <c r="H51" s="15">
        <f t="shared" si="48"/>
        <v>0</v>
      </c>
      <c r="I51" s="15">
        <f t="shared" si="48"/>
        <v>0</v>
      </c>
      <c r="J51" s="15">
        <f t="shared" si="48"/>
        <v>0</v>
      </c>
      <c r="K51" s="15">
        <f t="shared" si="48"/>
        <v>0</v>
      </c>
      <c r="L51" s="15">
        <f t="shared" si="48"/>
        <v>0</v>
      </c>
      <c r="M51" s="15">
        <f t="shared" si="48"/>
        <v>0</v>
      </c>
      <c r="N51" s="15">
        <f t="shared" si="48"/>
        <v>0</v>
      </c>
      <c r="O51" s="15">
        <f t="shared" si="48"/>
        <v>0</v>
      </c>
      <c r="P51" s="15">
        <f t="shared" si="48"/>
        <v>0</v>
      </c>
      <c r="Q51" s="15">
        <f t="shared" si="48"/>
        <v>0</v>
      </c>
      <c r="R51" s="83">
        <f t="shared" si="5"/>
        <v>0</v>
      </c>
      <c r="S51" s="15"/>
      <c r="T51" s="213">
        <f t="shared" si="3"/>
        <v>0</v>
      </c>
    </row>
    <row r="52" spans="1:22" x14ac:dyDescent="0.25">
      <c r="A52" s="14" t="s">
        <v>48</v>
      </c>
      <c r="B52" s="11"/>
      <c r="C52" s="15">
        <v>0</v>
      </c>
      <c r="D52" s="15">
        <f t="shared" si="49"/>
        <v>0</v>
      </c>
      <c r="E52" s="13"/>
      <c r="F52" s="83">
        <f t="shared" si="48"/>
        <v>0</v>
      </c>
      <c r="G52" s="15">
        <f t="shared" si="48"/>
        <v>0</v>
      </c>
      <c r="H52" s="15">
        <f t="shared" si="48"/>
        <v>0</v>
      </c>
      <c r="I52" s="15">
        <f t="shared" si="48"/>
        <v>0</v>
      </c>
      <c r="J52" s="15">
        <f t="shared" si="48"/>
        <v>0</v>
      </c>
      <c r="K52" s="15">
        <f t="shared" si="48"/>
        <v>0</v>
      </c>
      <c r="L52" s="15">
        <f t="shared" si="48"/>
        <v>0</v>
      </c>
      <c r="M52" s="15">
        <f t="shared" si="48"/>
        <v>0</v>
      </c>
      <c r="N52" s="15">
        <f t="shared" si="48"/>
        <v>0</v>
      </c>
      <c r="O52" s="15">
        <f t="shared" si="48"/>
        <v>0</v>
      </c>
      <c r="P52" s="15">
        <f t="shared" si="48"/>
        <v>0</v>
      </c>
      <c r="Q52" s="15">
        <f t="shared" si="48"/>
        <v>0</v>
      </c>
      <c r="R52" s="83">
        <f t="shared" si="5"/>
        <v>0</v>
      </c>
      <c r="S52" s="15"/>
      <c r="T52" s="213">
        <f t="shared" si="3"/>
        <v>0</v>
      </c>
    </row>
    <row r="53" spans="1:22" x14ac:dyDescent="0.25">
      <c r="A53" s="14" t="s">
        <v>64</v>
      </c>
      <c r="B53" s="11"/>
      <c r="C53" s="11">
        <v>0</v>
      </c>
      <c r="D53" s="15">
        <f t="shared" si="49"/>
        <v>0</v>
      </c>
      <c r="E53" s="13"/>
      <c r="F53" s="83">
        <f t="shared" si="48"/>
        <v>0</v>
      </c>
      <c r="G53" s="15">
        <f t="shared" si="48"/>
        <v>0</v>
      </c>
      <c r="H53" s="15">
        <f t="shared" si="48"/>
        <v>0</v>
      </c>
      <c r="I53" s="15">
        <f t="shared" si="48"/>
        <v>0</v>
      </c>
      <c r="J53" s="15">
        <f t="shared" si="48"/>
        <v>0</v>
      </c>
      <c r="K53" s="15">
        <f t="shared" si="48"/>
        <v>0</v>
      </c>
      <c r="L53" s="15">
        <f t="shared" si="48"/>
        <v>0</v>
      </c>
      <c r="M53" s="15">
        <f t="shared" si="48"/>
        <v>0</v>
      </c>
      <c r="N53" s="15">
        <f t="shared" si="48"/>
        <v>0</v>
      </c>
      <c r="O53" s="15">
        <f t="shared" si="48"/>
        <v>0</v>
      </c>
      <c r="P53" s="15">
        <f t="shared" si="48"/>
        <v>0</v>
      </c>
      <c r="Q53" s="15">
        <f t="shared" si="48"/>
        <v>0</v>
      </c>
      <c r="R53" s="83">
        <f t="shared" si="5"/>
        <v>0</v>
      </c>
      <c r="S53" s="15"/>
      <c r="T53" s="213">
        <f t="shared" si="3"/>
        <v>0</v>
      </c>
    </row>
    <row r="54" spans="1:22" x14ac:dyDescent="0.25">
      <c r="A54" s="14" t="s">
        <v>65</v>
      </c>
      <c r="B54" s="11"/>
      <c r="C54" s="11">
        <v>0</v>
      </c>
      <c r="D54" s="15">
        <f t="shared" si="49"/>
        <v>0</v>
      </c>
      <c r="E54" s="13"/>
      <c r="F54" s="83">
        <f>+D54</f>
        <v>0</v>
      </c>
      <c r="G54" s="15">
        <f t="shared" si="48"/>
        <v>0</v>
      </c>
      <c r="H54" s="15">
        <f t="shared" si="48"/>
        <v>0</v>
      </c>
      <c r="I54" s="15">
        <f t="shared" si="48"/>
        <v>0</v>
      </c>
      <c r="J54" s="15">
        <f t="shared" si="48"/>
        <v>0</v>
      </c>
      <c r="K54" s="15">
        <f t="shared" si="48"/>
        <v>0</v>
      </c>
      <c r="L54" s="15">
        <f t="shared" si="48"/>
        <v>0</v>
      </c>
      <c r="M54" s="15">
        <f t="shared" si="48"/>
        <v>0</v>
      </c>
      <c r="N54" s="15">
        <f t="shared" si="48"/>
        <v>0</v>
      </c>
      <c r="O54" s="15">
        <f t="shared" si="48"/>
        <v>0</v>
      </c>
      <c r="P54" s="15">
        <f t="shared" si="48"/>
        <v>0</v>
      </c>
      <c r="Q54" s="15">
        <f t="shared" si="48"/>
        <v>0</v>
      </c>
      <c r="R54" s="83">
        <f t="shared" si="5"/>
        <v>0</v>
      </c>
      <c r="S54" s="15"/>
      <c r="T54" s="213">
        <f t="shared" si="3"/>
        <v>0</v>
      </c>
      <c r="V54" s="3">
        <f>+C54</f>
        <v>0</v>
      </c>
    </row>
    <row r="55" spans="1:22" x14ac:dyDescent="0.25">
      <c r="A55" s="14" t="s">
        <v>139</v>
      </c>
      <c r="B55" s="11"/>
      <c r="C55" s="11">
        <v>0</v>
      </c>
      <c r="D55" s="15">
        <f t="shared" si="49"/>
        <v>0</v>
      </c>
      <c r="E55" s="13"/>
      <c r="F55" s="83">
        <f>+D55</f>
        <v>0</v>
      </c>
      <c r="G55" s="15">
        <f t="shared" si="48"/>
        <v>0</v>
      </c>
      <c r="H55" s="15">
        <f t="shared" si="48"/>
        <v>0</v>
      </c>
      <c r="I55" s="15">
        <f t="shared" si="48"/>
        <v>0</v>
      </c>
      <c r="J55" s="15">
        <f t="shared" si="48"/>
        <v>0</v>
      </c>
      <c r="K55" s="15">
        <f t="shared" si="48"/>
        <v>0</v>
      </c>
      <c r="L55" s="15">
        <f t="shared" si="48"/>
        <v>0</v>
      </c>
      <c r="M55" s="15">
        <f t="shared" si="48"/>
        <v>0</v>
      </c>
      <c r="N55" s="15">
        <f t="shared" si="48"/>
        <v>0</v>
      </c>
      <c r="O55" s="15">
        <f t="shared" si="48"/>
        <v>0</v>
      </c>
      <c r="P55" s="15">
        <f t="shared" si="48"/>
        <v>0</v>
      </c>
      <c r="Q55" s="15">
        <f t="shared" si="48"/>
        <v>0</v>
      </c>
      <c r="R55" s="83">
        <f t="shared" si="5"/>
        <v>0</v>
      </c>
      <c r="S55" s="15"/>
      <c r="T55" s="213">
        <f t="shared" si="3"/>
        <v>0</v>
      </c>
      <c r="V55" s="3"/>
    </row>
    <row r="56" spans="1:22" x14ac:dyDescent="0.25">
      <c r="A56" s="14" t="s">
        <v>139</v>
      </c>
      <c r="B56" s="11"/>
      <c r="C56" s="11">
        <v>0</v>
      </c>
      <c r="D56" s="15">
        <f t="shared" si="49"/>
        <v>0</v>
      </c>
      <c r="E56" s="13"/>
      <c r="F56" s="83">
        <f>+D56</f>
        <v>0</v>
      </c>
      <c r="G56" s="15">
        <f t="shared" si="48"/>
        <v>0</v>
      </c>
      <c r="H56" s="15">
        <f t="shared" si="48"/>
        <v>0</v>
      </c>
      <c r="I56" s="15">
        <f t="shared" si="48"/>
        <v>0</v>
      </c>
      <c r="J56" s="15">
        <f t="shared" si="48"/>
        <v>0</v>
      </c>
      <c r="K56" s="15">
        <f t="shared" si="48"/>
        <v>0</v>
      </c>
      <c r="L56" s="15">
        <f t="shared" si="48"/>
        <v>0</v>
      </c>
      <c r="M56" s="15">
        <f t="shared" si="48"/>
        <v>0</v>
      </c>
      <c r="N56" s="15">
        <f t="shared" si="48"/>
        <v>0</v>
      </c>
      <c r="O56" s="15">
        <f t="shared" si="48"/>
        <v>0</v>
      </c>
      <c r="P56" s="15">
        <f t="shared" si="48"/>
        <v>0</v>
      </c>
      <c r="Q56" s="15">
        <f t="shared" si="48"/>
        <v>0</v>
      </c>
      <c r="R56" s="83">
        <f t="shared" si="5"/>
        <v>0</v>
      </c>
      <c r="S56" s="15"/>
      <c r="T56" s="213">
        <f t="shared" si="3"/>
        <v>0</v>
      </c>
      <c r="V56" s="3"/>
    </row>
    <row r="57" spans="1:22" x14ac:dyDescent="0.25">
      <c r="A57" s="14" t="s">
        <v>139</v>
      </c>
      <c r="B57" s="11"/>
      <c r="C57" s="11">
        <v>0</v>
      </c>
      <c r="D57" s="15">
        <f t="shared" si="49"/>
        <v>0</v>
      </c>
      <c r="E57" s="13"/>
      <c r="F57" s="83">
        <f>+D57</f>
        <v>0</v>
      </c>
      <c r="G57" s="15">
        <f t="shared" si="48"/>
        <v>0</v>
      </c>
      <c r="H57" s="15">
        <f t="shared" si="48"/>
        <v>0</v>
      </c>
      <c r="I57" s="15">
        <f t="shared" si="48"/>
        <v>0</v>
      </c>
      <c r="J57" s="15">
        <f t="shared" si="48"/>
        <v>0</v>
      </c>
      <c r="K57" s="15">
        <f t="shared" si="48"/>
        <v>0</v>
      </c>
      <c r="L57" s="15">
        <f t="shared" si="48"/>
        <v>0</v>
      </c>
      <c r="M57" s="15">
        <f t="shared" si="48"/>
        <v>0</v>
      </c>
      <c r="N57" s="15">
        <f t="shared" si="48"/>
        <v>0</v>
      </c>
      <c r="O57" s="15">
        <f t="shared" si="48"/>
        <v>0</v>
      </c>
      <c r="P57" s="15">
        <f t="shared" si="48"/>
        <v>0</v>
      </c>
      <c r="Q57" s="15">
        <f t="shared" si="48"/>
        <v>0</v>
      </c>
      <c r="R57" s="83">
        <f t="shared" si="5"/>
        <v>0</v>
      </c>
      <c r="S57" s="15"/>
      <c r="T57" s="213">
        <f t="shared" si="3"/>
        <v>0</v>
      </c>
      <c r="V57" s="3"/>
    </row>
    <row r="58" spans="1:22" x14ac:dyDescent="0.25">
      <c r="A58" s="40" t="s">
        <v>2</v>
      </c>
      <c r="B58" s="38"/>
      <c r="C58" s="39"/>
      <c r="D58" s="39"/>
      <c r="E58" s="165"/>
      <c r="F58" s="100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100"/>
      <c r="S58" s="39"/>
      <c r="T58" s="214"/>
    </row>
    <row r="59" spans="1:22" x14ac:dyDescent="0.25">
      <c r="A59" s="14" t="s">
        <v>58</v>
      </c>
      <c r="B59" s="11"/>
      <c r="C59" s="15">
        <v>0</v>
      </c>
      <c r="D59" s="15">
        <f t="shared" ref="D59:D66" si="50">C59/12</f>
        <v>0</v>
      </c>
      <c r="E59" s="13"/>
      <c r="F59" s="83">
        <f>$D$59</f>
        <v>0</v>
      </c>
      <c r="G59" s="15">
        <f t="shared" ref="G59:Q59" si="51">$D$59</f>
        <v>0</v>
      </c>
      <c r="H59" s="15">
        <f t="shared" si="51"/>
        <v>0</v>
      </c>
      <c r="I59" s="15">
        <f t="shared" si="51"/>
        <v>0</v>
      </c>
      <c r="J59" s="15">
        <f t="shared" si="51"/>
        <v>0</v>
      </c>
      <c r="K59" s="15">
        <f t="shared" si="51"/>
        <v>0</v>
      </c>
      <c r="L59" s="15">
        <f t="shared" si="51"/>
        <v>0</v>
      </c>
      <c r="M59" s="15">
        <f t="shared" si="51"/>
        <v>0</v>
      </c>
      <c r="N59" s="15">
        <f t="shared" si="51"/>
        <v>0</v>
      </c>
      <c r="O59" s="15">
        <f t="shared" si="51"/>
        <v>0</v>
      </c>
      <c r="P59" s="15">
        <f t="shared" si="51"/>
        <v>0</v>
      </c>
      <c r="Q59" s="15">
        <f t="shared" si="51"/>
        <v>0</v>
      </c>
      <c r="R59" s="83">
        <f>SUM(F59:Q59)</f>
        <v>0</v>
      </c>
      <c r="S59" s="15"/>
      <c r="T59" s="213">
        <f t="shared" si="3"/>
        <v>0</v>
      </c>
    </row>
    <row r="60" spans="1:22" x14ac:dyDescent="0.25">
      <c r="A60" s="14" t="s">
        <v>59</v>
      </c>
      <c r="B60" s="11"/>
      <c r="C60" s="15">
        <v>0</v>
      </c>
      <c r="D60" s="15">
        <f t="shared" si="50"/>
        <v>0</v>
      </c>
      <c r="E60" s="13"/>
      <c r="F60" s="83">
        <f>$D$60</f>
        <v>0</v>
      </c>
      <c r="G60" s="15">
        <f t="shared" ref="G60:Q61" si="52">$D$60</f>
        <v>0</v>
      </c>
      <c r="H60" s="15">
        <f t="shared" si="52"/>
        <v>0</v>
      </c>
      <c r="I60" s="15">
        <f t="shared" si="52"/>
        <v>0</v>
      </c>
      <c r="J60" s="15">
        <f t="shared" si="52"/>
        <v>0</v>
      </c>
      <c r="K60" s="15">
        <f t="shared" si="52"/>
        <v>0</v>
      </c>
      <c r="L60" s="15">
        <f t="shared" si="52"/>
        <v>0</v>
      </c>
      <c r="M60" s="15">
        <f t="shared" si="52"/>
        <v>0</v>
      </c>
      <c r="N60" s="15">
        <f t="shared" si="52"/>
        <v>0</v>
      </c>
      <c r="O60" s="15">
        <f t="shared" si="52"/>
        <v>0</v>
      </c>
      <c r="P60" s="15">
        <f t="shared" si="52"/>
        <v>0</v>
      </c>
      <c r="Q60" s="15">
        <f t="shared" si="52"/>
        <v>0</v>
      </c>
      <c r="R60" s="83">
        <f>SUM(F60:Q60)</f>
        <v>0</v>
      </c>
      <c r="S60" s="15"/>
      <c r="T60" s="213">
        <f t="shared" si="3"/>
        <v>0</v>
      </c>
    </row>
    <row r="61" spans="1:22" x14ac:dyDescent="0.25">
      <c r="A61" s="14" t="s">
        <v>60</v>
      </c>
      <c r="B61" s="11"/>
      <c r="C61" s="15">
        <v>0</v>
      </c>
      <c r="D61" s="15">
        <f t="shared" si="50"/>
        <v>0</v>
      </c>
      <c r="E61" s="13"/>
      <c r="F61" s="83">
        <f>$D$60</f>
        <v>0</v>
      </c>
      <c r="G61" s="15">
        <f t="shared" si="52"/>
        <v>0</v>
      </c>
      <c r="H61" s="15">
        <f t="shared" ref="H61:Q66" si="53">$D61</f>
        <v>0</v>
      </c>
      <c r="I61" s="15">
        <f t="shared" si="53"/>
        <v>0</v>
      </c>
      <c r="J61" s="15">
        <f t="shared" si="53"/>
        <v>0</v>
      </c>
      <c r="K61" s="15">
        <f t="shared" si="53"/>
        <v>0</v>
      </c>
      <c r="L61" s="15">
        <f t="shared" si="53"/>
        <v>0</v>
      </c>
      <c r="M61" s="15">
        <f t="shared" si="53"/>
        <v>0</v>
      </c>
      <c r="N61" s="15">
        <f t="shared" si="53"/>
        <v>0</v>
      </c>
      <c r="O61" s="15">
        <f t="shared" si="53"/>
        <v>0</v>
      </c>
      <c r="P61" s="15">
        <f t="shared" si="53"/>
        <v>0</v>
      </c>
      <c r="Q61" s="15">
        <f t="shared" ref="Q61" si="54">$D$61</f>
        <v>0</v>
      </c>
      <c r="R61" s="83">
        <f>SUM(F61:Q61)</f>
        <v>0</v>
      </c>
      <c r="S61" s="15"/>
      <c r="T61" s="213">
        <f t="shared" si="3"/>
        <v>0</v>
      </c>
      <c r="V61" s="3">
        <f>+C61</f>
        <v>0</v>
      </c>
    </row>
    <row r="62" spans="1:22" x14ac:dyDescent="0.25">
      <c r="A62" s="14" t="s">
        <v>63</v>
      </c>
      <c r="B62" s="11"/>
      <c r="C62" s="15">
        <v>0</v>
      </c>
      <c r="D62" s="15">
        <f t="shared" si="50"/>
        <v>0</v>
      </c>
      <c r="E62" s="13"/>
      <c r="F62" s="83">
        <f>$D62</f>
        <v>0</v>
      </c>
      <c r="G62" s="15">
        <f>$D62</f>
        <v>0</v>
      </c>
      <c r="H62" s="15">
        <f t="shared" si="53"/>
        <v>0</v>
      </c>
      <c r="I62" s="15">
        <f t="shared" si="53"/>
        <v>0</v>
      </c>
      <c r="J62" s="15">
        <f t="shared" si="53"/>
        <v>0</v>
      </c>
      <c r="K62" s="15">
        <f t="shared" si="53"/>
        <v>0</v>
      </c>
      <c r="L62" s="15">
        <f t="shared" si="53"/>
        <v>0</v>
      </c>
      <c r="M62" s="15">
        <f t="shared" si="53"/>
        <v>0</v>
      </c>
      <c r="N62" s="15">
        <f t="shared" si="53"/>
        <v>0</v>
      </c>
      <c r="O62" s="15">
        <f t="shared" si="53"/>
        <v>0</v>
      </c>
      <c r="P62" s="15">
        <f t="shared" si="53"/>
        <v>0</v>
      </c>
      <c r="Q62" s="15">
        <f t="shared" ref="Q62" si="55">$D$62</f>
        <v>0</v>
      </c>
      <c r="R62" s="83">
        <f>SUM(F62:Q62)</f>
        <v>0</v>
      </c>
      <c r="S62" s="15"/>
      <c r="T62" s="213">
        <f t="shared" si="3"/>
        <v>0</v>
      </c>
    </row>
    <row r="63" spans="1:22" x14ac:dyDescent="0.25">
      <c r="A63" s="14" t="s">
        <v>76</v>
      </c>
      <c r="B63" s="11"/>
      <c r="C63" s="15">
        <v>0</v>
      </c>
      <c r="D63" s="15">
        <f t="shared" si="50"/>
        <v>0</v>
      </c>
      <c r="E63" s="13"/>
      <c r="F63" s="83">
        <f>$D$62</f>
        <v>0</v>
      </c>
      <c r="G63" s="15">
        <f t="shared" ref="G63:G66" si="56">$D$62</f>
        <v>0</v>
      </c>
      <c r="H63" s="15">
        <f t="shared" si="53"/>
        <v>0</v>
      </c>
      <c r="I63" s="15">
        <f t="shared" si="53"/>
        <v>0</v>
      </c>
      <c r="J63" s="15">
        <f t="shared" si="53"/>
        <v>0</v>
      </c>
      <c r="K63" s="15">
        <f t="shared" si="53"/>
        <v>0</v>
      </c>
      <c r="L63" s="15">
        <f t="shared" si="53"/>
        <v>0</v>
      </c>
      <c r="M63" s="15">
        <f t="shared" si="53"/>
        <v>0</v>
      </c>
      <c r="N63" s="15">
        <f t="shared" si="53"/>
        <v>0</v>
      </c>
      <c r="O63" s="15">
        <f t="shared" si="53"/>
        <v>0</v>
      </c>
      <c r="P63" s="15">
        <f t="shared" si="53"/>
        <v>0</v>
      </c>
      <c r="Q63" s="15">
        <f t="shared" ref="Q63" si="57">$D$63</f>
        <v>0</v>
      </c>
      <c r="R63" s="83">
        <f>SUM(F63:Q63)</f>
        <v>0</v>
      </c>
      <c r="S63" s="15"/>
      <c r="T63" s="213">
        <f t="shared" si="3"/>
        <v>0</v>
      </c>
    </row>
    <row r="64" spans="1:22" x14ac:dyDescent="0.25">
      <c r="A64" s="14" t="s">
        <v>140</v>
      </c>
      <c r="B64" s="11"/>
      <c r="C64" s="15">
        <v>0</v>
      </c>
      <c r="D64" s="15">
        <f t="shared" si="50"/>
        <v>0</v>
      </c>
      <c r="E64" s="13"/>
      <c r="F64" s="83">
        <f>$D$62</f>
        <v>0</v>
      </c>
      <c r="G64" s="15">
        <f t="shared" si="56"/>
        <v>0</v>
      </c>
      <c r="H64" s="15">
        <f t="shared" si="53"/>
        <v>0</v>
      </c>
      <c r="I64" s="15">
        <f t="shared" si="53"/>
        <v>0</v>
      </c>
      <c r="J64" s="15">
        <f t="shared" si="53"/>
        <v>0</v>
      </c>
      <c r="K64" s="15">
        <f t="shared" si="53"/>
        <v>0</v>
      </c>
      <c r="L64" s="15">
        <f t="shared" si="53"/>
        <v>0</v>
      </c>
      <c r="M64" s="15">
        <f t="shared" si="53"/>
        <v>0</v>
      </c>
      <c r="N64" s="15">
        <f t="shared" si="53"/>
        <v>0</v>
      </c>
      <c r="O64" s="15">
        <f t="shared" si="53"/>
        <v>0</v>
      </c>
      <c r="P64" s="15">
        <f t="shared" si="53"/>
        <v>0</v>
      </c>
      <c r="Q64" s="15">
        <f t="shared" si="53"/>
        <v>0</v>
      </c>
      <c r="R64" s="83">
        <f t="shared" ref="R64:R66" si="58">SUM(F64:Q64)</f>
        <v>0</v>
      </c>
      <c r="S64" s="15"/>
      <c r="T64" s="213">
        <f t="shared" si="3"/>
        <v>0</v>
      </c>
    </row>
    <row r="65" spans="1:20" x14ac:dyDescent="0.25">
      <c r="A65" s="14" t="s">
        <v>140</v>
      </c>
      <c r="B65" s="11"/>
      <c r="C65" s="15">
        <v>0</v>
      </c>
      <c r="D65" s="15">
        <f t="shared" si="50"/>
        <v>0</v>
      </c>
      <c r="E65" s="13"/>
      <c r="F65" s="83">
        <f>$D$62</f>
        <v>0</v>
      </c>
      <c r="G65" s="15">
        <f t="shared" si="56"/>
        <v>0</v>
      </c>
      <c r="H65" s="15">
        <f t="shared" si="53"/>
        <v>0</v>
      </c>
      <c r="I65" s="15">
        <f t="shared" si="53"/>
        <v>0</v>
      </c>
      <c r="J65" s="15">
        <f t="shared" si="53"/>
        <v>0</v>
      </c>
      <c r="K65" s="15">
        <f t="shared" si="53"/>
        <v>0</v>
      </c>
      <c r="L65" s="15">
        <f t="shared" si="53"/>
        <v>0</v>
      </c>
      <c r="M65" s="15">
        <f t="shared" si="53"/>
        <v>0</v>
      </c>
      <c r="N65" s="15">
        <f t="shared" si="53"/>
        <v>0</v>
      </c>
      <c r="O65" s="15">
        <f t="shared" si="53"/>
        <v>0</v>
      </c>
      <c r="P65" s="15">
        <f t="shared" si="53"/>
        <v>0</v>
      </c>
      <c r="Q65" s="15">
        <f t="shared" si="53"/>
        <v>0</v>
      </c>
      <c r="R65" s="83">
        <f t="shared" si="58"/>
        <v>0</v>
      </c>
      <c r="S65" s="15"/>
      <c r="T65" s="213">
        <f t="shared" si="3"/>
        <v>0</v>
      </c>
    </row>
    <row r="66" spans="1:20" x14ac:dyDescent="0.25">
      <c r="A66" s="14" t="s">
        <v>140</v>
      </c>
      <c r="B66" s="11"/>
      <c r="C66" s="15">
        <v>0</v>
      </c>
      <c r="D66" s="15">
        <f t="shared" si="50"/>
        <v>0</v>
      </c>
      <c r="E66" s="13"/>
      <c r="F66" s="83">
        <f>$D$62</f>
        <v>0</v>
      </c>
      <c r="G66" s="15">
        <f t="shared" si="56"/>
        <v>0</v>
      </c>
      <c r="H66" s="15">
        <f t="shared" si="53"/>
        <v>0</v>
      </c>
      <c r="I66" s="15">
        <f t="shared" si="53"/>
        <v>0</v>
      </c>
      <c r="J66" s="15">
        <f t="shared" si="53"/>
        <v>0</v>
      </c>
      <c r="K66" s="15">
        <f t="shared" si="53"/>
        <v>0</v>
      </c>
      <c r="L66" s="15">
        <f t="shared" si="53"/>
        <v>0</v>
      </c>
      <c r="M66" s="15">
        <f t="shared" si="53"/>
        <v>0</v>
      </c>
      <c r="N66" s="15">
        <f t="shared" si="53"/>
        <v>0</v>
      </c>
      <c r="O66" s="15">
        <f t="shared" si="53"/>
        <v>0</v>
      </c>
      <c r="P66" s="15">
        <f t="shared" si="53"/>
        <v>0</v>
      </c>
      <c r="Q66" s="15">
        <f t="shared" si="53"/>
        <v>0</v>
      </c>
      <c r="R66" s="83">
        <f t="shared" si="58"/>
        <v>0</v>
      </c>
      <c r="S66" s="15"/>
      <c r="T66" s="213">
        <f t="shared" si="3"/>
        <v>0</v>
      </c>
    </row>
    <row r="67" spans="1:20" x14ac:dyDescent="0.25">
      <c r="A67" s="40" t="s">
        <v>71</v>
      </c>
      <c r="B67" s="38"/>
      <c r="C67" s="39"/>
      <c r="D67" s="39"/>
      <c r="E67" s="165"/>
      <c r="F67" s="100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100"/>
      <c r="S67" s="39"/>
      <c r="T67" s="214"/>
    </row>
    <row r="68" spans="1:20" x14ac:dyDescent="0.25">
      <c r="A68" s="14" t="s">
        <v>70</v>
      </c>
      <c r="B68" s="11"/>
      <c r="C68" s="15">
        <v>0</v>
      </c>
      <c r="D68" s="15">
        <f t="shared" ref="D68:D76" si="59">C68/12</f>
        <v>0</v>
      </c>
      <c r="E68" s="13"/>
      <c r="F68" s="83">
        <f>$D68</f>
        <v>0</v>
      </c>
      <c r="G68" s="15">
        <f>$D68</f>
        <v>0</v>
      </c>
      <c r="H68" s="15">
        <f t="shared" ref="H68:Q68" si="60">$D68</f>
        <v>0</v>
      </c>
      <c r="I68" s="15">
        <f t="shared" si="60"/>
        <v>0</v>
      </c>
      <c r="J68" s="15">
        <f t="shared" si="60"/>
        <v>0</v>
      </c>
      <c r="K68" s="15">
        <f t="shared" si="60"/>
        <v>0</v>
      </c>
      <c r="L68" s="15">
        <f t="shared" si="60"/>
        <v>0</v>
      </c>
      <c r="M68" s="15">
        <f t="shared" si="60"/>
        <v>0</v>
      </c>
      <c r="N68" s="15">
        <f t="shared" si="60"/>
        <v>0</v>
      </c>
      <c r="O68" s="15">
        <f t="shared" si="60"/>
        <v>0</v>
      </c>
      <c r="P68" s="15">
        <f t="shared" si="60"/>
        <v>0</v>
      </c>
      <c r="Q68" s="15">
        <f t="shared" si="60"/>
        <v>0</v>
      </c>
      <c r="R68" s="83">
        <f t="shared" si="5"/>
        <v>0</v>
      </c>
      <c r="S68" s="15"/>
      <c r="T68" s="213">
        <f t="shared" si="3"/>
        <v>0</v>
      </c>
    </row>
    <row r="69" spans="1:20" x14ac:dyDescent="0.25">
      <c r="A69" s="14" t="s">
        <v>109</v>
      </c>
      <c r="B69" s="11"/>
      <c r="C69" s="15">
        <v>0</v>
      </c>
      <c r="D69" s="15">
        <f t="shared" si="59"/>
        <v>0</v>
      </c>
      <c r="E69" s="13"/>
      <c r="F69" s="83">
        <f t="shared" ref="F69:Q76" si="61">$D69</f>
        <v>0</v>
      </c>
      <c r="G69" s="15">
        <f t="shared" si="61"/>
        <v>0</v>
      </c>
      <c r="H69" s="15">
        <f t="shared" si="61"/>
        <v>0</v>
      </c>
      <c r="I69" s="15">
        <f t="shared" si="61"/>
        <v>0</v>
      </c>
      <c r="J69" s="15">
        <f t="shared" si="61"/>
        <v>0</v>
      </c>
      <c r="K69" s="15">
        <f t="shared" si="61"/>
        <v>0</v>
      </c>
      <c r="L69" s="15">
        <f t="shared" si="61"/>
        <v>0</v>
      </c>
      <c r="M69" s="15">
        <f t="shared" si="61"/>
        <v>0</v>
      </c>
      <c r="N69" s="15">
        <f t="shared" si="61"/>
        <v>0</v>
      </c>
      <c r="O69" s="15">
        <f t="shared" si="61"/>
        <v>0</v>
      </c>
      <c r="P69" s="15">
        <f t="shared" si="61"/>
        <v>0</v>
      </c>
      <c r="Q69" s="15">
        <f t="shared" si="61"/>
        <v>0</v>
      </c>
      <c r="R69" s="83">
        <f t="shared" si="5"/>
        <v>0</v>
      </c>
      <c r="S69" s="15"/>
      <c r="T69" s="213">
        <f t="shared" si="3"/>
        <v>0</v>
      </c>
    </row>
    <row r="70" spans="1:20" x14ac:dyDescent="0.25">
      <c r="A70" s="14" t="s">
        <v>77</v>
      </c>
      <c r="B70" s="11"/>
      <c r="C70" s="15">
        <v>0</v>
      </c>
      <c r="D70" s="15">
        <f t="shared" si="59"/>
        <v>0</v>
      </c>
      <c r="E70" s="13"/>
      <c r="F70" s="83">
        <f t="shared" si="61"/>
        <v>0</v>
      </c>
      <c r="G70" s="15">
        <f t="shared" si="61"/>
        <v>0</v>
      </c>
      <c r="H70" s="15">
        <f t="shared" si="61"/>
        <v>0</v>
      </c>
      <c r="I70" s="15">
        <f t="shared" si="61"/>
        <v>0</v>
      </c>
      <c r="J70" s="15">
        <f t="shared" si="61"/>
        <v>0</v>
      </c>
      <c r="K70" s="15">
        <f t="shared" si="61"/>
        <v>0</v>
      </c>
      <c r="L70" s="15">
        <f t="shared" si="61"/>
        <v>0</v>
      </c>
      <c r="M70" s="15">
        <f t="shared" si="61"/>
        <v>0</v>
      </c>
      <c r="N70" s="15">
        <f t="shared" si="61"/>
        <v>0</v>
      </c>
      <c r="O70" s="15">
        <f t="shared" si="61"/>
        <v>0</v>
      </c>
      <c r="P70" s="15">
        <f t="shared" si="61"/>
        <v>0</v>
      </c>
      <c r="Q70" s="15">
        <f t="shared" si="61"/>
        <v>0</v>
      </c>
      <c r="R70" s="83">
        <f t="shared" si="5"/>
        <v>0</v>
      </c>
      <c r="S70" s="15"/>
      <c r="T70" s="213">
        <f t="shared" si="3"/>
        <v>0</v>
      </c>
    </row>
    <row r="71" spans="1:20" x14ac:dyDescent="0.25">
      <c r="A71" s="14" t="s">
        <v>18</v>
      </c>
      <c r="B71" s="11"/>
      <c r="C71" s="15">
        <v>0</v>
      </c>
      <c r="D71" s="15">
        <f t="shared" si="59"/>
        <v>0</v>
      </c>
      <c r="E71" s="13"/>
      <c r="F71" s="83">
        <f t="shared" si="61"/>
        <v>0</v>
      </c>
      <c r="G71" s="15">
        <f t="shared" si="61"/>
        <v>0</v>
      </c>
      <c r="H71" s="15">
        <f t="shared" si="61"/>
        <v>0</v>
      </c>
      <c r="I71" s="15">
        <f t="shared" si="61"/>
        <v>0</v>
      </c>
      <c r="J71" s="15">
        <f t="shared" si="61"/>
        <v>0</v>
      </c>
      <c r="K71" s="15">
        <f t="shared" si="61"/>
        <v>0</v>
      </c>
      <c r="L71" s="15">
        <f t="shared" si="61"/>
        <v>0</v>
      </c>
      <c r="M71" s="15">
        <f t="shared" si="61"/>
        <v>0</v>
      </c>
      <c r="N71" s="15">
        <f t="shared" si="61"/>
        <v>0</v>
      </c>
      <c r="O71" s="15">
        <f t="shared" si="61"/>
        <v>0</v>
      </c>
      <c r="P71" s="15">
        <f t="shared" si="61"/>
        <v>0</v>
      </c>
      <c r="Q71" s="15">
        <f t="shared" si="61"/>
        <v>0</v>
      </c>
      <c r="R71" s="83">
        <f t="shared" si="5"/>
        <v>0</v>
      </c>
      <c r="S71" s="15"/>
      <c r="T71" s="213">
        <f t="shared" si="3"/>
        <v>0</v>
      </c>
    </row>
    <row r="72" spans="1:20" x14ac:dyDescent="0.25">
      <c r="A72" s="14" t="s">
        <v>141</v>
      </c>
      <c r="B72" s="11"/>
      <c r="C72" s="15">
        <v>0</v>
      </c>
      <c r="D72" s="15">
        <f t="shared" si="59"/>
        <v>0</v>
      </c>
      <c r="E72" s="13"/>
      <c r="F72" s="83">
        <f t="shared" si="61"/>
        <v>0</v>
      </c>
      <c r="G72" s="15">
        <f t="shared" si="61"/>
        <v>0</v>
      </c>
      <c r="H72" s="15">
        <f t="shared" si="61"/>
        <v>0</v>
      </c>
      <c r="I72" s="15">
        <f t="shared" si="61"/>
        <v>0</v>
      </c>
      <c r="J72" s="15">
        <f t="shared" si="61"/>
        <v>0</v>
      </c>
      <c r="K72" s="15">
        <f t="shared" si="61"/>
        <v>0</v>
      </c>
      <c r="L72" s="15">
        <f t="shared" si="61"/>
        <v>0</v>
      </c>
      <c r="M72" s="15">
        <f t="shared" si="61"/>
        <v>0</v>
      </c>
      <c r="N72" s="15">
        <f t="shared" si="61"/>
        <v>0</v>
      </c>
      <c r="O72" s="15">
        <f t="shared" si="61"/>
        <v>0</v>
      </c>
      <c r="P72" s="15">
        <f t="shared" si="61"/>
        <v>0</v>
      </c>
      <c r="Q72" s="15">
        <f t="shared" si="61"/>
        <v>0</v>
      </c>
      <c r="R72" s="83">
        <f t="shared" si="5"/>
        <v>0</v>
      </c>
      <c r="S72" s="15"/>
      <c r="T72" s="213">
        <f t="shared" si="3"/>
        <v>0</v>
      </c>
    </row>
    <row r="73" spans="1:20" x14ac:dyDescent="0.25">
      <c r="A73" s="14" t="s">
        <v>142</v>
      </c>
      <c r="B73" s="11"/>
      <c r="C73" s="15">
        <v>0</v>
      </c>
      <c r="D73" s="15">
        <f t="shared" si="59"/>
        <v>0</v>
      </c>
      <c r="E73" s="13"/>
      <c r="F73" s="83">
        <f t="shared" si="61"/>
        <v>0</v>
      </c>
      <c r="G73" s="15">
        <f t="shared" si="61"/>
        <v>0</v>
      </c>
      <c r="H73" s="15">
        <f t="shared" si="61"/>
        <v>0</v>
      </c>
      <c r="I73" s="15">
        <f t="shared" si="61"/>
        <v>0</v>
      </c>
      <c r="J73" s="15">
        <f t="shared" si="61"/>
        <v>0</v>
      </c>
      <c r="K73" s="15">
        <f t="shared" si="61"/>
        <v>0</v>
      </c>
      <c r="L73" s="15">
        <f t="shared" si="61"/>
        <v>0</v>
      </c>
      <c r="M73" s="15">
        <f t="shared" si="61"/>
        <v>0</v>
      </c>
      <c r="N73" s="15">
        <f t="shared" si="61"/>
        <v>0</v>
      </c>
      <c r="O73" s="15">
        <f t="shared" si="61"/>
        <v>0</v>
      </c>
      <c r="P73" s="15">
        <f t="shared" si="61"/>
        <v>0</v>
      </c>
      <c r="Q73" s="15">
        <f t="shared" si="61"/>
        <v>0</v>
      </c>
      <c r="R73" s="83">
        <f t="shared" si="5"/>
        <v>0</v>
      </c>
      <c r="S73" s="15"/>
      <c r="T73" s="213">
        <f t="shared" si="3"/>
        <v>0</v>
      </c>
    </row>
    <row r="74" spans="1:20" x14ac:dyDescent="0.25">
      <c r="A74" s="14" t="s">
        <v>143</v>
      </c>
      <c r="B74" s="11"/>
      <c r="C74" s="15">
        <v>0</v>
      </c>
      <c r="D74" s="15">
        <f t="shared" si="59"/>
        <v>0</v>
      </c>
      <c r="E74" s="13"/>
      <c r="F74" s="83">
        <f t="shared" si="61"/>
        <v>0</v>
      </c>
      <c r="G74" s="15">
        <f t="shared" si="61"/>
        <v>0</v>
      </c>
      <c r="H74" s="15">
        <f t="shared" si="61"/>
        <v>0</v>
      </c>
      <c r="I74" s="15">
        <f t="shared" si="61"/>
        <v>0</v>
      </c>
      <c r="J74" s="15">
        <f t="shared" si="61"/>
        <v>0</v>
      </c>
      <c r="K74" s="15">
        <f t="shared" si="61"/>
        <v>0</v>
      </c>
      <c r="L74" s="15">
        <f t="shared" si="61"/>
        <v>0</v>
      </c>
      <c r="M74" s="15">
        <f t="shared" si="61"/>
        <v>0</v>
      </c>
      <c r="N74" s="15">
        <f t="shared" si="61"/>
        <v>0</v>
      </c>
      <c r="O74" s="15">
        <f t="shared" si="61"/>
        <v>0</v>
      </c>
      <c r="P74" s="15">
        <f t="shared" si="61"/>
        <v>0</v>
      </c>
      <c r="Q74" s="15">
        <f t="shared" si="61"/>
        <v>0</v>
      </c>
      <c r="R74" s="83">
        <f t="shared" si="5"/>
        <v>0</v>
      </c>
      <c r="S74" s="15"/>
      <c r="T74" s="213">
        <f t="shared" si="3"/>
        <v>0</v>
      </c>
    </row>
    <row r="75" spans="1:20" x14ac:dyDescent="0.25">
      <c r="A75" s="14" t="s">
        <v>143</v>
      </c>
      <c r="B75" s="11"/>
      <c r="C75" s="15">
        <v>0</v>
      </c>
      <c r="D75" s="15">
        <f t="shared" si="59"/>
        <v>0</v>
      </c>
      <c r="E75" s="13"/>
      <c r="F75" s="83">
        <f t="shared" si="61"/>
        <v>0</v>
      </c>
      <c r="G75" s="15">
        <f t="shared" si="61"/>
        <v>0</v>
      </c>
      <c r="H75" s="15">
        <f t="shared" si="61"/>
        <v>0</v>
      </c>
      <c r="I75" s="15">
        <f t="shared" si="61"/>
        <v>0</v>
      </c>
      <c r="J75" s="15">
        <f t="shared" si="61"/>
        <v>0</v>
      </c>
      <c r="K75" s="15">
        <f t="shared" si="61"/>
        <v>0</v>
      </c>
      <c r="L75" s="15">
        <f t="shared" si="61"/>
        <v>0</v>
      </c>
      <c r="M75" s="15">
        <f t="shared" si="61"/>
        <v>0</v>
      </c>
      <c r="N75" s="15">
        <f t="shared" si="61"/>
        <v>0</v>
      </c>
      <c r="O75" s="15">
        <f t="shared" si="61"/>
        <v>0</v>
      </c>
      <c r="P75" s="15">
        <f t="shared" si="61"/>
        <v>0</v>
      </c>
      <c r="Q75" s="15">
        <f t="shared" si="61"/>
        <v>0</v>
      </c>
      <c r="R75" s="83">
        <f t="shared" si="5"/>
        <v>0</v>
      </c>
      <c r="S75" s="15"/>
      <c r="T75" s="213">
        <f t="shared" si="3"/>
        <v>0</v>
      </c>
    </row>
    <row r="76" spans="1:20" x14ac:dyDescent="0.25">
      <c r="A76" s="14" t="s">
        <v>143</v>
      </c>
      <c r="B76" s="14"/>
      <c r="C76" s="15">
        <v>0</v>
      </c>
      <c r="D76" s="15">
        <f t="shared" si="59"/>
        <v>0</v>
      </c>
      <c r="E76" s="13"/>
      <c r="F76" s="83">
        <f t="shared" si="61"/>
        <v>0</v>
      </c>
      <c r="G76" s="15">
        <f t="shared" si="61"/>
        <v>0</v>
      </c>
      <c r="H76" s="15">
        <f t="shared" si="61"/>
        <v>0</v>
      </c>
      <c r="I76" s="15">
        <f t="shared" si="61"/>
        <v>0</v>
      </c>
      <c r="J76" s="15">
        <f t="shared" si="61"/>
        <v>0</v>
      </c>
      <c r="K76" s="15">
        <f t="shared" si="61"/>
        <v>0</v>
      </c>
      <c r="L76" s="15">
        <f t="shared" si="61"/>
        <v>0</v>
      </c>
      <c r="M76" s="15">
        <f t="shared" si="61"/>
        <v>0</v>
      </c>
      <c r="N76" s="15">
        <f t="shared" si="61"/>
        <v>0</v>
      </c>
      <c r="O76" s="15">
        <f t="shared" si="61"/>
        <v>0</v>
      </c>
      <c r="P76" s="15">
        <f t="shared" si="61"/>
        <v>0</v>
      </c>
      <c r="Q76" s="15">
        <f t="shared" si="61"/>
        <v>0</v>
      </c>
      <c r="R76" s="83">
        <f t="shared" si="5"/>
        <v>0</v>
      </c>
      <c r="S76" s="15"/>
      <c r="T76" s="213">
        <f t="shared" si="3"/>
        <v>0</v>
      </c>
    </row>
    <row r="77" spans="1:20" x14ac:dyDescent="0.25">
      <c r="A77" s="40" t="s">
        <v>53</v>
      </c>
      <c r="B77" s="38"/>
      <c r="C77" s="39"/>
      <c r="D77" s="39"/>
      <c r="E77" s="165"/>
      <c r="F77" s="100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100"/>
      <c r="S77" s="39"/>
      <c r="T77" s="214"/>
    </row>
    <row r="78" spans="1:20" x14ac:dyDescent="0.25">
      <c r="A78" s="14" t="s">
        <v>144</v>
      </c>
      <c r="B78" s="11"/>
      <c r="C78" s="15">
        <v>0</v>
      </c>
      <c r="D78" s="15">
        <f t="shared" ref="D78:D100" si="62">C78/12</f>
        <v>0</v>
      </c>
      <c r="E78" s="13"/>
      <c r="F78" s="83">
        <f>$D78</f>
        <v>0</v>
      </c>
      <c r="G78" s="15">
        <f>$D78</f>
        <v>0</v>
      </c>
      <c r="H78" s="15">
        <f t="shared" ref="H78:Q78" si="63">$D78</f>
        <v>0</v>
      </c>
      <c r="I78" s="15">
        <f t="shared" si="63"/>
        <v>0</v>
      </c>
      <c r="J78" s="15">
        <f t="shared" si="63"/>
        <v>0</v>
      </c>
      <c r="K78" s="15">
        <f t="shared" si="63"/>
        <v>0</v>
      </c>
      <c r="L78" s="15">
        <f t="shared" si="63"/>
        <v>0</v>
      </c>
      <c r="M78" s="15">
        <f t="shared" si="63"/>
        <v>0</v>
      </c>
      <c r="N78" s="15">
        <f t="shared" si="63"/>
        <v>0</v>
      </c>
      <c r="O78" s="15">
        <f t="shared" si="63"/>
        <v>0</v>
      </c>
      <c r="P78" s="15">
        <f t="shared" si="63"/>
        <v>0</v>
      </c>
      <c r="Q78" s="15">
        <f t="shared" si="63"/>
        <v>0</v>
      </c>
      <c r="R78" s="83">
        <f>SUM(F78:Q78)</f>
        <v>0</v>
      </c>
      <c r="S78" s="15"/>
      <c r="T78" s="213">
        <f t="shared" si="3"/>
        <v>0</v>
      </c>
    </row>
    <row r="79" spans="1:20" x14ac:dyDescent="0.25">
      <c r="A79" s="14" t="s">
        <v>55</v>
      </c>
      <c r="B79" s="11"/>
      <c r="C79" s="15">
        <v>0</v>
      </c>
      <c r="D79" s="15">
        <f t="shared" si="62"/>
        <v>0</v>
      </c>
      <c r="E79" s="13"/>
      <c r="F79" s="83">
        <f t="shared" ref="F79:Q100" si="64">$D79</f>
        <v>0</v>
      </c>
      <c r="G79" s="15">
        <f t="shared" si="64"/>
        <v>0</v>
      </c>
      <c r="H79" s="15">
        <f t="shared" si="64"/>
        <v>0</v>
      </c>
      <c r="I79" s="15">
        <f t="shared" si="64"/>
        <v>0</v>
      </c>
      <c r="J79" s="15">
        <f t="shared" si="64"/>
        <v>0</v>
      </c>
      <c r="K79" s="15">
        <f t="shared" si="64"/>
        <v>0</v>
      </c>
      <c r="L79" s="15">
        <f t="shared" si="64"/>
        <v>0</v>
      </c>
      <c r="M79" s="15">
        <f t="shared" si="64"/>
        <v>0</v>
      </c>
      <c r="N79" s="15">
        <f t="shared" si="64"/>
        <v>0</v>
      </c>
      <c r="O79" s="15">
        <f t="shared" si="64"/>
        <v>0</v>
      </c>
      <c r="P79" s="15">
        <f t="shared" si="64"/>
        <v>0</v>
      </c>
      <c r="Q79" s="15">
        <f t="shared" si="64"/>
        <v>0</v>
      </c>
      <c r="R79" s="83">
        <f t="shared" ref="R79:R100" si="65">SUM(F79:Q79)</f>
        <v>0</v>
      </c>
      <c r="S79" s="15"/>
      <c r="T79" s="213">
        <f t="shared" si="3"/>
        <v>0</v>
      </c>
    </row>
    <row r="80" spans="1:20" x14ac:dyDescent="0.25">
      <c r="A80" s="14" t="s">
        <v>54</v>
      </c>
      <c r="B80" s="11"/>
      <c r="C80" s="15">
        <v>0</v>
      </c>
      <c r="D80" s="15">
        <f t="shared" si="62"/>
        <v>0</v>
      </c>
      <c r="E80" s="13"/>
      <c r="F80" s="83">
        <f t="shared" si="64"/>
        <v>0</v>
      </c>
      <c r="G80" s="15">
        <f t="shared" si="64"/>
        <v>0</v>
      </c>
      <c r="H80" s="15">
        <f t="shared" si="64"/>
        <v>0</v>
      </c>
      <c r="I80" s="15">
        <f t="shared" si="64"/>
        <v>0</v>
      </c>
      <c r="J80" s="15">
        <f t="shared" si="64"/>
        <v>0</v>
      </c>
      <c r="K80" s="15">
        <f t="shared" si="64"/>
        <v>0</v>
      </c>
      <c r="L80" s="15">
        <f t="shared" si="64"/>
        <v>0</v>
      </c>
      <c r="M80" s="15">
        <f t="shared" si="64"/>
        <v>0</v>
      </c>
      <c r="N80" s="15">
        <f t="shared" si="64"/>
        <v>0</v>
      </c>
      <c r="O80" s="15">
        <f t="shared" si="64"/>
        <v>0</v>
      </c>
      <c r="P80" s="15">
        <f t="shared" si="64"/>
        <v>0</v>
      </c>
      <c r="Q80" s="15">
        <f t="shared" si="64"/>
        <v>0</v>
      </c>
      <c r="R80" s="83">
        <f t="shared" si="65"/>
        <v>0</v>
      </c>
      <c r="S80" s="15"/>
      <c r="T80" s="213">
        <f t="shared" si="3"/>
        <v>0</v>
      </c>
    </row>
    <row r="81" spans="1:22" x14ac:dyDescent="0.25">
      <c r="A81" s="14" t="s">
        <v>93</v>
      </c>
      <c r="B81" s="11"/>
      <c r="C81" s="15">
        <v>0</v>
      </c>
      <c r="D81" s="15">
        <f t="shared" si="62"/>
        <v>0</v>
      </c>
      <c r="E81" s="13"/>
      <c r="F81" s="83">
        <f t="shared" si="64"/>
        <v>0</v>
      </c>
      <c r="G81" s="15">
        <f t="shared" si="64"/>
        <v>0</v>
      </c>
      <c r="H81" s="15">
        <f t="shared" si="64"/>
        <v>0</v>
      </c>
      <c r="I81" s="15">
        <f t="shared" si="64"/>
        <v>0</v>
      </c>
      <c r="J81" s="15">
        <f t="shared" si="64"/>
        <v>0</v>
      </c>
      <c r="K81" s="15">
        <f t="shared" si="64"/>
        <v>0</v>
      </c>
      <c r="L81" s="15">
        <f t="shared" si="64"/>
        <v>0</v>
      </c>
      <c r="M81" s="15">
        <f t="shared" si="64"/>
        <v>0</v>
      </c>
      <c r="N81" s="15">
        <f t="shared" si="64"/>
        <v>0</v>
      </c>
      <c r="O81" s="15">
        <f t="shared" si="64"/>
        <v>0</v>
      </c>
      <c r="P81" s="15">
        <f t="shared" si="64"/>
        <v>0</v>
      </c>
      <c r="Q81" s="15">
        <f t="shared" si="64"/>
        <v>0</v>
      </c>
      <c r="R81" s="83">
        <f t="shared" si="65"/>
        <v>0</v>
      </c>
      <c r="S81" s="15"/>
      <c r="T81" s="213">
        <f t="shared" si="3"/>
        <v>0</v>
      </c>
    </row>
    <row r="82" spans="1:22" x14ac:dyDescent="0.25">
      <c r="A82" s="14" t="s">
        <v>110</v>
      </c>
      <c r="B82" s="11"/>
      <c r="C82" s="15">
        <v>0</v>
      </c>
      <c r="D82" s="15">
        <f t="shared" si="62"/>
        <v>0</v>
      </c>
      <c r="E82" s="13"/>
      <c r="F82" s="83">
        <f t="shared" si="64"/>
        <v>0</v>
      </c>
      <c r="G82" s="15">
        <f t="shared" si="64"/>
        <v>0</v>
      </c>
      <c r="H82" s="15">
        <f t="shared" si="64"/>
        <v>0</v>
      </c>
      <c r="I82" s="15">
        <f t="shared" si="64"/>
        <v>0</v>
      </c>
      <c r="J82" s="15">
        <f t="shared" si="64"/>
        <v>0</v>
      </c>
      <c r="K82" s="15">
        <f t="shared" si="64"/>
        <v>0</v>
      </c>
      <c r="L82" s="15">
        <f t="shared" si="64"/>
        <v>0</v>
      </c>
      <c r="M82" s="15">
        <f t="shared" si="64"/>
        <v>0</v>
      </c>
      <c r="N82" s="15">
        <f t="shared" si="64"/>
        <v>0</v>
      </c>
      <c r="O82" s="15">
        <f t="shared" si="64"/>
        <v>0</v>
      </c>
      <c r="P82" s="15">
        <f t="shared" si="64"/>
        <v>0</v>
      </c>
      <c r="Q82" s="15">
        <f t="shared" si="64"/>
        <v>0</v>
      </c>
      <c r="R82" s="83">
        <f t="shared" si="65"/>
        <v>0</v>
      </c>
      <c r="S82" s="15"/>
      <c r="T82" s="213">
        <f t="shared" si="3"/>
        <v>0</v>
      </c>
    </row>
    <row r="83" spans="1:22" x14ac:dyDescent="0.25">
      <c r="A83" s="14" t="s">
        <v>110</v>
      </c>
      <c r="B83" s="11"/>
      <c r="C83" s="15">
        <v>0</v>
      </c>
      <c r="D83" s="15">
        <f t="shared" si="62"/>
        <v>0</v>
      </c>
      <c r="E83" s="13"/>
      <c r="F83" s="83">
        <f t="shared" si="64"/>
        <v>0</v>
      </c>
      <c r="G83" s="15">
        <f t="shared" si="64"/>
        <v>0</v>
      </c>
      <c r="H83" s="15">
        <f t="shared" si="64"/>
        <v>0</v>
      </c>
      <c r="I83" s="15">
        <f t="shared" si="64"/>
        <v>0</v>
      </c>
      <c r="J83" s="15">
        <f t="shared" si="64"/>
        <v>0</v>
      </c>
      <c r="K83" s="15">
        <f t="shared" si="64"/>
        <v>0</v>
      </c>
      <c r="L83" s="15">
        <f t="shared" si="64"/>
        <v>0</v>
      </c>
      <c r="M83" s="15">
        <f t="shared" si="64"/>
        <v>0</v>
      </c>
      <c r="N83" s="15">
        <f t="shared" si="64"/>
        <v>0</v>
      </c>
      <c r="O83" s="15">
        <f t="shared" si="64"/>
        <v>0</v>
      </c>
      <c r="P83" s="15">
        <f t="shared" si="64"/>
        <v>0</v>
      </c>
      <c r="Q83" s="15">
        <f t="shared" si="64"/>
        <v>0</v>
      </c>
      <c r="R83" s="83">
        <f t="shared" si="65"/>
        <v>0</v>
      </c>
      <c r="S83" s="15"/>
      <c r="T83" s="213">
        <f t="shared" si="3"/>
        <v>0</v>
      </c>
    </row>
    <row r="84" spans="1:22" x14ac:dyDescent="0.25">
      <c r="A84" s="14" t="s">
        <v>110</v>
      </c>
      <c r="B84" s="11"/>
      <c r="C84" s="15">
        <v>0</v>
      </c>
      <c r="D84" s="15">
        <f t="shared" si="62"/>
        <v>0</v>
      </c>
      <c r="E84" s="13"/>
      <c r="F84" s="83">
        <f t="shared" si="64"/>
        <v>0</v>
      </c>
      <c r="G84" s="15">
        <f t="shared" si="64"/>
        <v>0</v>
      </c>
      <c r="H84" s="15">
        <f t="shared" si="64"/>
        <v>0</v>
      </c>
      <c r="I84" s="15">
        <f t="shared" si="64"/>
        <v>0</v>
      </c>
      <c r="J84" s="15">
        <f t="shared" si="64"/>
        <v>0</v>
      </c>
      <c r="K84" s="15">
        <f t="shared" si="64"/>
        <v>0</v>
      </c>
      <c r="L84" s="15">
        <f t="shared" si="64"/>
        <v>0</v>
      </c>
      <c r="M84" s="15">
        <f t="shared" si="64"/>
        <v>0</v>
      </c>
      <c r="N84" s="15">
        <f t="shared" si="64"/>
        <v>0</v>
      </c>
      <c r="O84" s="15">
        <f t="shared" si="64"/>
        <v>0</v>
      </c>
      <c r="P84" s="15">
        <f t="shared" si="64"/>
        <v>0</v>
      </c>
      <c r="Q84" s="15">
        <f t="shared" si="64"/>
        <v>0</v>
      </c>
      <c r="R84" s="83">
        <f t="shared" si="65"/>
        <v>0</v>
      </c>
      <c r="S84" s="15"/>
      <c r="T84" s="213">
        <f t="shared" si="3"/>
        <v>0</v>
      </c>
    </row>
    <row r="85" spans="1:22" x14ac:dyDescent="0.25">
      <c r="A85" s="40" t="s">
        <v>3</v>
      </c>
      <c r="B85" s="38"/>
      <c r="C85" s="39"/>
      <c r="D85" s="39"/>
      <c r="E85" s="165"/>
      <c r="F85" s="100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100"/>
      <c r="S85" s="39"/>
      <c r="T85" s="214"/>
    </row>
    <row r="86" spans="1:22" x14ac:dyDescent="0.25">
      <c r="A86" s="14" t="s">
        <v>108</v>
      </c>
      <c r="B86" s="11"/>
      <c r="C86" s="15">
        <v>0</v>
      </c>
      <c r="D86" s="15">
        <f t="shared" si="62"/>
        <v>0</v>
      </c>
      <c r="E86" s="13"/>
      <c r="F86" s="83">
        <f t="shared" si="64"/>
        <v>0</v>
      </c>
      <c r="G86" s="15">
        <f t="shared" si="64"/>
        <v>0</v>
      </c>
      <c r="H86" s="15">
        <f t="shared" si="64"/>
        <v>0</v>
      </c>
      <c r="I86" s="15">
        <f t="shared" si="64"/>
        <v>0</v>
      </c>
      <c r="J86" s="15">
        <f t="shared" si="64"/>
        <v>0</v>
      </c>
      <c r="K86" s="15">
        <f t="shared" si="64"/>
        <v>0</v>
      </c>
      <c r="L86" s="15">
        <f t="shared" si="64"/>
        <v>0</v>
      </c>
      <c r="M86" s="15">
        <f t="shared" si="64"/>
        <v>0</v>
      </c>
      <c r="N86" s="15">
        <f t="shared" si="64"/>
        <v>0</v>
      </c>
      <c r="O86" s="15">
        <f t="shared" si="64"/>
        <v>0</v>
      </c>
      <c r="P86" s="15">
        <f t="shared" si="64"/>
        <v>0</v>
      </c>
      <c r="Q86" s="15">
        <f t="shared" si="64"/>
        <v>0</v>
      </c>
      <c r="R86" s="83">
        <f t="shared" si="65"/>
        <v>0</v>
      </c>
      <c r="S86" s="15"/>
      <c r="T86" s="213">
        <f t="shared" si="3"/>
        <v>0</v>
      </c>
    </row>
    <row r="87" spans="1:22" x14ac:dyDescent="0.25">
      <c r="A87" s="14" t="s">
        <v>117</v>
      </c>
      <c r="B87" s="11"/>
      <c r="C87" s="15">
        <v>0</v>
      </c>
      <c r="D87" s="15">
        <f t="shared" si="62"/>
        <v>0</v>
      </c>
      <c r="E87" s="13"/>
      <c r="F87" s="83">
        <f t="shared" si="64"/>
        <v>0</v>
      </c>
      <c r="G87" s="15">
        <f t="shared" si="64"/>
        <v>0</v>
      </c>
      <c r="H87" s="15">
        <f t="shared" si="64"/>
        <v>0</v>
      </c>
      <c r="I87" s="15">
        <f t="shared" si="64"/>
        <v>0</v>
      </c>
      <c r="J87" s="15">
        <f t="shared" si="64"/>
        <v>0</v>
      </c>
      <c r="K87" s="15">
        <f t="shared" si="64"/>
        <v>0</v>
      </c>
      <c r="L87" s="15">
        <f t="shared" si="64"/>
        <v>0</v>
      </c>
      <c r="M87" s="15">
        <f t="shared" si="64"/>
        <v>0</v>
      </c>
      <c r="N87" s="15">
        <f t="shared" si="64"/>
        <v>0</v>
      </c>
      <c r="O87" s="15">
        <f t="shared" si="64"/>
        <v>0</v>
      </c>
      <c r="P87" s="15">
        <f t="shared" si="64"/>
        <v>0</v>
      </c>
      <c r="Q87" s="15">
        <f t="shared" si="64"/>
        <v>0</v>
      </c>
      <c r="R87" s="83">
        <f t="shared" si="65"/>
        <v>0</v>
      </c>
      <c r="S87" s="15"/>
      <c r="T87" s="213">
        <f t="shared" si="3"/>
        <v>0</v>
      </c>
    </row>
    <row r="88" spans="1:22" x14ac:dyDescent="0.25">
      <c r="A88" s="14" t="s">
        <v>57</v>
      </c>
      <c r="B88" s="11"/>
      <c r="C88" s="15">
        <v>0</v>
      </c>
      <c r="D88" s="15">
        <f t="shared" si="62"/>
        <v>0</v>
      </c>
      <c r="E88" s="13"/>
      <c r="F88" s="83">
        <f t="shared" si="64"/>
        <v>0</v>
      </c>
      <c r="G88" s="15">
        <f t="shared" si="64"/>
        <v>0</v>
      </c>
      <c r="H88" s="15">
        <f t="shared" si="64"/>
        <v>0</v>
      </c>
      <c r="I88" s="15">
        <f t="shared" si="64"/>
        <v>0</v>
      </c>
      <c r="J88" s="15">
        <f t="shared" si="64"/>
        <v>0</v>
      </c>
      <c r="K88" s="15">
        <f t="shared" si="64"/>
        <v>0</v>
      </c>
      <c r="L88" s="15">
        <f t="shared" si="64"/>
        <v>0</v>
      </c>
      <c r="M88" s="15">
        <f t="shared" si="64"/>
        <v>0</v>
      </c>
      <c r="N88" s="15">
        <f t="shared" si="64"/>
        <v>0</v>
      </c>
      <c r="O88" s="15">
        <f t="shared" si="64"/>
        <v>0</v>
      </c>
      <c r="P88" s="15">
        <f t="shared" si="64"/>
        <v>0</v>
      </c>
      <c r="Q88" s="15">
        <f t="shared" si="64"/>
        <v>0</v>
      </c>
      <c r="R88" s="83">
        <f t="shared" si="65"/>
        <v>0</v>
      </c>
      <c r="S88" s="15"/>
      <c r="T88" s="213">
        <f t="shared" si="3"/>
        <v>0</v>
      </c>
      <c r="V88" s="3">
        <f>+C88</f>
        <v>0</v>
      </c>
    </row>
    <row r="89" spans="1:22" x14ac:dyDescent="0.25">
      <c r="A89" s="14" t="s">
        <v>78</v>
      </c>
      <c r="B89" s="11"/>
      <c r="C89" s="15">
        <v>0</v>
      </c>
      <c r="D89" s="15">
        <f t="shared" si="62"/>
        <v>0</v>
      </c>
      <c r="E89" s="13"/>
      <c r="F89" s="83">
        <f t="shared" si="64"/>
        <v>0</v>
      </c>
      <c r="G89" s="15">
        <f t="shared" si="64"/>
        <v>0</v>
      </c>
      <c r="H89" s="15">
        <f t="shared" si="64"/>
        <v>0</v>
      </c>
      <c r="I89" s="15">
        <f t="shared" si="64"/>
        <v>0</v>
      </c>
      <c r="J89" s="15">
        <f t="shared" si="64"/>
        <v>0</v>
      </c>
      <c r="K89" s="15">
        <f t="shared" si="64"/>
        <v>0</v>
      </c>
      <c r="L89" s="15">
        <f t="shared" si="64"/>
        <v>0</v>
      </c>
      <c r="M89" s="15">
        <f t="shared" si="64"/>
        <v>0</v>
      </c>
      <c r="N89" s="15">
        <f t="shared" si="64"/>
        <v>0</v>
      </c>
      <c r="O89" s="15">
        <f t="shared" si="64"/>
        <v>0</v>
      </c>
      <c r="P89" s="15">
        <f t="shared" si="64"/>
        <v>0</v>
      </c>
      <c r="Q89" s="15">
        <f t="shared" si="64"/>
        <v>0</v>
      </c>
      <c r="R89" s="83">
        <f t="shared" si="65"/>
        <v>0</v>
      </c>
      <c r="S89" s="15"/>
      <c r="T89" s="213">
        <f t="shared" si="3"/>
        <v>0</v>
      </c>
      <c r="V89" s="3">
        <f>+C89</f>
        <v>0</v>
      </c>
    </row>
    <row r="90" spans="1:22" x14ac:dyDescent="0.25">
      <c r="A90" s="14" t="s">
        <v>80</v>
      </c>
      <c r="B90" s="11"/>
      <c r="C90" s="15">
        <v>0</v>
      </c>
      <c r="D90" s="15">
        <f t="shared" si="62"/>
        <v>0</v>
      </c>
      <c r="E90" s="13"/>
      <c r="F90" s="83">
        <f t="shared" si="64"/>
        <v>0</v>
      </c>
      <c r="G90" s="15">
        <f t="shared" si="64"/>
        <v>0</v>
      </c>
      <c r="H90" s="15">
        <f t="shared" si="64"/>
        <v>0</v>
      </c>
      <c r="I90" s="15">
        <f t="shared" si="64"/>
        <v>0</v>
      </c>
      <c r="J90" s="15">
        <f t="shared" si="64"/>
        <v>0</v>
      </c>
      <c r="K90" s="15">
        <f t="shared" si="64"/>
        <v>0</v>
      </c>
      <c r="L90" s="15">
        <f t="shared" si="64"/>
        <v>0</v>
      </c>
      <c r="M90" s="15">
        <f t="shared" si="64"/>
        <v>0</v>
      </c>
      <c r="N90" s="15">
        <f t="shared" si="64"/>
        <v>0</v>
      </c>
      <c r="O90" s="15">
        <f t="shared" si="64"/>
        <v>0</v>
      </c>
      <c r="P90" s="15">
        <f t="shared" si="64"/>
        <v>0</v>
      </c>
      <c r="Q90" s="15">
        <f t="shared" si="64"/>
        <v>0</v>
      </c>
      <c r="R90" s="83">
        <f t="shared" si="65"/>
        <v>0</v>
      </c>
      <c r="S90" s="15"/>
      <c r="T90" s="213">
        <f t="shared" si="3"/>
        <v>0</v>
      </c>
      <c r="V90" s="3">
        <f>+C90</f>
        <v>0</v>
      </c>
    </row>
    <row r="91" spans="1:22" x14ac:dyDescent="0.25">
      <c r="A91" s="14" t="s">
        <v>81</v>
      </c>
      <c r="B91" s="11"/>
      <c r="C91" s="15">
        <v>0</v>
      </c>
      <c r="D91" s="15">
        <f t="shared" si="62"/>
        <v>0</v>
      </c>
      <c r="E91" s="13"/>
      <c r="F91" s="83">
        <f t="shared" si="64"/>
        <v>0</v>
      </c>
      <c r="G91" s="15">
        <f t="shared" si="64"/>
        <v>0</v>
      </c>
      <c r="H91" s="15">
        <f t="shared" si="64"/>
        <v>0</v>
      </c>
      <c r="I91" s="15">
        <f t="shared" si="64"/>
        <v>0</v>
      </c>
      <c r="J91" s="15">
        <f t="shared" si="64"/>
        <v>0</v>
      </c>
      <c r="K91" s="15">
        <f t="shared" si="64"/>
        <v>0</v>
      </c>
      <c r="L91" s="15">
        <f t="shared" si="64"/>
        <v>0</v>
      </c>
      <c r="M91" s="15">
        <f t="shared" si="64"/>
        <v>0</v>
      </c>
      <c r="N91" s="15">
        <f t="shared" si="64"/>
        <v>0</v>
      </c>
      <c r="O91" s="15">
        <f t="shared" si="64"/>
        <v>0</v>
      </c>
      <c r="P91" s="15">
        <f t="shared" si="64"/>
        <v>0</v>
      </c>
      <c r="Q91" s="15">
        <f t="shared" si="64"/>
        <v>0</v>
      </c>
      <c r="R91" s="83">
        <f t="shared" si="65"/>
        <v>0</v>
      </c>
      <c r="S91" s="15"/>
      <c r="T91" s="213">
        <f t="shared" si="3"/>
        <v>0</v>
      </c>
    </row>
    <row r="92" spans="1:22" x14ac:dyDescent="0.25">
      <c r="A92" s="14" t="s">
        <v>82</v>
      </c>
      <c r="B92" s="11"/>
      <c r="C92" s="15">
        <v>0</v>
      </c>
      <c r="D92" s="15">
        <f t="shared" si="62"/>
        <v>0</v>
      </c>
      <c r="E92" s="13"/>
      <c r="F92" s="83">
        <f t="shared" si="64"/>
        <v>0</v>
      </c>
      <c r="G92" s="15">
        <f t="shared" si="64"/>
        <v>0</v>
      </c>
      <c r="H92" s="15">
        <f t="shared" si="64"/>
        <v>0</v>
      </c>
      <c r="I92" s="15">
        <f t="shared" si="64"/>
        <v>0</v>
      </c>
      <c r="J92" s="15">
        <f t="shared" si="64"/>
        <v>0</v>
      </c>
      <c r="K92" s="15">
        <f t="shared" si="64"/>
        <v>0</v>
      </c>
      <c r="L92" s="15">
        <f t="shared" si="64"/>
        <v>0</v>
      </c>
      <c r="M92" s="15">
        <f t="shared" si="64"/>
        <v>0</v>
      </c>
      <c r="N92" s="15">
        <f t="shared" si="64"/>
        <v>0</v>
      </c>
      <c r="O92" s="15">
        <f t="shared" si="64"/>
        <v>0</v>
      </c>
      <c r="P92" s="15">
        <f t="shared" si="64"/>
        <v>0</v>
      </c>
      <c r="Q92" s="15">
        <f t="shared" si="64"/>
        <v>0</v>
      </c>
      <c r="R92" s="83">
        <f t="shared" si="65"/>
        <v>0</v>
      </c>
      <c r="S92" s="15"/>
      <c r="T92" s="213">
        <f t="shared" si="3"/>
        <v>0</v>
      </c>
    </row>
    <row r="93" spans="1:22" x14ac:dyDescent="0.25">
      <c r="A93" s="14" t="s">
        <v>83</v>
      </c>
      <c r="B93" s="11"/>
      <c r="C93" s="15">
        <v>0</v>
      </c>
      <c r="D93" s="15">
        <f t="shared" si="62"/>
        <v>0</v>
      </c>
      <c r="E93" s="13"/>
      <c r="F93" s="83">
        <f t="shared" si="64"/>
        <v>0</v>
      </c>
      <c r="G93" s="15">
        <f t="shared" si="64"/>
        <v>0</v>
      </c>
      <c r="H93" s="15">
        <f t="shared" si="64"/>
        <v>0</v>
      </c>
      <c r="I93" s="15">
        <f t="shared" si="64"/>
        <v>0</v>
      </c>
      <c r="J93" s="15">
        <f t="shared" si="64"/>
        <v>0</v>
      </c>
      <c r="K93" s="15">
        <f t="shared" si="64"/>
        <v>0</v>
      </c>
      <c r="L93" s="15">
        <f t="shared" si="64"/>
        <v>0</v>
      </c>
      <c r="M93" s="15">
        <f t="shared" si="64"/>
        <v>0</v>
      </c>
      <c r="N93" s="15">
        <f t="shared" si="64"/>
        <v>0</v>
      </c>
      <c r="O93" s="15">
        <f t="shared" si="64"/>
        <v>0</v>
      </c>
      <c r="P93" s="15">
        <f t="shared" si="64"/>
        <v>0</v>
      </c>
      <c r="Q93" s="15">
        <f t="shared" si="64"/>
        <v>0</v>
      </c>
      <c r="R93" s="83">
        <f t="shared" si="65"/>
        <v>0</v>
      </c>
      <c r="S93" s="15"/>
      <c r="T93" s="213">
        <f t="shared" ref="T93:T100" si="66">R93</f>
        <v>0</v>
      </c>
    </row>
    <row r="94" spans="1:22" x14ac:dyDescent="0.25">
      <c r="A94" s="14" t="s">
        <v>79</v>
      </c>
      <c r="B94" s="11"/>
      <c r="C94" s="15">
        <v>0</v>
      </c>
      <c r="D94" s="15">
        <f t="shared" si="62"/>
        <v>0</v>
      </c>
      <c r="E94" s="13"/>
      <c r="F94" s="83">
        <f t="shared" si="64"/>
        <v>0</v>
      </c>
      <c r="G94" s="15">
        <f t="shared" si="64"/>
        <v>0</v>
      </c>
      <c r="H94" s="15">
        <f t="shared" si="64"/>
        <v>0</v>
      </c>
      <c r="I94" s="15">
        <f t="shared" si="64"/>
        <v>0</v>
      </c>
      <c r="J94" s="15">
        <f t="shared" si="64"/>
        <v>0</v>
      </c>
      <c r="K94" s="15">
        <f t="shared" si="64"/>
        <v>0</v>
      </c>
      <c r="L94" s="15">
        <f t="shared" si="64"/>
        <v>0</v>
      </c>
      <c r="M94" s="15">
        <f t="shared" si="64"/>
        <v>0</v>
      </c>
      <c r="N94" s="15">
        <f t="shared" si="64"/>
        <v>0</v>
      </c>
      <c r="O94" s="15">
        <f t="shared" si="64"/>
        <v>0</v>
      </c>
      <c r="P94" s="15">
        <f t="shared" si="64"/>
        <v>0</v>
      </c>
      <c r="Q94" s="15">
        <f t="shared" si="64"/>
        <v>0</v>
      </c>
      <c r="R94" s="83">
        <f t="shared" si="65"/>
        <v>0</v>
      </c>
      <c r="S94" s="15"/>
      <c r="T94" s="213">
        <f t="shared" si="66"/>
        <v>0</v>
      </c>
      <c r="V94" s="3">
        <f>+C94</f>
        <v>0</v>
      </c>
    </row>
    <row r="95" spans="1:22" x14ac:dyDescent="0.25">
      <c r="A95" s="14" t="s">
        <v>56</v>
      </c>
      <c r="B95" s="11"/>
      <c r="C95" s="15">
        <v>0</v>
      </c>
      <c r="D95" s="15">
        <f t="shared" si="62"/>
        <v>0</v>
      </c>
      <c r="E95" s="13"/>
      <c r="F95" s="83">
        <f t="shared" si="64"/>
        <v>0</v>
      </c>
      <c r="G95" s="15">
        <f t="shared" si="64"/>
        <v>0</v>
      </c>
      <c r="H95" s="15">
        <f t="shared" si="64"/>
        <v>0</v>
      </c>
      <c r="I95" s="15">
        <f t="shared" si="64"/>
        <v>0</v>
      </c>
      <c r="J95" s="15">
        <f t="shared" si="64"/>
        <v>0</v>
      </c>
      <c r="K95" s="15">
        <f t="shared" si="64"/>
        <v>0</v>
      </c>
      <c r="L95" s="15">
        <f t="shared" si="64"/>
        <v>0</v>
      </c>
      <c r="M95" s="15">
        <f t="shared" si="64"/>
        <v>0</v>
      </c>
      <c r="N95" s="15">
        <f t="shared" si="64"/>
        <v>0</v>
      </c>
      <c r="O95" s="15">
        <f t="shared" si="64"/>
        <v>0</v>
      </c>
      <c r="P95" s="15">
        <f t="shared" si="64"/>
        <v>0</v>
      </c>
      <c r="Q95" s="15">
        <f t="shared" si="64"/>
        <v>0</v>
      </c>
      <c r="R95" s="83">
        <f t="shared" si="65"/>
        <v>0</v>
      </c>
      <c r="S95" s="15"/>
      <c r="T95" s="213">
        <f t="shared" si="66"/>
        <v>0</v>
      </c>
    </row>
    <row r="96" spans="1:22" x14ac:dyDescent="0.25">
      <c r="A96" s="14" t="s">
        <v>145</v>
      </c>
      <c r="B96" s="11"/>
      <c r="C96" s="15">
        <v>0</v>
      </c>
      <c r="D96" s="15">
        <f t="shared" si="62"/>
        <v>0</v>
      </c>
      <c r="E96" s="13"/>
      <c r="F96" s="83">
        <f t="shared" si="64"/>
        <v>0</v>
      </c>
      <c r="G96" s="15">
        <f t="shared" si="64"/>
        <v>0</v>
      </c>
      <c r="H96" s="15">
        <f t="shared" si="64"/>
        <v>0</v>
      </c>
      <c r="I96" s="15">
        <f t="shared" si="64"/>
        <v>0</v>
      </c>
      <c r="J96" s="15">
        <f t="shared" si="64"/>
        <v>0</v>
      </c>
      <c r="K96" s="15">
        <f t="shared" si="64"/>
        <v>0</v>
      </c>
      <c r="L96" s="15">
        <f t="shared" si="64"/>
        <v>0</v>
      </c>
      <c r="M96" s="15">
        <f t="shared" si="64"/>
        <v>0</v>
      </c>
      <c r="N96" s="15">
        <f t="shared" si="64"/>
        <v>0</v>
      </c>
      <c r="O96" s="15">
        <f t="shared" si="64"/>
        <v>0</v>
      </c>
      <c r="P96" s="15">
        <f t="shared" si="64"/>
        <v>0</v>
      </c>
      <c r="Q96" s="15">
        <f t="shared" si="64"/>
        <v>0</v>
      </c>
      <c r="R96" s="83">
        <f t="shared" si="65"/>
        <v>0</v>
      </c>
      <c r="S96" s="15"/>
      <c r="T96" s="213">
        <f t="shared" si="66"/>
        <v>0</v>
      </c>
      <c r="V96" s="3">
        <f>+C96</f>
        <v>0</v>
      </c>
    </row>
    <row r="97" spans="1:22" x14ac:dyDescent="0.25">
      <c r="A97" s="14" t="s">
        <v>110</v>
      </c>
      <c r="B97" s="11"/>
      <c r="C97" s="15">
        <v>0</v>
      </c>
      <c r="D97" s="15">
        <f t="shared" si="62"/>
        <v>0</v>
      </c>
      <c r="E97" s="13"/>
      <c r="F97" s="83">
        <f t="shared" si="64"/>
        <v>0</v>
      </c>
      <c r="G97" s="15">
        <f t="shared" si="64"/>
        <v>0</v>
      </c>
      <c r="H97" s="15">
        <f t="shared" si="64"/>
        <v>0</v>
      </c>
      <c r="I97" s="15">
        <f t="shared" si="64"/>
        <v>0</v>
      </c>
      <c r="J97" s="15">
        <f t="shared" si="64"/>
        <v>0</v>
      </c>
      <c r="K97" s="15">
        <f t="shared" si="64"/>
        <v>0</v>
      </c>
      <c r="L97" s="15">
        <f t="shared" si="64"/>
        <v>0</v>
      </c>
      <c r="M97" s="15">
        <f t="shared" si="64"/>
        <v>0</v>
      </c>
      <c r="N97" s="15">
        <f t="shared" si="64"/>
        <v>0</v>
      </c>
      <c r="O97" s="15">
        <f t="shared" si="64"/>
        <v>0</v>
      </c>
      <c r="P97" s="15">
        <f t="shared" si="64"/>
        <v>0</v>
      </c>
      <c r="Q97" s="15">
        <f t="shared" si="64"/>
        <v>0</v>
      </c>
      <c r="R97" s="83">
        <f t="shared" si="65"/>
        <v>0</v>
      </c>
      <c r="S97" s="15"/>
      <c r="T97" s="213">
        <f t="shared" si="66"/>
        <v>0</v>
      </c>
    </row>
    <row r="98" spans="1:22" x14ac:dyDescent="0.25">
      <c r="A98" s="14" t="s">
        <v>110</v>
      </c>
      <c r="B98" s="11"/>
      <c r="C98" s="15">
        <v>0</v>
      </c>
      <c r="D98" s="15">
        <f t="shared" si="62"/>
        <v>0</v>
      </c>
      <c r="E98" s="13"/>
      <c r="F98" s="83">
        <f t="shared" si="64"/>
        <v>0</v>
      </c>
      <c r="G98" s="15">
        <f t="shared" si="64"/>
        <v>0</v>
      </c>
      <c r="H98" s="15">
        <f t="shared" si="64"/>
        <v>0</v>
      </c>
      <c r="I98" s="15">
        <f t="shared" si="64"/>
        <v>0</v>
      </c>
      <c r="J98" s="15">
        <f t="shared" si="64"/>
        <v>0</v>
      </c>
      <c r="K98" s="15">
        <f t="shared" si="64"/>
        <v>0</v>
      </c>
      <c r="L98" s="15">
        <f t="shared" si="64"/>
        <v>0</v>
      </c>
      <c r="M98" s="15">
        <f t="shared" si="64"/>
        <v>0</v>
      </c>
      <c r="N98" s="15">
        <f t="shared" si="64"/>
        <v>0</v>
      </c>
      <c r="O98" s="15">
        <f t="shared" si="64"/>
        <v>0</v>
      </c>
      <c r="P98" s="15">
        <f t="shared" si="64"/>
        <v>0</v>
      </c>
      <c r="Q98" s="15">
        <f t="shared" si="64"/>
        <v>0</v>
      </c>
      <c r="R98" s="83">
        <f t="shared" si="65"/>
        <v>0</v>
      </c>
      <c r="S98" s="15"/>
      <c r="T98" s="213">
        <f t="shared" si="66"/>
        <v>0</v>
      </c>
    </row>
    <row r="99" spans="1:22" x14ac:dyDescent="0.25">
      <c r="A99" s="14" t="s">
        <v>110</v>
      </c>
      <c r="B99" s="11"/>
      <c r="C99" s="15">
        <v>0</v>
      </c>
      <c r="D99" s="15">
        <f t="shared" si="62"/>
        <v>0</v>
      </c>
      <c r="E99" s="13"/>
      <c r="F99" s="83">
        <f t="shared" si="64"/>
        <v>0</v>
      </c>
      <c r="G99" s="15">
        <f t="shared" si="64"/>
        <v>0</v>
      </c>
      <c r="H99" s="15">
        <f t="shared" si="64"/>
        <v>0</v>
      </c>
      <c r="I99" s="15">
        <f t="shared" si="64"/>
        <v>0</v>
      </c>
      <c r="J99" s="15">
        <f t="shared" si="64"/>
        <v>0</v>
      </c>
      <c r="K99" s="15">
        <f t="shared" si="64"/>
        <v>0</v>
      </c>
      <c r="L99" s="15">
        <f t="shared" si="64"/>
        <v>0</v>
      </c>
      <c r="M99" s="15">
        <f t="shared" si="64"/>
        <v>0</v>
      </c>
      <c r="N99" s="15">
        <f t="shared" si="64"/>
        <v>0</v>
      </c>
      <c r="O99" s="15">
        <f t="shared" si="64"/>
        <v>0</v>
      </c>
      <c r="P99" s="15">
        <f t="shared" si="64"/>
        <v>0</v>
      </c>
      <c r="Q99" s="15">
        <f t="shared" si="64"/>
        <v>0</v>
      </c>
      <c r="R99" s="83">
        <f t="shared" si="65"/>
        <v>0</v>
      </c>
      <c r="S99" s="15"/>
      <c r="T99" s="213">
        <f t="shared" si="66"/>
        <v>0</v>
      </c>
    </row>
    <row r="100" spans="1:22" ht="15.75" thickBot="1" x14ac:dyDescent="0.3">
      <c r="A100" s="14" t="s">
        <v>110</v>
      </c>
      <c r="B100" s="11"/>
      <c r="C100" s="15">
        <v>0</v>
      </c>
      <c r="D100" s="15">
        <f t="shared" si="62"/>
        <v>0</v>
      </c>
      <c r="E100" s="13"/>
      <c r="F100" s="83">
        <f t="shared" si="64"/>
        <v>0</v>
      </c>
      <c r="G100" s="15">
        <f t="shared" si="64"/>
        <v>0</v>
      </c>
      <c r="H100" s="15">
        <f t="shared" si="64"/>
        <v>0</v>
      </c>
      <c r="I100" s="15">
        <f t="shared" si="64"/>
        <v>0</v>
      </c>
      <c r="J100" s="15">
        <f t="shared" si="64"/>
        <v>0</v>
      </c>
      <c r="K100" s="15">
        <f t="shared" si="64"/>
        <v>0</v>
      </c>
      <c r="L100" s="15">
        <f t="shared" si="64"/>
        <v>0</v>
      </c>
      <c r="M100" s="15">
        <f t="shared" si="64"/>
        <v>0</v>
      </c>
      <c r="N100" s="15">
        <f t="shared" si="64"/>
        <v>0</v>
      </c>
      <c r="O100" s="15">
        <f t="shared" si="64"/>
        <v>0</v>
      </c>
      <c r="P100" s="15">
        <f t="shared" si="64"/>
        <v>0</v>
      </c>
      <c r="Q100" s="15">
        <f t="shared" si="64"/>
        <v>0</v>
      </c>
      <c r="R100" s="83">
        <f t="shared" si="65"/>
        <v>0</v>
      </c>
      <c r="S100" s="15"/>
      <c r="T100" s="213">
        <f t="shared" si="66"/>
        <v>0</v>
      </c>
    </row>
    <row r="101" spans="1:22" ht="15.75" thickBot="1" x14ac:dyDescent="0.3">
      <c r="A101" s="108" t="s">
        <v>106</v>
      </c>
      <c r="B101" s="109"/>
      <c r="C101" s="107">
        <f>SUM(C6:C100)</f>
        <v>0</v>
      </c>
      <c r="D101" s="107">
        <f>SUM(D6:D100)</f>
        <v>0</v>
      </c>
      <c r="E101" s="166"/>
      <c r="F101" s="106">
        <f t="shared" ref="F101:R101" si="67">SUM(F6:F100)</f>
        <v>0</v>
      </c>
      <c r="G101" s="106">
        <f t="shared" si="67"/>
        <v>0</v>
      </c>
      <c r="H101" s="257">
        <f t="shared" si="67"/>
        <v>0</v>
      </c>
      <c r="I101" s="257">
        <f t="shared" si="67"/>
        <v>0</v>
      </c>
      <c r="J101" s="257">
        <f t="shared" si="67"/>
        <v>0</v>
      </c>
      <c r="K101" s="257">
        <f t="shared" si="67"/>
        <v>0</v>
      </c>
      <c r="L101" s="257">
        <f t="shared" si="67"/>
        <v>0</v>
      </c>
      <c r="M101" s="257">
        <f t="shared" si="67"/>
        <v>0</v>
      </c>
      <c r="N101" s="257">
        <f t="shared" si="67"/>
        <v>0</v>
      </c>
      <c r="O101" s="257">
        <f t="shared" si="67"/>
        <v>0</v>
      </c>
      <c r="P101" s="257">
        <f t="shared" si="67"/>
        <v>0</v>
      </c>
      <c r="Q101" s="257">
        <f t="shared" si="67"/>
        <v>0</v>
      </c>
      <c r="R101" s="257">
        <f t="shared" si="67"/>
        <v>0</v>
      </c>
      <c r="S101" s="107"/>
      <c r="T101" s="257">
        <f>SUM(T6:T100)</f>
        <v>0</v>
      </c>
      <c r="V101" s="215">
        <f>SUM(V6:V100)</f>
        <v>0</v>
      </c>
    </row>
    <row r="102" spans="1:22" x14ac:dyDescent="0.25">
      <c r="F102"/>
      <c r="G102"/>
      <c r="H102"/>
      <c r="I102"/>
      <c r="J102"/>
      <c r="K102"/>
      <c r="L102"/>
      <c r="M102"/>
      <c r="N102"/>
      <c r="O102"/>
      <c r="P102"/>
      <c r="Q102"/>
      <c r="T102"/>
    </row>
    <row r="103" spans="1:22" ht="24" customHeight="1" thickBot="1" x14ac:dyDescent="0.3">
      <c r="A103" s="164" t="s">
        <v>105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2" x14ac:dyDescent="0.25">
      <c r="A104" s="43"/>
      <c r="B104" s="44" t="s">
        <v>135</v>
      </c>
      <c r="C104" s="44"/>
      <c r="D104" s="44"/>
      <c r="E104" s="44"/>
      <c r="F104" s="97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98"/>
      <c r="R104" s="43"/>
      <c r="S104" s="46"/>
      <c r="T104" s="216"/>
    </row>
    <row r="105" spans="1:22" x14ac:dyDescent="0.25">
      <c r="A105" s="29" t="s">
        <v>147</v>
      </c>
      <c r="B105" s="27"/>
      <c r="C105" s="27">
        <v>0</v>
      </c>
      <c r="D105" s="28">
        <f>C105/12</f>
        <v>0</v>
      </c>
      <c r="E105" s="27"/>
      <c r="F105" s="76">
        <f t="shared" ref="F105:F119" si="68">+D105</f>
        <v>0</v>
      </c>
      <c r="G105" s="28">
        <f t="shared" ref="G105:P119" si="69">+$D105</f>
        <v>0</v>
      </c>
      <c r="H105" s="28">
        <f t="shared" si="69"/>
        <v>0</v>
      </c>
      <c r="I105" s="28">
        <f t="shared" si="69"/>
        <v>0</v>
      </c>
      <c r="J105" s="28">
        <f t="shared" si="69"/>
        <v>0</v>
      </c>
      <c r="K105" s="28">
        <f t="shared" si="69"/>
        <v>0</v>
      </c>
      <c r="L105" s="28">
        <f t="shared" si="69"/>
        <v>0</v>
      </c>
      <c r="M105" s="28">
        <f t="shared" si="69"/>
        <v>0</v>
      </c>
      <c r="N105" s="28">
        <f t="shared" si="69"/>
        <v>0</v>
      </c>
      <c r="O105" s="28">
        <f t="shared" si="69"/>
        <v>0</v>
      </c>
      <c r="P105" s="28">
        <f t="shared" si="69"/>
        <v>0</v>
      </c>
      <c r="Q105" s="30">
        <f t="shared" ref="Q105:Q111" si="70">$D$111</f>
        <v>0</v>
      </c>
      <c r="R105" s="76">
        <f t="shared" ref="R105:R131" si="71">SUM(F105:Q105)</f>
        <v>0</v>
      </c>
      <c r="S105" s="42"/>
      <c r="T105" s="217">
        <f t="shared" ref="T105:T131" si="72">R105</f>
        <v>0</v>
      </c>
    </row>
    <row r="106" spans="1:22" x14ac:dyDescent="0.25">
      <c r="A106" s="29" t="s">
        <v>35</v>
      </c>
      <c r="B106" s="26"/>
      <c r="C106" s="28">
        <f>C105*'Benefits and Salary Taxes'!D7</f>
        <v>0</v>
      </c>
      <c r="D106" s="28">
        <f>C106/12</f>
        <v>0</v>
      </c>
      <c r="E106" s="27"/>
      <c r="F106" s="76">
        <f t="shared" si="68"/>
        <v>0</v>
      </c>
      <c r="G106" s="28">
        <f t="shared" si="69"/>
        <v>0</v>
      </c>
      <c r="H106" s="28">
        <f t="shared" si="69"/>
        <v>0</v>
      </c>
      <c r="I106" s="28">
        <f t="shared" si="69"/>
        <v>0</v>
      </c>
      <c r="J106" s="28">
        <f t="shared" si="69"/>
        <v>0</v>
      </c>
      <c r="K106" s="28">
        <f t="shared" si="69"/>
        <v>0</v>
      </c>
      <c r="L106" s="28">
        <f t="shared" si="69"/>
        <v>0</v>
      </c>
      <c r="M106" s="28">
        <f t="shared" si="69"/>
        <v>0</v>
      </c>
      <c r="N106" s="28">
        <f t="shared" si="69"/>
        <v>0</v>
      </c>
      <c r="O106" s="28">
        <f t="shared" si="69"/>
        <v>0</v>
      </c>
      <c r="P106" s="28">
        <f t="shared" si="69"/>
        <v>0</v>
      </c>
      <c r="Q106" s="30">
        <f t="shared" si="70"/>
        <v>0</v>
      </c>
      <c r="R106" s="76">
        <f t="shared" si="71"/>
        <v>0</v>
      </c>
      <c r="S106" s="42"/>
      <c r="T106" s="217">
        <f t="shared" si="72"/>
        <v>0</v>
      </c>
    </row>
    <row r="107" spans="1:22" x14ac:dyDescent="0.25">
      <c r="A107" s="122" t="s">
        <v>148</v>
      </c>
      <c r="B107" s="123"/>
      <c r="C107" s="124">
        <v>0</v>
      </c>
      <c r="D107" s="124">
        <f>C107/12</f>
        <v>0</v>
      </c>
      <c r="E107" s="125"/>
      <c r="F107" s="76">
        <f t="shared" si="68"/>
        <v>0</v>
      </c>
      <c r="G107" s="28">
        <f t="shared" si="69"/>
        <v>0</v>
      </c>
      <c r="H107" s="28">
        <f t="shared" si="69"/>
        <v>0</v>
      </c>
      <c r="I107" s="28">
        <f t="shared" si="69"/>
        <v>0</v>
      </c>
      <c r="J107" s="28">
        <f t="shared" si="69"/>
        <v>0</v>
      </c>
      <c r="K107" s="28">
        <f t="shared" si="69"/>
        <v>0</v>
      </c>
      <c r="L107" s="28">
        <f t="shared" si="69"/>
        <v>0</v>
      </c>
      <c r="M107" s="28">
        <f t="shared" si="69"/>
        <v>0</v>
      </c>
      <c r="N107" s="28">
        <f t="shared" si="69"/>
        <v>0</v>
      </c>
      <c r="O107" s="28">
        <f t="shared" si="69"/>
        <v>0</v>
      </c>
      <c r="P107" s="28">
        <f t="shared" si="69"/>
        <v>0</v>
      </c>
      <c r="Q107" s="30">
        <f t="shared" si="70"/>
        <v>0</v>
      </c>
      <c r="R107" s="126">
        <f t="shared" si="71"/>
        <v>0</v>
      </c>
      <c r="S107" s="127"/>
      <c r="T107" s="218">
        <f t="shared" si="72"/>
        <v>0</v>
      </c>
    </row>
    <row r="108" spans="1:22" x14ac:dyDescent="0.25">
      <c r="A108" s="29" t="s">
        <v>149</v>
      </c>
      <c r="B108" s="27"/>
      <c r="C108" s="27">
        <v>0</v>
      </c>
      <c r="D108" s="28">
        <f t="shared" ref="D108:D124" si="73">C108/12</f>
        <v>0</v>
      </c>
      <c r="E108" s="27"/>
      <c r="F108" s="76">
        <f t="shared" si="68"/>
        <v>0</v>
      </c>
      <c r="G108" s="28">
        <f t="shared" si="69"/>
        <v>0</v>
      </c>
      <c r="H108" s="28">
        <f t="shared" si="69"/>
        <v>0</v>
      </c>
      <c r="I108" s="28">
        <f t="shared" si="69"/>
        <v>0</v>
      </c>
      <c r="J108" s="28">
        <f t="shared" si="69"/>
        <v>0</v>
      </c>
      <c r="K108" s="28">
        <f t="shared" si="69"/>
        <v>0</v>
      </c>
      <c r="L108" s="28">
        <f t="shared" si="69"/>
        <v>0</v>
      </c>
      <c r="M108" s="28">
        <f t="shared" si="69"/>
        <v>0</v>
      </c>
      <c r="N108" s="28">
        <f t="shared" si="69"/>
        <v>0</v>
      </c>
      <c r="O108" s="28">
        <f t="shared" si="69"/>
        <v>0</v>
      </c>
      <c r="P108" s="28">
        <f t="shared" si="69"/>
        <v>0</v>
      </c>
      <c r="Q108" s="30">
        <f t="shared" si="70"/>
        <v>0</v>
      </c>
      <c r="R108" s="76">
        <f t="shared" si="71"/>
        <v>0</v>
      </c>
      <c r="S108" s="30"/>
      <c r="T108" s="217">
        <f t="shared" si="72"/>
        <v>0</v>
      </c>
      <c r="V108" s="3">
        <f t="shared" ref="V108:V115" si="74">+C108</f>
        <v>0</v>
      </c>
    </row>
    <row r="109" spans="1:22" x14ac:dyDescent="0.25">
      <c r="A109" s="29" t="s">
        <v>35</v>
      </c>
      <c r="B109" s="27"/>
      <c r="C109" s="28">
        <v>0</v>
      </c>
      <c r="D109" s="28">
        <f>C109/12</f>
        <v>0</v>
      </c>
      <c r="E109" s="27"/>
      <c r="F109" s="76">
        <f t="shared" si="68"/>
        <v>0</v>
      </c>
      <c r="G109" s="28">
        <f t="shared" si="69"/>
        <v>0</v>
      </c>
      <c r="H109" s="28">
        <f t="shared" si="69"/>
        <v>0</v>
      </c>
      <c r="I109" s="28">
        <f t="shared" si="69"/>
        <v>0</v>
      </c>
      <c r="J109" s="28">
        <f t="shared" si="69"/>
        <v>0</v>
      </c>
      <c r="K109" s="28">
        <f t="shared" si="69"/>
        <v>0</v>
      </c>
      <c r="L109" s="28">
        <f t="shared" si="69"/>
        <v>0</v>
      </c>
      <c r="M109" s="28">
        <f t="shared" si="69"/>
        <v>0</v>
      </c>
      <c r="N109" s="28">
        <f t="shared" si="69"/>
        <v>0</v>
      </c>
      <c r="O109" s="28">
        <f t="shared" si="69"/>
        <v>0</v>
      </c>
      <c r="P109" s="28">
        <f t="shared" si="69"/>
        <v>0</v>
      </c>
      <c r="Q109" s="30">
        <f t="shared" si="70"/>
        <v>0</v>
      </c>
      <c r="R109" s="76">
        <f t="shared" si="71"/>
        <v>0</v>
      </c>
      <c r="S109" s="30"/>
      <c r="T109" s="217">
        <f t="shared" si="72"/>
        <v>0</v>
      </c>
      <c r="V109" s="3">
        <f t="shared" si="74"/>
        <v>0</v>
      </c>
    </row>
    <row r="110" spans="1:22" x14ac:dyDescent="0.25">
      <c r="A110" s="122" t="s">
        <v>148</v>
      </c>
      <c r="B110" s="125"/>
      <c r="C110" s="124">
        <v>0</v>
      </c>
      <c r="D110" s="124">
        <f t="shared" si="73"/>
        <v>0</v>
      </c>
      <c r="E110" s="125"/>
      <c r="F110" s="76">
        <f t="shared" si="68"/>
        <v>0</v>
      </c>
      <c r="G110" s="28">
        <f t="shared" si="69"/>
        <v>0</v>
      </c>
      <c r="H110" s="28">
        <f t="shared" si="69"/>
        <v>0</v>
      </c>
      <c r="I110" s="28">
        <f t="shared" si="69"/>
        <v>0</v>
      </c>
      <c r="J110" s="28">
        <f t="shared" si="69"/>
        <v>0</v>
      </c>
      <c r="K110" s="28">
        <f t="shared" si="69"/>
        <v>0</v>
      </c>
      <c r="L110" s="28">
        <f t="shared" si="69"/>
        <v>0</v>
      </c>
      <c r="M110" s="28">
        <f t="shared" si="69"/>
        <v>0</v>
      </c>
      <c r="N110" s="28">
        <f t="shared" si="69"/>
        <v>0</v>
      </c>
      <c r="O110" s="28">
        <f t="shared" si="69"/>
        <v>0</v>
      </c>
      <c r="P110" s="28">
        <f t="shared" si="69"/>
        <v>0</v>
      </c>
      <c r="Q110" s="30">
        <f t="shared" si="70"/>
        <v>0</v>
      </c>
      <c r="R110" s="126">
        <f t="shared" si="71"/>
        <v>0</v>
      </c>
      <c r="S110" s="128"/>
      <c r="T110" s="218">
        <f t="shared" si="72"/>
        <v>0</v>
      </c>
      <c r="V110" s="3">
        <f t="shared" si="74"/>
        <v>0</v>
      </c>
    </row>
    <row r="111" spans="1:22" x14ac:dyDescent="0.25">
      <c r="A111" s="29" t="s">
        <v>150</v>
      </c>
      <c r="B111" s="27"/>
      <c r="C111" s="27">
        <v>0</v>
      </c>
      <c r="D111" s="28">
        <f t="shared" si="73"/>
        <v>0</v>
      </c>
      <c r="E111" s="27"/>
      <c r="F111" s="76">
        <f t="shared" si="68"/>
        <v>0</v>
      </c>
      <c r="G111" s="28">
        <f t="shared" si="69"/>
        <v>0</v>
      </c>
      <c r="H111" s="28">
        <f t="shared" si="69"/>
        <v>0</v>
      </c>
      <c r="I111" s="28">
        <f t="shared" si="69"/>
        <v>0</v>
      </c>
      <c r="J111" s="28">
        <f t="shared" si="69"/>
        <v>0</v>
      </c>
      <c r="K111" s="28">
        <f t="shared" si="69"/>
        <v>0</v>
      </c>
      <c r="L111" s="28">
        <f t="shared" si="69"/>
        <v>0</v>
      </c>
      <c r="M111" s="28">
        <f t="shared" si="69"/>
        <v>0</v>
      </c>
      <c r="N111" s="28">
        <f t="shared" si="69"/>
        <v>0</v>
      </c>
      <c r="O111" s="28">
        <f t="shared" si="69"/>
        <v>0</v>
      </c>
      <c r="P111" s="28">
        <f t="shared" si="69"/>
        <v>0</v>
      </c>
      <c r="Q111" s="30">
        <f t="shared" si="70"/>
        <v>0</v>
      </c>
      <c r="R111" s="76">
        <f t="shared" si="71"/>
        <v>0</v>
      </c>
      <c r="S111" s="30"/>
      <c r="T111" s="217">
        <f t="shared" si="72"/>
        <v>0</v>
      </c>
      <c r="V111" s="3">
        <f t="shared" si="74"/>
        <v>0</v>
      </c>
    </row>
    <row r="112" spans="1:22" x14ac:dyDescent="0.25">
      <c r="A112" s="122" t="s">
        <v>35</v>
      </c>
      <c r="B112" s="125"/>
      <c r="C112" s="124">
        <v>0</v>
      </c>
      <c r="D112" s="124">
        <f>C112/12</f>
        <v>0</v>
      </c>
      <c r="E112" s="125"/>
      <c r="F112" s="76">
        <f t="shared" si="68"/>
        <v>0</v>
      </c>
      <c r="G112" s="28">
        <f t="shared" si="69"/>
        <v>0</v>
      </c>
      <c r="H112" s="28">
        <f t="shared" si="69"/>
        <v>0</v>
      </c>
      <c r="I112" s="28">
        <f t="shared" si="69"/>
        <v>0</v>
      </c>
      <c r="J112" s="28">
        <f t="shared" si="69"/>
        <v>0</v>
      </c>
      <c r="K112" s="28">
        <f t="shared" si="69"/>
        <v>0</v>
      </c>
      <c r="L112" s="28">
        <f t="shared" si="69"/>
        <v>0</v>
      </c>
      <c r="M112" s="28">
        <f t="shared" si="69"/>
        <v>0</v>
      </c>
      <c r="N112" s="28">
        <f t="shared" si="69"/>
        <v>0</v>
      </c>
      <c r="O112" s="28">
        <f t="shared" si="69"/>
        <v>0</v>
      </c>
      <c r="P112" s="28">
        <f t="shared" si="69"/>
        <v>0</v>
      </c>
      <c r="Q112" s="128">
        <f>Q111*'Benefits and Salary Taxes'!$D$7</f>
        <v>0</v>
      </c>
      <c r="R112" s="126">
        <f t="shared" si="71"/>
        <v>0</v>
      </c>
      <c r="S112" s="128"/>
      <c r="T112" s="218">
        <f t="shared" si="72"/>
        <v>0</v>
      </c>
      <c r="V112" s="3">
        <f t="shared" si="74"/>
        <v>0</v>
      </c>
    </row>
    <row r="113" spans="1:24" x14ac:dyDescent="0.25">
      <c r="A113" s="29" t="s">
        <v>151</v>
      </c>
      <c r="B113" s="27"/>
      <c r="C113" s="27">
        <v>0</v>
      </c>
      <c r="D113" s="28">
        <f t="shared" si="73"/>
        <v>0</v>
      </c>
      <c r="E113" s="27"/>
      <c r="F113" s="76">
        <f t="shared" si="68"/>
        <v>0</v>
      </c>
      <c r="G113" s="28">
        <f t="shared" si="69"/>
        <v>0</v>
      </c>
      <c r="H113" s="28">
        <f t="shared" si="69"/>
        <v>0</v>
      </c>
      <c r="I113" s="28">
        <f t="shared" si="69"/>
        <v>0</v>
      </c>
      <c r="J113" s="28">
        <f t="shared" si="69"/>
        <v>0</v>
      </c>
      <c r="K113" s="28">
        <f t="shared" si="69"/>
        <v>0</v>
      </c>
      <c r="L113" s="28">
        <f t="shared" si="69"/>
        <v>0</v>
      </c>
      <c r="M113" s="28">
        <f t="shared" si="69"/>
        <v>0</v>
      </c>
      <c r="N113" s="28">
        <f t="shared" si="69"/>
        <v>0</v>
      </c>
      <c r="O113" s="28">
        <f t="shared" si="69"/>
        <v>0</v>
      </c>
      <c r="P113" s="28">
        <f t="shared" si="69"/>
        <v>0</v>
      </c>
      <c r="Q113" s="30">
        <f t="shared" ref="Q113" si="75">$D$113</f>
        <v>0</v>
      </c>
      <c r="R113" s="76">
        <f t="shared" si="71"/>
        <v>0</v>
      </c>
      <c r="S113" s="30"/>
      <c r="T113" s="217">
        <f t="shared" si="72"/>
        <v>0</v>
      </c>
      <c r="V113" s="3">
        <f t="shared" si="74"/>
        <v>0</v>
      </c>
    </row>
    <row r="114" spans="1:24" x14ac:dyDescent="0.25">
      <c r="A114" s="29" t="s">
        <v>35</v>
      </c>
      <c r="B114" s="27"/>
      <c r="C114" s="28">
        <f>C113*'Benefits and Salary Taxes'!D7*0.5</f>
        <v>0</v>
      </c>
      <c r="D114" s="28">
        <f t="shared" si="73"/>
        <v>0</v>
      </c>
      <c r="E114" s="27"/>
      <c r="F114" s="76">
        <f t="shared" si="68"/>
        <v>0</v>
      </c>
      <c r="G114" s="28">
        <f t="shared" si="69"/>
        <v>0</v>
      </c>
      <c r="H114" s="28">
        <f t="shared" si="69"/>
        <v>0</v>
      </c>
      <c r="I114" s="28">
        <f t="shared" si="69"/>
        <v>0</v>
      </c>
      <c r="J114" s="28">
        <f t="shared" si="69"/>
        <v>0</v>
      </c>
      <c r="K114" s="28">
        <f t="shared" si="69"/>
        <v>0</v>
      </c>
      <c r="L114" s="28">
        <f t="shared" si="69"/>
        <v>0</v>
      </c>
      <c r="M114" s="28">
        <f t="shared" si="69"/>
        <v>0</v>
      </c>
      <c r="N114" s="28">
        <f t="shared" si="69"/>
        <v>0</v>
      </c>
      <c r="O114" s="28">
        <f t="shared" si="69"/>
        <v>0</v>
      </c>
      <c r="P114" s="28">
        <f t="shared" si="69"/>
        <v>0</v>
      </c>
      <c r="Q114" s="30">
        <f t="shared" ref="Q114" si="76">$D$114</f>
        <v>0</v>
      </c>
      <c r="R114" s="76">
        <f t="shared" si="71"/>
        <v>0</v>
      </c>
      <c r="S114" s="30"/>
      <c r="T114" s="217">
        <f t="shared" si="72"/>
        <v>0</v>
      </c>
      <c r="V114" s="3">
        <f t="shared" si="74"/>
        <v>0</v>
      </c>
    </row>
    <row r="115" spans="1:24" x14ac:dyDescent="0.25">
      <c r="A115" s="122" t="s">
        <v>148</v>
      </c>
      <c r="B115" s="125"/>
      <c r="C115" s="124">
        <v>0</v>
      </c>
      <c r="D115" s="124">
        <f t="shared" si="73"/>
        <v>0</v>
      </c>
      <c r="E115" s="125"/>
      <c r="F115" s="76">
        <f t="shared" si="68"/>
        <v>0</v>
      </c>
      <c r="G115" s="28">
        <f t="shared" si="69"/>
        <v>0</v>
      </c>
      <c r="H115" s="28">
        <f t="shared" si="69"/>
        <v>0</v>
      </c>
      <c r="I115" s="28">
        <f t="shared" si="69"/>
        <v>0</v>
      </c>
      <c r="J115" s="28">
        <f t="shared" si="69"/>
        <v>0</v>
      </c>
      <c r="K115" s="28">
        <f t="shared" si="69"/>
        <v>0</v>
      </c>
      <c r="L115" s="28">
        <f t="shared" si="69"/>
        <v>0</v>
      </c>
      <c r="M115" s="28">
        <f t="shared" si="69"/>
        <v>0</v>
      </c>
      <c r="N115" s="28">
        <f t="shared" si="69"/>
        <v>0</v>
      </c>
      <c r="O115" s="28">
        <f t="shared" si="69"/>
        <v>0</v>
      </c>
      <c r="P115" s="28">
        <f t="shared" si="69"/>
        <v>0</v>
      </c>
      <c r="Q115" s="128">
        <f t="shared" ref="Q115" si="77">$D$115</f>
        <v>0</v>
      </c>
      <c r="R115" s="126">
        <f t="shared" si="71"/>
        <v>0</v>
      </c>
      <c r="S115" s="128"/>
      <c r="T115" s="218">
        <f t="shared" si="72"/>
        <v>0</v>
      </c>
      <c r="V115" s="3">
        <f t="shared" si="74"/>
        <v>0</v>
      </c>
    </row>
    <row r="116" spans="1:24" x14ac:dyDescent="0.25">
      <c r="A116" s="29" t="s">
        <v>152</v>
      </c>
      <c r="B116" s="27"/>
      <c r="C116" s="27">
        <v>0</v>
      </c>
      <c r="D116" s="28">
        <f t="shared" si="73"/>
        <v>0</v>
      </c>
      <c r="E116" s="27"/>
      <c r="F116" s="76">
        <f t="shared" si="68"/>
        <v>0</v>
      </c>
      <c r="G116" s="28">
        <f t="shared" si="69"/>
        <v>0</v>
      </c>
      <c r="H116" s="28">
        <f t="shared" si="69"/>
        <v>0</v>
      </c>
      <c r="I116" s="28">
        <f t="shared" si="69"/>
        <v>0</v>
      </c>
      <c r="J116" s="28">
        <f t="shared" si="69"/>
        <v>0</v>
      </c>
      <c r="K116" s="28">
        <f t="shared" si="69"/>
        <v>0</v>
      </c>
      <c r="L116" s="28">
        <f t="shared" si="69"/>
        <v>0</v>
      </c>
      <c r="M116" s="28">
        <f t="shared" si="69"/>
        <v>0</v>
      </c>
      <c r="N116" s="28">
        <f t="shared" si="69"/>
        <v>0</v>
      </c>
      <c r="O116" s="28">
        <f t="shared" si="69"/>
        <v>0</v>
      </c>
      <c r="P116" s="28">
        <f t="shared" si="69"/>
        <v>0</v>
      </c>
      <c r="Q116" s="30">
        <f t="shared" ref="Q116" si="78">$D$116</f>
        <v>0</v>
      </c>
      <c r="R116" s="76">
        <f t="shared" si="71"/>
        <v>0</v>
      </c>
      <c r="S116" s="30"/>
      <c r="T116" s="217">
        <f t="shared" si="72"/>
        <v>0</v>
      </c>
    </row>
    <row r="117" spans="1:24" x14ac:dyDescent="0.25">
      <c r="A117" s="122" t="s">
        <v>35</v>
      </c>
      <c r="B117" s="125"/>
      <c r="C117" s="125">
        <v>0</v>
      </c>
      <c r="D117" s="124">
        <f t="shared" si="73"/>
        <v>0</v>
      </c>
      <c r="E117" s="125"/>
      <c r="F117" s="76">
        <f t="shared" si="68"/>
        <v>0</v>
      </c>
      <c r="G117" s="28">
        <f t="shared" si="69"/>
        <v>0</v>
      </c>
      <c r="H117" s="28">
        <f t="shared" si="69"/>
        <v>0</v>
      </c>
      <c r="I117" s="28">
        <f t="shared" si="69"/>
        <v>0</v>
      </c>
      <c r="J117" s="28">
        <f t="shared" si="69"/>
        <v>0</v>
      </c>
      <c r="K117" s="28">
        <f t="shared" si="69"/>
        <v>0</v>
      </c>
      <c r="L117" s="28">
        <f t="shared" si="69"/>
        <v>0</v>
      </c>
      <c r="M117" s="28">
        <f t="shared" si="69"/>
        <v>0</v>
      </c>
      <c r="N117" s="28">
        <f t="shared" si="69"/>
        <v>0</v>
      </c>
      <c r="O117" s="28">
        <f t="shared" si="69"/>
        <v>0</v>
      </c>
      <c r="P117" s="28">
        <f t="shared" si="69"/>
        <v>0</v>
      </c>
      <c r="Q117" s="128">
        <f t="shared" ref="Q117" si="79">$D$117</f>
        <v>0</v>
      </c>
      <c r="R117" s="126">
        <f t="shared" si="71"/>
        <v>0</v>
      </c>
      <c r="S117" s="128"/>
      <c r="T117" s="218">
        <f t="shared" si="72"/>
        <v>0</v>
      </c>
    </row>
    <row r="118" spans="1:24" x14ac:dyDescent="0.25">
      <c r="A118" s="29" t="s">
        <v>86</v>
      </c>
      <c r="B118" s="27"/>
      <c r="C118" s="27">
        <v>0</v>
      </c>
      <c r="D118" s="28">
        <f t="shared" si="73"/>
        <v>0</v>
      </c>
      <c r="E118" s="27"/>
      <c r="F118" s="76">
        <f t="shared" si="68"/>
        <v>0</v>
      </c>
      <c r="G118" s="28">
        <f t="shared" si="69"/>
        <v>0</v>
      </c>
      <c r="H118" s="28">
        <f t="shared" si="69"/>
        <v>0</v>
      </c>
      <c r="I118" s="28">
        <f t="shared" si="69"/>
        <v>0</v>
      </c>
      <c r="J118" s="28">
        <f t="shared" si="69"/>
        <v>0</v>
      </c>
      <c r="K118" s="28">
        <f t="shared" si="69"/>
        <v>0</v>
      </c>
      <c r="L118" s="28">
        <f t="shared" si="69"/>
        <v>0</v>
      </c>
      <c r="M118" s="28">
        <f t="shared" si="69"/>
        <v>0</v>
      </c>
      <c r="N118" s="28">
        <f t="shared" si="69"/>
        <v>0</v>
      </c>
      <c r="O118" s="28">
        <f t="shared" si="69"/>
        <v>0</v>
      </c>
      <c r="P118" s="28">
        <f t="shared" si="69"/>
        <v>0</v>
      </c>
      <c r="Q118" s="30">
        <f t="shared" ref="Q118" si="80">$D$118</f>
        <v>0</v>
      </c>
      <c r="R118" s="76">
        <f t="shared" si="71"/>
        <v>0</v>
      </c>
      <c r="S118" s="30"/>
      <c r="T118" s="217">
        <f t="shared" si="72"/>
        <v>0</v>
      </c>
    </row>
    <row r="119" spans="1:24" x14ac:dyDescent="0.25">
      <c r="A119" s="29" t="s">
        <v>35</v>
      </c>
      <c r="B119" s="27"/>
      <c r="C119" s="28">
        <f>C118*'Benefits and Salary Taxes'!D7</f>
        <v>0</v>
      </c>
      <c r="D119" s="28">
        <f t="shared" si="73"/>
        <v>0</v>
      </c>
      <c r="E119" s="27"/>
      <c r="F119" s="76">
        <f t="shared" si="68"/>
        <v>0</v>
      </c>
      <c r="G119" s="28">
        <f t="shared" si="69"/>
        <v>0</v>
      </c>
      <c r="H119" s="28">
        <f t="shared" si="69"/>
        <v>0</v>
      </c>
      <c r="I119" s="28">
        <f t="shared" si="69"/>
        <v>0</v>
      </c>
      <c r="J119" s="28">
        <f t="shared" si="69"/>
        <v>0</v>
      </c>
      <c r="K119" s="28">
        <f t="shared" si="69"/>
        <v>0</v>
      </c>
      <c r="L119" s="28">
        <f t="shared" si="69"/>
        <v>0</v>
      </c>
      <c r="M119" s="28">
        <f t="shared" si="69"/>
        <v>0</v>
      </c>
      <c r="N119" s="28">
        <f t="shared" si="69"/>
        <v>0</v>
      </c>
      <c r="O119" s="28">
        <f t="shared" si="69"/>
        <v>0</v>
      </c>
      <c r="P119" s="28">
        <f t="shared" si="69"/>
        <v>0</v>
      </c>
      <c r="Q119" s="30">
        <f t="shared" ref="Q119" si="81">$D$119</f>
        <v>0</v>
      </c>
      <c r="R119" s="76">
        <f t="shared" si="71"/>
        <v>0</v>
      </c>
      <c r="S119" s="30"/>
      <c r="T119" s="217">
        <f t="shared" si="72"/>
        <v>0</v>
      </c>
    </row>
    <row r="120" spans="1:24" x14ac:dyDescent="0.25">
      <c r="A120" s="122" t="s">
        <v>148</v>
      </c>
      <c r="B120" s="125"/>
      <c r="C120" s="124">
        <v>0</v>
      </c>
      <c r="D120" s="124">
        <f t="shared" si="73"/>
        <v>0</v>
      </c>
      <c r="E120" s="125"/>
      <c r="F120" s="126">
        <f t="shared" ref="F120:Q120" si="82">$D$120</f>
        <v>0</v>
      </c>
      <c r="G120" s="124">
        <f t="shared" si="82"/>
        <v>0</v>
      </c>
      <c r="H120" s="124">
        <f t="shared" si="82"/>
        <v>0</v>
      </c>
      <c r="I120" s="124">
        <f t="shared" si="82"/>
        <v>0</v>
      </c>
      <c r="J120" s="124">
        <f t="shared" si="82"/>
        <v>0</v>
      </c>
      <c r="K120" s="124">
        <f t="shared" si="82"/>
        <v>0</v>
      </c>
      <c r="L120" s="124">
        <f t="shared" si="82"/>
        <v>0</v>
      </c>
      <c r="M120" s="124">
        <f t="shared" si="82"/>
        <v>0</v>
      </c>
      <c r="N120" s="124">
        <f t="shared" si="82"/>
        <v>0</v>
      </c>
      <c r="O120" s="124">
        <f t="shared" si="82"/>
        <v>0</v>
      </c>
      <c r="P120" s="124">
        <f t="shared" si="82"/>
        <v>0</v>
      </c>
      <c r="Q120" s="128">
        <f t="shared" si="82"/>
        <v>0</v>
      </c>
      <c r="R120" s="126">
        <f t="shared" si="71"/>
        <v>0</v>
      </c>
      <c r="S120" s="128"/>
      <c r="T120" s="218">
        <f t="shared" si="72"/>
        <v>0</v>
      </c>
    </row>
    <row r="121" spans="1:24" x14ac:dyDescent="0.25">
      <c r="A121" s="29" t="s">
        <v>89</v>
      </c>
      <c r="B121" s="27"/>
      <c r="C121" s="28">
        <v>0</v>
      </c>
      <c r="D121" s="28">
        <f>C121/12</f>
        <v>0</v>
      </c>
      <c r="E121" s="27"/>
      <c r="F121" s="76">
        <f>$D$121</f>
        <v>0</v>
      </c>
      <c r="G121" s="28">
        <f>$D$121</f>
        <v>0</v>
      </c>
      <c r="H121" s="28">
        <f t="shared" ref="H121:Q121" si="83">$D$121</f>
        <v>0</v>
      </c>
      <c r="I121" s="28">
        <f t="shared" si="83"/>
        <v>0</v>
      </c>
      <c r="J121" s="28">
        <f t="shared" si="83"/>
        <v>0</v>
      </c>
      <c r="K121" s="28">
        <f t="shared" si="83"/>
        <v>0</v>
      </c>
      <c r="L121" s="28">
        <f t="shared" si="83"/>
        <v>0</v>
      </c>
      <c r="M121" s="28">
        <f t="shared" si="83"/>
        <v>0</v>
      </c>
      <c r="N121" s="28">
        <f t="shared" si="83"/>
        <v>0</v>
      </c>
      <c r="O121" s="28">
        <f t="shared" si="83"/>
        <v>0</v>
      </c>
      <c r="P121" s="28">
        <f t="shared" si="83"/>
        <v>0</v>
      </c>
      <c r="Q121" s="30">
        <f t="shared" si="83"/>
        <v>0</v>
      </c>
      <c r="R121" s="76">
        <f t="shared" si="71"/>
        <v>0</v>
      </c>
      <c r="S121" s="30"/>
      <c r="T121" s="219">
        <f t="shared" si="72"/>
        <v>0</v>
      </c>
    </row>
    <row r="122" spans="1:24" x14ac:dyDescent="0.25">
      <c r="A122" s="29" t="s">
        <v>35</v>
      </c>
      <c r="B122" s="27"/>
      <c r="C122" s="28">
        <f>C121*'Benefits and Salary Taxes'!D7</f>
        <v>0</v>
      </c>
      <c r="D122" s="28">
        <f>C122/12</f>
        <v>0</v>
      </c>
      <c r="E122" s="27"/>
      <c r="F122" s="76">
        <f>$D$122</f>
        <v>0</v>
      </c>
      <c r="G122" s="28">
        <f>$D$122</f>
        <v>0</v>
      </c>
      <c r="H122" s="28">
        <f t="shared" ref="H122:Q122" si="84">$D$122</f>
        <v>0</v>
      </c>
      <c r="I122" s="28">
        <f t="shared" si="84"/>
        <v>0</v>
      </c>
      <c r="J122" s="28">
        <f t="shared" si="84"/>
        <v>0</v>
      </c>
      <c r="K122" s="28">
        <f t="shared" si="84"/>
        <v>0</v>
      </c>
      <c r="L122" s="28">
        <f t="shared" si="84"/>
        <v>0</v>
      </c>
      <c r="M122" s="28">
        <f t="shared" si="84"/>
        <v>0</v>
      </c>
      <c r="N122" s="28">
        <f t="shared" si="84"/>
        <v>0</v>
      </c>
      <c r="O122" s="28">
        <f t="shared" si="84"/>
        <v>0</v>
      </c>
      <c r="P122" s="28">
        <f t="shared" si="84"/>
        <v>0</v>
      </c>
      <c r="Q122" s="30">
        <f t="shared" si="84"/>
        <v>0</v>
      </c>
      <c r="R122" s="76">
        <f t="shared" si="71"/>
        <v>0</v>
      </c>
      <c r="S122" s="30"/>
      <c r="T122" s="217">
        <f t="shared" si="72"/>
        <v>0</v>
      </c>
    </row>
    <row r="123" spans="1:24" x14ac:dyDescent="0.25">
      <c r="A123" s="122" t="s">
        <v>148</v>
      </c>
      <c r="B123" s="125"/>
      <c r="C123" s="124">
        <v>0</v>
      </c>
      <c r="D123" s="124">
        <f>C123/12</f>
        <v>0</v>
      </c>
      <c r="E123" s="125"/>
      <c r="F123" s="126">
        <f>$D$123</f>
        <v>0</v>
      </c>
      <c r="G123" s="124">
        <f>$D$123</f>
        <v>0</v>
      </c>
      <c r="H123" s="124">
        <f t="shared" ref="H123:Q123" si="85">$D$123</f>
        <v>0</v>
      </c>
      <c r="I123" s="124">
        <f t="shared" si="85"/>
        <v>0</v>
      </c>
      <c r="J123" s="124">
        <f t="shared" si="85"/>
        <v>0</v>
      </c>
      <c r="K123" s="124">
        <f t="shared" si="85"/>
        <v>0</v>
      </c>
      <c r="L123" s="124">
        <f t="shared" si="85"/>
        <v>0</v>
      </c>
      <c r="M123" s="124">
        <f t="shared" si="85"/>
        <v>0</v>
      </c>
      <c r="N123" s="124">
        <f t="shared" si="85"/>
        <v>0</v>
      </c>
      <c r="O123" s="124">
        <f t="shared" si="85"/>
        <v>0</v>
      </c>
      <c r="P123" s="124">
        <f t="shared" si="85"/>
        <v>0</v>
      </c>
      <c r="Q123" s="128">
        <f t="shared" si="85"/>
        <v>0</v>
      </c>
      <c r="R123" s="126">
        <f t="shared" si="71"/>
        <v>0</v>
      </c>
      <c r="S123" s="128"/>
      <c r="T123" s="218">
        <f t="shared" si="72"/>
        <v>0</v>
      </c>
    </row>
    <row r="124" spans="1:24" x14ac:dyDescent="0.25">
      <c r="A124" s="29" t="s">
        <v>9</v>
      </c>
      <c r="B124" s="27"/>
      <c r="C124" s="27">
        <v>0</v>
      </c>
      <c r="D124" s="28">
        <f t="shared" si="73"/>
        <v>0</v>
      </c>
      <c r="E124" s="27"/>
      <c r="F124" s="76">
        <f t="shared" ref="F124:F131" si="86">+D124</f>
        <v>0</v>
      </c>
      <c r="G124" s="28">
        <f t="shared" ref="G124:P131" si="87">+$D124</f>
        <v>0</v>
      </c>
      <c r="H124" s="28">
        <f t="shared" si="87"/>
        <v>0</v>
      </c>
      <c r="I124" s="28">
        <f t="shared" si="87"/>
        <v>0</v>
      </c>
      <c r="J124" s="28">
        <f t="shared" si="87"/>
        <v>0</v>
      </c>
      <c r="K124" s="28">
        <f t="shared" si="87"/>
        <v>0</v>
      </c>
      <c r="L124" s="28">
        <f t="shared" si="87"/>
        <v>0</v>
      </c>
      <c r="M124" s="28">
        <f t="shared" si="87"/>
        <v>0</v>
      </c>
      <c r="N124" s="28">
        <f t="shared" si="87"/>
        <v>0</v>
      </c>
      <c r="O124" s="28">
        <f t="shared" si="87"/>
        <v>0</v>
      </c>
      <c r="P124" s="28">
        <f t="shared" si="87"/>
        <v>0</v>
      </c>
      <c r="Q124" s="30">
        <f t="shared" ref="Q124" si="88">$D$124</f>
        <v>0</v>
      </c>
      <c r="R124" s="76">
        <f t="shared" si="71"/>
        <v>0</v>
      </c>
      <c r="S124" s="30"/>
      <c r="T124" s="217">
        <f t="shared" si="72"/>
        <v>0</v>
      </c>
      <c r="V124" s="3">
        <f>+C124</f>
        <v>0</v>
      </c>
      <c r="W124" s="242" t="s">
        <v>113</v>
      </c>
      <c r="X124">
        <f>1.5*100*250</f>
        <v>37500</v>
      </c>
    </row>
    <row r="125" spans="1:24" x14ac:dyDescent="0.25">
      <c r="A125" s="29" t="s">
        <v>91</v>
      </c>
      <c r="B125" s="27"/>
      <c r="C125" s="27">
        <v>0</v>
      </c>
      <c r="D125" s="28">
        <f>C125/12</f>
        <v>0</v>
      </c>
      <c r="E125" s="27"/>
      <c r="F125" s="76">
        <f t="shared" si="86"/>
        <v>0</v>
      </c>
      <c r="G125" s="28">
        <f t="shared" si="87"/>
        <v>0</v>
      </c>
      <c r="H125" s="28">
        <f t="shared" si="87"/>
        <v>0</v>
      </c>
      <c r="I125" s="28">
        <f t="shared" si="87"/>
        <v>0</v>
      </c>
      <c r="J125" s="28">
        <f t="shared" si="87"/>
        <v>0</v>
      </c>
      <c r="K125" s="28">
        <f t="shared" si="87"/>
        <v>0</v>
      </c>
      <c r="L125" s="28">
        <f t="shared" si="87"/>
        <v>0</v>
      </c>
      <c r="M125" s="28">
        <f t="shared" si="87"/>
        <v>0</v>
      </c>
      <c r="N125" s="28">
        <f t="shared" si="87"/>
        <v>0</v>
      </c>
      <c r="O125" s="28">
        <f t="shared" si="87"/>
        <v>0</v>
      </c>
      <c r="P125" s="28">
        <f t="shared" si="87"/>
        <v>0</v>
      </c>
      <c r="Q125" s="30">
        <f t="shared" ref="Q125" si="89">$D$125</f>
        <v>0</v>
      </c>
      <c r="R125" s="76">
        <f t="shared" si="71"/>
        <v>0</v>
      </c>
      <c r="S125" s="30"/>
      <c r="T125" s="217">
        <f t="shared" si="72"/>
        <v>0</v>
      </c>
      <c r="V125" s="3">
        <f>+C125</f>
        <v>0</v>
      </c>
    </row>
    <row r="126" spans="1:24" x14ac:dyDescent="0.25">
      <c r="A126" s="29" t="s">
        <v>92</v>
      </c>
      <c r="B126" s="28"/>
      <c r="C126" s="27">
        <v>0</v>
      </c>
      <c r="D126" s="28">
        <f>C126/12</f>
        <v>0</v>
      </c>
      <c r="E126" s="27"/>
      <c r="F126" s="76">
        <f t="shared" si="86"/>
        <v>0</v>
      </c>
      <c r="G126" s="28">
        <f t="shared" si="87"/>
        <v>0</v>
      </c>
      <c r="H126" s="28">
        <f t="shared" si="87"/>
        <v>0</v>
      </c>
      <c r="I126" s="28">
        <f t="shared" si="87"/>
        <v>0</v>
      </c>
      <c r="J126" s="28">
        <f t="shared" si="87"/>
        <v>0</v>
      </c>
      <c r="K126" s="28">
        <f t="shared" si="87"/>
        <v>0</v>
      </c>
      <c r="L126" s="28">
        <f t="shared" si="87"/>
        <v>0</v>
      </c>
      <c r="M126" s="28">
        <f t="shared" si="87"/>
        <v>0</v>
      </c>
      <c r="N126" s="28">
        <f t="shared" si="87"/>
        <v>0</v>
      </c>
      <c r="O126" s="28">
        <f t="shared" si="87"/>
        <v>0</v>
      </c>
      <c r="P126" s="28">
        <f t="shared" si="87"/>
        <v>0</v>
      </c>
      <c r="Q126" s="30">
        <f t="shared" ref="Q126:Q131" si="90">$D$126</f>
        <v>0</v>
      </c>
      <c r="R126" s="76">
        <f t="shared" si="71"/>
        <v>0</v>
      </c>
      <c r="S126" s="30"/>
      <c r="T126" s="217">
        <f t="shared" si="72"/>
        <v>0</v>
      </c>
      <c r="V126" s="3">
        <f>+C126</f>
        <v>0</v>
      </c>
    </row>
    <row r="127" spans="1:24" x14ac:dyDescent="0.25">
      <c r="A127" s="29" t="s">
        <v>92</v>
      </c>
      <c r="B127" s="28"/>
      <c r="C127" s="27">
        <v>0</v>
      </c>
      <c r="D127" s="28">
        <f t="shared" ref="D127:D131" si="91">C127/12</f>
        <v>0</v>
      </c>
      <c r="E127" s="27"/>
      <c r="F127" s="76">
        <f t="shared" si="86"/>
        <v>0</v>
      </c>
      <c r="G127" s="28">
        <f t="shared" si="87"/>
        <v>0</v>
      </c>
      <c r="H127" s="28">
        <f t="shared" si="87"/>
        <v>0</v>
      </c>
      <c r="I127" s="28">
        <f t="shared" si="87"/>
        <v>0</v>
      </c>
      <c r="J127" s="28">
        <f t="shared" si="87"/>
        <v>0</v>
      </c>
      <c r="K127" s="28">
        <f t="shared" si="87"/>
        <v>0</v>
      </c>
      <c r="L127" s="28">
        <f t="shared" si="87"/>
        <v>0</v>
      </c>
      <c r="M127" s="28">
        <f t="shared" si="87"/>
        <v>0</v>
      </c>
      <c r="N127" s="28">
        <f t="shared" si="87"/>
        <v>0</v>
      </c>
      <c r="O127" s="28">
        <f t="shared" si="87"/>
        <v>0</v>
      </c>
      <c r="P127" s="28">
        <f t="shared" si="87"/>
        <v>0</v>
      </c>
      <c r="Q127" s="30">
        <f t="shared" si="90"/>
        <v>0</v>
      </c>
      <c r="R127" s="76">
        <f t="shared" si="71"/>
        <v>0</v>
      </c>
      <c r="S127" s="30"/>
      <c r="T127" s="217">
        <f t="shared" si="72"/>
        <v>0</v>
      </c>
      <c r="V127" s="3">
        <f t="shared" ref="V127:V131" si="92">+C127</f>
        <v>0</v>
      </c>
    </row>
    <row r="128" spans="1:24" x14ac:dyDescent="0.25">
      <c r="A128" s="29" t="s">
        <v>92</v>
      </c>
      <c r="B128" s="28"/>
      <c r="C128" s="27">
        <v>0</v>
      </c>
      <c r="D128" s="28">
        <f t="shared" si="91"/>
        <v>0</v>
      </c>
      <c r="E128" s="27"/>
      <c r="F128" s="76">
        <f t="shared" si="86"/>
        <v>0</v>
      </c>
      <c r="G128" s="28">
        <f t="shared" si="87"/>
        <v>0</v>
      </c>
      <c r="H128" s="28">
        <f t="shared" si="87"/>
        <v>0</v>
      </c>
      <c r="I128" s="28">
        <f t="shared" si="87"/>
        <v>0</v>
      </c>
      <c r="J128" s="28">
        <f t="shared" si="87"/>
        <v>0</v>
      </c>
      <c r="K128" s="28">
        <f t="shared" si="87"/>
        <v>0</v>
      </c>
      <c r="L128" s="28">
        <f t="shared" si="87"/>
        <v>0</v>
      </c>
      <c r="M128" s="28">
        <f t="shared" si="87"/>
        <v>0</v>
      </c>
      <c r="N128" s="28">
        <f t="shared" si="87"/>
        <v>0</v>
      </c>
      <c r="O128" s="28">
        <f t="shared" si="87"/>
        <v>0</v>
      </c>
      <c r="P128" s="28">
        <f t="shared" si="87"/>
        <v>0</v>
      </c>
      <c r="Q128" s="30">
        <f t="shared" si="90"/>
        <v>0</v>
      </c>
      <c r="R128" s="76">
        <f t="shared" si="71"/>
        <v>0</v>
      </c>
      <c r="S128" s="30"/>
      <c r="T128" s="217">
        <f t="shared" si="72"/>
        <v>0</v>
      </c>
      <c r="V128" s="3">
        <f t="shared" si="92"/>
        <v>0</v>
      </c>
    </row>
    <row r="129" spans="1:25" x14ac:dyDescent="0.25">
      <c r="A129" s="29" t="s">
        <v>92</v>
      </c>
      <c r="B129" s="28"/>
      <c r="C129" s="27">
        <v>0</v>
      </c>
      <c r="D129" s="28">
        <f t="shared" si="91"/>
        <v>0</v>
      </c>
      <c r="E129" s="27"/>
      <c r="F129" s="76">
        <f t="shared" si="86"/>
        <v>0</v>
      </c>
      <c r="G129" s="28">
        <f t="shared" si="87"/>
        <v>0</v>
      </c>
      <c r="H129" s="28">
        <f t="shared" si="87"/>
        <v>0</v>
      </c>
      <c r="I129" s="28">
        <f t="shared" si="87"/>
        <v>0</v>
      </c>
      <c r="J129" s="28">
        <f t="shared" si="87"/>
        <v>0</v>
      </c>
      <c r="K129" s="28">
        <f t="shared" si="87"/>
        <v>0</v>
      </c>
      <c r="L129" s="28">
        <f t="shared" si="87"/>
        <v>0</v>
      </c>
      <c r="M129" s="28">
        <f t="shared" si="87"/>
        <v>0</v>
      </c>
      <c r="N129" s="28">
        <f t="shared" si="87"/>
        <v>0</v>
      </c>
      <c r="O129" s="28">
        <f t="shared" si="87"/>
        <v>0</v>
      </c>
      <c r="P129" s="28">
        <f t="shared" si="87"/>
        <v>0</v>
      </c>
      <c r="Q129" s="30">
        <f t="shared" si="90"/>
        <v>0</v>
      </c>
      <c r="R129" s="76">
        <f t="shared" si="71"/>
        <v>0</v>
      </c>
      <c r="S129" s="30"/>
      <c r="T129" s="217">
        <f t="shared" si="72"/>
        <v>0</v>
      </c>
      <c r="V129" s="3">
        <f t="shared" si="92"/>
        <v>0</v>
      </c>
    </row>
    <row r="130" spans="1:25" x14ac:dyDescent="0.25">
      <c r="A130" s="29" t="s">
        <v>92</v>
      </c>
      <c r="B130" s="28"/>
      <c r="C130" s="27">
        <v>0</v>
      </c>
      <c r="D130" s="28">
        <f t="shared" si="91"/>
        <v>0</v>
      </c>
      <c r="E130" s="27"/>
      <c r="F130" s="76">
        <f t="shared" si="86"/>
        <v>0</v>
      </c>
      <c r="G130" s="28">
        <f t="shared" si="87"/>
        <v>0</v>
      </c>
      <c r="H130" s="28">
        <f t="shared" si="87"/>
        <v>0</v>
      </c>
      <c r="I130" s="28">
        <f t="shared" si="87"/>
        <v>0</v>
      </c>
      <c r="J130" s="28">
        <f t="shared" si="87"/>
        <v>0</v>
      </c>
      <c r="K130" s="28">
        <f t="shared" si="87"/>
        <v>0</v>
      </c>
      <c r="L130" s="28">
        <f t="shared" si="87"/>
        <v>0</v>
      </c>
      <c r="M130" s="28">
        <f t="shared" si="87"/>
        <v>0</v>
      </c>
      <c r="N130" s="28">
        <f t="shared" si="87"/>
        <v>0</v>
      </c>
      <c r="O130" s="28">
        <f t="shared" si="87"/>
        <v>0</v>
      </c>
      <c r="P130" s="28">
        <f t="shared" si="87"/>
        <v>0</v>
      </c>
      <c r="Q130" s="30">
        <f t="shared" si="90"/>
        <v>0</v>
      </c>
      <c r="R130" s="76">
        <f t="shared" si="71"/>
        <v>0</v>
      </c>
      <c r="S130" s="30"/>
      <c r="T130" s="217">
        <f t="shared" si="72"/>
        <v>0</v>
      </c>
      <c r="V130" s="3">
        <f t="shared" si="92"/>
        <v>0</v>
      </c>
    </row>
    <row r="131" spans="1:25" x14ac:dyDescent="0.25">
      <c r="A131" s="29" t="s">
        <v>92</v>
      </c>
      <c r="B131" s="28"/>
      <c r="C131" s="27">
        <v>0</v>
      </c>
      <c r="D131" s="28">
        <f t="shared" si="91"/>
        <v>0</v>
      </c>
      <c r="E131" s="27"/>
      <c r="F131" s="76">
        <f t="shared" si="86"/>
        <v>0</v>
      </c>
      <c r="G131" s="28">
        <f t="shared" si="87"/>
        <v>0</v>
      </c>
      <c r="H131" s="28">
        <f t="shared" si="87"/>
        <v>0</v>
      </c>
      <c r="I131" s="28">
        <f t="shared" si="87"/>
        <v>0</v>
      </c>
      <c r="J131" s="28">
        <f t="shared" si="87"/>
        <v>0</v>
      </c>
      <c r="K131" s="28">
        <f t="shared" si="87"/>
        <v>0</v>
      </c>
      <c r="L131" s="28">
        <f t="shared" si="87"/>
        <v>0</v>
      </c>
      <c r="M131" s="28">
        <f t="shared" si="87"/>
        <v>0</v>
      </c>
      <c r="N131" s="28">
        <f t="shared" si="87"/>
        <v>0</v>
      </c>
      <c r="O131" s="28">
        <f t="shared" si="87"/>
        <v>0</v>
      </c>
      <c r="P131" s="28">
        <f t="shared" si="87"/>
        <v>0</v>
      </c>
      <c r="Q131" s="30">
        <f t="shared" si="90"/>
        <v>0</v>
      </c>
      <c r="R131" s="76">
        <f t="shared" si="71"/>
        <v>0</v>
      </c>
      <c r="S131" s="30"/>
      <c r="T131" s="217">
        <f t="shared" si="72"/>
        <v>0</v>
      </c>
      <c r="V131" s="3">
        <f t="shared" si="92"/>
        <v>0</v>
      </c>
    </row>
    <row r="132" spans="1:25" ht="15.75" thickBot="1" x14ac:dyDescent="0.3">
      <c r="A132" s="73" t="s">
        <v>17</v>
      </c>
      <c r="B132" s="48"/>
      <c r="C132" s="48"/>
      <c r="D132" s="74"/>
      <c r="E132" s="48"/>
      <c r="F132" s="79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99"/>
      <c r="R132" s="79"/>
      <c r="S132" s="77"/>
      <c r="T132" s="220"/>
    </row>
    <row r="133" spans="1:25" ht="15.75" thickBot="1" x14ac:dyDescent="0.3">
      <c r="A133" s="47" t="s">
        <v>10</v>
      </c>
      <c r="B133" s="48"/>
      <c r="C133" s="49">
        <f>SUM(C105:C132)</f>
        <v>0</v>
      </c>
      <c r="D133" s="49">
        <f>SUM(D104:D132)</f>
        <v>0</v>
      </c>
      <c r="E133" s="50"/>
      <c r="F133" s="103">
        <f>SUM(F105:F132)</f>
        <v>0</v>
      </c>
      <c r="G133" s="104">
        <f t="shared" ref="G133:Q133" si="93">SUM(G105:G132)</f>
        <v>0</v>
      </c>
      <c r="H133" s="104">
        <f t="shared" si="93"/>
        <v>0</v>
      </c>
      <c r="I133" s="104">
        <f t="shared" si="93"/>
        <v>0</v>
      </c>
      <c r="J133" s="104">
        <f t="shared" si="93"/>
        <v>0</v>
      </c>
      <c r="K133" s="104">
        <f t="shared" si="93"/>
        <v>0</v>
      </c>
      <c r="L133" s="104">
        <f t="shared" si="93"/>
        <v>0</v>
      </c>
      <c r="M133" s="104">
        <f t="shared" si="93"/>
        <v>0</v>
      </c>
      <c r="N133" s="104">
        <f t="shared" si="93"/>
        <v>0</v>
      </c>
      <c r="O133" s="104">
        <f t="shared" si="93"/>
        <v>0</v>
      </c>
      <c r="P133" s="104">
        <f t="shared" si="93"/>
        <v>0</v>
      </c>
      <c r="Q133" s="105">
        <f t="shared" si="93"/>
        <v>0</v>
      </c>
      <c r="R133" s="78">
        <f>SUM(R105:R132)</f>
        <v>0</v>
      </c>
      <c r="S133" s="51"/>
      <c r="T133" s="221">
        <f>SUM(T105:T132)</f>
        <v>0</v>
      </c>
      <c r="V133" s="221">
        <f>SUM(V105:V132)</f>
        <v>0</v>
      </c>
      <c r="Y133" s="3">
        <f>+T101+T133</f>
        <v>0</v>
      </c>
    </row>
    <row r="134" spans="1:25" x14ac:dyDescent="0.25">
      <c r="A134" s="113"/>
      <c r="B134" s="102"/>
      <c r="C134" s="112"/>
      <c r="D134" s="112"/>
      <c r="E134" s="113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</row>
    <row r="135" spans="1:25" ht="24" customHeight="1" thickBot="1" x14ac:dyDescent="0.3">
      <c r="A135" s="164" t="s">
        <v>154</v>
      </c>
      <c r="C135" s="6"/>
      <c r="D135" s="6"/>
      <c r="E135" s="2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5" x14ac:dyDescent="0.25">
      <c r="A136" s="258"/>
      <c r="B136" s="259" t="s">
        <v>135</v>
      </c>
      <c r="C136" s="192"/>
      <c r="D136" s="193"/>
      <c r="E136" s="192"/>
      <c r="F136" s="260" t="s">
        <v>173</v>
      </c>
      <c r="G136" s="193"/>
      <c r="H136" s="193"/>
      <c r="I136" s="193"/>
      <c r="J136" s="193"/>
      <c r="K136" s="193"/>
      <c r="L136" s="193"/>
      <c r="M136" s="193"/>
      <c r="N136" s="193"/>
      <c r="O136" s="193"/>
      <c r="P136" s="193"/>
      <c r="Q136" s="195"/>
      <c r="R136" s="194"/>
      <c r="S136" s="195"/>
      <c r="T136" s="222"/>
    </row>
    <row r="137" spans="1:25" x14ac:dyDescent="0.25">
      <c r="A137" s="196" t="s">
        <v>155</v>
      </c>
      <c r="B137" s="197"/>
      <c r="C137" s="197">
        <v>0</v>
      </c>
      <c r="D137" s="198">
        <v>0</v>
      </c>
      <c r="E137" s="197"/>
      <c r="F137" s="199"/>
      <c r="G137" s="198"/>
      <c r="H137" s="198"/>
      <c r="I137" s="198"/>
      <c r="J137" s="198"/>
      <c r="K137" s="198"/>
      <c r="L137" s="198"/>
      <c r="M137" s="198"/>
      <c r="N137" s="198"/>
      <c r="O137" s="198"/>
      <c r="P137" s="198"/>
      <c r="Q137" s="200"/>
      <c r="R137" s="199">
        <f>+C137</f>
        <v>0</v>
      </c>
      <c r="S137" s="200"/>
      <c r="T137" s="223">
        <f>+R137</f>
        <v>0</v>
      </c>
    </row>
    <row r="138" spans="1:25" x14ac:dyDescent="0.25">
      <c r="A138" s="196" t="s">
        <v>156</v>
      </c>
      <c r="B138" s="197"/>
      <c r="C138" s="197">
        <v>0</v>
      </c>
      <c r="D138" s="198">
        <v>0</v>
      </c>
      <c r="E138" s="197"/>
      <c r="F138" s="199"/>
      <c r="G138" s="198"/>
      <c r="H138" s="198"/>
      <c r="I138" s="198"/>
      <c r="J138" s="198"/>
      <c r="K138" s="198"/>
      <c r="L138" s="198"/>
      <c r="M138" s="198"/>
      <c r="N138" s="198"/>
      <c r="O138" s="198"/>
      <c r="P138" s="198"/>
      <c r="Q138" s="200"/>
      <c r="R138" s="199">
        <f t="shared" ref="R138:R154" si="94">+C138</f>
        <v>0</v>
      </c>
      <c r="S138" s="200"/>
      <c r="T138" s="223">
        <f t="shared" ref="T138:T154" si="95">+R138</f>
        <v>0</v>
      </c>
    </row>
    <row r="139" spans="1:25" x14ac:dyDescent="0.25">
      <c r="A139" s="196" t="s">
        <v>157</v>
      </c>
      <c r="B139" s="197"/>
      <c r="C139" s="197">
        <v>0</v>
      </c>
      <c r="D139" s="198">
        <v>0</v>
      </c>
      <c r="E139" s="197"/>
      <c r="F139" s="199"/>
      <c r="G139" s="198"/>
      <c r="H139" s="198"/>
      <c r="I139" s="198"/>
      <c r="J139" s="198"/>
      <c r="K139" s="198"/>
      <c r="L139" s="198"/>
      <c r="M139" s="198"/>
      <c r="N139" s="198"/>
      <c r="O139" s="198"/>
      <c r="P139" s="198"/>
      <c r="Q139" s="200"/>
      <c r="R139" s="199">
        <f t="shared" si="94"/>
        <v>0</v>
      </c>
      <c r="S139" s="200"/>
      <c r="T139" s="223">
        <f t="shared" si="95"/>
        <v>0</v>
      </c>
    </row>
    <row r="140" spans="1:25" x14ac:dyDescent="0.25">
      <c r="A140" s="196" t="s">
        <v>158</v>
      </c>
      <c r="B140" s="197"/>
      <c r="C140" s="197">
        <v>0</v>
      </c>
      <c r="D140" s="198">
        <v>0</v>
      </c>
      <c r="E140" s="197"/>
      <c r="F140" s="199"/>
      <c r="G140" s="198"/>
      <c r="H140" s="198"/>
      <c r="I140" s="198"/>
      <c r="J140" s="198"/>
      <c r="K140" s="198"/>
      <c r="L140" s="198"/>
      <c r="M140" s="198"/>
      <c r="N140" s="198"/>
      <c r="O140" s="198"/>
      <c r="P140" s="198"/>
      <c r="Q140" s="200"/>
      <c r="R140" s="199">
        <f t="shared" si="94"/>
        <v>0</v>
      </c>
      <c r="S140" s="200"/>
      <c r="T140" s="223">
        <f t="shared" si="95"/>
        <v>0</v>
      </c>
    </row>
    <row r="141" spans="1:25" x14ac:dyDescent="0.25">
      <c r="A141" s="196" t="s">
        <v>159</v>
      </c>
      <c r="B141" s="197"/>
      <c r="C141" s="197">
        <v>0</v>
      </c>
      <c r="D141" s="198">
        <v>0</v>
      </c>
      <c r="E141" s="197"/>
      <c r="F141" s="199"/>
      <c r="G141" s="198"/>
      <c r="H141" s="198"/>
      <c r="I141" s="198"/>
      <c r="J141" s="198"/>
      <c r="K141" s="198"/>
      <c r="L141" s="198"/>
      <c r="M141" s="198"/>
      <c r="N141" s="198"/>
      <c r="O141" s="198"/>
      <c r="P141" s="198"/>
      <c r="Q141" s="200"/>
      <c r="R141" s="199">
        <f t="shared" si="94"/>
        <v>0</v>
      </c>
      <c r="S141" s="200"/>
      <c r="T141" s="223">
        <f t="shared" si="95"/>
        <v>0</v>
      </c>
    </row>
    <row r="142" spans="1:25" x14ac:dyDescent="0.25">
      <c r="A142" s="196" t="s">
        <v>160</v>
      </c>
      <c r="B142" s="197"/>
      <c r="C142" s="197">
        <v>0</v>
      </c>
      <c r="D142" s="198">
        <v>0</v>
      </c>
      <c r="E142" s="197"/>
      <c r="F142" s="199"/>
      <c r="G142" s="198"/>
      <c r="H142" s="198"/>
      <c r="I142" s="198"/>
      <c r="J142" s="198"/>
      <c r="K142" s="198"/>
      <c r="L142" s="198"/>
      <c r="M142" s="198"/>
      <c r="N142" s="198"/>
      <c r="O142" s="198"/>
      <c r="P142" s="198"/>
      <c r="Q142" s="200"/>
      <c r="R142" s="199">
        <f t="shared" si="94"/>
        <v>0</v>
      </c>
      <c r="S142" s="200"/>
      <c r="T142" s="223">
        <f t="shared" si="95"/>
        <v>0</v>
      </c>
    </row>
    <row r="143" spans="1:25" x14ac:dyDescent="0.25">
      <c r="A143" s="196" t="s">
        <v>161</v>
      </c>
      <c r="B143" s="197"/>
      <c r="C143" s="197">
        <v>0</v>
      </c>
      <c r="D143" s="198">
        <v>0</v>
      </c>
      <c r="E143" s="197"/>
      <c r="F143" s="199"/>
      <c r="G143" s="198"/>
      <c r="H143" s="198"/>
      <c r="I143" s="198"/>
      <c r="J143" s="198"/>
      <c r="K143" s="198"/>
      <c r="L143" s="198"/>
      <c r="M143" s="198"/>
      <c r="N143" s="198"/>
      <c r="O143" s="198"/>
      <c r="P143" s="198"/>
      <c r="Q143" s="200"/>
      <c r="R143" s="199">
        <f t="shared" si="94"/>
        <v>0</v>
      </c>
      <c r="S143" s="200"/>
      <c r="T143" s="223">
        <f t="shared" si="95"/>
        <v>0</v>
      </c>
    </row>
    <row r="144" spans="1:25" x14ac:dyDescent="0.25">
      <c r="A144" s="196" t="s">
        <v>162</v>
      </c>
      <c r="B144" s="197"/>
      <c r="C144" s="197">
        <v>0</v>
      </c>
      <c r="D144" s="198">
        <v>0</v>
      </c>
      <c r="E144" s="197"/>
      <c r="F144" s="199"/>
      <c r="G144" s="198"/>
      <c r="H144" s="198"/>
      <c r="I144" s="198"/>
      <c r="J144" s="198"/>
      <c r="K144" s="198"/>
      <c r="L144" s="198"/>
      <c r="M144" s="198"/>
      <c r="N144" s="198"/>
      <c r="O144" s="198"/>
      <c r="P144" s="198"/>
      <c r="Q144" s="200"/>
      <c r="R144" s="199">
        <f t="shared" si="94"/>
        <v>0</v>
      </c>
      <c r="S144" s="200"/>
      <c r="T144" s="223">
        <f t="shared" si="95"/>
        <v>0</v>
      </c>
    </row>
    <row r="145" spans="1:22" x14ac:dyDescent="0.25">
      <c r="A145" s="196" t="s">
        <v>163</v>
      </c>
      <c r="B145" s="197"/>
      <c r="C145" s="197">
        <v>0</v>
      </c>
      <c r="D145" s="198">
        <v>0</v>
      </c>
      <c r="E145" s="197"/>
      <c r="F145" s="199"/>
      <c r="G145" s="198"/>
      <c r="H145" s="198"/>
      <c r="I145" s="198"/>
      <c r="J145" s="198"/>
      <c r="K145" s="198"/>
      <c r="L145" s="198"/>
      <c r="M145" s="198"/>
      <c r="N145" s="198"/>
      <c r="O145" s="198"/>
      <c r="P145" s="198"/>
      <c r="Q145" s="200"/>
      <c r="R145" s="199">
        <f t="shared" si="94"/>
        <v>0</v>
      </c>
      <c r="S145" s="200"/>
      <c r="T145" s="223">
        <f t="shared" si="95"/>
        <v>0</v>
      </c>
    </row>
    <row r="146" spans="1:22" x14ac:dyDescent="0.25">
      <c r="A146" s="196" t="s">
        <v>164</v>
      </c>
      <c r="B146" s="197"/>
      <c r="C146" s="197">
        <v>0</v>
      </c>
      <c r="D146" s="198">
        <v>0</v>
      </c>
      <c r="E146" s="197"/>
      <c r="F146" s="199"/>
      <c r="G146" s="198"/>
      <c r="H146" s="198"/>
      <c r="I146" s="198"/>
      <c r="J146" s="198"/>
      <c r="K146" s="198"/>
      <c r="L146" s="198"/>
      <c r="M146" s="198"/>
      <c r="N146" s="198"/>
      <c r="O146" s="198"/>
      <c r="P146" s="198"/>
      <c r="Q146" s="200"/>
      <c r="R146" s="199">
        <f t="shared" si="94"/>
        <v>0</v>
      </c>
      <c r="S146" s="200"/>
      <c r="T146" s="223">
        <f t="shared" si="95"/>
        <v>0</v>
      </c>
    </row>
    <row r="147" spans="1:22" x14ac:dyDescent="0.25">
      <c r="A147" s="196" t="s">
        <v>165</v>
      </c>
      <c r="B147" s="197"/>
      <c r="C147" s="197">
        <v>0</v>
      </c>
      <c r="D147" s="198">
        <v>0</v>
      </c>
      <c r="E147" s="197"/>
      <c r="F147" s="199"/>
      <c r="G147" s="198"/>
      <c r="H147" s="198"/>
      <c r="I147" s="198"/>
      <c r="J147" s="198"/>
      <c r="K147" s="198"/>
      <c r="L147" s="198"/>
      <c r="M147" s="198"/>
      <c r="N147" s="198"/>
      <c r="O147" s="198"/>
      <c r="P147" s="198"/>
      <c r="Q147" s="200"/>
      <c r="R147" s="199">
        <f t="shared" si="94"/>
        <v>0</v>
      </c>
      <c r="S147" s="200"/>
      <c r="T147" s="223">
        <f t="shared" si="95"/>
        <v>0</v>
      </c>
    </row>
    <row r="148" spans="1:22" x14ac:dyDescent="0.25">
      <c r="A148" s="196" t="s">
        <v>166</v>
      </c>
      <c r="B148" s="197"/>
      <c r="C148" s="197">
        <v>0</v>
      </c>
      <c r="D148" s="198">
        <v>0</v>
      </c>
      <c r="E148" s="197"/>
      <c r="F148" s="199"/>
      <c r="G148" s="198"/>
      <c r="H148" s="198"/>
      <c r="I148" s="198"/>
      <c r="J148" s="198"/>
      <c r="K148" s="198"/>
      <c r="L148" s="198"/>
      <c r="M148" s="198"/>
      <c r="N148" s="198"/>
      <c r="O148" s="198"/>
      <c r="P148" s="198"/>
      <c r="Q148" s="200"/>
      <c r="R148" s="199">
        <f t="shared" si="94"/>
        <v>0</v>
      </c>
      <c r="S148" s="200"/>
      <c r="T148" s="223">
        <f t="shared" si="95"/>
        <v>0</v>
      </c>
    </row>
    <row r="149" spans="1:22" x14ac:dyDescent="0.25">
      <c r="A149" s="196" t="s">
        <v>98</v>
      </c>
      <c r="B149" s="197"/>
      <c r="C149" s="197">
        <v>0</v>
      </c>
      <c r="D149" s="198">
        <v>0</v>
      </c>
      <c r="E149" s="197"/>
      <c r="F149" s="199"/>
      <c r="G149" s="198"/>
      <c r="H149" s="198"/>
      <c r="I149" s="198"/>
      <c r="J149" s="198"/>
      <c r="K149" s="198"/>
      <c r="L149" s="198"/>
      <c r="M149" s="198"/>
      <c r="N149" s="198"/>
      <c r="O149" s="198"/>
      <c r="P149" s="198"/>
      <c r="Q149" s="200"/>
      <c r="R149" s="199">
        <f t="shared" si="94"/>
        <v>0</v>
      </c>
      <c r="S149" s="200"/>
      <c r="T149" s="223">
        <f t="shared" si="95"/>
        <v>0</v>
      </c>
    </row>
    <row r="150" spans="1:22" x14ac:dyDescent="0.25">
      <c r="A150" s="196" t="s">
        <v>98</v>
      </c>
      <c r="B150" s="197"/>
      <c r="C150" s="197">
        <v>0</v>
      </c>
      <c r="D150" s="198">
        <v>0</v>
      </c>
      <c r="E150" s="197"/>
      <c r="F150" s="199"/>
      <c r="G150" s="198"/>
      <c r="H150" s="198"/>
      <c r="I150" s="198"/>
      <c r="J150" s="198"/>
      <c r="K150" s="198"/>
      <c r="L150" s="198"/>
      <c r="M150" s="198"/>
      <c r="N150" s="198"/>
      <c r="O150" s="198"/>
      <c r="P150" s="198"/>
      <c r="Q150" s="200"/>
      <c r="R150" s="199">
        <f t="shared" si="94"/>
        <v>0</v>
      </c>
      <c r="S150" s="200"/>
      <c r="T150" s="223">
        <f t="shared" si="95"/>
        <v>0</v>
      </c>
    </row>
    <row r="151" spans="1:22" x14ac:dyDescent="0.25">
      <c r="A151" s="196" t="s">
        <v>98</v>
      </c>
      <c r="B151" s="197"/>
      <c r="C151" s="197">
        <v>0</v>
      </c>
      <c r="D151" s="198">
        <v>0</v>
      </c>
      <c r="E151" s="197"/>
      <c r="F151" s="199"/>
      <c r="G151" s="198"/>
      <c r="H151" s="198"/>
      <c r="I151" s="198"/>
      <c r="J151" s="198"/>
      <c r="K151" s="198"/>
      <c r="L151" s="198"/>
      <c r="M151" s="198"/>
      <c r="N151" s="198"/>
      <c r="O151" s="198"/>
      <c r="P151" s="198"/>
      <c r="Q151" s="200"/>
      <c r="R151" s="199">
        <f t="shared" si="94"/>
        <v>0</v>
      </c>
      <c r="S151" s="200"/>
      <c r="T151" s="223">
        <f t="shared" si="95"/>
        <v>0</v>
      </c>
    </row>
    <row r="152" spans="1:22" x14ac:dyDescent="0.25">
      <c r="A152" s="196" t="s">
        <v>98</v>
      </c>
      <c r="B152" s="197"/>
      <c r="C152" s="197">
        <v>0</v>
      </c>
      <c r="D152" s="198">
        <v>0</v>
      </c>
      <c r="E152" s="197"/>
      <c r="F152" s="199"/>
      <c r="G152" s="198"/>
      <c r="H152" s="198"/>
      <c r="I152" s="198"/>
      <c r="J152" s="198"/>
      <c r="K152" s="198"/>
      <c r="L152" s="198"/>
      <c r="M152" s="198"/>
      <c r="N152" s="198"/>
      <c r="O152" s="198"/>
      <c r="P152" s="198"/>
      <c r="Q152" s="200"/>
      <c r="R152" s="199">
        <f t="shared" si="94"/>
        <v>0</v>
      </c>
      <c r="S152" s="200"/>
      <c r="T152" s="223">
        <f t="shared" si="95"/>
        <v>0</v>
      </c>
    </row>
    <row r="153" spans="1:22" x14ac:dyDescent="0.25">
      <c r="A153" s="196" t="s">
        <v>98</v>
      </c>
      <c r="B153" s="197"/>
      <c r="C153" s="197">
        <v>0</v>
      </c>
      <c r="D153" s="198">
        <v>0</v>
      </c>
      <c r="E153" s="197"/>
      <c r="F153" s="199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200"/>
      <c r="R153" s="199">
        <f t="shared" si="94"/>
        <v>0</v>
      </c>
      <c r="S153" s="200"/>
      <c r="T153" s="223">
        <f t="shared" si="95"/>
        <v>0</v>
      </c>
    </row>
    <row r="154" spans="1:22" ht="15.75" thickBot="1" x14ac:dyDescent="0.3">
      <c r="A154" s="201" t="s">
        <v>98</v>
      </c>
      <c r="B154" s="202"/>
      <c r="C154" s="202">
        <v>0</v>
      </c>
      <c r="D154" s="203">
        <v>0</v>
      </c>
      <c r="E154" s="202"/>
      <c r="F154" s="204"/>
      <c r="G154" s="203"/>
      <c r="H154" s="203"/>
      <c r="I154" s="203"/>
      <c r="J154" s="203"/>
      <c r="K154" s="203"/>
      <c r="L154" s="203"/>
      <c r="M154" s="203"/>
      <c r="N154" s="203"/>
      <c r="O154" s="203"/>
      <c r="P154" s="203"/>
      <c r="Q154" s="205"/>
      <c r="R154" s="204">
        <f t="shared" si="94"/>
        <v>0</v>
      </c>
      <c r="S154" s="205"/>
      <c r="T154" s="224">
        <f t="shared" si="95"/>
        <v>0</v>
      </c>
    </row>
    <row r="155" spans="1:22" ht="15.75" thickBot="1" x14ac:dyDescent="0.3">
      <c r="A155" s="206" t="s">
        <v>103</v>
      </c>
      <c r="B155" s="207"/>
      <c r="C155" s="208">
        <f>SUM(C136:C154)</f>
        <v>0</v>
      </c>
      <c r="D155" s="208">
        <f>SUM(D136:D154)</f>
        <v>0</v>
      </c>
      <c r="E155" s="209"/>
      <c r="F155" s="210">
        <f>SUM(F136:F154)</f>
        <v>0</v>
      </c>
      <c r="G155" s="208">
        <f>SUM(G136:G154)</f>
        <v>0</v>
      </c>
      <c r="H155" s="208">
        <f t="shared" ref="H155:Q155" si="96">SUM(H136:H154)</f>
        <v>0</v>
      </c>
      <c r="I155" s="208">
        <f t="shared" si="96"/>
        <v>0</v>
      </c>
      <c r="J155" s="208">
        <f t="shared" si="96"/>
        <v>0</v>
      </c>
      <c r="K155" s="208">
        <f t="shared" si="96"/>
        <v>0</v>
      </c>
      <c r="L155" s="208">
        <f t="shared" si="96"/>
        <v>0</v>
      </c>
      <c r="M155" s="208">
        <f t="shared" si="96"/>
        <v>0</v>
      </c>
      <c r="N155" s="208">
        <f t="shared" si="96"/>
        <v>0</v>
      </c>
      <c r="O155" s="208">
        <f t="shared" si="96"/>
        <v>0</v>
      </c>
      <c r="P155" s="208">
        <f t="shared" si="96"/>
        <v>0</v>
      </c>
      <c r="Q155" s="208">
        <f t="shared" si="96"/>
        <v>0</v>
      </c>
      <c r="R155" s="210">
        <f>SUM(R136:R154)</f>
        <v>0</v>
      </c>
      <c r="S155" s="211"/>
      <c r="T155" s="225">
        <f>SUM(T136:T154)</f>
        <v>0</v>
      </c>
    </row>
    <row r="156" spans="1:22" s="153" customFormat="1" x14ac:dyDescent="0.25">
      <c r="A156" s="181"/>
      <c r="B156" s="174"/>
      <c r="C156" s="175"/>
      <c r="D156" s="176"/>
      <c r="E156" s="176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7"/>
      <c r="T156" s="177"/>
    </row>
    <row r="157" spans="1:22" ht="24" customHeight="1" thickBot="1" x14ac:dyDescent="0.3">
      <c r="A157" s="167" t="s">
        <v>101</v>
      </c>
      <c r="B157" s="178"/>
      <c r="C157" s="2"/>
      <c r="D157" s="2"/>
      <c r="E157" s="2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2"/>
      <c r="S157" s="2"/>
      <c r="T157" s="6"/>
    </row>
    <row r="158" spans="1:22" x14ac:dyDescent="0.25">
      <c r="A158" s="81" t="s">
        <v>102</v>
      </c>
      <c r="B158" s="60"/>
      <c r="C158" s="60"/>
      <c r="D158" s="60"/>
      <c r="E158" s="60"/>
      <c r="F158" s="96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57"/>
      <c r="R158" s="96"/>
      <c r="S158" s="57"/>
      <c r="T158" s="226"/>
    </row>
    <row r="159" spans="1:22" x14ac:dyDescent="0.25">
      <c r="A159" s="14" t="s">
        <v>167</v>
      </c>
      <c r="B159" s="11"/>
      <c r="C159" s="11">
        <v>0</v>
      </c>
      <c r="D159" s="15">
        <f>C159/12</f>
        <v>0</v>
      </c>
      <c r="E159" s="11"/>
      <c r="F159" s="83">
        <f>+D159</f>
        <v>0</v>
      </c>
      <c r="G159" s="15">
        <f>+$D159</f>
        <v>0</v>
      </c>
      <c r="H159" s="15">
        <f t="shared" ref="H159:P165" si="97">+$D159</f>
        <v>0</v>
      </c>
      <c r="I159" s="15">
        <f t="shared" si="97"/>
        <v>0</v>
      </c>
      <c r="J159" s="15">
        <f t="shared" si="97"/>
        <v>0</v>
      </c>
      <c r="K159" s="15">
        <f t="shared" si="97"/>
        <v>0</v>
      </c>
      <c r="L159" s="15">
        <f t="shared" si="97"/>
        <v>0</v>
      </c>
      <c r="M159" s="15">
        <f t="shared" si="97"/>
        <v>0</v>
      </c>
      <c r="N159" s="15">
        <f t="shared" si="97"/>
        <v>0</v>
      </c>
      <c r="O159" s="15">
        <f t="shared" si="97"/>
        <v>0</v>
      </c>
      <c r="P159" s="15">
        <f t="shared" si="97"/>
        <v>0</v>
      </c>
      <c r="Q159" s="16">
        <f t="shared" ref="Q159:Q165" si="98">$D$159</f>
        <v>0</v>
      </c>
      <c r="R159" s="83">
        <f>SUM(F159:Q159)</f>
        <v>0</v>
      </c>
      <c r="S159" s="16"/>
      <c r="T159" s="213">
        <f>R159</f>
        <v>0</v>
      </c>
      <c r="V159">
        <f>+C159</f>
        <v>0</v>
      </c>
    </row>
    <row r="160" spans="1:22" x14ac:dyDescent="0.25">
      <c r="A160" s="14" t="s">
        <v>168</v>
      </c>
      <c r="B160" s="11"/>
      <c r="C160" s="11">
        <v>0</v>
      </c>
      <c r="D160" s="15">
        <f>C160/12</f>
        <v>0</v>
      </c>
      <c r="E160" s="11"/>
      <c r="F160" s="83">
        <f>+D160</f>
        <v>0</v>
      </c>
      <c r="G160" s="15">
        <f>+$D160</f>
        <v>0</v>
      </c>
      <c r="H160" s="15">
        <f t="shared" si="97"/>
        <v>0</v>
      </c>
      <c r="I160" s="15">
        <f t="shared" si="97"/>
        <v>0</v>
      </c>
      <c r="J160" s="15">
        <f t="shared" si="97"/>
        <v>0</v>
      </c>
      <c r="K160" s="15">
        <f t="shared" si="97"/>
        <v>0</v>
      </c>
      <c r="L160" s="15">
        <f t="shared" si="97"/>
        <v>0</v>
      </c>
      <c r="M160" s="15">
        <f t="shared" si="97"/>
        <v>0</v>
      </c>
      <c r="N160" s="15">
        <f t="shared" si="97"/>
        <v>0</v>
      </c>
      <c r="O160" s="15">
        <f t="shared" si="97"/>
        <v>0</v>
      </c>
      <c r="P160" s="15">
        <f t="shared" si="97"/>
        <v>0</v>
      </c>
      <c r="Q160" s="16">
        <f t="shared" si="98"/>
        <v>0</v>
      </c>
      <c r="R160" s="83">
        <f>SUM(F160:Q160)</f>
        <v>0</v>
      </c>
      <c r="S160" s="16"/>
      <c r="T160" s="213">
        <f>R160</f>
        <v>0</v>
      </c>
    </row>
    <row r="161" spans="1:22" x14ac:dyDescent="0.25">
      <c r="A161" s="14"/>
      <c r="B161" s="11"/>
      <c r="C161" s="11"/>
      <c r="D161" s="15"/>
      <c r="E161" s="11"/>
      <c r="F161" s="83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83"/>
      <c r="S161" s="16"/>
      <c r="T161" s="213"/>
    </row>
    <row r="162" spans="1:22" x14ac:dyDescent="0.25">
      <c r="A162" s="14" t="s">
        <v>169</v>
      </c>
      <c r="B162" s="11"/>
      <c r="C162" s="11">
        <v>0</v>
      </c>
      <c r="D162" s="15">
        <f>C162/12</f>
        <v>0</v>
      </c>
      <c r="E162" s="11"/>
      <c r="F162" s="83">
        <f>+D162</f>
        <v>0</v>
      </c>
      <c r="G162" s="15">
        <f>+$D162</f>
        <v>0</v>
      </c>
      <c r="H162" s="15">
        <f t="shared" si="97"/>
        <v>0</v>
      </c>
      <c r="I162" s="15">
        <f t="shared" si="97"/>
        <v>0</v>
      </c>
      <c r="J162" s="15">
        <f t="shared" si="97"/>
        <v>0</v>
      </c>
      <c r="K162" s="15">
        <f t="shared" si="97"/>
        <v>0</v>
      </c>
      <c r="L162" s="15">
        <f t="shared" si="97"/>
        <v>0</v>
      </c>
      <c r="M162" s="15">
        <f t="shared" si="97"/>
        <v>0</v>
      </c>
      <c r="N162" s="15">
        <f t="shared" si="97"/>
        <v>0</v>
      </c>
      <c r="O162" s="15">
        <f t="shared" si="97"/>
        <v>0</v>
      </c>
      <c r="P162" s="15">
        <f t="shared" si="97"/>
        <v>0</v>
      </c>
      <c r="Q162" s="16">
        <f t="shared" si="98"/>
        <v>0</v>
      </c>
      <c r="R162" s="83">
        <f>SUM(F162:Q162)</f>
        <v>0</v>
      </c>
      <c r="S162" s="16"/>
      <c r="T162" s="213">
        <f>R162</f>
        <v>0</v>
      </c>
    </row>
    <row r="163" spans="1:22" x14ac:dyDescent="0.25">
      <c r="A163" s="14" t="s">
        <v>110</v>
      </c>
      <c r="B163" s="11"/>
      <c r="C163" s="11">
        <v>0</v>
      </c>
      <c r="D163" s="15">
        <f>C163/12</f>
        <v>0</v>
      </c>
      <c r="E163" s="11"/>
      <c r="F163" s="83">
        <f>+D163</f>
        <v>0</v>
      </c>
      <c r="G163" s="15">
        <f>+$D163</f>
        <v>0</v>
      </c>
      <c r="H163" s="15">
        <f t="shared" si="97"/>
        <v>0</v>
      </c>
      <c r="I163" s="15">
        <f t="shared" si="97"/>
        <v>0</v>
      </c>
      <c r="J163" s="15">
        <f t="shared" si="97"/>
        <v>0</v>
      </c>
      <c r="K163" s="15">
        <f t="shared" si="97"/>
        <v>0</v>
      </c>
      <c r="L163" s="15">
        <f t="shared" si="97"/>
        <v>0</v>
      </c>
      <c r="M163" s="15">
        <f t="shared" si="97"/>
        <v>0</v>
      </c>
      <c r="N163" s="15">
        <f t="shared" si="97"/>
        <v>0</v>
      </c>
      <c r="O163" s="15">
        <f t="shared" si="97"/>
        <v>0</v>
      </c>
      <c r="P163" s="15">
        <f t="shared" si="97"/>
        <v>0</v>
      </c>
      <c r="Q163" s="16">
        <f t="shared" si="98"/>
        <v>0</v>
      </c>
      <c r="R163" s="83">
        <f>SUM(F163:Q163)</f>
        <v>0</v>
      </c>
      <c r="S163" s="16"/>
      <c r="T163" s="213">
        <f>R163</f>
        <v>0</v>
      </c>
    </row>
    <row r="164" spans="1:22" x14ac:dyDescent="0.25">
      <c r="A164" s="14" t="s">
        <v>110</v>
      </c>
      <c r="B164" s="11"/>
      <c r="C164" s="11">
        <v>0</v>
      </c>
      <c r="D164" s="15">
        <f>C164/12</f>
        <v>0</v>
      </c>
      <c r="E164" s="11"/>
      <c r="F164" s="83">
        <f>+D164</f>
        <v>0</v>
      </c>
      <c r="G164" s="15">
        <f>+$D164</f>
        <v>0</v>
      </c>
      <c r="H164" s="15">
        <f t="shared" si="97"/>
        <v>0</v>
      </c>
      <c r="I164" s="15">
        <f t="shared" si="97"/>
        <v>0</v>
      </c>
      <c r="J164" s="15">
        <f t="shared" si="97"/>
        <v>0</v>
      </c>
      <c r="K164" s="15">
        <f t="shared" si="97"/>
        <v>0</v>
      </c>
      <c r="L164" s="15">
        <f t="shared" si="97"/>
        <v>0</v>
      </c>
      <c r="M164" s="15">
        <f t="shared" si="97"/>
        <v>0</v>
      </c>
      <c r="N164" s="15">
        <f t="shared" si="97"/>
        <v>0</v>
      </c>
      <c r="O164" s="15">
        <f t="shared" si="97"/>
        <v>0</v>
      </c>
      <c r="P164" s="15">
        <f t="shared" si="97"/>
        <v>0</v>
      </c>
      <c r="Q164" s="16">
        <f t="shared" si="98"/>
        <v>0</v>
      </c>
      <c r="R164" s="83">
        <f>SUM(F164:Q164)</f>
        <v>0</v>
      </c>
      <c r="S164" s="16"/>
      <c r="T164" s="213">
        <f>R164</f>
        <v>0</v>
      </c>
    </row>
    <row r="165" spans="1:22" x14ac:dyDescent="0.25">
      <c r="A165" s="14" t="s">
        <v>110</v>
      </c>
      <c r="B165" s="11"/>
      <c r="C165" s="11">
        <v>0</v>
      </c>
      <c r="D165" s="15">
        <f>C165/12</f>
        <v>0</v>
      </c>
      <c r="E165" s="11"/>
      <c r="F165" s="83">
        <f>+D165</f>
        <v>0</v>
      </c>
      <c r="G165" s="15">
        <f>+$D165</f>
        <v>0</v>
      </c>
      <c r="H165" s="15">
        <f t="shared" si="97"/>
        <v>0</v>
      </c>
      <c r="I165" s="15">
        <f t="shared" si="97"/>
        <v>0</v>
      </c>
      <c r="J165" s="15">
        <f t="shared" si="97"/>
        <v>0</v>
      </c>
      <c r="K165" s="15">
        <f t="shared" si="97"/>
        <v>0</v>
      </c>
      <c r="L165" s="15">
        <f t="shared" si="97"/>
        <v>0</v>
      </c>
      <c r="M165" s="15">
        <f t="shared" si="97"/>
        <v>0</v>
      </c>
      <c r="N165" s="15">
        <f t="shared" si="97"/>
        <v>0</v>
      </c>
      <c r="O165" s="15">
        <f t="shared" si="97"/>
        <v>0</v>
      </c>
      <c r="P165" s="15">
        <f t="shared" si="97"/>
        <v>0</v>
      </c>
      <c r="Q165" s="16">
        <f t="shared" si="98"/>
        <v>0</v>
      </c>
      <c r="R165" s="83">
        <f>SUM(F165:Q165)</f>
        <v>0</v>
      </c>
      <c r="S165" s="16"/>
      <c r="T165" s="213">
        <f>R165</f>
        <v>0</v>
      </c>
    </row>
    <row r="166" spans="1:22" ht="15.75" thickBot="1" x14ac:dyDescent="0.3">
      <c r="A166" s="172"/>
      <c r="B166" s="168"/>
      <c r="C166" s="168" t="s">
        <v>4</v>
      </c>
      <c r="D166" s="168" t="s">
        <v>4</v>
      </c>
      <c r="E166" s="168"/>
      <c r="F166" s="169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1"/>
      <c r="R166" s="172"/>
      <c r="S166" s="173"/>
      <c r="T166" s="227"/>
    </row>
    <row r="167" spans="1:22" ht="15.75" thickBot="1" x14ac:dyDescent="0.3">
      <c r="A167" s="185" t="s">
        <v>104</v>
      </c>
      <c r="B167" s="188"/>
      <c r="C167" s="111">
        <f>SUM(C159:C166)</f>
        <v>0</v>
      </c>
      <c r="D167" s="111">
        <f>SUM(D159:D166)</f>
        <v>0</v>
      </c>
      <c r="E167" s="111"/>
      <c r="F167" s="106">
        <f t="shared" ref="F167:R167" si="99">SUM(F159:F166)</f>
        <v>0</v>
      </c>
      <c r="G167" s="107">
        <f t="shared" si="99"/>
        <v>0</v>
      </c>
      <c r="H167" s="107">
        <f t="shared" si="99"/>
        <v>0</v>
      </c>
      <c r="I167" s="107">
        <f t="shared" si="99"/>
        <v>0</v>
      </c>
      <c r="J167" s="107">
        <f t="shared" si="99"/>
        <v>0</v>
      </c>
      <c r="K167" s="107">
        <f t="shared" si="99"/>
        <v>0</v>
      </c>
      <c r="L167" s="107">
        <f t="shared" si="99"/>
        <v>0</v>
      </c>
      <c r="M167" s="107">
        <f t="shared" si="99"/>
        <v>0</v>
      </c>
      <c r="N167" s="107">
        <f t="shared" si="99"/>
        <v>0</v>
      </c>
      <c r="O167" s="107">
        <f t="shared" si="99"/>
        <v>0</v>
      </c>
      <c r="P167" s="107">
        <f t="shared" si="99"/>
        <v>0</v>
      </c>
      <c r="Q167" s="189">
        <f t="shared" si="99"/>
        <v>0</v>
      </c>
      <c r="R167" s="106">
        <f t="shared" si="99"/>
        <v>0</v>
      </c>
      <c r="S167" s="166"/>
      <c r="T167" s="228">
        <f>SUM(T159:T166)</f>
        <v>0</v>
      </c>
      <c r="V167" s="228">
        <f>SUM(V158:V166)</f>
        <v>0</v>
      </c>
    </row>
    <row r="168" spans="1:22" s="153" customFormat="1" x14ac:dyDescent="0.25">
      <c r="A168" s="187"/>
      <c r="B168" s="182"/>
      <c r="C168" s="183"/>
      <c r="D168" s="184"/>
      <c r="E168" s="183"/>
      <c r="F168" s="184"/>
      <c r="G168" s="184"/>
      <c r="H168" s="184"/>
      <c r="I168" s="184"/>
      <c r="J168" s="184"/>
      <c r="K168" s="184"/>
      <c r="L168" s="184"/>
      <c r="M168" s="184"/>
      <c r="N168" s="184"/>
      <c r="O168" s="184"/>
      <c r="P168" s="184"/>
      <c r="Q168" s="184"/>
      <c r="R168" s="184"/>
      <c r="S168" s="183"/>
      <c r="T168" s="184"/>
    </row>
    <row r="169" spans="1:22" s="153" customFormat="1" ht="24" customHeight="1" thickBot="1" x14ac:dyDescent="0.3">
      <c r="A169" s="167" t="s">
        <v>170</v>
      </c>
      <c r="E169" s="179"/>
      <c r="F169" s="180"/>
      <c r="G169" s="180"/>
      <c r="H169" s="180"/>
      <c r="I169" s="180"/>
      <c r="J169" s="180"/>
      <c r="K169" s="180"/>
      <c r="L169" s="180"/>
      <c r="M169" s="180"/>
      <c r="N169" s="180"/>
      <c r="O169" s="180"/>
      <c r="P169" s="180"/>
      <c r="Q169" s="180"/>
      <c r="R169" s="179"/>
      <c r="S169" s="179"/>
      <c r="T169" s="179"/>
    </row>
    <row r="170" spans="1:22" ht="15.75" thickBot="1" x14ac:dyDescent="0.3">
      <c r="A170" s="185" t="s">
        <v>62</v>
      </c>
      <c r="B170" s="186"/>
      <c r="C170" s="236">
        <f>C101+C133+C155-C167</f>
        <v>0</v>
      </c>
      <c r="D170" s="236">
        <f>D101+D133+D155-D167</f>
        <v>0</v>
      </c>
      <c r="E170" s="237"/>
      <c r="F170" s="238">
        <f>F101+F133-F155-F167</f>
        <v>0</v>
      </c>
      <c r="G170" s="239">
        <f>G101+G133+G155-G167</f>
        <v>0</v>
      </c>
      <c r="H170" s="239">
        <f t="shared" ref="H170:Q170" si="100">H101+H133+H155-H167</f>
        <v>0</v>
      </c>
      <c r="I170" s="239">
        <f t="shared" si="100"/>
        <v>0</v>
      </c>
      <c r="J170" s="239">
        <f t="shared" si="100"/>
        <v>0</v>
      </c>
      <c r="K170" s="239">
        <f t="shared" si="100"/>
        <v>0</v>
      </c>
      <c r="L170" s="239">
        <f t="shared" si="100"/>
        <v>0</v>
      </c>
      <c r="M170" s="239">
        <f t="shared" si="100"/>
        <v>0</v>
      </c>
      <c r="N170" s="239">
        <f t="shared" si="100"/>
        <v>0</v>
      </c>
      <c r="O170" s="239">
        <f t="shared" si="100"/>
        <v>0</v>
      </c>
      <c r="P170" s="239">
        <f t="shared" si="100"/>
        <v>0</v>
      </c>
      <c r="Q170" s="239">
        <f t="shared" si="100"/>
        <v>0</v>
      </c>
      <c r="R170" s="238">
        <f>R101+R133+R155-R167</f>
        <v>0</v>
      </c>
      <c r="S170" s="240"/>
      <c r="T170" s="241">
        <f>T101+T133-T167</f>
        <v>0</v>
      </c>
      <c r="V170" s="241">
        <f>V101+V133-V167</f>
        <v>0</v>
      </c>
    </row>
    <row r="171" spans="1:22" x14ac:dyDescent="0.25">
      <c r="A171" s="102"/>
      <c r="R171" s="3"/>
      <c r="T171"/>
    </row>
    <row r="172" spans="1:22" ht="24" customHeight="1" thickBot="1" x14ac:dyDescent="0.3">
      <c r="A172" s="167" t="s">
        <v>94</v>
      </c>
      <c r="T172"/>
    </row>
    <row r="173" spans="1:22" x14ac:dyDescent="0.25">
      <c r="A173" s="129" t="s">
        <v>61</v>
      </c>
      <c r="B173" s="130"/>
      <c r="C173" s="131">
        <f>(C101*0.8)+(C133-C167)*0.5</f>
        <v>0</v>
      </c>
      <c r="D173" s="131">
        <f>+C173/12</f>
        <v>0</v>
      </c>
      <c r="E173" s="130"/>
      <c r="F173" s="132">
        <f t="shared" ref="F173:R173" si="101">(F101*0.8)+(F133-F167)*0.5</f>
        <v>0</v>
      </c>
      <c r="G173" s="131">
        <f t="shared" si="101"/>
        <v>0</v>
      </c>
      <c r="H173" s="131">
        <f t="shared" si="101"/>
        <v>0</v>
      </c>
      <c r="I173" s="131">
        <f t="shared" si="101"/>
        <v>0</v>
      </c>
      <c r="J173" s="131">
        <f t="shared" si="101"/>
        <v>0</v>
      </c>
      <c r="K173" s="131">
        <f t="shared" si="101"/>
        <v>0</v>
      </c>
      <c r="L173" s="131">
        <f t="shared" si="101"/>
        <v>0</v>
      </c>
      <c r="M173" s="131">
        <f t="shared" si="101"/>
        <v>0</v>
      </c>
      <c r="N173" s="131">
        <f t="shared" si="101"/>
        <v>0</v>
      </c>
      <c r="O173" s="131">
        <f t="shared" si="101"/>
        <v>0</v>
      </c>
      <c r="P173" s="131">
        <f t="shared" si="101"/>
        <v>0</v>
      </c>
      <c r="Q173" s="133">
        <f t="shared" si="101"/>
        <v>0</v>
      </c>
      <c r="R173" s="132">
        <f t="shared" si="101"/>
        <v>0</v>
      </c>
      <c r="S173" s="133"/>
      <c r="T173" s="229">
        <f>(T101*0.8)+(T133-T167)*0.5</f>
        <v>0</v>
      </c>
      <c r="V173" s="3">
        <f>+C173</f>
        <v>0</v>
      </c>
    </row>
    <row r="174" spans="1:22" x14ac:dyDescent="0.25">
      <c r="A174" s="20" t="s">
        <v>176</v>
      </c>
      <c r="B174" s="17"/>
      <c r="C174" s="18">
        <f>(C101*0.1)+(C133-C167)*0.25</f>
        <v>0</v>
      </c>
      <c r="D174" s="18">
        <f>C174/12</f>
        <v>0</v>
      </c>
      <c r="E174" s="17"/>
      <c r="F174" s="84">
        <f t="shared" ref="F174:R174" si="102">(F101*0.1)+(F133-F167)*0.25</f>
        <v>0</v>
      </c>
      <c r="G174" s="18">
        <f t="shared" si="102"/>
        <v>0</v>
      </c>
      <c r="H174" s="18">
        <f t="shared" si="102"/>
        <v>0</v>
      </c>
      <c r="I174" s="18">
        <f t="shared" si="102"/>
        <v>0</v>
      </c>
      <c r="J174" s="18">
        <f t="shared" si="102"/>
        <v>0</v>
      </c>
      <c r="K174" s="18">
        <f t="shared" si="102"/>
        <v>0</v>
      </c>
      <c r="L174" s="18">
        <f t="shared" si="102"/>
        <v>0</v>
      </c>
      <c r="M174" s="18">
        <f t="shared" si="102"/>
        <v>0</v>
      </c>
      <c r="N174" s="18">
        <f t="shared" si="102"/>
        <v>0</v>
      </c>
      <c r="O174" s="18">
        <f t="shared" si="102"/>
        <v>0</v>
      </c>
      <c r="P174" s="18">
        <f t="shared" si="102"/>
        <v>0</v>
      </c>
      <c r="Q174" s="19">
        <f t="shared" si="102"/>
        <v>0</v>
      </c>
      <c r="R174" s="84">
        <f t="shared" si="102"/>
        <v>0</v>
      </c>
      <c r="S174" s="19"/>
      <c r="T174" s="230">
        <f>(T101*0.1)+(T133-T167)*0.25</f>
        <v>0</v>
      </c>
      <c r="V174" s="3">
        <f>+C174</f>
        <v>0</v>
      </c>
    </row>
    <row r="175" spans="1:22" x14ac:dyDescent="0.25">
      <c r="A175" s="21" t="s">
        <v>8</v>
      </c>
      <c r="B175" s="17"/>
      <c r="C175" s="37">
        <f>SUM(C173:C174)</f>
        <v>0</v>
      </c>
      <c r="D175" s="37">
        <f>SUM(D173:D174)</f>
        <v>0</v>
      </c>
      <c r="E175" s="22"/>
      <c r="F175" s="85">
        <f t="shared" ref="F175:R175" si="103">SUM(F173:F174)</f>
        <v>0</v>
      </c>
      <c r="G175" s="37">
        <f t="shared" si="103"/>
        <v>0</v>
      </c>
      <c r="H175" s="37">
        <f t="shared" si="103"/>
        <v>0</v>
      </c>
      <c r="I175" s="37">
        <f t="shared" si="103"/>
        <v>0</v>
      </c>
      <c r="J175" s="37">
        <f t="shared" si="103"/>
        <v>0</v>
      </c>
      <c r="K175" s="37">
        <f t="shared" si="103"/>
        <v>0</v>
      </c>
      <c r="L175" s="37">
        <f t="shared" si="103"/>
        <v>0</v>
      </c>
      <c r="M175" s="37">
        <f t="shared" si="103"/>
        <v>0</v>
      </c>
      <c r="N175" s="37">
        <f t="shared" si="103"/>
        <v>0</v>
      </c>
      <c r="O175" s="37">
        <f t="shared" si="103"/>
        <v>0</v>
      </c>
      <c r="P175" s="37">
        <f t="shared" si="103"/>
        <v>0</v>
      </c>
      <c r="Q175" s="86">
        <f t="shared" si="103"/>
        <v>0</v>
      </c>
      <c r="R175" s="85">
        <f t="shared" si="103"/>
        <v>0</v>
      </c>
      <c r="S175" s="86"/>
      <c r="T175" s="230">
        <f>SUM(T173:T174)</f>
        <v>0</v>
      </c>
      <c r="V175" s="3">
        <f>+C175</f>
        <v>0</v>
      </c>
    </row>
    <row r="176" spans="1:22" ht="15.75" thickBot="1" x14ac:dyDescent="0.3">
      <c r="A176" s="53"/>
      <c r="B176" s="54"/>
      <c r="C176" s="54"/>
      <c r="D176" s="54"/>
      <c r="E176" s="54"/>
      <c r="F176" s="93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94"/>
      <c r="R176" s="87"/>
      <c r="S176" s="56"/>
      <c r="T176" s="231"/>
    </row>
    <row r="177" spans="1:22" ht="15.75" thickBot="1" x14ac:dyDescent="0.3">
      <c r="A177" s="191" t="s">
        <v>171</v>
      </c>
      <c r="B177" s="65"/>
      <c r="C177" s="66">
        <f>C174+(0.2*C155)</f>
        <v>0</v>
      </c>
      <c r="D177" s="66">
        <f>D174+(0.2*D155)</f>
        <v>0</v>
      </c>
      <c r="E177" s="65"/>
      <c r="F177" s="88">
        <f>F174+(0.2*F155)</f>
        <v>0</v>
      </c>
      <c r="G177" s="66">
        <f>G174+(0.2*G155)</f>
        <v>0</v>
      </c>
      <c r="H177" s="66">
        <f t="shared" ref="H177:Q177" si="104">H174+(0.2*H155)</f>
        <v>0</v>
      </c>
      <c r="I177" s="66">
        <f t="shared" si="104"/>
        <v>0</v>
      </c>
      <c r="J177" s="66">
        <f t="shared" si="104"/>
        <v>0</v>
      </c>
      <c r="K177" s="66">
        <f t="shared" si="104"/>
        <v>0</v>
      </c>
      <c r="L177" s="66">
        <f t="shared" si="104"/>
        <v>0</v>
      </c>
      <c r="M177" s="66">
        <f t="shared" si="104"/>
        <v>0</v>
      </c>
      <c r="N177" s="66">
        <f t="shared" si="104"/>
        <v>0</v>
      </c>
      <c r="O177" s="66">
        <f t="shared" si="104"/>
        <v>0</v>
      </c>
      <c r="P177" s="66">
        <f t="shared" si="104"/>
        <v>0</v>
      </c>
      <c r="Q177" s="66">
        <f t="shared" si="104"/>
        <v>0</v>
      </c>
      <c r="R177" s="88">
        <f>SUM(F177:Q177)</f>
        <v>0</v>
      </c>
      <c r="S177" s="67"/>
      <c r="T177" s="232">
        <f>T174+(0.2*T155)</f>
        <v>0</v>
      </c>
      <c r="V177" s="3">
        <f>+C177</f>
        <v>0</v>
      </c>
    </row>
    <row r="178" spans="1:22" s="153" customFormat="1" x14ac:dyDescent="0.25">
      <c r="A178" s="176"/>
      <c r="B178" s="183"/>
      <c r="C178" s="184"/>
      <c r="D178" s="184"/>
      <c r="E178" s="183"/>
      <c r="F178" s="184"/>
      <c r="G178" s="184"/>
      <c r="H178" s="184"/>
      <c r="I178" s="184"/>
      <c r="J178" s="184"/>
      <c r="K178" s="184"/>
      <c r="L178" s="184"/>
      <c r="M178" s="184"/>
      <c r="N178" s="184"/>
      <c r="O178" s="184"/>
      <c r="P178" s="184"/>
      <c r="Q178" s="184"/>
      <c r="R178" s="184"/>
      <c r="S178" s="175"/>
      <c r="T178" s="190"/>
    </row>
    <row r="179" spans="1:22" ht="24" customHeight="1" thickBot="1" x14ac:dyDescent="0.3">
      <c r="A179" s="167" t="s">
        <v>107</v>
      </c>
      <c r="B179" s="2"/>
      <c r="C179" s="2"/>
      <c r="D179" s="2"/>
      <c r="E179" s="2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7"/>
      <c r="S179" s="69"/>
      <c r="T179" s="4"/>
    </row>
    <row r="180" spans="1:22" ht="15.75" thickBot="1" x14ac:dyDescent="0.3">
      <c r="A180" s="62" t="s">
        <v>5</v>
      </c>
      <c r="B180" s="63"/>
      <c r="C180" s="63"/>
      <c r="D180" s="63"/>
      <c r="E180" s="89"/>
      <c r="F180" s="75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92"/>
      <c r="R180" s="62"/>
      <c r="S180" s="89"/>
      <c r="T180" s="233"/>
    </row>
    <row r="181" spans="1:22" x14ac:dyDescent="0.25">
      <c r="A181" s="137"/>
      <c r="B181" s="110"/>
      <c r="C181" s="110"/>
      <c r="D181" s="138"/>
      <c r="E181" s="110"/>
      <c r="F181" s="139"/>
      <c r="G181" s="138"/>
      <c r="H181" s="138"/>
      <c r="I181" s="138"/>
      <c r="J181" s="138"/>
      <c r="K181" s="138"/>
      <c r="L181" s="138"/>
      <c r="M181" s="138"/>
      <c r="N181" s="138"/>
      <c r="O181" s="138"/>
      <c r="P181" s="138"/>
      <c r="Q181" s="140"/>
      <c r="R181" s="139"/>
      <c r="S181" s="140"/>
      <c r="T181" s="234"/>
    </row>
    <row r="182" spans="1:22" x14ac:dyDescent="0.25">
      <c r="A182" s="261" t="s">
        <v>174</v>
      </c>
      <c r="B182" s="12"/>
      <c r="C182" s="12">
        <v>0</v>
      </c>
      <c r="D182" s="24">
        <f>+C182/12</f>
        <v>0</v>
      </c>
      <c r="E182" s="12"/>
      <c r="F182" s="90">
        <f>D182</f>
        <v>0</v>
      </c>
      <c r="G182" s="24">
        <f>$D182</f>
        <v>0</v>
      </c>
      <c r="H182" s="24">
        <f t="shared" ref="H182:Q202" si="105">$D182</f>
        <v>0</v>
      </c>
      <c r="I182" s="24">
        <f t="shared" si="105"/>
        <v>0</v>
      </c>
      <c r="J182" s="24">
        <f t="shared" si="105"/>
        <v>0</v>
      </c>
      <c r="K182" s="24">
        <f t="shared" si="105"/>
        <v>0</v>
      </c>
      <c r="L182" s="24">
        <f t="shared" si="105"/>
        <v>0</v>
      </c>
      <c r="M182" s="24">
        <f t="shared" si="105"/>
        <v>0</v>
      </c>
      <c r="N182" s="24">
        <f t="shared" si="105"/>
        <v>0</v>
      </c>
      <c r="O182" s="24">
        <f t="shared" si="105"/>
        <v>0</v>
      </c>
      <c r="P182" s="24">
        <f t="shared" si="105"/>
        <v>0</v>
      </c>
      <c r="Q182" s="24">
        <f t="shared" si="105"/>
        <v>0</v>
      </c>
      <c r="R182" s="90">
        <f t="shared" ref="R182:R210" si="106">SUM(F182:Q182)</f>
        <v>0</v>
      </c>
      <c r="S182" s="25"/>
      <c r="T182" s="235">
        <f>R182</f>
        <v>0</v>
      </c>
    </row>
    <row r="183" spans="1:22" x14ac:dyDescent="0.25">
      <c r="A183" s="23" t="s">
        <v>112</v>
      </c>
      <c r="B183" s="12"/>
      <c r="C183" s="12">
        <v>0</v>
      </c>
      <c r="D183" s="24">
        <f t="shared" ref="D183:D210" si="107">+C183/12</f>
        <v>0</v>
      </c>
      <c r="E183" s="12"/>
      <c r="F183" s="90">
        <f>D183</f>
        <v>0</v>
      </c>
      <c r="G183" s="24">
        <f>$D183</f>
        <v>0</v>
      </c>
      <c r="H183" s="24">
        <f t="shared" si="105"/>
        <v>0</v>
      </c>
      <c r="I183" s="24">
        <f t="shared" si="105"/>
        <v>0</v>
      </c>
      <c r="J183" s="24">
        <f t="shared" si="105"/>
        <v>0</v>
      </c>
      <c r="K183" s="24">
        <f t="shared" si="105"/>
        <v>0</v>
      </c>
      <c r="L183" s="24">
        <f t="shared" si="105"/>
        <v>0</v>
      </c>
      <c r="M183" s="24">
        <f t="shared" si="105"/>
        <v>0</v>
      </c>
      <c r="N183" s="24">
        <f t="shared" si="105"/>
        <v>0</v>
      </c>
      <c r="O183" s="24">
        <f t="shared" si="105"/>
        <v>0</v>
      </c>
      <c r="P183" s="24">
        <f t="shared" si="105"/>
        <v>0</v>
      </c>
      <c r="Q183" s="24">
        <f t="shared" si="105"/>
        <v>0</v>
      </c>
      <c r="R183" s="90">
        <f t="shared" si="106"/>
        <v>0</v>
      </c>
      <c r="S183" s="25"/>
      <c r="T183" s="235">
        <f>R183</f>
        <v>0</v>
      </c>
    </row>
    <row r="184" spans="1:22" x14ac:dyDescent="0.25">
      <c r="A184" s="23" t="s">
        <v>112</v>
      </c>
      <c r="B184" s="12"/>
      <c r="C184" s="12">
        <v>0</v>
      </c>
      <c r="D184" s="24">
        <f t="shared" si="107"/>
        <v>0</v>
      </c>
      <c r="E184" s="12"/>
      <c r="F184" s="90">
        <f>D184</f>
        <v>0</v>
      </c>
      <c r="G184" s="24">
        <f>$D184</f>
        <v>0</v>
      </c>
      <c r="H184" s="24">
        <f t="shared" si="105"/>
        <v>0</v>
      </c>
      <c r="I184" s="24">
        <f t="shared" si="105"/>
        <v>0</v>
      </c>
      <c r="J184" s="24">
        <f t="shared" si="105"/>
        <v>0</v>
      </c>
      <c r="K184" s="24">
        <f t="shared" si="105"/>
        <v>0</v>
      </c>
      <c r="L184" s="24">
        <f t="shared" si="105"/>
        <v>0</v>
      </c>
      <c r="M184" s="24">
        <f t="shared" si="105"/>
        <v>0</v>
      </c>
      <c r="N184" s="24">
        <f t="shared" si="105"/>
        <v>0</v>
      </c>
      <c r="O184" s="24">
        <f t="shared" si="105"/>
        <v>0</v>
      </c>
      <c r="P184" s="24">
        <f t="shared" si="105"/>
        <v>0</v>
      </c>
      <c r="Q184" s="24">
        <f t="shared" si="105"/>
        <v>0</v>
      </c>
      <c r="R184" s="90">
        <f t="shared" si="106"/>
        <v>0</v>
      </c>
      <c r="S184" s="25"/>
      <c r="T184" s="235">
        <f>R184</f>
        <v>0</v>
      </c>
    </row>
    <row r="185" spans="1:22" x14ac:dyDescent="0.25">
      <c r="A185" s="23" t="s">
        <v>112</v>
      </c>
      <c r="B185" s="12"/>
      <c r="C185" s="12">
        <v>0</v>
      </c>
      <c r="D185" s="24">
        <f t="shared" si="107"/>
        <v>0</v>
      </c>
      <c r="E185" s="12"/>
      <c r="F185" s="90">
        <f t="shared" ref="F185:F210" si="108">D185</f>
        <v>0</v>
      </c>
      <c r="G185" s="24">
        <f t="shared" ref="G185:Q203" si="109">$D185</f>
        <v>0</v>
      </c>
      <c r="H185" s="24">
        <f t="shared" si="105"/>
        <v>0</v>
      </c>
      <c r="I185" s="24">
        <f t="shared" si="105"/>
        <v>0</v>
      </c>
      <c r="J185" s="24">
        <f t="shared" si="105"/>
        <v>0</v>
      </c>
      <c r="K185" s="24">
        <f t="shared" si="105"/>
        <v>0</v>
      </c>
      <c r="L185" s="24">
        <f t="shared" si="105"/>
        <v>0</v>
      </c>
      <c r="M185" s="24">
        <f t="shared" si="105"/>
        <v>0</v>
      </c>
      <c r="N185" s="24">
        <f t="shared" si="105"/>
        <v>0</v>
      </c>
      <c r="O185" s="24">
        <f t="shared" si="105"/>
        <v>0</v>
      </c>
      <c r="P185" s="24">
        <f t="shared" si="105"/>
        <v>0</v>
      </c>
      <c r="Q185" s="24">
        <f t="shared" si="105"/>
        <v>0</v>
      </c>
      <c r="R185" s="90">
        <f t="shared" si="106"/>
        <v>0</v>
      </c>
      <c r="S185" s="25"/>
      <c r="T185" s="235">
        <f t="shared" ref="T185:T210" si="110">R185</f>
        <v>0</v>
      </c>
    </row>
    <row r="186" spans="1:22" x14ac:dyDescent="0.25">
      <c r="A186" s="23" t="s">
        <v>112</v>
      </c>
      <c r="B186" s="12"/>
      <c r="C186" s="12">
        <v>0</v>
      </c>
      <c r="D186" s="24">
        <f t="shared" si="107"/>
        <v>0</v>
      </c>
      <c r="E186" s="12"/>
      <c r="F186" s="90">
        <f t="shared" si="108"/>
        <v>0</v>
      </c>
      <c r="G186" s="24">
        <f t="shared" si="109"/>
        <v>0</v>
      </c>
      <c r="H186" s="24">
        <f t="shared" si="105"/>
        <v>0</v>
      </c>
      <c r="I186" s="24">
        <f t="shared" si="105"/>
        <v>0</v>
      </c>
      <c r="J186" s="24">
        <f t="shared" si="105"/>
        <v>0</v>
      </c>
      <c r="K186" s="24">
        <f t="shared" si="105"/>
        <v>0</v>
      </c>
      <c r="L186" s="24">
        <f t="shared" si="105"/>
        <v>0</v>
      </c>
      <c r="M186" s="24">
        <f t="shared" si="105"/>
        <v>0</v>
      </c>
      <c r="N186" s="24">
        <f t="shared" si="105"/>
        <v>0</v>
      </c>
      <c r="O186" s="24">
        <f t="shared" si="105"/>
        <v>0</v>
      </c>
      <c r="P186" s="24">
        <f t="shared" si="105"/>
        <v>0</v>
      </c>
      <c r="Q186" s="24">
        <f t="shared" si="105"/>
        <v>0</v>
      </c>
      <c r="R186" s="90">
        <f t="shared" si="106"/>
        <v>0</v>
      </c>
      <c r="S186" s="25"/>
      <c r="T186" s="235">
        <f t="shared" si="110"/>
        <v>0</v>
      </c>
    </row>
    <row r="187" spans="1:22" x14ac:dyDescent="0.25">
      <c r="A187" s="23" t="s">
        <v>112</v>
      </c>
      <c r="B187" s="12"/>
      <c r="C187" s="12">
        <v>0</v>
      </c>
      <c r="D187" s="24">
        <f t="shared" si="107"/>
        <v>0</v>
      </c>
      <c r="E187" s="12"/>
      <c r="F187" s="90">
        <f t="shared" si="108"/>
        <v>0</v>
      </c>
      <c r="G187" s="24">
        <f t="shared" si="109"/>
        <v>0</v>
      </c>
      <c r="H187" s="24">
        <f t="shared" si="105"/>
        <v>0</v>
      </c>
      <c r="I187" s="24">
        <f t="shared" si="105"/>
        <v>0</v>
      </c>
      <c r="J187" s="24">
        <f t="shared" si="105"/>
        <v>0</v>
      </c>
      <c r="K187" s="24">
        <f t="shared" si="105"/>
        <v>0</v>
      </c>
      <c r="L187" s="24">
        <f t="shared" si="105"/>
        <v>0</v>
      </c>
      <c r="M187" s="24">
        <f t="shared" si="105"/>
        <v>0</v>
      </c>
      <c r="N187" s="24">
        <f t="shared" si="105"/>
        <v>0</v>
      </c>
      <c r="O187" s="24">
        <f t="shared" si="105"/>
        <v>0</v>
      </c>
      <c r="P187" s="24">
        <f t="shared" si="105"/>
        <v>0</v>
      </c>
      <c r="Q187" s="24">
        <f t="shared" si="105"/>
        <v>0</v>
      </c>
      <c r="R187" s="90">
        <f t="shared" si="106"/>
        <v>0</v>
      </c>
      <c r="S187" s="25"/>
      <c r="T187" s="235">
        <f t="shared" si="110"/>
        <v>0</v>
      </c>
    </row>
    <row r="188" spans="1:22" x14ac:dyDescent="0.25">
      <c r="A188" s="23" t="s">
        <v>112</v>
      </c>
      <c r="B188" s="12"/>
      <c r="C188" s="12">
        <v>0</v>
      </c>
      <c r="D188" s="24">
        <f t="shared" si="107"/>
        <v>0</v>
      </c>
      <c r="E188" s="12"/>
      <c r="F188" s="90">
        <f t="shared" si="108"/>
        <v>0</v>
      </c>
      <c r="G188" s="24">
        <f t="shared" si="109"/>
        <v>0</v>
      </c>
      <c r="H188" s="24">
        <f t="shared" si="105"/>
        <v>0</v>
      </c>
      <c r="I188" s="24">
        <f t="shared" si="105"/>
        <v>0</v>
      </c>
      <c r="J188" s="24">
        <f t="shared" si="105"/>
        <v>0</v>
      </c>
      <c r="K188" s="24">
        <f t="shared" si="105"/>
        <v>0</v>
      </c>
      <c r="L188" s="24">
        <f t="shared" si="105"/>
        <v>0</v>
      </c>
      <c r="M188" s="24">
        <f t="shared" si="105"/>
        <v>0</v>
      </c>
      <c r="N188" s="24">
        <f t="shared" si="105"/>
        <v>0</v>
      </c>
      <c r="O188" s="24">
        <f t="shared" si="105"/>
        <v>0</v>
      </c>
      <c r="P188" s="24">
        <f t="shared" si="105"/>
        <v>0</v>
      </c>
      <c r="Q188" s="24">
        <f t="shared" si="105"/>
        <v>0</v>
      </c>
      <c r="R188" s="90">
        <f t="shared" si="106"/>
        <v>0</v>
      </c>
      <c r="S188" s="25"/>
      <c r="T188" s="235">
        <f t="shared" si="110"/>
        <v>0</v>
      </c>
    </row>
    <row r="189" spans="1:22" x14ac:dyDescent="0.25">
      <c r="A189" s="23" t="s">
        <v>175</v>
      </c>
      <c r="B189" s="12"/>
      <c r="C189" s="12">
        <v>0</v>
      </c>
      <c r="D189" s="24">
        <f t="shared" si="107"/>
        <v>0</v>
      </c>
      <c r="E189" s="12"/>
      <c r="F189" s="90">
        <f t="shared" si="108"/>
        <v>0</v>
      </c>
      <c r="G189" s="24">
        <f t="shared" si="109"/>
        <v>0</v>
      </c>
      <c r="H189" s="24">
        <f t="shared" si="105"/>
        <v>0</v>
      </c>
      <c r="I189" s="24">
        <f t="shared" si="105"/>
        <v>0</v>
      </c>
      <c r="J189" s="24">
        <f t="shared" si="105"/>
        <v>0</v>
      </c>
      <c r="K189" s="24">
        <f t="shared" si="105"/>
        <v>0</v>
      </c>
      <c r="L189" s="24">
        <f t="shared" si="105"/>
        <v>0</v>
      </c>
      <c r="M189" s="24">
        <f t="shared" si="105"/>
        <v>0</v>
      </c>
      <c r="N189" s="24">
        <f t="shared" si="105"/>
        <v>0</v>
      </c>
      <c r="O189" s="24">
        <f t="shared" si="105"/>
        <v>0</v>
      </c>
      <c r="P189" s="24">
        <f t="shared" si="105"/>
        <v>0</v>
      </c>
      <c r="Q189" s="24">
        <f t="shared" si="105"/>
        <v>0</v>
      </c>
      <c r="R189" s="90">
        <f t="shared" si="106"/>
        <v>0</v>
      </c>
      <c r="S189" s="25"/>
      <c r="T189" s="235">
        <f t="shared" si="110"/>
        <v>0</v>
      </c>
    </row>
    <row r="190" spans="1:22" x14ac:dyDescent="0.25">
      <c r="A190" s="23" t="s">
        <v>175</v>
      </c>
      <c r="B190" s="12"/>
      <c r="C190" s="12">
        <v>0</v>
      </c>
      <c r="D190" s="24">
        <f t="shared" si="107"/>
        <v>0</v>
      </c>
      <c r="E190" s="12"/>
      <c r="F190" s="90">
        <f t="shared" si="108"/>
        <v>0</v>
      </c>
      <c r="G190" s="24">
        <f t="shared" si="109"/>
        <v>0</v>
      </c>
      <c r="H190" s="24">
        <f t="shared" si="105"/>
        <v>0</v>
      </c>
      <c r="I190" s="24">
        <f t="shared" si="105"/>
        <v>0</v>
      </c>
      <c r="J190" s="24">
        <f t="shared" si="105"/>
        <v>0</v>
      </c>
      <c r="K190" s="24">
        <f t="shared" si="105"/>
        <v>0</v>
      </c>
      <c r="L190" s="24">
        <f t="shared" si="105"/>
        <v>0</v>
      </c>
      <c r="M190" s="24">
        <f t="shared" si="105"/>
        <v>0</v>
      </c>
      <c r="N190" s="24">
        <f t="shared" si="105"/>
        <v>0</v>
      </c>
      <c r="O190" s="24">
        <f t="shared" si="105"/>
        <v>0</v>
      </c>
      <c r="P190" s="24">
        <f t="shared" si="105"/>
        <v>0</v>
      </c>
      <c r="Q190" s="24">
        <f t="shared" si="105"/>
        <v>0</v>
      </c>
      <c r="R190" s="90">
        <f t="shared" si="106"/>
        <v>0</v>
      </c>
      <c r="S190" s="25"/>
      <c r="T190" s="235">
        <f t="shared" si="110"/>
        <v>0</v>
      </c>
    </row>
    <row r="191" spans="1:22" x14ac:dyDescent="0.25">
      <c r="A191" s="23" t="s">
        <v>175</v>
      </c>
      <c r="B191" s="12"/>
      <c r="C191" s="12">
        <v>0</v>
      </c>
      <c r="D191" s="24">
        <f t="shared" si="107"/>
        <v>0</v>
      </c>
      <c r="E191" s="12"/>
      <c r="F191" s="90">
        <f t="shared" si="108"/>
        <v>0</v>
      </c>
      <c r="G191" s="24">
        <f t="shared" si="109"/>
        <v>0</v>
      </c>
      <c r="H191" s="24">
        <f t="shared" si="105"/>
        <v>0</v>
      </c>
      <c r="I191" s="24">
        <f t="shared" si="105"/>
        <v>0</v>
      </c>
      <c r="J191" s="24">
        <f t="shared" si="105"/>
        <v>0</v>
      </c>
      <c r="K191" s="24">
        <f t="shared" si="105"/>
        <v>0</v>
      </c>
      <c r="L191" s="24">
        <f t="shared" si="105"/>
        <v>0</v>
      </c>
      <c r="M191" s="24">
        <f t="shared" si="105"/>
        <v>0</v>
      </c>
      <c r="N191" s="24">
        <f t="shared" si="105"/>
        <v>0</v>
      </c>
      <c r="O191" s="24">
        <f t="shared" si="105"/>
        <v>0</v>
      </c>
      <c r="P191" s="24">
        <f t="shared" si="105"/>
        <v>0</v>
      </c>
      <c r="Q191" s="24">
        <f t="shared" si="105"/>
        <v>0</v>
      </c>
      <c r="R191" s="90">
        <f t="shared" si="106"/>
        <v>0</v>
      </c>
      <c r="S191" s="25"/>
      <c r="T191" s="235">
        <f t="shared" si="110"/>
        <v>0</v>
      </c>
    </row>
    <row r="192" spans="1:22" x14ac:dyDescent="0.25">
      <c r="A192" s="23" t="s">
        <v>175</v>
      </c>
      <c r="B192" s="12"/>
      <c r="C192" s="12">
        <v>0</v>
      </c>
      <c r="D192" s="24">
        <f t="shared" si="107"/>
        <v>0</v>
      </c>
      <c r="E192" s="12"/>
      <c r="F192" s="90">
        <f t="shared" si="108"/>
        <v>0</v>
      </c>
      <c r="G192" s="24">
        <f t="shared" si="109"/>
        <v>0</v>
      </c>
      <c r="H192" s="24">
        <f t="shared" si="105"/>
        <v>0</v>
      </c>
      <c r="I192" s="24">
        <f t="shared" si="105"/>
        <v>0</v>
      </c>
      <c r="J192" s="24">
        <f t="shared" si="105"/>
        <v>0</v>
      </c>
      <c r="K192" s="24">
        <f t="shared" si="105"/>
        <v>0</v>
      </c>
      <c r="L192" s="24">
        <f t="shared" si="105"/>
        <v>0</v>
      </c>
      <c r="M192" s="24">
        <f t="shared" si="105"/>
        <v>0</v>
      </c>
      <c r="N192" s="24">
        <f t="shared" si="105"/>
        <v>0</v>
      </c>
      <c r="O192" s="24">
        <f t="shared" si="105"/>
        <v>0</v>
      </c>
      <c r="P192" s="24">
        <f t="shared" si="105"/>
        <v>0</v>
      </c>
      <c r="Q192" s="24">
        <f t="shared" si="105"/>
        <v>0</v>
      </c>
      <c r="R192" s="90">
        <f t="shared" si="106"/>
        <v>0</v>
      </c>
      <c r="S192" s="25"/>
      <c r="T192" s="235">
        <f t="shared" si="110"/>
        <v>0</v>
      </c>
    </row>
    <row r="193" spans="1:20" x14ac:dyDescent="0.25">
      <c r="A193" s="23" t="s">
        <v>175</v>
      </c>
      <c r="B193" s="12"/>
      <c r="C193" s="12">
        <v>0</v>
      </c>
      <c r="D193" s="24">
        <f t="shared" si="107"/>
        <v>0</v>
      </c>
      <c r="E193" s="12"/>
      <c r="F193" s="90">
        <f t="shared" si="108"/>
        <v>0</v>
      </c>
      <c r="G193" s="24">
        <f t="shared" si="109"/>
        <v>0</v>
      </c>
      <c r="H193" s="24">
        <f t="shared" si="105"/>
        <v>0</v>
      </c>
      <c r="I193" s="24">
        <f t="shared" si="105"/>
        <v>0</v>
      </c>
      <c r="J193" s="24">
        <f t="shared" si="105"/>
        <v>0</v>
      </c>
      <c r="K193" s="24">
        <f t="shared" si="105"/>
        <v>0</v>
      </c>
      <c r="L193" s="24">
        <f t="shared" si="105"/>
        <v>0</v>
      </c>
      <c r="M193" s="24">
        <f t="shared" si="105"/>
        <v>0</v>
      </c>
      <c r="N193" s="24">
        <f t="shared" si="105"/>
        <v>0</v>
      </c>
      <c r="O193" s="24">
        <f t="shared" si="105"/>
        <v>0</v>
      </c>
      <c r="P193" s="24">
        <f t="shared" si="105"/>
        <v>0</v>
      </c>
      <c r="Q193" s="24">
        <f t="shared" si="105"/>
        <v>0</v>
      </c>
      <c r="R193" s="90">
        <f t="shared" si="106"/>
        <v>0</v>
      </c>
      <c r="S193" s="25"/>
      <c r="T193" s="235">
        <f t="shared" si="110"/>
        <v>0</v>
      </c>
    </row>
    <row r="194" spans="1:20" x14ac:dyDescent="0.25">
      <c r="A194" s="23" t="s">
        <v>175</v>
      </c>
      <c r="B194" s="12"/>
      <c r="C194" s="12">
        <v>0</v>
      </c>
      <c r="D194" s="24">
        <f t="shared" si="107"/>
        <v>0</v>
      </c>
      <c r="E194" s="12"/>
      <c r="F194" s="90">
        <f t="shared" si="108"/>
        <v>0</v>
      </c>
      <c r="G194" s="24">
        <f t="shared" si="109"/>
        <v>0</v>
      </c>
      <c r="H194" s="24">
        <f t="shared" si="105"/>
        <v>0</v>
      </c>
      <c r="I194" s="24">
        <f t="shared" si="105"/>
        <v>0</v>
      </c>
      <c r="J194" s="24">
        <f t="shared" si="105"/>
        <v>0</v>
      </c>
      <c r="K194" s="24">
        <f t="shared" si="105"/>
        <v>0</v>
      </c>
      <c r="L194" s="24">
        <f t="shared" si="105"/>
        <v>0</v>
      </c>
      <c r="M194" s="24">
        <f t="shared" si="105"/>
        <v>0</v>
      </c>
      <c r="N194" s="24">
        <f t="shared" si="105"/>
        <v>0</v>
      </c>
      <c r="O194" s="24">
        <f t="shared" si="105"/>
        <v>0</v>
      </c>
      <c r="P194" s="24">
        <f t="shared" si="105"/>
        <v>0</v>
      </c>
      <c r="Q194" s="24">
        <f t="shared" si="105"/>
        <v>0</v>
      </c>
      <c r="R194" s="90">
        <f t="shared" si="106"/>
        <v>0</v>
      </c>
      <c r="S194" s="25"/>
      <c r="T194" s="235">
        <f t="shared" si="110"/>
        <v>0</v>
      </c>
    </row>
    <row r="195" spans="1:20" x14ac:dyDescent="0.25">
      <c r="A195" s="23" t="s">
        <v>177</v>
      </c>
      <c r="B195" s="12"/>
      <c r="C195" s="12">
        <v>0</v>
      </c>
      <c r="D195" s="24">
        <f t="shared" si="107"/>
        <v>0</v>
      </c>
      <c r="E195" s="12"/>
      <c r="F195" s="90">
        <f t="shared" si="108"/>
        <v>0</v>
      </c>
      <c r="G195" s="24">
        <f t="shared" si="109"/>
        <v>0</v>
      </c>
      <c r="H195" s="24">
        <f t="shared" si="105"/>
        <v>0</v>
      </c>
      <c r="I195" s="24">
        <f t="shared" si="105"/>
        <v>0</v>
      </c>
      <c r="J195" s="24">
        <f t="shared" si="105"/>
        <v>0</v>
      </c>
      <c r="K195" s="24">
        <f t="shared" si="105"/>
        <v>0</v>
      </c>
      <c r="L195" s="24">
        <f t="shared" si="105"/>
        <v>0</v>
      </c>
      <c r="M195" s="24">
        <f t="shared" si="105"/>
        <v>0</v>
      </c>
      <c r="N195" s="24">
        <f t="shared" si="105"/>
        <v>0</v>
      </c>
      <c r="O195" s="24">
        <f t="shared" si="105"/>
        <v>0</v>
      </c>
      <c r="P195" s="24">
        <f t="shared" si="105"/>
        <v>0</v>
      </c>
      <c r="Q195" s="24">
        <f t="shared" si="105"/>
        <v>0</v>
      </c>
      <c r="R195" s="90">
        <f t="shared" si="106"/>
        <v>0</v>
      </c>
      <c r="S195" s="25"/>
      <c r="T195" s="235">
        <f t="shared" si="110"/>
        <v>0</v>
      </c>
    </row>
    <row r="196" spans="1:20" x14ac:dyDescent="0.25">
      <c r="A196" s="23" t="s">
        <v>177</v>
      </c>
      <c r="B196" s="12"/>
      <c r="C196" s="12">
        <v>0</v>
      </c>
      <c r="D196" s="24">
        <f t="shared" si="107"/>
        <v>0</v>
      </c>
      <c r="E196" s="12"/>
      <c r="F196" s="90">
        <f t="shared" si="108"/>
        <v>0</v>
      </c>
      <c r="G196" s="24">
        <f t="shared" si="109"/>
        <v>0</v>
      </c>
      <c r="H196" s="24">
        <f t="shared" si="105"/>
        <v>0</v>
      </c>
      <c r="I196" s="24">
        <f t="shared" si="105"/>
        <v>0</v>
      </c>
      <c r="J196" s="24">
        <f t="shared" si="105"/>
        <v>0</v>
      </c>
      <c r="K196" s="24">
        <f t="shared" si="105"/>
        <v>0</v>
      </c>
      <c r="L196" s="24">
        <f t="shared" si="105"/>
        <v>0</v>
      </c>
      <c r="M196" s="24">
        <f t="shared" si="105"/>
        <v>0</v>
      </c>
      <c r="N196" s="24">
        <f t="shared" si="105"/>
        <v>0</v>
      </c>
      <c r="O196" s="24">
        <f t="shared" si="105"/>
        <v>0</v>
      </c>
      <c r="P196" s="24">
        <f t="shared" si="105"/>
        <v>0</v>
      </c>
      <c r="Q196" s="24">
        <f t="shared" si="105"/>
        <v>0</v>
      </c>
      <c r="R196" s="90">
        <f t="shared" si="106"/>
        <v>0</v>
      </c>
      <c r="S196" s="25"/>
      <c r="T196" s="235">
        <f t="shared" si="110"/>
        <v>0</v>
      </c>
    </row>
    <row r="197" spans="1:20" x14ac:dyDescent="0.25">
      <c r="A197" s="23" t="s">
        <v>177</v>
      </c>
      <c r="B197" s="12"/>
      <c r="C197" s="12">
        <v>0</v>
      </c>
      <c r="D197" s="24">
        <f t="shared" si="107"/>
        <v>0</v>
      </c>
      <c r="E197" s="12"/>
      <c r="F197" s="90">
        <f t="shared" si="108"/>
        <v>0</v>
      </c>
      <c r="G197" s="24">
        <f t="shared" si="109"/>
        <v>0</v>
      </c>
      <c r="H197" s="24">
        <f t="shared" si="105"/>
        <v>0</v>
      </c>
      <c r="I197" s="24">
        <f t="shared" si="105"/>
        <v>0</v>
      </c>
      <c r="J197" s="24">
        <f t="shared" si="105"/>
        <v>0</v>
      </c>
      <c r="K197" s="24">
        <f t="shared" si="105"/>
        <v>0</v>
      </c>
      <c r="L197" s="24">
        <f t="shared" si="105"/>
        <v>0</v>
      </c>
      <c r="M197" s="24">
        <f t="shared" si="105"/>
        <v>0</v>
      </c>
      <c r="N197" s="24">
        <f t="shared" si="105"/>
        <v>0</v>
      </c>
      <c r="O197" s="24">
        <f t="shared" si="105"/>
        <v>0</v>
      </c>
      <c r="P197" s="24">
        <f t="shared" si="105"/>
        <v>0</v>
      </c>
      <c r="Q197" s="24">
        <f t="shared" si="105"/>
        <v>0</v>
      </c>
      <c r="R197" s="90">
        <f t="shared" si="106"/>
        <v>0</v>
      </c>
      <c r="S197" s="25"/>
      <c r="T197" s="235">
        <f t="shared" si="110"/>
        <v>0</v>
      </c>
    </row>
    <row r="198" spans="1:20" x14ac:dyDescent="0.25">
      <c r="A198" s="23" t="s">
        <v>177</v>
      </c>
      <c r="B198" s="12"/>
      <c r="C198" s="12">
        <v>0</v>
      </c>
      <c r="D198" s="24">
        <f t="shared" si="107"/>
        <v>0</v>
      </c>
      <c r="E198" s="12"/>
      <c r="F198" s="90">
        <f t="shared" si="108"/>
        <v>0</v>
      </c>
      <c r="G198" s="24">
        <f t="shared" si="109"/>
        <v>0</v>
      </c>
      <c r="H198" s="24">
        <f t="shared" si="105"/>
        <v>0</v>
      </c>
      <c r="I198" s="24">
        <f t="shared" si="105"/>
        <v>0</v>
      </c>
      <c r="J198" s="24">
        <f t="shared" si="105"/>
        <v>0</v>
      </c>
      <c r="K198" s="24">
        <f t="shared" si="105"/>
        <v>0</v>
      </c>
      <c r="L198" s="24">
        <f t="shared" si="105"/>
        <v>0</v>
      </c>
      <c r="M198" s="24">
        <f t="shared" si="105"/>
        <v>0</v>
      </c>
      <c r="N198" s="24">
        <f t="shared" si="105"/>
        <v>0</v>
      </c>
      <c r="O198" s="24">
        <f t="shared" si="105"/>
        <v>0</v>
      </c>
      <c r="P198" s="24">
        <f t="shared" si="105"/>
        <v>0</v>
      </c>
      <c r="Q198" s="24">
        <f t="shared" si="105"/>
        <v>0</v>
      </c>
      <c r="R198" s="90">
        <f t="shared" si="106"/>
        <v>0</v>
      </c>
      <c r="S198" s="25"/>
      <c r="T198" s="235">
        <f t="shared" si="110"/>
        <v>0</v>
      </c>
    </row>
    <row r="199" spans="1:20" x14ac:dyDescent="0.25">
      <c r="A199" s="23" t="s">
        <v>178</v>
      </c>
      <c r="B199" s="12"/>
      <c r="C199" s="12">
        <v>0</v>
      </c>
      <c r="D199" s="24">
        <f t="shared" si="107"/>
        <v>0</v>
      </c>
      <c r="E199" s="12"/>
      <c r="F199" s="90">
        <f t="shared" si="108"/>
        <v>0</v>
      </c>
      <c r="G199" s="24">
        <f t="shared" si="109"/>
        <v>0</v>
      </c>
      <c r="H199" s="24">
        <f t="shared" si="105"/>
        <v>0</v>
      </c>
      <c r="I199" s="24">
        <f t="shared" si="105"/>
        <v>0</v>
      </c>
      <c r="J199" s="24">
        <f t="shared" si="105"/>
        <v>0</v>
      </c>
      <c r="K199" s="24">
        <f t="shared" si="105"/>
        <v>0</v>
      </c>
      <c r="L199" s="24">
        <f t="shared" si="105"/>
        <v>0</v>
      </c>
      <c r="M199" s="24">
        <f t="shared" si="105"/>
        <v>0</v>
      </c>
      <c r="N199" s="24">
        <f t="shared" si="105"/>
        <v>0</v>
      </c>
      <c r="O199" s="24">
        <f t="shared" si="105"/>
        <v>0</v>
      </c>
      <c r="P199" s="24">
        <f t="shared" si="105"/>
        <v>0</v>
      </c>
      <c r="Q199" s="24">
        <f t="shared" si="105"/>
        <v>0</v>
      </c>
      <c r="R199" s="90">
        <f t="shared" si="106"/>
        <v>0</v>
      </c>
      <c r="S199" s="25"/>
      <c r="T199" s="235">
        <f t="shared" si="110"/>
        <v>0</v>
      </c>
    </row>
    <row r="200" spans="1:20" x14ac:dyDescent="0.25">
      <c r="A200" s="23" t="s">
        <v>178</v>
      </c>
      <c r="B200" s="12"/>
      <c r="C200" s="12">
        <v>0</v>
      </c>
      <c r="D200" s="24">
        <f t="shared" si="107"/>
        <v>0</v>
      </c>
      <c r="E200" s="12"/>
      <c r="F200" s="90">
        <f t="shared" si="108"/>
        <v>0</v>
      </c>
      <c r="G200" s="24">
        <f t="shared" si="109"/>
        <v>0</v>
      </c>
      <c r="H200" s="24">
        <f t="shared" si="105"/>
        <v>0</v>
      </c>
      <c r="I200" s="24">
        <f t="shared" si="105"/>
        <v>0</v>
      </c>
      <c r="J200" s="24">
        <f t="shared" si="105"/>
        <v>0</v>
      </c>
      <c r="K200" s="24">
        <f t="shared" si="105"/>
        <v>0</v>
      </c>
      <c r="L200" s="24">
        <f t="shared" si="105"/>
        <v>0</v>
      </c>
      <c r="M200" s="24">
        <f t="shared" si="105"/>
        <v>0</v>
      </c>
      <c r="N200" s="24">
        <f t="shared" si="105"/>
        <v>0</v>
      </c>
      <c r="O200" s="24">
        <f t="shared" si="105"/>
        <v>0</v>
      </c>
      <c r="P200" s="24">
        <f t="shared" si="105"/>
        <v>0</v>
      </c>
      <c r="Q200" s="24">
        <f t="shared" si="105"/>
        <v>0</v>
      </c>
      <c r="R200" s="90">
        <f t="shared" si="106"/>
        <v>0</v>
      </c>
      <c r="S200" s="25"/>
      <c r="T200" s="235">
        <f t="shared" si="110"/>
        <v>0</v>
      </c>
    </row>
    <row r="201" spans="1:20" x14ac:dyDescent="0.25">
      <c r="A201" s="23" t="s">
        <v>98</v>
      </c>
      <c r="B201" s="12"/>
      <c r="C201" s="12">
        <v>0</v>
      </c>
      <c r="D201" s="24">
        <f t="shared" si="107"/>
        <v>0</v>
      </c>
      <c r="E201" s="12"/>
      <c r="F201" s="90">
        <f t="shared" si="108"/>
        <v>0</v>
      </c>
      <c r="G201" s="24">
        <f t="shared" si="109"/>
        <v>0</v>
      </c>
      <c r="H201" s="24">
        <f t="shared" si="105"/>
        <v>0</v>
      </c>
      <c r="I201" s="24">
        <f t="shared" si="105"/>
        <v>0</v>
      </c>
      <c r="J201" s="24">
        <f t="shared" si="105"/>
        <v>0</v>
      </c>
      <c r="K201" s="24">
        <f t="shared" si="105"/>
        <v>0</v>
      </c>
      <c r="L201" s="24">
        <f t="shared" si="105"/>
        <v>0</v>
      </c>
      <c r="M201" s="24">
        <f t="shared" si="105"/>
        <v>0</v>
      </c>
      <c r="N201" s="24">
        <f t="shared" si="105"/>
        <v>0</v>
      </c>
      <c r="O201" s="24">
        <f t="shared" si="105"/>
        <v>0</v>
      </c>
      <c r="P201" s="24">
        <f t="shared" si="105"/>
        <v>0</v>
      </c>
      <c r="Q201" s="24">
        <f t="shared" si="105"/>
        <v>0</v>
      </c>
      <c r="R201" s="90">
        <f t="shared" si="106"/>
        <v>0</v>
      </c>
      <c r="S201" s="25"/>
      <c r="T201" s="235">
        <f t="shared" si="110"/>
        <v>0</v>
      </c>
    </row>
    <row r="202" spans="1:20" x14ac:dyDescent="0.25">
      <c r="A202" s="23" t="s">
        <v>98</v>
      </c>
      <c r="B202" s="12"/>
      <c r="C202" s="12">
        <v>0</v>
      </c>
      <c r="D202" s="24">
        <f t="shared" si="107"/>
        <v>0</v>
      </c>
      <c r="E202" s="12"/>
      <c r="F202" s="90">
        <f t="shared" si="108"/>
        <v>0</v>
      </c>
      <c r="G202" s="24">
        <f t="shared" si="109"/>
        <v>0</v>
      </c>
      <c r="H202" s="24">
        <f t="shared" si="105"/>
        <v>0</v>
      </c>
      <c r="I202" s="24">
        <f t="shared" si="105"/>
        <v>0</v>
      </c>
      <c r="J202" s="24">
        <f t="shared" si="105"/>
        <v>0</v>
      </c>
      <c r="K202" s="24">
        <f t="shared" si="105"/>
        <v>0</v>
      </c>
      <c r="L202" s="24">
        <f t="shared" si="105"/>
        <v>0</v>
      </c>
      <c r="M202" s="24">
        <f t="shared" si="105"/>
        <v>0</v>
      </c>
      <c r="N202" s="24">
        <f t="shared" si="105"/>
        <v>0</v>
      </c>
      <c r="O202" s="24">
        <f t="shared" si="105"/>
        <v>0</v>
      </c>
      <c r="P202" s="24">
        <f t="shared" si="105"/>
        <v>0</v>
      </c>
      <c r="Q202" s="24">
        <f t="shared" si="105"/>
        <v>0</v>
      </c>
      <c r="R202" s="90">
        <f t="shared" si="106"/>
        <v>0</v>
      </c>
      <c r="S202" s="25"/>
      <c r="T202" s="235">
        <f t="shared" si="110"/>
        <v>0</v>
      </c>
    </row>
    <row r="203" spans="1:20" x14ac:dyDescent="0.25">
      <c r="A203" s="23" t="s">
        <v>98</v>
      </c>
      <c r="B203" s="12"/>
      <c r="C203" s="12">
        <v>0</v>
      </c>
      <c r="D203" s="24">
        <f t="shared" si="107"/>
        <v>0</v>
      </c>
      <c r="E203" s="12"/>
      <c r="F203" s="90">
        <f t="shared" si="108"/>
        <v>0</v>
      </c>
      <c r="G203" s="24">
        <f t="shared" si="109"/>
        <v>0</v>
      </c>
      <c r="H203" s="24">
        <f t="shared" si="109"/>
        <v>0</v>
      </c>
      <c r="I203" s="24">
        <f t="shared" si="109"/>
        <v>0</v>
      </c>
      <c r="J203" s="24">
        <f t="shared" si="109"/>
        <v>0</v>
      </c>
      <c r="K203" s="24">
        <f t="shared" si="109"/>
        <v>0</v>
      </c>
      <c r="L203" s="24">
        <f t="shared" si="109"/>
        <v>0</v>
      </c>
      <c r="M203" s="24">
        <f t="shared" si="109"/>
        <v>0</v>
      </c>
      <c r="N203" s="24">
        <f t="shared" si="109"/>
        <v>0</v>
      </c>
      <c r="O203" s="24">
        <f t="shared" si="109"/>
        <v>0</v>
      </c>
      <c r="P203" s="24">
        <f t="shared" si="109"/>
        <v>0</v>
      </c>
      <c r="Q203" s="24">
        <f t="shared" si="109"/>
        <v>0</v>
      </c>
      <c r="R203" s="90">
        <f t="shared" si="106"/>
        <v>0</v>
      </c>
      <c r="S203" s="25"/>
      <c r="T203" s="235">
        <f t="shared" si="110"/>
        <v>0</v>
      </c>
    </row>
    <row r="204" spans="1:20" x14ac:dyDescent="0.25">
      <c r="A204" s="23" t="s">
        <v>98</v>
      </c>
      <c r="B204" s="12"/>
      <c r="C204" s="12">
        <v>0</v>
      </c>
      <c r="D204" s="24">
        <f t="shared" si="107"/>
        <v>0</v>
      </c>
      <c r="E204" s="12"/>
      <c r="F204" s="90">
        <f t="shared" si="108"/>
        <v>0</v>
      </c>
      <c r="G204" s="24">
        <f t="shared" ref="G204:Q210" si="111">$D204</f>
        <v>0</v>
      </c>
      <c r="H204" s="24">
        <f t="shared" si="111"/>
        <v>0</v>
      </c>
      <c r="I204" s="24">
        <f t="shared" si="111"/>
        <v>0</v>
      </c>
      <c r="J204" s="24">
        <f t="shared" si="111"/>
        <v>0</v>
      </c>
      <c r="K204" s="24">
        <f t="shared" si="111"/>
        <v>0</v>
      </c>
      <c r="L204" s="24">
        <f t="shared" si="111"/>
        <v>0</v>
      </c>
      <c r="M204" s="24">
        <f t="shared" si="111"/>
        <v>0</v>
      </c>
      <c r="N204" s="24">
        <f t="shared" si="111"/>
        <v>0</v>
      </c>
      <c r="O204" s="24">
        <f t="shared" si="111"/>
        <v>0</v>
      </c>
      <c r="P204" s="24">
        <f t="shared" si="111"/>
        <v>0</v>
      </c>
      <c r="Q204" s="24">
        <f t="shared" si="111"/>
        <v>0</v>
      </c>
      <c r="R204" s="90">
        <f t="shared" si="106"/>
        <v>0</v>
      </c>
      <c r="S204" s="25"/>
      <c r="T204" s="235">
        <f t="shared" si="110"/>
        <v>0</v>
      </c>
    </row>
    <row r="205" spans="1:20" x14ac:dyDescent="0.25">
      <c r="A205" s="23" t="s">
        <v>98</v>
      </c>
      <c r="B205" s="12"/>
      <c r="C205" s="12">
        <v>0</v>
      </c>
      <c r="D205" s="24">
        <f t="shared" si="107"/>
        <v>0</v>
      </c>
      <c r="E205" s="12"/>
      <c r="F205" s="90">
        <f t="shared" si="108"/>
        <v>0</v>
      </c>
      <c r="G205" s="24">
        <f t="shared" si="111"/>
        <v>0</v>
      </c>
      <c r="H205" s="24">
        <f t="shared" si="111"/>
        <v>0</v>
      </c>
      <c r="I205" s="24">
        <f t="shared" si="111"/>
        <v>0</v>
      </c>
      <c r="J205" s="24">
        <f t="shared" si="111"/>
        <v>0</v>
      </c>
      <c r="K205" s="24">
        <f t="shared" si="111"/>
        <v>0</v>
      </c>
      <c r="L205" s="24">
        <f t="shared" si="111"/>
        <v>0</v>
      </c>
      <c r="M205" s="24">
        <f t="shared" si="111"/>
        <v>0</v>
      </c>
      <c r="N205" s="24">
        <f t="shared" si="111"/>
        <v>0</v>
      </c>
      <c r="O205" s="24">
        <f t="shared" si="111"/>
        <v>0</v>
      </c>
      <c r="P205" s="24">
        <f t="shared" si="111"/>
        <v>0</v>
      </c>
      <c r="Q205" s="24">
        <f t="shared" si="111"/>
        <v>0</v>
      </c>
      <c r="R205" s="90">
        <f t="shared" si="106"/>
        <v>0</v>
      </c>
      <c r="S205" s="25"/>
      <c r="T205" s="235">
        <f t="shared" si="110"/>
        <v>0</v>
      </c>
    </row>
    <row r="206" spans="1:20" x14ac:dyDescent="0.25">
      <c r="A206" s="23" t="s">
        <v>98</v>
      </c>
      <c r="B206" s="12"/>
      <c r="C206" s="12">
        <v>0</v>
      </c>
      <c r="D206" s="24">
        <f t="shared" si="107"/>
        <v>0</v>
      </c>
      <c r="E206" s="12"/>
      <c r="F206" s="90">
        <f t="shared" si="108"/>
        <v>0</v>
      </c>
      <c r="G206" s="24">
        <f t="shared" si="111"/>
        <v>0</v>
      </c>
      <c r="H206" s="24">
        <f t="shared" si="111"/>
        <v>0</v>
      </c>
      <c r="I206" s="24">
        <f t="shared" si="111"/>
        <v>0</v>
      </c>
      <c r="J206" s="24">
        <f t="shared" si="111"/>
        <v>0</v>
      </c>
      <c r="K206" s="24">
        <f t="shared" si="111"/>
        <v>0</v>
      </c>
      <c r="L206" s="24">
        <f t="shared" si="111"/>
        <v>0</v>
      </c>
      <c r="M206" s="24">
        <f t="shared" si="111"/>
        <v>0</v>
      </c>
      <c r="N206" s="24">
        <f t="shared" si="111"/>
        <v>0</v>
      </c>
      <c r="O206" s="24">
        <f t="shared" si="111"/>
        <v>0</v>
      </c>
      <c r="P206" s="24">
        <f t="shared" si="111"/>
        <v>0</v>
      </c>
      <c r="Q206" s="24">
        <f t="shared" si="111"/>
        <v>0</v>
      </c>
      <c r="R206" s="90">
        <f t="shared" si="106"/>
        <v>0</v>
      </c>
      <c r="S206" s="25"/>
      <c r="T206" s="235">
        <f t="shared" si="110"/>
        <v>0</v>
      </c>
    </row>
    <row r="207" spans="1:20" x14ac:dyDescent="0.25">
      <c r="A207" s="23" t="s">
        <v>98</v>
      </c>
      <c r="B207" s="12"/>
      <c r="C207" s="12">
        <v>0</v>
      </c>
      <c r="D207" s="24">
        <f t="shared" si="107"/>
        <v>0</v>
      </c>
      <c r="E207" s="12"/>
      <c r="F207" s="90">
        <f t="shared" si="108"/>
        <v>0</v>
      </c>
      <c r="G207" s="24">
        <f t="shared" si="111"/>
        <v>0</v>
      </c>
      <c r="H207" s="24">
        <f t="shared" si="111"/>
        <v>0</v>
      </c>
      <c r="I207" s="24">
        <f t="shared" si="111"/>
        <v>0</v>
      </c>
      <c r="J207" s="24">
        <f t="shared" si="111"/>
        <v>0</v>
      </c>
      <c r="K207" s="24">
        <f t="shared" si="111"/>
        <v>0</v>
      </c>
      <c r="L207" s="24">
        <f t="shared" si="111"/>
        <v>0</v>
      </c>
      <c r="M207" s="24">
        <f t="shared" si="111"/>
        <v>0</v>
      </c>
      <c r="N207" s="24">
        <f t="shared" si="111"/>
        <v>0</v>
      </c>
      <c r="O207" s="24">
        <f t="shared" si="111"/>
        <v>0</v>
      </c>
      <c r="P207" s="24">
        <f t="shared" si="111"/>
        <v>0</v>
      </c>
      <c r="Q207" s="24">
        <f t="shared" si="111"/>
        <v>0</v>
      </c>
      <c r="R207" s="90">
        <f t="shared" si="106"/>
        <v>0</v>
      </c>
      <c r="S207" s="25"/>
      <c r="T207" s="235">
        <f t="shared" si="110"/>
        <v>0</v>
      </c>
    </row>
    <row r="208" spans="1:20" x14ac:dyDescent="0.25">
      <c r="A208" s="23" t="s">
        <v>179</v>
      </c>
      <c r="B208" s="12"/>
      <c r="C208" s="12">
        <v>0</v>
      </c>
      <c r="D208" s="24">
        <f t="shared" si="107"/>
        <v>0</v>
      </c>
      <c r="E208" s="12"/>
      <c r="F208" s="90">
        <f t="shared" si="108"/>
        <v>0</v>
      </c>
      <c r="G208" s="24">
        <f t="shared" si="111"/>
        <v>0</v>
      </c>
      <c r="H208" s="24">
        <f t="shared" si="111"/>
        <v>0</v>
      </c>
      <c r="I208" s="24">
        <f t="shared" si="111"/>
        <v>0</v>
      </c>
      <c r="J208" s="24">
        <f t="shared" si="111"/>
        <v>0</v>
      </c>
      <c r="K208" s="24">
        <f t="shared" si="111"/>
        <v>0</v>
      </c>
      <c r="L208" s="24">
        <f t="shared" si="111"/>
        <v>0</v>
      </c>
      <c r="M208" s="24">
        <f t="shared" si="111"/>
        <v>0</v>
      </c>
      <c r="N208" s="24">
        <f t="shared" si="111"/>
        <v>0</v>
      </c>
      <c r="O208" s="24">
        <f t="shared" si="111"/>
        <v>0</v>
      </c>
      <c r="P208" s="24">
        <f t="shared" si="111"/>
        <v>0</v>
      </c>
      <c r="Q208" s="24">
        <f t="shared" si="111"/>
        <v>0</v>
      </c>
      <c r="R208" s="90">
        <f t="shared" si="106"/>
        <v>0</v>
      </c>
      <c r="S208" s="25"/>
      <c r="T208" s="235">
        <f t="shared" si="110"/>
        <v>0</v>
      </c>
    </row>
    <row r="209" spans="1:20" x14ac:dyDescent="0.25">
      <c r="A209" s="23" t="s">
        <v>179</v>
      </c>
      <c r="B209" s="12"/>
      <c r="C209" s="12">
        <v>0</v>
      </c>
      <c r="D209" s="24">
        <f t="shared" si="107"/>
        <v>0</v>
      </c>
      <c r="E209" s="12"/>
      <c r="F209" s="90">
        <f t="shared" si="108"/>
        <v>0</v>
      </c>
      <c r="G209" s="24">
        <f t="shared" si="111"/>
        <v>0</v>
      </c>
      <c r="H209" s="24">
        <f t="shared" si="111"/>
        <v>0</v>
      </c>
      <c r="I209" s="24">
        <f t="shared" si="111"/>
        <v>0</v>
      </c>
      <c r="J209" s="24">
        <f t="shared" si="111"/>
        <v>0</v>
      </c>
      <c r="K209" s="24">
        <f t="shared" si="111"/>
        <v>0</v>
      </c>
      <c r="L209" s="24">
        <f t="shared" si="111"/>
        <v>0</v>
      </c>
      <c r="M209" s="24">
        <f t="shared" si="111"/>
        <v>0</v>
      </c>
      <c r="N209" s="24">
        <f t="shared" si="111"/>
        <v>0</v>
      </c>
      <c r="O209" s="24">
        <f t="shared" si="111"/>
        <v>0</v>
      </c>
      <c r="P209" s="24">
        <f t="shared" si="111"/>
        <v>0</v>
      </c>
      <c r="Q209" s="24">
        <f t="shared" si="111"/>
        <v>0</v>
      </c>
      <c r="R209" s="90">
        <f t="shared" si="106"/>
        <v>0</v>
      </c>
      <c r="S209" s="25"/>
      <c r="T209" s="235">
        <f t="shared" si="110"/>
        <v>0</v>
      </c>
    </row>
    <row r="210" spans="1:20" x14ac:dyDescent="0.25">
      <c r="A210" s="23" t="s">
        <v>179</v>
      </c>
      <c r="B210" s="12"/>
      <c r="C210" s="12">
        <v>0</v>
      </c>
      <c r="D210" s="24">
        <f t="shared" si="107"/>
        <v>0</v>
      </c>
      <c r="E210" s="12"/>
      <c r="F210" s="90">
        <f t="shared" si="108"/>
        <v>0</v>
      </c>
      <c r="G210" s="24">
        <f t="shared" si="111"/>
        <v>0</v>
      </c>
      <c r="H210" s="24">
        <f t="shared" si="111"/>
        <v>0</v>
      </c>
      <c r="I210" s="24">
        <f t="shared" si="111"/>
        <v>0</v>
      </c>
      <c r="J210" s="24">
        <f t="shared" si="111"/>
        <v>0</v>
      </c>
      <c r="K210" s="24">
        <f t="shared" si="111"/>
        <v>0</v>
      </c>
      <c r="L210" s="24">
        <f t="shared" si="111"/>
        <v>0</v>
      </c>
      <c r="M210" s="24">
        <f t="shared" si="111"/>
        <v>0</v>
      </c>
      <c r="N210" s="24">
        <f t="shared" si="111"/>
        <v>0</v>
      </c>
      <c r="O210" s="24">
        <f t="shared" si="111"/>
        <v>0</v>
      </c>
      <c r="P210" s="24">
        <f t="shared" si="111"/>
        <v>0</v>
      </c>
      <c r="Q210" s="24">
        <f t="shared" si="111"/>
        <v>0</v>
      </c>
      <c r="R210" s="90">
        <f t="shared" si="106"/>
        <v>0</v>
      </c>
      <c r="S210" s="25"/>
      <c r="T210" s="235">
        <f t="shared" si="110"/>
        <v>0</v>
      </c>
    </row>
    <row r="211" spans="1:20" ht="15.75" thickBot="1" x14ac:dyDescent="0.3">
      <c r="A211" s="141"/>
      <c r="B211" s="10"/>
      <c r="C211" s="10"/>
      <c r="D211" s="142"/>
      <c r="E211" s="10"/>
      <c r="F211" s="143"/>
      <c r="G211" s="142"/>
      <c r="H211" s="142"/>
      <c r="I211" s="142"/>
      <c r="J211" s="142"/>
      <c r="K211" s="142"/>
      <c r="L211" s="142"/>
      <c r="M211" s="142"/>
      <c r="N211" s="142"/>
      <c r="O211" s="142"/>
      <c r="P211" s="142"/>
      <c r="Q211" s="144"/>
      <c r="R211" s="143"/>
      <c r="S211" s="144"/>
      <c r="T211" s="235"/>
    </row>
    <row r="212" spans="1:20" ht="15.75" thickBot="1" x14ac:dyDescent="0.3">
      <c r="A212" s="33" t="s">
        <v>6</v>
      </c>
      <c r="B212" s="34"/>
      <c r="C212" s="35">
        <f>SUM(C181:C211)</f>
        <v>0</v>
      </c>
      <c r="D212" s="35">
        <f>SUM(D181:D211)</f>
        <v>0</v>
      </c>
      <c r="E212" s="35"/>
      <c r="F212" s="91">
        <f t="shared" ref="F212:Q212" si="112">SUM(F181:F207)</f>
        <v>0</v>
      </c>
      <c r="G212" s="35">
        <f t="shared" si="112"/>
        <v>0</v>
      </c>
      <c r="H212" s="35">
        <f t="shared" si="112"/>
        <v>0</v>
      </c>
      <c r="I212" s="35">
        <f t="shared" si="112"/>
        <v>0</v>
      </c>
      <c r="J212" s="35">
        <f t="shared" si="112"/>
        <v>0</v>
      </c>
      <c r="K212" s="35">
        <f t="shared" si="112"/>
        <v>0</v>
      </c>
      <c r="L212" s="35">
        <f t="shared" si="112"/>
        <v>0</v>
      </c>
      <c r="M212" s="35">
        <f t="shared" si="112"/>
        <v>0</v>
      </c>
      <c r="N212" s="35">
        <f t="shared" si="112"/>
        <v>0</v>
      </c>
      <c r="O212" s="35">
        <f t="shared" si="112"/>
        <v>0</v>
      </c>
      <c r="P212" s="35">
        <f t="shared" si="112"/>
        <v>0</v>
      </c>
      <c r="Q212" s="36">
        <f t="shared" si="112"/>
        <v>0</v>
      </c>
      <c r="R212" s="145">
        <f>SUM(R181:R211)</f>
        <v>0</v>
      </c>
      <c r="S212" s="146"/>
      <c r="T212" s="232">
        <f>SUM(T181:T211)</f>
        <v>0</v>
      </c>
    </row>
    <row r="213" spans="1:20" x14ac:dyDescent="0.25">
      <c r="A213" s="2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3"/>
      <c r="T213"/>
    </row>
    <row r="214" spans="1:20" x14ac:dyDescent="0.25">
      <c r="A214" s="2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3"/>
      <c r="T214"/>
    </row>
    <row r="215" spans="1:20" x14ac:dyDescent="0.25">
      <c r="A215" s="68"/>
      <c r="C215" s="3"/>
      <c r="P215" s="117"/>
      <c r="Q215" s="117"/>
      <c r="R215" s="120"/>
      <c r="S215" s="121"/>
    </row>
    <row r="216" spans="1:20" x14ac:dyDescent="0.25">
      <c r="Q216" s="114"/>
      <c r="R216" s="115"/>
      <c r="S216" s="115"/>
    </row>
    <row r="217" spans="1:20" x14ac:dyDescent="0.25">
      <c r="Q217" s="114"/>
      <c r="R217" s="115"/>
      <c r="S217" s="115"/>
    </row>
    <row r="218" spans="1:20" ht="26.25" x14ac:dyDescent="0.4">
      <c r="G218" s="101"/>
      <c r="P218" s="117"/>
      <c r="Q218" s="118"/>
      <c r="R218" s="119"/>
      <c r="S218" s="119"/>
    </row>
    <row r="219" spans="1:20" x14ac:dyDescent="0.25">
      <c r="E219" s="3"/>
      <c r="R219" s="116"/>
      <c r="S219" s="9"/>
    </row>
    <row r="220" spans="1:20" x14ac:dyDescent="0.25">
      <c r="E220" s="3"/>
    </row>
    <row r="221" spans="1:20" x14ac:dyDescent="0.25">
      <c r="E221" s="3"/>
    </row>
    <row r="222" spans="1:20" x14ac:dyDescent="0.25">
      <c r="E222" s="3"/>
    </row>
    <row r="223" spans="1:20" x14ac:dyDescent="0.25">
      <c r="E223" s="3"/>
    </row>
    <row r="224" spans="1:20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</sheetData>
  <mergeCells count="5">
    <mergeCell ref="A1:A2"/>
    <mergeCell ref="C1:D1"/>
    <mergeCell ref="R1:S2"/>
    <mergeCell ref="T1:T2"/>
    <mergeCell ref="C2:D2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9672C42E-F80F-4561-816D-41A417175DA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A67</xm:sqref>
            </x14:sparkline>
            <x14:sparkline>
              <xm:f>'2029 - 5311'!$A76:$A76</xm:f>
              <xm:sqref>A68</xm:sqref>
            </x14:sparkline>
            <x14:sparkline>
              <xm:f>'2029 - 5311'!$B69:$B69</xm:f>
              <xm:sqref>B67</xm:sqref>
            </x14:sparkline>
            <x14:sparkline>
              <xm:f>'2029 - 5311'!$B76:$B76</xm:f>
              <xm:sqref>B68</xm:sqref>
            </x14:sparkline>
            <x14:sparkline>
              <xm:f>'2029 - 5311'!$E69:$E69</xm:f>
              <xm:sqref>E67</xm:sqref>
            </x14:sparkline>
            <x14:sparkline>
              <xm:f>'2029 - 5311'!$E76:$E76</xm:f>
              <xm:sqref>E68</xm:sqref>
            </x14:sparkline>
            <x14:sparkline>
              <xm:f>'2029 - 5311'!$U69:$U69</xm:f>
              <xm:sqref>U67</xm:sqref>
            </x14:sparkline>
            <x14:sparkline>
              <xm:f>'2029 - 5311'!$U76:$U76</xm:f>
              <xm:sqref>U68</xm:sqref>
            </x14:sparkline>
            <x14:sparkline>
              <xm:f>'2029 - 5311'!$V69:$V69</xm:f>
              <xm:sqref>V67</xm:sqref>
            </x14:sparkline>
            <x14:sparkline>
              <xm:f>'2029 - 5311'!$V76:$V76</xm:f>
              <xm:sqref>V68</xm:sqref>
            </x14:sparkline>
            <x14:sparkline>
              <xm:f>'2029 - 5311'!$W69:$W69</xm:f>
              <xm:sqref>W67</xm:sqref>
            </x14:sparkline>
            <x14:sparkline>
              <xm:f>'2029 - 5311'!$W76:$W76</xm:f>
              <xm:sqref>W68</xm:sqref>
            </x14:sparkline>
            <x14:sparkline>
              <xm:f>'2029 - 5311'!$X69:$X69</xm:f>
              <xm:sqref>X67</xm:sqref>
            </x14:sparkline>
            <x14:sparkline>
              <xm:f>'2029 - 5311'!$X76:$X76</xm:f>
              <xm:sqref>X68</xm:sqref>
            </x14:sparkline>
            <x14:sparkline>
              <xm:f>'2029 - 5311'!$Y69:$Y69</xm:f>
              <xm:sqref>Y67</xm:sqref>
            </x14:sparkline>
            <x14:sparkline>
              <xm:f>'2029 - 5311'!$Y76:$Y76</xm:f>
              <xm:sqref>Y68</xm:sqref>
            </x14:sparkline>
            <x14:sparkline>
              <xm:f>'2029 - 5311'!$Z69:$Z69</xm:f>
              <xm:sqref>Z67</xm:sqref>
            </x14:sparkline>
            <x14:sparkline>
              <xm:f>'2029 - 5311'!$Z76:$Z76</xm:f>
              <xm:sqref>Z68</xm:sqref>
            </x14:sparkline>
            <x14:sparkline>
              <xm:f>'2029 - 5311'!$AA69:$AA69</xm:f>
              <xm:sqref>AA67</xm:sqref>
            </x14:sparkline>
            <x14:sparkline>
              <xm:f>'2029 - 5311'!$AA76:$AA76</xm:f>
              <xm:sqref>AA68</xm:sqref>
            </x14:sparkline>
            <x14:sparkline>
              <xm:f>'2029 - 5311'!$AB69:$AB69</xm:f>
              <xm:sqref>AB67</xm:sqref>
            </x14:sparkline>
            <x14:sparkline>
              <xm:f>'2029 - 5311'!$AB76:$AB76</xm:f>
              <xm:sqref>AB68</xm:sqref>
            </x14:sparkline>
            <x14:sparkline>
              <xm:f>'2029 - 5311'!$AC69:$AC69</xm:f>
              <xm:sqref>AC67</xm:sqref>
            </x14:sparkline>
            <x14:sparkline>
              <xm:f>'2029 - 5311'!$AC76:$AC76</xm:f>
              <xm:sqref>AC68</xm:sqref>
            </x14:sparkline>
            <x14:sparkline>
              <xm:f>'2029 - 5311'!$AD69:$AD69</xm:f>
              <xm:sqref>AD67</xm:sqref>
            </x14:sparkline>
            <x14:sparkline>
              <xm:f>'2029 - 5311'!$AD76:$AD76</xm:f>
              <xm:sqref>AD68</xm:sqref>
            </x14:sparkline>
            <x14:sparkline>
              <xm:f>'2029 - 5311'!$AE69:$AE69</xm:f>
              <xm:sqref>AE67</xm:sqref>
            </x14:sparkline>
            <x14:sparkline>
              <xm:f>'2029 - 5311'!$AE76:$AE76</xm:f>
              <xm:sqref>AE68</xm:sqref>
            </x14:sparkline>
            <x14:sparkline>
              <xm:f>'2029 - 5311'!$AF69:$AF69</xm:f>
              <xm:sqref>AF67</xm:sqref>
            </x14:sparkline>
            <x14:sparkline>
              <xm:f>'2029 - 5311'!$AF76:$AF76</xm:f>
              <xm:sqref>AF68</xm:sqref>
            </x14:sparkline>
            <x14:sparkline>
              <xm:f>'2029 - 5311'!$AG69:$AG69</xm:f>
              <xm:sqref>AG67</xm:sqref>
            </x14:sparkline>
            <x14:sparkline>
              <xm:f>'2029 - 5311'!$AG76:$AG76</xm:f>
              <xm:sqref>AG68</xm:sqref>
            </x14:sparkline>
            <x14:sparkline>
              <xm:f>'2029 - 5311'!$AH69:$AH69</xm:f>
              <xm:sqref>AH67</xm:sqref>
            </x14:sparkline>
            <x14:sparkline>
              <xm:f>'2029 - 5311'!$AH76:$AH76</xm:f>
              <xm:sqref>AH68</xm:sqref>
            </x14:sparkline>
            <x14:sparkline>
              <xm:f>'2029 - 5311'!$AI69:$AI69</xm:f>
              <xm:sqref>AI67</xm:sqref>
            </x14:sparkline>
            <x14:sparkline>
              <xm:f>'2029 - 5311'!$AI76:$AI76</xm:f>
              <xm:sqref>AI68</xm:sqref>
            </x14:sparkline>
            <x14:sparkline>
              <xm:f>'2029 - 5311'!$AJ69:$AJ69</xm:f>
              <xm:sqref>AJ67</xm:sqref>
            </x14:sparkline>
            <x14:sparkline>
              <xm:f>'2029 - 5311'!$AJ76:$AJ76</xm:f>
              <xm:sqref>AJ68</xm:sqref>
            </x14:sparkline>
            <x14:sparkline>
              <xm:f>'2029 - 5311'!$AK69:$AK69</xm:f>
              <xm:sqref>AK67</xm:sqref>
            </x14:sparkline>
            <x14:sparkline>
              <xm:f>'2029 - 5311'!$AK76:$AK76</xm:f>
              <xm:sqref>AK68</xm:sqref>
            </x14:sparkline>
            <x14:sparkline>
              <xm:f>'2029 - 5311'!$AL69:$AL69</xm:f>
              <xm:sqref>AL67</xm:sqref>
            </x14:sparkline>
            <x14:sparkline>
              <xm:f>'2029 - 5311'!$AL76:$AL76</xm:f>
              <xm:sqref>AL68</xm:sqref>
            </x14:sparkline>
            <x14:sparkline>
              <xm:f>'2029 - 5311'!$AM69:$AM69</xm:f>
              <xm:sqref>AM67</xm:sqref>
            </x14:sparkline>
            <x14:sparkline>
              <xm:f>'2029 - 5311'!$AM76:$AM76</xm:f>
              <xm:sqref>AM68</xm:sqref>
            </x14:sparkline>
            <x14:sparkline>
              <xm:f>'2029 - 5311'!$AN69:$AN69</xm:f>
              <xm:sqref>AN67</xm:sqref>
            </x14:sparkline>
            <x14:sparkline>
              <xm:f>'2029 - 5311'!$AN76:$AN76</xm:f>
              <xm:sqref>AN68</xm:sqref>
            </x14:sparkline>
            <x14:sparkline>
              <xm:f>'2029 - 5311'!$AO69:$AO69</xm:f>
              <xm:sqref>AO67</xm:sqref>
            </x14:sparkline>
            <x14:sparkline>
              <xm:f>'2029 - 5311'!$AO76:$AO76</xm:f>
              <xm:sqref>AO68</xm:sqref>
            </x14:sparkline>
            <x14:sparkline>
              <xm:f>'2029 - 5311'!$AP69:$AP69</xm:f>
              <xm:sqref>AP67</xm:sqref>
            </x14:sparkline>
            <x14:sparkline>
              <xm:f>'2029 - 5311'!$AP76:$AP76</xm:f>
              <xm:sqref>AP68</xm:sqref>
            </x14:sparkline>
            <x14:sparkline>
              <xm:f>'2029 - 5311'!$AQ69:$AQ69</xm:f>
              <xm:sqref>AQ67</xm:sqref>
            </x14:sparkline>
            <x14:sparkline>
              <xm:f>'2029 - 5311'!$AQ76:$AQ76</xm:f>
              <xm:sqref>AQ68</xm:sqref>
            </x14:sparkline>
            <x14:sparkline>
              <xm:f>'2029 - 5311'!$AR69:$AR69</xm:f>
              <xm:sqref>AR67</xm:sqref>
            </x14:sparkline>
            <x14:sparkline>
              <xm:f>'2029 - 5311'!$AR76:$AR76</xm:f>
              <xm:sqref>AR68</xm:sqref>
            </x14:sparkline>
            <x14:sparkline>
              <xm:f>'2029 - 5311'!$AS69:$AS69</xm:f>
              <xm:sqref>AS67</xm:sqref>
            </x14:sparkline>
            <x14:sparkline>
              <xm:f>'2029 - 5311'!$AS76:$AS76</xm:f>
              <xm:sqref>AS68</xm:sqref>
            </x14:sparkline>
            <x14:sparkline>
              <xm:f>'2029 - 5311'!$AT69:$AT69</xm:f>
              <xm:sqref>AT67</xm:sqref>
            </x14:sparkline>
            <x14:sparkline>
              <xm:f>'2029 - 5311'!$AT76:$AT76</xm:f>
              <xm:sqref>AT68</xm:sqref>
            </x14:sparkline>
            <x14:sparkline>
              <xm:f>'2029 - 5311'!$AU69:$AU69</xm:f>
              <xm:sqref>AU67</xm:sqref>
            </x14:sparkline>
            <x14:sparkline>
              <xm:f>'2029 - 5311'!$AU76:$AU76</xm:f>
              <xm:sqref>AU68</xm:sqref>
            </x14:sparkline>
            <x14:sparkline>
              <xm:f>'2029 - 5311'!$AV69:$AV69</xm:f>
              <xm:sqref>AV67</xm:sqref>
            </x14:sparkline>
            <x14:sparkline>
              <xm:f>'2029 - 5311'!$AV76:$AV76</xm:f>
              <xm:sqref>AV68</xm:sqref>
            </x14:sparkline>
            <x14:sparkline>
              <xm:f>'2029 - 5311'!$AW69:$AW69</xm:f>
              <xm:sqref>AW67</xm:sqref>
            </x14:sparkline>
            <x14:sparkline>
              <xm:f>'2029 - 5311'!$AW76:$AW76</xm:f>
              <xm:sqref>AW68</xm:sqref>
            </x14:sparkline>
            <x14:sparkline>
              <xm:f>'2029 - 5311'!$AX69:$AX69</xm:f>
              <xm:sqref>AX67</xm:sqref>
            </x14:sparkline>
            <x14:sparkline>
              <xm:f>'2029 - 5311'!$AX76:$AX76</xm:f>
              <xm:sqref>AX68</xm:sqref>
            </x14:sparkline>
            <x14:sparkline>
              <xm:f>'2029 - 5311'!$AY69:$AY69</xm:f>
              <xm:sqref>AY67</xm:sqref>
            </x14:sparkline>
            <x14:sparkline>
              <xm:f>'2029 - 5311'!$AY76:$AY76</xm:f>
              <xm:sqref>AY68</xm:sqref>
            </x14:sparkline>
            <x14:sparkline>
              <xm:f>'2029 - 5311'!$AZ69:$AZ69</xm:f>
              <xm:sqref>AZ67</xm:sqref>
            </x14:sparkline>
            <x14:sparkline>
              <xm:f>'2029 - 5311'!$AZ76:$AZ76</xm:f>
              <xm:sqref>AZ68</xm:sqref>
            </x14:sparkline>
            <x14:sparkline>
              <xm:f>'2029 - 5311'!$BA69:$BA69</xm:f>
              <xm:sqref>BA67</xm:sqref>
            </x14:sparkline>
            <x14:sparkline>
              <xm:f>'2029 - 5311'!$BA76:$BA76</xm:f>
              <xm:sqref>BA68</xm:sqref>
            </x14:sparkline>
            <x14:sparkline>
              <xm:f>'2029 - 5311'!$BB69:$BB69</xm:f>
              <xm:sqref>BB67</xm:sqref>
            </x14:sparkline>
            <x14:sparkline>
              <xm:f>'2029 - 5311'!$BB76:$BB76</xm:f>
              <xm:sqref>BB68</xm:sqref>
            </x14:sparkline>
            <x14:sparkline>
              <xm:f>'2029 - 5311'!$BC69:$BC69</xm:f>
              <xm:sqref>BC67</xm:sqref>
            </x14:sparkline>
            <x14:sparkline>
              <xm:f>'2029 - 5311'!$BC76:$BC76</xm:f>
              <xm:sqref>BC68</xm:sqref>
            </x14:sparkline>
            <x14:sparkline>
              <xm:f>'2029 - 5311'!$BD69:$BD69</xm:f>
              <xm:sqref>BD67</xm:sqref>
            </x14:sparkline>
            <x14:sparkline>
              <xm:f>'2029 - 5311'!$BD76:$BD76</xm:f>
              <xm:sqref>BD68</xm:sqref>
            </x14:sparkline>
            <x14:sparkline>
              <xm:f>'2029 - 5311'!$BE69:$BE69</xm:f>
              <xm:sqref>BE67</xm:sqref>
            </x14:sparkline>
            <x14:sparkline>
              <xm:f>'2029 - 5311'!$BE76:$BE76</xm:f>
              <xm:sqref>BE68</xm:sqref>
            </x14:sparkline>
            <x14:sparkline>
              <xm:f>'2029 - 5311'!$BF69:$BF69</xm:f>
              <xm:sqref>BF67</xm:sqref>
            </x14:sparkline>
            <x14:sparkline>
              <xm:f>'2029 - 5311'!$BF76:$BF76</xm:f>
              <xm:sqref>BF68</xm:sqref>
            </x14:sparkline>
            <x14:sparkline>
              <xm:f>'2029 - 5311'!$BG69:$BG69</xm:f>
              <xm:sqref>BG67</xm:sqref>
            </x14:sparkline>
            <x14:sparkline>
              <xm:f>'2029 - 5311'!$BG76:$BG76</xm:f>
              <xm:sqref>BG68</xm:sqref>
            </x14:sparkline>
            <x14:sparkline>
              <xm:f>'2029 - 5311'!$BH69:$BH69</xm:f>
              <xm:sqref>BH67</xm:sqref>
            </x14:sparkline>
            <x14:sparkline>
              <xm:f>'2029 - 5311'!$BH76:$BH76</xm:f>
              <xm:sqref>BH68</xm:sqref>
            </x14:sparkline>
            <x14:sparkline>
              <xm:f>'2029 - 5311'!$BI69:$BI69</xm:f>
              <xm:sqref>BI67</xm:sqref>
            </x14:sparkline>
            <x14:sparkline>
              <xm:f>'2029 - 5311'!$BI76:$BI76</xm:f>
              <xm:sqref>BI68</xm:sqref>
            </x14:sparkline>
            <x14:sparkline>
              <xm:f>'2029 - 5311'!$BJ69:$BJ69</xm:f>
              <xm:sqref>BJ67</xm:sqref>
            </x14:sparkline>
            <x14:sparkline>
              <xm:f>'2029 - 5311'!$BJ76:$BJ76</xm:f>
              <xm:sqref>BJ68</xm:sqref>
            </x14:sparkline>
            <x14:sparkline>
              <xm:f>'2029 - 5311'!$BK69:$BK69</xm:f>
              <xm:sqref>BK67</xm:sqref>
            </x14:sparkline>
            <x14:sparkline>
              <xm:f>'2029 - 5311'!$BK76:$BK76</xm:f>
              <xm:sqref>BK68</xm:sqref>
            </x14:sparkline>
            <x14:sparkline>
              <xm:f>'2029 - 5311'!$BL69:$BL69</xm:f>
              <xm:sqref>BL67</xm:sqref>
            </x14:sparkline>
            <x14:sparkline>
              <xm:f>'2029 - 5311'!$BL76:$BL76</xm:f>
              <xm:sqref>BL68</xm:sqref>
            </x14:sparkline>
            <x14:sparkline>
              <xm:f>'2029 - 5311'!$BM69:$BM69</xm:f>
              <xm:sqref>BM67</xm:sqref>
            </x14:sparkline>
            <x14:sparkline>
              <xm:f>'2029 - 5311'!$BM76:$BM76</xm:f>
              <xm:sqref>BM68</xm:sqref>
            </x14:sparkline>
            <x14:sparkline>
              <xm:f>'2029 - 5311'!$BN69:$BN69</xm:f>
              <xm:sqref>BN67</xm:sqref>
            </x14:sparkline>
            <x14:sparkline>
              <xm:f>'2029 - 5311'!$BN76:$BN76</xm:f>
              <xm:sqref>BN68</xm:sqref>
            </x14:sparkline>
            <x14:sparkline>
              <xm:f>'2029 - 5311'!$BO69:$BO69</xm:f>
              <xm:sqref>BO67</xm:sqref>
            </x14:sparkline>
            <x14:sparkline>
              <xm:f>'2029 - 5311'!$BO76:$BO76</xm:f>
              <xm:sqref>BO68</xm:sqref>
            </x14:sparkline>
            <x14:sparkline>
              <xm:f>'2029 - 5311'!$BP69:$BP69</xm:f>
              <xm:sqref>BP67</xm:sqref>
            </x14:sparkline>
            <x14:sparkline>
              <xm:f>'2029 - 5311'!$BP76:$BP76</xm:f>
              <xm:sqref>BP68</xm:sqref>
            </x14:sparkline>
            <x14:sparkline>
              <xm:f>'2029 - 5311'!$BQ69:$BQ69</xm:f>
              <xm:sqref>BQ67</xm:sqref>
            </x14:sparkline>
            <x14:sparkline>
              <xm:f>'2029 - 5311'!$BQ76:$BQ76</xm:f>
              <xm:sqref>BQ68</xm:sqref>
            </x14:sparkline>
            <x14:sparkline>
              <xm:f>'2029 - 5311'!$BR69:$BR69</xm:f>
              <xm:sqref>BR67</xm:sqref>
            </x14:sparkline>
            <x14:sparkline>
              <xm:f>'2029 - 5311'!$BR76:$BR76</xm:f>
              <xm:sqref>BR68</xm:sqref>
            </x14:sparkline>
            <x14:sparkline>
              <xm:f>'2029 - 5311'!$BS69:$BS69</xm:f>
              <xm:sqref>BS67</xm:sqref>
            </x14:sparkline>
            <x14:sparkline>
              <xm:f>'2029 - 5311'!$BS76:$BS76</xm:f>
              <xm:sqref>BS68</xm:sqref>
            </x14:sparkline>
            <x14:sparkline>
              <xm:f>'2029 - 5311'!$BT69:$BT69</xm:f>
              <xm:sqref>BT67</xm:sqref>
            </x14:sparkline>
            <x14:sparkline>
              <xm:f>'2029 - 5311'!$BT76:$BT76</xm:f>
              <xm:sqref>BT68</xm:sqref>
            </x14:sparkline>
            <x14:sparkline>
              <xm:f>'2029 - 5311'!$BU69:$BU69</xm:f>
              <xm:sqref>BU67</xm:sqref>
            </x14:sparkline>
            <x14:sparkline>
              <xm:f>'2029 - 5311'!$BU76:$BU76</xm:f>
              <xm:sqref>BU68</xm:sqref>
            </x14:sparkline>
            <x14:sparkline>
              <xm:f>'2029 - 5311'!$BV69:$BV69</xm:f>
              <xm:sqref>BV67</xm:sqref>
            </x14:sparkline>
            <x14:sparkline>
              <xm:f>'2029 - 5311'!$BV76:$BV76</xm:f>
              <xm:sqref>BV68</xm:sqref>
            </x14:sparkline>
            <x14:sparkline>
              <xm:f>'2029 - 5311'!$BW69:$BW69</xm:f>
              <xm:sqref>BW67</xm:sqref>
            </x14:sparkline>
            <x14:sparkline>
              <xm:f>'2029 - 5311'!$BW76:$BW76</xm:f>
              <xm:sqref>BW68</xm:sqref>
            </x14:sparkline>
            <x14:sparkline>
              <xm:f>'2029 - 5311'!$BX69:$BX69</xm:f>
              <xm:sqref>BX67</xm:sqref>
            </x14:sparkline>
            <x14:sparkline>
              <xm:f>'2029 - 5311'!$BX76:$BX76</xm:f>
              <xm:sqref>BX68</xm:sqref>
            </x14:sparkline>
            <x14:sparkline>
              <xm:f>'2029 - 5311'!$BY69:$BY69</xm:f>
              <xm:sqref>BY67</xm:sqref>
            </x14:sparkline>
            <x14:sparkline>
              <xm:f>'2029 - 5311'!$BY76:$BY76</xm:f>
              <xm:sqref>BY68</xm:sqref>
            </x14:sparkline>
            <x14:sparkline>
              <xm:f>'2029 - 5311'!$BZ69:$BZ69</xm:f>
              <xm:sqref>BZ67</xm:sqref>
            </x14:sparkline>
            <x14:sparkline>
              <xm:f>'2029 - 5311'!$BZ76:$BZ76</xm:f>
              <xm:sqref>BZ68</xm:sqref>
            </x14:sparkline>
            <x14:sparkline>
              <xm:f>'2029 - 5311'!$CA69:$CA69</xm:f>
              <xm:sqref>CA67</xm:sqref>
            </x14:sparkline>
            <x14:sparkline>
              <xm:f>'2029 - 5311'!$CA76:$CA76</xm:f>
              <xm:sqref>CA68</xm:sqref>
            </x14:sparkline>
            <x14:sparkline>
              <xm:f>'2029 - 5311'!$CB69:$CB69</xm:f>
              <xm:sqref>CB67</xm:sqref>
            </x14:sparkline>
            <x14:sparkline>
              <xm:f>'2029 - 5311'!$CB76:$CB76</xm:f>
              <xm:sqref>CB68</xm:sqref>
            </x14:sparkline>
            <x14:sparkline>
              <xm:f>'2029 - 5311'!$CC69:$CC69</xm:f>
              <xm:sqref>CC67</xm:sqref>
            </x14:sparkline>
            <x14:sparkline>
              <xm:f>'2029 - 5311'!$CC76:$CC76</xm:f>
              <xm:sqref>CC68</xm:sqref>
            </x14:sparkline>
            <x14:sparkline>
              <xm:f>'2029 - 5311'!$CD69:$CD69</xm:f>
              <xm:sqref>CD67</xm:sqref>
            </x14:sparkline>
            <x14:sparkline>
              <xm:f>'2029 - 5311'!$CD76:$CD76</xm:f>
              <xm:sqref>CD68</xm:sqref>
            </x14:sparkline>
            <x14:sparkline>
              <xm:f>'2029 - 5311'!$CE69:$CE69</xm:f>
              <xm:sqref>CE67</xm:sqref>
            </x14:sparkline>
            <x14:sparkline>
              <xm:f>'2029 - 5311'!$CE76:$CE76</xm:f>
              <xm:sqref>CE68</xm:sqref>
            </x14:sparkline>
            <x14:sparkline>
              <xm:f>'2029 - 5311'!$CF69:$CF69</xm:f>
              <xm:sqref>CF67</xm:sqref>
            </x14:sparkline>
            <x14:sparkline>
              <xm:f>'2029 - 5311'!$CF76:$CF76</xm:f>
              <xm:sqref>CF68</xm:sqref>
            </x14:sparkline>
            <x14:sparkline>
              <xm:f>'2029 - 5311'!$CG69:$CG69</xm:f>
              <xm:sqref>CG67</xm:sqref>
            </x14:sparkline>
            <x14:sparkline>
              <xm:f>'2029 - 5311'!$CG76:$CG76</xm:f>
              <xm:sqref>CG68</xm:sqref>
            </x14:sparkline>
            <x14:sparkline>
              <xm:f>'2029 - 5311'!$CH69:$CH69</xm:f>
              <xm:sqref>CH67</xm:sqref>
            </x14:sparkline>
            <x14:sparkline>
              <xm:f>'2029 - 5311'!$CH76:$CH76</xm:f>
              <xm:sqref>CH68</xm:sqref>
            </x14:sparkline>
            <x14:sparkline>
              <xm:f>'2029 - 5311'!$CI69:$CI69</xm:f>
              <xm:sqref>CI67</xm:sqref>
            </x14:sparkline>
            <x14:sparkline>
              <xm:f>'2029 - 5311'!$CI76:$CI76</xm:f>
              <xm:sqref>CI68</xm:sqref>
            </x14:sparkline>
            <x14:sparkline>
              <xm:f>'2029 - 5311'!$CJ69:$CJ69</xm:f>
              <xm:sqref>CJ67</xm:sqref>
            </x14:sparkline>
            <x14:sparkline>
              <xm:f>'2029 - 5311'!$CJ76:$CJ76</xm:f>
              <xm:sqref>CJ68</xm:sqref>
            </x14:sparkline>
            <x14:sparkline>
              <xm:f>'2029 - 5311'!$CK69:$CK69</xm:f>
              <xm:sqref>CK67</xm:sqref>
            </x14:sparkline>
            <x14:sparkline>
              <xm:f>'2029 - 5311'!$CK76:$CK76</xm:f>
              <xm:sqref>CK68</xm:sqref>
            </x14:sparkline>
            <x14:sparkline>
              <xm:f>'2029 - 5311'!$CL69:$CL69</xm:f>
              <xm:sqref>CL67</xm:sqref>
            </x14:sparkline>
            <x14:sparkline>
              <xm:f>'2029 - 5311'!$CL76:$CL76</xm:f>
              <xm:sqref>CL68</xm:sqref>
            </x14:sparkline>
            <x14:sparkline>
              <xm:f>'2029 - 5311'!$CM69:$CM69</xm:f>
              <xm:sqref>CM67</xm:sqref>
            </x14:sparkline>
            <x14:sparkline>
              <xm:f>'2029 - 5311'!$CM76:$CM76</xm:f>
              <xm:sqref>CM68</xm:sqref>
            </x14:sparkline>
            <x14:sparkline>
              <xm:f>'2029 - 5311'!$CN69:$CN69</xm:f>
              <xm:sqref>CN67</xm:sqref>
            </x14:sparkline>
            <x14:sparkline>
              <xm:f>'2029 - 5311'!$CN76:$CN76</xm:f>
              <xm:sqref>CN68</xm:sqref>
            </x14:sparkline>
            <x14:sparkline>
              <xm:f>'2029 - 5311'!$CO69:$CO69</xm:f>
              <xm:sqref>CO67</xm:sqref>
            </x14:sparkline>
            <x14:sparkline>
              <xm:f>'2029 - 5311'!$CO76:$CO76</xm:f>
              <xm:sqref>CO68</xm:sqref>
            </x14:sparkline>
            <x14:sparkline>
              <xm:f>'2029 - 5311'!$CP69:$CP69</xm:f>
              <xm:sqref>CP67</xm:sqref>
            </x14:sparkline>
            <x14:sparkline>
              <xm:f>'2029 - 5311'!$CP76:$CP76</xm:f>
              <xm:sqref>CP68</xm:sqref>
            </x14:sparkline>
            <x14:sparkline>
              <xm:f>'2029 - 5311'!$CQ69:$CQ69</xm:f>
              <xm:sqref>CQ67</xm:sqref>
            </x14:sparkline>
            <x14:sparkline>
              <xm:f>'2029 - 5311'!$CQ76:$CQ76</xm:f>
              <xm:sqref>CQ68</xm:sqref>
            </x14:sparkline>
            <x14:sparkline>
              <xm:f>'2029 - 5311'!$CR69:$CR69</xm:f>
              <xm:sqref>CR67</xm:sqref>
            </x14:sparkline>
            <x14:sparkline>
              <xm:f>'2029 - 5311'!$CR76:$CR76</xm:f>
              <xm:sqref>CR68</xm:sqref>
            </x14:sparkline>
            <x14:sparkline>
              <xm:f>'2029 - 5311'!$CS69:$CS69</xm:f>
              <xm:sqref>CS67</xm:sqref>
            </x14:sparkline>
            <x14:sparkline>
              <xm:f>'2029 - 5311'!$CS76:$CS76</xm:f>
              <xm:sqref>CS68</xm:sqref>
            </x14:sparkline>
            <x14:sparkline>
              <xm:f>'2029 - 5311'!$CT69:$CT69</xm:f>
              <xm:sqref>CT67</xm:sqref>
            </x14:sparkline>
            <x14:sparkline>
              <xm:f>'2029 - 5311'!$CT76:$CT76</xm:f>
              <xm:sqref>CT68</xm:sqref>
            </x14:sparkline>
            <x14:sparkline>
              <xm:f>'2029 - 5311'!$CU69:$CU69</xm:f>
              <xm:sqref>CU67</xm:sqref>
            </x14:sparkline>
            <x14:sparkline>
              <xm:f>'2029 - 5311'!$CU76:$CU76</xm:f>
              <xm:sqref>CU68</xm:sqref>
            </x14:sparkline>
            <x14:sparkline>
              <xm:f>'2029 - 5311'!$CV69:$CV69</xm:f>
              <xm:sqref>CV67</xm:sqref>
            </x14:sparkline>
            <x14:sparkline>
              <xm:f>'2029 - 5311'!$CV76:$CV76</xm:f>
              <xm:sqref>CV68</xm:sqref>
            </x14:sparkline>
            <x14:sparkline>
              <xm:f>'2029 - 5311'!$CW69:$CW69</xm:f>
              <xm:sqref>CW67</xm:sqref>
            </x14:sparkline>
            <x14:sparkline>
              <xm:f>'2029 - 5311'!$CW76:$CW76</xm:f>
              <xm:sqref>CW68</xm:sqref>
            </x14:sparkline>
            <x14:sparkline>
              <xm:f>'2029 - 5311'!$CX69:$CX69</xm:f>
              <xm:sqref>CX67</xm:sqref>
            </x14:sparkline>
            <x14:sparkline>
              <xm:f>'2029 - 5311'!$CX76:$CX76</xm:f>
              <xm:sqref>CX68</xm:sqref>
            </x14:sparkline>
            <x14:sparkline>
              <xm:f>'2029 - 5311'!$CY69:$CY69</xm:f>
              <xm:sqref>CY67</xm:sqref>
            </x14:sparkline>
            <x14:sparkline>
              <xm:f>'2029 - 5311'!$CY76:$CY76</xm:f>
              <xm:sqref>CY68</xm:sqref>
            </x14:sparkline>
            <x14:sparkline>
              <xm:f>'2029 - 5311'!$CZ69:$CZ69</xm:f>
              <xm:sqref>CZ67</xm:sqref>
            </x14:sparkline>
            <x14:sparkline>
              <xm:f>'2029 - 5311'!$CZ76:$CZ76</xm:f>
              <xm:sqref>CZ68</xm:sqref>
            </x14:sparkline>
            <x14:sparkline>
              <xm:f>'2029 - 5311'!$DA69:$DA69</xm:f>
              <xm:sqref>DA67</xm:sqref>
            </x14:sparkline>
            <x14:sparkline>
              <xm:f>'2029 - 5311'!$DA76:$DA76</xm:f>
              <xm:sqref>DA68</xm:sqref>
            </x14:sparkline>
            <x14:sparkline>
              <xm:f>'2029 - 5311'!$DB69:$DB69</xm:f>
              <xm:sqref>DB67</xm:sqref>
            </x14:sparkline>
            <x14:sparkline>
              <xm:f>'2029 - 5311'!$DB76:$DB76</xm:f>
              <xm:sqref>DB68</xm:sqref>
            </x14:sparkline>
            <x14:sparkline>
              <xm:f>'2029 - 5311'!$DC69:$DC69</xm:f>
              <xm:sqref>DC67</xm:sqref>
            </x14:sparkline>
            <x14:sparkline>
              <xm:f>'2029 - 5311'!$DC76:$DC76</xm:f>
              <xm:sqref>DC68</xm:sqref>
            </x14:sparkline>
            <x14:sparkline>
              <xm:f>'2029 - 5311'!$DD69:$DD69</xm:f>
              <xm:sqref>DD67</xm:sqref>
            </x14:sparkline>
            <x14:sparkline>
              <xm:f>'2029 - 5311'!$DD76:$DD76</xm:f>
              <xm:sqref>DD68</xm:sqref>
            </x14:sparkline>
            <x14:sparkline>
              <xm:f>'2029 - 5311'!$DE69:$DE69</xm:f>
              <xm:sqref>DE67</xm:sqref>
            </x14:sparkline>
            <x14:sparkline>
              <xm:f>'2029 - 5311'!$DE76:$DE76</xm:f>
              <xm:sqref>DE68</xm:sqref>
            </x14:sparkline>
            <x14:sparkline>
              <xm:f>'2029 - 5311'!$DF69:$DF69</xm:f>
              <xm:sqref>DF67</xm:sqref>
            </x14:sparkline>
            <x14:sparkline>
              <xm:f>'2029 - 5311'!$DF76:$DF76</xm:f>
              <xm:sqref>DF68</xm:sqref>
            </x14:sparkline>
            <x14:sparkline>
              <xm:f>'2029 - 5311'!$DG69:$DG69</xm:f>
              <xm:sqref>DG67</xm:sqref>
            </x14:sparkline>
            <x14:sparkline>
              <xm:f>'2029 - 5311'!$DG76:$DG76</xm:f>
              <xm:sqref>DG68</xm:sqref>
            </x14:sparkline>
            <x14:sparkline>
              <xm:f>'2029 - 5311'!$DH69:$DH69</xm:f>
              <xm:sqref>DH67</xm:sqref>
            </x14:sparkline>
            <x14:sparkline>
              <xm:f>'2029 - 5311'!$DH76:$DH76</xm:f>
              <xm:sqref>DH68</xm:sqref>
            </x14:sparkline>
            <x14:sparkline>
              <xm:f>'2029 - 5311'!$DI69:$DI69</xm:f>
              <xm:sqref>DI67</xm:sqref>
            </x14:sparkline>
            <x14:sparkline>
              <xm:f>'2029 - 5311'!$DI76:$DI76</xm:f>
              <xm:sqref>DI68</xm:sqref>
            </x14:sparkline>
            <x14:sparkline>
              <xm:f>'2029 - 5311'!$DJ69:$DJ69</xm:f>
              <xm:sqref>DJ67</xm:sqref>
            </x14:sparkline>
            <x14:sparkline>
              <xm:f>'2029 - 5311'!$DJ76:$DJ76</xm:f>
              <xm:sqref>DJ68</xm:sqref>
            </x14:sparkline>
            <x14:sparkline>
              <xm:f>'2029 - 5311'!$DK69:$DK69</xm:f>
              <xm:sqref>DK67</xm:sqref>
            </x14:sparkline>
            <x14:sparkline>
              <xm:f>'2029 - 5311'!$DK76:$DK76</xm:f>
              <xm:sqref>DK68</xm:sqref>
            </x14:sparkline>
            <x14:sparkline>
              <xm:f>'2029 - 5311'!$DL69:$DL69</xm:f>
              <xm:sqref>DL67</xm:sqref>
            </x14:sparkline>
            <x14:sparkline>
              <xm:f>'2029 - 5311'!$DL76:$DL76</xm:f>
              <xm:sqref>DL68</xm:sqref>
            </x14:sparkline>
            <x14:sparkline>
              <xm:f>'2029 - 5311'!$DM69:$DM69</xm:f>
              <xm:sqref>DM67</xm:sqref>
            </x14:sparkline>
            <x14:sparkline>
              <xm:f>'2029 - 5311'!$DM76:$DM76</xm:f>
              <xm:sqref>DM68</xm:sqref>
            </x14:sparkline>
            <x14:sparkline>
              <xm:f>'2029 - 5311'!$DN69:$DN69</xm:f>
              <xm:sqref>DN67</xm:sqref>
            </x14:sparkline>
            <x14:sparkline>
              <xm:f>'2029 - 5311'!$DN76:$DN76</xm:f>
              <xm:sqref>DN68</xm:sqref>
            </x14:sparkline>
            <x14:sparkline>
              <xm:f>'2029 - 5311'!$DO69:$DO69</xm:f>
              <xm:sqref>DO67</xm:sqref>
            </x14:sparkline>
            <x14:sparkline>
              <xm:f>'2029 - 5311'!$DO76:$DO76</xm:f>
              <xm:sqref>DO68</xm:sqref>
            </x14:sparkline>
            <x14:sparkline>
              <xm:f>'2029 - 5311'!$DP69:$DP69</xm:f>
              <xm:sqref>DP67</xm:sqref>
            </x14:sparkline>
            <x14:sparkline>
              <xm:f>'2029 - 5311'!$DP76:$DP76</xm:f>
              <xm:sqref>DP68</xm:sqref>
            </x14:sparkline>
            <x14:sparkline>
              <xm:f>'2029 - 5311'!$DQ69:$DQ69</xm:f>
              <xm:sqref>DQ67</xm:sqref>
            </x14:sparkline>
            <x14:sparkline>
              <xm:f>'2029 - 5311'!$DQ76:$DQ76</xm:f>
              <xm:sqref>DQ68</xm:sqref>
            </x14:sparkline>
            <x14:sparkline>
              <xm:f>'2029 - 5311'!$DR69:$DR69</xm:f>
              <xm:sqref>DR67</xm:sqref>
            </x14:sparkline>
            <x14:sparkline>
              <xm:f>'2029 - 5311'!$DR76:$DR76</xm:f>
              <xm:sqref>DR68</xm:sqref>
            </x14:sparkline>
            <x14:sparkline>
              <xm:f>'2029 - 5311'!$DS69:$DS69</xm:f>
              <xm:sqref>DS67</xm:sqref>
            </x14:sparkline>
            <x14:sparkline>
              <xm:f>'2029 - 5311'!$DS76:$DS76</xm:f>
              <xm:sqref>DS68</xm:sqref>
            </x14:sparkline>
            <x14:sparkline>
              <xm:f>'2029 - 5311'!$DT69:$DT69</xm:f>
              <xm:sqref>DT67</xm:sqref>
            </x14:sparkline>
            <x14:sparkline>
              <xm:f>'2029 - 5311'!$DT76:$DT76</xm:f>
              <xm:sqref>DT68</xm:sqref>
            </x14:sparkline>
            <x14:sparkline>
              <xm:f>'2029 - 5311'!$DU69:$DU69</xm:f>
              <xm:sqref>DU67</xm:sqref>
            </x14:sparkline>
            <x14:sparkline>
              <xm:f>'2029 - 5311'!$DU76:$DU76</xm:f>
              <xm:sqref>DU68</xm:sqref>
            </x14:sparkline>
            <x14:sparkline>
              <xm:f>'2029 - 5311'!$DV69:$DV69</xm:f>
              <xm:sqref>DV67</xm:sqref>
            </x14:sparkline>
            <x14:sparkline>
              <xm:f>'2029 - 5311'!$DV76:$DV76</xm:f>
              <xm:sqref>DV68</xm:sqref>
            </x14:sparkline>
            <x14:sparkline>
              <xm:f>'2029 - 5311'!$DW69:$DW69</xm:f>
              <xm:sqref>DW67</xm:sqref>
            </x14:sparkline>
            <x14:sparkline>
              <xm:f>'2029 - 5311'!$DW76:$DW76</xm:f>
              <xm:sqref>DW68</xm:sqref>
            </x14:sparkline>
            <x14:sparkline>
              <xm:f>'2029 - 5311'!$DX69:$DX69</xm:f>
              <xm:sqref>DX67</xm:sqref>
            </x14:sparkline>
            <x14:sparkline>
              <xm:f>'2029 - 5311'!$DX76:$DX76</xm:f>
              <xm:sqref>DX68</xm:sqref>
            </x14:sparkline>
            <x14:sparkline>
              <xm:f>'2029 - 5311'!$DY69:$DY69</xm:f>
              <xm:sqref>DY67</xm:sqref>
            </x14:sparkline>
            <x14:sparkline>
              <xm:f>'2029 - 5311'!$DY76:$DY76</xm:f>
              <xm:sqref>DY68</xm:sqref>
            </x14:sparkline>
            <x14:sparkline>
              <xm:f>'2029 - 5311'!$DZ69:$DZ69</xm:f>
              <xm:sqref>DZ67</xm:sqref>
            </x14:sparkline>
            <x14:sparkline>
              <xm:f>'2029 - 5311'!$DZ76:$DZ76</xm:f>
              <xm:sqref>DZ68</xm:sqref>
            </x14:sparkline>
            <x14:sparkline>
              <xm:f>'2029 - 5311'!$EA69:$EA69</xm:f>
              <xm:sqref>EA67</xm:sqref>
            </x14:sparkline>
            <x14:sparkline>
              <xm:f>'2029 - 5311'!$EA76:$EA76</xm:f>
              <xm:sqref>EA68</xm:sqref>
            </x14:sparkline>
            <x14:sparkline>
              <xm:f>'2029 - 5311'!$EB69:$EB69</xm:f>
              <xm:sqref>EB67</xm:sqref>
            </x14:sparkline>
            <x14:sparkline>
              <xm:f>'2029 - 5311'!$EB76:$EB76</xm:f>
              <xm:sqref>EB68</xm:sqref>
            </x14:sparkline>
            <x14:sparkline>
              <xm:f>'2029 - 5311'!$EC69:$EC69</xm:f>
              <xm:sqref>EC67</xm:sqref>
            </x14:sparkline>
            <x14:sparkline>
              <xm:f>'2029 - 5311'!$EC76:$EC76</xm:f>
              <xm:sqref>EC68</xm:sqref>
            </x14:sparkline>
            <x14:sparkline>
              <xm:f>'2029 - 5311'!$ED69:$ED69</xm:f>
              <xm:sqref>ED67</xm:sqref>
            </x14:sparkline>
            <x14:sparkline>
              <xm:f>'2029 - 5311'!$ED76:$ED76</xm:f>
              <xm:sqref>ED68</xm:sqref>
            </x14:sparkline>
            <x14:sparkline>
              <xm:f>'2029 - 5311'!$EE69:$EE69</xm:f>
              <xm:sqref>EE67</xm:sqref>
            </x14:sparkline>
            <x14:sparkline>
              <xm:f>'2029 - 5311'!$EE76:$EE76</xm:f>
              <xm:sqref>EE68</xm:sqref>
            </x14:sparkline>
            <x14:sparkline>
              <xm:f>'2029 - 5311'!$EF69:$EF69</xm:f>
              <xm:sqref>EF67</xm:sqref>
            </x14:sparkline>
            <x14:sparkline>
              <xm:f>'2029 - 5311'!$EF76:$EF76</xm:f>
              <xm:sqref>EF68</xm:sqref>
            </x14:sparkline>
            <x14:sparkline>
              <xm:f>'2029 - 5311'!$EG69:$EG69</xm:f>
              <xm:sqref>EG67</xm:sqref>
            </x14:sparkline>
            <x14:sparkline>
              <xm:f>'2029 - 5311'!$EG76:$EG76</xm:f>
              <xm:sqref>EG68</xm:sqref>
            </x14:sparkline>
            <x14:sparkline>
              <xm:f>'2029 - 5311'!$EH69:$EH69</xm:f>
              <xm:sqref>EH67</xm:sqref>
            </x14:sparkline>
            <x14:sparkline>
              <xm:f>'2029 - 5311'!$EH76:$EH76</xm:f>
              <xm:sqref>EH68</xm:sqref>
            </x14:sparkline>
            <x14:sparkline>
              <xm:f>'2029 - 5311'!$EI69:$EI69</xm:f>
              <xm:sqref>EI67</xm:sqref>
            </x14:sparkline>
            <x14:sparkline>
              <xm:f>'2029 - 5311'!$EI76:$EI76</xm:f>
              <xm:sqref>EI68</xm:sqref>
            </x14:sparkline>
            <x14:sparkline>
              <xm:f>'2029 - 5311'!$EJ69:$EJ69</xm:f>
              <xm:sqref>EJ67</xm:sqref>
            </x14:sparkline>
            <x14:sparkline>
              <xm:f>'2029 - 5311'!$EJ76:$EJ76</xm:f>
              <xm:sqref>EJ68</xm:sqref>
            </x14:sparkline>
            <x14:sparkline>
              <xm:f>'2029 - 5311'!$EK69:$EK69</xm:f>
              <xm:sqref>EK67</xm:sqref>
            </x14:sparkline>
            <x14:sparkline>
              <xm:f>'2029 - 5311'!$EK76:$EK76</xm:f>
              <xm:sqref>EK68</xm:sqref>
            </x14:sparkline>
            <x14:sparkline>
              <xm:f>'2029 - 5311'!$EL69:$EL69</xm:f>
              <xm:sqref>EL67</xm:sqref>
            </x14:sparkline>
            <x14:sparkline>
              <xm:f>'2029 - 5311'!$EL76:$EL76</xm:f>
              <xm:sqref>EL68</xm:sqref>
            </x14:sparkline>
            <x14:sparkline>
              <xm:f>'2029 - 5311'!$EM69:$EM69</xm:f>
              <xm:sqref>EM67</xm:sqref>
            </x14:sparkline>
            <x14:sparkline>
              <xm:f>'2029 - 5311'!$EM76:$EM76</xm:f>
              <xm:sqref>EM68</xm:sqref>
            </x14:sparkline>
            <x14:sparkline>
              <xm:f>'2029 - 5311'!$EN69:$EN69</xm:f>
              <xm:sqref>EN67</xm:sqref>
            </x14:sparkline>
            <x14:sparkline>
              <xm:f>'2029 - 5311'!$EN76:$EN76</xm:f>
              <xm:sqref>EN68</xm:sqref>
            </x14:sparkline>
            <x14:sparkline>
              <xm:f>'2029 - 5311'!$EO69:$EO69</xm:f>
              <xm:sqref>EO67</xm:sqref>
            </x14:sparkline>
            <x14:sparkline>
              <xm:f>'2029 - 5311'!$EO76:$EO76</xm:f>
              <xm:sqref>EO68</xm:sqref>
            </x14:sparkline>
            <x14:sparkline>
              <xm:f>'2029 - 5311'!$EP69:$EP69</xm:f>
              <xm:sqref>EP67</xm:sqref>
            </x14:sparkline>
            <x14:sparkline>
              <xm:f>'2029 - 5311'!$EP76:$EP76</xm:f>
              <xm:sqref>EP68</xm:sqref>
            </x14:sparkline>
            <x14:sparkline>
              <xm:f>'2029 - 5311'!$EQ69:$EQ69</xm:f>
              <xm:sqref>EQ67</xm:sqref>
            </x14:sparkline>
            <x14:sparkline>
              <xm:f>'2029 - 5311'!$EQ76:$EQ76</xm:f>
              <xm:sqref>EQ68</xm:sqref>
            </x14:sparkline>
            <x14:sparkline>
              <xm:f>'2029 - 5311'!$ER69:$ER69</xm:f>
              <xm:sqref>ER67</xm:sqref>
            </x14:sparkline>
            <x14:sparkline>
              <xm:f>'2029 - 5311'!$ER76:$ER76</xm:f>
              <xm:sqref>ER68</xm:sqref>
            </x14:sparkline>
            <x14:sparkline>
              <xm:f>'2029 - 5311'!$ES69:$ES69</xm:f>
              <xm:sqref>ES67</xm:sqref>
            </x14:sparkline>
            <x14:sparkline>
              <xm:f>'2029 - 5311'!$ES76:$ES76</xm:f>
              <xm:sqref>ES68</xm:sqref>
            </x14:sparkline>
            <x14:sparkline>
              <xm:f>'2029 - 5311'!$ET69:$ET69</xm:f>
              <xm:sqref>ET67</xm:sqref>
            </x14:sparkline>
            <x14:sparkline>
              <xm:f>'2029 - 5311'!$ET76:$ET76</xm:f>
              <xm:sqref>ET68</xm:sqref>
            </x14:sparkline>
            <x14:sparkline>
              <xm:f>'2029 - 5311'!$EU69:$EU69</xm:f>
              <xm:sqref>EU67</xm:sqref>
            </x14:sparkline>
            <x14:sparkline>
              <xm:f>'2029 - 5311'!$EU76:$EU76</xm:f>
              <xm:sqref>EU68</xm:sqref>
            </x14:sparkline>
            <x14:sparkline>
              <xm:f>'2029 - 5311'!$EV69:$EV69</xm:f>
              <xm:sqref>EV67</xm:sqref>
            </x14:sparkline>
            <x14:sparkline>
              <xm:f>'2029 - 5311'!$EV76:$EV76</xm:f>
              <xm:sqref>EV68</xm:sqref>
            </x14:sparkline>
            <x14:sparkline>
              <xm:f>'2029 - 5311'!$EW69:$EW69</xm:f>
              <xm:sqref>EW67</xm:sqref>
            </x14:sparkline>
            <x14:sparkline>
              <xm:f>'2029 - 5311'!$EW76:$EW76</xm:f>
              <xm:sqref>EW68</xm:sqref>
            </x14:sparkline>
            <x14:sparkline>
              <xm:f>'2029 - 5311'!$EX69:$EX69</xm:f>
              <xm:sqref>EX67</xm:sqref>
            </x14:sparkline>
            <x14:sparkline>
              <xm:f>'2029 - 5311'!$EX76:$EX76</xm:f>
              <xm:sqref>EX68</xm:sqref>
            </x14:sparkline>
            <x14:sparkline>
              <xm:f>'2029 - 5311'!$EY69:$EY69</xm:f>
              <xm:sqref>EY67</xm:sqref>
            </x14:sparkline>
            <x14:sparkline>
              <xm:f>'2029 - 5311'!$EY76:$EY76</xm:f>
              <xm:sqref>EY68</xm:sqref>
            </x14:sparkline>
            <x14:sparkline>
              <xm:f>'2029 - 5311'!$EZ69:$EZ69</xm:f>
              <xm:sqref>EZ67</xm:sqref>
            </x14:sparkline>
            <x14:sparkline>
              <xm:f>'2029 - 5311'!$EZ76:$EZ76</xm:f>
              <xm:sqref>EZ68</xm:sqref>
            </x14:sparkline>
            <x14:sparkline>
              <xm:f>'2029 - 5311'!$FA69:$FA69</xm:f>
              <xm:sqref>FA67</xm:sqref>
            </x14:sparkline>
            <x14:sparkline>
              <xm:f>'2029 - 5311'!$FA76:$FA76</xm:f>
              <xm:sqref>FA68</xm:sqref>
            </x14:sparkline>
            <x14:sparkline>
              <xm:f>'2029 - 5311'!$FB69:$FB69</xm:f>
              <xm:sqref>FB67</xm:sqref>
            </x14:sparkline>
            <x14:sparkline>
              <xm:f>'2029 - 5311'!$FB76:$FB76</xm:f>
              <xm:sqref>FB68</xm:sqref>
            </x14:sparkline>
            <x14:sparkline>
              <xm:f>'2029 - 5311'!$FC69:$FC69</xm:f>
              <xm:sqref>FC67</xm:sqref>
            </x14:sparkline>
            <x14:sparkline>
              <xm:f>'2029 - 5311'!$FC76:$FC76</xm:f>
              <xm:sqref>FC68</xm:sqref>
            </x14:sparkline>
            <x14:sparkline>
              <xm:f>'2029 - 5311'!$FD69:$FD69</xm:f>
              <xm:sqref>FD67</xm:sqref>
            </x14:sparkline>
            <x14:sparkline>
              <xm:f>'2029 - 5311'!$FD76:$FD76</xm:f>
              <xm:sqref>FD68</xm:sqref>
            </x14:sparkline>
            <x14:sparkline>
              <xm:f>'2029 - 5311'!$FE69:$FE69</xm:f>
              <xm:sqref>FE67</xm:sqref>
            </x14:sparkline>
            <x14:sparkline>
              <xm:f>'2029 - 5311'!$FE76:$FE76</xm:f>
              <xm:sqref>FE68</xm:sqref>
            </x14:sparkline>
            <x14:sparkline>
              <xm:f>'2029 - 5311'!$FF69:$FF69</xm:f>
              <xm:sqref>FF67</xm:sqref>
            </x14:sparkline>
            <x14:sparkline>
              <xm:f>'2029 - 5311'!$FF76:$FF76</xm:f>
              <xm:sqref>FF68</xm:sqref>
            </x14:sparkline>
            <x14:sparkline>
              <xm:f>'2029 - 5311'!$FG69:$FG69</xm:f>
              <xm:sqref>FG67</xm:sqref>
            </x14:sparkline>
            <x14:sparkline>
              <xm:f>'2029 - 5311'!$FG76:$FG76</xm:f>
              <xm:sqref>FG68</xm:sqref>
            </x14:sparkline>
            <x14:sparkline>
              <xm:f>'2029 - 5311'!$FH69:$FH69</xm:f>
              <xm:sqref>FH67</xm:sqref>
            </x14:sparkline>
            <x14:sparkline>
              <xm:f>'2029 - 5311'!$FH76:$FH76</xm:f>
              <xm:sqref>FH68</xm:sqref>
            </x14:sparkline>
            <x14:sparkline>
              <xm:f>'2029 - 5311'!$FI69:$FI69</xm:f>
              <xm:sqref>FI67</xm:sqref>
            </x14:sparkline>
            <x14:sparkline>
              <xm:f>'2029 - 5311'!$FI76:$FI76</xm:f>
              <xm:sqref>FI68</xm:sqref>
            </x14:sparkline>
            <x14:sparkline>
              <xm:f>'2029 - 5311'!$FJ69:$FJ69</xm:f>
              <xm:sqref>FJ67</xm:sqref>
            </x14:sparkline>
            <x14:sparkline>
              <xm:f>'2029 - 5311'!$FJ76:$FJ76</xm:f>
              <xm:sqref>FJ68</xm:sqref>
            </x14:sparkline>
            <x14:sparkline>
              <xm:f>'2029 - 5311'!$FK69:$FK69</xm:f>
              <xm:sqref>FK67</xm:sqref>
            </x14:sparkline>
            <x14:sparkline>
              <xm:f>'2029 - 5311'!$FK76:$FK76</xm:f>
              <xm:sqref>FK68</xm:sqref>
            </x14:sparkline>
            <x14:sparkline>
              <xm:f>'2029 - 5311'!$FL69:$FL69</xm:f>
              <xm:sqref>FL67</xm:sqref>
            </x14:sparkline>
            <x14:sparkline>
              <xm:f>'2029 - 5311'!$FL76:$FL76</xm:f>
              <xm:sqref>FL68</xm:sqref>
            </x14:sparkline>
            <x14:sparkline>
              <xm:f>'2029 - 5311'!$FM69:$FM69</xm:f>
              <xm:sqref>FM67</xm:sqref>
            </x14:sparkline>
            <x14:sparkline>
              <xm:f>'2029 - 5311'!$FM76:$FM76</xm:f>
              <xm:sqref>FM68</xm:sqref>
            </x14:sparkline>
            <x14:sparkline>
              <xm:f>'2029 - 5311'!$FN69:$FN69</xm:f>
              <xm:sqref>FN67</xm:sqref>
            </x14:sparkline>
            <x14:sparkline>
              <xm:f>'2029 - 5311'!$FN76:$FN76</xm:f>
              <xm:sqref>FN68</xm:sqref>
            </x14:sparkline>
            <x14:sparkline>
              <xm:f>'2029 - 5311'!$FO69:$FO69</xm:f>
              <xm:sqref>FO67</xm:sqref>
            </x14:sparkline>
            <x14:sparkline>
              <xm:f>'2029 - 5311'!$FO76:$FO76</xm:f>
              <xm:sqref>FO68</xm:sqref>
            </x14:sparkline>
            <x14:sparkline>
              <xm:f>'2029 - 5311'!$FP69:$FP69</xm:f>
              <xm:sqref>FP67</xm:sqref>
            </x14:sparkline>
            <x14:sparkline>
              <xm:f>'2029 - 5311'!$FP76:$FP76</xm:f>
              <xm:sqref>FP68</xm:sqref>
            </x14:sparkline>
            <x14:sparkline>
              <xm:f>'2029 - 5311'!$FQ69:$FQ69</xm:f>
              <xm:sqref>FQ67</xm:sqref>
            </x14:sparkline>
            <x14:sparkline>
              <xm:f>'2029 - 5311'!$FQ76:$FQ76</xm:f>
              <xm:sqref>FQ68</xm:sqref>
            </x14:sparkline>
            <x14:sparkline>
              <xm:f>'2029 - 5311'!$FR69:$FR69</xm:f>
              <xm:sqref>FR67</xm:sqref>
            </x14:sparkline>
            <x14:sparkline>
              <xm:f>'2029 - 5311'!$FR76:$FR76</xm:f>
              <xm:sqref>FR68</xm:sqref>
            </x14:sparkline>
            <x14:sparkline>
              <xm:f>'2029 - 5311'!$FS69:$FS69</xm:f>
              <xm:sqref>FS67</xm:sqref>
            </x14:sparkline>
            <x14:sparkline>
              <xm:f>'2029 - 5311'!$FS76:$FS76</xm:f>
              <xm:sqref>FS68</xm:sqref>
            </x14:sparkline>
            <x14:sparkline>
              <xm:f>'2029 - 5311'!$FT69:$FT69</xm:f>
              <xm:sqref>FT67</xm:sqref>
            </x14:sparkline>
            <x14:sparkline>
              <xm:f>'2029 - 5311'!$FT76:$FT76</xm:f>
              <xm:sqref>FT68</xm:sqref>
            </x14:sparkline>
            <x14:sparkline>
              <xm:f>'2029 - 5311'!$FU69:$FU69</xm:f>
              <xm:sqref>FU67</xm:sqref>
            </x14:sparkline>
            <x14:sparkline>
              <xm:f>'2029 - 5311'!$FU76:$FU76</xm:f>
              <xm:sqref>FU68</xm:sqref>
            </x14:sparkline>
            <x14:sparkline>
              <xm:f>'2029 - 5311'!$FV69:$FV69</xm:f>
              <xm:sqref>FV67</xm:sqref>
            </x14:sparkline>
            <x14:sparkline>
              <xm:f>'2029 - 5311'!$FV76:$FV76</xm:f>
              <xm:sqref>FV68</xm:sqref>
            </x14:sparkline>
            <x14:sparkline>
              <xm:f>'2029 - 5311'!$FW69:$FW69</xm:f>
              <xm:sqref>FW67</xm:sqref>
            </x14:sparkline>
            <x14:sparkline>
              <xm:f>'2029 - 5311'!$FW76:$FW76</xm:f>
              <xm:sqref>FW68</xm:sqref>
            </x14:sparkline>
            <x14:sparkline>
              <xm:f>'2029 - 5311'!$FX69:$FX69</xm:f>
              <xm:sqref>FX67</xm:sqref>
            </x14:sparkline>
            <x14:sparkline>
              <xm:f>'2029 - 5311'!$FX76:$FX76</xm:f>
              <xm:sqref>FX68</xm:sqref>
            </x14:sparkline>
            <x14:sparkline>
              <xm:f>'2029 - 5311'!$FY69:$FY69</xm:f>
              <xm:sqref>FY67</xm:sqref>
            </x14:sparkline>
            <x14:sparkline>
              <xm:f>'2029 - 5311'!$FY76:$FY76</xm:f>
              <xm:sqref>FY68</xm:sqref>
            </x14:sparkline>
            <x14:sparkline>
              <xm:f>'2029 - 5311'!$FZ69:$FZ69</xm:f>
              <xm:sqref>FZ67</xm:sqref>
            </x14:sparkline>
            <x14:sparkline>
              <xm:f>'2029 - 5311'!$FZ76:$FZ76</xm:f>
              <xm:sqref>FZ68</xm:sqref>
            </x14:sparkline>
            <x14:sparkline>
              <xm:f>'2029 - 5311'!$GA69:$GA69</xm:f>
              <xm:sqref>GA67</xm:sqref>
            </x14:sparkline>
            <x14:sparkline>
              <xm:f>'2029 - 5311'!$GA76:$GA76</xm:f>
              <xm:sqref>GA68</xm:sqref>
            </x14:sparkline>
            <x14:sparkline>
              <xm:f>'2029 - 5311'!$GB69:$GB69</xm:f>
              <xm:sqref>GB67</xm:sqref>
            </x14:sparkline>
            <x14:sparkline>
              <xm:f>'2029 - 5311'!$GB76:$GB76</xm:f>
              <xm:sqref>GB68</xm:sqref>
            </x14:sparkline>
            <x14:sparkline>
              <xm:f>'2029 - 5311'!$GC69:$GC69</xm:f>
              <xm:sqref>GC67</xm:sqref>
            </x14:sparkline>
            <x14:sparkline>
              <xm:f>'2029 - 5311'!$GC76:$GC76</xm:f>
              <xm:sqref>GC68</xm:sqref>
            </x14:sparkline>
            <x14:sparkline>
              <xm:f>'2029 - 5311'!$GD69:$GD69</xm:f>
              <xm:sqref>GD67</xm:sqref>
            </x14:sparkline>
            <x14:sparkline>
              <xm:f>'2029 - 5311'!$GD76:$GD76</xm:f>
              <xm:sqref>GD68</xm:sqref>
            </x14:sparkline>
            <x14:sparkline>
              <xm:f>'2029 - 5311'!$GE69:$GE69</xm:f>
              <xm:sqref>GE67</xm:sqref>
            </x14:sparkline>
            <x14:sparkline>
              <xm:f>'2029 - 5311'!$GE76:$GE76</xm:f>
              <xm:sqref>GE68</xm:sqref>
            </x14:sparkline>
            <x14:sparkline>
              <xm:f>'2029 - 5311'!$GF69:$GF69</xm:f>
              <xm:sqref>GF67</xm:sqref>
            </x14:sparkline>
            <x14:sparkline>
              <xm:f>'2029 - 5311'!$GF76:$GF76</xm:f>
              <xm:sqref>GF68</xm:sqref>
            </x14:sparkline>
            <x14:sparkline>
              <xm:f>'2029 - 5311'!$GG69:$GG69</xm:f>
              <xm:sqref>GG67</xm:sqref>
            </x14:sparkline>
            <x14:sparkline>
              <xm:f>'2029 - 5311'!$GG76:$GG76</xm:f>
              <xm:sqref>GG68</xm:sqref>
            </x14:sparkline>
            <x14:sparkline>
              <xm:f>'2029 - 5311'!$GH69:$GH69</xm:f>
              <xm:sqref>GH67</xm:sqref>
            </x14:sparkline>
            <x14:sparkline>
              <xm:f>'2029 - 5311'!$GH76:$GH76</xm:f>
              <xm:sqref>GH68</xm:sqref>
            </x14:sparkline>
            <x14:sparkline>
              <xm:f>'2029 - 5311'!$GI69:$GI69</xm:f>
              <xm:sqref>GI67</xm:sqref>
            </x14:sparkline>
            <x14:sparkline>
              <xm:f>'2029 - 5311'!$GI76:$GI76</xm:f>
              <xm:sqref>GI68</xm:sqref>
            </x14:sparkline>
            <x14:sparkline>
              <xm:f>'2029 - 5311'!$GJ69:$GJ69</xm:f>
              <xm:sqref>GJ67</xm:sqref>
            </x14:sparkline>
            <x14:sparkline>
              <xm:f>'2029 - 5311'!$GJ76:$GJ76</xm:f>
              <xm:sqref>GJ68</xm:sqref>
            </x14:sparkline>
            <x14:sparkline>
              <xm:f>'2029 - 5311'!$GK69:$GK69</xm:f>
              <xm:sqref>GK67</xm:sqref>
            </x14:sparkline>
            <x14:sparkline>
              <xm:f>'2029 - 5311'!$GK76:$GK76</xm:f>
              <xm:sqref>GK68</xm:sqref>
            </x14:sparkline>
            <x14:sparkline>
              <xm:f>'2029 - 5311'!$GL69:$GL69</xm:f>
              <xm:sqref>GL67</xm:sqref>
            </x14:sparkline>
            <x14:sparkline>
              <xm:f>'2029 - 5311'!$GL76:$GL76</xm:f>
              <xm:sqref>GL68</xm:sqref>
            </x14:sparkline>
            <x14:sparkline>
              <xm:f>'2029 - 5311'!$GM69:$GM69</xm:f>
              <xm:sqref>GM67</xm:sqref>
            </x14:sparkline>
            <x14:sparkline>
              <xm:f>'2029 - 5311'!$GM76:$GM76</xm:f>
              <xm:sqref>GM68</xm:sqref>
            </x14:sparkline>
            <x14:sparkline>
              <xm:f>'2029 - 5311'!$GN69:$GN69</xm:f>
              <xm:sqref>GN67</xm:sqref>
            </x14:sparkline>
            <x14:sparkline>
              <xm:f>'2029 - 5311'!$GN76:$GN76</xm:f>
              <xm:sqref>GN68</xm:sqref>
            </x14:sparkline>
            <x14:sparkline>
              <xm:f>'2029 - 5311'!$GO69:$GO69</xm:f>
              <xm:sqref>GO67</xm:sqref>
            </x14:sparkline>
            <x14:sparkline>
              <xm:f>'2029 - 5311'!$GO76:$GO76</xm:f>
              <xm:sqref>GO68</xm:sqref>
            </x14:sparkline>
            <x14:sparkline>
              <xm:f>'2029 - 5311'!$GP69:$GP69</xm:f>
              <xm:sqref>GP67</xm:sqref>
            </x14:sparkline>
            <x14:sparkline>
              <xm:f>'2029 - 5311'!$GP76:$GP76</xm:f>
              <xm:sqref>GP68</xm:sqref>
            </x14:sparkline>
            <x14:sparkline>
              <xm:f>'2029 - 5311'!$GQ69:$GQ69</xm:f>
              <xm:sqref>GQ67</xm:sqref>
            </x14:sparkline>
            <x14:sparkline>
              <xm:f>'2029 - 5311'!$GQ76:$GQ76</xm:f>
              <xm:sqref>GQ68</xm:sqref>
            </x14:sparkline>
            <x14:sparkline>
              <xm:f>'2029 - 5311'!$GR69:$GR69</xm:f>
              <xm:sqref>GR67</xm:sqref>
            </x14:sparkline>
            <x14:sparkline>
              <xm:f>'2029 - 5311'!$GR76:$GR76</xm:f>
              <xm:sqref>GR68</xm:sqref>
            </x14:sparkline>
            <x14:sparkline>
              <xm:f>'2029 - 5311'!$GS69:$GS69</xm:f>
              <xm:sqref>GS67</xm:sqref>
            </x14:sparkline>
            <x14:sparkline>
              <xm:f>'2029 - 5311'!$GS76:$GS76</xm:f>
              <xm:sqref>GS68</xm:sqref>
            </x14:sparkline>
            <x14:sparkline>
              <xm:f>'2029 - 5311'!$GT69:$GT69</xm:f>
              <xm:sqref>GT67</xm:sqref>
            </x14:sparkline>
            <x14:sparkline>
              <xm:f>'2029 - 5311'!$GT76:$GT76</xm:f>
              <xm:sqref>GT68</xm:sqref>
            </x14:sparkline>
            <x14:sparkline>
              <xm:f>'2029 - 5311'!$GU69:$GU69</xm:f>
              <xm:sqref>GU67</xm:sqref>
            </x14:sparkline>
            <x14:sparkline>
              <xm:f>'2029 - 5311'!$GU76:$GU76</xm:f>
              <xm:sqref>GU68</xm:sqref>
            </x14:sparkline>
            <x14:sparkline>
              <xm:f>'2029 - 5311'!$GV69:$GV69</xm:f>
              <xm:sqref>GV67</xm:sqref>
            </x14:sparkline>
            <x14:sparkline>
              <xm:f>'2029 - 5311'!$GV76:$GV76</xm:f>
              <xm:sqref>GV68</xm:sqref>
            </x14:sparkline>
            <x14:sparkline>
              <xm:f>'2029 - 5311'!$GW69:$GW69</xm:f>
              <xm:sqref>GW67</xm:sqref>
            </x14:sparkline>
            <x14:sparkline>
              <xm:f>'2029 - 5311'!$GW76:$GW76</xm:f>
              <xm:sqref>GW68</xm:sqref>
            </x14:sparkline>
            <x14:sparkline>
              <xm:f>'2029 - 5311'!$GX69:$GX69</xm:f>
              <xm:sqref>GX67</xm:sqref>
            </x14:sparkline>
            <x14:sparkline>
              <xm:f>'2029 - 5311'!$GX76:$GX76</xm:f>
              <xm:sqref>GX68</xm:sqref>
            </x14:sparkline>
            <x14:sparkline>
              <xm:f>'2029 - 5311'!$GY69:$GY69</xm:f>
              <xm:sqref>GY67</xm:sqref>
            </x14:sparkline>
            <x14:sparkline>
              <xm:f>'2029 - 5311'!$GY76:$GY76</xm:f>
              <xm:sqref>GY68</xm:sqref>
            </x14:sparkline>
            <x14:sparkline>
              <xm:f>'2029 - 5311'!$GZ69:$GZ69</xm:f>
              <xm:sqref>GZ67</xm:sqref>
            </x14:sparkline>
            <x14:sparkline>
              <xm:f>'2029 - 5311'!$GZ76:$GZ76</xm:f>
              <xm:sqref>GZ68</xm:sqref>
            </x14:sparkline>
            <x14:sparkline>
              <xm:f>'2029 - 5311'!$HA69:$HA69</xm:f>
              <xm:sqref>HA67</xm:sqref>
            </x14:sparkline>
            <x14:sparkline>
              <xm:f>'2029 - 5311'!$HA76:$HA76</xm:f>
              <xm:sqref>HA68</xm:sqref>
            </x14:sparkline>
            <x14:sparkline>
              <xm:f>'2029 - 5311'!$HB69:$HB69</xm:f>
              <xm:sqref>HB67</xm:sqref>
            </x14:sparkline>
            <x14:sparkline>
              <xm:f>'2029 - 5311'!$HB76:$HB76</xm:f>
              <xm:sqref>HB68</xm:sqref>
            </x14:sparkline>
            <x14:sparkline>
              <xm:f>'2029 - 5311'!$HC69:$HC69</xm:f>
              <xm:sqref>HC67</xm:sqref>
            </x14:sparkline>
            <x14:sparkline>
              <xm:f>'2029 - 5311'!$HC76:$HC76</xm:f>
              <xm:sqref>HC68</xm:sqref>
            </x14:sparkline>
            <x14:sparkline>
              <xm:f>'2029 - 5311'!$HD69:$HD69</xm:f>
              <xm:sqref>HD67</xm:sqref>
            </x14:sparkline>
            <x14:sparkline>
              <xm:f>'2029 - 5311'!$HD76:$HD76</xm:f>
              <xm:sqref>HD68</xm:sqref>
            </x14:sparkline>
            <x14:sparkline>
              <xm:f>'2029 - 5311'!$HE69:$HE69</xm:f>
              <xm:sqref>HE67</xm:sqref>
            </x14:sparkline>
            <x14:sparkline>
              <xm:f>'2029 - 5311'!$HE76:$HE76</xm:f>
              <xm:sqref>HE68</xm:sqref>
            </x14:sparkline>
            <x14:sparkline>
              <xm:f>'2029 - 5311'!$HF69:$HF69</xm:f>
              <xm:sqref>HF67</xm:sqref>
            </x14:sparkline>
            <x14:sparkline>
              <xm:f>'2029 - 5311'!$HF76:$HF76</xm:f>
              <xm:sqref>HF68</xm:sqref>
            </x14:sparkline>
            <x14:sparkline>
              <xm:f>'2029 - 5311'!$HG69:$HG69</xm:f>
              <xm:sqref>HG67</xm:sqref>
            </x14:sparkline>
            <x14:sparkline>
              <xm:f>'2029 - 5311'!$HG76:$HG76</xm:f>
              <xm:sqref>HG68</xm:sqref>
            </x14:sparkline>
            <x14:sparkline>
              <xm:f>'2029 - 5311'!$HH69:$HH69</xm:f>
              <xm:sqref>HH67</xm:sqref>
            </x14:sparkline>
            <x14:sparkline>
              <xm:f>'2029 - 5311'!$HH76:$HH76</xm:f>
              <xm:sqref>HH68</xm:sqref>
            </x14:sparkline>
            <x14:sparkline>
              <xm:f>'2029 - 5311'!$HI69:$HI69</xm:f>
              <xm:sqref>HI67</xm:sqref>
            </x14:sparkline>
            <x14:sparkline>
              <xm:f>'2029 - 5311'!$HI76:$HI76</xm:f>
              <xm:sqref>HI68</xm:sqref>
            </x14:sparkline>
            <x14:sparkline>
              <xm:f>'2029 - 5311'!$HJ69:$HJ69</xm:f>
              <xm:sqref>HJ67</xm:sqref>
            </x14:sparkline>
            <x14:sparkline>
              <xm:f>'2029 - 5311'!$HJ76:$HJ76</xm:f>
              <xm:sqref>HJ68</xm:sqref>
            </x14:sparkline>
            <x14:sparkline>
              <xm:f>'2029 - 5311'!$HK69:$HK69</xm:f>
              <xm:sqref>HK67</xm:sqref>
            </x14:sparkline>
            <x14:sparkline>
              <xm:f>'2029 - 5311'!$HK76:$HK76</xm:f>
              <xm:sqref>HK68</xm:sqref>
            </x14:sparkline>
            <x14:sparkline>
              <xm:f>'2029 - 5311'!$HL69:$HL69</xm:f>
              <xm:sqref>HL67</xm:sqref>
            </x14:sparkline>
            <x14:sparkline>
              <xm:f>'2029 - 5311'!$HL76:$HL76</xm:f>
              <xm:sqref>HL68</xm:sqref>
            </x14:sparkline>
            <x14:sparkline>
              <xm:f>'2029 - 5311'!$HM69:$HM69</xm:f>
              <xm:sqref>HM67</xm:sqref>
            </x14:sparkline>
            <x14:sparkline>
              <xm:f>'2029 - 5311'!$HM76:$HM76</xm:f>
              <xm:sqref>HM68</xm:sqref>
            </x14:sparkline>
            <x14:sparkline>
              <xm:f>'2029 - 5311'!$HN69:$HN69</xm:f>
              <xm:sqref>HN67</xm:sqref>
            </x14:sparkline>
            <x14:sparkline>
              <xm:f>'2029 - 5311'!$HN76:$HN76</xm:f>
              <xm:sqref>HN68</xm:sqref>
            </x14:sparkline>
            <x14:sparkline>
              <xm:f>'2029 - 5311'!$HO69:$HO69</xm:f>
              <xm:sqref>HO67</xm:sqref>
            </x14:sparkline>
            <x14:sparkline>
              <xm:f>'2029 - 5311'!$HO76:$HO76</xm:f>
              <xm:sqref>HO68</xm:sqref>
            </x14:sparkline>
            <x14:sparkline>
              <xm:f>'2029 - 5311'!$HP69:$HP69</xm:f>
              <xm:sqref>HP67</xm:sqref>
            </x14:sparkline>
            <x14:sparkline>
              <xm:f>'2029 - 5311'!$HP76:$HP76</xm:f>
              <xm:sqref>HP68</xm:sqref>
            </x14:sparkline>
            <x14:sparkline>
              <xm:f>'2029 - 5311'!$HQ69:$HQ69</xm:f>
              <xm:sqref>HQ67</xm:sqref>
            </x14:sparkline>
            <x14:sparkline>
              <xm:f>'2029 - 5311'!$HQ76:$HQ76</xm:f>
              <xm:sqref>HQ68</xm:sqref>
            </x14:sparkline>
            <x14:sparkline>
              <xm:f>'2029 - 5311'!$HR69:$HR69</xm:f>
              <xm:sqref>HR67</xm:sqref>
            </x14:sparkline>
            <x14:sparkline>
              <xm:f>'2029 - 5311'!$HR76:$HR76</xm:f>
              <xm:sqref>HR68</xm:sqref>
            </x14:sparkline>
            <x14:sparkline>
              <xm:f>'2029 - 5311'!$HS69:$HS69</xm:f>
              <xm:sqref>HS67</xm:sqref>
            </x14:sparkline>
            <x14:sparkline>
              <xm:f>'2029 - 5311'!$HS76:$HS76</xm:f>
              <xm:sqref>HS68</xm:sqref>
            </x14:sparkline>
            <x14:sparkline>
              <xm:f>'2029 - 5311'!$HT69:$HT69</xm:f>
              <xm:sqref>HT67</xm:sqref>
            </x14:sparkline>
            <x14:sparkline>
              <xm:f>'2029 - 5311'!$HT76:$HT76</xm:f>
              <xm:sqref>HT68</xm:sqref>
            </x14:sparkline>
            <x14:sparkline>
              <xm:f>'2029 - 5311'!$HU69:$HU69</xm:f>
              <xm:sqref>HU67</xm:sqref>
            </x14:sparkline>
            <x14:sparkline>
              <xm:f>'2029 - 5311'!$HU76:$HU76</xm:f>
              <xm:sqref>HU68</xm:sqref>
            </x14:sparkline>
            <x14:sparkline>
              <xm:f>'2029 - 5311'!$HV69:$HV69</xm:f>
              <xm:sqref>HV67</xm:sqref>
            </x14:sparkline>
            <x14:sparkline>
              <xm:f>'2029 - 5311'!$HV76:$HV76</xm:f>
              <xm:sqref>HV68</xm:sqref>
            </x14:sparkline>
            <x14:sparkline>
              <xm:f>'2029 - 5311'!$HW69:$HW69</xm:f>
              <xm:sqref>HW67</xm:sqref>
            </x14:sparkline>
            <x14:sparkline>
              <xm:f>'2029 - 5311'!$HW76:$HW76</xm:f>
              <xm:sqref>HW68</xm:sqref>
            </x14:sparkline>
            <x14:sparkline>
              <xm:f>'2029 - 5311'!$HX69:$HX69</xm:f>
              <xm:sqref>HX67</xm:sqref>
            </x14:sparkline>
            <x14:sparkline>
              <xm:f>'2029 - 5311'!$HX76:$HX76</xm:f>
              <xm:sqref>HX68</xm:sqref>
            </x14:sparkline>
            <x14:sparkline>
              <xm:f>'2029 - 5311'!$HY69:$HY69</xm:f>
              <xm:sqref>HY67</xm:sqref>
            </x14:sparkline>
            <x14:sparkline>
              <xm:f>'2029 - 5311'!$HY76:$HY76</xm:f>
              <xm:sqref>HY68</xm:sqref>
            </x14:sparkline>
            <x14:sparkline>
              <xm:f>'2029 - 5311'!$HZ69:$HZ69</xm:f>
              <xm:sqref>HZ67</xm:sqref>
            </x14:sparkline>
            <x14:sparkline>
              <xm:f>'2029 - 5311'!$HZ76:$HZ76</xm:f>
              <xm:sqref>HZ68</xm:sqref>
            </x14:sparkline>
            <x14:sparkline>
              <xm:f>'2029 - 5311'!$IA69:$IA69</xm:f>
              <xm:sqref>IA67</xm:sqref>
            </x14:sparkline>
            <x14:sparkline>
              <xm:f>'2029 - 5311'!$IA76:$IA76</xm:f>
              <xm:sqref>IA68</xm:sqref>
            </x14:sparkline>
            <x14:sparkline>
              <xm:f>'2029 - 5311'!$IB69:$IB69</xm:f>
              <xm:sqref>IB67</xm:sqref>
            </x14:sparkline>
            <x14:sparkline>
              <xm:f>'2029 - 5311'!$IB76:$IB76</xm:f>
              <xm:sqref>IB68</xm:sqref>
            </x14:sparkline>
            <x14:sparkline>
              <xm:f>'2029 - 5311'!$IC69:$IC69</xm:f>
              <xm:sqref>IC67</xm:sqref>
            </x14:sparkline>
            <x14:sparkline>
              <xm:f>'2029 - 5311'!$IC76:$IC76</xm:f>
              <xm:sqref>IC68</xm:sqref>
            </x14:sparkline>
            <x14:sparkline>
              <xm:f>'2029 - 5311'!$ID69:$ID69</xm:f>
              <xm:sqref>ID67</xm:sqref>
            </x14:sparkline>
            <x14:sparkline>
              <xm:f>'2029 - 5311'!$ID76:$ID76</xm:f>
              <xm:sqref>ID68</xm:sqref>
            </x14:sparkline>
            <x14:sparkline>
              <xm:f>'2029 - 5311'!$IE69:$IE69</xm:f>
              <xm:sqref>IE67</xm:sqref>
            </x14:sparkline>
            <x14:sparkline>
              <xm:f>'2029 - 5311'!$IE76:$IE76</xm:f>
              <xm:sqref>IE68</xm:sqref>
            </x14:sparkline>
            <x14:sparkline>
              <xm:f>'2029 - 5311'!$IF69:$IF69</xm:f>
              <xm:sqref>IF67</xm:sqref>
            </x14:sparkline>
            <x14:sparkline>
              <xm:f>'2029 - 5311'!$IF76:$IF76</xm:f>
              <xm:sqref>IF68</xm:sqref>
            </x14:sparkline>
            <x14:sparkline>
              <xm:f>'2029 - 5311'!$IG69:$IG69</xm:f>
              <xm:sqref>IG67</xm:sqref>
            </x14:sparkline>
            <x14:sparkline>
              <xm:f>'2029 - 5311'!$IG76:$IG76</xm:f>
              <xm:sqref>IG68</xm:sqref>
            </x14:sparkline>
            <x14:sparkline>
              <xm:f>'2029 - 5311'!$IH69:$IH69</xm:f>
              <xm:sqref>IH67</xm:sqref>
            </x14:sparkline>
            <x14:sparkline>
              <xm:f>'2029 - 5311'!$IH76:$IH76</xm:f>
              <xm:sqref>IH68</xm:sqref>
            </x14:sparkline>
            <x14:sparkline>
              <xm:f>'2029 - 5311'!$II69:$II69</xm:f>
              <xm:sqref>II67</xm:sqref>
            </x14:sparkline>
            <x14:sparkline>
              <xm:f>'2029 - 5311'!$II76:$II76</xm:f>
              <xm:sqref>II68</xm:sqref>
            </x14:sparkline>
            <x14:sparkline>
              <xm:f>'2029 - 5311'!$IJ69:$IJ69</xm:f>
              <xm:sqref>IJ67</xm:sqref>
            </x14:sparkline>
            <x14:sparkline>
              <xm:f>'2029 - 5311'!$IJ76:$IJ76</xm:f>
              <xm:sqref>IJ68</xm:sqref>
            </x14:sparkline>
            <x14:sparkline>
              <xm:f>'2029 - 5311'!$IK69:$IK69</xm:f>
              <xm:sqref>IK67</xm:sqref>
            </x14:sparkline>
            <x14:sparkline>
              <xm:f>'2029 - 5311'!$IK76:$IK76</xm:f>
              <xm:sqref>IK68</xm:sqref>
            </x14:sparkline>
            <x14:sparkline>
              <xm:f>'2029 - 5311'!$IL69:$IL69</xm:f>
              <xm:sqref>IL67</xm:sqref>
            </x14:sparkline>
            <x14:sparkline>
              <xm:f>'2029 - 5311'!$IL76:$IL76</xm:f>
              <xm:sqref>IL68</xm:sqref>
            </x14:sparkline>
            <x14:sparkline>
              <xm:f>'2029 - 5311'!$IM69:$IM69</xm:f>
              <xm:sqref>IM67</xm:sqref>
            </x14:sparkline>
            <x14:sparkline>
              <xm:f>'2029 - 5311'!$IM76:$IM76</xm:f>
              <xm:sqref>IM68</xm:sqref>
            </x14:sparkline>
            <x14:sparkline>
              <xm:f>'2029 - 5311'!$IN69:$IN69</xm:f>
              <xm:sqref>IN67</xm:sqref>
            </x14:sparkline>
            <x14:sparkline>
              <xm:f>'2029 - 5311'!$IN76:$IN76</xm:f>
              <xm:sqref>IN68</xm:sqref>
            </x14:sparkline>
            <x14:sparkline>
              <xm:f>'2029 - 5311'!$IO69:$IO69</xm:f>
              <xm:sqref>IO67</xm:sqref>
            </x14:sparkline>
            <x14:sparkline>
              <xm:f>'2029 - 5311'!$IO76:$IO76</xm:f>
              <xm:sqref>IO68</xm:sqref>
            </x14:sparkline>
            <x14:sparkline>
              <xm:f>'2029 - 5311'!$IP69:$IP69</xm:f>
              <xm:sqref>IP67</xm:sqref>
            </x14:sparkline>
            <x14:sparkline>
              <xm:f>'2029 - 5311'!$IP76:$IP76</xm:f>
              <xm:sqref>IP68</xm:sqref>
            </x14:sparkline>
            <x14:sparkline>
              <xm:f>'2029 - 5311'!$IQ69:$IQ69</xm:f>
              <xm:sqref>IQ67</xm:sqref>
            </x14:sparkline>
            <x14:sparkline>
              <xm:f>'2029 - 5311'!$IQ76:$IQ76</xm:f>
              <xm:sqref>IQ68</xm:sqref>
            </x14:sparkline>
            <x14:sparkline>
              <xm:f>'2029 - 5311'!$IR69:$IR69</xm:f>
              <xm:sqref>IR67</xm:sqref>
            </x14:sparkline>
            <x14:sparkline>
              <xm:f>'2029 - 5311'!$IR76:$IR76</xm:f>
              <xm:sqref>IR68</xm:sqref>
            </x14:sparkline>
            <x14:sparkline>
              <xm:f>'2029 - 5311'!$IS69:$IS69</xm:f>
              <xm:sqref>IS67</xm:sqref>
            </x14:sparkline>
            <x14:sparkline>
              <xm:f>'2029 - 5311'!$IS76:$IS76</xm:f>
              <xm:sqref>IS68</xm:sqref>
            </x14:sparkline>
            <x14:sparkline>
              <xm:f>'2029 - 5311'!$IT69:$IT69</xm:f>
              <xm:sqref>IT67</xm:sqref>
            </x14:sparkline>
            <x14:sparkline>
              <xm:f>'2029 - 5311'!$IT76:$IT76</xm:f>
              <xm:sqref>IT68</xm:sqref>
            </x14:sparkline>
            <x14:sparkline>
              <xm:f>'2029 - 5311'!$IU69:$IU69</xm:f>
              <xm:sqref>IU67</xm:sqref>
            </x14:sparkline>
            <x14:sparkline>
              <xm:f>'2029 - 5311'!$IU76:$IU76</xm:f>
              <xm:sqref>IU68</xm:sqref>
            </x14:sparkline>
            <x14:sparkline>
              <xm:f>'2029 - 5311'!$IV69:$IV69</xm:f>
              <xm:sqref>IV67</xm:sqref>
            </x14:sparkline>
            <x14:sparkline>
              <xm:f>'2029 - 5311'!$IV76:$IV76</xm:f>
              <xm:sqref>IV68</xm:sqref>
            </x14:sparkline>
            <x14:sparkline>
              <xm:f>'2029 - 5311'!$IW69:$IW69</xm:f>
              <xm:sqref>IW67</xm:sqref>
            </x14:sparkline>
            <x14:sparkline>
              <xm:f>'2029 - 5311'!$IW76:$IW76</xm:f>
              <xm:sqref>IW68</xm:sqref>
            </x14:sparkline>
            <x14:sparkline>
              <xm:f>'2029 - 5311'!$IX69:$IX69</xm:f>
              <xm:sqref>IX67</xm:sqref>
            </x14:sparkline>
            <x14:sparkline>
              <xm:f>'2029 - 5311'!$IX76:$IX76</xm:f>
              <xm:sqref>IX68</xm:sqref>
            </x14:sparkline>
            <x14:sparkline>
              <xm:f>'2029 - 5311'!$IY69:$IY69</xm:f>
              <xm:sqref>IY67</xm:sqref>
            </x14:sparkline>
            <x14:sparkline>
              <xm:f>'2029 - 5311'!$IY76:$IY76</xm:f>
              <xm:sqref>IY68</xm:sqref>
            </x14:sparkline>
            <x14:sparkline>
              <xm:f>'2029 - 5311'!$IZ69:$IZ69</xm:f>
              <xm:sqref>IZ67</xm:sqref>
            </x14:sparkline>
            <x14:sparkline>
              <xm:f>'2029 - 5311'!$IZ76:$IZ76</xm:f>
              <xm:sqref>IZ68</xm:sqref>
            </x14:sparkline>
            <x14:sparkline>
              <xm:f>'2029 - 5311'!$JA69:$JA69</xm:f>
              <xm:sqref>JA67</xm:sqref>
            </x14:sparkline>
            <x14:sparkline>
              <xm:f>'2029 - 5311'!$JA76:$JA76</xm:f>
              <xm:sqref>JA68</xm:sqref>
            </x14:sparkline>
            <x14:sparkline>
              <xm:f>'2029 - 5311'!$JB69:$JB69</xm:f>
              <xm:sqref>JB67</xm:sqref>
            </x14:sparkline>
            <x14:sparkline>
              <xm:f>'2029 - 5311'!$JB76:$JB76</xm:f>
              <xm:sqref>JB68</xm:sqref>
            </x14:sparkline>
            <x14:sparkline>
              <xm:f>'2029 - 5311'!$JC69:$JC69</xm:f>
              <xm:sqref>JC67</xm:sqref>
            </x14:sparkline>
            <x14:sparkline>
              <xm:f>'2029 - 5311'!$JC76:$JC76</xm:f>
              <xm:sqref>JC68</xm:sqref>
            </x14:sparkline>
            <x14:sparkline>
              <xm:f>'2029 - 5311'!$JD69:$JD69</xm:f>
              <xm:sqref>JD67</xm:sqref>
            </x14:sparkline>
            <x14:sparkline>
              <xm:f>'2029 - 5311'!$JD76:$JD76</xm:f>
              <xm:sqref>JD68</xm:sqref>
            </x14:sparkline>
            <x14:sparkline>
              <xm:f>'2029 - 5311'!$JE69:$JE69</xm:f>
              <xm:sqref>JE67</xm:sqref>
            </x14:sparkline>
            <x14:sparkline>
              <xm:f>'2029 - 5311'!$JE76:$JE76</xm:f>
              <xm:sqref>JE68</xm:sqref>
            </x14:sparkline>
            <x14:sparkline>
              <xm:f>'2029 - 5311'!$JF69:$JF69</xm:f>
              <xm:sqref>JF67</xm:sqref>
            </x14:sparkline>
            <x14:sparkline>
              <xm:f>'2029 - 5311'!$JF76:$JF76</xm:f>
              <xm:sqref>JF68</xm:sqref>
            </x14:sparkline>
            <x14:sparkline>
              <xm:f>'2029 - 5311'!$JG69:$JG69</xm:f>
              <xm:sqref>JG67</xm:sqref>
            </x14:sparkline>
            <x14:sparkline>
              <xm:f>'2029 - 5311'!$JG76:$JG76</xm:f>
              <xm:sqref>JG68</xm:sqref>
            </x14:sparkline>
            <x14:sparkline>
              <xm:f>'2029 - 5311'!$JH69:$JH69</xm:f>
              <xm:sqref>JH67</xm:sqref>
            </x14:sparkline>
            <x14:sparkline>
              <xm:f>'2029 - 5311'!$JH76:$JH76</xm:f>
              <xm:sqref>JH68</xm:sqref>
            </x14:sparkline>
            <x14:sparkline>
              <xm:f>'2029 - 5311'!$JI69:$JI69</xm:f>
              <xm:sqref>JI67</xm:sqref>
            </x14:sparkline>
            <x14:sparkline>
              <xm:f>'2029 - 5311'!$JI76:$JI76</xm:f>
              <xm:sqref>JI68</xm:sqref>
            </x14:sparkline>
            <x14:sparkline>
              <xm:f>'2029 - 5311'!$JJ69:$JJ69</xm:f>
              <xm:sqref>JJ67</xm:sqref>
            </x14:sparkline>
            <x14:sparkline>
              <xm:f>'2029 - 5311'!$JJ76:$JJ76</xm:f>
              <xm:sqref>JJ68</xm:sqref>
            </x14:sparkline>
            <x14:sparkline>
              <xm:f>'2029 - 5311'!$JK69:$JK69</xm:f>
              <xm:sqref>JK67</xm:sqref>
            </x14:sparkline>
            <x14:sparkline>
              <xm:f>'2029 - 5311'!$JK76:$JK76</xm:f>
              <xm:sqref>JK68</xm:sqref>
            </x14:sparkline>
            <x14:sparkline>
              <xm:f>'2029 - 5311'!$JL69:$JL69</xm:f>
              <xm:sqref>JL67</xm:sqref>
            </x14:sparkline>
            <x14:sparkline>
              <xm:f>'2029 - 5311'!$JL76:$JL76</xm:f>
              <xm:sqref>JL68</xm:sqref>
            </x14:sparkline>
            <x14:sparkline>
              <xm:f>'2029 - 5311'!$JM69:$JM69</xm:f>
              <xm:sqref>JM67</xm:sqref>
            </x14:sparkline>
            <x14:sparkline>
              <xm:f>'2029 - 5311'!$JM76:$JM76</xm:f>
              <xm:sqref>JM68</xm:sqref>
            </x14:sparkline>
            <x14:sparkline>
              <xm:f>'2029 - 5311'!$JN69:$JN69</xm:f>
              <xm:sqref>JN67</xm:sqref>
            </x14:sparkline>
            <x14:sparkline>
              <xm:f>'2029 - 5311'!$JN76:$JN76</xm:f>
              <xm:sqref>JN68</xm:sqref>
            </x14:sparkline>
            <x14:sparkline>
              <xm:f>'2029 - 5311'!$JO69:$JO69</xm:f>
              <xm:sqref>JO67</xm:sqref>
            </x14:sparkline>
            <x14:sparkline>
              <xm:f>'2029 - 5311'!$JO76:$JO76</xm:f>
              <xm:sqref>JO68</xm:sqref>
            </x14:sparkline>
            <x14:sparkline>
              <xm:f>'2029 - 5311'!$JP69:$JP69</xm:f>
              <xm:sqref>JP67</xm:sqref>
            </x14:sparkline>
            <x14:sparkline>
              <xm:f>'2029 - 5311'!$JP76:$JP76</xm:f>
              <xm:sqref>JP68</xm:sqref>
            </x14:sparkline>
            <x14:sparkline>
              <xm:f>'2029 - 5311'!$JQ69:$JQ69</xm:f>
              <xm:sqref>JQ67</xm:sqref>
            </x14:sparkline>
            <x14:sparkline>
              <xm:f>'2029 - 5311'!$JQ76:$JQ76</xm:f>
              <xm:sqref>JQ68</xm:sqref>
            </x14:sparkline>
            <x14:sparkline>
              <xm:f>'2029 - 5311'!$JR69:$JR69</xm:f>
              <xm:sqref>JR67</xm:sqref>
            </x14:sparkline>
            <x14:sparkline>
              <xm:f>'2029 - 5311'!$JR76:$JR76</xm:f>
              <xm:sqref>JR68</xm:sqref>
            </x14:sparkline>
            <x14:sparkline>
              <xm:f>'2029 - 5311'!$JS69:$JS69</xm:f>
              <xm:sqref>JS67</xm:sqref>
            </x14:sparkline>
            <x14:sparkline>
              <xm:f>'2029 - 5311'!$JS76:$JS76</xm:f>
              <xm:sqref>JS68</xm:sqref>
            </x14:sparkline>
            <x14:sparkline>
              <xm:f>'2029 - 5311'!$JT69:$JT69</xm:f>
              <xm:sqref>JT67</xm:sqref>
            </x14:sparkline>
            <x14:sparkline>
              <xm:f>'2029 - 5311'!$JT76:$JT76</xm:f>
              <xm:sqref>JT68</xm:sqref>
            </x14:sparkline>
            <x14:sparkline>
              <xm:f>'2029 - 5311'!$JU69:$JU69</xm:f>
              <xm:sqref>JU67</xm:sqref>
            </x14:sparkline>
            <x14:sparkline>
              <xm:f>'2029 - 5311'!$JU76:$JU76</xm:f>
              <xm:sqref>JU68</xm:sqref>
            </x14:sparkline>
            <x14:sparkline>
              <xm:f>'2029 - 5311'!$JV69:$JV69</xm:f>
              <xm:sqref>JV67</xm:sqref>
            </x14:sparkline>
            <x14:sparkline>
              <xm:f>'2029 - 5311'!$JV76:$JV76</xm:f>
              <xm:sqref>JV68</xm:sqref>
            </x14:sparkline>
            <x14:sparkline>
              <xm:f>'2029 - 5311'!$JW69:$JW69</xm:f>
              <xm:sqref>JW67</xm:sqref>
            </x14:sparkline>
            <x14:sparkline>
              <xm:f>'2029 - 5311'!$JW76:$JW76</xm:f>
              <xm:sqref>JW68</xm:sqref>
            </x14:sparkline>
            <x14:sparkline>
              <xm:f>'2029 - 5311'!$JX69:$JX69</xm:f>
              <xm:sqref>JX67</xm:sqref>
            </x14:sparkline>
            <x14:sparkline>
              <xm:f>'2029 - 5311'!$JX76:$JX76</xm:f>
              <xm:sqref>JX68</xm:sqref>
            </x14:sparkline>
            <x14:sparkline>
              <xm:f>'2029 - 5311'!$JY69:$JY69</xm:f>
              <xm:sqref>JY67</xm:sqref>
            </x14:sparkline>
            <x14:sparkline>
              <xm:f>'2029 - 5311'!$JY76:$JY76</xm:f>
              <xm:sqref>JY68</xm:sqref>
            </x14:sparkline>
            <x14:sparkline>
              <xm:f>'2029 - 5311'!$JZ69:$JZ69</xm:f>
              <xm:sqref>JZ67</xm:sqref>
            </x14:sparkline>
            <x14:sparkline>
              <xm:f>'2029 - 5311'!$JZ76:$JZ76</xm:f>
              <xm:sqref>JZ68</xm:sqref>
            </x14:sparkline>
            <x14:sparkline>
              <xm:f>'2029 - 5311'!$KA69:$KA69</xm:f>
              <xm:sqref>KA67</xm:sqref>
            </x14:sparkline>
            <x14:sparkline>
              <xm:f>'2029 - 5311'!$KA76:$KA76</xm:f>
              <xm:sqref>KA68</xm:sqref>
            </x14:sparkline>
            <x14:sparkline>
              <xm:f>'2029 - 5311'!$KB69:$KB69</xm:f>
              <xm:sqref>KB67</xm:sqref>
            </x14:sparkline>
            <x14:sparkline>
              <xm:f>'2029 - 5311'!$KB76:$KB76</xm:f>
              <xm:sqref>KB68</xm:sqref>
            </x14:sparkline>
            <x14:sparkline>
              <xm:f>'2029 - 5311'!$KC69:$KC69</xm:f>
              <xm:sqref>KC67</xm:sqref>
            </x14:sparkline>
            <x14:sparkline>
              <xm:f>'2029 - 5311'!$KC76:$KC76</xm:f>
              <xm:sqref>KC68</xm:sqref>
            </x14:sparkline>
            <x14:sparkline>
              <xm:f>'2029 - 5311'!$KD69:$KD69</xm:f>
              <xm:sqref>KD67</xm:sqref>
            </x14:sparkline>
            <x14:sparkline>
              <xm:f>'2029 - 5311'!$KD76:$KD76</xm:f>
              <xm:sqref>KD68</xm:sqref>
            </x14:sparkline>
            <x14:sparkline>
              <xm:f>'2029 - 5311'!$KE69:$KE69</xm:f>
              <xm:sqref>KE67</xm:sqref>
            </x14:sparkline>
            <x14:sparkline>
              <xm:f>'2029 - 5311'!$KE76:$KE76</xm:f>
              <xm:sqref>KE68</xm:sqref>
            </x14:sparkline>
            <x14:sparkline>
              <xm:f>'2029 - 5311'!$KF69:$KF69</xm:f>
              <xm:sqref>KF67</xm:sqref>
            </x14:sparkline>
            <x14:sparkline>
              <xm:f>'2029 - 5311'!$KF76:$KF76</xm:f>
              <xm:sqref>KF68</xm:sqref>
            </x14:sparkline>
            <x14:sparkline>
              <xm:f>'2029 - 5311'!$KG69:$KG69</xm:f>
              <xm:sqref>KG67</xm:sqref>
            </x14:sparkline>
            <x14:sparkline>
              <xm:f>'2029 - 5311'!$KG76:$KG76</xm:f>
              <xm:sqref>KG68</xm:sqref>
            </x14:sparkline>
            <x14:sparkline>
              <xm:f>'2029 - 5311'!$KH69:$KH69</xm:f>
              <xm:sqref>KH67</xm:sqref>
            </x14:sparkline>
            <x14:sparkline>
              <xm:f>'2029 - 5311'!$KH76:$KH76</xm:f>
              <xm:sqref>KH68</xm:sqref>
            </x14:sparkline>
            <x14:sparkline>
              <xm:f>'2029 - 5311'!$KI69:$KI69</xm:f>
              <xm:sqref>KI67</xm:sqref>
            </x14:sparkline>
            <x14:sparkline>
              <xm:f>'2029 - 5311'!$KI76:$KI76</xm:f>
              <xm:sqref>KI68</xm:sqref>
            </x14:sparkline>
            <x14:sparkline>
              <xm:f>'2029 - 5311'!$KJ69:$KJ69</xm:f>
              <xm:sqref>KJ67</xm:sqref>
            </x14:sparkline>
            <x14:sparkline>
              <xm:f>'2029 - 5311'!$KJ76:$KJ76</xm:f>
              <xm:sqref>KJ68</xm:sqref>
            </x14:sparkline>
            <x14:sparkline>
              <xm:f>'2029 - 5311'!$KK69:$KK69</xm:f>
              <xm:sqref>KK67</xm:sqref>
            </x14:sparkline>
            <x14:sparkline>
              <xm:f>'2029 - 5311'!$KK76:$KK76</xm:f>
              <xm:sqref>KK68</xm:sqref>
            </x14:sparkline>
            <x14:sparkline>
              <xm:f>'2029 - 5311'!$KL69:$KL69</xm:f>
              <xm:sqref>KL67</xm:sqref>
            </x14:sparkline>
            <x14:sparkline>
              <xm:f>'2029 - 5311'!$KL76:$KL76</xm:f>
              <xm:sqref>KL68</xm:sqref>
            </x14:sparkline>
            <x14:sparkline>
              <xm:f>'2029 - 5311'!$KM69:$KM69</xm:f>
              <xm:sqref>KM67</xm:sqref>
            </x14:sparkline>
            <x14:sparkline>
              <xm:f>'2029 - 5311'!$KM76:$KM76</xm:f>
              <xm:sqref>KM68</xm:sqref>
            </x14:sparkline>
            <x14:sparkline>
              <xm:f>'2029 - 5311'!$KN69:$KN69</xm:f>
              <xm:sqref>KN67</xm:sqref>
            </x14:sparkline>
            <x14:sparkline>
              <xm:f>'2029 - 5311'!$KN76:$KN76</xm:f>
              <xm:sqref>KN68</xm:sqref>
            </x14:sparkline>
            <x14:sparkline>
              <xm:f>'2029 - 5311'!$KO69:$KO69</xm:f>
              <xm:sqref>KO67</xm:sqref>
            </x14:sparkline>
            <x14:sparkline>
              <xm:f>'2029 - 5311'!$KO76:$KO76</xm:f>
              <xm:sqref>KO68</xm:sqref>
            </x14:sparkline>
            <x14:sparkline>
              <xm:f>'2029 - 5311'!$KP69:$KP69</xm:f>
              <xm:sqref>KP67</xm:sqref>
            </x14:sparkline>
            <x14:sparkline>
              <xm:f>'2029 - 5311'!$KP76:$KP76</xm:f>
              <xm:sqref>KP68</xm:sqref>
            </x14:sparkline>
            <x14:sparkline>
              <xm:f>'2029 - 5311'!$KQ69:$KQ69</xm:f>
              <xm:sqref>KQ67</xm:sqref>
            </x14:sparkline>
            <x14:sparkline>
              <xm:f>'2029 - 5311'!$KQ76:$KQ76</xm:f>
              <xm:sqref>KQ68</xm:sqref>
            </x14:sparkline>
            <x14:sparkline>
              <xm:f>'2029 - 5311'!$KR69:$KR69</xm:f>
              <xm:sqref>KR67</xm:sqref>
            </x14:sparkline>
            <x14:sparkline>
              <xm:f>'2029 - 5311'!$KR76:$KR76</xm:f>
              <xm:sqref>KR68</xm:sqref>
            </x14:sparkline>
            <x14:sparkline>
              <xm:f>'2029 - 5311'!$KS69:$KS69</xm:f>
              <xm:sqref>KS67</xm:sqref>
            </x14:sparkline>
            <x14:sparkline>
              <xm:f>'2029 - 5311'!$KS76:$KS76</xm:f>
              <xm:sqref>KS68</xm:sqref>
            </x14:sparkline>
            <x14:sparkline>
              <xm:f>'2029 - 5311'!$KT69:$KT69</xm:f>
              <xm:sqref>KT67</xm:sqref>
            </x14:sparkline>
            <x14:sparkline>
              <xm:f>'2029 - 5311'!$KT76:$KT76</xm:f>
              <xm:sqref>KT68</xm:sqref>
            </x14:sparkline>
            <x14:sparkline>
              <xm:f>'2029 - 5311'!$KU69:$KU69</xm:f>
              <xm:sqref>KU67</xm:sqref>
            </x14:sparkline>
            <x14:sparkline>
              <xm:f>'2029 - 5311'!$KU76:$KU76</xm:f>
              <xm:sqref>KU68</xm:sqref>
            </x14:sparkline>
            <x14:sparkline>
              <xm:f>'2029 - 5311'!$KV69:$KV69</xm:f>
              <xm:sqref>KV67</xm:sqref>
            </x14:sparkline>
            <x14:sparkline>
              <xm:f>'2029 - 5311'!$KV76:$KV76</xm:f>
              <xm:sqref>KV68</xm:sqref>
            </x14:sparkline>
            <x14:sparkline>
              <xm:f>'2029 - 5311'!$KW69:$KW69</xm:f>
              <xm:sqref>KW67</xm:sqref>
            </x14:sparkline>
            <x14:sparkline>
              <xm:f>'2029 - 5311'!$KW76:$KW76</xm:f>
              <xm:sqref>KW68</xm:sqref>
            </x14:sparkline>
            <x14:sparkline>
              <xm:f>'2029 - 5311'!$KX69:$KX69</xm:f>
              <xm:sqref>KX67</xm:sqref>
            </x14:sparkline>
            <x14:sparkline>
              <xm:f>'2029 - 5311'!$KX76:$KX76</xm:f>
              <xm:sqref>KX68</xm:sqref>
            </x14:sparkline>
            <x14:sparkline>
              <xm:f>'2029 - 5311'!$KY69:$KY69</xm:f>
              <xm:sqref>KY67</xm:sqref>
            </x14:sparkline>
            <x14:sparkline>
              <xm:f>'2029 - 5311'!$KY76:$KY76</xm:f>
              <xm:sqref>KY68</xm:sqref>
            </x14:sparkline>
            <x14:sparkline>
              <xm:f>'2029 - 5311'!$KZ69:$KZ69</xm:f>
              <xm:sqref>KZ67</xm:sqref>
            </x14:sparkline>
            <x14:sparkline>
              <xm:f>'2029 - 5311'!$KZ76:$KZ76</xm:f>
              <xm:sqref>KZ68</xm:sqref>
            </x14:sparkline>
            <x14:sparkline>
              <xm:f>'2029 - 5311'!$LA69:$LA69</xm:f>
              <xm:sqref>LA67</xm:sqref>
            </x14:sparkline>
            <x14:sparkline>
              <xm:f>'2029 - 5311'!$LA76:$LA76</xm:f>
              <xm:sqref>LA68</xm:sqref>
            </x14:sparkline>
            <x14:sparkline>
              <xm:f>'2029 - 5311'!$LB69:$LB69</xm:f>
              <xm:sqref>LB67</xm:sqref>
            </x14:sparkline>
            <x14:sparkline>
              <xm:f>'2029 - 5311'!$LB76:$LB76</xm:f>
              <xm:sqref>LB68</xm:sqref>
            </x14:sparkline>
            <x14:sparkline>
              <xm:f>'2029 - 5311'!$LC69:$LC69</xm:f>
              <xm:sqref>LC67</xm:sqref>
            </x14:sparkline>
            <x14:sparkline>
              <xm:f>'2029 - 5311'!$LC76:$LC76</xm:f>
              <xm:sqref>LC68</xm:sqref>
            </x14:sparkline>
            <x14:sparkline>
              <xm:f>'2029 - 5311'!$LD69:$LD69</xm:f>
              <xm:sqref>LD67</xm:sqref>
            </x14:sparkline>
            <x14:sparkline>
              <xm:f>'2029 - 5311'!$LD76:$LD76</xm:f>
              <xm:sqref>LD68</xm:sqref>
            </x14:sparkline>
            <x14:sparkline>
              <xm:f>'2029 - 5311'!$LE69:$LE69</xm:f>
              <xm:sqref>LE67</xm:sqref>
            </x14:sparkline>
            <x14:sparkline>
              <xm:f>'2029 - 5311'!$LE76:$LE76</xm:f>
              <xm:sqref>LE68</xm:sqref>
            </x14:sparkline>
            <x14:sparkline>
              <xm:f>'2029 - 5311'!$LF69:$LF69</xm:f>
              <xm:sqref>LF67</xm:sqref>
            </x14:sparkline>
            <x14:sparkline>
              <xm:f>'2029 - 5311'!$LF76:$LF76</xm:f>
              <xm:sqref>LF68</xm:sqref>
            </x14:sparkline>
            <x14:sparkline>
              <xm:f>'2029 - 5311'!$LG69:$LG69</xm:f>
              <xm:sqref>LG67</xm:sqref>
            </x14:sparkline>
            <x14:sparkline>
              <xm:f>'2029 - 5311'!$LG76:$LG76</xm:f>
              <xm:sqref>LG68</xm:sqref>
            </x14:sparkline>
            <x14:sparkline>
              <xm:f>'2029 - 5311'!$LH69:$LH69</xm:f>
              <xm:sqref>LH67</xm:sqref>
            </x14:sparkline>
            <x14:sparkline>
              <xm:f>'2029 - 5311'!$LH76:$LH76</xm:f>
              <xm:sqref>LH68</xm:sqref>
            </x14:sparkline>
            <x14:sparkline>
              <xm:f>'2029 - 5311'!$LI69:$LI69</xm:f>
              <xm:sqref>LI67</xm:sqref>
            </x14:sparkline>
            <x14:sparkline>
              <xm:f>'2029 - 5311'!$LI76:$LI76</xm:f>
              <xm:sqref>LI68</xm:sqref>
            </x14:sparkline>
            <x14:sparkline>
              <xm:f>'2029 - 5311'!$LJ69:$LJ69</xm:f>
              <xm:sqref>LJ67</xm:sqref>
            </x14:sparkline>
            <x14:sparkline>
              <xm:f>'2029 - 5311'!$LJ76:$LJ76</xm:f>
              <xm:sqref>LJ68</xm:sqref>
            </x14:sparkline>
            <x14:sparkline>
              <xm:f>'2029 - 5311'!$LK69:$LK69</xm:f>
              <xm:sqref>LK67</xm:sqref>
            </x14:sparkline>
            <x14:sparkline>
              <xm:f>'2029 - 5311'!$LK76:$LK76</xm:f>
              <xm:sqref>LK68</xm:sqref>
            </x14:sparkline>
            <x14:sparkline>
              <xm:f>'2029 - 5311'!$LL69:$LL69</xm:f>
              <xm:sqref>LL67</xm:sqref>
            </x14:sparkline>
            <x14:sparkline>
              <xm:f>'2029 - 5311'!$LL76:$LL76</xm:f>
              <xm:sqref>LL68</xm:sqref>
            </x14:sparkline>
            <x14:sparkline>
              <xm:f>'2029 - 5311'!$LM69:$LM69</xm:f>
              <xm:sqref>LM67</xm:sqref>
            </x14:sparkline>
            <x14:sparkline>
              <xm:f>'2029 - 5311'!$LM76:$LM76</xm:f>
              <xm:sqref>LM68</xm:sqref>
            </x14:sparkline>
            <x14:sparkline>
              <xm:f>'2029 - 5311'!$LN69:$LN69</xm:f>
              <xm:sqref>LN67</xm:sqref>
            </x14:sparkline>
            <x14:sparkline>
              <xm:f>'2029 - 5311'!$LN76:$LN76</xm:f>
              <xm:sqref>LN68</xm:sqref>
            </x14:sparkline>
            <x14:sparkline>
              <xm:f>'2029 - 5311'!$LO69:$LO69</xm:f>
              <xm:sqref>LO67</xm:sqref>
            </x14:sparkline>
            <x14:sparkline>
              <xm:f>'2029 - 5311'!$LO76:$LO76</xm:f>
              <xm:sqref>LO68</xm:sqref>
            </x14:sparkline>
            <x14:sparkline>
              <xm:f>'2029 - 5311'!$LP69:$LP69</xm:f>
              <xm:sqref>LP67</xm:sqref>
            </x14:sparkline>
            <x14:sparkline>
              <xm:f>'2029 - 5311'!$LP76:$LP76</xm:f>
              <xm:sqref>LP68</xm:sqref>
            </x14:sparkline>
            <x14:sparkline>
              <xm:f>'2029 - 5311'!$LQ69:$LQ69</xm:f>
              <xm:sqref>LQ67</xm:sqref>
            </x14:sparkline>
            <x14:sparkline>
              <xm:f>'2029 - 5311'!$LQ76:$LQ76</xm:f>
              <xm:sqref>LQ68</xm:sqref>
            </x14:sparkline>
            <x14:sparkline>
              <xm:f>'2029 - 5311'!$LR69:$LR69</xm:f>
              <xm:sqref>LR67</xm:sqref>
            </x14:sparkline>
            <x14:sparkline>
              <xm:f>'2029 - 5311'!$LR76:$LR76</xm:f>
              <xm:sqref>LR68</xm:sqref>
            </x14:sparkline>
            <x14:sparkline>
              <xm:f>'2029 - 5311'!$LS69:$LS69</xm:f>
              <xm:sqref>LS67</xm:sqref>
            </x14:sparkline>
            <x14:sparkline>
              <xm:f>'2029 - 5311'!$LS76:$LS76</xm:f>
              <xm:sqref>LS68</xm:sqref>
            </x14:sparkline>
            <x14:sparkline>
              <xm:f>'2029 - 5311'!$LT69:$LT69</xm:f>
              <xm:sqref>LT67</xm:sqref>
            </x14:sparkline>
            <x14:sparkline>
              <xm:f>'2029 - 5311'!$LT76:$LT76</xm:f>
              <xm:sqref>LT68</xm:sqref>
            </x14:sparkline>
            <x14:sparkline>
              <xm:f>'2029 - 5311'!$LU69:$LU69</xm:f>
              <xm:sqref>LU67</xm:sqref>
            </x14:sparkline>
            <x14:sparkline>
              <xm:f>'2029 - 5311'!$LU76:$LU76</xm:f>
              <xm:sqref>LU68</xm:sqref>
            </x14:sparkline>
            <x14:sparkline>
              <xm:f>'2029 - 5311'!$LV69:$LV69</xm:f>
              <xm:sqref>LV67</xm:sqref>
            </x14:sparkline>
            <x14:sparkline>
              <xm:f>'2029 - 5311'!$LV76:$LV76</xm:f>
              <xm:sqref>LV68</xm:sqref>
            </x14:sparkline>
            <x14:sparkline>
              <xm:f>'2029 - 5311'!$LW69:$LW69</xm:f>
              <xm:sqref>LW67</xm:sqref>
            </x14:sparkline>
            <x14:sparkline>
              <xm:f>'2029 - 5311'!$LW76:$LW76</xm:f>
              <xm:sqref>LW68</xm:sqref>
            </x14:sparkline>
            <x14:sparkline>
              <xm:f>'2029 - 5311'!$LX69:$LX69</xm:f>
              <xm:sqref>LX67</xm:sqref>
            </x14:sparkline>
            <x14:sparkline>
              <xm:f>'2029 - 5311'!$LX76:$LX76</xm:f>
              <xm:sqref>LX68</xm:sqref>
            </x14:sparkline>
            <x14:sparkline>
              <xm:f>'2029 - 5311'!$LY69:$LY69</xm:f>
              <xm:sqref>LY67</xm:sqref>
            </x14:sparkline>
            <x14:sparkline>
              <xm:f>'2029 - 5311'!$LY76:$LY76</xm:f>
              <xm:sqref>LY68</xm:sqref>
            </x14:sparkline>
            <x14:sparkline>
              <xm:f>'2029 - 5311'!$LZ69:$LZ69</xm:f>
              <xm:sqref>LZ67</xm:sqref>
            </x14:sparkline>
            <x14:sparkline>
              <xm:f>'2029 - 5311'!$LZ76:$LZ76</xm:f>
              <xm:sqref>LZ68</xm:sqref>
            </x14:sparkline>
            <x14:sparkline>
              <xm:f>'2029 - 5311'!$MA69:$MA69</xm:f>
              <xm:sqref>MA67</xm:sqref>
            </x14:sparkline>
            <x14:sparkline>
              <xm:f>'2029 - 5311'!$MA76:$MA76</xm:f>
              <xm:sqref>MA68</xm:sqref>
            </x14:sparkline>
            <x14:sparkline>
              <xm:f>'2029 - 5311'!$MB69:$MB69</xm:f>
              <xm:sqref>MB67</xm:sqref>
            </x14:sparkline>
            <x14:sparkline>
              <xm:f>'2029 - 5311'!$MB76:$MB76</xm:f>
              <xm:sqref>MB68</xm:sqref>
            </x14:sparkline>
            <x14:sparkline>
              <xm:f>'2029 - 5311'!$MC69:$MC69</xm:f>
              <xm:sqref>MC67</xm:sqref>
            </x14:sparkline>
            <x14:sparkline>
              <xm:f>'2029 - 5311'!$MC76:$MC76</xm:f>
              <xm:sqref>MC68</xm:sqref>
            </x14:sparkline>
            <x14:sparkline>
              <xm:f>'2029 - 5311'!$MD69:$MD69</xm:f>
              <xm:sqref>MD67</xm:sqref>
            </x14:sparkline>
            <x14:sparkline>
              <xm:f>'2029 - 5311'!$MD76:$MD76</xm:f>
              <xm:sqref>MD68</xm:sqref>
            </x14:sparkline>
            <x14:sparkline>
              <xm:f>'2029 - 5311'!$ME69:$ME69</xm:f>
              <xm:sqref>ME67</xm:sqref>
            </x14:sparkline>
            <x14:sparkline>
              <xm:f>'2029 - 5311'!$ME76:$ME76</xm:f>
              <xm:sqref>ME68</xm:sqref>
            </x14:sparkline>
            <x14:sparkline>
              <xm:f>'2029 - 5311'!$MF69:$MF69</xm:f>
              <xm:sqref>MF67</xm:sqref>
            </x14:sparkline>
            <x14:sparkline>
              <xm:f>'2029 - 5311'!$MF76:$MF76</xm:f>
              <xm:sqref>MF68</xm:sqref>
            </x14:sparkline>
            <x14:sparkline>
              <xm:f>'2029 - 5311'!$MG69:$MG69</xm:f>
              <xm:sqref>MG67</xm:sqref>
            </x14:sparkline>
            <x14:sparkline>
              <xm:f>'2029 - 5311'!$MG76:$MG76</xm:f>
              <xm:sqref>MG68</xm:sqref>
            </x14:sparkline>
            <x14:sparkline>
              <xm:f>'2029 - 5311'!$MH69:$MH69</xm:f>
              <xm:sqref>MH67</xm:sqref>
            </x14:sparkline>
            <x14:sparkline>
              <xm:f>'2029 - 5311'!$MH76:$MH76</xm:f>
              <xm:sqref>MH68</xm:sqref>
            </x14:sparkline>
            <x14:sparkline>
              <xm:f>'2029 - 5311'!$MI69:$MI69</xm:f>
              <xm:sqref>MI67</xm:sqref>
            </x14:sparkline>
            <x14:sparkline>
              <xm:f>'2029 - 5311'!$MI76:$MI76</xm:f>
              <xm:sqref>MI68</xm:sqref>
            </x14:sparkline>
            <x14:sparkline>
              <xm:f>'2029 - 5311'!$MJ69:$MJ69</xm:f>
              <xm:sqref>MJ67</xm:sqref>
            </x14:sparkline>
            <x14:sparkline>
              <xm:f>'2029 - 5311'!$MJ76:$MJ76</xm:f>
              <xm:sqref>MJ68</xm:sqref>
            </x14:sparkline>
            <x14:sparkline>
              <xm:f>'2029 - 5311'!$MK69:$MK69</xm:f>
              <xm:sqref>MK67</xm:sqref>
            </x14:sparkline>
            <x14:sparkline>
              <xm:f>'2029 - 5311'!$MK76:$MK76</xm:f>
              <xm:sqref>MK68</xm:sqref>
            </x14:sparkline>
            <x14:sparkline>
              <xm:f>'2029 - 5311'!$ML69:$ML69</xm:f>
              <xm:sqref>ML67</xm:sqref>
            </x14:sparkline>
            <x14:sparkline>
              <xm:f>'2029 - 5311'!$ML76:$ML76</xm:f>
              <xm:sqref>ML68</xm:sqref>
            </x14:sparkline>
            <x14:sparkline>
              <xm:f>'2029 - 5311'!$MM69:$MM69</xm:f>
              <xm:sqref>MM67</xm:sqref>
            </x14:sparkline>
            <x14:sparkline>
              <xm:f>'2029 - 5311'!$MM76:$MM76</xm:f>
              <xm:sqref>MM68</xm:sqref>
            </x14:sparkline>
            <x14:sparkline>
              <xm:f>'2029 - 5311'!$MN69:$MN69</xm:f>
              <xm:sqref>MN67</xm:sqref>
            </x14:sparkline>
            <x14:sparkline>
              <xm:f>'2029 - 5311'!$MN76:$MN76</xm:f>
              <xm:sqref>MN68</xm:sqref>
            </x14:sparkline>
            <x14:sparkline>
              <xm:f>'2029 - 5311'!$MO69:$MO69</xm:f>
              <xm:sqref>MO67</xm:sqref>
            </x14:sparkline>
            <x14:sparkline>
              <xm:f>'2029 - 5311'!$MO76:$MO76</xm:f>
              <xm:sqref>MO68</xm:sqref>
            </x14:sparkline>
            <x14:sparkline>
              <xm:f>'2029 - 5311'!$MP69:$MP69</xm:f>
              <xm:sqref>MP67</xm:sqref>
            </x14:sparkline>
            <x14:sparkline>
              <xm:f>'2029 - 5311'!$MP76:$MP76</xm:f>
              <xm:sqref>MP68</xm:sqref>
            </x14:sparkline>
            <x14:sparkline>
              <xm:f>'2029 - 5311'!$MQ69:$MQ69</xm:f>
              <xm:sqref>MQ67</xm:sqref>
            </x14:sparkline>
            <x14:sparkline>
              <xm:f>'2029 - 5311'!$MQ76:$MQ76</xm:f>
              <xm:sqref>MQ68</xm:sqref>
            </x14:sparkline>
            <x14:sparkline>
              <xm:f>'2029 - 5311'!$MR69:$MR69</xm:f>
              <xm:sqref>MR67</xm:sqref>
            </x14:sparkline>
            <x14:sparkline>
              <xm:f>'2029 - 5311'!$MR76:$MR76</xm:f>
              <xm:sqref>MR68</xm:sqref>
            </x14:sparkline>
            <x14:sparkline>
              <xm:f>'2029 - 5311'!$MS69:$MS69</xm:f>
              <xm:sqref>MS67</xm:sqref>
            </x14:sparkline>
            <x14:sparkline>
              <xm:f>'2029 - 5311'!$MS76:$MS76</xm:f>
              <xm:sqref>MS68</xm:sqref>
            </x14:sparkline>
            <x14:sparkline>
              <xm:f>'2029 - 5311'!$MT69:$MT69</xm:f>
              <xm:sqref>MT67</xm:sqref>
            </x14:sparkline>
            <x14:sparkline>
              <xm:f>'2029 - 5311'!$MT76:$MT76</xm:f>
              <xm:sqref>MT68</xm:sqref>
            </x14:sparkline>
            <x14:sparkline>
              <xm:f>'2029 - 5311'!$MU69:$MU69</xm:f>
              <xm:sqref>MU67</xm:sqref>
            </x14:sparkline>
            <x14:sparkline>
              <xm:f>'2029 - 5311'!$MU76:$MU76</xm:f>
              <xm:sqref>MU68</xm:sqref>
            </x14:sparkline>
            <x14:sparkline>
              <xm:f>'2029 - 5311'!$MV69:$MV69</xm:f>
              <xm:sqref>MV67</xm:sqref>
            </x14:sparkline>
            <x14:sparkline>
              <xm:f>'2029 - 5311'!$MV76:$MV76</xm:f>
              <xm:sqref>MV68</xm:sqref>
            </x14:sparkline>
            <x14:sparkline>
              <xm:f>'2029 - 5311'!$MW69:$MW69</xm:f>
              <xm:sqref>MW67</xm:sqref>
            </x14:sparkline>
            <x14:sparkline>
              <xm:f>'2029 - 5311'!$MW76:$MW76</xm:f>
              <xm:sqref>MW68</xm:sqref>
            </x14:sparkline>
            <x14:sparkline>
              <xm:f>'2029 - 5311'!$MX69:$MX69</xm:f>
              <xm:sqref>MX67</xm:sqref>
            </x14:sparkline>
            <x14:sparkline>
              <xm:f>'2029 - 5311'!$MX76:$MX76</xm:f>
              <xm:sqref>MX68</xm:sqref>
            </x14:sparkline>
            <x14:sparkline>
              <xm:f>'2029 - 5311'!$MY69:$MY69</xm:f>
              <xm:sqref>MY67</xm:sqref>
            </x14:sparkline>
            <x14:sparkline>
              <xm:f>'2029 - 5311'!$MY76:$MY76</xm:f>
              <xm:sqref>MY68</xm:sqref>
            </x14:sparkline>
            <x14:sparkline>
              <xm:f>'2029 - 5311'!$MZ69:$MZ69</xm:f>
              <xm:sqref>MZ67</xm:sqref>
            </x14:sparkline>
            <x14:sparkline>
              <xm:f>'2029 - 5311'!$MZ76:$MZ76</xm:f>
              <xm:sqref>MZ68</xm:sqref>
            </x14:sparkline>
            <x14:sparkline>
              <xm:f>'2029 - 5311'!$NA69:$NA69</xm:f>
              <xm:sqref>NA67</xm:sqref>
            </x14:sparkline>
            <x14:sparkline>
              <xm:f>'2029 - 5311'!$NA76:$NA76</xm:f>
              <xm:sqref>NA68</xm:sqref>
            </x14:sparkline>
            <x14:sparkline>
              <xm:f>'2029 - 5311'!$NB69:$NB69</xm:f>
              <xm:sqref>NB67</xm:sqref>
            </x14:sparkline>
            <x14:sparkline>
              <xm:f>'2029 - 5311'!$NB76:$NB76</xm:f>
              <xm:sqref>NB68</xm:sqref>
            </x14:sparkline>
            <x14:sparkline>
              <xm:f>'2029 - 5311'!$NC69:$NC69</xm:f>
              <xm:sqref>NC67</xm:sqref>
            </x14:sparkline>
            <x14:sparkline>
              <xm:f>'2029 - 5311'!$NC76:$NC76</xm:f>
              <xm:sqref>NC68</xm:sqref>
            </x14:sparkline>
            <x14:sparkline>
              <xm:f>'2029 - 5311'!$ND69:$ND69</xm:f>
              <xm:sqref>ND67</xm:sqref>
            </x14:sparkline>
            <x14:sparkline>
              <xm:f>'2029 - 5311'!$ND76:$ND76</xm:f>
              <xm:sqref>ND68</xm:sqref>
            </x14:sparkline>
            <x14:sparkline>
              <xm:f>'2029 - 5311'!$NE69:$NE69</xm:f>
              <xm:sqref>NE67</xm:sqref>
            </x14:sparkline>
            <x14:sparkline>
              <xm:f>'2029 - 5311'!$NE76:$NE76</xm:f>
              <xm:sqref>NE68</xm:sqref>
            </x14:sparkline>
            <x14:sparkline>
              <xm:f>'2029 - 5311'!$NF69:$NF69</xm:f>
              <xm:sqref>NF67</xm:sqref>
            </x14:sparkline>
            <x14:sparkline>
              <xm:f>'2029 - 5311'!$NF76:$NF76</xm:f>
              <xm:sqref>NF68</xm:sqref>
            </x14:sparkline>
            <x14:sparkline>
              <xm:f>'2029 - 5311'!$NG69:$NG69</xm:f>
              <xm:sqref>NG67</xm:sqref>
            </x14:sparkline>
            <x14:sparkline>
              <xm:f>'2029 - 5311'!$NG76:$NG76</xm:f>
              <xm:sqref>NG68</xm:sqref>
            </x14:sparkline>
            <x14:sparkline>
              <xm:f>'2029 - 5311'!$NH69:$NH69</xm:f>
              <xm:sqref>NH67</xm:sqref>
            </x14:sparkline>
            <x14:sparkline>
              <xm:f>'2029 - 5311'!$NH76:$NH76</xm:f>
              <xm:sqref>NH68</xm:sqref>
            </x14:sparkline>
            <x14:sparkline>
              <xm:f>'2029 - 5311'!$NI69:$NI69</xm:f>
              <xm:sqref>NI67</xm:sqref>
            </x14:sparkline>
            <x14:sparkline>
              <xm:f>'2029 - 5311'!$NI76:$NI76</xm:f>
              <xm:sqref>NI68</xm:sqref>
            </x14:sparkline>
            <x14:sparkline>
              <xm:f>'2029 - 5311'!$NJ69:$NJ69</xm:f>
              <xm:sqref>NJ67</xm:sqref>
            </x14:sparkline>
            <x14:sparkline>
              <xm:f>'2029 - 5311'!$NJ76:$NJ76</xm:f>
              <xm:sqref>NJ68</xm:sqref>
            </x14:sparkline>
            <x14:sparkline>
              <xm:f>'2029 - 5311'!$NK69:$NK69</xm:f>
              <xm:sqref>NK67</xm:sqref>
            </x14:sparkline>
            <x14:sparkline>
              <xm:f>'2029 - 5311'!$NK76:$NK76</xm:f>
              <xm:sqref>NK68</xm:sqref>
            </x14:sparkline>
            <x14:sparkline>
              <xm:f>'2029 - 5311'!$NL69:$NL69</xm:f>
              <xm:sqref>NL67</xm:sqref>
            </x14:sparkline>
            <x14:sparkline>
              <xm:f>'2029 - 5311'!$NL76:$NL76</xm:f>
              <xm:sqref>NL68</xm:sqref>
            </x14:sparkline>
            <x14:sparkline>
              <xm:f>'2029 - 5311'!$NM69:$NM69</xm:f>
              <xm:sqref>NM67</xm:sqref>
            </x14:sparkline>
            <x14:sparkline>
              <xm:f>'2029 - 5311'!$NM76:$NM76</xm:f>
              <xm:sqref>NM68</xm:sqref>
            </x14:sparkline>
            <x14:sparkline>
              <xm:f>'2029 - 5311'!$NN69:$NN69</xm:f>
              <xm:sqref>NN67</xm:sqref>
            </x14:sparkline>
            <x14:sparkline>
              <xm:f>'2029 - 5311'!$NN76:$NN76</xm:f>
              <xm:sqref>NN68</xm:sqref>
            </x14:sparkline>
            <x14:sparkline>
              <xm:f>'2029 - 5311'!$NO69:$NO69</xm:f>
              <xm:sqref>NO67</xm:sqref>
            </x14:sparkline>
            <x14:sparkline>
              <xm:f>'2029 - 5311'!$NO76:$NO76</xm:f>
              <xm:sqref>NO68</xm:sqref>
            </x14:sparkline>
            <x14:sparkline>
              <xm:f>'2029 - 5311'!$NP69:$NP69</xm:f>
              <xm:sqref>NP67</xm:sqref>
            </x14:sparkline>
            <x14:sparkline>
              <xm:f>'2029 - 5311'!$NP76:$NP76</xm:f>
              <xm:sqref>NP68</xm:sqref>
            </x14:sparkline>
            <x14:sparkline>
              <xm:f>'2029 - 5311'!$NQ69:$NQ69</xm:f>
              <xm:sqref>NQ67</xm:sqref>
            </x14:sparkline>
            <x14:sparkline>
              <xm:f>'2029 - 5311'!$NQ76:$NQ76</xm:f>
              <xm:sqref>NQ68</xm:sqref>
            </x14:sparkline>
            <x14:sparkline>
              <xm:f>'2029 - 5311'!$NR69:$NR69</xm:f>
              <xm:sqref>NR67</xm:sqref>
            </x14:sparkline>
            <x14:sparkline>
              <xm:f>'2029 - 5311'!$NR76:$NR76</xm:f>
              <xm:sqref>NR68</xm:sqref>
            </x14:sparkline>
            <x14:sparkline>
              <xm:f>'2029 - 5311'!$NS69:$NS69</xm:f>
              <xm:sqref>NS67</xm:sqref>
            </x14:sparkline>
            <x14:sparkline>
              <xm:f>'2029 - 5311'!$NS76:$NS76</xm:f>
              <xm:sqref>NS68</xm:sqref>
            </x14:sparkline>
            <x14:sparkline>
              <xm:f>'2029 - 5311'!$NT69:$NT69</xm:f>
              <xm:sqref>NT67</xm:sqref>
            </x14:sparkline>
            <x14:sparkline>
              <xm:f>'2029 - 5311'!$NT76:$NT76</xm:f>
              <xm:sqref>NT68</xm:sqref>
            </x14:sparkline>
            <x14:sparkline>
              <xm:f>'2029 - 5311'!$NU69:$NU69</xm:f>
              <xm:sqref>NU67</xm:sqref>
            </x14:sparkline>
            <x14:sparkline>
              <xm:f>'2029 - 5311'!$NU76:$NU76</xm:f>
              <xm:sqref>NU68</xm:sqref>
            </x14:sparkline>
            <x14:sparkline>
              <xm:f>'2029 - 5311'!$NV69:$NV69</xm:f>
              <xm:sqref>NV67</xm:sqref>
            </x14:sparkline>
            <x14:sparkline>
              <xm:f>'2029 - 5311'!$NV76:$NV76</xm:f>
              <xm:sqref>NV68</xm:sqref>
            </x14:sparkline>
            <x14:sparkline>
              <xm:f>'2029 - 5311'!$NW69:$NW69</xm:f>
              <xm:sqref>NW67</xm:sqref>
            </x14:sparkline>
            <x14:sparkline>
              <xm:f>'2029 - 5311'!$NW76:$NW76</xm:f>
              <xm:sqref>NW68</xm:sqref>
            </x14:sparkline>
            <x14:sparkline>
              <xm:f>'2029 - 5311'!$NX69:$NX69</xm:f>
              <xm:sqref>NX67</xm:sqref>
            </x14:sparkline>
            <x14:sparkline>
              <xm:f>'2029 - 5311'!$NX76:$NX76</xm:f>
              <xm:sqref>NX68</xm:sqref>
            </x14:sparkline>
            <x14:sparkline>
              <xm:f>'2029 - 5311'!$NY69:$NY69</xm:f>
              <xm:sqref>NY67</xm:sqref>
            </x14:sparkline>
            <x14:sparkline>
              <xm:f>'2029 - 5311'!$NY76:$NY76</xm:f>
              <xm:sqref>NY68</xm:sqref>
            </x14:sparkline>
            <x14:sparkline>
              <xm:f>'2029 - 5311'!$NZ69:$NZ69</xm:f>
              <xm:sqref>NZ67</xm:sqref>
            </x14:sparkline>
            <x14:sparkline>
              <xm:f>'2029 - 5311'!$NZ76:$NZ76</xm:f>
              <xm:sqref>NZ68</xm:sqref>
            </x14:sparkline>
            <x14:sparkline>
              <xm:f>'2029 - 5311'!$OA69:$OA69</xm:f>
              <xm:sqref>OA67</xm:sqref>
            </x14:sparkline>
            <x14:sparkline>
              <xm:f>'2029 - 5311'!$OA76:$OA76</xm:f>
              <xm:sqref>OA68</xm:sqref>
            </x14:sparkline>
            <x14:sparkline>
              <xm:f>'2029 - 5311'!$OB69:$OB69</xm:f>
              <xm:sqref>OB67</xm:sqref>
            </x14:sparkline>
            <x14:sparkline>
              <xm:f>'2029 - 5311'!$OB76:$OB76</xm:f>
              <xm:sqref>OB68</xm:sqref>
            </x14:sparkline>
            <x14:sparkline>
              <xm:f>'2029 - 5311'!$OC69:$OC69</xm:f>
              <xm:sqref>OC67</xm:sqref>
            </x14:sparkline>
            <x14:sparkline>
              <xm:f>'2029 - 5311'!$OC76:$OC76</xm:f>
              <xm:sqref>OC68</xm:sqref>
            </x14:sparkline>
            <x14:sparkline>
              <xm:f>'2029 - 5311'!$OD69:$OD69</xm:f>
              <xm:sqref>OD67</xm:sqref>
            </x14:sparkline>
            <x14:sparkline>
              <xm:f>'2029 - 5311'!$OD76:$OD76</xm:f>
              <xm:sqref>OD68</xm:sqref>
            </x14:sparkline>
            <x14:sparkline>
              <xm:f>'2029 - 5311'!$OE69:$OE69</xm:f>
              <xm:sqref>OE67</xm:sqref>
            </x14:sparkline>
            <x14:sparkline>
              <xm:f>'2029 - 5311'!$OE76:$OE76</xm:f>
              <xm:sqref>OE68</xm:sqref>
            </x14:sparkline>
            <x14:sparkline>
              <xm:f>'2029 - 5311'!$OF69:$OF69</xm:f>
              <xm:sqref>OF67</xm:sqref>
            </x14:sparkline>
            <x14:sparkline>
              <xm:f>'2029 - 5311'!$OF76:$OF76</xm:f>
              <xm:sqref>OF68</xm:sqref>
            </x14:sparkline>
            <x14:sparkline>
              <xm:f>'2029 - 5311'!$OG69:$OG69</xm:f>
              <xm:sqref>OG67</xm:sqref>
            </x14:sparkline>
            <x14:sparkline>
              <xm:f>'2029 - 5311'!$OG76:$OG76</xm:f>
              <xm:sqref>OG68</xm:sqref>
            </x14:sparkline>
            <x14:sparkline>
              <xm:f>'2029 - 5311'!$OH69:$OH69</xm:f>
              <xm:sqref>OH67</xm:sqref>
            </x14:sparkline>
            <x14:sparkline>
              <xm:f>'2029 - 5311'!$OH76:$OH76</xm:f>
              <xm:sqref>OH68</xm:sqref>
            </x14:sparkline>
            <x14:sparkline>
              <xm:f>'2029 - 5311'!$OI69:$OI69</xm:f>
              <xm:sqref>OI67</xm:sqref>
            </x14:sparkline>
            <x14:sparkline>
              <xm:f>'2029 - 5311'!$OI76:$OI76</xm:f>
              <xm:sqref>OI68</xm:sqref>
            </x14:sparkline>
            <x14:sparkline>
              <xm:f>'2029 - 5311'!$OJ69:$OJ69</xm:f>
              <xm:sqref>OJ67</xm:sqref>
            </x14:sparkline>
            <x14:sparkline>
              <xm:f>'2029 - 5311'!$OJ76:$OJ76</xm:f>
              <xm:sqref>OJ68</xm:sqref>
            </x14:sparkline>
            <x14:sparkline>
              <xm:f>'2029 - 5311'!$OK69:$OK69</xm:f>
              <xm:sqref>OK67</xm:sqref>
            </x14:sparkline>
            <x14:sparkline>
              <xm:f>'2029 - 5311'!$OK76:$OK76</xm:f>
              <xm:sqref>OK68</xm:sqref>
            </x14:sparkline>
            <x14:sparkline>
              <xm:f>'2029 - 5311'!$OL69:$OL69</xm:f>
              <xm:sqref>OL67</xm:sqref>
            </x14:sparkline>
            <x14:sparkline>
              <xm:f>'2029 - 5311'!$OL76:$OL76</xm:f>
              <xm:sqref>OL68</xm:sqref>
            </x14:sparkline>
            <x14:sparkline>
              <xm:f>'2029 - 5311'!$OM69:$OM69</xm:f>
              <xm:sqref>OM67</xm:sqref>
            </x14:sparkline>
            <x14:sparkline>
              <xm:f>'2029 - 5311'!$OM76:$OM76</xm:f>
              <xm:sqref>OM68</xm:sqref>
            </x14:sparkline>
            <x14:sparkline>
              <xm:f>'2029 - 5311'!$ON69:$ON69</xm:f>
              <xm:sqref>ON67</xm:sqref>
            </x14:sparkline>
            <x14:sparkline>
              <xm:f>'2029 - 5311'!$ON76:$ON76</xm:f>
              <xm:sqref>ON68</xm:sqref>
            </x14:sparkline>
            <x14:sparkline>
              <xm:f>'2029 - 5311'!$OO69:$OO69</xm:f>
              <xm:sqref>OO67</xm:sqref>
            </x14:sparkline>
            <x14:sparkline>
              <xm:f>'2029 - 5311'!$OO76:$OO76</xm:f>
              <xm:sqref>OO68</xm:sqref>
            </x14:sparkline>
            <x14:sparkline>
              <xm:f>'2029 - 5311'!$OP69:$OP69</xm:f>
              <xm:sqref>OP67</xm:sqref>
            </x14:sparkline>
            <x14:sparkline>
              <xm:f>'2029 - 5311'!$OP76:$OP76</xm:f>
              <xm:sqref>OP68</xm:sqref>
            </x14:sparkline>
            <x14:sparkline>
              <xm:f>'2029 - 5311'!$OQ69:$OQ69</xm:f>
              <xm:sqref>OQ67</xm:sqref>
            </x14:sparkline>
            <x14:sparkline>
              <xm:f>'2029 - 5311'!$OQ76:$OQ76</xm:f>
              <xm:sqref>OQ68</xm:sqref>
            </x14:sparkline>
            <x14:sparkline>
              <xm:f>'2029 - 5311'!$OR69:$OR69</xm:f>
              <xm:sqref>OR67</xm:sqref>
            </x14:sparkline>
            <x14:sparkline>
              <xm:f>'2029 - 5311'!$OR76:$OR76</xm:f>
              <xm:sqref>OR68</xm:sqref>
            </x14:sparkline>
            <x14:sparkline>
              <xm:f>'2029 - 5311'!$OS69:$OS69</xm:f>
              <xm:sqref>OS67</xm:sqref>
            </x14:sparkline>
            <x14:sparkline>
              <xm:f>'2029 - 5311'!$OS76:$OS76</xm:f>
              <xm:sqref>OS68</xm:sqref>
            </x14:sparkline>
            <x14:sparkline>
              <xm:f>'2029 - 5311'!$OT69:$OT69</xm:f>
              <xm:sqref>OT67</xm:sqref>
            </x14:sparkline>
            <x14:sparkline>
              <xm:f>'2029 - 5311'!$OT76:$OT76</xm:f>
              <xm:sqref>OT68</xm:sqref>
            </x14:sparkline>
            <x14:sparkline>
              <xm:f>'2029 - 5311'!$OU69:$OU69</xm:f>
              <xm:sqref>OU67</xm:sqref>
            </x14:sparkline>
            <x14:sparkline>
              <xm:f>'2029 - 5311'!$OU76:$OU76</xm:f>
              <xm:sqref>OU68</xm:sqref>
            </x14:sparkline>
            <x14:sparkline>
              <xm:f>'2029 - 5311'!$OV69:$OV69</xm:f>
              <xm:sqref>OV67</xm:sqref>
            </x14:sparkline>
            <x14:sparkline>
              <xm:f>'2029 - 5311'!$OV76:$OV76</xm:f>
              <xm:sqref>OV68</xm:sqref>
            </x14:sparkline>
            <x14:sparkline>
              <xm:f>'2029 - 5311'!$OW69:$OW69</xm:f>
              <xm:sqref>OW67</xm:sqref>
            </x14:sparkline>
            <x14:sparkline>
              <xm:f>'2029 - 5311'!$OW76:$OW76</xm:f>
              <xm:sqref>OW68</xm:sqref>
            </x14:sparkline>
            <x14:sparkline>
              <xm:f>'2029 - 5311'!$OX69:$OX69</xm:f>
              <xm:sqref>OX67</xm:sqref>
            </x14:sparkline>
            <x14:sparkline>
              <xm:f>'2029 - 5311'!$OX76:$OX76</xm:f>
              <xm:sqref>OX68</xm:sqref>
            </x14:sparkline>
            <x14:sparkline>
              <xm:f>'2029 - 5311'!$OY69:$OY69</xm:f>
              <xm:sqref>OY67</xm:sqref>
            </x14:sparkline>
            <x14:sparkline>
              <xm:f>'2029 - 5311'!$OY76:$OY76</xm:f>
              <xm:sqref>OY68</xm:sqref>
            </x14:sparkline>
            <x14:sparkline>
              <xm:f>'2029 - 5311'!$OZ69:$OZ69</xm:f>
              <xm:sqref>OZ67</xm:sqref>
            </x14:sparkline>
            <x14:sparkline>
              <xm:f>'2029 - 5311'!$OZ76:$OZ76</xm:f>
              <xm:sqref>OZ68</xm:sqref>
            </x14:sparkline>
            <x14:sparkline>
              <xm:f>'2029 - 5311'!$PA69:$PA69</xm:f>
              <xm:sqref>PA67</xm:sqref>
            </x14:sparkline>
            <x14:sparkline>
              <xm:f>'2029 - 5311'!$PA76:$PA76</xm:f>
              <xm:sqref>PA68</xm:sqref>
            </x14:sparkline>
            <x14:sparkline>
              <xm:f>'2029 - 5311'!$PB69:$PB69</xm:f>
              <xm:sqref>PB67</xm:sqref>
            </x14:sparkline>
            <x14:sparkline>
              <xm:f>'2029 - 5311'!$PB76:$PB76</xm:f>
              <xm:sqref>PB68</xm:sqref>
            </x14:sparkline>
            <x14:sparkline>
              <xm:f>'2029 - 5311'!$PC69:$PC69</xm:f>
              <xm:sqref>PC67</xm:sqref>
            </x14:sparkline>
            <x14:sparkline>
              <xm:f>'2029 - 5311'!$PC76:$PC76</xm:f>
              <xm:sqref>PC68</xm:sqref>
            </x14:sparkline>
            <x14:sparkline>
              <xm:f>'2029 - 5311'!$PD69:$PD69</xm:f>
              <xm:sqref>PD67</xm:sqref>
            </x14:sparkline>
            <x14:sparkline>
              <xm:f>'2029 - 5311'!$PD76:$PD76</xm:f>
              <xm:sqref>PD68</xm:sqref>
            </x14:sparkline>
            <x14:sparkline>
              <xm:f>'2029 - 5311'!$PE69:$PE69</xm:f>
              <xm:sqref>PE67</xm:sqref>
            </x14:sparkline>
            <x14:sparkline>
              <xm:f>'2029 - 5311'!$PE76:$PE76</xm:f>
              <xm:sqref>PE68</xm:sqref>
            </x14:sparkline>
            <x14:sparkline>
              <xm:f>'2029 - 5311'!$PF69:$PF69</xm:f>
              <xm:sqref>PF67</xm:sqref>
            </x14:sparkline>
            <x14:sparkline>
              <xm:f>'2029 - 5311'!$PF76:$PF76</xm:f>
              <xm:sqref>PF68</xm:sqref>
            </x14:sparkline>
            <x14:sparkline>
              <xm:f>'2029 - 5311'!$PG69:$PG69</xm:f>
              <xm:sqref>PG67</xm:sqref>
            </x14:sparkline>
            <x14:sparkline>
              <xm:f>'2029 - 5311'!$PG76:$PG76</xm:f>
              <xm:sqref>PG68</xm:sqref>
            </x14:sparkline>
            <x14:sparkline>
              <xm:f>'2029 - 5311'!$PH69:$PH69</xm:f>
              <xm:sqref>PH67</xm:sqref>
            </x14:sparkline>
            <x14:sparkline>
              <xm:f>'2029 - 5311'!$PH76:$PH76</xm:f>
              <xm:sqref>PH68</xm:sqref>
            </x14:sparkline>
            <x14:sparkline>
              <xm:f>'2029 - 5311'!$PI69:$PI69</xm:f>
              <xm:sqref>PI67</xm:sqref>
            </x14:sparkline>
            <x14:sparkline>
              <xm:f>'2029 - 5311'!$PI76:$PI76</xm:f>
              <xm:sqref>PI68</xm:sqref>
            </x14:sparkline>
            <x14:sparkline>
              <xm:f>'2029 - 5311'!$PJ69:$PJ69</xm:f>
              <xm:sqref>PJ67</xm:sqref>
            </x14:sparkline>
            <x14:sparkline>
              <xm:f>'2029 - 5311'!$PJ76:$PJ76</xm:f>
              <xm:sqref>PJ68</xm:sqref>
            </x14:sparkline>
            <x14:sparkline>
              <xm:f>'2029 - 5311'!$PK69:$PK69</xm:f>
              <xm:sqref>PK67</xm:sqref>
            </x14:sparkline>
            <x14:sparkline>
              <xm:f>'2029 - 5311'!$PK76:$PK76</xm:f>
              <xm:sqref>PK68</xm:sqref>
            </x14:sparkline>
            <x14:sparkline>
              <xm:f>'2029 - 5311'!$PL69:$PL69</xm:f>
              <xm:sqref>PL67</xm:sqref>
            </x14:sparkline>
            <x14:sparkline>
              <xm:f>'2029 - 5311'!$PL76:$PL76</xm:f>
              <xm:sqref>PL68</xm:sqref>
            </x14:sparkline>
            <x14:sparkline>
              <xm:f>'2029 - 5311'!$PM69:$PM69</xm:f>
              <xm:sqref>PM67</xm:sqref>
            </x14:sparkline>
            <x14:sparkline>
              <xm:f>'2029 - 5311'!$PM76:$PM76</xm:f>
              <xm:sqref>PM68</xm:sqref>
            </x14:sparkline>
            <x14:sparkline>
              <xm:f>'2029 - 5311'!$PN69:$PN69</xm:f>
              <xm:sqref>PN67</xm:sqref>
            </x14:sparkline>
            <x14:sparkline>
              <xm:f>'2029 - 5311'!$PN76:$PN76</xm:f>
              <xm:sqref>PN68</xm:sqref>
            </x14:sparkline>
            <x14:sparkline>
              <xm:f>'2029 - 5311'!$PO69:$PO69</xm:f>
              <xm:sqref>PO67</xm:sqref>
            </x14:sparkline>
            <x14:sparkline>
              <xm:f>'2029 - 5311'!$PO76:$PO76</xm:f>
              <xm:sqref>PO68</xm:sqref>
            </x14:sparkline>
            <x14:sparkline>
              <xm:f>'2029 - 5311'!$PP69:$PP69</xm:f>
              <xm:sqref>PP67</xm:sqref>
            </x14:sparkline>
            <x14:sparkline>
              <xm:f>'2029 - 5311'!$PP76:$PP76</xm:f>
              <xm:sqref>PP68</xm:sqref>
            </x14:sparkline>
            <x14:sparkline>
              <xm:f>'2029 - 5311'!$PQ69:$PQ69</xm:f>
              <xm:sqref>PQ67</xm:sqref>
            </x14:sparkline>
            <x14:sparkline>
              <xm:f>'2029 - 5311'!$PQ76:$PQ76</xm:f>
              <xm:sqref>PQ68</xm:sqref>
            </x14:sparkline>
            <x14:sparkline>
              <xm:f>'2029 - 5311'!$PR69:$PR69</xm:f>
              <xm:sqref>PR67</xm:sqref>
            </x14:sparkline>
            <x14:sparkline>
              <xm:f>'2029 - 5311'!$PR76:$PR76</xm:f>
              <xm:sqref>PR68</xm:sqref>
            </x14:sparkline>
            <x14:sparkline>
              <xm:f>'2029 - 5311'!$PS69:$PS69</xm:f>
              <xm:sqref>PS67</xm:sqref>
            </x14:sparkline>
            <x14:sparkline>
              <xm:f>'2029 - 5311'!$PS76:$PS76</xm:f>
              <xm:sqref>PS68</xm:sqref>
            </x14:sparkline>
            <x14:sparkline>
              <xm:f>'2029 - 5311'!$PT69:$PT69</xm:f>
              <xm:sqref>PT67</xm:sqref>
            </x14:sparkline>
            <x14:sparkline>
              <xm:f>'2029 - 5311'!$PT76:$PT76</xm:f>
              <xm:sqref>PT68</xm:sqref>
            </x14:sparkline>
            <x14:sparkline>
              <xm:f>'2029 - 5311'!$PU69:$PU69</xm:f>
              <xm:sqref>PU67</xm:sqref>
            </x14:sparkline>
            <x14:sparkline>
              <xm:f>'2029 - 5311'!$PU76:$PU76</xm:f>
              <xm:sqref>PU68</xm:sqref>
            </x14:sparkline>
            <x14:sparkline>
              <xm:f>'2029 - 5311'!$PV69:$PV69</xm:f>
              <xm:sqref>PV67</xm:sqref>
            </x14:sparkline>
            <x14:sparkline>
              <xm:f>'2029 - 5311'!$PV76:$PV76</xm:f>
              <xm:sqref>PV68</xm:sqref>
            </x14:sparkline>
            <x14:sparkline>
              <xm:f>'2029 - 5311'!$PW69:$PW69</xm:f>
              <xm:sqref>PW67</xm:sqref>
            </x14:sparkline>
            <x14:sparkline>
              <xm:f>'2029 - 5311'!$PW76:$PW76</xm:f>
              <xm:sqref>PW68</xm:sqref>
            </x14:sparkline>
            <x14:sparkline>
              <xm:f>'2029 - 5311'!$PX69:$PX69</xm:f>
              <xm:sqref>PX67</xm:sqref>
            </x14:sparkline>
            <x14:sparkline>
              <xm:f>'2029 - 5311'!$PX76:$PX76</xm:f>
              <xm:sqref>PX68</xm:sqref>
            </x14:sparkline>
            <x14:sparkline>
              <xm:f>'2029 - 5311'!$PY69:$PY69</xm:f>
              <xm:sqref>PY67</xm:sqref>
            </x14:sparkline>
            <x14:sparkline>
              <xm:f>'2029 - 5311'!$PY76:$PY76</xm:f>
              <xm:sqref>PY68</xm:sqref>
            </x14:sparkline>
            <x14:sparkline>
              <xm:f>'2029 - 5311'!$PZ69:$PZ69</xm:f>
              <xm:sqref>PZ67</xm:sqref>
            </x14:sparkline>
            <x14:sparkline>
              <xm:f>'2029 - 5311'!$PZ76:$PZ76</xm:f>
              <xm:sqref>PZ68</xm:sqref>
            </x14:sparkline>
            <x14:sparkline>
              <xm:f>'2029 - 5311'!$QA69:$QA69</xm:f>
              <xm:sqref>QA67</xm:sqref>
            </x14:sparkline>
            <x14:sparkline>
              <xm:f>'2029 - 5311'!$QA76:$QA76</xm:f>
              <xm:sqref>QA68</xm:sqref>
            </x14:sparkline>
            <x14:sparkline>
              <xm:f>'2029 - 5311'!$QB69:$QB69</xm:f>
              <xm:sqref>QB67</xm:sqref>
            </x14:sparkline>
            <x14:sparkline>
              <xm:f>'2029 - 5311'!$QB76:$QB76</xm:f>
              <xm:sqref>QB68</xm:sqref>
            </x14:sparkline>
            <x14:sparkline>
              <xm:f>'2029 - 5311'!$QC69:$QC69</xm:f>
              <xm:sqref>QC67</xm:sqref>
            </x14:sparkline>
            <x14:sparkline>
              <xm:f>'2029 - 5311'!$QC76:$QC76</xm:f>
              <xm:sqref>QC68</xm:sqref>
            </x14:sparkline>
            <x14:sparkline>
              <xm:f>'2029 - 5311'!$QD69:$QD69</xm:f>
              <xm:sqref>QD67</xm:sqref>
            </x14:sparkline>
            <x14:sparkline>
              <xm:f>'2029 - 5311'!$QD76:$QD76</xm:f>
              <xm:sqref>QD68</xm:sqref>
            </x14:sparkline>
            <x14:sparkline>
              <xm:f>'2029 - 5311'!$QE69:$QE69</xm:f>
              <xm:sqref>QE67</xm:sqref>
            </x14:sparkline>
            <x14:sparkline>
              <xm:f>'2029 - 5311'!$QE76:$QE76</xm:f>
              <xm:sqref>QE68</xm:sqref>
            </x14:sparkline>
            <x14:sparkline>
              <xm:f>'2029 - 5311'!$QF69:$QF69</xm:f>
              <xm:sqref>QF67</xm:sqref>
            </x14:sparkline>
            <x14:sparkline>
              <xm:f>'2029 - 5311'!$QF76:$QF76</xm:f>
              <xm:sqref>QF68</xm:sqref>
            </x14:sparkline>
            <x14:sparkline>
              <xm:f>'2029 - 5311'!$QG69:$QG69</xm:f>
              <xm:sqref>QG67</xm:sqref>
            </x14:sparkline>
            <x14:sparkline>
              <xm:f>'2029 - 5311'!$QG76:$QG76</xm:f>
              <xm:sqref>QG68</xm:sqref>
            </x14:sparkline>
            <x14:sparkline>
              <xm:f>'2029 - 5311'!$QH69:$QH69</xm:f>
              <xm:sqref>QH67</xm:sqref>
            </x14:sparkline>
            <x14:sparkline>
              <xm:f>'2029 - 5311'!$QH76:$QH76</xm:f>
              <xm:sqref>QH68</xm:sqref>
            </x14:sparkline>
            <x14:sparkline>
              <xm:f>'2029 - 5311'!$QI69:$QI69</xm:f>
              <xm:sqref>QI67</xm:sqref>
            </x14:sparkline>
            <x14:sparkline>
              <xm:f>'2029 - 5311'!$QI76:$QI76</xm:f>
              <xm:sqref>QI68</xm:sqref>
            </x14:sparkline>
            <x14:sparkline>
              <xm:f>'2029 - 5311'!$QJ69:$QJ69</xm:f>
              <xm:sqref>QJ67</xm:sqref>
            </x14:sparkline>
            <x14:sparkline>
              <xm:f>'2029 - 5311'!$QJ76:$QJ76</xm:f>
              <xm:sqref>QJ68</xm:sqref>
            </x14:sparkline>
            <x14:sparkline>
              <xm:f>'2029 - 5311'!$QK69:$QK69</xm:f>
              <xm:sqref>QK67</xm:sqref>
            </x14:sparkline>
            <x14:sparkline>
              <xm:f>'2029 - 5311'!$QK76:$QK76</xm:f>
              <xm:sqref>QK68</xm:sqref>
            </x14:sparkline>
            <x14:sparkline>
              <xm:f>'2029 - 5311'!$QL69:$QL69</xm:f>
              <xm:sqref>QL67</xm:sqref>
            </x14:sparkline>
            <x14:sparkline>
              <xm:f>'2029 - 5311'!$QL76:$QL76</xm:f>
              <xm:sqref>QL68</xm:sqref>
            </x14:sparkline>
            <x14:sparkline>
              <xm:f>'2029 - 5311'!$QM69:$QM69</xm:f>
              <xm:sqref>QM67</xm:sqref>
            </x14:sparkline>
            <x14:sparkline>
              <xm:f>'2029 - 5311'!$QM76:$QM76</xm:f>
              <xm:sqref>QM68</xm:sqref>
            </x14:sparkline>
            <x14:sparkline>
              <xm:f>'2029 - 5311'!$QN69:$QN69</xm:f>
              <xm:sqref>QN67</xm:sqref>
            </x14:sparkline>
            <x14:sparkline>
              <xm:f>'2029 - 5311'!$QN76:$QN76</xm:f>
              <xm:sqref>QN68</xm:sqref>
            </x14:sparkline>
            <x14:sparkline>
              <xm:f>'2029 - 5311'!$QO69:$QO69</xm:f>
              <xm:sqref>QO67</xm:sqref>
            </x14:sparkline>
            <x14:sparkline>
              <xm:f>'2029 - 5311'!$QO76:$QO76</xm:f>
              <xm:sqref>QO68</xm:sqref>
            </x14:sparkline>
            <x14:sparkline>
              <xm:f>'2029 - 5311'!$QP69:$QP69</xm:f>
              <xm:sqref>QP67</xm:sqref>
            </x14:sparkline>
            <x14:sparkline>
              <xm:f>'2029 - 5311'!$QP76:$QP76</xm:f>
              <xm:sqref>QP68</xm:sqref>
            </x14:sparkline>
            <x14:sparkline>
              <xm:f>'2029 - 5311'!$QQ69:$QQ69</xm:f>
              <xm:sqref>QQ67</xm:sqref>
            </x14:sparkline>
            <x14:sparkline>
              <xm:f>'2029 - 5311'!$QQ76:$QQ76</xm:f>
              <xm:sqref>QQ68</xm:sqref>
            </x14:sparkline>
            <x14:sparkline>
              <xm:f>'2029 - 5311'!$QR69:$QR69</xm:f>
              <xm:sqref>QR67</xm:sqref>
            </x14:sparkline>
            <x14:sparkline>
              <xm:f>'2029 - 5311'!$QR76:$QR76</xm:f>
              <xm:sqref>QR68</xm:sqref>
            </x14:sparkline>
            <x14:sparkline>
              <xm:f>'2029 - 5311'!$QS69:$QS69</xm:f>
              <xm:sqref>QS67</xm:sqref>
            </x14:sparkline>
            <x14:sparkline>
              <xm:f>'2029 - 5311'!$QS76:$QS76</xm:f>
              <xm:sqref>QS68</xm:sqref>
            </x14:sparkline>
            <x14:sparkline>
              <xm:f>'2029 - 5311'!$QT69:$QT69</xm:f>
              <xm:sqref>QT67</xm:sqref>
            </x14:sparkline>
            <x14:sparkline>
              <xm:f>'2029 - 5311'!$QT76:$QT76</xm:f>
              <xm:sqref>QT68</xm:sqref>
            </x14:sparkline>
            <x14:sparkline>
              <xm:f>'2029 - 5311'!$QU69:$QU69</xm:f>
              <xm:sqref>QU67</xm:sqref>
            </x14:sparkline>
            <x14:sparkline>
              <xm:f>'2029 - 5311'!$QU76:$QU76</xm:f>
              <xm:sqref>QU68</xm:sqref>
            </x14:sparkline>
            <x14:sparkline>
              <xm:f>'2029 - 5311'!$QV69:$QV69</xm:f>
              <xm:sqref>QV67</xm:sqref>
            </x14:sparkline>
            <x14:sparkline>
              <xm:f>'2029 - 5311'!$QV76:$QV76</xm:f>
              <xm:sqref>QV68</xm:sqref>
            </x14:sparkline>
            <x14:sparkline>
              <xm:f>'2029 - 5311'!$QW69:$QW69</xm:f>
              <xm:sqref>QW67</xm:sqref>
            </x14:sparkline>
            <x14:sparkline>
              <xm:f>'2029 - 5311'!$QW76:$QW76</xm:f>
              <xm:sqref>QW68</xm:sqref>
            </x14:sparkline>
            <x14:sparkline>
              <xm:f>'2029 - 5311'!$QX69:$QX69</xm:f>
              <xm:sqref>QX67</xm:sqref>
            </x14:sparkline>
            <x14:sparkline>
              <xm:f>'2029 - 5311'!$QX76:$QX76</xm:f>
              <xm:sqref>QX68</xm:sqref>
            </x14:sparkline>
            <x14:sparkline>
              <xm:f>'2029 - 5311'!$QY69:$QY69</xm:f>
              <xm:sqref>QY67</xm:sqref>
            </x14:sparkline>
            <x14:sparkline>
              <xm:f>'2029 - 5311'!$QY76:$QY76</xm:f>
              <xm:sqref>QY68</xm:sqref>
            </x14:sparkline>
            <x14:sparkline>
              <xm:f>'2029 - 5311'!$QZ69:$QZ69</xm:f>
              <xm:sqref>QZ67</xm:sqref>
            </x14:sparkline>
            <x14:sparkline>
              <xm:f>'2029 - 5311'!$QZ76:$QZ76</xm:f>
              <xm:sqref>QZ68</xm:sqref>
            </x14:sparkline>
            <x14:sparkline>
              <xm:f>'2029 - 5311'!$RA69:$RA69</xm:f>
              <xm:sqref>RA67</xm:sqref>
            </x14:sparkline>
            <x14:sparkline>
              <xm:f>'2029 - 5311'!$RA76:$RA76</xm:f>
              <xm:sqref>RA68</xm:sqref>
            </x14:sparkline>
            <x14:sparkline>
              <xm:f>'2029 - 5311'!$RB69:$RB69</xm:f>
              <xm:sqref>RB67</xm:sqref>
            </x14:sparkline>
            <x14:sparkline>
              <xm:f>'2029 - 5311'!$RB76:$RB76</xm:f>
              <xm:sqref>RB68</xm:sqref>
            </x14:sparkline>
            <x14:sparkline>
              <xm:f>'2029 - 5311'!$RC69:$RC69</xm:f>
              <xm:sqref>RC67</xm:sqref>
            </x14:sparkline>
            <x14:sparkline>
              <xm:f>'2029 - 5311'!$RC76:$RC76</xm:f>
              <xm:sqref>RC68</xm:sqref>
            </x14:sparkline>
            <x14:sparkline>
              <xm:f>'2029 - 5311'!$RD69:$RD69</xm:f>
              <xm:sqref>RD67</xm:sqref>
            </x14:sparkline>
            <x14:sparkline>
              <xm:f>'2029 - 5311'!$RD76:$RD76</xm:f>
              <xm:sqref>RD68</xm:sqref>
            </x14:sparkline>
            <x14:sparkline>
              <xm:f>'2029 - 5311'!$RE69:$RE69</xm:f>
              <xm:sqref>RE67</xm:sqref>
            </x14:sparkline>
            <x14:sparkline>
              <xm:f>'2029 - 5311'!$RE76:$RE76</xm:f>
              <xm:sqref>RE68</xm:sqref>
            </x14:sparkline>
            <x14:sparkline>
              <xm:f>'2029 - 5311'!$RF69:$RF69</xm:f>
              <xm:sqref>RF67</xm:sqref>
            </x14:sparkline>
            <x14:sparkline>
              <xm:f>'2029 - 5311'!$RF76:$RF76</xm:f>
              <xm:sqref>RF68</xm:sqref>
            </x14:sparkline>
            <x14:sparkline>
              <xm:f>'2029 - 5311'!$RG69:$RG69</xm:f>
              <xm:sqref>RG67</xm:sqref>
            </x14:sparkline>
            <x14:sparkline>
              <xm:f>'2029 - 5311'!$RG76:$RG76</xm:f>
              <xm:sqref>RG68</xm:sqref>
            </x14:sparkline>
            <x14:sparkline>
              <xm:f>'2029 - 5311'!$RH69:$RH69</xm:f>
              <xm:sqref>RH67</xm:sqref>
            </x14:sparkline>
            <x14:sparkline>
              <xm:f>'2029 - 5311'!$RH76:$RH76</xm:f>
              <xm:sqref>RH68</xm:sqref>
            </x14:sparkline>
            <x14:sparkline>
              <xm:f>'2029 - 5311'!$RI69:$RI69</xm:f>
              <xm:sqref>RI67</xm:sqref>
            </x14:sparkline>
            <x14:sparkline>
              <xm:f>'2029 - 5311'!$RI76:$RI76</xm:f>
              <xm:sqref>RI68</xm:sqref>
            </x14:sparkline>
            <x14:sparkline>
              <xm:f>'2029 - 5311'!$RJ69:$RJ69</xm:f>
              <xm:sqref>RJ67</xm:sqref>
            </x14:sparkline>
            <x14:sparkline>
              <xm:f>'2029 - 5311'!$RJ76:$RJ76</xm:f>
              <xm:sqref>RJ68</xm:sqref>
            </x14:sparkline>
            <x14:sparkline>
              <xm:f>'2029 - 5311'!$RK69:$RK69</xm:f>
              <xm:sqref>RK67</xm:sqref>
            </x14:sparkline>
            <x14:sparkline>
              <xm:f>'2029 - 5311'!$RK76:$RK76</xm:f>
              <xm:sqref>RK68</xm:sqref>
            </x14:sparkline>
            <x14:sparkline>
              <xm:f>'2029 - 5311'!$RL69:$RL69</xm:f>
              <xm:sqref>RL67</xm:sqref>
            </x14:sparkline>
            <x14:sparkline>
              <xm:f>'2029 - 5311'!$RL76:$RL76</xm:f>
              <xm:sqref>RL68</xm:sqref>
            </x14:sparkline>
            <x14:sparkline>
              <xm:f>'2029 - 5311'!$RM69:$RM69</xm:f>
              <xm:sqref>RM67</xm:sqref>
            </x14:sparkline>
            <x14:sparkline>
              <xm:f>'2029 - 5311'!$RM76:$RM76</xm:f>
              <xm:sqref>RM68</xm:sqref>
            </x14:sparkline>
            <x14:sparkline>
              <xm:f>'2029 - 5311'!$RN69:$RN69</xm:f>
              <xm:sqref>RN67</xm:sqref>
            </x14:sparkline>
            <x14:sparkline>
              <xm:f>'2029 - 5311'!$RN76:$RN76</xm:f>
              <xm:sqref>RN68</xm:sqref>
            </x14:sparkline>
            <x14:sparkline>
              <xm:f>'2029 - 5311'!$RO69:$RO69</xm:f>
              <xm:sqref>RO67</xm:sqref>
            </x14:sparkline>
            <x14:sparkline>
              <xm:f>'2029 - 5311'!$RO76:$RO76</xm:f>
              <xm:sqref>RO68</xm:sqref>
            </x14:sparkline>
            <x14:sparkline>
              <xm:f>'2029 - 5311'!$RP69:$RP69</xm:f>
              <xm:sqref>RP67</xm:sqref>
            </x14:sparkline>
            <x14:sparkline>
              <xm:f>'2029 - 5311'!$RP76:$RP76</xm:f>
              <xm:sqref>RP68</xm:sqref>
            </x14:sparkline>
            <x14:sparkline>
              <xm:f>'2029 - 5311'!$RQ69:$RQ69</xm:f>
              <xm:sqref>RQ67</xm:sqref>
            </x14:sparkline>
            <x14:sparkline>
              <xm:f>'2029 - 5311'!$RQ76:$RQ76</xm:f>
              <xm:sqref>RQ68</xm:sqref>
            </x14:sparkline>
            <x14:sparkline>
              <xm:f>'2029 - 5311'!$RR69:$RR69</xm:f>
              <xm:sqref>RR67</xm:sqref>
            </x14:sparkline>
            <x14:sparkline>
              <xm:f>'2029 - 5311'!$RR76:$RR76</xm:f>
              <xm:sqref>RR68</xm:sqref>
            </x14:sparkline>
            <x14:sparkline>
              <xm:f>'2029 - 5311'!$RS69:$RS69</xm:f>
              <xm:sqref>RS67</xm:sqref>
            </x14:sparkline>
            <x14:sparkline>
              <xm:f>'2029 - 5311'!$RS76:$RS76</xm:f>
              <xm:sqref>RS68</xm:sqref>
            </x14:sparkline>
            <x14:sparkline>
              <xm:f>'2029 - 5311'!$RT69:$RT69</xm:f>
              <xm:sqref>RT67</xm:sqref>
            </x14:sparkline>
            <x14:sparkline>
              <xm:f>'2029 - 5311'!$RT76:$RT76</xm:f>
              <xm:sqref>RT68</xm:sqref>
            </x14:sparkline>
            <x14:sparkline>
              <xm:f>'2029 - 5311'!$RU69:$RU69</xm:f>
              <xm:sqref>RU67</xm:sqref>
            </x14:sparkline>
            <x14:sparkline>
              <xm:f>'2029 - 5311'!$RU76:$RU76</xm:f>
              <xm:sqref>RU68</xm:sqref>
            </x14:sparkline>
            <x14:sparkline>
              <xm:f>'2029 - 5311'!$RV69:$RV69</xm:f>
              <xm:sqref>RV67</xm:sqref>
            </x14:sparkline>
            <x14:sparkline>
              <xm:f>'2029 - 5311'!$RV76:$RV76</xm:f>
              <xm:sqref>RV68</xm:sqref>
            </x14:sparkline>
            <x14:sparkline>
              <xm:f>'2029 - 5311'!$RW69:$RW69</xm:f>
              <xm:sqref>RW67</xm:sqref>
            </x14:sparkline>
            <x14:sparkline>
              <xm:f>'2029 - 5311'!$RW76:$RW76</xm:f>
              <xm:sqref>RW68</xm:sqref>
            </x14:sparkline>
            <x14:sparkline>
              <xm:f>'2029 - 5311'!$RX69:$RX69</xm:f>
              <xm:sqref>RX67</xm:sqref>
            </x14:sparkline>
            <x14:sparkline>
              <xm:f>'2029 - 5311'!$RX76:$RX76</xm:f>
              <xm:sqref>RX68</xm:sqref>
            </x14:sparkline>
            <x14:sparkline>
              <xm:f>'2029 - 5311'!$RY69:$RY69</xm:f>
              <xm:sqref>RY67</xm:sqref>
            </x14:sparkline>
            <x14:sparkline>
              <xm:f>'2029 - 5311'!$RY76:$RY76</xm:f>
              <xm:sqref>RY68</xm:sqref>
            </x14:sparkline>
            <x14:sparkline>
              <xm:f>'2029 - 5311'!$RZ69:$RZ69</xm:f>
              <xm:sqref>RZ67</xm:sqref>
            </x14:sparkline>
            <x14:sparkline>
              <xm:f>'2029 - 5311'!$RZ76:$RZ76</xm:f>
              <xm:sqref>RZ68</xm:sqref>
            </x14:sparkline>
            <x14:sparkline>
              <xm:f>'2029 - 5311'!$SA69:$SA69</xm:f>
              <xm:sqref>SA67</xm:sqref>
            </x14:sparkline>
            <x14:sparkline>
              <xm:f>'2029 - 5311'!$SA76:$SA76</xm:f>
              <xm:sqref>SA68</xm:sqref>
            </x14:sparkline>
            <x14:sparkline>
              <xm:f>'2029 - 5311'!$SB69:$SB69</xm:f>
              <xm:sqref>SB67</xm:sqref>
            </x14:sparkline>
            <x14:sparkline>
              <xm:f>'2029 - 5311'!$SB76:$SB76</xm:f>
              <xm:sqref>SB68</xm:sqref>
            </x14:sparkline>
            <x14:sparkline>
              <xm:f>'2029 - 5311'!$SC69:$SC69</xm:f>
              <xm:sqref>SC67</xm:sqref>
            </x14:sparkline>
            <x14:sparkline>
              <xm:f>'2029 - 5311'!$SC76:$SC76</xm:f>
              <xm:sqref>SC68</xm:sqref>
            </x14:sparkline>
            <x14:sparkline>
              <xm:f>'2029 - 5311'!$SD69:$SD69</xm:f>
              <xm:sqref>SD67</xm:sqref>
            </x14:sparkline>
            <x14:sparkline>
              <xm:f>'2029 - 5311'!$SD76:$SD76</xm:f>
              <xm:sqref>SD68</xm:sqref>
            </x14:sparkline>
            <x14:sparkline>
              <xm:f>'2029 - 5311'!$SE69:$SE69</xm:f>
              <xm:sqref>SE67</xm:sqref>
            </x14:sparkline>
            <x14:sparkline>
              <xm:f>'2029 - 5311'!$SE76:$SE76</xm:f>
              <xm:sqref>SE68</xm:sqref>
            </x14:sparkline>
            <x14:sparkline>
              <xm:f>'2029 - 5311'!$SF69:$SF69</xm:f>
              <xm:sqref>SF67</xm:sqref>
            </x14:sparkline>
            <x14:sparkline>
              <xm:f>'2029 - 5311'!$SF76:$SF76</xm:f>
              <xm:sqref>SF68</xm:sqref>
            </x14:sparkline>
            <x14:sparkline>
              <xm:f>'2029 - 5311'!$SG69:$SG69</xm:f>
              <xm:sqref>SG67</xm:sqref>
            </x14:sparkline>
            <x14:sparkline>
              <xm:f>'2029 - 5311'!$SG76:$SG76</xm:f>
              <xm:sqref>SG68</xm:sqref>
            </x14:sparkline>
            <x14:sparkline>
              <xm:f>'2029 - 5311'!$SH69:$SH69</xm:f>
              <xm:sqref>SH67</xm:sqref>
            </x14:sparkline>
            <x14:sparkline>
              <xm:f>'2029 - 5311'!$SH76:$SH76</xm:f>
              <xm:sqref>SH68</xm:sqref>
            </x14:sparkline>
            <x14:sparkline>
              <xm:f>'2029 - 5311'!$SI69:$SI69</xm:f>
              <xm:sqref>SI67</xm:sqref>
            </x14:sparkline>
            <x14:sparkline>
              <xm:f>'2029 - 5311'!$SI76:$SI76</xm:f>
              <xm:sqref>SI68</xm:sqref>
            </x14:sparkline>
            <x14:sparkline>
              <xm:f>'2029 - 5311'!$SJ69:$SJ69</xm:f>
              <xm:sqref>SJ67</xm:sqref>
            </x14:sparkline>
            <x14:sparkline>
              <xm:f>'2029 - 5311'!$SJ76:$SJ76</xm:f>
              <xm:sqref>SJ68</xm:sqref>
            </x14:sparkline>
            <x14:sparkline>
              <xm:f>'2029 - 5311'!$SK69:$SK69</xm:f>
              <xm:sqref>SK67</xm:sqref>
            </x14:sparkline>
            <x14:sparkline>
              <xm:f>'2029 - 5311'!$SK76:$SK76</xm:f>
              <xm:sqref>SK68</xm:sqref>
            </x14:sparkline>
            <x14:sparkline>
              <xm:f>'2029 - 5311'!$SL69:$SL69</xm:f>
              <xm:sqref>SL67</xm:sqref>
            </x14:sparkline>
            <x14:sparkline>
              <xm:f>'2029 - 5311'!$SL76:$SL76</xm:f>
              <xm:sqref>SL68</xm:sqref>
            </x14:sparkline>
            <x14:sparkline>
              <xm:f>'2029 - 5311'!$SM69:$SM69</xm:f>
              <xm:sqref>SM67</xm:sqref>
            </x14:sparkline>
            <x14:sparkline>
              <xm:f>'2029 - 5311'!$SM76:$SM76</xm:f>
              <xm:sqref>SM68</xm:sqref>
            </x14:sparkline>
            <x14:sparkline>
              <xm:f>'2029 - 5311'!$SN69:$SN69</xm:f>
              <xm:sqref>SN67</xm:sqref>
            </x14:sparkline>
            <x14:sparkline>
              <xm:f>'2029 - 5311'!$SN76:$SN76</xm:f>
              <xm:sqref>SN68</xm:sqref>
            </x14:sparkline>
            <x14:sparkline>
              <xm:f>'2029 - 5311'!$SO69:$SO69</xm:f>
              <xm:sqref>SO67</xm:sqref>
            </x14:sparkline>
            <x14:sparkline>
              <xm:f>'2029 - 5311'!$SO76:$SO76</xm:f>
              <xm:sqref>SO68</xm:sqref>
            </x14:sparkline>
            <x14:sparkline>
              <xm:f>'2029 - 5311'!$SP69:$SP69</xm:f>
              <xm:sqref>SP67</xm:sqref>
            </x14:sparkline>
            <x14:sparkline>
              <xm:f>'2029 - 5311'!$SP76:$SP76</xm:f>
              <xm:sqref>SP68</xm:sqref>
            </x14:sparkline>
            <x14:sparkline>
              <xm:f>'2029 - 5311'!$SQ69:$SQ69</xm:f>
              <xm:sqref>SQ67</xm:sqref>
            </x14:sparkline>
            <x14:sparkline>
              <xm:f>'2029 - 5311'!$SQ76:$SQ76</xm:f>
              <xm:sqref>SQ68</xm:sqref>
            </x14:sparkline>
            <x14:sparkline>
              <xm:f>'2029 - 5311'!$SR69:$SR69</xm:f>
              <xm:sqref>SR67</xm:sqref>
            </x14:sparkline>
            <x14:sparkline>
              <xm:f>'2029 - 5311'!$SR76:$SR76</xm:f>
              <xm:sqref>SR68</xm:sqref>
            </x14:sparkline>
            <x14:sparkline>
              <xm:f>'2029 - 5311'!$SS69:$SS69</xm:f>
              <xm:sqref>SS67</xm:sqref>
            </x14:sparkline>
            <x14:sparkline>
              <xm:f>'2029 - 5311'!$SS76:$SS76</xm:f>
              <xm:sqref>SS68</xm:sqref>
            </x14:sparkline>
            <x14:sparkline>
              <xm:f>'2029 - 5311'!$ST69:$ST69</xm:f>
              <xm:sqref>ST67</xm:sqref>
            </x14:sparkline>
            <x14:sparkline>
              <xm:f>'2029 - 5311'!$ST76:$ST76</xm:f>
              <xm:sqref>ST68</xm:sqref>
            </x14:sparkline>
            <x14:sparkline>
              <xm:f>'2029 - 5311'!$SU69:$SU69</xm:f>
              <xm:sqref>SU67</xm:sqref>
            </x14:sparkline>
            <x14:sparkline>
              <xm:f>'2029 - 5311'!$SU76:$SU76</xm:f>
              <xm:sqref>SU68</xm:sqref>
            </x14:sparkline>
            <x14:sparkline>
              <xm:f>'2029 - 5311'!$SV69:$SV69</xm:f>
              <xm:sqref>SV67</xm:sqref>
            </x14:sparkline>
            <x14:sparkline>
              <xm:f>'2029 - 5311'!$SV76:$SV76</xm:f>
              <xm:sqref>SV68</xm:sqref>
            </x14:sparkline>
            <x14:sparkline>
              <xm:f>'2029 - 5311'!$SW69:$SW69</xm:f>
              <xm:sqref>SW67</xm:sqref>
            </x14:sparkline>
            <x14:sparkline>
              <xm:f>'2029 - 5311'!$SW76:$SW76</xm:f>
              <xm:sqref>SW68</xm:sqref>
            </x14:sparkline>
            <x14:sparkline>
              <xm:f>'2029 - 5311'!$SX69:$SX69</xm:f>
              <xm:sqref>SX67</xm:sqref>
            </x14:sparkline>
            <x14:sparkline>
              <xm:f>'2029 - 5311'!$SX76:$SX76</xm:f>
              <xm:sqref>SX68</xm:sqref>
            </x14:sparkline>
            <x14:sparkline>
              <xm:f>'2029 - 5311'!$SY69:$SY69</xm:f>
              <xm:sqref>SY67</xm:sqref>
            </x14:sparkline>
            <x14:sparkline>
              <xm:f>'2029 - 5311'!$SY76:$SY76</xm:f>
              <xm:sqref>SY68</xm:sqref>
            </x14:sparkline>
            <x14:sparkline>
              <xm:f>'2029 - 5311'!$SZ69:$SZ69</xm:f>
              <xm:sqref>SZ67</xm:sqref>
            </x14:sparkline>
            <x14:sparkline>
              <xm:f>'2029 - 5311'!$SZ76:$SZ76</xm:f>
              <xm:sqref>SZ68</xm:sqref>
            </x14:sparkline>
            <x14:sparkline>
              <xm:f>'2029 - 5311'!$TA69:$TA69</xm:f>
              <xm:sqref>TA67</xm:sqref>
            </x14:sparkline>
            <x14:sparkline>
              <xm:f>'2029 - 5311'!$TA76:$TA76</xm:f>
              <xm:sqref>TA68</xm:sqref>
            </x14:sparkline>
            <x14:sparkline>
              <xm:f>'2029 - 5311'!$TB69:$TB69</xm:f>
              <xm:sqref>TB67</xm:sqref>
            </x14:sparkline>
            <x14:sparkline>
              <xm:f>'2029 - 5311'!$TB76:$TB76</xm:f>
              <xm:sqref>TB68</xm:sqref>
            </x14:sparkline>
            <x14:sparkline>
              <xm:f>'2029 - 5311'!$TC69:$TC69</xm:f>
              <xm:sqref>TC67</xm:sqref>
            </x14:sparkline>
            <x14:sparkline>
              <xm:f>'2029 - 5311'!$TC76:$TC76</xm:f>
              <xm:sqref>TC68</xm:sqref>
            </x14:sparkline>
            <x14:sparkline>
              <xm:f>'2029 - 5311'!$TD69:$TD69</xm:f>
              <xm:sqref>TD67</xm:sqref>
            </x14:sparkline>
            <x14:sparkline>
              <xm:f>'2029 - 5311'!$TD76:$TD76</xm:f>
              <xm:sqref>TD68</xm:sqref>
            </x14:sparkline>
            <x14:sparkline>
              <xm:f>'2029 - 5311'!$TE69:$TE69</xm:f>
              <xm:sqref>TE67</xm:sqref>
            </x14:sparkline>
            <x14:sparkline>
              <xm:f>'2029 - 5311'!$TE76:$TE76</xm:f>
              <xm:sqref>TE68</xm:sqref>
            </x14:sparkline>
            <x14:sparkline>
              <xm:f>'2029 - 5311'!$TF69:$TF69</xm:f>
              <xm:sqref>TF67</xm:sqref>
            </x14:sparkline>
            <x14:sparkline>
              <xm:f>'2029 - 5311'!$TF76:$TF76</xm:f>
              <xm:sqref>TF68</xm:sqref>
            </x14:sparkline>
            <x14:sparkline>
              <xm:f>'2029 - 5311'!$TG69:$TG69</xm:f>
              <xm:sqref>TG67</xm:sqref>
            </x14:sparkline>
            <x14:sparkline>
              <xm:f>'2029 - 5311'!$TG76:$TG76</xm:f>
              <xm:sqref>TG68</xm:sqref>
            </x14:sparkline>
            <x14:sparkline>
              <xm:f>'2029 - 5311'!$TH69:$TH69</xm:f>
              <xm:sqref>TH67</xm:sqref>
            </x14:sparkline>
            <x14:sparkline>
              <xm:f>'2029 - 5311'!$TH76:$TH76</xm:f>
              <xm:sqref>TH68</xm:sqref>
            </x14:sparkline>
            <x14:sparkline>
              <xm:f>'2029 - 5311'!$TI69:$TI69</xm:f>
              <xm:sqref>TI67</xm:sqref>
            </x14:sparkline>
            <x14:sparkline>
              <xm:f>'2029 - 5311'!$TI76:$TI76</xm:f>
              <xm:sqref>TI68</xm:sqref>
            </x14:sparkline>
            <x14:sparkline>
              <xm:f>'2029 - 5311'!$TJ69:$TJ69</xm:f>
              <xm:sqref>TJ67</xm:sqref>
            </x14:sparkline>
            <x14:sparkline>
              <xm:f>'2029 - 5311'!$TJ76:$TJ76</xm:f>
              <xm:sqref>TJ68</xm:sqref>
            </x14:sparkline>
            <x14:sparkline>
              <xm:f>'2029 - 5311'!$TK69:$TK69</xm:f>
              <xm:sqref>TK67</xm:sqref>
            </x14:sparkline>
            <x14:sparkline>
              <xm:f>'2029 - 5311'!$TK76:$TK76</xm:f>
              <xm:sqref>TK68</xm:sqref>
            </x14:sparkline>
            <x14:sparkline>
              <xm:f>'2029 - 5311'!$TL69:$TL69</xm:f>
              <xm:sqref>TL67</xm:sqref>
            </x14:sparkline>
            <x14:sparkline>
              <xm:f>'2029 - 5311'!$TL76:$TL76</xm:f>
              <xm:sqref>TL68</xm:sqref>
            </x14:sparkline>
            <x14:sparkline>
              <xm:f>'2029 - 5311'!$TM69:$TM69</xm:f>
              <xm:sqref>TM67</xm:sqref>
            </x14:sparkline>
            <x14:sparkline>
              <xm:f>'2029 - 5311'!$TM76:$TM76</xm:f>
              <xm:sqref>TM68</xm:sqref>
            </x14:sparkline>
            <x14:sparkline>
              <xm:f>'2029 - 5311'!$TN69:$TN69</xm:f>
              <xm:sqref>TN67</xm:sqref>
            </x14:sparkline>
            <x14:sparkline>
              <xm:f>'2029 - 5311'!$TN76:$TN76</xm:f>
              <xm:sqref>TN68</xm:sqref>
            </x14:sparkline>
            <x14:sparkline>
              <xm:f>'2029 - 5311'!$TO69:$TO69</xm:f>
              <xm:sqref>TO67</xm:sqref>
            </x14:sparkline>
            <x14:sparkline>
              <xm:f>'2029 - 5311'!$TO76:$TO76</xm:f>
              <xm:sqref>TO68</xm:sqref>
            </x14:sparkline>
            <x14:sparkline>
              <xm:f>'2029 - 5311'!$TP69:$TP69</xm:f>
              <xm:sqref>TP67</xm:sqref>
            </x14:sparkline>
            <x14:sparkline>
              <xm:f>'2029 - 5311'!$TP76:$TP76</xm:f>
              <xm:sqref>TP68</xm:sqref>
            </x14:sparkline>
            <x14:sparkline>
              <xm:f>'2029 - 5311'!$TQ69:$TQ69</xm:f>
              <xm:sqref>TQ67</xm:sqref>
            </x14:sparkline>
            <x14:sparkline>
              <xm:f>'2029 - 5311'!$TQ76:$TQ76</xm:f>
              <xm:sqref>TQ68</xm:sqref>
            </x14:sparkline>
            <x14:sparkline>
              <xm:f>'2029 - 5311'!$TR69:$TR69</xm:f>
              <xm:sqref>TR67</xm:sqref>
            </x14:sparkline>
            <x14:sparkline>
              <xm:f>'2029 - 5311'!$TR76:$TR76</xm:f>
              <xm:sqref>TR68</xm:sqref>
            </x14:sparkline>
            <x14:sparkline>
              <xm:f>'2029 - 5311'!$TS69:$TS69</xm:f>
              <xm:sqref>TS67</xm:sqref>
            </x14:sparkline>
            <x14:sparkline>
              <xm:f>'2029 - 5311'!$TS76:$TS76</xm:f>
              <xm:sqref>TS68</xm:sqref>
            </x14:sparkline>
            <x14:sparkline>
              <xm:f>'2029 - 5311'!$TT69:$TT69</xm:f>
              <xm:sqref>TT67</xm:sqref>
            </x14:sparkline>
            <x14:sparkline>
              <xm:f>'2029 - 5311'!$TT76:$TT76</xm:f>
              <xm:sqref>TT68</xm:sqref>
            </x14:sparkline>
            <x14:sparkline>
              <xm:f>'2029 - 5311'!$TU69:$TU69</xm:f>
              <xm:sqref>TU67</xm:sqref>
            </x14:sparkline>
            <x14:sparkline>
              <xm:f>'2029 - 5311'!$TU76:$TU76</xm:f>
              <xm:sqref>TU68</xm:sqref>
            </x14:sparkline>
            <x14:sparkline>
              <xm:f>'2029 - 5311'!$TV69:$TV69</xm:f>
              <xm:sqref>TV67</xm:sqref>
            </x14:sparkline>
            <x14:sparkline>
              <xm:f>'2029 - 5311'!$TV76:$TV76</xm:f>
              <xm:sqref>TV68</xm:sqref>
            </x14:sparkline>
            <x14:sparkline>
              <xm:f>'2029 - 5311'!$TW69:$TW69</xm:f>
              <xm:sqref>TW67</xm:sqref>
            </x14:sparkline>
            <x14:sparkline>
              <xm:f>'2029 - 5311'!$TW76:$TW76</xm:f>
              <xm:sqref>TW68</xm:sqref>
            </x14:sparkline>
            <x14:sparkline>
              <xm:f>'2029 - 5311'!$TX69:$TX69</xm:f>
              <xm:sqref>TX67</xm:sqref>
            </x14:sparkline>
            <x14:sparkline>
              <xm:f>'2029 - 5311'!$TX76:$TX76</xm:f>
              <xm:sqref>TX68</xm:sqref>
            </x14:sparkline>
            <x14:sparkline>
              <xm:f>'2029 - 5311'!$TY69:$TY69</xm:f>
              <xm:sqref>TY67</xm:sqref>
            </x14:sparkline>
            <x14:sparkline>
              <xm:f>'2029 - 5311'!$TY76:$TY76</xm:f>
              <xm:sqref>TY68</xm:sqref>
            </x14:sparkline>
            <x14:sparkline>
              <xm:f>'2029 - 5311'!$TZ69:$TZ69</xm:f>
              <xm:sqref>TZ67</xm:sqref>
            </x14:sparkline>
            <x14:sparkline>
              <xm:f>'2029 - 5311'!$TZ76:$TZ76</xm:f>
              <xm:sqref>TZ68</xm:sqref>
            </x14:sparkline>
            <x14:sparkline>
              <xm:f>'2029 - 5311'!$UA69:$UA69</xm:f>
              <xm:sqref>UA67</xm:sqref>
            </x14:sparkline>
            <x14:sparkline>
              <xm:f>'2029 - 5311'!$UA76:$UA76</xm:f>
              <xm:sqref>UA68</xm:sqref>
            </x14:sparkline>
            <x14:sparkline>
              <xm:f>'2029 - 5311'!$UB69:$UB69</xm:f>
              <xm:sqref>UB67</xm:sqref>
            </x14:sparkline>
            <x14:sparkline>
              <xm:f>'2029 - 5311'!$UB76:$UB76</xm:f>
              <xm:sqref>UB68</xm:sqref>
            </x14:sparkline>
            <x14:sparkline>
              <xm:f>'2029 - 5311'!$UC69:$UC69</xm:f>
              <xm:sqref>UC67</xm:sqref>
            </x14:sparkline>
            <x14:sparkline>
              <xm:f>'2029 - 5311'!$UC76:$UC76</xm:f>
              <xm:sqref>UC68</xm:sqref>
            </x14:sparkline>
            <x14:sparkline>
              <xm:f>'2029 - 5311'!$UD69:$UD69</xm:f>
              <xm:sqref>UD67</xm:sqref>
            </x14:sparkline>
            <x14:sparkline>
              <xm:f>'2029 - 5311'!$UD76:$UD76</xm:f>
              <xm:sqref>UD68</xm:sqref>
            </x14:sparkline>
            <x14:sparkline>
              <xm:f>'2029 - 5311'!$UE69:$UE69</xm:f>
              <xm:sqref>UE67</xm:sqref>
            </x14:sparkline>
            <x14:sparkline>
              <xm:f>'2029 - 5311'!$UE76:$UE76</xm:f>
              <xm:sqref>UE68</xm:sqref>
            </x14:sparkline>
            <x14:sparkline>
              <xm:f>'2029 - 5311'!$UF69:$UF69</xm:f>
              <xm:sqref>UF67</xm:sqref>
            </x14:sparkline>
            <x14:sparkline>
              <xm:f>'2029 - 5311'!$UF76:$UF76</xm:f>
              <xm:sqref>UF68</xm:sqref>
            </x14:sparkline>
            <x14:sparkline>
              <xm:f>'2029 - 5311'!$UG69:$UG69</xm:f>
              <xm:sqref>UG67</xm:sqref>
            </x14:sparkline>
            <x14:sparkline>
              <xm:f>'2029 - 5311'!$UG76:$UG76</xm:f>
              <xm:sqref>UG68</xm:sqref>
            </x14:sparkline>
            <x14:sparkline>
              <xm:f>'2029 - 5311'!$UH69:$UH69</xm:f>
              <xm:sqref>UH67</xm:sqref>
            </x14:sparkline>
            <x14:sparkline>
              <xm:f>'2029 - 5311'!$UH76:$UH76</xm:f>
              <xm:sqref>UH68</xm:sqref>
            </x14:sparkline>
            <x14:sparkline>
              <xm:f>'2029 - 5311'!$UI69:$UI69</xm:f>
              <xm:sqref>UI67</xm:sqref>
            </x14:sparkline>
            <x14:sparkline>
              <xm:f>'2029 - 5311'!$UI76:$UI76</xm:f>
              <xm:sqref>UI68</xm:sqref>
            </x14:sparkline>
            <x14:sparkline>
              <xm:f>'2029 - 5311'!$UJ69:$UJ69</xm:f>
              <xm:sqref>UJ67</xm:sqref>
            </x14:sparkline>
            <x14:sparkline>
              <xm:f>'2029 - 5311'!$UJ76:$UJ76</xm:f>
              <xm:sqref>UJ68</xm:sqref>
            </x14:sparkline>
            <x14:sparkline>
              <xm:f>'2029 - 5311'!$UK69:$UK69</xm:f>
              <xm:sqref>UK67</xm:sqref>
            </x14:sparkline>
            <x14:sparkline>
              <xm:f>'2029 - 5311'!$UK76:$UK76</xm:f>
              <xm:sqref>UK68</xm:sqref>
            </x14:sparkline>
            <x14:sparkline>
              <xm:f>'2029 - 5311'!$UL69:$UL69</xm:f>
              <xm:sqref>UL67</xm:sqref>
            </x14:sparkline>
            <x14:sparkline>
              <xm:f>'2029 - 5311'!$UL76:$UL76</xm:f>
              <xm:sqref>UL68</xm:sqref>
            </x14:sparkline>
            <x14:sparkline>
              <xm:f>'2029 - 5311'!$UM69:$UM69</xm:f>
              <xm:sqref>UM67</xm:sqref>
            </x14:sparkline>
            <x14:sparkline>
              <xm:f>'2029 - 5311'!$UM76:$UM76</xm:f>
              <xm:sqref>UM68</xm:sqref>
            </x14:sparkline>
            <x14:sparkline>
              <xm:f>'2029 - 5311'!$UN69:$UN69</xm:f>
              <xm:sqref>UN67</xm:sqref>
            </x14:sparkline>
            <x14:sparkline>
              <xm:f>'2029 - 5311'!$UN76:$UN76</xm:f>
              <xm:sqref>UN68</xm:sqref>
            </x14:sparkline>
            <x14:sparkline>
              <xm:f>'2029 - 5311'!$UO69:$UO69</xm:f>
              <xm:sqref>UO67</xm:sqref>
            </x14:sparkline>
            <x14:sparkline>
              <xm:f>'2029 - 5311'!$UO76:$UO76</xm:f>
              <xm:sqref>UO68</xm:sqref>
            </x14:sparkline>
            <x14:sparkline>
              <xm:f>'2029 - 5311'!$UP69:$UP69</xm:f>
              <xm:sqref>UP67</xm:sqref>
            </x14:sparkline>
            <x14:sparkline>
              <xm:f>'2029 - 5311'!$UP76:$UP76</xm:f>
              <xm:sqref>UP68</xm:sqref>
            </x14:sparkline>
            <x14:sparkline>
              <xm:f>'2029 - 5311'!$UQ69:$UQ69</xm:f>
              <xm:sqref>UQ67</xm:sqref>
            </x14:sparkline>
            <x14:sparkline>
              <xm:f>'2029 - 5311'!$UQ76:$UQ76</xm:f>
              <xm:sqref>UQ68</xm:sqref>
            </x14:sparkline>
            <x14:sparkline>
              <xm:f>'2029 - 5311'!$UR69:$UR69</xm:f>
              <xm:sqref>UR67</xm:sqref>
            </x14:sparkline>
            <x14:sparkline>
              <xm:f>'2029 - 5311'!$UR76:$UR76</xm:f>
              <xm:sqref>UR68</xm:sqref>
            </x14:sparkline>
            <x14:sparkline>
              <xm:f>'2029 - 5311'!$US69:$US69</xm:f>
              <xm:sqref>US67</xm:sqref>
            </x14:sparkline>
            <x14:sparkline>
              <xm:f>'2029 - 5311'!$US76:$US76</xm:f>
              <xm:sqref>US68</xm:sqref>
            </x14:sparkline>
            <x14:sparkline>
              <xm:f>'2029 - 5311'!$UT69:$UT69</xm:f>
              <xm:sqref>UT67</xm:sqref>
            </x14:sparkline>
            <x14:sparkline>
              <xm:f>'2029 - 5311'!$UT76:$UT76</xm:f>
              <xm:sqref>UT68</xm:sqref>
            </x14:sparkline>
            <x14:sparkline>
              <xm:f>'2029 - 5311'!$UU69:$UU69</xm:f>
              <xm:sqref>UU67</xm:sqref>
            </x14:sparkline>
            <x14:sparkline>
              <xm:f>'2029 - 5311'!$UU76:$UU76</xm:f>
              <xm:sqref>UU68</xm:sqref>
            </x14:sparkline>
            <x14:sparkline>
              <xm:f>'2029 - 5311'!$UV69:$UV69</xm:f>
              <xm:sqref>UV67</xm:sqref>
            </x14:sparkline>
            <x14:sparkline>
              <xm:f>'2029 - 5311'!$UV76:$UV76</xm:f>
              <xm:sqref>UV68</xm:sqref>
            </x14:sparkline>
            <x14:sparkline>
              <xm:f>'2029 - 5311'!$UW69:$UW69</xm:f>
              <xm:sqref>UW67</xm:sqref>
            </x14:sparkline>
            <x14:sparkline>
              <xm:f>'2029 - 5311'!$UW76:$UW76</xm:f>
              <xm:sqref>UW68</xm:sqref>
            </x14:sparkline>
            <x14:sparkline>
              <xm:f>'2029 - 5311'!$UX69:$UX69</xm:f>
              <xm:sqref>UX67</xm:sqref>
            </x14:sparkline>
            <x14:sparkline>
              <xm:f>'2029 - 5311'!$UX76:$UX76</xm:f>
              <xm:sqref>UX68</xm:sqref>
            </x14:sparkline>
            <x14:sparkline>
              <xm:f>'2029 - 5311'!$UY69:$UY69</xm:f>
              <xm:sqref>UY67</xm:sqref>
            </x14:sparkline>
            <x14:sparkline>
              <xm:f>'2029 - 5311'!$UY76:$UY76</xm:f>
              <xm:sqref>UY68</xm:sqref>
            </x14:sparkline>
            <x14:sparkline>
              <xm:f>'2029 - 5311'!$UZ69:$UZ69</xm:f>
              <xm:sqref>UZ67</xm:sqref>
            </x14:sparkline>
            <x14:sparkline>
              <xm:f>'2029 - 5311'!$UZ76:$UZ76</xm:f>
              <xm:sqref>UZ68</xm:sqref>
            </x14:sparkline>
            <x14:sparkline>
              <xm:f>'2029 - 5311'!$VA69:$VA69</xm:f>
              <xm:sqref>VA67</xm:sqref>
            </x14:sparkline>
            <x14:sparkline>
              <xm:f>'2029 - 5311'!$VA76:$VA76</xm:f>
              <xm:sqref>VA68</xm:sqref>
            </x14:sparkline>
            <x14:sparkline>
              <xm:f>'2029 - 5311'!$VB69:$VB69</xm:f>
              <xm:sqref>VB67</xm:sqref>
            </x14:sparkline>
            <x14:sparkline>
              <xm:f>'2029 - 5311'!$VB76:$VB76</xm:f>
              <xm:sqref>VB68</xm:sqref>
            </x14:sparkline>
            <x14:sparkline>
              <xm:f>'2029 - 5311'!$VC69:$VC69</xm:f>
              <xm:sqref>VC67</xm:sqref>
            </x14:sparkline>
            <x14:sparkline>
              <xm:f>'2029 - 5311'!$VC76:$VC76</xm:f>
              <xm:sqref>VC68</xm:sqref>
            </x14:sparkline>
            <x14:sparkline>
              <xm:f>'2029 - 5311'!$VD69:$VD69</xm:f>
              <xm:sqref>VD67</xm:sqref>
            </x14:sparkline>
            <x14:sparkline>
              <xm:f>'2029 - 5311'!$VD76:$VD76</xm:f>
              <xm:sqref>VD68</xm:sqref>
            </x14:sparkline>
            <x14:sparkline>
              <xm:f>'2029 - 5311'!$VE69:$VE69</xm:f>
              <xm:sqref>VE67</xm:sqref>
            </x14:sparkline>
            <x14:sparkline>
              <xm:f>'2029 - 5311'!$VE76:$VE76</xm:f>
              <xm:sqref>VE68</xm:sqref>
            </x14:sparkline>
            <x14:sparkline>
              <xm:f>'2029 - 5311'!$VF69:$VF69</xm:f>
              <xm:sqref>VF67</xm:sqref>
            </x14:sparkline>
            <x14:sparkline>
              <xm:f>'2029 - 5311'!$VF76:$VF76</xm:f>
              <xm:sqref>VF68</xm:sqref>
            </x14:sparkline>
            <x14:sparkline>
              <xm:f>'2029 - 5311'!$VG69:$VG69</xm:f>
              <xm:sqref>VG67</xm:sqref>
            </x14:sparkline>
            <x14:sparkline>
              <xm:f>'2029 - 5311'!$VG76:$VG76</xm:f>
              <xm:sqref>VG68</xm:sqref>
            </x14:sparkline>
            <x14:sparkline>
              <xm:f>'2029 - 5311'!$VH69:$VH69</xm:f>
              <xm:sqref>VH67</xm:sqref>
            </x14:sparkline>
            <x14:sparkline>
              <xm:f>'2029 - 5311'!$VH76:$VH76</xm:f>
              <xm:sqref>VH68</xm:sqref>
            </x14:sparkline>
            <x14:sparkline>
              <xm:f>'2029 - 5311'!$VI69:$VI69</xm:f>
              <xm:sqref>VI67</xm:sqref>
            </x14:sparkline>
            <x14:sparkline>
              <xm:f>'2029 - 5311'!$VI76:$VI76</xm:f>
              <xm:sqref>VI68</xm:sqref>
            </x14:sparkline>
            <x14:sparkline>
              <xm:f>'2029 - 5311'!$VJ69:$VJ69</xm:f>
              <xm:sqref>VJ67</xm:sqref>
            </x14:sparkline>
            <x14:sparkline>
              <xm:f>'2029 - 5311'!$VJ76:$VJ76</xm:f>
              <xm:sqref>VJ68</xm:sqref>
            </x14:sparkline>
            <x14:sparkline>
              <xm:f>'2029 - 5311'!$VK69:$VK69</xm:f>
              <xm:sqref>VK67</xm:sqref>
            </x14:sparkline>
            <x14:sparkline>
              <xm:f>'2029 - 5311'!$VK76:$VK76</xm:f>
              <xm:sqref>VK68</xm:sqref>
            </x14:sparkline>
            <x14:sparkline>
              <xm:f>'2029 - 5311'!$VL69:$VL69</xm:f>
              <xm:sqref>VL67</xm:sqref>
            </x14:sparkline>
            <x14:sparkline>
              <xm:f>'2029 - 5311'!$VL76:$VL76</xm:f>
              <xm:sqref>VL68</xm:sqref>
            </x14:sparkline>
            <x14:sparkline>
              <xm:f>'2029 - 5311'!$VM69:$VM69</xm:f>
              <xm:sqref>VM67</xm:sqref>
            </x14:sparkline>
            <x14:sparkline>
              <xm:f>'2029 - 5311'!$VM76:$VM76</xm:f>
              <xm:sqref>VM68</xm:sqref>
            </x14:sparkline>
            <x14:sparkline>
              <xm:f>'2029 - 5311'!$VN69:$VN69</xm:f>
              <xm:sqref>VN67</xm:sqref>
            </x14:sparkline>
            <x14:sparkline>
              <xm:f>'2029 - 5311'!$VN76:$VN76</xm:f>
              <xm:sqref>VN68</xm:sqref>
            </x14:sparkline>
            <x14:sparkline>
              <xm:f>'2029 - 5311'!$VO69:$VO69</xm:f>
              <xm:sqref>VO67</xm:sqref>
            </x14:sparkline>
            <x14:sparkline>
              <xm:f>'2029 - 5311'!$VO76:$VO76</xm:f>
              <xm:sqref>VO68</xm:sqref>
            </x14:sparkline>
            <x14:sparkline>
              <xm:f>'2029 - 5311'!$VP69:$VP69</xm:f>
              <xm:sqref>VP67</xm:sqref>
            </x14:sparkline>
            <x14:sparkline>
              <xm:f>'2029 - 5311'!$VP76:$VP76</xm:f>
              <xm:sqref>VP68</xm:sqref>
            </x14:sparkline>
            <x14:sparkline>
              <xm:f>'2029 - 5311'!$VQ69:$VQ69</xm:f>
              <xm:sqref>VQ67</xm:sqref>
            </x14:sparkline>
            <x14:sparkline>
              <xm:f>'2029 - 5311'!$VQ76:$VQ76</xm:f>
              <xm:sqref>VQ68</xm:sqref>
            </x14:sparkline>
            <x14:sparkline>
              <xm:f>'2029 - 5311'!$VR69:$VR69</xm:f>
              <xm:sqref>VR67</xm:sqref>
            </x14:sparkline>
            <x14:sparkline>
              <xm:f>'2029 - 5311'!$VR76:$VR76</xm:f>
              <xm:sqref>VR68</xm:sqref>
            </x14:sparkline>
            <x14:sparkline>
              <xm:f>'2029 - 5311'!$VS69:$VS69</xm:f>
              <xm:sqref>VS67</xm:sqref>
            </x14:sparkline>
            <x14:sparkline>
              <xm:f>'2029 - 5311'!$VS76:$VS76</xm:f>
              <xm:sqref>VS68</xm:sqref>
            </x14:sparkline>
            <x14:sparkline>
              <xm:f>'2029 - 5311'!$VT69:$VT69</xm:f>
              <xm:sqref>VT67</xm:sqref>
            </x14:sparkline>
            <x14:sparkline>
              <xm:f>'2029 - 5311'!$VT76:$VT76</xm:f>
              <xm:sqref>VT68</xm:sqref>
            </x14:sparkline>
            <x14:sparkline>
              <xm:f>'2029 - 5311'!$VU69:$VU69</xm:f>
              <xm:sqref>VU67</xm:sqref>
            </x14:sparkline>
            <x14:sparkline>
              <xm:f>'2029 - 5311'!$VU76:$VU76</xm:f>
              <xm:sqref>VU68</xm:sqref>
            </x14:sparkline>
            <x14:sparkline>
              <xm:f>'2029 - 5311'!$VV69:$VV69</xm:f>
              <xm:sqref>VV67</xm:sqref>
            </x14:sparkline>
            <x14:sparkline>
              <xm:f>'2029 - 5311'!$VV76:$VV76</xm:f>
              <xm:sqref>VV68</xm:sqref>
            </x14:sparkline>
            <x14:sparkline>
              <xm:f>'2029 - 5311'!$VW69:$VW69</xm:f>
              <xm:sqref>VW67</xm:sqref>
            </x14:sparkline>
            <x14:sparkline>
              <xm:f>'2029 - 5311'!$VW76:$VW76</xm:f>
              <xm:sqref>VW68</xm:sqref>
            </x14:sparkline>
            <x14:sparkline>
              <xm:f>'2029 - 5311'!$VX69:$VX69</xm:f>
              <xm:sqref>VX67</xm:sqref>
            </x14:sparkline>
            <x14:sparkline>
              <xm:f>'2029 - 5311'!$VX76:$VX76</xm:f>
              <xm:sqref>VX68</xm:sqref>
            </x14:sparkline>
            <x14:sparkline>
              <xm:f>'2029 - 5311'!$VY69:$VY69</xm:f>
              <xm:sqref>VY67</xm:sqref>
            </x14:sparkline>
            <x14:sparkline>
              <xm:f>'2029 - 5311'!$VY76:$VY76</xm:f>
              <xm:sqref>VY68</xm:sqref>
            </x14:sparkline>
            <x14:sparkline>
              <xm:f>'2029 - 5311'!$VZ69:$VZ69</xm:f>
              <xm:sqref>VZ67</xm:sqref>
            </x14:sparkline>
            <x14:sparkline>
              <xm:f>'2029 - 5311'!$VZ76:$VZ76</xm:f>
              <xm:sqref>VZ68</xm:sqref>
            </x14:sparkline>
            <x14:sparkline>
              <xm:f>'2029 - 5311'!$WA69:$WA69</xm:f>
              <xm:sqref>WA67</xm:sqref>
            </x14:sparkline>
            <x14:sparkline>
              <xm:f>'2029 - 5311'!$WA76:$WA76</xm:f>
              <xm:sqref>WA68</xm:sqref>
            </x14:sparkline>
            <x14:sparkline>
              <xm:f>'2029 - 5311'!$WB69:$WB69</xm:f>
              <xm:sqref>WB67</xm:sqref>
            </x14:sparkline>
            <x14:sparkline>
              <xm:f>'2029 - 5311'!$WB76:$WB76</xm:f>
              <xm:sqref>WB68</xm:sqref>
            </x14:sparkline>
            <x14:sparkline>
              <xm:f>'2029 - 5311'!$WC69:$WC69</xm:f>
              <xm:sqref>WC67</xm:sqref>
            </x14:sparkline>
            <x14:sparkline>
              <xm:f>'2029 - 5311'!$WC76:$WC76</xm:f>
              <xm:sqref>WC68</xm:sqref>
            </x14:sparkline>
            <x14:sparkline>
              <xm:f>'2029 - 5311'!$WD69:$WD69</xm:f>
              <xm:sqref>WD67</xm:sqref>
            </x14:sparkline>
            <x14:sparkline>
              <xm:f>'2029 - 5311'!$WD76:$WD76</xm:f>
              <xm:sqref>WD68</xm:sqref>
            </x14:sparkline>
            <x14:sparkline>
              <xm:f>'2029 - 5311'!$WE69:$WE69</xm:f>
              <xm:sqref>WE67</xm:sqref>
            </x14:sparkline>
            <x14:sparkline>
              <xm:f>'2029 - 5311'!$WE76:$WE76</xm:f>
              <xm:sqref>WE68</xm:sqref>
            </x14:sparkline>
            <x14:sparkline>
              <xm:f>'2029 - 5311'!$WF69:$WF69</xm:f>
              <xm:sqref>WF67</xm:sqref>
            </x14:sparkline>
            <x14:sparkline>
              <xm:f>'2029 - 5311'!$WF76:$WF76</xm:f>
              <xm:sqref>WF68</xm:sqref>
            </x14:sparkline>
            <x14:sparkline>
              <xm:f>'2029 - 5311'!$WG69:$WG69</xm:f>
              <xm:sqref>WG67</xm:sqref>
            </x14:sparkline>
            <x14:sparkline>
              <xm:f>'2029 - 5311'!$WG76:$WG76</xm:f>
              <xm:sqref>WG68</xm:sqref>
            </x14:sparkline>
            <x14:sparkline>
              <xm:f>'2029 - 5311'!$WH69:$WH69</xm:f>
              <xm:sqref>WH67</xm:sqref>
            </x14:sparkline>
            <x14:sparkline>
              <xm:f>'2029 - 5311'!$WH76:$WH76</xm:f>
              <xm:sqref>WH68</xm:sqref>
            </x14:sparkline>
            <x14:sparkline>
              <xm:f>'2029 - 5311'!$WI69:$WI69</xm:f>
              <xm:sqref>WI67</xm:sqref>
            </x14:sparkline>
            <x14:sparkline>
              <xm:f>'2029 - 5311'!$WI76:$WI76</xm:f>
              <xm:sqref>WI68</xm:sqref>
            </x14:sparkline>
            <x14:sparkline>
              <xm:f>'2029 - 5311'!$WJ69:$WJ69</xm:f>
              <xm:sqref>WJ67</xm:sqref>
            </x14:sparkline>
            <x14:sparkline>
              <xm:f>'2029 - 5311'!$WJ76:$WJ76</xm:f>
              <xm:sqref>WJ68</xm:sqref>
            </x14:sparkline>
            <x14:sparkline>
              <xm:f>'2029 - 5311'!$WK69:$WK69</xm:f>
              <xm:sqref>WK67</xm:sqref>
            </x14:sparkline>
            <x14:sparkline>
              <xm:f>'2029 - 5311'!$WK76:$WK76</xm:f>
              <xm:sqref>WK68</xm:sqref>
            </x14:sparkline>
            <x14:sparkline>
              <xm:f>'2029 - 5311'!$WL69:$WL69</xm:f>
              <xm:sqref>WL67</xm:sqref>
            </x14:sparkline>
            <x14:sparkline>
              <xm:f>'2029 - 5311'!$WL76:$WL76</xm:f>
              <xm:sqref>WL68</xm:sqref>
            </x14:sparkline>
            <x14:sparkline>
              <xm:f>'2029 - 5311'!$WM69:$WM69</xm:f>
              <xm:sqref>WM67</xm:sqref>
            </x14:sparkline>
            <x14:sparkline>
              <xm:f>'2029 - 5311'!$WM76:$WM76</xm:f>
              <xm:sqref>WM68</xm:sqref>
            </x14:sparkline>
            <x14:sparkline>
              <xm:f>'2029 - 5311'!$WN69:$WN69</xm:f>
              <xm:sqref>WN67</xm:sqref>
            </x14:sparkline>
            <x14:sparkline>
              <xm:f>'2029 - 5311'!$WN76:$WN76</xm:f>
              <xm:sqref>WN68</xm:sqref>
            </x14:sparkline>
            <x14:sparkline>
              <xm:f>'2029 - 5311'!$WO69:$WO69</xm:f>
              <xm:sqref>WO67</xm:sqref>
            </x14:sparkline>
            <x14:sparkline>
              <xm:f>'2029 - 5311'!$WO76:$WO76</xm:f>
              <xm:sqref>WO68</xm:sqref>
            </x14:sparkline>
            <x14:sparkline>
              <xm:f>'2029 - 5311'!$WP69:$WP69</xm:f>
              <xm:sqref>WP67</xm:sqref>
            </x14:sparkline>
            <x14:sparkline>
              <xm:f>'2029 - 5311'!$WP76:$WP76</xm:f>
              <xm:sqref>WP68</xm:sqref>
            </x14:sparkline>
            <x14:sparkline>
              <xm:f>'2029 - 5311'!$WQ69:$WQ69</xm:f>
              <xm:sqref>WQ67</xm:sqref>
            </x14:sparkline>
            <x14:sparkline>
              <xm:f>'2029 - 5311'!$WQ76:$WQ76</xm:f>
              <xm:sqref>WQ68</xm:sqref>
            </x14:sparkline>
            <x14:sparkline>
              <xm:f>'2029 - 5311'!$WR69:$WR69</xm:f>
              <xm:sqref>WR67</xm:sqref>
            </x14:sparkline>
            <x14:sparkline>
              <xm:f>'2029 - 5311'!$WR76:$WR76</xm:f>
              <xm:sqref>WR68</xm:sqref>
            </x14:sparkline>
            <x14:sparkline>
              <xm:f>'2029 - 5311'!$WS69:$WS69</xm:f>
              <xm:sqref>WS67</xm:sqref>
            </x14:sparkline>
            <x14:sparkline>
              <xm:f>'2029 - 5311'!$WS76:$WS76</xm:f>
              <xm:sqref>WS68</xm:sqref>
            </x14:sparkline>
            <x14:sparkline>
              <xm:f>'2029 - 5311'!$WT69:$WT69</xm:f>
              <xm:sqref>WT67</xm:sqref>
            </x14:sparkline>
            <x14:sparkline>
              <xm:f>'2029 - 5311'!$WT76:$WT76</xm:f>
              <xm:sqref>WT68</xm:sqref>
            </x14:sparkline>
            <x14:sparkline>
              <xm:f>'2029 - 5311'!$WU69:$WU69</xm:f>
              <xm:sqref>WU67</xm:sqref>
            </x14:sparkline>
            <x14:sparkline>
              <xm:f>'2029 - 5311'!$WU76:$WU76</xm:f>
              <xm:sqref>WU68</xm:sqref>
            </x14:sparkline>
            <x14:sparkline>
              <xm:f>'2029 - 5311'!$WV69:$WV69</xm:f>
              <xm:sqref>WV67</xm:sqref>
            </x14:sparkline>
            <x14:sparkline>
              <xm:f>'2029 - 5311'!$WV76:$WV76</xm:f>
              <xm:sqref>WV68</xm:sqref>
            </x14:sparkline>
            <x14:sparkline>
              <xm:f>'2029 - 5311'!$WW69:$WW69</xm:f>
              <xm:sqref>WW67</xm:sqref>
            </x14:sparkline>
            <x14:sparkline>
              <xm:f>'2029 - 5311'!$WW76:$WW76</xm:f>
              <xm:sqref>WW68</xm:sqref>
            </x14:sparkline>
            <x14:sparkline>
              <xm:f>'2029 - 5311'!$WX69:$WX69</xm:f>
              <xm:sqref>WX67</xm:sqref>
            </x14:sparkline>
            <x14:sparkline>
              <xm:f>'2029 - 5311'!$WX76:$WX76</xm:f>
              <xm:sqref>WX68</xm:sqref>
            </x14:sparkline>
            <x14:sparkline>
              <xm:f>'2029 - 5311'!$WY69:$WY69</xm:f>
              <xm:sqref>WY67</xm:sqref>
            </x14:sparkline>
            <x14:sparkline>
              <xm:f>'2029 - 5311'!$WY76:$WY76</xm:f>
              <xm:sqref>WY68</xm:sqref>
            </x14:sparkline>
            <x14:sparkline>
              <xm:f>'2029 - 5311'!$WZ69:$WZ69</xm:f>
              <xm:sqref>WZ67</xm:sqref>
            </x14:sparkline>
            <x14:sparkline>
              <xm:f>'2029 - 5311'!$WZ76:$WZ76</xm:f>
              <xm:sqref>WZ68</xm:sqref>
            </x14:sparkline>
            <x14:sparkline>
              <xm:f>'2029 - 5311'!$XA69:$XA69</xm:f>
              <xm:sqref>XA67</xm:sqref>
            </x14:sparkline>
            <x14:sparkline>
              <xm:f>'2029 - 5311'!$XA76:$XA76</xm:f>
              <xm:sqref>XA68</xm:sqref>
            </x14:sparkline>
            <x14:sparkline>
              <xm:f>'2029 - 5311'!$XB69:$XB69</xm:f>
              <xm:sqref>XB67</xm:sqref>
            </x14:sparkline>
            <x14:sparkline>
              <xm:f>'2029 - 5311'!$XB76:$XB76</xm:f>
              <xm:sqref>XB68</xm:sqref>
            </x14:sparkline>
            <x14:sparkline>
              <xm:f>'2029 - 5311'!$XC69:$XC69</xm:f>
              <xm:sqref>XC67</xm:sqref>
            </x14:sparkline>
            <x14:sparkline>
              <xm:f>'2029 - 5311'!$XC76:$XC76</xm:f>
              <xm:sqref>XC68</xm:sqref>
            </x14:sparkline>
            <x14:sparkline>
              <xm:f>'2029 - 5311'!$XD69:$XD69</xm:f>
              <xm:sqref>XD67</xm:sqref>
            </x14:sparkline>
            <x14:sparkline>
              <xm:f>'2029 - 5311'!$XD76:$XD76</xm:f>
              <xm:sqref>XD68</xm:sqref>
            </x14:sparkline>
            <x14:sparkline>
              <xm:f>'2029 - 5311'!$XE69:$XE69</xm:f>
              <xm:sqref>XE67</xm:sqref>
            </x14:sparkline>
            <x14:sparkline>
              <xm:f>'2029 - 5311'!$XE76:$XE76</xm:f>
              <xm:sqref>XE68</xm:sqref>
            </x14:sparkline>
            <x14:sparkline>
              <xm:f>'2029 - 5311'!$XF69:$XF69</xm:f>
              <xm:sqref>XF67</xm:sqref>
            </x14:sparkline>
            <x14:sparkline>
              <xm:f>'2029 - 5311'!$XF76:$XF76</xm:f>
              <xm:sqref>XF68</xm:sqref>
            </x14:sparkline>
            <x14:sparkline>
              <xm:f>'2029 - 5311'!$XG69:$XG69</xm:f>
              <xm:sqref>XG67</xm:sqref>
            </x14:sparkline>
            <x14:sparkline>
              <xm:f>'2029 - 5311'!$XG76:$XG76</xm:f>
              <xm:sqref>XG68</xm:sqref>
            </x14:sparkline>
            <x14:sparkline>
              <xm:f>'2029 - 5311'!$XH69:$XH69</xm:f>
              <xm:sqref>XH67</xm:sqref>
            </x14:sparkline>
            <x14:sparkline>
              <xm:f>'2029 - 5311'!$XH76:$XH76</xm:f>
              <xm:sqref>XH68</xm:sqref>
            </x14:sparkline>
            <x14:sparkline>
              <xm:f>'2029 - 5311'!$XI69:$XI69</xm:f>
              <xm:sqref>XI67</xm:sqref>
            </x14:sparkline>
            <x14:sparkline>
              <xm:f>'2029 - 5311'!$XI76:$XI76</xm:f>
              <xm:sqref>XI68</xm:sqref>
            </x14:sparkline>
            <x14:sparkline>
              <xm:f>'2029 - 5311'!$XJ69:$XJ69</xm:f>
              <xm:sqref>XJ67</xm:sqref>
            </x14:sparkline>
            <x14:sparkline>
              <xm:f>'2029 - 5311'!$XJ76:$XJ76</xm:f>
              <xm:sqref>XJ68</xm:sqref>
            </x14:sparkline>
            <x14:sparkline>
              <xm:f>'2029 - 5311'!$XK69:$XK69</xm:f>
              <xm:sqref>XK67</xm:sqref>
            </x14:sparkline>
            <x14:sparkline>
              <xm:f>'2029 - 5311'!$XK76:$XK76</xm:f>
              <xm:sqref>XK68</xm:sqref>
            </x14:sparkline>
            <x14:sparkline>
              <xm:f>'2029 - 5311'!$XL69:$XL69</xm:f>
              <xm:sqref>XL67</xm:sqref>
            </x14:sparkline>
            <x14:sparkline>
              <xm:f>'2029 - 5311'!$XL76:$XL76</xm:f>
              <xm:sqref>XL68</xm:sqref>
            </x14:sparkline>
            <x14:sparkline>
              <xm:f>'2029 - 5311'!$XM69:$XM69</xm:f>
              <xm:sqref>XM67</xm:sqref>
            </x14:sparkline>
            <x14:sparkline>
              <xm:f>'2029 - 5311'!$XM76:$XM76</xm:f>
              <xm:sqref>XM68</xm:sqref>
            </x14:sparkline>
            <x14:sparkline>
              <xm:f>'2029 - 5311'!$XN69:$XN69</xm:f>
              <xm:sqref>XN67</xm:sqref>
            </x14:sparkline>
            <x14:sparkline>
              <xm:f>'2029 - 5311'!$XN76:$XN76</xm:f>
              <xm:sqref>XN68</xm:sqref>
            </x14:sparkline>
            <x14:sparkline>
              <xm:f>'2029 - 5311'!$XO69:$XO69</xm:f>
              <xm:sqref>XO67</xm:sqref>
            </x14:sparkline>
            <x14:sparkline>
              <xm:f>'2029 - 5311'!$XO76:$XO76</xm:f>
              <xm:sqref>XO68</xm:sqref>
            </x14:sparkline>
            <x14:sparkline>
              <xm:f>'2029 - 5311'!$XP69:$XP69</xm:f>
              <xm:sqref>XP67</xm:sqref>
            </x14:sparkline>
            <x14:sparkline>
              <xm:f>'2029 - 5311'!$XP76:$XP76</xm:f>
              <xm:sqref>XP68</xm:sqref>
            </x14:sparkline>
            <x14:sparkline>
              <xm:f>'2029 - 5311'!$XQ69:$XQ69</xm:f>
              <xm:sqref>XQ67</xm:sqref>
            </x14:sparkline>
            <x14:sparkline>
              <xm:f>'2029 - 5311'!$XQ76:$XQ76</xm:f>
              <xm:sqref>XQ68</xm:sqref>
            </x14:sparkline>
            <x14:sparkline>
              <xm:f>'2029 - 5311'!$XR69:$XR69</xm:f>
              <xm:sqref>XR67</xm:sqref>
            </x14:sparkline>
            <x14:sparkline>
              <xm:f>'2029 - 5311'!$XR76:$XR76</xm:f>
              <xm:sqref>XR68</xm:sqref>
            </x14:sparkline>
            <x14:sparkline>
              <xm:f>'2029 - 5311'!$XS69:$XS69</xm:f>
              <xm:sqref>XS67</xm:sqref>
            </x14:sparkline>
            <x14:sparkline>
              <xm:f>'2029 - 5311'!$XS76:$XS76</xm:f>
              <xm:sqref>XS68</xm:sqref>
            </x14:sparkline>
            <x14:sparkline>
              <xm:f>'2029 - 5311'!$XT69:$XT69</xm:f>
              <xm:sqref>XT67</xm:sqref>
            </x14:sparkline>
            <x14:sparkline>
              <xm:f>'2029 - 5311'!$XT76:$XT76</xm:f>
              <xm:sqref>XT68</xm:sqref>
            </x14:sparkline>
            <x14:sparkline>
              <xm:f>'2029 - 5311'!$XU69:$XU69</xm:f>
              <xm:sqref>XU67</xm:sqref>
            </x14:sparkline>
            <x14:sparkline>
              <xm:f>'2029 - 5311'!$XU76:$XU76</xm:f>
              <xm:sqref>XU68</xm:sqref>
            </x14:sparkline>
            <x14:sparkline>
              <xm:f>'2029 - 5311'!$XV69:$XV69</xm:f>
              <xm:sqref>XV67</xm:sqref>
            </x14:sparkline>
            <x14:sparkline>
              <xm:f>'2029 - 5311'!$XV76:$XV76</xm:f>
              <xm:sqref>XV68</xm:sqref>
            </x14:sparkline>
            <x14:sparkline>
              <xm:f>'2029 - 5311'!$XW69:$XW69</xm:f>
              <xm:sqref>XW67</xm:sqref>
            </x14:sparkline>
            <x14:sparkline>
              <xm:f>'2029 - 5311'!$XW76:$XW76</xm:f>
              <xm:sqref>XW68</xm:sqref>
            </x14:sparkline>
            <x14:sparkline>
              <xm:f>'2029 - 5311'!$XX69:$XX69</xm:f>
              <xm:sqref>XX67</xm:sqref>
            </x14:sparkline>
            <x14:sparkline>
              <xm:f>'2029 - 5311'!$XX76:$XX76</xm:f>
              <xm:sqref>XX68</xm:sqref>
            </x14:sparkline>
            <x14:sparkline>
              <xm:f>'2029 - 5311'!$XY69:$XY69</xm:f>
              <xm:sqref>XY67</xm:sqref>
            </x14:sparkline>
            <x14:sparkline>
              <xm:f>'2029 - 5311'!$XY76:$XY76</xm:f>
              <xm:sqref>XY68</xm:sqref>
            </x14:sparkline>
            <x14:sparkline>
              <xm:f>'2029 - 5311'!$XZ69:$XZ69</xm:f>
              <xm:sqref>XZ67</xm:sqref>
            </x14:sparkline>
            <x14:sparkline>
              <xm:f>'2029 - 5311'!$XZ76:$XZ76</xm:f>
              <xm:sqref>XZ68</xm:sqref>
            </x14:sparkline>
            <x14:sparkline>
              <xm:f>'2029 - 5311'!$YA69:$YA69</xm:f>
              <xm:sqref>YA67</xm:sqref>
            </x14:sparkline>
            <x14:sparkline>
              <xm:f>'2029 - 5311'!$YA76:$YA76</xm:f>
              <xm:sqref>YA68</xm:sqref>
            </x14:sparkline>
            <x14:sparkline>
              <xm:f>'2029 - 5311'!$YB69:$YB69</xm:f>
              <xm:sqref>YB67</xm:sqref>
            </x14:sparkline>
            <x14:sparkline>
              <xm:f>'2029 - 5311'!$YB76:$YB76</xm:f>
              <xm:sqref>YB68</xm:sqref>
            </x14:sparkline>
            <x14:sparkline>
              <xm:f>'2029 - 5311'!$YC69:$YC69</xm:f>
              <xm:sqref>YC67</xm:sqref>
            </x14:sparkline>
            <x14:sparkline>
              <xm:f>'2029 - 5311'!$YC76:$YC76</xm:f>
              <xm:sqref>YC68</xm:sqref>
            </x14:sparkline>
            <x14:sparkline>
              <xm:f>'2029 - 5311'!$YD69:$YD69</xm:f>
              <xm:sqref>YD67</xm:sqref>
            </x14:sparkline>
            <x14:sparkline>
              <xm:f>'2029 - 5311'!$YD76:$YD76</xm:f>
              <xm:sqref>YD68</xm:sqref>
            </x14:sparkline>
            <x14:sparkline>
              <xm:f>'2029 - 5311'!$YE69:$YE69</xm:f>
              <xm:sqref>YE67</xm:sqref>
            </x14:sparkline>
            <x14:sparkline>
              <xm:f>'2029 - 5311'!$YE76:$YE76</xm:f>
              <xm:sqref>YE68</xm:sqref>
            </x14:sparkline>
            <x14:sparkline>
              <xm:f>'2029 - 5311'!$YF69:$YF69</xm:f>
              <xm:sqref>YF67</xm:sqref>
            </x14:sparkline>
            <x14:sparkline>
              <xm:f>'2029 - 5311'!$YF76:$YF76</xm:f>
              <xm:sqref>YF68</xm:sqref>
            </x14:sparkline>
            <x14:sparkline>
              <xm:f>'2029 - 5311'!$YG69:$YG69</xm:f>
              <xm:sqref>YG67</xm:sqref>
            </x14:sparkline>
            <x14:sparkline>
              <xm:f>'2029 - 5311'!$YG76:$YG76</xm:f>
              <xm:sqref>YG68</xm:sqref>
            </x14:sparkline>
            <x14:sparkline>
              <xm:f>'2029 - 5311'!$YH69:$YH69</xm:f>
              <xm:sqref>YH67</xm:sqref>
            </x14:sparkline>
            <x14:sparkline>
              <xm:f>'2029 - 5311'!$YH76:$YH76</xm:f>
              <xm:sqref>YH68</xm:sqref>
            </x14:sparkline>
            <x14:sparkline>
              <xm:f>'2029 - 5311'!$YI69:$YI69</xm:f>
              <xm:sqref>YI67</xm:sqref>
            </x14:sparkline>
            <x14:sparkline>
              <xm:f>'2029 - 5311'!$YI76:$YI76</xm:f>
              <xm:sqref>YI68</xm:sqref>
            </x14:sparkline>
            <x14:sparkline>
              <xm:f>'2029 - 5311'!$YJ69:$YJ69</xm:f>
              <xm:sqref>YJ67</xm:sqref>
            </x14:sparkline>
            <x14:sparkline>
              <xm:f>'2029 - 5311'!$YJ76:$YJ76</xm:f>
              <xm:sqref>YJ68</xm:sqref>
            </x14:sparkline>
            <x14:sparkline>
              <xm:f>'2029 - 5311'!$YK69:$YK69</xm:f>
              <xm:sqref>YK67</xm:sqref>
            </x14:sparkline>
            <x14:sparkline>
              <xm:f>'2029 - 5311'!$YK76:$YK76</xm:f>
              <xm:sqref>YK68</xm:sqref>
            </x14:sparkline>
            <x14:sparkline>
              <xm:f>'2029 - 5311'!$YL69:$YL69</xm:f>
              <xm:sqref>YL67</xm:sqref>
            </x14:sparkline>
            <x14:sparkline>
              <xm:f>'2029 - 5311'!$YL76:$YL76</xm:f>
              <xm:sqref>YL68</xm:sqref>
            </x14:sparkline>
            <x14:sparkline>
              <xm:f>'2029 - 5311'!$YM69:$YM69</xm:f>
              <xm:sqref>YM67</xm:sqref>
            </x14:sparkline>
            <x14:sparkline>
              <xm:f>'2029 - 5311'!$YM76:$YM76</xm:f>
              <xm:sqref>YM68</xm:sqref>
            </x14:sparkline>
            <x14:sparkline>
              <xm:f>'2029 - 5311'!$YN69:$YN69</xm:f>
              <xm:sqref>YN67</xm:sqref>
            </x14:sparkline>
            <x14:sparkline>
              <xm:f>'2029 - 5311'!$YN76:$YN76</xm:f>
              <xm:sqref>YN68</xm:sqref>
            </x14:sparkline>
            <x14:sparkline>
              <xm:f>'2029 - 5311'!$YO69:$YO69</xm:f>
              <xm:sqref>YO67</xm:sqref>
            </x14:sparkline>
            <x14:sparkline>
              <xm:f>'2029 - 5311'!$YO76:$YO76</xm:f>
              <xm:sqref>YO68</xm:sqref>
            </x14:sparkline>
            <x14:sparkline>
              <xm:f>'2029 - 5311'!$YP69:$YP69</xm:f>
              <xm:sqref>YP67</xm:sqref>
            </x14:sparkline>
            <x14:sparkline>
              <xm:f>'2029 - 5311'!$YP76:$YP76</xm:f>
              <xm:sqref>YP68</xm:sqref>
            </x14:sparkline>
            <x14:sparkline>
              <xm:f>'2029 - 5311'!$YQ69:$YQ69</xm:f>
              <xm:sqref>YQ67</xm:sqref>
            </x14:sparkline>
            <x14:sparkline>
              <xm:f>'2029 - 5311'!$YQ76:$YQ76</xm:f>
              <xm:sqref>YQ68</xm:sqref>
            </x14:sparkline>
            <x14:sparkline>
              <xm:f>'2029 - 5311'!$YR69:$YR69</xm:f>
              <xm:sqref>YR67</xm:sqref>
            </x14:sparkline>
            <x14:sparkline>
              <xm:f>'2029 - 5311'!$YR76:$YR76</xm:f>
              <xm:sqref>YR68</xm:sqref>
            </x14:sparkline>
            <x14:sparkline>
              <xm:f>'2029 - 5311'!$YS69:$YS69</xm:f>
              <xm:sqref>YS67</xm:sqref>
            </x14:sparkline>
            <x14:sparkline>
              <xm:f>'2029 - 5311'!$YS76:$YS76</xm:f>
              <xm:sqref>YS68</xm:sqref>
            </x14:sparkline>
            <x14:sparkline>
              <xm:f>'2029 - 5311'!$YT69:$YT69</xm:f>
              <xm:sqref>YT67</xm:sqref>
            </x14:sparkline>
            <x14:sparkline>
              <xm:f>'2029 - 5311'!$YT76:$YT76</xm:f>
              <xm:sqref>YT68</xm:sqref>
            </x14:sparkline>
            <x14:sparkline>
              <xm:f>'2029 - 5311'!$YU69:$YU69</xm:f>
              <xm:sqref>YU67</xm:sqref>
            </x14:sparkline>
            <x14:sparkline>
              <xm:f>'2029 - 5311'!$YU76:$YU76</xm:f>
              <xm:sqref>YU68</xm:sqref>
            </x14:sparkline>
            <x14:sparkline>
              <xm:f>'2029 - 5311'!$YV69:$YV69</xm:f>
              <xm:sqref>YV67</xm:sqref>
            </x14:sparkline>
            <x14:sparkline>
              <xm:f>'2029 - 5311'!$YV76:$YV76</xm:f>
              <xm:sqref>YV68</xm:sqref>
            </x14:sparkline>
            <x14:sparkline>
              <xm:f>'2029 - 5311'!$YW69:$YW69</xm:f>
              <xm:sqref>YW67</xm:sqref>
            </x14:sparkline>
            <x14:sparkline>
              <xm:f>'2029 - 5311'!$YW76:$YW76</xm:f>
              <xm:sqref>YW68</xm:sqref>
            </x14:sparkline>
            <x14:sparkline>
              <xm:f>'2029 - 5311'!$YX69:$YX69</xm:f>
              <xm:sqref>YX67</xm:sqref>
            </x14:sparkline>
            <x14:sparkline>
              <xm:f>'2029 - 5311'!$YX76:$YX76</xm:f>
              <xm:sqref>YX68</xm:sqref>
            </x14:sparkline>
            <x14:sparkline>
              <xm:f>'2029 - 5311'!$YY69:$YY69</xm:f>
              <xm:sqref>YY67</xm:sqref>
            </x14:sparkline>
            <x14:sparkline>
              <xm:f>'2029 - 5311'!$YY76:$YY76</xm:f>
              <xm:sqref>YY68</xm:sqref>
            </x14:sparkline>
            <x14:sparkline>
              <xm:f>'2029 - 5311'!$YZ69:$YZ69</xm:f>
              <xm:sqref>YZ67</xm:sqref>
            </x14:sparkline>
            <x14:sparkline>
              <xm:f>'2029 - 5311'!$YZ76:$YZ76</xm:f>
              <xm:sqref>YZ68</xm:sqref>
            </x14:sparkline>
            <x14:sparkline>
              <xm:f>'2029 - 5311'!$ZA69:$ZA69</xm:f>
              <xm:sqref>ZA67</xm:sqref>
            </x14:sparkline>
            <x14:sparkline>
              <xm:f>'2029 - 5311'!$ZA76:$ZA76</xm:f>
              <xm:sqref>ZA68</xm:sqref>
            </x14:sparkline>
            <x14:sparkline>
              <xm:f>'2029 - 5311'!$ZB69:$ZB69</xm:f>
              <xm:sqref>ZB67</xm:sqref>
            </x14:sparkline>
            <x14:sparkline>
              <xm:f>'2029 - 5311'!$ZB76:$ZB76</xm:f>
              <xm:sqref>ZB68</xm:sqref>
            </x14:sparkline>
            <x14:sparkline>
              <xm:f>'2029 - 5311'!$ZC69:$ZC69</xm:f>
              <xm:sqref>ZC67</xm:sqref>
            </x14:sparkline>
            <x14:sparkline>
              <xm:f>'2029 - 5311'!$ZC76:$ZC76</xm:f>
              <xm:sqref>ZC68</xm:sqref>
            </x14:sparkline>
            <x14:sparkline>
              <xm:f>'2029 - 5311'!$ZD69:$ZD69</xm:f>
              <xm:sqref>ZD67</xm:sqref>
            </x14:sparkline>
            <x14:sparkline>
              <xm:f>'2029 - 5311'!$ZD76:$ZD76</xm:f>
              <xm:sqref>ZD68</xm:sqref>
            </x14:sparkline>
            <x14:sparkline>
              <xm:f>'2029 - 5311'!$ZE69:$ZE69</xm:f>
              <xm:sqref>ZE67</xm:sqref>
            </x14:sparkline>
            <x14:sparkline>
              <xm:f>'2029 - 5311'!$ZE76:$ZE76</xm:f>
              <xm:sqref>ZE68</xm:sqref>
            </x14:sparkline>
            <x14:sparkline>
              <xm:f>'2029 - 5311'!$ZF69:$ZF69</xm:f>
              <xm:sqref>ZF67</xm:sqref>
            </x14:sparkline>
            <x14:sparkline>
              <xm:f>'2029 - 5311'!$ZF76:$ZF76</xm:f>
              <xm:sqref>ZF68</xm:sqref>
            </x14:sparkline>
            <x14:sparkline>
              <xm:f>'2029 - 5311'!$ZG69:$ZG69</xm:f>
              <xm:sqref>ZG67</xm:sqref>
            </x14:sparkline>
            <x14:sparkline>
              <xm:f>'2029 - 5311'!$ZG76:$ZG76</xm:f>
              <xm:sqref>ZG68</xm:sqref>
            </x14:sparkline>
            <x14:sparkline>
              <xm:f>'2029 - 5311'!$ZH69:$ZH69</xm:f>
              <xm:sqref>ZH67</xm:sqref>
            </x14:sparkline>
            <x14:sparkline>
              <xm:f>'2029 - 5311'!$ZH76:$ZH76</xm:f>
              <xm:sqref>ZH68</xm:sqref>
            </x14:sparkline>
            <x14:sparkline>
              <xm:f>'2029 - 5311'!$ZI69:$ZI69</xm:f>
              <xm:sqref>ZI67</xm:sqref>
            </x14:sparkline>
            <x14:sparkline>
              <xm:f>'2029 - 5311'!$ZI76:$ZI76</xm:f>
              <xm:sqref>ZI68</xm:sqref>
            </x14:sparkline>
            <x14:sparkline>
              <xm:f>'2029 - 5311'!$ZJ69:$ZJ69</xm:f>
              <xm:sqref>ZJ67</xm:sqref>
            </x14:sparkline>
            <x14:sparkline>
              <xm:f>'2029 - 5311'!$ZJ76:$ZJ76</xm:f>
              <xm:sqref>ZJ68</xm:sqref>
            </x14:sparkline>
            <x14:sparkline>
              <xm:f>'2029 - 5311'!$ZK69:$ZK69</xm:f>
              <xm:sqref>ZK67</xm:sqref>
            </x14:sparkline>
            <x14:sparkline>
              <xm:f>'2029 - 5311'!$ZK76:$ZK76</xm:f>
              <xm:sqref>ZK68</xm:sqref>
            </x14:sparkline>
            <x14:sparkline>
              <xm:f>'2029 - 5311'!$ZL69:$ZL69</xm:f>
              <xm:sqref>ZL67</xm:sqref>
            </x14:sparkline>
            <x14:sparkline>
              <xm:f>'2029 - 5311'!$ZL76:$ZL76</xm:f>
              <xm:sqref>ZL68</xm:sqref>
            </x14:sparkline>
            <x14:sparkline>
              <xm:f>'2029 - 5311'!$ZM69:$ZM69</xm:f>
              <xm:sqref>ZM67</xm:sqref>
            </x14:sparkline>
            <x14:sparkline>
              <xm:f>'2029 - 5311'!$ZM76:$ZM76</xm:f>
              <xm:sqref>ZM68</xm:sqref>
            </x14:sparkline>
            <x14:sparkline>
              <xm:f>'2029 - 5311'!$ZN69:$ZN69</xm:f>
              <xm:sqref>ZN67</xm:sqref>
            </x14:sparkline>
            <x14:sparkline>
              <xm:f>'2029 - 5311'!$ZN76:$ZN76</xm:f>
              <xm:sqref>ZN68</xm:sqref>
            </x14:sparkline>
            <x14:sparkline>
              <xm:f>'2029 - 5311'!$ZO69:$ZO69</xm:f>
              <xm:sqref>ZO67</xm:sqref>
            </x14:sparkline>
            <x14:sparkline>
              <xm:f>'2029 - 5311'!$ZO76:$ZO76</xm:f>
              <xm:sqref>ZO68</xm:sqref>
            </x14:sparkline>
            <x14:sparkline>
              <xm:f>'2029 - 5311'!$ZP69:$ZP69</xm:f>
              <xm:sqref>ZP67</xm:sqref>
            </x14:sparkline>
            <x14:sparkline>
              <xm:f>'2029 - 5311'!$ZP76:$ZP76</xm:f>
              <xm:sqref>ZP68</xm:sqref>
            </x14:sparkline>
            <x14:sparkline>
              <xm:f>'2029 - 5311'!$ZQ69:$ZQ69</xm:f>
              <xm:sqref>ZQ67</xm:sqref>
            </x14:sparkline>
            <x14:sparkline>
              <xm:f>'2029 - 5311'!$ZQ76:$ZQ76</xm:f>
              <xm:sqref>ZQ68</xm:sqref>
            </x14:sparkline>
            <x14:sparkline>
              <xm:f>'2029 - 5311'!$ZR69:$ZR69</xm:f>
              <xm:sqref>ZR67</xm:sqref>
            </x14:sparkline>
            <x14:sparkline>
              <xm:f>'2029 - 5311'!$ZR76:$ZR76</xm:f>
              <xm:sqref>ZR68</xm:sqref>
            </x14:sparkline>
            <x14:sparkline>
              <xm:f>'2029 - 5311'!$ZS69:$ZS69</xm:f>
              <xm:sqref>ZS67</xm:sqref>
            </x14:sparkline>
            <x14:sparkline>
              <xm:f>'2029 - 5311'!$ZS76:$ZS76</xm:f>
              <xm:sqref>ZS68</xm:sqref>
            </x14:sparkline>
            <x14:sparkline>
              <xm:f>'2029 - 5311'!$ZT69:$ZT69</xm:f>
              <xm:sqref>ZT67</xm:sqref>
            </x14:sparkline>
            <x14:sparkline>
              <xm:f>'2029 - 5311'!$ZT76:$ZT76</xm:f>
              <xm:sqref>ZT68</xm:sqref>
            </x14:sparkline>
            <x14:sparkline>
              <xm:f>'2029 - 5311'!$ZU69:$ZU69</xm:f>
              <xm:sqref>ZU67</xm:sqref>
            </x14:sparkline>
            <x14:sparkline>
              <xm:f>'2029 - 5311'!$ZU76:$ZU76</xm:f>
              <xm:sqref>ZU68</xm:sqref>
            </x14:sparkline>
            <x14:sparkline>
              <xm:f>'2029 - 5311'!$ZV69:$ZV69</xm:f>
              <xm:sqref>ZV67</xm:sqref>
            </x14:sparkline>
            <x14:sparkline>
              <xm:f>'2029 - 5311'!$ZV76:$ZV76</xm:f>
              <xm:sqref>ZV68</xm:sqref>
            </x14:sparkline>
            <x14:sparkline>
              <xm:f>'2029 - 5311'!$ZW69:$ZW69</xm:f>
              <xm:sqref>ZW67</xm:sqref>
            </x14:sparkline>
            <x14:sparkline>
              <xm:f>'2029 - 5311'!$ZW76:$ZW76</xm:f>
              <xm:sqref>ZW68</xm:sqref>
            </x14:sparkline>
            <x14:sparkline>
              <xm:f>'2029 - 5311'!$ZX69:$ZX69</xm:f>
              <xm:sqref>ZX67</xm:sqref>
            </x14:sparkline>
            <x14:sparkline>
              <xm:f>'2029 - 5311'!$ZX76:$ZX76</xm:f>
              <xm:sqref>ZX68</xm:sqref>
            </x14:sparkline>
            <x14:sparkline>
              <xm:f>'2029 - 5311'!$ZY69:$ZY69</xm:f>
              <xm:sqref>ZY67</xm:sqref>
            </x14:sparkline>
            <x14:sparkline>
              <xm:f>'2029 - 5311'!$ZY76:$ZY76</xm:f>
              <xm:sqref>ZY68</xm:sqref>
            </x14:sparkline>
            <x14:sparkline>
              <xm:f>'2029 - 5311'!$ZZ69:$ZZ69</xm:f>
              <xm:sqref>ZZ67</xm:sqref>
            </x14:sparkline>
            <x14:sparkline>
              <xm:f>'2029 - 5311'!$ZZ76:$ZZ76</xm:f>
              <xm:sqref>ZZ68</xm:sqref>
            </x14:sparkline>
            <x14:sparkline>
              <xm:f>'2029 - 5311'!$AAA69:$AAA69</xm:f>
              <xm:sqref>AAA67</xm:sqref>
            </x14:sparkline>
            <x14:sparkline>
              <xm:f>'2029 - 5311'!$AAA76:$AAA76</xm:f>
              <xm:sqref>AAA68</xm:sqref>
            </x14:sparkline>
            <x14:sparkline>
              <xm:f>'2029 - 5311'!$AAB69:$AAB69</xm:f>
              <xm:sqref>AAB67</xm:sqref>
            </x14:sparkline>
            <x14:sparkline>
              <xm:f>'2029 - 5311'!$AAB76:$AAB76</xm:f>
              <xm:sqref>AAB68</xm:sqref>
            </x14:sparkline>
            <x14:sparkline>
              <xm:f>'2029 - 5311'!$AAC69:$AAC69</xm:f>
              <xm:sqref>AAC67</xm:sqref>
            </x14:sparkline>
            <x14:sparkline>
              <xm:f>'2029 - 5311'!$AAC76:$AAC76</xm:f>
              <xm:sqref>AAC68</xm:sqref>
            </x14:sparkline>
            <x14:sparkline>
              <xm:f>'2029 - 5311'!$AAD69:$AAD69</xm:f>
              <xm:sqref>AAD67</xm:sqref>
            </x14:sparkline>
            <x14:sparkline>
              <xm:f>'2029 - 5311'!$AAD76:$AAD76</xm:f>
              <xm:sqref>AAD68</xm:sqref>
            </x14:sparkline>
            <x14:sparkline>
              <xm:f>'2029 - 5311'!$AAE69:$AAE69</xm:f>
              <xm:sqref>AAE67</xm:sqref>
            </x14:sparkline>
            <x14:sparkline>
              <xm:f>'2029 - 5311'!$AAE76:$AAE76</xm:f>
              <xm:sqref>AAE68</xm:sqref>
            </x14:sparkline>
            <x14:sparkline>
              <xm:f>'2029 - 5311'!$AAF69:$AAF69</xm:f>
              <xm:sqref>AAF67</xm:sqref>
            </x14:sparkline>
            <x14:sparkline>
              <xm:f>'2029 - 5311'!$AAF76:$AAF76</xm:f>
              <xm:sqref>AAF68</xm:sqref>
            </x14:sparkline>
            <x14:sparkline>
              <xm:f>'2029 - 5311'!$AAG69:$AAG69</xm:f>
              <xm:sqref>AAG67</xm:sqref>
            </x14:sparkline>
            <x14:sparkline>
              <xm:f>'2029 - 5311'!$AAG76:$AAG76</xm:f>
              <xm:sqref>AAG68</xm:sqref>
            </x14:sparkline>
            <x14:sparkline>
              <xm:f>'2029 - 5311'!$AAH69:$AAH69</xm:f>
              <xm:sqref>AAH67</xm:sqref>
            </x14:sparkline>
            <x14:sparkline>
              <xm:f>'2029 - 5311'!$AAH76:$AAH76</xm:f>
              <xm:sqref>AAH68</xm:sqref>
            </x14:sparkline>
            <x14:sparkline>
              <xm:f>'2029 - 5311'!$AAI69:$AAI69</xm:f>
              <xm:sqref>AAI67</xm:sqref>
            </x14:sparkline>
            <x14:sparkline>
              <xm:f>'2029 - 5311'!$AAI76:$AAI76</xm:f>
              <xm:sqref>AAI68</xm:sqref>
            </x14:sparkline>
            <x14:sparkline>
              <xm:f>'2029 - 5311'!$AAJ69:$AAJ69</xm:f>
              <xm:sqref>AAJ67</xm:sqref>
            </x14:sparkline>
            <x14:sparkline>
              <xm:f>'2029 - 5311'!$AAJ76:$AAJ76</xm:f>
              <xm:sqref>AAJ68</xm:sqref>
            </x14:sparkline>
            <x14:sparkline>
              <xm:f>'2029 - 5311'!$AAK69:$AAK69</xm:f>
              <xm:sqref>AAK67</xm:sqref>
            </x14:sparkline>
            <x14:sparkline>
              <xm:f>'2029 - 5311'!$AAK76:$AAK76</xm:f>
              <xm:sqref>AAK68</xm:sqref>
            </x14:sparkline>
            <x14:sparkline>
              <xm:f>'2029 - 5311'!$AAL69:$AAL69</xm:f>
              <xm:sqref>AAL67</xm:sqref>
            </x14:sparkline>
            <x14:sparkline>
              <xm:f>'2029 - 5311'!$AAL76:$AAL76</xm:f>
              <xm:sqref>AAL68</xm:sqref>
            </x14:sparkline>
            <x14:sparkline>
              <xm:f>'2029 - 5311'!$AAM69:$AAM69</xm:f>
              <xm:sqref>AAM67</xm:sqref>
            </x14:sparkline>
            <x14:sparkline>
              <xm:f>'2029 - 5311'!$AAM76:$AAM76</xm:f>
              <xm:sqref>AAM68</xm:sqref>
            </x14:sparkline>
            <x14:sparkline>
              <xm:f>'2029 - 5311'!$AAN69:$AAN69</xm:f>
              <xm:sqref>AAN67</xm:sqref>
            </x14:sparkline>
            <x14:sparkline>
              <xm:f>'2029 - 5311'!$AAN76:$AAN76</xm:f>
              <xm:sqref>AAN68</xm:sqref>
            </x14:sparkline>
            <x14:sparkline>
              <xm:f>'2029 - 5311'!$AAO69:$AAO69</xm:f>
              <xm:sqref>AAO67</xm:sqref>
            </x14:sparkline>
            <x14:sparkline>
              <xm:f>'2029 - 5311'!$AAO76:$AAO76</xm:f>
              <xm:sqref>AAO68</xm:sqref>
            </x14:sparkline>
            <x14:sparkline>
              <xm:f>'2029 - 5311'!$AAP69:$AAP69</xm:f>
              <xm:sqref>AAP67</xm:sqref>
            </x14:sparkline>
            <x14:sparkline>
              <xm:f>'2029 - 5311'!$AAP76:$AAP76</xm:f>
              <xm:sqref>AAP68</xm:sqref>
            </x14:sparkline>
            <x14:sparkline>
              <xm:f>'2029 - 5311'!$AAQ69:$AAQ69</xm:f>
              <xm:sqref>AAQ67</xm:sqref>
            </x14:sparkline>
            <x14:sparkline>
              <xm:f>'2029 - 5311'!$AAQ76:$AAQ76</xm:f>
              <xm:sqref>AAQ68</xm:sqref>
            </x14:sparkline>
            <x14:sparkline>
              <xm:f>'2029 - 5311'!$AAR69:$AAR69</xm:f>
              <xm:sqref>AAR67</xm:sqref>
            </x14:sparkline>
            <x14:sparkline>
              <xm:f>'2029 - 5311'!$AAR76:$AAR76</xm:f>
              <xm:sqref>AAR68</xm:sqref>
            </x14:sparkline>
            <x14:sparkline>
              <xm:f>'2029 - 5311'!$AAS69:$AAS69</xm:f>
              <xm:sqref>AAS67</xm:sqref>
            </x14:sparkline>
            <x14:sparkline>
              <xm:f>'2029 - 5311'!$AAS76:$AAS76</xm:f>
              <xm:sqref>AAS68</xm:sqref>
            </x14:sparkline>
            <x14:sparkline>
              <xm:f>'2029 - 5311'!$AAT69:$AAT69</xm:f>
              <xm:sqref>AAT67</xm:sqref>
            </x14:sparkline>
            <x14:sparkline>
              <xm:f>'2029 - 5311'!$AAT76:$AAT76</xm:f>
              <xm:sqref>AAT68</xm:sqref>
            </x14:sparkline>
            <x14:sparkline>
              <xm:f>'2029 - 5311'!$AAU69:$AAU69</xm:f>
              <xm:sqref>AAU67</xm:sqref>
            </x14:sparkline>
            <x14:sparkline>
              <xm:f>'2029 - 5311'!$AAU76:$AAU76</xm:f>
              <xm:sqref>AAU68</xm:sqref>
            </x14:sparkline>
            <x14:sparkline>
              <xm:f>'2029 - 5311'!$AAV69:$AAV69</xm:f>
              <xm:sqref>AAV67</xm:sqref>
            </x14:sparkline>
            <x14:sparkline>
              <xm:f>'2029 - 5311'!$AAV76:$AAV76</xm:f>
              <xm:sqref>AAV68</xm:sqref>
            </x14:sparkline>
            <x14:sparkline>
              <xm:f>'2029 - 5311'!$AAW69:$AAW69</xm:f>
              <xm:sqref>AAW67</xm:sqref>
            </x14:sparkline>
            <x14:sparkline>
              <xm:f>'2029 - 5311'!$AAW76:$AAW76</xm:f>
              <xm:sqref>AAW68</xm:sqref>
            </x14:sparkline>
            <x14:sparkline>
              <xm:f>'2029 - 5311'!$AAX69:$AAX69</xm:f>
              <xm:sqref>AAX67</xm:sqref>
            </x14:sparkline>
            <x14:sparkline>
              <xm:f>'2029 - 5311'!$AAX76:$AAX76</xm:f>
              <xm:sqref>AAX68</xm:sqref>
            </x14:sparkline>
            <x14:sparkline>
              <xm:f>'2029 - 5311'!$AAY69:$AAY69</xm:f>
              <xm:sqref>AAY67</xm:sqref>
            </x14:sparkline>
            <x14:sparkline>
              <xm:f>'2029 - 5311'!$AAY76:$AAY76</xm:f>
              <xm:sqref>AAY68</xm:sqref>
            </x14:sparkline>
            <x14:sparkline>
              <xm:f>'2029 - 5311'!$AAZ69:$AAZ69</xm:f>
              <xm:sqref>AAZ67</xm:sqref>
            </x14:sparkline>
            <x14:sparkline>
              <xm:f>'2029 - 5311'!$AAZ76:$AAZ76</xm:f>
              <xm:sqref>AAZ68</xm:sqref>
            </x14:sparkline>
            <x14:sparkline>
              <xm:f>'2029 - 5311'!$ABA69:$ABA69</xm:f>
              <xm:sqref>ABA67</xm:sqref>
            </x14:sparkline>
            <x14:sparkline>
              <xm:f>'2029 - 5311'!$ABA76:$ABA76</xm:f>
              <xm:sqref>ABA68</xm:sqref>
            </x14:sparkline>
            <x14:sparkline>
              <xm:f>'2029 - 5311'!$ABB69:$ABB69</xm:f>
              <xm:sqref>ABB67</xm:sqref>
            </x14:sparkline>
            <x14:sparkline>
              <xm:f>'2029 - 5311'!$ABB76:$ABB76</xm:f>
              <xm:sqref>ABB68</xm:sqref>
            </x14:sparkline>
            <x14:sparkline>
              <xm:f>'2029 - 5311'!$ABC69:$ABC69</xm:f>
              <xm:sqref>ABC67</xm:sqref>
            </x14:sparkline>
            <x14:sparkline>
              <xm:f>'2029 - 5311'!$ABC76:$ABC76</xm:f>
              <xm:sqref>ABC68</xm:sqref>
            </x14:sparkline>
            <x14:sparkline>
              <xm:f>'2029 - 5311'!$ABD69:$ABD69</xm:f>
              <xm:sqref>ABD67</xm:sqref>
            </x14:sparkline>
            <x14:sparkline>
              <xm:f>'2029 - 5311'!$ABD76:$ABD76</xm:f>
              <xm:sqref>ABD68</xm:sqref>
            </x14:sparkline>
            <x14:sparkline>
              <xm:f>'2029 - 5311'!$ABE69:$ABE69</xm:f>
              <xm:sqref>ABE67</xm:sqref>
            </x14:sparkline>
            <x14:sparkline>
              <xm:f>'2029 - 5311'!$ABE76:$ABE76</xm:f>
              <xm:sqref>ABE68</xm:sqref>
            </x14:sparkline>
            <x14:sparkline>
              <xm:f>'2029 - 5311'!$ABF69:$ABF69</xm:f>
              <xm:sqref>ABF67</xm:sqref>
            </x14:sparkline>
            <x14:sparkline>
              <xm:f>'2029 - 5311'!$ABF76:$ABF76</xm:f>
              <xm:sqref>ABF68</xm:sqref>
            </x14:sparkline>
            <x14:sparkline>
              <xm:f>'2029 - 5311'!$ABG69:$ABG69</xm:f>
              <xm:sqref>ABG67</xm:sqref>
            </x14:sparkline>
            <x14:sparkline>
              <xm:f>'2029 - 5311'!$ABG76:$ABG76</xm:f>
              <xm:sqref>ABG68</xm:sqref>
            </x14:sparkline>
            <x14:sparkline>
              <xm:f>'2029 - 5311'!$ABH69:$ABH69</xm:f>
              <xm:sqref>ABH67</xm:sqref>
            </x14:sparkline>
            <x14:sparkline>
              <xm:f>'2029 - 5311'!$ABH76:$ABH76</xm:f>
              <xm:sqref>ABH68</xm:sqref>
            </x14:sparkline>
            <x14:sparkline>
              <xm:f>'2029 - 5311'!$ABI69:$ABI69</xm:f>
              <xm:sqref>ABI67</xm:sqref>
            </x14:sparkline>
            <x14:sparkline>
              <xm:f>'2029 - 5311'!$ABI76:$ABI76</xm:f>
              <xm:sqref>ABI68</xm:sqref>
            </x14:sparkline>
            <x14:sparkline>
              <xm:f>'2029 - 5311'!$ABJ69:$ABJ69</xm:f>
              <xm:sqref>ABJ67</xm:sqref>
            </x14:sparkline>
            <x14:sparkline>
              <xm:f>'2029 - 5311'!$ABJ76:$ABJ76</xm:f>
              <xm:sqref>ABJ68</xm:sqref>
            </x14:sparkline>
            <x14:sparkline>
              <xm:f>'2029 - 5311'!$ABK69:$ABK69</xm:f>
              <xm:sqref>ABK67</xm:sqref>
            </x14:sparkline>
            <x14:sparkline>
              <xm:f>'2029 - 5311'!$ABK76:$ABK76</xm:f>
              <xm:sqref>ABK68</xm:sqref>
            </x14:sparkline>
            <x14:sparkline>
              <xm:f>'2029 - 5311'!$ABL69:$ABL69</xm:f>
              <xm:sqref>ABL67</xm:sqref>
            </x14:sparkline>
            <x14:sparkline>
              <xm:f>'2029 - 5311'!$ABL76:$ABL76</xm:f>
              <xm:sqref>ABL68</xm:sqref>
            </x14:sparkline>
            <x14:sparkline>
              <xm:f>'2029 - 5311'!$ABM69:$ABM69</xm:f>
              <xm:sqref>ABM67</xm:sqref>
            </x14:sparkline>
            <x14:sparkline>
              <xm:f>'2029 - 5311'!$ABM76:$ABM76</xm:f>
              <xm:sqref>ABM68</xm:sqref>
            </x14:sparkline>
            <x14:sparkline>
              <xm:f>'2029 - 5311'!$ABN69:$ABN69</xm:f>
              <xm:sqref>ABN67</xm:sqref>
            </x14:sparkline>
            <x14:sparkline>
              <xm:f>'2029 - 5311'!$ABN76:$ABN76</xm:f>
              <xm:sqref>ABN68</xm:sqref>
            </x14:sparkline>
            <x14:sparkline>
              <xm:f>'2029 - 5311'!$ABO69:$ABO69</xm:f>
              <xm:sqref>ABO67</xm:sqref>
            </x14:sparkline>
            <x14:sparkline>
              <xm:f>'2029 - 5311'!$ABO76:$ABO76</xm:f>
              <xm:sqref>ABO68</xm:sqref>
            </x14:sparkline>
            <x14:sparkline>
              <xm:f>'2029 - 5311'!$ABP69:$ABP69</xm:f>
              <xm:sqref>ABP67</xm:sqref>
            </x14:sparkline>
            <x14:sparkline>
              <xm:f>'2029 - 5311'!$ABP76:$ABP76</xm:f>
              <xm:sqref>ABP68</xm:sqref>
            </x14:sparkline>
            <x14:sparkline>
              <xm:f>'2029 - 5311'!$ABQ69:$ABQ69</xm:f>
              <xm:sqref>ABQ67</xm:sqref>
            </x14:sparkline>
            <x14:sparkline>
              <xm:f>'2029 - 5311'!$ABQ76:$ABQ76</xm:f>
              <xm:sqref>ABQ68</xm:sqref>
            </x14:sparkline>
            <x14:sparkline>
              <xm:f>'2029 - 5311'!$ABR69:$ABR69</xm:f>
              <xm:sqref>ABR67</xm:sqref>
            </x14:sparkline>
            <x14:sparkline>
              <xm:f>'2029 - 5311'!$ABR76:$ABR76</xm:f>
              <xm:sqref>ABR68</xm:sqref>
            </x14:sparkline>
            <x14:sparkline>
              <xm:f>'2029 - 5311'!$ABS69:$ABS69</xm:f>
              <xm:sqref>ABS67</xm:sqref>
            </x14:sparkline>
            <x14:sparkline>
              <xm:f>'2029 - 5311'!$ABS76:$ABS76</xm:f>
              <xm:sqref>ABS68</xm:sqref>
            </x14:sparkline>
            <x14:sparkline>
              <xm:f>'2029 - 5311'!$ABT69:$ABT69</xm:f>
              <xm:sqref>ABT67</xm:sqref>
            </x14:sparkline>
            <x14:sparkline>
              <xm:f>'2029 - 5311'!$ABT76:$ABT76</xm:f>
              <xm:sqref>ABT68</xm:sqref>
            </x14:sparkline>
            <x14:sparkline>
              <xm:f>'2029 - 5311'!$ABU69:$ABU69</xm:f>
              <xm:sqref>ABU67</xm:sqref>
            </x14:sparkline>
            <x14:sparkline>
              <xm:f>'2029 - 5311'!$ABU76:$ABU76</xm:f>
              <xm:sqref>ABU68</xm:sqref>
            </x14:sparkline>
            <x14:sparkline>
              <xm:f>'2029 - 5311'!$ABV69:$ABV69</xm:f>
              <xm:sqref>ABV67</xm:sqref>
            </x14:sparkline>
            <x14:sparkline>
              <xm:f>'2029 - 5311'!$ABV76:$ABV76</xm:f>
              <xm:sqref>ABV68</xm:sqref>
            </x14:sparkline>
            <x14:sparkline>
              <xm:f>'2029 - 5311'!$ABW69:$ABW69</xm:f>
              <xm:sqref>ABW67</xm:sqref>
            </x14:sparkline>
            <x14:sparkline>
              <xm:f>'2029 - 5311'!$ABW76:$ABW76</xm:f>
              <xm:sqref>ABW68</xm:sqref>
            </x14:sparkline>
            <x14:sparkline>
              <xm:f>'2029 - 5311'!$ABX69:$ABX69</xm:f>
              <xm:sqref>ABX67</xm:sqref>
            </x14:sparkline>
            <x14:sparkline>
              <xm:f>'2029 - 5311'!$ABX76:$ABX76</xm:f>
              <xm:sqref>ABX68</xm:sqref>
            </x14:sparkline>
            <x14:sparkline>
              <xm:f>'2029 - 5311'!$ABY69:$ABY69</xm:f>
              <xm:sqref>ABY67</xm:sqref>
            </x14:sparkline>
            <x14:sparkline>
              <xm:f>'2029 - 5311'!$ABY76:$ABY76</xm:f>
              <xm:sqref>ABY68</xm:sqref>
            </x14:sparkline>
            <x14:sparkline>
              <xm:f>'2029 - 5311'!$ABZ69:$ABZ69</xm:f>
              <xm:sqref>ABZ67</xm:sqref>
            </x14:sparkline>
            <x14:sparkline>
              <xm:f>'2029 - 5311'!$ABZ76:$ABZ76</xm:f>
              <xm:sqref>ABZ68</xm:sqref>
            </x14:sparkline>
            <x14:sparkline>
              <xm:f>'2029 - 5311'!$ACA69:$ACA69</xm:f>
              <xm:sqref>ACA67</xm:sqref>
            </x14:sparkline>
            <x14:sparkline>
              <xm:f>'2029 - 5311'!$ACA76:$ACA76</xm:f>
              <xm:sqref>ACA68</xm:sqref>
            </x14:sparkline>
            <x14:sparkline>
              <xm:f>'2029 - 5311'!$ACB69:$ACB69</xm:f>
              <xm:sqref>ACB67</xm:sqref>
            </x14:sparkline>
            <x14:sparkline>
              <xm:f>'2029 - 5311'!$ACB76:$ACB76</xm:f>
              <xm:sqref>ACB68</xm:sqref>
            </x14:sparkline>
            <x14:sparkline>
              <xm:f>'2029 - 5311'!$ACC69:$ACC69</xm:f>
              <xm:sqref>ACC67</xm:sqref>
            </x14:sparkline>
            <x14:sparkline>
              <xm:f>'2029 - 5311'!$ACC76:$ACC76</xm:f>
              <xm:sqref>ACC68</xm:sqref>
            </x14:sparkline>
            <x14:sparkline>
              <xm:f>'2029 - 5311'!$ACD69:$ACD69</xm:f>
              <xm:sqref>ACD67</xm:sqref>
            </x14:sparkline>
            <x14:sparkline>
              <xm:f>'2029 - 5311'!$ACD76:$ACD76</xm:f>
              <xm:sqref>ACD68</xm:sqref>
            </x14:sparkline>
            <x14:sparkline>
              <xm:f>'2029 - 5311'!$ACE69:$ACE69</xm:f>
              <xm:sqref>ACE67</xm:sqref>
            </x14:sparkline>
            <x14:sparkline>
              <xm:f>'2029 - 5311'!$ACE76:$ACE76</xm:f>
              <xm:sqref>ACE68</xm:sqref>
            </x14:sparkline>
            <x14:sparkline>
              <xm:f>'2029 - 5311'!$ACF69:$ACF69</xm:f>
              <xm:sqref>ACF67</xm:sqref>
            </x14:sparkline>
            <x14:sparkline>
              <xm:f>'2029 - 5311'!$ACF76:$ACF76</xm:f>
              <xm:sqref>ACF68</xm:sqref>
            </x14:sparkline>
            <x14:sparkline>
              <xm:f>'2029 - 5311'!$ACG69:$ACG69</xm:f>
              <xm:sqref>ACG67</xm:sqref>
            </x14:sparkline>
            <x14:sparkline>
              <xm:f>'2029 - 5311'!$ACG76:$ACG76</xm:f>
              <xm:sqref>ACG68</xm:sqref>
            </x14:sparkline>
            <x14:sparkline>
              <xm:f>'2029 - 5311'!$ACH69:$ACH69</xm:f>
              <xm:sqref>ACH67</xm:sqref>
            </x14:sparkline>
            <x14:sparkline>
              <xm:f>'2029 - 5311'!$ACH76:$ACH76</xm:f>
              <xm:sqref>ACH68</xm:sqref>
            </x14:sparkline>
            <x14:sparkline>
              <xm:f>'2029 - 5311'!$ACI69:$ACI69</xm:f>
              <xm:sqref>ACI67</xm:sqref>
            </x14:sparkline>
            <x14:sparkline>
              <xm:f>'2029 - 5311'!$ACI76:$ACI76</xm:f>
              <xm:sqref>ACI68</xm:sqref>
            </x14:sparkline>
            <x14:sparkline>
              <xm:f>'2029 - 5311'!$ACJ69:$ACJ69</xm:f>
              <xm:sqref>ACJ67</xm:sqref>
            </x14:sparkline>
            <x14:sparkline>
              <xm:f>'2029 - 5311'!$ACJ76:$ACJ76</xm:f>
              <xm:sqref>ACJ68</xm:sqref>
            </x14:sparkline>
            <x14:sparkline>
              <xm:f>'2029 - 5311'!$ACK69:$ACK69</xm:f>
              <xm:sqref>ACK67</xm:sqref>
            </x14:sparkline>
            <x14:sparkline>
              <xm:f>'2029 - 5311'!$ACK76:$ACK76</xm:f>
              <xm:sqref>ACK68</xm:sqref>
            </x14:sparkline>
            <x14:sparkline>
              <xm:f>'2029 - 5311'!$ACL69:$ACL69</xm:f>
              <xm:sqref>ACL67</xm:sqref>
            </x14:sparkline>
            <x14:sparkline>
              <xm:f>'2029 - 5311'!$ACL76:$ACL76</xm:f>
              <xm:sqref>ACL68</xm:sqref>
            </x14:sparkline>
            <x14:sparkline>
              <xm:f>'2029 - 5311'!$ACM69:$ACM69</xm:f>
              <xm:sqref>ACM67</xm:sqref>
            </x14:sparkline>
            <x14:sparkline>
              <xm:f>'2029 - 5311'!$ACM76:$ACM76</xm:f>
              <xm:sqref>ACM68</xm:sqref>
            </x14:sparkline>
            <x14:sparkline>
              <xm:f>'2029 - 5311'!$ACN69:$ACN69</xm:f>
              <xm:sqref>ACN67</xm:sqref>
            </x14:sparkline>
            <x14:sparkline>
              <xm:f>'2029 - 5311'!$ACN76:$ACN76</xm:f>
              <xm:sqref>ACN68</xm:sqref>
            </x14:sparkline>
            <x14:sparkline>
              <xm:f>'2029 - 5311'!$ACO69:$ACO69</xm:f>
              <xm:sqref>ACO67</xm:sqref>
            </x14:sparkline>
            <x14:sparkline>
              <xm:f>'2029 - 5311'!$ACO76:$ACO76</xm:f>
              <xm:sqref>ACO68</xm:sqref>
            </x14:sparkline>
            <x14:sparkline>
              <xm:f>'2029 - 5311'!$ACP69:$ACP69</xm:f>
              <xm:sqref>ACP67</xm:sqref>
            </x14:sparkline>
            <x14:sparkline>
              <xm:f>'2029 - 5311'!$ACP76:$ACP76</xm:f>
              <xm:sqref>ACP68</xm:sqref>
            </x14:sparkline>
            <x14:sparkline>
              <xm:f>'2029 - 5311'!$ACQ69:$ACQ69</xm:f>
              <xm:sqref>ACQ67</xm:sqref>
            </x14:sparkline>
            <x14:sparkline>
              <xm:f>'2029 - 5311'!$ACQ76:$ACQ76</xm:f>
              <xm:sqref>ACQ68</xm:sqref>
            </x14:sparkline>
            <x14:sparkline>
              <xm:f>'2029 - 5311'!$ACR69:$ACR69</xm:f>
              <xm:sqref>ACR67</xm:sqref>
            </x14:sparkline>
            <x14:sparkline>
              <xm:f>'2029 - 5311'!$ACR76:$ACR76</xm:f>
              <xm:sqref>ACR68</xm:sqref>
            </x14:sparkline>
            <x14:sparkline>
              <xm:f>'2029 - 5311'!$ACS69:$ACS69</xm:f>
              <xm:sqref>ACS67</xm:sqref>
            </x14:sparkline>
            <x14:sparkline>
              <xm:f>'2029 - 5311'!$ACS76:$ACS76</xm:f>
              <xm:sqref>ACS68</xm:sqref>
            </x14:sparkline>
            <x14:sparkline>
              <xm:f>'2029 - 5311'!$ACT69:$ACT69</xm:f>
              <xm:sqref>ACT67</xm:sqref>
            </x14:sparkline>
            <x14:sparkline>
              <xm:f>'2029 - 5311'!$ACT76:$ACT76</xm:f>
              <xm:sqref>ACT68</xm:sqref>
            </x14:sparkline>
            <x14:sparkline>
              <xm:f>'2029 - 5311'!$ACU69:$ACU69</xm:f>
              <xm:sqref>ACU67</xm:sqref>
            </x14:sparkline>
            <x14:sparkline>
              <xm:f>'2029 - 5311'!$ACU76:$ACU76</xm:f>
              <xm:sqref>ACU68</xm:sqref>
            </x14:sparkline>
            <x14:sparkline>
              <xm:f>'2029 - 5311'!$ACV69:$ACV69</xm:f>
              <xm:sqref>ACV67</xm:sqref>
            </x14:sparkline>
            <x14:sparkline>
              <xm:f>'2029 - 5311'!$ACV76:$ACV76</xm:f>
              <xm:sqref>ACV68</xm:sqref>
            </x14:sparkline>
            <x14:sparkline>
              <xm:f>'2029 - 5311'!$ACW69:$ACW69</xm:f>
              <xm:sqref>ACW67</xm:sqref>
            </x14:sparkline>
            <x14:sparkline>
              <xm:f>'2029 - 5311'!$ACW76:$ACW76</xm:f>
              <xm:sqref>ACW68</xm:sqref>
            </x14:sparkline>
            <x14:sparkline>
              <xm:f>'2029 - 5311'!$ACX69:$ACX69</xm:f>
              <xm:sqref>ACX67</xm:sqref>
            </x14:sparkline>
            <x14:sparkline>
              <xm:f>'2029 - 5311'!$ACX76:$ACX76</xm:f>
              <xm:sqref>ACX68</xm:sqref>
            </x14:sparkline>
            <x14:sparkline>
              <xm:f>'2029 - 5311'!$ACY69:$ACY69</xm:f>
              <xm:sqref>ACY67</xm:sqref>
            </x14:sparkline>
            <x14:sparkline>
              <xm:f>'2029 - 5311'!$ACY76:$ACY76</xm:f>
              <xm:sqref>ACY68</xm:sqref>
            </x14:sparkline>
            <x14:sparkline>
              <xm:f>'2029 - 5311'!$ACZ69:$ACZ69</xm:f>
              <xm:sqref>ACZ67</xm:sqref>
            </x14:sparkline>
            <x14:sparkline>
              <xm:f>'2029 - 5311'!$ACZ76:$ACZ76</xm:f>
              <xm:sqref>ACZ68</xm:sqref>
            </x14:sparkline>
            <x14:sparkline>
              <xm:f>'2029 - 5311'!$ADA69:$ADA69</xm:f>
              <xm:sqref>ADA67</xm:sqref>
            </x14:sparkline>
            <x14:sparkline>
              <xm:f>'2029 - 5311'!$ADA76:$ADA76</xm:f>
              <xm:sqref>ADA68</xm:sqref>
            </x14:sparkline>
            <x14:sparkline>
              <xm:f>'2029 - 5311'!$ADB69:$ADB69</xm:f>
              <xm:sqref>ADB67</xm:sqref>
            </x14:sparkline>
            <x14:sparkline>
              <xm:f>'2029 - 5311'!$ADB76:$ADB76</xm:f>
              <xm:sqref>ADB68</xm:sqref>
            </x14:sparkline>
            <x14:sparkline>
              <xm:f>'2029 - 5311'!$ADC69:$ADC69</xm:f>
              <xm:sqref>ADC67</xm:sqref>
            </x14:sparkline>
            <x14:sparkline>
              <xm:f>'2029 - 5311'!$ADC76:$ADC76</xm:f>
              <xm:sqref>ADC68</xm:sqref>
            </x14:sparkline>
            <x14:sparkline>
              <xm:f>'2029 - 5311'!$ADD69:$ADD69</xm:f>
              <xm:sqref>ADD67</xm:sqref>
            </x14:sparkline>
            <x14:sparkline>
              <xm:f>'2029 - 5311'!$ADD76:$ADD76</xm:f>
              <xm:sqref>ADD68</xm:sqref>
            </x14:sparkline>
            <x14:sparkline>
              <xm:f>'2029 - 5311'!$ADE69:$ADE69</xm:f>
              <xm:sqref>ADE67</xm:sqref>
            </x14:sparkline>
            <x14:sparkline>
              <xm:f>'2029 - 5311'!$ADE76:$ADE76</xm:f>
              <xm:sqref>ADE68</xm:sqref>
            </x14:sparkline>
            <x14:sparkline>
              <xm:f>'2029 - 5311'!$ADF69:$ADF69</xm:f>
              <xm:sqref>ADF67</xm:sqref>
            </x14:sparkline>
            <x14:sparkline>
              <xm:f>'2029 - 5311'!$ADF76:$ADF76</xm:f>
              <xm:sqref>ADF68</xm:sqref>
            </x14:sparkline>
            <x14:sparkline>
              <xm:f>'2029 - 5311'!$ADG69:$ADG69</xm:f>
              <xm:sqref>ADG67</xm:sqref>
            </x14:sparkline>
            <x14:sparkline>
              <xm:f>'2029 - 5311'!$ADG76:$ADG76</xm:f>
              <xm:sqref>ADG68</xm:sqref>
            </x14:sparkline>
            <x14:sparkline>
              <xm:f>'2029 - 5311'!$ADH69:$ADH69</xm:f>
              <xm:sqref>ADH67</xm:sqref>
            </x14:sparkline>
            <x14:sparkline>
              <xm:f>'2029 - 5311'!$ADH76:$ADH76</xm:f>
              <xm:sqref>ADH68</xm:sqref>
            </x14:sparkline>
            <x14:sparkline>
              <xm:f>'2029 - 5311'!$ADI69:$ADI69</xm:f>
              <xm:sqref>ADI67</xm:sqref>
            </x14:sparkline>
            <x14:sparkline>
              <xm:f>'2029 - 5311'!$ADI76:$ADI76</xm:f>
              <xm:sqref>ADI68</xm:sqref>
            </x14:sparkline>
            <x14:sparkline>
              <xm:f>'2029 - 5311'!$ADJ69:$ADJ69</xm:f>
              <xm:sqref>ADJ67</xm:sqref>
            </x14:sparkline>
            <x14:sparkline>
              <xm:f>'2029 - 5311'!$ADJ76:$ADJ76</xm:f>
              <xm:sqref>ADJ68</xm:sqref>
            </x14:sparkline>
            <x14:sparkline>
              <xm:f>'2029 - 5311'!$ADK69:$ADK69</xm:f>
              <xm:sqref>ADK67</xm:sqref>
            </x14:sparkline>
            <x14:sparkline>
              <xm:f>'2029 - 5311'!$ADK76:$ADK76</xm:f>
              <xm:sqref>ADK68</xm:sqref>
            </x14:sparkline>
            <x14:sparkline>
              <xm:f>'2029 - 5311'!$ADL69:$ADL69</xm:f>
              <xm:sqref>ADL67</xm:sqref>
            </x14:sparkline>
            <x14:sparkline>
              <xm:f>'2029 - 5311'!$ADL76:$ADL76</xm:f>
              <xm:sqref>ADL68</xm:sqref>
            </x14:sparkline>
            <x14:sparkline>
              <xm:f>'2029 - 5311'!$ADM69:$ADM69</xm:f>
              <xm:sqref>ADM67</xm:sqref>
            </x14:sparkline>
            <x14:sparkline>
              <xm:f>'2029 - 5311'!$ADM76:$ADM76</xm:f>
              <xm:sqref>ADM68</xm:sqref>
            </x14:sparkline>
            <x14:sparkline>
              <xm:f>'2029 - 5311'!$ADN69:$ADN69</xm:f>
              <xm:sqref>ADN67</xm:sqref>
            </x14:sparkline>
            <x14:sparkline>
              <xm:f>'2029 - 5311'!$ADN76:$ADN76</xm:f>
              <xm:sqref>ADN68</xm:sqref>
            </x14:sparkline>
            <x14:sparkline>
              <xm:f>'2029 - 5311'!$ADO69:$ADO69</xm:f>
              <xm:sqref>ADO67</xm:sqref>
            </x14:sparkline>
            <x14:sparkline>
              <xm:f>'2029 - 5311'!$ADO76:$ADO76</xm:f>
              <xm:sqref>ADO68</xm:sqref>
            </x14:sparkline>
            <x14:sparkline>
              <xm:f>'2029 - 5311'!$ADP69:$ADP69</xm:f>
              <xm:sqref>ADP67</xm:sqref>
            </x14:sparkline>
            <x14:sparkline>
              <xm:f>'2029 - 5311'!$ADP76:$ADP76</xm:f>
              <xm:sqref>ADP68</xm:sqref>
            </x14:sparkline>
            <x14:sparkline>
              <xm:f>'2029 - 5311'!$ADQ69:$ADQ69</xm:f>
              <xm:sqref>ADQ67</xm:sqref>
            </x14:sparkline>
            <x14:sparkline>
              <xm:f>'2029 - 5311'!$ADQ76:$ADQ76</xm:f>
              <xm:sqref>ADQ68</xm:sqref>
            </x14:sparkline>
            <x14:sparkline>
              <xm:f>'2029 - 5311'!$ADR69:$ADR69</xm:f>
              <xm:sqref>ADR67</xm:sqref>
            </x14:sparkline>
            <x14:sparkline>
              <xm:f>'2029 - 5311'!$ADR76:$ADR76</xm:f>
              <xm:sqref>ADR68</xm:sqref>
            </x14:sparkline>
            <x14:sparkline>
              <xm:f>'2029 - 5311'!$ADS69:$ADS69</xm:f>
              <xm:sqref>ADS67</xm:sqref>
            </x14:sparkline>
            <x14:sparkline>
              <xm:f>'2029 - 5311'!$ADS76:$ADS76</xm:f>
              <xm:sqref>ADS68</xm:sqref>
            </x14:sparkline>
            <x14:sparkline>
              <xm:f>'2029 - 5311'!$ADT69:$ADT69</xm:f>
              <xm:sqref>ADT67</xm:sqref>
            </x14:sparkline>
            <x14:sparkline>
              <xm:f>'2029 - 5311'!$ADT76:$ADT76</xm:f>
              <xm:sqref>ADT68</xm:sqref>
            </x14:sparkline>
            <x14:sparkline>
              <xm:f>'2029 - 5311'!$ADU69:$ADU69</xm:f>
              <xm:sqref>ADU67</xm:sqref>
            </x14:sparkline>
            <x14:sparkline>
              <xm:f>'2029 - 5311'!$ADU76:$ADU76</xm:f>
              <xm:sqref>ADU68</xm:sqref>
            </x14:sparkline>
            <x14:sparkline>
              <xm:f>'2029 - 5311'!$ADV69:$ADV69</xm:f>
              <xm:sqref>ADV67</xm:sqref>
            </x14:sparkline>
            <x14:sparkline>
              <xm:f>'2029 - 5311'!$ADV76:$ADV76</xm:f>
              <xm:sqref>ADV68</xm:sqref>
            </x14:sparkline>
            <x14:sparkline>
              <xm:f>'2029 - 5311'!$ADW69:$ADW69</xm:f>
              <xm:sqref>ADW67</xm:sqref>
            </x14:sparkline>
            <x14:sparkline>
              <xm:f>'2029 - 5311'!$ADW76:$ADW76</xm:f>
              <xm:sqref>ADW68</xm:sqref>
            </x14:sparkline>
            <x14:sparkline>
              <xm:f>'2029 - 5311'!$ADX69:$ADX69</xm:f>
              <xm:sqref>ADX67</xm:sqref>
            </x14:sparkline>
            <x14:sparkline>
              <xm:f>'2029 - 5311'!$ADX76:$ADX76</xm:f>
              <xm:sqref>ADX68</xm:sqref>
            </x14:sparkline>
            <x14:sparkline>
              <xm:f>'2029 - 5311'!$ADY69:$ADY69</xm:f>
              <xm:sqref>ADY67</xm:sqref>
            </x14:sparkline>
            <x14:sparkline>
              <xm:f>'2029 - 5311'!$ADY76:$ADY76</xm:f>
              <xm:sqref>ADY68</xm:sqref>
            </x14:sparkline>
            <x14:sparkline>
              <xm:f>'2029 - 5311'!$ADZ69:$ADZ69</xm:f>
              <xm:sqref>ADZ67</xm:sqref>
            </x14:sparkline>
            <x14:sparkline>
              <xm:f>'2029 - 5311'!$ADZ76:$ADZ76</xm:f>
              <xm:sqref>ADZ68</xm:sqref>
            </x14:sparkline>
            <x14:sparkline>
              <xm:f>'2029 - 5311'!$AEA69:$AEA69</xm:f>
              <xm:sqref>AEA67</xm:sqref>
            </x14:sparkline>
            <x14:sparkline>
              <xm:f>'2029 - 5311'!$AEA76:$AEA76</xm:f>
              <xm:sqref>AEA68</xm:sqref>
            </x14:sparkline>
            <x14:sparkline>
              <xm:f>'2029 - 5311'!$AEB69:$AEB69</xm:f>
              <xm:sqref>AEB67</xm:sqref>
            </x14:sparkline>
            <x14:sparkline>
              <xm:f>'2029 - 5311'!$AEB76:$AEB76</xm:f>
              <xm:sqref>AEB68</xm:sqref>
            </x14:sparkline>
            <x14:sparkline>
              <xm:f>'2029 - 5311'!$AEC69:$AEC69</xm:f>
              <xm:sqref>AEC67</xm:sqref>
            </x14:sparkline>
            <x14:sparkline>
              <xm:f>'2029 - 5311'!$AEC76:$AEC76</xm:f>
              <xm:sqref>AEC68</xm:sqref>
            </x14:sparkline>
            <x14:sparkline>
              <xm:f>'2029 - 5311'!$AED69:$AED69</xm:f>
              <xm:sqref>AED67</xm:sqref>
            </x14:sparkline>
            <x14:sparkline>
              <xm:f>'2029 - 5311'!$AED76:$AED76</xm:f>
              <xm:sqref>AED68</xm:sqref>
            </x14:sparkline>
            <x14:sparkline>
              <xm:f>'2029 - 5311'!$AEE69:$AEE69</xm:f>
              <xm:sqref>AEE67</xm:sqref>
            </x14:sparkline>
            <x14:sparkline>
              <xm:f>'2029 - 5311'!$AEE76:$AEE76</xm:f>
              <xm:sqref>AEE68</xm:sqref>
            </x14:sparkline>
            <x14:sparkline>
              <xm:f>'2029 - 5311'!$AEF69:$AEF69</xm:f>
              <xm:sqref>AEF67</xm:sqref>
            </x14:sparkline>
            <x14:sparkline>
              <xm:f>'2029 - 5311'!$AEF76:$AEF76</xm:f>
              <xm:sqref>AEF68</xm:sqref>
            </x14:sparkline>
            <x14:sparkline>
              <xm:f>'2029 - 5311'!$AEG69:$AEG69</xm:f>
              <xm:sqref>AEG67</xm:sqref>
            </x14:sparkline>
            <x14:sparkline>
              <xm:f>'2029 - 5311'!$AEG76:$AEG76</xm:f>
              <xm:sqref>AEG68</xm:sqref>
            </x14:sparkline>
            <x14:sparkline>
              <xm:f>'2029 - 5311'!$AEH69:$AEH69</xm:f>
              <xm:sqref>AEH67</xm:sqref>
            </x14:sparkline>
            <x14:sparkline>
              <xm:f>'2029 - 5311'!$AEH76:$AEH76</xm:f>
              <xm:sqref>AEH68</xm:sqref>
            </x14:sparkline>
            <x14:sparkline>
              <xm:f>'2029 - 5311'!$AEI69:$AEI69</xm:f>
              <xm:sqref>AEI67</xm:sqref>
            </x14:sparkline>
            <x14:sparkline>
              <xm:f>'2029 - 5311'!$AEI76:$AEI76</xm:f>
              <xm:sqref>AEI68</xm:sqref>
            </x14:sparkline>
            <x14:sparkline>
              <xm:f>'2029 - 5311'!$AEJ69:$AEJ69</xm:f>
              <xm:sqref>AEJ67</xm:sqref>
            </x14:sparkline>
            <x14:sparkline>
              <xm:f>'2029 - 5311'!$AEJ76:$AEJ76</xm:f>
              <xm:sqref>AEJ68</xm:sqref>
            </x14:sparkline>
            <x14:sparkline>
              <xm:f>'2029 - 5311'!$AEK69:$AEK69</xm:f>
              <xm:sqref>AEK67</xm:sqref>
            </x14:sparkline>
            <x14:sparkline>
              <xm:f>'2029 - 5311'!$AEK76:$AEK76</xm:f>
              <xm:sqref>AEK68</xm:sqref>
            </x14:sparkline>
            <x14:sparkline>
              <xm:f>'2029 - 5311'!$AEL69:$AEL69</xm:f>
              <xm:sqref>AEL67</xm:sqref>
            </x14:sparkline>
            <x14:sparkline>
              <xm:f>'2029 - 5311'!$AEL76:$AEL76</xm:f>
              <xm:sqref>AEL68</xm:sqref>
            </x14:sparkline>
            <x14:sparkline>
              <xm:f>'2029 - 5311'!$AEM69:$AEM69</xm:f>
              <xm:sqref>AEM67</xm:sqref>
            </x14:sparkline>
            <x14:sparkline>
              <xm:f>'2029 - 5311'!$AEM76:$AEM76</xm:f>
              <xm:sqref>AEM68</xm:sqref>
            </x14:sparkline>
            <x14:sparkline>
              <xm:f>'2029 - 5311'!$AEN69:$AEN69</xm:f>
              <xm:sqref>AEN67</xm:sqref>
            </x14:sparkline>
            <x14:sparkline>
              <xm:f>'2029 - 5311'!$AEN76:$AEN76</xm:f>
              <xm:sqref>AEN68</xm:sqref>
            </x14:sparkline>
            <x14:sparkline>
              <xm:f>'2029 - 5311'!$AEO69:$AEO69</xm:f>
              <xm:sqref>AEO67</xm:sqref>
            </x14:sparkline>
            <x14:sparkline>
              <xm:f>'2029 - 5311'!$AEO76:$AEO76</xm:f>
              <xm:sqref>AEO68</xm:sqref>
            </x14:sparkline>
            <x14:sparkline>
              <xm:f>'2029 - 5311'!$AEP69:$AEP69</xm:f>
              <xm:sqref>AEP67</xm:sqref>
            </x14:sparkline>
            <x14:sparkline>
              <xm:f>'2029 - 5311'!$AEP76:$AEP76</xm:f>
              <xm:sqref>AEP68</xm:sqref>
            </x14:sparkline>
            <x14:sparkline>
              <xm:f>'2029 - 5311'!$AEQ69:$AEQ69</xm:f>
              <xm:sqref>AEQ67</xm:sqref>
            </x14:sparkline>
            <x14:sparkline>
              <xm:f>'2029 - 5311'!$AEQ76:$AEQ76</xm:f>
              <xm:sqref>AEQ68</xm:sqref>
            </x14:sparkline>
            <x14:sparkline>
              <xm:f>'2029 - 5311'!$AER69:$AER69</xm:f>
              <xm:sqref>AER67</xm:sqref>
            </x14:sparkline>
            <x14:sparkline>
              <xm:f>'2029 - 5311'!$AER76:$AER76</xm:f>
              <xm:sqref>AER68</xm:sqref>
            </x14:sparkline>
            <x14:sparkline>
              <xm:f>'2029 - 5311'!$AES69:$AES69</xm:f>
              <xm:sqref>AES67</xm:sqref>
            </x14:sparkline>
            <x14:sparkline>
              <xm:f>'2029 - 5311'!$AES76:$AES76</xm:f>
              <xm:sqref>AES68</xm:sqref>
            </x14:sparkline>
            <x14:sparkline>
              <xm:f>'2029 - 5311'!$AET69:$AET69</xm:f>
              <xm:sqref>AET67</xm:sqref>
            </x14:sparkline>
            <x14:sparkline>
              <xm:f>'2029 - 5311'!$AET76:$AET76</xm:f>
              <xm:sqref>AET68</xm:sqref>
            </x14:sparkline>
            <x14:sparkline>
              <xm:f>'2029 - 5311'!$AEU69:$AEU69</xm:f>
              <xm:sqref>AEU67</xm:sqref>
            </x14:sparkline>
            <x14:sparkline>
              <xm:f>'2029 - 5311'!$AEU76:$AEU76</xm:f>
              <xm:sqref>AEU68</xm:sqref>
            </x14:sparkline>
            <x14:sparkline>
              <xm:f>'2029 - 5311'!$AEV69:$AEV69</xm:f>
              <xm:sqref>AEV67</xm:sqref>
            </x14:sparkline>
            <x14:sparkline>
              <xm:f>'2029 - 5311'!$AEV76:$AEV76</xm:f>
              <xm:sqref>AEV68</xm:sqref>
            </x14:sparkline>
            <x14:sparkline>
              <xm:f>'2029 - 5311'!$AEW69:$AEW69</xm:f>
              <xm:sqref>AEW67</xm:sqref>
            </x14:sparkline>
            <x14:sparkline>
              <xm:f>'2029 - 5311'!$AEW76:$AEW76</xm:f>
              <xm:sqref>AEW68</xm:sqref>
            </x14:sparkline>
            <x14:sparkline>
              <xm:f>'2029 - 5311'!$AEX69:$AEX69</xm:f>
              <xm:sqref>AEX67</xm:sqref>
            </x14:sparkline>
            <x14:sparkline>
              <xm:f>'2029 - 5311'!$AEX76:$AEX76</xm:f>
              <xm:sqref>AEX68</xm:sqref>
            </x14:sparkline>
            <x14:sparkline>
              <xm:f>'2029 - 5311'!$AEY69:$AEY69</xm:f>
              <xm:sqref>AEY67</xm:sqref>
            </x14:sparkline>
            <x14:sparkline>
              <xm:f>'2029 - 5311'!$AEY76:$AEY76</xm:f>
              <xm:sqref>AEY68</xm:sqref>
            </x14:sparkline>
            <x14:sparkline>
              <xm:f>'2029 - 5311'!$AEZ69:$AEZ69</xm:f>
              <xm:sqref>AEZ67</xm:sqref>
            </x14:sparkline>
            <x14:sparkline>
              <xm:f>'2029 - 5311'!$AEZ76:$AEZ76</xm:f>
              <xm:sqref>AEZ68</xm:sqref>
            </x14:sparkline>
            <x14:sparkline>
              <xm:f>'2029 - 5311'!$AFA69:$AFA69</xm:f>
              <xm:sqref>AFA67</xm:sqref>
            </x14:sparkline>
            <x14:sparkline>
              <xm:f>'2029 - 5311'!$AFA76:$AFA76</xm:f>
              <xm:sqref>AFA68</xm:sqref>
            </x14:sparkline>
            <x14:sparkline>
              <xm:f>'2029 - 5311'!$AFB69:$AFB69</xm:f>
              <xm:sqref>AFB67</xm:sqref>
            </x14:sparkline>
            <x14:sparkline>
              <xm:f>'2029 - 5311'!$AFB76:$AFB76</xm:f>
              <xm:sqref>AFB68</xm:sqref>
            </x14:sparkline>
            <x14:sparkline>
              <xm:f>'2029 - 5311'!$AFC69:$AFC69</xm:f>
              <xm:sqref>AFC67</xm:sqref>
            </x14:sparkline>
            <x14:sparkline>
              <xm:f>'2029 - 5311'!$AFC76:$AFC76</xm:f>
              <xm:sqref>AFC68</xm:sqref>
            </x14:sparkline>
            <x14:sparkline>
              <xm:f>'2029 - 5311'!$AFD69:$AFD69</xm:f>
              <xm:sqref>AFD67</xm:sqref>
            </x14:sparkline>
            <x14:sparkline>
              <xm:f>'2029 - 5311'!$AFD76:$AFD76</xm:f>
              <xm:sqref>AFD68</xm:sqref>
            </x14:sparkline>
            <x14:sparkline>
              <xm:f>'2029 - 5311'!$AFE69:$AFE69</xm:f>
              <xm:sqref>AFE67</xm:sqref>
            </x14:sparkline>
            <x14:sparkline>
              <xm:f>'2029 - 5311'!$AFE76:$AFE76</xm:f>
              <xm:sqref>AFE68</xm:sqref>
            </x14:sparkline>
            <x14:sparkline>
              <xm:f>'2029 - 5311'!$AFF69:$AFF69</xm:f>
              <xm:sqref>AFF67</xm:sqref>
            </x14:sparkline>
            <x14:sparkline>
              <xm:f>'2029 - 5311'!$AFF76:$AFF76</xm:f>
              <xm:sqref>AFF68</xm:sqref>
            </x14:sparkline>
            <x14:sparkline>
              <xm:f>'2029 - 5311'!$AFG69:$AFG69</xm:f>
              <xm:sqref>AFG67</xm:sqref>
            </x14:sparkline>
            <x14:sparkline>
              <xm:f>'2029 - 5311'!$AFG76:$AFG76</xm:f>
              <xm:sqref>AFG68</xm:sqref>
            </x14:sparkline>
            <x14:sparkline>
              <xm:f>'2029 - 5311'!$AFH69:$AFH69</xm:f>
              <xm:sqref>AFH67</xm:sqref>
            </x14:sparkline>
            <x14:sparkline>
              <xm:f>'2029 - 5311'!$AFH76:$AFH76</xm:f>
              <xm:sqref>AFH68</xm:sqref>
            </x14:sparkline>
            <x14:sparkline>
              <xm:f>'2029 - 5311'!$AFI69:$AFI69</xm:f>
              <xm:sqref>AFI67</xm:sqref>
            </x14:sparkline>
            <x14:sparkline>
              <xm:f>'2029 - 5311'!$AFI76:$AFI76</xm:f>
              <xm:sqref>AFI68</xm:sqref>
            </x14:sparkline>
            <x14:sparkline>
              <xm:f>'2029 - 5311'!$AFJ69:$AFJ69</xm:f>
              <xm:sqref>AFJ67</xm:sqref>
            </x14:sparkline>
            <x14:sparkline>
              <xm:f>'2029 - 5311'!$AFJ76:$AFJ76</xm:f>
              <xm:sqref>AFJ68</xm:sqref>
            </x14:sparkline>
            <x14:sparkline>
              <xm:f>'2029 - 5311'!$AFK69:$AFK69</xm:f>
              <xm:sqref>AFK67</xm:sqref>
            </x14:sparkline>
            <x14:sparkline>
              <xm:f>'2029 - 5311'!$AFK76:$AFK76</xm:f>
              <xm:sqref>AFK68</xm:sqref>
            </x14:sparkline>
            <x14:sparkline>
              <xm:f>'2029 - 5311'!$AFL69:$AFL69</xm:f>
              <xm:sqref>AFL67</xm:sqref>
            </x14:sparkline>
            <x14:sparkline>
              <xm:f>'2029 - 5311'!$AFL76:$AFL76</xm:f>
              <xm:sqref>AFL68</xm:sqref>
            </x14:sparkline>
            <x14:sparkline>
              <xm:f>'2029 - 5311'!$AFM69:$AFM69</xm:f>
              <xm:sqref>AFM67</xm:sqref>
            </x14:sparkline>
            <x14:sparkline>
              <xm:f>'2029 - 5311'!$AFM76:$AFM76</xm:f>
              <xm:sqref>AFM68</xm:sqref>
            </x14:sparkline>
            <x14:sparkline>
              <xm:f>'2029 - 5311'!$AFN69:$AFN69</xm:f>
              <xm:sqref>AFN67</xm:sqref>
            </x14:sparkline>
            <x14:sparkline>
              <xm:f>'2029 - 5311'!$AFN76:$AFN76</xm:f>
              <xm:sqref>AFN68</xm:sqref>
            </x14:sparkline>
            <x14:sparkline>
              <xm:f>'2029 - 5311'!$AFO69:$AFO69</xm:f>
              <xm:sqref>AFO67</xm:sqref>
            </x14:sparkline>
            <x14:sparkline>
              <xm:f>'2029 - 5311'!$AFO76:$AFO76</xm:f>
              <xm:sqref>AFO68</xm:sqref>
            </x14:sparkline>
            <x14:sparkline>
              <xm:f>'2029 - 5311'!$AFP69:$AFP69</xm:f>
              <xm:sqref>AFP67</xm:sqref>
            </x14:sparkline>
            <x14:sparkline>
              <xm:f>'2029 - 5311'!$AFP76:$AFP76</xm:f>
              <xm:sqref>AFP68</xm:sqref>
            </x14:sparkline>
            <x14:sparkline>
              <xm:f>'2029 - 5311'!$AFQ69:$AFQ69</xm:f>
              <xm:sqref>AFQ67</xm:sqref>
            </x14:sparkline>
            <x14:sparkline>
              <xm:f>'2029 - 5311'!$AFQ76:$AFQ76</xm:f>
              <xm:sqref>AFQ68</xm:sqref>
            </x14:sparkline>
            <x14:sparkline>
              <xm:f>'2029 - 5311'!$AFR69:$AFR69</xm:f>
              <xm:sqref>AFR67</xm:sqref>
            </x14:sparkline>
            <x14:sparkline>
              <xm:f>'2029 - 5311'!$AFR76:$AFR76</xm:f>
              <xm:sqref>AFR68</xm:sqref>
            </x14:sparkline>
            <x14:sparkline>
              <xm:f>'2029 - 5311'!$AFS69:$AFS69</xm:f>
              <xm:sqref>AFS67</xm:sqref>
            </x14:sparkline>
            <x14:sparkline>
              <xm:f>'2029 - 5311'!$AFS76:$AFS76</xm:f>
              <xm:sqref>AFS68</xm:sqref>
            </x14:sparkline>
            <x14:sparkline>
              <xm:f>'2029 - 5311'!$AFT69:$AFT69</xm:f>
              <xm:sqref>AFT67</xm:sqref>
            </x14:sparkline>
            <x14:sparkline>
              <xm:f>'2029 - 5311'!$AFT76:$AFT76</xm:f>
              <xm:sqref>AFT68</xm:sqref>
            </x14:sparkline>
            <x14:sparkline>
              <xm:f>'2029 - 5311'!$AFU69:$AFU69</xm:f>
              <xm:sqref>AFU67</xm:sqref>
            </x14:sparkline>
            <x14:sparkline>
              <xm:f>'2029 - 5311'!$AFU76:$AFU76</xm:f>
              <xm:sqref>AFU68</xm:sqref>
            </x14:sparkline>
            <x14:sparkline>
              <xm:f>'2029 - 5311'!$AFV69:$AFV69</xm:f>
              <xm:sqref>AFV67</xm:sqref>
            </x14:sparkline>
            <x14:sparkline>
              <xm:f>'2029 - 5311'!$AFV76:$AFV76</xm:f>
              <xm:sqref>AFV68</xm:sqref>
            </x14:sparkline>
            <x14:sparkline>
              <xm:f>'2029 - 5311'!$AFW69:$AFW69</xm:f>
              <xm:sqref>AFW67</xm:sqref>
            </x14:sparkline>
            <x14:sparkline>
              <xm:f>'2029 - 5311'!$AFW76:$AFW76</xm:f>
              <xm:sqref>AFW68</xm:sqref>
            </x14:sparkline>
            <x14:sparkline>
              <xm:f>'2029 - 5311'!$AFX69:$AFX69</xm:f>
              <xm:sqref>AFX67</xm:sqref>
            </x14:sparkline>
            <x14:sparkline>
              <xm:f>'2029 - 5311'!$AFX76:$AFX76</xm:f>
              <xm:sqref>AFX68</xm:sqref>
            </x14:sparkline>
            <x14:sparkline>
              <xm:f>'2029 - 5311'!$AFY69:$AFY69</xm:f>
              <xm:sqref>AFY67</xm:sqref>
            </x14:sparkline>
            <x14:sparkline>
              <xm:f>'2029 - 5311'!$AFY76:$AFY76</xm:f>
              <xm:sqref>AFY68</xm:sqref>
            </x14:sparkline>
            <x14:sparkline>
              <xm:f>'2029 - 5311'!$AFZ69:$AFZ69</xm:f>
              <xm:sqref>AFZ67</xm:sqref>
            </x14:sparkline>
            <x14:sparkline>
              <xm:f>'2029 - 5311'!$AFZ76:$AFZ76</xm:f>
              <xm:sqref>AFZ68</xm:sqref>
            </x14:sparkline>
            <x14:sparkline>
              <xm:f>'2029 - 5311'!$AGA69:$AGA69</xm:f>
              <xm:sqref>AGA67</xm:sqref>
            </x14:sparkline>
            <x14:sparkline>
              <xm:f>'2029 - 5311'!$AGA76:$AGA76</xm:f>
              <xm:sqref>AGA68</xm:sqref>
            </x14:sparkline>
            <x14:sparkline>
              <xm:f>'2029 - 5311'!$AGB69:$AGB69</xm:f>
              <xm:sqref>AGB67</xm:sqref>
            </x14:sparkline>
            <x14:sparkline>
              <xm:f>'2029 - 5311'!$AGB76:$AGB76</xm:f>
              <xm:sqref>AGB68</xm:sqref>
            </x14:sparkline>
            <x14:sparkline>
              <xm:f>'2029 - 5311'!$AGC69:$AGC69</xm:f>
              <xm:sqref>AGC67</xm:sqref>
            </x14:sparkline>
            <x14:sparkline>
              <xm:f>'2029 - 5311'!$AGC76:$AGC76</xm:f>
              <xm:sqref>AGC68</xm:sqref>
            </x14:sparkline>
            <x14:sparkline>
              <xm:f>'2029 - 5311'!$AGD69:$AGD69</xm:f>
              <xm:sqref>AGD67</xm:sqref>
            </x14:sparkline>
            <x14:sparkline>
              <xm:f>'2029 - 5311'!$AGD76:$AGD76</xm:f>
              <xm:sqref>AGD68</xm:sqref>
            </x14:sparkline>
            <x14:sparkline>
              <xm:f>'2029 - 5311'!$AGE69:$AGE69</xm:f>
              <xm:sqref>AGE67</xm:sqref>
            </x14:sparkline>
            <x14:sparkline>
              <xm:f>'2029 - 5311'!$AGE76:$AGE76</xm:f>
              <xm:sqref>AGE68</xm:sqref>
            </x14:sparkline>
            <x14:sparkline>
              <xm:f>'2029 - 5311'!$AGF69:$AGF69</xm:f>
              <xm:sqref>AGF67</xm:sqref>
            </x14:sparkline>
            <x14:sparkline>
              <xm:f>'2029 - 5311'!$AGF76:$AGF76</xm:f>
              <xm:sqref>AGF68</xm:sqref>
            </x14:sparkline>
            <x14:sparkline>
              <xm:f>'2029 - 5311'!$AGG69:$AGG69</xm:f>
              <xm:sqref>AGG67</xm:sqref>
            </x14:sparkline>
            <x14:sparkline>
              <xm:f>'2029 - 5311'!$AGG76:$AGG76</xm:f>
              <xm:sqref>AGG68</xm:sqref>
            </x14:sparkline>
            <x14:sparkline>
              <xm:f>'2029 - 5311'!$AGH69:$AGH69</xm:f>
              <xm:sqref>AGH67</xm:sqref>
            </x14:sparkline>
            <x14:sparkline>
              <xm:f>'2029 - 5311'!$AGH76:$AGH76</xm:f>
              <xm:sqref>AGH68</xm:sqref>
            </x14:sparkline>
            <x14:sparkline>
              <xm:f>'2029 - 5311'!$AGI69:$AGI69</xm:f>
              <xm:sqref>AGI67</xm:sqref>
            </x14:sparkline>
            <x14:sparkline>
              <xm:f>'2029 - 5311'!$AGI76:$AGI76</xm:f>
              <xm:sqref>AGI68</xm:sqref>
            </x14:sparkline>
            <x14:sparkline>
              <xm:f>'2029 - 5311'!$AGJ69:$AGJ69</xm:f>
              <xm:sqref>AGJ67</xm:sqref>
            </x14:sparkline>
            <x14:sparkline>
              <xm:f>'2029 - 5311'!$AGJ76:$AGJ76</xm:f>
              <xm:sqref>AGJ68</xm:sqref>
            </x14:sparkline>
            <x14:sparkline>
              <xm:f>'2029 - 5311'!$AGK69:$AGK69</xm:f>
              <xm:sqref>AGK67</xm:sqref>
            </x14:sparkline>
            <x14:sparkline>
              <xm:f>'2029 - 5311'!$AGK76:$AGK76</xm:f>
              <xm:sqref>AGK68</xm:sqref>
            </x14:sparkline>
            <x14:sparkline>
              <xm:f>'2029 - 5311'!$AGL69:$AGL69</xm:f>
              <xm:sqref>AGL67</xm:sqref>
            </x14:sparkline>
            <x14:sparkline>
              <xm:f>'2029 - 5311'!$AGL76:$AGL76</xm:f>
              <xm:sqref>AGL68</xm:sqref>
            </x14:sparkline>
            <x14:sparkline>
              <xm:f>'2029 - 5311'!$AGM69:$AGM69</xm:f>
              <xm:sqref>AGM67</xm:sqref>
            </x14:sparkline>
            <x14:sparkline>
              <xm:f>'2029 - 5311'!$AGM76:$AGM76</xm:f>
              <xm:sqref>AGM68</xm:sqref>
            </x14:sparkline>
            <x14:sparkline>
              <xm:f>'2029 - 5311'!$AGN69:$AGN69</xm:f>
              <xm:sqref>AGN67</xm:sqref>
            </x14:sparkline>
            <x14:sparkline>
              <xm:f>'2029 - 5311'!$AGN76:$AGN76</xm:f>
              <xm:sqref>AGN68</xm:sqref>
            </x14:sparkline>
            <x14:sparkline>
              <xm:f>'2029 - 5311'!$AGO69:$AGO69</xm:f>
              <xm:sqref>AGO67</xm:sqref>
            </x14:sparkline>
            <x14:sparkline>
              <xm:f>'2029 - 5311'!$AGO76:$AGO76</xm:f>
              <xm:sqref>AGO68</xm:sqref>
            </x14:sparkline>
            <x14:sparkline>
              <xm:f>'2029 - 5311'!$AGP69:$AGP69</xm:f>
              <xm:sqref>AGP67</xm:sqref>
            </x14:sparkline>
            <x14:sparkline>
              <xm:f>'2029 - 5311'!$AGP76:$AGP76</xm:f>
              <xm:sqref>AGP68</xm:sqref>
            </x14:sparkline>
            <x14:sparkline>
              <xm:f>'2029 - 5311'!$AGQ69:$AGQ69</xm:f>
              <xm:sqref>AGQ67</xm:sqref>
            </x14:sparkline>
            <x14:sparkline>
              <xm:f>'2029 - 5311'!$AGQ76:$AGQ76</xm:f>
              <xm:sqref>AGQ68</xm:sqref>
            </x14:sparkline>
            <x14:sparkline>
              <xm:f>'2029 - 5311'!$AGR69:$AGR69</xm:f>
              <xm:sqref>AGR67</xm:sqref>
            </x14:sparkline>
            <x14:sparkline>
              <xm:f>'2029 - 5311'!$AGR76:$AGR76</xm:f>
              <xm:sqref>AGR68</xm:sqref>
            </x14:sparkline>
            <x14:sparkline>
              <xm:f>'2029 - 5311'!$AGS69:$AGS69</xm:f>
              <xm:sqref>AGS67</xm:sqref>
            </x14:sparkline>
            <x14:sparkline>
              <xm:f>'2029 - 5311'!$AGS76:$AGS76</xm:f>
              <xm:sqref>AGS68</xm:sqref>
            </x14:sparkline>
            <x14:sparkline>
              <xm:f>'2029 - 5311'!$AGT69:$AGT69</xm:f>
              <xm:sqref>AGT67</xm:sqref>
            </x14:sparkline>
            <x14:sparkline>
              <xm:f>'2029 - 5311'!$AGT76:$AGT76</xm:f>
              <xm:sqref>AGT68</xm:sqref>
            </x14:sparkline>
            <x14:sparkline>
              <xm:f>'2029 - 5311'!$AGU69:$AGU69</xm:f>
              <xm:sqref>AGU67</xm:sqref>
            </x14:sparkline>
            <x14:sparkline>
              <xm:f>'2029 - 5311'!$AGU76:$AGU76</xm:f>
              <xm:sqref>AGU68</xm:sqref>
            </x14:sparkline>
            <x14:sparkline>
              <xm:f>'2029 - 5311'!$AGV69:$AGV69</xm:f>
              <xm:sqref>AGV67</xm:sqref>
            </x14:sparkline>
            <x14:sparkline>
              <xm:f>'2029 - 5311'!$AGV76:$AGV76</xm:f>
              <xm:sqref>AGV68</xm:sqref>
            </x14:sparkline>
            <x14:sparkline>
              <xm:f>'2029 - 5311'!$AGW69:$AGW69</xm:f>
              <xm:sqref>AGW67</xm:sqref>
            </x14:sparkline>
            <x14:sparkline>
              <xm:f>'2029 - 5311'!$AGW76:$AGW76</xm:f>
              <xm:sqref>AGW68</xm:sqref>
            </x14:sparkline>
            <x14:sparkline>
              <xm:f>'2029 - 5311'!$AGX69:$AGX69</xm:f>
              <xm:sqref>AGX67</xm:sqref>
            </x14:sparkline>
            <x14:sparkline>
              <xm:f>'2029 - 5311'!$AGX76:$AGX76</xm:f>
              <xm:sqref>AGX68</xm:sqref>
            </x14:sparkline>
            <x14:sparkline>
              <xm:f>'2029 - 5311'!$AGY69:$AGY69</xm:f>
              <xm:sqref>AGY67</xm:sqref>
            </x14:sparkline>
            <x14:sparkline>
              <xm:f>'2029 - 5311'!$AGY76:$AGY76</xm:f>
              <xm:sqref>AGY68</xm:sqref>
            </x14:sparkline>
            <x14:sparkline>
              <xm:f>'2029 - 5311'!$AGZ69:$AGZ69</xm:f>
              <xm:sqref>AGZ67</xm:sqref>
            </x14:sparkline>
            <x14:sparkline>
              <xm:f>'2029 - 5311'!$AGZ76:$AGZ76</xm:f>
              <xm:sqref>AGZ68</xm:sqref>
            </x14:sparkline>
            <x14:sparkline>
              <xm:f>'2029 - 5311'!$AHA69:$AHA69</xm:f>
              <xm:sqref>AHA67</xm:sqref>
            </x14:sparkline>
            <x14:sparkline>
              <xm:f>'2029 - 5311'!$AHA76:$AHA76</xm:f>
              <xm:sqref>AHA68</xm:sqref>
            </x14:sparkline>
            <x14:sparkline>
              <xm:f>'2029 - 5311'!$AHB69:$AHB69</xm:f>
              <xm:sqref>AHB67</xm:sqref>
            </x14:sparkline>
            <x14:sparkline>
              <xm:f>'2029 - 5311'!$AHB76:$AHB76</xm:f>
              <xm:sqref>AHB68</xm:sqref>
            </x14:sparkline>
            <x14:sparkline>
              <xm:f>'2029 - 5311'!$AHC69:$AHC69</xm:f>
              <xm:sqref>AHC67</xm:sqref>
            </x14:sparkline>
            <x14:sparkline>
              <xm:f>'2029 - 5311'!$AHC76:$AHC76</xm:f>
              <xm:sqref>AHC68</xm:sqref>
            </x14:sparkline>
            <x14:sparkline>
              <xm:f>'2029 - 5311'!$AHD69:$AHD69</xm:f>
              <xm:sqref>AHD67</xm:sqref>
            </x14:sparkline>
            <x14:sparkline>
              <xm:f>'2029 - 5311'!$AHD76:$AHD76</xm:f>
              <xm:sqref>AHD68</xm:sqref>
            </x14:sparkline>
            <x14:sparkline>
              <xm:f>'2029 - 5311'!$AHE69:$AHE69</xm:f>
              <xm:sqref>AHE67</xm:sqref>
            </x14:sparkline>
            <x14:sparkline>
              <xm:f>'2029 - 5311'!$AHE76:$AHE76</xm:f>
              <xm:sqref>AHE68</xm:sqref>
            </x14:sparkline>
            <x14:sparkline>
              <xm:f>'2029 - 5311'!$AHF69:$AHF69</xm:f>
              <xm:sqref>AHF67</xm:sqref>
            </x14:sparkline>
            <x14:sparkline>
              <xm:f>'2029 - 5311'!$AHF76:$AHF76</xm:f>
              <xm:sqref>AHF68</xm:sqref>
            </x14:sparkline>
            <x14:sparkline>
              <xm:f>'2029 - 5311'!$AHG69:$AHG69</xm:f>
              <xm:sqref>AHG67</xm:sqref>
            </x14:sparkline>
            <x14:sparkline>
              <xm:f>'2029 - 5311'!$AHG76:$AHG76</xm:f>
              <xm:sqref>AHG68</xm:sqref>
            </x14:sparkline>
            <x14:sparkline>
              <xm:f>'2029 - 5311'!$AHH69:$AHH69</xm:f>
              <xm:sqref>AHH67</xm:sqref>
            </x14:sparkline>
            <x14:sparkline>
              <xm:f>'2029 - 5311'!$AHH76:$AHH76</xm:f>
              <xm:sqref>AHH68</xm:sqref>
            </x14:sparkline>
            <x14:sparkline>
              <xm:f>'2029 - 5311'!$AHI69:$AHI69</xm:f>
              <xm:sqref>AHI67</xm:sqref>
            </x14:sparkline>
            <x14:sparkline>
              <xm:f>'2029 - 5311'!$AHI76:$AHI76</xm:f>
              <xm:sqref>AHI68</xm:sqref>
            </x14:sparkline>
            <x14:sparkline>
              <xm:f>'2029 - 5311'!$AHJ69:$AHJ69</xm:f>
              <xm:sqref>AHJ67</xm:sqref>
            </x14:sparkline>
            <x14:sparkline>
              <xm:f>'2029 - 5311'!$AHJ76:$AHJ76</xm:f>
              <xm:sqref>AHJ68</xm:sqref>
            </x14:sparkline>
            <x14:sparkline>
              <xm:f>'2029 - 5311'!$AHK69:$AHK69</xm:f>
              <xm:sqref>AHK67</xm:sqref>
            </x14:sparkline>
            <x14:sparkline>
              <xm:f>'2029 - 5311'!$AHK76:$AHK76</xm:f>
              <xm:sqref>AHK68</xm:sqref>
            </x14:sparkline>
            <x14:sparkline>
              <xm:f>'2029 - 5311'!$AHL69:$AHL69</xm:f>
              <xm:sqref>AHL67</xm:sqref>
            </x14:sparkline>
            <x14:sparkline>
              <xm:f>'2029 - 5311'!$AHL76:$AHL76</xm:f>
              <xm:sqref>AHL68</xm:sqref>
            </x14:sparkline>
            <x14:sparkline>
              <xm:f>'2029 - 5311'!$AHM69:$AHM69</xm:f>
              <xm:sqref>AHM67</xm:sqref>
            </x14:sparkline>
            <x14:sparkline>
              <xm:f>'2029 - 5311'!$AHM76:$AHM76</xm:f>
              <xm:sqref>AHM68</xm:sqref>
            </x14:sparkline>
            <x14:sparkline>
              <xm:f>'2029 - 5311'!$AHN69:$AHN69</xm:f>
              <xm:sqref>AHN67</xm:sqref>
            </x14:sparkline>
            <x14:sparkline>
              <xm:f>'2029 - 5311'!$AHN76:$AHN76</xm:f>
              <xm:sqref>AHN68</xm:sqref>
            </x14:sparkline>
            <x14:sparkline>
              <xm:f>'2029 - 5311'!$AHO69:$AHO69</xm:f>
              <xm:sqref>AHO67</xm:sqref>
            </x14:sparkline>
            <x14:sparkline>
              <xm:f>'2029 - 5311'!$AHO76:$AHO76</xm:f>
              <xm:sqref>AHO68</xm:sqref>
            </x14:sparkline>
            <x14:sparkline>
              <xm:f>'2029 - 5311'!$AHP69:$AHP69</xm:f>
              <xm:sqref>AHP67</xm:sqref>
            </x14:sparkline>
            <x14:sparkline>
              <xm:f>'2029 - 5311'!$AHP76:$AHP76</xm:f>
              <xm:sqref>AHP68</xm:sqref>
            </x14:sparkline>
            <x14:sparkline>
              <xm:f>'2029 - 5311'!$AHQ69:$AHQ69</xm:f>
              <xm:sqref>AHQ67</xm:sqref>
            </x14:sparkline>
            <x14:sparkline>
              <xm:f>'2029 - 5311'!$AHQ76:$AHQ76</xm:f>
              <xm:sqref>AHQ68</xm:sqref>
            </x14:sparkline>
            <x14:sparkline>
              <xm:f>'2029 - 5311'!$AHR69:$AHR69</xm:f>
              <xm:sqref>AHR67</xm:sqref>
            </x14:sparkline>
            <x14:sparkline>
              <xm:f>'2029 - 5311'!$AHR76:$AHR76</xm:f>
              <xm:sqref>AHR68</xm:sqref>
            </x14:sparkline>
            <x14:sparkline>
              <xm:f>'2029 - 5311'!$AHS69:$AHS69</xm:f>
              <xm:sqref>AHS67</xm:sqref>
            </x14:sparkline>
            <x14:sparkline>
              <xm:f>'2029 - 5311'!$AHS76:$AHS76</xm:f>
              <xm:sqref>AHS68</xm:sqref>
            </x14:sparkline>
            <x14:sparkline>
              <xm:f>'2029 - 5311'!$AHT69:$AHT69</xm:f>
              <xm:sqref>AHT67</xm:sqref>
            </x14:sparkline>
            <x14:sparkline>
              <xm:f>'2029 - 5311'!$AHT76:$AHT76</xm:f>
              <xm:sqref>AHT68</xm:sqref>
            </x14:sparkline>
            <x14:sparkline>
              <xm:f>'2029 - 5311'!$AHU69:$AHU69</xm:f>
              <xm:sqref>AHU67</xm:sqref>
            </x14:sparkline>
            <x14:sparkline>
              <xm:f>'2029 - 5311'!$AHU76:$AHU76</xm:f>
              <xm:sqref>AHU68</xm:sqref>
            </x14:sparkline>
            <x14:sparkline>
              <xm:f>'2029 - 5311'!$AHV69:$AHV69</xm:f>
              <xm:sqref>AHV67</xm:sqref>
            </x14:sparkline>
            <x14:sparkline>
              <xm:f>'2029 - 5311'!$AHV76:$AHV76</xm:f>
              <xm:sqref>AHV68</xm:sqref>
            </x14:sparkline>
            <x14:sparkline>
              <xm:f>'2029 - 5311'!$AHW69:$AHW69</xm:f>
              <xm:sqref>AHW67</xm:sqref>
            </x14:sparkline>
            <x14:sparkline>
              <xm:f>'2029 - 5311'!$AHW76:$AHW76</xm:f>
              <xm:sqref>AHW68</xm:sqref>
            </x14:sparkline>
            <x14:sparkline>
              <xm:f>'2029 - 5311'!$AHX69:$AHX69</xm:f>
              <xm:sqref>AHX67</xm:sqref>
            </x14:sparkline>
            <x14:sparkline>
              <xm:f>'2029 - 5311'!$AHX76:$AHX76</xm:f>
              <xm:sqref>AHX68</xm:sqref>
            </x14:sparkline>
            <x14:sparkline>
              <xm:f>'2029 - 5311'!$AHY69:$AHY69</xm:f>
              <xm:sqref>AHY67</xm:sqref>
            </x14:sparkline>
            <x14:sparkline>
              <xm:f>'2029 - 5311'!$AHY76:$AHY76</xm:f>
              <xm:sqref>AHY68</xm:sqref>
            </x14:sparkline>
            <x14:sparkline>
              <xm:f>'2029 - 5311'!$AHZ69:$AHZ69</xm:f>
              <xm:sqref>AHZ67</xm:sqref>
            </x14:sparkline>
            <x14:sparkline>
              <xm:f>'2029 - 5311'!$AHZ76:$AHZ76</xm:f>
              <xm:sqref>AHZ68</xm:sqref>
            </x14:sparkline>
            <x14:sparkline>
              <xm:f>'2029 - 5311'!$AIA69:$AIA69</xm:f>
              <xm:sqref>AIA67</xm:sqref>
            </x14:sparkline>
            <x14:sparkline>
              <xm:f>'2029 - 5311'!$AIA76:$AIA76</xm:f>
              <xm:sqref>AIA68</xm:sqref>
            </x14:sparkline>
            <x14:sparkline>
              <xm:f>'2029 - 5311'!$AIB69:$AIB69</xm:f>
              <xm:sqref>AIB67</xm:sqref>
            </x14:sparkline>
            <x14:sparkline>
              <xm:f>'2029 - 5311'!$AIB76:$AIB76</xm:f>
              <xm:sqref>AIB68</xm:sqref>
            </x14:sparkline>
            <x14:sparkline>
              <xm:f>'2029 - 5311'!$AIC69:$AIC69</xm:f>
              <xm:sqref>AIC67</xm:sqref>
            </x14:sparkline>
            <x14:sparkline>
              <xm:f>'2029 - 5311'!$AIC76:$AIC76</xm:f>
              <xm:sqref>AIC68</xm:sqref>
            </x14:sparkline>
            <x14:sparkline>
              <xm:f>'2029 - 5311'!$AID69:$AID69</xm:f>
              <xm:sqref>AID67</xm:sqref>
            </x14:sparkline>
            <x14:sparkline>
              <xm:f>'2029 - 5311'!$AID76:$AID76</xm:f>
              <xm:sqref>AID68</xm:sqref>
            </x14:sparkline>
            <x14:sparkline>
              <xm:f>'2029 - 5311'!$AIE69:$AIE69</xm:f>
              <xm:sqref>AIE67</xm:sqref>
            </x14:sparkline>
            <x14:sparkline>
              <xm:f>'2029 - 5311'!$AIE76:$AIE76</xm:f>
              <xm:sqref>AIE68</xm:sqref>
            </x14:sparkline>
            <x14:sparkline>
              <xm:f>'2029 - 5311'!$AIF69:$AIF69</xm:f>
              <xm:sqref>AIF67</xm:sqref>
            </x14:sparkline>
            <x14:sparkline>
              <xm:f>'2029 - 5311'!$AIF76:$AIF76</xm:f>
              <xm:sqref>AIF68</xm:sqref>
            </x14:sparkline>
            <x14:sparkline>
              <xm:f>'2029 - 5311'!$AIG69:$AIG69</xm:f>
              <xm:sqref>AIG67</xm:sqref>
            </x14:sparkline>
            <x14:sparkline>
              <xm:f>'2029 - 5311'!$AIG76:$AIG76</xm:f>
              <xm:sqref>AIG68</xm:sqref>
            </x14:sparkline>
            <x14:sparkline>
              <xm:f>'2029 - 5311'!$AIH69:$AIH69</xm:f>
              <xm:sqref>AIH67</xm:sqref>
            </x14:sparkline>
            <x14:sparkline>
              <xm:f>'2029 - 5311'!$AIH76:$AIH76</xm:f>
              <xm:sqref>AIH68</xm:sqref>
            </x14:sparkline>
            <x14:sparkline>
              <xm:f>'2029 - 5311'!$AII69:$AII69</xm:f>
              <xm:sqref>AII67</xm:sqref>
            </x14:sparkline>
            <x14:sparkline>
              <xm:f>'2029 - 5311'!$AII76:$AII76</xm:f>
              <xm:sqref>AII68</xm:sqref>
            </x14:sparkline>
            <x14:sparkline>
              <xm:f>'2029 - 5311'!$AIJ69:$AIJ69</xm:f>
              <xm:sqref>AIJ67</xm:sqref>
            </x14:sparkline>
            <x14:sparkline>
              <xm:f>'2029 - 5311'!$AIJ76:$AIJ76</xm:f>
              <xm:sqref>AIJ68</xm:sqref>
            </x14:sparkline>
            <x14:sparkline>
              <xm:f>'2029 - 5311'!$AIK69:$AIK69</xm:f>
              <xm:sqref>AIK67</xm:sqref>
            </x14:sparkline>
            <x14:sparkline>
              <xm:f>'2029 - 5311'!$AIK76:$AIK76</xm:f>
              <xm:sqref>AIK68</xm:sqref>
            </x14:sparkline>
            <x14:sparkline>
              <xm:f>'2029 - 5311'!$AIL69:$AIL69</xm:f>
              <xm:sqref>AIL67</xm:sqref>
            </x14:sparkline>
            <x14:sparkline>
              <xm:f>'2029 - 5311'!$AIL76:$AIL76</xm:f>
              <xm:sqref>AIL68</xm:sqref>
            </x14:sparkline>
            <x14:sparkline>
              <xm:f>'2029 - 5311'!$AIM69:$AIM69</xm:f>
              <xm:sqref>AIM67</xm:sqref>
            </x14:sparkline>
            <x14:sparkline>
              <xm:f>'2029 - 5311'!$AIM76:$AIM76</xm:f>
              <xm:sqref>AIM68</xm:sqref>
            </x14:sparkline>
            <x14:sparkline>
              <xm:f>'2029 - 5311'!$AIN69:$AIN69</xm:f>
              <xm:sqref>AIN67</xm:sqref>
            </x14:sparkline>
            <x14:sparkline>
              <xm:f>'2029 - 5311'!$AIN76:$AIN76</xm:f>
              <xm:sqref>AIN68</xm:sqref>
            </x14:sparkline>
            <x14:sparkline>
              <xm:f>'2029 - 5311'!$AIO69:$AIO69</xm:f>
              <xm:sqref>AIO67</xm:sqref>
            </x14:sparkline>
            <x14:sparkline>
              <xm:f>'2029 - 5311'!$AIO76:$AIO76</xm:f>
              <xm:sqref>AIO68</xm:sqref>
            </x14:sparkline>
            <x14:sparkline>
              <xm:f>'2029 - 5311'!$AIP69:$AIP69</xm:f>
              <xm:sqref>AIP67</xm:sqref>
            </x14:sparkline>
            <x14:sparkline>
              <xm:f>'2029 - 5311'!$AIP76:$AIP76</xm:f>
              <xm:sqref>AIP68</xm:sqref>
            </x14:sparkline>
            <x14:sparkline>
              <xm:f>'2029 - 5311'!$AIQ69:$AIQ69</xm:f>
              <xm:sqref>AIQ67</xm:sqref>
            </x14:sparkline>
            <x14:sparkline>
              <xm:f>'2029 - 5311'!$AIQ76:$AIQ76</xm:f>
              <xm:sqref>AIQ68</xm:sqref>
            </x14:sparkline>
            <x14:sparkline>
              <xm:f>'2029 - 5311'!$AIR69:$AIR69</xm:f>
              <xm:sqref>AIR67</xm:sqref>
            </x14:sparkline>
            <x14:sparkline>
              <xm:f>'2029 - 5311'!$AIR76:$AIR76</xm:f>
              <xm:sqref>AIR68</xm:sqref>
            </x14:sparkline>
            <x14:sparkline>
              <xm:f>'2029 - 5311'!$AIS69:$AIS69</xm:f>
              <xm:sqref>AIS67</xm:sqref>
            </x14:sparkline>
            <x14:sparkline>
              <xm:f>'2029 - 5311'!$AIS76:$AIS76</xm:f>
              <xm:sqref>AIS68</xm:sqref>
            </x14:sparkline>
            <x14:sparkline>
              <xm:f>'2029 - 5311'!$AIT69:$AIT69</xm:f>
              <xm:sqref>AIT67</xm:sqref>
            </x14:sparkline>
            <x14:sparkline>
              <xm:f>'2029 - 5311'!$AIT76:$AIT76</xm:f>
              <xm:sqref>AIT68</xm:sqref>
            </x14:sparkline>
            <x14:sparkline>
              <xm:f>'2029 - 5311'!$AIU69:$AIU69</xm:f>
              <xm:sqref>AIU67</xm:sqref>
            </x14:sparkline>
            <x14:sparkline>
              <xm:f>'2029 - 5311'!$AIU76:$AIU76</xm:f>
              <xm:sqref>AIU68</xm:sqref>
            </x14:sparkline>
            <x14:sparkline>
              <xm:f>'2029 - 5311'!$AIV69:$AIV69</xm:f>
              <xm:sqref>AIV67</xm:sqref>
            </x14:sparkline>
            <x14:sparkline>
              <xm:f>'2029 - 5311'!$AIV76:$AIV76</xm:f>
              <xm:sqref>AIV68</xm:sqref>
            </x14:sparkline>
            <x14:sparkline>
              <xm:f>'2029 - 5311'!$AIW69:$AIW69</xm:f>
              <xm:sqref>AIW67</xm:sqref>
            </x14:sparkline>
            <x14:sparkline>
              <xm:f>'2029 - 5311'!$AIW76:$AIW76</xm:f>
              <xm:sqref>AIW68</xm:sqref>
            </x14:sparkline>
            <x14:sparkline>
              <xm:f>'2029 - 5311'!$AIX69:$AIX69</xm:f>
              <xm:sqref>AIX67</xm:sqref>
            </x14:sparkline>
            <x14:sparkline>
              <xm:f>'2029 - 5311'!$AIX76:$AIX76</xm:f>
              <xm:sqref>AIX68</xm:sqref>
            </x14:sparkline>
            <x14:sparkline>
              <xm:f>'2029 - 5311'!$AIY69:$AIY69</xm:f>
              <xm:sqref>AIY67</xm:sqref>
            </x14:sparkline>
            <x14:sparkline>
              <xm:f>'2029 - 5311'!$AIY76:$AIY76</xm:f>
              <xm:sqref>AIY68</xm:sqref>
            </x14:sparkline>
            <x14:sparkline>
              <xm:f>'2029 - 5311'!$AIZ69:$AIZ69</xm:f>
              <xm:sqref>AIZ67</xm:sqref>
            </x14:sparkline>
            <x14:sparkline>
              <xm:f>'2029 - 5311'!$AIZ76:$AIZ76</xm:f>
              <xm:sqref>AIZ68</xm:sqref>
            </x14:sparkline>
            <x14:sparkline>
              <xm:f>'2029 - 5311'!$AJA69:$AJA69</xm:f>
              <xm:sqref>AJA67</xm:sqref>
            </x14:sparkline>
            <x14:sparkline>
              <xm:f>'2029 - 5311'!$AJA76:$AJA76</xm:f>
              <xm:sqref>AJA68</xm:sqref>
            </x14:sparkline>
            <x14:sparkline>
              <xm:f>'2029 - 5311'!$AJB69:$AJB69</xm:f>
              <xm:sqref>AJB67</xm:sqref>
            </x14:sparkline>
            <x14:sparkline>
              <xm:f>'2029 - 5311'!$AJB76:$AJB76</xm:f>
              <xm:sqref>AJB68</xm:sqref>
            </x14:sparkline>
            <x14:sparkline>
              <xm:f>'2029 - 5311'!$AJC69:$AJC69</xm:f>
              <xm:sqref>AJC67</xm:sqref>
            </x14:sparkline>
            <x14:sparkline>
              <xm:f>'2029 - 5311'!$AJC76:$AJC76</xm:f>
              <xm:sqref>AJC68</xm:sqref>
            </x14:sparkline>
            <x14:sparkline>
              <xm:f>'2029 - 5311'!$AJD69:$AJD69</xm:f>
              <xm:sqref>AJD67</xm:sqref>
            </x14:sparkline>
            <x14:sparkline>
              <xm:f>'2029 - 5311'!$AJD76:$AJD76</xm:f>
              <xm:sqref>AJD68</xm:sqref>
            </x14:sparkline>
            <x14:sparkline>
              <xm:f>'2029 - 5311'!$AJE69:$AJE69</xm:f>
              <xm:sqref>AJE67</xm:sqref>
            </x14:sparkline>
            <x14:sparkline>
              <xm:f>'2029 - 5311'!$AJE76:$AJE76</xm:f>
              <xm:sqref>AJE68</xm:sqref>
            </x14:sparkline>
            <x14:sparkline>
              <xm:f>'2029 - 5311'!$AJF69:$AJF69</xm:f>
              <xm:sqref>AJF67</xm:sqref>
            </x14:sparkline>
            <x14:sparkline>
              <xm:f>'2029 - 5311'!$AJF76:$AJF76</xm:f>
              <xm:sqref>AJF68</xm:sqref>
            </x14:sparkline>
            <x14:sparkline>
              <xm:f>'2029 - 5311'!$AJG69:$AJG69</xm:f>
              <xm:sqref>AJG67</xm:sqref>
            </x14:sparkline>
            <x14:sparkline>
              <xm:f>'2029 - 5311'!$AJG76:$AJG76</xm:f>
              <xm:sqref>AJG68</xm:sqref>
            </x14:sparkline>
            <x14:sparkline>
              <xm:f>'2029 - 5311'!$AJH69:$AJH69</xm:f>
              <xm:sqref>AJH67</xm:sqref>
            </x14:sparkline>
            <x14:sparkline>
              <xm:f>'2029 - 5311'!$AJH76:$AJH76</xm:f>
              <xm:sqref>AJH68</xm:sqref>
            </x14:sparkline>
            <x14:sparkline>
              <xm:f>'2029 - 5311'!$AJI69:$AJI69</xm:f>
              <xm:sqref>AJI67</xm:sqref>
            </x14:sparkline>
            <x14:sparkline>
              <xm:f>'2029 - 5311'!$AJI76:$AJI76</xm:f>
              <xm:sqref>AJI68</xm:sqref>
            </x14:sparkline>
            <x14:sparkline>
              <xm:f>'2029 - 5311'!$AJJ69:$AJJ69</xm:f>
              <xm:sqref>AJJ67</xm:sqref>
            </x14:sparkline>
            <x14:sparkline>
              <xm:f>'2029 - 5311'!$AJJ76:$AJJ76</xm:f>
              <xm:sqref>AJJ68</xm:sqref>
            </x14:sparkline>
            <x14:sparkline>
              <xm:f>'2029 - 5311'!$AJK69:$AJK69</xm:f>
              <xm:sqref>AJK67</xm:sqref>
            </x14:sparkline>
            <x14:sparkline>
              <xm:f>'2029 - 5311'!$AJK76:$AJK76</xm:f>
              <xm:sqref>AJK68</xm:sqref>
            </x14:sparkline>
            <x14:sparkline>
              <xm:f>'2029 - 5311'!$AJL69:$AJL69</xm:f>
              <xm:sqref>AJL67</xm:sqref>
            </x14:sparkline>
            <x14:sparkline>
              <xm:f>'2029 - 5311'!$AJL76:$AJL76</xm:f>
              <xm:sqref>AJL68</xm:sqref>
            </x14:sparkline>
            <x14:sparkline>
              <xm:f>'2029 - 5311'!$AJM69:$AJM69</xm:f>
              <xm:sqref>AJM67</xm:sqref>
            </x14:sparkline>
            <x14:sparkline>
              <xm:f>'2029 - 5311'!$AJM76:$AJM76</xm:f>
              <xm:sqref>AJM68</xm:sqref>
            </x14:sparkline>
            <x14:sparkline>
              <xm:f>'2029 - 5311'!$AJN69:$AJN69</xm:f>
              <xm:sqref>AJN67</xm:sqref>
            </x14:sparkline>
            <x14:sparkline>
              <xm:f>'2029 - 5311'!$AJN76:$AJN76</xm:f>
              <xm:sqref>AJN68</xm:sqref>
            </x14:sparkline>
            <x14:sparkline>
              <xm:f>'2029 - 5311'!$AJO69:$AJO69</xm:f>
              <xm:sqref>AJO67</xm:sqref>
            </x14:sparkline>
            <x14:sparkline>
              <xm:f>'2029 - 5311'!$AJO76:$AJO76</xm:f>
              <xm:sqref>AJO68</xm:sqref>
            </x14:sparkline>
            <x14:sparkline>
              <xm:f>'2029 - 5311'!$AJP69:$AJP69</xm:f>
              <xm:sqref>AJP67</xm:sqref>
            </x14:sparkline>
            <x14:sparkline>
              <xm:f>'2029 - 5311'!$AJP76:$AJP76</xm:f>
              <xm:sqref>AJP68</xm:sqref>
            </x14:sparkline>
            <x14:sparkline>
              <xm:f>'2029 - 5311'!$AJQ69:$AJQ69</xm:f>
              <xm:sqref>AJQ67</xm:sqref>
            </x14:sparkline>
            <x14:sparkline>
              <xm:f>'2029 - 5311'!$AJQ76:$AJQ76</xm:f>
              <xm:sqref>AJQ68</xm:sqref>
            </x14:sparkline>
            <x14:sparkline>
              <xm:f>'2029 - 5311'!$AJR69:$AJR69</xm:f>
              <xm:sqref>AJR67</xm:sqref>
            </x14:sparkline>
            <x14:sparkline>
              <xm:f>'2029 - 5311'!$AJR76:$AJR76</xm:f>
              <xm:sqref>AJR68</xm:sqref>
            </x14:sparkline>
            <x14:sparkline>
              <xm:f>'2029 - 5311'!$AJS69:$AJS69</xm:f>
              <xm:sqref>AJS67</xm:sqref>
            </x14:sparkline>
            <x14:sparkline>
              <xm:f>'2029 - 5311'!$AJS76:$AJS76</xm:f>
              <xm:sqref>AJS68</xm:sqref>
            </x14:sparkline>
            <x14:sparkline>
              <xm:f>'2029 - 5311'!$AJT69:$AJT69</xm:f>
              <xm:sqref>AJT67</xm:sqref>
            </x14:sparkline>
            <x14:sparkline>
              <xm:f>'2029 - 5311'!$AJT76:$AJT76</xm:f>
              <xm:sqref>AJT68</xm:sqref>
            </x14:sparkline>
            <x14:sparkline>
              <xm:f>'2029 - 5311'!$AJU69:$AJU69</xm:f>
              <xm:sqref>AJU67</xm:sqref>
            </x14:sparkline>
            <x14:sparkline>
              <xm:f>'2029 - 5311'!$AJU76:$AJU76</xm:f>
              <xm:sqref>AJU68</xm:sqref>
            </x14:sparkline>
            <x14:sparkline>
              <xm:f>'2029 - 5311'!$AJV69:$AJV69</xm:f>
              <xm:sqref>AJV67</xm:sqref>
            </x14:sparkline>
            <x14:sparkline>
              <xm:f>'2029 - 5311'!$AJV76:$AJV76</xm:f>
              <xm:sqref>AJV68</xm:sqref>
            </x14:sparkline>
            <x14:sparkline>
              <xm:f>'2029 - 5311'!$AJW69:$AJW69</xm:f>
              <xm:sqref>AJW67</xm:sqref>
            </x14:sparkline>
            <x14:sparkline>
              <xm:f>'2029 - 5311'!$AJW76:$AJW76</xm:f>
              <xm:sqref>AJW68</xm:sqref>
            </x14:sparkline>
            <x14:sparkline>
              <xm:f>'2029 - 5311'!$AJX69:$AJX69</xm:f>
              <xm:sqref>AJX67</xm:sqref>
            </x14:sparkline>
            <x14:sparkline>
              <xm:f>'2029 - 5311'!$AJX76:$AJX76</xm:f>
              <xm:sqref>AJX68</xm:sqref>
            </x14:sparkline>
            <x14:sparkline>
              <xm:f>'2029 - 5311'!$AJY69:$AJY69</xm:f>
              <xm:sqref>AJY67</xm:sqref>
            </x14:sparkline>
            <x14:sparkline>
              <xm:f>'2029 - 5311'!$AJY76:$AJY76</xm:f>
              <xm:sqref>AJY68</xm:sqref>
            </x14:sparkline>
            <x14:sparkline>
              <xm:f>'2029 - 5311'!$AJZ69:$AJZ69</xm:f>
              <xm:sqref>AJZ67</xm:sqref>
            </x14:sparkline>
            <x14:sparkline>
              <xm:f>'2029 - 5311'!$AJZ76:$AJZ76</xm:f>
              <xm:sqref>AJZ68</xm:sqref>
            </x14:sparkline>
            <x14:sparkline>
              <xm:f>'2029 - 5311'!$AKA69:$AKA69</xm:f>
              <xm:sqref>AKA67</xm:sqref>
            </x14:sparkline>
            <x14:sparkline>
              <xm:f>'2029 - 5311'!$AKA76:$AKA76</xm:f>
              <xm:sqref>AKA68</xm:sqref>
            </x14:sparkline>
            <x14:sparkline>
              <xm:f>'2029 - 5311'!$AKB69:$AKB69</xm:f>
              <xm:sqref>AKB67</xm:sqref>
            </x14:sparkline>
            <x14:sparkline>
              <xm:f>'2029 - 5311'!$AKB76:$AKB76</xm:f>
              <xm:sqref>AKB68</xm:sqref>
            </x14:sparkline>
            <x14:sparkline>
              <xm:f>'2029 - 5311'!$AKC69:$AKC69</xm:f>
              <xm:sqref>AKC67</xm:sqref>
            </x14:sparkline>
            <x14:sparkline>
              <xm:f>'2029 - 5311'!$AKC76:$AKC76</xm:f>
              <xm:sqref>AKC68</xm:sqref>
            </x14:sparkline>
            <x14:sparkline>
              <xm:f>'2029 - 5311'!$AKD69:$AKD69</xm:f>
              <xm:sqref>AKD67</xm:sqref>
            </x14:sparkline>
            <x14:sparkline>
              <xm:f>'2029 - 5311'!$AKD76:$AKD76</xm:f>
              <xm:sqref>AKD68</xm:sqref>
            </x14:sparkline>
            <x14:sparkline>
              <xm:f>'2029 - 5311'!$AKE69:$AKE69</xm:f>
              <xm:sqref>AKE67</xm:sqref>
            </x14:sparkline>
            <x14:sparkline>
              <xm:f>'2029 - 5311'!$AKE76:$AKE76</xm:f>
              <xm:sqref>AKE68</xm:sqref>
            </x14:sparkline>
            <x14:sparkline>
              <xm:f>'2029 - 5311'!$AKF69:$AKF69</xm:f>
              <xm:sqref>AKF67</xm:sqref>
            </x14:sparkline>
            <x14:sparkline>
              <xm:f>'2029 - 5311'!$AKF76:$AKF76</xm:f>
              <xm:sqref>AKF68</xm:sqref>
            </x14:sparkline>
            <x14:sparkline>
              <xm:f>'2029 - 5311'!$AKG69:$AKG69</xm:f>
              <xm:sqref>AKG67</xm:sqref>
            </x14:sparkline>
            <x14:sparkline>
              <xm:f>'2029 - 5311'!$AKG76:$AKG76</xm:f>
              <xm:sqref>AKG68</xm:sqref>
            </x14:sparkline>
            <x14:sparkline>
              <xm:f>'2029 - 5311'!$AKH69:$AKH69</xm:f>
              <xm:sqref>AKH67</xm:sqref>
            </x14:sparkline>
            <x14:sparkline>
              <xm:f>'2029 - 5311'!$AKH76:$AKH76</xm:f>
              <xm:sqref>AKH68</xm:sqref>
            </x14:sparkline>
            <x14:sparkline>
              <xm:f>'2029 - 5311'!$AKI69:$AKI69</xm:f>
              <xm:sqref>AKI67</xm:sqref>
            </x14:sparkline>
            <x14:sparkline>
              <xm:f>'2029 - 5311'!$AKI76:$AKI76</xm:f>
              <xm:sqref>AKI68</xm:sqref>
            </x14:sparkline>
            <x14:sparkline>
              <xm:f>'2029 - 5311'!$AKJ69:$AKJ69</xm:f>
              <xm:sqref>AKJ67</xm:sqref>
            </x14:sparkline>
            <x14:sparkline>
              <xm:f>'2029 - 5311'!$AKJ76:$AKJ76</xm:f>
              <xm:sqref>AKJ68</xm:sqref>
            </x14:sparkline>
            <x14:sparkline>
              <xm:f>'2029 - 5311'!$AKK69:$AKK69</xm:f>
              <xm:sqref>AKK67</xm:sqref>
            </x14:sparkline>
            <x14:sparkline>
              <xm:f>'2029 - 5311'!$AKK76:$AKK76</xm:f>
              <xm:sqref>AKK68</xm:sqref>
            </x14:sparkline>
            <x14:sparkline>
              <xm:f>'2029 - 5311'!$AKL69:$AKL69</xm:f>
              <xm:sqref>AKL67</xm:sqref>
            </x14:sparkline>
            <x14:sparkline>
              <xm:f>'2029 - 5311'!$AKL76:$AKL76</xm:f>
              <xm:sqref>AKL68</xm:sqref>
            </x14:sparkline>
            <x14:sparkline>
              <xm:f>'2029 - 5311'!$AKM69:$AKM69</xm:f>
              <xm:sqref>AKM67</xm:sqref>
            </x14:sparkline>
            <x14:sparkline>
              <xm:f>'2029 - 5311'!$AKM76:$AKM76</xm:f>
              <xm:sqref>AKM68</xm:sqref>
            </x14:sparkline>
            <x14:sparkline>
              <xm:f>'2029 - 5311'!$AKN69:$AKN69</xm:f>
              <xm:sqref>AKN67</xm:sqref>
            </x14:sparkline>
            <x14:sparkline>
              <xm:f>'2029 - 5311'!$AKN76:$AKN76</xm:f>
              <xm:sqref>AKN68</xm:sqref>
            </x14:sparkline>
            <x14:sparkline>
              <xm:f>'2029 - 5311'!$AKO69:$AKO69</xm:f>
              <xm:sqref>AKO67</xm:sqref>
            </x14:sparkline>
            <x14:sparkline>
              <xm:f>'2029 - 5311'!$AKO76:$AKO76</xm:f>
              <xm:sqref>AKO68</xm:sqref>
            </x14:sparkline>
            <x14:sparkline>
              <xm:f>'2029 - 5311'!$AKP69:$AKP69</xm:f>
              <xm:sqref>AKP67</xm:sqref>
            </x14:sparkline>
            <x14:sparkline>
              <xm:f>'2029 - 5311'!$AKP76:$AKP76</xm:f>
              <xm:sqref>AKP68</xm:sqref>
            </x14:sparkline>
            <x14:sparkline>
              <xm:f>'2029 - 5311'!$AKQ69:$AKQ69</xm:f>
              <xm:sqref>AKQ67</xm:sqref>
            </x14:sparkline>
            <x14:sparkline>
              <xm:f>'2029 - 5311'!$AKQ76:$AKQ76</xm:f>
              <xm:sqref>AKQ68</xm:sqref>
            </x14:sparkline>
            <x14:sparkline>
              <xm:f>'2029 - 5311'!$AKR69:$AKR69</xm:f>
              <xm:sqref>AKR67</xm:sqref>
            </x14:sparkline>
            <x14:sparkline>
              <xm:f>'2029 - 5311'!$AKR76:$AKR76</xm:f>
              <xm:sqref>AKR68</xm:sqref>
            </x14:sparkline>
            <x14:sparkline>
              <xm:f>'2029 - 5311'!$AKS69:$AKS69</xm:f>
              <xm:sqref>AKS67</xm:sqref>
            </x14:sparkline>
            <x14:sparkline>
              <xm:f>'2029 - 5311'!$AKS76:$AKS76</xm:f>
              <xm:sqref>AKS68</xm:sqref>
            </x14:sparkline>
            <x14:sparkline>
              <xm:f>'2029 - 5311'!$AKT69:$AKT69</xm:f>
              <xm:sqref>AKT67</xm:sqref>
            </x14:sparkline>
            <x14:sparkline>
              <xm:f>'2029 - 5311'!$AKT76:$AKT76</xm:f>
              <xm:sqref>AKT68</xm:sqref>
            </x14:sparkline>
            <x14:sparkline>
              <xm:f>'2029 - 5311'!$AKU69:$AKU69</xm:f>
              <xm:sqref>AKU67</xm:sqref>
            </x14:sparkline>
            <x14:sparkline>
              <xm:f>'2029 - 5311'!$AKU76:$AKU76</xm:f>
              <xm:sqref>AKU68</xm:sqref>
            </x14:sparkline>
            <x14:sparkline>
              <xm:f>'2029 - 5311'!$AKV69:$AKV69</xm:f>
              <xm:sqref>AKV67</xm:sqref>
            </x14:sparkline>
            <x14:sparkline>
              <xm:f>'2029 - 5311'!$AKV76:$AKV76</xm:f>
              <xm:sqref>AKV68</xm:sqref>
            </x14:sparkline>
            <x14:sparkline>
              <xm:f>'2029 - 5311'!$AKW69:$AKW69</xm:f>
              <xm:sqref>AKW67</xm:sqref>
            </x14:sparkline>
            <x14:sparkline>
              <xm:f>'2029 - 5311'!$AKW76:$AKW76</xm:f>
              <xm:sqref>AKW68</xm:sqref>
            </x14:sparkline>
            <x14:sparkline>
              <xm:f>'2029 - 5311'!$AKX69:$AKX69</xm:f>
              <xm:sqref>AKX67</xm:sqref>
            </x14:sparkline>
            <x14:sparkline>
              <xm:f>'2029 - 5311'!$AKX76:$AKX76</xm:f>
              <xm:sqref>AKX68</xm:sqref>
            </x14:sparkline>
            <x14:sparkline>
              <xm:f>'2029 - 5311'!$AKY69:$AKY69</xm:f>
              <xm:sqref>AKY67</xm:sqref>
            </x14:sparkline>
            <x14:sparkline>
              <xm:f>'2029 - 5311'!$AKY76:$AKY76</xm:f>
              <xm:sqref>AKY68</xm:sqref>
            </x14:sparkline>
            <x14:sparkline>
              <xm:f>'2029 - 5311'!$AKZ69:$AKZ69</xm:f>
              <xm:sqref>AKZ67</xm:sqref>
            </x14:sparkline>
            <x14:sparkline>
              <xm:f>'2029 - 5311'!$AKZ76:$AKZ76</xm:f>
              <xm:sqref>AKZ68</xm:sqref>
            </x14:sparkline>
            <x14:sparkline>
              <xm:f>'2029 - 5311'!$ALA69:$ALA69</xm:f>
              <xm:sqref>ALA67</xm:sqref>
            </x14:sparkline>
            <x14:sparkline>
              <xm:f>'2029 - 5311'!$ALA76:$ALA76</xm:f>
              <xm:sqref>ALA68</xm:sqref>
            </x14:sparkline>
            <x14:sparkline>
              <xm:f>'2029 - 5311'!$ALB69:$ALB69</xm:f>
              <xm:sqref>ALB67</xm:sqref>
            </x14:sparkline>
            <x14:sparkline>
              <xm:f>'2029 - 5311'!$ALB76:$ALB76</xm:f>
              <xm:sqref>ALB68</xm:sqref>
            </x14:sparkline>
            <x14:sparkline>
              <xm:f>'2029 - 5311'!$ALC69:$ALC69</xm:f>
              <xm:sqref>ALC67</xm:sqref>
            </x14:sparkline>
            <x14:sparkline>
              <xm:f>'2029 - 5311'!$ALC76:$ALC76</xm:f>
              <xm:sqref>ALC68</xm:sqref>
            </x14:sparkline>
            <x14:sparkline>
              <xm:f>'2029 - 5311'!$ALD69:$ALD69</xm:f>
              <xm:sqref>ALD67</xm:sqref>
            </x14:sparkline>
            <x14:sparkline>
              <xm:f>'2029 - 5311'!$ALD76:$ALD76</xm:f>
              <xm:sqref>ALD68</xm:sqref>
            </x14:sparkline>
            <x14:sparkline>
              <xm:f>'2029 - 5311'!$ALE69:$ALE69</xm:f>
              <xm:sqref>ALE67</xm:sqref>
            </x14:sparkline>
            <x14:sparkline>
              <xm:f>'2029 - 5311'!$ALE76:$ALE76</xm:f>
              <xm:sqref>ALE68</xm:sqref>
            </x14:sparkline>
            <x14:sparkline>
              <xm:f>'2029 - 5311'!$ALF69:$ALF69</xm:f>
              <xm:sqref>ALF67</xm:sqref>
            </x14:sparkline>
            <x14:sparkline>
              <xm:f>'2029 - 5311'!$ALF76:$ALF76</xm:f>
              <xm:sqref>ALF68</xm:sqref>
            </x14:sparkline>
            <x14:sparkline>
              <xm:f>'2029 - 5311'!$ALG69:$ALG69</xm:f>
              <xm:sqref>ALG67</xm:sqref>
            </x14:sparkline>
            <x14:sparkline>
              <xm:f>'2029 - 5311'!$ALG76:$ALG76</xm:f>
              <xm:sqref>ALG68</xm:sqref>
            </x14:sparkline>
            <x14:sparkline>
              <xm:f>'2029 - 5311'!$ALH69:$ALH69</xm:f>
              <xm:sqref>ALH67</xm:sqref>
            </x14:sparkline>
            <x14:sparkline>
              <xm:f>'2029 - 5311'!$ALH76:$ALH76</xm:f>
              <xm:sqref>ALH68</xm:sqref>
            </x14:sparkline>
            <x14:sparkline>
              <xm:f>'2029 - 5311'!$ALI69:$ALI69</xm:f>
              <xm:sqref>ALI67</xm:sqref>
            </x14:sparkline>
            <x14:sparkline>
              <xm:f>'2029 - 5311'!$ALI76:$ALI76</xm:f>
              <xm:sqref>ALI68</xm:sqref>
            </x14:sparkline>
            <x14:sparkline>
              <xm:f>'2029 - 5311'!$ALJ69:$ALJ69</xm:f>
              <xm:sqref>ALJ67</xm:sqref>
            </x14:sparkline>
            <x14:sparkline>
              <xm:f>'2029 - 5311'!$ALJ76:$ALJ76</xm:f>
              <xm:sqref>ALJ68</xm:sqref>
            </x14:sparkline>
            <x14:sparkline>
              <xm:f>'2029 - 5311'!$ALK69:$ALK69</xm:f>
              <xm:sqref>ALK67</xm:sqref>
            </x14:sparkline>
            <x14:sparkline>
              <xm:f>'2029 - 5311'!$ALK76:$ALK76</xm:f>
              <xm:sqref>ALK68</xm:sqref>
            </x14:sparkline>
            <x14:sparkline>
              <xm:f>'2029 - 5311'!$ALL69:$ALL69</xm:f>
              <xm:sqref>ALL67</xm:sqref>
            </x14:sparkline>
            <x14:sparkline>
              <xm:f>'2029 - 5311'!$ALL76:$ALL76</xm:f>
              <xm:sqref>ALL68</xm:sqref>
            </x14:sparkline>
            <x14:sparkline>
              <xm:f>'2029 - 5311'!$ALM69:$ALM69</xm:f>
              <xm:sqref>ALM67</xm:sqref>
            </x14:sparkline>
            <x14:sparkline>
              <xm:f>'2029 - 5311'!$ALM76:$ALM76</xm:f>
              <xm:sqref>ALM68</xm:sqref>
            </x14:sparkline>
            <x14:sparkline>
              <xm:f>'2029 - 5311'!$ALN69:$ALN69</xm:f>
              <xm:sqref>ALN67</xm:sqref>
            </x14:sparkline>
            <x14:sparkline>
              <xm:f>'2029 - 5311'!$ALN76:$ALN76</xm:f>
              <xm:sqref>ALN68</xm:sqref>
            </x14:sparkline>
            <x14:sparkline>
              <xm:f>'2029 - 5311'!$ALO69:$ALO69</xm:f>
              <xm:sqref>ALO67</xm:sqref>
            </x14:sparkline>
            <x14:sparkline>
              <xm:f>'2029 - 5311'!$ALO76:$ALO76</xm:f>
              <xm:sqref>ALO68</xm:sqref>
            </x14:sparkline>
            <x14:sparkline>
              <xm:f>'2029 - 5311'!$ALP69:$ALP69</xm:f>
              <xm:sqref>ALP67</xm:sqref>
            </x14:sparkline>
            <x14:sparkline>
              <xm:f>'2029 - 5311'!$ALP76:$ALP76</xm:f>
              <xm:sqref>ALP68</xm:sqref>
            </x14:sparkline>
            <x14:sparkline>
              <xm:f>'2029 - 5311'!$ALQ69:$ALQ69</xm:f>
              <xm:sqref>ALQ67</xm:sqref>
            </x14:sparkline>
            <x14:sparkline>
              <xm:f>'2029 - 5311'!$ALQ76:$ALQ76</xm:f>
              <xm:sqref>ALQ68</xm:sqref>
            </x14:sparkline>
            <x14:sparkline>
              <xm:f>'2029 - 5311'!$ALR69:$ALR69</xm:f>
              <xm:sqref>ALR67</xm:sqref>
            </x14:sparkline>
            <x14:sparkline>
              <xm:f>'2029 - 5311'!$ALR76:$ALR76</xm:f>
              <xm:sqref>ALR68</xm:sqref>
            </x14:sparkline>
            <x14:sparkline>
              <xm:f>'2029 - 5311'!$ALS69:$ALS69</xm:f>
              <xm:sqref>ALS67</xm:sqref>
            </x14:sparkline>
            <x14:sparkline>
              <xm:f>'2029 - 5311'!$ALS76:$ALS76</xm:f>
              <xm:sqref>ALS68</xm:sqref>
            </x14:sparkline>
            <x14:sparkline>
              <xm:f>'2029 - 5311'!$ALT69:$ALT69</xm:f>
              <xm:sqref>ALT67</xm:sqref>
            </x14:sparkline>
            <x14:sparkline>
              <xm:f>'2029 - 5311'!$ALT76:$ALT76</xm:f>
              <xm:sqref>ALT68</xm:sqref>
            </x14:sparkline>
            <x14:sparkline>
              <xm:f>'2029 - 5311'!$ALU69:$ALU69</xm:f>
              <xm:sqref>ALU67</xm:sqref>
            </x14:sparkline>
            <x14:sparkline>
              <xm:f>'2029 - 5311'!$ALU76:$ALU76</xm:f>
              <xm:sqref>ALU68</xm:sqref>
            </x14:sparkline>
            <x14:sparkline>
              <xm:f>'2029 - 5311'!$ALV69:$ALV69</xm:f>
              <xm:sqref>ALV67</xm:sqref>
            </x14:sparkline>
            <x14:sparkline>
              <xm:f>'2029 - 5311'!$ALV76:$ALV76</xm:f>
              <xm:sqref>ALV68</xm:sqref>
            </x14:sparkline>
            <x14:sparkline>
              <xm:f>'2029 - 5311'!$ALW69:$ALW69</xm:f>
              <xm:sqref>ALW67</xm:sqref>
            </x14:sparkline>
            <x14:sparkline>
              <xm:f>'2029 - 5311'!$ALW76:$ALW76</xm:f>
              <xm:sqref>ALW68</xm:sqref>
            </x14:sparkline>
            <x14:sparkline>
              <xm:f>'2029 - 5311'!$ALX69:$ALX69</xm:f>
              <xm:sqref>ALX67</xm:sqref>
            </x14:sparkline>
            <x14:sparkline>
              <xm:f>'2029 - 5311'!$ALX76:$ALX76</xm:f>
              <xm:sqref>ALX68</xm:sqref>
            </x14:sparkline>
            <x14:sparkline>
              <xm:f>'2029 - 5311'!$ALY69:$ALY69</xm:f>
              <xm:sqref>ALY67</xm:sqref>
            </x14:sparkline>
            <x14:sparkline>
              <xm:f>'2029 - 5311'!$ALY76:$ALY76</xm:f>
              <xm:sqref>ALY68</xm:sqref>
            </x14:sparkline>
            <x14:sparkline>
              <xm:f>'2029 - 5311'!$ALZ69:$ALZ69</xm:f>
              <xm:sqref>ALZ67</xm:sqref>
            </x14:sparkline>
            <x14:sparkline>
              <xm:f>'2029 - 5311'!$ALZ76:$ALZ76</xm:f>
              <xm:sqref>ALZ68</xm:sqref>
            </x14:sparkline>
            <x14:sparkline>
              <xm:f>'2029 - 5311'!$AMA69:$AMA69</xm:f>
              <xm:sqref>AMA67</xm:sqref>
            </x14:sparkline>
            <x14:sparkline>
              <xm:f>'2029 - 5311'!$AMA76:$AMA76</xm:f>
              <xm:sqref>AMA68</xm:sqref>
            </x14:sparkline>
            <x14:sparkline>
              <xm:f>'2029 - 5311'!$AMB69:$AMB69</xm:f>
              <xm:sqref>AMB67</xm:sqref>
            </x14:sparkline>
            <x14:sparkline>
              <xm:f>'2029 - 5311'!$AMB76:$AMB76</xm:f>
              <xm:sqref>AMB68</xm:sqref>
            </x14:sparkline>
            <x14:sparkline>
              <xm:f>'2029 - 5311'!$AMC69:$AMC69</xm:f>
              <xm:sqref>AMC67</xm:sqref>
            </x14:sparkline>
            <x14:sparkline>
              <xm:f>'2029 - 5311'!$AMC76:$AMC76</xm:f>
              <xm:sqref>AMC68</xm:sqref>
            </x14:sparkline>
            <x14:sparkline>
              <xm:f>'2029 - 5311'!$AMD69:$AMD69</xm:f>
              <xm:sqref>AMD67</xm:sqref>
            </x14:sparkline>
            <x14:sparkline>
              <xm:f>'2029 - 5311'!$AMD76:$AMD76</xm:f>
              <xm:sqref>AMD68</xm:sqref>
            </x14:sparkline>
            <x14:sparkline>
              <xm:f>'2029 - 5311'!$AME69:$AME69</xm:f>
              <xm:sqref>AME67</xm:sqref>
            </x14:sparkline>
            <x14:sparkline>
              <xm:f>'2029 - 5311'!$AME76:$AME76</xm:f>
              <xm:sqref>AME68</xm:sqref>
            </x14:sparkline>
            <x14:sparkline>
              <xm:f>'2029 - 5311'!$AMF69:$AMF69</xm:f>
              <xm:sqref>AMF67</xm:sqref>
            </x14:sparkline>
            <x14:sparkline>
              <xm:f>'2029 - 5311'!$AMF76:$AMF76</xm:f>
              <xm:sqref>AMF68</xm:sqref>
            </x14:sparkline>
            <x14:sparkline>
              <xm:f>'2029 - 5311'!$AMG69:$AMG69</xm:f>
              <xm:sqref>AMG67</xm:sqref>
            </x14:sparkline>
            <x14:sparkline>
              <xm:f>'2029 - 5311'!$AMG76:$AMG76</xm:f>
              <xm:sqref>AMG68</xm:sqref>
            </x14:sparkline>
            <x14:sparkline>
              <xm:f>'2029 - 5311'!$AMH69:$AMH69</xm:f>
              <xm:sqref>AMH67</xm:sqref>
            </x14:sparkline>
            <x14:sparkline>
              <xm:f>'2029 - 5311'!$AMH76:$AMH76</xm:f>
              <xm:sqref>AMH68</xm:sqref>
            </x14:sparkline>
            <x14:sparkline>
              <xm:f>'2029 - 5311'!$AMI69:$AMI69</xm:f>
              <xm:sqref>AMI67</xm:sqref>
            </x14:sparkline>
            <x14:sparkline>
              <xm:f>'2029 - 5311'!$AMI76:$AMI76</xm:f>
              <xm:sqref>AMI68</xm:sqref>
            </x14:sparkline>
            <x14:sparkline>
              <xm:f>'2029 - 5311'!$AMJ69:$AMJ69</xm:f>
              <xm:sqref>AMJ67</xm:sqref>
            </x14:sparkline>
            <x14:sparkline>
              <xm:f>'2029 - 5311'!$AMJ76:$AMJ76</xm:f>
              <xm:sqref>AMJ68</xm:sqref>
            </x14:sparkline>
            <x14:sparkline>
              <xm:f>'2029 - 5311'!$AMK69:$AMK69</xm:f>
              <xm:sqref>AMK67</xm:sqref>
            </x14:sparkline>
            <x14:sparkline>
              <xm:f>'2029 - 5311'!$AMK76:$AMK76</xm:f>
              <xm:sqref>AMK68</xm:sqref>
            </x14:sparkline>
            <x14:sparkline>
              <xm:f>'2029 - 5311'!$AML69:$AML69</xm:f>
              <xm:sqref>AML67</xm:sqref>
            </x14:sparkline>
            <x14:sparkline>
              <xm:f>'2029 - 5311'!$AML76:$AML76</xm:f>
              <xm:sqref>AML68</xm:sqref>
            </x14:sparkline>
            <x14:sparkline>
              <xm:f>'2029 - 5311'!$AMM69:$AMM69</xm:f>
              <xm:sqref>AMM67</xm:sqref>
            </x14:sparkline>
            <x14:sparkline>
              <xm:f>'2029 - 5311'!$AMM76:$AMM76</xm:f>
              <xm:sqref>AMM68</xm:sqref>
            </x14:sparkline>
            <x14:sparkline>
              <xm:f>'2029 - 5311'!$AMN69:$AMN69</xm:f>
              <xm:sqref>AMN67</xm:sqref>
            </x14:sparkline>
            <x14:sparkline>
              <xm:f>'2029 - 5311'!$AMN76:$AMN76</xm:f>
              <xm:sqref>AMN68</xm:sqref>
            </x14:sparkline>
            <x14:sparkline>
              <xm:f>'2029 - 5311'!$AMO69:$AMO69</xm:f>
              <xm:sqref>AMO67</xm:sqref>
            </x14:sparkline>
            <x14:sparkline>
              <xm:f>'2029 - 5311'!$AMO76:$AMO76</xm:f>
              <xm:sqref>AMO68</xm:sqref>
            </x14:sparkline>
            <x14:sparkline>
              <xm:f>'2029 - 5311'!$AMP69:$AMP69</xm:f>
              <xm:sqref>AMP67</xm:sqref>
            </x14:sparkline>
            <x14:sparkline>
              <xm:f>'2029 - 5311'!$AMP76:$AMP76</xm:f>
              <xm:sqref>AMP68</xm:sqref>
            </x14:sparkline>
            <x14:sparkline>
              <xm:f>'2029 - 5311'!$AMQ69:$AMQ69</xm:f>
              <xm:sqref>AMQ67</xm:sqref>
            </x14:sparkline>
            <x14:sparkline>
              <xm:f>'2029 - 5311'!$AMQ76:$AMQ76</xm:f>
              <xm:sqref>AMQ68</xm:sqref>
            </x14:sparkline>
            <x14:sparkline>
              <xm:f>'2029 - 5311'!$AMR69:$AMR69</xm:f>
              <xm:sqref>AMR67</xm:sqref>
            </x14:sparkline>
            <x14:sparkline>
              <xm:f>'2029 - 5311'!$AMR76:$AMR76</xm:f>
              <xm:sqref>AMR68</xm:sqref>
            </x14:sparkline>
            <x14:sparkline>
              <xm:f>'2029 - 5311'!$AMS69:$AMS69</xm:f>
              <xm:sqref>AMS67</xm:sqref>
            </x14:sparkline>
            <x14:sparkline>
              <xm:f>'2029 - 5311'!$AMS76:$AMS76</xm:f>
              <xm:sqref>AMS68</xm:sqref>
            </x14:sparkline>
            <x14:sparkline>
              <xm:f>'2029 - 5311'!$AMT69:$AMT69</xm:f>
              <xm:sqref>AMT67</xm:sqref>
            </x14:sparkline>
            <x14:sparkline>
              <xm:f>'2029 - 5311'!$AMT76:$AMT76</xm:f>
              <xm:sqref>AMT68</xm:sqref>
            </x14:sparkline>
            <x14:sparkline>
              <xm:f>'2029 - 5311'!$AMU69:$AMU69</xm:f>
              <xm:sqref>AMU67</xm:sqref>
            </x14:sparkline>
            <x14:sparkline>
              <xm:f>'2029 - 5311'!$AMU76:$AMU76</xm:f>
              <xm:sqref>AMU68</xm:sqref>
            </x14:sparkline>
            <x14:sparkline>
              <xm:f>'2029 - 5311'!$AMV69:$AMV69</xm:f>
              <xm:sqref>AMV67</xm:sqref>
            </x14:sparkline>
            <x14:sparkline>
              <xm:f>'2029 - 5311'!$AMV76:$AMV76</xm:f>
              <xm:sqref>AMV68</xm:sqref>
            </x14:sparkline>
            <x14:sparkline>
              <xm:f>'2029 - 5311'!$AMW69:$AMW69</xm:f>
              <xm:sqref>AMW67</xm:sqref>
            </x14:sparkline>
            <x14:sparkline>
              <xm:f>'2029 - 5311'!$AMW76:$AMW76</xm:f>
              <xm:sqref>AMW68</xm:sqref>
            </x14:sparkline>
            <x14:sparkline>
              <xm:f>'2029 - 5311'!$AMX69:$AMX69</xm:f>
              <xm:sqref>AMX67</xm:sqref>
            </x14:sparkline>
            <x14:sparkline>
              <xm:f>'2029 - 5311'!$AMX76:$AMX76</xm:f>
              <xm:sqref>AMX68</xm:sqref>
            </x14:sparkline>
            <x14:sparkline>
              <xm:f>'2029 - 5311'!$AMY69:$AMY69</xm:f>
              <xm:sqref>AMY67</xm:sqref>
            </x14:sparkline>
            <x14:sparkline>
              <xm:f>'2029 - 5311'!$AMY76:$AMY76</xm:f>
              <xm:sqref>AMY68</xm:sqref>
            </x14:sparkline>
            <x14:sparkline>
              <xm:f>'2029 - 5311'!$AMZ69:$AMZ69</xm:f>
              <xm:sqref>AMZ67</xm:sqref>
            </x14:sparkline>
            <x14:sparkline>
              <xm:f>'2029 - 5311'!$AMZ76:$AMZ76</xm:f>
              <xm:sqref>AMZ68</xm:sqref>
            </x14:sparkline>
            <x14:sparkline>
              <xm:f>'2029 - 5311'!$ANA69:$ANA69</xm:f>
              <xm:sqref>ANA67</xm:sqref>
            </x14:sparkline>
            <x14:sparkline>
              <xm:f>'2029 - 5311'!$ANA76:$ANA76</xm:f>
              <xm:sqref>ANA68</xm:sqref>
            </x14:sparkline>
            <x14:sparkline>
              <xm:f>'2029 - 5311'!$ANB69:$ANB69</xm:f>
              <xm:sqref>ANB67</xm:sqref>
            </x14:sparkline>
            <x14:sparkline>
              <xm:f>'2029 - 5311'!$ANB76:$ANB76</xm:f>
              <xm:sqref>ANB68</xm:sqref>
            </x14:sparkline>
            <x14:sparkline>
              <xm:f>'2029 - 5311'!$ANC69:$ANC69</xm:f>
              <xm:sqref>ANC67</xm:sqref>
            </x14:sparkline>
            <x14:sparkline>
              <xm:f>'2029 - 5311'!$ANC76:$ANC76</xm:f>
              <xm:sqref>ANC68</xm:sqref>
            </x14:sparkline>
            <x14:sparkline>
              <xm:f>'2029 - 5311'!$AND69:$AND69</xm:f>
              <xm:sqref>AND67</xm:sqref>
            </x14:sparkline>
            <x14:sparkline>
              <xm:f>'2029 - 5311'!$AND76:$AND76</xm:f>
              <xm:sqref>AND68</xm:sqref>
            </x14:sparkline>
            <x14:sparkline>
              <xm:f>'2029 - 5311'!$ANE69:$ANE69</xm:f>
              <xm:sqref>ANE67</xm:sqref>
            </x14:sparkline>
            <x14:sparkline>
              <xm:f>'2029 - 5311'!$ANE76:$ANE76</xm:f>
              <xm:sqref>ANE68</xm:sqref>
            </x14:sparkline>
            <x14:sparkline>
              <xm:f>'2029 - 5311'!$ANF69:$ANF69</xm:f>
              <xm:sqref>ANF67</xm:sqref>
            </x14:sparkline>
            <x14:sparkline>
              <xm:f>'2029 - 5311'!$ANF76:$ANF76</xm:f>
              <xm:sqref>ANF68</xm:sqref>
            </x14:sparkline>
            <x14:sparkline>
              <xm:f>'2029 - 5311'!$ANG69:$ANG69</xm:f>
              <xm:sqref>ANG67</xm:sqref>
            </x14:sparkline>
            <x14:sparkline>
              <xm:f>'2029 - 5311'!$ANG76:$ANG76</xm:f>
              <xm:sqref>ANG68</xm:sqref>
            </x14:sparkline>
            <x14:sparkline>
              <xm:f>'2029 - 5311'!$ANH69:$ANH69</xm:f>
              <xm:sqref>ANH67</xm:sqref>
            </x14:sparkline>
            <x14:sparkline>
              <xm:f>'2029 - 5311'!$ANH76:$ANH76</xm:f>
              <xm:sqref>ANH68</xm:sqref>
            </x14:sparkline>
            <x14:sparkline>
              <xm:f>'2029 - 5311'!$ANI69:$ANI69</xm:f>
              <xm:sqref>ANI67</xm:sqref>
            </x14:sparkline>
            <x14:sparkline>
              <xm:f>'2029 - 5311'!$ANI76:$ANI76</xm:f>
              <xm:sqref>ANI68</xm:sqref>
            </x14:sparkline>
            <x14:sparkline>
              <xm:f>'2029 - 5311'!$ANJ69:$ANJ69</xm:f>
              <xm:sqref>ANJ67</xm:sqref>
            </x14:sparkline>
            <x14:sparkline>
              <xm:f>'2029 - 5311'!$ANJ76:$ANJ76</xm:f>
              <xm:sqref>ANJ68</xm:sqref>
            </x14:sparkline>
            <x14:sparkline>
              <xm:f>'2029 - 5311'!$ANK69:$ANK69</xm:f>
              <xm:sqref>ANK67</xm:sqref>
            </x14:sparkline>
            <x14:sparkline>
              <xm:f>'2029 - 5311'!$ANK76:$ANK76</xm:f>
              <xm:sqref>ANK68</xm:sqref>
            </x14:sparkline>
            <x14:sparkline>
              <xm:f>'2029 - 5311'!$ANL69:$ANL69</xm:f>
              <xm:sqref>ANL67</xm:sqref>
            </x14:sparkline>
            <x14:sparkline>
              <xm:f>'2029 - 5311'!$ANL76:$ANL76</xm:f>
              <xm:sqref>ANL68</xm:sqref>
            </x14:sparkline>
            <x14:sparkline>
              <xm:f>'2029 - 5311'!$ANM69:$ANM69</xm:f>
              <xm:sqref>ANM67</xm:sqref>
            </x14:sparkline>
            <x14:sparkline>
              <xm:f>'2029 - 5311'!$ANM76:$ANM76</xm:f>
              <xm:sqref>ANM68</xm:sqref>
            </x14:sparkline>
            <x14:sparkline>
              <xm:f>'2029 - 5311'!$ANN69:$ANN69</xm:f>
              <xm:sqref>ANN67</xm:sqref>
            </x14:sparkline>
            <x14:sparkline>
              <xm:f>'2029 - 5311'!$ANN76:$ANN76</xm:f>
              <xm:sqref>ANN68</xm:sqref>
            </x14:sparkline>
            <x14:sparkline>
              <xm:f>'2029 - 5311'!$ANO69:$ANO69</xm:f>
              <xm:sqref>ANO67</xm:sqref>
            </x14:sparkline>
            <x14:sparkline>
              <xm:f>'2029 - 5311'!$ANO76:$ANO76</xm:f>
              <xm:sqref>ANO68</xm:sqref>
            </x14:sparkline>
            <x14:sparkline>
              <xm:f>'2029 - 5311'!$ANP69:$ANP69</xm:f>
              <xm:sqref>ANP67</xm:sqref>
            </x14:sparkline>
            <x14:sparkline>
              <xm:f>'2029 - 5311'!$ANP76:$ANP76</xm:f>
              <xm:sqref>ANP68</xm:sqref>
            </x14:sparkline>
            <x14:sparkline>
              <xm:f>'2029 - 5311'!$ANQ69:$ANQ69</xm:f>
              <xm:sqref>ANQ67</xm:sqref>
            </x14:sparkline>
            <x14:sparkline>
              <xm:f>'2029 - 5311'!$ANQ76:$ANQ76</xm:f>
              <xm:sqref>ANQ68</xm:sqref>
            </x14:sparkline>
            <x14:sparkline>
              <xm:f>'2029 - 5311'!$ANR69:$ANR69</xm:f>
              <xm:sqref>ANR67</xm:sqref>
            </x14:sparkline>
            <x14:sparkline>
              <xm:f>'2029 - 5311'!$ANR76:$ANR76</xm:f>
              <xm:sqref>ANR68</xm:sqref>
            </x14:sparkline>
            <x14:sparkline>
              <xm:f>'2029 - 5311'!$ANS69:$ANS69</xm:f>
              <xm:sqref>ANS67</xm:sqref>
            </x14:sparkline>
            <x14:sparkline>
              <xm:f>'2029 - 5311'!$ANS76:$ANS76</xm:f>
              <xm:sqref>ANS68</xm:sqref>
            </x14:sparkline>
            <x14:sparkline>
              <xm:f>'2029 - 5311'!$ANT69:$ANT69</xm:f>
              <xm:sqref>ANT67</xm:sqref>
            </x14:sparkline>
            <x14:sparkline>
              <xm:f>'2029 - 5311'!$ANT76:$ANT76</xm:f>
              <xm:sqref>ANT68</xm:sqref>
            </x14:sparkline>
            <x14:sparkline>
              <xm:f>'2029 - 5311'!$ANU69:$ANU69</xm:f>
              <xm:sqref>ANU67</xm:sqref>
            </x14:sparkline>
            <x14:sparkline>
              <xm:f>'2029 - 5311'!$ANU76:$ANU76</xm:f>
              <xm:sqref>ANU68</xm:sqref>
            </x14:sparkline>
            <x14:sparkline>
              <xm:f>'2029 - 5311'!$ANV69:$ANV69</xm:f>
              <xm:sqref>ANV67</xm:sqref>
            </x14:sparkline>
            <x14:sparkline>
              <xm:f>'2029 - 5311'!$ANV76:$ANV76</xm:f>
              <xm:sqref>ANV68</xm:sqref>
            </x14:sparkline>
            <x14:sparkline>
              <xm:f>'2029 - 5311'!$ANW69:$ANW69</xm:f>
              <xm:sqref>ANW67</xm:sqref>
            </x14:sparkline>
            <x14:sparkline>
              <xm:f>'2029 - 5311'!$ANW76:$ANW76</xm:f>
              <xm:sqref>ANW68</xm:sqref>
            </x14:sparkline>
            <x14:sparkline>
              <xm:f>'2029 - 5311'!$ANX69:$ANX69</xm:f>
              <xm:sqref>ANX67</xm:sqref>
            </x14:sparkline>
            <x14:sparkline>
              <xm:f>'2029 - 5311'!$ANX76:$ANX76</xm:f>
              <xm:sqref>ANX68</xm:sqref>
            </x14:sparkline>
            <x14:sparkline>
              <xm:f>'2029 - 5311'!$ANY69:$ANY69</xm:f>
              <xm:sqref>ANY67</xm:sqref>
            </x14:sparkline>
            <x14:sparkline>
              <xm:f>'2029 - 5311'!$ANY76:$ANY76</xm:f>
              <xm:sqref>ANY68</xm:sqref>
            </x14:sparkline>
            <x14:sparkline>
              <xm:f>'2029 - 5311'!$ANZ69:$ANZ69</xm:f>
              <xm:sqref>ANZ67</xm:sqref>
            </x14:sparkline>
            <x14:sparkline>
              <xm:f>'2029 - 5311'!$ANZ76:$ANZ76</xm:f>
              <xm:sqref>ANZ68</xm:sqref>
            </x14:sparkline>
            <x14:sparkline>
              <xm:f>'2029 - 5311'!$AOA69:$AOA69</xm:f>
              <xm:sqref>AOA67</xm:sqref>
            </x14:sparkline>
            <x14:sparkline>
              <xm:f>'2029 - 5311'!$AOA76:$AOA76</xm:f>
              <xm:sqref>AOA68</xm:sqref>
            </x14:sparkline>
            <x14:sparkline>
              <xm:f>'2029 - 5311'!$AOB69:$AOB69</xm:f>
              <xm:sqref>AOB67</xm:sqref>
            </x14:sparkline>
            <x14:sparkline>
              <xm:f>'2029 - 5311'!$AOB76:$AOB76</xm:f>
              <xm:sqref>AOB68</xm:sqref>
            </x14:sparkline>
            <x14:sparkline>
              <xm:f>'2029 - 5311'!$AOC69:$AOC69</xm:f>
              <xm:sqref>AOC67</xm:sqref>
            </x14:sparkline>
            <x14:sparkline>
              <xm:f>'2029 - 5311'!$AOC76:$AOC76</xm:f>
              <xm:sqref>AOC68</xm:sqref>
            </x14:sparkline>
            <x14:sparkline>
              <xm:f>'2029 - 5311'!$AOD69:$AOD69</xm:f>
              <xm:sqref>AOD67</xm:sqref>
            </x14:sparkline>
            <x14:sparkline>
              <xm:f>'2029 - 5311'!$AOD76:$AOD76</xm:f>
              <xm:sqref>AOD68</xm:sqref>
            </x14:sparkline>
            <x14:sparkline>
              <xm:f>'2029 - 5311'!$AOE69:$AOE69</xm:f>
              <xm:sqref>AOE67</xm:sqref>
            </x14:sparkline>
            <x14:sparkline>
              <xm:f>'2029 - 5311'!$AOE76:$AOE76</xm:f>
              <xm:sqref>AOE68</xm:sqref>
            </x14:sparkline>
            <x14:sparkline>
              <xm:f>'2029 - 5311'!$AOF69:$AOF69</xm:f>
              <xm:sqref>AOF67</xm:sqref>
            </x14:sparkline>
            <x14:sparkline>
              <xm:f>'2029 - 5311'!$AOF76:$AOF76</xm:f>
              <xm:sqref>AOF68</xm:sqref>
            </x14:sparkline>
            <x14:sparkline>
              <xm:f>'2029 - 5311'!$AOG69:$AOG69</xm:f>
              <xm:sqref>AOG67</xm:sqref>
            </x14:sparkline>
            <x14:sparkline>
              <xm:f>'2029 - 5311'!$AOG76:$AOG76</xm:f>
              <xm:sqref>AOG68</xm:sqref>
            </x14:sparkline>
            <x14:sparkline>
              <xm:f>'2029 - 5311'!$AOH69:$AOH69</xm:f>
              <xm:sqref>AOH67</xm:sqref>
            </x14:sparkline>
            <x14:sparkline>
              <xm:f>'2029 - 5311'!$AOH76:$AOH76</xm:f>
              <xm:sqref>AOH68</xm:sqref>
            </x14:sparkline>
            <x14:sparkline>
              <xm:f>'2029 - 5311'!$AOI69:$AOI69</xm:f>
              <xm:sqref>AOI67</xm:sqref>
            </x14:sparkline>
            <x14:sparkline>
              <xm:f>'2029 - 5311'!$AOI76:$AOI76</xm:f>
              <xm:sqref>AOI68</xm:sqref>
            </x14:sparkline>
            <x14:sparkline>
              <xm:f>'2029 - 5311'!$AOJ69:$AOJ69</xm:f>
              <xm:sqref>AOJ67</xm:sqref>
            </x14:sparkline>
            <x14:sparkline>
              <xm:f>'2029 - 5311'!$AOJ76:$AOJ76</xm:f>
              <xm:sqref>AOJ68</xm:sqref>
            </x14:sparkline>
            <x14:sparkline>
              <xm:f>'2029 - 5311'!$AOK69:$AOK69</xm:f>
              <xm:sqref>AOK67</xm:sqref>
            </x14:sparkline>
            <x14:sparkline>
              <xm:f>'2029 - 5311'!$AOK76:$AOK76</xm:f>
              <xm:sqref>AOK68</xm:sqref>
            </x14:sparkline>
            <x14:sparkline>
              <xm:f>'2029 - 5311'!$AOL69:$AOL69</xm:f>
              <xm:sqref>AOL67</xm:sqref>
            </x14:sparkline>
            <x14:sparkline>
              <xm:f>'2029 - 5311'!$AOL76:$AOL76</xm:f>
              <xm:sqref>AOL68</xm:sqref>
            </x14:sparkline>
            <x14:sparkline>
              <xm:f>'2029 - 5311'!$AOM69:$AOM69</xm:f>
              <xm:sqref>AOM67</xm:sqref>
            </x14:sparkline>
            <x14:sparkline>
              <xm:f>'2029 - 5311'!$AOM76:$AOM76</xm:f>
              <xm:sqref>AOM68</xm:sqref>
            </x14:sparkline>
            <x14:sparkline>
              <xm:f>'2029 - 5311'!$AON69:$AON69</xm:f>
              <xm:sqref>AON67</xm:sqref>
            </x14:sparkline>
            <x14:sparkline>
              <xm:f>'2029 - 5311'!$AON76:$AON76</xm:f>
              <xm:sqref>AON68</xm:sqref>
            </x14:sparkline>
            <x14:sparkline>
              <xm:f>'2029 - 5311'!$AOO69:$AOO69</xm:f>
              <xm:sqref>AOO67</xm:sqref>
            </x14:sparkline>
            <x14:sparkline>
              <xm:f>'2029 - 5311'!$AOO76:$AOO76</xm:f>
              <xm:sqref>AOO68</xm:sqref>
            </x14:sparkline>
            <x14:sparkline>
              <xm:f>'2029 - 5311'!$AOP69:$AOP69</xm:f>
              <xm:sqref>AOP67</xm:sqref>
            </x14:sparkline>
            <x14:sparkline>
              <xm:f>'2029 - 5311'!$AOP76:$AOP76</xm:f>
              <xm:sqref>AOP68</xm:sqref>
            </x14:sparkline>
            <x14:sparkline>
              <xm:f>'2029 - 5311'!$AOQ69:$AOQ69</xm:f>
              <xm:sqref>AOQ67</xm:sqref>
            </x14:sparkline>
            <x14:sparkline>
              <xm:f>'2029 - 5311'!$AOQ76:$AOQ76</xm:f>
              <xm:sqref>AOQ68</xm:sqref>
            </x14:sparkline>
            <x14:sparkline>
              <xm:f>'2029 - 5311'!$AOR69:$AOR69</xm:f>
              <xm:sqref>AOR67</xm:sqref>
            </x14:sparkline>
            <x14:sparkline>
              <xm:f>'2029 - 5311'!$AOR76:$AOR76</xm:f>
              <xm:sqref>AOR68</xm:sqref>
            </x14:sparkline>
            <x14:sparkline>
              <xm:f>'2029 - 5311'!$AOS69:$AOS69</xm:f>
              <xm:sqref>AOS67</xm:sqref>
            </x14:sparkline>
            <x14:sparkline>
              <xm:f>'2029 - 5311'!$AOS76:$AOS76</xm:f>
              <xm:sqref>AOS68</xm:sqref>
            </x14:sparkline>
            <x14:sparkline>
              <xm:f>'2029 - 5311'!$AOT69:$AOT69</xm:f>
              <xm:sqref>AOT67</xm:sqref>
            </x14:sparkline>
            <x14:sparkline>
              <xm:f>'2029 - 5311'!$AOT76:$AOT76</xm:f>
              <xm:sqref>AOT68</xm:sqref>
            </x14:sparkline>
            <x14:sparkline>
              <xm:f>'2029 - 5311'!$AOU69:$AOU69</xm:f>
              <xm:sqref>AOU67</xm:sqref>
            </x14:sparkline>
            <x14:sparkline>
              <xm:f>'2029 - 5311'!$AOU76:$AOU76</xm:f>
              <xm:sqref>AOU68</xm:sqref>
            </x14:sparkline>
            <x14:sparkline>
              <xm:f>'2029 - 5311'!$AOV69:$AOV69</xm:f>
              <xm:sqref>AOV67</xm:sqref>
            </x14:sparkline>
            <x14:sparkline>
              <xm:f>'2029 - 5311'!$AOV76:$AOV76</xm:f>
              <xm:sqref>AOV68</xm:sqref>
            </x14:sparkline>
            <x14:sparkline>
              <xm:f>'2029 - 5311'!$AOW69:$AOW69</xm:f>
              <xm:sqref>AOW67</xm:sqref>
            </x14:sparkline>
            <x14:sparkline>
              <xm:f>'2029 - 5311'!$AOW76:$AOW76</xm:f>
              <xm:sqref>AOW68</xm:sqref>
            </x14:sparkline>
            <x14:sparkline>
              <xm:f>'2029 - 5311'!$AOX69:$AOX69</xm:f>
              <xm:sqref>AOX67</xm:sqref>
            </x14:sparkline>
            <x14:sparkline>
              <xm:f>'2029 - 5311'!$AOX76:$AOX76</xm:f>
              <xm:sqref>AOX68</xm:sqref>
            </x14:sparkline>
            <x14:sparkline>
              <xm:f>'2029 - 5311'!$AOY69:$AOY69</xm:f>
              <xm:sqref>AOY67</xm:sqref>
            </x14:sparkline>
            <x14:sparkline>
              <xm:f>'2029 - 5311'!$AOY76:$AOY76</xm:f>
              <xm:sqref>AOY68</xm:sqref>
            </x14:sparkline>
            <x14:sparkline>
              <xm:f>'2029 - 5311'!$AOZ69:$AOZ69</xm:f>
              <xm:sqref>AOZ67</xm:sqref>
            </x14:sparkline>
            <x14:sparkline>
              <xm:f>'2029 - 5311'!$AOZ76:$AOZ76</xm:f>
              <xm:sqref>AOZ68</xm:sqref>
            </x14:sparkline>
            <x14:sparkline>
              <xm:f>'2029 - 5311'!$APA69:$APA69</xm:f>
              <xm:sqref>APA67</xm:sqref>
            </x14:sparkline>
            <x14:sparkline>
              <xm:f>'2029 - 5311'!$APA76:$APA76</xm:f>
              <xm:sqref>APA68</xm:sqref>
            </x14:sparkline>
            <x14:sparkline>
              <xm:f>'2029 - 5311'!$APB69:$APB69</xm:f>
              <xm:sqref>APB67</xm:sqref>
            </x14:sparkline>
            <x14:sparkline>
              <xm:f>'2029 - 5311'!$APB76:$APB76</xm:f>
              <xm:sqref>APB68</xm:sqref>
            </x14:sparkline>
            <x14:sparkline>
              <xm:f>'2029 - 5311'!$APC69:$APC69</xm:f>
              <xm:sqref>APC67</xm:sqref>
            </x14:sparkline>
            <x14:sparkline>
              <xm:f>'2029 - 5311'!$APC76:$APC76</xm:f>
              <xm:sqref>APC68</xm:sqref>
            </x14:sparkline>
            <x14:sparkline>
              <xm:f>'2029 - 5311'!$APD69:$APD69</xm:f>
              <xm:sqref>APD67</xm:sqref>
            </x14:sparkline>
            <x14:sparkline>
              <xm:f>'2029 - 5311'!$APD76:$APD76</xm:f>
              <xm:sqref>APD68</xm:sqref>
            </x14:sparkline>
            <x14:sparkline>
              <xm:f>'2029 - 5311'!$APE69:$APE69</xm:f>
              <xm:sqref>APE67</xm:sqref>
            </x14:sparkline>
            <x14:sparkline>
              <xm:f>'2029 - 5311'!$APE76:$APE76</xm:f>
              <xm:sqref>APE68</xm:sqref>
            </x14:sparkline>
            <x14:sparkline>
              <xm:f>'2029 - 5311'!$APF69:$APF69</xm:f>
              <xm:sqref>APF67</xm:sqref>
            </x14:sparkline>
            <x14:sparkline>
              <xm:f>'2029 - 5311'!$APF76:$APF76</xm:f>
              <xm:sqref>APF68</xm:sqref>
            </x14:sparkline>
            <x14:sparkline>
              <xm:f>'2029 - 5311'!$APG69:$APG69</xm:f>
              <xm:sqref>APG67</xm:sqref>
            </x14:sparkline>
            <x14:sparkline>
              <xm:f>'2029 - 5311'!$APG76:$APG76</xm:f>
              <xm:sqref>APG68</xm:sqref>
            </x14:sparkline>
            <x14:sparkline>
              <xm:f>'2029 - 5311'!$APH69:$APH69</xm:f>
              <xm:sqref>APH67</xm:sqref>
            </x14:sparkline>
            <x14:sparkline>
              <xm:f>'2029 - 5311'!$APH76:$APH76</xm:f>
              <xm:sqref>APH68</xm:sqref>
            </x14:sparkline>
            <x14:sparkline>
              <xm:f>'2029 - 5311'!$API69:$API69</xm:f>
              <xm:sqref>API67</xm:sqref>
            </x14:sparkline>
            <x14:sparkline>
              <xm:f>'2029 - 5311'!$API76:$API76</xm:f>
              <xm:sqref>API68</xm:sqref>
            </x14:sparkline>
            <x14:sparkline>
              <xm:f>'2029 - 5311'!$APJ69:$APJ69</xm:f>
              <xm:sqref>APJ67</xm:sqref>
            </x14:sparkline>
            <x14:sparkline>
              <xm:f>'2029 - 5311'!$APJ76:$APJ76</xm:f>
              <xm:sqref>APJ68</xm:sqref>
            </x14:sparkline>
            <x14:sparkline>
              <xm:f>'2029 - 5311'!$APK69:$APK69</xm:f>
              <xm:sqref>APK67</xm:sqref>
            </x14:sparkline>
            <x14:sparkline>
              <xm:f>'2029 - 5311'!$APK76:$APK76</xm:f>
              <xm:sqref>APK68</xm:sqref>
            </x14:sparkline>
            <x14:sparkline>
              <xm:f>'2029 - 5311'!$APL69:$APL69</xm:f>
              <xm:sqref>APL67</xm:sqref>
            </x14:sparkline>
            <x14:sparkline>
              <xm:f>'2029 - 5311'!$APL76:$APL76</xm:f>
              <xm:sqref>APL68</xm:sqref>
            </x14:sparkline>
            <x14:sparkline>
              <xm:f>'2029 - 5311'!$APM69:$APM69</xm:f>
              <xm:sqref>APM67</xm:sqref>
            </x14:sparkline>
            <x14:sparkline>
              <xm:f>'2029 - 5311'!$APM76:$APM76</xm:f>
              <xm:sqref>APM68</xm:sqref>
            </x14:sparkline>
            <x14:sparkline>
              <xm:f>'2029 - 5311'!$APN69:$APN69</xm:f>
              <xm:sqref>APN67</xm:sqref>
            </x14:sparkline>
            <x14:sparkline>
              <xm:f>'2029 - 5311'!$APN76:$APN76</xm:f>
              <xm:sqref>APN68</xm:sqref>
            </x14:sparkline>
            <x14:sparkline>
              <xm:f>'2029 - 5311'!$APO69:$APO69</xm:f>
              <xm:sqref>APO67</xm:sqref>
            </x14:sparkline>
            <x14:sparkline>
              <xm:f>'2029 - 5311'!$APO76:$APO76</xm:f>
              <xm:sqref>APO68</xm:sqref>
            </x14:sparkline>
            <x14:sparkline>
              <xm:f>'2029 - 5311'!$APP69:$APP69</xm:f>
              <xm:sqref>APP67</xm:sqref>
            </x14:sparkline>
            <x14:sparkline>
              <xm:f>'2029 - 5311'!$APP76:$APP76</xm:f>
              <xm:sqref>APP68</xm:sqref>
            </x14:sparkline>
            <x14:sparkline>
              <xm:f>'2029 - 5311'!$APQ69:$APQ69</xm:f>
              <xm:sqref>APQ67</xm:sqref>
            </x14:sparkline>
            <x14:sparkline>
              <xm:f>'2029 - 5311'!$APQ76:$APQ76</xm:f>
              <xm:sqref>APQ68</xm:sqref>
            </x14:sparkline>
            <x14:sparkline>
              <xm:f>'2029 - 5311'!$APR69:$APR69</xm:f>
              <xm:sqref>APR67</xm:sqref>
            </x14:sparkline>
            <x14:sparkline>
              <xm:f>'2029 - 5311'!$APR76:$APR76</xm:f>
              <xm:sqref>APR68</xm:sqref>
            </x14:sparkline>
            <x14:sparkline>
              <xm:f>'2029 - 5311'!$APS69:$APS69</xm:f>
              <xm:sqref>APS67</xm:sqref>
            </x14:sparkline>
            <x14:sparkline>
              <xm:f>'2029 - 5311'!$APS76:$APS76</xm:f>
              <xm:sqref>APS68</xm:sqref>
            </x14:sparkline>
            <x14:sparkline>
              <xm:f>'2029 - 5311'!$APT69:$APT69</xm:f>
              <xm:sqref>APT67</xm:sqref>
            </x14:sparkline>
            <x14:sparkline>
              <xm:f>'2029 - 5311'!$APT76:$APT76</xm:f>
              <xm:sqref>APT68</xm:sqref>
            </x14:sparkline>
            <x14:sparkline>
              <xm:f>'2029 - 5311'!$APU69:$APU69</xm:f>
              <xm:sqref>APU67</xm:sqref>
            </x14:sparkline>
            <x14:sparkline>
              <xm:f>'2029 - 5311'!$APU76:$APU76</xm:f>
              <xm:sqref>APU68</xm:sqref>
            </x14:sparkline>
            <x14:sparkline>
              <xm:f>'2029 - 5311'!$APV69:$APV69</xm:f>
              <xm:sqref>APV67</xm:sqref>
            </x14:sparkline>
            <x14:sparkline>
              <xm:f>'2029 - 5311'!$APV76:$APV76</xm:f>
              <xm:sqref>APV68</xm:sqref>
            </x14:sparkline>
            <x14:sparkline>
              <xm:f>'2029 - 5311'!$APW69:$APW69</xm:f>
              <xm:sqref>APW67</xm:sqref>
            </x14:sparkline>
            <x14:sparkline>
              <xm:f>'2029 - 5311'!$APW76:$APW76</xm:f>
              <xm:sqref>APW68</xm:sqref>
            </x14:sparkline>
            <x14:sparkline>
              <xm:f>'2029 - 5311'!$APX69:$APX69</xm:f>
              <xm:sqref>APX67</xm:sqref>
            </x14:sparkline>
            <x14:sparkline>
              <xm:f>'2029 - 5311'!$APX76:$APX76</xm:f>
              <xm:sqref>APX68</xm:sqref>
            </x14:sparkline>
            <x14:sparkline>
              <xm:f>'2029 - 5311'!$APY69:$APY69</xm:f>
              <xm:sqref>APY67</xm:sqref>
            </x14:sparkline>
            <x14:sparkline>
              <xm:f>'2029 - 5311'!$APY76:$APY76</xm:f>
              <xm:sqref>APY68</xm:sqref>
            </x14:sparkline>
            <x14:sparkline>
              <xm:f>'2029 - 5311'!$APZ69:$APZ69</xm:f>
              <xm:sqref>APZ67</xm:sqref>
            </x14:sparkline>
            <x14:sparkline>
              <xm:f>'2029 - 5311'!$APZ76:$APZ76</xm:f>
              <xm:sqref>APZ68</xm:sqref>
            </x14:sparkline>
            <x14:sparkline>
              <xm:f>'2029 - 5311'!$AQA69:$AQA69</xm:f>
              <xm:sqref>AQA67</xm:sqref>
            </x14:sparkline>
            <x14:sparkline>
              <xm:f>'2029 - 5311'!$AQA76:$AQA76</xm:f>
              <xm:sqref>AQA68</xm:sqref>
            </x14:sparkline>
            <x14:sparkline>
              <xm:f>'2029 - 5311'!$AQB69:$AQB69</xm:f>
              <xm:sqref>AQB67</xm:sqref>
            </x14:sparkline>
            <x14:sparkline>
              <xm:f>'2029 - 5311'!$AQB76:$AQB76</xm:f>
              <xm:sqref>AQB68</xm:sqref>
            </x14:sparkline>
            <x14:sparkline>
              <xm:f>'2029 - 5311'!$AQC69:$AQC69</xm:f>
              <xm:sqref>AQC67</xm:sqref>
            </x14:sparkline>
            <x14:sparkline>
              <xm:f>'2029 - 5311'!$AQC76:$AQC76</xm:f>
              <xm:sqref>AQC68</xm:sqref>
            </x14:sparkline>
            <x14:sparkline>
              <xm:f>'2029 - 5311'!$AQD69:$AQD69</xm:f>
              <xm:sqref>AQD67</xm:sqref>
            </x14:sparkline>
            <x14:sparkline>
              <xm:f>'2029 - 5311'!$AQD76:$AQD76</xm:f>
              <xm:sqref>AQD68</xm:sqref>
            </x14:sparkline>
            <x14:sparkline>
              <xm:f>'2029 - 5311'!$AQE69:$AQE69</xm:f>
              <xm:sqref>AQE67</xm:sqref>
            </x14:sparkline>
            <x14:sparkline>
              <xm:f>'2029 - 5311'!$AQE76:$AQE76</xm:f>
              <xm:sqref>AQE68</xm:sqref>
            </x14:sparkline>
            <x14:sparkline>
              <xm:f>'2029 - 5311'!$AQF69:$AQF69</xm:f>
              <xm:sqref>AQF67</xm:sqref>
            </x14:sparkline>
            <x14:sparkline>
              <xm:f>'2029 - 5311'!$AQF76:$AQF76</xm:f>
              <xm:sqref>AQF68</xm:sqref>
            </x14:sparkline>
            <x14:sparkline>
              <xm:f>'2029 - 5311'!$AQG69:$AQG69</xm:f>
              <xm:sqref>AQG67</xm:sqref>
            </x14:sparkline>
            <x14:sparkline>
              <xm:f>'2029 - 5311'!$AQG76:$AQG76</xm:f>
              <xm:sqref>AQG68</xm:sqref>
            </x14:sparkline>
            <x14:sparkline>
              <xm:f>'2029 - 5311'!$AQH69:$AQH69</xm:f>
              <xm:sqref>AQH67</xm:sqref>
            </x14:sparkline>
            <x14:sparkline>
              <xm:f>'2029 - 5311'!$AQH76:$AQH76</xm:f>
              <xm:sqref>AQH68</xm:sqref>
            </x14:sparkline>
            <x14:sparkline>
              <xm:f>'2029 - 5311'!$AQI69:$AQI69</xm:f>
              <xm:sqref>AQI67</xm:sqref>
            </x14:sparkline>
            <x14:sparkline>
              <xm:f>'2029 - 5311'!$AQI76:$AQI76</xm:f>
              <xm:sqref>AQI68</xm:sqref>
            </x14:sparkline>
            <x14:sparkline>
              <xm:f>'2029 - 5311'!$AQJ69:$AQJ69</xm:f>
              <xm:sqref>AQJ67</xm:sqref>
            </x14:sparkline>
            <x14:sparkline>
              <xm:f>'2029 - 5311'!$AQJ76:$AQJ76</xm:f>
              <xm:sqref>AQJ68</xm:sqref>
            </x14:sparkline>
            <x14:sparkline>
              <xm:f>'2029 - 5311'!$AQK69:$AQK69</xm:f>
              <xm:sqref>AQK67</xm:sqref>
            </x14:sparkline>
            <x14:sparkline>
              <xm:f>'2029 - 5311'!$AQK76:$AQK76</xm:f>
              <xm:sqref>AQK68</xm:sqref>
            </x14:sparkline>
            <x14:sparkline>
              <xm:f>'2029 - 5311'!$AQL69:$AQL69</xm:f>
              <xm:sqref>AQL67</xm:sqref>
            </x14:sparkline>
            <x14:sparkline>
              <xm:f>'2029 - 5311'!$AQL76:$AQL76</xm:f>
              <xm:sqref>AQL68</xm:sqref>
            </x14:sparkline>
            <x14:sparkline>
              <xm:f>'2029 - 5311'!$AQM69:$AQM69</xm:f>
              <xm:sqref>AQM67</xm:sqref>
            </x14:sparkline>
            <x14:sparkline>
              <xm:f>'2029 - 5311'!$AQM76:$AQM76</xm:f>
              <xm:sqref>AQM68</xm:sqref>
            </x14:sparkline>
            <x14:sparkline>
              <xm:f>'2029 - 5311'!$AQN69:$AQN69</xm:f>
              <xm:sqref>AQN67</xm:sqref>
            </x14:sparkline>
            <x14:sparkline>
              <xm:f>'2029 - 5311'!$AQN76:$AQN76</xm:f>
              <xm:sqref>AQN68</xm:sqref>
            </x14:sparkline>
            <x14:sparkline>
              <xm:f>'2029 - 5311'!$AQO69:$AQO69</xm:f>
              <xm:sqref>AQO67</xm:sqref>
            </x14:sparkline>
            <x14:sparkline>
              <xm:f>'2029 - 5311'!$AQO76:$AQO76</xm:f>
              <xm:sqref>AQO68</xm:sqref>
            </x14:sparkline>
            <x14:sparkline>
              <xm:f>'2029 - 5311'!$AQP69:$AQP69</xm:f>
              <xm:sqref>AQP67</xm:sqref>
            </x14:sparkline>
            <x14:sparkline>
              <xm:f>'2029 - 5311'!$AQP76:$AQP76</xm:f>
              <xm:sqref>AQP68</xm:sqref>
            </x14:sparkline>
            <x14:sparkline>
              <xm:f>'2029 - 5311'!$AQQ69:$AQQ69</xm:f>
              <xm:sqref>AQQ67</xm:sqref>
            </x14:sparkline>
            <x14:sparkline>
              <xm:f>'2029 - 5311'!$AQQ76:$AQQ76</xm:f>
              <xm:sqref>AQQ68</xm:sqref>
            </x14:sparkline>
            <x14:sparkline>
              <xm:f>'2029 - 5311'!$AQR69:$AQR69</xm:f>
              <xm:sqref>AQR67</xm:sqref>
            </x14:sparkline>
            <x14:sparkline>
              <xm:f>'2029 - 5311'!$AQR76:$AQR76</xm:f>
              <xm:sqref>AQR68</xm:sqref>
            </x14:sparkline>
            <x14:sparkline>
              <xm:f>'2029 - 5311'!$AQS69:$AQS69</xm:f>
              <xm:sqref>AQS67</xm:sqref>
            </x14:sparkline>
            <x14:sparkline>
              <xm:f>'2029 - 5311'!$AQS76:$AQS76</xm:f>
              <xm:sqref>AQS68</xm:sqref>
            </x14:sparkline>
            <x14:sparkline>
              <xm:f>'2029 - 5311'!$AQT69:$AQT69</xm:f>
              <xm:sqref>AQT67</xm:sqref>
            </x14:sparkline>
            <x14:sparkline>
              <xm:f>'2029 - 5311'!$AQT76:$AQT76</xm:f>
              <xm:sqref>AQT68</xm:sqref>
            </x14:sparkline>
            <x14:sparkline>
              <xm:f>'2029 - 5311'!$AQU69:$AQU69</xm:f>
              <xm:sqref>AQU67</xm:sqref>
            </x14:sparkline>
            <x14:sparkline>
              <xm:f>'2029 - 5311'!$AQU76:$AQU76</xm:f>
              <xm:sqref>AQU68</xm:sqref>
            </x14:sparkline>
            <x14:sparkline>
              <xm:f>'2029 - 5311'!$AQV69:$AQV69</xm:f>
              <xm:sqref>AQV67</xm:sqref>
            </x14:sparkline>
            <x14:sparkline>
              <xm:f>'2029 - 5311'!$AQV76:$AQV76</xm:f>
              <xm:sqref>AQV68</xm:sqref>
            </x14:sparkline>
            <x14:sparkline>
              <xm:f>'2029 - 5311'!$AQW69:$AQW69</xm:f>
              <xm:sqref>AQW67</xm:sqref>
            </x14:sparkline>
            <x14:sparkline>
              <xm:f>'2029 - 5311'!$AQW76:$AQW76</xm:f>
              <xm:sqref>AQW68</xm:sqref>
            </x14:sparkline>
            <x14:sparkline>
              <xm:f>'2029 - 5311'!$AQX69:$AQX69</xm:f>
              <xm:sqref>AQX67</xm:sqref>
            </x14:sparkline>
            <x14:sparkline>
              <xm:f>'2029 - 5311'!$AQX76:$AQX76</xm:f>
              <xm:sqref>AQX68</xm:sqref>
            </x14:sparkline>
            <x14:sparkline>
              <xm:f>'2029 - 5311'!$AQY69:$AQY69</xm:f>
              <xm:sqref>AQY67</xm:sqref>
            </x14:sparkline>
            <x14:sparkline>
              <xm:f>'2029 - 5311'!$AQY76:$AQY76</xm:f>
              <xm:sqref>AQY68</xm:sqref>
            </x14:sparkline>
            <x14:sparkline>
              <xm:f>'2029 - 5311'!$AQZ69:$AQZ69</xm:f>
              <xm:sqref>AQZ67</xm:sqref>
            </x14:sparkline>
            <x14:sparkline>
              <xm:f>'2029 - 5311'!$AQZ76:$AQZ76</xm:f>
              <xm:sqref>AQZ68</xm:sqref>
            </x14:sparkline>
            <x14:sparkline>
              <xm:f>'2029 - 5311'!$ARA69:$ARA69</xm:f>
              <xm:sqref>ARA67</xm:sqref>
            </x14:sparkline>
            <x14:sparkline>
              <xm:f>'2029 - 5311'!$ARA76:$ARA76</xm:f>
              <xm:sqref>ARA68</xm:sqref>
            </x14:sparkline>
            <x14:sparkline>
              <xm:f>'2029 - 5311'!$ARB69:$ARB69</xm:f>
              <xm:sqref>ARB67</xm:sqref>
            </x14:sparkline>
            <x14:sparkline>
              <xm:f>'2029 - 5311'!$ARB76:$ARB76</xm:f>
              <xm:sqref>ARB68</xm:sqref>
            </x14:sparkline>
            <x14:sparkline>
              <xm:f>'2029 - 5311'!$ARC69:$ARC69</xm:f>
              <xm:sqref>ARC67</xm:sqref>
            </x14:sparkline>
            <x14:sparkline>
              <xm:f>'2029 - 5311'!$ARC76:$ARC76</xm:f>
              <xm:sqref>ARC68</xm:sqref>
            </x14:sparkline>
            <x14:sparkline>
              <xm:f>'2029 - 5311'!$ARD69:$ARD69</xm:f>
              <xm:sqref>ARD67</xm:sqref>
            </x14:sparkline>
            <x14:sparkline>
              <xm:f>'2029 - 5311'!$ARD76:$ARD76</xm:f>
              <xm:sqref>ARD68</xm:sqref>
            </x14:sparkline>
            <x14:sparkline>
              <xm:f>'2029 - 5311'!$ARE69:$ARE69</xm:f>
              <xm:sqref>ARE67</xm:sqref>
            </x14:sparkline>
            <x14:sparkline>
              <xm:f>'2029 - 5311'!$ARE76:$ARE76</xm:f>
              <xm:sqref>ARE68</xm:sqref>
            </x14:sparkline>
            <x14:sparkline>
              <xm:f>'2029 - 5311'!$ARF69:$ARF69</xm:f>
              <xm:sqref>ARF67</xm:sqref>
            </x14:sparkline>
            <x14:sparkline>
              <xm:f>'2029 - 5311'!$ARF76:$ARF76</xm:f>
              <xm:sqref>ARF68</xm:sqref>
            </x14:sparkline>
            <x14:sparkline>
              <xm:f>'2029 - 5311'!$ARG69:$ARG69</xm:f>
              <xm:sqref>ARG67</xm:sqref>
            </x14:sparkline>
            <x14:sparkline>
              <xm:f>'2029 - 5311'!$ARG76:$ARG76</xm:f>
              <xm:sqref>ARG68</xm:sqref>
            </x14:sparkline>
            <x14:sparkline>
              <xm:f>'2029 - 5311'!$ARH69:$ARH69</xm:f>
              <xm:sqref>ARH67</xm:sqref>
            </x14:sparkline>
            <x14:sparkline>
              <xm:f>'2029 - 5311'!$ARH76:$ARH76</xm:f>
              <xm:sqref>ARH68</xm:sqref>
            </x14:sparkline>
            <x14:sparkline>
              <xm:f>'2029 - 5311'!$ARI69:$ARI69</xm:f>
              <xm:sqref>ARI67</xm:sqref>
            </x14:sparkline>
            <x14:sparkline>
              <xm:f>'2029 - 5311'!$ARI76:$ARI76</xm:f>
              <xm:sqref>ARI68</xm:sqref>
            </x14:sparkline>
            <x14:sparkline>
              <xm:f>'2029 - 5311'!$ARJ69:$ARJ69</xm:f>
              <xm:sqref>ARJ67</xm:sqref>
            </x14:sparkline>
            <x14:sparkline>
              <xm:f>'2029 - 5311'!$ARJ76:$ARJ76</xm:f>
              <xm:sqref>ARJ68</xm:sqref>
            </x14:sparkline>
            <x14:sparkline>
              <xm:f>'2029 - 5311'!$ARK69:$ARK69</xm:f>
              <xm:sqref>ARK67</xm:sqref>
            </x14:sparkline>
            <x14:sparkline>
              <xm:f>'2029 - 5311'!$ARK76:$ARK76</xm:f>
              <xm:sqref>ARK68</xm:sqref>
            </x14:sparkline>
            <x14:sparkline>
              <xm:f>'2029 - 5311'!$ARL69:$ARL69</xm:f>
              <xm:sqref>ARL67</xm:sqref>
            </x14:sparkline>
            <x14:sparkline>
              <xm:f>'2029 - 5311'!$ARL76:$ARL76</xm:f>
              <xm:sqref>ARL68</xm:sqref>
            </x14:sparkline>
            <x14:sparkline>
              <xm:f>'2029 - 5311'!$ARM69:$ARM69</xm:f>
              <xm:sqref>ARM67</xm:sqref>
            </x14:sparkline>
            <x14:sparkline>
              <xm:f>'2029 - 5311'!$ARM76:$ARM76</xm:f>
              <xm:sqref>ARM68</xm:sqref>
            </x14:sparkline>
            <x14:sparkline>
              <xm:f>'2029 - 5311'!$ARN69:$ARN69</xm:f>
              <xm:sqref>ARN67</xm:sqref>
            </x14:sparkline>
            <x14:sparkline>
              <xm:f>'2029 - 5311'!$ARN76:$ARN76</xm:f>
              <xm:sqref>ARN68</xm:sqref>
            </x14:sparkline>
            <x14:sparkline>
              <xm:f>'2029 - 5311'!$ARO69:$ARO69</xm:f>
              <xm:sqref>ARO67</xm:sqref>
            </x14:sparkline>
            <x14:sparkline>
              <xm:f>'2029 - 5311'!$ARO76:$ARO76</xm:f>
              <xm:sqref>ARO68</xm:sqref>
            </x14:sparkline>
            <x14:sparkline>
              <xm:f>'2029 - 5311'!$ARP69:$ARP69</xm:f>
              <xm:sqref>ARP67</xm:sqref>
            </x14:sparkline>
            <x14:sparkline>
              <xm:f>'2029 - 5311'!$ARP76:$ARP76</xm:f>
              <xm:sqref>ARP68</xm:sqref>
            </x14:sparkline>
            <x14:sparkline>
              <xm:f>'2029 - 5311'!$ARQ69:$ARQ69</xm:f>
              <xm:sqref>ARQ67</xm:sqref>
            </x14:sparkline>
            <x14:sparkline>
              <xm:f>'2029 - 5311'!$ARQ76:$ARQ76</xm:f>
              <xm:sqref>ARQ68</xm:sqref>
            </x14:sparkline>
            <x14:sparkline>
              <xm:f>'2029 - 5311'!$ARR69:$ARR69</xm:f>
              <xm:sqref>ARR67</xm:sqref>
            </x14:sparkline>
            <x14:sparkline>
              <xm:f>'2029 - 5311'!$ARR76:$ARR76</xm:f>
              <xm:sqref>ARR68</xm:sqref>
            </x14:sparkline>
            <x14:sparkline>
              <xm:f>'2029 - 5311'!$ARS69:$ARS69</xm:f>
              <xm:sqref>ARS67</xm:sqref>
            </x14:sparkline>
            <x14:sparkline>
              <xm:f>'2029 - 5311'!$ARS76:$ARS76</xm:f>
              <xm:sqref>ARS68</xm:sqref>
            </x14:sparkline>
            <x14:sparkline>
              <xm:f>'2029 - 5311'!$ART69:$ART69</xm:f>
              <xm:sqref>ART67</xm:sqref>
            </x14:sparkline>
            <x14:sparkline>
              <xm:f>'2029 - 5311'!$ART76:$ART76</xm:f>
              <xm:sqref>ART68</xm:sqref>
            </x14:sparkline>
            <x14:sparkline>
              <xm:f>'2029 - 5311'!$ARU69:$ARU69</xm:f>
              <xm:sqref>ARU67</xm:sqref>
            </x14:sparkline>
            <x14:sparkline>
              <xm:f>'2029 - 5311'!$ARU76:$ARU76</xm:f>
              <xm:sqref>ARU68</xm:sqref>
            </x14:sparkline>
            <x14:sparkline>
              <xm:f>'2029 - 5311'!$ARV69:$ARV69</xm:f>
              <xm:sqref>ARV67</xm:sqref>
            </x14:sparkline>
            <x14:sparkline>
              <xm:f>'2029 - 5311'!$ARV76:$ARV76</xm:f>
              <xm:sqref>ARV68</xm:sqref>
            </x14:sparkline>
            <x14:sparkline>
              <xm:f>'2029 - 5311'!$ARW69:$ARW69</xm:f>
              <xm:sqref>ARW67</xm:sqref>
            </x14:sparkline>
            <x14:sparkline>
              <xm:f>'2029 - 5311'!$ARW76:$ARW76</xm:f>
              <xm:sqref>ARW68</xm:sqref>
            </x14:sparkline>
            <x14:sparkline>
              <xm:f>'2029 - 5311'!$ARX69:$ARX69</xm:f>
              <xm:sqref>ARX67</xm:sqref>
            </x14:sparkline>
            <x14:sparkline>
              <xm:f>'2029 - 5311'!$ARX76:$ARX76</xm:f>
              <xm:sqref>ARX68</xm:sqref>
            </x14:sparkline>
            <x14:sparkline>
              <xm:f>'2029 - 5311'!$ARY69:$ARY69</xm:f>
              <xm:sqref>ARY67</xm:sqref>
            </x14:sparkline>
            <x14:sparkline>
              <xm:f>'2029 - 5311'!$ARY76:$ARY76</xm:f>
              <xm:sqref>ARY68</xm:sqref>
            </x14:sparkline>
            <x14:sparkline>
              <xm:f>'2029 - 5311'!$ARZ69:$ARZ69</xm:f>
              <xm:sqref>ARZ67</xm:sqref>
            </x14:sparkline>
            <x14:sparkline>
              <xm:f>'2029 - 5311'!$ARZ76:$ARZ76</xm:f>
              <xm:sqref>ARZ68</xm:sqref>
            </x14:sparkline>
            <x14:sparkline>
              <xm:f>'2029 - 5311'!$ASA69:$ASA69</xm:f>
              <xm:sqref>ASA67</xm:sqref>
            </x14:sparkline>
            <x14:sparkline>
              <xm:f>'2029 - 5311'!$ASA76:$ASA76</xm:f>
              <xm:sqref>ASA68</xm:sqref>
            </x14:sparkline>
            <x14:sparkline>
              <xm:f>'2029 - 5311'!$ASB69:$ASB69</xm:f>
              <xm:sqref>ASB67</xm:sqref>
            </x14:sparkline>
            <x14:sparkline>
              <xm:f>'2029 - 5311'!$ASB76:$ASB76</xm:f>
              <xm:sqref>ASB68</xm:sqref>
            </x14:sparkline>
            <x14:sparkline>
              <xm:f>'2029 - 5311'!$ASC69:$ASC69</xm:f>
              <xm:sqref>ASC67</xm:sqref>
            </x14:sparkline>
            <x14:sparkline>
              <xm:f>'2029 - 5311'!$ASC76:$ASC76</xm:f>
              <xm:sqref>ASC68</xm:sqref>
            </x14:sparkline>
            <x14:sparkline>
              <xm:f>'2029 - 5311'!$ASD69:$ASD69</xm:f>
              <xm:sqref>ASD67</xm:sqref>
            </x14:sparkline>
            <x14:sparkline>
              <xm:f>'2029 - 5311'!$ASD76:$ASD76</xm:f>
              <xm:sqref>ASD68</xm:sqref>
            </x14:sparkline>
            <x14:sparkline>
              <xm:f>'2029 - 5311'!$ASE69:$ASE69</xm:f>
              <xm:sqref>ASE67</xm:sqref>
            </x14:sparkline>
            <x14:sparkline>
              <xm:f>'2029 - 5311'!$ASE76:$ASE76</xm:f>
              <xm:sqref>ASE68</xm:sqref>
            </x14:sparkline>
            <x14:sparkline>
              <xm:f>'2029 - 5311'!$ASF69:$ASF69</xm:f>
              <xm:sqref>ASF67</xm:sqref>
            </x14:sparkline>
            <x14:sparkline>
              <xm:f>'2029 - 5311'!$ASF76:$ASF76</xm:f>
              <xm:sqref>ASF68</xm:sqref>
            </x14:sparkline>
            <x14:sparkline>
              <xm:f>'2029 - 5311'!$ASG69:$ASG69</xm:f>
              <xm:sqref>ASG67</xm:sqref>
            </x14:sparkline>
            <x14:sparkline>
              <xm:f>'2029 - 5311'!$ASG76:$ASG76</xm:f>
              <xm:sqref>ASG68</xm:sqref>
            </x14:sparkline>
            <x14:sparkline>
              <xm:f>'2029 - 5311'!$ASH69:$ASH69</xm:f>
              <xm:sqref>ASH67</xm:sqref>
            </x14:sparkline>
            <x14:sparkline>
              <xm:f>'2029 - 5311'!$ASH76:$ASH76</xm:f>
              <xm:sqref>ASH68</xm:sqref>
            </x14:sparkline>
            <x14:sparkline>
              <xm:f>'2029 - 5311'!$ASI69:$ASI69</xm:f>
              <xm:sqref>ASI67</xm:sqref>
            </x14:sparkline>
            <x14:sparkline>
              <xm:f>'2029 - 5311'!$ASI76:$ASI76</xm:f>
              <xm:sqref>ASI68</xm:sqref>
            </x14:sparkline>
            <x14:sparkline>
              <xm:f>'2029 - 5311'!$ASJ69:$ASJ69</xm:f>
              <xm:sqref>ASJ67</xm:sqref>
            </x14:sparkline>
            <x14:sparkline>
              <xm:f>'2029 - 5311'!$ASJ76:$ASJ76</xm:f>
              <xm:sqref>ASJ68</xm:sqref>
            </x14:sparkline>
            <x14:sparkline>
              <xm:f>'2029 - 5311'!$ASK69:$ASK69</xm:f>
              <xm:sqref>ASK67</xm:sqref>
            </x14:sparkline>
            <x14:sparkline>
              <xm:f>'2029 - 5311'!$ASK76:$ASK76</xm:f>
              <xm:sqref>ASK68</xm:sqref>
            </x14:sparkline>
            <x14:sparkline>
              <xm:f>'2029 - 5311'!$ASL69:$ASL69</xm:f>
              <xm:sqref>ASL67</xm:sqref>
            </x14:sparkline>
            <x14:sparkline>
              <xm:f>'2029 - 5311'!$ASL76:$ASL76</xm:f>
              <xm:sqref>ASL68</xm:sqref>
            </x14:sparkline>
            <x14:sparkline>
              <xm:f>'2029 - 5311'!$ASM69:$ASM69</xm:f>
              <xm:sqref>ASM67</xm:sqref>
            </x14:sparkline>
            <x14:sparkline>
              <xm:f>'2029 - 5311'!$ASM76:$ASM76</xm:f>
              <xm:sqref>ASM68</xm:sqref>
            </x14:sparkline>
            <x14:sparkline>
              <xm:f>'2029 - 5311'!$ASN69:$ASN69</xm:f>
              <xm:sqref>ASN67</xm:sqref>
            </x14:sparkline>
            <x14:sparkline>
              <xm:f>'2029 - 5311'!$ASN76:$ASN76</xm:f>
              <xm:sqref>ASN68</xm:sqref>
            </x14:sparkline>
            <x14:sparkline>
              <xm:f>'2029 - 5311'!$ASO69:$ASO69</xm:f>
              <xm:sqref>ASO67</xm:sqref>
            </x14:sparkline>
            <x14:sparkline>
              <xm:f>'2029 - 5311'!$ASO76:$ASO76</xm:f>
              <xm:sqref>ASO68</xm:sqref>
            </x14:sparkline>
            <x14:sparkline>
              <xm:f>'2029 - 5311'!$ASP69:$ASP69</xm:f>
              <xm:sqref>ASP67</xm:sqref>
            </x14:sparkline>
            <x14:sparkline>
              <xm:f>'2029 - 5311'!$ASP76:$ASP76</xm:f>
              <xm:sqref>ASP68</xm:sqref>
            </x14:sparkline>
            <x14:sparkline>
              <xm:f>'2029 - 5311'!$ASQ69:$ASQ69</xm:f>
              <xm:sqref>ASQ67</xm:sqref>
            </x14:sparkline>
            <x14:sparkline>
              <xm:f>'2029 - 5311'!$ASQ76:$ASQ76</xm:f>
              <xm:sqref>ASQ68</xm:sqref>
            </x14:sparkline>
            <x14:sparkline>
              <xm:f>'2029 - 5311'!$ASR69:$ASR69</xm:f>
              <xm:sqref>ASR67</xm:sqref>
            </x14:sparkline>
            <x14:sparkline>
              <xm:f>'2029 - 5311'!$ASR76:$ASR76</xm:f>
              <xm:sqref>ASR68</xm:sqref>
            </x14:sparkline>
            <x14:sparkline>
              <xm:f>'2029 - 5311'!$ASS69:$ASS69</xm:f>
              <xm:sqref>ASS67</xm:sqref>
            </x14:sparkline>
            <x14:sparkline>
              <xm:f>'2029 - 5311'!$ASS76:$ASS76</xm:f>
              <xm:sqref>ASS68</xm:sqref>
            </x14:sparkline>
            <x14:sparkline>
              <xm:f>'2029 - 5311'!$AST69:$AST69</xm:f>
              <xm:sqref>AST67</xm:sqref>
            </x14:sparkline>
            <x14:sparkline>
              <xm:f>'2029 - 5311'!$AST76:$AST76</xm:f>
              <xm:sqref>AST68</xm:sqref>
            </x14:sparkline>
            <x14:sparkline>
              <xm:f>'2029 - 5311'!$ASU69:$ASU69</xm:f>
              <xm:sqref>ASU67</xm:sqref>
            </x14:sparkline>
            <x14:sparkline>
              <xm:f>'2029 - 5311'!$ASU76:$ASU76</xm:f>
              <xm:sqref>ASU68</xm:sqref>
            </x14:sparkline>
            <x14:sparkline>
              <xm:f>'2029 - 5311'!$ASV69:$ASV69</xm:f>
              <xm:sqref>ASV67</xm:sqref>
            </x14:sparkline>
            <x14:sparkline>
              <xm:f>'2029 - 5311'!$ASV76:$ASV76</xm:f>
              <xm:sqref>ASV68</xm:sqref>
            </x14:sparkline>
            <x14:sparkline>
              <xm:f>'2029 - 5311'!$ASW69:$ASW69</xm:f>
              <xm:sqref>ASW67</xm:sqref>
            </x14:sparkline>
            <x14:sparkline>
              <xm:f>'2029 - 5311'!$ASW76:$ASW76</xm:f>
              <xm:sqref>ASW68</xm:sqref>
            </x14:sparkline>
            <x14:sparkline>
              <xm:f>'2029 - 5311'!$ASX69:$ASX69</xm:f>
              <xm:sqref>ASX67</xm:sqref>
            </x14:sparkline>
            <x14:sparkline>
              <xm:f>'2029 - 5311'!$ASX76:$ASX76</xm:f>
              <xm:sqref>ASX68</xm:sqref>
            </x14:sparkline>
            <x14:sparkline>
              <xm:f>'2029 - 5311'!$ASY69:$ASY69</xm:f>
              <xm:sqref>ASY67</xm:sqref>
            </x14:sparkline>
            <x14:sparkline>
              <xm:f>'2029 - 5311'!$ASY76:$ASY76</xm:f>
              <xm:sqref>ASY68</xm:sqref>
            </x14:sparkline>
            <x14:sparkline>
              <xm:f>'2029 - 5311'!$ASZ69:$ASZ69</xm:f>
              <xm:sqref>ASZ67</xm:sqref>
            </x14:sparkline>
            <x14:sparkline>
              <xm:f>'2029 - 5311'!$ASZ76:$ASZ76</xm:f>
              <xm:sqref>ASZ68</xm:sqref>
            </x14:sparkline>
            <x14:sparkline>
              <xm:f>'2029 - 5311'!$ATA69:$ATA69</xm:f>
              <xm:sqref>ATA67</xm:sqref>
            </x14:sparkline>
            <x14:sparkline>
              <xm:f>'2029 - 5311'!$ATA76:$ATA76</xm:f>
              <xm:sqref>ATA68</xm:sqref>
            </x14:sparkline>
            <x14:sparkline>
              <xm:f>'2029 - 5311'!$ATB69:$ATB69</xm:f>
              <xm:sqref>ATB67</xm:sqref>
            </x14:sparkline>
            <x14:sparkline>
              <xm:f>'2029 - 5311'!$ATB76:$ATB76</xm:f>
              <xm:sqref>ATB68</xm:sqref>
            </x14:sparkline>
            <x14:sparkline>
              <xm:f>'2029 - 5311'!$ATC69:$ATC69</xm:f>
              <xm:sqref>ATC67</xm:sqref>
            </x14:sparkline>
            <x14:sparkline>
              <xm:f>'2029 - 5311'!$ATC76:$ATC76</xm:f>
              <xm:sqref>ATC68</xm:sqref>
            </x14:sparkline>
            <x14:sparkline>
              <xm:f>'2029 - 5311'!$ATD69:$ATD69</xm:f>
              <xm:sqref>ATD67</xm:sqref>
            </x14:sparkline>
            <x14:sparkline>
              <xm:f>'2029 - 5311'!$ATD76:$ATD76</xm:f>
              <xm:sqref>ATD68</xm:sqref>
            </x14:sparkline>
            <x14:sparkline>
              <xm:f>'2029 - 5311'!$ATE69:$ATE69</xm:f>
              <xm:sqref>ATE67</xm:sqref>
            </x14:sparkline>
            <x14:sparkline>
              <xm:f>'2029 - 5311'!$ATE76:$ATE76</xm:f>
              <xm:sqref>ATE68</xm:sqref>
            </x14:sparkline>
            <x14:sparkline>
              <xm:f>'2029 - 5311'!$ATF69:$ATF69</xm:f>
              <xm:sqref>ATF67</xm:sqref>
            </x14:sparkline>
            <x14:sparkline>
              <xm:f>'2029 - 5311'!$ATF76:$ATF76</xm:f>
              <xm:sqref>ATF68</xm:sqref>
            </x14:sparkline>
            <x14:sparkline>
              <xm:f>'2029 - 5311'!$ATG69:$ATG69</xm:f>
              <xm:sqref>ATG67</xm:sqref>
            </x14:sparkline>
            <x14:sparkline>
              <xm:f>'2029 - 5311'!$ATG76:$ATG76</xm:f>
              <xm:sqref>ATG68</xm:sqref>
            </x14:sparkline>
            <x14:sparkline>
              <xm:f>'2029 - 5311'!$ATH69:$ATH69</xm:f>
              <xm:sqref>ATH67</xm:sqref>
            </x14:sparkline>
            <x14:sparkline>
              <xm:f>'2029 - 5311'!$ATH76:$ATH76</xm:f>
              <xm:sqref>ATH68</xm:sqref>
            </x14:sparkline>
            <x14:sparkline>
              <xm:f>'2029 - 5311'!$ATI69:$ATI69</xm:f>
              <xm:sqref>ATI67</xm:sqref>
            </x14:sparkline>
            <x14:sparkline>
              <xm:f>'2029 - 5311'!$ATI76:$ATI76</xm:f>
              <xm:sqref>ATI68</xm:sqref>
            </x14:sparkline>
            <x14:sparkline>
              <xm:f>'2029 - 5311'!$ATJ69:$ATJ69</xm:f>
              <xm:sqref>ATJ67</xm:sqref>
            </x14:sparkline>
            <x14:sparkline>
              <xm:f>'2029 - 5311'!$ATJ76:$ATJ76</xm:f>
              <xm:sqref>ATJ68</xm:sqref>
            </x14:sparkline>
            <x14:sparkline>
              <xm:f>'2029 - 5311'!$ATK69:$ATK69</xm:f>
              <xm:sqref>ATK67</xm:sqref>
            </x14:sparkline>
            <x14:sparkline>
              <xm:f>'2029 - 5311'!$ATK76:$ATK76</xm:f>
              <xm:sqref>ATK68</xm:sqref>
            </x14:sparkline>
            <x14:sparkline>
              <xm:f>'2029 - 5311'!$ATL69:$ATL69</xm:f>
              <xm:sqref>ATL67</xm:sqref>
            </x14:sparkline>
            <x14:sparkline>
              <xm:f>'2029 - 5311'!$ATL76:$ATL76</xm:f>
              <xm:sqref>ATL68</xm:sqref>
            </x14:sparkline>
            <x14:sparkline>
              <xm:f>'2029 - 5311'!$ATM69:$ATM69</xm:f>
              <xm:sqref>ATM67</xm:sqref>
            </x14:sparkline>
            <x14:sparkline>
              <xm:f>'2029 - 5311'!$ATM76:$ATM76</xm:f>
              <xm:sqref>ATM68</xm:sqref>
            </x14:sparkline>
            <x14:sparkline>
              <xm:f>'2029 - 5311'!$ATN69:$ATN69</xm:f>
              <xm:sqref>ATN67</xm:sqref>
            </x14:sparkline>
            <x14:sparkline>
              <xm:f>'2029 - 5311'!$ATN76:$ATN76</xm:f>
              <xm:sqref>ATN68</xm:sqref>
            </x14:sparkline>
            <x14:sparkline>
              <xm:f>'2029 - 5311'!$ATO69:$ATO69</xm:f>
              <xm:sqref>ATO67</xm:sqref>
            </x14:sparkline>
            <x14:sparkline>
              <xm:f>'2029 - 5311'!$ATO76:$ATO76</xm:f>
              <xm:sqref>ATO68</xm:sqref>
            </x14:sparkline>
            <x14:sparkline>
              <xm:f>'2029 - 5311'!$ATP69:$ATP69</xm:f>
              <xm:sqref>ATP67</xm:sqref>
            </x14:sparkline>
            <x14:sparkline>
              <xm:f>'2029 - 5311'!$ATP76:$ATP76</xm:f>
              <xm:sqref>ATP68</xm:sqref>
            </x14:sparkline>
            <x14:sparkline>
              <xm:f>'2029 - 5311'!$ATQ69:$ATQ69</xm:f>
              <xm:sqref>ATQ67</xm:sqref>
            </x14:sparkline>
            <x14:sparkline>
              <xm:f>'2029 - 5311'!$ATQ76:$ATQ76</xm:f>
              <xm:sqref>ATQ68</xm:sqref>
            </x14:sparkline>
            <x14:sparkline>
              <xm:f>'2029 - 5311'!$ATR69:$ATR69</xm:f>
              <xm:sqref>ATR67</xm:sqref>
            </x14:sparkline>
            <x14:sparkline>
              <xm:f>'2029 - 5311'!$ATR76:$ATR76</xm:f>
              <xm:sqref>ATR68</xm:sqref>
            </x14:sparkline>
            <x14:sparkline>
              <xm:f>'2029 - 5311'!$ATS69:$ATS69</xm:f>
              <xm:sqref>ATS67</xm:sqref>
            </x14:sparkline>
            <x14:sparkline>
              <xm:f>'2029 - 5311'!$ATS76:$ATS76</xm:f>
              <xm:sqref>ATS68</xm:sqref>
            </x14:sparkline>
            <x14:sparkline>
              <xm:f>'2029 - 5311'!$ATT69:$ATT69</xm:f>
              <xm:sqref>ATT67</xm:sqref>
            </x14:sparkline>
            <x14:sparkline>
              <xm:f>'2029 - 5311'!$ATT76:$ATT76</xm:f>
              <xm:sqref>ATT68</xm:sqref>
            </x14:sparkline>
            <x14:sparkline>
              <xm:f>'2029 - 5311'!$ATU69:$ATU69</xm:f>
              <xm:sqref>ATU67</xm:sqref>
            </x14:sparkline>
            <x14:sparkline>
              <xm:f>'2029 - 5311'!$ATU76:$ATU76</xm:f>
              <xm:sqref>ATU68</xm:sqref>
            </x14:sparkline>
            <x14:sparkline>
              <xm:f>'2029 - 5311'!$ATV69:$ATV69</xm:f>
              <xm:sqref>ATV67</xm:sqref>
            </x14:sparkline>
            <x14:sparkline>
              <xm:f>'2029 - 5311'!$ATV76:$ATV76</xm:f>
              <xm:sqref>ATV68</xm:sqref>
            </x14:sparkline>
            <x14:sparkline>
              <xm:f>'2029 - 5311'!$ATW69:$ATW69</xm:f>
              <xm:sqref>ATW67</xm:sqref>
            </x14:sparkline>
            <x14:sparkline>
              <xm:f>'2029 - 5311'!$ATW76:$ATW76</xm:f>
              <xm:sqref>ATW68</xm:sqref>
            </x14:sparkline>
            <x14:sparkline>
              <xm:f>'2029 - 5311'!$ATX69:$ATX69</xm:f>
              <xm:sqref>ATX67</xm:sqref>
            </x14:sparkline>
            <x14:sparkline>
              <xm:f>'2029 - 5311'!$ATX76:$ATX76</xm:f>
              <xm:sqref>ATX68</xm:sqref>
            </x14:sparkline>
            <x14:sparkline>
              <xm:f>'2029 - 5311'!$ATY69:$ATY69</xm:f>
              <xm:sqref>ATY67</xm:sqref>
            </x14:sparkline>
            <x14:sparkline>
              <xm:f>'2029 - 5311'!$ATY76:$ATY76</xm:f>
              <xm:sqref>ATY68</xm:sqref>
            </x14:sparkline>
            <x14:sparkline>
              <xm:f>'2029 - 5311'!$ATZ69:$ATZ69</xm:f>
              <xm:sqref>ATZ67</xm:sqref>
            </x14:sparkline>
            <x14:sparkline>
              <xm:f>'2029 - 5311'!$ATZ76:$ATZ76</xm:f>
              <xm:sqref>ATZ68</xm:sqref>
            </x14:sparkline>
            <x14:sparkline>
              <xm:f>'2029 - 5311'!$AUA69:$AUA69</xm:f>
              <xm:sqref>AUA67</xm:sqref>
            </x14:sparkline>
            <x14:sparkline>
              <xm:f>'2029 - 5311'!$AUA76:$AUA76</xm:f>
              <xm:sqref>AUA68</xm:sqref>
            </x14:sparkline>
            <x14:sparkline>
              <xm:f>'2029 - 5311'!$AUB69:$AUB69</xm:f>
              <xm:sqref>AUB67</xm:sqref>
            </x14:sparkline>
            <x14:sparkline>
              <xm:f>'2029 - 5311'!$AUB76:$AUB76</xm:f>
              <xm:sqref>AUB68</xm:sqref>
            </x14:sparkline>
            <x14:sparkline>
              <xm:f>'2029 - 5311'!$AUC69:$AUC69</xm:f>
              <xm:sqref>AUC67</xm:sqref>
            </x14:sparkline>
            <x14:sparkline>
              <xm:f>'2029 - 5311'!$AUC76:$AUC76</xm:f>
              <xm:sqref>AUC68</xm:sqref>
            </x14:sparkline>
            <x14:sparkline>
              <xm:f>'2029 - 5311'!$AUD69:$AUD69</xm:f>
              <xm:sqref>AUD67</xm:sqref>
            </x14:sparkline>
            <x14:sparkline>
              <xm:f>'2029 - 5311'!$AUD76:$AUD76</xm:f>
              <xm:sqref>AUD68</xm:sqref>
            </x14:sparkline>
            <x14:sparkline>
              <xm:f>'2029 - 5311'!$AUE69:$AUE69</xm:f>
              <xm:sqref>AUE67</xm:sqref>
            </x14:sparkline>
            <x14:sparkline>
              <xm:f>'2029 - 5311'!$AUE76:$AUE76</xm:f>
              <xm:sqref>AUE68</xm:sqref>
            </x14:sparkline>
            <x14:sparkline>
              <xm:f>'2029 - 5311'!$AUF69:$AUF69</xm:f>
              <xm:sqref>AUF67</xm:sqref>
            </x14:sparkline>
            <x14:sparkline>
              <xm:f>'2029 - 5311'!$AUF76:$AUF76</xm:f>
              <xm:sqref>AUF68</xm:sqref>
            </x14:sparkline>
            <x14:sparkline>
              <xm:f>'2029 - 5311'!$AUG69:$AUG69</xm:f>
              <xm:sqref>AUG67</xm:sqref>
            </x14:sparkline>
            <x14:sparkline>
              <xm:f>'2029 - 5311'!$AUG76:$AUG76</xm:f>
              <xm:sqref>AUG68</xm:sqref>
            </x14:sparkline>
            <x14:sparkline>
              <xm:f>'2029 - 5311'!$AUH69:$AUH69</xm:f>
              <xm:sqref>AUH67</xm:sqref>
            </x14:sparkline>
            <x14:sparkline>
              <xm:f>'2029 - 5311'!$AUH76:$AUH76</xm:f>
              <xm:sqref>AUH68</xm:sqref>
            </x14:sparkline>
            <x14:sparkline>
              <xm:f>'2029 - 5311'!$AUI69:$AUI69</xm:f>
              <xm:sqref>AUI67</xm:sqref>
            </x14:sparkline>
            <x14:sparkline>
              <xm:f>'2029 - 5311'!$AUI76:$AUI76</xm:f>
              <xm:sqref>AUI68</xm:sqref>
            </x14:sparkline>
            <x14:sparkline>
              <xm:f>'2029 - 5311'!$AUJ69:$AUJ69</xm:f>
              <xm:sqref>AUJ67</xm:sqref>
            </x14:sparkline>
            <x14:sparkline>
              <xm:f>'2029 - 5311'!$AUJ76:$AUJ76</xm:f>
              <xm:sqref>AUJ68</xm:sqref>
            </x14:sparkline>
            <x14:sparkline>
              <xm:f>'2029 - 5311'!$AUK69:$AUK69</xm:f>
              <xm:sqref>AUK67</xm:sqref>
            </x14:sparkline>
            <x14:sparkline>
              <xm:f>'2029 - 5311'!$AUK76:$AUK76</xm:f>
              <xm:sqref>AUK68</xm:sqref>
            </x14:sparkline>
            <x14:sparkline>
              <xm:f>'2029 - 5311'!$AUL69:$AUL69</xm:f>
              <xm:sqref>AUL67</xm:sqref>
            </x14:sparkline>
            <x14:sparkline>
              <xm:f>'2029 - 5311'!$AUL76:$AUL76</xm:f>
              <xm:sqref>AUL68</xm:sqref>
            </x14:sparkline>
            <x14:sparkline>
              <xm:f>'2029 - 5311'!$AUM69:$AUM69</xm:f>
              <xm:sqref>AUM67</xm:sqref>
            </x14:sparkline>
            <x14:sparkline>
              <xm:f>'2029 - 5311'!$AUM76:$AUM76</xm:f>
              <xm:sqref>AUM68</xm:sqref>
            </x14:sparkline>
            <x14:sparkline>
              <xm:f>'2029 - 5311'!$AUN69:$AUN69</xm:f>
              <xm:sqref>AUN67</xm:sqref>
            </x14:sparkline>
            <x14:sparkline>
              <xm:f>'2029 - 5311'!$AUN76:$AUN76</xm:f>
              <xm:sqref>AUN68</xm:sqref>
            </x14:sparkline>
            <x14:sparkline>
              <xm:f>'2029 - 5311'!$AUO69:$AUO69</xm:f>
              <xm:sqref>AUO67</xm:sqref>
            </x14:sparkline>
            <x14:sparkline>
              <xm:f>'2029 - 5311'!$AUO76:$AUO76</xm:f>
              <xm:sqref>AUO68</xm:sqref>
            </x14:sparkline>
            <x14:sparkline>
              <xm:f>'2029 - 5311'!$AUP69:$AUP69</xm:f>
              <xm:sqref>AUP67</xm:sqref>
            </x14:sparkline>
            <x14:sparkline>
              <xm:f>'2029 - 5311'!$AUP76:$AUP76</xm:f>
              <xm:sqref>AUP68</xm:sqref>
            </x14:sparkline>
            <x14:sparkline>
              <xm:f>'2029 - 5311'!$AUQ69:$AUQ69</xm:f>
              <xm:sqref>AUQ67</xm:sqref>
            </x14:sparkline>
            <x14:sparkline>
              <xm:f>'2029 - 5311'!$AUQ76:$AUQ76</xm:f>
              <xm:sqref>AUQ68</xm:sqref>
            </x14:sparkline>
            <x14:sparkline>
              <xm:f>'2029 - 5311'!$AUR69:$AUR69</xm:f>
              <xm:sqref>AUR67</xm:sqref>
            </x14:sparkline>
            <x14:sparkline>
              <xm:f>'2029 - 5311'!$AUR76:$AUR76</xm:f>
              <xm:sqref>AUR68</xm:sqref>
            </x14:sparkline>
            <x14:sparkline>
              <xm:f>'2029 - 5311'!$AUS69:$AUS69</xm:f>
              <xm:sqref>AUS67</xm:sqref>
            </x14:sparkline>
            <x14:sparkline>
              <xm:f>'2029 - 5311'!$AUS76:$AUS76</xm:f>
              <xm:sqref>AUS68</xm:sqref>
            </x14:sparkline>
            <x14:sparkline>
              <xm:f>'2029 - 5311'!$AUT69:$AUT69</xm:f>
              <xm:sqref>AUT67</xm:sqref>
            </x14:sparkline>
            <x14:sparkline>
              <xm:f>'2029 - 5311'!$AUT76:$AUT76</xm:f>
              <xm:sqref>AUT68</xm:sqref>
            </x14:sparkline>
            <x14:sparkline>
              <xm:f>'2029 - 5311'!$AUU69:$AUU69</xm:f>
              <xm:sqref>AUU67</xm:sqref>
            </x14:sparkline>
            <x14:sparkline>
              <xm:f>'2029 - 5311'!$AUU76:$AUU76</xm:f>
              <xm:sqref>AUU68</xm:sqref>
            </x14:sparkline>
            <x14:sparkline>
              <xm:f>'2029 - 5311'!$AUV69:$AUV69</xm:f>
              <xm:sqref>AUV67</xm:sqref>
            </x14:sparkline>
            <x14:sparkline>
              <xm:f>'2029 - 5311'!$AUV76:$AUV76</xm:f>
              <xm:sqref>AUV68</xm:sqref>
            </x14:sparkline>
            <x14:sparkline>
              <xm:f>'2029 - 5311'!$AUW69:$AUW69</xm:f>
              <xm:sqref>AUW67</xm:sqref>
            </x14:sparkline>
            <x14:sparkline>
              <xm:f>'2029 - 5311'!$AUW76:$AUW76</xm:f>
              <xm:sqref>AUW68</xm:sqref>
            </x14:sparkline>
            <x14:sparkline>
              <xm:f>'2029 - 5311'!$AUX69:$AUX69</xm:f>
              <xm:sqref>AUX67</xm:sqref>
            </x14:sparkline>
            <x14:sparkline>
              <xm:f>'2029 - 5311'!$AUX76:$AUX76</xm:f>
              <xm:sqref>AUX68</xm:sqref>
            </x14:sparkline>
            <x14:sparkline>
              <xm:f>'2029 - 5311'!$AUY69:$AUY69</xm:f>
              <xm:sqref>AUY67</xm:sqref>
            </x14:sparkline>
            <x14:sparkline>
              <xm:f>'2029 - 5311'!$AUY76:$AUY76</xm:f>
              <xm:sqref>AUY68</xm:sqref>
            </x14:sparkline>
            <x14:sparkline>
              <xm:f>'2029 - 5311'!$AUZ69:$AUZ69</xm:f>
              <xm:sqref>AUZ67</xm:sqref>
            </x14:sparkline>
            <x14:sparkline>
              <xm:f>'2029 - 5311'!$AUZ76:$AUZ76</xm:f>
              <xm:sqref>AUZ68</xm:sqref>
            </x14:sparkline>
            <x14:sparkline>
              <xm:f>'2029 - 5311'!$AVA69:$AVA69</xm:f>
              <xm:sqref>AVA67</xm:sqref>
            </x14:sparkline>
            <x14:sparkline>
              <xm:f>'2029 - 5311'!$AVA76:$AVA76</xm:f>
              <xm:sqref>AVA68</xm:sqref>
            </x14:sparkline>
            <x14:sparkline>
              <xm:f>'2029 - 5311'!$AVB69:$AVB69</xm:f>
              <xm:sqref>AVB67</xm:sqref>
            </x14:sparkline>
            <x14:sparkline>
              <xm:f>'2029 - 5311'!$AVB76:$AVB76</xm:f>
              <xm:sqref>AVB68</xm:sqref>
            </x14:sparkline>
            <x14:sparkline>
              <xm:f>'2029 - 5311'!$AVC69:$AVC69</xm:f>
              <xm:sqref>AVC67</xm:sqref>
            </x14:sparkline>
            <x14:sparkline>
              <xm:f>'2029 - 5311'!$AVC76:$AVC76</xm:f>
              <xm:sqref>AVC68</xm:sqref>
            </x14:sparkline>
            <x14:sparkline>
              <xm:f>'2029 - 5311'!$AVD69:$AVD69</xm:f>
              <xm:sqref>AVD67</xm:sqref>
            </x14:sparkline>
            <x14:sparkline>
              <xm:f>'2029 - 5311'!$AVD76:$AVD76</xm:f>
              <xm:sqref>AVD68</xm:sqref>
            </x14:sparkline>
            <x14:sparkline>
              <xm:f>'2029 - 5311'!$AVE69:$AVE69</xm:f>
              <xm:sqref>AVE67</xm:sqref>
            </x14:sparkline>
            <x14:sparkline>
              <xm:f>'2029 - 5311'!$AVE76:$AVE76</xm:f>
              <xm:sqref>AVE68</xm:sqref>
            </x14:sparkline>
            <x14:sparkline>
              <xm:f>'2029 - 5311'!$AVF69:$AVF69</xm:f>
              <xm:sqref>AVF67</xm:sqref>
            </x14:sparkline>
            <x14:sparkline>
              <xm:f>'2029 - 5311'!$AVF76:$AVF76</xm:f>
              <xm:sqref>AVF68</xm:sqref>
            </x14:sparkline>
            <x14:sparkline>
              <xm:f>'2029 - 5311'!$AVG69:$AVG69</xm:f>
              <xm:sqref>AVG67</xm:sqref>
            </x14:sparkline>
            <x14:sparkline>
              <xm:f>'2029 - 5311'!$AVG76:$AVG76</xm:f>
              <xm:sqref>AVG68</xm:sqref>
            </x14:sparkline>
            <x14:sparkline>
              <xm:f>'2029 - 5311'!$AVH69:$AVH69</xm:f>
              <xm:sqref>AVH67</xm:sqref>
            </x14:sparkline>
            <x14:sparkline>
              <xm:f>'2029 - 5311'!$AVH76:$AVH76</xm:f>
              <xm:sqref>AVH68</xm:sqref>
            </x14:sparkline>
            <x14:sparkline>
              <xm:f>'2029 - 5311'!$AVI69:$AVI69</xm:f>
              <xm:sqref>AVI67</xm:sqref>
            </x14:sparkline>
            <x14:sparkline>
              <xm:f>'2029 - 5311'!$AVI76:$AVI76</xm:f>
              <xm:sqref>AVI68</xm:sqref>
            </x14:sparkline>
            <x14:sparkline>
              <xm:f>'2029 - 5311'!$AVJ69:$AVJ69</xm:f>
              <xm:sqref>AVJ67</xm:sqref>
            </x14:sparkline>
            <x14:sparkline>
              <xm:f>'2029 - 5311'!$AVJ76:$AVJ76</xm:f>
              <xm:sqref>AVJ68</xm:sqref>
            </x14:sparkline>
            <x14:sparkline>
              <xm:f>'2029 - 5311'!$AVK69:$AVK69</xm:f>
              <xm:sqref>AVK67</xm:sqref>
            </x14:sparkline>
            <x14:sparkline>
              <xm:f>'2029 - 5311'!$AVK76:$AVK76</xm:f>
              <xm:sqref>AVK68</xm:sqref>
            </x14:sparkline>
            <x14:sparkline>
              <xm:f>'2029 - 5311'!$AVL69:$AVL69</xm:f>
              <xm:sqref>AVL67</xm:sqref>
            </x14:sparkline>
            <x14:sparkline>
              <xm:f>'2029 - 5311'!$AVL76:$AVL76</xm:f>
              <xm:sqref>AVL68</xm:sqref>
            </x14:sparkline>
            <x14:sparkline>
              <xm:f>'2029 - 5311'!$AVM69:$AVM69</xm:f>
              <xm:sqref>AVM67</xm:sqref>
            </x14:sparkline>
            <x14:sparkline>
              <xm:f>'2029 - 5311'!$AVM76:$AVM76</xm:f>
              <xm:sqref>AVM68</xm:sqref>
            </x14:sparkline>
            <x14:sparkline>
              <xm:f>'2029 - 5311'!$AVN69:$AVN69</xm:f>
              <xm:sqref>AVN67</xm:sqref>
            </x14:sparkline>
            <x14:sparkline>
              <xm:f>'2029 - 5311'!$AVN76:$AVN76</xm:f>
              <xm:sqref>AVN68</xm:sqref>
            </x14:sparkline>
            <x14:sparkline>
              <xm:f>'2029 - 5311'!$AVO69:$AVO69</xm:f>
              <xm:sqref>AVO67</xm:sqref>
            </x14:sparkline>
            <x14:sparkline>
              <xm:f>'2029 - 5311'!$AVO76:$AVO76</xm:f>
              <xm:sqref>AVO68</xm:sqref>
            </x14:sparkline>
            <x14:sparkline>
              <xm:f>'2029 - 5311'!$AVP69:$AVP69</xm:f>
              <xm:sqref>AVP67</xm:sqref>
            </x14:sparkline>
            <x14:sparkline>
              <xm:f>'2029 - 5311'!$AVP76:$AVP76</xm:f>
              <xm:sqref>AVP68</xm:sqref>
            </x14:sparkline>
            <x14:sparkline>
              <xm:f>'2029 - 5311'!$AVQ69:$AVQ69</xm:f>
              <xm:sqref>AVQ67</xm:sqref>
            </x14:sparkline>
            <x14:sparkline>
              <xm:f>'2029 - 5311'!$AVQ76:$AVQ76</xm:f>
              <xm:sqref>AVQ68</xm:sqref>
            </x14:sparkline>
            <x14:sparkline>
              <xm:f>'2029 - 5311'!$AVR69:$AVR69</xm:f>
              <xm:sqref>AVR67</xm:sqref>
            </x14:sparkline>
            <x14:sparkline>
              <xm:f>'2029 - 5311'!$AVR76:$AVR76</xm:f>
              <xm:sqref>AVR68</xm:sqref>
            </x14:sparkline>
            <x14:sparkline>
              <xm:f>'2029 - 5311'!$AVS69:$AVS69</xm:f>
              <xm:sqref>AVS67</xm:sqref>
            </x14:sparkline>
            <x14:sparkline>
              <xm:f>'2029 - 5311'!$AVS76:$AVS76</xm:f>
              <xm:sqref>AVS68</xm:sqref>
            </x14:sparkline>
            <x14:sparkline>
              <xm:f>'2029 - 5311'!$AVT69:$AVT69</xm:f>
              <xm:sqref>AVT67</xm:sqref>
            </x14:sparkline>
            <x14:sparkline>
              <xm:f>'2029 - 5311'!$AVT76:$AVT76</xm:f>
              <xm:sqref>AVT68</xm:sqref>
            </x14:sparkline>
            <x14:sparkline>
              <xm:f>'2029 - 5311'!$AVU69:$AVU69</xm:f>
              <xm:sqref>AVU67</xm:sqref>
            </x14:sparkline>
            <x14:sparkline>
              <xm:f>'2029 - 5311'!$AVU76:$AVU76</xm:f>
              <xm:sqref>AVU68</xm:sqref>
            </x14:sparkline>
            <x14:sparkline>
              <xm:f>'2029 - 5311'!$AVV69:$AVV69</xm:f>
              <xm:sqref>AVV67</xm:sqref>
            </x14:sparkline>
            <x14:sparkline>
              <xm:f>'2029 - 5311'!$AVV76:$AVV76</xm:f>
              <xm:sqref>AVV68</xm:sqref>
            </x14:sparkline>
            <x14:sparkline>
              <xm:f>'2029 - 5311'!$AVW69:$AVW69</xm:f>
              <xm:sqref>AVW67</xm:sqref>
            </x14:sparkline>
            <x14:sparkline>
              <xm:f>'2029 - 5311'!$AVW76:$AVW76</xm:f>
              <xm:sqref>AVW68</xm:sqref>
            </x14:sparkline>
            <x14:sparkline>
              <xm:f>'2029 - 5311'!$AVX69:$AVX69</xm:f>
              <xm:sqref>AVX67</xm:sqref>
            </x14:sparkline>
            <x14:sparkline>
              <xm:f>'2029 - 5311'!$AVX76:$AVX76</xm:f>
              <xm:sqref>AVX68</xm:sqref>
            </x14:sparkline>
            <x14:sparkline>
              <xm:f>'2029 - 5311'!$AVY69:$AVY69</xm:f>
              <xm:sqref>AVY67</xm:sqref>
            </x14:sparkline>
            <x14:sparkline>
              <xm:f>'2029 - 5311'!$AVY76:$AVY76</xm:f>
              <xm:sqref>AVY68</xm:sqref>
            </x14:sparkline>
            <x14:sparkline>
              <xm:f>'2029 - 5311'!$AVZ69:$AVZ69</xm:f>
              <xm:sqref>AVZ67</xm:sqref>
            </x14:sparkline>
            <x14:sparkline>
              <xm:f>'2029 - 5311'!$AVZ76:$AVZ76</xm:f>
              <xm:sqref>AVZ68</xm:sqref>
            </x14:sparkline>
            <x14:sparkline>
              <xm:f>'2029 - 5311'!$AWA69:$AWA69</xm:f>
              <xm:sqref>AWA67</xm:sqref>
            </x14:sparkline>
            <x14:sparkline>
              <xm:f>'2029 - 5311'!$AWA76:$AWA76</xm:f>
              <xm:sqref>AWA68</xm:sqref>
            </x14:sparkline>
            <x14:sparkline>
              <xm:f>'2029 - 5311'!$AWB69:$AWB69</xm:f>
              <xm:sqref>AWB67</xm:sqref>
            </x14:sparkline>
            <x14:sparkline>
              <xm:f>'2029 - 5311'!$AWB76:$AWB76</xm:f>
              <xm:sqref>AWB68</xm:sqref>
            </x14:sparkline>
            <x14:sparkline>
              <xm:f>'2029 - 5311'!$AWC69:$AWC69</xm:f>
              <xm:sqref>AWC67</xm:sqref>
            </x14:sparkline>
            <x14:sparkline>
              <xm:f>'2029 - 5311'!$AWC76:$AWC76</xm:f>
              <xm:sqref>AWC68</xm:sqref>
            </x14:sparkline>
            <x14:sparkline>
              <xm:f>'2029 - 5311'!$AWD69:$AWD69</xm:f>
              <xm:sqref>AWD67</xm:sqref>
            </x14:sparkline>
            <x14:sparkline>
              <xm:f>'2029 - 5311'!$AWD76:$AWD76</xm:f>
              <xm:sqref>AWD68</xm:sqref>
            </x14:sparkline>
            <x14:sparkline>
              <xm:f>'2029 - 5311'!$AWE69:$AWE69</xm:f>
              <xm:sqref>AWE67</xm:sqref>
            </x14:sparkline>
            <x14:sparkline>
              <xm:f>'2029 - 5311'!$AWE76:$AWE76</xm:f>
              <xm:sqref>AWE68</xm:sqref>
            </x14:sparkline>
            <x14:sparkline>
              <xm:f>'2029 - 5311'!$AWF69:$AWF69</xm:f>
              <xm:sqref>AWF67</xm:sqref>
            </x14:sparkline>
            <x14:sparkline>
              <xm:f>'2029 - 5311'!$AWF76:$AWF76</xm:f>
              <xm:sqref>AWF68</xm:sqref>
            </x14:sparkline>
            <x14:sparkline>
              <xm:f>'2029 - 5311'!$AWG69:$AWG69</xm:f>
              <xm:sqref>AWG67</xm:sqref>
            </x14:sparkline>
            <x14:sparkline>
              <xm:f>'2029 - 5311'!$AWG76:$AWG76</xm:f>
              <xm:sqref>AWG68</xm:sqref>
            </x14:sparkline>
            <x14:sparkline>
              <xm:f>'2029 - 5311'!$AWH69:$AWH69</xm:f>
              <xm:sqref>AWH67</xm:sqref>
            </x14:sparkline>
            <x14:sparkline>
              <xm:f>'2029 - 5311'!$AWH76:$AWH76</xm:f>
              <xm:sqref>AWH68</xm:sqref>
            </x14:sparkline>
            <x14:sparkline>
              <xm:f>'2029 - 5311'!$AWI69:$AWI69</xm:f>
              <xm:sqref>AWI67</xm:sqref>
            </x14:sparkline>
            <x14:sparkline>
              <xm:f>'2029 - 5311'!$AWI76:$AWI76</xm:f>
              <xm:sqref>AWI68</xm:sqref>
            </x14:sparkline>
            <x14:sparkline>
              <xm:f>'2029 - 5311'!$AWJ69:$AWJ69</xm:f>
              <xm:sqref>AWJ67</xm:sqref>
            </x14:sparkline>
            <x14:sparkline>
              <xm:f>'2029 - 5311'!$AWJ76:$AWJ76</xm:f>
              <xm:sqref>AWJ68</xm:sqref>
            </x14:sparkline>
            <x14:sparkline>
              <xm:f>'2029 - 5311'!$AWK69:$AWK69</xm:f>
              <xm:sqref>AWK67</xm:sqref>
            </x14:sparkline>
            <x14:sparkline>
              <xm:f>'2029 - 5311'!$AWK76:$AWK76</xm:f>
              <xm:sqref>AWK68</xm:sqref>
            </x14:sparkline>
            <x14:sparkline>
              <xm:f>'2029 - 5311'!$AWL69:$AWL69</xm:f>
              <xm:sqref>AWL67</xm:sqref>
            </x14:sparkline>
            <x14:sparkline>
              <xm:f>'2029 - 5311'!$AWL76:$AWL76</xm:f>
              <xm:sqref>AWL68</xm:sqref>
            </x14:sparkline>
            <x14:sparkline>
              <xm:f>'2029 - 5311'!$AWM69:$AWM69</xm:f>
              <xm:sqref>AWM67</xm:sqref>
            </x14:sparkline>
            <x14:sparkline>
              <xm:f>'2029 - 5311'!$AWM76:$AWM76</xm:f>
              <xm:sqref>AWM68</xm:sqref>
            </x14:sparkline>
            <x14:sparkline>
              <xm:f>'2029 - 5311'!$AWN69:$AWN69</xm:f>
              <xm:sqref>AWN67</xm:sqref>
            </x14:sparkline>
            <x14:sparkline>
              <xm:f>'2029 - 5311'!$AWN76:$AWN76</xm:f>
              <xm:sqref>AWN68</xm:sqref>
            </x14:sparkline>
            <x14:sparkline>
              <xm:f>'2029 - 5311'!$AWO69:$AWO69</xm:f>
              <xm:sqref>AWO67</xm:sqref>
            </x14:sparkline>
            <x14:sparkline>
              <xm:f>'2029 - 5311'!$AWO76:$AWO76</xm:f>
              <xm:sqref>AWO68</xm:sqref>
            </x14:sparkline>
            <x14:sparkline>
              <xm:f>'2029 - 5311'!$AWP69:$AWP69</xm:f>
              <xm:sqref>AWP67</xm:sqref>
            </x14:sparkline>
            <x14:sparkline>
              <xm:f>'2029 - 5311'!$AWP76:$AWP76</xm:f>
              <xm:sqref>AWP68</xm:sqref>
            </x14:sparkline>
            <x14:sparkline>
              <xm:f>'2029 - 5311'!$AWQ69:$AWQ69</xm:f>
              <xm:sqref>AWQ67</xm:sqref>
            </x14:sparkline>
            <x14:sparkline>
              <xm:f>'2029 - 5311'!$AWQ76:$AWQ76</xm:f>
              <xm:sqref>AWQ68</xm:sqref>
            </x14:sparkline>
            <x14:sparkline>
              <xm:f>'2029 - 5311'!$AWR69:$AWR69</xm:f>
              <xm:sqref>AWR67</xm:sqref>
            </x14:sparkline>
            <x14:sparkline>
              <xm:f>'2029 - 5311'!$AWR76:$AWR76</xm:f>
              <xm:sqref>AWR68</xm:sqref>
            </x14:sparkline>
            <x14:sparkline>
              <xm:f>'2029 - 5311'!$AWS69:$AWS69</xm:f>
              <xm:sqref>AWS67</xm:sqref>
            </x14:sparkline>
            <x14:sparkline>
              <xm:f>'2029 - 5311'!$AWS76:$AWS76</xm:f>
              <xm:sqref>AWS68</xm:sqref>
            </x14:sparkline>
            <x14:sparkline>
              <xm:f>'2029 - 5311'!$AWT69:$AWT69</xm:f>
              <xm:sqref>AWT67</xm:sqref>
            </x14:sparkline>
            <x14:sparkline>
              <xm:f>'2029 - 5311'!$AWT76:$AWT76</xm:f>
              <xm:sqref>AWT68</xm:sqref>
            </x14:sparkline>
            <x14:sparkline>
              <xm:f>'2029 - 5311'!$AWU69:$AWU69</xm:f>
              <xm:sqref>AWU67</xm:sqref>
            </x14:sparkline>
            <x14:sparkline>
              <xm:f>'2029 - 5311'!$AWU76:$AWU76</xm:f>
              <xm:sqref>AWU68</xm:sqref>
            </x14:sparkline>
            <x14:sparkline>
              <xm:f>'2029 - 5311'!$AWV69:$AWV69</xm:f>
              <xm:sqref>AWV67</xm:sqref>
            </x14:sparkline>
            <x14:sparkline>
              <xm:f>'2029 - 5311'!$AWV76:$AWV76</xm:f>
              <xm:sqref>AWV68</xm:sqref>
            </x14:sparkline>
            <x14:sparkline>
              <xm:f>'2029 - 5311'!$AWW69:$AWW69</xm:f>
              <xm:sqref>AWW67</xm:sqref>
            </x14:sparkline>
            <x14:sparkline>
              <xm:f>'2029 - 5311'!$AWW76:$AWW76</xm:f>
              <xm:sqref>AWW68</xm:sqref>
            </x14:sparkline>
            <x14:sparkline>
              <xm:f>'2029 - 5311'!$AWX69:$AWX69</xm:f>
              <xm:sqref>AWX67</xm:sqref>
            </x14:sparkline>
            <x14:sparkline>
              <xm:f>'2029 - 5311'!$AWX76:$AWX76</xm:f>
              <xm:sqref>AWX68</xm:sqref>
            </x14:sparkline>
            <x14:sparkline>
              <xm:f>'2029 - 5311'!$AWY69:$AWY69</xm:f>
              <xm:sqref>AWY67</xm:sqref>
            </x14:sparkline>
            <x14:sparkline>
              <xm:f>'2029 - 5311'!$AWY76:$AWY76</xm:f>
              <xm:sqref>AWY68</xm:sqref>
            </x14:sparkline>
            <x14:sparkline>
              <xm:f>'2029 - 5311'!$AWZ69:$AWZ69</xm:f>
              <xm:sqref>AWZ67</xm:sqref>
            </x14:sparkline>
            <x14:sparkline>
              <xm:f>'2029 - 5311'!$AWZ76:$AWZ76</xm:f>
              <xm:sqref>AWZ68</xm:sqref>
            </x14:sparkline>
            <x14:sparkline>
              <xm:f>'2029 - 5311'!$AXA69:$AXA69</xm:f>
              <xm:sqref>AXA67</xm:sqref>
            </x14:sparkline>
            <x14:sparkline>
              <xm:f>'2029 - 5311'!$AXA76:$AXA76</xm:f>
              <xm:sqref>AXA68</xm:sqref>
            </x14:sparkline>
            <x14:sparkline>
              <xm:f>'2029 - 5311'!$AXB69:$AXB69</xm:f>
              <xm:sqref>AXB67</xm:sqref>
            </x14:sparkline>
            <x14:sparkline>
              <xm:f>'2029 - 5311'!$AXB76:$AXB76</xm:f>
              <xm:sqref>AXB68</xm:sqref>
            </x14:sparkline>
            <x14:sparkline>
              <xm:f>'2029 - 5311'!$AXC69:$AXC69</xm:f>
              <xm:sqref>AXC67</xm:sqref>
            </x14:sparkline>
            <x14:sparkline>
              <xm:f>'2029 - 5311'!$AXC76:$AXC76</xm:f>
              <xm:sqref>AXC68</xm:sqref>
            </x14:sparkline>
            <x14:sparkline>
              <xm:f>'2029 - 5311'!$AXD69:$AXD69</xm:f>
              <xm:sqref>AXD67</xm:sqref>
            </x14:sparkline>
            <x14:sparkline>
              <xm:f>'2029 - 5311'!$AXD76:$AXD76</xm:f>
              <xm:sqref>AXD68</xm:sqref>
            </x14:sparkline>
            <x14:sparkline>
              <xm:f>'2029 - 5311'!$AXE69:$AXE69</xm:f>
              <xm:sqref>AXE67</xm:sqref>
            </x14:sparkline>
            <x14:sparkline>
              <xm:f>'2029 - 5311'!$AXE76:$AXE76</xm:f>
              <xm:sqref>AXE68</xm:sqref>
            </x14:sparkline>
            <x14:sparkline>
              <xm:f>'2029 - 5311'!$AXF69:$AXF69</xm:f>
              <xm:sqref>AXF67</xm:sqref>
            </x14:sparkline>
            <x14:sparkline>
              <xm:f>'2029 - 5311'!$AXF76:$AXF76</xm:f>
              <xm:sqref>AXF68</xm:sqref>
            </x14:sparkline>
            <x14:sparkline>
              <xm:f>'2029 - 5311'!$AXG69:$AXG69</xm:f>
              <xm:sqref>AXG67</xm:sqref>
            </x14:sparkline>
            <x14:sparkline>
              <xm:f>'2029 - 5311'!$AXG76:$AXG76</xm:f>
              <xm:sqref>AXG68</xm:sqref>
            </x14:sparkline>
            <x14:sparkline>
              <xm:f>'2029 - 5311'!$AXH69:$AXH69</xm:f>
              <xm:sqref>AXH67</xm:sqref>
            </x14:sparkline>
            <x14:sparkline>
              <xm:f>'2029 - 5311'!$AXH76:$AXH76</xm:f>
              <xm:sqref>AXH68</xm:sqref>
            </x14:sparkline>
            <x14:sparkline>
              <xm:f>'2029 - 5311'!$AXI69:$AXI69</xm:f>
              <xm:sqref>AXI67</xm:sqref>
            </x14:sparkline>
            <x14:sparkline>
              <xm:f>'2029 - 5311'!$AXI76:$AXI76</xm:f>
              <xm:sqref>AXI68</xm:sqref>
            </x14:sparkline>
            <x14:sparkline>
              <xm:f>'2029 - 5311'!$AXJ69:$AXJ69</xm:f>
              <xm:sqref>AXJ67</xm:sqref>
            </x14:sparkline>
            <x14:sparkline>
              <xm:f>'2029 - 5311'!$AXJ76:$AXJ76</xm:f>
              <xm:sqref>AXJ68</xm:sqref>
            </x14:sparkline>
            <x14:sparkline>
              <xm:f>'2029 - 5311'!$AXK69:$AXK69</xm:f>
              <xm:sqref>AXK67</xm:sqref>
            </x14:sparkline>
            <x14:sparkline>
              <xm:f>'2029 - 5311'!$AXK76:$AXK76</xm:f>
              <xm:sqref>AXK68</xm:sqref>
            </x14:sparkline>
            <x14:sparkline>
              <xm:f>'2029 - 5311'!$AXL69:$AXL69</xm:f>
              <xm:sqref>AXL67</xm:sqref>
            </x14:sparkline>
            <x14:sparkline>
              <xm:f>'2029 - 5311'!$AXL76:$AXL76</xm:f>
              <xm:sqref>AXL68</xm:sqref>
            </x14:sparkline>
            <x14:sparkline>
              <xm:f>'2029 - 5311'!$AXM69:$AXM69</xm:f>
              <xm:sqref>AXM67</xm:sqref>
            </x14:sparkline>
            <x14:sparkline>
              <xm:f>'2029 - 5311'!$AXM76:$AXM76</xm:f>
              <xm:sqref>AXM68</xm:sqref>
            </x14:sparkline>
            <x14:sparkline>
              <xm:f>'2029 - 5311'!$AXN69:$AXN69</xm:f>
              <xm:sqref>AXN67</xm:sqref>
            </x14:sparkline>
            <x14:sparkline>
              <xm:f>'2029 - 5311'!$AXN76:$AXN76</xm:f>
              <xm:sqref>AXN68</xm:sqref>
            </x14:sparkline>
            <x14:sparkline>
              <xm:f>'2029 - 5311'!$AXO69:$AXO69</xm:f>
              <xm:sqref>AXO67</xm:sqref>
            </x14:sparkline>
            <x14:sparkline>
              <xm:f>'2029 - 5311'!$AXO76:$AXO76</xm:f>
              <xm:sqref>AXO68</xm:sqref>
            </x14:sparkline>
            <x14:sparkline>
              <xm:f>'2029 - 5311'!$AXP69:$AXP69</xm:f>
              <xm:sqref>AXP67</xm:sqref>
            </x14:sparkline>
            <x14:sparkline>
              <xm:f>'2029 - 5311'!$AXP76:$AXP76</xm:f>
              <xm:sqref>AXP68</xm:sqref>
            </x14:sparkline>
            <x14:sparkline>
              <xm:f>'2029 - 5311'!$AXQ69:$AXQ69</xm:f>
              <xm:sqref>AXQ67</xm:sqref>
            </x14:sparkline>
            <x14:sparkline>
              <xm:f>'2029 - 5311'!$AXQ76:$AXQ76</xm:f>
              <xm:sqref>AXQ68</xm:sqref>
            </x14:sparkline>
            <x14:sparkline>
              <xm:f>'2029 - 5311'!$AXR69:$AXR69</xm:f>
              <xm:sqref>AXR67</xm:sqref>
            </x14:sparkline>
            <x14:sparkline>
              <xm:f>'2029 - 5311'!$AXR76:$AXR76</xm:f>
              <xm:sqref>AXR68</xm:sqref>
            </x14:sparkline>
            <x14:sparkline>
              <xm:f>'2029 - 5311'!$AXS69:$AXS69</xm:f>
              <xm:sqref>AXS67</xm:sqref>
            </x14:sparkline>
            <x14:sparkline>
              <xm:f>'2029 - 5311'!$AXS76:$AXS76</xm:f>
              <xm:sqref>AXS68</xm:sqref>
            </x14:sparkline>
            <x14:sparkline>
              <xm:f>'2029 - 5311'!$AXT69:$AXT69</xm:f>
              <xm:sqref>AXT67</xm:sqref>
            </x14:sparkline>
            <x14:sparkline>
              <xm:f>'2029 - 5311'!$AXT76:$AXT76</xm:f>
              <xm:sqref>AXT68</xm:sqref>
            </x14:sparkline>
            <x14:sparkline>
              <xm:f>'2029 - 5311'!$AXU69:$AXU69</xm:f>
              <xm:sqref>AXU67</xm:sqref>
            </x14:sparkline>
            <x14:sparkline>
              <xm:f>'2029 - 5311'!$AXU76:$AXU76</xm:f>
              <xm:sqref>AXU68</xm:sqref>
            </x14:sparkline>
            <x14:sparkline>
              <xm:f>'2029 - 5311'!$AXV69:$AXV69</xm:f>
              <xm:sqref>AXV67</xm:sqref>
            </x14:sparkline>
            <x14:sparkline>
              <xm:f>'2029 - 5311'!$AXV76:$AXV76</xm:f>
              <xm:sqref>AXV68</xm:sqref>
            </x14:sparkline>
            <x14:sparkline>
              <xm:f>'2029 - 5311'!$AXW69:$AXW69</xm:f>
              <xm:sqref>AXW67</xm:sqref>
            </x14:sparkline>
            <x14:sparkline>
              <xm:f>'2029 - 5311'!$AXW76:$AXW76</xm:f>
              <xm:sqref>AXW68</xm:sqref>
            </x14:sparkline>
            <x14:sparkline>
              <xm:f>'2029 - 5311'!$AXX69:$AXX69</xm:f>
              <xm:sqref>AXX67</xm:sqref>
            </x14:sparkline>
            <x14:sparkline>
              <xm:f>'2029 - 5311'!$AXX76:$AXX76</xm:f>
              <xm:sqref>AXX68</xm:sqref>
            </x14:sparkline>
            <x14:sparkline>
              <xm:f>'2029 - 5311'!$AXY69:$AXY69</xm:f>
              <xm:sqref>AXY67</xm:sqref>
            </x14:sparkline>
            <x14:sparkline>
              <xm:f>'2029 - 5311'!$AXY76:$AXY76</xm:f>
              <xm:sqref>AXY68</xm:sqref>
            </x14:sparkline>
            <x14:sparkline>
              <xm:f>'2029 - 5311'!$AXZ69:$AXZ69</xm:f>
              <xm:sqref>AXZ67</xm:sqref>
            </x14:sparkline>
            <x14:sparkline>
              <xm:f>'2029 - 5311'!$AXZ76:$AXZ76</xm:f>
              <xm:sqref>AXZ68</xm:sqref>
            </x14:sparkline>
            <x14:sparkline>
              <xm:f>'2029 - 5311'!$AYA69:$AYA69</xm:f>
              <xm:sqref>AYA67</xm:sqref>
            </x14:sparkline>
            <x14:sparkline>
              <xm:f>'2029 - 5311'!$AYA76:$AYA76</xm:f>
              <xm:sqref>AYA68</xm:sqref>
            </x14:sparkline>
            <x14:sparkline>
              <xm:f>'2029 - 5311'!$AYB69:$AYB69</xm:f>
              <xm:sqref>AYB67</xm:sqref>
            </x14:sparkline>
            <x14:sparkline>
              <xm:f>'2029 - 5311'!$AYB76:$AYB76</xm:f>
              <xm:sqref>AYB68</xm:sqref>
            </x14:sparkline>
            <x14:sparkline>
              <xm:f>'2029 - 5311'!$AYC69:$AYC69</xm:f>
              <xm:sqref>AYC67</xm:sqref>
            </x14:sparkline>
            <x14:sparkline>
              <xm:f>'2029 - 5311'!$AYC76:$AYC76</xm:f>
              <xm:sqref>AYC68</xm:sqref>
            </x14:sparkline>
            <x14:sparkline>
              <xm:f>'2029 - 5311'!$AYD69:$AYD69</xm:f>
              <xm:sqref>AYD67</xm:sqref>
            </x14:sparkline>
            <x14:sparkline>
              <xm:f>'2029 - 5311'!$AYD76:$AYD76</xm:f>
              <xm:sqref>AYD68</xm:sqref>
            </x14:sparkline>
            <x14:sparkline>
              <xm:f>'2029 - 5311'!$AYE69:$AYE69</xm:f>
              <xm:sqref>AYE67</xm:sqref>
            </x14:sparkline>
            <x14:sparkline>
              <xm:f>'2029 - 5311'!$AYE76:$AYE76</xm:f>
              <xm:sqref>AYE68</xm:sqref>
            </x14:sparkline>
            <x14:sparkline>
              <xm:f>'2029 - 5311'!$AYF69:$AYF69</xm:f>
              <xm:sqref>AYF67</xm:sqref>
            </x14:sparkline>
            <x14:sparkline>
              <xm:f>'2029 - 5311'!$AYF76:$AYF76</xm:f>
              <xm:sqref>AYF68</xm:sqref>
            </x14:sparkline>
            <x14:sparkline>
              <xm:f>'2029 - 5311'!$AYG69:$AYG69</xm:f>
              <xm:sqref>AYG67</xm:sqref>
            </x14:sparkline>
            <x14:sparkline>
              <xm:f>'2029 - 5311'!$AYG76:$AYG76</xm:f>
              <xm:sqref>AYG68</xm:sqref>
            </x14:sparkline>
            <x14:sparkline>
              <xm:f>'2029 - 5311'!$AYH69:$AYH69</xm:f>
              <xm:sqref>AYH67</xm:sqref>
            </x14:sparkline>
            <x14:sparkline>
              <xm:f>'2029 - 5311'!$AYH76:$AYH76</xm:f>
              <xm:sqref>AYH68</xm:sqref>
            </x14:sparkline>
            <x14:sparkline>
              <xm:f>'2029 - 5311'!$AYI69:$AYI69</xm:f>
              <xm:sqref>AYI67</xm:sqref>
            </x14:sparkline>
            <x14:sparkline>
              <xm:f>'2029 - 5311'!$AYI76:$AYI76</xm:f>
              <xm:sqref>AYI68</xm:sqref>
            </x14:sparkline>
            <x14:sparkline>
              <xm:f>'2029 - 5311'!$AYJ69:$AYJ69</xm:f>
              <xm:sqref>AYJ67</xm:sqref>
            </x14:sparkline>
            <x14:sparkline>
              <xm:f>'2029 - 5311'!$AYJ76:$AYJ76</xm:f>
              <xm:sqref>AYJ68</xm:sqref>
            </x14:sparkline>
            <x14:sparkline>
              <xm:f>'2029 - 5311'!$AYK69:$AYK69</xm:f>
              <xm:sqref>AYK67</xm:sqref>
            </x14:sparkline>
            <x14:sparkline>
              <xm:f>'2029 - 5311'!$AYK76:$AYK76</xm:f>
              <xm:sqref>AYK68</xm:sqref>
            </x14:sparkline>
            <x14:sparkline>
              <xm:f>'2029 - 5311'!$AYL69:$AYL69</xm:f>
              <xm:sqref>AYL67</xm:sqref>
            </x14:sparkline>
            <x14:sparkline>
              <xm:f>'2029 - 5311'!$AYL76:$AYL76</xm:f>
              <xm:sqref>AYL68</xm:sqref>
            </x14:sparkline>
            <x14:sparkline>
              <xm:f>'2029 - 5311'!$AYM69:$AYM69</xm:f>
              <xm:sqref>AYM67</xm:sqref>
            </x14:sparkline>
            <x14:sparkline>
              <xm:f>'2029 - 5311'!$AYM76:$AYM76</xm:f>
              <xm:sqref>AYM68</xm:sqref>
            </x14:sparkline>
            <x14:sparkline>
              <xm:f>'2029 - 5311'!$AYN69:$AYN69</xm:f>
              <xm:sqref>AYN67</xm:sqref>
            </x14:sparkline>
            <x14:sparkline>
              <xm:f>'2029 - 5311'!$AYN76:$AYN76</xm:f>
              <xm:sqref>AYN68</xm:sqref>
            </x14:sparkline>
            <x14:sparkline>
              <xm:f>'2029 - 5311'!$AYO69:$AYO69</xm:f>
              <xm:sqref>AYO67</xm:sqref>
            </x14:sparkline>
            <x14:sparkline>
              <xm:f>'2029 - 5311'!$AYO76:$AYO76</xm:f>
              <xm:sqref>AYO68</xm:sqref>
            </x14:sparkline>
            <x14:sparkline>
              <xm:f>'2029 - 5311'!$AYP69:$AYP69</xm:f>
              <xm:sqref>AYP67</xm:sqref>
            </x14:sparkline>
            <x14:sparkline>
              <xm:f>'2029 - 5311'!$AYP76:$AYP76</xm:f>
              <xm:sqref>AYP68</xm:sqref>
            </x14:sparkline>
            <x14:sparkline>
              <xm:f>'2029 - 5311'!$AYQ69:$AYQ69</xm:f>
              <xm:sqref>AYQ67</xm:sqref>
            </x14:sparkline>
            <x14:sparkline>
              <xm:f>'2029 - 5311'!$AYQ76:$AYQ76</xm:f>
              <xm:sqref>AYQ68</xm:sqref>
            </x14:sparkline>
            <x14:sparkline>
              <xm:f>'2029 - 5311'!$AYR69:$AYR69</xm:f>
              <xm:sqref>AYR67</xm:sqref>
            </x14:sparkline>
            <x14:sparkline>
              <xm:f>'2029 - 5311'!$AYR76:$AYR76</xm:f>
              <xm:sqref>AYR68</xm:sqref>
            </x14:sparkline>
            <x14:sparkline>
              <xm:f>'2029 - 5311'!$AYS69:$AYS69</xm:f>
              <xm:sqref>AYS67</xm:sqref>
            </x14:sparkline>
            <x14:sparkline>
              <xm:f>'2029 - 5311'!$AYS76:$AYS76</xm:f>
              <xm:sqref>AYS68</xm:sqref>
            </x14:sparkline>
            <x14:sparkline>
              <xm:f>'2029 - 5311'!$AYT69:$AYT69</xm:f>
              <xm:sqref>AYT67</xm:sqref>
            </x14:sparkline>
            <x14:sparkline>
              <xm:f>'2029 - 5311'!$AYT76:$AYT76</xm:f>
              <xm:sqref>AYT68</xm:sqref>
            </x14:sparkline>
            <x14:sparkline>
              <xm:f>'2029 - 5311'!$AYU69:$AYU69</xm:f>
              <xm:sqref>AYU67</xm:sqref>
            </x14:sparkline>
            <x14:sparkline>
              <xm:f>'2029 - 5311'!$AYU76:$AYU76</xm:f>
              <xm:sqref>AYU68</xm:sqref>
            </x14:sparkline>
            <x14:sparkline>
              <xm:f>'2029 - 5311'!$AYV69:$AYV69</xm:f>
              <xm:sqref>AYV67</xm:sqref>
            </x14:sparkline>
            <x14:sparkline>
              <xm:f>'2029 - 5311'!$AYV76:$AYV76</xm:f>
              <xm:sqref>AYV68</xm:sqref>
            </x14:sparkline>
            <x14:sparkline>
              <xm:f>'2029 - 5311'!$AYW69:$AYW69</xm:f>
              <xm:sqref>AYW67</xm:sqref>
            </x14:sparkline>
            <x14:sparkline>
              <xm:f>'2029 - 5311'!$AYW76:$AYW76</xm:f>
              <xm:sqref>AYW68</xm:sqref>
            </x14:sparkline>
            <x14:sparkline>
              <xm:f>'2029 - 5311'!$AYX69:$AYX69</xm:f>
              <xm:sqref>AYX67</xm:sqref>
            </x14:sparkline>
            <x14:sparkline>
              <xm:f>'2029 - 5311'!$AYX76:$AYX76</xm:f>
              <xm:sqref>AYX68</xm:sqref>
            </x14:sparkline>
            <x14:sparkline>
              <xm:f>'2029 - 5311'!$AYY69:$AYY69</xm:f>
              <xm:sqref>AYY67</xm:sqref>
            </x14:sparkline>
            <x14:sparkline>
              <xm:f>'2029 - 5311'!$AYY76:$AYY76</xm:f>
              <xm:sqref>AYY68</xm:sqref>
            </x14:sparkline>
            <x14:sparkline>
              <xm:f>'2029 - 5311'!$AYZ69:$AYZ69</xm:f>
              <xm:sqref>AYZ67</xm:sqref>
            </x14:sparkline>
            <x14:sparkline>
              <xm:f>'2029 - 5311'!$AYZ76:$AYZ76</xm:f>
              <xm:sqref>AYZ68</xm:sqref>
            </x14:sparkline>
            <x14:sparkline>
              <xm:f>'2029 - 5311'!$AZA69:$AZA69</xm:f>
              <xm:sqref>AZA67</xm:sqref>
            </x14:sparkline>
            <x14:sparkline>
              <xm:f>'2029 - 5311'!$AZA76:$AZA76</xm:f>
              <xm:sqref>AZA68</xm:sqref>
            </x14:sparkline>
            <x14:sparkline>
              <xm:f>'2029 - 5311'!$AZB69:$AZB69</xm:f>
              <xm:sqref>AZB67</xm:sqref>
            </x14:sparkline>
            <x14:sparkline>
              <xm:f>'2029 - 5311'!$AZB76:$AZB76</xm:f>
              <xm:sqref>AZB68</xm:sqref>
            </x14:sparkline>
            <x14:sparkline>
              <xm:f>'2029 - 5311'!$AZC69:$AZC69</xm:f>
              <xm:sqref>AZC67</xm:sqref>
            </x14:sparkline>
            <x14:sparkline>
              <xm:f>'2029 - 5311'!$AZC76:$AZC76</xm:f>
              <xm:sqref>AZC68</xm:sqref>
            </x14:sparkline>
            <x14:sparkline>
              <xm:f>'2029 - 5311'!$AZD69:$AZD69</xm:f>
              <xm:sqref>AZD67</xm:sqref>
            </x14:sparkline>
            <x14:sparkline>
              <xm:f>'2029 - 5311'!$AZD76:$AZD76</xm:f>
              <xm:sqref>AZD68</xm:sqref>
            </x14:sparkline>
            <x14:sparkline>
              <xm:f>'2029 - 5311'!$AZE69:$AZE69</xm:f>
              <xm:sqref>AZE67</xm:sqref>
            </x14:sparkline>
            <x14:sparkline>
              <xm:f>'2029 - 5311'!$AZE76:$AZE76</xm:f>
              <xm:sqref>AZE68</xm:sqref>
            </x14:sparkline>
            <x14:sparkline>
              <xm:f>'2029 - 5311'!$AZF69:$AZF69</xm:f>
              <xm:sqref>AZF67</xm:sqref>
            </x14:sparkline>
            <x14:sparkline>
              <xm:f>'2029 - 5311'!$AZF76:$AZF76</xm:f>
              <xm:sqref>AZF68</xm:sqref>
            </x14:sparkline>
            <x14:sparkline>
              <xm:f>'2029 - 5311'!$AZG69:$AZG69</xm:f>
              <xm:sqref>AZG67</xm:sqref>
            </x14:sparkline>
            <x14:sparkline>
              <xm:f>'2029 - 5311'!$AZG76:$AZG76</xm:f>
              <xm:sqref>AZG68</xm:sqref>
            </x14:sparkline>
            <x14:sparkline>
              <xm:f>'2029 - 5311'!$AZH69:$AZH69</xm:f>
              <xm:sqref>AZH67</xm:sqref>
            </x14:sparkline>
            <x14:sparkline>
              <xm:f>'2029 - 5311'!$AZH76:$AZH76</xm:f>
              <xm:sqref>AZH68</xm:sqref>
            </x14:sparkline>
            <x14:sparkline>
              <xm:f>'2029 - 5311'!$AZI69:$AZI69</xm:f>
              <xm:sqref>AZI67</xm:sqref>
            </x14:sparkline>
            <x14:sparkline>
              <xm:f>'2029 - 5311'!$AZI76:$AZI76</xm:f>
              <xm:sqref>AZI68</xm:sqref>
            </x14:sparkline>
            <x14:sparkline>
              <xm:f>'2029 - 5311'!$AZJ69:$AZJ69</xm:f>
              <xm:sqref>AZJ67</xm:sqref>
            </x14:sparkline>
            <x14:sparkline>
              <xm:f>'2029 - 5311'!$AZJ76:$AZJ76</xm:f>
              <xm:sqref>AZJ68</xm:sqref>
            </x14:sparkline>
            <x14:sparkline>
              <xm:f>'2029 - 5311'!$AZK69:$AZK69</xm:f>
              <xm:sqref>AZK67</xm:sqref>
            </x14:sparkline>
            <x14:sparkline>
              <xm:f>'2029 - 5311'!$AZK76:$AZK76</xm:f>
              <xm:sqref>AZK68</xm:sqref>
            </x14:sparkline>
            <x14:sparkline>
              <xm:f>'2029 - 5311'!$AZL69:$AZL69</xm:f>
              <xm:sqref>AZL67</xm:sqref>
            </x14:sparkline>
            <x14:sparkline>
              <xm:f>'2029 - 5311'!$AZL76:$AZL76</xm:f>
              <xm:sqref>AZL68</xm:sqref>
            </x14:sparkline>
            <x14:sparkline>
              <xm:f>'2029 - 5311'!$AZM69:$AZM69</xm:f>
              <xm:sqref>AZM67</xm:sqref>
            </x14:sparkline>
            <x14:sparkline>
              <xm:f>'2029 - 5311'!$AZM76:$AZM76</xm:f>
              <xm:sqref>AZM68</xm:sqref>
            </x14:sparkline>
            <x14:sparkline>
              <xm:f>'2029 - 5311'!$AZN69:$AZN69</xm:f>
              <xm:sqref>AZN67</xm:sqref>
            </x14:sparkline>
            <x14:sparkline>
              <xm:f>'2029 - 5311'!$AZN76:$AZN76</xm:f>
              <xm:sqref>AZN68</xm:sqref>
            </x14:sparkline>
            <x14:sparkline>
              <xm:f>'2029 - 5311'!$AZO69:$AZO69</xm:f>
              <xm:sqref>AZO67</xm:sqref>
            </x14:sparkline>
            <x14:sparkline>
              <xm:f>'2029 - 5311'!$AZO76:$AZO76</xm:f>
              <xm:sqref>AZO68</xm:sqref>
            </x14:sparkline>
            <x14:sparkline>
              <xm:f>'2029 - 5311'!$AZP69:$AZP69</xm:f>
              <xm:sqref>AZP67</xm:sqref>
            </x14:sparkline>
            <x14:sparkline>
              <xm:f>'2029 - 5311'!$AZP76:$AZP76</xm:f>
              <xm:sqref>AZP68</xm:sqref>
            </x14:sparkline>
            <x14:sparkline>
              <xm:f>'2029 - 5311'!$AZQ69:$AZQ69</xm:f>
              <xm:sqref>AZQ67</xm:sqref>
            </x14:sparkline>
            <x14:sparkline>
              <xm:f>'2029 - 5311'!$AZQ76:$AZQ76</xm:f>
              <xm:sqref>AZQ68</xm:sqref>
            </x14:sparkline>
            <x14:sparkline>
              <xm:f>'2029 - 5311'!$AZR69:$AZR69</xm:f>
              <xm:sqref>AZR67</xm:sqref>
            </x14:sparkline>
            <x14:sparkline>
              <xm:f>'2029 - 5311'!$AZR76:$AZR76</xm:f>
              <xm:sqref>AZR68</xm:sqref>
            </x14:sparkline>
            <x14:sparkline>
              <xm:f>'2029 - 5311'!$AZS69:$AZS69</xm:f>
              <xm:sqref>AZS67</xm:sqref>
            </x14:sparkline>
            <x14:sparkline>
              <xm:f>'2029 - 5311'!$AZS76:$AZS76</xm:f>
              <xm:sqref>AZS68</xm:sqref>
            </x14:sparkline>
            <x14:sparkline>
              <xm:f>'2029 - 5311'!$AZT69:$AZT69</xm:f>
              <xm:sqref>AZT67</xm:sqref>
            </x14:sparkline>
            <x14:sparkline>
              <xm:f>'2029 - 5311'!$AZT76:$AZT76</xm:f>
              <xm:sqref>AZT68</xm:sqref>
            </x14:sparkline>
            <x14:sparkline>
              <xm:f>'2029 - 5311'!$AZU69:$AZU69</xm:f>
              <xm:sqref>AZU67</xm:sqref>
            </x14:sparkline>
            <x14:sparkline>
              <xm:f>'2029 - 5311'!$AZU76:$AZU76</xm:f>
              <xm:sqref>AZU68</xm:sqref>
            </x14:sparkline>
            <x14:sparkline>
              <xm:f>'2029 - 5311'!$AZV69:$AZV69</xm:f>
              <xm:sqref>AZV67</xm:sqref>
            </x14:sparkline>
            <x14:sparkline>
              <xm:f>'2029 - 5311'!$AZV76:$AZV76</xm:f>
              <xm:sqref>AZV68</xm:sqref>
            </x14:sparkline>
            <x14:sparkline>
              <xm:f>'2029 - 5311'!$AZW69:$AZW69</xm:f>
              <xm:sqref>AZW67</xm:sqref>
            </x14:sparkline>
            <x14:sparkline>
              <xm:f>'2029 - 5311'!$AZW76:$AZW76</xm:f>
              <xm:sqref>AZW68</xm:sqref>
            </x14:sparkline>
            <x14:sparkline>
              <xm:f>'2029 - 5311'!$AZX69:$AZX69</xm:f>
              <xm:sqref>AZX67</xm:sqref>
            </x14:sparkline>
            <x14:sparkline>
              <xm:f>'2029 - 5311'!$AZX76:$AZX76</xm:f>
              <xm:sqref>AZX68</xm:sqref>
            </x14:sparkline>
            <x14:sparkline>
              <xm:f>'2029 - 5311'!$AZY69:$AZY69</xm:f>
              <xm:sqref>AZY67</xm:sqref>
            </x14:sparkline>
            <x14:sparkline>
              <xm:f>'2029 - 5311'!$AZY76:$AZY76</xm:f>
              <xm:sqref>AZY68</xm:sqref>
            </x14:sparkline>
            <x14:sparkline>
              <xm:f>'2029 - 5311'!$AZZ69:$AZZ69</xm:f>
              <xm:sqref>AZZ67</xm:sqref>
            </x14:sparkline>
            <x14:sparkline>
              <xm:f>'2029 - 5311'!$AZZ76:$AZZ76</xm:f>
              <xm:sqref>AZZ68</xm:sqref>
            </x14:sparkline>
            <x14:sparkline>
              <xm:f>'2029 - 5311'!$BAA69:$BAA69</xm:f>
              <xm:sqref>BAA67</xm:sqref>
            </x14:sparkline>
            <x14:sparkline>
              <xm:f>'2029 - 5311'!$BAA76:$BAA76</xm:f>
              <xm:sqref>BAA68</xm:sqref>
            </x14:sparkline>
            <x14:sparkline>
              <xm:f>'2029 - 5311'!$BAB69:$BAB69</xm:f>
              <xm:sqref>BAB67</xm:sqref>
            </x14:sparkline>
            <x14:sparkline>
              <xm:f>'2029 - 5311'!$BAB76:$BAB76</xm:f>
              <xm:sqref>BAB68</xm:sqref>
            </x14:sparkline>
            <x14:sparkline>
              <xm:f>'2029 - 5311'!$BAC69:$BAC69</xm:f>
              <xm:sqref>BAC67</xm:sqref>
            </x14:sparkline>
            <x14:sparkline>
              <xm:f>'2029 - 5311'!$BAC76:$BAC76</xm:f>
              <xm:sqref>BAC68</xm:sqref>
            </x14:sparkline>
            <x14:sparkline>
              <xm:f>'2029 - 5311'!$BAD69:$BAD69</xm:f>
              <xm:sqref>BAD67</xm:sqref>
            </x14:sparkline>
            <x14:sparkline>
              <xm:f>'2029 - 5311'!$BAD76:$BAD76</xm:f>
              <xm:sqref>BAD68</xm:sqref>
            </x14:sparkline>
            <x14:sparkline>
              <xm:f>'2029 - 5311'!$BAE69:$BAE69</xm:f>
              <xm:sqref>BAE67</xm:sqref>
            </x14:sparkline>
            <x14:sparkline>
              <xm:f>'2029 - 5311'!$BAE76:$BAE76</xm:f>
              <xm:sqref>BAE68</xm:sqref>
            </x14:sparkline>
            <x14:sparkline>
              <xm:f>'2029 - 5311'!$BAF69:$BAF69</xm:f>
              <xm:sqref>BAF67</xm:sqref>
            </x14:sparkline>
            <x14:sparkline>
              <xm:f>'2029 - 5311'!$BAF76:$BAF76</xm:f>
              <xm:sqref>BAF68</xm:sqref>
            </x14:sparkline>
            <x14:sparkline>
              <xm:f>'2029 - 5311'!$BAG69:$BAG69</xm:f>
              <xm:sqref>BAG67</xm:sqref>
            </x14:sparkline>
            <x14:sparkline>
              <xm:f>'2029 - 5311'!$BAG76:$BAG76</xm:f>
              <xm:sqref>BAG68</xm:sqref>
            </x14:sparkline>
            <x14:sparkline>
              <xm:f>'2029 - 5311'!$BAH69:$BAH69</xm:f>
              <xm:sqref>BAH67</xm:sqref>
            </x14:sparkline>
            <x14:sparkline>
              <xm:f>'2029 - 5311'!$BAH76:$BAH76</xm:f>
              <xm:sqref>BAH68</xm:sqref>
            </x14:sparkline>
            <x14:sparkline>
              <xm:f>'2029 - 5311'!$BAI69:$BAI69</xm:f>
              <xm:sqref>BAI67</xm:sqref>
            </x14:sparkline>
            <x14:sparkline>
              <xm:f>'2029 - 5311'!$BAI76:$BAI76</xm:f>
              <xm:sqref>BAI68</xm:sqref>
            </x14:sparkline>
            <x14:sparkline>
              <xm:f>'2029 - 5311'!$BAJ69:$BAJ69</xm:f>
              <xm:sqref>BAJ67</xm:sqref>
            </x14:sparkline>
            <x14:sparkline>
              <xm:f>'2029 - 5311'!$BAJ76:$BAJ76</xm:f>
              <xm:sqref>BAJ68</xm:sqref>
            </x14:sparkline>
            <x14:sparkline>
              <xm:f>'2029 - 5311'!$BAK69:$BAK69</xm:f>
              <xm:sqref>BAK67</xm:sqref>
            </x14:sparkline>
            <x14:sparkline>
              <xm:f>'2029 - 5311'!$BAK76:$BAK76</xm:f>
              <xm:sqref>BAK68</xm:sqref>
            </x14:sparkline>
            <x14:sparkline>
              <xm:f>'2029 - 5311'!$BAL69:$BAL69</xm:f>
              <xm:sqref>BAL67</xm:sqref>
            </x14:sparkline>
            <x14:sparkline>
              <xm:f>'2029 - 5311'!$BAL76:$BAL76</xm:f>
              <xm:sqref>BAL68</xm:sqref>
            </x14:sparkline>
            <x14:sparkline>
              <xm:f>'2029 - 5311'!$BAM69:$BAM69</xm:f>
              <xm:sqref>BAM67</xm:sqref>
            </x14:sparkline>
            <x14:sparkline>
              <xm:f>'2029 - 5311'!$BAM76:$BAM76</xm:f>
              <xm:sqref>BAM68</xm:sqref>
            </x14:sparkline>
            <x14:sparkline>
              <xm:f>'2029 - 5311'!$BAN69:$BAN69</xm:f>
              <xm:sqref>BAN67</xm:sqref>
            </x14:sparkline>
            <x14:sparkline>
              <xm:f>'2029 - 5311'!$BAN76:$BAN76</xm:f>
              <xm:sqref>BAN68</xm:sqref>
            </x14:sparkline>
            <x14:sparkline>
              <xm:f>'2029 - 5311'!$BAO69:$BAO69</xm:f>
              <xm:sqref>BAO67</xm:sqref>
            </x14:sparkline>
            <x14:sparkline>
              <xm:f>'2029 - 5311'!$BAO76:$BAO76</xm:f>
              <xm:sqref>BAO68</xm:sqref>
            </x14:sparkline>
            <x14:sparkline>
              <xm:f>'2029 - 5311'!$BAP69:$BAP69</xm:f>
              <xm:sqref>BAP67</xm:sqref>
            </x14:sparkline>
            <x14:sparkline>
              <xm:f>'2029 - 5311'!$BAP76:$BAP76</xm:f>
              <xm:sqref>BAP68</xm:sqref>
            </x14:sparkline>
            <x14:sparkline>
              <xm:f>'2029 - 5311'!$BAQ69:$BAQ69</xm:f>
              <xm:sqref>BAQ67</xm:sqref>
            </x14:sparkline>
            <x14:sparkline>
              <xm:f>'2029 - 5311'!$BAQ76:$BAQ76</xm:f>
              <xm:sqref>BAQ68</xm:sqref>
            </x14:sparkline>
            <x14:sparkline>
              <xm:f>'2029 - 5311'!$BAR69:$BAR69</xm:f>
              <xm:sqref>BAR67</xm:sqref>
            </x14:sparkline>
            <x14:sparkline>
              <xm:f>'2029 - 5311'!$BAR76:$BAR76</xm:f>
              <xm:sqref>BAR68</xm:sqref>
            </x14:sparkline>
            <x14:sparkline>
              <xm:f>'2029 - 5311'!$BAS69:$BAS69</xm:f>
              <xm:sqref>BAS67</xm:sqref>
            </x14:sparkline>
            <x14:sparkline>
              <xm:f>'2029 - 5311'!$BAS76:$BAS76</xm:f>
              <xm:sqref>BAS68</xm:sqref>
            </x14:sparkline>
            <x14:sparkline>
              <xm:f>'2029 - 5311'!$BAT69:$BAT69</xm:f>
              <xm:sqref>BAT67</xm:sqref>
            </x14:sparkline>
            <x14:sparkline>
              <xm:f>'2029 - 5311'!$BAT76:$BAT76</xm:f>
              <xm:sqref>BAT68</xm:sqref>
            </x14:sparkline>
            <x14:sparkline>
              <xm:f>'2029 - 5311'!$BAU69:$BAU69</xm:f>
              <xm:sqref>BAU67</xm:sqref>
            </x14:sparkline>
            <x14:sparkline>
              <xm:f>'2029 - 5311'!$BAU76:$BAU76</xm:f>
              <xm:sqref>BAU68</xm:sqref>
            </x14:sparkline>
            <x14:sparkline>
              <xm:f>'2029 - 5311'!$BAV69:$BAV69</xm:f>
              <xm:sqref>BAV67</xm:sqref>
            </x14:sparkline>
            <x14:sparkline>
              <xm:f>'2029 - 5311'!$BAV76:$BAV76</xm:f>
              <xm:sqref>BAV68</xm:sqref>
            </x14:sparkline>
            <x14:sparkline>
              <xm:f>'2029 - 5311'!$BAW69:$BAW69</xm:f>
              <xm:sqref>BAW67</xm:sqref>
            </x14:sparkline>
            <x14:sparkline>
              <xm:f>'2029 - 5311'!$BAW76:$BAW76</xm:f>
              <xm:sqref>BAW68</xm:sqref>
            </x14:sparkline>
            <x14:sparkline>
              <xm:f>'2029 - 5311'!$BAX69:$BAX69</xm:f>
              <xm:sqref>BAX67</xm:sqref>
            </x14:sparkline>
            <x14:sparkline>
              <xm:f>'2029 - 5311'!$BAX76:$BAX76</xm:f>
              <xm:sqref>BAX68</xm:sqref>
            </x14:sparkline>
            <x14:sparkline>
              <xm:f>'2029 - 5311'!$BAY69:$BAY69</xm:f>
              <xm:sqref>BAY67</xm:sqref>
            </x14:sparkline>
            <x14:sparkline>
              <xm:f>'2029 - 5311'!$BAY76:$BAY76</xm:f>
              <xm:sqref>BAY68</xm:sqref>
            </x14:sparkline>
            <x14:sparkline>
              <xm:f>'2029 - 5311'!$BAZ69:$BAZ69</xm:f>
              <xm:sqref>BAZ67</xm:sqref>
            </x14:sparkline>
            <x14:sparkline>
              <xm:f>'2029 - 5311'!$BAZ76:$BAZ76</xm:f>
              <xm:sqref>BAZ68</xm:sqref>
            </x14:sparkline>
            <x14:sparkline>
              <xm:f>'2029 - 5311'!$BBA69:$BBA69</xm:f>
              <xm:sqref>BBA67</xm:sqref>
            </x14:sparkline>
            <x14:sparkline>
              <xm:f>'2029 - 5311'!$BBA76:$BBA76</xm:f>
              <xm:sqref>BBA68</xm:sqref>
            </x14:sparkline>
            <x14:sparkline>
              <xm:f>'2029 - 5311'!$BBB69:$BBB69</xm:f>
              <xm:sqref>BBB67</xm:sqref>
            </x14:sparkline>
            <x14:sparkline>
              <xm:f>'2029 - 5311'!$BBB76:$BBB76</xm:f>
              <xm:sqref>BBB68</xm:sqref>
            </x14:sparkline>
            <x14:sparkline>
              <xm:f>'2029 - 5311'!$BBC69:$BBC69</xm:f>
              <xm:sqref>BBC67</xm:sqref>
            </x14:sparkline>
            <x14:sparkline>
              <xm:f>'2029 - 5311'!$BBC76:$BBC76</xm:f>
              <xm:sqref>BBC68</xm:sqref>
            </x14:sparkline>
            <x14:sparkline>
              <xm:f>'2029 - 5311'!$BBD69:$BBD69</xm:f>
              <xm:sqref>BBD67</xm:sqref>
            </x14:sparkline>
            <x14:sparkline>
              <xm:f>'2029 - 5311'!$BBD76:$BBD76</xm:f>
              <xm:sqref>BBD68</xm:sqref>
            </x14:sparkline>
            <x14:sparkline>
              <xm:f>'2029 - 5311'!$BBE69:$BBE69</xm:f>
              <xm:sqref>BBE67</xm:sqref>
            </x14:sparkline>
            <x14:sparkline>
              <xm:f>'2029 - 5311'!$BBE76:$BBE76</xm:f>
              <xm:sqref>BBE68</xm:sqref>
            </x14:sparkline>
            <x14:sparkline>
              <xm:f>'2029 - 5311'!$BBF69:$BBF69</xm:f>
              <xm:sqref>BBF67</xm:sqref>
            </x14:sparkline>
            <x14:sparkline>
              <xm:f>'2029 - 5311'!$BBF76:$BBF76</xm:f>
              <xm:sqref>BBF68</xm:sqref>
            </x14:sparkline>
            <x14:sparkline>
              <xm:f>'2029 - 5311'!$BBG69:$BBG69</xm:f>
              <xm:sqref>BBG67</xm:sqref>
            </x14:sparkline>
            <x14:sparkline>
              <xm:f>'2029 - 5311'!$BBG76:$BBG76</xm:f>
              <xm:sqref>BBG68</xm:sqref>
            </x14:sparkline>
            <x14:sparkline>
              <xm:f>'2029 - 5311'!$BBH69:$BBH69</xm:f>
              <xm:sqref>BBH67</xm:sqref>
            </x14:sparkline>
            <x14:sparkline>
              <xm:f>'2029 - 5311'!$BBH76:$BBH76</xm:f>
              <xm:sqref>BBH68</xm:sqref>
            </x14:sparkline>
            <x14:sparkline>
              <xm:f>'2029 - 5311'!$BBI69:$BBI69</xm:f>
              <xm:sqref>BBI67</xm:sqref>
            </x14:sparkline>
            <x14:sparkline>
              <xm:f>'2029 - 5311'!$BBI76:$BBI76</xm:f>
              <xm:sqref>BBI68</xm:sqref>
            </x14:sparkline>
            <x14:sparkline>
              <xm:f>'2029 - 5311'!$BBJ69:$BBJ69</xm:f>
              <xm:sqref>BBJ67</xm:sqref>
            </x14:sparkline>
            <x14:sparkline>
              <xm:f>'2029 - 5311'!$BBJ76:$BBJ76</xm:f>
              <xm:sqref>BBJ68</xm:sqref>
            </x14:sparkline>
            <x14:sparkline>
              <xm:f>'2029 - 5311'!$BBK69:$BBK69</xm:f>
              <xm:sqref>BBK67</xm:sqref>
            </x14:sparkline>
            <x14:sparkline>
              <xm:f>'2029 - 5311'!$BBK76:$BBK76</xm:f>
              <xm:sqref>BBK68</xm:sqref>
            </x14:sparkline>
            <x14:sparkline>
              <xm:f>'2029 - 5311'!$BBL69:$BBL69</xm:f>
              <xm:sqref>BBL67</xm:sqref>
            </x14:sparkline>
            <x14:sparkline>
              <xm:f>'2029 - 5311'!$BBL76:$BBL76</xm:f>
              <xm:sqref>BBL68</xm:sqref>
            </x14:sparkline>
            <x14:sparkline>
              <xm:f>'2029 - 5311'!$BBM69:$BBM69</xm:f>
              <xm:sqref>BBM67</xm:sqref>
            </x14:sparkline>
            <x14:sparkline>
              <xm:f>'2029 - 5311'!$BBM76:$BBM76</xm:f>
              <xm:sqref>BBM68</xm:sqref>
            </x14:sparkline>
            <x14:sparkline>
              <xm:f>'2029 - 5311'!$BBN69:$BBN69</xm:f>
              <xm:sqref>BBN67</xm:sqref>
            </x14:sparkline>
            <x14:sparkline>
              <xm:f>'2029 - 5311'!$BBN76:$BBN76</xm:f>
              <xm:sqref>BBN68</xm:sqref>
            </x14:sparkline>
            <x14:sparkline>
              <xm:f>'2029 - 5311'!$BBO69:$BBO69</xm:f>
              <xm:sqref>BBO67</xm:sqref>
            </x14:sparkline>
            <x14:sparkline>
              <xm:f>'2029 - 5311'!$BBO76:$BBO76</xm:f>
              <xm:sqref>BBO68</xm:sqref>
            </x14:sparkline>
            <x14:sparkline>
              <xm:f>'2029 - 5311'!$BBP69:$BBP69</xm:f>
              <xm:sqref>BBP67</xm:sqref>
            </x14:sparkline>
            <x14:sparkline>
              <xm:f>'2029 - 5311'!$BBP76:$BBP76</xm:f>
              <xm:sqref>BBP68</xm:sqref>
            </x14:sparkline>
            <x14:sparkline>
              <xm:f>'2029 - 5311'!$BBQ69:$BBQ69</xm:f>
              <xm:sqref>BBQ67</xm:sqref>
            </x14:sparkline>
            <x14:sparkline>
              <xm:f>'2029 - 5311'!$BBQ76:$BBQ76</xm:f>
              <xm:sqref>BBQ68</xm:sqref>
            </x14:sparkline>
            <x14:sparkline>
              <xm:f>'2029 - 5311'!$BBR69:$BBR69</xm:f>
              <xm:sqref>BBR67</xm:sqref>
            </x14:sparkline>
            <x14:sparkline>
              <xm:f>'2029 - 5311'!$BBR76:$BBR76</xm:f>
              <xm:sqref>BBR68</xm:sqref>
            </x14:sparkline>
            <x14:sparkline>
              <xm:f>'2029 - 5311'!$BBS69:$BBS69</xm:f>
              <xm:sqref>BBS67</xm:sqref>
            </x14:sparkline>
            <x14:sparkline>
              <xm:f>'2029 - 5311'!$BBS76:$BBS76</xm:f>
              <xm:sqref>BBS68</xm:sqref>
            </x14:sparkline>
            <x14:sparkline>
              <xm:f>'2029 - 5311'!$BBT69:$BBT69</xm:f>
              <xm:sqref>BBT67</xm:sqref>
            </x14:sparkline>
            <x14:sparkline>
              <xm:f>'2029 - 5311'!$BBT76:$BBT76</xm:f>
              <xm:sqref>BBT68</xm:sqref>
            </x14:sparkline>
            <x14:sparkline>
              <xm:f>'2029 - 5311'!$BBU69:$BBU69</xm:f>
              <xm:sqref>BBU67</xm:sqref>
            </x14:sparkline>
            <x14:sparkline>
              <xm:f>'2029 - 5311'!$BBU76:$BBU76</xm:f>
              <xm:sqref>BBU68</xm:sqref>
            </x14:sparkline>
            <x14:sparkline>
              <xm:f>'2029 - 5311'!$BBV69:$BBV69</xm:f>
              <xm:sqref>BBV67</xm:sqref>
            </x14:sparkline>
            <x14:sparkline>
              <xm:f>'2029 - 5311'!$BBV76:$BBV76</xm:f>
              <xm:sqref>BBV68</xm:sqref>
            </x14:sparkline>
            <x14:sparkline>
              <xm:f>'2029 - 5311'!$BBW69:$BBW69</xm:f>
              <xm:sqref>BBW67</xm:sqref>
            </x14:sparkline>
            <x14:sparkline>
              <xm:f>'2029 - 5311'!$BBW76:$BBW76</xm:f>
              <xm:sqref>BBW68</xm:sqref>
            </x14:sparkline>
            <x14:sparkline>
              <xm:f>'2029 - 5311'!$BBX69:$BBX69</xm:f>
              <xm:sqref>BBX67</xm:sqref>
            </x14:sparkline>
            <x14:sparkline>
              <xm:f>'2029 - 5311'!$BBX76:$BBX76</xm:f>
              <xm:sqref>BBX68</xm:sqref>
            </x14:sparkline>
            <x14:sparkline>
              <xm:f>'2029 - 5311'!$BBY69:$BBY69</xm:f>
              <xm:sqref>BBY67</xm:sqref>
            </x14:sparkline>
            <x14:sparkline>
              <xm:f>'2029 - 5311'!$BBY76:$BBY76</xm:f>
              <xm:sqref>BBY68</xm:sqref>
            </x14:sparkline>
            <x14:sparkline>
              <xm:f>'2029 - 5311'!$BBZ69:$BBZ69</xm:f>
              <xm:sqref>BBZ67</xm:sqref>
            </x14:sparkline>
            <x14:sparkline>
              <xm:f>'2029 - 5311'!$BBZ76:$BBZ76</xm:f>
              <xm:sqref>BBZ68</xm:sqref>
            </x14:sparkline>
            <x14:sparkline>
              <xm:f>'2029 - 5311'!$BCA69:$BCA69</xm:f>
              <xm:sqref>BCA67</xm:sqref>
            </x14:sparkline>
            <x14:sparkline>
              <xm:f>'2029 - 5311'!$BCA76:$BCA76</xm:f>
              <xm:sqref>BCA68</xm:sqref>
            </x14:sparkline>
            <x14:sparkline>
              <xm:f>'2029 - 5311'!$BCB69:$BCB69</xm:f>
              <xm:sqref>BCB67</xm:sqref>
            </x14:sparkline>
            <x14:sparkline>
              <xm:f>'2029 - 5311'!$BCB76:$BCB76</xm:f>
              <xm:sqref>BCB68</xm:sqref>
            </x14:sparkline>
            <x14:sparkline>
              <xm:f>'2029 - 5311'!$BCC69:$BCC69</xm:f>
              <xm:sqref>BCC67</xm:sqref>
            </x14:sparkline>
            <x14:sparkline>
              <xm:f>'2029 - 5311'!$BCC76:$BCC76</xm:f>
              <xm:sqref>BCC68</xm:sqref>
            </x14:sparkline>
            <x14:sparkline>
              <xm:f>'2029 - 5311'!$BCD69:$BCD69</xm:f>
              <xm:sqref>BCD67</xm:sqref>
            </x14:sparkline>
            <x14:sparkline>
              <xm:f>'2029 - 5311'!$BCD76:$BCD76</xm:f>
              <xm:sqref>BCD68</xm:sqref>
            </x14:sparkline>
            <x14:sparkline>
              <xm:f>'2029 - 5311'!$BCE69:$BCE69</xm:f>
              <xm:sqref>BCE67</xm:sqref>
            </x14:sparkline>
            <x14:sparkline>
              <xm:f>'2029 - 5311'!$BCE76:$BCE76</xm:f>
              <xm:sqref>BCE68</xm:sqref>
            </x14:sparkline>
            <x14:sparkline>
              <xm:f>'2029 - 5311'!$BCF69:$BCF69</xm:f>
              <xm:sqref>BCF67</xm:sqref>
            </x14:sparkline>
            <x14:sparkline>
              <xm:f>'2029 - 5311'!$BCF76:$BCF76</xm:f>
              <xm:sqref>BCF68</xm:sqref>
            </x14:sparkline>
            <x14:sparkline>
              <xm:f>'2029 - 5311'!$BCG69:$BCG69</xm:f>
              <xm:sqref>BCG67</xm:sqref>
            </x14:sparkline>
            <x14:sparkline>
              <xm:f>'2029 - 5311'!$BCG76:$BCG76</xm:f>
              <xm:sqref>BCG68</xm:sqref>
            </x14:sparkline>
            <x14:sparkline>
              <xm:f>'2029 - 5311'!$BCH69:$BCH69</xm:f>
              <xm:sqref>BCH67</xm:sqref>
            </x14:sparkline>
            <x14:sparkline>
              <xm:f>'2029 - 5311'!$BCH76:$BCH76</xm:f>
              <xm:sqref>BCH68</xm:sqref>
            </x14:sparkline>
            <x14:sparkline>
              <xm:f>'2029 - 5311'!$BCI69:$BCI69</xm:f>
              <xm:sqref>BCI67</xm:sqref>
            </x14:sparkline>
            <x14:sparkline>
              <xm:f>'2029 - 5311'!$BCI76:$BCI76</xm:f>
              <xm:sqref>BCI68</xm:sqref>
            </x14:sparkline>
            <x14:sparkline>
              <xm:f>'2029 - 5311'!$BCJ69:$BCJ69</xm:f>
              <xm:sqref>BCJ67</xm:sqref>
            </x14:sparkline>
            <x14:sparkline>
              <xm:f>'2029 - 5311'!$BCJ76:$BCJ76</xm:f>
              <xm:sqref>BCJ68</xm:sqref>
            </x14:sparkline>
            <x14:sparkline>
              <xm:f>'2029 - 5311'!$BCK69:$BCK69</xm:f>
              <xm:sqref>BCK67</xm:sqref>
            </x14:sparkline>
            <x14:sparkline>
              <xm:f>'2029 - 5311'!$BCK76:$BCK76</xm:f>
              <xm:sqref>BCK68</xm:sqref>
            </x14:sparkline>
            <x14:sparkline>
              <xm:f>'2029 - 5311'!$BCL69:$BCL69</xm:f>
              <xm:sqref>BCL67</xm:sqref>
            </x14:sparkline>
            <x14:sparkline>
              <xm:f>'2029 - 5311'!$BCL76:$BCL76</xm:f>
              <xm:sqref>BCL68</xm:sqref>
            </x14:sparkline>
            <x14:sparkline>
              <xm:f>'2029 - 5311'!$BCM69:$BCM69</xm:f>
              <xm:sqref>BCM67</xm:sqref>
            </x14:sparkline>
            <x14:sparkline>
              <xm:f>'2029 - 5311'!$BCM76:$BCM76</xm:f>
              <xm:sqref>BCM68</xm:sqref>
            </x14:sparkline>
            <x14:sparkline>
              <xm:f>'2029 - 5311'!$BCN69:$BCN69</xm:f>
              <xm:sqref>BCN67</xm:sqref>
            </x14:sparkline>
            <x14:sparkline>
              <xm:f>'2029 - 5311'!$BCN76:$BCN76</xm:f>
              <xm:sqref>BCN68</xm:sqref>
            </x14:sparkline>
            <x14:sparkline>
              <xm:f>'2029 - 5311'!$BCO69:$BCO69</xm:f>
              <xm:sqref>BCO67</xm:sqref>
            </x14:sparkline>
            <x14:sparkline>
              <xm:f>'2029 - 5311'!$BCO76:$BCO76</xm:f>
              <xm:sqref>BCO68</xm:sqref>
            </x14:sparkline>
            <x14:sparkline>
              <xm:f>'2029 - 5311'!$BCP69:$BCP69</xm:f>
              <xm:sqref>BCP67</xm:sqref>
            </x14:sparkline>
            <x14:sparkline>
              <xm:f>'2029 - 5311'!$BCP76:$BCP76</xm:f>
              <xm:sqref>BCP68</xm:sqref>
            </x14:sparkline>
            <x14:sparkline>
              <xm:f>'2029 - 5311'!$BCQ69:$BCQ69</xm:f>
              <xm:sqref>BCQ67</xm:sqref>
            </x14:sparkline>
            <x14:sparkline>
              <xm:f>'2029 - 5311'!$BCQ76:$BCQ76</xm:f>
              <xm:sqref>BCQ68</xm:sqref>
            </x14:sparkline>
            <x14:sparkline>
              <xm:f>'2029 - 5311'!$BCR69:$BCR69</xm:f>
              <xm:sqref>BCR67</xm:sqref>
            </x14:sparkline>
            <x14:sparkline>
              <xm:f>'2029 - 5311'!$BCR76:$BCR76</xm:f>
              <xm:sqref>BCR68</xm:sqref>
            </x14:sparkline>
            <x14:sparkline>
              <xm:f>'2029 - 5311'!$BCS69:$BCS69</xm:f>
              <xm:sqref>BCS67</xm:sqref>
            </x14:sparkline>
            <x14:sparkline>
              <xm:f>'2029 - 5311'!$BCS76:$BCS76</xm:f>
              <xm:sqref>BCS68</xm:sqref>
            </x14:sparkline>
            <x14:sparkline>
              <xm:f>'2029 - 5311'!$BCT69:$BCT69</xm:f>
              <xm:sqref>BCT67</xm:sqref>
            </x14:sparkline>
            <x14:sparkline>
              <xm:f>'2029 - 5311'!$BCT76:$BCT76</xm:f>
              <xm:sqref>BCT68</xm:sqref>
            </x14:sparkline>
            <x14:sparkline>
              <xm:f>'2029 - 5311'!$BCU69:$BCU69</xm:f>
              <xm:sqref>BCU67</xm:sqref>
            </x14:sparkline>
            <x14:sparkline>
              <xm:f>'2029 - 5311'!$BCU76:$BCU76</xm:f>
              <xm:sqref>BCU68</xm:sqref>
            </x14:sparkline>
            <x14:sparkline>
              <xm:f>'2029 - 5311'!$BCV69:$BCV69</xm:f>
              <xm:sqref>BCV67</xm:sqref>
            </x14:sparkline>
            <x14:sparkline>
              <xm:f>'2029 - 5311'!$BCV76:$BCV76</xm:f>
              <xm:sqref>BCV68</xm:sqref>
            </x14:sparkline>
            <x14:sparkline>
              <xm:f>'2029 - 5311'!$BCW69:$BCW69</xm:f>
              <xm:sqref>BCW67</xm:sqref>
            </x14:sparkline>
            <x14:sparkline>
              <xm:f>'2029 - 5311'!$BCW76:$BCW76</xm:f>
              <xm:sqref>BCW68</xm:sqref>
            </x14:sparkline>
            <x14:sparkline>
              <xm:f>'2029 - 5311'!$BCX69:$BCX69</xm:f>
              <xm:sqref>BCX67</xm:sqref>
            </x14:sparkline>
            <x14:sparkline>
              <xm:f>'2029 - 5311'!$BCX76:$BCX76</xm:f>
              <xm:sqref>BCX68</xm:sqref>
            </x14:sparkline>
            <x14:sparkline>
              <xm:f>'2029 - 5311'!$BCY69:$BCY69</xm:f>
              <xm:sqref>BCY67</xm:sqref>
            </x14:sparkline>
            <x14:sparkline>
              <xm:f>'2029 - 5311'!$BCY76:$BCY76</xm:f>
              <xm:sqref>BCY68</xm:sqref>
            </x14:sparkline>
            <x14:sparkline>
              <xm:f>'2029 - 5311'!$BCZ69:$BCZ69</xm:f>
              <xm:sqref>BCZ67</xm:sqref>
            </x14:sparkline>
            <x14:sparkline>
              <xm:f>'2029 - 5311'!$BCZ76:$BCZ76</xm:f>
              <xm:sqref>BCZ68</xm:sqref>
            </x14:sparkline>
            <x14:sparkline>
              <xm:f>'2029 - 5311'!$BDA69:$BDA69</xm:f>
              <xm:sqref>BDA67</xm:sqref>
            </x14:sparkline>
            <x14:sparkline>
              <xm:f>'2029 - 5311'!$BDA76:$BDA76</xm:f>
              <xm:sqref>BDA68</xm:sqref>
            </x14:sparkline>
            <x14:sparkline>
              <xm:f>'2029 - 5311'!$BDB69:$BDB69</xm:f>
              <xm:sqref>BDB67</xm:sqref>
            </x14:sparkline>
            <x14:sparkline>
              <xm:f>'2029 - 5311'!$BDB76:$BDB76</xm:f>
              <xm:sqref>BDB68</xm:sqref>
            </x14:sparkline>
            <x14:sparkline>
              <xm:f>'2029 - 5311'!$BDC69:$BDC69</xm:f>
              <xm:sqref>BDC67</xm:sqref>
            </x14:sparkline>
            <x14:sparkline>
              <xm:f>'2029 - 5311'!$BDC76:$BDC76</xm:f>
              <xm:sqref>BDC68</xm:sqref>
            </x14:sparkline>
            <x14:sparkline>
              <xm:f>'2029 - 5311'!$BDD69:$BDD69</xm:f>
              <xm:sqref>BDD67</xm:sqref>
            </x14:sparkline>
            <x14:sparkline>
              <xm:f>'2029 - 5311'!$BDD76:$BDD76</xm:f>
              <xm:sqref>BDD68</xm:sqref>
            </x14:sparkline>
            <x14:sparkline>
              <xm:f>'2029 - 5311'!$BDE69:$BDE69</xm:f>
              <xm:sqref>BDE67</xm:sqref>
            </x14:sparkline>
            <x14:sparkline>
              <xm:f>'2029 - 5311'!$BDE76:$BDE76</xm:f>
              <xm:sqref>BDE68</xm:sqref>
            </x14:sparkline>
            <x14:sparkline>
              <xm:f>'2029 - 5311'!$BDF69:$BDF69</xm:f>
              <xm:sqref>BDF67</xm:sqref>
            </x14:sparkline>
            <x14:sparkline>
              <xm:f>'2029 - 5311'!$BDF76:$BDF76</xm:f>
              <xm:sqref>BDF68</xm:sqref>
            </x14:sparkline>
            <x14:sparkline>
              <xm:f>'2029 - 5311'!$BDG69:$BDG69</xm:f>
              <xm:sqref>BDG67</xm:sqref>
            </x14:sparkline>
            <x14:sparkline>
              <xm:f>'2029 - 5311'!$BDG76:$BDG76</xm:f>
              <xm:sqref>BDG68</xm:sqref>
            </x14:sparkline>
            <x14:sparkline>
              <xm:f>'2029 - 5311'!$BDH69:$BDH69</xm:f>
              <xm:sqref>BDH67</xm:sqref>
            </x14:sparkline>
            <x14:sparkline>
              <xm:f>'2029 - 5311'!$BDH76:$BDH76</xm:f>
              <xm:sqref>BDH68</xm:sqref>
            </x14:sparkline>
            <x14:sparkline>
              <xm:f>'2029 - 5311'!$BDI69:$BDI69</xm:f>
              <xm:sqref>BDI67</xm:sqref>
            </x14:sparkline>
            <x14:sparkline>
              <xm:f>'2029 - 5311'!$BDI76:$BDI76</xm:f>
              <xm:sqref>BDI68</xm:sqref>
            </x14:sparkline>
            <x14:sparkline>
              <xm:f>'2029 - 5311'!$BDJ69:$BDJ69</xm:f>
              <xm:sqref>BDJ67</xm:sqref>
            </x14:sparkline>
            <x14:sparkline>
              <xm:f>'2029 - 5311'!$BDJ76:$BDJ76</xm:f>
              <xm:sqref>BDJ68</xm:sqref>
            </x14:sparkline>
            <x14:sparkline>
              <xm:f>'2029 - 5311'!$BDK69:$BDK69</xm:f>
              <xm:sqref>BDK67</xm:sqref>
            </x14:sparkline>
            <x14:sparkline>
              <xm:f>'2029 - 5311'!$BDK76:$BDK76</xm:f>
              <xm:sqref>BDK68</xm:sqref>
            </x14:sparkline>
            <x14:sparkline>
              <xm:f>'2029 - 5311'!$BDL69:$BDL69</xm:f>
              <xm:sqref>BDL67</xm:sqref>
            </x14:sparkline>
            <x14:sparkline>
              <xm:f>'2029 - 5311'!$BDL76:$BDL76</xm:f>
              <xm:sqref>BDL68</xm:sqref>
            </x14:sparkline>
            <x14:sparkline>
              <xm:f>'2029 - 5311'!$BDM69:$BDM69</xm:f>
              <xm:sqref>BDM67</xm:sqref>
            </x14:sparkline>
            <x14:sparkline>
              <xm:f>'2029 - 5311'!$BDM76:$BDM76</xm:f>
              <xm:sqref>BDM68</xm:sqref>
            </x14:sparkline>
            <x14:sparkline>
              <xm:f>'2029 - 5311'!$BDN69:$BDN69</xm:f>
              <xm:sqref>BDN67</xm:sqref>
            </x14:sparkline>
            <x14:sparkline>
              <xm:f>'2029 - 5311'!$BDN76:$BDN76</xm:f>
              <xm:sqref>BDN68</xm:sqref>
            </x14:sparkline>
            <x14:sparkline>
              <xm:f>'2029 - 5311'!$BDO69:$BDO69</xm:f>
              <xm:sqref>BDO67</xm:sqref>
            </x14:sparkline>
            <x14:sparkline>
              <xm:f>'2029 - 5311'!$BDO76:$BDO76</xm:f>
              <xm:sqref>BDO68</xm:sqref>
            </x14:sparkline>
            <x14:sparkline>
              <xm:f>'2029 - 5311'!$BDP69:$BDP69</xm:f>
              <xm:sqref>BDP67</xm:sqref>
            </x14:sparkline>
            <x14:sparkline>
              <xm:f>'2029 - 5311'!$BDP76:$BDP76</xm:f>
              <xm:sqref>BDP68</xm:sqref>
            </x14:sparkline>
            <x14:sparkline>
              <xm:f>'2029 - 5311'!$BDQ69:$BDQ69</xm:f>
              <xm:sqref>BDQ67</xm:sqref>
            </x14:sparkline>
            <x14:sparkline>
              <xm:f>'2029 - 5311'!$BDQ76:$BDQ76</xm:f>
              <xm:sqref>BDQ68</xm:sqref>
            </x14:sparkline>
            <x14:sparkline>
              <xm:f>'2029 - 5311'!$BDR69:$BDR69</xm:f>
              <xm:sqref>BDR67</xm:sqref>
            </x14:sparkline>
            <x14:sparkline>
              <xm:f>'2029 - 5311'!$BDR76:$BDR76</xm:f>
              <xm:sqref>BDR68</xm:sqref>
            </x14:sparkline>
            <x14:sparkline>
              <xm:f>'2029 - 5311'!$BDS69:$BDS69</xm:f>
              <xm:sqref>BDS67</xm:sqref>
            </x14:sparkline>
            <x14:sparkline>
              <xm:f>'2029 - 5311'!$BDS76:$BDS76</xm:f>
              <xm:sqref>BDS68</xm:sqref>
            </x14:sparkline>
            <x14:sparkline>
              <xm:f>'2029 - 5311'!$BDT69:$BDT69</xm:f>
              <xm:sqref>BDT67</xm:sqref>
            </x14:sparkline>
            <x14:sparkline>
              <xm:f>'2029 - 5311'!$BDT76:$BDT76</xm:f>
              <xm:sqref>BDT68</xm:sqref>
            </x14:sparkline>
            <x14:sparkline>
              <xm:f>'2029 - 5311'!$BDU69:$BDU69</xm:f>
              <xm:sqref>BDU67</xm:sqref>
            </x14:sparkline>
            <x14:sparkline>
              <xm:f>'2029 - 5311'!$BDU76:$BDU76</xm:f>
              <xm:sqref>BDU68</xm:sqref>
            </x14:sparkline>
            <x14:sparkline>
              <xm:f>'2029 - 5311'!$BDV69:$BDV69</xm:f>
              <xm:sqref>BDV67</xm:sqref>
            </x14:sparkline>
            <x14:sparkline>
              <xm:f>'2029 - 5311'!$BDV76:$BDV76</xm:f>
              <xm:sqref>BDV68</xm:sqref>
            </x14:sparkline>
            <x14:sparkline>
              <xm:f>'2029 - 5311'!$BDW69:$BDW69</xm:f>
              <xm:sqref>BDW67</xm:sqref>
            </x14:sparkline>
            <x14:sparkline>
              <xm:f>'2029 - 5311'!$BDW76:$BDW76</xm:f>
              <xm:sqref>BDW68</xm:sqref>
            </x14:sparkline>
            <x14:sparkline>
              <xm:f>'2029 - 5311'!$BDX69:$BDX69</xm:f>
              <xm:sqref>BDX67</xm:sqref>
            </x14:sparkline>
            <x14:sparkline>
              <xm:f>'2029 - 5311'!$BDX76:$BDX76</xm:f>
              <xm:sqref>BDX68</xm:sqref>
            </x14:sparkline>
            <x14:sparkline>
              <xm:f>'2029 - 5311'!$BDY69:$BDY69</xm:f>
              <xm:sqref>BDY67</xm:sqref>
            </x14:sparkline>
            <x14:sparkline>
              <xm:f>'2029 - 5311'!$BDY76:$BDY76</xm:f>
              <xm:sqref>BDY68</xm:sqref>
            </x14:sparkline>
            <x14:sparkline>
              <xm:f>'2029 - 5311'!$BDZ69:$BDZ69</xm:f>
              <xm:sqref>BDZ67</xm:sqref>
            </x14:sparkline>
            <x14:sparkline>
              <xm:f>'2029 - 5311'!$BDZ76:$BDZ76</xm:f>
              <xm:sqref>BDZ68</xm:sqref>
            </x14:sparkline>
            <x14:sparkline>
              <xm:f>'2029 - 5311'!$BEA69:$BEA69</xm:f>
              <xm:sqref>BEA67</xm:sqref>
            </x14:sparkline>
            <x14:sparkline>
              <xm:f>'2029 - 5311'!$BEA76:$BEA76</xm:f>
              <xm:sqref>BEA68</xm:sqref>
            </x14:sparkline>
            <x14:sparkline>
              <xm:f>'2029 - 5311'!$BEB69:$BEB69</xm:f>
              <xm:sqref>BEB67</xm:sqref>
            </x14:sparkline>
            <x14:sparkline>
              <xm:f>'2029 - 5311'!$BEB76:$BEB76</xm:f>
              <xm:sqref>BEB68</xm:sqref>
            </x14:sparkline>
            <x14:sparkline>
              <xm:f>'2029 - 5311'!$BEC69:$BEC69</xm:f>
              <xm:sqref>BEC67</xm:sqref>
            </x14:sparkline>
            <x14:sparkline>
              <xm:f>'2029 - 5311'!$BEC76:$BEC76</xm:f>
              <xm:sqref>BEC68</xm:sqref>
            </x14:sparkline>
            <x14:sparkline>
              <xm:f>'2029 - 5311'!$BED69:$BED69</xm:f>
              <xm:sqref>BED67</xm:sqref>
            </x14:sparkline>
            <x14:sparkline>
              <xm:f>'2029 - 5311'!$BED76:$BED76</xm:f>
              <xm:sqref>BED68</xm:sqref>
            </x14:sparkline>
            <x14:sparkline>
              <xm:f>'2029 - 5311'!$BEE69:$BEE69</xm:f>
              <xm:sqref>BEE67</xm:sqref>
            </x14:sparkline>
            <x14:sparkline>
              <xm:f>'2029 - 5311'!$BEE76:$BEE76</xm:f>
              <xm:sqref>BEE68</xm:sqref>
            </x14:sparkline>
            <x14:sparkline>
              <xm:f>'2029 - 5311'!$BEF69:$BEF69</xm:f>
              <xm:sqref>BEF67</xm:sqref>
            </x14:sparkline>
            <x14:sparkline>
              <xm:f>'2029 - 5311'!$BEF76:$BEF76</xm:f>
              <xm:sqref>BEF68</xm:sqref>
            </x14:sparkline>
            <x14:sparkline>
              <xm:f>'2029 - 5311'!$BEG69:$BEG69</xm:f>
              <xm:sqref>BEG67</xm:sqref>
            </x14:sparkline>
            <x14:sparkline>
              <xm:f>'2029 - 5311'!$BEG76:$BEG76</xm:f>
              <xm:sqref>BEG68</xm:sqref>
            </x14:sparkline>
            <x14:sparkline>
              <xm:f>'2029 - 5311'!$BEH69:$BEH69</xm:f>
              <xm:sqref>BEH67</xm:sqref>
            </x14:sparkline>
            <x14:sparkline>
              <xm:f>'2029 - 5311'!$BEH76:$BEH76</xm:f>
              <xm:sqref>BEH68</xm:sqref>
            </x14:sparkline>
            <x14:sparkline>
              <xm:f>'2029 - 5311'!$BEI69:$BEI69</xm:f>
              <xm:sqref>BEI67</xm:sqref>
            </x14:sparkline>
            <x14:sparkline>
              <xm:f>'2029 - 5311'!$BEI76:$BEI76</xm:f>
              <xm:sqref>BEI68</xm:sqref>
            </x14:sparkline>
            <x14:sparkline>
              <xm:f>'2029 - 5311'!$BEJ69:$BEJ69</xm:f>
              <xm:sqref>BEJ67</xm:sqref>
            </x14:sparkline>
            <x14:sparkline>
              <xm:f>'2029 - 5311'!$BEJ76:$BEJ76</xm:f>
              <xm:sqref>BEJ68</xm:sqref>
            </x14:sparkline>
            <x14:sparkline>
              <xm:f>'2029 - 5311'!$BEK69:$BEK69</xm:f>
              <xm:sqref>BEK67</xm:sqref>
            </x14:sparkline>
            <x14:sparkline>
              <xm:f>'2029 - 5311'!$BEK76:$BEK76</xm:f>
              <xm:sqref>BEK68</xm:sqref>
            </x14:sparkline>
            <x14:sparkline>
              <xm:f>'2029 - 5311'!$BEL69:$BEL69</xm:f>
              <xm:sqref>BEL67</xm:sqref>
            </x14:sparkline>
            <x14:sparkline>
              <xm:f>'2029 - 5311'!$BEL76:$BEL76</xm:f>
              <xm:sqref>BEL68</xm:sqref>
            </x14:sparkline>
            <x14:sparkline>
              <xm:f>'2029 - 5311'!$BEM69:$BEM69</xm:f>
              <xm:sqref>BEM67</xm:sqref>
            </x14:sparkline>
            <x14:sparkline>
              <xm:f>'2029 - 5311'!$BEM76:$BEM76</xm:f>
              <xm:sqref>BEM68</xm:sqref>
            </x14:sparkline>
            <x14:sparkline>
              <xm:f>'2029 - 5311'!$BEN69:$BEN69</xm:f>
              <xm:sqref>BEN67</xm:sqref>
            </x14:sparkline>
            <x14:sparkline>
              <xm:f>'2029 - 5311'!$BEN76:$BEN76</xm:f>
              <xm:sqref>BEN68</xm:sqref>
            </x14:sparkline>
            <x14:sparkline>
              <xm:f>'2029 - 5311'!$BEO69:$BEO69</xm:f>
              <xm:sqref>BEO67</xm:sqref>
            </x14:sparkline>
            <x14:sparkline>
              <xm:f>'2029 - 5311'!$BEO76:$BEO76</xm:f>
              <xm:sqref>BEO68</xm:sqref>
            </x14:sparkline>
            <x14:sparkline>
              <xm:f>'2029 - 5311'!$BEP69:$BEP69</xm:f>
              <xm:sqref>BEP67</xm:sqref>
            </x14:sparkline>
            <x14:sparkline>
              <xm:f>'2029 - 5311'!$BEP76:$BEP76</xm:f>
              <xm:sqref>BEP68</xm:sqref>
            </x14:sparkline>
            <x14:sparkline>
              <xm:f>'2029 - 5311'!$BEQ69:$BEQ69</xm:f>
              <xm:sqref>BEQ67</xm:sqref>
            </x14:sparkline>
            <x14:sparkline>
              <xm:f>'2029 - 5311'!$BEQ76:$BEQ76</xm:f>
              <xm:sqref>BEQ68</xm:sqref>
            </x14:sparkline>
            <x14:sparkline>
              <xm:f>'2029 - 5311'!$BER69:$BER69</xm:f>
              <xm:sqref>BER67</xm:sqref>
            </x14:sparkline>
            <x14:sparkline>
              <xm:f>'2029 - 5311'!$BER76:$BER76</xm:f>
              <xm:sqref>BER68</xm:sqref>
            </x14:sparkline>
            <x14:sparkline>
              <xm:f>'2029 - 5311'!$BES69:$BES69</xm:f>
              <xm:sqref>BES67</xm:sqref>
            </x14:sparkline>
            <x14:sparkline>
              <xm:f>'2029 - 5311'!$BES76:$BES76</xm:f>
              <xm:sqref>BES68</xm:sqref>
            </x14:sparkline>
            <x14:sparkline>
              <xm:f>'2029 - 5311'!$BET69:$BET69</xm:f>
              <xm:sqref>BET67</xm:sqref>
            </x14:sparkline>
            <x14:sparkline>
              <xm:f>'2029 - 5311'!$BET76:$BET76</xm:f>
              <xm:sqref>BET68</xm:sqref>
            </x14:sparkline>
            <x14:sparkline>
              <xm:f>'2029 - 5311'!$BEU69:$BEU69</xm:f>
              <xm:sqref>BEU67</xm:sqref>
            </x14:sparkline>
            <x14:sparkline>
              <xm:f>'2029 - 5311'!$BEU76:$BEU76</xm:f>
              <xm:sqref>BEU68</xm:sqref>
            </x14:sparkline>
            <x14:sparkline>
              <xm:f>'2029 - 5311'!$BEV69:$BEV69</xm:f>
              <xm:sqref>BEV67</xm:sqref>
            </x14:sparkline>
            <x14:sparkline>
              <xm:f>'2029 - 5311'!$BEV76:$BEV76</xm:f>
              <xm:sqref>BEV68</xm:sqref>
            </x14:sparkline>
            <x14:sparkline>
              <xm:f>'2029 - 5311'!$BEW69:$BEW69</xm:f>
              <xm:sqref>BEW67</xm:sqref>
            </x14:sparkline>
            <x14:sparkline>
              <xm:f>'2029 - 5311'!$BEW76:$BEW76</xm:f>
              <xm:sqref>BEW68</xm:sqref>
            </x14:sparkline>
            <x14:sparkline>
              <xm:f>'2029 - 5311'!$BEX69:$BEX69</xm:f>
              <xm:sqref>BEX67</xm:sqref>
            </x14:sparkline>
            <x14:sparkline>
              <xm:f>'2029 - 5311'!$BEX76:$BEX76</xm:f>
              <xm:sqref>BEX68</xm:sqref>
            </x14:sparkline>
            <x14:sparkline>
              <xm:f>'2029 - 5311'!$BEY69:$BEY69</xm:f>
              <xm:sqref>BEY67</xm:sqref>
            </x14:sparkline>
            <x14:sparkline>
              <xm:f>'2029 - 5311'!$BEY76:$BEY76</xm:f>
              <xm:sqref>BEY68</xm:sqref>
            </x14:sparkline>
            <x14:sparkline>
              <xm:f>'2029 - 5311'!$BEZ69:$BEZ69</xm:f>
              <xm:sqref>BEZ67</xm:sqref>
            </x14:sparkline>
            <x14:sparkline>
              <xm:f>'2029 - 5311'!$BEZ76:$BEZ76</xm:f>
              <xm:sqref>BEZ68</xm:sqref>
            </x14:sparkline>
            <x14:sparkline>
              <xm:f>'2029 - 5311'!$BFA69:$BFA69</xm:f>
              <xm:sqref>BFA67</xm:sqref>
            </x14:sparkline>
            <x14:sparkline>
              <xm:f>'2029 - 5311'!$BFA76:$BFA76</xm:f>
              <xm:sqref>BFA68</xm:sqref>
            </x14:sparkline>
            <x14:sparkline>
              <xm:f>'2029 - 5311'!$BFB69:$BFB69</xm:f>
              <xm:sqref>BFB67</xm:sqref>
            </x14:sparkline>
            <x14:sparkline>
              <xm:f>'2029 - 5311'!$BFB76:$BFB76</xm:f>
              <xm:sqref>BFB68</xm:sqref>
            </x14:sparkline>
            <x14:sparkline>
              <xm:f>'2029 - 5311'!$BFC69:$BFC69</xm:f>
              <xm:sqref>BFC67</xm:sqref>
            </x14:sparkline>
            <x14:sparkline>
              <xm:f>'2029 - 5311'!$BFC76:$BFC76</xm:f>
              <xm:sqref>BFC68</xm:sqref>
            </x14:sparkline>
            <x14:sparkline>
              <xm:f>'2029 - 5311'!$BFD69:$BFD69</xm:f>
              <xm:sqref>BFD67</xm:sqref>
            </x14:sparkline>
            <x14:sparkline>
              <xm:f>'2029 - 5311'!$BFD76:$BFD76</xm:f>
              <xm:sqref>BFD68</xm:sqref>
            </x14:sparkline>
            <x14:sparkline>
              <xm:f>'2029 - 5311'!$BFE69:$BFE69</xm:f>
              <xm:sqref>BFE67</xm:sqref>
            </x14:sparkline>
            <x14:sparkline>
              <xm:f>'2029 - 5311'!$BFE76:$BFE76</xm:f>
              <xm:sqref>BFE68</xm:sqref>
            </x14:sparkline>
            <x14:sparkline>
              <xm:f>'2029 - 5311'!$BFF69:$BFF69</xm:f>
              <xm:sqref>BFF67</xm:sqref>
            </x14:sparkline>
            <x14:sparkline>
              <xm:f>'2029 - 5311'!$BFF76:$BFF76</xm:f>
              <xm:sqref>BFF68</xm:sqref>
            </x14:sparkline>
            <x14:sparkline>
              <xm:f>'2029 - 5311'!$BFG69:$BFG69</xm:f>
              <xm:sqref>BFG67</xm:sqref>
            </x14:sparkline>
            <x14:sparkline>
              <xm:f>'2029 - 5311'!$BFG76:$BFG76</xm:f>
              <xm:sqref>BFG68</xm:sqref>
            </x14:sparkline>
            <x14:sparkline>
              <xm:f>'2029 - 5311'!$BFH69:$BFH69</xm:f>
              <xm:sqref>BFH67</xm:sqref>
            </x14:sparkline>
            <x14:sparkline>
              <xm:f>'2029 - 5311'!$BFH76:$BFH76</xm:f>
              <xm:sqref>BFH68</xm:sqref>
            </x14:sparkline>
            <x14:sparkline>
              <xm:f>'2029 - 5311'!$BFI69:$BFI69</xm:f>
              <xm:sqref>BFI67</xm:sqref>
            </x14:sparkline>
            <x14:sparkline>
              <xm:f>'2029 - 5311'!$BFI76:$BFI76</xm:f>
              <xm:sqref>BFI68</xm:sqref>
            </x14:sparkline>
            <x14:sparkline>
              <xm:f>'2029 - 5311'!$BFJ69:$BFJ69</xm:f>
              <xm:sqref>BFJ67</xm:sqref>
            </x14:sparkline>
            <x14:sparkline>
              <xm:f>'2029 - 5311'!$BFJ76:$BFJ76</xm:f>
              <xm:sqref>BFJ68</xm:sqref>
            </x14:sparkline>
            <x14:sparkline>
              <xm:f>'2029 - 5311'!$BFK69:$BFK69</xm:f>
              <xm:sqref>BFK67</xm:sqref>
            </x14:sparkline>
            <x14:sparkline>
              <xm:f>'2029 - 5311'!$BFK76:$BFK76</xm:f>
              <xm:sqref>BFK68</xm:sqref>
            </x14:sparkline>
            <x14:sparkline>
              <xm:f>'2029 - 5311'!$BFL69:$BFL69</xm:f>
              <xm:sqref>BFL67</xm:sqref>
            </x14:sparkline>
            <x14:sparkline>
              <xm:f>'2029 - 5311'!$BFL76:$BFL76</xm:f>
              <xm:sqref>BFL68</xm:sqref>
            </x14:sparkline>
            <x14:sparkline>
              <xm:f>'2029 - 5311'!$BFM69:$BFM69</xm:f>
              <xm:sqref>BFM67</xm:sqref>
            </x14:sparkline>
            <x14:sparkline>
              <xm:f>'2029 - 5311'!$BFM76:$BFM76</xm:f>
              <xm:sqref>BFM68</xm:sqref>
            </x14:sparkline>
            <x14:sparkline>
              <xm:f>'2029 - 5311'!$BFN69:$BFN69</xm:f>
              <xm:sqref>BFN67</xm:sqref>
            </x14:sparkline>
            <x14:sparkline>
              <xm:f>'2029 - 5311'!$BFN76:$BFN76</xm:f>
              <xm:sqref>BFN68</xm:sqref>
            </x14:sparkline>
            <x14:sparkline>
              <xm:f>'2029 - 5311'!$BFO69:$BFO69</xm:f>
              <xm:sqref>BFO67</xm:sqref>
            </x14:sparkline>
            <x14:sparkline>
              <xm:f>'2029 - 5311'!$BFO76:$BFO76</xm:f>
              <xm:sqref>BFO68</xm:sqref>
            </x14:sparkline>
            <x14:sparkline>
              <xm:f>'2029 - 5311'!$BFP69:$BFP69</xm:f>
              <xm:sqref>BFP67</xm:sqref>
            </x14:sparkline>
            <x14:sparkline>
              <xm:f>'2029 - 5311'!$BFP76:$BFP76</xm:f>
              <xm:sqref>BFP68</xm:sqref>
            </x14:sparkline>
            <x14:sparkline>
              <xm:f>'2029 - 5311'!$BFQ69:$BFQ69</xm:f>
              <xm:sqref>BFQ67</xm:sqref>
            </x14:sparkline>
            <x14:sparkline>
              <xm:f>'2029 - 5311'!$BFQ76:$BFQ76</xm:f>
              <xm:sqref>BFQ68</xm:sqref>
            </x14:sparkline>
            <x14:sparkline>
              <xm:f>'2029 - 5311'!$BFR69:$BFR69</xm:f>
              <xm:sqref>BFR67</xm:sqref>
            </x14:sparkline>
            <x14:sparkline>
              <xm:f>'2029 - 5311'!$BFR76:$BFR76</xm:f>
              <xm:sqref>BFR68</xm:sqref>
            </x14:sparkline>
            <x14:sparkline>
              <xm:f>'2029 - 5311'!$BFS69:$BFS69</xm:f>
              <xm:sqref>BFS67</xm:sqref>
            </x14:sparkline>
            <x14:sparkline>
              <xm:f>'2029 - 5311'!$BFS76:$BFS76</xm:f>
              <xm:sqref>BFS68</xm:sqref>
            </x14:sparkline>
            <x14:sparkline>
              <xm:f>'2029 - 5311'!$BFT69:$BFT69</xm:f>
              <xm:sqref>BFT67</xm:sqref>
            </x14:sparkline>
            <x14:sparkline>
              <xm:f>'2029 - 5311'!$BFT76:$BFT76</xm:f>
              <xm:sqref>BFT68</xm:sqref>
            </x14:sparkline>
            <x14:sparkline>
              <xm:f>'2029 - 5311'!$BFU69:$BFU69</xm:f>
              <xm:sqref>BFU67</xm:sqref>
            </x14:sparkline>
            <x14:sparkline>
              <xm:f>'2029 - 5311'!$BFU76:$BFU76</xm:f>
              <xm:sqref>BFU68</xm:sqref>
            </x14:sparkline>
            <x14:sparkline>
              <xm:f>'2029 - 5311'!$BFV69:$BFV69</xm:f>
              <xm:sqref>BFV67</xm:sqref>
            </x14:sparkline>
            <x14:sparkline>
              <xm:f>'2029 - 5311'!$BFV76:$BFV76</xm:f>
              <xm:sqref>BFV68</xm:sqref>
            </x14:sparkline>
            <x14:sparkline>
              <xm:f>'2029 - 5311'!$BFW69:$BFW69</xm:f>
              <xm:sqref>BFW67</xm:sqref>
            </x14:sparkline>
            <x14:sparkline>
              <xm:f>'2029 - 5311'!$BFW76:$BFW76</xm:f>
              <xm:sqref>BFW68</xm:sqref>
            </x14:sparkline>
            <x14:sparkline>
              <xm:f>'2029 - 5311'!$BFX69:$BFX69</xm:f>
              <xm:sqref>BFX67</xm:sqref>
            </x14:sparkline>
            <x14:sparkline>
              <xm:f>'2029 - 5311'!$BFX76:$BFX76</xm:f>
              <xm:sqref>BFX68</xm:sqref>
            </x14:sparkline>
            <x14:sparkline>
              <xm:f>'2029 - 5311'!$BFY69:$BFY69</xm:f>
              <xm:sqref>BFY67</xm:sqref>
            </x14:sparkline>
            <x14:sparkline>
              <xm:f>'2029 - 5311'!$BFY76:$BFY76</xm:f>
              <xm:sqref>BFY68</xm:sqref>
            </x14:sparkline>
            <x14:sparkline>
              <xm:f>'2029 - 5311'!$BFZ69:$BFZ69</xm:f>
              <xm:sqref>BFZ67</xm:sqref>
            </x14:sparkline>
            <x14:sparkline>
              <xm:f>'2029 - 5311'!$BFZ76:$BFZ76</xm:f>
              <xm:sqref>BFZ68</xm:sqref>
            </x14:sparkline>
            <x14:sparkline>
              <xm:f>'2029 - 5311'!$BGA69:$BGA69</xm:f>
              <xm:sqref>BGA67</xm:sqref>
            </x14:sparkline>
            <x14:sparkline>
              <xm:f>'2029 - 5311'!$BGA76:$BGA76</xm:f>
              <xm:sqref>BGA68</xm:sqref>
            </x14:sparkline>
            <x14:sparkline>
              <xm:f>'2029 - 5311'!$BGB69:$BGB69</xm:f>
              <xm:sqref>BGB67</xm:sqref>
            </x14:sparkline>
            <x14:sparkline>
              <xm:f>'2029 - 5311'!$BGB76:$BGB76</xm:f>
              <xm:sqref>BGB68</xm:sqref>
            </x14:sparkline>
            <x14:sparkline>
              <xm:f>'2029 - 5311'!$BGC69:$BGC69</xm:f>
              <xm:sqref>BGC67</xm:sqref>
            </x14:sparkline>
            <x14:sparkline>
              <xm:f>'2029 - 5311'!$BGC76:$BGC76</xm:f>
              <xm:sqref>BGC68</xm:sqref>
            </x14:sparkline>
            <x14:sparkline>
              <xm:f>'2029 - 5311'!$BGD69:$BGD69</xm:f>
              <xm:sqref>BGD67</xm:sqref>
            </x14:sparkline>
            <x14:sparkline>
              <xm:f>'2029 - 5311'!$BGD76:$BGD76</xm:f>
              <xm:sqref>BGD68</xm:sqref>
            </x14:sparkline>
            <x14:sparkline>
              <xm:f>'2029 - 5311'!$BGE69:$BGE69</xm:f>
              <xm:sqref>BGE67</xm:sqref>
            </x14:sparkline>
            <x14:sparkline>
              <xm:f>'2029 - 5311'!$BGE76:$BGE76</xm:f>
              <xm:sqref>BGE68</xm:sqref>
            </x14:sparkline>
            <x14:sparkline>
              <xm:f>'2029 - 5311'!$BGF69:$BGF69</xm:f>
              <xm:sqref>BGF67</xm:sqref>
            </x14:sparkline>
            <x14:sparkline>
              <xm:f>'2029 - 5311'!$BGF76:$BGF76</xm:f>
              <xm:sqref>BGF68</xm:sqref>
            </x14:sparkline>
            <x14:sparkline>
              <xm:f>'2029 - 5311'!$BGG69:$BGG69</xm:f>
              <xm:sqref>BGG67</xm:sqref>
            </x14:sparkline>
            <x14:sparkline>
              <xm:f>'2029 - 5311'!$BGG76:$BGG76</xm:f>
              <xm:sqref>BGG68</xm:sqref>
            </x14:sparkline>
            <x14:sparkline>
              <xm:f>'2029 - 5311'!$BGH69:$BGH69</xm:f>
              <xm:sqref>BGH67</xm:sqref>
            </x14:sparkline>
            <x14:sparkline>
              <xm:f>'2029 - 5311'!$BGH76:$BGH76</xm:f>
              <xm:sqref>BGH68</xm:sqref>
            </x14:sparkline>
            <x14:sparkline>
              <xm:f>'2029 - 5311'!$BGI69:$BGI69</xm:f>
              <xm:sqref>BGI67</xm:sqref>
            </x14:sparkline>
            <x14:sparkline>
              <xm:f>'2029 - 5311'!$BGI76:$BGI76</xm:f>
              <xm:sqref>BGI68</xm:sqref>
            </x14:sparkline>
            <x14:sparkline>
              <xm:f>'2029 - 5311'!$BGJ69:$BGJ69</xm:f>
              <xm:sqref>BGJ67</xm:sqref>
            </x14:sparkline>
            <x14:sparkline>
              <xm:f>'2029 - 5311'!$BGJ76:$BGJ76</xm:f>
              <xm:sqref>BGJ68</xm:sqref>
            </x14:sparkline>
            <x14:sparkline>
              <xm:f>'2029 - 5311'!$BGK69:$BGK69</xm:f>
              <xm:sqref>BGK67</xm:sqref>
            </x14:sparkline>
            <x14:sparkline>
              <xm:f>'2029 - 5311'!$BGK76:$BGK76</xm:f>
              <xm:sqref>BGK68</xm:sqref>
            </x14:sparkline>
            <x14:sparkline>
              <xm:f>'2029 - 5311'!$BGL69:$BGL69</xm:f>
              <xm:sqref>BGL67</xm:sqref>
            </x14:sparkline>
            <x14:sparkline>
              <xm:f>'2029 - 5311'!$BGL76:$BGL76</xm:f>
              <xm:sqref>BGL68</xm:sqref>
            </x14:sparkline>
            <x14:sparkline>
              <xm:f>'2029 - 5311'!$BGM69:$BGM69</xm:f>
              <xm:sqref>BGM67</xm:sqref>
            </x14:sparkline>
            <x14:sparkline>
              <xm:f>'2029 - 5311'!$BGM76:$BGM76</xm:f>
              <xm:sqref>BGM68</xm:sqref>
            </x14:sparkline>
            <x14:sparkline>
              <xm:f>'2029 - 5311'!$BGN69:$BGN69</xm:f>
              <xm:sqref>BGN67</xm:sqref>
            </x14:sparkline>
            <x14:sparkline>
              <xm:f>'2029 - 5311'!$BGN76:$BGN76</xm:f>
              <xm:sqref>BGN68</xm:sqref>
            </x14:sparkline>
            <x14:sparkline>
              <xm:f>'2029 - 5311'!$BGO69:$BGO69</xm:f>
              <xm:sqref>BGO67</xm:sqref>
            </x14:sparkline>
            <x14:sparkline>
              <xm:f>'2029 - 5311'!$BGO76:$BGO76</xm:f>
              <xm:sqref>BGO68</xm:sqref>
            </x14:sparkline>
            <x14:sparkline>
              <xm:f>'2029 - 5311'!$BGP69:$BGP69</xm:f>
              <xm:sqref>BGP67</xm:sqref>
            </x14:sparkline>
            <x14:sparkline>
              <xm:f>'2029 - 5311'!$BGP76:$BGP76</xm:f>
              <xm:sqref>BGP68</xm:sqref>
            </x14:sparkline>
            <x14:sparkline>
              <xm:f>'2029 - 5311'!$BGQ69:$BGQ69</xm:f>
              <xm:sqref>BGQ67</xm:sqref>
            </x14:sparkline>
            <x14:sparkline>
              <xm:f>'2029 - 5311'!$BGQ76:$BGQ76</xm:f>
              <xm:sqref>BGQ68</xm:sqref>
            </x14:sparkline>
            <x14:sparkline>
              <xm:f>'2029 - 5311'!$BGR69:$BGR69</xm:f>
              <xm:sqref>BGR67</xm:sqref>
            </x14:sparkline>
            <x14:sparkline>
              <xm:f>'2029 - 5311'!$BGR76:$BGR76</xm:f>
              <xm:sqref>BGR68</xm:sqref>
            </x14:sparkline>
            <x14:sparkline>
              <xm:f>'2029 - 5311'!$BGS69:$BGS69</xm:f>
              <xm:sqref>BGS67</xm:sqref>
            </x14:sparkline>
            <x14:sparkline>
              <xm:f>'2029 - 5311'!$BGS76:$BGS76</xm:f>
              <xm:sqref>BGS68</xm:sqref>
            </x14:sparkline>
            <x14:sparkline>
              <xm:f>'2029 - 5311'!$BGT69:$BGT69</xm:f>
              <xm:sqref>BGT67</xm:sqref>
            </x14:sparkline>
            <x14:sparkline>
              <xm:f>'2029 - 5311'!$BGT76:$BGT76</xm:f>
              <xm:sqref>BGT68</xm:sqref>
            </x14:sparkline>
            <x14:sparkline>
              <xm:f>'2029 - 5311'!$BGU69:$BGU69</xm:f>
              <xm:sqref>BGU67</xm:sqref>
            </x14:sparkline>
            <x14:sparkline>
              <xm:f>'2029 - 5311'!$BGU76:$BGU76</xm:f>
              <xm:sqref>BGU68</xm:sqref>
            </x14:sparkline>
            <x14:sparkline>
              <xm:f>'2029 - 5311'!$BGV69:$BGV69</xm:f>
              <xm:sqref>BGV67</xm:sqref>
            </x14:sparkline>
            <x14:sparkline>
              <xm:f>'2029 - 5311'!$BGV76:$BGV76</xm:f>
              <xm:sqref>BGV68</xm:sqref>
            </x14:sparkline>
            <x14:sparkline>
              <xm:f>'2029 - 5311'!$BGW69:$BGW69</xm:f>
              <xm:sqref>BGW67</xm:sqref>
            </x14:sparkline>
            <x14:sparkline>
              <xm:f>'2029 - 5311'!$BGW76:$BGW76</xm:f>
              <xm:sqref>BGW68</xm:sqref>
            </x14:sparkline>
            <x14:sparkline>
              <xm:f>'2029 - 5311'!$BGX69:$BGX69</xm:f>
              <xm:sqref>BGX67</xm:sqref>
            </x14:sparkline>
            <x14:sparkline>
              <xm:f>'2029 - 5311'!$BGX76:$BGX76</xm:f>
              <xm:sqref>BGX68</xm:sqref>
            </x14:sparkline>
            <x14:sparkline>
              <xm:f>'2029 - 5311'!$BGY69:$BGY69</xm:f>
              <xm:sqref>BGY67</xm:sqref>
            </x14:sparkline>
            <x14:sparkline>
              <xm:f>'2029 - 5311'!$BGY76:$BGY76</xm:f>
              <xm:sqref>BGY68</xm:sqref>
            </x14:sparkline>
            <x14:sparkline>
              <xm:f>'2029 - 5311'!$BGZ69:$BGZ69</xm:f>
              <xm:sqref>BGZ67</xm:sqref>
            </x14:sparkline>
            <x14:sparkline>
              <xm:f>'2029 - 5311'!$BGZ76:$BGZ76</xm:f>
              <xm:sqref>BGZ68</xm:sqref>
            </x14:sparkline>
            <x14:sparkline>
              <xm:f>'2029 - 5311'!$BHA69:$BHA69</xm:f>
              <xm:sqref>BHA67</xm:sqref>
            </x14:sparkline>
            <x14:sparkline>
              <xm:f>'2029 - 5311'!$BHA76:$BHA76</xm:f>
              <xm:sqref>BHA68</xm:sqref>
            </x14:sparkline>
            <x14:sparkline>
              <xm:f>'2029 - 5311'!$BHB69:$BHB69</xm:f>
              <xm:sqref>BHB67</xm:sqref>
            </x14:sparkline>
            <x14:sparkline>
              <xm:f>'2029 - 5311'!$BHB76:$BHB76</xm:f>
              <xm:sqref>BHB68</xm:sqref>
            </x14:sparkline>
            <x14:sparkline>
              <xm:f>'2029 - 5311'!$BHC69:$BHC69</xm:f>
              <xm:sqref>BHC67</xm:sqref>
            </x14:sparkline>
            <x14:sparkline>
              <xm:f>'2029 - 5311'!$BHC76:$BHC76</xm:f>
              <xm:sqref>BHC68</xm:sqref>
            </x14:sparkline>
            <x14:sparkline>
              <xm:f>'2029 - 5311'!$BHD69:$BHD69</xm:f>
              <xm:sqref>BHD67</xm:sqref>
            </x14:sparkline>
            <x14:sparkline>
              <xm:f>'2029 - 5311'!$BHD76:$BHD76</xm:f>
              <xm:sqref>BHD68</xm:sqref>
            </x14:sparkline>
            <x14:sparkline>
              <xm:f>'2029 - 5311'!$BHE69:$BHE69</xm:f>
              <xm:sqref>BHE67</xm:sqref>
            </x14:sparkline>
            <x14:sparkline>
              <xm:f>'2029 - 5311'!$BHE76:$BHE76</xm:f>
              <xm:sqref>BHE68</xm:sqref>
            </x14:sparkline>
            <x14:sparkline>
              <xm:f>'2029 - 5311'!$BHF69:$BHF69</xm:f>
              <xm:sqref>BHF67</xm:sqref>
            </x14:sparkline>
            <x14:sparkline>
              <xm:f>'2029 - 5311'!$BHF76:$BHF76</xm:f>
              <xm:sqref>BHF68</xm:sqref>
            </x14:sparkline>
            <x14:sparkline>
              <xm:f>'2029 - 5311'!$BHG69:$BHG69</xm:f>
              <xm:sqref>BHG67</xm:sqref>
            </x14:sparkline>
            <x14:sparkline>
              <xm:f>'2029 - 5311'!$BHG76:$BHG76</xm:f>
              <xm:sqref>BHG68</xm:sqref>
            </x14:sparkline>
            <x14:sparkline>
              <xm:f>'2029 - 5311'!$BHH69:$BHH69</xm:f>
              <xm:sqref>BHH67</xm:sqref>
            </x14:sparkline>
            <x14:sparkline>
              <xm:f>'2029 - 5311'!$BHH76:$BHH76</xm:f>
              <xm:sqref>BHH68</xm:sqref>
            </x14:sparkline>
            <x14:sparkline>
              <xm:f>'2029 - 5311'!$BHI69:$BHI69</xm:f>
              <xm:sqref>BHI67</xm:sqref>
            </x14:sparkline>
            <x14:sparkline>
              <xm:f>'2029 - 5311'!$BHI76:$BHI76</xm:f>
              <xm:sqref>BHI68</xm:sqref>
            </x14:sparkline>
            <x14:sparkline>
              <xm:f>'2029 - 5311'!$BHJ69:$BHJ69</xm:f>
              <xm:sqref>BHJ67</xm:sqref>
            </x14:sparkline>
            <x14:sparkline>
              <xm:f>'2029 - 5311'!$BHJ76:$BHJ76</xm:f>
              <xm:sqref>BHJ68</xm:sqref>
            </x14:sparkline>
            <x14:sparkline>
              <xm:f>'2029 - 5311'!$BHK69:$BHK69</xm:f>
              <xm:sqref>BHK67</xm:sqref>
            </x14:sparkline>
            <x14:sparkline>
              <xm:f>'2029 - 5311'!$BHK76:$BHK76</xm:f>
              <xm:sqref>BHK68</xm:sqref>
            </x14:sparkline>
            <x14:sparkline>
              <xm:f>'2029 - 5311'!$BHL69:$BHL69</xm:f>
              <xm:sqref>BHL67</xm:sqref>
            </x14:sparkline>
            <x14:sparkline>
              <xm:f>'2029 - 5311'!$BHL76:$BHL76</xm:f>
              <xm:sqref>BHL68</xm:sqref>
            </x14:sparkline>
            <x14:sparkline>
              <xm:f>'2029 - 5311'!$BHM69:$BHM69</xm:f>
              <xm:sqref>BHM67</xm:sqref>
            </x14:sparkline>
            <x14:sparkline>
              <xm:f>'2029 - 5311'!$BHM76:$BHM76</xm:f>
              <xm:sqref>BHM68</xm:sqref>
            </x14:sparkline>
            <x14:sparkline>
              <xm:f>'2029 - 5311'!$BHN69:$BHN69</xm:f>
              <xm:sqref>BHN67</xm:sqref>
            </x14:sparkline>
            <x14:sparkline>
              <xm:f>'2029 - 5311'!$BHN76:$BHN76</xm:f>
              <xm:sqref>BHN68</xm:sqref>
            </x14:sparkline>
            <x14:sparkline>
              <xm:f>'2029 - 5311'!$BHO69:$BHO69</xm:f>
              <xm:sqref>BHO67</xm:sqref>
            </x14:sparkline>
            <x14:sparkline>
              <xm:f>'2029 - 5311'!$BHO76:$BHO76</xm:f>
              <xm:sqref>BHO68</xm:sqref>
            </x14:sparkline>
            <x14:sparkline>
              <xm:f>'2029 - 5311'!$BHP69:$BHP69</xm:f>
              <xm:sqref>BHP67</xm:sqref>
            </x14:sparkline>
            <x14:sparkline>
              <xm:f>'2029 - 5311'!$BHP76:$BHP76</xm:f>
              <xm:sqref>BHP68</xm:sqref>
            </x14:sparkline>
            <x14:sparkline>
              <xm:f>'2029 - 5311'!$BHQ69:$BHQ69</xm:f>
              <xm:sqref>BHQ67</xm:sqref>
            </x14:sparkline>
            <x14:sparkline>
              <xm:f>'2029 - 5311'!$BHQ76:$BHQ76</xm:f>
              <xm:sqref>BHQ68</xm:sqref>
            </x14:sparkline>
            <x14:sparkline>
              <xm:f>'2029 - 5311'!$BHR69:$BHR69</xm:f>
              <xm:sqref>BHR67</xm:sqref>
            </x14:sparkline>
            <x14:sparkline>
              <xm:f>'2029 - 5311'!$BHR76:$BHR76</xm:f>
              <xm:sqref>BHR68</xm:sqref>
            </x14:sparkline>
            <x14:sparkline>
              <xm:f>'2029 - 5311'!$BHS69:$BHS69</xm:f>
              <xm:sqref>BHS67</xm:sqref>
            </x14:sparkline>
            <x14:sparkline>
              <xm:f>'2029 - 5311'!$BHS76:$BHS76</xm:f>
              <xm:sqref>BHS68</xm:sqref>
            </x14:sparkline>
            <x14:sparkline>
              <xm:f>'2029 - 5311'!$BHT69:$BHT69</xm:f>
              <xm:sqref>BHT67</xm:sqref>
            </x14:sparkline>
            <x14:sparkline>
              <xm:f>'2029 - 5311'!$BHT76:$BHT76</xm:f>
              <xm:sqref>BHT68</xm:sqref>
            </x14:sparkline>
            <x14:sparkline>
              <xm:f>'2029 - 5311'!$BHU69:$BHU69</xm:f>
              <xm:sqref>BHU67</xm:sqref>
            </x14:sparkline>
            <x14:sparkline>
              <xm:f>'2029 - 5311'!$BHU76:$BHU76</xm:f>
              <xm:sqref>BHU68</xm:sqref>
            </x14:sparkline>
            <x14:sparkline>
              <xm:f>'2029 - 5311'!$BHV69:$BHV69</xm:f>
              <xm:sqref>BHV67</xm:sqref>
            </x14:sparkline>
            <x14:sparkline>
              <xm:f>'2029 - 5311'!$BHV76:$BHV76</xm:f>
              <xm:sqref>BHV68</xm:sqref>
            </x14:sparkline>
            <x14:sparkline>
              <xm:f>'2029 - 5311'!$BHW69:$BHW69</xm:f>
              <xm:sqref>BHW67</xm:sqref>
            </x14:sparkline>
            <x14:sparkline>
              <xm:f>'2029 - 5311'!$BHW76:$BHW76</xm:f>
              <xm:sqref>BHW68</xm:sqref>
            </x14:sparkline>
            <x14:sparkline>
              <xm:f>'2029 - 5311'!$BHX69:$BHX69</xm:f>
              <xm:sqref>BHX67</xm:sqref>
            </x14:sparkline>
            <x14:sparkline>
              <xm:f>'2029 - 5311'!$BHX76:$BHX76</xm:f>
              <xm:sqref>BHX68</xm:sqref>
            </x14:sparkline>
            <x14:sparkline>
              <xm:f>'2029 - 5311'!$BHY69:$BHY69</xm:f>
              <xm:sqref>BHY67</xm:sqref>
            </x14:sparkline>
            <x14:sparkline>
              <xm:f>'2029 - 5311'!$BHY76:$BHY76</xm:f>
              <xm:sqref>BHY68</xm:sqref>
            </x14:sparkline>
            <x14:sparkline>
              <xm:f>'2029 - 5311'!$BHZ69:$BHZ69</xm:f>
              <xm:sqref>BHZ67</xm:sqref>
            </x14:sparkline>
            <x14:sparkline>
              <xm:f>'2029 - 5311'!$BHZ76:$BHZ76</xm:f>
              <xm:sqref>BHZ68</xm:sqref>
            </x14:sparkline>
            <x14:sparkline>
              <xm:f>'2029 - 5311'!$BIA69:$BIA69</xm:f>
              <xm:sqref>BIA67</xm:sqref>
            </x14:sparkline>
            <x14:sparkline>
              <xm:f>'2029 - 5311'!$BIA76:$BIA76</xm:f>
              <xm:sqref>BIA68</xm:sqref>
            </x14:sparkline>
            <x14:sparkline>
              <xm:f>'2029 - 5311'!$BIB69:$BIB69</xm:f>
              <xm:sqref>BIB67</xm:sqref>
            </x14:sparkline>
            <x14:sparkline>
              <xm:f>'2029 - 5311'!$BIB76:$BIB76</xm:f>
              <xm:sqref>BIB68</xm:sqref>
            </x14:sparkline>
            <x14:sparkline>
              <xm:f>'2029 - 5311'!$BIC69:$BIC69</xm:f>
              <xm:sqref>BIC67</xm:sqref>
            </x14:sparkline>
            <x14:sparkline>
              <xm:f>'2029 - 5311'!$BIC76:$BIC76</xm:f>
              <xm:sqref>BIC68</xm:sqref>
            </x14:sparkline>
            <x14:sparkline>
              <xm:f>'2029 - 5311'!$BID69:$BID69</xm:f>
              <xm:sqref>BID67</xm:sqref>
            </x14:sparkline>
            <x14:sparkline>
              <xm:f>'2029 - 5311'!$BID76:$BID76</xm:f>
              <xm:sqref>BID68</xm:sqref>
            </x14:sparkline>
            <x14:sparkline>
              <xm:f>'2029 - 5311'!$BIE69:$BIE69</xm:f>
              <xm:sqref>BIE67</xm:sqref>
            </x14:sparkline>
            <x14:sparkline>
              <xm:f>'2029 - 5311'!$BIE76:$BIE76</xm:f>
              <xm:sqref>BIE68</xm:sqref>
            </x14:sparkline>
            <x14:sparkline>
              <xm:f>'2029 - 5311'!$BIF69:$BIF69</xm:f>
              <xm:sqref>BIF67</xm:sqref>
            </x14:sparkline>
            <x14:sparkline>
              <xm:f>'2029 - 5311'!$BIF76:$BIF76</xm:f>
              <xm:sqref>BIF68</xm:sqref>
            </x14:sparkline>
            <x14:sparkline>
              <xm:f>'2029 - 5311'!$BIG69:$BIG69</xm:f>
              <xm:sqref>BIG67</xm:sqref>
            </x14:sparkline>
            <x14:sparkline>
              <xm:f>'2029 - 5311'!$BIG76:$BIG76</xm:f>
              <xm:sqref>BIG68</xm:sqref>
            </x14:sparkline>
            <x14:sparkline>
              <xm:f>'2029 - 5311'!$BIH69:$BIH69</xm:f>
              <xm:sqref>BIH67</xm:sqref>
            </x14:sparkline>
            <x14:sparkline>
              <xm:f>'2029 - 5311'!$BIH76:$BIH76</xm:f>
              <xm:sqref>BIH68</xm:sqref>
            </x14:sparkline>
            <x14:sparkline>
              <xm:f>'2029 - 5311'!$BII69:$BII69</xm:f>
              <xm:sqref>BII67</xm:sqref>
            </x14:sparkline>
            <x14:sparkline>
              <xm:f>'2029 - 5311'!$BII76:$BII76</xm:f>
              <xm:sqref>BII68</xm:sqref>
            </x14:sparkline>
            <x14:sparkline>
              <xm:f>'2029 - 5311'!$BIJ69:$BIJ69</xm:f>
              <xm:sqref>BIJ67</xm:sqref>
            </x14:sparkline>
            <x14:sparkline>
              <xm:f>'2029 - 5311'!$BIJ76:$BIJ76</xm:f>
              <xm:sqref>BIJ68</xm:sqref>
            </x14:sparkline>
            <x14:sparkline>
              <xm:f>'2029 - 5311'!$BIK69:$BIK69</xm:f>
              <xm:sqref>BIK67</xm:sqref>
            </x14:sparkline>
            <x14:sparkline>
              <xm:f>'2029 - 5311'!$BIK76:$BIK76</xm:f>
              <xm:sqref>BIK68</xm:sqref>
            </x14:sparkline>
            <x14:sparkline>
              <xm:f>'2029 - 5311'!$BIL69:$BIL69</xm:f>
              <xm:sqref>BIL67</xm:sqref>
            </x14:sparkline>
            <x14:sparkline>
              <xm:f>'2029 - 5311'!$BIL76:$BIL76</xm:f>
              <xm:sqref>BIL68</xm:sqref>
            </x14:sparkline>
            <x14:sparkline>
              <xm:f>'2029 - 5311'!$BIM69:$BIM69</xm:f>
              <xm:sqref>BIM67</xm:sqref>
            </x14:sparkline>
            <x14:sparkline>
              <xm:f>'2029 - 5311'!$BIM76:$BIM76</xm:f>
              <xm:sqref>BIM68</xm:sqref>
            </x14:sparkline>
            <x14:sparkline>
              <xm:f>'2029 - 5311'!$BIN69:$BIN69</xm:f>
              <xm:sqref>BIN67</xm:sqref>
            </x14:sparkline>
            <x14:sparkline>
              <xm:f>'2029 - 5311'!$BIN76:$BIN76</xm:f>
              <xm:sqref>BIN68</xm:sqref>
            </x14:sparkline>
            <x14:sparkline>
              <xm:f>'2029 - 5311'!$BIO69:$BIO69</xm:f>
              <xm:sqref>BIO67</xm:sqref>
            </x14:sparkline>
            <x14:sparkline>
              <xm:f>'2029 - 5311'!$BIO76:$BIO76</xm:f>
              <xm:sqref>BIO68</xm:sqref>
            </x14:sparkline>
            <x14:sparkline>
              <xm:f>'2029 - 5311'!$BIP69:$BIP69</xm:f>
              <xm:sqref>BIP67</xm:sqref>
            </x14:sparkline>
            <x14:sparkline>
              <xm:f>'2029 - 5311'!$BIP76:$BIP76</xm:f>
              <xm:sqref>BIP68</xm:sqref>
            </x14:sparkline>
            <x14:sparkline>
              <xm:f>'2029 - 5311'!$BIQ69:$BIQ69</xm:f>
              <xm:sqref>BIQ67</xm:sqref>
            </x14:sparkline>
            <x14:sparkline>
              <xm:f>'2029 - 5311'!$BIQ76:$BIQ76</xm:f>
              <xm:sqref>BIQ68</xm:sqref>
            </x14:sparkline>
            <x14:sparkline>
              <xm:f>'2029 - 5311'!$BIR69:$BIR69</xm:f>
              <xm:sqref>BIR67</xm:sqref>
            </x14:sparkline>
            <x14:sparkline>
              <xm:f>'2029 - 5311'!$BIR76:$BIR76</xm:f>
              <xm:sqref>BIR68</xm:sqref>
            </x14:sparkline>
            <x14:sparkline>
              <xm:f>'2029 - 5311'!$BIS69:$BIS69</xm:f>
              <xm:sqref>BIS67</xm:sqref>
            </x14:sparkline>
            <x14:sparkline>
              <xm:f>'2029 - 5311'!$BIS76:$BIS76</xm:f>
              <xm:sqref>BIS68</xm:sqref>
            </x14:sparkline>
            <x14:sparkline>
              <xm:f>'2029 - 5311'!$BIT69:$BIT69</xm:f>
              <xm:sqref>BIT67</xm:sqref>
            </x14:sparkline>
            <x14:sparkline>
              <xm:f>'2029 - 5311'!$BIT76:$BIT76</xm:f>
              <xm:sqref>BIT68</xm:sqref>
            </x14:sparkline>
            <x14:sparkline>
              <xm:f>'2029 - 5311'!$BIU69:$BIU69</xm:f>
              <xm:sqref>BIU67</xm:sqref>
            </x14:sparkline>
            <x14:sparkline>
              <xm:f>'2029 - 5311'!$BIU76:$BIU76</xm:f>
              <xm:sqref>BIU68</xm:sqref>
            </x14:sparkline>
            <x14:sparkline>
              <xm:f>'2029 - 5311'!$BIV69:$BIV69</xm:f>
              <xm:sqref>BIV67</xm:sqref>
            </x14:sparkline>
            <x14:sparkline>
              <xm:f>'2029 - 5311'!$BIV76:$BIV76</xm:f>
              <xm:sqref>BIV68</xm:sqref>
            </x14:sparkline>
            <x14:sparkline>
              <xm:f>'2029 - 5311'!$BIW69:$BIW69</xm:f>
              <xm:sqref>BIW67</xm:sqref>
            </x14:sparkline>
            <x14:sparkline>
              <xm:f>'2029 - 5311'!$BIW76:$BIW76</xm:f>
              <xm:sqref>BIW68</xm:sqref>
            </x14:sparkline>
            <x14:sparkline>
              <xm:f>'2029 - 5311'!$BIX69:$BIX69</xm:f>
              <xm:sqref>BIX67</xm:sqref>
            </x14:sparkline>
            <x14:sparkline>
              <xm:f>'2029 - 5311'!$BIX76:$BIX76</xm:f>
              <xm:sqref>BIX68</xm:sqref>
            </x14:sparkline>
            <x14:sparkline>
              <xm:f>'2029 - 5311'!$BIY69:$BIY69</xm:f>
              <xm:sqref>BIY67</xm:sqref>
            </x14:sparkline>
            <x14:sparkline>
              <xm:f>'2029 - 5311'!$BIY76:$BIY76</xm:f>
              <xm:sqref>BIY68</xm:sqref>
            </x14:sparkline>
            <x14:sparkline>
              <xm:f>'2029 - 5311'!$BIZ69:$BIZ69</xm:f>
              <xm:sqref>BIZ67</xm:sqref>
            </x14:sparkline>
            <x14:sparkline>
              <xm:f>'2029 - 5311'!$BIZ76:$BIZ76</xm:f>
              <xm:sqref>BIZ68</xm:sqref>
            </x14:sparkline>
            <x14:sparkline>
              <xm:f>'2029 - 5311'!$BJA69:$BJA69</xm:f>
              <xm:sqref>BJA67</xm:sqref>
            </x14:sparkline>
            <x14:sparkline>
              <xm:f>'2029 - 5311'!$BJA76:$BJA76</xm:f>
              <xm:sqref>BJA68</xm:sqref>
            </x14:sparkline>
            <x14:sparkline>
              <xm:f>'2029 - 5311'!$BJB69:$BJB69</xm:f>
              <xm:sqref>BJB67</xm:sqref>
            </x14:sparkline>
            <x14:sparkline>
              <xm:f>'2029 - 5311'!$BJB76:$BJB76</xm:f>
              <xm:sqref>BJB68</xm:sqref>
            </x14:sparkline>
            <x14:sparkline>
              <xm:f>'2029 - 5311'!$BJC69:$BJC69</xm:f>
              <xm:sqref>BJC67</xm:sqref>
            </x14:sparkline>
            <x14:sparkline>
              <xm:f>'2029 - 5311'!$BJC76:$BJC76</xm:f>
              <xm:sqref>BJC68</xm:sqref>
            </x14:sparkline>
            <x14:sparkline>
              <xm:f>'2029 - 5311'!$BJD69:$BJD69</xm:f>
              <xm:sqref>BJD67</xm:sqref>
            </x14:sparkline>
            <x14:sparkline>
              <xm:f>'2029 - 5311'!$BJD76:$BJD76</xm:f>
              <xm:sqref>BJD68</xm:sqref>
            </x14:sparkline>
            <x14:sparkline>
              <xm:f>'2029 - 5311'!$BJE69:$BJE69</xm:f>
              <xm:sqref>BJE67</xm:sqref>
            </x14:sparkline>
            <x14:sparkline>
              <xm:f>'2029 - 5311'!$BJE76:$BJE76</xm:f>
              <xm:sqref>BJE68</xm:sqref>
            </x14:sparkline>
            <x14:sparkline>
              <xm:f>'2029 - 5311'!$BJF69:$BJF69</xm:f>
              <xm:sqref>BJF67</xm:sqref>
            </x14:sparkline>
            <x14:sparkline>
              <xm:f>'2029 - 5311'!$BJF76:$BJF76</xm:f>
              <xm:sqref>BJF68</xm:sqref>
            </x14:sparkline>
            <x14:sparkline>
              <xm:f>'2029 - 5311'!$BJG69:$BJG69</xm:f>
              <xm:sqref>BJG67</xm:sqref>
            </x14:sparkline>
            <x14:sparkline>
              <xm:f>'2029 - 5311'!$BJG76:$BJG76</xm:f>
              <xm:sqref>BJG68</xm:sqref>
            </x14:sparkline>
            <x14:sparkline>
              <xm:f>'2029 - 5311'!$BJH69:$BJH69</xm:f>
              <xm:sqref>BJH67</xm:sqref>
            </x14:sparkline>
            <x14:sparkline>
              <xm:f>'2029 - 5311'!$BJH76:$BJH76</xm:f>
              <xm:sqref>BJH68</xm:sqref>
            </x14:sparkline>
            <x14:sparkline>
              <xm:f>'2029 - 5311'!$BJI69:$BJI69</xm:f>
              <xm:sqref>BJI67</xm:sqref>
            </x14:sparkline>
            <x14:sparkline>
              <xm:f>'2029 - 5311'!$BJI76:$BJI76</xm:f>
              <xm:sqref>BJI68</xm:sqref>
            </x14:sparkline>
            <x14:sparkline>
              <xm:f>'2029 - 5311'!$BJJ69:$BJJ69</xm:f>
              <xm:sqref>BJJ67</xm:sqref>
            </x14:sparkline>
            <x14:sparkline>
              <xm:f>'2029 - 5311'!$BJJ76:$BJJ76</xm:f>
              <xm:sqref>BJJ68</xm:sqref>
            </x14:sparkline>
            <x14:sparkline>
              <xm:f>'2029 - 5311'!$BJK69:$BJK69</xm:f>
              <xm:sqref>BJK67</xm:sqref>
            </x14:sparkline>
            <x14:sparkline>
              <xm:f>'2029 - 5311'!$BJK76:$BJK76</xm:f>
              <xm:sqref>BJK68</xm:sqref>
            </x14:sparkline>
            <x14:sparkline>
              <xm:f>'2029 - 5311'!$BJL69:$BJL69</xm:f>
              <xm:sqref>BJL67</xm:sqref>
            </x14:sparkline>
            <x14:sparkline>
              <xm:f>'2029 - 5311'!$BJL76:$BJL76</xm:f>
              <xm:sqref>BJL68</xm:sqref>
            </x14:sparkline>
            <x14:sparkline>
              <xm:f>'2029 - 5311'!$BJM69:$BJM69</xm:f>
              <xm:sqref>BJM67</xm:sqref>
            </x14:sparkline>
            <x14:sparkline>
              <xm:f>'2029 - 5311'!$BJM76:$BJM76</xm:f>
              <xm:sqref>BJM68</xm:sqref>
            </x14:sparkline>
            <x14:sparkline>
              <xm:f>'2029 - 5311'!$BJN69:$BJN69</xm:f>
              <xm:sqref>BJN67</xm:sqref>
            </x14:sparkline>
            <x14:sparkline>
              <xm:f>'2029 - 5311'!$BJN76:$BJN76</xm:f>
              <xm:sqref>BJN68</xm:sqref>
            </x14:sparkline>
            <x14:sparkline>
              <xm:f>'2029 - 5311'!$BJO69:$BJO69</xm:f>
              <xm:sqref>BJO67</xm:sqref>
            </x14:sparkline>
            <x14:sparkline>
              <xm:f>'2029 - 5311'!$BJO76:$BJO76</xm:f>
              <xm:sqref>BJO68</xm:sqref>
            </x14:sparkline>
            <x14:sparkline>
              <xm:f>'2029 - 5311'!$BJP69:$BJP69</xm:f>
              <xm:sqref>BJP67</xm:sqref>
            </x14:sparkline>
            <x14:sparkline>
              <xm:f>'2029 - 5311'!$BJP76:$BJP76</xm:f>
              <xm:sqref>BJP68</xm:sqref>
            </x14:sparkline>
            <x14:sparkline>
              <xm:f>'2029 - 5311'!$BJQ69:$BJQ69</xm:f>
              <xm:sqref>BJQ67</xm:sqref>
            </x14:sparkline>
            <x14:sparkline>
              <xm:f>'2029 - 5311'!$BJQ76:$BJQ76</xm:f>
              <xm:sqref>BJQ68</xm:sqref>
            </x14:sparkline>
            <x14:sparkline>
              <xm:f>'2029 - 5311'!$BJR69:$BJR69</xm:f>
              <xm:sqref>BJR67</xm:sqref>
            </x14:sparkline>
            <x14:sparkline>
              <xm:f>'2029 - 5311'!$BJR76:$BJR76</xm:f>
              <xm:sqref>BJR68</xm:sqref>
            </x14:sparkline>
            <x14:sparkline>
              <xm:f>'2029 - 5311'!$BJS69:$BJS69</xm:f>
              <xm:sqref>BJS67</xm:sqref>
            </x14:sparkline>
            <x14:sparkline>
              <xm:f>'2029 - 5311'!$BJS76:$BJS76</xm:f>
              <xm:sqref>BJS68</xm:sqref>
            </x14:sparkline>
            <x14:sparkline>
              <xm:f>'2029 - 5311'!$BJT69:$BJT69</xm:f>
              <xm:sqref>BJT67</xm:sqref>
            </x14:sparkline>
            <x14:sparkline>
              <xm:f>'2029 - 5311'!$BJT76:$BJT76</xm:f>
              <xm:sqref>BJT68</xm:sqref>
            </x14:sparkline>
            <x14:sparkline>
              <xm:f>'2029 - 5311'!$BJU69:$BJU69</xm:f>
              <xm:sqref>BJU67</xm:sqref>
            </x14:sparkline>
            <x14:sparkline>
              <xm:f>'2029 - 5311'!$BJU76:$BJU76</xm:f>
              <xm:sqref>BJU68</xm:sqref>
            </x14:sparkline>
            <x14:sparkline>
              <xm:f>'2029 - 5311'!$BJV69:$BJV69</xm:f>
              <xm:sqref>BJV67</xm:sqref>
            </x14:sparkline>
            <x14:sparkline>
              <xm:f>'2029 - 5311'!$BJV76:$BJV76</xm:f>
              <xm:sqref>BJV68</xm:sqref>
            </x14:sparkline>
            <x14:sparkline>
              <xm:f>'2029 - 5311'!$BJW69:$BJW69</xm:f>
              <xm:sqref>BJW67</xm:sqref>
            </x14:sparkline>
            <x14:sparkline>
              <xm:f>'2029 - 5311'!$BJW76:$BJW76</xm:f>
              <xm:sqref>BJW68</xm:sqref>
            </x14:sparkline>
            <x14:sparkline>
              <xm:f>'2029 - 5311'!$BJX69:$BJX69</xm:f>
              <xm:sqref>BJX67</xm:sqref>
            </x14:sparkline>
            <x14:sparkline>
              <xm:f>'2029 - 5311'!$BJX76:$BJX76</xm:f>
              <xm:sqref>BJX68</xm:sqref>
            </x14:sparkline>
            <x14:sparkline>
              <xm:f>'2029 - 5311'!$BJY69:$BJY69</xm:f>
              <xm:sqref>BJY67</xm:sqref>
            </x14:sparkline>
            <x14:sparkline>
              <xm:f>'2029 - 5311'!$BJY76:$BJY76</xm:f>
              <xm:sqref>BJY68</xm:sqref>
            </x14:sparkline>
            <x14:sparkline>
              <xm:f>'2029 - 5311'!$BJZ69:$BJZ69</xm:f>
              <xm:sqref>BJZ67</xm:sqref>
            </x14:sparkline>
            <x14:sparkline>
              <xm:f>'2029 - 5311'!$BJZ76:$BJZ76</xm:f>
              <xm:sqref>BJZ68</xm:sqref>
            </x14:sparkline>
            <x14:sparkline>
              <xm:f>'2029 - 5311'!$BKA69:$BKA69</xm:f>
              <xm:sqref>BKA67</xm:sqref>
            </x14:sparkline>
            <x14:sparkline>
              <xm:f>'2029 - 5311'!$BKA76:$BKA76</xm:f>
              <xm:sqref>BKA68</xm:sqref>
            </x14:sparkline>
            <x14:sparkline>
              <xm:f>'2029 - 5311'!$BKB69:$BKB69</xm:f>
              <xm:sqref>BKB67</xm:sqref>
            </x14:sparkline>
            <x14:sparkline>
              <xm:f>'2029 - 5311'!$BKB76:$BKB76</xm:f>
              <xm:sqref>BKB68</xm:sqref>
            </x14:sparkline>
            <x14:sparkline>
              <xm:f>'2029 - 5311'!$BKC69:$BKC69</xm:f>
              <xm:sqref>BKC67</xm:sqref>
            </x14:sparkline>
            <x14:sparkline>
              <xm:f>'2029 - 5311'!$BKC76:$BKC76</xm:f>
              <xm:sqref>BKC68</xm:sqref>
            </x14:sparkline>
            <x14:sparkline>
              <xm:f>'2029 - 5311'!$BKD69:$BKD69</xm:f>
              <xm:sqref>BKD67</xm:sqref>
            </x14:sparkline>
            <x14:sparkline>
              <xm:f>'2029 - 5311'!$BKD76:$BKD76</xm:f>
              <xm:sqref>BKD68</xm:sqref>
            </x14:sparkline>
            <x14:sparkline>
              <xm:f>'2029 - 5311'!$BKE69:$BKE69</xm:f>
              <xm:sqref>BKE67</xm:sqref>
            </x14:sparkline>
            <x14:sparkline>
              <xm:f>'2029 - 5311'!$BKE76:$BKE76</xm:f>
              <xm:sqref>BKE68</xm:sqref>
            </x14:sparkline>
            <x14:sparkline>
              <xm:f>'2029 - 5311'!$BKF69:$BKF69</xm:f>
              <xm:sqref>BKF67</xm:sqref>
            </x14:sparkline>
            <x14:sparkline>
              <xm:f>'2029 - 5311'!$BKF76:$BKF76</xm:f>
              <xm:sqref>BKF68</xm:sqref>
            </x14:sparkline>
            <x14:sparkline>
              <xm:f>'2029 - 5311'!$BKG69:$BKG69</xm:f>
              <xm:sqref>BKG67</xm:sqref>
            </x14:sparkline>
            <x14:sparkline>
              <xm:f>'2029 - 5311'!$BKG76:$BKG76</xm:f>
              <xm:sqref>BKG68</xm:sqref>
            </x14:sparkline>
            <x14:sparkline>
              <xm:f>'2029 - 5311'!$BKH69:$BKH69</xm:f>
              <xm:sqref>BKH67</xm:sqref>
            </x14:sparkline>
            <x14:sparkline>
              <xm:f>'2029 - 5311'!$BKH76:$BKH76</xm:f>
              <xm:sqref>BKH68</xm:sqref>
            </x14:sparkline>
            <x14:sparkline>
              <xm:f>'2029 - 5311'!$BKI69:$BKI69</xm:f>
              <xm:sqref>BKI67</xm:sqref>
            </x14:sparkline>
            <x14:sparkline>
              <xm:f>'2029 - 5311'!$BKI76:$BKI76</xm:f>
              <xm:sqref>BKI68</xm:sqref>
            </x14:sparkline>
            <x14:sparkline>
              <xm:f>'2029 - 5311'!$BKJ69:$BKJ69</xm:f>
              <xm:sqref>BKJ67</xm:sqref>
            </x14:sparkline>
            <x14:sparkline>
              <xm:f>'2029 - 5311'!$BKJ76:$BKJ76</xm:f>
              <xm:sqref>BKJ68</xm:sqref>
            </x14:sparkline>
            <x14:sparkline>
              <xm:f>'2029 - 5311'!$BKK69:$BKK69</xm:f>
              <xm:sqref>BKK67</xm:sqref>
            </x14:sparkline>
            <x14:sparkline>
              <xm:f>'2029 - 5311'!$BKK76:$BKK76</xm:f>
              <xm:sqref>BKK68</xm:sqref>
            </x14:sparkline>
            <x14:sparkline>
              <xm:f>'2029 - 5311'!$BKL69:$BKL69</xm:f>
              <xm:sqref>BKL67</xm:sqref>
            </x14:sparkline>
            <x14:sparkline>
              <xm:f>'2029 - 5311'!$BKL76:$BKL76</xm:f>
              <xm:sqref>BKL68</xm:sqref>
            </x14:sparkline>
            <x14:sparkline>
              <xm:f>'2029 - 5311'!$BKM69:$BKM69</xm:f>
              <xm:sqref>BKM67</xm:sqref>
            </x14:sparkline>
            <x14:sparkline>
              <xm:f>'2029 - 5311'!$BKM76:$BKM76</xm:f>
              <xm:sqref>BKM68</xm:sqref>
            </x14:sparkline>
            <x14:sparkline>
              <xm:f>'2029 - 5311'!$BKN69:$BKN69</xm:f>
              <xm:sqref>BKN67</xm:sqref>
            </x14:sparkline>
            <x14:sparkline>
              <xm:f>'2029 - 5311'!$BKN76:$BKN76</xm:f>
              <xm:sqref>BKN68</xm:sqref>
            </x14:sparkline>
            <x14:sparkline>
              <xm:f>'2029 - 5311'!$BKO69:$BKO69</xm:f>
              <xm:sqref>BKO67</xm:sqref>
            </x14:sparkline>
            <x14:sparkline>
              <xm:f>'2029 - 5311'!$BKO76:$BKO76</xm:f>
              <xm:sqref>BKO68</xm:sqref>
            </x14:sparkline>
            <x14:sparkline>
              <xm:f>'2029 - 5311'!$BKP69:$BKP69</xm:f>
              <xm:sqref>BKP67</xm:sqref>
            </x14:sparkline>
            <x14:sparkline>
              <xm:f>'2029 - 5311'!$BKP76:$BKP76</xm:f>
              <xm:sqref>BKP68</xm:sqref>
            </x14:sparkline>
            <x14:sparkline>
              <xm:f>'2029 - 5311'!$BKQ69:$BKQ69</xm:f>
              <xm:sqref>BKQ67</xm:sqref>
            </x14:sparkline>
            <x14:sparkline>
              <xm:f>'2029 - 5311'!$BKQ76:$BKQ76</xm:f>
              <xm:sqref>BKQ68</xm:sqref>
            </x14:sparkline>
            <x14:sparkline>
              <xm:f>'2029 - 5311'!$BKR69:$BKR69</xm:f>
              <xm:sqref>BKR67</xm:sqref>
            </x14:sparkline>
            <x14:sparkline>
              <xm:f>'2029 - 5311'!$BKR76:$BKR76</xm:f>
              <xm:sqref>BKR68</xm:sqref>
            </x14:sparkline>
            <x14:sparkline>
              <xm:f>'2029 - 5311'!$BKS69:$BKS69</xm:f>
              <xm:sqref>BKS67</xm:sqref>
            </x14:sparkline>
            <x14:sparkline>
              <xm:f>'2029 - 5311'!$BKS76:$BKS76</xm:f>
              <xm:sqref>BKS68</xm:sqref>
            </x14:sparkline>
            <x14:sparkline>
              <xm:f>'2029 - 5311'!$BKT69:$BKT69</xm:f>
              <xm:sqref>BKT67</xm:sqref>
            </x14:sparkline>
            <x14:sparkline>
              <xm:f>'2029 - 5311'!$BKT76:$BKT76</xm:f>
              <xm:sqref>BKT68</xm:sqref>
            </x14:sparkline>
            <x14:sparkline>
              <xm:f>'2029 - 5311'!$BKU69:$BKU69</xm:f>
              <xm:sqref>BKU67</xm:sqref>
            </x14:sparkline>
            <x14:sparkline>
              <xm:f>'2029 - 5311'!$BKU76:$BKU76</xm:f>
              <xm:sqref>BKU68</xm:sqref>
            </x14:sparkline>
            <x14:sparkline>
              <xm:f>'2029 - 5311'!$BKV69:$BKV69</xm:f>
              <xm:sqref>BKV67</xm:sqref>
            </x14:sparkline>
            <x14:sparkline>
              <xm:f>'2029 - 5311'!$BKV76:$BKV76</xm:f>
              <xm:sqref>BKV68</xm:sqref>
            </x14:sparkline>
            <x14:sparkline>
              <xm:f>'2029 - 5311'!$BKW69:$BKW69</xm:f>
              <xm:sqref>BKW67</xm:sqref>
            </x14:sparkline>
            <x14:sparkline>
              <xm:f>'2029 - 5311'!$BKW76:$BKW76</xm:f>
              <xm:sqref>BKW68</xm:sqref>
            </x14:sparkline>
            <x14:sparkline>
              <xm:f>'2029 - 5311'!$BKX69:$BKX69</xm:f>
              <xm:sqref>BKX67</xm:sqref>
            </x14:sparkline>
            <x14:sparkline>
              <xm:f>'2029 - 5311'!$BKX76:$BKX76</xm:f>
              <xm:sqref>BKX68</xm:sqref>
            </x14:sparkline>
            <x14:sparkline>
              <xm:f>'2029 - 5311'!$BKY69:$BKY69</xm:f>
              <xm:sqref>BKY67</xm:sqref>
            </x14:sparkline>
            <x14:sparkline>
              <xm:f>'2029 - 5311'!$BKY76:$BKY76</xm:f>
              <xm:sqref>BKY68</xm:sqref>
            </x14:sparkline>
            <x14:sparkline>
              <xm:f>'2029 - 5311'!$BKZ69:$BKZ69</xm:f>
              <xm:sqref>BKZ67</xm:sqref>
            </x14:sparkline>
            <x14:sparkline>
              <xm:f>'2029 - 5311'!$BKZ76:$BKZ76</xm:f>
              <xm:sqref>BKZ68</xm:sqref>
            </x14:sparkline>
            <x14:sparkline>
              <xm:f>'2029 - 5311'!$BLA69:$BLA69</xm:f>
              <xm:sqref>BLA67</xm:sqref>
            </x14:sparkline>
            <x14:sparkline>
              <xm:f>'2029 - 5311'!$BLA76:$BLA76</xm:f>
              <xm:sqref>BLA68</xm:sqref>
            </x14:sparkline>
            <x14:sparkline>
              <xm:f>'2029 - 5311'!$BLB69:$BLB69</xm:f>
              <xm:sqref>BLB67</xm:sqref>
            </x14:sparkline>
            <x14:sparkline>
              <xm:f>'2029 - 5311'!$BLB76:$BLB76</xm:f>
              <xm:sqref>BLB68</xm:sqref>
            </x14:sparkline>
            <x14:sparkline>
              <xm:f>'2029 - 5311'!$BLC69:$BLC69</xm:f>
              <xm:sqref>BLC67</xm:sqref>
            </x14:sparkline>
            <x14:sparkline>
              <xm:f>'2029 - 5311'!$BLC76:$BLC76</xm:f>
              <xm:sqref>BLC68</xm:sqref>
            </x14:sparkline>
            <x14:sparkline>
              <xm:f>'2029 - 5311'!$BLD69:$BLD69</xm:f>
              <xm:sqref>BLD67</xm:sqref>
            </x14:sparkline>
            <x14:sparkline>
              <xm:f>'2029 - 5311'!$BLD76:$BLD76</xm:f>
              <xm:sqref>BLD68</xm:sqref>
            </x14:sparkline>
            <x14:sparkline>
              <xm:f>'2029 - 5311'!$BLE69:$BLE69</xm:f>
              <xm:sqref>BLE67</xm:sqref>
            </x14:sparkline>
            <x14:sparkline>
              <xm:f>'2029 - 5311'!$BLE76:$BLE76</xm:f>
              <xm:sqref>BLE68</xm:sqref>
            </x14:sparkline>
            <x14:sparkline>
              <xm:f>'2029 - 5311'!$BLF69:$BLF69</xm:f>
              <xm:sqref>BLF67</xm:sqref>
            </x14:sparkline>
            <x14:sparkline>
              <xm:f>'2029 - 5311'!$BLF76:$BLF76</xm:f>
              <xm:sqref>BLF68</xm:sqref>
            </x14:sparkline>
            <x14:sparkline>
              <xm:f>'2029 - 5311'!$BLG69:$BLG69</xm:f>
              <xm:sqref>BLG67</xm:sqref>
            </x14:sparkline>
            <x14:sparkline>
              <xm:f>'2029 - 5311'!$BLG76:$BLG76</xm:f>
              <xm:sqref>BLG68</xm:sqref>
            </x14:sparkline>
            <x14:sparkline>
              <xm:f>'2029 - 5311'!$BLH69:$BLH69</xm:f>
              <xm:sqref>BLH67</xm:sqref>
            </x14:sparkline>
            <x14:sparkline>
              <xm:f>'2029 - 5311'!$BLH76:$BLH76</xm:f>
              <xm:sqref>BLH68</xm:sqref>
            </x14:sparkline>
            <x14:sparkline>
              <xm:f>'2029 - 5311'!$BLI69:$BLI69</xm:f>
              <xm:sqref>BLI67</xm:sqref>
            </x14:sparkline>
            <x14:sparkline>
              <xm:f>'2029 - 5311'!$BLI76:$BLI76</xm:f>
              <xm:sqref>BLI68</xm:sqref>
            </x14:sparkline>
            <x14:sparkline>
              <xm:f>'2029 - 5311'!$BLJ69:$BLJ69</xm:f>
              <xm:sqref>BLJ67</xm:sqref>
            </x14:sparkline>
            <x14:sparkline>
              <xm:f>'2029 - 5311'!$BLJ76:$BLJ76</xm:f>
              <xm:sqref>BLJ68</xm:sqref>
            </x14:sparkline>
            <x14:sparkline>
              <xm:f>'2029 - 5311'!$BLK69:$BLK69</xm:f>
              <xm:sqref>BLK67</xm:sqref>
            </x14:sparkline>
            <x14:sparkline>
              <xm:f>'2029 - 5311'!$BLK76:$BLK76</xm:f>
              <xm:sqref>BLK68</xm:sqref>
            </x14:sparkline>
            <x14:sparkline>
              <xm:f>'2029 - 5311'!$BLL69:$BLL69</xm:f>
              <xm:sqref>BLL67</xm:sqref>
            </x14:sparkline>
            <x14:sparkline>
              <xm:f>'2029 - 5311'!$BLL76:$BLL76</xm:f>
              <xm:sqref>BLL68</xm:sqref>
            </x14:sparkline>
            <x14:sparkline>
              <xm:f>'2029 - 5311'!$BLM69:$BLM69</xm:f>
              <xm:sqref>BLM67</xm:sqref>
            </x14:sparkline>
            <x14:sparkline>
              <xm:f>'2029 - 5311'!$BLM76:$BLM76</xm:f>
              <xm:sqref>BLM68</xm:sqref>
            </x14:sparkline>
            <x14:sparkline>
              <xm:f>'2029 - 5311'!$BLN69:$BLN69</xm:f>
              <xm:sqref>BLN67</xm:sqref>
            </x14:sparkline>
            <x14:sparkline>
              <xm:f>'2029 - 5311'!$BLN76:$BLN76</xm:f>
              <xm:sqref>BLN68</xm:sqref>
            </x14:sparkline>
            <x14:sparkline>
              <xm:f>'2029 - 5311'!$BLO69:$BLO69</xm:f>
              <xm:sqref>BLO67</xm:sqref>
            </x14:sparkline>
            <x14:sparkline>
              <xm:f>'2029 - 5311'!$BLO76:$BLO76</xm:f>
              <xm:sqref>BLO68</xm:sqref>
            </x14:sparkline>
            <x14:sparkline>
              <xm:f>'2029 - 5311'!$BLP69:$BLP69</xm:f>
              <xm:sqref>BLP67</xm:sqref>
            </x14:sparkline>
            <x14:sparkline>
              <xm:f>'2029 - 5311'!$BLP76:$BLP76</xm:f>
              <xm:sqref>BLP68</xm:sqref>
            </x14:sparkline>
            <x14:sparkline>
              <xm:f>'2029 - 5311'!$BLQ69:$BLQ69</xm:f>
              <xm:sqref>BLQ67</xm:sqref>
            </x14:sparkline>
            <x14:sparkline>
              <xm:f>'2029 - 5311'!$BLQ76:$BLQ76</xm:f>
              <xm:sqref>BLQ68</xm:sqref>
            </x14:sparkline>
            <x14:sparkline>
              <xm:f>'2029 - 5311'!$BLR69:$BLR69</xm:f>
              <xm:sqref>BLR67</xm:sqref>
            </x14:sparkline>
            <x14:sparkline>
              <xm:f>'2029 - 5311'!$BLR76:$BLR76</xm:f>
              <xm:sqref>BLR68</xm:sqref>
            </x14:sparkline>
            <x14:sparkline>
              <xm:f>'2029 - 5311'!$BLS69:$BLS69</xm:f>
              <xm:sqref>BLS67</xm:sqref>
            </x14:sparkline>
            <x14:sparkline>
              <xm:f>'2029 - 5311'!$BLS76:$BLS76</xm:f>
              <xm:sqref>BLS68</xm:sqref>
            </x14:sparkline>
            <x14:sparkline>
              <xm:f>'2029 - 5311'!$BLT69:$BLT69</xm:f>
              <xm:sqref>BLT67</xm:sqref>
            </x14:sparkline>
            <x14:sparkline>
              <xm:f>'2029 - 5311'!$BLT76:$BLT76</xm:f>
              <xm:sqref>BLT68</xm:sqref>
            </x14:sparkline>
            <x14:sparkline>
              <xm:f>'2029 - 5311'!$BLU69:$BLU69</xm:f>
              <xm:sqref>BLU67</xm:sqref>
            </x14:sparkline>
            <x14:sparkline>
              <xm:f>'2029 - 5311'!$BLU76:$BLU76</xm:f>
              <xm:sqref>BLU68</xm:sqref>
            </x14:sparkline>
            <x14:sparkline>
              <xm:f>'2029 - 5311'!$BLV69:$BLV69</xm:f>
              <xm:sqref>BLV67</xm:sqref>
            </x14:sparkline>
            <x14:sparkline>
              <xm:f>'2029 - 5311'!$BLV76:$BLV76</xm:f>
              <xm:sqref>BLV68</xm:sqref>
            </x14:sparkline>
            <x14:sparkline>
              <xm:f>'2029 - 5311'!$BLW69:$BLW69</xm:f>
              <xm:sqref>BLW67</xm:sqref>
            </x14:sparkline>
            <x14:sparkline>
              <xm:f>'2029 - 5311'!$BLW76:$BLW76</xm:f>
              <xm:sqref>BLW68</xm:sqref>
            </x14:sparkline>
            <x14:sparkline>
              <xm:f>'2029 - 5311'!$BLX69:$BLX69</xm:f>
              <xm:sqref>BLX67</xm:sqref>
            </x14:sparkline>
            <x14:sparkline>
              <xm:f>'2029 - 5311'!$BLX76:$BLX76</xm:f>
              <xm:sqref>BLX68</xm:sqref>
            </x14:sparkline>
            <x14:sparkline>
              <xm:f>'2029 - 5311'!$BLY69:$BLY69</xm:f>
              <xm:sqref>BLY67</xm:sqref>
            </x14:sparkline>
            <x14:sparkline>
              <xm:f>'2029 - 5311'!$BLY76:$BLY76</xm:f>
              <xm:sqref>BLY68</xm:sqref>
            </x14:sparkline>
            <x14:sparkline>
              <xm:f>'2029 - 5311'!$BLZ69:$BLZ69</xm:f>
              <xm:sqref>BLZ67</xm:sqref>
            </x14:sparkline>
            <x14:sparkline>
              <xm:f>'2029 - 5311'!$BLZ76:$BLZ76</xm:f>
              <xm:sqref>BLZ68</xm:sqref>
            </x14:sparkline>
            <x14:sparkline>
              <xm:f>'2029 - 5311'!$BMA69:$BMA69</xm:f>
              <xm:sqref>BMA67</xm:sqref>
            </x14:sparkline>
            <x14:sparkline>
              <xm:f>'2029 - 5311'!$BMA76:$BMA76</xm:f>
              <xm:sqref>BMA68</xm:sqref>
            </x14:sparkline>
            <x14:sparkline>
              <xm:f>'2029 - 5311'!$BMB69:$BMB69</xm:f>
              <xm:sqref>BMB67</xm:sqref>
            </x14:sparkline>
            <x14:sparkline>
              <xm:f>'2029 - 5311'!$BMB76:$BMB76</xm:f>
              <xm:sqref>BMB68</xm:sqref>
            </x14:sparkline>
            <x14:sparkline>
              <xm:f>'2029 - 5311'!$BMC69:$BMC69</xm:f>
              <xm:sqref>BMC67</xm:sqref>
            </x14:sparkline>
            <x14:sparkline>
              <xm:f>'2029 - 5311'!$BMC76:$BMC76</xm:f>
              <xm:sqref>BMC68</xm:sqref>
            </x14:sparkline>
            <x14:sparkline>
              <xm:f>'2029 - 5311'!$BMD69:$BMD69</xm:f>
              <xm:sqref>BMD67</xm:sqref>
            </x14:sparkline>
            <x14:sparkline>
              <xm:f>'2029 - 5311'!$BMD76:$BMD76</xm:f>
              <xm:sqref>BMD68</xm:sqref>
            </x14:sparkline>
            <x14:sparkline>
              <xm:f>'2029 - 5311'!$BME69:$BME69</xm:f>
              <xm:sqref>BME67</xm:sqref>
            </x14:sparkline>
            <x14:sparkline>
              <xm:f>'2029 - 5311'!$BME76:$BME76</xm:f>
              <xm:sqref>BME68</xm:sqref>
            </x14:sparkline>
            <x14:sparkline>
              <xm:f>'2029 - 5311'!$BMF69:$BMF69</xm:f>
              <xm:sqref>BMF67</xm:sqref>
            </x14:sparkline>
            <x14:sparkline>
              <xm:f>'2029 - 5311'!$BMF76:$BMF76</xm:f>
              <xm:sqref>BMF68</xm:sqref>
            </x14:sparkline>
            <x14:sparkline>
              <xm:f>'2029 - 5311'!$BMG69:$BMG69</xm:f>
              <xm:sqref>BMG67</xm:sqref>
            </x14:sparkline>
            <x14:sparkline>
              <xm:f>'2029 - 5311'!$BMG76:$BMG76</xm:f>
              <xm:sqref>BMG68</xm:sqref>
            </x14:sparkline>
            <x14:sparkline>
              <xm:f>'2029 - 5311'!$BMH69:$BMH69</xm:f>
              <xm:sqref>BMH67</xm:sqref>
            </x14:sparkline>
            <x14:sparkline>
              <xm:f>'2029 - 5311'!$BMH76:$BMH76</xm:f>
              <xm:sqref>BMH68</xm:sqref>
            </x14:sparkline>
            <x14:sparkline>
              <xm:f>'2029 - 5311'!$BMI69:$BMI69</xm:f>
              <xm:sqref>BMI67</xm:sqref>
            </x14:sparkline>
            <x14:sparkline>
              <xm:f>'2029 - 5311'!$BMI76:$BMI76</xm:f>
              <xm:sqref>BMI68</xm:sqref>
            </x14:sparkline>
            <x14:sparkline>
              <xm:f>'2029 - 5311'!$BMJ69:$BMJ69</xm:f>
              <xm:sqref>BMJ67</xm:sqref>
            </x14:sparkline>
            <x14:sparkline>
              <xm:f>'2029 - 5311'!$BMJ76:$BMJ76</xm:f>
              <xm:sqref>BMJ68</xm:sqref>
            </x14:sparkline>
            <x14:sparkline>
              <xm:f>'2029 - 5311'!$BMK69:$BMK69</xm:f>
              <xm:sqref>BMK67</xm:sqref>
            </x14:sparkline>
            <x14:sparkline>
              <xm:f>'2029 - 5311'!$BMK76:$BMK76</xm:f>
              <xm:sqref>BMK68</xm:sqref>
            </x14:sparkline>
            <x14:sparkline>
              <xm:f>'2029 - 5311'!$BML69:$BML69</xm:f>
              <xm:sqref>BML67</xm:sqref>
            </x14:sparkline>
            <x14:sparkline>
              <xm:f>'2029 - 5311'!$BML76:$BML76</xm:f>
              <xm:sqref>BML68</xm:sqref>
            </x14:sparkline>
            <x14:sparkline>
              <xm:f>'2029 - 5311'!$BMM69:$BMM69</xm:f>
              <xm:sqref>BMM67</xm:sqref>
            </x14:sparkline>
            <x14:sparkline>
              <xm:f>'2029 - 5311'!$BMM76:$BMM76</xm:f>
              <xm:sqref>BMM68</xm:sqref>
            </x14:sparkline>
            <x14:sparkline>
              <xm:f>'2029 - 5311'!$BMN69:$BMN69</xm:f>
              <xm:sqref>BMN67</xm:sqref>
            </x14:sparkline>
            <x14:sparkline>
              <xm:f>'2029 - 5311'!$BMN76:$BMN76</xm:f>
              <xm:sqref>BMN68</xm:sqref>
            </x14:sparkline>
            <x14:sparkline>
              <xm:f>'2029 - 5311'!$BMO69:$BMO69</xm:f>
              <xm:sqref>BMO67</xm:sqref>
            </x14:sparkline>
            <x14:sparkline>
              <xm:f>'2029 - 5311'!$BMO76:$BMO76</xm:f>
              <xm:sqref>BMO68</xm:sqref>
            </x14:sparkline>
            <x14:sparkline>
              <xm:f>'2029 - 5311'!$BMP69:$BMP69</xm:f>
              <xm:sqref>BMP67</xm:sqref>
            </x14:sparkline>
            <x14:sparkline>
              <xm:f>'2029 - 5311'!$BMP76:$BMP76</xm:f>
              <xm:sqref>BMP68</xm:sqref>
            </x14:sparkline>
            <x14:sparkline>
              <xm:f>'2029 - 5311'!$BMQ69:$BMQ69</xm:f>
              <xm:sqref>BMQ67</xm:sqref>
            </x14:sparkline>
            <x14:sparkline>
              <xm:f>'2029 - 5311'!$BMQ76:$BMQ76</xm:f>
              <xm:sqref>BMQ68</xm:sqref>
            </x14:sparkline>
            <x14:sparkline>
              <xm:f>'2029 - 5311'!$BMR69:$BMR69</xm:f>
              <xm:sqref>BMR67</xm:sqref>
            </x14:sparkline>
            <x14:sparkline>
              <xm:f>'2029 - 5311'!$BMR76:$BMR76</xm:f>
              <xm:sqref>BMR68</xm:sqref>
            </x14:sparkline>
            <x14:sparkline>
              <xm:f>'2029 - 5311'!$BMS69:$BMS69</xm:f>
              <xm:sqref>BMS67</xm:sqref>
            </x14:sparkline>
            <x14:sparkline>
              <xm:f>'2029 - 5311'!$BMS76:$BMS76</xm:f>
              <xm:sqref>BMS68</xm:sqref>
            </x14:sparkline>
            <x14:sparkline>
              <xm:f>'2029 - 5311'!$BMT69:$BMT69</xm:f>
              <xm:sqref>BMT67</xm:sqref>
            </x14:sparkline>
            <x14:sparkline>
              <xm:f>'2029 - 5311'!$BMT76:$BMT76</xm:f>
              <xm:sqref>BMT68</xm:sqref>
            </x14:sparkline>
            <x14:sparkline>
              <xm:f>'2029 - 5311'!$BMU69:$BMU69</xm:f>
              <xm:sqref>BMU67</xm:sqref>
            </x14:sparkline>
            <x14:sparkline>
              <xm:f>'2029 - 5311'!$BMU76:$BMU76</xm:f>
              <xm:sqref>BMU68</xm:sqref>
            </x14:sparkline>
            <x14:sparkline>
              <xm:f>'2029 - 5311'!$BMV69:$BMV69</xm:f>
              <xm:sqref>BMV67</xm:sqref>
            </x14:sparkline>
            <x14:sparkline>
              <xm:f>'2029 - 5311'!$BMV76:$BMV76</xm:f>
              <xm:sqref>BMV68</xm:sqref>
            </x14:sparkline>
            <x14:sparkline>
              <xm:f>'2029 - 5311'!$BMW69:$BMW69</xm:f>
              <xm:sqref>BMW67</xm:sqref>
            </x14:sparkline>
            <x14:sparkline>
              <xm:f>'2029 - 5311'!$BMW76:$BMW76</xm:f>
              <xm:sqref>BMW68</xm:sqref>
            </x14:sparkline>
            <x14:sparkline>
              <xm:f>'2029 - 5311'!$BMX69:$BMX69</xm:f>
              <xm:sqref>BMX67</xm:sqref>
            </x14:sparkline>
            <x14:sparkline>
              <xm:f>'2029 - 5311'!$BMX76:$BMX76</xm:f>
              <xm:sqref>BMX68</xm:sqref>
            </x14:sparkline>
            <x14:sparkline>
              <xm:f>'2029 - 5311'!$BMY69:$BMY69</xm:f>
              <xm:sqref>BMY67</xm:sqref>
            </x14:sparkline>
            <x14:sparkline>
              <xm:f>'2029 - 5311'!$BMY76:$BMY76</xm:f>
              <xm:sqref>BMY68</xm:sqref>
            </x14:sparkline>
            <x14:sparkline>
              <xm:f>'2029 - 5311'!$BMZ69:$BMZ69</xm:f>
              <xm:sqref>BMZ67</xm:sqref>
            </x14:sparkline>
            <x14:sparkline>
              <xm:f>'2029 - 5311'!$BMZ76:$BMZ76</xm:f>
              <xm:sqref>BMZ68</xm:sqref>
            </x14:sparkline>
            <x14:sparkline>
              <xm:f>'2029 - 5311'!$BNA69:$BNA69</xm:f>
              <xm:sqref>BNA67</xm:sqref>
            </x14:sparkline>
            <x14:sparkline>
              <xm:f>'2029 - 5311'!$BNA76:$BNA76</xm:f>
              <xm:sqref>BNA68</xm:sqref>
            </x14:sparkline>
            <x14:sparkline>
              <xm:f>'2029 - 5311'!$BNB69:$BNB69</xm:f>
              <xm:sqref>BNB67</xm:sqref>
            </x14:sparkline>
            <x14:sparkline>
              <xm:f>'2029 - 5311'!$BNB76:$BNB76</xm:f>
              <xm:sqref>BNB68</xm:sqref>
            </x14:sparkline>
            <x14:sparkline>
              <xm:f>'2029 - 5311'!$BNC69:$BNC69</xm:f>
              <xm:sqref>BNC67</xm:sqref>
            </x14:sparkline>
            <x14:sparkline>
              <xm:f>'2029 - 5311'!$BNC76:$BNC76</xm:f>
              <xm:sqref>BNC68</xm:sqref>
            </x14:sparkline>
            <x14:sparkline>
              <xm:f>'2029 - 5311'!$BND69:$BND69</xm:f>
              <xm:sqref>BND67</xm:sqref>
            </x14:sparkline>
            <x14:sparkline>
              <xm:f>'2029 - 5311'!$BND76:$BND76</xm:f>
              <xm:sqref>BND68</xm:sqref>
            </x14:sparkline>
            <x14:sparkline>
              <xm:f>'2029 - 5311'!$BNE69:$BNE69</xm:f>
              <xm:sqref>BNE67</xm:sqref>
            </x14:sparkline>
            <x14:sparkline>
              <xm:f>'2029 - 5311'!$BNE76:$BNE76</xm:f>
              <xm:sqref>BNE68</xm:sqref>
            </x14:sparkline>
            <x14:sparkline>
              <xm:f>'2029 - 5311'!$BNF69:$BNF69</xm:f>
              <xm:sqref>BNF67</xm:sqref>
            </x14:sparkline>
            <x14:sparkline>
              <xm:f>'2029 - 5311'!$BNF76:$BNF76</xm:f>
              <xm:sqref>BNF68</xm:sqref>
            </x14:sparkline>
            <x14:sparkline>
              <xm:f>'2029 - 5311'!$BNG69:$BNG69</xm:f>
              <xm:sqref>BNG67</xm:sqref>
            </x14:sparkline>
            <x14:sparkline>
              <xm:f>'2029 - 5311'!$BNG76:$BNG76</xm:f>
              <xm:sqref>BNG68</xm:sqref>
            </x14:sparkline>
            <x14:sparkline>
              <xm:f>'2029 - 5311'!$BNH69:$BNH69</xm:f>
              <xm:sqref>BNH67</xm:sqref>
            </x14:sparkline>
            <x14:sparkline>
              <xm:f>'2029 - 5311'!$BNH76:$BNH76</xm:f>
              <xm:sqref>BNH68</xm:sqref>
            </x14:sparkline>
            <x14:sparkline>
              <xm:f>'2029 - 5311'!$BNI69:$BNI69</xm:f>
              <xm:sqref>BNI67</xm:sqref>
            </x14:sparkline>
            <x14:sparkline>
              <xm:f>'2029 - 5311'!$BNI76:$BNI76</xm:f>
              <xm:sqref>BNI68</xm:sqref>
            </x14:sparkline>
            <x14:sparkline>
              <xm:f>'2029 - 5311'!$BNJ69:$BNJ69</xm:f>
              <xm:sqref>BNJ67</xm:sqref>
            </x14:sparkline>
            <x14:sparkline>
              <xm:f>'2029 - 5311'!$BNJ76:$BNJ76</xm:f>
              <xm:sqref>BNJ68</xm:sqref>
            </x14:sparkline>
            <x14:sparkline>
              <xm:f>'2029 - 5311'!$BNK69:$BNK69</xm:f>
              <xm:sqref>BNK67</xm:sqref>
            </x14:sparkline>
            <x14:sparkline>
              <xm:f>'2029 - 5311'!$BNK76:$BNK76</xm:f>
              <xm:sqref>BNK68</xm:sqref>
            </x14:sparkline>
            <x14:sparkline>
              <xm:f>'2029 - 5311'!$BNL69:$BNL69</xm:f>
              <xm:sqref>BNL67</xm:sqref>
            </x14:sparkline>
            <x14:sparkline>
              <xm:f>'2029 - 5311'!$BNL76:$BNL76</xm:f>
              <xm:sqref>BNL68</xm:sqref>
            </x14:sparkline>
            <x14:sparkline>
              <xm:f>'2029 - 5311'!$BNM69:$BNM69</xm:f>
              <xm:sqref>BNM67</xm:sqref>
            </x14:sparkline>
            <x14:sparkline>
              <xm:f>'2029 - 5311'!$BNM76:$BNM76</xm:f>
              <xm:sqref>BNM68</xm:sqref>
            </x14:sparkline>
            <x14:sparkline>
              <xm:f>'2029 - 5311'!$BNN69:$BNN69</xm:f>
              <xm:sqref>BNN67</xm:sqref>
            </x14:sparkline>
            <x14:sparkline>
              <xm:f>'2029 - 5311'!$BNN76:$BNN76</xm:f>
              <xm:sqref>BNN68</xm:sqref>
            </x14:sparkline>
            <x14:sparkline>
              <xm:f>'2029 - 5311'!$BNO69:$BNO69</xm:f>
              <xm:sqref>BNO67</xm:sqref>
            </x14:sparkline>
            <x14:sparkline>
              <xm:f>'2029 - 5311'!$BNO76:$BNO76</xm:f>
              <xm:sqref>BNO68</xm:sqref>
            </x14:sparkline>
            <x14:sparkline>
              <xm:f>'2029 - 5311'!$BNP69:$BNP69</xm:f>
              <xm:sqref>BNP67</xm:sqref>
            </x14:sparkline>
            <x14:sparkline>
              <xm:f>'2029 - 5311'!$BNP76:$BNP76</xm:f>
              <xm:sqref>BNP68</xm:sqref>
            </x14:sparkline>
            <x14:sparkline>
              <xm:f>'2029 - 5311'!$BNQ69:$BNQ69</xm:f>
              <xm:sqref>BNQ67</xm:sqref>
            </x14:sparkline>
            <x14:sparkline>
              <xm:f>'2029 - 5311'!$BNQ76:$BNQ76</xm:f>
              <xm:sqref>BNQ68</xm:sqref>
            </x14:sparkline>
            <x14:sparkline>
              <xm:f>'2029 - 5311'!$BNR69:$BNR69</xm:f>
              <xm:sqref>BNR67</xm:sqref>
            </x14:sparkline>
            <x14:sparkline>
              <xm:f>'2029 - 5311'!$BNR76:$BNR76</xm:f>
              <xm:sqref>BNR68</xm:sqref>
            </x14:sparkline>
            <x14:sparkline>
              <xm:f>'2029 - 5311'!$BNS69:$BNS69</xm:f>
              <xm:sqref>BNS67</xm:sqref>
            </x14:sparkline>
            <x14:sparkline>
              <xm:f>'2029 - 5311'!$BNS76:$BNS76</xm:f>
              <xm:sqref>BNS68</xm:sqref>
            </x14:sparkline>
            <x14:sparkline>
              <xm:f>'2029 - 5311'!$BNT69:$BNT69</xm:f>
              <xm:sqref>BNT67</xm:sqref>
            </x14:sparkline>
            <x14:sparkline>
              <xm:f>'2029 - 5311'!$BNT76:$BNT76</xm:f>
              <xm:sqref>BNT68</xm:sqref>
            </x14:sparkline>
            <x14:sparkline>
              <xm:f>'2029 - 5311'!$BNU69:$BNU69</xm:f>
              <xm:sqref>BNU67</xm:sqref>
            </x14:sparkline>
            <x14:sparkline>
              <xm:f>'2029 - 5311'!$BNU76:$BNU76</xm:f>
              <xm:sqref>BNU68</xm:sqref>
            </x14:sparkline>
            <x14:sparkline>
              <xm:f>'2029 - 5311'!$BNV69:$BNV69</xm:f>
              <xm:sqref>BNV67</xm:sqref>
            </x14:sparkline>
            <x14:sparkline>
              <xm:f>'2029 - 5311'!$BNV76:$BNV76</xm:f>
              <xm:sqref>BNV68</xm:sqref>
            </x14:sparkline>
            <x14:sparkline>
              <xm:f>'2029 - 5311'!$BNW69:$BNW69</xm:f>
              <xm:sqref>BNW67</xm:sqref>
            </x14:sparkline>
            <x14:sparkline>
              <xm:f>'2029 - 5311'!$BNW76:$BNW76</xm:f>
              <xm:sqref>BNW68</xm:sqref>
            </x14:sparkline>
            <x14:sparkline>
              <xm:f>'2029 - 5311'!$BNX69:$BNX69</xm:f>
              <xm:sqref>BNX67</xm:sqref>
            </x14:sparkline>
            <x14:sparkline>
              <xm:f>'2029 - 5311'!$BNX76:$BNX76</xm:f>
              <xm:sqref>BNX68</xm:sqref>
            </x14:sparkline>
            <x14:sparkline>
              <xm:f>'2029 - 5311'!$BNY69:$BNY69</xm:f>
              <xm:sqref>BNY67</xm:sqref>
            </x14:sparkline>
            <x14:sparkline>
              <xm:f>'2029 - 5311'!$BNY76:$BNY76</xm:f>
              <xm:sqref>BNY68</xm:sqref>
            </x14:sparkline>
            <x14:sparkline>
              <xm:f>'2029 - 5311'!$BNZ69:$BNZ69</xm:f>
              <xm:sqref>BNZ67</xm:sqref>
            </x14:sparkline>
            <x14:sparkline>
              <xm:f>'2029 - 5311'!$BNZ76:$BNZ76</xm:f>
              <xm:sqref>BNZ68</xm:sqref>
            </x14:sparkline>
            <x14:sparkline>
              <xm:f>'2029 - 5311'!$BOA69:$BOA69</xm:f>
              <xm:sqref>BOA67</xm:sqref>
            </x14:sparkline>
            <x14:sparkline>
              <xm:f>'2029 - 5311'!$BOA76:$BOA76</xm:f>
              <xm:sqref>BOA68</xm:sqref>
            </x14:sparkline>
            <x14:sparkline>
              <xm:f>'2029 - 5311'!$BOB69:$BOB69</xm:f>
              <xm:sqref>BOB67</xm:sqref>
            </x14:sparkline>
            <x14:sparkline>
              <xm:f>'2029 - 5311'!$BOB76:$BOB76</xm:f>
              <xm:sqref>BOB68</xm:sqref>
            </x14:sparkline>
            <x14:sparkline>
              <xm:f>'2029 - 5311'!$BOC69:$BOC69</xm:f>
              <xm:sqref>BOC67</xm:sqref>
            </x14:sparkline>
            <x14:sparkline>
              <xm:f>'2029 - 5311'!$BOC76:$BOC76</xm:f>
              <xm:sqref>BOC68</xm:sqref>
            </x14:sparkline>
            <x14:sparkline>
              <xm:f>'2029 - 5311'!$BOD69:$BOD69</xm:f>
              <xm:sqref>BOD67</xm:sqref>
            </x14:sparkline>
            <x14:sparkline>
              <xm:f>'2029 - 5311'!$BOD76:$BOD76</xm:f>
              <xm:sqref>BOD68</xm:sqref>
            </x14:sparkline>
            <x14:sparkline>
              <xm:f>'2029 - 5311'!$BOE69:$BOE69</xm:f>
              <xm:sqref>BOE67</xm:sqref>
            </x14:sparkline>
            <x14:sparkline>
              <xm:f>'2029 - 5311'!$BOE76:$BOE76</xm:f>
              <xm:sqref>BOE68</xm:sqref>
            </x14:sparkline>
            <x14:sparkline>
              <xm:f>'2029 - 5311'!$BOF69:$BOF69</xm:f>
              <xm:sqref>BOF67</xm:sqref>
            </x14:sparkline>
            <x14:sparkline>
              <xm:f>'2029 - 5311'!$BOF76:$BOF76</xm:f>
              <xm:sqref>BOF68</xm:sqref>
            </x14:sparkline>
            <x14:sparkline>
              <xm:f>'2029 - 5311'!$BOG69:$BOG69</xm:f>
              <xm:sqref>BOG67</xm:sqref>
            </x14:sparkline>
            <x14:sparkline>
              <xm:f>'2029 - 5311'!$BOG76:$BOG76</xm:f>
              <xm:sqref>BOG68</xm:sqref>
            </x14:sparkline>
            <x14:sparkline>
              <xm:f>'2029 - 5311'!$BOH69:$BOH69</xm:f>
              <xm:sqref>BOH67</xm:sqref>
            </x14:sparkline>
            <x14:sparkline>
              <xm:f>'2029 - 5311'!$BOH76:$BOH76</xm:f>
              <xm:sqref>BOH68</xm:sqref>
            </x14:sparkline>
            <x14:sparkline>
              <xm:f>'2029 - 5311'!$BOI69:$BOI69</xm:f>
              <xm:sqref>BOI67</xm:sqref>
            </x14:sparkline>
            <x14:sparkline>
              <xm:f>'2029 - 5311'!$BOI76:$BOI76</xm:f>
              <xm:sqref>BOI68</xm:sqref>
            </x14:sparkline>
            <x14:sparkline>
              <xm:f>'2029 - 5311'!$BOJ69:$BOJ69</xm:f>
              <xm:sqref>BOJ67</xm:sqref>
            </x14:sparkline>
            <x14:sparkline>
              <xm:f>'2029 - 5311'!$BOJ76:$BOJ76</xm:f>
              <xm:sqref>BOJ68</xm:sqref>
            </x14:sparkline>
            <x14:sparkline>
              <xm:f>'2029 - 5311'!$BOK69:$BOK69</xm:f>
              <xm:sqref>BOK67</xm:sqref>
            </x14:sparkline>
            <x14:sparkline>
              <xm:f>'2029 - 5311'!$BOK76:$BOK76</xm:f>
              <xm:sqref>BOK68</xm:sqref>
            </x14:sparkline>
            <x14:sparkline>
              <xm:f>'2029 - 5311'!$BOL69:$BOL69</xm:f>
              <xm:sqref>BOL67</xm:sqref>
            </x14:sparkline>
            <x14:sparkline>
              <xm:f>'2029 - 5311'!$BOL76:$BOL76</xm:f>
              <xm:sqref>BOL68</xm:sqref>
            </x14:sparkline>
            <x14:sparkline>
              <xm:f>'2029 - 5311'!$BOM69:$BOM69</xm:f>
              <xm:sqref>BOM67</xm:sqref>
            </x14:sparkline>
            <x14:sparkline>
              <xm:f>'2029 - 5311'!$BOM76:$BOM76</xm:f>
              <xm:sqref>BOM68</xm:sqref>
            </x14:sparkline>
            <x14:sparkline>
              <xm:f>'2029 - 5311'!$BON69:$BON69</xm:f>
              <xm:sqref>BON67</xm:sqref>
            </x14:sparkline>
            <x14:sparkline>
              <xm:f>'2029 - 5311'!$BON76:$BON76</xm:f>
              <xm:sqref>BON68</xm:sqref>
            </x14:sparkline>
            <x14:sparkline>
              <xm:f>'2029 - 5311'!$BOO69:$BOO69</xm:f>
              <xm:sqref>BOO67</xm:sqref>
            </x14:sparkline>
            <x14:sparkline>
              <xm:f>'2029 - 5311'!$BOO76:$BOO76</xm:f>
              <xm:sqref>BOO68</xm:sqref>
            </x14:sparkline>
            <x14:sparkline>
              <xm:f>'2029 - 5311'!$BOP69:$BOP69</xm:f>
              <xm:sqref>BOP67</xm:sqref>
            </x14:sparkline>
            <x14:sparkline>
              <xm:f>'2029 - 5311'!$BOP76:$BOP76</xm:f>
              <xm:sqref>BOP68</xm:sqref>
            </x14:sparkline>
            <x14:sparkline>
              <xm:f>'2029 - 5311'!$BOQ69:$BOQ69</xm:f>
              <xm:sqref>BOQ67</xm:sqref>
            </x14:sparkline>
            <x14:sparkline>
              <xm:f>'2029 - 5311'!$BOQ76:$BOQ76</xm:f>
              <xm:sqref>BOQ68</xm:sqref>
            </x14:sparkline>
            <x14:sparkline>
              <xm:f>'2029 - 5311'!$BOR69:$BOR69</xm:f>
              <xm:sqref>BOR67</xm:sqref>
            </x14:sparkline>
            <x14:sparkline>
              <xm:f>'2029 - 5311'!$BOR76:$BOR76</xm:f>
              <xm:sqref>BOR68</xm:sqref>
            </x14:sparkline>
            <x14:sparkline>
              <xm:f>'2029 - 5311'!$BOS69:$BOS69</xm:f>
              <xm:sqref>BOS67</xm:sqref>
            </x14:sparkline>
            <x14:sparkline>
              <xm:f>'2029 - 5311'!$BOS76:$BOS76</xm:f>
              <xm:sqref>BOS68</xm:sqref>
            </x14:sparkline>
            <x14:sparkline>
              <xm:f>'2029 - 5311'!$BOT69:$BOT69</xm:f>
              <xm:sqref>BOT67</xm:sqref>
            </x14:sparkline>
            <x14:sparkline>
              <xm:f>'2029 - 5311'!$BOT76:$BOT76</xm:f>
              <xm:sqref>BOT68</xm:sqref>
            </x14:sparkline>
            <x14:sparkline>
              <xm:f>'2029 - 5311'!$BOU69:$BOU69</xm:f>
              <xm:sqref>BOU67</xm:sqref>
            </x14:sparkline>
            <x14:sparkline>
              <xm:f>'2029 - 5311'!$BOU76:$BOU76</xm:f>
              <xm:sqref>BOU68</xm:sqref>
            </x14:sparkline>
            <x14:sparkline>
              <xm:f>'2029 - 5311'!$BOV69:$BOV69</xm:f>
              <xm:sqref>BOV67</xm:sqref>
            </x14:sparkline>
            <x14:sparkline>
              <xm:f>'2029 - 5311'!$BOV76:$BOV76</xm:f>
              <xm:sqref>BOV68</xm:sqref>
            </x14:sparkline>
            <x14:sparkline>
              <xm:f>'2029 - 5311'!$BOW69:$BOW69</xm:f>
              <xm:sqref>BOW67</xm:sqref>
            </x14:sparkline>
            <x14:sparkline>
              <xm:f>'2029 - 5311'!$BOW76:$BOW76</xm:f>
              <xm:sqref>BOW68</xm:sqref>
            </x14:sparkline>
            <x14:sparkline>
              <xm:f>'2029 - 5311'!$BOX69:$BOX69</xm:f>
              <xm:sqref>BOX67</xm:sqref>
            </x14:sparkline>
            <x14:sparkline>
              <xm:f>'2029 - 5311'!$BOX76:$BOX76</xm:f>
              <xm:sqref>BOX68</xm:sqref>
            </x14:sparkline>
            <x14:sparkline>
              <xm:f>'2029 - 5311'!$BOY69:$BOY69</xm:f>
              <xm:sqref>BOY67</xm:sqref>
            </x14:sparkline>
            <x14:sparkline>
              <xm:f>'2029 - 5311'!$BOY76:$BOY76</xm:f>
              <xm:sqref>BOY68</xm:sqref>
            </x14:sparkline>
            <x14:sparkline>
              <xm:f>'2029 - 5311'!$BOZ69:$BOZ69</xm:f>
              <xm:sqref>BOZ67</xm:sqref>
            </x14:sparkline>
            <x14:sparkline>
              <xm:f>'2029 - 5311'!$BOZ76:$BOZ76</xm:f>
              <xm:sqref>BOZ68</xm:sqref>
            </x14:sparkline>
            <x14:sparkline>
              <xm:f>'2029 - 5311'!$BPA69:$BPA69</xm:f>
              <xm:sqref>BPA67</xm:sqref>
            </x14:sparkline>
            <x14:sparkline>
              <xm:f>'2029 - 5311'!$BPA76:$BPA76</xm:f>
              <xm:sqref>BPA68</xm:sqref>
            </x14:sparkline>
            <x14:sparkline>
              <xm:f>'2029 - 5311'!$BPB69:$BPB69</xm:f>
              <xm:sqref>BPB67</xm:sqref>
            </x14:sparkline>
            <x14:sparkline>
              <xm:f>'2029 - 5311'!$BPB76:$BPB76</xm:f>
              <xm:sqref>BPB68</xm:sqref>
            </x14:sparkline>
            <x14:sparkline>
              <xm:f>'2029 - 5311'!$BPC69:$BPC69</xm:f>
              <xm:sqref>BPC67</xm:sqref>
            </x14:sparkline>
            <x14:sparkline>
              <xm:f>'2029 - 5311'!$BPC76:$BPC76</xm:f>
              <xm:sqref>BPC68</xm:sqref>
            </x14:sparkline>
            <x14:sparkline>
              <xm:f>'2029 - 5311'!$BPD69:$BPD69</xm:f>
              <xm:sqref>BPD67</xm:sqref>
            </x14:sparkline>
            <x14:sparkline>
              <xm:f>'2029 - 5311'!$BPD76:$BPD76</xm:f>
              <xm:sqref>BPD68</xm:sqref>
            </x14:sparkline>
            <x14:sparkline>
              <xm:f>'2029 - 5311'!$BPE69:$BPE69</xm:f>
              <xm:sqref>BPE67</xm:sqref>
            </x14:sparkline>
            <x14:sparkline>
              <xm:f>'2029 - 5311'!$BPE76:$BPE76</xm:f>
              <xm:sqref>BPE68</xm:sqref>
            </x14:sparkline>
            <x14:sparkline>
              <xm:f>'2029 - 5311'!$BPF69:$BPF69</xm:f>
              <xm:sqref>BPF67</xm:sqref>
            </x14:sparkline>
            <x14:sparkline>
              <xm:f>'2029 - 5311'!$BPF76:$BPF76</xm:f>
              <xm:sqref>BPF68</xm:sqref>
            </x14:sparkline>
            <x14:sparkline>
              <xm:f>'2029 - 5311'!$BPG69:$BPG69</xm:f>
              <xm:sqref>BPG67</xm:sqref>
            </x14:sparkline>
            <x14:sparkline>
              <xm:f>'2029 - 5311'!$BPG76:$BPG76</xm:f>
              <xm:sqref>BPG68</xm:sqref>
            </x14:sparkline>
            <x14:sparkline>
              <xm:f>'2029 - 5311'!$BPH69:$BPH69</xm:f>
              <xm:sqref>BPH67</xm:sqref>
            </x14:sparkline>
            <x14:sparkline>
              <xm:f>'2029 - 5311'!$BPH76:$BPH76</xm:f>
              <xm:sqref>BPH68</xm:sqref>
            </x14:sparkline>
            <x14:sparkline>
              <xm:f>'2029 - 5311'!$BPI69:$BPI69</xm:f>
              <xm:sqref>BPI67</xm:sqref>
            </x14:sparkline>
            <x14:sparkline>
              <xm:f>'2029 - 5311'!$BPI76:$BPI76</xm:f>
              <xm:sqref>BPI68</xm:sqref>
            </x14:sparkline>
            <x14:sparkline>
              <xm:f>'2029 - 5311'!$BPJ69:$BPJ69</xm:f>
              <xm:sqref>BPJ67</xm:sqref>
            </x14:sparkline>
            <x14:sparkline>
              <xm:f>'2029 - 5311'!$BPJ76:$BPJ76</xm:f>
              <xm:sqref>BPJ68</xm:sqref>
            </x14:sparkline>
            <x14:sparkline>
              <xm:f>'2029 - 5311'!$BPK69:$BPK69</xm:f>
              <xm:sqref>BPK67</xm:sqref>
            </x14:sparkline>
            <x14:sparkline>
              <xm:f>'2029 - 5311'!$BPK76:$BPK76</xm:f>
              <xm:sqref>BPK68</xm:sqref>
            </x14:sparkline>
            <x14:sparkline>
              <xm:f>'2029 - 5311'!$BPL69:$BPL69</xm:f>
              <xm:sqref>BPL67</xm:sqref>
            </x14:sparkline>
            <x14:sparkline>
              <xm:f>'2029 - 5311'!$BPL76:$BPL76</xm:f>
              <xm:sqref>BPL68</xm:sqref>
            </x14:sparkline>
            <x14:sparkline>
              <xm:f>'2029 - 5311'!$BPM69:$BPM69</xm:f>
              <xm:sqref>BPM67</xm:sqref>
            </x14:sparkline>
            <x14:sparkline>
              <xm:f>'2029 - 5311'!$BPM76:$BPM76</xm:f>
              <xm:sqref>BPM68</xm:sqref>
            </x14:sparkline>
            <x14:sparkline>
              <xm:f>'2029 - 5311'!$BPN69:$BPN69</xm:f>
              <xm:sqref>BPN67</xm:sqref>
            </x14:sparkline>
            <x14:sparkline>
              <xm:f>'2029 - 5311'!$BPN76:$BPN76</xm:f>
              <xm:sqref>BPN68</xm:sqref>
            </x14:sparkline>
            <x14:sparkline>
              <xm:f>'2029 - 5311'!$BPO69:$BPO69</xm:f>
              <xm:sqref>BPO67</xm:sqref>
            </x14:sparkline>
            <x14:sparkline>
              <xm:f>'2029 - 5311'!$BPO76:$BPO76</xm:f>
              <xm:sqref>BPO68</xm:sqref>
            </x14:sparkline>
            <x14:sparkline>
              <xm:f>'2029 - 5311'!$BPP69:$BPP69</xm:f>
              <xm:sqref>BPP67</xm:sqref>
            </x14:sparkline>
            <x14:sparkline>
              <xm:f>'2029 - 5311'!$BPP76:$BPP76</xm:f>
              <xm:sqref>BPP68</xm:sqref>
            </x14:sparkline>
            <x14:sparkline>
              <xm:f>'2029 - 5311'!$BPQ69:$BPQ69</xm:f>
              <xm:sqref>BPQ67</xm:sqref>
            </x14:sparkline>
            <x14:sparkline>
              <xm:f>'2029 - 5311'!$BPQ76:$BPQ76</xm:f>
              <xm:sqref>BPQ68</xm:sqref>
            </x14:sparkline>
            <x14:sparkline>
              <xm:f>'2029 - 5311'!$BPR69:$BPR69</xm:f>
              <xm:sqref>BPR67</xm:sqref>
            </x14:sparkline>
            <x14:sparkline>
              <xm:f>'2029 - 5311'!$BPR76:$BPR76</xm:f>
              <xm:sqref>BPR68</xm:sqref>
            </x14:sparkline>
            <x14:sparkline>
              <xm:f>'2029 - 5311'!$BPS69:$BPS69</xm:f>
              <xm:sqref>BPS67</xm:sqref>
            </x14:sparkline>
            <x14:sparkline>
              <xm:f>'2029 - 5311'!$BPS76:$BPS76</xm:f>
              <xm:sqref>BPS68</xm:sqref>
            </x14:sparkline>
            <x14:sparkline>
              <xm:f>'2029 - 5311'!$BPT69:$BPT69</xm:f>
              <xm:sqref>BPT67</xm:sqref>
            </x14:sparkline>
            <x14:sparkline>
              <xm:f>'2029 - 5311'!$BPT76:$BPT76</xm:f>
              <xm:sqref>BPT68</xm:sqref>
            </x14:sparkline>
            <x14:sparkline>
              <xm:f>'2029 - 5311'!$BPU69:$BPU69</xm:f>
              <xm:sqref>BPU67</xm:sqref>
            </x14:sparkline>
            <x14:sparkline>
              <xm:f>'2029 - 5311'!$BPU76:$BPU76</xm:f>
              <xm:sqref>BPU68</xm:sqref>
            </x14:sparkline>
            <x14:sparkline>
              <xm:f>'2029 - 5311'!$BPV69:$BPV69</xm:f>
              <xm:sqref>BPV67</xm:sqref>
            </x14:sparkline>
            <x14:sparkline>
              <xm:f>'2029 - 5311'!$BPV76:$BPV76</xm:f>
              <xm:sqref>BPV68</xm:sqref>
            </x14:sparkline>
            <x14:sparkline>
              <xm:f>'2029 - 5311'!$BPW69:$BPW69</xm:f>
              <xm:sqref>BPW67</xm:sqref>
            </x14:sparkline>
            <x14:sparkline>
              <xm:f>'2029 - 5311'!$BPW76:$BPW76</xm:f>
              <xm:sqref>BPW68</xm:sqref>
            </x14:sparkline>
            <x14:sparkline>
              <xm:f>'2029 - 5311'!$BPX69:$BPX69</xm:f>
              <xm:sqref>BPX67</xm:sqref>
            </x14:sparkline>
            <x14:sparkline>
              <xm:f>'2029 - 5311'!$BPX76:$BPX76</xm:f>
              <xm:sqref>BPX68</xm:sqref>
            </x14:sparkline>
            <x14:sparkline>
              <xm:f>'2029 - 5311'!$BPY69:$BPY69</xm:f>
              <xm:sqref>BPY67</xm:sqref>
            </x14:sparkline>
            <x14:sparkline>
              <xm:f>'2029 - 5311'!$BPY76:$BPY76</xm:f>
              <xm:sqref>BPY68</xm:sqref>
            </x14:sparkline>
            <x14:sparkline>
              <xm:f>'2029 - 5311'!$BPZ69:$BPZ69</xm:f>
              <xm:sqref>BPZ67</xm:sqref>
            </x14:sparkline>
            <x14:sparkline>
              <xm:f>'2029 - 5311'!$BPZ76:$BPZ76</xm:f>
              <xm:sqref>BPZ68</xm:sqref>
            </x14:sparkline>
            <x14:sparkline>
              <xm:f>'2029 - 5311'!$BQA69:$BQA69</xm:f>
              <xm:sqref>BQA67</xm:sqref>
            </x14:sparkline>
            <x14:sparkline>
              <xm:f>'2029 - 5311'!$BQA76:$BQA76</xm:f>
              <xm:sqref>BQA68</xm:sqref>
            </x14:sparkline>
            <x14:sparkline>
              <xm:f>'2029 - 5311'!$BQB69:$BQB69</xm:f>
              <xm:sqref>BQB67</xm:sqref>
            </x14:sparkline>
            <x14:sparkline>
              <xm:f>'2029 - 5311'!$BQB76:$BQB76</xm:f>
              <xm:sqref>BQB68</xm:sqref>
            </x14:sparkline>
            <x14:sparkline>
              <xm:f>'2029 - 5311'!$BQC69:$BQC69</xm:f>
              <xm:sqref>BQC67</xm:sqref>
            </x14:sparkline>
            <x14:sparkline>
              <xm:f>'2029 - 5311'!$BQC76:$BQC76</xm:f>
              <xm:sqref>BQC68</xm:sqref>
            </x14:sparkline>
            <x14:sparkline>
              <xm:f>'2029 - 5311'!$BQD69:$BQD69</xm:f>
              <xm:sqref>BQD67</xm:sqref>
            </x14:sparkline>
            <x14:sparkline>
              <xm:f>'2029 - 5311'!$BQD76:$BQD76</xm:f>
              <xm:sqref>BQD68</xm:sqref>
            </x14:sparkline>
            <x14:sparkline>
              <xm:f>'2029 - 5311'!$BQE69:$BQE69</xm:f>
              <xm:sqref>BQE67</xm:sqref>
            </x14:sparkline>
            <x14:sparkline>
              <xm:f>'2029 - 5311'!$BQE76:$BQE76</xm:f>
              <xm:sqref>BQE68</xm:sqref>
            </x14:sparkline>
            <x14:sparkline>
              <xm:f>'2029 - 5311'!$BQF69:$BQF69</xm:f>
              <xm:sqref>BQF67</xm:sqref>
            </x14:sparkline>
            <x14:sparkline>
              <xm:f>'2029 - 5311'!$BQF76:$BQF76</xm:f>
              <xm:sqref>BQF68</xm:sqref>
            </x14:sparkline>
            <x14:sparkline>
              <xm:f>'2029 - 5311'!$BQG69:$BQG69</xm:f>
              <xm:sqref>BQG67</xm:sqref>
            </x14:sparkline>
            <x14:sparkline>
              <xm:f>'2029 - 5311'!$BQG76:$BQG76</xm:f>
              <xm:sqref>BQG68</xm:sqref>
            </x14:sparkline>
            <x14:sparkline>
              <xm:f>'2029 - 5311'!$BQH69:$BQH69</xm:f>
              <xm:sqref>BQH67</xm:sqref>
            </x14:sparkline>
            <x14:sparkline>
              <xm:f>'2029 - 5311'!$BQH76:$BQH76</xm:f>
              <xm:sqref>BQH68</xm:sqref>
            </x14:sparkline>
            <x14:sparkline>
              <xm:f>'2029 - 5311'!$BQI69:$BQI69</xm:f>
              <xm:sqref>BQI67</xm:sqref>
            </x14:sparkline>
            <x14:sparkline>
              <xm:f>'2029 - 5311'!$BQI76:$BQI76</xm:f>
              <xm:sqref>BQI68</xm:sqref>
            </x14:sparkline>
            <x14:sparkline>
              <xm:f>'2029 - 5311'!$BQJ69:$BQJ69</xm:f>
              <xm:sqref>BQJ67</xm:sqref>
            </x14:sparkline>
            <x14:sparkline>
              <xm:f>'2029 - 5311'!$BQJ76:$BQJ76</xm:f>
              <xm:sqref>BQJ68</xm:sqref>
            </x14:sparkline>
            <x14:sparkline>
              <xm:f>'2029 - 5311'!$BQK69:$BQK69</xm:f>
              <xm:sqref>BQK67</xm:sqref>
            </x14:sparkline>
            <x14:sparkline>
              <xm:f>'2029 - 5311'!$BQK76:$BQK76</xm:f>
              <xm:sqref>BQK68</xm:sqref>
            </x14:sparkline>
            <x14:sparkline>
              <xm:f>'2029 - 5311'!$BQL69:$BQL69</xm:f>
              <xm:sqref>BQL67</xm:sqref>
            </x14:sparkline>
            <x14:sparkline>
              <xm:f>'2029 - 5311'!$BQL76:$BQL76</xm:f>
              <xm:sqref>BQL68</xm:sqref>
            </x14:sparkline>
            <x14:sparkline>
              <xm:f>'2029 - 5311'!$BQM69:$BQM69</xm:f>
              <xm:sqref>BQM67</xm:sqref>
            </x14:sparkline>
            <x14:sparkline>
              <xm:f>'2029 - 5311'!$BQM76:$BQM76</xm:f>
              <xm:sqref>BQM68</xm:sqref>
            </x14:sparkline>
            <x14:sparkline>
              <xm:f>'2029 - 5311'!$BQN69:$BQN69</xm:f>
              <xm:sqref>BQN67</xm:sqref>
            </x14:sparkline>
            <x14:sparkline>
              <xm:f>'2029 - 5311'!$BQN76:$BQN76</xm:f>
              <xm:sqref>BQN68</xm:sqref>
            </x14:sparkline>
            <x14:sparkline>
              <xm:f>'2029 - 5311'!$BQO69:$BQO69</xm:f>
              <xm:sqref>BQO67</xm:sqref>
            </x14:sparkline>
            <x14:sparkline>
              <xm:f>'2029 - 5311'!$BQO76:$BQO76</xm:f>
              <xm:sqref>BQO68</xm:sqref>
            </x14:sparkline>
            <x14:sparkline>
              <xm:f>'2029 - 5311'!$BQP69:$BQP69</xm:f>
              <xm:sqref>BQP67</xm:sqref>
            </x14:sparkline>
            <x14:sparkline>
              <xm:f>'2029 - 5311'!$BQP76:$BQP76</xm:f>
              <xm:sqref>BQP68</xm:sqref>
            </x14:sparkline>
            <x14:sparkline>
              <xm:f>'2029 - 5311'!$BQQ69:$BQQ69</xm:f>
              <xm:sqref>BQQ67</xm:sqref>
            </x14:sparkline>
            <x14:sparkline>
              <xm:f>'2029 - 5311'!$BQQ76:$BQQ76</xm:f>
              <xm:sqref>BQQ68</xm:sqref>
            </x14:sparkline>
            <x14:sparkline>
              <xm:f>'2029 - 5311'!$BQR69:$BQR69</xm:f>
              <xm:sqref>BQR67</xm:sqref>
            </x14:sparkline>
            <x14:sparkline>
              <xm:f>'2029 - 5311'!$BQR76:$BQR76</xm:f>
              <xm:sqref>BQR68</xm:sqref>
            </x14:sparkline>
            <x14:sparkline>
              <xm:f>'2029 - 5311'!$BQS69:$BQS69</xm:f>
              <xm:sqref>BQS67</xm:sqref>
            </x14:sparkline>
            <x14:sparkline>
              <xm:f>'2029 - 5311'!$BQS76:$BQS76</xm:f>
              <xm:sqref>BQS68</xm:sqref>
            </x14:sparkline>
            <x14:sparkline>
              <xm:f>'2029 - 5311'!$BQT69:$BQT69</xm:f>
              <xm:sqref>BQT67</xm:sqref>
            </x14:sparkline>
            <x14:sparkline>
              <xm:f>'2029 - 5311'!$BQT76:$BQT76</xm:f>
              <xm:sqref>BQT68</xm:sqref>
            </x14:sparkline>
            <x14:sparkline>
              <xm:f>'2029 - 5311'!$BQU69:$BQU69</xm:f>
              <xm:sqref>BQU67</xm:sqref>
            </x14:sparkline>
            <x14:sparkline>
              <xm:f>'2029 - 5311'!$BQU76:$BQU76</xm:f>
              <xm:sqref>BQU68</xm:sqref>
            </x14:sparkline>
            <x14:sparkline>
              <xm:f>'2029 - 5311'!$BQV69:$BQV69</xm:f>
              <xm:sqref>BQV67</xm:sqref>
            </x14:sparkline>
            <x14:sparkline>
              <xm:f>'2029 - 5311'!$BQV76:$BQV76</xm:f>
              <xm:sqref>BQV68</xm:sqref>
            </x14:sparkline>
            <x14:sparkline>
              <xm:f>'2029 - 5311'!$BQW69:$BQW69</xm:f>
              <xm:sqref>BQW67</xm:sqref>
            </x14:sparkline>
            <x14:sparkline>
              <xm:f>'2029 - 5311'!$BQW76:$BQW76</xm:f>
              <xm:sqref>BQW68</xm:sqref>
            </x14:sparkline>
            <x14:sparkline>
              <xm:f>'2029 - 5311'!$BQX69:$BQX69</xm:f>
              <xm:sqref>BQX67</xm:sqref>
            </x14:sparkline>
            <x14:sparkline>
              <xm:f>'2029 - 5311'!$BQX76:$BQX76</xm:f>
              <xm:sqref>BQX68</xm:sqref>
            </x14:sparkline>
            <x14:sparkline>
              <xm:f>'2029 - 5311'!$BQY69:$BQY69</xm:f>
              <xm:sqref>BQY67</xm:sqref>
            </x14:sparkline>
            <x14:sparkline>
              <xm:f>'2029 - 5311'!$BQY76:$BQY76</xm:f>
              <xm:sqref>BQY68</xm:sqref>
            </x14:sparkline>
            <x14:sparkline>
              <xm:f>'2029 - 5311'!$BQZ69:$BQZ69</xm:f>
              <xm:sqref>BQZ67</xm:sqref>
            </x14:sparkline>
            <x14:sparkline>
              <xm:f>'2029 - 5311'!$BQZ76:$BQZ76</xm:f>
              <xm:sqref>BQZ68</xm:sqref>
            </x14:sparkline>
            <x14:sparkline>
              <xm:f>'2029 - 5311'!$BRA69:$BRA69</xm:f>
              <xm:sqref>BRA67</xm:sqref>
            </x14:sparkline>
            <x14:sparkline>
              <xm:f>'2029 - 5311'!$BRA76:$BRA76</xm:f>
              <xm:sqref>BRA68</xm:sqref>
            </x14:sparkline>
            <x14:sparkline>
              <xm:f>'2029 - 5311'!$BRB69:$BRB69</xm:f>
              <xm:sqref>BRB67</xm:sqref>
            </x14:sparkline>
            <x14:sparkline>
              <xm:f>'2029 - 5311'!$BRB76:$BRB76</xm:f>
              <xm:sqref>BRB68</xm:sqref>
            </x14:sparkline>
            <x14:sparkline>
              <xm:f>'2029 - 5311'!$BRC69:$BRC69</xm:f>
              <xm:sqref>BRC67</xm:sqref>
            </x14:sparkline>
            <x14:sparkline>
              <xm:f>'2029 - 5311'!$BRC76:$BRC76</xm:f>
              <xm:sqref>BRC68</xm:sqref>
            </x14:sparkline>
            <x14:sparkline>
              <xm:f>'2029 - 5311'!$BRD69:$BRD69</xm:f>
              <xm:sqref>BRD67</xm:sqref>
            </x14:sparkline>
            <x14:sparkline>
              <xm:f>'2029 - 5311'!$BRD76:$BRD76</xm:f>
              <xm:sqref>BRD68</xm:sqref>
            </x14:sparkline>
            <x14:sparkline>
              <xm:f>'2029 - 5311'!$BRE69:$BRE69</xm:f>
              <xm:sqref>BRE67</xm:sqref>
            </x14:sparkline>
            <x14:sparkline>
              <xm:f>'2029 - 5311'!$BRE76:$BRE76</xm:f>
              <xm:sqref>BRE68</xm:sqref>
            </x14:sparkline>
            <x14:sparkline>
              <xm:f>'2029 - 5311'!$BRF69:$BRF69</xm:f>
              <xm:sqref>BRF67</xm:sqref>
            </x14:sparkline>
            <x14:sparkline>
              <xm:f>'2029 - 5311'!$BRF76:$BRF76</xm:f>
              <xm:sqref>BRF68</xm:sqref>
            </x14:sparkline>
            <x14:sparkline>
              <xm:f>'2029 - 5311'!$BRG69:$BRG69</xm:f>
              <xm:sqref>BRG67</xm:sqref>
            </x14:sparkline>
            <x14:sparkline>
              <xm:f>'2029 - 5311'!$BRG76:$BRG76</xm:f>
              <xm:sqref>BRG68</xm:sqref>
            </x14:sparkline>
            <x14:sparkline>
              <xm:f>'2029 - 5311'!$BRH69:$BRH69</xm:f>
              <xm:sqref>BRH67</xm:sqref>
            </x14:sparkline>
            <x14:sparkline>
              <xm:f>'2029 - 5311'!$BRH76:$BRH76</xm:f>
              <xm:sqref>BRH68</xm:sqref>
            </x14:sparkline>
            <x14:sparkline>
              <xm:f>'2029 - 5311'!$BRI69:$BRI69</xm:f>
              <xm:sqref>BRI67</xm:sqref>
            </x14:sparkline>
            <x14:sparkline>
              <xm:f>'2029 - 5311'!$BRI76:$BRI76</xm:f>
              <xm:sqref>BRI68</xm:sqref>
            </x14:sparkline>
            <x14:sparkline>
              <xm:f>'2029 - 5311'!$BRJ69:$BRJ69</xm:f>
              <xm:sqref>BRJ67</xm:sqref>
            </x14:sparkline>
            <x14:sparkline>
              <xm:f>'2029 - 5311'!$BRJ76:$BRJ76</xm:f>
              <xm:sqref>BRJ68</xm:sqref>
            </x14:sparkline>
            <x14:sparkline>
              <xm:f>'2029 - 5311'!$BRK69:$BRK69</xm:f>
              <xm:sqref>BRK67</xm:sqref>
            </x14:sparkline>
            <x14:sparkline>
              <xm:f>'2029 - 5311'!$BRK76:$BRK76</xm:f>
              <xm:sqref>BRK68</xm:sqref>
            </x14:sparkline>
            <x14:sparkline>
              <xm:f>'2029 - 5311'!$BRL69:$BRL69</xm:f>
              <xm:sqref>BRL67</xm:sqref>
            </x14:sparkline>
            <x14:sparkline>
              <xm:f>'2029 - 5311'!$BRL76:$BRL76</xm:f>
              <xm:sqref>BRL68</xm:sqref>
            </x14:sparkline>
            <x14:sparkline>
              <xm:f>'2029 - 5311'!$BRM69:$BRM69</xm:f>
              <xm:sqref>BRM67</xm:sqref>
            </x14:sparkline>
            <x14:sparkline>
              <xm:f>'2029 - 5311'!$BRM76:$BRM76</xm:f>
              <xm:sqref>BRM68</xm:sqref>
            </x14:sparkline>
            <x14:sparkline>
              <xm:f>'2029 - 5311'!$BRN69:$BRN69</xm:f>
              <xm:sqref>BRN67</xm:sqref>
            </x14:sparkline>
            <x14:sparkline>
              <xm:f>'2029 - 5311'!$BRN76:$BRN76</xm:f>
              <xm:sqref>BRN68</xm:sqref>
            </x14:sparkline>
            <x14:sparkline>
              <xm:f>'2029 - 5311'!$BRO69:$BRO69</xm:f>
              <xm:sqref>BRO67</xm:sqref>
            </x14:sparkline>
            <x14:sparkline>
              <xm:f>'2029 - 5311'!$BRO76:$BRO76</xm:f>
              <xm:sqref>BRO68</xm:sqref>
            </x14:sparkline>
            <x14:sparkline>
              <xm:f>'2029 - 5311'!$BRP69:$BRP69</xm:f>
              <xm:sqref>BRP67</xm:sqref>
            </x14:sparkline>
            <x14:sparkline>
              <xm:f>'2029 - 5311'!$BRP76:$BRP76</xm:f>
              <xm:sqref>BRP68</xm:sqref>
            </x14:sparkline>
            <x14:sparkline>
              <xm:f>'2029 - 5311'!$BRQ69:$BRQ69</xm:f>
              <xm:sqref>BRQ67</xm:sqref>
            </x14:sparkline>
            <x14:sparkline>
              <xm:f>'2029 - 5311'!$BRQ76:$BRQ76</xm:f>
              <xm:sqref>BRQ68</xm:sqref>
            </x14:sparkline>
            <x14:sparkline>
              <xm:f>'2029 - 5311'!$BRR69:$BRR69</xm:f>
              <xm:sqref>BRR67</xm:sqref>
            </x14:sparkline>
            <x14:sparkline>
              <xm:f>'2029 - 5311'!$BRR76:$BRR76</xm:f>
              <xm:sqref>BRR68</xm:sqref>
            </x14:sparkline>
            <x14:sparkline>
              <xm:f>'2029 - 5311'!$BRS69:$BRS69</xm:f>
              <xm:sqref>BRS67</xm:sqref>
            </x14:sparkline>
            <x14:sparkline>
              <xm:f>'2029 - 5311'!$BRS76:$BRS76</xm:f>
              <xm:sqref>BRS68</xm:sqref>
            </x14:sparkline>
            <x14:sparkline>
              <xm:f>'2029 - 5311'!$BRT69:$BRT69</xm:f>
              <xm:sqref>BRT67</xm:sqref>
            </x14:sparkline>
            <x14:sparkline>
              <xm:f>'2029 - 5311'!$BRT76:$BRT76</xm:f>
              <xm:sqref>BRT68</xm:sqref>
            </x14:sparkline>
            <x14:sparkline>
              <xm:f>'2029 - 5311'!$BRU69:$BRU69</xm:f>
              <xm:sqref>BRU67</xm:sqref>
            </x14:sparkline>
            <x14:sparkline>
              <xm:f>'2029 - 5311'!$BRU76:$BRU76</xm:f>
              <xm:sqref>BRU68</xm:sqref>
            </x14:sparkline>
            <x14:sparkline>
              <xm:f>'2029 - 5311'!$BRV69:$BRV69</xm:f>
              <xm:sqref>BRV67</xm:sqref>
            </x14:sparkline>
            <x14:sparkline>
              <xm:f>'2029 - 5311'!$BRV76:$BRV76</xm:f>
              <xm:sqref>BRV68</xm:sqref>
            </x14:sparkline>
            <x14:sparkline>
              <xm:f>'2029 - 5311'!$BRW69:$BRW69</xm:f>
              <xm:sqref>BRW67</xm:sqref>
            </x14:sparkline>
            <x14:sparkline>
              <xm:f>'2029 - 5311'!$BRW76:$BRW76</xm:f>
              <xm:sqref>BRW68</xm:sqref>
            </x14:sparkline>
            <x14:sparkline>
              <xm:f>'2029 - 5311'!$BRX69:$BRX69</xm:f>
              <xm:sqref>BRX67</xm:sqref>
            </x14:sparkline>
            <x14:sparkline>
              <xm:f>'2029 - 5311'!$BRX76:$BRX76</xm:f>
              <xm:sqref>BRX68</xm:sqref>
            </x14:sparkline>
            <x14:sparkline>
              <xm:f>'2029 - 5311'!$BRY69:$BRY69</xm:f>
              <xm:sqref>BRY67</xm:sqref>
            </x14:sparkline>
            <x14:sparkline>
              <xm:f>'2029 - 5311'!$BRY76:$BRY76</xm:f>
              <xm:sqref>BRY68</xm:sqref>
            </x14:sparkline>
            <x14:sparkline>
              <xm:f>'2029 - 5311'!$BRZ69:$BRZ69</xm:f>
              <xm:sqref>BRZ67</xm:sqref>
            </x14:sparkline>
            <x14:sparkline>
              <xm:f>'2029 - 5311'!$BRZ76:$BRZ76</xm:f>
              <xm:sqref>BRZ68</xm:sqref>
            </x14:sparkline>
            <x14:sparkline>
              <xm:f>'2029 - 5311'!$BSA69:$BSA69</xm:f>
              <xm:sqref>BSA67</xm:sqref>
            </x14:sparkline>
            <x14:sparkline>
              <xm:f>'2029 - 5311'!$BSA76:$BSA76</xm:f>
              <xm:sqref>BSA68</xm:sqref>
            </x14:sparkline>
            <x14:sparkline>
              <xm:f>'2029 - 5311'!$BSB69:$BSB69</xm:f>
              <xm:sqref>BSB67</xm:sqref>
            </x14:sparkline>
            <x14:sparkline>
              <xm:f>'2029 - 5311'!$BSB76:$BSB76</xm:f>
              <xm:sqref>BSB68</xm:sqref>
            </x14:sparkline>
            <x14:sparkline>
              <xm:f>'2029 - 5311'!$BSC69:$BSC69</xm:f>
              <xm:sqref>BSC67</xm:sqref>
            </x14:sparkline>
            <x14:sparkline>
              <xm:f>'2029 - 5311'!$BSC76:$BSC76</xm:f>
              <xm:sqref>BSC68</xm:sqref>
            </x14:sparkline>
            <x14:sparkline>
              <xm:f>'2029 - 5311'!$BSD69:$BSD69</xm:f>
              <xm:sqref>BSD67</xm:sqref>
            </x14:sparkline>
            <x14:sparkline>
              <xm:f>'2029 - 5311'!$BSD76:$BSD76</xm:f>
              <xm:sqref>BSD68</xm:sqref>
            </x14:sparkline>
            <x14:sparkline>
              <xm:f>'2029 - 5311'!$BSE69:$BSE69</xm:f>
              <xm:sqref>BSE67</xm:sqref>
            </x14:sparkline>
            <x14:sparkline>
              <xm:f>'2029 - 5311'!$BSE76:$BSE76</xm:f>
              <xm:sqref>BSE68</xm:sqref>
            </x14:sparkline>
            <x14:sparkline>
              <xm:f>'2029 - 5311'!$BSF69:$BSF69</xm:f>
              <xm:sqref>BSF67</xm:sqref>
            </x14:sparkline>
            <x14:sparkline>
              <xm:f>'2029 - 5311'!$BSF76:$BSF76</xm:f>
              <xm:sqref>BSF68</xm:sqref>
            </x14:sparkline>
            <x14:sparkline>
              <xm:f>'2029 - 5311'!$BSG69:$BSG69</xm:f>
              <xm:sqref>BSG67</xm:sqref>
            </x14:sparkline>
            <x14:sparkline>
              <xm:f>'2029 - 5311'!$BSG76:$BSG76</xm:f>
              <xm:sqref>BSG68</xm:sqref>
            </x14:sparkline>
            <x14:sparkline>
              <xm:f>'2029 - 5311'!$BSH69:$BSH69</xm:f>
              <xm:sqref>BSH67</xm:sqref>
            </x14:sparkline>
            <x14:sparkline>
              <xm:f>'2029 - 5311'!$BSH76:$BSH76</xm:f>
              <xm:sqref>BSH68</xm:sqref>
            </x14:sparkline>
            <x14:sparkline>
              <xm:f>'2029 - 5311'!$BSI69:$BSI69</xm:f>
              <xm:sqref>BSI67</xm:sqref>
            </x14:sparkline>
            <x14:sparkline>
              <xm:f>'2029 - 5311'!$BSI76:$BSI76</xm:f>
              <xm:sqref>BSI68</xm:sqref>
            </x14:sparkline>
            <x14:sparkline>
              <xm:f>'2029 - 5311'!$BSJ69:$BSJ69</xm:f>
              <xm:sqref>BSJ67</xm:sqref>
            </x14:sparkline>
            <x14:sparkline>
              <xm:f>'2029 - 5311'!$BSJ76:$BSJ76</xm:f>
              <xm:sqref>BSJ68</xm:sqref>
            </x14:sparkline>
            <x14:sparkline>
              <xm:f>'2029 - 5311'!$BSK69:$BSK69</xm:f>
              <xm:sqref>BSK67</xm:sqref>
            </x14:sparkline>
            <x14:sparkline>
              <xm:f>'2029 - 5311'!$BSK76:$BSK76</xm:f>
              <xm:sqref>BSK68</xm:sqref>
            </x14:sparkline>
            <x14:sparkline>
              <xm:f>'2029 - 5311'!$BSL69:$BSL69</xm:f>
              <xm:sqref>BSL67</xm:sqref>
            </x14:sparkline>
            <x14:sparkline>
              <xm:f>'2029 - 5311'!$BSL76:$BSL76</xm:f>
              <xm:sqref>BSL68</xm:sqref>
            </x14:sparkline>
            <x14:sparkline>
              <xm:f>'2029 - 5311'!$BSM69:$BSM69</xm:f>
              <xm:sqref>BSM67</xm:sqref>
            </x14:sparkline>
            <x14:sparkline>
              <xm:f>'2029 - 5311'!$BSM76:$BSM76</xm:f>
              <xm:sqref>BSM68</xm:sqref>
            </x14:sparkline>
            <x14:sparkline>
              <xm:f>'2029 - 5311'!$BSN69:$BSN69</xm:f>
              <xm:sqref>BSN67</xm:sqref>
            </x14:sparkline>
            <x14:sparkline>
              <xm:f>'2029 - 5311'!$BSN76:$BSN76</xm:f>
              <xm:sqref>BSN68</xm:sqref>
            </x14:sparkline>
            <x14:sparkline>
              <xm:f>'2029 - 5311'!$BSO69:$BSO69</xm:f>
              <xm:sqref>BSO67</xm:sqref>
            </x14:sparkline>
            <x14:sparkline>
              <xm:f>'2029 - 5311'!$BSO76:$BSO76</xm:f>
              <xm:sqref>BSO68</xm:sqref>
            </x14:sparkline>
            <x14:sparkline>
              <xm:f>'2029 - 5311'!$BSP69:$BSP69</xm:f>
              <xm:sqref>BSP67</xm:sqref>
            </x14:sparkline>
            <x14:sparkline>
              <xm:f>'2029 - 5311'!$BSP76:$BSP76</xm:f>
              <xm:sqref>BSP68</xm:sqref>
            </x14:sparkline>
            <x14:sparkline>
              <xm:f>'2029 - 5311'!$BSQ69:$BSQ69</xm:f>
              <xm:sqref>BSQ67</xm:sqref>
            </x14:sparkline>
            <x14:sparkline>
              <xm:f>'2029 - 5311'!$BSQ76:$BSQ76</xm:f>
              <xm:sqref>BSQ68</xm:sqref>
            </x14:sparkline>
            <x14:sparkline>
              <xm:f>'2029 - 5311'!$BSR69:$BSR69</xm:f>
              <xm:sqref>BSR67</xm:sqref>
            </x14:sparkline>
            <x14:sparkline>
              <xm:f>'2029 - 5311'!$BSR76:$BSR76</xm:f>
              <xm:sqref>BSR68</xm:sqref>
            </x14:sparkline>
            <x14:sparkline>
              <xm:f>'2029 - 5311'!$BSS69:$BSS69</xm:f>
              <xm:sqref>BSS67</xm:sqref>
            </x14:sparkline>
            <x14:sparkline>
              <xm:f>'2029 - 5311'!$BSS76:$BSS76</xm:f>
              <xm:sqref>BSS68</xm:sqref>
            </x14:sparkline>
            <x14:sparkline>
              <xm:f>'2029 - 5311'!$BST69:$BST69</xm:f>
              <xm:sqref>BST67</xm:sqref>
            </x14:sparkline>
            <x14:sparkline>
              <xm:f>'2029 - 5311'!$BST76:$BST76</xm:f>
              <xm:sqref>BST68</xm:sqref>
            </x14:sparkline>
            <x14:sparkline>
              <xm:f>'2029 - 5311'!$BSU69:$BSU69</xm:f>
              <xm:sqref>BSU67</xm:sqref>
            </x14:sparkline>
            <x14:sparkline>
              <xm:f>'2029 - 5311'!$BSU76:$BSU76</xm:f>
              <xm:sqref>BSU68</xm:sqref>
            </x14:sparkline>
            <x14:sparkline>
              <xm:f>'2029 - 5311'!$BSV69:$BSV69</xm:f>
              <xm:sqref>BSV67</xm:sqref>
            </x14:sparkline>
            <x14:sparkline>
              <xm:f>'2029 - 5311'!$BSV76:$BSV76</xm:f>
              <xm:sqref>BSV68</xm:sqref>
            </x14:sparkline>
            <x14:sparkline>
              <xm:f>'2029 - 5311'!$BSW69:$BSW69</xm:f>
              <xm:sqref>BSW67</xm:sqref>
            </x14:sparkline>
            <x14:sparkline>
              <xm:f>'2029 - 5311'!$BSW76:$BSW76</xm:f>
              <xm:sqref>BSW68</xm:sqref>
            </x14:sparkline>
            <x14:sparkline>
              <xm:f>'2029 - 5311'!$BSX69:$BSX69</xm:f>
              <xm:sqref>BSX67</xm:sqref>
            </x14:sparkline>
            <x14:sparkline>
              <xm:f>'2029 - 5311'!$BSX76:$BSX76</xm:f>
              <xm:sqref>BSX68</xm:sqref>
            </x14:sparkline>
            <x14:sparkline>
              <xm:f>'2029 - 5311'!$BSY69:$BSY69</xm:f>
              <xm:sqref>BSY67</xm:sqref>
            </x14:sparkline>
            <x14:sparkline>
              <xm:f>'2029 - 5311'!$BSY76:$BSY76</xm:f>
              <xm:sqref>BSY68</xm:sqref>
            </x14:sparkline>
            <x14:sparkline>
              <xm:f>'2029 - 5311'!$BSZ69:$BSZ69</xm:f>
              <xm:sqref>BSZ67</xm:sqref>
            </x14:sparkline>
            <x14:sparkline>
              <xm:f>'2029 - 5311'!$BSZ76:$BSZ76</xm:f>
              <xm:sqref>BSZ68</xm:sqref>
            </x14:sparkline>
            <x14:sparkline>
              <xm:f>'2029 - 5311'!$BTA69:$BTA69</xm:f>
              <xm:sqref>BTA67</xm:sqref>
            </x14:sparkline>
            <x14:sparkline>
              <xm:f>'2029 - 5311'!$BTA76:$BTA76</xm:f>
              <xm:sqref>BTA68</xm:sqref>
            </x14:sparkline>
            <x14:sparkline>
              <xm:f>'2029 - 5311'!$BTB69:$BTB69</xm:f>
              <xm:sqref>BTB67</xm:sqref>
            </x14:sparkline>
            <x14:sparkline>
              <xm:f>'2029 - 5311'!$BTB76:$BTB76</xm:f>
              <xm:sqref>BTB68</xm:sqref>
            </x14:sparkline>
            <x14:sparkline>
              <xm:f>'2029 - 5311'!$BTC69:$BTC69</xm:f>
              <xm:sqref>BTC67</xm:sqref>
            </x14:sparkline>
            <x14:sparkline>
              <xm:f>'2029 - 5311'!$BTC76:$BTC76</xm:f>
              <xm:sqref>BTC68</xm:sqref>
            </x14:sparkline>
            <x14:sparkline>
              <xm:f>'2029 - 5311'!$BTD69:$BTD69</xm:f>
              <xm:sqref>BTD67</xm:sqref>
            </x14:sparkline>
            <x14:sparkline>
              <xm:f>'2029 - 5311'!$BTD76:$BTD76</xm:f>
              <xm:sqref>BTD68</xm:sqref>
            </x14:sparkline>
            <x14:sparkline>
              <xm:f>'2029 - 5311'!$BTE69:$BTE69</xm:f>
              <xm:sqref>BTE67</xm:sqref>
            </x14:sparkline>
            <x14:sparkline>
              <xm:f>'2029 - 5311'!$BTE76:$BTE76</xm:f>
              <xm:sqref>BTE68</xm:sqref>
            </x14:sparkline>
            <x14:sparkline>
              <xm:f>'2029 - 5311'!$BTF69:$BTF69</xm:f>
              <xm:sqref>BTF67</xm:sqref>
            </x14:sparkline>
            <x14:sparkline>
              <xm:f>'2029 - 5311'!$BTF76:$BTF76</xm:f>
              <xm:sqref>BTF68</xm:sqref>
            </x14:sparkline>
            <x14:sparkline>
              <xm:f>'2029 - 5311'!$BTG69:$BTG69</xm:f>
              <xm:sqref>BTG67</xm:sqref>
            </x14:sparkline>
            <x14:sparkline>
              <xm:f>'2029 - 5311'!$BTG76:$BTG76</xm:f>
              <xm:sqref>BTG68</xm:sqref>
            </x14:sparkline>
            <x14:sparkline>
              <xm:f>'2029 - 5311'!$BTH69:$BTH69</xm:f>
              <xm:sqref>BTH67</xm:sqref>
            </x14:sparkline>
            <x14:sparkline>
              <xm:f>'2029 - 5311'!$BTH76:$BTH76</xm:f>
              <xm:sqref>BTH68</xm:sqref>
            </x14:sparkline>
            <x14:sparkline>
              <xm:f>'2029 - 5311'!$BTI69:$BTI69</xm:f>
              <xm:sqref>BTI67</xm:sqref>
            </x14:sparkline>
            <x14:sparkline>
              <xm:f>'2029 - 5311'!$BTI76:$BTI76</xm:f>
              <xm:sqref>BTI68</xm:sqref>
            </x14:sparkline>
            <x14:sparkline>
              <xm:f>'2029 - 5311'!$BTJ69:$BTJ69</xm:f>
              <xm:sqref>BTJ67</xm:sqref>
            </x14:sparkline>
            <x14:sparkline>
              <xm:f>'2029 - 5311'!$BTJ76:$BTJ76</xm:f>
              <xm:sqref>BTJ68</xm:sqref>
            </x14:sparkline>
            <x14:sparkline>
              <xm:f>'2029 - 5311'!$BTK69:$BTK69</xm:f>
              <xm:sqref>BTK67</xm:sqref>
            </x14:sparkline>
            <x14:sparkline>
              <xm:f>'2029 - 5311'!$BTK76:$BTK76</xm:f>
              <xm:sqref>BTK68</xm:sqref>
            </x14:sparkline>
            <x14:sparkline>
              <xm:f>'2029 - 5311'!$BTL69:$BTL69</xm:f>
              <xm:sqref>BTL67</xm:sqref>
            </x14:sparkline>
            <x14:sparkline>
              <xm:f>'2029 - 5311'!$BTL76:$BTL76</xm:f>
              <xm:sqref>BTL68</xm:sqref>
            </x14:sparkline>
            <x14:sparkline>
              <xm:f>'2029 - 5311'!$BTM69:$BTM69</xm:f>
              <xm:sqref>BTM67</xm:sqref>
            </x14:sparkline>
            <x14:sparkline>
              <xm:f>'2029 - 5311'!$BTM76:$BTM76</xm:f>
              <xm:sqref>BTM68</xm:sqref>
            </x14:sparkline>
            <x14:sparkline>
              <xm:f>'2029 - 5311'!$BTN69:$BTN69</xm:f>
              <xm:sqref>BTN67</xm:sqref>
            </x14:sparkline>
            <x14:sparkline>
              <xm:f>'2029 - 5311'!$BTN76:$BTN76</xm:f>
              <xm:sqref>BTN68</xm:sqref>
            </x14:sparkline>
            <x14:sparkline>
              <xm:f>'2029 - 5311'!$BTO69:$BTO69</xm:f>
              <xm:sqref>BTO67</xm:sqref>
            </x14:sparkline>
            <x14:sparkline>
              <xm:f>'2029 - 5311'!$BTO76:$BTO76</xm:f>
              <xm:sqref>BTO68</xm:sqref>
            </x14:sparkline>
            <x14:sparkline>
              <xm:f>'2029 - 5311'!$BTP69:$BTP69</xm:f>
              <xm:sqref>BTP67</xm:sqref>
            </x14:sparkline>
            <x14:sparkline>
              <xm:f>'2029 - 5311'!$BTP76:$BTP76</xm:f>
              <xm:sqref>BTP68</xm:sqref>
            </x14:sparkline>
            <x14:sparkline>
              <xm:f>'2029 - 5311'!$BTQ69:$BTQ69</xm:f>
              <xm:sqref>BTQ67</xm:sqref>
            </x14:sparkline>
            <x14:sparkline>
              <xm:f>'2029 - 5311'!$BTQ76:$BTQ76</xm:f>
              <xm:sqref>BTQ68</xm:sqref>
            </x14:sparkline>
            <x14:sparkline>
              <xm:f>'2029 - 5311'!$BTR69:$BTR69</xm:f>
              <xm:sqref>BTR67</xm:sqref>
            </x14:sparkline>
            <x14:sparkline>
              <xm:f>'2029 - 5311'!$BTR76:$BTR76</xm:f>
              <xm:sqref>BTR68</xm:sqref>
            </x14:sparkline>
            <x14:sparkline>
              <xm:f>'2029 - 5311'!$BTS69:$BTS69</xm:f>
              <xm:sqref>BTS67</xm:sqref>
            </x14:sparkline>
            <x14:sparkline>
              <xm:f>'2029 - 5311'!$BTS76:$BTS76</xm:f>
              <xm:sqref>BTS68</xm:sqref>
            </x14:sparkline>
            <x14:sparkline>
              <xm:f>'2029 - 5311'!$BTT69:$BTT69</xm:f>
              <xm:sqref>BTT67</xm:sqref>
            </x14:sparkline>
            <x14:sparkline>
              <xm:f>'2029 - 5311'!$BTT76:$BTT76</xm:f>
              <xm:sqref>BTT68</xm:sqref>
            </x14:sparkline>
            <x14:sparkline>
              <xm:f>'2029 - 5311'!$BTU69:$BTU69</xm:f>
              <xm:sqref>BTU67</xm:sqref>
            </x14:sparkline>
            <x14:sparkline>
              <xm:f>'2029 - 5311'!$BTU76:$BTU76</xm:f>
              <xm:sqref>BTU68</xm:sqref>
            </x14:sparkline>
            <x14:sparkline>
              <xm:f>'2029 - 5311'!$BTV69:$BTV69</xm:f>
              <xm:sqref>BTV67</xm:sqref>
            </x14:sparkline>
            <x14:sparkline>
              <xm:f>'2029 - 5311'!$BTV76:$BTV76</xm:f>
              <xm:sqref>BTV68</xm:sqref>
            </x14:sparkline>
            <x14:sparkline>
              <xm:f>'2029 - 5311'!$BTW69:$BTW69</xm:f>
              <xm:sqref>BTW67</xm:sqref>
            </x14:sparkline>
            <x14:sparkline>
              <xm:f>'2029 - 5311'!$BTW76:$BTW76</xm:f>
              <xm:sqref>BTW68</xm:sqref>
            </x14:sparkline>
            <x14:sparkline>
              <xm:f>'2029 - 5311'!$BTX69:$BTX69</xm:f>
              <xm:sqref>BTX67</xm:sqref>
            </x14:sparkline>
            <x14:sparkline>
              <xm:f>'2029 - 5311'!$BTX76:$BTX76</xm:f>
              <xm:sqref>BTX68</xm:sqref>
            </x14:sparkline>
            <x14:sparkline>
              <xm:f>'2029 - 5311'!$BTY69:$BTY69</xm:f>
              <xm:sqref>BTY67</xm:sqref>
            </x14:sparkline>
            <x14:sparkline>
              <xm:f>'2029 - 5311'!$BTY76:$BTY76</xm:f>
              <xm:sqref>BTY68</xm:sqref>
            </x14:sparkline>
            <x14:sparkline>
              <xm:f>'2029 - 5311'!$BTZ69:$BTZ69</xm:f>
              <xm:sqref>BTZ67</xm:sqref>
            </x14:sparkline>
            <x14:sparkline>
              <xm:f>'2029 - 5311'!$BTZ76:$BTZ76</xm:f>
              <xm:sqref>BTZ68</xm:sqref>
            </x14:sparkline>
            <x14:sparkline>
              <xm:f>'2029 - 5311'!$BUA69:$BUA69</xm:f>
              <xm:sqref>BUA67</xm:sqref>
            </x14:sparkline>
            <x14:sparkline>
              <xm:f>'2029 - 5311'!$BUA76:$BUA76</xm:f>
              <xm:sqref>BUA68</xm:sqref>
            </x14:sparkline>
            <x14:sparkline>
              <xm:f>'2029 - 5311'!$BUB69:$BUB69</xm:f>
              <xm:sqref>BUB67</xm:sqref>
            </x14:sparkline>
            <x14:sparkline>
              <xm:f>'2029 - 5311'!$BUB76:$BUB76</xm:f>
              <xm:sqref>BUB68</xm:sqref>
            </x14:sparkline>
            <x14:sparkline>
              <xm:f>'2029 - 5311'!$BUC69:$BUC69</xm:f>
              <xm:sqref>BUC67</xm:sqref>
            </x14:sparkline>
            <x14:sparkline>
              <xm:f>'2029 - 5311'!$BUC76:$BUC76</xm:f>
              <xm:sqref>BUC68</xm:sqref>
            </x14:sparkline>
            <x14:sparkline>
              <xm:f>'2029 - 5311'!$BUD69:$BUD69</xm:f>
              <xm:sqref>BUD67</xm:sqref>
            </x14:sparkline>
            <x14:sparkline>
              <xm:f>'2029 - 5311'!$BUD76:$BUD76</xm:f>
              <xm:sqref>BUD68</xm:sqref>
            </x14:sparkline>
            <x14:sparkline>
              <xm:f>'2029 - 5311'!$BUE69:$BUE69</xm:f>
              <xm:sqref>BUE67</xm:sqref>
            </x14:sparkline>
            <x14:sparkline>
              <xm:f>'2029 - 5311'!$BUE76:$BUE76</xm:f>
              <xm:sqref>BUE68</xm:sqref>
            </x14:sparkline>
            <x14:sparkline>
              <xm:f>'2029 - 5311'!$BUF69:$BUF69</xm:f>
              <xm:sqref>BUF67</xm:sqref>
            </x14:sparkline>
            <x14:sparkline>
              <xm:f>'2029 - 5311'!$BUF76:$BUF76</xm:f>
              <xm:sqref>BUF68</xm:sqref>
            </x14:sparkline>
            <x14:sparkline>
              <xm:f>'2029 - 5311'!$BUG69:$BUG69</xm:f>
              <xm:sqref>BUG67</xm:sqref>
            </x14:sparkline>
            <x14:sparkline>
              <xm:f>'2029 - 5311'!$BUG76:$BUG76</xm:f>
              <xm:sqref>BUG68</xm:sqref>
            </x14:sparkline>
            <x14:sparkline>
              <xm:f>'2029 - 5311'!$BUH69:$BUH69</xm:f>
              <xm:sqref>BUH67</xm:sqref>
            </x14:sparkline>
            <x14:sparkline>
              <xm:f>'2029 - 5311'!$BUH76:$BUH76</xm:f>
              <xm:sqref>BUH68</xm:sqref>
            </x14:sparkline>
            <x14:sparkline>
              <xm:f>'2029 - 5311'!$BUI69:$BUI69</xm:f>
              <xm:sqref>BUI67</xm:sqref>
            </x14:sparkline>
            <x14:sparkline>
              <xm:f>'2029 - 5311'!$BUI76:$BUI76</xm:f>
              <xm:sqref>BUI68</xm:sqref>
            </x14:sparkline>
            <x14:sparkline>
              <xm:f>'2029 - 5311'!$BUJ69:$BUJ69</xm:f>
              <xm:sqref>BUJ67</xm:sqref>
            </x14:sparkline>
            <x14:sparkline>
              <xm:f>'2029 - 5311'!$BUJ76:$BUJ76</xm:f>
              <xm:sqref>BUJ68</xm:sqref>
            </x14:sparkline>
            <x14:sparkline>
              <xm:f>'2029 - 5311'!$BUK69:$BUK69</xm:f>
              <xm:sqref>BUK67</xm:sqref>
            </x14:sparkline>
            <x14:sparkline>
              <xm:f>'2029 - 5311'!$BUK76:$BUK76</xm:f>
              <xm:sqref>BUK68</xm:sqref>
            </x14:sparkline>
            <x14:sparkline>
              <xm:f>'2029 - 5311'!$BUL69:$BUL69</xm:f>
              <xm:sqref>BUL67</xm:sqref>
            </x14:sparkline>
            <x14:sparkline>
              <xm:f>'2029 - 5311'!$BUL76:$BUL76</xm:f>
              <xm:sqref>BUL68</xm:sqref>
            </x14:sparkline>
            <x14:sparkline>
              <xm:f>'2029 - 5311'!$BUM69:$BUM69</xm:f>
              <xm:sqref>BUM67</xm:sqref>
            </x14:sparkline>
            <x14:sparkline>
              <xm:f>'2029 - 5311'!$BUM76:$BUM76</xm:f>
              <xm:sqref>BUM68</xm:sqref>
            </x14:sparkline>
            <x14:sparkline>
              <xm:f>'2029 - 5311'!$BUN69:$BUN69</xm:f>
              <xm:sqref>BUN67</xm:sqref>
            </x14:sparkline>
            <x14:sparkline>
              <xm:f>'2029 - 5311'!$BUN76:$BUN76</xm:f>
              <xm:sqref>BUN68</xm:sqref>
            </x14:sparkline>
            <x14:sparkline>
              <xm:f>'2029 - 5311'!$BUO69:$BUO69</xm:f>
              <xm:sqref>BUO67</xm:sqref>
            </x14:sparkline>
            <x14:sparkline>
              <xm:f>'2029 - 5311'!$BUO76:$BUO76</xm:f>
              <xm:sqref>BUO68</xm:sqref>
            </x14:sparkline>
            <x14:sparkline>
              <xm:f>'2029 - 5311'!$BUP69:$BUP69</xm:f>
              <xm:sqref>BUP67</xm:sqref>
            </x14:sparkline>
            <x14:sparkline>
              <xm:f>'2029 - 5311'!$BUP76:$BUP76</xm:f>
              <xm:sqref>BUP68</xm:sqref>
            </x14:sparkline>
            <x14:sparkline>
              <xm:f>'2029 - 5311'!$BUQ69:$BUQ69</xm:f>
              <xm:sqref>BUQ67</xm:sqref>
            </x14:sparkline>
            <x14:sparkline>
              <xm:f>'2029 - 5311'!$BUQ76:$BUQ76</xm:f>
              <xm:sqref>BUQ68</xm:sqref>
            </x14:sparkline>
            <x14:sparkline>
              <xm:f>'2029 - 5311'!$BUR69:$BUR69</xm:f>
              <xm:sqref>BUR67</xm:sqref>
            </x14:sparkline>
            <x14:sparkline>
              <xm:f>'2029 - 5311'!$BUR76:$BUR76</xm:f>
              <xm:sqref>BUR68</xm:sqref>
            </x14:sparkline>
            <x14:sparkline>
              <xm:f>'2029 - 5311'!$BUS69:$BUS69</xm:f>
              <xm:sqref>BUS67</xm:sqref>
            </x14:sparkline>
            <x14:sparkline>
              <xm:f>'2029 - 5311'!$BUS76:$BUS76</xm:f>
              <xm:sqref>BUS68</xm:sqref>
            </x14:sparkline>
            <x14:sparkline>
              <xm:f>'2029 - 5311'!$BUT69:$BUT69</xm:f>
              <xm:sqref>BUT67</xm:sqref>
            </x14:sparkline>
            <x14:sparkline>
              <xm:f>'2029 - 5311'!$BUT76:$BUT76</xm:f>
              <xm:sqref>BUT68</xm:sqref>
            </x14:sparkline>
            <x14:sparkline>
              <xm:f>'2029 - 5311'!$BUU69:$BUU69</xm:f>
              <xm:sqref>BUU67</xm:sqref>
            </x14:sparkline>
            <x14:sparkline>
              <xm:f>'2029 - 5311'!$BUU76:$BUU76</xm:f>
              <xm:sqref>BUU68</xm:sqref>
            </x14:sparkline>
            <x14:sparkline>
              <xm:f>'2029 - 5311'!$BUV69:$BUV69</xm:f>
              <xm:sqref>BUV67</xm:sqref>
            </x14:sparkline>
            <x14:sparkline>
              <xm:f>'2029 - 5311'!$BUV76:$BUV76</xm:f>
              <xm:sqref>BUV68</xm:sqref>
            </x14:sparkline>
            <x14:sparkline>
              <xm:f>'2029 - 5311'!$BUW69:$BUW69</xm:f>
              <xm:sqref>BUW67</xm:sqref>
            </x14:sparkline>
            <x14:sparkline>
              <xm:f>'2029 - 5311'!$BUW76:$BUW76</xm:f>
              <xm:sqref>BUW68</xm:sqref>
            </x14:sparkline>
            <x14:sparkline>
              <xm:f>'2029 - 5311'!$BUX69:$BUX69</xm:f>
              <xm:sqref>BUX67</xm:sqref>
            </x14:sparkline>
            <x14:sparkline>
              <xm:f>'2029 - 5311'!$BUX76:$BUX76</xm:f>
              <xm:sqref>BUX68</xm:sqref>
            </x14:sparkline>
            <x14:sparkline>
              <xm:f>'2029 - 5311'!$BUY69:$BUY69</xm:f>
              <xm:sqref>BUY67</xm:sqref>
            </x14:sparkline>
            <x14:sparkline>
              <xm:f>'2029 - 5311'!$BUY76:$BUY76</xm:f>
              <xm:sqref>BUY68</xm:sqref>
            </x14:sparkline>
            <x14:sparkline>
              <xm:f>'2029 - 5311'!$BUZ69:$BUZ69</xm:f>
              <xm:sqref>BUZ67</xm:sqref>
            </x14:sparkline>
            <x14:sparkline>
              <xm:f>'2029 - 5311'!$BUZ76:$BUZ76</xm:f>
              <xm:sqref>BUZ68</xm:sqref>
            </x14:sparkline>
            <x14:sparkline>
              <xm:f>'2029 - 5311'!$BVA69:$BVA69</xm:f>
              <xm:sqref>BVA67</xm:sqref>
            </x14:sparkline>
            <x14:sparkline>
              <xm:f>'2029 - 5311'!$BVA76:$BVA76</xm:f>
              <xm:sqref>BVA68</xm:sqref>
            </x14:sparkline>
            <x14:sparkline>
              <xm:f>'2029 - 5311'!$BVB69:$BVB69</xm:f>
              <xm:sqref>BVB67</xm:sqref>
            </x14:sparkline>
            <x14:sparkline>
              <xm:f>'2029 - 5311'!$BVB76:$BVB76</xm:f>
              <xm:sqref>BVB68</xm:sqref>
            </x14:sparkline>
            <x14:sparkline>
              <xm:f>'2029 - 5311'!$BVC69:$BVC69</xm:f>
              <xm:sqref>BVC67</xm:sqref>
            </x14:sparkline>
            <x14:sparkline>
              <xm:f>'2029 - 5311'!$BVC76:$BVC76</xm:f>
              <xm:sqref>BVC68</xm:sqref>
            </x14:sparkline>
            <x14:sparkline>
              <xm:f>'2029 - 5311'!$BVD69:$BVD69</xm:f>
              <xm:sqref>BVD67</xm:sqref>
            </x14:sparkline>
            <x14:sparkline>
              <xm:f>'2029 - 5311'!$BVD76:$BVD76</xm:f>
              <xm:sqref>BVD68</xm:sqref>
            </x14:sparkline>
            <x14:sparkline>
              <xm:f>'2029 - 5311'!$BVE69:$BVE69</xm:f>
              <xm:sqref>BVE67</xm:sqref>
            </x14:sparkline>
            <x14:sparkline>
              <xm:f>'2029 - 5311'!$BVE76:$BVE76</xm:f>
              <xm:sqref>BVE68</xm:sqref>
            </x14:sparkline>
            <x14:sparkline>
              <xm:f>'2029 - 5311'!$BVF69:$BVF69</xm:f>
              <xm:sqref>BVF67</xm:sqref>
            </x14:sparkline>
            <x14:sparkline>
              <xm:f>'2029 - 5311'!$BVF76:$BVF76</xm:f>
              <xm:sqref>BVF68</xm:sqref>
            </x14:sparkline>
            <x14:sparkline>
              <xm:f>'2029 - 5311'!$BVG69:$BVG69</xm:f>
              <xm:sqref>BVG67</xm:sqref>
            </x14:sparkline>
            <x14:sparkline>
              <xm:f>'2029 - 5311'!$BVG76:$BVG76</xm:f>
              <xm:sqref>BVG68</xm:sqref>
            </x14:sparkline>
            <x14:sparkline>
              <xm:f>'2029 - 5311'!$BVH69:$BVH69</xm:f>
              <xm:sqref>BVH67</xm:sqref>
            </x14:sparkline>
            <x14:sparkline>
              <xm:f>'2029 - 5311'!$BVH76:$BVH76</xm:f>
              <xm:sqref>BVH68</xm:sqref>
            </x14:sparkline>
            <x14:sparkline>
              <xm:f>'2029 - 5311'!$BVI69:$BVI69</xm:f>
              <xm:sqref>BVI67</xm:sqref>
            </x14:sparkline>
            <x14:sparkline>
              <xm:f>'2029 - 5311'!$BVI76:$BVI76</xm:f>
              <xm:sqref>BVI68</xm:sqref>
            </x14:sparkline>
            <x14:sparkline>
              <xm:f>'2029 - 5311'!$BVJ69:$BVJ69</xm:f>
              <xm:sqref>BVJ67</xm:sqref>
            </x14:sparkline>
            <x14:sparkline>
              <xm:f>'2029 - 5311'!$BVJ76:$BVJ76</xm:f>
              <xm:sqref>BVJ68</xm:sqref>
            </x14:sparkline>
            <x14:sparkline>
              <xm:f>'2029 - 5311'!$BVK69:$BVK69</xm:f>
              <xm:sqref>BVK67</xm:sqref>
            </x14:sparkline>
            <x14:sparkline>
              <xm:f>'2029 - 5311'!$BVK76:$BVK76</xm:f>
              <xm:sqref>BVK68</xm:sqref>
            </x14:sparkline>
            <x14:sparkline>
              <xm:f>'2029 - 5311'!$BVL69:$BVL69</xm:f>
              <xm:sqref>BVL67</xm:sqref>
            </x14:sparkline>
            <x14:sparkline>
              <xm:f>'2029 - 5311'!$BVL76:$BVL76</xm:f>
              <xm:sqref>BVL68</xm:sqref>
            </x14:sparkline>
            <x14:sparkline>
              <xm:f>'2029 - 5311'!$BVM69:$BVM69</xm:f>
              <xm:sqref>BVM67</xm:sqref>
            </x14:sparkline>
            <x14:sparkline>
              <xm:f>'2029 - 5311'!$BVM76:$BVM76</xm:f>
              <xm:sqref>BVM68</xm:sqref>
            </x14:sparkline>
            <x14:sparkline>
              <xm:f>'2029 - 5311'!$BVN69:$BVN69</xm:f>
              <xm:sqref>BVN67</xm:sqref>
            </x14:sparkline>
            <x14:sparkline>
              <xm:f>'2029 - 5311'!$BVN76:$BVN76</xm:f>
              <xm:sqref>BVN68</xm:sqref>
            </x14:sparkline>
            <x14:sparkline>
              <xm:f>'2029 - 5311'!$BVO69:$BVO69</xm:f>
              <xm:sqref>BVO67</xm:sqref>
            </x14:sparkline>
            <x14:sparkline>
              <xm:f>'2029 - 5311'!$BVO76:$BVO76</xm:f>
              <xm:sqref>BVO68</xm:sqref>
            </x14:sparkline>
            <x14:sparkline>
              <xm:f>'2029 - 5311'!$BVP69:$BVP69</xm:f>
              <xm:sqref>BVP67</xm:sqref>
            </x14:sparkline>
            <x14:sparkline>
              <xm:f>'2029 - 5311'!$BVP76:$BVP76</xm:f>
              <xm:sqref>BVP68</xm:sqref>
            </x14:sparkline>
            <x14:sparkline>
              <xm:f>'2029 - 5311'!$BVQ69:$BVQ69</xm:f>
              <xm:sqref>BVQ67</xm:sqref>
            </x14:sparkline>
            <x14:sparkline>
              <xm:f>'2029 - 5311'!$BVQ76:$BVQ76</xm:f>
              <xm:sqref>BVQ68</xm:sqref>
            </x14:sparkline>
            <x14:sparkline>
              <xm:f>'2029 - 5311'!$BVR69:$BVR69</xm:f>
              <xm:sqref>BVR67</xm:sqref>
            </x14:sparkline>
            <x14:sparkline>
              <xm:f>'2029 - 5311'!$BVR76:$BVR76</xm:f>
              <xm:sqref>BVR68</xm:sqref>
            </x14:sparkline>
            <x14:sparkline>
              <xm:f>'2029 - 5311'!$BVS69:$BVS69</xm:f>
              <xm:sqref>BVS67</xm:sqref>
            </x14:sparkline>
            <x14:sparkline>
              <xm:f>'2029 - 5311'!$BVS76:$BVS76</xm:f>
              <xm:sqref>BVS68</xm:sqref>
            </x14:sparkline>
            <x14:sparkline>
              <xm:f>'2029 - 5311'!$BVT69:$BVT69</xm:f>
              <xm:sqref>BVT67</xm:sqref>
            </x14:sparkline>
            <x14:sparkline>
              <xm:f>'2029 - 5311'!$BVT76:$BVT76</xm:f>
              <xm:sqref>BVT68</xm:sqref>
            </x14:sparkline>
            <x14:sparkline>
              <xm:f>'2029 - 5311'!$BVU69:$BVU69</xm:f>
              <xm:sqref>BVU67</xm:sqref>
            </x14:sparkline>
            <x14:sparkline>
              <xm:f>'2029 - 5311'!$BVU76:$BVU76</xm:f>
              <xm:sqref>BVU68</xm:sqref>
            </x14:sparkline>
            <x14:sparkline>
              <xm:f>'2029 - 5311'!$BVV69:$BVV69</xm:f>
              <xm:sqref>BVV67</xm:sqref>
            </x14:sparkline>
            <x14:sparkline>
              <xm:f>'2029 - 5311'!$BVV76:$BVV76</xm:f>
              <xm:sqref>BVV68</xm:sqref>
            </x14:sparkline>
            <x14:sparkline>
              <xm:f>'2029 - 5311'!$BVW69:$BVW69</xm:f>
              <xm:sqref>BVW67</xm:sqref>
            </x14:sparkline>
            <x14:sparkline>
              <xm:f>'2029 - 5311'!$BVW76:$BVW76</xm:f>
              <xm:sqref>BVW68</xm:sqref>
            </x14:sparkline>
            <x14:sparkline>
              <xm:f>'2029 - 5311'!$BVX69:$BVX69</xm:f>
              <xm:sqref>BVX67</xm:sqref>
            </x14:sparkline>
            <x14:sparkline>
              <xm:f>'2029 - 5311'!$BVX76:$BVX76</xm:f>
              <xm:sqref>BVX68</xm:sqref>
            </x14:sparkline>
            <x14:sparkline>
              <xm:f>'2029 - 5311'!$BVY69:$BVY69</xm:f>
              <xm:sqref>BVY67</xm:sqref>
            </x14:sparkline>
            <x14:sparkline>
              <xm:f>'2029 - 5311'!$BVY76:$BVY76</xm:f>
              <xm:sqref>BVY68</xm:sqref>
            </x14:sparkline>
            <x14:sparkline>
              <xm:f>'2029 - 5311'!$BVZ69:$BVZ69</xm:f>
              <xm:sqref>BVZ67</xm:sqref>
            </x14:sparkline>
            <x14:sparkline>
              <xm:f>'2029 - 5311'!$BVZ76:$BVZ76</xm:f>
              <xm:sqref>BVZ68</xm:sqref>
            </x14:sparkline>
            <x14:sparkline>
              <xm:f>'2029 - 5311'!$BWA69:$BWA69</xm:f>
              <xm:sqref>BWA67</xm:sqref>
            </x14:sparkline>
            <x14:sparkline>
              <xm:f>'2029 - 5311'!$BWA76:$BWA76</xm:f>
              <xm:sqref>BWA68</xm:sqref>
            </x14:sparkline>
            <x14:sparkline>
              <xm:f>'2029 - 5311'!$BWB69:$BWB69</xm:f>
              <xm:sqref>BWB67</xm:sqref>
            </x14:sparkline>
            <x14:sparkline>
              <xm:f>'2029 - 5311'!$BWB76:$BWB76</xm:f>
              <xm:sqref>BWB68</xm:sqref>
            </x14:sparkline>
            <x14:sparkline>
              <xm:f>'2029 - 5311'!$BWC69:$BWC69</xm:f>
              <xm:sqref>BWC67</xm:sqref>
            </x14:sparkline>
            <x14:sparkline>
              <xm:f>'2029 - 5311'!$BWC76:$BWC76</xm:f>
              <xm:sqref>BWC68</xm:sqref>
            </x14:sparkline>
            <x14:sparkline>
              <xm:f>'2029 - 5311'!$BWD69:$BWD69</xm:f>
              <xm:sqref>BWD67</xm:sqref>
            </x14:sparkline>
            <x14:sparkline>
              <xm:f>'2029 - 5311'!$BWD76:$BWD76</xm:f>
              <xm:sqref>BWD68</xm:sqref>
            </x14:sparkline>
            <x14:sparkline>
              <xm:f>'2029 - 5311'!$BWE69:$BWE69</xm:f>
              <xm:sqref>BWE67</xm:sqref>
            </x14:sparkline>
            <x14:sparkline>
              <xm:f>'2029 - 5311'!$BWE76:$BWE76</xm:f>
              <xm:sqref>BWE68</xm:sqref>
            </x14:sparkline>
            <x14:sparkline>
              <xm:f>'2029 - 5311'!$BWF69:$BWF69</xm:f>
              <xm:sqref>BWF67</xm:sqref>
            </x14:sparkline>
            <x14:sparkline>
              <xm:f>'2029 - 5311'!$BWF76:$BWF76</xm:f>
              <xm:sqref>BWF68</xm:sqref>
            </x14:sparkline>
            <x14:sparkline>
              <xm:f>'2029 - 5311'!$BWG69:$BWG69</xm:f>
              <xm:sqref>BWG67</xm:sqref>
            </x14:sparkline>
            <x14:sparkline>
              <xm:f>'2029 - 5311'!$BWG76:$BWG76</xm:f>
              <xm:sqref>BWG68</xm:sqref>
            </x14:sparkline>
            <x14:sparkline>
              <xm:f>'2029 - 5311'!$BWH69:$BWH69</xm:f>
              <xm:sqref>BWH67</xm:sqref>
            </x14:sparkline>
            <x14:sparkline>
              <xm:f>'2029 - 5311'!$BWH76:$BWH76</xm:f>
              <xm:sqref>BWH68</xm:sqref>
            </x14:sparkline>
            <x14:sparkline>
              <xm:f>'2029 - 5311'!$BWI69:$BWI69</xm:f>
              <xm:sqref>BWI67</xm:sqref>
            </x14:sparkline>
            <x14:sparkline>
              <xm:f>'2029 - 5311'!$BWI76:$BWI76</xm:f>
              <xm:sqref>BWI68</xm:sqref>
            </x14:sparkline>
            <x14:sparkline>
              <xm:f>'2029 - 5311'!$BWJ69:$BWJ69</xm:f>
              <xm:sqref>BWJ67</xm:sqref>
            </x14:sparkline>
            <x14:sparkline>
              <xm:f>'2029 - 5311'!$BWJ76:$BWJ76</xm:f>
              <xm:sqref>BWJ68</xm:sqref>
            </x14:sparkline>
            <x14:sparkline>
              <xm:f>'2029 - 5311'!$BWK69:$BWK69</xm:f>
              <xm:sqref>BWK67</xm:sqref>
            </x14:sparkline>
            <x14:sparkline>
              <xm:f>'2029 - 5311'!$BWK76:$BWK76</xm:f>
              <xm:sqref>BWK68</xm:sqref>
            </x14:sparkline>
            <x14:sparkline>
              <xm:f>'2029 - 5311'!$BWL69:$BWL69</xm:f>
              <xm:sqref>BWL67</xm:sqref>
            </x14:sparkline>
            <x14:sparkline>
              <xm:f>'2029 - 5311'!$BWL76:$BWL76</xm:f>
              <xm:sqref>BWL68</xm:sqref>
            </x14:sparkline>
            <x14:sparkline>
              <xm:f>'2029 - 5311'!$BWM69:$BWM69</xm:f>
              <xm:sqref>BWM67</xm:sqref>
            </x14:sparkline>
            <x14:sparkline>
              <xm:f>'2029 - 5311'!$BWM76:$BWM76</xm:f>
              <xm:sqref>BWM68</xm:sqref>
            </x14:sparkline>
            <x14:sparkline>
              <xm:f>'2029 - 5311'!$BWN69:$BWN69</xm:f>
              <xm:sqref>BWN67</xm:sqref>
            </x14:sparkline>
            <x14:sparkline>
              <xm:f>'2029 - 5311'!$BWN76:$BWN76</xm:f>
              <xm:sqref>BWN68</xm:sqref>
            </x14:sparkline>
            <x14:sparkline>
              <xm:f>'2029 - 5311'!$BWO69:$BWO69</xm:f>
              <xm:sqref>BWO67</xm:sqref>
            </x14:sparkline>
            <x14:sparkline>
              <xm:f>'2029 - 5311'!$BWO76:$BWO76</xm:f>
              <xm:sqref>BWO68</xm:sqref>
            </x14:sparkline>
            <x14:sparkline>
              <xm:f>'2029 - 5311'!$BWP69:$BWP69</xm:f>
              <xm:sqref>BWP67</xm:sqref>
            </x14:sparkline>
            <x14:sparkline>
              <xm:f>'2029 - 5311'!$BWP76:$BWP76</xm:f>
              <xm:sqref>BWP68</xm:sqref>
            </x14:sparkline>
            <x14:sparkline>
              <xm:f>'2029 - 5311'!$BWQ69:$BWQ69</xm:f>
              <xm:sqref>BWQ67</xm:sqref>
            </x14:sparkline>
            <x14:sparkline>
              <xm:f>'2029 - 5311'!$BWQ76:$BWQ76</xm:f>
              <xm:sqref>BWQ68</xm:sqref>
            </x14:sparkline>
            <x14:sparkline>
              <xm:f>'2029 - 5311'!$BWR69:$BWR69</xm:f>
              <xm:sqref>BWR67</xm:sqref>
            </x14:sparkline>
            <x14:sparkline>
              <xm:f>'2029 - 5311'!$BWR76:$BWR76</xm:f>
              <xm:sqref>BWR68</xm:sqref>
            </x14:sparkline>
            <x14:sparkline>
              <xm:f>'2029 - 5311'!$BWS69:$BWS69</xm:f>
              <xm:sqref>BWS67</xm:sqref>
            </x14:sparkline>
            <x14:sparkline>
              <xm:f>'2029 - 5311'!$BWS76:$BWS76</xm:f>
              <xm:sqref>BWS68</xm:sqref>
            </x14:sparkline>
            <x14:sparkline>
              <xm:f>'2029 - 5311'!$BWT69:$BWT69</xm:f>
              <xm:sqref>BWT67</xm:sqref>
            </x14:sparkline>
            <x14:sparkline>
              <xm:f>'2029 - 5311'!$BWT76:$BWT76</xm:f>
              <xm:sqref>BWT68</xm:sqref>
            </x14:sparkline>
            <x14:sparkline>
              <xm:f>'2029 - 5311'!$BWU69:$BWU69</xm:f>
              <xm:sqref>BWU67</xm:sqref>
            </x14:sparkline>
            <x14:sparkline>
              <xm:f>'2029 - 5311'!$BWU76:$BWU76</xm:f>
              <xm:sqref>BWU68</xm:sqref>
            </x14:sparkline>
            <x14:sparkline>
              <xm:f>'2029 - 5311'!$BWV69:$BWV69</xm:f>
              <xm:sqref>BWV67</xm:sqref>
            </x14:sparkline>
            <x14:sparkline>
              <xm:f>'2029 - 5311'!$BWV76:$BWV76</xm:f>
              <xm:sqref>BWV68</xm:sqref>
            </x14:sparkline>
            <x14:sparkline>
              <xm:f>'2029 - 5311'!$BWW69:$BWW69</xm:f>
              <xm:sqref>BWW67</xm:sqref>
            </x14:sparkline>
            <x14:sparkline>
              <xm:f>'2029 - 5311'!$BWW76:$BWW76</xm:f>
              <xm:sqref>BWW68</xm:sqref>
            </x14:sparkline>
            <x14:sparkline>
              <xm:f>'2029 - 5311'!$BWX69:$BWX69</xm:f>
              <xm:sqref>BWX67</xm:sqref>
            </x14:sparkline>
            <x14:sparkline>
              <xm:f>'2029 - 5311'!$BWX76:$BWX76</xm:f>
              <xm:sqref>BWX68</xm:sqref>
            </x14:sparkline>
            <x14:sparkline>
              <xm:f>'2029 - 5311'!$BWY69:$BWY69</xm:f>
              <xm:sqref>BWY67</xm:sqref>
            </x14:sparkline>
            <x14:sparkline>
              <xm:f>'2029 - 5311'!$BWY76:$BWY76</xm:f>
              <xm:sqref>BWY68</xm:sqref>
            </x14:sparkline>
            <x14:sparkline>
              <xm:f>'2029 - 5311'!$BWZ69:$BWZ69</xm:f>
              <xm:sqref>BWZ67</xm:sqref>
            </x14:sparkline>
            <x14:sparkline>
              <xm:f>'2029 - 5311'!$BWZ76:$BWZ76</xm:f>
              <xm:sqref>BWZ68</xm:sqref>
            </x14:sparkline>
            <x14:sparkline>
              <xm:f>'2029 - 5311'!$BXA69:$BXA69</xm:f>
              <xm:sqref>BXA67</xm:sqref>
            </x14:sparkline>
            <x14:sparkline>
              <xm:f>'2029 - 5311'!$BXA76:$BXA76</xm:f>
              <xm:sqref>BXA68</xm:sqref>
            </x14:sparkline>
            <x14:sparkline>
              <xm:f>'2029 - 5311'!$BXB69:$BXB69</xm:f>
              <xm:sqref>BXB67</xm:sqref>
            </x14:sparkline>
            <x14:sparkline>
              <xm:f>'2029 - 5311'!$BXB76:$BXB76</xm:f>
              <xm:sqref>BXB68</xm:sqref>
            </x14:sparkline>
            <x14:sparkline>
              <xm:f>'2029 - 5311'!$BXC69:$BXC69</xm:f>
              <xm:sqref>BXC67</xm:sqref>
            </x14:sparkline>
            <x14:sparkline>
              <xm:f>'2029 - 5311'!$BXC76:$BXC76</xm:f>
              <xm:sqref>BXC68</xm:sqref>
            </x14:sparkline>
            <x14:sparkline>
              <xm:f>'2029 - 5311'!$BXD69:$BXD69</xm:f>
              <xm:sqref>BXD67</xm:sqref>
            </x14:sparkline>
            <x14:sparkline>
              <xm:f>'2029 - 5311'!$BXD76:$BXD76</xm:f>
              <xm:sqref>BXD68</xm:sqref>
            </x14:sparkline>
            <x14:sparkline>
              <xm:f>'2029 - 5311'!$BXE69:$BXE69</xm:f>
              <xm:sqref>BXE67</xm:sqref>
            </x14:sparkline>
            <x14:sparkline>
              <xm:f>'2029 - 5311'!$BXE76:$BXE76</xm:f>
              <xm:sqref>BXE68</xm:sqref>
            </x14:sparkline>
            <x14:sparkline>
              <xm:f>'2029 - 5311'!$BXF69:$BXF69</xm:f>
              <xm:sqref>BXF67</xm:sqref>
            </x14:sparkline>
            <x14:sparkline>
              <xm:f>'2029 - 5311'!$BXF76:$BXF76</xm:f>
              <xm:sqref>BXF68</xm:sqref>
            </x14:sparkline>
            <x14:sparkline>
              <xm:f>'2029 - 5311'!$BXG69:$BXG69</xm:f>
              <xm:sqref>BXG67</xm:sqref>
            </x14:sparkline>
            <x14:sparkline>
              <xm:f>'2029 - 5311'!$BXG76:$BXG76</xm:f>
              <xm:sqref>BXG68</xm:sqref>
            </x14:sparkline>
            <x14:sparkline>
              <xm:f>'2029 - 5311'!$BXH69:$BXH69</xm:f>
              <xm:sqref>BXH67</xm:sqref>
            </x14:sparkline>
            <x14:sparkline>
              <xm:f>'2029 - 5311'!$BXH76:$BXH76</xm:f>
              <xm:sqref>BXH68</xm:sqref>
            </x14:sparkline>
            <x14:sparkline>
              <xm:f>'2029 - 5311'!$BXI69:$BXI69</xm:f>
              <xm:sqref>BXI67</xm:sqref>
            </x14:sparkline>
            <x14:sparkline>
              <xm:f>'2029 - 5311'!$BXI76:$BXI76</xm:f>
              <xm:sqref>BXI68</xm:sqref>
            </x14:sparkline>
            <x14:sparkline>
              <xm:f>'2029 - 5311'!$BXJ69:$BXJ69</xm:f>
              <xm:sqref>BXJ67</xm:sqref>
            </x14:sparkline>
            <x14:sparkline>
              <xm:f>'2029 - 5311'!$BXJ76:$BXJ76</xm:f>
              <xm:sqref>BXJ68</xm:sqref>
            </x14:sparkline>
            <x14:sparkline>
              <xm:f>'2029 - 5311'!$BXK69:$BXK69</xm:f>
              <xm:sqref>BXK67</xm:sqref>
            </x14:sparkline>
            <x14:sparkline>
              <xm:f>'2029 - 5311'!$BXK76:$BXK76</xm:f>
              <xm:sqref>BXK68</xm:sqref>
            </x14:sparkline>
            <x14:sparkline>
              <xm:f>'2029 - 5311'!$BXL69:$BXL69</xm:f>
              <xm:sqref>BXL67</xm:sqref>
            </x14:sparkline>
            <x14:sparkline>
              <xm:f>'2029 - 5311'!$BXL76:$BXL76</xm:f>
              <xm:sqref>BXL68</xm:sqref>
            </x14:sparkline>
            <x14:sparkline>
              <xm:f>'2029 - 5311'!$BXM69:$BXM69</xm:f>
              <xm:sqref>BXM67</xm:sqref>
            </x14:sparkline>
            <x14:sparkline>
              <xm:f>'2029 - 5311'!$BXM76:$BXM76</xm:f>
              <xm:sqref>BXM68</xm:sqref>
            </x14:sparkline>
            <x14:sparkline>
              <xm:f>'2029 - 5311'!$BXN69:$BXN69</xm:f>
              <xm:sqref>BXN67</xm:sqref>
            </x14:sparkline>
            <x14:sparkline>
              <xm:f>'2029 - 5311'!$BXN76:$BXN76</xm:f>
              <xm:sqref>BXN68</xm:sqref>
            </x14:sparkline>
            <x14:sparkline>
              <xm:f>'2029 - 5311'!$BXO69:$BXO69</xm:f>
              <xm:sqref>BXO67</xm:sqref>
            </x14:sparkline>
            <x14:sparkline>
              <xm:f>'2029 - 5311'!$BXO76:$BXO76</xm:f>
              <xm:sqref>BXO68</xm:sqref>
            </x14:sparkline>
            <x14:sparkline>
              <xm:f>'2029 - 5311'!$BXP69:$BXP69</xm:f>
              <xm:sqref>BXP67</xm:sqref>
            </x14:sparkline>
            <x14:sparkline>
              <xm:f>'2029 - 5311'!$BXP76:$BXP76</xm:f>
              <xm:sqref>BXP68</xm:sqref>
            </x14:sparkline>
            <x14:sparkline>
              <xm:f>'2029 - 5311'!$BXQ69:$BXQ69</xm:f>
              <xm:sqref>BXQ67</xm:sqref>
            </x14:sparkline>
            <x14:sparkline>
              <xm:f>'2029 - 5311'!$BXQ76:$BXQ76</xm:f>
              <xm:sqref>BXQ68</xm:sqref>
            </x14:sparkline>
            <x14:sparkline>
              <xm:f>'2029 - 5311'!$BXR69:$BXR69</xm:f>
              <xm:sqref>BXR67</xm:sqref>
            </x14:sparkline>
            <x14:sparkline>
              <xm:f>'2029 - 5311'!$BXR76:$BXR76</xm:f>
              <xm:sqref>BXR68</xm:sqref>
            </x14:sparkline>
            <x14:sparkline>
              <xm:f>'2029 - 5311'!$BXS69:$BXS69</xm:f>
              <xm:sqref>BXS67</xm:sqref>
            </x14:sparkline>
            <x14:sparkline>
              <xm:f>'2029 - 5311'!$BXS76:$BXS76</xm:f>
              <xm:sqref>BXS68</xm:sqref>
            </x14:sparkline>
            <x14:sparkline>
              <xm:f>'2029 - 5311'!$BXT69:$BXT69</xm:f>
              <xm:sqref>BXT67</xm:sqref>
            </x14:sparkline>
            <x14:sparkline>
              <xm:f>'2029 - 5311'!$BXT76:$BXT76</xm:f>
              <xm:sqref>BXT68</xm:sqref>
            </x14:sparkline>
            <x14:sparkline>
              <xm:f>'2029 - 5311'!$BXU69:$BXU69</xm:f>
              <xm:sqref>BXU67</xm:sqref>
            </x14:sparkline>
            <x14:sparkline>
              <xm:f>'2029 - 5311'!$BXU76:$BXU76</xm:f>
              <xm:sqref>BXU68</xm:sqref>
            </x14:sparkline>
            <x14:sparkline>
              <xm:f>'2029 - 5311'!$BXV69:$BXV69</xm:f>
              <xm:sqref>BXV67</xm:sqref>
            </x14:sparkline>
            <x14:sparkline>
              <xm:f>'2029 - 5311'!$BXV76:$BXV76</xm:f>
              <xm:sqref>BXV68</xm:sqref>
            </x14:sparkline>
            <x14:sparkline>
              <xm:f>'2029 - 5311'!$BXW69:$BXW69</xm:f>
              <xm:sqref>BXW67</xm:sqref>
            </x14:sparkline>
            <x14:sparkline>
              <xm:f>'2029 - 5311'!$BXW76:$BXW76</xm:f>
              <xm:sqref>BXW68</xm:sqref>
            </x14:sparkline>
            <x14:sparkline>
              <xm:f>'2029 - 5311'!$BXX69:$BXX69</xm:f>
              <xm:sqref>BXX67</xm:sqref>
            </x14:sparkline>
            <x14:sparkline>
              <xm:f>'2029 - 5311'!$BXX76:$BXX76</xm:f>
              <xm:sqref>BXX68</xm:sqref>
            </x14:sparkline>
            <x14:sparkline>
              <xm:f>'2029 - 5311'!$BXY69:$BXY69</xm:f>
              <xm:sqref>BXY67</xm:sqref>
            </x14:sparkline>
            <x14:sparkline>
              <xm:f>'2029 - 5311'!$BXY76:$BXY76</xm:f>
              <xm:sqref>BXY68</xm:sqref>
            </x14:sparkline>
            <x14:sparkline>
              <xm:f>'2029 - 5311'!$BXZ69:$BXZ69</xm:f>
              <xm:sqref>BXZ67</xm:sqref>
            </x14:sparkline>
            <x14:sparkline>
              <xm:f>'2029 - 5311'!$BXZ76:$BXZ76</xm:f>
              <xm:sqref>BXZ68</xm:sqref>
            </x14:sparkline>
            <x14:sparkline>
              <xm:f>'2029 - 5311'!$BYA69:$BYA69</xm:f>
              <xm:sqref>BYA67</xm:sqref>
            </x14:sparkline>
            <x14:sparkline>
              <xm:f>'2029 - 5311'!$BYA76:$BYA76</xm:f>
              <xm:sqref>BYA68</xm:sqref>
            </x14:sparkline>
            <x14:sparkline>
              <xm:f>'2029 - 5311'!$BYB69:$BYB69</xm:f>
              <xm:sqref>BYB67</xm:sqref>
            </x14:sparkline>
            <x14:sparkline>
              <xm:f>'2029 - 5311'!$BYB76:$BYB76</xm:f>
              <xm:sqref>BYB68</xm:sqref>
            </x14:sparkline>
            <x14:sparkline>
              <xm:f>'2029 - 5311'!$BYC69:$BYC69</xm:f>
              <xm:sqref>BYC67</xm:sqref>
            </x14:sparkline>
            <x14:sparkline>
              <xm:f>'2029 - 5311'!$BYC76:$BYC76</xm:f>
              <xm:sqref>BYC68</xm:sqref>
            </x14:sparkline>
            <x14:sparkline>
              <xm:f>'2029 - 5311'!$BYD69:$BYD69</xm:f>
              <xm:sqref>BYD67</xm:sqref>
            </x14:sparkline>
            <x14:sparkline>
              <xm:f>'2029 - 5311'!$BYD76:$BYD76</xm:f>
              <xm:sqref>BYD68</xm:sqref>
            </x14:sparkline>
            <x14:sparkline>
              <xm:f>'2029 - 5311'!$BYE69:$BYE69</xm:f>
              <xm:sqref>BYE67</xm:sqref>
            </x14:sparkline>
            <x14:sparkline>
              <xm:f>'2029 - 5311'!$BYE76:$BYE76</xm:f>
              <xm:sqref>BYE68</xm:sqref>
            </x14:sparkline>
            <x14:sparkline>
              <xm:f>'2029 - 5311'!$BYF69:$BYF69</xm:f>
              <xm:sqref>BYF67</xm:sqref>
            </x14:sparkline>
            <x14:sparkline>
              <xm:f>'2029 - 5311'!$BYF76:$BYF76</xm:f>
              <xm:sqref>BYF68</xm:sqref>
            </x14:sparkline>
            <x14:sparkline>
              <xm:f>'2029 - 5311'!$BYG69:$BYG69</xm:f>
              <xm:sqref>BYG67</xm:sqref>
            </x14:sparkline>
            <x14:sparkline>
              <xm:f>'2029 - 5311'!$BYG76:$BYG76</xm:f>
              <xm:sqref>BYG68</xm:sqref>
            </x14:sparkline>
            <x14:sparkline>
              <xm:f>'2029 - 5311'!$BYH69:$BYH69</xm:f>
              <xm:sqref>BYH67</xm:sqref>
            </x14:sparkline>
            <x14:sparkline>
              <xm:f>'2029 - 5311'!$BYH76:$BYH76</xm:f>
              <xm:sqref>BYH68</xm:sqref>
            </x14:sparkline>
            <x14:sparkline>
              <xm:f>'2029 - 5311'!$BYI69:$BYI69</xm:f>
              <xm:sqref>BYI67</xm:sqref>
            </x14:sparkline>
            <x14:sparkline>
              <xm:f>'2029 - 5311'!$BYI76:$BYI76</xm:f>
              <xm:sqref>BYI68</xm:sqref>
            </x14:sparkline>
            <x14:sparkline>
              <xm:f>'2029 - 5311'!$BYJ69:$BYJ69</xm:f>
              <xm:sqref>BYJ67</xm:sqref>
            </x14:sparkline>
            <x14:sparkline>
              <xm:f>'2029 - 5311'!$BYJ76:$BYJ76</xm:f>
              <xm:sqref>BYJ68</xm:sqref>
            </x14:sparkline>
            <x14:sparkline>
              <xm:f>'2029 - 5311'!$BYK69:$BYK69</xm:f>
              <xm:sqref>BYK67</xm:sqref>
            </x14:sparkline>
            <x14:sparkline>
              <xm:f>'2029 - 5311'!$BYK76:$BYK76</xm:f>
              <xm:sqref>BYK68</xm:sqref>
            </x14:sparkline>
            <x14:sparkline>
              <xm:f>'2029 - 5311'!$BYL69:$BYL69</xm:f>
              <xm:sqref>BYL67</xm:sqref>
            </x14:sparkline>
            <x14:sparkline>
              <xm:f>'2029 - 5311'!$BYL76:$BYL76</xm:f>
              <xm:sqref>BYL68</xm:sqref>
            </x14:sparkline>
            <x14:sparkline>
              <xm:f>'2029 - 5311'!$BYM69:$BYM69</xm:f>
              <xm:sqref>BYM67</xm:sqref>
            </x14:sparkline>
            <x14:sparkline>
              <xm:f>'2029 - 5311'!$BYM76:$BYM76</xm:f>
              <xm:sqref>BYM68</xm:sqref>
            </x14:sparkline>
            <x14:sparkline>
              <xm:f>'2029 - 5311'!$BYN69:$BYN69</xm:f>
              <xm:sqref>BYN67</xm:sqref>
            </x14:sparkline>
            <x14:sparkline>
              <xm:f>'2029 - 5311'!$BYN76:$BYN76</xm:f>
              <xm:sqref>BYN68</xm:sqref>
            </x14:sparkline>
            <x14:sparkline>
              <xm:f>'2029 - 5311'!$BYO69:$BYO69</xm:f>
              <xm:sqref>BYO67</xm:sqref>
            </x14:sparkline>
            <x14:sparkline>
              <xm:f>'2029 - 5311'!$BYO76:$BYO76</xm:f>
              <xm:sqref>BYO68</xm:sqref>
            </x14:sparkline>
            <x14:sparkline>
              <xm:f>'2029 - 5311'!$BYP69:$BYP69</xm:f>
              <xm:sqref>BYP67</xm:sqref>
            </x14:sparkline>
            <x14:sparkline>
              <xm:f>'2029 - 5311'!$BYP76:$BYP76</xm:f>
              <xm:sqref>BYP68</xm:sqref>
            </x14:sparkline>
            <x14:sparkline>
              <xm:f>'2029 - 5311'!$BYQ69:$BYQ69</xm:f>
              <xm:sqref>BYQ67</xm:sqref>
            </x14:sparkline>
            <x14:sparkline>
              <xm:f>'2029 - 5311'!$BYQ76:$BYQ76</xm:f>
              <xm:sqref>BYQ68</xm:sqref>
            </x14:sparkline>
            <x14:sparkline>
              <xm:f>'2029 - 5311'!$BYR69:$BYR69</xm:f>
              <xm:sqref>BYR67</xm:sqref>
            </x14:sparkline>
            <x14:sparkline>
              <xm:f>'2029 - 5311'!$BYR76:$BYR76</xm:f>
              <xm:sqref>BYR68</xm:sqref>
            </x14:sparkline>
            <x14:sparkline>
              <xm:f>'2029 - 5311'!$BYS69:$BYS69</xm:f>
              <xm:sqref>BYS67</xm:sqref>
            </x14:sparkline>
            <x14:sparkline>
              <xm:f>'2029 - 5311'!$BYS76:$BYS76</xm:f>
              <xm:sqref>BYS68</xm:sqref>
            </x14:sparkline>
            <x14:sparkline>
              <xm:f>'2029 - 5311'!$BYT69:$BYT69</xm:f>
              <xm:sqref>BYT67</xm:sqref>
            </x14:sparkline>
            <x14:sparkline>
              <xm:f>'2029 - 5311'!$BYT76:$BYT76</xm:f>
              <xm:sqref>BYT68</xm:sqref>
            </x14:sparkline>
            <x14:sparkline>
              <xm:f>'2029 - 5311'!$BYU69:$BYU69</xm:f>
              <xm:sqref>BYU67</xm:sqref>
            </x14:sparkline>
            <x14:sparkline>
              <xm:f>'2029 - 5311'!$BYU76:$BYU76</xm:f>
              <xm:sqref>BYU68</xm:sqref>
            </x14:sparkline>
            <x14:sparkline>
              <xm:f>'2029 - 5311'!$BYV69:$BYV69</xm:f>
              <xm:sqref>BYV67</xm:sqref>
            </x14:sparkline>
            <x14:sparkline>
              <xm:f>'2029 - 5311'!$BYV76:$BYV76</xm:f>
              <xm:sqref>BYV68</xm:sqref>
            </x14:sparkline>
            <x14:sparkline>
              <xm:f>'2029 - 5311'!$BYW69:$BYW69</xm:f>
              <xm:sqref>BYW67</xm:sqref>
            </x14:sparkline>
            <x14:sparkline>
              <xm:f>'2029 - 5311'!$BYW76:$BYW76</xm:f>
              <xm:sqref>BYW68</xm:sqref>
            </x14:sparkline>
            <x14:sparkline>
              <xm:f>'2029 - 5311'!$BYX69:$BYX69</xm:f>
              <xm:sqref>BYX67</xm:sqref>
            </x14:sparkline>
            <x14:sparkline>
              <xm:f>'2029 - 5311'!$BYX76:$BYX76</xm:f>
              <xm:sqref>BYX68</xm:sqref>
            </x14:sparkline>
            <x14:sparkline>
              <xm:f>'2029 - 5311'!$BYY69:$BYY69</xm:f>
              <xm:sqref>BYY67</xm:sqref>
            </x14:sparkline>
            <x14:sparkline>
              <xm:f>'2029 - 5311'!$BYY76:$BYY76</xm:f>
              <xm:sqref>BYY68</xm:sqref>
            </x14:sparkline>
            <x14:sparkline>
              <xm:f>'2029 - 5311'!$BYZ69:$BYZ69</xm:f>
              <xm:sqref>BYZ67</xm:sqref>
            </x14:sparkline>
            <x14:sparkline>
              <xm:f>'2029 - 5311'!$BYZ76:$BYZ76</xm:f>
              <xm:sqref>BYZ68</xm:sqref>
            </x14:sparkline>
            <x14:sparkline>
              <xm:f>'2029 - 5311'!$BZA69:$BZA69</xm:f>
              <xm:sqref>BZA67</xm:sqref>
            </x14:sparkline>
            <x14:sparkline>
              <xm:f>'2029 - 5311'!$BZA76:$BZA76</xm:f>
              <xm:sqref>BZA68</xm:sqref>
            </x14:sparkline>
            <x14:sparkline>
              <xm:f>'2029 - 5311'!$BZB69:$BZB69</xm:f>
              <xm:sqref>BZB67</xm:sqref>
            </x14:sparkline>
            <x14:sparkline>
              <xm:f>'2029 - 5311'!$BZB76:$BZB76</xm:f>
              <xm:sqref>BZB68</xm:sqref>
            </x14:sparkline>
            <x14:sparkline>
              <xm:f>'2029 - 5311'!$BZC69:$BZC69</xm:f>
              <xm:sqref>BZC67</xm:sqref>
            </x14:sparkline>
            <x14:sparkline>
              <xm:f>'2029 - 5311'!$BZC76:$BZC76</xm:f>
              <xm:sqref>BZC68</xm:sqref>
            </x14:sparkline>
            <x14:sparkline>
              <xm:f>'2029 - 5311'!$BZD69:$BZD69</xm:f>
              <xm:sqref>BZD67</xm:sqref>
            </x14:sparkline>
            <x14:sparkline>
              <xm:f>'2029 - 5311'!$BZD76:$BZD76</xm:f>
              <xm:sqref>BZD68</xm:sqref>
            </x14:sparkline>
            <x14:sparkline>
              <xm:f>'2029 - 5311'!$BZE69:$BZE69</xm:f>
              <xm:sqref>BZE67</xm:sqref>
            </x14:sparkline>
            <x14:sparkline>
              <xm:f>'2029 - 5311'!$BZE76:$BZE76</xm:f>
              <xm:sqref>BZE68</xm:sqref>
            </x14:sparkline>
            <x14:sparkline>
              <xm:f>'2029 - 5311'!$BZF69:$BZF69</xm:f>
              <xm:sqref>BZF67</xm:sqref>
            </x14:sparkline>
            <x14:sparkline>
              <xm:f>'2029 - 5311'!$BZF76:$BZF76</xm:f>
              <xm:sqref>BZF68</xm:sqref>
            </x14:sparkline>
            <x14:sparkline>
              <xm:f>'2029 - 5311'!$BZG69:$BZG69</xm:f>
              <xm:sqref>BZG67</xm:sqref>
            </x14:sparkline>
            <x14:sparkline>
              <xm:f>'2029 - 5311'!$BZG76:$BZG76</xm:f>
              <xm:sqref>BZG68</xm:sqref>
            </x14:sparkline>
            <x14:sparkline>
              <xm:f>'2029 - 5311'!$BZH69:$BZH69</xm:f>
              <xm:sqref>BZH67</xm:sqref>
            </x14:sparkline>
            <x14:sparkline>
              <xm:f>'2029 - 5311'!$BZH76:$BZH76</xm:f>
              <xm:sqref>BZH68</xm:sqref>
            </x14:sparkline>
            <x14:sparkline>
              <xm:f>'2029 - 5311'!$BZI69:$BZI69</xm:f>
              <xm:sqref>BZI67</xm:sqref>
            </x14:sparkline>
            <x14:sparkline>
              <xm:f>'2029 - 5311'!$BZI76:$BZI76</xm:f>
              <xm:sqref>BZI68</xm:sqref>
            </x14:sparkline>
            <x14:sparkline>
              <xm:f>'2029 - 5311'!$BZJ69:$BZJ69</xm:f>
              <xm:sqref>BZJ67</xm:sqref>
            </x14:sparkline>
            <x14:sparkline>
              <xm:f>'2029 - 5311'!$BZJ76:$BZJ76</xm:f>
              <xm:sqref>BZJ68</xm:sqref>
            </x14:sparkline>
            <x14:sparkline>
              <xm:f>'2029 - 5311'!$BZK69:$BZK69</xm:f>
              <xm:sqref>BZK67</xm:sqref>
            </x14:sparkline>
            <x14:sparkline>
              <xm:f>'2029 - 5311'!$BZK76:$BZK76</xm:f>
              <xm:sqref>BZK68</xm:sqref>
            </x14:sparkline>
            <x14:sparkline>
              <xm:f>'2029 - 5311'!$BZL69:$BZL69</xm:f>
              <xm:sqref>BZL67</xm:sqref>
            </x14:sparkline>
            <x14:sparkline>
              <xm:f>'2029 - 5311'!$BZL76:$BZL76</xm:f>
              <xm:sqref>BZL68</xm:sqref>
            </x14:sparkline>
            <x14:sparkline>
              <xm:f>'2029 - 5311'!$BZM69:$BZM69</xm:f>
              <xm:sqref>BZM67</xm:sqref>
            </x14:sparkline>
            <x14:sparkline>
              <xm:f>'2029 - 5311'!$BZM76:$BZM76</xm:f>
              <xm:sqref>BZM68</xm:sqref>
            </x14:sparkline>
            <x14:sparkline>
              <xm:f>'2029 - 5311'!$BZN69:$BZN69</xm:f>
              <xm:sqref>BZN67</xm:sqref>
            </x14:sparkline>
            <x14:sparkline>
              <xm:f>'2029 - 5311'!$BZN76:$BZN76</xm:f>
              <xm:sqref>BZN68</xm:sqref>
            </x14:sparkline>
            <x14:sparkline>
              <xm:f>'2029 - 5311'!$BZO69:$BZO69</xm:f>
              <xm:sqref>BZO67</xm:sqref>
            </x14:sparkline>
            <x14:sparkline>
              <xm:f>'2029 - 5311'!$BZO76:$BZO76</xm:f>
              <xm:sqref>BZO68</xm:sqref>
            </x14:sparkline>
            <x14:sparkline>
              <xm:f>'2029 - 5311'!$BZP69:$BZP69</xm:f>
              <xm:sqref>BZP67</xm:sqref>
            </x14:sparkline>
            <x14:sparkline>
              <xm:f>'2029 - 5311'!$BZP76:$BZP76</xm:f>
              <xm:sqref>BZP68</xm:sqref>
            </x14:sparkline>
            <x14:sparkline>
              <xm:f>'2029 - 5311'!$BZQ69:$BZQ69</xm:f>
              <xm:sqref>BZQ67</xm:sqref>
            </x14:sparkline>
            <x14:sparkline>
              <xm:f>'2029 - 5311'!$BZQ76:$BZQ76</xm:f>
              <xm:sqref>BZQ68</xm:sqref>
            </x14:sparkline>
            <x14:sparkline>
              <xm:f>'2029 - 5311'!$BZR69:$BZR69</xm:f>
              <xm:sqref>BZR67</xm:sqref>
            </x14:sparkline>
            <x14:sparkline>
              <xm:f>'2029 - 5311'!$BZR76:$BZR76</xm:f>
              <xm:sqref>BZR68</xm:sqref>
            </x14:sparkline>
            <x14:sparkline>
              <xm:f>'2029 - 5311'!$BZS69:$BZS69</xm:f>
              <xm:sqref>BZS67</xm:sqref>
            </x14:sparkline>
            <x14:sparkline>
              <xm:f>'2029 - 5311'!$BZS76:$BZS76</xm:f>
              <xm:sqref>BZS68</xm:sqref>
            </x14:sparkline>
            <x14:sparkline>
              <xm:f>'2029 - 5311'!$BZT69:$BZT69</xm:f>
              <xm:sqref>BZT67</xm:sqref>
            </x14:sparkline>
            <x14:sparkline>
              <xm:f>'2029 - 5311'!$BZT76:$BZT76</xm:f>
              <xm:sqref>BZT68</xm:sqref>
            </x14:sparkline>
            <x14:sparkline>
              <xm:f>'2029 - 5311'!$BZU69:$BZU69</xm:f>
              <xm:sqref>BZU67</xm:sqref>
            </x14:sparkline>
            <x14:sparkline>
              <xm:f>'2029 - 5311'!$BZU76:$BZU76</xm:f>
              <xm:sqref>BZU68</xm:sqref>
            </x14:sparkline>
            <x14:sparkline>
              <xm:f>'2029 - 5311'!$BZV69:$BZV69</xm:f>
              <xm:sqref>BZV67</xm:sqref>
            </x14:sparkline>
            <x14:sparkline>
              <xm:f>'2029 - 5311'!$BZV76:$BZV76</xm:f>
              <xm:sqref>BZV68</xm:sqref>
            </x14:sparkline>
            <x14:sparkline>
              <xm:f>'2029 - 5311'!$BZW69:$BZW69</xm:f>
              <xm:sqref>BZW67</xm:sqref>
            </x14:sparkline>
            <x14:sparkline>
              <xm:f>'2029 - 5311'!$BZW76:$BZW76</xm:f>
              <xm:sqref>BZW68</xm:sqref>
            </x14:sparkline>
            <x14:sparkline>
              <xm:f>'2029 - 5311'!$BZX69:$BZX69</xm:f>
              <xm:sqref>BZX67</xm:sqref>
            </x14:sparkline>
            <x14:sparkline>
              <xm:f>'2029 - 5311'!$BZX76:$BZX76</xm:f>
              <xm:sqref>BZX68</xm:sqref>
            </x14:sparkline>
            <x14:sparkline>
              <xm:f>'2029 - 5311'!$BZY69:$BZY69</xm:f>
              <xm:sqref>BZY67</xm:sqref>
            </x14:sparkline>
            <x14:sparkline>
              <xm:f>'2029 - 5311'!$BZY76:$BZY76</xm:f>
              <xm:sqref>BZY68</xm:sqref>
            </x14:sparkline>
            <x14:sparkline>
              <xm:f>'2029 - 5311'!$BZZ69:$BZZ69</xm:f>
              <xm:sqref>BZZ67</xm:sqref>
            </x14:sparkline>
            <x14:sparkline>
              <xm:f>'2029 - 5311'!$BZZ76:$BZZ76</xm:f>
              <xm:sqref>BZZ68</xm:sqref>
            </x14:sparkline>
            <x14:sparkline>
              <xm:f>'2029 - 5311'!$CAA69:$CAA69</xm:f>
              <xm:sqref>CAA67</xm:sqref>
            </x14:sparkline>
            <x14:sparkline>
              <xm:f>'2029 - 5311'!$CAA76:$CAA76</xm:f>
              <xm:sqref>CAA68</xm:sqref>
            </x14:sparkline>
            <x14:sparkline>
              <xm:f>'2029 - 5311'!$CAB69:$CAB69</xm:f>
              <xm:sqref>CAB67</xm:sqref>
            </x14:sparkline>
            <x14:sparkline>
              <xm:f>'2029 - 5311'!$CAB76:$CAB76</xm:f>
              <xm:sqref>CAB68</xm:sqref>
            </x14:sparkline>
            <x14:sparkline>
              <xm:f>'2029 - 5311'!$CAC69:$CAC69</xm:f>
              <xm:sqref>CAC67</xm:sqref>
            </x14:sparkline>
            <x14:sparkline>
              <xm:f>'2029 - 5311'!$CAC76:$CAC76</xm:f>
              <xm:sqref>CAC68</xm:sqref>
            </x14:sparkline>
            <x14:sparkline>
              <xm:f>'2029 - 5311'!$CAD69:$CAD69</xm:f>
              <xm:sqref>CAD67</xm:sqref>
            </x14:sparkline>
            <x14:sparkline>
              <xm:f>'2029 - 5311'!$CAD76:$CAD76</xm:f>
              <xm:sqref>CAD68</xm:sqref>
            </x14:sparkline>
            <x14:sparkline>
              <xm:f>'2029 - 5311'!$CAE69:$CAE69</xm:f>
              <xm:sqref>CAE67</xm:sqref>
            </x14:sparkline>
            <x14:sparkline>
              <xm:f>'2029 - 5311'!$CAE76:$CAE76</xm:f>
              <xm:sqref>CAE68</xm:sqref>
            </x14:sparkline>
            <x14:sparkline>
              <xm:f>'2029 - 5311'!$CAF69:$CAF69</xm:f>
              <xm:sqref>CAF67</xm:sqref>
            </x14:sparkline>
            <x14:sparkline>
              <xm:f>'2029 - 5311'!$CAF76:$CAF76</xm:f>
              <xm:sqref>CAF68</xm:sqref>
            </x14:sparkline>
            <x14:sparkline>
              <xm:f>'2029 - 5311'!$CAG69:$CAG69</xm:f>
              <xm:sqref>CAG67</xm:sqref>
            </x14:sparkline>
            <x14:sparkline>
              <xm:f>'2029 - 5311'!$CAG76:$CAG76</xm:f>
              <xm:sqref>CAG68</xm:sqref>
            </x14:sparkline>
            <x14:sparkline>
              <xm:f>'2029 - 5311'!$CAH69:$CAH69</xm:f>
              <xm:sqref>CAH67</xm:sqref>
            </x14:sparkline>
            <x14:sparkline>
              <xm:f>'2029 - 5311'!$CAH76:$CAH76</xm:f>
              <xm:sqref>CAH68</xm:sqref>
            </x14:sparkline>
            <x14:sparkline>
              <xm:f>'2029 - 5311'!$CAI69:$CAI69</xm:f>
              <xm:sqref>CAI67</xm:sqref>
            </x14:sparkline>
            <x14:sparkline>
              <xm:f>'2029 - 5311'!$CAI76:$CAI76</xm:f>
              <xm:sqref>CAI68</xm:sqref>
            </x14:sparkline>
            <x14:sparkline>
              <xm:f>'2029 - 5311'!$CAJ69:$CAJ69</xm:f>
              <xm:sqref>CAJ67</xm:sqref>
            </x14:sparkline>
            <x14:sparkline>
              <xm:f>'2029 - 5311'!$CAJ76:$CAJ76</xm:f>
              <xm:sqref>CAJ68</xm:sqref>
            </x14:sparkline>
            <x14:sparkline>
              <xm:f>'2029 - 5311'!$CAK69:$CAK69</xm:f>
              <xm:sqref>CAK67</xm:sqref>
            </x14:sparkline>
            <x14:sparkline>
              <xm:f>'2029 - 5311'!$CAK76:$CAK76</xm:f>
              <xm:sqref>CAK68</xm:sqref>
            </x14:sparkline>
            <x14:sparkline>
              <xm:f>'2029 - 5311'!$CAL69:$CAL69</xm:f>
              <xm:sqref>CAL67</xm:sqref>
            </x14:sparkline>
            <x14:sparkline>
              <xm:f>'2029 - 5311'!$CAL76:$CAL76</xm:f>
              <xm:sqref>CAL68</xm:sqref>
            </x14:sparkline>
            <x14:sparkline>
              <xm:f>'2029 - 5311'!$CAM69:$CAM69</xm:f>
              <xm:sqref>CAM67</xm:sqref>
            </x14:sparkline>
            <x14:sparkline>
              <xm:f>'2029 - 5311'!$CAM76:$CAM76</xm:f>
              <xm:sqref>CAM68</xm:sqref>
            </x14:sparkline>
            <x14:sparkline>
              <xm:f>'2029 - 5311'!$CAN69:$CAN69</xm:f>
              <xm:sqref>CAN67</xm:sqref>
            </x14:sparkline>
            <x14:sparkline>
              <xm:f>'2029 - 5311'!$CAN76:$CAN76</xm:f>
              <xm:sqref>CAN68</xm:sqref>
            </x14:sparkline>
            <x14:sparkline>
              <xm:f>'2029 - 5311'!$CAO69:$CAO69</xm:f>
              <xm:sqref>CAO67</xm:sqref>
            </x14:sparkline>
            <x14:sparkline>
              <xm:f>'2029 - 5311'!$CAO76:$CAO76</xm:f>
              <xm:sqref>CAO68</xm:sqref>
            </x14:sparkline>
            <x14:sparkline>
              <xm:f>'2029 - 5311'!$CAP69:$CAP69</xm:f>
              <xm:sqref>CAP67</xm:sqref>
            </x14:sparkline>
            <x14:sparkline>
              <xm:f>'2029 - 5311'!$CAP76:$CAP76</xm:f>
              <xm:sqref>CAP68</xm:sqref>
            </x14:sparkline>
            <x14:sparkline>
              <xm:f>'2029 - 5311'!$CAQ69:$CAQ69</xm:f>
              <xm:sqref>CAQ67</xm:sqref>
            </x14:sparkline>
            <x14:sparkline>
              <xm:f>'2029 - 5311'!$CAQ76:$CAQ76</xm:f>
              <xm:sqref>CAQ68</xm:sqref>
            </x14:sparkline>
            <x14:sparkline>
              <xm:f>'2029 - 5311'!$CAR69:$CAR69</xm:f>
              <xm:sqref>CAR67</xm:sqref>
            </x14:sparkline>
            <x14:sparkline>
              <xm:f>'2029 - 5311'!$CAR76:$CAR76</xm:f>
              <xm:sqref>CAR68</xm:sqref>
            </x14:sparkline>
            <x14:sparkline>
              <xm:f>'2029 - 5311'!$CAS69:$CAS69</xm:f>
              <xm:sqref>CAS67</xm:sqref>
            </x14:sparkline>
            <x14:sparkline>
              <xm:f>'2029 - 5311'!$CAS76:$CAS76</xm:f>
              <xm:sqref>CAS68</xm:sqref>
            </x14:sparkline>
            <x14:sparkline>
              <xm:f>'2029 - 5311'!$CAT69:$CAT69</xm:f>
              <xm:sqref>CAT67</xm:sqref>
            </x14:sparkline>
            <x14:sparkline>
              <xm:f>'2029 - 5311'!$CAT76:$CAT76</xm:f>
              <xm:sqref>CAT68</xm:sqref>
            </x14:sparkline>
            <x14:sparkline>
              <xm:f>'2029 - 5311'!$CAU69:$CAU69</xm:f>
              <xm:sqref>CAU67</xm:sqref>
            </x14:sparkline>
            <x14:sparkline>
              <xm:f>'2029 - 5311'!$CAU76:$CAU76</xm:f>
              <xm:sqref>CAU68</xm:sqref>
            </x14:sparkline>
            <x14:sparkline>
              <xm:f>'2029 - 5311'!$CAV69:$CAV69</xm:f>
              <xm:sqref>CAV67</xm:sqref>
            </x14:sparkline>
            <x14:sparkline>
              <xm:f>'2029 - 5311'!$CAV76:$CAV76</xm:f>
              <xm:sqref>CAV68</xm:sqref>
            </x14:sparkline>
            <x14:sparkline>
              <xm:f>'2029 - 5311'!$CAW69:$CAW69</xm:f>
              <xm:sqref>CAW67</xm:sqref>
            </x14:sparkline>
            <x14:sparkline>
              <xm:f>'2029 - 5311'!$CAW76:$CAW76</xm:f>
              <xm:sqref>CAW68</xm:sqref>
            </x14:sparkline>
            <x14:sparkline>
              <xm:f>'2029 - 5311'!$CAX69:$CAX69</xm:f>
              <xm:sqref>CAX67</xm:sqref>
            </x14:sparkline>
            <x14:sparkline>
              <xm:f>'2029 - 5311'!$CAX76:$CAX76</xm:f>
              <xm:sqref>CAX68</xm:sqref>
            </x14:sparkline>
            <x14:sparkline>
              <xm:f>'2029 - 5311'!$CAY69:$CAY69</xm:f>
              <xm:sqref>CAY67</xm:sqref>
            </x14:sparkline>
            <x14:sparkline>
              <xm:f>'2029 - 5311'!$CAY76:$CAY76</xm:f>
              <xm:sqref>CAY68</xm:sqref>
            </x14:sparkline>
            <x14:sparkline>
              <xm:f>'2029 - 5311'!$CAZ69:$CAZ69</xm:f>
              <xm:sqref>CAZ67</xm:sqref>
            </x14:sparkline>
            <x14:sparkline>
              <xm:f>'2029 - 5311'!$CAZ76:$CAZ76</xm:f>
              <xm:sqref>CAZ68</xm:sqref>
            </x14:sparkline>
            <x14:sparkline>
              <xm:f>'2029 - 5311'!$CBA69:$CBA69</xm:f>
              <xm:sqref>CBA67</xm:sqref>
            </x14:sparkline>
            <x14:sparkline>
              <xm:f>'2029 - 5311'!$CBA76:$CBA76</xm:f>
              <xm:sqref>CBA68</xm:sqref>
            </x14:sparkline>
            <x14:sparkline>
              <xm:f>'2029 - 5311'!$CBB69:$CBB69</xm:f>
              <xm:sqref>CBB67</xm:sqref>
            </x14:sparkline>
            <x14:sparkline>
              <xm:f>'2029 - 5311'!$CBB76:$CBB76</xm:f>
              <xm:sqref>CBB68</xm:sqref>
            </x14:sparkline>
            <x14:sparkline>
              <xm:f>'2029 - 5311'!$CBC69:$CBC69</xm:f>
              <xm:sqref>CBC67</xm:sqref>
            </x14:sparkline>
            <x14:sparkline>
              <xm:f>'2029 - 5311'!$CBC76:$CBC76</xm:f>
              <xm:sqref>CBC68</xm:sqref>
            </x14:sparkline>
            <x14:sparkline>
              <xm:f>'2029 - 5311'!$CBD69:$CBD69</xm:f>
              <xm:sqref>CBD67</xm:sqref>
            </x14:sparkline>
            <x14:sparkline>
              <xm:f>'2029 - 5311'!$CBD76:$CBD76</xm:f>
              <xm:sqref>CBD68</xm:sqref>
            </x14:sparkline>
            <x14:sparkline>
              <xm:f>'2029 - 5311'!$CBE69:$CBE69</xm:f>
              <xm:sqref>CBE67</xm:sqref>
            </x14:sparkline>
            <x14:sparkline>
              <xm:f>'2029 - 5311'!$CBE76:$CBE76</xm:f>
              <xm:sqref>CBE68</xm:sqref>
            </x14:sparkline>
            <x14:sparkline>
              <xm:f>'2029 - 5311'!$CBF69:$CBF69</xm:f>
              <xm:sqref>CBF67</xm:sqref>
            </x14:sparkline>
            <x14:sparkline>
              <xm:f>'2029 - 5311'!$CBF76:$CBF76</xm:f>
              <xm:sqref>CBF68</xm:sqref>
            </x14:sparkline>
            <x14:sparkline>
              <xm:f>'2029 - 5311'!$CBG69:$CBG69</xm:f>
              <xm:sqref>CBG67</xm:sqref>
            </x14:sparkline>
            <x14:sparkline>
              <xm:f>'2029 - 5311'!$CBG76:$CBG76</xm:f>
              <xm:sqref>CBG68</xm:sqref>
            </x14:sparkline>
            <x14:sparkline>
              <xm:f>'2029 - 5311'!$CBH69:$CBH69</xm:f>
              <xm:sqref>CBH67</xm:sqref>
            </x14:sparkline>
            <x14:sparkline>
              <xm:f>'2029 - 5311'!$CBH76:$CBH76</xm:f>
              <xm:sqref>CBH68</xm:sqref>
            </x14:sparkline>
            <x14:sparkline>
              <xm:f>'2029 - 5311'!$CBI69:$CBI69</xm:f>
              <xm:sqref>CBI67</xm:sqref>
            </x14:sparkline>
            <x14:sparkline>
              <xm:f>'2029 - 5311'!$CBI76:$CBI76</xm:f>
              <xm:sqref>CBI68</xm:sqref>
            </x14:sparkline>
            <x14:sparkline>
              <xm:f>'2029 - 5311'!$CBJ69:$CBJ69</xm:f>
              <xm:sqref>CBJ67</xm:sqref>
            </x14:sparkline>
            <x14:sparkline>
              <xm:f>'2029 - 5311'!$CBJ76:$CBJ76</xm:f>
              <xm:sqref>CBJ68</xm:sqref>
            </x14:sparkline>
            <x14:sparkline>
              <xm:f>'2029 - 5311'!$CBK69:$CBK69</xm:f>
              <xm:sqref>CBK67</xm:sqref>
            </x14:sparkline>
            <x14:sparkline>
              <xm:f>'2029 - 5311'!$CBK76:$CBK76</xm:f>
              <xm:sqref>CBK68</xm:sqref>
            </x14:sparkline>
            <x14:sparkline>
              <xm:f>'2029 - 5311'!$CBL69:$CBL69</xm:f>
              <xm:sqref>CBL67</xm:sqref>
            </x14:sparkline>
            <x14:sparkline>
              <xm:f>'2029 - 5311'!$CBL76:$CBL76</xm:f>
              <xm:sqref>CBL68</xm:sqref>
            </x14:sparkline>
            <x14:sparkline>
              <xm:f>'2029 - 5311'!$CBM69:$CBM69</xm:f>
              <xm:sqref>CBM67</xm:sqref>
            </x14:sparkline>
            <x14:sparkline>
              <xm:f>'2029 - 5311'!$CBM76:$CBM76</xm:f>
              <xm:sqref>CBM68</xm:sqref>
            </x14:sparkline>
            <x14:sparkline>
              <xm:f>'2029 - 5311'!$CBN69:$CBN69</xm:f>
              <xm:sqref>CBN67</xm:sqref>
            </x14:sparkline>
            <x14:sparkline>
              <xm:f>'2029 - 5311'!$CBN76:$CBN76</xm:f>
              <xm:sqref>CBN68</xm:sqref>
            </x14:sparkline>
            <x14:sparkline>
              <xm:f>'2029 - 5311'!$CBO69:$CBO69</xm:f>
              <xm:sqref>CBO67</xm:sqref>
            </x14:sparkline>
            <x14:sparkline>
              <xm:f>'2029 - 5311'!$CBO76:$CBO76</xm:f>
              <xm:sqref>CBO68</xm:sqref>
            </x14:sparkline>
            <x14:sparkline>
              <xm:f>'2029 - 5311'!$CBP69:$CBP69</xm:f>
              <xm:sqref>CBP67</xm:sqref>
            </x14:sparkline>
            <x14:sparkline>
              <xm:f>'2029 - 5311'!$CBP76:$CBP76</xm:f>
              <xm:sqref>CBP68</xm:sqref>
            </x14:sparkline>
            <x14:sparkline>
              <xm:f>'2029 - 5311'!$CBQ69:$CBQ69</xm:f>
              <xm:sqref>CBQ67</xm:sqref>
            </x14:sparkline>
            <x14:sparkline>
              <xm:f>'2029 - 5311'!$CBQ76:$CBQ76</xm:f>
              <xm:sqref>CBQ68</xm:sqref>
            </x14:sparkline>
            <x14:sparkline>
              <xm:f>'2029 - 5311'!$CBR69:$CBR69</xm:f>
              <xm:sqref>CBR67</xm:sqref>
            </x14:sparkline>
            <x14:sparkline>
              <xm:f>'2029 - 5311'!$CBR76:$CBR76</xm:f>
              <xm:sqref>CBR68</xm:sqref>
            </x14:sparkline>
            <x14:sparkline>
              <xm:f>'2029 - 5311'!$CBS69:$CBS69</xm:f>
              <xm:sqref>CBS67</xm:sqref>
            </x14:sparkline>
            <x14:sparkline>
              <xm:f>'2029 - 5311'!$CBS76:$CBS76</xm:f>
              <xm:sqref>CBS68</xm:sqref>
            </x14:sparkline>
            <x14:sparkline>
              <xm:f>'2029 - 5311'!$CBT69:$CBT69</xm:f>
              <xm:sqref>CBT67</xm:sqref>
            </x14:sparkline>
            <x14:sparkline>
              <xm:f>'2029 - 5311'!$CBT76:$CBT76</xm:f>
              <xm:sqref>CBT68</xm:sqref>
            </x14:sparkline>
            <x14:sparkline>
              <xm:f>'2029 - 5311'!$CBU69:$CBU69</xm:f>
              <xm:sqref>CBU67</xm:sqref>
            </x14:sparkline>
            <x14:sparkline>
              <xm:f>'2029 - 5311'!$CBU76:$CBU76</xm:f>
              <xm:sqref>CBU68</xm:sqref>
            </x14:sparkline>
            <x14:sparkline>
              <xm:f>'2029 - 5311'!$CBV69:$CBV69</xm:f>
              <xm:sqref>CBV67</xm:sqref>
            </x14:sparkline>
            <x14:sparkline>
              <xm:f>'2029 - 5311'!$CBV76:$CBV76</xm:f>
              <xm:sqref>CBV68</xm:sqref>
            </x14:sparkline>
            <x14:sparkline>
              <xm:f>'2029 - 5311'!$CBW69:$CBW69</xm:f>
              <xm:sqref>CBW67</xm:sqref>
            </x14:sparkline>
            <x14:sparkline>
              <xm:f>'2029 - 5311'!$CBW76:$CBW76</xm:f>
              <xm:sqref>CBW68</xm:sqref>
            </x14:sparkline>
            <x14:sparkline>
              <xm:f>'2029 - 5311'!$CBX69:$CBX69</xm:f>
              <xm:sqref>CBX67</xm:sqref>
            </x14:sparkline>
            <x14:sparkline>
              <xm:f>'2029 - 5311'!$CBX76:$CBX76</xm:f>
              <xm:sqref>CBX68</xm:sqref>
            </x14:sparkline>
            <x14:sparkline>
              <xm:f>'2029 - 5311'!$CBY69:$CBY69</xm:f>
              <xm:sqref>CBY67</xm:sqref>
            </x14:sparkline>
            <x14:sparkline>
              <xm:f>'2029 - 5311'!$CBY76:$CBY76</xm:f>
              <xm:sqref>CBY68</xm:sqref>
            </x14:sparkline>
            <x14:sparkline>
              <xm:f>'2029 - 5311'!$CBZ69:$CBZ69</xm:f>
              <xm:sqref>CBZ67</xm:sqref>
            </x14:sparkline>
            <x14:sparkline>
              <xm:f>'2029 - 5311'!$CBZ76:$CBZ76</xm:f>
              <xm:sqref>CBZ68</xm:sqref>
            </x14:sparkline>
            <x14:sparkline>
              <xm:f>'2029 - 5311'!$CCA69:$CCA69</xm:f>
              <xm:sqref>CCA67</xm:sqref>
            </x14:sparkline>
            <x14:sparkline>
              <xm:f>'2029 - 5311'!$CCA76:$CCA76</xm:f>
              <xm:sqref>CCA68</xm:sqref>
            </x14:sparkline>
            <x14:sparkline>
              <xm:f>'2029 - 5311'!$CCB69:$CCB69</xm:f>
              <xm:sqref>CCB67</xm:sqref>
            </x14:sparkline>
            <x14:sparkline>
              <xm:f>'2029 - 5311'!$CCB76:$CCB76</xm:f>
              <xm:sqref>CCB68</xm:sqref>
            </x14:sparkline>
            <x14:sparkline>
              <xm:f>'2029 - 5311'!$CCC69:$CCC69</xm:f>
              <xm:sqref>CCC67</xm:sqref>
            </x14:sparkline>
            <x14:sparkline>
              <xm:f>'2029 - 5311'!$CCC76:$CCC76</xm:f>
              <xm:sqref>CCC68</xm:sqref>
            </x14:sparkline>
            <x14:sparkline>
              <xm:f>'2029 - 5311'!$CCD69:$CCD69</xm:f>
              <xm:sqref>CCD67</xm:sqref>
            </x14:sparkline>
            <x14:sparkline>
              <xm:f>'2029 - 5311'!$CCD76:$CCD76</xm:f>
              <xm:sqref>CCD68</xm:sqref>
            </x14:sparkline>
            <x14:sparkline>
              <xm:f>'2029 - 5311'!$CCE69:$CCE69</xm:f>
              <xm:sqref>CCE67</xm:sqref>
            </x14:sparkline>
            <x14:sparkline>
              <xm:f>'2029 - 5311'!$CCE76:$CCE76</xm:f>
              <xm:sqref>CCE68</xm:sqref>
            </x14:sparkline>
            <x14:sparkline>
              <xm:f>'2029 - 5311'!$CCF69:$CCF69</xm:f>
              <xm:sqref>CCF67</xm:sqref>
            </x14:sparkline>
            <x14:sparkline>
              <xm:f>'2029 - 5311'!$CCF76:$CCF76</xm:f>
              <xm:sqref>CCF68</xm:sqref>
            </x14:sparkline>
            <x14:sparkline>
              <xm:f>'2029 - 5311'!$CCG69:$CCG69</xm:f>
              <xm:sqref>CCG67</xm:sqref>
            </x14:sparkline>
            <x14:sparkline>
              <xm:f>'2029 - 5311'!$CCG76:$CCG76</xm:f>
              <xm:sqref>CCG68</xm:sqref>
            </x14:sparkline>
            <x14:sparkline>
              <xm:f>'2029 - 5311'!$CCH69:$CCH69</xm:f>
              <xm:sqref>CCH67</xm:sqref>
            </x14:sparkline>
            <x14:sparkline>
              <xm:f>'2029 - 5311'!$CCH76:$CCH76</xm:f>
              <xm:sqref>CCH68</xm:sqref>
            </x14:sparkline>
            <x14:sparkline>
              <xm:f>'2029 - 5311'!$CCI69:$CCI69</xm:f>
              <xm:sqref>CCI67</xm:sqref>
            </x14:sparkline>
            <x14:sparkline>
              <xm:f>'2029 - 5311'!$CCI76:$CCI76</xm:f>
              <xm:sqref>CCI68</xm:sqref>
            </x14:sparkline>
            <x14:sparkline>
              <xm:f>'2029 - 5311'!$CCJ69:$CCJ69</xm:f>
              <xm:sqref>CCJ67</xm:sqref>
            </x14:sparkline>
            <x14:sparkline>
              <xm:f>'2029 - 5311'!$CCJ76:$CCJ76</xm:f>
              <xm:sqref>CCJ68</xm:sqref>
            </x14:sparkline>
            <x14:sparkline>
              <xm:f>'2029 - 5311'!$CCK69:$CCK69</xm:f>
              <xm:sqref>CCK67</xm:sqref>
            </x14:sparkline>
            <x14:sparkline>
              <xm:f>'2029 - 5311'!$CCK76:$CCK76</xm:f>
              <xm:sqref>CCK68</xm:sqref>
            </x14:sparkline>
            <x14:sparkline>
              <xm:f>'2029 - 5311'!$CCL69:$CCL69</xm:f>
              <xm:sqref>CCL67</xm:sqref>
            </x14:sparkline>
            <x14:sparkline>
              <xm:f>'2029 - 5311'!$CCL76:$CCL76</xm:f>
              <xm:sqref>CCL68</xm:sqref>
            </x14:sparkline>
            <x14:sparkline>
              <xm:f>'2029 - 5311'!$CCM69:$CCM69</xm:f>
              <xm:sqref>CCM67</xm:sqref>
            </x14:sparkline>
            <x14:sparkline>
              <xm:f>'2029 - 5311'!$CCM76:$CCM76</xm:f>
              <xm:sqref>CCM68</xm:sqref>
            </x14:sparkline>
            <x14:sparkline>
              <xm:f>'2029 - 5311'!$CCN69:$CCN69</xm:f>
              <xm:sqref>CCN67</xm:sqref>
            </x14:sparkline>
            <x14:sparkline>
              <xm:f>'2029 - 5311'!$CCN76:$CCN76</xm:f>
              <xm:sqref>CCN68</xm:sqref>
            </x14:sparkline>
            <x14:sparkline>
              <xm:f>'2029 - 5311'!$CCO69:$CCO69</xm:f>
              <xm:sqref>CCO67</xm:sqref>
            </x14:sparkline>
            <x14:sparkline>
              <xm:f>'2029 - 5311'!$CCO76:$CCO76</xm:f>
              <xm:sqref>CCO68</xm:sqref>
            </x14:sparkline>
            <x14:sparkline>
              <xm:f>'2029 - 5311'!$CCP69:$CCP69</xm:f>
              <xm:sqref>CCP67</xm:sqref>
            </x14:sparkline>
            <x14:sparkline>
              <xm:f>'2029 - 5311'!$CCP76:$CCP76</xm:f>
              <xm:sqref>CCP68</xm:sqref>
            </x14:sparkline>
            <x14:sparkline>
              <xm:f>'2029 - 5311'!$CCQ69:$CCQ69</xm:f>
              <xm:sqref>CCQ67</xm:sqref>
            </x14:sparkline>
            <x14:sparkline>
              <xm:f>'2029 - 5311'!$CCQ76:$CCQ76</xm:f>
              <xm:sqref>CCQ68</xm:sqref>
            </x14:sparkline>
            <x14:sparkline>
              <xm:f>'2029 - 5311'!$CCR69:$CCR69</xm:f>
              <xm:sqref>CCR67</xm:sqref>
            </x14:sparkline>
            <x14:sparkline>
              <xm:f>'2029 - 5311'!$CCR76:$CCR76</xm:f>
              <xm:sqref>CCR68</xm:sqref>
            </x14:sparkline>
            <x14:sparkline>
              <xm:f>'2029 - 5311'!$CCS69:$CCS69</xm:f>
              <xm:sqref>CCS67</xm:sqref>
            </x14:sparkline>
            <x14:sparkline>
              <xm:f>'2029 - 5311'!$CCS76:$CCS76</xm:f>
              <xm:sqref>CCS68</xm:sqref>
            </x14:sparkline>
            <x14:sparkline>
              <xm:f>'2029 - 5311'!$CCT69:$CCT69</xm:f>
              <xm:sqref>CCT67</xm:sqref>
            </x14:sparkline>
            <x14:sparkline>
              <xm:f>'2029 - 5311'!$CCT76:$CCT76</xm:f>
              <xm:sqref>CCT68</xm:sqref>
            </x14:sparkline>
            <x14:sparkline>
              <xm:f>'2029 - 5311'!$CCU69:$CCU69</xm:f>
              <xm:sqref>CCU67</xm:sqref>
            </x14:sparkline>
            <x14:sparkline>
              <xm:f>'2029 - 5311'!$CCU76:$CCU76</xm:f>
              <xm:sqref>CCU68</xm:sqref>
            </x14:sparkline>
            <x14:sparkline>
              <xm:f>'2029 - 5311'!$CCV69:$CCV69</xm:f>
              <xm:sqref>CCV67</xm:sqref>
            </x14:sparkline>
            <x14:sparkline>
              <xm:f>'2029 - 5311'!$CCV76:$CCV76</xm:f>
              <xm:sqref>CCV68</xm:sqref>
            </x14:sparkline>
            <x14:sparkline>
              <xm:f>'2029 - 5311'!$CCW69:$CCW69</xm:f>
              <xm:sqref>CCW67</xm:sqref>
            </x14:sparkline>
            <x14:sparkline>
              <xm:f>'2029 - 5311'!$CCW76:$CCW76</xm:f>
              <xm:sqref>CCW68</xm:sqref>
            </x14:sparkline>
            <x14:sparkline>
              <xm:f>'2029 - 5311'!$CCX69:$CCX69</xm:f>
              <xm:sqref>CCX67</xm:sqref>
            </x14:sparkline>
            <x14:sparkline>
              <xm:f>'2029 - 5311'!$CCX76:$CCX76</xm:f>
              <xm:sqref>CCX68</xm:sqref>
            </x14:sparkline>
            <x14:sparkline>
              <xm:f>'2029 - 5311'!$CCY69:$CCY69</xm:f>
              <xm:sqref>CCY67</xm:sqref>
            </x14:sparkline>
            <x14:sparkline>
              <xm:f>'2029 - 5311'!$CCY76:$CCY76</xm:f>
              <xm:sqref>CCY68</xm:sqref>
            </x14:sparkline>
            <x14:sparkline>
              <xm:f>'2029 - 5311'!$CCZ69:$CCZ69</xm:f>
              <xm:sqref>CCZ67</xm:sqref>
            </x14:sparkline>
            <x14:sparkline>
              <xm:f>'2029 - 5311'!$CCZ76:$CCZ76</xm:f>
              <xm:sqref>CCZ68</xm:sqref>
            </x14:sparkline>
            <x14:sparkline>
              <xm:f>'2029 - 5311'!$CDA69:$CDA69</xm:f>
              <xm:sqref>CDA67</xm:sqref>
            </x14:sparkline>
            <x14:sparkline>
              <xm:f>'2029 - 5311'!$CDA76:$CDA76</xm:f>
              <xm:sqref>CDA68</xm:sqref>
            </x14:sparkline>
            <x14:sparkline>
              <xm:f>'2029 - 5311'!$CDB69:$CDB69</xm:f>
              <xm:sqref>CDB67</xm:sqref>
            </x14:sparkline>
            <x14:sparkline>
              <xm:f>'2029 - 5311'!$CDB76:$CDB76</xm:f>
              <xm:sqref>CDB68</xm:sqref>
            </x14:sparkline>
            <x14:sparkline>
              <xm:f>'2029 - 5311'!$CDC69:$CDC69</xm:f>
              <xm:sqref>CDC67</xm:sqref>
            </x14:sparkline>
            <x14:sparkline>
              <xm:f>'2029 - 5311'!$CDC76:$CDC76</xm:f>
              <xm:sqref>CDC68</xm:sqref>
            </x14:sparkline>
            <x14:sparkline>
              <xm:f>'2029 - 5311'!$CDD69:$CDD69</xm:f>
              <xm:sqref>CDD67</xm:sqref>
            </x14:sparkline>
            <x14:sparkline>
              <xm:f>'2029 - 5311'!$CDD76:$CDD76</xm:f>
              <xm:sqref>CDD68</xm:sqref>
            </x14:sparkline>
            <x14:sparkline>
              <xm:f>'2029 - 5311'!$CDE69:$CDE69</xm:f>
              <xm:sqref>CDE67</xm:sqref>
            </x14:sparkline>
            <x14:sparkline>
              <xm:f>'2029 - 5311'!$CDE76:$CDE76</xm:f>
              <xm:sqref>CDE68</xm:sqref>
            </x14:sparkline>
            <x14:sparkline>
              <xm:f>'2029 - 5311'!$CDF69:$CDF69</xm:f>
              <xm:sqref>CDF67</xm:sqref>
            </x14:sparkline>
            <x14:sparkline>
              <xm:f>'2029 - 5311'!$CDF76:$CDF76</xm:f>
              <xm:sqref>CDF68</xm:sqref>
            </x14:sparkline>
            <x14:sparkline>
              <xm:f>'2029 - 5311'!$CDG69:$CDG69</xm:f>
              <xm:sqref>CDG67</xm:sqref>
            </x14:sparkline>
            <x14:sparkline>
              <xm:f>'2029 - 5311'!$CDG76:$CDG76</xm:f>
              <xm:sqref>CDG68</xm:sqref>
            </x14:sparkline>
            <x14:sparkline>
              <xm:f>'2029 - 5311'!$CDH69:$CDH69</xm:f>
              <xm:sqref>CDH67</xm:sqref>
            </x14:sparkline>
            <x14:sparkline>
              <xm:f>'2029 - 5311'!$CDH76:$CDH76</xm:f>
              <xm:sqref>CDH68</xm:sqref>
            </x14:sparkline>
            <x14:sparkline>
              <xm:f>'2029 - 5311'!$CDI69:$CDI69</xm:f>
              <xm:sqref>CDI67</xm:sqref>
            </x14:sparkline>
            <x14:sparkline>
              <xm:f>'2029 - 5311'!$CDI76:$CDI76</xm:f>
              <xm:sqref>CDI68</xm:sqref>
            </x14:sparkline>
            <x14:sparkline>
              <xm:f>'2029 - 5311'!$CDJ69:$CDJ69</xm:f>
              <xm:sqref>CDJ67</xm:sqref>
            </x14:sparkline>
            <x14:sparkline>
              <xm:f>'2029 - 5311'!$CDJ76:$CDJ76</xm:f>
              <xm:sqref>CDJ68</xm:sqref>
            </x14:sparkline>
            <x14:sparkline>
              <xm:f>'2029 - 5311'!$CDK69:$CDK69</xm:f>
              <xm:sqref>CDK67</xm:sqref>
            </x14:sparkline>
            <x14:sparkline>
              <xm:f>'2029 - 5311'!$CDK76:$CDK76</xm:f>
              <xm:sqref>CDK68</xm:sqref>
            </x14:sparkline>
            <x14:sparkline>
              <xm:f>'2029 - 5311'!$CDL69:$CDL69</xm:f>
              <xm:sqref>CDL67</xm:sqref>
            </x14:sparkline>
            <x14:sparkline>
              <xm:f>'2029 - 5311'!$CDL76:$CDL76</xm:f>
              <xm:sqref>CDL68</xm:sqref>
            </x14:sparkline>
            <x14:sparkline>
              <xm:f>'2029 - 5311'!$CDM69:$CDM69</xm:f>
              <xm:sqref>CDM67</xm:sqref>
            </x14:sparkline>
            <x14:sparkline>
              <xm:f>'2029 - 5311'!$CDM76:$CDM76</xm:f>
              <xm:sqref>CDM68</xm:sqref>
            </x14:sparkline>
            <x14:sparkline>
              <xm:f>'2029 - 5311'!$CDN69:$CDN69</xm:f>
              <xm:sqref>CDN67</xm:sqref>
            </x14:sparkline>
            <x14:sparkline>
              <xm:f>'2029 - 5311'!$CDN76:$CDN76</xm:f>
              <xm:sqref>CDN68</xm:sqref>
            </x14:sparkline>
            <x14:sparkline>
              <xm:f>'2029 - 5311'!$CDO69:$CDO69</xm:f>
              <xm:sqref>CDO67</xm:sqref>
            </x14:sparkline>
            <x14:sparkline>
              <xm:f>'2029 - 5311'!$CDO76:$CDO76</xm:f>
              <xm:sqref>CDO68</xm:sqref>
            </x14:sparkline>
            <x14:sparkline>
              <xm:f>'2029 - 5311'!$CDP69:$CDP69</xm:f>
              <xm:sqref>CDP67</xm:sqref>
            </x14:sparkline>
            <x14:sparkline>
              <xm:f>'2029 - 5311'!$CDP76:$CDP76</xm:f>
              <xm:sqref>CDP68</xm:sqref>
            </x14:sparkline>
            <x14:sparkline>
              <xm:f>'2029 - 5311'!$CDQ69:$CDQ69</xm:f>
              <xm:sqref>CDQ67</xm:sqref>
            </x14:sparkline>
            <x14:sparkline>
              <xm:f>'2029 - 5311'!$CDQ76:$CDQ76</xm:f>
              <xm:sqref>CDQ68</xm:sqref>
            </x14:sparkline>
            <x14:sparkline>
              <xm:f>'2029 - 5311'!$CDR69:$CDR69</xm:f>
              <xm:sqref>CDR67</xm:sqref>
            </x14:sparkline>
            <x14:sparkline>
              <xm:f>'2029 - 5311'!$CDR76:$CDR76</xm:f>
              <xm:sqref>CDR68</xm:sqref>
            </x14:sparkline>
            <x14:sparkline>
              <xm:f>'2029 - 5311'!$CDS69:$CDS69</xm:f>
              <xm:sqref>CDS67</xm:sqref>
            </x14:sparkline>
            <x14:sparkline>
              <xm:f>'2029 - 5311'!$CDS76:$CDS76</xm:f>
              <xm:sqref>CDS68</xm:sqref>
            </x14:sparkline>
            <x14:sparkline>
              <xm:f>'2029 - 5311'!$CDT69:$CDT69</xm:f>
              <xm:sqref>CDT67</xm:sqref>
            </x14:sparkline>
            <x14:sparkline>
              <xm:f>'2029 - 5311'!$CDT76:$CDT76</xm:f>
              <xm:sqref>CDT68</xm:sqref>
            </x14:sparkline>
            <x14:sparkline>
              <xm:f>'2029 - 5311'!$CDU69:$CDU69</xm:f>
              <xm:sqref>CDU67</xm:sqref>
            </x14:sparkline>
            <x14:sparkline>
              <xm:f>'2029 - 5311'!$CDU76:$CDU76</xm:f>
              <xm:sqref>CDU68</xm:sqref>
            </x14:sparkline>
            <x14:sparkline>
              <xm:f>'2029 - 5311'!$CDV69:$CDV69</xm:f>
              <xm:sqref>CDV67</xm:sqref>
            </x14:sparkline>
            <x14:sparkline>
              <xm:f>'2029 - 5311'!$CDV76:$CDV76</xm:f>
              <xm:sqref>CDV68</xm:sqref>
            </x14:sparkline>
            <x14:sparkline>
              <xm:f>'2029 - 5311'!$CDW69:$CDW69</xm:f>
              <xm:sqref>CDW67</xm:sqref>
            </x14:sparkline>
            <x14:sparkline>
              <xm:f>'2029 - 5311'!$CDW76:$CDW76</xm:f>
              <xm:sqref>CDW68</xm:sqref>
            </x14:sparkline>
            <x14:sparkline>
              <xm:f>'2029 - 5311'!$CDX69:$CDX69</xm:f>
              <xm:sqref>CDX67</xm:sqref>
            </x14:sparkline>
            <x14:sparkline>
              <xm:f>'2029 - 5311'!$CDX76:$CDX76</xm:f>
              <xm:sqref>CDX68</xm:sqref>
            </x14:sparkline>
            <x14:sparkline>
              <xm:f>'2029 - 5311'!$CDY69:$CDY69</xm:f>
              <xm:sqref>CDY67</xm:sqref>
            </x14:sparkline>
            <x14:sparkline>
              <xm:f>'2029 - 5311'!$CDY76:$CDY76</xm:f>
              <xm:sqref>CDY68</xm:sqref>
            </x14:sparkline>
            <x14:sparkline>
              <xm:f>'2029 - 5311'!$CDZ69:$CDZ69</xm:f>
              <xm:sqref>CDZ67</xm:sqref>
            </x14:sparkline>
            <x14:sparkline>
              <xm:f>'2029 - 5311'!$CDZ76:$CDZ76</xm:f>
              <xm:sqref>CDZ68</xm:sqref>
            </x14:sparkline>
            <x14:sparkline>
              <xm:f>'2029 - 5311'!$CEA69:$CEA69</xm:f>
              <xm:sqref>CEA67</xm:sqref>
            </x14:sparkline>
            <x14:sparkline>
              <xm:f>'2029 - 5311'!$CEA76:$CEA76</xm:f>
              <xm:sqref>CEA68</xm:sqref>
            </x14:sparkline>
            <x14:sparkline>
              <xm:f>'2029 - 5311'!$CEB69:$CEB69</xm:f>
              <xm:sqref>CEB67</xm:sqref>
            </x14:sparkline>
            <x14:sparkline>
              <xm:f>'2029 - 5311'!$CEB76:$CEB76</xm:f>
              <xm:sqref>CEB68</xm:sqref>
            </x14:sparkline>
            <x14:sparkline>
              <xm:f>'2029 - 5311'!$CEC69:$CEC69</xm:f>
              <xm:sqref>CEC67</xm:sqref>
            </x14:sparkline>
            <x14:sparkline>
              <xm:f>'2029 - 5311'!$CEC76:$CEC76</xm:f>
              <xm:sqref>CEC68</xm:sqref>
            </x14:sparkline>
            <x14:sparkline>
              <xm:f>'2029 - 5311'!$CED69:$CED69</xm:f>
              <xm:sqref>CED67</xm:sqref>
            </x14:sparkline>
            <x14:sparkline>
              <xm:f>'2029 - 5311'!$CED76:$CED76</xm:f>
              <xm:sqref>CED68</xm:sqref>
            </x14:sparkline>
            <x14:sparkline>
              <xm:f>'2029 - 5311'!$CEE69:$CEE69</xm:f>
              <xm:sqref>CEE67</xm:sqref>
            </x14:sparkline>
            <x14:sparkline>
              <xm:f>'2029 - 5311'!$CEE76:$CEE76</xm:f>
              <xm:sqref>CEE68</xm:sqref>
            </x14:sparkline>
            <x14:sparkline>
              <xm:f>'2029 - 5311'!$CEF69:$CEF69</xm:f>
              <xm:sqref>CEF67</xm:sqref>
            </x14:sparkline>
            <x14:sparkline>
              <xm:f>'2029 - 5311'!$CEF76:$CEF76</xm:f>
              <xm:sqref>CEF68</xm:sqref>
            </x14:sparkline>
            <x14:sparkline>
              <xm:f>'2029 - 5311'!$CEG69:$CEG69</xm:f>
              <xm:sqref>CEG67</xm:sqref>
            </x14:sparkline>
            <x14:sparkline>
              <xm:f>'2029 - 5311'!$CEG76:$CEG76</xm:f>
              <xm:sqref>CEG68</xm:sqref>
            </x14:sparkline>
            <x14:sparkline>
              <xm:f>'2029 - 5311'!$CEH69:$CEH69</xm:f>
              <xm:sqref>CEH67</xm:sqref>
            </x14:sparkline>
            <x14:sparkline>
              <xm:f>'2029 - 5311'!$CEH76:$CEH76</xm:f>
              <xm:sqref>CEH68</xm:sqref>
            </x14:sparkline>
            <x14:sparkline>
              <xm:f>'2029 - 5311'!$CEI69:$CEI69</xm:f>
              <xm:sqref>CEI67</xm:sqref>
            </x14:sparkline>
            <x14:sparkline>
              <xm:f>'2029 - 5311'!$CEI76:$CEI76</xm:f>
              <xm:sqref>CEI68</xm:sqref>
            </x14:sparkline>
            <x14:sparkline>
              <xm:f>'2029 - 5311'!$CEJ69:$CEJ69</xm:f>
              <xm:sqref>CEJ67</xm:sqref>
            </x14:sparkline>
            <x14:sparkline>
              <xm:f>'2029 - 5311'!$CEJ76:$CEJ76</xm:f>
              <xm:sqref>CEJ68</xm:sqref>
            </x14:sparkline>
            <x14:sparkline>
              <xm:f>'2029 - 5311'!$CEK69:$CEK69</xm:f>
              <xm:sqref>CEK67</xm:sqref>
            </x14:sparkline>
            <x14:sparkline>
              <xm:f>'2029 - 5311'!$CEK76:$CEK76</xm:f>
              <xm:sqref>CEK68</xm:sqref>
            </x14:sparkline>
            <x14:sparkline>
              <xm:f>'2029 - 5311'!$CEL69:$CEL69</xm:f>
              <xm:sqref>CEL67</xm:sqref>
            </x14:sparkline>
            <x14:sparkline>
              <xm:f>'2029 - 5311'!$CEL76:$CEL76</xm:f>
              <xm:sqref>CEL68</xm:sqref>
            </x14:sparkline>
            <x14:sparkline>
              <xm:f>'2029 - 5311'!$CEM69:$CEM69</xm:f>
              <xm:sqref>CEM67</xm:sqref>
            </x14:sparkline>
            <x14:sparkline>
              <xm:f>'2029 - 5311'!$CEM76:$CEM76</xm:f>
              <xm:sqref>CEM68</xm:sqref>
            </x14:sparkline>
            <x14:sparkline>
              <xm:f>'2029 - 5311'!$CEN69:$CEN69</xm:f>
              <xm:sqref>CEN67</xm:sqref>
            </x14:sparkline>
            <x14:sparkline>
              <xm:f>'2029 - 5311'!$CEN76:$CEN76</xm:f>
              <xm:sqref>CEN68</xm:sqref>
            </x14:sparkline>
            <x14:sparkline>
              <xm:f>'2029 - 5311'!$CEO69:$CEO69</xm:f>
              <xm:sqref>CEO67</xm:sqref>
            </x14:sparkline>
            <x14:sparkline>
              <xm:f>'2029 - 5311'!$CEO76:$CEO76</xm:f>
              <xm:sqref>CEO68</xm:sqref>
            </x14:sparkline>
            <x14:sparkline>
              <xm:f>'2029 - 5311'!$CEP69:$CEP69</xm:f>
              <xm:sqref>CEP67</xm:sqref>
            </x14:sparkline>
            <x14:sparkline>
              <xm:f>'2029 - 5311'!$CEP76:$CEP76</xm:f>
              <xm:sqref>CEP68</xm:sqref>
            </x14:sparkline>
            <x14:sparkline>
              <xm:f>'2029 - 5311'!$CEQ69:$CEQ69</xm:f>
              <xm:sqref>CEQ67</xm:sqref>
            </x14:sparkline>
            <x14:sparkline>
              <xm:f>'2029 - 5311'!$CEQ76:$CEQ76</xm:f>
              <xm:sqref>CEQ68</xm:sqref>
            </x14:sparkline>
            <x14:sparkline>
              <xm:f>'2029 - 5311'!$CER69:$CER69</xm:f>
              <xm:sqref>CER67</xm:sqref>
            </x14:sparkline>
            <x14:sparkline>
              <xm:f>'2029 - 5311'!$CER76:$CER76</xm:f>
              <xm:sqref>CER68</xm:sqref>
            </x14:sparkline>
            <x14:sparkline>
              <xm:f>'2029 - 5311'!$CES69:$CES69</xm:f>
              <xm:sqref>CES67</xm:sqref>
            </x14:sparkline>
            <x14:sparkline>
              <xm:f>'2029 - 5311'!$CES76:$CES76</xm:f>
              <xm:sqref>CES68</xm:sqref>
            </x14:sparkline>
            <x14:sparkline>
              <xm:f>'2029 - 5311'!$CET69:$CET69</xm:f>
              <xm:sqref>CET67</xm:sqref>
            </x14:sparkline>
            <x14:sparkline>
              <xm:f>'2029 - 5311'!$CET76:$CET76</xm:f>
              <xm:sqref>CET68</xm:sqref>
            </x14:sparkline>
            <x14:sparkline>
              <xm:f>'2029 - 5311'!$CEU69:$CEU69</xm:f>
              <xm:sqref>CEU67</xm:sqref>
            </x14:sparkline>
            <x14:sparkline>
              <xm:f>'2029 - 5311'!$CEU76:$CEU76</xm:f>
              <xm:sqref>CEU68</xm:sqref>
            </x14:sparkline>
            <x14:sparkline>
              <xm:f>'2029 - 5311'!$CEV69:$CEV69</xm:f>
              <xm:sqref>CEV67</xm:sqref>
            </x14:sparkline>
            <x14:sparkline>
              <xm:f>'2029 - 5311'!$CEV76:$CEV76</xm:f>
              <xm:sqref>CEV68</xm:sqref>
            </x14:sparkline>
            <x14:sparkline>
              <xm:f>'2029 - 5311'!$CEW69:$CEW69</xm:f>
              <xm:sqref>CEW67</xm:sqref>
            </x14:sparkline>
            <x14:sparkline>
              <xm:f>'2029 - 5311'!$CEW76:$CEW76</xm:f>
              <xm:sqref>CEW68</xm:sqref>
            </x14:sparkline>
            <x14:sparkline>
              <xm:f>'2029 - 5311'!$CEX69:$CEX69</xm:f>
              <xm:sqref>CEX67</xm:sqref>
            </x14:sparkline>
            <x14:sparkline>
              <xm:f>'2029 - 5311'!$CEX76:$CEX76</xm:f>
              <xm:sqref>CEX68</xm:sqref>
            </x14:sparkline>
            <x14:sparkline>
              <xm:f>'2029 - 5311'!$CEY69:$CEY69</xm:f>
              <xm:sqref>CEY67</xm:sqref>
            </x14:sparkline>
            <x14:sparkline>
              <xm:f>'2029 - 5311'!$CEY76:$CEY76</xm:f>
              <xm:sqref>CEY68</xm:sqref>
            </x14:sparkline>
            <x14:sparkline>
              <xm:f>'2029 - 5311'!$CEZ69:$CEZ69</xm:f>
              <xm:sqref>CEZ67</xm:sqref>
            </x14:sparkline>
            <x14:sparkline>
              <xm:f>'2029 - 5311'!$CEZ76:$CEZ76</xm:f>
              <xm:sqref>CEZ68</xm:sqref>
            </x14:sparkline>
            <x14:sparkline>
              <xm:f>'2029 - 5311'!$CFA69:$CFA69</xm:f>
              <xm:sqref>CFA67</xm:sqref>
            </x14:sparkline>
            <x14:sparkline>
              <xm:f>'2029 - 5311'!$CFA76:$CFA76</xm:f>
              <xm:sqref>CFA68</xm:sqref>
            </x14:sparkline>
            <x14:sparkline>
              <xm:f>'2029 - 5311'!$CFB69:$CFB69</xm:f>
              <xm:sqref>CFB67</xm:sqref>
            </x14:sparkline>
            <x14:sparkline>
              <xm:f>'2029 - 5311'!$CFB76:$CFB76</xm:f>
              <xm:sqref>CFB68</xm:sqref>
            </x14:sparkline>
            <x14:sparkline>
              <xm:f>'2029 - 5311'!$CFC69:$CFC69</xm:f>
              <xm:sqref>CFC67</xm:sqref>
            </x14:sparkline>
            <x14:sparkline>
              <xm:f>'2029 - 5311'!$CFC76:$CFC76</xm:f>
              <xm:sqref>CFC68</xm:sqref>
            </x14:sparkline>
            <x14:sparkline>
              <xm:f>'2029 - 5311'!$CFD69:$CFD69</xm:f>
              <xm:sqref>CFD67</xm:sqref>
            </x14:sparkline>
            <x14:sparkline>
              <xm:f>'2029 - 5311'!$CFD76:$CFD76</xm:f>
              <xm:sqref>CFD68</xm:sqref>
            </x14:sparkline>
            <x14:sparkline>
              <xm:f>'2029 - 5311'!$CFE69:$CFE69</xm:f>
              <xm:sqref>CFE67</xm:sqref>
            </x14:sparkline>
            <x14:sparkline>
              <xm:f>'2029 - 5311'!$CFE76:$CFE76</xm:f>
              <xm:sqref>CFE68</xm:sqref>
            </x14:sparkline>
            <x14:sparkline>
              <xm:f>'2029 - 5311'!$CFF69:$CFF69</xm:f>
              <xm:sqref>CFF67</xm:sqref>
            </x14:sparkline>
            <x14:sparkline>
              <xm:f>'2029 - 5311'!$CFF76:$CFF76</xm:f>
              <xm:sqref>CFF68</xm:sqref>
            </x14:sparkline>
            <x14:sparkline>
              <xm:f>'2029 - 5311'!$CFG69:$CFG69</xm:f>
              <xm:sqref>CFG67</xm:sqref>
            </x14:sparkline>
            <x14:sparkline>
              <xm:f>'2029 - 5311'!$CFG76:$CFG76</xm:f>
              <xm:sqref>CFG68</xm:sqref>
            </x14:sparkline>
            <x14:sparkline>
              <xm:f>'2029 - 5311'!$CFH69:$CFH69</xm:f>
              <xm:sqref>CFH67</xm:sqref>
            </x14:sparkline>
            <x14:sparkline>
              <xm:f>'2029 - 5311'!$CFH76:$CFH76</xm:f>
              <xm:sqref>CFH68</xm:sqref>
            </x14:sparkline>
            <x14:sparkline>
              <xm:f>'2029 - 5311'!$CFI69:$CFI69</xm:f>
              <xm:sqref>CFI67</xm:sqref>
            </x14:sparkline>
            <x14:sparkline>
              <xm:f>'2029 - 5311'!$CFI76:$CFI76</xm:f>
              <xm:sqref>CFI68</xm:sqref>
            </x14:sparkline>
            <x14:sparkline>
              <xm:f>'2029 - 5311'!$CFJ69:$CFJ69</xm:f>
              <xm:sqref>CFJ67</xm:sqref>
            </x14:sparkline>
            <x14:sparkline>
              <xm:f>'2029 - 5311'!$CFJ76:$CFJ76</xm:f>
              <xm:sqref>CFJ68</xm:sqref>
            </x14:sparkline>
            <x14:sparkline>
              <xm:f>'2029 - 5311'!$CFK69:$CFK69</xm:f>
              <xm:sqref>CFK67</xm:sqref>
            </x14:sparkline>
            <x14:sparkline>
              <xm:f>'2029 - 5311'!$CFK76:$CFK76</xm:f>
              <xm:sqref>CFK68</xm:sqref>
            </x14:sparkline>
            <x14:sparkline>
              <xm:f>'2029 - 5311'!$CFL69:$CFL69</xm:f>
              <xm:sqref>CFL67</xm:sqref>
            </x14:sparkline>
            <x14:sparkline>
              <xm:f>'2029 - 5311'!$CFL76:$CFL76</xm:f>
              <xm:sqref>CFL68</xm:sqref>
            </x14:sparkline>
            <x14:sparkline>
              <xm:f>'2029 - 5311'!$CFM69:$CFM69</xm:f>
              <xm:sqref>CFM67</xm:sqref>
            </x14:sparkline>
            <x14:sparkline>
              <xm:f>'2029 - 5311'!$CFM76:$CFM76</xm:f>
              <xm:sqref>CFM68</xm:sqref>
            </x14:sparkline>
            <x14:sparkline>
              <xm:f>'2029 - 5311'!$CFN69:$CFN69</xm:f>
              <xm:sqref>CFN67</xm:sqref>
            </x14:sparkline>
            <x14:sparkline>
              <xm:f>'2029 - 5311'!$CFN76:$CFN76</xm:f>
              <xm:sqref>CFN68</xm:sqref>
            </x14:sparkline>
            <x14:sparkline>
              <xm:f>'2029 - 5311'!$CFO69:$CFO69</xm:f>
              <xm:sqref>CFO67</xm:sqref>
            </x14:sparkline>
            <x14:sparkline>
              <xm:f>'2029 - 5311'!$CFO76:$CFO76</xm:f>
              <xm:sqref>CFO68</xm:sqref>
            </x14:sparkline>
            <x14:sparkline>
              <xm:f>'2029 - 5311'!$CFP69:$CFP69</xm:f>
              <xm:sqref>CFP67</xm:sqref>
            </x14:sparkline>
            <x14:sparkline>
              <xm:f>'2029 - 5311'!$CFP76:$CFP76</xm:f>
              <xm:sqref>CFP68</xm:sqref>
            </x14:sparkline>
            <x14:sparkline>
              <xm:f>'2029 - 5311'!$CFQ69:$CFQ69</xm:f>
              <xm:sqref>CFQ67</xm:sqref>
            </x14:sparkline>
            <x14:sparkline>
              <xm:f>'2029 - 5311'!$CFQ76:$CFQ76</xm:f>
              <xm:sqref>CFQ68</xm:sqref>
            </x14:sparkline>
            <x14:sparkline>
              <xm:f>'2029 - 5311'!$CFR69:$CFR69</xm:f>
              <xm:sqref>CFR67</xm:sqref>
            </x14:sparkline>
            <x14:sparkline>
              <xm:f>'2029 - 5311'!$CFR76:$CFR76</xm:f>
              <xm:sqref>CFR68</xm:sqref>
            </x14:sparkline>
            <x14:sparkline>
              <xm:f>'2029 - 5311'!$CFS69:$CFS69</xm:f>
              <xm:sqref>CFS67</xm:sqref>
            </x14:sparkline>
            <x14:sparkline>
              <xm:f>'2029 - 5311'!$CFS76:$CFS76</xm:f>
              <xm:sqref>CFS68</xm:sqref>
            </x14:sparkline>
            <x14:sparkline>
              <xm:f>'2029 - 5311'!$CFT69:$CFT69</xm:f>
              <xm:sqref>CFT67</xm:sqref>
            </x14:sparkline>
            <x14:sparkline>
              <xm:f>'2029 - 5311'!$CFT76:$CFT76</xm:f>
              <xm:sqref>CFT68</xm:sqref>
            </x14:sparkline>
            <x14:sparkline>
              <xm:f>'2029 - 5311'!$CFU69:$CFU69</xm:f>
              <xm:sqref>CFU67</xm:sqref>
            </x14:sparkline>
            <x14:sparkline>
              <xm:f>'2029 - 5311'!$CFU76:$CFU76</xm:f>
              <xm:sqref>CFU68</xm:sqref>
            </x14:sparkline>
            <x14:sparkline>
              <xm:f>'2029 - 5311'!$CFV69:$CFV69</xm:f>
              <xm:sqref>CFV67</xm:sqref>
            </x14:sparkline>
            <x14:sparkline>
              <xm:f>'2029 - 5311'!$CFV76:$CFV76</xm:f>
              <xm:sqref>CFV68</xm:sqref>
            </x14:sparkline>
            <x14:sparkline>
              <xm:f>'2029 - 5311'!$CFW69:$CFW69</xm:f>
              <xm:sqref>CFW67</xm:sqref>
            </x14:sparkline>
            <x14:sparkline>
              <xm:f>'2029 - 5311'!$CFW76:$CFW76</xm:f>
              <xm:sqref>CFW68</xm:sqref>
            </x14:sparkline>
            <x14:sparkline>
              <xm:f>'2029 - 5311'!$CFX69:$CFX69</xm:f>
              <xm:sqref>CFX67</xm:sqref>
            </x14:sparkline>
            <x14:sparkline>
              <xm:f>'2029 - 5311'!$CFX76:$CFX76</xm:f>
              <xm:sqref>CFX68</xm:sqref>
            </x14:sparkline>
            <x14:sparkline>
              <xm:f>'2029 - 5311'!$CFY69:$CFY69</xm:f>
              <xm:sqref>CFY67</xm:sqref>
            </x14:sparkline>
            <x14:sparkline>
              <xm:f>'2029 - 5311'!$CFY76:$CFY76</xm:f>
              <xm:sqref>CFY68</xm:sqref>
            </x14:sparkline>
            <x14:sparkline>
              <xm:f>'2029 - 5311'!$CFZ69:$CFZ69</xm:f>
              <xm:sqref>CFZ67</xm:sqref>
            </x14:sparkline>
            <x14:sparkline>
              <xm:f>'2029 - 5311'!$CFZ76:$CFZ76</xm:f>
              <xm:sqref>CFZ68</xm:sqref>
            </x14:sparkline>
            <x14:sparkline>
              <xm:f>'2029 - 5311'!$CGA69:$CGA69</xm:f>
              <xm:sqref>CGA67</xm:sqref>
            </x14:sparkline>
            <x14:sparkline>
              <xm:f>'2029 - 5311'!$CGA76:$CGA76</xm:f>
              <xm:sqref>CGA68</xm:sqref>
            </x14:sparkline>
            <x14:sparkline>
              <xm:f>'2029 - 5311'!$CGB69:$CGB69</xm:f>
              <xm:sqref>CGB67</xm:sqref>
            </x14:sparkline>
            <x14:sparkline>
              <xm:f>'2029 - 5311'!$CGB76:$CGB76</xm:f>
              <xm:sqref>CGB68</xm:sqref>
            </x14:sparkline>
            <x14:sparkline>
              <xm:f>'2029 - 5311'!$CGC69:$CGC69</xm:f>
              <xm:sqref>CGC67</xm:sqref>
            </x14:sparkline>
            <x14:sparkline>
              <xm:f>'2029 - 5311'!$CGC76:$CGC76</xm:f>
              <xm:sqref>CGC68</xm:sqref>
            </x14:sparkline>
            <x14:sparkline>
              <xm:f>'2029 - 5311'!$CGD69:$CGD69</xm:f>
              <xm:sqref>CGD67</xm:sqref>
            </x14:sparkline>
            <x14:sparkline>
              <xm:f>'2029 - 5311'!$CGD76:$CGD76</xm:f>
              <xm:sqref>CGD68</xm:sqref>
            </x14:sparkline>
            <x14:sparkline>
              <xm:f>'2029 - 5311'!$CGE69:$CGE69</xm:f>
              <xm:sqref>CGE67</xm:sqref>
            </x14:sparkline>
            <x14:sparkline>
              <xm:f>'2029 - 5311'!$CGE76:$CGE76</xm:f>
              <xm:sqref>CGE68</xm:sqref>
            </x14:sparkline>
            <x14:sparkline>
              <xm:f>'2029 - 5311'!$CGF69:$CGF69</xm:f>
              <xm:sqref>CGF67</xm:sqref>
            </x14:sparkline>
            <x14:sparkline>
              <xm:f>'2029 - 5311'!$CGF76:$CGF76</xm:f>
              <xm:sqref>CGF68</xm:sqref>
            </x14:sparkline>
            <x14:sparkline>
              <xm:f>'2029 - 5311'!$CGG69:$CGG69</xm:f>
              <xm:sqref>CGG67</xm:sqref>
            </x14:sparkline>
            <x14:sparkline>
              <xm:f>'2029 - 5311'!$CGG76:$CGG76</xm:f>
              <xm:sqref>CGG68</xm:sqref>
            </x14:sparkline>
            <x14:sparkline>
              <xm:f>'2029 - 5311'!$CGH69:$CGH69</xm:f>
              <xm:sqref>CGH67</xm:sqref>
            </x14:sparkline>
            <x14:sparkline>
              <xm:f>'2029 - 5311'!$CGH76:$CGH76</xm:f>
              <xm:sqref>CGH68</xm:sqref>
            </x14:sparkline>
            <x14:sparkline>
              <xm:f>'2029 - 5311'!$CGI69:$CGI69</xm:f>
              <xm:sqref>CGI67</xm:sqref>
            </x14:sparkline>
            <x14:sparkline>
              <xm:f>'2029 - 5311'!$CGI76:$CGI76</xm:f>
              <xm:sqref>CGI68</xm:sqref>
            </x14:sparkline>
            <x14:sparkline>
              <xm:f>'2029 - 5311'!$CGJ69:$CGJ69</xm:f>
              <xm:sqref>CGJ67</xm:sqref>
            </x14:sparkline>
            <x14:sparkline>
              <xm:f>'2029 - 5311'!$CGJ76:$CGJ76</xm:f>
              <xm:sqref>CGJ68</xm:sqref>
            </x14:sparkline>
            <x14:sparkline>
              <xm:f>'2029 - 5311'!$CGK69:$CGK69</xm:f>
              <xm:sqref>CGK67</xm:sqref>
            </x14:sparkline>
            <x14:sparkline>
              <xm:f>'2029 - 5311'!$CGK76:$CGK76</xm:f>
              <xm:sqref>CGK68</xm:sqref>
            </x14:sparkline>
            <x14:sparkline>
              <xm:f>'2029 - 5311'!$CGL69:$CGL69</xm:f>
              <xm:sqref>CGL67</xm:sqref>
            </x14:sparkline>
            <x14:sparkline>
              <xm:f>'2029 - 5311'!$CGL76:$CGL76</xm:f>
              <xm:sqref>CGL68</xm:sqref>
            </x14:sparkline>
            <x14:sparkline>
              <xm:f>'2029 - 5311'!$CGM69:$CGM69</xm:f>
              <xm:sqref>CGM67</xm:sqref>
            </x14:sparkline>
            <x14:sparkline>
              <xm:f>'2029 - 5311'!$CGM76:$CGM76</xm:f>
              <xm:sqref>CGM68</xm:sqref>
            </x14:sparkline>
            <x14:sparkline>
              <xm:f>'2029 - 5311'!$CGN69:$CGN69</xm:f>
              <xm:sqref>CGN67</xm:sqref>
            </x14:sparkline>
            <x14:sparkline>
              <xm:f>'2029 - 5311'!$CGN76:$CGN76</xm:f>
              <xm:sqref>CGN68</xm:sqref>
            </x14:sparkline>
            <x14:sparkline>
              <xm:f>'2029 - 5311'!$CGO69:$CGO69</xm:f>
              <xm:sqref>CGO67</xm:sqref>
            </x14:sparkline>
            <x14:sparkline>
              <xm:f>'2029 - 5311'!$CGO76:$CGO76</xm:f>
              <xm:sqref>CGO68</xm:sqref>
            </x14:sparkline>
            <x14:sparkline>
              <xm:f>'2029 - 5311'!$CGP69:$CGP69</xm:f>
              <xm:sqref>CGP67</xm:sqref>
            </x14:sparkline>
            <x14:sparkline>
              <xm:f>'2029 - 5311'!$CGP76:$CGP76</xm:f>
              <xm:sqref>CGP68</xm:sqref>
            </x14:sparkline>
            <x14:sparkline>
              <xm:f>'2029 - 5311'!$CGQ69:$CGQ69</xm:f>
              <xm:sqref>CGQ67</xm:sqref>
            </x14:sparkline>
            <x14:sparkline>
              <xm:f>'2029 - 5311'!$CGQ76:$CGQ76</xm:f>
              <xm:sqref>CGQ68</xm:sqref>
            </x14:sparkline>
            <x14:sparkline>
              <xm:f>'2029 - 5311'!$CGR69:$CGR69</xm:f>
              <xm:sqref>CGR67</xm:sqref>
            </x14:sparkline>
            <x14:sparkline>
              <xm:f>'2029 - 5311'!$CGR76:$CGR76</xm:f>
              <xm:sqref>CGR68</xm:sqref>
            </x14:sparkline>
            <x14:sparkline>
              <xm:f>'2029 - 5311'!$CGS69:$CGS69</xm:f>
              <xm:sqref>CGS67</xm:sqref>
            </x14:sparkline>
            <x14:sparkline>
              <xm:f>'2029 - 5311'!$CGS76:$CGS76</xm:f>
              <xm:sqref>CGS68</xm:sqref>
            </x14:sparkline>
            <x14:sparkline>
              <xm:f>'2029 - 5311'!$CGT69:$CGT69</xm:f>
              <xm:sqref>CGT67</xm:sqref>
            </x14:sparkline>
            <x14:sparkline>
              <xm:f>'2029 - 5311'!$CGT76:$CGT76</xm:f>
              <xm:sqref>CGT68</xm:sqref>
            </x14:sparkline>
            <x14:sparkline>
              <xm:f>'2029 - 5311'!$CGU69:$CGU69</xm:f>
              <xm:sqref>CGU67</xm:sqref>
            </x14:sparkline>
            <x14:sparkline>
              <xm:f>'2029 - 5311'!$CGU76:$CGU76</xm:f>
              <xm:sqref>CGU68</xm:sqref>
            </x14:sparkline>
            <x14:sparkline>
              <xm:f>'2029 - 5311'!$CGV69:$CGV69</xm:f>
              <xm:sqref>CGV67</xm:sqref>
            </x14:sparkline>
            <x14:sparkline>
              <xm:f>'2029 - 5311'!$CGV76:$CGV76</xm:f>
              <xm:sqref>CGV68</xm:sqref>
            </x14:sparkline>
            <x14:sparkline>
              <xm:f>'2029 - 5311'!$CGW69:$CGW69</xm:f>
              <xm:sqref>CGW67</xm:sqref>
            </x14:sparkline>
            <x14:sparkline>
              <xm:f>'2029 - 5311'!$CGW76:$CGW76</xm:f>
              <xm:sqref>CGW68</xm:sqref>
            </x14:sparkline>
            <x14:sparkline>
              <xm:f>'2029 - 5311'!$CGX69:$CGX69</xm:f>
              <xm:sqref>CGX67</xm:sqref>
            </x14:sparkline>
            <x14:sparkline>
              <xm:f>'2029 - 5311'!$CGX76:$CGX76</xm:f>
              <xm:sqref>CGX68</xm:sqref>
            </x14:sparkline>
            <x14:sparkline>
              <xm:f>'2029 - 5311'!$CGY69:$CGY69</xm:f>
              <xm:sqref>CGY67</xm:sqref>
            </x14:sparkline>
            <x14:sparkline>
              <xm:f>'2029 - 5311'!$CGY76:$CGY76</xm:f>
              <xm:sqref>CGY68</xm:sqref>
            </x14:sparkline>
            <x14:sparkline>
              <xm:f>'2029 - 5311'!$CGZ69:$CGZ69</xm:f>
              <xm:sqref>CGZ67</xm:sqref>
            </x14:sparkline>
            <x14:sparkline>
              <xm:f>'2029 - 5311'!$CGZ76:$CGZ76</xm:f>
              <xm:sqref>CGZ68</xm:sqref>
            </x14:sparkline>
            <x14:sparkline>
              <xm:f>'2029 - 5311'!$CHA69:$CHA69</xm:f>
              <xm:sqref>CHA67</xm:sqref>
            </x14:sparkline>
            <x14:sparkline>
              <xm:f>'2029 - 5311'!$CHA76:$CHA76</xm:f>
              <xm:sqref>CHA68</xm:sqref>
            </x14:sparkline>
            <x14:sparkline>
              <xm:f>'2029 - 5311'!$CHB69:$CHB69</xm:f>
              <xm:sqref>CHB67</xm:sqref>
            </x14:sparkline>
            <x14:sparkline>
              <xm:f>'2029 - 5311'!$CHB76:$CHB76</xm:f>
              <xm:sqref>CHB68</xm:sqref>
            </x14:sparkline>
            <x14:sparkline>
              <xm:f>'2029 - 5311'!$CHC69:$CHC69</xm:f>
              <xm:sqref>CHC67</xm:sqref>
            </x14:sparkline>
            <x14:sparkline>
              <xm:f>'2029 - 5311'!$CHC76:$CHC76</xm:f>
              <xm:sqref>CHC68</xm:sqref>
            </x14:sparkline>
            <x14:sparkline>
              <xm:f>'2029 - 5311'!$CHD69:$CHD69</xm:f>
              <xm:sqref>CHD67</xm:sqref>
            </x14:sparkline>
            <x14:sparkline>
              <xm:f>'2029 - 5311'!$CHD76:$CHD76</xm:f>
              <xm:sqref>CHD68</xm:sqref>
            </x14:sparkline>
            <x14:sparkline>
              <xm:f>'2029 - 5311'!$CHE69:$CHE69</xm:f>
              <xm:sqref>CHE67</xm:sqref>
            </x14:sparkline>
            <x14:sparkline>
              <xm:f>'2029 - 5311'!$CHE76:$CHE76</xm:f>
              <xm:sqref>CHE68</xm:sqref>
            </x14:sparkline>
            <x14:sparkline>
              <xm:f>'2029 - 5311'!$CHF69:$CHF69</xm:f>
              <xm:sqref>CHF67</xm:sqref>
            </x14:sparkline>
            <x14:sparkline>
              <xm:f>'2029 - 5311'!$CHF76:$CHF76</xm:f>
              <xm:sqref>CHF68</xm:sqref>
            </x14:sparkline>
            <x14:sparkline>
              <xm:f>'2029 - 5311'!$CHG69:$CHG69</xm:f>
              <xm:sqref>CHG67</xm:sqref>
            </x14:sparkline>
            <x14:sparkline>
              <xm:f>'2029 - 5311'!$CHG76:$CHG76</xm:f>
              <xm:sqref>CHG68</xm:sqref>
            </x14:sparkline>
            <x14:sparkline>
              <xm:f>'2029 - 5311'!$CHH69:$CHH69</xm:f>
              <xm:sqref>CHH67</xm:sqref>
            </x14:sparkline>
            <x14:sparkline>
              <xm:f>'2029 - 5311'!$CHH76:$CHH76</xm:f>
              <xm:sqref>CHH68</xm:sqref>
            </x14:sparkline>
            <x14:sparkline>
              <xm:f>'2029 - 5311'!$CHI69:$CHI69</xm:f>
              <xm:sqref>CHI67</xm:sqref>
            </x14:sparkline>
            <x14:sparkline>
              <xm:f>'2029 - 5311'!$CHI76:$CHI76</xm:f>
              <xm:sqref>CHI68</xm:sqref>
            </x14:sparkline>
            <x14:sparkline>
              <xm:f>'2029 - 5311'!$CHJ69:$CHJ69</xm:f>
              <xm:sqref>CHJ67</xm:sqref>
            </x14:sparkline>
            <x14:sparkline>
              <xm:f>'2029 - 5311'!$CHJ76:$CHJ76</xm:f>
              <xm:sqref>CHJ68</xm:sqref>
            </x14:sparkline>
            <x14:sparkline>
              <xm:f>'2029 - 5311'!$CHK69:$CHK69</xm:f>
              <xm:sqref>CHK67</xm:sqref>
            </x14:sparkline>
            <x14:sparkline>
              <xm:f>'2029 - 5311'!$CHK76:$CHK76</xm:f>
              <xm:sqref>CHK68</xm:sqref>
            </x14:sparkline>
            <x14:sparkline>
              <xm:f>'2029 - 5311'!$CHL69:$CHL69</xm:f>
              <xm:sqref>CHL67</xm:sqref>
            </x14:sparkline>
            <x14:sparkline>
              <xm:f>'2029 - 5311'!$CHL76:$CHL76</xm:f>
              <xm:sqref>CHL68</xm:sqref>
            </x14:sparkline>
            <x14:sparkline>
              <xm:f>'2029 - 5311'!$CHM69:$CHM69</xm:f>
              <xm:sqref>CHM67</xm:sqref>
            </x14:sparkline>
            <x14:sparkline>
              <xm:f>'2029 - 5311'!$CHM76:$CHM76</xm:f>
              <xm:sqref>CHM68</xm:sqref>
            </x14:sparkline>
            <x14:sparkline>
              <xm:f>'2029 - 5311'!$CHN69:$CHN69</xm:f>
              <xm:sqref>CHN67</xm:sqref>
            </x14:sparkline>
            <x14:sparkline>
              <xm:f>'2029 - 5311'!$CHN76:$CHN76</xm:f>
              <xm:sqref>CHN68</xm:sqref>
            </x14:sparkline>
            <x14:sparkline>
              <xm:f>'2029 - 5311'!$CHO69:$CHO69</xm:f>
              <xm:sqref>CHO67</xm:sqref>
            </x14:sparkline>
            <x14:sparkline>
              <xm:f>'2029 - 5311'!$CHO76:$CHO76</xm:f>
              <xm:sqref>CHO68</xm:sqref>
            </x14:sparkline>
            <x14:sparkline>
              <xm:f>'2029 - 5311'!$CHP69:$CHP69</xm:f>
              <xm:sqref>CHP67</xm:sqref>
            </x14:sparkline>
            <x14:sparkline>
              <xm:f>'2029 - 5311'!$CHP76:$CHP76</xm:f>
              <xm:sqref>CHP68</xm:sqref>
            </x14:sparkline>
            <x14:sparkline>
              <xm:f>'2029 - 5311'!$CHQ69:$CHQ69</xm:f>
              <xm:sqref>CHQ67</xm:sqref>
            </x14:sparkline>
            <x14:sparkline>
              <xm:f>'2029 - 5311'!$CHQ76:$CHQ76</xm:f>
              <xm:sqref>CHQ68</xm:sqref>
            </x14:sparkline>
            <x14:sparkline>
              <xm:f>'2029 - 5311'!$CHR69:$CHR69</xm:f>
              <xm:sqref>CHR67</xm:sqref>
            </x14:sparkline>
            <x14:sparkline>
              <xm:f>'2029 - 5311'!$CHR76:$CHR76</xm:f>
              <xm:sqref>CHR68</xm:sqref>
            </x14:sparkline>
            <x14:sparkline>
              <xm:f>'2029 - 5311'!$CHS69:$CHS69</xm:f>
              <xm:sqref>CHS67</xm:sqref>
            </x14:sparkline>
            <x14:sparkline>
              <xm:f>'2029 - 5311'!$CHS76:$CHS76</xm:f>
              <xm:sqref>CHS68</xm:sqref>
            </x14:sparkline>
            <x14:sparkline>
              <xm:f>'2029 - 5311'!$CHT69:$CHT69</xm:f>
              <xm:sqref>CHT67</xm:sqref>
            </x14:sparkline>
            <x14:sparkline>
              <xm:f>'2029 - 5311'!$CHT76:$CHT76</xm:f>
              <xm:sqref>CHT68</xm:sqref>
            </x14:sparkline>
            <x14:sparkline>
              <xm:f>'2029 - 5311'!$CHU69:$CHU69</xm:f>
              <xm:sqref>CHU67</xm:sqref>
            </x14:sparkline>
            <x14:sparkline>
              <xm:f>'2029 - 5311'!$CHU76:$CHU76</xm:f>
              <xm:sqref>CHU68</xm:sqref>
            </x14:sparkline>
            <x14:sparkline>
              <xm:f>'2029 - 5311'!$CHV69:$CHV69</xm:f>
              <xm:sqref>CHV67</xm:sqref>
            </x14:sparkline>
            <x14:sparkline>
              <xm:f>'2029 - 5311'!$CHV76:$CHV76</xm:f>
              <xm:sqref>CHV68</xm:sqref>
            </x14:sparkline>
            <x14:sparkline>
              <xm:f>'2029 - 5311'!$CHW69:$CHW69</xm:f>
              <xm:sqref>CHW67</xm:sqref>
            </x14:sparkline>
            <x14:sparkline>
              <xm:f>'2029 - 5311'!$CHW76:$CHW76</xm:f>
              <xm:sqref>CHW68</xm:sqref>
            </x14:sparkline>
            <x14:sparkline>
              <xm:f>'2029 - 5311'!$CHX69:$CHX69</xm:f>
              <xm:sqref>CHX67</xm:sqref>
            </x14:sparkline>
            <x14:sparkline>
              <xm:f>'2029 - 5311'!$CHX76:$CHX76</xm:f>
              <xm:sqref>CHX68</xm:sqref>
            </x14:sparkline>
            <x14:sparkline>
              <xm:f>'2029 - 5311'!$CHY69:$CHY69</xm:f>
              <xm:sqref>CHY67</xm:sqref>
            </x14:sparkline>
            <x14:sparkline>
              <xm:f>'2029 - 5311'!$CHY76:$CHY76</xm:f>
              <xm:sqref>CHY68</xm:sqref>
            </x14:sparkline>
            <x14:sparkline>
              <xm:f>'2029 - 5311'!$CHZ69:$CHZ69</xm:f>
              <xm:sqref>CHZ67</xm:sqref>
            </x14:sparkline>
            <x14:sparkline>
              <xm:f>'2029 - 5311'!$CHZ76:$CHZ76</xm:f>
              <xm:sqref>CHZ68</xm:sqref>
            </x14:sparkline>
            <x14:sparkline>
              <xm:f>'2029 - 5311'!$CIA69:$CIA69</xm:f>
              <xm:sqref>CIA67</xm:sqref>
            </x14:sparkline>
            <x14:sparkline>
              <xm:f>'2029 - 5311'!$CIA76:$CIA76</xm:f>
              <xm:sqref>CIA68</xm:sqref>
            </x14:sparkline>
            <x14:sparkline>
              <xm:f>'2029 - 5311'!$CIB69:$CIB69</xm:f>
              <xm:sqref>CIB67</xm:sqref>
            </x14:sparkline>
            <x14:sparkline>
              <xm:f>'2029 - 5311'!$CIB76:$CIB76</xm:f>
              <xm:sqref>CIB68</xm:sqref>
            </x14:sparkline>
            <x14:sparkline>
              <xm:f>'2029 - 5311'!$CIC69:$CIC69</xm:f>
              <xm:sqref>CIC67</xm:sqref>
            </x14:sparkline>
            <x14:sparkline>
              <xm:f>'2029 - 5311'!$CIC76:$CIC76</xm:f>
              <xm:sqref>CIC68</xm:sqref>
            </x14:sparkline>
            <x14:sparkline>
              <xm:f>'2029 - 5311'!$CID69:$CID69</xm:f>
              <xm:sqref>CID67</xm:sqref>
            </x14:sparkline>
            <x14:sparkline>
              <xm:f>'2029 - 5311'!$CID76:$CID76</xm:f>
              <xm:sqref>CID68</xm:sqref>
            </x14:sparkline>
            <x14:sparkline>
              <xm:f>'2029 - 5311'!$CIE69:$CIE69</xm:f>
              <xm:sqref>CIE67</xm:sqref>
            </x14:sparkline>
            <x14:sparkline>
              <xm:f>'2029 - 5311'!$CIE76:$CIE76</xm:f>
              <xm:sqref>CIE68</xm:sqref>
            </x14:sparkline>
            <x14:sparkline>
              <xm:f>'2029 - 5311'!$CIF69:$CIF69</xm:f>
              <xm:sqref>CIF67</xm:sqref>
            </x14:sparkline>
            <x14:sparkline>
              <xm:f>'2029 - 5311'!$CIF76:$CIF76</xm:f>
              <xm:sqref>CIF68</xm:sqref>
            </x14:sparkline>
            <x14:sparkline>
              <xm:f>'2029 - 5311'!$CIG69:$CIG69</xm:f>
              <xm:sqref>CIG67</xm:sqref>
            </x14:sparkline>
            <x14:sparkline>
              <xm:f>'2029 - 5311'!$CIG76:$CIG76</xm:f>
              <xm:sqref>CIG68</xm:sqref>
            </x14:sparkline>
            <x14:sparkline>
              <xm:f>'2029 - 5311'!$CIH69:$CIH69</xm:f>
              <xm:sqref>CIH67</xm:sqref>
            </x14:sparkline>
            <x14:sparkline>
              <xm:f>'2029 - 5311'!$CIH76:$CIH76</xm:f>
              <xm:sqref>CIH68</xm:sqref>
            </x14:sparkline>
            <x14:sparkline>
              <xm:f>'2029 - 5311'!$CII69:$CII69</xm:f>
              <xm:sqref>CII67</xm:sqref>
            </x14:sparkline>
            <x14:sparkline>
              <xm:f>'2029 - 5311'!$CII76:$CII76</xm:f>
              <xm:sqref>CII68</xm:sqref>
            </x14:sparkline>
            <x14:sparkline>
              <xm:f>'2029 - 5311'!$CIJ69:$CIJ69</xm:f>
              <xm:sqref>CIJ67</xm:sqref>
            </x14:sparkline>
            <x14:sparkline>
              <xm:f>'2029 - 5311'!$CIJ76:$CIJ76</xm:f>
              <xm:sqref>CIJ68</xm:sqref>
            </x14:sparkline>
            <x14:sparkline>
              <xm:f>'2029 - 5311'!$CIK69:$CIK69</xm:f>
              <xm:sqref>CIK67</xm:sqref>
            </x14:sparkline>
            <x14:sparkline>
              <xm:f>'2029 - 5311'!$CIK76:$CIK76</xm:f>
              <xm:sqref>CIK68</xm:sqref>
            </x14:sparkline>
            <x14:sparkline>
              <xm:f>'2029 - 5311'!$CIL69:$CIL69</xm:f>
              <xm:sqref>CIL67</xm:sqref>
            </x14:sparkline>
            <x14:sparkline>
              <xm:f>'2029 - 5311'!$CIL76:$CIL76</xm:f>
              <xm:sqref>CIL68</xm:sqref>
            </x14:sparkline>
            <x14:sparkline>
              <xm:f>'2029 - 5311'!$CIM69:$CIM69</xm:f>
              <xm:sqref>CIM67</xm:sqref>
            </x14:sparkline>
            <x14:sparkline>
              <xm:f>'2029 - 5311'!$CIM76:$CIM76</xm:f>
              <xm:sqref>CIM68</xm:sqref>
            </x14:sparkline>
            <x14:sparkline>
              <xm:f>'2029 - 5311'!$CIN69:$CIN69</xm:f>
              <xm:sqref>CIN67</xm:sqref>
            </x14:sparkline>
            <x14:sparkline>
              <xm:f>'2029 - 5311'!$CIN76:$CIN76</xm:f>
              <xm:sqref>CIN68</xm:sqref>
            </x14:sparkline>
            <x14:sparkline>
              <xm:f>'2029 - 5311'!$CIO69:$CIO69</xm:f>
              <xm:sqref>CIO67</xm:sqref>
            </x14:sparkline>
            <x14:sparkline>
              <xm:f>'2029 - 5311'!$CIO76:$CIO76</xm:f>
              <xm:sqref>CIO68</xm:sqref>
            </x14:sparkline>
            <x14:sparkline>
              <xm:f>'2029 - 5311'!$CIP69:$CIP69</xm:f>
              <xm:sqref>CIP67</xm:sqref>
            </x14:sparkline>
            <x14:sparkline>
              <xm:f>'2029 - 5311'!$CIP76:$CIP76</xm:f>
              <xm:sqref>CIP68</xm:sqref>
            </x14:sparkline>
            <x14:sparkline>
              <xm:f>'2029 - 5311'!$CIQ69:$CIQ69</xm:f>
              <xm:sqref>CIQ67</xm:sqref>
            </x14:sparkline>
            <x14:sparkline>
              <xm:f>'2029 - 5311'!$CIQ76:$CIQ76</xm:f>
              <xm:sqref>CIQ68</xm:sqref>
            </x14:sparkline>
            <x14:sparkline>
              <xm:f>'2029 - 5311'!$CIR69:$CIR69</xm:f>
              <xm:sqref>CIR67</xm:sqref>
            </x14:sparkline>
            <x14:sparkline>
              <xm:f>'2029 - 5311'!$CIR76:$CIR76</xm:f>
              <xm:sqref>CIR68</xm:sqref>
            </x14:sparkline>
            <x14:sparkline>
              <xm:f>'2029 - 5311'!$CIS69:$CIS69</xm:f>
              <xm:sqref>CIS67</xm:sqref>
            </x14:sparkline>
            <x14:sparkline>
              <xm:f>'2029 - 5311'!$CIS76:$CIS76</xm:f>
              <xm:sqref>CIS68</xm:sqref>
            </x14:sparkline>
            <x14:sparkline>
              <xm:f>'2029 - 5311'!$CIT69:$CIT69</xm:f>
              <xm:sqref>CIT67</xm:sqref>
            </x14:sparkline>
            <x14:sparkline>
              <xm:f>'2029 - 5311'!$CIT76:$CIT76</xm:f>
              <xm:sqref>CIT68</xm:sqref>
            </x14:sparkline>
            <x14:sparkline>
              <xm:f>'2029 - 5311'!$CIU69:$CIU69</xm:f>
              <xm:sqref>CIU67</xm:sqref>
            </x14:sparkline>
            <x14:sparkline>
              <xm:f>'2029 - 5311'!$CIU76:$CIU76</xm:f>
              <xm:sqref>CIU68</xm:sqref>
            </x14:sparkline>
            <x14:sparkline>
              <xm:f>'2029 - 5311'!$CIV69:$CIV69</xm:f>
              <xm:sqref>CIV67</xm:sqref>
            </x14:sparkline>
            <x14:sparkline>
              <xm:f>'2029 - 5311'!$CIV76:$CIV76</xm:f>
              <xm:sqref>CIV68</xm:sqref>
            </x14:sparkline>
            <x14:sparkline>
              <xm:f>'2029 - 5311'!$CIW69:$CIW69</xm:f>
              <xm:sqref>CIW67</xm:sqref>
            </x14:sparkline>
            <x14:sparkline>
              <xm:f>'2029 - 5311'!$CIW76:$CIW76</xm:f>
              <xm:sqref>CIW68</xm:sqref>
            </x14:sparkline>
            <x14:sparkline>
              <xm:f>'2029 - 5311'!$CIX69:$CIX69</xm:f>
              <xm:sqref>CIX67</xm:sqref>
            </x14:sparkline>
            <x14:sparkline>
              <xm:f>'2029 - 5311'!$CIX76:$CIX76</xm:f>
              <xm:sqref>CIX68</xm:sqref>
            </x14:sparkline>
            <x14:sparkline>
              <xm:f>'2029 - 5311'!$CIY69:$CIY69</xm:f>
              <xm:sqref>CIY67</xm:sqref>
            </x14:sparkline>
            <x14:sparkline>
              <xm:f>'2029 - 5311'!$CIY76:$CIY76</xm:f>
              <xm:sqref>CIY68</xm:sqref>
            </x14:sparkline>
            <x14:sparkline>
              <xm:f>'2029 - 5311'!$CIZ69:$CIZ69</xm:f>
              <xm:sqref>CIZ67</xm:sqref>
            </x14:sparkline>
            <x14:sparkline>
              <xm:f>'2029 - 5311'!$CIZ76:$CIZ76</xm:f>
              <xm:sqref>CIZ68</xm:sqref>
            </x14:sparkline>
            <x14:sparkline>
              <xm:f>'2029 - 5311'!$CJA69:$CJA69</xm:f>
              <xm:sqref>CJA67</xm:sqref>
            </x14:sparkline>
            <x14:sparkline>
              <xm:f>'2029 - 5311'!$CJA76:$CJA76</xm:f>
              <xm:sqref>CJA68</xm:sqref>
            </x14:sparkline>
            <x14:sparkline>
              <xm:f>'2029 - 5311'!$CJB69:$CJB69</xm:f>
              <xm:sqref>CJB67</xm:sqref>
            </x14:sparkline>
            <x14:sparkline>
              <xm:f>'2029 - 5311'!$CJB76:$CJB76</xm:f>
              <xm:sqref>CJB68</xm:sqref>
            </x14:sparkline>
            <x14:sparkline>
              <xm:f>'2029 - 5311'!$CJC69:$CJC69</xm:f>
              <xm:sqref>CJC67</xm:sqref>
            </x14:sparkline>
            <x14:sparkline>
              <xm:f>'2029 - 5311'!$CJC76:$CJC76</xm:f>
              <xm:sqref>CJC68</xm:sqref>
            </x14:sparkline>
            <x14:sparkline>
              <xm:f>'2029 - 5311'!$CJD69:$CJD69</xm:f>
              <xm:sqref>CJD67</xm:sqref>
            </x14:sparkline>
            <x14:sparkline>
              <xm:f>'2029 - 5311'!$CJD76:$CJD76</xm:f>
              <xm:sqref>CJD68</xm:sqref>
            </x14:sparkline>
            <x14:sparkline>
              <xm:f>'2029 - 5311'!$CJE69:$CJE69</xm:f>
              <xm:sqref>CJE67</xm:sqref>
            </x14:sparkline>
            <x14:sparkline>
              <xm:f>'2029 - 5311'!$CJE76:$CJE76</xm:f>
              <xm:sqref>CJE68</xm:sqref>
            </x14:sparkline>
            <x14:sparkline>
              <xm:f>'2029 - 5311'!$CJF69:$CJF69</xm:f>
              <xm:sqref>CJF67</xm:sqref>
            </x14:sparkline>
            <x14:sparkline>
              <xm:f>'2029 - 5311'!$CJF76:$CJF76</xm:f>
              <xm:sqref>CJF68</xm:sqref>
            </x14:sparkline>
            <x14:sparkline>
              <xm:f>'2029 - 5311'!$CJG69:$CJG69</xm:f>
              <xm:sqref>CJG67</xm:sqref>
            </x14:sparkline>
            <x14:sparkline>
              <xm:f>'2029 - 5311'!$CJG76:$CJG76</xm:f>
              <xm:sqref>CJG68</xm:sqref>
            </x14:sparkline>
            <x14:sparkline>
              <xm:f>'2029 - 5311'!$CJH69:$CJH69</xm:f>
              <xm:sqref>CJH67</xm:sqref>
            </x14:sparkline>
            <x14:sparkline>
              <xm:f>'2029 - 5311'!$CJH76:$CJH76</xm:f>
              <xm:sqref>CJH68</xm:sqref>
            </x14:sparkline>
            <x14:sparkline>
              <xm:f>'2029 - 5311'!$CJI69:$CJI69</xm:f>
              <xm:sqref>CJI67</xm:sqref>
            </x14:sparkline>
            <x14:sparkline>
              <xm:f>'2029 - 5311'!$CJI76:$CJI76</xm:f>
              <xm:sqref>CJI68</xm:sqref>
            </x14:sparkline>
            <x14:sparkline>
              <xm:f>'2029 - 5311'!$CJJ69:$CJJ69</xm:f>
              <xm:sqref>CJJ67</xm:sqref>
            </x14:sparkline>
            <x14:sparkline>
              <xm:f>'2029 - 5311'!$CJJ76:$CJJ76</xm:f>
              <xm:sqref>CJJ68</xm:sqref>
            </x14:sparkline>
            <x14:sparkline>
              <xm:f>'2029 - 5311'!$CJK69:$CJK69</xm:f>
              <xm:sqref>CJK67</xm:sqref>
            </x14:sparkline>
            <x14:sparkline>
              <xm:f>'2029 - 5311'!$CJK76:$CJK76</xm:f>
              <xm:sqref>CJK68</xm:sqref>
            </x14:sparkline>
            <x14:sparkline>
              <xm:f>'2029 - 5311'!$CJL69:$CJL69</xm:f>
              <xm:sqref>CJL67</xm:sqref>
            </x14:sparkline>
            <x14:sparkline>
              <xm:f>'2029 - 5311'!$CJL76:$CJL76</xm:f>
              <xm:sqref>CJL68</xm:sqref>
            </x14:sparkline>
            <x14:sparkline>
              <xm:f>'2029 - 5311'!$CJM69:$CJM69</xm:f>
              <xm:sqref>CJM67</xm:sqref>
            </x14:sparkline>
            <x14:sparkline>
              <xm:f>'2029 - 5311'!$CJM76:$CJM76</xm:f>
              <xm:sqref>CJM68</xm:sqref>
            </x14:sparkline>
            <x14:sparkline>
              <xm:f>'2029 - 5311'!$CJN69:$CJN69</xm:f>
              <xm:sqref>CJN67</xm:sqref>
            </x14:sparkline>
            <x14:sparkline>
              <xm:f>'2029 - 5311'!$CJN76:$CJN76</xm:f>
              <xm:sqref>CJN68</xm:sqref>
            </x14:sparkline>
            <x14:sparkline>
              <xm:f>'2029 - 5311'!$CJO69:$CJO69</xm:f>
              <xm:sqref>CJO67</xm:sqref>
            </x14:sparkline>
            <x14:sparkline>
              <xm:f>'2029 - 5311'!$CJO76:$CJO76</xm:f>
              <xm:sqref>CJO68</xm:sqref>
            </x14:sparkline>
            <x14:sparkline>
              <xm:f>'2029 - 5311'!$CJP69:$CJP69</xm:f>
              <xm:sqref>CJP67</xm:sqref>
            </x14:sparkline>
            <x14:sparkline>
              <xm:f>'2029 - 5311'!$CJP76:$CJP76</xm:f>
              <xm:sqref>CJP68</xm:sqref>
            </x14:sparkline>
            <x14:sparkline>
              <xm:f>'2029 - 5311'!$CJQ69:$CJQ69</xm:f>
              <xm:sqref>CJQ67</xm:sqref>
            </x14:sparkline>
            <x14:sparkline>
              <xm:f>'2029 - 5311'!$CJQ76:$CJQ76</xm:f>
              <xm:sqref>CJQ68</xm:sqref>
            </x14:sparkline>
            <x14:sparkline>
              <xm:f>'2029 - 5311'!$CJR69:$CJR69</xm:f>
              <xm:sqref>CJR67</xm:sqref>
            </x14:sparkline>
            <x14:sparkline>
              <xm:f>'2029 - 5311'!$CJR76:$CJR76</xm:f>
              <xm:sqref>CJR68</xm:sqref>
            </x14:sparkline>
            <x14:sparkline>
              <xm:f>'2029 - 5311'!$CJS69:$CJS69</xm:f>
              <xm:sqref>CJS67</xm:sqref>
            </x14:sparkline>
            <x14:sparkline>
              <xm:f>'2029 - 5311'!$CJS76:$CJS76</xm:f>
              <xm:sqref>CJS68</xm:sqref>
            </x14:sparkline>
            <x14:sparkline>
              <xm:f>'2029 - 5311'!$CJT69:$CJT69</xm:f>
              <xm:sqref>CJT67</xm:sqref>
            </x14:sparkline>
            <x14:sparkline>
              <xm:f>'2029 - 5311'!$CJT76:$CJT76</xm:f>
              <xm:sqref>CJT68</xm:sqref>
            </x14:sparkline>
            <x14:sparkline>
              <xm:f>'2029 - 5311'!$CJU69:$CJU69</xm:f>
              <xm:sqref>CJU67</xm:sqref>
            </x14:sparkline>
            <x14:sparkline>
              <xm:f>'2029 - 5311'!$CJU76:$CJU76</xm:f>
              <xm:sqref>CJU68</xm:sqref>
            </x14:sparkline>
            <x14:sparkline>
              <xm:f>'2029 - 5311'!$CJV69:$CJV69</xm:f>
              <xm:sqref>CJV67</xm:sqref>
            </x14:sparkline>
            <x14:sparkline>
              <xm:f>'2029 - 5311'!$CJV76:$CJV76</xm:f>
              <xm:sqref>CJV68</xm:sqref>
            </x14:sparkline>
            <x14:sparkline>
              <xm:f>'2029 - 5311'!$CJW69:$CJW69</xm:f>
              <xm:sqref>CJW67</xm:sqref>
            </x14:sparkline>
            <x14:sparkline>
              <xm:f>'2029 - 5311'!$CJW76:$CJW76</xm:f>
              <xm:sqref>CJW68</xm:sqref>
            </x14:sparkline>
            <x14:sparkline>
              <xm:f>'2029 - 5311'!$CJX69:$CJX69</xm:f>
              <xm:sqref>CJX67</xm:sqref>
            </x14:sparkline>
            <x14:sparkline>
              <xm:f>'2029 - 5311'!$CJX76:$CJX76</xm:f>
              <xm:sqref>CJX68</xm:sqref>
            </x14:sparkline>
            <x14:sparkline>
              <xm:f>'2029 - 5311'!$CJY69:$CJY69</xm:f>
              <xm:sqref>CJY67</xm:sqref>
            </x14:sparkline>
            <x14:sparkline>
              <xm:f>'2029 - 5311'!$CJY76:$CJY76</xm:f>
              <xm:sqref>CJY68</xm:sqref>
            </x14:sparkline>
            <x14:sparkline>
              <xm:f>'2029 - 5311'!$CJZ69:$CJZ69</xm:f>
              <xm:sqref>CJZ67</xm:sqref>
            </x14:sparkline>
            <x14:sparkline>
              <xm:f>'2029 - 5311'!$CJZ76:$CJZ76</xm:f>
              <xm:sqref>CJZ68</xm:sqref>
            </x14:sparkline>
            <x14:sparkline>
              <xm:f>'2029 - 5311'!$CKA69:$CKA69</xm:f>
              <xm:sqref>CKA67</xm:sqref>
            </x14:sparkline>
            <x14:sparkline>
              <xm:f>'2029 - 5311'!$CKA76:$CKA76</xm:f>
              <xm:sqref>CKA68</xm:sqref>
            </x14:sparkline>
            <x14:sparkline>
              <xm:f>'2029 - 5311'!$CKB69:$CKB69</xm:f>
              <xm:sqref>CKB67</xm:sqref>
            </x14:sparkline>
            <x14:sparkline>
              <xm:f>'2029 - 5311'!$CKB76:$CKB76</xm:f>
              <xm:sqref>CKB68</xm:sqref>
            </x14:sparkline>
            <x14:sparkline>
              <xm:f>'2029 - 5311'!$CKC69:$CKC69</xm:f>
              <xm:sqref>CKC67</xm:sqref>
            </x14:sparkline>
            <x14:sparkline>
              <xm:f>'2029 - 5311'!$CKC76:$CKC76</xm:f>
              <xm:sqref>CKC68</xm:sqref>
            </x14:sparkline>
            <x14:sparkline>
              <xm:f>'2029 - 5311'!$CKD69:$CKD69</xm:f>
              <xm:sqref>CKD67</xm:sqref>
            </x14:sparkline>
            <x14:sparkline>
              <xm:f>'2029 - 5311'!$CKD76:$CKD76</xm:f>
              <xm:sqref>CKD68</xm:sqref>
            </x14:sparkline>
            <x14:sparkline>
              <xm:f>'2029 - 5311'!$CKE69:$CKE69</xm:f>
              <xm:sqref>CKE67</xm:sqref>
            </x14:sparkline>
            <x14:sparkline>
              <xm:f>'2029 - 5311'!$CKE76:$CKE76</xm:f>
              <xm:sqref>CKE68</xm:sqref>
            </x14:sparkline>
            <x14:sparkline>
              <xm:f>'2029 - 5311'!$CKF69:$CKF69</xm:f>
              <xm:sqref>CKF67</xm:sqref>
            </x14:sparkline>
            <x14:sparkline>
              <xm:f>'2029 - 5311'!$CKF76:$CKF76</xm:f>
              <xm:sqref>CKF68</xm:sqref>
            </x14:sparkline>
            <x14:sparkline>
              <xm:f>'2029 - 5311'!$CKG69:$CKG69</xm:f>
              <xm:sqref>CKG67</xm:sqref>
            </x14:sparkline>
            <x14:sparkline>
              <xm:f>'2029 - 5311'!$CKG76:$CKG76</xm:f>
              <xm:sqref>CKG68</xm:sqref>
            </x14:sparkline>
            <x14:sparkline>
              <xm:f>'2029 - 5311'!$CKH69:$CKH69</xm:f>
              <xm:sqref>CKH67</xm:sqref>
            </x14:sparkline>
            <x14:sparkline>
              <xm:f>'2029 - 5311'!$CKH76:$CKH76</xm:f>
              <xm:sqref>CKH68</xm:sqref>
            </x14:sparkline>
            <x14:sparkline>
              <xm:f>'2029 - 5311'!$CKI69:$CKI69</xm:f>
              <xm:sqref>CKI67</xm:sqref>
            </x14:sparkline>
            <x14:sparkline>
              <xm:f>'2029 - 5311'!$CKI76:$CKI76</xm:f>
              <xm:sqref>CKI68</xm:sqref>
            </x14:sparkline>
            <x14:sparkline>
              <xm:f>'2029 - 5311'!$CKJ69:$CKJ69</xm:f>
              <xm:sqref>CKJ67</xm:sqref>
            </x14:sparkline>
            <x14:sparkline>
              <xm:f>'2029 - 5311'!$CKJ76:$CKJ76</xm:f>
              <xm:sqref>CKJ68</xm:sqref>
            </x14:sparkline>
            <x14:sparkline>
              <xm:f>'2029 - 5311'!$CKK69:$CKK69</xm:f>
              <xm:sqref>CKK67</xm:sqref>
            </x14:sparkline>
            <x14:sparkline>
              <xm:f>'2029 - 5311'!$CKK76:$CKK76</xm:f>
              <xm:sqref>CKK68</xm:sqref>
            </x14:sparkline>
            <x14:sparkline>
              <xm:f>'2029 - 5311'!$CKL69:$CKL69</xm:f>
              <xm:sqref>CKL67</xm:sqref>
            </x14:sparkline>
            <x14:sparkline>
              <xm:f>'2029 - 5311'!$CKL76:$CKL76</xm:f>
              <xm:sqref>CKL68</xm:sqref>
            </x14:sparkline>
            <x14:sparkline>
              <xm:f>'2029 - 5311'!$CKM69:$CKM69</xm:f>
              <xm:sqref>CKM67</xm:sqref>
            </x14:sparkline>
            <x14:sparkline>
              <xm:f>'2029 - 5311'!$CKM76:$CKM76</xm:f>
              <xm:sqref>CKM68</xm:sqref>
            </x14:sparkline>
            <x14:sparkline>
              <xm:f>'2029 - 5311'!$CKN69:$CKN69</xm:f>
              <xm:sqref>CKN67</xm:sqref>
            </x14:sparkline>
            <x14:sparkline>
              <xm:f>'2029 - 5311'!$CKN76:$CKN76</xm:f>
              <xm:sqref>CKN68</xm:sqref>
            </x14:sparkline>
            <x14:sparkline>
              <xm:f>'2029 - 5311'!$CKO69:$CKO69</xm:f>
              <xm:sqref>CKO67</xm:sqref>
            </x14:sparkline>
            <x14:sparkline>
              <xm:f>'2029 - 5311'!$CKO76:$CKO76</xm:f>
              <xm:sqref>CKO68</xm:sqref>
            </x14:sparkline>
            <x14:sparkline>
              <xm:f>'2029 - 5311'!$CKP69:$CKP69</xm:f>
              <xm:sqref>CKP67</xm:sqref>
            </x14:sparkline>
            <x14:sparkline>
              <xm:f>'2029 - 5311'!$CKP76:$CKP76</xm:f>
              <xm:sqref>CKP68</xm:sqref>
            </x14:sparkline>
            <x14:sparkline>
              <xm:f>'2029 - 5311'!$CKQ69:$CKQ69</xm:f>
              <xm:sqref>CKQ67</xm:sqref>
            </x14:sparkline>
            <x14:sparkline>
              <xm:f>'2029 - 5311'!$CKQ76:$CKQ76</xm:f>
              <xm:sqref>CKQ68</xm:sqref>
            </x14:sparkline>
            <x14:sparkline>
              <xm:f>'2029 - 5311'!$CKR69:$CKR69</xm:f>
              <xm:sqref>CKR67</xm:sqref>
            </x14:sparkline>
            <x14:sparkline>
              <xm:f>'2029 - 5311'!$CKR76:$CKR76</xm:f>
              <xm:sqref>CKR68</xm:sqref>
            </x14:sparkline>
            <x14:sparkline>
              <xm:f>'2029 - 5311'!$CKS69:$CKS69</xm:f>
              <xm:sqref>CKS67</xm:sqref>
            </x14:sparkline>
            <x14:sparkline>
              <xm:f>'2029 - 5311'!$CKS76:$CKS76</xm:f>
              <xm:sqref>CKS68</xm:sqref>
            </x14:sparkline>
            <x14:sparkline>
              <xm:f>'2029 - 5311'!$CKT69:$CKT69</xm:f>
              <xm:sqref>CKT67</xm:sqref>
            </x14:sparkline>
            <x14:sparkline>
              <xm:f>'2029 - 5311'!$CKT76:$CKT76</xm:f>
              <xm:sqref>CKT68</xm:sqref>
            </x14:sparkline>
            <x14:sparkline>
              <xm:f>'2029 - 5311'!$CKU69:$CKU69</xm:f>
              <xm:sqref>CKU67</xm:sqref>
            </x14:sparkline>
            <x14:sparkline>
              <xm:f>'2029 - 5311'!$CKU76:$CKU76</xm:f>
              <xm:sqref>CKU68</xm:sqref>
            </x14:sparkline>
            <x14:sparkline>
              <xm:f>'2029 - 5311'!$CKV69:$CKV69</xm:f>
              <xm:sqref>CKV67</xm:sqref>
            </x14:sparkline>
            <x14:sparkline>
              <xm:f>'2029 - 5311'!$CKV76:$CKV76</xm:f>
              <xm:sqref>CKV68</xm:sqref>
            </x14:sparkline>
            <x14:sparkline>
              <xm:f>'2029 - 5311'!$CKW69:$CKW69</xm:f>
              <xm:sqref>CKW67</xm:sqref>
            </x14:sparkline>
            <x14:sparkline>
              <xm:f>'2029 - 5311'!$CKW76:$CKW76</xm:f>
              <xm:sqref>CKW68</xm:sqref>
            </x14:sparkline>
            <x14:sparkline>
              <xm:f>'2029 - 5311'!$CKX69:$CKX69</xm:f>
              <xm:sqref>CKX67</xm:sqref>
            </x14:sparkline>
            <x14:sparkline>
              <xm:f>'2029 - 5311'!$CKX76:$CKX76</xm:f>
              <xm:sqref>CKX68</xm:sqref>
            </x14:sparkline>
            <x14:sparkline>
              <xm:f>'2029 - 5311'!$CKY69:$CKY69</xm:f>
              <xm:sqref>CKY67</xm:sqref>
            </x14:sparkline>
            <x14:sparkline>
              <xm:f>'2029 - 5311'!$CKY76:$CKY76</xm:f>
              <xm:sqref>CKY68</xm:sqref>
            </x14:sparkline>
            <x14:sparkline>
              <xm:f>'2029 - 5311'!$CKZ69:$CKZ69</xm:f>
              <xm:sqref>CKZ67</xm:sqref>
            </x14:sparkline>
            <x14:sparkline>
              <xm:f>'2029 - 5311'!$CKZ76:$CKZ76</xm:f>
              <xm:sqref>CKZ68</xm:sqref>
            </x14:sparkline>
            <x14:sparkline>
              <xm:f>'2029 - 5311'!$CLA69:$CLA69</xm:f>
              <xm:sqref>CLA67</xm:sqref>
            </x14:sparkline>
            <x14:sparkline>
              <xm:f>'2029 - 5311'!$CLA76:$CLA76</xm:f>
              <xm:sqref>CLA68</xm:sqref>
            </x14:sparkline>
            <x14:sparkline>
              <xm:f>'2029 - 5311'!$CLB69:$CLB69</xm:f>
              <xm:sqref>CLB67</xm:sqref>
            </x14:sparkline>
            <x14:sparkline>
              <xm:f>'2029 - 5311'!$CLB76:$CLB76</xm:f>
              <xm:sqref>CLB68</xm:sqref>
            </x14:sparkline>
            <x14:sparkline>
              <xm:f>'2029 - 5311'!$CLC69:$CLC69</xm:f>
              <xm:sqref>CLC67</xm:sqref>
            </x14:sparkline>
            <x14:sparkline>
              <xm:f>'2029 - 5311'!$CLC76:$CLC76</xm:f>
              <xm:sqref>CLC68</xm:sqref>
            </x14:sparkline>
            <x14:sparkline>
              <xm:f>'2029 - 5311'!$CLD69:$CLD69</xm:f>
              <xm:sqref>CLD67</xm:sqref>
            </x14:sparkline>
            <x14:sparkline>
              <xm:f>'2029 - 5311'!$CLD76:$CLD76</xm:f>
              <xm:sqref>CLD68</xm:sqref>
            </x14:sparkline>
            <x14:sparkline>
              <xm:f>'2029 - 5311'!$CLE69:$CLE69</xm:f>
              <xm:sqref>CLE67</xm:sqref>
            </x14:sparkline>
            <x14:sparkline>
              <xm:f>'2029 - 5311'!$CLE76:$CLE76</xm:f>
              <xm:sqref>CLE68</xm:sqref>
            </x14:sparkline>
            <x14:sparkline>
              <xm:f>'2029 - 5311'!$CLF69:$CLF69</xm:f>
              <xm:sqref>CLF67</xm:sqref>
            </x14:sparkline>
            <x14:sparkline>
              <xm:f>'2029 - 5311'!$CLF76:$CLF76</xm:f>
              <xm:sqref>CLF68</xm:sqref>
            </x14:sparkline>
            <x14:sparkline>
              <xm:f>'2029 - 5311'!$CLG69:$CLG69</xm:f>
              <xm:sqref>CLG67</xm:sqref>
            </x14:sparkline>
            <x14:sparkline>
              <xm:f>'2029 - 5311'!$CLG76:$CLG76</xm:f>
              <xm:sqref>CLG68</xm:sqref>
            </x14:sparkline>
            <x14:sparkline>
              <xm:f>'2029 - 5311'!$CLH69:$CLH69</xm:f>
              <xm:sqref>CLH67</xm:sqref>
            </x14:sparkline>
            <x14:sparkline>
              <xm:f>'2029 - 5311'!$CLH76:$CLH76</xm:f>
              <xm:sqref>CLH68</xm:sqref>
            </x14:sparkline>
            <x14:sparkline>
              <xm:f>'2029 - 5311'!$CLI69:$CLI69</xm:f>
              <xm:sqref>CLI67</xm:sqref>
            </x14:sparkline>
            <x14:sparkline>
              <xm:f>'2029 - 5311'!$CLI76:$CLI76</xm:f>
              <xm:sqref>CLI68</xm:sqref>
            </x14:sparkline>
            <x14:sparkline>
              <xm:f>'2029 - 5311'!$CLJ69:$CLJ69</xm:f>
              <xm:sqref>CLJ67</xm:sqref>
            </x14:sparkline>
            <x14:sparkline>
              <xm:f>'2029 - 5311'!$CLJ76:$CLJ76</xm:f>
              <xm:sqref>CLJ68</xm:sqref>
            </x14:sparkline>
            <x14:sparkline>
              <xm:f>'2029 - 5311'!$CLK69:$CLK69</xm:f>
              <xm:sqref>CLK67</xm:sqref>
            </x14:sparkline>
            <x14:sparkline>
              <xm:f>'2029 - 5311'!$CLK76:$CLK76</xm:f>
              <xm:sqref>CLK68</xm:sqref>
            </x14:sparkline>
            <x14:sparkline>
              <xm:f>'2029 - 5311'!$CLL69:$CLL69</xm:f>
              <xm:sqref>CLL67</xm:sqref>
            </x14:sparkline>
            <x14:sparkline>
              <xm:f>'2029 - 5311'!$CLL76:$CLL76</xm:f>
              <xm:sqref>CLL68</xm:sqref>
            </x14:sparkline>
            <x14:sparkline>
              <xm:f>'2029 - 5311'!$CLM69:$CLM69</xm:f>
              <xm:sqref>CLM67</xm:sqref>
            </x14:sparkline>
            <x14:sparkline>
              <xm:f>'2029 - 5311'!$CLM76:$CLM76</xm:f>
              <xm:sqref>CLM68</xm:sqref>
            </x14:sparkline>
            <x14:sparkline>
              <xm:f>'2029 - 5311'!$CLN69:$CLN69</xm:f>
              <xm:sqref>CLN67</xm:sqref>
            </x14:sparkline>
            <x14:sparkline>
              <xm:f>'2029 - 5311'!$CLN76:$CLN76</xm:f>
              <xm:sqref>CLN68</xm:sqref>
            </x14:sparkline>
            <x14:sparkline>
              <xm:f>'2029 - 5311'!$CLO69:$CLO69</xm:f>
              <xm:sqref>CLO67</xm:sqref>
            </x14:sparkline>
            <x14:sparkline>
              <xm:f>'2029 - 5311'!$CLO76:$CLO76</xm:f>
              <xm:sqref>CLO68</xm:sqref>
            </x14:sparkline>
            <x14:sparkline>
              <xm:f>'2029 - 5311'!$CLP69:$CLP69</xm:f>
              <xm:sqref>CLP67</xm:sqref>
            </x14:sparkline>
            <x14:sparkline>
              <xm:f>'2029 - 5311'!$CLP76:$CLP76</xm:f>
              <xm:sqref>CLP68</xm:sqref>
            </x14:sparkline>
            <x14:sparkline>
              <xm:f>'2029 - 5311'!$CLQ69:$CLQ69</xm:f>
              <xm:sqref>CLQ67</xm:sqref>
            </x14:sparkline>
            <x14:sparkline>
              <xm:f>'2029 - 5311'!$CLQ76:$CLQ76</xm:f>
              <xm:sqref>CLQ68</xm:sqref>
            </x14:sparkline>
            <x14:sparkline>
              <xm:f>'2029 - 5311'!$CLR69:$CLR69</xm:f>
              <xm:sqref>CLR67</xm:sqref>
            </x14:sparkline>
            <x14:sparkline>
              <xm:f>'2029 - 5311'!$CLR76:$CLR76</xm:f>
              <xm:sqref>CLR68</xm:sqref>
            </x14:sparkline>
            <x14:sparkline>
              <xm:f>'2029 - 5311'!$CLS69:$CLS69</xm:f>
              <xm:sqref>CLS67</xm:sqref>
            </x14:sparkline>
            <x14:sparkline>
              <xm:f>'2029 - 5311'!$CLS76:$CLS76</xm:f>
              <xm:sqref>CLS68</xm:sqref>
            </x14:sparkline>
            <x14:sparkline>
              <xm:f>'2029 - 5311'!$CLT69:$CLT69</xm:f>
              <xm:sqref>CLT67</xm:sqref>
            </x14:sparkline>
            <x14:sparkline>
              <xm:f>'2029 - 5311'!$CLT76:$CLT76</xm:f>
              <xm:sqref>CLT68</xm:sqref>
            </x14:sparkline>
            <x14:sparkline>
              <xm:f>'2029 - 5311'!$CLU69:$CLU69</xm:f>
              <xm:sqref>CLU67</xm:sqref>
            </x14:sparkline>
            <x14:sparkline>
              <xm:f>'2029 - 5311'!$CLU76:$CLU76</xm:f>
              <xm:sqref>CLU68</xm:sqref>
            </x14:sparkline>
            <x14:sparkline>
              <xm:f>'2029 - 5311'!$CLV69:$CLV69</xm:f>
              <xm:sqref>CLV67</xm:sqref>
            </x14:sparkline>
            <x14:sparkline>
              <xm:f>'2029 - 5311'!$CLV76:$CLV76</xm:f>
              <xm:sqref>CLV68</xm:sqref>
            </x14:sparkline>
            <x14:sparkline>
              <xm:f>'2029 - 5311'!$CLW69:$CLW69</xm:f>
              <xm:sqref>CLW67</xm:sqref>
            </x14:sparkline>
            <x14:sparkline>
              <xm:f>'2029 - 5311'!$CLW76:$CLW76</xm:f>
              <xm:sqref>CLW68</xm:sqref>
            </x14:sparkline>
            <x14:sparkline>
              <xm:f>'2029 - 5311'!$CLX69:$CLX69</xm:f>
              <xm:sqref>CLX67</xm:sqref>
            </x14:sparkline>
            <x14:sparkline>
              <xm:f>'2029 - 5311'!$CLX76:$CLX76</xm:f>
              <xm:sqref>CLX68</xm:sqref>
            </x14:sparkline>
            <x14:sparkline>
              <xm:f>'2029 - 5311'!$CLY69:$CLY69</xm:f>
              <xm:sqref>CLY67</xm:sqref>
            </x14:sparkline>
            <x14:sparkline>
              <xm:f>'2029 - 5311'!$CLY76:$CLY76</xm:f>
              <xm:sqref>CLY68</xm:sqref>
            </x14:sparkline>
            <x14:sparkline>
              <xm:f>'2029 - 5311'!$CLZ69:$CLZ69</xm:f>
              <xm:sqref>CLZ67</xm:sqref>
            </x14:sparkline>
            <x14:sparkline>
              <xm:f>'2029 - 5311'!$CLZ76:$CLZ76</xm:f>
              <xm:sqref>CLZ68</xm:sqref>
            </x14:sparkline>
            <x14:sparkline>
              <xm:f>'2029 - 5311'!$CMA69:$CMA69</xm:f>
              <xm:sqref>CMA67</xm:sqref>
            </x14:sparkline>
            <x14:sparkline>
              <xm:f>'2029 - 5311'!$CMA76:$CMA76</xm:f>
              <xm:sqref>CMA68</xm:sqref>
            </x14:sparkline>
            <x14:sparkline>
              <xm:f>'2029 - 5311'!$CMB69:$CMB69</xm:f>
              <xm:sqref>CMB67</xm:sqref>
            </x14:sparkline>
            <x14:sparkline>
              <xm:f>'2029 - 5311'!$CMB76:$CMB76</xm:f>
              <xm:sqref>CMB68</xm:sqref>
            </x14:sparkline>
            <x14:sparkline>
              <xm:f>'2029 - 5311'!$CMC69:$CMC69</xm:f>
              <xm:sqref>CMC67</xm:sqref>
            </x14:sparkline>
            <x14:sparkline>
              <xm:f>'2029 - 5311'!$CMC76:$CMC76</xm:f>
              <xm:sqref>CMC68</xm:sqref>
            </x14:sparkline>
            <x14:sparkline>
              <xm:f>'2029 - 5311'!$CMD69:$CMD69</xm:f>
              <xm:sqref>CMD67</xm:sqref>
            </x14:sparkline>
            <x14:sparkline>
              <xm:f>'2029 - 5311'!$CMD76:$CMD76</xm:f>
              <xm:sqref>CMD68</xm:sqref>
            </x14:sparkline>
            <x14:sparkline>
              <xm:f>'2029 - 5311'!$CME69:$CME69</xm:f>
              <xm:sqref>CME67</xm:sqref>
            </x14:sparkline>
            <x14:sparkline>
              <xm:f>'2029 - 5311'!$CME76:$CME76</xm:f>
              <xm:sqref>CME68</xm:sqref>
            </x14:sparkline>
            <x14:sparkline>
              <xm:f>'2029 - 5311'!$CMF69:$CMF69</xm:f>
              <xm:sqref>CMF67</xm:sqref>
            </x14:sparkline>
            <x14:sparkline>
              <xm:f>'2029 - 5311'!$CMF76:$CMF76</xm:f>
              <xm:sqref>CMF68</xm:sqref>
            </x14:sparkline>
            <x14:sparkline>
              <xm:f>'2029 - 5311'!$CMG69:$CMG69</xm:f>
              <xm:sqref>CMG67</xm:sqref>
            </x14:sparkline>
            <x14:sparkline>
              <xm:f>'2029 - 5311'!$CMG76:$CMG76</xm:f>
              <xm:sqref>CMG68</xm:sqref>
            </x14:sparkline>
            <x14:sparkline>
              <xm:f>'2029 - 5311'!$CMH69:$CMH69</xm:f>
              <xm:sqref>CMH67</xm:sqref>
            </x14:sparkline>
            <x14:sparkline>
              <xm:f>'2029 - 5311'!$CMH76:$CMH76</xm:f>
              <xm:sqref>CMH68</xm:sqref>
            </x14:sparkline>
            <x14:sparkline>
              <xm:f>'2029 - 5311'!$CMI69:$CMI69</xm:f>
              <xm:sqref>CMI67</xm:sqref>
            </x14:sparkline>
            <x14:sparkline>
              <xm:f>'2029 - 5311'!$CMI76:$CMI76</xm:f>
              <xm:sqref>CMI68</xm:sqref>
            </x14:sparkline>
            <x14:sparkline>
              <xm:f>'2029 - 5311'!$CMJ69:$CMJ69</xm:f>
              <xm:sqref>CMJ67</xm:sqref>
            </x14:sparkline>
            <x14:sparkline>
              <xm:f>'2029 - 5311'!$CMJ76:$CMJ76</xm:f>
              <xm:sqref>CMJ68</xm:sqref>
            </x14:sparkline>
            <x14:sparkline>
              <xm:f>'2029 - 5311'!$CMK69:$CMK69</xm:f>
              <xm:sqref>CMK67</xm:sqref>
            </x14:sparkline>
            <x14:sparkline>
              <xm:f>'2029 - 5311'!$CMK76:$CMK76</xm:f>
              <xm:sqref>CMK68</xm:sqref>
            </x14:sparkline>
            <x14:sparkline>
              <xm:f>'2029 - 5311'!$CML69:$CML69</xm:f>
              <xm:sqref>CML67</xm:sqref>
            </x14:sparkline>
            <x14:sparkline>
              <xm:f>'2029 - 5311'!$CML76:$CML76</xm:f>
              <xm:sqref>CML68</xm:sqref>
            </x14:sparkline>
            <x14:sparkline>
              <xm:f>'2029 - 5311'!$CMM69:$CMM69</xm:f>
              <xm:sqref>CMM67</xm:sqref>
            </x14:sparkline>
            <x14:sparkline>
              <xm:f>'2029 - 5311'!$CMM76:$CMM76</xm:f>
              <xm:sqref>CMM68</xm:sqref>
            </x14:sparkline>
            <x14:sparkline>
              <xm:f>'2029 - 5311'!$CMN69:$CMN69</xm:f>
              <xm:sqref>CMN67</xm:sqref>
            </x14:sparkline>
            <x14:sparkline>
              <xm:f>'2029 - 5311'!$CMN76:$CMN76</xm:f>
              <xm:sqref>CMN68</xm:sqref>
            </x14:sparkline>
            <x14:sparkline>
              <xm:f>'2029 - 5311'!$CMO69:$CMO69</xm:f>
              <xm:sqref>CMO67</xm:sqref>
            </x14:sparkline>
            <x14:sparkline>
              <xm:f>'2029 - 5311'!$CMO76:$CMO76</xm:f>
              <xm:sqref>CMO68</xm:sqref>
            </x14:sparkline>
            <x14:sparkline>
              <xm:f>'2029 - 5311'!$CMP69:$CMP69</xm:f>
              <xm:sqref>CMP67</xm:sqref>
            </x14:sparkline>
            <x14:sparkline>
              <xm:f>'2029 - 5311'!$CMP76:$CMP76</xm:f>
              <xm:sqref>CMP68</xm:sqref>
            </x14:sparkline>
            <x14:sparkline>
              <xm:f>'2029 - 5311'!$CMQ69:$CMQ69</xm:f>
              <xm:sqref>CMQ67</xm:sqref>
            </x14:sparkline>
            <x14:sparkline>
              <xm:f>'2029 - 5311'!$CMQ76:$CMQ76</xm:f>
              <xm:sqref>CMQ68</xm:sqref>
            </x14:sparkline>
            <x14:sparkline>
              <xm:f>'2029 - 5311'!$CMR69:$CMR69</xm:f>
              <xm:sqref>CMR67</xm:sqref>
            </x14:sparkline>
            <x14:sparkline>
              <xm:f>'2029 - 5311'!$CMR76:$CMR76</xm:f>
              <xm:sqref>CMR68</xm:sqref>
            </x14:sparkline>
            <x14:sparkline>
              <xm:f>'2029 - 5311'!$CMS69:$CMS69</xm:f>
              <xm:sqref>CMS67</xm:sqref>
            </x14:sparkline>
            <x14:sparkline>
              <xm:f>'2029 - 5311'!$CMS76:$CMS76</xm:f>
              <xm:sqref>CMS68</xm:sqref>
            </x14:sparkline>
            <x14:sparkline>
              <xm:f>'2029 - 5311'!$CMT69:$CMT69</xm:f>
              <xm:sqref>CMT67</xm:sqref>
            </x14:sparkline>
            <x14:sparkline>
              <xm:f>'2029 - 5311'!$CMT76:$CMT76</xm:f>
              <xm:sqref>CMT68</xm:sqref>
            </x14:sparkline>
            <x14:sparkline>
              <xm:f>'2029 - 5311'!$CMU69:$CMU69</xm:f>
              <xm:sqref>CMU67</xm:sqref>
            </x14:sparkline>
            <x14:sparkline>
              <xm:f>'2029 - 5311'!$CMU76:$CMU76</xm:f>
              <xm:sqref>CMU68</xm:sqref>
            </x14:sparkline>
            <x14:sparkline>
              <xm:f>'2029 - 5311'!$CMV69:$CMV69</xm:f>
              <xm:sqref>CMV67</xm:sqref>
            </x14:sparkline>
            <x14:sparkline>
              <xm:f>'2029 - 5311'!$CMV76:$CMV76</xm:f>
              <xm:sqref>CMV68</xm:sqref>
            </x14:sparkline>
            <x14:sparkline>
              <xm:f>'2029 - 5311'!$CMW69:$CMW69</xm:f>
              <xm:sqref>CMW67</xm:sqref>
            </x14:sparkline>
            <x14:sparkline>
              <xm:f>'2029 - 5311'!$CMW76:$CMW76</xm:f>
              <xm:sqref>CMW68</xm:sqref>
            </x14:sparkline>
            <x14:sparkline>
              <xm:f>'2029 - 5311'!$CMX69:$CMX69</xm:f>
              <xm:sqref>CMX67</xm:sqref>
            </x14:sparkline>
            <x14:sparkline>
              <xm:f>'2029 - 5311'!$CMX76:$CMX76</xm:f>
              <xm:sqref>CMX68</xm:sqref>
            </x14:sparkline>
            <x14:sparkline>
              <xm:f>'2029 - 5311'!$CMY69:$CMY69</xm:f>
              <xm:sqref>CMY67</xm:sqref>
            </x14:sparkline>
            <x14:sparkline>
              <xm:f>'2029 - 5311'!$CMY76:$CMY76</xm:f>
              <xm:sqref>CMY68</xm:sqref>
            </x14:sparkline>
            <x14:sparkline>
              <xm:f>'2029 - 5311'!$CMZ69:$CMZ69</xm:f>
              <xm:sqref>CMZ67</xm:sqref>
            </x14:sparkline>
            <x14:sparkline>
              <xm:f>'2029 - 5311'!$CMZ76:$CMZ76</xm:f>
              <xm:sqref>CMZ68</xm:sqref>
            </x14:sparkline>
            <x14:sparkline>
              <xm:f>'2029 - 5311'!$CNA69:$CNA69</xm:f>
              <xm:sqref>CNA67</xm:sqref>
            </x14:sparkline>
            <x14:sparkline>
              <xm:f>'2029 - 5311'!$CNA76:$CNA76</xm:f>
              <xm:sqref>CNA68</xm:sqref>
            </x14:sparkline>
            <x14:sparkline>
              <xm:f>'2029 - 5311'!$CNB69:$CNB69</xm:f>
              <xm:sqref>CNB67</xm:sqref>
            </x14:sparkline>
            <x14:sparkline>
              <xm:f>'2029 - 5311'!$CNB76:$CNB76</xm:f>
              <xm:sqref>CNB68</xm:sqref>
            </x14:sparkline>
            <x14:sparkline>
              <xm:f>'2029 - 5311'!$CNC69:$CNC69</xm:f>
              <xm:sqref>CNC67</xm:sqref>
            </x14:sparkline>
            <x14:sparkline>
              <xm:f>'2029 - 5311'!$CNC76:$CNC76</xm:f>
              <xm:sqref>CNC68</xm:sqref>
            </x14:sparkline>
            <x14:sparkline>
              <xm:f>'2029 - 5311'!$CND69:$CND69</xm:f>
              <xm:sqref>CND67</xm:sqref>
            </x14:sparkline>
            <x14:sparkline>
              <xm:f>'2029 - 5311'!$CND76:$CND76</xm:f>
              <xm:sqref>CND68</xm:sqref>
            </x14:sparkline>
            <x14:sparkline>
              <xm:f>'2029 - 5311'!$CNE69:$CNE69</xm:f>
              <xm:sqref>CNE67</xm:sqref>
            </x14:sparkline>
            <x14:sparkline>
              <xm:f>'2029 - 5311'!$CNE76:$CNE76</xm:f>
              <xm:sqref>CNE68</xm:sqref>
            </x14:sparkline>
            <x14:sparkline>
              <xm:f>'2029 - 5311'!$CNF69:$CNF69</xm:f>
              <xm:sqref>CNF67</xm:sqref>
            </x14:sparkline>
            <x14:sparkline>
              <xm:f>'2029 - 5311'!$CNF76:$CNF76</xm:f>
              <xm:sqref>CNF68</xm:sqref>
            </x14:sparkline>
            <x14:sparkline>
              <xm:f>'2029 - 5311'!$CNG69:$CNG69</xm:f>
              <xm:sqref>CNG67</xm:sqref>
            </x14:sparkline>
            <x14:sparkline>
              <xm:f>'2029 - 5311'!$CNG76:$CNG76</xm:f>
              <xm:sqref>CNG68</xm:sqref>
            </x14:sparkline>
            <x14:sparkline>
              <xm:f>'2029 - 5311'!$CNH69:$CNH69</xm:f>
              <xm:sqref>CNH67</xm:sqref>
            </x14:sparkline>
            <x14:sparkline>
              <xm:f>'2029 - 5311'!$CNH76:$CNH76</xm:f>
              <xm:sqref>CNH68</xm:sqref>
            </x14:sparkline>
            <x14:sparkline>
              <xm:f>'2029 - 5311'!$CNI69:$CNI69</xm:f>
              <xm:sqref>CNI67</xm:sqref>
            </x14:sparkline>
            <x14:sparkline>
              <xm:f>'2029 - 5311'!$CNI76:$CNI76</xm:f>
              <xm:sqref>CNI68</xm:sqref>
            </x14:sparkline>
            <x14:sparkline>
              <xm:f>'2029 - 5311'!$CNJ69:$CNJ69</xm:f>
              <xm:sqref>CNJ67</xm:sqref>
            </x14:sparkline>
            <x14:sparkline>
              <xm:f>'2029 - 5311'!$CNJ76:$CNJ76</xm:f>
              <xm:sqref>CNJ68</xm:sqref>
            </x14:sparkline>
            <x14:sparkline>
              <xm:f>'2029 - 5311'!$CNK69:$CNK69</xm:f>
              <xm:sqref>CNK67</xm:sqref>
            </x14:sparkline>
            <x14:sparkline>
              <xm:f>'2029 - 5311'!$CNK76:$CNK76</xm:f>
              <xm:sqref>CNK68</xm:sqref>
            </x14:sparkline>
            <x14:sparkline>
              <xm:f>'2029 - 5311'!$CNL69:$CNL69</xm:f>
              <xm:sqref>CNL67</xm:sqref>
            </x14:sparkline>
            <x14:sparkline>
              <xm:f>'2029 - 5311'!$CNL76:$CNL76</xm:f>
              <xm:sqref>CNL68</xm:sqref>
            </x14:sparkline>
            <x14:sparkline>
              <xm:f>'2029 - 5311'!$CNM69:$CNM69</xm:f>
              <xm:sqref>CNM67</xm:sqref>
            </x14:sparkline>
            <x14:sparkline>
              <xm:f>'2029 - 5311'!$CNM76:$CNM76</xm:f>
              <xm:sqref>CNM68</xm:sqref>
            </x14:sparkline>
            <x14:sparkline>
              <xm:f>'2029 - 5311'!$CNN69:$CNN69</xm:f>
              <xm:sqref>CNN67</xm:sqref>
            </x14:sparkline>
            <x14:sparkline>
              <xm:f>'2029 - 5311'!$CNN76:$CNN76</xm:f>
              <xm:sqref>CNN68</xm:sqref>
            </x14:sparkline>
            <x14:sparkline>
              <xm:f>'2029 - 5311'!$CNO69:$CNO69</xm:f>
              <xm:sqref>CNO67</xm:sqref>
            </x14:sparkline>
            <x14:sparkline>
              <xm:f>'2029 - 5311'!$CNO76:$CNO76</xm:f>
              <xm:sqref>CNO68</xm:sqref>
            </x14:sparkline>
            <x14:sparkline>
              <xm:f>'2029 - 5311'!$CNP69:$CNP69</xm:f>
              <xm:sqref>CNP67</xm:sqref>
            </x14:sparkline>
            <x14:sparkline>
              <xm:f>'2029 - 5311'!$CNP76:$CNP76</xm:f>
              <xm:sqref>CNP68</xm:sqref>
            </x14:sparkline>
            <x14:sparkline>
              <xm:f>'2029 - 5311'!$CNQ69:$CNQ69</xm:f>
              <xm:sqref>CNQ67</xm:sqref>
            </x14:sparkline>
            <x14:sparkline>
              <xm:f>'2029 - 5311'!$CNQ76:$CNQ76</xm:f>
              <xm:sqref>CNQ68</xm:sqref>
            </x14:sparkline>
            <x14:sparkline>
              <xm:f>'2029 - 5311'!$CNR69:$CNR69</xm:f>
              <xm:sqref>CNR67</xm:sqref>
            </x14:sparkline>
            <x14:sparkline>
              <xm:f>'2029 - 5311'!$CNR76:$CNR76</xm:f>
              <xm:sqref>CNR68</xm:sqref>
            </x14:sparkline>
            <x14:sparkline>
              <xm:f>'2029 - 5311'!$CNS69:$CNS69</xm:f>
              <xm:sqref>CNS67</xm:sqref>
            </x14:sparkline>
            <x14:sparkline>
              <xm:f>'2029 - 5311'!$CNS76:$CNS76</xm:f>
              <xm:sqref>CNS68</xm:sqref>
            </x14:sparkline>
            <x14:sparkline>
              <xm:f>'2029 - 5311'!$CNT69:$CNT69</xm:f>
              <xm:sqref>CNT67</xm:sqref>
            </x14:sparkline>
            <x14:sparkline>
              <xm:f>'2029 - 5311'!$CNT76:$CNT76</xm:f>
              <xm:sqref>CNT68</xm:sqref>
            </x14:sparkline>
            <x14:sparkline>
              <xm:f>'2029 - 5311'!$CNU69:$CNU69</xm:f>
              <xm:sqref>CNU67</xm:sqref>
            </x14:sparkline>
            <x14:sparkline>
              <xm:f>'2029 - 5311'!$CNU76:$CNU76</xm:f>
              <xm:sqref>CNU68</xm:sqref>
            </x14:sparkline>
            <x14:sparkline>
              <xm:f>'2029 - 5311'!$CNV69:$CNV69</xm:f>
              <xm:sqref>CNV67</xm:sqref>
            </x14:sparkline>
            <x14:sparkline>
              <xm:f>'2029 - 5311'!$CNV76:$CNV76</xm:f>
              <xm:sqref>CNV68</xm:sqref>
            </x14:sparkline>
            <x14:sparkline>
              <xm:f>'2029 - 5311'!$CNW69:$CNW69</xm:f>
              <xm:sqref>CNW67</xm:sqref>
            </x14:sparkline>
            <x14:sparkline>
              <xm:f>'2029 - 5311'!$CNW76:$CNW76</xm:f>
              <xm:sqref>CNW68</xm:sqref>
            </x14:sparkline>
            <x14:sparkline>
              <xm:f>'2029 - 5311'!$CNX69:$CNX69</xm:f>
              <xm:sqref>CNX67</xm:sqref>
            </x14:sparkline>
            <x14:sparkline>
              <xm:f>'2029 - 5311'!$CNX76:$CNX76</xm:f>
              <xm:sqref>CNX68</xm:sqref>
            </x14:sparkline>
            <x14:sparkline>
              <xm:f>'2029 - 5311'!$CNY69:$CNY69</xm:f>
              <xm:sqref>CNY67</xm:sqref>
            </x14:sparkline>
            <x14:sparkline>
              <xm:f>'2029 - 5311'!$CNY76:$CNY76</xm:f>
              <xm:sqref>CNY68</xm:sqref>
            </x14:sparkline>
            <x14:sparkline>
              <xm:f>'2029 - 5311'!$CNZ69:$CNZ69</xm:f>
              <xm:sqref>CNZ67</xm:sqref>
            </x14:sparkline>
            <x14:sparkline>
              <xm:f>'2029 - 5311'!$CNZ76:$CNZ76</xm:f>
              <xm:sqref>CNZ68</xm:sqref>
            </x14:sparkline>
            <x14:sparkline>
              <xm:f>'2029 - 5311'!$COA69:$COA69</xm:f>
              <xm:sqref>COA67</xm:sqref>
            </x14:sparkline>
            <x14:sparkline>
              <xm:f>'2029 - 5311'!$COA76:$COA76</xm:f>
              <xm:sqref>COA68</xm:sqref>
            </x14:sparkline>
            <x14:sparkline>
              <xm:f>'2029 - 5311'!$COB69:$COB69</xm:f>
              <xm:sqref>COB67</xm:sqref>
            </x14:sparkline>
            <x14:sparkline>
              <xm:f>'2029 - 5311'!$COB76:$COB76</xm:f>
              <xm:sqref>COB68</xm:sqref>
            </x14:sparkline>
            <x14:sparkline>
              <xm:f>'2029 - 5311'!$COC69:$COC69</xm:f>
              <xm:sqref>COC67</xm:sqref>
            </x14:sparkline>
            <x14:sparkline>
              <xm:f>'2029 - 5311'!$COC76:$COC76</xm:f>
              <xm:sqref>COC68</xm:sqref>
            </x14:sparkline>
            <x14:sparkline>
              <xm:f>'2029 - 5311'!$COD69:$COD69</xm:f>
              <xm:sqref>COD67</xm:sqref>
            </x14:sparkline>
            <x14:sparkline>
              <xm:f>'2029 - 5311'!$COD76:$COD76</xm:f>
              <xm:sqref>COD68</xm:sqref>
            </x14:sparkline>
            <x14:sparkline>
              <xm:f>'2029 - 5311'!$COE69:$COE69</xm:f>
              <xm:sqref>COE67</xm:sqref>
            </x14:sparkline>
            <x14:sparkline>
              <xm:f>'2029 - 5311'!$COE76:$COE76</xm:f>
              <xm:sqref>COE68</xm:sqref>
            </x14:sparkline>
            <x14:sparkline>
              <xm:f>'2029 - 5311'!$COF69:$COF69</xm:f>
              <xm:sqref>COF67</xm:sqref>
            </x14:sparkline>
            <x14:sparkline>
              <xm:f>'2029 - 5311'!$COF76:$COF76</xm:f>
              <xm:sqref>COF68</xm:sqref>
            </x14:sparkline>
            <x14:sparkline>
              <xm:f>'2029 - 5311'!$COG69:$COG69</xm:f>
              <xm:sqref>COG67</xm:sqref>
            </x14:sparkline>
            <x14:sparkline>
              <xm:f>'2029 - 5311'!$COG76:$COG76</xm:f>
              <xm:sqref>COG68</xm:sqref>
            </x14:sparkline>
            <x14:sparkline>
              <xm:f>'2029 - 5311'!$COH69:$COH69</xm:f>
              <xm:sqref>COH67</xm:sqref>
            </x14:sparkline>
            <x14:sparkline>
              <xm:f>'2029 - 5311'!$COH76:$COH76</xm:f>
              <xm:sqref>COH68</xm:sqref>
            </x14:sparkline>
            <x14:sparkline>
              <xm:f>'2029 - 5311'!$COI69:$COI69</xm:f>
              <xm:sqref>COI67</xm:sqref>
            </x14:sparkline>
            <x14:sparkline>
              <xm:f>'2029 - 5311'!$COI76:$COI76</xm:f>
              <xm:sqref>COI68</xm:sqref>
            </x14:sparkline>
            <x14:sparkline>
              <xm:f>'2029 - 5311'!$COJ69:$COJ69</xm:f>
              <xm:sqref>COJ67</xm:sqref>
            </x14:sparkline>
            <x14:sparkline>
              <xm:f>'2029 - 5311'!$COJ76:$COJ76</xm:f>
              <xm:sqref>COJ68</xm:sqref>
            </x14:sparkline>
            <x14:sparkline>
              <xm:f>'2029 - 5311'!$COK69:$COK69</xm:f>
              <xm:sqref>COK67</xm:sqref>
            </x14:sparkline>
            <x14:sparkline>
              <xm:f>'2029 - 5311'!$COK76:$COK76</xm:f>
              <xm:sqref>COK68</xm:sqref>
            </x14:sparkline>
            <x14:sparkline>
              <xm:f>'2029 - 5311'!$COL69:$COL69</xm:f>
              <xm:sqref>COL67</xm:sqref>
            </x14:sparkline>
            <x14:sparkline>
              <xm:f>'2029 - 5311'!$COL76:$COL76</xm:f>
              <xm:sqref>COL68</xm:sqref>
            </x14:sparkline>
            <x14:sparkline>
              <xm:f>'2029 - 5311'!$COM69:$COM69</xm:f>
              <xm:sqref>COM67</xm:sqref>
            </x14:sparkline>
            <x14:sparkline>
              <xm:f>'2029 - 5311'!$COM76:$COM76</xm:f>
              <xm:sqref>COM68</xm:sqref>
            </x14:sparkline>
            <x14:sparkline>
              <xm:f>'2029 - 5311'!$CON69:$CON69</xm:f>
              <xm:sqref>CON67</xm:sqref>
            </x14:sparkline>
            <x14:sparkline>
              <xm:f>'2029 - 5311'!$CON76:$CON76</xm:f>
              <xm:sqref>CON68</xm:sqref>
            </x14:sparkline>
            <x14:sparkline>
              <xm:f>'2029 - 5311'!$COO69:$COO69</xm:f>
              <xm:sqref>COO67</xm:sqref>
            </x14:sparkline>
            <x14:sparkline>
              <xm:f>'2029 - 5311'!$COO76:$COO76</xm:f>
              <xm:sqref>COO68</xm:sqref>
            </x14:sparkline>
            <x14:sparkline>
              <xm:f>'2029 - 5311'!$COP69:$COP69</xm:f>
              <xm:sqref>COP67</xm:sqref>
            </x14:sparkline>
            <x14:sparkline>
              <xm:f>'2029 - 5311'!$COP76:$COP76</xm:f>
              <xm:sqref>COP68</xm:sqref>
            </x14:sparkline>
            <x14:sparkline>
              <xm:f>'2029 - 5311'!$COQ69:$COQ69</xm:f>
              <xm:sqref>COQ67</xm:sqref>
            </x14:sparkline>
            <x14:sparkline>
              <xm:f>'2029 - 5311'!$COQ76:$COQ76</xm:f>
              <xm:sqref>COQ68</xm:sqref>
            </x14:sparkline>
            <x14:sparkline>
              <xm:f>'2029 - 5311'!$COR69:$COR69</xm:f>
              <xm:sqref>COR67</xm:sqref>
            </x14:sparkline>
            <x14:sparkline>
              <xm:f>'2029 - 5311'!$COR76:$COR76</xm:f>
              <xm:sqref>COR68</xm:sqref>
            </x14:sparkline>
            <x14:sparkline>
              <xm:f>'2029 - 5311'!$COS69:$COS69</xm:f>
              <xm:sqref>COS67</xm:sqref>
            </x14:sparkline>
            <x14:sparkline>
              <xm:f>'2029 - 5311'!$COS76:$COS76</xm:f>
              <xm:sqref>COS68</xm:sqref>
            </x14:sparkline>
            <x14:sparkline>
              <xm:f>'2029 - 5311'!$COT69:$COT69</xm:f>
              <xm:sqref>COT67</xm:sqref>
            </x14:sparkline>
            <x14:sparkline>
              <xm:f>'2029 - 5311'!$COT76:$COT76</xm:f>
              <xm:sqref>COT68</xm:sqref>
            </x14:sparkline>
            <x14:sparkline>
              <xm:f>'2029 - 5311'!$COU69:$COU69</xm:f>
              <xm:sqref>COU67</xm:sqref>
            </x14:sparkline>
            <x14:sparkline>
              <xm:f>'2029 - 5311'!$COU76:$COU76</xm:f>
              <xm:sqref>COU68</xm:sqref>
            </x14:sparkline>
            <x14:sparkline>
              <xm:f>'2029 - 5311'!$COV69:$COV69</xm:f>
              <xm:sqref>COV67</xm:sqref>
            </x14:sparkline>
            <x14:sparkline>
              <xm:f>'2029 - 5311'!$COV76:$COV76</xm:f>
              <xm:sqref>COV68</xm:sqref>
            </x14:sparkline>
            <x14:sparkline>
              <xm:f>'2029 - 5311'!$COW69:$COW69</xm:f>
              <xm:sqref>COW67</xm:sqref>
            </x14:sparkline>
            <x14:sparkline>
              <xm:f>'2029 - 5311'!$COW76:$COW76</xm:f>
              <xm:sqref>COW68</xm:sqref>
            </x14:sparkline>
            <x14:sparkline>
              <xm:f>'2029 - 5311'!$COX69:$COX69</xm:f>
              <xm:sqref>COX67</xm:sqref>
            </x14:sparkline>
            <x14:sparkline>
              <xm:f>'2029 - 5311'!$COX76:$COX76</xm:f>
              <xm:sqref>COX68</xm:sqref>
            </x14:sparkline>
            <x14:sparkline>
              <xm:f>'2029 - 5311'!$COY69:$COY69</xm:f>
              <xm:sqref>COY67</xm:sqref>
            </x14:sparkline>
            <x14:sparkline>
              <xm:f>'2029 - 5311'!$COY76:$COY76</xm:f>
              <xm:sqref>COY68</xm:sqref>
            </x14:sparkline>
            <x14:sparkline>
              <xm:f>'2029 - 5311'!$COZ69:$COZ69</xm:f>
              <xm:sqref>COZ67</xm:sqref>
            </x14:sparkline>
            <x14:sparkline>
              <xm:f>'2029 - 5311'!$COZ76:$COZ76</xm:f>
              <xm:sqref>COZ68</xm:sqref>
            </x14:sparkline>
            <x14:sparkline>
              <xm:f>'2029 - 5311'!$CPA69:$CPA69</xm:f>
              <xm:sqref>CPA67</xm:sqref>
            </x14:sparkline>
            <x14:sparkline>
              <xm:f>'2029 - 5311'!$CPA76:$CPA76</xm:f>
              <xm:sqref>CPA68</xm:sqref>
            </x14:sparkline>
            <x14:sparkline>
              <xm:f>'2029 - 5311'!$CPB69:$CPB69</xm:f>
              <xm:sqref>CPB67</xm:sqref>
            </x14:sparkline>
            <x14:sparkline>
              <xm:f>'2029 - 5311'!$CPB76:$CPB76</xm:f>
              <xm:sqref>CPB68</xm:sqref>
            </x14:sparkline>
            <x14:sparkline>
              <xm:f>'2029 - 5311'!$CPC69:$CPC69</xm:f>
              <xm:sqref>CPC67</xm:sqref>
            </x14:sparkline>
            <x14:sparkline>
              <xm:f>'2029 - 5311'!$CPC76:$CPC76</xm:f>
              <xm:sqref>CPC68</xm:sqref>
            </x14:sparkline>
            <x14:sparkline>
              <xm:f>'2029 - 5311'!$CPD69:$CPD69</xm:f>
              <xm:sqref>CPD67</xm:sqref>
            </x14:sparkline>
            <x14:sparkline>
              <xm:f>'2029 - 5311'!$CPD76:$CPD76</xm:f>
              <xm:sqref>CPD68</xm:sqref>
            </x14:sparkline>
            <x14:sparkline>
              <xm:f>'2029 - 5311'!$CPE69:$CPE69</xm:f>
              <xm:sqref>CPE67</xm:sqref>
            </x14:sparkline>
            <x14:sparkline>
              <xm:f>'2029 - 5311'!$CPE76:$CPE76</xm:f>
              <xm:sqref>CPE68</xm:sqref>
            </x14:sparkline>
            <x14:sparkline>
              <xm:f>'2029 - 5311'!$CPF69:$CPF69</xm:f>
              <xm:sqref>CPF67</xm:sqref>
            </x14:sparkline>
            <x14:sparkline>
              <xm:f>'2029 - 5311'!$CPF76:$CPF76</xm:f>
              <xm:sqref>CPF68</xm:sqref>
            </x14:sparkline>
            <x14:sparkline>
              <xm:f>'2029 - 5311'!$CPG69:$CPG69</xm:f>
              <xm:sqref>CPG67</xm:sqref>
            </x14:sparkline>
            <x14:sparkline>
              <xm:f>'2029 - 5311'!$CPG76:$CPG76</xm:f>
              <xm:sqref>CPG68</xm:sqref>
            </x14:sparkline>
            <x14:sparkline>
              <xm:f>'2029 - 5311'!$CPH69:$CPH69</xm:f>
              <xm:sqref>CPH67</xm:sqref>
            </x14:sparkline>
            <x14:sparkline>
              <xm:f>'2029 - 5311'!$CPH76:$CPH76</xm:f>
              <xm:sqref>CPH68</xm:sqref>
            </x14:sparkline>
            <x14:sparkline>
              <xm:f>'2029 - 5311'!$CPI69:$CPI69</xm:f>
              <xm:sqref>CPI67</xm:sqref>
            </x14:sparkline>
            <x14:sparkline>
              <xm:f>'2029 - 5311'!$CPI76:$CPI76</xm:f>
              <xm:sqref>CPI68</xm:sqref>
            </x14:sparkline>
            <x14:sparkline>
              <xm:f>'2029 - 5311'!$CPJ69:$CPJ69</xm:f>
              <xm:sqref>CPJ67</xm:sqref>
            </x14:sparkline>
            <x14:sparkline>
              <xm:f>'2029 - 5311'!$CPJ76:$CPJ76</xm:f>
              <xm:sqref>CPJ68</xm:sqref>
            </x14:sparkline>
            <x14:sparkline>
              <xm:f>'2029 - 5311'!$CPK69:$CPK69</xm:f>
              <xm:sqref>CPK67</xm:sqref>
            </x14:sparkline>
            <x14:sparkline>
              <xm:f>'2029 - 5311'!$CPK76:$CPK76</xm:f>
              <xm:sqref>CPK68</xm:sqref>
            </x14:sparkline>
            <x14:sparkline>
              <xm:f>'2029 - 5311'!$CPL69:$CPL69</xm:f>
              <xm:sqref>CPL67</xm:sqref>
            </x14:sparkline>
            <x14:sparkline>
              <xm:f>'2029 - 5311'!$CPL76:$CPL76</xm:f>
              <xm:sqref>CPL68</xm:sqref>
            </x14:sparkline>
            <x14:sparkline>
              <xm:f>'2029 - 5311'!$CPM69:$CPM69</xm:f>
              <xm:sqref>CPM67</xm:sqref>
            </x14:sparkline>
            <x14:sparkline>
              <xm:f>'2029 - 5311'!$CPM76:$CPM76</xm:f>
              <xm:sqref>CPM68</xm:sqref>
            </x14:sparkline>
            <x14:sparkline>
              <xm:f>'2029 - 5311'!$CPN69:$CPN69</xm:f>
              <xm:sqref>CPN67</xm:sqref>
            </x14:sparkline>
            <x14:sparkline>
              <xm:f>'2029 - 5311'!$CPN76:$CPN76</xm:f>
              <xm:sqref>CPN68</xm:sqref>
            </x14:sparkline>
            <x14:sparkline>
              <xm:f>'2029 - 5311'!$CPO69:$CPO69</xm:f>
              <xm:sqref>CPO67</xm:sqref>
            </x14:sparkline>
            <x14:sparkline>
              <xm:f>'2029 - 5311'!$CPO76:$CPO76</xm:f>
              <xm:sqref>CPO68</xm:sqref>
            </x14:sparkline>
            <x14:sparkline>
              <xm:f>'2029 - 5311'!$CPP69:$CPP69</xm:f>
              <xm:sqref>CPP67</xm:sqref>
            </x14:sparkline>
            <x14:sparkline>
              <xm:f>'2029 - 5311'!$CPP76:$CPP76</xm:f>
              <xm:sqref>CPP68</xm:sqref>
            </x14:sparkline>
            <x14:sparkline>
              <xm:f>'2029 - 5311'!$CPQ69:$CPQ69</xm:f>
              <xm:sqref>CPQ67</xm:sqref>
            </x14:sparkline>
            <x14:sparkline>
              <xm:f>'2029 - 5311'!$CPQ76:$CPQ76</xm:f>
              <xm:sqref>CPQ68</xm:sqref>
            </x14:sparkline>
            <x14:sparkline>
              <xm:f>'2029 - 5311'!$CPR69:$CPR69</xm:f>
              <xm:sqref>CPR67</xm:sqref>
            </x14:sparkline>
            <x14:sparkline>
              <xm:f>'2029 - 5311'!$CPR76:$CPR76</xm:f>
              <xm:sqref>CPR68</xm:sqref>
            </x14:sparkline>
            <x14:sparkline>
              <xm:f>'2029 - 5311'!$CPS69:$CPS69</xm:f>
              <xm:sqref>CPS67</xm:sqref>
            </x14:sparkline>
            <x14:sparkline>
              <xm:f>'2029 - 5311'!$CPS76:$CPS76</xm:f>
              <xm:sqref>CPS68</xm:sqref>
            </x14:sparkline>
            <x14:sparkline>
              <xm:f>'2029 - 5311'!$CPT69:$CPT69</xm:f>
              <xm:sqref>CPT67</xm:sqref>
            </x14:sparkline>
            <x14:sparkline>
              <xm:f>'2029 - 5311'!$CPT76:$CPT76</xm:f>
              <xm:sqref>CPT68</xm:sqref>
            </x14:sparkline>
            <x14:sparkline>
              <xm:f>'2029 - 5311'!$CPU69:$CPU69</xm:f>
              <xm:sqref>CPU67</xm:sqref>
            </x14:sparkline>
            <x14:sparkline>
              <xm:f>'2029 - 5311'!$CPU76:$CPU76</xm:f>
              <xm:sqref>CPU68</xm:sqref>
            </x14:sparkline>
            <x14:sparkline>
              <xm:f>'2029 - 5311'!$CPV69:$CPV69</xm:f>
              <xm:sqref>CPV67</xm:sqref>
            </x14:sparkline>
            <x14:sparkline>
              <xm:f>'2029 - 5311'!$CPV76:$CPV76</xm:f>
              <xm:sqref>CPV68</xm:sqref>
            </x14:sparkline>
            <x14:sparkline>
              <xm:f>'2029 - 5311'!$CPW69:$CPW69</xm:f>
              <xm:sqref>CPW67</xm:sqref>
            </x14:sparkline>
            <x14:sparkline>
              <xm:f>'2029 - 5311'!$CPW76:$CPW76</xm:f>
              <xm:sqref>CPW68</xm:sqref>
            </x14:sparkline>
            <x14:sparkline>
              <xm:f>'2029 - 5311'!$CPX69:$CPX69</xm:f>
              <xm:sqref>CPX67</xm:sqref>
            </x14:sparkline>
            <x14:sparkline>
              <xm:f>'2029 - 5311'!$CPX76:$CPX76</xm:f>
              <xm:sqref>CPX68</xm:sqref>
            </x14:sparkline>
            <x14:sparkline>
              <xm:f>'2029 - 5311'!$CPY69:$CPY69</xm:f>
              <xm:sqref>CPY67</xm:sqref>
            </x14:sparkline>
            <x14:sparkline>
              <xm:f>'2029 - 5311'!$CPY76:$CPY76</xm:f>
              <xm:sqref>CPY68</xm:sqref>
            </x14:sparkline>
            <x14:sparkline>
              <xm:f>'2029 - 5311'!$CPZ69:$CPZ69</xm:f>
              <xm:sqref>CPZ67</xm:sqref>
            </x14:sparkline>
            <x14:sparkline>
              <xm:f>'2029 - 5311'!$CPZ76:$CPZ76</xm:f>
              <xm:sqref>CPZ68</xm:sqref>
            </x14:sparkline>
            <x14:sparkline>
              <xm:f>'2029 - 5311'!$CQA69:$CQA69</xm:f>
              <xm:sqref>CQA67</xm:sqref>
            </x14:sparkline>
            <x14:sparkline>
              <xm:f>'2029 - 5311'!$CQA76:$CQA76</xm:f>
              <xm:sqref>CQA68</xm:sqref>
            </x14:sparkline>
            <x14:sparkline>
              <xm:f>'2029 - 5311'!$CQB69:$CQB69</xm:f>
              <xm:sqref>CQB67</xm:sqref>
            </x14:sparkline>
            <x14:sparkline>
              <xm:f>'2029 - 5311'!$CQB76:$CQB76</xm:f>
              <xm:sqref>CQB68</xm:sqref>
            </x14:sparkline>
            <x14:sparkline>
              <xm:f>'2029 - 5311'!$CQC69:$CQC69</xm:f>
              <xm:sqref>CQC67</xm:sqref>
            </x14:sparkline>
            <x14:sparkline>
              <xm:f>'2029 - 5311'!$CQC76:$CQC76</xm:f>
              <xm:sqref>CQC68</xm:sqref>
            </x14:sparkline>
            <x14:sparkline>
              <xm:f>'2029 - 5311'!$CQD69:$CQD69</xm:f>
              <xm:sqref>CQD67</xm:sqref>
            </x14:sparkline>
            <x14:sparkline>
              <xm:f>'2029 - 5311'!$CQD76:$CQD76</xm:f>
              <xm:sqref>CQD68</xm:sqref>
            </x14:sparkline>
            <x14:sparkline>
              <xm:f>'2029 - 5311'!$CQE69:$CQE69</xm:f>
              <xm:sqref>CQE67</xm:sqref>
            </x14:sparkline>
            <x14:sparkline>
              <xm:f>'2029 - 5311'!$CQE76:$CQE76</xm:f>
              <xm:sqref>CQE68</xm:sqref>
            </x14:sparkline>
            <x14:sparkline>
              <xm:f>'2029 - 5311'!$CQF69:$CQF69</xm:f>
              <xm:sqref>CQF67</xm:sqref>
            </x14:sparkline>
            <x14:sparkline>
              <xm:f>'2029 - 5311'!$CQF76:$CQF76</xm:f>
              <xm:sqref>CQF68</xm:sqref>
            </x14:sparkline>
            <x14:sparkline>
              <xm:f>'2029 - 5311'!$CQG69:$CQG69</xm:f>
              <xm:sqref>CQG67</xm:sqref>
            </x14:sparkline>
            <x14:sparkline>
              <xm:f>'2029 - 5311'!$CQG76:$CQG76</xm:f>
              <xm:sqref>CQG68</xm:sqref>
            </x14:sparkline>
            <x14:sparkline>
              <xm:f>'2029 - 5311'!$CQH69:$CQH69</xm:f>
              <xm:sqref>CQH67</xm:sqref>
            </x14:sparkline>
            <x14:sparkline>
              <xm:f>'2029 - 5311'!$CQH76:$CQH76</xm:f>
              <xm:sqref>CQH68</xm:sqref>
            </x14:sparkline>
            <x14:sparkline>
              <xm:f>'2029 - 5311'!$CQI69:$CQI69</xm:f>
              <xm:sqref>CQI67</xm:sqref>
            </x14:sparkline>
            <x14:sparkline>
              <xm:f>'2029 - 5311'!$CQI76:$CQI76</xm:f>
              <xm:sqref>CQI68</xm:sqref>
            </x14:sparkline>
            <x14:sparkline>
              <xm:f>'2029 - 5311'!$CQJ69:$CQJ69</xm:f>
              <xm:sqref>CQJ67</xm:sqref>
            </x14:sparkline>
            <x14:sparkline>
              <xm:f>'2029 - 5311'!$CQJ76:$CQJ76</xm:f>
              <xm:sqref>CQJ68</xm:sqref>
            </x14:sparkline>
            <x14:sparkline>
              <xm:f>'2029 - 5311'!$CQK69:$CQK69</xm:f>
              <xm:sqref>CQK67</xm:sqref>
            </x14:sparkline>
            <x14:sparkline>
              <xm:f>'2029 - 5311'!$CQK76:$CQK76</xm:f>
              <xm:sqref>CQK68</xm:sqref>
            </x14:sparkline>
            <x14:sparkline>
              <xm:f>'2029 - 5311'!$CQL69:$CQL69</xm:f>
              <xm:sqref>CQL67</xm:sqref>
            </x14:sparkline>
            <x14:sparkline>
              <xm:f>'2029 - 5311'!$CQL76:$CQL76</xm:f>
              <xm:sqref>CQL68</xm:sqref>
            </x14:sparkline>
            <x14:sparkline>
              <xm:f>'2029 - 5311'!$CQM69:$CQM69</xm:f>
              <xm:sqref>CQM67</xm:sqref>
            </x14:sparkline>
            <x14:sparkline>
              <xm:f>'2029 - 5311'!$CQM76:$CQM76</xm:f>
              <xm:sqref>CQM68</xm:sqref>
            </x14:sparkline>
            <x14:sparkline>
              <xm:f>'2029 - 5311'!$CQN69:$CQN69</xm:f>
              <xm:sqref>CQN67</xm:sqref>
            </x14:sparkline>
            <x14:sparkline>
              <xm:f>'2029 - 5311'!$CQN76:$CQN76</xm:f>
              <xm:sqref>CQN68</xm:sqref>
            </x14:sparkline>
            <x14:sparkline>
              <xm:f>'2029 - 5311'!$CQO69:$CQO69</xm:f>
              <xm:sqref>CQO67</xm:sqref>
            </x14:sparkline>
            <x14:sparkline>
              <xm:f>'2029 - 5311'!$CQO76:$CQO76</xm:f>
              <xm:sqref>CQO68</xm:sqref>
            </x14:sparkline>
            <x14:sparkline>
              <xm:f>'2029 - 5311'!$CQP69:$CQP69</xm:f>
              <xm:sqref>CQP67</xm:sqref>
            </x14:sparkline>
            <x14:sparkline>
              <xm:f>'2029 - 5311'!$CQP76:$CQP76</xm:f>
              <xm:sqref>CQP68</xm:sqref>
            </x14:sparkline>
            <x14:sparkline>
              <xm:f>'2029 - 5311'!$CQQ69:$CQQ69</xm:f>
              <xm:sqref>CQQ67</xm:sqref>
            </x14:sparkline>
            <x14:sparkline>
              <xm:f>'2029 - 5311'!$CQQ76:$CQQ76</xm:f>
              <xm:sqref>CQQ68</xm:sqref>
            </x14:sparkline>
            <x14:sparkline>
              <xm:f>'2029 - 5311'!$CQR69:$CQR69</xm:f>
              <xm:sqref>CQR67</xm:sqref>
            </x14:sparkline>
            <x14:sparkline>
              <xm:f>'2029 - 5311'!$CQR76:$CQR76</xm:f>
              <xm:sqref>CQR68</xm:sqref>
            </x14:sparkline>
            <x14:sparkline>
              <xm:f>'2029 - 5311'!$CQS69:$CQS69</xm:f>
              <xm:sqref>CQS67</xm:sqref>
            </x14:sparkline>
            <x14:sparkline>
              <xm:f>'2029 - 5311'!$CQS76:$CQS76</xm:f>
              <xm:sqref>CQS68</xm:sqref>
            </x14:sparkline>
            <x14:sparkline>
              <xm:f>'2029 - 5311'!$CQT69:$CQT69</xm:f>
              <xm:sqref>CQT67</xm:sqref>
            </x14:sparkline>
            <x14:sparkline>
              <xm:f>'2029 - 5311'!$CQT76:$CQT76</xm:f>
              <xm:sqref>CQT68</xm:sqref>
            </x14:sparkline>
            <x14:sparkline>
              <xm:f>'2029 - 5311'!$CQU69:$CQU69</xm:f>
              <xm:sqref>CQU67</xm:sqref>
            </x14:sparkline>
            <x14:sparkline>
              <xm:f>'2029 - 5311'!$CQU76:$CQU76</xm:f>
              <xm:sqref>CQU68</xm:sqref>
            </x14:sparkline>
            <x14:sparkline>
              <xm:f>'2029 - 5311'!$CQV69:$CQV69</xm:f>
              <xm:sqref>CQV67</xm:sqref>
            </x14:sparkline>
            <x14:sparkline>
              <xm:f>'2029 - 5311'!$CQV76:$CQV76</xm:f>
              <xm:sqref>CQV68</xm:sqref>
            </x14:sparkline>
            <x14:sparkline>
              <xm:f>'2029 - 5311'!$CQW69:$CQW69</xm:f>
              <xm:sqref>CQW67</xm:sqref>
            </x14:sparkline>
            <x14:sparkline>
              <xm:f>'2029 - 5311'!$CQW76:$CQW76</xm:f>
              <xm:sqref>CQW68</xm:sqref>
            </x14:sparkline>
            <x14:sparkline>
              <xm:f>'2029 - 5311'!$CQX69:$CQX69</xm:f>
              <xm:sqref>CQX67</xm:sqref>
            </x14:sparkline>
            <x14:sparkline>
              <xm:f>'2029 - 5311'!$CQX76:$CQX76</xm:f>
              <xm:sqref>CQX68</xm:sqref>
            </x14:sparkline>
            <x14:sparkline>
              <xm:f>'2029 - 5311'!$CQY69:$CQY69</xm:f>
              <xm:sqref>CQY67</xm:sqref>
            </x14:sparkline>
            <x14:sparkline>
              <xm:f>'2029 - 5311'!$CQY76:$CQY76</xm:f>
              <xm:sqref>CQY68</xm:sqref>
            </x14:sparkline>
            <x14:sparkline>
              <xm:f>'2029 - 5311'!$CQZ69:$CQZ69</xm:f>
              <xm:sqref>CQZ67</xm:sqref>
            </x14:sparkline>
            <x14:sparkline>
              <xm:f>'2029 - 5311'!$CQZ76:$CQZ76</xm:f>
              <xm:sqref>CQZ68</xm:sqref>
            </x14:sparkline>
            <x14:sparkline>
              <xm:f>'2029 - 5311'!$CRA69:$CRA69</xm:f>
              <xm:sqref>CRA67</xm:sqref>
            </x14:sparkline>
            <x14:sparkline>
              <xm:f>'2029 - 5311'!$CRA76:$CRA76</xm:f>
              <xm:sqref>CRA68</xm:sqref>
            </x14:sparkline>
            <x14:sparkline>
              <xm:f>'2029 - 5311'!$CRB69:$CRB69</xm:f>
              <xm:sqref>CRB67</xm:sqref>
            </x14:sparkline>
            <x14:sparkline>
              <xm:f>'2029 - 5311'!$CRB76:$CRB76</xm:f>
              <xm:sqref>CRB68</xm:sqref>
            </x14:sparkline>
            <x14:sparkline>
              <xm:f>'2029 - 5311'!$CRC69:$CRC69</xm:f>
              <xm:sqref>CRC67</xm:sqref>
            </x14:sparkline>
            <x14:sparkline>
              <xm:f>'2029 - 5311'!$CRC76:$CRC76</xm:f>
              <xm:sqref>CRC68</xm:sqref>
            </x14:sparkline>
            <x14:sparkline>
              <xm:f>'2029 - 5311'!$CRD69:$CRD69</xm:f>
              <xm:sqref>CRD67</xm:sqref>
            </x14:sparkline>
            <x14:sparkline>
              <xm:f>'2029 - 5311'!$CRD76:$CRD76</xm:f>
              <xm:sqref>CRD68</xm:sqref>
            </x14:sparkline>
            <x14:sparkline>
              <xm:f>'2029 - 5311'!$CRE69:$CRE69</xm:f>
              <xm:sqref>CRE67</xm:sqref>
            </x14:sparkline>
            <x14:sparkline>
              <xm:f>'2029 - 5311'!$CRE76:$CRE76</xm:f>
              <xm:sqref>CRE68</xm:sqref>
            </x14:sparkline>
            <x14:sparkline>
              <xm:f>'2029 - 5311'!$CRF69:$CRF69</xm:f>
              <xm:sqref>CRF67</xm:sqref>
            </x14:sparkline>
            <x14:sparkline>
              <xm:f>'2029 - 5311'!$CRF76:$CRF76</xm:f>
              <xm:sqref>CRF68</xm:sqref>
            </x14:sparkline>
            <x14:sparkline>
              <xm:f>'2029 - 5311'!$CRG69:$CRG69</xm:f>
              <xm:sqref>CRG67</xm:sqref>
            </x14:sparkline>
            <x14:sparkline>
              <xm:f>'2029 - 5311'!$CRG76:$CRG76</xm:f>
              <xm:sqref>CRG68</xm:sqref>
            </x14:sparkline>
            <x14:sparkline>
              <xm:f>'2029 - 5311'!$CRH69:$CRH69</xm:f>
              <xm:sqref>CRH67</xm:sqref>
            </x14:sparkline>
            <x14:sparkline>
              <xm:f>'2029 - 5311'!$CRH76:$CRH76</xm:f>
              <xm:sqref>CRH68</xm:sqref>
            </x14:sparkline>
            <x14:sparkline>
              <xm:f>'2029 - 5311'!$CRI69:$CRI69</xm:f>
              <xm:sqref>CRI67</xm:sqref>
            </x14:sparkline>
            <x14:sparkline>
              <xm:f>'2029 - 5311'!$CRI76:$CRI76</xm:f>
              <xm:sqref>CRI68</xm:sqref>
            </x14:sparkline>
            <x14:sparkline>
              <xm:f>'2029 - 5311'!$CRJ69:$CRJ69</xm:f>
              <xm:sqref>CRJ67</xm:sqref>
            </x14:sparkline>
            <x14:sparkline>
              <xm:f>'2029 - 5311'!$CRJ76:$CRJ76</xm:f>
              <xm:sqref>CRJ68</xm:sqref>
            </x14:sparkline>
            <x14:sparkline>
              <xm:f>'2029 - 5311'!$CRK69:$CRK69</xm:f>
              <xm:sqref>CRK67</xm:sqref>
            </x14:sparkline>
            <x14:sparkline>
              <xm:f>'2029 - 5311'!$CRK76:$CRK76</xm:f>
              <xm:sqref>CRK68</xm:sqref>
            </x14:sparkline>
            <x14:sparkline>
              <xm:f>'2029 - 5311'!$CRL69:$CRL69</xm:f>
              <xm:sqref>CRL67</xm:sqref>
            </x14:sparkline>
            <x14:sparkline>
              <xm:f>'2029 - 5311'!$CRL76:$CRL76</xm:f>
              <xm:sqref>CRL68</xm:sqref>
            </x14:sparkline>
            <x14:sparkline>
              <xm:f>'2029 - 5311'!$CRM69:$CRM69</xm:f>
              <xm:sqref>CRM67</xm:sqref>
            </x14:sparkline>
            <x14:sparkline>
              <xm:f>'2029 - 5311'!$CRM76:$CRM76</xm:f>
              <xm:sqref>CRM68</xm:sqref>
            </x14:sparkline>
            <x14:sparkline>
              <xm:f>'2029 - 5311'!$CRN69:$CRN69</xm:f>
              <xm:sqref>CRN67</xm:sqref>
            </x14:sparkline>
            <x14:sparkline>
              <xm:f>'2029 - 5311'!$CRN76:$CRN76</xm:f>
              <xm:sqref>CRN68</xm:sqref>
            </x14:sparkline>
            <x14:sparkline>
              <xm:f>'2029 - 5311'!$CRO69:$CRO69</xm:f>
              <xm:sqref>CRO67</xm:sqref>
            </x14:sparkline>
            <x14:sparkline>
              <xm:f>'2029 - 5311'!$CRO76:$CRO76</xm:f>
              <xm:sqref>CRO68</xm:sqref>
            </x14:sparkline>
            <x14:sparkline>
              <xm:f>'2029 - 5311'!$CRP69:$CRP69</xm:f>
              <xm:sqref>CRP67</xm:sqref>
            </x14:sparkline>
            <x14:sparkline>
              <xm:f>'2029 - 5311'!$CRP76:$CRP76</xm:f>
              <xm:sqref>CRP68</xm:sqref>
            </x14:sparkline>
            <x14:sparkline>
              <xm:f>'2029 - 5311'!$CRQ69:$CRQ69</xm:f>
              <xm:sqref>CRQ67</xm:sqref>
            </x14:sparkline>
            <x14:sparkline>
              <xm:f>'2029 - 5311'!$CRQ76:$CRQ76</xm:f>
              <xm:sqref>CRQ68</xm:sqref>
            </x14:sparkline>
            <x14:sparkline>
              <xm:f>'2029 - 5311'!$CRR69:$CRR69</xm:f>
              <xm:sqref>CRR67</xm:sqref>
            </x14:sparkline>
            <x14:sparkline>
              <xm:f>'2029 - 5311'!$CRR76:$CRR76</xm:f>
              <xm:sqref>CRR68</xm:sqref>
            </x14:sparkline>
            <x14:sparkline>
              <xm:f>'2029 - 5311'!$CRS69:$CRS69</xm:f>
              <xm:sqref>CRS67</xm:sqref>
            </x14:sparkline>
            <x14:sparkline>
              <xm:f>'2029 - 5311'!$CRS76:$CRS76</xm:f>
              <xm:sqref>CRS68</xm:sqref>
            </x14:sparkline>
            <x14:sparkline>
              <xm:f>'2029 - 5311'!$CRT69:$CRT69</xm:f>
              <xm:sqref>CRT67</xm:sqref>
            </x14:sparkline>
            <x14:sparkline>
              <xm:f>'2029 - 5311'!$CRT76:$CRT76</xm:f>
              <xm:sqref>CRT68</xm:sqref>
            </x14:sparkline>
            <x14:sparkline>
              <xm:f>'2029 - 5311'!$CRU69:$CRU69</xm:f>
              <xm:sqref>CRU67</xm:sqref>
            </x14:sparkline>
            <x14:sparkline>
              <xm:f>'2029 - 5311'!$CRU76:$CRU76</xm:f>
              <xm:sqref>CRU68</xm:sqref>
            </x14:sparkline>
            <x14:sparkline>
              <xm:f>'2029 - 5311'!$CRV69:$CRV69</xm:f>
              <xm:sqref>CRV67</xm:sqref>
            </x14:sparkline>
            <x14:sparkline>
              <xm:f>'2029 - 5311'!$CRV76:$CRV76</xm:f>
              <xm:sqref>CRV68</xm:sqref>
            </x14:sparkline>
            <x14:sparkline>
              <xm:f>'2029 - 5311'!$CRW69:$CRW69</xm:f>
              <xm:sqref>CRW67</xm:sqref>
            </x14:sparkline>
            <x14:sparkline>
              <xm:f>'2029 - 5311'!$CRW76:$CRW76</xm:f>
              <xm:sqref>CRW68</xm:sqref>
            </x14:sparkline>
            <x14:sparkline>
              <xm:f>'2029 - 5311'!$CRX69:$CRX69</xm:f>
              <xm:sqref>CRX67</xm:sqref>
            </x14:sparkline>
            <x14:sparkline>
              <xm:f>'2029 - 5311'!$CRX76:$CRX76</xm:f>
              <xm:sqref>CRX68</xm:sqref>
            </x14:sparkline>
            <x14:sparkline>
              <xm:f>'2029 - 5311'!$CRY69:$CRY69</xm:f>
              <xm:sqref>CRY67</xm:sqref>
            </x14:sparkline>
            <x14:sparkline>
              <xm:f>'2029 - 5311'!$CRY76:$CRY76</xm:f>
              <xm:sqref>CRY68</xm:sqref>
            </x14:sparkline>
            <x14:sparkline>
              <xm:f>'2029 - 5311'!$CRZ69:$CRZ69</xm:f>
              <xm:sqref>CRZ67</xm:sqref>
            </x14:sparkline>
            <x14:sparkline>
              <xm:f>'2029 - 5311'!$CRZ76:$CRZ76</xm:f>
              <xm:sqref>CRZ68</xm:sqref>
            </x14:sparkline>
            <x14:sparkline>
              <xm:f>'2029 - 5311'!$CSA69:$CSA69</xm:f>
              <xm:sqref>CSA67</xm:sqref>
            </x14:sparkline>
            <x14:sparkline>
              <xm:f>'2029 - 5311'!$CSA76:$CSA76</xm:f>
              <xm:sqref>CSA68</xm:sqref>
            </x14:sparkline>
            <x14:sparkline>
              <xm:f>'2029 - 5311'!$CSB69:$CSB69</xm:f>
              <xm:sqref>CSB67</xm:sqref>
            </x14:sparkline>
            <x14:sparkline>
              <xm:f>'2029 - 5311'!$CSB76:$CSB76</xm:f>
              <xm:sqref>CSB68</xm:sqref>
            </x14:sparkline>
            <x14:sparkline>
              <xm:f>'2029 - 5311'!$CSC69:$CSC69</xm:f>
              <xm:sqref>CSC67</xm:sqref>
            </x14:sparkline>
            <x14:sparkline>
              <xm:f>'2029 - 5311'!$CSC76:$CSC76</xm:f>
              <xm:sqref>CSC68</xm:sqref>
            </x14:sparkline>
            <x14:sparkline>
              <xm:f>'2029 - 5311'!$CSD69:$CSD69</xm:f>
              <xm:sqref>CSD67</xm:sqref>
            </x14:sparkline>
            <x14:sparkline>
              <xm:f>'2029 - 5311'!$CSD76:$CSD76</xm:f>
              <xm:sqref>CSD68</xm:sqref>
            </x14:sparkline>
            <x14:sparkline>
              <xm:f>'2029 - 5311'!$CSE69:$CSE69</xm:f>
              <xm:sqref>CSE67</xm:sqref>
            </x14:sparkline>
            <x14:sparkline>
              <xm:f>'2029 - 5311'!$CSE76:$CSE76</xm:f>
              <xm:sqref>CSE68</xm:sqref>
            </x14:sparkline>
            <x14:sparkline>
              <xm:f>'2029 - 5311'!$CSF69:$CSF69</xm:f>
              <xm:sqref>CSF67</xm:sqref>
            </x14:sparkline>
            <x14:sparkline>
              <xm:f>'2029 - 5311'!$CSF76:$CSF76</xm:f>
              <xm:sqref>CSF68</xm:sqref>
            </x14:sparkline>
            <x14:sparkline>
              <xm:f>'2029 - 5311'!$CSG69:$CSG69</xm:f>
              <xm:sqref>CSG67</xm:sqref>
            </x14:sparkline>
            <x14:sparkline>
              <xm:f>'2029 - 5311'!$CSG76:$CSG76</xm:f>
              <xm:sqref>CSG68</xm:sqref>
            </x14:sparkline>
            <x14:sparkline>
              <xm:f>'2029 - 5311'!$CSH69:$CSH69</xm:f>
              <xm:sqref>CSH67</xm:sqref>
            </x14:sparkline>
            <x14:sparkline>
              <xm:f>'2029 - 5311'!$CSH76:$CSH76</xm:f>
              <xm:sqref>CSH68</xm:sqref>
            </x14:sparkline>
            <x14:sparkline>
              <xm:f>'2029 - 5311'!$CSI69:$CSI69</xm:f>
              <xm:sqref>CSI67</xm:sqref>
            </x14:sparkline>
            <x14:sparkline>
              <xm:f>'2029 - 5311'!$CSI76:$CSI76</xm:f>
              <xm:sqref>CSI68</xm:sqref>
            </x14:sparkline>
            <x14:sparkline>
              <xm:f>'2029 - 5311'!$CSJ69:$CSJ69</xm:f>
              <xm:sqref>CSJ67</xm:sqref>
            </x14:sparkline>
            <x14:sparkline>
              <xm:f>'2029 - 5311'!$CSJ76:$CSJ76</xm:f>
              <xm:sqref>CSJ68</xm:sqref>
            </x14:sparkline>
            <x14:sparkline>
              <xm:f>'2029 - 5311'!$CSK69:$CSK69</xm:f>
              <xm:sqref>CSK67</xm:sqref>
            </x14:sparkline>
            <x14:sparkline>
              <xm:f>'2029 - 5311'!$CSK76:$CSK76</xm:f>
              <xm:sqref>CSK68</xm:sqref>
            </x14:sparkline>
            <x14:sparkline>
              <xm:f>'2029 - 5311'!$CSL69:$CSL69</xm:f>
              <xm:sqref>CSL67</xm:sqref>
            </x14:sparkline>
            <x14:sparkline>
              <xm:f>'2029 - 5311'!$CSL76:$CSL76</xm:f>
              <xm:sqref>CSL68</xm:sqref>
            </x14:sparkline>
            <x14:sparkline>
              <xm:f>'2029 - 5311'!$CSM69:$CSM69</xm:f>
              <xm:sqref>CSM67</xm:sqref>
            </x14:sparkline>
            <x14:sparkline>
              <xm:f>'2029 - 5311'!$CSM76:$CSM76</xm:f>
              <xm:sqref>CSM68</xm:sqref>
            </x14:sparkline>
            <x14:sparkline>
              <xm:f>'2029 - 5311'!$CSN69:$CSN69</xm:f>
              <xm:sqref>CSN67</xm:sqref>
            </x14:sparkline>
            <x14:sparkline>
              <xm:f>'2029 - 5311'!$CSN76:$CSN76</xm:f>
              <xm:sqref>CSN68</xm:sqref>
            </x14:sparkline>
            <x14:sparkline>
              <xm:f>'2029 - 5311'!$CSO69:$CSO69</xm:f>
              <xm:sqref>CSO67</xm:sqref>
            </x14:sparkline>
            <x14:sparkline>
              <xm:f>'2029 - 5311'!$CSO76:$CSO76</xm:f>
              <xm:sqref>CSO68</xm:sqref>
            </x14:sparkline>
            <x14:sparkline>
              <xm:f>'2029 - 5311'!$CSP69:$CSP69</xm:f>
              <xm:sqref>CSP67</xm:sqref>
            </x14:sparkline>
            <x14:sparkline>
              <xm:f>'2029 - 5311'!$CSP76:$CSP76</xm:f>
              <xm:sqref>CSP68</xm:sqref>
            </x14:sparkline>
            <x14:sparkline>
              <xm:f>'2029 - 5311'!$CSQ69:$CSQ69</xm:f>
              <xm:sqref>CSQ67</xm:sqref>
            </x14:sparkline>
            <x14:sparkline>
              <xm:f>'2029 - 5311'!$CSQ76:$CSQ76</xm:f>
              <xm:sqref>CSQ68</xm:sqref>
            </x14:sparkline>
            <x14:sparkline>
              <xm:f>'2029 - 5311'!$CSR69:$CSR69</xm:f>
              <xm:sqref>CSR67</xm:sqref>
            </x14:sparkline>
            <x14:sparkline>
              <xm:f>'2029 - 5311'!$CSR76:$CSR76</xm:f>
              <xm:sqref>CSR68</xm:sqref>
            </x14:sparkline>
            <x14:sparkline>
              <xm:f>'2029 - 5311'!$CSS69:$CSS69</xm:f>
              <xm:sqref>CSS67</xm:sqref>
            </x14:sparkline>
            <x14:sparkline>
              <xm:f>'2029 - 5311'!$CSS76:$CSS76</xm:f>
              <xm:sqref>CSS68</xm:sqref>
            </x14:sparkline>
            <x14:sparkline>
              <xm:f>'2029 - 5311'!$CST69:$CST69</xm:f>
              <xm:sqref>CST67</xm:sqref>
            </x14:sparkline>
            <x14:sparkline>
              <xm:f>'2029 - 5311'!$CST76:$CST76</xm:f>
              <xm:sqref>CST68</xm:sqref>
            </x14:sparkline>
            <x14:sparkline>
              <xm:f>'2029 - 5311'!$CSU69:$CSU69</xm:f>
              <xm:sqref>CSU67</xm:sqref>
            </x14:sparkline>
            <x14:sparkline>
              <xm:f>'2029 - 5311'!$CSU76:$CSU76</xm:f>
              <xm:sqref>CSU68</xm:sqref>
            </x14:sparkline>
            <x14:sparkline>
              <xm:f>'2029 - 5311'!$CSV69:$CSV69</xm:f>
              <xm:sqref>CSV67</xm:sqref>
            </x14:sparkline>
            <x14:sparkline>
              <xm:f>'2029 - 5311'!$CSV76:$CSV76</xm:f>
              <xm:sqref>CSV68</xm:sqref>
            </x14:sparkline>
            <x14:sparkline>
              <xm:f>'2029 - 5311'!$CSW69:$CSW69</xm:f>
              <xm:sqref>CSW67</xm:sqref>
            </x14:sparkline>
            <x14:sparkline>
              <xm:f>'2029 - 5311'!$CSW76:$CSW76</xm:f>
              <xm:sqref>CSW68</xm:sqref>
            </x14:sparkline>
            <x14:sparkline>
              <xm:f>'2029 - 5311'!$CSX69:$CSX69</xm:f>
              <xm:sqref>CSX67</xm:sqref>
            </x14:sparkline>
            <x14:sparkline>
              <xm:f>'2029 - 5311'!$CSX76:$CSX76</xm:f>
              <xm:sqref>CSX68</xm:sqref>
            </x14:sparkline>
            <x14:sparkline>
              <xm:f>'2029 - 5311'!$CSY69:$CSY69</xm:f>
              <xm:sqref>CSY67</xm:sqref>
            </x14:sparkline>
            <x14:sparkline>
              <xm:f>'2029 - 5311'!$CSY76:$CSY76</xm:f>
              <xm:sqref>CSY68</xm:sqref>
            </x14:sparkline>
            <x14:sparkline>
              <xm:f>'2029 - 5311'!$CSZ69:$CSZ69</xm:f>
              <xm:sqref>CSZ67</xm:sqref>
            </x14:sparkline>
            <x14:sparkline>
              <xm:f>'2029 - 5311'!$CSZ76:$CSZ76</xm:f>
              <xm:sqref>CSZ68</xm:sqref>
            </x14:sparkline>
            <x14:sparkline>
              <xm:f>'2029 - 5311'!$CTA69:$CTA69</xm:f>
              <xm:sqref>CTA67</xm:sqref>
            </x14:sparkline>
            <x14:sparkline>
              <xm:f>'2029 - 5311'!$CTA76:$CTA76</xm:f>
              <xm:sqref>CTA68</xm:sqref>
            </x14:sparkline>
            <x14:sparkline>
              <xm:f>'2029 - 5311'!$CTB69:$CTB69</xm:f>
              <xm:sqref>CTB67</xm:sqref>
            </x14:sparkline>
            <x14:sparkline>
              <xm:f>'2029 - 5311'!$CTB76:$CTB76</xm:f>
              <xm:sqref>CTB68</xm:sqref>
            </x14:sparkline>
            <x14:sparkline>
              <xm:f>'2029 - 5311'!$CTC69:$CTC69</xm:f>
              <xm:sqref>CTC67</xm:sqref>
            </x14:sparkline>
            <x14:sparkline>
              <xm:f>'2029 - 5311'!$CTC76:$CTC76</xm:f>
              <xm:sqref>CTC68</xm:sqref>
            </x14:sparkline>
            <x14:sparkline>
              <xm:f>'2029 - 5311'!$CTD69:$CTD69</xm:f>
              <xm:sqref>CTD67</xm:sqref>
            </x14:sparkline>
            <x14:sparkline>
              <xm:f>'2029 - 5311'!$CTD76:$CTD76</xm:f>
              <xm:sqref>CTD68</xm:sqref>
            </x14:sparkline>
            <x14:sparkline>
              <xm:f>'2029 - 5311'!$CTE69:$CTE69</xm:f>
              <xm:sqref>CTE67</xm:sqref>
            </x14:sparkline>
            <x14:sparkline>
              <xm:f>'2029 - 5311'!$CTE76:$CTE76</xm:f>
              <xm:sqref>CTE68</xm:sqref>
            </x14:sparkline>
            <x14:sparkline>
              <xm:f>'2029 - 5311'!$CTF69:$CTF69</xm:f>
              <xm:sqref>CTF67</xm:sqref>
            </x14:sparkline>
            <x14:sparkline>
              <xm:f>'2029 - 5311'!$CTF76:$CTF76</xm:f>
              <xm:sqref>CTF68</xm:sqref>
            </x14:sparkline>
            <x14:sparkline>
              <xm:f>'2029 - 5311'!$CTG69:$CTG69</xm:f>
              <xm:sqref>CTG67</xm:sqref>
            </x14:sparkline>
            <x14:sparkline>
              <xm:f>'2029 - 5311'!$CTG76:$CTG76</xm:f>
              <xm:sqref>CTG68</xm:sqref>
            </x14:sparkline>
            <x14:sparkline>
              <xm:f>'2029 - 5311'!$CTH69:$CTH69</xm:f>
              <xm:sqref>CTH67</xm:sqref>
            </x14:sparkline>
            <x14:sparkline>
              <xm:f>'2029 - 5311'!$CTH76:$CTH76</xm:f>
              <xm:sqref>CTH68</xm:sqref>
            </x14:sparkline>
            <x14:sparkline>
              <xm:f>'2029 - 5311'!$CTI69:$CTI69</xm:f>
              <xm:sqref>CTI67</xm:sqref>
            </x14:sparkline>
            <x14:sparkline>
              <xm:f>'2029 - 5311'!$CTI76:$CTI76</xm:f>
              <xm:sqref>CTI68</xm:sqref>
            </x14:sparkline>
            <x14:sparkline>
              <xm:f>'2029 - 5311'!$CTJ69:$CTJ69</xm:f>
              <xm:sqref>CTJ67</xm:sqref>
            </x14:sparkline>
            <x14:sparkline>
              <xm:f>'2029 - 5311'!$CTJ76:$CTJ76</xm:f>
              <xm:sqref>CTJ68</xm:sqref>
            </x14:sparkline>
            <x14:sparkline>
              <xm:f>'2029 - 5311'!$CTK69:$CTK69</xm:f>
              <xm:sqref>CTK67</xm:sqref>
            </x14:sparkline>
            <x14:sparkline>
              <xm:f>'2029 - 5311'!$CTK76:$CTK76</xm:f>
              <xm:sqref>CTK68</xm:sqref>
            </x14:sparkline>
            <x14:sparkline>
              <xm:f>'2029 - 5311'!$CTL69:$CTL69</xm:f>
              <xm:sqref>CTL67</xm:sqref>
            </x14:sparkline>
            <x14:sparkline>
              <xm:f>'2029 - 5311'!$CTL76:$CTL76</xm:f>
              <xm:sqref>CTL68</xm:sqref>
            </x14:sparkline>
            <x14:sparkline>
              <xm:f>'2029 - 5311'!$CTM69:$CTM69</xm:f>
              <xm:sqref>CTM67</xm:sqref>
            </x14:sparkline>
            <x14:sparkline>
              <xm:f>'2029 - 5311'!$CTM76:$CTM76</xm:f>
              <xm:sqref>CTM68</xm:sqref>
            </x14:sparkline>
            <x14:sparkline>
              <xm:f>'2029 - 5311'!$CTN69:$CTN69</xm:f>
              <xm:sqref>CTN67</xm:sqref>
            </x14:sparkline>
            <x14:sparkline>
              <xm:f>'2029 - 5311'!$CTN76:$CTN76</xm:f>
              <xm:sqref>CTN68</xm:sqref>
            </x14:sparkline>
            <x14:sparkline>
              <xm:f>'2029 - 5311'!$CTO69:$CTO69</xm:f>
              <xm:sqref>CTO67</xm:sqref>
            </x14:sparkline>
            <x14:sparkline>
              <xm:f>'2029 - 5311'!$CTO76:$CTO76</xm:f>
              <xm:sqref>CTO68</xm:sqref>
            </x14:sparkline>
            <x14:sparkline>
              <xm:f>'2029 - 5311'!$CTP69:$CTP69</xm:f>
              <xm:sqref>CTP67</xm:sqref>
            </x14:sparkline>
            <x14:sparkline>
              <xm:f>'2029 - 5311'!$CTP76:$CTP76</xm:f>
              <xm:sqref>CTP68</xm:sqref>
            </x14:sparkline>
            <x14:sparkline>
              <xm:f>'2029 - 5311'!$CTQ69:$CTQ69</xm:f>
              <xm:sqref>CTQ67</xm:sqref>
            </x14:sparkline>
            <x14:sparkline>
              <xm:f>'2029 - 5311'!$CTQ76:$CTQ76</xm:f>
              <xm:sqref>CTQ68</xm:sqref>
            </x14:sparkline>
            <x14:sparkline>
              <xm:f>'2029 - 5311'!$CTR69:$CTR69</xm:f>
              <xm:sqref>CTR67</xm:sqref>
            </x14:sparkline>
            <x14:sparkline>
              <xm:f>'2029 - 5311'!$CTR76:$CTR76</xm:f>
              <xm:sqref>CTR68</xm:sqref>
            </x14:sparkline>
            <x14:sparkline>
              <xm:f>'2029 - 5311'!$CTS69:$CTS69</xm:f>
              <xm:sqref>CTS67</xm:sqref>
            </x14:sparkline>
            <x14:sparkline>
              <xm:f>'2029 - 5311'!$CTS76:$CTS76</xm:f>
              <xm:sqref>CTS68</xm:sqref>
            </x14:sparkline>
            <x14:sparkline>
              <xm:f>'2029 - 5311'!$CTT69:$CTT69</xm:f>
              <xm:sqref>CTT67</xm:sqref>
            </x14:sparkline>
            <x14:sparkline>
              <xm:f>'2029 - 5311'!$CTT76:$CTT76</xm:f>
              <xm:sqref>CTT68</xm:sqref>
            </x14:sparkline>
            <x14:sparkline>
              <xm:f>'2029 - 5311'!$CTU69:$CTU69</xm:f>
              <xm:sqref>CTU67</xm:sqref>
            </x14:sparkline>
            <x14:sparkline>
              <xm:f>'2029 - 5311'!$CTU76:$CTU76</xm:f>
              <xm:sqref>CTU68</xm:sqref>
            </x14:sparkline>
            <x14:sparkline>
              <xm:f>'2029 - 5311'!$CTV69:$CTV69</xm:f>
              <xm:sqref>CTV67</xm:sqref>
            </x14:sparkline>
            <x14:sparkline>
              <xm:f>'2029 - 5311'!$CTV76:$CTV76</xm:f>
              <xm:sqref>CTV68</xm:sqref>
            </x14:sparkline>
            <x14:sparkline>
              <xm:f>'2029 - 5311'!$CTW69:$CTW69</xm:f>
              <xm:sqref>CTW67</xm:sqref>
            </x14:sparkline>
            <x14:sparkline>
              <xm:f>'2029 - 5311'!$CTW76:$CTW76</xm:f>
              <xm:sqref>CTW68</xm:sqref>
            </x14:sparkline>
            <x14:sparkline>
              <xm:f>'2029 - 5311'!$CTX69:$CTX69</xm:f>
              <xm:sqref>CTX67</xm:sqref>
            </x14:sparkline>
            <x14:sparkline>
              <xm:f>'2029 - 5311'!$CTX76:$CTX76</xm:f>
              <xm:sqref>CTX68</xm:sqref>
            </x14:sparkline>
            <x14:sparkline>
              <xm:f>'2029 - 5311'!$CTY69:$CTY69</xm:f>
              <xm:sqref>CTY67</xm:sqref>
            </x14:sparkline>
            <x14:sparkline>
              <xm:f>'2029 - 5311'!$CTY76:$CTY76</xm:f>
              <xm:sqref>CTY68</xm:sqref>
            </x14:sparkline>
            <x14:sparkline>
              <xm:f>'2029 - 5311'!$CTZ69:$CTZ69</xm:f>
              <xm:sqref>CTZ67</xm:sqref>
            </x14:sparkline>
            <x14:sparkline>
              <xm:f>'2029 - 5311'!$CTZ76:$CTZ76</xm:f>
              <xm:sqref>CTZ68</xm:sqref>
            </x14:sparkline>
            <x14:sparkline>
              <xm:f>'2029 - 5311'!$CUA69:$CUA69</xm:f>
              <xm:sqref>CUA67</xm:sqref>
            </x14:sparkline>
            <x14:sparkline>
              <xm:f>'2029 - 5311'!$CUA76:$CUA76</xm:f>
              <xm:sqref>CUA68</xm:sqref>
            </x14:sparkline>
            <x14:sparkline>
              <xm:f>'2029 - 5311'!$CUB69:$CUB69</xm:f>
              <xm:sqref>CUB67</xm:sqref>
            </x14:sparkline>
            <x14:sparkline>
              <xm:f>'2029 - 5311'!$CUB76:$CUB76</xm:f>
              <xm:sqref>CUB68</xm:sqref>
            </x14:sparkline>
            <x14:sparkline>
              <xm:f>'2029 - 5311'!$CUC69:$CUC69</xm:f>
              <xm:sqref>CUC67</xm:sqref>
            </x14:sparkline>
            <x14:sparkline>
              <xm:f>'2029 - 5311'!$CUC76:$CUC76</xm:f>
              <xm:sqref>CUC68</xm:sqref>
            </x14:sparkline>
            <x14:sparkline>
              <xm:f>'2029 - 5311'!$CUD69:$CUD69</xm:f>
              <xm:sqref>CUD67</xm:sqref>
            </x14:sparkline>
            <x14:sparkline>
              <xm:f>'2029 - 5311'!$CUD76:$CUD76</xm:f>
              <xm:sqref>CUD68</xm:sqref>
            </x14:sparkline>
            <x14:sparkline>
              <xm:f>'2029 - 5311'!$CUE69:$CUE69</xm:f>
              <xm:sqref>CUE67</xm:sqref>
            </x14:sparkline>
            <x14:sparkline>
              <xm:f>'2029 - 5311'!$CUE76:$CUE76</xm:f>
              <xm:sqref>CUE68</xm:sqref>
            </x14:sparkline>
            <x14:sparkline>
              <xm:f>'2029 - 5311'!$CUF69:$CUF69</xm:f>
              <xm:sqref>CUF67</xm:sqref>
            </x14:sparkline>
            <x14:sparkline>
              <xm:f>'2029 - 5311'!$CUF76:$CUF76</xm:f>
              <xm:sqref>CUF68</xm:sqref>
            </x14:sparkline>
            <x14:sparkline>
              <xm:f>'2029 - 5311'!$CUG69:$CUG69</xm:f>
              <xm:sqref>CUG67</xm:sqref>
            </x14:sparkline>
            <x14:sparkline>
              <xm:f>'2029 - 5311'!$CUG76:$CUG76</xm:f>
              <xm:sqref>CUG68</xm:sqref>
            </x14:sparkline>
            <x14:sparkline>
              <xm:f>'2029 - 5311'!$CUH69:$CUH69</xm:f>
              <xm:sqref>CUH67</xm:sqref>
            </x14:sparkline>
            <x14:sparkline>
              <xm:f>'2029 - 5311'!$CUH76:$CUH76</xm:f>
              <xm:sqref>CUH68</xm:sqref>
            </x14:sparkline>
            <x14:sparkline>
              <xm:f>'2029 - 5311'!$CUI69:$CUI69</xm:f>
              <xm:sqref>CUI67</xm:sqref>
            </x14:sparkline>
            <x14:sparkline>
              <xm:f>'2029 - 5311'!$CUI76:$CUI76</xm:f>
              <xm:sqref>CUI68</xm:sqref>
            </x14:sparkline>
            <x14:sparkline>
              <xm:f>'2029 - 5311'!$CUJ69:$CUJ69</xm:f>
              <xm:sqref>CUJ67</xm:sqref>
            </x14:sparkline>
            <x14:sparkline>
              <xm:f>'2029 - 5311'!$CUJ76:$CUJ76</xm:f>
              <xm:sqref>CUJ68</xm:sqref>
            </x14:sparkline>
            <x14:sparkline>
              <xm:f>'2029 - 5311'!$CUK69:$CUK69</xm:f>
              <xm:sqref>CUK67</xm:sqref>
            </x14:sparkline>
            <x14:sparkline>
              <xm:f>'2029 - 5311'!$CUK76:$CUK76</xm:f>
              <xm:sqref>CUK68</xm:sqref>
            </x14:sparkline>
            <x14:sparkline>
              <xm:f>'2029 - 5311'!$CUL69:$CUL69</xm:f>
              <xm:sqref>CUL67</xm:sqref>
            </x14:sparkline>
            <x14:sparkline>
              <xm:f>'2029 - 5311'!$CUL76:$CUL76</xm:f>
              <xm:sqref>CUL68</xm:sqref>
            </x14:sparkline>
            <x14:sparkline>
              <xm:f>'2029 - 5311'!$CUM69:$CUM69</xm:f>
              <xm:sqref>CUM67</xm:sqref>
            </x14:sparkline>
            <x14:sparkline>
              <xm:f>'2029 - 5311'!$CUM76:$CUM76</xm:f>
              <xm:sqref>CUM68</xm:sqref>
            </x14:sparkline>
            <x14:sparkline>
              <xm:f>'2029 - 5311'!$CUN69:$CUN69</xm:f>
              <xm:sqref>CUN67</xm:sqref>
            </x14:sparkline>
            <x14:sparkline>
              <xm:f>'2029 - 5311'!$CUN76:$CUN76</xm:f>
              <xm:sqref>CUN68</xm:sqref>
            </x14:sparkline>
            <x14:sparkline>
              <xm:f>'2029 - 5311'!$CUO69:$CUO69</xm:f>
              <xm:sqref>CUO67</xm:sqref>
            </x14:sparkline>
            <x14:sparkline>
              <xm:f>'2029 - 5311'!$CUO76:$CUO76</xm:f>
              <xm:sqref>CUO68</xm:sqref>
            </x14:sparkline>
            <x14:sparkline>
              <xm:f>'2029 - 5311'!$CUP69:$CUP69</xm:f>
              <xm:sqref>CUP67</xm:sqref>
            </x14:sparkline>
            <x14:sparkline>
              <xm:f>'2029 - 5311'!$CUP76:$CUP76</xm:f>
              <xm:sqref>CUP68</xm:sqref>
            </x14:sparkline>
            <x14:sparkline>
              <xm:f>'2029 - 5311'!$CUQ69:$CUQ69</xm:f>
              <xm:sqref>CUQ67</xm:sqref>
            </x14:sparkline>
            <x14:sparkline>
              <xm:f>'2029 - 5311'!$CUQ76:$CUQ76</xm:f>
              <xm:sqref>CUQ68</xm:sqref>
            </x14:sparkline>
            <x14:sparkline>
              <xm:f>'2029 - 5311'!$CUR69:$CUR69</xm:f>
              <xm:sqref>CUR67</xm:sqref>
            </x14:sparkline>
            <x14:sparkline>
              <xm:f>'2029 - 5311'!$CUR76:$CUR76</xm:f>
              <xm:sqref>CUR68</xm:sqref>
            </x14:sparkline>
            <x14:sparkline>
              <xm:f>'2029 - 5311'!$CUS69:$CUS69</xm:f>
              <xm:sqref>CUS67</xm:sqref>
            </x14:sparkline>
            <x14:sparkline>
              <xm:f>'2029 - 5311'!$CUS76:$CUS76</xm:f>
              <xm:sqref>CUS68</xm:sqref>
            </x14:sparkline>
            <x14:sparkline>
              <xm:f>'2029 - 5311'!$CUT69:$CUT69</xm:f>
              <xm:sqref>CUT67</xm:sqref>
            </x14:sparkline>
            <x14:sparkline>
              <xm:f>'2029 - 5311'!$CUT76:$CUT76</xm:f>
              <xm:sqref>CUT68</xm:sqref>
            </x14:sparkline>
            <x14:sparkline>
              <xm:f>'2029 - 5311'!$CUU69:$CUU69</xm:f>
              <xm:sqref>CUU67</xm:sqref>
            </x14:sparkline>
            <x14:sparkline>
              <xm:f>'2029 - 5311'!$CUU76:$CUU76</xm:f>
              <xm:sqref>CUU68</xm:sqref>
            </x14:sparkline>
            <x14:sparkline>
              <xm:f>'2029 - 5311'!$CUV69:$CUV69</xm:f>
              <xm:sqref>CUV67</xm:sqref>
            </x14:sparkline>
            <x14:sparkline>
              <xm:f>'2029 - 5311'!$CUV76:$CUV76</xm:f>
              <xm:sqref>CUV68</xm:sqref>
            </x14:sparkline>
            <x14:sparkline>
              <xm:f>'2029 - 5311'!$CUW69:$CUW69</xm:f>
              <xm:sqref>CUW67</xm:sqref>
            </x14:sparkline>
            <x14:sparkline>
              <xm:f>'2029 - 5311'!$CUW76:$CUW76</xm:f>
              <xm:sqref>CUW68</xm:sqref>
            </x14:sparkline>
            <x14:sparkline>
              <xm:f>'2029 - 5311'!$CUX69:$CUX69</xm:f>
              <xm:sqref>CUX67</xm:sqref>
            </x14:sparkline>
            <x14:sparkline>
              <xm:f>'2029 - 5311'!$CUX76:$CUX76</xm:f>
              <xm:sqref>CUX68</xm:sqref>
            </x14:sparkline>
            <x14:sparkline>
              <xm:f>'2029 - 5311'!$CUY69:$CUY69</xm:f>
              <xm:sqref>CUY67</xm:sqref>
            </x14:sparkline>
            <x14:sparkline>
              <xm:f>'2029 - 5311'!$CUY76:$CUY76</xm:f>
              <xm:sqref>CUY68</xm:sqref>
            </x14:sparkline>
            <x14:sparkline>
              <xm:f>'2029 - 5311'!$CUZ69:$CUZ69</xm:f>
              <xm:sqref>CUZ67</xm:sqref>
            </x14:sparkline>
            <x14:sparkline>
              <xm:f>'2029 - 5311'!$CUZ76:$CUZ76</xm:f>
              <xm:sqref>CUZ68</xm:sqref>
            </x14:sparkline>
            <x14:sparkline>
              <xm:f>'2029 - 5311'!$CVA69:$CVA69</xm:f>
              <xm:sqref>CVA67</xm:sqref>
            </x14:sparkline>
            <x14:sparkline>
              <xm:f>'2029 - 5311'!$CVA76:$CVA76</xm:f>
              <xm:sqref>CVA68</xm:sqref>
            </x14:sparkline>
            <x14:sparkline>
              <xm:f>'2029 - 5311'!$CVB69:$CVB69</xm:f>
              <xm:sqref>CVB67</xm:sqref>
            </x14:sparkline>
            <x14:sparkline>
              <xm:f>'2029 - 5311'!$CVB76:$CVB76</xm:f>
              <xm:sqref>CVB68</xm:sqref>
            </x14:sparkline>
            <x14:sparkline>
              <xm:f>'2029 - 5311'!$CVC69:$CVC69</xm:f>
              <xm:sqref>CVC67</xm:sqref>
            </x14:sparkline>
            <x14:sparkline>
              <xm:f>'2029 - 5311'!$CVC76:$CVC76</xm:f>
              <xm:sqref>CVC68</xm:sqref>
            </x14:sparkline>
            <x14:sparkline>
              <xm:f>'2029 - 5311'!$CVD69:$CVD69</xm:f>
              <xm:sqref>CVD67</xm:sqref>
            </x14:sparkline>
            <x14:sparkline>
              <xm:f>'2029 - 5311'!$CVD76:$CVD76</xm:f>
              <xm:sqref>CVD68</xm:sqref>
            </x14:sparkline>
            <x14:sparkline>
              <xm:f>'2029 - 5311'!$CVE69:$CVE69</xm:f>
              <xm:sqref>CVE67</xm:sqref>
            </x14:sparkline>
            <x14:sparkline>
              <xm:f>'2029 - 5311'!$CVE76:$CVE76</xm:f>
              <xm:sqref>CVE68</xm:sqref>
            </x14:sparkline>
            <x14:sparkline>
              <xm:f>'2029 - 5311'!$CVF69:$CVF69</xm:f>
              <xm:sqref>CVF67</xm:sqref>
            </x14:sparkline>
            <x14:sparkline>
              <xm:f>'2029 - 5311'!$CVF76:$CVF76</xm:f>
              <xm:sqref>CVF68</xm:sqref>
            </x14:sparkline>
            <x14:sparkline>
              <xm:f>'2029 - 5311'!$CVG69:$CVG69</xm:f>
              <xm:sqref>CVG67</xm:sqref>
            </x14:sparkline>
            <x14:sparkline>
              <xm:f>'2029 - 5311'!$CVG76:$CVG76</xm:f>
              <xm:sqref>CVG68</xm:sqref>
            </x14:sparkline>
            <x14:sparkline>
              <xm:f>'2029 - 5311'!$CVH69:$CVH69</xm:f>
              <xm:sqref>CVH67</xm:sqref>
            </x14:sparkline>
            <x14:sparkline>
              <xm:f>'2029 - 5311'!$CVH76:$CVH76</xm:f>
              <xm:sqref>CVH68</xm:sqref>
            </x14:sparkline>
            <x14:sparkline>
              <xm:f>'2029 - 5311'!$CVI69:$CVI69</xm:f>
              <xm:sqref>CVI67</xm:sqref>
            </x14:sparkline>
            <x14:sparkline>
              <xm:f>'2029 - 5311'!$CVI76:$CVI76</xm:f>
              <xm:sqref>CVI68</xm:sqref>
            </x14:sparkline>
            <x14:sparkline>
              <xm:f>'2029 - 5311'!$CVJ69:$CVJ69</xm:f>
              <xm:sqref>CVJ67</xm:sqref>
            </x14:sparkline>
            <x14:sparkline>
              <xm:f>'2029 - 5311'!$CVJ76:$CVJ76</xm:f>
              <xm:sqref>CVJ68</xm:sqref>
            </x14:sparkline>
            <x14:sparkline>
              <xm:f>'2029 - 5311'!$CVK69:$CVK69</xm:f>
              <xm:sqref>CVK67</xm:sqref>
            </x14:sparkline>
            <x14:sparkline>
              <xm:f>'2029 - 5311'!$CVK76:$CVK76</xm:f>
              <xm:sqref>CVK68</xm:sqref>
            </x14:sparkline>
            <x14:sparkline>
              <xm:f>'2029 - 5311'!$CVL69:$CVL69</xm:f>
              <xm:sqref>CVL67</xm:sqref>
            </x14:sparkline>
            <x14:sparkline>
              <xm:f>'2029 - 5311'!$CVL76:$CVL76</xm:f>
              <xm:sqref>CVL68</xm:sqref>
            </x14:sparkline>
            <x14:sparkline>
              <xm:f>'2029 - 5311'!$CVM69:$CVM69</xm:f>
              <xm:sqref>CVM67</xm:sqref>
            </x14:sparkline>
            <x14:sparkline>
              <xm:f>'2029 - 5311'!$CVM76:$CVM76</xm:f>
              <xm:sqref>CVM68</xm:sqref>
            </x14:sparkline>
            <x14:sparkline>
              <xm:f>'2029 - 5311'!$CVN69:$CVN69</xm:f>
              <xm:sqref>CVN67</xm:sqref>
            </x14:sparkline>
            <x14:sparkline>
              <xm:f>'2029 - 5311'!$CVN76:$CVN76</xm:f>
              <xm:sqref>CVN68</xm:sqref>
            </x14:sparkline>
            <x14:sparkline>
              <xm:f>'2029 - 5311'!$CVO69:$CVO69</xm:f>
              <xm:sqref>CVO67</xm:sqref>
            </x14:sparkline>
            <x14:sparkline>
              <xm:f>'2029 - 5311'!$CVO76:$CVO76</xm:f>
              <xm:sqref>CVO68</xm:sqref>
            </x14:sparkline>
            <x14:sparkline>
              <xm:f>'2029 - 5311'!$CVP69:$CVP69</xm:f>
              <xm:sqref>CVP67</xm:sqref>
            </x14:sparkline>
            <x14:sparkline>
              <xm:f>'2029 - 5311'!$CVP76:$CVP76</xm:f>
              <xm:sqref>CVP68</xm:sqref>
            </x14:sparkline>
            <x14:sparkline>
              <xm:f>'2029 - 5311'!$CVQ69:$CVQ69</xm:f>
              <xm:sqref>CVQ67</xm:sqref>
            </x14:sparkline>
            <x14:sparkline>
              <xm:f>'2029 - 5311'!$CVQ76:$CVQ76</xm:f>
              <xm:sqref>CVQ68</xm:sqref>
            </x14:sparkline>
            <x14:sparkline>
              <xm:f>'2029 - 5311'!$CVR69:$CVR69</xm:f>
              <xm:sqref>CVR67</xm:sqref>
            </x14:sparkline>
            <x14:sparkline>
              <xm:f>'2029 - 5311'!$CVR76:$CVR76</xm:f>
              <xm:sqref>CVR68</xm:sqref>
            </x14:sparkline>
            <x14:sparkline>
              <xm:f>'2029 - 5311'!$CVS69:$CVS69</xm:f>
              <xm:sqref>CVS67</xm:sqref>
            </x14:sparkline>
            <x14:sparkline>
              <xm:f>'2029 - 5311'!$CVS76:$CVS76</xm:f>
              <xm:sqref>CVS68</xm:sqref>
            </x14:sparkline>
            <x14:sparkline>
              <xm:f>'2029 - 5311'!$CVT69:$CVT69</xm:f>
              <xm:sqref>CVT67</xm:sqref>
            </x14:sparkline>
            <x14:sparkline>
              <xm:f>'2029 - 5311'!$CVT76:$CVT76</xm:f>
              <xm:sqref>CVT68</xm:sqref>
            </x14:sparkline>
            <x14:sparkline>
              <xm:f>'2029 - 5311'!$CVU69:$CVU69</xm:f>
              <xm:sqref>CVU67</xm:sqref>
            </x14:sparkline>
            <x14:sparkline>
              <xm:f>'2029 - 5311'!$CVU76:$CVU76</xm:f>
              <xm:sqref>CVU68</xm:sqref>
            </x14:sparkline>
            <x14:sparkline>
              <xm:f>'2029 - 5311'!$CVV69:$CVV69</xm:f>
              <xm:sqref>CVV67</xm:sqref>
            </x14:sparkline>
            <x14:sparkline>
              <xm:f>'2029 - 5311'!$CVV76:$CVV76</xm:f>
              <xm:sqref>CVV68</xm:sqref>
            </x14:sparkline>
            <x14:sparkline>
              <xm:f>'2029 - 5311'!$CVW69:$CVW69</xm:f>
              <xm:sqref>CVW67</xm:sqref>
            </x14:sparkline>
            <x14:sparkline>
              <xm:f>'2029 - 5311'!$CVW76:$CVW76</xm:f>
              <xm:sqref>CVW68</xm:sqref>
            </x14:sparkline>
            <x14:sparkline>
              <xm:f>'2029 - 5311'!$CVX69:$CVX69</xm:f>
              <xm:sqref>CVX67</xm:sqref>
            </x14:sparkline>
            <x14:sparkline>
              <xm:f>'2029 - 5311'!$CVX76:$CVX76</xm:f>
              <xm:sqref>CVX68</xm:sqref>
            </x14:sparkline>
            <x14:sparkline>
              <xm:f>'2029 - 5311'!$CVY69:$CVY69</xm:f>
              <xm:sqref>CVY67</xm:sqref>
            </x14:sparkline>
            <x14:sparkline>
              <xm:f>'2029 - 5311'!$CVY76:$CVY76</xm:f>
              <xm:sqref>CVY68</xm:sqref>
            </x14:sparkline>
            <x14:sparkline>
              <xm:f>'2029 - 5311'!$CVZ69:$CVZ69</xm:f>
              <xm:sqref>CVZ67</xm:sqref>
            </x14:sparkline>
            <x14:sparkline>
              <xm:f>'2029 - 5311'!$CVZ76:$CVZ76</xm:f>
              <xm:sqref>CVZ68</xm:sqref>
            </x14:sparkline>
            <x14:sparkline>
              <xm:f>'2029 - 5311'!$CWA69:$CWA69</xm:f>
              <xm:sqref>CWA67</xm:sqref>
            </x14:sparkline>
            <x14:sparkline>
              <xm:f>'2029 - 5311'!$CWA76:$CWA76</xm:f>
              <xm:sqref>CWA68</xm:sqref>
            </x14:sparkline>
            <x14:sparkline>
              <xm:f>'2029 - 5311'!$CWB69:$CWB69</xm:f>
              <xm:sqref>CWB67</xm:sqref>
            </x14:sparkline>
            <x14:sparkline>
              <xm:f>'2029 - 5311'!$CWB76:$CWB76</xm:f>
              <xm:sqref>CWB68</xm:sqref>
            </x14:sparkline>
            <x14:sparkline>
              <xm:f>'2029 - 5311'!$CWC69:$CWC69</xm:f>
              <xm:sqref>CWC67</xm:sqref>
            </x14:sparkline>
            <x14:sparkline>
              <xm:f>'2029 - 5311'!$CWC76:$CWC76</xm:f>
              <xm:sqref>CWC68</xm:sqref>
            </x14:sparkline>
            <x14:sparkline>
              <xm:f>'2029 - 5311'!$CWD69:$CWD69</xm:f>
              <xm:sqref>CWD67</xm:sqref>
            </x14:sparkline>
            <x14:sparkline>
              <xm:f>'2029 - 5311'!$CWD76:$CWD76</xm:f>
              <xm:sqref>CWD68</xm:sqref>
            </x14:sparkline>
            <x14:sparkline>
              <xm:f>'2029 - 5311'!$CWE69:$CWE69</xm:f>
              <xm:sqref>CWE67</xm:sqref>
            </x14:sparkline>
            <x14:sparkline>
              <xm:f>'2029 - 5311'!$CWE76:$CWE76</xm:f>
              <xm:sqref>CWE68</xm:sqref>
            </x14:sparkline>
            <x14:sparkline>
              <xm:f>'2029 - 5311'!$CWF69:$CWF69</xm:f>
              <xm:sqref>CWF67</xm:sqref>
            </x14:sparkline>
            <x14:sparkline>
              <xm:f>'2029 - 5311'!$CWF76:$CWF76</xm:f>
              <xm:sqref>CWF68</xm:sqref>
            </x14:sparkline>
            <x14:sparkline>
              <xm:f>'2029 - 5311'!$CWG69:$CWG69</xm:f>
              <xm:sqref>CWG67</xm:sqref>
            </x14:sparkline>
            <x14:sparkline>
              <xm:f>'2029 - 5311'!$CWG76:$CWG76</xm:f>
              <xm:sqref>CWG68</xm:sqref>
            </x14:sparkline>
            <x14:sparkline>
              <xm:f>'2029 - 5311'!$CWH69:$CWH69</xm:f>
              <xm:sqref>CWH67</xm:sqref>
            </x14:sparkline>
            <x14:sparkline>
              <xm:f>'2029 - 5311'!$CWH76:$CWH76</xm:f>
              <xm:sqref>CWH68</xm:sqref>
            </x14:sparkline>
            <x14:sparkline>
              <xm:f>'2029 - 5311'!$CWI69:$CWI69</xm:f>
              <xm:sqref>CWI67</xm:sqref>
            </x14:sparkline>
            <x14:sparkline>
              <xm:f>'2029 - 5311'!$CWI76:$CWI76</xm:f>
              <xm:sqref>CWI68</xm:sqref>
            </x14:sparkline>
            <x14:sparkline>
              <xm:f>'2029 - 5311'!$CWJ69:$CWJ69</xm:f>
              <xm:sqref>CWJ67</xm:sqref>
            </x14:sparkline>
            <x14:sparkline>
              <xm:f>'2029 - 5311'!$CWJ76:$CWJ76</xm:f>
              <xm:sqref>CWJ68</xm:sqref>
            </x14:sparkline>
            <x14:sparkline>
              <xm:f>'2029 - 5311'!$CWK69:$CWK69</xm:f>
              <xm:sqref>CWK67</xm:sqref>
            </x14:sparkline>
            <x14:sparkline>
              <xm:f>'2029 - 5311'!$CWK76:$CWK76</xm:f>
              <xm:sqref>CWK68</xm:sqref>
            </x14:sparkline>
            <x14:sparkline>
              <xm:f>'2029 - 5311'!$CWL69:$CWL69</xm:f>
              <xm:sqref>CWL67</xm:sqref>
            </x14:sparkline>
            <x14:sparkline>
              <xm:f>'2029 - 5311'!$CWL76:$CWL76</xm:f>
              <xm:sqref>CWL68</xm:sqref>
            </x14:sparkline>
            <x14:sparkline>
              <xm:f>'2029 - 5311'!$CWM69:$CWM69</xm:f>
              <xm:sqref>CWM67</xm:sqref>
            </x14:sparkline>
            <x14:sparkline>
              <xm:f>'2029 - 5311'!$CWM76:$CWM76</xm:f>
              <xm:sqref>CWM68</xm:sqref>
            </x14:sparkline>
            <x14:sparkline>
              <xm:f>'2029 - 5311'!$CWN69:$CWN69</xm:f>
              <xm:sqref>CWN67</xm:sqref>
            </x14:sparkline>
            <x14:sparkline>
              <xm:f>'2029 - 5311'!$CWN76:$CWN76</xm:f>
              <xm:sqref>CWN68</xm:sqref>
            </x14:sparkline>
            <x14:sparkline>
              <xm:f>'2029 - 5311'!$CWO69:$CWO69</xm:f>
              <xm:sqref>CWO67</xm:sqref>
            </x14:sparkline>
            <x14:sparkline>
              <xm:f>'2029 - 5311'!$CWO76:$CWO76</xm:f>
              <xm:sqref>CWO68</xm:sqref>
            </x14:sparkline>
            <x14:sparkline>
              <xm:f>'2029 - 5311'!$CWP69:$CWP69</xm:f>
              <xm:sqref>CWP67</xm:sqref>
            </x14:sparkline>
            <x14:sparkline>
              <xm:f>'2029 - 5311'!$CWP76:$CWP76</xm:f>
              <xm:sqref>CWP68</xm:sqref>
            </x14:sparkline>
            <x14:sparkline>
              <xm:f>'2029 - 5311'!$CWQ69:$CWQ69</xm:f>
              <xm:sqref>CWQ67</xm:sqref>
            </x14:sparkline>
            <x14:sparkline>
              <xm:f>'2029 - 5311'!$CWQ76:$CWQ76</xm:f>
              <xm:sqref>CWQ68</xm:sqref>
            </x14:sparkline>
            <x14:sparkline>
              <xm:f>'2029 - 5311'!$CWR69:$CWR69</xm:f>
              <xm:sqref>CWR67</xm:sqref>
            </x14:sparkline>
            <x14:sparkline>
              <xm:f>'2029 - 5311'!$CWR76:$CWR76</xm:f>
              <xm:sqref>CWR68</xm:sqref>
            </x14:sparkline>
            <x14:sparkline>
              <xm:f>'2029 - 5311'!$CWS69:$CWS69</xm:f>
              <xm:sqref>CWS67</xm:sqref>
            </x14:sparkline>
            <x14:sparkline>
              <xm:f>'2029 - 5311'!$CWS76:$CWS76</xm:f>
              <xm:sqref>CWS68</xm:sqref>
            </x14:sparkline>
            <x14:sparkline>
              <xm:f>'2029 - 5311'!$CWT69:$CWT69</xm:f>
              <xm:sqref>CWT67</xm:sqref>
            </x14:sparkline>
            <x14:sparkline>
              <xm:f>'2029 - 5311'!$CWT76:$CWT76</xm:f>
              <xm:sqref>CWT68</xm:sqref>
            </x14:sparkline>
            <x14:sparkline>
              <xm:f>'2029 - 5311'!$CWU69:$CWU69</xm:f>
              <xm:sqref>CWU67</xm:sqref>
            </x14:sparkline>
            <x14:sparkline>
              <xm:f>'2029 - 5311'!$CWU76:$CWU76</xm:f>
              <xm:sqref>CWU68</xm:sqref>
            </x14:sparkline>
            <x14:sparkline>
              <xm:f>'2029 - 5311'!$CWV69:$CWV69</xm:f>
              <xm:sqref>CWV67</xm:sqref>
            </x14:sparkline>
            <x14:sparkline>
              <xm:f>'2029 - 5311'!$CWV76:$CWV76</xm:f>
              <xm:sqref>CWV68</xm:sqref>
            </x14:sparkline>
            <x14:sparkline>
              <xm:f>'2029 - 5311'!$CWW69:$CWW69</xm:f>
              <xm:sqref>CWW67</xm:sqref>
            </x14:sparkline>
            <x14:sparkline>
              <xm:f>'2029 - 5311'!$CWW76:$CWW76</xm:f>
              <xm:sqref>CWW68</xm:sqref>
            </x14:sparkline>
            <x14:sparkline>
              <xm:f>'2029 - 5311'!$CWX69:$CWX69</xm:f>
              <xm:sqref>CWX67</xm:sqref>
            </x14:sparkline>
            <x14:sparkline>
              <xm:f>'2029 - 5311'!$CWX76:$CWX76</xm:f>
              <xm:sqref>CWX68</xm:sqref>
            </x14:sparkline>
            <x14:sparkline>
              <xm:f>'2029 - 5311'!$CWY69:$CWY69</xm:f>
              <xm:sqref>CWY67</xm:sqref>
            </x14:sparkline>
            <x14:sparkline>
              <xm:f>'2029 - 5311'!$CWY76:$CWY76</xm:f>
              <xm:sqref>CWY68</xm:sqref>
            </x14:sparkline>
            <x14:sparkline>
              <xm:f>'2029 - 5311'!$CWZ69:$CWZ69</xm:f>
              <xm:sqref>CWZ67</xm:sqref>
            </x14:sparkline>
            <x14:sparkline>
              <xm:f>'2029 - 5311'!$CWZ76:$CWZ76</xm:f>
              <xm:sqref>CWZ68</xm:sqref>
            </x14:sparkline>
            <x14:sparkline>
              <xm:f>'2029 - 5311'!$CXA69:$CXA69</xm:f>
              <xm:sqref>CXA67</xm:sqref>
            </x14:sparkline>
            <x14:sparkline>
              <xm:f>'2029 - 5311'!$CXA76:$CXA76</xm:f>
              <xm:sqref>CXA68</xm:sqref>
            </x14:sparkline>
            <x14:sparkline>
              <xm:f>'2029 - 5311'!$CXB69:$CXB69</xm:f>
              <xm:sqref>CXB67</xm:sqref>
            </x14:sparkline>
            <x14:sparkline>
              <xm:f>'2029 - 5311'!$CXB76:$CXB76</xm:f>
              <xm:sqref>CXB68</xm:sqref>
            </x14:sparkline>
            <x14:sparkline>
              <xm:f>'2029 - 5311'!$CXC69:$CXC69</xm:f>
              <xm:sqref>CXC67</xm:sqref>
            </x14:sparkline>
            <x14:sparkline>
              <xm:f>'2029 - 5311'!$CXC76:$CXC76</xm:f>
              <xm:sqref>CXC68</xm:sqref>
            </x14:sparkline>
            <x14:sparkline>
              <xm:f>'2029 - 5311'!$CXD69:$CXD69</xm:f>
              <xm:sqref>CXD67</xm:sqref>
            </x14:sparkline>
            <x14:sparkline>
              <xm:f>'2029 - 5311'!$CXD76:$CXD76</xm:f>
              <xm:sqref>CXD68</xm:sqref>
            </x14:sparkline>
            <x14:sparkline>
              <xm:f>'2029 - 5311'!$CXE69:$CXE69</xm:f>
              <xm:sqref>CXE67</xm:sqref>
            </x14:sparkline>
            <x14:sparkline>
              <xm:f>'2029 - 5311'!$CXE76:$CXE76</xm:f>
              <xm:sqref>CXE68</xm:sqref>
            </x14:sparkline>
            <x14:sparkline>
              <xm:f>'2029 - 5311'!$CXF69:$CXF69</xm:f>
              <xm:sqref>CXF67</xm:sqref>
            </x14:sparkline>
            <x14:sparkline>
              <xm:f>'2029 - 5311'!$CXF76:$CXF76</xm:f>
              <xm:sqref>CXF68</xm:sqref>
            </x14:sparkline>
            <x14:sparkline>
              <xm:f>'2029 - 5311'!$CXG69:$CXG69</xm:f>
              <xm:sqref>CXG67</xm:sqref>
            </x14:sparkline>
            <x14:sparkline>
              <xm:f>'2029 - 5311'!$CXG76:$CXG76</xm:f>
              <xm:sqref>CXG68</xm:sqref>
            </x14:sparkline>
            <x14:sparkline>
              <xm:f>'2029 - 5311'!$CXH69:$CXH69</xm:f>
              <xm:sqref>CXH67</xm:sqref>
            </x14:sparkline>
            <x14:sparkline>
              <xm:f>'2029 - 5311'!$CXH76:$CXH76</xm:f>
              <xm:sqref>CXH68</xm:sqref>
            </x14:sparkline>
            <x14:sparkline>
              <xm:f>'2029 - 5311'!$CXI69:$CXI69</xm:f>
              <xm:sqref>CXI67</xm:sqref>
            </x14:sparkline>
            <x14:sparkline>
              <xm:f>'2029 - 5311'!$CXI76:$CXI76</xm:f>
              <xm:sqref>CXI68</xm:sqref>
            </x14:sparkline>
            <x14:sparkline>
              <xm:f>'2029 - 5311'!$CXJ69:$CXJ69</xm:f>
              <xm:sqref>CXJ67</xm:sqref>
            </x14:sparkline>
            <x14:sparkline>
              <xm:f>'2029 - 5311'!$CXJ76:$CXJ76</xm:f>
              <xm:sqref>CXJ68</xm:sqref>
            </x14:sparkline>
            <x14:sparkline>
              <xm:f>'2029 - 5311'!$CXK69:$CXK69</xm:f>
              <xm:sqref>CXK67</xm:sqref>
            </x14:sparkline>
            <x14:sparkline>
              <xm:f>'2029 - 5311'!$CXK76:$CXK76</xm:f>
              <xm:sqref>CXK68</xm:sqref>
            </x14:sparkline>
            <x14:sparkline>
              <xm:f>'2029 - 5311'!$CXL69:$CXL69</xm:f>
              <xm:sqref>CXL67</xm:sqref>
            </x14:sparkline>
            <x14:sparkline>
              <xm:f>'2029 - 5311'!$CXL76:$CXL76</xm:f>
              <xm:sqref>CXL68</xm:sqref>
            </x14:sparkline>
            <x14:sparkline>
              <xm:f>'2029 - 5311'!$CXM69:$CXM69</xm:f>
              <xm:sqref>CXM67</xm:sqref>
            </x14:sparkline>
            <x14:sparkline>
              <xm:f>'2029 - 5311'!$CXM76:$CXM76</xm:f>
              <xm:sqref>CXM68</xm:sqref>
            </x14:sparkline>
            <x14:sparkline>
              <xm:f>'2029 - 5311'!$CXN69:$CXN69</xm:f>
              <xm:sqref>CXN67</xm:sqref>
            </x14:sparkline>
            <x14:sparkline>
              <xm:f>'2029 - 5311'!$CXN76:$CXN76</xm:f>
              <xm:sqref>CXN68</xm:sqref>
            </x14:sparkline>
            <x14:sparkline>
              <xm:f>'2029 - 5311'!$CXO69:$CXO69</xm:f>
              <xm:sqref>CXO67</xm:sqref>
            </x14:sparkline>
            <x14:sparkline>
              <xm:f>'2029 - 5311'!$CXO76:$CXO76</xm:f>
              <xm:sqref>CXO68</xm:sqref>
            </x14:sparkline>
            <x14:sparkline>
              <xm:f>'2029 - 5311'!$CXP69:$CXP69</xm:f>
              <xm:sqref>CXP67</xm:sqref>
            </x14:sparkline>
            <x14:sparkline>
              <xm:f>'2029 - 5311'!$CXP76:$CXP76</xm:f>
              <xm:sqref>CXP68</xm:sqref>
            </x14:sparkline>
            <x14:sparkline>
              <xm:f>'2029 - 5311'!$CXQ69:$CXQ69</xm:f>
              <xm:sqref>CXQ67</xm:sqref>
            </x14:sparkline>
            <x14:sparkline>
              <xm:f>'2029 - 5311'!$CXQ76:$CXQ76</xm:f>
              <xm:sqref>CXQ68</xm:sqref>
            </x14:sparkline>
            <x14:sparkline>
              <xm:f>'2029 - 5311'!$CXR69:$CXR69</xm:f>
              <xm:sqref>CXR67</xm:sqref>
            </x14:sparkline>
            <x14:sparkline>
              <xm:f>'2029 - 5311'!$CXR76:$CXR76</xm:f>
              <xm:sqref>CXR68</xm:sqref>
            </x14:sparkline>
            <x14:sparkline>
              <xm:f>'2029 - 5311'!$CXS69:$CXS69</xm:f>
              <xm:sqref>CXS67</xm:sqref>
            </x14:sparkline>
            <x14:sparkline>
              <xm:f>'2029 - 5311'!$CXS76:$CXS76</xm:f>
              <xm:sqref>CXS68</xm:sqref>
            </x14:sparkline>
            <x14:sparkline>
              <xm:f>'2029 - 5311'!$CXT69:$CXT69</xm:f>
              <xm:sqref>CXT67</xm:sqref>
            </x14:sparkline>
            <x14:sparkline>
              <xm:f>'2029 - 5311'!$CXT76:$CXT76</xm:f>
              <xm:sqref>CXT68</xm:sqref>
            </x14:sparkline>
            <x14:sparkline>
              <xm:f>'2029 - 5311'!$CXU69:$CXU69</xm:f>
              <xm:sqref>CXU67</xm:sqref>
            </x14:sparkline>
            <x14:sparkline>
              <xm:f>'2029 - 5311'!$CXU76:$CXU76</xm:f>
              <xm:sqref>CXU68</xm:sqref>
            </x14:sparkline>
            <x14:sparkline>
              <xm:f>'2029 - 5311'!$CXV69:$CXV69</xm:f>
              <xm:sqref>CXV67</xm:sqref>
            </x14:sparkline>
            <x14:sparkline>
              <xm:f>'2029 - 5311'!$CXV76:$CXV76</xm:f>
              <xm:sqref>CXV68</xm:sqref>
            </x14:sparkline>
            <x14:sparkline>
              <xm:f>'2029 - 5311'!$CXW69:$CXW69</xm:f>
              <xm:sqref>CXW67</xm:sqref>
            </x14:sparkline>
            <x14:sparkline>
              <xm:f>'2029 - 5311'!$CXW76:$CXW76</xm:f>
              <xm:sqref>CXW68</xm:sqref>
            </x14:sparkline>
            <x14:sparkline>
              <xm:f>'2029 - 5311'!$CXX69:$CXX69</xm:f>
              <xm:sqref>CXX67</xm:sqref>
            </x14:sparkline>
            <x14:sparkline>
              <xm:f>'2029 - 5311'!$CXX76:$CXX76</xm:f>
              <xm:sqref>CXX68</xm:sqref>
            </x14:sparkline>
            <x14:sparkline>
              <xm:f>'2029 - 5311'!$CXY69:$CXY69</xm:f>
              <xm:sqref>CXY67</xm:sqref>
            </x14:sparkline>
            <x14:sparkline>
              <xm:f>'2029 - 5311'!$CXY76:$CXY76</xm:f>
              <xm:sqref>CXY68</xm:sqref>
            </x14:sparkline>
            <x14:sparkline>
              <xm:f>'2029 - 5311'!$CXZ69:$CXZ69</xm:f>
              <xm:sqref>CXZ67</xm:sqref>
            </x14:sparkline>
            <x14:sparkline>
              <xm:f>'2029 - 5311'!$CXZ76:$CXZ76</xm:f>
              <xm:sqref>CXZ68</xm:sqref>
            </x14:sparkline>
            <x14:sparkline>
              <xm:f>'2029 - 5311'!$CYA69:$CYA69</xm:f>
              <xm:sqref>CYA67</xm:sqref>
            </x14:sparkline>
            <x14:sparkline>
              <xm:f>'2029 - 5311'!$CYA76:$CYA76</xm:f>
              <xm:sqref>CYA68</xm:sqref>
            </x14:sparkline>
            <x14:sparkline>
              <xm:f>'2029 - 5311'!$CYB69:$CYB69</xm:f>
              <xm:sqref>CYB67</xm:sqref>
            </x14:sparkline>
            <x14:sparkline>
              <xm:f>'2029 - 5311'!$CYB76:$CYB76</xm:f>
              <xm:sqref>CYB68</xm:sqref>
            </x14:sparkline>
            <x14:sparkline>
              <xm:f>'2029 - 5311'!$CYC69:$CYC69</xm:f>
              <xm:sqref>CYC67</xm:sqref>
            </x14:sparkline>
            <x14:sparkline>
              <xm:f>'2029 - 5311'!$CYC76:$CYC76</xm:f>
              <xm:sqref>CYC68</xm:sqref>
            </x14:sparkline>
            <x14:sparkline>
              <xm:f>'2029 - 5311'!$CYD69:$CYD69</xm:f>
              <xm:sqref>CYD67</xm:sqref>
            </x14:sparkline>
            <x14:sparkline>
              <xm:f>'2029 - 5311'!$CYD76:$CYD76</xm:f>
              <xm:sqref>CYD68</xm:sqref>
            </x14:sparkline>
            <x14:sparkline>
              <xm:f>'2029 - 5311'!$CYE69:$CYE69</xm:f>
              <xm:sqref>CYE67</xm:sqref>
            </x14:sparkline>
            <x14:sparkline>
              <xm:f>'2029 - 5311'!$CYE76:$CYE76</xm:f>
              <xm:sqref>CYE68</xm:sqref>
            </x14:sparkline>
            <x14:sparkline>
              <xm:f>'2029 - 5311'!$CYF69:$CYF69</xm:f>
              <xm:sqref>CYF67</xm:sqref>
            </x14:sparkline>
            <x14:sparkline>
              <xm:f>'2029 - 5311'!$CYF76:$CYF76</xm:f>
              <xm:sqref>CYF68</xm:sqref>
            </x14:sparkline>
            <x14:sparkline>
              <xm:f>'2029 - 5311'!$CYG69:$CYG69</xm:f>
              <xm:sqref>CYG67</xm:sqref>
            </x14:sparkline>
            <x14:sparkline>
              <xm:f>'2029 - 5311'!$CYG76:$CYG76</xm:f>
              <xm:sqref>CYG68</xm:sqref>
            </x14:sparkline>
            <x14:sparkline>
              <xm:f>'2029 - 5311'!$CYH69:$CYH69</xm:f>
              <xm:sqref>CYH67</xm:sqref>
            </x14:sparkline>
            <x14:sparkline>
              <xm:f>'2029 - 5311'!$CYH76:$CYH76</xm:f>
              <xm:sqref>CYH68</xm:sqref>
            </x14:sparkline>
            <x14:sparkline>
              <xm:f>'2029 - 5311'!$CYI69:$CYI69</xm:f>
              <xm:sqref>CYI67</xm:sqref>
            </x14:sparkline>
            <x14:sparkline>
              <xm:f>'2029 - 5311'!$CYI76:$CYI76</xm:f>
              <xm:sqref>CYI68</xm:sqref>
            </x14:sparkline>
            <x14:sparkline>
              <xm:f>'2029 - 5311'!$CYJ69:$CYJ69</xm:f>
              <xm:sqref>CYJ67</xm:sqref>
            </x14:sparkline>
            <x14:sparkline>
              <xm:f>'2029 - 5311'!$CYJ76:$CYJ76</xm:f>
              <xm:sqref>CYJ68</xm:sqref>
            </x14:sparkline>
            <x14:sparkline>
              <xm:f>'2029 - 5311'!$CYK69:$CYK69</xm:f>
              <xm:sqref>CYK67</xm:sqref>
            </x14:sparkline>
            <x14:sparkline>
              <xm:f>'2029 - 5311'!$CYK76:$CYK76</xm:f>
              <xm:sqref>CYK68</xm:sqref>
            </x14:sparkline>
            <x14:sparkline>
              <xm:f>'2029 - 5311'!$CYL69:$CYL69</xm:f>
              <xm:sqref>CYL67</xm:sqref>
            </x14:sparkline>
            <x14:sparkline>
              <xm:f>'2029 - 5311'!$CYL76:$CYL76</xm:f>
              <xm:sqref>CYL68</xm:sqref>
            </x14:sparkline>
            <x14:sparkline>
              <xm:f>'2029 - 5311'!$CYM69:$CYM69</xm:f>
              <xm:sqref>CYM67</xm:sqref>
            </x14:sparkline>
            <x14:sparkline>
              <xm:f>'2029 - 5311'!$CYM76:$CYM76</xm:f>
              <xm:sqref>CYM68</xm:sqref>
            </x14:sparkline>
            <x14:sparkline>
              <xm:f>'2029 - 5311'!$CYN69:$CYN69</xm:f>
              <xm:sqref>CYN67</xm:sqref>
            </x14:sparkline>
            <x14:sparkline>
              <xm:f>'2029 - 5311'!$CYN76:$CYN76</xm:f>
              <xm:sqref>CYN68</xm:sqref>
            </x14:sparkline>
            <x14:sparkline>
              <xm:f>'2029 - 5311'!$CYO69:$CYO69</xm:f>
              <xm:sqref>CYO67</xm:sqref>
            </x14:sparkline>
            <x14:sparkline>
              <xm:f>'2029 - 5311'!$CYO76:$CYO76</xm:f>
              <xm:sqref>CYO68</xm:sqref>
            </x14:sparkline>
            <x14:sparkline>
              <xm:f>'2029 - 5311'!$CYP69:$CYP69</xm:f>
              <xm:sqref>CYP67</xm:sqref>
            </x14:sparkline>
            <x14:sparkline>
              <xm:f>'2029 - 5311'!$CYP76:$CYP76</xm:f>
              <xm:sqref>CYP68</xm:sqref>
            </x14:sparkline>
            <x14:sparkline>
              <xm:f>'2029 - 5311'!$CYQ69:$CYQ69</xm:f>
              <xm:sqref>CYQ67</xm:sqref>
            </x14:sparkline>
            <x14:sparkline>
              <xm:f>'2029 - 5311'!$CYQ76:$CYQ76</xm:f>
              <xm:sqref>CYQ68</xm:sqref>
            </x14:sparkline>
            <x14:sparkline>
              <xm:f>'2029 - 5311'!$CYR69:$CYR69</xm:f>
              <xm:sqref>CYR67</xm:sqref>
            </x14:sparkline>
            <x14:sparkline>
              <xm:f>'2029 - 5311'!$CYR76:$CYR76</xm:f>
              <xm:sqref>CYR68</xm:sqref>
            </x14:sparkline>
            <x14:sparkline>
              <xm:f>'2029 - 5311'!$CYS69:$CYS69</xm:f>
              <xm:sqref>CYS67</xm:sqref>
            </x14:sparkline>
            <x14:sparkline>
              <xm:f>'2029 - 5311'!$CYS76:$CYS76</xm:f>
              <xm:sqref>CYS68</xm:sqref>
            </x14:sparkline>
            <x14:sparkline>
              <xm:f>'2029 - 5311'!$CYT69:$CYT69</xm:f>
              <xm:sqref>CYT67</xm:sqref>
            </x14:sparkline>
            <x14:sparkline>
              <xm:f>'2029 - 5311'!$CYT76:$CYT76</xm:f>
              <xm:sqref>CYT68</xm:sqref>
            </x14:sparkline>
            <x14:sparkline>
              <xm:f>'2029 - 5311'!$CYU69:$CYU69</xm:f>
              <xm:sqref>CYU67</xm:sqref>
            </x14:sparkline>
            <x14:sparkline>
              <xm:f>'2029 - 5311'!$CYU76:$CYU76</xm:f>
              <xm:sqref>CYU68</xm:sqref>
            </x14:sparkline>
            <x14:sparkline>
              <xm:f>'2029 - 5311'!$CYV69:$CYV69</xm:f>
              <xm:sqref>CYV67</xm:sqref>
            </x14:sparkline>
            <x14:sparkline>
              <xm:f>'2029 - 5311'!$CYV76:$CYV76</xm:f>
              <xm:sqref>CYV68</xm:sqref>
            </x14:sparkline>
            <x14:sparkline>
              <xm:f>'2029 - 5311'!$CYW69:$CYW69</xm:f>
              <xm:sqref>CYW67</xm:sqref>
            </x14:sparkline>
            <x14:sparkline>
              <xm:f>'2029 - 5311'!$CYW76:$CYW76</xm:f>
              <xm:sqref>CYW68</xm:sqref>
            </x14:sparkline>
            <x14:sparkline>
              <xm:f>'2029 - 5311'!$CYX69:$CYX69</xm:f>
              <xm:sqref>CYX67</xm:sqref>
            </x14:sparkline>
            <x14:sparkline>
              <xm:f>'2029 - 5311'!$CYX76:$CYX76</xm:f>
              <xm:sqref>CYX68</xm:sqref>
            </x14:sparkline>
            <x14:sparkline>
              <xm:f>'2029 - 5311'!$CYY69:$CYY69</xm:f>
              <xm:sqref>CYY67</xm:sqref>
            </x14:sparkline>
            <x14:sparkline>
              <xm:f>'2029 - 5311'!$CYY76:$CYY76</xm:f>
              <xm:sqref>CYY68</xm:sqref>
            </x14:sparkline>
            <x14:sparkline>
              <xm:f>'2029 - 5311'!$CYZ69:$CYZ69</xm:f>
              <xm:sqref>CYZ67</xm:sqref>
            </x14:sparkline>
            <x14:sparkline>
              <xm:f>'2029 - 5311'!$CYZ76:$CYZ76</xm:f>
              <xm:sqref>CYZ68</xm:sqref>
            </x14:sparkline>
            <x14:sparkline>
              <xm:f>'2029 - 5311'!$CZA69:$CZA69</xm:f>
              <xm:sqref>CZA67</xm:sqref>
            </x14:sparkline>
            <x14:sparkline>
              <xm:f>'2029 - 5311'!$CZA76:$CZA76</xm:f>
              <xm:sqref>CZA68</xm:sqref>
            </x14:sparkline>
            <x14:sparkline>
              <xm:f>'2029 - 5311'!$CZB69:$CZB69</xm:f>
              <xm:sqref>CZB67</xm:sqref>
            </x14:sparkline>
            <x14:sparkline>
              <xm:f>'2029 - 5311'!$CZB76:$CZB76</xm:f>
              <xm:sqref>CZB68</xm:sqref>
            </x14:sparkline>
            <x14:sparkline>
              <xm:f>'2029 - 5311'!$CZC69:$CZC69</xm:f>
              <xm:sqref>CZC67</xm:sqref>
            </x14:sparkline>
            <x14:sparkline>
              <xm:f>'2029 - 5311'!$CZC76:$CZC76</xm:f>
              <xm:sqref>CZC68</xm:sqref>
            </x14:sparkline>
            <x14:sparkline>
              <xm:f>'2029 - 5311'!$CZD69:$CZD69</xm:f>
              <xm:sqref>CZD67</xm:sqref>
            </x14:sparkline>
            <x14:sparkline>
              <xm:f>'2029 - 5311'!$CZD76:$CZD76</xm:f>
              <xm:sqref>CZD68</xm:sqref>
            </x14:sparkline>
            <x14:sparkline>
              <xm:f>'2029 - 5311'!$CZE69:$CZE69</xm:f>
              <xm:sqref>CZE67</xm:sqref>
            </x14:sparkline>
            <x14:sparkline>
              <xm:f>'2029 - 5311'!$CZE76:$CZE76</xm:f>
              <xm:sqref>CZE68</xm:sqref>
            </x14:sparkline>
            <x14:sparkline>
              <xm:f>'2029 - 5311'!$CZF69:$CZF69</xm:f>
              <xm:sqref>CZF67</xm:sqref>
            </x14:sparkline>
            <x14:sparkline>
              <xm:f>'2029 - 5311'!$CZF76:$CZF76</xm:f>
              <xm:sqref>CZF68</xm:sqref>
            </x14:sparkline>
            <x14:sparkline>
              <xm:f>'2029 - 5311'!$CZG69:$CZG69</xm:f>
              <xm:sqref>CZG67</xm:sqref>
            </x14:sparkline>
            <x14:sparkline>
              <xm:f>'2029 - 5311'!$CZG76:$CZG76</xm:f>
              <xm:sqref>CZG68</xm:sqref>
            </x14:sparkline>
            <x14:sparkline>
              <xm:f>'2029 - 5311'!$CZH69:$CZH69</xm:f>
              <xm:sqref>CZH67</xm:sqref>
            </x14:sparkline>
            <x14:sparkline>
              <xm:f>'2029 - 5311'!$CZH76:$CZH76</xm:f>
              <xm:sqref>CZH68</xm:sqref>
            </x14:sparkline>
            <x14:sparkline>
              <xm:f>'2029 - 5311'!$CZI69:$CZI69</xm:f>
              <xm:sqref>CZI67</xm:sqref>
            </x14:sparkline>
            <x14:sparkline>
              <xm:f>'2029 - 5311'!$CZI76:$CZI76</xm:f>
              <xm:sqref>CZI68</xm:sqref>
            </x14:sparkline>
            <x14:sparkline>
              <xm:f>'2029 - 5311'!$CZJ69:$CZJ69</xm:f>
              <xm:sqref>CZJ67</xm:sqref>
            </x14:sparkline>
            <x14:sparkline>
              <xm:f>'2029 - 5311'!$CZJ76:$CZJ76</xm:f>
              <xm:sqref>CZJ68</xm:sqref>
            </x14:sparkline>
            <x14:sparkline>
              <xm:f>'2029 - 5311'!$CZK69:$CZK69</xm:f>
              <xm:sqref>CZK67</xm:sqref>
            </x14:sparkline>
            <x14:sparkline>
              <xm:f>'2029 - 5311'!$CZK76:$CZK76</xm:f>
              <xm:sqref>CZK68</xm:sqref>
            </x14:sparkline>
            <x14:sparkline>
              <xm:f>'2029 - 5311'!$CZL69:$CZL69</xm:f>
              <xm:sqref>CZL67</xm:sqref>
            </x14:sparkline>
            <x14:sparkline>
              <xm:f>'2029 - 5311'!$CZL76:$CZL76</xm:f>
              <xm:sqref>CZL68</xm:sqref>
            </x14:sparkline>
            <x14:sparkline>
              <xm:f>'2029 - 5311'!$CZM69:$CZM69</xm:f>
              <xm:sqref>CZM67</xm:sqref>
            </x14:sparkline>
            <x14:sparkline>
              <xm:f>'2029 - 5311'!$CZM76:$CZM76</xm:f>
              <xm:sqref>CZM68</xm:sqref>
            </x14:sparkline>
            <x14:sparkline>
              <xm:f>'2029 - 5311'!$CZN69:$CZN69</xm:f>
              <xm:sqref>CZN67</xm:sqref>
            </x14:sparkline>
            <x14:sparkline>
              <xm:f>'2029 - 5311'!$CZN76:$CZN76</xm:f>
              <xm:sqref>CZN68</xm:sqref>
            </x14:sparkline>
            <x14:sparkline>
              <xm:f>'2029 - 5311'!$CZO69:$CZO69</xm:f>
              <xm:sqref>CZO67</xm:sqref>
            </x14:sparkline>
            <x14:sparkline>
              <xm:f>'2029 - 5311'!$CZO76:$CZO76</xm:f>
              <xm:sqref>CZO68</xm:sqref>
            </x14:sparkline>
            <x14:sparkline>
              <xm:f>'2029 - 5311'!$CZP69:$CZP69</xm:f>
              <xm:sqref>CZP67</xm:sqref>
            </x14:sparkline>
            <x14:sparkline>
              <xm:f>'2029 - 5311'!$CZP76:$CZP76</xm:f>
              <xm:sqref>CZP68</xm:sqref>
            </x14:sparkline>
            <x14:sparkline>
              <xm:f>'2029 - 5311'!$CZQ69:$CZQ69</xm:f>
              <xm:sqref>CZQ67</xm:sqref>
            </x14:sparkline>
            <x14:sparkline>
              <xm:f>'2029 - 5311'!$CZQ76:$CZQ76</xm:f>
              <xm:sqref>CZQ68</xm:sqref>
            </x14:sparkline>
            <x14:sparkline>
              <xm:f>'2029 - 5311'!$CZR69:$CZR69</xm:f>
              <xm:sqref>CZR67</xm:sqref>
            </x14:sparkline>
            <x14:sparkline>
              <xm:f>'2029 - 5311'!$CZR76:$CZR76</xm:f>
              <xm:sqref>CZR68</xm:sqref>
            </x14:sparkline>
            <x14:sparkline>
              <xm:f>'2029 - 5311'!$CZS69:$CZS69</xm:f>
              <xm:sqref>CZS67</xm:sqref>
            </x14:sparkline>
            <x14:sparkline>
              <xm:f>'2029 - 5311'!$CZS76:$CZS76</xm:f>
              <xm:sqref>CZS68</xm:sqref>
            </x14:sparkline>
            <x14:sparkline>
              <xm:f>'2029 - 5311'!$CZT69:$CZT69</xm:f>
              <xm:sqref>CZT67</xm:sqref>
            </x14:sparkline>
            <x14:sparkline>
              <xm:f>'2029 - 5311'!$CZT76:$CZT76</xm:f>
              <xm:sqref>CZT68</xm:sqref>
            </x14:sparkline>
            <x14:sparkline>
              <xm:f>'2029 - 5311'!$CZU69:$CZU69</xm:f>
              <xm:sqref>CZU67</xm:sqref>
            </x14:sparkline>
            <x14:sparkline>
              <xm:f>'2029 - 5311'!$CZU76:$CZU76</xm:f>
              <xm:sqref>CZU68</xm:sqref>
            </x14:sparkline>
            <x14:sparkline>
              <xm:f>'2029 - 5311'!$CZV69:$CZV69</xm:f>
              <xm:sqref>CZV67</xm:sqref>
            </x14:sparkline>
            <x14:sparkline>
              <xm:f>'2029 - 5311'!$CZV76:$CZV76</xm:f>
              <xm:sqref>CZV68</xm:sqref>
            </x14:sparkline>
            <x14:sparkline>
              <xm:f>'2029 - 5311'!$CZW69:$CZW69</xm:f>
              <xm:sqref>CZW67</xm:sqref>
            </x14:sparkline>
            <x14:sparkline>
              <xm:f>'2029 - 5311'!$CZW76:$CZW76</xm:f>
              <xm:sqref>CZW68</xm:sqref>
            </x14:sparkline>
            <x14:sparkline>
              <xm:f>'2029 - 5311'!$CZX69:$CZX69</xm:f>
              <xm:sqref>CZX67</xm:sqref>
            </x14:sparkline>
            <x14:sparkline>
              <xm:f>'2029 - 5311'!$CZX76:$CZX76</xm:f>
              <xm:sqref>CZX68</xm:sqref>
            </x14:sparkline>
            <x14:sparkline>
              <xm:f>'2029 - 5311'!$CZY69:$CZY69</xm:f>
              <xm:sqref>CZY67</xm:sqref>
            </x14:sparkline>
            <x14:sparkline>
              <xm:f>'2029 - 5311'!$CZY76:$CZY76</xm:f>
              <xm:sqref>CZY68</xm:sqref>
            </x14:sparkline>
            <x14:sparkline>
              <xm:f>'2029 - 5311'!$CZZ69:$CZZ69</xm:f>
              <xm:sqref>CZZ67</xm:sqref>
            </x14:sparkline>
            <x14:sparkline>
              <xm:f>'2029 - 5311'!$CZZ76:$CZZ76</xm:f>
              <xm:sqref>CZZ68</xm:sqref>
            </x14:sparkline>
            <x14:sparkline>
              <xm:f>'2029 - 5311'!$DAA69:$DAA69</xm:f>
              <xm:sqref>DAA67</xm:sqref>
            </x14:sparkline>
            <x14:sparkline>
              <xm:f>'2029 - 5311'!$DAA76:$DAA76</xm:f>
              <xm:sqref>DAA68</xm:sqref>
            </x14:sparkline>
            <x14:sparkline>
              <xm:f>'2029 - 5311'!$DAB69:$DAB69</xm:f>
              <xm:sqref>DAB67</xm:sqref>
            </x14:sparkline>
            <x14:sparkline>
              <xm:f>'2029 - 5311'!$DAB76:$DAB76</xm:f>
              <xm:sqref>DAB68</xm:sqref>
            </x14:sparkline>
            <x14:sparkline>
              <xm:f>'2029 - 5311'!$DAC69:$DAC69</xm:f>
              <xm:sqref>DAC67</xm:sqref>
            </x14:sparkline>
            <x14:sparkline>
              <xm:f>'2029 - 5311'!$DAC76:$DAC76</xm:f>
              <xm:sqref>DAC68</xm:sqref>
            </x14:sparkline>
            <x14:sparkline>
              <xm:f>'2029 - 5311'!$DAD69:$DAD69</xm:f>
              <xm:sqref>DAD67</xm:sqref>
            </x14:sparkline>
            <x14:sparkline>
              <xm:f>'2029 - 5311'!$DAD76:$DAD76</xm:f>
              <xm:sqref>DAD68</xm:sqref>
            </x14:sparkline>
            <x14:sparkline>
              <xm:f>'2029 - 5311'!$DAE69:$DAE69</xm:f>
              <xm:sqref>DAE67</xm:sqref>
            </x14:sparkline>
            <x14:sparkline>
              <xm:f>'2029 - 5311'!$DAE76:$DAE76</xm:f>
              <xm:sqref>DAE68</xm:sqref>
            </x14:sparkline>
            <x14:sparkline>
              <xm:f>'2029 - 5311'!$DAF69:$DAF69</xm:f>
              <xm:sqref>DAF67</xm:sqref>
            </x14:sparkline>
            <x14:sparkline>
              <xm:f>'2029 - 5311'!$DAF76:$DAF76</xm:f>
              <xm:sqref>DAF68</xm:sqref>
            </x14:sparkline>
            <x14:sparkline>
              <xm:f>'2029 - 5311'!$DAG69:$DAG69</xm:f>
              <xm:sqref>DAG67</xm:sqref>
            </x14:sparkline>
            <x14:sparkline>
              <xm:f>'2029 - 5311'!$DAG76:$DAG76</xm:f>
              <xm:sqref>DAG68</xm:sqref>
            </x14:sparkline>
            <x14:sparkline>
              <xm:f>'2029 - 5311'!$DAH69:$DAH69</xm:f>
              <xm:sqref>DAH67</xm:sqref>
            </x14:sparkline>
            <x14:sparkline>
              <xm:f>'2029 - 5311'!$DAH76:$DAH76</xm:f>
              <xm:sqref>DAH68</xm:sqref>
            </x14:sparkline>
            <x14:sparkline>
              <xm:f>'2029 - 5311'!$DAI69:$DAI69</xm:f>
              <xm:sqref>DAI67</xm:sqref>
            </x14:sparkline>
            <x14:sparkline>
              <xm:f>'2029 - 5311'!$DAI76:$DAI76</xm:f>
              <xm:sqref>DAI68</xm:sqref>
            </x14:sparkline>
            <x14:sparkline>
              <xm:f>'2029 - 5311'!$DAJ69:$DAJ69</xm:f>
              <xm:sqref>DAJ67</xm:sqref>
            </x14:sparkline>
            <x14:sparkline>
              <xm:f>'2029 - 5311'!$DAJ76:$DAJ76</xm:f>
              <xm:sqref>DAJ68</xm:sqref>
            </x14:sparkline>
            <x14:sparkline>
              <xm:f>'2029 - 5311'!$DAK69:$DAK69</xm:f>
              <xm:sqref>DAK67</xm:sqref>
            </x14:sparkline>
            <x14:sparkline>
              <xm:f>'2029 - 5311'!$DAK76:$DAK76</xm:f>
              <xm:sqref>DAK68</xm:sqref>
            </x14:sparkline>
            <x14:sparkline>
              <xm:f>'2029 - 5311'!$DAL69:$DAL69</xm:f>
              <xm:sqref>DAL67</xm:sqref>
            </x14:sparkline>
            <x14:sparkline>
              <xm:f>'2029 - 5311'!$DAL76:$DAL76</xm:f>
              <xm:sqref>DAL68</xm:sqref>
            </x14:sparkline>
            <x14:sparkline>
              <xm:f>'2029 - 5311'!$DAM69:$DAM69</xm:f>
              <xm:sqref>DAM67</xm:sqref>
            </x14:sparkline>
            <x14:sparkline>
              <xm:f>'2029 - 5311'!$DAM76:$DAM76</xm:f>
              <xm:sqref>DAM68</xm:sqref>
            </x14:sparkline>
            <x14:sparkline>
              <xm:f>'2029 - 5311'!$DAN69:$DAN69</xm:f>
              <xm:sqref>DAN67</xm:sqref>
            </x14:sparkline>
            <x14:sparkline>
              <xm:f>'2029 - 5311'!$DAN76:$DAN76</xm:f>
              <xm:sqref>DAN68</xm:sqref>
            </x14:sparkline>
            <x14:sparkline>
              <xm:f>'2029 - 5311'!$DAO69:$DAO69</xm:f>
              <xm:sqref>DAO67</xm:sqref>
            </x14:sparkline>
            <x14:sparkline>
              <xm:f>'2029 - 5311'!$DAO76:$DAO76</xm:f>
              <xm:sqref>DAO68</xm:sqref>
            </x14:sparkline>
            <x14:sparkline>
              <xm:f>'2029 - 5311'!$DAP69:$DAP69</xm:f>
              <xm:sqref>DAP67</xm:sqref>
            </x14:sparkline>
            <x14:sparkline>
              <xm:f>'2029 - 5311'!$DAP76:$DAP76</xm:f>
              <xm:sqref>DAP68</xm:sqref>
            </x14:sparkline>
            <x14:sparkline>
              <xm:f>'2029 - 5311'!$DAQ69:$DAQ69</xm:f>
              <xm:sqref>DAQ67</xm:sqref>
            </x14:sparkline>
            <x14:sparkline>
              <xm:f>'2029 - 5311'!$DAQ76:$DAQ76</xm:f>
              <xm:sqref>DAQ68</xm:sqref>
            </x14:sparkline>
            <x14:sparkline>
              <xm:f>'2029 - 5311'!$DAR69:$DAR69</xm:f>
              <xm:sqref>DAR67</xm:sqref>
            </x14:sparkline>
            <x14:sparkline>
              <xm:f>'2029 - 5311'!$DAR76:$DAR76</xm:f>
              <xm:sqref>DAR68</xm:sqref>
            </x14:sparkline>
            <x14:sparkline>
              <xm:f>'2029 - 5311'!$DAS69:$DAS69</xm:f>
              <xm:sqref>DAS67</xm:sqref>
            </x14:sparkline>
            <x14:sparkline>
              <xm:f>'2029 - 5311'!$DAS76:$DAS76</xm:f>
              <xm:sqref>DAS68</xm:sqref>
            </x14:sparkline>
            <x14:sparkline>
              <xm:f>'2029 - 5311'!$DAT69:$DAT69</xm:f>
              <xm:sqref>DAT67</xm:sqref>
            </x14:sparkline>
            <x14:sparkline>
              <xm:f>'2029 - 5311'!$DAT76:$DAT76</xm:f>
              <xm:sqref>DAT68</xm:sqref>
            </x14:sparkline>
            <x14:sparkline>
              <xm:f>'2029 - 5311'!$DAU69:$DAU69</xm:f>
              <xm:sqref>DAU67</xm:sqref>
            </x14:sparkline>
            <x14:sparkline>
              <xm:f>'2029 - 5311'!$DAU76:$DAU76</xm:f>
              <xm:sqref>DAU68</xm:sqref>
            </x14:sparkline>
            <x14:sparkline>
              <xm:f>'2029 - 5311'!$DAV69:$DAV69</xm:f>
              <xm:sqref>DAV67</xm:sqref>
            </x14:sparkline>
            <x14:sparkline>
              <xm:f>'2029 - 5311'!$DAV76:$DAV76</xm:f>
              <xm:sqref>DAV68</xm:sqref>
            </x14:sparkline>
            <x14:sparkline>
              <xm:f>'2029 - 5311'!$DAW69:$DAW69</xm:f>
              <xm:sqref>DAW67</xm:sqref>
            </x14:sparkline>
            <x14:sparkline>
              <xm:f>'2029 - 5311'!$DAW76:$DAW76</xm:f>
              <xm:sqref>DAW68</xm:sqref>
            </x14:sparkline>
            <x14:sparkline>
              <xm:f>'2029 - 5311'!$DAX69:$DAX69</xm:f>
              <xm:sqref>DAX67</xm:sqref>
            </x14:sparkline>
            <x14:sparkline>
              <xm:f>'2029 - 5311'!$DAX76:$DAX76</xm:f>
              <xm:sqref>DAX68</xm:sqref>
            </x14:sparkline>
            <x14:sparkline>
              <xm:f>'2029 - 5311'!$DAY69:$DAY69</xm:f>
              <xm:sqref>DAY67</xm:sqref>
            </x14:sparkline>
            <x14:sparkline>
              <xm:f>'2029 - 5311'!$DAY76:$DAY76</xm:f>
              <xm:sqref>DAY68</xm:sqref>
            </x14:sparkline>
            <x14:sparkline>
              <xm:f>'2029 - 5311'!$DAZ69:$DAZ69</xm:f>
              <xm:sqref>DAZ67</xm:sqref>
            </x14:sparkline>
            <x14:sparkline>
              <xm:f>'2029 - 5311'!$DAZ76:$DAZ76</xm:f>
              <xm:sqref>DAZ68</xm:sqref>
            </x14:sparkline>
            <x14:sparkline>
              <xm:f>'2029 - 5311'!$DBA69:$DBA69</xm:f>
              <xm:sqref>DBA67</xm:sqref>
            </x14:sparkline>
            <x14:sparkline>
              <xm:f>'2029 - 5311'!$DBA76:$DBA76</xm:f>
              <xm:sqref>DBA68</xm:sqref>
            </x14:sparkline>
            <x14:sparkline>
              <xm:f>'2029 - 5311'!$DBB69:$DBB69</xm:f>
              <xm:sqref>DBB67</xm:sqref>
            </x14:sparkline>
            <x14:sparkline>
              <xm:f>'2029 - 5311'!$DBB76:$DBB76</xm:f>
              <xm:sqref>DBB68</xm:sqref>
            </x14:sparkline>
            <x14:sparkline>
              <xm:f>'2029 - 5311'!$DBC69:$DBC69</xm:f>
              <xm:sqref>DBC67</xm:sqref>
            </x14:sparkline>
            <x14:sparkline>
              <xm:f>'2029 - 5311'!$DBC76:$DBC76</xm:f>
              <xm:sqref>DBC68</xm:sqref>
            </x14:sparkline>
            <x14:sparkline>
              <xm:f>'2029 - 5311'!$DBD69:$DBD69</xm:f>
              <xm:sqref>DBD67</xm:sqref>
            </x14:sparkline>
            <x14:sparkline>
              <xm:f>'2029 - 5311'!$DBD76:$DBD76</xm:f>
              <xm:sqref>DBD68</xm:sqref>
            </x14:sparkline>
            <x14:sparkline>
              <xm:f>'2029 - 5311'!$DBE69:$DBE69</xm:f>
              <xm:sqref>DBE67</xm:sqref>
            </x14:sparkline>
            <x14:sparkline>
              <xm:f>'2029 - 5311'!$DBE76:$DBE76</xm:f>
              <xm:sqref>DBE68</xm:sqref>
            </x14:sparkline>
            <x14:sparkline>
              <xm:f>'2029 - 5311'!$DBF69:$DBF69</xm:f>
              <xm:sqref>DBF67</xm:sqref>
            </x14:sparkline>
            <x14:sparkline>
              <xm:f>'2029 - 5311'!$DBF76:$DBF76</xm:f>
              <xm:sqref>DBF68</xm:sqref>
            </x14:sparkline>
            <x14:sparkline>
              <xm:f>'2029 - 5311'!$DBG69:$DBG69</xm:f>
              <xm:sqref>DBG67</xm:sqref>
            </x14:sparkline>
            <x14:sparkline>
              <xm:f>'2029 - 5311'!$DBG76:$DBG76</xm:f>
              <xm:sqref>DBG68</xm:sqref>
            </x14:sparkline>
            <x14:sparkline>
              <xm:f>'2029 - 5311'!$DBH69:$DBH69</xm:f>
              <xm:sqref>DBH67</xm:sqref>
            </x14:sparkline>
            <x14:sparkline>
              <xm:f>'2029 - 5311'!$DBH76:$DBH76</xm:f>
              <xm:sqref>DBH68</xm:sqref>
            </x14:sparkline>
            <x14:sparkline>
              <xm:f>'2029 - 5311'!$DBI69:$DBI69</xm:f>
              <xm:sqref>DBI67</xm:sqref>
            </x14:sparkline>
            <x14:sparkline>
              <xm:f>'2029 - 5311'!$DBI76:$DBI76</xm:f>
              <xm:sqref>DBI68</xm:sqref>
            </x14:sparkline>
            <x14:sparkline>
              <xm:f>'2029 - 5311'!$DBJ69:$DBJ69</xm:f>
              <xm:sqref>DBJ67</xm:sqref>
            </x14:sparkline>
            <x14:sparkline>
              <xm:f>'2029 - 5311'!$DBJ76:$DBJ76</xm:f>
              <xm:sqref>DBJ68</xm:sqref>
            </x14:sparkline>
            <x14:sparkline>
              <xm:f>'2029 - 5311'!$DBK69:$DBK69</xm:f>
              <xm:sqref>DBK67</xm:sqref>
            </x14:sparkline>
            <x14:sparkline>
              <xm:f>'2029 - 5311'!$DBK76:$DBK76</xm:f>
              <xm:sqref>DBK68</xm:sqref>
            </x14:sparkline>
            <x14:sparkline>
              <xm:f>'2029 - 5311'!$DBL69:$DBL69</xm:f>
              <xm:sqref>DBL67</xm:sqref>
            </x14:sparkline>
            <x14:sparkline>
              <xm:f>'2029 - 5311'!$DBL76:$DBL76</xm:f>
              <xm:sqref>DBL68</xm:sqref>
            </x14:sparkline>
            <x14:sparkline>
              <xm:f>'2029 - 5311'!$DBM69:$DBM69</xm:f>
              <xm:sqref>DBM67</xm:sqref>
            </x14:sparkline>
            <x14:sparkline>
              <xm:f>'2029 - 5311'!$DBM76:$DBM76</xm:f>
              <xm:sqref>DBM68</xm:sqref>
            </x14:sparkline>
            <x14:sparkline>
              <xm:f>'2029 - 5311'!$DBN69:$DBN69</xm:f>
              <xm:sqref>DBN67</xm:sqref>
            </x14:sparkline>
            <x14:sparkline>
              <xm:f>'2029 - 5311'!$DBN76:$DBN76</xm:f>
              <xm:sqref>DBN68</xm:sqref>
            </x14:sparkline>
            <x14:sparkline>
              <xm:f>'2029 - 5311'!$DBO69:$DBO69</xm:f>
              <xm:sqref>DBO67</xm:sqref>
            </x14:sparkline>
            <x14:sparkline>
              <xm:f>'2029 - 5311'!$DBO76:$DBO76</xm:f>
              <xm:sqref>DBO68</xm:sqref>
            </x14:sparkline>
            <x14:sparkline>
              <xm:f>'2029 - 5311'!$DBP69:$DBP69</xm:f>
              <xm:sqref>DBP67</xm:sqref>
            </x14:sparkline>
            <x14:sparkline>
              <xm:f>'2029 - 5311'!$DBP76:$DBP76</xm:f>
              <xm:sqref>DBP68</xm:sqref>
            </x14:sparkline>
            <x14:sparkline>
              <xm:f>'2029 - 5311'!$DBQ69:$DBQ69</xm:f>
              <xm:sqref>DBQ67</xm:sqref>
            </x14:sparkline>
            <x14:sparkline>
              <xm:f>'2029 - 5311'!$DBQ76:$DBQ76</xm:f>
              <xm:sqref>DBQ68</xm:sqref>
            </x14:sparkline>
            <x14:sparkline>
              <xm:f>'2029 - 5311'!$DBR69:$DBR69</xm:f>
              <xm:sqref>DBR67</xm:sqref>
            </x14:sparkline>
            <x14:sparkline>
              <xm:f>'2029 - 5311'!$DBR76:$DBR76</xm:f>
              <xm:sqref>DBR68</xm:sqref>
            </x14:sparkline>
            <x14:sparkline>
              <xm:f>'2029 - 5311'!$DBS69:$DBS69</xm:f>
              <xm:sqref>DBS67</xm:sqref>
            </x14:sparkline>
            <x14:sparkline>
              <xm:f>'2029 - 5311'!$DBS76:$DBS76</xm:f>
              <xm:sqref>DBS68</xm:sqref>
            </x14:sparkline>
            <x14:sparkline>
              <xm:f>'2029 - 5311'!$DBT69:$DBT69</xm:f>
              <xm:sqref>DBT67</xm:sqref>
            </x14:sparkline>
            <x14:sparkline>
              <xm:f>'2029 - 5311'!$DBT76:$DBT76</xm:f>
              <xm:sqref>DBT68</xm:sqref>
            </x14:sparkline>
            <x14:sparkline>
              <xm:f>'2029 - 5311'!$DBU69:$DBU69</xm:f>
              <xm:sqref>DBU67</xm:sqref>
            </x14:sparkline>
            <x14:sparkline>
              <xm:f>'2029 - 5311'!$DBU76:$DBU76</xm:f>
              <xm:sqref>DBU68</xm:sqref>
            </x14:sparkline>
            <x14:sparkline>
              <xm:f>'2029 - 5311'!$DBV69:$DBV69</xm:f>
              <xm:sqref>DBV67</xm:sqref>
            </x14:sparkline>
            <x14:sparkline>
              <xm:f>'2029 - 5311'!$DBV76:$DBV76</xm:f>
              <xm:sqref>DBV68</xm:sqref>
            </x14:sparkline>
            <x14:sparkline>
              <xm:f>'2029 - 5311'!$DBW69:$DBW69</xm:f>
              <xm:sqref>DBW67</xm:sqref>
            </x14:sparkline>
            <x14:sparkline>
              <xm:f>'2029 - 5311'!$DBW76:$DBW76</xm:f>
              <xm:sqref>DBW68</xm:sqref>
            </x14:sparkline>
            <x14:sparkline>
              <xm:f>'2029 - 5311'!$DBX69:$DBX69</xm:f>
              <xm:sqref>DBX67</xm:sqref>
            </x14:sparkline>
            <x14:sparkline>
              <xm:f>'2029 - 5311'!$DBX76:$DBX76</xm:f>
              <xm:sqref>DBX68</xm:sqref>
            </x14:sparkline>
            <x14:sparkline>
              <xm:f>'2029 - 5311'!$DBY69:$DBY69</xm:f>
              <xm:sqref>DBY67</xm:sqref>
            </x14:sparkline>
            <x14:sparkline>
              <xm:f>'2029 - 5311'!$DBY76:$DBY76</xm:f>
              <xm:sqref>DBY68</xm:sqref>
            </x14:sparkline>
            <x14:sparkline>
              <xm:f>'2029 - 5311'!$DBZ69:$DBZ69</xm:f>
              <xm:sqref>DBZ67</xm:sqref>
            </x14:sparkline>
            <x14:sparkline>
              <xm:f>'2029 - 5311'!$DBZ76:$DBZ76</xm:f>
              <xm:sqref>DBZ68</xm:sqref>
            </x14:sparkline>
            <x14:sparkline>
              <xm:f>'2029 - 5311'!$DCA69:$DCA69</xm:f>
              <xm:sqref>DCA67</xm:sqref>
            </x14:sparkline>
            <x14:sparkline>
              <xm:f>'2029 - 5311'!$DCA76:$DCA76</xm:f>
              <xm:sqref>DCA68</xm:sqref>
            </x14:sparkline>
            <x14:sparkline>
              <xm:f>'2029 - 5311'!$DCB69:$DCB69</xm:f>
              <xm:sqref>DCB67</xm:sqref>
            </x14:sparkline>
            <x14:sparkline>
              <xm:f>'2029 - 5311'!$DCB76:$DCB76</xm:f>
              <xm:sqref>DCB68</xm:sqref>
            </x14:sparkline>
            <x14:sparkline>
              <xm:f>'2029 - 5311'!$DCC69:$DCC69</xm:f>
              <xm:sqref>DCC67</xm:sqref>
            </x14:sparkline>
            <x14:sparkline>
              <xm:f>'2029 - 5311'!$DCC76:$DCC76</xm:f>
              <xm:sqref>DCC68</xm:sqref>
            </x14:sparkline>
            <x14:sparkline>
              <xm:f>'2029 - 5311'!$DCD69:$DCD69</xm:f>
              <xm:sqref>DCD67</xm:sqref>
            </x14:sparkline>
            <x14:sparkline>
              <xm:f>'2029 - 5311'!$DCD76:$DCD76</xm:f>
              <xm:sqref>DCD68</xm:sqref>
            </x14:sparkline>
            <x14:sparkline>
              <xm:f>'2029 - 5311'!$DCE69:$DCE69</xm:f>
              <xm:sqref>DCE67</xm:sqref>
            </x14:sparkline>
            <x14:sparkline>
              <xm:f>'2029 - 5311'!$DCE76:$DCE76</xm:f>
              <xm:sqref>DCE68</xm:sqref>
            </x14:sparkline>
            <x14:sparkline>
              <xm:f>'2029 - 5311'!$DCF69:$DCF69</xm:f>
              <xm:sqref>DCF67</xm:sqref>
            </x14:sparkline>
            <x14:sparkline>
              <xm:f>'2029 - 5311'!$DCF76:$DCF76</xm:f>
              <xm:sqref>DCF68</xm:sqref>
            </x14:sparkline>
            <x14:sparkline>
              <xm:f>'2029 - 5311'!$DCG69:$DCG69</xm:f>
              <xm:sqref>DCG67</xm:sqref>
            </x14:sparkline>
            <x14:sparkline>
              <xm:f>'2029 - 5311'!$DCG76:$DCG76</xm:f>
              <xm:sqref>DCG68</xm:sqref>
            </x14:sparkline>
            <x14:sparkline>
              <xm:f>'2029 - 5311'!$DCH69:$DCH69</xm:f>
              <xm:sqref>DCH67</xm:sqref>
            </x14:sparkline>
            <x14:sparkline>
              <xm:f>'2029 - 5311'!$DCH76:$DCH76</xm:f>
              <xm:sqref>DCH68</xm:sqref>
            </x14:sparkline>
            <x14:sparkline>
              <xm:f>'2029 - 5311'!$DCI69:$DCI69</xm:f>
              <xm:sqref>DCI67</xm:sqref>
            </x14:sparkline>
            <x14:sparkline>
              <xm:f>'2029 - 5311'!$DCI76:$DCI76</xm:f>
              <xm:sqref>DCI68</xm:sqref>
            </x14:sparkline>
            <x14:sparkline>
              <xm:f>'2029 - 5311'!$DCJ69:$DCJ69</xm:f>
              <xm:sqref>DCJ67</xm:sqref>
            </x14:sparkline>
            <x14:sparkline>
              <xm:f>'2029 - 5311'!$DCJ76:$DCJ76</xm:f>
              <xm:sqref>DCJ68</xm:sqref>
            </x14:sparkline>
            <x14:sparkline>
              <xm:f>'2029 - 5311'!$DCK69:$DCK69</xm:f>
              <xm:sqref>DCK67</xm:sqref>
            </x14:sparkline>
            <x14:sparkline>
              <xm:f>'2029 - 5311'!$DCK76:$DCK76</xm:f>
              <xm:sqref>DCK68</xm:sqref>
            </x14:sparkline>
            <x14:sparkline>
              <xm:f>'2029 - 5311'!$DCL69:$DCL69</xm:f>
              <xm:sqref>DCL67</xm:sqref>
            </x14:sparkline>
            <x14:sparkline>
              <xm:f>'2029 - 5311'!$DCL76:$DCL76</xm:f>
              <xm:sqref>DCL68</xm:sqref>
            </x14:sparkline>
            <x14:sparkline>
              <xm:f>'2029 - 5311'!$DCM69:$DCM69</xm:f>
              <xm:sqref>DCM67</xm:sqref>
            </x14:sparkline>
            <x14:sparkline>
              <xm:f>'2029 - 5311'!$DCM76:$DCM76</xm:f>
              <xm:sqref>DCM68</xm:sqref>
            </x14:sparkline>
            <x14:sparkline>
              <xm:f>'2029 - 5311'!$DCN69:$DCN69</xm:f>
              <xm:sqref>DCN67</xm:sqref>
            </x14:sparkline>
            <x14:sparkline>
              <xm:f>'2029 - 5311'!$DCN76:$DCN76</xm:f>
              <xm:sqref>DCN68</xm:sqref>
            </x14:sparkline>
            <x14:sparkline>
              <xm:f>'2029 - 5311'!$DCO69:$DCO69</xm:f>
              <xm:sqref>DCO67</xm:sqref>
            </x14:sparkline>
            <x14:sparkline>
              <xm:f>'2029 - 5311'!$DCO76:$DCO76</xm:f>
              <xm:sqref>DCO68</xm:sqref>
            </x14:sparkline>
            <x14:sparkline>
              <xm:f>'2029 - 5311'!$DCP69:$DCP69</xm:f>
              <xm:sqref>DCP67</xm:sqref>
            </x14:sparkline>
            <x14:sparkline>
              <xm:f>'2029 - 5311'!$DCP76:$DCP76</xm:f>
              <xm:sqref>DCP68</xm:sqref>
            </x14:sparkline>
            <x14:sparkline>
              <xm:f>'2029 - 5311'!$DCQ69:$DCQ69</xm:f>
              <xm:sqref>DCQ67</xm:sqref>
            </x14:sparkline>
            <x14:sparkline>
              <xm:f>'2029 - 5311'!$DCQ76:$DCQ76</xm:f>
              <xm:sqref>DCQ68</xm:sqref>
            </x14:sparkline>
            <x14:sparkline>
              <xm:f>'2029 - 5311'!$DCR69:$DCR69</xm:f>
              <xm:sqref>DCR67</xm:sqref>
            </x14:sparkline>
            <x14:sparkline>
              <xm:f>'2029 - 5311'!$DCR76:$DCR76</xm:f>
              <xm:sqref>DCR68</xm:sqref>
            </x14:sparkline>
            <x14:sparkline>
              <xm:f>'2029 - 5311'!$DCS69:$DCS69</xm:f>
              <xm:sqref>DCS67</xm:sqref>
            </x14:sparkline>
            <x14:sparkline>
              <xm:f>'2029 - 5311'!$DCS76:$DCS76</xm:f>
              <xm:sqref>DCS68</xm:sqref>
            </x14:sparkline>
            <x14:sparkline>
              <xm:f>'2029 - 5311'!$DCT69:$DCT69</xm:f>
              <xm:sqref>DCT67</xm:sqref>
            </x14:sparkline>
            <x14:sparkline>
              <xm:f>'2029 - 5311'!$DCT76:$DCT76</xm:f>
              <xm:sqref>DCT68</xm:sqref>
            </x14:sparkline>
            <x14:sparkline>
              <xm:f>'2029 - 5311'!$DCU69:$DCU69</xm:f>
              <xm:sqref>DCU67</xm:sqref>
            </x14:sparkline>
            <x14:sparkline>
              <xm:f>'2029 - 5311'!$DCU76:$DCU76</xm:f>
              <xm:sqref>DCU68</xm:sqref>
            </x14:sparkline>
            <x14:sparkline>
              <xm:f>'2029 - 5311'!$DCV69:$DCV69</xm:f>
              <xm:sqref>DCV67</xm:sqref>
            </x14:sparkline>
            <x14:sparkline>
              <xm:f>'2029 - 5311'!$DCV76:$DCV76</xm:f>
              <xm:sqref>DCV68</xm:sqref>
            </x14:sparkline>
            <x14:sparkline>
              <xm:f>'2029 - 5311'!$DCW69:$DCW69</xm:f>
              <xm:sqref>DCW67</xm:sqref>
            </x14:sparkline>
            <x14:sparkline>
              <xm:f>'2029 - 5311'!$DCW76:$DCW76</xm:f>
              <xm:sqref>DCW68</xm:sqref>
            </x14:sparkline>
            <x14:sparkline>
              <xm:f>'2029 - 5311'!$DCX69:$DCX69</xm:f>
              <xm:sqref>DCX67</xm:sqref>
            </x14:sparkline>
            <x14:sparkline>
              <xm:f>'2029 - 5311'!$DCX76:$DCX76</xm:f>
              <xm:sqref>DCX68</xm:sqref>
            </x14:sparkline>
            <x14:sparkline>
              <xm:f>'2029 - 5311'!$DCY69:$DCY69</xm:f>
              <xm:sqref>DCY67</xm:sqref>
            </x14:sparkline>
            <x14:sparkline>
              <xm:f>'2029 - 5311'!$DCY76:$DCY76</xm:f>
              <xm:sqref>DCY68</xm:sqref>
            </x14:sparkline>
            <x14:sparkline>
              <xm:f>'2029 - 5311'!$DCZ69:$DCZ69</xm:f>
              <xm:sqref>DCZ67</xm:sqref>
            </x14:sparkline>
            <x14:sparkline>
              <xm:f>'2029 - 5311'!$DCZ76:$DCZ76</xm:f>
              <xm:sqref>DCZ68</xm:sqref>
            </x14:sparkline>
            <x14:sparkline>
              <xm:f>'2029 - 5311'!$DDA69:$DDA69</xm:f>
              <xm:sqref>DDA67</xm:sqref>
            </x14:sparkline>
            <x14:sparkline>
              <xm:f>'2029 - 5311'!$DDA76:$DDA76</xm:f>
              <xm:sqref>DDA68</xm:sqref>
            </x14:sparkline>
            <x14:sparkline>
              <xm:f>'2029 - 5311'!$DDB69:$DDB69</xm:f>
              <xm:sqref>DDB67</xm:sqref>
            </x14:sparkline>
            <x14:sparkline>
              <xm:f>'2029 - 5311'!$DDB76:$DDB76</xm:f>
              <xm:sqref>DDB68</xm:sqref>
            </x14:sparkline>
            <x14:sparkline>
              <xm:f>'2029 - 5311'!$DDC69:$DDC69</xm:f>
              <xm:sqref>DDC67</xm:sqref>
            </x14:sparkline>
            <x14:sparkline>
              <xm:f>'2029 - 5311'!$DDC76:$DDC76</xm:f>
              <xm:sqref>DDC68</xm:sqref>
            </x14:sparkline>
            <x14:sparkline>
              <xm:f>'2029 - 5311'!$DDD69:$DDD69</xm:f>
              <xm:sqref>DDD67</xm:sqref>
            </x14:sparkline>
            <x14:sparkline>
              <xm:f>'2029 - 5311'!$DDD76:$DDD76</xm:f>
              <xm:sqref>DDD68</xm:sqref>
            </x14:sparkline>
            <x14:sparkline>
              <xm:f>'2029 - 5311'!$DDE69:$DDE69</xm:f>
              <xm:sqref>DDE67</xm:sqref>
            </x14:sparkline>
            <x14:sparkline>
              <xm:f>'2029 - 5311'!$DDE76:$DDE76</xm:f>
              <xm:sqref>DDE68</xm:sqref>
            </x14:sparkline>
            <x14:sparkline>
              <xm:f>'2029 - 5311'!$DDF69:$DDF69</xm:f>
              <xm:sqref>DDF67</xm:sqref>
            </x14:sparkline>
            <x14:sparkline>
              <xm:f>'2029 - 5311'!$DDF76:$DDF76</xm:f>
              <xm:sqref>DDF68</xm:sqref>
            </x14:sparkline>
            <x14:sparkline>
              <xm:f>'2029 - 5311'!$DDG69:$DDG69</xm:f>
              <xm:sqref>DDG67</xm:sqref>
            </x14:sparkline>
            <x14:sparkline>
              <xm:f>'2029 - 5311'!$DDG76:$DDG76</xm:f>
              <xm:sqref>DDG68</xm:sqref>
            </x14:sparkline>
            <x14:sparkline>
              <xm:f>'2029 - 5311'!$DDH69:$DDH69</xm:f>
              <xm:sqref>DDH67</xm:sqref>
            </x14:sparkline>
            <x14:sparkline>
              <xm:f>'2029 - 5311'!$DDH76:$DDH76</xm:f>
              <xm:sqref>DDH68</xm:sqref>
            </x14:sparkline>
            <x14:sparkline>
              <xm:f>'2029 - 5311'!$DDI69:$DDI69</xm:f>
              <xm:sqref>DDI67</xm:sqref>
            </x14:sparkline>
            <x14:sparkline>
              <xm:f>'2029 - 5311'!$DDI76:$DDI76</xm:f>
              <xm:sqref>DDI68</xm:sqref>
            </x14:sparkline>
            <x14:sparkline>
              <xm:f>'2029 - 5311'!$DDJ69:$DDJ69</xm:f>
              <xm:sqref>DDJ67</xm:sqref>
            </x14:sparkline>
            <x14:sparkline>
              <xm:f>'2029 - 5311'!$DDJ76:$DDJ76</xm:f>
              <xm:sqref>DDJ68</xm:sqref>
            </x14:sparkline>
            <x14:sparkline>
              <xm:f>'2029 - 5311'!$DDK69:$DDK69</xm:f>
              <xm:sqref>DDK67</xm:sqref>
            </x14:sparkline>
            <x14:sparkline>
              <xm:f>'2029 - 5311'!$DDK76:$DDK76</xm:f>
              <xm:sqref>DDK68</xm:sqref>
            </x14:sparkline>
            <x14:sparkline>
              <xm:f>'2029 - 5311'!$DDL69:$DDL69</xm:f>
              <xm:sqref>DDL67</xm:sqref>
            </x14:sparkline>
            <x14:sparkline>
              <xm:f>'2029 - 5311'!$DDL76:$DDL76</xm:f>
              <xm:sqref>DDL68</xm:sqref>
            </x14:sparkline>
            <x14:sparkline>
              <xm:f>'2029 - 5311'!$DDM69:$DDM69</xm:f>
              <xm:sqref>DDM67</xm:sqref>
            </x14:sparkline>
            <x14:sparkline>
              <xm:f>'2029 - 5311'!$DDM76:$DDM76</xm:f>
              <xm:sqref>DDM68</xm:sqref>
            </x14:sparkline>
            <x14:sparkline>
              <xm:f>'2029 - 5311'!$DDN69:$DDN69</xm:f>
              <xm:sqref>DDN67</xm:sqref>
            </x14:sparkline>
            <x14:sparkline>
              <xm:f>'2029 - 5311'!$DDN76:$DDN76</xm:f>
              <xm:sqref>DDN68</xm:sqref>
            </x14:sparkline>
            <x14:sparkline>
              <xm:f>'2029 - 5311'!$DDO69:$DDO69</xm:f>
              <xm:sqref>DDO67</xm:sqref>
            </x14:sparkline>
            <x14:sparkline>
              <xm:f>'2029 - 5311'!$DDO76:$DDO76</xm:f>
              <xm:sqref>DDO68</xm:sqref>
            </x14:sparkline>
            <x14:sparkline>
              <xm:f>'2029 - 5311'!$DDP69:$DDP69</xm:f>
              <xm:sqref>DDP67</xm:sqref>
            </x14:sparkline>
            <x14:sparkline>
              <xm:f>'2029 - 5311'!$DDP76:$DDP76</xm:f>
              <xm:sqref>DDP68</xm:sqref>
            </x14:sparkline>
            <x14:sparkline>
              <xm:f>'2029 - 5311'!$DDQ69:$DDQ69</xm:f>
              <xm:sqref>DDQ67</xm:sqref>
            </x14:sparkline>
            <x14:sparkline>
              <xm:f>'2029 - 5311'!$DDQ76:$DDQ76</xm:f>
              <xm:sqref>DDQ68</xm:sqref>
            </x14:sparkline>
            <x14:sparkline>
              <xm:f>'2029 - 5311'!$DDR69:$DDR69</xm:f>
              <xm:sqref>DDR67</xm:sqref>
            </x14:sparkline>
            <x14:sparkline>
              <xm:f>'2029 - 5311'!$DDR76:$DDR76</xm:f>
              <xm:sqref>DDR68</xm:sqref>
            </x14:sparkline>
            <x14:sparkline>
              <xm:f>'2029 - 5311'!$DDS69:$DDS69</xm:f>
              <xm:sqref>DDS67</xm:sqref>
            </x14:sparkline>
            <x14:sparkline>
              <xm:f>'2029 - 5311'!$DDS76:$DDS76</xm:f>
              <xm:sqref>DDS68</xm:sqref>
            </x14:sparkline>
            <x14:sparkline>
              <xm:f>'2029 - 5311'!$DDT69:$DDT69</xm:f>
              <xm:sqref>DDT67</xm:sqref>
            </x14:sparkline>
            <x14:sparkline>
              <xm:f>'2029 - 5311'!$DDT76:$DDT76</xm:f>
              <xm:sqref>DDT68</xm:sqref>
            </x14:sparkline>
            <x14:sparkline>
              <xm:f>'2029 - 5311'!$DDU69:$DDU69</xm:f>
              <xm:sqref>DDU67</xm:sqref>
            </x14:sparkline>
            <x14:sparkline>
              <xm:f>'2029 - 5311'!$DDU76:$DDU76</xm:f>
              <xm:sqref>DDU68</xm:sqref>
            </x14:sparkline>
            <x14:sparkline>
              <xm:f>'2029 - 5311'!$DDV69:$DDV69</xm:f>
              <xm:sqref>DDV67</xm:sqref>
            </x14:sparkline>
            <x14:sparkline>
              <xm:f>'2029 - 5311'!$DDV76:$DDV76</xm:f>
              <xm:sqref>DDV68</xm:sqref>
            </x14:sparkline>
            <x14:sparkline>
              <xm:f>'2029 - 5311'!$DDW69:$DDW69</xm:f>
              <xm:sqref>DDW67</xm:sqref>
            </x14:sparkline>
            <x14:sparkline>
              <xm:f>'2029 - 5311'!$DDW76:$DDW76</xm:f>
              <xm:sqref>DDW68</xm:sqref>
            </x14:sparkline>
            <x14:sparkline>
              <xm:f>'2029 - 5311'!$DDX69:$DDX69</xm:f>
              <xm:sqref>DDX67</xm:sqref>
            </x14:sparkline>
            <x14:sparkline>
              <xm:f>'2029 - 5311'!$DDX76:$DDX76</xm:f>
              <xm:sqref>DDX68</xm:sqref>
            </x14:sparkline>
            <x14:sparkline>
              <xm:f>'2029 - 5311'!$DDY69:$DDY69</xm:f>
              <xm:sqref>DDY67</xm:sqref>
            </x14:sparkline>
            <x14:sparkline>
              <xm:f>'2029 - 5311'!$DDY76:$DDY76</xm:f>
              <xm:sqref>DDY68</xm:sqref>
            </x14:sparkline>
            <x14:sparkline>
              <xm:f>'2029 - 5311'!$DDZ69:$DDZ69</xm:f>
              <xm:sqref>DDZ67</xm:sqref>
            </x14:sparkline>
            <x14:sparkline>
              <xm:f>'2029 - 5311'!$DDZ76:$DDZ76</xm:f>
              <xm:sqref>DDZ68</xm:sqref>
            </x14:sparkline>
            <x14:sparkline>
              <xm:f>'2029 - 5311'!$DEA69:$DEA69</xm:f>
              <xm:sqref>DEA67</xm:sqref>
            </x14:sparkline>
            <x14:sparkline>
              <xm:f>'2029 - 5311'!$DEA76:$DEA76</xm:f>
              <xm:sqref>DEA68</xm:sqref>
            </x14:sparkline>
            <x14:sparkline>
              <xm:f>'2029 - 5311'!$DEB69:$DEB69</xm:f>
              <xm:sqref>DEB67</xm:sqref>
            </x14:sparkline>
            <x14:sparkline>
              <xm:f>'2029 - 5311'!$DEB76:$DEB76</xm:f>
              <xm:sqref>DEB68</xm:sqref>
            </x14:sparkline>
            <x14:sparkline>
              <xm:f>'2029 - 5311'!$DEC69:$DEC69</xm:f>
              <xm:sqref>DEC67</xm:sqref>
            </x14:sparkline>
            <x14:sparkline>
              <xm:f>'2029 - 5311'!$DEC76:$DEC76</xm:f>
              <xm:sqref>DEC68</xm:sqref>
            </x14:sparkline>
            <x14:sparkline>
              <xm:f>'2029 - 5311'!$DED69:$DED69</xm:f>
              <xm:sqref>DED67</xm:sqref>
            </x14:sparkline>
            <x14:sparkline>
              <xm:f>'2029 - 5311'!$DED76:$DED76</xm:f>
              <xm:sqref>DED68</xm:sqref>
            </x14:sparkline>
            <x14:sparkline>
              <xm:f>'2029 - 5311'!$DEE69:$DEE69</xm:f>
              <xm:sqref>DEE67</xm:sqref>
            </x14:sparkline>
            <x14:sparkline>
              <xm:f>'2029 - 5311'!$DEE76:$DEE76</xm:f>
              <xm:sqref>DEE68</xm:sqref>
            </x14:sparkline>
            <x14:sparkline>
              <xm:f>'2029 - 5311'!$DEF69:$DEF69</xm:f>
              <xm:sqref>DEF67</xm:sqref>
            </x14:sparkline>
            <x14:sparkline>
              <xm:f>'2029 - 5311'!$DEF76:$DEF76</xm:f>
              <xm:sqref>DEF68</xm:sqref>
            </x14:sparkline>
            <x14:sparkline>
              <xm:f>'2029 - 5311'!$DEG69:$DEG69</xm:f>
              <xm:sqref>DEG67</xm:sqref>
            </x14:sparkline>
            <x14:sparkline>
              <xm:f>'2029 - 5311'!$DEG76:$DEG76</xm:f>
              <xm:sqref>DEG68</xm:sqref>
            </x14:sparkline>
            <x14:sparkline>
              <xm:f>'2029 - 5311'!$DEH69:$DEH69</xm:f>
              <xm:sqref>DEH67</xm:sqref>
            </x14:sparkline>
            <x14:sparkline>
              <xm:f>'2029 - 5311'!$DEH76:$DEH76</xm:f>
              <xm:sqref>DEH68</xm:sqref>
            </x14:sparkline>
            <x14:sparkline>
              <xm:f>'2029 - 5311'!$DEI69:$DEI69</xm:f>
              <xm:sqref>DEI67</xm:sqref>
            </x14:sparkline>
            <x14:sparkline>
              <xm:f>'2029 - 5311'!$DEI76:$DEI76</xm:f>
              <xm:sqref>DEI68</xm:sqref>
            </x14:sparkline>
            <x14:sparkline>
              <xm:f>'2029 - 5311'!$DEJ69:$DEJ69</xm:f>
              <xm:sqref>DEJ67</xm:sqref>
            </x14:sparkline>
            <x14:sparkline>
              <xm:f>'2029 - 5311'!$DEJ76:$DEJ76</xm:f>
              <xm:sqref>DEJ68</xm:sqref>
            </x14:sparkline>
            <x14:sparkline>
              <xm:f>'2029 - 5311'!$DEK69:$DEK69</xm:f>
              <xm:sqref>DEK67</xm:sqref>
            </x14:sparkline>
            <x14:sparkline>
              <xm:f>'2029 - 5311'!$DEK76:$DEK76</xm:f>
              <xm:sqref>DEK68</xm:sqref>
            </x14:sparkline>
            <x14:sparkline>
              <xm:f>'2029 - 5311'!$DEL69:$DEL69</xm:f>
              <xm:sqref>DEL67</xm:sqref>
            </x14:sparkline>
            <x14:sparkline>
              <xm:f>'2029 - 5311'!$DEL76:$DEL76</xm:f>
              <xm:sqref>DEL68</xm:sqref>
            </x14:sparkline>
            <x14:sparkline>
              <xm:f>'2029 - 5311'!$DEM69:$DEM69</xm:f>
              <xm:sqref>DEM67</xm:sqref>
            </x14:sparkline>
            <x14:sparkline>
              <xm:f>'2029 - 5311'!$DEM76:$DEM76</xm:f>
              <xm:sqref>DEM68</xm:sqref>
            </x14:sparkline>
            <x14:sparkline>
              <xm:f>'2029 - 5311'!$DEN69:$DEN69</xm:f>
              <xm:sqref>DEN67</xm:sqref>
            </x14:sparkline>
            <x14:sparkline>
              <xm:f>'2029 - 5311'!$DEN76:$DEN76</xm:f>
              <xm:sqref>DEN68</xm:sqref>
            </x14:sparkline>
            <x14:sparkline>
              <xm:f>'2029 - 5311'!$DEO69:$DEO69</xm:f>
              <xm:sqref>DEO67</xm:sqref>
            </x14:sparkline>
            <x14:sparkline>
              <xm:f>'2029 - 5311'!$DEO76:$DEO76</xm:f>
              <xm:sqref>DEO68</xm:sqref>
            </x14:sparkline>
            <x14:sparkline>
              <xm:f>'2029 - 5311'!$DEP69:$DEP69</xm:f>
              <xm:sqref>DEP67</xm:sqref>
            </x14:sparkline>
            <x14:sparkline>
              <xm:f>'2029 - 5311'!$DEP76:$DEP76</xm:f>
              <xm:sqref>DEP68</xm:sqref>
            </x14:sparkline>
            <x14:sparkline>
              <xm:f>'2029 - 5311'!$DEQ69:$DEQ69</xm:f>
              <xm:sqref>DEQ67</xm:sqref>
            </x14:sparkline>
            <x14:sparkline>
              <xm:f>'2029 - 5311'!$DEQ76:$DEQ76</xm:f>
              <xm:sqref>DEQ68</xm:sqref>
            </x14:sparkline>
            <x14:sparkline>
              <xm:f>'2029 - 5311'!$DER69:$DER69</xm:f>
              <xm:sqref>DER67</xm:sqref>
            </x14:sparkline>
            <x14:sparkline>
              <xm:f>'2029 - 5311'!$DER76:$DER76</xm:f>
              <xm:sqref>DER68</xm:sqref>
            </x14:sparkline>
            <x14:sparkline>
              <xm:f>'2029 - 5311'!$DES69:$DES69</xm:f>
              <xm:sqref>DES67</xm:sqref>
            </x14:sparkline>
            <x14:sparkline>
              <xm:f>'2029 - 5311'!$DES76:$DES76</xm:f>
              <xm:sqref>DES68</xm:sqref>
            </x14:sparkline>
            <x14:sparkline>
              <xm:f>'2029 - 5311'!$DET69:$DET69</xm:f>
              <xm:sqref>DET67</xm:sqref>
            </x14:sparkline>
            <x14:sparkline>
              <xm:f>'2029 - 5311'!$DET76:$DET76</xm:f>
              <xm:sqref>DET68</xm:sqref>
            </x14:sparkline>
            <x14:sparkline>
              <xm:f>'2029 - 5311'!$DEU69:$DEU69</xm:f>
              <xm:sqref>DEU67</xm:sqref>
            </x14:sparkline>
            <x14:sparkline>
              <xm:f>'2029 - 5311'!$DEU76:$DEU76</xm:f>
              <xm:sqref>DEU68</xm:sqref>
            </x14:sparkline>
            <x14:sparkline>
              <xm:f>'2029 - 5311'!$DEV69:$DEV69</xm:f>
              <xm:sqref>DEV67</xm:sqref>
            </x14:sparkline>
            <x14:sparkline>
              <xm:f>'2029 - 5311'!$DEV76:$DEV76</xm:f>
              <xm:sqref>DEV68</xm:sqref>
            </x14:sparkline>
            <x14:sparkline>
              <xm:f>'2029 - 5311'!$DEW69:$DEW69</xm:f>
              <xm:sqref>DEW67</xm:sqref>
            </x14:sparkline>
            <x14:sparkline>
              <xm:f>'2029 - 5311'!$DEW76:$DEW76</xm:f>
              <xm:sqref>DEW68</xm:sqref>
            </x14:sparkline>
            <x14:sparkline>
              <xm:f>'2029 - 5311'!$DEX69:$DEX69</xm:f>
              <xm:sqref>DEX67</xm:sqref>
            </x14:sparkline>
            <x14:sparkline>
              <xm:f>'2029 - 5311'!$DEX76:$DEX76</xm:f>
              <xm:sqref>DEX68</xm:sqref>
            </x14:sparkline>
            <x14:sparkline>
              <xm:f>'2029 - 5311'!$DEY69:$DEY69</xm:f>
              <xm:sqref>DEY67</xm:sqref>
            </x14:sparkline>
            <x14:sparkline>
              <xm:f>'2029 - 5311'!$DEY76:$DEY76</xm:f>
              <xm:sqref>DEY68</xm:sqref>
            </x14:sparkline>
            <x14:sparkline>
              <xm:f>'2029 - 5311'!$DEZ69:$DEZ69</xm:f>
              <xm:sqref>DEZ67</xm:sqref>
            </x14:sparkline>
            <x14:sparkline>
              <xm:f>'2029 - 5311'!$DEZ76:$DEZ76</xm:f>
              <xm:sqref>DEZ68</xm:sqref>
            </x14:sparkline>
            <x14:sparkline>
              <xm:f>'2029 - 5311'!$DFA69:$DFA69</xm:f>
              <xm:sqref>DFA67</xm:sqref>
            </x14:sparkline>
            <x14:sparkline>
              <xm:f>'2029 - 5311'!$DFA76:$DFA76</xm:f>
              <xm:sqref>DFA68</xm:sqref>
            </x14:sparkline>
            <x14:sparkline>
              <xm:f>'2029 - 5311'!$DFB69:$DFB69</xm:f>
              <xm:sqref>DFB67</xm:sqref>
            </x14:sparkline>
            <x14:sparkline>
              <xm:f>'2029 - 5311'!$DFB76:$DFB76</xm:f>
              <xm:sqref>DFB68</xm:sqref>
            </x14:sparkline>
            <x14:sparkline>
              <xm:f>'2029 - 5311'!$DFC69:$DFC69</xm:f>
              <xm:sqref>DFC67</xm:sqref>
            </x14:sparkline>
            <x14:sparkline>
              <xm:f>'2029 - 5311'!$DFC76:$DFC76</xm:f>
              <xm:sqref>DFC68</xm:sqref>
            </x14:sparkline>
            <x14:sparkline>
              <xm:f>'2029 - 5311'!$DFD69:$DFD69</xm:f>
              <xm:sqref>DFD67</xm:sqref>
            </x14:sparkline>
            <x14:sparkline>
              <xm:f>'2029 - 5311'!$DFD76:$DFD76</xm:f>
              <xm:sqref>DFD68</xm:sqref>
            </x14:sparkline>
            <x14:sparkline>
              <xm:f>'2029 - 5311'!$DFE69:$DFE69</xm:f>
              <xm:sqref>DFE67</xm:sqref>
            </x14:sparkline>
            <x14:sparkline>
              <xm:f>'2029 - 5311'!$DFE76:$DFE76</xm:f>
              <xm:sqref>DFE68</xm:sqref>
            </x14:sparkline>
            <x14:sparkline>
              <xm:f>'2029 - 5311'!$DFF69:$DFF69</xm:f>
              <xm:sqref>DFF67</xm:sqref>
            </x14:sparkline>
            <x14:sparkline>
              <xm:f>'2029 - 5311'!$DFF76:$DFF76</xm:f>
              <xm:sqref>DFF68</xm:sqref>
            </x14:sparkline>
            <x14:sparkline>
              <xm:f>'2029 - 5311'!$DFG69:$DFG69</xm:f>
              <xm:sqref>DFG67</xm:sqref>
            </x14:sparkline>
            <x14:sparkline>
              <xm:f>'2029 - 5311'!$DFG76:$DFG76</xm:f>
              <xm:sqref>DFG68</xm:sqref>
            </x14:sparkline>
            <x14:sparkline>
              <xm:f>'2029 - 5311'!$DFH69:$DFH69</xm:f>
              <xm:sqref>DFH67</xm:sqref>
            </x14:sparkline>
            <x14:sparkline>
              <xm:f>'2029 - 5311'!$DFH76:$DFH76</xm:f>
              <xm:sqref>DFH68</xm:sqref>
            </x14:sparkline>
            <x14:sparkline>
              <xm:f>'2029 - 5311'!$DFI69:$DFI69</xm:f>
              <xm:sqref>DFI67</xm:sqref>
            </x14:sparkline>
            <x14:sparkline>
              <xm:f>'2029 - 5311'!$DFI76:$DFI76</xm:f>
              <xm:sqref>DFI68</xm:sqref>
            </x14:sparkline>
            <x14:sparkline>
              <xm:f>'2029 - 5311'!$DFJ69:$DFJ69</xm:f>
              <xm:sqref>DFJ67</xm:sqref>
            </x14:sparkline>
            <x14:sparkline>
              <xm:f>'2029 - 5311'!$DFJ76:$DFJ76</xm:f>
              <xm:sqref>DFJ68</xm:sqref>
            </x14:sparkline>
            <x14:sparkline>
              <xm:f>'2029 - 5311'!$DFK69:$DFK69</xm:f>
              <xm:sqref>DFK67</xm:sqref>
            </x14:sparkline>
            <x14:sparkline>
              <xm:f>'2029 - 5311'!$DFK76:$DFK76</xm:f>
              <xm:sqref>DFK68</xm:sqref>
            </x14:sparkline>
            <x14:sparkline>
              <xm:f>'2029 - 5311'!$DFL69:$DFL69</xm:f>
              <xm:sqref>DFL67</xm:sqref>
            </x14:sparkline>
            <x14:sparkline>
              <xm:f>'2029 - 5311'!$DFL76:$DFL76</xm:f>
              <xm:sqref>DFL68</xm:sqref>
            </x14:sparkline>
            <x14:sparkline>
              <xm:f>'2029 - 5311'!$DFM69:$DFM69</xm:f>
              <xm:sqref>DFM67</xm:sqref>
            </x14:sparkline>
            <x14:sparkline>
              <xm:f>'2029 - 5311'!$DFM76:$DFM76</xm:f>
              <xm:sqref>DFM68</xm:sqref>
            </x14:sparkline>
            <x14:sparkline>
              <xm:f>'2029 - 5311'!$DFN69:$DFN69</xm:f>
              <xm:sqref>DFN67</xm:sqref>
            </x14:sparkline>
            <x14:sparkline>
              <xm:f>'2029 - 5311'!$DFN76:$DFN76</xm:f>
              <xm:sqref>DFN68</xm:sqref>
            </x14:sparkline>
            <x14:sparkline>
              <xm:f>'2029 - 5311'!$DFO69:$DFO69</xm:f>
              <xm:sqref>DFO67</xm:sqref>
            </x14:sparkline>
            <x14:sparkline>
              <xm:f>'2029 - 5311'!$DFO76:$DFO76</xm:f>
              <xm:sqref>DFO68</xm:sqref>
            </x14:sparkline>
            <x14:sparkline>
              <xm:f>'2029 - 5311'!$DFP69:$DFP69</xm:f>
              <xm:sqref>DFP67</xm:sqref>
            </x14:sparkline>
            <x14:sparkline>
              <xm:f>'2029 - 5311'!$DFP76:$DFP76</xm:f>
              <xm:sqref>DFP68</xm:sqref>
            </x14:sparkline>
            <x14:sparkline>
              <xm:f>'2029 - 5311'!$DFQ69:$DFQ69</xm:f>
              <xm:sqref>DFQ67</xm:sqref>
            </x14:sparkline>
            <x14:sparkline>
              <xm:f>'2029 - 5311'!$DFQ76:$DFQ76</xm:f>
              <xm:sqref>DFQ68</xm:sqref>
            </x14:sparkline>
            <x14:sparkline>
              <xm:f>'2029 - 5311'!$DFR69:$DFR69</xm:f>
              <xm:sqref>DFR67</xm:sqref>
            </x14:sparkline>
            <x14:sparkline>
              <xm:f>'2029 - 5311'!$DFR76:$DFR76</xm:f>
              <xm:sqref>DFR68</xm:sqref>
            </x14:sparkline>
            <x14:sparkline>
              <xm:f>'2029 - 5311'!$DFS69:$DFS69</xm:f>
              <xm:sqref>DFS67</xm:sqref>
            </x14:sparkline>
            <x14:sparkline>
              <xm:f>'2029 - 5311'!$DFS76:$DFS76</xm:f>
              <xm:sqref>DFS68</xm:sqref>
            </x14:sparkline>
            <x14:sparkline>
              <xm:f>'2029 - 5311'!$DFT69:$DFT69</xm:f>
              <xm:sqref>DFT67</xm:sqref>
            </x14:sparkline>
            <x14:sparkline>
              <xm:f>'2029 - 5311'!$DFT76:$DFT76</xm:f>
              <xm:sqref>DFT68</xm:sqref>
            </x14:sparkline>
            <x14:sparkline>
              <xm:f>'2029 - 5311'!$DFU69:$DFU69</xm:f>
              <xm:sqref>DFU67</xm:sqref>
            </x14:sparkline>
            <x14:sparkline>
              <xm:f>'2029 - 5311'!$DFU76:$DFU76</xm:f>
              <xm:sqref>DFU68</xm:sqref>
            </x14:sparkline>
            <x14:sparkline>
              <xm:f>'2029 - 5311'!$DFV69:$DFV69</xm:f>
              <xm:sqref>DFV67</xm:sqref>
            </x14:sparkline>
            <x14:sparkline>
              <xm:f>'2029 - 5311'!$DFV76:$DFV76</xm:f>
              <xm:sqref>DFV68</xm:sqref>
            </x14:sparkline>
            <x14:sparkline>
              <xm:f>'2029 - 5311'!$DFW69:$DFW69</xm:f>
              <xm:sqref>DFW67</xm:sqref>
            </x14:sparkline>
            <x14:sparkline>
              <xm:f>'2029 - 5311'!$DFW76:$DFW76</xm:f>
              <xm:sqref>DFW68</xm:sqref>
            </x14:sparkline>
            <x14:sparkline>
              <xm:f>'2029 - 5311'!$DFX69:$DFX69</xm:f>
              <xm:sqref>DFX67</xm:sqref>
            </x14:sparkline>
            <x14:sparkline>
              <xm:f>'2029 - 5311'!$DFX76:$DFX76</xm:f>
              <xm:sqref>DFX68</xm:sqref>
            </x14:sparkline>
            <x14:sparkline>
              <xm:f>'2029 - 5311'!$DFY69:$DFY69</xm:f>
              <xm:sqref>DFY67</xm:sqref>
            </x14:sparkline>
            <x14:sparkline>
              <xm:f>'2029 - 5311'!$DFY76:$DFY76</xm:f>
              <xm:sqref>DFY68</xm:sqref>
            </x14:sparkline>
            <x14:sparkline>
              <xm:f>'2029 - 5311'!$DFZ69:$DFZ69</xm:f>
              <xm:sqref>DFZ67</xm:sqref>
            </x14:sparkline>
            <x14:sparkline>
              <xm:f>'2029 - 5311'!$DFZ76:$DFZ76</xm:f>
              <xm:sqref>DFZ68</xm:sqref>
            </x14:sparkline>
            <x14:sparkline>
              <xm:f>'2029 - 5311'!$DGA69:$DGA69</xm:f>
              <xm:sqref>DGA67</xm:sqref>
            </x14:sparkline>
            <x14:sparkline>
              <xm:f>'2029 - 5311'!$DGA76:$DGA76</xm:f>
              <xm:sqref>DGA68</xm:sqref>
            </x14:sparkline>
            <x14:sparkline>
              <xm:f>'2029 - 5311'!$DGB69:$DGB69</xm:f>
              <xm:sqref>DGB67</xm:sqref>
            </x14:sparkline>
            <x14:sparkline>
              <xm:f>'2029 - 5311'!$DGB76:$DGB76</xm:f>
              <xm:sqref>DGB68</xm:sqref>
            </x14:sparkline>
            <x14:sparkline>
              <xm:f>'2029 - 5311'!$DGC69:$DGC69</xm:f>
              <xm:sqref>DGC67</xm:sqref>
            </x14:sparkline>
            <x14:sparkline>
              <xm:f>'2029 - 5311'!$DGC76:$DGC76</xm:f>
              <xm:sqref>DGC68</xm:sqref>
            </x14:sparkline>
            <x14:sparkline>
              <xm:f>'2029 - 5311'!$DGD69:$DGD69</xm:f>
              <xm:sqref>DGD67</xm:sqref>
            </x14:sparkline>
            <x14:sparkline>
              <xm:f>'2029 - 5311'!$DGD76:$DGD76</xm:f>
              <xm:sqref>DGD68</xm:sqref>
            </x14:sparkline>
            <x14:sparkline>
              <xm:f>'2029 - 5311'!$DGE69:$DGE69</xm:f>
              <xm:sqref>DGE67</xm:sqref>
            </x14:sparkline>
            <x14:sparkline>
              <xm:f>'2029 - 5311'!$DGE76:$DGE76</xm:f>
              <xm:sqref>DGE68</xm:sqref>
            </x14:sparkline>
            <x14:sparkline>
              <xm:f>'2029 - 5311'!$DGF69:$DGF69</xm:f>
              <xm:sqref>DGF67</xm:sqref>
            </x14:sparkline>
            <x14:sparkline>
              <xm:f>'2029 - 5311'!$DGF76:$DGF76</xm:f>
              <xm:sqref>DGF68</xm:sqref>
            </x14:sparkline>
            <x14:sparkline>
              <xm:f>'2029 - 5311'!$DGG69:$DGG69</xm:f>
              <xm:sqref>DGG67</xm:sqref>
            </x14:sparkline>
            <x14:sparkline>
              <xm:f>'2029 - 5311'!$DGG76:$DGG76</xm:f>
              <xm:sqref>DGG68</xm:sqref>
            </x14:sparkline>
            <x14:sparkline>
              <xm:f>'2029 - 5311'!$DGH69:$DGH69</xm:f>
              <xm:sqref>DGH67</xm:sqref>
            </x14:sparkline>
            <x14:sparkline>
              <xm:f>'2029 - 5311'!$DGH76:$DGH76</xm:f>
              <xm:sqref>DGH68</xm:sqref>
            </x14:sparkline>
            <x14:sparkline>
              <xm:f>'2029 - 5311'!$DGI69:$DGI69</xm:f>
              <xm:sqref>DGI67</xm:sqref>
            </x14:sparkline>
            <x14:sparkline>
              <xm:f>'2029 - 5311'!$DGI76:$DGI76</xm:f>
              <xm:sqref>DGI68</xm:sqref>
            </x14:sparkline>
            <x14:sparkline>
              <xm:f>'2029 - 5311'!$DGJ69:$DGJ69</xm:f>
              <xm:sqref>DGJ67</xm:sqref>
            </x14:sparkline>
            <x14:sparkline>
              <xm:f>'2029 - 5311'!$DGJ76:$DGJ76</xm:f>
              <xm:sqref>DGJ68</xm:sqref>
            </x14:sparkline>
            <x14:sparkline>
              <xm:f>'2029 - 5311'!$DGK69:$DGK69</xm:f>
              <xm:sqref>DGK67</xm:sqref>
            </x14:sparkline>
            <x14:sparkline>
              <xm:f>'2029 - 5311'!$DGK76:$DGK76</xm:f>
              <xm:sqref>DGK68</xm:sqref>
            </x14:sparkline>
            <x14:sparkline>
              <xm:f>'2029 - 5311'!$DGL69:$DGL69</xm:f>
              <xm:sqref>DGL67</xm:sqref>
            </x14:sparkline>
            <x14:sparkline>
              <xm:f>'2029 - 5311'!$DGL76:$DGL76</xm:f>
              <xm:sqref>DGL68</xm:sqref>
            </x14:sparkline>
            <x14:sparkline>
              <xm:f>'2029 - 5311'!$DGM69:$DGM69</xm:f>
              <xm:sqref>DGM67</xm:sqref>
            </x14:sparkline>
            <x14:sparkline>
              <xm:f>'2029 - 5311'!$DGM76:$DGM76</xm:f>
              <xm:sqref>DGM68</xm:sqref>
            </x14:sparkline>
            <x14:sparkline>
              <xm:f>'2029 - 5311'!$DGN69:$DGN69</xm:f>
              <xm:sqref>DGN67</xm:sqref>
            </x14:sparkline>
            <x14:sparkline>
              <xm:f>'2029 - 5311'!$DGN76:$DGN76</xm:f>
              <xm:sqref>DGN68</xm:sqref>
            </x14:sparkline>
            <x14:sparkline>
              <xm:f>'2029 - 5311'!$DGO69:$DGO69</xm:f>
              <xm:sqref>DGO67</xm:sqref>
            </x14:sparkline>
            <x14:sparkline>
              <xm:f>'2029 - 5311'!$DGO76:$DGO76</xm:f>
              <xm:sqref>DGO68</xm:sqref>
            </x14:sparkline>
            <x14:sparkline>
              <xm:f>'2029 - 5311'!$DGP69:$DGP69</xm:f>
              <xm:sqref>DGP67</xm:sqref>
            </x14:sparkline>
            <x14:sparkline>
              <xm:f>'2029 - 5311'!$DGP76:$DGP76</xm:f>
              <xm:sqref>DGP68</xm:sqref>
            </x14:sparkline>
            <x14:sparkline>
              <xm:f>'2029 - 5311'!$DGQ69:$DGQ69</xm:f>
              <xm:sqref>DGQ67</xm:sqref>
            </x14:sparkline>
            <x14:sparkline>
              <xm:f>'2029 - 5311'!$DGQ76:$DGQ76</xm:f>
              <xm:sqref>DGQ68</xm:sqref>
            </x14:sparkline>
            <x14:sparkline>
              <xm:f>'2029 - 5311'!$DGR69:$DGR69</xm:f>
              <xm:sqref>DGR67</xm:sqref>
            </x14:sparkline>
            <x14:sparkline>
              <xm:f>'2029 - 5311'!$DGR76:$DGR76</xm:f>
              <xm:sqref>DGR68</xm:sqref>
            </x14:sparkline>
            <x14:sparkline>
              <xm:f>'2029 - 5311'!$DGS69:$DGS69</xm:f>
              <xm:sqref>DGS67</xm:sqref>
            </x14:sparkline>
            <x14:sparkline>
              <xm:f>'2029 - 5311'!$DGS76:$DGS76</xm:f>
              <xm:sqref>DGS68</xm:sqref>
            </x14:sparkline>
            <x14:sparkline>
              <xm:f>'2029 - 5311'!$DGT69:$DGT69</xm:f>
              <xm:sqref>DGT67</xm:sqref>
            </x14:sparkline>
            <x14:sparkline>
              <xm:f>'2029 - 5311'!$DGT76:$DGT76</xm:f>
              <xm:sqref>DGT68</xm:sqref>
            </x14:sparkline>
            <x14:sparkline>
              <xm:f>'2029 - 5311'!$DGU69:$DGU69</xm:f>
              <xm:sqref>DGU67</xm:sqref>
            </x14:sparkline>
            <x14:sparkline>
              <xm:f>'2029 - 5311'!$DGU76:$DGU76</xm:f>
              <xm:sqref>DGU68</xm:sqref>
            </x14:sparkline>
            <x14:sparkline>
              <xm:f>'2029 - 5311'!$DGV69:$DGV69</xm:f>
              <xm:sqref>DGV67</xm:sqref>
            </x14:sparkline>
            <x14:sparkline>
              <xm:f>'2029 - 5311'!$DGV76:$DGV76</xm:f>
              <xm:sqref>DGV68</xm:sqref>
            </x14:sparkline>
            <x14:sparkline>
              <xm:f>'2029 - 5311'!$DGW69:$DGW69</xm:f>
              <xm:sqref>DGW67</xm:sqref>
            </x14:sparkline>
            <x14:sparkline>
              <xm:f>'2029 - 5311'!$DGW76:$DGW76</xm:f>
              <xm:sqref>DGW68</xm:sqref>
            </x14:sparkline>
            <x14:sparkline>
              <xm:f>'2029 - 5311'!$DGX69:$DGX69</xm:f>
              <xm:sqref>DGX67</xm:sqref>
            </x14:sparkline>
            <x14:sparkline>
              <xm:f>'2029 - 5311'!$DGX76:$DGX76</xm:f>
              <xm:sqref>DGX68</xm:sqref>
            </x14:sparkline>
            <x14:sparkline>
              <xm:f>'2029 - 5311'!$DGY69:$DGY69</xm:f>
              <xm:sqref>DGY67</xm:sqref>
            </x14:sparkline>
            <x14:sparkline>
              <xm:f>'2029 - 5311'!$DGY76:$DGY76</xm:f>
              <xm:sqref>DGY68</xm:sqref>
            </x14:sparkline>
            <x14:sparkline>
              <xm:f>'2029 - 5311'!$DGZ69:$DGZ69</xm:f>
              <xm:sqref>DGZ67</xm:sqref>
            </x14:sparkline>
            <x14:sparkline>
              <xm:f>'2029 - 5311'!$DGZ76:$DGZ76</xm:f>
              <xm:sqref>DGZ68</xm:sqref>
            </x14:sparkline>
            <x14:sparkline>
              <xm:f>'2029 - 5311'!$DHA69:$DHA69</xm:f>
              <xm:sqref>DHA67</xm:sqref>
            </x14:sparkline>
            <x14:sparkline>
              <xm:f>'2029 - 5311'!$DHA76:$DHA76</xm:f>
              <xm:sqref>DHA68</xm:sqref>
            </x14:sparkline>
            <x14:sparkline>
              <xm:f>'2029 - 5311'!$DHB69:$DHB69</xm:f>
              <xm:sqref>DHB67</xm:sqref>
            </x14:sparkline>
            <x14:sparkline>
              <xm:f>'2029 - 5311'!$DHB76:$DHB76</xm:f>
              <xm:sqref>DHB68</xm:sqref>
            </x14:sparkline>
            <x14:sparkline>
              <xm:f>'2029 - 5311'!$DHC69:$DHC69</xm:f>
              <xm:sqref>DHC67</xm:sqref>
            </x14:sparkline>
            <x14:sparkline>
              <xm:f>'2029 - 5311'!$DHC76:$DHC76</xm:f>
              <xm:sqref>DHC68</xm:sqref>
            </x14:sparkline>
            <x14:sparkline>
              <xm:f>'2029 - 5311'!$DHD69:$DHD69</xm:f>
              <xm:sqref>DHD67</xm:sqref>
            </x14:sparkline>
            <x14:sparkline>
              <xm:f>'2029 - 5311'!$DHD76:$DHD76</xm:f>
              <xm:sqref>DHD68</xm:sqref>
            </x14:sparkline>
            <x14:sparkline>
              <xm:f>'2029 - 5311'!$DHE69:$DHE69</xm:f>
              <xm:sqref>DHE67</xm:sqref>
            </x14:sparkline>
            <x14:sparkline>
              <xm:f>'2029 - 5311'!$DHE76:$DHE76</xm:f>
              <xm:sqref>DHE68</xm:sqref>
            </x14:sparkline>
            <x14:sparkline>
              <xm:f>'2029 - 5311'!$DHF69:$DHF69</xm:f>
              <xm:sqref>DHF67</xm:sqref>
            </x14:sparkline>
            <x14:sparkline>
              <xm:f>'2029 - 5311'!$DHF76:$DHF76</xm:f>
              <xm:sqref>DHF68</xm:sqref>
            </x14:sparkline>
            <x14:sparkline>
              <xm:f>'2029 - 5311'!$DHG69:$DHG69</xm:f>
              <xm:sqref>DHG67</xm:sqref>
            </x14:sparkline>
            <x14:sparkline>
              <xm:f>'2029 - 5311'!$DHG76:$DHG76</xm:f>
              <xm:sqref>DHG68</xm:sqref>
            </x14:sparkline>
            <x14:sparkline>
              <xm:f>'2029 - 5311'!$DHH69:$DHH69</xm:f>
              <xm:sqref>DHH67</xm:sqref>
            </x14:sparkline>
            <x14:sparkline>
              <xm:f>'2029 - 5311'!$DHH76:$DHH76</xm:f>
              <xm:sqref>DHH68</xm:sqref>
            </x14:sparkline>
            <x14:sparkline>
              <xm:f>'2029 - 5311'!$DHI69:$DHI69</xm:f>
              <xm:sqref>DHI67</xm:sqref>
            </x14:sparkline>
            <x14:sparkline>
              <xm:f>'2029 - 5311'!$DHI76:$DHI76</xm:f>
              <xm:sqref>DHI68</xm:sqref>
            </x14:sparkline>
            <x14:sparkline>
              <xm:f>'2029 - 5311'!$DHJ69:$DHJ69</xm:f>
              <xm:sqref>DHJ67</xm:sqref>
            </x14:sparkline>
            <x14:sparkline>
              <xm:f>'2029 - 5311'!$DHJ76:$DHJ76</xm:f>
              <xm:sqref>DHJ68</xm:sqref>
            </x14:sparkline>
            <x14:sparkline>
              <xm:f>'2029 - 5311'!$DHK69:$DHK69</xm:f>
              <xm:sqref>DHK67</xm:sqref>
            </x14:sparkline>
            <x14:sparkline>
              <xm:f>'2029 - 5311'!$DHK76:$DHK76</xm:f>
              <xm:sqref>DHK68</xm:sqref>
            </x14:sparkline>
            <x14:sparkline>
              <xm:f>'2029 - 5311'!$DHL69:$DHL69</xm:f>
              <xm:sqref>DHL67</xm:sqref>
            </x14:sparkline>
            <x14:sparkline>
              <xm:f>'2029 - 5311'!$DHL76:$DHL76</xm:f>
              <xm:sqref>DHL68</xm:sqref>
            </x14:sparkline>
            <x14:sparkline>
              <xm:f>'2029 - 5311'!$DHM69:$DHM69</xm:f>
              <xm:sqref>DHM67</xm:sqref>
            </x14:sparkline>
            <x14:sparkline>
              <xm:f>'2029 - 5311'!$DHM76:$DHM76</xm:f>
              <xm:sqref>DHM68</xm:sqref>
            </x14:sparkline>
            <x14:sparkline>
              <xm:f>'2029 - 5311'!$DHN69:$DHN69</xm:f>
              <xm:sqref>DHN67</xm:sqref>
            </x14:sparkline>
            <x14:sparkline>
              <xm:f>'2029 - 5311'!$DHN76:$DHN76</xm:f>
              <xm:sqref>DHN68</xm:sqref>
            </x14:sparkline>
            <x14:sparkline>
              <xm:f>'2029 - 5311'!$DHO69:$DHO69</xm:f>
              <xm:sqref>DHO67</xm:sqref>
            </x14:sparkline>
            <x14:sparkline>
              <xm:f>'2029 - 5311'!$DHO76:$DHO76</xm:f>
              <xm:sqref>DHO68</xm:sqref>
            </x14:sparkline>
            <x14:sparkline>
              <xm:f>'2029 - 5311'!$DHP69:$DHP69</xm:f>
              <xm:sqref>DHP67</xm:sqref>
            </x14:sparkline>
            <x14:sparkline>
              <xm:f>'2029 - 5311'!$DHP76:$DHP76</xm:f>
              <xm:sqref>DHP68</xm:sqref>
            </x14:sparkline>
            <x14:sparkline>
              <xm:f>'2029 - 5311'!$DHQ69:$DHQ69</xm:f>
              <xm:sqref>DHQ67</xm:sqref>
            </x14:sparkline>
            <x14:sparkline>
              <xm:f>'2029 - 5311'!$DHQ76:$DHQ76</xm:f>
              <xm:sqref>DHQ68</xm:sqref>
            </x14:sparkline>
            <x14:sparkline>
              <xm:f>'2029 - 5311'!$DHR69:$DHR69</xm:f>
              <xm:sqref>DHR67</xm:sqref>
            </x14:sparkline>
            <x14:sparkline>
              <xm:f>'2029 - 5311'!$DHR76:$DHR76</xm:f>
              <xm:sqref>DHR68</xm:sqref>
            </x14:sparkline>
            <x14:sparkline>
              <xm:f>'2029 - 5311'!$DHS69:$DHS69</xm:f>
              <xm:sqref>DHS67</xm:sqref>
            </x14:sparkline>
            <x14:sparkline>
              <xm:f>'2029 - 5311'!$DHS76:$DHS76</xm:f>
              <xm:sqref>DHS68</xm:sqref>
            </x14:sparkline>
            <x14:sparkline>
              <xm:f>'2029 - 5311'!$DHT69:$DHT69</xm:f>
              <xm:sqref>DHT67</xm:sqref>
            </x14:sparkline>
            <x14:sparkline>
              <xm:f>'2029 - 5311'!$DHT76:$DHT76</xm:f>
              <xm:sqref>DHT68</xm:sqref>
            </x14:sparkline>
            <x14:sparkline>
              <xm:f>'2029 - 5311'!$DHU69:$DHU69</xm:f>
              <xm:sqref>DHU67</xm:sqref>
            </x14:sparkline>
            <x14:sparkline>
              <xm:f>'2029 - 5311'!$DHU76:$DHU76</xm:f>
              <xm:sqref>DHU68</xm:sqref>
            </x14:sparkline>
            <x14:sparkline>
              <xm:f>'2029 - 5311'!$DHV69:$DHV69</xm:f>
              <xm:sqref>DHV67</xm:sqref>
            </x14:sparkline>
            <x14:sparkline>
              <xm:f>'2029 - 5311'!$DHV76:$DHV76</xm:f>
              <xm:sqref>DHV68</xm:sqref>
            </x14:sparkline>
            <x14:sparkline>
              <xm:f>'2029 - 5311'!$DHW69:$DHW69</xm:f>
              <xm:sqref>DHW67</xm:sqref>
            </x14:sparkline>
            <x14:sparkline>
              <xm:f>'2029 - 5311'!$DHW76:$DHW76</xm:f>
              <xm:sqref>DHW68</xm:sqref>
            </x14:sparkline>
            <x14:sparkline>
              <xm:f>'2029 - 5311'!$DHX69:$DHX69</xm:f>
              <xm:sqref>DHX67</xm:sqref>
            </x14:sparkline>
            <x14:sparkline>
              <xm:f>'2029 - 5311'!$DHX76:$DHX76</xm:f>
              <xm:sqref>DHX68</xm:sqref>
            </x14:sparkline>
            <x14:sparkline>
              <xm:f>'2029 - 5311'!$DHY69:$DHY69</xm:f>
              <xm:sqref>DHY67</xm:sqref>
            </x14:sparkline>
            <x14:sparkline>
              <xm:f>'2029 - 5311'!$DHY76:$DHY76</xm:f>
              <xm:sqref>DHY68</xm:sqref>
            </x14:sparkline>
            <x14:sparkline>
              <xm:f>'2029 - 5311'!$DHZ69:$DHZ69</xm:f>
              <xm:sqref>DHZ67</xm:sqref>
            </x14:sparkline>
            <x14:sparkline>
              <xm:f>'2029 - 5311'!$DHZ76:$DHZ76</xm:f>
              <xm:sqref>DHZ68</xm:sqref>
            </x14:sparkline>
            <x14:sparkline>
              <xm:f>'2029 - 5311'!$DIA69:$DIA69</xm:f>
              <xm:sqref>DIA67</xm:sqref>
            </x14:sparkline>
            <x14:sparkline>
              <xm:f>'2029 - 5311'!$DIA76:$DIA76</xm:f>
              <xm:sqref>DIA68</xm:sqref>
            </x14:sparkline>
            <x14:sparkline>
              <xm:f>'2029 - 5311'!$DIB69:$DIB69</xm:f>
              <xm:sqref>DIB67</xm:sqref>
            </x14:sparkline>
            <x14:sparkline>
              <xm:f>'2029 - 5311'!$DIB76:$DIB76</xm:f>
              <xm:sqref>DIB68</xm:sqref>
            </x14:sparkline>
            <x14:sparkline>
              <xm:f>'2029 - 5311'!$DIC69:$DIC69</xm:f>
              <xm:sqref>DIC67</xm:sqref>
            </x14:sparkline>
            <x14:sparkline>
              <xm:f>'2029 - 5311'!$DIC76:$DIC76</xm:f>
              <xm:sqref>DIC68</xm:sqref>
            </x14:sparkline>
            <x14:sparkline>
              <xm:f>'2029 - 5311'!$DID69:$DID69</xm:f>
              <xm:sqref>DID67</xm:sqref>
            </x14:sparkline>
            <x14:sparkline>
              <xm:f>'2029 - 5311'!$DID76:$DID76</xm:f>
              <xm:sqref>DID68</xm:sqref>
            </x14:sparkline>
            <x14:sparkline>
              <xm:f>'2029 - 5311'!$DIE69:$DIE69</xm:f>
              <xm:sqref>DIE67</xm:sqref>
            </x14:sparkline>
            <x14:sparkline>
              <xm:f>'2029 - 5311'!$DIE76:$DIE76</xm:f>
              <xm:sqref>DIE68</xm:sqref>
            </x14:sparkline>
            <x14:sparkline>
              <xm:f>'2029 - 5311'!$DIF69:$DIF69</xm:f>
              <xm:sqref>DIF67</xm:sqref>
            </x14:sparkline>
            <x14:sparkline>
              <xm:f>'2029 - 5311'!$DIF76:$DIF76</xm:f>
              <xm:sqref>DIF68</xm:sqref>
            </x14:sparkline>
            <x14:sparkline>
              <xm:f>'2029 - 5311'!$DIG69:$DIG69</xm:f>
              <xm:sqref>DIG67</xm:sqref>
            </x14:sparkline>
            <x14:sparkline>
              <xm:f>'2029 - 5311'!$DIG76:$DIG76</xm:f>
              <xm:sqref>DIG68</xm:sqref>
            </x14:sparkline>
            <x14:sparkline>
              <xm:f>'2029 - 5311'!$DIH69:$DIH69</xm:f>
              <xm:sqref>DIH67</xm:sqref>
            </x14:sparkline>
            <x14:sparkline>
              <xm:f>'2029 - 5311'!$DIH76:$DIH76</xm:f>
              <xm:sqref>DIH68</xm:sqref>
            </x14:sparkline>
            <x14:sparkline>
              <xm:f>'2029 - 5311'!$DII69:$DII69</xm:f>
              <xm:sqref>DII67</xm:sqref>
            </x14:sparkline>
            <x14:sparkline>
              <xm:f>'2029 - 5311'!$DII76:$DII76</xm:f>
              <xm:sqref>DII68</xm:sqref>
            </x14:sparkline>
            <x14:sparkline>
              <xm:f>'2029 - 5311'!$DIJ69:$DIJ69</xm:f>
              <xm:sqref>DIJ67</xm:sqref>
            </x14:sparkline>
            <x14:sparkline>
              <xm:f>'2029 - 5311'!$DIJ76:$DIJ76</xm:f>
              <xm:sqref>DIJ68</xm:sqref>
            </x14:sparkline>
            <x14:sparkline>
              <xm:f>'2029 - 5311'!$DIK69:$DIK69</xm:f>
              <xm:sqref>DIK67</xm:sqref>
            </x14:sparkline>
            <x14:sparkline>
              <xm:f>'2029 - 5311'!$DIK76:$DIK76</xm:f>
              <xm:sqref>DIK68</xm:sqref>
            </x14:sparkline>
            <x14:sparkline>
              <xm:f>'2029 - 5311'!$DIL69:$DIL69</xm:f>
              <xm:sqref>DIL67</xm:sqref>
            </x14:sparkline>
            <x14:sparkline>
              <xm:f>'2029 - 5311'!$DIL76:$DIL76</xm:f>
              <xm:sqref>DIL68</xm:sqref>
            </x14:sparkline>
            <x14:sparkline>
              <xm:f>'2029 - 5311'!$DIM69:$DIM69</xm:f>
              <xm:sqref>DIM67</xm:sqref>
            </x14:sparkline>
            <x14:sparkline>
              <xm:f>'2029 - 5311'!$DIM76:$DIM76</xm:f>
              <xm:sqref>DIM68</xm:sqref>
            </x14:sparkline>
            <x14:sparkline>
              <xm:f>'2029 - 5311'!$DIN69:$DIN69</xm:f>
              <xm:sqref>DIN67</xm:sqref>
            </x14:sparkline>
            <x14:sparkline>
              <xm:f>'2029 - 5311'!$DIN76:$DIN76</xm:f>
              <xm:sqref>DIN68</xm:sqref>
            </x14:sparkline>
            <x14:sparkline>
              <xm:f>'2029 - 5311'!$DIO69:$DIO69</xm:f>
              <xm:sqref>DIO67</xm:sqref>
            </x14:sparkline>
            <x14:sparkline>
              <xm:f>'2029 - 5311'!$DIO76:$DIO76</xm:f>
              <xm:sqref>DIO68</xm:sqref>
            </x14:sparkline>
            <x14:sparkline>
              <xm:f>'2029 - 5311'!$DIP69:$DIP69</xm:f>
              <xm:sqref>DIP67</xm:sqref>
            </x14:sparkline>
            <x14:sparkline>
              <xm:f>'2029 - 5311'!$DIP76:$DIP76</xm:f>
              <xm:sqref>DIP68</xm:sqref>
            </x14:sparkline>
            <x14:sparkline>
              <xm:f>'2029 - 5311'!$DIQ69:$DIQ69</xm:f>
              <xm:sqref>DIQ67</xm:sqref>
            </x14:sparkline>
            <x14:sparkline>
              <xm:f>'2029 - 5311'!$DIQ76:$DIQ76</xm:f>
              <xm:sqref>DIQ68</xm:sqref>
            </x14:sparkline>
            <x14:sparkline>
              <xm:f>'2029 - 5311'!$DIR69:$DIR69</xm:f>
              <xm:sqref>DIR67</xm:sqref>
            </x14:sparkline>
            <x14:sparkline>
              <xm:f>'2029 - 5311'!$DIR76:$DIR76</xm:f>
              <xm:sqref>DIR68</xm:sqref>
            </x14:sparkline>
            <x14:sparkline>
              <xm:f>'2029 - 5311'!$DIS69:$DIS69</xm:f>
              <xm:sqref>DIS67</xm:sqref>
            </x14:sparkline>
            <x14:sparkline>
              <xm:f>'2029 - 5311'!$DIS76:$DIS76</xm:f>
              <xm:sqref>DIS68</xm:sqref>
            </x14:sparkline>
            <x14:sparkline>
              <xm:f>'2029 - 5311'!$DIT69:$DIT69</xm:f>
              <xm:sqref>DIT67</xm:sqref>
            </x14:sparkline>
            <x14:sparkline>
              <xm:f>'2029 - 5311'!$DIT76:$DIT76</xm:f>
              <xm:sqref>DIT68</xm:sqref>
            </x14:sparkline>
            <x14:sparkline>
              <xm:f>'2029 - 5311'!$DIU69:$DIU69</xm:f>
              <xm:sqref>DIU67</xm:sqref>
            </x14:sparkline>
            <x14:sparkline>
              <xm:f>'2029 - 5311'!$DIU76:$DIU76</xm:f>
              <xm:sqref>DIU68</xm:sqref>
            </x14:sparkline>
            <x14:sparkline>
              <xm:f>'2029 - 5311'!$DIV69:$DIV69</xm:f>
              <xm:sqref>DIV67</xm:sqref>
            </x14:sparkline>
            <x14:sparkline>
              <xm:f>'2029 - 5311'!$DIV76:$DIV76</xm:f>
              <xm:sqref>DIV68</xm:sqref>
            </x14:sparkline>
            <x14:sparkline>
              <xm:f>'2029 - 5311'!$DIW69:$DIW69</xm:f>
              <xm:sqref>DIW67</xm:sqref>
            </x14:sparkline>
            <x14:sparkline>
              <xm:f>'2029 - 5311'!$DIW76:$DIW76</xm:f>
              <xm:sqref>DIW68</xm:sqref>
            </x14:sparkline>
            <x14:sparkline>
              <xm:f>'2029 - 5311'!$DIX69:$DIX69</xm:f>
              <xm:sqref>DIX67</xm:sqref>
            </x14:sparkline>
            <x14:sparkline>
              <xm:f>'2029 - 5311'!$DIX76:$DIX76</xm:f>
              <xm:sqref>DIX68</xm:sqref>
            </x14:sparkline>
            <x14:sparkline>
              <xm:f>'2029 - 5311'!$DIY69:$DIY69</xm:f>
              <xm:sqref>DIY67</xm:sqref>
            </x14:sparkline>
            <x14:sparkline>
              <xm:f>'2029 - 5311'!$DIY76:$DIY76</xm:f>
              <xm:sqref>DIY68</xm:sqref>
            </x14:sparkline>
            <x14:sparkline>
              <xm:f>'2029 - 5311'!$DIZ69:$DIZ69</xm:f>
              <xm:sqref>DIZ67</xm:sqref>
            </x14:sparkline>
            <x14:sparkline>
              <xm:f>'2029 - 5311'!$DIZ76:$DIZ76</xm:f>
              <xm:sqref>DIZ68</xm:sqref>
            </x14:sparkline>
            <x14:sparkline>
              <xm:f>'2029 - 5311'!$DJA69:$DJA69</xm:f>
              <xm:sqref>DJA67</xm:sqref>
            </x14:sparkline>
            <x14:sparkline>
              <xm:f>'2029 - 5311'!$DJA76:$DJA76</xm:f>
              <xm:sqref>DJA68</xm:sqref>
            </x14:sparkline>
            <x14:sparkline>
              <xm:f>'2029 - 5311'!$DJB69:$DJB69</xm:f>
              <xm:sqref>DJB67</xm:sqref>
            </x14:sparkline>
            <x14:sparkline>
              <xm:f>'2029 - 5311'!$DJB76:$DJB76</xm:f>
              <xm:sqref>DJB68</xm:sqref>
            </x14:sparkline>
            <x14:sparkline>
              <xm:f>'2029 - 5311'!$DJC69:$DJC69</xm:f>
              <xm:sqref>DJC67</xm:sqref>
            </x14:sparkline>
            <x14:sparkline>
              <xm:f>'2029 - 5311'!$DJC76:$DJC76</xm:f>
              <xm:sqref>DJC68</xm:sqref>
            </x14:sparkline>
            <x14:sparkline>
              <xm:f>'2029 - 5311'!$DJD69:$DJD69</xm:f>
              <xm:sqref>DJD67</xm:sqref>
            </x14:sparkline>
            <x14:sparkline>
              <xm:f>'2029 - 5311'!$DJD76:$DJD76</xm:f>
              <xm:sqref>DJD68</xm:sqref>
            </x14:sparkline>
            <x14:sparkline>
              <xm:f>'2029 - 5311'!$DJE69:$DJE69</xm:f>
              <xm:sqref>DJE67</xm:sqref>
            </x14:sparkline>
            <x14:sparkline>
              <xm:f>'2029 - 5311'!$DJE76:$DJE76</xm:f>
              <xm:sqref>DJE68</xm:sqref>
            </x14:sparkline>
            <x14:sparkline>
              <xm:f>'2029 - 5311'!$DJF69:$DJF69</xm:f>
              <xm:sqref>DJF67</xm:sqref>
            </x14:sparkline>
            <x14:sparkline>
              <xm:f>'2029 - 5311'!$DJF76:$DJF76</xm:f>
              <xm:sqref>DJF68</xm:sqref>
            </x14:sparkline>
            <x14:sparkline>
              <xm:f>'2029 - 5311'!$DJG69:$DJG69</xm:f>
              <xm:sqref>DJG67</xm:sqref>
            </x14:sparkline>
            <x14:sparkline>
              <xm:f>'2029 - 5311'!$DJG76:$DJG76</xm:f>
              <xm:sqref>DJG68</xm:sqref>
            </x14:sparkline>
            <x14:sparkline>
              <xm:f>'2029 - 5311'!$DJH69:$DJH69</xm:f>
              <xm:sqref>DJH67</xm:sqref>
            </x14:sparkline>
            <x14:sparkline>
              <xm:f>'2029 - 5311'!$DJH76:$DJH76</xm:f>
              <xm:sqref>DJH68</xm:sqref>
            </x14:sparkline>
            <x14:sparkline>
              <xm:f>'2029 - 5311'!$DJI69:$DJI69</xm:f>
              <xm:sqref>DJI67</xm:sqref>
            </x14:sparkline>
            <x14:sparkline>
              <xm:f>'2029 - 5311'!$DJI76:$DJI76</xm:f>
              <xm:sqref>DJI68</xm:sqref>
            </x14:sparkline>
            <x14:sparkline>
              <xm:f>'2029 - 5311'!$DJJ69:$DJJ69</xm:f>
              <xm:sqref>DJJ67</xm:sqref>
            </x14:sparkline>
            <x14:sparkline>
              <xm:f>'2029 - 5311'!$DJJ76:$DJJ76</xm:f>
              <xm:sqref>DJJ68</xm:sqref>
            </x14:sparkline>
            <x14:sparkline>
              <xm:f>'2029 - 5311'!$DJK69:$DJK69</xm:f>
              <xm:sqref>DJK67</xm:sqref>
            </x14:sparkline>
            <x14:sparkline>
              <xm:f>'2029 - 5311'!$DJK76:$DJK76</xm:f>
              <xm:sqref>DJK68</xm:sqref>
            </x14:sparkline>
            <x14:sparkline>
              <xm:f>'2029 - 5311'!$DJL69:$DJL69</xm:f>
              <xm:sqref>DJL67</xm:sqref>
            </x14:sparkline>
            <x14:sparkline>
              <xm:f>'2029 - 5311'!$DJL76:$DJL76</xm:f>
              <xm:sqref>DJL68</xm:sqref>
            </x14:sparkline>
            <x14:sparkline>
              <xm:f>'2029 - 5311'!$DJM69:$DJM69</xm:f>
              <xm:sqref>DJM67</xm:sqref>
            </x14:sparkline>
            <x14:sparkline>
              <xm:f>'2029 - 5311'!$DJM76:$DJM76</xm:f>
              <xm:sqref>DJM68</xm:sqref>
            </x14:sparkline>
            <x14:sparkline>
              <xm:f>'2029 - 5311'!$DJN69:$DJN69</xm:f>
              <xm:sqref>DJN67</xm:sqref>
            </x14:sparkline>
            <x14:sparkline>
              <xm:f>'2029 - 5311'!$DJN76:$DJN76</xm:f>
              <xm:sqref>DJN68</xm:sqref>
            </x14:sparkline>
            <x14:sparkline>
              <xm:f>'2029 - 5311'!$DJO69:$DJO69</xm:f>
              <xm:sqref>DJO67</xm:sqref>
            </x14:sparkline>
            <x14:sparkline>
              <xm:f>'2029 - 5311'!$DJO76:$DJO76</xm:f>
              <xm:sqref>DJO68</xm:sqref>
            </x14:sparkline>
            <x14:sparkline>
              <xm:f>'2029 - 5311'!$DJP69:$DJP69</xm:f>
              <xm:sqref>DJP67</xm:sqref>
            </x14:sparkline>
            <x14:sparkline>
              <xm:f>'2029 - 5311'!$DJP76:$DJP76</xm:f>
              <xm:sqref>DJP68</xm:sqref>
            </x14:sparkline>
            <x14:sparkline>
              <xm:f>'2029 - 5311'!$DJQ69:$DJQ69</xm:f>
              <xm:sqref>DJQ67</xm:sqref>
            </x14:sparkline>
            <x14:sparkline>
              <xm:f>'2029 - 5311'!$DJQ76:$DJQ76</xm:f>
              <xm:sqref>DJQ68</xm:sqref>
            </x14:sparkline>
            <x14:sparkline>
              <xm:f>'2029 - 5311'!$DJR69:$DJR69</xm:f>
              <xm:sqref>DJR67</xm:sqref>
            </x14:sparkline>
            <x14:sparkline>
              <xm:f>'2029 - 5311'!$DJR76:$DJR76</xm:f>
              <xm:sqref>DJR68</xm:sqref>
            </x14:sparkline>
            <x14:sparkline>
              <xm:f>'2029 - 5311'!$DJS69:$DJS69</xm:f>
              <xm:sqref>DJS67</xm:sqref>
            </x14:sparkline>
            <x14:sparkline>
              <xm:f>'2029 - 5311'!$DJS76:$DJS76</xm:f>
              <xm:sqref>DJS68</xm:sqref>
            </x14:sparkline>
            <x14:sparkline>
              <xm:f>'2029 - 5311'!$DJT69:$DJT69</xm:f>
              <xm:sqref>DJT67</xm:sqref>
            </x14:sparkline>
            <x14:sparkline>
              <xm:f>'2029 - 5311'!$DJT76:$DJT76</xm:f>
              <xm:sqref>DJT68</xm:sqref>
            </x14:sparkline>
            <x14:sparkline>
              <xm:f>'2029 - 5311'!$DJU69:$DJU69</xm:f>
              <xm:sqref>DJU67</xm:sqref>
            </x14:sparkline>
            <x14:sparkline>
              <xm:f>'2029 - 5311'!$DJU76:$DJU76</xm:f>
              <xm:sqref>DJU68</xm:sqref>
            </x14:sparkline>
            <x14:sparkline>
              <xm:f>'2029 - 5311'!$DJV69:$DJV69</xm:f>
              <xm:sqref>DJV67</xm:sqref>
            </x14:sparkline>
            <x14:sparkline>
              <xm:f>'2029 - 5311'!$DJV76:$DJV76</xm:f>
              <xm:sqref>DJV68</xm:sqref>
            </x14:sparkline>
            <x14:sparkline>
              <xm:f>'2029 - 5311'!$DJW69:$DJW69</xm:f>
              <xm:sqref>DJW67</xm:sqref>
            </x14:sparkline>
            <x14:sparkline>
              <xm:f>'2029 - 5311'!$DJW76:$DJW76</xm:f>
              <xm:sqref>DJW68</xm:sqref>
            </x14:sparkline>
            <x14:sparkline>
              <xm:f>'2029 - 5311'!$DJX69:$DJX69</xm:f>
              <xm:sqref>DJX67</xm:sqref>
            </x14:sparkline>
            <x14:sparkline>
              <xm:f>'2029 - 5311'!$DJX76:$DJX76</xm:f>
              <xm:sqref>DJX68</xm:sqref>
            </x14:sparkline>
            <x14:sparkline>
              <xm:f>'2029 - 5311'!$DJY69:$DJY69</xm:f>
              <xm:sqref>DJY67</xm:sqref>
            </x14:sparkline>
            <x14:sparkline>
              <xm:f>'2029 - 5311'!$DJY76:$DJY76</xm:f>
              <xm:sqref>DJY68</xm:sqref>
            </x14:sparkline>
            <x14:sparkline>
              <xm:f>'2029 - 5311'!$DJZ69:$DJZ69</xm:f>
              <xm:sqref>DJZ67</xm:sqref>
            </x14:sparkline>
            <x14:sparkline>
              <xm:f>'2029 - 5311'!$DJZ76:$DJZ76</xm:f>
              <xm:sqref>DJZ68</xm:sqref>
            </x14:sparkline>
            <x14:sparkline>
              <xm:f>'2029 - 5311'!$DKA69:$DKA69</xm:f>
              <xm:sqref>DKA67</xm:sqref>
            </x14:sparkline>
            <x14:sparkline>
              <xm:f>'2029 - 5311'!$DKA76:$DKA76</xm:f>
              <xm:sqref>DKA68</xm:sqref>
            </x14:sparkline>
            <x14:sparkline>
              <xm:f>'2029 - 5311'!$DKB69:$DKB69</xm:f>
              <xm:sqref>DKB67</xm:sqref>
            </x14:sparkline>
            <x14:sparkline>
              <xm:f>'2029 - 5311'!$DKB76:$DKB76</xm:f>
              <xm:sqref>DKB68</xm:sqref>
            </x14:sparkline>
            <x14:sparkline>
              <xm:f>'2029 - 5311'!$DKC69:$DKC69</xm:f>
              <xm:sqref>DKC67</xm:sqref>
            </x14:sparkline>
            <x14:sparkline>
              <xm:f>'2029 - 5311'!$DKC76:$DKC76</xm:f>
              <xm:sqref>DKC68</xm:sqref>
            </x14:sparkline>
            <x14:sparkline>
              <xm:f>'2029 - 5311'!$DKD69:$DKD69</xm:f>
              <xm:sqref>DKD67</xm:sqref>
            </x14:sparkline>
            <x14:sparkline>
              <xm:f>'2029 - 5311'!$DKD76:$DKD76</xm:f>
              <xm:sqref>DKD68</xm:sqref>
            </x14:sparkline>
            <x14:sparkline>
              <xm:f>'2029 - 5311'!$DKE69:$DKE69</xm:f>
              <xm:sqref>DKE67</xm:sqref>
            </x14:sparkline>
            <x14:sparkline>
              <xm:f>'2029 - 5311'!$DKE76:$DKE76</xm:f>
              <xm:sqref>DKE68</xm:sqref>
            </x14:sparkline>
            <x14:sparkline>
              <xm:f>'2029 - 5311'!$DKF69:$DKF69</xm:f>
              <xm:sqref>DKF67</xm:sqref>
            </x14:sparkline>
            <x14:sparkline>
              <xm:f>'2029 - 5311'!$DKF76:$DKF76</xm:f>
              <xm:sqref>DKF68</xm:sqref>
            </x14:sparkline>
            <x14:sparkline>
              <xm:f>'2029 - 5311'!$DKG69:$DKG69</xm:f>
              <xm:sqref>DKG67</xm:sqref>
            </x14:sparkline>
            <x14:sparkline>
              <xm:f>'2029 - 5311'!$DKG76:$DKG76</xm:f>
              <xm:sqref>DKG68</xm:sqref>
            </x14:sparkline>
            <x14:sparkline>
              <xm:f>'2029 - 5311'!$DKH69:$DKH69</xm:f>
              <xm:sqref>DKH67</xm:sqref>
            </x14:sparkline>
            <x14:sparkline>
              <xm:f>'2029 - 5311'!$DKH76:$DKH76</xm:f>
              <xm:sqref>DKH68</xm:sqref>
            </x14:sparkline>
            <x14:sparkline>
              <xm:f>'2029 - 5311'!$DKI69:$DKI69</xm:f>
              <xm:sqref>DKI67</xm:sqref>
            </x14:sparkline>
            <x14:sparkline>
              <xm:f>'2029 - 5311'!$DKI76:$DKI76</xm:f>
              <xm:sqref>DKI68</xm:sqref>
            </x14:sparkline>
            <x14:sparkline>
              <xm:f>'2029 - 5311'!$DKJ69:$DKJ69</xm:f>
              <xm:sqref>DKJ67</xm:sqref>
            </x14:sparkline>
            <x14:sparkline>
              <xm:f>'2029 - 5311'!$DKJ76:$DKJ76</xm:f>
              <xm:sqref>DKJ68</xm:sqref>
            </x14:sparkline>
            <x14:sparkline>
              <xm:f>'2029 - 5311'!$DKK69:$DKK69</xm:f>
              <xm:sqref>DKK67</xm:sqref>
            </x14:sparkline>
            <x14:sparkline>
              <xm:f>'2029 - 5311'!$DKK76:$DKK76</xm:f>
              <xm:sqref>DKK68</xm:sqref>
            </x14:sparkline>
            <x14:sparkline>
              <xm:f>'2029 - 5311'!$DKL69:$DKL69</xm:f>
              <xm:sqref>DKL67</xm:sqref>
            </x14:sparkline>
            <x14:sparkline>
              <xm:f>'2029 - 5311'!$DKL76:$DKL76</xm:f>
              <xm:sqref>DKL68</xm:sqref>
            </x14:sparkline>
            <x14:sparkline>
              <xm:f>'2029 - 5311'!$DKM69:$DKM69</xm:f>
              <xm:sqref>DKM67</xm:sqref>
            </x14:sparkline>
            <x14:sparkline>
              <xm:f>'2029 - 5311'!$DKM76:$DKM76</xm:f>
              <xm:sqref>DKM68</xm:sqref>
            </x14:sparkline>
            <x14:sparkline>
              <xm:f>'2029 - 5311'!$DKN69:$DKN69</xm:f>
              <xm:sqref>DKN67</xm:sqref>
            </x14:sparkline>
            <x14:sparkline>
              <xm:f>'2029 - 5311'!$DKN76:$DKN76</xm:f>
              <xm:sqref>DKN68</xm:sqref>
            </x14:sparkline>
            <x14:sparkline>
              <xm:f>'2029 - 5311'!$DKO69:$DKO69</xm:f>
              <xm:sqref>DKO67</xm:sqref>
            </x14:sparkline>
            <x14:sparkline>
              <xm:f>'2029 - 5311'!$DKO76:$DKO76</xm:f>
              <xm:sqref>DKO68</xm:sqref>
            </x14:sparkline>
            <x14:sparkline>
              <xm:f>'2029 - 5311'!$DKP69:$DKP69</xm:f>
              <xm:sqref>DKP67</xm:sqref>
            </x14:sparkline>
            <x14:sparkline>
              <xm:f>'2029 - 5311'!$DKP76:$DKP76</xm:f>
              <xm:sqref>DKP68</xm:sqref>
            </x14:sparkline>
            <x14:sparkline>
              <xm:f>'2029 - 5311'!$DKQ69:$DKQ69</xm:f>
              <xm:sqref>DKQ67</xm:sqref>
            </x14:sparkline>
            <x14:sparkline>
              <xm:f>'2029 - 5311'!$DKQ76:$DKQ76</xm:f>
              <xm:sqref>DKQ68</xm:sqref>
            </x14:sparkline>
            <x14:sparkline>
              <xm:f>'2029 - 5311'!$DKR69:$DKR69</xm:f>
              <xm:sqref>DKR67</xm:sqref>
            </x14:sparkline>
            <x14:sparkline>
              <xm:f>'2029 - 5311'!$DKR76:$DKR76</xm:f>
              <xm:sqref>DKR68</xm:sqref>
            </x14:sparkline>
            <x14:sparkline>
              <xm:f>'2029 - 5311'!$DKS69:$DKS69</xm:f>
              <xm:sqref>DKS67</xm:sqref>
            </x14:sparkline>
            <x14:sparkline>
              <xm:f>'2029 - 5311'!$DKS76:$DKS76</xm:f>
              <xm:sqref>DKS68</xm:sqref>
            </x14:sparkline>
            <x14:sparkline>
              <xm:f>'2029 - 5311'!$DKT69:$DKT69</xm:f>
              <xm:sqref>DKT67</xm:sqref>
            </x14:sparkline>
            <x14:sparkline>
              <xm:f>'2029 - 5311'!$DKT76:$DKT76</xm:f>
              <xm:sqref>DKT68</xm:sqref>
            </x14:sparkline>
            <x14:sparkline>
              <xm:f>'2029 - 5311'!$DKU69:$DKU69</xm:f>
              <xm:sqref>DKU67</xm:sqref>
            </x14:sparkline>
            <x14:sparkline>
              <xm:f>'2029 - 5311'!$DKU76:$DKU76</xm:f>
              <xm:sqref>DKU68</xm:sqref>
            </x14:sparkline>
            <x14:sparkline>
              <xm:f>'2029 - 5311'!$DKV69:$DKV69</xm:f>
              <xm:sqref>DKV67</xm:sqref>
            </x14:sparkline>
            <x14:sparkline>
              <xm:f>'2029 - 5311'!$DKV76:$DKV76</xm:f>
              <xm:sqref>DKV68</xm:sqref>
            </x14:sparkline>
            <x14:sparkline>
              <xm:f>'2029 - 5311'!$DKW69:$DKW69</xm:f>
              <xm:sqref>DKW67</xm:sqref>
            </x14:sparkline>
            <x14:sparkline>
              <xm:f>'2029 - 5311'!$DKW76:$DKW76</xm:f>
              <xm:sqref>DKW68</xm:sqref>
            </x14:sparkline>
            <x14:sparkline>
              <xm:f>'2029 - 5311'!$DKX69:$DKX69</xm:f>
              <xm:sqref>DKX67</xm:sqref>
            </x14:sparkline>
            <x14:sparkline>
              <xm:f>'2029 - 5311'!$DKX76:$DKX76</xm:f>
              <xm:sqref>DKX68</xm:sqref>
            </x14:sparkline>
            <x14:sparkline>
              <xm:f>'2029 - 5311'!$DKY69:$DKY69</xm:f>
              <xm:sqref>DKY67</xm:sqref>
            </x14:sparkline>
            <x14:sparkline>
              <xm:f>'2029 - 5311'!$DKY76:$DKY76</xm:f>
              <xm:sqref>DKY68</xm:sqref>
            </x14:sparkline>
            <x14:sparkline>
              <xm:f>'2029 - 5311'!$DKZ69:$DKZ69</xm:f>
              <xm:sqref>DKZ67</xm:sqref>
            </x14:sparkline>
            <x14:sparkline>
              <xm:f>'2029 - 5311'!$DKZ76:$DKZ76</xm:f>
              <xm:sqref>DKZ68</xm:sqref>
            </x14:sparkline>
            <x14:sparkline>
              <xm:f>'2029 - 5311'!$DLA69:$DLA69</xm:f>
              <xm:sqref>DLA67</xm:sqref>
            </x14:sparkline>
            <x14:sparkline>
              <xm:f>'2029 - 5311'!$DLA76:$DLA76</xm:f>
              <xm:sqref>DLA68</xm:sqref>
            </x14:sparkline>
            <x14:sparkline>
              <xm:f>'2029 - 5311'!$DLB69:$DLB69</xm:f>
              <xm:sqref>DLB67</xm:sqref>
            </x14:sparkline>
            <x14:sparkline>
              <xm:f>'2029 - 5311'!$DLB76:$DLB76</xm:f>
              <xm:sqref>DLB68</xm:sqref>
            </x14:sparkline>
            <x14:sparkline>
              <xm:f>'2029 - 5311'!$DLC69:$DLC69</xm:f>
              <xm:sqref>DLC67</xm:sqref>
            </x14:sparkline>
            <x14:sparkline>
              <xm:f>'2029 - 5311'!$DLC76:$DLC76</xm:f>
              <xm:sqref>DLC68</xm:sqref>
            </x14:sparkline>
            <x14:sparkline>
              <xm:f>'2029 - 5311'!$DLD69:$DLD69</xm:f>
              <xm:sqref>DLD67</xm:sqref>
            </x14:sparkline>
            <x14:sparkline>
              <xm:f>'2029 - 5311'!$DLD76:$DLD76</xm:f>
              <xm:sqref>DLD68</xm:sqref>
            </x14:sparkline>
            <x14:sparkline>
              <xm:f>'2029 - 5311'!$DLE69:$DLE69</xm:f>
              <xm:sqref>DLE67</xm:sqref>
            </x14:sparkline>
            <x14:sparkline>
              <xm:f>'2029 - 5311'!$DLE76:$DLE76</xm:f>
              <xm:sqref>DLE68</xm:sqref>
            </x14:sparkline>
            <x14:sparkline>
              <xm:f>'2029 - 5311'!$DLF69:$DLF69</xm:f>
              <xm:sqref>DLF67</xm:sqref>
            </x14:sparkline>
            <x14:sparkline>
              <xm:f>'2029 - 5311'!$DLF76:$DLF76</xm:f>
              <xm:sqref>DLF68</xm:sqref>
            </x14:sparkline>
            <x14:sparkline>
              <xm:f>'2029 - 5311'!$DLG69:$DLG69</xm:f>
              <xm:sqref>DLG67</xm:sqref>
            </x14:sparkline>
            <x14:sparkline>
              <xm:f>'2029 - 5311'!$DLG76:$DLG76</xm:f>
              <xm:sqref>DLG68</xm:sqref>
            </x14:sparkline>
            <x14:sparkline>
              <xm:f>'2029 - 5311'!$DLH69:$DLH69</xm:f>
              <xm:sqref>DLH67</xm:sqref>
            </x14:sparkline>
            <x14:sparkline>
              <xm:f>'2029 - 5311'!$DLH76:$DLH76</xm:f>
              <xm:sqref>DLH68</xm:sqref>
            </x14:sparkline>
            <x14:sparkline>
              <xm:f>'2029 - 5311'!$DLI69:$DLI69</xm:f>
              <xm:sqref>DLI67</xm:sqref>
            </x14:sparkline>
            <x14:sparkline>
              <xm:f>'2029 - 5311'!$DLI76:$DLI76</xm:f>
              <xm:sqref>DLI68</xm:sqref>
            </x14:sparkline>
            <x14:sparkline>
              <xm:f>'2029 - 5311'!$DLJ69:$DLJ69</xm:f>
              <xm:sqref>DLJ67</xm:sqref>
            </x14:sparkline>
            <x14:sparkline>
              <xm:f>'2029 - 5311'!$DLJ76:$DLJ76</xm:f>
              <xm:sqref>DLJ68</xm:sqref>
            </x14:sparkline>
            <x14:sparkline>
              <xm:f>'2029 - 5311'!$DLK69:$DLK69</xm:f>
              <xm:sqref>DLK67</xm:sqref>
            </x14:sparkline>
            <x14:sparkline>
              <xm:f>'2029 - 5311'!$DLK76:$DLK76</xm:f>
              <xm:sqref>DLK68</xm:sqref>
            </x14:sparkline>
            <x14:sparkline>
              <xm:f>'2029 - 5311'!$DLL69:$DLL69</xm:f>
              <xm:sqref>DLL67</xm:sqref>
            </x14:sparkline>
            <x14:sparkline>
              <xm:f>'2029 - 5311'!$DLL76:$DLL76</xm:f>
              <xm:sqref>DLL68</xm:sqref>
            </x14:sparkline>
            <x14:sparkline>
              <xm:f>'2029 - 5311'!$DLM69:$DLM69</xm:f>
              <xm:sqref>DLM67</xm:sqref>
            </x14:sparkline>
            <x14:sparkline>
              <xm:f>'2029 - 5311'!$DLM76:$DLM76</xm:f>
              <xm:sqref>DLM68</xm:sqref>
            </x14:sparkline>
            <x14:sparkline>
              <xm:f>'2029 - 5311'!$DLN69:$DLN69</xm:f>
              <xm:sqref>DLN67</xm:sqref>
            </x14:sparkline>
            <x14:sparkline>
              <xm:f>'2029 - 5311'!$DLN76:$DLN76</xm:f>
              <xm:sqref>DLN68</xm:sqref>
            </x14:sparkline>
            <x14:sparkline>
              <xm:f>'2029 - 5311'!$DLO69:$DLO69</xm:f>
              <xm:sqref>DLO67</xm:sqref>
            </x14:sparkline>
            <x14:sparkline>
              <xm:f>'2029 - 5311'!$DLO76:$DLO76</xm:f>
              <xm:sqref>DLO68</xm:sqref>
            </x14:sparkline>
            <x14:sparkline>
              <xm:f>'2029 - 5311'!$DLP69:$DLP69</xm:f>
              <xm:sqref>DLP67</xm:sqref>
            </x14:sparkline>
            <x14:sparkline>
              <xm:f>'2029 - 5311'!$DLP76:$DLP76</xm:f>
              <xm:sqref>DLP68</xm:sqref>
            </x14:sparkline>
            <x14:sparkline>
              <xm:f>'2029 - 5311'!$DLQ69:$DLQ69</xm:f>
              <xm:sqref>DLQ67</xm:sqref>
            </x14:sparkline>
            <x14:sparkline>
              <xm:f>'2029 - 5311'!$DLQ76:$DLQ76</xm:f>
              <xm:sqref>DLQ68</xm:sqref>
            </x14:sparkline>
            <x14:sparkline>
              <xm:f>'2029 - 5311'!$DLR69:$DLR69</xm:f>
              <xm:sqref>DLR67</xm:sqref>
            </x14:sparkline>
            <x14:sparkline>
              <xm:f>'2029 - 5311'!$DLR76:$DLR76</xm:f>
              <xm:sqref>DLR68</xm:sqref>
            </x14:sparkline>
            <x14:sparkline>
              <xm:f>'2029 - 5311'!$DLS69:$DLS69</xm:f>
              <xm:sqref>DLS67</xm:sqref>
            </x14:sparkline>
            <x14:sparkline>
              <xm:f>'2029 - 5311'!$DLS76:$DLS76</xm:f>
              <xm:sqref>DLS68</xm:sqref>
            </x14:sparkline>
            <x14:sparkline>
              <xm:f>'2029 - 5311'!$DLT69:$DLT69</xm:f>
              <xm:sqref>DLT67</xm:sqref>
            </x14:sparkline>
            <x14:sparkline>
              <xm:f>'2029 - 5311'!$DLT76:$DLT76</xm:f>
              <xm:sqref>DLT68</xm:sqref>
            </x14:sparkline>
            <x14:sparkline>
              <xm:f>'2029 - 5311'!$DLU69:$DLU69</xm:f>
              <xm:sqref>DLU67</xm:sqref>
            </x14:sparkline>
            <x14:sparkline>
              <xm:f>'2029 - 5311'!$DLU76:$DLU76</xm:f>
              <xm:sqref>DLU68</xm:sqref>
            </x14:sparkline>
            <x14:sparkline>
              <xm:f>'2029 - 5311'!$DLV69:$DLV69</xm:f>
              <xm:sqref>DLV67</xm:sqref>
            </x14:sparkline>
            <x14:sparkline>
              <xm:f>'2029 - 5311'!$DLV76:$DLV76</xm:f>
              <xm:sqref>DLV68</xm:sqref>
            </x14:sparkline>
            <x14:sparkline>
              <xm:f>'2029 - 5311'!$DLW69:$DLW69</xm:f>
              <xm:sqref>DLW67</xm:sqref>
            </x14:sparkline>
            <x14:sparkline>
              <xm:f>'2029 - 5311'!$DLW76:$DLW76</xm:f>
              <xm:sqref>DLW68</xm:sqref>
            </x14:sparkline>
            <x14:sparkline>
              <xm:f>'2029 - 5311'!$DLX69:$DLX69</xm:f>
              <xm:sqref>DLX67</xm:sqref>
            </x14:sparkline>
            <x14:sparkline>
              <xm:f>'2029 - 5311'!$DLX76:$DLX76</xm:f>
              <xm:sqref>DLX68</xm:sqref>
            </x14:sparkline>
            <x14:sparkline>
              <xm:f>'2029 - 5311'!$DLY69:$DLY69</xm:f>
              <xm:sqref>DLY67</xm:sqref>
            </x14:sparkline>
            <x14:sparkline>
              <xm:f>'2029 - 5311'!$DLY76:$DLY76</xm:f>
              <xm:sqref>DLY68</xm:sqref>
            </x14:sparkline>
            <x14:sparkline>
              <xm:f>'2029 - 5311'!$DLZ69:$DLZ69</xm:f>
              <xm:sqref>DLZ67</xm:sqref>
            </x14:sparkline>
            <x14:sparkline>
              <xm:f>'2029 - 5311'!$DLZ76:$DLZ76</xm:f>
              <xm:sqref>DLZ68</xm:sqref>
            </x14:sparkline>
            <x14:sparkline>
              <xm:f>'2029 - 5311'!$DMA69:$DMA69</xm:f>
              <xm:sqref>DMA67</xm:sqref>
            </x14:sparkline>
            <x14:sparkline>
              <xm:f>'2029 - 5311'!$DMA76:$DMA76</xm:f>
              <xm:sqref>DMA68</xm:sqref>
            </x14:sparkline>
            <x14:sparkline>
              <xm:f>'2029 - 5311'!$DMB69:$DMB69</xm:f>
              <xm:sqref>DMB67</xm:sqref>
            </x14:sparkline>
            <x14:sparkline>
              <xm:f>'2029 - 5311'!$DMB76:$DMB76</xm:f>
              <xm:sqref>DMB68</xm:sqref>
            </x14:sparkline>
            <x14:sparkline>
              <xm:f>'2029 - 5311'!$DMC69:$DMC69</xm:f>
              <xm:sqref>DMC67</xm:sqref>
            </x14:sparkline>
            <x14:sparkline>
              <xm:f>'2029 - 5311'!$DMC76:$DMC76</xm:f>
              <xm:sqref>DMC68</xm:sqref>
            </x14:sparkline>
            <x14:sparkline>
              <xm:f>'2029 - 5311'!$DMD69:$DMD69</xm:f>
              <xm:sqref>DMD67</xm:sqref>
            </x14:sparkline>
            <x14:sparkline>
              <xm:f>'2029 - 5311'!$DMD76:$DMD76</xm:f>
              <xm:sqref>DMD68</xm:sqref>
            </x14:sparkline>
            <x14:sparkline>
              <xm:f>'2029 - 5311'!$DME69:$DME69</xm:f>
              <xm:sqref>DME67</xm:sqref>
            </x14:sparkline>
            <x14:sparkline>
              <xm:f>'2029 - 5311'!$DME76:$DME76</xm:f>
              <xm:sqref>DME68</xm:sqref>
            </x14:sparkline>
            <x14:sparkline>
              <xm:f>'2029 - 5311'!$DMF69:$DMF69</xm:f>
              <xm:sqref>DMF67</xm:sqref>
            </x14:sparkline>
            <x14:sparkline>
              <xm:f>'2029 - 5311'!$DMF76:$DMF76</xm:f>
              <xm:sqref>DMF68</xm:sqref>
            </x14:sparkline>
            <x14:sparkline>
              <xm:f>'2029 - 5311'!$DMG69:$DMG69</xm:f>
              <xm:sqref>DMG67</xm:sqref>
            </x14:sparkline>
            <x14:sparkline>
              <xm:f>'2029 - 5311'!$DMG76:$DMG76</xm:f>
              <xm:sqref>DMG68</xm:sqref>
            </x14:sparkline>
            <x14:sparkline>
              <xm:f>'2029 - 5311'!$DMH69:$DMH69</xm:f>
              <xm:sqref>DMH67</xm:sqref>
            </x14:sparkline>
            <x14:sparkline>
              <xm:f>'2029 - 5311'!$DMH76:$DMH76</xm:f>
              <xm:sqref>DMH68</xm:sqref>
            </x14:sparkline>
            <x14:sparkline>
              <xm:f>'2029 - 5311'!$DMI69:$DMI69</xm:f>
              <xm:sqref>DMI67</xm:sqref>
            </x14:sparkline>
            <x14:sparkline>
              <xm:f>'2029 - 5311'!$DMI76:$DMI76</xm:f>
              <xm:sqref>DMI68</xm:sqref>
            </x14:sparkline>
            <x14:sparkline>
              <xm:f>'2029 - 5311'!$DMJ69:$DMJ69</xm:f>
              <xm:sqref>DMJ67</xm:sqref>
            </x14:sparkline>
            <x14:sparkline>
              <xm:f>'2029 - 5311'!$DMJ76:$DMJ76</xm:f>
              <xm:sqref>DMJ68</xm:sqref>
            </x14:sparkline>
            <x14:sparkline>
              <xm:f>'2029 - 5311'!$DMK69:$DMK69</xm:f>
              <xm:sqref>DMK67</xm:sqref>
            </x14:sparkline>
            <x14:sparkline>
              <xm:f>'2029 - 5311'!$DMK76:$DMK76</xm:f>
              <xm:sqref>DMK68</xm:sqref>
            </x14:sparkline>
            <x14:sparkline>
              <xm:f>'2029 - 5311'!$DML69:$DML69</xm:f>
              <xm:sqref>DML67</xm:sqref>
            </x14:sparkline>
            <x14:sparkline>
              <xm:f>'2029 - 5311'!$DML76:$DML76</xm:f>
              <xm:sqref>DML68</xm:sqref>
            </x14:sparkline>
            <x14:sparkline>
              <xm:f>'2029 - 5311'!$DMM69:$DMM69</xm:f>
              <xm:sqref>DMM67</xm:sqref>
            </x14:sparkline>
            <x14:sparkline>
              <xm:f>'2029 - 5311'!$DMM76:$DMM76</xm:f>
              <xm:sqref>DMM68</xm:sqref>
            </x14:sparkline>
            <x14:sparkline>
              <xm:f>'2029 - 5311'!$DMN69:$DMN69</xm:f>
              <xm:sqref>DMN67</xm:sqref>
            </x14:sparkline>
            <x14:sparkline>
              <xm:f>'2029 - 5311'!$DMN76:$DMN76</xm:f>
              <xm:sqref>DMN68</xm:sqref>
            </x14:sparkline>
            <x14:sparkline>
              <xm:f>'2029 - 5311'!$DMO69:$DMO69</xm:f>
              <xm:sqref>DMO67</xm:sqref>
            </x14:sparkline>
            <x14:sparkline>
              <xm:f>'2029 - 5311'!$DMO76:$DMO76</xm:f>
              <xm:sqref>DMO68</xm:sqref>
            </x14:sparkline>
            <x14:sparkline>
              <xm:f>'2029 - 5311'!$DMP69:$DMP69</xm:f>
              <xm:sqref>DMP67</xm:sqref>
            </x14:sparkline>
            <x14:sparkline>
              <xm:f>'2029 - 5311'!$DMP76:$DMP76</xm:f>
              <xm:sqref>DMP68</xm:sqref>
            </x14:sparkline>
            <x14:sparkline>
              <xm:f>'2029 - 5311'!$DMQ69:$DMQ69</xm:f>
              <xm:sqref>DMQ67</xm:sqref>
            </x14:sparkline>
            <x14:sparkline>
              <xm:f>'2029 - 5311'!$DMQ76:$DMQ76</xm:f>
              <xm:sqref>DMQ68</xm:sqref>
            </x14:sparkline>
            <x14:sparkline>
              <xm:f>'2029 - 5311'!$DMR69:$DMR69</xm:f>
              <xm:sqref>DMR67</xm:sqref>
            </x14:sparkline>
            <x14:sparkline>
              <xm:f>'2029 - 5311'!$DMR76:$DMR76</xm:f>
              <xm:sqref>DMR68</xm:sqref>
            </x14:sparkline>
            <x14:sparkline>
              <xm:f>'2029 - 5311'!$DMS69:$DMS69</xm:f>
              <xm:sqref>DMS67</xm:sqref>
            </x14:sparkline>
            <x14:sparkline>
              <xm:f>'2029 - 5311'!$DMS76:$DMS76</xm:f>
              <xm:sqref>DMS68</xm:sqref>
            </x14:sparkline>
            <x14:sparkline>
              <xm:f>'2029 - 5311'!$DMT69:$DMT69</xm:f>
              <xm:sqref>DMT67</xm:sqref>
            </x14:sparkline>
            <x14:sparkline>
              <xm:f>'2029 - 5311'!$DMT76:$DMT76</xm:f>
              <xm:sqref>DMT68</xm:sqref>
            </x14:sparkline>
            <x14:sparkline>
              <xm:f>'2029 - 5311'!$DMU69:$DMU69</xm:f>
              <xm:sqref>DMU67</xm:sqref>
            </x14:sparkline>
            <x14:sparkline>
              <xm:f>'2029 - 5311'!$DMU76:$DMU76</xm:f>
              <xm:sqref>DMU68</xm:sqref>
            </x14:sparkline>
            <x14:sparkline>
              <xm:f>'2029 - 5311'!$DMV69:$DMV69</xm:f>
              <xm:sqref>DMV67</xm:sqref>
            </x14:sparkline>
            <x14:sparkline>
              <xm:f>'2029 - 5311'!$DMV76:$DMV76</xm:f>
              <xm:sqref>DMV68</xm:sqref>
            </x14:sparkline>
            <x14:sparkline>
              <xm:f>'2029 - 5311'!$DMW69:$DMW69</xm:f>
              <xm:sqref>DMW67</xm:sqref>
            </x14:sparkline>
            <x14:sparkline>
              <xm:f>'2029 - 5311'!$DMW76:$DMW76</xm:f>
              <xm:sqref>DMW68</xm:sqref>
            </x14:sparkline>
            <x14:sparkline>
              <xm:f>'2029 - 5311'!$DMX69:$DMX69</xm:f>
              <xm:sqref>DMX67</xm:sqref>
            </x14:sparkline>
            <x14:sparkline>
              <xm:f>'2029 - 5311'!$DMX76:$DMX76</xm:f>
              <xm:sqref>DMX68</xm:sqref>
            </x14:sparkline>
            <x14:sparkline>
              <xm:f>'2029 - 5311'!$DMY69:$DMY69</xm:f>
              <xm:sqref>DMY67</xm:sqref>
            </x14:sparkline>
            <x14:sparkline>
              <xm:f>'2029 - 5311'!$DMY76:$DMY76</xm:f>
              <xm:sqref>DMY68</xm:sqref>
            </x14:sparkline>
            <x14:sparkline>
              <xm:f>'2029 - 5311'!$DMZ69:$DMZ69</xm:f>
              <xm:sqref>DMZ67</xm:sqref>
            </x14:sparkline>
            <x14:sparkline>
              <xm:f>'2029 - 5311'!$DMZ76:$DMZ76</xm:f>
              <xm:sqref>DMZ68</xm:sqref>
            </x14:sparkline>
            <x14:sparkline>
              <xm:f>'2029 - 5311'!$DNA69:$DNA69</xm:f>
              <xm:sqref>DNA67</xm:sqref>
            </x14:sparkline>
            <x14:sparkline>
              <xm:f>'2029 - 5311'!$DNA76:$DNA76</xm:f>
              <xm:sqref>DNA68</xm:sqref>
            </x14:sparkline>
            <x14:sparkline>
              <xm:f>'2029 - 5311'!$DNB69:$DNB69</xm:f>
              <xm:sqref>DNB67</xm:sqref>
            </x14:sparkline>
            <x14:sparkline>
              <xm:f>'2029 - 5311'!$DNB76:$DNB76</xm:f>
              <xm:sqref>DNB68</xm:sqref>
            </x14:sparkline>
            <x14:sparkline>
              <xm:f>'2029 - 5311'!$DNC69:$DNC69</xm:f>
              <xm:sqref>DNC67</xm:sqref>
            </x14:sparkline>
            <x14:sparkline>
              <xm:f>'2029 - 5311'!$DNC76:$DNC76</xm:f>
              <xm:sqref>DNC68</xm:sqref>
            </x14:sparkline>
            <x14:sparkline>
              <xm:f>'2029 - 5311'!$DND69:$DND69</xm:f>
              <xm:sqref>DND67</xm:sqref>
            </x14:sparkline>
            <x14:sparkline>
              <xm:f>'2029 - 5311'!$DND76:$DND76</xm:f>
              <xm:sqref>DND68</xm:sqref>
            </x14:sparkline>
            <x14:sparkline>
              <xm:f>'2029 - 5311'!$DNE69:$DNE69</xm:f>
              <xm:sqref>DNE67</xm:sqref>
            </x14:sparkline>
            <x14:sparkline>
              <xm:f>'2029 - 5311'!$DNE76:$DNE76</xm:f>
              <xm:sqref>DNE68</xm:sqref>
            </x14:sparkline>
            <x14:sparkline>
              <xm:f>'2029 - 5311'!$DNF69:$DNF69</xm:f>
              <xm:sqref>DNF67</xm:sqref>
            </x14:sparkline>
            <x14:sparkline>
              <xm:f>'2029 - 5311'!$DNF76:$DNF76</xm:f>
              <xm:sqref>DNF68</xm:sqref>
            </x14:sparkline>
            <x14:sparkline>
              <xm:f>'2029 - 5311'!$DNG69:$DNG69</xm:f>
              <xm:sqref>DNG67</xm:sqref>
            </x14:sparkline>
            <x14:sparkline>
              <xm:f>'2029 - 5311'!$DNG76:$DNG76</xm:f>
              <xm:sqref>DNG68</xm:sqref>
            </x14:sparkline>
            <x14:sparkline>
              <xm:f>'2029 - 5311'!$DNH69:$DNH69</xm:f>
              <xm:sqref>DNH67</xm:sqref>
            </x14:sparkline>
            <x14:sparkline>
              <xm:f>'2029 - 5311'!$DNH76:$DNH76</xm:f>
              <xm:sqref>DNH68</xm:sqref>
            </x14:sparkline>
            <x14:sparkline>
              <xm:f>'2029 - 5311'!$DNI69:$DNI69</xm:f>
              <xm:sqref>DNI67</xm:sqref>
            </x14:sparkline>
            <x14:sparkline>
              <xm:f>'2029 - 5311'!$DNI76:$DNI76</xm:f>
              <xm:sqref>DNI68</xm:sqref>
            </x14:sparkline>
            <x14:sparkline>
              <xm:f>'2029 - 5311'!$DNJ69:$DNJ69</xm:f>
              <xm:sqref>DNJ67</xm:sqref>
            </x14:sparkline>
            <x14:sparkline>
              <xm:f>'2029 - 5311'!$DNJ76:$DNJ76</xm:f>
              <xm:sqref>DNJ68</xm:sqref>
            </x14:sparkline>
            <x14:sparkline>
              <xm:f>'2029 - 5311'!$DNK69:$DNK69</xm:f>
              <xm:sqref>DNK67</xm:sqref>
            </x14:sparkline>
            <x14:sparkline>
              <xm:f>'2029 - 5311'!$DNK76:$DNK76</xm:f>
              <xm:sqref>DNK68</xm:sqref>
            </x14:sparkline>
            <x14:sparkline>
              <xm:f>'2029 - 5311'!$DNL69:$DNL69</xm:f>
              <xm:sqref>DNL67</xm:sqref>
            </x14:sparkline>
            <x14:sparkline>
              <xm:f>'2029 - 5311'!$DNL76:$DNL76</xm:f>
              <xm:sqref>DNL68</xm:sqref>
            </x14:sparkline>
            <x14:sparkline>
              <xm:f>'2029 - 5311'!$DNM69:$DNM69</xm:f>
              <xm:sqref>DNM67</xm:sqref>
            </x14:sparkline>
            <x14:sparkline>
              <xm:f>'2029 - 5311'!$DNM76:$DNM76</xm:f>
              <xm:sqref>DNM68</xm:sqref>
            </x14:sparkline>
            <x14:sparkline>
              <xm:f>'2029 - 5311'!$DNN69:$DNN69</xm:f>
              <xm:sqref>DNN67</xm:sqref>
            </x14:sparkline>
            <x14:sparkline>
              <xm:f>'2029 - 5311'!$DNN76:$DNN76</xm:f>
              <xm:sqref>DNN68</xm:sqref>
            </x14:sparkline>
            <x14:sparkline>
              <xm:f>'2029 - 5311'!$DNO69:$DNO69</xm:f>
              <xm:sqref>DNO67</xm:sqref>
            </x14:sparkline>
            <x14:sparkline>
              <xm:f>'2029 - 5311'!$DNO76:$DNO76</xm:f>
              <xm:sqref>DNO68</xm:sqref>
            </x14:sparkline>
            <x14:sparkline>
              <xm:f>'2029 - 5311'!$DNP69:$DNP69</xm:f>
              <xm:sqref>DNP67</xm:sqref>
            </x14:sparkline>
            <x14:sparkline>
              <xm:f>'2029 - 5311'!$DNP76:$DNP76</xm:f>
              <xm:sqref>DNP68</xm:sqref>
            </x14:sparkline>
            <x14:sparkline>
              <xm:f>'2029 - 5311'!$DNQ69:$DNQ69</xm:f>
              <xm:sqref>DNQ67</xm:sqref>
            </x14:sparkline>
            <x14:sparkline>
              <xm:f>'2029 - 5311'!$DNQ76:$DNQ76</xm:f>
              <xm:sqref>DNQ68</xm:sqref>
            </x14:sparkline>
            <x14:sparkline>
              <xm:f>'2029 - 5311'!$DNR69:$DNR69</xm:f>
              <xm:sqref>DNR67</xm:sqref>
            </x14:sparkline>
            <x14:sparkline>
              <xm:f>'2029 - 5311'!$DNR76:$DNR76</xm:f>
              <xm:sqref>DNR68</xm:sqref>
            </x14:sparkline>
            <x14:sparkline>
              <xm:f>'2029 - 5311'!$DNS69:$DNS69</xm:f>
              <xm:sqref>DNS67</xm:sqref>
            </x14:sparkline>
            <x14:sparkline>
              <xm:f>'2029 - 5311'!$DNS76:$DNS76</xm:f>
              <xm:sqref>DNS68</xm:sqref>
            </x14:sparkline>
            <x14:sparkline>
              <xm:f>'2029 - 5311'!$DNT69:$DNT69</xm:f>
              <xm:sqref>DNT67</xm:sqref>
            </x14:sparkline>
            <x14:sparkline>
              <xm:f>'2029 - 5311'!$DNT76:$DNT76</xm:f>
              <xm:sqref>DNT68</xm:sqref>
            </x14:sparkline>
            <x14:sparkline>
              <xm:f>'2029 - 5311'!$DNU69:$DNU69</xm:f>
              <xm:sqref>DNU67</xm:sqref>
            </x14:sparkline>
            <x14:sparkline>
              <xm:f>'2029 - 5311'!$DNU76:$DNU76</xm:f>
              <xm:sqref>DNU68</xm:sqref>
            </x14:sparkline>
            <x14:sparkline>
              <xm:f>'2029 - 5311'!$DNV69:$DNV69</xm:f>
              <xm:sqref>DNV67</xm:sqref>
            </x14:sparkline>
            <x14:sparkline>
              <xm:f>'2029 - 5311'!$DNV76:$DNV76</xm:f>
              <xm:sqref>DNV68</xm:sqref>
            </x14:sparkline>
            <x14:sparkline>
              <xm:f>'2029 - 5311'!$DNW69:$DNW69</xm:f>
              <xm:sqref>DNW67</xm:sqref>
            </x14:sparkline>
            <x14:sparkline>
              <xm:f>'2029 - 5311'!$DNW76:$DNW76</xm:f>
              <xm:sqref>DNW68</xm:sqref>
            </x14:sparkline>
            <x14:sparkline>
              <xm:f>'2029 - 5311'!$DNX69:$DNX69</xm:f>
              <xm:sqref>DNX67</xm:sqref>
            </x14:sparkline>
            <x14:sparkline>
              <xm:f>'2029 - 5311'!$DNX76:$DNX76</xm:f>
              <xm:sqref>DNX68</xm:sqref>
            </x14:sparkline>
            <x14:sparkline>
              <xm:f>'2029 - 5311'!$DNY69:$DNY69</xm:f>
              <xm:sqref>DNY67</xm:sqref>
            </x14:sparkline>
            <x14:sparkline>
              <xm:f>'2029 - 5311'!$DNY76:$DNY76</xm:f>
              <xm:sqref>DNY68</xm:sqref>
            </x14:sparkline>
            <x14:sparkline>
              <xm:f>'2029 - 5311'!$DNZ69:$DNZ69</xm:f>
              <xm:sqref>DNZ67</xm:sqref>
            </x14:sparkline>
            <x14:sparkline>
              <xm:f>'2029 - 5311'!$DNZ76:$DNZ76</xm:f>
              <xm:sqref>DNZ68</xm:sqref>
            </x14:sparkline>
            <x14:sparkline>
              <xm:f>'2029 - 5311'!$DOA69:$DOA69</xm:f>
              <xm:sqref>DOA67</xm:sqref>
            </x14:sparkline>
            <x14:sparkline>
              <xm:f>'2029 - 5311'!$DOA76:$DOA76</xm:f>
              <xm:sqref>DOA68</xm:sqref>
            </x14:sparkline>
            <x14:sparkline>
              <xm:f>'2029 - 5311'!$DOB69:$DOB69</xm:f>
              <xm:sqref>DOB67</xm:sqref>
            </x14:sparkline>
            <x14:sparkline>
              <xm:f>'2029 - 5311'!$DOB76:$DOB76</xm:f>
              <xm:sqref>DOB68</xm:sqref>
            </x14:sparkline>
            <x14:sparkline>
              <xm:f>'2029 - 5311'!$DOC69:$DOC69</xm:f>
              <xm:sqref>DOC67</xm:sqref>
            </x14:sparkline>
            <x14:sparkline>
              <xm:f>'2029 - 5311'!$DOC76:$DOC76</xm:f>
              <xm:sqref>DOC68</xm:sqref>
            </x14:sparkline>
            <x14:sparkline>
              <xm:f>'2029 - 5311'!$DOD69:$DOD69</xm:f>
              <xm:sqref>DOD67</xm:sqref>
            </x14:sparkline>
            <x14:sparkline>
              <xm:f>'2029 - 5311'!$DOD76:$DOD76</xm:f>
              <xm:sqref>DOD68</xm:sqref>
            </x14:sparkline>
            <x14:sparkline>
              <xm:f>'2029 - 5311'!$DOE69:$DOE69</xm:f>
              <xm:sqref>DOE67</xm:sqref>
            </x14:sparkline>
            <x14:sparkline>
              <xm:f>'2029 - 5311'!$DOE76:$DOE76</xm:f>
              <xm:sqref>DOE68</xm:sqref>
            </x14:sparkline>
            <x14:sparkline>
              <xm:f>'2029 - 5311'!$DOF69:$DOF69</xm:f>
              <xm:sqref>DOF67</xm:sqref>
            </x14:sparkline>
            <x14:sparkline>
              <xm:f>'2029 - 5311'!$DOF76:$DOF76</xm:f>
              <xm:sqref>DOF68</xm:sqref>
            </x14:sparkline>
            <x14:sparkline>
              <xm:f>'2029 - 5311'!$DOG69:$DOG69</xm:f>
              <xm:sqref>DOG67</xm:sqref>
            </x14:sparkline>
            <x14:sparkline>
              <xm:f>'2029 - 5311'!$DOG76:$DOG76</xm:f>
              <xm:sqref>DOG68</xm:sqref>
            </x14:sparkline>
            <x14:sparkline>
              <xm:f>'2029 - 5311'!$DOH69:$DOH69</xm:f>
              <xm:sqref>DOH67</xm:sqref>
            </x14:sparkline>
            <x14:sparkline>
              <xm:f>'2029 - 5311'!$DOH76:$DOH76</xm:f>
              <xm:sqref>DOH68</xm:sqref>
            </x14:sparkline>
            <x14:sparkline>
              <xm:f>'2029 - 5311'!$DOI69:$DOI69</xm:f>
              <xm:sqref>DOI67</xm:sqref>
            </x14:sparkline>
            <x14:sparkline>
              <xm:f>'2029 - 5311'!$DOI76:$DOI76</xm:f>
              <xm:sqref>DOI68</xm:sqref>
            </x14:sparkline>
            <x14:sparkline>
              <xm:f>'2029 - 5311'!$DOJ69:$DOJ69</xm:f>
              <xm:sqref>DOJ67</xm:sqref>
            </x14:sparkline>
            <x14:sparkline>
              <xm:f>'2029 - 5311'!$DOJ76:$DOJ76</xm:f>
              <xm:sqref>DOJ68</xm:sqref>
            </x14:sparkline>
            <x14:sparkline>
              <xm:f>'2029 - 5311'!$DOK69:$DOK69</xm:f>
              <xm:sqref>DOK67</xm:sqref>
            </x14:sparkline>
            <x14:sparkline>
              <xm:f>'2029 - 5311'!$DOK76:$DOK76</xm:f>
              <xm:sqref>DOK68</xm:sqref>
            </x14:sparkline>
            <x14:sparkline>
              <xm:f>'2029 - 5311'!$DOL69:$DOL69</xm:f>
              <xm:sqref>DOL67</xm:sqref>
            </x14:sparkline>
            <x14:sparkline>
              <xm:f>'2029 - 5311'!$DOL76:$DOL76</xm:f>
              <xm:sqref>DOL68</xm:sqref>
            </x14:sparkline>
            <x14:sparkline>
              <xm:f>'2029 - 5311'!$DOM69:$DOM69</xm:f>
              <xm:sqref>DOM67</xm:sqref>
            </x14:sparkline>
            <x14:sparkline>
              <xm:f>'2029 - 5311'!$DOM76:$DOM76</xm:f>
              <xm:sqref>DOM68</xm:sqref>
            </x14:sparkline>
            <x14:sparkline>
              <xm:f>'2029 - 5311'!$DON69:$DON69</xm:f>
              <xm:sqref>DON67</xm:sqref>
            </x14:sparkline>
            <x14:sparkline>
              <xm:f>'2029 - 5311'!$DON76:$DON76</xm:f>
              <xm:sqref>DON68</xm:sqref>
            </x14:sparkline>
            <x14:sparkline>
              <xm:f>'2029 - 5311'!$DOO69:$DOO69</xm:f>
              <xm:sqref>DOO67</xm:sqref>
            </x14:sparkline>
            <x14:sparkline>
              <xm:f>'2029 - 5311'!$DOO76:$DOO76</xm:f>
              <xm:sqref>DOO68</xm:sqref>
            </x14:sparkline>
            <x14:sparkline>
              <xm:f>'2029 - 5311'!$DOP69:$DOP69</xm:f>
              <xm:sqref>DOP67</xm:sqref>
            </x14:sparkline>
            <x14:sparkline>
              <xm:f>'2029 - 5311'!$DOP76:$DOP76</xm:f>
              <xm:sqref>DOP68</xm:sqref>
            </x14:sparkline>
            <x14:sparkline>
              <xm:f>'2029 - 5311'!$DOQ69:$DOQ69</xm:f>
              <xm:sqref>DOQ67</xm:sqref>
            </x14:sparkline>
            <x14:sparkline>
              <xm:f>'2029 - 5311'!$DOQ76:$DOQ76</xm:f>
              <xm:sqref>DOQ68</xm:sqref>
            </x14:sparkline>
            <x14:sparkline>
              <xm:f>'2029 - 5311'!$DOR69:$DOR69</xm:f>
              <xm:sqref>DOR67</xm:sqref>
            </x14:sparkline>
            <x14:sparkline>
              <xm:f>'2029 - 5311'!$DOR76:$DOR76</xm:f>
              <xm:sqref>DOR68</xm:sqref>
            </x14:sparkline>
            <x14:sparkline>
              <xm:f>'2029 - 5311'!$DOS69:$DOS69</xm:f>
              <xm:sqref>DOS67</xm:sqref>
            </x14:sparkline>
            <x14:sparkline>
              <xm:f>'2029 - 5311'!$DOS76:$DOS76</xm:f>
              <xm:sqref>DOS68</xm:sqref>
            </x14:sparkline>
            <x14:sparkline>
              <xm:f>'2029 - 5311'!$DOT69:$DOT69</xm:f>
              <xm:sqref>DOT67</xm:sqref>
            </x14:sparkline>
            <x14:sparkline>
              <xm:f>'2029 - 5311'!$DOT76:$DOT76</xm:f>
              <xm:sqref>DOT68</xm:sqref>
            </x14:sparkline>
            <x14:sparkline>
              <xm:f>'2029 - 5311'!$DOU69:$DOU69</xm:f>
              <xm:sqref>DOU67</xm:sqref>
            </x14:sparkline>
            <x14:sparkline>
              <xm:f>'2029 - 5311'!$DOU76:$DOU76</xm:f>
              <xm:sqref>DOU68</xm:sqref>
            </x14:sparkline>
            <x14:sparkline>
              <xm:f>'2029 - 5311'!$DOV69:$DOV69</xm:f>
              <xm:sqref>DOV67</xm:sqref>
            </x14:sparkline>
            <x14:sparkline>
              <xm:f>'2029 - 5311'!$DOV76:$DOV76</xm:f>
              <xm:sqref>DOV68</xm:sqref>
            </x14:sparkline>
            <x14:sparkline>
              <xm:f>'2029 - 5311'!$DOW69:$DOW69</xm:f>
              <xm:sqref>DOW67</xm:sqref>
            </x14:sparkline>
            <x14:sparkline>
              <xm:f>'2029 - 5311'!$DOW76:$DOW76</xm:f>
              <xm:sqref>DOW68</xm:sqref>
            </x14:sparkline>
            <x14:sparkline>
              <xm:f>'2029 - 5311'!$DOX69:$DOX69</xm:f>
              <xm:sqref>DOX67</xm:sqref>
            </x14:sparkline>
            <x14:sparkline>
              <xm:f>'2029 - 5311'!$DOX76:$DOX76</xm:f>
              <xm:sqref>DOX68</xm:sqref>
            </x14:sparkline>
            <x14:sparkline>
              <xm:f>'2029 - 5311'!$DOY69:$DOY69</xm:f>
              <xm:sqref>DOY67</xm:sqref>
            </x14:sparkline>
            <x14:sparkline>
              <xm:f>'2029 - 5311'!$DOY76:$DOY76</xm:f>
              <xm:sqref>DOY68</xm:sqref>
            </x14:sparkline>
            <x14:sparkline>
              <xm:f>'2029 - 5311'!$DOZ69:$DOZ69</xm:f>
              <xm:sqref>DOZ67</xm:sqref>
            </x14:sparkline>
            <x14:sparkline>
              <xm:f>'2029 - 5311'!$DOZ76:$DOZ76</xm:f>
              <xm:sqref>DOZ68</xm:sqref>
            </x14:sparkline>
            <x14:sparkline>
              <xm:f>'2029 - 5311'!$DPA69:$DPA69</xm:f>
              <xm:sqref>DPA67</xm:sqref>
            </x14:sparkline>
            <x14:sparkline>
              <xm:f>'2029 - 5311'!$DPA76:$DPA76</xm:f>
              <xm:sqref>DPA68</xm:sqref>
            </x14:sparkline>
            <x14:sparkline>
              <xm:f>'2029 - 5311'!$DPB69:$DPB69</xm:f>
              <xm:sqref>DPB67</xm:sqref>
            </x14:sparkline>
            <x14:sparkline>
              <xm:f>'2029 - 5311'!$DPB76:$DPB76</xm:f>
              <xm:sqref>DPB68</xm:sqref>
            </x14:sparkline>
            <x14:sparkline>
              <xm:f>'2029 - 5311'!$DPC69:$DPC69</xm:f>
              <xm:sqref>DPC67</xm:sqref>
            </x14:sparkline>
            <x14:sparkline>
              <xm:f>'2029 - 5311'!$DPC76:$DPC76</xm:f>
              <xm:sqref>DPC68</xm:sqref>
            </x14:sparkline>
            <x14:sparkline>
              <xm:f>'2029 - 5311'!$DPD69:$DPD69</xm:f>
              <xm:sqref>DPD67</xm:sqref>
            </x14:sparkline>
            <x14:sparkline>
              <xm:f>'2029 - 5311'!$DPD76:$DPD76</xm:f>
              <xm:sqref>DPD68</xm:sqref>
            </x14:sparkline>
            <x14:sparkline>
              <xm:f>'2029 - 5311'!$DPE69:$DPE69</xm:f>
              <xm:sqref>DPE67</xm:sqref>
            </x14:sparkline>
            <x14:sparkline>
              <xm:f>'2029 - 5311'!$DPE76:$DPE76</xm:f>
              <xm:sqref>DPE68</xm:sqref>
            </x14:sparkline>
            <x14:sparkline>
              <xm:f>'2029 - 5311'!$DPF69:$DPF69</xm:f>
              <xm:sqref>DPF67</xm:sqref>
            </x14:sparkline>
            <x14:sparkline>
              <xm:f>'2029 - 5311'!$DPF76:$DPF76</xm:f>
              <xm:sqref>DPF68</xm:sqref>
            </x14:sparkline>
            <x14:sparkline>
              <xm:f>'2029 - 5311'!$DPG69:$DPG69</xm:f>
              <xm:sqref>DPG67</xm:sqref>
            </x14:sparkline>
            <x14:sparkline>
              <xm:f>'2029 - 5311'!$DPG76:$DPG76</xm:f>
              <xm:sqref>DPG68</xm:sqref>
            </x14:sparkline>
            <x14:sparkline>
              <xm:f>'2029 - 5311'!$DPH69:$DPH69</xm:f>
              <xm:sqref>DPH67</xm:sqref>
            </x14:sparkline>
            <x14:sparkline>
              <xm:f>'2029 - 5311'!$DPH76:$DPH76</xm:f>
              <xm:sqref>DPH68</xm:sqref>
            </x14:sparkline>
            <x14:sparkline>
              <xm:f>'2029 - 5311'!$DPI69:$DPI69</xm:f>
              <xm:sqref>DPI67</xm:sqref>
            </x14:sparkline>
            <x14:sparkline>
              <xm:f>'2029 - 5311'!$DPI76:$DPI76</xm:f>
              <xm:sqref>DPI68</xm:sqref>
            </x14:sparkline>
            <x14:sparkline>
              <xm:f>'2029 - 5311'!$DPJ69:$DPJ69</xm:f>
              <xm:sqref>DPJ67</xm:sqref>
            </x14:sparkline>
            <x14:sparkline>
              <xm:f>'2029 - 5311'!$DPJ76:$DPJ76</xm:f>
              <xm:sqref>DPJ68</xm:sqref>
            </x14:sparkline>
            <x14:sparkline>
              <xm:f>'2029 - 5311'!$DPK69:$DPK69</xm:f>
              <xm:sqref>DPK67</xm:sqref>
            </x14:sparkline>
            <x14:sparkline>
              <xm:f>'2029 - 5311'!$DPK76:$DPK76</xm:f>
              <xm:sqref>DPK68</xm:sqref>
            </x14:sparkline>
            <x14:sparkline>
              <xm:f>'2029 - 5311'!$DPL69:$DPL69</xm:f>
              <xm:sqref>DPL67</xm:sqref>
            </x14:sparkline>
            <x14:sparkline>
              <xm:f>'2029 - 5311'!$DPL76:$DPL76</xm:f>
              <xm:sqref>DPL68</xm:sqref>
            </x14:sparkline>
            <x14:sparkline>
              <xm:f>'2029 - 5311'!$DPM69:$DPM69</xm:f>
              <xm:sqref>DPM67</xm:sqref>
            </x14:sparkline>
            <x14:sparkline>
              <xm:f>'2029 - 5311'!$DPM76:$DPM76</xm:f>
              <xm:sqref>DPM68</xm:sqref>
            </x14:sparkline>
            <x14:sparkline>
              <xm:f>'2029 - 5311'!$DPN69:$DPN69</xm:f>
              <xm:sqref>DPN67</xm:sqref>
            </x14:sparkline>
            <x14:sparkline>
              <xm:f>'2029 - 5311'!$DPN76:$DPN76</xm:f>
              <xm:sqref>DPN68</xm:sqref>
            </x14:sparkline>
            <x14:sparkline>
              <xm:f>'2029 - 5311'!$DPO69:$DPO69</xm:f>
              <xm:sqref>DPO67</xm:sqref>
            </x14:sparkline>
            <x14:sparkline>
              <xm:f>'2029 - 5311'!$DPO76:$DPO76</xm:f>
              <xm:sqref>DPO68</xm:sqref>
            </x14:sparkline>
            <x14:sparkline>
              <xm:f>'2029 - 5311'!$DPP69:$DPP69</xm:f>
              <xm:sqref>DPP67</xm:sqref>
            </x14:sparkline>
            <x14:sparkline>
              <xm:f>'2029 - 5311'!$DPP76:$DPP76</xm:f>
              <xm:sqref>DPP68</xm:sqref>
            </x14:sparkline>
            <x14:sparkline>
              <xm:f>'2029 - 5311'!$DPQ69:$DPQ69</xm:f>
              <xm:sqref>DPQ67</xm:sqref>
            </x14:sparkline>
            <x14:sparkline>
              <xm:f>'2029 - 5311'!$DPQ76:$DPQ76</xm:f>
              <xm:sqref>DPQ68</xm:sqref>
            </x14:sparkline>
            <x14:sparkline>
              <xm:f>'2029 - 5311'!$DPR69:$DPR69</xm:f>
              <xm:sqref>DPR67</xm:sqref>
            </x14:sparkline>
            <x14:sparkline>
              <xm:f>'2029 - 5311'!$DPR76:$DPR76</xm:f>
              <xm:sqref>DPR68</xm:sqref>
            </x14:sparkline>
            <x14:sparkline>
              <xm:f>'2029 - 5311'!$DPS69:$DPS69</xm:f>
              <xm:sqref>DPS67</xm:sqref>
            </x14:sparkline>
            <x14:sparkline>
              <xm:f>'2029 - 5311'!$DPS76:$DPS76</xm:f>
              <xm:sqref>DPS68</xm:sqref>
            </x14:sparkline>
            <x14:sparkline>
              <xm:f>'2029 - 5311'!$DPT69:$DPT69</xm:f>
              <xm:sqref>DPT67</xm:sqref>
            </x14:sparkline>
            <x14:sparkline>
              <xm:f>'2029 - 5311'!$DPT76:$DPT76</xm:f>
              <xm:sqref>DPT68</xm:sqref>
            </x14:sparkline>
            <x14:sparkline>
              <xm:f>'2029 - 5311'!$DPU69:$DPU69</xm:f>
              <xm:sqref>DPU67</xm:sqref>
            </x14:sparkline>
            <x14:sparkline>
              <xm:f>'2029 - 5311'!$DPU76:$DPU76</xm:f>
              <xm:sqref>DPU68</xm:sqref>
            </x14:sparkline>
            <x14:sparkline>
              <xm:f>'2029 - 5311'!$DPV69:$DPV69</xm:f>
              <xm:sqref>DPV67</xm:sqref>
            </x14:sparkline>
            <x14:sparkline>
              <xm:f>'2029 - 5311'!$DPV76:$DPV76</xm:f>
              <xm:sqref>DPV68</xm:sqref>
            </x14:sparkline>
            <x14:sparkline>
              <xm:f>'2029 - 5311'!$DPW69:$DPW69</xm:f>
              <xm:sqref>DPW67</xm:sqref>
            </x14:sparkline>
            <x14:sparkline>
              <xm:f>'2029 - 5311'!$DPW76:$DPW76</xm:f>
              <xm:sqref>DPW68</xm:sqref>
            </x14:sparkline>
            <x14:sparkline>
              <xm:f>'2029 - 5311'!$DPX69:$DPX69</xm:f>
              <xm:sqref>DPX67</xm:sqref>
            </x14:sparkline>
            <x14:sparkline>
              <xm:f>'2029 - 5311'!$DPX76:$DPX76</xm:f>
              <xm:sqref>DPX68</xm:sqref>
            </x14:sparkline>
            <x14:sparkline>
              <xm:f>'2029 - 5311'!$DPY69:$DPY69</xm:f>
              <xm:sqref>DPY67</xm:sqref>
            </x14:sparkline>
            <x14:sparkline>
              <xm:f>'2029 - 5311'!$DPY76:$DPY76</xm:f>
              <xm:sqref>DPY68</xm:sqref>
            </x14:sparkline>
            <x14:sparkline>
              <xm:f>'2029 - 5311'!$DPZ69:$DPZ69</xm:f>
              <xm:sqref>DPZ67</xm:sqref>
            </x14:sparkline>
            <x14:sparkline>
              <xm:f>'2029 - 5311'!$DPZ76:$DPZ76</xm:f>
              <xm:sqref>DPZ68</xm:sqref>
            </x14:sparkline>
            <x14:sparkline>
              <xm:f>'2029 - 5311'!$DQA69:$DQA69</xm:f>
              <xm:sqref>DQA67</xm:sqref>
            </x14:sparkline>
            <x14:sparkline>
              <xm:f>'2029 - 5311'!$DQA76:$DQA76</xm:f>
              <xm:sqref>DQA68</xm:sqref>
            </x14:sparkline>
            <x14:sparkline>
              <xm:f>'2029 - 5311'!$DQB69:$DQB69</xm:f>
              <xm:sqref>DQB67</xm:sqref>
            </x14:sparkline>
            <x14:sparkline>
              <xm:f>'2029 - 5311'!$DQB76:$DQB76</xm:f>
              <xm:sqref>DQB68</xm:sqref>
            </x14:sparkline>
            <x14:sparkline>
              <xm:f>'2029 - 5311'!$DQC69:$DQC69</xm:f>
              <xm:sqref>DQC67</xm:sqref>
            </x14:sparkline>
            <x14:sparkline>
              <xm:f>'2029 - 5311'!$DQC76:$DQC76</xm:f>
              <xm:sqref>DQC68</xm:sqref>
            </x14:sparkline>
            <x14:sparkline>
              <xm:f>'2029 - 5311'!$DQD69:$DQD69</xm:f>
              <xm:sqref>DQD67</xm:sqref>
            </x14:sparkline>
            <x14:sparkline>
              <xm:f>'2029 - 5311'!$DQD76:$DQD76</xm:f>
              <xm:sqref>DQD68</xm:sqref>
            </x14:sparkline>
            <x14:sparkline>
              <xm:f>'2029 - 5311'!$DQE69:$DQE69</xm:f>
              <xm:sqref>DQE67</xm:sqref>
            </x14:sparkline>
            <x14:sparkline>
              <xm:f>'2029 - 5311'!$DQE76:$DQE76</xm:f>
              <xm:sqref>DQE68</xm:sqref>
            </x14:sparkline>
            <x14:sparkline>
              <xm:f>'2029 - 5311'!$DQF69:$DQF69</xm:f>
              <xm:sqref>DQF67</xm:sqref>
            </x14:sparkline>
            <x14:sparkline>
              <xm:f>'2029 - 5311'!$DQF76:$DQF76</xm:f>
              <xm:sqref>DQF68</xm:sqref>
            </x14:sparkline>
            <x14:sparkline>
              <xm:f>'2029 - 5311'!$DQG69:$DQG69</xm:f>
              <xm:sqref>DQG67</xm:sqref>
            </x14:sparkline>
            <x14:sparkline>
              <xm:f>'2029 - 5311'!$DQG76:$DQG76</xm:f>
              <xm:sqref>DQG68</xm:sqref>
            </x14:sparkline>
            <x14:sparkline>
              <xm:f>'2029 - 5311'!$DQH69:$DQH69</xm:f>
              <xm:sqref>DQH67</xm:sqref>
            </x14:sparkline>
            <x14:sparkline>
              <xm:f>'2029 - 5311'!$DQH76:$DQH76</xm:f>
              <xm:sqref>DQH68</xm:sqref>
            </x14:sparkline>
            <x14:sparkline>
              <xm:f>'2029 - 5311'!$DQI69:$DQI69</xm:f>
              <xm:sqref>DQI67</xm:sqref>
            </x14:sparkline>
            <x14:sparkline>
              <xm:f>'2029 - 5311'!$DQI76:$DQI76</xm:f>
              <xm:sqref>DQI68</xm:sqref>
            </x14:sparkline>
            <x14:sparkline>
              <xm:f>'2029 - 5311'!$DQJ69:$DQJ69</xm:f>
              <xm:sqref>DQJ67</xm:sqref>
            </x14:sparkline>
            <x14:sparkline>
              <xm:f>'2029 - 5311'!$DQJ76:$DQJ76</xm:f>
              <xm:sqref>DQJ68</xm:sqref>
            </x14:sparkline>
            <x14:sparkline>
              <xm:f>'2029 - 5311'!$DQK69:$DQK69</xm:f>
              <xm:sqref>DQK67</xm:sqref>
            </x14:sparkline>
            <x14:sparkline>
              <xm:f>'2029 - 5311'!$DQK76:$DQK76</xm:f>
              <xm:sqref>DQK68</xm:sqref>
            </x14:sparkline>
            <x14:sparkline>
              <xm:f>'2029 - 5311'!$DQL69:$DQL69</xm:f>
              <xm:sqref>DQL67</xm:sqref>
            </x14:sparkline>
            <x14:sparkline>
              <xm:f>'2029 - 5311'!$DQL76:$DQL76</xm:f>
              <xm:sqref>DQL68</xm:sqref>
            </x14:sparkline>
            <x14:sparkline>
              <xm:f>'2029 - 5311'!$DQM69:$DQM69</xm:f>
              <xm:sqref>DQM67</xm:sqref>
            </x14:sparkline>
            <x14:sparkline>
              <xm:f>'2029 - 5311'!$DQM76:$DQM76</xm:f>
              <xm:sqref>DQM68</xm:sqref>
            </x14:sparkline>
            <x14:sparkline>
              <xm:f>'2029 - 5311'!$DQN69:$DQN69</xm:f>
              <xm:sqref>DQN67</xm:sqref>
            </x14:sparkline>
            <x14:sparkline>
              <xm:f>'2029 - 5311'!$DQN76:$DQN76</xm:f>
              <xm:sqref>DQN68</xm:sqref>
            </x14:sparkline>
            <x14:sparkline>
              <xm:f>'2029 - 5311'!$DQO69:$DQO69</xm:f>
              <xm:sqref>DQO67</xm:sqref>
            </x14:sparkline>
            <x14:sparkline>
              <xm:f>'2029 - 5311'!$DQO76:$DQO76</xm:f>
              <xm:sqref>DQO68</xm:sqref>
            </x14:sparkline>
            <x14:sparkline>
              <xm:f>'2029 - 5311'!$DQP69:$DQP69</xm:f>
              <xm:sqref>DQP67</xm:sqref>
            </x14:sparkline>
            <x14:sparkline>
              <xm:f>'2029 - 5311'!$DQP76:$DQP76</xm:f>
              <xm:sqref>DQP68</xm:sqref>
            </x14:sparkline>
            <x14:sparkline>
              <xm:f>'2029 - 5311'!$DQQ69:$DQQ69</xm:f>
              <xm:sqref>DQQ67</xm:sqref>
            </x14:sparkline>
            <x14:sparkline>
              <xm:f>'2029 - 5311'!$DQQ76:$DQQ76</xm:f>
              <xm:sqref>DQQ68</xm:sqref>
            </x14:sparkline>
            <x14:sparkline>
              <xm:f>'2029 - 5311'!$DQR69:$DQR69</xm:f>
              <xm:sqref>DQR67</xm:sqref>
            </x14:sparkline>
            <x14:sparkline>
              <xm:f>'2029 - 5311'!$DQR76:$DQR76</xm:f>
              <xm:sqref>DQR68</xm:sqref>
            </x14:sparkline>
            <x14:sparkline>
              <xm:f>'2029 - 5311'!$DQS69:$DQS69</xm:f>
              <xm:sqref>DQS67</xm:sqref>
            </x14:sparkline>
            <x14:sparkline>
              <xm:f>'2029 - 5311'!$DQS76:$DQS76</xm:f>
              <xm:sqref>DQS68</xm:sqref>
            </x14:sparkline>
            <x14:sparkline>
              <xm:f>'2029 - 5311'!$DQT69:$DQT69</xm:f>
              <xm:sqref>DQT67</xm:sqref>
            </x14:sparkline>
            <x14:sparkline>
              <xm:f>'2029 - 5311'!$DQT76:$DQT76</xm:f>
              <xm:sqref>DQT68</xm:sqref>
            </x14:sparkline>
            <x14:sparkline>
              <xm:f>'2029 - 5311'!$DQU69:$DQU69</xm:f>
              <xm:sqref>DQU67</xm:sqref>
            </x14:sparkline>
            <x14:sparkline>
              <xm:f>'2029 - 5311'!$DQU76:$DQU76</xm:f>
              <xm:sqref>DQU68</xm:sqref>
            </x14:sparkline>
            <x14:sparkline>
              <xm:f>'2029 - 5311'!$DQV69:$DQV69</xm:f>
              <xm:sqref>DQV67</xm:sqref>
            </x14:sparkline>
            <x14:sparkline>
              <xm:f>'2029 - 5311'!$DQV76:$DQV76</xm:f>
              <xm:sqref>DQV68</xm:sqref>
            </x14:sparkline>
            <x14:sparkline>
              <xm:f>'2029 - 5311'!$DQW69:$DQW69</xm:f>
              <xm:sqref>DQW67</xm:sqref>
            </x14:sparkline>
            <x14:sparkline>
              <xm:f>'2029 - 5311'!$DQW76:$DQW76</xm:f>
              <xm:sqref>DQW68</xm:sqref>
            </x14:sparkline>
            <x14:sparkline>
              <xm:f>'2029 - 5311'!$DQX69:$DQX69</xm:f>
              <xm:sqref>DQX67</xm:sqref>
            </x14:sparkline>
            <x14:sparkline>
              <xm:f>'2029 - 5311'!$DQX76:$DQX76</xm:f>
              <xm:sqref>DQX68</xm:sqref>
            </x14:sparkline>
            <x14:sparkline>
              <xm:f>'2029 - 5311'!$DQY69:$DQY69</xm:f>
              <xm:sqref>DQY67</xm:sqref>
            </x14:sparkline>
            <x14:sparkline>
              <xm:f>'2029 - 5311'!$DQY76:$DQY76</xm:f>
              <xm:sqref>DQY68</xm:sqref>
            </x14:sparkline>
            <x14:sparkline>
              <xm:f>'2029 - 5311'!$DQZ69:$DQZ69</xm:f>
              <xm:sqref>DQZ67</xm:sqref>
            </x14:sparkline>
            <x14:sparkline>
              <xm:f>'2029 - 5311'!$DQZ76:$DQZ76</xm:f>
              <xm:sqref>DQZ68</xm:sqref>
            </x14:sparkline>
            <x14:sparkline>
              <xm:f>'2029 - 5311'!$DRA69:$DRA69</xm:f>
              <xm:sqref>DRA67</xm:sqref>
            </x14:sparkline>
            <x14:sparkline>
              <xm:f>'2029 - 5311'!$DRA76:$DRA76</xm:f>
              <xm:sqref>DRA68</xm:sqref>
            </x14:sparkline>
            <x14:sparkline>
              <xm:f>'2029 - 5311'!$DRB69:$DRB69</xm:f>
              <xm:sqref>DRB67</xm:sqref>
            </x14:sparkline>
            <x14:sparkline>
              <xm:f>'2029 - 5311'!$DRB76:$DRB76</xm:f>
              <xm:sqref>DRB68</xm:sqref>
            </x14:sparkline>
            <x14:sparkline>
              <xm:f>'2029 - 5311'!$DRC69:$DRC69</xm:f>
              <xm:sqref>DRC67</xm:sqref>
            </x14:sparkline>
            <x14:sparkline>
              <xm:f>'2029 - 5311'!$DRC76:$DRC76</xm:f>
              <xm:sqref>DRC68</xm:sqref>
            </x14:sparkline>
            <x14:sparkline>
              <xm:f>'2029 - 5311'!$DRD69:$DRD69</xm:f>
              <xm:sqref>DRD67</xm:sqref>
            </x14:sparkline>
            <x14:sparkline>
              <xm:f>'2029 - 5311'!$DRD76:$DRD76</xm:f>
              <xm:sqref>DRD68</xm:sqref>
            </x14:sparkline>
            <x14:sparkline>
              <xm:f>'2029 - 5311'!$DRE69:$DRE69</xm:f>
              <xm:sqref>DRE67</xm:sqref>
            </x14:sparkline>
            <x14:sparkline>
              <xm:f>'2029 - 5311'!$DRE76:$DRE76</xm:f>
              <xm:sqref>DRE68</xm:sqref>
            </x14:sparkline>
            <x14:sparkline>
              <xm:f>'2029 - 5311'!$DRF69:$DRF69</xm:f>
              <xm:sqref>DRF67</xm:sqref>
            </x14:sparkline>
            <x14:sparkline>
              <xm:f>'2029 - 5311'!$DRF76:$DRF76</xm:f>
              <xm:sqref>DRF68</xm:sqref>
            </x14:sparkline>
            <x14:sparkline>
              <xm:f>'2029 - 5311'!$DRG69:$DRG69</xm:f>
              <xm:sqref>DRG67</xm:sqref>
            </x14:sparkline>
            <x14:sparkline>
              <xm:f>'2029 - 5311'!$DRG76:$DRG76</xm:f>
              <xm:sqref>DRG68</xm:sqref>
            </x14:sparkline>
            <x14:sparkline>
              <xm:f>'2029 - 5311'!$DRH69:$DRH69</xm:f>
              <xm:sqref>DRH67</xm:sqref>
            </x14:sparkline>
            <x14:sparkline>
              <xm:f>'2029 - 5311'!$DRH76:$DRH76</xm:f>
              <xm:sqref>DRH68</xm:sqref>
            </x14:sparkline>
            <x14:sparkline>
              <xm:f>'2029 - 5311'!$DRI69:$DRI69</xm:f>
              <xm:sqref>DRI67</xm:sqref>
            </x14:sparkline>
            <x14:sparkline>
              <xm:f>'2029 - 5311'!$DRI76:$DRI76</xm:f>
              <xm:sqref>DRI68</xm:sqref>
            </x14:sparkline>
            <x14:sparkline>
              <xm:f>'2029 - 5311'!$DRJ69:$DRJ69</xm:f>
              <xm:sqref>DRJ67</xm:sqref>
            </x14:sparkline>
            <x14:sparkline>
              <xm:f>'2029 - 5311'!$DRJ76:$DRJ76</xm:f>
              <xm:sqref>DRJ68</xm:sqref>
            </x14:sparkline>
            <x14:sparkline>
              <xm:f>'2029 - 5311'!$DRK69:$DRK69</xm:f>
              <xm:sqref>DRK67</xm:sqref>
            </x14:sparkline>
            <x14:sparkline>
              <xm:f>'2029 - 5311'!$DRK76:$DRK76</xm:f>
              <xm:sqref>DRK68</xm:sqref>
            </x14:sparkline>
            <x14:sparkline>
              <xm:f>'2029 - 5311'!$DRL69:$DRL69</xm:f>
              <xm:sqref>DRL67</xm:sqref>
            </x14:sparkline>
            <x14:sparkline>
              <xm:f>'2029 - 5311'!$DRL76:$DRL76</xm:f>
              <xm:sqref>DRL68</xm:sqref>
            </x14:sparkline>
            <x14:sparkline>
              <xm:f>'2029 - 5311'!$DRM69:$DRM69</xm:f>
              <xm:sqref>DRM67</xm:sqref>
            </x14:sparkline>
            <x14:sparkline>
              <xm:f>'2029 - 5311'!$DRM76:$DRM76</xm:f>
              <xm:sqref>DRM68</xm:sqref>
            </x14:sparkline>
            <x14:sparkline>
              <xm:f>'2029 - 5311'!$DRN69:$DRN69</xm:f>
              <xm:sqref>DRN67</xm:sqref>
            </x14:sparkline>
            <x14:sparkline>
              <xm:f>'2029 - 5311'!$DRN76:$DRN76</xm:f>
              <xm:sqref>DRN68</xm:sqref>
            </x14:sparkline>
            <x14:sparkline>
              <xm:f>'2029 - 5311'!$DRO69:$DRO69</xm:f>
              <xm:sqref>DRO67</xm:sqref>
            </x14:sparkline>
            <x14:sparkline>
              <xm:f>'2029 - 5311'!$DRO76:$DRO76</xm:f>
              <xm:sqref>DRO68</xm:sqref>
            </x14:sparkline>
            <x14:sparkline>
              <xm:f>'2029 - 5311'!$DRP69:$DRP69</xm:f>
              <xm:sqref>DRP67</xm:sqref>
            </x14:sparkline>
            <x14:sparkline>
              <xm:f>'2029 - 5311'!$DRP76:$DRP76</xm:f>
              <xm:sqref>DRP68</xm:sqref>
            </x14:sparkline>
            <x14:sparkline>
              <xm:f>'2029 - 5311'!$DRQ69:$DRQ69</xm:f>
              <xm:sqref>DRQ67</xm:sqref>
            </x14:sparkline>
            <x14:sparkline>
              <xm:f>'2029 - 5311'!$DRQ76:$DRQ76</xm:f>
              <xm:sqref>DRQ68</xm:sqref>
            </x14:sparkline>
            <x14:sparkline>
              <xm:f>'2029 - 5311'!$DRR69:$DRR69</xm:f>
              <xm:sqref>DRR67</xm:sqref>
            </x14:sparkline>
            <x14:sparkline>
              <xm:f>'2029 - 5311'!$DRR76:$DRR76</xm:f>
              <xm:sqref>DRR68</xm:sqref>
            </x14:sparkline>
            <x14:sparkline>
              <xm:f>'2029 - 5311'!$DRS69:$DRS69</xm:f>
              <xm:sqref>DRS67</xm:sqref>
            </x14:sparkline>
            <x14:sparkline>
              <xm:f>'2029 - 5311'!$DRS76:$DRS76</xm:f>
              <xm:sqref>DRS68</xm:sqref>
            </x14:sparkline>
            <x14:sparkline>
              <xm:f>'2029 - 5311'!$DRT69:$DRT69</xm:f>
              <xm:sqref>DRT67</xm:sqref>
            </x14:sparkline>
            <x14:sparkline>
              <xm:f>'2029 - 5311'!$DRT76:$DRT76</xm:f>
              <xm:sqref>DRT68</xm:sqref>
            </x14:sparkline>
            <x14:sparkline>
              <xm:f>'2029 - 5311'!$DRU69:$DRU69</xm:f>
              <xm:sqref>DRU67</xm:sqref>
            </x14:sparkline>
            <x14:sparkline>
              <xm:f>'2029 - 5311'!$DRU76:$DRU76</xm:f>
              <xm:sqref>DRU68</xm:sqref>
            </x14:sparkline>
            <x14:sparkline>
              <xm:f>'2029 - 5311'!$DRV69:$DRV69</xm:f>
              <xm:sqref>DRV67</xm:sqref>
            </x14:sparkline>
            <x14:sparkline>
              <xm:f>'2029 - 5311'!$DRV76:$DRV76</xm:f>
              <xm:sqref>DRV68</xm:sqref>
            </x14:sparkline>
            <x14:sparkline>
              <xm:f>'2029 - 5311'!$DRW69:$DRW69</xm:f>
              <xm:sqref>DRW67</xm:sqref>
            </x14:sparkline>
            <x14:sparkline>
              <xm:f>'2029 - 5311'!$DRW76:$DRW76</xm:f>
              <xm:sqref>DRW68</xm:sqref>
            </x14:sparkline>
            <x14:sparkline>
              <xm:f>'2029 - 5311'!$DRX69:$DRX69</xm:f>
              <xm:sqref>DRX67</xm:sqref>
            </x14:sparkline>
            <x14:sparkline>
              <xm:f>'2029 - 5311'!$DRX76:$DRX76</xm:f>
              <xm:sqref>DRX68</xm:sqref>
            </x14:sparkline>
            <x14:sparkline>
              <xm:f>'2029 - 5311'!$DRY69:$DRY69</xm:f>
              <xm:sqref>DRY67</xm:sqref>
            </x14:sparkline>
            <x14:sparkline>
              <xm:f>'2029 - 5311'!$DRY76:$DRY76</xm:f>
              <xm:sqref>DRY68</xm:sqref>
            </x14:sparkline>
            <x14:sparkline>
              <xm:f>'2029 - 5311'!$DRZ69:$DRZ69</xm:f>
              <xm:sqref>DRZ67</xm:sqref>
            </x14:sparkline>
            <x14:sparkline>
              <xm:f>'2029 - 5311'!$DRZ76:$DRZ76</xm:f>
              <xm:sqref>DRZ68</xm:sqref>
            </x14:sparkline>
            <x14:sparkline>
              <xm:f>'2029 - 5311'!$DSA69:$DSA69</xm:f>
              <xm:sqref>DSA67</xm:sqref>
            </x14:sparkline>
            <x14:sparkline>
              <xm:f>'2029 - 5311'!$DSA76:$DSA76</xm:f>
              <xm:sqref>DSA68</xm:sqref>
            </x14:sparkline>
            <x14:sparkline>
              <xm:f>'2029 - 5311'!$DSB69:$DSB69</xm:f>
              <xm:sqref>DSB67</xm:sqref>
            </x14:sparkline>
            <x14:sparkline>
              <xm:f>'2029 - 5311'!$DSB76:$DSB76</xm:f>
              <xm:sqref>DSB68</xm:sqref>
            </x14:sparkline>
            <x14:sparkline>
              <xm:f>'2029 - 5311'!$DSC69:$DSC69</xm:f>
              <xm:sqref>DSC67</xm:sqref>
            </x14:sparkline>
            <x14:sparkline>
              <xm:f>'2029 - 5311'!$DSC76:$DSC76</xm:f>
              <xm:sqref>DSC68</xm:sqref>
            </x14:sparkline>
            <x14:sparkline>
              <xm:f>'2029 - 5311'!$DSD69:$DSD69</xm:f>
              <xm:sqref>DSD67</xm:sqref>
            </x14:sparkline>
            <x14:sparkline>
              <xm:f>'2029 - 5311'!$DSD76:$DSD76</xm:f>
              <xm:sqref>DSD68</xm:sqref>
            </x14:sparkline>
            <x14:sparkline>
              <xm:f>'2029 - 5311'!$DSE69:$DSE69</xm:f>
              <xm:sqref>DSE67</xm:sqref>
            </x14:sparkline>
            <x14:sparkline>
              <xm:f>'2029 - 5311'!$DSE76:$DSE76</xm:f>
              <xm:sqref>DSE68</xm:sqref>
            </x14:sparkline>
            <x14:sparkline>
              <xm:f>'2029 - 5311'!$DSF69:$DSF69</xm:f>
              <xm:sqref>DSF67</xm:sqref>
            </x14:sparkline>
            <x14:sparkline>
              <xm:f>'2029 - 5311'!$DSF76:$DSF76</xm:f>
              <xm:sqref>DSF68</xm:sqref>
            </x14:sparkline>
            <x14:sparkline>
              <xm:f>'2029 - 5311'!$DSG69:$DSG69</xm:f>
              <xm:sqref>DSG67</xm:sqref>
            </x14:sparkline>
            <x14:sparkline>
              <xm:f>'2029 - 5311'!$DSG76:$DSG76</xm:f>
              <xm:sqref>DSG68</xm:sqref>
            </x14:sparkline>
            <x14:sparkline>
              <xm:f>'2029 - 5311'!$DSH69:$DSH69</xm:f>
              <xm:sqref>DSH67</xm:sqref>
            </x14:sparkline>
            <x14:sparkline>
              <xm:f>'2029 - 5311'!$DSH76:$DSH76</xm:f>
              <xm:sqref>DSH68</xm:sqref>
            </x14:sparkline>
            <x14:sparkline>
              <xm:f>'2029 - 5311'!$DSI69:$DSI69</xm:f>
              <xm:sqref>DSI67</xm:sqref>
            </x14:sparkline>
            <x14:sparkline>
              <xm:f>'2029 - 5311'!$DSI76:$DSI76</xm:f>
              <xm:sqref>DSI68</xm:sqref>
            </x14:sparkline>
            <x14:sparkline>
              <xm:f>'2029 - 5311'!$DSJ69:$DSJ69</xm:f>
              <xm:sqref>DSJ67</xm:sqref>
            </x14:sparkline>
            <x14:sparkline>
              <xm:f>'2029 - 5311'!$DSJ76:$DSJ76</xm:f>
              <xm:sqref>DSJ68</xm:sqref>
            </x14:sparkline>
            <x14:sparkline>
              <xm:f>'2029 - 5311'!$DSK69:$DSK69</xm:f>
              <xm:sqref>DSK67</xm:sqref>
            </x14:sparkline>
            <x14:sparkline>
              <xm:f>'2029 - 5311'!$DSK76:$DSK76</xm:f>
              <xm:sqref>DSK68</xm:sqref>
            </x14:sparkline>
            <x14:sparkline>
              <xm:f>'2029 - 5311'!$DSL69:$DSL69</xm:f>
              <xm:sqref>DSL67</xm:sqref>
            </x14:sparkline>
            <x14:sparkline>
              <xm:f>'2029 - 5311'!$DSL76:$DSL76</xm:f>
              <xm:sqref>DSL68</xm:sqref>
            </x14:sparkline>
            <x14:sparkline>
              <xm:f>'2029 - 5311'!$DSM69:$DSM69</xm:f>
              <xm:sqref>DSM67</xm:sqref>
            </x14:sparkline>
            <x14:sparkline>
              <xm:f>'2029 - 5311'!$DSM76:$DSM76</xm:f>
              <xm:sqref>DSM68</xm:sqref>
            </x14:sparkline>
            <x14:sparkline>
              <xm:f>'2029 - 5311'!$DSN69:$DSN69</xm:f>
              <xm:sqref>DSN67</xm:sqref>
            </x14:sparkline>
            <x14:sparkline>
              <xm:f>'2029 - 5311'!$DSN76:$DSN76</xm:f>
              <xm:sqref>DSN68</xm:sqref>
            </x14:sparkline>
            <x14:sparkline>
              <xm:f>'2029 - 5311'!$DSO69:$DSO69</xm:f>
              <xm:sqref>DSO67</xm:sqref>
            </x14:sparkline>
            <x14:sparkline>
              <xm:f>'2029 - 5311'!$DSO76:$DSO76</xm:f>
              <xm:sqref>DSO68</xm:sqref>
            </x14:sparkline>
            <x14:sparkline>
              <xm:f>'2029 - 5311'!$DSP69:$DSP69</xm:f>
              <xm:sqref>DSP67</xm:sqref>
            </x14:sparkline>
            <x14:sparkline>
              <xm:f>'2029 - 5311'!$DSP76:$DSP76</xm:f>
              <xm:sqref>DSP68</xm:sqref>
            </x14:sparkline>
            <x14:sparkline>
              <xm:f>'2029 - 5311'!$DSQ69:$DSQ69</xm:f>
              <xm:sqref>DSQ67</xm:sqref>
            </x14:sparkline>
            <x14:sparkline>
              <xm:f>'2029 - 5311'!$DSQ76:$DSQ76</xm:f>
              <xm:sqref>DSQ68</xm:sqref>
            </x14:sparkline>
            <x14:sparkline>
              <xm:f>'2029 - 5311'!$DSR69:$DSR69</xm:f>
              <xm:sqref>DSR67</xm:sqref>
            </x14:sparkline>
            <x14:sparkline>
              <xm:f>'2029 - 5311'!$DSR76:$DSR76</xm:f>
              <xm:sqref>DSR68</xm:sqref>
            </x14:sparkline>
            <x14:sparkline>
              <xm:f>'2029 - 5311'!$DSS69:$DSS69</xm:f>
              <xm:sqref>DSS67</xm:sqref>
            </x14:sparkline>
            <x14:sparkline>
              <xm:f>'2029 - 5311'!$DSS76:$DSS76</xm:f>
              <xm:sqref>DSS68</xm:sqref>
            </x14:sparkline>
            <x14:sparkline>
              <xm:f>'2029 - 5311'!$DST69:$DST69</xm:f>
              <xm:sqref>DST67</xm:sqref>
            </x14:sparkline>
            <x14:sparkline>
              <xm:f>'2029 - 5311'!$DST76:$DST76</xm:f>
              <xm:sqref>DST68</xm:sqref>
            </x14:sparkline>
            <x14:sparkline>
              <xm:f>'2029 - 5311'!$DSU69:$DSU69</xm:f>
              <xm:sqref>DSU67</xm:sqref>
            </x14:sparkline>
            <x14:sparkline>
              <xm:f>'2029 - 5311'!$DSU76:$DSU76</xm:f>
              <xm:sqref>DSU68</xm:sqref>
            </x14:sparkline>
            <x14:sparkline>
              <xm:f>'2029 - 5311'!$DSV69:$DSV69</xm:f>
              <xm:sqref>DSV67</xm:sqref>
            </x14:sparkline>
            <x14:sparkline>
              <xm:f>'2029 - 5311'!$DSV76:$DSV76</xm:f>
              <xm:sqref>DSV68</xm:sqref>
            </x14:sparkline>
            <x14:sparkline>
              <xm:f>'2029 - 5311'!$DSW69:$DSW69</xm:f>
              <xm:sqref>DSW67</xm:sqref>
            </x14:sparkline>
            <x14:sparkline>
              <xm:f>'2029 - 5311'!$DSW76:$DSW76</xm:f>
              <xm:sqref>DSW68</xm:sqref>
            </x14:sparkline>
            <x14:sparkline>
              <xm:f>'2029 - 5311'!$DSX69:$DSX69</xm:f>
              <xm:sqref>DSX67</xm:sqref>
            </x14:sparkline>
            <x14:sparkline>
              <xm:f>'2029 - 5311'!$DSX76:$DSX76</xm:f>
              <xm:sqref>DSX68</xm:sqref>
            </x14:sparkline>
            <x14:sparkline>
              <xm:f>'2029 - 5311'!$DSY69:$DSY69</xm:f>
              <xm:sqref>DSY67</xm:sqref>
            </x14:sparkline>
            <x14:sparkline>
              <xm:f>'2029 - 5311'!$DSY76:$DSY76</xm:f>
              <xm:sqref>DSY68</xm:sqref>
            </x14:sparkline>
            <x14:sparkline>
              <xm:f>'2029 - 5311'!$DSZ69:$DSZ69</xm:f>
              <xm:sqref>DSZ67</xm:sqref>
            </x14:sparkline>
            <x14:sparkline>
              <xm:f>'2029 - 5311'!$DSZ76:$DSZ76</xm:f>
              <xm:sqref>DSZ68</xm:sqref>
            </x14:sparkline>
            <x14:sparkline>
              <xm:f>'2029 - 5311'!$DTA69:$DTA69</xm:f>
              <xm:sqref>DTA67</xm:sqref>
            </x14:sparkline>
            <x14:sparkline>
              <xm:f>'2029 - 5311'!$DTA76:$DTA76</xm:f>
              <xm:sqref>DTA68</xm:sqref>
            </x14:sparkline>
            <x14:sparkline>
              <xm:f>'2029 - 5311'!$DTB69:$DTB69</xm:f>
              <xm:sqref>DTB67</xm:sqref>
            </x14:sparkline>
            <x14:sparkline>
              <xm:f>'2029 - 5311'!$DTB76:$DTB76</xm:f>
              <xm:sqref>DTB68</xm:sqref>
            </x14:sparkline>
            <x14:sparkline>
              <xm:f>'2029 - 5311'!$DTC69:$DTC69</xm:f>
              <xm:sqref>DTC67</xm:sqref>
            </x14:sparkline>
            <x14:sparkline>
              <xm:f>'2029 - 5311'!$DTC76:$DTC76</xm:f>
              <xm:sqref>DTC68</xm:sqref>
            </x14:sparkline>
            <x14:sparkline>
              <xm:f>'2029 - 5311'!$DTD69:$DTD69</xm:f>
              <xm:sqref>DTD67</xm:sqref>
            </x14:sparkline>
            <x14:sparkline>
              <xm:f>'2029 - 5311'!$DTD76:$DTD76</xm:f>
              <xm:sqref>DTD68</xm:sqref>
            </x14:sparkline>
            <x14:sparkline>
              <xm:f>'2029 - 5311'!$DTE69:$DTE69</xm:f>
              <xm:sqref>DTE67</xm:sqref>
            </x14:sparkline>
            <x14:sparkline>
              <xm:f>'2029 - 5311'!$DTE76:$DTE76</xm:f>
              <xm:sqref>DTE68</xm:sqref>
            </x14:sparkline>
            <x14:sparkline>
              <xm:f>'2029 - 5311'!$DTF69:$DTF69</xm:f>
              <xm:sqref>DTF67</xm:sqref>
            </x14:sparkline>
            <x14:sparkline>
              <xm:f>'2029 - 5311'!$DTF76:$DTF76</xm:f>
              <xm:sqref>DTF68</xm:sqref>
            </x14:sparkline>
            <x14:sparkline>
              <xm:f>'2029 - 5311'!$DTG69:$DTG69</xm:f>
              <xm:sqref>DTG67</xm:sqref>
            </x14:sparkline>
            <x14:sparkline>
              <xm:f>'2029 - 5311'!$DTG76:$DTG76</xm:f>
              <xm:sqref>DTG68</xm:sqref>
            </x14:sparkline>
            <x14:sparkline>
              <xm:f>'2029 - 5311'!$DTH69:$DTH69</xm:f>
              <xm:sqref>DTH67</xm:sqref>
            </x14:sparkline>
            <x14:sparkline>
              <xm:f>'2029 - 5311'!$DTH76:$DTH76</xm:f>
              <xm:sqref>DTH68</xm:sqref>
            </x14:sparkline>
            <x14:sparkline>
              <xm:f>'2029 - 5311'!$DTI69:$DTI69</xm:f>
              <xm:sqref>DTI67</xm:sqref>
            </x14:sparkline>
            <x14:sparkline>
              <xm:f>'2029 - 5311'!$DTI76:$DTI76</xm:f>
              <xm:sqref>DTI68</xm:sqref>
            </x14:sparkline>
            <x14:sparkline>
              <xm:f>'2029 - 5311'!$DTJ69:$DTJ69</xm:f>
              <xm:sqref>DTJ67</xm:sqref>
            </x14:sparkline>
            <x14:sparkline>
              <xm:f>'2029 - 5311'!$DTJ76:$DTJ76</xm:f>
              <xm:sqref>DTJ68</xm:sqref>
            </x14:sparkline>
            <x14:sparkline>
              <xm:f>'2029 - 5311'!$DTK69:$DTK69</xm:f>
              <xm:sqref>DTK67</xm:sqref>
            </x14:sparkline>
            <x14:sparkline>
              <xm:f>'2029 - 5311'!$DTK76:$DTK76</xm:f>
              <xm:sqref>DTK68</xm:sqref>
            </x14:sparkline>
            <x14:sparkline>
              <xm:f>'2029 - 5311'!$DTL69:$DTL69</xm:f>
              <xm:sqref>DTL67</xm:sqref>
            </x14:sparkline>
            <x14:sparkline>
              <xm:f>'2029 - 5311'!$DTL76:$DTL76</xm:f>
              <xm:sqref>DTL68</xm:sqref>
            </x14:sparkline>
            <x14:sparkline>
              <xm:f>'2029 - 5311'!$DTM69:$DTM69</xm:f>
              <xm:sqref>DTM67</xm:sqref>
            </x14:sparkline>
            <x14:sparkline>
              <xm:f>'2029 - 5311'!$DTM76:$DTM76</xm:f>
              <xm:sqref>DTM68</xm:sqref>
            </x14:sparkline>
            <x14:sparkline>
              <xm:f>'2029 - 5311'!$DTN69:$DTN69</xm:f>
              <xm:sqref>DTN67</xm:sqref>
            </x14:sparkline>
            <x14:sparkline>
              <xm:f>'2029 - 5311'!$DTN76:$DTN76</xm:f>
              <xm:sqref>DTN68</xm:sqref>
            </x14:sparkline>
            <x14:sparkline>
              <xm:f>'2029 - 5311'!$DTO69:$DTO69</xm:f>
              <xm:sqref>DTO67</xm:sqref>
            </x14:sparkline>
            <x14:sparkline>
              <xm:f>'2029 - 5311'!$DTO76:$DTO76</xm:f>
              <xm:sqref>DTO68</xm:sqref>
            </x14:sparkline>
            <x14:sparkline>
              <xm:f>'2029 - 5311'!$DTP69:$DTP69</xm:f>
              <xm:sqref>DTP67</xm:sqref>
            </x14:sparkline>
            <x14:sparkline>
              <xm:f>'2029 - 5311'!$DTP76:$DTP76</xm:f>
              <xm:sqref>DTP68</xm:sqref>
            </x14:sparkline>
            <x14:sparkline>
              <xm:f>'2029 - 5311'!$DTQ69:$DTQ69</xm:f>
              <xm:sqref>DTQ67</xm:sqref>
            </x14:sparkline>
            <x14:sparkline>
              <xm:f>'2029 - 5311'!$DTQ76:$DTQ76</xm:f>
              <xm:sqref>DTQ68</xm:sqref>
            </x14:sparkline>
            <x14:sparkline>
              <xm:f>'2029 - 5311'!$DTR69:$DTR69</xm:f>
              <xm:sqref>DTR67</xm:sqref>
            </x14:sparkline>
            <x14:sparkline>
              <xm:f>'2029 - 5311'!$DTR76:$DTR76</xm:f>
              <xm:sqref>DTR68</xm:sqref>
            </x14:sparkline>
            <x14:sparkline>
              <xm:f>'2029 - 5311'!$DTS69:$DTS69</xm:f>
              <xm:sqref>DTS67</xm:sqref>
            </x14:sparkline>
            <x14:sparkline>
              <xm:f>'2029 - 5311'!$DTS76:$DTS76</xm:f>
              <xm:sqref>DTS68</xm:sqref>
            </x14:sparkline>
            <x14:sparkline>
              <xm:f>'2029 - 5311'!$DTT69:$DTT69</xm:f>
              <xm:sqref>DTT67</xm:sqref>
            </x14:sparkline>
            <x14:sparkline>
              <xm:f>'2029 - 5311'!$DTT76:$DTT76</xm:f>
              <xm:sqref>DTT68</xm:sqref>
            </x14:sparkline>
            <x14:sparkline>
              <xm:f>'2029 - 5311'!$DTU69:$DTU69</xm:f>
              <xm:sqref>DTU67</xm:sqref>
            </x14:sparkline>
            <x14:sparkline>
              <xm:f>'2029 - 5311'!$DTU76:$DTU76</xm:f>
              <xm:sqref>DTU68</xm:sqref>
            </x14:sparkline>
            <x14:sparkline>
              <xm:f>'2029 - 5311'!$DTV69:$DTV69</xm:f>
              <xm:sqref>DTV67</xm:sqref>
            </x14:sparkline>
            <x14:sparkline>
              <xm:f>'2029 - 5311'!$DTV76:$DTV76</xm:f>
              <xm:sqref>DTV68</xm:sqref>
            </x14:sparkline>
            <x14:sparkline>
              <xm:f>'2029 - 5311'!$DTW69:$DTW69</xm:f>
              <xm:sqref>DTW67</xm:sqref>
            </x14:sparkline>
            <x14:sparkline>
              <xm:f>'2029 - 5311'!$DTW76:$DTW76</xm:f>
              <xm:sqref>DTW68</xm:sqref>
            </x14:sparkline>
            <x14:sparkline>
              <xm:f>'2029 - 5311'!$DTX69:$DTX69</xm:f>
              <xm:sqref>DTX67</xm:sqref>
            </x14:sparkline>
            <x14:sparkline>
              <xm:f>'2029 - 5311'!$DTX76:$DTX76</xm:f>
              <xm:sqref>DTX68</xm:sqref>
            </x14:sparkline>
            <x14:sparkline>
              <xm:f>'2029 - 5311'!$DTY69:$DTY69</xm:f>
              <xm:sqref>DTY67</xm:sqref>
            </x14:sparkline>
            <x14:sparkline>
              <xm:f>'2029 - 5311'!$DTY76:$DTY76</xm:f>
              <xm:sqref>DTY68</xm:sqref>
            </x14:sparkline>
            <x14:sparkline>
              <xm:f>'2029 - 5311'!$DTZ69:$DTZ69</xm:f>
              <xm:sqref>DTZ67</xm:sqref>
            </x14:sparkline>
            <x14:sparkline>
              <xm:f>'2029 - 5311'!$DTZ76:$DTZ76</xm:f>
              <xm:sqref>DTZ68</xm:sqref>
            </x14:sparkline>
            <x14:sparkline>
              <xm:f>'2029 - 5311'!$DUA69:$DUA69</xm:f>
              <xm:sqref>DUA67</xm:sqref>
            </x14:sparkline>
            <x14:sparkline>
              <xm:f>'2029 - 5311'!$DUA76:$DUA76</xm:f>
              <xm:sqref>DUA68</xm:sqref>
            </x14:sparkline>
            <x14:sparkline>
              <xm:f>'2029 - 5311'!$DUB69:$DUB69</xm:f>
              <xm:sqref>DUB67</xm:sqref>
            </x14:sparkline>
            <x14:sparkline>
              <xm:f>'2029 - 5311'!$DUB76:$DUB76</xm:f>
              <xm:sqref>DUB68</xm:sqref>
            </x14:sparkline>
            <x14:sparkline>
              <xm:f>'2029 - 5311'!$DUC69:$DUC69</xm:f>
              <xm:sqref>DUC67</xm:sqref>
            </x14:sparkline>
            <x14:sparkline>
              <xm:f>'2029 - 5311'!$DUC76:$DUC76</xm:f>
              <xm:sqref>DUC68</xm:sqref>
            </x14:sparkline>
            <x14:sparkline>
              <xm:f>'2029 - 5311'!$DUD69:$DUD69</xm:f>
              <xm:sqref>DUD67</xm:sqref>
            </x14:sparkline>
            <x14:sparkline>
              <xm:f>'2029 - 5311'!$DUD76:$DUD76</xm:f>
              <xm:sqref>DUD68</xm:sqref>
            </x14:sparkline>
            <x14:sparkline>
              <xm:f>'2029 - 5311'!$DUE69:$DUE69</xm:f>
              <xm:sqref>DUE67</xm:sqref>
            </x14:sparkline>
            <x14:sparkline>
              <xm:f>'2029 - 5311'!$DUE76:$DUE76</xm:f>
              <xm:sqref>DUE68</xm:sqref>
            </x14:sparkline>
            <x14:sparkline>
              <xm:f>'2029 - 5311'!$DUF69:$DUF69</xm:f>
              <xm:sqref>DUF67</xm:sqref>
            </x14:sparkline>
            <x14:sparkline>
              <xm:f>'2029 - 5311'!$DUF76:$DUF76</xm:f>
              <xm:sqref>DUF68</xm:sqref>
            </x14:sparkline>
            <x14:sparkline>
              <xm:f>'2029 - 5311'!$DUG69:$DUG69</xm:f>
              <xm:sqref>DUG67</xm:sqref>
            </x14:sparkline>
            <x14:sparkline>
              <xm:f>'2029 - 5311'!$DUG76:$DUG76</xm:f>
              <xm:sqref>DUG68</xm:sqref>
            </x14:sparkline>
            <x14:sparkline>
              <xm:f>'2029 - 5311'!$DUH69:$DUH69</xm:f>
              <xm:sqref>DUH67</xm:sqref>
            </x14:sparkline>
            <x14:sparkline>
              <xm:f>'2029 - 5311'!$DUH76:$DUH76</xm:f>
              <xm:sqref>DUH68</xm:sqref>
            </x14:sparkline>
            <x14:sparkline>
              <xm:f>'2029 - 5311'!$DUI69:$DUI69</xm:f>
              <xm:sqref>DUI67</xm:sqref>
            </x14:sparkline>
            <x14:sparkline>
              <xm:f>'2029 - 5311'!$DUI76:$DUI76</xm:f>
              <xm:sqref>DUI68</xm:sqref>
            </x14:sparkline>
            <x14:sparkline>
              <xm:f>'2029 - 5311'!$DUJ69:$DUJ69</xm:f>
              <xm:sqref>DUJ67</xm:sqref>
            </x14:sparkline>
            <x14:sparkline>
              <xm:f>'2029 - 5311'!$DUJ76:$DUJ76</xm:f>
              <xm:sqref>DUJ68</xm:sqref>
            </x14:sparkline>
            <x14:sparkline>
              <xm:f>'2029 - 5311'!$DUK69:$DUK69</xm:f>
              <xm:sqref>DUK67</xm:sqref>
            </x14:sparkline>
            <x14:sparkline>
              <xm:f>'2029 - 5311'!$DUK76:$DUK76</xm:f>
              <xm:sqref>DUK68</xm:sqref>
            </x14:sparkline>
            <x14:sparkline>
              <xm:f>'2029 - 5311'!$DUL69:$DUL69</xm:f>
              <xm:sqref>DUL67</xm:sqref>
            </x14:sparkline>
            <x14:sparkline>
              <xm:f>'2029 - 5311'!$DUL76:$DUL76</xm:f>
              <xm:sqref>DUL68</xm:sqref>
            </x14:sparkline>
            <x14:sparkline>
              <xm:f>'2029 - 5311'!$DUM69:$DUM69</xm:f>
              <xm:sqref>DUM67</xm:sqref>
            </x14:sparkline>
            <x14:sparkline>
              <xm:f>'2029 - 5311'!$DUM76:$DUM76</xm:f>
              <xm:sqref>DUM68</xm:sqref>
            </x14:sparkline>
            <x14:sparkline>
              <xm:f>'2029 - 5311'!$DUN69:$DUN69</xm:f>
              <xm:sqref>DUN67</xm:sqref>
            </x14:sparkline>
            <x14:sparkline>
              <xm:f>'2029 - 5311'!$DUN76:$DUN76</xm:f>
              <xm:sqref>DUN68</xm:sqref>
            </x14:sparkline>
            <x14:sparkline>
              <xm:f>'2029 - 5311'!$DUO69:$DUO69</xm:f>
              <xm:sqref>DUO67</xm:sqref>
            </x14:sparkline>
            <x14:sparkline>
              <xm:f>'2029 - 5311'!$DUO76:$DUO76</xm:f>
              <xm:sqref>DUO68</xm:sqref>
            </x14:sparkline>
            <x14:sparkline>
              <xm:f>'2029 - 5311'!$DUP69:$DUP69</xm:f>
              <xm:sqref>DUP67</xm:sqref>
            </x14:sparkline>
            <x14:sparkline>
              <xm:f>'2029 - 5311'!$DUP76:$DUP76</xm:f>
              <xm:sqref>DUP68</xm:sqref>
            </x14:sparkline>
            <x14:sparkline>
              <xm:f>'2029 - 5311'!$DUQ69:$DUQ69</xm:f>
              <xm:sqref>DUQ67</xm:sqref>
            </x14:sparkline>
            <x14:sparkline>
              <xm:f>'2029 - 5311'!$DUQ76:$DUQ76</xm:f>
              <xm:sqref>DUQ68</xm:sqref>
            </x14:sparkline>
            <x14:sparkline>
              <xm:f>'2029 - 5311'!$DUR69:$DUR69</xm:f>
              <xm:sqref>DUR67</xm:sqref>
            </x14:sparkline>
            <x14:sparkline>
              <xm:f>'2029 - 5311'!$DUR76:$DUR76</xm:f>
              <xm:sqref>DUR68</xm:sqref>
            </x14:sparkline>
            <x14:sparkline>
              <xm:f>'2029 - 5311'!$DUS69:$DUS69</xm:f>
              <xm:sqref>DUS67</xm:sqref>
            </x14:sparkline>
            <x14:sparkline>
              <xm:f>'2029 - 5311'!$DUS76:$DUS76</xm:f>
              <xm:sqref>DUS68</xm:sqref>
            </x14:sparkline>
            <x14:sparkline>
              <xm:f>'2029 - 5311'!$DUT69:$DUT69</xm:f>
              <xm:sqref>DUT67</xm:sqref>
            </x14:sparkline>
            <x14:sparkline>
              <xm:f>'2029 - 5311'!$DUT76:$DUT76</xm:f>
              <xm:sqref>DUT68</xm:sqref>
            </x14:sparkline>
            <x14:sparkline>
              <xm:f>'2029 - 5311'!$DUU69:$DUU69</xm:f>
              <xm:sqref>DUU67</xm:sqref>
            </x14:sparkline>
            <x14:sparkline>
              <xm:f>'2029 - 5311'!$DUU76:$DUU76</xm:f>
              <xm:sqref>DUU68</xm:sqref>
            </x14:sparkline>
            <x14:sparkline>
              <xm:f>'2029 - 5311'!$DUV69:$DUV69</xm:f>
              <xm:sqref>DUV67</xm:sqref>
            </x14:sparkline>
            <x14:sparkline>
              <xm:f>'2029 - 5311'!$DUV76:$DUV76</xm:f>
              <xm:sqref>DUV68</xm:sqref>
            </x14:sparkline>
            <x14:sparkline>
              <xm:f>'2029 - 5311'!$DUW69:$DUW69</xm:f>
              <xm:sqref>DUW67</xm:sqref>
            </x14:sparkline>
            <x14:sparkline>
              <xm:f>'2029 - 5311'!$DUW76:$DUW76</xm:f>
              <xm:sqref>DUW68</xm:sqref>
            </x14:sparkline>
            <x14:sparkline>
              <xm:f>'2029 - 5311'!$DUX69:$DUX69</xm:f>
              <xm:sqref>DUX67</xm:sqref>
            </x14:sparkline>
            <x14:sparkline>
              <xm:f>'2029 - 5311'!$DUX76:$DUX76</xm:f>
              <xm:sqref>DUX68</xm:sqref>
            </x14:sparkline>
            <x14:sparkline>
              <xm:f>'2029 - 5311'!$DUY69:$DUY69</xm:f>
              <xm:sqref>DUY67</xm:sqref>
            </x14:sparkline>
            <x14:sparkline>
              <xm:f>'2029 - 5311'!$DUY76:$DUY76</xm:f>
              <xm:sqref>DUY68</xm:sqref>
            </x14:sparkline>
            <x14:sparkline>
              <xm:f>'2029 - 5311'!$DUZ69:$DUZ69</xm:f>
              <xm:sqref>DUZ67</xm:sqref>
            </x14:sparkline>
            <x14:sparkline>
              <xm:f>'2029 - 5311'!$DUZ76:$DUZ76</xm:f>
              <xm:sqref>DUZ68</xm:sqref>
            </x14:sparkline>
            <x14:sparkline>
              <xm:f>'2029 - 5311'!$DVA69:$DVA69</xm:f>
              <xm:sqref>DVA67</xm:sqref>
            </x14:sparkline>
            <x14:sparkline>
              <xm:f>'2029 - 5311'!$DVA76:$DVA76</xm:f>
              <xm:sqref>DVA68</xm:sqref>
            </x14:sparkline>
            <x14:sparkline>
              <xm:f>'2029 - 5311'!$DVB69:$DVB69</xm:f>
              <xm:sqref>DVB67</xm:sqref>
            </x14:sparkline>
            <x14:sparkline>
              <xm:f>'2029 - 5311'!$DVB76:$DVB76</xm:f>
              <xm:sqref>DVB68</xm:sqref>
            </x14:sparkline>
            <x14:sparkline>
              <xm:f>'2029 - 5311'!$DVC69:$DVC69</xm:f>
              <xm:sqref>DVC67</xm:sqref>
            </x14:sparkline>
            <x14:sparkline>
              <xm:f>'2029 - 5311'!$DVC76:$DVC76</xm:f>
              <xm:sqref>DVC68</xm:sqref>
            </x14:sparkline>
            <x14:sparkline>
              <xm:f>'2029 - 5311'!$DVD69:$DVD69</xm:f>
              <xm:sqref>DVD67</xm:sqref>
            </x14:sparkline>
            <x14:sparkline>
              <xm:f>'2029 - 5311'!$DVD76:$DVD76</xm:f>
              <xm:sqref>DVD68</xm:sqref>
            </x14:sparkline>
            <x14:sparkline>
              <xm:f>'2029 - 5311'!$DVE69:$DVE69</xm:f>
              <xm:sqref>DVE67</xm:sqref>
            </x14:sparkline>
            <x14:sparkline>
              <xm:f>'2029 - 5311'!$DVE76:$DVE76</xm:f>
              <xm:sqref>DVE68</xm:sqref>
            </x14:sparkline>
            <x14:sparkline>
              <xm:f>'2029 - 5311'!$DVF69:$DVF69</xm:f>
              <xm:sqref>DVF67</xm:sqref>
            </x14:sparkline>
            <x14:sparkline>
              <xm:f>'2029 - 5311'!$DVF76:$DVF76</xm:f>
              <xm:sqref>DVF68</xm:sqref>
            </x14:sparkline>
            <x14:sparkline>
              <xm:f>'2029 - 5311'!$DVG69:$DVG69</xm:f>
              <xm:sqref>DVG67</xm:sqref>
            </x14:sparkline>
            <x14:sparkline>
              <xm:f>'2029 - 5311'!$DVG76:$DVG76</xm:f>
              <xm:sqref>DVG68</xm:sqref>
            </x14:sparkline>
            <x14:sparkline>
              <xm:f>'2029 - 5311'!$DVH69:$DVH69</xm:f>
              <xm:sqref>DVH67</xm:sqref>
            </x14:sparkline>
            <x14:sparkline>
              <xm:f>'2029 - 5311'!$DVH76:$DVH76</xm:f>
              <xm:sqref>DVH68</xm:sqref>
            </x14:sparkline>
            <x14:sparkline>
              <xm:f>'2029 - 5311'!$DVI69:$DVI69</xm:f>
              <xm:sqref>DVI67</xm:sqref>
            </x14:sparkline>
            <x14:sparkline>
              <xm:f>'2029 - 5311'!$DVI76:$DVI76</xm:f>
              <xm:sqref>DVI68</xm:sqref>
            </x14:sparkline>
            <x14:sparkline>
              <xm:f>'2029 - 5311'!$DVJ69:$DVJ69</xm:f>
              <xm:sqref>DVJ67</xm:sqref>
            </x14:sparkline>
            <x14:sparkline>
              <xm:f>'2029 - 5311'!$DVJ76:$DVJ76</xm:f>
              <xm:sqref>DVJ68</xm:sqref>
            </x14:sparkline>
            <x14:sparkline>
              <xm:f>'2029 - 5311'!$DVK69:$DVK69</xm:f>
              <xm:sqref>DVK67</xm:sqref>
            </x14:sparkline>
            <x14:sparkline>
              <xm:f>'2029 - 5311'!$DVK76:$DVK76</xm:f>
              <xm:sqref>DVK68</xm:sqref>
            </x14:sparkline>
            <x14:sparkline>
              <xm:f>'2029 - 5311'!$DVL69:$DVL69</xm:f>
              <xm:sqref>DVL67</xm:sqref>
            </x14:sparkline>
            <x14:sparkline>
              <xm:f>'2029 - 5311'!$DVL76:$DVL76</xm:f>
              <xm:sqref>DVL68</xm:sqref>
            </x14:sparkline>
            <x14:sparkline>
              <xm:f>'2029 - 5311'!$DVM69:$DVM69</xm:f>
              <xm:sqref>DVM67</xm:sqref>
            </x14:sparkline>
            <x14:sparkline>
              <xm:f>'2029 - 5311'!$DVM76:$DVM76</xm:f>
              <xm:sqref>DVM68</xm:sqref>
            </x14:sparkline>
            <x14:sparkline>
              <xm:f>'2029 - 5311'!$DVN69:$DVN69</xm:f>
              <xm:sqref>DVN67</xm:sqref>
            </x14:sparkline>
            <x14:sparkline>
              <xm:f>'2029 - 5311'!$DVN76:$DVN76</xm:f>
              <xm:sqref>DVN68</xm:sqref>
            </x14:sparkline>
            <x14:sparkline>
              <xm:f>'2029 - 5311'!$DVO69:$DVO69</xm:f>
              <xm:sqref>DVO67</xm:sqref>
            </x14:sparkline>
            <x14:sparkline>
              <xm:f>'2029 - 5311'!$DVO76:$DVO76</xm:f>
              <xm:sqref>DVO68</xm:sqref>
            </x14:sparkline>
            <x14:sparkline>
              <xm:f>'2029 - 5311'!$DVP69:$DVP69</xm:f>
              <xm:sqref>DVP67</xm:sqref>
            </x14:sparkline>
            <x14:sparkline>
              <xm:f>'2029 - 5311'!$DVP76:$DVP76</xm:f>
              <xm:sqref>DVP68</xm:sqref>
            </x14:sparkline>
            <x14:sparkline>
              <xm:f>'2029 - 5311'!$DVQ69:$DVQ69</xm:f>
              <xm:sqref>DVQ67</xm:sqref>
            </x14:sparkline>
            <x14:sparkline>
              <xm:f>'2029 - 5311'!$DVQ76:$DVQ76</xm:f>
              <xm:sqref>DVQ68</xm:sqref>
            </x14:sparkline>
            <x14:sparkline>
              <xm:f>'2029 - 5311'!$DVR69:$DVR69</xm:f>
              <xm:sqref>DVR67</xm:sqref>
            </x14:sparkline>
            <x14:sparkline>
              <xm:f>'2029 - 5311'!$DVR76:$DVR76</xm:f>
              <xm:sqref>DVR68</xm:sqref>
            </x14:sparkline>
            <x14:sparkline>
              <xm:f>'2029 - 5311'!$DVS69:$DVS69</xm:f>
              <xm:sqref>DVS67</xm:sqref>
            </x14:sparkline>
            <x14:sparkline>
              <xm:f>'2029 - 5311'!$DVS76:$DVS76</xm:f>
              <xm:sqref>DVS68</xm:sqref>
            </x14:sparkline>
            <x14:sparkline>
              <xm:f>'2029 - 5311'!$DVT69:$DVT69</xm:f>
              <xm:sqref>DVT67</xm:sqref>
            </x14:sparkline>
            <x14:sparkline>
              <xm:f>'2029 - 5311'!$DVT76:$DVT76</xm:f>
              <xm:sqref>DVT68</xm:sqref>
            </x14:sparkline>
            <x14:sparkline>
              <xm:f>'2029 - 5311'!$DVU69:$DVU69</xm:f>
              <xm:sqref>DVU67</xm:sqref>
            </x14:sparkline>
            <x14:sparkline>
              <xm:f>'2029 - 5311'!$DVU76:$DVU76</xm:f>
              <xm:sqref>DVU68</xm:sqref>
            </x14:sparkline>
            <x14:sparkline>
              <xm:f>'2029 - 5311'!$DVV69:$DVV69</xm:f>
              <xm:sqref>DVV67</xm:sqref>
            </x14:sparkline>
            <x14:sparkline>
              <xm:f>'2029 - 5311'!$DVV76:$DVV76</xm:f>
              <xm:sqref>DVV68</xm:sqref>
            </x14:sparkline>
            <x14:sparkline>
              <xm:f>'2029 - 5311'!$DVW69:$DVW69</xm:f>
              <xm:sqref>DVW67</xm:sqref>
            </x14:sparkline>
            <x14:sparkline>
              <xm:f>'2029 - 5311'!$DVW76:$DVW76</xm:f>
              <xm:sqref>DVW68</xm:sqref>
            </x14:sparkline>
            <x14:sparkline>
              <xm:f>'2029 - 5311'!$DVX69:$DVX69</xm:f>
              <xm:sqref>DVX67</xm:sqref>
            </x14:sparkline>
            <x14:sparkline>
              <xm:f>'2029 - 5311'!$DVX76:$DVX76</xm:f>
              <xm:sqref>DVX68</xm:sqref>
            </x14:sparkline>
            <x14:sparkline>
              <xm:f>'2029 - 5311'!$DVY69:$DVY69</xm:f>
              <xm:sqref>DVY67</xm:sqref>
            </x14:sparkline>
            <x14:sparkline>
              <xm:f>'2029 - 5311'!$DVY76:$DVY76</xm:f>
              <xm:sqref>DVY68</xm:sqref>
            </x14:sparkline>
            <x14:sparkline>
              <xm:f>'2029 - 5311'!$DVZ69:$DVZ69</xm:f>
              <xm:sqref>DVZ67</xm:sqref>
            </x14:sparkline>
            <x14:sparkline>
              <xm:f>'2029 - 5311'!$DVZ76:$DVZ76</xm:f>
              <xm:sqref>DVZ68</xm:sqref>
            </x14:sparkline>
            <x14:sparkline>
              <xm:f>'2029 - 5311'!$DWA69:$DWA69</xm:f>
              <xm:sqref>DWA67</xm:sqref>
            </x14:sparkline>
            <x14:sparkline>
              <xm:f>'2029 - 5311'!$DWA76:$DWA76</xm:f>
              <xm:sqref>DWA68</xm:sqref>
            </x14:sparkline>
            <x14:sparkline>
              <xm:f>'2029 - 5311'!$DWB69:$DWB69</xm:f>
              <xm:sqref>DWB67</xm:sqref>
            </x14:sparkline>
            <x14:sparkline>
              <xm:f>'2029 - 5311'!$DWB76:$DWB76</xm:f>
              <xm:sqref>DWB68</xm:sqref>
            </x14:sparkline>
            <x14:sparkline>
              <xm:f>'2029 - 5311'!$DWC69:$DWC69</xm:f>
              <xm:sqref>DWC67</xm:sqref>
            </x14:sparkline>
            <x14:sparkline>
              <xm:f>'2029 - 5311'!$DWC76:$DWC76</xm:f>
              <xm:sqref>DWC68</xm:sqref>
            </x14:sparkline>
            <x14:sparkline>
              <xm:f>'2029 - 5311'!$DWD69:$DWD69</xm:f>
              <xm:sqref>DWD67</xm:sqref>
            </x14:sparkline>
            <x14:sparkline>
              <xm:f>'2029 - 5311'!$DWD76:$DWD76</xm:f>
              <xm:sqref>DWD68</xm:sqref>
            </x14:sparkline>
            <x14:sparkline>
              <xm:f>'2029 - 5311'!$DWE69:$DWE69</xm:f>
              <xm:sqref>DWE67</xm:sqref>
            </x14:sparkline>
            <x14:sparkline>
              <xm:f>'2029 - 5311'!$DWE76:$DWE76</xm:f>
              <xm:sqref>DWE68</xm:sqref>
            </x14:sparkline>
            <x14:sparkline>
              <xm:f>'2029 - 5311'!$DWF69:$DWF69</xm:f>
              <xm:sqref>DWF67</xm:sqref>
            </x14:sparkline>
            <x14:sparkline>
              <xm:f>'2029 - 5311'!$DWF76:$DWF76</xm:f>
              <xm:sqref>DWF68</xm:sqref>
            </x14:sparkline>
            <x14:sparkline>
              <xm:f>'2029 - 5311'!$DWG69:$DWG69</xm:f>
              <xm:sqref>DWG67</xm:sqref>
            </x14:sparkline>
            <x14:sparkline>
              <xm:f>'2029 - 5311'!$DWG76:$DWG76</xm:f>
              <xm:sqref>DWG68</xm:sqref>
            </x14:sparkline>
            <x14:sparkline>
              <xm:f>'2029 - 5311'!$DWH69:$DWH69</xm:f>
              <xm:sqref>DWH67</xm:sqref>
            </x14:sparkline>
            <x14:sparkline>
              <xm:f>'2029 - 5311'!$DWH76:$DWH76</xm:f>
              <xm:sqref>DWH68</xm:sqref>
            </x14:sparkline>
            <x14:sparkline>
              <xm:f>'2029 - 5311'!$DWI69:$DWI69</xm:f>
              <xm:sqref>DWI67</xm:sqref>
            </x14:sparkline>
            <x14:sparkline>
              <xm:f>'2029 - 5311'!$DWI76:$DWI76</xm:f>
              <xm:sqref>DWI68</xm:sqref>
            </x14:sparkline>
            <x14:sparkline>
              <xm:f>'2029 - 5311'!$DWJ69:$DWJ69</xm:f>
              <xm:sqref>DWJ67</xm:sqref>
            </x14:sparkline>
            <x14:sparkline>
              <xm:f>'2029 - 5311'!$DWJ76:$DWJ76</xm:f>
              <xm:sqref>DWJ68</xm:sqref>
            </x14:sparkline>
            <x14:sparkline>
              <xm:f>'2029 - 5311'!$DWK69:$DWK69</xm:f>
              <xm:sqref>DWK67</xm:sqref>
            </x14:sparkline>
            <x14:sparkline>
              <xm:f>'2029 - 5311'!$DWK76:$DWK76</xm:f>
              <xm:sqref>DWK68</xm:sqref>
            </x14:sparkline>
            <x14:sparkline>
              <xm:f>'2029 - 5311'!$DWL69:$DWL69</xm:f>
              <xm:sqref>DWL67</xm:sqref>
            </x14:sparkline>
            <x14:sparkline>
              <xm:f>'2029 - 5311'!$DWL76:$DWL76</xm:f>
              <xm:sqref>DWL68</xm:sqref>
            </x14:sparkline>
            <x14:sparkline>
              <xm:f>'2029 - 5311'!$DWM69:$DWM69</xm:f>
              <xm:sqref>DWM67</xm:sqref>
            </x14:sparkline>
            <x14:sparkline>
              <xm:f>'2029 - 5311'!$DWM76:$DWM76</xm:f>
              <xm:sqref>DWM68</xm:sqref>
            </x14:sparkline>
            <x14:sparkline>
              <xm:f>'2029 - 5311'!$DWN69:$DWN69</xm:f>
              <xm:sqref>DWN67</xm:sqref>
            </x14:sparkline>
            <x14:sparkline>
              <xm:f>'2029 - 5311'!$DWN76:$DWN76</xm:f>
              <xm:sqref>DWN68</xm:sqref>
            </x14:sparkline>
            <x14:sparkline>
              <xm:f>'2029 - 5311'!$DWO69:$DWO69</xm:f>
              <xm:sqref>DWO67</xm:sqref>
            </x14:sparkline>
            <x14:sparkline>
              <xm:f>'2029 - 5311'!$DWO76:$DWO76</xm:f>
              <xm:sqref>DWO68</xm:sqref>
            </x14:sparkline>
            <x14:sparkline>
              <xm:f>'2029 - 5311'!$DWP69:$DWP69</xm:f>
              <xm:sqref>DWP67</xm:sqref>
            </x14:sparkline>
            <x14:sparkline>
              <xm:f>'2029 - 5311'!$DWP76:$DWP76</xm:f>
              <xm:sqref>DWP68</xm:sqref>
            </x14:sparkline>
            <x14:sparkline>
              <xm:f>'2029 - 5311'!$DWQ69:$DWQ69</xm:f>
              <xm:sqref>DWQ67</xm:sqref>
            </x14:sparkline>
            <x14:sparkline>
              <xm:f>'2029 - 5311'!$DWQ76:$DWQ76</xm:f>
              <xm:sqref>DWQ68</xm:sqref>
            </x14:sparkline>
            <x14:sparkline>
              <xm:f>'2029 - 5311'!$DWR69:$DWR69</xm:f>
              <xm:sqref>DWR67</xm:sqref>
            </x14:sparkline>
            <x14:sparkline>
              <xm:f>'2029 - 5311'!$DWR76:$DWR76</xm:f>
              <xm:sqref>DWR68</xm:sqref>
            </x14:sparkline>
            <x14:sparkline>
              <xm:f>'2029 - 5311'!$DWS69:$DWS69</xm:f>
              <xm:sqref>DWS67</xm:sqref>
            </x14:sparkline>
            <x14:sparkline>
              <xm:f>'2029 - 5311'!$DWS76:$DWS76</xm:f>
              <xm:sqref>DWS68</xm:sqref>
            </x14:sparkline>
            <x14:sparkline>
              <xm:f>'2029 - 5311'!$DWT69:$DWT69</xm:f>
              <xm:sqref>DWT67</xm:sqref>
            </x14:sparkline>
            <x14:sparkline>
              <xm:f>'2029 - 5311'!$DWT76:$DWT76</xm:f>
              <xm:sqref>DWT68</xm:sqref>
            </x14:sparkline>
            <x14:sparkline>
              <xm:f>'2029 - 5311'!$DWU69:$DWU69</xm:f>
              <xm:sqref>DWU67</xm:sqref>
            </x14:sparkline>
            <x14:sparkline>
              <xm:f>'2029 - 5311'!$DWU76:$DWU76</xm:f>
              <xm:sqref>DWU68</xm:sqref>
            </x14:sparkline>
            <x14:sparkline>
              <xm:f>'2029 - 5311'!$DWV69:$DWV69</xm:f>
              <xm:sqref>DWV67</xm:sqref>
            </x14:sparkline>
            <x14:sparkline>
              <xm:f>'2029 - 5311'!$DWV76:$DWV76</xm:f>
              <xm:sqref>DWV68</xm:sqref>
            </x14:sparkline>
            <x14:sparkline>
              <xm:f>'2029 - 5311'!$DWW69:$DWW69</xm:f>
              <xm:sqref>DWW67</xm:sqref>
            </x14:sparkline>
            <x14:sparkline>
              <xm:f>'2029 - 5311'!$DWW76:$DWW76</xm:f>
              <xm:sqref>DWW68</xm:sqref>
            </x14:sparkline>
            <x14:sparkline>
              <xm:f>'2029 - 5311'!$DWX69:$DWX69</xm:f>
              <xm:sqref>DWX67</xm:sqref>
            </x14:sparkline>
            <x14:sparkline>
              <xm:f>'2029 - 5311'!$DWX76:$DWX76</xm:f>
              <xm:sqref>DWX68</xm:sqref>
            </x14:sparkline>
            <x14:sparkline>
              <xm:f>'2029 - 5311'!$DWY69:$DWY69</xm:f>
              <xm:sqref>DWY67</xm:sqref>
            </x14:sparkline>
            <x14:sparkline>
              <xm:f>'2029 - 5311'!$DWY76:$DWY76</xm:f>
              <xm:sqref>DWY68</xm:sqref>
            </x14:sparkline>
            <x14:sparkline>
              <xm:f>'2029 - 5311'!$DWZ69:$DWZ69</xm:f>
              <xm:sqref>DWZ67</xm:sqref>
            </x14:sparkline>
            <x14:sparkline>
              <xm:f>'2029 - 5311'!$DWZ76:$DWZ76</xm:f>
              <xm:sqref>DWZ68</xm:sqref>
            </x14:sparkline>
            <x14:sparkline>
              <xm:f>'2029 - 5311'!$DXA69:$DXA69</xm:f>
              <xm:sqref>DXA67</xm:sqref>
            </x14:sparkline>
            <x14:sparkline>
              <xm:f>'2029 - 5311'!$DXA76:$DXA76</xm:f>
              <xm:sqref>DXA68</xm:sqref>
            </x14:sparkline>
            <x14:sparkline>
              <xm:f>'2029 - 5311'!$DXB69:$DXB69</xm:f>
              <xm:sqref>DXB67</xm:sqref>
            </x14:sparkline>
            <x14:sparkline>
              <xm:f>'2029 - 5311'!$DXB76:$DXB76</xm:f>
              <xm:sqref>DXB68</xm:sqref>
            </x14:sparkline>
            <x14:sparkline>
              <xm:f>'2029 - 5311'!$DXC69:$DXC69</xm:f>
              <xm:sqref>DXC67</xm:sqref>
            </x14:sparkline>
            <x14:sparkline>
              <xm:f>'2029 - 5311'!$DXC76:$DXC76</xm:f>
              <xm:sqref>DXC68</xm:sqref>
            </x14:sparkline>
            <x14:sparkline>
              <xm:f>'2029 - 5311'!$DXD69:$DXD69</xm:f>
              <xm:sqref>DXD67</xm:sqref>
            </x14:sparkline>
            <x14:sparkline>
              <xm:f>'2029 - 5311'!$DXD76:$DXD76</xm:f>
              <xm:sqref>DXD68</xm:sqref>
            </x14:sparkline>
            <x14:sparkline>
              <xm:f>'2029 - 5311'!$DXE69:$DXE69</xm:f>
              <xm:sqref>DXE67</xm:sqref>
            </x14:sparkline>
            <x14:sparkline>
              <xm:f>'2029 - 5311'!$DXE76:$DXE76</xm:f>
              <xm:sqref>DXE68</xm:sqref>
            </x14:sparkline>
            <x14:sparkline>
              <xm:f>'2029 - 5311'!$DXF69:$DXF69</xm:f>
              <xm:sqref>DXF67</xm:sqref>
            </x14:sparkline>
            <x14:sparkline>
              <xm:f>'2029 - 5311'!$DXF76:$DXF76</xm:f>
              <xm:sqref>DXF68</xm:sqref>
            </x14:sparkline>
            <x14:sparkline>
              <xm:f>'2029 - 5311'!$DXG69:$DXG69</xm:f>
              <xm:sqref>DXG67</xm:sqref>
            </x14:sparkline>
            <x14:sparkline>
              <xm:f>'2029 - 5311'!$DXG76:$DXG76</xm:f>
              <xm:sqref>DXG68</xm:sqref>
            </x14:sparkline>
            <x14:sparkline>
              <xm:f>'2029 - 5311'!$DXH69:$DXH69</xm:f>
              <xm:sqref>DXH67</xm:sqref>
            </x14:sparkline>
            <x14:sparkline>
              <xm:f>'2029 - 5311'!$DXH76:$DXH76</xm:f>
              <xm:sqref>DXH68</xm:sqref>
            </x14:sparkline>
            <x14:sparkline>
              <xm:f>'2029 - 5311'!$DXI69:$DXI69</xm:f>
              <xm:sqref>DXI67</xm:sqref>
            </x14:sparkline>
            <x14:sparkline>
              <xm:f>'2029 - 5311'!$DXI76:$DXI76</xm:f>
              <xm:sqref>DXI68</xm:sqref>
            </x14:sparkline>
            <x14:sparkline>
              <xm:f>'2029 - 5311'!$DXJ69:$DXJ69</xm:f>
              <xm:sqref>DXJ67</xm:sqref>
            </x14:sparkline>
            <x14:sparkline>
              <xm:f>'2029 - 5311'!$DXJ76:$DXJ76</xm:f>
              <xm:sqref>DXJ68</xm:sqref>
            </x14:sparkline>
            <x14:sparkline>
              <xm:f>'2029 - 5311'!$DXK69:$DXK69</xm:f>
              <xm:sqref>DXK67</xm:sqref>
            </x14:sparkline>
            <x14:sparkline>
              <xm:f>'2029 - 5311'!$DXK76:$DXK76</xm:f>
              <xm:sqref>DXK68</xm:sqref>
            </x14:sparkline>
            <x14:sparkline>
              <xm:f>'2029 - 5311'!$DXL69:$DXL69</xm:f>
              <xm:sqref>DXL67</xm:sqref>
            </x14:sparkline>
            <x14:sparkline>
              <xm:f>'2029 - 5311'!$DXL76:$DXL76</xm:f>
              <xm:sqref>DXL68</xm:sqref>
            </x14:sparkline>
            <x14:sparkline>
              <xm:f>'2029 - 5311'!$DXM69:$DXM69</xm:f>
              <xm:sqref>DXM67</xm:sqref>
            </x14:sparkline>
            <x14:sparkline>
              <xm:f>'2029 - 5311'!$DXM76:$DXM76</xm:f>
              <xm:sqref>DXM68</xm:sqref>
            </x14:sparkline>
            <x14:sparkline>
              <xm:f>'2029 - 5311'!$DXN69:$DXN69</xm:f>
              <xm:sqref>DXN67</xm:sqref>
            </x14:sparkline>
            <x14:sparkline>
              <xm:f>'2029 - 5311'!$DXN76:$DXN76</xm:f>
              <xm:sqref>DXN68</xm:sqref>
            </x14:sparkline>
            <x14:sparkline>
              <xm:f>'2029 - 5311'!$DXO69:$DXO69</xm:f>
              <xm:sqref>DXO67</xm:sqref>
            </x14:sparkline>
            <x14:sparkline>
              <xm:f>'2029 - 5311'!$DXO76:$DXO76</xm:f>
              <xm:sqref>DXO68</xm:sqref>
            </x14:sparkline>
            <x14:sparkline>
              <xm:f>'2029 - 5311'!$DXP69:$DXP69</xm:f>
              <xm:sqref>DXP67</xm:sqref>
            </x14:sparkline>
            <x14:sparkline>
              <xm:f>'2029 - 5311'!$DXP76:$DXP76</xm:f>
              <xm:sqref>DXP68</xm:sqref>
            </x14:sparkline>
            <x14:sparkline>
              <xm:f>'2029 - 5311'!$DXQ69:$DXQ69</xm:f>
              <xm:sqref>DXQ67</xm:sqref>
            </x14:sparkline>
            <x14:sparkline>
              <xm:f>'2029 - 5311'!$DXQ76:$DXQ76</xm:f>
              <xm:sqref>DXQ68</xm:sqref>
            </x14:sparkline>
            <x14:sparkline>
              <xm:f>'2029 - 5311'!$DXR69:$DXR69</xm:f>
              <xm:sqref>DXR67</xm:sqref>
            </x14:sparkline>
            <x14:sparkline>
              <xm:f>'2029 - 5311'!$DXR76:$DXR76</xm:f>
              <xm:sqref>DXR68</xm:sqref>
            </x14:sparkline>
            <x14:sparkline>
              <xm:f>'2029 - 5311'!$DXS69:$DXS69</xm:f>
              <xm:sqref>DXS67</xm:sqref>
            </x14:sparkline>
            <x14:sparkline>
              <xm:f>'2029 - 5311'!$DXS76:$DXS76</xm:f>
              <xm:sqref>DXS68</xm:sqref>
            </x14:sparkline>
            <x14:sparkline>
              <xm:f>'2029 - 5311'!$DXT69:$DXT69</xm:f>
              <xm:sqref>DXT67</xm:sqref>
            </x14:sparkline>
            <x14:sparkline>
              <xm:f>'2029 - 5311'!$DXT76:$DXT76</xm:f>
              <xm:sqref>DXT68</xm:sqref>
            </x14:sparkline>
            <x14:sparkline>
              <xm:f>'2029 - 5311'!$DXU69:$DXU69</xm:f>
              <xm:sqref>DXU67</xm:sqref>
            </x14:sparkline>
            <x14:sparkline>
              <xm:f>'2029 - 5311'!$DXU76:$DXU76</xm:f>
              <xm:sqref>DXU68</xm:sqref>
            </x14:sparkline>
            <x14:sparkline>
              <xm:f>'2029 - 5311'!$DXV69:$DXV69</xm:f>
              <xm:sqref>DXV67</xm:sqref>
            </x14:sparkline>
            <x14:sparkline>
              <xm:f>'2029 - 5311'!$DXV76:$DXV76</xm:f>
              <xm:sqref>DXV68</xm:sqref>
            </x14:sparkline>
            <x14:sparkline>
              <xm:f>'2029 - 5311'!$DXW69:$DXW69</xm:f>
              <xm:sqref>DXW67</xm:sqref>
            </x14:sparkline>
            <x14:sparkline>
              <xm:f>'2029 - 5311'!$DXW76:$DXW76</xm:f>
              <xm:sqref>DXW68</xm:sqref>
            </x14:sparkline>
            <x14:sparkline>
              <xm:f>'2029 - 5311'!$DXX69:$DXX69</xm:f>
              <xm:sqref>DXX67</xm:sqref>
            </x14:sparkline>
            <x14:sparkline>
              <xm:f>'2029 - 5311'!$DXX76:$DXX76</xm:f>
              <xm:sqref>DXX68</xm:sqref>
            </x14:sparkline>
            <x14:sparkline>
              <xm:f>'2029 - 5311'!$DXY69:$DXY69</xm:f>
              <xm:sqref>DXY67</xm:sqref>
            </x14:sparkline>
            <x14:sparkline>
              <xm:f>'2029 - 5311'!$DXY76:$DXY76</xm:f>
              <xm:sqref>DXY68</xm:sqref>
            </x14:sparkline>
            <x14:sparkline>
              <xm:f>'2029 - 5311'!$DXZ69:$DXZ69</xm:f>
              <xm:sqref>DXZ67</xm:sqref>
            </x14:sparkline>
            <x14:sparkline>
              <xm:f>'2029 - 5311'!$DXZ76:$DXZ76</xm:f>
              <xm:sqref>DXZ68</xm:sqref>
            </x14:sparkline>
            <x14:sparkline>
              <xm:f>'2029 - 5311'!$DYA69:$DYA69</xm:f>
              <xm:sqref>DYA67</xm:sqref>
            </x14:sparkline>
            <x14:sparkline>
              <xm:f>'2029 - 5311'!$DYA76:$DYA76</xm:f>
              <xm:sqref>DYA68</xm:sqref>
            </x14:sparkline>
            <x14:sparkline>
              <xm:f>'2029 - 5311'!$DYB69:$DYB69</xm:f>
              <xm:sqref>DYB67</xm:sqref>
            </x14:sparkline>
            <x14:sparkline>
              <xm:f>'2029 - 5311'!$DYB76:$DYB76</xm:f>
              <xm:sqref>DYB68</xm:sqref>
            </x14:sparkline>
            <x14:sparkline>
              <xm:f>'2029 - 5311'!$DYC69:$DYC69</xm:f>
              <xm:sqref>DYC67</xm:sqref>
            </x14:sparkline>
            <x14:sparkline>
              <xm:f>'2029 - 5311'!$DYC76:$DYC76</xm:f>
              <xm:sqref>DYC68</xm:sqref>
            </x14:sparkline>
            <x14:sparkline>
              <xm:f>'2029 - 5311'!$DYD69:$DYD69</xm:f>
              <xm:sqref>DYD67</xm:sqref>
            </x14:sparkline>
            <x14:sparkline>
              <xm:f>'2029 - 5311'!$DYD76:$DYD76</xm:f>
              <xm:sqref>DYD68</xm:sqref>
            </x14:sparkline>
            <x14:sparkline>
              <xm:f>'2029 - 5311'!$DYE69:$DYE69</xm:f>
              <xm:sqref>DYE67</xm:sqref>
            </x14:sparkline>
            <x14:sparkline>
              <xm:f>'2029 - 5311'!$DYE76:$DYE76</xm:f>
              <xm:sqref>DYE68</xm:sqref>
            </x14:sparkline>
            <x14:sparkline>
              <xm:f>'2029 - 5311'!$DYF69:$DYF69</xm:f>
              <xm:sqref>DYF67</xm:sqref>
            </x14:sparkline>
            <x14:sparkline>
              <xm:f>'2029 - 5311'!$DYF76:$DYF76</xm:f>
              <xm:sqref>DYF68</xm:sqref>
            </x14:sparkline>
            <x14:sparkline>
              <xm:f>'2029 - 5311'!$DYG69:$DYG69</xm:f>
              <xm:sqref>DYG67</xm:sqref>
            </x14:sparkline>
            <x14:sparkline>
              <xm:f>'2029 - 5311'!$DYG76:$DYG76</xm:f>
              <xm:sqref>DYG68</xm:sqref>
            </x14:sparkline>
            <x14:sparkline>
              <xm:f>'2029 - 5311'!$DYH69:$DYH69</xm:f>
              <xm:sqref>DYH67</xm:sqref>
            </x14:sparkline>
            <x14:sparkline>
              <xm:f>'2029 - 5311'!$DYH76:$DYH76</xm:f>
              <xm:sqref>DYH68</xm:sqref>
            </x14:sparkline>
            <x14:sparkline>
              <xm:f>'2029 - 5311'!$DYI69:$DYI69</xm:f>
              <xm:sqref>DYI67</xm:sqref>
            </x14:sparkline>
            <x14:sparkline>
              <xm:f>'2029 - 5311'!$DYI76:$DYI76</xm:f>
              <xm:sqref>DYI68</xm:sqref>
            </x14:sparkline>
            <x14:sparkline>
              <xm:f>'2029 - 5311'!$DYJ69:$DYJ69</xm:f>
              <xm:sqref>DYJ67</xm:sqref>
            </x14:sparkline>
            <x14:sparkline>
              <xm:f>'2029 - 5311'!$DYJ76:$DYJ76</xm:f>
              <xm:sqref>DYJ68</xm:sqref>
            </x14:sparkline>
            <x14:sparkline>
              <xm:f>'2029 - 5311'!$DYK69:$DYK69</xm:f>
              <xm:sqref>DYK67</xm:sqref>
            </x14:sparkline>
            <x14:sparkline>
              <xm:f>'2029 - 5311'!$DYK76:$DYK76</xm:f>
              <xm:sqref>DYK68</xm:sqref>
            </x14:sparkline>
            <x14:sparkline>
              <xm:f>'2029 - 5311'!$DYL69:$DYL69</xm:f>
              <xm:sqref>DYL67</xm:sqref>
            </x14:sparkline>
            <x14:sparkline>
              <xm:f>'2029 - 5311'!$DYL76:$DYL76</xm:f>
              <xm:sqref>DYL68</xm:sqref>
            </x14:sparkline>
            <x14:sparkline>
              <xm:f>'2029 - 5311'!$DYM69:$DYM69</xm:f>
              <xm:sqref>DYM67</xm:sqref>
            </x14:sparkline>
            <x14:sparkline>
              <xm:f>'2029 - 5311'!$DYM76:$DYM76</xm:f>
              <xm:sqref>DYM68</xm:sqref>
            </x14:sparkline>
            <x14:sparkline>
              <xm:f>'2029 - 5311'!$DYN69:$DYN69</xm:f>
              <xm:sqref>DYN67</xm:sqref>
            </x14:sparkline>
            <x14:sparkline>
              <xm:f>'2029 - 5311'!$DYN76:$DYN76</xm:f>
              <xm:sqref>DYN68</xm:sqref>
            </x14:sparkline>
            <x14:sparkline>
              <xm:f>'2029 - 5311'!$DYO69:$DYO69</xm:f>
              <xm:sqref>DYO67</xm:sqref>
            </x14:sparkline>
            <x14:sparkline>
              <xm:f>'2029 - 5311'!$DYO76:$DYO76</xm:f>
              <xm:sqref>DYO68</xm:sqref>
            </x14:sparkline>
            <x14:sparkline>
              <xm:f>'2029 - 5311'!$DYP69:$DYP69</xm:f>
              <xm:sqref>DYP67</xm:sqref>
            </x14:sparkline>
            <x14:sparkline>
              <xm:f>'2029 - 5311'!$DYP76:$DYP76</xm:f>
              <xm:sqref>DYP68</xm:sqref>
            </x14:sparkline>
            <x14:sparkline>
              <xm:f>'2029 - 5311'!$DYQ69:$DYQ69</xm:f>
              <xm:sqref>DYQ67</xm:sqref>
            </x14:sparkline>
            <x14:sparkline>
              <xm:f>'2029 - 5311'!$DYQ76:$DYQ76</xm:f>
              <xm:sqref>DYQ68</xm:sqref>
            </x14:sparkline>
            <x14:sparkline>
              <xm:f>'2029 - 5311'!$DYR69:$DYR69</xm:f>
              <xm:sqref>DYR67</xm:sqref>
            </x14:sparkline>
            <x14:sparkline>
              <xm:f>'2029 - 5311'!$DYR76:$DYR76</xm:f>
              <xm:sqref>DYR68</xm:sqref>
            </x14:sparkline>
            <x14:sparkline>
              <xm:f>'2029 - 5311'!$DYS69:$DYS69</xm:f>
              <xm:sqref>DYS67</xm:sqref>
            </x14:sparkline>
            <x14:sparkline>
              <xm:f>'2029 - 5311'!$DYS76:$DYS76</xm:f>
              <xm:sqref>DYS68</xm:sqref>
            </x14:sparkline>
            <x14:sparkline>
              <xm:f>'2029 - 5311'!$DYT69:$DYT69</xm:f>
              <xm:sqref>DYT67</xm:sqref>
            </x14:sparkline>
            <x14:sparkline>
              <xm:f>'2029 - 5311'!$DYT76:$DYT76</xm:f>
              <xm:sqref>DYT68</xm:sqref>
            </x14:sparkline>
            <x14:sparkline>
              <xm:f>'2029 - 5311'!$DYU69:$DYU69</xm:f>
              <xm:sqref>DYU67</xm:sqref>
            </x14:sparkline>
            <x14:sparkline>
              <xm:f>'2029 - 5311'!$DYU76:$DYU76</xm:f>
              <xm:sqref>DYU68</xm:sqref>
            </x14:sparkline>
            <x14:sparkline>
              <xm:f>'2029 - 5311'!$DYV69:$DYV69</xm:f>
              <xm:sqref>DYV67</xm:sqref>
            </x14:sparkline>
            <x14:sparkline>
              <xm:f>'2029 - 5311'!$DYV76:$DYV76</xm:f>
              <xm:sqref>DYV68</xm:sqref>
            </x14:sparkline>
            <x14:sparkline>
              <xm:f>'2029 - 5311'!$DYW69:$DYW69</xm:f>
              <xm:sqref>DYW67</xm:sqref>
            </x14:sparkline>
            <x14:sparkline>
              <xm:f>'2029 - 5311'!$DYW76:$DYW76</xm:f>
              <xm:sqref>DYW68</xm:sqref>
            </x14:sparkline>
            <x14:sparkline>
              <xm:f>'2029 - 5311'!$DYX69:$DYX69</xm:f>
              <xm:sqref>DYX67</xm:sqref>
            </x14:sparkline>
            <x14:sparkline>
              <xm:f>'2029 - 5311'!$DYX76:$DYX76</xm:f>
              <xm:sqref>DYX68</xm:sqref>
            </x14:sparkline>
            <x14:sparkline>
              <xm:f>'2029 - 5311'!$DYY69:$DYY69</xm:f>
              <xm:sqref>DYY67</xm:sqref>
            </x14:sparkline>
            <x14:sparkline>
              <xm:f>'2029 - 5311'!$DYY76:$DYY76</xm:f>
              <xm:sqref>DYY68</xm:sqref>
            </x14:sparkline>
            <x14:sparkline>
              <xm:f>'2029 - 5311'!$DYZ69:$DYZ69</xm:f>
              <xm:sqref>DYZ67</xm:sqref>
            </x14:sparkline>
            <x14:sparkline>
              <xm:f>'2029 - 5311'!$DYZ76:$DYZ76</xm:f>
              <xm:sqref>DYZ68</xm:sqref>
            </x14:sparkline>
            <x14:sparkline>
              <xm:f>'2029 - 5311'!$DZA69:$DZA69</xm:f>
              <xm:sqref>DZA67</xm:sqref>
            </x14:sparkline>
            <x14:sparkline>
              <xm:f>'2029 - 5311'!$DZA76:$DZA76</xm:f>
              <xm:sqref>DZA68</xm:sqref>
            </x14:sparkline>
            <x14:sparkline>
              <xm:f>'2029 - 5311'!$DZB69:$DZB69</xm:f>
              <xm:sqref>DZB67</xm:sqref>
            </x14:sparkline>
            <x14:sparkline>
              <xm:f>'2029 - 5311'!$DZB76:$DZB76</xm:f>
              <xm:sqref>DZB68</xm:sqref>
            </x14:sparkline>
            <x14:sparkline>
              <xm:f>'2029 - 5311'!$DZC69:$DZC69</xm:f>
              <xm:sqref>DZC67</xm:sqref>
            </x14:sparkline>
            <x14:sparkline>
              <xm:f>'2029 - 5311'!$DZC76:$DZC76</xm:f>
              <xm:sqref>DZC68</xm:sqref>
            </x14:sparkline>
            <x14:sparkline>
              <xm:f>'2029 - 5311'!$DZD69:$DZD69</xm:f>
              <xm:sqref>DZD67</xm:sqref>
            </x14:sparkline>
            <x14:sparkline>
              <xm:f>'2029 - 5311'!$DZD76:$DZD76</xm:f>
              <xm:sqref>DZD68</xm:sqref>
            </x14:sparkline>
            <x14:sparkline>
              <xm:f>'2029 - 5311'!$DZE69:$DZE69</xm:f>
              <xm:sqref>DZE67</xm:sqref>
            </x14:sparkline>
            <x14:sparkline>
              <xm:f>'2029 - 5311'!$DZE76:$DZE76</xm:f>
              <xm:sqref>DZE68</xm:sqref>
            </x14:sparkline>
            <x14:sparkline>
              <xm:f>'2029 - 5311'!$DZF69:$DZF69</xm:f>
              <xm:sqref>DZF67</xm:sqref>
            </x14:sparkline>
            <x14:sparkline>
              <xm:f>'2029 - 5311'!$DZF76:$DZF76</xm:f>
              <xm:sqref>DZF68</xm:sqref>
            </x14:sparkline>
            <x14:sparkline>
              <xm:f>'2029 - 5311'!$DZG69:$DZG69</xm:f>
              <xm:sqref>DZG67</xm:sqref>
            </x14:sparkline>
            <x14:sparkline>
              <xm:f>'2029 - 5311'!$DZG76:$DZG76</xm:f>
              <xm:sqref>DZG68</xm:sqref>
            </x14:sparkline>
            <x14:sparkline>
              <xm:f>'2029 - 5311'!$DZH69:$DZH69</xm:f>
              <xm:sqref>DZH67</xm:sqref>
            </x14:sparkline>
            <x14:sparkline>
              <xm:f>'2029 - 5311'!$DZH76:$DZH76</xm:f>
              <xm:sqref>DZH68</xm:sqref>
            </x14:sparkline>
            <x14:sparkline>
              <xm:f>'2029 - 5311'!$DZI69:$DZI69</xm:f>
              <xm:sqref>DZI67</xm:sqref>
            </x14:sparkline>
            <x14:sparkline>
              <xm:f>'2029 - 5311'!$DZI76:$DZI76</xm:f>
              <xm:sqref>DZI68</xm:sqref>
            </x14:sparkline>
            <x14:sparkline>
              <xm:f>'2029 - 5311'!$DZJ69:$DZJ69</xm:f>
              <xm:sqref>DZJ67</xm:sqref>
            </x14:sparkline>
            <x14:sparkline>
              <xm:f>'2029 - 5311'!$DZJ76:$DZJ76</xm:f>
              <xm:sqref>DZJ68</xm:sqref>
            </x14:sparkline>
            <x14:sparkline>
              <xm:f>'2029 - 5311'!$DZK69:$DZK69</xm:f>
              <xm:sqref>DZK67</xm:sqref>
            </x14:sparkline>
            <x14:sparkline>
              <xm:f>'2029 - 5311'!$DZK76:$DZK76</xm:f>
              <xm:sqref>DZK68</xm:sqref>
            </x14:sparkline>
            <x14:sparkline>
              <xm:f>'2029 - 5311'!$DZL69:$DZL69</xm:f>
              <xm:sqref>DZL67</xm:sqref>
            </x14:sparkline>
            <x14:sparkline>
              <xm:f>'2029 - 5311'!$DZL76:$DZL76</xm:f>
              <xm:sqref>DZL68</xm:sqref>
            </x14:sparkline>
            <x14:sparkline>
              <xm:f>'2029 - 5311'!$DZM69:$DZM69</xm:f>
              <xm:sqref>DZM67</xm:sqref>
            </x14:sparkline>
            <x14:sparkline>
              <xm:f>'2029 - 5311'!$DZM76:$DZM76</xm:f>
              <xm:sqref>DZM68</xm:sqref>
            </x14:sparkline>
            <x14:sparkline>
              <xm:f>'2029 - 5311'!$DZN69:$DZN69</xm:f>
              <xm:sqref>DZN67</xm:sqref>
            </x14:sparkline>
            <x14:sparkline>
              <xm:f>'2029 - 5311'!$DZN76:$DZN76</xm:f>
              <xm:sqref>DZN68</xm:sqref>
            </x14:sparkline>
            <x14:sparkline>
              <xm:f>'2029 - 5311'!$DZO69:$DZO69</xm:f>
              <xm:sqref>DZO67</xm:sqref>
            </x14:sparkline>
            <x14:sparkline>
              <xm:f>'2029 - 5311'!$DZO76:$DZO76</xm:f>
              <xm:sqref>DZO68</xm:sqref>
            </x14:sparkline>
            <x14:sparkline>
              <xm:f>'2029 - 5311'!$DZP69:$DZP69</xm:f>
              <xm:sqref>DZP67</xm:sqref>
            </x14:sparkline>
            <x14:sparkline>
              <xm:f>'2029 - 5311'!$DZP76:$DZP76</xm:f>
              <xm:sqref>DZP68</xm:sqref>
            </x14:sparkline>
            <x14:sparkline>
              <xm:f>'2029 - 5311'!$DZQ69:$DZQ69</xm:f>
              <xm:sqref>DZQ67</xm:sqref>
            </x14:sparkline>
            <x14:sparkline>
              <xm:f>'2029 - 5311'!$DZQ76:$DZQ76</xm:f>
              <xm:sqref>DZQ68</xm:sqref>
            </x14:sparkline>
            <x14:sparkline>
              <xm:f>'2029 - 5311'!$DZR69:$DZR69</xm:f>
              <xm:sqref>DZR67</xm:sqref>
            </x14:sparkline>
            <x14:sparkline>
              <xm:f>'2029 - 5311'!$DZR76:$DZR76</xm:f>
              <xm:sqref>DZR68</xm:sqref>
            </x14:sparkline>
            <x14:sparkline>
              <xm:f>'2029 - 5311'!$DZS69:$DZS69</xm:f>
              <xm:sqref>DZS67</xm:sqref>
            </x14:sparkline>
            <x14:sparkline>
              <xm:f>'2029 - 5311'!$DZS76:$DZS76</xm:f>
              <xm:sqref>DZS68</xm:sqref>
            </x14:sparkline>
            <x14:sparkline>
              <xm:f>'2029 - 5311'!$DZT69:$DZT69</xm:f>
              <xm:sqref>DZT67</xm:sqref>
            </x14:sparkline>
            <x14:sparkline>
              <xm:f>'2029 - 5311'!$DZT76:$DZT76</xm:f>
              <xm:sqref>DZT68</xm:sqref>
            </x14:sparkline>
            <x14:sparkline>
              <xm:f>'2029 - 5311'!$DZU69:$DZU69</xm:f>
              <xm:sqref>DZU67</xm:sqref>
            </x14:sparkline>
            <x14:sparkline>
              <xm:f>'2029 - 5311'!$DZU76:$DZU76</xm:f>
              <xm:sqref>DZU68</xm:sqref>
            </x14:sparkline>
            <x14:sparkline>
              <xm:f>'2029 - 5311'!$DZV69:$DZV69</xm:f>
              <xm:sqref>DZV67</xm:sqref>
            </x14:sparkline>
            <x14:sparkline>
              <xm:f>'2029 - 5311'!$DZV76:$DZV76</xm:f>
              <xm:sqref>DZV68</xm:sqref>
            </x14:sparkline>
            <x14:sparkline>
              <xm:f>'2029 - 5311'!$DZW69:$DZW69</xm:f>
              <xm:sqref>DZW67</xm:sqref>
            </x14:sparkline>
            <x14:sparkline>
              <xm:f>'2029 - 5311'!$DZW76:$DZW76</xm:f>
              <xm:sqref>DZW68</xm:sqref>
            </x14:sparkline>
            <x14:sparkline>
              <xm:f>'2029 - 5311'!$DZX69:$DZX69</xm:f>
              <xm:sqref>DZX67</xm:sqref>
            </x14:sparkline>
            <x14:sparkline>
              <xm:f>'2029 - 5311'!$DZX76:$DZX76</xm:f>
              <xm:sqref>DZX68</xm:sqref>
            </x14:sparkline>
            <x14:sparkline>
              <xm:f>'2029 - 5311'!$DZY69:$DZY69</xm:f>
              <xm:sqref>DZY67</xm:sqref>
            </x14:sparkline>
            <x14:sparkline>
              <xm:f>'2029 - 5311'!$DZY76:$DZY76</xm:f>
              <xm:sqref>DZY68</xm:sqref>
            </x14:sparkline>
            <x14:sparkline>
              <xm:f>'2029 - 5311'!$DZZ69:$DZZ69</xm:f>
              <xm:sqref>DZZ67</xm:sqref>
            </x14:sparkline>
            <x14:sparkline>
              <xm:f>'2029 - 5311'!$DZZ76:$DZZ76</xm:f>
              <xm:sqref>DZZ68</xm:sqref>
            </x14:sparkline>
            <x14:sparkline>
              <xm:f>'2029 - 5311'!$EAA69:$EAA69</xm:f>
              <xm:sqref>EAA67</xm:sqref>
            </x14:sparkline>
            <x14:sparkline>
              <xm:f>'2029 - 5311'!$EAA76:$EAA76</xm:f>
              <xm:sqref>EAA68</xm:sqref>
            </x14:sparkline>
            <x14:sparkline>
              <xm:f>'2029 - 5311'!$EAB69:$EAB69</xm:f>
              <xm:sqref>EAB67</xm:sqref>
            </x14:sparkline>
            <x14:sparkline>
              <xm:f>'2029 - 5311'!$EAB76:$EAB76</xm:f>
              <xm:sqref>EAB68</xm:sqref>
            </x14:sparkline>
            <x14:sparkline>
              <xm:f>'2029 - 5311'!$EAC69:$EAC69</xm:f>
              <xm:sqref>EAC67</xm:sqref>
            </x14:sparkline>
            <x14:sparkline>
              <xm:f>'2029 - 5311'!$EAC76:$EAC76</xm:f>
              <xm:sqref>EAC68</xm:sqref>
            </x14:sparkline>
            <x14:sparkline>
              <xm:f>'2029 - 5311'!$EAD69:$EAD69</xm:f>
              <xm:sqref>EAD67</xm:sqref>
            </x14:sparkline>
            <x14:sparkline>
              <xm:f>'2029 - 5311'!$EAD76:$EAD76</xm:f>
              <xm:sqref>EAD68</xm:sqref>
            </x14:sparkline>
            <x14:sparkline>
              <xm:f>'2029 - 5311'!$EAE69:$EAE69</xm:f>
              <xm:sqref>EAE67</xm:sqref>
            </x14:sparkline>
            <x14:sparkline>
              <xm:f>'2029 - 5311'!$EAE76:$EAE76</xm:f>
              <xm:sqref>EAE68</xm:sqref>
            </x14:sparkline>
            <x14:sparkline>
              <xm:f>'2029 - 5311'!$EAF69:$EAF69</xm:f>
              <xm:sqref>EAF67</xm:sqref>
            </x14:sparkline>
            <x14:sparkline>
              <xm:f>'2029 - 5311'!$EAF76:$EAF76</xm:f>
              <xm:sqref>EAF68</xm:sqref>
            </x14:sparkline>
            <x14:sparkline>
              <xm:f>'2029 - 5311'!$EAG69:$EAG69</xm:f>
              <xm:sqref>EAG67</xm:sqref>
            </x14:sparkline>
            <x14:sparkline>
              <xm:f>'2029 - 5311'!$EAG76:$EAG76</xm:f>
              <xm:sqref>EAG68</xm:sqref>
            </x14:sparkline>
            <x14:sparkline>
              <xm:f>'2029 - 5311'!$EAH69:$EAH69</xm:f>
              <xm:sqref>EAH67</xm:sqref>
            </x14:sparkline>
            <x14:sparkline>
              <xm:f>'2029 - 5311'!$EAH76:$EAH76</xm:f>
              <xm:sqref>EAH68</xm:sqref>
            </x14:sparkline>
            <x14:sparkline>
              <xm:f>'2029 - 5311'!$EAI69:$EAI69</xm:f>
              <xm:sqref>EAI67</xm:sqref>
            </x14:sparkline>
            <x14:sparkline>
              <xm:f>'2029 - 5311'!$EAI76:$EAI76</xm:f>
              <xm:sqref>EAI68</xm:sqref>
            </x14:sparkline>
            <x14:sparkline>
              <xm:f>'2029 - 5311'!$EAJ69:$EAJ69</xm:f>
              <xm:sqref>EAJ67</xm:sqref>
            </x14:sparkline>
            <x14:sparkline>
              <xm:f>'2029 - 5311'!$EAJ76:$EAJ76</xm:f>
              <xm:sqref>EAJ68</xm:sqref>
            </x14:sparkline>
            <x14:sparkline>
              <xm:f>'2029 - 5311'!$EAK69:$EAK69</xm:f>
              <xm:sqref>EAK67</xm:sqref>
            </x14:sparkline>
            <x14:sparkline>
              <xm:f>'2029 - 5311'!$EAK76:$EAK76</xm:f>
              <xm:sqref>EAK68</xm:sqref>
            </x14:sparkline>
            <x14:sparkline>
              <xm:f>'2029 - 5311'!$EAL69:$EAL69</xm:f>
              <xm:sqref>EAL67</xm:sqref>
            </x14:sparkline>
            <x14:sparkline>
              <xm:f>'2029 - 5311'!$EAL76:$EAL76</xm:f>
              <xm:sqref>EAL68</xm:sqref>
            </x14:sparkline>
            <x14:sparkline>
              <xm:f>'2029 - 5311'!$EAM69:$EAM69</xm:f>
              <xm:sqref>EAM67</xm:sqref>
            </x14:sparkline>
            <x14:sparkline>
              <xm:f>'2029 - 5311'!$EAM76:$EAM76</xm:f>
              <xm:sqref>EAM68</xm:sqref>
            </x14:sparkline>
            <x14:sparkline>
              <xm:f>'2029 - 5311'!$EAN69:$EAN69</xm:f>
              <xm:sqref>EAN67</xm:sqref>
            </x14:sparkline>
            <x14:sparkline>
              <xm:f>'2029 - 5311'!$EAN76:$EAN76</xm:f>
              <xm:sqref>EAN68</xm:sqref>
            </x14:sparkline>
            <x14:sparkline>
              <xm:f>'2029 - 5311'!$EAO69:$EAO69</xm:f>
              <xm:sqref>EAO67</xm:sqref>
            </x14:sparkline>
            <x14:sparkline>
              <xm:f>'2029 - 5311'!$EAO76:$EAO76</xm:f>
              <xm:sqref>EAO68</xm:sqref>
            </x14:sparkline>
            <x14:sparkline>
              <xm:f>'2029 - 5311'!$EAP69:$EAP69</xm:f>
              <xm:sqref>EAP67</xm:sqref>
            </x14:sparkline>
            <x14:sparkline>
              <xm:f>'2029 - 5311'!$EAP76:$EAP76</xm:f>
              <xm:sqref>EAP68</xm:sqref>
            </x14:sparkline>
            <x14:sparkline>
              <xm:f>'2029 - 5311'!$EAQ69:$EAQ69</xm:f>
              <xm:sqref>EAQ67</xm:sqref>
            </x14:sparkline>
            <x14:sparkline>
              <xm:f>'2029 - 5311'!$EAQ76:$EAQ76</xm:f>
              <xm:sqref>EAQ68</xm:sqref>
            </x14:sparkline>
            <x14:sparkline>
              <xm:f>'2029 - 5311'!$EAR69:$EAR69</xm:f>
              <xm:sqref>EAR67</xm:sqref>
            </x14:sparkline>
            <x14:sparkline>
              <xm:f>'2029 - 5311'!$EAR76:$EAR76</xm:f>
              <xm:sqref>EAR68</xm:sqref>
            </x14:sparkline>
            <x14:sparkline>
              <xm:f>'2029 - 5311'!$EAS69:$EAS69</xm:f>
              <xm:sqref>EAS67</xm:sqref>
            </x14:sparkline>
            <x14:sparkline>
              <xm:f>'2029 - 5311'!$EAS76:$EAS76</xm:f>
              <xm:sqref>EAS68</xm:sqref>
            </x14:sparkline>
            <x14:sparkline>
              <xm:f>'2029 - 5311'!$EAT69:$EAT69</xm:f>
              <xm:sqref>EAT67</xm:sqref>
            </x14:sparkline>
            <x14:sparkline>
              <xm:f>'2029 - 5311'!$EAT76:$EAT76</xm:f>
              <xm:sqref>EAT68</xm:sqref>
            </x14:sparkline>
            <x14:sparkline>
              <xm:f>'2029 - 5311'!$EAU69:$EAU69</xm:f>
              <xm:sqref>EAU67</xm:sqref>
            </x14:sparkline>
            <x14:sparkline>
              <xm:f>'2029 - 5311'!$EAU76:$EAU76</xm:f>
              <xm:sqref>EAU68</xm:sqref>
            </x14:sparkline>
            <x14:sparkline>
              <xm:f>'2029 - 5311'!$EAV69:$EAV69</xm:f>
              <xm:sqref>EAV67</xm:sqref>
            </x14:sparkline>
            <x14:sparkline>
              <xm:f>'2029 - 5311'!$EAV76:$EAV76</xm:f>
              <xm:sqref>EAV68</xm:sqref>
            </x14:sparkline>
            <x14:sparkline>
              <xm:f>'2029 - 5311'!$EAW69:$EAW69</xm:f>
              <xm:sqref>EAW67</xm:sqref>
            </x14:sparkline>
            <x14:sparkline>
              <xm:f>'2029 - 5311'!$EAW76:$EAW76</xm:f>
              <xm:sqref>EAW68</xm:sqref>
            </x14:sparkline>
            <x14:sparkline>
              <xm:f>'2029 - 5311'!$EAX69:$EAX69</xm:f>
              <xm:sqref>EAX67</xm:sqref>
            </x14:sparkline>
            <x14:sparkline>
              <xm:f>'2029 - 5311'!$EAX76:$EAX76</xm:f>
              <xm:sqref>EAX68</xm:sqref>
            </x14:sparkline>
            <x14:sparkline>
              <xm:f>'2029 - 5311'!$EAY69:$EAY69</xm:f>
              <xm:sqref>EAY67</xm:sqref>
            </x14:sparkline>
            <x14:sparkline>
              <xm:f>'2029 - 5311'!$EAY76:$EAY76</xm:f>
              <xm:sqref>EAY68</xm:sqref>
            </x14:sparkline>
            <x14:sparkline>
              <xm:f>'2029 - 5311'!$EAZ69:$EAZ69</xm:f>
              <xm:sqref>EAZ67</xm:sqref>
            </x14:sparkline>
            <x14:sparkline>
              <xm:f>'2029 - 5311'!$EAZ76:$EAZ76</xm:f>
              <xm:sqref>EAZ68</xm:sqref>
            </x14:sparkline>
            <x14:sparkline>
              <xm:f>'2029 - 5311'!$EBA69:$EBA69</xm:f>
              <xm:sqref>EBA67</xm:sqref>
            </x14:sparkline>
            <x14:sparkline>
              <xm:f>'2029 - 5311'!$EBA76:$EBA76</xm:f>
              <xm:sqref>EBA68</xm:sqref>
            </x14:sparkline>
            <x14:sparkline>
              <xm:f>'2029 - 5311'!$EBB69:$EBB69</xm:f>
              <xm:sqref>EBB67</xm:sqref>
            </x14:sparkline>
            <x14:sparkline>
              <xm:f>'2029 - 5311'!$EBB76:$EBB76</xm:f>
              <xm:sqref>EBB68</xm:sqref>
            </x14:sparkline>
            <x14:sparkline>
              <xm:f>'2029 - 5311'!$EBC69:$EBC69</xm:f>
              <xm:sqref>EBC67</xm:sqref>
            </x14:sparkline>
            <x14:sparkline>
              <xm:f>'2029 - 5311'!$EBC76:$EBC76</xm:f>
              <xm:sqref>EBC68</xm:sqref>
            </x14:sparkline>
            <x14:sparkline>
              <xm:f>'2029 - 5311'!$EBD69:$EBD69</xm:f>
              <xm:sqref>EBD67</xm:sqref>
            </x14:sparkline>
            <x14:sparkline>
              <xm:f>'2029 - 5311'!$EBD76:$EBD76</xm:f>
              <xm:sqref>EBD68</xm:sqref>
            </x14:sparkline>
            <x14:sparkline>
              <xm:f>'2029 - 5311'!$EBE69:$EBE69</xm:f>
              <xm:sqref>EBE67</xm:sqref>
            </x14:sparkline>
            <x14:sparkline>
              <xm:f>'2029 - 5311'!$EBE76:$EBE76</xm:f>
              <xm:sqref>EBE68</xm:sqref>
            </x14:sparkline>
            <x14:sparkline>
              <xm:f>'2029 - 5311'!$EBF69:$EBF69</xm:f>
              <xm:sqref>EBF67</xm:sqref>
            </x14:sparkline>
            <x14:sparkline>
              <xm:f>'2029 - 5311'!$EBF76:$EBF76</xm:f>
              <xm:sqref>EBF68</xm:sqref>
            </x14:sparkline>
            <x14:sparkline>
              <xm:f>'2029 - 5311'!$EBG69:$EBG69</xm:f>
              <xm:sqref>EBG67</xm:sqref>
            </x14:sparkline>
            <x14:sparkline>
              <xm:f>'2029 - 5311'!$EBG76:$EBG76</xm:f>
              <xm:sqref>EBG68</xm:sqref>
            </x14:sparkline>
            <x14:sparkline>
              <xm:f>'2029 - 5311'!$EBH69:$EBH69</xm:f>
              <xm:sqref>EBH67</xm:sqref>
            </x14:sparkline>
            <x14:sparkline>
              <xm:f>'2029 - 5311'!$EBH76:$EBH76</xm:f>
              <xm:sqref>EBH68</xm:sqref>
            </x14:sparkline>
            <x14:sparkline>
              <xm:f>'2029 - 5311'!$EBI69:$EBI69</xm:f>
              <xm:sqref>EBI67</xm:sqref>
            </x14:sparkline>
            <x14:sparkline>
              <xm:f>'2029 - 5311'!$EBI76:$EBI76</xm:f>
              <xm:sqref>EBI68</xm:sqref>
            </x14:sparkline>
            <x14:sparkline>
              <xm:f>'2029 - 5311'!$EBJ69:$EBJ69</xm:f>
              <xm:sqref>EBJ67</xm:sqref>
            </x14:sparkline>
            <x14:sparkline>
              <xm:f>'2029 - 5311'!$EBJ76:$EBJ76</xm:f>
              <xm:sqref>EBJ68</xm:sqref>
            </x14:sparkline>
            <x14:sparkline>
              <xm:f>'2029 - 5311'!$EBK69:$EBK69</xm:f>
              <xm:sqref>EBK67</xm:sqref>
            </x14:sparkline>
            <x14:sparkline>
              <xm:f>'2029 - 5311'!$EBK76:$EBK76</xm:f>
              <xm:sqref>EBK68</xm:sqref>
            </x14:sparkline>
            <x14:sparkline>
              <xm:f>'2029 - 5311'!$EBL69:$EBL69</xm:f>
              <xm:sqref>EBL67</xm:sqref>
            </x14:sparkline>
            <x14:sparkline>
              <xm:f>'2029 - 5311'!$EBL76:$EBL76</xm:f>
              <xm:sqref>EBL68</xm:sqref>
            </x14:sparkline>
            <x14:sparkline>
              <xm:f>'2029 - 5311'!$EBM69:$EBM69</xm:f>
              <xm:sqref>EBM67</xm:sqref>
            </x14:sparkline>
            <x14:sparkline>
              <xm:f>'2029 - 5311'!$EBM76:$EBM76</xm:f>
              <xm:sqref>EBM68</xm:sqref>
            </x14:sparkline>
            <x14:sparkline>
              <xm:f>'2029 - 5311'!$EBN69:$EBN69</xm:f>
              <xm:sqref>EBN67</xm:sqref>
            </x14:sparkline>
            <x14:sparkline>
              <xm:f>'2029 - 5311'!$EBN76:$EBN76</xm:f>
              <xm:sqref>EBN68</xm:sqref>
            </x14:sparkline>
            <x14:sparkline>
              <xm:f>'2029 - 5311'!$EBO69:$EBO69</xm:f>
              <xm:sqref>EBO67</xm:sqref>
            </x14:sparkline>
            <x14:sparkline>
              <xm:f>'2029 - 5311'!$EBO76:$EBO76</xm:f>
              <xm:sqref>EBO68</xm:sqref>
            </x14:sparkline>
            <x14:sparkline>
              <xm:f>'2029 - 5311'!$EBP69:$EBP69</xm:f>
              <xm:sqref>EBP67</xm:sqref>
            </x14:sparkline>
            <x14:sparkline>
              <xm:f>'2029 - 5311'!$EBP76:$EBP76</xm:f>
              <xm:sqref>EBP68</xm:sqref>
            </x14:sparkline>
            <x14:sparkline>
              <xm:f>'2029 - 5311'!$EBQ69:$EBQ69</xm:f>
              <xm:sqref>EBQ67</xm:sqref>
            </x14:sparkline>
            <x14:sparkline>
              <xm:f>'2029 - 5311'!$EBQ76:$EBQ76</xm:f>
              <xm:sqref>EBQ68</xm:sqref>
            </x14:sparkline>
            <x14:sparkline>
              <xm:f>'2029 - 5311'!$EBR69:$EBR69</xm:f>
              <xm:sqref>EBR67</xm:sqref>
            </x14:sparkline>
            <x14:sparkline>
              <xm:f>'2029 - 5311'!$EBR76:$EBR76</xm:f>
              <xm:sqref>EBR68</xm:sqref>
            </x14:sparkline>
            <x14:sparkline>
              <xm:f>'2029 - 5311'!$EBS69:$EBS69</xm:f>
              <xm:sqref>EBS67</xm:sqref>
            </x14:sparkline>
            <x14:sparkline>
              <xm:f>'2029 - 5311'!$EBS76:$EBS76</xm:f>
              <xm:sqref>EBS68</xm:sqref>
            </x14:sparkline>
            <x14:sparkline>
              <xm:f>'2029 - 5311'!$EBT69:$EBT69</xm:f>
              <xm:sqref>EBT67</xm:sqref>
            </x14:sparkline>
            <x14:sparkline>
              <xm:f>'2029 - 5311'!$EBT76:$EBT76</xm:f>
              <xm:sqref>EBT68</xm:sqref>
            </x14:sparkline>
            <x14:sparkline>
              <xm:f>'2029 - 5311'!$EBU69:$EBU69</xm:f>
              <xm:sqref>EBU67</xm:sqref>
            </x14:sparkline>
            <x14:sparkline>
              <xm:f>'2029 - 5311'!$EBU76:$EBU76</xm:f>
              <xm:sqref>EBU68</xm:sqref>
            </x14:sparkline>
            <x14:sparkline>
              <xm:f>'2029 - 5311'!$EBV69:$EBV69</xm:f>
              <xm:sqref>EBV67</xm:sqref>
            </x14:sparkline>
            <x14:sparkline>
              <xm:f>'2029 - 5311'!$EBV76:$EBV76</xm:f>
              <xm:sqref>EBV68</xm:sqref>
            </x14:sparkline>
            <x14:sparkline>
              <xm:f>'2029 - 5311'!$EBW69:$EBW69</xm:f>
              <xm:sqref>EBW67</xm:sqref>
            </x14:sparkline>
            <x14:sparkline>
              <xm:f>'2029 - 5311'!$EBW76:$EBW76</xm:f>
              <xm:sqref>EBW68</xm:sqref>
            </x14:sparkline>
            <x14:sparkline>
              <xm:f>'2029 - 5311'!$EBX69:$EBX69</xm:f>
              <xm:sqref>EBX67</xm:sqref>
            </x14:sparkline>
            <x14:sparkline>
              <xm:f>'2029 - 5311'!$EBX76:$EBX76</xm:f>
              <xm:sqref>EBX68</xm:sqref>
            </x14:sparkline>
            <x14:sparkline>
              <xm:f>'2029 - 5311'!$EBY69:$EBY69</xm:f>
              <xm:sqref>EBY67</xm:sqref>
            </x14:sparkline>
            <x14:sparkline>
              <xm:f>'2029 - 5311'!$EBY76:$EBY76</xm:f>
              <xm:sqref>EBY68</xm:sqref>
            </x14:sparkline>
            <x14:sparkline>
              <xm:f>'2029 - 5311'!$EBZ69:$EBZ69</xm:f>
              <xm:sqref>EBZ67</xm:sqref>
            </x14:sparkline>
            <x14:sparkline>
              <xm:f>'2029 - 5311'!$EBZ76:$EBZ76</xm:f>
              <xm:sqref>EBZ68</xm:sqref>
            </x14:sparkline>
            <x14:sparkline>
              <xm:f>'2029 - 5311'!$ECA69:$ECA69</xm:f>
              <xm:sqref>ECA67</xm:sqref>
            </x14:sparkline>
            <x14:sparkline>
              <xm:f>'2029 - 5311'!$ECA76:$ECA76</xm:f>
              <xm:sqref>ECA68</xm:sqref>
            </x14:sparkline>
            <x14:sparkline>
              <xm:f>'2029 - 5311'!$ECB69:$ECB69</xm:f>
              <xm:sqref>ECB67</xm:sqref>
            </x14:sparkline>
            <x14:sparkline>
              <xm:f>'2029 - 5311'!$ECB76:$ECB76</xm:f>
              <xm:sqref>ECB68</xm:sqref>
            </x14:sparkline>
            <x14:sparkline>
              <xm:f>'2029 - 5311'!$ECC69:$ECC69</xm:f>
              <xm:sqref>ECC67</xm:sqref>
            </x14:sparkline>
            <x14:sparkline>
              <xm:f>'2029 - 5311'!$ECC76:$ECC76</xm:f>
              <xm:sqref>ECC68</xm:sqref>
            </x14:sparkline>
            <x14:sparkline>
              <xm:f>'2029 - 5311'!$ECD69:$ECD69</xm:f>
              <xm:sqref>ECD67</xm:sqref>
            </x14:sparkline>
            <x14:sparkline>
              <xm:f>'2029 - 5311'!$ECD76:$ECD76</xm:f>
              <xm:sqref>ECD68</xm:sqref>
            </x14:sparkline>
            <x14:sparkline>
              <xm:f>'2029 - 5311'!$ECE69:$ECE69</xm:f>
              <xm:sqref>ECE67</xm:sqref>
            </x14:sparkline>
            <x14:sparkline>
              <xm:f>'2029 - 5311'!$ECE76:$ECE76</xm:f>
              <xm:sqref>ECE68</xm:sqref>
            </x14:sparkline>
            <x14:sparkline>
              <xm:f>'2029 - 5311'!$ECF69:$ECF69</xm:f>
              <xm:sqref>ECF67</xm:sqref>
            </x14:sparkline>
            <x14:sparkline>
              <xm:f>'2029 - 5311'!$ECF76:$ECF76</xm:f>
              <xm:sqref>ECF68</xm:sqref>
            </x14:sparkline>
            <x14:sparkline>
              <xm:f>'2029 - 5311'!$ECG69:$ECG69</xm:f>
              <xm:sqref>ECG67</xm:sqref>
            </x14:sparkline>
            <x14:sparkline>
              <xm:f>'2029 - 5311'!$ECG76:$ECG76</xm:f>
              <xm:sqref>ECG68</xm:sqref>
            </x14:sparkline>
            <x14:sparkline>
              <xm:f>'2029 - 5311'!$ECH69:$ECH69</xm:f>
              <xm:sqref>ECH67</xm:sqref>
            </x14:sparkline>
            <x14:sparkline>
              <xm:f>'2029 - 5311'!$ECH76:$ECH76</xm:f>
              <xm:sqref>ECH68</xm:sqref>
            </x14:sparkline>
            <x14:sparkline>
              <xm:f>'2029 - 5311'!$ECI69:$ECI69</xm:f>
              <xm:sqref>ECI67</xm:sqref>
            </x14:sparkline>
            <x14:sparkline>
              <xm:f>'2029 - 5311'!$ECI76:$ECI76</xm:f>
              <xm:sqref>ECI68</xm:sqref>
            </x14:sparkline>
            <x14:sparkline>
              <xm:f>'2029 - 5311'!$ECJ69:$ECJ69</xm:f>
              <xm:sqref>ECJ67</xm:sqref>
            </x14:sparkline>
            <x14:sparkline>
              <xm:f>'2029 - 5311'!$ECJ76:$ECJ76</xm:f>
              <xm:sqref>ECJ68</xm:sqref>
            </x14:sparkline>
            <x14:sparkline>
              <xm:f>'2029 - 5311'!$ECK69:$ECK69</xm:f>
              <xm:sqref>ECK67</xm:sqref>
            </x14:sparkline>
            <x14:sparkline>
              <xm:f>'2029 - 5311'!$ECK76:$ECK76</xm:f>
              <xm:sqref>ECK68</xm:sqref>
            </x14:sparkline>
            <x14:sparkline>
              <xm:f>'2029 - 5311'!$ECL69:$ECL69</xm:f>
              <xm:sqref>ECL67</xm:sqref>
            </x14:sparkline>
            <x14:sparkline>
              <xm:f>'2029 - 5311'!$ECL76:$ECL76</xm:f>
              <xm:sqref>ECL68</xm:sqref>
            </x14:sparkline>
            <x14:sparkline>
              <xm:f>'2029 - 5311'!$ECM69:$ECM69</xm:f>
              <xm:sqref>ECM67</xm:sqref>
            </x14:sparkline>
            <x14:sparkline>
              <xm:f>'2029 - 5311'!$ECM76:$ECM76</xm:f>
              <xm:sqref>ECM68</xm:sqref>
            </x14:sparkline>
            <x14:sparkline>
              <xm:f>'2029 - 5311'!$ECN69:$ECN69</xm:f>
              <xm:sqref>ECN67</xm:sqref>
            </x14:sparkline>
            <x14:sparkline>
              <xm:f>'2029 - 5311'!$ECN76:$ECN76</xm:f>
              <xm:sqref>ECN68</xm:sqref>
            </x14:sparkline>
            <x14:sparkline>
              <xm:f>'2029 - 5311'!$ECO69:$ECO69</xm:f>
              <xm:sqref>ECO67</xm:sqref>
            </x14:sparkline>
            <x14:sparkline>
              <xm:f>'2029 - 5311'!$ECO76:$ECO76</xm:f>
              <xm:sqref>ECO68</xm:sqref>
            </x14:sparkline>
            <x14:sparkline>
              <xm:f>'2029 - 5311'!$ECP69:$ECP69</xm:f>
              <xm:sqref>ECP67</xm:sqref>
            </x14:sparkline>
            <x14:sparkline>
              <xm:f>'2029 - 5311'!$ECP76:$ECP76</xm:f>
              <xm:sqref>ECP68</xm:sqref>
            </x14:sparkline>
            <x14:sparkline>
              <xm:f>'2029 - 5311'!$ECQ69:$ECQ69</xm:f>
              <xm:sqref>ECQ67</xm:sqref>
            </x14:sparkline>
            <x14:sparkline>
              <xm:f>'2029 - 5311'!$ECQ76:$ECQ76</xm:f>
              <xm:sqref>ECQ68</xm:sqref>
            </x14:sparkline>
            <x14:sparkline>
              <xm:f>'2029 - 5311'!$ECR69:$ECR69</xm:f>
              <xm:sqref>ECR67</xm:sqref>
            </x14:sparkline>
            <x14:sparkline>
              <xm:f>'2029 - 5311'!$ECR76:$ECR76</xm:f>
              <xm:sqref>ECR68</xm:sqref>
            </x14:sparkline>
            <x14:sparkline>
              <xm:f>'2029 - 5311'!$ECS69:$ECS69</xm:f>
              <xm:sqref>ECS67</xm:sqref>
            </x14:sparkline>
            <x14:sparkline>
              <xm:f>'2029 - 5311'!$ECS76:$ECS76</xm:f>
              <xm:sqref>ECS68</xm:sqref>
            </x14:sparkline>
            <x14:sparkline>
              <xm:f>'2029 - 5311'!$ECT69:$ECT69</xm:f>
              <xm:sqref>ECT67</xm:sqref>
            </x14:sparkline>
            <x14:sparkline>
              <xm:f>'2029 - 5311'!$ECT76:$ECT76</xm:f>
              <xm:sqref>ECT68</xm:sqref>
            </x14:sparkline>
            <x14:sparkline>
              <xm:f>'2029 - 5311'!$ECU69:$ECU69</xm:f>
              <xm:sqref>ECU67</xm:sqref>
            </x14:sparkline>
            <x14:sparkline>
              <xm:f>'2029 - 5311'!$ECU76:$ECU76</xm:f>
              <xm:sqref>ECU68</xm:sqref>
            </x14:sparkline>
            <x14:sparkline>
              <xm:f>'2029 - 5311'!$ECV69:$ECV69</xm:f>
              <xm:sqref>ECV67</xm:sqref>
            </x14:sparkline>
            <x14:sparkline>
              <xm:f>'2029 - 5311'!$ECV76:$ECV76</xm:f>
              <xm:sqref>ECV68</xm:sqref>
            </x14:sparkline>
            <x14:sparkline>
              <xm:f>'2029 - 5311'!$ECW69:$ECW69</xm:f>
              <xm:sqref>ECW67</xm:sqref>
            </x14:sparkline>
            <x14:sparkline>
              <xm:f>'2029 - 5311'!$ECW76:$ECW76</xm:f>
              <xm:sqref>ECW68</xm:sqref>
            </x14:sparkline>
            <x14:sparkline>
              <xm:f>'2029 - 5311'!$ECX69:$ECX69</xm:f>
              <xm:sqref>ECX67</xm:sqref>
            </x14:sparkline>
            <x14:sparkline>
              <xm:f>'2029 - 5311'!$ECX76:$ECX76</xm:f>
              <xm:sqref>ECX68</xm:sqref>
            </x14:sparkline>
            <x14:sparkline>
              <xm:f>'2029 - 5311'!$ECY69:$ECY69</xm:f>
              <xm:sqref>ECY67</xm:sqref>
            </x14:sparkline>
            <x14:sparkline>
              <xm:f>'2029 - 5311'!$ECY76:$ECY76</xm:f>
              <xm:sqref>ECY68</xm:sqref>
            </x14:sparkline>
            <x14:sparkline>
              <xm:f>'2029 - 5311'!$ECZ69:$ECZ69</xm:f>
              <xm:sqref>ECZ67</xm:sqref>
            </x14:sparkline>
            <x14:sparkline>
              <xm:f>'2029 - 5311'!$ECZ76:$ECZ76</xm:f>
              <xm:sqref>ECZ68</xm:sqref>
            </x14:sparkline>
            <x14:sparkline>
              <xm:f>'2029 - 5311'!$EDA69:$EDA69</xm:f>
              <xm:sqref>EDA67</xm:sqref>
            </x14:sparkline>
            <x14:sparkline>
              <xm:f>'2029 - 5311'!$EDA76:$EDA76</xm:f>
              <xm:sqref>EDA68</xm:sqref>
            </x14:sparkline>
            <x14:sparkline>
              <xm:f>'2029 - 5311'!$EDB69:$EDB69</xm:f>
              <xm:sqref>EDB67</xm:sqref>
            </x14:sparkline>
            <x14:sparkline>
              <xm:f>'2029 - 5311'!$EDB76:$EDB76</xm:f>
              <xm:sqref>EDB68</xm:sqref>
            </x14:sparkline>
            <x14:sparkline>
              <xm:f>'2029 - 5311'!$EDC69:$EDC69</xm:f>
              <xm:sqref>EDC67</xm:sqref>
            </x14:sparkline>
            <x14:sparkline>
              <xm:f>'2029 - 5311'!$EDC76:$EDC76</xm:f>
              <xm:sqref>EDC68</xm:sqref>
            </x14:sparkline>
            <x14:sparkline>
              <xm:f>'2029 - 5311'!$EDD69:$EDD69</xm:f>
              <xm:sqref>EDD67</xm:sqref>
            </x14:sparkline>
            <x14:sparkline>
              <xm:f>'2029 - 5311'!$EDD76:$EDD76</xm:f>
              <xm:sqref>EDD68</xm:sqref>
            </x14:sparkline>
            <x14:sparkline>
              <xm:f>'2029 - 5311'!$EDE69:$EDE69</xm:f>
              <xm:sqref>EDE67</xm:sqref>
            </x14:sparkline>
            <x14:sparkline>
              <xm:f>'2029 - 5311'!$EDE76:$EDE76</xm:f>
              <xm:sqref>EDE68</xm:sqref>
            </x14:sparkline>
            <x14:sparkline>
              <xm:f>'2029 - 5311'!$EDF69:$EDF69</xm:f>
              <xm:sqref>EDF67</xm:sqref>
            </x14:sparkline>
            <x14:sparkline>
              <xm:f>'2029 - 5311'!$EDF76:$EDF76</xm:f>
              <xm:sqref>EDF68</xm:sqref>
            </x14:sparkline>
            <x14:sparkline>
              <xm:f>'2029 - 5311'!$EDG69:$EDG69</xm:f>
              <xm:sqref>EDG67</xm:sqref>
            </x14:sparkline>
            <x14:sparkline>
              <xm:f>'2029 - 5311'!$EDG76:$EDG76</xm:f>
              <xm:sqref>EDG68</xm:sqref>
            </x14:sparkline>
            <x14:sparkline>
              <xm:f>'2029 - 5311'!$EDH69:$EDH69</xm:f>
              <xm:sqref>EDH67</xm:sqref>
            </x14:sparkline>
            <x14:sparkline>
              <xm:f>'2029 - 5311'!$EDH76:$EDH76</xm:f>
              <xm:sqref>EDH68</xm:sqref>
            </x14:sparkline>
            <x14:sparkline>
              <xm:f>'2029 - 5311'!$EDI69:$EDI69</xm:f>
              <xm:sqref>EDI67</xm:sqref>
            </x14:sparkline>
            <x14:sparkline>
              <xm:f>'2029 - 5311'!$EDI76:$EDI76</xm:f>
              <xm:sqref>EDI68</xm:sqref>
            </x14:sparkline>
            <x14:sparkline>
              <xm:f>'2029 - 5311'!$EDJ69:$EDJ69</xm:f>
              <xm:sqref>EDJ67</xm:sqref>
            </x14:sparkline>
            <x14:sparkline>
              <xm:f>'2029 - 5311'!$EDJ76:$EDJ76</xm:f>
              <xm:sqref>EDJ68</xm:sqref>
            </x14:sparkline>
            <x14:sparkline>
              <xm:f>'2029 - 5311'!$EDK69:$EDK69</xm:f>
              <xm:sqref>EDK67</xm:sqref>
            </x14:sparkline>
            <x14:sparkline>
              <xm:f>'2029 - 5311'!$EDK76:$EDK76</xm:f>
              <xm:sqref>EDK68</xm:sqref>
            </x14:sparkline>
            <x14:sparkline>
              <xm:f>'2029 - 5311'!$EDL69:$EDL69</xm:f>
              <xm:sqref>EDL67</xm:sqref>
            </x14:sparkline>
            <x14:sparkline>
              <xm:f>'2029 - 5311'!$EDL76:$EDL76</xm:f>
              <xm:sqref>EDL68</xm:sqref>
            </x14:sparkline>
            <x14:sparkline>
              <xm:f>'2029 - 5311'!$EDM69:$EDM69</xm:f>
              <xm:sqref>EDM67</xm:sqref>
            </x14:sparkline>
            <x14:sparkline>
              <xm:f>'2029 - 5311'!$EDM76:$EDM76</xm:f>
              <xm:sqref>EDM68</xm:sqref>
            </x14:sparkline>
            <x14:sparkline>
              <xm:f>'2029 - 5311'!$EDN69:$EDN69</xm:f>
              <xm:sqref>EDN67</xm:sqref>
            </x14:sparkline>
            <x14:sparkline>
              <xm:f>'2029 - 5311'!$EDN76:$EDN76</xm:f>
              <xm:sqref>EDN68</xm:sqref>
            </x14:sparkline>
            <x14:sparkline>
              <xm:f>'2029 - 5311'!$EDO69:$EDO69</xm:f>
              <xm:sqref>EDO67</xm:sqref>
            </x14:sparkline>
            <x14:sparkline>
              <xm:f>'2029 - 5311'!$EDO76:$EDO76</xm:f>
              <xm:sqref>EDO68</xm:sqref>
            </x14:sparkline>
            <x14:sparkline>
              <xm:f>'2029 - 5311'!$EDP69:$EDP69</xm:f>
              <xm:sqref>EDP67</xm:sqref>
            </x14:sparkline>
            <x14:sparkline>
              <xm:f>'2029 - 5311'!$EDP76:$EDP76</xm:f>
              <xm:sqref>EDP68</xm:sqref>
            </x14:sparkline>
            <x14:sparkline>
              <xm:f>'2029 - 5311'!$EDQ69:$EDQ69</xm:f>
              <xm:sqref>EDQ67</xm:sqref>
            </x14:sparkline>
            <x14:sparkline>
              <xm:f>'2029 - 5311'!$EDQ76:$EDQ76</xm:f>
              <xm:sqref>EDQ68</xm:sqref>
            </x14:sparkline>
            <x14:sparkline>
              <xm:f>'2029 - 5311'!$EDR69:$EDR69</xm:f>
              <xm:sqref>EDR67</xm:sqref>
            </x14:sparkline>
            <x14:sparkline>
              <xm:f>'2029 - 5311'!$EDR76:$EDR76</xm:f>
              <xm:sqref>EDR68</xm:sqref>
            </x14:sparkline>
            <x14:sparkline>
              <xm:f>'2029 - 5311'!$EDS69:$EDS69</xm:f>
              <xm:sqref>EDS67</xm:sqref>
            </x14:sparkline>
            <x14:sparkline>
              <xm:f>'2029 - 5311'!$EDS76:$EDS76</xm:f>
              <xm:sqref>EDS68</xm:sqref>
            </x14:sparkline>
            <x14:sparkline>
              <xm:f>'2029 - 5311'!$EDT69:$EDT69</xm:f>
              <xm:sqref>EDT67</xm:sqref>
            </x14:sparkline>
            <x14:sparkline>
              <xm:f>'2029 - 5311'!$EDT76:$EDT76</xm:f>
              <xm:sqref>EDT68</xm:sqref>
            </x14:sparkline>
            <x14:sparkline>
              <xm:f>'2029 - 5311'!$EDU69:$EDU69</xm:f>
              <xm:sqref>EDU67</xm:sqref>
            </x14:sparkline>
            <x14:sparkline>
              <xm:f>'2029 - 5311'!$EDU76:$EDU76</xm:f>
              <xm:sqref>EDU68</xm:sqref>
            </x14:sparkline>
            <x14:sparkline>
              <xm:f>'2029 - 5311'!$EDV69:$EDV69</xm:f>
              <xm:sqref>EDV67</xm:sqref>
            </x14:sparkline>
            <x14:sparkline>
              <xm:f>'2029 - 5311'!$EDV76:$EDV76</xm:f>
              <xm:sqref>EDV68</xm:sqref>
            </x14:sparkline>
            <x14:sparkline>
              <xm:f>'2029 - 5311'!$EDW69:$EDW69</xm:f>
              <xm:sqref>EDW67</xm:sqref>
            </x14:sparkline>
            <x14:sparkline>
              <xm:f>'2029 - 5311'!$EDW76:$EDW76</xm:f>
              <xm:sqref>EDW68</xm:sqref>
            </x14:sparkline>
            <x14:sparkline>
              <xm:f>'2029 - 5311'!$EDX69:$EDX69</xm:f>
              <xm:sqref>EDX67</xm:sqref>
            </x14:sparkline>
            <x14:sparkline>
              <xm:f>'2029 - 5311'!$EDX76:$EDX76</xm:f>
              <xm:sqref>EDX68</xm:sqref>
            </x14:sparkline>
            <x14:sparkline>
              <xm:f>'2029 - 5311'!$EDY69:$EDY69</xm:f>
              <xm:sqref>EDY67</xm:sqref>
            </x14:sparkline>
            <x14:sparkline>
              <xm:f>'2029 - 5311'!$EDY76:$EDY76</xm:f>
              <xm:sqref>EDY68</xm:sqref>
            </x14:sparkline>
            <x14:sparkline>
              <xm:f>'2029 - 5311'!$EDZ69:$EDZ69</xm:f>
              <xm:sqref>EDZ67</xm:sqref>
            </x14:sparkline>
            <x14:sparkline>
              <xm:f>'2029 - 5311'!$EDZ76:$EDZ76</xm:f>
              <xm:sqref>EDZ68</xm:sqref>
            </x14:sparkline>
            <x14:sparkline>
              <xm:f>'2029 - 5311'!$EEA69:$EEA69</xm:f>
              <xm:sqref>EEA67</xm:sqref>
            </x14:sparkline>
            <x14:sparkline>
              <xm:f>'2029 - 5311'!$EEA76:$EEA76</xm:f>
              <xm:sqref>EEA68</xm:sqref>
            </x14:sparkline>
            <x14:sparkline>
              <xm:f>'2029 - 5311'!$EEB69:$EEB69</xm:f>
              <xm:sqref>EEB67</xm:sqref>
            </x14:sparkline>
            <x14:sparkline>
              <xm:f>'2029 - 5311'!$EEB76:$EEB76</xm:f>
              <xm:sqref>EEB68</xm:sqref>
            </x14:sparkline>
            <x14:sparkline>
              <xm:f>'2029 - 5311'!$EEC69:$EEC69</xm:f>
              <xm:sqref>EEC67</xm:sqref>
            </x14:sparkline>
            <x14:sparkline>
              <xm:f>'2029 - 5311'!$EEC76:$EEC76</xm:f>
              <xm:sqref>EEC68</xm:sqref>
            </x14:sparkline>
            <x14:sparkline>
              <xm:f>'2029 - 5311'!$EED69:$EED69</xm:f>
              <xm:sqref>EED67</xm:sqref>
            </x14:sparkline>
            <x14:sparkline>
              <xm:f>'2029 - 5311'!$EED76:$EED76</xm:f>
              <xm:sqref>EED68</xm:sqref>
            </x14:sparkline>
            <x14:sparkline>
              <xm:f>'2029 - 5311'!$EEE69:$EEE69</xm:f>
              <xm:sqref>EEE67</xm:sqref>
            </x14:sparkline>
            <x14:sparkline>
              <xm:f>'2029 - 5311'!$EEE76:$EEE76</xm:f>
              <xm:sqref>EEE68</xm:sqref>
            </x14:sparkline>
            <x14:sparkline>
              <xm:f>'2029 - 5311'!$EEF69:$EEF69</xm:f>
              <xm:sqref>EEF67</xm:sqref>
            </x14:sparkline>
            <x14:sparkline>
              <xm:f>'2029 - 5311'!$EEF76:$EEF76</xm:f>
              <xm:sqref>EEF68</xm:sqref>
            </x14:sparkline>
            <x14:sparkline>
              <xm:f>'2029 - 5311'!$EEG69:$EEG69</xm:f>
              <xm:sqref>EEG67</xm:sqref>
            </x14:sparkline>
            <x14:sparkline>
              <xm:f>'2029 - 5311'!$EEG76:$EEG76</xm:f>
              <xm:sqref>EEG68</xm:sqref>
            </x14:sparkline>
            <x14:sparkline>
              <xm:f>'2029 - 5311'!$EEH69:$EEH69</xm:f>
              <xm:sqref>EEH67</xm:sqref>
            </x14:sparkline>
            <x14:sparkline>
              <xm:f>'2029 - 5311'!$EEH76:$EEH76</xm:f>
              <xm:sqref>EEH68</xm:sqref>
            </x14:sparkline>
            <x14:sparkline>
              <xm:f>'2029 - 5311'!$EEI69:$EEI69</xm:f>
              <xm:sqref>EEI67</xm:sqref>
            </x14:sparkline>
            <x14:sparkline>
              <xm:f>'2029 - 5311'!$EEI76:$EEI76</xm:f>
              <xm:sqref>EEI68</xm:sqref>
            </x14:sparkline>
            <x14:sparkline>
              <xm:f>'2029 - 5311'!$EEJ69:$EEJ69</xm:f>
              <xm:sqref>EEJ67</xm:sqref>
            </x14:sparkline>
            <x14:sparkline>
              <xm:f>'2029 - 5311'!$EEJ76:$EEJ76</xm:f>
              <xm:sqref>EEJ68</xm:sqref>
            </x14:sparkline>
            <x14:sparkline>
              <xm:f>'2029 - 5311'!$EEK69:$EEK69</xm:f>
              <xm:sqref>EEK67</xm:sqref>
            </x14:sparkline>
            <x14:sparkline>
              <xm:f>'2029 - 5311'!$EEK76:$EEK76</xm:f>
              <xm:sqref>EEK68</xm:sqref>
            </x14:sparkline>
            <x14:sparkline>
              <xm:f>'2029 - 5311'!$EEL69:$EEL69</xm:f>
              <xm:sqref>EEL67</xm:sqref>
            </x14:sparkline>
            <x14:sparkline>
              <xm:f>'2029 - 5311'!$EEL76:$EEL76</xm:f>
              <xm:sqref>EEL68</xm:sqref>
            </x14:sparkline>
            <x14:sparkline>
              <xm:f>'2029 - 5311'!$EEM69:$EEM69</xm:f>
              <xm:sqref>EEM67</xm:sqref>
            </x14:sparkline>
            <x14:sparkline>
              <xm:f>'2029 - 5311'!$EEM76:$EEM76</xm:f>
              <xm:sqref>EEM68</xm:sqref>
            </x14:sparkline>
            <x14:sparkline>
              <xm:f>'2029 - 5311'!$EEN69:$EEN69</xm:f>
              <xm:sqref>EEN67</xm:sqref>
            </x14:sparkline>
            <x14:sparkline>
              <xm:f>'2029 - 5311'!$EEN76:$EEN76</xm:f>
              <xm:sqref>EEN68</xm:sqref>
            </x14:sparkline>
            <x14:sparkline>
              <xm:f>'2029 - 5311'!$EEO69:$EEO69</xm:f>
              <xm:sqref>EEO67</xm:sqref>
            </x14:sparkline>
            <x14:sparkline>
              <xm:f>'2029 - 5311'!$EEO76:$EEO76</xm:f>
              <xm:sqref>EEO68</xm:sqref>
            </x14:sparkline>
            <x14:sparkline>
              <xm:f>'2029 - 5311'!$EEP69:$EEP69</xm:f>
              <xm:sqref>EEP67</xm:sqref>
            </x14:sparkline>
            <x14:sparkline>
              <xm:f>'2029 - 5311'!$EEP76:$EEP76</xm:f>
              <xm:sqref>EEP68</xm:sqref>
            </x14:sparkline>
            <x14:sparkline>
              <xm:f>'2029 - 5311'!$EEQ69:$EEQ69</xm:f>
              <xm:sqref>EEQ67</xm:sqref>
            </x14:sparkline>
            <x14:sparkline>
              <xm:f>'2029 - 5311'!$EEQ76:$EEQ76</xm:f>
              <xm:sqref>EEQ68</xm:sqref>
            </x14:sparkline>
            <x14:sparkline>
              <xm:f>'2029 - 5311'!$EER69:$EER69</xm:f>
              <xm:sqref>EER67</xm:sqref>
            </x14:sparkline>
            <x14:sparkline>
              <xm:f>'2029 - 5311'!$EER76:$EER76</xm:f>
              <xm:sqref>EER68</xm:sqref>
            </x14:sparkline>
            <x14:sparkline>
              <xm:f>'2029 - 5311'!$EES69:$EES69</xm:f>
              <xm:sqref>EES67</xm:sqref>
            </x14:sparkline>
            <x14:sparkline>
              <xm:f>'2029 - 5311'!$EES76:$EES76</xm:f>
              <xm:sqref>EES68</xm:sqref>
            </x14:sparkline>
            <x14:sparkline>
              <xm:f>'2029 - 5311'!$EET69:$EET69</xm:f>
              <xm:sqref>EET67</xm:sqref>
            </x14:sparkline>
            <x14:sparkline>
              <xm:f>'2029 - 5311'!$EET76:$EET76</xm:f>
              <xm:sqref>EET68</xm:sqref>
            </x14:sparkline>
            <x14:sparkline>
              <xm:f>'2029 - 5311'!$EEU69:$EEU69</xm:f>
              <xm:sqref>EEU67</xm:sqref>
            </x14:sparkline>
            <x14:sparkline>
              <xm:f>'2029 - 5311'!$EEU76:$EEU76</xm:f>
              <xm:sqref>EEU68</xm:sqref>
            </x14:sparkline>
            <x14:sparkline>
              <xm:f>'2029 - 5311'!$EEV69:$EEV69</xm:f>
              <xm:sqref>EEV67</xm:sqref>
            </x14:sparkline>
            <x14:sparkline>
              <xm:f>'2029 - 5311'!$EEV76:$EEV76</xm:f>
              <xm:sqref>EEV68</xm:sqref>
            </x14:sparkline>
            <x14:sparkline>
              <xm:f>'2029 - 5311'!$EEW69:$EEW69</xm:f>
              <xm:sqref>EEW67</xm:sqref>
            </x14:sparkline>
            <x14:sparkline>
              <xm:f>'2029 - 5311'!$EEW76:$EEW76</xm:f>
              <xm:sqref>EEW68</xm:sqref>
            </x14:sparkline>
            <x14:sparkline>
              <xm:f>'2029 - 5311'!$EEX69:$EEX69</xm:f>
              <xm:sqref>EEX67</xm:sqref>
            </x14:sparkline>
            <x14:sparkline>
              <xm:f>'2029 - 5311'!$EEX76:$EEX76</xm:f>
              <xm:sqref>EEX68</xm:sqref>
            </x14:sparkline>
            <x14:sparkline>
              <xm:f>'2029 - 5311'!$EEY69:$EEY69</xm:f>
              <xm:sqref>EEY67</xm:sqref>
            </x14:sparkline>
            <x14:sparkline>
              <xm:f>'2029 - 5311'!$EEY76:$EEY76</xm:f>
              <xm:sqref>EEY68</xm:sqref>
            </x14:sparkline>
            <x14:sparkline>
              <xm:f>'2029 - 5311'!$EEZ69:$EEZ69</xm:f>
              <xm:sqref>EEZ67</xm:sqref>
            </x14:sparkline>
            <x14:sparkline>
              <xm:f>'2029 - 5311'!$EEZ76:$EEZ76</xm:f>
              <xm:sqref>EEZ68</xm:sqref>
            </x14:sparkline>
            <x14:sparkline>
              <xm:f>'2029 - 5311'!$EFA69:$EFA69</xm:f>
              <xm:sqref>EFA67</xm:sqref>
            </x14:sparkline>
            <x14:sparkline>
              <xm:f>'2029 - 5311'!$EFA76:$EFA76</xm:f>
              <xm:sqref>EFA68</xm:sqref>
            </x14:sparkline>
            <x14:sparkline>
              <xm:f>'2029 - 5311'!$EFB69:$EFB69</xm:f>
              <xm:sqref>EFB67</xm:sqref>
            </x14:sparkline>
            <x14:sparkline>
              <xm:f>'2029 - 5311'!$EFB76:$EFB76</xm:f>
              <xm:sqref>EFB68</xm:sqref>
            </x14:sparkline>
            <x14:sparkline>
              <xm:f>'2029 - 5311'!$EFC69:$EFC69</xm:f>
              <xm:sqref>EFC67</xm:sqref>
            </x14:sparkline>
            <x14:sparkline>
              <xm:f>'2029 - 5311'!$EFC76:$EFC76</xm:f>
              <xm:sqref>EFC68</xm:sqref>
            </x14:sparkline>
            <x14:sparkline>
              <xm:f>'2029 - 5311'!$EFD69:$EFD69</xm:f>
              <xm:sqref>EFD67</xm:sqref>
            </x14:sparkline>
            <x14:sparkline>
              <xm:f>'2029 - 5311'!$EFD76:$EFD76</xm:f>
              <xm:sqref>EFD68</xm:sqref>
            </x14:sparkline>
            <x14:sparkline>
              <xm:f>'2029 - 5311'!$EFE69:$EFE69</xm:f>
              <xm:sqref>EFE67</xm:sqref>
            </x14:sparkline>
            <x14:sparkline>
              <xm:f>'2029 - 5311'!$EFE76:$EFE76</xm:f>
              <xm:sqref>EFE68</xm:sqref>
            </x14:sparkline>
            <x14:sparkline>
              <xm:f>'2029 - 5311'!$EFF69:$EFF69</xm:f>
              <xm:sqref>EFF67</xm:sqref>
            </x14:sparkline>
            <x14:sparkline>
              <xm:f>'2029 - 5311'!$EFF76:$EFF76</xm:f>
              <xm:sqref>EFF68</xm:sqref>
            </x14:sparkline>
            <x14:sparkline>
              <xm:f>'2029 - 5311'!$EFG69:$EFG69</xm:f>
              <xm:sqref>EFG67</xm:sqref>
            </x14:sparkline>
            <x14:sparkline>
              <xm:f>'2029 - 5311'!$EFG76:$EFG76</xm:f>
              <xm:sqref>EFG68</xm:sqref>
            </x14:sparkline>
            <x14:sparkline>
              <xm:f>'2029 - 5311'!$EFH69:$EFH69</xm:f>
              <xm:sqref>EFH67</xm:sqref>
            </x14:sparkline>
            <x14:sparkline>
              <xm:f>'2029 - 5311'!$EFH76:$EFH76</xm:f>
              <xm:sqref>EFH68</xm:sqref>
            </x14:sparkline>
            <x14:sparkline>
              <xm:f>'2029 - 5311'!$EFI69:$EFI69</xm:f>
              <xm:sqref>EFI67</xm:sqref>
            </x14:sparkline>
            <x14:sparkline>
              <xm:f>'2029 - 5311'!$EFI76:$EFI76</xm:f>
              <xm:sqref>EFI68</xm:sqref>
            </x14:sparkline>
            <x14:sparkline>
              <xm:f>'2029 - 5311'!$EFJ69:$EFJ69</xm:f>
              <xm:sqref>EFJ67</xm:sqref>
            </x14:sparkline>
            <x14:sparkline>
              <xm:f>'2029 - 5311'!$EFJ76:$EFJ76</xm:f>
              <xm:sqref>EFJ68</xm:sqref>
            </x14:sparkline>
            <x14:sparkline>
              <xm:f>'2029 - 5311'!$EFK69:$EFK69</xm:f>
              <xm:sqref>EFK67</xm:sqref>
            </x14:sparkline>
            <x14:sparkline>
              <xm:f>'2029 - 5311'!$EFK76:$EFK76</xm:f>
              <xm:sqref>EFK68</xm:sqref>
            </x14:sparkline>
            <x14:sparkline>
              <xm:f>'2029 - 5311'!$EFL69:$EFL69</xm:f>
              <xm:sqref>EFL67</xm:sqref>
            </x14:sparkline>
            <x14:sparkline>
              <xm:f>'2029 - 5311'!$EFL76:$EFL76</xm:f>
              <xm:sqref>EFL68</xm:sqref>
            </x14:sparkline>
            <x14:sparkline>
              <xm:f>'2029 - 5311'!$EFM69:$EFM69</xm:f>
              <xm:sqref>EFM67</xm:sqref>
            </x14:sparkline>
            <x14:sparkline>
              <xm:f>'2029 - 5311'!$EFM76:$EFM76</xm:f>
              <xm:sqref>EFM68</xm:sqref>
            </x14:sparkline>
            <x14:sparkline>
              <xm:f>'2029 - 5311'!$EFN69:$EFN69</xm:f>
              <xm:sqref>EFN67</xm:sqref>
            </x14:sparkline>
            <x14:sparkline>
              <xm:f>'2029 - 5311'!$EFN76:$EFN76</xm:f>
              <xm:sqref>EFN68</xm:sqref>
            </x14:sparkline>
            <x14:sparkline>
              <xm:f>'2029 - 5311'!$EFO69:$EFO69</xm:f>
              <xm:sqref>EFO67</xm:sqref>
            </x14:sparkline>
            <x14:sparkline>
              <xm:f>'2029 - 5311'!$EFO76:$EFO76</xm:f>
              <xm:sqref>EFO68</xm:sqref>
            </x14:sparkline>
            <x14:sparkline>
              <xm:f>'2029 - 5311'!$EFP69:$EFP69</xm:f>
              <xm:sqref>EFP67</xm:sqref>
            </x14:sparkline>
            <x14:sparkline>
              <xm:f>'2029 - 5311'!$EFP76:$EFP76</xm:f>
              <xm:sqref>EFP68</xm:sqref>
            </x14:sparkline>
            <x14:sparkline>
              <xm:f>'2029 - 5311'!$EFQ69:$EFQ69</xm:f>
              <xm:sqref>EFQ67</xm:sqref>
            </x14:sparkline>
            <x14:sparkline>
              <xm:f>'2029 - 5311'!$EFQ76:$EFQ76</xm:f>
              <xm:sqref>EFQ68</xm:sqref>
            </x14:sparkline>
            <x14:sparkline>
              <xm:f>'2029 - 5311'!$EFR69:$EFR69</xm:f>
              <xm:sqref>EFR67</xm:sqref>
            </x14:sparkline>
            <x14:sparkline>
              <xm:f>'2029 - 5311'!$EFR76:$EFR76</xm:f>
              <xm:sqref>EFR68</xm:sqref>
            </x14:sparkline>
            <x14:sparkline>
              <xm:f>'2029 - 5311'!$EFS69:$EFS69</xm:f>
              <xm:sqref>EFS67</xm:sqref>
            </x14:sparkline>
            <x14:sparkline>
              <xm:f>'2029 - 5311'!$EFS76:$EFS76</xm:f>
              <xm:sqref>EFS68</xm:sqref>
            </x14:sparkline>
            <x14:sparkline>
              <xm:f>'2029 - 5311'!$EFT69:$EFT69</xm:f>
              <xm:sqref>EFT67</xm:sqref>
            </x14:sparkline>
            <x14:sparkline>
              <xm:f>'2029 - 5311'!$EFT76:$EFT76</xm:f>
              <xm:sqref>EFT68</xm:sqref>
            </x14:sparkline>
            <x14:sparkline>
              <xm:f>'2029 - 5311'!$EFU69:$EFU69</xm:f>
              <xm:sqref>EFU67</xm:sqref>
            </x14:sparkline>
            <x14:sparkline>
              <xm:f>'2029 - 5311'!$EFU76:$EFU76</xm:f>
              <xm:sqref>EFU68</xm:sqref>
            </x14:sparkline>
            <x14:sparkline>
              <xm:f>'2029 - 5311'!$EFV69:$EFV69</xm:f>
              <xm:sqref>EFV67</xm:sqref>
            </x14:sparkline>
            <x14:sparkline>
              <xm:f>'2029 - 5311'!$EFV76:$EFV76</xm:f>
              <xm:sqref>EFV68</xm:sqref>
            </x14:sparkline>
            <x14:sparkline>
              <xm:f>'2029 - 5311'!$EFW69:$EFW69</xm:f>
              <xm:sqref>EFW67</xm:sqref>
            </x14:sparkline>
            <x14:sparkline>
              <xm:f>'2029 - 5311'!$EFW76:$EFW76</xm:f>
              <xm:sqref>EFW68</xm:sqref>
            </x14:sparkline>
            <x14:sparkline>
              <xm:f>'2029 - 5311'!$EFX69:$EFX69</xm:f>
              <xm:sqref>EFX67</xm:sqref>
            </x14:sparkline>
            <x14:sparkline>
              <xm:f>'2029 - 5311'!$EFX76:$EFX76</xm:f>
              <xm:sqref>EFX68</xm:sqref>
            </x14:sparkline>
            <x14:sparkline>
              <xm:f>'2029 - 5311'!$EFY69:$EFY69</xm:f>
              <xm:sqref>EFY67</xm:sqref>
            </x14:sparkline>
            <x14:sparkline>
              <xm:f>'2029 - 5311'!$EFY76:$EFY76</xm:f>
              <xm:sqref>EFY68</xm:sqref>
            </x14:sparkline>
            <x14:sparkline>
              <xm:f>'2029 - 5311'!$EFZ69:$EFZ69</xm:f>
              <xm:sqref>EFZ67</xm:sqref>
            </x14:sparkline>
            <x14:sparkline>
              <xm:f>'2029 - 5311'!$EFZ76:$EFZ76</xm:f>
              <xm:sqref>EFZ68</xm:sqref>
            </x14:sparkline>
            <x14:sparkline>
              <xm:f>'2029 - 5311'!$EGA69:$EGA69</xm:f>
              <xm:sqref>EGA67</xm:sqref>
            </x14:sparkline>
            <x14:sparkline>
              <xm:f>'2029 - 5311'!$EGA76:$EGA76</xm:f>
              <xm:sqref>EGA68</xm:sqref>
            </x14:sparkline>
            <x14:sparkline>
              <xm:f>'2029 - 5311'!$EGB69:$EGB69</xm:f>
              <xm:sqref>EGB67</xm:sqref>
            </x14:sparkline>
            <x14:sparkline>
              <xm:f>'2029 - 5311'!$EGB76:$EGB76</xm:f>
              <xm:sqref>EGB68</xm:sqref>
            </x14:sparkline>
            <x14:sparkline>
              <xm:f>'2029 - 5311'!$EGC69:$EGC69</xm:f>
              <xm:sqref>EGC67</xm:sqref>
            </x14:sparkline>
            <x14:sparkline>
              <xm:f>'2029 - 5311'!$EGC76:$EGC76</xm:f>
              <xm:sqref>EGC68</xm:sqref>
            </x14:sparkline>
            <x14:sparkline>
              <xm:f>'2029 - 5311'!$EGD69:$EGD69</xm:f>
              <xm:sqref>EGD67</xm:sqref>
            </x14:sparkline>
            <x14:sparkline>
              <xm:f>'2029 - 5311'!$EGD76:$EGD76</xm:f>
              <xm:sqref>EGD68</xm:sqref>
            </x14:sparkline>
            <x14:sparkline>
              <xm:f>'2029 - 5311'!$EGE69:$EGE69</xm:f>
              <xm:sqref>EGE67</xm:sqref>
            </x14:sparkline>
            <x14:sparkline>
              <xm:f>'2029 - 5311'!$EGE76:$EGE76</xm:f>
              <xm:sqref>EGE68</xm:sqref>
            </x14:sparkline>
            <x14:sparkline>
              <xm:f>'2029 - 5311'!$EGF69:$EGF69</xm:f>
              <xm:sqref>EGF67</xm:sqref>
            </x14:sparkline>
            <x14:sparkline>
              <xm:f>'2029 - 5311'!$EGF76:$EGF76</xm:f>
              <xm:sqref>EGF68</xm:sqref>
            </x14:sparkline>
            <x14:sparkline>
              <xm:f>'2029 - 5311'!$EGG69:$EGG69</xm:f>
              <xm:sqref>EGG67</xm:sqref>
            </x14:sparkline>
            <x14:sparkline>
              <xm:f>'2029 - 5311'!$EGG76:$EGG76</xm:f>
              <xm:sqref>EGG68</xm:sqref>
            </x14:sparkline>
            <x14:sparkline>
              <xm:f>'2029 - 5311'!$EGH69:$EGH69</xm:f>
              <xm:sqref>EGH67</xm:sqref>
            </x14:sparkline>
            <x14:sparkline>
              <xm:f>'2029 - 5311'!$EGH76:$EGH76</xm:f>
              <xm:sqref>EGH68</xm:sqref>
            </x14:sparkline>
            <x14:sparkline>
              <xm:f>'2029 - 5311'!$EGI69:$EGI69</xm:f>
              <xm:sqref>EGI67</xm:sqref>
            </x14:sparkline>
            <x14:sparkline>
              <xm:f>'2029 - 5311'!$EGI76:$EGI76</xm:f>
              <xm:sqref>EGI68</xm:sqref>
            </x14:sparkline>
            <x14:sparkline>
              <xm:f>'2029 - 5311'!$EGJ69:$EGJ69</xm:f>
              <xm:sqref>EGJ67</xm:sqref>
            </x14:sparkline>
            <x14:sparkline>
              <xm:f>'2029 - 5311'!$EGJ76:$EGJ76</xm:f>
              <xm:sqref>EGJ68</xm:sqref>
            </x14:sparkline>
            <x14:sparkline>
              <xm:f>'2029 - 5311'!$EGK69:$EGK69</xm:f>
              <xm:sqref>EGK67</xm:sqref>
            </x14:sparkline>
            <x14:sparkline>
              <xm:f>'2029 - 5311'!$EGK76:$EGK76</xm:f>
              <xm:sqref>EGK68</xm:sqref>
            </x14:sparkline>
            <x14:sparkline>
              <xm:f>'2029 - 5311'!$EGL69:$EGL69</xm:f>
              <xm:sqref>EGL67</xm:sqref>
            </x14:sparkline>
            <x14:sparkline>
              <xm:f>'2029 - 5311'!$EGL76:$EGL76</xm:f>
              <xm:sqref>EGL68</xm:sqref>
            </x14:sparkline>
            <x14:sparkline>
              <xm:f>'2029 - 5311'!$EGM69:$EGM69</xm:f>
              <xm:sqref>EGM67</xm:sqref>
            </x14:sparkline>
            <x14:sparkline>
              <xm:f>'2029 - 5311'!$EGM76:$EGM76</xm:f>
              <xm:sqref>EGM68</xm:sqref>
            </x14:sparkline>
            <x14:sparkline>
              <xm:f>'2029 - 5311'!$EGN69:$EGN69</xm:f>
              <xm:sqref>EGN67</xm:sqref>
            </x14:sparkline>
            <x14:sparkline>
              <xm:f>'2029 - 5311'!$EGN76:$EGN76</xm:f>
              <xm:sqref>EGN68</xm:sqref>
            </x14:sparkline>
            <x14:sparkline>
              <xm:f>'2029 - 5311'!$EGO69:$EGO69</xm:f>
              <xm:sqref>EGO67</xm:sqref>
            </x14:sparkline>
            <x14:sparkline>
              <xm:f>'2029 - 5311'!$EGO76:$EGO76</xm:f>
              <xm:sqref>EGO68</xm:sqref>
            </x14:sparkline>
            <x14:sparkline>
              <xm:f>'2029 - 5311'!$EGP69:$EGP69</xm:f>
              <xm:sqref>EGP67</xm:sqref>
            </x14:sparkline>
            <x14:sparkline>
              <xm:f>'2029 - 5311'!$EGP76:$EGP76</xm:f>
              <xm:sqref>EGP68</xm:sqref>
            </x14:sparkline>
            <x14:sparkline>
              <xm:f>'2029 - 5311'!$EGQ69:$EGQ69</xm:f>
              <xm:sqref>EGQ67</xm:sqref>
            </x14:sparkline>
            <x14:sparkline>
              <xm:f>'2029 - 5311'!$EGQ76:$EGQ76</xm:f>
              <xm:sqref>EGQ68</xm:sqref>
            </x14:sparkline>
            <x14:sparkline>
              <xm:f>'2029 - 5311'!$EGR69:$EGR69</xm:f>
              <xm:sqref>EGR67</xm:sqref>
            </x14:sparkline>
            <x14:sparkline>
              <xm:f>'2029 - 5311'!$EGR76:$EGR76</xm:f>
              <xm:sqref>EGR68</xm:sqref>
            </x14:sparkline>
            <x14:sparkline>
              <xm:f>'2029 - 5311'!$EGS69:$EGS69</xm:f>
              <xm:sqref>EGS67</xm:sqref>
            </x14:sparkline>
            <x14:sparkline>
              <xm:f>'2029 - 5311'!$EGS76:$EGS76</xm:f>
              <xm:sqref>EGS68</xm:sqref>
            </x14:sparkline>
            <x14:sparkline>
              <xm:f>'2029 - 5311'!$EGT69:$EGT69</xm:f>
              <xm:sqref>EGT67</xm:sqref>
            </x14:sparkline>
            <x14:sparkline>
              <xm:f>'2029 - 5311'!$EGT76:$EGT76</xm:f>
              <xm:sqref>EGT68</xm:sqref>
            </x14:sparkline>
            <x14:sparkline>
              <xm:f>'2029 - 5311'!$EGU69:$EGU69</xm:f>
              <xm:sqref>EGU67</xm:sqref>
            </x14:sparkline>
            <x14:sparkline>
              <xm:f>'2029 - 5311'!$EGU76:$EGU76</xm:f>
              <xm:sqref>EGU68</xm:sqref>
            </x14:sparkline>
            <x14:sparkline>
              <xm:f>'2029 - 5311'!$EGV69:$EGV69</xm:f>
              <xm:sqref>EGV67</xm:sqref>
            </x14:sparkline>
            <x14:sparkline>
              <xm:f>'2029 - 5311'!$EGV76:$EGV76</xm:f>
              <xm:sqref>EGV68</xm:sqref>
            </x14:sparkline>
            <x14:sparkline>
              <xm:f>'2029 - 5311'!$EGW69:$EGW69</xm:f>
              <xm:sqref>EGW67</xm:sqref>
            </x14:sparkline>
            <x14:sparkline>
              <xm:f>'2029 - 5311'!$EGW76:$EGW76</xm:f>
              <xm:sqref>EGW68</xm:sqref>
            </x14:sparkline>
            <x14:sparkline>
              <xm:f>'2029 - 5311'!$EGX69:$EGX69</xm:f>
              <xm:sqref>EGX67</xm:sqref>
            </x14:sparkline>
            <x14:sparkline>
              <xm:f>'2029 - 5311'!$EGX76:$EGX76</xm:f>
              <xm:sqref>EGX68</xm:sqref>
            </x14:sparkline>
            <x14:sparkline>
              <xm:f>'2029 - 5311'!$EGY69:$EGY69</xm:f>
              <xm:sqref>EGY67</xm:sqref>
            </x14:sparkline>
            <x14:sparkline>
              <xm:f>'2029 - 5311'!$EGY76:$EGY76</xm:f>
              <xm:sqref>EGY68</xm:sqref>
            </x14:sparkline>
            <x14:sparkline>
              <xm:f>'2029 - 5311'!$EGZ69:$EGZ69</xm:f>
              <xm:sqref>EGZ67</xm:sqref>
            </x14:sparkline>
            <x14:sparkline>
              <xm:f>'2029 - 5311'!$EGZ76:$EGZ76</xm:f>
              <xm:sqref>EGZ68</xm:sqref>
            </x14:sparkline>
            <x14:sparkline>
              <xm:f>'2029 - 5311'!$EHA69:$EHA69</xm:f>
              <xm:sqref>EHA67</xm:sqref>
            </x14:sparkline>
            <x14:sparkline>
              <xm:f>'2029 - 5311'!$EHA76:$EHA76</xm:f>
              <xm:sqref>EHA68</xm:sqref>
            </x14:sparkline>
            <x14:sparkline>
              <xm:f>'2029 - 5311'!$EHB69:$EHB69</xm:f>
              <xm:sqref>EHB67</xm:sqref>
            </x14:sparkline>
            <x14:sparkline>
              <xm:f>'2029 - 5311'!$EHB76:$EHB76</xm:f>
              <xm:sqref>EHB68</xm:sqref>
            </x14:sparkline>
            <x14:sparkline>
              <xm:f>'2029 - 5311'!$EHC69:$EHC69</xm:f>
              <xm:sqref>EHC67</xm:sqref>
            </x14:sparkline>
            <x14:sparkline>
              <xm:f>'2029 - 5311'!$EHC76:$EHC76</xm:f>
              <xm:sqref>EHC68</xm:sqref>
            </x14:sparkline>
            <x14:sparkline>
              <xm:f>'2029 - 5311'!$EHD69:$EHD69</xm:f>
              <xm:sqref>EHD67</xm:sqref>
            </x14:sparkline>
            <x14:sparkline>
              <xm:f>'2029 - 5311'!$EHD76:$EHD76</xm:f>
              <xm:sqref>EHD68</xm:sqref>
            </x14:sparkline>
            <x14:sparkline>
              <xm:f>'2029 - 5311'!$EHE69:$EHE69</xm:f>
              <xm:sqref>EHE67</xm:sqref>
            </x14:sparkline>
            <x14:sparkline>
              <xm:f>'2029 - 5311'!$EHE76:$EHE76</xm:f>
              <xm:sqref>EHE68</xm:sqref>
            </x14:sparkline>
            <x14:sparkline>
              <xm:f>'2029 - 5311'!$EHF69:$EHF69</xm:f>
              <xm:sqref>EHF67</xm:sqref>
            </x14:sparkline>
            <x14:sparkline>
              <xm:f>'2029 - 5311'!$EHF76:$EHF76</xm:f>
              <xm:sqref>EHF68</xm:sqref>
            </x14:sparkline>
            <x14:sparkline>
              <xm:f>'2029 - 5311'!$EHG69:$EHG69</xm:f>
              <xm:sqref>EHG67</xm:sqref>
            </x14:sparkline>
            <x14:sparkline>
              <xm:f>'2029 - 5311'!$EHG76:$EHG76</xm:f>
              <xm:sqref>EHG68</xm:sqref>
            </x14:sparkline>
            <x14:sparkline>
              <xm:f>'2029 - 5311'!$EHH69:$EHH69</xm:f>
              <xm:sqref>EHH67</xm:sqref>
            </x14:sparkline>
            <x14:sparkline>
              <xm:f>'2029 - 5311'!$EHH76:$EHH76</xm:f>
              <xm:sqref>EHH68</xm:sqref>
            </x14:sparkline>
            <x14:sparkline>
              <xm:f>'2029 - 5311'!$EHI69:$EHI69</xm:f>
              <xm:sqref>EHI67</xm:sqref>
            </x14:sparkline>
            <x14:sparkline>
              <xm:f>'2029 - 5311'!$EHI76:$EHI76</xm:f>
              <xm:sqref>EHI68</xm:sqref>
            </x14:sparkline>
            <x14:sparkline>
              <xm:f>'2029 - 5311'!$EHJ69:$EHJ69</xm:f>
              <xm:sqref>EHJ67</xm:sqref>
            </x14:sparkline>
            <x14:sparkline>
              <xm:f>'2029 - 5311'!$EHJ76:$EHJ76</xm:f>
              <xm:sqref>EHJ68</xm:sqref>
            </x14:sparkline>
            <x14:sparkline>
              <xm:f>'2029 - 5311'!$EHK69:$EHK69</xm:f>
              <xm:sqref>EHK67</xm:sqref>
            </x14:sparkline>
            <x14:sparkline>
              <xm:f>'2029 - 5311'!$EHK76:$EHK76</xm:f>
              <xm:sqref>EHK68</xm:sqref>
            </x14:sparkline>
            <x14:sparkline>
              <xm:f>'2029 - 5311'!$EHL69:$EHL69</xm:f>
              <xm:sqref>EHL67</xm:sqref>
            </x14:sparkline>
            <x14:sparkline>
              <xm:f>'2029 - 5311'!$EHL76:$EHL76</xm:f>
              <xm:sqref>EHL68</xm:sqref>
            </x14:sparkline>
            <x14:sparkline>
              <xm:f>'2029 - 5311'!$EHM69:$EHM69</xm:f>
              <xm:sqref>EHM67</xm:sqref>
            </x14:sparkline>
            <x14:sparkline>
              <xm:f>'2029 - 5311'!$EHM76:$EHM76</xm:f>
              <xm:sqref>EHM68</xm:sqref>
            </x14:sparkline>
            <x14:sparkline>
              <xm:f>'2029 - 5311'!$EHN69:$EHN69</xm:f>
              <xm:sqref>EHN67</xm:sqref>
            </x14:sparkline>
            <x14:sparkline>
              <xm:f>'2029 - 5311'!$EHN76:$EHN76</xm:f>
              <xm:sqref>EHN68</xm:sqref>
            </x14:sparkline>
            <x14:sparkline>
              <xm:f>'2029 - 5311'!$EHO69:$EHO69</xm:f>
              <xm:sqref>EHO67</xm:sqref>
            </x14:sparkline>
            <x14:sparkline>
              <xm:f>'2029 - 5311'!$EHO76:$EHO76</xm:f>
              <xm:sqref>EHO68</xm:sqref>
            </x14:sparkline>
            <x14:sparkline>
              <xm:f>'2029 - 5311'!$EHP69:$EHP69</xm:f>
              <xm:sqref>EHP67</xm:sqref>
            </x14:sparkline>
            <x14:sparkline>
              <xm:f>'2029 - 5311'!$EHP76:$EHP76</xm:f>
              <xm:sqref>EHP68</xm:sqref>
            </x14:sparkline>
            <x14:sparkline>
              <xm:f>'2029 - 5311'!$EHQ69:$EHQ69</xm:f>
              <xm:sqref>EHQ67</xm:sqref>
            </x14:sparkline>
            <x14:sparkline>
              <xm:f>'2029 - 5311'!$EHQ76:$EHQ76</xm:f>
              <xm:sqref>EHQ68</xm:sqref>
            </x14:sparkline>
            <x14:sparkline>
              <xm:f>'2029 - 5311'!$EHR69:$EHR69</xm:f>
              <xm:sqref>EHR67</xm:sqref>
            </x14:sparkline>
            <x14:sparkline>
              <xm:f>'2029 - 5311'!$EHR76:$EHR76</xm:f>
              <xm:sqref>EHR68</xm:sqref>
            </x14:sparkline>
            <x14:sparkline>
              <xm:f>'2029 - 5311'!$EHS69:$EHS69</xm:f>
              <xm:sqref>EHS67</xm:sqref>
            </x14:sparkline>
            <x14:sparkline>
              <xm:f>'2029 - 5311'!$EHS76:$EHS76</xm:f>
              <xm:sqref>EHS68</xm:sqref>
            </x14:sparkline>
            <x14:sparkline>
              <xm:f>'2029 - 5311'!$EHT69:$EHT69</xm:f>
              <xm:sqref>EHT67</xm:sqref>
            </x14:sparkline>
            <x14:sparkline>
              <xm:f>'2029 - 5311'!$EHT76:$EHT76</xm:f>
              <xm:sqref>EHT68</xm:sqref>
            </x14:sparkline>
            <x14:sparkline>
              <xm:f>'2029 - 5311'!$EHU69:$EHU69</xm:f>
              <xm:sqref>EHU67</xm:sqref>
            </x14:sparkline>
            <x14:sparkline>
              <xm:f>'2029 - 5311'!$EHU76:$EHU76</xm:f>
              <xm:sqref>EHU68</xm:sqref>
            </x14:sparkline>
            <x14:sparkline>
              <xm:f>'2029 - 5311'!$EHV69:$EHV69</xm:f>
              <xm:sqref>EHV67</xm:sqref>
            </x14:sparkline>
            <x14:sparkline>
              <xm:f>'2029 - 5311'!$EHV76:$EHV76</xm:f>
              <xm:sqref>EHV68</xm:sqref>
            </x14:sparkline>
            <x14:sparkline>
              <xm:f>'2029 - 5311'!$EHW69:$EHW69</xm:f>
              <xm:sqref>EHW67</xm:sqref>
            </x14:sparkline>
            <x14:sparkline>
              <xm:f>'2029 - 5311'!$EHW76:$EHW76</xm:f>
              <xm:sqref>EHW68</xm:sqref>
            </x14:sparkline>
            <x14:sparkline>
              <xm:f>'2029 - 5311'!$EHX69:$EHX69</xm:f>
              <xm:sqref>EHX67</xm:sqref>
            </x14:sparkline>
            <x14:sparkline>
              <xm:f>'2029 - 5311'!$EHX76:$EHX76</xm:f>
              <xm:sqref>EHX68</xm:sqref>
            </x14:sparkline>
            <x14:sparkline>
              <xm:f>'2029 - 5311'!$EHY69:$EHY69</xm:f>
              <xm:sqref>EHY67</xm:sqref>
            </x14:sparkline>
            <x14:sparkline>
              <xm:f>'2029 - 5311'!$EHY76:$EHY76</xm:f>
              <xm:sqref>EHY68</xm:sqref>
            </x14:sparkline>
            <x14:sparkline>
              <xm:f>'2029 - 5311'!$EHZ69:$EHZ69</xm:f>
              <xm:sqref>EHZ67</xm:sqref>
            </x14:sparkline>
            <x14:sparkline>
              <xm:f>'2029 - 5311'!$EHZ76:$EHZ76</xm:f>
              <xm:sqref>EHZ68</xm:sqref>
            </x14:sparkline>
            <x14:sparkline>
              <xm:f>'2029 - 5311'!$EIA69:$EIA69</xm:f>
              <xm:sqref>EIA67</xm:sqref>
            </x14:sparkline>
            <x14:sparkline>
              <xm:f>'2029 - 5311'!$EIA76:$EIA76</xm:f>
              <xm:sqref>EIA68</xm:sqref>
            </x14:sparkline>
            <x14:sparkline>
              <xm:f>'2029 - 5311'!$EIB69:$EIB69</xm:f>
              <xm:sqref>EIB67</xm:sqref>
            </x14:sparkline>
            <x14:sparkline>
              <xm:f>'2029 - 5311'!$EIB76:$EIB76</xm:f>
              <xm:sqref>EIB68</xm:sqref>
            </x14:sparkline>
            <x14:sparkline>
              <xm:f>'2029 - 5311'!$EIC69:$EIC69</xm:f>
              <xm:sqref>EIC67</xm:sqref>
            </x14:sparkline>
            <x14:sparkline>
              <xm:f>'2029 - 5311'!$EIC76:$EIC76</xm:f>
              <xm:sqref>EIC68</xm:sqref>
            </x14:sparkline>
            <x14:sparkline>
              <xm:f>'2029 - 5311'!$EID69:$EID69</xm:f>
              <xm:sqref>EID67</xm:sqref>
            </x14:sparkline>
            <x14:sparkline>
              <xm:f>'2029 - 5311'!$EID76:$EID76</xm:f>
              <xm:sqref>EID68</xm:sqref>
            </x14:sparkline>
            <x14:sparkline>
              <xm:f>'2029 - 5311'!$EIE69:$EIE69</xm:f>
              <xm:sqref>EIE67</xm:sqref>
            </x14:sparkline>
            <x14:sparkline>
              <xm:f>'2029 - 5311'!$EIE76:$EIE76</xm:f>
              <xm:sqref>EIE68</xm:sqref>
            </x14:sparkline>
            <x14:sparkline>
              <xm:f>'2029 - 5311'!$EIF69:$EIF69</xm:f>
              <xm:sqref>EIF67</xm:sqref>
            </x14:sparkline>
            <x14:sparkline>
              <xm:f>'2029 - 5311'!$EIF76:$EIF76</xm:f>
              <xm:sqref>EIF68</xm:sqref>
            </x14:sparkline>
            <x14:sparkline>
              <xm:f>'2029 - 5311'!$EIG69:$EIG69</xm:f>
              <xm:sqref>EIG67</xm:sqref>
            </x14:sparkline>
            <x14:sparkline>
              <xm:f>'2029 - 5311'!$EIG76:$EIG76</xm:f>
              <xm:sqref>EIG68</xm:sqref>
            </x14:sparkline>
            <x14:sparkline>
              <xm:f>'2029 - 5311'!$EIH69:$EIH69</xm:f>
              <xm:sqref>EIH67</xm:sqref>
            </x14:sparkline>
            <x14:sparkline>
              <xm:f>'2029 - 5311'!$EIH76:$EIH76</xm:f>
              <xm:sqref>EIH68</xm:sqref>
            </x14:sparkline>
            <x14:sparkline>
              <xm:f>'2029 - 5311'!$EII69:$EII69</xm:f>
              <xm:sqref>EII67</xm:sqref>
            </x14:sparkline>
            <x14:sparkline>
              <xm:f>'2029 - 5311'!$EII76:$EII76</xm:f>
              <xm:sqref>EII68</xm:sqref>
            </x14:sparkline>
            <x14:sparkline>
              <xm:f>'2029 - 5311'!$EIJ69:$EIJ69</xm:f>
              <xm:sqref>EIJ67</xm:sqref>
            </x14:sparkline>
            <x14:sparkline>
              <xm:f>'2029 - 5311'!$EIJ76:$EIJ76</xm:f>
              <xm:sqref>EIJ68</xm:sqref>
            </x14:sparkline>
            <x14:sparkline>
              <xm:f>'2029 - 5311'!$EIK69:$EIK69</xm:f>
              <xm:sqref>EIK67</xm:sqref>
            </x14:sparkline>
            <x14:sparkline>
              <xm:f>'2029 - 5311'!$EIK76:$EIK76</xm:f>
              <xm:sqref>EIK68</xm:sqref>
            </x14:sparkline>
            <x14:sparkline>
              <xm:f>'2029 - 5311'!$EIL69:$EIL69</xm:f>
              <xm:sqref>EIL67</xm:sqref>
            </x14:sparkline>
            <x14:sparkline>
              <xm:f>'2029 - 5311'!$EIL76:$EIL76</xm:f>
              <xm:sqref>EIL68</xm:sqref>
            </x14:sparkline>
            <x14:sparkline>
              <xm:f>'2029 - 5311'!$EIM69:$EIM69</xm:f>
              <xm:sqref>EIM67</xm:sqref>
            </x14:sparkline>
            <x14:sparkline>
              <xm:f>'2029 - 5311'!$EIM76:$EIM76</xm:f>
              <xm:sqref>EIM68</xm:sqref>
            </x14:sparkline>
            <x14:sparkline>
              <xm:f>'2029 - 5311'!$EIN69:$EIN69</xm:f>
              <xm:sqref>EIN67</xm:sqref>
            </x14:sparkline>
            <x14:sparkline>
              <xm:f>'2029 - 5311'!$EIN76:$EIN76</xm:f>
              <xm:sqref>EIN68</xm:sqref>
            </x14:sparkline>
            <x14:sparkline>
              <xm:f>'2029 - 5311'!$EIO69:$EIO69</xm:f>
              <xm:sqref>EIO67</xm:sqref>
            </x14:sparkline>
            <x14:sparkline>
              <xm:f>'2029 - 5311'!$EIO76:$EIO76</xm:f>
              <xm:sqref>EIO68</xm:sqref>
            </x14:sparkline>
            <x14:sparkline>
              <xm:f>'2029 - 5311'!$EIP69:$EIP69</xm:f>
              <xm:sqref>EIP67</xm:sqref>
            </x14:sparkline>
            <x14:sparkline>
              <xm:f>'2029 - 5311'!$EIP76:$EIP76</xm:f>
              <xm:sqref>EIP68</xm:sqref>
            </x14:sparkline>
            <x14:sparkline>
              <xm:f>'2029 - 5311'!$EIQ69:$EIQ69</xm:f>
              <xm:sqref>EIQ67</xm:sqref>
            </x14:sparkline>
            <x14:sparkline>
              <xm:f>'2029 - 5311'!$EIQ76:$EIQ76</xm:f>
              <xm:sqref>EIQ68</xm:sqref>
            </x14:sparkline>
            <x14:sparkline>
              <xm:f>'2029 - 5311'!$EIR69:$EIR69</xm:f>
              <xm:sqref>EIR67</xm:sqref>
            </x14:sparkline>
            <x14:sparkline>
              <xm:f>'2029 - 5311'!$EIR76:$EIR76</xm:f>
              <xm:sqref>EIR68</xm:sqref>
            </x14:sparkline>
            <x14:sparkline>
              <xm:f>'2029 - 5311'!$EIS69:$EIS69</xm:f>
              <xm:sqref>EIS67</xm:sqref>
            </x14:sparkline>
            <x14:sparkline>
              <xm:f>'2029 - 5311'!$EIS76:$EIS76</xm:f>
              <xm:sqref>EIS68</xm:sqref>
            </x14:sparkline>
            <x14:sparkline>
              <xm:f>'2029 - 5311'!$EIT69:$EIT69</xm:f>
              <xm:sqref>EIT67</xm:sqref>
            </x14:sparkline>
            <x14:sparkline>
              <xm:f>'2029 - 5311'!$EIT76:$EIT76</xm:f>
              <xm:sqref>EIT68</xm:sqref>
            </x14:sparkline>
            <x14:sparkline>
              <xm:f>'2029 - 5311'!$EIU69:$EIU69</xm:f>
              <xm:sqref>EIU67</xm:sqref>
            </x14:sparkline>
            <x14:sparkline>
              <xm:f>'2029 - 5311'!$EIU76:$EIU76</xm:f>
              <xm:sqref>EIU68</xm:sqref>
            </x14:sparkline>
            <x14:sparkline>
              <xm:f>'2029 - 5311'!$EIV69:$EIV69</xm:f>
              <xm:sqref>EIV67</xm:sqref>
            </x14:sparkline>
            <x14:sparkline>
              <xm:f>'2029 - 5311'!$EIV76:$EIV76</xm:f>
              <xm:sqref>EIV68</xm:sqref>
            </x14:sparkline>
            <x14:sparkline>
              <xm:f>'2029 - 5311'!$EIW69:$EIW69</xm:f>
              <xm:sqref>EIW67</xm:sqref>
            </x14:sparkline>
            <x14:sparkline>
              <xm:f>'2029 - 5311'!$EIW76:$EIW76</xm:f>
              <xm:sqref>EIW68</xm:sqref>
            </x14:sparkline>
            <x14:sparkline>
              <xm:f>'2029 - 5311'!$EIX69:$EIX69</xm:f>
              <xm:sqref>EIX67</xm:sqref>
            </x14:sparkline>
            <x14:sparkline>
              <xm:f>'2029 - 5311'!$EIX76:$EIX76</xm:f>
              <xm:sqref>EIX68</xm:sqref>
            </x14:sparkline>
            <x14:sparkline>
              <xm:f>'2029 - 5311'!$EIY69:$EIY69</xm:f>
              <xm:sqref>EIY67</xm:sqref>
            </x14:sparkline>
            <x14:sparkline>
              <xm:f>'2029 - 5311'!$EIY76:$EIY76</xm:f>
              <xm:sqref>EIY68</xm:sqref>
            </x14:sparkline>
            <x14:sparkline>
              <xm:f>'2029 - 5311'!$EIZ69:$EIZ69</xm:f>
              <xm:sqref>EIZ67</xm:sqref>
            </x14:sparkline>
            <x14:sparkline>
              <xm:f>'2029 - 5311'!$EIZ76:$EIZ76</xm:f>
              <xm:sqref>EIZ68</xm:sqref>
            </x14:sparkline>
            <x14:sparkline>
              <xm:f>'2029 - 5311'!$EJA69:$EJA69</xm:f>
              <xm:sqref>EJA67</xm:sqref>
            </x14:sparkline>
            <x14:sparkline>
              <xm:f>'2029 - 5311'!$EJA76:$EJA76</xm:f>
              <xm:sqref>EJA68</xm:sqref>
            </x14:sparkline>
            <x14:sparkline>
              <xm:f>'2029 - 5311'!$EJB69:$EJB69</xm:f>
              <xm:sqref>EJB67</xm:sqref>
            </x14:sparkline>
            <x14:sparkline>
              <xm:f>'2029 - 5311'!$EJB76:$EJB76</xm:f>
              <xm:sqref>EJB68</xm:sqref>
            </x14:sparkline>
            <x14:sparkline>
              <xm:f>'2029 - 5311'!$EJC69:$EJC69</xm:f>
              <xm:sqref>EJC67</xm:sqref>
            </x14:sparkline>
            <x14:sparkline>
              <xm:f>'2029 - 5311'!$EJC76:$EJC76</xm:f>
              <xm:sqref>EJC68</xm:sqref>
            </x14:sparkline>
            <x14:sparkline>
              <xm:f>'2029 - 5311'!$EJD69:$EJD69</xm:f>
              <xm:sqref>EJD67</xm:sqref>
            </x14:sparkline>
            <x14:sparkline>
              <xm:f>'2029 - 5311'!$EJD76:$EJD76</xm:f>
              <xm:sqref>EJD68</xm:sqref>
            </x14:sparkline>
            <x14:sparkline>
              <xm:f>'2029 - 5311'!$EJE69:$EJE69</xm:f>
              <xm:sqref>EJE67</xm:sqref>
            </x14:sparkline>
            <x14:sparkline>
              <xm:f>'2029 - 5311'!$EJE76:$EJE76</xm:f>
              <xm:sqref>EJE68</xm:sqref>
            </x14:sparkline>
            <x14:sparkline>
              <xm:f>'2029 - 5311'!$EJF69:$EJF69</xm:f>
              <xm:sqref>EJF67</xm:sqref>
            </x14:sparkline>
            <x14:sparkline>
              <xm:f>'2029 - 5311'!$EJF76:$EJF76</xm:f>
              <xm:sqref>EJF68</xm:sqref>
            </x14:sparkline>
            <x14:sparkline>
              <xm:f>'2029 - 5311'!$EJG69:$EJG69</xm:f>
              <xm:sqref>EJG67</xm:sqref>
            </x14:sparkline>
            <x14:sparkline>
              <xm:f>'2029 - 5311'!$EJG76:$EJG76</xm:f>
              <xm:sqref>EJG68</xm:sqref>
            </x14:sparkline>
            <x14:sparkline>
              <xm:f>'2029 - 5311'!$EJH69:$EJH69</xm:f>
              <xm:sqref>EJH67</xm:sqref>
            </x14:sparkline>
            <x14:sparkline>
              <xm:f>'2029 - 5311'!$EJH76:$EJH76</xm:f>
              <xm:sqref>EJH68</xm:sqref>
            </x14:sparkline>
            <x14:sparkline>
              <xm:f>'2029 - 5311'!$EJI69:$EJI69</xm:f>
              <xm:sqref>EJI67</xm:sqref>
            </x14:sparkline>
            <x14:sparkline>
              <xm:f>'2029 - 5311'!$EJI76:$EJI76</xm:f>
              <xm:sqref>EJI68</xm:sqref>
            </x14:sparkline>
            <x14:sparkline>
              <xm:f>'2029 - 5311'!$EJJ69:$EJJ69</xm:f>
              <xm:sqref>EJJ67</xm:sqref>
            </x14:sparkline>
            <x14:sparkline>
              <xm:f>'2029 - 5311'!$EJJ76:$EJJ76</xm:f>
              <xm:sqref>EJJ68</xm:sqref>
            </x14:sparkline>
            <x14:sparkline>
              <xm:f>'2029 - 5311'!$EJK69:$EJK69</xm:f>
              <xm:sqref>EJK67</xm:sqref>
            </x14:sparkline>
            <x14:sparkline>
              <xm:f>'2029 - 5311'!$EJK76:$EJK76</xm:f>
              <xm:sqref>EJK68</xm:sqref>
            </x14:sparkline>
            <x14:sparkline>
              <xm:f>'2029 - 5311'!$EJL69:$EJL69</xm:f>
              <xm:sqref>EJL67</xm:sqref>
            </x14:sparkline>
            <x14:sparkline>
              <xm:f>'2029 - 5311'!$EJL76:$EJL76</xm:f>
              <xm:sqref>EJL68</xm:sqref>
            </x14:sparkline>
            <x14:sparkline>
              <xm:f>'2029 - 5311'!$EJM69:$EJM69</xm:f>
              <xm:sqref>EJM67</xm:sqref>
            </x14:sparkline>
            <x14:sparkline>
              <xm:f>'2029 - 5311'!$EJM76:$EJM76</xm:f>
              <xm:sqref>EJM68</xm:sqref>
            </x14:sparkline>
            <x14:sparkline>
              <xm:f>'2029 - 5311'!$EJN69:$EJN69</xm:f>
              <xm:sqref>EJN67</xm:sqref>
            </x14:sparkline>
            <x14:sparkline>
              <xm:f>'2029 - 5311'!$EJN76:$EJN76</xm:f>
              <xm:sqref>EJN68</xm:sqref>
            </x14:sparkline>
            <x14:sparkline>
              <xm:f>'2029 - 5311'!$EJO69:$EJO69</xm:f>
              <xm:sqref>EJO67</xm:sqref>
            </x14:sparkline>
            <x14:sparkline>
              <xm:f>'2029 - 5311'!$EJO76:$EJO76</xm:f>
              <xm:sqref>EJO68</xm:sqref>
            </x14:sparkline>
            <x14:sparkline>
              <xm:f>'2029 - 5311'!$EJP69:$EJP69</xm:f>
              <xm:sqref>EJP67</xm:sqref>
            </x14:sparkline>
            <x14:sparkline>
              <xm:f>'2029 - 5311'!$EJP76:$EJP76</xm:f>
              <xm:sqref>EJP68</xm:sqref>
            </x14:sparkline>
            <x14:sparkline>
              <xm:f>'2029 - 5311'!$EJQ69:$EJQ69</xm:f>
              <xm:sqref>EJQ67</xm:sqref>
            </x14:sparkline>
            <x14:sparkline>
              <xm:f>'2029 - 5311'!$EJQ76:$EJQ76</xm:f>
              <xm:sqref>EJQ68</xm:sqref>
            </x14:sparkline>
            <x14:sparkline>
              <xm:f>'2029 - 5311'!$EJR69:$EJR69</xm:f>
              <xm:sqref>EJR67</xm:sqref>
            </x14:sparkline>
            <x14:sparkline>
              <xm:f>'2029 - 5311'!$EJR76:$EJR76</xm:f>
              <xm:sqref>EJR68</xm:sqref>
            </x14:sparkline>
            <x14:sparkline>
              <xm:f>'2029 - 5311'!$EJS69:$EJS69</xm:f>
              <xm:sqref>EJS67</xm:sqref>
            </x14:sparkline>
            <x14:sparkline>
              <xm:f>'2029 - 5311'!$EJS76:$EJS76</xm:f>
              <xm:sqref>EJS68</xm:sqref>
            </x14:sparkline>
            <x14:sparkline>
              <xm:f>'2029 - 5311'!$EJT69:$EJT69</xm:f>
              <xm:sqref>EJT67</xm:sqref>
            </x14:sparkline>
            <x14:sparkline>
              <xm:f>'2029 - 5311'!$EJT76:$EJT76</xm:f>
              <xm:sqref>EJT68</xm:sqref>
            </x14:sparkline>
            <x14:sparkline>
              <xm:f>'2029 - 5311'!$EJU69:$EJU69</xm:f>
              <xm:sqref>EJU67</xm:sqref>
            </x14:sparkline>
            <x14:sparkline>
              <xm:f>'2029 - 5311'!$EJU76:$EJU76</xm:f>
              <xm:sqref>EJU68</xm:sqref>
            </x14:sparkline>
            <x14:sparkline>
              <xm:f>'2029 - 5311'!$EJV69:$EJV69</xm:f>
              <xm:sqref>EJV67</xm:sqref>
            </x14:sparkline>
            <x14:sparkline>
              <xm:f>'2029 - 5311'!$EJV76:$EJV76</xm:f>
              <xm:sqref>EJV68</xm:sqref>
            </x14:sparkline>
            <x14:sparkline>
              <xm:f>'2029 - 5311'!$EJW69:$EJW69</xm:f>
              <xm:sqref>EJW67</xm:sqref>
            </x14:sparkline>
            <x14:sparkline>
              <xm:f>'2029 - 5311'!$EJW76:$EJW76</xm:f>
              <xm:sqref>EJW68</xm:sqref>
            </x14:sparkline>
            <x14:sparkline>
              <xm:f>'2029 - 5311'!$EJX69:$EJX69</xm:f>
              <xm:sqref>EJX67</xm:sqref>
            </x14:sparkline>
            <x14:sparkline>
              <xm:f>'2029 - 5311'!$EJX76:$EJX76</xm:f>
              <xm:sqref>EJX68</xm:sqref>
            </x14:sparkline>
            <x14:sparkline>
              <xm:f>'2029 - 5311'!$EJY69:$EJY69</xm:f>
              <xm:sqref>EJY67</xm:sqref>
            </x14:sparkline>
            <x14:sparkline>
              <xm:f>'2029 - 5311'!$EJY76:$EJY76</xm:f>
              <xm:sqref>EJY68</xm:sqref>
            </x14:sparkline>
            <x14:sparkline>
              <xm:f>'2029 - 5311'!$EJZ69:$EJZ69</xm:f>
              <xm:sqref>EJZ67</xm:sqref>
            </x14:sparkline>
            <x14:sparkline>
              <xm:f>'2029 - 5311'!$EJZ76:$EJZ76</xm:f>
              <xm:sqref>EJZ68</xm:sqref>
            </x14:sparkline>
            <x14:sparkline>
              <xm:f>'2029 - 5311'!$EKA69:$EKA69</xm:f>
              <xm:sqref>EKA67</xm:sqref>
            </x14:sparkline>
            <x14:sparkline>
              <xm:f>'2029 - 5311'!$EKA76:$EKA76</xm:f>
              <xm:sqref>EKA68</xm:sqref>
            </x14:sparkline>
            <x14:sparkline>
              <xm:f>'2029 - 5311'!$EKB69:$EKB69</xm:f>
              <xm:sqref>EKB67</xm:sqref>
            </x14:sparkline>
            <x14:sparkline>
              <xm:f>'2029 - 5311'!$EKB76:$EKB76</xm:f>
              <xm:sqref>EKB68</xm:sqref>
            </x14:sparkline>
            <x14:sparkline>
              <xm:f>'2029 - 5311'!$EKC69:$EKC69</xm:f>
              <xm:sqref>EKC67</xm:sqref>
            </x14:sparkline>
            <x14:sparkline>
              <xm:f>'2029 - 5311'!$EKC76:$EKC76</xm:f>
              <xm:sqref>EKC68</xm:sqref>
            </x14:sparkline>
            <x14:sparkline>
              <xm:f>'2029 - 5311'!$EKD69:$EKD69</xm:f>
              <xm:sqref>EKD67</xm:sqref>
            </x14:sparkline>
            <x14:sparkline>
              <xm:f>'2029 - 5311'!$EKD76:$EKD76</xm:f>
              <xm:sqref>EKD68</xm:sqref>
            </x14:sparkline>
            <x14:sparkline>
              <xm:f>'2029 - 5311'!$EKE69:$EKE69</xm:f>
              <xm:sqref>EKE67</xm:sqref>
            </x14:sparkline>
            <x14:sparkline>
              <xm:f>'2029 - 5311'!$EKE76:$EKE76</xm:f>
              <xm:sqref>EKE68</xm:sqref>
            </x14:sparkline>
            <x14:sparkline>
              <xm:f>'2029 - 5311'!$EKF69:$EKF69</xm:f>
              <xm:sqref>EKF67</xm:sqref>
            </x14:sparkline>
            <x14:sparkline>
              <xm:f>'2029 - 5311'!$EKF76:$EKF76</xm:f>
              <xm:sqref>EKF68</xm:sqref>
            </x14:sparkline>
            <x14:sparkline>
              <xm:f>'2029 - 5311'!$EKG69:$EKG69</xm:f>
              <xm:sqref>EKG67</xm:sqref>
            </x14:sparkline>
            <x14:sparkline>
              <xm:f>'2029 - 5311'!$EKG76:$EKG76</xm:f>
              <xm:sqref>EKG68</xm:sqref>
            </x14:sparkline>
            <x14:sparkline>
              <xm:f>'2029 - 5311'!$EKH69:$EKH69</xm:f>
              <xm:sqref>EKH67</xm:sqref>
            </x14:sparkline>
            <x14:sparkline>
              <xm:f>'2029 - 5311'!$EKH76:$EKH76</xm:f>
              <xm:sqref>EKH68</xm:sqref>
            </x14:sparkline>
            <x14:sparkline>
              <xm:f>'2029 - 5311'!$EKI69:$EKI69</xm:f>
              <xm:sqref>EKI67</xm:sqref>
            </x14:sparkline>
            <x14:sparkline>
              <xm:f>'2029 - 5311'!$EKI76:$EKI76</xm:f>
              <xm:sqref>EKI68</xm:sqref>
            </x14:sparkline>
            <x14:sparkline>
              <xm:f>'2029 - 5311'!$EKJ69:$EKJ69</xm:f>
              <xm:sqref>EKJ67</xm:sqref>
            </x14:sparkline>
            <x14:sparkline>
              <xm:f>'2029 - 5311'!$EKJ76:$EKJ76</xm:f>
              <xm:sqref>EKJ68</xm:sqref>
            </x14:sparkline>
            <x14:sparkline>
              <xm:f>'2029 - 5311'!$EKK69:$EKK69</xm:f>
              <xm:sqref>EKK67</xm:sqref>
            </x14:sparkline>
            <x14:sparkline>
              <xm:f>'2029 - 5311'!$EKK76:$EKK76</xm:f>
              <xm:sqref>EKK68</xm:sqref>
            </x14:sparkline>
            <x14:sparkline>
              <xm:f>'2029 - 5311'!$EKL69:$EKL69</xm:f>
              <xm:sqref>EKL67</xm:sqref>
            </x14:sparkline>
            <x14:sparkline>
              <xm:f>'2029 - 5311'!$EKL76:$EKL76</xm:f>
              <xm:sqref>EKL68</xm:sqref>
            </x14:sparkline>
            <x14:sparkline>
              <xm:f>'2029 - 5311'!$EKM69:$EKM69</xm:f>
              <xm:sqref>EKM67</xm:sqref>
            </x14:sparkline>
            <x14:sparkline>
              <xm:f>'2029 - 5311'!$EKM76:$EKM76</xm:f>
              <xm:sqref>EKM68</xm:sqref>
            </x14:sparkline>
            <x14:sparkline>
              <xm:f>'2029 - 5311'!$EKN69:$EKN69</xm:f>
              <xm:sqref>EKN67</xm:sqref>
            </x14:sparkline>
            <x14:sparkline>
              <xm:f>'2029 - 5311'!$EKN76:$EKN76</xm:f>
              <xm:sqref>EKN68</xm:sqref>
            </x14:sparkline>
            <x14:sparkline>
              <xm:f>'2029 - 5311'!$EKO69:$EKO69</xm:f>
              <xm:sqref>EKO67</xm:sqref>
            </x14:sparkline>
            <x14:sparkline>
              <xm:f>'2029 - 5311'!$EKO76:$EKO76</xm:f>
              <xm:sqref>EKO68</xm:sqref>
            </x14:sparkline>
            <x14:sparkline>
              <xm:f>'2029 - 5311'!$EKP69:$EKP69</xm:f>
              <xm:sqref>EKP67</xm:sqref>
            </x14:sparkline>
            <x14:sparkline>
              <xm:f>'2029 - 5311'!$EKP76:$EKP76</xm:f>
              <xm:sqref>EKP68</xm:sqref>
            </x14:sparkline>
            <x14:sparkline>
              <xm:f>'2029 - 5311'!$EKQ69:$EKQ69</xm:f>
              <xm:sqref>EKQ67</xm:sqref>
            </x14:sparkline>
            <x14:sparkline>
              <xm:f>'2029 - 5311'!$EKQ76:$EKQ76</xm:f>
              <xm:sqref>EKQ68</xm:sqref>
            </x14:sparkline>
            <x14:sparkline>
              <xm:f>'2029 - 5311'!$EKR69:$EKR69</xm:f>
              <xm:sqref>EKR67</xm:sqref>
            </x14:sparkline>
            <x14:sparkline>
              <xm:f>'2029 - 5311'!$EKR76:$EKR76</xm:f>
              <xm:sqref>EKR68</xm:sqref>
            </x14:sparkline>
            <x14:sparkline>
              <xm:f>'2029 - 5311'!$EKS69:$EKS69</xm:f>
              <xm:sqref>EKS67</xm:sqref>
            </x14:sparkline>
            <x14:sparkline>
              <xm:f>'2029 - 5311'!$EKS76:$EKS76</xm:f>
              <xm:sqref>EKS68</xm:sqref>
            </x14:sparkline>
            <x14:sparkline>
              <xm:f>'2029 - 5311'!$EKT69:$EKT69</xm:f>
              <xm:sqref>EKT67</xm:sqref>
            </x14:sparkline>
            <x14:sparkline>
              <xm:f>'2029 - 5311'!$EKT76:$EKT76</xm:f>
              <xm:sqref>EKT68</xm:sqref>
            </x14:sparkline>
            <x14:sparkline>
              <xm:f>'2029 - 5311'!$EKU69:$EKU69</xm:f>
              <xm:sqref>EKU67</xm:sqref>
            </x14:sparkline>
            <x14:sparkline>
              <xm:f>'2029 - 5311'!$EKU76:$EKU76</xm:f>
              <xm:sqref>EKU68</xm:sqref>
            </x14:sparkline>
            <x14:sparkline>
              <xm:f>'2029 - 5311'!$EKV69:$EKV69</xm:f>
              <xm:sqref>EKV67</xm:sqref>
            </x14:sparkline>
            <x14:sparkline>
              <xm:f>'2029 - 5311'!$EKV76:$EKV76</xm:f>
              <xm:sqref>EKV68</xm:sqref>
            </x14:sparkline>
            <x14:sparkline>
              <xm:f>'2029 - 5311'!$EKW69:$EKW69</xm:f>
              <xm:sqref>EKW67</xm:sqref>
            </x14:sparkline>
            <x14:sparkline>
              <xm:f>'2029 - 5311'!$EKW76:$EKW76</xm:f>
              <xm:sqref>EKW68</xm:sqref>
            </x14:sparkline>
            <x14:sparkline>
              <xm:f>'2029 - 5311'!$EKX69:$EKX69</xm:f>
              <xm:sqref>EKX67</xm:sqref>
            </x14:sparkline>
            <x14:sparkline>
              <xm:f>'2029 - 5311'!$EKX76:$EKX76</xm:f>
              <xm:sqref>EKX68</xm:sqref>
            </x14:sparkline>
            <x14:sparkline>
              <xm:f>'2029 - 5311'!$EKY69:$EKY69</xm:f>
              <xm:sqref>EKY67</xm:sqref>
            </x14:sparkline>
            <x14:sparkline>
              <xm:f>'2029 - 5311'!$EKY76:$EKY76</xm:f>
              <xm:sqref>EKY68</xm:sqref>
            </x14:sparkline>
            <x14:sparkline>
              <xm:f>'2029 - 5311'!$EKZ69:$EKZ69</xm:f>
              <xm:sqref>EKZ67</xm:sqref>
            </x14:sparkline>
            <x14:sparkline>
              <xm:f>'2029 - 5311'!$EKZ76:$EKZ76</xm:f>
              <xm:sqref>EKZ68</xm:sqref>
            </x14:sparkline>
            <x14:sparkline>
              <xm:f>'2029 - 5311'!$ELA69:$ELA69</xm:f>
              <xm:sqref>ELA67</xm:sqref>
            </x14:sparkline>
            <x14:sparkline>
              <xm:f>'2029 - 5311'!$ELA76:$ELA76</xm:f>
              <xm:sqref>ELA68</xm:sqref>
            </x14:sparkline>
            <x14:sparkline>
              <xm:f>'2029 - 5311'!$ELB69:$ELB69</xm:f>
              <xm:sqref>ELB67</xm:sqref>
            </x14:sparkline>
            <x14:sparkline>
              <xm:f>'2029 - 5311'!$ELB76:$ELB76</xm:f>
              <xm:sqref>ELB68</xm:sqref>
            </x14:sparkline>
            <x14:sparkline>
              <xm:f>'2029 - 5311'!$ELC69:$ELC69</xm:f>
              <xm:sqref>ELC67</xm:sqref>
            </x14:sparkline>
            <x14:sparkline>
              <xm:f>'2029 - 5311'!$ELC76:$ELC76</xm:f>
              <xm:sqref>ELC68</xm:sqref>
            </x14:sparkline>
            <x14:sparkline>
              <xm:f>'2029 - 5311'!$ELD69:$ELD69</xm:f>
              <xm:sqref>ELD67</xm:sqref>
            </x14:sparkline>
            <x14:sparkline>
              <xm:f>'2029 - 5311'!$ELD76:$ELD76</xm:f>
              <xm:sqref>ELD68</xm:sqref>
            </x14:sparkline>
            <x14:sparkline>
              <xm:f>'2029 - 5311'!$ELE69:$ELE69</xm:f>
              <xm:sqref>ELE67</xm:sqref>
            </x14:sparkline>
            <x14:sparkline>
              <xm:f>'2029 - 5311'!$ELE76:$ELE76</xm:f>
              <xm:sqref>ELE68</xm:sqref>
            </x14:sparkline>
            <x14:sparkline>
              <xm:f>'2029 - 5311'!$ELF69:$ELF69</xm:f>
              <xm:sqref>ELF67</xm:sqref>
            </x14:sparkline>
            <x14:sparkline>
              <xm:f>'2029 - 5311'!$ELF76:$ELF76</xm:f>
              <xm:sqref>ELF68</xm:sqref>
            </x14:sparkline>
            <x14:sparkline>
              <xm:f>'2029 - 5311'!$ELG69:$ELG69</xm:f>
              <xm:sqref>ELG67</xm:sqref>
            </x14:sparkline>
            <x14:sparkline>
              <xm:f>'2029 - 5311'!$ELG76:$ELG76</xm:f>
              <xm:sqref>ELG68</xm:sqref>
            </x14:sparkline>
            <x14:sparkline>
              <xm:f>'2029 - 5311'!$ELH69:$ELH69</xm:f>
              <xm:sqref>ELH67</xm:sqref>
            </x14:sparkline>
            <x14:sparkline>
              <xm:f>'2029 - 5311'!$ELH76:$ELH76</xm:f>
              <xm:sqref>ELH68</xm:sqref>
            </x14:sparkline>
            <x14:sparkline>
              <xm:f>'2029 - 5311'!$ELI69:$ELI69</xm:f>
              <xm:sqref>ELI67</xm:sqref>
            </x14:sparkline>
            <x14:sparkline>
              <xm:f>'2029 - 5311'!$ELI76:$ELI76</xm:f>
              <xm:sqref>ELI68</xm:sqref>
            </x14:sparkline>
            <x14:sparkline>
              <xm:f>'2029 - 5311'!$ELJ69:$ELJ69</xm:f>
              <xm:sqref>ELJ67</xm:sqref>
            </x14:sparkline>
            <x14:sparkline>
              <xm:f>'2029 - 5311'!$ELJ76:$ELJ76</xm:f>
              <xm:sqref>ELJ68</xm:sqref>
            </x14:sparkline>
            <x14:sparkline>
              <xm:f>'2029 - 5311'!$ELK69:$ELK69</xm:f>
              <xm:sqref>ELK67</xm:sqref>
            </x14:sparkline>
            <x14:sparkline>
              <xm:f>'2029 - 5311'!$ELK76:$ELK76</xm:f>
              <xm:sqref>ELK68</xm:sqref>
            </x14:sparkline>
            <x14:sparkline>
              <xm:f>'2029 - 5311'!$ELL69:$ELL69</xm:f>
              <xm:sqref>ELL67</xm:sqref>
            </x14:sparkline>
            <x14:sparkline>
              <xm:f>'2029 - 5311'!$ELL76:$ELL76</xm:f>
              <xm:sqref>ELL68</xm:sqref>
            </x14:sparkline>
            <x14:sparkline>
              <xm:f>'2029 - 5311'!$ELM69:$ELM69</xm:f>
              <xm:sqref>ELM67</xm:sqref>
            </x14:sparkline>
            <x14:sparkline>
              <xm:f>'2029 - 5311'!$ELM76:$ELM76</xm:f>
              <xm:sqref>ELM68</xm:sqref>
            </x14:sparkline>
            <x14:sparkline>
              <xm:f>'2029 - 5311'!$ELN69:$ELN69</xm:f>
              <xm:sqref>ELN67</xm:sqref>
            </x14:sparkline>
            <x14:sparkline>
              <xm:f>'2029 - 5311'!$ELN76:$ELN76</xm:f>
              <xm:sqref>ELN68</xm:sqref>
            </x14:sparkline>
            <x14:sparkline>
              <xm:f>'2029 - 5311'!$ELO69:$ELO69</xm:f>
              <xm:sqref>ELO67</xm:sqref>
            </x14:sparkline>
            <x14:sparkline>
              <xm:f>'2029 - 5311'!$ELO76:$ELO76</xm:f>
              <xm:sqref>ELO68</xm:sqref>
            </x14:sparkline>
            <x14:sparkline>
              <xm:f>'2029 - 5311'!$ELP69:$ELP69</xm:f>
              <xm:sqref>ELP67</xm:sqref>
            </x14:sparkline>
            <x14:sparkline>
              <xm:f>'2029 - 5311'!$ELP76:$ELP76</xm:f>
              <xm:sqref>ELP68</xm:sqref>
            </x14:sparkline>
            <x14:sparkline>
              <xm:f>'2029 - 5311'!$ELQ69:$ELQ69</xm:f>
              <xm:sqref>ELQ67</xm:sqref>
            </x14:sparkline>
            <x14:sparkline>
              <xm:f>'2029 - 5311'!$ELQ76:$ELQ76</xm:f>
              <xm:sqref>ELQ68</xm:sqref>
            </x14:sparkline>
            <x14:sparkline>
              <xm:f>'2029 - 5311'!$ELR69:$ELR69</xm:f>
              <xm:sqref>ELR67</xm:sqref>
            </x14:sparkline>
            <x14:sparkline>
              <xm:f>'2029 - 5311'!$ELR76:$ELR76</xm:f>
              <xm:sqref>ELR68</xm:sqref>
            </x14:sparkline>
            <x14:sparkline>
              <xm:f>'2029 - 5311'!$ELS69:$ELS69</xm:f>
              <xm:sqref>ELS67</xm:sqref>
            </x14:sparkline>
            <x14:sparkline>
              <xm:f>'2029 - 5311'!$ELS76:$ELS76</xm:f>
              <xm:sqref>ELS68</xm:sqref>
            </x14:sparkline>
            <x14:sparkline>
              <xm:f>'2029 - 5311'!$ELT69:$ELT69</xm:f>
              <xm:sqref>ELT67</xm:sqref>
            </x14:sparkline>
            <x14:sparkline>
              <xm:f>'2029 - 5311'!$ELT76:$ELT76</xm:f>
              <xm:sqref>ELT68</xm:sqref>
            </x14:sparkline>
            <x14:sparkline>
              <xm:f>'2029 - 5311'!$ELU69:$ELU69</xm:f>
              <xm:sqref>ELU67</xm:sqref>
            </x14:sparkline>
            <x14:sparkline>
              <xm:f>'2029 - 5311'!$ELU76:$ELU76</xm:f>
              <xm:sqref>ELU68</xm:sqref>
            </x14:sparkline>
            <x14:sparkline>
              <xm:f>'2029 - 5311'!$ELV69:$ELV69</xm:f>
              <xm:sqref>ELV67</xm:sqref>
            </x14:sparkline>
            <x14:sparkline>
              <xm:f>'2029 - 5311'!$ELV76:$ELV76</xm:f>
              <xm:sqref>ELV68</xm:sqref>
            </x14:sparkline>
            <x14:sparkline>
              <xm:f>'2029 - 5311'!$ELW69:$ELW69</xm:f>
              <xm:sqref>ELW67</xm:sqref>
            </x14:sparkline>
            <x14:sparkline>
              <xm:f>'2029 - 5311'!$ELW76:$ELW76</xm:f>
              <xm:sqref>ELW68</xm:sqref>
            </x14:sparkline>
            <x14:sparkline>
              <xm:f>'2029 - 5311'!$ELX69:$ELX69</xm:f>
              <xm:sqref>ELX67</xm:sqref>
            </x14:sparkline>
            <x14:sparkline>
              <xm:f>'2029 - 5311'!$ELX76:$ELX76</xm:f>
              <xm:sqref>ELX68</xm:sqref>
            </x14:sparkline>
            <x14:sparkline>
              <xm:f>'2029 - 5311'!$ELY69:$ELY69</xm:f>
              <xm:sqref>ELY67</xm:sqref>
            </x14:sparkline>
            <x14:sparkline>
              <xm:f>'2029 - 5311'!$ELY76:$ELY76</xm:f>
              <xm:sqref>ELY68</xm:sqref>
            </x14:sparkline>
            <x14:sparkline>
              <xm:f>'2029 - 5311'!$ELZ69:$ELZ69</xm:f>
              <xm:sqref>ELZ67</xm:sqref>
            </x14:sparkline>
            <x14:sparkline>
              <xm:f>'2029 - 5311'!$ELZ76:$ELZ76</xm:f>
              <xm:sqref>ELZ68</xm:sqref>
            </x14:sparkline>
            <x14:sparkline>
              <xm:f>'2029 - 5311'!$EMA69:$EMA69</xm:f>
              <xm:sqref>EMA67</xm:sqref>
            </x14:sparkline>
            <x14:sparkline>
              <xm:f>'2029 - 5311'!$EMA76:$EMA76</xm:f>
              <xm:sqref>EMA68</xm:sqref>
            </x14:sparkline>
            <x14:sparkline>
              <xm:f>'2029 - 5311'!$EMB69:$EMB69</xm:f>
              <xm:sqref>EMB67</xm:sqref>
            </x14:sparkline>
            <x14:sparkline>
              <xm:f>'2029 - 5311'!$EMB76:$EMB76</xm:f>
              <xm:sqref>EMB68</xm:sqref>
            </x14:sparkline>
            <x14:sparkline>
              <xm:f>'2029 - 5311'!$EMC69:$EMC69</xm:f>
              <xm:sqref>EMC67</xm:sqref>
            </x14:sparkline>
            <x14:sparkline>
              <xm:f>'2029 - 5311'!$EMC76:$EMC76</xm:f>
              <xm:sqref>EMC68</xm:sqref>
            </x14:sparkline>
            <x14:sparkline>
              <xm:f>'2029 - 5311'!$EMD69:$EMD69</xm:f>
              <xm:sqref>EMD67</xm:sqref>
            </x14:sparkline>
            <x14:sparkline>
              <xm:f>'2029 - 5311'!$EMD76:$EMD76</xm:f>
              <xm:sqref>EMD68</xm:sqref>
            </x14:sparkline>
            <x14:sparkline>
              <xm:f>'2029 - 5311'!$EME69:$EME69</xm:f>
              <xm:sqref>EME67</xm:sqref>
            </x14:sparkline>
            <x14:sparkline>
              <xm:f>'2029 - 5311'!$EME76:$EME76</xm:f>
              <xm:sqref>EME68</xm:sqref>
            </x14:sparkline>
            <x14:sparkline>
              <xm:f>'2029 - 5311'!$EMF69:$EMF69</xm:f>
              <xm:sqref>EMF67</xm:sqref>
            </x14:sparkline>
            <x14:sparkline>
              <xm:f>'2029 - 5311'!$EMF76:$EMF76</xm:f>
              <xm:sqref>EMF68</xm:sqref>
            </x14:sparkline>
            <x14:sparkline>
              <xm:f>'2029 - 5311'!$EMG69:$EMG69</xm:f>
              <xm:sqref>EMG67</xm:sqref>
            </x14:sparkline>
            <x14:sparkline>
              <xm:f>'2029 - 5311'!$EMG76:$EMG76</xm:f>
              <xm:sqref>EMG68</xm:sqref>
            </x14:sparkline>
            <x14:sparkline>
              <xm:f>'2029 - 5311'!$EMH69:$EMH69</xm:f>
              <xm:sqref>EMH67</xm:sqref>
            </x14:sparkline>
            <x14:sparkline>
              <xm:f>'2029 - 5311'!$EMH76:$EMH76</xm:f>
              <xm:sqref>EMH68</xm:sqref>
            </x14:sparkline>
            <x14:sparkline>
              <xm:f>'2029 - 5311'!$EMI69:$EMI69</xm:f>
              <xm:sqref>EMI67</xm:sqref>
            </x14:sparkline>
            <x14:sparkline>
              <xm:f>'2029 - 5311'!$EMI76:$EMI76</xm:f>
              <xm:sqref>EMI68</xm:sqref>
            </x14:sparkline>
            <x14:sparkline>
              <xm:f>'2029 - 5311'!$EMJ69:$EMJ69</xm:f>
              <xm:sqref>EMJ67</xm:sqref>
            </x14:sparkline>
            <x14:sparkline>
              <xm:f>'2029 - 5311'!$EMJ76:$EMJ76</xm:f>
              <xm:sqref>EMJ68</xm:sqref>
            </x14:sparkline>
            <x14:sparkline>
              <xm:f>'2029 - 5311'!$EMK69:$EMK69</xm:f>
              <xm:sqref>EMK67</xm:sqref>
            </x14:sparkline>
            <x14:sparkline>
              <xm:f>'2029 - 5311'!$EMK76:$EMK76</xm:f>
              <xm:sqref>EMK68</xm:sqref>
            </x14:sparkline>
            <x14:sparkline>
              <xm:f>'2029 - 5311'!$EML69:$EML69</xm:f>
              <xm:sqref>EML67</xm:sqref>
            </x14:sparkline>
            <x14:sparkline>
              <xm:f>'2029 - 5311'!$EML76:$EML76</xm:f>
              <xm:sqref>EML68</xm:sqref>
            </x14:sparkline>
            <x14:sparkline>
              <xm:f>'2029 - 5311'!$EMM69:$EMM69</xm:f>
              <xm:sqref>EMM67</xm:sqref>
            </x14:sparkline>
            <x14:sparkline>
              <xm:f>'2029 - 5311'!$EMM76:$EMM76</xm:f>
              <xm:sqref>EMM68</xm:sqref>
            </x14:sparkline>
            <x14:sparkline>
              <xm:f>'2029 - 5311'!$EMN69:$EMN69</xm:f>
              <xm:sqref>EMN67</xm:sqref>
            </x14:sparkline>
            <x14:sparkline>
              <xm:f>'2029 - 5311'!$EMN76:$EMN76</xm:f>
              <xm:sqref>EMN68</xm:sqref>
            </x14:sparkline>
            <x14:sparkline>
              <xm:f>'2029 - 5311'!$EMO69:$EMO69</xm:f>
              <xm:sqref>EMO67</xm:sqref>
            </x14:sparkline>
            <x14:sparkline>
              <xm:f>'2029 - 5311'!$EMO76:$EMO76</xm:f>
              <xm:sqref>EMO68</xm:sqref>
            </x14:sparkline>
            <x14:sparkline>
              <xm:f>'2029 - 5311'!$EMP69:$EMP69</xm:f>
              <xm:sqref>EMP67</xm:sqref>
            </x14:sparkline>
            <x14:sparkline>
              <xm:f>'2029 - 5311'!$EMP76:$EMP76</xm:f>
              <xm:sqref>EMP68</xm:sqref>
            </x14:sparkline>
            <x14:sparkline>
              <xm:f>'2029 - 5311'!$EMQ69:$EMQ69</xm:f>
              <xm:sqref>EMQ67</xm:sqref>
            </x14:sparkline>
            <x14:sparkline>
              <xm:f>'2029 - 5311'!$EMQ76:$EMQ76</xm:f>
              <xm:sqref>EMQ68</xm:sqref>
            </x14:sparkline>
            <x14:sparkline>
              <xm:f>'2029 - 5311'!$EMR69:$EMR69</xm:f>
              <xm:sqref>EMR67</xm:sqref>
            </x14:sparkline>
            <x14:sparkline>
              <xm:f>'2029 - 5311'!$EMR76:$EMR76</xm:f>
              <xm:sqref>EMR68</xm:sqref>
            </x14:sparkline>
            <x14:sparkline>
              <xm:f>'2029 - 5311'!$EMS69:$EMS69</xm:f>
              <xm:sqref>EMS67</xm:sqref>
            </x14:sparkline>
            <x14:sparkline>
              <xm:f>'2029 - 5311'!$EMS76:$EMS76</xm:f>
              <xm:sqref>EMS68</xm:sqref>
            </x14:sparkline>
            <x14:sparkline>
              <xm:f>'2029 - 5311'!$EMT69:$EMT69</xm:f>
              <xm:sqref>EMT67</xm:sqref>
            </x14:sparkline>
            <x14:sparkline>
              <xm:f>'2029 - 5311'!$EMT76:$EMT76</xm:f>
              <xm:sqref>EMT68</xm:sqref>
            </x14:sparkline>
            <x14:sparkline>
              <xm:f>'2029 - 5311'!$EMU69:$EMU69</xm:f>
              <xm:sqref>EMU67</xm:sqref>
            </x14:sparkline>
            <x14:sparkline>
              <xm:f>'2029 - 5311'!$EMU76:$EMU76</xm:f>
              <xm:sqref>EMU68</xm:sqref>
            </x14:sparkline>
            <x14:sparkline>
              <xm:f>'2029 - 5311'!$EMV69:$EMV69</xm:f>
              <xm:sqref>EMV67</xm:sqref>
            </x14:sparkline>
            <x14:sparkline>
              <xm:f>'2029 - 5311'!$EMV76:$EMV76</xm:f>
              <xm:sqref>EMV68</xm:sqref>
            </x14:sparkline>
            <x14:sparkline>
              <xm:f>'2029 - 5311'!$EMW69:$EMW69</xm:f>
              <xm:sqref>EMW67</xm:sqref>
            </x14:sparkline>
            <x14:sparkline>
              <xm:f>'2029 - 5311'!$EMW76:$EMW76</xm:f>
              <xm:sqref>EMW68</xm:sqref>
            </x14:sparkline>
            <x14:sparkline>
              <xm:f>'2029 - 5311'!$EMX69:$EMX69</xm:f>
              <xm:sqref>EMX67</xm:sqref>
            </x14:sparkline>
            <x14:sparkline>
              <xm:f>'2029 - 5311'!$EMX76:$EMX76</xm:f>
              <xm:sqref>EMX68</xm:sqref>
            </x14:sparkline>
            <x14:sparkline>
              <xm:f>'2029 - 5311'!$EMY69:$EMY69</xm:f>
              <xm:sqref>EMY67</xm:sqref>
            </x14:sparkline>
            <x14:sparkline>
              <xm:f>'2029 - 5311'!$EMY76:$EMY76</xm:f>
              <xm:sqref>EMY68</xm:sqref>
            </x14:sparkline>
            <x14:sparkline>
              <xm:f>'2029 - 5311'!$EMZ69:$EMZ69</xm:f>
              <xm:sqref>EMZ67</xm:sqref>
            </x14:sparkline>
            <x14:sparkline>
              <xm:f>'2029 - 5311'!$EMZ76:$EMZ76</xm:f>
              <xm:sqref>EMZ68</xm:sqref>
            </x14:sparkline>
            <x14:sparkline>
              <xm:f>'2029 - 5311'!$ENA69:$ENA69</xm:f>
              <xm:sqref>ENA67</xm:sqref>
            </x14:sparkline>
            <x14:sparkline>
              <xm:f>'2029 - 5311'!$ENA76:$ENA76</xm:f>
              <xm:sqref>ENA68</xm:sqref>
            </x14:sparkline>
            <x14:sparkline>
              <xm:f>'2029 - 5311'!$ENB69:$ENB69</xm:f>
              <xm:sqref>ENB67</xm:sqref>
            </x14:sparkline>
            <x14:sparkline>
              <xm:f>'2029 - 5311'!$ENB76:$ENB76</xm:f>
              <xm:sqref>ENB68</xm:sqref>
            </x14:sparkline>
            <x14:sparkline>
              <xm:f>'2029 - 5311'!$ENC69:$ENC69</xm:f>
              <xm:sqref>ENC67</xm:sqref>
            </x14:sparkline>
            <x14:sparkline>
              <xm:f>'2029 - 5311'!$ENC76:$ENC76</xm:f>
              <xm:sqref>ENC68</xm:sqref>
            </x14:sparkline>
            <x14:sparkline>
              <xm:f>'2029 - 5311'!$END69:$END69</xm:f>
              <xm:sqref>END67</xm:sqref>
            </x14:sparkline>
            <x14:sparkline>
              <xm:f>'2029 - 5311'!$END76:$END76</xm:f>
              <xm:sqref>END68</xm:sqref>
            </x14:sparkline>
            <x14:sparkline>
              <xm:f>'2029 - 5311'!$ENE69:$ENE69</xm:f>
              <xm:sqref>ENE67</xm:sqref>
            </x14:sparkline>
            <x14:sparkline>
              <xm:f>'2029 - 5311'!$ENE76:$ENE76</xm:f>
              <xm:sqref>ENE68</xm:sqref>
            </x14:sparkline>
            <x14:sparkline>
              <xm:f>'2029 - 5311'!$ENF69:$ENF69</xm:f>
              <xm:sqref>ENF67</xm:sqref>
            </x14:sparkline>
            <x14:sparkline>
              <xm:f>'2029 - 5311'!$ENF76:$ENF76</xm:f>
              <xm:sqref>ENF68</xm:sqref>
            </x14:sparkline>
            <x14:sparkline>
              <xm:f>'2029 - 5311'!$ENG69:$ENG69</xm:f>
              <xm:sqref>ENG67</xm:sqref>
            </x14:sparkline>
            <x14:sparkline>
              <xm:f>'2029 - 5311'!$ENG76:$ENG76</xm:f>
              <xm:sqref>ENG68</xm:sqref>
            </x14:sparkline>
            <x14:sparkline>
              <xm:f>'2029 - 5311'!$ENH69:$ENH69</xm:f>
              <xm:sqref>ENH67</xm:sqref>
            </x14:sparkline>
            <x14:sparkline>
              <xm:f>'2029 - 5311'!$ENH76:$ENH76</xm:f>
              <xm:sqref>ENH68</xm:sqref>
            </x14:sparkline>
            <x14:sparkline>
              <xm:f>'2029 - 5311'!$ENI69:$ENI69</xm:f>
              <xm:sqref>ENI67</xm:sqref>
            </x14:sparkline>
            <x14:sparkline>
              <xm:f>'2029 - 5311'!$ENI76:$ENI76</xm:f>
              <xm:sqref>ENI68</xm:sqref>
            </x14:sparkline>
            <x14:sparkline>
              <xm:f>'2029 - 5311'!$ENJ69:$ENJ69</xm:f>
              <xm:sqref>ENJ67</xm:sqref>
            </x14:sparkline>
            <x14:sparkline>
              <xm:f>'2029 - 5311'!$ENJ76:$ENJ76</xm:f>
              <xm:sqref>ENJ68</xm:sqref>
            </x14:sparkline>
            <x14:sparkline>
              <xm:f>'2029 - 5311'!$ENK69:$ENK69</xm:f>
              <xm:sqref>ENK67</xm:sqref>
            </x14:sparkline>
            <x14:sparkline>
              <xm:f>'2029 - 5311'!$ENK76:$ENK76</xm:f>
              <xm:sqref>ENK68</xm:sqref>
            </x14:sparkline>
            <x14:sparkline>
              <xm:f>'2029 - 5311'!$ENL69:$ENL69</xm:f>
              <xm:sqref>ENL67</xm:sqref>
            </x14:sparkline>
            <x14:sparkline>
              <xm:f>'2029 - 5311'!$ENL76:$ENL76</xm:f>
              <xm:sqref>ENL68</xm:sqref>
            </x14:sparkline>
            <x14:sparkline>
              <xm:f>'2029 - 5311'!$ENM69:$ENM69</xm:f>
              <xm:sqref>ENM67</xm:sqref>
            </x14:sparkline>
            <x14:sparkline>
              <xm:f>'2029 - 5311'!$ENM76:$ENM76</xm:f>
              <xm:sqref>ENM68</xm:sqref>
            </x14:sparkline>
            <x14:sparkline>
              <xm:f>'2029 - 5311'!$ENN69:$ENN69</xm:f>
              <xm:sqref>ENN67</xm:sqref>
            </x14:sparkline>
            <x14:sparkline>
              <xm:f>'2029 - 5311'!$ENN76:$ENN76</xm:f>
              <xm:sqref>ENN68</xm:sqref>
            </x14:sparkline>
            <x14:sparkline>
              <xm:f>'2029 - 5311'!$ENO69:$ENO69</xm:f>
              <xm:sqref>ENO67</xm:sqref>
            </x14:sparkline>
            <x14:sparkline>
              <xm:f>'2029 - 5311'!$ENO76:$ENO76</xm:f>
              <xm:sqref>ENO68</xm:sqref>
            </x14:sparkline>
            <x14:sparkline>
              <xm:f>'2029 - 5311'!$ENP69:$ENP69</xm:f>
              <xm:sqref>ENP67</xm:sqref>
            </x14:sparkline>
            <x14:sparkline>
              <xm:f>'2029 - 5311'!$ENP76:$ENP76</xm:f>
              <xm:sqref>ENP68</xm:sqref>
            </x14:sparkline>
            <x14:sparkline>
              <xm:f>'2029 - 5311'!$ENQ69:$ENQ69</xm:f>
              <xm:sqref>ENQ67</xm:sqref>
            </x14:sparkline>
            <x14:sparkline>
              <xm:f>'2029 - 5311'!$ENQ76:$ENQ76</xm:f>
              <xm:sqref>ENQ68</xm:sqref>
            </x14:sparkline>
            <x14:sparkline>
              <xm:f>'2029 - 5311'!$ENR69:$ENR69</xm:f>
              <xm:sqref>ENR67</xm:sqref>
            </x14:sparkline>
            <x14:sparkline>
              <xm:f>'2029 - 5311'!$ENR76:$ENR76</xm:f>
              <xm:sqref>ENR68</xm:sqref>
            </x14:sparkline>
            <x14:sparkline>
              <xm:f>'2029 - 5311'!$ENS69:$ENS69</xm:f>
              <xm:sqref>ENS67</xm:sqref>
            </x14:sparkline>
            <x14:sparkline>
              <xm:f>'2029 - 5311'!$ENS76:$ENS76</xm:f>
              <xm:sqref>ENS68</xm:sqref>
            </x14:sparkline>
            <x14:sparkline>
              <xm:f>'2029 - 5311'!$ENT69:$ENT69</xm:f>
              <xm:sqref>ENT67</xm:sqref>
            </x14:sparkline>
            <x14:sparkline>
              <xm:f>'2029 - 5311'!$ENT76:$ENT76</xm:f>
              <xm:sqref>ENT68</xm:sqref>
            </x14:sparkline>
            <x14:sparkline>
              <xm:f>'2029 - 5311'!$ENU69:$ENU69</xm:f>
              <xm:sqref>ENU67</xm:sqref>
            </x14:sparkline>
            <x14:sparkline>
              <xm:f>'2029 - 5311'!$ENU76:$ENU76</xm:f>
              <xm:sqref>ENU68</xm:sqref>
            </x14:sparkline>
            <x14:sparkline>
              <xm:f>'2029 - 5311'!$ENV69:$ENV69</xm:f>
              <xm:sqref>ENV67</xm:sqref>
            </x14:sparkline>
            <x14:sparkline>
              <xm:f>'2029 - 5311'!$ENV76:$ENV76</xm:f>
              <xm:sqref>ENV68</xm:sqref>
            </x14:sparkline>
            <x14:sparkline>
              <xm:f>'2029 - 5311'!$ENW69:$ENW69</xm:f>
              <xm:sqref>ENW67</xm:sqref>
            </x14:sparkline>
            <x14:sparkline>
              <xm:f>'2029 - 5311'!$ENW76:$ENW76</xm:f>
              <xm:sqref>ENW68</xm:sqref>
            </x14:sparkline>
            <x14:sparkline>
              <xm:f>'2029 - 5311'!$ENX69:$ENX69</xm:f>
              <xm:sqref>ENX67</xm:sqref>
            </x14:sparkline>
            <x14:sparkline>
              <xm:f>'2029 - 5311'!$ENX76:$ENX76</xm:f>
              <xm:sqref>ENX68</xm:sqref>
            </x14:sparkline>
            <x14:sparkline>
              <xm:f>'2029 - 5311'!$ENY69:$ENY69</xm:f>
              <xm:sqref>ENY67</xm:sqref>
            </x14:sparkline>
            <x14:sparkline>
              <xm:f>'2029 - 5311'!$ENY76:$ENY76</xm:f>
              <xm:sqref>ENY68</xm:sqref>
            </x14:sparkline>
            <x14:sparkline>
              <xm:f>'2029 - 5311'!$ENZ69:$ENZ69</xm:f>
              <xm:sqref>ENZ67</xm:sqref>
            </x14:sparkline>
            <x14:sparkline>
              <xm:f>'2029 - 5311'!$ENZ76:$ENZ76</xm:f>
              <xm:sqref>ENZ68</xm:sqref>
            </x14:sparkline>
            <x14:sparkline>
              <xm:f>'2029 - 5311'!$EOA69:$EOA69</xm:f>
              <xm:sqref>EOA67</xm:sqref>
            </x14:sparkline>
            <x14:sparkline>
              <xm:f>'2029 - 5311'!$EOA76:$EOA76</xm:f>
              <xm:sqref>EOA68</xm:sqref>
            </x14:sparkline>
            <x14:sparkline>
              <xm:f>'2029 - 5311'!$EOB69:$EOB69</xm:f>
              <xm:sqref>EOB67</xm:sqref>
            </x14:sparkline>
            <x14:sparkline>
              <xm:f>'2029 - 5311'!$EOB76:$EOB76</xm:f>
              <xm:sqref>EOB68</xm:sqref>
            </x14:sparkline>
            <x14:sparkline>
              <xm:f>'2029 - 5311'!$EOC69:$EOC69</xm:f>
              <xm:sqref>EOC67</xm:sqref>
            </x14:sparkline>
            <x14:sparkline>
              <xm:f>'2029 - 5311'!$EOC76:$EOC76</xm:f>
              <xm:sqref>EOC68</xm:sqref>
            </x14:sparkline>
            <x14:sparkline>
              <xm:f>'2029 - 5311'!$EOD69:$EOD69</xm:f>
              <xm:sqref>EOD67</xm:sqref>
            </x14:sparkline>
            <x14:sparkline>
              <xm:f>'2029 - 5311'!$EOD76:$EOD76</xm:f>
              <xm:sqref>EOD68</xm:sqref>
            </x14:sparkline>
            <x14:sparkline>
              <xm:f>'2029 - 5311'!$EOE69:$EOE69</xm:f>
              <xm:sqref>EOE67</xm:sqref>
            </x14:sparkline>
            <x14:sparkline>
              <xm:f>'2029 - 5311'!$EOE76:$EOE76</xm:f>
              <xm:sqref>EOE68</xm:sqref>
            </x14:sparkline>
            <x14:sparkline>
              <xm:f>'2029 - 5311'!$EOF69:$EOF69</xm:f>
              <xm:sqref>EOF67</xm:sqref>
            </x14:sparkline>
            <x14:sparkline>
              <xm:f>'2029 - 5311'!$EOF76:$EOF76</xm:f>
              <xm:sqref>EOF68</xm:sqref>
            </x14:sparkline>
            <x14:sparkline>
              <xm:f>'2029 - 5311'!$EOG69:$EOG69</xm:f>
              <xm:sqref>EOG67</xm:sqref>
            </x14:sparkline>
            <x14:sparkline>
              <xm:f>'2029 - 5311'!$EOG76:$EOG76</xm:f>
              <xm:sqref>EOG68</xm:sqref>
            </x14:sparkline>
            <x14:sparkline>
              <xm:f>'2029 - 5311'!$EOH69:$EOH69</xm:f>
              <xm:sqref>EOH67</xm:sqref>
            </x14:sparkline>
            <x14:sparkline>
              <xm:f>'2029 - 5311'!$EOH76:$EOH76</xm:f>
              <xm:sqref>EOH68</xm:sqref>
            </x14:sparkline>
            <x14:sparkline>
              <xm:f>'2029 - 5311'!$EOI69:$EOI69</xm:f>
              <xm:sqref>EOI67</xm:sqref>
            </x14:sparkline>
            <x14:sparkline>
              <xm:f>'2029 - 5311'!$EOI76:$EOI76</xm:f>
              <xm:sqref>EOI68</xm:sqref>
            </x14:sparkline>
            <x14:sparkline>
              <xm:f>'2029 - 5311'!$EOJ69:$EOJ69</xm:f>
              <xm:sqref>EOJ67</xm:sqref>
            </x14:sparkline>
            <x14:sparkline>
              <xm:f>'2029 - 5311'!$EOJ76:$EOJ76</xm:f>
              <xm:sqref>EOJ68</xm:sqref>
            </x14:sparkline>
            <x14:sparkline>
              <xm:f>'2029 - 5311'!$EOK69:$EOK69</xm:f>
              <xm:sqref>EOK67</xm:sqref>
            </x14:sparkline>
            <x14:sparkline>
              <xm:f>'2029 - 5311'!$EOK76:$EOK76</xm:f>
              <xm:sqref>EOK68</xm:sqref>
            </x14:sparkline>
            <x14:sparkline>
              <xm:f>'2029 - 5311'!$EOL69:$EOL69</xm:f>
              <xm:sqref>EOL67</xm:sqref>
            </x14:sparkline>
            <x14:sparkline>
              <xm:f>'2029 - 5311'!$EOL76:$EOL76</xm:f>
              <xm:sqref>EOL68</xm:sqref>
            </x14:sparkline>
            <x14:sparkline>
              <xm:f>'2029 - 5311'!$EOM69:$EOM69</xm:f>
              <xm:sqref>EOM67</xm:sqref>
            </x14:sparkline>
            <x14:sparkline>
              <xm:f>'2029 - 5311'!$EOM76:$EOM76</xm:f>
              <xm:sqref>EOM68</xm:sqref>
            </x14:sparkline>
            <x14:sparkline>
              <xm:f>'2029 - 5311'!$EON69:$EON69</xm:f>
              <xm:sqref>EON67</xm:sqref>
            </x14:sparkline>
            <x14:sparkline>
              <xm:f>'2029 - 5311'!$EON76:$EON76</xm:f>
              <xm:sqref>EON68</xm:sqref>
            </x14:sparkline>
            <x14:sparkline>
              <xm:f>'2029 - 5311'!$EOO69:$EOO69</xm:f>
              <xm:sqref>EOO67</xm:sqref>
            </x14:sparkline>
            <x14:sparkline>
              <xm:f>'2029 - 5311'!$EOO76:$EOO76</xm:f>
              <xm:sqref>EOO68</xm:sqref>
            </x14:sparkline>
            <x14:sparkline>
              <xm:f>'2029 - 5311'!$EOP69:$EOP69</xm:f>
              <xm:sqref>EOP67</xm:sqref>
            </x14:sparkline>
            <x14:sparkline>
              <xm:f>'2029 - 5311'!$EOP76:$EOP76</xm:f>
              <xm:sqref>EOP68</xm:sqref>
            </x14:sparkline>
            <x14:sparkline>
              <xm:f>'2029 - 5311'!$EOQ69:$EOQ69</xm:f>
              <xm:sqref>EOQ67</xm:sqref>
            </x14:sparkline>
            <x14:sparkline>
              <xm:f>'2029 - 5311'!$EOQ76:$EOQ76</xm:f>
              <xm:sqref>EOQ68</xm:sqref>
            </x14:sparkline>
            <x14:sparkline>
              <xm:f>'2029 - 5311'!$EOR69:$EOR69</xm:f>
              <xm:sqref>EOR67</xm:sqref>
            </x14:sparkline>
            <x14:sparkline>
              <xm:f>'2029 - 5311'!$EOR76:$EOR76</xm:f>
              <xm:sqref>EOR68</xm:sqref>
            </x14:sparkline>
            <x14:sparkline>
              <xm:f>'2029 - 5311'!$EOS69:$EOS69</xm:f>
              <xm:sqref>EOS67</xm:sqref>
            </x14:sparkline>
            <x14:sparkline>
              <xm:f>'2029 - 5311'!$EOS76:$EOS76</xm:f>
              <xm:sqref>EOS68</xm:sqref>
            </x14:sparkline>
            <x14:sparkline>
              <xm:f>'2029 - 5311'!$EOT69:$EOT69</xm:f>
              <xm:sqref>EOT67</xm:sqref>
            </x14:sparkline>
            <x14:sparkline>
              <xm:f>'2029 - 5311'!$EOT76:$EOT76</xm:f>
              <xm:sqref>EOT68</xm:sqref>
            </x14:sparkline>
            <x14:sparkline>
              <xm:f>'2029 - 5311'!$EOU69:$EOU69</xm:f>
              <xm:sqref>EOU67</xm:sqref>
            </x14:sparkline>
            <x14:sparkline>
              <xm:f>'2029 - 5311'!$EOU76:$EOU76</xm:f>
              <xm:sqref>EOU68</xm:sqref>
            </x14:sparkline>
            <x14:sparkline>
              <xm:f>'2029 - 5311'!$EOV69:$EOV69</xm:f>
              <xm:sqref>EOV67</xm:sqref>
            </x14:sparkline>
            <x14:sparkline>
              <xm:f>'2029 - 5311'!$EOV76:$EOV76</xm:f>
              <xm:sqref>EOV68</xm:sqref>
            </x14:sparkline>
            <x14:sparkline>
              <xm:f>'2029 - 5311'!$EOW69:$EOW69</xm:f>
              <xm:sqref>EOW67</xm:sqref>
            </x14:sparkline>
            <x14:sparkline>
              <xm:f>'2029 - 5311'!$EOW76:$EOW76</xm:f>
              <xm:sqref>EOW68</xm:sqref>
            </x14:sparkline>
            <x14:sparkline>
              <xm:f>'2029 - 5311'!$EOX69:$EOX69</xm:f>
              <xm:sqref>EOX67</xm:sqref>
            </x14:sparkline>
            <x14:sparkline>
              <xm:f>'2029 - 5311'!$EOX76:$EOX76</xm:f>
              <xm:sqref>EOX68</xm:sqref>
            </x14:sparkline>
            <x14:sparkline>
              <xm:f>'2029 - 5311'!$EOY69:$EOY69</xm:f>
              <xm:sqref>EOY67</xm:sqref>
            </x14:sparkline>
            <x14:sparkline>
              <xm:f>'2029 - 5311'!$EOY76:$EOY76</xm:f>
              <xm:sqref>EOY68</xm:sqref>
            </x14:sparkline>
            <x14:sparkline>
              <xm:f>'2029 - 5311'!$EOZ69:$EOZ69</xm:f>
              <xm:sqref>EOZ67</xm:sqref>
            </x14:sparkline>
            <x14:sparkline>
              <xm:f>'2029 - 5311'!$EOZ76:$EOZ76</xm:f>
              <xm:sqref>EOZ68</xm:sqref>
            </x14:sparkline>
            <x14:sparkline>
              <xm:f>'2029 - 5311'!$EPA69:$EPA69</xm:f>
              <xm:sqref>EPA67</xm:sqref>
            </x14:sparkline>
            <x14:sparkline>
              <xm:f>'2029 - 5311'!$EPA76:$EPA76</xm:f>
              <xm:sqref>EPA68</xm:sqref>
            </x14:sparkline>
            <x14:sparkline>
              <xm:f>'2029 - 5311'!$EPB69:$EPB69</xm:f>
              <xm:sqref>EPB67</xm:sqref>
            </x14:sparkline>
            <x14:sparkline>
              <xm:f>'2029 - 5311'!$EPB76:$EPB76</xm:f>
              <xm:sqref>EPB68</xm:sqref>
            </x14:sparkline>
            <x14:sparkline>
              <xm:f>'2029 - 5311'!$EPC69:$EPC69</xm:f>
              <xm:sqref>EPC67</xm:sqref>
            </x14:sparkline>
            <x14:sparkline>
              <xm:f>'2029 - 5311'!$EPC76:$EPC76</xm:f>
              <xm:sqref>EPC68</xm:sqref>
            </x14:sparkline>
            <x14:sparkline>
              <xm:f>'2029 - 5311'!$EPD69:$EPD69</xm:f>
              <xm:sqref>EPD67</xm:sqref>
            </x14:sparkline>
            <x14:sparkline>
              <xm:f>'2029 - 5311'!$EPD76:$EPD76</xm:f>
              <xm:sqref>EPD68</xm:sqref>
            </x14:sparkline>
            <x14:sparkline>
              <xm:f>'2029 - 5311'!$EPE69:$EPE69</xm:f>
              <xm:sqref>EPE67</xm:sqref>
            </x14:sparkline>
            <x14:sparkline>
              <xm:f>'2029 - 5311'!$EPE76:$EPE76</xm:f>
              <xm:sqref>EPE68</xm:sqref>
            </x14:sparkline>
            <x14:sparkline>
              <xm:f>'2029 - 5311'!$EPF69:$EPF69</xm:f>
              <xm:sqref>EPF67</xm:sqref>
            </x14:sparkline>
            <x14:sparkline>
              <xm:f>'2029 - 5311'!$EPF76:$EPF76</xm:f>
              <xm:sqref>EPF68</xm:sqref>
            </x14:sparkline>
            <x14:sparkline>
              <xm:f>'2029 - 5311'!$EPG69:$EPG69</xm:f>
              <xm:sqref>EPG67</xm:sqref>
            </x14:sparkline>
            <x14:sparkline>
              <xm:f>'2029 - 5311'!$EPG76:$EPG76</xm:f>
              <xm:sqref>EPG68</xm:sqref>
            </x14:sparkline>
            <x14:sparkline>
              <xm:f>'2029 - 5311'!$EPH69:$EPH69</xm:f>
              <xm:sqref>EPH67</xm:sqref>
            </x14:sparkline>
            <x14:sparkline>
              <xm:f>'2029 - 5311'!$EPH76:$EPH76</xm:f>
              <xm:sqref>EPH68</xm:sqref>
            </x14:sparkline>
            <x14:sparkline>
              <xm:f>'2029 - 5311'!$EPI69:$EPI69</xm:f>
              <xm:sqref>EPI67</xm:sqref>
            </x14:sparkline>
            <x14:sparkline>
              <xm:f>'2029 - 5311'!$EPI76:$EPI76</xm:f>
              <xm:sqref>EPI68</xm:sqref>
            </x14:sparkline>
            <x14:sparkline>
              <xm:f>'2029 - 5311'!$EPJ69:$EPJ69</xm:f>
              <xm:sqref>EPJ67</xm:sqref>
            </x14:sparkline>
            <x14:sparkline>
              <xm:f>'2029 - 5311'!$EPJ76:$EPJ76</xm:f>
              <xm:sqref>EPJ68</xm:sqref>
            </x14:sparkline>
            <x14:sparkline>
              <xm:f>'2029 - 5311'!$EPK69:$EPK69</xm:f>
              <xm:sqref>EPK67</xm:sqref>
            </x14:sparkline>
            <x14:sparkline>
              <xm:f>'2029 - 5311'!$EPK76:$EPK76</xm:f>
              <xm:sqref>EPK68</xm:sqref>
            </x14:sparkline>
            <x14:sparkline>
              <xm:f>'2029 - 5311'!$EPL69:$EPL69</xm:f>
              <xm:sqref>EPL67</xm:sqref>
            </x14:sparkline>
            <x14:sparkline>
              <xm:f>'2029 - 5311'!$EPL76:$EPL76</xm:f>
              <xm:sqref>EPL68</xm:sqref>
            </x14:sparkline>
            <x14:sparkline>
              <xm:f>'2029 - 5311'!$EPM69:$EPM69</xm:f>
              <xm:sqref>EPM67</xm:sqref>
            </x14:sparkline>
            <x14:sparkline>
              <xm:f>'2029 - 5311'!$EPM76:$EPM76</xm:f>
              <xm:sqref>EPM68</xm:sqref>
            </x14:sparkline>
            <x14:sparkline>
              <xm:f>'2029 - 5311'!$EPN69:$EPN69</xm:f>
              <xm:sqref>EPN67</xm:sqref>
            </x14:sparkline>
            <x14:sparkline>
              <xm:f>'2029 - 5311'!$EPN76:$EPN76</xm:f>
              <xm:sqref>EPN68</xm:sqref>
            </x14:sparkline>
            <x14:sparkline>
              <xm:f>'2029 - 5311'!$EPO69:$EPO69</xm:f>
              <xm:sqref>EPO67</xm:sqref>
            </x14:sparkline>
            <x14:sparkline>
              <xm:f>'2029 - 5311'!$EPO76:$EPO76</xm:f>
              <xm:sqref>EPO68</xm:sqref>
            </x14:sparkline>
            <x14:sparkline>
              <xm:f>'2029 - 5311'!$EPP69:$EPP69</xm:f>
              <xm:sqref>EPP67</xm:sqref>
            </x14:sparkline>
            <x14:sparkline>
              <xm:f>'2029 - 5311'!$EPP76:$EPP76</xm:f>
              <xm:sqref>EPP68</xm:sqref>
            </x14:sparkline>
            <x14:sparkline>
              <xm:f>'2029 - 5311'!$EPQ69:$EPQ69</xm:f>
              <xm:sqref>EPQ67</xm:sqref>
            </x14:sparkline>
            <x14:sparkline>
              <xm:f>'2029 - 5311'!$EPQ76:$EPQ76</xm:f>
              <xm:sqref>EPQ68</xm:sqref>
            </x14:sparkline>
            <x14:sparkline>
              <xm:f>'2029 - 5311'!$EPR69:$EPR69</xm:f>
              <xm:sqref>EPR67</xm:sqref>
            </x14:sparkline>
            <x14:sparkline>
              <xm:f>'2029 - 5311'!$EPR76:$EPR76</xm:f>
              <xm:sqref>EPR68</xm:sqref>
            </x14:sparkline>
            <x14:sparkline>
              <xm:f>'2029 - 5311'!$EPS69:$EPS69</xm:f>
              <xm:sqref>EPS67</xm:sqref>
            </x14:sparkline>
            <x14:sparkline>
              <xm:f>'2029 - 5311'!$EPS76:$EPS76</xm:f>
              <xm:sqref>EPS68</xm:sqref>
            </x14:sparkline>
            <x14:sparkline>
              <xm:f>'2029 - 5311'!$EPT69:$EPT69</xm:f>
              <xm:sqref>EPT67</xm:sqref>
            </x14:sparkline>
            <x14:sparkline>
              <xm:f>'2029 - 5311'!$EPT76:$EPT76</xm:f>
              <xm:sqref>EPT68</xm:sqref>
            </x14:sparkline>
            <x14:sparkline>
              <xm:f>'2029 - 5311'!$EPU69:$EPU69</xm:f>
              <xm:sqref>EPU67</xm:sqref>
            </x14:sparkline>
            <x14:sparkline>
              <xm:f>'2029 - 5311'!$EPU76:$EPU76</xm:f>
              <xm:sqref>EPU68</xm:sqref>
            </x14:sparkline>
            <x14:sparkline>
              <xm:f>'2029 - 5311'!$EPV69:$EPV69</xm:f>
              <xm:sqref>EPV67</xm:sqref>
            </x14:sparkline>
            <x14:sparkline>
              <xm:f>'2029 - 5311'!$EPV76:$EPV76</xm:f>
              <xm:sqref>EPV68</xm:sqref>
            </x14:sparkline>
            <x14:sparkline>
              <xm:f>'2029 - 5311'!$EPW69:$EPW69</xm:f>
              <xm:sqref>EPW67</xm:sqref>
            </x14:sparkline>
            <x14:sparkline>
              <xm:f>'2029 - 5311'!$EPW76:$EPW76</xm:f>
              <xm:sqref>EPW68</xm:sqref>
            </x14:sparkline>
            <x14:sparkline>
              <xm:f>'2029 - 5311'!$EPX69:$EPX69</xm:f>
              <xm:sqref>EPX67</xm:sqref>
            </x14:sparkline>
            <x14:sparkline>
              <xm:f>'2029 - 5311'!$EPX76:$EPX76</xm:f>
              <xm:sqref>EPX68</xm:sqref>
            </x14:sparkline>
            <x14:sparkline>
              <xm:f>'2029 - 5311'!$EPY69:$EPY69</xm:f>
              <xm:sqref>EPY67</xm:sqref>
            </x14:sparkline>
            <x14:sparkline>
              <xm:f>'2029 - 5311'!$EPY76:$EPY76</xm:f>
              <xm:sqref>EPY68</xm:sqref>
            </x14:sparkline>
            <x14:sparkline>
              <xm:f>'2029 - 5311'!$EPZ69:$EPZ69</xm:f>
              <xm:sqref>EPZ67</xm:sqref>
            </x14:sparkline>
            <x14:sparkline>
              <xm:f>'2029 - 5311'!$EPZ76:$EPZ76</xm:f>
              <xm:sqref>EPZ68</xm:sqref>
            </x14:sparkline>
            <x14:sparkline>
              <xm:f>'2029 - 5311'!$EQA69:$EQA69</xm:f>
              <xm:sqref>EQA67</xm:sqref>
            </x14:sparkline>
            <x14:sparkline>
              <xm:f>'2029 - 5311'!$EQA76:$EQA76</xm:f>
              <xm:sqref>EQA68</xm:sqref>
            </x14:sparkline>
            <x14:sparkline>
              <xm:f>'2029 - 5311'!$EQB69:$EQB69</xm:f>
              <xm:sqref>EQB67</xm:sqref>
            </x14:sparkline>
            <x14:sparkline>
              <xm:f>'2029 - 5311'!$EQB76:$EQB76</xm:f>
              <xm:sqref>EQB68</xm:sqref>
            </x14:sparkline>
            <x14:sparkline>
              <xm:f>'2029 - 5311'!$EQC69:$EQC69</xm:f>
              <xm:sqref>EQC67</xm:sqref>
            </x14:sparkline>
            <x14:sparkline>
              <xm:f>'2029 - 5311'!$EQC76:$EQC76</xm:f>
              <xm:sqref>EQC68</xm:sqref>
            </x14:sparkline>
            <x14:sparkline>
              <xm:f>'2029 - 5311'!$EQD69:$EQD69</xm:f>
              <xm:sqref>EQD67</xm:sqref>
            </x14:sparkline>
            <x14:sparkline>
              <xm:f>'2029 - 5311'!$EQD76:$EQD76</xm:f>
              <xm:sqref>EQD68</xm:sqref>
            </x14:sparkline>
            <x14:sparkline>
              <xm:f>'2029 - 5311'!$EQE69:$EQE69</xm:f>
              <xm:sqref>EQE67</xm:sqref>
            </x14:sparkline>
            <x14:sparkline>
              <xm:f>'2029 - 5311'!$EQE76:$EQE76</xm:f>
              <xm:sqref>EQE68</xm:sqref>
            </x14:sparkline>
            <x14:sparkline>
              <xm:f>'2029 - 5311'!$EQF69:$EQF69</xm:f>
              <xm:sqref>EQF67</xm:sqref>
            </x14:sparkline>
            <x14:sparkline>
              <xm:f>'2029 - 5311'!$EQF76:$EQF76</xm:f>
              <xm:sqref>EQF68</xm:sqref>
            </x14:sparkline>
            <x14:sparkline>
              <xm:f>'2029 - 5311'!$EQG69:$EQG69</xm:f>
              <xm:sqref>EQG67</xm:sqref>
            </x14:sparkline>
            <x14:sparkline>
              <xm:f>'2029 - 5311'!$EQG76:$EQG76</xm:f>
              <xm:sqref>EQG68</xm:sqref>
            </x14:sparkline>
            <x14:sparkline>
              <xm:f>'2029 - 5311'!$EQH69:$EQH69</xm:f>
              <xm:sqref>EQH67</xm:sqref>
            </x14:sparkline>
            <x14:sparkline>
              <xm:f>'2029 - 5311'!$EQH76:$EQH76</xm:f>
              <xm:sqref>EQH68</xm:sqref>
            </x14:sparkline>
            <x14:sparkline>
              <xm:f>'2029 - 5311'!$EQI69:$EQI69</xm:f>
              <xm:sqref>EQI67</xm:sqref>
            </x14:sparkline>
            <x14:sparkline>
              <xm:f>'2029 - 5311'!$EQI76:$EQI76</xm:f>
              <xm:sqref>EQI68</xm:sqref>
            </x14:sparkline>
            <x14:sparkline>
              <xm:f>'2029 - 5311'!$EQJ69:$EQJ69</xm:f>
              <xm:sqref>EQJ67</xm:sqref>
            </x14:sparkline>
            <x14:sparkline>
              <xm:f>'2029 - 5311'!$EQJ76:$EQJ76</xm:f>
              <xm:sqref>EQJ68</xm:sqref>
            </x14:sparkline>
            <x14:sparkline>
              <xm:f>'2029 - 5311'!$EQK69:$EQK69</xm:f>
              <xm:sqref>EQK67</xm:sqref>
            </x14:sparkline>
            <x14:sparkline>
              <xm:f>'2029 - 5311'!$EQK76:$EQK76</xm:f>
              <xm:sqref>EQK68</xm:sqref>
            </x14:sparkline>
            <x14:sparkline>
              <xm:f>'2029 - 5311'!$EQL69:$EQL69</xm:f>
              <xm:sqref>EQL67</xm:sqref>
            </x14:sparkline>
            <x14:sparkline>
              <xm:f>'2029 - 5311'!$EQL76:$EQL76</xm:f>
              <xm:sqref>EQL68</xm:sqref>
            </x14:sparkline>
            <x14:sparkline>
              <xm:f>'2029 - 5311'!$EQM69:$EQM69</xm:f>
              <xm:sqref>EQM67</xm:sqref>
            </x14:sparkline>
            <x14:sparkline>
              <xm:f>'2029 - 5311'!$EQM76:$EQM76</xm:f>
              <xm:sqref>EQM68</xm:sqref>
            </x14:sparkline>
            <x14:sparkline>
              <xm:f>'2029 - 5311'!$EQN69:$EQN69</xm:f>
              <xm:sqref>EQN67</xm:sqref>
            </x14:sparkline>
            <x14:sparkline>
              <xm:f>'2029 - 5311'!$EQN76:$EQN76</xm:f>
              <xm:sqref>EQN68</xm:sqref>
            </x14:sparkline>
            <x14:sparkline>
              <xm:f>'2029 - 5311'!$EQO69:$EQO69</xm:f>
              <xm:sqref>EQO67</xm:sqref>
            </x14:sparkline>
            <x14:sparkline>
              <xm:f>'2029 - 5311'!$EQO76:$EQO76</xm:f>
              <xm:sqref>EQO68</xm:sqref>
            </x14:sparkline>
            <x14:sparkline>
              <xm:f>'2029 - 5311'!$EQP69:$EQP69</xm:f>
              <xm:sqref>EQP67</xm:sqref>
            </x14:sparkline>
            <x14:sparkline>
              <xm:f>'2029 - 5311'!$EQP76:$EQP76</xm:f>
              <xm:sqref>EQP68</xm:sqref>
            </x14:sparkline>
            <x14:sparkline>
              <xm:f>'2029 - 5311'!$EQQ69:$EQQ69</xm:f>
              <xm:sqref>EQQ67</xm:sqref>
            </x14:sparkline>
            <x14:sparkline>
              <xm:f>'2029 - 5311'!$EQQ76:$EQQ76</xm:f>
              <xm:sqref>EQQ68</xm:sqref>
            </x14:sparkline>
            <x14:sparkline>
              <xm:f>'2029 - 5311'!$EQR69:$EQR69</xm:f>
              <xm:sqref>EQR67</xm:sqref>
            </x14:sparkline>
            <x14:sparkline>
              <xm:f>'2029 - 5311'!$EQR76:$EQR76</xm:f>
              <xm:sqref>EQR68</xm:sqref>
            </x14:sparkline>
            <x14:sparkline>
              <xm:f>'2029 - 5311'!$EQS69:$EQS69</xm:f>
              <xm:sqref>EQS67</xm:sqref>
            </x14:sparkline>
            <x14:sparkline>
              <xm:f>'2029 - 5311'!$EQS76:$EQS76</xm:f>
              <xm:sqref>EQS68</xm:sqref>
            </x14:sparkline>
            <x14:sparkline>
              <xm:f>'2029 - 5311'!$EQT69:$EQT69</xm:f>
              <xm:sqref>EQT67</xm:sqref>
            </x14:sparkline>
            <x14:sparkline>
              <xm:f>'2029 - 5311'!$EQT76:$EQT76</xm:f>
              <xm:sqref>EQT68</xm:sqref>
            </x14:sparkline>
            <x14:sparkline>
              <xm:f>'2029 - 5311'!$EQU69:$EQU69</xm:f>
              <xm:sqref>EQU67</xm:sqref>
            </x14:sparkline>
            <x14:sparkline>
              <xm:f>'2029 - 5311'!$EQU76:$EQU76</xm:f>
              <xm:sqref>EQU68</xm:sqref>
            </x14:sparkline>
            <x14:sparkline>
              <xm:f>'2029 - 5311'!$EQV69:$EQV69</xm:f>
              <xm:sqref>EQV67</xm:sqref>
            </x14:sparkline>
            <x14:sparkline>
              <xm:f>'2029 - 5311'!$EQV76:$EQV76</xm:f>
              <xm:sqref>EQV68</xm:sqref>
            </x14:sparkline>
            <x14:sparkline>
              <xm:f>'2029 - 5311'!$EQW69:$EQW69</xm:f>
              <xm:sqref>EQW67</xm:sqref>
            </x14:sparkline>
            <x14:sparkline>
              <xm:f>'2029 - 5311'!$EQW76:$EQW76</xm:f>
              <xm:sqref>EQW68</xm:sqref>
            </x14:sparkline>
            <x14:sparkline>
              <xm:f>'2029 - 5311'!$EQX69:$EQX69</xm:f>
              <xm:sqref>EQX67</xm:sqref>
            </x14:sparkline>
            <x14:sparkline>
              <xm:f>'2029 - 5311'!$EQX76:$EQX76</xm:f>
              <xm:sqref>EQX68</xm:sqref>
            </x14:sparkline>
            <x14:sparkline>
              <xm:f>'2029 - 5311'!$EQY69:$EQY69</xm:f>
              <xm:sqref>EQY67</xm:sqref>
            </x14:sparkline>
            <x14:sparkline>
              <xm:f>'2029 - 5311'!$EQY76:$EQY76</xm:f>
              <xm:sqref>EQY68</xm:sqref>
            </x14:sparkline>
            <x14:sparkline>
              <xm:f>'2029 - 5311'!$EQZ69:$EQZ69</xm:f>
              <xm:sqref>EQZ67</xm:sqref>
            </x14:sparkline>
            <x14:sparkline>
              <xm:f>'2029 - 5311'!$EQZ76:$EQZ76</xm:f>
              <xm:sqref>EQZ68</xm:sqref>
            </x14:sparkline>
            <x14:sparkline>
              <xm:f>'2029 - 5311'!$ERA69:$ERA69</xm:f>
              <xm:sqref>ERA67</xm:sqref>
            </x14:sparkline>
            <x14:sparkline>
              <xm:f>'2029 - 5311'!$ERA76:$ERA76</xm:f>
              <xm:sqref>ERA68</xm:sqref>
            </x14:sparkline>
            <x14:sparkline>
              <xm:f>'2029 - 5311'!$ERB69:$ERB69</xm:f>
              <xm:sqref>ERB67</xm:sqref>
            </x14:sparkline>
            <x14:sparkline>
              <xm:f>'2029 - 5311'!$ERB76:$ERB76</xm:f>
              <xm:sqref>ERB68</xm:sqref>
            </x14:sparkline>
            <x14:sparkline>
              <xm:f>'2029 - 5311'!$ERC69:$ERC69</xm:f>
              <xm:sqref>ERC67</xm:sqref>
            </x14:sparkline>
            <x14:sparkline>
              <xm:f>'2029 - 5311'!$ERC76:$ERC76</xm:f>
              <xm:sqref>ERC68</xm:sqref>
            </x14:sparkline>
            <x14:sparkline>
              <xm:f>'2029 - 5311'!$ERD69:$ERD69</xm:f>
              <xm:sqref>ERD67</xm:sqref>
            </x14:sparkline>
            <x14:sparkline>
              <xm:f>'2029 - 5311'!$ERD76:$ERD76</xm:f>
              <xm:sqref>ERD68</xm:sqref>
            </x14:sparkline>
            <x14:sparkline>
              <xm:f>'2029 - 5311'!$ERE69:$ERE69</xm:f>
              <xm:sqref>ERE67</xm:sqref>
            </x14:sparkline>
            <x14:sparkline>
              <xm:f>'2029 - 5311'!$ERE76:$ERE76</xm:f>
              <xm:sqref>ERE68</xm:sqref>
            </x14:sparkline>
            <x14:sparkline>
              <xm:f>'2029 - 5311'!$ERF69:$ERF69</xm:f>
              <xm:sqref>ERF67</xm:sqref>
            </x14:sparkline>
            <x14:sparkline>
              <xm:f>'2029 - 5311'!$ERF76:$ERF76</xm:f>
              <xm:sqref>ERF68</xm:sqref>
            </x14:sparkline>
            <x14:sparkline>
              <xm:f>'2029 - 5311'!$ERG69:$ERG69</xm:f>
              <xm:sqref>ERG67</xm:sqref>
            </x14:sparkline>
            <x14:sparkline>
              <xm:f>'2029 - 5311'!$ERG76:$ERG76</xm:f>
              <xm:sqref>ERG68</xm:sqref>
            </x14:sparkline>
            <x14:sparkline>
              <xm:f>'2029 - 5311'!$ERH69:$ERH69</xm:f>
              <xm:sqref>ERH67</xm:sqref>
            </x14:sparkline>
            <x14:sparkline>
              <xm:f>'2029 - 5311'!$ERH76:$ERH76</xm:f>
              <xm:sqref>ERH68</xm:sqref>
            </x14:sparkline>
            <x14:sparkline>
              <xm:f>'2029 - 5311'!$ERI69:$ERI69</xm:f>
              <xm:sqref>ERI67</xm:sqref>
            </x14:sparkline>
            <x14:sparkline>
              <xm:f>'2029 - 5311'!$ERI76:$ERI76</xm:f>
              <xm:sqref>ERI68</xm:sqref>
            </x14:sparkline>
            <x14:sparkline>
              <xm:f>'2029 - 5311'!$ERJ69:$ERJ69</xm:f>
              <xm:sqref>ERJ67</xm:sqref>
            </x14:sparkline>
            <x14:sparkline>
              <xm:f>'2029 - 5311'!$ERJ76:$ERJ76</xm:f>
              <xm:sqref>ERJ68</xm:sqref>
            </x14:sparkline>
            <x14:sparkline>
              <xm:f>'2029 - 5311'!$ERK69:$ERK69</xm:f>
              <xm:sqref>ERK67</xm:sqref>
            </x14:sparkline>
            <x14:sparkline>
              <xm:f>'2029 - 5311'!$ERK76:$ERK76</xm:f>
              <xm:sqref>ERK68</xm:sqref>
            </x14:sparkline>
            <x14:sparkline>
              <xm:f>'2029 - 5311'!$ERL69:$ERL69</xm:f>
              <xm:sqref>ERL67</xm:sqref>
            </x14:sparkline>
            <x14:sparkline>
              <xm:f>'2029 - 5311'!$ERL76:$ERL76</xm:f>
              <xm:sqref>ERL68</xm:sqref>
            </x14:sparkline>
            <x14:sparkline>
              <xm:f>'2029 - 5311'!$ERM69:$ERM69</xm:f>
              <xm:sqref>ERM67</xm:sqref>
            </x14:sparkline>
            <x14:sparkline>
              <xm:f>'2029 - 5311'!$ERM76:$ERM76</xm:f>
              <xm:sqref>ERM68</xm:sqref>
            </x14:sparkline>
            <x14:sparkline>
              <xm:f>'2029 - 5311'!$ERN69:$ERN69</xm:f>
              <xm:sqref>ERN67</xm:sqref>
            </x14:sparkline>
            <x14:sparkline>
              <xm:f>'2029 - 5311'!$ERN76:$ERN76</xm:f>
              <xm:sqref>ERN68</xm:sqref>
            </x14:sparkline>
            <x14:sparkline>
              <xm:f>'2029 - 5311'!$ERO69:$ERO69</xm:f>
              <xm:sqref>ERO67</xm:sqref>
            </x14:sparkline>
            <x14:sparkline>
              <xm:f>'2029 - 5311'!$ERO76:$ERO76</xm:f>
              <xm:sqref>ERO68</xm:sqref>
            </x14:sparkline>
            <x14:sparkline>
              <xm:f>'2029 - 5311'!$ERP69:$ERP69</xm:f>
              <xm:sqref>ERP67</xm:sqref>
            </x14:sparkline>
            <x14:sparkline>
              <xm:f>'2029 - 5311'!$ERP76:$ERP76</xm:f>
              <xm:sqref>ERP68</xm:sqref>
            </x14:sparkline>
            <x14:sparkline>
              <xm:f>'2029 - 5311'!$ERQ69:$ERQ69</xm:f>
              <xm:sqref>ERQ67</xm:sqref>
            </x14:sparkline>
            <x14:sparkline>
              <xm:f>'2029 - 5311'!$ERQ76:$ERQ76</xm:f>
              <xm:sqref>ERQ68</xm:sqref>
            </x14:sparkline>
            <x14:sparkline>
              <xm:f>'2029 - 5311'!$ERR69:$ERR69</xm:f>
              <xm:sqref>ERR67</xm:sqref>
            </x14:sparkline>
            <x14:sparkline>
              <xm:f>'2029 - 5311'!$ERR76:$ERR76</xm:f>
              <xm:sqref>ERR68</xm:sqref>
            </x14:sparkline>
            <x14:sparkline>
              <xm:f>'2029 - 5311'!$ERS69:$ERS69</xm:f>
              <xm:sqref>ERS67</xm:sqref>
            </x14:sparkline>
            <x14:sparkline>
              <xm:f>'2029 - 5311'!$ERS76:$ERS76</xm:f>
              <xm:sqref>ERS68</xm:sqref>
            </x14:sparkline>
            <x14:sparkline>
              <xm:f>'2029 - 5311'!$ERT69:$ERT69</xm:f>
              <xm:sqref>ERT67</xm:sqref>
            </x14:sparkline>
            <x14:sparkline>
              <xm:f>'2029 - 5311'!$ERT76:$ERT76</xm:f>
              <xm:sqref>ERT68</xm:sqref>
            </x14:sparkline>
            <x14:sparkline>
              <xm:f>'2029 - 5311'!$ERU69:$ERU69</xm:f>
              <xm:sqref>ERU67</xm:sqref>
            </x14:sparkline>
            <x14:sparkline>
              <xm:f>'2029 - 5311'!$ERU76:$ERU76</xm:f>
              <xm:sqref>ERU68</xm:sqref>
            </x14:sparkline>
            <x14:sparkline>
              <xm:f>'2029 - 5311'!$ERV69:$ERV69</xm:f>
              <xm:sqref>ERV67</xm:sqref>
            </x14:sparkline>
            <x14:sparkline>
              <xm:f>'2029 - 5311'!$ERV76:$ERV76</xm:f>
              <xm:sqref>ERV68</xm:sqref>
            </x14:sparkline>
            <x14:sparkline>
              <xm:f>'2029 - 5311'!$ERW69:$ERW69</xm:f>
              <xm:sqref>ERW67</xm:sqref>
            </x14:sparkline>
            <x14:sparkline>
              <xm:f>'2029 - 5311'!$ERW76:$ERW76</xm:f>
              <xm:sqref>ERW68</xm:sqref>
            </x14:sparkline>
            <x14:sparkline>
              <xm:f>'2029 - 5311'!$ERX69:$ERX69</xm:f>
              <xm:sqref>ERX67</xm:sqref>
            </x14:sparkline>
            <x14:sparkline>
              <xm:f>'2029 - 5311'!$ERX76:$ERX76</xm:f>
              <xm:sqref>ERX68</xm:sqref>
            </x14:sparkline>
            <x14:sparkline>
              <xm:f>'2029 - 5311'!$ERY69:$ERY69</xm:f>
              <xm:sqref>ERY67</xm:sqref>
            </x14:sparkline>
            <x14:sparkline>
              <xm:f>'2029 - 5311'!$ERY76:$ERY76</xm:f>
              <xm:sqref>ERY68</xm:sqref>
            </x14:sparkline>
            <x14:sparkline>
              <xm:f>'2029 - 5311'!$ERZ69:$ERZ69</xm:f>
              <xm:sqref>ERZ67</xm:sqref>
            </x14:sparkline>
            <x14:sparkline>
              <xm:f>'2029 - 5311'!$ERZ76:$ERZ76</xm:f>
              <xm:sqref>ERZ68</xm:sqref>
            </x14:sparkline>
            <x14:sparkline>
              <xm:f>'2029 - 5311'!$ESA69:$ESA69</xm:f>
              <xm:sqref>ESA67</xm:sqref>
            </x14:sparkline>
            <x14:sparkline>
              <xm:f>'2029 - 5311'!$ESA76:$ESA76</xm:f>
              <xm:sqref>ESA68</xm:sqref>
            </x14:sparkline>
            <x14:sparkline>
              <xm:f>'2029 - 5311'!$ESB69:$ESB69</xm:f>
              <xm:sqref>ESB67</xm:sqref>
            </x14:sparkline>
            <x14:sparkline>
              <xm:f>'2029 - 5311'!$ESB76:$ESB76</xm:f>
              <xm:sqref>ESB68</xm:sqref>
            </x14:sparkline>
            <x14:sparkline>
              <xm:f>'2029 - 5311'!$ESC69:$ESC69</xm:f>
              <xm:sqref>ESC67</xm:sqref>
            </x14:sparkline>
            <x14:sparkline>
              <xm:f>'2029 - 5311'!$ESC76:$ESC76</xm:f>
              <xm:sqref>ESC68</xm:sqref>
            </x14:sparkline>
            <x14:sparkline>
              <xm:f>'2029 - 5311'!$ESD69:$ESD69</xm:f>
              <xm:sqref>ESD67</xm:sqref>
            </x14:sparkline>
            <x14:sparkline>
              <xm:f>'2029 - 5311'!$ESD76:$ESD76</xm:f>
              <xm:sqref>ESD68</xm:sqref>
            </x14:sparkline>
            <x14:sparkline>
              <xm:f>'2029 - 5311'!$ESE69:$ESE69</xm:f>
              <xm:sqref>ESE67</xm:sqref>
            </x14:sparkline>
            <x14:sparkline>
              <xm:f>'2029 - 5311'!$ESE76:$ESE76</xm:f>
              <xm:sqref>ESE68</xm:sqref>
            </x14:sparkline>
            <x14:sparkline>
              <xm:f>'2029 - 5311'!$ESF69:$ESF69</xm:f>
              <xm:sqref>ESF67</xm:sqref>
            </x14:sparkline>
            <x14:sparkline>
              <xm:f>'2029 - 5311'!$ESF76:$ESF76</xm:f>
              <xm:sqref>ESF68</xm:sqref>
            </x14:sparkline>
            <x14:sparkline>
              <xm:f>'2029 - 5311'!$ESG69:$ESG69</xm:f>
              <xm:sqref>ESG67</xm:sqref>
            </x14:sparkline>
            <x14:sparkline>
              <xm:f>'2029 - 5311'!$ESG76:$ESG76</xm:f>
              <xm:sqref>ESG68</xm:sqref>
            </x14:sparkline>
            <x14:sparkline>
              <xm:f>'2029 - 5311'!$ESH69:$ESH69</xm:f>
              <xm:sqref>ESH67</xm:sqref>
            </x14:sparkline>
            <x14:sparkline>
              <xm:f>'2029 - 5311'!$ESH76:$ESH76</xm:f>
              <xm:sqref>ESH68</xm:sqref>
            </x14:sparkline>
            <x14:sparkline>
              <xm:f>'2029 - 5311'!$ESI69:$ESI69</xm:f>
              <xm:sqref>ESI67</xm:sqref>
            </x14:sparkline>
            <x14:sparkline>
              <xm:f>'2029 - 5311'!$ESI76:$ESI76</xm:f>
              <xm:sqref>ESI68</xm:sqref>
            </x14:sparkline>
            <x14:sparkline>
              <xm:f>'2029 - 5311'!$ESJ69:$ESJ69</xm:f>
              <xm:sqref>ESJ67</xm:sqref>
            </x14:sparkline>
            <x14:sparkline>
              <xm:f>'2029 - 5311'!$ESJ76:$ESJ76</xm:f>
              <xm:sqref>ESJ68</xm:sqref>
            </x14:sparkline>
            <x14:sparkline>
              <xm:f>'2029 - 5311'!$ESK69:$ESK69</xm:f>
              <xm:sqref>ESK67</xm:sqref>
            </x14:sparkline>
            <x14:sparkline>
              <xm:f>'2029 - 5311'!$ESK76:$ESK76</xm:f>
              <xm:sqref>ESK68</xm:sqref>
            </x14:sparkline>
            <x14:sparkline>
              <xm:f>'2029 - 5311'!$ESL69:$ESL69</xm:f>
              <xm:sqref>ESL67</xm:sqref>
            </x14:sparkline>
            <x14:sparkline>
              <xm:f>'2029 - 5311'!$ESL76:$ESL76</xm:f>
              <xm:sqref>ESL68</xm:sqref>
            </x14:sparkline>
            <x14:sparkline>
              <xm:f>'2029 - 5311'!$ESM69:$ESM69</xm:f>
              <xm:sqref>ESM67</xm:sqref>
            </x14:sparkline>
            <x14:sparkline>
              <xm:f>'2029 - 5311'!$ESM76:$ESM76</xm:f>
              <xm:sqref>ESM68</xm:sqref>
            </x14:sparkline>
            <x14:sparkline>
              <xm:f>'2029 - 5311'!$ESN69:$ESN69</xm:f>
              <xm:sqref>ESN67</xm:sqref>
            </x14:sparkline>
            <x14:sparkline>
              <xm:f>'2029 - 5311'!$ESN76:$ESN76</xm:f>
              <xm:sqref>ESN68</xm:sqref>
            </x14:sparkline>
            <x14:sparkline>
              <xm:f>'2029 - 5311'!$ESO69:$ESO69</xm:f>
              <xm:sqref>ESO67</xm:sqref>
            </x14:sparkline>
            <x14:sparkline>
              <xm:f>'2029 - 5311'!$ESO76:$ESO76</xm:f>
              <xm:sqref>ESO68</xm:sqref>
            </x14:sparkline>
            <x14:sparkline>
              <xm:f>'2029 - 5311'!$ESP69:$ESP69</xm:f>
              <xm:sqref>ESP67</xm:sqref>
            </x14:sparkline>
            <x14:sparkline>
              <xm:f>'2029 - 5311'!$ESP76:$ESP76</xm:f>
              <xm:sqref>ESP68</xm:sqref>
            </x14:sparkline>
            <x14:sparkline>
              <xm:f>'2029 - 5311'!$ESQ69:$ESQ69</xm:f>
              <xm:sqref>ESQ67</xm:sqref>
            </x14:sparkline>
            <x14:sparkline>
              <xm:f>'2029 - 5311'!$ESQ76:$ESQ76</xm:f>
              <xm:sqref>ESQ68</xm:sqref>
            </x14:sparkline>
            <x14:sparkline>
              <xm:f>'2029 - 5311'!$ESR69:$ESR69</xm:f>
              <xm:sqref>ESR67</xm:sqref>
            </x14:sparkline>
            <x14:sparkline>
              <xm:f>'2029 - 5311'!$ESR76:$ESR76</xm:f>
              <xm:sqref>ESR68</xm:sqref>
            </x14:sparkline>
            <x14:sparkline>
              <xm:f>'2029 - 5311'!$ESS69:$ESS69</xm:f>
              <xm:sqref>ESS67</xm:sqref>
            </x14:sparkline>
            <x14:sparkline>
              <xm:f>'2029 - 5311'!$ESS76:$ESS76</xm:f>
              <xm:sqref>ESS68</xm:sqref>
            </x14:sparkline>
            <x14:sparkline>
              <xm:f>'2029 - 5311'!$EST69:$EST69</xm:f>
              <xm:sqref>EST67</xm:sqref>
            </x14:sparkline>
            <x14:sparkline>
              <xm:f>'2029 - 5311'!$EST76:$EST76</xm:f>
              <xm:sqref>EST68</xm:sqref>
            </x14:sparkline>
            <x14:sparkline>
              <xm:f>'2029 - 5311'!$ESU69:$ESU69</xm:f>
              <xm:sqref>ESU67</xm:sqref>
            </x14:sparkline>
            <x14:sparkline>
              <xm:f>'2029 - 5311'!$ESU76:$ESU76</xm:f>
              <xm:sqref>ESU68</xm:sqref>
            </x14:sparkline>
            <x14:sparkline>
              <xm:f>'2029 - 5311'!$ESV69:$ESV69</xm:f>
              <xm:sqref>ESV67</xm:sqref>
            </x14:sparkline>
            <x14:sparkline>
              <xm:f>'2029 - 5311'!$ESV76:$ESV76</xm:f>
              <xm:sqref>ESV68</xm:sqref>
            </x14:sparkline>
            <x14:sparkline>
              <xm:f>'2029 - 5311'!$ESW69:$ESW69</xm:f>
              <xm:sqref>ESW67</xm:sqref>
            </x14:sparkline>
            <x14:sparkline>
              <xm:f>'2029 - 5311'!$ESW76:$ESW76</xm:f>
              <xm:sqref>ESW68</xm:sqref>
            </x14:sparkline>
            <x14:sparkline>
              <xm:f>'2029 - 5311'!$ESX69:$ESX69</xm:f>
              <xm:sqref>ESX67</xm:sqref>
            </x14:sparkline>
            <x14:sparkline>
              <xm:f>'2029 - 5311'!$ESX76:$ESX76</xm:f>
              <xm:sqref>ESX68</xm:sqref>
            </x14:sparkline>
            <x14:sparkline>
              <xm:f>'2029 - 5311'!$ESY69:$ESY69</xm:f>
              <xm:sqref>ESY67</xm:sqref>
            </x14:sparkline>
            <x14:sparkline>
              <xm:f>'2029 - 5311'!$ESY76:$ESY76</xm:f>
              <xm:sqref>ESY68</xm:sqref>
            </x14:sparkline>
            <x14:sparkline>
              <xm:f>'2029 - 5311'!$ESZ69:$ESZ69</xm:f>
              <xm:sqref>ESZ67</xm:sqref>
            </x14:sparkline>
            <x14:sparkline>
              <xm:f>'2029 - 5311'!$ESZ76:$ESZ76</xm:f>
              <xm:sqref>ESZ68</xm:sqref>
            </x14:sparkline>
            <x14:sparkline>
              <xm:f>'2029 - 5311'!$ETA69:$ETA69</xm:f>
              <xm:sqref>ETA67</xm:sqref>
            </x14:sparkline>
            <x14:sparkline>
              <xm:f>'2029 - 5311'!$ETA76:$ETA76</xm:f>
              <xm:sqref>ETA68</xm:sqref>
            </x14:sparkline>
            <x14:sparkline>
              <xm:f>'2029 - 5311'!$ETB69:$ETB69</xm:f>
              <xm:sqref>ETB67</xm:sqref>
            </x14:sparkline>
            <x14:sparkline>
              <xm:f>'2029 - 5311'!$ETB76:$ETB76</xm:f>
              <xm:sqref>ETB68</xm:sqref>
            </x14:sparkline>
            <x14:sparkline>
              <xm:f>'2029 - 5311'!$ETC69:$ETC69</xm:f>
              <xm:sqref>ETC67</xm:sqref>
            </x14:sparkline>
            <x14:sparkline>
              <xm:f>'2029 - 5311'!$ETC76:$ETC76</xm:f>
              <xm:sqref>ETC68</xm:sqref>
            </x14:sparkline>
            <x14:sparkline>
              <xm:f>'2029 - 5311'!$ETD69:$ETD69</xm:f>
              <xm:sqref>ETD67</xm:sqref>
            </x14:sparkline>
            <x14:sparkline>
              <xm:f>'2029 - 5311'!$ETD76:$ETD76</xm:f>
              <xm:sqref>ETD68</xm:sqref>
            </x14:sparkline>
            <x14:sparkline>
              <xm:f>'2029 - 5311'!$ETE69:$ETE69</xm:f>
              <xm:sqref>ETE67</xm:sqref>
            </x14:sparkline>
            <x14:sparkline>
              <xm:f>'2029 - 5311'!$ETE76:$ETE76</xm:f>
              <xm:sqref>ETE68</xm:sqref>
            </x14:sparkline>
            <x14:sparkline>
              <xm:f>'2029 - 5311'!$ETF69:$ETF69</xm:f>
              <xm:sqref>ETF67</xm:sqref>
            </x14:sparkline>
            <x14:sparkline>
              <xm:f>'2029 - 5311'!$ETF76:$ETF76</xm:f>
              <xm:sqref>ETF68</xm:sqref>
            </x14:sparkline>
            <x14:sparkline>
              <xm:f>'2029 - 5311'!$ETG69:$ETG69</xm:f>
              <xm:sqref>ETG67</xm:sqref>
            </x14:sparkline>
            <x14:sparkline>
              <xm:f>'2029 - 5311'!$ETG76:$ETG76</xm:f>
              <xm:sqref>ETG68</xm:sqref>
            </x14:sparkline>
            <x14:sparkline>
              <xm:f>'2029 - 5311'!$ETH69:$ETH69</xm:f>
              <xm:sqref>ETH67</xm:sqref>
            </x14:sparkline>
            <x14:sparkline>
              <xm:f>'2029 - 5311'!$ETH76:$ETH76</xm:f>
              <xm:sqref>ETH68</xm:sqref>
            </x14:sparkline>
            <x14:sparkline>
              <xm:f>'2029 - 5311'!$ETI69:$ETI69</xm:f>
              <xm:sqref>ETI67</xm:sqref>
            </x14:sparkline>
            <x14:sparkline>
              <xm:f>'2029 - 5311'!$ETI76:$ETI76</xm:f>
              <xm:sqref>ETI68</xm:sqref>
            </x14:sparkline>
            <x14:sparkline>
              <xm:f>'2029 - 5311'!$ETJ69:$ETJ69</xm:f>
              <xm:sqref>ETJ67</xm:sqref>
            </x14:sparkline>
            <x14:sparkline>
              <xm:f>'2029 - 5311'!$ETJ76:$ETJ76</xm:f>
              <xm:sqref>ETJ68</xm:sqref>
            </x14:sparkline>
            <x14:sparkline>
              <xm:f>'2029 - 5311'!$ETK69:$ETK69</xm:f>
              <xm:sqref>ETK67</xm:sqref>
            </x14:sparkline>
            <x14:sparkline>
              <xm:f>'2029 - 5311'!$ETK76:$ETK76</xm:f>
              <xm:sqref>ETK68</xm:sqref>
            </x14:sparkline>
            <x14:sparkline>
              <xm:f>'2029 - 5311'!$ETL69:$ETL69</xm:f>
              <xm:sqref>ETL67</xm:sqref>
            </x14:sparkline>
            <x14:sparkline>
              <xm:f>'2029 - 5311'!$ETL76:$ETL76</xm:f>
              <xm:sqref>ETL68</xm:sqref>
            </x14:sparkline>
            <x14:sparkline>
              <xm:f>'2029 - 5311'!$ETM69:$ETM69</xm:f>
              <xm:sqref>ETM67</xm:sqref>
            </x14:sparkline>
            <x14:sparkline>
              <xm:f>'2029 - 5311'!$ETM76:$ETM76</xm:f>
              <xm:sqref>ETM68</xm:sqref>
            </x14:sparkline>
            <x14:sparkline>
              <xm:f>'2029 - 5311'!$ETN69:$ETN69</xm:f>
              <xm:sqref>ETN67</xm:sqref>
            </x14:sparkline>
            <x14:sparkline>
              <xm:f>'2029 - 5311'!$ETN76:$ETN76</xm:f>
              <xm:sqref>ETN68</xm:sqref>
            </x14:sparkline>
            <x14:sparkline>
              <xm:f>'2029 - 5311'!$ETO69:$ETO69</xm:f>
              <xm:sqref>ETO67</xm:sqref>
            </x14:sparkline>
            <x14:sparkline>
              <xm:f>'2029 - 5311'!$ETO76:$ETO76</xm:f>
              <xm:sqref>ETO68</xm:sqref>
            </x14:sparkline>
            <x14:sparkline>
              <xm:f>'2029 - 5311'!$ETP69:$ETP69</xm:f>
              <xm:sqref>ETP67</xm:sqref>
            </x14:sparkline>
            <x14:sparkline>
              <xm:f>'2029 - 5311'!$ETP76:$ETP76</xm:f>
              <xm:sqref>ETP68</xm:sqref>
            </x14:sparkline>
            <x14:sparkline>
              <xm:f>'2029 - 5311'!$ETQ69:$ETQ69</xm:f>
              <xm:sqref>ETQ67</xm:sqref>
            </x14:sparkline>
            <x14:sparkline>
              <xm:f>'2029 - 5311'!$ETQ76:$ETQ76</xm:f>
              <xm:sqref>ETQ68</xm:sqref>
            </x14:sparkline>
            <x14:sparkline>
              <xm:f>'2029 - 5311'!$ETR69:$ETR69</xm:f>
              <xm:sqref>ETR67</xm:sqref>
            </x14:sparkline>
            <x14:sparkline>
              <xm:f>'2029 - 5311'!$ETR76:$ETR76</xm:f>
              <xm:sqref>ETR68</xm:sqref>
            </x14:sparkline>
            <x14:sparkline>
              <xm:f>'2029 - 5311'!$ETS69:$ETS69</xm:f>
              <xm:sqref>ETS67</xm:sqref>
            </x14:sparkline>
            <x14:sparkline>
              <xm:f>'2029 - 5311'!$ETS76:$ETS76</xm:f>
              <xm:sqref>ETS68</xm:sqref>
            </x14:sparkline>
            <x14:sparkline>
              <xm:f>'2029 - 5311'!$ETT69:$ETT69</xm:f>
              <xm:sqref>ETT67</xm:sqref>
            </x14:sparkline>
            <x14:sparkline>
              <xm:f>'2029 - 5311'!$ETT76:$ETT76</xm:f>
              <xm:sqref>ETT68</xm:sqref>
            </x14:sparkline>
            <x14:sparkline>
              <xm:f>'2029 - 5311'!$ETU69:$ETU69</xm:f>
              <xm:sqref>ETU67</xm:sqref>
            </x14:sparkline>
            <x14:sparkline>
              <xm:f>'2029 - 5311'!$ETU76:$ETU76</xm:f>
              <xm:sqref>ETU68</xm:sqref>
            </x14:sparkline>
            <x14:sparkline>
              <xm:f>'2029 - 5311'!$ETV69:$ETV69</xm:f>
              <xm:sqref>ETV67</xm:sqref>
            </x14:sparkline>
            <x14:sparkline>
              <xm:f>'2029 - 5311'!$ETV76:$ETV76</xm:f>
              <xm:sqref>ETV68</xm:sqref>
            </x14:sparkline>
            <x14:sparkline>
              <xm:f>'2029 - 5311'!$ETW69:$ETW69</xm:f>
              <xm:sqref>ETW67</xm:sqref>
            </x14:sparkline>
            <x14:sparkline>
              <xm:f>'2029 - 5311'!$ETW76:$ETW76</xm:f>
              <xm:sqref>ETW68</xm:sqref>
            </x14:sparkline>
            <x14:sparkline>
              <xm:f>'2029 - 5311'!$ETX69:$ETX69</xm:f>
              <xm:sqref>ETX67</xm:sqref>
            </x14:sparkline>
            <x14:sparkline>
              <xm:f>'2029 - 5311'!$ETX76:$ETX76</xm:f>
              <xm:sqref>ETX68</xm:sqref>
            </x14:sparkline>
            <x14:sparkline>
              <xm:f>'2029 - 5311'!$ETY69:$ETY69</xm:f>
              <xm:sqref>ETY67</xm:sqref>
            </x14:sparkline>
            <x14:sparkline>
              <xm:f>'2029 - 5311'!$ETY76:$ETY76</xm:f>
              <xm:sqref>ETY68</xm:sqref>
            </x14:sparkline>
            <x14:sparkline>
              <xm:f>'2029 - 5311'!$ETZ69:$ETZ69</xm:f>
              <xm:sqref>ETZ67</xm:sqref>
            </x14:sparkline>
            <x14:sparkline>
              <xm:f>'2029 - 5311'!$ETZ76:$ETZ76</xm:f>
              <xm:sqref>ETZ68</xm:sqref>
            </x14:sparkline>
            <x14:sparkline>
              <xm:f>'2029 - 5311'!$EUA69:$EUA69</xm:f>
              <xm:sqref>EUA67</xm:sqref>
            </x14:sparkline>
            <x14:sparkline>
              <xm:f>'2029 - 5311'!$EUA76:$EUA76</xm:f>
              <xm:sqref>EUA68</xm:sqref>
            </x14:sparkline>
            <x14:sparkline>
              <xm:f>'2029 - 5311'!$EUB69:$EUB69</xm:f>
              <xm:sqref>EUB67</xm:sqref>
            </x14:sparkline>
            <x14:sparkline>
              <xm:f>'2029 - 5311'!$EUB76:$EUB76</xm:f>
              <xm:sqref>EUB68</xm:sqref>
            </x14:sparkline>
            <x14:sparkline>
              <xm:f>'2029 - 5311'!$EUC69:$EUC69</xm:f>
              <xm:sqref>EUC67</xm:sqref>
            </x14:sparkline>
            <x14:sparkline>
              <xm:f>'2029 - 5311'!$EUC76:$EUC76</xm:f>
              <xm:sqref>EUC68</xm:sqref>
            </x14:sparkline>
            <x14:sparkline>
              <xm:f>'2029 - 5311'!$EUD69:$EUD69</xm:f>
              <xm:sqref>EUD67</xm:sqref>
            </x14:sparkline>
            <x14:sparkline>
              <xm:f>'2029 - 5311'!$EUD76:$EUD76</xm:f>
              <xm:sqref>EUD68</xm:sqref>
            </x14:sparkline>
            <x14:sparkline>
              <xm:f>'2029 - 5311'!$EUE69:$EUE69</xm:f>
              <xm:sqref>EUE67</xm:sqref>
            </x14:sparkline>
            <x14:sparkline>
              <xm:f>'2029 - 5311'!$EUE76:$EUE76</xm:f>
              <xm:sqref>EUE68</xm:sqref>
            </x14:sparkline>
            <x14:sparkline>
              <xm:f>'2029 - 5311'!$EUF69:$EUF69</xm:f>
              <xm:sqref>EUF67</xm:sqref>
            </x14:sparkline>
            <x14:sparkline>
              <xm:f>'2029 - 5311'!$EUF76:$EUF76</xm:f>
              <xm:sqref>EUF68</xm:sqref>
            </x14:sparkline>
            <x14:sparkline>
              <xm:f>'2029 - 5311'!$EUG69:$EUG69</xm:f>
              <xm:sqref>EUG67</xm:sqref>
            </x14:sparkline>
            <x14:sparkline>
              <xm:f>'2029 - 5311'!$EUG76:$EUG76</xm:f>
              <xm:sqref>EUG68</xm:sqref>
            </x14:sparkline>
            <x14:sparkline>
              <xm:f>'2029 - 5311'!$EUH69:$EUH69</xm:f>
              <xm:sqref>EUH67</xm:sqref>
            </x14:sparkline>
            <x14:sparkline>
              <xm:f>'2029 - 5311'!$EUH76:$EUH76</xm:f>
              <xm:sqref>EUH68</xm:sqref>
            </x14:sparkline>
            <x14:sparkline>
              <xm:f>'2029 - 5311'!$EUI69:$EUI69</xm:f>
              <xm:sqref>EUI67</xm:sqref>
            </x14:sparkline>
            <x14:sparkline>
              <xm:f>'2029 - 5311'!$EUI76:$EUI76</xm:f>
              <xm:sqref>EUI68</xm:sqref>
            </x14:sparkline>
            <x14:sparkline>
              <xm:f>'2029 - 5311'!$EUJ69:$EUJ69</xm:f>
              <xm:sqref>EUJ67</xm:sqref>
            </x14:sparkline>
            <x14:sparkline>
              <xm:f>'2029 - 5311'!$EUJ76:$EUJ76</xm:f>
              <xm:sqref>EUJ68</xm:sqref>
            </x14:sparkline>
            <x14:sparkline>
              <xm:f>'2029 - 5311'!$EUK69:$EUK69</xm:f>
              <xm:sqref>EUK67</xm:sqref>
            </x14:sparkline>
            <x14:sparkline>
              <xm:f>'2029 - 5311'!$EUK76:$EUK76</xm:f>
              <xm:sqref>EUK68</xm:sqref>
            </x14:sparkline>
            <x14:sparkline>
              <xm:f>'2029 - 5311'!$EUL69:$EUL69</xm:f>
              <xm:sqref>EUL67</xm:sqref>
            </x14:sparkline>
            <x14:sparkline>
              <xm:f>'2029 - 5311'!$EUL76:$EUL76</xm:f>
              <xm:sqref>EUL68</xm:sqref>
            </x14:sparkline>
            <x14:sparkline>
              <xm:f>'2029 - 5311'!$EUM69:$EUM69</xm:f>
              <xm:sqref>EUM67</xm:sqref>
            </x14:sparkline>
            <x14:sparkline>
              <xm:f>'2029 - 5311'!$EUM76:$EUM76</xm:f>
              <xm:sqref>EUM68</xm:sqref>
            </x14:sparkline>
            <x14:sparkline>
              <xm:f>'2029 - 5311'!$EUN69:$EUN69</xm:f>
              <xm:sqref>EUN67</xm:sqref>
            </x14:sparkline>
            <x14:sparkline>
              <xm:f>'2029 - 5311'!$EUN76:$EUN76</xm:f>
              <xm:sqref>EUN68</xm:sqref>
            </x14:sparkline>
            <x14:sparkline>
              <xm:f>'2029 - 5311'!$EUO69:$EUO69</xm:f>
              <xm:sqref>EUO67</xm:sqref>
            </x14:sparkline>
            <x14:sparkline>
              <xm:f>'2029 - 5311'!$EUO76:$EUO76</xm:f>
              <xm:sqref>EUO68</xm:sqref>
            </x14:sparkline>
            <x14:sparkline>
              <xm:f>'2029 - 5311'!$EUP69:$EUP69</xm:f>
              <xm:sqref>EUP67</xm:sqref>
            </x14:sparkline>
            <x14:sparkline>
              <xm:f>'2029 - 5311'!$EUP76:$EUP76</xm:f>
              <xm:sqref>EUP68</xm:sqref>
            </x14:sparkline>
            <x14:sparkline>
              <xm:f>'2029 - 5311'!$EUQ69:$EUQ69</xm:f>
              <xm:sqref>EUQ67</xm:sqref>
            </x14:sparkline>
            <x14:sparkline>
              <xm:f>'2029 - 5311'!$EUQ76:$EUQ76</xm:f>
              <xm:sqref>EUQ68</xm:sqref>
            </x14:sparkline>
            <x14:sparkline>
              <xm:f>'2029 - 5311'!$EUR69:$EUR69</xm:f>
              <xm:sqref>EUR67</xm:sqref>
            </x14:sparkline>
            <x14:sparkline>
              <xm:f>'2029 - 5311'!$EUR76:$EUR76</xm:f>
              <xm:sqref>EUR68</xm:sqref>
            </x14:sparkline>
            <x14:sparkline>
              <xm:f>'2029 - 5311'!$EUS69:$EUS69</xm:f>
              <xm:sqref>EUS67</xm:sqref>
            </x14:sparkline>
            <x14:sparkline>
              <xm:f>'2029 - 5311'!$EUS76:$EUS76</xm:f>
              <xm:sqref>EUS68</xm:sqref>
            </x14:sparkline>
            <x14:sparkline>
              <xm:f>'2029 - 5311'!$EUT69:$EUT69</xm:f>
              <xm:sqref>EUT67</xm:sqref>
            </x14:sparkline>
            <x14:sparkline>
              <xm:f>'2029 - 5311'!$EUT76:$EUT76</xm:f>
              <xm:sqref>EUT68</xm:sqref>
            </x14:sparkline>
            <x14:sparkline>
              <xm:f>'2029 - 5311'!$EUU69:$EUU69</xm:f>
              <xm:sqref>EUU67</xm:sqref>
            </x14:sparkline>
            <x14:sparkline>
              <xm:f>'2029 - 5311'!$EUU76:$EUU76</xm:f>
              <xm:sqref>EUU68</xm:sqref>
            </x14:sparkline>
            <x14:sparkline>
              <xm:f>'2029 - 5311'!$EUV69:$EUV69</xm:f>
              <xm:sqref>EUV67</xm:sqref>
            </x14:sparkline>
            <x14:sparkline>
              <xm:f>'2029 - 5311'!$EUV76:$EUV76</xm:f>
              <xm:sqref>EUV68</xm:sqref>
            </x14:sparkline>
            <x14:sparkline>
              <xm:f>'2029 - 5311'!$EUW69:$EUW69</xm:f>
              <xm:sqref>EUW67</xm:sqref>
            </x14:sparkline>
            <x14:sparkline>
              <xm:f>'2029 - 5311'!$EUW76:$EUW76</xm:f>
              <xm:sqref>EUW68</xm:sqref>
            </x14:sparkline>
            <x14:sparkline>
              <xm:f>'2029 - 5311'!$EUX69:$EUX69</xm:f>
              <xm:sqref>EUX67</xm:sqref>
            </x14:sparkline>
            <x14:sparkline>
              <xm:f>'2029 - 5311'!$EUX76:$EUX76</xm:f>
              <xm:sqref>EUX68</xm:sqref>
            </x14:sparkline>
            <x14:sparkline>
              <xm:f>'2029 - 5311'!$EUY69:$EUY69</xm:f>
              <xm:sqref>EUY67</xm:sqref>
            </x14:sparkline>
            <x14:sparkline>
              <xm:f>'2029 - 5311'!$EUY76:$EUY76</xm:f>
              <xm:sqref>EUY68</xm:sqref>
            </x14:sparkline>
            <x14:sparkline>
              <xm:f>'2029 - 5311'!$EUZ69:$EUZ69</xm:f>
              <xm:sqref>EUZ67</xm:sqref>
            </x14:sparkline>
            <x14:sparkline>
              <xm:f>'2029 - 5311'!$EUZ76:$EUZ76</xm:f>
              <xm:sqref>EUZ68</xm:sqref>
            </x14:sparkline>
            <x14:sparkline>
              <xm:f>'2029 - 5311'!$EVA69:$EVA69</xm:f>
              <xm:sqref>EVA67</xm:sqref>
            </x14:sparkline>
            <x14:sparkline>
              <xm:f>'2029 - 5311'!$EVA76:$EVA76</xm:f>
              <xm:sqref>EVA68</xm:sqref>
            </x14:sparkline>
            <x14:sparkline>
              <xm:f>'2029 - 5311'!$EVB69:$EVB69</xm:f>
              <xm:sqref>EVB67</xm:sqref>
            </x14:sparkline>
            <x14:sparkline>
              <xm:f>'2029 - 5311'!$EVB76:$EVB76</xm:f>
              <xm:sqref>EVB68</xm:sqref>
            </x14:sparkline>
            <x14:sparkline>
              <xm:f>'2029 - 5311'!$EVC69:$EVC69</xm:f>
              <xm:sqref>EVC67</xm:sqref>
            </x14:sparkline>
            <x14:sparkline>
              <xm:f>'2029 - 5311'!$EVC76:$EVC76</xm:f>
              <xm:sqref>EVC68</xm:sqref>
            </x14:sparkline>
            <x14:sparkline>
              <xm:f>'2029 - 5311'!$EVD69:$EVD69</xm:f>
              <xm:sqref>EVD67</xm:sqref>
            </x14:sparkline>
            <x14:sparkline>
              <xm:f>'2029 - 5311'!$EVD76:$EVD76</xm:f>
              <xm:sqref>EVD68</xm:sqref>
            </x14:sparkline>
            <x14:sparkline>
              <xm:f>'2029 - 5311'!$EVE69:$EVE69</xm:f>
              <xm:sqref>EVE67</xm:sqref>
            </x14:sparkline>
            <x14:sparkline>
              <xm:f>'2029 - 5311'!$EVE76:$EVE76</xm:f>
              <xm:sqref>EVE68</xm:sqref>
            </x14:sparkline>
            <x14:sparkline>
              <xm:f>'2029 - 5311'!$EVF69:$EVF69</xm:f>
              <xm:sqref>EVF67</xm:sqref>
            </x14:sparkline>
            <x14:sparkline>
              <xm:f>'2029 - 5311'!$EVF76:$EVF76</xm:f>
              <xm:sqref>EVF68</xm:sqref>
            </x14:sparkline>
            <x14:sparkline>
              <xm:f>'2029 - 5311'!$EVG69:$EVG69</xm:f>
              <xm:sqref>EVG67</xm:sqref>
            </x14:sparkline>
            <x14:sparkline>
              <xm:f>'2029 - 5311'!$EVG76:$EVG76</xm:f>
              <xm:sqref>EVG68</xm:sqref>
            </x14:sparkline>
            <x14:sparkline>
              <xm:f>'2029 - 5311'!$EVH69:$EVH69</xm:f>
              <xm:sqref>EVH67</xm:sqref>
            </x14:sparkline>
            <x14:sparkline>
              <xm:f>'2029 - 5311'!$EVH76:$EVH76</xm:f>
              <xm:sqref>EVH68</xm:sqref>
            </x14:sparkline>
            <x14:sparkline>
              <xm:f>'2029 - 5311'!$EVI69:$EVI69</xm:f>
              <xm:sqref>EVI67</xm:sqref>
            </x14:sparkline>
            <x14:sparkline>
              <xm:f>'2029 - 5311'!$EVI76:$EVI76</xm:f>
              <xm:sqref>EVI68</xm:sqref>
            </x14:sparkline>
            <x14:sparkline>
              <xm:f>'2029 - 5311'!$EVJ69:$EVJ69</xm:f>
              <xm:sqref>EVJ67</xm:sqref>
            </x14:sparkline>
            <x14:sparkline>
              <xm:f>'2029 - 5311'!$EVJ76:$EVJ76</xm:f>
              <xm:sqref>EVJ68</xm:sqref>
            </x14:sparkline>
            <x14:sparkline>
              <xm:f>'2029 - 5311'!$EVK69:$EVK69</xm:f>
              <xm:sqref>EVK67</xm:sqref>
            </x14:sparkline>
            <x14:sparkline>
              <xm:f>'2029 - 5311'!$EVK76:$EVK76</xm:f>
              <xm:sqref>EVK68</xm:sqref>
            </x14:sparkline>
            <x14:sparkline>
              <xm:f>'2029 - 5311'!$EVL69:$EVL69</xm:f>
              <xm:sqref>EVL67</xm:sqref>
            </x14:sparkline>
            <x14:sparkline>
              <xm:f>'2029 - 5311'!$EVL76:$EVL76</xm:f>
              <xm:sqref>EVL68</xm:sqref>
            </x14:sparkline>
            <x14:sparkline>
              <xm:f>'2029 - 5311'!$EVM69:$EVM69</xm:f>
              <xm:sqref>EVM67</xm:sqref>
            </x14:sparkline>
            <x14:sparkline>
              <xm:f>'2029 - 5311'!$EVM76:$EVM76</xm:f>
              <xm:sqref>EVM68</xm:sqref>
            </x14:sparkline>
            <x14:sparkline>
              <xm:f>'2029 - 5311'!$EVN69:$EVN69</xm:f>
              <xm:sqref>EVN67</xm:sqref>
            </x14:sparkline>
            <x14:sparkline>
              <xm:f>'2029 - 5311'!$EVN76:$EVN76</xm:f>
              <xm:sqref>EVN68</xm:sqref>
            </x14:sparkline>
            <x14:sparkline>
              <xm:f>'2029 - 5311'!$EVO69:$EVO69</xm:f>
              <xm:sqref>EVO67</xm:sqref>
            </x14:sparkline>
            <x14:sparkline>
              <xm:f>'2029 - 5311'!$EVO76:$EVO76</xm:f>
              <xm:sqref>EVO68</xm:sqref>
            </x14:sparkline>
            <x14:sparkline>
              <xm:f>'2029 - 5311'!$EVP69:$EVP69</xm:f>
              <xm:sqref>EVP67</xm:sqref>
            </x14:sparkline>
            <x14:sparkline>
              <xm:f>'2029 - 5311'!$EVP76:$EVP76</xm:f>
              <xm:sqref>EVP68</xm:sqref>
            </x14:sparkline>
            <x14:sparkline>
              <xm:f>'2029 - 5311'!$EVQ69:$EVQ69</xm:f>
              <xm:sqref>EVQ67</xm:sqref>
            </x14:sparkline>
            <x14:sparkline>
              <xm:f>'2029 - 5311'!$EVQ76:$EVQ76</xm:f>
              <xm:sqref>EVQ68</xm:sqref>
            </x14:sparkline>
            <x14:sparkline>
              <xm:f>'2029 - 5311'!$EVR69:$EVR69</xm:f>
              <xm:sqref>EVR67</xm:sqref>
            </x14:sparkline>
            <x14:sparkline>
              <xm:f>'2029 - 5311'!$EVR76:$EVR76</xm:f>
              <xm:sqref>EVR68</xm:sqref>
            </x14:sparkline>
            <x14:sparkline>
              <xm:f>'2029 - 5311'!$EVS69:$EVS69</xm:f>
              <xm:sqref>EVS67</xm:sqref>
            </x14:sparkline>
            <x14:sparkline>
              <xm:f>'2029 - 5311'!$EVS76:$EVS76</xm:f>
              <xm:sqref>EVS68</xm:sqref>
            </x14:sparkline>
            <x14:sparkline>
              <xm:f>'2029 - 5311'!$EVT69:$EVT69</xm:f>
              <xm:sqref>EVT67</xm:sqref>
            </x14:sparkline>
            <x14:sparkline>
              <xm:f>'2029 - 5311'!$EVT76:$EVT76</xm:f>
              <xm:sqref>EVT68</xm:sqref>
            </x14:sparkline>
            <x14:sparkline>
              <xm:f>'2029 - 5311'!$EVU69:$EVU69</xm:f>
              <xm:sqref>EVU67</xm:sqref>
            </x14:sparkline>
            <x14:sparkline>
              <xm:f>'2029 - 5311'!$EVU76:$EVU76</xm:f>
              <xm:sqref>EVU68</xm:sqref>
            </x14:sparkline>
            <x14:sparkline>
              <xm:f>'2029 - 5311'!$EVV69:$EVV69</xm:f>
              <xm:sqref>EVV67</xm:sqref>
            </x14:sparkline>
            <x14:sparkline>
              <xm:f>'2029 - 5311'!$EVV76:$EVV76</xm:f>
              <xm:sqref>EVV68</xm:sqref>
            </x14:sparkline>
            <x14:sparkline>
              <xm:f>'2029 - 5311'!$EVW69:$EVW69</xm:f>
              <xm:sqref>EVW67</xm:sqref>
            </x14:sparkline>
            <x14:sparkline>
              <xm:f>'2029 - 5311'!$EVW76:$EVW76</xm:f>
              <xm:sqref>EVW68</xm:sqref>
            </x14:sparkline>
            <x14:sparkline>
              <xm:f>'2029 - 5311'!$EVX69:$EVX69</xm:f>
              <xm:sqref>EVX67</xm:sqref>
            </x14:sparkline>
            <x14:sparkline>
              <xm:f>'2029 - 5311'!$EVX76:$EVX76</xm:f>
              <xm:sqref>EVX68</xm:sqref>
            </x14:sparkline>
            <x14:sparkline>
              <xm:f>'2029 - 5311'!$EVY69:$EVY69</xm:f>
              <xm:sqref>EVY67</xm:sqref>
            </x14:sparkline>
            <x14:sparkline>
              <xm:f>'2029 - 5311'!$EVY76:$EVY76</xm:f>
              <xm:sqref>EVY68</xm:sqref>
            </x14:sparkline>
            <x14:sparkline>
              <xm:f>'2029 - 5311'!$EVZ69:$EVZ69</xm:f>
              <xm:sqref>EVZ67</xm:sqref>
            </x14:sparkline>
            <x14:sparkline>
              <xm:f>'2029 - 5311'!$EVZ76:$EVZ76</xm:f>
              <xm:sqref>EVZ68</xm:sqref>
            </x14:sparkline>
            <x14:sparkline>
              <xm:f>'2029 - 5311'!$EWA69:$EWA69</xm:f>
              <xm:sqref>EWA67</xm:sqref>
            </x14:sparkline>
            <x14:sparkline>
              <xm:f>'2029 - 5311'!$EWA76:$EWA76</xm:f>
              <xm:sqref>EWA68</xm:sqref>
            </x14:sparkline>
            <x14:sparkline>
              <xm:f>'2029 - 5311'!$EWB69:$EWB69</xm:f>
              <xm:sqref>EWB67</xm:sqref>
            </x14:sparkline>
            <x14:sparkline>
              <xm:f>'2029 - 5311'!$EWB76:$EWB76</xm:f>
              <xm:sqref>EWB68</xm:sqref>
            </x14:sparkline>
            <x14:sparkline>
              <xm:f>'2029 - 5311'!$EWC69:$EWC69</xm:f>
              <xm:sqref>EWC67</xm:sqref>
            </x14:sparkline>
            <x14:sparkline>
              <xm:f>'2029 - 5311'!$EWC76:$EWC76</xm:f>
              <xm:sqref>EWC68</xm:sqref>
            </x14:sparkline>
            <x14:sparkline>
              <xm:f>'2029 - 5311'!$EWD69:$EWD69</xm:f>
              <xm:sqref>EWD67</xm:sqref>
            </x14:sparkline>
            <x14:sparkline>
              <xm:f>'2029 - 5311'!$EWD76:$EWD76</xm:f>
              <xm:sqref>EWD68</xm:sqref>
            </x14:sparkline>
            <x14:sparkline>
              <xm:f>'2029 - 5311'!$EWE69:$EWE69</xm:f>
              <xm:sqref>EWE67</xm:sqref>
            </x14:sparkline>
            <x14:sparkline>
              <xm:f>'2029 - 5311'!$EWE76:$EWE76</xm:f>
              <xm:sqref>EWE68</xm:sqref>
            </x14:sparkline>
            <x14:sparkline>
              <xm:f>'2029 - 5311'!$EWF69:$EWF69</xm:f>
              <xm:sqref>EWF67</xm:sqref>
            </x14:sparkline>
            <x14:sparkline>
              <xm:f>'2029 - 5311'!$EWF76:$EWF76</xm:f>
              <xm:sqref>EWF68</xm:sqref>
            </x14:sparkline>
            <x14:sparkline>
              <xm:f>'2029 - 5311'!$EWG69:$EWG69</xm:f>
              <xm:sqref>EWG67</xm:sqref>
            </x14:sparkline>
            <x14:sparkline>
              <xm:f>'2029 - 5311'!$EWG76:$EWG76</xm:f>
              <xm:sqref>EWG68</xm:sqref>
            </x14:sparkline>
            <x14:sparkline>
              <xm:f>'2029 - 5311'!$EWH69:$EWH69</xm:f>
              <xm:sqref>EWH67</xm:sqref>
            </x14:sparkline>
            <x14:sparkline>
              <xm:f>'2029 - 5311'!$EWH76:$EWH76</xm:f>
              <xm:sqref>EWH68</xm:sqref>
            </x14:sparkline>
            <x14:sparkline>
              <xm:f>'2029 - 5311'!$EWI69:$EWI69</xm:f>
              <xm:sqref>EWI67</xm:sqref>
            </x14:sparkline>
            <x14:sparkline>
              <xm:f>'2029 - 5311'!$EWI76:$EWI76</xm:f>
              <xm:sqref>EWI68</xm:sqref>
            </x14:sparkline>
            <x14:sparkline>
              <xm:f>'2029 - 5311'!$EWJ69:$EWJ69</xm:f>
              <xm:sqref>EWJ67</xm:sqref>
            </x14:sparkline>
            <x14:sparkline>
              <xm:f>'2029 - 5311'!$EWJ76:$EWJ76</xm:f>
              <xm:sqref>EWJ68</xm:sqref>
            </x14:sparkline>
            <x14:sparkline>
              <xm:f>'2029 - 5311'!$EWK69:$EWK69</xm:f>
              <xm:sqref>EWK67</xm:sqref>
            </x14:sparkline>
            <x14:sparkline>
              <xm:f>'2029 - 5311'!$EWK76:$EWK76</xm:f>
              <xm:sqref>EWK68</xm:sqref>
            </x14:sparkline>
            <x14:sparkline>
              <xm:f>'2029 - 5311'!$EWL69:$EWL69</xm:f>
              <xm:sqref>EWL67</xm:sqref>
            </x14:sparkline>
            <x14:sparkline>
              <xm:f>'2029 - 5311'!$EWL76:$EWL76</xm:f>
              <xm:sqref>EWL68</xm:sqref>
            </x14:sparkline>
            <x14:sparkline>
              <xm:f>'2029 - 5311'!$EWM69:$EWM69</xm:f>
              <xm:sqref>EWM67</xm:sqref>
            </x14:sparkline>
            <x14:sparkline>
              <xm:f>'2029 - 5311'!$EWM76:$EWM76</xm:f>
              <xm:sqref>EWM68</xm:sqref>
            </x14:sparkline>
            <x14:sparkline>
              <xm:f>'2029 - 5311'!$EWN69:$EWN69</xm:f>
              <xm:sqref>EWN67</xm:sqref>
            </x14:sparkline>
            <x14:sparkline>
              <xm:f>'2029 - 5311'!$EWN76:$EWN76</xm:f>
              <xm:sqref>EWN68</xm:sqref>
            </x14:sparkline>
            <x14:sparkline>
              <xm:f>'2029 - 5311'!$EWO69:$EWO69</xm:f>
              <xm:sqref>EWO67</xm:sqref>
            </x14:sparkline>
            <x14:sparkline>
              <xm:f>'2029 - 5311'!$EWO76:$EWO76</xm:f>
              <xm:sqref>EWO68</xm:sqref>
            </x14:sparkline>
            <x14:sparkline>
              <xm:f>'2029 - 5311'!$EWP69:$EWP69</xm:f>
              <xm:sqref>EWP67</xm:sqref>
            </x14:sparkline>
            <x14:sparkline>
              <xm:f>'2029 - 5311'!$EWP76:$EWP76</xm:f>
              <xm:sqref>EWP68</xm:sqref>
            </x14:sparkline>
            <x14:sparkline>
              <xm:f>'2029 - 5311'!$EWQ69:$EWQ69</xm:f>
              <xm:sqref>EWQ67</xm:sqref>
            </x14:sparkline>
            <x14:sparkline>
              <xm:f>'2029 - 5311'!$EWQ76:$EWQ76</xm:f>
              <xm:sqref>EWQ68</xm:sqref>
            </x14:sparkline>
            <x14:sparkline>
              <xm:f>'2029 - 5311'!$EWR69:$EWR69</xm:f>
              <xm:sqref>EWR67</xm:sqref>
            </x14:sparkline>
            <x14:sparkline>
              <xm:f>'2029 - 5311'!$EWR76:$EWR76</xm:f>
              <xm:sqref>EWR68</xm:sqref>
            </x14:sparkline>
            <x14:sparkline>
              <xm:f>'2029 - 5311'!$EWS69:$EWS69</xm:f>
              <xm:sqref>EWS67</xm:sqref>
            </x14:sparkline>
            <x14:sparkline>
              <xm:f>'2029 - 5311'!$EWS76:$EWS76</xm:f>
              <xm:sqref>EWS68</xm:sqref>
            </x14:sparkline>
            <x14:sparkline>
              <xm:f>'2029 - 5311'!$EWT69:$EWT69</xm:f>
              <xm:sqref>EWT67</xm:sqref>
            </x14:sparkline>
            <x14:sparkline>
              <xm:f>'2029 - 5311'!$EWT76:$EWT76</xm:f>
              <xm:sqref>EWT68</xm:sqref>
            </x14:sparkline>
            <x14:sparkline>
              <xm:f>'2029 - 5311'!$EWU69:$EWU69</xm:f>
              <xm:sqref>EWU67</xm:sqref>
            </x14:sparkline>
            <x14:sparkline>
              <xm:f>'2029 - 5311'!$EWU76:$EWU76</xm:f>
              <xm:sqref>EWU68</xm:sqref>
            </x14:sparkline>
            <x14:sparkline>
              <xm:f>'2029 - 5311'!$EWV69:$EWV69</xm:f>
              <xm:sqref>EWV67</xm:sqref>
            </x14:sparkline>
            <x14:sparkline>
              <xm:f>'2029 - 5311'!$EWV76:$EWV76</xm:f>
              <xm:sqref>EWV68</xm:sqref>
            </x14:sparkline>
            <x14:sparkline>
              <xm:f>'2029 - 5311'!$EWW69:$EWW69</xm:f>
              <xm:sqref>EWW67</xm:sqref>
            </x14:sparkline>
            <x14:sparkline>
              <xm:f>'2029 - 5311'!$EWW76:$EWW76</xm:f>
              <xm:sqref>EWW68</xm:sqref>
            </x14:sparkline>
            <x14:sparkline>
              <xm:f>'2029 - 5311'!$EWX69:$EWX69</xm:f>
              <xm:sqref>EWX67</xm:sqref>
            </x14:sparkline>
            <x14:sparkline>
              <xm:f>'2029 - 5311'!$EWX76:$EWX76</xm:f>
              <xm:sqref>EWX68</xm:sqref>
            </x14:sparkline>
            <x14:sparkline>
              <xm:f>'2029 - 5311'!$EWY69:$EWY69</xm:f>
              <xm:sqref>EWY67</xm:sqref>
            </x14:sparkline>
            <x14:sparkline>
              <xm:f>'2029 - 5311'!$EWY76:$EWY76</xm:f>
              <xm:sqref>EWY68</xm:sqref>
            </x14:sparkline>
            <x14:sparkline>
              <xm:f>'2029 - 5311'!$EWZ69:$EWZ69</xm:f>
              <xm:sqref>EWZ67</xm:sqref>
            </x14:sparkline>
            <x14:sparkline>
              <xm:f>'2029 - 5311'!$EWZ76:$EWZ76</xm:f>
              <xm:sqref>EWZ68</xm:sqref>
            </x14:sparkline>
            <x14:sparkline>
              <xm:f>'2029 - 5311'!$EXA69:$EXA69</xm:f>
              <xm:sqref>EXA67</xm:sqref>
            </x14:sparkline>
            <x14:sparkline>
              <xm:f>'2029 - 5311'!$EXA76:$EXA76</xm:f>
              <xm:sqref>EXA68</xm:sqref>
            </x14:sparkline>
            <x14:sparkline>
              <xm:f>'2029 - 5311'!$EXB69:$EXB69</xm:f>
              <xm:sqref>EXB67</xm:sqref>
            </x14:sparkline>
            <x14:sparkline>
              <xm:f>'2029 - 5311'!$EXB76:$EXB76</xm:f>
              <xm:sqref>EXB68</xm:sqref>
            </x14:sparkline>
            <x14:sparkline>
              <xm:f>'2029 - 5311'!$EXC69:$EXC69</xm:f>
              <xm:sqref>EXC67</xm:sqref>
            </x14:sparkline>
            <x14:sparkline>
              <xm:f>'2029 - 5311'!$EXC76:$EXC76</xm:f>
              <xm:sqref>EXC68</xm:sqref>
            </x14:sparkline>
            <x14:sparkline>
              <xm:f>'2029 - 5311'!$EXD69:$EXD69</xm:f>
              <xm:sqref>EXD67</xm:sqref>
            </x14:sparkline>
            <x14:sparkline>
              <xm:f>'2029 - 5311'!$EXD76:$EXD76</xm:f>
              <xm:sqref>EXD68</xm:sqref>
            </x14:sparkline>
            <x14:sparkline>
              <xm:f>'2029 - 5311'!$EXE69:$EXE69</xm:f>
              <xm:sqref>EXE67</xm:sqref>
            </x14:sparkline>
            <x14:sparkline>
              <xm:f>'2029 - 5311'!$EXE76:$EXE76</xm:f>
              <xm:sqref>EXE68</xm:sqref>
            </x14:sparkline>
            <x14:sparkline>
              <xm:f>'2029 - 5311'!$EXF69:$EXF69</xm:f>
              <xm:sqref>EXF67</xm:sqref>
            </x14:sparkline>
            <x14:sparkline>
              <xm:f>'2029 - 5311'!$EXF76:$EXF76</xm:f>
              <xm:sqref>EXF68</xm:sqref>
            </x14:sparkline>
            <x14:sparkline>
              <xm:f>'2029 - 5311'!$EXG69:$EXG69</xm:f>
              <xm:sqref>EXG67</xm:sqref>
            </x14:sparkline>
            <x14:sparkline>
              <xm:f>'2029 - 5311'!$EXG76:$EXG76</xm:f>
              <xm:sqref>EXG68</xm:sqref>
            </x14:sparkline>
            <x14:sparkline>
              <xm:f>'2029 - 5311'!$EXH69:$EXH69</xm:f>
              <xm:sqref>EXH67</xm:sqref>
            </x14:sparkline>
            <x14:sparkline>
              <xm:f>'2029 - 5311'!$EXH76:$EXH76</xm:f>
              <xm:sqref>EXH68</xm:sqref>
            </x14:sparkline>
            <x14:sparkline>
              <xm:f>'2029 - 5311'!$EXI69:$EXI69</xm:f>
              <xm:sqref>EXI67</xm:sqref>
            </x14:sparkline>
            <x14:sparkline>
              <xm:f>'2029 - 5311'!$EXI76:$EXI76</xm:f>
              <xm:sqref>EXI68</xm:sqref>
            </x14:sparkline>
            <x14:sparkline>
              <xm:f>'2029 - 5311'!$EXJ69:$EXJ69</xm:f>
              <xm:sqref>EXJ67</xm:sqref>
            </x14:sparkline>
            <x14:sparkline>
              <xm:f>'2029 - 5311'!$EXJ76:$EXJ76</xm:f>
              <xm:sqref>EXJ68</xm:sqref>
            </x14:sparkline>
            <x14:sparkline>
              <xm:f>'2029 - 5311'!$EXK69:$EXK69</xm:f>
              <xm:sqref>EXK67</xm:sqref>
            </x14:sparkline>
            <x14:sparkline>
              <xm:f>'2029 - 5311'!$EXK76:$EXK76</xm:f>
              <xm:sqref>EXK68</xm:sqref>
            </x14:sparkline>
            <x14:sparkline>
              <xm:f>'2029 - 5311'!$EXL69:$EXL69</xm:f>
              <xm:sqref>EXL67</xm:sqref>
            </x14:sparkline>
            <x14:sparkline>
              <xm:f>'2029 - 5311'!$EXL76:$EXL76</xm:f>
              <xm:sqref>EXL68</xm:sqref>
            </x14:sparkline>
            <x14:sparkline>
              <xm:f>'2029 - 5311'!$EXM69:$EXM69</xm:f>
              <xm:sqref>EXM67</xm:sqref>
            </x14:sparkline>
            <x14:sparkline>
              <xm:f>'2029 - 5311'!$EXM76:$EXM76</xm:f>
              <xm:sqref>EXM68</xm:sqref>
            </x14:sparkline>
            <x14:sparkline>
              <xm:f>'2029 - 5311'!$EXN69:$EXN69</xm:f>
              <xm:sqref>EXN67</xm:sqref>
            </x14:sparkline>
            <x14:sparkline>
              <xm:f>'2029 - 5311'!$EXN76:$EXN76</xm:f>
              <xm:sqref>EXN68</xm:sqref>
            </x14:sparkline>
            <x14:sparkline>
              <xm:f>'2029 - 5311'!$EXO69:$EXO69</xm:f>
              <xm:sqref>EXO67</xm:sqref>
            </x14:sparkline>
            <x14:sparkline>
              <xm:f>'2029 - 5311'!$EXO76:$EXO76</xm:f>
              <xm:sqref>EXO68</xm:sqref>
            </x14:sparkline>
            <x14:sparkline>
              <xm:f>'2029 - 5311'!$EXP69:$EXP69</xm:f>
              <xm:sqref>EXP67</xm:sqref>
            </x14:sparkline>
            <x14:sparkline>
              <xm:f>'2029 - 5311'!$EXP76:$EXP76</xm:f>
              <xm:sqref>EXP68</xm:sqref>
            </x14:sparkline>
            <x14:sparkline>
              <xm:f>'2029 - 5311'!$EXQ69:$EXQ69</xm:f>
              <xm:sqref>EXQ67</xm:sqref>
            </x14:sparkline>
            <x14:sparkline>
              <xm:f>'2029 - 5311'!$EXQ76:$EXQ76</xm:f>
              <xm:sqref>EXQ68</xm:sqref>
            </x14:sparkline>
            <x14:sparkline>
              <xm:f>'2029 - 5311'!$EXR69:$EXR69</xm:f>
              <xm:sqref>EXR67</xm:sqref>
            </x14:sparkline>
            <x14:sparkline>
              <xm:f>'2029 - 5311'!$EXR76:$EXR76</xm:f>
              <xm:sqref>EXR68</xm:sqref>
            </x14:sparkline>
            <x14:sparkline>
              <xm:f>'2029 - 5311'!$EXS69:$EXS69</xm:f>
              <xm:sqref>EXS67</xm:sqref>
            </x14:sparkline>
            <x14:sparkline>
              <xm:f>'2029 - 5311'!$EXS76:$EXS76</xm:f>
              <xm:sqref>EXS68</xm:sqref>
            </x14:sparkline>
            <x14:sparkline>
              <xm:f>'2029 - 5311'!$EXT69:$EXT69</xm:f>
              <xm:sqref>EXT67</xm:sqref>
            </x14:sparkline>
            <x14:sparkline>
              <xm:f>'2029 - 5311'!$EXT76:$EXT76</xm:f>
              <xm:sqref>EXT68</xm:sqref>
            </x14:sparkline>
            <x14:sparkline>
              <xm:f>'2029 - 5311'!$EXU69:$EXU69</xm:f>
              <xm:sqref>EXU67</xm:sqref>
            </x14:sparkline>
            <x14:sparkline>
              <xm:f>'2029 - 5311'!$EXU76:$EXU76</xm:f>
              <xm:sqref>EXU68</xm:sqref>
            </x14:sparkline>
            <x14:sparkline>
              <xm:f>'2029 - 5311'!$EXV69:$EXV69</xm:f>
              <xm:sqref>EXV67</xm:sqref>
            </x14:sparkline>
            <x14:sparkline>
              <xm:f>'2029 - 5311'!$EXV76:$EXV76</xm:f>
              <xm:sqref>EXV68</xm:sqref>
            </x14:sparkline>
            <x14:sparkline>
              <xm:f>'2029 - 5311'!$EXW69:$EXW69</xm:f>
              <xm:sqref>EXW67</xm:sqref>
            </x14:sparkline>
            <x14:sparkline>
              <xm:f>'2029 - 5311'!$EXW76:$EXW76</xm:f>
              <xm:sqref>EXW68</xm:sqref>
            </x14:sparkline>
            <x14:sparkline>
              <xm:f>'2029 - 5311'!$EXX69:$EXX69</xm:f>
              <xm:sqref>EXX67</xm:sqref>
            </x14:sparkline>
            <x14:sparkline>
              <xm:f>'2029 - 5311'!$EXX76:$EXX76</xm:f>
              <xm:sqref>EXX68</xm:sqref>
            </x14:sparkline>
            <x14:sparkline>
              <xm:f>'2029 - 5311'!$EXY69:$EXY69</xm:f>
              <xm:sqref>EXY67</xm:sqref>
            </x14:sparkline>
            <x14:sparkline>
              <xm:f>'2029 - 5311'!$EXY76:$EXY76</xm:f>
              <xm:sqref>EXY68</xm:sqref>
            </x14:sparkline>
            <x14:sparkline>
              <xm:f>'2029 - 5311'!$EXZ69:$EXZ69</xm:f>
              <xm:sqref>EXZ67</xm:sqref>
            </x14:sparkline>
            <x14:sparkline>
              <xm:f>'2029 - 5311'!$EXZ76:$EXZ76</xm:f>
              <xm:sqref>EXZ68</xm:sqref>
            </x14:sparkline>
            <x14:sparkline>
              <xm:f>'2029 - 5311'!$EYA69:$EYA69</xm:f>
              <xm:sqref>EYA67</xm:sqref>
            </x14:sparkline>
            <x14:sparkline>
              <xm:f>'2029 - 5311'!$EYA76:$EYA76</xm:f>
              <xm:sqref>EYA68</xm:sqref>
            </x14:sparkline>
            <x14:sparkline>
              <xm:f>'2029 - 5311'!$EYB69:$EYB69</xm:f>
              <xm:sqref>EYB67</xm:sqref>
            </x14:sparkline>
            <x14:sparkline>
              <xm:f>'2029 - 5311'!$EYB76:$EYB76</xm:f>
              <xm:sqref>EYB68</xm:sqref>
            </x14:sparkline>
            <x14:sparkline>
              <xm:f>'2029 - 5311'!$EYC69:$EYC69</xm:f>
              <xm:sqref>EYC67</xm:sqref>
            </x14:sparkline>
            <x14:sparkline>
              <xm:f>'2029 - 5311'!$EYC76:$EYC76</xm:f>
              <xm:sqref>EYC68</xm:sqref>
            </x14:sparkline>
            <x14:sparkline>
              <xm:f>'2029 - 5311'!$EYD69:$EYD69</xm:f>
              <xm:sqref>EYD67</xm:sqref>
            </x14:sparkline>
            <x14:sparkline>
              <xm:f>'2029 - 5311'!$EYD76:$EYD76</xm:f>
              <xm:sqref>EYD68</xm:sqref>
            </x14:sparkline>
            <x14:sparkline>
              <xm:f>'2029 - 5311'!$EYE69:$EYE69</xm:f>
              <xm:sqref>EYE67</xm:sqref>
            </x14:sparkline>
            <x14:sparkline>
              <xm:f>'2029 - 5311'!$EYE76:$EYE76</xm:f>
              <xm:sqref>EYE68</xm:sqref>
            </x14:sparkline>
            <x14:sparkline>
              <xm:f>'2029 - 5311'!$EYF69:$EYF69</xm:f>
              <xm:sqref>EYF67</xm:sqref>
            </x14:sparkline>
            <x14:sparkline>
              <xm:f>'2029 - 5311'!$EYF76:$EYF76</xm:f>
              <xm:sqref>EYF68</xm:sqref>
            </x14:sparkline>
            <x14:sparkline>
              <xm:f>'2029 - 5311'!$EYG69:$EYG69</xm:f>
              <xm:sqref>EYG67</xm:sqref>
            </x14:sparkline>
            <x14:sparkline>
              <xm:f>'2029 - 5311'!$EYG76:$EYG76</xm:f>
              <xm:sqref>EYG68</xm:sqref>
            </x14:sparkline>
            <x14:sparkline>
              <xm:f>'2029 - 5311'!$EYH69:$EYH69</xm:f>
              <xm:sqref>EYH67</xm:sqref>
            </x14:sparkline>
            <x14:sparkline>
              <xm:f>'2029 - 5311'!$EYH76:$EYH76</xm:f>
              <xm:sqref>EYH68</xm:sqref>
            </x14:sparkline>
            <x14:sparkline>
              <xm:f>'2029 - 5311'!$EYI69:$EYI69</xm:f>
              <xm:sqref>EYI67</xm:sqref>
            </x14:sparkline>
            <x14:sparkline>
              <xm:f>'2029 - 5311'!$EYI76:$EYI76</xm:f>
              <xm:sqref>EYI68</xm:sqref>
            </x14:sparkline>
            <x14:sparkline>
              <xm:f>'2029 - 5311'!$EYJ69:$EYJ69</xm:f>
              <xm:sqref>EYJ67</xm:sqref>
            </x14:sparkline>
            <x14:sparkline>
              <xm:f>'2029 - 5311'!$EYJ76:$EYJ76</xm:f>
              <xm:sqref>EYJ68</xm:sqref>
            </x14:sparkline>
            <x14:sparkline>
              <xm:f>'2029 - 5311'!$EYK69:$EYK69</xm:f>
              <xm:sqref>EYK67</xm:sqref>
            </x14:sparkline>
            <x14:sparkline>
              <xm:f>'2029 - 5311'!$EYK76:$EYK76</xm:f>
              <xm:sqref>EYK68</xm:sqref>
            </x14:sparkline>
            <x14:sparkline>
              <xm:f>'2029 - 5311'!$EYL69:$EYL69</xm:f>
              <xm:sqref>EYL67</xm:sqref>
            </x14:sparkline>
            <x14:sparkline>
              <xm:f>'2029 - 5311'!$EYL76:$EYL76</xm:f>
              <xm:sqref>EYL68</xm:sqref>
            </x14:sparkline>
            <x14:sparkline>
              <xm:f>'2029 - 5311'!$EYM69:$EYM69</xm:f>
              <xm:sqref>EYM67</xm:sqref>
            </x14:sparkline>
            <x14:sparkline>
              <xm:f>'2029 - 5311'!$EYM76:$EYM76</xm:f>
              <xm:sqref>EYM68</xm:sqref>
            </x14:sparkline>
            <x14:sparkline>
              <xm:f>'2029 - 5311'!$EYN69:$EYN69</xm:f>
              <xm:sqref>EYN67</xm:sqref>
            </x14:sparkline>
            <x14:sparkline>
              <xm:f>'2029 - 5311'!$EYN76:$EYN76</xm:f>
              <xm:sqref>EYN68</xm:sqref>
            </x14:sparkline>
            <x14:sparkline>
              <xm:f>'2029 - 5311'!$EYO69:$EYO69</xm:f>
              <xm:sqref>EYO67</xm:sqref>
            </x14:sparkline>
            <x14:sparkline>
              <xm:f>'2029 - 5311'!$EYO76:$EYO76</xm:f>
              <xm:sqref>EYO68</xm:sqref>
            </x14:sparkline>
            <x14:sparkline>
              <xm:f>'2029 - 5311'!$EYP69:$EYP69</xm:f>
              <xm:sqref>EYP67</xm:sqref>
            </x14:sparkline>
            <x14:sparkline>
              <xm:f>'2029 - 5311'!$EYP76:$EYP76</xm:f>
              <xm:sqref>EYP68</xm:sqref>
            </x14:sparkline>
            <x14:sparkline>
              <xm:f>'2029 - 5311'!$EYQ69:$EYQ69</xm:f>
              <xm:sqref>EYQ67</xm:sqref>
            </x14:sparkline>
            <x14:sparkline>
              <xm:f>'2029 - 5311'!$EYQ76:$EYQ76</xm:f>
              <xm:sqref>EYQ68</xm:sqref>
            </x14:sparkline>
            <x14:sparkline>
              <xm:f>'2029 - 5311'!$EYR69:$EYR69</xm:f>
              <xm:sqref>EYR67</xm:sqref>
            </x14:sparkline>
            <x14:sparkline>
              <xm:f>'2029 - 5311'!$EYR76:$EYR76</xm:f>
              <xm:sqref>EYR68</xm:sqref>
            </x14:sparkline>
            <x14:sparkline>
              <xm:f>'2029 - 5311'!$EYS69:$EYS69</xm:f>
              <xm:sqref>EYS67</xm:sqref>
            </x14:sparkline>
            <x14:sparkline>
              <xm:f>'2029 - 5311'!$EYS76:$EYS76</xm:f>
              <xm:sqref>EYS68</xm:sqref>
            </x14:sparkline>
            <x14:sparkline>
              <xm:f>'2029 - 5311'!$EYT69:$EYT69</xm:f>
              <xm:sqref>EYT67</xm:sqref>
            </x14:sparkline>
            <x14:sparkline>
              <xm:f>'2029 - 5311'!$EYT76:$EYT76</xm:f>
              <xm:sqref>EYT68</xm:sqref>
            </x14:sparkline>
            <x14:sparkline>
              <xm:f>'2029 - 5311'!$EYU69:$EYU69</xm:f>
              <xm:sqref>EYU67</xm:sqref>
            </x14:sparkline>
            <x14:sparkline>
              <xm:f>'2029 - 5311'!$EYU76:$EYU76</xm:f>
              <xm:sqref>EYU68</xm:sqref>
            </x14:sparkline>
            <x14:sparkline>
              <xm:f>'2029 - 5311'!$EYV69:$EYV69</xm:f>
              <xm:sqref>EYV67</xm:sqref>
            </x14:sparkline>
            <x14:sparkline>
              <xm:f>'2029 - 5311'!$EYV76:$EYV76</xm:f>
              <xm:sqref>EYV68</xm:sqref>
            </x14:sparkline>
            <x14:sparkline>
              <xm:f>'2029 - 5311'!$EYW69:$EYW69</xm:f>
              <xm:sqref>EYW67</xm:sqref>
            </x14:sparkline>
            <x14:sparkline>
              <xm:f>'2029 - 5311'!$EYW76:$EYW76</xm:f>
              <xm:sqref>EYW68</xm:sqref>
            </x14:sparkline>
            <x14:sparkline>
              <xm:f>'2029 - 5311'!$EYX69:$EYX69</xm:f>
              <xm:sqref>EYX67</xm:sqref>
            </x14:sparkline>
            <x14:sparkline>
              <xm:f>'2029 - 5311'!$EYX76:$EYX76</xm:f>
              <xm:sqref>EYX68</xm:sqref>
            </x14:sparkline>
            <x14:sparkline>
              <xm:f>'2029 - 5311'!$EYY69:$EYY69</xm:f>
              <xm:sqref>EYY67</xm:sqref>
            </x14:sparkline>
            <x14:sparkline>
              <xm:f>'2029 - 5311'!$EYY76:$EYY76</xm:f>
              <xm:sqref>EYY68</xm:sqref>
            </x14:sparkline>
            <x14:sparkline>
              <xm:f>'2029 - 5311'!$EYZ69:$EYZ69</xm:f>
              <xm:sqref>EYZ67</xm:sqref>
            </x14:sparkline>
            <x14:sparkline>
              <xm:f>'2029 - 5311'!$EYZ76:$EYZ76</xm:f>
              <xm:sqref>EYZ68</xm:sqref>
            </x14:sparkline>
            <x14:sparkline>
              <xm:f>'2029 - 5311'!$EZA69:$EZA69</xm:f>
              <xm:sqref>EZA67</xm:sqref>
            </x14:sparkline>
            <x14:sparkline>
              <xm:f>'2029 - 5311'!$EZA76:$EZA76</xm:f>
              <xm:sqref>EZA68</xm:sqref>
            </x14:sparkline>
            <x14:sparkline>
              <xm:f>'2029 - 5311'!$EZB69:$EZB69</xm:f>
              <xm:sqref>EZB67</xm:sqref>
            </x14:sparkline>
            <x14:sparkline>
              <xm:f>'2029 - 5311'!$EZB76:$EZB76</xm:f>
              <xm:sqref>EZB68</xm:sqref>
            </x14:sparkline>
            <x14:sparkline>
              <xm:f>'2029 - 5311'!$EZC69:$EZC69</xm:f>
              <xm:sqref>EZC67</xm:sqref>
            </x14:sparkline>
            <x14:sparkline>
              <xm:f>'2029 - 5311'!$EZC76:$EZC76</xm:f>
              <xm:sqref>EZC68</xm:sqref>
            </x14:sparkline>
            <x14:sparkline>
              <xm:f>'2029 - 5311'!$EZD69:$EZD69</xm:f>
              <xm:sqref>EZD67</xm:sqref>
            </x14:sparkline>
            <x14:sparkline>
              <xm:f>'2029 - 5311'!$EZD76:$EZD76</xm:f>
              <xm:sqref>EZD68</xm:sqref>
            </x14:sparkline>
            <x14:sparkline>
              <xm:f>'2029 - 5311'!$EZE69:$EZE69</xm:f>
              <xm:sqref>EZE67</xm:sqref>
            </x14:sparkline>
            <x14:sparkline>
              <xm:f>'2029 - 5311'!$EZE76:$EZE76</xm:f>
              <xm:sqref>EZE68</xm:sqref>
            </x14:sparkline>
            <x14:sparkline>
              <xm:f>'2029 - 5311'!$EZF69:$EZF69</xm:f>
              <xm:sqref>EZF67</xm:sqref>
            </x14:sparkline>
            <x14:sparkline>
              <xm:f>'2029 - 5311'!$EZF76:$EZF76</xm:f>
              <xm:sqref>EZF68</xm:sqref>
            </x14:sparkline>
            <x14:sparkline>
              <xm:f>'2029 - 5311'!$EZG69:$EZG69</xm:f>
              <xm:sqref>EZG67</xm:sqref>
            </x14:sparkline>
            <x14:sparkline>
              <xm:f>'2029 - 5311'!$EZG76:$EZG76</xm:f>
              <xm:sqref>EZG68</xm:sqref>
            </x14:sparkline>
            <x14:sparkline>
              <xm:f>'2029 - 5311'!$EZH69:$EZH69</xm:f>
              <xm:sqref>EZH67</xm:sqref>
            </x14:sparkline>
            <x14:sparkline>
              <xm:f>'2029 - 5311'!$EZH76:$EZH76</xm:f>
              <xm:sqref>EZH68</xm:sqref>
            </x14:sparkline>
            <x14:sparkline>
              <xm:f>'2029 - 5311'!$EZI69:$EZI69</xm:f>
              <xm:sqref>EZI67</xm:sqref>
            </x14:sparkline>
            <x14:sparkline>
              <xm:f>'2029 - 5311'!$EZI76:$EZI76</xm:f>
              <xm:sqref>EZI68</xm:sqref>
            </x14:sparkline>
            <x14:sparkline>
              <xm:f>'2029 - 5311'!$EZJ69:$EZJ69</xm:f>
              <xm:sqref>EZJ67</xm:sqref>
            </x14:sparkline>
            <x14:sparkline>
              <xm:f>'2029 - 5311'!$EZJ76:$EZJ76</xm:f>
              <xm:sqref>EZJ68</xm:sqref>
            </x14:sparkline>
            <x14:sparkline>
              <xm:f>'2029 - 5311'!$EZK69:$EZK69</xm:f>
              <xm:sqref>EZK67</xm:sqref>
            </x14:sparkline>
            <x14:sparkline>
              <xm:f>'2029 - 5311'!$EZK76:$EZK76</xm:f>
              <xm:sqref>EZK68</xm:sqref>
            </x14:sparkline>
            <x14:sparkline>
              <xm:f>'2029 - 5311'!$EZL69:$EZL69</xm:f>
              <xm:sqref>EZL67</xm:sqref>
            </x14:sparkline>
            <x14:sparkline>
              <xm:f>'2029 - 5311'!$EZL76:$EZL76</xm:f>
              <xm:sqref>EZL68</xm:sqref>
            </x14:sparkline>
            <x14:sparkline>
              <xm:f>'2029 - 5311'!$EZM69:$EZM69</xm:f>
              <xm:sqref>EZM67</xm:sqref>
            </x14:sparkline>
            <x14:sparkline>
              <xm:f>'2029 - 5311'!$EZM76:$EZM76</xm:f>
              <xm:sqref>EZM68</xm:sqref>
            </x14:sparkline>
            <x14:sparkline>
              <xm:f>'2029 - 5311'!$EZN69:$EZN69</xm:f>
              <xm:sqref>EZN67</xm:sqref>
            </x14:sparkline>
            <x14:sparkline>
              <xm:f>'2029 - 5311'!$EZN76:$EZN76</xm:f>
              <xm:sqref>EZN68</xm:sqref>
            </x14:sparkline>
            <x14:sparkline>
              <xm:f>'2029 - 5311'!$EZO69:$EZO69</xm:f>
              <xm:sqref>EZO67</xm:sqref>
            </x14:sparkline>
            <x14:sparkline>
              <xm:f>'2029 - 5311'!$EZO76:$EZO76</xm:f>
              <xm:sqref>EZO68</xm:sqref>
            </x14:sparkline>
            <x14:sparkline>
              <xm:f>'2029 - 5311'!$EZP69:$EZP69</xm:f>
              <xm:sqref>EZP67</xm:sqref>
            </x14:sparkline>
            <x14:sparkline>
              <xm:f>'2029 - 5311'!$EZP76:$EZP76</xm:f>
              <xm:sqref>EZP68</xm:sqref>
            </x14:sparkline>
            <x14:sparkline>
              <xm:f>'2029 - 5311'!$EZQ69:$EZQ69</xm:f>
              <xm:sqref>EZQ67</xm:sqref>
            </x14:sparkline>
            <x14:sparkline>
              <xm:f>'2029 - 5311'!$EZQ76:$EZQ76</xm:f>
              <xm:sqref>EZQ68</xm:sqref>
            </x14:sparkline>
            <x14:sparkline>
              <xm:f>'2029 - 5311'!$EZR69:$EZR69</xm:f>
              <xm:sqref>EZR67</xm:sqref>
            </x14:sparkline>
            <x14:sparkline>
              <xm:f>'2029 - 5311'!$EZR76:$EZR76</xm:f>
              <xm:sqref>EZR68</xm:sqref>
            </x14:sparkline>
            <x14:sparkline>
              <xm:f>'2029 - 5311'!$EZS69:$EZS69</xm:f>
              <xm:sqref>EZS67</xm:sqref>
            </x14:sparkline>
            <x14:sparkline>
              <xm:f>'2029 - 5311'!$EZS76:$EZS76</xm:f>
              <xm:sqref>EZS68</xm:sqref>
            </x14:sparkline>
            <x14:sparkline>
              <xm:f>'2029 - 5311'!$EZT69:$EZT69</xm:f>
              <xm:sqref>EZT67</xm:sqref>
            </x14:sparkline>
            <x14:sparkline>
              <xm:f>'2029 - 5311'!$EZT76:$EZT76</xm:f>
              <xm:sqref>EZT68</xm:sqref>
            </x14:sparkline>
            <x14:sparkline>
              <xm:f>'2029 - 5311'!$EZU69:$EZU69</xm:f>
              <xm:sqref>EZU67</xm:sqref>
            </x14:sparkline>
            <x14:sparkline>
              <xm:f>'2029 - 5311'!$EZU76:$EZU76</xm:f>
              <xm:sqref>EZU68</xm:sqref>
            </x14:sparkline>
            <x14:sparkline>
              <xm:f>'2029 - 5311'!$EZV69:$EZV69</xm:f>
              <xm:sqref>EZV67</xm:sqref>
            </x14:sparkline>
            <x14:sparkline>
              <xm:f>'2029 - 5311'!$EZV76:$EZV76</xm:f>
              <xm:sqref>EZV68</xm:sqref>
            </x14:sparkline>
            <x14:sparkline>
              <xm:f>'2029 - 5311'!$EZW69:$EZW69</xm:f>
              <xm:sqref>EZW67</xm:sqref>
            </x14:sparkline>
            <x14:sparkline>
              <xm:f>'2029 - 5311'!$EZW76:$EZW76</xm:f>
              <xm:sqref>EZW68</xm:sqref>
            </x14:sparkline>
            <x14:sparkline>
              <xm:f>'2029 - 5311'!$EZX69:$EZX69</xm:f>
              <xm:sqref>EZX67</xm:sqref>
            </x14:sparkline>
            <x14:sparkline>
              <xm:f>'2029 - 5311'!$EZX76:$EZX76</xm:f>
              <xm:sqref>EZX68</xm:sqref>
            </x14:sparkline>
            <x14:sparkline>
              <xm:f>'2029 - 5311'!$EZY69:$EZY69</xm:f>
              <xm:sqref>EZY67</xm:sqref>
            </x14:sparkline>
            <x14:sparkline>
              <xm:f>'2029 - 5311'!$EZY76:$EZY76</xm:f>
              <xm:sqref>EZY68</xm:sqref>
            </x14:sparkline>
            <x14:sparkline>
              <xm:f>'2029 - 5311'!$EZZ69:$EZZ69</xm:f>
              <xm:sqref>EZZ67</xm:sqref>
            </x14:sparkline>
            <x14:sparkline>
              <xm:f>'2029 - 5311'!$EZZ76:$EZZ76</xm:f>
              <xm:sqref>EZZ68</xm:sqref>
            </x14:sparkline>
            <x14:sparkline>
              <xm:f>'2029 - 5311'!$FAA69:$FAA69</xm:f>
              <xm:sqref>FAA67</xm:sqref>
            </x14:sparkline>
            <x14:sparkline>
              <xm:f>'2029 - 5311'!$FAA76:$FAA76</xm:f>
              <xm:sqref>FAA68</xm:sqref>
            </x14:sparkline>
            <x14:sparkline>
              <xm:f>'2029 - 5311'!$FAB69:$FAB69</xm:f>
              <xm:sqref>FAB67</xm:sqref>
            </x14:sparkline>
            <x14:sparkline>
              <xm:f>'2029 - 5311'!$FAB76:$FAB76</xm:f>
              <xm:sqref>FAB68</xm:sqref>
            </x14:sparkline>
            <x14:sparkline>
              <xm:f>'2029 - 5311'!$FAC69:$FAC69</xm:f>
              <xm:sqref>FAC67</xm:sqref>
            </x14:sparkline>
            <x14:sparkline>
              <xm:f>'2029 - 5311'!$FAC76:$FAC76</xm:f>
              <xm:sqref>FAC68</xm:sqref>
            </x14:sparkline>
            <x14:sparkline>
              <xm:f>'2029 - 5311'!$FAD69:$FAD69</xm:f>
              <xm:sqref>FAD67</xm:sqref>
            </x14:sparkline>
            <x14:sparkline>
              <xm:f>'2029 - 5311'!$FAD76:$FAD76</xm:f>
              <xm:sqref>FAD68</xm:sqref>
            </x14:sparkline>
            <x14:sparkline>
              <xm:f>'2029 - 5311'!$FAE69:$FAE69</xm:f>
              <xm:sqref>FAE67</xm:sqref>
            </x14:sparkline>
            <x14:sparkline>
              <xm:f>'2029 - 5311'!$FAE76:$FAE76</xm:f>
              <xm:sqref>FAE68</xm:sqref>
            </x14:sparkline>
            <x14:sparkline>
              <xm:f>'2029 - 5311'!$FAF69:$FAF69</xm:f>
              <xm:sqref>FAF67</xm:sqref>
            </x14:sparkline>
            <x14:sparkline>
              <xm:f>'2029 - 5311'!$FAF76:$FAF76</xm:f>
              <xm:sqref>FAF68</xm:sqref>
            </x14:sparkline>
            <x14:sparkline>
              <xm:f>'2029 - 5311'!$FAG69:$FAG69</xm:f>
              <xm:sqref>FAG67</xm:sqref>
            </x14:sparkline>
            <x14:sparkline>
              <xm:f>'2029 - 5311'!$FAG76:$FAG76</xm:f>
              <xm:sqref>FAG68</xm:sqref>
            </x14:sparkline>
            <x14:sparkline>
              <xm:f>'2029 - 5311'!$FAH69:$FAH69</xm:f>
              <xm:sqref>FAH67</xm:sqref>
            </x14:sparkline>
            <x14:sparkline>
              <xm:f>'2029 - 5311'!$FAH76:$FAH76</xm:f>
              <xm:sqref>FAH68</xm:sqref>
            </x14:sparkline>
            <x14:sparkline>
              <xm:f>'2029 - 5311'!$FAI69:$FAI69</xm:f>
              <xm:sqref>FAI67</xm:sqref>
            </x14:sparkline>
            <x14:sparkline>
              <xm:f>'2029 - 5311'!$FAI76:$FAI76</xm:f>
              <xm:sqref>FAI68</xm:sqref>
            </x14:sparkline>
            <x14:sparkline>
              <xm:f>'2029 - 5311'!$FAJ69:$FAJ69</xm:f>
              <xm:sqref>FAJ67</xm:sqref>
            </x14:sparkline>
            <x14:sparkline>
              <xm:f>'2029 - 5311'!$FAJ76:$FAJ76</xm:f>
              <xm:sqref>FAJ68</xm:sqref>
            </x14:sparkline>
            <x14:sparkline>
              <xm:f>'2029 - 5311'!$FAK69:$FAK69</xm:f>
              <xm:sqref>FAK67</xm:sqref>
            </x14:sparkline>
            <x14:sparkline>
              <xm:f>'2029 - 5311'!$FAK76:$FAK76</xm:f>
              <xm:sqref>FAK68</xm:sqref>
            </x14:sparkline>
            <x14:sparkline>
              <xm:f>'2029 - 5311'!$FAL69:$FAL69</xm:f>
              <xm:sqref>FAL67</xm:sqref>
            </x14:sparkline>
            <x14:sparkline>
              <xm:f>'2029 - 5311'!$FAL76:$FAL76</xm:f>
              <xm:sqref>FAL68</xm:sqref>
            </x14:sparkline>
            <x14:sparkline>
              <xm:f>'2029 - 5311'!$FAM69:$FAM69</xm:f>
              <xm:sqref>FAM67</xm:sqref>
            </x14:sparkline>
            <x14:sparkline>
              <xm:f>'2029 - 5311'!$FAM76:$FAM76</xm:f>
              <xm:sqref>FAM68</xm:sqref>
            </x14:sparkline>
            <x14:sparkline>
              <xm:f>'2029 - 5311'!$FAN69:$FAN69</xm:f>
              <xm:sqref>FAN67</xm:sqref>
            </x14:sparkline>
            <x14:sparkline>
              <xm:f>'2029 - 5311'!$FAN76:$FAN76</xm:f>
              <xm:sqref>FAN68</xm:sqref>
            </x14:sparkline>
            <x14:sparkline>
              <xm:f>'2029 - 5311'!$FAO69:$FAO69</xm:f>
              <xm:sqref>FAO67</xm:sqref>
            </x14:sparkline>
            <x14:sparkline>
              <xm:f>'2029 - 5311'!$FAO76:$FAO76</xm:f>
              <xm:sqref>FAO68</xm:sqref>
            </x14:sparkline>
            <x14:sparkline>
              <xm:f>'2029 - 5311'!$FAP69:$FAP69</xm:f>
              <xm:sqref>FAP67</xm:sqref>
            </x14:sparkline>
            <x14:sparkline>
              <xm:f>'2029 - 5311'!$FAP76:$FAP76</xm:f>
              <xm:sqref>FAP68</xm:sqref>
            </x14:sparkline>
            <x14:sparkline>
              <xm:f>'2029 - 5311'!$FAQ69:$FAQ69</xm:f>
              <xm:sqref>FAQ67</xm:sqref>
            </x14:sparkline>
            <x14:sparkline>
              <xm:f>'2029 - 5311'!$FAQ76:$FAQ76</xm:f>
              <xm:sqref>FAQ68</xm:sqref>
            </x14:sparkline>
            <x14:sparkline>
              <xm:f>'2029 - 5311'!$FAR69:$FAR69</xm:f>
              <xm:sqref>FAR67</xm:sqref>
            </x14:sparkline>
            <x14:sparkline>
              <xm:f>'2029 - 5311'!$FAR76:$FAR76</xm:f>
              <xm:sqref>FAR68</xm:sqref>
            </x14:sparkline>
            <x14:sparkline>
              <xm:f>'2029 - 5311'!$FAS69:$FAS69</xm:f>
              <xm:sqref>FAS67</xm:sqref>
            </x14:sparkline>
            <x14:sparkline>
              <xm:f>'2029 - 5311'!$FAS76:$FAS76</xm:f>
              <xm:sqref>FAS68</xm:sqref>
            </x14:sparkline>
            <x14:sparkline>
              <xm:f>'2029 - 5311'!$FAT69:$FAT69</xm:f>
              <xm:sqref>FAT67</xm:sqref>
            </x14:sparkline>
            <x14:sparkline>
              <xm:f>'2029 - 5311'!$FAT76:$FAT76</xm:f>
              <xm:sqref>FAT68</xm:sqref>
            </x14:sparkline>
            <x14:sparkline>
              <xm:f>'2029 - 5311'!$FAU69:$FAU69</xm:f>
              <xm:sqref>FAU67</xm:sqref>
            </x14:sparkline>
            <x14:sparkline>
              <xm:f>'2029 - 5311'!$FAU76:$FAU76</xm:f>
              <xm:sqref>FAU68</xm:sqref>
            </x14:sparkline>
            <x14:sparkline>
              <xm:f>'2029 - 5311'!$FAV69:$FAV69</xm:f>
              <xm:sqref>FAV67</xm:sqref>
            </x14:sparkline>
            <x14:sparkline>
              <xm:f>'2029 - 5311'!$FAV76:$FAV76</xm:f>
              <xm:sqref>FAV68</xm:sqref>
            </x14:sparkline>
            <x14:sparkline>
              <xm:f>'2029 - 5311'!$FAW69:$FAW69</xm:f>
              <xm:sqref>FAW67</xm:sqref>
            </x14:sparkline>
            <x14:sparkline>
              <xm:f>'2029 - 5311'!$FAW76:$FAW76</xm:f>
              <xm:sqref>FAW68</xm:sqref>
            </x14:sparkline>
            <x14:sparkline>
              <xm:f>'2029 - 5311'!$FAX69:$FAX69</xm:f>
              <xm:sqref>FAX67</xm:sqref>
            </x14:sparkline>
            <x14:sparkline>
              <xm:f>'2029 - 5311'!$FAX76:$FAX76</xm:f>
              <xm:sqref>FAX68</xm:sqref>
            </x14:sparkline>
            <x14:sparkline>
              <xm:f>'2029 - 5311'!$FAY69:$FAY69</xm:f>
              <xm:sqref>FAY67</xm:sqref>
            </x14:sparkline>
            <x14:sparkline>
              <xm:f>'2029 - 5311'!$FAY76:$FAY76</xm:f>
              <xm:sqref>FAY68</xm:sqref>
            </x14:sparkline>
            <x14:sparkline>
              <xm:f>'2029 - 5311'!$FAZ69:$FAZ69</xm:f>
              <xm:sqref>FAZ67</xm:sqref>
            </x14:sparkline>
            <x14:sparkline>
              <xm:f>'2029 - 5311'!$FAZ76:$FAZ76</xm:f>
              <xm:sqref>FAZ68</xm:sqref>
            </x14:sparkline>
            <x14:sparkline>
              <xm:f>'2029 - 5311'!$FBA69:$FBA69</xm:f>
              <xm:sqref>FBA67</xm:sqref>
            </x14:sparkline>
            <x14:sparkline>
              <xm:f>'2029 - 5311'!$FBA76:$FBA76</xm:f>
              <xm:sqref>FBA68</xm:sqref>
            </x14:sparkline>
            <x14:sparkline>
              <xm:f>'2029 - 5311'!$FBB69:$FBB69</xm:f>
              <xm:sqref>FBB67</xm:sqref>
            </x14:sparkline>
            <x14:sparkline>
              <xm:f>'2029 - 5311'!$FBB76:$FBB76</xm:f>
              <xm:sqref>FBB68</xm:sqref>
            </x14:sparkline>
            <x14:sparkline>
              <xm:f>'2029 - 5311'!$FBC69:$FBC69</xm:f>
              <xm:sqref>FBC67</xm:sqref>
            </x14:sparkline>
            <x14:sparkline>
              <xm:f>'2029 - 5311'!$FBC76:$FBC76</xm:f>
              <xm:sqref>FBC68</xm:sqref>
            </x14:sparkline>
            <x14:sparkline>
              <xm:f>'2029 - 5311'!$FBD69:$FBD69</xm:f>
              <xm:sqref>FBD67</xm:sqref>
            </x14:sparkline>
            <x14:sparkline>
              <xm:f>'2029 - 5311'!$FBD76:$FBD76</xm:f>
              <xm:sqref>FBD68</xm:sqref>
            </x14:sparkline>
            <x14:sparkline>
              <xm:f>'2029 - 5311'!$FBE69:$FBE69</xm:f>
              <xm:sqref>FBE67</xm:sqref>
            </x14:sparkline>
            <x14:sparkline>
              <xm:f>'2029 - 5311'!$FBE76:$FBE76</xm:f>
              <xm:sqref>FBE68</xm:sqref>
            </x14:sparkline>
            <x14:sparkline>
              <xm:f>'2029 - 5311'!$FBF69:$FBF69</xm:f>
              <xm:sqref>FBF67</xm:sqref>
            </x14:sparkline>
            <x14:sparkline>
              <xm:f>'2029 - 5311'!$FBF76:$FBF76</xm:f>
              <xm:sqref>FBF68</xm:sqref>
            </x14:sparkline>
            <x14:sparkline>
              <xm:f>'2029 - 5311'!$FBG69:$FBG69</xm:f>
              <xm:sqref>FBG67</xm:sqref>
            </x14:sparkline>
            <x14:sparkline>
              <xm:f>'2029 - 5311'!$FBG76:$FBG76</xm:f>
              <xm:sqref>FBG68</xm:sqref>
            </x14:sparkline>
            <x14:sparkline>
              <xm:f>'2029 - 5311'!$FBH69:$FBH69</xm:f>
              <xm:sqref>FBH67</xm:sqref>
            </x14:sparkline>
            <x14:sparkline>
              <xm:f>'2029 - 5311'!$FBH76:$FBH76</xm:f>
              <xm:sqref>FBH68</xm:sqref>
            </x14:sparkline>
            <x14:sparkline>
              <xm:f>'2029 - 5311'!$FBI69:$FBI69</xm:f>
              <xm:sqref>FBI67</xm:sqref>
            </x14:sparkline>
            <x14:sparkline>
              <xm:f>'2029 - 5311'!$FBI76:$FBI76</xm:f>
              <xm:sqref>FBI68</xm:sqref>
            </x14:sparkline>
            <x14:sparkline>
              <xm:f>'2029 - 5311'!$FBJ69:$FBJ69</xm:f>
              <xm:sqref>FBJ67</xm:sqref>
            </x14:sparkline>
            <x14:sparkline>
              <xm:f>'2029 - 5311'!$FBJ76:$FBJ76</xm:f>
              <xm:sqref>FBJ68</xm:sqref>
            </x14:sparkline>
            <x14:sparkline>
              <xm:f>'2029 - 5311'!$FBK69:$FBK69</xm:f>
              <xm:sqref>FBK67</xm:sqref>
            </x14:sparkline>
            <x14:sparkline>
              <xm:f>'2029 - 5311'!$FBK76:$FBK76</xm:f>
              <xm:sqref>FBK68</xm:sqref>
            </x14:sparkline>
            <x14:sparkline>
              <xm:f>'2029 - 5311'!$FBL69:$FBL69</xm:f>
              <xm:sqref>FBL67</xm:sqref>
            </x14:sparkline>
            <x14:sparkline>
              <xm:f>'2029 - 5311'!$FBL76:$FBL76</xm:f>
              <xm:sqref>FBL68</xm:sqref>
            </x14:sparkline>
            <x14:sparkline>
              <xm:f>'2029 - 5311'!$FBM69:$FBM69</xm:f>
              <xm:sqref>FBM67</xm:sqref>
            </x14:sparkline>
            <x14:sparkline>
              <xm:f>'2029 - 5311'!$FBM76:$FBM76</xm:f>
              <xm:sqref>FBM68</xm:sqref>
            </x14:sparkline>
            <x14:sparkline>
              <xm:f>'2029 - 5311'!$FBN69:$FBN69</xm:f>
              <xm:sqref>FBN67</xm:sqref>
            </x14:sparkline>
            <x14:sparkline>
              <xm:f>'2029 - 5311'!$FBN76:$FBN76</xm:f>
              <xm:sqref>FBN68</xm:sqref>
            </x14:sparkline>
            <x14:sparkline>
              <xm:f>'2029 - 5311'!$FBO69:$FBO69</xm:f>
              <xm:sqref>FBO67</xm:sqref>
            </x14:sparkline>
            <x14:sparkline>
              <xm:f>'2029 - 5311'!$FBO76:$FBO76</xm:f>
              <xm:sqref>FBO68</xm:sqref>
            </x14:sparkline>
            <x14:sparkline>
              <xm:f>'2029 - 5311'!$FBP69:$FBP69</xm:f>
              <xm:sqref>FBP67</xm:sqref>
            </x14:sparkline>
            <x14:sparkline>
              <xm:f>'2029 - 5311'!$FBP76:$FBP76</xm:f>
              <xm:sqref>FBP68</xm:sqref>
            </x14:sparkline>
            <x14:sparkline>
              <xm:f>'2029 - 5311'!$FBQ69:$FBQ69</xm:f>
              <xm:sqref>FBQ67</xm:sqref>
            </x14:sparkline>
            <x14:sparkline>
              <xm:f>'2029 - 5311'!$FBQ76:$FBQ76</xm:f>
              <xm:sqref>FBQ68</xm:sqref>
            </x14:sparkline>
            <x14:sparkline>
              <xm:f>'2029 - 5311'!$FBR69:$FBR69</xm:f>
              <xm:sqref>FBR67</xm:sqref>
            </x14:sparkline>
            <x14:sparkline>
              <xm:f>'2029 - 5311'!$FBR76:$FBR76</xm:f>
              <xm:sqref>FBR68</xm:sqref>
            </x14:sparkline>
            <x14:sparkline>
              <xm:f>'2029 - 5311'!$FBS69:$FBS69</xm:f>
              <xm:sqref>FBS67</xm:sqref>
            </x14:sparkline>
            <x14:sparkline>
              <xm:f>'2029 - 5311'!$FBS76:$FBS76</xm:f>
              <xm:sqref>FBS68</xm:sqref>
            </x14:sparkline>
            <x14:sparkline>
              <xm:f>'2029 - 5311'!$FBT69:$FBT69</xm:f>
              <xm:sqref>FBT67</xm:sqref>
            </x14:sparkline>
            <x14:sparkline>
              <xm:f>'2029 - 5311'!$FBT76:$FBT76</xm:f>
              <xm:sqref>FBT68</xm:sqref>
            </x14:sparkline>
            <x14:sparkline>
              <xm:f>'2029 - 5311'!$FBU69:$FBU69</xm:f>
              <xm:sqref>FBU67</xm:sqref>
            </x14:sparkline>
            <x14:sparkline>
              <xm:f>'2029 - 5311'!$FBU76:$FBU76</xm:f>
              <xm:sqref>FBU68</xm:sqref>
            </x14:sparkline>
            <x14:sparkline>
              <xm:f>'2029 - 5311'!$FBV69:$FBV69</xm:f>
              <xm:sqref>FBV67</xm:sqref>
            </x14:sparkline>
            <x14:sparkline>
              <xm:f>'2029 - 5311'!$FBV76:$FBV76</xm:f>
              <xm:sqref>FBV68</xm:sqref>
            </x14:sparkline>
            <x14:sparkline>
              <xm:f>'2029 - 5311'!$FBW69:$FBW69</xm:f>
              <xm:sqref>FBW67</xm:sqref>
            </x14:sparkline>
            <x14:sparkline>
              <xm:f>'2029 - 5311'!$FBW76:$FBW76</xm:f>
              <xm:sqref>FBW68</xm:sqref>
            </x14:sparkline>
            <x14:sparkline>
              <xm:f>'2029 - 5311'!$FBX69:$FBX69</xm:f>
              <xm:sqref>FBX67</xm:sqref>
            </x14:sparkline>
            <x14:sparkline>
              <xm:f>'2029 - 5311'!$FBX76:$FBX76</xm:f>
              <xm:sqref>FBX68</xm:sqref>
            </x14:sparkline>
            <x14:sparkline>
              <xm:f>'2029 - 5311'!$FBY69:$FBY69</xm:f>
              <xm:sqref>FBY67</xm:sqref>
            </x14:sparkline>
            <x14:sparkline>
              <xm:f>'2029 - 5311'!$FBY76:$FBY76</xm:f>
              <xm:sqref>FBY68</xm:sqref>
            </x14:sparkline>
            <x14:sparkline>
              <xm:f>'2029 - 5311'!$FBZ69:$FBZ69</xm:f>
              <xm:sqref>FBZ67</xm:sqref>
            </x14:sparkline>
            <x14:sparkline>
              <xm:f>'2029 - 5311'!$FBZ76:$FBZ76</xm:f>
              <xm:sqref>FBZ68</xm:sqref>
            </x14:sparkline>
            <x14:sparkline>
              <xm:f>'2029 - 5311'!$FCA69:$FCA69</xm:f>
              <xm:sqref>FCA67</xm:sqref>
            </x14:sparkline>
            <x14:sparkline>
              <xm:f>'2029 - 5311'!$FCA76:$FCA76</xm:f>
              <xm:sqref>FCA68</xm:sqref>
            </x14:sparkline>
            <x14:sparkline>
              <xm:f>'2029 - 5311'!$FCB69:$FCB69</xm:f>
              <xm:sqref>FCB67</xm:sqref>
            </x14:sparkline>
            <x14:sparkline>
              <xm:f>'2029 - 5311'!$FCB76:$FCB76</xm:f>
              <xm:sqref>FCB68</xm:sqref>
            </x14:sparkline>
            <x14:sparkline>
              <xm:f>'2029 - 5311'!$FCC69:$FCC69</xm:f>
              <xm:sqref>FCC67</xm:sqref>
            </x14:sparkline>
            <x14:sparkline>
              <xm:f>'2029 - 5311'!$FCC76:$FCC76</xm:f>
              <xm:sqref>FCC68</xm:sqref>
            </x14:sparkline>
            <x14:sparkline>
              <xm:f>'2029 - 5311'!$FCD69:$FCD69</xm:f>
              <xm:sqref>FCD67</xm:sqref>
            </x14:sparkline>
            <x14:sparkline>
              <xm:f>'2029 - 5311'!$FCD76:$FCD76</xm:f>
              <xm:sqref>FCD68</xm:sqref>
            </x14:sparkline>
            <x14:sparkline>
              <xm:f>'2029 - 5311'!$FCE69:$FCE69</xm:f>
              <xm:sqref>FCE67</xm:sqref>
            </x14:sparkline>
            <x14:sparkline>
              <xm:f>'2029 - 5311'!$FCE76:$FCE76</xm:f>
              <xm:sqref>FCE68</xm:sqref>
            </x14:sparkline>
            <x14:sparkline>
              <xm:f>'2029 - 5311'!$FCF69:$FCF69</xm:f>
              <xm:sqref>FCF67</xm:sqref>
            </x14:sparkline>
            <x14:sparkline>
              <xm:f>'2029 - 5311'!$FCF76:$FCF76</xm:f>
              <xm:sqref>FCF68</xm:sqref>
            </x14:sparkline>
            <x14:sparkline>
              <xm:f>'2029 - 5311'!$FCG69:$FCG69</xm:f>
              <xm:sqref>FCG67</xm:sqref>
            </x14:sparkline>
            <x14:sparkline>
              <xm:f>'2029 - 5311'!$FCG76:$FCG76</xm:f>
              <xm:sqref>FCG68</xm:sqref>
            </x14:sparkline>
            <x14:sparkline>
              <xm:f>'2029 - 5311'!$FCH69:$FCH69</xm:f>
              <xm:sqref>FCH67</xm:sqref>
            </x14:sparkline>
            <x14:sparkline>
              <xm:f>'2029 - 5311'!$FCH76:$FCH76</xm:f>
              <xm:sqref>FCH68</xm:sqref>
            </x14:sparkline>
            <x14:sparkline>
              <xm:f>'2029 - 5311'!$FCI69:$FCI69</xm:f>
              <xm:sqref>FCI67</xm:sqref>
            </x14:sparkline>
            <x14:sparkline>
              <xm:f>'2029 - 5311'!$FCI76:$FCI76</xm:f>
              <xm:sqref>FCI68</xm:sqref>
            </x14:sparkline>
            <x14:sparkline>
              <xm:f>'2029 - 5311'!$FCJ69:$FCJ69</xm:f>
              <xm:sqref>FCJ67</xm:sqref>
            </x14:sparkline>
            <x14:sparkline>
              <xm:f>'2029 - 5311'!$FCJ76:$FCJ76</xm:f>
              <xm:sqref>FCJ68</xm:sqref>
            </x14:sparkline>
            <x14:sparkline>
              <xm:f>'2029 - 5311'!$FCK69:$FCK69</xm:f>
              <xm:sqref>FCK67</xm:sqref>
            </x14:sparkline>
            <x14:sparkline>
              <xm:f>'2029 - 5311'!$FCK76:$FCK76</xm:f>
              <xm:sqref>FCK68</xm:sqref>
            </x14:sparkline>
            <x14:sparkline>
              <xm:f>'2029 - 5311'!$FCL69:$FCL69</xm:f>
              <xm:sqref>FCL67</xm:sqref>
            </x14:sparkline>
            <x14:sparkline>
              <xm:f>'2029 - 5311'!$FCL76:$FCL76</xm:f>
              <xm:sqref>FCL68</xm:sqref>
            </x14:sparkline>
            <x14:sparkline>
              <xm:f>'2029 - 5311'!$FCM69:$FCM69</xm:f>
              <xm:sqref>FCM67</xm:sqref>
            </x14:sparkline>
            <x14:sparkline>
              <xm:f>'2029 - 5311'!$FCM76:$FCM76</xm:f>
              <xm:sqref>FCM68</xm:sqref>
            </x14:sparkline>
            <x14:sparkline>
              <xm:f>'2029 - 5311'!$FCN69:$FCN69</xm:f>
              <xm:sqref>FCN67</xm:sqref>
            </x14:sparkline>
            <x14:sparkline>
              <xm:f>'2029 - 5311'!$FCN76:$FCN76</xm:f>
              <xm:sqref>FCN68</xm:sqref>
            </x14:sparkline>
            <x14:sparkline>
              <xm:f>'2029 - 5311'!$FCO69:$FCO69</xm:f>
              <xm:sqref>FCO67</xm:sqref>
            </x14:sparkline>
            <x14:sparkline>
              <xm:f>'2029 - 5311'!$FCO76:$FCO76</xm:f>
              <xm:sqref>FCO68</xm:sqref>
            </x14:sparkline>
            <x14:sparkline>
              <xm:f>'2029 - 5311'!$FCP69:$FCP69</xm:f>
              <xm:sqref>FCP67</xm:sqref>
            </x14:sparkline>
            <x14:sparkline>
              <xm:f>'2029 - 5311'!$FCP76:$FCP76</xm:f>
              <xm:sqref>FCP68</xm:sqref>
            </x14:sparkline>
            <x14:sparkline>
              <xm:f>'2029 - 5311'!$FCQ69:$FCQ69</xm:f>
              <xm:sqref>FCQ67</xm:sqref>
            </x14:sparkline>
            <x14:sparkline>
              <xm:f>'2029 - 5311'!$FCQ76:$FCQ76</xm:f>
              <xm:sqref>FCQ68</xm:sqref>
            </x14:sparkline>
            <x14:sparkline>
              <xm:f>'2029 - 5311'!$FCR69:$FCR69</xm:f>
              <xm:sqref>FCR67</xm:sqref>
            </x14:sparkline>
            <x14:sparkline>
              <xm:f>'2029 - 5311'!$FCR76:$FCR76</xm:f>
              <xm:sqref>FCR68</xm:sqref>
            </x14:sparkline>
            <x14:sparkline>
              <xm:f>'2029 - 5311'!$FCS69:$FCS69</xm:f>
              <xm:sqref>FCS67</xm:sqref>
            </x14:sparkline>
            <x14:sparkline>
              <xm:f>'2029 - 5311'!$FCS76:$FCS76</xm:f>
              <xm:sqref>FCS68</xm:sqref>
            </x14:sparkline>
            <x14:sparkline>
              <xm:f>'2029 - 5311'!$FCT69:$FCT69</xm:f>
              <xm:sqref>FCT67</xm:sqref>
            </x14:sparkline>
            <x14:sparkline>
              <xm:f>'2029 - 5311'!$FCT76:$FCT76</xm:f>
              <xm:sqref>FCT68</xm:sqref>
            </x14:sparkline>
            <x14:sparkline>
              <xm:f>'2029 - 5311'!$FCU69:$FCU69</xm:f>
              <xm:sqref>FCU67</xm:sqref>
            </x14:sparkline>
            <x14:sparkline>
              <xm:f>'2029 - 5311'!$FCU76:$FCU76</xm:f>
              <xm:sqref>FCU68</xm:sqref>
            </x14:sparkline>
            <x14:sparkline>
              <xm:f>'2029 - 5311'!$FCV69:$FCV69</xm:f>
              <xm:sqref>FCV67</xm:sqref>
            </x14:sparkline>
            <x14:sparkline>
              <xm:f>'2029 - 5311'!$FCV76:$FCV76</xm:f>
              <xm:sqref>FCV68</xm:sqref>
            </x14:sparkline>
            <x14:sparkline>
              <xm:f>'2029 - 5311'!$FCW69:$FCW69</xm:f>
              <xm:sqref>FCW67</xm:sqref>
            </x14:sparkline>
            <x14:sparkline>
              <xm:f>'2029 - 5311'!$FCW76:$FCW76</xm:f>
              <xm:sqref>FCW68</xm:sqref>
            </x14:sparkline>
            <x14:sparkline>
              <xm:f>'2029 - 5311'!$FCX69:$FCX69</xm:f>
              <xm:sqref>FCX67</xm:sqref>
            </x14:sparkline>
            <x14:sparkline>
              <xm:f>'2029 - 5311'!$FCX76:$FCX76</xm:f>
              <xm:sqref>FCX68</xm:sqref>
            </x14:sparkline>
            <x14:sparkline>
              <xm:f>'2029 - 5311'!$FCY69:$FCY69</xm:f>
              <xm:sqref>FCY67</xm:sqref>
            </x14:sparkline>
            <x14:sparkline>
              <xm:f>'2029 - 5311'!$FCY76:$FCY76</xm:f>
              <xm:sqref>FCY68</xm:sqref>
            </x14:sparkline>
            <x14:sparkline>
              <xm:f>'2029 - 5311'!$FCZ69:$FCZ69</xm:f>
              <xm:sqref>FCZ67</xm:sqref>
            </x14:sparkline>
            <x14:sparkline>
              <xm:f>'2029 - 5311'!$FCZ76:$FCZ76</xm:f>
              <xm:sqref>FCZ68</xm:sqref>
            </x14:sparkline>
            <x14:sparkline>
              <xm:f>'2029 - 5311'!$FDA69:$FDA69</xm:f>
              <xm:sqref>FDA67</xm:sqref>
            </x14:sparkline>
            <x14:sparkline>
              <xm:f>'2029 - 5311'!$FDA76:$FDA76</xm:f>
              <xm:sqref>FDA68</xm:sqref>
            </x14:sparkline>
            <x14:sparkline>
              <xm:f>'2029 - 5311'!$FDB69:$FDB69</xm:f>
              <xm:sqref>FDB67</xm:sqref>
            </x14:sparkline>
            <x14:sparkline>
              <xm:f>'2029 - 5311'!$FDB76:$FDB76</xm:f>
              <xm:sqref>FDB68</xm:sqref>
            </x14:sparkline>
            <x14:sparkline>
              <xm:f>'2029 - 5311'!$FDC69:$FDC69</xm:f>
              <xm:sqref>FDC67</xm:sqref>
            </x14:sparkline>
            <x14:sparkline>
              <xm:f>'2029 - 5311'!$FDC76:$FDC76</xm:f>
              <xm:sqref>FDC68</xm:sqref>
            </x14:sparkline>
            <x14:sparkline>
              <xm:f>'2029 - 5311'!$FDD69:$FDD69</xm:f>
              <xm:sqref>FDD67</xm:sqref>
            </x14:sparkline>
            <x14:sparkline>
              <xm:f>'2029 - 5311'!$FDD76:$FDD76</xm:f>
              <xm:sqref>FDD68</xm:sqref>
            </x14:sparkline>
            <x14:sparkline>
              <xm:f>'2029 - 5311'!$FDE69:$FDE69</xm:f>
              <xm:sqref>FDE67</xm:sqref>
            </x14:sparkline>
            <x14:sparkline>
              <xm:f>'2029 - 5311'!$FDE76:$FDE76</xm:f>
              <xm:sqref>FDE68</xm:sqref>
            </x14:sparkline>
            <x14:sparkline>
              <xm:f>'2029 - 5311'!$FDF69:$FDF69</xm:f>
              <xm:sqref>FDF67</xm:sqref>
            </x14:sparkline>
            <x14:sparkline>
              <xm:f>'2029 - 5311'!$FDF76:$FDF76</xm:f>
              <xm:sqref>FDF68</xm:sqref>
            </x14:sparkline>
            <x14:sparkline>
              <xm:f>'2029 - 5311'!$FDG69:$FDG69</xm:f>
              <xm:sqref>FDG67</xm:sqref>
            </x14:sparkline>
            <x14:sparkline>
              <xm:f>'2029 - 5311'!$FDG76:$FDG76</xm:f>
              <xm:sqref>FDG68</xm:sqref>
            </x14:sparkline>
            <x14:sparkline>
              <xm:f>'2029 - 5311'!$FDH69:$FDH69</xm:f>
              <xm:sqref>FDH67</xm:sqref>
            </x14:sparkline>
            <x14:sparkline>
              <xm:f>'2029 - 5311'!$FDH76:$FDH76</xm:f>
              <xm:sqref>FDH68</xm:sqref>
            </x14:sparkline>
            <x14:sparkline>
              <xm:f>'2029 - 5311'!$FDI69:$FDI69</xm:f>
              <xm:sqref>FDI67</xm:sqref>
            </x14:sparkline>
            <x14:sparkline>
              <xm:f>'2029 - 5311'!$FDI76:$FDI76</xm:f>
              <xm:sqref>FDI68</xm:sqref>
            </x14:sparkline>
            <x14:sparkline>
              <xm:f>'2029 - 5311'!$FDJ69:$FDJ69</xm:f>
              <xm:sqref>FDJ67</xm:sqref>
            </x14:sparkline>
            <x14:sparkline>
              <xm:f>'2029 - 5311'!$FDJ76:$FDJ76</xm:f>
              <xm:sqref>FDJ68</xm:sqref>
            </x14:sparkline>
            <x14:sparkline>
              <xm:f>'2029 - 5311'!$FDK69:$FDK69</xm:f>
              <xm:sqref>FDK67</xm:sqref>
            </x14:sparkline>
            <x14:sparkline>
              <xm:f>'2029 - 5311'!$FDK76:$FDK76</xm:f>
              <xm:sqref>FDK68</xm:sqref>
            </x14:sparkline>
            <x14:sparkline>
              <xm:f>'2029 - 5311'!$FDL69:$FDL69</xm:f>
              <xm:sqref>FDL67</xm:sqref>
            </x14:sparkline>
            <x14:sparkline>
              <xm:f>'2029 - 5311'!$FDL76:$FDL76</xm:f>
              <xm:sqref>FDL68</xm:sqref>
            </x14:sparkline>
            <x14:sparkline>
              <xm:f>'2029 - 5311'!$FDM69:$FDM69</xm:f>
              <xm:sqref>FDM67</xm:sqref>
            </x14:sparkline>
            <x14:sparkline>
              <xm:f>'2029 - 5311'!$FDM76:$FDM76</xm:f>
              <xm:sqref>FDM68</xm:sqref>
            </x14:sparkline>
            <x14:sparkline>
              <xm:f>'2029 - 5311'!$FDN69:$FDN69</xm:f>
              <xm:sqref>FDN67</xm:sqref>
            </x14:sparkline>
            <x14:sparkline>
              <xm:f>'2029 - 5311'!$FDN76:$FDN76</xm:f>
              <xm:sqref>FDN68</xm:sqref>
            </x14:sparkline>
            <x14:sparkline>
              <xm:f>'2029 - 5311'!$FDO69:$FDO69</xm:f>
              <xm:sqref>FDO67</xm:sqref>
            </x14:sparkline>
            <x14:sparkline>
              <xm:f>'2029 - 5311'!$FDO76:$FDO76</xm:f>
              <xm:sqref>FDO68</xm:sqref>
            </x14:sparkline>
            <x14:sparkline>
              <xm:f>'2029 - 5311'!$FDP69:$FDP69</xm:f>
              <xm:sqref>FDP67</xm:sqref>
            </x14:sparkline>
            <x14:sparkline>
              <xm:f>'2029 - 5311'!$FDP76:$FDP76</xm:f>
              <xm:sqref>FDP68</xm:sqref>
            </x14:sparkline>
            <x14:sparkline>
              <xm:f>'2029 - 5311'!$FDQ69:$FDQ69</xm:f>
              <xm:sqref>FDQ67</xm:sqref>
            </x14:sparkline>
            <x14:sparkline>
              <xm:f>'2029 - 5311'!$FDQ76:$FDQ76</xm:f>
              <xm:sqref>FDQ68</xm:sqref>
            </x14:sparkline>
            <x14:sparkline>
              <xm:f>'2029 - 5311'!$FDR69:$FDR69</xm:f>
              <xm:sqref>FDR67</xm:sqref>
            </x14:sparkline>
            <x14:sparkline>
              <xm:f>'2029 - 5311'!$FDR76:$FDR76</xm:f>
              <xm:sqref>FDR68</xm:sqref>
            </x14:sparkline>
            <x14:sparkline>
              <xm:f>'2029 - 5311'!$FDS69:$FDS69</xm:f>
              <xm:sqref>FDS67</xm:sqref>
            </x14:sparkline>
            <x14:sparkline>
              <xm:f>'2029 - 5311'!$FDS76:$FDS76</xm:f>
              <xm:sqref>FDS68</xm:sqref>
            </x14:sparkline>
            <x14:sparkline>
              <xm:f>'2029 - 5311'!$FDT69:$FDT69</xm:f>
              <xm:sqref>FDT67</xm:sqref>
            </x14:sparkline>
            <x14:sparkline>
              <xm:f>'2029 - 5311'!$FDT76:$FDT76</xm:f>
              <xm:sqref>FDT68</xm:sqref>
            </x14:sparkline>
            <x14:sparkline>
              <xm:f>'2029 - 5311'!$FDU69:$FDU69</xm:f>
              <xm:sqref>FDU67</xm:sqref>
            </x14:sparkline>
            <x14:sparkline>
              <xm:f>'2029 - 5311'!$FDU76:$FDU76</xm:f>
              <xm:sqref>FDU68</xm:sqref>
            </x14:sparkline>
            <x14:sparkline>
              <xm:f>'2029 - 5311'!$FDV69:$FDV69</xm:f>
              <xm:sqref>FDV67</xm:sqref>
            </x14:sparkline>
            <x14:sparkline>
              <xm:f>'2029 - 5311'!$FDV76:$FDV76</xm:f>
              <xm:sqref>FDV68</xm:sqref>
            </x14:sparkline>
            <x14:sparkline>
              <xm:f>'2029 - 5311'!$FDW69:$FDW69</xm:f>
              <xm:sqref>FDW67</xm:sqref>
            </x14:sparkline>
            <x14:sparkline>
              <xm:f>'2029 - 5311'!$FDW76:$FDW76</xm:f>
              <xm:sqref>FDW68</xm:sqref>
            </x14:sparkline>
            <x14:sparkline>
              <xm:f>'2029 - 5311'!$FDX69:$FDX69</xm:f>
              <xm:sqref>FDX67</xm:sqref>
            </x14:sparkline>
            <x14:sparkline>
              <xm:f>'2029 - 5311'!$FDX76:$FDX76</xm:f>
              <xm:sqref>FDX68</xm:sqref>
            </x14:sparkline>
            <x14:sparkline>
              <xm:f>'2029 - 5311'!$FDY69:$FDY69</xm:f>
              <xm:sqref>FDY67</xm:sqref>
            </x14:sparkline>
            <x14:sparkline>
              <xm:f>'2029 - 5311'!$FDY76:$FDY76</xm:f>
              <xm:sqref>FDY68</xm:sqref>
            </x14:sparkline>
            <x14:sparkline>
              <xm:f>'2029 - 5311'!$FDZ69:$FDZ69</xm:f>
              <xm:sqref>FDZ67</xm:sqref>
            </x14:sparkline>
            <x14:sparkline>
              <xm:f>'2029 - 5311'!$FDZ76:$FDZ76</xm:f>
              <xm:sqref>FDZ68</xm:sqref>
            </x14:sparkline>
            <x14:sparkline>
              <xm:f>'2029 - 5311'!$FEA69:$FEA69</xm:f>
              <xm:sqref>FEA67</xm:sqref>
            </x14:sparkline>
            <x14:sparkline>
              <xm:f>'2029 - 5311'!$FEA76:$FEA76</xm:f>
              <xm:sqref>FEA68</xm:sqref>
            </x14:sparkline>
            <x14:sparkline>
              <xm:f>'2029 - 5311'!$FEB69:$FEB69</xm:f>
              <xm:sqref>FEB67</xm:sqref>
            </x14:sparkline>
            <x14:sparkline>
              <xm:f>'2029 - 5311'!$FEB76:$FEB76</xm:f>
              <xm:sqref>FEB68</xm:sqref>
            </x14:sparkline>
            <x14:sparkline>
              <xm:f>'2029 - 5311'!$FEC69:$FEC69</xm:f>
              <xm:sqref>FEC67</xm:sqref>
            </x14:sparkline>
            <x14:sparkline>
              <xm:f>'2029 - 5311'!$FEC76:$FEC76</xm:f>
              <xm:sqref>FEC68</xm:sqref>
            </x14:sparkline>
            <x14:sparkline>
              <xm:f>'2029 - 5311'!$FED69:$FED69</xm:f>
              <xm:sqref>FED67</xm:sqref>
            </x14:sparkline>
            <x14:sparkline>
              <xm:f>'2029 - 5311'!$FED76:$FED76</xm:f>
              <xm:sqref>FED68</xm:sqref>
            </x14:sparkline>
            <x14:sparkline>
              <xm:f>'2029 - 5311'!$FEE69:$FEE69</xm:f>
              <xm:sqref>FEE67</xm:sqref>
            </x14:sparkline>
            <x14:sparkline>
              <xm:f>'2029 - 5311'!$FEE76:$FEE76</xm:f>
              <xm:sqref>FEE68</xm:sqref>
            </x14:sparkline>
            <x14:sparkline>
              <xm:f>'2029 - 5311'!$FEF69:$FEF69</xm:f>
              <xm:sqref>FEF67</xm:sqref>
            </x14:sparkline>
            <x14:sparkline>
              <xm:f>'2029 - 5311'!$FEF76:$FEF76</xm:f>
              <xm:sqref>FEF68</xm:sqref>
            </x14:sparkline>
            <x14:sparkline>
              <xm:f>'2029 - 5311'!$FEG69:$FEG69</xm:f>
              <xm:sqref>FEG67</xm:sqref>
            </x14:sparkline>
            <x14:sparkline>
              <xm:f>'2029 - 5311'!$FEG76:$FEG76</xm:f>
              <xm:sqref>FEG68</xm:sqref>
            </x14:sparkline>
            <x14:sparkline>
              <xm:f>'2029 - 5311'!$FEH69:$FEH69</xm:f>
              <xm:sqref>FEH67</xm:sqref>
            </x14:sparkline>
            <x14:sparkline>
              <xm:f>'2029 - 5311'!$FEH76:$FEH76</xm:f>
              <xm:sqref>FEH68</xm:sqref>
            </x14:sparkline>
            <x14:sparkline>
              <xm:f>'2029 - 5311'!$FEI69:$FEI69</xm:f>
              <xm:sqref>FEI67</xm:sqref>
            </x14:sparkline>
            <x14:sparkline>
              <xm:f>'2029 - 5311'!$FEI76:$FEI76</xm:f>
              <xm:sqref>FEI68</xm:sqref>
            </x14:sparkline>
            <x14:sparkline>
              <xm:f>'2029 - 5311'!$FEJ69:$FEJ69</xm:f>
              <xm:sqref>FEJ67</xm:sqref>
            </x14:sparkline>
            <x14:sparkline>
              <xm:f>'2029 - 5311'!$FEJ76:$FEJ76</xm:f>
              <xm:sqref>FEJ68</xm:sqref>
            </x14:sparkline>
            <x14:sparkline>
              <xm:f>'2029 - 5311'!$FEK69:$FEK69</xm:f>
              <xm:sqref>FEK67</xm:sqref>
            </x14:sparkline>
            <x14:sparkline>
              <xm:f>'2029 - 5311'!$FEK76:$FEK76</xm:f>
              <xm:sqref>FEK68</xm:sqref>
            </x14:sparkline>
            <x14:sparkline>
              <xm:f>'2029 - 5311'!$FEL69:$FEL69</xm:f>
              <xm:sqref>FEL67</xm:sqref>
            </x14:sparkline>
            <x14:sparkline>
              <xm:f>'2029 - 5311'!$FEL76:$FEL76</xm:f>
              <xm:sqref>FEL68</xm:sqref>
            </x14:sparkline>
            <x14:sparkline>
              <xm:f>'2029 - 5311'!$FEM69:$FEM69</xm:f>
              <xm:sqref>FEM67</xm:sqref>
            </x14:sparkline>
            <x14:sparkline>
              <xm:f>'2029 - 5311'!$FEM76:$FEM76</xm:f>
              <xm:sqref>FEM68</xm:sqref>
            </x14:sparkline>
            <x14:sparkline>
              <xm:f>'2029 - 5311'!$FEN69:$FEN69</xm:f>
              <xm:sqref>FEN67</xm:sqref>
            </x14:sparkline>
            <x14:sparkline>
              <xm:f>'2029 - 5311'!$FEN76:$FEN76</xm:f>
              <xm:sqref>FEN68</xm:sqref>
            </x14:sparkline>
            <x14:sparkline>
              <xm:f>'2029 - 5311'!$FEO69:$FEO69</xm:f>
              <xm:sqref>FEO67</xm:sqref>
            </x14:sparkline>
            <x14:sparkline>
              <xm:f>'2029 - 5311'!$FEO76:$FEO76</xm:f>
              <xm:sqref>FEO68</xm:sqref>
            </x14:sparkline>
            <x14:sparkline>
              <xm:f>'2029 - 5311'!$FEP69:$FEP69</xm:f>
              <xm:sqref>FEP67</xm:sqref>
            </x14:sparkline>
            <x14:sparkline>
              <xm:f>'2029 - 5311'!$FEP76:$FEP76</xm:f>
              <xm:sqref>FEP68</xm:sqref>
            </x14:sparkline>
            <x14:sparkline>
              <xm:f>'2029 - 5311'!$FEQ69:$FEQ69</xm:f>
              <xm:sqref>FEQ67</xm:sqref>
            </x14:sparkline>
            <x14:sparkline>
              <xm:f>'2029 - 5311'!$FEQ76:$FEQ76</xm:f>
              <xm:sqref>FEQ68</xm:sqref>
            </x14:sparkline>
            <x14:sparkline>
              <xm:f>'2029 - 5311'!$FER69:$FER69</xm:f>
              <xm:sqref>FER67</xm:sqref>
            </x14:sparkline>
            <x14:sparkline>
              <xm:f>'2029 - 5311'!$FER76:$FER76</xm:f>
              <xm:sqref>FER68</xm:sqref>
            </x14:sparkline>
            <x14:sparkline>
              <xm:f>'2029 - 5311'!$FES69:$FES69</xm:f>
              <xm:sqref>FES67</xm:sqref>
            </x14:sparkline>
            <x14:sparkline>
              <xm:f>'2029 - 5311'!$FES76:$FES76</xm:f>
              <xm:sqref>FES68</xm:sqref>
            </x14:sparkline>
            <x14:sparkline>
              <xm:f>'2029 - 5311'!$FET69:$FET69</xm:f>
              <xm:sqref>FET67</xm:sqref>
            </x14:sparkline>
            <x14:sparkline>
              <xm:f>'2029 - 5311'!$FET76:$FET76</xm:f>
              <xm:sqref>FET68</xm:sqref>
            </x14:sparkline>
            <x14:sparkline>
              <xm:f>'2029 - 5311'!$FEU69:$FEU69</xm:f>
              <xm:sqref>FEU67</xm:sqref>
            </x14:sparkline>
            <x14:sparkline>
              <xm:f>'2029 - 5311'!$FEU76:$FEU76</xm:f>
              <xm:sqref>FEU68</xm:sqref>
            </x14:sparkline>
            <x14:sparkline>
              <xm:f>'2029 - 5311'!$FEV69:$FEV69</xm:f>
              <xm:sqref>FEV67</xm:sqref>
            </x14:sparkline>
            <x14:sparkline>
              <xm:f>'2029 - 5311'!$FEV76:$FEV76</xm:f>
              <xm:sqref>FEV68</xm:sqref>
            </x14:sparkline>
            <x14:sparkline>
              <xm:f>'2029 - 5311'!$FEW69:$FEW69</xm:f>
              <xm:sqref>FEW67</xm:sqref>
            </x14:sparkline>
            <x14:sparkline>
              <xm:f>'2029 - 5311'!$FEW76:$FEW76</xm:f>
              <xm:sqref>FEW68</xm:sqref>
            </x14:sparkline>
            <x14:sparkline>
              <xm:f>'2029 - 5311'!$FEX69:$FEX69</xm:f>
              <xm:sqref>FEX67</xm:sqref>
            </x14:sparkline>
            <x14:sparkline>
              <xm:f>'2029 - 5311'!$FEX76:$FEX76</xm:f>
              <xm:sqref>FEX68</xm:sqref>
            </x14:sparkline>
            <x14:sparkline>
              <xm:f>'2029 - 5311'!$FEY69:$FEY69</xm:f>
              <xm:sqref>FEY67</xm:sqref>
            </x14:sparkline>
            <x14:sparkline>
              <xm:f>'2029 - 5311'!$FEY76:$FEY76</xm:f>
              <xm:sqref>FEY68</xm:sqref>
            </x14:sparkline>
            <x14:sparkline>
              <xm:f>'2029 - 5311'!$FEZ69:$FEZ69</xm:f>
              <xm:sqref>FEZ67</xm:sqref>
            </x14:sparkline>
            <x14:sparkline>
              <xm:f>'2029 - 5311'!$FEZ76:$FEZ76</xm:f>
              <xm:sqref>FEZ68</xm:sqref>
            </x14:sparkline>
            <x14:sparkline>
              <xm:f>'2029 - 5311'!$FFA69:$FFA69</xm:f>
              <xm:sqref>FFA67</xm:sqref>
            </x14:sparkline>
            <x14:sparkline>
              <xm:f>'2029 - 5311'!$FFA76:$FFA76</xm:f>
              <xm:sqref>FFA68</xm:sqref>
            </x14:sparkline>
            <x14:sparkline>
              <xm:f>'2029 - 5311'!$FFB69:$FFB69</xm:f>
              <xm:sqref>FFB67</xm:sqref>
            </x14:sparkline>
            <x14:sparkline>
              <xm:f>'2029 - 5311'!$FFB76:$FFB76</xm:f>
              <xm:sqref>FFB68</xm:sqref>
            </x14:sparkline>
            <x14:sparkline>
              <xm:f>'2029 - 5311'!$FFC69:$FFC69</xm:f>
              <xm:sqref>FFC67</xm:sqref>
            </x14:sparkline>
            <x14:sparkline>
              <xm:f>'2029 - 5311'!$FFC76:$FFC76</xm:f>
              <xm:sqref>FFC68</xm:sqref>
            </x14:sparkline>
            <x14:sparkline>
              <xm:f>'2029 - 5311'!$FFD69:$FFD69</xm:f>
              <xm:sqref>FFD67</xm:sqref>
            </x14:sparkline>
            <x14:sparkline>
              <xm:f>'2029 - 5311'!$FFD76:$FFD76</xm:f>
              <xm:sqref>FFD68</xm:sqref>
            </x14:sparkline>
            <x14:sparkline>
              <xm:f>'2029 - 5311'!$FFE69:$FFE69</xm:f>
              <xm:sqref>FFE67</xm:sqref>
            </x14:sparkline>
            <x14:sparkline>
              <xm:f>'2029 - 5311'!$FFE76:$FFE76</xm:f>
              <xm:sqref>FFE68</xm:sqref>
            </x14:sparkline>
            <x14:sparkline>
              <xm:f>'2029 - 5311'!$FFF69:$FFF69</xm:f>
              <xm:sqref>FFF67</xm:sqref>
            </x14:sparkline>
            <x14:sparkline>
              <xm:f>'2029 - 5311'!$FFF76:$FFF76</xm:f>
              <xm:sqref>FFF68</xm:sqref>
            </x14:sparkline>
            <x14:sparkline>
              <xm:f>'2029 - 5311'!$FFG69:$FFG69</xm:f>
              <xm:sqref>FFG67</xm:sqref>
            </x14:sparkline>
            <x14:sparkline>
              <xm:f>'2029 - 5311'!$FFG76:$FFG76</xm:f>
              <xm:sqref>FFG68</xm:sqref>
            </x14:sparkline>
            <x14:sparkline>
              <xm:f>'2029 - 5311'!$FFH69:$FFH69</xm:f>
              <xm:sqref>FFH67</xm:sqref>
            </x14:sparkline>
            <x14:sparkline>
              <xm:f>'2029 - 5311'!$FFH76:$FFH76</xm:f>
              <xm:sqref>FFH68</xm:sqref>
            </x14:sparkline>
            <x14:sparkline>
              <xm:f>'2029 - 5311'!$FFI69:$FFI69</xm:f>
              <xm:sqref>FFI67</xm:sqref>
            </x14:sparkline>
            <x14:sparkline>
              <xm:f>'2029 - 5311'!$FFI76:$FFI76</xm:f>
              <xm:sqref>FFI68</xm:sqref>
            </x14:sparkline>
            <x14:sparkline>
              <xm:f>'2029 - 5311'!$FFJ69:$FFJ69</xm:f>
              <xm:sqref>FFJ67</xm:sqref>
            </x14:sparkline>
            <x14:sparkline>
              <xm:f>'2029 - 5311'!$FFJ76:$FFJ76</xm:f>
              <xm:sqref>FFJ68</xm:sqref>
            </x14:sparkline>
            <x14:sparkline>
              <xm:f>'2029 - 5311'!$FFK69:$FFK69</xm:f>
              <xm:sqref>FFK67</xm:sqref>
            </x14:sparkline>
            <x14:sparkline>
              <xm:f>'2029 - 5311'!$FFK76:$FFK76</xm:f>
              <xm:sqref>FFK68</xm:sqref>
            </x14:sparkline>
            <x14:sparkline>
              <xm:f>'2029 - 5311'!$FFL69:$FFL69</xm:f>
              <xm:sqref>FFL67</xm:sqref>
            </x14:sparkline>
            <x14:sparkline>
              <xm:f>'2029 - 5311'!$FFL76:$FFL76</xm:f>
              <xm:sqref>FFL68</xm:sqref>
            </x14:sparkline>
            <x14:sparkline>
              <xm:f>'2029 - 5311'!$FFM69:$FFM69</xm:f>
              <xm:sqref>FFM67</xm:sqref>
            </x14:sparkline>
            <x14:sparkline>
              <xm:f>'2029 - 5311'!$FFM76:$FFM76</xm:f>
              <xm:sqref>FFM68</xm:sqref>
            </x14:sparkline>
            <x14:sparkline>
              <xm:f>'2029 - 5311'!$FFN69:$FFN69</xm:f>
              <xm:sqref>FFN67</xm:sqref>
            </x14:sparkline>
            <x14:sparkline>
              <xm:f>'2029 - 5311'!$FFN76:$FFN76</xm:f>
              <xm:sqref>FFN68</xm:sqref>
            </x14:sparkline>
            <x14:sparkline>
              <xm:f>'2029 - 5311'!$FFO69:$FFO69</xm:f>
              <xm:sqref>FFO67</xm:sqref>
            </x14:sparkline>
            <x14:sparkline>
              <xm:f>'2029 - 5311'!$FFO76:$FFO76</xm:f>
              <xm:sqref>FFO68</xm:sqref>
            </x14:sparkline>
            <x14:sparkline>
              <xm:f>'2029 - 5311'!$FFP69:$FFP69</xm:f>
              <xm:sqref>FFP67</xm:sqref>
            </x14:sparkline>
            <x14:sparkline>
              <xm:f>'2029 - 5311'!$FFP76:$FFP76</xm:f>
              <xm:sqref>FFP68</xm:sqref>
            </x14:sparkline>
            <x14:sparkline>
              <xm:f>'2029 - 5311'!$FFQ69:$FFQ69</xm:f>
              <xm:sqref>FFQ67</xm:sqref>
            </x14:sparkline>
            <x14:sparkline>
              <xm:f>'2029 - 5311'!$FFQ76:$FFQ76</xm:f>
              <xm:sqref>FFQ68</xm:sqref>
            </x14:sparkline>
            <x14:sparkline>
              <xm:f>'2029 - 5311'!$FFR69:$FFR69</xm:f>
              <xm:sqref>FFR67</xm:sqref>
            </x14:sparkline>
            <x14:sparkline>
              <xm:f>'2029 - 5311'!$FFR76:$FFR76</xm:f>
              <xm:sqref>FFR68</xm:sqref>
            </x14:sparkline>
            <x14:sparkline>
              <xm:f>'2029 - 5311'!$FFS69:$FFS69</xm:f>
              <xm:sqref>FFS67</xm:sqref>
            </x14:sparkline>
            <x14:sparkline>
              <xm:f>'2029 - 5311'!$FFS76:$FFS76</xm:f>
              <xm:sqref>FFS68</xm:sqref>
            </x14:sparkline>
            <x14:sparkline>
              <xm:f>'2029 - 5311'!$FFT69:$FFT69</xm:f>
              <xm:sqref>FFT67</xm:sqref>
            </x14:sparkline>
            <x14:sparkline>
              <xm:f>'2029 - 5311'!$FFT76:$FFT76</xm:f>
              <xm:sqref>FFT68</xm:sqref>
            </x14:sparkline>
            <x14:sparkline>
              <xm:f>'2029 - 5311'!$FFU69:$FFU69</xm:f>
              <xm:sqref>FFU67</xm:sqref>
            </x14:sparkline>
            <x14:sparkline>
              <xm:f>'2029 - 5311'!$FFU76:$FFU76</xm:f>
              <xm:sqref>FFU68</xm:sqref>
            </x14:sparkline>
            <x14:sparkline>
              <xm:f>'2029 - 5311'!$FFV69:$FFV69</xm:f>
              <xm:sqref>FFV67</xm:sqref>
            </x14:sparkline>
            <x14:sparkline>
              <xm:f>'2029 - 5311'!$FFV76:$FFV76</xm:f>
              <xm:sqref>FFV68</xm:sqref>
            </x14:sparkline>
            <x14:sparkline>
              <xm:f>'2029 - 5311'!$FFW69:$FFW69</xm:f>
              <xm:sqref>FFW67</xm:sqref>
            </x14:sparkline>
            <x14:sparkline>
              <xm:f>'2029 - 5311'!$FFW76:$FFW76</xm:f>
              <xm:sqref>FFW68</xm:sqref>
            </x14:sparkline>
            <x14:sparkline>
              <xm:f>'2029 - 5311'!$FFX69:$FFX69</xm:f>
              <xm:sqref>FFX67</xm:sqref>
            </x14:sparkline>
            <x14:sparkline>
              <xm:f>'2029 - 5311'!$FFX76:$FFX76</xm:f>
              <xm:sqref>FFX68</xm:sqref>
            </x14:sparkline>
            <x14:sparkline>
              <xm:f>'2029 - 5311'!$FFY69:$FFY69</xm:f>
              <xm:sqref>FFY67</xm:sqref>
            </x14:sparkline>
            <x14:sparkline>
              <xm:f>'2029 - 5311'!$FFY76:$FFY76</xm:f>
              <xm:sqref>FFY68</xm:sqref>
            </x14:sparkline>
            <x14:sparkline>
              <xm:f>'2029 - 5311'!$FFZ69:$FFZ69</xm:f>
              <xm:sqref>FFZ67</xm:sqref>
            </x14:sparkline>
            <x14:sparkline>
              <xm:f>'2029 - 5311'!$FFZ76:$FFZ76</xm:f>
              <xm:sqref>FFZ68</xm:sqref>
            </x14:sparkline>
            <x14:sparkline>
              <xm:f>'2029 - 5311'!$FGA69:$FGA69</xm:f>
              <xm:sqref>FGA67</xm:sqref>
            </x14:sparkline>
            <x14:sparkline>
              <xm:f>'2029 - 5311'!$FGA76:$FGA76</xm:f>
              <xm:sqref>FGA68</xm:sqref>
            </x14:sparkline>
            <x14:sparkline>
              <xm:f>'2029 - 5311'!$FGB69:$FGB69</xm:f>
              <xm:sqref>FGB67</xm:sqref>
            </x14:sparkline>
            <x14:sparkline>
              <xm:f>'2029 - 5311'!$FGB76:$FGB76</xm:f>
              <xm:sqref>FGB68</xm:sqref>
            </x14:sparkline>
            <x14:sparkline>
              <xm:f>'2029 - 5311'!$FGC69:$FGC69</xm:f>
              <xm:sqref>FGC67</xm:sqref>
            </x14:sparkline>
            <x14:sparkline>
              <xm:f>'2029 - 5311'!$FGC76:$FGC76</xm:f>
              <xm:sqref>FGC68</xm:sqref>
            </x14:sparkline>
            <x14:sparkline>
              <xm:f>'2029 - 5311'!$FGD69:$FGD69</xm:f>
              <xm:sqref>FGD67</xm:sqref>
            </x14:sparkline>
            <x14:sparkline>
              <xm:f>'2029 - 5311'!$FGD76:$FGD76</xm:f>
              <xm:sqref>FGD68</xm:sqref>
            </x14:sparkline>
            <x14:sparkline>
              <xm:f>'2029 - 5311'!$FGE69:$FGE69</xm:f>
              <xm:sqref>FGE67</xm:sqref>
            </x14:sparkline>
            <x14:sparkline>
              <xm:f>'2029 - 5311'!$FGE76:$FGE76</xm:f>
              <xm:sqref>FGE68</xm:sqref>
            </x14:sparkline>
            <x14:sparkline>
              <xm:f>'2029 - 5311'!$FGF69:$FGF69</xm:f>
              <xm:sqref>FGF67</xm:sqref>
            </x14:sparkline>
            <x14:sparkline>
              <xm:f>'2029 - 5311'!$FGF76:$FGF76</xm:f>
              <xm:sqref>FGF68</xm:sqref>
            </x14:sparkline>
            <x14:sparkline>
              <xm:f>'2029 - 5311'!$FGG69:$FGG69</xm:f>
              <xm:sqref>FGG67</xm:sqref>
            </x14:sparkline>
            <x14:sparkline>
              <xm:f>'2029 - 5311'!$FGG76:$FGG76</xm:f>
              <xm:sqref>FGG68</xm:sqref>
            </x14:sparkline>
            <x14:sparkline>
              <xm:f>'2029 - 5311'!$FGH69:$FGH69</xm:f>
              <xm:sqref>FGH67</xm:sqref>
            </x14:sparkline>
            <x14:sparkline>
              <xm:f>'2029 - 5311'!$FGH76:$FGH76</xm:f>
              <xm:sqref>FGH68</xm:sqref>
            </x14:sparkline>
            <x14:sparkline>
              <xm:f>'2029 - 5311'!$FGI69:$FGI69</xm:f>
              <xm:sqref>FGI67</xm:sqref>
            </x14:sparkline>
            <x14:sparkline>
              <xm:f>'2029 - 5311'!$FGI76:$FGI76</xm:f>
              <xm:sqref>FGI68</xm:sqref>
            </x14:sparkline>
            <x14:sparkline>
              <xm:f>'2029 - 5311'!$FGJ69:$FGJ69</xm:f>
              <xm:sqref>FGJ67</xm:sqref>
            </x14:sparkline>
            <x14:sparkline>
              <xm:f>'2029 - 5311'!$FGJ76:$FGJ76</xm:f>
              <xm:sqref>FGJ68</xm:sqref>
            </x14:sparkline>
            <x14:sparkline>
              <xm:f>'2029 - 5311'!$FGK69:$FGK69</xm:f>
              <xm:sqref>FGK67</xm:sqref>
            </x14:sparkline>
            <x14:sparkline>
              <xm:f>'2029 - 5311'!$FGK76:$FGK76</xm:f>
              <xm:sqref>FGK68</xm:sqref>
            </x14:sparkline>
            <x14:sparkline>
              <xm:f>'2029 - 5311'!$FGL69:$FGL69</xm:f>
              <xm:sqref>FGL67</xm:sqref>
            </x14:sparkline>
            <x14:sparkline>
              <xm:f>'2029 - 5311'!$FGL76:$FGL76</xm:f>
              <xm:sqref>FGL68</xm:sqref>
            </x14:sparkline>
            <x14:sparkline>
              <xm:f>'2029 - 5311'!$FGM69:$FGM69</xm:f>
              <xm:sqref>FGM67</xm:sqref>
            </x14:sparkline>
            <x14:sparkline>
              <xm:f>'2029 - 5311'!$FGM76:$FGM76</xm:f>
              <xm:sqref>FGM68</xm:sqref>
            </x14:sparkline>
            <x14:sparkline>
              <xm:f>'2029 - 5311'!$FGN69:$FGN69</xm:f>
              <xm:sqref>FGN67</xm:sqref>
            </x14:sparkline>
            <x14:sparkline>
              <xm:f>'2029 - 5311'!$FGN76:$FGN76</xm:f>
              <xm:sqref>FGN68</xm:sqref>
            </x14:sparkline>
            <x14:sparkline>
              <xm:f>'2029 - 5311'!$FGO69:$FGO69</xm:f>
              <xm:sqref>FGO67</xm:sqref>
            </x14:sparkline>
            <x14:sparkline>
              <xm:f>'2029 - 5311'!$FGO76:$FGO76</xm:f>
              <xm:sqref>FGO68</xm:sqref>
            </x14:sparkline>
            <x14:sparkline>
              <xm:f>'2029 - 5311'!$FGP69:$FGP69</xm:f>
              <xm:sqref>FGP67</xm:sqref>
            </x14:sparkline>
            <x14:sparkline>
              <xm:f>'2029 - 5311'!$FGP76:$FGP76</xm:f>
              <xm:sqref>FGP68</xm:sqref>
            </x14:sparkline>
            <x14:sparkline>
              <xm:f>'2029 - 5311'!$FGQ69:$FGQ69</xm:f>
              <xm:sqref>FGQ67</xm:sqref>
            </x14:sparkline>
            <x14:sparkline>
              <xm:f>'2029 - 5311'!$FGQ76:$FGQ76</xm:f>
              <xm:sqref>FGQ68</xm:sqref>
            </x14:sparkline>
            <x14:sparkline>
              <xm:f>'2029 - 5311'!$FGR69:$FGR69</xm:f>
              <xm:sqref>FGR67</xm:sqref>
            </x14:sparkline>
            <x14:sparkline>
              <xm:f>'2029 - 5311'!$FGR76:$FGR76</xm:f>
              <xm:sqref>FGR68</xm:sqref>
            </x14:sparkline>
            <x14:sparkline>
              <xm:f>'2029 - 5311'!$FGS69:$FGS69</xm:f>
              <xm:sqref>FGS67</xm:sqref>
            </x14:sparkline>
            <x14:sparkline>
              <xm:f>'2029 - 5311'!$FGS76:$FGS76</xm:f>
              <xm:sqref>FGS68</xm:sqref>
            </x14:sparkline>
            <x14:sparkline>
              <xm:f>'2029 - 5311'!$FGT69:$FGT69</xm:f>
              <xm:sqref>FGT67</xm:sqref>
            </x14:sparkline>
            <x14:sparkline>
              <xm:f>'2029 - 5311'!$FGT76:$FGT76</xm:f>
              <xm:sqref>FGT68</xm:sqref>
            </x14:sparkline>
            <x14:sparkline>
              <xm:f>'2029 - 5311'!$FGU69:$FGU69</xm:f>
              <xm:sqref>FGU67</xm:sqref>
            </x14:sparkline>
            <x14:sparkline>
              <xm:f>'2029 - 5311'!$FGU76:$FGU76</xm:f>
              <xm:sqref>FGU68</xm:sqref>
            </x14:sparkline>
            <x14:sparkline>
              <xm:f>'2029 - 5311'!$FGV69:$FGV69</xm:f>
              <xm:sqref>FGV67</xm:sqref>
            </x14:sparkline>
            <x14:sparkline>
              <xm:f>'2029 - 5311'!$FGV76:$FGV76</xm:f>
              <xm:sqref>FGV68</xm:sqref>
            </x14:sparkline>
            <x14:sparkline>
              <xm:f>'2029 - 5311'!$FGW69:$FGW69</xm:f>
              <xm:sqref>FGW67</xm:sqref>
            </x14:sparkline>
            <x14:sparkline>
              <xm:f>'2029 - 5311'!$FGW76:$FGW76</xm:f>
              <xm:sqref>FGW68</xm:sqref>
            </x14:sparkline>
            <x14:sparkline>
              <xm:f>'2029 - 5311'!$FGX69:$FGX69</xm:f>
              <xm:sqref>FGX67</xm:sqref>
            </x14:sparkline>
            <x14:sparkline>
              <xm:f>'2029 - 5311'!$FGX76:$FGX76</xm:f>
              <xm:sqref>FGX68</xm:sqref>
            </x14:sparkline>
            <x14:sparkline>
              <xm:f>'2029 - 5311'!$FGY69:$FGY69</xm:f>
              <xm:sqref>FGY67</xm:sqref>
            </x14:sparkline>
            <x14:sparkline>
              <xm:f>'2029 - 5311'!$FGY76:$FGY76</xm:f>
              <xm:sqref>FGY68</xm:sqref>
            </x14:sparkline>
            <x14:sparkline>
              <xm:f>'2029 - 5311'!$FGZ69:$FGZ69</xm:f>
              <xm:sqref>FGZ67</xm:sqref>
            </x14:sparkline>
            <x14:sparkline>
              <xm:f>'2029 - 5311'!$FGZ76:$FGZ76</xm:f>
              <xm:sqref>FGZ68</xm:sqref>
            </x14:sparkline>
            <x14:sparkline>
              <xm:f>'2029 - 5311'!$FHA69:$FHA69</xm:f>
              <xm:sqref>FHA67</xm:sqref>
            </x14:sparkline>
            <x14:sparkline>
              <xm:f>'2029 - 5311'!$FHA76:$FHA76</xm:f>
              <xm:sqref>FHA68</xm:sqref>
            </x14:sparkline>
            <x14:sparkline>
              <xm:f>'2029 - 5311'!$FHB69:$FHB69</xm:f>
              <xm:sqref>FHB67</xm:sqref>
            </x14:sparkline>
            <x14:sparkline>
              <xm:f>'2029 - 5311'!$FHB76:$FHB76</xm:f>
              <xm:sqref>FHB68</xm:sqref>
            </x14:sparkline>
            <x14:sparkline>
              <xm:f>'2029 - 5311'!$FHC69:$FHC69</xm:f>
              <xm:sqref>FHC67</xm:sqref>
            </x14:sparkline>
            <x14:sparkline>
              <xm:f>'2029 - 5311'!$FHC76:$FHC76</xm:f>
              <xm:sqref>FHC68</xm:sqref>
            </x14:sparkline>
            <x14:sparkline>
              <xm:f>'2029 - 5311'!$FHD69:$FHD69</xm:f>
              <xm:sqref>FHD67</xm:sqref>
            </x14:sparkline>
            <x14:sparkline>
              <xm:f>'2029 - 5311'!$FHD76:$FHD76</xm:f>
              <xm:sqref>FHD68</xm:sqref>
            </x14:sparkline>
            <x14:sparkline>
              <xm:f>'2029 - 5311'!$FHE69:$FHE69</xm:f>
              <xm:sqref>FHE67</xm:sqref>
            </x14:sparkline>
            <x14:sparkline>
              <xm:f>'2029 - 5311'!$FHE76:$FHE76</xm:f>
              <xm:sqref>FHE68</xm:sqref>
            </x14:sparkline>
            <x14:sparkline>
              <xm:f>'2029 - 5311'!$FHF69:$FHF69</xm:f>
              <xm:sqref>FHF67</xm:sqref>
            </x14:sparkline>
            <x14:sparkline>
              <xm:f>'2029 - 5311'!$FHF76:$FHF76</xm:f>
              <xm:sqref>FHF68</xm:sqref>
            </x14:sparkline>
            <x14:sparkline>
              <xm:f>'2029 - 5311'!$FHG69:$FHG69</xm:f>
              <xm:sqref>FHG67</xm:sqref>
            </x14:sparkline>
            <x14:sparkline>
              <xm:f>'2029 - 5311'!$FHG76:$FHG76</xm:f>
              <xm:sqref>FHG68</xm:sqref>
            </x14:sparkline>
            <x14:sparkline>
              <xm:f>'2029 - 5311'!$FHH69:$FHH69</xm:f>
              <xm:sqref>FHH67</xm:sqref>
            </x14:sparkline>
            <x14:sparkline>
              <xm:f>'2029 - 5311'!$FHH76:$FHH76</xm:f>
              <xm:sqref>FHH68</xm:sqref>
            </x14:sparkline>
            <x14:sparkline>
              <xm:f>'2029 - 5311'!$FHI69:$FHI69</xm:f>
              <xm:sqref>FHI67</xm:sqref>
            </x14:sparkline>
            <x14:sparkline>
              <xm:f>'2029 - 5311'!$FHI76:$FHI76</xm:f>
              <xm:sqref>FHI68</xm:sqref>
            </x14:sparkline>
            <x14:sparkline>
              <xm:f>'2029 - 5311'!$FHJ69:$FHJ69</xm:f>
              <xm:sqref>FHJ67</xm:sqref>
            </x14:sparkline>
            <x14:sparkline>
              <xm:f>'2029 - 5311'!$FHJ76:$FHJ76</xm:f>
              <xm:sqref>FHJ68</xm:sqref>
            </x14:sparkline>
            <x14:sparkline>
              <xm:f>'2029 - 5311'!$FHK69:$FHK69</xm:f>
              <xm:sqref>FHK67</xm:sqref>
            </x14:sparkline>
            <x14:sparkline>
              <xm:f>'2029 - 5311'!$FHK76:$FHK76</xm:f>
              <xm:sqref>FHK68</xm:sqref>
            </x14:sparkline>
            <x14:sparkline>
              <xm:f>'2029 - 5311'!$FHL69:$FHL69</xm:f>
              <xm:sqref>FHL67</xm:sqref>
            </x14:sparkline>
            <x14:sparkline>
              <xm:f>'2029 - 5311'!$FHL76:$FHL76</xm:f>
              <xm:sqref>FHL68</xm:sqref>
            </x14:sparkline>
            <x14:sparkline>
              <xm:f>'2029 - 5311'!$FHM69:$FHM69</xm:f>
              <xm:sqref>FHM67</xm:sqref>
            </x14:sparkline>
            <x14:sparkline>
              <xm:f>'2029 - 5311'!$FHM76:$FHM76</xm:f>
              <xm:sqref>FHM68</xm:sqref>
            </x14:sparkline>
            <x14:sparkline>
              <xm:f>'2029 - 5311'!$FHN69:$FHN69</xm:f>
              <xm:sqref>FHN67</xm:sqref>
            </x14:sparkline>
            <x14:sparkline>
              <xm:f>'2029 - 5311'!$FHN76:$FHN76</xm:f>
              <xm:sqref>FHN68</xm:sqref>
            </x14:sparkline>
            <x14:sparkline>
              <xm:f>'2029 - 5311'!$FHO69:$FHO69</xm:f>
              <xm:sqref>FHO67</xm:sqref>
            </x14:sparkline>
            <x14:sparkline>
              <xm:f>'2029 - 5311'!$FHO76:$FHO76</xm:f>
              <xm:sqref>FHO68</xm:sqref>
            </x14:sparkline>
            <x14:sparkline>
              <xm:f>'2029 - 5311'!$FHP69:$FHP69</xm:f>
              <xm:sqref>FHP67</xm:sqref>
            </x14:sparkline>
            <x14:sparkline>
              <xm:f>'2029 - 5311'!$FHP76:$FHP76</xm:f>
              <xm:sqref>FHP68</xm:sqref>
            </x14:sparkline>
            <x14:sparkline>
              <xm:f>'2029 - 5311'!$FHQ69:$FHQ69</xm:f>
              <xm:sqref>FHQ67</xm:sqref>
            </x14:sparkline>
            <x14:sparkline>
              <xm:f>'2029 - 5311'!$FHQ76:$FHQ76</xm:f>
              <xm:sqref>FHQ68</xm:sqref>
            </x14:sparkline>
            <x14:sparkline>
              <xm:f>'2029 - 5311'!$FHR69:$FHR69</xm:f>
              <xm:sqref>FHR67</xm:sqref>
            </x14:sparkline>
            <x14:sparkline>
              <xm:f>'2029 - 5311'!$FHR76:$FHR76</xm:f>
              <xm:sqref>FHR68</xm:sqref>
            </x14:sparkline>
            <x14:sparkline>
              <xm:f>'2029 - 5311'!$FHS69:$FHS69</xm:f>
              <xm:sqref>FHS67</xm:sqref>
            </x14:sparkline>
            <x14:sparkline>
              <xm:f>'2029 - 5311'!$FHS76:$FHS76</xm:f>
              <xm:sqref>FHS68</xm:sqref>
            </x14:sparkline>
            <x14:sparkline>
              <xm:f>'2029 - 5311'!$FHT69:$FHT69</xm:f>
              <xm:sqref>FHT67</xm:sqref>
            </x14:sparkline>
            <x14:sparkline>
              <xm:f>'2029 - 5311'!$FHT76:$FHT76</xm:f>
              <xm:sqref>FHT68</xm:sqref>
            </x14:sparkline>
            <x14:sparkline>
              <xm:f>'2029 - 5311'!$FHU69:$FHU69</xm:f>
              <xm:sqref>FHU67</xm:sqref>
            </x14:sparkline>
            <x14:sparkline>
              <xm:f>'2029 - 5311'!$FHU76:$FHU76</xm:f>
              <xm:sqref>FHU68</xm:sqref>
            </x14:sparkline>
            <x14:sparkline>
              <xm:f>'2029 - 5311'!$FHV69:$FHV69</xm:f>
              <xm:sqref>FHV67</xm:sqref>
            </x14:sparkline>
            <x14:sparkline>
              <xm:f>'2029 - 5311'!$FHV76:$FHV76</xm:f>
              <xm:sqref>FHV68</xm:sqref>
            </x14:sparkline>
            <x14:sparkline>
              <xm:f>'2029 - 5311'!$FHW69:$FHW69</xm:f>
              <xm:sqref>FHW67</xm:sqref>
            </x14:sparkline>
            <x14:sparkline>
              <xm:f>'2029 - 5311'!$FHW76:$FHW76</xm:f>
              <xm:sqref>FHW68</xm:sqref>
            </x14:sparkline>
            <x14:sparkline>
              <xm:f>'2029 - 5311'!$FHX69:$FHX69</xm:f>
              <xm:sqref>FHX67</xm:sqref>
            </x14:sparkline>
            <x14:sparkline>
              <xm:f>'2029 - 5311'!$FHX76:$FHX76</xm:f>
              <xm:sqref>FHX68</xm:sqref>
            </x14:sparkline>
            <x14:sparkline>
              <xm:f>'2029 - 5311'!$FHY69:$FHY69</xm:f>
              <xm:sqref>FHY67</xm:sqref>
            </x14:sparkline>
            <x14:sparkline>
              <xm:f>'2029 - 5311'!$FHY76:$FHY76</xm:f>
              <xm:sqref>FHY68</xm:sqref>
            </x14:sparkline>
            <x14:sparkline>
              <xm:f>'2029 - 5311'!$FHZ69:$FHZ69</xm:f>
              <xm:sqref>FHZ67</xm:sqref>
            </x14:sparkline>
            <x14:sparkline>
              <xm:f>'2029 - 5311'!$FHZ76:$FHZ76</xm:f>
              <xm:sqref>FHZ68</xm:sqref>
            </x14:sparkline>
            <x14:sparkline>
              <xm:f>'2029 - 5311'!$FIA69:$FIA69</xm:f>
              <xm:sqref>FIA67</xm:sqref>
            </x14:sparkline>
            <x14:sparkline>
              <xm:f>'2029 - 5311'!$FIA76:$FIA76</xm:f>
              <xm:sqref>FIA68</xm:sqref>
            </x14:sparkline>
            <x14:sparkline>
              <xm:f>'2029 - 5311'!$FIB69:$FIB69</xm:f>
              <xm:sqref>FIB67</xm:sqref>
            </x14:sparkline>
            <x14:sparkline>
              <xm:f>'2029 - 5311'!$FIB76:$FIB76</xm:f>
              <xm:sqref>FIB68</xm:sqref>
            </x14:sparkline>
            <x14:sparkline>
              <xm:f>'2029 - 5311'!$FIC69:$FIC69</xm:f>
              <xm:sqref>FIC67</xm:sqref>
            </x14:sparkline>
            <x14:sparkline>
              <xm:f>'2029 - 5311'!$FIC76:$FIC76</xm:f>
              <xm:sqref>FIC68</xm:sqref>
            </x14:sparkline>
            <x14:sparkline>
              <xm:f>'2029 - 5311'!$FID69:$FID69</xm:f>
              <xm:sqref>FID67</xm:sqref>
            </x14:sparkline>
            <x14:sparkline>
              <xm:f>'2029 - 5311'!$FID76:$FID76</xm:f>
              <xm:sqref>FID68</xm:sqref>
            </x14:sparkline>
            <x14:sparkline>
              <xm:f>'2029 - 5311'!$FIE69:$FIE69</xm:f>
              <xm:sqref>FIE67</xm:sqref>
            </x14:sparkline>
            <x14:sparkline>
              <xm:f>'2029 - 5311'!$FIE76:$FIE76</xm:f>
              <xm:sqref>FIE68</xm:sqref>
            </x14:sparkline>
            <x14:sparkline>
              <xm:f>'2029 - 5311'!$FIF69:$FIF69</xm:f>
              <xm:sqref>FIF67</xm:sqref>
            </x14:sparkline>
            <x14:sparkline>
              <xm:f>'2029 - 5311'!$FIF76:$FIF76</xm:f>
              <xm:sqref>FIF68</xm:sqref>
            </x14:sparkline>
            <x14:sparkline>
              <xm:f>'2029 - 5311'!$FIG69:$FIG69</xm:f>
              <xm:sqref>FIG67</xm:sqref>
            </x14:sparkline>
            <x14:sparkline>
              <xm:f>'2029 - 5311'!$FIG76:$FIG76</xm:f>
              <xm:sqref>FIG68</xm:sqref>
            </x14:sparkline>
            <x14:sparkline>
              <xm:f>'2029 - 5311'!$FIH69:$FIH69</xm:f>
              <xm:sqref>FIH67</xm:sqref>
            </x14:sparkline>
            <x14:sparkline>
              <xm:f>'2029 - 5311'!$FIH76:$FIH76</xm:f>
              <xm:sqref>FIH68</xm:sqref>
            </x14:sparkline>
            <x14:sparkline>
              <xm:f>'2029 - 5311'!$FII69:$FII69</xm:f>
              <xm:sqref>FII67</xm:sqref>
            </x14:sparkline>
            <x14:sparkline>
              <xm:f>'2029 - 5311'!$FII76:$FII76</xm:f>
              <xm:sqref>FII68</xm:sqref>
            </x14:sparkline>
            <x14:sparkline>
              <xm:f>'2029 - 5311'!$FIJ69:$FIJ69</xm:f>
              <xm:sqref>FIJ67</xm:sqref>
            </x14:sparkline>
            <x14:sparkline>
              <xm:f>'2029 - 5311'!$FIJ76:$FIJ76</xm:f>
              <xm:sqref>FIJ68</xm:sqref>
            </x14:sparkline>
            <x14:sparkline>
              <xm:f>'2029 - 5311'!$FIK69:$FIK69</xm:f>
              <xm:sqref>FIK67</xm:sqref>
            </x14:sparkline>
            <x14:sparkline>
              <xm:f>'2029 - 5311'!$FIK76:$FIK76</xm:f>
              <xm:sqref>FIK68</xm:sqref>
            </x14:sparkline>
            <x14:sparkline>
              <xm:f>'2029 - 5311'!$FIL69:$FIL69</xm:f>
              <xm:sqref>FIL67</xm:sqref>
            </x14:sparkline>
            <x14:sparkline>
              <xm:f>'2029 - 5311'!$FIL76:$FIL76</xm:f>
              <xm:sqref>FIL68</xm:sqref>
            </x14:sparkline>
            <x14:sparkline>
              <xm:f>'2029 - 5311'!$FIM69:$FIM69</xm:f>
              <xm:sqref>FIM67</xm:sqref>
            </x14:sparkline>
            <x14:sparkline>
              <xm:f>'2029 - 5311'!$FIM76:$FIM76</xm:f>
              <xm:sqref>FIM68</xm:sqref>
            </x14:sparkline>
            <x14:sparkline>
              <xm:f>'2029 - 5311'!$FIN69:$FIN69</xm:f>
              <xm:sqref>FIN67</xm:sqref>
            </x14:sparkline>
            <x14:sparkline>
              <xm:f>'2029 - 5311'!$FIN76:$FIN76</xm:f>
              <xm:sqref>FIN68</xm:sqref>
            </x14:sparkline>
            <x14:sparkline>
              <xm:f>'2029 - 5311'!$FIO69:$FIO69</xm:f>
              <xm:sqref>FIO67</xm:sqref>
            </x14:sparkline>
            <x14:sparkline>
              <xm:f>'2029 - 5311'!$FIO76:$FIO76</xm:f>
              <xm:sqref>FIO68</xm:sqref>
            </x14:sparkline>
            <x14:sparkline>
              <xm:f>'2029 - 5311'!$FIP69:$FIP69</xm:f>
              <xm:sqref>FIP67</xm:sqref>
            </x14:sparkline>
            <x14:sparkline>
              <xm:f>'2029 - 5311'!$FIP76:$FIP76</xm:f>
              <xm:sqref>FIP68</xm:sqref>
            </x14:sparkline>
            <x14:sparkline>
              <xm:f>'2029 - 5311'!$FIQ69:$FIQ69</xm:f>
              <xm:sqref>FIQ67</xm:sqref>
            </x14:sparkline>
            <x14:sparkline>
              <xm:f>'2029 - 5311'!$FIQ76:$FIQ76</xm:f>
              <xm:sqref>FIQ68</xm:sqref>
            </x14:sparkline>
            <x14:sparkline>
              <xm:f>'2029 - 5311'!$FIR69:$FIR69</xm:f>
              <xm:sqref>FIR67</xm:sqref>
            </x14:sparkline>
            <x14:sparkline>
              <xm:f>'2029 - 5311'!$FIR76:$FIR76</xm:f>
              <xm:sqref>FIR68</xm:sqref>
            </x14:sparkline>
            <x14:sparkline>
              <xm:f>'2029 - 5311'!$FIS69:$FIS69</xm:f>
              <xm:sqref>FIS67</xm:sqref>
            </x14:sparkline>
            <x14:sparkline>
              <xm:f>'2029 - 5311'!$FIS76:$FIS76</xm:f>
              <xm:sqref>FIS68</xm:sqref>
            </x14:sparkline>
            <x14:sparkline>
              <xm:f>'2029 - 5311'!$FIT69:$FIT69</xm:f>
              <xm:sqref>FIT67</xm:sqref>
            </x14:sparkline>
            <x14:sparkline>
              <xm:f>'2029 - 5311'!$FIT76:$FIT76</xm:f>
              <xm:sqref>FIT68</xm:sqref>
            </x14:sparkline>
            <x14:sparkline>
              <xm:f>'2029 - 5311'!$FIU69:$FIU69</xm:f>
              <xm:sqref>FIU67</xm:sqref>
            </x14:sparkline>
            <x14:sparkline>
              <xm:f>'2029 - 5311'!$FIU76:$FIU76</xm:f>
              <xm:sqref>FIU68</xm:sqref>
            </x14:sparkline>
            <x14:sparkline>
              <xm:f>'2029 - 5311'!$FIV69:$FIV69</xm:f>
              <xm:sqref>FIV67</xm:sqref>
            </x14:sparkline>
            <x14:sparkline>
              <xm:f>'2029 - 5311'!$FIV76:$FIV76</xm:f>
              <xm:sqref>FIV68</xm:sqref>
            </x14:sparkline>
            <x14:sparkline>
              <xm:f>'2029 - 5311'!$FIW69:$FIW69</xm:f>
              <xm:sqref>FIW67</xm:sqref>
            </x14:sparkline>
            <x14:sparkline>
              <xm:f>'2029 - 5311'!$FIW76:$FIW76</xm:f>
              <xm:sqref>FIW68</xm:sqref>
            </x14:sparkline>
            <x14:sparkline>
              <xm:f>'2029 - 5311'!$FIX69:$FIX69</xm:f>
              <xm:sqref>FIX67</xm:sqref>
            </x14:sparkline>
            <x14:sparkline>
              <xm:f>'2029 - 5311'!$FIX76:$FIX76</xm:f>
              <xm:sqref>FIX68</xm:sqref>
            </x14:sparkline>
            <x14:sparkline>
              <xm:f>'2029 - 5311'!$FIY69:$FIY69</xm:f>
              <xm:sqref>FIY67</xm:sqref>
            </x14:sparkline>
            <x14:sparkline>
              <xm:f>'2029 - 5311'!$FIY76:$FIY76</xm:f>
              <xm:sqref>FIY68</xm:sqref>
            </x14:sparkline>
            <x14:sparkline>
              <xm:f>'2029 - 5311'!$FIZ69:$FIZ69</xm:f>
              <xm:sqref>FIZ67</xm:sqref>
            </x14:sparkline>
            <x14:sparkline>
              <xm:f>'2029 - 5311'!$FIZ76:$FIZ76</xm:f>
              <xm:sqref>FIZ68</xm:sqref>
            </x14:sparkline>
            <x14:sparkline>
              <xm:f>'2029 - 5311'!$FJA69:$FJA69</xm:f>
              <xm:sqref>FJA67</xm:sqref>
            </x14:sparkline>
            <x14:sparkline>
              <xm:f>'2029 - 5311'!$FJA76:$FJA76</xm:f>
              <xm:sqref>FJA68</xm:sqref>
            </x14:sparkline>
            <x14:sparkline>
              <xm:f>'2029 - 5311'!$FJB69:$FJB69</xm:f>
              <xm:sqref>FJB67</xm:sqref>
            </x14:sparkline>
            <x14:sparkline>
              <xm:f>'2029 - 5311'!$FJB76:$FJB76</xm:f>
              <xm:sqref>FJB68</xm:sqref>
            </x14:sparkline>
            <x14:sparkline>
              <xm:f>'2029 - 5311'!$FJC69:$FJC69</xm:f>
              <xm:sqref>FJC67</xm:sqref>
            </x14:sparkline>
            <x14:sparkline>
              <xm:f>'2029 - 5311'!$FJC76:$FJC76</xm:f>
              <xm:sqref>FJC68</xm:sqref>
            </x14:sparkline>
            <x14:sparkline>
              <xm:f>'2029 - 5311'!$FJD69:$FJD69</xm:f>
              <xm:sqref>FJD67</xm:sqref>
            </x14:sparkline>
            <x14:sparkline>
              <xm:f>'2029 - 5311'!$FJD76:$FJD76</xm:f>
              <xm:sqref>FJD68</xm:sqref>
            </x14:sparkline>
            <x14:sparkline>
              <xm:f>'2029 - 5311'!$FJE69:$FJE69</xm:f>
              <xm:sqref>FJE67</xm:sqref>
            </x14:sparkline>
            <x14:sparkline>
              <xm:f>'2029 - 5311'!$FJE76:$FJE76</xm:f>
              <xm:sqref>FJE68</xm:sqref>
            </x14:sparkline>
            <x14:sparkline>
              <xm:f>'2029 - 5311'!$FJF69:$FJF69</xm:f>
              <xm:sqref>FJF67</xm:sqref>
            </x14:sparkline>
            <x14:sparkline>
              <xm:f>'2029 - 5311'!$FJF76:$FJF76</xm:f>
              <xm:sqref>FJF68</xm:sqref>
            </x14:sparkline>
            <x14:sparkline>
              <xm:f>'2029 - 5311'!$FJG69:$FJG69</xm:f>
              <xm:sqref>FJG67</xm:sqref>
            </x14:sparkline>
            <x14:sparkline>
              <xm:f>'2029 - 5311'!$FJG76:$FJG76</xm:f>
              <xm:sqref>FJG68</xm:sqref>
            </x14:sparkline>
            <x14:sparkline>
              <xm:f>'2029 - 5311'!$FJH69:$FJH69</xm:f>
              <xm:sqref>FJH67</xm:sqref>
            </x14:sparkline>
            <x14:sparkline>
              <xm:f>'2029 - 5311'!$FJH76:$FJH76</xm:f>
              <xm:sqref>FJH68</xm:sqref>
            </x14:sparkline>
            <x14:sparkline>
              <xm:f>'2029 - 5311'!$FJI69:$FJI69</xm:f>
              <xm:sqref>FJI67</xm:sqref>
            </x14:sparkline>
            <x14:sparkline>
              <xm:f>'2029 - 5311'!$FJI76:$FJI76</xm:f>
              <xm:sqref>FJI68</xm:sqref>
            </x14:sparkline>
            <x14:sparkline>
              <xm:f>'2029 - 5311'!$FJJ69:$FJJ69</xm:f>
              <xm:sqref>FJJ67</xm:sqref>
            </x14:sparkline>
            <x14:sparkline>
              <xm:f>'2029 - 5311'!$FJJ76:$FJJ76</xm:f>
              <xm:sqref>FJJ68</xm:sqref>
            </x14:sparkline>
            <x14:sparkline>
              <xm:f>'2029 - 5311'!$FJK69:$FJK69</xm:f>
              <xm:sqref>FJK67</xm:sqref>
            </x14:sparkline>
            <x14:sparkline>
              <xm:f>'2029 - 5311'!$FJK76:$FJK76</xm:f>
              <xm:sqref>FJK68</xm:sqref>
            </x14:sparkline>
            <x14:sparkline>
              <xm:f>'2029 - 5311'!$FJL69:$FJL69</xm:f>
              <xm:sqref>FJL67</xm:sqref>
            </x14:sparkline>
            <x14:sparkline>
              <xm:f>'2029 - 5311'!$FJL76:$FJL76</xm:f>
              <xm:sqref>FJL68</xm:sqref>
            </x14:sparkline>
            <x14:sparkline>
              <xm:f>'2029 - 5311'!$FJM69:$FJM69</xm:f>
              <xm:sqref>FJM67</xm:sqref>
            </x14:sparkline>
            <x14:sparkline>
              <xm:f>'2029 - 5311'!$FJM76:$FJM76</xm:f>
              <xm:sqref>FJM68</xm:sqref>
            </x14:sparkline>
            <x14:sparkline>
              <xm:f>'2029 - 5311'!$FJN69:$FJN69</xm:f>
              <xm:sqref>FJN67</xm:sqref>
            </x14:sparkline>
            <x14:sparkline>
              <xm:f>'2029 - 5311'!$FJN76:$FJN76</xm:f>
              <xm:sqref>FJN68</xm:sqref>
            </x14:sparkline>
            <x14:sparkline>
              <xm:f>'2029 - 5311'!$FJO69:$FJO69</xm:f>
              <xm:sqref>FJO67</xm:sqref>
            </x14:sparkline>
            <x14:sparkline>
              <xm:f>'2029 - 5311'!$FJO76:$FJO76</xm:f>
              <xm:sqref>FJO68</xm:sqref>
            </x14:sparkline>
            <x14:sparkline>
              <xm:f>'2029 - 5311'!$FJP69:$FJP69</xm:f>
              <xm:sqref>FJP67</xm:sqref>
            </x14:sparkline>
            <x14:sparkline>
              <xm:f>'2029 - 5311'!$FJP76:$FJP76</xm:f>
              <xm:sqref>FJP68</xm:sqref>
            </x14:sparkline>
            <x14:sparkline>
              <xm:f>'2029 - 5311'!$FJQ69:$FJQ69</xm:f>
              <xm:sqref>FJQ67</xm:sqref>
            </x14:sparkline>
            <x14:sparkline>
              <xm:f>'2029 - 5311'!$FJQ76:$FJQ76</xm:f>
              <xm:sqref>FJQ68</xm:sqref>
            </x14:sparkline>
            <x14:sparkline>
              <xm:f>'2029 - 5311'!$FJR69:$FJR69</xm:f>
              <xm:sqref>FJR67</xm:sqref>
            </x14:sparkline>
            <x14:sparkline>
              <xm:f>'2029 - 5311'!$FJR76:$FJR76</xm:f>
              <xm:sqref>FJR68</xm:sqref>
            </x14:sparkline>
            <x14:sparkline>
              <xm:f>'2029 - 5311'!$FJS69:$FJS69</xm:f>
              <xm:sqref>FJS67</xm:sqref>
            </x14:sparkline>
            <x14:sparkline>
              <xm:f>'2029 - 5311'!$FJS76:$FJS76</xm:f>
              <xm:sqref>FJS68</xm:sqref>
            </x14:sparkline>
            <x14:sparkline>
              <xm:f>'2029 - 5311'!$FJT69:$FJT69</xm:f>
              <xm:sqref>FJT67</xm:sqref>
            </x14:sparkline>
            <x14:sparkline>
              <xm:f>'2029 - 5311'!$FJT76:$FJT76</xm:f>
              <xm:sqref>FJT68</xm:sqref>
            </x14:sparkline>
            <x14:sparkline>
              <xm:f>'2029 - 5311'!$FJU69:$FJU69</xm:f>
              <xm:sqref>FJU67</xm:sqref>
            </x14:sparkline>
            <x14:sparkline>
              <xm:f>'2029 - 5311'!$FJU76:$FJU76</xm:f>
              <xm:sqref>FJU68</xm:sqref>
            </x14:sparkline>
            <x14:sparkline>
              <xm:f>'2029 - 5311'!$FJV69:$FJV69</xm:f>
              <xm:sqref>FJV67</xm:sqref>
            </x14:sparkline>
            <x14:sparkline>
              <xm:f>'2029 - 5311'!$FJV76:$FJV76</xm:f>
              <xm:sqref>FJV68</xm:sqref>
            </x14:sparkline>
            <x14:sparkline>
              <xm:f>'2029 - 5311'!$FJW69:$FJW69</xm:f>
              <xm:sqref>FJW67</xm:sqref>
            </x14:sparkline>
            <x14:sparkline>
              <xm:f>'2029 - 5311'!$FJW76:$FJW76</xm:f>
              <xm:sqref>FJW68</xm:sqref>
            </x14:sparkline>
            <x14:sparkline>
              <xm:f>'2029 - 5311'!$FJX69:$FJX69</xm:f>
              <xm:sqref>FJX67</xm:sqref>
            </x14:sparkline>
            <x14:sparkline>
              <xm:f>'2029 - 5311'!$FJX76:$FJX76</xm:f>
              <xm:sqref>FJX68</xm:sqref>
            </x14:sparkline>
            <x14:sparkline>
              <xm:f>'2029 - 5311'!$FJY69:$FJY69</xm:f>
              <xm:sqref>FJY67</xm:sqref>
            </x14:sparkline>
            <x14:sparkline>
              <xm:f>'2029 - 5311'!$FJY76:$FJY76</xm:f>
              <xm:sqref>FJY68</xm:sqref>
            </x14:sparkline>
            <x14:sparkline>
              <xm:f>'2029 - 5311'!$FJZ69:$FJZ69</xm:f>
              <xm:sqref>FJZ67</xm:sqref>
            </x14:sparkline>
            <x14:sparkline>
              <xm:f>'2029 - 5311'!$FJZ76:$FJZ76</xm:f>
              <xm:sqref>FJZ68</xm:sqref>
            </x14:sparkline>
            <x14:sparkline>
              <xm:f>'2029 - 5311'!$FKA69:$FKA69</xm:f>
              <xm:sqref>FKA67</xm:sqref>
            </x14:sparkline>
            <x14:sparkline>
              <xm:f>'2029 - 5311'!$FKA76:$FKA76</xm:f>
              <xm:sqref>FKA68</xm:sqref>
            </x14:sparkline>
            <x14:sparkline>
              <xm:f>'2029 - 5311'!$FKB69:$FKB69</xm:f>
              <xm:sqref>FKB67</xm:sqref>
            </x14:sparkline>
            <x14:sparkline>
              <xm:f>'2029 - 5311'!$FKB76:$FKB76</xm:f>
              <xm:sqref>FKB68</xm:sqref>
            </x14:sparkline>
            <x14:sparkline>
              <xm:f>'2029 - 5311'!$FKC69:$FKC69</xm:f>
              <xm:sqref>FKC67</xm:sqref>
            </x14:sparkline>
            <x14:sparkline>
              <xm:f>'2029 - 5311'!$FKC76:$FKC76</xm:f>
              <xm:sqref>FKC68</xm:sqref>
            </x14:sparkline>
            <x14:sparkline>
              <xm:f>'2029 - 5311'!$FKD69:$FKD69</xm:f>
              <xm:sqref>FKD67</xm:sqref>
            </x14:sparkline>
            <x14:sparkline>
              <xm:f>'2029 - 5311'!$FKD76:$FKD76</xm:f>
              <xm:sqref>FKD68</xm:sqref>
            </x14:sparkline>
            <x14:sparkline>
              <xm:f>'2029 - 5311'!$FKE69:$FKE69</xm:f>
              <xm:sqref>FKE67</xm:sqref>
            </x14:sparkline>
            <x14:sparkline>
              <xm:f>'2029 - 5311'!$FKE76:$FKE76</xm:f>
              <xm:sqref>FKE68</xm:sqref>
            </x14:sparkline>
            <x14:sparkline>
              <xm:f>'2029 - 5311'!$FKF69:$FKF69</xm:f>
              <xm:sqref>FKF67</xm:sqref>
            </x14:sparkline>
            <x14:sparkline>
              <xm:f>'2029 - 5311'!$FKF76:$FKF76</xm:f>
              <xm:sqref>FKF68</xm:sqref>
            </x14:sparkline>
            <x14:sparkline>
              <xm:f>'2029 - 5311'!$FKG69:$FKG69</xm:f>
              <xm:sqref>FKG67</xm:sqref>
            </x14:sparkline>
            <x14:sparkline>
              <xm:f>'2029 - 5311'!$FKG76:$FKG76</xm:f>
              <xm:sqref>FKG68</xm:sqref>
            </x14:sparkline>
            <x14:sparkline>
              <xm:f>'2029 - 5311'!$FKH69:$FKH69</xm:f>
              <xm:sqref>FKH67</xm:sqref>
            </x14:sparkline>
            <x14:sparkline>
              <xm:f>'2029 - 5311'!$FKH76:$FKH76</xm:f>
              <xm:sqref>FKH68</xm:sqref>
            </x14:sparkline>
            <x14:sparkline>
              <xm:f>'2029 - 5311'!$FKI69:$FKI69</xm:f>
              <xm:sqref>FKI67</xm:sqref>
            </x14:sparkline>
            <x14:sparkline>
              <xm:f>'2029 - 5311'!$FKI76:$FKI76</xm:f>
              <xm:sqref>FKI68</xm:sqref>
            </x14:sparkline>
            <x14:sparkline>
              <xm:f>'2029 - 5311'!$FKJ69:$FKJ69</xm:f>
              <xm:sqref>FKJ67</xm:sqref>
            </x14:sparkline>
            <x14:sparkline>
              <xm:f>'2029 - 5311'!$FKJ76:$FKJ76</xm:f>
              <xm:sqref>FKJ68</xm:sqref>
            </x14:sparkline>
            <x14:sparkline>
              <xm:f>'2029 - 5311'!$FKK69:$FKK69</xm:f>
              <xm:sqref>FKK67</xm:sqref>
            </x14:sparkline>
            <x14:sparkline>
              <xm:f>'2029 - 5311'!$FKK76:$FKK76</xm:f>
              <xm:sqref>FKK68</xm:sqref>
            </x14:sparkline>
            <x14:sparkline>
              <xm:f>'2029 - 5311'!$FKL69:$FKL69</xm:f>
              <xm:sqref>FKL67</xm:sqref>
            </x14:sparkline>
            <x14:sparkline>
              <xm:f>'2029 - 5311'!$FKL76:$FKL76</xm:f>
              <xm:sqref>FKL68</xm:sqref>
            </x14:sparkline>
            <x14:sparkline>
              <xm:f>'2029 - 5311'!$FKM69:$FKM69</xm:f>
              <xm:sqref>FKM67</xm:sqref>
            </x14:sparkline>
            <x14:sparkline>
              <xm:f>'2029 - 5311'!$FKM76:$FKM76</xm:f>
              <xm:sqref>FKM68</xm:sqref>
            </x14:sparkline>
            <x14:sparkline>
              <xm:f>'2029 - 5311'!$FKN69:$FKN69</xm:f>
              <xm:sqref>FKN67</xm:sqref>
            </x14:sparkline>
            <x14:sparkline>
              <xm:f>'2029 - 5311'!$FKN76:$FKN76</xm:f>
              <xm:sqref>FKN68</xm:sqref>
            </x14:sparkline>
            <x14:sparkline>
              <xm:f>'2029 - 5311'!$FKO69:$FKO69</xm:f>
              <xm:sqref>FKO67</xm:sqref>
            </x14:sparkline>
            <x14:sparkline>
              <xm:f>'2029 - 5311'!$FKO76:$FKO76</xm:f>
              <xm:sqref>FKO68</xm:sqref>
            </x14:sparkline>
            <x14:sparkline>
              <xm:f>'2029 - 5311'!$FKP69:$FKP69</xm:f>
              <xm:sqref>FKP67</xm:sqref>
            </x14:sparkline>
            <x14:sparkline>
              <xm:f>'2029 - 5311'!$FKP76:$FKP76</xm:f>
              <xm:sqref>FKP68</xm:sqref>
            </x14:sparkline>
            <x14:sparkline>
              <xm:f>'2029 - 5311'!$FKQ69:$FKQ69</xm:f>
              <xm:sqref>FKQ67</xm:sqref>
            </x14:sparkline>
            <x14:sparkline>
              <xm:f>'2029 - 5311'!$FKQ76:$FKQ76</xm:f>
              <xm:sqref>FKQ68</xm:sqref>
            </x14:sparkline>
            <x14:sparkline>
              <xm:f>'2029 - 5311'!$FKR69:$FKR69</xm:f>
              <xm:sqref>FKR67</xm:sqref>
            </x14:sparkline>
            <x14:sparkline>
              <xm:f>'2029 - 5311'!$FKR76:$FKR76</xm:f>
              <xm:sqref>FKR68</xm:sqref>
            </x14:sparkline>
            <x14:sparkline>
              <xm:f>'2029 - 5311'!$FKS69:$FKS69</xm:f>
              <xm:sqref>FKS67</xm:sqref>
            </x14:sparkline>
            <x14:sparkline>
              <xm:f>'2029 - 5311'!$FKS76:$FKS76</xm:f>
              <xm:sqref>FKS68</xm:sqref>
            </x14:sparkline>
            <x14:sparkline>
              <xm:f>'2029 - 5311'!$FKT69:$FKT69</xm:f>
              <xm:sqref>FKT67</xm:sqref>
            </x14:sparkline>
            <x14:sparkline>
              <xm:f>'2029 - 5311'!$FKT76:$FKT76</xm:f>
              <xm:sqref>FKT68</xm:sqref>
            </x14:sparkline>
            <x14:sparkline>
              <xm:f>'2029 - 5311'!$FKU69:$FKU69</xm:f>
              <xm:sqref>FKU67</xm:sqref>
            </x14:sparkline>
            <x14:sparkline>
              <xm:f>'2029 - 5311'!$FKU76:$FKU76</xm:f>
              <xm:sqref>FKU68</xm:sqref>
            </x14:sparkline>
            <x14:sparkline>
              <xm:f>'2029 - 5311'!$FKV69:$FKV69</xm:f>
              <xm:sqref>FKV67</xm:sqref>
            </x14:sparkline>
            <x14:sparkline>
              <xm:f>'2029 - 5311'!$FKV76:$FKV76</xm:f>
              <xm:sqref>FKV68</xm:sqref>
            </x14:sparkline>
            <x14:sparkline>
              <xm:f>'2029 - 5311'!$FKW69:$FKW69</xm:f>
              <xm:sqref>FKW67</xm:sqref>
            </x14:sparkline>
            <x14:sparkline>
              <xm:f>'2029 - 5311'!$FKW76:$FKW76</xm:f>
              <xm:sqref>FKW68</xm:sqref>
            </x14:sparkline>
            <x14:sparkline>
              <xm:f>'2029 - 5311'!$FKX69:$FKX69</xm:f>
              <xm:sqref>FKX67</xm:sqref>
            </x14:sparkline>
            <x14:sparkline>
              <xm:f>'2029 - 5311'!$FKX76:$FKX76</xm:f>
              <xm:sqref>FKX68</xm:sqref>
            </x14:sparkline>
            <x14:sparkline>
              <xm:f>'2029 - 5311'!$FKY69:$FKY69</xm:f>
              <xm:sqref>FKY67</xm:sqref>
            </x14:sparkline>
            <x14:sparkline>
              <xm:f>'2029 - 5311'!$FKY76:$FKY76</xm:f>
              <xm:sqref>FKY68</xm:sqref>
            </x14:sparkline>
            <x14:sparkline>
              <xm:f>'2029 - 5311'!$FKZ69:$FKZ69</xm:f>
              <xm:sqref>FKZ67</xm:sqref>
            </x14:sparkline>
            <x14:sparkline>
              <xm:f>'2029 - 5311'!$FKZ76:$FKZ76</xm:f>
              <xm:sqref>FKZ68</xm:sqref>
            </x14:sparkline>
            <x14:sparkline>
              <xm:f>'2029 - 5311'!$FLA69:$FLA69</xm:f>
              <xm:sqref>FLA67</xm:sqref>
            </x14:sparkline>
            <x14:sparkline>
              <xm:f>'2029 - 5311'!$FLA76:$FLA76</xm:f>
              <xm:sqref>FLA68</xm:sqref>
            </x14:sparkline>
            <x14:sparkline>
              <xm:f>'2029 - 5311'!$FLB69:$FLB69</xm:f>
              <xm:sqref>FLB67</xm:sqref>
            </x14:sparkline>
            <x14:sparkline>
              <xm:f>'2029 - 5311'!$FLB76:$FLB76</xm:f>
              <xm:sqref>FLB68</xm:sqref>
            </x14:sparkline>
            <x14:sparkline>
              <xm:f>'2029 - 5311'!$FLC69:$FLC69</xm:f>
              <xm:sqref>FLC67</xm:sqref>
            </x14:sparkline>
            <x14:sparkline>
              <xm:f>'2029 - 5311'!$FLC76:$FLC76</xm:f>
              <xm:sqref>FLC68</xm:sqref>
            </x14:sparkline>
            <x14:sparkline>
              <xm:f>'2029 - 5311'!$FLD69:$FLD69</xm:f>
              <xm:sqref>FLD67</xm:sqref>
            </x14:sparkline>
            <x14:sparkline>
              <xm:f>'2029 - 5311'!$FLD76:$FLD76</xm:f>
              <xm:sqref>FLD68</xm:sqref>
            </x14:sparkline>
            <x14:sparkline>
              <xm:f>'2029 - 5311'!$FLE69:$FLE69</xm:f>
              <xm:sqref>FLE67</xm:sqref>
            </x14:sparkline>
            <x14:sparkline>
              <xm:f>'2029 - 5311'!$FLE76:$FLE76</xm:f>
              <xm:sqref>FLE68</xm:sqref>
            </x14:sparkline>
            <x14:sparkline>
              <xm:f>'2029 - 5311'!$FLF69:$FLF69</xm:f>
              <xm:sqref>FLF67</xm:sqref>
            </x14:sparkline>
            <x14:sparkline>
              <xm:f>'2029 - 5311'!$FLF76:$FLF76</xm:f>
              <xm:sqref>FLF68</xm:sqref>
            </x14:sparkline>
            <x14:sparkline>
              <xm:f>'2029 - 5311'!$FLG69:$FLG69</xm:f>
              <xm:sqref>FLG67</xm:sqref>
            </x14:sparkline>
            <x14:sparkline>
              <xm:f>'2029 - 5311'!$FLG76:$FLG76</xm:f>
              <xm:sqref>FLG68</xm:sqref>
            </x14:sparkline>
            <x14:sparkline>
              <xm:f>'2029 - 5311'!$FLH69:$FLH69</xm:f>
              <xm:sqref>FLH67</xm:sqref>
            </x14:sparkline>
            <x14:sparkline>
              <xm:f>'2029 - 5311'!$FLH76:$FLH76</xm:f>
              <xm:sqref>FLH68</xm:sqref>
            </x14:sparkline>
            <x14:sparkline>
              <xm:f>'2029 - 5311'!$FLI69:$FLI69</xm:f>
              <xm:sqref>FLI67</xm:sqref>
            </x14:sparkline>
            <x14:sparkline>
              <xm:f>'2029 - 5311'!$FLI76:$FLI76</xm:f>
              <xm:sqref>FLI68</xm:sqref>
            </x14:sparkline>
            <x14:sparkline>
              <xm:f>'2029 - 5311'!$FLJ69:$FLJ69</xm:f>
              <xm:sqref>FLJ67</xm:sqref>
            </x14:sparkline>
            <x14:sparkline>
              <xm:f>'2029 - 5311'!$FLJ76:$FLJ76</xm:f>
              <xm:sqref>FLJ68</xm:sqref>
            </x14:sparkline>
            <x14:sparkline>
              <xm:f>'2029 - 5311'!$FLK69:$FLK69</xm:f>
              <xm:sqref>FLK67</xm:sqref>
            </x14:sparkline>
            <x14:sparkline>
              <xm:f>'2029 - 5311'!$FLK76:$FLK76</xm:f>
              <xm:sqref>FLK68</xm:sqref>
            </x14:sparkline>
            <x14:sparkline>
              <xm:f>'2029 - 5311'!$FLL69:$FLL69</xm:f>
              <xm:sqref>FLL67</xm:sqref>
            </x14:sparkline>
            <x14:sparkline>
              <xm:f>'2029 - 5311'!$FLL76:$FLL76</xm:f>
              <xm:sqref>FLL68</xm:sqref>
            </x14:sparkline>
            <x14:sparkline>
              <xm:f>'2029 - 5311'!$FLM69:$FLM69</xm:f>
              <xm:sqref>FLM67</xm:sqref>
            </x14:sparkline>
            <x14:sparkline>
              <xm:f>'2029 - 5311'!$FLM76:$FLM76</xm:f>
              <xm:sqref>FLM68</xm:sqref>
            </x14:sparkline>
            <x14:sparkline>
              <xm:f>'2029 - 5311'!$FLN69:$FLN69</xm:f>
              <xm:sqref>FLN67</xm:sqref>
            </x14:sparkline>
            <x14:sparkline>
              <xm:f>'2029 - 5311'!$FLN76:$FLN76</xm:f>
              <xm:sqref>FLN68</xm:sqref>
            </x14:sparkline>
            <x14:sparkline>
              <xm:f>'2029 - 5311'!$FLO69:$FLO69</xm:f>
              <xm:sqref>FLO67</xm:sqref>
            </x14:sparkline>
            <x14:sparkline>
              <xm:f>'2029 - 5311'!$FLO76:$FLO76</xm:f>
              <xm:sqref>FLO68</xm:sqref>
            </x14:sparkline>
            <x14:sparkline>
              <xm:f>'2029 - 5311'!$FLP69:$FLP69</xm:f>
              <xm:sqref>FLP67</xm:sqref>
            </x14:sparkline>
            <x14:sparkline>
              <xm:f>'2029 - 5311'!$FLP76:$FLP76</xm:f>
              <xm:sqref>FLP68</xm:sqref>
            </x14:sparkline>
            <x14:sparkline>
              <xm:f>'2029 - 5311'!$FLQ69:$FLQ69</xm:f>
              <xm:sqref>FLQ67</xm:sqref>
            </x14:sparkline>
            <x14:sparkline>
              <xm:f>'2029 - 5311'!$FLQ76:$FLQ76</xm:f>
              <xm:sqref>FLQ68</xm:sqref>
            </x14:sparkline>
            <x14:sparkline>
              <xm:f>'2029 - 5311'!$FLR69:$FLR69</xm:f>
              <xm:sqref>FLR67</xm:sqref>
            </x14:sparkline>
            <x14:sparkline>
              <xm:f>'2029 - 5311'!$FLR76:$FLR76</xm:f>
              <xm:sqref>FLR68</xm:sqref>
            </x14:sparkline>
            <x14:sparkline>
              <xm:f>'2029 - 5311'!$FLS69:$FLS69</xm:f>
              <xm:sqref>FLS67</xm:sqref>
            </x14:sparkline>
            <x14:sparkline>
              <xm:f>'2029 - 5311'!$FLS76:$FLS76</xm:f>
              <xm:sqref>FLS68</xm:sqref>
            </x14:sparkline>
            <x14:sparkline>
              <xm:f>'2029 - 5311'!$FLT69:$FLT69</xm:f>
              <xm:sqref>FLT67</xm:sqref>
            </x14:sparkline>
            <x14:sparkline>
              <xm:f>'2029 - 5311'!$FLT76:$FLT76</xm:f>
              <xm:sqref>FLT68</xm:sqref>
            </x14:sparkline>
            <x14:sparkline>
              <xm:f>'2029 - 5311'!$FLU69:$FLU69</xm:f>
              <xm:sqref>FLU67</xm:sqref>
            </x14:sparkline>
            <x14:sparkline>
              <xm:f>'2029 - 5311'!$FLU76:$FLU76</xm:f>
              <xm:sqref>FLU68</xm:sqref>
            </x14:sparkline>
            <x14:sparkline>
              <xm:f>'2029 - 5311'!$FLV69:$FLV69</xm:f>
              <xm:sqref>FLV67</xm:sqref>
            </x14:sparkline>
            <x14:sparkline>
              <xm:f>'2029 - 5311'!$FLV76:$FLV76</xm:f>
              <xm:sqref>FLV68</xm:sqref>
            </x14:sparkline>
            <x14:sparkline>
              <xm:f>'2029 - 5311'!$FLW69:$FLW69</xm:f>
              <xm:sqref>FLW67</xm:sqref>
            </x14:sparkline>
            <x14:sparkline>
              <xm:f>'2029 - 5311'!$FLW76:$FLW76</xm:f>
              <xm:sqref>FLW68</xm:sqref>
            </x14:sparkline>
            <x14:sparkline>
              <xm:f>'2029 - 5311'!$FLX69:$FLX69</xm:f>
              <xm:sqref>FLX67</xm:sqref>
            </x14:sparkline>
            <x14:sparkline>
              <xm:f>'2029 - 5311'!$FLX76:$FLX76</xm:f>
              <xm:sqref>FLX68</xm:sqref>
            </x14:sparkline>
            <x14:sparkline>
              <xm:f>'2029 - 5311'!$FLY69:$FLY69</xm:f>
              <xm:sqref>FLY67</xm:sqref>
            </x14:sparkline>
            <x14:sparkline>
              <xm:f>'2029 - 5311'!$FLY76:$FLY76</xm:f>
              <xm:sqref>FLY68</xm:sqref>
            </x14:sparkline>
            <x14:sparkline>
              <xm:f>'2029 - 5311'!$FLZ69:$FLZ69</xm:f>
              <xm:sqref>FLZ67</xm:sqref>
            </x14:sparkline>
            <x14:sparkline>
              <xm:f>'2029 - 5311'!$FLZ76:$FLZ76</xm:f>
              <xm:sqref>FLZ68</xm:sqref>
            </x14:sparkline>
            <x14:sparkline>
              <xm:f>'2029 - 5311'!$FMA69:$FMA69</xm:f>
              <xm:sqref>FMA67</xm:sqref>
            </x14:sparkline>
            <x14:sparkline>
              <xm:f>'2029 - 5311'!$FMA76:$FMA76</xm:f>
              <xm:sqref>FMA68</xm:sqref>
            </x14:sparkline>
            <x14:sparkline>
              <xm:f>'2029 - 5311'!$FMB69:$FMB69</xm:f>
              <xm:sqref>FMB67</xm:sqref>
            </x14:sparkline>
            <x14:sparkline>
              <xm:f>'2029 - 5311'!$FMB76:$FMB76</xm:f>
              <xm:sqref>FMB68</xm:sqref>
            </x14:sparkline>
            <x14:sparkline>
              <xm:f>'2029 - 5311'!$FMC69:$FMC69</xm:f>
              <xm:sqref>FMC67</xm:sqref>
            </x14:sparkline>
            <x14:sparkline>
              <xm:f>'2029 - 5311'!$FMC76:$FMC76</xm:f>
              <xm:sqref>FMC68</xm:sqref>
            </x14:sparkline>
            <x14:sparkline>
              <xm:f>'2029 - 5311'!$FMD69:$FMD69</xm:f>
              <xm:sqref>FMD67</xm:sqref>
            </x14:sparkline>
            <x14:sparkline>
              <xm:f>'2029 - 5311'!$FMD76:$FMD76</xm:f>
              <xm:sqref>FMD68</xm:sqref>
            </x14:sparkline>
            <x14:sparkline>
              <xm:f>'2029 - 5311'!$FME69:$FME69</xm:f>
              <xm:sqref>FME67</xm:sqref>
            </x14:sparkline>
            <x14:sparkline>
              <xm:f>'2029 - 5311'!$FME76:$FME76</xm:f>
              <xm:sqref>FME68</xm:sqref>
            </x14:sparkline>
            <x14:sparkline>
              <xm:f>'2029 - 5311'!$FMF69:$FMF69</xm:f>
              <xm:sqref>FMF67</xm:sqref>
            </x14:sparkline>
            <x14:sparkline>
              <xm:f>'2029 - 5311'!$FMF76:$FMF76</xm:f>
              <xm:sqref>FMF68</xm:sqref>
            </x14:sparkline>
            <x14:sparkline>
              <xm:f>'2029 - 5311'!$FMG69:$FMG69</xm:f>
              <xm:sqref>FMG67</xm:sqref>
            </x14:sparkline>
            <x14:sparkline>
              <xm:f>'2029 - 5311'!$FMG76:$FMG76</xm:f>
              <xm:sqref>FMG68</xm:sqref>
            </x14:sparkline>
            <x14:sparkline>
              <xm:f>'2029 - 5311'!$FMH69:$FMH69</xm:f>
              <xm:sqref>FMH67</xm:sqref>
            </x14:sparkline>
            <x14:sparkline>
              <xm:f>'2029 - 5311'!$FMH76:$FMH76</xm:f>
              <xm:sqref>FMH68</xm:sqref>
            </x14:sparkline>
            <x14:sparkline>
              <xm:f>'2029 - 5311'!$FMI69:$FMI69</xm:f>
              <xm:sqref>FMI67</xm:sqref>
            </x14:sparkline>
            <x14:sparkline>
              <xm:f>'2029 - 5311'!$FMI76:$FMI76</xm:f>
              <xm:sqref>FMI68</xm:sqref>
            </x14:sparkline>
            <x14:sparkline>
              <xm:f>'2029 - 5311'!$FMJ69:$FMJ69</xm:f>
              <xm:sqref>FMJ67</xm:sqref>
            </x14:sparkline>
            <x14:sparkline>
              <xm:f>'2029 - 5311'!$FMJ76:$FMJ76</xm:f>
              <xm:sqref>FMJ68</xm:sqref>
            </x14:sparkline>
            <x14:sparkline>
              <xm:f>'2029 - 5311'!$FMK69:$FMK69</xm:f>
              <xm:sqref>FMK67</xm:sqref>
            </x14:sparkline>
            <x14:sparkline>
              <xm:f>'2029 - 5311'!$FMK76:$FMK76</xm:f>
              <xm:sqref>FMK68</xm:sqref>
            </x14:sparkline>
            <x14:sparkline>
              <xm:f>'2029 - 5311'!$FML69:$FML69</xm:f>
              <xm:sqref>FML67</xm:sqref>
            </x14:sparkline>
            <x14:sparkline>
              <xm:f>'2029 - 5311'!$FML76:$FML76</xm:f>
              <xm:sqref>FML68</xm:sqref>
            </x14:sparkline>
            <x14:sparkline>
              <xm:f>'2029 - 5311'!$FMM69:$FMM69</xm:f>
              <xm:sqref>FMM67</xm:sqref>
            </x14:sparkline>
            <x14:sparkline>
              <xm:f>'2029 - 5311'!$FMM76:$FMM76</xm:f>
              <xm:sqref>FMM68</xm:sqref>
            </x14:sparkline>
            <x14:sparkline>
              <xm:f>'2029 - 5311'!$FMN69:$FMN69</xm:f>
              <xm:sqref>FMN67</xm:sqref>
            </x14:sparkline>
            <x14:sparkline>
              <xm:f>'2029 - 5311'!$FMN76:$FMN76</xm:f>
              <xm:sqref>FMN68</xm:sqref>
            </x14:sparkline>
            <x14:sparkline>
              <xm:f>'2029 - 5311'!$FMO69:$FMO69</xm:f>
              <xm:sqref>FMO67</xm:sqref>
            </x14:sparkline>
            <x14:sparkline>
              <xm:f>'2029 - 5311'!$FMO76:$FMO76</xm:f>
              <xm:sqref>FMO68</xm:sqref>
            </x14:sparkline>
            <x14:sparkline>
              <xm:f>'2029 - 5311'!$FMP69:$FMP69</xm:f>
              <xm:sqref>FMP67</xm:sqref>
            </x14:sparkline>
            <x14:sparkline>
              <xm:f>'2029 - 5311'!$FMP76:$FMP76</xm:f>
              <xm:sqref>FMP68</xm:sqref>
            </x14:sparkline>
            <x14:sparkline>
              <xm:f>'2029 - 5311'!$FMQ69:$FMQ69</xm:f>
              <xm:sqref>FMQ67</xm:sqref>
            </x14:sparkline>
            <x14:sparkline>
              <xm:f>'2029 - 5311'!$FMQ76:$FMQ76</xm:f>
              <xm:sqref>FMQ68</xm:sqref>
            </x14:sparkline>
            <x14:sparkline>
              <xm:f>'2029 - 5311'!$FMR69:$FMR69</xm:f>
              <xm:sqref>FMR67</xm:sqref>
            </x14:sparkline>
            <x14:sparkline>
              <xm:f>'2029 - 5311'!$FMR76:$FMR76</xm:f>
              <xm:sqref>FMR68</xm:sqref>
            </x14:sparkline>
            <x14:sparkline>
              <xm:f>'2029 - 5311'!$FMS69:$FMS69</xm:f>
              <xm:sqref>FMS67</xm:sqref>
            </x14:sparkline>
            <x14:sparkline>
              <xm:f>'2029 - 5311'!$FMS76:$FMS76</xm:f>
              <xm:sqref>FMS68</xm:sqref>
            </x14:sparkline>
            <x14:sparkline>
              <xm:f>'2029 - 5311'!$FMT69:$FMT69</xm:f>
              <xm:sqref>FMT67</xm:sqref>
            </x14:sparkline>
            <x14:sparkline>
              <xm:f>'2029 - 5311'!$FMT76:$FMT76</xm:f>
              <xm:sqref>FMT68</xm:sqref>
            </x14:sparkline>
            <x14:sparkline>
              <xm:f>'2029 - 5311'!$FMU69:$FMU69</xm:f>
              <xm:sqref>FMU67</xm:sqref>
            </x14:sparkline>
            <x14:sparkline>
              <xm:f>'2029 - 5311'!$FMU76:$FMU76</xm:f>
              <xm:sqref>FMU68</xm:sqref>
            </x14:sparkline>
            <x14:sparkline>
              <xm:f>'2029 - 5311'!$FMV69:$FMV69</xm:f>
              <xm:sqref>FMV67</xm:sqref>
            </x14:sparkline>
            <x14:sparkline>
              <xm:f>'2029 - 5311'!$FMV76:$FMV76</xm:f>
              <xm:sqref>FMV68</xm:sqref>
            </x14:sparkline>
            <x14:sparkline>
              <xm:f>'2029 - 5311'!$FMW69:$FMW69</xm:f>
              <xm:sqref>FMW67</xm:sqref>
            </x14:sparkline>
            <x14:sparkline>
              <xm:f>'2029 - 5311'!$FMW76:$FMW76</xm:f>
              <xm:sqref>FMW68</xm:sqref>
            </x14:sparkline>
            <x14:sparkline>
              <xm:f>'2029 - 5311'!$FMX69:$FMX69</xm:f>
              <xm:sqref>FMX67</xm:sqref>
            </x14:sparkline>
            <x14:sparkline>
              <xm:f>'2029 - 5311'!$FMX76:$FMX76</xm:f>
              <xm:sqref>FMX68</xm:sqref>
            </x14:sparkline>
            <x14:sparkline>
              <xm:f>'2029 - 5311'!$FMY69:$FMY69</xm:f>
              <xm:sqref>FMY67</xm:sqref>
            </x14:sparkline>
            <x14:sparkline>
              <xm:f>'2029 - 5311'!$FMY76:$FMY76</xm:f>
              <xm:sqref>FMY68</xm:sqref>
            </x14:sparkline>
            <x14:sparkline>
              <xm:f>'2029 - 5311'!$FMZ69:$FMZ69</xm:f>
              <xm:sqref>FMZ67</xm:sqref>
            </x14:sparkline>
            <x14:sparkline>
              <xm:f>'2029 - 5311'!$FMZ76:$FMZ76</xm:f>
              <xm:sqref>FMZ68</xm:sqref>
            </x14:sparkline>
            <x14:sparkline>
              <xm:f>'2029 - 5311'!$FNA69:$FNA69</xm:f>
              <xm:sqref>FNA67</xm:sqref>
            </x14:sparkline>
            <x14:sparkline>
              <xm:f>'2029 - 5311'!$FNA76:$FNA76</xm:f>
              <xm:sqref>FNA68</xm:sqref>
            </x14:sparkline>
            <x14:sparkline>
              <xm:f>'2029 - 5311'!$FNB69:$FNB69</xm:f>
              <xm:sqref>FNB67</xm:sqref>
            </x14:sparkline>
            <x14:sparkline>
              <xm:f>'2029 - 5311'!$FNB76:$FNB76</xm:f>
              <xm:sqref>FNB68</xm:sqref>
            </x14:sparkline>
            <x14:sparkline>
              <xm:f>'2029 - 5311'!$FNC69:$FNC69</xm:f>
              <xm:sqref>FNC67</xm:sqref>
            </x14:sparkline>
            <x14:sparkline>
              <xm:f>'2029 - 5311'!$FNC76:$FNC76</xm:f>
              <xm:sqref>FNC68</xm:sqref>
            </x14:sparkline>
            <x14:sparkline>
              <xm:f>'2029 - 5311'!$FND69:$FND69</xm:f>
              <xm:sqref>FND67</xm:sqref>
            </x14:sparkline>
            <x14:sparkline>
              <xm:f>'2029 - 5311'!$FND76:$FND76</xm:f>
              <xm:sqref>FND68</xm:sqref>
            </x14:sparkline>
            <x14:sparkline>
              <xm:f>'2029 - 5311'!$FNE69:$FNE69</xm:f>
              <xm:sqref>FNE67</xm:sqref>
            </x14:sparkline>
            <x14:sparkline>
              <xm:f>'2029 - 5311'!$FNE76:$FNE76</xm:f>
              <xm:sqref>FNE68</xm:sqref>
            </x14:sparkline>
            <x14:sparkline>
              <xm:f>'2029 - 5311'!$FNF69:$FNF69</xm:f>
              <xm:sqref>FNF67</xm:sqref>
            </x14:sparkline>
            <x14:sparkline>
              <xm:f>'2029 - 5311'!$FNF76:$FNF76</xm:f>
              <xm:sqref>FNF68</xm:sqref>
            </x14:sparkline>
            <x14:sparkline>
              <xm:f>'2029 - 5311'!$FNG69:$FNG69</xm:f>
              <xm:sqref>FNG67</xm:sqref>
            </x14:sparkline>
            <x14:sparkline>
              <xm:f>'2029 - 5311'!$FNG76:$FNG76</xm:f>
              <xm:sqref>FNG68</xm:sqref>
            </x14:sparkline>
            <x14:sparkline>
              <xm:f>'2029 - 5311'!$FNH69:$FNH69</xm:f>
              <xm:sqref>FNH67</xm:sqref>
            </x14:sparkline>
            <x14:sparkline>
              <xm:f>'2029 - 5311'!$FNH76:$FNH76</xm:f>
              <xm:sqref>FNH68</xm:sqref>
            </x14:sparkline>
            <x14:sparkline>
              <xm:f>'2029 - 5311'!$FNI69:$FNI69</xm:f>
              <xm:sqref>FNI67</xm:sqref>
            </x14:sparkline>
            <x14:sparkline>
              <xm:f>'2029 - 5311'!$FNI76:$FNI76</xm:f>
              <xm:sqref>FNI68</xm:sqref>
            </x14:sparkline>
            <x14:sparkline>
              <xm:f>'2029 - 5311'!$FNJ69:$FNJ69</xm:f>
              <xm:sqref>FNJ67</xm:sqref>
            </x14:sparkline>
            <x14:sparkline>
              <xm:f>'2029 - 5311'!$FNJ76:$FNJ76</xm:f>
              <xm:sqref>FNJ68</xm:sqref>
            </x14:sparkline>
            <x14:sparkline>
              <xm:f>'2029 - 5311'!$FNK69:$FNK69</xm:f>
              <xm:sqref>FNK67</xm:sqref>
            </x14:sparkline>
            <x14:sparkline>
              <xm:f>'2029 - 5311'!$FNK76:$FNK76</xm:f>
              <xm:sqref>FNK68</xm:sqref>
            </x14:sparkline>
            <x14:sparkline>
              <xm:f>'2029 - 5311'!$FNL69:$FNL69</xm:f>
              <xm:sqref>FNL67</xm:sqref>
            </x14:sparkline>
            <x14:sparkline>
              <xm:f>'2029 - 5311'!$FNL76:$FNL76</xm:f>
              <xm:sqref>FNL68</xm:sqref>
            </x14:sparkline>
            <x14:sparkline>
              <xm:f>'2029 - 5311'!$FNM69:$FNM69</xm:f>
              <xm:sqref>FNM67</xm:sqref>
            </x14:sparkline>
            <x14:sparkline>
              <xm:f>'2029 - 5311'!$FNM76:$FNM76</xm:f>
              <xm:sqref>FNM68</xm:sqref>
            </x14:sparkline>
            <x14:sparkline>
              <xm:f>'2029 - 5311'!$FNN69:$FNN69</xm:f>
              <xm:sqref>FNN67</xm:sqref>
            </x14:sparkline>
            <x14:sparkline>
              <xm:f>'2029 - 5311'!$FNN76:$FNN76</xm:f>
              <xm:sqref>FNN68</xm:sqref>
            </x14:sparkline>
            <x14:sparkline>
              <xm:f>'2029 - 5311'!$FNO69:$FNO69</xm:f>
              <xm:sqref>FNO67</xm:sqref>
            </x14:sparkline>
            <x14:sparkline>
              <xm:f>'2029 - 5311'!$FNO76:$FNO76</xm:f>
              <xm:sqref>FNO68</xm:sqref>
            </x14:sparkline>
            <x14:sparkline>
              <xm:f>'2029 - 5311'!$FNP69:$FNP69</xm:f>
              <xm:sqref>FNP67</xm:sqref>
            </x14:sparkline>
            <x14:sparkline>
              <xm:f>'2029 - 5311'!$FNP76:$FNP76</xm:f>
              <xm:sqref>FNP68</xm:sqref>
            </x14:sparkline>
            <x14:sparkline>
              <xm:f>'2029 - 5311'!$FNQ69:$FNQ69</xm:f>
              <xm:sqref>FNQ67</xm:sqref>
            </x14:sparkline>
            <x14:sparkline>
              <xm:f>'2029 - 5311'!$FNQ76:$FNQ76</xm:f>
              <xm:sqref>FNQ68</xm:sqref>
            </x14:sparkline>
            <x14:sparkline>
              <xm:f>'2029 - 5311'!$FNR69:$FNR69</xm:f>
              <xm:sqref>FNR67</xm:sqref>
            </x14:sparkline>
            <x14:sparkline>
              <xm:f>'2029 - 5311'!$FNR76:$FNR76</xm:f>
              <xm:sqref>FNR68</xm:sqref>
            </x14:sparkline>
            <x14:sparkline>
              <xm:f>'2029 - 5311'!$FNS69:$FNS69</xm:f>
              <xm:sqref>FNS67</xm:sqref>
            </x14:sparkline>
            <x14:sparkline>
              <xm:f>'2029 - 5311'!$FNS76:$FNS76</xm:f>
              <xm:sqref>FNS68</xm:sqref>
            </x14:sparkline>
            <x14:sparkline>
              <xm:f>'2029 - 5311'!$FNT69:$FNT69</xm:f>
              <xm:sqref>FNT67</xm:sqref>
            </x14:sparkline>
            <x14:sparkline>
              <xm:f>'2029 - 5311'!$FNT76:$FNT76</xm:f>
              <xm:sqref>FNT68</xm:sqref>
            </x14:sparkline>
            <x14:sparkline>
              <xm:f>'2029 - 5311'!$FNU69:$FNU69</xm:f>
              <xm:sqref>FNU67</xm:sqref>
            </x14:sparkline>
            <x14:sparkline>
              <xm:f>'2029 - 5311'!$FNU76:$FNU76</xm:f>
              <xm:sqref>FNU68</xm:sqref>
            </x14:sparkline>
            <x14:sparkline>
              <xm:f>'2029 - 5311'!$FNV69:$FNV69</xm:f>
              <xm:sqref>FNV67</xm:sqref>
            </x14:sparkline>
            <x14:sparkline>
              <xm:f>'2029 - 5311'!$FNV76:$FNV76</xm:f>
              <xm:sqref>FNV68</xm:sqref>
            </x14:sparkline>
            <x14:sparkline>
              <xm:f>'2029 - 5311'!$FNW69:$FNW69</xm:f>
              <xm:sqref>FNW67</xm:sqref>
            </x14:sparkline>
            <x14:sparkline>
              <xm:f>'2029 - 5311'!$FNW76:$FNW76</xm:f>
              <xm:sqref>FNW68</xm:sqref>
            </x14:sparkline>
            <x14:sparkline>
              <xm:f>'2029 - 5311'!$FNX69:$FNX69</xm:f>
              <xm:sqref>FNX67</xm:sqref>
            </x14:sparkline>
            <x14:sparkline>
              <xm:f>'2029 - 5311'!$FNX76:$FNX76</xm:f>
              <xm:sqref>FNX68</xm:sqref>
            </x14:sparkline>
            <x14:sparkline>
              <xm:f>'2029 - 5311'!$FNY69:$FNY69</xm:f>
              <xm:sqref>FNY67</xm:sqref>
            </x14:sparkline>
            <x14:sparkline>
              <xm:f>'2029 - 5311'!$FNY76:$FNY76</xm:f>
              <xm:sqref>FNY68</xm:sqref>
            </x14:sparkline>
            <x14:sparkline>
              <xm:f>'2029 - 5311'!$FNZ69:$FNZ69</xm:f>
              <xm:sqref>FNZ67</xm:sqref>
            </x14:sparkline>
            <x14:sparkline>
              <xm:f>'2029 - 5311'!$FNZ76:$FNZ76</xm:f>
              <xm:sqref>FNZ68</xm:sqref>
            </x14:sparkline>
            <x14:sparkline>
              <xm:f>'2029 - 5311'!$FOA69:$FOA69</xm:f>
              <xm:sqref>FOA67</xm:sqref>
            </x14:sparkline>
            <x14:sparkline>
              <xm:f>'2029 - 5311'!$FOA76:$FOA76</xm:f>
              <xm:sqref>FOA68</xm:sqref>
            </x14:sparkline>
            <x14:sparkline>
              <xm:f>'2029 - 5311'!$FOB69:$FOB69</xm:f>
              <xm:sqref>FOB67</xm:sqref>
            </x14:sparkline>
            <x14:sparkline>
              <xm:f>'2029 - 5311'!$FOB76:$FOB76</xm:f>
              <xm:sqref>FOB68</xm:sqref>
            </x14:sparkline>
            <x14:sparkline>
              <xm:f>'2029 - 5311'!$FOC69:$FOC69</xm:f>
              <xm:sqref>FOC67</xm:sqref>
            </x14:sparkline>
            <x14:sparkline>
              <xm:f>'2029 - 5311'!$FOC76:$FOC76</xm:f>
              <xm:sqref>FOC68</xm:sqref>
            </x14:sparkline>
            <x14:sparkline>
              <xm:f>'2029 - 5311'!$FOD69:$FOD69</xm:f>
              <xm:sqref>FOD67</xm:sqref>
            </x14:sparkline>
            <x14:sparkline>
              <xm:f>'2029 - 5311'!$FOD76:$FOD76</xm:f>
              <xm:sqref>FOD68</xm:sqref>
            </x14:sparkline>
            <x14:sparkline>
              <xm:f>'2029 - 5311'!$FOE69:$FOE69</xm:f>
              <xm:sqref>FOE67</xm:sqref>
            </x14:sparkline>
            <x14:sparkline>
              <xm:f>'2029 - 5311'!$FOE76:$FOE76</xm:f>
              <xm:sqref>FOE68</xm:sqref>
            </x14:sparkline>
            <x14:sparkline>
              <xm:f>'2029 - 5311'!$FOF69:$FOF69</xm:f>
              <xm:sqref>FOF67</xm:sqref>
            </x14:sparkline>
            <x14:sparkline>
              <xm:f>'2029 - 5311'!$FOF76:$FOF76</xm:f>
              <xm:sqref>FOF68</xm:sqref>
            </x14:sparkline>
            <x14:sparkline>
              <xm:f>'2029 - 5311'!$FOG69:$FOG69</xm:f>
              <xm:sqref>FOG67</xm:sqref>
            </x14:sparkline>
            <x14:sparkline>
              <xm:f>'2029 - 5311'!$FOG76:$FOG76</xm:f>
              <xm:sqref>FOG68</xm:sqref>
            </x14:sparkline>
            <x14:sparkline>
              <xm:f>'2029 - 5311'!$FOH69:$FOH69</xm:f>
              <xm:sqref>FOH67</xm:sqref>
            </x14:sparkline>
            <x14:sparkline>
              <xm:f>'2029 - 5311'!$FOH76:$FOH76</xm:f>
              <xm:sqref>FOH68</xm:sqref>
            </x14:sparkline>
            <x14:sparkline>
              <xm:f>'2029 - 5311'!$FOI69:$FOI69</xm:f>
              <xm:sqref>FOI67</xm:sqref>
            </x14:sparkline>
            <x14:sparkline>
              <xm:f>'2029 - 5311'!$FOI76:$FOI76</xm:f>
              <xm:sqref>FOI68</xm:sqref>
            </x14:sparkline>
            <x14:sparkline>
              <xm:f>'2029 - 5311'!$FOJ69:$FOJ69</xm:f>
              <xm:sqref>FOJ67</xm:sqref>
            </x14:sparkline>
            <x14:sparkline>
              <xm:f>'2029 - 5311'!$FOJ76:$FOJ76</xm:f>
              <xm:sqref>FOJ68</xm:sqref>
            </x14:sparkline>
            <x14:sparkline>
              <xm:f>'2029 - 5311'!$FOK69:$FOK69</xm:f>
              <xm:sqref>FOK67</xm:sqref>
            </x14:sparkline>
            <x14:sparkline>
              <xm:f>'2029 - 5311'!$FOK76:$FOK76</xm:f>
              <xm:sqref>FOK68</xm:sqref>
            </x14:sparkline>
            <x14:sparkline>
              <xm:f>'2029 - 5311'!$FOL69:$FOL69</xm:f>
              <xm:sqref>FOL67</xm:sqref>
            </x14:sparkline>
            <x14:sparkline>
              <xm:f>'2029 - 5311'!$FOL76:$FOL76</xm:f>
              <xm:sqref>FOL68</xm:sqref>
            </x14:sparkline>
            <x14:sparkline>
              <xm:f>'2029 - 5311'!$FOM69:$FOM69</xm:f>
              <xm:sqref>FOM67</xm:sqref>
            </x14:sparkline>
            <x14:sparkline>
              <xm:f>'2029 - 5311'!$FOM76:$FOM76</xm:f>
              <xm:sqref>FOM68</xm:sqref>
            </x14:sparkline>
            <x14:sparkline>
              <xm:f>'2029 - 5311'!$FON69:$FON69</xm:f>
              <xm:sqref>FON67</xm:sqref>
            </x14:sparkline>
            <x14:sparkline>
              <xm:f>'2029 - 5311'!$FON76:$FON76</xm:f>
              <xm:sqref>FON68</xm:sqref>
            </x14:sparkline>
            <x14:sparkline>
              <xm:f>'2029 - 5311'!$FOO69:$FOO69</xm:f>
              <xm:sqref>FOO67</xm:sqref>
            </x14:sparkline>
            <x14:sparkline>
              <xm:f>'2029 - 5311'!$FOO76:$FOO76</xm:f>
              <xm:sqref>FOO68</xm:sqref>
            </x14:sparkline>
            <x14:sparkline>
              <xm:f>'2029 - 5311'!$FOP69:$FOP69</xm:f>
              <xm:sqref>FOP67</xm:sqref>
            </x14:sparkline>
            <x14:sparkline>
              <xm:f>'2029 - 5311'!$FOP76:$FOP76</xm:f>
              <xm:sqref>FOP68</xm:sqref>
            </x14:sparkline>
            <x14:sparkline>
              <xm:f>'2029 - 5311'!$FOQ69:$FOQ69</xm:f>
              <xm:sqref>FOQ67</xm:sqref>
            </x14:sparkline>
            <x14:sparkline>
              <xm:f>'2029 - 5311'!$FOQ76:$FOQ76</xm:f>
              <xm:sqref>FOQ68</xm:sqref>
            </x14:sparkline>
            <x14:sparkline>
              <xm:f>'2029 - 5311'!$FOR69:$FOR69</xm:f>
              <xm:sqref>FOR67</xm:sqref>
            </x14:sparkline>
            <x14:sparkline>
              <xm:f>'2029 - 5311'!$FOR76:$FOR76</xm:f>
              <xm:sqref>FOR68</xm:sqref>
            </x14:sparkline>
            <x14:sparkline>
              <xm:f>'2029 - 5311'!$FOS69:$FOS69</xm:f>
              <xm:sqref>FOS67</xm:sqref>
            </x14:sparkline>
            <x14:sparkline>
              <xm:f>'2029 - 5311'!$FOS76:$FOS76</xm:f>
              <xm:sqref>FOS68</xm:sqref>
            </x14:sparkline>
            <x14:sparkline>
              <xm:f>'2029 - 5311'!$FOT69:$FOT69</xm:f>
              <xm:sqref>FOT67</xm:sqref>
            </x14:sparkline>
            <x14:sparkline>
              <xm:f>'2029 - 5311'!$FOT76:$FOT76</xm:f>
              <xm:sqref>FOT68</xm:sqref>
            </x14:sparkline>
            <x14:sparkline>
              <xm:f>'2029 - 5311'!$FOU69:$FOU69</xm:f>
              <xm:sqref>FOU67</xm:sqref>
            </x14:sparkline>
            <x14:sparkline>
              <xm:f>'2029 - 5311'!$FOU76:$FOU76</xm:f>
              <xm:sqref>FOU68</xm:sqref>
            </x14:sparkline>
            <x14:sparkline>
              <xm:f>'2029 - 5311'!$FOV69:$FOV69</xm:f>
              <xm:sqref>FOV67</xm:sqref>
            </x14:sparkline>
            <x14:sparkline>
              <xm:f>'2029 - 5311'!$FOV76:$FOV76</xm:f>
              <xm:sqref>FOV68</xm:sqref>
            </x14:sparkline>
            <x14:sparkline>
              <xm:f>'2029 - 5311'!$FOW69:$FOW69</xm:f>
              <xm:sqref>FOW67</xm:sqref>
            </x14:sparkline>
            <x14:sparkline>
              <xm:f>'2029 - 5311'!$FOW76:$FOW76</xm:f>
              <xm:sqref>FOW68</xm:sqref>
            </x14:sparkline>
            <x14:sparkline>
              <xm:f>'2029 - 5311'!$FOX69:$FOX69</xm:f>
              <xm:sqref>FOX67</xm:sqref>
            </x14:sparkline>
            <x14:sparkline>
              <xm:f>'2029 - 5311'!$FOX76:$FOX76</xm:f>
              <xm:sqref>FOX68</xm:sqref>
            </x14:sparkline>
            <x14:sparkline>
              <xm:f>'2029 - 5311'!$FOY69:$FOY69</xm:f>
              <xm:sqref>FOY67</xm:sqref>
            </x14:sparkline>
            <x14:sparkline>
              <xm:f>'2029 - 5311'!$FOY76:$FOY76</xm:f>
              <xm:sqref>FOY68</xm:sqref>
            </x14:sparkline>
            <x14:sparkline>
              <xm:f>'2029 - 5311'!$FOZ69:$FOZ69</xm:f>
              <xm:sqref>FOZ67</xm:sqref>
            </x14:sparkline>
            <x14:sparkline>
              <xm:f>'2029 - 5311'!$FOZ76:$FOZ76</xm:f>
              <xm:sqref>FOZ68</xm:sqref>
            </x14:sparkline>
            <x14:sparkline>
              <xm:f>'2029 - 5311'!$FPA69:$FPA69</xm:f>
              <xm:sqref>FPA67</xm:sqref>
            </x14:sparkline>
            <x14:sparkline>
              <xm:f>'2029 - 5311'!$FPA76:$FPA76</xm:f>
              <xm:sqref>FPA68</xm:sqref>
            </x14:sparkline>
            <x14:sparkline>
              <xm:f>'2029 - 5311'!$FPB69:$FPB69</xm:f>
              <xm:sqref>FPB67</xm:sqref>
            </x14:sparkline>
            <x14:sparkline>
              <xm:f>'2029 - 5311'!$FPB76:$FPB76</xm:f>
              <xm:sqref>FPB68</xm:sqref>
            </x14:sparkline>
            <x14:sparkline>
              <xm:f>'2029 - 5311'!$FPC69:$FPC69</xm:f>
              <xm:sqref>FPC67</xm:sqref>
            </x14:sparkline>
            <x14:sparkline>
              <xm:f>'2029 - 5311'!$FPC76:$FPC76</xm:f>
              <xm:sqref>FPC68</xm:sqref>
            </x14:sparkline>
            <x14:sparkline>
              <xm:f>'2029 - 5311'!$FPD69:$FPD69</xm:f>
              <xm:sqref>FPD67</xm:sqref>
            </x14:sparkline>
            <x14:sparkline>
              <xm:f>'2029 - 5311'!$FPD76:$FPD76</xm:f>
              <xm:sqref>FPD68</xm:sqref>
            </x14:sparkline>
            <x14:sparkline>
              <xm:f>'2029 - 5311'!$FPE69:$FPE69</xm:f>
              <xm:sqref>FPE67</xm:sqref>
            </x14:sparkline>
            <x14:sparkline>
              <xm:f>'2029 - 5311'!$FPE76:$FPE76</xm:f>
              <xm:sqref>FPE68</xm:sqref>
            </x14:sparkline>
            <x14:sparkline>
              <xm:f>'2029 - 5311'!$FPF69:$FPF69</xm:f>
              <xm:sqref>FPF67</xm:sqref>
            </x14:sparkline>
            <x14:sparkline>
              <xm:f>'2029 - 5311'!$FPF76:$FPF76</xm:f>
              <xm:sqref>FPF68</xm:sqref>
            </x14:sparkline>
            <x14:sparkline>
              <xm:f>'2029 - 5311'!$FPG69:$FPG69</xm:f>
              <xm:sqref>FPG67</xm:sqref>
            </x14:sparkline>
            <x14:sparkline>
              <xm:f>'2029 - 5311'!$FPG76:$FPG76</xm:f>
              <xm:sqref>FPG68</xm:sqref>
            </x14:sparkline>
            <x14:sparkline>
              <xm:f>'2029 - 5311'!$FPH69:$FPH69</xm:f>
              <xm:sqref>FPH67</xm:sqref>
            </x14:sparkline>
            <x14:sparkline>
              <xm:f>'2029 - 5311'!$FPH76:$FPH76</xm:f>
              <xm:sqref>FPH68</xm:sqref>
            </x14:sparkline>
            <x14:sparkline>
              <xm:f>'2029 - 5311'!$FPI69:$FPI69</xm:f>
              <xm:sqref>FPI67</xm:sqref>
            </x14:sparkline>
            <x14:sparkline>
              <xm:f>'2029 - 5311'!$FPI76:$FPI76</xm:f>
              <xm:sqref>FPI68</xm:sqref>
            </x14:sparkline>
            <x14:sparkline>
              <xm:f>'2029 - 5311'!$FPJ69:$FPJ69</xm:f>
              <xm:sqref>FPJ67</xm:sqref>
            </x14:sparkline>
            <x14:sparkline>
              <xm:f>'2029 - 5311'!$FPJ76:$FPJ76</xm:f>
              <xm:sqref>FPJ68</xm:sqref>
            </x14:sparkline>
            <x14:sparkline>
              <xm:f>'2029 - 5311'!$FPK69:$FPK69</xm:f>
              <xm:sqref>FPK67</xm:sqref>
            </x14:sparkline>
            <x14:sparkline>
              <xm:f>'2029 - 5311'!$FPK76:$FPK76</xm:f>
              <xm:sqref>FPK68</xm:sqref>
            </x14:sparkline>
            <x14:sparkline>
              <xm:f>'2029 - 5311'!$FPL69:$FPL69</xm:f>
              <xm:sqref>FPL67</xm:sqref>
            </x14:sparkline>
            <x14:sparkline>
              <xm:f>'2029 - 5311'!$FPL76:$FPL76</xm:f>
              <xm:sqref>FPL68</xm:sqref>
            </x14:sparkline>
            <x14:sparkline>
              <xm:f>'2029 - 5311'!$FPM69:$FPM69</xm:f>
              <xm:sqref>FPM67</xm:sqref>
            </x14:sparkline>
            <x14:sparkline>
              <xm:f>'2029 - 5311'!$FPM76:$FPM76</xm:f>
              <xm:sqref>FPM68</xm:sqref>
            </x14:sparkline>
            <x14:sparkline>
              <xm:f>'2029 - 5311'!$FPN69:$FPN69</xm:f>
              <xm:sqref>FPN67</xm:sqref>
            </x14:sparkline>
            <x14:sparkline>
              <xm:f>'2029 - 5311'!$FPN76:$FPN76</xm:f>
              <xm:sqref>FPN68</xm:sqref>
            </x14:sparkline>
            <x14:sparkline>
              <xm:f>'2029 - 5311'!$FPO69:$FPO69</xm:f>
              <xm:sqref>FPO67</xm:sqref>
            </x14:sparkline>
            <x14:sparkline>
              <xm:f>'2029 - 5311'!$FPO76:$FPO76</xm:f>
              <xm:sqref>FPO68</xm:sqref>
            </x14:sparkline>
            <x14:sparkline>
              <xm:f>'2029 - 5311'!$FPP69:$FPP69</xm:f>
              <xm:sqref>FPP67</xm:sqref>
            </x14:sparkline>
            <x14:sparkline>
              <xm:f>'2029 - 5311'!$FPP76:$FPP76</xm:f>
              <xm:sqref>FPP68</xm:sqref>
            </x14:sparkline>
            <x14:sparkline>
              <xm:f>'2029 - 5311'!$FPQ69:$FPQ69</xm:f>
              <xm:sqref>FPQ67</xm:sqref>
            </x14:sparkline>
            <x14:sparkline>
              <xm:f>'2029 - 5311'!$FPQ76:$FPQ76</xm:f>
              <xm:sqref>FPQ68</xm:sqref>
            </x14:sparkline>
            <x14:sparkline>
              <xm:f>'2029 - 5311'!$FPR69:$FPR69</xm:f>
              <xm:sqref>FPR67</xm:sqref>
            </x14:sparkline>
            <x14:sparkline>
              <xm:f>'2029 - 5311'!$FPR76:$FPR76</xm:f>
              <xm:sqref>FPR68</xm:sqref>
            </x14:sparkline>
            <x14:sparkline>
              <xm:f>'2029 - 5311'!$FPS69:$FPS69</xm:f>
              <xm:sqref>FPS67</xm:sqref>
            </x14:sparkline>
            <x14:sparkline>
              <xm:f>'2029 - 5311'!$FPS76:$FPS76</xm:f>
              <xm:sqref>FPS68</xm:sqref>
            </x14:sparkline>
            <x14:sparkline>
              <xm:f>'2029 - 5311'!$FPT69:$FPT69</xm:f>
              <xm:sqref>FPT67</xm:sqref>
            </x14:sparkline>
            <x14:sparkline>
              <xm:f>'2029 - 5311'!$FPT76:$FPT76</xm:f>
              <xm:sqref>FPT68</xm:sqref>
            </x14:sparkline>
            <x14:sparkline>
              <xm:f>'2029 - 5311'!$FPU69:$FPU69</xm:f>
              <xm:sqref>FPU67</xm:sqref>
            </x14:sparkline>
            <x14:sparkline>
              <xm:f>'2029 - 5311'!$FPU76:$FPU76</xm:f>
              <xm:sqref>FPU68</xm:sqref>
            </x14:sparkline>
            <x14:sparkline>
              <xm:f>'2029 - 5311'!$FPV69:$FPV69</xm:f>
              <xm:sqref>FPV67</xm:sqref>
            </x14:sparkline>
            <x14:sparkline>
              <xm:f>'2029 - 5311'!$FPV76:$FPV76</xm:f>
              <xm:sqref>FPV68</xm:sqref>
            </x14:sparkline>
            <x14:sparkline>
              <xm:f>'2029 - 5311'!$FPW69:$FPW69</xm:f>
              <xm:sqref>FPW67</xm:sqref>
            </x14:sparkline>
            <x14:sparkline>
              <xm:f>'2029 - 5311'!$FPW76:$FPW76</xm:f>
              <xm:sqref>FPW68</xm:sqref>
            </x14:sparkline>
            <x14:sparkline>
              <xm:f>'2029 - 5311'!$FPX69:$FPX69</xm:f>
              <xm:sqref>FPX67</xm:sqref>
            </x14:sparkline>
            <x14:sparkline>
              <xm:f>'2029 - 5311'!$FPX76:$FPX76</xm:f>
              <xm:sqref>FPX68</xm:sqref>
            </x14:sparkline>
            <x14:sparkline>
              <xm:f>'2029 - 5311'!$FPY69:$FPY69</xm:f>
              <xm:sqref>FPY67</xm:sqref>
            </x14:sparkline>
            <x14:sparkline>
              <xm:f>'2029 - 5311'!$FPY76:$FPY76</xm:f>
              <xm:sqref>FPY68</xm:sqref>
            </x14:sparkline>
            <x14:sparkline>
              <xm:f>'2029 - 5311'!$FPZ69:$FPZ69</xm:f>
              <xm:sqref>FPZ67</xm:sqref>
            </x14:sparkline>
            <x14:sparkline>
              <xm:f>'2029 - 5311'!$FPZ76:$FPZ76</xm:f>
              <xm:sqref>FPZ68</xm:sqref>
            </x14:sparkline>
            <x14:sparkline>
              <xm:f>'2029 - 5311'!$FQA69:$FQA69</xm:f>
              <xm:sqref>FQA67</xm:sqref>
            </x14:sparkline>
            <x14:sparkline>
              <xm:f>'2029 - 5311'!$FQA76:$FQA76</xm:f>
              <xm:sqref>FQA68</xm:sqref>
            </x14:sparkline>
            <x14:sparkline>
              <xm:f>'2029 - 5311'!$FQB69:$FQB69</xm:f>
              <xm:sqref>FQB67</xm:sqref>
            </x14:sparkline>
            <x14:sparkline>
              <xm:f>'2029 - 5311'!$FQB76:$FQB76</xm:f>
              <xm:sqref>FQB68</xm:sqref>
            </x14:sparkline>
            <x14:sparkline>
              <xm:f>'2029 - 5311'!$FQC69:$FQC69</xm:f>
              <xm:sqref>FQC67</xm:sqref>
            </x14:sparkline>
            <x14:sparkline>
              <xm:f>'2029 - 5311'!$FQC76:$FQC76</xm:f>
              <xm:sqref>FQC68</xm:sqref>
            </x14:sparkline>
            <x14:sparkline>
              <xm:f>'2029 - 5311'!$FQD69:$FQD69</xm:f>
              <xm:sqref>FQD67</xm:sqref>
            </x14:sparkline>
            <x14:sparkline>
              <xm:f>'2029 - 5311'!$FQD76:$FQD76</xm:f>
              <xm:sqref>FQD68</xm:sqref>
            </x14:sparkline>
            <x14:sparkline>
              <xm:f>'2029 - 5311'!$FQE69:$FQE69</xm:f>
              <xm:sqref>FQE67</xm:sqref>
            </x14:sparkline>
            <x14:sparkline>
              <xm:f>'2029 - 5311'!$FQE76:$FQE76</xm:f>
              <xm:sqref>FQE68</xm:sqref>
            </x14:sparkline>
            <x14:sparkline>
              <xm:f>'2029 - 5311'!$FQF69:$FQF69</xm:f>
              <xm:sqref>FQF67</xm:sqref>
            </x14:sparkline>
            <x14:sparkline>
              <xm:f>'2029 - 5311'!$FQF76:$FQF76</xm:f>
              <xm:sqref>FQF68</xm:sqref>
            </x14:sparkline>
            <x14:sparkline>
              <xm:f>'2029 - 5311'!$FQG69:$FQG69</xm:f>
              <xm:sqref>FQG67</xm:sqref>
            </x14:sparkline>
            <x14:sparkline>
              <xm:f>'2029 - 5311'!$FQG76:$FQG76</xm:f>
              <xm:sqref>FQG68</xm:sqref>
            </x14:sparkline>
            <x14:sparkline>
              <xm:f>'2029 - 5311'!$FQH69:$FQH69</xm:f>
              <xm:sqref>FQH67</xm:sqref>
            </x14:sparkline>
            <x14:sparkline>
              <xm:f>'2029 - 5311'!$FQH76:$FQH76</xm:f>
              <xm:sqref>FQH68</xm:sqref>
            </x14:sparkline>
            <x14:sparkline>
              <xm:f>'2029 - 5311'!$FQI69:$FQI69</xm:f>
              <xm:sqref>FQI67</xm:sqref>
            </x14:sparkline>
            <x14:sparkline>
              <xm:f>'2029 - 5311'!$FQI76:$FQI76</xm:f>
              <xm:sqref>FQI68</xm:sqref>
            </x14:sparkline>
            <x14:sparkline>
              <xm:f>'2029 - 5311'!$FQJ69:$FQJ69</xm:f>
              <xm:sqref>FQJ67</xm:sqref>
            </x14:sparkline>
            <x14:sparkline>
              <xm:f>'2029 - 5311'!$FQJ76:$FQJ76</xm:f>
              <xm:sqref>FQJ68</xm:sqref>
            </x14:sparkline>
            <x14:sparkline>
              <xm:f>'2029 - 5311'!$FQK69:$FQK69</xm:f>
              <xm:sqref>FQK67</xm:sqref>
            </x14:sparkline>
            <x14:sparkline>
              <xm:f>'2029 - 5311'!$FQK76:$FQK76</xm:f>
              <xm:sqref>FQK68</xm:sqref>
            </x14:sparkline>
            <x14:sparkline>
              <xm:f>'2029 - 5311'!$FQL69:$FQL69</xm:f>
              <xm:sqref>FQL67</xm:sqref>
            </x14:sparkline>
            <x14:sparkline>
              <xm:f>'2029 - 5311'!$FQL76:$FQL76</xm:f>
              <xm:sqref>FQL68</xm:sqref>
            </x14:sparkline>
            <x14:sparkline>
              <xm:f>'2029 - 5311'!$FQM69:$FQM69</xm:f>
              <xm:sqref>FQM67</xm:sqref>
            </x14:sparkline>
            <x14:sparkline>
              <xm:f>'2029 - 5311'!$FQM76:$FQM76</xm:f>
              <xm:sqref>FQM68</xm:sqref>
            </x14:sparkline>
            <x14:sparkline>
              <xm:f>'2029 - 5311'!$FQN69:$FQN69</xm:f>
              <xm:sqref>FQN67</xm:sqref>
            </x14:sparkline>
            <x14:sparkline>
              <xm:f>'2029 - 5311'!$FQN76:$FQN76</xm:f>
              <xm:sqref>FQN68</xm:sqref>
            </x14:sparkline>
            <x14:sparkline>
              <xm:f>'2029 - 5311'!$FQO69:$FQO69</xm:f>
              <xm:sqref>FQO67</xm:sqref>
            </x14:sparkline>
            <x14:sparkline>
              <xm:f>'2029 - 5311'!$FQO76:$FQO76</xm:f>
              <xm:sqref>FQO68</xm:sqref>
            </x14:sparkline>
            <x14:sparkline>
              <xm:f>'2029 - 5311'!$FQP69:$FQP69</xm:f>
              <xm:sqref>FQP67</xm:sqref>
            </x14:sparkline>
            <x14:sparkline>
              <xm:f>'2029 - 5311'!$FQP76:$FQP76</xm:f>
              <xm:sqref>FQP68</xm:sqref>
            </x14:sparkline>
            <x14:sparkline>
              <xm:f>'2029 - 5311'!$FQQ69:$FQQ69</xm:f>
              <xm:sqref>FQQ67</xm:sqref>
            </x14:sparkline>
            <x14:sparkline>
              <xm:f>'2029 - 5311'!$FQQ76:$FQQ76</xm:f>
              <xm:sqref>FQQ68</xm:sqref>
            </x14:sparkline>
            <x14:sparkline>
              <xm:f>'2029 - 5311'!$FQR69:$FQR69</xm:f>
              <xm:sqref>FQR67</xm:sqref>
            </x14:sparkline>
            <x14:sparkline>
              <xm:f>'2029 - 5311'!$FQR76:$FQR76</xm:f>
              <xm:sqref>FQR68</xm:sqref>
            </x14:sparkline>
            <x14:sparkline>
              <xm:f>'2029 - 5311'!$FQS69:$FQS69</xm:f>
              <xm:sqref>FQS67</xm:sqref>
            </x14:sparkline>
            <x14:sparkline>
              <xm:f>'2029 - 5311'!$FQS76:$FQS76</xm:f>
              <xm:sqref>FQS68</xm:sqref>
            </x14:sparkline>
            <x14:sparkline>
              <xm:f>'2029 - 5311'!$FQT69:$FQT69</xm:f>
              <xm:sqref>FQT67</xm:sqref>
            </x14:sparkline>
            <x14:sparkline>
              <xm:f>'2029 - 5311'!$FQT76:$FQT76</xm:f>
              <xm:sqref>FQT68</xm:sqref>
            </x14:sparkline>
            <x14:sparkline>
              <xm:f>'2029 - 5311'!$FQU69:$FQU69</xm:f>
              <xm:sqref>FQU67</xm:sqref>
            </x14:sparkline>
            <x14:sparkline>
              <xm:f>'2029 - 5311'!$FQU76:$FQU76</xm:f>
              <xm:sqref>FQU68</xm:sqref>
            </x14:sparkline>
            <x14:sparkline>
              <xm:f>'2029 - 5311'!$FQV69:$FQV69</xm:f>
              <xm:sqref>FQV67</xm:sqref>
            </x14:sparkline>
            <x14:sparkline>
              <xm:f>'2029 - 5311'!$FQV76:$FQV76</xm:f>
              <xm:sqref>FQV68</xm:sqref>
            </x14:sparkline>
            <x14:sparkline>
              <xm:f>'2029 - 5311'!$FQW69:$FQW69</xm:f>
              <xm:sqref>FQW67</xm:sqref>
            </x14:sparkline>
            <x14:sparkline>
              <xm:f>'2029 - 5311'!$FQW76:$FQW76</xm:f>
              <xm:sqref>FQW68</xm:sqref>
            </x14:sparkline>
            <x14:sparkline>
              <xm:f>'2029 - 5311'!$FQX69:$FQX69</xm:f>
              <xm:sqref>FQX67</xm:sqref>
            </x14:sparkline>
            <x14:sparkline>
              <xm:f>'2029 - 5311'!$FQX76:$FQX76</xm:f>
              <xm:sqref>FQX68</xm:sqref>
            </x14:sparkline>
            <x14:sparkline>
              <xm:f>'2029 - 5311'!$FQY69:$FQY69</xm:f>
              <xm:sqref>FQY67</xm:sqref>
            </x14:sparkline>
            <x14:sparkline>
              <xm:f>'2029 - 5311'!$FQY76:$FQY76</xm:f>
              <xm:sqref>FQY68</xm:sqref>
            </x14:sparkline>
            <x14:sparkline>
              <xm:f>'2029 - 5311'!$FQZ69:$FQZ69</xm:f>
              <xm:sqref>FQZ67</xm:sqref>
            </x14:sparkline>
            <x14:sparkline>
              <xm:f>'2029 - 5311'!$FQZ76:$FQZ76</xm:f>
              <xm:sqref>FQZ68</xm:sqref>
            </x14:sparkline>
            <x14:sparkline>
              <xm:f>'2029 - 5311'!$FRA69:$FRA69</xm:f>
              <xm:sqref>FRA67</xm:sqref>
            </x14:sparkline>
            <x14:sparkline>
              <xm:f>'2029 - 5311'!$FRA76:$FRA76</xm:f>
              <xm:sqref>FRA68</xm:sqref>
            </x14:sparkline>
            <x14:sparkline>
              <xm:f>'2029 - 5311'!$FRB69:$FRB69</xm:f>
              <xm:sqref>FRB67</xm:sqref>
            </x14:sparkline>
            <x14:sparkline>
              <xm:f>'2029 - 5311'!$FRB76:$FRB76</xm:f>
              <xm:sqref>FRB68</xm:sqref>
            </x14:sparkline>
            <x14:sparkline>
              <xm:f>'2029 - 5311'!$FRC69:$FRC69</xm:f>
              <xm:sqref>FRC67</xm:sqref>
            </x14:sparkline>
            <x14:sparkline>
              <xm:f>'2029 - 5311'!$FRC76:$FRC76</xm:f>
              <xm:sqref>FRC68</xm:sqref>
            </x14:sparkline>
            <x14:sparkline>
              <xm:f>'2029 - 5311'!$FRD69:$FRD69</xm:f>
              <xm:sqref>FRD67</xm:sqref>
            </x14:sparkline>
            <x14:sparkline>
              <xm:f>'2029 - 5311'!$FRD76:$FRD76</xm:f>
              <xm:sqref>FRD68</xm:sqref>
            </x14:sparkline>
            <x14:sparkline>
              <xm:f>'2029 - 5311'!$FRE69:$FRE69</xm:f>
              <xm:sqref>FRE67</xm:sqref>
            </x14:sparkline>
            <x14:sparkline>
              <xm:f>'2029 - 5311'!$FRE76:$FRE76</xm:f>
              <xm:sqref>FRE68</xm:sqref>
            </x14:sparkline>
            <x14:sparkline>
              <xm:f>'2029 - 5311'!$FRF69:$FRF69</xm:f>
              <xm:sqref>FRF67</xm:sqref>
            </x14:sparkline>
            <x14:sparkline>
              <xm:f>'2029 - 5311'!$FRF76:$FRF76</xm:f>
              <xm:sqref>FRF68</xm:sqref>
            </x14:sparkline>
            <x14:sparkline>
              <xm:f>'2029 - 5311'!$FRG69:$FRG69</xm:f>
              <xm:sqref>FRG67</xm:sqref>
            </x14:sparkline>
            <x14:sparkline>
              <xm:f>'2029 - 5311'!$FRG76:$FRG76</xm:f>
              <xm:sqref>FRG68</xm:sqref>
            </x14:sparkline>
            <x14:sparkline>
              <xm:f>'2029 - 5311'!$FRH69:$FRH69</xm:f>
              <xm:sqref>FRH67</xm:sqref>
            </x14:sparkline>
            <x14:sparkline>
              <xm:f>'2029 - 5311'!$FRH76:$FRH76</xm:f>
              <xm:sqref>FRH68</xm:sqref>
            </x14:sparkline>
            <x14:sparkline>
              <xm:f>'2029 - 5311'!$FRI69:$FRI69</xm:f>
              <xm:sqref>FRI67</xm:sqref>
            </x14:sparkline>
            <x14:sparkline>
              <xm:f>'2029 - 5311'!$FRI76:$FRI76</xm:f>
              <xm:sqref>FRI68</xm:sqref>
            </x14:sparkline>
            <x14:sparkline>
              <xm:f>'2029 - 5311'!$FRJ69:$FRJ69</xm:f>
              <xm:sqref>FRJ67</xm:sqref>
            </x14:sparkline>
            <x14:sparkline>
              <xm:f>'2029 - 5311'!$FRJ76:$FRJ76</xm:f>
              <xm:sqref>FRJ68</xm:sqref>
            </x14:sparkline>
            <x14:sparkline>
              <xm:f>'2029 - 5311'!$FRK69:$FRK69</xm:f>
              <xm:sqref>FRK67</xm:sqref>
            </x14:sparkline>
            <x14:sparkline>
              <xm:f>'2029 - 5311'!$FRK76:$FRK76</xm:f>
              <xm:sqref>FRK68</xm:sqref>
            </x14:sparkline>
            <x14:sparkline>
              <xm:f>'2029 - 5311'!$FRL69:$FRL69</xm:f>
              <xm:sqref>FRL67</xm:sqref>
            </x14:sparkline>
            <x14:sparkline>
              <xm:f>'2029 - 5311'!$FRL76:$FRL76</xm:f>
              <xm:sqref>FRL68</xm:sqref>
            </x14:sparkline>
            <x14:sparkline>
              <xm:f>'2029 - 5311'!$FRM69:$FRM69</xm:f>
              <xm:sqref>FRM67</xm:sqref>
            </x14:sparkline>
            <x14:sparkline>
              <xm:f>'2029 - 5311'!$FRM76:$FRM76</xm:f>
              <xm:sqref>FRM68</xm:sqref>
            </x14:sparkline>
            <x14:sparkline>
              <xm:f>'2029 - 5311'!$FRN69:$FRN69</xm:f>
              <xm:sqref>FRN67</xm:sqref>
            </x14:sparkline>
            <x14:sparkline>
              <xm:f>'2029 - 5311'!$FRN76:$FRN76</xm:f>
              <xm:sqref>FRN68</xm:sqref>
            </x14:sparkline>
            <x14:sparkline>
              <xm:f>'2029 - 5311'!$FRO69:$FRO69</xm:f>
              <xm:sqref>FRO67</xm:sqref>
            </x14:sparkline>
            <x14:sparkline>
              <xm:f>'2029 - 5311'!$FRO76:$FRO76</xm:f>
              <xm:sqref>FRO68</xm:sqref>
            </x14:sparkline>
            <x14:sparkline>
              <xm:f>'2029 - 5311'!$FRP69:$FRP69</xm:f>
              <xm:sqref>FRP67</xm:sqref>
            </x14:sparkline>
            <x14:sparkline>
              <xm:f>'2029 - 5311'!$FRP76:$FRP76</xm:f>
              <xm:sqref>FRP68</xm:sqref>
            </x14:sparkline>
            <x14:sparkline>
              <xm:f>'2029 - 5311'!$FRQ69:$FRQ69</xm:f>
              <xm:sqref>FRQ67</xm:sqref>
            </x14:sparkline>
            <x14:sparkline>
              <xm:f>'2029 - 5311'!$FRQ76:$FRQ76</xm:f>
              <xm:sqref>FRQ68</xm:sqref>
            </x14:sparkline>
            <x14:sparkline>
              <xm:f>'2029 - 5311'!$FRR69:$FRR69</xm:f>
              <xm:sqref>FRR67</xm:sqref>
            </x14:sparkline>
            <x14:sparkline>
              <xm:f>'2029 - 5311'!$FRR76:$FRR76</xm:f>
              <xm:sqref>FRR68</xm:sqref>
            </x14:sparkline>
            <x14:sparkline>
              <xm:f>'2029 - 5311'!$FRS69:$FRS69</xm:f>
              <xm:sqref>FRS67</xm:sqref>
            </x14:sparkline>
            <x14:sparkline>
              <xm:f>'2029 - 5311'!$FRS76:$FRS76</xm:f>
              <xm:sqref>FRS68</xm:sqref>
            </x14:sparkline>
            <x14:sparkline>
              <xm:f>'2029 - 5311'!$FRT69:$FRT69</xm:f>
              <xm:sqref>FRT67</xm:sqref>
            </x14:sparkline>
            <x14:sparkline>
              <xm:f>'2029 - 5311'!$FRT76:$FRT76</xm:f>
              <xm:sqref>FRT68</xm:sqref>
            </x14:sparkline>
            <x14:sparkline>
              <xm:f>'2029 - 5311'!$FRU69:$FRU69</xm:f>
              <xm:sqref>FRU67</xm:sqref>
            </x14:sparkline>
            <x14:sparkline>
              <xm:f>'2029 - 5311'!$FRU76:$FRU76</xm:f>
              <xm:sqref>FRU68</xm:sqref>
            </x14:sparkline>
            <x14:sparkline>
              <xm:f>'2029 - 5311'!$FRV69:$FRV69</xm:f>
              <xm:sqref>FRV67</xm:sqref>
            </x14:sparkline>
            <x14:sparkline>
              <xm:f>'2029 - 5311'!$FRV76:$FRV76</xm:f>
              <xm:sqref>FRV68</xm:sqref>
            </x14:sparkline>
            <x14:sparkline>
              <xm:f>'2029 - 5311'!$FRW69:$FRW69</xm:f>
              <xm:sqref>FRW67</xm:sqref>
            </x14:sparkline>
            <x14:sparkline>
              <xm:f>'2029 - 5311'!$FRW76:$FRW76</xm:f>
              <xm:sqref>FRW68</xm:sqref>
            </x14:sparkline>
            <x14:sparkline>
              <xm:f>'2029 - 5311'!$FRX69:$FRX69</xm:f>
              <xm:sqref>FRX67</xm:sqref>
            </x14:sparkline>
            <x14:sparkline>
              <xm:f>'2029 - 5311'!$FRX76:$FRX76</xm:f>
              <xm:sqref>FRX68</xm:sqref>
            </x14:sparkline>
            <x14:sparkline>
              <xm:f>'2029 - 5311'!$FRY69:$FRY69</xm:f>
              <xm:sqref>FRY67</xm:sqref>
            </x14:sparkline>
            <x14:sparkline>
              <xm:f>'2029 - 5311'!$FRY76:$FRY76</xm:f>
              <xm:sqref>FRY68</xm:sqref>
            </x14:sparkline>
            <x14:sparkline>
              <xm:f>'2029 - 5311'!$FRZ69:$FRZ69</xm:f>
              <xm:sqref>FRZ67</xm:sqref>
            </x14:sparkline>
            <x14:sparkline>
              <xm:f>'2029 - 5311'!$FRZ76:$FRZ76</xm:f>
              <xm:sqref>FRZ68</xm:sqref>
            </x14:sparkline>
            <x14:sparkline>
              <xm:f>'2029 - 5311'!$FSA69:$FSA69</xm:f>
              <xm:sqref>FSA67</xm:sqref>
            </x14:sparkline>
            <x14:sparkline>
              <xm:f>'2029 - 5311'!$FSA76:$FSA76</xm:f>
              <xm:sqref>FSA68</xm:sqref>
            </x14:sparkline>
            <x14:sparkline>
              <xm:f>'2029 - 5311'!$FSB69:$FSB69</xm:f>
              <xm:sqref>FSB67</xm:sqref>
            </x14:sparkline>
            <x14:sparkline>
              <xm:f>'2029 - 5311'!$FSB76:$FSB76</xm:f>
              <xm:sqref>FSB68</xm:sqref>
            </x14:sparkline>
            <x14:sparkline>
              <xm:f>'2029 - 5311'!$FSC69:$FSC69</xm:f>
              <xm:sqref>FSC67</xm:sqref>
            </x14:sparkline>
            <x14:sparkline>
              <xm:f>'2029 - 5311'!$FSC76:$FSC76</xm:f>
              <xm:sqref>FSC68</xm:sqref>
            </x14:sparkline>
            <x14:sparkline>
              <xm:f>'2029 - 5311'!$FSD69:$FSD69</xm:f>
              <xm:sqref>FSD67</xm:sqref>
            </x14:sparkline>
            <x14:sparkline>
              <xm:f>'2029 - 5311'!$FSD76:$FSD76</xm:f>
              <xm:sqref>FSD68</xm:sqref>
            </x14:sparkline>
            <x14:sparkline>
              <xm:f>'2029 - 5311'!$FSE69:$FSE69</xm:f>
              <xm:sqref>FSE67</xm:sqref>
            </x14:sparkline>
            <x14:sparkline>
              <xm:f>'2029 - 5311'!$FSE76:$FSE76</xm:f>
              <xm:sqref>FSE68</xm:sqref>
            </x14:sparkline>
            <x14:sparkline>
              <xm:f>'2029 - 5311'!$FSF69:$FSF69</xm:f>
              <xm:sqref>FSF67</xm:sqref>
            </x14:sparkline>
            <x14:sparkline>
              <xm:f>'2029 - 5311'!$FSF76:$FSF76</xm:f>
              <xm:sqref>FSF68</xm:sqref>
            </x14:sparkline>
            <x14:sparkline>
              <xm:f>'2029 - 5311'!$FSG69:$FSG69</xm:f>
              <xm:sqref>FSG67</xm:sqref>
            </x14:sparkline>
            <x14:sparkline>
              <xm:f>'2029 - 5311'!$FSG76:$FSG76</xm:f>
              <xm:sqref>FSG68</xm:sqref>
            </x14:sparkline>
            <x14:sparkline>
              <xm:f>'2029 - 5311'!$FSH69:$FSH69</xm:f>
              <xm:sqref>FSH67</xm:sqref>
            </x14:sparkline>
            <x14:sparkline>
              <xm:f>'2029 - 5311'!$FSH76:$FSH76</xm:f>
              <xm:sqref>FSH68</xm:sqref>
            </x14:sparkline>
            <x14:sparkline>
              <xm:f>'2029 - 5311'!$FSI69:$FSI69</xm:f>
              <xm:sqref>FSI67</xm:sqref>
            </x14:sparkline>
            <x14:sparkline>
              <xm:f>'2029 - 5311'!$FSI76:$FSI76</xm:f>
              <xm:sqref>FSI68</xm:sqref>
            </x14:sparkline>
            <x14:sparkline>
              <xm:f>'2029 - 5311'!$FSJ69:$FSJ69</xm:f>
              <xm:sqref>FSJ67</xm:sqref>
            </x14:sparkline>
            <x14:sparkline>
              <xm:f>'2029 - 5311'!$FSJ76:$FSJ76</xm:f>
              <xm:sqref>FSJ68</xm:sqref>
            </x14:sparkline>
            <x14:sparkline>
              <xm:f>'2029 - 5311'!$FSK69:$FSK69</xm:f>
              <xm:sqref>FSK67</xm:sqref>
            </x14:sparkline>
            <x14:sparkline>
              <xm:f>'2029 - 5311'!$FSK76:$FSK76</xm:f>
              <xm:sqref>FSK68</xm:sqref>
            </x14:sparkline>
            <x14:sparkline>
              <xm:f>'2029 - 5311'!$FSL69:$FSL69</xm:f>
              <xm:sqref>FSL67</xm:sqref>
            </x14:sparkline>
            <x14:sparkline>
              <xm:f>'2029 - 5311'!$FSL76:$FSL76</xm:f>
              <xm:sqref>FSL68</xm:sqref>
            </x14:sparkline>
            <x14:sparkline>
              <xm:f>'2029 - 5311'!$FSM69:$FSM69</xm:f>
              <xm:sqref>FSM67</xm:sqref>
            </x14:sparkline>
            <x14:sparkline>
              <xm:f>'2029 - 5311'!$FSM76:$FSM76</xm:f>
              <xm:sqref>FSM68</xm:sqref>
            </x14:sparkline>
            <x14:sparkline>
              <xm:f>'2029 - 5311'!$FSN69:$FSN69</xm:f>
              <xm:sqref>FSN67</xm:sqref>
            </x14:sparkline>
            <x14:sparkline>
              <xm:f>'2029 - 5311'!$FSN76:$FSN76</xm:f>
              <xm:sqref>FSN68</xm:sqref>
            </x14:sparkline>
            <x14:sparkline>
              <xm:f>'2029 - 5311'!$FSO69:$FSO69</xm:f>
              <xm:sqref>FSO67</xm:sqref>
            </x14:sparkline>
            <x14:sparkline>
              <xm:f>'2029 - 5311'!$FSO76:$FSO76</xm:f>
              <xm:sqref>FSO68</xm:sqref>
            </x14:sparkline>
            <x14:sparkline>
              <xm:f>'2029 - 5311'!$FSP69:$FSP69</xm:f>
              <xm:sqref>FSP67</xm:sqref>
            </x14:sparkline>
            <x14:sparkline>
              <xm:f>'2029 - 5311'!$FSP76:$FSP76</xm:f>
              <xm:sqref>FSP68</xm:sqref>
            </x14:sparkline>
            <x14:sparkline>
              <xm:f>'2029 - 5311'!$FSQ69:$FSQ69</xm:f>
              <xm:sqref>FSQ67</xm:sqref>
            </x14:sparkline>
            <x14:sparkline>
              <xm:f>'2029 - 5311'!$FSQ76:$FSQ76</xm:f>
              <xm:sqref>FSQ68</xm:sqref>
            </x14:sparkline>
            <x14:sparkline>
              <xm:f>'2029 - 5311'!$FSR69:$FSR69</xm:f>
              <xm:sqref>FSR67</xm:sqref>
            </x14:sparkline>
            <x14:sparkline>
              <xm:f>'2029 - 5311'!$FSR76:$FSR76</xm:f>
              <xm:sqref>FSR68</xm:sqref>
            </x14:sparkline>
            <x14:sparkline>
              <xm:f>'2029 - 5311'!$FSS69:$FSS69</xm:f>
              <xm:sqref>FSS67</xm:sqref>
            </x14:sparkline>
            <x14:sparkline>
              <xm:f>'2029 - 5311'!$FSS76:$FSS76</xm:f>
              <xm:sqref>FSS68</xm:sqref>
            </x14:sparkline>
            <x14:sparkline>
              <xm:f>'2029 - 5311'!$FST69:$FST69</xm:f>
              <xm:sqref>FST67</xm:sqref>
            </x14:sparkline>
            <x14:sparkline>
              <xm:f>'2029 - 5311'!$FST76:$FST76</xm:f>
              <xm:sqref>FST68</xm:sqref>
            </x14:sparkline>
            <x14:sparkline>
              <xm:f>'2029 - 5311'!$FSU69:$FSU69</xm:f>
              <xm:sqref>FSU67</xm:sqref>
            </x14:sparkline>
            <x14:sparkline>
              <xm:f>'2029 - 5311'!$FSU76:$FSU76</xm:f>
              <xm:sqref>FSU68</xm:sqref>
            </x14:sparkline>
            <x14:sparkline>
              <xm:f>'2029 - 5311'!$FSV69:$FSV69</xm:f>
              <xm:sqref>FSV67</xm:sqref>
            </x14:sparkline>
            <x14:sparkline>
              <xm:f>'2029 - 5311'!$FSV76:$FSV76</xm:f>
              <xm:sqref>FSV68</xm:sqref>
            </x14:sparkline>
            <x14:sparkline>
              <xm:f>'2029 - 5311'!$FSW69:$FSW69</xm:f>
              <xm:sqref>FSW67</xm:sqref>
            </x14:sparkline>
            <x14:sparkline>
              <xm:f>'2029 - 5311'!$FSW76:$FSW76</xm:f>
              <xm:sqref>FSW68</xm:sqref>
            </x14:sparkline>
            <x14:sparkline>
              <xm:f>'2029 - 5311'!$FSX69:$FSX69</xm:f>
              <xm:sqref>FSX67</xm:sqref>
            </x14:sparkline>
            <x14:sparkline>
              <xm:f>'2029 - 5311'!$FSX76:$FSX76</xm:f>
              <xm:sqref>FSX68</xm:sqref>
            </x14:sparkline>
            <x14:sparkline>
              <xm:f>'2029 - 5311'!$FSY69:$FSY69</xm:f>
              <xm:sqref>FSY67</xm:sqref>
            </x14:sparkline>
            <x14:sparkline>
              <xm:f>'2029 - 5311'!$FSY76:$FSY76</xm:f>
              <xm:sqref>FSY68</xm:sqref>
            </x14:sparkline>
            <x14:sparkline>
              <xm:f>'2029 - 5311'!$FSZ69:$FSZ69</xm:f>
              <xm:sqref>FSZ67</xm:sqref>
            </x14:sparkline>
            <x14:sparkline>
              <xm:f>'2029 - 5311'!$FSZ76:$FSZ76</xm:f>
              <xm:sqref>FSZ68</xm:sqref>
            </x14:sparkline>
            <x14:sparkline>
              <xm:f>'2029 - 5311'!$FTA69:$FTA69</xm:f>
              <xm:sqref>FTA67</xm:sqref>
            </x14:sparkline>
            <x14:sparkline>
              <xm:f>'2029 - 5311'!$FTA76:$FTA76</xm:f>
              <xm:sqref>FTA68</xm:sqref>
            </x14:sparkline>
            <x14:sparkline>
              <xm:f>'2029 - 5311'!$FTB69:$FTB69</xm:f>
              <xm:sqref>FTB67</xm:sqref>
            </x14:sparkline>
            <x14:sparkline>
              <xm:f>'2029 - 5311'!$FTB76:$FTB76</xm:f>
              <xm:sqref>FTB68</xm:sqref>
            </x14:sparkline>
            <x14:sparkline>
              <xm:f>'2029 - 5311'!$FTC69:$FTC69</xm:f>
              <xm:sqref>FTC67</xm:sqref>
            </x14:sparkline>
            <x14:sparkline>
              <xm:f>'2029 - 5311'!$FTC76:$FTC76</xm:f>
              <xm:sqref>FTC68</xm:sqref>
            </x14:sparkline>
            <x14:sparkline>
              <xm:f>'2029 - 5311'!$FTD69:$FTD69</xm:f>
              <xm:sqref>FTD67</xm:sqref>
            </x14:sparkline>
            <x14:sparkline>
              <xm:f>'2029 - 5311'!$FTD76:$FTD76</xm:f>
              <xm:sqref>FTD68</xm:sqref>
            </x14:sparkline>
            <x14:sparkline>
              <xm:f>'2029 - 5311'!$FTE69:$FTE69</xm:f>
              <xm:sqref>FTE67</xm:sqref>
            </x14:sparkline>
            <x14:sparkline>
              <xm:f>'2029 - 5311'!$FTE76:$FTE76</xm:f>
              <xm:sqref>FTE68</xm:sqref>
            </x14:sparkline>
            <x14:sparkline>
              <xm:f>'2029 - 5311'!$FTF69:$FTF69</xm:f>
              <xm:sqref>FTF67</xm:sqref>
            </x14:sparkline>
            <x14:sparkline>
              <xm:f>'2029 - 5311'!$FTF76:$FTF76</xm:f>
              <xm:sqref>FTF68</xm:sqref>
            </x14:sparkline>
            <x14:sparkline>
              <xm:f>'2029 - 5311'!$FTG69:$FTG69</xm:f>
              <xm:sqref>FTG67</xm:sqref>
            </x14:sparkline>
            <x14:sparkline>
              <xm:f>'2029 - 5311'!$FTG76:$FTG76</xm:f>
              <xm:sqref>FTG68</xm:sqref>
            </x14:sparkline>
            <x14:sparkline>
              <xm:f>'2029 - 5311'!$FTH69:$FTH69</xm:f>
              <xm:sqref>FTH67</xm:sqref>
            </x14:sparkline>
            <x14:sparkline>
              <xm:f>'2029 - 5311'!$FTH76:$FTH76</xm:f>
              <xm:sqref>FTH68</xm:sqref>
            </x14:sparkline>
            <x14:sparkline>
              <xm:f>'2029 - 5311'!$FTI69:$FTI69</xm:f>
              <xm:sqref>FTI67</xm:sqref>
            </x14:sparkline>
            <x14:sparkline>
              <xm:f>'2029 - 5311'!$FTI76:$FTI76</xm:f>
              <xm:sqref>FTI68</xm:sqref>
            </x14:sparkline>
            <x14:sparkline>
              <xm:f>'2029 - 5311'!$FTJ69:$FTJ69</xm:f>
              <xm:sqref>FTJ67</xm:sqref>
            </x14:sparkline>
            <x14:sparkline>
              <xm:f>'2029 - 5311'!$FTJ76:$FTJ76</xm:f>
              <xm:sqref>FTJ68</xm:sqref>
            </x14:sparkline>
            <x14:sparkline>
              <xm:f>'2029 - 5311'!$FTK69:$FTK69</xm:f>
              <xm:sqref>FTK67</xm:sqref>
            </x14:sparkline>
            <x14:sparkline>
              <xm:f>'2029 - 5311'!$FTK76:$FTK76</xm:f>
              <xm:sqref>FTK68</xm:sqref>
            </x14:sparkline>
            <x14:sparkline>
              <xm:f>'2029 - 5311'!$FTL69:$FTL69</xm:f>
              <xm:sqref>FTL67</xm:sqref>
            </x14:sparkline>
            <x14:sparkline>
              <xm:f>'2029 - 5311'!$FTL76:$FTL76</xm:f>
              <xm:sqref>FTL68</xm:sqref>
            </x14:sparkline>
            <x14:sparkline>
              <xm:f>'2029 - 5311'!$FTM69:$FTM69</xm:f>
              <xm:sqref>FTM67</xm:sqref>
            </x14:sparkline>
            <x14:sparkline>
              <xm:f>'2029 - 5311'!$FTM76:$FTM76</xm:f>
              <xm:sqref>FTM68</xm:sqref>
            </x14:sparkline>
            <x14:sparkline>
              <xm:f>'2029 - 5311'!$FTN69:$FTN69</xm:f>
              <xm:sqref>FTN67</xm:sqref>
            </x14:sparkline>
            <x14:sparkline>
              <xm:f>'2029 - 5311'!$FTN76:$FTN76</xm:f>
              <xm:sqref>FTN68</xm:sqref>
            </x14:sparkline>
            <x14:sparkline>
              <xm:f>'2029 - 5311'!$FTO69:$FTO69</xm:f>
              <xm:sqref>FTO67</xm:sqref>
            </x14:sparkline>
            <x14:sparkline>
              <xm:f>'2029 - 5311'!$FTO76:$FTO76</xm:f>
              <xm:sqref>FTO68</xm:sqref>
            </x14:sparkline>
            <x14:sparkline>
              <xm:f>'2029 - 5311'!$FTP69:$FTP69</xm:f>
              <xm:sqref>FTP67</xm:sqref>
            </x14:sparkline>
            <x14:sparkline>
              <xm:f>'2029 - 5311'!$FTP76:$FTP76</xm:f>
              <xm:sqref>FTP68</xm:sqref>
            </x14:sparkline>
            <x14:sparkline>
              <xm:f>'2029 - 5311'!$FTQ69:$FTQ69</xm:f>
              <xm:sqref>FTQ67</xm:sqref>
            </x14:sparkline>
            <x14:sparkline>
              <xm:f>'2029 - 5311'!$FTQ76:$FTQ76</xm:f>
              <xm:sqref>FTQ68</xm:sqref>
            </x14:sparkline>
            <x14:sparkline>
              <xm:f>'2029 - 5311'!$FTR69:$FTR69</xm:f>
              <xm:sqref>FTR67</xm:sqref>
            </x14:sparkline>
            <x14:sparkline>
              <xm:f>'2029 - 5311'!$FTR76:$FTR76</xm:f>
              <xm:sqref>FTR68</xm:sqref>
            </x14:sparkline>
            <x14:sparkline>
              <xm:f>'2029 - 5311'!$FTS69:$FTS69</xm:f>
              <xm:sqref>FTS67</xm:sqref>
            </x14:sparkline>
            <x14:sparkline>
              <xm:f>'2029 - 5311'!$FTS76:$FTS76</xm:f>
              <xm:sqref>FTS68</xm:sqref>
            </x14:sparkline>
            <x14:sparkline>
              <xm:f>'2029 - 5311'!$FTT69:$FTT69</xm:f>
              <xm:sqref>FTT67</xm:sqref>
            </x14:sparkline>
            <x14:sparkline>
              <xm:f>'2029 - 5311'!$FTT76:$FTT76</xm:f>
              <xm:sqref>FTT68</xm:sqref>
            </x14:sparkline>
            <x14:sparkline>
              <xm:f>'2029 - 5311'!$FTU69:$FTU69</xm:f>
              <xm:sqref>FTU67</xm:sqref>
            </x14:sparkline>
            <x14:sparkline>
              <xm:f>'2029 - 5311'!$FTU76:$FTU76</xm:f>
              <xm:sqref>FTU68</xm:sqref>
            </x14:sparkline>
            <x14:sparkline>
              <xm:f>'2029 - 5311'!$FTV69:$FTV69</xm:f>
              <xm:sqref>FTV67</xm:sqref>
            </x14:sparkline>
            <x14:sparkline>
              <xm:f>'2029 - 5311'!$FTV76:$FTV76</xm:f>
              <xm:sqref>FTV68</xm:sqref>
            </x14:sparkline>
            <x14:sparkline>
              <xm:f>'2029 - 5311'!$FTW69:$FTW69</xm:f>
              <xm:sqref>FTW67</xm:sqref>
            </x14:sparkline>
            <x14:sparkline>
              <xm:f>'2029 - 5311'!$FTW76:$FTW76</xm:f>
              <xm:sqref>FTW68</xm:sqref>
            </x14:sparkline>
            <x14:sparkline>
              <xm:f>'2029 - 5311'!$FTX69:$FTX69</xm:f>
              <xm:sqref>FTX67</xm:sqref>
            </x14:sparkline>
            <x14:sparkline>
              <xm:f>'2029 - 5311'!$FTX76:$FTX76</xm:f>
              <xm:sqref>FTX68</xm:sqref>
            </x14:sparkline>
            <x14:sparkline>
              <xm:f>'2029 - 5311'!$FTY69:$FTY69</xm:f>
              <xm:sqref>FTY67</xm:sqref>
            </x14:sparkline>
            <x14:sparkline>
              <xm:f>'2029 - 5311'!$FTY76:$FTY76</xm:f>
              <xm:sqref>FTY68</xm:sqref>
            </x14:sparkline>
            <x14:sparkline>
              <xm:f>'2029 - 5311'!$FTZ69:$FTZ69</xm:f>
              <xm:sqref>FTZ67</xm:sqref>
            </x14:sparkline>
            <x14:sparkline>
              <xm:f>'2029 - 5311'!$FTZ76:$FTZ76</xm:f>
              <xm:sqref>FTZ68</xm:sqref>
            </x14:sparkline>
            <x14:sparkline>
              <xm:f>'2029 - 5311'!$FUA69:$FUA69</xm:f>
              <xm:sqref>FUA67</xm:sqref>
            </x14:sparkline>
            <x14:sparkline>
              <xm:f>'2029 - 5311'!$FUA76:$FUA76</xm:f>
              <xm:sqref>FUA68</xm:sqref>
            </x14:sparkline>
            <x14:sparkline>
              <xm:f>'2029 - 5311'!$FUB69:$FUB69</xm:f>
              <xm:sqref>FUB67</xm:sqref>
            </x14:sparkline>
            <x14:sparkline>
              <xm:f>'2029 - 5311'!$FUB76:$FUB76</xm:f>
              <xm:sqref>FUB68</xm:sqref>
            </x14:sparkline>
            <x14:sparkline>
              <xm:f>'2029 - 5311'!$FUC69:$FUC69</xm:f>
              <xm:sqref>FUC67</xm:sqref>
            </x14:sparkline>
            <x14:sparkline>
              <xm:f>'2029 - 5311'!$FUC76:$FUC76</xm:f>
              <xm:sqref>FUC68</xm:sqref>
            </x14:sparkline>
            <x14:sparkline>
              <xm:f>'2029 - 5311'!$FUD69:$FUD69</xm:f>
              <xm:sqref>FUD67</xm:sqref>
            </x14:sparkline>
            <x14:sparkline>
              <xm:f>'2029 - 5311'!$FUD76:$FUD76</xm:f>
              <xm:sqref>FUD68</xm:sqref>
            </x14:sparkline>
            <x14:sparkline>
              <xm:f>'2029 - 5311'!$FUE69:$FUE69</xm:f>
              <xm:sqref>FUE67</xm:sqref>
            </x14:sparkline>
            <x14:sparkline>
              <xm:f>'2029 - 5311'!$FUE76:$FUE76</xm:f>
              <xm:sqref>FUE68</xm:sqref>
            </x14:sparkline>
            <x14:sparkline>
              <xm:f>'2029 - 5311'!$FUF69:$FUF69</xm:f>
              <xm:sqref>FUF67</xm:sqref>
            </x14:sparkline>
            <x14:sparkline>
              <xm:f>'2029 - 5311'!$FUF76:$FUF76</xm:f>
              <xm:sqref>FUF68</xm:sqref>
            </x14:sparkline>
            <x14:sparkline>
              <xm:f>'2029 - 5311'!$FUG69:$FUG69</xm:f>
              <xm:sqref>FUG67</xm:sqref>
            </x14:sparkline>
            <x14:sparkline>
              <xm:f>'2029 - 5311'!$FUG76:$FUG76</xm:f>
              <xm:sqref>FUG68</xm:sqref>
            </x14:sparkline>
            <x14:sparkline>
              <xm:f>'2029 - 5311'!$FUH69:$FUH69</xm:f>
              <xm:sqref>FUH67</xm:sqref>
            </x14:sparkline>
            <x14:sparkline>
              <xm:f>'2029 - 5311'!$FUH76:$FUH76</xm:f>
              <xm:sqref>FUH68</xm:sqref>
            </x14:sparkline>
            <x14:sparkline>
              <xm:f>'2029 - 5311'!$FUI69:$FUI69</xm:f>
              <xm:sqref>FUI67</xm:sqref>
            </x14:sparkline>
            <x14:sparkline>
              <xm:f>'2029 - 5311'!$FUI76:$FUI76</xm:f>
              <xm:sqref>FUI68</xm:sqref>
            </x14:sparkline>
            <x14:sparkline>
              <xm:f>'2029 - 5311'!$FUJ69:$FUJ69</xm:f>
              <xm:sqref>FUJ67</xm:sqref>
            </x14:sparkline>
            <x14:sparkline>
              <xm:f>'2029 - 5311'!$FUJ76:$FUJ76</xm:f>
              <xm:sqref>FUJ68</xm:sqref>
            </x14:sparkline>
            <x14:sparkline>
              <xm:f>'2029 - 5311'!$FUK69:$FUK69</xm:f>
              <xm:sqref>FUK67</xm:sqref>
            </x14:sparkline>
            <x14:sparkline>
              <xm:f>'2029 - 5311'!$FUK76:$FUK76</xm:f>
              <xm:sqref>FUK68</xm:sqref>
            </x14:sparkline>
            <x14:sparkline>
              <xm:f>'2029 - 5311'!$FUL69:$FUL69</xm:f>
              <xm:sqref>FUL67</xm:sqref>
            </x14:sparkline>
            <x14:sparkline>
              <xm:f>'2029 - 5311'!$FUL76:$FUL76</xm:f>
              <xm:sqref>FUL68</xm:sqref>
            </x14:sparkline>
            <x14:sparkline>
              <xm:f>'2029 - 5311'!$FUM69:$FUM69</xm:f>
              <xm:sqref>FUM67</xm:sqref>
            </x14:sparkline>
            <x14:sparkline>
              <xm:f>'2029 - 5311'!$FUM76:$FUM76</xm:f>
              <xm:sqref>FUM68</xm:sqref>
            </x14:sparkline>
            <x14:sparkline>
              <xm:f>'2029 - 5311'!$FUN69:$FUN69</xm:f>
              <xm:sqref>FUN67</xm:sqref>
            </x14:sparkline>
            <x14:sparkline>
              <xm:f>'2029 - 5311'!$FUN76:$FUN76</xm:f>
              <xm:sqref>FUN68</xm:sqref>
            </x14:sparkline>
            <x14:sparkline>
              <xm:f>'2029 - 5311'!$FUO69:$FUO69</xm:f>
              <xm:sqref>FUO67</xm:sqref>
            </x14:sparkline>
            <x14:sparkline>
              <xm:f>'2029 - 5311'!$FUO76:$FUO76</xm:f>
              <xm:sqref>FUO68</xm:sqref>
            </x14:sparkline>
            <x14:sparkline>
              <xm:f>'2029 - 5311'!$FUP69:$FUP69</xm:f>
              <xm:sqref>FUP67</xm:sqref>
            </x14:sparkline>
            <x14:sparkline>
              <xm:f>'2029 - 5311'!$FUP76:$FUP76</xm:f>
              <xm:sqref>FUP68</xm:sqref>
            </x14:sparkline>
            <x14:sparkline>
              <xm:f>'2029 - 5311'!$FUQ69:$FUQ69</xm:f>
              <xm:sqref>FUQ67</xm:sqref>
            </x14:sparkline>
            <x14:sparkline>
              <xm:f>'2029 - 5311'!$FUQ76:$FUQ76</xm:f>
              <xm:sqref>FUQ68</xm:sqref>
            </x14:sparkline>
            <x14:sparkline>
              <xm:f>'2029 - 5311'!$FUR69:$FUR69</xm:f>
              <xm:sqref>FUR67</xm:sqref>
            </x14:sparkline>
            <x14:sparkline>
              <xm:f>'2029 - 5311'!$FUR76:$FUR76</xm:f>
              <xm:sqref>FUR68</xm:sqref>
            </x14:sparkline>
            <x14:sparkline>
              <xm:f>'2029 - 5311'!$FUS69:$FUS69</xm:f>
              <xm:sqref>FUS67</xm:sqref>
            </x14:sparkline>
            <x14:sparkline>
              <xm:f>'2029 - 5311'!$FUS76:$FUS76</xm:f>
              <xm:sqref>FUS68</xm:sqref>
            </x14:sparkline>
            <x14:sparkline>
              <xm:f>'2029 - 5311'!$FUT69:$FUT69</xm:f>
              <xm:sqref>FUT67</xm:sqref>
            </x14:sparkline>
            <x14:sparkline>
              <xm:f>'2029 - 5311'!$FUT76:$FUT76</xm:f>
              <xm:sqref>FUT68</xm:sqref>
            </x14:sparkline>
            <x14:sparkline>
              <xm:f>'2029 - 5311'!$FUU69:$FUU69</xm:f>
              <xm:sqref>FUU67</xm:sqref>
            </x14:sparkline>
            <x14:sparkline>
              <xm:f>'2029 - 5311'!$FUU76:$FUU76</xm:f>
              <xm:sqref>FUU68</xm:sqref>
            </x14:sparkline>
            <x14:sparkline>
              <xm:f>'2029 - 5311'!$FUV69:$FUV69</xm:f>
              <xm:sqref>FUV67</xm:sqref>
            </x14:sparkline>
            <x14:sparkline>
              <xm:f>'2029 - 5311'!$FUV76:$FUV76</xm:f>
              <xm:sqref>FUV68</xm:sqref>
            </x14:sparkline>
            <x14:sparkline>
              <xm:f>'2029 - 5311'!$FUW69:$FUW69</xm:f>
              <xm:sqref>FUW67</xm:sqref>
            </x14:sparkline>
            <x14:sparkline>
              <xm:f>'2029 - 5311'!$FUW76:$FUW76</xm:f>
              <xm:sqref>FUW68</xm:sqref>
            </x14:sparkline>
            <x14:sparkline>
              <xm:f>'2029 - 5311'!$FUX69:$FUX69</xm:f>
              <xm:sqref>FUX67</xm:sqref>
            </x14:sparkline>
            <x14:sparkline>
              <xm:f>'2029 - 5311'!$FUX76:$FUX76</xm:f>
              <xm:sqref>FUX68</xm:sqref>
            </x14:sparkline>
            <x14:sparkline>
              <xm:f>'2029 - 5311'!$FUY69:$FUY69</xm:f>
              <xm:sqref>FUY67</xm:sqref>
            </x14:sparkline>
            <x14:sparkline>
              <xm:f>'2029 - 5311'!$FUY76:$FUY76</xm:f>
              <xm:sqref>FUY68</xm:sqref>
            </x14:sparkline>
            <x14:sparkline>
              <xm:f>'2029 - 5311'!$FUZ69:$FUZ69</xm:f>
              <xm:sqref>FUZ67</xm:sqref>
            </x14:sparkline>
            <x14:sparkline>
              <xm:f>'2029 - 5311'!$FUZ76:$FUZ76</xm:f>
              <xm:sqref>FUZ68</xm:sqref>
            </x14:sparkline>
            <x14:sparkline>
              <xm:f>'2029 - 5311'!$FVA69:$FVA69</xm:f>
              <xm:sqref>FVA67</xm:sqref>
            </x14:sparkline>
            <x14:sparkline>
              <xm:f>'2029 - 5311'!$FVA76:$FVA76</xm:f>
              <xm:sqref>FVA68</xm:sqref>
            </x14:sparkline>
            <x14:sparkline>
              <xm:f>'2029 - 5311'!$FVB69:$FVB69</xm:f>
              <xm:sqref>FVB67</xm:sqref>
            </x14:sparkline>
            <x14:sparkline>
              <xm:f>'2029 - 5311'!$FVB76:$FVB76</xm:f>
              <xm:sqref>FVB68</xm:sqref>
            </x14:sparkline>
            <x14:sparkline>
              <xm:f>'2029 - 5311'!$FVC69:$FVC69</xm:f>
              <xm:sqref>FVC67</xm:sqref>
            </x14:sparkline>
            <x14:sparkline>
              <xm:f>'2029 - 5311'!$FVC76:$FVC76</xm:f>
              <xm:sqref>FVC68</xm:sqref>
            </x14:sparkline>
            <x14:sparkline>
              <xm:f>'2029 - 5311'!$FVD69:$FVD69</xm:f>
              <xm:sqref>FVD67</xm:sqref>
            </x14:sparkline>
            <x14:sparkline>
              <xm:f>'2029 - 5311'!$FVD76:$FVD76</xm:f>
              <xm:sqref>FVD68</xm:sqref>
            </x14:sparkline>
            <x14:sparkline>
              <xm:f>'2029 - 5311'!$FVE69:$FVE69</xm:f>
              <xm:sqref>FVE67</xm:sqref>
            </x14:sparkline>
            <x14:sparkline>
              <xm:f>'2029 - 5311'!$FVE76:$FVE76</xm:f>
              <xm:sqref>FVE68</xm:sqref>
            </x14:sparkline>
            <x14:sparkline>
              <xm:f>'2029 - 5311'!$FVF69:$FVF69</xm:f>
              <xm:sqref>FVF67</xm:sqref>
            </x14:sparkline>
            <x14:sparkline>
              <xm:f>'2029 - 5311'!$FVF76:$FVF76</xm:f>
              <xm:sqref>FVF68</xm:sqref>
            </x14:sparkline>
            <x14:sparkline>
              <xm:f>'2029 - 5311'!$FVG69:$FVG69</xm:f>
              <xm:sqref>FVG67</xm:sqref>
            </x14:sparkline>
            <x14:sparkline>
              <xm:f>'2029 - 5311'!$FVG76:$FVG76</xm:f>
              <xm:sqref>FVG68</xm:sqref>
            </x14:sparkline>
            <x14:sparkline>
              <xm:f>'2029 - 5311'!$FVH69:$FVH69</xm:f>
              <xm:sqref>FVH67</xm:sqref>
            </x14:sparkline>
            <x14:sparkline>
              <xm:f>'2029 - 5311'!$FVH76:$FVH76</xm:f>
              <xm:sqref>FVH68</xm:sqref>
            </x14:sparkline>
            <x14:sparkline>
              <xm:f>'2029 - 5311'!$FVI69:$FVI69</xm:f>
              <xm:sqref>FVI67</xm:sqref>
            </x14:sparkline>
            <x14:sparkline>
              <xm:f>'2029 - 5311'!$FVI76:$FVI76</xm:f>
              <xm:sqref>FVI68</xm:sqref>
            </x14:sparkline>
            <x14:sparkline>
              <xm:f>'2029 - 5311'!$FVJ69:$FVJ69</xm:f>
              <xm:sqref>FVJ67</xm:sqref>
            </x14:sparkline>
            <x14:sparkline>
              <xm:f>'2029 - 5311'!$FVJ76:$FVJ76</xm:f>
              <xm:sqref>FVJ68</xm:sqref>
            </x14:sparkline>
            <x14:sparkline>
              <xm:f>'2029 - 5311'!$FVK69:$FVK69</xm:f>
              <xm:sqref>FVK67</xm:sqref>
            </x14:sparkline>
            <x14:sparkline>
              <xm:f>'2029 - 5311'!$FVK76:$FVK76</xm:f>
              <xm:sqref>FVK68</xm:sqref>
            </x14:sparkline>
            <x14:sparkline>
              <xm:f>'2029 - 5311'!$FVL69:$FVL69</xm:f>
              <xm:sqref>FVL67</xm:sqref>
            </x14:sparkline>
            <x14:sparkline>
              <xm:f>'2029 - 5311'!$FVL76:$FVL76</xm:f>
              <xm:sqref>FVL68</xm:sqref>
            </x14:sparkline>
            <x14:sparkline>
              <xm:f>'2029 - 5311'!$FVM69:$FVM69</xm:f>
              <xm:sqref>FVM67</xm:sqref>
            </x14:sparkline>
            <x14:sparkline>
              <xm:f>'2029 - 5311'!$FVM76:$FVM76</xm:f>
              <xm:sqref>FVM68</xm:sqref>
            </x14:sparkline>
            <x14:sparkline>
              <xm:f>'2029 - 5311'!$FVN69:$FVN69</xm:f>
              <xm:sqref>FVN67</xm:sqref>
            </x14:sparkline>
            <x14:sparkline>
              <xm:f>'2029 - 5311'!$FVN76:$FVN76</xm:f>
              <xm:sqref>FVN68</xm:sqref>
            </x14:sparkline>
            <x14:sparkline>
              <xm:f>'2029 - 5311'!$FVO69:$FVO69</xm:f>
              <xm:sqref>FVO67</xm:sqref>
            </x14:sparkline>
            <x14:sparkline>
              <xm:f>'2029 - 5311'!$FVO76:$FVO76</xm:f>
              <xm:sqref>FVO68</xm:sqref>
            </x14:sparkline>
            <x14:sparkline>
              <xm:f>'2029 - 5311'!$FVP69:$FVP69</xm:f>
              <xm:sqref>FVP67</xm:sqref>
            </x14:sparkline>
            <x14:sparkline>
              <xm:f>'2029 - 5311'!$FVP76:$FVP76</xm:f>
              <xm:sqref>FVP68</xm:sqref>
            </x14:sparkline>
            <x14:sparkline>
              <xm:f>'2029 - 5311'!$FVQ69:$FVQ69</xm:f>
              <xm:sqref>FVQ67</xm:sqref>
            </x14:sparkline>
            <x14:sparkline>
              <xm:f>'2029 - 5311'!$FVQ76:$FVQ76</xm:f>
              <xm:sqref>FVQ68</xm:sqref>
            </x14:sparkline>
            <x14:sparkline>
              <xm:f>'2029 - 5311'!$FVR69:$FVR69</xm:f>
              <xm:sqref>FVR67</xm:sqref>
            </x14:sparkline>
            <x14:sparkline>
              <xm:f>'2029 - 5311'!$FVR76:$FVR76</xm:f>
              <xm:sqref>FVR68</xm:sqref>
            </x14:sparkline>
            <x14:sparkline>
              <xm:f>'2029 - 5311'!$FVS69:$FVS69</xm:f>
              <xm:sqref>FVS67</xm:sqref>
            </x14:sparkline>
            <x14:sparkline>
              <xm:f>'2029 - 5311'!$FVS76:$FVS76</xm:f>
              <xm:sqref>FVS68</xm:sqref>
            </x14:sparkline>
            <x14:sparkline>
              <xm:f>'2029 - 5311'!$FVT69:$FVT69</xm:f>
              <xm:sqref>FVT67</xm:sqref>
            </x14:sparkline>
            <x14:sparkline>
              <xm:f>'2029 - 5311'!$FVT76:$FVT76</xm:f>
              <xm:sqref>FVT68</xm:sqref>
            </x14:sparkline>
            <x14:sparkline>
              <xm:f>'2029 - 5311'!$FVU69:$FVU69</xm:f>
              <xm:sqref>FVU67</xm:sqref>
            </x14:sparkline>
            <x14:sparkline>
              <xm:f>'2029 - 5311'!$FVU76:$FVU76</xm:f>
              <xm:sqref>FVU68</xm:sqref>
            </x14:sparkline>
            <x14:sparkline>
              <xm:f>'2029 - 5311'!$FVV69:$FVV69</xm:f>
              <xm:sqref>FVV67</xm:sqref>
            </x14:sparkline>
            <x14:sparkline>
              <xm:f>'2029 - 5311'!$FVV76:$FVV76</xm:f>
              <xm:sqref>FVV68</xm:sqref>
            </x14:sparkline>
            <x14:sparkline>
              <xm:f>'2029 - 5311'!$FVW69:$FVW69</xm:f>
              <xm:sqref>FVW67</xm:sqref>
            </x14:sparkline>
            <x14:sparkline>
              <xm:f>'2029 - 5311'!$FVW76:$FVW76</xm:f>
              <xm:sqref>FVW68</xm:sqref>
            </x14:sparkline>
            <x14:sparkline>
              <xm:f>'2029 - 5311'!$FVX69:$FVX69</xm:f>
              <xm:sqref>FVX67</xm:sqref>
            </x14:sparkline>
            <x14:sparkline>
              <xm:f>'2029 - 5311'!$FVX76:$FVX76</xm:f>
              <xm:sqref>FVX68</xm:sqref>
            </x14:sparkline>
            <x14:sparkline>
              <xm:f>'2029 - 5311'!$FVY69:$FVY69</xm:f>
              <xm:sqref>FVY67</xm:sqref>
            </x14:sparkline>
            <x14:sparkline>
              <xm:f>'2029 - 5311'!$FVY76:$FVY76</xm:f>
              <xm:sqref>FVY68</xm:sqref>
            </x14:sparkline>
            <x14:sparkline>
              <xm:f>'2029 - 5311'!$FVZ69:$FVZ69</xm:f>
              <xm:sqref>FVZ67</xm:sqref>
            </x14:sparkline>
            <x14:sparkline>
              <xm:f>'2029 - 5311'!$FVZ76:$FVZ76</xm:f>
              <xm:sqref>FVZ68</xm:sqref>
            </x14:sparkline>
            <x14:sparkline>
              <xm:f>'2029 - 5311'!$FWA69:$FWA69</xm:f>
              <xm:sqref>FWA67</xm:sqref>
            </x14:sparkline>
            <x14:sparkline>
              <xm:f>'2029 - 5311'!$FWA76:$FWA76</xm:f>
              <xm:sqref>FWA68</xm:sqref>
            </x14:sparkline>
            <x14:sparkline>
              <xm:f>'2029 - 5311'!$FWB69:$FWB69</xm:f>
              <xm:sqref>FWB67</xm:sqref>
            </x14:sparkline>
            <x14:sparkline>
              <xm:f>'2029 - 5311'!$FWB76:$FWB76</xm:f>
              <xm:sqref>FWB68</xm:sqref>
            </x14:sparkline>
            <x14:sparkline>
              <xm:f>'2029 - 5311'!$FWC69:$FWC69</xm:f>
              <xm:sqref>FWC67</xm:sqref>
            </x14:sparkline>
            <x14:sparkline>
              <xm:f>'2029 - 5311'!$FWC76:$FWC76</xm:f>
              <xm:sqref>FWC68</xm:sqref>
            </x14:sparkline>
            <x14:sparkline>
              <xm:f>'2029 - 5311'!$FWD69:$FWD69</xm:f>
              <xm:sqref>FWD67</xm:sqref>
            </x14:sparkline>
            <x14:sparkline>
              <xm:f>'2029 - 5311'!$FWD76:$FWD76</xm:f>
              <xm:sqref>FWD68</xm:sqref>
            </x14:sparkline>
            <x14:sparkline>
              <xm:f>'2029 - 5311'!$FWE69:$FWE69</xm:f>
              <xm:sqref>FWE67</xm:sqref>
            </x14:sparkline>
            <x14:sparkline>
              <xm:f>'2029 - 5311'!$FWE76:$FWE76</xm:f>
              <xm:sqref>FWE68</xm:sqref>
            </x14:sparkline>
            <x14:sparkline>
              <xm:f>'2029 - 5311'!$FWF69:$FWF69</xm:f>
              <xm:sqref>FWF67</xm:sqref>
            </x14:sparkline>
            <x14:sparkline>
              <xm:f>'2029 - 5311'!$FWF76:$FWF76</xm:f>
              <xm:sqref>FWF68</xm:sqref>
            </x14:sparkline>
            <x14:sparkline>
              <xm:f>'2029 - 5311'!$FWG69:$FWG69</xm:f>
              <xm:sqref>FWG67</xm:sqref>
            </x14:sparkline>
            <x14:sparkline>
              <xm:f>'2029 - 5311'!$FWG76:$FWG76</xm:f>
              <xm:sqref>FWG68</xm:sqref>
            </x14:sparkline>
            <x14:sparkline>
              <xm:f>'2029 - 5311'!$FWH69:$FWH69</xm:f>
              <xm:sqref>FWH67</xm:sqref>
            </x14:sparkline>
            <x14:sparkline>
              <xm:f>'2029 - 5311'!$FWH76:$FWH76</xm:f>
              <xm:sqref>FWH68</xm:sqref>
            </x14:sparkline>
            <x14:sparkline>
              <xm:f>'2029 - 5311'!$FWI69:$FWI69</xm:f>
              <xm:sqref>FWI67</xm:sqref>
            </x14:sparkline>
            <x14:sparkline>
              <xm:f>'2029 - 5311'!$FWI76:$FWI76</xm:f>
              <xm:sqref>FWI68</xm:sqref>
            </x14:sparkline>
            <x14:sparkline>
              <xm:f>'2029 - 5311'!$FWJ69:$FWJ69</xm:f>
              <xm:sqref>FWJ67</xm:sqref>
            </x14:sparkline>
            <x14:sparkline>
              <xm:f>'2029 - 5311'!$FWJ76:$FWJ76</xm:f>
              <xm:sqref>FWJ68</xm:sqref>
            </x14:sparkline>
            <x14:sparkline>
              <xm:f>'2029 - 5311'!$FWK69:$FWK69</xm:f>
              <xm:sqref>FWK67</xm:sqref>
            </x14:sparkline>
            <x14:sparkline>
              <xm:f>'2029 - 5311'!$FWK76:$FWK76</xm:f>
              <xm:sqref>FWK68</xm:sqref>
            </x14:sparkline>
            <x14:sparkline>
              <xm:f>'2029 - 5311'!$FWL69:$FWL69</xm:f>
              <xm:sqref>FWL67</xm:sqref>
            </x14:sparkline>
            <x14:sparkline>
              <xm:f>'2029 - 5311'!$FWL76:$FWL76</xm:f>
              <xm:sqref>FWL68</xm:sqref>
            </x14:sparkline>
            <x14:sparkline>
              <xm:f>'2029 - 5311'!$FWM69:$FWM69</xm:f>
              <xm:sqref>FWM67</xm:sqref>
            </x14:sparkline>
            <x14:sparkline>
              <xm:f>'2029 - 5311'!$FWM76:$FWM76</xm:f>
              <xm:sqref>FWM68</xm:sqref>
            </x14:sparkline>
            <x14:sparkline>
              <xm:f>'2029 - 5311'!$FWN69:$FWN69</xm:f>
              <xm:sqref>FWN67</xm:sqref>
            </x14:sparkline>
            <x14:sparkline>
              <xm:f>'2029 - 5311'!$FWN76:$FWN76</xm:f>
              <xm:sqref>FWN68</xm:sqref>
            </x14:sparkline>
            <x14:sparkline>
              <xm:f>'2029 - 5311'!$FWO69:$FWO69</xm:f>
              <xm:sqref>FWO67</xm:sqref>
            </x14:sparkline>
            <x14:sparkline>
              <xm:f>'2029 - 5311'!$FWO76:$FWO76</xm:f>
              <xm:sqref>FWO68</xm:sqref>
            </x14:sparkline>
            <x14:sparkline>
              <xm:f>'2029 - 5311'!$FWP69:$FWP69</xm:f>
              <xm:sqref>FWP67</xm:sqref>
            </x14:sparkline>
            <x14:sparkline>
              <xm:f>'2029 - 5311'!$FWP76:$FWP76</xm:f>
              <xm:sqref>FWP68</xm:sqref>
            </x14:sparkline>
            <x14:sparkline>
              <xm:f>'2029 - 5311'!$FWQ69:$FWQ69</xm:f>
              <xm:sqref>FWQ67</xm:sqref>
            </x14:sparkline>
            <x14:sparkline>
              <xm:f>'2029 - 5311'!$FWQ76:$FWQ76</xm:f>
              <xm:sqref>FWQ68</xm:sqref>
            </x14:sparkline>
            <x14:sparkline>
              <xm:f>'2029 - 5311'!$FWR69:$FWR69</xm:f>
              <xm:sqref>FWR67</xm:sqref>
            </x14:sparkline>
            <x14:sparkline>
              <xm:f>'2029 - 5311'!$FWR76:$FWR76</xm:f>
              <xm:sqref>FWR68</xm:sqref>
            </x14:sparkline>
            <x14:sparkline>
              <xm:f>'2029 - 5311'!$FWS69:$FWS69</xm:f>
              <xm:sqref>FWS67</xm:sqref>
            </x14:sparkline>
            <x14:sparkline>
              <xm:f>'2029 - 5311'!$FWS76:$FWS76</xm:f>
              <xm:sqref>FWS68</xm:sqref>
            </x14:sparkline>
            <x14:sparkline>
              <xm:f>'2029 - 5311'!$FWT69:$FWT69</xm:f>
              <xm:sqref>FWT67</xm:sqref>
            </x14:sparkline>
            <x14:sparkline>
              <xm:f>'2029 - 5311'!$FWT76:$FWT76</xm:f>
              <xm:sqref>FWT68</xm:sqref>
            </x14:sparkline>
            <x14:sparkline>
              <xm:f>'2029 - 5311'!$FWU69:$FWU69</xm:f>
              <xm:sqref>FWU67</xm:sqref>
            </x14:sparkline>
            <x14:sparkline>
              <xm:f>'2029 - 5311'!$FWU76:$FWU76</xm:f>
              <xm:sqref>FWU68</xm:sqref>
            </x14:sparkline>
            <x14:sparkline>
              <xm:f>'2029 - 5311'!$FWV69:$FWV69</xm:f>
              <xm:sqref>FWV67</xm:sqref>
            </x14:sparkline>
            <x14:sparkline>
              <xm:f>'2029 - 5311'!$FWV76:$FWV76</xm:f>
              <xm:sqref>FWV68</xm:sqref>
            </x14:sparkline>
            <x14:sparkline>
              <xm:f>'2029 - 5311'!$FWW69:$FWW69</xm:f>
              <xm:sqref>FWW67</xm:sqref>
            </x14:sparkline>
            <x14:sparkline>
              <xm:f>'2029 - 5311'!$FWW76:$FWW76</xm:f>
              <xm:sqref>FWW68</xm:sqref>
            </x14:sparkline>
            <x14:sparkline>
              <xm:f>'2029 - 5311'!$FWX69:$FWX69</xm:f>
              <xm:sqref>FWX67</xm:sqref>
            </x14:sparkline>
            <x14:sparkline>
              <xm:f>'2029 - 5311'!$FWX76:$FWX76</xm:f>
              <xm:sqref>FWX68</xm:sqref>
            </x14:sparkline>
            <x14:sparkline>
              <xm:f>'2029 - 5311'!$FWY69:$FWY69</xm:f>
              <xm:sqref>FWY67</xm:sqref>
            </x14:sparkline>
            <x14:sparkline>
              <xm:f>'2029 - 5311'!$FWY76:$FWY76</xm:f>
              <xm:sqref>FWY68</xm:sqref>
            </x14:sparkline>
            <x14:sparkline>
              <xm:f>'2029 - 5311'!$FWZ69:$FWZ69</xm:f>
              <xm:sqref>FWZ67</xm:sqref>
            </x14:sparkline>
            <x14:sparkline>
              <xm:f>'2029 - 5311'!$FWZ76:$FWZ76</xm:f>
              <xm:sqref>FWZ68</xm:sqref>
            </x14:sparkline>
            <x14:sparkline>
              <xm:f>'2029 - 5311'!$FXA69:$FXA69</xm:f>
              <xm:sqref>FXA67</xm:sqref>
            </x14:sparkline>
            <x14:sparkline>
              <xm:f>'2029 - 5311'!$FXA76:$FXA76</xm:f>
              <xm:sqref>FXA68</xm:sqref>
            </x14:sparkline>
            <x14:sparkline>
              <xm:f>'2029 - 5311'!$FXB69:$FXB69</xm:f>
              <xm:sqref>FXB67</xm:sqref>
            </x14:sparkline>
            <x14:sparkline>
              <xm:f>'2029 - 5311'!$FXB76:$FXB76</xm:f>
              <xm:sqref>FXB68</xm:sqref>
            </x14:sparkline>
            <x14:sparkline>
              <xm:f>'2029 - 5311'!$FXC69:$FXC69</xm:f>
              <xm:sqref>FXC67</xm:sqref>
            </x14:sparkline>
            <x14:sparkline>
              <xm:f>'2029 - 5311'!$FXC76:$FXC76</xm:f>
              <xm:sqref>FXC68</xm:sqref>
            </x14:sparkline>
            <x14:sparkline>
              <xm:f>'2029 - 5311'!$FXD69:$FXD69</xm:f>
              <xm:sqref>FXD67</xm:sqref>
            </x14:sparkline>
            <x14:sparkline>
              <xm:f>'2029 - 5311'!$FXD76:$FXD76</xm:f>
              <xm:sqref>FXD68</xm:sqref>
            </x14:sparkline>
            <x14:sparkline>
              <xm:f>'2029 - 5311'!$FXE69:$FXE69</xm:f>
              <xm:sqref>FXE67</xm:sqref>
            </x14:sparkline>
            <x14:sparkline>
              <xm:f>'2029 - 5311'!$FXE76:$FXE76</xm:f>
              <xm:sqref>FXE68</xm:sqref>
            </x14:sparkline>
            <x14:sparkline>
              <xm:f>'2029 - 5311'!$FXF69:$FXF69</xm:f>
              <xm:sqref>FXF67</xm:sqref>
            </x14:sparkline>
            <x14:sparkline>
              <xm:f>'2029 - 5311'!$FXF76:$FXF76</xm:f>
              <xm:sqref>FXF68</xm:sqref>
            </x14:sparkline>
            <x14:sparkline>
              <xm:f>'2029 - 5311'!$FXG69:$FXG69</xm:f>
              <xm:sqref>FXG67</xm:sqref>
            </x14:sparkline>
            <x14:sparkline>
              <xm:f>'2029 - 5311'!$FXG76:$FXG76</xm:f>
              <xm:sqref>FXG68</xm:sqref>
            </x14:sparkline>
            <x14:sparkline>
              <xm:f>'2029 - 5311'!$FXH69:$FXH69</xm:f>
              <xm:sqref>FXH67</xm:sqref>
            </x14:sparkline>
            <x14:sparkline>
              <xm:f>'2029 - 5311'!$FXH76:$FXH76</xm:f>
              <xm:sqref>FXH68</xm:sqref>
            </x14:sparkline>
            <x14:sparkline>
              <xm:f>'2029 - 5311'!$FXI69:$FXI69</xm:f>
              <xm:sqref>FXI67</xm:sqref>
            </x14:sparkline>
            <x14:sparkline>
              <xm:f>'2029 - 5311'!$FXI76:$FXI76</xm:f>
              <xm:sqref>FXI68</xm:sqref>
            </x14:sparkline>
            <x14:sparkline>
              <xm:f>'2029 - 5311'!$FXJ69:$FXJ69</xm:f>
              <xm:sqref>FXJ67</xm:sqref>
            </x14:sparkline>
            <x14:sparkline>
              <xm:f>'2029 - 5311'!$FXJ76:$FXJ76</xm:f>
              <xm:sqref>FXJ68</xm:sqref>
            </x14:sparkline>
            <x14:sparkline>
              <xm:f>'2029 - 5311'!$FXK69:$FXK69</xm:f>
              <xm:sqref>FXK67</xm:sqref>
            </x14:sparkline>
            <x14:sparkline>
              <xm:f>'2029 - 5311'!$FXK76:$FXK76</xm:f>
              <xm:sqref>FXK68</xm:sqref>
            </x14:sparkline>
            <x14:sparkline>
              <xm:f>'2029 - 5311'!$FXL69:$FXL69</xm:f>
              <xm:sqref>FXL67</xm:sqref>
            </x14:sparkline>
            <x14:sparkline>
              <xm:f>'2029 - 5311'!$FXL76:$FXL76</xm:f>
              <xm:sqref>FXL68</xm:sqref>
            </x14:sparkline>
            <x14:sparkline>
              <xm:f>'2029 - 5311'!$FXM69:$FXM69</xm:f>
              <xm:sqref>FXM67</xm:sqref>
            </x14:sparkline>
            <x14:sparkline>
              <xm:f>'2029 - 5311'!$FXM76:$FXM76</xm:f>
              <xm:sqref>FXM68</xm:sqref>
            </x14:sparkline>
            <x14:sparkline>
              <xm:f>'2029 - 5311'!$FXN69:$FXN69</xm:f>
              <xm:sqref>FXN67</xm:sqref>
            </x14:sparkline>
            <x14:sparkline>
              <xm:f>'2029 - 5311'!$FXN76:$FXN76</xm:f>
              <xm:sqref>FXN68</xm:sqref>
            </x14:sparkline>
            <x14:sparkline>
              <xm:f>'2029 - 5311'!$FXO69:$FXO69</xm:f>
              <xm:sqref>FXO67</xm:sqref>
            </x14:sparkline>
            <x14:sparkline>
              <xm:f>'2029 - 5311'!$FXO76:$FXO76</xm:f>
              <xm:sqref>FXO68</xm:sqref>
            </x14:sparkline>
            <x14:sparkline>
              <xm:f>'2029 - 5311'!$FXP69:$FXP69</xm:f>
              <xm:sqref>FXP67</xm:sqref>
            </x14:sparkline>
            <x14:sparkline>
              <xm:f>'2029 - 5311'!$FXP76:$FXP76</xm:f>
              <xm:sqref>FXP68</xm:sqref>
            </x14:sparkline>
            <x14:sparkline>
              <xm:f>'2029 - 5311'!$FXQ69:$FXQ69</xm:f>
              <xm:sqref>FXQ67</xm:sqref>
            </x14:sparkline>
            <x14:sparkline>
              <xm:f>'2029 - 5311'!$FXQ76:$FXQ76</xm:f>
              <xm:sqref>FXQ68</xm:sqref>
            </x14:sparkline>
            <x14:sparkline>
              <xm:f>'2029 - 5311'!$FXR69:$FXR69</xm:f>
              <xm:sqref>FXR67</xm:sqref>
            </x14:sparkline>
            <x14:sparkline>
              <xm:f>'2029 - 5311'!$FXR76:$FXR76</xm:f>
              <xm:sqref>FXR68</xm:sqref>
            </x14:sparkline>
            <x14:sparkline>
              <xm:f>'2029 - 5311'!$FXS69:$FXS69</xm:f>
              <xm:sqref>FXS67</xm:sqref>
            </x14:sparkline>
            <x14:sparkline>
              <xm:f>'2029 - 5311'!$FXS76:$FXS76</xm:f>
              <xm:sqref>FXS68</xm:sqref>
            </x14:sparkline>
            <x14:sparkline>
              <xm:f>'2029 - 5311'!$FXT69:$FXT69</xm:f>
              <xm:sqref>FXT67</xm:sqref>
            </x14:sparkline>
            <x14:sparkline>
              <xm:f>'2029 - 5311'!$FXT76:$FXT76</xm:f>
              <xm:sqref>FXT68</xm:sqref>
            </x14:sparkline>
            <x14:sparkline>
              <xm:f>'2029 - 5311'!$FXU69:$FXU69</xm:f>
              <xm:sqref>FXU67</xm:sqref>
            </x14:sparkline>
            <x14:sparkline>
              <xm:f>'2029 - 5311'!$FXU76:$FXU76</xm:f>
              <xm:sqref>FXU68</xm:sqref>
            </x14:sparkline>
            <x14:sparkline>
              <xm:f>'2029 - 5311'!$FXV69:$FXV69</xm:f>
              <xm:sqref>FXV67</xm:sqref>
            </x14:sparkline>
            <x14:sparkline>
              <xm:f>'2029 - 5311'!$FXV76:$FXV76</xm:f>
              <xm:sqref>FXV68</xm:sqref>
            </x14:sparkline>
            <x14:sparkline>
              <xm:f>'2029 - 5311'!$FXW69:$FXW69</xm:f>
              <xm:sqref>FXW67</xm:sqref>
            </x14:sparkline>
            <x14:sparkline>
              <xm:f>'2029 - 5311'!$FXW76:$FXW76</xm:f>
              <xm:sqref>FXW68</xm:sqref>
            </x14:sparkline>
            <x14:sparkline>
              <xm:f>'2029 - 5311'!$FXX69:$FXX69</xm:f>
              <xm:sqref>FXX67</xm:sqref>
            </x14:sparkline>
            <x14:sparkline>
              <xm:f>'2029 - 5311'!$FXX76:$FXX76</xm:f>
              <xm:sqref>FXX68</xm:sqref>
            </x14:sparkline>
            <x14:sparkline>
              <xm:f>'2029 - 5311'!$FXY69:$FXY69</xm:f>
              <xm:sqref>FXY67</xm:sqref>
            </x14:sparkline>
            <x14:sparkline>
              <xm:f>'2029 - 5311'!$FXY76:$FXY76</xm:f>
              <xm:sqref>FXY68</xm:sqref>
            </x14:sparkline>
            <x14:sparkline>
              <xm:f>'2029 - 5311'!$FXZ69:$FXZ69</xm:f>
              <xm:sqref>FXZ67</xm:sqref>
            </x14:sparkline>
            <x14:sparkline>
              <xm:f>'2029 - 5311'!$FXZ76:$FXZ76</xm:f>
              <xm:sqref>FXZ68</xm:sqref>
            </x14:sparkline>
            <x14:sparkline>
              <xm:f>'2029 - 5311'!$FYA69:$FYA69</xm:f>
              <xm:sqref>FYA67</xm:sqref>
            </x14:sparkline>
            <x14:sparkline>
              <xm:f>'2029 - 5311'!$FYA76:$FYA76</xm:f>
              <xm:sqref>FYA68</xm:sqref>
            </x14:sparkline>
            <x14:sparkline>
              <xm:f>'2029 - 5311'!$FYB69:$FYB69</xm:f>
              <xm:sqref>FYB67</xm:sqref>
            </x14:sparkline>
            <x14:sparkline>
              <xm:f>'2029 - 5311'!$FYB76:$FYB76</xm:f>
              <xm:sqref>FYB68</xm:sqref>
            </x14:sparkline>
            <x14:sparkline>
              <xm:f>'2029 - 5311'!$FYC69:$FYC69</xm:f>
              <xm:sqref>FYC67</xm:sqref>
            </x14:sparkline>
            <x14:sparkline>
              <xm:f>'2029 - 5311'!$FYC76:$FYC76</xm:f>
              <xm:sqref>FYC68</xm:sqref>
            </x14:sparkline>
            <x14:sparkline>
              <xm:f>'2029 - 5311'!$FYD69:$FYD69</xm:f>
              <xm:sqref>FYD67</xm:sqref>
            </x14:sparkline>
            <x14:sparkline>
              <xm:f>'2029 - 5311'!$FYD76:$FYD76</xm:f>
              <xm:sqref>FYD68</xm:sqref>
            </x14:sparkline>
            <x14:sparkline>
              <xm:f>'2029 - 5311'!$FYE69:$FYE69</xm:f>
              <xm:sqref>FYE67</xm:sqref>
            </x14:sparkline>
            <x14:sparkline>
              <xm:f>'2029 - 5311'!$FYE76:$FYE76</xm:f>
              <xm:sqref>FYE68</xm:sqref>
            </x14:sparkline>
            <x14:sparkline>
              <xm:f>'2029 - 5311'!$FYF69:$FYF69</xm:f>
              <xm:sqref>FYF67</xm:sqref>
            </x14:sparkline>
            <x14:sparkline>
              <xm:f>'2029 - 5311'!$FYF76:$FYF76</xm:f>
              <xm:sqref>FYF68</xm:sqref>
            </x14:sparkline>
            <x14:sparkline>
              <xm:f>'2029 - 5311'!$FYG69:$FYG69</xm:f>
              <xm:sqref>FYG67</xm:sqref>
            </x14:sparkline>
            <x14:sparkline>
              <xm:f>'2029 - 5311'!$FYG76:$FYG76</xm:f>
              <xm:sqref>FYG68</xm:sqref>
            </x14:sparkline>
            <x14:sparkline>
              <xm:f>'2029 - 5311'!$FYH69:$FYH69</xm:f>
              <xm:sqref>FYH67</xm:sqref>
            </x14:sparkline>
            <x14:sparkline>
              <xm:f>'2029 - 5311'!$FYH76:$FYH76</xm:f>
              <xm:sqref>FYH68</xm:sqref>
            </x14:sparkline>
            <x14:sparkline>
              <xm:f>'2029 - 5311'!$FYI69:$FYI69</xm:f>
              <xm:sqref>FYI67</xm:sqref>
            </x14:sparkline>
            <x14:sparkline>
              <xm:f>'2029 - 5311'!$FYI76:$FYI76</xm:f>
              <xm:sqref>FYI68</xm:sqref>
            </x14:sparkline>
            <x14:sparkline>
              <xm:f>'2029 - 5311'!$FYJ69:$FYJ69</xm:f>
              <xm:sqref>FYJ67</xm:sqref>
            </x14:sparkline>
            <x14:sparkline>
              <xm:f>'2029 - 5311'!$FYJ76:$FYJ76</xm:f>
              <xm:sqref>FYJ68</xm:sqref>
            </x14:sparkline>
            <x14:sparkline>
              <xm:f>'2029 - 5311'!$FYK69:$FYK69</xm:f>
              <xm:sqref>FYK67</xm:sqref>
            </x14:sparkline>
            <x14:sparkline>
              <xm:f>'2029 - 5311'!$FYK76:$FYK76</xm:f>
              <xm:sqref>FYK68</xm:sqref>
            </x14:sparkline>
            <x14:sparkline>
              <xm:f>'2029 - 5311'!$FYL69:$FYL69</xm:f>
              <xm:sqref>FYL67</xm:sqref>
            </x14:sparkline>
            <x14:sparkline>
              <xm:f>'2029 - 5311'!$FYL76:$FYL76</xm:f>
              <xm:sqref>FYL68</xm:sqref>
            </x14:sparkline>
            <x14:sparkline>
              <xm:f>'2029 - 5311'!$FYM69:$FYM69</xm:f>
              <xm:sqref>FYM67</xm:sqref>
            </x14:sparkline>
            <x14:sparkline>
              <xm:f>'2029 - 5311'!$FYM76:$FYM76</xm:f>
              <xm:sqref>FYM68</xm:sqref>
            </x14:sparkline>
            <x14:sparkline>
              <xm:f>'2029 - 5311'!$FYN69:$FYN69</xm:f>
              <xm:sqref>FYN67</xm:sqref>
            </x14:sparkline>
            <x14:sparkline>
              <xm:f>'2029 - 5311'!$FYN76:$FYN76</xm:f>
              <xm:sqref>FYN68</xm:sqref>
            </x14:sparkline>
            <x14:sparkline>
              <xm:f>'2029 - 5311'!$FYO69:$FYO69</xm:f>
              <xm:sqref>FYO67</xm:sqref>
            </x14:sparkline>
            <x14:sparkline>
              <xm:f>'2029 - 5311'!$FYO76:$FYO76</xm:f>
              <xm:sqref>FYO68</xm:sqref>
            </x14:sparkline>
            <x14:sparkline>
              <xm:f>'2029 - 5311'!$FYP69:$FYP69</xm:f>
              <xm:sqref>FYP67</xm:sqref>
            </x14:sparkline>
            <x14:sparkline>
              <xm:f>'2029 - 5311'!$FYP76:$FYP76</xm:f>
              <xm:sqref>FYP68</xm:sqref>
            </x14:sparkline>
            <x14:sparkline>
              <xm:f>'2029 - 5311'!$FYQ69:$FYQ69</xm:f>
              <xm:sqref>FYQ67</xm:sqref>
            </x14:sparkline>
            <x14:sparkline>
              <xm:f>'2029 - 5311'!$FYQ76:$FYQ76</xm:f>
              <xm:sqref>FYQ68</xm:sqref>
            </x14:sparkline>
            <x14:sparkline>
              <xm:f>'2029 - 5311'!$FYR69:$FYR69</xm:f>
              <xm:sqref>FYR67</xm:sqref>
            </x14:sparkline>
            <x14:sparkline>
              <xm:f>'2029 - 5311'!$FYR76:$FYR76</xm:f>
              <xm:sqref>FYR68</xm:sqref>
            </x14:sparkline>
            <x14:sparkline>
              <xm:f>'2029 - 5311'!$FYS69:$FYS69</xm:f>
              <xm:sqref>FYS67</xm:sqref>
            </x14:sparkline>
            <x14:sparkline>
              <xm:f>'2029 - 5311'!$FYS76:$FYS76</xm:f>
              <xm:sqref>FYS68</xm:sqref>
            </x14:sparkline>
            <x14:sparkline>
              <xm:f>'2029 - 5311'!$FYT69:$FYT69</xm:f>
              <xm:sqref>FYT67</xm:sqref>
            </x14:sparkline>
            <x14:sparkline>
              <xm:f>'2029 - 5311'!$FYT76:$FYT76</xm:f>
              <xm:sqref>FYT68</xm:sqref>
            </x14:sparkline>
            <x14:sparkline>
              <xm:f>'2029 - 5311'!$FYU69:$FYU69</xm:f>
              <xm:sqref>FYU67</xm:sqref>
            </x14:sparkline>
            <x14:sparkline>
              <xm:f>'2029 - 5311'!$FYU76:$FYU76</xm:f>
              <xm:sqref>FYU68</xm:sqref>
            </x14:sparkline>
            <x14:sparkline>
              <xm:f>'2029 - 5311'!$FYV69:$FYV69</xm:f>
              <xm:sqref>FYV67</xm:sqref>
            </x14:sparkline>
            <x14:sparkline>
              <xm:f>'2029 - 5311'!$FYV76:$FYV76</xm:f>
              <xm:sqref>FYV68</xm:sqref>
            </x14:sparkline>
            <x14:sparkline>
              <xm:f>'2029 - 5311'!$FYW69:$FYW69</xm:f>
              <xm:sqref>FYW67</xm:sqref>
            </x14:sparkline>
            <x14:sparkline>
              <xm:f>'2029 - 5311'!$FYW76:$FYW76</xm:f>
              <xm:sqref>FYW68</xm:sqref>
            </x14:sparkline>
            <x14:sparkline>
              <xm:f>'2029 - 5311'!$FYX69:$FYX69</xm:f>
              <xm:sqref>FYX67</xm:sqref>
            </x14:sparkline>
            <x14:sparkline>
              <xm:f>'2029 - 5311'!$FYX76:$FYX76</xm:f>
              <xm:sqref>FYX68</xm:sqref>
            </x14:sparkline>
            <x14:sparkline>
              <xm:f>'2029 - 5311'!$FYY69:$FYY69</xm:f>
              <xm:sqref>FYY67</xm:sqref>
            </x14:sparkline>
            <x14:sparkline>
              <xm:f>'2029 - 5311'!$FYY76:$FYY76</xm:f>
              <xm:sqref>FYY68</xm:sqref>
            </x14:sparkline>
            <x14:sparkline>
              <xm:f>'2029 - 5311'!$FYZ69:$FYZ69</xm:f>
              <xm:sqref>FYZ67</xm:sqref>
            </x14:sparkline>
            <x14:sparkline>
              <xm:f>'2029 - 5311'!$FYZ76:$FYZ76</xm:f>
              <xm:sqref>FYZ68</xm:sqref>
            </x14:sparkline>
            <x14:sparkline>
              <xm:f>'2029 - 5311'!$FZA69:$FZA69</xm:f>
              <xm:sqref>FZA67</xm:sqref>
            </x14:sparkline>
            <x14:sparkline>
              <xm:f>'2029 - 5311'!$FZA76:$FZA76</xm:f>
              <xm:sqref>FZA68</xm:sqref>
            </x14:sparkline>
            <x14:sparkline>
              <xm:f>'2029 - 5311'!$FZB69:$FZB69</xm:f>
              <xm:sqref>FZB67</xm:sqref>
            </x14:sparkline>
            <x14:sparkline>
              <xm:f>'2029 - 5311'!$FZB76:$FZB76</xm:f>
              <xm:sqref>FZB68</xm:sqref>
            </x14:sparkline>
            <x14:sparkline>
              <xm:f>'2029 - 5311'!$FZC69:$FZC69</xm:f>
              <xm:sqref>FZC67</xm:sqref>
            </x14:sparkline>
            <x14:sparkline>
              <xm:f>'2029 - 5311'!$FZC76:$FZC76</xm:f>
              <xm:sqref>FZC68</xm:sqref>
            </x14:sparkline>
            <x14:sparkline>
              <xm:f>'2029 - 5311'!$FZD69:$FZD69</xm:f>
              <xm:sqref>FZD67</xm:sqref>
            </x14:sparkline>
            <x14:sparkline>
              <xm:f>'2029 - 5311'!$FZD76:$FZD76</xm:f>
              <xm:sqref>FZD68</xm:sqref>
            </x14:sparkline>
            <x14:sparkline>
              <xm:f>'2029 - 5311'!$FZE69:$FZE69</xm:f>
              <xm:sqref>FZE67</xm:sqref>
            </x14:sparkline>
            <x14:sparkline>
              <xm:f>'2029 - 5311'!$FZE76:$FZE76</xm:f>
              <xm:sqref>FZE68</xm:sqref>
            </x14:sparkline>
            <x14:sparkline>
              <xm:f>'2029 - 5311'!$FZF69:$FZF69</xm:f>
              <xm:sqref>FZF67</xm:sqref>
            </x14:sparkline>
            <x14:sparkline>
              <xm:f>'2029 - 5311'!$FZF76:$FZF76</xm:f>
              <xm:sqref>FZF68</xm:sqref>
            </x14:sparkline>
            <x14:sparkline>
              <xm:f>'2029 - 5311'!$FZG69:$FZG69</xm:f>
              <xm:sqref>FZG67</xm:sqref>
            </x14:sparkline>
            <x14:sparkline>
              <xm:f>'2029 - 5311'!$FZG76:$FZG76</xm:f>
              <xm:sqref>FZG68</xm:sqref>
            </x14:sparkline>
            <x14:sparkline>
              <xm:f>'2029 - 5311'!$FZH69:$FZH69</xm:f>
              <xm:sqref>FZH67</xm:sqref>
            </x14:sparkline>
            <x14:sparkline>
              <xm:f>'2029 - 5311'!$FZH76:$FZH76</xm:f>
              <xm:sqref>FZH68</xm:sqref>
            </x14:sparkline>
            <x14:sparkline>
              <xm:f>'2029 - 5311'!$FZI69:$FZI69</xm:f>
              <xm:sqref>FZI67</xm:sqref>
            </x14:sparkline>
            <x14:sparkline>
              <xm:f>'2029 - 5311'!$FZI76:$FZI76</xm:f>
              <xm:sqref>FZI68</xm:sqref>
            </x14:sparkline>
            <x14:sparkline>
              <xm:f>'2029 - 5311'!$FZJ69:$FZJ69</xm:f>
              <xm:sqref>FZJ67</xm:sqref>
            </x14:sparkline>
            <x14:sparkline>
              <xm:f>'2029 - 5311'!$FZJ76:$FZJ76</xm:f>
              <xm:sqref>FZJ68</xm:sqref>
            </x14:sparkline>
            <x14:sparkline>
              <xm:f>'2029 - 5311'!$FZK69:$FZK69</xm:f>
              <xm:sqref>FZK67</xm:sqref>
            </x14:sparkline>
            <x14:sparkline>
              <xm:f>'2029 - 5311'!$FZK76:$FZK76</xm:f>
              <xm:sqref>FZK68</xm:sqref>
            </x14:sparkline>
            <x14:sparkline>
              <xm:f>'2029 - 5311'!$FZL69:$FZL69</xm:f>
              <xm:sqref>FZL67</xm:sqref>
            </x14:sparkline>
            <x14:sparkline>
              <xm:f>'2029 - 5311'!$FZL76:$FZL76</xm:f>
              <xm:sqref>FZL68</xm:sqref>
            </x14:sparkline>
            <x14:sparkline>
              <xm:f>'2029 - 5311'!$FZM69:$FZM69</xm:f>
              <xm:sqref>FZM67</xm:sqref>
            </x14:sparkline>
            <x14:sparkline>
              <xm:f>'2029 - 5311'!$FZM76:$FZM76</xm:f>
              <xm:sqref>FZM68</xm:sqref>
            </x14:sparkline>
            <x14:sparkline>
              <xm:f>'2029 - 5311'!$FZN69:$FZN69</xm:f>
              <xm:sqref>FZN67</xm:sqref>
            </x14:sparkline>
            <x14:sparkline>
              <xm:f>'2029 - 5311'!$FZN76:$FZN76</xm:f>
              <xm:sqref>FZN68</xm:sqref>
            </x14:sparkline>
            <x14:sparkline>
              <xm:f>'2029 - 5311'!$FZO69:$FZO69</xm:f>
              <xm:sqref>FZO67</xm:sqref>
            </x14:sparkline>
            <x14:sparkline>
              <xm:f>'2029 - 5311'!$FZO76:$FZO76</xm:f>
              <xm:sqref>FZO68</xm:sqref>
            </x14:sparkline>
            <x14:sparkline>
              <xm:f>'2029 - 5311'!$FZP69:$FZP69</xm:f>
              <xm:sqref>FZP67</xm:sqref>
            </x14:sparkline>
            <x14:sparkline>
              <xm:f>'2029 - 5311'!$FZP76:$FZP76</xm:f>
              <xm:sqref>FZP68</xm:sqref>
            </x14:sparkline>
            <x14:sparkline>
              <xm:f>'2029 - 5311'!$FZQ69:$FZQ69</xm:f>
              <xm:sqref>FZQ67</xm:sqref>
            </x14:sparkline>
            <x14:sparkline>
              <xm:f>'2029 - 5311'!$FZQ76:$FZQ76</xm:f>
              <xm:sqref>FZQ68</xm:sqref>
            </x14:sparkline>
            <x14:sparkline>
              <xm:f>'2029 - 5311'!$FZR69:$FZR69</xm:f>
              <xm:sqref>FZR67</xm:sqref>
            </x14:sparkline>
            <x14:sparkline>
              <xm:f>'2029 - 5311'!$FZR76:$FZR76</xm:f>
              <xm:sqref>FZR68</xm:sqref>
            </x14:sparkline>
            <x14:sparkline>
              <xm:f>'2029 - 5311'!$FZS69:$FZS69</xm:f>
              <xm:sqref>FZS67</xm:sqref>
            </x14:sparkline>
            <x14:sparkline>
              <xm:f>'2029 - 5311'!$FZS76:$FZS76</xm:f>
              <xm:sqref>FZS68</xm:sqref>
            </x14:sparkline>
            <x14:sparkline>
              <xm:f>'2029 - 5311'!$FZT69:$FZT69</xm:f>
              <xm:sqref>FZT67</xm:sqref>
            </x14:sparkline>
            <x14:sparkline>
              <xm:f>'2029 - 5311'!$FZT76:$FZT76</xm:f>
              <xm:sqref>FZT68</xm:sqref>
            </x14:sparkline>
            <x14:sparkline>
              <xm:f>'2029 - 5311'!$FZU69:$FZU69</xm:f>
              <xm:sqref>FZU67</xm:sqref>
            </x14:sparkline>
            <x14:sparkline>
              <xm:f>'2029 - 5311'!$FZU76:$FZU76</xm:f>
              <xm:sqref>FZU68</xm:sqref>
            </x14:sparkline>
            <x14:sparkline>
              <xm:f>'2029 - 5311'!$FZV69:$FZV69</xm:f>
              <xm:sqref>FZV67</xm:sqref>
            </x14:sparkline>
            <x14:sparkline>
              <xm:f>'2029 - 5311'!$FZV76:$FZV76</xm:f>
              <xm:sqref>FZV68</xm:sqref>
            </x14:sparkline>
            <x14:sparkline>
              <xm:f>'2029 - 5311'!$FZW69:$FZW69</xm:f>
              <xm:sqref>FZW67</xm:sqref>
            </x14:sparkline>
            <x14:sparkline>
              <xm:f>'2029 - 5311'!$FZW76:$FZW76</xm:f>
              <xm:sqref>FZW68</xm:sqref>
            </x14:sparkline>
            <x14:sparkline>
              <xm:f>'2029 - 5311'!$FZX69:$FZX69</xm:f>
              <xm:sqref>FZX67</xm:sqref>
            </x14:sparkline>
            <x14:sparkline>
              <xm:f>'2029 - 5311'!$FZX76:$FZX76</xm:f>
              <xm:sqref>FZX68</xm:sqref>
            </x14:sparkline>
            <x14:sparkline>
              <xm:f>'2029 - 5311'!$FZY69:$FZY69</xm:f>
              <xm:sqref>FZY67</xm:sqref>
            </x14:sparkline>
            <x14:sparkline>
              <xm:f>'2029 - 5311'!$FZY76:$FZY76</xm:f>
              <xm:sqref>FZY68</xm:sqref>
            </x14:sparkline>
            <x14:sparkline>
              <xm:f>'2029 - 5311'!$FZZ69:$FZZ69</xm:f>
              <xm:sqref>FZZ67</xm:sqref>
            </x14:sparkline>
            <x14:sparkline>
              <xm:f>'2029 - 5311'!$FZZ76:$FZZ76</xm:f>
              <xm:sqref>FZZ68</xm:sqref>
            </x14:sparkline>
            <x14:sparkline>
              <xm:f>'2029 - 5311'!$GAA69:$GAA69</xm:f>
              <xm:sqref>GAA67</xm:sqref>
            </x14:sparkline>
            <x14:sparkline>
              <xm:f>'2029 - 5311'!$GAA76:$GAA76</xm:f>
              <xm:sqref>GAA68</xm:sqref>
            </x14:sparkline>
            <x14:sparkline>
              <xm:f>'2029 - 5311'!$GAB69:$GAB69</xm:f>
              <xm:sqref>GAB67</xm:sqref>
            </x14:sparkline>
            <x14:sparkline>
              <xm:f>'2029 - 5311'!$GAB76:$GAB76</xm:f>
              <xm:sqref>GAB68</xm:sqref>
            </x14:sparkline>
            <x14:sparkline>
              <xm:f>'2029 - 5311'!$GAC69:$GAC69</xm:f>
              <xm:sqref>GAC67</xm:sqref>
            </x14:sparkline>
            <x14:sparkline>
              <xm:f>'2029 - 5311'!$GAC76:$GAC76</xm:f>
              <xm:sqref>GAC68</xm:sqref>
            </x14:sparkline>
            <x14:sparkline>
              <xm:f>'2029 - 5311'!$GAD69:$GAD69</xm:f>
              <xm:sqref>GAD67</xm:sqref>
            </x14:sparkline>
            <x14:sparkline>
              <xm:f>'2029 - 5311'!$GAD76:$GAD76</xm:f>
              <xm:sqref>GAD68</xm:sqref>
            </x14:sparkline>
            <x14:sparkline>
              <xm:f>'2029 - 5311'!$GAE69:$GAE69</xm:f>
              <xm:sqref>GAE67</xm:sqref>
            </x14:sparkline>
            <x14:sparkline>
              <xm:f>'2029 - 5311'!$GAE76:$GAE76</xm:f>
              <xm:sqref>GAE68</xm:sqref>
            </x14:sparkline>
            <x14:sparkline>
              <xm:f>'2029 - 5311'!$GAF69:$GAF69</xm:f>
              <xm:sqref>GAF67</xm:sqref>
            </x14:sparkline>
            <x14:sparkline>
              <xm:f>'2029 - 5311'!$GAF76:$GAF76</xm:f>
              <xm:sqref>GAF68</xm:sqref>
            </x14:sparkline>
            <x14:sparkline>
              <xm:f>'2029 - 5311'!$GAG69:$GAG69</xm:f>
              <xm:sqref>GAG67</xm:sqref>
            </x14:sparkline>
            <x14:sparkline>
              <xm:f>'2029 - 5311'!$GAG76:$GAG76</xm:f>
              <xm:sqref>GAG68</xm:sqref>
            </x14:sparkline>
            <x14:sparkline>
              <xm:f>'2029 - 5311'!$GAH69:$GAH69</xm:f>
              <xm:sqref>GAH67</xm:sqref>
            </x14:sparkline>
            <x14:sparkline>
              <xm:f>'2029 - 5311'!$GAH76:$GAH76</xm:f>
              <xm:sqref>GAH68</xm:sqref>
            </x14:sparkline>
            <x14:sparkline>
              <xm:f>'2029 - 5311'!$GAI69:$GAI69</xm:f>
              <xm:sqref>GAI67</xm:sqref>
            </x14:sparkline>
            <x14:sparkline>
              <xm:f>'2029 - 5311'!$GAI76:$GAI76</xm:f>
              <xm:sqref>GAI68</xm:sqref>
            </x14:sparkline>
            <x14:sparkline>
              <xm:f>'2029 - 5311'!$GAJ69:$GAJ69</xm:f>
              <xm:sqref>GAJ67</xm:sqref>
            </x14:sparkline>
            <x14:sparkline>
              <xm:f>'2029 - 5311'!$GAJ76:$GAJ76</xm:f>
              <xm:sqref>GAJ68</xm:sqref>
            </x14:sparkline>
            <x14:sparkline>
              <xm:f>'2029 - 5311'!$GAK69:$GAK69</xm:f>
              <xm:sqref>GAK67</xm:sqref>
            </x14:sparkline>
            <x14:sparkline>
              <xm:f>'2029 - 5311'!$GAK76:$GAK76</xm:f>
              <xm:sqref>GAK68</xm:sqref>
            </x14:sparkline>
            <x14:sparkline>
              <xm:f>'2029 - 5311'!$GAL69:$GAL69</xm:f>
              <xm:sqref>GAL67</xm:sqref>
            </x14:sparkline>
            <x14:sparkline>
              <xm:f>'2029 - 5311'!$GAL76:$GAL76</xm:f>
              <xm:sqref>GAL68</xm:sqref>
            </x14:sparkline>
            <x14:sparkline>
              <xm:f>'2029 - 5311'!$GAM69:$GAM69</xm:f>
              <xm:sqref>GAM67</xm:sqref>
            </x14:sparkline>
            <x14:sparkline>
              <xm:f>'2029 - 5311'!$GAM76:$GAM76</xm:f>
              <xm:sqref>GAM68</xm:sqref>
            </x14:sparkline>
            <x14:sparkline>
              <xm:f>'2029 - 5311'!$GAN69:$GAN69</xm:f>
              <xm:sqref>GAN67</xm:sqref>
            </x14:sparkline>
            <x14:sparkline>
              <xm:f>'2029 - 5311'!$GAN76:$GAN76</xm:f>
              <xm:sqref>GAN68</xm:sqref>
            </x14:sparkline>
            <x14:sparkline>
              <xm:f>'2029 - 5311'!$GAO69:$GAO69</xm:f>
              <xm:sqref>GAO67</xm:sqref>
            </x14:sparkline>
            <x14:sparkline>
              <xm:f>'2029 - 5311'!$GAO76:$GAO76</xm:f>
              <xm:sqref>GAO68</xm:sqref>
            </x14:sparkline>
            <x14:sparkline>
              <xm:f>'2029 - 5311'!$GAP69:$GAP69</xm:f>
              <xm:sqref>GAP67</xm:sqref>
            </x14:sparkline>
            <x14:sparkline>
              <xm:f>'2029 - 5311'!$GAP76:$GAP76</xm:f>
              <xm:sqref>GAP68</xm:sqref>
            </x14:sparkline>
            <x14:sparkline>
              <xm:f>'2029 - 5311'!$GAQ69:$GAQ69</xm:f>
              <xm:sqref>GAQ67</xm:sqref>
            </x14:sparkline>
            <x14:sparkline>
              <xm:f>'2029 - 5311'!$GAQ76:$GAQ76</xm:f>
              <xm:sqref>GAQ68</xm:sqref>
            </x14:sparkline>
            <x14:sparkline>
              <xm:f>'2029 - 5311'!$GAR69:$GAR69</xm:f>
              <xm:sqref>GAR67</xm:sqref>
            </x14:sparkline>
            <x14:sparkline>
              <xm:f>'2029 - 5311'!$GAR76:$GAR76</xm:f>
              <xm:sqref>GAR68</xm:sqref>
            </x14:sparkline>
            <x14:sparkline>
              <xm:f>'2029 - 5311'!$GAS69:$GAS69</xm:f>
              <xm:sqref>GAS67</xm:sqref>
            </x14:sparkline>
            <x14:sparkline>
              <xm:f>'2029 - 5311'!$GAS76:$GAS76</xm:f>
              <xm:sqref>GAS68</xm:sqref>
            </x14:sparkline>
            <x14:sparkline>
              <xm:f>'2029 - 5311'!$GAT69:$GAT69</xm:f>
              <xm:sqref>GAT67</xm:sqref>
            </x14:sparkline>
            <x14:sparkline>
              <xm:f>'2029 - 5311'!$GAT76:$GAT76</xm:f>
              <xm:sqref>GAT68</xm:sqref>
            </x14:sparkline>
            <x14:sparkline>
              <xm:f>'2029 - 5311'!$GAU69:$GAU69</xm:f>
              <xm:sqref>GAU67</xm:sqref>
            </x14:sparkline>
            <x14:sparkline>
              <xm:f>'2029 - 5311'!$GAU76:$GAU76</xm:f>
              <xm:sqref>GAU68</xm:sqref>
            </x14:sparkline>
            <x14:sparkline>
              <xm:f>'2029 - 5311'!$GAV69:$GAV69</xm:f>
              <xm:sqref>GAV67</xm:sqref>
            </x14:sparkline>
            <x14:sparkline>
              <xm:f>'2029 - 5311'!$GAV76:$GAV76</xm:f>
              <xm:sqref>GAV68</xm:sqref>
            </x14:sparkline>
            <x14:sparkline>
              <xm:f>'2029 - 5311'!$GAW69:$GAW69</xm:f>
              <xm:sqref>GAW67</xm:sqref>
            </x14:sparkline>
            <x14:sparkline>
              <xm:f>'2029 - 5311'!$GAW76:$GAW76</xm:f>
              <xm:sqref>GAW68</xm:sqref>
            </x14:sparkline>
            <x14:sparkline>
              <xm:f>'2029 - 5311'!$GAX69:$GAX69</xm:f>
              <xm:sqref>GAX67</xm:sqref>
            </x14:sparkline>
            <x14:sparkline>
              <xm:f>'2029 - 5311'!$GAX76:$GAX76</xm:f>
              <xm:sqref>GAX68</xm:sqref>
            </x14:sparkline>
            <x14:sparkline>
              <xm:f>'2029 - 5311'!$GAY69:$GAY69</xm:f>
              <xm:sqref>GAY67</xm:sqref>
            </x14:sparkline>
            <x14:sparkline>
              <xm:f>'2029 - 5311'!$GAY76:$GAY76</xm:f>
              <xm:sqref>GAY68</xm:sqref>
            </x14:sparkline>
            <x14:sparkline>
              <xm:f>'2029 - 5311'!$GAZ69:$GAZ69</xm:f>
              <xm:sqref>GAZ67</xm:sqref>
            </x14:sparkline>
            <x14:sparkline>
              <xm:f>'2029 - 5311'!$GAZ76:$GAZ76</xm:f>
              <xm:sqref>GAZ68</xm:sqref>
            </x14:sparkline>
            <x14:sparkline>
              <xm:f>'2029 - 5311'!$GBA69:$GBA69</xm:f>
              <xm:sqref>GBA67</xm:sqref>
            </x14:sparkline>
            <x14:sparkline>
              <xm:f>'2029 - 5311'!$GBA76:$GBA76</xm:f>
              <xm:sqref>GBA68</xm:sqref>
            </x14:sparkline>
            <x14:sparkline>
              <xm:f>'2029 - 5311'!$GBB69:$GBB69</xm:f>
              <xm:sqref>GBB67</xm:sqref>
            </x14:sparkline>
            <x14:sparkline>
              <xm:f>'2029 - 5311'!$GBB76:$GBB76</xm:f>
              <xm:sqref>GBB68</xm:sqref>
            </x14:sparkline>
            <x14:sparkline>
              <xm:f>'2029 - 5311'!$GBC69:$GBC69</xm:f>
              <xm:sqref>GBC67</xm:sqref>
            </x14:sparkline>
            <x14:sparkline>
              <xm:f>'2029 - 5311'!$GBC76:$GBC76</xm:f>
              <xm:sqref>GBC68</xm:sqref>
            </x14:sparkline>
            <x14:sparkline>
              <xm:f>'2029 - 5311'!$GBD69:$GBD69</xm:f>
              <xm:sqref>GBD67</xm:sqref>
            </x14:sparkline>
            <x14:sparkline>
              <xm:f>'2029 - 5311'!$GBD76:$GBD76</xm:f>
              <xm:sqref>GBD68</xm:sqref>
            </x14:sparkline>
            <x14:sparkline>
              <xm:f>'2029 - 5311'!$GBE69:$GBE69</xm:f>
              <xm:sqref>GBE67</xm:sqref>
            </x14:sparkline>
            <x14:sparkline>
              <xm:f>'2029 - 5311'!$GBE76:$GBE76</xm:f>
              <xm:sqref>GBE68</xm:sqref>
            </x14:sparkline>
            <x14:sparkline>
              <xm:f>'2029 - 5311'!$GBF69:$GBF69</xm:f>
              <xm:sqref>GBF67</xm:sqref>
            </x14:sparkline>
            <x14:sparkline>
              <xm:f>'2029 - 5311'!$GBF76:$GBF76</xm:f>
              <xm:sqref>GBF68</xm:sqref>
            </x14:sparkline>
            <x14:sparkline>
              <xm:f>'2029 - 5311'!$GBG69:$GBG69</xm:f>
              <xm:sqref>GBG67</xm:sqref>
            </x14:sparkline>
            <x14:sparkline>
              <xm:f>'2029 - 5311'!$GBG76:$GBG76</xm:f>
              <xm:sqref>GBG68</xm:sqref>
            </x14:sparkline>
            <x14:sparkline>
              <xm:f>'2029 - 5311'!$GBH69:$GBH69</xm:f>
              <xm:sqref>GBH67</xm:sqref>
            </x14:sparkline>
            <x14:sparkline>
              <xm:f>'2029 - 5311'!$GBH76:$GBH76</xm:f>
              <xm:sqref>GBH68</xm:sqref>
            </x14:sparkline>
            <x14:sparkline>
              <xm:f>'2029 - 5311'!$GBI69:$GBI69</xm:f>
              <xm:sqref>GBI67</xm:sqref>
            </x14:sparkline>
            <x14:sparkline>
              <xm:f>'2029 - 5311'!$GBI76:$GBI76</xm:f>
              <xm:sqref>GBI68</xm:sqref>
            </x14:sparkline>
            <x14:sparkline>
              <xm:f>'2029 - 5311'!$GBJ69:$GBJ69</xm:f>
              <xm:sqref>GBJ67</xm:sqref>
            </x14:sparkline>
            <x14:sparkline>
              <xm:f>'2029 - 5311'!$GBJ76:$GBJ76</xm:f>
              <xm:sqref>GBJ68</xm:sqref>
            </x14:sparkline>
            <x14:sparkline>
              <xm:f>'2029 - 5311'!$GBK69:$GBK69</xm:f>
              <xm:sqref>GBK67</xm:sqref>
            </x14:sparkline>
            <x14:sparkline>
              <xm:f>'2029 - 5311'!$GBK76:$GBK76</xm:f>
              <xm:sqref>GBK68</xm:sqref>
            </x14:sparkline>
            <x14:sparkline>
              <xm:f>'2029 - 5311'!$GBL69:$GBL69</xm:f>
              <xm:sqref>GBL67</xm:sqref>
            </x14:sparkline>
            <x14:sparkline>
              <xm:f>'2029 - 5311'!$GBL76:$GBL76</xm:f>
              <xm:sqref>GBL68</xm:sqref>
            </x14:sparkline>
            <x14:sparkline>
              <xm:f>'2029 - 5311'!$GBM69:$GBM69</xm:f>
              <xm:sqref>GBM67</xm:sqref>
            </x14:sparkline>
            <x14:sparkline>
              <xm:f>'2029 - 5311'!$GBM76:$GBM76</xm:f>
              <xm:sqref>GBM68</xm:sqref>
            </x14:sparkline>
            <x14:sparkline>
              <xm:f>'2029 - 5311'!$GBN69:$GBN69</xm:f>
              <xm:sqref>GBN67</xm:sqref>
            </x14:sparkline>
            <x14:sparkline>
              <xm:f>'2029 - 5311'!$GBN76:$GBN76</xm:f>
              <xm:sqref>GBN68</xm:sqref>
            </x14:sparkline>
            <x14:sparkline>
              <xm:f>'2029 - 5311'!$GBO69:$GBO69</xm:f>
              <xm:sqref>GBO67</xm:sqref>
            </x14:sparkline>
            <x14:sparkline>
              <xm:f>'2029 - 5311'!$GBO76:$GBO76</xm:f>
              <xm:sqref>GBO68</xm:sqref>
            </x14:sparkline>
            <x14:sparkline>
              <xm:f>'2029 - 5311'!$GBP69:$GBP69</xm:f>
              <xm:sqref>GBP67</xm:sqref>
            </x14:sparkline>
            <x14:sparkline>
              <xm:f>'2029 - 5311'!$GBP76:$GBP76</xm:f>
              <xm:sqref>GBP68</xm:sqref>
            </x14:sparkline>
            <x14:sparkline>
              <xm:f>'2029 - 5311'!$GBQ69:$GBQ69</xm:f>
              <xm:sqref>GBQ67</xm:sqref>
            </x14:sparkline>
            <x14:sparkline>
              <xm:f>'2029 - 5311'!$GBQ76:$GBQ76</xm:f>
              <xm:sqref>GBQ68</xm:sqref>
            </x14:sparkline>
            <x14:sparkline>
              <xm:f>'2029 - 5311'!$GBR69:$GBR69</xm:f>
              <xm:sqref>GBR67</xm:sqref>
            </x14:sparkline>
            <x14:sparkline>
              <xm:f>'2029 - 5311'!$GBR76:$GBR76</xm:f>
              <xm:sqref>GBR68</xm:sqref>
            </x14:sparkline>
            <x14:sparkline>
              <xm:f>'2029 - 5311'!$GBS69:$GBS69</xm:f>
              <xm:sqref>GBS67</xm:sqref>
            </x14:sparkline>
            <x14:sparkline>
              <xm:f>'2029 - 5311'!$GBS76:$GBS76</xm:f>
              <xm:sqref>GBS68</xm:sqref>
            </x14:sparkline>
            <x14:sparkline>
              <xm:f>'2029 - 5311'!$GBT69:$GBT69</xm:f>
              <xm:sqref>GBT67</xm:sqref>
            </x14:sparkline>
            <x14:sparkline>
              <xm:f>'2029 - 5311'!$GBT76:$GBT76</xm:f>
              <xm:sqref>GBT68</xm:sqref>
            </x14:sparkline>
            <x14:sparkline>
              <xm:f>'2029 - 5311'!$GBU69:$GBU69</xm:f>
              <xm:sqref>GBU67</xm:sqref>
            </x14:sparkline>
            <x14:sparkline>
              <xm:f>'2029 - 5311'!$GBU76:$GBU76</xm:f>
              <xm:sqref>GBU68</xm:sqref>
            </x14:sparkline>
            <x14:sparkline>
              <xm:f>'2029 - 5311'!$GBV69:$GBV69</xm:f>
              <xm:sqref>GBV67</xm:sqref>
            </x14:sparkline>
            <x14:sparkline>
              <xm:f>'2029 - 5311'!$GBV76:$GBV76</xm:f>
              <xm:sqref>GBV68</xm:sqref>
            </x14:sparkline>
            <x14:sparkline>
              <xm:f>'2029 - 5311'!$GBW69:$GBW69</xm:f>
              <xm:sqref>GBW67</xm:sqref>
            </x14:sparkline>
            <x14:sparkline>
              <xm:f>'2029 - 5311'!$GBW76:$GBW76</xm:f>
              <xm:sqref>GBW68</xm:sqref>
            </x14:sparkline>
            <x14:sparkline>
              <xm:f>'2029 - 5311'!$GBX69:$GBX69</xm:f>
              <xm:sqref>GBX67</xm:sqref>
            </x14:sparkline>
            <x14:sparkline>
              <xm:f>'2029 - 5311'!$GBX76:$GBX76</xm:f>
              <xm:sqref>GBX68</xm:sqref>
            </x14:sparkline>
            <x14:sparkline>
              <xm:f>'2029 - 5311'!$GBY69:$GBY69</xm:f>
              <xm:sqref>GBY67</xm:sqref>
            </x14:sparkline>
            <x14:sparkline>
              <xm:f>'2029 - 5311'!$GBY76:$GBY76</xm:f>
              <xm:sqref>GBY68</xm:sqref>
            </x14:sparkline>
            <x14:sparkline>
              <xm:f>'2029 - 5311'!$GBZ69:$GBZ69</xm:f>
              <xm:sqref>GBZ67</xm:sqref>
            </x14:sparkline>
            <x14:sparkline>
              <xm:f>'2029 - 5311'!$GBZ76:$GBZ76</xm:f>
              <xm:sqref>GBZ68</xm:sqref>
            </x14:sparkline>
            <x14:sparkline>
              <xm:f>'2029 - 5311'!$GCA69:$GCA69</xm:f>
              <xm:sqref>GCA67</xm:sqref>
            </x14:sparkline>
            <x14:sparkline>
              <xm:f>'2029 - 5311'!$GCA76:$GCA76</xm:f>
              <xm:sqref>GCA68</xm:sqref>
            </x14:sparkline>
            <x14:sparkline>
              <xm:f>'2029 - 5311'!$GCB69:$GCB69</xm:f>
              <xm:sqref>GCB67</xm:sqref>
            </x14:sparkline>
            <x14:sparkline>
              <xm:f>'2029 - 5311'!$GCB76:$GCB76</xm:f>
              <xm:sqref>GCB68</xm:sqref>
            </x14:sparkline>
            <x14:sparkline>
              <xm:f>'2029 - 5311'!$GCC69:$GCC69</xm:f>
              <xm:sqref>GCC67</xm:sqref>
            </x14:sparkline>
            <x14:sparkline>
              <xm:f>'2029 - 5311'!$GCC76:$GCC76</xm:f>
              <xm:sqref>GCC68</xm:sqref>
            </x14:sparkline>
            <x14:sparkline>
              <xm:f>'2029 - 5311'!$GCD69:$GCD69</xm:f>
              <xm:sqref>GCD67</xm:sqref>
            </x14:sparkline>
            <x14:sparkline>
              <xm:f>'2029 - 5311'!$GCD76:$GCD76</xm:f>
              <xm:sqref>GCD68</xm:sqref>
            </x14:sparkline>
            <x14:sparkline>
              <xm:f>'2029 - 5311'!$GCE69:$GCE69</xm:f>
              <xm:sqref>GCE67</xm:sqref>
            </x14:sparkline>
            <x14:sparkline>
              <xm:f>'2029 - 5311'!$GCE76:$GCE76</xm:f>
              <xm:sqref>GCE68</xm:sqref>
            </x14:sparkline>
            <x14:sparkline>
              <xm:f>'2029 - 5311'!$GCF69:$GCF69</xm:f>
              <xm:sqref>GCF67</xm:sqref>
            </x14:sparkline>
            <x14:sparkline>
              <xm:f>'2029 - 5311'!$GCF76:$GCF76</xm:f>
              <xm:sqref>GCF68</xm:sqref>
            </x14:sparkline>
            <x14:sparkline>
              <xm:f>'2029 - 5311'!$GCG69:$GCG69</xm:f>
              <xm:sqref>GCG67</xm:sqref>
            </x14:sparkline>
            <x14:sparkline>
              <xm:f>'2029 - 5311'!$GCG76:$GCG76</xm:f>
              <xm:sqref>GCG68</xm:sqref>
            </x14:sparkline>
            <x14:sparkline>
              <xm:f>'2029 - 5311'!$GCH69:$GCH69</xm:f>
              <xm:sqref>GCH67</xm:sqref>
            </x14:sparkline>
            <x14:sparkline>
              <xm:f>'2029 - 5311'!$GCH76:$GCH76</xm:f>
              <xm:sqref>GCH68</xm:sqref>
            </x14:sparkline>
            <x14:sparkline>
              <xm:f>'2029 - 5311'!$GCI69:$GCI69</xm:f>
              <xm:sqref>GCI67</xm:sqref>
            </x14:sparkline>
            <x14:sparkline>
              <xm:f>'2029 - 5311'!$GCI76:$GCI76</xm:f>
              <xm:sqref>GCI68</xm:sqref>
            </x14:sparkline>
            <x14:sparkline>
              <xm:f>'2029 - 5311'!$GCJ69:$GCJ69</xm:f>
              <xm:sqref>GCJ67</xm:sqref>
            </x14:sparkline>
            <x14:sparkline>
              <xm:f>'2029 - 5311'!$GCJ76:$GCJ76</xm:f>
              <xm:sqref>GCJ68</xm:sqref>
            </x14:sparkline>
            <x14:sparkline>
              <xm:f>'2029 - 5311'!$GCK69:$GCK69</xm:f>
              <xm:sqref>GCK67</xm:sqref>
            </x14:sparkline>
            <x14:sparkline>
              <xm:f>'2029 - 5311'!$GCK76:$GCK76</xm:f>
              <xm:sqref>GCK68</xm:sqref>
            </x14:sparkline>
            <x14:sparkline>
              <xm:f>'2029 - 5311'!$GCL69:$GCL69</xm:f>
              <xm:sqref>GCL67</xm:sqref>
            </x14:sparkline>
            <x14:sparkline>
              <xm:f>'2029 - 5311'!$GCL76:$GCL76</xm:f>
              <xm:sqref>GCL68</xm:sqref>
            </x14:sparkline>
            <x14:sparkline>
              <xm:f>'2029 - 5311'!$GCM69:$GCM69</xm:f>
              <xm:sqref>GCM67</xm:sqref>
            </x14:sparkline>
            <x14:sparkline>
              <xm:f>'2029 - 5311'!$GCM76:$GCM76</xm:f>
              <xm:sqref>GCM68</xm:sqref>
            </x14:sparkline>
            <x14:sparkline>
              <xm:f>'2029 - 5311'!$GCN69:$GCN69</xm:f>
              <xm:sqref>GCN67</xm:sqref>
            </x14:sparkline>
            <x14:sparkline>
              <xm:f>'2029 - 5311'!$GCN76:$GCN76</xm:f>
              <xm:sqref>GCN68</xm:sqref>
            </x14:sparkline>
            <x14:sparkline>
              <xm:f>'2029 - 5311'!$GCO69:$GCO69</xm:f>
              <xm:sqref>GCO67</xm:sqref>
            </x14:sparkline>
            <x14:sparkline>
              <xm:f>'2029 - 5311'!$GCO76:$GCO76</xm:f>
              <xm:sqref>GCO68</xm:sqref>
            </x14:sparkline>
            <x14:sparkline>
              <xm:f>'2029 - 5311'!$GCP69:$GCP69</xm:f>
              <xm:sqref>GCP67</xm:sqref>
            </x14:sparkline>
            <x14:sparkline>
              <xm:f>'2029 - 5311'!$GCP76:$GCP76</xm:f>
              <xm:sqref>GCP68</xm:sqref>
            </x14:sparkline>
            <x14:sparkline>
              <xm:f>'2029 - 5311'!$GCQ69:$GCQ69</xm:f>
              <xm:sqref>GCQ67</xm:sqref>
            </x14:sparkline>
            <x14:sparkline>
              <xm:f>'2029 - 5311'!$GCQ76:$GCQ76</xm:f>
              <xm:sqref>GCQ68</xm:sqref>
            </x14:sparkline>
            <x14:sparkline>
              <xm:f>'2029 - 5311'!$GCR69:$GCR69</xm:f>
              <xm:sqref>GCR67</xm:sqref>
            </x14:sparkline>
            <x14:sparkline>
              <xm:f>'2029 - 5311'!$GCR76:$GCR76</xm:f>
              <xm:sqref>GCR68</xm:sqref>
            </x14:sparkline>
            <x14:sparkline>
              <xm:f>'2029 - 5311'!$GCS69:$GCS69</xm:f>
              <xm:sqref>GCS67</xm:sqref>
            </x14:sparkline>
            <x14:sparkline>
              <xm:f>'2029 - 5311'!$GCS76:$GCS76</xm:f>
              <xm:sqref>GCS68</xm:sqref>
            </x14:sparkline>
            <x14:sparkline>
              <xm:f>'2029 - 5311'!$GCT69:$GCT69</xm:f>
              <xm:sqref>GCT67</xm:sqref>
            </x14:sparkline>
            <x14:sparkline>
              <xm:f>'2029 - 5311'!$GCT76:$GCT76</xm:f>
              <xm:sqref>GCT68</xm:sqref>
            </x14:sparkline>
            <x14:sparkline>
              <xm:f>'2029 - 5311'!$GCU69:$GCU69</xm:f>
              <xm:sqref>GCU67</xm:sqref>
            </x14:sparkline>
            <x14:sparkline>
              <xm:f>'2029 - 5311'!$GCU76:$GCU76</xm:f>
              <xm:sqref>GCU68</xm:sqref>
            </x14:sparkline>
            <x14:sparkline>
              <xm:f>'2029 - 5311'!$GCV69:$GCV69</xm:f>
              <xm:sqref>GCV67</xm:sqref>
            </x14:sparkline>
            <x14:sparkline>
              <xm:f>'2029 - 5311'!$GCV76:$GCV76</xm:f>
              <xm:sqref>GCV68</xm:sqref>
            </x14:sparkline>
            <x14:sparkline>
              <xm:f>'2029 - 5311'!$GCW69:$GCW69</xm:f>
              <xm:sqref>GCW67</xm:sqref>
            </x14:sparkline>
            <x14:sparkline>
              <xm:f>'2029 - 5311'!$GCW76:$GCW76</xm:f>
              <xm:sqref>GCW68</xm:sqref>
            </x14:sparkline>
            <x14:sparkline>
              <xm:f>'2029 - 5311'!$GCX69:$GCX69</xm:f>
              <xm:sqref>GCX67</xm:sqref>
            </x14:sparkline>
            <x14:sparkline>
              <xm:f>'2029 - 5311'!$GCX76:$GCX76</xm:f>
              <xm:sqref>GCX68</xm:sqref>
            </x14:sparkline>
            <x14:sparkline>
              <xm:f>'2029 - 5311'!$GCY69:$GCY69</xm:f>
              <xm:sqref>GCY67</xm:sqref>
            </x14:sparkline>
            <x14:sparkline>
              <xm:f>'2029 - 5311'!$GCY76:$GCY76</xm:f>
              <xm:sqref>GCY68</xm:sqref>
            </x14:sparkline>
            <x14:sparkline>
              <xm:f>'2029 - 5311'!$GCZ69:$GCZ69</xm:f>
              <xm:sqref>GCZ67</xm:sqref>
            </x14:sparkline>
            <x14:sparkline>
              <xm:f>'2029 - 5311'!$GCZ76:$GCZ76</xm:f>
              <xm:sqref>GCZ68</xm:sqref>
            </x14:sparkline>
            <x14:sparkline>
              <xm:f>'2029 - 5311'!$GDA69:$GDA69</xm:f>
              <xm:sqref>GDA67</xm:sqref>
            </x14:sparkline>
            <x14:sparkline>
              <xm:f>'2029 - 5311'!$GDA76:$GDA76</xm:f>
              <xm:sqref>GDA68</xm:sqref>
            </x14:sparkline>
            <x14:sparkline>
              <xm:f>'2029 - 5311'!$GDB69:$GDB69</xm:f>
              <xm:sqref>GDB67</xm:sqref>
            </x14:sparkline>
            <x14:sparkline>
              <xm:f>'2029 - 5311'!$GDB76:$GDB76</xm:f>
              <xm:sqref>GDB68</xm:sqref>
            </x14:sparkline>
            <x14:sparkline>
              <xm:f>'2029 - 5311'!$GDC69:$GDC69</xm:f>
              <xm:sqref>GDC67</xm:sqref>
            </x14:sparkline>
            <x14:sparkline>
              <xm:f>'2029 - 5311'!$GDC76:$GDC76</xm:f>
              <xm:sqref>GDC68</xm:sqref>
            </x14:sparkline>
            <x14:sparkline>
              <xm:f>'2029 - 5311'!$GDD69:$GDD69</xm:f>
              <xm:sqref>GDD67</xm:sqref>
            </x14:sparkline>
            <x14:sparkline>
              <xm:f>'2029 - 5311'!$GDD76:$GDD76</xm:f>
              <xm:sqref>GDD68</xm:sqref>
            </x14:sparkline>
            <x14:sparkline>
              <xm:f>'2029 - 5311'!$GDE69:$GDE69</xm:f>
              <xm:sqref>GDE67</xm:sqref>
            </x14:sparkline>
            <x14:sparkline>
              <xm:f>'2029 - 5311'!$GDE76:$GDE76</xm:f>
              <xm:sqref>GDE68</xm:sqref>
            </x14:sparkline>
            <x14:sparkline>
              <xm:f>'2029 - 5311'!$GDF69:$GDF69</xm:f>
              <xm:sqref>GDF67</xm:sqref>
            </x14:sparkline>
            <x14:sparkline>
              <xm:f>'2029 - 5311'!$GDF76:$GDF76</xm:f>
              <xm:sqref>GDF68</xm:sqref>
            </x14:sparkline>
            <x14:sparkline>
              <xm:f>'2029 - 5311'!$GDG69:$GDG69</xm:f>
              <xm:sqref>GDG67</xm:sqref>
            </x14:sparkline>
            <x14:sparkline>
              <xm:f>'2029 - 5311'!$GDG76:$GDG76</xm:f>
              <xm:sqref>GDG68</xm:sqref>
            </x14:sparkline>
            <x14:sparkline>
              <xm:f>'2029 - 5311'!$GDH69:$GDH69</xm:f>
              <xm:sqref>GDH67</xm:sqref>
            </x14:sparkline>
            <x14:sparkline>
              <xm:f>'2029 - 5311'!$GDH76:$GDH76</xm:f>
              <xm:sqref>GDH68</xm:sqref>
            </x14:sparkline>
            <x14:sparkline>
              <xm:f>'2029 - 5311'!$GDI69:$GDI69</xm:f>
              <xm:sqref>GDI67</xm:sqref>
            </x14:sparkline>
            <x14:sparkline>
              <xm:f>'2029 - 5311'!$GDI76:$GDI76</xm:f>
              <xm:sqref>GDI68</xm:sqref>
            </x14:sparkline>
            <x14:sparkline>
              <xm:f>'2029 - 5311'!$GDJ69:$GDJ69</xm:f>
              <xm:sqref>GDJ67</xm:sqref>
            </x14:sparkline>
            <x14:sparkline>
              <xm:f>'2029 - 5311'!$GDJ76:$GDJ76</xm:f>
              <xm:sqref>GDJ68</xm:sqref>
            </x14:sparkline>
            <x14:sparkline>
              <xm:f>'2029 - 5311'!$GDK69:$GDK69</xm:f>
              <xm:sqref>GDK67</xm:sqref>
            </x14:sparkline>
            <x14:sparkline>
              <xm:f>'2029 - 5311'!$GDK76:$GDK76</xm:f>
              <xm:sqref>GDK68</xm:sqref>
            </x14:sparkline>
            <x14:sparkline>
              <xm:f>'2029 - 5311'!$GDL69:$GDL69</xm:f>
              <xm:sqref>GDL67</xm:sqref>
            </x14:sparkline>
            <x14:sparkline>
              <xm:f>'2029 - 5311'!$GDL76:$GDL76</xm:f>
              <xm:sqref>GDL68</xm:sqref>
            </x14:sparkline>
            <x14:sparkline>
              <xm:f>'2029 - 5311'!$GDM69:$GDM69</xm:f>
              <xm:sqref>GDM67</xm:sqref>
            </x14:sparkline>
            <x14:sparkline>
              <xm:f>'2029 - 5311'!$GDM76:$GDM76</xm:f>
              <xm:sqref>GDM68</xm:sqref>
            </x14:sparkline>
            <x14:sparkline>
              <xm:f>'2029 - 5311'!$GDN69:$GDN69</xm:f>
              <xm:sqref>GDN67</xm:sqref>
            </x14:sparkline>
            <x14:sparkline>
              <xm:f>'2029 - 5311'!$GDN76:$GDN76</xm:f>
              <xm:sqref>GDN68</xm:sqref>
            </x14:sparkline>
            <x14:sparkline>
              <xm:f>'2029 - 5311'!$GDO69:$GDO69</xm:f>
              <xm:sqref>GDO67</xm:sqref>
            </x14:sparkline>
            <x14:sparkline>
              <xm:f>'2029 - 5311'!$GDO76:$GDO76</xm:f>
              <xm:sqref>GDO68</xm:sqref>
            </x14:sparkline>
            <x14:sparkline>
              <xm:f>'2029 - 5311'!$GDP69:$GDP69</xm:f>
              <xm:sqref>GDP67</xm:sqref>
            </x14:sparkline>
            <x14:sparkline>
              <xm:f>'2029 - 5311'!$GDP76:$GDP76</xm:f>
              <xm:sqref>GDP68</xm:sqref>
            </x14:sparkline>
            <x14:sparkline>
              <xm:f>'2029 - 5311'!$GDQ69:$GDQ69</xm:f>
              <xm:sqref>GDQ67</xm:sqref>
            </x14:sparkline>
            <x14:sparkline>
              <xm:f>'2029 - 5311'!$GDQ76:$GDQ76</xm:f>
              <xm:sqref>GDQ68</xm:sqref>
            </x14:sparkline>
            <x14:sparkline>
              <xm:f>'2029 - 5311'!$GDR69:$GDR69</xm:f>
              <xm:sqref>GDR67</xm:sqref>
            </x14:sparkline>
            <x14:sparkline>
              <xm:f>'2029 - 5311'!$GDR76:$GDR76</xm:f>
              <xm:sqref>GDR68</xm:sqref>
            </x14:sparkline>
            <x14:sparkline>
              <xm:f>'2029 - 5311'!$GDS69:$GDS69</xm:f>
              <xm:sqref>GDS67</xm:sqref>
            </x14:sparkline>
            <x14:sparkline>
              <xm:f>'2029 - 5311'!$GDS76:$GDS76</xm:f>
              <xm:sqref>GDS68</xm:sqref>
            </x14:sparkline>
            <x14:sparkline>
              <xm:f>'2029 - 5311'!$GDT69:$GDT69</xm:f>
              <xm:sqref>GDT67</xm:sqref>
            </x14:sparkline>
            <x14:sparkline>
              <xm:f>'2029 - 5311'!$GDT76:$GDT76</xm:f>
              <xm:sqref>GDT68</xm:sqref>
            </x14:sparkline>
            <x14:sparkline>
              <xm:f>'2029 - 5311'!$GDU69:$GDU69</xm:f>
              <xm:sqref>GDU67</xm:sqref>
            </x14:sparkline>
            <x14:sparkline>
              <xm:f>'2029 - 5311'!$GDU76:$GDU76</xm:f>
              <xm:sqref>GDU68</xm:sqref>
            </x14:sparkline>
            <x14:sparkline>
              <xm:f>'2029 - 5311'!$GDV69:$GDV69</xm:f>
              <xm:sqref>GDV67</xm:sqref>
            </x14:sparkline>
            <x14:sparkline>
              <xm:f>'2029 - 5311'!$GDV76:$GDV76</xm:f>
              <xm:sqref>GDV68</xm:sqref>
            </x14:sparkline>
            <x14:sparkline>
              <xm:f>'2029 - 5311'!$GDW69:$GDW69</xm:f>
              <xm:sqref>GDW67</xm:sqref>
            </x14:sparkline>
            <x14:sparkline>
              <xm:f>'2029 - 5311'!$GDW76:$GDW76</xm:f>
              <xm:sqref>GDW68</xm:sqref>
            </x14:sparkline>
            <x14:sparkline>
              <xm:f>'2029 - 5311'!$GDX69:$GDX69</xm:f>
              <xm:sqref>GDX67</xm:sqref>
            </x14:sparkline>
            <x14:sparkline>
              <xm:f>'2029 - 5311'!$GDX76:$GDX76</xm:f>
              <xm:sqref>GDX68</xm:sqref>
            </x14:sparkline>
            <x14:sparkline>
              <xm:f>'2029 - 5311'!$GDY69:$GDY69</xm:f>
              <xm:sqref>GDY67</xm:sqref>
            </x14:sparkline>
            <x14:sparkline>
              <xm:f>'2029 - 5311'!$GDY76:$GDY76</xm:f>
              <xm:sqref>GDY68</xm:sqref>
            </x14:sparkline>
            <x14:sparkline>
              <xm:f>'2029 - 5311'!$GDZ69:$GDZ69</xm:f>
              <xm:sqref>GDZ67</xm:sqref>
            </x14:sparkline>
            <x14:sparkline>
              <xm:f>'2029 - 5311'!$GDZ76:$GDZ76</xm:f>
              <xm:sqref>GDZ68</xm:sqref>
            </x14:sparkline>
            <x14:sparkline>
              <xm:f>'2029 - 5311'!$GEA69:$GEA69</xm:f>
              <xm:sqref>GEA67</xm:sqref>
            </x14:sparkline>
            <x14:sparkline>
              <xm:f>'2029 - 5311'!$GEA76:$GEA76</xm:f>
              <xm:sqref>GEA68</xm:sqref>
            </x14:sparkline>
            <x14:sparkline>
              <xm:f>'2029 - 5311'!$GEB69:$GEB69</xm:f>
              <xm:sqref>GEB67</xm:sqref>
            </x14:sparkline>
            <x14:sparkline>
              <xm:f>'2029 - 5311'!$GEB76:$GEB76</xm:f>
              <xm:sqref>GEB68</xm:sqref>
            </x14:sparkline>
            <x14:sparkline>
              <xm:f>'2029 - 5311'!$GEC69:$GEC69</xm:f>
              <xm:sqref>GEC67</xm:sqref>
            </x14:sparkline>
            <x14:sparkline>
              <xm:f>'2029 - 5311'!$GEC76:$GEC76</xm:f>
              <xm:sqref>GEC68</xm:sqref>
            </x14:sparkline>
            <x14:sparkline>
              <xm:f>'2029 - 5311'!$GED69:$GED69</xm:f>
              <xm:sqref>GED67</xm:sqref>
            </x14:sparkline>
            <x14:sparkline>
              <xm:f>'2029 - 5311'!$GED76:$GED76</xm:f>
              <xm:sqref>GED68</xm:sqref>
            </x14:sparkline>
            <x14:sparkline>
              <xm:f>'2029 - 5311'!$GEE69:$GEE69</xm:f>
              <xm:sqref>GEE67</xm:sqref>
            </x14:sparkline>
            <x14:sparkline>
              <xm:f>'2029 - 5311'!$GEE76:$GEE76</xm:f>
              <xm:sqref>GEE68</xm:sqref>
            </x14:sparkline>
            <x14:sparkline>
              <xm:f>'2029 - 5311'!$GEF69:$GEF69</xm:f>
              <xm:sqref>GEF67</xm:sqref>
            </x14:sparkline>
            <x14:sparkline>
              <xm:f>'2029 - 5311'!$GEF76:$GEF76</xm:f>
              <xm:sqref>GEF68</xm:sqref>
            </x14:sparkline>
            <x14:sparkline>
              <xm:f>'2029 - 5311'!$GEG69:$GEG69</xm:f>
              <xm:sqref>GEG67</xm:sqref>
            </x14:sparkline>
            <x14:sparkline>
              <xm:f>'2029 - 5311'!$GEG76:$GEG76</xm:f>
              <xm:sqref>GEG68</xm:sqref>
            </x14:sparkline>
            <x14:sparkline>
              <xm:f>'2029 - 5311'!$GEH69:$GEH69</xm:f>
              <xm:sqref>GEH67</xm:sqref>
            </x14:sparkline>
            <x14:sparkline>
              <xm:f>'2029 - 5311'!$GEH76:$GEH76</xm:f>
              <xm:sqref>GEH68</xm:sqref>
            </x14:sparkline>
            <x14:sparkline>
              <xm:f>'2029 - 5311'!$GEI69:$GEI69</xm:f>
              <xm:sqref>GEI67</xm:sqref>
            </x14:sparkline>
            <x14:sparkline>
              <xm:f>'2029 - 5311'!$GEI76:$GEI76</xm:f>
              <xm:sqref>GEI68</xm:sqref>
            </x14:sparkline>
            <x14:sparkline>
              <xm:f>'2029 - 5311'!$GEJ69:$GEJ69</xm:f>
              <xm:sqref>GEJ67</xm:sqref>
            </x14:sparkline>
            <x14:sparkline>
              <xm:f>'2029 - 5311'!$GEJ76:$GEJ76</xm:f>
              <xm:sqref>GEJ68</xm:sqref>
            </x14:sparkline>
            <x14:sparkline>
              <xm:f>'2029 - 5311'!$GEK69:$GEK69</xm:f>
              <xm:sqref>GEK67</xm:sqref>
            </x14:sparkline>
            <x14:sparkline>
              <xm:f>'2029 - 5311'!$GEK76:$GEK76</xm:f>
              <xm:sqref>GEK68</xm:sqref>
            </x14:sparkline>
            <x14:sparkline>
              <xm:f>'2029 - 5311'!$GEL69:$GEL69</xm:f>
              <xm:sqref>GEL67</xm:sqref>
            </x14:sparkline>
            <x14:sparkline>
              <xm:f>'2029 - 5311'!$GEL76:$GEL76</xm:f>
              <xm:sqref>GEL68</xm:sqref>
            </x14:sparkline>
            <x14:sparkline>
              <xm:f>'2029 - 5311'!$GEM69:$GEM69</xm:f>
              <xm:sqref>GEM67</xm:sqref>
            </x14:sparkline>
            <x14:sparkline>
              <xm:f>'2029 - 5311'!$GEM76:$GEM76</xm:f>
              <xm:sqref>GEM68</xm:sqref>
            </x14:sparkline>
            <x14:sparkline>
              <xm:f>'2029 - 5311'!$GEN69:$GEN69</xm:f>
              <xm:sqref>GEN67</xm:sqref>
            </x14:sparkline>
            <x14:sparkline>
              <xm:f>'2029 - 5311'!$GEN76:$GEN76</xm:f>
              <xm:sqref>GEN68</xm:sqref>
            </x14:sparkline>
            <x14:sparkline>
              <xm:f>'2029 - 5311'!$GEO69:$GEO69</xm:f>
              <xm:sqref>GEO67</xm:sqref>
            </x14:sparkline>
            <x14:sparkline>
              <xm:f>'2029 - 5311'!$GEO76:$GEO76</xm:f>
              <xm:sqref>GEO68</xm:sqref>
            </x14:sparkline>
            <x14:sparkline>
              <xm:f>'2029 - 5311'!$GEP69:$GEP69</xm:f>
              <xm:sqref>GEP67</xm:sqref>
            </x14:sparkline>
            <x14:sparkline>
              <xm:f>'2029 - 5311'!$GEP76:$GEP76</xm:f>
              <xm:sqref>GEP68</xm:sqref>
            </x14:sparkline>
            <x14:sparkline>
              <xm:f>'2029 - 5311'!$GEQ69:$GEQ69</xm:f>
              <xm:sqref>GEQ67</xm:sqref>
            </x14:sparkline>
            <x14:sparkline>
              <xm:f>'2029 - 5311'!$GEQ76:$GEQ76</xm:f>
              <xm:sqref>GEQ68</xm:sqref>
            </x14:sparkline>
            <x14:sparkline>
              <xm:f>'2029 - 5311'!$GER69:$GER69</xm:f>
              <xm:sqref>GER67</xm:sqref>
            </x14:sparkline>
            <x14:sparkline>
              <xm:f>'2029 - 5311'!$GER76:$GER76</xm:f>
              <xm:sqref>GER68</xm:sqref>
            </x14:sparkline>
            <x14:sparkline>
              <xm:f>'2029 - 5311'!$GES69:$GES69</xm:f>
              <xm:sqref>GES67</xm:sqref>
            </x14:sparkline>
            <x14:sparkline>
              <xm:f>'2029 - 5311'!$GES76:$GES76</xm:f>
              <xm:sqref>GES68</xm:sqref>
            </x14:sparkline>
            <x14:sparkline>
              <xm:f>'2029 - 5311'!$GET69:$GET69</xm:f>
              <xm:sqref>GET67</xm:sqref>
            </x14:sparkline>
            <x14:sparkline>
              <xm:f>'2029 - 5311'!$GET76:$GET76</xm:f>
              <xm:sqref>GET68</xm:sqref>
            </x14:sparkline>
            <x14:sparkline>
              <xm:f>'2029 - 5311'!$GEU69:$GEU69</xm:f>
              <xm:sqref>GEU67</xm:sqref>
            </x14:sparkline>
            <x14:sparkline>
              <xm:f>'2029 - 5311'!$GEU76:$GEU76</xm:f>
              <xm:sqref>GEU68</xm:sqref>
            </x14:sparkline>
            <x14:sparkline>
              <xm:f>'2029 - 5311'!$GEV69:$GEV69</xm:f>
              <xm:sqref>GEV67</xm:sqref>
            </x14:sparkline>
            <x14:sparkline>
              <xm:f>'2029 - 5311'!$GEV76:$GEV76</xm:f>
              <xm:sqref>GEV68</xm:sqref>
            </x14:sparkline>
            <x14:sparkline>
              <xm:f>'2029 - 5311'!$GEW69:$GEW69</xm:f>
              <xm:sqref>GEW67</xm:sqref>
            </x14:sparkline>
            <x14:sparkline>
              <xm:f>'2029 - 5311'!$GEW76:$GEW76</xm:f>
              <xm:sqref>GEW68</xm:sqref>
            </x14:sparkline>
            <x14:sparkline>
              <xm:f>'2029 - 5311'!$GEX69:$GEX69</xm:f>
              <xm:sqref>GEX67</xm:sqref>
            </x14:sparkline>
            <x14:sparkline>
              <xm:f>'2029 - 5311'!$GEX76:$GEX76</xm:f>
              <xm:sqref>GEX68</xm:sqref>
            </x14:sparkline>
            <x14:sparkline>
              <xm:f>'2029 - 5311'!$GEY69:$GEY69</xm:f>
              <xm:sqref>GEY67</xm:sqref>
            </x14:sparkline>
            <x14:sparkline>
              <xm:f>'2029 - 5311'!$GEY76:$GEY76</xm:f>
              <xm:sqref>GEY68</xm:sqref>
            </x14:sparkline>
            <x14:sparkline>
              <xm:f>'2029 - 5311'!$GEZ69:$GEZ69</xm:f>
              <xm:sqref>GEZ67</xm:sqref>
            </x14:sparkline>
            <x14:sparkline>
              <xm:f>'2029 - 5311'!$GEZ76:$GEZ76</xm:f>
              <xm:sqref>GEZ68</xm:sqref>
            </x14:sparkline>
            <x14:sparkline>
              <xm:f>'2029 - 5311'!$GFA69:$GFA69</xm:f>
              <xm:sqref>GFA67</xm:sqref>
            </x14:sparkline>
            <x14:sparkline>
              <xm:f>'2029 - 5311'!$GFA76:$GFA76</xm:f>
              <xm:sqref>GFA68</xm:sqref>
            </x14:sparkline>
            <x14:sparkline>
              <xm:f>'2029 - 5311'!$GFB69:$GFB69</xm:f>
              <xm:sqref>GFB67</xm:sqref>
            </x14:sparkline>
            <x14:sparkline>
              <xm:f>'2029 - 5311'!$GFB76:$GFB76</xm:f>
              <xm:sqref>GFB68</xm:sqref>
            </x14:sparkline>
            <x14:sparkline>
              <xm:f>'2029 - 5311'!$GFC69:$GFC69</xm:f>
              <xm:sqref>GFC67</xm:sqref>
            </x14:sparkline>
            <x14:sparkline>
              <xm:f>'2029 - 5311'!$GFC76:$GFC76</xm:f>
              <xm:sqref>GFC68</xm:sqref>
            </x14:sparkline>
            <x14:sparkline>
              <xm:f>'2029 - 5311'!$GFD69:$GFD69</xm:f>
              <xm:sqref>GFD67</xm:sqref>
            </x14:sparkline>
            <x14:sparkline>
              <xm:f>'2029 - 5311'!$GFD76:$GFD76</xm:f>
              <xm:sqref>GFD68</xm:sqref>
            </x14:sparkline>
            <x14:sparkline>
              <xm:f>'2029 - 5311'!$GFE69:$GFE69</xm:f>
              <xm:sqref>GFE67</xm:sqref>
            </x14:sparkline>
            <x14:sparkline>
              <xm:f>'2029 - 5311'!$GFE76:$GFE76</xm:f>
              <xm:sqref>GFE68</xm:sqref>
            </x14:sparkline>
            <x14:sparkline>
              <xm:f>'2029 - 5311'!$GFF69:$GFF69</xm:f>
              <xm:sqref>GFF67</xm:sqref>
            </x14:sparkline>
            <x14:sparkline>
              <xm:f>'2029 - 5311'!$GFF76:$GFF76</xm:f>
              <xm:sqref>GFF68</xm:sqref>
            </x14:sparkline>
            <x14:sparkline>
              <xm:f>'2029 - 5311'!$GFG69:$GFG69</xm:f>
              <xm:sqref>GFG67</xm:sqref>
            </x14:sparkline>
            <x14:sparkline>
              <xm:f>'2029 - 5311'!$GFG76:$GFG76</xm:f>
              <xm:sqref>GFG68</xm:sqref>
            </x14:sparkline>
            <x14:sparkline>
              <xm:f>'2029 - 5311'!$GFH69:$GFH69</xm:f>
              <xm:sqref>GFH67</xm:sqref>
            </x14:sparkline>
            <x14:sparkline>
              <xm:f>'2029 - 5311'!$GFH76:$GFH76</xm:f>
              <xm:sqref>GFH68</xm:sqref>
            </x14:sparkline>
            <x14:sparkline>
              <xm:f>'2029 - 5311'!$GFI69:$GFI69</xm:f>
              <xm:sqref>GFI67</xm:sqref>
            </x14:sparkline>
            <x14:sparkline>
              <xm:f>'2029 - 5311'!$GFI76:$GFI76</xm:f>
              <xm:sqref>GFI68</xm:sqref>
            </x14:sparkline>
            <x14:sparkline>
              <xm:f>'2029 - 5311'!$GFJ69:$GFJ69</xm:f>
              <xm:sqref>GFJ67</xm:sqref>
            </x14:sparkline>
            <x14:sparkline>
              <xm:f>'2029 - 5311'!$GFJ76:$GFJ76</xm:f>
              <xm:sqref>GFJ68</xm:sqref>
            </x14:sparkline>
            <x14:sparkline>
              <xm:f>'2029 - 5311'!$GFK69:$GFK69</xm:f>
              <xm:sqref>GFK67</xm:sqref>
            </x14:sparkline>
            <x14:sparkline>
              <xm:f>'2029 - 5311'!$GFK76:$GFK76</xm:f>
              <xm:sqref>GFK68</xm:sqref>
            </x14:sparkline>
            <x14:sparkline>
              <xm:f>'2029 - 5311'!$GFL69:$GFL69</xm:f>
              <xm:sqref>GFL67</xm:sqref>
            </x14:sparkline>
            <x14:sparkline>
              <xm:f>'2029 - 5311'!$GFL76:$GFL76</xm:f>
              <xm:sqref>GFL68</xm:sqref>
            </x14:sparkline>
            <x14:sparkline>
              <xm:f>'2029 - 5311'!$GFM69:$GFM69</xm:f>
              <xm:sqref>GFM67</xm:sqref>
            </x14:sparkline>
            <x14:sparkline>
              <xm:f>'2029 - 5311'!$GFM76:$GFM76</xm:f>
              <xm:sqref>GFM68</xm:sqref>
            </x14:sparkline>
            <x14:sparkline>
              <xm:f>'2029 - 5311'!$GFN69:$GFN69</xm:f>
              <xm:sqref>GFN67</xm:sqref>
            </x14:sparkline>
            <x14:sparkline>
              <xm:f>'2029 - 5311'!$GFN76:$GFN76</xm:f>
              <xm:sqref>GFN68</xm:sqref>
            </x14:sparkline>
            <x14:sparkline>
              <xm:f>'2029 - 5311'!$GFO69:$GFO69</xm:f>
              <xm:sqref>GFO67</xm:sqref>
            </x14:sparkline>
            <x14:sparkline>
              <xm:f>'2029 - 5311'!$GFO76:$GFO76</xm:f>
              <xm:sqref>GFO68</xm:sqref>
            </x14:sparkline>
            <x14:sparkline>
              <xm:f>'2029 - 5311'!$GFP69:$GFP69</xm:f>
              <xm:sqref>GFP67</xm:sqref>
            </x14:sparkline>
            <x14:sparkline>
              <xm:f>'2029 - 5311'!$GFP76:$GFP76</xm:f>
              <xm:sqref>GFP68</xm:sqref>
            </x14:sparkline>
            <x14:sparkline>
              <xm:f>'2029 - 5311'!$GFQ69:$GFQ69</xm:f>
              <xm:sqref>GFQ67</xm:sqref>
            </x14:sparkline>
            <x14:sparkline>
              <xm:f>'2029 - 5311'!$GFQ76:$GFQ76</xm:f>
              <xm:sqref>GFQ68</xm:sqref>
            </x14:sparkline>
            <x14:sparkline>
              <xm:f>'2029 - 5311'!$GFR69:$GFR69</xm:f>
              <xm:sqref>GFR67</xm:sqref>
            </x14:sparkline>
            <x14:sparkline>
              <xm:f>'2029 - 5311'!$GFR76:$GFR76</xm:f>
              <xm:sqref>GFR68</xm:sqref>
            </x14:sparkline>
            <x14:sparkline>
              <xm:f>'2029 - 5311'!$GFS69:$GFS69</xm:f>
              <xm:sqref>GFS67</xm:sqref>
            </x14:sparkline>
            <x14:sparkline>
              <xm:f>'2029 - 5311'!$GFS76:$GFS76</xm:f>
              <xm:sqref>GFS68</xm:sqref>
            </x14:sparkline>
            <x14:sparkline>
              <xm:f>'2029 - 5311'!$GFT69:$GFT69</xm:f>
              <xm:sqref>GFT67</xm:sqref>
            </x14:sparkline>
            <x14:sparkline>
              <xm:f>'2029 - 5311'!$GFT76:$GFT76</xm:f>
              <xm:sqref>GFT68</xm:sqref>
            </x14:sparkline>
            <x14:sparkline>
              <xm:f>'2029 - 5311'!$GFU69:$GFU69</xm:f>
              <xm:sqref>GFU67</xm:sqref>
            </x14:sparkline>
            <x14:sparkline>
              <xm:f>'2029 - 5311'!$GFU76:$GFU76</xm:f>
              <xm:sqref>GFU68</xm:sqref>
            </x14:sparkline>
            <x14:sparkline>
              <xm:f>'2029 - 5311'!$GFV69:$GFV69</xm:f>
              <xm:sqref>GFV67</xm:sqref>
            </x14:sparkline>
            <x14:sparkline>
              <xm:f>'2029 - 5311'!$GFV76:$GFV76</xm:f>
              <xm:sqref>GFV68</xm:sqref>
            </x14:sparkline>
            <x14:sparkline>
              <xm:f>'2029 - 5311'!$GFW69:$GFW69</xm:f>
              <xm:sqref>GFW67</xm:sqref>
            </x14:sparkline>
            <x14:sparkline>
              <xm:f>'2029 - 5311'!$GFW76:$GFW76</xm:f>
              <xm:sqref>GFW68</xm:sqref>
            </x14:sparkline>
            <x14:sparkline>
              <xm:f>'2029 - 5311'!$GFX69:$GFX69</xm:f>
              <xm:sqref>GFX67</xm:sqref>
            </x14:sparkline>
            <x14:sparkline>
              <xm:f>'2029 - 5311'!$GFX76:$GFX76</xm:f>
              <xm:sqref>GFX68</xm:sqref>
            </x14:sparkline>
            <x14:sparkline>
              <xm:f>'2029 - 5311'!$GFY69:$GFY69</xm:f>
              <xm:sqref>GFY67</xm:sqref>
            </x14:sparkline>
            <x14:sparkline>
              <xm:f>'2029 - 5311'!$GFY76:$GFY76</xm:f>
              <xm:sqref>GFY68</xm:sqref>
            </x14:sparkline>
            <x14:sparkline>
              <xm:f>'2029 - 5311'!$GFZ69:$GFZ69</xm:f>
              <xm:sqref>GFZ67</xm:sqref>
            </x14:sparkline>
            <x14:sparkline>
              <xm:f>'2029 - 5311'!$GFZ76:$GFZ76</xm:f>
              <xm:sqref>GFZ68</xm:sqref>
            </x14:sparkline>
            <x14:sparkline>
              <xm:f>'2029 - 5311'!$GGA69:$GGA69</xm:f>
              <xm:sqref>GGA67</xm:sqref>
            </x14:sparkline>
            <x14:sparkline>
              <xm:f>'2029 - 5311'!$GGA76:$GGA76</xm:f>
              <xm:sqref>GGA68</xm:sqref>
            </x14:sparkline>
            <x14:sparkline>
              <xm:f>'2029 - 5311'!$GGB69:$GGB69</xm:f>
              <xm:sqref>GGB67</xm:sqref>
            </x14:sparkline>
            <x14:sparkline>
              <xm:f>'2029 - 5311'!$GGB76:$GGB76</xm:f>
              <xm:sqref>GGB68</xm:sqref>
            </x14:sparkline>
            <x14:sparkline>
              <xm:f>'2029 - 5311'!$GGC69:$GGC69</xm:f>
              <xm:sqref>GGC67</xm:sqref>
            </x14:sparkline>
            <x14:sparkline>
              <xm:f>'2029 - 5311'!$GGC76:$GGC76</xm:f>
              <xm:sqref>GGC68</xm:sqref>
            </x14:sparkline>
            <x14:sparkline>
              <xm:f>'2029 - 5311'!$GGD69:$GGD69</xm:f>
              <xm:sqref>GGD67</xm:sqref>
            </x14:sparkline>
            <x14:sparkline>
              <xm:f>'2029 - 5311'!$GGD76:$GGD76</xm:f>
              <xm:sqref>GGD68</xm:sqref>
            </x14:sparkline>
            <x14:sparkline>
              <xm:f>'2029 - 5311'!$GGE69:$GGE69</xm:f>
              <xm:sqref>GGE67</xm:sqref>
            </x14:sparkline>
            <x14:sparkline>
              <xm:f>'2029 - 5311'!$GGE76:$GGE76</xm:f>
              <xm:sqref>GGE68</xm:sqref>
            </x14:sparkline>
            <x14:sparkline>
              <xm:f>'2029 - 5311'!$GGF69:$GGF69</xm:f>
              <xm:sqref>GGF67</xm:sqref>
            </x14:sparkline>
            <x14:sparkline>
              <xm:f>'2029 - 5311'!$GGF76:$GGF76</xm:f>
              <xm:sqref>GGF68</xm:sqref>
            </x14:sparkline>
            <x14:sparkline>
              <xm:f>'2029 - 5311'!$GGG69:$GGG69</xm:f>
              <xm:sqref>GGG67</xm:sqref>
            </x14:sparkline>
            <x14:sparkline>
              <xm:f>'2029 - 5311'!$GGG76:$GGG76</xm:f>
              <xm:sqref>GGG68</xm:sqref>
            </x14:sparkline>
            <x14:sparkline>
              <xm:f>'2029 - 5311'!$GGH69:$GGH69</xm:f>
              <xm:sqref>GGH67</xm:sqref>
            </x14:sparkline>
            <x14:sparkline>
              <xm:f>'2029 - 5311'!$GGH76:$GGH76</xm:f>
              <xm:sqref>GGH68</xm:sqref>
            </x14:sparkline>
            <x14:sparkline>
              <xm:f>'2029 - 5311'!$GGI69:$GGI69</xm:f>
              <xm:sqref>GGI67</xm:sqref>
            </x14:sparkline>
            <x14:sparkline>
              <xm:f>'2029 - 5311'!$GGI76:$GGI76</xm:f>
              <xm:sqref>GGI68</xm:sqref>
            </x14:sparkline>
            <x14:sparkline>
              <xm:f>'2029 - 5311'!$GGJ69:$GGJ69</xm:f>
              <xm:sqref>GGJ67</xm:sqref>
            </x14:sparkline>
            <x14:sparkline>
              <xm:f>'2029 - 5311'!$GGJ76:$GGJ76</xm:f>
              <xm:sqref>GGJ68</xm:sqref>
            </x14:sparkline>
            <x14:sparkline>
              <xm:f>'2029 - 5311'!$GGK69:$GGK69</xm:f>
              <xm:sqref>GGK67</xm:sqref>
            </x14:sparkline>
            <x14:sparkline>
              <xm:f>'2029 - 5311'!$GGK76:$GGK76</xm:f>
              <xm:sqref>GGK68</xm:sqref>
            </x14:sparkline>
            <x14:sparkline>
              <xm:f>'2029 - 5311'!$GGL69:$GGL69</xm:f>
              <xm:sqref>GGL67</xm:sqref>
            </x14:sparkline>
            <x14:sparkline>
              <xm:f>'2029 - 5311'!$GGL76:$GGL76</xm:f>
              <xm:sqref>GGL68</xm:sqref>
            </x14:sparkline>
            <x14:sparkline>
              <xm:f>'2029 - 5311'!$GGM69:$GGM69</xm:f>
              <xm:sqref>GGM67</xm:sqref>
            </x14:sparkline>
            <x14:sparkline>
              <xm:f>'2029 - 5311'!$GGM76:$GGM76</xm:f>
              <xm:sqref>GGM68</xm:sqref>
            </x14:sparkline>
            <x14:sparkline>
              <xm:f>'2029 - 5311'!$GGN69:$GGN69</xm:f>
              <xm:sqref>GGN67</xm:sqref>
            </x14:sparkline>
            <x14:sparkline>
              <xm:f>'2029 - 5311'!$GGN76:$GGN76</xm:f>
              <xm:sqref>GGN68</xm:sqref>
            </x14:sparkline>
            <x14:sparkline>
              <xm:f>'2029 - 5311'!$GGO69:$GGO69</xm:f>
              <xm:sqref>GGO67</xm:sqref>
            </x14:sparkline>
            <x14:sparkline>
              <xm:f>'2029 - 5311'!$GGO76:$GGO76</xm:f>
              <xm:sqref>GGO68</xm:sqref>
            </x14:sparkline>
            <x14:sparkline>
              <xm:f>'2029 - 5311'!$GGP69:$GGP69</xm:f>
              <xm:sqref>GGP67</xm:sqref>
            </x14:sparkline>
            <x14:sparkline>
              <xm:f>'2029 - 5311'!$GGP76:$GGP76</xm:f>
              <xm:sqref>GGP68</xm:sqref>
            </x14:sparkline>
            <x14:sparkline>
              <xm:f>'2029 - 5311'!$GGQ69:$GGQ69</xm:f>
              <xm:sqref>GGQ67</xm:sqref>
            </x14:sparkline>
            <x14:sparkline>
              <xm:f>'2029 - 5311'!$GGQ76:$GGQ76</xm:f>
              <xm:sqref>GGQ68</xm:sqref>
            </x14:sparkline>
            <x14:sparkline>
              <xm:f>'2029 - 5311'!$GGR69:$GGR69</xm:f>
              <xm:sqref>GGR67</xm:sqref>
            </x14:sparkline>
            <x14:sparkline>
              <xm:f>'2029 - 5311'!$GGR76:$GGR76</xm:f>
              <xm:sqref>GGR68</xm:sqref>
            </x14:sparkline>
            <x14:sparkline>
              <xm:f>'2029 - 5311'!$GGS69:$GGS69</xm:f>
              <xm:sqref>GGS67</xm:sqref>
            </x14:sparkline>
            <x14:sparkline>
              <xm:f>'2029 - 5311'!$GGS76:$GGS76</xm:f>
              <xm:sqref>GGS68</xm:sqref>
            </x14:sparkline>
            <x14:sparkline>
              <xm:f>'2029 - 5311'!$GGT69:$GGT69</xm:f>
              <xm:sqref>GGT67</xm:sqref>
            </x14:sparkline>
            <x14:sparkline>
              <xm:f>'2029 - 5311'!$GGT76:$GGT76</xm:f>
              <xm:sqref>GGT68</xm:sqref>
            </x14:sparkline>
            <x14:sparkline>
              <xm:f>'2029 - 5311'!$GGU69:$GGU69</xm:f>
              <xm:sqref>GGU67</xm:sqref>
            </x14:sparkline>
            <x14:sparkline>
              <xm:f>'2029 - 5311'!$GGU76:$GGU76</xm:f>
              <xm:sqref>GGU68</xm:sqref>
            </x14:sparkline>
            <x14:sparkline>
              <xm:f>'2029 - 5311'!$GGV69:$GGV69</xm:f>
              <xm:sqref>GGV67</xm:sqref>
            </x14:sparkline>
            <x14:sparkline>
              <xm:f>'2029 - 5311'!$GGV76:$GGV76</xm:f>
              <xm:sqref>GGV68</xm:sqref>
            </x14:sparkline>
            <x14:sparkline>
              <xm:f>'2029 - 5311'!$GGW69:$GGW69</xm:f>
              <xm:sqref>GGW67</xm:sqref>
            </x14:sparkline>
            <x14:sparkline>
              <xm:f>'2029 - 5311'!$GGW76:$GGW76</xm:f>
              <xm:sqref>GGW68</xm:sqref>
            </x14:sparkline>
            <x14:sparkline>
              <xm:f>'2029 - 5311'!$GGX69:$GGX69</xm:f>
              <xm:sqref>GGX67</xm:sqref>
            </x14:sparkline>
            <x14:sparkline>
              <xm:f>'2029 - 5311'!$GGX76:$GGX76</xm:f>
              <xm:sqref>GGX68</xm:sqref>
            </x14:sparkline>
            <x14:sparkline>
              <xm:f>'2029 - 5311'!$GGY69:$GGY69</xm:f>
              <xm:sqref>GGY67</xm:sqref>
            </x14:sparkline>
            <x14:sparkline>
              <xm:f>'2029 - 5311'!$GGY76:$GGY76</xm:f>
              <xm:sqref>GGY68</xm:sqref>
            </x14:sparkline>
            <x14:sparkline>
              <xm:f>'2029 - 5311'!$GGZ69:$GGZ69</xm:f>
              <xm:sqref>GGZ67</xm:sqref>
            </x14:sparkline>
            <x14:sparkline>
              <xm:f>'2029 - 5311'!$GGZ76:$GGZ76</xm:f>
              <xm:sqref>GGZ68</xm:sqref>
            </x14:sparkline>
            <x14:sparkline>
              <xm:f>'2029 - 5311'!$GHA69:$GHA69</xm:f>
              <xm:sqref>GHA67</xm:sqref>
            </x14:sparkline>
            <x14:sparkline>
              <xm:f>'2029 - 5311'!$GHA76:$GHA76</xm:f>
              <xm:sqref>GHA68</xm:sqref>
            </x14:sparkline>
            <x14:sparkline>
              <xm:f>'2029 - 5311'!$GHB69:$GHB69</xm:f>
              <xm:sqref>GHB67</xm:sqref>
            </x14:sparkline>
            <x14:sparkline>
              <xm:f>'2029 - 5311'!$GHB76:$GHB76</xm:f>
              <xm:sqref>GHB68</xm:sqref>
            </x14:sparkline>
            <x14:sparkline>
              <xm:f>'2029 - 5311'!$GHC69:$GHC69</xm:f>
              <xm:sqref>GHC67</xm:sqref>
            </x14:sparkline>
            <x14:sparkline>
              <xm:f>'2029 - 5311'!$GHC76:$GHC76</xm:f>
              <xm:sqref>GHC68</xm:sqref>
            </x14:sparkline>
            <x14:sparkline>
              <xm:f>'2029 - 5311'!$GHD69:$GHD69</xm:f>
              <xm:sqref>GHD67</xm:sqref>
            </x14:sparkline>
            <x14:sparkline>
              <xm:f>'2029 - 5311'!$GHD76:$GHD76</xm:f>
              <xm:sqref>GHD68</xm:sqref>
            </x14:sparkline>
            <x14:sparkline>
              <xm:f>'2029 - 5311'!$GHE69:$GHE69</xm:f>
              <xm:sqref>GHE67</xm:sqref>
            </x14:sparkline>
            <x14:sparkline>
              <xm:f>'2029 - 5311'!$GHE76:$GHE76</xm:f>
              <xm:sqref>GHE68</xm:sqref>
            </x14:sparkline>
            <x14:sparkline>
              <xm:f>'2029 - 5311'!$GHF69:$GHF69</xm:f>
              <xm:sqref>GHF67</xm:sqref>
            </x14:sparkline>
            <x14:sparkline>
              <xm:f>'2029 - 5311'!$GHF76:$GHF76</xm:f>
              <xm:sqref>GHF68</xm:sqref>
            </x14:sparkline>
            <x14:sparkline>
              <xm:f>'2029 - 5311'!$GHG69:$GHG69</xm:f>
              <xm:sqref>GHG67</xm:sqref>
            </x14:sparkline>
            <x14:sparkline>
              <xm:f>'2029 - 5311'!$GHG76:$GHG76</xm:f>
              <xm:sqref>GHG68</xm:sqref>
            </x14:sparkline>
            <x14:sparkline>
              <xm:f>'2029 - 5311'!$GHH69:$GHH69</xm:f>
              <xm:sqref>GHH67</xm:sqref>
            </x14:sparkline>
            <x14:sparkline>
              <xm:f>'2029 - 5311'!$GHH76:$GHH76</xm:f>
              <xm:sqref>GHH68</xm:sqref>
            </x14:sparkline>
            <x14:sparkline>
              <xm:f>'2029 - 5311'!$GHI69:$GHI69</xm:f>
              <xm:sqref>GHI67</xm:sqref>
            </x14:sparkline>
            <x14:sparkline>
              <xm:f>'2029 - 5311'!$GHI76:$GHI76</xm:f>
              <xm:sqref>GHI68</xm:sqref>
            </x14:sparkline>
            <x14:sparkline>
              <xm:f>'2029 - 5311'!$GHJ69:$GHJ69</xm:f>
              <xm:sqref>GHJ67</xm:sqref>
            </x14:sparkline>
            <x14:sparkline>
              <xm:f>'2029 - 5311'!$GHJ76:$GHJ76</xm:f>
              <xm:sqref>GHJ68</xm:sqref>
            </x14:sparkline>
            <x14:sparkline>
              <xm:f>'2029 - 5311'!$GHK69:$GHK69</xm:f>
              <xm:sqref>GHK67</xm:sqref>
            </x14:sparkline>
            <x14:sparkline>
              <xm:f>'2029 - 5311'!$GHK76:$GHK76</xm:f>
              <xm:sqref>GHK68</xm:sqref>
            </x14:sparkline>
            <x14:sparkline>
              <xm:f>'2029 - 5311'!$GHL69:$GHL69</xm:f>
              <xm:sqref>GHL67</xm:sqref>
            </x14:sparkline>
            <x14:sparkline>
              <xm:f>'2029 - 5311'!$GHL76:$GHL76</xm:f>
              <xm:sqref>GHL68</xm:sqref>
            </x14:sparkline>
            <x14:sparkline>
              <xm:f>'2029 - 5311'!$GHM69:$GHM69</xm:f>
              <xm:sqref>GHM67</xm:sqref>
            </x14:sparkline>
            <x14:sparkline>
              <xm:f>'2029 - 5311'!$GHM76:$GHM76</xm:f>
              <xm:sqref>GHM68</xm:sqref>
            </x14:sparkline>
            <x14:sparkline>
              <xm:f>'2029 - 5311'!$GHN69:$GHN69</xm:f>
              <xm:sqref>GHN67</xm:sqref>
            </x14:sparkline>
            <x14:sparkline>
              <xm:f>'2029 - 5311'!$GHN76:$GHN76</xm:f>
              <xm:sqref>GHN68</xm:sqref>
            </x14:sparkline>
            <x14:sparkline>
              <xm:f>'2029 - 5311'!$GHO69:$GHO69</xm:f>
              <xm:sqref>GHO67</xm:sqref>
            </x14:sparkline>
            <x14:sparkline>
              <xm:f>'2029 - 5311'!$GHO76:$GHO76</xm:f>
              <xm:sqref>GHO68</xm:sqref>
            </x14:sparkline>
            <x14:sparkline>
              <xm:f>'2029 - 5311'!$GHP69:$GHP69</xm:f>
              <xm:sqref>GHP67</xm:sqref>
            </x14:sparkline>
            <x14:sparkline>
              <xm:f>'2029 - 5311'!$GHP76:$GHP76</xm:f>
              <xm:sqref>GHP68</xm:sqref>
            </x14:sparkline>
            <x14:sparkline>
              <xm:f>'2029 - 5311'!$GHQ69:$GHQ69</xm:f>
              <xm:sqref>GHQ67</xm:sqref>
            </x14:sparkline>
            <x14:sparkline>
              <xm:f>'2029 - 5311'!$GHQ76:$GHQ76</xm:f>
              <xm:sqref>GHQ68</xm:sqref>
            </x14:sparkline>
            <x14:sparkline>
              <xm:f>'2029 - 5311'!$GHR69:$GHR69</xm:f>
              <xm:sqref>GHR67</xm:sqref>
            </x14:sparkline>
            <x14:sparkline>
              <xm:f>'2029 - 5311'!$GHR76:$GHR76</xm:f>
              <xm:sqref>GHR68</xm:sqref>
            </x14:sparkline>
            <x14:sparkline>
              <xm:f>'2029 - 5311'!$GHS69:$GHS69</xm:f>
              <xm:sqref>GHS67</xm:sqref>
            </x14:sparkline>
            <x14:sparkline>
              <xm:f>'2029 - 5311'!$GHS76:$GHS76</xm:f>
              <xm:sqref>GHS68</xm:sqref>
            </x14:sparkline>
            <x14:sparkline>
              <xm:f>'2029 - 5311'!$GHT69:$GHT69</xm:f>
              <xm:sqref>GHT67</xm:sqref>
            </x14:sparkline>
            <x14:sparkline>
              <xm:f>'2029 - 5311'!$GHT76:$GHT76</xm:f>
              <xm:sqref>GHT68</xm:sqref>
            </x14:sparkline>
            <x14:sparkline>
              <xm:f>'2029 - 5311'!$GHU69:$GHU69</xm:f>
              <xm:sqref>GHU67</xm:sqref>
            </x14:sparkline>
            <x14:sparkline>
              <xm:f>'2029 - 5311'!$GHU76:$GHU76</xm:f>
              <xm:sqref>GHU68</xm:sqref>
            </x14:sparkline>
            <x14:sparkline>
              <xm:f>'2029 - 5311'!$GHV69:$GHV69</xm:f>
              <xm:sqref>GHV67</xm:sqref>
            </x14:sparkline>
            <x14:sparkline>
              <xm:f>'2029 - 5311'!$GHV76:$GHV76</xm:f>
              <xm:sqref>GHV68</xm:sqref>
            </x14:sparkline>
            <x14:sparkline>
              <xm:f>'2029 - 5311'!$GHW69:$GHW69</xm:f>
              <xm:sqref>GHW67</xm:sqref>
            </x14:sparkline>
            <x14:sparkline>
              <xm:f>'2029 - 5311'!$GHW76:$GHW76</xm:f>
              <xm:sqref>GHW68</xm:sqref>
            </x14:sparkline>
            <x14:sparkline>
              <xm:f>'2029 - 5311'!$GHX69:$GHX69</xm:f>
              <xm:sqref>GHX67</xm:sqref>
            </x14:sparkline>
            <x14:sparkline>
              <xm:f>'2029 - 5311'!$GHX76:$GHX76</xm:f>
              <xm:sqref>GHX68</xm:sqref>
            </x14:sparkline>
            <x14:sparkline>
              <xm:f>'2029 - 5311'!$GHY69:$GHY69</xm:f>
              <xm:sqref>GHY67</xm:sqref>
            </x14:sparkline>
            <x14:sparkline>
              <xm:f>'2029 - 5311'!$GHY76:$GHY76</xm:f>
              <xm:sqref>GHY68</xm:sqref>
            </x14:sparkline>
            <x14:sparkline>
              <xm:f>'2029 - 5311'!$GHZ69:$GHZ69</xm:f>
              <xm:sqref>GHZ67</xm:sqref>
            </x14:sparkline>
            <x14:sparkline>
              <xm:f>'2029 - 5311'!$GHZ76:$GHZ76</xm:f>
              <xm:sqref>GHZ68</xm:sqref>
            </x14:sparkline>
            <x14:sparkline>
              <xm:f>'2029 - 5311'!$GIA69:$GIA69</xm:f>
              <xm:sqref>GIA67</xm:sqref>
            </x14:sparkline>
            <x14:sparkline>
              <xm:f>'2029 - 5311'!$GIA76:$GIA76</xm:f>
              <xm:sqref>GIA68</xm:sqref>
            </x14:sparkline>
            <x14:sparkline>
              <xm:f>'2029 - 5311'!$GIB69:$GIB69</xm:f>
              <xm:sqref>GIB67</xm:sqref>
            </x14:sparkline>
            <x14:sparkline>
              <xm:f>'2029 - 5311'!$GIB76:$GIB76</xm:f>
              <xm:sqref>GIB68</xm:sqref>
            </x14:sparkline>
            <x14:sparkline>
              <xm:f>'2029 - 5311'!$GIC69:$GIC69</xm:f>
              <xm:sqref>GIC67</xm:sqref>
            </x14:sparkline>
            <x14:sparkline>
              <xm:f>'2029 - 5311'!$GIC76:$GIC76</xm:f>
              <xm:sqref>GIC68</xm:sqref>
            </x14:sparkline>
            <x14:sparkline>
              <xm:f>'2029 - 5311'!$GID69:$GID69</xm:f>
              <xm:sqref>GID67</xm:sqref>
            </x14:sparkline>
            <x14:sparkline>
              <xm:f>'2029 - 5311'!$GID76:$GID76</xm:f>
              <xm:sqref>GID68</xm:sqref>
            </x14:sparkline>
            <x14:sparkline>
              <xm:f>'2029 - 5311'!$GIE69:$GIE69</xm:f>
              <xm:sqref>GIE67</xm:sqref>
            </x14:sparkline>
            <x14:sparkline>
              <xm:f>'2029 - 5311'!$GIE76:$GIE76</xm:f>
              <xm:sqref>GIE68</xm:sqref>
            </x14:sparkline>
            <x14:sparkline>
              <xm:f>'2029 - 5311'!$GIF69:$GIF69</xm:f>
              <xm:sqref>GIF67</xm:sqref>
            </x14:sparkline>
            <x14:sparkline>
              <xm:f>'2029 - 5311'!$GIF76:$GIF76</xm:f>
              <xm:sqref>GIF68</xm:sqref>
            </x14:sparkline>
            <x14:sparkline>
              <xm:f>'2029 - 5311'!$GIG69:$GIG69</xm:f>
              <xm:sqref>GIG67</xm:sqref>
            </x14:sparkline>
            <x14:sparkline>
              <xm:f>'2029 - 5311'!$GIG76:$GIG76</xm:f>
              <xm:sqref>GIG68</xm:sqref>
            </x14:sparkline>
            <x14:sparkline>
              <xm:f>'2029 - 5311'!$GIH69:$GIH69</xm:f>
              <xm:sqref>GIH67</xm:sqref>
            </x14:sparkline>
            <x14:sparkline>
              <xm:f>'2029 - 5311'!$GIH76:$GIH76</xm:f>
              <xm:sqref>GIH68</xm:sqref>
            </x14:sparkline>
            <x14:sparkline>
              <xm:f>'2029 - 5311'!$GII69:$GII69</xm:f>
              <xm:sqref>GII67</xm:sqref>
            </x14:sparkline>
            <x14:sparkline>
              <xm:f>'2029 - 5311'!$GII76:$GII76</xm:f>
              <xm:sqref>GII68</xm:sqref>
            </x14:sparkline>
            <x14:sparkline>
              <xm:f>'2029 - 5311'!$GIJ69:$GIJ69</xm:f>
              <xm:sqref>GIJ67</xm:sqref>
            </x14:sparkline>
            <x14:sparkline>
              <xm:f>'2029 - 5311'!$GIJ76:$GIJ76</xm:f>
              <xm:sqref>GIJ68</xm:sqref>
            </x14:sparkline>
            <x14:sparkline>
              <xm:f>'2029 - 5311'!$GIK69:$GIK69</xm:f>
              <xm:sqref>GIK67</xm:sqref>
            </x14:sparkline>
            <x14:sparkline>
              <xm:f>'2029 - 5311'!$GIK76:$GIK76</xm:f>
              <xm:sqref>GIK68</xm:sqref>
            </x14:sparkline>
            <x14:sparkline>
              <xm:f>'2029 - 5311'!$GIL69:$GIL69</xm:f>
              <xm:sqref>GIL67</xm:sqref>
            </x14:sparkline>
            <x14:sparkline>
              <xm:f>'2029 - 5311'!$GIL76:$GIL76</xm:f>
              <xm:sqref>GIL68</xm:sqref>
            </x14:sparkline>
            <x14:sparkline>
              <xm:f>'2029 - 5311'!$GIM69:$GIM69</xm:f>
              <xm:sqref>GIM67</xm:sqref>
            </x14:sparkline>
            <x14:sparkline>
              <xm:f>'2029 - 5311'!$GIM76:$GIM76</xm:f>
              <xm:sqref>GIM68</xm:sqref>
            </x14:sparkline>
            <x14:sparkline>
              <xm:f>'2029 - 5311'!$GIN69:$GIN69</xm:f>
              <xm:sqref>GIN67</xm:sqref>
            </x14:sparkline>
            <x14:sparkline>
              <xm:f>'2029 - 5311'!$GIN76:$GIN76</xm:f>
              <xm:sqref>GIN68</xm:sqref>
            </x14:sparkline>
            <x14:sparkline>
              <xm:f>'2029 - 5311'!$GIO69:$GIO69</xm:f>
              <xm:sqref>GIO67</xm:sqref>
            </x14:sparkline>
            <x14:sparkline>
              <xm:f>'2029 - 5311'!$GIO76:$GIO76</xm:f>
              <xm:sqref>GIO68</xm:sqref>
            </x14:sparkline>
            <x14:sparkline>
              <xm:f>'2029 - 5311'!$GIP69:$GIP69</xm:f>
              <xm:sqref>GIP67</xm:sqref>
            </x14:sparkline>
            <x14:sparkline>
              <xm:f>'2029 - 5311'!$GIP76:$GIP76</xm:f>
              <xm:sqref>GIP68</xm:sqref>
            </x14:sparkline>
            <x14:sparkline>
              <xm:f>'2029 - 5311'!$GIQ69:$GIQ69</xm:f>
              <xm:sqref>GIQ67</xm:sqref>
            </x14:sparkline>
            <x14:sparkline>
              <xm:f>'2029 - 5311'!$GIQ76:$GIQ76</xm:f>
              <xm:sqref>GIQ68</xm:sqref>
            </x14:sparkline>
            <x14:sparkline>
              <xm:f>'2029 - 5311'!$GIR69:$GIR69</xm:f>
              <xm:sqref>GIR67</xm:sqref>
            </x14:sparkline>
            <x14:sparkline>
              <xm:f>'2029 - 5311'!$GIR76:$GIR76</xm:f>
              <xm:sqref>GIR68</xm:sqref>
            </x14:sparkline>
            <x14:sparkline>
              <xm:f>'2029 - 5311'!$GIS69:$GIS69</xm:f>
              <xm:sqref>GIS67</xm:sqref>
            </x14:sparkline>
            <x14:sparkline>
              <xm:f>'2029 - 5311'!$GIS76:$GIS76</xm:f>
              <xm:sqref>GIS68</xm:sqref>
            </x14:sparkline>
            <x14:sparkline>
              <xm:f>'2029 - 5311'!$GIT69:$GIT69</xm:f>
              <xm:sqref>GIT67</xm:sqref>
            </x14:sparkline>
            <x14:sparkline>
              <xm:f>'2029 - 5311'!$GIT76:$GIT76</xm:f>
              <xm:sqref>GIT68</xm:sqref>
            </x14:sparkline>
            <x14:sparkline>
              <xm:f>'2029 - 5311'!$GIU69:$GIU69</xm:f>
              <xm:sqref>GIU67</xm:sqref>
            </x14:sparkline>
            <x14:sparkline>
              <xm:f>'2029 - 5311'!$GIU76:$GIU76</xm:f>
              <xm:sqref>GIU68</xm:sqref>
            </x14:sparkline>
            <x14:sparkline>
              <xm:f>'2029 - 5311'!$GIV69:$GIV69</xm:f>
              <xm:sqref>GIV67</xm:sqref>
            </x14:sparkline>
            <x14:sparkline>
              <xm:f>'2029 - 5311'!$GIV76:$GIV76</xm:f>
              <xm:sqref>GIV68</xm:sqref>
            </x14:sparkline>
            <x14:sparkline>
              <xm:f>'2029 - 5311'!$GIW69:$GIW69</xm:f>
              <xm:sqref>GIW67</xm:sqref>
            </x14:sparkline>
            <x14:sparkline>
              <xm:f>'2029 - 5311'!$GIW76:$GIW76</xm:f>
              <xm:sqref>GIW68</xm:sqref>
            </x14:sparkline>
            <x14:sparkline>
              <xm:f>'2029 - 5311'!$GIX69:$GIX69</xm:f>
              <xm:sqref>GIX67</xm:sqref>
            </x14:sparkline>
            <x14:sparkline>
              <xm:f>'2029 - 5311'!$GIX76:$GIX76</xm:f>
              <xm:sqref>GIX68</xm:sqref>
            </x14:sparkline>
            <x14:sparkline>
              <xm:f>'2029 - 5311'!$GIY69:$GIY69</xm:f>
              <xm:sqref>GIY67</xm:sqref>
            </x14:sparkline>
            <x14:sparkline>
              <xm:f>'2029 - 5311'!$GIY76:$GIY76</xm:f>
              <xm:sqref>GIY68</xm:sqref>
            </x14:sparkline>
            <x14:sparkline>
              <xm:f>'2029 - 5311'!$GIZ69:$GIZ69</xm:f>
              <xm:sqref>GIZ67</xm:sqref>
            </x14:sparkline>
            <x14:sparkline>
              <xm:f>'2029 - 5311'!$GIZ76:$GIZ76</xm:f>
              <xm:sqref>GIZ68</xm:sqref>
            </x14:sparkline>
            <x14:sparkline>
              <xm:f>'2029 - 5311'!$GJA69:$GJA69</xm:f>
              <xm:sqref>GJA67</xm:sqref>
            </x14:sparkline>
            <x14:sparkline>
              <xm:f>'2029 - 5311'!$GJA76:$GJA76</xm:f>
              <xm:sqref>GJA68</xm:sqref>
            </x14:sparkline>
            <x14:sparkline>
              <xm:f>'2029 - 5311'!$GJB69:$GJB69</xm:f>
              <xm:sqref>GJB67</xm:sqref>
            </x14:sparkline>
            <x14:sparkline>
              <xm:f>'2029 - 5311'!$GJB76:$GJB76</xm:f>
              <xm:sqref>GJB68</xm:sqref>
            </x14:sparkline>
            <x14:sparkline>
              <xm:f>'2029 - 5311'!$GJC69:$GJC69</xm:f>
              <xm:sqref>GJC67</xm:sqref>
            </x14:sparkline>
            <x14:sparkline>
              <xm:f>'2029 - 5311'!$GJC76:$GJC76</xm:f>
              <xm:sqref>GJC68</xm:sqref>
            </x14:sparkline>
            <x14:sparkline>
              <xm:f>'2029 - 5311'!$GJD69:$GJD69</xm:f>
              <xm:sqref>GJD67</xm:sqref>
            </x14:sparkline>
            <x14:sparkline>
              <xm:f>'2029 - 5311'!$GJD76:$GJD76</xm:f>
              <xm:sqref>GJD68</xm:sqref>
            </x14:sparkline>
            <x14:sparkline>
              <xm:f>'2029 - 5311'!$GJE69:$GJE69</xm:f>
              <xm:sqref>GJE67</xm:sqref>
            </x14:sparkline>
            <x14:sparkline>
              <xm:f>'2029 - 5311'!$GJE76:$GJE76</xm:f>
              <xm:sqref>GJE68</xm:sqref>
            </x14:sparkline>
            <x14:sparkline>
              <xm:f>'2029 - 5311'!$GJF69:$GJF69</xm:f>
              <xm:sqref>GJF67</xm:sqref>
            </x14:sparkline>
            <x14:sparkline>
              <xm:f>'2029 - 5311'!$GJF76:$GJF76</xm:f>
              <xm:sqref>GJF68</xm:sqref>
            </x14:sparkline>
            <x14:sparkline>
              <xm:f>'2029 - 5311'!$GJG69:$GJG69</xm:f>
              <xm:sqref>GJG67</xm:sqref>
            </x14:sparkline>
            <x14:sparkline>
              <xm:f>'2029 - 5311'!$GJG76:$GJG76</xm:f>
              <xm:sqref>GJG68</xm:sqref>
            </x14:sparkline>
            <x14:sparkline>
              <xm:f>'2029 - 5311'!$GJH69:$GJH69</xm:f>
              <xm:sqref>GJH67</xm:sqref>
            </x14:sparkline>
            <x14:sparkline>
              <xm:f>'2029 - 5311'!$GJH76:$GJH76</xm:f>
              <xm:sqref>GJH68</xm:sqref>
            </x14:sparkline>
            <x14:sparkline>
              <xm:f>'2029 - 5311'!$GJI69:$GJI69</xm:f>
              <xm:sqref>GJI67</xm:sqref>
            </x14:sparkline>
            <x14:sparkline>
              <xm:f>'2029 - 5311'!$GJI76:$GJI76</xm:f>
              <xm:sqref>GJI68</xm:sqref>
            </x14:sparkline>
            <x14:sparkline>
              <xm:f>'2029 - 5311'!$GJJ69:$GJJ69</xm:f>
              <xm:sqref>GJJ67</xm:sqref>
            </x14:sparkline>
            <x14:sparkline>
              <xm:f>'2029 - 5311'!$GJJ76:$GJJ76</xm:f>
              <xm:sqref>GJJ68</xm:sqref>
            </x14:sparkline>
            <x14:sparkline>
              <xm:f>'2029 - 5311'!$GJK69:$GJK69</xm:f>
              <xm:sqref>GJK67</xm:sqref>
            </x14:sparkline>
            <x14:sparkline>
              <xm:f>'2029 - 5311'!$GJK76:$GJK76</xm:f>
              <xm:sqref>GJK68</xm:sqref>
            </x14:sparkline>
            <x14:sparkline>
              <xm:f>'2029 - 5311'!$GJL69:$GJL69</xm:f>
              <xm:sqref>GJL67</xm:sqref>
            </x14:sparkline>
            <x14:sparkline>
              <xm:f>'2029 - 5311'!$GJL76:$GJL76</xm:f>
              <xm:sqref>GJL68</xm:sqref>
            </x14:sparkline>
            <x14:sparkline>
              <xm:f>'2029 - 5311'!$GJM69:$GJM69</xm:f>
              <xm:sqref>GJM67</xm:sqref>
            </x14:sparkline>
            <x14:sparkline>
              <xm:f>'2029 - 5311'!$GJM76:$GJM76</xm:f>
              <xm:sqref>GJM68</xm:sqref>
            </x14:sparkline>
            <x14:sparkline>
              <xm:f>'2029 - 5311'!$GJN69:$GJN69</xm:f>
              <xm:sqref>GJN67</xm:sqref>
            </x14:sparkline>
            <x14:sparkline>
              <xm:f>'2029 - 5311'!$GJN76:$GJN76</xm:f>
              <xm:sqref>GJN68</xm:sqref>
            </x14:sparkline>
            <x14:sparkline>
              <xm:f>'2029 - 5311'!$GJO69:$GJO69</xm:f>
              <xm:sqref>GJO67</xm:sqref>
            </x14:sparkline>
            <x14:sparkline>
              <xm:f>'2029 - 5311'!$GJO76:$GJO76</xm:f>
              <xm:sqref>GJO68</xm:sqref>
            </x14:sparkline>
            <x14:sparkline>
              <xm:f>'2029 - 5311'!$GJP69:$GJP69</xm:f>
              <xm:sqref>GJP67</xm:sqref>
            </x14:sparkline>
            <x14:sparkline>
              <xm:f>'2029 - 5311'!$GJP76:$GJP76</xm:f>
              <xm:sqref>GJP68</xm:sqref>
            </x14:sparkline>
            <x14:sparkline>
              <xm:f>'2029 - 5311'!$GJQ69:$GJQ69</xm:f>
              <xm:sqref>GJQ67</xm:sqref>
            </x14:sparkline>
            <x14:sparkline>
              <xm:f>'2029 - 5311'!$GJQ76:$GJQ76</xm:f>
              <xm:sqref>GJQ68</xm:sqref>
            </x14:sparkline>
            <x14:sparkline>
              <xm:f>'2029 - 5311'!$GJR69:$GJR69</xm:f>
              <xm:sqref>GJR67</xm:sqref>
            </x14:sparkline>
            <x14:sparkline>
              <xm:f>'2029 - 5311'!$GJR76:$GJR76</xm:f>
              <xm:sqref>GJR68</xm:sqref>
            </x14:sparkline>
            <x14:sparkline>
              <xm:f>'2029 - 5311'!$GJS69:$GJS69</xm:f>
              <xm:sqref>GJS67</xm:sqref>
            </x14:sparkline>
            <x14:sparkline>
              <xm:f>'2029 - 5311'!$GJS76:$GJS76</xm:f>
              <xm:sqref>GJS68</xm:sqref>
            </x14:sparkline>
            <x14:sparkline>
              <xm:f>'2029 - 5311'!$GJT69:$GJT69</xm:f>
              <xm:sqref>GJT67</xm:sqref>
            </x14:sparkline>
            <x14:sparkline>
              <xm:f>'2029 - 5311'!$GJT76:$GJT76</xm:f>
              <xm:sqref>GJT68</xm:sqref>
            </x14:sparkline>
            <x14:sparkline>
              <xm:f>'2029 - 5311'!$GJU69:$GJU69</xm:f>
              <xm:sqref>GJU67</xm:sqref>
            </x14:sparkline>
            <x14:sparkline>
              <xm:f>'2029 - 5311'!$GJU76:$GJU76</xm:f>
              <xm:sqref>GJU68</xm:sqref>
            </x14:sparkline>
            <x14:sparkline>
              <xm:f>'2029 - 5311'!$GJV69:$GJV69</xm:f>
              <xm:sqref>GJV67</xm:sqref>
            </x14:sparkline>
            <x14:sparkline>
              <xm:f>'2029 - 5311'!$GJV76:$GJV76</xm:f>
              <xm:sqref>GJV68</xm:sqref>
            </x14:sparkline>
            <x14:sparkline>
              <xm:f>'2029 - 5311'!$GJW69:$GJW69</xm:f>
              <xm:sqref>GJW67</xm:sqref>
            </x14:sparkline>
            <x14:sparkline>
              <xm:f>'2029 - 5311'!$GJW76:$GJW76</xm:f>
              <xm:sqref>GJW68</xm:sqref>
            </x14:sparkline>
            <x14:sparkline>
              <xm:f>'2029 - 5311'!$GJX69:$GJX69</xm:f>
              <xm:sqref>GJX67</xm:sqref>
            </x14:sparkline>
            <x14:sparkline>
              <xm:f>'2029 - 5311'!$GJX76:$GJX76</xm:f>
              <xm:sqref>GJX68</xm:sqref>
            </x14:sparkline>
            <x14:sparkline>
              <xm:f>'2029 - 5311'!$GJY69:$GJY69</xm:f>
              <xm:sqref>GJY67</xm:sqref>
            </x14:sparkline>
            <x14:sparkline>
              <xm:f>'2029 - 5311'!$GJY76:$GJY76</xm:f>
              <xm:sqref>GJY68</xm:sqref>
            </x14:sparkline>
            <x14:sparkline>
              <xm:f>'2029 - 5311'!$GJZ69:$GJZ69</xm:f>
              <xm:sqref>GJZ67</xm:sqref>
            </x14:sparkline>
            <x14:sparkline>
              <xm:f>'2029 - 5311'!$GJZ76:$GJZ76</xm:f>
              <xm:sqref>GJZ68</xm:sqref>
            </x14:sparkline>
            <x14:sparkline>
              <xm:f>'2029 - 5311'!$GKA69:$GKA69</xm:f>
              <xm:sqref>GKA67</xm:sqref>
            </x14:sparkline>
            <x14:sparkline>
              <xm:f>'2029 - 5311'!$GKA76:$GKA76</xm:f>
              <xm:sqref>GKA68</xm:sqref>
            </x14:sparkline>
            <x14:sparkline>
              <xm:f>'2029 - 5311'!$GKB69:$GKB69</xm:f>
              <xm:sqref>GKB67</xm:sqref>
            </x14:sparkline>
            <x14:sparkline>
              <xm:f>'2029 - 5311'!$GKB76:$GKB76</xm:f>
              <xm:sqref>GKB68</xm:sqref>
            </x14:sparkline>
            <x14:sparkline>
              <xm:f>'2029 - 5311'!$GKC69:$GKC69</xm:f>
              <xm:sqref>GKC67</xm:sqref>
            </x14:sparkline>
            <x14:sparkline>
              <xm:f>'2029 - 5311'!$GKC76:$GKC76</xm:f>
              <xm:sqref>GKC68</xm:sqref>
            </x14:sparkline>
            <x14:sparkline>
              <xm:f>'2029 - 5311'!$GKD69:$GKD69</xm:f>
              <xm:sqref>GKD67</xm:sqref>
            </x14:sparkline>
            <x14:sparkline>
              <xm:f>'2029 - 5311'!$GKD76:$GKD76</xm:f>
              <xm:sqref>GKD68</xm:sqref>
            </x14:sparkline>
            <x14:sparkline>
              <xm:f>'2029 - 5311'!$GKE69:$GKE69</xm:f>
              <xm:sqref>GKE67</xm:sqref>
            </x14:sparkline>
            <x14:sparkline>
              <xm:f>'2029 - 5311'!$GKE76:$GKE76</xm:f>
              <xm:sqref>GKE68</xm:sqref>
            </x14:sparkline>
            <x14:sparkline>
              <xm:f>'2029 - 5311'!$GKF69:$GKF69</xm:f>
              <xm:sqref>GKF67</xm:sqref>
            </x14:sparkline>
            <x14:sparkline>
              <xm:f>'2029 - 5311'!$GKF76:$GKF76</xm:f>
              <xm:sqref>GKF68</xm:sqref>
            </x14:sparkline>
            <x14:sparkline>
              <xm:f>'2029 - 5311'!$GKG69:$GKG69</xm:f>
              <xm:sqref>GKG67</xm:sqref>
            </x14:sparkline>
            <x14:sparkline>
              <xm:f>'2029 - 5311'!$GKG76:$GKG76</xm:f>
              <xm:sqref>GKG68</xm:sqref>
            </x14:sparkline>
            <x14:sparkline>
              <xm:f>'2029 - 5311'!$GKH69:$GKH69</xm:f>
              <xm:sqref>GKH67</xm:sqref>
            </x14:sparkline>
            <x14:sparkline>
              <xm:f>'2029 - 5311'!$GKH76:$GKH76</xm:f>
              <xm:sqref>GKH68</xm:sqref>
            </x14:sparkline>
            <x14:sparkline>
              <xm:f>'2029 - 5311'!$GKI69:$GKI69</xm:f>
              <xm:sqref>GKI67</xm:sqref>
            </x14:sparkline>
            <x14:sparkline>
              <xm:f>'2029 - 5311'!$GKI76:$GKI76</xm:f>
              <xm:sqref>GKI68</xm:sqref>
            </x14:sparkline>
            <x14:sparkline>
              <xm:f>'2029 - 5311'!$GKJ69:$GKJ69</xm:f>
              <xm:sqref>GKJ67</xm:sqref>
            </x14:sparkline>
            <x14:sparkline>
              <xm:f>'2029 - 5311'!$GKJ76:$GKJ76</xm:f>
              <xm:sqref>GKJ68</xm:sqref>
            </x14:sparkline>
            <x14:sparkline>
              <xm:f>'2029 - 5311'!$GKK69:$GKK69</xm:f>
              <xm:sqref>GKK67</xm:sqref>
            </x14:sparkline>
            <x14:sparkline>
              <xm:f>'2029 - 5311'!$GKK76:$GKK76</xm:f>
              <xm:sqref>GKK68</xm:sqref>
            </x14:sparkline>
            <x14:sparkline>
              <xm:f>'2029 - 5311'!$GKL69:$GKL69</xm:f>
              <xm:sqref>GKL67</xm:sqref>
            </x14:sparkline>
            <x14:sparkline>
              <xm:f>'2029 - 5311'!$GKL76:$GKL76</xm:f>
              <xm:sqref>GKL68</xm:sqref>
            </x14:sparkline>
            <x14:sparkline>
              <xm:f>'2029 - 5311'!$GKM69:$GKM69</xm:f>
              <xm:sqref>GKM67</xm:sqref>
            </x14:sparkline>
            <x14:sparkline>
              <xm:f>'2029 - 5311'!$GKM76:$GKM76</xm:f>
              <xm:sqref>GKM68</xm:sqref>
            </x14:sparkline>
            <x14:sparkline>
              <xm:f>'2029 - 5311'!$GKN69:$GKN69</xm:f>
              <xm:sqref>GKN67</xm:sqref>
            </x14:sparkline>
            <x14:sparkline>
              <xm:f>'2029 - 5311'!$GKN76:$GKN76</xm:f>
              <xm:sqref>GKN68</xm:sqref>
            </x14:sparkline>
            <x14:sparkline>
              <xm:f>'2029 - 5311'!$GKO69:$GKO69</xm:f>
              <xm:sqref>GKO67</xm:sqref>
            </x14:sparkline>
            <x14:sparkline>
              <xm:f>'2029 - 5311'!$GKO76:$GKO76</xm:f>
              <xm:sqref>GKO68</xm:sqref>
            </x14:sparkline>
            <x14:sparkline>
              <xm:f>'2029 - 5311'!$GKP69:$GKP69</xm:f>
              <xm:sqref>GKP67</xm:sqref>
            </x14:sparkline>
            <x14:sparkline>
              <xm:f>'2029 - 5311'!$GKP76:$GKP76</xm:f>
              <xm:sqref>GKP68</xm:sqref>
            </x14:sparkline>
            <x14:sparkline>
              <xm:f>'2029 - 5311'!$GKQ69:$GKQ69</xm:f>
              <xm:sqref>GKQ67</xm:sqref>
            </x14:sparkline>
            <x14:sparkline>
              <xm:f>'2029 - 5311'!$GKQ76:$GKQ76</xm:f>
              <xm:sqref>GKQ68</xm:sqref>
            </x14:sparkline>
            <x14:sparkline>
              <xm:f>'2029 - 5311'!$GKR69:$GKR69</xm:f>
              <xm:sqref>GKR67</xm:sqref>
            </x14:sparkline>
            <x14:sparkline>
              <xm:f>'2029 - 5311'!$GKR76:$GKR76</xm:f>
              <xm:sqref>GKR68</xm:sqref>
            </x14:sparkline>
            <x14:sparkline>
              <xm:f>'2029 - 5311'!$GKS69:$GKS69</xm:f>
              <xm:sqref>GKS67</xm:sqref>
            </x14:sparkline>
            <x14:sparkline>
              <xm:f>'2029 - 5311'!$GKS76:$GKS76</xm:f>
              <xm:sqref>GKS68</xm:sqref>
            </x14:sparkline>
            <x14:sparkline>
              <xm:f>'2029 - 5311'!$GKT69:$GKT69</xm:f>
              <xm:sqref>GKT67</xm:sqref>
            </x14:sparkline>
            <x14:sparkline>
              <xm:f>'2029 - 5311'!$GKT76:$GKT76</xm:f>
              <xm:sqref>GKT68</xm:sqref>
            </x14:sparkline>
            <x14:sparkline>
              <xm:f>'2029 - 5311'!$GKU69:$GKU69</xm:f>
              <xm:sqref>GKU67</xm:sqref>
            </x14:sparkline>
            <x14:sparkline>
              <xm:f>'2029 - 5311'!$GKU76:$GKU76</xm:f>
              <xm:sqref>GKU68</xm:sqref>
            </x14:sparkline>
            <x14:sparkline>
              <xm:f>'2029 - 5311'!$GKV69:$GKV69</xm:f>
              <xm:sqref>GKV67</xm:sqref>
            </x14:sparkline>
            <x14:sparkline>
              <xm:f>'2029 - 5311'!$GKV76:$GKV76</xm:f>
              <xm:sqref>GKV68</xm:sqref>
            </x14:sparkline>
            <x14:sparkline>
              <xm:f>'2029 - 5311'!$GKW69:$GKW69</xm:f>
              <xm:sqref>GKW67</xm:sqref>
            </x14:sparkline>
            <x14:sparkline>
              <xm:f>'2029 - 5311'!$GKW76:$GKW76</xm:f>
              <xm:sqref>GKW68</xm:sqref>
            </x14:sparkline>
            <x14:sparkline>
              <xm:f>'2029 - 5311'!$GKX69:$GKX69</xm:f>
              <xm:sqref>GKX67</xm:sqref>
            </x14:sparkline>
            <x14:sparkline>
              <xm:f>'2029 - 5311'!$GKX76:$GKX76</xm:f>
              <xm:sqref>GKX68</xm:sqref>
            </x14:sparkline>
            <x14:sparkline>
              <xm:f>'2029 - 5311'!$GKY69:$GKY69</xm:f>
              <xm:sqref>GKY67</xm:sqref>
            </x14:sparkline>
            <x14:sparkline>
              <xm:f>'2029 - 5311'!$GKY76:$GKY76</xm:f>
              <xm:sqref>GKY68</xm:sqref>
            </x14:sparkline>
            <x14:sparkline>
              <xm:f>'2029 - 5311'!$GKZ69:$GKZ69</xm:f>
              <xm:sqref>GKZ67</xm:sqref>
            </x14:sparkline>
            <x14:sparkline>
              <xm:f>'2029 - 5311'!$GKZ76:$GKZ76</xm:f>
              <xm:sqref>GKZ68</xm:sqref>
            </x14:sparkline>
            <x14:sparkline>
              <xm:f>'2029 - 5311'!$GLA69:$GLA69</xm:f>
              <xm:sqref>GLA67</xm:sqref>
            </x14:sparkline>
            <x14:sparkline>
              <xm:f>'2029 - 5311'!$GLA76:$GLA76</xm:f>
              <xm:sqref>GLA68</xm:sqref>
            </x14:sparkline>
            <x14:sparkline>
              <xm:f>'2029 - 5311'!$GLB69:$GLB69</xm:f>
              <xm:sqref>GLB67</xm:sqref>
            </x14:sparkline>
            <x14:sparkline>
              <xm:f>'2029 - 5311'!$GLB76:$GLB76</xm:f>
              <xm:sqref>GLB68</xm:sqref>
            </x14:sparkline>
            <x14:sparkline>
              <xm:f>'2029 - 5311'!$GLC69:$GLC69</xm:f>
              <xm:sqref>GLC67</xm:sqref>
            </x14:sparkline>
            <x14:sparkline>
              <xm:f>'2029 - 5311'!$GLC76:$GLC76</xm:f>
              <xm:sqref>GLC68</xm:sqref>
            </x14:sparkline>
            <x14:sparkline>
              <xm:f>'2029 - 5311'!$GLD69:$GLD69</xm:f>
              <xm:sqref>GLD67</xm:sqref>
            </x14:sparkline>
            <x14:sparkline>
              <xm:f>'2029 - 5311'!$GLD76:$GLD76</xm:f>
              <xm:sqref>GLD68</xm:sqref>
            </x14:sparkline>
            <x14:sparkline>
              <xm:f>'2029 - 5311'!$GLE69:$GLE69</xm:f>
              <xm:sqref>GLE67</xm:sqref>
            </x14:sparkline>
            <x14:sparkline>
              <xm:f>'2029 - 5311'!$GLE76:$GLE76</xm:f>
              <xm:sqref>GLE68</xm:sqref>
            </x14:sparkline>
            <x14:sparkline>
              <xm:f>'2029 - 5311'!$GLF69:$GLF69</xm:f>
              <xm:sqref>GLF67</xm:sqref>
            </x14:sparkline>
            <x14:sparkline>
              <xm:f>'2029 - 5311'!$GLF76:$GLF76</xm:f>
              <xm:sqref>GLF68</xm:sqref>
            </x14:sparkline>
            <x14:sparkline>
              <xm:f>'2029 - 5311'!$GLG69:$GLG69</xm:f>
              <xm:sqref>GLG67</xm:sqref>
            </x14:sparkline>
            <x14:sparkline>
              <xm:f>'2029 - 5311'!$GLG76:$GLG76</xm:f>
              <xm:sqref>GLG68</xm:sqref>
            </x14:sparkline>
            <x14:sparkline>
              <xm:f>'2029 - 5311'!$GLH69:$GLH69</xm:f>
              <xm:sqref>GLH67</xm:sqref>
            </x14:sparkline>
            <x14:sparkline>
              <xm:f>'2029 - 5311'!$GLH76:$GLH76</xm:f>
              <xm:sqref>GLH68</xm:sqref>
            </x14:sparkline>
            <x14:sparkline>
              <xm:f>'2029 - 5311'!$GLI69:$GLI69</xm:f>
              <xm:sqref>GLI67</xm:sqref>
            </x14:sparkline>
            <x14:sparkline>
              <xm:f>'2029 - 5311'!$GLI76:$GLI76</xm:f>
              <xm:sqref>GLI68</xm:sqref>
            </x14:sparkline>
            <x14:sparkline>
              <xm:f>'2029 - 5311'!$GLJ69:$GLJ69</xm:f>
              <xm:sqref>GLJ67</xm:sqref>
            </x14:sparkline>
            <x14:sparkline>
              <xm:f>'2029 - 5311'!$GLJ76:$GLJ76</xm:f>
              <xm:sqref>GLJ68</xm:sqref>
            </x14:sparkline>
            <x14:sparkline>
              <xm:f>'2029 - 5311'!$GLK69:$GLK69</xm:f>
              <xm:sqref>GLK67</xm:sqref>
            </x14:sparkline>
            <x14:sparkline>
              <xm:f>'2029 - 5311'!$GLK76:$GLK76</xm:f>
              <xm:sqref>GLK68</xm:sqref>
            </x14:sparkline>
            <x14:sparkline>
              <xm:f>'2029 - 5311'!$GLL69:$GLL69</xm:f>
              <xm:sqref>GLL67</xm:sqref>
            </x14:sparkline>
            <x14:sparkline>
              <xm:f>'2029 - 5311'!$GLL76:$GLL76</xm:f>
              <xm:sqref>GLL68</xm:sqref>
            </x14:sparkline>
            <x14:sparkline>
              <xm:f>'2029 - 5311'!$GLM69:$GLM69</xm:f>
              <xm:sqref>GLM67</xm:sqref>
            </x14:sparkline>
            <x14:sparkline>
              <xm:f>'2029 - 5311'!$GLM76:$GLM76</xm:f>
              <xm:sqref>GLM68</xm:sqref>
            </x14:sparkline>
            <x14:sparkline>
              <xm:f>'2029 - 5311'!$GLN69:$GLN69</xm:f>
              <xm:sqref>GLN67</xm:sqref>
            </x14:sparkline>
            <x14:sparkline>
              <xm:f>'2029 - 5311'!$GLN76:$GLN76</xm:f>
              <xm:sqref>GLN68</xm:sqref>
            </x14:sparkline>
            <x14:sparkline>
              <xm:f>'2029 - 5311'!$GLO69:$GLO69</xm:f>
              <xm:sqref>GLO67</xm:sqref>
            </x14:sparkline>
            <x14:sparkline>
              <xm:f>'2029 - 5311'!$GLO76:$GLO76</xm:f>
              <xm:sqref>GLO68</xm:sqref>
            </x14:sparkline>
            <x14:sparkline>
              <xm:f>'2029 - 5311'!$GLP69:$GLP69</xm:f>
              <xm:sqref>GLP67</xm:sqref>
            </x14:sparkline>
            <x14:sparkline>
              <xm:f>'2029 - 5311'!$GLP76:$GLP76</xm:f>
              <xm:sqref>GLP68</xm:sqref>
            </x14:sparkline>
            <x14:sparkline>
              <xm:f>'2029 - 5311'!$GLQ69:$GLQ69</xm:f>
              <xm:sqref>GLQ67</xm:sqref>
            </x14:sparkline>
            <x14:sparkline>
              <xm:f>'2029 - 5311'!$GLQ76:$GLQ76</xm:f>
              <xm:sqref>GLQ68</xm:sqref>
            </x14:sparkline>
            <x14:sparkline>
              <xm:f>'2029 - 5311'!$GLR69:$GLR69</xm:f>
              <xm:sqref>GLR67</xm:sqref>
            </x14:sparkline>
            <x14:sparkline>
              <xm:f>'2029 - 5311'!$GLR76:$GLR76</xm:f>
              <xm:sqref>GLR68</xm:sqref>
            </x14:sparkline>
            <x14:sparkline>
              <xm:f>'2029 - 5311'!$GLS69:$GLS69</xm:f>
              <xm:sqref>GLS67</xm:sqref>
            </x14:sparkline>
            <x14:sparkline>
              <xm:f>'2029 - 5311'!$GLS76:$GLS76</xm:f>
              <xm:sqref>GLS68</xm:sqref>
            </x14:sparkline>
            <x14:sparkline>
              <xm:f>'2029 - 5311'!$GLT69:$GLT69</xm:f>
              <xm:sqref>GLT67</xm:sqref>
            </x14:sparkline>
            <x14:sparkline>
              <xm:f>'2029 - 5311'!$GLT76:$GLT76</xm:f>
              <xm:sqref>GLT68</xm:sqref>
            </x14:sparkline>
            <x14:sparkline>
              <xm:f>'2029 - 5311'!$GLU69:$GLU69</xm:f>
              <xm:sqref>GLU67</xm:sqref>
            </x14:sparkline>
            <x14:sparkline>
              <xm:f>'2029 - 5311'!$GLU76:$GLU76</xm:f>
              <xm:sqref>GLU68</xm:sqref>
            </x14:sparkline>
            <x14:sparkline>
              <xm:f>'2029 - 5311'!$GLV69:$GLV69</xm:f>
              <xm:sqref>GLV67</xm:sqref>
            </x14:sparkline>
            <x14:sparkline>
              <xm:f>'2029 - 5311'!$GLV76:$GLV76</xm:f>
              <xm:sqref>GLV68</xm:sqref>
            </x14:sparkline>
            <x14:sparkline>
              <xm:f>'2029 - 5311'!$GLW69:$GLW69</xm:f>
              <xm:sqref>GLW67</xm:sqref>
            </x14:sparkline>
            <x14:sparkline>
              <xm:f>'2029 - 5311'!$GLW76:$GLW76</xm:f>
              <xm:sqref>GLW68</xm:sqref>
            </x14:sparkline>
            <x14:sparkline>
              <xm:f>'2029 - 5311'!$GLX69:$GLX69</xm:f>
              <xm:sqref>GLX67</xm:sqref>
            </x14:sparkline>
            <x14:sparkline>
              <xm:f>'2029 - 5311'!$GLX76:$GLX76</xm:f>
              <xm:sqref>GLX68</xm:sqref>
            </x14:sparkline>
            <x14:sparkline>
              <xm:f>'2029 - 5311'!$GLY69:$GLY69</xm:f>
              <xm:sqref>GLY67</xm:sqref>
            </x14:sparkline>
            <x14:sparkline>
              <xm:f>'2029 - 5311'!$GLY76:$GLY76</xm:f>
              <xm:sqref>GLY68</xm:sqref>
            </x14:sparkline>
            <x14:sparkline>
              <xm:f>'2029 - 5311'!$GLZ69:$GLZ69</xm:f>
              <xm:sqref>GLZ67</xm:sqref>
            </x14:sparkline>
            <x14:sparkline>
              <xm:f>'2029 - 5311'!$GLZ76:$GLZ76</xm:f>
              <xm:sqref>GLZ68</xm:sqref>
            </x14:sparkline>
            <x14:sparkline>
              <xm:f>'2029 - 5311'!$GMA69:$GMA69</xm:f>
              <xm:sqref>GMA67</xm:sqref>
            </x14:sparkline>
            <x14:sparkline>
              <xm:f>'2029 - 5311'!$GMA76:$GMA76</xm:f>
              <xm:sqref>GMA68</xm:sqref>
            </x14:sparkline>
            <x14:sparkline>
              <xm:f>'2029 - 5311'!$GMB69:$GMB69</xm:f>
              <xm:sqref>GMB67</xm:sqref>
            </x14:sparkline>
            <x14:sparkline>
              <xm:f>'2029 - 5311'!$GMB76:$GMB76</xm:f>
              <xm:sqref>GMB68</xm:sqref>
            </x14:sparkline>
            <x14:sparkline>
              <xm:f>'2029 - 5311'!$GMC69:$GMC69</xm:f>
              <xm:sqref>GMC67</xm:sqref>
            </x14:sparkline>
            <x14:sparkline>
              <xm:f>'2029 - 5311'!$GMC76:$GMC76</xm:f>
              <xm:sqref>GMC68</xm:sqref>
            </x14:sparkline>
            <x14:sparkline>
              <xm:f>'2029 - 5311'!$GMD69:$GMD69</xm:f>
              <xm:sqref>GMD67</xm:sqref>
            </x14:sparkline>
            <x14:sparkline>
              <xm:f>'2029 - 5311'!$GMD76:$GMD76</xm:f>
              <xm:sqref>GMD68</xm:sqref>
            </x14:sparkline>
            <x14:sparkline>
              <xm:f>'2029 - 5311'!$GME69:$GME69</xm:f>
              <xm:sqref>GME67</xm:sqref>
            </x14:sparkline>
            <x14:sparkline>
              <xm:f>'2029 - 5311'!$GME76:$GME76</xm:f>
              <xm:sqref>GME68</xm:sqref>
            </x14:sparkline>
            <x14:sparkline>
              <xm:f>'2029 - 5311'!$GMF69:$GMF69</xm:f>
              <xm:sqref>GMF67</xm:sqref>
            </x14:sparkline>
            <x14:sparkline>
              <xm:f>'2029 - 5311'!$GMF76:$GMF76</xm:f>
              <xm:sqref>GMF68</xm:sqref>
            </x14:sparkline>
            <x14:sparkline>
              <xm:f>'2029 - 5311'!$GMG69:$GMG69</xm:f>
              <xm:sqref>GMG67</xm:sqref>
            </x14:sparkline>
            <x14:sparkline>
              <xm:f>'2029 - 5311'!$GMG76:$GMG76</xm:f>
              <xm:sqref>GMG68</xm:sqref>
            </x14:sparkline>
            <x14:sparkline>
              <xm:f>'2029 - 5311'!$GMH69:$GMH69</xm:f>
              <xm:sqref>GMH67</xm:sqref>
            </x14:sparkline>
            <x14:sparkline>
              <xm:f>'2029 - 5311'!$GMH76:$GMH76</xm:f>
              <xm:sqref>GMH68</xm:sqref>
            </x14:sparkline>
            <x14:sparkline>
              <xm:f>'2029 - 5311'!$GMI69:$GMI69</xm:f>
              <xm:sqref>GMI67</xm:sqref>
            </x14:sparkline>
            <x14:sparkline>
              <xm:f>'2029 - 5311'!$GMI76:$GMI76</xm:f>
              <xm:sqref>GMI68</xm:sqref>
            </x14:sparkline>
            <x14:sparkline>
              <xm:f>'2029 - 5311'!$GMJ69:$GMJ69</xm:f>
              <xm:sqref>GMJ67</xm:sqref>
            </x14:sparkline>
            <x14:sparkline>
              <xm:f>'2029 - 5311'!$GMJ76:$GMJ76</xm:f>
              <xm:sqref>GMJ68</xm:sqref>
            </x14:sparkline>
            <x14:sparkline>
              <xm:f>'2029 - 5311'!$GMK69:$GMK69</xm:f>
              <xm:sqref>GMK67</xm:sqref>
            </x14:sparkline>
            <x14:sparkline>
              <xm:f>'2029 - 5311'!$GMK76:$GMK76</xm:f>
              <xm:sqref>GMK68</xm:sqref>
            </x14:sparkline>
            <x14:sparkline>
              <xm:f>'2029 - 5311'!$GML69:$GML69</xm:f>
              <xm:sqref>GML67</xm:sqref>
            </x14:sparkline>
            <x14:sparkline>
              <xm:f>'2029 - 5311'!$GML76:$GML76</xm:f>
              <xm:sqref>GML68</xm:sqref>
            </x14:sparkline>
            <x14:sparkline>
              <xm:f>'2029 - 5311'!$GMM69:$GMM69</xm:f>
              <xm:sqref>GMM67</xm:sqref>
            </x14:sparkline>
            <x14:sparkline>
              <xm:f>'2029 - 5311'!$GMM76:$GMM76</xm:f>
              <xm:sqref>GMM68</xm:sqref>
            </x14:sparkline>
            <x14:sparkline>
              <xm:f>'2029 - 5311'!$GMN69:$GMN69</xm:f>
              <xm:sqref>GMN67</xm:sqref>
            </x14:sparkline>
            <x14:sparkline>
              <xm:f>'2029 - 5311'!$GMN76:$GMN76</xm:f>
              <xm:sqref>GMN68</xm:sqref>
            </x14:sparkline>
            <x14:sparkline>
              <xm:f>'2029 - 5311'!$GMO69:$GMO69</xm:f>
              <xm:sqref>GMO67</xm:sqref>
            </x14:sparkline>
            <x14:sparkline>
              <xm:f>'2029 - 5311'!$GMO76:$GMO76</xm:f>
              <xm:sqref>GMO68</xm:sqref>
            </x14:sparkline>
            <x14:sparkline>
              <xm:f>'2029 - 5311'!$GMP69:$GMP69</xm:f>
              <xm:sqref>GMP67</xm:sqref>
            </x14:sparkline>
            <x14:sparkline>
              <xm:f>'2029 - 5311'!$GMP76:$GMP76</xm:f>
              <xm:sqref>GMP68</xm:sqref>
            </x14:sparkline>
            <x14:sparkline>
              <xm:f>'2029 - 5311'!$GMQ69:$GMQ69</xm:f>
              <xm:sqref>GMQ67</xm:sqref>
            </x14:sparkline>
            <x14:sparkline>
              <xm:f>'2029 - 5311'!$GMQ76:$GMQ76</xm:f>
              <xm:sqref>GMQ68</xm:sqref>
            </x14:sparkline>
            <x14:sparkline>
              <xm:f>'2029 - 5311'!$GMR69:$GMR69</xm:f>
              <xm:sqref>GMR67</xm:sqref>
            </x14:sparkline>
            <x14:sparkline>
              <xm:f>'2029 - 5311'!$GMR76:$GMR76</xm:f>
              <xm:sqref>GMR68</xm:sqref>
            </x14:sparkline>
            <x14:sparkline>
              <xm:f>'2029 - 5311'!$GMS69:$GMS69</xm:f>
              <xm:sqref>GMS67</xm:sqref>
            </x14:sparkline>
            <x14:sparkline>
              <xm:f>'2029 - 5311'!$GMS76:$GMS76</xm:f>
              <xm:sqref>GMS68</xm:sqref>
            </x14:sparkline>
            <x14:sparkline>
              <xm:f>'2029 - 5311'!$GMT69:$GMT69</xm:f>
              <xm:sqref>GMT67</xm:sqref>
            </x14:sparkline>
            <x14:sparkline>
              <xm:f>'2029 - 5311'!$GMT76:$GMT76</xm:f>
              <xm:sqref>GMT68</xm:sqref>
            </x14:sparkline>
            <x14:sparkline>
              <xm:f>'2029 - 5311'!$GMU69:$GMU69</xm:f>
              <xm:sqref>GMU67</xm:sqref>
            </x14:sparkline>
            <x14:sparkline>
              <xm:f>'2029 - 5311'!$GMU76:$GMU76</xm:f>
              <xm:sqref>GMU68</xm:sqref>
            </x14:sparkline>
            <x14:sparkline>
              <xm:f>'2029 - 5311'!$GMV69:$GMV69</xm:f>
              <xm:sqref>GMV67</xm:sqref>
            </x14:sparkline>
            <x14:sparkline>
              <xm:f>'2029 - 5311'!$GMV76:$GMV76</xm:f>
              <xm:sqref>GMV68</xm:sqref>
            </x14:sparkline>
            <x14:sparkline>
              <xm:f>'2029 - 5311'!$GMW69:$GMW69</xm:f>
              <xm:sqref>GMW67</xm:sqref>
            </x14:sparkline>
            <x14:sparkline>
              <xm:f>'2029 - 5311'!$GMW76:$GMW76</xm:f>
              <xm:sqref>GMW68</xm:sqref>
            </x14:sparkline>
            <x14:sparkline>
              <xm:f>'2029 - 5311'!$GMX69:$GMX69</xm:f>
              <xm:sqref>GMX67</xm:sqref>
            </x14:sparkline>
            <x14:sparkline>
              <xm:f>'2029 - 5311'!$GMX76:$GMX76</xm:f>
              <xm:sqref>GMX68</xm:sqref>
            </x14:sparkline>
            <x14:sparkline>
              <xm:f>'2029 - 5311'!$GMY69:$GMY69</xm:f>
              <xm:sqref>GMY67</xm:sqref>
            </x14:sparkline>
            <x14:sparkline>
              <xm:f>'2029 - 5311'!$GMY76:$GMY76</xm:f>
              <xm:sqref>GMY68</xm:sqref>
            </x14:sparkline>
            <x14:sparkline>
              <xm:f>'2029 - 5311'!$GMZ69:$GMZ69</xm:f>
              <xm:sqref>GMZ67</xm:sqref>
            </x14:sparkline>
            <x14:sparkline>
              <xm:f>'2029 - 5311'!$GMZ76:$GMZ76</xm:f>
              <xm:sqref>GMZ68</xm:sqref>
            </x14:sparkline>
            <x14:sparkline>
              <xm:f>'2029 - 5311'!$GNA69:$GNA69</xm:f>
              <xm:sqref>GNA67</xm:sqref>
            </x14:sparkline>
            <x14:sparkline>
              <xm:f>'2029 - 5311'!$GNA76:$GNA76</xm:f>
              <xm:sqref>GNA68</xm:sqref>
            </x14:sparkline>
            <x14:sparkline>
              <xm:f>'2029 - 5311'!$GNB69:$GNB69</xm:f>
              <xm:sqref>GNB67</xm:sqref>
            </x14:sparkline>
            <x14:sparkline>
              <xm:f>'2029 - 5311'!$GNB76:$GNB76</xm:f>
              <xm:sqref>GNB68</xm:sqref>
            </x14:sparkline>
            <x14:sparkline>
              <xm:f>'2029 - 5311'!$GNC69:$GNC69</xm:f>
              <xm:sqref>GNC67</xm:sqref>
            </x14:sparkline>
            <x14:sparkline>
              <xm:f>'2029 - 5311'!$GNC76:$GNC76</xm:f>
              <xm:sqref>GNC68</xm:sqref>
            </x14:sparkline>
            <x14:sparkline>
              <xm:f>'2029 - 5311'!$GND69:$GND69</xm:f>
              <xm:sqref>GND67</xm:sqref>
            </x14:sparkline>
            <x14:sparkline>
              <xm:f>'2029 - 5311'!$GND76:$GND76</xm:f>
              <xm:sqref>GND68</xm:sqref>
            </x14:sparkline>
            <x14:sparkline>
              <xm:f>'2029 - 5311'!$GNE69:$GNE69</xm:f>
              <xm:sqref>GNE67</xm:sqref>
            </x14:sparkline>
            <x14:sparkline>
              <xm:f>'2029 - 5311'!$GNE76:$GNE76</xm:f>
              <xm:sqref>GNE68</xm:sqref>
            </x14:sparkline>
            <x14:sparkline>
              <xm:f>'2029 - 5311'!$GNF69:$GNF69</xm:f>
              <xm:sqref>GNF67</xm:sqref>
            </x14:sparkline>
            <x14:sparkline>
              <xm:f>'2029 - 5311'!$GNF76:$GNF76</xm:f>
              <xm:sqref>GNF68</xm:sqref>
            </x14:sparkline>
            <x14:sparkline>
              <xm:f>'2029 - 5311'!$GNG69:$GNG69</xm:f>
              <xm:sqref>GNG67</xm:sqref>
            </x14:sparkline>
            <x14:sparkline>
              <xm:f>'2029 - 5311'!$GNG76:$GNG76</xm:f>
              <xm:sqref>GNG68</xm:sqref>
            </x14:sparkline>
            <x14:sparkline>
              <xm:f>'2029 - 5311'!$GNH69:$GNH69</xm:f>
              <xm:sqref>GNH67</xm:sqref>
            </x14:sparkline>
            <x14:sparkline>
              <xm:f>'2029 - 5311'!$GNH76:$GNH76</xm:f>
              <xm:sqref>GNH68</xm:sqref>
            </x14:sparkline>
            <x14:sparkline>
              <xm:f>'2029 - 5311'!$GNI69:$GNI69</xm:f>
              <xm:sqref>GNI67</xm:sqref>
            </x14:sparkline>
            <x14:sparkline>
              <xm:f>'2029 - 5311'!$GNI76:$GNI76</xm:f>
              <xm:sqref>GNI68</xm:sqref>
            </x14:sparkline>
            <x14:sparkline>
              <xm:f>'2029 - 5311'!$GNJ69:$GNJ69</xm:f>
              <xm:sqref>GNJ67</xm:sqref>
            </x14:sparkline>
            <x14:sparkline>
              <xm:f>'2029 - 5311'!$GNJ76:$GNJ76</xm:f>
              <xm:sqref>GNJ68</xm:sqref>
            </x14:sparkline>
            <x14:sparkline>
              <xm:f>'2029 - 5311'!$GNK69:$GNK69</xm:f>
              <xm:sqref>GNK67</xm:sqref>
            </x14:sparkline>
            <x14:sparkline>
              <xm:f>'2029 - 5311'!$GNK76:$GNK76</xm:f>
              <xm:sqref>GNK68</xm:sqref>
            </x14:sparkline>
            <x14:sparkline>
              <xm:f>'2029 - 5311'!$GNL69:$GNL69</xm:f>
              <xm:sqref>GNL67</xm:sqref>
            </x14:sparkline>
            <x14:sparkline>
              <xm:f>'2029 - 5311'!$GNL76:$GNL76</xm:f>
              <xm:sqref>GNL68</xm:sqref>
            </x14:sparkline>
            <x14:sparkline>
              <xm:f>'2029 - 5311'!$GNM69:$GNM69</xm:f>
              <xm:sqref>GNM67</xm:sqref>
            </x14:sparkline>
            <x14:sparkline>
              <xm:f>'2029 - 5311'!$GNM76:$GNM76</xm:f>
              <xm:sqref>GNM68</xm:sqref>
            </x14:sparkline>
            <x14:sparkline>
              <xm:f>'2029 - 5311'!$GNN69:$GNN69</xm:f>
              <xm:sqref>GNN67</xm:sqref>
            </x14:sparkline>
            <x14:sparkline>
              <xm:f>'2029 - 5311'!$GNN76:$GNN76</xm:f>
              <xm:sqref>GNN68</xm:sqref>
            </x14:sparkline>
            <x14:sparkline>
              <xm:f>'2029 - 5311'!$GNO69:$GNO69</xm:f>
              <xm:sqref>GNO67</xm:sqref>
            </x14:sparkline>
            <x14:sparkline>
              <xm:f>'2029 - 5311'!$GNO76:$GNO76</xm:f>
              <xm:sqref>GNO68</xm:sqref>
            </x14:sparkline>
            <x14:sparkline>
              <xm:f>'2029 - 5311'!$GNP69:$GNP69</xm:f>
              <xm:sqref>GNP67</xm:sqref>
            </x14:sparkline>
            <x14:sparkline>
              <xm:f>'2029 - 5311'!$GNP76:$GNP76</xm:f>
              <xm:sqref>GNP68</xm:sqref>
            </x14:sparkline>
            <x14:sparkline>
              <xm:f>'2029 - 5311'!$GNQ69:$GNQ69</xm:f>
              <xm:sqref>GNQ67</xm:sqref>
            </x14:sparkline>
            <x14:sparkline>
              <xm:f>'2029 - 5311'!$GNQ76:$GNQ76</xm:f>
              <xm:sqref>GNQ68</xm:sqref>
            </x14:sparkline>
            <x14:sparkline>
              <xm:f>'2029 - 5311'!$GNR69:$GNR69</xm:f>
              <xm:sqref>GNR67</xm:sqref>
            </x14:sparkline>
            <x14:sparkline>
              <xm:f>'2029 - 5311'!$GNR76:$GNR76</xm:f>
              <xm:sqref>GNR68</xm:sqref>
            </x14:sparkline>
            <x14:sparkline>
              <xm:f>'2029 - 5311'!$GNS69:$GNS69</xm:f>
              <xm:sqref>GNS67</xm:sqref>
            </x14:sparkline>
            <x14:sparkline>
              <xm:f>'2029 - 5311'!$GNS76:$GNS76</xm:f>
              <xm:sqref>GNS68</xm:sqref>
            </x14:sparkline>
            <x14:sparkline>
              <xm:f>'2029 - 5311'!$GNT69:$GNT69</xm:f>
              <xm:sqref>GNT67</xm:sqref>
            </x14:sparkline>
            <x14:sparkline>
              <xm:f>'2029 - 5311'!$GNT76:$GNT76</xm:f>
              <xm:sqref>GNT68</xm:sqref>
            </x14:sparkline>
            <x14:sparkline>
              <xm:f>'2029 - 5311'!$GNU69:$GNU69</xm:f>
              <xm:sqref>GNU67</xm:sqref>
            </x14:sparkline>
            <x14:sparkline>
              <xm:f>'2029 - 5311'!$GNU76:$GNU76</xm:f>
              <xm:sqref>GNU68</xm:sqref>
            </x14:sparkline>
            <x14:sparkline>
              <xm:f>'2029 - 5311'!$GNV69:$GNV69</xm:f>
              <xm:sqref>GNV67</xm:sqref>
            </x14:sparkline>
            <x14:sparkline>
              <xm:f>'2029 - 5311'!$GNV76:$GNV76</xm:f>
              <xm:sqref>GNV68</xm:sqref>
            </x14:sparkline>
            <x14:sparkline>
              <xm:f>'2029 - 5311'!$GNW69:$GNW69</xm:f>
              <xm:sqref>GNW67</xm:sqref>
            </x14:sparkline>
            <x14:sparkline>
              <xm:f>'2029 - 5311'!$GNW76:$GNW76</xm:f>
              <xm:sqref>GNW68</xm:sqref>
            </x14:sparkline>
            <x14:sparkline>
              <xm:f>'2029 - 5311'!$GNX69:$GNX69</xm:f>
              <xm:sqref>GNX67</xm:sqref>
            </x14:sparkline>
            <x14:sparkline>
              <xm:f>'2029 - 5311'!$GNX76:$GNX76</xm:f>
              <xm:sqref>GNX68</xm:sqref>
            </x14:sparkline>
            <x14:sparkline>
              <xm:f>'2029 - 5311'!$GNY69:$GNY69</xm:f>
              <xm:sqref>GNY67</xm:sqref>
            </x14:sparkline>
            <x14:sparkline>
              <xm:f>'2029 - 5311'!$GNY76:$GNY76</xm:f>
              <xm:sqref>GNY68</xm:sqref>
            </x14:sparkline>
            <x14:sparkline>
              <xm:f>'2029 - 5311'!$GNZ69:$GNZ69</xm:f>
              <xm:sqref>GNZ67</xm:sqref>
            </x14:sparkline>
            <x14:sparkline>
              <xm:f>'2029 - 5311'!$GNZ76:$GNZ76</xm:f>
              <xm:sqref>GNZ68</xm:sqref>
            </x14:sparkline>
            <x14:sparkline>
              <xm:f>'2029 - 5311'!$GOA69:$GOA69</xm:f>
              <xm:sqref>GOA67</xm:sqref>
            </x14:sparkline>
            <x14:sparkline>
              <xm:f>'2029 - 5311'!$GOA76:$GOA76</xm:f>
              <xm:sqref>GOA68</xm:sqref>
            </x14:sparkline>
            <x14:sparkline>
              <xm:f>'2029 - 5311'!$GOB69:$GOB69</xm:f>
              <xm:sqref>GOB67</xm:sqref>
            </x14:sparkline>
            <x14:sparkline>
              <xm:f>'2029 - 5311'!$GOB76:$GOB76</xm:f>
              <xm:sqref>GOB68</xm:sqref>
            </x14:sparkline>
            <x14:sparkline>
              <xm:f>'2029 - 5311'!$GOC69:$GOC69</xm:f>
              <xm:sqref>GOC67</xm:sqref>
            </x14:sparkline>
            <x14:sparkline>
              <xm:f>'2029 - 5311'!$GOC76:$GOC76</xm:f>
              <xm:sqref>GOC68</xm:sqref>
            </x14:sparkline>
            <x14:sparkline>
              <xm:f>'2029 - 5311'!$GOD69:$GOD69</xm:f>
              <xm:sqref>GOD67</xm:sqref>
            </x14:sparkline>
            <x14:sparkline>
              <xm:f>'2029 - 5311'!$GOD76:$GOD76</xm:f>
              <xm:sqref>GOD68</xm:sqref>
            </x14:sparkline>
            <x14:sparkline>
              <xm:f>'2029 - 5311'!$GOE69:$GOE69</xm:f>
              <xm:sqref>GOE67</xm:sqref>
            </x14:sparkline>
            <x14:sparkline>
              <xm:f>'2029 - 5311'!$GOE76:$GOE76</xm:f>
              <xm:sqref>GOE68</xm:sqref>
            </x14:sparkline>
            <x14:sparkline>
              <xm:f>'2029 - 5311'!$GOF69:$GOF69</xm:f>
              <xm:sqref>GOF67</xm:sqref>
            </x14:sparkline>
            <x14:sparkline>
              <xm:f>'2029 - 5311'!$GOF76:$GOF76</xm:f>
              <xm:sqref>GOF68</xm:sqref>
            </x14:sparkline>
            <x14:sparkline>
              <xm:f>'2029 - 5311'!$GOG69:$GOG69</xm:f>
              <xm:sqref>GOG67</xm:sqref>
            </x14:sparkline>
            <x14:sparkline>
              <xm:f>'2029 - 5311'!$GOG76:$GOG76</xm:f>
              <xm:sqref>GOG68</xm:sqref>
            </x14:sparkline>
            <x14:sparkline>
              <xm:f>'2029 - 5311'!$GOH69:$GOH69</xm:f>
              <xm:sqref>GOH67</xm:sqref>
            </x14:sparkline>
            <x14:sparkline>
              <xm:f>'2029 - 5311'!$GOH76:$GOH76</xm:f>
              <xm:sqref>GOH68</xm:sqref>
            </x14:sparkline>
            <x14:sparkline>
              <xm:f>'2029 - 5311'!$GOI69:$GOI69</xm:f>
              <xm:sqref>GOI67</xm:sqref>
            </x14:sparkline>
            <x14:sparkline>
              <xm:f>'2029 - 5311'!$GOI76:$GOI76</xm:f>
              <xm:sqref>GOI68</xm:sqref>
            </x14:sparkline>
            <x14:sparkline>
              <xm:f>'2029 - 5311'!$GOJ69:$GOJ69</xm:f>
              <xm:sqref>GOJ67</xm:sqref>
            </x14:sparkline>
            <x14:sparkline>
              <xm:f>'2029 - 5311'!$GOJ76:$GOJ76</xm:f>
              <xm:sqref>GOJ68</xm:sqref>
            </x14:sparkline>
            <x14:sparkline>
              <xm:f>'2029 - 5311'!$GOK69:$GOK69</xm:f>
              <xm:sqref>GOK67</xm:sqref>
            </x14:sparkline>
            <x14:sparkline>
              <xm:f>'2029 - 5311'!$GOK76:$GOK76</xm:f>
              <xm:sqref>GOK68</xm:sqref>
            </x14:sparkline>
            <x14:sparkline>
              <xm:f>'2029 - 5311'!$GOL69:$GOL69</xm:f>
              <xm:sqref>GOL67</xm:sqref>
            </x14:sparkline>
            <x14:sparkline>
              <xm:f>'2029 - 5311'!$GOL76:$GOL76</xm:f>
              <xm:sqref>GOL68</xm:sqref>
            </x14:sparkline>
            <x14:sparkline>
              <xm:f>'2029 - 5311'!$GOM69:$GOM69</xm:f>
              <xm:sqref>GOM67</xm:sqref>
            </x14:sparkline>
            <x14:sparkline>
              <xm:f>'2029 - 5311'!$GOM76:$GOM76</xm:f>
              <xm:sqref>GOM68</xm:sqref>
            </x14:sparkline>
            <x14:sparkline>
              <xm:f>'2029 - 5311'!$GON69:$GON69</xm:f>
              <xm:sqref>GON67</xm:sqref>
            </x14:sparkline>
            <x14:sparkline>
              <xm:f>'2029 - 5311'!$GON76:$GON76</xm:f>
              <xm:sqref>GON68</xm:sqref>
            </x14:sparkline>
            <x14:sparkline>
              <xm:f>'2029 - 5311'!$GOO69:$GOO69</xm:f>
              <xm:sqref>GOO67</xm:sqref>
            </x14:sparkline>
            <x14:sparkline>
              <xm:f>'2029 - 5311'!$GOO76:$GOO76</xm:f>
              <xm:sqref>GOO68</xm:sqref>
            </x14:sparkline>
            <x14:sparkline>
              <xm:f>'2029 - 5311'!$GOP69:$GOP69</xm:f>
              <xm:sqref>GOP67</xm:sqref>
            </x14:sparkline>
            <x14:sparkline>
              <xm:f>'2029 - 5311'!$GOP76:$GOP76</xm:f>
              <xm:sqref>GOP68</xm:sqref>
            </x14:sparkline>
            <x14:sparkline>
              <xm:f>'2029 - 5311'!$GOQ69:$GOQ69</xm:f>
              <xm:sqref>GOQ67</xm:sqref>
            </x14:sparkline>
            <x14:sparkline>
              <xm:f>'2029 - 5311'!$GOQ76:$GOQ76</xm:f>
              <xm:sqref>GOQ68</xm:sqref>
            </x14:sparkline>
            <x14:sparkline>
              <xm:f>'2029 - 5311'!$GOR69:$GOR69</xm:f>
              <xm:sqref>GOR67</xm:sqref>
            </x14:sparkline>
            <x14:sparkline>
              <xm:f>'2029 - 5311'!$GOR76:$GOR76</xm:f>
              <xm:sqref>GOR68</xm:sqref>
            </x14:sparkline>
            <x14:sparkline>
              <xm:f>'2029 - 5311'!$GOS69:$GOS69</xm:f>
              <xm:sqref>GOS67</xm:sqref>
            </x14:sparkline>
            <x14:sparkline>
              <xm:f>'2029 - 5311'!$GOS76:$GOS76</xm:f>
              <xm:sqref>GOS68</xm:sqref>
            </x14:sparkline>
            <x14:sparkline>
              <xm:f>'2029 - 5311'!$GOT69:$GOT69</xm:f>
              <xm:sqref>GOT67</xm:sqref>
            </x14:sparkline>
            <x14:sparkline>
              <xm:f>'2029 - 5311'!$GOT76:$GOT76</xm:f>
              <xm:sqref>GOT68</xm:sqref>
            </x14:sparkline>
            <x14:sparkline>
              <xm:f>'2029 - 5311'!$GOU69:$GOU69</xm:f>
              <xm:sqref>GOU67</xm:sqref>
            </x14:sparkline>
            <x14:sparkline>
              <xm:f>'2029 - 5311'!$GOU76:$GOU76</xm:f>
              <xm:sqref>GOU68</xm:sqref>
            </x14:sparkline>
            <x14:sparkline>
              <xm:f>'2029 - 5311'!$GOV69:$GOV69</xm:f>
              <xm:sqref>GOV67</xm:sqref>
            </x14:sparkline>
            <x14:sparkline>
              <xm:f>'2029 - 5311'!$GOV76:$GOV76</xm:f>
              <xm:sqref>GOV68</xm:sqref>
            </x14:sparkline>
            <x14:sparkline>
              <xm:f>'2029 - 5311'!$GOW69:$GOW69</xm:f>
              <xm:sqref>GOW67</xm:sqref>
            </x14:sparkline>
            <x14:sparkline>
              <xm:f>'2029 - 5311'!$GOW76:$GOW76</xm:f>
              <xm:sqref>GOW68</xm:sqref>
            </x14:sparkline>
            <x14:sparkline>
              <xm:f>'2029 - 5311'!$GOX69:$GOX69</xm:f>
              <xm:sqref>GOX67</xm:sqref>
            </x14:sparkline>
            <x14:sparkline>
              <xm:f>'2029 - 5311'!$GOX76:$GOX76</xm:f>
              <xm:sqref>GOX68</xm:sqref>
            </x14:sparkline>
            <x14:sparkline>
              <xm:f>'2029 - 5311'!$GOY69:$GOY69</xm:f>
              <xm:sqref>GOY67</xm:sqref>
            </x14:sparkline>
            <x14:sparkline>
              <xm:f>'2029 - 5311'!$GOY76:$GOY76</xm:f>
              <xm:sqref>GOY68</xm:sqref>
            </x14:sparkline>
            <x14:sparkline>
              <xm:f>'2029 - 5311'!$GOZ69:$GOZ69</xm:f>
              <xm:sqref>GOZ67</xm:sqref>
            </x14:sparkline>
            <x14:sparkline>
              <xm:f>'2029 - 5311'!$GOZ76:$GOZ76</xm:f>
              <xm:sqref>GOZ68</xm:sqref>
            </x14:sparkline>
            <x14:sparkline>
              <xm:f>'2029 - 5311'!$GPA69:$GPA69</xm:f>
              <xm:sqref>GPA67</xm:sqref>
            </x14:sparkline>
            <x14:sparkline>
              <xm:f>'2029 - 5311'!$GPA76:$GPA76</xm:f>
              <xm:sqref>GPA68</xm:sqref>
            </x14:sparkline>
            <x14:sparkline>
              <xm:f>'2029 - 5311'!$GPB69:$GPB69</xm:f>
              <xm:sqref>GPB67</xm:sqref>
            </x14:sparkline>
            <x14:sparkline>
              <xm:f>'2029 - 5311'!$GPB76:$GPB76</xm:f>
              <xm:sqref>GPB68</xm:sqref>
            </x14:sparkline>
            <x14:sparkline>
              <xm:f>'2029 - 5311'!$GPC69:$GPC69</xm:f>
              <xm:sqref>GPC67</xm:sqref>
            </x14:sparkline>
            <x14:sparkline>
              <xm:f>'2029 - 5311'!$GPC76:$GPC76</xm:f>
              <xm:sqref>GPC68</xm:sqref>
            </x14:sparkline>
            <x14:sparkline>
              <xm:f>'2029 - 5311'!$GPD69:$GPD69</xm:f>
              <xm:sqref>GPD67</xm:sqref>
            </x14:sparkline>
            <x14:sparkline>
              <xm:f>'2029 - 5311'!$GPD76:$GPD76</xm:f>
              <xm:sqref>GPD68</xm:sqref>
            </x14:sparkline>
            <x14:sparkline>
              <xm:f>'2029 - 5311'!$GPE69:$GPE69</xm:f>
              <xm:sqref>GPE67</xm:sqref>
            </x14:sparkline>
            <x14:sparkline>
              <xm:f>'2029 - 5311'!$GPE76:$GPE76</xm:f>
              <xm:sqref>GPE68</xm:sqref>
            </x14:sparkline>
            <x14:sparkline>
              <xm:f>'2029 - 5311'!$GPF69:$GPF69</xm:f>
              <xm:sqref>GPF67</xm:sqref>
            </x14:sparkline>
            <x14:sparkline>
              <xm:f>'2029 - 5311'!$GPF76:$GPF76</xm:f>
              <xm:sqref>GPF68</xm:sqref>
            </x14:sparkline>
            <x14:sparkline>
              <xm:f>'2029 - 5311'!$GPG69:$GPG69</xm:f>
              <xm:sqref>GPG67</xm:sqref>
            </x14:sparkline>
            <x14:sparkline>
              <xm:f>'2029 - 5311'!$GPG76:$GPG76</xm:f>
              <xm:sqref>GPG68</xm:sqref>
            </x14:sparkline>
            <x14:sparkline>
              <xm:f>'2029 - 5311'!$GPH69:$GPH69</xm:f>
              <xm:sqref>GPH67</xm:sqref>
            </x14:sparkline>
            <x14:sparkline>
              <xm:f>'2029 - 5311'!$GPH76:$GPH76</xm:f>
              <xm:sqref>GPH68</xm:sqref>
            </x14:sparkline>
            <x14:sparkline>
              <xm:f>'2029 - 5311'!$GPI69:$GPI69</xm:f>
              <xm:sqref>GPI67</xm:sqref>
            </x14:sparkline>
            <x14:sparkline>
              <xm:f>'2029 - 5311'!$GPI76:$GPI76</xm:f>
              <xm:sqref>GPI68</xm:sqref>
            </x14:sparkline>
            <x14:sparkline>
              <xm:f>'2029 - 5311'!$GPJ69:$GPJ69</xm:f>
              <xm:sqref>GPJ67</xm:sqref>
            </x14:sparkline>
            <x14:sparkline>
              <xm:f>'2029 - 5311'!$GPJ76:$GPJ76</xm:f>
              <xm:sqref>GPJ68</xm:sqref>
            </x14:sparkline>
            <x14:sparkline>
              <xm:f>'2029 - 5311'!$GPK69:$GPK69</xm:f>
              <xm:sqref>GPK67</xm:sqref>
            </x14:sparkline>
            <x14:sparkline>
              <xm:f>'2029 - 5311'!$GPK76:$GPK76</xm:f>
              <xm:sqref>GPK68</xm:sqref>
            </x14:sparkline>
            <x14:sparkline>
              <xm:f>'2029 - 5311'!$GPL69:$GPL69</xm:f>
              <xm:sqref>GPL67</xm:sqref>
            </x14:sparkline>
            <x14:sparkline>
              <xm:f>'2029 - 5311'!$GPL76:$GPL76</xm:f>
              <xm:sqref>GPL68</xm:sqref>
            </x14:sparkline>
            <x14:sparkline>
              <xm:f>'2029 - 5311'!$GPM69:$GPM69</xm:f>
              <xm:sqref>GPM67</xm:sqref>
            </x14:sparkline>
            <x14:sparkline>
              <xm:f>'2029 - 5311'!$GPM76:$GPM76</xm:f>
              <xm:sqref>GPM68</xm:sqref>
            </x14:sparkline>
            <x14:sparkline>
              <xm:f>'2029 - 5311'!$GPN69:$GPN69</xm:f>
              <xm:sqref>GPN67</xm:sqref>
            </x14:sparkline>
            <x14:sparkline>
              <xm:f>'2029 - 5311'!$GPN76:$GPN76</xm:f>
              <xm:sqref>GPN68</xm:sqref>
            </x14:sparkline>
            <x14:sparkline>
              <xm:f>'2029 - 5311'!$GPO69:$GPO69</xm:f>
              <xm:sqref>GPO67</xm:sqref>
            </x14:sparkline>
            <x14:sparkline>
              <xm:f>'2029 - 5311'!$GPO76:$GPO76</xm:f>
              <xm:sqref>GPO68</xm:sqref>
            </x14:sparkline>
            <x14:sparkline>
              <xm:f>'2029 - 5311'!$GPP69:$GPP69</xm:f>
              <xm:sqref>GPP67</xm:sqref>
            </x14:sparkline>
            <x14:sparkline>
              <xm:f>'2029 - 5311'!$GPP76:$GPP76</xm:f>
              <xm:sqref>GPP68</xm:sqref>
            </x14:sparkline>
            <x14:sparkline>
              <xm:f>'2029 - 5311'!$GPQ69:$GPQ69</xm:f>
              <xm:sqref>GPQ67</xm:sqref>
            </x14:sparkline>
            <x14:sparkline>
              <xm:f>'2029 - 5311'!$GPQ76:$GPQ76</xm:f>
              <xm:sqref>GPQ68</xm:sqref>
            </x14:sparkline>
            <x14:sparkline>
              <xm:f>'2029 - 5311'!$GPR69:$GPR69</xm:f>
              <xm:sqref>GPR67</xm:sqref>
            </x14:sparkline>
            <x14:sparkline>
              <xm:f>'2029 - 5311'!$GPR76:$GPR76</xm:f>
              <xm:sqref>GPR68</xm:sqref>
            </x14:sparkline>
            <x14:sparkline>
              <xm:f>'2029 - 5311'!$GPS69:$GPS69</xm:f>
              <xm:sqref>GPS67</xm:sqref>
            </x14:sparkline>
            <x14:sparkline>
              <xm:f>'2029 - 5311'!$GPS76:$GPS76</xm:f>
              <xm:sqref>GPS68</xm:sqref>
            </x14:sparkline>
            <x14:sparkline>
              <xm:f>'2029 - 5311'!$GPT69:$GPT69</xm:f>
              <xm:sqref>GPT67</xm:sqref>
            </x14:sparkline>
            <x14:sparkline>
              <xm:f>'2029 - 5311'!$GPT76:$GPT76</xm:f>
              <xm:sqref>GPT68</xm:sqref>
            </x14:sparkline>
            <x14:sparkline>
              <xm:f>'2029 - 5311'!$GPU69:$GPU69</xm:f>
              <xm:sqref>GPU67</xm:sqref>
            </x14:sparkline>
            <x14:sparkline>
              <xm:f>'2029 - 5311'!$GPU76:$GPU76</xm:f>
              <xm:sqref>GPU68</xm:sqref>
            </x14:sparkline>
            <x14:sparkline>
              <xm:f>'2029 - 5311'!$GPV69:$GPV69</xm:f>
              <xm:sqref>GPV67</xm:sqref>
            </x14:sparkline>
            <x14:sparkline>
              <xm:f>'2029 - 5311'!$GPV76:$GPV76</xm:f>
              <xm:sqref>GPV68</xm:sqref>
            </x14:sparkline>
            <x14:sparkline>
              <xm:f>'2029 - 5311'!$GPW69:$GPW69</xm:f>
              <xm:sqref>GPW67</xm:sqref>
            </x14:sparkline>
            <x14:sparkline>
              <xm:f>'2029 - 5311'!$GPW76:$GPW76</xm:f>
              <xm:sqref>GPW68</xm:sqref>
            </x14:sparkline>
            <x14:sparkline>
              <xm:f>'2029 - 5311'!$GPX69:$GPX69</xm:f>
              <xm:sqref>GPX67</xm:sqref>
            </x14:sparkline>
            <x14:sparkline>
              <xm:f>'2029 - 5311'!$GPX76:$GPX76</xm:f>
              <xm:sqref>GPX68</xm:sqref>
            </x14:sparkline>
            <x14:sparkline>
              <xm:f>'2029 - 5311'!$GPY69:$GPY69</xm:f>
              <xm:sqref>GPY67</xm:sqref>
            </x14:sparkline>
            <x14:sparkline>
              <xm:f>'2029 - 5311'!$GPY76:$GPY76</xm:f>
              <xm:sqref>GPY68</xm:sqref>
            </x14:sparkline>
            <x14:sparkline>
              <xm:f>'2029 - 5311'!$GPZ69:$GPZ69</xm:f>
              <xm:sqref>GPZ67</xm:sqref>
            </x14:sparkline>
            <x14:sparkline>
              <xm:f>'2029 - 5311'!$GPZ76:$GPZ76</xm:f>
              <xm:sqref>GPZ68</xm:sqref>
            </x14:sparkline>
            <x14:sparkline>
              <xm:f>'2029 - 5311'!$GQA69:$GQA69</xm:f>
              <xm:sqref>GQA67</xm:sqref>
            </x14:sparkline>
            <x14:sparkline>
              <xm:f>'2029 - 5311'!$GQA76:$GQA76</xm:f>
              <xm:sqref>GQA68</xm:sqref>
            </x14:sparkline>
            <x14:sparkline>
              <xm:f>'2029 - 5311'!$GQB69:$GQB69</xm:f>
              <xm:sqref>GQB67</xm:sqref>
            </x14:sparkline>
            <x14:sparkline>
              <xm:f>'2029 - 5311'!$GQB76:$GQB76</xm:f>
              <xm:sqref>GQB68</xm:sqref>
            </x14:sparkline>
            <x14:sparkline>
              <xm:f>'2029 - 5311'!$GQC69:$GQC69</xm:f>
              <xm:sqref>GQC67</xm:sqref>
            </x14:sparkline>
            <x14:sparkline>
              <xm:f>'2029 - 5311'!$GQC76:$GQC76</xm:f>
              <xm:sqref>GQC68</xm:sqref>
            </x14:sparkline>
            <x14:sparkline>
              <xm:f>'2029 - 5311'!$GQD69:$GQD69</xm:f>
              <xm:sqref>GQD67</xm:sqref>
            </x14:sparkline>
            <x14:sparkline>
              <xm:f>'2029 - 5311'!$GQD76:$GQD76</xm:f>
              <xm:sqref>GQD68</xm:sqref>
            </x14:sparkline>
            <x14:sparkline>
              <xm:f>'2029 - 5311'!$GQE69:$GQE69</xm:f>
              <xm:sqref>GQE67</xm:sqref>
            </x14:sparkline>
            <x14:sparkline>
              <xm:f>'2029 - 5311'!$GQE76:$GQE76</xm:f>
              <xm:sqref>GQE68</xm:sqref>
            </x14:sparkline>
            <x14:sparkline>
              <xm:f>'2029 - 5311'!$GQF69:$GQF69</xm:f>
              <xm:sqref>GQF67</xm:sqref>
            </x14:sparkline>
            <x14:sparkline>
              <xm:f>'2029 - 5311'!$GQF76:$GQF76</xm:f>
              <xm:sqref>GQF68</xm:sqref>
            </x14:sparkline>
            <x14:sparkline>
              <xm:f>'2029 - 5311'!$GQG69:$GQG69</xm:f>
              <xm:sqref>GQG67</xm:sqref>
            </x14:sparkline>
            <x14:sparkline>
              <xm:f>'2029 - 5311'!$GQG76:$GQG76</xm:f>
              <xm:sqref>GQG68</xm:sqref>
            </x14:sparkline>
            <x14:sparkline>
              <xm:f>'2029 - 5311'!$GQH69:$GQH69</xm:f>
              <xm:sqref>GQH67</xm:sqref>
            </x14:sparkline>
            <x14:sparkline>
              <xm:f>'2029 - 5311'!$GQH76:$GQH76</xm:f>
              <xm:sqref>GQH68</xm:sqref>
            </x14:sparkline>
            <x14:sparkline>
              <xm:f>'2029 - 5311'!$GQI69:$GQI69</xm:f>
              <xm:sqref>GQI67</xm:sqref>
            </x14:sparkline>
            <x14:sparkline>
              <xm:f>'2029 - 5311'!$GQI76:$GQI76</xm:f>
              <xm:sqref>GQI68</xm:sqref>
            </x14:sparkline>
            <x14:sparkline>
              <xm:f>'2029 - 5311'!$GQJ69:$GQJ69</xm:f>
              <xm:sqref>GQJ67</xm:sqref>
            </x14:sparkline>
            <x14:sparkline>
              <xm:f>'2029 - 5311'!$GQJ76:$GQJ76</xm:f>
              <xm:sqref>GQJ68</xm:sqref>
            </x14:sparkline>
            <x14:sparkline>
              <xm:f>'2029 - 5311'!$GQK69:$GQK69</xm:f>
              <xm:sqref>GQK67</xm:sqref>
            </x14:sparkline>
            <x14:sparkline>
              <xm:f>'2029 - 5311'!$GQK76:$GQK76</xm:f>
              <xm:sqref>GQK68</xm:sqref>
            </x14:sparkline>
            <x14:sparkline>
              <xm:f>'2029 - 5311'!$GQL69:$GQL69</xm:f>
              <xm:sqref>GQL67</xm:sqref>
            </x14:sparkline>
            <x14:sparkline>
              <xm:f>'2029 - 5311'!$GQL76:$GQL76</xm:f>
              <xm:sqref>GQL68</xm:sqref>
            </x14:sparkline>
            <x14:sparkline>
              <xm:f>'2029 - 5311'!$GQM69:$GQM69</xm:f>
              <xm:sqref>GQM67</xm:sqref>
            </x14:sparkline>
            <x14:sparkline>
              <xm:f>'2029 - 5311'!$GQM76:$GQM76</xm:f>
              <xm:sqref>GQM68</xm:sqref>
            </x14:sparkline>
            <x14:sparkline>
              <xm:f>'2029 - 5311'!$GQN69:$GQN69</xm:f>
              <xm:sqref>GQN67</xm:sqref>
            </x14:sparkline>
            <x14:sparkline>
              <xm:f>'2029 - 5311'!$GQN76:$GQN76</xm:f>
              <xm:sqref>GQN68</xm:sqref>
            </x14:sparkline>
            <x14:sparkline>
              <xm:f>'2029 - 5311'!$GQO69:$GQO69</xm:f>
              <xm:sqref>GQO67</xm:sqref>
            </x14:sparkline>
            <x14:sparkline>
              <xm:f>'2029 - 5311'!$GQO76:$GQO76</xm:f>
              <xm:sqref>GQO68</xm:sqref>
            </x14:sparkline>
            <x14:sparkline>
              <xm:f>'2029 - 5311'!$GQP69:$GQP69</xm:f>
              <xm:sqref>GQP67</xm:sqref>
            </x14:sparkline>
            <x14:sparkline>
              <xm:f>'2029 - 5311'!$GQP76:$GQP76</xm:f>
              <xm:sqref>GQP68</xm:sqref>
            </x14:sparkline>
            <x14:sparkline>
              <xm:f>'2029 - 5311'!$GQQ69:$GQQ69</xm:f>
              <xm:sqref>GQQ67</xm:sqref>
            </x14:sparkline>
            <x14:sparkline>
              <xm:f>'2029 - 5311'!$GQQ76:$GQQ76</xm:f>
              <xm:sqref>GQQ68</xm:sqref>
            </x14:sparkline>
            <x14:sparkline>
              <xm:f>'2029 - 5311'!$GQR69:$GQR69</xm:f>
              <xm:sqref>GQR67</xm:sqref>
            </x14:sparkline>
            <x14:sparkline>
              <xm:f>'2029 - 5311'!$GQR76:$GQR76</xm:f>
              <xm:sqref>GQR68</xm:sqref>
            </x14:sparkline>
            <x14:sparkline>
              <xm:f>'2029 - 5311'!$GQS69:$GQS69</xm:f>
              <xm:sqref>GQS67</xm:sqref>
            </x14:sparkline>
            <x14:sparkline>
              <xm:f>'2029 - 5311'!$GQS76:$GQS76</xm:f>
              <xm:sqref>GQS68</xm:sqref>
            </x14:sparkline>
            <x14:sparkline>
              <xm:f>'2029 - 5311'!$GQT69:$GQT69</xm:f>
              <xm:sqref>GQT67</xm:sqref>
            </x14:sparkline>
            <x14:sparkline>
              <xm:f>'2029 - 5311'!$GQT76:$GQT76</xm:f>
              <xm:sqref>GQT68</xm:sqref>
            </x14:sparkline>
            <x14:sparkline>
              <xm:f>'2029 - 5311'!$GQU69:$GQU69</xm:f>
              <xm:sqref>GQU67</xm:sqref>
            </x14:sparkline>
            <x14:sparkline>
              <xm:f>'2029 - 5311'!$GQU76:$GQU76</xm:f>
              <xm:sqref>GQU68</xm:sqref>
            </x14:sparkline>
            <x14:sparkline>
              <xm:f>'2029 - 5311'!$GQV69:$GQV69</xm:f>
              <xm:sqref>GQV67</xm:sqref>
            </x14:sparkline>
            <x14:sparkline>
              <xm:f>'2029 - 5311'!$GQV76:$GQV76</xm:f>
              <xm:sqref>GQV68</xm:sqref>
            </x14:sparkline>
            <x14:sparkline>
              <xm:f>'2029 - 5311'!$GQW69:$GQW69</xm:f>
              <xm:sqref>GQW67</xm:sqref>
            </x14:sparkline>
            <x14:sparkline>
              <xm:f>'2029 - 5311'!$GQW76:$GQW76</xm:f>
              <xm:sqref>GQW68</xm:sqref>
            </x14:sparkline>
            <x14:sparkline>
              <xm:f>'2029 - 5311'!$GQX69:$GQX69</xm:f>
              <xm:sqref>GQX67</xm:sqref>
            </x14:sparkline>
            <x14:sparkline>
              <xm:f>'2029 - 5311'!$GQX76:$GQX76</xm:f>
              <xm:sqref>GQX68</xm:sqref>
            </x14:sparkline>
            <x14:sparkline>
              <xm:f>'2029 - 5311'!$GQY69:$GQY69</xm:f>
              <xm:sqref>GQY67</xm:sqref>
            </x14:sparkline>
            <x14:sparkline>
              <xm:f>'2029 - 5311'!$GQY76:$GQY76</xm:f>
              <xm:sqref>GQY68</xm:sqref>
            </x14:sparkline>
            <x14:sparkline>
              <xm:f>'2029 - 5311'!$GQZ69:$GQZ69</xm:f>
              <xm:sqref>GQZ67</xm:sqref>
            </x14:sparkline>
            <x14:sparkline>
              <xm:f>'2029 - 5311'!$GQZ76:$GQZ76</xm:f>
              <xm:sqref>GQZ68</xm:sqref>
            </x14:sparkline>
            <x14:sparkline>
              <xm:f>'2029 - 5311'!$GRA69:$GRA69</xm:f>
              <xm:sqref>GRA67</xm:sqref>
            </x14:sparkline>
            <x14:sparkline>
              <xm:f>'2029 - 5311'!$GRA76:$GRA76</xm:f>
              <xm:sqref>GRA68</xm:sqref>
            </x14:sparkline>
            <x14:sparkline>
              <xm:f>'2029 - 5311'!$GRB69:$GRB69</xm:f>
              <xm:sqref>GRB67</xm:sqref>
            </x14:sparkline>
            <x14:sparkline>
              <xm:f>'2029 - 5311'!$GRB76:$GRB76</xm:f>
              <xm:sqref>GRB68</xm:sqref>
            </x14:sparkline>
            <x14:sparkline>
              <xm:f>'2029 - 5311'!$GRC69:$GRC69</xm:f>
              <xm:sqref>GRC67</xm:sqref>
            </x14:sparkline>
            <x14:sparkline>
              <xm:f>'2029 - 5311'!$GRC76:$GRC76</xm:f>
              <xm:sqref>GRC68</xm:sqref>
            </x14:sparkline>
            <x14:sparkline>
              <xm:f>'2029 - 5311'!$GRD69:$GRD69</xm:f>
              <xm:sqref>GRD67</xm:sqref>
            </x14:sparkline>
            <x14:sparkline>
              <xm:f>'2029 - 5311'!$GRD76:$GRD76</xm:f>
              <xm:sqref>GRD68</xm:sqref>
            </x14:sparkline>
            <x14:sparkline>
              <xm:f>'2029 - 5311'!$GRE69:$GRE69</xm:f>
              <xm:sqref>GRE67</xm:sqref>
            </x14:sparkline>
            <x14:sparkline>
              <xm:f>'2029 - 5311'!$GRE76:$GRE76</xm:f>
              <xm:sqref>GRE68</xm:sqref>
            </x14:sparkline>
            <x14:sparkline>
              <xm:f>'2029 - 5311'!$GRF69:$GRF69</xm:f>
              <xm:sqref>GRF67</xm:sqref>
            </x14:sparkline>
            <x14:sparkline>
              <xm:f>'2029 - 5311'!$GRF76:$GRF76</xm:f>
              <xm:sqref>GRF68</xm:sqref>
            </x14:sparkline>
            <x14:sparkline>
              <xm:f>'2029 - 5311'!$GRG69:$GRG69</xm:f>
              <xm:sqref>GRG67</xm:sqref>
            </x14:sparkline>
            <x14:sparkline>
              <xm:f>'2029 - 5311'!$GRG76:$GRG76</xm:f>
              <xm:sqref>GRG68</xm:sqref>
            </x14:sparkline>
            <x14:sparkline>
              <xm:f>'2029 - 5311'!$GRH69:$GRH69</xm:f>
              <xm:sqref>GRH67</xm:sqref>
            </x14:sparkline>
            <x14:sparkline>
              <xm:f>'2029 - 5311'!$GRH76:$GRH76</xm:f>
              <xm:sqref>GRH68</xm:sqref>
            </x14:sparkline>
            <x14:sparkline>
              <xm:f>'2029 - 5311'!$GRI69:$GRI69</xm:f>
              <xm:sqref>GRI67</xm:sqref>
            </x14:sparkline>
            <x14:sparkline>
              <xm:f>'2029 - 5311'!$GRI76:$GRI76</xm:f>
              <xm:sqref>GRI68</xm:sqref>
            </x14:sparkline>
            <x14:sparkline>
              <xm:f>'2029 - 5311'!$GRJ69:$GRJ69</xm:f>
              <xm:sqref>GRJ67</xm:sqref>
            </x14:sparkline>
            <x14:sparkline>
              <xm:f>'2029 - 5311'!$GRJ76:$GRJ76</xm:f>
              <xm:sqref>GRJ68</xm:sqref>
            </x14:sparkline>
            <x14:sparkline>
              <xm:f>'2029 - 5311'!$GRK69:$GRK69</xm:f>
              <xm:sqref>GRK67</xm:sqref>
            </x14:sparkline>
            <x14:sparkline>
              <xm:f>'2029 - 5311'!$GRK76:$GRK76</xm:f>
              <xm:sqref>GRK68</xm:sqref>
            </x14:sparkline>
            <x14:sparkline>
              <xm:f>'2029 - 5311'!$GRL69:$GRL69</xm:f>
              <xm:sqref>GRL67</xm:sqref>
            </x14:sparkline>
            <x14:sparkline>
              <xm:f>'2029 - 5311'!$GRL76:$GRL76</xm:f>
              <xm:sqref>GRL68</xm:sqref>
            </x14:sparkline>
            <x14:sparkline>
              <xm:f>'2029 - 5311'!$GRM69:$GRM69</xm:f>
              <xm:sqref>GRM67</xm:sqref>
            </x14:sparkline>
            <x14:sparkline>
              <xm:f>'2029 - 5311'!$GRM76:$GRM76</xm:f>
              <xm:sqref>GRM68</xm:sqref>
            </x14:sparkline>
            <x14:sparkline>
              <xm:f>'2029 - 5311'!$GRN69:$GRN69</xm:f>
              <xm:sqref>GRN67</xm:sqref>
            </x14:sparkline>
            <x14:sparkline>
              <xm:f>'2029 - 5311'!$GRN76:$GRN76</xm:f>
              <xm:sqref>GRN68</xm:sqref>
            </x14:sparkline>
            <x14:sparkline>
              <xm:f>'2029 - 5311'!$GRO69:$GRO69</xm:f>
              <xm:sqref>GRO67</xm:sqref>
            </x14:sparkline>
            <x14:sparkline>
              <xm:f>'2029 - 5311'!$GRO76:$GRO76</xm:f>
              <xm:sqref>GRO68</xm:sqref>
            </x14:sparkline>
            <x14:sparkline>
              <xm:f>'2029 - 5311'!$GRP69:$GRP69</xm:f>
              <xm:sqref>GRP67</xm:sqref>
            </x14:sparkline>
            <x14:sparkline>
              <xm:f>'2029 - 5311'!$GRP76:$GRP76</xm:f>
              <xm:sqref>GRP68</xm:sqref>
            </x14:sparkline>
            <x14:sparkline>
              <xm:f>'2029 - 5311'!$GRQ69:$GRQ69</xm:f>
              <xm:sqref>GRQ67</xm:sqref>
            </x14:sparkline>
            <x14:sparkline>
              <xm:f>'2029 - 5311'!$GRQ76:$GRQ76</xm:f>
              <xm:sqref>GRQ68</xm:sqref>
            </x14:sparkline>
            <x14:sparkline>
              <xm:f>'2029 - 5311'!$GRR69:$GRR69</xm:f>
              <xm:sqref>GRR67</xm:sqref>
            </x14:sparkline>
            <x14:sparkline>
              <xm:f>'2029 - 5311'!$GRR76:$GRR76</xm:f>
              <xm:sqref>GRR68</xm:sqref>
            </x14:sparkline>
            <x14:sparkline>
              <xm:f>'2029 - 5311'!$GRS69:$GRS69</xm:f>
              <xm:sqref>GRS67</xm:sqref>
            </x14:sparkline>
            <x14:sparkline>
              <xm:f>'2029 - 5311'!$GRS76:$GRS76</xm:f>
              <xm:sqref>GRS68</xm:sqref>
            </x14:sparkline>
            <x14:sparkline>
              <xm:f>'2029 - 5311'!$GRT69:$GRT69</xm:f>
              <xm:sqref>GRT67</xm:sqref>
            </x14:sparkline>
            <x14:sparkline>
              <xm:f>'2029 - 5311'!$GRT76:$GRT76</xm:f>
              <xm:sqref>GRT68</xm:sqref>
            </x14:sparkline>
            <x14:sparkline>
              <xm:f>'2029 - 5311'!$GRU69:$GRU69</xm:f>
              <xm:sqref>GRU67</xm:sqref>
            </x14:sparkline>
            <x14:sparkline>
              <xm:f>'2029 - 5311'!$GRU76:$GRU76</xm:f>
              <xm:sqref>GRU68</xm:sqref>
            </x14:sparkline>
            <x14:sparkline>
              <xm:f>'2029 - 5311'!$GRV69:$GRV69</xm:f>
              <xm:sqref>GRV67</xm:sqref>
            </x14:sparkline>
            <x14:sparkline>
              <xm:f>'2029 - 5311'!$GRV76:$GRV76</xm:f>
              <xm:sqref>GRV68</xm:sqref>
            </x14:sparkline>
            <x14:sparkline>
              <xm:f>'2029 - 5311'!$GRW69:$GRW69</xm:f>
              <xm:sqref>GRW67</xm:sqref>
            </x14:sparkline>
            <x14:sparkline>
              <xm:f>'2029 - 5311'!$GRW76:$GRW76</xm:f>
              <xm:sqref>GRW68</xm:sqref>
            </x14:sparkline>
            <x14:sparkline>
              <xm:f>'2029 - 5311'!$GRX69:$GRX69</xm:f>
              <xm:sqref>GRX67</xm:sqref>
            </x14:sparkline>
            <x14:sparkline>
              <xm:f>'2029 - 5311'!$GRX76:$GRX76</xm:f>
              <xm:sqref>GRX68</xm:sqref>
            </x14:sparkline>
            <x14:sparkline>
              <xm:f>'2029 - 5311'!$GRY69:$GRY69</xm:f>
              <xm:sqref>GRY67</xm:sqref>
            </x14:sparkline>
            <x14:sparkline>
              <xm:f>'2029 - 5311'!$GRY76:$GRY76</xm:f>
              <xm:sqref>GRY68</xm:sqref>
            </x14:sparkline>
            <x14:sparkline>
              <xm:f>'2029 - 5311'!$GRZ69:$GRZ69</xm:f>
              <xm:sqref>GRZ67</xm:sqref>
            </x14:sparkline>
            <x14:sparkline>
              <xm:f>'2029 - 5311'!$GRZ76:$GRZ76</xm:f>
              <xm:sqref>GRZ68</xm:sqref>
            </x14:sparkline>
            <x14:sparkline>
              <xm:f>'2029 - 5311'!$GSA69:$GSA69</xm:f>
              <xm:sqref>GSA67</xm:sqref>
            </x14:sparkline>
            <x14:sparkline>
              <xm:f>'2029 - 5311'!$GSA76:$GSA76</xm:f>
              <xm:sqref>GSA68</xm:sqref>
            </x14:sparkline>
            <x14:sparkline>
              <xm:f>'2029 - 5311'!$GSB69:$GSB69</xm:f>
              <xm:sqref>GSB67</xm:sqref>
            </x14:sparkline>
            <x14:sparkline>
              <xm:f>'2029 - 5311'!$GSB76:$GSB76</xm:f>
              <xm:sqref>GSB68</xm:sqref>
            </x14:sparkline>
            <x14:sparkline>
              <xm:f>'2029 - 5311'!$GSC69:$GSC69</xm:f>
              <xm:sqref>GSC67</xm:sqref>
            </x14:sparkline>
            <x14:sparkline>
              <xm:f>'2029 - 5311'!$GSC76:$GSC76</xm:f>
              <xm:sqref>GSC68</xm:sqref>
            </x14:sparkline>
            <x14:sparkline>
              <xm:f>'2029 - 5311'!$GSD69:$GSD69</xm:f>
              <xm:sqref>GSD67</xm:sqref>
            </x14:sparkline>
            <x14:sparkline>
              <xm:f>'2029 - 5311'!$GSD76:$GSD76</xm:f>
              <xm:sqref>GSD68</xm:sqref>
            </x14:sparkline>
            <x14:sparkline>
              <xm:f>'2029 - 5311'!$GSE69:$GSE69</xm:f>
              <xm:sqref>GSE67</xm:sqref>
            </x14:sparkline>
            <x14:sparkline>
              <xm:f>'2029 - 5311'!$GSE76:$GSE76</xm:f>
              <xm:sqref>GSE68</xm:sqref>
            </x14:sparkline>
            <x14:sparkline>
              <xm:f>'2029 - 5311'!$GSF69:$GSF69</xm:f>
              <xm:sqref>GSF67</xm:sqref>
            </x14:sparkline>
            <x14:sparkline>
              <xm:f>'2029 - 5311'!$GSF76:$GSF76</xm:f>
              <xm:sqref>GSF68</xm:sqref>
            </x14:sparkline>
            <x14:sparkline>
              <xm:f>'2029 - 5311'!$GSG69:$GSG69</xm:f>
              <xm:sqref>GSG67</xm:sqref>
            </x14:sparkline>
            <x14:sparkline>
              <xm:f>'2029 - 5311'!$GSG76:$GSG76</xm:f>
              <xm:sqref>GSG68</xm:sqref>
            </x14:sparkline>
            <x14:sparkline>
              <xm:f>'2029 - 5311'!$GSH69:$GSH69</xm:f>
              <xm:sqref>GSH67</xm:sqref>
            </x14:sparkline>
            <x14:sparkline>
              <xm:f>'2029 - 5311'!$GSH76:$GSH76</xm:f>
              <xm:sqref>GSH68</xm:sqref>
            </x14:sparkline>
            <x14:sparkline>
              <xm:f>'2029 - 5311'!$GSI69:$GSI69</xm:f>
              <xm:sqref>GSI67</xm:sqref>
            </x14:sparkline>
            <x14:sparkline>
              <xm:f>'2029 - 5311'!$GSI76:$GSI76</xm:f>
              <xm:sqref>GSI68</xm:sqref>
            </x14:sparkline>
            <x14:sparkline>
              <xm:f>'2029 - 5311'!$GSJ69:$GSJ69</xm:f>
              <xm:sqref>GSJ67</xm:sqref>
            </x14:sparkline>
            <x14:sparkline>
              <xm:f>'2029 - 5311'!$GSJ76:$GSJ76</xm:f>
              <xm:sqref>GSJ68</xm:sqref>
            </x14:sparkline>
            <x14:sparkline>
              <xm:f>'2029 - 5311'!$GSK69:$GSK69</xm:f>
              <xm:sqref>GSK67</xm:sqref>
            </x14:sparkline>
            <x14:sparkline>
              <xm:f>'2029 - 5311'!$GSK76:$GSK76</xm:f>
              <xm:sqref>GSK68</xm:sqref>
            </x14:sparkline>
            <x14:sparkline>
              <xm:f>'2029 - 5311'!$GSL69:$GSL69</xm:f>
              <xm:sqref>GSL67</xm:sqref>
            </x14:sparkline>
            <x14:sparkline>
              <xm:f>'2029 - 5311'!$GSL76:$GSL76</xm:f>
              <xm:sqref>GSL68</xm:sqref>
            </x14:sparkline>
            <x14:sparkline>
              <xm:f>'2029 - 5311'!$GSM69:$GSM69</xm:f>
              <xm:sqref>GSM67</xm:sqref>
            </x14:sparkline>
            <x14:sparkline>
              <xm:f>'2029 - 5311'!$GSM76:$GSM76</xm:f>
              <xm:sqref>GSM68</xm:sqref>
            </x14:sparkline>
            <x14:sparkline>
              <xm:f>'2029 - 5311'!$GSN69:$GSN69</xm:f>
              <xm:sqref>GSN67</xm:sqref>
            </x14:sparkline>
            <x14:sparkline>
              <xm:f>'2029 - 5311'!$GSN76:$GSN76</xm:f>
              <xm:sqref>GSN68</xm:sqref>
            </x14:sparkline>
            <x14:sparkline>
              <xm:f>'2029 - 5311'!$GSO69:$GSO69</xm:f>
              <xm:sqref>GSO67</xm:sqref>
            </x14:sparkline>
            <x14:sparkline>
              <xm:f>'2029 - 5311'!$GSO76:$GSO76</xm:f>
              <xm:sqref>GSO68</xm:sqref>
            </x14:sparkline>
            <x14:sparkline>
              <xm:f>'2029 - 5311'!$GSP69:$GSP69</xm:f>
              <xm:sqref>GSP67</xm:sqref>
            </x14:sparkline>
            <x14:sparkline>
              <xm:f>'2029 - 5311'!$GSP76:$GSP76</xm:f>
              <xm:sqref>GSP68</xm:sqref>
            </x14:sparkline>
            <x14:sparkline>
              <xm:f>'2029 - 5311'!$GSQ69:$GSQ69</xm:f>
              <xm:sqref>GSQ67</xm:sqref>
            </x14:sparkline>
            <x14:sparkline>
              <xm:f>'2029 - 5311'!$GSQ76:$GSQ76</xm:f>
              <xm:sqref>GSQ68</xm:sqref>
            </x14:sparkline>
            <x14:sparkline>
              <xm:f>'2029 - 5311'!$GSR69:$GSR69</xm:f>
              <xm:sqref>GSR67</xm:sqref>
            </x14:sparkline>
            <x14:sparkline>
              <xm:f>'2029 - 5311'!$GSR76:$GSR76</xm:f>
              <xm:sqref>GSR68</xm:sqref>
            </x14:sparkline>
            <x14:sparkline>
              <xm:f>'2029 - 5311'!$GSS69:$GSS69</xm:f>
              <xm:sqref>GSS67</xm:sqref>
            </x14:sparkline>
            <x14:sparkline>
              <xm:f>'2029 - 5311'!$GSS76:$GSS76</xm:f>
              <xm:sqref>GSS68</xm:sqref>
            </x14:sparkline>
            <x14:sparkline>
              <xm:f>'2029 - 5311'!$GST69:$GST69</xm:f>
              <xm:sqref>GST67</xm:sqref>
            </x14:sparkline>
            <x14:sparkline>
              <xm:f>'2029 - 5311'!$GST76:$GST76</xm:f>
              <xm:sqref>GST68</xm:sqref>
            </x14:sparkline>
            <x14:sparkline>
              <xm:f>'2029 - 5311'!$GSU69:$GSU69</xm:f>
              <xm:sqref>GSU67</xm:sqref>
            </x14:sparkline>
            <x14:sparkline>
              <xm:f>'2029 - 5311'!$GSU76:$GSU76</xm:f>
              <xm:sqref>GSU68</xm:sqref>
            </x14:sparkline>
            <x14:sparkline>
              <xm:f>'2029 - 5311'!$GSV69:$GSV69</xm:f>
              <xm:sqref>GSV67</xm:sqref>
            </x14:sparkline>
            <x14:sparkline>
              <xm:f>'2029 - 5311'!$GSV76:$GSV76</xm:f>
              <xm:sqref>GSV68</xm:sqref>
            </x14:sparkline>
            <x14:sparkline>
              <xm:f>'2029 - 5311'!$GSW69:$GSW69</xm:f>
              <xm:sqref>GSW67</xm:sqref>
            </x14:sparkline>
            <x14:sparkline>
              <xm:f>'2029 - 5311'!$GSW76:$GSW76</xm:f>
              <xm:sqref>GSW68</xm:sqref>
            </x14:sparkline>
            <x14:sparkline>
              <xm:f>'2029 - 5311'!$GSX69:$GSX69</xm:f>
              <xm:sqref>GSX67</xm:sqref>
            </x14:sparkline>
            <x14:sparkline>
              <xm:f>'2029 - 5311'!$GSX76:$GSX76</xm:f>
              <xm:sqref>GSX68</xm:sqref>
            </x14:sparkline>
            <x14:sparkline>
              <xm:f>'2029 - 5311'!$GSY69:$GSY69</xm:f>
              <xm:sqref>GSY67</xm:sqref>
            </x14:sparkline>
            <x14:sparkline>
              <xm:f>'2029 - 5311'!$GSY76:$GSY76</xm:f>
              <xm:sqref>GSY68</xm:sqref>
            </x14:sparkline>
            <x14:sparkline>
              <xm:f>'2029 - 5311'!$GSZ69:$GSZ69</xm:f>
              <xm:sqref>GSZ67</xm:sqref>
            </x14:sparkline>
            <x14:sparkline>
              <xm:f>'2029 - 5311'!$GSZ76:$GSZ76</xm:f>
              <xm:sqref>GSZ68</xm:sqref>
            </x14:sparkline>
            <x14:sparkline>
              <xm:f>'2029 - 5311'!$GTA69:$GTA69</xm:f>
              <xm:sqref>GTA67</xm:sqref>
            </x14:sparkline>
            <x14:sparkline>
              <xm:f>'2029 - 5311'!$GTA76:$GTA76</xm:f>
              <xm:sqref>GTA68</xm:sqref>
            </x14:sparkline>
            <x14:sparkline>
              <xm:f>'2029 - 5311'!$GTB69:$GTB69</xm:f>
              <xm:sqref>GTB67</xm:sqref>
            </x14:sparkline>
            <x14:sparkline>
              <xm:f>'2029 - 5311'!$GTB76:$GTB76</xm:f>
              <xm:sqref>GTB68</xm:sqref>
            </x14:sparkline>
            <x14:sparkline>
              <xm:f>'2029 - 5311'!$GTC69:$GTC69</xm:f>
              <xm:sqref>GTC67</xm:sqref>
            </x14:sparkline>
            <x14:sparkline>
              <xm:f>'2029 - 5311'!$GTC76:$GTC76</xm:f>
              <xm:sqref>GTC68</xm:sqref>
            </x14:sparkline>
            <x14:sparkline>
              <xm:f>'2029 - 5311'!$GTD69:$GTD69</xm:f>
              <xm:sqref>GTD67</xm:sqref>
            </x14:sparkline>
            <x14:sparkline>
              <xm:f>'2029 - 5311'!$GTD76:$GTD76</xm:f>
              <xm:sqref>GTD68</xm:sqref>
            </x14:sparkline>
            <x14:sparkline>
              <xm:f>'2029 - 5311'!$GTE69:$GTE69</xm:f>
              <xm:sqref>GTE67</xm:sqref>
            </x14:sparkline>
            <x14:sparkline>
              <xm:f>'2029 - 5311'!$GTE76:$GTE76</xm:f>
              <xm:sqref>GTE68</xm:sqref>
            </x14:sparkline>
            <x14:sparkline>
              <xm:f>'2029 - 5311'!$GTF69:$GTF69</xm:f>
              <xm:sqref>GTF67</xm:sqref>
            </x14:sparkline>
            <x14:sparkline>
              <xm:f>'2029 - 5311'!$GTF76:$GTF76</xm:f>
              <xm:sqref>GTF68</xm:sqref>
            </x14:sparkline>
            <x14:sparkline>
              <xm:f>'2029 - 5311'!$GTG69:$GTG69</xm:f>
              <xm:sqref>GTG67</xm:sqref>
            </x14:sparkline>
            <x14:sparkline>
              <xm:f>'2029 - 5311'!$GTG76:$GTG76</xm:f>
              <xm:sqref>GTG68</xm:sqref>
            </x14:sparkline>
            <x14:sparkline>
              <xm:f>'2029 - 5311'!$GTH69:$GTH69</xm:f>
              <xm:sqref>GTH67</xm:sqref>
            </x14:sparkline>
            <x14:sparkline>
              <xm:f>'2029 - 5311'!$GTH76:$GTH76</xm:f>
              <xm:sqref>GTH68</xm:sqref>
            </x14:sparkline>
            <x14:sparkline>
              <xm:f>'2029 - 5311'!$GTI69:$GTI69</xm:f>
              <xm:sqref>GTI67</xm:sqref>
            </x14:sparkline>
            <x14:sparkline>
              <xm:f>'2029 - 5311'!$GTI76:$GTI76</xm:f>
              <xm:sqref>GTI68</xm:sqref>
            </x14:sparkline>
            <x14:sparkline>
              <xm:f>'2029 - 5311'!$GTJ69:$GTJ69</xm:f>
              <xm:sqref>GTJ67</xm:sqref>
            </x14:sparkline>
            <x14:sparkline>
              <xm:f>'2029 - 5311'!$GTJ76:$GTJ76</xm:f>
              <xm:sqref>GTJ68</xm:sqref>
            </x14:sparkline>
            <x14:sparkline>
              <xm:f>'2029 - 5311'!$GTK69:$GTK69</xm:f>
              <xm:sqref>GTK67</xm:sqref>
            </x14:sparkline>
            <x14:sparkline>
              <xm:f>'2029 - 5311'!$GTK76:$GTK76</xm:f>
              <xm:sqref>GTK68</xm:sqref>
            </x14:sparkline>
            <x14:sparkline>
              <xm:f>'2029 - 5311'!$GTL69:$GTL69</xm:f>
              <xm:sqref>GTL67</xm:sqref>
            </x14:sparkline>
            <x14:sparkline>
              <xm:f>'2029 - 5311'!$GTL76:$GTL76</xm:f>
              <xm:sqref>GTL68</xm:sqref>
            </x14:sparkline>
            <x14:sparkline>
              <xm:f>'2029 - 5311'!$GTM69:$GTM69</xm:f>
              <xm:sqref>GTM67</xm:sqref>
            </x14:sparkline>
            <x14:sparkline>
              <xm:f>'2029 - 5311'!$GTM76:$GTM76</xm:f>
              <xm:sqref>GTM68</xm:sqref>
            </x14:sparkline>
            <x14:sparkline>
              <xm:f>'2029 - 5311'!$GTN69:$GTN69</xm:f>
              <xm:sqref>GTN67</xm:sqref>
            </x14:sparkline>
            <x14:sparkline>
              <xm:f>'2029 - 5311'!$GTN76:$GTN76</xm:f>
              <xm:sqref>GTN68</xm:sqref>
            </x14:sparkline>
            <x14:sparkline>
              <xm:f>'2029 - 5311'!$GTO69:$GTO69</xm:f>
              <xm:sqref>GTO67</xm:sqref>
            </x14:sparkline>
            <x14:sparkline>
              <xm:f>'2029 - 5311'!$GTO76:$GTO76</xm:f>
              <xm:sqref>GTO68</xm:sqref>
            </x14:sparkline>
            <x14:sparkline>
              <xm:f>'2029 - 5311'!$GTP69:$GTP69</xm:f>
              <xm:sqref>GTP67</xm:sqref>
            </x14:sparkline>
            <x14:sparkline>
              <xm:f>'2029 - 5311'!$GTP76:$GTP76</xm:f>
              <xm:sqref>GTP68</xm:sqref>
            </x14:sparkline>
            <x14:sparkline>
              <xm:f>'2029 - 5311'!$GTQ69:$GTQ69</xm:f>
              <xm:sqref>GTQ67</xm:sqref>
            </x14:sparkline>
            <x14:sparkline>
              <xm:f>'2029 - 5311'!$GTQ76:$GTQ76</xm:f>
              <xm:sqref>GTQ68</xm:sqref>
            </x14:sparkline>
            <x14:sparkline>
              <xm:f>'2029 - 5311'!$GTR69:$GTR69</xm:f>
              <xm:sqref>GTR67</xm:sqref>
            </x14:sparkline>
            <x14:sparkline>
              <xm:f>'2029 - 5311'!$GTR76:$GTR76</xm:f>
              <xm:sqref>GTR68</xm:sqref>
            </x14:sparkline>
            <x14:sparkline>
              <xm:f>'2029 - 5311'!$GTS69:$GTS69</xm:f>
              <xm:sqref>GTS67</xm:sqref>
            </x14:sparkline>
            <x14:sparkline>
              <xm:f>'2029 - 5311'!$GTS76:$GTS76</xm:f>
              <xm:sqref>GTS68</xm:sqref>
            </x14:sparkline>
            <x14:sparkline>
              <xm:f>'2029 - 5311'!$GTT69:$GTT69</xm:f>
              <xm:sqref>GTT67</xm:sqref>
            </x14:sparkline>
            <x14:sparkline>
              <xm:f>'2029 - 5311'!$GTT76:$GTT76</xm:f>
              <xm:sqref>GTT68</xm:sqref>
            </x14:sparkline>
            <x14:sparkline>
              <xm:f>'2029 - 5311'!$GTU69:$GTU69</xm:f>
              <xm:sqref>GTU67</xm:sqref>
            </x14:sparkline>
            <x14:sparkline>
              <xm:f>'2029 - 5311'!$GTU76:$GTU76</xm:f>
              <xm:sqref>GTU68</xm:sqref>
            </x14:sparkline>
            <x14:sparkline>
              <xm:f>'2029 - 5311'!$GTV69:$GTV69</xm:f>
              <xm:sqref>GTV67</xm:sqref>
            </x14:sparkline>
            <x14:sparkline>
              <xm:f>'2029 - 5311'!$GTV76:$GTV76</xm:f>
              <xm:sqref>GTV68</xm:sqref>
            </x14:sparkline>
            <x14:sparkline>
              <xm:f>'2029 - 5311'!$GTW69:$GTW69</xm:f>
              <xm:sqref>GTW67</xm:sqref>
            </x14:sparkline>
            <x14:sparkline>
              <xm:f>'2029 - 5311'!$GTW76:$GTW76</xm:f>
              <xm:sqref>GTW68</xm:sqref>
            </x14:sparkline>
            <x14:sparkline>
              <xm:f>'2029 - 5311'!$GTX69:$GTX69</xm:f>
              <xm:sqref>GTX67</xm:sqref>
            </x14:sparkline>
            <x14:sparkline>
              <xm:f>'2029 - 5311'!$GTX76:$GTX76</xm:f>
              <xm:sqref>GTX68</xm:sqref>
            </x14:sparkline>
            <x14:sparkline>
              <xm:f>'2029 - 5311'!$GTY69:$GTY69</xm:f>
              <xm:sqref>GTY67</xm:sqref>
            </x14:sparkline>
            <x14:sparkline>
              <xm:f>'2029 - 5311'!$GTY76:$GTY76</xm:f>
              <xm:sqref>GTY68</xm:sqref>
            </x14:sparkline>
            <x14:sparkline>
              <xm:f>'2029 - 5311'!$GTZ69:$GTZ69</xm:f>
              <xm:sqref>GTZ67</xm:sqref>
            </x14:sparkline>
            <x14:sparkline>
              <xm:f>'2029 - 5311'!$GTZ76:$GTZ76</xm:f>
              <xm:sqref>GTZ68</xm:sqref>
            </x14:sparkline>
            <x14:sparkline>
              <xm:f>'2029 - 5311'!$GUA69:$GUA69</xm:f>
              <xm:sqref>GUA67</xm:sqref>
            </x14:sparkline>
            <x14:sparkline>
              <xm:f>'2029 - 5311'!$GUA76:$GUA76</xm:f>
              <xm:sqref>GUA68</xm:sqref>
            </x14:sparkline>
            <x14:sparkline>
              <xm:f>'2029 - 5311'!$GUB69:$GUB69</xm:f>
              <xm:sqref>GUB67</xm:sqref>
            </x14:sparkline>
            <x14:sparkline>
              <xm:f>'2029 - 5311'!$GUB76:$GUB76</xm:f>
              <xm:sqref>GUB68</xm:sqref>
            </x14:sparkline>
            <x14:sparkline>
              <xm:f>'2029 - 5311'!$GUC69:$GUC69</xm:f>
              <xm:sqref>GUC67</xm:sqref>
            </x14:sparkline>
            <x14:sparkline>
              <xm:f>'2029 - 5311'!$GUC76:$GUC76</xm:f>
              <xm:sqref>GUC68</xm:sqref>
            </x14:sparkline>
            <x14:sparkline>
              <xm:f>'2029 - 5311'!$GUD69:$GUD69</xm:f>
              <xm:sqref>GUD67</xm:sqref>
            </x14:sparkline>
            <x14:sparkline>
              <xm:f>'2029 - 5311'!$GUD76:$GUD76</xm:f>
              <xm:sqref>GUD68</xm:sqref>
            </x14:sparkline>
            <x14:sparkline>
              <xm:f>'2029 - 5311'!$GUE69:$GUE69</xm:f>
              <xm:sqref>GUE67</xm:sqref>
            </x14:sparkline>
            <x14:sparkline>
              <xm:f>'2029 - 5311'!$GUE76:$GUE76</xm:f>
              <xm:sqref>GUE68</xm:sqref>
            </x14:sparkline>
            <x14:sparkline>
              <xm:f>'2029 - 5311'!$GUF69:$GUF69</xm:f>
              <xm:sqref>GUF67</xm:sqref>
            </x14:sparkline>
            <x14:sparkline>
              <xm:f>'2029 - 5311'!$GUF76:$GUF76</xm:f>
              <xm:sqref>GUF68</xm:sqref>
            </x14:sparkline>
            <x14:sparkline>
              <xm:f>'2029 - 5311'!$GUG69:$GUG69</xm:f>
              <xm:sqref>GUG67</xm:sqref>
            </x14:sparkline>
            <x14:sparkline>
              <xm:f>'2029 - 5311'!$GUG76:$GUG76</xm:f>
              <xm:sqref>GUG68</xm:sqref>
            </x14:sparkline>
            <x14:sparkline>
              <xm:f>'2029 - 5311'!$GUH69:$GUH69</xm:f>
              <xm:sqref>GUH67</xm:sqref>
            </x14:sparkline>
            <x14:sparkline>
              <xm:f>'2029 - 5311'!$GUH76:$GUH76</xm:f>
              <xm:sqref>GUH68</xm:sqref>
            </x14:sparkline>
            <x14:sparkline>
              <xm:f>'2029 - 5311'!$GUI69:$GUI69</xm:f>
              <xm:sqref>GUI67</xm:sqref>
            </x14:sparkline>
            <x14:sparkline>
              <xm:f>'2029 - 5311'!$GUI76:$GUI76</xm:f>
              <xm:sqref>GUI68</xm:sqref>
            </x14:sparkline>
            <x14:sparkline>
              <xm:f>'2029 - 5311'!$GUJ69:$GUJ69</xm:f>
              <xm:sqref>GUJ67</xm:sqref>
            </x14:sparkline>
            <x14:sparkline>
              <xm:f>'2029 - 5311'!$GUJ76:$GUJ76</xm:f>
              <xm:sqref>GUJ68</xm:sqref>
            </x14:sparkline>
            <x14:sparkline>
              <xm:f>'2029 - 5311'!$GUK69:$GUK69</xm:f>
              <xm:sqref>GUK67</xm:sqref>
            </x14:sparkline>
            <x14:sparkline>
              <xm:f>'2029 - 5311'!$GUK76:$GUK76</xm:f>
              <xm:sqref>GUK68</xm:sqref>
            </x14:sparkline>
            <x14:sparkline>
              <xm:f>'2029 - 5311'!$GUL69:$GUL69</xm:f>
              <xm:sqref>GUL67</xm:sqref>
            </x14:sparkline>
            <x14:sparkline>
              <xm:f>'2029 - 5311'!$GUL76:$GUL76</xm:f>
              <xm:sqref>GUL68</xm:sqref>
            </x14:sparkline>
            <x14:sparkline>
              <xm:f>'2029 - 5311'!$GUM69:$GUM69</xm:f>
              <xm:sqref>GUM67</xm:sqref>
            </x14:sparkline>
            <x14:sparkline>
              <xm:f>'2029 - 5311'!$GUM76:$GUM76</xm:f>
              <xm:sqref>GUM68</xm:sqref>
            </x14:sparkline>
            <x14:sparkline>
              <xm:f>'2029 - 5311'!$GUN69:$GUN69</xm:f>
              <xm:sqref>GUN67</xm:sqref>
            </x14:sparkline>
            <x14:sparkline>
              <xm:f>'2029 - 5311'!$GUN76:$GUN76</xm:f>
              <xm:sqref>GUN68</xm:sqref>
            </x14:sparkline>
            <x14:sparkline>
              <xm:f>'2029 - 5311'!$GUO69:$GUO69</xm:f>
              <xm:sqref>GUO67</xm:sqref>
            </x14:sparkline>
            <x14:sparkline>
              <xm:f>'2029 - 5311'!$GUO76:$GUO76</xm:f>
              <xm:sqref>GUO68</xm:sqref>
            </x14:sparkline>
            <x14:sparkline>
              <xm:f>'2029 - 5311'!$GUP69:$GUP69</xm:f>
              <xm:sqref>GUP67</xm:sqref>
            </x14:sparkline>
            <x14:sparkline>
              <xm:f>'2029 - 5311'!$GUP76:$GUP76</xm:f>
              <xm:sqref>GUP68</xm:sqref>
            </x14:sparkline>
            <x14:sparkline>
              <xm:f>'2029 - 5311'!$GUQ69:$GUQ69</xm:f>
              <xm:sqref>GUQ67</xm:sqref>
            </x14:sparkline>
            <x14:sparkline>
              <xm:f>'2029 - 5311'!$GUQ76:$GUQ76</xm:f>
              <xm:sqref>GUQ68</xm:sqref>
            </x14:sparkline>
            <x14:sparkline>
              <xm:f>'2029 - 5311'!$GUR69:$GUR69</xm:f>
              <xm:sqref>GUR67</xm:sqref>
            </x14:sparkline>
            <x14:sparkline>
              <xm:f>'2029 - 5311'!$GUR76:$GUR76</xm:f>
              <xm:sqref>GUR68</xm:sqref>
            </x14:sparkline>
            <x14:sparkline>
              <xm:f>'2029 - 5311'!$GUS69:$GUS69</xm:f>
              <xm:sqref>GUS67</xm:sqref>
            </x14:sparkline>
            <x14:sparkline>
              <xm:f>'2029 - 5311'!$GUS76:$GUS76</xm:f>
              <xm:sqref>GUS68</xm:sqref>
            </x14:sparkline>
            <x14:sparkline>
              <xm:f>'2029 - 5311'!$GUT69:$GUT69</xm:f>
              <xm:sqref>GUT67</xm:sqref>
            </x14:sparkline>
            <x14:sparkline>
              <xm:f>'2029 - 5311'!$GUT76:$GUT76</xm:f>
              <xm:sqref>GUT68</xm:sqref>
            </x14:sparkline>
            <x14:sparkline>
              <xm:f>'2029 - 5311'!$GUU69:$GUU69</xm:f>
              <xm:sqref>GUU67</xm:sqref>
            </x14:sparkline>
            <x14:sparkline>
              <xm:f>'2029 - 5311'!$GUU76:$GUU76</xm:f>
              <xm:sqref>GUU68</xm:sqref>
            </x14:sparkline>
            <x14:sparkline>
              <xm:f>'2029 - 5311'!$GUV69:$GUV69</xm:f>
              <xm:sqref>GUV67</xm:sqref>
            </x14:sparkline>
            <x14:sparkline>
              <xm:f>'2029 - 5311'!$GUV76:$GUV76</xm:f>
              <xm:sqref>GUV68</xm:sqref>
            </x14:sparkline>
            <x14:sparkline>
              <xm:f>'2029 - 5311'!$GUW69:$GUW69</xm:f>
              <xm:sqref>GUW67</xm:sqref>
            </x14:sparkline>
            <x14:sparkline>
              <xm:f>'2029 - 5311'!$GUW76:$GUW76</xm:f>
              <xm:sqref>GUW68</xm:sqref>
            </x14:sparkline>
            <x14:sparkline>
              <xm:f>'2029 - 5311'!$GUX69:$GUX69</xm:f>
              <xm:sqref>GUX67</xm:sqref>
            </x14:sparkline>
            <x14:sparkline>
              <xm:f>'2029 - 5311'!$GUX76:$GUX76</xm:f>
              <xm:sqref>GUX68</xm:sqref>
            </x14:sparkline>
            <x14:sparkline>
              <xm:f>'2029 - 5311'!$GUY69:$GUY69</xm:f>
              <xm:sqref>GUY67</xm:sqref>
            </x14:sparkline>
            <x14:sparkline>
              <xm:f>'2029 - 5311'!$GUY76:$GUY76</xm:f>
              <xm:sqref>GUY68</xm:sqref>
            </x14:sparkline>
            <x14:sparkline>
              <xm:f>'2029 - 5311'!$GUZ69:$GUZ69</xm:f>
              <xm:sqref>GUZ67</xm:sqref>
            </x14:sparkline>
            <x14:sparkline>
              <xm:f>'2029 - 5311'!$GUZ76:$GUZ76</xm:f>
              <xm:sqref>GUZ68</xm:sqref>
            </x14:sparkline>
            <x14:sparkline>
              <xm:f>'2029 - 5311'!$GVA69:$GVA69</xm:f>
              <xm:sqref>GVA67</xm:sqref>
            </x14:sparkline>
            <x14:sparkline>
              <xm:f>'2029 - 5311'!$GVA76:$GVA76</xm:f>
              <xm:sqref>GVA68</xm:sqref>
            </x14:sparkline>
            <x14:sparkline>
              <xm:f>'2029 - 5311'!$GVB69:$GVB69</xm:f>
              <xm:sqref>GVB67</xm:sqref>
            </x14:sparkline>
            <x14:sparkline>
              <xm:f>'2029 - 5311'!$GVB76:$GVB76</xm:f>
              <xm:sqref>GVB68</xm:sqref>
            </x14:sparkline>
            <x14:sparkline>
              <xm:f>'2029 - 5311'!$GVC69:$GVC69</xm:f>
              <xm:sqref>GVC67</xm:sqref>
            </x14:sparkline>
            <x14:sparkline>
              <xm:f>'2029 - 5311'!$GVC76:$GVC76</xm:f>
              <xm:sqref>GVC68</xm:sqref>
            </x14:sparkline>
            <x14:sparkline>
              <xm:f>'2029 - 5311'!$GVD69:$GVD69</xm:f>
              <xm:sqref>GVD67</xm:sqref>
            </x14:sparkline>
            <x14:sparkline>
              <xm:f>'2029 - 5311'!$GVD76:$GVD76</xm:f>
              <xm:sqref>GVD68</xm:sqref>
            </x14:sparkline>
            <x14:sparkline>
              <xm:f>'2029 - 5311'!$GVE69:$GVE69</xm:f>
              <xm:sqref>GVE67</xm:sqref>
            </x14:sparkline>
            <x14:sparkline>
              <xm:f>'2029 - 5311'!$GVE76:$GVE76</xm:f>
              <xm:sqref>GVE68</xm:sqref>
            </x14:sparkline>
            <x14:sparkline>
              <xm:f>'2029 - 5311'!$GVF69:$GVF69</xm:f>
              <xm:sqref>GVF67</xm:sqref>
            </x14:sparkline>
            <x14:sparkline>
              <xm:f>'2029 - 5311'!$GVF76:$GVF76</xm:f>
              <xm:sqref>GVF68</xm:sqref>
            </x14:sparkline>
            <x14:sparkline>
              <xm:f>'2029 - 5311'!$GVG69:$GVG69</xm:f>
              <xm:sqref>GVG67</xm:sqref>
            </x14:sparkline>
            <x14:sparkline>
              <xm:f>'2029 - 5311'!$GVG76:$GVG76</xm:f>
              <xm:sqref>GVG68</xm:sqref>
            </x14:sparkline>
            <x14:sparkline>
              <xm:f>'2029 - 5311'!$GVH69:$GVH69</xm:f>
              <xm:sqref>GVH67</xm:sqref>
            </x14:sparkline>
            <x14:sparkline>
              <xm:f>'2029 - 5311'!$GVH76:$GVH76</xm:f>
              <xm:sqref>GVH68</xm:sqref>
            </x14:sparkline>
            <x14:sparkline>
              <xm:f>'2029 - 5311'!$GVI69:$GVI69</xm:f>
              <xm:sqref>GVI67</xm:sqref>
            </x14:sparkline>
            <x14:sparkline>
              <xm:f>'2029 - 5311'!$GVI76:$GVI76</xm:f>
              <xm:sqref>GVI68</xm:sqref>
            </x14:sparkline>
            <x14:sparkline>
              <xm:f>'2029 - 5311'!$GVJ69:$GVJ69</xm:f>
              <xm:sqref>GVJ67</xm:sqref>
            </x14:sparkline>
            <x14:sparkline>
              <xm:f>'2029 - 5311'!$GVJ76:$GVJ76</xm:f>
              <xm:sqref>GVJ68</xm:sqref>
            </x14:sparkline>
            <x14:sparkline>
              <xm:f>'2029 - 5311'!$GVK69:$GVK69</xm:f>
              <xm:sqref>GVK67</xm:sqref>
            </x14:sparkline>
            <x14:sparkline>
              <xm:f>'2029 - 5311'!$GVK76:$GVK76</xm:f>
              <xm:sqref>GVK68</xm:sqref>
            </x14:sparkline>
            <x14:sparkline>
              <xm:f>'2029 - 5311'!$GVL69:$GVL69</xm:f>
              <xm:sqref>GVL67</xm:sqref>
            </x14:sparkline>
            <x14:sparkline>
              <xm:f>'2029 - 5311'!$GVL76:$GVL76</xm:f>
              <xm:sqref>GVL68</xm:sqref>
            </x14:sparkline>
            <x14:sparkline>
              <xm:f>'2029 - 5311'!$GVM69:$GVM69</xm:f>
              <xm:sqref>GVM67</xm:sqref>
            </x14:sparkline>
            <x14:sparkline>
              <xm:f>'2029 - 5311'!$GVM76:$GVM76</xm:f>
              <xm:sqref>GVM68</xm:sqref>
            </x14:sparkline>
            <x14:sparkline>
              <xm:f>'2029 - 5311'!$GVN69:$GVN69</xm:f>
              <xm:sqref>GVN67</xm:sqref>
            </x14:sparkline>
            <x14:sparkline>
              <xm:f>'2029 - 5311'!$GVN76:$GVN76</xm:f>
              <xm:sqref>GVN68</xm:sqref>
            </x14:sparkline>
            <x14:sparkline>
              <xm:f>'2029 - 5311'!$GVO69:$GVO69</xm:f>
              <xm:sqref>GVO67</xm:sqref>
            </x14:sparkline>
            <x14:sparkline>
              <xm:f>'2029 - 5311'!$GVO76:$GVO76</xm:f>
              <xm:sqref>GVO68</xm:sqref>
            </x14:sparkline>
            <x14:sparkline>
              <xm:f>'2029 - 5311'!$GVP69:$GVP69</xm:f>
              <xm:sqref>GVP67</xm:sqref>
            </x14:sparkline>
            <x14:sparkline>
              <xm:f>'2029 - 5311'!$GVP76:$GVP76</xm:f>
              <xm:sqref>GVP68</xm:sqref>
            </x14:sparkline>
            <x14:sparkline>
              <xm:f>'2029 - 5311'!$GVQ69:$GVQ69</xm:f>
              <xm:sqref>GVQ67</xm:sqref>
            </x14:sparkline>
            <x14:sparkline>
              <xm:f>'2029 - 5311'!$GVQ76:$GVQ76</xm:f>
              <xm:sqref>GVQ68</xm:sqref>
            </x14:sparkline>
            <x14:sparkline>
              <xm:f>'2029 - 5311'!$GVR69:$GVR69</xm:f>
              <xm:sqref>GVR67</xm:sqref>
            </x14:sparkline>
            <x14:sparkline>
              <xm:f>'2029 - 5311'!$GVR76:$GVR76</xm:f>
              <xm:sqref>GVR68</xm:sqref>
            </x14:sparkline>
            <x14:sparkline>
              <xm:f>'2029 - 5311'!$GVS69:$GVS69</xm:f>
              <xm:sqref>GVS67</xm:sqref>
            </x14:sparkline>
            <x14:sparkline>
              <xm:f>'2029 - 5311'!$GVS76:$GVS76</xm:f>
              <xm:sqref>GVS68</xm:sqref>
            </x14:sparkline>
            <x14:sparkline>
              <xm:f>'2029 - 5311'!$GVT69:$GVT69</xm:f>
              <xm:sqref>GVT67</xm:sqref>
            </x14:sparkline>
            <x14:sparkline>
              <xm:f>'2029 - 5311'!$GVT76:$GVT76</xm:f>
              <xm:sqref>GVT68</xm:sqref>
            </x14:sparkline>
            <x14:sparkline>
              <xm:f>'2029 - 5311'!$GVU69:$GVU69</xm:f>
              <xm:sqref>GVU67</xm:sqref>
            </x14:sparkline>
            <x14:sparkline>
              <xm:f>'2029 - 5311'!$GVU76:$GVU76</xm:f>
              <xm:sqref>GVU68</xm:sqref>
            </x14:sparkline>
            <x14:sparkline>
              <xm:f>'2029 - 5311'!$GVV69:$GVV69</xm:f>
              <xm:sqref>GVV67</xm:sqref>
            </x14:sparkline>
            <x14:sparkline>
              <xm:f>'2029 - 5311'!$GVV76:$GVV76</xm:f>
              <xm:sqref>GVV68</xm:sqref>
            </x14:sparkline>
            <x14:sparkline>
              <xm:f>'2029 - 5311'!$GVW69:$GVW69</xm:f>
              <xm:sqref>GVW67</xm:sqref>
            </x14:sparkline>
            <x14:sparkline>
              <xm:f>'2029 - 5311'!$GVW76:$GVW76</xm:f>
              <xm:sqref>GVW68</xm:sqref>
            </x14:sparkline>
            <x14:sparkline>
              <xm:f>'2029 - 5311'!$GVX69:$GVX69</xm:f>
              <xm:sqref>GVX67</xm:sqref>
            </x14:sparkline>
            <x14:sparkline>
              <xm:f>'2029 - 5311'!$GVX76:$GVX76</xm:f>
              <xm:sqref>GVX68</xm:sqref>
            </x14:sparkline>
            <x14:sparkline>
              <xm:f>'2029 - 5311'!$GVY69:$GVY69</xm:f>
              <xm:sqref>GVY67</xm:sqref>
            </x14:sparkline>
            <x14:sparkline>
              <xm:f>'2029 - 5311'!$GVY76:$GVY76</xm:f>
              <xm:sqref>GVY68</xm:sqref>
            </x14:sparkline>
            <x14:sparkline>
              <xm:f>'2029 - 5311'!$GVZ69:$GVZ69</xm:f>
              <xm:sqref>GVZ67</xm:sqref>
            </x14:sparkline>
            <x14:sparkline>
              <xm:f>'2029 - 5311'!$GVZ76:$GVZ76</xm:f>
              <xm:sqref>GVZ68</xm:sqref>
            </x14:sparkline>
            <x14:sparkline>
              <xm:f>'2029 - 5311'!$GWA69:$GWA69</xm:f>
              <xm:sqref>GWA67</xm:sqref>
            </x14:sparkline>
            <x14:sparkline>
              <xm:f>'2029 - 5311'!$GWA76:$GWA76</xm:f>
              <xm:sqref>GWA68</xm:sqref>
            </x14:sparkline>
            <x14:sparkline>
              <xm:f>'2029 - 5311'!$GWB69:$GWB69</xm:f>
              <xm:sqref>GWB67</xm:sqref>
            </x14:sparkline>
            <x14:sparkline>
              <xm:f>'2029 - 5311'!$GWB76:$GWB76</xm:f>
              <xm:sqref>GWB68</xm:sqref>
            </x14:sparkline>
            <x14:sparkline>
              <xm:f>'2029 - 5311'!$GWC69:$GWC69</xm:f>
              <xm:sqref>GWC67</xm:sqref>
            </x14:sparkline>
            <x14:sparkline>
              <xm:f>'2029 - 5311'!$GWC76:$GWC76</xm:f>
              <xm:sqref>GWC68</xm:sqref>
            </x14:sparkline>
            <x14:sparkline>
              <xm:f>'2029 - 5311'!$GWD69:$GWD69</xm:f>
              <xm:sqref>GWD67</xm:sqref>
            </x14:sparkline>
            <x14:sparkline>
              <xm:f>'2029 - 5311'!$GWD76:$GWD76</xm:f>
              <xm:sqref>GWD68</xm:sqref>
            </x14:sparkline>
            <x14:sparkline>
              <xm:f>'2029 - 5311'!$GWE69:$GWE69</xm:f>
              <xm:sqref>GWE67</xm:sqref>
            </x14:sparkline>
            <x14:sparkline>
              <xm:f>'2029 - 5311'!$GWE76:$GWE76</xm:f>
              <xm:sqref>GWE68</xm:sqref>
            </x14:sparkline>
            <x14:sparkline>
              <xm:f>'2029 - 5311'!$GWF69:$GWF69</xm:f>
              <xm:sqref>GWF67</xm:sqref>
            </x14:sparkline>
            <x14:sparkline>
              <xm:f>'2029 - 5311'!$GWF76:$GWF76</xm:f>
              <xm:sqref>GWF68</xm:sqref>
            </x14:sparkline>
            <x14:sparkline>
              <xm:f>'2029 - 5311'!$GWG69:$GWG69</xm:f>
              <xm:sqref>GWG67</xm:sqref>
            </x14:sparkline>
            <x14:sparkline>
              <xm:f>'2029 - 5311'!$GWG76:$GWG76</xm:f>
              <xm:sqref>GWG68</xm:sqref>
            </x14:sparkline>
            <x14:sparkline>
              <xm:f>'2029 - 5311'!$GWH69:$GWH69</xm:f>
              <xm:sqref>GWH67</xm:sqref>
            </x14:sparkline>
            <x14:sparkline>
              <xm:f>'2029 - 5311'!$GWH76:$GWH76</xm:f>
              <xm:sqref>GWH68</xm:sqref>
            </x14:sparkline>
            <x14:sparkline>
              <xm:f>'2029 - 5311'!$GWI69:$GWI69</xm:f>
              <xm:sqref>GWI67</xm:sqref>
            </x14:sparkline>
            <x14:sparkline>
              <xm:f>'2029 - 5311'!$GWI76:$GWI76</xm:f>
              <xm:sqref>GWI68</xm:sqref>
            </x14:sparkline>
            <x14:sparkline>
              <xm:f>'2029 - 5311'!$GWJ69:$GWJ69</xm:f>
              <xm:sqref>GWJ67</xm:sqref>
            </x14:sparkline>
            <x14:sparkline>
              <xm:f>'2029 - 5311'!$GWJ76:$GWJ76</xm:f>
              <xm:sqref>GWJ68</xm:sqref>
            </x14:sparkline>
            <x14:sparkline>
              <xm:f>'2029 - 5311'!$GWK69:$GWK69</xm:f>
              <xm:sqref>GWK67</xm:sqref>
            </x14:sparkline>
            <x14:sparkline>
              <xm:f>'2029 - 5311'!$GWK76:$GWK76</xm:f>
              <xm:sqref>GWK68</xm:sqref>
            </x14:sparkline>
            <x14:sparkline>
              <xm:f>'2029 - 5311'!$GWL69:$GWL69</xm:f>
              <xm:sqref>GWL67</xm:sqref>
            </x14:sparkline>
            <x14:sparkline>
              <xm:f>'2029 - 5311'!$GWL76:$GWL76</xm:f>
              <xm:sqref>GWL68</xm:sqref>
            </x14:sparkline>
            <x14:sparkline>
              <xm:f>'2029 - 5311'!$GWM69:$GWM69</xm:f>
              <xm:sqref>GWM67</xm:sqref>
            </x14:sparkline>
            <x14:sparkline>
              <xm:f>'2029 - 5311'!$GWM76:$GWM76</xm:f>
              <xm:sqref>GWM68</xm:sqref>
            </x14:sparkline>
            <x14:sparkline>
              <xm:f>'2029 - 5311'!$GWN69:$GWN69</xm:f>
              <xm:sqref>GWN67</xm:sqref>
            </x14:sparkline>
            <x14:sparkline>
              <xm:f>'2029 - 5311'!$GWN76:$GWN76</xm:f>
              <xm:sqref>GWN68</xm:sqref>
            </x14:sparkline>
            <x14:sparkline>
              <xm:f>'2029 - 5311'!$GWO69:$GWO69</xm:f>
              <xm:sqref>GWO67</xm:sqref>
            </x14:sparkline>
            <x14:sparkline>
              <xm:f>'2029 - 5311'!$GWO76:$GWO76</xm:f>
              <xm:sqref>GWO68</xm:sqref>
            </x14:sparkline>
            <x14:sparkline>
              <xm:f>'2029 - 5311'!$GWP69:$GWP69</xm:f>
              <xm:sqref>GWP67</xm:sqref>
            </x14:sparkline>
            <x14:sparkline>
              <xm:f>'2029 - 5311'!$GWP76:$GWP76</xm:f>
              <xm:sqref>GWP68</xm:sqref>
            </x14:sparkline>
            <x14:sparkline>
              <xm:f>'2029 - 5311'!$GWQ69:$GWQ69</xm:f>
              <xm:sqref>GWQ67</xm:sqref>
            </x14:sparkline>
            <x14:sparkline>
              <xm:f>'2029 - 5311'!$GWQ76:$GWQ76</xm:f>
              <xm:sqref>GWQ68</xm:sqref>
            </x14:sparkline>
            <x14:sparkline>
              <xm:f>'2029 - 5311'!$GWR69:$GWR69</xm:f>
              <xm:sqref>GWR67</xm:sqref>
            </x14:sparkline>
            <x14:sparkline>
              <xm:f>'2029 - 5311'!$GWR76:$GWR76</xm:f>
              <xm:sqref>GWR68</xm:sqref>
            </x14:sparkline>
            <x14:sparkline>
              <xm:f>'2029 - 5311'!$GWS69:$GWS69</xm:f>
              <xm:sqref>GWS67</xm:sqref>
            </x14:sparkline>
            <x14:sparkline>
              <xm:f>'2029 - 5311'!$GWS76:$GWS76</xm:f>
              <xm:sqref>GWS68</xm:sqref>
            </x14:sparkline>
            <x14:sparkline>
              <xm:f>'2029 - 5311'!$GWT69:$GWT69</xm:f>
              <xm:sqref>GWT67</xm:sqref>
            </x14:sparkline>
            <x14:sparkline>
              <xm:f>'2029 - 5311'!$GWT76:$GWT76</xm:f>
              <xm:sqref>GWT68</xm:sqref>
            </x14:sparkline>
            <x14:sparkline>
              <xm:f>'2029 - 5311'!$GWU69:$GWU69</xm:f>
              <xm:sqref>GWU67</xm:sqref>
            </x14:sparkline>
            <x14:sparkline>
              <xm:f>'2029 - 5311'!$GWU76:$GWU76</xm:f>
              <xm:sqref>GWU68</xm:sqref>
            </x14:sparkline>
            <x14:sparkline>
              <xm:f>'2029 - 5311'!$GWV69:$GWV69</xm:f>
              <xm:sqref>GWV67</xm:sqref>
            </x14:sparkline>
            <x14:sparkline>
              <xm:f>'2029 - 5311'!$GWV76:$GWV76</xm:f>
              <xm:sqref>GWV68</xm:sqref>
            </x14:sparkline>
            <x14:sparkline>
              <xm:f>'2029 - 5311'!$GWW69:$GWW69</xm:f>
              <xm:sqref>GWW67</xm:sqref>
            </x14:sparkline>
            <x14:sparkline>
              <xm:f>'2029 - 5311'!$GWW76:$GWW76</xm:f>
              <xm:sqref>GWW68</xm:sqref>
            </x14:sparkline>
            <x14:sparkline>
              <xm:f>'2029 - 5311'!$GWX69:$GWX69</xm:f>
              <xm:sqref>GWX67</xm:sqref>
            </x14:sparkline>
            <x14:sparkline>
              <xm:f>'2029 - 5311'!$GWX76:$GWX76</xm:f>
              <xm:sqref>GWX68</xm:sqref>
            </x14:sparkline>
            <x14:sparkline>
              <xm:f>'2029 - 5311'!$GWY69:$GWY69</xm:f>
              <xm:sqref>GWY67</xm:sqref>
            </x14:sparkline>
            <x14:sparkline>
              <xm:f>'2029 - 5311'!$GWY76:$GWY76</xm:f>
              <xm:sqref>GWY68</xm:sqref>
            </x14:sparkline>
            <x14:sparkline>
              <xm:f>'2029 - 5311'!$GWZ69:$GWZ69</xm:f>
              <xm:sqref>GWZ67</xm:sqref>
            </x14:sparkline>
            <x14:sparkline>
              <xm:f>'2029 - 5311'!$GWZ76:$GWZ76</xm:f>
              <xm:sqref>GWZ68</xm:sqref>
            </x14:sparkline>
            <x14:sparkline>
              <xm:f>'2029 - 5311'!$GXA69:$GXA69</xm:f>
              <xm:sqref>GXA67</xm:sqref>
            </x14:sparkline>
            <x14:sparkline>
              <xm:f>'2029 - 5311'!$GXA76:$GXA76</xm:f>
              <xm:sqref>GXA68</xm:sqref>
            </x14:sparkline>
            <x14:sparkline>
              <xm:f>'2029 - 5311'!$GXB69:$GXB69</xm:f>
              <xm:sqref>GXB67</xm:sqref>
            </x14:sparkline>
            <x14:sparkline>
              <xm:f>'2029 - 5311'!$GXB76:$GXB76</xm:f>
              <xm:sqref>GXB68</xm:sqref>
            </x14:sparkline>
            <x14:sparkline>
              <xm:f>'2029 - 5311'!$GXC69:$GXC69</xm:f>
              <xm:sqref>GXC67</xm:sqref>
            </x14:sparkline>
            <x14:sparkline>
              <xm:f>'2029 - 5311'!$GXC76:$GXC76</xm:f>
              <xm:sqref>GXC68</xm:sqref>
            </x14:sparkline>
            <x14:sparkline>
              <xm:f>'2029 - 5311'!$GXD69:$GXD69</xm:f>
              <xm:sqref>GXD67</xm:sqref>
            </x14:sparkline>
            <x14:sparkline>
              <xm:f>'2029 - 5311'!$GXD76:$GXD76</xm:f>
              <xm:sqref>GXD68</xm:sqref>
            </x14:sparkline>
            <x14:sparkline>
              <xm:f>'2029 - 5311'!$GXE69:$GXE69</xm:f>
              <xm:sqref>GXE67</xm:sqref>
            </x14:sparkline>
            <x14:sparkline>
              <xm:f>'2029 - 5311'!$GXE76:$GXE76</xm:f>
              <xm:sqref>GXE68</xm:sqref>
            </x14:sparkline>
            <x14:sparkline>
              <xm:f>'2029 - 5311'!$GXF69:$GXF69</xm:f>
              <xm:sqref>GXF67</xm:sqref>
            </x14:sparkline>
            <x14:sparkline>
              <xm:f>'2029 - 5311'!$GXF76:$GXF76</xm:f>
              <xm:sqref>GXF68</xm:sqref>
            </x14:sparkline>
            <x14:sparkline>
              <xm:f>'2029 - 5311'!$GXG69:$GXG69</xm:f>
              <xm:sqref>GXG67</xm:sqref>
            </x14:sparkline>
            <x14:sparkline>
              <xm:f>'2029 - 5311'!$GXG76:$GXG76</xm:f>
              <xm:sqref>GXG68</xm:sqref>
            </x14:sparkline>
            <x14:sparkline>
              <xm:f>'2029 - 5311'!$GXH69:$GXH69</xm:f>
              <xm:sqref>GXH67</xm:sqref>
            </x14:sparkline>
            <x14:sparkline>
              <xm:f>'2029 - 5311'!$GXH76:$GXH76</xm:f>
              <xm:sqref>GXH68</xm:sqref>
            </x14:sparkline>
            <x14:sparkline>
              <xm:f>'2029 - 5311'!$GXI69:$GXI69</xm:f>
              <xm:sqref>GXI67</xm:sqref>
            </x14:sparkline>
            <x14:sparkline>
              <xm:f>'2029 - 5311'!$GXI76:$GXI76</xm:f>
              <xm:sqref>GXI68</xm:sqref>
            </x14:sparkline>
            <x14:sparkline>
              <xm:f>'2029 - 5311'!$GXJ69:$GXJ69</xm:f>
              <xm:sqref>GXJ67</xm:sqref>
            </x14:sparkline>
            <x14:sparkline>
              <xm:f>'2029 - 5311'!$GXJ76:$GXJ76</xm:f>
              <xm:sqref>GXJ68</xm:sqref>
            </x14:sparkline>
            <x14:sparkline>
              <xm:f>'2029 - 5311'!$GXK69:$GXK69</xm:f>
              <xm:sqref>GXK67</xm:sqref>
            </x14:sparkline>
            <x14:sparkline>
              <xm:f>'2029 - 5311'!$GXK76:$GXK76</xm:f>
              <xm:sqref>GXK68</xm:sqref>
            </x14:sparkline>
            <x14:sparkline>
              <xm:f>'2029 - 5311'!$GXL69:$GXL69</xm:f>
              <xm:sqref>GXL67</xm:sqref>
            </x14:sparkline>
            <x14:sparkline>
              <xm:f>'2029 - 5311'!$GXL76:$GXL76</xm:f>
              <xm:sqref>GXL68</xm:sqref>
            </x14:sparkline>
            <x14:sparkline>
              <xm:f>'2029 - 5311'!$GXM69:$GXM69</xm:f>
              <xm:sqref>GXM67</xm:sqref>
            </x14:sparkline>
            <x14:sparkline>
              <xm:f>'2029 - 5311'!$GXM76:$GXM76</xm:f>
              <xm:sqref>GXM68</xm:sqref>
            </x14:sparkline>
            <x14:sparkline>
              <xm:f>'2029 - 5311'!$GXN69:$GXN69</xm:f>
              <xm:sqref>GXN67</xm:sqref>
            </x14:sparkline>
            <x14:sparkline>
              <xm:f>'2029 - 5311'!$GXN76:$GXN76</xm:f>
              <xm:sqref>GXN68</xm:sqref>
            </x14:sparkline>
            <x14:sparkline>
              <xm:f>'2029 - 5311'!$GXO69:$GXO69</xm:f>
              <xm:sqref>GXO67</xm:sqref>
            </x14:sparkline>
            <x14:sparkline>
              <xm:f>'2029 - 5311'!$GXO76:$GXO76</xm:f>
              <xm:sqref>GXO68</xm:sqref>
            </x14:sparkline>
            <x14:sparkline>
              <xm:f>'2029 - 5311'!$GXP69:$GXP69</xm:f>
              <xm:sqref>GXP67</xm:sqref>
            </x14:sparkline>
            <x14:sparkline>
              <xm:f>'2029 - 5311'!$GXP76:$GXP76</xm:f>
              <xm:sqref>GXP68</xm:sqref>
            </x14:sparkline>
            <x14:sparkline>
              <xm:f>'2029 - 5311'!$GXQ69:$GXQ69</xm:f>
              <xm:sqref>GXQ67</xm:sqref>
            </x14:sparkline>
            <x14:sparkline>
              <xm:f>'2029 - 5311'!$GXQ76:$GXQ76</xm:f>
              <xm:sqref>GXQ68</xm:sqref>
            </x14:sparkline>
            <x14:sparkline>
              <xm:f>'2029 - 5311'!$GXR69:$GXR69</xm:f>
              <xm:sqref>GXR67</xm:sqref>
            </x14:sparkline>
            <x14:sparkline>
              <xm:f>'2029 - 5311'!$GXR76:$GXR76</xm:f>
              <xm:sqref>GXR68</xm:sqref>
            </x14:sparkline>
            <x14:sparkline>
              <xm:f>'2029 - 5311'!$GXS69:$GXS69</xm:f>
              <xm:sqref>GXS67</xm:sqref>
            </x14:sparkline>
            <x14:sparkline>
              <xm:f>'2029 - 5311'!$GXS76:$GXS76</xm:f>
              <xm:sqref>GXS68</xm:sqref>
            </x14:sparkline>
            <x14:sparkline>
              <xm:f>'2029 - 5311'!$GXT69:$GXT69</xm:f>
              <xm:sqref>GXT67</xm:sqref>
            </x14:sparkline>
            <x14:sparkline>
              <xm:f>'2029 - 5311'!$GXT76:$GXT76</xm:f>
              <xm:sqref>GXT68</xm:sqref>
            </x14:sparkline>
            <x14:sparkline>
              <xm:f>'2029 - 5311'!$GXU69:$GXU69</xm:f>
              <xm:sqref>GXU67</xm:sqref>
            </x14:sparkline>
            <x14:sparkline>
              <xm:f>'2029 - 5311'!$GXU76:$GXU76</xm:f>
              <xm:sqref>GXU68</xm:sqref>
            </x14:sparkline>
            <x14:sparkline>
              <xm:f>'2029 - 5311'!$GXV69:$GXV69</xm:f>
              <xm:sqref>GXV67</xm:sqref>
            </x14:sparkline>
            <x14:sparkline>
              <xm:f>'2029 - 5311'!$GXV76:$GXV76</xm:f>
              <xm:sqref>GXV68</xm:sqref>
            </x14:sparkline>
            <x14:sparkline>
              <xm:f>'2029 - 5311'!$GXW69:$GXW69</xm:f>
              <xm:sqref>GXW67</xm:sqref>
            </x14:sparkline>
            <x14:sparkline>
              <xm:f>'2029 - 5311'!$GXW76:$GXW76</xm:f>
              <xm:sqref>GXW68</xm:sqref>
            </x14:sparkline>
            <x14:sparkline>
              <xm:f>'2029 - 5311'!$GXX69:$GXX69</xm:f>
              <xm:sqref>GXX67</xm:sqref>
            </x14:sparkline>
            <x14:sparkline>
              <xm:f>'2029 - 5311'!$GXX76:$GXX76</xm:f>
              <xm:sqref>GXX68</xm:sqref>
            </x14:sparkline>
            <x14:sparkline>
              <xm:f>'2029 - 5311'!$GXY69:$GXY69</xm:f>
              <xm:sqref>GXY67</xm:sqref>
            </x14:sparkline>
            <x14:sparkline>
              <xm:f>'2029 - 5311'!$GXY76:$GXY76</xm:f>
              <xm:sqref>GXY68</xm:sqref>
            </x14:sparkline>
            <x14:sparkline>
              <xm:f>'2029 - 5311'!$GXZ69:$GXZ69</xm:f>
              <xm:sqref>GXZ67</xm:sqref>
            </x14:sparkline>
            <x14:sparkline>
              <xm:f>'2029 - 5311'!$GXZ76:$GXZ76</xm:f>
              <xm:sqref>GXZ68</xm:sqref>
            </x14:sparkline>
            <x14:sparkline>
              <xm:f>'2029 - 5311'!$GYA69:$GYA69</xm:f>
              <xm:sqref>GYA67</xm:sqref>
            </x14:sparkline>
            <x14:sparkline>
              <xm:f>'2029 - 5311'!$GYA76:$GYA76</xm:f>
              <xm:sqref>GYA68</xm:sqref>
            </x14:sparkline>
            <x14:sparkline>
              <xm:f>'2029 - 5311'!$GYB69:$GYB69</xm:f>
              <xm:sqref>GYB67</xm:sqref>
            </x14:sparkline>
            <x14:sparkline>
              <xm:f>'2029 - 5311'!$GYB76:$GYB76</xm:f>
              <xm:sqref>GYB68</xm:sqref>
            </x14:sparkline>
            <x14:sparkline>
              <xm:f>'2029 - 5311'!$GYC69:$GYC69</xm:f>
              <xm:sqref>GYC67</xm:sqref>
            </x14:sparkline>
            <x14:sparkline>
              <xm:f>'2029 - 5311'!$GYC76:$GYC76</xm:f>
              <xm:sqref>GYC68</xm:sqref>
            </x14:sparkline>
            <x14:sparkline>
              <xm:f>'2029 - 5311'!$GYD69:$GYD69</xm:f>
              <xm:sqref>GYD67</xm:sqref>
            </x14:sparkline>
            <x14:sparkline>
              <xm:f>'2029 - 5311'!$GYD76:$GYD76</xm:f>
              <xm:sqref>GYD68</xm:sqref>
            </x14:sparkline>
            <x14:sparkline>
              <xm:f>'2029 - 5311'!$GYE69:$GYE69</xm:f>
              <xm:sqref>GYE67</xm:sqref>
            </x14:sparkline>
            <x14:sparkline>
              <xm:f>'2029 - 5311'!$GYE76:$GYE76</xm:f>
              <xm:sqref>GYE68</xm:sqref>
            </x14:sparkline>
            <x14:sparkline>
              <xm:f>'2029 - 5311'!$GYF69:$GYF69</xm:f>
              <xm:sqref>GYF67</xm:sqref>
            </x14:sparkline>
            <x14:sparkline>
              <xm:f>'2029 - 5311'!$GYF76:$GYF76</xm:f>
              <xm:sqref>GYF68</xm:sqref>
            </x14:sparkline>
            <x14:sparkline>
              <xm:f>'2029 - 5311'!$GYG69:$GYG69</xm:f>
              <xm:sqref>GYG67</xm:sqref>
            </x14:sparkline>
            <x14:sparkline>
              <xm:f>'2029 - 5311'!$GYG76:$GYG76</xm:f>
              <xm:sqref>GYG68</xm:sqref>
            </x14:sparkline>
            <x14:sparkline>
              <xm:f>'2029 - 5311'!$GYH69:$GYH69</xm:f>
              <xm:sqref>GYH67</xm:sqref>
            </x14:sparkline>
            <x14:sparkline>
              <xm:f>'2029 - 5311'!$GYH76:$GYH76</xm:f>
              <xm:sqref>GYH68</xm:sqref>
            </x14:sparkline>
            <x14:sparkline>
              <xm:f>'2029 - 5311'!$GYI69:$GYI69</xm:f>
              <xm:sqref>GYI67</xm:sqref>
            </x14:sparkline>
            <x14:sparkline>
              <xm:f>'2029 - 5311'!$GYI76:$GYI76</xm:f>
              <xm:sqref>GYI68</xm:sqref>
            </x14:sparkline>
            <x14:sparkline>
              <xm:f>'2029 - 5311'!$GYJ69:$GYJ69</xm:f>
              <xm:sqref>GYJ67</xm:sqref>
            </x14:sparkline>
            <x14:sparkline>
              <xm:f>'2029 - 5311'!$GYJ76:$GYJ76</xm:f>
              <xm:sqref>GYJ68</xm:sqref>
            </x14:sparkline>
            <x14:sparkline>
              <xm:f>'2029 - 5311'!$GYK69:$GYK69</xm:f>
              <xm:sqref>GYK67</xm:sqref>
            </x14:sparkline>
            <x14:sparkline>
              <xm:f>'2029 - 5311'!$GYK76:$GYK76</xm:f>
              <xm:sqref>GYK68</xm:sqref>
            </x14:sparkline>
            <x14:sparkline>
              <xm:f>'2029 - 5311'!$GYL69:$GYL69</xm:f>
              <xm:sqref>GYL67</xm:sqref>
            </x14:sparkline>
            <x14:sparkline>
              <xm:f>'2029 - 5311'!$GYL76:$GYL76</xm:f>
              <xm:sqref>GYL68</xm:sqref>
            </x14:sparkline>
            <x14:sparkline>
              <xm:f>'2029 - 5311'!$GYM69:$GYM69</xm:f>
              <xm:sqref>GYM67</xm:sqref>
            </x14:sparkline>
            <x14:sparkline>
              <xm:f>'2029 - 5311'!$GYM76:$GYM76</xm:f>
              <xm:sqref>GYM68</xm:sqref>
            </x14:sparkline>
            <x14:sparkline>
              <xm:f>'2029 - 5311'!$GYN69:$GYN69</xm:f>
              <xm:sqref>GYN67</xm:sqref>
            </x14:sparkline>
            <x14:sparkline>
              <xm:f>'2029 - 5311'!$GYN76:$GYN76</xm:f>
              <xm:sqref>GYN68</xm:sqref>
            </x14:sparkline>
            <x14:sparkline>
              <xm:f>'2029 - 5311'!$GYO69:$GYO69</xm:f>
              <xm:sqref>GYO67</xm:sqref>
            </x14:sparkline>
            <x14:sparkline>
              <xm:f>'2029 - 5311'!$GYO76:$GYO76</xm:f>
              <xm:sqref>GYO68</xm:sqref>
            </x14:sparkline>
            <x14:sparkline>
              <xm:f>'2029 - 5311'!$GYP69:$GYP69</xm:f>
              <xm:sqref>GYP67</xm:sqref>
            </x14:sparkline>
            <x14:sparkline>
              <xm:f>'2029 - 5311'!$GYP76:$GYP76</xm:f>
              <xm:sqref>GYP68</xm:sqref>
            </x14:sparkline>
            <x14:sparkline>
              <xm:f>'2029 - 5311'!$GYQ69:$GYQ69</xm:f>
              <xm:sqref>GYQ67</xm:sqref>
            </x14:sparkline>
            <x14:sparkline>
              <xm:f>'2029 - 5311'!$GYQ76:$GYQ76</xm:f>
              <xm:sqref>GYQ68</xm:sqref>
            </x14:sparkline>
            <x14:sparkline>
              <xm:f>'2029 - 5311'!$GYR69:$GYR69</xm:f>
              <xm:sqref>GYR67</xm:sqref>
            </x14:sparkline>
            <x14:sparkline>
              <xm:f>'2029 - 5311'!$GYR76:$GYR76</xm:f>
              <xm:sqref>GYR68</xm:sqref>
            </x14:sparkline>
            <x14:sparkline>
              <xm:f>'2029 - 5311'!$GYS69:$GYS69</xm:f>
              <xm:sqref>GYS67</xm:sqref>
            </x14:sparkline>
            <x14:sparkline>
              <xm:f>'2029 - 5311'!$GYS76:$GYS76</xm:f>
              <xm:sqref>GYS68</xm:sqref>
            </x14:sparkline>
            <x14:sparkline>
              <xm:f>'2029 - 5311'!$GYT69:$GYT69</xm:f>
              <xm:sqref>GYT67</xm:sqref>
            </x14:sparkline>
            <x14:sparkline>
              <xm:f>'2029 - 5311'!$GYT76:$GYT76</xm:f>
              <xm:sqref>GYT68</xm:sqref>
            </x14:sparkline>
            <x14:sparkline>
              <xm:f>'2029 - 5311'!$GYU69:$GYU69</xm:f>
              <xm:sqref>GYU67</xm:sqref>
            </x14:sparkline>
            <x14:sparkline>
              <xm:f>'2029 - 5311'!$GYU76:$GYU76</xm:f>
              <xm:sqref>GYU68</xm:sqref>
            </x14:sparkline>
            <x14:sparkline>
              <xm:f>'2029 - 5311'!$GYV69:$GYV69</xm:f>
              <xm:sqref>GYV67</xm:sqref>
            </x14:sparkline>
            <x14:sparkline>
              <xm:f>'2029 - 5311'!$GYV76:$GYV76</xm:f>
              <xm:sqref>GYV68</xm:sqref>
            </x14:sparkline>
            <x14:sparkline>
              <xm:f>'2029 - 5311'!$GYW69:$GYW69</xm:f>
              <xm:sqref>GYW67</xm:sqref>
            </x14:sparkline>
            <x14:sparkline>
              <xm:f>'2029 - 5311'!$GYW76:$GYW76</xm:f>
              <xm:sqref>GYW68</xm:sqref>
            </x14:sparkline>
            <x14:sparkline>
              <xm:f>'2029 - 5311'!$GYX69:$GYX69</xm:f>
              <xm:sqref>GYX67</xm:sqref>
            </x14:sparkline>
            <x14:sparkline>
              <xm:f>'2029 - 5311'!$GYX76:$GYX76</xm:f>
              <xm:sqref>GYX68</xm:sqref>
            </x14:sparkline>
            <x14:sparkline>
              <xm:f>'2029 - 5311'!$GYY69:$GYY69</xm:f>
              <xm:sqref>GYY67</xm:sqref>
            </x14:sparkline>
            <x14:sparkline>
              <xm:f>'2029 - 5311'!$GYY76:$GYY76</xm:f>
              <xm:sqref>GYY68</xm:sqref>
            </x14:sparkline>
            <x14:sparkline>
              <xm:f>'2029 - 5311'!$GYZ69:$GYZ69</xm:f>
              <xm:sqref>GYZ67</xm:sqref>
            </x14:sparkline>
            <x14:sparkline>
              <xm:f>'2029 - 5311'!$GYZ76:$GYZ76</xm:f>
              <xm:sqref>GYZ68</xm:sqref>
            </x14:sparkline>
            <x14:sparkline>
              <xm:f>'2029 - 5311'!$GZA69:$GZA69</xm:f>
              <xm:sqref>GZA67</xm:sqref>
            </x14:sparkline>
            <x14:sparkline>
              <xm:f>'2029 - 5311'!$GZA76:$GZA76</xm:f>
              <xm:sqref>GZA68</xm:sqref>
            </x14:sparkline>
            <x14:sparkline>
              <xm:f>'2029 - 5311'!$GZB69:$GZB69</xm:f>
              <xm:sqref>GZB67</xm:sqref>
            </x14:sparkline>
            <x14:sparkline>
              <xm:f>'2029 - 5311'!$GZB76:$GZB76</xm:f>
              <xm:sqref>GZB68</xm:sqref>
            </x14:sparkline>
            <x14:sparkline>
              <xm:f>'2029 - 5311'!$GZC69:$GZC69</xm:f>
              <xm:sqref>GZC67</xm:sqref>
            </x14:sparkline>
            <x14:sparkline>
              <xm:f>'2029 - 5311'!$GZC76:$GZC76</xm:f>
              <xm:sqref>GZC68</xm:sqref>
            </x14:sparkline>
            <x14:sparkline>
              <xm:f>'2029 - 5311'!$GZD69:$GZD69</xm:f>
              <xm:sqref>GZD67</xm:sqref>
            </x14:sparkline>
            <x14:sparkline>
              <xm:f>'2029 - 5311'!$GZD76:$GZD76</xm:f>
              <xm:sqref>GZD68</xm:sqref>
            </x14:sparkline>
            <x14:sparkline>
              <xm:f>'2029 - 5311'!$GZE69:$GZE69</xm:f>
              <xm:sqref>GZE67</xm:sqref>
            </x14:sparkline>
            <x14:sparkline>
              <xm:f>'2029 - 5311'!$GZE76:$GZE76</xm:f>
              <xm:sqref>GZE68</xm:sqref>
            </x14:sparkline>
            <x14:sparkline>
              <xm:f>'2029 - 5311'!$GZF69:$GZF69</xm:f>
              <xm:sqref>GZF67</xm:sqref>
            </x14:sparkline>
            <x14:sparkline>
              <xm:f>'2029 - 5311'!$GZF76:$GZF76</xm:f>
              <xm:sqref>GZF68</xm:sqref>
            </x14:sparkline>
            <x14:sparkline>
              <xm:f>'2029 - 5311'!$GZG69:$GZG69</xm:f>
              <xm:sqref>GZG67</xm:sqref>
            </x14:sparkline>
            <x14:sparkline>
              <xm:f>'2029 - 5311'!$GZG76:$GZG76</xm:f>
              <xm:sqref>GZG68</xm:sqref>
            </x14:sparkline>
            <x14:sparkline>
              <xm:f>'2029 - 5311'!$GZH69:$GZH69</xm:f>
              <xm:sqref>GZH67</xm:sqref>
            </x14:sparkline>
            <x14:sparkline>
              <xm:f>'2029 - 5311'!$GZH76:$GZH76</xm:f>
              <xm:sqref>GZH68</xm:sqref>
            </x14:sparkline>
            <x14:sparkline>
              <xm:f>'2029 - 5311'!$GZI69:$GZI69</xm:f>
              <xm:sqref>GZI67</xm:sqref>
            </x14:sparkline>
            <x14:sparkline>
              <xm:f>'2029 - 5311'!$GZI76:$GZI76</xm:f>
              <xm:sqref>GZI68</xm:sqref>
            </x14:sparkline>
            <x14:sparkline>
              <xm:f>'2029 - 5311'!$GZJ69:$GZJ69</xm:f>
              <xm:sqref>GZJ67</xm:sqref>
            </x14:sparkline>
            <x14:sparkline>
              <xm:f>'2029 - 5311'!$GZJ76:$GZJ76</xm:f>
              <xm:sqref>GZJ68</xm:sqref>
            </x14:sparkline>
            <x14:sparkline>
              <xm:f>'2029 - 5311'!$GZK69:$GZK69</xm:f>
              <xm:sqref>GZK67</xm:sqref>
            </x14:sparkline>
            <x14:sparkline>
              <xm:f>'2029 - 5311'!$GZK76:$GZK76</xm:f>
              <xm:sqref>GZK68</xm:sqref>
            </x14:sparkline>
            <x14:sparkline>
              <xm:f>'2029 - 5311'!$GZL69:$GZL69</xm:f>
              <xm:sqref>GZL67</xm:sqref>
            </x14:sparkline>
            <x14:sparkline>
              <xm:f>'2029 - 5311'!$GZL76:$GZL76</xm:f>
              <xm:sqref>GZL68</xm:sqref>
            </x14:sparkline>
            <x14:sparkline>
              <xm:f>'2029 - 5311'!$GZM69:$GZM69</xm:f>
              <xm:sqref>GZM67</xm:sqref>
            </x14:sparkline>
            <x14:sparkline>
              <xm:f>'2029 - 5311'!$GZM76:$GZM76</xm:f>
              <xm:sqref>GZM68</xm:sqref>
            </x14:sparkline>
            <x14:sparkline>
              <xm:f>'2029 - 5311'!$GZN69:$GZN69</xm:f>
              <xm:sqref>GZN67</xm:sqref>
            </x14:sparkline>
            <x14:sparkline>
              <xm:f>'2029 - 5311'!$GZN76:$GZN76</xm:f>
              <xm:sqref>GZN68</xm:sqref>
            </x14:sparkline>
            <x14:sparkline>
              <xm:f>'2029 - 5311'!$GZO69:$GZO69</xm:f>
              <xm:sqref>GZO67</xm:sqref>
            </x14:sparkline>
            <x14:sparkline>
              <xm:f>'2029 - 5311'!$GZO76:$GZO76</xm:f>
              <xm:sqref>GZO68</xm:sqref>
            </x14:sparkline>
            <x14:sparkline>
              <xm:f>'2029 - 5311'!$GZP69:$GZP69</xm:f>
              <xm:sqref>GZP67</xm:sqref>
            </x14:sparkline>
            <x14:sparkline>
              <xm:f>'2029 - 5311'!$GZP76:$GZP76</xm:f>
              <xm:sqref>GZP68</xm:sqref>
            </x14:sparkline>
            <x14:sparkline>
              <xm:f>'2029 - 5311'!$GZQ69:$GZQ69</xm:f>
              <xm:sqref>GZQ67</xm:sqref>
            </x14:sparkline>
            <x14:sparkline>
              <xm:f>'2029 - 5311'!$GZQ76:$GZQ76</xm:f>
              <xm:sqref>GZQ68</xm:sqref>
            </x14:sparkline>
            <x14:sparkline>
              <xm:f>'2029 - 5311'!$GZR69:$GZR69</xm:f>
              <xm:sqref>GZR67</xm:sqref>
            </x14:sparkline>
            <x14:sparkline>
              <xm:f>'2029 - 5311'!$GZR76:$GZR76</xm:f>
              <xm:sqref>GZR68</xm:sqref>
            </x14:sparkline>
            <x14:sparkline>
              <xm:f>'2029 - 5311'!$GZS69:$GZS69</xm:f>
              <xm:sqref>GZS67</xm:sqref>
            </x14:sparkline>
            <x14:sparkline>
              <xm:f>'2029 - 5311'!$GZS76:$GZS76</xm:f>
              <xm:sqref>GZS68</xm:sqref>
            </x14:sparkline>
            <x14:sparkline>
              <xm:f>'2029 - 5311'!$GZT69:$GZT69</xm:f>
              <xm:sqref>GZT67</xm:sqref>
            </x14:sparkline>
            <x14:sparkline>
              <xm:f>'2029 - 5311'!$GZT76:$GZT76</xm:f>
              <xm:sqref>GZT68</xm:sqref>
            </x14:sparkline>
            <x14:sparkline>
              <xm:f>'2029 - 5311'!$GZU69:$GZU69</xm:f>
              <xm:sqref>GZU67</xm:sqref>
            </x14:sparkline>
            <x14:sparkline>
              <xm:f>'2029 - 5311'!$GZU76:$GZU76</xm:f>
              <xm:sqref>GZU68</xm:sqref>
            </x14:sparkline>
            <x14:sparkline>
              <xm:f>'2029 - 5311'!$GZV69:$GZV69</xm:f>
              <xm:sqref>GZV67</xm:sqref>
            </x14:sparkline>
            <x14:sparkline>
              <xm:f>'2029 - 5311'!$GZV76:$GZV76</xm:f>
              <xm:sqref>GZV68</xm:sqref>
            </x14:sparkline>
            <x14:sparkline>
              <xm:f>'2029 - 5311'!$GZW69:$GZW69</xm:f>
              <xm:sqref>GZW67</xm:sqref>
            </x14:sparkline>
            <x14:sparkline>
              <xm:f>'2029 - 5311'!$GZW76:$GZW76</xm:f>
              <xm:sqref>GZW68</xm:sqref>
            </x14:sparkline>
            <x14:sparkline>
              <xm:f>'2029 - 5311'!$GZX69:$GZX69</xm:f>
              <xm:sqref>GZX67</xm:sqref>
            </x14:sparkline>
            <x14:sparkline>
              <xm:f>'2029 - 5311'!$GZX76:$GZX76</xm:f>
              <xm:sqref>GZX68</xm:sqref>
            </x14:sparkline>
            <x14:sparkline>
              <xm:f>'2029 - 5311'!$GZY69:$GZY69</xm:f>
              <xm:sqref>GZY67</xm:sqref>
            </x14:sparkline>
            <x14:sparkline>
              <xm:f>'2029 - 5311'!$GZY76:$GZY76</xm:f>
              <xm:sqref>GZY68</xm:sqref>
            </x14:sparkline>
            <x14:sparkline>
              <xm:f>'2029 - 5311'!$GZZ69:$GZZ69</xm:f>
              <xm:sqref>GZZ67</xm:sqref>
            </x14:sparkline>
            <x14:sparkline>
              <xm:f>'2029 - 5311'!$GZZ76:$GZZ76</xm:f>
              <xm:sqref>GZZ68</xm:sqref>
            </x14:sparkline>
            <x14:sparkline>
              <xm:f>'2029 - 5311'!$HAA69:$HAA69</xm:f>
              <xm:sqref>HAA67</xm:sqref>
            </x14:sparkline>
            <x14:sparkline>
              <xm:f>'2029 - 5311'!$HAA76:$HAA76</xm:f>
              <xm:sqref>HAA68</xm:sqref>
            </x14:sparkline>
            <x14:sparkline>
              <xm:f>'2029 - 5311'!$HAB69:$HAB69</xm:f>
              <xm:sqref>HAB67</xm:sqref>
            </x14:sparkline>
            <x14:sparkline>
              <xm:f>'2029 - 5311'!$HAB76:$HAB76</xm:f>
              <xm:sqref>HAB68</xm:sqref>
            </x14:sparkline>
            <x14:sparkline>
              <xm:f>'2029 - 5311'!$HAC69:$HAC69</xm:f>
              <xm:sqref>HAC67</xm:sqref>
            </x14:sparkline>
            <x14:sparkline>
              <xm:f>'2029 - 5311'!$HAC76:$HAC76</xm:f>
              <xm:sqref>HAC68</xm:sqref>
            </x14:sparkline>
            <x14:sparkline>
              <xm:f>'2029 - 5311'!$HAD69:$HAD69</xm:f>
              <xm:sqref>HAD67</xm:sqref>
            </x14:sparkline>
            <x14:sparkline>
              <xm:f>'2029 - 5311'!$HAD76:$HAD76</xm:f>
              <xm:sqref>HAD68</xm:sqref>
            </x14:sparkline>
            <x14:sparkline>
              <xm:f>'2029 - 5311'!$HAE69:$HAE69</xm:f>
              <xm:sqref>HAE67</xm:sqref>
            </x14:sparkline>
            <x14:sparkline>
              <xm:f>'2029 - 5311'!$HAE76:$HAE76</xm:f>
              <xm:sqref>HAE68</xm:sqref>
            </x14:sparkline>
            <x14:sparkline>
              <xm:f>'2029 - 5311'!$HAF69:$HAF69</xm:f>
              <xm:sqref>HAF67</xm:sqref>
            </x14:sparkline>
            <x14:sparkline>
              <xm:f>'2029 - 5311'!$HAF76:$HAF76</xm:f>
              <xm:sqref>HAF68</xm:sqref>
            </x14:sparkline>
            <x14:sparkline>
              <xm:f>'2029 - 5311'!$HAG69:$HAG69</xm:f>
              <xm:sqref>HAG67</xm:sqref>
            </x14:sparkline>
            <x14:sparkline>
              <xm:f>'2029 - 5311'!$HAG76:$HAG76</xm:f>
              <xm:sqref>HAG68</xm:sqref>
            </x14:sparkline>
            <x14:sparkline>
              <xm:f>'2029 - 5311'!$HAH69:$HAH69</xm:f>
              <xm:sqref>HAH67</xm:sqref>
            </x14:sparkline>
            <x14:sparkline>
              <xm:f>'2029 - 5311'!$HAH76:$HAH76</xm:f>
              <xm:sqref>HAH68</xm:sqref>
            </x14:sparkline>
            <x14:sparkline>
              <xm:f>'2029 - 5311'!$HAI69:$HAI69</xm:f>
              <xm:sqref>HAI67</xm:sqref>
            </x14:sparkline>
            <x14:sparkline>
              <xm:f>'2029 - 5311'!$HAI76:$HAI76</xm:f>
              <xm:sqref>HAI68</xm:sqref>
            </x14:sparkline>
            <x14:sparkline>
              <xm:f>'2029 - 5311'!$HAJ69:$HAJ69</xm:f>
              <xm:sqref>HAJ67</xm:sqref>
            </x14:sparkline>
            <x14:sparkline>
              <xm:f>'2029 - 5311'!$HAJ76:$HAJ76</xm:f>
              <xm:sqref>HAJ68</xm:sqref>
            </x14:sparkline>
            <x14:sparkline>
              <xm:f>'2029 - 5311'!$HAK69:$HAK69</xm:f>
              <xm:sqref>HAK67</xm:sqref>
            </x14:sparkline>
            <x14:sparkline>
              <xm:f>'2029 - 5311'!$HAK76:$HAK76</xm:f>
              <xm:sqref>HAK68</xm:sqref>
            </x14:sparkline>
            <x14:sparkline>
              <xm:f>'2029 - 5311'!$HAL69:$HAL69</xm:f>
              <xm:sqref>HAL67</xm:sqref>
            </x14:sparkline>
            <x14:sparkline>
              <xm:f>'2029 - 5311'!$HAL76:$HAL76</xm:f>
              <xm:sqref>HAL68</xm:sqref>
            </x14:sparkline>
            <x14:sparkline>
              <xm:f>'2029 - 5311'!$HAM69:$HAM69</xm:f>
              <xm:sqref>HAM67</xm:sqref>
            </x14:sparkline>
            <x14:sparkline>
              <xm:f>'2029 - 5311'!$HAM76:$HAM76</xm:f>
              <xm:sqref>HAM68</xm:sqref>
            </x14:sparkline>
            <x14:sparkline>
              <xm:f>'2029 - 5311'!$HAN69:$HAN69</xm:f>
              <xm:sqref>HAN67</xm:sqref>
            </x14:sparkline>
            <x14:sparkline>
              <xm:f>'2029 - 5311'!$HAN76:$HAN76</xm:f>
              <xm:sqref>HAN68</xm:sqref>
            </x14:sparkline>
            <x14:sparkline>
              <xm:f>'2029 - 5311'!$HAO69:$HAO69</xm:f>
              <xm:sqref>HAO67</xm:sqref>
            </x14:sparkline>
            <x14:sparkline>
              <xm:f>'2029 - 5311'!$HAO76:$HAO76</xm:f>
              <xm:sqref>HAO68</xm:sqref>
            </x14:sparkline>
            <x14:sparkline>
              <xm:f>'2029 - 5311'!$HAP69:$HAP69</xm:f>
              <xm:sqref>HAP67</xm:sqref>
            </x14:sparkline>
            <x14:sparkline>
              <xm:f>'2029 - 5311'!$HAP76:$HAP76</xm:f>
              <xm:sqref>HAP68</xm:sqref>
            </x14:sparkline>
            <x14:sparkline>
              <xm:f>'2029 - 5311'!$HAQ69:$HAQ69</xm:f>
              <xm:sqref>HAQ67</xm:sqref>
            </x14:sparkline>
            <x14:sparkline>
              <xm:f>'2029 - 5311'!$HAQ76:$HAQ76</xm:f>
              <xm:sqref>HAQ68</xm:sqref>
            </x14:sparkline>
            <x14:sparkline>
              <xm:f>'2029 - 5311'!$HAR69:$HAR69</xm:f>
              <xm:sqref>HAR67</xm:sqref>
            </x14:sparkline>
            <x14:sparkline>
              <xm:f>'2029 - 5311'!$HAR76:$HAR76</xm:f>
              <xm:sqref>HAR68</xm:sqref>
            </x14:sparkline>
            <x14:sparkline>
              <xm:f>'2029 - 5311'!$HAS69:$HAS69</xm:f>
              <xm:sqref>HAS67</xm:sqref>
            </x14:sparkline>
            <x14:sparkline>
              <xm:f>'2029 - 5311'!$HAS76:$HAS76</xm:f>
              <xm:sqref>HAS68</xm:sqref>
            </x14:sparkline>
            <x14:sparkline>
              <xm:f>'2029 - 5311'!$HAT69:$HAT69</xm:f>
              <xm:sqref>HAT67</xm:sqref>
            </x14:sparkline>
            <x14:sparkline>
              <xm:f>'2029 - 5311'!$HAT76:$HAT76</xm:f>
              <xm:sqref>HAT68</xm:sqref>
            </x14:sparkline>
            <x14:sparkline>
              <xm:f>'2029 - 5311'!$HAU69:$HAU69</xm:f>
              <xm:sqref>HAU67</xm:sqref>
            </x14:sparkline>
            <x14:sparkline>
              <xm:f>'2029 - 5311'!$HAU76:$HAU76</xm:f>
              <xm:sqref>HAU68</xm:sqref>
            </x14:sparkline>
            <x14:sparkline>
              <xm:f>'2029 - 5311'!$HAV69:$HAV69</xm:f>
              <xm:sqref>HAV67</xm:sqref>
            </x14:sparkline>
            <x14:sparkline>
              <xm:f>'2029 - 5311'!$HAV76:$HAV76</xm:f>
              <xm:sqref>HAV68</xm:sqref>
            </x14:sparkline>
            <x14:sparkline>
              <xm:f>'2029 - 5311'!$HAW69:$HAW69</xm:f>
              <xm:sqref>HAW67</xm:sqref>
            </x14:sparkline>
            <x14:sparkline>
              <xm:f>'2029 - 5311'!$HAW76:$HAW76</xm:f>
              <xm:sqref>HAW68</xm:sqref>
            </x14:sparkline>
            <x14:sparkline>
              <xm:f>'2029 - 5311'!$HAX69:$HAX69</xm:f>
              <xm:sqref>HAX67</xm:sqref>
            </x14:sparkline>
            <x14:sparkline>
              <xm:f>'2029 - 5311'!$HAX76:$HAX76</xm:f>
              <xm:sqref>HAX68</xm:sqref>
            </x14:sparkline>
            <x14:sparkline>
              <xm:f>'2029 - 5311'!$HAY69:$HAY69</xm:f>
              <xm:sqref>HAY67</xm:sqref>
            </x14:sparkline>
            <x14:sparkline>
              <xm:f>'2029 - 5311'!$HAY76:$HAY76</xm:f>
              <xm:sqref>HAY68</xm:sqref>
            </x14:sparkline>
            <x14:sparkline>
              <xm:f>'2029 - 5311'!$HAZ69:$HAZ69</xm:f>
              <xm:sqref>HAZ67</xm:sqref>
            </x14:sparkline>
            <x14:sparkline>
              <xm:f>'2029 - 5311'!$HAZ76:$HAZ76</xm:f>
              <xm:sqref>HAZ68</xm:sqref>
            </x14:sparkline>
            <x14:sparkline>
              <xm:f>'2029 - 5311'!$HBA69:$HBA69</xm:f>
              <xm:sqref>HBA67</xm:sqref>
            </x14:sparkline>
            <x14:sparkline>
              <xm:f>'2029 - 5311'!$HBA76:$HBA76</xm:f>
              <xm:sqref>HBA68</xm:sqref>
            </x14:sparkline>
            <x14:sparkline>
              <xm:f>'2029 - 5311'!$HBB69:$HBB69</xm:f>
              <xm:sqref>HBB67</xm:sqref>
            </x14:sparkline>
            <x14:sparkline>
              <xm:f>'2029 - 5311'!$HBB76:$HBB76</xm:f>
              <xm:sqref>HBB68</xm:sqref>
            </x14:sparkline>
            <x14:sparkline>
              <xm:f>'2029 - 5311'!$HBC69:$HBC69</xm:f>
              <xm:sqref>HBC67</xm:sqref>
            </x14:sparkline>
            <x14:sparkline>
              <xm:f>'2029 - 5311'!$HBC76:$HBC76</xm:f>
              <xm:sqref>HBC68</xm:sqref>
            </x14:sparkline>
            <x14:sparkline>
              <xm:f>'2029 - 5311'!$HBD69:$HBD69</xm:f>
              <xm:sqref>HBD67</xm:sqref>
            </x14:sparkline>
            <x14:sparkline>
              <xm:f>'2029 - 5311'!$HBD76:$HBD76</xm:f>
              <xm:sqref>HBD68</xm:sqref>
            </x14:sparkline>
            <x14:sparkline>
              <xm:f>'2029 - 5311'!$HBE69:$HBE69</xm:f>
              <xm:sqref>HBE67</xm:sqref>
            </x14:sparkline>
            <x14:sparkline>
              <xm:f>'2029 - 5311'!$HBE76:$HBE76</xm:f>
              <xm:sqref>HBE68</xm:sqref>
            </x14:sparkline>
            <x14:sparkline>
              <xm:f>'2029 - 5311'!$HBF69:$HBF69</xm:f>
              <xm:sqref>HBF67</xm:sqref>
            </x14:sparkline>
            <x14:sparkline>
              <xm:f>'2029 - 5311'!$HBF76:$HBF76</xm:f>
              <xm:sqref>HBF68</xm:sqref>
            </x14:sparkline>
            <x14:sparkline>
              <xm:f>'2029 - 5311'!$HBG69:$HBG69</xm:f>
              <xm:sqref>HBG67</xm:sqref>
            </x14:sparkline>
            <x14:sparkline>
              <xm:f>'2029 - 5311'!$HBG76:$HBG76</xm:f>
              <xm:sqref>HBG68</xm:sqref>
            </x14:sparkline>
            <x14:sparkline>
              <xm:f>'2029 - 5311'!$HBH69:$HBH69</xm:f>
              <xm:sqref>HBH67</xm:sqref>
            </x14:sparkline>
            <x14:sparkline>
              <xm:f>'2029 - 5311'!$HBH76:$HBH76</xm:f>
              <xm:sqref>HBH68</xm:sqref>
            </x14:sparkline>
            <x14:sparkline>
              <xm:f>'2029 - 5311'!$HBI69:$HBI69</xm:f>
              <xm:sqref>HBI67</xm:sqref>
            </x14:sparkline>
            <x14:sparkline>
              <xm:f>'2029 - 5311'!$HBI76:$HBI76</xm:f>
              <xm:sqref>HBI68</xm:sqref>
            </x14:sparkline>
            <x14:sparkline>
              <xm:f>'2029 - 5311'!$HBJ69:$HBJ69</xm:f>
              <xm:sqref>HBJ67</xm:sqref>
            </x14:sparkline>
            <x14:sparkline>
              <xm:f>'2029 - 5311'!$HBJ76:$HBJ76</xm:f>
              <xm:sqref>HBJ68</xm:sqref>
            </x14:sparkline>
            <x14:sparkline>
              <xm:f>'2029 - 5311'!$HBK69:$HBK69</xm:f>
              <xm:sqref>HBK67</xm:sqref>
            </x14:sparkline>
            <x14:sparkline>
              <xm:f>'2029 - 5311'!$HBK76:$HBK76</xm:f>
              <xm:sqref>HBK68</xm:sqref>
            </x14:sparkline>
            <x14:sparkline>
              <xm:f>'2029 - 5311'!$HBL69:$HBL69</xm:f>
              <xm:sqref>HBL67</xm:sqref>
            </x14:sparkline>
            <x14:sparkline>
              <xm:f>'2029 - 5311'!$HBL76:$HBL76</xm:f>
              <xm:sqref>HBL68</xm:sqref>
            </x14:sparkline>
            <x14:sparkline>
              <xm:f>'2029 - 5311'!$HBM69:$HBM69</xm:f>
              <xm:sqref>HBM67</xm:sqref>
            </x14:sparkline>
            <x14:sparkline>
              <xm:f>'2029 - 5311'!$HBM76:$HBM76</xm:f>
              <xm:sqref>HBM68</xm:sqref>
            </x14:sparkline>
            <x14:sparkline>
              <xm:f>'2029 - 5311'!$HBN69:$HBN69</xm:f>
              <xm:sqref>HBN67</xm:sqref>
            </x14:sparkline>
            <x14:sparkline>
              <xm:f>'2029 - 5311'!$HBN76:$HBN76</xm:f>
              <xm:sqref>HBN68</xm:sqref>
            </x14:sparkline>
            <x14:sparkline>
              <xm:f>'2029 - 5311'!$HBO69:$HBO69</xm:f>
              <xm:sqref>HBO67</xm:sqref>
            </x14:sparkline>
            <x14:sparkline>
              <xm:f>'2029 - 5311'!$HBO76:$HBO76</xm:f>
              <xm:sqref>HBO68</xm:sqref>
            </x14:sparkline>
            <x14:sparkline>
              <xm:f>'2029 - 5311'!$HBP69:$HBP69</xm:f>
              <xm:sqref>HBP67</xm:sqref>
            </x14:sparkline>
            <x14:sparkline>
              <xm:f>'2029 - 5311'!$HBP76:$HBP76</xm:f>
              <xm:sqref>HBP68</xm:sqref>
            </x14:sparkline>
            <x14:sparkline>
              <xm:f>'2029 - 5311'!$HBQ69:$HBQ69</xm:f>
              <xm:sqref>HBQ67</xm:sqref>
            </x14:sparkline>
            <x14:sparkline>
              <xm:f>'2029 - 5311'!$HBQ76:$HBQ76</xm:f>
              <xm:sqref>HBQ68</xm:sqref>
            </x14:sparkline>
            <x14:sparkline>
              <xm:f>'2029 - 5311'!$HBR69:$HBR69</xm:f>
              <xm:sqref>HBR67</xm:sqref>
            </x14:sparkline>
            <x14:sparkline>
              <xm:f>'2029 - 5311'!$HBR76:$HBR76</xm:f>
              <xm:sqref>HBR68</xm:sqref>
            </x14:sparkline>
            <x14:sparkline>
              <xm:f>'2029 - 5311'!$HBS69:$HBS69</xm:f>
              <xm:sqref>HBS67</xm:sqref>
            </x14:sparkline>
            <x14:sparkline>
              <xm:f>'2029 - 5311'!$HBS76:$HBS76</xm:f>
              <xm:sqref>HBS68</xm:sqref>
            </x14:sparkline>
            <x14:sparkline>
              <xm:f>'2029 - 5311'!$HBT69:$HBT69</xm:f>
              <xm:sqref>HBT67</xm:sqref>
            </x14:sparkline>
            <x14:sparkline>
              <xm:f>'2029 - 5311'!$HBT76:$HBT76</xm:f>
              <xm:sqref>HBT68</xm:sqref>
            </x14:sparkline>
            <x14:sparkline>
              <xm:f>'2029 - 5311'!$HBU69:$HBU69</xm:f>
              <xm:sqref>HBU67</xm:sqref>
            </x14:sparkline>
            <x14:sparkline>
              <xm:f>'2029 - 5311'!$HBU76:$HBU76</xm:f>
              <xm:sqref>HBU68</xm:sqref>
            </x14:sparkline>
            <x14:sparkline>
              <xm:f>'2029 - 5311'!$HBV69:$HBV69</xm:f>
              <xm:sqref>HBV67</xm:sqref>
            </x14:sparkline>
            <x14:sparkline>
              <xm:f>'2029 - 5311'!$HBV76:$HBV76</xm:f>
              <xm:sqref>HBV68</xm:sqref>
            </x14:sparkline>
            <x14:sparkline>
              <xm:f>'2029 - 5311'!$HBW69:$HBW69</xm:f>
              <xm:sqref>HBW67</xm:sqref>
            </x14:sparkline>
            <x14:sparkline>
              <xm:f>'2029 - 5311'!$HBW76:$HBW76</xm:f>
              <xm:sqref>HBW68</xm:sqref>
            </x14:sparkline>
            <x14:sparkline>
              <xm:f>'2029 - 5311'!$HBX69:$HBX69</xm:f>
              <xm:sqref>HBX67</xm:sqref>
            </x14:sparkline>
            <x14:sparkline>
              <xm:f>'2029 - 5311'!$HBX76:$HBX76</xm:f>
              <xm:sqref>HBX68</xm:sqref>
            </x14:sparkline>
            <x14:sparkline>
              <xm:f>'2029 - 5311'!$HBY69:$HBY69</xm:f>
              <xm:sqref>HBY67</xm:sqref>
            </x14:sparkline>
            <x14:sparkline>
              <xm:f>'2029 - 5311'!$HBY76:$HBY76</xm:f>
              <xm:sqref>HBY68</xm:sqref>
            </x14:sparkline>
            <x14:sparkline>
              <xm:f>'2029 - 5311'!$HBZ69:$HBZ69</xm:f>
              <xm:sqref>HBZ67</xm:sqref>
            </x14:sparkline>
            <x14:sparkline>
              <xm:f>'2029 - 5311'!$HBZ76:$HBZ76</xm:f>
              <xm:sqref>HBZ68</xm:sqref>
            </x14:sparkline>
            <x14:sparkline>
              <xm:f>'2029 - 5311'!$HCA69:$HCA69</xm:f>
              <xm:sqref>HCA67</xm:sqref>
            </x14:sparkline>
            <x14:sparkline>
              <xm:f>'2029 - 5311'!$HCA76:$HCA76</xm:f>
              <xm:sqref>HCA68</xm:sqref>
            </x14:sparkline>
            <x14:sparkline>
              <xm:f>'2029 - 5311'!$HCB69:$HCB69</xm:f>
              <xm:sqref>HCB67</xm:sqref>
            </x14:sparkline>
            <x14:sparkline>
              <xm:f>'2029 - 5311'!$HCB76:$HCB76</xm:f>
              <xm:sqref>HCB68</xm:sqref>
            </x14:sparkline>
            <x14:sparkline>
              <xm:f>'2029 - 5311'!$HCC69:$HCC69</xm:f>
              <xm:sqref>HCC67</xm:sqref>
            </x14:sparkline>
            <x14:sparkline>
              <xm:f>'2029 - 5311'!$HCC76:$HCC76</xm:f>
              <xm:sqref>HCC68</xm:sqref>
            </x14:sparkline>
            <x14:sparkline>
              <xm:f>'2029 - 5311'!$HCD69:$HCD69</xm:f>
              <xm:sqref>HCD67</xm:sqref>
            </x14:sparkline>
            <x14:sparkline>
              <xm:f>'2029 - 5311'!$HCD76:$HCD76</xm:f>
              <xm:sqref>HCD68</xm:sqref>
            </x14:sparkline>
            <x14:sparkline>
              <xm:f>'2029 - 5311'!$HCE69:$HCE69</xm:f>
              <xm:sqref>HCE67</xm:sqref>
            </x14:sparkline>
            <x14:sparkline>
              <xm:f>'2029 - 5311'!$HCE76:$HCE76</xm:f>
              <xm:sqref>HCE68</xm:sqref>
            </x14:sparkline>
            <x14:sparkline>
              <xm:f>'2029 - 5311'!$HCF69:$HCF69</xm:f>
              <xm:sqref>HCF67</xm:sqref>
            </x14:sparkline>
            <x14:sparkline>
              <xm:f>'2029 - 5311'!$HCF76:$HCF76</xm:f>
              <xm:sqref>HCF68</xm:sqref>
            </x14:sparkline>
            <x14:sparkline>
              <xm:f>'2029 - 5311'!$HCG69:$HCG69</xm:f>
              <xm:sqref>HCG67</xm:sqref>
            </x14:sparkline>
            <x14:sparkline>
              <xm:f>'2029 - 5311'!$HCG76:$HCG76</xm:f>
              <xm:sqref>HCG68</xm:sqref>
            </x14:sparkline>
            <x14:sparkline>
              <xm:f>'2029 - 5311'!$HCH69:$HCH69</xm:f>
              <xm:sqref>HCH67</xm:sqref>
            </x14:sparkline>
            <x14:sparkline>
              <xm:f>'2029 - 5311'!$HCH76:$HCH76</xm:f>
              <xm:sqref>HCH68</xm:sqref>
            </x14:sparkline>
            <x14:sparkline>
              <xm:f>'2029 - 5311'!$HCI69:$HCI69</xm:f>
              <xm:sqref>HCI67</xm:sqref>
            </x14:sparkline>
            <x14:sparkline>
              <xm:f>'2029 - 5311'!$HCI76:$HCI76</xm:f>
              <xm:sqref>HCI68</xm:sqref>
            </x14:sparkline>
            <x14:sparkline>
              <xm:f>'2029 - 5311'!$HCJ69:$HCJ69</xm:f>
              <xm:sqref>HCJ67</xm:sqref>
            </x14:sparkline>
            <x14:sparkline>
              <xm:f>'2029 - 5311'!$HCJ76:$HCJ76</xm:f>
              <xm:sqref>HCJ68</xm:sqref>
            </x14:sparkline>
            <x14:sparkline>
              <xm:f>'2029 - 5311'!$HCK69:$HCK69</xm:f>
              <xm:sqref>HCK67</xm:sqref>
            </x14:sparkline>
            <x14:sparkline>
              <xm:f>'2029 - 5311'!$HCK76:$HCK76</xm:f>
              <xm:sqref>HCK68</xm:sqref>
            </x14:sparkline>
            <x14:sparkline>
              <xm:f>'2029 - 5311'!$HCL69:$HCL69</xm:f>
              <xm:sqref>HCL67</xm:sqref>
            </x14:sparkline>
            <x14:sparkline>
              <xm:f>'2029 - 5311'!$HCL76:$HCL76</xm:f>
              <xm:sqref>HCL68</xm:sqref>
            </x14:sparkline>
            <x14:sparkline>
              <xm:f>'2029 - 5311'!$HCM69:$HCM69</xm:f>
              <xm:sqref>HCM67</xm:sqref>
            </x14:sparkline>
            <x14:sparkline>
              <xm:f>'2029 - 5311'!$HCM76:$HCM76</xm:f>
              <xm:sqref>HCM68</xm:sqref>
            </x14:sparkline>
            <x14:sparkline>
              <xm:f>'2029 - 5311'!$HCN69:$HCN69</xm:f>
              <xm:sqref>HCN67</xm:sqref>
            </x14:sparkline>
            <x14:sparkline>
              <xm:f>'2029 - 5311'!$HCN76:$HCN76</xm:f>
              <xm:sqref>HCN68</xm:sqref>
            </x14:sparkline>
            <x14:sparkline>
              <xm:f>'2029 - 5311'!$HCO69:$HCO69</xm:f>
              <xm:sqref>HCO67</xm:sqref>
            </x14:sparkline>
            <x14:sparkline>
              <xm:f>'2029 - 5311'!$HCO76:$HCO76</xm:f>
              <xm:sqref>HCO68</xm:sqref>
            </x14:sparkline>
            <x14:sparkline>
              <xm:f>'2029 - 5311'!$HCP69:$HCP69</xm:f>
              <xm:sqref>HCP67</xm:sqref>
            </x14:sparkline>
            <x14:sparkline>
              <xm:f>'2029 - 5311'!$HCP76:$HCP76</xm:f>
              <xm:sqref>HCP68</xm:sqref>
            </x14:sparkline>
            <x14:sparkline>
              <xm:f>'2029 - 5311'!$HCQ69:$HCQ69</xm:f>
              <xm:sqref>HCQ67</xm:sqref>
            </x14:sparkline>
            <x14:sparkline>
              <xm:f>'2029 - 5311'!$HCQ76:$HCQ76</xm:f>
              <xm:sqref>HCQ68</xm:sqref>
            </x14:sparkline>
            <x14:sparkline>
              <xm:f>'2029 - 5311'!$HCR69:$HCR69</xm:f>
              <xm:sqref>HCR67</xm:sqref>
            </x14:sparkline>
            <x14:sparkline>
              <xm:f>'2029 - 5311'!$HCR76:$HCR76</xm:f>
              <xm:sqref>HCR68</xm:sqref>
            </x14:sparkline>
            <x14:sparkline>
              <xm:f>'2029 - 5311'!$HCS69:$HCS69</xm:f>
              <xm:sqref>HCS67</xm:sqref>
            </x14:sparkline>
            <x14:sparkline>
              <xm:f>'2029 - 5311'!$HCS76:$HCS76</xm:f>
              <xm:sqref>HCS68</xm:sqref>
            </x14:sparkline>
            <x14:sparkline>
              <xm:f>'2029 - 5311'!$HCT69:$HCT69</xm:f>
              <xm:sqref>HCT67</xm:sqref>
            </x14:sparkline>
            <x14:sparkline>
              <xm:f>'2029 - 5311'!$HCT76:$HCT76</xm:f>
              <xm:sqref>HCT68</xm:sqref>
            </x14:sparkline>
            <x14:sparkline>
              <xm:f>'2029 - 5311'!$HCU69:$HCU69</xm:f>
              <xm:sqref>HCU67</xm:sqref>
            </x14:sparkline>
            <x14:sparkline>
              <xm:f>'2029 - 5311'!$HCU76:$HCU76</xm:f>
              <xm:sqref>HCU68</xm:sqref>
            </x14:sparkline>
            <x14:sparkline>
              <xm:f>'2029 - 5311'!$HCV69:$HCV69</xm:f>
              <xm:sqref>HCV67</xm:sqref>
            </x14:sparkline>
            <x14:sparkline>
              <xm:f>'2029 - 5311'!$HCV76:$HCV76</xm:f>
              <xm:sqref>HCV68</xm:sqref>
            </x14:sparkline>
            <x14:sparkline>
              <xm:f>'2029 - 5311'!$HCW69:$HCW69</xm:f>
              <xm:sqref>HCW67</xm:sqref>
            </x14:sparkline>
            <x14:sparkline>
              <xm:f>'2029 - 5311'!$HCW76:$HCW76</xm:f>
              <xm:sqref>HCW68</xm:sqref>
            </x14:sparkline>
            <x14:sparkline>
              <xm:f>'2029 - 5311'!$HCX69:$HCX69</xm:f>
              <xm:sqref>HCX67</xm:sqref>
            </x14:sparkline>
            <x14:sparkline>
              <xm:f>'2029 - 5311'!$HCX76:$HCX76</xm:f>
              <xm:sqref>HCX68</xm:sqref>
            </x14:sparkline>
            <x14:sparkline>
              <xm:f>'2029 - 5311'!$HCY69:$HCY69</xm:f>
              <xm:sqref>HCY67</xm:sqref>
            </x14:sparkline>
            <x14:sparkline>
              <xm:f>'2029 - 5311'!$HCY76:$HCY76</xm:f>
              <xm:sqref>HCY68</xm:sqref>
            </x14:sparkline>
            <x14:sparkline>
              <xm:f>'2029 - 5311'!$HCZ69:$HCZ69</xm:f>
              <xm:sqref>HCZ67</xm:sqref>
            </x14:sparkline>
            <x14:sparkline>
              <xm:f>'2029 - 5311'!$HCZ76:$HCZ76</xm:f>
              <xm:sqref>HCZ68</xm:sqref>
            </x14:sparkline>
            <x14:sparkline>
              <xm:f>'2029 - 5311'!$HDA69:$HDA69</xm:f>
              <xm:sqref>HDA67</xm:sqref>
            </x14:sparkline>
            <x14:sparkline>
              <xm:f>'2029 - 5311'!$HDA76:$HDA76</xm:f>
              <xm:sqref>HDA68</xm:sqref>
            </x14:sparkline>
            <x14:sparkline>
              <xm:f>'2029 - 5311'!$HDB69:$HDB69</xm:f>
              <xm:sqref>HDB67</xm:sqref>
            </x14:sparkline>
            <x14:sparkline>
              <xm:f>'2029 - 5311'!$HDB76:$HDB76</xm:f>
              <xm:sqref>HDB68</xm:sqref>
            </x14:sparkline>
            <x14:sparkline>
              <xm:f>'2029 - 5311'!$HDC69:$HDC69</xm:f>
              <xm:sqref>HDC67</xm:sqref>
            </x14:sparkline>
            <x14:sparkline>
              <xm:f>'2029 - 5311'!$HDC76:$HDC76</xm:f>
              <xm:sqref>HDC68</xm:sqref>
            </x14:sparkline>
            <x14:sparkline>
              <xm:f>'2029 - 5311'!$HDD69:$HDD69</xm:f>
              <xm:sqref>HDD67</xm:sqref>
            </x14:sparkline>
            <x14:sparkline>
              <xm:f>'2029 - 5311'!$HDD76:$HDD76</xm:f>
              <xm:sqref>HDD68</xm:sqref>
            </x14:sparkline>
            <x14:sparkline>
              <xm:f>'2029 - 5311'!$HDE69:$HDE69</xm:f>
              <xm:sqref>HDE67</xm:sqref>
            </x14:sparkline>
            <x14:sparkline>
              <xm:f>'2029 - 5311'!$HDE76:$HDE76</xm:f>
              <xm:sqref>HDE68</xm:sqref>
            </x14:sparkline>
            <x14:sparkline>
              <xm:f>'2029 - 5311'!$HDF69:$HDF69</xm:f>
              <xm:sqref>HDF67</xm:sqref>
            </x14:sparkline>
            <x14:sparkline>
              <xm:f>'2029 - 5311'!$HDF76:$HDF76</xm:f>
              <xm:sqref>HDF68</xm:sqref>
            </x14:sparkline>
            <x14:sparkline>
              <xm:f>'2029 - 5311'!$HDG69:$HDG69</xm:f>
              <xm:sqref>HDG67</xm:sqref>
            </x14:sparkline>
            <x14:sparkline>
              <xm:f>'2029 - 5311'!$HDG76:$HDG76</xm:f>
              <xm:sqref>HDG68</xm:sqref>
            </x14:sparkline>
            <x14:sparkline>
              <xm:f>'2029 - 5311'!$HDH69:$HDH69</xm:f>
              <xm:sqref>HDH67</xm:sqref>
            </x14:sparkline>
            <x14:sparkline>
              <xm:f>'2029 - 5311'!$HDH76:$HDH76</xm:f>
              <xm:sqref>HDH68</xm:sqref>
            </x14:sparkline>
            <x14:sparkline>
              <xm:f>'2029 - 5311'!$HDI69:$HDI69</xm:f>
              <xm:sqref>HDI67</xm:sqref>
            </x14:sparkline>
            <x14:sparkline>
              <xm:f>'2029 - 5311'!$HDI76:$HDI76</xm:f>
              <xm:sqref>HDI68</xm:sqref>
            </x14:sparkline>
            <x14:sparkline>
              <xm:f>'2029 - 5311'!$HDJ69:$HDJ69</xm:f>
              <xm:sqref>HDJ67</xm:sqref>
            </x14:sparkline>
            <x14:sparkline>
              <xm:f>'2029 - 5311'!$HDJ76:$HDJ76</xm:f>
              <xm:sqref>HDJ68</xm:sqref>
            </x14:sparkline>
            <x14:sparkline>
              <xm:f>'2029 - 5311'!$HDK69:$HDK69</xm:f>
              <xm:sqref>HDK67</xm:sqref>
            </x14:sparkline>
            <x14:sparkline>
              <xm:f>'2029 - 5311'!$HDK76:$HDK76</xm:f>
              <xm:sqref>HDK68</xm:sqref>
            </x14:sparkline>
            <x14:sparkline>
              <xm:f>'2029 - 5311'!$HDL69:$HDL69</xm:f>
              <xm:sqref>HDL67</xm:sqref>
            </x14:sparkline>
            <x14:sparkline>
              <xm:f>'2029 - 5311'!$HDL76:$HDL76</xm:f>
              <xm:sqref>HDL68</xm:sqref>
            </x14:sparkline>
            <x14:sparkline>
              <xm:f>'2029 - 5311'!$HDM69:$HDM69</xm:f>
              <xm:sqref>HDM67</xm:sqref>
            </x14:sparkline>
            <x14:sparkline>
              <xm:f>'2029 - 5311'!$HDM76:$HDM76</xm:f>
              <xm:sqref>HDM68</xm:sqref>
            </x14:sparkline>
            <x14:sparkline>
              <xm:f>'2029 - 5311'!$HDN69:$HDN69</xm:f>
              <xm:sqref>HDN67</xm:sqref>
            </x14:sparkline>
            <x14:sparkline>
              <xm:f>'2029 - 5311'!$HDN76:$HDN76</xm:f>
              <xm:sqref>HDN68</xm:sqref>
            </x14:sparkline>
            <x14:sparkline>
              <xm:f>'2029 - 5311'!$HDO69:$HDO69</xm:f>
              <xm:sqref>HDO67</xm:sqref>
            </x14:sparkline>
            <x14:sparkline>
              <xm:f>'2029 - 5311'!$HDO76:$HDO76</xm:f>
              <xm:sqref>HDO68</xm:sqref>
            </x14:sparkline>
            <x14:sparkline>
              <xm:f>'2029 - 5311'!$HDP69:$HDP69</xm:f>
              <xm:sqref>HDP67</xm:sqref>
            </x14:sparkline>
            <x14:sparkline>
              <xm:f>'2029 - 5311'!$HDP76:$HDP76</xm:f>
              <xm:sqref>HDP68</xm:sqref>
            </x14:sparkline>
            <x14:sparkline>
              <xm:f>'2029 - 5311'!$HDQ69:$HDQ69</xm:f>
              <xm:sqref>HDQ67</xm:sqref>
            </x14:sparkline>
            <x14:sparkline>
              <xm:f>'2029 - 5311'!$HDQ76:$HDQ76</xm:f>
              <xm:sqref>HDQ68</xm:sqref>
            </x14:sparkline>
            <x14:sparkline>
              <xm:f>'2029 - 5311'!$HDR69:$HDR69</xm:f>
              <xm:sqref>HDR67</xm:sqref>
            </x14:sparkline>
            <x14:sparkline>
              <xm:f>'2029 - 5311'!$HDR76:$HDR76</xm:f>
              <xm:sqref>HDR68</xm:sqref>
            </x14:sparkline>
            <x14:sparkline>
              <xm:f>'2029 - 5311'!$HDS69:$HDS69</xm:f>
              <xm:sqref>HDS67</xm:sqref>
            </x14:sparkline>
            <x14:sparkline>
              <xm:f>'2029 - 5311'!$HDS76:$HDS76</xm:f>
              <xm:sqref>HDS68</xm:sqref>
            </x14:sparkline>
            <x14:sparkline>
              <xm:f>'2029 - 5311'!$HDT69:$HDT69</xm:f>
              <xm:sqref>HDT67</xm:sqref>
            </x14:sparkline>
            <x14:sparkline>
              <xm:f>'2029 - 5311'!$HDT76:$HDT76</xm:f>
              <xm:sqref>HDT68</xm:sqref>
            </x14:sparkline>
            <x14:sparkline>
              <xm:f>'2029 - 5311'!$HDU69:$HDU69</xm:f>
              <xm:sqref>HDU67</xm:sqref>
            </x14:sparkline>
            <x14:sparkline>
              <xm:f>'2029 - 5311'!$HDU76:$HDU76</xm:f>
              <xm:sqref>HDU68</xm:sqref>
            </x14:sparkline>
            <x14:sparkline>
              <xm:f>'2029 - 5311'!$HDV69:$HDV69</xm:f>
              <xm:sqref>HDV67</xm:sqref>
            </x14:sparkline>
            <x14:sparkline>
              <xm:f>'2029 - 5311'!$HDV76:$HDV76</xm:f>
              <xm:sqref>HDV68</xm:sqref>
            </x14:sparkline>
            <x14:sparkline>
              <xm:f>'2029 - 5311'!$HDW69:$HDW69</xm:f>
              <xm:sqref>HDW67</xm:sqref>
            </x14:sparkline>
            <x14:sparkline>
              <xm:f>'2029 - 5311'!$HDW76:$HDW76</xm:f>
              <xm:sqref>HDW68</xm:sqref>
            </x14:sparkline>
            <x14:sparkline>
              <xm:f>'2029 - 5311'!$HDX69:$HDX69</xm:f>
              <xm:sqref>HDX67</xm:sqref>
            </x14:sparkline>
            <x14:sparkline>
              <xm:f>'2029 - 5311'!$HDX76:$HDX76</xm:f>
              <xm:sqref>HDX68</xm:sqref>
            </x14:sparkline>
            <x14:sparkline>
              <xm:f>'2029 - 5311'!$HDY69:$HDY69</xm:f>
              <xm:sqref>HDY67</xm:sqref>
            </x14:sparkline>
            <x14:sparkline>
              <xm:f>'2029 - 5311'!$HDY76:$HDY76</xm:f>
              <xm:sqref>HDY68</xm:sqref>
            </x14:sparkline>
            <x14:sparkline>
              <xm:f>'2029 - 5311'!$HDZ69:$HDZ69</xm:f>
              <xm:sqref>HDZ67</xm:sqref>
            </x14:sparkline>
            <x14:sparkline>
              <xm:f>'2029 - 5311'!$HDZ76:$HDZ76</xm:f>
              <xm:sqref>HDZ68</xm:sqref>
            </x14:sparkline>
            <x14:sparkline>
              <xm:f>'2029 - 5311'!$HEA69:$HEA69</xm:f>
              <xm:sqref>HEA67</xm:sqref>
            </x14:sparkline>
            <x14:sparkline>
              <xm:f>'2029 - 5311'!$HEA76:$HEA76</xm:f>
              <xm:sqref>HEA68</xm:sqref>
            </x14:sparkline>
            <x14:sparkline>
              <xm:f>'2029 - 5311'!$HEB69:$HEB69</xm:f>
              <xm:sqref>HEB67</xm:sqref>
            </x14:sparkline>
            <x14:sparkline>
              <xm:f>'2029 - 5311'!$HEB76:$HEB76</xm:f>
              <xm:sqref>HEB68</xm:sqref>
            </x14:sparkline>
            <x14:sparkline>
              <xm:f>'2029 - 5311'!$HEC69:$HEC69</xm:f>
              <xm:sqref>HEC67</xm:sqref>
            </x14:sparkline>
            <x14:sparkline>
              <xm:f>'2029 - 5311'!$HEC76:$HEC76</xm:f>
              <xm:sqref>HEC68</xm:sqref>
            </x14:sparkline>
            <x14:sparkline>
              <xm:f>'2029 - 5311'!$HED69:$HED69</xm:f>
              <xm:sqref>HED67</xm:sqref>
            </x14:sparkline>
            <x14:sparkline>
              <xm:f>'2029 - 5311'!$HED76:$HED76</xm:f>
              <xm:sqref>HED68</xm:sqref>
            </x14:sparkline>
            <x14:sparkline>
              <xm:f>'2029 - 5311'!$HEE69:$HEE69</xm:f>
              <xm:sqref>HEE67</xm:sqref>
            </x14:sparkline>
            <x14:sparkline>
              <xm:f>'2029 - 5311'!$HEE76:$HEE76</xm:f>
              <xm:sqref>HEE68</xm:sqref>
            </x14:sparkline>
            <x14:sparkline>
              <xm:f>'2029 - 5311'!$HEF69:$HEF69</xm:f>
              <xm:sqref>HEF67</xm:sqref>
            </x14:sparkline>
            <x14:sparkline>
              <xm:f>'2029 - 5311'!$HEF76:$HEF76</xm:f>
              <xm:sqref>HEF68</xm:sqref>
            </x14:sparkline>
            <x14:sparkline>
              <xm:f>'2029 - 5311'!$HEG69:$HEG69</xm:f>
              <xm:sqref>HEG67</xm:sqref>
            </x14:sparkline>
            <x14:sparkline>
              <xm:f>'2029 - 5311'!$HEG76:$HEG76</xm:f>
              <xm:sqref>HEG68</xm:sqref>
            </x14:sparkline>
            <x14:sparkline>
              <xm:f>'2029 - 5311'!$HEH69:$HEH69</xm:f>
              <xm:sqref>HEH67</xm:sqref>
            </x14:sparkline>
            <x14:sparkline>
              <xm:f>'2029 - 5311'!$HEH76:$HEH76</xm:f>
              <xm:sqref>HEH68</xm:sqref>
            </x14:sparkline>
            <x14:sparkline>
              <xm:f>'2029 - 5311'!$HEI69:$HEI69</xm:f>
              <xm:sqref>HEI67</xm:sqref>
            </x14:sparkline>
            <x14:sparkline>
              <xm:f>'2029 - 5311'!$HEI76:$HEI76</xm:f>
              <xm:sqref>HEI68</xm:sqref>
            </x14:sparkline>
            <x14:sparkline>
              <xm:f>'2029 - 5311'!$HEJ69:$HEJ69</xm:f>
              <xm:sqref>HEJ67</xm:sqref>
            </x14:sparkline>
            <x14:sparkline>
              <xm:f>'2029 - 5311'!$HEJ76:$HEJ76</xm:f>
              <xm:sqref>HEJ68</xm:sqref>
            </x14:sparkline>
            <x14:sparkline>
              <xm:f>'2029 - 5311'!$HEK69:$HEK69</xm:f>
              <xm:sqref>HEK67</xm:sqref>
            </x14:sparkline>
            <x14:sparkline>
              <xm:f>'2029 - 5311'!$HEK76:$HEK76</xm:f>
              <xm:sqref>HEK68</xm:sqref>
            </x14:sparkline>
            <x14:sparkline>
              <xm:f>'2029 - 5311'!$HEL69:$HEL69</xm:f>
              <xm:sqref>HEL67</xm:sqref>
            </x14:sparkline>
            <x14:sparkline>
              <xm:f>'2029 - 5311'!$HEL76:$HEL76</xm:f>
              <xm:sqref>HEL68</xm:sqref>
            </x14:sparkline>
            <x14:sparkline>
              <xm:f>'2029 - 5311'!$HEM69:$HEM69</xm:f>
              <xm:sqref>HEM67</xm:sqref>
            </x14:sparkline>
            <x14:sparkline>
              <xm:f>'2029 - 5311'!$HEM76:$HEM76</xm:f>
              <xm:sqref>HEM68</xm:sqref>
            </x14:sparkline>
            <x14:sparkline>
              <xm:f>'2029 - 5311'!$HEN69:$HEN69</xm:f>
              <xm:sqref>HEN67</xm:sqref>
            </x14:sparkline>
            <x14:sparkline>
              <xm:f>'2029 - 5311'!$HEN76:$HEN76</xm:f>
              <xm:sqref>HEN68</xm:sqref>
            </x14:sparkline>
            <x14:sparkline>
              <xm:f>'2029 - 5311'!$HEO69:$HEO69</xm:f>
              <xm:sqref>HEO67</xm:sqref>
            </x14:sparkline>
            <x14:sparkline>
              <xm:f>'2029 - 5311'!$HEO76:$HEO76</xm:f>
              <xm:sqref>HEO68</xm:sqref>
            </x14:sparkline>
            <x14:sparkline>
              <xm:f>'2029 - 5311'!$HEP69:$HEP69</xm:f>
              <xm:sqref>HEP67</xm:sqref>
            </x14:sparkline>
            <x14:sparkline>
              <xm:f>'2029 - 5311'!$HEP76:$HEP76</xm:f>
              <xm:sqref>HEP68</xm:sqref>
            </x14:sparkline>
            <x14:sparkline>
              <xm:f>'2029 - 5311'!$HEQ69:$HEQ69</xm:f>
              <xm:sqref>HEQ67</xm:sqref>
            </x14:sparkline>
            <x14:sparkline>
              <xm:f>'2029 - 5311'!$HEQ76:$HEQ76</xm:f>
              <xm:sqref>HEQ68</xm:sqref>
            </x14:sparkline>
            <x14:sparkline>
              <xm:f>'2029 - 5311'!$HER69:$HER69</xm:f>
              <xm:sqref>HER67</xm:sqref>
            </x14:sparkline>
            <x14:sparkline>
              <xm:f>'2029 - 5311'!$HER76:$HER76</xm:f>
              <xm:sqref>HER68</xm:sqref>
            </x14:sparkline>
            <x14:sparkline>
              <xm:f>'2029 - 5311'!$HES69:$HES69</xm:f>
              <xm:sqref>HES67</xm:sqref>
            </x14:sparkline>
            <x14:sparkline>
              <xm:f>'2029 - 5311'!$HES76:$HES76</xm:f>
              <xm:sqref>HES68</xm:sqref>
            </x14:sparkline>
            <x14:sparkline>
              <xm:f>'2029 - 5311'!$HET69:$HET69</xm:f>
              <xm:sqref>HET67</xm:sqref>
            </x14:sparkline>
            <x14:sparkline>
              <xm:f>'2029 - 5311'!$HET76:$HET76</xm:f>
              <xm:sqref>HET68</xm:sqref>
            </x14:sparkline>
            <x14:sparkline>
              <xm:f>'2029 - 5311'!$HEU69:$HEU69</xm:f>
              <xm:sqref>HEU67</xm:sqref>
            </x14:sparkline>
            <x14:sparkline>
              <xm:f>'2029 - 5311'!$HEU76:$HEU76</xm:f>
              <xm:sqref>HEU68</xm:sqref>
            </x14:sparkline>
            <x14:sparkline>
              <xm:f>'2029 - 5311'!$HEV69:$HEV69</xm:f>
              <xm:sqref>HEV67</xm:sqref>
            </x14:sparkline>
            <x14:sparkline>
              <xm:f>'2029 - 5311'!$HEV76:$HEV76</xm:f>
              <xm:sqref>HEV68</xm:sqref>
            </x14:sparkline>
            <x14:sparkline>
              <xm:f>'2029 - 5311'!$HEW69:$HEW69</xm:f>
              <xm:sqref>HEW67</xm:sqref>
            </x14:sparkline>
            <x14:sparkline>
              <xm:f>'2029 - 5311'!$HEW76:$HEW76</xm:f>
              <xm:sqref>HEW68</xm:sqref>
            </x14:sparkline>
            <x14:sparkline>
              <xm:f>'2029 - 5311'!$HEX69:$HEX69</xm:f>
              <xm:sqref>HEX67</xm:sqref>
            </x14:sparkline>
            <x14:sparkline>
              <xm:f>'2029 - 5311'!$HEX76:$HEX76</xm:f>
              <xm:sqref>HEX68</xm:sqref>
            </x14:sparkline>
            <x14:sparkline>
              <xm:f>'2029 - 5311'!$HEY69:$HEY69</xm:f>
              <xm:sqref>HEY67</xm:sqref>
            </x14:sparkline>
            <x14:sparkline>
              <xm:f>'2029 - 5311'!$HEY76:$HEY76</xm:f>
              <xm:sqref>HEY68</xm:sqref>
            </x14:sparkline>
            <x14:sparkline>
              <xm:f>'2029 - 5311'!$HEZ69:$HEZ69</xm:f>
              <xm:sqref>HEZ67</xm:sqref>
            </x14:sparkline>
            <x14:sparkline>
              <xm:f>'2029 - 5311'!$HEZ76:$HEZ76</xm:f>
              <xm:sqref>HEZ68</xm:sqref>
            </x14:sparkline>
            <x14:sparkline>
              <xm:f>'2029 - 5311'!$HFA69:$HFA69</xm:f>
              <xm:sqref>HFA67</xm:sqref>
            </x14:sparkline>
            <x14:sparkline>
              <xm:f>'2029 - 5311'!$HFA76:$HFA76</xm:f>
              <xm:sqref>HFA68</xm:sqref>
            </x14:sparkline>
            <x14:sparkline>
              <xm:f>'2029 - 5311'!$HFB69:$HFB69</xm:f>
              <xm:sqref>HFB67</xm:sqref>
            </x14:sparkline>
            <x14:sparkline>
              <xm:f>'2029 - 5311'!$HFB76:$HFB76</xm:f>
              <xm:sqref>HFB68</xm:sqref>
            </x14:sparkline>
            <x14:sparkline>
              <xm:f>'2029 - 5311'!$HFC69:$HFC69</xm:f>
              <xm:sqref>HFC67</xm:sqref>
            </x14:sparkline>
            <x14:sparkline>
              <xm:f>'2029 - 5311'!$HFC76:$HFC76</xm:f>
              <xm:sqref>HFC68</xm:sqref>
            </x14:sparkline>
            <x14:sparkline>
              <xm:f>'2029 - 5311'!$HFD69:$HFD69</xm:f>
              <xm:sqref>HFD67</xm:sqref>
            </x14:sparkline>
            <x14:sparkline>
              <xm:f>'2029 - 5311'!$HFD76:$HFD76</xm:f>
              <xm:sqref>HFD68</xm:sqref>
            </x14:sparkline>
            <x14:sparkline>
              <xm:f>'2029 - 5311'!$HFE69:$HFE69</xm:f>
              <xm:sqref>HFE67</xm:sqref>
            </x14:sparkline>
            <x14:sparkline>
              <xm:f>'2029 - 5311'!$HFE76:$HFE76</xm:f>
              <xm:sqref>HFE68</xm:sqref>
            </x14:sparkline>
            <x14:sparkline>
              <xm:f>'2029 - 5311'!$HFF69:$HFF69</xm:f>
              <xm:sqref>HFF67</xm:sqref>
            </x14:sparkline>
            <x14:sparkline>
              <xm:f>'2029 - 5311'!$HFF76:$HFF76</xm:f>
              <xm:sqref>HFF68</xm:sqref>
            </x14:sparkline>
            <x14:sparkline>
              <xm:f>'2029 - 5311'!$HFG69:$HFG69</xm:f>
              <xm:sqref>HFG67</xm:sqref>
            </x14:sparkline>
            <x14:sparkline>
              <xm:f>'2029 - 5311'!$HFG76:$HFG76</xm:f>
              <xm:sqref>HFG68</xm:sqref>
            </x14:sparkline>
            <x14:sparkline>
              <xm:f>'2029 - 5311'!$HFH69:$HFH69</xm:f>
              <xm:sqref>HFH67</xm:sqref>
            </x14:sparkline>
            <x14:sparkline>
              <xm:f>'2029 - 5311'!$HFH76:$HFH76</xm:f>
              <xm:sqref>HFH68</xm:sqref>
            </x14:sparkline>
            <x14:sparkline>
              <xm:f>'2029 - 5311'!$HFI69:$HFI69</xm:f>
              <xm:sqref>HFI67</xm:sqref>
            </x14:sparkline>
            <x14:sparkline>
              <xm:f>'2029 - 5311'!$HFI76:$HFI76</xm:f>
              <xm:sqref>HFI68</xm:sqref>
            </x14:sparkline>
            <x14:sparkline>
              <xm:f>'2029 - 5311'!$HFJ69:$HFJ69</xm:f>
              <xm:sqref>HFJ67</xm:sqref>
            </x14:sparkline>
            <x14:sparkline>
              <xm:f>'2029 - 5311'!$HFJ76:$HFJ76</xm:f>
              <xm:sqref>HFJ68</xm:sqref>
            </x14:sparkline>
            <x14:sparkline>
              <xm:f>'2029 - 5311'!$HFK69:$HFK69</xm:f>
              <xm:sqref>HFK67</xm:sqref>
            </x14:sparkline>
            <x14:sparkline>
              <xm:f>'2029 - 5311'!$HFK76:$HFK76</xm:f>
              <xm:sqref>HFK68</xm:sqref>
            </x14:sparkline>
            <x14:sparkline>
              <xm:f>'2029 - 5311'!$HFL69:$HFL69</xm:f>
              <xm:sqref>HFL67</xm:sqref>
            </x14:sparkline>
            <x14:sparkline>
              <xm:f>'2029 - 5311'!$HFL76:$HFL76</xm:f>
              <xm:sqref>HFL68</xm:sqref>
            </x14:sparkline>
            <x14:sparkline>
              <xm:f>'2029 - 5311'!$HFM69:$HFM69</xm:f>
              <xm:sqref>HFM67</xm:sqref>
            </x14:sparkline>
            <x14:sparkline>
              <xm:f>'2029 - 5311'!$HFM76:$HFM76</xm:f>
              <xm:sqref>HFM68</xm:sqref>
            </x14:sparkline>
            <x14:sparkline>
              <xm:f>'2029 - 5311'!$HFN69:$HFN69</xm:f>
              <xm:sqref>HFN67</xm:sqref>
            </x14:sparkline>
            <x14:sparkline>
              <xm:f>'2029 - 5311'!$HFN76:$HFN76</xm:f>
              <xm:sqref>HFN68</xm:sqref>
            </x14:sparkline>
            <x14:sparkline>
              <xm:f>'2029 - 5311'!$HFO69:$HFO69</xm:f>
              <xm:sqref>HFO67</xm:sqref>
            </x14:sparkline>
            <x14:sparkline>
              <xm:f>'2029 - 5311'!$HFO76:$HFO76</xm:f>
              <xm:sqref>HFO68</xm:sqref>
            </x14:sparkline>
            <x14:sparkline>
              <xm:f>'2029 - 5311'!$HFP69:$HFP69</xm:f>
              <xm:sqref>HFP67</xm:sqref>
            </x14:sparkline>
            <x14:sparkline>
              <xm:f>'2029 - 5311'!$HFP76:$HFP76</xm:f>
              <xm:sqref>HFP68</xm:sqref>
            </x14:sparkline>
            <x14:sparkline>
              <xm:f>'2029 - 5311'!$HFQ69:$HFQ69</xm:f>
              <xm:sqref>HFQ67</xm:sqref>
            </x14:sparkline>
            <x14:sparkline>
              <xm:f>'2029 - 5311'!$HFQ76:$HFQ76</xm:f>
              <xm:sqref>HFQ68</xm:sqref>
            </x14:sparkline>
            <x14:sparkline>
              <xm:f>'2029 - 5311'!$HFR69:$HFR69</xm:f>
              <xm:sqref>HFR67</xm:sqref>
            </x14:sparkline>
            <x14:sparkline>
              <xm:f>'2029 - 5311'!$HFR76:$HFR76</xm:f>
              <xm:sqref>HFR68</xm:sqref>
            </x14:sparkline>
            <x14:sparkline>
              <xm:f>'2029 - 5311'!$HFS69:$HFS69</xm:f>
              <xm:sqref>HFS67</xm:sqref>
            </x14:sparkline>
            <x14:sparkline>
              <xm:f>'2029 - 5311'!$HFS76:$HFS76</xm:f>
              <xm:sqref>HFS68</xm:sqref>
            </x14:sparkline>
            <x14:sparkline>
              <xm:f>'2029 - 5311'!$HFT69:$HFT69</xm:f>
              <xm:sqref>HFT67</xm:sqref>
            </x14:sparkline>
            <x14:sparkline>
              <xm:f>'2029 - 5311'!$HFT76:$HFT76</xm:f>
              <xm:sqref>HFT68</xm:sqref>
            </x14:sparkline>
            <x14:sparkline>
              <xm:f>'2029 - 5311'!$HFU69:$HFU69</xm:f>
              <xm:sqref>HFU67</xm:sqref>
            </x14:sparkline>
            <x14:sparkline>
              <xm:f>'2029 - 5311'!$HFU76:$HFU76</xm:f>
              <xm:sqref>HFU68</xm:sqref>
            </x14:sparkline>
            <x14:sparkline>
              <xm:f>'2029 - 5311'!$HFV69:$HFV69</xm:f>
              <xm:sqref>HFV67</xm:sqref>
            </x14:sparkline>
            <x14:sparkline>
              <xm:f>'2029 - 5311'!$HFV76:$HFV76</xm:f>
              <xm:sqref>HFV68</xm:sqref>
            </x14:sparkline>
            <x14:sparkline>
              <xm:f>'2029 - 5311'!$HFW69:$HFW69</xm:f>
              <xm:sqref>HFW67</xm:sqref>
            </x14:sparkline>
            <x14:sparkline>
              <xm:f>'2029 - 5311'!$HFW76:$HFW76</xm:f>
              <xm:sqref>HFW68</xm:sqref>
            </x14:sparkline>
            <x14:sparkline>
              <xm:f>'2029 - 5311'!$HFX69:$HFX69</xm:f>
              <xm:sqref>HFX67</xm:sqref>
            </x14:sparkline>
            <x14:sparkline>
              <xm:f>'2029 - 5311'!$HFX76:$HFX76</xm:f>
              <xm:sqref>HFX68</xm:sqref>
            </x14:sparkline>
            <x14:sparkline>
              <xm:f>'2029 - 5311'!$HFY69:$HFY69</xm:f>
              <xm:sqref>HFY67</xm:sqref>
            </x14:sparkline>
            <x14:sparkline>
              <xm:f>'2029 - 5311'!$HFY76:$HFY76</xm:f>
              <xm:sqref>HFY68</xm:sqref>
            </x14:sparkline>
            <x14:sparkline>
              <xm:f>'2029 - 5311'!$HFZ69:$HFZ69</xm:f>
              <xm:sqref>HFZ67</xm:sqref>
            </x14:sparkline>
            <x14:sparkline>
              <xm:f>'2029 - 5311'!$HFZ76:$HFZ76</xm:f>
              <xm:sqref>HFZ68</xm:sqref>
            </x14:sparkline>
            <x14:sparkline>
              <xm:f>'2029 - 5311'!$HGA69:$HGA69</xm:f>
              <xm:sqref>HGA67</xm:sqref>
            </x14:sparkline>
            <x14:sparkline>
              <xm:f>'2029 - 5311'!$HGA76:$HGA76</xm:f>
              <xm:sqref>HGA68</xm:sqref>
            </x14:sparkline>
            <x14:sparkline>
              <xm:f>'2029 - 5311'!$HGB69:$HGB69</xm:f>
              <xm:sqref>HGB67</xm:sqref>
            </x14:sparkline>
            <x14:sparkline>
              <xm:f>'2029 - 5311'!$HGB76:$HGB76</xm:f>
              <xm:sqref>HGB68</xm:sqref>
            </x14:sparkline>
            <x14:sparkline>
              <xm:f>'2029 - 5311'!$HGC69:$HGC69</xm:f>
              <xm:sqref>HGC67</xm:sqref>
            </x14:sparkline>
            <x14:sparkline>
              <xm:f>'2029 - 5311'!$HGC76:$HGC76</xm:f>
              <xm:sqref>HGC68</xm:sqref>
            </x14:sparkline>
            <x14:sparkline>
              <xm:f>'2029 - 5311'!$HGD69:$HGD69</xm:f>
              <xm:sqref>HGD67</xm:sqref>
            </x14:sparkline>
            <x14:sparkline>
              <xm:f>'2029 - 5311'!$HGD76:$HGD76</xm:f>
              <xm:sqref>HGD68</xm:sqref>
            </x14:sparkline>
            <x14:sparkline>
              <xm:f>'2029 - 5311'!$HGE69:$HGE69</xm:f>
              <xm:sqref>HGE67</xm:sqref>
            </x14:sparkline>
            <x14:sparkline>
              <xm:f>'2029 - 5311'!$HGE76:$HGE76</xm:f>
              <xm:sqref>HGE68</xm:sqref>
            </x14:sparkline>
            <x14:sparkline>
              <xm:f>'2029 - 5311'!$HGF69:$HGF69</xm:f>
              <xm:sqref>HGF67</xm:sqref>
            </x14:sparkline>
            <x14:sparkline>
              <xm:f>'2029 - 5311'!$HGF76:$HGF76</xm:f>
              <xm:sqref>HGF68</xm:sqref>
            </x14:sparkline>
            <x14:sparkline>
              <xm:f>'2029 - 5311'!$HGG69:$HGG69</xm:f>
              <xm:sqref>HGG67</xm:sqref>
            </x14:sparkline>
            <x14:sparkline>
              <xm:f>'2029 - 5311'!$HGG76:$HGG76</xm:f>
              <xm:sqref>HGG68</xm:sqref>
            </x14:sparkline>
            <x14:sparkline>
              <xm:f>'2029 - 5311'!$HGH69:$HGH69</xm:f>
              <xm:sqref>HGH67</xm:sqref>
            </x14:sparkline>
            <x14:sparkline>
              <xm:f>'2029 - 5311'!$HGH76:$HGH76</xm:f>
              <xm:sqref>HGH68</xm:sqref>
            </x14:sparkline>
            <x14:sparkline>
              <xm:f>'2029 - 5311'!$HGI69:$HGI69</xm:f>
              <xm:sqref>HGI67</xm:sqref>
            </x14:sparkline>
            <x14:sparkline>
              <xm:f>'2029 - 5311'!$HGI76:$HGI76</xm:f>
              <xm:sqref>HGI68</xm:sqref>
            </x14:sparkline>
            <x14:sparkline>
              <xm:f>'2029 - 5311'!$HGJ69:$HGJ69</xm:f>
              <xm:sqref>HGJ67</xm:sqref>
            </x14:sparkline>
            <x14:sparkline>
              <xm:f>'2029 - 5311'!$HGJ76:$HGJ76</xm:f>
              <xm:sqref>HGJ68</xm:sqref>
            </x14:sparkline>
            <x14:sparkline>
              <xm:f>'2029 - 5311'!$HGK69:$HGK69</xm:f>
              <xm:sqref>HGK67</xm:sqref>
            </x14:sparkline>
            <x14:sparkline>
              <xm:f>'2029 - 5311'!$HGK76:$HGK76</xm:f>
              <xm:sqref>HGK68</xm:sqref>
            </x14:sparkline>
            <x14:sparkline>
              <xm:f>'2029 - 5311'!$HGL69:$HGL69</xm:f>
              <xm:sqref>HGL67</xm:sqref>
            </x14:sparkline>
            <x14:sparkline>
              <xm:f>'2029 - 5311'!$HGL76:$HGL76</xm:f>
              <xm:sqref>HGL68</xm:sqref>
            </x14:sparkline>
            <x14:sparkline>
              <xm:f>'2029 - 5311'!$HGM69:$HGM69</xm:f>
              <xm:sqref>HGM67</xm:sqref>
            </x14:sparkline>
            <x14:sparkline>
              <xm:f>'2029 - 5311'!$HGM76:$HGM76</xm:f>
              <xm:sqref>HGM68</xm:sqref>
            </x14:sparkline>
            <x14:sparkline>
              <xm:f>'2029 - 5311'!$HGN69:$HGN69</xm:f>
              <xm:sqref>HGN67</xm:sqref>
            </x14:sparkline>
            <x14:sparkline>
              <xm:f>'2029 - 5311'!$HGN76:$HGN76</xm:f>
              <xm:sqref>HGN68</xm:sqref>
            </x14:sparkline>
            <x14:sparkline>
              <xm:f>'2029 - 5311'!$HGO69:$HGO69</xm:f>
              <xm:sqref>HGO67</xm:sqref>
            </x14:sparkline>
            <x14:sparkline>
              <xm:f>'2029 - 5311'!$HGO76:$HGO76</xm:f>
              <xm:sqref>HGO68</xm:sqref>
            </x14:sparkline>
            <x14:sparkline>
              <xm:f>'2029 - 5311'!$HGP69:$HGP69</xm:f>
              <xm:sqref>HGP67</xm:sqref>
            </x14:sparkline>
            <x14:sparkline>
              <xm:f>'2029 - 5311'!$HGP76:$HGP76</xm:f>
              <xm:sqref>HGP68</xm:sqref>
            </x14:sparkline>
            <x14:sparkline>
              <xm:f>'2029 - 5311'!$HGQ69:$HGQ69</xm:f>
              <xm:sqref>HGQ67</xm:sqref>
            </x14:sparkline>
            <x14:sparkline>
              <xm:f>'2029 - 5311'!$HGQ76:$HGQ76</xm:f>
              <xm:sqref>HGQ68</xm:sqref>
            </x14:sparkline>
            <x14:sparkline>
              <xm:f>'2029 - 5311'!$HGR69:$HGR69</xm:f>
              <xm:sqref>HGR67</xm:sqref>
            </x14:sparkline>
            <x14:sparkline>
              <xm:f>'2029 - 5311'!$HGR76:$HGR76</xm:f>
              <xm:sqref>HGR68</xm:sqref>
            </x14:sparkline>
            <x14:sparkline>
              <xm:f>'2029 - 5311'!$HGS69:$HGS69</xm:f>
              <xm:sqref>HGS67</xm:sqref>
            </x14:sparkline>
            <x14:sparkline>
              <xm:f>'2029 - 5311'!$HGS76:$HGS76</xm:f>
              <xm:sqref>HGS68</xm:sqref>
            </x14:sparkline>
            <x14:sparkline>
              <xm:f>'2029 - 5311'!$HGT69:$HGT69</xm:f>
              <xm:sqref>HGT67</xm:sqref>
            </x14:sparkline>
            <x14:sparkline>
              <xm:f>'2029 - 5311'!$HGT76:$HGT76</xm:f>
              <xm:sqref>HGT68</xm:sqref>
            </x14:sparkline>
            <x14:sparkline>
              <xm:f>'2029 - 5311'!$HGU69:$HGU69</xm:f>
              <xm:sqref>HGU67</xm:sqref>
            </x14:sparkline>
            <x14:sparkline>
              <xm:f>'2029 - 5311'!$HGU76:$HGU76</xm:f>
              <xm:sqref>HGU68</xm:sqref>
            </x14:sparkline>
            <x14:sparkline>
              <xm:f>'2029 - 5311'!$HGV69:$HGV69</xm:f>
              <xm:sqref>HGV67</xm:sqref>
            </x14:sparkline>
            <x14:sparkline>
              <xm:f>'2029 - 5311'!$HGV76:$HGV76</xm:f>
              <xm:sqref>HGV68</xm:sqref>
            </x14:sparkline>
            <x14:sparkline>
              <xm:f>'2029 - 5311'!$HGW69:$HGW69</xm:f>
              <xm:sqref>HGW67</xm:sqref>
            </x14:sparkline>
            <x14:sparkline>
              <xm:f>'2029 - 5311'!$HGW76:$HGW76</xm:f>
              <xm:sqref>HGW68</xm:sqref>
            </x14:sparkline>
            <x14:sparkline>
              <xm:f>'2029 - 5311'!$HGX69:$HGX69</xm:f>
              <xm:sqref>HGX67</xm:sqref>
            </x14:sparkline>
            <x14:sparkline>
              <xm:f>'2029 - 5311'!$HGX76:$HGX76</xm:f>
              <xm:sqref>HGX68</xm:sqref>
            </x14:sparkline>
            <x14:sparkline>
              <xm:f>'2029 - 5311'!$HGY69:$HGY69</xm:f>
              <xm:sqref>HGY67</xm:sqref>
            </x14:sparkline>
            <x14:sparkline>
              <xm:f>'2029 - 5311'!$HGY76:$HGY76</xm:f>
              <xm:sqref>HGY68</xm:sqref>
            </x14:sparkline>
            <x14:sparkline>
              <xm:f>'2029 - 5311'!$HGZ69:$HGZ69</xm:f>
              <xm:sqref>HGZ67</xm:sqref>
            </x14:sparkline>
            <x14:sparkline>
              <xm:f>'2029 - 5311'!$HGZ76:$HGZ76</xm:f>
              <xm:sqref>HGZ68</xm:sqref>
            </x14:sparkline>
            <x14:sparkline>
              <xm:f>'2029 - 5311'!$HHA69:$HHA69</xm:f>
              <xm:sqref>HHA67</xm:sqref>
            </x14:sparkline>
            <x14:sparkline>
              <xm:f>'2029 - 5311'!$HHA76:$HHA76</xm:f>
              <xm:sqref>HHA68</xm:sqref>
            </x14:sparkline>
            <x14:sparkline>
              <xm:f>'2029 - 5311'!$HHB69:$HHB69</xm:f>
              <xm:sqref>HHB67</xm:sqref>
            </x14:sparkline>
            <x14:sparkline>
              <xm:f>'2029 - 5311'!$HHB76:$HHB76</xm:f>
              <xm:sqref>HHB68</xm:sqref>
            </x14:sparkline>
            <x14:sparkline>
              <xm:f>'2029 - 5311'!$HHC69:$HHC69</xm:f>
              <xm:sqref>HHC67</xm:sqref>
            </x14:sparkline>
            <x14:sparkline>
              <xm:f>'2029 - 5311'!$HHC76:$HHC76</xm:f>
              <xm:sqref>HHC68</xm:sqref>
            </x14:sparkline>
            <x14:sparkline>
              <xm:f>'2029 - 5311'!$HHD69:$HHD69</xm:f>
              <xm:sqref>HHD67</xm:sqref>
            </x14:sparkline>
            <x14:sparkline>
              <xm:f>'2029 - 5311'!$HHD76:$HHD76</xm:f>
              <xm:sqref>HHD68</xm:sqref>
            </x14:sparkline>
            <x14:sparkline>
              <xm:f>'2029 - 5311'!$HHE69:$HHE69</xm:f>
              <xm:sqref>HHE67</xm:sqref>
            </x14:sparkline>
            <x14:sparkline>
              <xm:f>'2029 - 5311'!$HHE76:$HHE76</xm:f>
              <xm:sqref>HHE68</xm:sqref>
            </x14:sparkline>
            <x14:sparkline>
              <xm:f>'2029 - 5311'!$HHF69:$HHF69</xm:f>
              <xm:sqref>HHF67</xm:sqref>
            </x14:sparkline>
            <x14:sparkline>
              <xm:f>'2029 - 5311'!$HHF76:$HHF76</xm:f>
              <xm:sqref>HHF68</xm:sqref>
            </x14:sparkline>
            <x14:sparkline>
              <xm:f>'2029 - 5311'!$HHG69:$HHG69</xm:f>
              <xm:sqref>HHG67</xm:sqref>
            </x14:sparkline>
            <x14:sparkline>
              <xm:f>'2029 - 5311'!$HHG76:$HHG76</xm:f>
              <xm:sqref>HHG68</xm:sqref>
            </x14:sparkline>
            <x14:sparkline>
              <xm:f>'2029 - 5311'!$HHH69:$HHH69</xm:f>
              <xm:sqref>HHH67</xm:sqref>
            </x14:sparkline>
            <x14:sparkline>
              <xm:f>'2029 - 5311'!$HHH76:$HHH76</xm:f>
              <xm:sqref>HHH68</xm:sqref>
            </x14:sparkline>
            <x14:sparkline>
              <xm:f>'2029 - 5311'!$HHI69:$HHI69</xm:f>
              <xm:sqref>HHI67</xm:sqref>
            </x14:sparkline>
            <x14:sparkline>
              <xm:f>'2029 - 5311'!$HHI76:$HHI76</xm:f>
              <xm:sqref>HHI68</xm:sqref>
            </x14:sparkline>
            <x14:sparkline>
              <xm:f>'2029 - 5311'!$HHJ69:$HHJ69</xm:f>
              <xm:sqref>HHJ67</xm:sqref>
            </x14:sparkline>
            <x14:sparkline>
              <xm:f>'2029 - 5311'!$HHJ76:$HHJ76</xm:f>
              <xm:sqref>HHJ68</xm:sqref>
            </x14:sparkline>
            <x14:sparkline>
              <xm:f>'2029 - 5311'!$HHK69:$HHK69</xm:f>
              <xm:sqref>HHK67</xm:sqref>
            </x14:sparkline>
            <x14:sparkline>
              <xm:f>'2029 - 5311'!$HHK76:$HHK76</xm:f>
              <xm:sqref>HHK68</xm:sqref>
            </x14:sparkline>
            <x14:sparkline>
              <xm:f>'2029 - 5311'!$HHL69:$HHL69</xm:f>
              <xm:sqref>HHL67</xm:sqref>
            </x14:sparkline>
            <x14:sparkline>
              <xm:f>'2029 - 5311'!$HHL76:$HHL76</xm:f>
              <xm:sqref>HHL68</xm:sqref>
            </x14:sparkline>
            <x14:sparkline>
              <xm:f>'2029 - 5311'!$HHM69:$HHM69</xm:f>
              <xm:sqref>HHM67</xm:sqref>
            </x14:sparkline>
            <x14:sparkline>
              <xm:f>'2029 - 5311'!$HHM76:$HHM76</xm:f>
              <xm:sqref>HHM68</xm:sqref>
            </x14:sparkline>
            <x14:sparkline>
              <xm:f>'2029 - 5311'!$HHN69:$HHN69</xm:f>
              <xm:sqref>HHN67</xm:sqref>
            </x14:sparkline>
            <x14:sparkline>
              <xm:f>'2029 - 5311'!$HHN76:$HHN76</xm:f>
              <xm:sqref>HHN68</xm:sqref>
            </x14:sparkline>
            <x14:sparkline>
              <xm:f>'2029 - 5311'!$HHO69:$HHO69</xm:f>
              <xm:sqref>HHO67</xm:sqref>
            </x14:sparkline>
            <x14:sparkline>
              <xm:f>'2029 - 5311'!$HHO76:$HHO76</xm:f>
              <xm:sqref>HHO68</xm:sqref>
            </x14:sparkline>
            <x14:sparkline>
              <xm:f>'2029 - 5311'!$HHP69:$HHP69</xm:f>
              <xm:sqref>HHP67</xm:sqref>
            </x14:sparkline>
            <x14:sparkline>
              <xm:f>'2029 - 5311'!$HHP76:$HHP76</xm:f>
              <xm:sqref>HHP68</xm:sqref>
            </x14:sparkline>
            <x14:sparkline>
              <xm:f>'2029 - 5311'!$HHQ69:$HHQ69</xm:f>
              <xm:sqref>HHQ67</xm:sqref>
            </x14:sparkline>
            <x14:sparkline>
              <xm:f>'2029 - 5311'!$HHQ76:$HHQ76</xm:f>
              <xm:sqref>HHQ68</xm:sqref>
            </x14:sparkline>
            <x14:sparkline>
              <xm:f>'2029 - 5311'!$HHR69:$HHR69</xm:f>
              <xm:sqref>HHR67</xm:sqref>
            </x14:sparkline>
            <x14:sparkline>
              <xm:f>'2029 - 5311'!$HHR76:$HHR76</xm:f>
              <xm:sqref>HHR68</xm:sqref>
            </x14:sparkline>
            <x14:sparkline>
              <xm:f>'2029 - 5311'!$HHS69:$HHS69</xm:f>
              <xm:sqref>HHS67</xm:sqref>
            </x14:sparkline>
            <x14:sparkline>
              <xm:f>'2029 - 5311'!$HHS76:$HHS76</xm:f>
              <xm:sqref>HHS68</xm:sqref>
            </x14:sparkline>
            <x14:sparkline>
              <xm:f>'2029 - 5311'!$HHT69:$HHT69</xm:f>
              <xm:sqref>HHT67</xm:sqref>
            </x14:sparkline>
            <x14:sparkline>
              <xm:f>'2029 - 5311'!$HHT76:$HHT76</xm:f>
              <xm:sqref>HHT68</xm:sqref>
            </x14:sparkline>
            <x14:sparkline>
              <xm:f>'2029 - 5311'!$HHU69:$HHU69</xm:f>
              <xm:sqref>HHU67</xm:sqref>
            </x14:sparkline>
            <x14:sparkline>
              <xm:f>'2029 - 5311'!$HHU76:$HHU76</xm:f>
              <xm:sqref>HHU68</xm:sqref>
            </x14:sparkline>
            <x14:sparkline>
              <xm:f>'2029 - 5311'!$HHV69:$HHV69</xm:f>
              <xm:sqref>HHV67</xm:sqref>
            </x14:sparkline>
            <x14:sparkline>
              <xm:f>'2029 - 5311'!$HHV76:$HHV76</xm:f>
              <xm:sqref>HHV68</xm:sqref>
            </x14:sparkline>
            <x14:sparkline>
              <xm:f>'2029 - 5311'!$HHW69:$HHW69</xm:f>
              <xm:sqref>HHW67</xm:sqref>
            </x14:sparkline>
            <x14:sparkline>
              <xm:f>'2029 - 5311'!$HHW76:$HHW76</xm:f>
              <xm:sqref>HHW68</xm:sqref>
            </x14:sparkline>
            <x14:sparkline>
              <xm:f>'2029 - 5311'!$HHX69:$HHX69</xm:f>
              <xm:sqref>HHX67</xm:sqref>
            </x14:sparkline>
            <x14:sparkline>
              <xm:f>'2029 - 5311'!$HHX76:$HHX76</xm:f>
              <xm:sqref>HHX68</xm:sqref>
            </x14:sparkline>
            <x14:sparkline>
              <xm:f>'2029 - 5311'!$HHY69:$HHY69</xm:f>
              <xm:sqref>HHY67</xm:sqref>
            </x14:sparkline>
            <x14:sparkline>
              <xm:f>'2029 - 5311'!$HHY76:$HHY76</xm:f>
              <xm:sqref>HHY68</xm:sqref>
            </x14:sparkline>
            <x14:sparkline>
              <xm:f>'2029 - 5311'!$HHZ69:$HHZ69</xm:f>
              <xm:sqref>HHZ67</xm:sqref>
            </x14:sparkline>
            <x14:sparkline>
              <xm:f>'2029 - 5311'!$HHZ76:$HHZ76</xm:f>
              <xm:sqref>HHZ68</xm:sqref>
            </x14:sparkline>
            <x14:sparkline>
              <xm:f>'2029 - 5311'!$HIA69:$HIA69</xm:f>
              <xm:sqref>HIA67</xm:sqref>
            </x14:sparkline>
            <x14:sparkline>
              <xm:f>'2029 - 5311'!$HIA76:$HIA76</xm:f>
              <xm:sqref>HIA68</xm:sqref>
            </x14:sparkline>
            <x14:sparkline>
              <xm:f>'2029 - 5311'!$HIB69:$HIB69</xm:f>
              <xm:sqref>HIB67</xm:sqref>
            </x14:sparkline>
            <x14:sparkline>
              <xm:f>'2029 - 5311'!$HIB76:$HIB76</xm:f>
              <xm:sqref>HIB68</xm:sqref>
            </x14:sparkline>
            <x14:sparkline>
              <xm:f>'2029 - 5311'!$HIC69:$HIC69</xm:f>
              <xm:sqref>HIC67</xm:sqref>
            </x14:sparkline>
            <x14:sparkline>
              <xm:f>'2029 - 5311'!$HIC76:$HIC76</xm:f>
              <xm:sqref>HIC68</xm:sqref>
            </x14:sparkline>
            <x14:sparkline>
              <xm:f>'2029 - 5311'!$HID69:$HID69</xm:f>
              <xm:sqref>HID67</xm:sqref>
            </x14:sparkline>
            <x14:sparkline>
              <xm:f>'2029 - 5311'!$HID76:$HID76</xm:f>
              <xm:sqref>HID68</xm:sqref>
            </x14:sparkline>
            <x14:sparkline>
              <xm:f>'2029 - 5311'!$HIE69:$HIE69</xm:f>
              <xm:sqref>HIE67</xm:sqref>
            </x14:sparkline>
            <x14:sparkline>
              <xm:f>'2029 - 5311'!$HIE76:$HIE76</xm:f>
              <xm:sqref>HIE68</xm:sqref>
            </x14:sparkline>
            <x14:sparkline>
              <xm:f>'2029 - 5311'!$HIF69:$HIF69</xm:f>
              <xm:sqref>HIF67</xm:sqref>
            </x14:sparkline>
            <x14:sparkline>
              <xm:f>'2029 - 5311'!$HIF76:$HIF76</xm:f>
              <xm:sqref>HIF68</xm:sqref>
            </x14:sparkline>
            <x14:sparkline>
              <xm:f>'2029 - 5311'!$HIG69:$HIG69</xm:f>
              <xm:sqref>HIG67</xm:sqref>
            </x14:sparkline>
            <x14:sparkline>
              <xm:f>'2029 - 5311'!$HIG76:$HIG76</xm:f>
              <xm:sqref>HIG68</xm:sqref>
            </x14:sparkline>
            <x14:sparkline>
              <xm:f>'2029 - 5311'!$HIH69:$HIH69</xm:f>
              <xm:sqref>HIH67</xm:sqref>
            </x14:sparkline>
            <x14:sparkline>
              <xm:f>'2029 - 5311'!$HIH76:$HIH76</xm:f>
              <xm:sqref>HIH68</xm:sqref>
            </x14:sparkline>
            <x14:sparkline>
              <xm:f>'2029 - 5311'!$HII69:$HII69</xm:f>
              <xm:sqref>HII67</xm:sqref>
            </x14:sparkline>
            <x14:sparkline>
              <xm:f>'2029 - 5311'!$HII76:$HII76</xm:f>
              <xm:sqref>HII68</xm:sqref>
            </x14:sparkline>
            <x14:sparkline>
              <xm:f>'2029 - 5311'!$HIJ69:$HIJ69</xm:f>
              <xm:sqref>HIJ67</xm:sqref>
            </x14:sparkline>
            <x14:sparkline>
              <xm:f>'2029 - 5311'!$HIJ76:$HIJ76</xm:f>
              <xm:sqref>HIJ68</xm:sqref>
            </x14:sparkline>
            <x14:sparkline>
              <xm:f>'2029 - 5311'!$HIK69:$HIK69</xm:f>
              <xm:sqref>HIK67</xm:sqref>
            </x14:sparkline>
            <x14:sparkline>
              <xm:f>'2029 - 5311'!$HIK76:$HIK76</xm:f>
              <xm:sqref>HIK68</xm:sqref>
            </x14:sparkline>
            <x14:sparkline>
              <xm:f>'2029 - 5311'!$HIL69:$HIL69</xm:f>
              <xm:sqref>HIL67</xm:sqref>
            </x14:sparkline>
            <x14:sparkline>
              <xm:f>'2029 - 5311'!$HIL76:$HIL76</xm:f>
              <xm:sqref>HIL68</xm:sqref>
            </x14:sparkline>
            <x14:sparkline>
              <xm:f>'2029 - 5311'!$HIM69:$HIM69</xm:f>
              <xm:sqref>HIM67</xm:sqref>
            </x14:sparkline>
            <x14:sparkline>
              <xm:f>'2029 - 5311'!$HIM76:$HIM76</xm:f>
              <xm:sqref>HIM68</xm:sqref>
            </x14:sparkline>
            <x14:sparkline>
              <xm:f>'2029 - 5311'!$HIN69:$HIN69</xm:f>
              <xm:sqref>HIN67</xm:sqref>
            </x14:sparkline>
            <x14:sparkline>
              <xm:f>'2029 - 5311'!$HIN76:$HIN76</xm:f>
              <xm:sqref>HIN68</xm:sqref>
            </x14:sparkline>
            <x14:sparkline>
              <xm:f>'2029 - 5311'!$HIO69:$HIO69</xm:f>
              <xm:sqref>HIO67</xm:sqref>
            </x14:sparkline>
            <x14:sparkline>
              <xm:f>'2029 - 5311'!$HIO76:$HIO76</xm:f>
              <xm:sqref>HIO68</xm:sqref>
            </x14:sparkline>
            <x14:sparkline>
              <xm:f>'2029 - 5311'!$HIP69:$HIP69</xm:f>
              <xm:sqref>HIP67</xm:sqref>
            </x14:sparkline>
            <x14:sparkline>
              <xm:f>'2029 - 5311'!$HIP76:$HIP76</xm:f>
              <xm:sqref>HIP68</xm:sqref>
            </x14:sparkline>
            <x14:sparkline>
              <xm:f>'2029 - 5311'!$HIQ69:$HIQ69</xm:f>
              <xm:sqref>HIQ67</xm:sqref>
            </x14:sparkline>
            <x14:sparkline>
              <xm:f>'2029 - 5311'!$HIQ76:$HIQ76</xm:f>
              <xm:sqref>HIQ68</xm:sqref>
            </x14:sparkline>
            <x14:sparkline>
              <xm:f>'2029 - 5311'!$HIR69:$HIR69</xm:f>
              <xm:sqref>HIR67</xm:sqref>
            </x14:sparkline>
            <x14:sparkline>
              <xm:f>'2029 - 5311'!$HIR76:$HIR76</xm:f>
              <xm:sqref>HIR68</xm:sqref>
            </x14:sparkline>
            <x14:sparkline>
              <xm:f>'2029 - 5311'!$HIS69:$HIS69</xm:f>
              <xm:sqref>HIS67</xm:sqref>
            </x14:sparkline>
            <x14:sparkline>
              <xm:f>'2029 - 5311'!$HIS76:$HIS76</xm:f>
              <xm:sqref>HIS68</xm:sqref>
            </x14:sparkline>
            <x14:sparkline>
              <xm:f>'2029 - 5311'!$HIT69:$HIT69</xm:f>
              <xm:sqref>HIT67</xm:sqref>
            </x14:sparkline>
            <x14:sparkline>
              <xm:f>'2029 - 5311'!$HIT76:$HIT76</xm:f>
              <xm:sqref>HIT68</xm:sqref>
            </x14:sparkline>
            <x14:sparkline>
              <xm:f>'2029 - 5311'!$HIU69:$HIU69</xm:f>
              <xm:sqref>HIU67</xm:sqref>
            </x14:sparkline>
            <x14:sparkline>
              <xm:f>'2029 - 5311'!$HIU76:$HIU76</xm:f>
              <xm:sqref>HIU68</xm:sqref>
            </x14:sparkline>
            <x14:sparkline>
              <xm:f>'2029 - 5311'!$HIV69:$HIV69</xm:f>
              <xm:sqref>HIV67</xm:sqref>
            </x14:sparkline>
            <x14:sparkline>
              <xm:f>'2029 - 5311'!$HIV76:$HIV76</xm:f>
              <xm:sqref>HIV68</xm:sqref>
            </x14:sparkline>
            <x14:sparkline>
              <xm:f>'2029 - 5311'!$HIW69:$HIW69</xm:f>
              <xm:sqref>HIW67</xm:sqref>
            </x14:sparkline>
            <x14:sparkline>
              <xm:f>'2029 - 5311'!$HIW76:$HIW76</xm:f>
              <xm:sqref>HIW68</xm:sqref>
            </x14:sparkline>
            <x14:sparkline>
              <xm:f>'2029 - 5311'!$HIX69:$HIX69</xm:f>
              <xm:sqref>HIX67</xm:sqref>
            </x14:sparkline>
            <x14:sparkline>
              <xm:f>'2029 - 5311'!$HIX76:$HIX76</xm:f>
              <xm:sqref>HIX68</xm:sqref>
            </x14:sparkline>
            <x14:sparkline>
              <xm:f>'2029 - 5311'!$HIY69:$HIY69</xm:f>
              <xm:sqref>HIY67</xm:sqref>
            </x14:sparkline>
            <x14:sparkline>
              <xm:f>'2029 - 5311'!$HIY76:$HIY76</xm:f>
              <xm:sqref>HIY68</xm:sqref>
            </x14:sparkline>
            <x14:sparkline>
              <xm:f>'2029 - 5311'!$HIZ69:$HIZ69</xm:f>
              <xm:sqref>HIZ67</xm:sqref>
            </x14:sparkline>
            <x14:sparkline>
              <xm:f>'2029 - 5311'!$HIZ76:$HIZ76</xm:f>
              <xm:sqref>HIZ68</xm:sqref>
            </x14:sparkline>
            <x14:sparkline>
              <xm:f>'2029 - 5311'!$HJA69:$HJA69</xm:f>
              <xm:sqref>HJA67</xm:sqref>
            </x14:sparkline>
            <x14:sparkline>
              <xm:f>'2029 - 5311'!$HJA76:$HJA76</xm:f>
              <xm:sqref>HJA68</xm:sqref>
            </x14:sparkline>
            <x14:sparkline>
              <xm:f>'2029 - 5311'!$HJB69:$HJB69</xm:f>
              <xm:sqref>HJB67</xm:sqref>
            </x14:sparkline>
            <x14:sparkline>
              <xm:f>'2029 - 5311'!$HJB76:$HJB76</xm:f>
              <xm:sqref>HJB68</xm:sqref>
            </x14:sparkline>
            <x14:sparkline>
              <xm:f>'2029 - 5311'!$HJC69:$HJC69</xm:f>
              <xm:sqref>HJC67</xm:sqref>
            </x14:sparkline>
            <x14:sparkline>
              <xm:f>'2029 - 5311'!$HJC76:$HJC76</xm:f>
              <xm:sqref>HJC68</xm:sqref>
            </x14:sparkline>
            <x14:sparkline>
              <xm:f>'2029 - 5311'!$HJD69:$HJD69</xm:f>
              <xm:sqref>HJD67</xm:sqref>
            </x14:sparkline>
            <x14:sparkline>
              <xm:f>'2029 - 5311'!$HJD76:$HJD76</xm:f>
              <xm:sqref>HJD68</xm:sqref>
            </x14:sparkline>
            <x14:sparkline>
              <xm:f>'2029 - 5311'!$HJE69:$HJE69</xm:f>
              <xm:sqref>HJE67</xm:sqref>
            </x14:sparkline>
            <x14:sparkline>
              <xm:f>'2029 - 5311'!$HJE76:$HJE76</xm:f>
              <xm:sqref>HJE68</xm:sqref>
            </x14:sparkline>
            <x14:sparkline>
              <xm:f>'2029 - 5311'!$HJF69:$HJF69</xm:f>
              <xm:sqref>HJF67</xm:sqref>
            </x14:sparkline>
            <x14:sparkline>
              <xm:f>'2029 - 5311'!$HJF76:$HJF76</xm:f>
              <xm:sqref>HJF68</xm:sqref>
            </x14:sparkline>
            <x14:sparkline>
              <xm:f>'2029 - 5311'!$HJG69:$HJG69</xm:f>
              <xm:sqref>HJG67</xm:sqref>
            </x14:sparkline>
            <x14:sparkline>
              <xm:f>'2029 - 5311'!$HJG76:$HJG76</xm:f>
              <xm:sqref>HJG68</xm:sqref>
            </x14:sparkline>
            <x14:sparkline>
              <xm:f>'2029 - 5311'!$HJH69:$HJH69</xm:f>
              <xm:sqref>HJH67</xm:sqref>
            </x14:sparkline>
            <x14:sparkline>
              <xm:f>'2029 - 5311'!$HJH76:$HJH76</xm:f>
              <xm:sqref>HJH68</xm:sqref>
            </x14:sparkline>
            <x14:sparkline>
              <xm:f>'2029 - 5311'!$HJI69:$HJI69</xm:f>
              <xm:sqref>HJI67</xm:sqref>
            </x14:sparkline>
            <x14:sparkline>
              <xm:f>'2029 - 5311'!$HJI76:$HJI76</xm:f>
              <xm:sqref>HJI68</xm:sqref>
            </x14:sparkline>
            <x14:sparkline>
              <xm:f>'2029 - 5311'!$HJJ69:$HJJ69</xm:f>
              <xm:sqref>HJJ67</xm:sqref>
            </x14:sparkline>
            <x14:sparkline>
              <xm:f>'2029 - 5311'!$HJJ76:$HJJ76</xm:f>
              <xm:sqref>HJJ68</xm:sqref>
            </x14:sparkline>
            <x14:sparkline>
              <xm:f>'2029 - 5311'!$HJK69:$HJK69</xm:f>
              <xm:sqref>HJK67</xm:sqref>
            </x14:sparkline>
            <x14:sparkline>
              <xm:f>'2029 - 5311'!$HJK76:$HJK76</xm:f>
              <xm:sqref>HJK68</xm:sqref>
            </x14:sparkline>
            <x14:sparkline>
              <xm:f>'2029 - 5311'!$HJL69:$HJL69</xm:f>
              <xm:sqref>HJL67</xm:sqref>
            </x14:sparkline>
            <x14:sparkline>
              <xm:f>'2029 - 5311'!$HJL76:$HJL76</xm:f>
              <xm:sqref>HJL68</xm:sqref>
            </x14:sparkline>
            <x14:sparkline>
              <xm:f>'2029 - 5311'!$HJM69:$HJM69</xm:f>
              <xm:sqref>HJM67</xm:sqref>
            </x14:sparkline>
            <x14:sparkline>
              <xm:f>'2029 - 5311'!$HJM76:$HJM76</xm:f>
              <xm:sqref>HJM68</xm:sqref>
            </x14:sparkline>
            <x14:sparkline>
              <xm:f>'2029 - 5311'!$HJN69:$HJN69</xm:f>
              <xm:sqref>HJN67</xm:sqref>
            </x14:sparkline>
            <x14:sparkline>
              <xm:f>'2029 - 5311'!$HJN76:$HJN76</xm:f>
              <xm:sqref>HJN68</xm:sqref>
            </x14:sparkline>
            <x14:sparkline>
              <xm:f>'2029 - 5311'!$HJO69:$HJO69</xm:f>
              <xm:sqref>HJO67</xm:sqref>
            </x14:sparkline>
            <x14:sparkline>
              <xm:f>'2029 - 5311'!$HJO76:$HJO76</xm:f>
              <xm:sqref>HJO68</xm:sqref>
            </x14:sparkline>
            <x14:sparkline>
              <xm:f>'2029 - 5311'!$HJP69:$HJP69</xm:f>
              <xm:sqref>HJP67</xm:sqref>
            </x14:sparkline>
            <x14:sparkline>
              <xm:f>'2029 - 5311'!$HJP76:$HJP76</xm:f>
              <xm:sqref>HJP68</xm:sqref>
            </x14:sparkline>
            <x14:sparkline>
              <xm:f>'2029 - 5311'!$HJQ69:$HJQ69</xm:f>
              <xm:sqref>HJQ67</xm:sqref>
            </x14:sparkline>
            <x14:sparkline>
              <xm:f>'2029 - 5311'!$HJQ76:$HJQ76</xm:f>
              <xm:sqref>HJQ68</xm:sqref>
            </x14:sparkline>
            <x14:sparkline>
              <xm:f>'2029 - 5311'!$HJR69:$HJR69</xm:f>
              <xm:sqref>HJR67</xm:sqref>
            </x14:sparkline>
            <x14:sparkline>
              <xm:f>'2029 - 5311'!$HJR76:$HJR76</xm:f>
              <xm:sqref>HJR68</xm:sqref>
            </x14:sparkline>
            <x14:sparkline>
              <xm:f>'2029 - 5311'!$HJS69:$HJS69</xm:f>
              <xm:sqref>HJS67</xm:sqref>
            </x14:sparkline>
            <x14:sparkline>
              <xm:f>'2029 - 5311'!$HJS76:$HJS76</xm:f>
              <xm:sqref>HJS68</xm:sqref>
            </x14:sparkline>
            <x14:sparkline>
              <xm:f>'2029 - 5311'!$HJT69:$HJT69</xm:f>
              <xm:sqref>HJT67</xm:sqref>
            </x14:sparkline>
            <x14:sparkline>
              <xm:f>'2029 - 5311'!$HJT76:$HJT76</xm:f>
              <xm:sqref>HJT68</xm:sqref>
            </x14:sparkline>
            <x14:sparkline>
              <xm:f>'2029 - 5311'!$HJU69:$HJU69</xm:f>
              <xm:sqref>HJU67</xm:sqref>
            </x14:sparkline>
            <x14:sparkline>
              <xm:f>'2029 - 5311'!$HJU76:$HJU76</xm:f>
              <xm:sqref>HJU68</xm:sqref>
            </x14:sparkline>
            <x14:sparkline>
              <xm:f>'2029 - 5311'!$HJV69:$HJV69</xm:f>
              <xm:sqref>HJV67</xm:sqref>
            </x14:sparkline>
            <x14:sparkline>
              <xm:f>'2029 - 5311'!$HJV76:$HJV76</xm:f>
              <xm:sqref>HJV68</xm:sqref>
            </x14:sparkline>
            <x14:sparkline>
              <xm:f>'2029 - 5311'!$HJW69:$HJW69</xm:f>
              <xm:sqref>HJW67</xm:sqref>
            </x14:sparkline>
            <x14:sparkline>
              <xm:f>'2029 - 5311'!$HJW76:$HJW76</xm:f>
              <xm:sqref>HJW68</xm:sqref>
            </x14:sparkline>
            <x14:sparkline>
              <xm:f>'2029 - 5311'!$HJX69:$HJX69</xm:f>
              <xm:sqref>HJX67</xm:sqref>
            </x14:sparkline>
            <x14:sparkline>
              <xm:f>'2029 - 5311'!$HJX76:$HJX76</xm:f>
              <xm:sqref>HJX68</xm:sqref>
            </x14:sparkline>
            <x14:sparkline>
              <xm:f>'2029 - 5311'!$HJY69:$HJY69</xm:f>
              <xm:sqref>HJY67</xm:sqref>
            </x14:sparkline>
            <x14:sparkline>
              <xm:f>'2029 - 5311'!$HJY76:$HJY76</xm:f>
              <xm:sqref>HJY68</xm:sqref>
            </x14:sparkline>
            <x14:sparkline>
              <xm:f>'2029 - 5311'!$HJZ69:$HJZ69</xm:f>
              <xm:sqref>HJZ67</xm:sqref>
            </x14:sparkline>
            <x14:sparkline>
              <xm:f>'2029 - 5311'!$HJZ76:$HJZ76</xm:f>
              <xm:sqref>HJZ68</xm:sqref>
            </x14:sparkline>
            <x14:sparkline>
              <xm:f>'2029 - 5311'!$HKA69:$HKA69</xm:f>
              <xm:sqref>HKA67</xm:sqref>
            </x14:sparkline>
            <x14:sparkline>
              <xm:f>'2029 - 5311'!$HKA76:$HKA76</xm:f>
              <xm:sqref>HKA68</xm:sqref>
            </x14:sparkline>
            <x14:sparkline>
              <xm:f>'2029 - 5311'!$HKB69:$HKB69</xm:f>
              <xm:sqref>HKB67</xm:sqref>
            </x14:sparkline>
            <x14:sparkline>
              <xm:f>'2029 - 5311'!$HKB76:$HKB76</xm:f>
              <xm:sqref>HKB68</xm:sqref>
            </x14:sparkline>
            <x14:sparkline>
              <xm:f>'2029 - 5311'!$HKC69:$HKC69</xm:f>
              <xm:sqref>HKC67</xm:sqref>
            </x14:sparkline>
            <x14:sparkline>
              <xm:f>'2029 - 5311'!$HKC76:$HKC76</xm:f>
              <xm:sqref>HKC68</xm:sqref>
            </x14:sparkline>
            <x14:sparkline>
              <xm:f>'2029 - 5311'!$HKD69:$HKD69</xm:f>
              <xm:sqref>HKD67</xm:sqref>
            </x14:sparkline>
            <x14:sparkline>
              <xm:f>'2029 - 5311'!$HKD76:$HKD76</xm:f>
              <xm:sqref>HKD68</xm:sqref>
            </x14:sparkline>
            <x14:sparkline>
              <xm:f>'2029 - 5311'!$HKE69:$HKE69</xm:f>
              <xm:sqref>HKE67</xm:sqref>
            </x14:sparkline>
            <x14:sparkline>
              <xm:f>'2029 - 5311'!$HKE76:$HKE76</xm:f>
              <xm:sqref>HKE68</xm:sqref>
            </x14:sparkline>
            <x14:sparkline>
              <xm:f>'2029 - 5311'!$HKF69:$HKF69</xm:f>
              <xm:sqref>HKF67</xm:sqref>
            </x14:sparkline>
            <x14:sparkline>
              <xm:f>'2029 - 5311'!$HKF76:$HKF76</xm:f>
              <xm:sqref>HKF68</xm:sqref>
            </x14:sparkline>
            <x14:sparkline>
              <xm:f>'2029 - 5311'!$HKG69:$HKG69</xm:f>
              <xm:sqref>HKG67</xm:sqref>
            </x14:sparkline>
            <x14:sparkline>
              <xm:f>'2029 - 5311'!$HKG76:$HKG76</xm:f>
              <xm:sqref>HKG68</xm:sqref>
            </x14:sparkline>
            <x14:sparkline>
              <xm:f>'2029 - 5311'!$HKH69:$HKH69</xm:f>
              <xm:sqref>HKH67</xm:sqref>
            </x14:sparkline>
            <x14:sparkline>
              <xm:f>'2029 - 5311'!$HKH76:$HKH76</xm:f>
              <xm:sqref>HKH68</xm:sqref>
            </x14:sparkline>
            <x14:sparkline>
              <xm:f>'2029 - 5311'!$HKI69:$HKI69</xm:f>
              <xm:sqref>HKI67</xm:sqref>
            </x14:sparkline>
            <x14:sparkline>
              <xm:f>'2029 - 5311'!$HKI76:$HKI76</xm:f>
              <xm:sqref>HKI68</xm:sqref>
            </x14:sparkline>
            <x14:sparkline>
              <xm:f>'2029 - 5311'!$HKJ69:$HKJ69</xm:f>
              <xm:sqref>HKJ67</xm:sqref>
            </x14:sparkline>
            <x14:sparkline>
              <xm:f>'2029 - 5311'!$HKJ76:$HKJ76</xm:f>
              <xm:sqref>HKJ68</xm:sqref>
            </x14:sparkline>
            <x14:sparkline>
              <xm:f>'2029 - 5311'!$HKK69:$HKK69</xm:f>
              <xm:sqref>HKK67</xm:sqref>
            </x14:sparkline>
            <x14:sparkline>
              <xm:f>'2029 - 5311'!$HKK76:$HKK76</xm:f>
              <xm:sqref>HKK68</xm:sqref>
            </x14:sparkline>
            <x14:sparkline>
              <xm:f>'2029 - 5311'!$HKL69:$HKL69</xm:f>
              <xm:sqref>HKL67</xm:sqref>
            </x14:sparkline>
            <x14:sparkline>
              <xm:f>'2029 - 5311'!$HKL76:$HKL76</xm:f>
              <xm:sqref>HKL68</xm:sqref>
            </x14:sparkline>
            <x14:sparkline>
              <xm:f>'2029 - 5311'!$HKM69:$HKM69</xm:f>
              <xm:sqref>HKM67</xm:sqref>
            </x14:sparkline>
            <x14:sparkline>
              <xm:f>'2029 - 5311'!$HKM76:$HKM76</xm:f>
              <xm:sqref>HKM68</xm:sqref>
            </x14:sparkline>
            <x14:sparkline>
              <xm:f>'2029 - 5311'!$HKN69:$HKN69</xm:f>
              <xm:sqref>HKN67</xm:sqref>
            </x14:sparkline>
            <x14:sparkline>
              <xm:f>'2029 - 5311'!$HKN76:$HKN76</xm:f>
              <xm:sqref>HKN68</xm:sqref>
            </x14:sparkline>
            <x14:sparkline>
              <xm:f>'2029 - 5311'!$HKO69:$HKO69</xm:f>
              <xm:sqref>HKO67</xm:sqref>
            </x14:sparkline>
            <x14:sparkline>
              <xm:f>'2029 - 5311'!$HKO76:$HKO76</xm:f>
              <xm:sqref>HKO68</xm:sqref>
            </x14:sparkline>
            <x14:sparkline>
              <xm:f>'2029 - 5311'!$HKP69:$HKP69</xm:f>
              <xm:sqref>HKP67</xm:sqref>
            </x14:sparkline>
            <x14:sparkline>
              <xm:f>'2029 - 5311'!$HKP76:$HKP76</xm:f>
              <xm:sqref>HKP68</xm:sqref>
            </x14:sparkline>
            <x14:sparkline>
              <xm:f>'2029 - 5311'!$HKQ69:$HKQ69</xm:f>
              <xm:sqref>HKQ67</xm:sqref>
            </x14:sparkline>
            <x14:sparkline>
              <xm:f>'2029 - 5311'!$HKQ76:$HKQ76</xm:f>
              <xm:sqref>HKQ68</xm:sqref>
            </x14:sparkline>
            <x14:sparkline>
              <xm:f>'2029 - 5311'!$HKR69:$HKR69</xm:f>
              <xm:sqref>HKR67</xm:sqref>
            </x14:sparkline>
            <x14:sparkline>
              <xm:f>'2029 - 5311'!$HKR76:$HKR76</xm:f>
              <xm:sqref>HKR68</xm:sqref>
            </x14:sparkline>
            <x14:sparkline>
              <xm:f>'2029 - 5311'!$HKS69:$HKS69</xm:f>
              <xm:sqref>HKS67</xm:sqref>
            </x14:sparkline>
            <x14:sparkline>
              <xm:f>'2029 - 5311'!$HKS76:$HKS76</xm:f>
              <xm:sqref>HKS68</xm:sqref>
            </x14:sparkline>
            <x14:sparkline>
              <xm:f>'2029 - 5311'!$HKT69:$HKT69</xm:f>
              <xm:sqref>HKT67</xm:sqref>
            </x14:sparkline>
            <x14:sparkline>
              <xm:f>'2029 - 5311'!$HKT76:$HKT76</xm:f>
              <xm:sqref>HKT68</xm:sqref>
            </x14:sparkline>
            <x14:sparkline>
              <xm:f>'2029 - 5311'!$HKU69:$HKU69</xm:f>
              <xm:sqref>HKU67</xm:sqref>
            </x14:sparkline>
            <x14:sparkline>
              <xm:f>'2029 - 5311'!$HKU76:$HKU76</xm:f>
              <xm:sqref>HKU68</xm:sqref>
            </x14:sparkline>
            <x14:sparkline>
              <xm:f>'2029 - 5311'!$HKV69:$HKV69</xm:f>
              <xm:sqref>HKV67</xm:sqref>
            </x14:sparkline>
            <x14:sparkline>
              <xm:f>'2029 - 5311'!$HKV76:$HKV76</xm:f>
              <xm:sqref>HKV68</xm:sqref>
            </x14:sparkline>
            <x14:sparkline>
              <xm:f>'2029 - 5311'!$HKW69:$HKW69</xm:f>
              <xm:sqref>HKW67</xm:sqref>
            </x14:sparkline>
            <x14:sparkline>
              <xm:f>'2029 - 5311'!$HKW76:$HKW76</xm:f>
              <xm:sqref>HKW68</xm:sqref>
            </x14:sparkline>
            <x14:sparkline>
              <xm:f>'2029 - 5311'!$HKX69:$HKX69</xm:f>
              <xm:sqref>HKX67</xm:sqref>
            </x14:sparkline>
            <x14:sparkline>
              <xm:f>'2029 - 5311'!$HKX76:$HKX76</xm:f>
              <xm:sqref>HKX68</xm:sqref>
            </x14:sparkline>
            <x14:sparkline>
              <xm:f>'2029 - 5311'!$HKY69:$HKY69</xm:f>
              <xm:sqref>HKY67</xm:sqref>
            </x14:sparkline>
            <x14:sparkline>
              <xm:f>'2029 - 5311'!$HKY76:$HKY76</xm:f>
              <xm:sqref>HKY68</xm:sqref>
            </x14:sparkline>
            <x14:sparkline>
              <xm:f>'2029 - 5311'!$HKZ69:$HKZ69</xm:f>
              <xm:sqref>HKZ67</xm:sqref>
            </x14:sparkline>
            <x14:sparkline>
              <xm:f>'2029 - 5311'!$HKZ76:$HKZ76</xm:f>
              <xm:sqref>HKZ68</xm:sqref>
            </x14:sparkline>
            <x14:sparkline>
              <xm:f>'2029 - 5311'!$HLA69:$HLA69</xm:f>
              <xm:sqref>HLA67</xm:sqref>
            </x14:sparkline>
            <x14:sparkline>
              <xm:f>'2029 - 5311'!$HLA76:$HLA76</xm:f>
              <xm:sqref>HLA68</xm:sqref>
            </x14:sparkline>
            <x14:sparkline>
              <xm:f>'2029 - 5311'!$HLB69:$HLB69</xm:f>
              <xm:sqref>HLB67</xm:sqref>
            </x14:sparkline>
            <x14:sparkline>
              <xm:f>'2029 - 5311'!$HLB76:$HLB76</xm:f>
              <xm:sqref>HLB68</xm:sqref>
            </x14:sparkline>
            <x14:sparkline>
              <xm:f>'2029 - 5311'!$HLC69:$HLC69</xm:f>
              <xm:sqref>HLC67</xm:sqref>
            </x14:sparkline>
            <x14:sparkline>
              <xm:f>'2029 - 5311'!$HLC76:$HLC76</xm:f>
              <xm:sqref>HLC68</xm:sqref>
            </x14:sparkline>
            <x14:sparkline>
              <xm:f>'2029 - 5311'!$HLD69:$HLD69</xm:f>
              <xm:sqref>HLD67</xm:sqref>
            </x14:sparkline>
            <x14:sparkline>
              <xm:f>'2029 - 5311'!$HLD76:$HLD76</xm:f>
              <xm:sqref>HLD68</xm:sqref>
            </x14:sparkline>
            <x14:sparkline>
              <xm:f>'2029 - 5311'!$HLE69:$HLE69</xm:f>
              <xm:sqref>HLE67</xm:sqref>
            </x14:sparkline>
            <x14:sparkline>
              <xm:f>'2029 - 5311'!$HLE76:$HLE76</xm:f>
              <xm:sqref>HLE68</xm:sqref>
            </x14:sparkline>
            <x14:sparkline>
              <xm:f>'2029 - 5311'!$HLF69:$HLF69</xm:f>
              <xm:sqref>HLF67</xm:sqref>
            </x14:sparkline>
            <x14:sparkline>
              <xm:f>'2029 - 5311'!$HLF76:$HLF76</xm:f>
              <xm:sqref>HLF68</xm:sqref>
            </x14:sparkline>
            <x14:sparkline>
              <xm:f>'2029 - 5311'!$HLG69:$HLG69</xm:f>
              <xm:sqref>HLG67</xm:sqref>
            </x14:sparkline>
            <x14:sparkline>
              <xm:f>'2029 - 5311'!$HLG76:$HLG76</xm:f>
              <xm:sqref>HLG68</xm:sqref>
            </x14:sparkline>
            <x14:sparkline>
              <xm:f>'2029 - 5311'!$HLH69:$HLH69</xm:f>
              <xm:sqref>HLH67</xm:sqref>
            </x14:sparkline>
            <x14:sparkline>
              <xm:f>'2029 - 5311'!$HLH76:$HLH76</xm:f>
              <xm:sqref>HLH68</xm:sqref>
            </x14:sparkline>
            <x14:sparkline>
              <xm:f>'2029 - 5311'!$HLI69:$HLI69</xm:f>
              <xm:sqref>HLI67</xm:sqref>
            </x14:sparkline>
            <x14:sparkline>
              <xm:f>'2029 - 5311'!$HLI76:$HLI76</xm:f>
              <xm:sqref>HLI68</xm:sqref>
            </x14:sparkline>
            <x14:sparkline>
              <xm:f>'2029 - 5311'!$HLJ69:$HLJ69</xm:f>
              <xm:sqref>HLJ67</xm:sqref>
            </x14:sparkline>
            <x14:sparkline>
              <xm:f>'2029 - 5311'!$HLJ76:$HLJ76</xm:f>
              <xm:sqref>HLJ68</xm:sqref>
            </x14:sparkline>
            <x14:sparkline>
              <xm:f>'2029 - 5311'!$HLK69:$HLK69</xm:f>
              <xm:sqref>HLK67</xm:sqref>
            </x14:sparkline>
            <x14:sparkline>
              <xm:f>'2029 - 5311'!$HLK76:$HLK76</xm:f>
              <xm:sqref>HLK68</xm:sqref>
            </x14:sparkline>
            <x14:sparkline>
              <xm:f>'2029 - 5311'!$HLL69:$HLL69</xm:f>
              <xm:sqref>HLL67</xm:sqref>
            </x14:sparkline>
            <x14:sparkline>
              <xm:f>'2029 - 5311'!$HLL76:$HLL76</xm:f>
              <xm:sqref>HLL68</xm:sqref>
            </x14:sparkline>
            <x14:sparkline>
              <xm:f>'2029 - 5311'!$HLM69:$HLM69</xm:f>
              <xm:sqref>HLM67</xm:sqref>
            </x14:sparkline>
            <x14:sparkline>
              <xm:f>'2029 - 5311'!$HLM76:$HLM76</xm:f>
              <xm:sqref>HLM68</xm:sqref>
            </x14:sparkline>
            <x14:sparkline>
              <xm:f>'2029 - 5311'!$HLN69:$HLN69</xm:f>
              <xm:sqref>HLN67</xm:sqref>
            </x14:sparkline>
            <x14:sparkline>
              <xm:f>'2029 - 5311'!$HLN76:$HLN76</xm:f>
              <xm:sqref>HLN68</xm:sqref>
            </x14:sparkline>
            <x14:sparkline>
              <xm:f>'2029 - 5311'!$HLO69:$HLO69</xm:f>
              <xm:sqref>HLO67</xm:sqref>
            </x14:sparkline>
            <x14:sparkline>
              <xm:f>'2029 - 5311'!$HLO76:$HLO76</xm:f>
              <xm:sqref>HLO68</xm:sqref>
            </x14:sparkline>
            <x14:sparkline>
              <xm:f>'2029 - 5311'!$HLP69:$HLP69</xm:f>
              <xm:sqref>HLP67</xm:sqref>
            </x14:sparkline>
            <x14:sparkline>
              <xm:f>'2029 - 5311'!$HLP76:$HLP76</xm:f>
              <xm:sqref>HLP68</xm:sqref>
            </x14:sparkline>
            <x14:sparkline>
              <xm:f>'2029 - 5311'!$HLQ69:$HLQ69</xm:f>
              <xm:sqref>HLQ67</xm:sqref>
            </x14:sparkline>
            <x14:sparkline>
              <xm:f>'2029 - 5311'!$HLQ76:$HLQ76</xm:f>
              <xm:sqref>HLQ68</xm:sqref>
            </x14:sparkline>
            <x14:sparkline>
              <xm:f>'2029 - 5311'!$HLR69:$HLR69</xm:f>
              <xm:sqref>HLR67</xm:sqref>
            </x14:sparkline>
            <x14:sparkline>
              <xm:f>'2029 - 5311'!$HLR76:$HLR76</xm:f>
              <xm:sqref>HLR68</xm:sqref>
            </x14:sparkline>
            <x14:sparkline>
              <xm:f>'2029 - 5311'!$HLS69:$HLS69</xm:f>
              <xm:sqref>HLS67</xm:sqref>
            </x14:sparkline>
            <x14:sparkline>
              <xm:f>'2029 - 5311'!$HLS76:$HLS76</xm:f>
              <xm:sqref>HLS68</xm:sqref>
            </x14:sparkline>
            <x14:sparkline>
              <xm:f>'2029 - 5311'!$HLT69:$HLT69</xm:f>
              <xm:sqref>HLT67</xm:sqref>
            </x14:sparkline>
            <x14:sparkline>
              <xm:f>'2029 - 5311'!$HLT76:$HLT76</xm:f>
              <xm:sqref>HLT68</xm:sqref>
            </x14:sparkline>
            <x14:sparkline>
              <xm:f>'2029 - 5311'!$HLU69:$HLU69</xm:f>
              <xm:sqref>HLU67</xm:sqref>
            </x14:sparkline>
            <x14:sparkline>
              <xm:f>'2029 - 5311'!$HLU76:$HLU76</xm:f>
              <xm:sqref>HLU68</xm:sqref>
            </x14:sparkline>
            <x14:sparkline>
              <xm:f>'2029 - 5311'!$HLV69:$HLV69</xm:f>
              <xm:sqref>HLV67</xm:sqref>
            </x14:sparkline>
            <x14:sparkline>
              <xm:f>'2029 - 5311'!$HLV76:$HLV76</xm:f>
              <xm:sqref>HLV68</xm:sqref>
            </x14:sparkline>
            <x14:sparkline>
              <xm:f>'2029 - 5311'!$HLW69:$HLW69</xm:f>
              <xm:sqref>HLW67</xm:sqref>
            </x14:sparkline>
            <x14:sparkline>
              <xm:f>'2029 - 5311'!$HLW76:$HLW76</xm:f>
              <xm:sqref>HLW68</xm:sqref>
            </x14:sparkline>
            <x14:sparkline>
              <xm:f>'2029 - 5311'!$HLX69:$HLX69</xm:f>
              <xm:sqref>HLX67</xm:sqref>
            </x14:sparkline>
            <x14:sparkline>
              <xm:f>'2029 - 5311'!$HLX76:$HLX76</xm:f>
              <xm:sqref>HLX68</xm:sqref>
            </x14:sparkline>
            <x14:sparkline>
              <xm:f>'2029 - 5311'!$HLY69:$HLY69</xm:f>
              <xm:sqref>HLY67</xm:sqref>
            </x14:sparkline>
            <x14:sparkline>
              <xm:f>'2029 - 5311'!$HLY76:$HLY76</xm:f>
              <xm:sqref>HLY68</xm:sqref>
            </x14:sparkline>
            <x14:sparkline>
              <xm:f>'2029 - 5311'!$HLZ69:$HLZ69</xm:f>
              <xm:sqref>HLZ67</xm:sqref>
            </x14:sparkline>
            <x14:sparkline>
              <xm:f>'2029 - 5311'!$HLZ76:$HLZ76</xm:f>
              <xm:sqref>HLZ68</xm:sqref>
            </x14:sparkline>
            <x14:sparkline>
              <xm:f>'2029 - 5311'!$HMA69:$HMA69</xm:f>
              <xm:sqref>HMA67</xm:sqref>
            </x14:sparkline>
            <x14:sparkline>
              <xm:f>'2029 - 5311'!$HMA76:$HMA76</xm:f>
              <xm:sqref>HMA68</xm:sqref>
            </x14:sparkline>
            <x14:sparkline>
              <xm:f>'2029 - 5311'!$HMB69:$HMB69</xm:f>
              <xm:sqref>HMB67</xm:sqref>
            </x14:sparkline>
            <x14:sparkline>
              <xm:f>'2029 - 5311'!$HMB76:$HMB76</xm:f>
              <xm:sqref>HMB68</xm:sqref>
            </x14:sparkline>
            <x14:sparkline>
              <xm:f>'2029 - 5311'!$HMC69:$HMC69</xm:f>
              <xm:sqref>HMC67</xm:sqref>
            </x14:sparkline>
            <x14:sparkline>
              <xm:f>'2029 - 5311'!$HMC76:$HMC76</xm:f>
              <xm:sqref>HMC68</xm:sqref>
            </x14:sparkline>
            <x14:sparkline>
              <xm:f>'2029 - 5311'!$HMD69:$HMD69</xm:f>
              <xm:sqref>HMD67</xm:sqref>
            </x14:sparkline>
            <x14:sparkline>
              <xm:f>'2029 - 5311'!$HMD76:$HMD76</xm:f>
              <xm:sqref>HMD68</xm:sqref>
            </x14:sparkline>
            <x14:sparkline>
              <xm:f>'2029 - 5311'!$HME69:$HME69</xm:f>
              <xm:sqref>HME67</xm:sqref>
            </x14:sparkline>
            <x14:sparkline>
              <xm:f>'2029 - 5311'!$HME76:$HME76</xm:f>
              <xm:sqref>HME68</xm:sqref>
            </x14:sparkline>
            <x14:sparkline>
              <xm:f>'2029 - 5311'!$HMF69:$HMF69</xm:f>
              <xm:sqref>HMF67</xm:sqref>
            </x14:sparkline>
            <x14:sparkline>
              <xm:f>'2029 - 5311'!$HMF76:$HMF76</xm:f>
              <xm:sqref>HMF68</xm:sqref>
            </x14:sparkline>
            <x14:sparkline>
              <xm:f>'2029 - 5311'!$HMG69:$HMG69</xm:f>
              <xm:sqref>HMG67</xm:sqref>
            </x14:sparkline>
            <x14:sparkline>
              <xm:f>'2029 - 5311'!$HMG76:$HMG76</xm:f>
              <xm:sqref>HMG68</xm:sqref>
            </x14:sparkline>
            <x14:sparkline>
              <xm:f>'2029 - 5311'!$HMH69:$HMH69</xm:f>
              <xm:sqref>HMH67</xm:sqref>
            </x14:sparkline>
            <x14:sparkline>
              <xm:f>'2029 - 5311'!$HMH76:$HMH76</xm:f>
              <xm:sqref>HMH68</xm:sqref>
            </x14:sparkline>
            <x14:sparkline>
              <xm:f>'2029 - 5311'!$HMI69:$HMI69</xm:f>
              <xm:sqref>HMI67</xm:sqref>
            </x14:sparkline>
            <x14:sparkline>
              <xm:f>'2029 - 5311'!$HMI76:$HMI76</xm:f>
              <xm:sqref>HMI68</xm:sqref>
            </x14:sparkline>
            <x14:sparkline>
              <xm:f>'2029 - 5311'!$HMJ69:$HMJ69</xm:f>
              <xm:sqref>HMJ67</xm:sqref>
            </x14:sparkline>
            <x14:sparkline>
              <xm:f>'2029 - 5311'!$HMJ76:$HMJ76</xm:f>
              <xm:sqref>HMJ68</xm:sqref>
            </x14:sparkline>
            <x14:sparkline>
              <xm:f>'2029 - 5311'!$HMK69:$HMK69</xm:f>
              <xm:sqref>HMK67</xm:sqref>
            </x14:sparkline>
            <x14:sparkline>
              <xm:f>'2029 - 5311'!$HMK76:$HMK76</xm:f>
              <xm:sqref>HMK68</xm:sqref>
            </x14:sparkline>
            <x14:sparkline>
              <xm:f>'2029 - 5311'!$HML69:$HML69</xm:f>
              <xm:sqref>HML67</xm:sqref>
            </x14:sparkline>
            <x14:sparkline>
              <xm:f>'2029 - 5311'!$HML76:$HML76</xm:f>
              <xm:sqref>HML68</xm:sqref>
            </x14:sparkline>
            <x14:sparkline>
              <xm:f>'2029 - 5311'!$HMM69:$HMM69</xm:f>
              <xm:sqref>HMM67</xm:sqref>
            </x14:sparkline>
            <x14:sparkline>
              <xm:f>'2029 - 5311'!$HMM76:$HMM76</xm:f>
              <xm:sqref>HMM68</xm:sqref>
            </x14:sparkline>
            <x14:sparkline>
              <xm:f>'2029 - 5311'!$HMN69:$HMN69</xm:f>
              <xm:sqref>HMN67</xm:sqref>
            </x14:sparkline>
            <x14:sparkline>
              <xm:f>'2029 - 5311'!$HMN76:$HMN76</xm:f>
              <xm:sqref>HMN68</xm:sqref>
            </x14:sparkline>
            <x14:sparkline>
              <xm:f>'2029 - 5311'!$HMO69:$HMO69</xm:f>
              <xm:sqref>HMO67</xm:sqref>
            </x14:sparkline>
            <x14:sparkline>
              <xm:f>'2029 - 5311'!$HMO76:$HMO76</xm:f>
              <xm:sqref>HMO68</xm:sqref>
            </x14:sparkline>
            <x14:sparkline>
              <xm:f>'2029 - 5311'!$HMP69:$HMP69</xm:f>
              <xm:sqref>HMP67</xm:sqref>
            </x14:sparkline>
            <x14:sparkline>
              <xm:f>'2029 - 5311'!$HMP76:$HMP76</xm:f>
              <xm:sqref>HMP68</xm:sqref>
            </x14:sparkline>
            <x14:sparkline>
              <xm:f>'2029 - 5311'!$HMQ69:$HMQ69</xm:f>
              <xm:sqref>HMQ67</xm:sqref>
            </x14:sparkline>
            <x14:sparkline>
              <xm:f>'2029 - 5311'!$HMQ76:$HMQ76</xm:f>
              <xm:sqref>HMQ68</xm:sqref>
            </x14:sparkline>
            <x14:sparkline>
              <xm:f>'2029 - 5311'!$HMR69:$HMR69</xm:f>
              <xm:sqref>HMR67</xm:sqref>
            </x14:sparkline>
            <x14:sparkline>
              <xm:f>'2029 - 5311'!$HMR76:$HMR76</xm:f>
              <xm:sqref>HMR68</xm:sqref>
            </x14:sparkline>
            <x14:sparkline>
              <xm:f>'2029 - 5311'!$HMS69:$HMS69</xm:f>
              <xm:sqref>HMS67</xm:sqref>
            </x14:sparkline>
            <x14:sparkline>
              <xm:f>'2029 - 5311'!$HMS76:$HMS76</xm:f>
              <xm:sqref>HMS68</xm:sqref>
            </x14:sparkline>
            <x14:sparkline>
              <xm:f>'2029 - 5311'!$HMT69:$HMT69</xm:f>
              <xm:sqref>HMT67</xm:sqref>
            </x14:sparkline>
            <x14:sparkline>
              <xm:f>'2029 - 5311'!$HMT76:$HMT76</xm:f>
              <xm:sqref>HMT68</xm:sqref>
            </x14:sparkline>
            <x14:sparkline>
              <xm:f>'2029 - 5311'!$HMU69:$HMU69</xm:f>
              <xm:sqref>HMU67</xm:sqref>
            </x14:sparkline>
            <x14:sparkline>
              <xm:f>'2029 - 5311'!$HMU76:$HMU76</xm:f>
              <xm:sqref>HMU68</xm:sqref>
            </x14:sparkline>
            <x14:sparkline>
              <xm:f>'2029 - 5311'!$HMV69:$HMV69</xm:f>
              <xm:sqref>HMV67</xm:sqref>
            </x14:sparkline>
            <x14:sparkline>
              <xm:f>'2029 - 5311'!$HMV76:$HMV76</xm:f>
              <xm:sqref>HMV68</xm:sqref>
            </x14:sparkline>
            <x14:sparkline>
              <xm:f>'2029 - 5311'!$HMW69:$HMW69</xm:f>
              <xm:sqref>HMW67</xm:sqref>
            </x14:sparkline>
            <x14:sparkline>
              <xm:f>'2029 - 5311'!$HMW76:$HMW76</xm:f>
              <xm:sqref>HMW68</xm:sqref>
            </x14:sparkline>
            <x14:sparkline>
              <xm:f>'2029 - 5311'!$HMX69:$HMX69</xm:f>
              <xm:sqref>HMX67</xm:sqref>
            </x14:sparkline>
            <x14:sparkline>
              <xm:f>'2029 - 5311'!$HMX76:$HMX76</xm:f>
              <xm:sqref>HMX68</xm:sqref>
            </x14:sparkline>
            <x14:sparkline>
              <xm:f>'2029 - 5311'!$HMY69:$HMY69</xm:f>
              <xm:sqref>HMY67</xm:sqref>
            </x14:sparkline>
            <x14:sparkline>
              <xm:f>'2029 - 5311'!$HMY76:$HMY76</xm:f>
              <xm:sqref>HMY68</xm:sqref>
            </x14:sparkline>
            <x14:sparkline>
              <xm:f>'2029 - 5311'!$HMZ69:$HMZ69</xm:f>
              <xm:sqref>HMZ67</xm:sqref>
            </x14:sparkline>
            <x14:sparkline>
              <xm:f>'2029 - 5311'!$HMZ76:$HMZ76</xm:f>
              <xm:sqref>HMZ68</xm:sqref>
            </x14:sparkline>
            <x14:sparkline>
              <xm:f>'2029 - 5311'!$HNA69:$HNA69</xm:f>
              <xm:sqref>HNA67</xm:sqref>
            </x14:sparkline>
            <x14:sparkline>
              <xm:f>'2029 - 5311'!$HNA76:$HNA76</xm:f>
              <xm:sqref>HNA68</xm:sqref>
            </x14:sparkline>
            <x14:sparkline>
              <xm:f>'2029 - 5311'!$HNB69:$HNB69</xm:f>
              <xm:sqref>HNB67</xm:sqref>
            </x14:sparkline>
            <x14:sparkline>
              <xm:f>'2029 - 5311'!$HNB76:$HNB76</xm:f>
              <xm:sqref>HNB68</xm:sqref>
            </x14:sparkline>
            <x14:sparkline>
              <xm:f>'2029 - 5311'!$HNC69:$HNC69</xm:f>
              <xm:sqref>HNC67</xm:sqref>
            </x14:sparkline>
            <x14:sparkline>
              <xm:f>'2029 - 5311'!$HNC76:$HNC76</xm:f>
              <xm:sqref>HNC68</xm:sqref>
            </x14:sparkline>
            <x14:sparkline>
              <xm:f>'2029 - 5311'!$HND69:$HND69</xm:f>
              <xm:sqref>HND67</xm:sqref>
            </x14:sparkline>
            <x14:sparkline>
              <xm:f>'2029 - 5311'!$HND76:$HND76</xm:f>
              <xm:sqref>HND68</xm:sqref>
            </x14:sparkline>
            <x14:sparkline>
              <xm:f>'2029 - 5311'!$HNE69:$HNE69</xm:f>
              <xm:sqref>HNE67</xm:sqref>
            </x14:sparkline>
            <x14:sparkline>
              <xm:f>'2029 - 5311'!$HNE76:$HNE76</xm:f>
              <xm:sqref>HNE68</xm:sqref>
            </x14:sparkline>
            <x14:sparkline>
              <xm:f>'2029 - 5311'!$HNF69:$HNF69</xm:f>
              <xm:sqref>HNF67</xm:sqref>
            </x14:sparkline>
            <x14:sparkline>
              <xm:f>'2029 - 5311'!$HNF76:$HNF76</xm:f>
              <xm:sqref>HNF68</xm:sqref>
            </x14:sparkline>
            <x14:sparkline>
              <xm:f>'2029 - 5311'!$HNG69:$HNG69</xm:f>
              <xm:sqref>HNG67</xm:sqref>
            </x14:sparkline>
            <x14:sparkline>
              <xm:f>'2029 - 5311'!$HNG76:$HNG76</xm:f>
              <xm:sqref>HNG68</xm:sqref>
            </x14:sparkline>
            <x14:sparkline>
              <xm:f>'2029 - 5311'!$HNH69:$HNH69</xm:f>
              <xm:sqref>HNH67</xm:sqref>
            </x14:sparkline>
            <x14:sparkline>
              <xm:f>'2029 - 5311'!$HNH76:$HNH76</xm:f>
              <xm:sqref>HNH68</xm:sqref>
            </x14:sparkline>
            <x14:sparkline>
              <xm:f>'2029 - 5311'!$HNI69:$HNI69</xm:f>
              <xm:sqref>HNI67</xm:sqref>
            </x14:sparkline>
            <x14:sparkline>
              <xm:f>'2029 - 5311'!$HNI76:$HNI76</xm:f>
              <xm:sqref>HNI68</xm:sqref>
            </x14:sparkline>
            <x14:sparkline>
              <xm:f>'2029 - 5311'!$HNJ69:$HNJ69</xm:f>
              <xm:sqref>HNJ67</xm:sqref>
            </x14:sparkline>
            <x14:sparkline>
              <xm:f>'2029 - 5311'!$HNJ76:$HNJ76</xm:f>
              <xm:sqref>HNJ68</xm:sqref>
            </x14:sparkline>
            <x14:sparkline>
              <xm:f>'2029 - 5311'!$HNK69:$HNK69</xm:f>
              <xm:sqref>HNK67</xm:sqref>
            </x14:sparkline>
            <x14:sparkline>
              <xm:f>'2029 - 5311'!$HNK76:$HNK76</xm:f>
              <xm:sqref>HNK68</xm:sqref>
            </x14:sparkline>
            <x14:sparkline>
              <xm:f>'2029 - 5311'!$HNL69:$HNL69</xm:f>
              <xm:sqref>HNL67</xm:sqref>
            </x14:sparkline>
            <x14:sparkline>
              <xm:f>'2029 - 5311'!$HNL76:$HNL76</xm:f>
              <xm:sqref>HNL68</xm:sqref>
            </x14:sparkline>
            <x14:sparkline>
              <xm:f>'2029 - 5311'!$HNM69:$HNM69</xm:f>
              <xm:sqref>HNM67</xm:sqref>
            </x14:sparkline>
            <x14:sparkline>
              <xm:f>'2029 - 5311'!$HNM76:$HNM76</xm:f>
              <xm:sqref>HNM68</xm:sqref>
            </x14:sparkline>
            <x14:sparkline>
              <xm:f>'2029 - 5311'!$HNN69:$HNN69</xm:f>
              <xm:sqref>HNN67</xm:sqref>
            </x14:sparkline>
            <x14:sparkline>
              <xm:f>'2029 - 5311'!$HNN76:$HNN76</xm:f>
              <xm:sqref>HNN68</xm:sqref>
            </x14:sparkline>
            <x14:sparkline>
              <xm:f>'2029 - 5311'!$HNO69:$HNO69</xm:f>
              <xm:sqref>HNO67</xm:sqref>
            </x14:sparkline>
            <x14:sparkline>
              <xm:f>'2029 - 5311'!$HNO76:$HNO76</xm:f>
              <xm:sqref>HNO68</xm:sqref>
            </x14:sparkline>
            <x14:sparkline>
              <xm:f>'2029 - 5311'!$HNP69:$HNP69</xm:f>
              <xm:sqref>HNP67</xm:sqref>
            </x14:sparkline>
            <x14:sparkline>
              <xm:f>'2029 - 5311'!$HNP76:$HNP76</xm:f>
              <xm:sqref>HNP68</xm:sqref>
            </x14:sparkline>
            <x14:sparkline>
              <xm:f>'2029 - 5311'!$HNQ69:$HNQ69</xm:f>
              <xm:sqref>HNQ67</xm:sqref>
            </x14:sparkline>
            <x14:sparkline>
              <xm:f>'2029 - 5311'!$HNQ76:$HNQ76</xm:f>
              <xm:sqref>HNQ68</xm:sqref>
            </x14:sparkline>
            <x14:sparkline>
              <xm:f>'2029 - 5311'!$HNR69:$HNR69</xm:f>
              <xm:sqref>HNR67</xm:sqref>
            </x14:sparkline>
            <x14:sparkline>
              <xm:f>'2029 - 5311'!$HNR76:$HNR76</xm:f>
              <xm:sqref>HNR68</xm:sqref>
            </x14:sparkline>
            <x14:sparkline>
              <xm:f>'2029 - 5311'!$HNS69:$HNS69</xm:f>
              <xm:sqref>HNS67</xm:sqref>
            </x14:sparkline>
            <x14:sparkline>
              <xm:f>'2029 - 5311'!$HNS76:$HNS76</xm:f>
              <xm:sqref>HNS68</xm:sqref>
            </x14:sparkline>
            <x14:sparkline>
              <xm:f>'2029 - 5311'!$HNT69:$HNT69</xm:f>
              <xm:sqref>HNT67</xm:sqref>
            </x14:sparkline>
            <x14:sparkline>
              <xm:f>'2029 - 5311'!$HNT76:$HNT76</xm:f>
              <xm:sqref>HNT68</xm:sqref>
            </x14:sparkline>
            <x14:sparkline>
              <xm:f>'2029 - 5311'!$HNU69:$HNU69</xm:f>
              <xm:sqref>HNU67</xm:sqref>
            </x14:sparkline>
            <x14:sparkline>
              <xm:f>'2029 - 5311'!$HNU76:$HNU76</xm:f>
              <xm:sqref>HNU68</xm:sqref>
            </x14:sparkline>
            <x14:sparkline>
              <xm:f>'2029 - 5311'!$HNV69:$HNV69</xm:f>
              <xm:sqref>HNV67</xm:sqref>
            </x14:sparkline>
            <x14:sparkline>
              <xm:f>'2029 - 5311'!$HNV76:$HNV76</xm:f>
              <xm:sqref>HNV68</xm:sqref>
            </x14:sparkline>
            <x14:sparkline>
              <xm:f>'2029 - 5311'!$HNW69:$HNW69</xm:f>
              <xm:sqref>HNW67</xm:sqref>
            </x14:sparkline>
            <x14:sparkline>
              <xm:f>'2029 - 5311'!$HNW76:$HNW76</xm:f>
              <xm:sqref>HNW68</xm:sqref>
            </x14:sparkline>
            <x14:sparkline>
              <xm:f>'2029 - 5311'!$HNX69:$HNX69</xm:f>
              <xm:sqref>HNX67</xm:sqref>
            </x14:sparkline>
            <x14:sparkline>
              <xm:f>'2029 - 5311'!$HNX76:$HNX76</xm:f>
              <xm:sqref>HNX68</xm:sqref>
            </x14:sparkline>
            <x14:sparkline>
              <xm:f>'2029 - 5311'!$HNY69:$HNY69</xm:f>
              <xm:sqref>HNY67</xm:sqref>
            </x14:sparkline>
            <x14:sparkline>
              <xm:f>'2029 - 5311'!$HNY76:$HNY76</xm:f>
              <xm:sqref>HNY68</xm:sqref>
            </x14:sparkline>
            <x14:sparkline>
              <xm:f>'2029 - 5311'!$HNZ69:$HNZ69</xm:f>
              <xm:sqref>HNZ67</xm:sqref>
            </x14:sparkline>
            <x14:sparkline>
              <xm:f>'2029 - 5311'!$HNZ76:$HNZ76</xm:f>
              <xm:sqref>HNZ68</xm:sqref>
            </x14:sparkline>
            <x14:sparkline>
              <xm:f>'2029 - 5311'!$HOA69:$HOA69</xm:f>
              <xm:sqref>HOA67</xm:sqref>
            </x14:sparkline>
            <x14:sparkline>
              <xm:f>'2029 - 5311'!$HOA76:$HOA76</xm:f>
              <xm:sqref>HOA68</xm:sqref>
            </x14:sparkline>
            <x14:sparkline>
              <xm:f>'2029 - 5311'!$HOB69:$HOB69</xm:f>
              <xm:sqref>HOB67</xm:sqref>
            </x14:sparkline>
            <x14:sparkline>
              <xm:f>'2029 - 5311'!$HOB76:$HOB76</xm:f>
              <xm:sqref>HOB68</xm:sqref>
            </x14:sparkline>
            <x14:sparkline>
              <xm:f>'2029 - 5311'!$HOC69:$HOC69</xm:f>
              <xm:sqref>HOC67</xm:sqref>
            </x14:sparkline>
            <x14:sparkline>
              <xm:f>'2029 - 5311'!$HOC76:$HOC76</xm:f>
              <xm:sqref>HOC68</xm:sqref>
            </x14:sparkline>
            <x14:sparkline>
              <xm:f>'2029 - 5311'!$HOD69:$HOD69</xm:f>
              <xm:sqref>HOD67</xm:sqref>
            </x14:sparkline>
            <x14:sparkline>
              <xm:f>'2029 - 5311'!$HOD76:$HOD76</xm:f>
              <xm:sqref>HOD68</xm:sqref>
            </x14:sparkline>
            <x14:sparkline>
              <xm:f>'2029 - 5311'!$HOE69:$HOE69</xm:f>
              <xm:sqref>HOE67</xm:sqref>
            </x14:sparkline>
            <x14:sparkline>
              <xm:f>'2029 - 5311'!$HOE76:$HOE76</xm:f>
              <xm:sqref>HOE68</xm:sqref>
            </x14:sparkline>
            <x14:sparkline>
              <xm:f>'2029 - 5311'!$HOF69:$HOF69</xm:f>
              <xm:sqref>HOF67</xm:sqref>
            </x14:sparkline>
            <x14:sparkline>
              <xm:f>'2029 - 5311'!$HOF76:$HOF76</xm:f>
              <xm:sqref>HOF68</xm:sqref>
            </x14:sparkline>
            <x14:sparkline>
              <xm:f>'2029 - 5311'!$HOG69:$HOG69</xm:f>
              <xm:sqref>HOG67</xm:sqref>
            </x14:sparkline>
            <x14:sparkline>
              <xm:f>'2029 - 5311'!$HOG76:$HOG76</xm:f>
              <xm:sqref>HOG68</xm:sqref>
            </x14:sparkline>
            <x14:sparkline>
              <xm:f>'2029 - 5311'!$HOH69:$HOH69</xm:f>
              <xm:sqref>HOH67</xm:sqref>
            </x14:sparkline>
            <x14:sparkline>
              <xm:f>'2029 - 5311'!$HOH76:$HOH76</xm:f>
              <xm:sqref>HOH68</xm:sqref>
            </x14:sparkline>
            <x14:sparkline>
              <xm:f>'2029 - 5311'!$HOI69:$HOI69</xm:f>
              <xm:sqref>HOI67</xm:sqref>
            </x14:sparkline>
            <x14:sparkline>
              <xm:f>'2029 - 5311'!$HOI76:$HOI76</xm:f>
              <xm:sqref>HOI68</xm:sqref>
            </x14:sparkline>
            <x14:sparkline>
              <xm:f>'2029 - 5311'!$HOJ69:$HOJ69</xm:f>
              <xm:sqref>HOJ67</xm:sqref>
            </x14:sparkline>
            <x14:sparkline>
              <xm:f>'2029 - 5311'!$HOJ76:$HOJ76</xm:f>
              <xm:sqref>HOJ68</xm:sqref>
            </x14:sparkline>
            <x14:sparkline>
              <xm:f>'2029 - 5311'!$HOK69:$HOK69</xm:f>
              <xm:sqref>HOK67</xm:sqref>
            </x14:sparkline>
            <x14:sparkline>
              <xm:f>'2029 - 5311'!$HOK76:$HOK76</xm:f>
              <xm:sqref>HOK68</xm:sqref>
            </x14:sparkline>
            <x14:sparkline>
              <xm:f>'2029 - 5311'!$HOL69:$HOL69</xm:f>
              <xm:sqref>HOL67</xm:sqref>
            </x14:sparkline>
            <x14:sparkline>
              <xm:f>'2029 - 5311'!$HOL76:$HOL76</xm:f>
              <xm:sqref>HOL68</xm:sqref>
            </x14:sparkline>
            <x14:sparkline>
              <xm:f>'2029 - 5311'!$HOM69:$HOM69</xm:f>
              <xm:sqref>HOM67</xm:sqref>
            </x14:sparkline>
            <x14:sparkline>
              <xm:f>'2029 - 5311'!$HOM76:$HOM76</xm:f>
              <xm:sqref>HOM68</xm:sqref>
            </x14:sparkline>
            <x14:sparkline>
              <xm:f>'2029 - 5311'!$HON69:$HON69</xm:f>
              <xm:sqref>HON67</xm:sqref>
            </x14:sparkline>
            <x14:sparkline>
              <xm:f>'2029 - 5311'!$HON76:$HON76</xm:f>
              <xm:sqref>HON68</xm:sqref>
            </x14:sparkline>
            <x14:sparkline>
              <xm:f>'2029 - 5311'!$HOO69:$HOO69</xm:f>
              <xm:sqref>HOO67</xm:sqref>
            </x14:sparkline>
            <x14:sparkline>
              <xm:f>'2029 - 5311'!$HOO76:$HOO76</xm:f>
              <xm:sqref>HOO68</xm:sqref>
            </x14:sparkline>
            <x14:sparkline>
              <xm:f>'2029 - 5311'!$HOP69:$HOP69</xm:f>
              <xm:sqref>HOP67</xm:sqref>
            </x14:sparkline>
            <x14:sparkline>
              <xm:f>'2029 - 5311'!$HOP76:$HOP76</xm:f>
              <xm:sqref>HOP68</xm:sqref>
            </x14:sparkline>
            <x14:sparkline>
              <xm:f>'2029 - 5311'!$HOQ69:$HOQ69</xm:f>
              <xm:sqref>HOQ67</xm:sqref>
            </x14:sparkline>
            <x14:sparkline>
              <xm:f>'2029 - 5311'!$HOQ76:$HOQ76</xm:f>
              <xm:sqref>HOQ68</xm:sqref>
            </x14:sparkline>
            <x14:sparkline>
              <xm:f>'2029 - 5311'!$HOR69:$HOR69</xm:f>
              <xm:sqref>HOR67</xm:sqref>
            </x14:sparkline>
            <x14:sparkline>
              <xm:f>'2029 - 5311'!$HOR76:$HOR76</xm:f>
              <xm:sqref>HOR68</xm:sqref>
            </x14:sparkline>
            <x14:sparkline>
              <xm:f>'2029 - 5311'!$HOS69:$HOS69</xm:f>
              <xm:sqref>HOS67</xm:sqref>
            </x14:sparkline>
            <x14:sparkline>
              <xm:f>'2029 - 5311'!$HOS76:$HOS76</xm:f>
              <xm:sqref>HOS68</xm:sqref>
            </x14:sparkline>
            <x14:sparkline>
              <xm:f>'2029 - 5311'!$HOT69:$HOT69</xm:f>
              <xm:sqref>HOT67</xm:sqref>
            </x14:sparkline>
            <x14:sparkline>
              <xm:f>'2029 - 5311'!$HOT76:$HOT76</xm:f>
              <xm:sqref>HOT68</xm:sqref>
            </x14:sparkline>
            <x14:sparkline>
              <xm:f>'2029 - 5311'!$HOU69:$HOU69</xm:f>
              <xm:sqref>HOU67</xm:sqref>
            </x14:sparkline>
            <x14:sparkline>
              <xm:f>'2029 - 5311'!$HOU76:$HOU76</xm:f>
              <xm:sqref>HOU68</xm:sqref>
            </x14:sparkline>
            <x14:sparkline>
              <xm:f>'2029 - 5311'!$HOV69:$HOV69</xm:f>
              <xm:sqref>HOV67</xm:sqref>
            </x14:sparkline>
            <x14:sparkline>
              <xm:f>'2029 - 5311'!$HOV76:$HOV76</xm:f>
              <xm:sqref>HOV68</xm:sqref>
            </x14:sparkline>
            <x14:sparkline>
              <xm:f>'2029 - 5311'!$HOW69:$HOW69</xm:f>
              <xm:sqref>HOW67</xm:sqref>
            </x14:sparkline>
            <x14:sparkline>
              <xm:f>'2029 - 5311'!$HOW76:$HOW76</xm:f>
              <xm:sqref>HOW68</xm:sqref>
            </x14:sparkline>
            <x14:sparkline>
              <xm:f>'2029 - 5311'!$HOX69:$HOX69</xm:f>
              <xm:sqref>HOX67</xm:sqref>
            </x14:sparkline>
            <x14:sparkline>
              <xm:f>'2029 - 5311'!$HOX76:$HOX76</xm:f>
              <xm:sqref>HOX68</xm:sqref>
            </x14:sparkline>
            <x14:sparkline>
              <xm:f>'2029 - 5311'!$HOY69:$HOY69</xm:f>
              <xm:sqref>HOY67</xm:sqref>
            </x14:sparkline>
            <x14:sparkline>
              <xm:f>'2029 - 5311'!$HOY76:$HOY76</xm:f>
              <xm:sqref>HOY68</xm:sqref>
            </x14:sparkline>
            <x14:sparkline>
              <xm:f>'2029 - 5311'!$HOZ69:$HOZ69</xm:f>
              <xm:sqref>HOZ67</xm:sqref>
            </x14:sparkline>
            <x14:sparkline>
              <xm:f>'2029 - 5311'!$HOZ76:$HOZ76</xm:f>
              <xm:sqref>HOZ68</xm:sqref>
            </x14:sparkline>
            <x14:sparkline>
              <xm:f>'2029 - 5311'!$HPA69:$HPA69</xm:f>
              <xm:sqref>HPA67</xm:sqref>
            </x14:sparkline>
            <x14:sparkline>
              <xm:f>'2029 - 5311'!$HPA76:$HPA76</xm:f>
              <xm:sqref>HPA68</xm:sqref>
            </x14:sparkline>
            <x14:sparkline>
              <xm:f>'2029 - 5311'!$HPB69:$HPB69</xm:f>
              <xm:sqref>HPB67</xm:sqref>
            </x14:sparkline>
            <x14:sparkline>
              <xm:f>'2029 - 5311'!$HPB76:$HPB76</xm:f>
              <xm:sqref>HPB68</xm:sqref>
            </x14:sparkline>
            <x14:sparkline>
              <xm:f>'2029 - 5311'!$HPC69:$HPC69</xm:f>
              <xm:sqref>HPC67</xm:sqref>
            </x14:sparkline>
            <x14:sparkline>
              <xm:f>'2029 - 5311'!$HPC76:$HPC76</xm:f>
              <xm:sqref>HPC68</xm:sqref>
            </x14:sparkline>
            <x14:sparkline>
              <xm:f>'2029 - 5311'!$HPD69:$HPD69</xm:f>
              <xm:sqref>HPD67</xm:sqref>
            </x14:sparkline>
            <x14:sparkline>
              <xm:f>'2029 - 5311'!$HPD76:$HPD76</xm:f>
              <xm:sqref>HPD68</xm:sqref>
            </x14:sparkline>
            <x14:sparkline>
              <xm:f>'2029 - 5311'!$HPE69:$HPE69</xm:f>
              <xm:sqref>HPE67</xm:sqref>
            </x14:sparkline>
            <x14:sparkline>
              <xm:f>'2029 - 5311'!$HPE76:$HPE76</xm:f>
              <xm:sqref>HPE68</xm:sqref>
            </x14:sparkline>
            <x14:sparkline>
              <xm:f>'2029 - 5311'!$HPF69:$HPF69</xm:f>
              <xm:sqref>HPF67</xm:sqref>
            </x14:sparkline>
            <x14:sparkline>
              <xm:f>'2029 - 5311'!$HPF76:$HPF76</xm:f>
              <xm:sqref>HPF68</xm:sqref>
            </x14:sparkline>
            <x14:sparkline>
              <xm:f>'2029 - 5311'!$HPG69:$HPG69</xm:f>
              <xm:sqref>HPG67</xm:sqref>
            </x14:sparkline>
            <x14:sparkline>
              <xm:f>'2029 - 5311'!$HPG76:$HPG76</xm:f>
              <xm:sqref>HPG68</xm:sqref>
            </x14:sparkline>
            <x14:sparkline>
              <xm:f>'2029 - 5311'!$HPH69:$HPH69</xm:f>
              <xm:sqref>HPH67</xm:sqref>
            </x14:sparkline>
            <x14:sparkline>
              <xm:f>'2029 - 5311'!$HPH76:$HPH76</xm:f>
              <xm:sqref>HPH68</xm:sqref>
            </x14:sparkline>
            <x14:sparkline>
              <xm:f>'2029 - 5311'!$HPI69:$HPI69</xm:f>
              <xm:sqref>HPI67</xm:sqref>
            </x14:sparkline>
            <x14:sparkline>
              <xm:f>'2029 - 5311'!$HPI76:$HPI76</xm:f>
              <xm:sqref>HPI68</xm:sqref>
            </x14:sparkline>
            <x14:sparkline>
              <xm:f>'2029 - 5311'!$HPJ69:$HPJ69</xm:f>
              <xm:sqref>HPJ67</xm:sqref>
            </x14:sparkline>
            <x14:sparkline>
              <xm:f>'2029 - 5311'!$HPJ76:$HPJ76</xm:f>
              <xm:sqref>HPJ68</xm:sqref>
            </x14:sparkline>
            <x14:sparkline>
              <xm:f>'2029 - 5311'!$HPK69:$HPK69</xm:f>
              <xm:sqref>HPK67</xm:sqref>
            </x14:sparkline>
            <x14:sparkline>
              <xm:f>'2029 - 5311'!$HPK76:$HPK76</xm:f>
              <xm:sqref>HPK68</xm:sqref>
            </x14:sparkline>
            <x14:sparkline>
              <xm:f>'2029 - 5311'!$HPL69:$HPL69</xm:f>
              <xm:sqref>HPL67</xm:sqref>
            </x14:sparkline>
            <x14:sparkline>
              <xm:f>'2029 - 5311'!$HPL76:$HPL76</xm:f>
              <xm:sqref>HPL68</xm:sqref>
            </x14:sparkline>
            <x14:sparkline>
              <xm:f>'2029 - 5311'!$HPM69:$HPM69</xm:f>
              <xm:sqref>HPM67</xm:sqref>
            </x14:sparkline>
            <x14:sparkline>
              <xm:f>'2029 - 5311'!$HPM76:$HPM76</xm:f>
              <xm:sqref>HPM68</xm:sqref>
            </x14:sparkline>
            <x14:sparkline>
              <xm:f>'2029 - 5311'!$HPN69:$HPN69</xm:f>
              <xm:sqref>HPN67</xm:sqref>
            </x14:sparkline>
            <x14:sparkline>
              <xm:f>'2029 - 5311'!$HPN76:$HPN76</xm:f>
              <xm:sqref>HPN68</xm:sqref>
            </x14:sparkline>
            <x14:sparkline>
              <xm:f>'2029 - 5311'!$HPO69:$HPO69</xm:f>
              <xm:sqref>HPO67</xm:sqref>
            </x14:sparkline>
            <x14:sparkline>
              <xm:f>'2029 - 5311'!$HPO76:$HPO76</xm:f>
              <xm:sqref>HPO68</xm:sqref>
            </x14:sparkline>
            <x14:sparkline>
              <xm:f>'2029 - 5311'!$HPP69:$HPP69</xm:f>
              <xm:sqref>HPP67</xm:sqref>
            </x14:sparkline>
            <x14:sparkline>
              <xm:f>'2029 - 5311'!$HPP76:$HPP76</xm:f>
              <xm:sqref>HPP68</xm:sqref>
            </x14:sparkline>
            <x14:sparkline>
              <xm:f>'2029 - 5311'!$HPQ69:$HPQ69</xm:f>
              <xm:sqref>HPQ67</xm:sqref>
            </x14:sparkline>
            <x14:sparkline>
              <xm:f>'2029 - 5311'!$HPQ76:$HPQ76</xm:f>
              <xm:sqref>HPQ68</xm:sqref>
            </x14:sparkline>
            <x14:sparkline>
              <xm:f>'2029 - 5311'!$HPR69:$HPR69</xm:f>
              <xm:sqref>HPR67</xm:sqref>
            </x14:sparkline>
            <x14:sparkline>
              <xm:f>'2029 - 5311'!$HPR76:$HPR76</xm:f>
              <xm:sqref>HPR68</xm:sqref>
            </x14:sparkline>
            <x14:sparkline>
              <xm:f>'2029 - 5311'!$HPS69:$HPS69</xm:f>
              <xm:sqref>HPS67</xm:sqref>
            </x14:sparkline>
            <x14:sparkline>
              <xm:f>'2029 - 5311'!$HPS76:$HPS76</xm:f>
              <xm:sqref>HPS68</xm:sqref>
            </x14:sparkline>
            <x14:sparkline>
              <xm:f>'2029 - 5311'!$HPT69:$HPT69</xm:f>
              <xm:sqref>HPT67</xm:sqref>
            </x14:sparkline>
            <x14:sparkline>
              <xm:f>'2029 - 5311'!$HPT76:$HPT76</xm:f>
              <xm:sqref>HPT68</xm:sqref>
            </x14:sparkline>
            <x14:sparkline>
              <xm:f>'2029 - 5311'!$HPU69:$HPU69</xm:f>
              <xm:sqref>HPU67</xm:sqref>
            </x14:sparkline>
            <x14:sparkline>
              <xm:f>'2029 - 5311'!$HPU76:$HPU76</xm:f>
              <xm:sqref>HPU68</xm:sqref>
            </x14:sparkline>
            <x14:sparkline>
              <xm:f>'2029 - 5311'!$HPV69:$HPV69</xm:f>
              <xm:sqref>HPV67</xm:sqref>
            </x14:sparkline>
            <x14:sparkline>
              <xm:f>'2029 - 5311'!$HPV76:$HPV76</xm:f>
              <xm:sqref>HPV68</xm:sqref>
            </x14:sparkline>
            <x14:sparkline>
              <xm:f>'2029 - 5311'!$HPW69:$HPW69</xm:f>
              <xm:sqref>HPW67</xm:sqref>
            </x14:sparkline>
            <x14:sparkline>
              <xm:f>'2029 - 5311'!$HPW76:$HPW76</xm:f>
              <xm:sqref>HPW68</xm:sqref>
            </x14:sparkline>
            <x14:sparkline>
              <xm:f>'2029 - 5311'!$HPX69:$HPX69</xm:f>
              <xm:sqref>HPX67</xm:sqref>
            </x14:sparkline>
            <x14:sparkline>
              <xm:f>'2029 - 5311'!$HPX76:$HPX76</xm:f>
              <xm:sqref>HPX68</xm:sqref>
            </x14:sparkline>
            <x14:sparkline>
              <xm:f>'2029 - 5311'!$HPY69:$HPY69</xm:f>
              <xm:sqref>HPY67</xm:sqref>
            </x14:sparkline>
            <x14:sparkline>
              <xm:f>'2029 - 5311'!$HPY76:$HPY76</xm:f>
              <xm:sqref>HPY68</xm:sqref>
            </x14:sparkline>
            <x14:sparkline>
              <xm:f>'2029 - 5311'!$HPZ69:$HPZ69</xm:f>
              <xm:sqref>HPZ67</xm:sqref>
            </x14:sparkline>
            <x14:sparkline>
              <xm:f>'2029 - 5311'!$HPZ76:$HPZ76</xm:f>
              <xm:sqref>HPZ68</xm:sqref>
            </x14:sparkline>
            <x14:sparkline>
              <xm:f>'2029 - 5311'!$HQA69:$HQA69</xm:f>
              <xm:sqref>HQA67</xm:sqref>
            </x14:sparkline>
            <x14:sparkline>
              <xm:f>'2029 - 5311'!$HQA76:$HQA76</xm:f>
              <xm:sqref>HQA68</xm:sqref>
            </x14:sparkline>
            <x14:sparkline>
              <xm:f>'2029 - 5311'!$HQB69:$HQB69</xm:f>
              <xm:sqref>HQB67</xm:sqref>
            </x14:sparkline>
            <x14:sparkline>
              <xm:f>'2029 - 5311'!$HQB76:$HQB76</xm:f>
              <xm:sqref>HQB68</xm:sqref>
            </x14:sparkline>
            <x14:sparkline>
              <xm:f>'2029 - 5311'!$HQC69:$HQC69</xm:f>
              <xm:sqref>HQC67</xm:sqref>
            </x14:sparkline>
            <x14:sparkline>
              <xm:f>'2029 - 5311'!$HQC76:$HQC76</xm:f>
              <xm:sqref>HQC68</xm:sqref>
            </x14:sparkline>
            <x14:sparkline>
              <xm:f>'2029 - 5311'!$HQD69:$HQD69</xm:f>
              <xm:sqref>HQD67</xm:sqref>
            </x14:sparkline>
            <x14:sparkline>
              <xm:f>'2029 - 5311'!$HQD76:$HQD76</xm:f>
              <xm:sqref>HQD68</xm:sqref>
            </x14:sparkline>
            <x14:sparkline>
              <xm:f>'2029 - 5311'!$HQE69:$HQE69</xm:f>
              <xm:sqref>HQE67</xm:sqref>
            </x14:sparkline>
            <x14:sparkline>
              <xm:f>'2029 - 5311'!$HQE76:$HQE76</xm:f>
              <xm:sqref>HQE68</xm:sqref>
            </x14:sparkline>
            <x14:sparkline>
              <xm:f>'2029 - 5311'!$HQF69:$HQF69</xm:f>
              <xm:sqref>HQF67</xm:sqref>
            </x14:sparkline>
            <x14:sparkline>
              <xm:f>'2029 - 5311'!$HQF76:$HQF76</xm:f>
              <xm:sqref>HQF68</xm:sqref>
            </x14:sparkline>
            <x14:sparkline>
              <xm:f>'2029 - 5311'!$HQG69:$HQG69</xm:f>
              <xm:sqref>HQG67</xm:sqref>
            </x14:sparkline>
            <x14:sparkline>
              <xm:f>'2029 - 5311'!$HQG76:$HQG76</xm:f>
              <xm:sqref>HQG68</xm:sqref>
            </x14:sparkline>
            <x14:sparkline>
              <xm:f>'2029 - 5311'!$HQH69:$HQH69</xm:f>
              <xm:sqref>HQH67</xm:sqref>
            </x14:sparkline>
            <x14:sparkline>
              <xm:f>'2029 - 5311'!$HQH76:$HQH76</xm:f>
              <xm:sqref>HQH68</xm:sqref>
            </x14:sparkline>
            <x14:sparkline>
              <xm:f>'2029 - 5311'!$HQI69:$HQI69</xm:f>
              <xm:sqref>HQI67</xm:sqref>
            </x14:sparkline>
            <x14:sparkline>
              <xm:f>'2029 - 5311'!$HQI76:$HQI76</xm:f>
              <xm:sqref>HQI68</xm:sqref>
            </x14:sparkline>
            <x14:sparkline>
              <xm:f>'2029 - 5311'!$HQJ69:$HQJ69</xm:f>
              <xm:sqref>HQJ67</xm:sqref>
            </x14:sparkline>
            <x14:sparkline>
              <xm:f>'2029 - 5311'!$HQJ76:$HQJ76</xm:f>
              <xm:sqref>HQJ68</xm:sqref>
            </x14:sparkline>
            <x14:sparkline>
              <xm:f>'2029 - 5311'!$HQK69:$HQK69</xm:f>
              <xm:sqref>HQK67</xm:sqref>
            </x14:sparkline>
            <x14:sparkline>
              <xm:f>'2029 - 5311'!$HQK76:$HQK76</xm:f>
              <xm:sqref>HQK68</xm:sqref>
            </x14:sparkline>
            <x14:sparkline>
              <xm:f>'2029 - 5311'!$HQL69:$HQL69</xm:f>
              <xm:sqref>HQL67</xm:sqref>
            </x14:sparkline>
            <x14:sparkline>
              <xm:f>'2029 - 5311'!$HQL76:$HQL76</xm:f>
              <xm:sqref>HQL68</xm:sqref>
            </x14:sparkline>
            <x14:sparkline>
              <xm:f>'2029 - 5311'!$HQM69:$HQM69</xm:f>
              <xm:sqref>HQM67</xm:sqref>
            </x14:sparkline>
            <x14:sparkline>
              <xm:f>'2029 - 5311'!$HQM76:$HQM76</xm:f>
              <xm:sqref>HQM68</xm:sqref>
            </x14:sparkline>
            <x14:sparkline>
              <xm:f>'2029 - 5311'!$HQN69:$HQN69</xm:f>
              <xm:sqref>HQN67</xm:sqref>
            </x14:sparkline>
            <x14:sparkline>
              <xm:f>'2029 - 5311'!$HQN76:$HQN76</xm:f>
              <xm:sqref>HQN68</xm:sqref>
            </x14:sparkline>
            <x14:sparkline>
              <xm:f>'2029 - 5311'!$HQO69:$HQO69</xm:f>
              <xm:sqref>HQO67</xm:sqref>
            </x14:sparkline>
            <x14:sparkline>
              <xm:f>'2029 - 5311'!$HQO76:$HQO76</xm:f>
              <xm:sqref>HQO68</xm:sqref>
            </x14:sparkline>
            <x14:sparkline>
              <xm:f>'2029 - 5311'!$HQP69:$HQP69</xm:f>
              <xm:sqref>HQP67</xm:sqref>
            </x14:sparkline>
            <x14:sparkline>
              <xm:f>'2029 - 5311'!$HQP76:$HQP76</xm:f>
              <xm:sqref>HQP68</xm:sqref>
            </x14:sparkline>
            <x14:sparkline>
              <xm:f>'2029 - 5311'!$HQQ69:$HQQ69</xm:f>
              <xm:sqref>HQQ67</xm:sqref>
            </x14:sparkline>
            <x14:sparkline>
              <xm:f>'2029 - 5311'!$HQQ76:$HQQ76</xm:f>
              <xm:sqref>HQQ68</xm:sqref>
            </x14:sparkline>
            <x14:sparkline>
              <xm:f>'2029 - 5311'!$HQR69:$HQR69</xm:f>
              <xm:sqref>HQR67</xm:sqref>
            </x14:sparkline>
            <x14:sparkline>
              <xm:f>'2029 - 5311'!$HQR76:$HQR76</xm:f>
              <xm:sqref>HQR68</xm:sqref>
            </x14:sparkline>
            <x14:sparkline>
              <xm:f>'2029 - 5311'!$HQS69:$HQS69</xm:f>
              <xm:sqref>HQS67</xm:sqref>
            </x14:sparkline>
            <x14:sparkline>
              <xm:f>'2029 - 5311'!$HQS76:$HQS76</xm:f>
              <xm:sqref>HQS68</xm:sqref>
            </x14:sparkline>
            <x14:sparkline>
              <xm:f>'2029 - 5311'!$HQT69:$HQT69</xm:f>
              <xm:sqref>HQT67</xm:sqref>
            </x14:sparkline>
            <x14:sparkline>
              <xm:f>'2029 - 5311'!$HQT76:$HQT76</xm:f>
              <xm:sqref>HQT68</xm:sqref>
            </x14:sparkline>
            <x14:sparkline>
              <xm:f>'2029 - 5311'!$HQU69:$HQU69</xm:f>
              <xm:sqref>HQU67</xm:sqref>
            </x14:sparkline>
            <x14:sparkline>
              <xm:f>'2029 - 5311'!$HQU76:$HQU76</xm:f>
              <xm:sqref>HQU68</xm:sqref>
            </x14:sparkline>
            <x14:sparkline>
              <xm:f>'2029 - 5311'!$HQV69:$HQV69</xm:f>
              <xm:sqref>HQV67</xm:sqref>
            </x14:sparkline>
            <x14:sparkline>
              <xm:f>'2029 - 5311'!$HQV76:$HQV76</xm:f>
              <xm:sqref>HQV68</xm:sqref>
            </x14:sparkline>
            <x14:sparkline>
              <xm:f>'2029 - 5311'!$HQW69:$HQW69</xm:f>
              <xm:sqref>HQW67</xm:sqref>
            </x14:sparkline>
            <x14:sparkline>
              <xm:f>'2029 - 5311'!$HQW76:$HQW76</xm:f>
              <xm:sqref>HQW68</xm:sqref>
            </x14:sparkline>
            <x14:sparkline>
              <xm:f>'2029 - 5311'!$HQX69:$HQX69</xm:f>
              <xm:sqref>HQX67</xm:sqref>
            </x14:sparkline>
            <x14:sparkline>
              <xm:f>'2029 - 5311'!$HQX76:$HQX76</xm:f>
              <xm:sqref>HQX68</xm:sqref>
            </x14:sparkline>
            <x14:sparkline>
              <xm:f>'2029 - 5311'!$HQY69:$HQY69</xm:f>
              <xm:sqref>HQY67</xm:sqref>
            </x14:sparkline>
            <x14:sparkline>
              <xm:f>'2029 - 5311'!$HQY76:$HQY76</xm:f>
              <xm:sqref>HQY68</xm:sqref>
            </x14:sparkline>
            <x14:sparkline>
              <xm:f>'2029 - 5311'!$HQZ69:$HQZ69</xm:f>
              <xm:sqref>HQZ67</xm:sqref>
            </x14:sparkline>
            <x14:sparkline>
              <xm:f>'2029 - 5311'!$HQZ76:$HQZ76</xm:f>
              <xm:sqref>HQZ68</xm:sqref>
            </x14:sparkline>
            <x14:sparkline>
              <xm:f>'2029 - 5311'!$HRA69:$HRA69</xm:f>
              <xm:sqref>HRA67</xm:sqref>
            </x14:sparkline>
            <x14:sparkline>
              <xm:f>'2029 - 5311'!$HRA76:$HRA76</xm:f>
              <xm:sqref>HRA68</xm:sqref>
            </x14:sparkline>
            <x14:sparkline>
              <xm:f>'2029 - 5311'!$HRB69:$HRB69</xm:f>
              <xm:sqref>HRB67</xm:sqref>
            </x14:sparkline>
            <x14:sparkline>
              <xm:f>'2029 - 5311'!$HRB76:$HRB76</xm:f>
              <xm:sqref>HRB68</xm:sqref>
            </x14:sparkline>
            <x14:sparkline>
              <xm:f>'2029 - 5311'!$HRC69:$HRC69</xm:f>
              <xm:sqref>HRC67</xm:sqref>
            </x14:sparkline>
            <x14:sparkline>
              <xm:f>'2029 - 5311'!$HRC76:$HRC76</xm:f>
              <xm:sqref>HRC68</xm:sqref>
            </x14:sparkline>
            <x14:sparkline>
              <xm:f>'2029 - 5311'!$HRD69:$HRD69</xm:f>
              <xm:sqref>HRD67</xm:sqref>
            </x14:sparkline>
            <x14:sparkline>
              <xm:f>'2029 - 5311'!$HRD76:$HRD76</xm:f>
              <xm:sqref>HRD68</xm:sqref>
            </x14:sparkline>
            <x14:sparkline>
              <xm:f>'2029 - 5311'!$HRE69:$HRE69</xm:f>
              <xm:sqref>HRE67</xm:sqref>
            </x14:sparkline>
            <x14:sparkline>
              <xm:f>'2029 - 5311'!$HRE76:$HRE76</xm:f>
              <xm:sqref>HRE68</xm:sqref>
            </x14:sparkline>
            <x14:sparkline>
              <xm:f>'2029 - 5311'!$HRF69:$HRF69</xm:f>
              <xm:sqref>HRF67</xm:sqref>
            </x14:sparkline>
            <x14:sparkline>
              <xm:f>'2029 - 5311'!$HRF76:$HRF76</xm:f>
              <xm:sqref>HRF68</xm:sqref>
            </x14:sparkline>
            <x14:sparkline>
              <xm:f>'2029 - 5311'!$HRG69:$HRG69</xm:f>
              <xm:sqref>HRG67</xm:sqref>
            </x14:sparkline>
            <x14:sparkline>
              <xm:f>'2029 - 5311'!$HRG76:$HRG76</xm:f>
              <xm:sqref>HRG68</xm:sqref>
            </x14:sparkline>
            <x14:sparkline>
              <xm:f>'2029 - 5311'!$HRH69:$HRH69</xm:f>
              <xm:sqref>HRH67</xm:sqref>
            </x14:sparkline>
            <x14:sparkline>
              <xm:f>'2029 - 5311'!$HRH76:$HRH76</xm:f>
              <xm:sqref>HRH68</xm:sqref>
            </x14:sparkline>
            <x14:sparkline>
              <xm:f>'2029 - 5311'!$HRI69:$HRI69</xm:f>
              <xm:sqref>HRI67</xm:sqref>
            </x14:sparkline>
            <x14:sparkline>
              <xm:f>'2029 - 5311'!$HRI76:$HRI76</xm:f>
              <xm:sqref>HRI68</xm:sqref>
            </x14:sparkline>
            <x14:sparkline>
              <xm:f>'2029 - 5311'!$HRJ69:$HRJ69</xm:f>
              <xm:sqref>HRJ67</xm:sqref>
            </x14:sparkline>
            <x14:sparkline>
              <xm:f>'2029 - 5311'!$HRJ76:$HRJ76</xm:f>
              <xm:sqref>HRJ68</xm:sqref>
            </x14:sparkline>
            <x14:sparkline>
              <xm:f>'2029 - 5311'!$HRK69:$HRK69</xm:f>
              <xm:sqref>HRK67</xm:sqref>
            </x14:sparkline>
            <x14:sparkline>
              <xm:f>'2029 - 5311'!$HRK76:$HRK76</xm:f>
              <xm:sqref>HRK68</xm:sqref>
            </x14:sparkline>
            <x14:sparkline>
              <xm:f>'2029 - 5311'!$HRL69:$HRL69</xm:f>
              <xm:sqref>HRL67</xm:sqref>
            </x14:sparkline>
            <x14:sparkline>
              <xm:f>'2029 - 5311'!$HRL76:$HRL76</xm:f>
              <xm:sqref>HRL68</xm:sqref>
            </x14:sparkline>
            <x14:sparkline>
              <xm:f>'2029 - 5311'!$HRM69:$HRM69</xm:f>
              <xm:sqref>HRM67</xm:sqref>
            </x14:sparkline>
            <x14:sparkline>
              <xm:f>'2029 - 5311'!$HRM76:$HRM76</xm:f>
              <xm:sqref>HRM68</xm:sqref>
            </x14:sparkline>
            <x14:sparkline>
              <xm:f>'2029 - 5311'!$HRN69:$HRN69</xm:f>
              <xm:sqref>HRN67</xm:sqref>
            </x14:sparkline>
            <x14:sparkline>
              <xm:f>'2029 - 5311'!$HRN76:$HRN76</xm:f>
              <xm:sqref>HRN68</xm:sqref>
            </x14:sparkline>
            <x14:sparkline>
              <xm:f>'2029 - 5311'!$HRO69:$HRO69</xm:f>
              <xm:sqref>HRO67</xm:sqref>
            </x14:sparkline>
            <x14:sparkline>
              <xm:f>'2029 - 5311'!$HRO76:$HRO76</xm:f>
              <xm:sqref>HRO68</xm:sqref>
            </x14:sparkline>
            <x14:sparkline>
              <xm:f>'2029 - 5311'!$HRP69:$HRP69</xm:f>
              <xm:sqref>HRP67</xm:sqref>
            </x14:sparkline>
            <x14:sparkline>
              <xm:f>'2029 - 5311'!$HRP76:$HRP76</xm:f>
              <xm:sqref>HRP68</xm:sqref>
            </x14:sparkline>
            <x14:sparkline>
              <xm:f>'2029 - 5311'!$HRQ69:$HRQ69</xm:f>
              <xm:sqref>HRQ67</xm:sqref>
            </x14:sparkline>
            <x14:sparkline>
              <xm:f>'2029 - 5311'!$HRQ76:$HRQ76</xm:f>
              <xm:sqref>HRQ68</xm:sqref>
            </x14:sparkline>
            <x14:sparkline>
              <xm:f>'2029 - 5311'!$HRR69:$HRR69</xm:f>
              <xm:sqref>HRR67</xm:sqref>
            </x14:sparkline>
            <x14:sparkline>
              <xm:f>'2029 - 5311'!$HRR76:$HRR76</xm:f>
              <xm:sqref>HRR68</xm:sqref>
            </x14:sparkline>
            <x14:sparkline>
              <xm:f>'2029 - 5311'!$HRS69:$HRS69</xm:f>
              <xm:sqref>HRS67</xm:sqref>
            </x14:sparkline>
            <x14:sparkline>
              <xm:f>'2029 - 5311'!$HRS76:$HRS76</xm:f>
              <xm:sqref>HRS68</xm:sqref>
            </x14:sparkline>
            <x14:sparkline>
              <xm:f>'2029 - 5311'!$HRT69:$HRT69</xm:f>
              <xm:sqref>HRT67</xm:sqref>
            </x14:sparkline>
            <x14:sparkline>
              <xm:f>'2029 - 5311'!$HRT76:$HRT76</xm:f>
              <xm:sqref>HRT68</xm:sqref>
            </x14:sparkline>
            <x14:sparkline>
              <xm:f>'2029 - 5311'!$HRU69:$HRU69</xm:f>
              <xm:sqref>HRU67</xm:sqref>
            </x14:sparkline>
            <x14:sparkline>
              <xm:f>'2029 - 5311'!$HRU76:$HRU76</xm:f>
              <xm:sqref>HRU68</xm:sqref>
            </x14:sparkline>
            <x14:sparkline>
              <xm:f>'2029 - 5311'!$HRV69:$HRV69</xm:f>
              <xm:sqref>HRV67</xm:sqref>
            </x14:sparkline>
            <x14:sparkline>
              <xm:f>'2029 - 5311'!$HRV76:$HRV76</xm:f>
              <xm:sqref>HRV68</xm:sqref>
            </x14:sparkline>
            <x14:sparkline>
              <xm:f>'2029 - 5311'!$HRW69:$HRW69</xm:f>
              <xm:sqref>HRW67</xm:sqref>
            </x14:sparkline>
            <x14:sparkline>
              <xm:f>'2029 - 5311'!$HRW76:$HRW76</xm:f>
              <xm:sqref>HRW68</xm:sqref>
            </x14:sparkline>
            <x14:sparkline>
              <xm:f>'2029 - 5311'!$HRX69:$HRX69</xm:f>
              <xm:sqref>HRX67</xm:sqref>
            </x14:sparkline>
            <x14:sparkline>
              <xm:f>'2029 - 5311'!$HRX76:$HRX76</xm:f>
              <xm:sqref>HRX68</xm:sqref>
            </x14:sparkline>
            <x14:sparkline>
              <xm:f>'2029 - 5311'!$HRY69:$HRY69</xm:f>
              <xm:sqref>HRY67</xm:sqref>
            </x14:sparkline>
            <x14:sparkline>
              <xm:f>'2029 - 5311'!$HRY76:$HRY76</xm:f>
              <xm:sqref>HRY68</xm:sqref>
            </x14:sparkline>
            <x14:sparkline>
              <xm:f>'2029 - 5311'!$HRZ69:$HRZ69</xm:f>
              <xm:sqref>HRZ67</xm:sqref>
            </x14:sparkline>
            <x14:sparkline>
              <xm:f>'2029 - 5311'!$HRZ76:$HRZ76</xm:f>
              <xm:sqref>HRZ68</xm:sqref>
            </x14:sparkline>
            <x14:sparkline>
              <xm:f>'2029 - 5311'!$HSA69:$HSA69</xm:f>
              <xm:sqref>HSA67</xm:sqref>
            </x14:sparkline>
            <x14:sparkline>
              <xm:f>'2029 - 5311'!$HSA76:$HSA76</xm:f>
              <xm:sqref>HSA68</xm:sqref>
            </x14:sparkline>
            <x14:sparkline>
              <xm:f>'2029 - 5311'!$HSB69:$HSB69</xm:f>
              <xm:sqref>HSB67</xm:sqref>
            </x14:sparkline>
            <x14:sparkline>
              <xm:f>'2029 - 5311'!$HSB76:$HSB76</xm:f>
              <xm:sqref>HSB68</xm:sqref>
            </x14:sparkline>
            <x14:sparkline>
              <xm:f>'2029 - 5311'!$HSC69:$HSC69</xm:f>
              <xm:sqref>HSC67</xm:sqref>
            </x14:sparkline>
            <x14:sparkline>
              <xm:f>'2029 - 5311'!$HSC76:$HSC76</xm:f>
              <xm:sqref>HSC68</xm:sqref>
            </x14:sparkline>
            <x14:sparkline>
              <xm:f>'2029 - 5311'!$HSD69:$HSD69</xm:f>
              <xm:sqref>HSD67</xm:sqref>
            </x14:sparkline>
            <x14:sparkline>
              <xm:f>'2029 - 5311'!$HSD76:$HSD76</xm:f>
              <xm:sqref>HSD68</xm:sqref>
            </x14:sparkline>
            <x14:sparkline>
              <xm:f>'2029 - 5311'!$HSE69:$HSE69</xm:f>
              <xm:sqref>HSE67</xm:sqref>
            </x14:sparkline>
            <x14:sparkline>
              <xm:f>'2029 - 5311'!$HSE76:$HSE76</xm:f>
              <xm:sqref>HSE68</xm:sqref>
            </x14:sparkline>
            <x14:sparkline>
              <xm:f>'2029 - 5311'!$HSF69:$HSF69</xm:f>
              <xm:sqref>HSF67</xm:sqref>
            </x14:sparkline>
            <x14:sparkline>
              <xm:f>'2029 - 5311'!$HSF76:$HSF76</xm:f>
              <xm:sqref>HSF68</xm:sqref>
            </x14:sparkline>
            <x14:sparkline>
              <xm:f>'2029 - 5311'!$HSG69:$HSG69</xm:f>
              <xm:sqref>HSG67</xm:sqref>
            </x14:sparkline>
            <x14:sparkline>
              <xm:f>'2029 - 5311'!$HSG76:$HSG76</xm:f>
              <xm:sqref>HSG68</xm:sqref>
            </x14:sparkline>
            <x14:sparkline>
              <xm:f>'2029 - 5311'!$HSH69:$HSH69</xm:f>
              <xm:sqref>HSH67</xm:sqref>
            </x14:sparkline>
            <x14:sparkline>
              <xm:f>'2029 - 5311'!$HSH76:$HSH76</xm:f>
              <xm:sqref>HSH68</xm:sqref>
            </x14:sparkline>
            <x14:sparkline>
              <xm:f>'2029 - 5311'!$HSI69:$HSI69</xm:f>
              <xm:sqref>HSI67</xm:sqref>
            </x14:sparkline>
            <x14:sparkline>
              <xm:f>'2029 - 5311'!$HSI76:$HSI76</xm:f>
              <xm:sqref>HSI68</xm:sqref>
            </x14:sparkline>
            <x14:sparkline>
              <xm:f>'2029 - 5311'!$HSJ69:$HSJ69</xm:f>
              <xm:sqref>HSJ67</xm:sqref>
            </x14:sparkline>
            <x14:sparkline>
              <xm:f>'2029 - 5311'!$HSJ76:$HSJ76</xm:f>
              <xm:sqref>HSJ68</xm:sqref>
            </x14:sparkline>
            <x14:sparkline>
              <xm:f>'2029 - 5311'!$HSK69:$HSK69</xm:f>
              <xm:sqref>HSK67</xm:sqref>
            </x14:sparkline>
            <x14:sparkline>
              <xm:f>'2029 - 5311'!$HSK76:$HSK76</xm:f>
              <xm:sqref>HSK68</xm:sqref>
            </x14:sparkline>
            <x14:sparkline>
              <xm:f>'2029 - 5311'!$HSL69:$HSL69</xm:f>
              <xm:sqref>HSL67</xm:sqref>
            </x14:sparkline>
            <x14:sparkline>
              <xm:f>'2029 - 5311'!$HSL76:$HSL76</xm:f>
              <xm:sqref>HSL68</xm:sqref>
            </x14:sparkline>
            <x14:sparkline>
              <xm:f>'2029 - 5311'!$HSM69:$HSM69</xm:f>
              <xm:sqref>HSM67</xm:sqref>
            </x14:sparkline>
            <x14:sparkline>
              <xm:f>'2029 - 5311'!$HSM76:$HSM76</xm:f>
              <xm:sqref>HSM68</xm:sqref>
            </x14:sparkline>
            <x14:sparkline>
              <xm:f>'2029 - 5311'!$HSN69:$HSN69</xm:f>
              <xm:sqref>HSN67</xm:sqref>
            </x14:sparkline>
            <x14:sparkline>
              <xm:f>'2029 - 5311'!$HSN76:$HSN76</xm:f>
              <xm:sqref>HSN68</xm:sqref>
            </x14:sparkline>
            <x14:sparkline>
              <xm:f>'2029 - 5311'!$HSO69:$HSO69</xm:f>
              <xm:sqref>HSO67</xm:sqref>
            </x14:sparkline>
            <x14:sparkline>
              <xm:f>'2029 - 5311'!$HSO76:$HSO76</xm:f>
              <xm:sqref>HSO68</xm:sqref>
            </x14:sparkline>
            <x14:sparkline>
              <xm:f>'2029 - 5311'!$HSP69:$HSP69</xm:f>
              <xm:sqref>HSP67</xm:sqref>
            </x14:sparkline>
            <x14:sparkline>
              <xm:f>'2029 - 5311'!$HSP76:$HSP76</xm:f>
              <xm:sqref>HSP68</xm:sqref>
            </x14:sparkline>
            <x14:sparkline>
              <xm:f>'2029 - 5311'!$HSQ69:$HSQ69</xm:f>
              <xm:sqref>HSQ67</xm:sqref>
            </x14:sparkline>
            <x14:sparkline>
              <xm:f>'2029 - 5311'!$HSQ76:$HSQ76</xm:f>
              <xm:sqref>HSQ68</xm:sqref>
            </x14:sparkline>
            <x14:sparkline>
              <xm:f>'2029 - 5311'!$HSR69:$HSR69</xm:f>
              <xm:sqref>HSR67</xm:sqref>
            </x14:sparkline>
            <x14:sparkline>
              <xm:f>'2029 - 5311'!$HSR76:$HSR76</xm:f>
              <xm:sqref>HSR68</xm:sqref>
            </x14:sparkline>
            <x14:sparkline>
              <xm:f>'2029 - 5311'!$HSS69:$HSS69</xm:f>
              <xm:sqref>HSS67</xm:sqref>
            </x14:sparkline>
            <x14:sparkline>
              <xm:f>'2029 - 5311'!$HSS76:$HSS76</xm:f>
              <xm:sqref>HSS68</xm:sqref>
            </x14:sparkline>
            <x14:sparkline>
              <xm:f>'2029 - 5311'!$HST69:$HST69</xm:f>
              <xm:sqref>HST67</xm:sqref>
            </x14:sparkline>
            <x14:sparkline>
              <xm:f>'2029 - 5311'!$HST76:$HST76</xm:f>
              <xm:sqref>HST68</xm:sqref>
            </x14:sparkline>
            <x14:sparkline>
              <xm:f>'2029 - 5311'!$HSU69:$HSU69</xm:f>
              <xm:sqref>HSU67</xm:sqref>
            </x14:sparkline>
            <x14:sparkline>
              <xm:f>'2029 - 5311'!$HSU76:$HSU76</xm:f>
              <xm:sqref>HSU68</xm:sqref>
            </x14:sparkline>
            <x14:sparkline>
              <xm:f>'2029 - 5311'!$HSV69:$HSV69</xm:f>
              <xm:sqref>HSV67</xm:sqref>
            </x14:sparkline>
            <x14:sparkline>
              <xm:f>'2029 - 5311'!$HSV76:$HSV76</xm:f>
              <xm:sqref>HSV68</xm:sqref>
            </x14:sparkline>
            <x14:sparkline>
              <xm:f>'2029 - 5311'!$HSW69:$HSW69</xm:f>
              <xm:sqref>HSW67</xm:sqref>
            </x14:sparkline>
            <x14:sparkline>
              <xm:f>'2029 - 5311'!$HSW76:$HSW76</xm:f>
              <xm:sqref>HSW68</xm:sqref>
            </x14:sparkline>
            <x14:sparkline>
              <xm:f>'2029 - 5311'!$HSX69:$HSX69</xm:f>
              <xm:sqref>HSX67</xm:sqref>
            </x14:sparkline>
            <x14:sparkline>
              <xm:f>'2029 - 5311'!$HSX76:$HSX76</xm:f>
              <xm:sqref>HSX68</xm:sqref>
            </x14:sparkline>
            <x14:sparkline>
              <xm:f>'2029 - 5311'!$HSY69:$HSY69</xm:f>
              <xm:sqref>HSY67</xm:sqref>
            </x14:sparkline>
            <x14:sparkline>
              <xm:f>'2029 - 5311'!$HSY76:$HSY76</xm:f>
              <xm:sqref>HSY68</xm:sqref>
            </x14:sparkline>
            <x14:sparkline>
              <xm:f>'2029 - 5311'!$HSZ69:$HSZ69</xm:f>
              <xm:sqref>HSZ67</xm:sqref>
            </x14:sparkline>
            <x14:sparkline>
              <xm:f>'2029 - 5311'!$HSZ76:$HSZ76</xm:f>
              <xm:sqref>HSZ68</xm:sqref>
            </x14:sparkline>
            <x14:sparkline>
              <xm:f>'2029 - 5311'!$HTA69:$HTA69</xm:f>
              <xm:sqref>HTA67</xm:sqref>
            </x14:sparkline>
            <x14:sparkline>
              <xm:f>'2029 - 5311'!$HTA76:$HTA76</xm:f>
              <xm:sqref>HTA68</xm:sqref>
            </x14:sparkline>
            <x14:sparkline>
              <xm:f>'2029 - 5311'!$HTB69:$HTB69</xm:f>
              <xm:sqref>HTB67</xm:sqref>
            </x14:sparkline>
            <x14:sparkline>
              <xm:f>'2029 - 5311'!$HTB76:$HTB76</xm:f>
              <xm:sqref>HTB68</xm:sqref>
            </x14:sparkline>
            <x14:sparkline>
              <xm:f>'2029 - 5311'!$HTC69:$HTC69</xm:f>
              <xm:sqref>HTC67</xm:sqref>
            </x14:sparkline>
            <x14:sparkline>
              <xm:f>'2029 - 5311'!$HTC76:$HTC76</xm:f>
              <xm:sqref>HTC68</xm:sqref>
            </x14:sparkline>
            <x14:sparkline>
              <xm:f>'2029 - 5311'!$HTD69:$HTD69</xm:f>
              <xm:sqref>HTD67</xm:sqref>
            </x14:sparkline>
            <x14:sparkline>
              <xm:f>'2029 - 5311'!$HTD76:$HTD76</xm:f>
              <xm:sqref>HTD68</xm:sqref>
            </x14:sparkline>
            <x14:sparkline>
              <xm:f>'2029 - 5311'!$HTE69:$HTE69</xm:f>
              <xm:sqref>HTE67</xm:sqref>
            </x14:sparkline>
            <x14:sparkline>
              <xm:f>'2029 - 5311'!$HTE76:$HTE76</xm:f>
              <xm:sqref>HTE68</xm:sqref>
            </x14:sparkline>
            <x14:sparkline>
              <xm:f>'2029 - 5311'!$HTF69:$HTF69</xm:f>
              <xm:sqref>HTF67</xm:sqref>
            </x14:sparkline>
            <x14:sparkline>
              <xm:f>'2029 - 5311'!$HTF76:$HTF76</xm:f>
              <xm:sqref>HTF68</xm:sqref>
            </x14:sparkline>
            <x14:sparkline>
              <xm:f>'2029 - 5311'!$HTG69:$HTG69</xm:f>
              <xm:sqref>HTG67</xm:sqref>
            </x14:sparkline>
            <x14:sparkline>
              <xm:f>'2029 - 5311'!$HTG76:$HTG76</xm:f>
              <xm:sqref>HTG68</xm:sqref>
            </x14:sparkline>
            <x14:sparkline>
              <xm:f>'2029 - 5311'!$HTH69:$HTH69</xm:f>
              <xm:sqref>HTH67</xm:sqref>
            </x14:sparkline>
            <x14:sparkline>
              <xm:f>'2029 - 5311'!$HTH76:$HTH76</xm:f>
              <xm:sqref>HTH68</xm:sqref>
            </x14:sparkline>
            <x14:sparkline>
              <xm:f>'2029 - 5311'!$HTI69:$HTI69</xm:f>
              <xm:sqref>HTI67</xm:sqref>
            </x14:sparkline>
            <x14:sparkline>
              <xm:f>'2029 - 5311'!$HTI76:$HTI76</xm:f>
              <xm:sqref>HTI68</xm:sqref>
            </x14:sparkline>
            <x14:sparkline>
              <xm:f>'2029 - 5311'!$HTJ69:$HTJ69</xm:f>
              <xm:sqref>HTJ67</xm:sqref>
            </x14:sparkline>
            <x14:sparkline>
              <xm:f>'2029 - 5311'!$HTJ76:$HTJ76</xm:f>
              <xm:sqref>HTJ68</xm:sqref>
            </x14:sparkline>
            <x14:sparkline>
              <xm:f>'2029 - 5311'!$HTK69:$HTK69</xm:f>
              <xm:sqref>HTK67</xm:sqref>
            </x14:sparkline>
            <x14:sparkline>
              <xm:f>'2029 - 5311'!$HTK76:$HTK76</xm:f>
              <xm:sqref>HTK68</xm:sqref>
            </x14:sparkline>
            <x14:sparkline>
              <xm:f>'2029 - 5311'!$HTL69:$HTL69</xm:f>
              <xm:sqref>HTL67</xm:sqref>
            </x14:sparkline>
            <x14:sparkline>
              <xm:f>'2029 - 5311'!$HTL76:$HTL76</xm:f>
              <xm:sqref>HTL68</xm:sqref>
            </x14:sparkline>
            <x14:sparkline>
              <xm:f>'2029 - 5311'!$HTM69:$HTM69</xm:f>
              <xm:sqref>HTM67</xm:sqref>
            </x14:sparkline>
            <x14:sparkline>
              <xm:f>'2029 - 5311'!$HTM76:$HTM76</xm:f>
              <xm:sqref>HTM68</xm:sqref>
            </x14:sparkline>
            <x14:sparkline>
              <xm:f>'2029 - 5311'!$HTN69:$HTN69</xm:f>
              <xm:sqref>HTN67</xm:sqref>
            </x14:sparkline>
            <x14:sparkline>
              <xm:f>'2029 - 5311'!$HTN76:$HTN76</xm:f>
              <xm:sqref>HTN68</xm:sqref>
            </x14:sparkline>
            <x14:sparkline>
              <xm:f>'2029 - 5311'!$HTO69:$HTO69</xm:f>
              <xm:sqref>HTO67</xm:sqref>
            </x14:sparkline>
            <x14:sparkline>
              <xm:f>'2029 - 5311'!$HTO76:$HTO76</xm:f>
              <xm:sqref>HTO68</xm:sqref>
            </x14:sparkline>
            <x14:sparkline>
              <xm:f>'2029 - 5311'!$HTP69:$HTP69</xm:f>
              <xm:sqref>HTP67</xm:sqref>
            </x14:sparkline>
            <x14:sparkline>
              <xm:f>'2029 - 5311'!$HTP76:$HTP76</xm:f>
              <xm:sqref>HTP68</xm:sqref>
            </x14:sparkline>
            <x14:sparkline>
              <xm:f>'2029 - 5311'!$HTQ69:$HTQ69</xm:f>
              <xm:sqref>HTQ67</xm:sqref>
            </x14:sparkline>
            <x14:sparkline>
              <xm:f>'2029 - 5311'!$HTQ76:$HTQ76</xm:f>
              <xm:sqref>HTQ68</xm:sqref>
            </x14:sparkline>
            <x14:sparkline>
              <xm:f>'2029 - 5311'!$HTR69:$HTR69</xm:f>
              <xm:sqref>HTR67</xm:sqref>
            </x14:sparkline>
            <x14:sparkline>
              <xm:f>'2029 - 5311'!$HTR76:$HTR76</xm:f>
              <xm:sqref>HTR68</xm:sqref>
            </x14:sparkline>
            <x14:sparkline>
              <xm:f>'2029 - 5311'!$HTS69:$HTS69</xm:f>
              <xm:sqref>HTS67</xm:sqref>
            </x14:sparkline>
            <x14:sparkline>
              <xm:f>'2029 - 5311'!$HTS76:$HTS76</xm:f>
              <xm:sqref>HTS68</xm:sqref>
            </x14:sparkline>
            <x14:sparkline>
              <xm:f>'2029 - 5311'!$HTT69:$HTT69</xm:f>
              <xm:sqref>HTT67</xm:sqref>
            </x14:sparkline>
            <x14:sparkline>
              <xm:f>'2029 - 5311'!$HTT76:$HTT76</xm:f>
              <xm:sqref>HTT68</xm:sqref>
            </x14:sparkline>
            <x14:sparkline>
              <xm:f>'2029 - 5311'!$HTU69:$HTU69</xm:f>
              <xm:sqref>HTU67</xm:sqref>
            </x14:sparkline>
            <x14:sparkline>
              <xm:f>'2029 - 5311'!$HTU76:$HTU76</xm:f>
              <xm:sqref>HTU68</xm:sqref>
            </x14:sparkline>
            <x14:sparkline>
              <xm:f>'2029 - 5311'!$HTV69:$HTV69</xm:f>
              <xm:sqref>HTV67</xm:sqref>
            </x14:sparkline>
            <x14:sparkline>
              <xm:f>'2029 - 5311'!$HTV76:$HTV76</xm:f>
              <xm:sqref>HTV68</xm:sqref>
            </x14:sparkline>
            <x14:sparkline>
              <xm:f>'2029 - 5311'!$HTW69:$HTW69</xm:f>
              <xm:sqref>HTW67</xm:sqref>
            </x14:sparkline>
            <x14:sparkline>
              <xm:f>'2029 - 5311'!$HTW76:$HTW76</xm:f>
              <xm:sqref>HTW68</xm:sqref>
            </x14:sparkline>
            <x14:sparkline>
              <xm:f>'2029 - 5311'!$HTX69:$HTX69</xm:f>
              <xm:sqref>HTX67</xm:sqref>
            </x14:sparkline>
            <x14:sparkline>
              <xm:f>'2029 - 5311'!$HTX76:$HTX76</xm:f>
              <xm:sqref>HTX68</xm:sqref>
            </x14:sparkline>
            <x14:sparkline>
              <xm:f>'2029 - 5311'!$HTY69:$HTY69</xm:f>
              <xm:sqref>HTY67</xm:sqref>
            </x14:sparkline>
            <x14:sparkline>
              <xm:f>'2029 - 5311'!$HTY76:$HTY76</xm:f>
              <xm:sqref>HTY68</xm:sqref>
            </x14:sparkline>
            <x14:sparkline>
              <xm:f>'2029 - 5311'!$HTZ69:$HTZ69</xm:f>
              <xm:sqref>HTZ67</xm:sqref>
            </x14:sparkline>
            <x14:sparkline>
              <xm:f>'2029 - 5311'!$HTZ76:$HTZ76</xm:f>
              <xm:sqref>HTZ68</xm:sqref>
            </x14:sparkline>
            <x14:sparkline>
              <xm:f>'2029 - 5311'!$HUA69:$HUA69</xm:f>
              <xm:sqref>HUA67</xm:sqref>
            </x14:sparkline>
            <x14:sparkline>
              <xm:f>'2029 - 5311'!$HUA76:$HUA76</xm:f>
              <xm:sqref>HUA68</xm:sqref>
            </x14:sparkline>
            <x14:sparkline>
              <xm:f>'2029 - 5311'!$HUB69:$HUB69</xm:f>
              <xm:sqref>HUB67</xm:sqref>
            </x14:sparkline>
            <x14:sparkline>
              <xm:f>'2029 - 5311'!$HUB76:$HUB76</xm:f>
              <xm:sqref>HUB68</xm:sqref>
            </x14:sparkline>
            <x14:sparkline>
              <xm:f>'2029 - 5311'!$HUC69:$HUC69</xm:f>
              <xm:sqref>HUC67</xm:sqref>
            </x14:sparkline>
            <x14:sparkline>
              <xm:f>'2029 - 5311'!$HUC76:$HUC76</xm:f>
              <xm:sqref>HUC68</xm:sqref>
            </x14:sparkline>
            <x14:sparkline>
              <xm:f>'2029 - 5311'!$HUD69:$HUD69</xm:f>
              <xm:sqref>HUD67</xm:sqref>
            </x14:sparkline>
            <x14:sparkline>
              <xm:f>'2029 - 5311'!$HUD76:$HUD76</xm:f>
              <xm:sqref>HUD68</xm:sqref>
            </x14:sparkline>
            <x14:sparkline>
              <xm:f>'2029 - 5311'!$HUE69:$HUE69</xm:f>
              <xm:sqref>HUE67</xm:sqref>
            </x14:sparkline>
            <x14:sparkline>
              <xm:f>'2029 - 5311'!$HUE76:$HUE76</xm:f>
              <xm:sqref>HUE68</xm:sqref>
            </x14:sparkline>
            <x14:sparkline>
              <xm:f>'2029 - 5311'!$HUF69:$HUF69</xm:f>
              <xm:sqref>HUF67</xm:sqref>
            </x14:sparkline>
            <x14:sparkline>
              <xm:f>'2029 - 5311'!$HUF76:$HUF76</xm:f>
              <xm:sqref>HUF68</xm:sqref>
            </x14:sparkline>
            <x14:sparkline>
              <xm:f>'2029 - 5311'!$HUG69:$HUG69</xm:f>
              <xm:sqref>HUG67</xm:sqref>
            </x14:sparkline>
            <x14:sparkline>
              <xm:f>'2029 - 5311'!$HUG76:$HUG76</xm:f>
              <xm:sqref>HUG68</xm:sqref>
            </x14:sparkline>
            <x14:sparkline>
              <xm:f>'2029 - 5311'!$HUH69:$HUH69</xm:f>
              <xm:sqref>HUH67</xm:sqref>
            </x14:sparkline>
            <x14:sparkline>
              <xm:f>'2029 - 5311'!$HUH76:$HUH76</xm:f>
              <xm:sqref>HUH68</xm:sqref>
            </x14:sparkline>
            <x14:sparkline>
              <xm:f>'2029 - 5311'!$HUI69:$HUI69</xm:f>
              <xm:sqref>HUI67</xm:sqref>
            </x14:sparkline>
            <x14:sparkline>
              <xm:f>'2029 - 5311'!$HUI76:$HUI76</xm:f>
              <xm:sqref>HUI68</xm:sqref>
            </x14:sparkline>
            <x14:sparkline>
              <xm:f>'2029 - 5311'!$HUJ69:$HUJ69</xm:f>
              <xm:sqref>HUJ67</xm:sqref>
            </x14:sparkline>
            <x14:sparkline>
              <xm:f>'2029 - 5311'!$HUJ76:$HUJ76</xm:f>
              <xm:sqref>HUJ68</xm:sqref>
            </x14:sparkline>
            <x14:sparkline>
              <xm:f>'2029 - 5311'!$HUK69:$HUK69</xm:f>
              <xm:sqref>HUK67</xm:sqref>
            </x14:sparkline>
            <x14:sparkline>
              <xm:f>'2029 - 5311'!$HUK76:$HUK76</xm:f>
              <xm:sqref>HUK68</xm:sqref>
            </x14:sparkline>
            <x14:sparkline>
              <xm:f>'2029 - 5311'!$HUL69:$HUL69</xm:f>
              <xm:sqref>HUL67</xm:sqref>
            </x14:sparkline>
            <x14:sparkline>
              <xm:f>'2029 - 5311'!$HUL76:$HUL76</xm:f>
              <xm:sqref>HUL68</xm:sqref>
            </x14:sparkline>
            <x14:sparkline>
              <xm:f>'2029 - 5311'!$HUM69:$HUM69</xm:f>
              <xm:sqref>HUM67</xm:sqref>
            </x14:sparkline>
            <x14:sparkline>
              <xm:f>'2029 - 5311'!$HUM76:$HUM76</xm:f>
              <xm:sqref>HUM68</xm:sqref>
            </x14:sparkline>
            <x14:sparkline>
              <xm:f>'2029 - 5311'!$HUN69:$HUN69</xm:f>
              <xm:sqref>HUN67</xm:sqref>
            </x14:sparkline>
            <x14:sparkline>
              <xm:f>'2029 - 5311'!$HUN76:$HUN76</xm:f>
              <xm:sqref>HUN68</xm:sqref>
            </x14:sparkline>
            <x14:sparkline>
              <xm:f>'2029 - 5311'!$HUO69:$HUO69</xm:f>
              <xm:sqref>HUO67</xm:sqref>
            </x14:sparkline>
            <x14:sparkline>
              <xm:f>'2029 - 5311'!$HUO76:$HUO76</xm:f>
              <xm:sqref>HUO68</xm:sqref>
            </x14:sparkline>
            <x14:sparkline>
              <xm:f>'2029 - 5311'!$HUP69:$HUP69</xm:f>
              <xm:sqref>HUP67</xm:sqref>
            </x14:sparkline>
            <x14:sparkline>
              <xm:f>'2029 - 5311'!$HUP76:$HUP76</xm:f>
              <xm:sqref>HUP68</xm:sqref>
            </x14:sparkline>
            <x14:sparkline>
              <xm:f>'2029 - 5311'!$HUQ69:$HUQ69</xm:f>
              <xm:sqref>HUQ67</xm:sqref>
            </x14:sparkline>
            <x14:sparkline>
              <xm:f>'2029 - 5311'!$HUQ76:$HUQ76</xm:f>
              <xm:sqref>HUQ68</xm:sqref>
            </x14:sparkline>
            <x14:sparkline>
              <xm:f>'2029 - 5311'!$HUR69:$HUR69</xm:f>
              <xm:sqref>HUR67</xm:sqref>
            </x14:sparkline>
            <x14:sparkline>
              <xm:f>'2029 - 5311'!$HUR76:$HUR76</xm:f>
              <xm:sqref>HUR68</xm:sqref>
            </x14:sparkline>
            <x14:sparkline>
              <xm:f>'2029 - 5311'!$HUS69:$HUS69</xm:f>
              <xm:sqref>HUS67</xm:sqref>
            </x14:sparkline>
            <x14:sparkline>
              <xm:f>'2029 - 5311'!$HUS76:$HUS76</xm:f>
              <xm:sqref>HUS68</xm:sqref>
            </x14:sparkline>
            <x14:sparkline>
              <xm:f>'2029 - 5311'!$HUT69:$HUT69</xm:f>
              <xm:sqref>HUT67</xm:sqref>
            </x14:sparkline>
            <x14:sparkline>
              <xm:f>'2029 - 5311'!$HUT76:$HUT76</xm:f>
              <xm:sqref>HUT68</xm:sqref>
            </x14:sparkline>
            <x14:sparkline>
              <xm:f>'2029 - 5311'!$HUU69:$HUU69</xm:f>
              <xm:sqref>HUU67</xm:sqref>
            </x14:sparkline>
            <x14:sparkline>
              <xm:f>'2029 - 5311'!$HUU76:$HUU76</xm:f>
              <xm:sqref>HUU68</xm:sqref>
            </x14:sparkline>
            <x14:sparkline>
              <xm:f>'2029 - 5311'!$HUV69:$HUV69</xm:f>
              <xm:sqref>HUV67</xm:sqref>
            </x14:sparkline>
            <x14:sparkline>
              <xm:f>'2029 - 5311'!$HUV76:$HUV76</xm:f>
              <xm:sqref>HUV68</xm:sqref>
            </x14:sparkline>
            <x14:sparkline>
              <xm:f>'2029 - 5311'!$HUW69:$HUW69</xm:f>
              <xm:sqref>HUW67</xm:sqref>
            </x14:sparkline>
            <x14:sparkline>
              <xm:f>'2029 - 5311'!$HUW76:$HUW76</xm:f>
              <xm:sqref>HUW68</xm:sqref>
            </x14:sparkline>
            <x14:sparkline>
              <xm:f>'2029 - 5311'!$HUX69:$HUX69</xm:f>
              <xm:sqref>HUX67</xm:sqref>
            </x14:sparkline>
            <x14:sparkline>
              <xm:f>'2029 - 5311'!$HUX76:$HUX76</xm:f>
              <xm:sqref>HUX68</xm:sqref>
            </x14:sparkline>
            <x14:sparkline>
              <xm:f>'2029 - 5311'!$HUY69:$HUY69</xm:f>
              <xm:sqref>HUY67</xm:sqref>
            </x14:sparkline>
            <x14:sparkline>
              <xm:f>'2029 - 5311'!$HUY76:$HUY76</xm:f>
              <xm:sqref>HUY68</xm:sqref>
            </x14:sparkline>
            <x14:sparkline>
              <xm:f>'2029 - 5311'!$HUZ69:$HUZ69</xm:f>
              <xm:sqref>HUZ67</xm:sqref>
            </x14:sparkline>
            <x14:sparkline>
              <xm:f>'2029 - 5311'!$HUZ76:$HUZ76</xm:f>
              <xm:sqref>HUZ68</xm:sqref>
            </x14:sparkline>
            <x14:sparkline>
              <xm:f>'2029 - 5311'!$HVA69:$HVA69</xm:f>
              <xm:sqref>HVA67</xm:sqref>
            </x14:sparkline>
            <x14:sparkline>
              <xm:f>'2029 - 5311'!$HVA76:$HVA76</xm:f>
              <xm:sqref>HVA68</xm:sqref>
            </x14:sparkline>
            <x14:sparkline>
              <xm:f>'2029 - 5311'!$HVB69:$HVB69</xm:f>
              <xm:sqref>HVB67</xm:sqref>
            </x14:sparkline>
            <x14:sparkline>
              <xm:f>'2029 - 5311'!$HVB76:$HVB76</xm:f>
              <xm:sqref>HVB68</xm:sqref>
            </x14:sparkline>
            <x14:sparkline>
              <xm:f>'2029 - 5311'!$HVC69:$HVC69</xm:f>
              <xm:sqref>HVC67</xm:sqref>
            </x14:sparkline>
            <x14:sparkline>
              <xm:f>'2029 - 5311'!$HVC76:$HVC76</xm:f>
              <xm:sqref>HVC68</xm:sqref>
            </x14:sparkline>
            <x14:sparkline>
              <xm:f>'2029 - 5311'!$HVD69:$HVD69</xm:f>
              <xm:sqref>HVD67</xm:sqref>
            </x14:sparkline>
            <x14:sparkline>
              <xm:f>'2029 - 5311'!$HVD76:$HVD76</xm:f>
              <xm:sqref>HVD68</xm:sqref>
            </x14:sparkline>
            <x14:sparkline>
              <xm:f>'2029 - 5311'!$HVE69:$HVE69</xm:f>
              <xm:sqref>HVE67</xm:sqref>
            </x14:sparkline>
            <x14:sparkline>
              <xm:f>'2029 - 5311'!$HVE76:$HVE76</xm:f>
              <xm:sqref>HVE68</xm:sqref>
            </x14:sparkline>
            <x14:sparkline>
              <xm:f>'2029 - 5311'!$HVF69:$HVF69</xm:f>
              <xm:sqref>HVF67</xm:sqref>
            </x14:sparkline>
            <x14:sparkline>
              <xm:f>'2029 - 5311'!$HVF76:$HVF76</xm:f>
              <xm:sqref>HVF68</xm:sqref>
            </x14:sparkline>
            <x14:sparkline>
              <xm:f>'2029 - 5311'!$HVG69:$HVG69</xm:f>
              <xm:sqref>HVG67</xm:sqref>
            </x14:sparkline>
            <x14:sparkline>
              <xm:f>'2029 - 5311'!$HVG76:$HVG76</xm:f>
              <xm:sqref>HVG68</xm:sqref>
            </x14:sparkline>
            <x14:sparkline>
              <xm:f>'2029 - 5311'!$HVH69:$HVH69</xm:f>
              <xm:sqref>HVH67</xm:sqref>
            </x14:sparkline>
            <x14:sparkline>
              <xm:f>'2029 - 5311'!$HVH76:$HVH76</xm:f>
              <xm:sqref>HVH68</xm:sqref>
            </x14:sparkline>
            <x14:sparkline>
              <xm:f>'2029 - 5311'!$HVI69:$HVI69</xm:f>
              <xm:sqref>HVI67</xm:sqref>
            </x14:sparkline>
            <x14:sparkline>
              <xm:f>'2029 - 5311'!$HVI76:$HVI76</xm:f>
              <xm:sqref>HVI68</xm:sqref>
            </x14:sparkline>
            <x14:sparkline>
              <xm:f>'2029 - 5311'!$HVJ69:$HVJ69</xm:f>
              <xm:sqref>HVJ67</xm:sqref>
            </x14:sparkline>
            <x14:sparkline>
              <xm:f>'2029 - 5311'!$HVJ76:$HVJ76</xm:f>
              <xm:sqref>HVJ68</xm:sqref>
            </x14:sparkline>
            <x14:sparkline>
              <xm:f>'2029 - 5311'!$HVK69:$HVK69</xm:f>
              <xm:sqref>HVK67</xm:sqref>
            </x14:sparkline>
            <x14:sparkline>
              <xm:f>'2029 - 5311'!$HVK76:$HVK76</xm:f>
              <xm:sqref>HVK68</xm:sqref>
            </x14:sparkline>
            <x14:sparkline>
              <xm:f>'2029 - 5311'!$HVL69:$HVL69</xm:f>
              <xm:sqref>HVL67</xm:sqref>
            </x14:sparkline>
            <x14:sparkline>
              <xm:f>'2029 - 5311'!$HVL76:$HVL76</xm:f>
              <xm:sqref>HVL68</xm:sqref>
            </x14:sparkline>
            <x14:sparkline>
              <xm:f>'2029 - 5311'!$HVM69:$HVM69</xm:f>
              <xm:sqref>HVM67</xm:sqref>
            </x14:sparkline>
            <x14:sparkline>
              <xm:f>'2029 - 5311'!$HVM76:$HVM76</xm:f>
              <xm:sqref>HVM68</xm:sqref>
            </x14:sparkline>
            <x14:sparkline>
              <xm:f>'2029 - 5311'!$HVN69:$HVN69</xm:f>
              <xm:sqref>HVN67</xm:sqref>
            </x14:sparkline>
            <x14:sparkline>
              <xm:f>'2029 - 5311'!$HVN76:$HVN76</xm:f>
              <xm:sqref>HVN68</xm:sqref>
            </x14:sparkline>
            <x14:sparkline>
              <xm:f>'2029 - 5311'!$HVO69:$HVO69</xm:f>
              <xm:sqref>HVO67</xm:sqref>
            </x14:sparkline>
            <x14:sparkline>
              <xm:f>'2029 - 5311'!$HVO76:$HVO76</xm:f>
              <xm:sqref>HVO68</xm:sqref>
            </x14:sparkline>
            <x14:sparkline>
              <xm:f>'2029 - 5311'!$HVP69:$HVP69</xm:f>
              <xm:sqref>HVP67</xm:sqref>
            </x14:sparkline>
            <x14:sparkline>
              <xm:f>'2029 - 5311'!$HVP76:$HVP76</xm:f>
              <xm:sqref>HVP68</xm:sqref>
            </x14:sparkline>
            <x14:sparkline>
              <xm:f>'2029 - 5311'!$HVQ69:$HVQ69</xm:f>
              <xm:sqref>HVQ67</xm:sqref>
            </x14:sparkline>
            <x14:sparkline>
              <xm:f>'2029 - 5311'!$HVQ76:$HVQ76</xm:f>
              <xm:sqref>HVQ68</xm:sqref>
            </x14:sparkline>
            <x14:sparkline>
              <xm:f>'2029 - 5311'!$HVR69:$HVR69</xm:f>
              <xm:sqref>HVR67</xm:sqref>
            </x14:sparkline>
            <x14:sparkline>
              <xm:f>'2029 - 5311'!$HVR76:$HVR76</xm:f>
              <xm:sqref>HVR68</xm:sqref>
            </x14:sparkline>
            <x14:sparkline>
              <xm:f>'2029 - 5311'!$HVS69:$HVS69</xm:f>
              <xm:sqref>HVS67</xm:sqref>
            </x14:sparkline>
            <x14:sparkline>
              <xm:f>'2029 - 5311'!$HVS76:$HVS76</xm:f>
              <xm:sqref>HVS68</xm:sqref>
            </x14:sparkline>
            <x14:sparkline>
              <xm:f>'2029 - 5311'!$HVT69:$HVT69</xm:f>
              <xm:sqref>HVT67</xm:sqref>
            </x14:sparkline>
            <x14:sparkline>
              <xm:f>'2029 - 5311'!$HVT76:$HVT76</xm:f>
              <xm:sqref>HVT68</xm:sqref>
            </x14:sparkline>
            <x14:sparkline>
              <xm:f>'2029 - 5311'!$HVU69:$HVU69</xm:f>
              <xm:sqref>HVU67</xm:sqref>
            </x14:sparkline>
            <x14:sparkline>
              <xm:f>'2029 - 5311'!$HVU76:$HVU76</xm:f>
              <xm:sqref>HVU68</xm:sqref>
            </x14:sparkline>
            <x14:sparkline>
              <xm:f>'2029 - 5311'!$HVV69:$HVV69</xm:f>
              <xm:sqref>HVV67</xm:sqref>
            </x14:sparkline>
            <x14:sparkline>
              <xm:f>'2029 - 5311'!$HVV76:$HVV76</xm:f>
              <xm:sqref>HVV68</xm:sqref>
            </x14:sparkline>
            <x14:sparkline>
              <xm:f>'2029 - 5311'!$HVW69:$HVW69</xm:f>
              <xm:sqref>HVW67</xm:sqref>
            </x14:sparkline>
            <x14:sparkline>
              <xm:f>'2029 - 5311'!$HVW76:$HVW76</xm:f>
              <xm:sqref>HVW68</xm:sqref>
            </x14:sparkline>
            <x14:sparkline>
              <xm:f>'2029 - 5311'!$HVX69:$HVX69</xm:f>
              <xm:sqref>HVX67</xm:sqref>
            </x14:sparkline>
            <x14:sparkline>
              <xm:f>'2029 - 5311'!$HVX76:$HVX76</xm:f>
              <xm:sqref>HVX68</xm:sqref>
            </x14:sparkline>
            <x14:sparkline>
              <xm:f>'2029 - 5311'!$HVY69:$HVY69</xm:f>
              <xm:sqref>HVY67</xm:sqref>
            </x14:sparkline>
            <x14:sparkline>
              <xm:f>'2029 - 5311'!$HVY76:$HVY76</xm:f>
              <xm:sqref>HVY68</xm:sqref>
            </x14:sparkline>
            <x14:sparkline>
              <xm:f>'2029 - 5311'!$HVZ69:$HVZ69</xm:f>
              <xm:sqref>HVZ67</xm:sqref>
            </x14:sparkline>
            <x14:sparkline>
              <xm:f>'2029 - 5311'!$HVZ76:$HVZ76</xm:f>
              <xm:sqref>HVZ68</xm:sqref>
            </x14:sparkline>
            <x14:sparkline>
              <xm:f>'2029 - 5311'!$HWA69:$HWA69</xm:f>
              <xm:sqref>HWA67</xm:sqref>
            </x14:sparkline>
            <x14:sparkline>
              <xm:f>'2029 - 5311'!$HWA76:$HWA76</xm:f>
              <xm:sqref>HWA68</xm:sqref>
            </x14:sparkline>
            <x14:sparkline>
              <xm:f>'2029 - 5311'!$HWB69:$HWB69</xm:f>
              <xm:sqref>HWB67</xm:sqref>
            </x14:sparkline>
            <x14:sparkline>
              <xm:f>'2029 - 5311'!$HWB76:$HWB76</xm:f>
              <xm:sqref>HWB68</xm:sqref>
            </x14:sparkline>
            <x14:sparkline>
              <xm:f>'2029 - 5311'!$HWC69:$HWC69</xm:f>
              <xm:sqref>HWC67</xm:sqref>
            </x14:sparkline>
            <x14:sparkline>
              <xm:f>'2029 - 5311'!$HWC76:$HWC76</xm:f>
              <xm:sqref>HWC68</xm:sqref>
            </x14:sparkline>
            <x14:sparkline>
              <xm:f>'2029 - 5311'!$HWD69:$HWD69</xm:f>
              <xm:sqref>HWD67</xm:sqref>
            </x14:sparkline>
            <x14:sparkline>
              <xm:f>'2029 - 5311'!$HWD76:$HWD76</xm:f>
              <xm:sqref>HWD68</xm:sqref>
            </x14:sparkline>
            <x14:sparkline>
              <xm:f>'2029 - 5311'!$HWE69:$HWE69</xm:f>
              <xm:sqref>HWE67</xm:sqref>
            </x14:sparkline>
            <x14:sparkline>
              <xm:f>'2029 - 5311'!$HWE76:$HWE76</xm:f>
              <xm:sqref>HWE68</xm:sqref>
            </x14:sparkline>
            <x14:sparkline>
              <xm:f>'2029 - 5311'!$HWF69:$HWF69</xm:f>
              <xm:sqref>HWF67</xm:sqref>
            </x14:sparkline>
            <x14:sparkline>
              <xm:f>'2029 - 5311'!$HWF76:$HWF76</xm:f>
              <xm:sqref>HWF68</xm:sqref>
            </x14:sparkline>
            <x14:sparkline>
              <xm:f>'2029 - 5311'!$HWG69:$HWG69</xm:f>
              <xm:sqref>HWG67</xm:sqref>
            </x14:sparkline>
            <x14:sparkline>
              <xm:f>'2029 - 5311'!$HWG76:$HWG76</xm:f>
              <xm:sqref>HWG68</xm:sqref>
            </x14:sparkline>
            <x14:sparkline>
              <xm:f>'2029 - 5311'!$HWH69:$HWH69</xm:f>
              <xm:sqref>HWH67</xm:sqref>
            </x14:sparkline>
            <x14:sparkline>
              <xm:f>'2029 - 5311'!$HWH76:$HWH76</xm:f>
              <xm:sqref>HWH68</xm:sqref>
            </x14:sparkline>
            <x14:sparkline>
              <xm:f>'2029 - 5311'!$HWI69:$HWI69</xm:f>
              <xm:sqref>HWI67</xm:sqref>
            </x14:sparkline>
            <x14:sparkline>
              <xm:f>'2029 - 5311'!$HWI76:$HWI76</xm:f>
              <xm:sqref>HWI68</xm:sqref>
            </x14:sparkline>
            <x14:sparkline>
              <xm:f>'2029 - 5311'!$HWJ69:$HWJ69</xm:f>
              <xm:sqref>HWJ67</xm:sqref>
            </x14:sparkline>
            <x14:sparkline>
              <xm:f>'2029 - 5311'!$HWJ76:$HWJ76</xm:f>
              <xm:sqref>HWJ68</xm:sqref>
            </x14:sparkline>
            <x14:sparkline>
              <xm:f>'2029 - 5311'!$HWK69:$HWK69</xm:f>
              <xm:sqref>HWK67</xm:sqref>
            </x14:sparkline>
            <x14:sparkline>
              <xm:f>'2029 - 5311'!$HWK76:$HWK76</xm:f>
              <xm:sqref>HWK68</xm:sqref>
            </x14:sparkline>
            <x14:sparkline>
              <xm:f>'2029 - 5311'!$HWL69:$HWL69</xm:f>
              <xm:sqref>HWL67</xm:sqref>
            </x14:sparkline>
            <x14:sparkline>
              <xm:f>'2029 - 5311'!$HWL76:$HWL76</xm:f>
              <xm:sqref>HWL68</xm:sqref>
            </x14:sparkline>
            <x14:sparkline>
              <xm:f>'2029 - 5311'!$HWM69:$HWM69</xm:f>
              <xm:sqref>HWM67</xm:sqref>
            </x14:sparkline>
            <x14:sparkline>
              <xm:f>'2029 - 5311'!$HWM76:$HWM76</xm:f>
              <xm:sqref>HWM68</xm:sqref>
            </x14:sparkline>
            <x14:sparkline>
              <xm:f>'2029 - 5311'!$HWN69:$HWN69</xm:f>
              <xm:sqref>HWN67</xm:sqref>
            </x14:sparkline>
            <x14:sparkline>
              <xm:f>'2029 - 5311'!$HWN76:$HWN76</xm:f>
              <xm:sqref>HWN68</xm:sqref>
            </x14:sparkline>
            <x14:sparkline>
              <xm:f>'2029 - 5311'!$HWO69:$HWO69</xm:f>
              <xm:sqref>HWO67</xm:sqref>
            </x14:sparkline>
            <x14:sparkline>
              <xm:f>'2029 - 5311'!$HWO76:$HWO76</xm:f>
              <xm:sqref>HWO68</xm:sqref>
            </x14:sparkline>
            <x14:sparkline>
              <xm:f>'2029 - 5311'!$HWP69:$HWP69</xm:f>
              <xm:sqref>HWP67</xm:sqref>
            </x14:sparkline>
            <x14:sparkline>
              <xm:f>'2029 - 5311'!$HWP76:$HWP76</xm:f>
              <xm:sqref>HWP68</xm:sqref>
            </x14:sparkline>
            <x14:sparkline>
              <xm:f>'2029 - 5311'!$HWQ69:$HWQ69</xm:f>
              <xm:sqref>HWQ67</xm:sqref>
            </x14:sparkline>
            <x14:sparkline>
              <xm:f>'2029 - 5311'!$HWQ76:$HWQ76</xm:f>
              <xm:sqref>HWQ68</xm:sqref>
            </x14:sparkline>
            <x14:sparkline>
              <xm:f>'2029 - 5311'!$HWR69:$HWR69</xm:f>
              <xm:sqref>HWR67</xm:sqref>
            </x14:sparkline>
            <x14:sparkline>
              <xm:f>'2029 - 5311'!$HWR76:$HWR76</xm:f>
              <xm:sqref>HWR68</xm:sqref>
            </x14:sparkline>
            <x14:sparkline>
              <xm:f>'2029 - 5311'!$HWS69:$HWS69</xm:f>
              <xm:sqref>HWS67</xm:sqref>
            </x14:sparkline>
            <x14:sparkline>
              <xm:f>'2029 - 5311'!$HWS76:$HWS76</xm:f>
              <xm:sqref>HWS68</xm:sqref>
            </x14:sparkline>
            <x14:sparkline>
              <xm:f>'2029 - 5311'!$HWT69:$HWT69</xm:f>
              <xm:sqref>HWT67</xm:sqref>
            </x14:sparkline>
            <x14:sparkline>
              <xm:f>'2029 - 5311'!$HWT76:$HWT76</xm:f>
              <xm:sqref>HWT68</xm:sqref>
            </x14:sparkline>
            <x14:sparkline>
              <xm:f>'2029 - 5311'!$HWU69:$HWU69</xm:f>
              <xm:sqref>HWU67</xm:sqref>
            </x14:sparkline>
            <x14:sparkline>
              <xm:f>'2029 - 5311'!$HWU76:$HWU76</xm:f>
              <xm:sqref>HWU68</xm:sqref>
            </x14:sparkline>
            <x14:sparkline>
              <xm:f>'2029 - 5311'!$HWV69:$HWV69</xm:f>
              <xm:sqref>HWV67</xm:sqref>
            </x14:sparkline>
            <x14:sparkline>
              <xm:f>'2029 - 5311'!$HWV76:$HWV76</xm:f>
              <xm:sqref>HWV68</xm:sqref>
            </x14:sparkline>
            <x14:sparkline>
              <xm:f>'2029 - 5311'!$HWW69:$HWW69</xm:f>
              <xm:sqref>HWW67</xm:sqref>
            </x14:sparkline>
            <x14:sparkline>
              <xm:f>'2029 - 5311'!$HWW76:$HWW76</xm:f>
              <xm:sqref>HWW68</xm:sqref>
            </x14:sparkline>
            <x14:sparkline>
              <xm:f>'2029 - 5311'!$HWX69:$HWX69</xm:f>
              <xm:sqref>HWX67</xm:sqref>
            </x14:sparkline>
            <x14:sparkline>
              <xm:f>'2029 - 5311'!$HWX76:$HWX76</xm:f>
              <xm:sqref>HWX68</xm:sqref>
            </x14:sparkline>
            <x14:sparkline>
              <xm:f>'2029 - 5311'!$HWY69:$HWY69</xm:f>
              <xm:sqref>HWY67</xm:sqref>
            </x14:sparkline>
            <x14:sparkline>
              <xm:f>'2029 - 5311'!$HWY76:$HWY76</xm:f>
              <xm:sqref>HWY68</xm:sqref>
            </x14:sparkline>
            <x14:sparkline>
              <xm:f>'2029 - 5311'!$HWZ69:$HWZ69</xm:f>
              <xm:sqref>HWZ67</xm:sqref>
            </x14:sparkline>
            <x14:sparkline>
              <xm:f>'2029 - 5311'!$HWZ76:$HWZ76</xm:f>
              <xm:sqref>HWZ68</xm:sqref>
            </x14:sparkline>
            <x14:sparkline>
              <xm:f>'2029 - 5311'!$HXA69:$HXA69</xm:f>
              <xm:sqref>HXA67</xm:sqref>
            </x14:sparkline>
            <x14:sparkline>
              <xm:f>'2029 - 5311'!$HXA76:$HXA76</xm:f>
              <xm:sqref>HXA68</xm:sqref>
            </x14:sparkline>
            <x14:sparkline>
              <xm:f>'2029 - 5311'!$HXB69:$HXB69</xm:f>
              <xm:sqref>HXB67</xm:sqref>
            </x14:sparkline>
            <x14:sparkline>
              <xm:f>'2029 - 5311'!$HXB76:$HXB76</xm:f>
              <xm:sqref>HXB68</xm:sqref>
            </x14:sparkline>
            <x14:sparkline>
              <xm:f>'2029 - 5311'!$HXC69:$HXC69</xm:f>
              <xm:sqref>HXC67</xm:sqref>
            </x14:sparkline>
            <x14:sparkline>
              <xm:f>'2029 - 5311'!$HXC76:$HXC76</xm:f>
              <xm:sqref>HXC68</xm:sqref>
            </x14:sparkline>
            <x14:sparkline>
              <xm:f>'2029 - 5311'!$HXD69:$HXD69</xm:f>
              <xm:sqref>HXD67</xm:sqref>
            </x14:sparkline>
            <x14:sparkline>
              <xm:f>'2029 - 5311'!$HXD76:$HXD76</xm:f>
              <xm:sqref>HXD68</xm:sqref>
            </x14:sparkline>
            <x14:sparkline>
              <xm:f>'2029 - 5311'!$HXE69:$HXE69</xm:f>
              <xm:sqref>HXE67</xm:sqref>
            </x14:sparkline>
            <x14:sparkline>
              <xm:f>'2029 - 5311'!$HXE76:$HXE76</xm:f>
              <xm:sqref>HXE68</xm:sqref>
            </x14:sparkline>
            <x14:sparkline>
              <xm:f>'2029 - 5311'!$HXF69:$HXF69</xm:f>
              <xm:sqref>HXF67</xm:sqref>
            </x14:sparkline>
            <x14:sparkline>
              <xm:f>'2029 - 5311'!$HXF76:$HXF76</xm:f>
              <xm:sqref>HXF68</xm:sqref>
            </x14:sparkline>
            <x14:sparkline>
              <xm:f>'2029 - 5311'!$HXG69:$HXG69</xm:f>
              <xm:sqref>HXG67</xm:sqref>
            </x14:sparkline>
            <x14:sparkline>
              <xm:f>'2029 - 5311'!$HXG76:$HXG76</xm:f>
              <xm:sqref>HXG68</xm:sqref>
            </x14:sparkline>
            <x14:sparkline>
              <xm:f>'2029 - 5311'!$HXH69:$HXH69</xm:f>
              <xm:sqref>HXH67</xm:sqref>
            </x14:sparkline>
            <x14:sparkline>
              <xm:f>'2029 - 5311'!$HXH76:$HXH76</xm:f>
              <xm:sqref>HXH68</xm:sqref>
            </x14:sparkline>
            <x14:sparkline>
              <xm:f>'2029 - 5311'!$HXI69:$HXI69</xm:f>
              <xm:sqref>HXI67</xm:sqref>
            </x14:sparkline>
            <x14:sparkline>
              <xm:f>'2029 - 5311'!$HXI76:$HXI76</xm:f>
              <xm:sqref>HXI68</xm:sqref>
            </x14:sparkline>
            <x14:sparkline>
              <xm:f>'2029 - 5311'!$HXJ69:$HXJ69</xm:f>
              <xm:sqref>HXJ67</xm:sqref>
            </x14:sparkline>
            <x14:sparkline>
              <xm:f>'2029 - 5311'!$HXJ76:$HXJ76</xm:f>
              <xm:sqref>HXJ68</xm:sqref>
            </x14:sparkline>
            <x14:sparkline>
              <xm:f>'2029 - 5311'!$HXK69:$HXK69</xm:f>
              <xm:sqref>HXK67</xm:sqref>
            </x14:sparkline>
            <x14:sparkline>
              <xm:f>'2029 - 5311'!$HXK76:$HXK76</xm:f>
              <xm:sqref>HXK68</xm:sqref>
            </x14:sparkline>
            <x14:sparkline>
              <xm:f>'2029 - 5311'!$HXL69:$HXL69</xm:f>
              <xm:sqref>HXL67</xm:sqref>
            </x14:sparkline>
            <x14:sparkline>
              <xm:f>'2029 - 5311'!$HXL76:$HXL76</xm:f>
              <xm:sqref>HXL68</xm:sqref>
            </x14:sparkline>
            <x14:sparkline>
              <xm:f>'2029 - 5311'!$HXM69:$HXM69</xm:f>
              <xm:sqref>HXM67</xm:sqref>
            </x14:sparkline>
            <x14:sparkline>
              <xm:f>'2029 - 5311'!$HXM76:$HXM76</xm:f>
              <xm:sqref>HXM68</xm:sqref>
            </x14:sparkline>
            <x14:sparkline>
              <xm:f>'2029 - 5311'!$HXN69:$HXN69</xm:f>
              <xm:sqref>HXN67</xm:sqref>
            </x14:sparkline>
            <x14:sparkline>
              <xm:f>'2029 - 5311'!$HXN76:$HXN76</xm:f>
              <xm:sqref>HXN68</xm:sqref>
            </x14:sparkline>
            <x14:sparkline>
              <xm:f>'2029 - 5311'!$HXO69:$HXO69</xm:f>
              <xm:sqref>HXO67</xm:sqref>
            </x14:sparkline>
            <x14:sparkline>
              <xm:f>'2029 - 5311'!$HXO76:$HXO76</xm:f>
              <xm:sqref>HXO68</xm:sqref>
            </x14:sparkline>
            <x14:sparkline>
              <xm:f>'2029 - 5311'!$HXP69:$HXP69</xm:f>
              <xm:sqref>HXP67</xm:sqref>
            </x14:sparkline>
            <x14:sparkline>
              <xm:f>'2029 - 5311'!$HXP76:$HXP76</xm:f>
              <xm:sqref>HXP68</xm:sqref>
            </x14:sparkline>
            <x14:sparkline>
              <xm:f>'2029 - 5311'!$HXQ69:$HXQ69</xm:f>
              <xm:sqref>HXQ67</xm:sqref>
            </x14:sparkline>
            <x14:sparkline>
              <xm:f>'2029 - 5311'!$HXQ76:$HXQ76</xm:f>
              <xm:sqref>HXQ68</xm:sqref>
            </x14:sparkline>
            <x14:sparkline>
              <xm:f>'2029 - 5311'!$HXR69:$HXR69</xm:f>
              <xm:sqref>HXR67</xm:sqref>
            </x14:sparkline>
            <x14:sparkline>
              <xm:f>'2029 - 5311'!$HXR76:$HXR76</xm:f>
              <xm:sqref>HXR68</xm:sqref>
            </x14:sparkline>
            <x14:sparkline>
              <xm:f>'2029 - 5311'!$HXS69:$HXS69</xm:f>
              <xm:sqref>HXS67</xm:sqref>
            </x14:sparkline>
            <x14:sparkline>
              <xm:f>'2029 - 5311'!$HXS76:$HXS76</xm:f>
              <xm:sqref>HXS68</xm:sqref>
            </x14:sparkline>
            <x14:sparkline>
              <xm:f>'2029 - 5311'!$HXT69:$HXT69</xm:f>
              <xm:sqref>HXT67</xm:sqref>
            </x14:sparkline>
            <x14:sparkline>
              <xm:f>'2029 - 5311'!$HXT76:$HXT76</xm:f>
              <xm:sqref>HXT68</xm:sqref>
            </x14:sparkline>
            <x14:sparkline>
              <xm:f>'2029 - 5311'!$HXU69:$HXU69</xm:f>
              <xm:sqref>HXU67</xm:sqref>
            </x14:sparkline>
            <x14:sparkline>
              <xm:f>'2029 - 5311'!$HXU76:$HXU76</xm:f>
              <xm:sqref>HXU68</xm:sqref>
            </x14:sparkline>
            <x14:sparkline>
              <xm:f>'2029 - 5311'!$HXV69:$HXV69</xm:f>
              <xm:sqref>HXV67</xm:sqref>
            </x14:sparkline>
            <x14:sparkline>
              <xm:f>'2029 - 5311'!$HXV76:$HXV76</xm:f>
              <xm:sqref>HXV68</xm:sqref>
            </x14:sparkline>
            <x14:sparkline>
              <xm:f>'2029 - 5311'!$HXW69:$HXW69</xm:f>
              <xm:sqref>HXW67</xm:sqref>
            </x14:sparkline>
            <x14:sparkline>
              <xm:f>'2029 - 5311'!$HXW76:$HXW76</xm:f>
              <xm:sqref>HXW68</xm:sqref>
            </x14:sparkline>
            <x14:sparkline>
              <xm:f>'2029 - 5311'!$HXX69:$HXX69</xm:f>
              <xm:sqref>HXX67</xm:sqref>
            </x14:sparkline>
            <x14:sparkline>
              <xm:f>'2029 - 5311'!$HXX76:$HXX76</xm:f>
              <xm:sqref>HXX68</xm:sqref>
            </x14:sparkline>
            <x14:sparkline>
              <xm:f>'2029 - 5311'!$HXY69:$HXY69</xm:f>
              <xm:sqref>HXY67</xm:sqref>
            </x14:sparkline>
            <x14:sparkline>
              <xm:f>'2029 - 5311'!$HXY76:$HXY76</xm:f>
              <xm:sqref>HXY68</xm:sqref>
            </x14:sparkline>
            <x14:sparkline>
              <xm:f>'2029 - 5311'!$HXZ69:$HXZ69</xm:f>
              <xm:sqref>HXZ67</xm:sqref>
            </x14:sparkline>
            <x14:sparkline>
              <xm:f>'2029 - 5311'!$HXZ76:$HXZ76</xm:f>
              <xm:sqref>HXZ68</xm:sqref>
            </x14:sparkline>
            <x14:sparkline>
              <xm:f>'2029 - 5311'!$HYA69:$HYA69</xm:f>
              <xm:sqref>HYA67</xm:sqref>
            </x14:sparkline>
            <x14:sparkline>
              <xm:f>'2029 - 5311'!$HYA76:$HYA76</xm:f>
              <xm:sqref>HYA68</xm:sqref>
            </x14:sparkline>
            <x14:sparkline>
              <xm:f>'2029 - 5311'!$HYB69:$HYB69</xm:f>
              <xm:sqref>HYB67</xm:sqref>
            </x14:sparkline>
            <x14:sparkline>
              <xm:f>'2029 - 5311'!$HYB76:$HYB76</xm:f>
              <xm:sqref>HYB68</xm:sqref>
            </x14:sparkline>
            <x14:sparkline>
              <xm:f>'2029 - 5311'!$HYC69:$HYC69</xm:f>
              <xm:sqref>HYC67</xm:sqref>
            </x14:sparkline>
            <x14:sparkline>
              <xm:f>'2029 - 5311'!$HYC76:$HYC76</xm:f>
              <xm:sqref>HYC68</xm:sqref>
            </x14:sparkline>
            <x14:sparkline>
              <xm:f>'2029 - 5311'!$HYD69:$HYD69</xm:f>
              <xm:sqref>HYD67</xm:sqref>
            </x14:sparkline>
            <x14:sparkline>
              <xm:f>'2029 - 5311'!$HYD76:$HYD76</xm:f>
              <xm:sqref>HYD68</xm:sqref>
            </x14:sparkline>
            <x14:sparkline>
              <xm:f>'2029 - 5311'!$HYE69:$HYE69</xm:f>
              <xm:sqref>HYE67</xm:sqref>
            </x14:sparkline>
            <x14:sparkline>
              <xm:f>'2029 - 5311'!$HYE76:$HYE76</xm:f>
              <xm:sqref>HYE68</xm:sqref>
            </x14:sparkline>
            <x14:sparkline>
              <xm:f>'2029 - 5311'!$HYF69:$HYF69</xm:f>
              <xm:sqref>HYF67</xm:sqref>
            </x14:sparkline>
            <x14:sparkline>
              <xm:f>'2029 - 5311'!$HYF76:$HYF76</xm:f>
              <xm:sqref>HYF68</xm:sqref>
            </x14:sparkline>
            <x14:sparkline>
              <xm:f>'2029 - 5311'!$HYG69:$HYG69</xm:f>
              <xm:sqref>HYG67</xm:sqref>
            </x14:sparkline>
            <x14:sparkline>
              <xm:f>'2029 - 5311'!$HYG76:$HYG76</xm:f>
              <xm:sqref>HYG68</xm:sqref>
            </x14:sparkline>
            <x14:sparkline>
              <xm:f>'2029 - 5311'!$HYH69:$HYH69</xm:f>
              <xm:sqref>HYH67</xm:sqref>
            </x14:sparkline>
            <x14:sparkline>
              <xm:f>'2029 - 5311'!$HYH76:$HYH76</xm:f>
              <xm:sqref>HYH68</xm:sqref>
            </x14:sparkline>
            <x14:sparkline>
              <xm:f>'2029 - 5311'!$HYI69:$HYI69</xm:f>
              <xm:sqref>HYI67</xm:sqref>
            </x14:sparkline>
            <x14:sparkline>
              <xm:f>'2029 - 5311'!$HYI76:$HYI76</xm:f>
              <xm:sqref>HYI68</xm:sqref>
            </x14:sparkline>
            <x14:sparkline>
              <xm:f>'2029 - 5311'!$HYJ69:$HYJ69</xm:f>
              <xm:sqref>HYJ67</xm:sqref>
            </x14:sparkline>
            <x14:sparkline>
              <xm:f>'2029 - 5311'!$HYJ76:$HYJ76</xm:f>
              <xm:sqref>HYJ68</xm:sqref>
            </x14:sparkline>
            <x14:sparkline>
              <xm:f>'2029 - 5311'!$HYK69:$HYK69</xm:f>
              <xm:sqref>HYK67</xm:sqref>
            </x14:sparkline>
            <x14:sparkline>
              <xm:f>'2029 - 5311'!$HYK76:$HYK76</xm:f>
              <xm:sqref>HYK68</xm:sqref>
            </x14:sparkline>
            <x14:sparkline>
              <xm:f>'2029 - 5311'!$HYL69:$HYL69</xm:f>
              <xm:sqref>HYL67</xm:sqref>
            </x14:sparkline>
            <x14:sparkline>
              <xm:f>'2029 - 5311'!$HYL76:$HYL76</xm:f>
              <xm:sqref>HYL68</xm:sqref>
            </x14:sparkline>
            <x14:sparkline>
              <xm:f>'2029 - 5311'!$HYM69:$HYM69</xm:f>
              <xm:sqref>HYM67</xm:sqref>
            </x14:sparkline>
            <x14:sparkline>
              <xm:f>'2029 - 5311'!$HYM76:$HYM76</xm:f>
              <xm:sqref>HYM68</xm:sqref>
            </x14:sparkline>
            <x14:sparkline>
              <xm:f>'2029 - 5311'!$HYN69:$HYN69</xm:f>
              <xm:sqref>HYN67</xm:sqref>
            </x14:sparkline>
            <x14:sparkline>
              <xm:f>'2029 - 5311'!$HYN76:$HYN76</xm:f>
              <xm:sqref>HYN68</xm:sqref>
            </x14:sparkline>
            <x14:sparkline>
              <xm:f>'2029 - 5311'!$HYO69:$HYO69</xm:f>
              <xm:sqref>HYO67</xm:sqref>
            </x14:sparkline>
            <x14:sparkline>
              <xm:f>'2029 - 5311'!$HYO76:$HYO76</xm:f>
              <xm:sqref>HYO68</xm:sqref>
            </x14:sparkline>
            <x14:sparkline>
              <xm:f>'2029 - 5311'!$HYP69:$HYP69</xm:f>
              <xm:sqref>HYP67</xm:sqref>
            </x14:sparkline>
            <x14:sparkline>
              <xm:f>'2029 - 5311'!$HYP76:$HYP76</xm:f>
              <xm:sqref>HYP68</xm:sqref>
            </x14:sparkline>
            <x14:sparkline>
              <xm:f>'2029 - 5311'!$HYQ69:$HYQ69</xm:f>
              <xm:sqref>HYQ67</xm:sqref>
            </x14:sparkline>
            <x14:sparkline>
              <xm:f>'2029 - 5311'!$HYQ76:$HYQ76</xm:f>
              <xm:sqref>HYQ68</xm:sqref>
            </x14:sparkline>
            <x14:sparkline>
              <xm:f>'2029 - 5311'!$HYR69:$HYR69</xm:f>
              <xm:sqref>HYR67</xm:sqref>
            </x14:sparkline>
            <x14:sparkline>
              <xm:f>'2029 - 5311'!$HYR76:$HYR76</xm:f>
              <xm:sqref>HYR68</xm:sqref>
            </x14:sparkline>
            <x14:sparkline>
              <xm:f>'2029 - 5311'!$HYS69:$HYS69</xm:f>
              <xm:sqref>HYS67</xm:sqref>
            </x14:sparkline>
            <x14:sparkline>
              <xm:f>'2029 - 5311'!$HYS76:$HYS76</xm:f>
              <xm:sqref>HYS68</xm:sqref>
            </x14:sparkline>
            <x14:sparkline>
              <xm:f>'2029 - 5311'!$HYT69:$HYT69</xm:f>
              <xm:sqref>HYT67</xm:sqref>
            </x14:sparkline>
            <x14:sparkline>
              <xm:f>'2029 - 5311'!$HYT76:$HYT76</xm:f>
              <xm:sqref>HYT68</xm:sqref>
            </x14:sparkline>
            <x14:sparkline>
              <xm:f>'2029 - 5311'!$HYU69:$HYU69</xm:f>
              <xm:sqref>HYU67</xm:sqref>
            </x14:sparkline>
            <x14:sparkline>
              <xm:f>'2029 - 5311'!$HYU76:$HYU76</xm:f>
              <xm:sqref>HYU68</xm:sqref>
            </x14:sparkline>
            <x14:sparkline>
              <xm:f>'2029 - 5311'!$HYV69:$HYV69</xm:f>
              <xm:sqref>HYV67</xm:sqref>
            </x14:sparkline>
            <x14:sparkline>
              <xm:f>'2029 - 5311'!$HYV76:$HYV76</xm:f>
              <xm:sqref>HYV68</xm:sqref>
            </x14:sparkline>
            <x14:sparkline>
              <xm:f>'2029 - 5311'!$HYW69:$HYW69</xm:f>
              <xm:sqref>HYW67</xm:sqref>
            </x14:sparkline>
            <x14:sparkline>
              <xm:f>'2029 - 5311'!$HYW76:$HYW76</xm:f>
              <xm:sqref>HYW68</xm:sqref>
            </x14:sparkline>
            <x14:sparkline>
              <xm:f>'2029 - 5311'!$HYX69:$HYX69</xm:f>
              <xm:sqref>HYX67</xm:sqref>
            </x14:sparkline>
            <x14:sparkline>
              <xm:f>'2029 - 5311'!$HYX76:$HYX76</xm:f>
              <xm:sqref>HYX68</xm:sqref>
            </x14:sparkline>
            <x14:sparkline>
              <xm:f>'2029 - 5311'!$HYY69:$HYY69</xm:f>
              <xm:sqref>HYY67</xm:sqref>
            </x14:sparkline>
            <x14:sparkline>
              <xm:f>'2029 - 5311'!$HYY76:$HYY76</xm:f>
              <xm:sqref>HYY68</xm:sqref>
            </x14:sparkline>
            <x14:sparkline>
              <xm:f>'2029 - 5311'!$HYZ69:$HYZ69</xm:f>
              <xm:sqref>HYZ67</xm:sqref>
            </x14:sparkline>
            <x14:sparkline>
              <xm:f>'2029 - 5311'!$HYZ76:$HYZ76</xm:f>
              <xm:sqref>HYZ68</xm:sqref>
            </x14:sparkline>
            <x14:sparkline>
              <xm:f>'2029 - 5311'!$HZA69:$HZA69</xm:f>
              <xm:sqref>HZA67</xm:sqref>
            </x14:sparkline>
            <x14:sparkline>
              <xm:f>'2029 - 5311'!$HZA76:$HZA76</xm:f>
              <xm:sqref>HZA68</xm:sqref>
            </x14:sparkline>
            <x14:sparkline>
              <xm:f>'2029 - 5311'!$HZB69:$HZB69</xm:f>
              <xm:sqref>HZB67</xm:sqref>
            </x14:sparkline>
            <x14:sparkline>
              <xm:f>'2029 - 5311'!$HZB76:$HZB76</xm:f>
              <xm:sqref>HZB68</xm:sqref>
            </x14:sparkline>
            <x14:sparkline>
              <xm:f>'2029 - 5311'!$HZC69:$HZC69</xm:f>
              <xm:sqref>HZC67</xm:sqref>
            </x14:sparkline>
            <x14:sparkline>
              <xm:f>'2029 - 5311'!$HZC76:$HZC76</xm:f>
              <xm:sqref>HZC68</xm:sqref>
            </x14:sparkline>
            <x14:sparkline>
              <xm:f>'2029 - 5311'!$HZD69:$HZD69</xm:f>
              <xm:sqref>HZD67</xm:sqref>
            </x14:sparkline>
            <x14:sparkline>
              <xm:f>'2029 - 5311'!$HZD76:$HZD76</xm:f>
              <xm:sqref>HZD68</xm:sqref>
            </x14:sparkline>
            <x14:sparkline>
              <xm:f>'2029 - 5311'!$HZE69:$HZE69</xm:f>
              <xm:sqref>HZE67</xm:sqref>
            </x14:sparkline>
            <x14:sparkline>
              <xm:f>'2029 - 5311'!$HZE76:$HZE76</xm:f>
              <xm:sqref>HZE68</xm:sqref>
            </x14:sparkline>
            <x14:sparkline>
              <xm:f>'2029 - 5311'!$HZF69:$HZF69</xm:f>
              <xm:sqref>HZF67</xm:sqref>
            </x14:sparkline>
            <x14:sparkline>
              <xm:f>'2029 - 5311'!$HZF76:$HZF76</xm:f>
              <xm:sqref>HZF68</xm:sqref>
            </x14:sparkline>
            <x14:sparkline>
              <xm:f>'2029 - 5311'!$HZG69:$HZG69</xm:f>
              <xm:sqref>HZG67</xm:sqref>
            </x14:sparkline>
            <x14:sparkline>
              <xm:f>'2029 - 5311'!$HZG76:$HZG76</xm:f>
              <xm:sqref>HZG68</xm:sqref>
            </x14:sparkline>
            <x14:sparkline>
              <xm:f>'2029 - 5311'!$HZH69:$HZH69</xm:f>
              <xm:sqref>HZH67</xm:sqref>
            </x14:sparkline>
            <x14:sparkline>
              <xm:f>'2029 - 5311'!$HZH76:$HZH76</xm:f>
              <xm:sqref>HZH68</xm:sqref>
            </x14:sparkline>
            <x14:sparkline>
              <xm:f>'2029 - 5311'!$HZI69:$HZI69</xm:f>
              <xm:sqref>HZI67</xm:sqref>
            </x14:sparkline>
            <x14:sparkline>
              <xm:f>'2029 - 5311'!$HZI76:$HZI76</xm:f>
              <xm:sqref>HZI68</xm:sqref>
            </x14:sparkline>
            <x14:sparkline>
              <xm:f>'2029 - 5311'!$HZJ69:$HZJ69</xm:f>
              <xm:sqref>HZJ67</xm:sqref>
            </x14:sparkline>
            <x14:sparkline>
              <xm:f>'2029 - 5311'!$HZJ76:$HZJ76</xm:f>
              <xm:sqref>HZJ68</xm:sqref>
            </x14:sparkline>
            <x14:sparkline>
              <xm:f>'2029 - 5311'!$HZK69:$HZK69</xm:f>
              <xm:sqref>HZK67</xm:sqref>
            </x14:sparkline>
            <x14:sparkline>
              <xm:f>'2029 - 5311'!$HZK76:$HZK76</xm:f>
              <xm:sqref>HZK68</xm:sqref>
            </x14:sparkline>
            <x14:sparkline>
              <xm:f>'2029 - 5311'!$HZL69:$HZL69</xm:f>
              <xm:sqref>HZL67</xm:sqref>
            </x14:sparkline>
            <x14:sparkline>
              <xm:f>'2029 - 5311'!$HZL76:$HZL76</xm:f>
              <xm:sqref>HZL68</xm:sqref>
            </x14:sparkline>
            <x14:sparkline>
              <xm:f>'2029 - 5311'!$HZM69:$HZM69</xm:f>
              <xm:sqref>HZM67</xm:sqref>
            </x14:sparkline>
            <x14:sparkline>
              <xm:f>'2029 - 5311'!$HZM76:$HZM76</xm:f>
              <xm:sqref>HZM68</xm:sqref>
            </x14:sparkline>
            <x14:sparkline>
              <xm:f>'2029 - 5311'!$HZN69:$HZN69</xm:f>
              <xm:sqref>HZN67</xm:sqref>
            </x14:sparkline>
            <x14:sparkline>
              <xm:f>'2029 - 5311'!$HZN76:$HZN76</xm:f>
              <xm:sqref>HZN68</xm:sqref>
            </x14:sparkline>
            <x14:sparkline>
              <xm:f>'2029 - 5311'!$HZO69:$HZO69</xm:f>
              <xm:sqref>HZO67</xm:sqref>
            </x14:sparkline>
            <x14:sparkline>
              <xm:f>'2029 - 5311'!$HZO76:$HZO76</xm:f>
              <xm:sqref>HZO68</xm:sqref>
            </x14:sparkline>
            <x14:sparkline>
              <xm:f>'2029 - 5311'!$HZP69:$HZP69</xm:f>
              <xm:sqref>HZP67</xm:sqref>
            </x14:sparkline>
            <x14:sparkline>
              <xm:f>'2029 - 5311'!$HZP76:$HZP76</xm:f>
              <xm:sqref>HZP68</xm:sqref>
            </x14:sparkline>
            <x14:sparkline>
              <xm:f>'2029 - 5311'!$HZQ69:$HZQ69</xm:f>
              <xm:sqref>HZQ67</xm:sqref>
            </x14:sparkline>
            <x14:sparkline>
              <xm:f>'2029 - 5311'!$HZQ76:$HZQ76</xm:f>
              <xm:sqref>HZQ68</xm:sqref>
            </x14:sparkline>
            <x14:sparkline>
              <xm:f>'2029 - 5311'!$HZR69:$HZR69</xm:f>
              <xm:sqref>HZR67</xm:sqref>
            </x14:sparkline>
            <x14:sparkline>
              <xm:f>'2029 - 5311'!$HZR76:$HZR76</xm:f>
              <xm:sqref>HZR68</xm:sqref>
            </x14:sparkline>
            <x14:sparkline>
              <xm:f>'2029 - 5311'!$HZS69:$HZS69</xm:f>
              <xm:sqref>HZS67</xm:sqref>
            </x14:sparkline>
            <x14:sparkline>
              <xm:f>'2029 - 5311'!$HZS76:$HZS76</xm:f>
              <xm:sqref>HZS68</xm:sqref>
            </x14:sparkline>
            <x14:sparkline>
              <xm:f>'2029 - 5311'!$HZT69:$HZT69</xm:f>
              <xm:sqref>HZT67</xm:sqref>
            </x14:sparkline>
            <x14:sparkline>
              <xm:f>'2029 - 5311'!$HZT76:$HZT76</xm:f>
              <xm:sqref>HZT68</xm:sqref>
            </x14:sparkline>
            <x14:sparkline>
              <xm:f>'2029 - 5311'!$HZU69:$HZU69</xm:f>
              <xm:sqref>HZU67</xm:sqref>
            </x14:sparkline>
            <x14:sparkline>
              <xm:f>'2029 - 5311'!$HZU76:$HZU76</xm:f>
              <xm:sqref>HZU68</xm:sqref>
            </x14:sparkline>
            <x14:sparkline>
              <xm:f>'2029 - 5311'!$HZV69:$HZV69</xm:f>
              <xm:sqref>HZV67</xm:sqref>
            </x14:sparkline>
            <x14:sparkline>
              <xm:f>'2029 - 5311'!$HZV76:$HZV76</xm:f>
              <xm:sqref>HZV68</xm:sqref>
            </x14:sparkline>
            <x14:sparkline>
              <xm:f>'2029 - 5311'!$HZW69:$HZW69</xm:f>
              <xm:sqref>HZW67</xm:sqref>
            </x14:sparkline>
            <x14:sparkline>
              <xm:f>'2029 - 5311'!$HZW76:$HZW76</xm:f>
              <xm:sqref>HZW68</xm:sqref>
            </x14:sparkline>
            <x14:sparkline>
              <xm:f>'2029 - 5311'!$HZX69:$HZX69</xm:f>
              <xm:sqref>HZX67</xm:sqref>
            </x14:sparkline>
            <x14:sparkline>
              <xm:f>'2029 - 5311'!$HZX76:$HZX76</xm:f>
              <xm:sqref>HZX68</xm:sqref>
            </x14:sparkline>
            <x14:sparkline>
              <xm:f>'2029 - 5311'!$HZY69:$HZY69</xm:f>
              <xm:sqref>HZY67</xm:sqref>
            </x14:sparkline>
            <x14:sparkline>
              <xm:f>'2029 - 5311'!$HZY76:$HZY76</xm:f>
              <xm:sqref>HZY68</xm:sqref>
            </x14:sparkline>
            <x14:sparkline>
              <xm:f>'2029 - 5311'!$HZZ69:$HZZ69</xm:f>
              <xm:sqref>HZZ67</xm:sqref>
            </x14:sparkline>
            <x14:sparkline>
              <xm:f>'2029 - 5311'!$HZZ76:$HZZ76</xm:f>
              <xm:sqref>HZZ68</xm:sqref>
            </x14:sparkline>
            <x14:sparkline>
              <xm:f>'2029 - 5311'!$IAA69:$IAA69</xm:f>
              <xm:sqref>IAA67</xm:sqref>
            </x14:sparkline>
            <x14:sparkline>
              <xm:f>'2029 - 5311'!$IAA76:$IAA76</xm:f>
              <xm:sqref>IAA68</xm:sqref>
            </x14:sparkline>
            <x14:sparkline>
              <xm:f>'2029 - 5311'!$IAB69:$IAB69</xm:f>
              <xm:sqref>IAB67</xm:sqref>
            </x14:sparkline>
            <x14:sparkline>
              <xm:f>'2029 - 5311'!$IAB76:$IAB76</xm:f>
              <xm:sqref>IAB68</xm:sqref>
            </x14:sparkline>
            <x14:sparkline>
              <xm:f>'2029 - 5311'!$IAC69:$IAC69</xm:f>
              <xm:sqref>IAC67</xm:sqref>
            </x14:sparkline>
            <x14:sparkline>
              <xm:f>'2029 - 5311'!$IAC76:$IAC76</xm:f>
              <xm:sqref>IAC68</xm:sqref>
            </x14:sparkline>
            <x14:sparkline>
              <xm:f>'2029 - 5311'!$IAD69:$IAD69</xm:f>
              <xm:sqref>IAD67</xm:sqref>
            </x14:sparkline>
            <x14:sparkline>
              <xm:f>'2029 - 5311'!$IAD76:$IAD76</xm:f>
              <xm:sqref>IAD68</xm:sqref>
            </x14:sparkline>
            <x14:sparkline>
              <xm:f>'2029 - 5311'!$IAE69:$IAE69</xm:f>
              <xm:sqref>IAE67</xm:sqref>
            </x14:sparkline>
            <x14:sparkline>
              <xm:f>'2029 - 5311'!$IAE76:$IAE76</xm:f>
              <xm:sqref>IAE68</xm:sqref>
            </x14:sparkline>
            <x14:sparkline>
              <xm:f>'2029 - 5311'!$IAF69:$IAF69</xm:f>
              <xm:sqref>IAF67</xm:sqref>
            </x14:sparkline>
            <x14:sparkline>
              <xm:f>'2029 - 5311'!$IAF76:$IAF76</xm:f>
              <xm:sqref>IAF68</xm:sqref>
            </x14:sparkline>
            <x14:sparkline>
              <xm:f>'2029 - 5311'!$IAG69:$IAG69</xm:f>
              <xm:sqref>IAG67</xm:sqref>
            </x14:sparkline>
            <x14:sparkline>
              <xm:f>'2029 - 5311'!$IAG76:$IAG76</xm:f>
              <xm:sqref>IAG68</xm:sqref>
            </x14:sparkline>
            <x14:sparkline>
              <xm:f>'2029 - 5311'!$IAH69:$IAH69</xm:f>
              <xm:sqref>IAH67</xm:sqref>
            </x14:sparkline>
            <x14:sparkline>
              <xm:f>'2029 - 5311'!$IAH76:$IAH76</xm:f>
              <xm:sqref>IAH68</xm:sqref>
            </x14:sparkline>
            <x14:sparkline>
              <xm:f>'2029 - 5311'!$IAI69:$IAI69</xm:f>
              <xm:sqref>IAI67</xm:sqref>
            </x14:sparkline>
            <x14:sparkline>
              <xm:f>'2029 - 5311'!$IAI76:$IAI76</xm:f>
              <xm:sqref>IAI68</xm:sqref>
            </x14:sparkline>
            <x14:sparkline>
              <xm:f>'2029 - 5311'!$IAJ69:$IAJ69</xm:f>
              <xm:sqref>IAJ67</xm:sqref>
            </x14:sparkline>
            <x14:sparkline>
              <xm:f>'2029 - 5311'!$IAJ76:$IAJ76</xm:f>
              <xm:sqref>IAJ68</xm:sqref>
            </x14:sparkline>
            <x14:sparkline>
              <xm:f>'2029 - 5311'!$IAK69:$IAK69</xm:f>
              <xm:sqref>IAK67</xm:sqref>
            </x14:sparkline>
            <x14:sparkline>
              <xm:f>'2029 - 5311'!$IAK76:$IAK76</xm:f>
              <xm:sqref>IAK68</xm:sqref>
            </x14:sparkline>
            <x14:sparkline>
              <xm:f>'2029 - 5311'!$IAL69:$IAL69</xm:f>
              <xm:sqref>IAL67</xm:sqref>
            </x14:sparkline>
            <x14:sparkline>
              <xm:f>'2029 - 5311'!$IAL76:$IAL76</xm:f>
              <xm:sqref>IAL68</xm:sqref>
            </x14:sparkline>
            <x14:sparkline>
              <xm:f>'2029 - 5311'!$IAM69:$IAM69</xm:f>
              <xm:sqref>IAM67</xm:sqref>
            </x14:sparkline>
            <x14:sparkline>
              <xm:f>'2029 - 5311'!$IAM76:$IAM76</xm:f>
              <xm:sqref>IAM68</xm:sqref>
            </x14:sparkline>
            <x14:sparkline>
              <xm:f>'2029 - 5311'!$IAN69:$IAN69</xm:f>
              <xm:sqref>IAN67</xm:sqref>
            </x14:sparkline>
            <x14:sparkline>
              <xm:f>'2029 - 5311'!$IAN76:$IAN76</xm:f>
              <xm:sqref>IAN68</xm:sqref>
            </x14:sparkline>
            <x14:sparkline>
              <xm:f>'2029 - 5311'!$IAO69:$IAO69</xm:f>
              <xm:sqref>IAO67</xm:sqref>
            </x14:sparkline>
            <x14:sparkline>
              <xm:f>'2029 - 5311'!$IAO76:$IAO76</xm:f>
              <xm:sqref>IAO68</xm:sqref>
            </x14:sparkline>
            <x14:sparkline>
              <xm:f>'2029 - 5311'!$IAP69:$IAP69</xm:f>
              <xm:sqref>IAP67</xm:sqref>
            </x14:sparkline>
            <x14:sparkline>
              <xm:f>'2029 - 5311'!$IAP76:$IAP76</xm:f>
              <xm:sqref>IAP68</xm:sqref>
            </x14:sparkline>
            <x14:sparkline>
              <xm:f>'2029 - 5311'!$IAQ69:$IAQ69</xm:f>
              <xm:sqref>IAQ67</xm:sqref>
            </x14:sparkline>
            <x14:sparkline>
              <xm:f>'2029 - 5311'!$IAQ76:$IAQ76</xm:f>
              <xm:sqref>IAQ68</xm:sqref>
            </x14:sparkline>
            <x14:sparkline>
              <xm:f>'2029 - 5311'!$IAR69:$IAR69</xm:f>
              <xm:sqref>IAR67</xm:sqref>
            </x14:sparkline>
            <x14:sparkline>
              <xm:f>'2029 - 5311'!$IAR76:$IAR76</xm:f>
              <xm:sqref>IAR68</xm:sqref>
            </x14:sparkline>
            <x14:sparkline>
              <xm:f>'2029 - 5311'!$IAS69:$IAS69</xm:f>
              <xm:sqref>IAS67</xm:sqref>
            </x14:sparkline>
            <x14:sparkline>
              <xm:f>'2029 - 5311'!$IAS76:$IAS76</xm:f>
              <xm:sqref>IAS68</xm:sqref>
            </x14:sparkline>
            <x14:sparkline>
              <xm:f>'2029 - 5311'!$IAT69:$IAT69</xm:f>
              <xm:sqref>IAT67</xm:sqref>
            </x14:sparkline>
            <x14:sparkline>
              <xm:f>'2029 - 5311'!$IAT76:$IAT76</xm:f>
              <xm:sqref>IAT68</xm:sqref>
            </x14:sparkline>
            <x14:sparkline>
              <xm:f>'2029 - 5311'!$IAU69:$IAU69</xm:f>
              <xm:sqref>IAU67</xm:sqref>
            </x14:sparkline>
            <x14:sparkline>
              <xm:f>'2029 - 5311'!$IAU76:$IAU76</xm:f>
              <xm:sqref>IAU68</xm:sqref>
            </x14:sparkline>
            <x14:sparkline>
              <xm:f>'2029 - 5311'!$IAV69:$IAV69</xm:f>
              <xm:sqref>IAV67</xm:sqref>
            </x14:sparkline>
            <x14:sparkline>
              <xm:f>'2029 - 5311'!$IAV76:$IAV76</xm:f>
              <xm:sqref>IAV68</xm:sqref>
            </x14:sparkline>
            <x14:sparkline>
              <xm:f>'2029 - 5311'!$IAW69:$IAW69</xm:f>
              <xm:sqref>IAW67</xm:sqref>
            </x14:sparkline>
            <x14:sparkline>
              <xm:f>'2029 - 5311'!$IAW76:$IAW76</xm:f>
              <xm:sqref>IAW68</xm:sqref>
            </x14:sparkline>
            <x14:sparkline>
              <xm:f>'2029 - 5311'!$IAX69:$IAX69</xm:f>
              <xm:sqref>IAX67</xm:sqref>
            </x14:sparkline>
            <x14:sparkline>
              <xm:f>'2029 - 5311'!$IAX76:$IAX76</xm:f>
              <xm:sqref>IAX68</xm:sqref>
            </x14:sparkline>
            <x14:sparkline>
              <xm:f>'2029 - 5311'!$IAY69:$IAY69</xm:f>
              <xm:sqref>IAY67</xm:sqref>
            </x14:sparkline>
            <x14:sparkline>
              <xm:f>'2029 - 5311'!$IAY76:$IAY76</xm:f>
              <xm:sqref>IAY68</xm:sqref>
            </x14:sparkline>
            <x14:sparkline>
              <xm:f>'2029 - 5311'!$IAZ69:$IAZ69</xm:f>
              <xm:sqref>IAZ67</xm:sqref>
            </x14:sparkline>
            <x14:sparkline>
              <xm:f>'2029 - 5311'!$IAZ76:$IAZ76</xm:f>
              <xm:sqref>IAZ68</xm:sqref>
            </x14:sparkline>
            <x14:sparkline>
              <xm:f>'2029 - 5311'!$IBA69:$IBA69</xm:f>
              <xm:sqref>IBA67</xm:sqref>
            </x14:sparkline>
            <x14:sparkline>
              <xm:f>'2029 - 5311'!$IBA76:$IBA76</xm:f>
              <xm:sqref>IBA68</xm:sqref>
            </x14:sparkline>
            <x14:sparkline>
              <xm:f>'2029 - 5311'!$IBB69:$IBB69</xm:f>
              <xm:sqref>IBB67</xm:sqref>
            </x14:sparkline>
            <x14:sparkline>
              <xm:f>'2029 - 5311'!$IBB76:$IBB76</xm:f>
              <xm:sqref>IBB68</xm:sqref>
            </x14:sparkline>
            <x14:sparkline>
              <xm:f>'2029 - 5311'!$IBC69:$IBC69</xm:f>
              <xm:sqref>IBC67</xm:sqref>
            </x14:sparkline>
            <x14:sparkline>
              <xm:f>'2029 - 5311'!$IBC76:$IBC76</xm:f>
              <xm:sqref>IBC68</xm:sqref>
            </x14:sparkline>
            <x14:sparkline>
              <xm:f>'2029 - 5311'!$IBD69:$IBD69</xm:f>
              <xm:sqref>IBD67</xm:sqref>
            </x14:sparkline>
            <x14:sparkline>
              <xm:f>'2029 - 5311'!$IBD76:$IBD76</xm:f>
              <xm:sqref>IBD68</xm:sqref>
            </x14:sparkline>
            <x14:sparkline>
              <xm:f>'2029 - 5311'!$IBE69:$IBE69</xm:f>
              <xm:sqref>IBE67</xm:sqref>
            </x14:sparkline>
            <x14:sparkline>
              <xm:f>'2029 - 5311'!$IBE76:$IBE76</xm:f>
              <xm:sqref>IBE68</xm:sqref>
            </x14:sparkline>
            <x14:sparkline>
              <xm:f>'2029 - 5311'!$IBF69:$IBF69</xm:f>
              <xm:sqref>IBF67</xm:sqref>
            </x14:sparkline>
            <x14:sparkline>
              <xm:f>'2029 - 5311'!$IBF76:$IBF76</xm:f>
              <xm:sqref>IBF68</xm:sqref>
            </x14:sparkline>
            <x14:sparkline>
              <xm:f>'2029 - 5311'!$IBG69:$IBG69</xm:f>
              <xm:sqref>IBG67</xm:sqref>
            </x14:sparkline>
            <x14:sparkline>
              <xm:f>'2029 - 5311'!$IBG76:$IBG76</xm:f>
              <xm:sqref>IBG68</xm:sqref>
            </x14:sparkline>
            <x14:sparkline>
              <xm:f>'2029 - 5311'!$IBH69:$IBH69</xm:f>
              <xm:sqref>IBH67</xm:sqref>
            </x14:sparkline>
            <x14:sparkline>
              <xm:f>'2029 - 5311'!$IBH76:$IBH76</xm:f>
              <xm:sqref>IBH68</xm:sqref>
            </x14:sparkline>
            <x14:sparkline>
              <xm:f>'2029 - 5311'!$IBI69:$IBI69</xm:f>
              <xm:sqref>IBI67</xm:sqref>
            </x14:sparkline>
            <x14:sparkline>
              <xm:f>'2029 - 5311'!$IBI76:$IBI76</xm:f>
              <xm:sqref>IBI68</xm:sqref>
            </x14:sparkline>
            <x14:sparkline>
              <xm:f>'2029 - 5311'!$IBJ69:$IBJ69</xm:f>
              <xm:sqref>IBJ67</xm:sqref>
            </x14:sparkline>
            <x14:sparkline>
              <xm:f>'2029 - 5311'!$IBJ76:$IBJ76</xm:f>
              <xm:sqref>IBJ68</xm:sqref>
            </x14:sparkline>
            <x14:sparkline>
              <xm:f>'2029 - 5311'!$IBK69:$IBK69</xm:f>
              <xm:sqref>IBK67</xm:sqref>
            </x14:sparkline>
            <x14:sparkline>
              <xm:f>'2029 - 5311'!$IBK76:$IBK76</xm:f>
              <xm:sqref>IBK68</xm:sqref>
            </x14:sparkline>
            <x14:sparkline>
              <xm:f>'2029 - 5311'!$IBL69:$IBL69</xm:f>
              <xm:sqref>IBL67</xm:sqref>
            </x14:sparkline>
            <x14:sparkline>
              <xm:f>'2029 - 5311'!$IBL76:$IBL76</xm:f>
              <xm:sqref>IBL68</xm:sqref>
            </x14:sparkline>
            <x14:sparkline>
              <xm:f>'2029 - 5311'!$IBM69:$IBM69</xm:f>
              <xm:sqref>IBM67</xm:sqref>
            </x14:sparkline>
            <x14:sparkline>
              <xm:f>'2029 - 5311'!$IBM76:$IBM76</xm:f>
              <xm:sqref>IBM68</xm:sqref>
            </x14:sparkline>
            <x14:sparkline>
              <xm:f>'2029 - 5311'!$IBN69:$IBN69</xm:f>
              <xm:sqref>IBN67</xm:sqref>
            </x14:sparkline>
            <x14:sparkline>
              <xm:f>'2029 - 5311'!$IBN76:$IBN76</xm:f>
              <xm:sqref>IBN68</xm:sqref>
            </x14:sparkline>
            <x14:sparkline>
              <xm:f>'2029 - 5311'!$IBO69:$IBO69</xm:f>
              <xm:sqref>IBO67</xm:sqref>
            </x14:sparkline>
            <x14:sparkline>
              <xm:f>'2029 - 5311'!$IBO76:$IBO76</xm:f>
              <xm:sqref>IBO68</xm:sqref>
            </x14:sparkline>
            <x14:sparkline>
              <xm:f>'2029 - 5311'!$IBP69:$IBP69</xm:f>
              <xm:sqref>IBP67</xm:sqref>
            </x14:sparkline>
            <x14:sparkline>
              <xm:f>'2029 - 5311'!$IBP76:$IBP76</xm:f>
              <xm:sqref>IBP68</xm:sqref>
            </x14:sparkline>
            <x14:sparkline>
              <xm:f>'2029 - 5311'!$IBQ69:$IBQ69</xm:f>
              <xm:sqref>IBQ67</xm:sqref>
            </x14:sparkline>
            <x14:sparkline>
              <xm:f>'2029 - 5311'!$IBQ76:$IBQ76</xm:f>
              <xm:sqref>IBQ68</xm:sqref>
            </x14:sparkline>
            <x14:sparkline>
              <xm:f>'2029 - 5311'!$IBR69:$IBR69</xm:f>
              <xm:sqref>IBR67</xm:sqref>
            </x14:sparkline>
            <x14:sparkline>
              <xm:f>'2029 - 5311'!$IBR76:$IBR76</xm:f>
              <xm:sqref>IBR68</xm:sqref>
            </x14:sparkline>
            <x14:sparkline>
              <xm:f>'2029 - 5311'!$IBS69:$IBS69</xm:f>
              <xm:sqref>IBS67</xm:sqref>
            </x14:sparkline>
            <x14:sparkline>
              <xm:f>'2029 - 5311'!$IBS76:$IBS76</xm:f>
              <xm:sqref>IBS68</xm:sqref>
            </x14:sparkline>
            <x14:sparkline>
              <xm:f>'2029 - 5311'!$IBT69:$IBT69</xm:f>
              <xm:sqref>IBT67</xm:sqref>
            </x14:sparkline>
            <x14:sparkline>
              <xm:f>'2029 - 5311'!$IBT76:$IBT76</xm:f>
              <xm:sqref>IBT68</xm:sqref>
            </x14:sparkline>
            <x14:sparkline>
              <xm:f>'2029 - 5311'!$IBU69:$IBU69</xm:f>
              <xm:sqref>IBU67</xm:sqref>
            </x14:sparkline>
            <x14:sparkline>
              <xm:f>'2029 - 5311'!$IBU76:$IBU76</xm:f>
              <xm:sqref>IBU68</xm:sqref>
            </x14:sparkline>
            <x14:sparkline>
              <xm:f>'2029 - 5311'!$IBV69:$IBV69</xm:f>
              <xm:sqref>IBV67</xm:sqref>
            </x14:sparkline>
            <x14:sparkline>
              <xm:f>'2029 - 5311'!$IBV76:$IBV76</xm:f>
              <xm:sqref>IBV68</xm:sqref>
            </x14:sparkline>
            <x14:sparkline>
              <xm:f>'2029 - 5311'!$IBW69:$IBW69</xm:f>
              <xm:sqref>IBW67</xm:sqref>
            </x14:sparkline>
            <x14:sparkline>
              <xm:f>'2029 - 5311'!$IBW76:$IBW76</xm:f>
              <xm:sqref>IBW68</xm:sqref>
            </x14:sparkline>
            <x14:sparkline>
              <xm:f>'2029 - 5311'!$IBX69:$IBX69</xm:f>
              <xm:sqref>IBX67</xm:sqref>
            </x14:sparkline>
            <x14:sparkline>
              <xm:f>'2029 - 5311'!$IBX76:$IBX76</xm:f>
              <xm:sqref>IBX68</xm:sqref>
            </x14:sparkline>
            <x14:sparkline>
              <xm:f>'2029 - 5311'!$IBY69:$IBY69</xm:f>
              <xm:sqref>IBY67</xm:sqref>
            </x14:sparkline>
            <x14:sparkline>
              <xm:f>'2029 - 5311'!$IBY76:$IBY76</xm:f>
              <xm:sqref>IBY68</xm:sqref>
            </x14:sparkline>
            <x14:sparkline>
              <xm:f>'2029 - 5311'!$IBZ69:$IBZ69</xm:f>
              <xm:sqref>IBZ67</xm:sqref>
            </x14:sparkline>
            <x14:sparkline>
              <xm:f>'2029 - 5311'!$IBZ76:$IBZ76</xm:f>
              <xm:sqref>IBZ68</xm:sqref>
            </x14:sparkline>
            <x14:sparkline>
              <xm:f>'2029 - 5311'!$ICA69:$ICA69</xm:f>
              <xm:sqref>ICA67</xm:sqref>
            </x14:sparkline>
            <x14:sparkline>
              <xm:f>'2029 - 5311'!$ICA76:$ICA76</xm:f>
              <xm:sqref>ICA68</xm:sqref>
            </x14:sparkline>
            <x14:sparkline>
              <xm:f>'2029 - 5311'!$ICB69:$ICB69</xm:f>
              <xm:sqref>ICB67</xm:sqref>
            </x14:sparkline>
            <x14:sparkline>
              <xm:f>'2029 - 5311'!$ICB76:$ICB76</xm:f>
              <xm:sqref>ICB68</xm:sqref>
            </x14:sparkline>
            <x14:sparkline>
              <xm:f>'2029 - 5311'!$ICC69:$ICC69</xm:f>
              <xm:sqref>ICC67</xm:sqref>
            </x14:sparkline>
            <x14:sparkline>
              <xm:f>'2029 - 5311'!$ICC76:$ICC76</xm:f>
              <xm:sqref>ICC68</xm:sqref>
            </x14:sparkline>
            <x14:sparkline>
              <xm:f>'2029 - 5311'!$ICD69:$ICD69</xm:f>
              <xm:sqref>ICD67</xm:sqref>
            </x14:sparkline>
            <x14:sparkline>
              <xm:f>'2029 - 5311'!$ICD76:$ICD76</xm:f>
              <xm:sqref>ICD68</xm:sqref>
            </x14:sparkline>
            <x14:sparkline>
              <xm:f>'2029 - 5311'!$ICE69:$ICE69</xm:f>
              <xm:sqref>ICE67</xm:sqref>
            </x14:sparkline>
            <x14:sparkline>
              <xm:f>'2029 - 5311'!$ICE76:$ICE76</xm:f>
              <xm:sqref>ICE68</xm:sqref>
            </x14:sparkline>
            <x14:sparkline>
              <xm:f>'2029 - 5311'!$ICF69:$ICF69</xm:f>
              <xm:sqref>ICF67</xm:sqref>
            </x14:sparkline>
            <x14:sparkline>
              <xm:f>'2029 - 5311'!$ICF76:$ICF76</xm:f>
              <xm:sqref>ICF68</xm:sqref>
            </x14:sparkline>
            <x14:sparkline>
              <xm:f>'2029 - 5311'!$ICG69:$ICG69</xm:f>
              <xm:sqref>ICG67</xm:sqref>
            </x14:sparkline>
            <x14:sparkline>
              <xm:f>'2029 - 5311'!$ICG76:$ICG76</xm:f>
              <xm:sqref>ICG68</xm:sqref>
            </x14:sparkline>
            <x14:sparkline>
              <xm:f>'2029 - 5311'!$ICH69:$ICH69</xm:f>
              <xm:sqref>ICH67</xm:sqref>
            </x14:sparkline>
            <x14:sparkline>
              <xm:f>'2029 - 5311'!$ICH76:$ICH76</xm:f>
              <xm:sqref>ICH68</xm:sqref>
            </x14:sparkline>
            <x14:sparkline>
              <xm:f>'2029 - 5311'!$ICI69:$ICI69</xm:f>
              <xm:sqref>ICI67</xm:sqref>
            </x14:sparkline>
            <x14:sparkline>
              <xm:f>'2029 - 5311'!$ICI76:$ICI76</xm:f>
              <xm:sqref>ICI68</xm:sqref>
            </x14:sparkline>
            <x14:sparkline>
              <xm:f>'2029 - 5311'!$ICJ69:$ICJ69</xm:f>
              <xm:sqref>ICJ67</xm:sqref>
            </x14:sparkline>
            <x14:sparkline>
              <xm:f>'2029 - 5311'!$ICJ76:$ICJ76</xm:f>
              <xm:sqref>ICJ68</xm:sqref>
            </x14:sparkline>
            <x14:sparkline>
              <xm:f>'2029 - 5311'!$ICK69:$ICK69</xm:f>
              <xm:sqref>ICK67</xm:sqref>
            </x14:sparkline>
            <x14:sparkline>
              <xm:f>'2029 - 5311'!$ICK76:$ICK76</xm:f>
              <xm:sqref>ICK68</xm:sqref>
            </x14:sparkline>
            <x14:sparkline>
              <xm:f>'2029 - 5311'!$ICL69:$ICL69</xm:f>
              <xm:sqref>ICL67</xm:sqref>
            </x14:sparkline>
            <x14:sparkline>
              <xm:f>'2029 - 5311'!$ICL76:$ICL76</xm:f>
              <xm:sqref>ICL68</xm:sqref>
            </x14:sparkline>
            <x14:sparkline>
              <xm:f>'2029 - 5311'!$ICM69:$ICM69</xm:f>
              <xm:sqref>ICM67</xm:sqref>
            </x14:sparkline>
            <x14:sparkline>
              <xm:f>'2029 - 5311'!$ICM76:$ICM76</xm:f>
              <xm:sqref>ICM68</xm:sqref>
            </x14:sparkline>
            <x14:sparkline>
              <xm:f>'2029 - 5311'!$ICN69:$ICN69</xm:f>
              <xm:sqref>ICN67</xm:sqref>
            </x14:sparkline>
            <x14:sparkline>
              <xm:f>'2029 - 5311'!$ICN76:$ICN76</xm:f>
              <xm:sqref>ICN68</xm:sqref>
            </x14:sparkline>
            <x14:sparkline>
              <xm:f>'2029 - 5311'!$ICO69:$ICO69</xm:f>
              <xm:sqref>ICO67</xm:sqref>
            </x14:sparkline>
            <x14:sparkline>
              <xm:f>'2029 - 5311'!$ICO76:$ICO76</xm:f>
              <xm:sqref>ICO68</xm:sqref>
            </x14:sparkline>
            <x14:sparkline>
              <xm:f>'2029 - 5311'!$ICP69:$ICP69</xm:f>
              <xm:sqref>ICP67</xm:sqref>
            </x14:sparkline>
            <x14:sparkline>
              <xm:f>'2029 - 5311'!$ICP76:$ICP76</xm:f>
              <xm:sqref>ICP68</xm:sqref>
            </x14:sparkline>
            <x14:sparkline>
              <xm:f>'2029 - 5311'!$ICQ69:$ICQ69</xm:f>
              <xm:sqref>ICQ67</xm:sqref>
            </x14:sparkline>
            <x14:sparkline>
              <xm:f>'2029 - 5311'!$ICQ76:$ICQ76</xm:f>
              <xm:sqref>ICQ68</xm:sqref>
            </x14:sparkline>
            <x14:sparkline>
              <xm:f>'2029 - 5311'!$ICR69:$ICR69</xm:f>
              <xm:sqref>ICR67</xm:sqref>
            </x14:sparkline>
            <x14:sparkline>
              <xm:f>'2029 - 5311'!$ICR76:$ICR76</xm:f>
              <xm:sqref>ICR68</xm:sqref>
            </x14:sparkline>
            <x14:sparkline>
              <xm:f>'2029 - 5311'!$ICS69:$ICS69</xm:f>
              <xm:sqref>ICS67</xm:sqref>
            </x14:sparkline>
            <x14:sparkline>
              <xm:f>'2029 - 5311'!$ICS76:$ICS76</xm:f>
              <xm:sqref>ICS68</xm:sqref>
            </x14:sparkline>
            <x14:sparkline>
              <xm:f>'2029 - 5311'!$ICT69:$ICT69</xm:f>
              <xm:sqref>ICT67</xm:sqref>
            </x14:sparkline>
            <x14:sparkline>
              <xm:f>'2029 - 5311'!$ICT76:$ICT76</xm:f>
              <xm:sqref>ICT68</xm:sqref>
            </x14:sparkline>
            <x14:sparkline>
              <xm:f>'2029 - 5311'!$ICU69:$ICU69</xm:f>
              <xm:sqref>ICU67</xm:sqref>
            </x14:sparkline>
            <x14:sparkline>
              <xm:f>'2029 - 5311'!$ICU76:$ICU76</xm:f>
              <xm:sqref>ICU68</xm:sqref>
            </x14:sparkline>
            <x14:sparkline>
              <xm:f>'2029 - 5311'!$ICV69:$ICV69</xm:f>
              <xm:sqref>ICV67</xm:sqref>
            </x14:sparkline>
            <x14:sparkline>
              <xm:f>'2029 - 5311'!$ICV76:$ICV76</xm:f>
              <xm:sqref>ICV68</xm:sqref>
            </x14:sparkline>
            <x14:sparkline>
              <xm:f>'2029 - 5311'!$ICW69:$ICW69</xm:f>
              <xm:sqref>ICW67</xm:sqref>
            </x14:sparkline>
            <x14:sparkline>
              <xm:f>'2029 - 5311'!$ICW76:$ICW76</xm:f>
              <xm:sqref>ICW68</xm:sqref>
            </x14:sparkline>
            <x14:sparkline>
              <xm:f>'2029 - 5311'!$ICX69:$ICX69</xm:f>
              <xm:sqref>ICX67</xm:sqref>
            </x14:sparkline>
            <x14:sparkline>
              <xm:f>'2029 - 5311'!$ICX76:$ICX76</xm:f>
              <xm:sqref>ICX68</xm:sqref>
            </x14:sparkline>
            <x14:sparkline>
              <xm:f>'2029 - 5311'!$ICY69:$ICY69</xm:f>
              <xm:sqref>ICY67</xm:sqref>
            </x14:sparkline>
            <x14:sparkline>
              <xm:f>'2029 - 5311'!$ICY76:$ICY76</xm:f>
              <xm:sqref>ICY68</xm:sqref>
            </x14:sparkline>
            <x14:sparkline>
              <xm:f>'2029 - 5311'!$ICZ69:$ICZ69</xm:f>
              <xm:sqref>ICZ67</xm:sqref>
            </x14:sparkline>
            <x14:sparkline>
              <xm:f>'2029 - 5311'!$ICZ76:$ICZ76</xm:f>
              <xm:sqref>ICZ68</xm:sqref>
            </x14:sparkline>
            <x14:sparkline>
              <xm:f>'2029 - 5311'!$IDA69:$IDA69</xm:f>
              <xm:sqref>IDA67</xm:sqref>
            </x14:sparkline>
            <x14:sparkline>
              <xm:f>'2029 - 5311'!$IDA76:$IDA76</xm:f>
              <xm:sqref>IDA68</xm:sqref>
            </x14:sparkline>
            <x14:sparkline>
              <xm:f>'2029 - 5311'!$IDB69:$IDB69</xm:f>
              <xm:sqref>IDB67</xm:sqref>
            </x14:sparkline>
            <x14:sparkline>
              <xm:f>'2029 - 5311'!$IDB76:$IDB76</xm:f>
              <xm:sqref>IDB68</xm:sqref>
            </x14:sparkline>
            <x14:sparkline>
              <xm:f>'2029 - 5311'!$IDC69:$IDC69</xm:f>
              <xm:sqref>IDC67</xm:sqref>
            </x14:sparkline>
            <x14:sparkline>
              <xm:f>'2029 - 5311'!$IDC76:$IDC76</xm:f>
              <xm:sqref>IDC68</xm:sqref>
            </x14:sparkline>
            <x14:sparkline>
              <xm:f>'2029 - 5311'!$IDD69:$IDD69</xm:f>
              <xm:sqref>IDD67</xm:sqref>
            </x14:sparkline>
            <x14:sparkline>
              <xm:f>'2029 - 5311'!$IDD76:$IDD76</xm:f>
              <xm:sqref>IDD68</xm:sqref>
            </x14:sparkline>
            <x14:sparkline>
              <xm:f>'2029 - 5311'!$IDE69:$IDE69</xm:f>
              <xm:sqref>IDE67</xm:sqref>
            </x14:sparkline>
            <x14:sparkline>
              <xm:f>'2029 - 5311'!$IDE76:$IDE76</xm:f>
              <xm:sqref>IDE68</xm:sqref>
            </x14:sparkline>
            <x14:sparkline>
              <xm:f>'2029 - 5311'!$IDF69:$IDF69</xm:f>
              <xm:sqref>IDF67</xm:sqref>
            </x14:sparkline>
            <x14:sparkline>
              <xm:f>'2029 - 5311'!$IDF76:$IDF76</xm:f>
              <xm:sqref>IDF68</xm:sqref>
            </x14:sparkline>
            <x14:sparkline>
              <xm:f>'2029 - 5311'!$IDG69:$IDG69</xm:f>
              <xm:sqref>IDG67</xm:sqref>
            </x14:sparkline>
            <x14:sparkline>
              <xm:f>'2029 - 5311'!$IDG76:$IDG76</xm:f>
              <xm:sqref>IDG68</xm:sqref>
            </x14:sparkline>
            <x14:sparkline>
              <xm:f>'2029 - 5311'!$IDH69:$IDH69</xm:f>
              <xm:sqref>IDH67</xm:sqref>
            </x14:sparkline>
            <x14:sparkline>
              <xm:f>'2029 - 5311'!$IDH76:$IDH76</xm:f>
              <xm:sqref>IDH68</xm:sqref>
            </x14:sparkline>
            <x14:sparkline>
              <xm:f>'2029 - 5311'!$IDI69:$IDI69</xm:f>
              <xm:sqref>IDI67</xm:sqref>
            </x14:sparkline>
            <x14:sparkline>
              <xm:f>'2029 - 5311'!$IDI76:$IDI76</xm:f>
              <xm:sqref>IDI68</xm:sqref>
            </x14:sparkline>
            <x14:sparkline>
              <xm:f>'2029 - 5311'!$IDJ69:$IDJ69</xm:f>
              <xm:sqref>IDJ67</xm:sqref>
            </x14:sparkline>
            <x14:sparkline>
              <xm:f>'2029 - 5311'!$IDJ76:$IDJ76</xm:f>
              <xm:sqref>IDJ68</xm:sqref>
            </x14:sparkline>
            <x14:sparkline>
              <xm:f>'2029 - 5311'!$IDK69:$IDK69</xm:f>
              <xm:sqref>IDK67</xm:sqref>
            </x14:sparkline>
            <x14:sparkline>
              <xm:f>'2029 - 5311'!$IDK76:$IDK76</xm:f>
              <xm:sqref>IDK68</xm:sqref>
            </x14:sparkline>
            <x14:sparkline>
              <xm:f>'2029 - 5311'!$IDL69:$IDL69</xm:f>
              <xm:sqref>IDL67</xm:sqref>
            </x14:sparkline>
            <x14:sparkline>
              <xm:f>'2029 - 5311'!$IDL76:$IDL76</xm:f>
              <xm:sqref>IDL68</xm:sqref>
            </x14:sparkline>
            <x14:sparkline>
              <xm:f>'2029 - 5311'!$IDM69:$IDM69</xm:f>
              <xm:sqref>IDM67</xm:sqref>
            </x14:sparkline>
            <x14:sparkline>
              <xm:f>'2029 - 5311'!$IDM76:$IDM76</xm:f>
              <xm:sqref>IDM68</xm:sqref>
            </x14:sparkline>
            <x14:sparkline>
              <xm:f>'2029 - 5311'!$IDN69:$IDN69</xm:f>
              <xm:sqref>IDN67</xm:sqref>
            </x14:sparkline>
            <x14:sparkline>
              <xm:f>'2029 - 5311'!$IDN76:$IDN76</xm:f>
              <xm:sqref>IDN68</xm:sqref>
            </x14:sparkline>
            <x14:sparkline>
              <xm:f>'2029 - 5311'!$IDO69:$IDO69</xm:f>
              <xm:sqref>IDO67</xm:sqref>
            </x14:sparkline>
            <x14:sparkline>
              <xm:f>'2029 - 5311'!$IDO76:$IDO76</xm:f>
              <xm:sqref>IDO68</xm:sqref>
            </x14:sparkline>
            <x14:sparkline>
              <xm:f>'2029 - 5311'!$IDP69:$IDP69</xm:f>
              <xm:sqref>IDP67</xm:sqref>
            </x14:sparkline>
            <x14:sparkline>
              <xm:f>'2029 - 5311'!$IDP76:$IDP76</xm:f>
              <xm:sqref>IDP68</xm:sqref>
            </x14:sparkline>
            <x14:sparkline>
              <xm:f>'2029 - 5311'!$IDQ69:$IDQ69</xm:f>
              <xm:sqref>IDQ67</xm:sqref>
            </x14:sparkline>
            <x14:sparkline>
              <xm:f>'2029 - 5311'!$IDQ76:$IDQ76</xm:f>
              <xm:sqref>IDQ68</xm:sqref>
            </x14:sparkline>
            <x14:sparkline>
              <xm:f>'2029 - 5311'!$IDR69:$IDR69</xm:f>
              <xm:sqref>IDR67</xm:sqref>
            </x14:sparkline>
            <x14:sparkline>
              <xm:f>'2029 - 5311'!$IDR76:$IDR76</xm:f>
              <xm:sqref>IDR68</xm:sqref>
            </x14:sparkline>
            <x14:sparkline>
              <xm:f>'2029 - 5311'!$IDS69:$IDS69</xm:f>
              <xm:sqref>IDS67</xm:sqref>
            </x14:sparkline>
            <x14:sparkline>
              <xm:f>'2029 - 5311'!$IDS76:$IDS76</xm:f>
              <xm:sqref>IDS68</xm:sqref>
            </x14:sparkline>
            <x14:sparkline>
              <xm:f>'2029 - 5311'!$IDT69:$IDT69</xm:f>
              <xm:sqref>IDT67</xm:sqref>
            </x14:sparkline>
            <x14:sparkline>
              <xm:f>'2029 - 5311'!$IDT76:$IDT76</xm:f>
              <xm:sqref>IDT68</xm:sqref>
            </x14:sparkline>
            <x14:sparkline>
              <xm:f>'2029 - 5311'!$IDU69:$IDU69</xm:f>
              <xm:sqref>IDU67</xm:sqref>
            </x14:sparkline>
            <x14:sparkline>
              <xm:f>'2029 - 5311'!$IDU76:$IDU76</xm:f>
              <xm:sqref>IDU68</xm:sqref>
            </x14:sparkline>
            <x14:sparkline>
              <xm:f>'2029 - 5311'!$IDV69:$IDV69</xm:f>
              <xm:sqref>IDV67</xm:sqref>
            </x14:sparkline>
            <x14:sparkline>
              <xm:f>'2029 - 5311'!$IDV76:$IDV76</xm:f>
              <xm:sqref>IDV68</xm:sqref>
            </x14:sparkline>
            <x14:sparkline>
              <xm:f>'2029 - 5311'!$IDW69:$IDW69</xm:f>
              <xm:sqref>IDW67</xm:sqref>
            </x14:sparkline>
            <x14:sparkline>
              <xm:f>'2029 - 5311'!$IDW76:$IDW76</xm:f>
              <xm:sqref>IDW68</xm:sqref>
            </x14:sparkline>
            <x14:sparkline>
              <xm:f>'2029 - 5311'!$IDX69:$IDX69</xm:f>
              <xm:sqref>IDX67</xm:sqref>
            </x14:sparkline>
            <x14:sparkline>
              <xm:f>'2029 - 5311'!$IDX76:$IDX76</xm:f>
              <xm:sqref>IDX68</xm:sqref>
            </x14:sparkline>
            <x14:sparkline>
              <xm:f>'2029 - 5311'!$IDY69:$IDY69</xm:f>
              <xm:sqref>IDY67</xm:sqref>
            </x14:sparkline>
            <x14:sparkline>
              <xm:f>'2029 - 5311'!$IDY76:$IDY76</xm:f>
              <xm:sqref>IDY68</xm:sqref>
            </x14:sparkline>
            <x14:sparkline>
              <xm:f>'2029 - 5311'!$IDZ69:$IDZ69</xm:f>
              <xm:sqref>IDZ67</xm:sqref>
            </x14:sparkline>
            <x14:sparkline>
              <xm:f>'2029 - 5311'!$IDZ76:$IDZ76</xm:f>
              <xm:sqref>IDZ68</xm:sqref>
            </x14:sparkline>
            <x14:sparkline>
              <xm:f>'2029 - 5311'!$IEA69:$IEA69</xm:f>
              <xm:sqref>IEA67</xm:sqref>
            </x14:sparkline>
            <x14:sparkline>
              <xm:f>'2029 - 5311'!$IEA76:$IEA76</xm:f>
              <xm:sqref>IEA68</xm:sqref>
            </x14:sparkline>
            <x14:sparkline>
              <xm:f>'2029 - 5311'!$IEB69:$IEB69</xm:f>
              <xm:sqref>IEB67</xm:sqref>
            </x14:sparkline>
            <x14:sparkline>
              <xm:f>'2029 - 5311'!$IEB76:$IEB76</xm:f>
              <xm:sqref>IEB68</xm:sqref>
            </x14:sparkline>
            <x14:sparkline>
              <xm:f>'2029 - 5311'!$IEC69:$IEC69</xm:f>
              <xm:sqref>IEC67</xm:sqref>
            </x14:sparkline>
            <x14:sparkline>
              <xm:f>'2029 - 5311'!$IEC76:$IEC76</xm:f>
              <xm:sqref>IEC68</xm:sqref>
            </x14:sparkline>
            <x14:sparkline>
              <xm:f>'2029 - 5311'!$IED69:$IED69</xm:f>
              <xm:sqref>IED67</xm:sqref>
            </x14:sparkline>
            <x14:sparkline>
              <xm:f>'2029 - 5311'!$IED76:$IED76</xm:f>
              <xm:sqref>IED68</xm:sqref>
            </x14:sparkline>
            <x14:sparkline>
              <xm:f>'2029 - 5311'!$IEE69:$IEE69</xm:f>
              <xm:sqref>IEE67</xm:sqref>
            </x14:sparkline>
            <x14:sparkline>
              <xm:f>'2029 - 5311'!$IEE76:$IEE76</xm:f>
              <xm:sqref>IEE68</xm:sqref>
            </x14:sparkline>
            <x14:sparkline>
              <xm:f>'2029 - 5311'!$IEF69:$IEF69</xm:f>
              <xm:sqref>IEF67</xm:sqref>
            </x14:sparkline>
            <x14:sparkline>
              <xm:f>'2029 - 5311'!$IEF76:$IEF76</xm:f>
              <xm:sqref>IEF68</xm:sqref>
            </x14:sparkline>
            <x14:sparkline>
              <xm:f>'2029 - 5311'!$IEG69:$IEG69</xm:f>
              <xm:sqref>IEG67</xm:sqref>
            </x14:sparkline>
            <x14:sparkline>
              <xm:f>'2029 - 5311'!$IEG76:$IEG76</xm:f>
              <xm:sqref>IEG68</xm:sqref>
            </x14:sparkline>
            <x14:sparkline>
              <xm:f>'2029 - 5311'!$IEH69:$IEH69</xm:f>
              <xm:sqref>IEH67</xm:sqref>
            </x14:sparkline>
            <x14:sparkline>
              <xm:f>'2029 - 5311'!$IEH76:$IEH76</xm:f>
              <xm:sqref>IEH68</xm:sqref>
            </x14:sparkline>
            <x14:sparkline>
              <xm:f>'2029 - 5311'!$IEI69:$IEI69</xm:f>
              <xm:sqref>IEI67</xm:sqref>
            </x14:sparkline>
            <x14:sparkline>
              <xm:f>'2029 - 5311'!$IEI76:$IEI76</xm:f>
              <xm:sqref>IEI68</xm:sqref>
            </x14:sparkline>
            <x14:sparkline>
              <xm:f>'2029 - 5311'!$IEJ69:$IEJ69</xm:f>
              <xm:sqref>IEJ67</xm:sqref>
            </x14:sparkline>
            <x14:sparkline>
              <xm:f>'2029 - 5311'!$IEJ76:$IEJ76</xm:f>
              <xm:sqref>IEJ68</xm:sqref>
            </x14:sparkline>
            <x14:sparkline>
              <xm:f>'2029 - 5311'!$IEK69:$IEK69</xm:f>
              <xm:sqref>IEK67</xm:sqref>
            </x14:sparkline>
            <x14:sparkline>
              <xm:f>'2029 - 5311'!$IEK76:$IEK76</xm:f>
              <xm:sqref>IEK68</xm:sqref>
            </x14:sparkline>
            <x14:sparkline>
              <xm:f>'2029 - 5311'!$IEL69:$IEL69</xm:f>
              <xm:sqref>IEL67</xm:sqref>
            </x14:sparkline>
            <x14:sparkline>
              <xm:f>'2029 - 5311'!$IEL76:$IEL76</xm:f>
              <xm:sqref>IEL68</xm:sqref>
            </x14:sparkline>
            <x14:sparkline>
              <xm:f>'2029 - 5311'!$IEM69:$IEM69</xm:f>
              <xm:sqref>IEM67</xm:sqref>
            </x14:sparkline>
            <x14:sparkline>
              <xm:f>'2029 - 5311'!$IEM76:$IEM76</xm:f>
              <xm:sqref>IEM68</xm:sqref>
            </x14:sparkline>
            <x14:sparkline>
              <xm:f>'2029 - 5311'!$IEN69:$IEN69</xm:f>
              <xm:sqref>IEN67</xm:sqref>
            </x14:sparkline>
            <x14:sparkline>
              <xm:f>'2029 - 5311'!$IEN76:$IEN76</xm:f>
              <xm:sqref>IEN68</xm:sqref>
            </x14:sparkline>
            <x14:sparkline>
              <xm:f>'2029 - 5311'!$IEO69:$IEO69</xm:f>
              <xm:sqref>IEO67</xm:sqref>
            </x14:sparkline>
            <x14:sparkline>
              <xm:f>'2029 - 5311'!$IEO76:$IEO76</xm:f>
              <xm:sqref>IEO68</xm:sqref>
            </x14:sparkline>
            <x14:sparkline>
              <xm:f>'2029 - 5311'!$IEP69:$IEP69</xm:f>
              <xm:sqref>IEP67</xm:sqref>
            </x14:sparkline>
            <x14:sparkline>
              <xm:f>'2029 - 5311'!$IEP76:$IEP76</xm:f>
              <xm:sqref>IEP68</xm:sqref>
            </x14:sparkline>
            <x14:sparkline>
              <xm:f>'2029 - 5311'!$IEQ69:$IEQ69</xm:f>
              <xm:sqref>IEQ67</xm:sqref>
            </x14:sparkline>
            <x14:sparkline>
              <xm:f>'2029 - 5311'!$IEQ76:$IEQ76</xm:f>
              <xm:sqref>IEQ68</xm:sqref>
            </x14:sparkline>
            <x14:sparkline>
              <xm:f>'2029 - 5311'!$IER69:$IER69</xm:f>
              <xm:sqref>IER67</xm:sqref>
            </x14:sparkline>
            <x14:sparkline>
              <xm:f>'2029 - 5311'!$IER76:$IER76</xm:f>
              <xm:sqref>IER68</xm:sqref>
            </x14:sparkline>
            <x14:sparkline>
              <xm:f>'2029 - 5311'!$IES69:$IES69</xm:f>
              <xm:sqref>IES67</xm:sqref>
            </x14:sparkline>
            <x14:sparkline>
              <xm:f>'2029 - 5311'!$IES76:$IES76</xm:f>
              <xm:sqref>IES68</xm:sqref>
            </x14:sparkline>
            <x14:sparkline>
              <xm:f>'2029 - 5311'!$IET69:$IET69</xm:f>
              <xm:sqref>IET67</xm:sqref>
            </x14:sparkline>
            <x14:sparkline>
              <xm:f>'2029 - 5311'!$IET76:$IET76</xm:f>
              <xm:sqref>IET68</xm:sqref>
            </x14:sparkline>
            <x14:sparkline>
              <xm:f>'2029 - 5311'!$IEU69:$IEU69</xm:f>
              <xm:sqref>IEU67</xm:sqref>
            </x14:sparkline>
            <x14:sparkline>
              <xm:f>'2029 - 5311'!$IEU76:$IEU76</xm:f>
              <xm:sqref>IEU68</xm:sqref>
            </x14:sparkline>
            <x14:sparkline>
              <xm:f>'2029 - 5311'!$IEV69:$IEV69</xm:f>
              <xm:sqref>IEV67</xm:sqref>
            </x14:sparkline>
            <x14:sparkline>
              <xm:f>'2029 - 5311'!$IEV76:$IEV76</xm:f>
              <xm:sqref>IEV68</xm:sqref>
            </x14:sparkline>
            <x14:sparkline>
              <xm:f>'2029 - 5311'!$IEW69:$IEW69</xm:f>
              <xm:sqref>IEW67</xm:sqref>
            </x14:sparkline>
            <x14:sparkline>
              <xm:f>'2029 - 5311'!$IEW76:$IEW76</xm:f>
              <xm:sqref>IEW68</xm:sqref>
            </x14:sparkline>
            <x14:sparkline>
              <xm:f>'2029 - 5311'!$IEX69:$IEX69</xm:f>
              <xm:sqref>IEX67</xm:sqref>
            </x14:sparkline>
            <x14:sparkline>
              <xm:f>'2029 - 5311'!$IEX76:$IEX76</xm:f>
              <xm:sqref>IEX68</xm:sqref>
            </x14:sparkline>
            <x14:sparkline>
              <xm:f>'2029 - 5311'!$IEY69:$IEY69</xm:f>
              <xm:sqref>IEY67</xm:sqref>
            </x14:sparkline>
            <x14:sparkline>
              <xm:f>'2029 - 5311'!$IEY76:$IEY76</xm:f>
              <xm:sqref>IEY68</xm:sqref>
            </x14:sparkline>
            <x14:sparkline>
              <xm:f>'2029 - 5311'!$IEZ69:$IEZ69</xm:f>
              <xm:sqref>IEZ67</xm:sqref>
            </x14:sparkline>
            <x14:sparkline>
              <xm:f>'2029 - 5311'!$IEZ76:$IEZ76</xm:f>
              <xm:sqref>IEZ68</xm:sqref>
            </x14:sparkline>
            <x14:sparkline>
              <xm:f>'2029 - 5311'!$IFA69:$IFA69</xm:f>
              <xm:sqref>IFA67</xm:sqref>
            </x14:sparkline>
            <x14:sparkline>
              <xm:f>'2029 - 5311'!$IFA76:$IFA76</xm:f>
              <xm:sqref>IFA68</xm:sqref>
            </x14:sparkline>
            <x14:sparkline>
              <xm:f>'2029 - 5311'!$IFB69:$IFB69</xm:f>
              <xm:sqref>IFB67</xm:sqref>
            </x14:sparkline>
            <x14:sparkline>
              <xm:f>'2029 - 5311'!$IFB76:$IFB76</xm:f>
              <xm:sqref>IFB68</xm:sqref>
            </x14:sparkline>
            <x14:sparkline>
              <xm:f>'2029 - 5311'!$IFC69:$IFC69</xm:f>
              <xm:sqref>IFC67</xm:sqref>
            </x14:sparkline>
            <x14:sparkline>
              <xm:f>'2029 - 5311'!$IFC76:$IFC76</xm:f>
              <xm:sqref>IFC68</xm:sqref>
            </x14:sparkline>
            <x14:sparkline>
              <xm:f>'2029 - 5311'!$IFD69:$IFD69</xm:f>
              <xm:sqref>IFD67</xm:sqref>
            </x14:sparkline>
            <x14:sparkline>
              <xm:f>'2029 - 5311'!$IFD76:$IFD76</xm:f>
              <xm:sqref>IFD68</xm:sqref>
            </x14:sparkline>
            <x14:sparkline>
              <xm:f>'2029 - 5311'!$IFE69:$IFE69</xm:f>
              <xm:sqref>IFE67</xm:sqref>
            </x14:sparkline>
            <x14:sparkline>
              <xm:f>'2029 - 5311'!$IFE76:$IFE76</xm:f>
              <xm:sqref>IFE68</xm:sqref>
            </x14:sparkline>
            <x14:sparkline>
              <xm:f>'2029 - 5311'!$IFF69:$IFF69</xm:f>
              <xm:sqref>IFF67</xm:sqref>
            </x14:sparkline>
            <x14:sparkline>
              <xm:f>'2029 - 5311'!$IFF76:$IFF76</xm:f>
              <xm:sqref>IFF68</xm:sqref>
            </x14:sparkline>
            <x14:sparkline>
              <xm:f>'2029 - 5311'!$IFG69:$IFG69</xm:f>
              <xm:sqref>IFG67</xm:sqref>
            </x14:sparkline>
            <x14:sparkline>
              <xm:f>'2029 - 5311'!$IFG76:$IFG76</xm:f>
              <xm:sqref>IFG68</xm:sqref>
            </x14:sparkline>
            <x14:sparkline>
              <xm:f>'2029 - 5311'!$IFH69:$IFH69</xm:f>
              <xm:sqref>IFH67</xm:sqref>
            </x14:sparkline>
            <x14:sparkline>
              <xm:f>'2029 - 5311'!$IFH76:$IFH76</xm:f>
              <xm:sqref>IFH68</xm:sqref>
            </x14:sparkline>
            <x14:sparkline>
              <xm:f>'2029 - 5311'!$IFI69:$IFI69</xm:f>
              <xm:sqref>IFI67</xm:sqref>
            </x14:sparkline>
            <x14:sparkline>
              <xm:f>'2029 - 5311'!$IFI76:$IFI76</xm:f>
              <xm:sqref>IFI68</xm:sqref>
            </x14:sparkline>
            <x14:sparkline>
              <xm:f>'2029 - 5311'!$IFJ69:$IFJ69</xm:f>
              <xm:sqref>IFJ67</xm:sqref>
            </x14:sparkline>
            <x14:sparkline>
              <xm:f>'2029 - 5311'!$IFJ76:$IFJ76</xm:f>
              <xm:sqref>IFJ68</xm:sqref>
            </x14:sparkline>
            <x14:sparkline>
              <xm:f>'2029 - 5311'!$IFK69:$IFK69</xm:f>
              <xm:sqref>IFK67</xm:sqref>
            </x14:sparkline>
            <x14:sparkline>
              <xm:f>'2029 - 5311'!$IFK76:$IFK76</xm:f>
              <xm:sqref>IFK68</xm:sqref>
            </x14:sparkline>
            <x14:sparkline>
              <xm:f>'2029 - 5311'!$IFL69:$IFL69</xm:f>
              <xm:sqref>IFL67</xm:sqref>
            </x14:sparkline>
            <x14:sparkline>
              <xm:f>'2029 - 5311'!$IFL76:$IFL76</xm:f>
              <xm:sqref>IFL68</xm:sqref>
            </x14:sparkline>
            <x14:sparkline>
              <xm:f>'2029 - 5311'!$IFM69:$IFM69</xm:f>
              <xm:sqref>IFM67</xm:sqref>
            </x14:sparkline>
            <x14:sparkline>
              <xm:f>'2029 - 5311'!$IFM76:$IFM76</xm:f>
              <xm:sqref>IFM68</xm:sqref>
            </x14:sparkline>
            <x14:sparkline>
              <xm:f>'2029 - 5311'!$IFN69:$IFN69</xm:f>
              <xm:sqref>IFN67</xm:sqref>
            </x14:sparkline>
            <x14:sparkline>
              <xm:f>'2029 - 5311'!$IFN76:$IFN76</xm:f>
              <xm:sqref>IFN68</xm:sqref>
            </x14:sparkline>
            <x14:sparkline>
              <xm:f>'2029 - 5311'!$IFO69:$IFO69</xm:f>
              <xm:sqref>IFO67</xm:sqref>
            </x14:sparkline>
            <x14:sparkline>
              <xm:f>'2029 - 5311'!$IFO76:$IFO76</xm:f>
              <xm:sqref>IFO68</xm:sqref>
            </x14:sparkline>
            <x14:sparkline>
              <xm:f>'2029 - 5311'!$IFP69:$IFP69</xm:f>
              <xm:sqref>IFP67</xm:sqref>
            </x14:sparkline>
            <x14:sparkline>
              <xm:f>'2029 - 5311'!$IFP76:$IFP76</xm:f>
              <xm:sqref>IFP68</xm:sqref>
            </x14:sparkline>
            <x14:sparkline>
              <xm:f>'2029 - 5311'!$IFQ69:$IFQ69</xm:f>
              <xm:sqref>IFQ67</xm:sqref>
            </x14:sparkline>
            <x14:sparkline>
              <xm:f>'2029 - 5311'!$IFQ76:$IFQ76</xm:f>
              <xm:sqref>IFQ68</xm:sqref>
            </x14:sparkline>
            <x14:sparkline>
              <xm:f>'2029 - 5311'!$IFR69:$IFR69</xm:f>
              <xm:sqref>IFR67</xm:sqref>
            </x14:sparkline>
            <x14:sparkline>
              <xm:f>'2029 - 5311'!$IFR76:$IFR76</xm:f>
              <xm:sqref>IFR68</xm:sqref>
            </x14:sparkline>
            <x14:sparkline>
              <xm:f>'2029 - 5311'!$IFS69:$IFS69</xm:f>
              <xm:sqref>IFS67</xm:sqref>
            </x14:sparkline>
            <x14:sparkline>
              <xm:f>'2029 - 5311'!$IFS76:$IFS76</xm:f>
              <xm:sqref>IFS68</xm:sqref>
            </x14:sparkline>
            <x14:sparkline>
              <xm:f>'2029 - 5311'!$IFT69:$IFT69</xm:f>
              <xm:sqref>IFT67</xm:sqref>
            </x14:sparkline>
            <x14:sparkline>
              <xm:f>'2029 - 5311'!$IFT76:$IFT76</xm:f>
              <xm:sqref>IFT68</xm:sqref>
            </x14:sparkline>
            <x14:sparkline>
              <xm:f>'2029 - 5311'!$IFU69:$IFU69</xm:f>
              <xm:sqref>IFU67</xm:sqref>
            </x14:sparkline>
            <x14:sparkline>
              <xm:f>'2029 - 5311'!$IFU76:$IFU76</xm:f>
              <xm:sqref>IFU68</xm:sqref>
            </x14:sparkline>
            <x14:sparkline>
              <xm:f>'2029 - 5311'!$IFV69:$IFV69</xm:f>
              <xm:sqref>IFV67</xm:sqref>
            </x14:sparkline>
            <x14:sparkline>
              <xm:f>'2029 - 5311'!$IFV76:$IFV76</xm:f>
              <xm:sqref>IFV68</xm:sqref>
            </x14:sparkline>
            <x14:sparkline>
              <xm:f>'2029 - 5311'!$IFW69:$IFW69</xm:f>
              <xm:sqref>IFW67</xm:sqref>
            </x14:sparkline>
            <x14:sparkline>
              <xm:f>'2029 - 5311'!$IFW76:$IFW76</xm:f>
              <xm:sqref>IFW68</xm:sqref>
            </x14:sparkline>
            <x14:sparkline>
              <xm:f>'2029 - 5311'!$IFX69:$IFX69</xm:f>
              <xm:sqref>IFX67</xm:sqref>
            </x14:sparkline>
            <x14:sparkline>
              <xm:f>'2029 - 5311'!$IFX76:$IFX76</xm:f>
              <xm:sqref>IFX68</xm:sqref>
            </x14:sparkline>
            <x14:sparkline>
              <xm:f>'2029 - 5311'!$IFY69:$IFY69</xm:f>
              <xm:sqref>IFY67</xm:sqref>
            </x14:sparkline>
            <x14:sparkline>
              <xm:f>'2029 - 5311'!$IFY76:$IFY76</xm:f>
              <xm:sqref>IFY68</xm:sqref>
            </x14:sparkline>
            <x14:sparkline>
              <xm:f>'2029 - 5311'!$IFZ69:$IFZ69</xm:f>
              <xm:sqref>IFZ67</xm:sqref>
            </x14:sparkline>
            <x14:sparkline>
              <xm:f>'2029 - 5311'!$IFZ76:$IFZ76</xm:f>
              <xm:sqref>IFZ68</xm:sqref>
            </x14:sparkline>
            <x14:sparkline>
              <xm:f>'2029 - 5311'!$IGA69:$IGA69</xm:f>
              <xm:sqref>IGA67</xm:sqref>
            </x14:sparkline>
            <x14:sparkline>
              <xm:f>'2029 - 5311'!$IGA76:$IGA76</xm:f>
              <xm:sqref>IGA68</xm:sqref>
            </x14:sparkline>
            <x14:sparkline>
              <xm:f>'2029 - 5311'!$IGB69:$IGB69</xm:f>
              <xm:sqref>IGB67</xm:sqref>
            </x14:sparkline>
            <x14:sparkline>
              <xm:f>'2029 - 5311'!$IGB76:$IGB76</xm:f>
              <xm:sqref>IGB68</xm:sqref>
            </x14:sparkline>
            <x14:sparkline>
              <xm:f>'2029 - 5311'!$IGC69:$IGC69</xm:f>
              <xm:sqref>IGC67</xm:sqref>
            </x14:sparkline>
            <x14:sparkline>
              <xm:f>'2029 - 5311'!$IGC76:$IGC76</xm:f>
              <xm:sqref>IGC68</xm:sqref>
            </x14:sparkline>
            <x14:sparkline>
              <xm:f>'2029 - 5311'!$IGD69:$IGD69</xm:f>
              <xm:sqref>IGD67</xm:sqref>
            </x14:sparkline>
            <x14:sparkline>
              <xm:f>'2029 - 5311'!$IGD76:$IGD76</xm:f>
              <xm:sqref>IGD68</xm:sqref>
            </x14:sparkline>
            <x14:sparkline>
              <xm:f>'2029 - 5311'!$IGE69:$IGE69</xm:f>
              <xm:sqref>IGE67</xm:sqref>
            </x14:sparkline>
            <x14:sparkline>
              <xm:f>'2029 - 5311'!$IGE76:$IGE76</xm:f>
              <xm:sqref>IGE68</xm:sqref>
            </x14:sparkline>
            <x14:sparkline>
              <xm:f>'2029 - 5311'!$IGF69:$IGF69</xm:f>
              <xm:sqref>IGF67</xm:sqref>
            </x14:sparkline>
            <x14:sparkline>
              <xm:f>'2029 - 5311'!$IGF76:$IGF76</xm:f>
              <xm:sqref>IGF68</xm:sqref>
            </x14:sparkline>
            <x14:sparkline>
              <xm:f>'2029 - 5311'!$IGG69:$IGG69</xm:f>
              <xm:sqref>IGG67</xm:sqref>
            </x14:sparkline>
            <x14:sparkline>
              <xm:f>'2029 - 5311'!$IGG76:$IGG76</xm:f>
              <xm:sqref>IGG68</xm:sqref>
            </x14:sparkline>
            <x14:sparkline>
              <xm:f>'2029 - 5311'!$IGH69:$IGH69</xm:f>
              <xm:sqref>IGH67</xm:sqref>
            </x14:sparkline>
            <x14:sparkline>
              <xm:f>'2029 - 5311'!$IGH76:$IGH76</xm:f>
              <xm:sqref>IGH68</xm:sqref>
            </x14:sparkline>
            <x14:sparkline>
              <xm:f>'2029 - 5311'!$IGI69:$IGI69</xm:f>
              <xm:sqref>IGI67</xm:sqref>
            </x14:sparkline>
            <x14:sparkline>
              <xm:f>'2029 - 5311'!$IGI76:$IGI76</xm:f>
              <xm:sqref>IGI68</xm:sqref>
            </x14:sparkline>
            <x14:sparkline>
              <xm:f>'2029 - 5311'!$IGJ69:$IGJ69</xm:f>
              <xm:sqref>IGJ67</xm:sqref>
            </x14:sparkline>
            <x14:sparkline>
              <xm:f>'2029 - 5311'!$IGJ76:$IGJ76</xm:f>
              <xm:sqref>IGJ68</xm:sqref>
            </x14:sparkline>
            <x14:sparkline>
              <xm:f>'2029 - 5311'!$IGK69:$IGK69</xm:f>
              <xm:sqref>IGK67</xm:sqref>
            </x14:sparkline>
            <x14:sparkline>
              <xm:f>'2029 - 5311'!$IGK76:$IGK76</xm:f>
              <xm:sqref>IGK68</xm:sqref>
            </x14:sparkline>
            <x14:sparkline>
              <xm:f>'2029 - 5311'!$IGL69:$IGL69</xm:f>
              <xm:sqref>IGL67</xm:sqref>
            </x14:sparkline>
            <x14:sparkline>
              <xm:f>'2029 - 5311'!$IGL76:$IGL76</xm:f>
              <xm:sqref>IGL68</xm:sqref>
            </x14:sparkline>
            <x14:sparkline>
              <xm:f>'2029 - 5311'!$IGM69:$IGM69</xm:f>
              <xm:sqref>IGM67</xm:sqref>
            </x14:sparkline>
            <x14:sparkline>
              <xm:f>'2029 - 5311'!$IGM76:$IGM76</xm:f>
              <xm:sqref>IGM68</xm:sqref>
            </x14:sparkline>
            <x14:sparkline>
              <xm:f>'2029 - 5311'!$IGN69:$IGN69</xm:f>
              <xm:sqref>IGN67</xm:sqref>
            </x14:sparkline>
            <x14:sparkline>
              <xm:f>'2029 - 5311'!$IGN76:$IGN76</xm:f>
              <xm:sqref>IGN68</xm:sqref>
            </x14:sparkline>
            <x14:sparkline>
              <xm:f>'2029 - 5311'!$IGO69:$IGO69</xm:f>
              <xm:sqref>IGO67</xm:sqref>
            </x14:sparkline>
            <x14:sparkline>
              <xm:f>'2029 - 5311'!$IGO76:$IGO76</xm:f>
              <xm:sqref>IGO68</xm:sqref>
            </x14:sparkline>
            <x14:sparkline>
              <xm:f>'2029 - 5311'!$IGP69:$IGP69</xm:f>
              <xm:sqref>IGP67</xm:sqref>
            </x14:sparkline>
            <x14:sparkline>
              <xm:f>'2029 - 5311'!$IGP76:$IGP76</xm:f>
              <xm:sqref>IGP68</xm:sqref>
            </x14:sparkline>
            <x14:sparkline>
              <xm:f>'2029 - 5311'!$IGQ69:$IGQ69</xm:f>
              <xm:sqref>IGQ67</xm:sqref>
            </x14:sparkline>
            <x14:sparkline>
              <xm:f>'2029 - 5311'!$IGQ76:$IGQ76</xm:f>
              <xm:sqref>IGQ68</xm:sqref>
            </x14:sparkline>
            <x14:sparkline>
              <xm:f>'2029 - 5311'!$IGR69:$IGR69</xm:f>
              <xm:sqref>IGR67</xm:sqref>
            </x14:sparkline>
            <x14:sparkline>
              <xm:f>'2029 - 5311'!$IGR76:$IGR76</xm:f>
              <xm:sqref>IGR68</xm:sqref>
            </x14:sparkline>
            <x14:sparkline>
              <xm:f>'2029 - 5311'!$IGS69:$IGS69</xm:f>
              <xm:sqref>IGS67</xm:sqref>
            </x14:sparkline>
            <x14:sparkline>
              <xm:f>'2029 - 5311'!$IGS76:$IGS76</xm:f>
              <xm:sqref>IGS68</xm:sqref>
            </x14:sparkline>
            <x14:sparkline>
              <xm:f>'2029 - 5311'!$IGT69:$IGT69</xm:f>
              <xm:sqref>IGT67</xm:sqref>
            </x14:sparkline>
            <x14:sparkline>
              <xm:f>'2029 - 5311'!$IGT76:$IGT76</xm:f>
              <xm:sqref>IGT68</xm:sqref>
            </x14:sparkline>
            <x14:sparkline>
              <xm:f>'2029 - 5311'!$IGU69:$IGU69</xm:f>
              <xm:sqref>IGU67</xm:sqref>
            </x14:sparkline>
            <x14:sparkline>
              <xm:f>'2029 - 5311'!$IGU76:$IGU76</xm:f>
              <xm:sqref>IGU68</xm:sqref>
            </x14:sparkline>
            <x14:sparkline>
              <xm:f>'2029 - 5311'!$IGV69:$IGV69</xm:f>
              <xm:sqref>IGV67</xm:sqref>
            </x14:sparkline>
            <x14:sparkline>
              <xm:f>'2029 - 5311'!$IGV76:$IGV76</xm:f>
              <xm:sqref>IGV68</xm:sqref>
            </x14:sparkline>
            <x14:sparkline>
              <xm:f>'2029 - 5311'!$IGW69:$IGW69</xm:f>
              <xm:sqref>IGW67</xm:sqref>
            </x14:sparkline>
            <x14:sparkline>
              <xm:f>'2029 - 5311'!$IGW76:$IGW76</xm:f>
              <xm:sqref>IGW68</xm:sqref>
            </x14:sparkline>
            <x14:sparkline>
              <xm:f>'2029 - 5311'!$IGX69:$IGX69</xm:f>
              <xm:sqref>IGX67</xm:sqref>
            </x14:sparkline>
            <x14:sparkline>
              <xm:f>'2029 - 5311'!$IGX76:$IGX76</xm:f>
              <xm:sqref>IGX68</xm:sqref>
            </x14:sparkline>
            <x14:sparkline>
              <xm:f>'2029 - 5311'!$IGY69:$IGY69</xm:f>
              <xm:sqref>IGY67</xm:sqref>
            </x14:sparkline>
            <x14:sparkline>
              <xm:f>'2029 - 5311'!$IGY76:$IGY76</xm:f>
              <xm:sqref>IGY68</xm:sqref>
            </x14:sparkline>
            <x14:sparkline>
              <xm:f>'2029 - 5311'!$IGZ69:$IGZ69</xm:f>
              <xm:sqref>IGZ67</xm:sqref>
            </x14:sparkline>
            <x14:sparkline>
              <xm:f>'2029 - 5311'!$IGZ76:$IGZ76</xm:f>
              <xm:sqref>IGZ68</xm:sqref>
            </x14:sparkline>
            <x14:sparkline>
              <xm:f>'2029 - 5311'!$IHA69:$IHA69</xm:f>
              <xm:sqref>IHA67</xm:sqref>
            </x14:sparkline>
            <x14:sparkline>
              <xm:f>'2029 - 5311'!$IHA76:$IHA76</xm:f>
              <xm:sqref>IHA68</xm:sqref>
            </x14:sparkline>
            <x14:sparkline>
              <xm:f>'2029 - 5311'!$IHB69:$IHB69</xm:f>
              <xm:sqref>IHB67</xm:sqref>
            </x14:sparkline>
            <x14:sparkline>
              <xm:f>'2029 - 5311'!$IHB76:$IHB76</xm:f>
              <xm:sqref>IHB68</xm:sqref>
            </x14:sparkline>
            <x14:sparkline>
              <xm:f>'2029 - 5311'!$IHC69:$IHC69</xm:f>
              <xm:sqref>IHC67</xm:sqref>
            </x14:sparkline>
            <x14:sparkline>
              <xm:f>'2029 - 5311'!$IHC76:$IHC76</xm:f>
              <xm:sqref>IHC68</xm:sqref>
            </x14:sparkline>
            <x14:sparkline>
              <xm:f>'2029 - 5311'!$IHD69:$IHD69</xm:f>
              <xm:sqref>IHD67</xm:sqref>
            </x14:sparkline>
            <x14:sparkline>
              <xm:f>'2029 - 5311'!$IHD76:$IHD76</xm:f>
              <xm:sqref>IHD68</xm:sqref>
            </x14:sparkline>
            <x14:sparkline>
              <xm:f>'2029 - 5311'!$IHE69:$IHE69</xm:f>
              <xm:sqref>IHE67</xm:sqref>
            </x14:sparkline>
            <x14:sparkline>
              <xm:f>'2029 - 5311'!$IHE76:$IHE76</xm:f>
              <xm:sqref>IHE68</xm:sqref>
            </x14:sparkline>
            <x14:sparkline>
              <xm:f>'2029 - 5311'!$IHF69:$IHF69</xm:f>
              <xm:sqref>IHF67</xm:sqref>
            </x14:sparkline>
            <x14:sparkline>
              <xm:f>'2029 - 5311'!$IHF76:$IHF76</xm:f>
              <xm:sqref>IHF68</xm:sqref>
            </x14:sparkline>
            <x14:sparkline>
              <xm:f>'2029 - 5311'!$IHG69:$IHG69</xm:f>
              <xm:sqref>IHG67</xm:sqref>
            </x14:sparkline>
            <x14:sparkline>
              <xm:f>'2029 - 5311'!$IHG76:$IHG76</xm:f>
              <xm:sqref>IHG68</xm:sqref>
            </x14:sparkline>
            <x14:sparkline>
              <xm:f>'2029 - 5311'!$IHH69:$IHH69</xm:f>
              <xm:sqref>IHH67</xm:sqref>
            </x14:sparkline>
            <x14:sparkline>
              <xm:f>'2029 - 5311'!$IHH76:$IHH76</xm:f>
              <xm:sqref>IHH68</xm:sqref>
            </x14:sparkline>
            <x14:sparkline>
              <xm:f>'2029 - 5311'!$IHI69:$IHI69</xm:f>
              <xm:sqref>IHI67</xm:sqref>
            </x14:sparkline>
            <x14:sparkline>
              <xm:f>'2029 - 5311'!$IHI76:$IHI76</xm:f>
              <xm:sqref>IHI68</xm:sqref>
            </x14:sparkline>
            <x14:sparkline>
              <xm:f>'2029 - 5311'!$IHJ69:$IHJ69</xm:f>
              <xm:sqref>IHJ67</xm:sqref>
            </x14:sparkline>
            <x14:sparkline>
              <xm:f>'2029 - 5311'!$IHJ76:$IHJ76</xm:f>
              <xm:sqref>IHJ68</xm:sqref>
            </x14:sparkline>
            <x14:sparkline>
              <xm:f>'2029 - 5311'!$IHK69:$IHK69</xm:f>
              <xm:sqref>IHK67</xm:sqref>
            </x14:sparkline>
            <x14:sparkline>
              <xm:f>'2029 - 5311'!$IHK76:$IHK76</xm:f>
              <xm:sqref>IHK68</xm:sqref>
            </x14:sparkline>
            <x14:sparkline>
              <xm:f>'2029 - 5311'!$IHL69:$IHL69</xm:f>
              <xm:sqref>IHL67</xm:sqref>
            </x14:sparkline>
            <x14:sparkline>
              <xm:f>'2029 - 5311'!$IHL76:$IHL76</xm:f>
              <xm:sqref>IHL68</xm:sqref>
            </x14:sparkline>
            <x14:sparkline>
              <xm:f>'2029 - 5311'!$IHM69:$IHM69</xm:f>
              <xm:sqref>IHM67</xm:sqref>
            </x14:sparkline>
            <x14:sparkline>
              <xm:f>'2029 - 5311'!$IHM76:$IHM76</xm:f>
              <xm:sqref>IHM68</xm:sqref>
            </x14:sparkline>
            <x14:sparkline>
              <xm:f>'2029 - 5311'!$IHN69:$IHN69</xm:f>
              <xm:sqref>IHN67</xm:sqref>
            </x14:sparkline>
            <x14:sparkline>
              <xm:f>'2029 - 5311'!$IHN76:$IHN76</xm:f>
              <xm:sqref>IHN68</xm:sqref>
            </x14:sparkline>
            <x14:sparkline>
              <xm:f>'2029 - 5311'!$IHO69:$IHO69</xm:f>
              <xm:sqref>IHO67</xm:sqref>
            </x14:sparkline>
            <x14:sparkline>
              <xm:f>'2029 - 5311'!$IHO76:$IHO76</xm:f>
              <xm:sqref>IHO68</xm:sqref>
            </x14:sparkline>
            <x14:sparkline>
              <xm:f>'2029 - 5311'!$IHP69:$IHP69</xm:f>
              <xm:sqref>IHP67</xm:sqref>
            </x14:sparkline>
            <x14:sparkline>
              <xm:f>'2029 - 5311'!$IHP76:$IHP76</xm:f>
              <xm:sqref>IHP68</xm:sqref>
            </x14:sparkline>
            <x14:sparkline>
              <xm:f>'2029 - 5311'!$IHQ69:$IHQ69</xm:f>
              <xm:sqref>IHQ67</xm:sqref>
            </x14:sparkline>
            <x14:sparkline>
              <xm:f>'2029 - 5311'!$IHQ76:$IHQ76</xm:f>
              <xm:sqref>IHQ68</xm:sqref>
            </x14:sparkline>
            <x14:sparkline>
              <xm:f>'2029 - 5311'!$IHR69:$IHR69</xm:f>
              <xm:sqref>IHR67</xm:sqref>
            </x14:sparkline>
            <x14:sparkline>
              <xm:f>'2029 - 5311'!$IHR76:$IHR76</xm:f>
              <xm:sqref>IHR68</xm:sqref>
            </x14:sparkline>
            <x14:sparkline>
              <xm:f>'2029 - 5311'!$IHS69:$IHS69</xm:f>
              <xm:sqref>IHS67</xm:sqref>
            </x14:sparkline>
            <x14:sparkline>
              <xm:f>'2029 - 5311'!$IHS76:$IHS76</xm:f>
              <xm:sqref>IHS68</xm:sqref>
            </x14:sparkline>
            <x14:sparkline>
              <xm:f>'2029 - 5311'!$IHT69:$IHT69</xm:f>
              <xm:sqref>IHT67</xm:sqref>
            </x14:sparkline>
            <x14:sparkline>
              <xm:f>'2029 - 5311'!$IHT76:$IHT76</xm:f>
              <xm:sqref>IHT68</xm:sqref>
            </x14:sparkline>
            <x14:sparkline>
              <xm:f>'2029 - 5311'!$IHU69:$IHU69</xm:f>
              <xm:sqref>IHU67</xm:sqref>
            </x14:sparkline>
            <x14:sparkline>
              <xm:f>'2029 - 5311'!$IHU76:$IHU76</xm:f>
              <xm:sqref>IHU68</xm:sqref>
            </x14:sparkline>
            <x14:sparkline>
              <xm:f>'2029 - 5311'!$IHV69:$IHV69</xm:f>
              <xm:sqref>IHV67</xm:sqref>
            </x14:sparkline>
            <x14:sparkline>
              <xm:f>'2029 - 5311'!$IHV76:$IHV76</xm:f>
              <xm:sqref>IHV68</xm:sqref>
            </x14:sparkline>
            <x14:sparkline>
              <xm:f>'2029 - 5311'!$IHW69:$IHW69</xm:f>
              <xm:sqref>IHW67</xm:sqref>
            </x14:sparkline>
            <x14:sparkline>
              <xm:f>'2029 - 5311'!$IHW76:$IHW76</xm:f>
              <xm:sqref>IHW68</xm:sqref>
            </x14:sparkline>
            <x14:sparkline>
              <xm:f>'2029 - 5311'!$IHX69:$IHX69</xm:f>
              <xm:sqref>IHX67</xm:sqref>
            </x14:sparkline>
            <x14:sparkline>
              <xm:f>'2029 - 5311'!$IHX76:$IHX76</xm:f>
              <xm:sqref>IHX68</xm:sqref>
            </x14:sparkline>
            <x14:sparkline>
              <xm:f>'2029 - 5311'!$IHY69:$IHY69</xm:f>
              <xm:sqref>IHY67</xm:sqref>
            </x14:sparkline>
            <x14:sparkline>
              <xm:f>'2029 - 5311'!$IHY76:$IHY76</xm:f>
              <xm:sqref>IHY68</xm:sqref>
            </x14:sparkline>
            <x14:sparkline>
              <xm:f>'2029 - 5311'!$IHZ69:$IHZ69</xm:f>
              <xm:sqref>IHZ67</xm:sqref>
            </x14:sparkline>
            <x14:sparkline>
              <xm:f>'2029 - 5311'!$IHZ76:$IHZ76</xm:f>
              <xm:sqref>IHZ68</xm:sqref>
            </x14:sparkline>
            <x14:sparkline>
              <xm:f>'2029 - 5311'!$IIA69:$IIA69</xm:f>
              <xm:sqref>IIA67</xm:sqref>
            </x14:sparkline>
            <x14:sparkline>
              <xm:f>'2029 - 5311'!$IIA76:$IIA76</xm:f>
              <xm:sqref>IIA68</xm:sqref>
            </x14:sparkline>
            <x14:sparkline>
              <xm:f>'2029 - 5311'!$IIB69:$IIB69</xm:f>
              <xm:sqref>IIB67</xm:sqref>
            </x14:sparkline>
            <x14:sparkline>
              <xm:f>'2029 - 5311'!$IIB76:$IIB76</xm:f>
              <xm:sqref>IIB68</xm:sqref>
            </x14:sparkline>
            <x14:sparkline>
              <xm:f>'2029 - 5311'!$IIC69:$IIC69</xm:f>
              <xm:sqref>IIC67</xm:sqref>
            </x14:sparkline>
            <x14:sparkline>
              <xm:f>'2029 - 5311'!$IIC76:$IIC76</xm:f>
              <xm:sqref>IIC68</xm:sqref>
            </x14:sparkline>
            <x14:sparkline>
              <xm:f>'2029 - 5311'!$IID69:$IID69</xm:f>
              <xm:sqref>IID67</xm:sqref>
            </x14:sparkline>
            <x14:sparkline>
              <xm:f>'2029 - 5311'!$IID76:$IID76</xm:f>
              <xm:sqref>IID68</xm:sqref>
            </x14:sparkline>
            <x14:sparkline>
              <xm:f>'2029 - 5311'!$IIE69:$IIE69</xm:f>
              <xm:sqref>IIE67</xm:sqref>
            </x14:sparkline>
            <x14:sparkline>
              <xm:f>'2029 - 5311'!$IIE76:$IIE76</xm:f>
              <xm:sqref>IIE68</xm:sqref>
            </x14:sparkline>
            <x14:sparkline>
              <xm:f>'2029 - 5311'!$IIF69:$IIF69</xm:f>
              <xm:sqref>IIF67</xm:sqref>
            </x14:sparkline>
            <x14:sparkline>
              <xm:f>'2029 - 5311'!$IIF76:$IIF76</xm:f>
              <xm:sqref>IIF68</xm:sqref>
            </x14:sparkline>
            <x14:sparkline>
              <xm:f>'2029 - 5311'!$IIG69:$IIG69</xm:f>
              <xm:sqref>IIG67</xm:sqref>
            </x14:sparkline>
            <x14:sparkline>
              <xm:f>'2029 - 5311'!$IIG76:$IIG76</xm:f>
              <xm:sqref>IIG68</xm:sqref>
            </x14:sparkline>
            <x14:sparkline>
              <xm:f>'2029 - 5311'!$IIH69:$IIH69</xm:f>
              <xm:sqref>IIH67</xm:sqref>
            </x14:sparkline>
            <x14:sparkline>
              <xm:f>'2029 - 5311'!$IIH76:$IIH76</xm:f>
              <xm:sqref>IIH68</xm:sqref>
            </x14:sparkline>
            <x14:sparkline>
              <xm:f>'2029 - 5311'!$III69:$III69</xm:f>
              <xm:sqref>III67</xm:sqref>
            </x14:sparkline>
            <x14:sparkline>
              <xm:f>'2029 - 5311'!$III76:$III76</xm:f>
              <xm:sqref>III68</xm:sqref>
            </x14:sparkline>
            <x14:sparkline>
              <xm:f>'2029 - 5311'!$IIJ69:$IIJ69</xm:f>
              <xm:sqref>IIJ67</xm:sqref>
            </x14:sparkline>
            <x14:sparkline>
              <xm:f>'2029 - 5311'!$IIJ76:$IIJ76</xm:f>
              <xm:sqref>IIJ68</xm:sqref>
            </x14:sparkline>
            <x14:sparkline>
              <xm:f>'2029 - 5311'!$IIK69:$IIK69</xm:f>
              <xm:sqref>IIK67</xm:sqref>
            </x14:sparkline>
            <x14:sparkline>
              <xm:f>'2029 - 5311'!$IIK76:$IIK76</xm:f>
              <xm:sqref>IIK68</xm:sqref>
            </x14:sparkline>
            <x14:sparkline>
              <xm:f>'2029 - 5311'!$IIL69:$IIL69</xm:f>
              <xm:sqref>IIL67</xm:sqref>
            </x14:sparkline>
            <x14:sparkline>
              <xm:f>'2029 - 5311'!$IIL76:$IIL76</xm:f>
              <xm:sqref>IIL68</xm:sqref>
            </x14:sparkline>
            <x14:sparkline>
              <xm:f>'2029 - 5311'!$IIM69:$IIM69</xm:f>
              <xm:sqref>IIM67</xm:sqref>
            </x14:sparkline>
            <x14:sparkline>
              <xm:f>'2029 - 5311'!$IIM76:$IIM76</xm:f>
              <xm:sqref>IIM68</xm:sqref>
            </x14:sparkline>
            <x14:sparkline>
              <xm:f>'2029 - 5311'!$IIN69:$IIN69</xm:f>
              <xm:sqref>IIN67</xm:sqref>
            </x14:sparkline>
            <x14:sparkline>
              <xm:f>'2029 - 5311'!$IIN76:$IIN76</xm:f>
              <xm:sqref>IIN68</xm:sqref>
            </x14:sparkline>
            <x14:sparkline>
              <xm:f>'2029 - 5311'!$IIO69:$IIO69</xm:f>
              <xm:sqref>IIO67</xm:sqref>
            </x14:sparkline>
            <x14:sparkline>
              <xm:f>'2029 - 5311'!$IIO76:$IIO76</xm:f>
              <xm:sqref>IIO68</xm:sqref>
            </x14:sparkline>
            <x14:sparkline>
              <xm:f>'2029 - 5311'!$IIP69:$IIP69</xm:f>
              <xm:sqref>IIP67</xm:sqref>
            </x14:sparkline>
            <x14:sparkline>
              <xm:f>'2029 - 5311'!$IIP76:$IIP76</xm:f>
              <xm:sqref>IIP68</xm:sqref>
            </x14:sparkline>
            <x14:sparkline>
              <xm:f>'2029 - 5311'!$IIQ69:$IIQ69</xm:f>
              <xm:sqref>IIQ67</xm:sqref>
            </x14:sparkline>
            <x14:sparkline>
              <xm:f>'2029 - 5311'!$IIQ76:$IIQ76</xm:f>
              <xm:sqref>IIQ68</xm:sqref>
            </x14:sparkline>
            <x14:sparkline>
              <xm:f>'2029 - 5311'!$IIR69:$IIR69</xm:f>
              <xm:sqref>IIR67</xm:sqref>
            </x14:sparkline>
            <x14:sparkline>
              <xm:f>'2029 - 5311'!$IIR76:$IIR76</xm:f>
              <xm:sqref>IIR68</xm:sqref>
            </x14:sparkline>
            <x14:sparkline>
              <xm:f>'2029 - 5311'!$IIS69:$IIS69</xm:f>
              <xm:sqref>IIS67</xm:sqref>
            </x14:sparkline>
            <x14:sparkline>
              <xm:f>'2029 - 5311'!$IIS76:$IIS76</xm:f>
              <xm:sqref>IIS68</xm:sqref>
            </x14:sparkline>
            <x14:sparkline>
              <xm:f>'2029 - 5311'!$IIT69:$IIT69</xm:f>
              <xm:sqref>IIT67</xm:sqref>
            </x14:sparkline>
            <x14:sparkline>
              <xm:f>'2029 - 5311'!$IIT76:$IIT76</xm:f>
              <xm:sqref>IIT68</xm:sqref>
            </x14:sparkline>
            <x14:sparkline>
              <xm:f>'2029 - 5311'!$IIU69:$IIU69</xm:f>
              <xm:sqref>IIU67</xm:sqref>
            </x14:sparkline>
            <x14:sparkline>
              <xm:f>'2029 - 5311'!$IIU76:$IIU76</xm:f>
              <xm:sqref>IIU68</xm:sqref>
            </x14:sparkline>
            <x14:sparkline>
              <xm:f>'2029 - 5311'!$IIV69:$IIV69</xm:f>
              <xm:sqref>IIV67</xm:sqref>
            </x14:sparkline>
            <x14:sparkline>
              <xm:f>'2029 - 5311'!$IIV76:$IIV76</xm:f>
              <xm:sqref>IIV68</xm:sqref>
            </x14:sparkline>
            <x14:sparkline>
              <xm:f>'2029 - 5311'!$IIW69:$IIW69</xm:f>
              <xm:sqref>IIW67</xm:sqref>
            </x14:sparkline>
            <x14:sparkline>
              <xm:f>'2029 - 5311'!$IIW76:$IIW76</xm:f>
              <xm:sqref>IIW68</xm:sqref>
            </x14:sparkline>
            <x14:sparkline>
              <xm:f>'2029 - 5311'!$IIX69:$IIX69</xm:f>
              <xm:sqref>IIX67</xm:sqref>
            </x14:sparkline>
            <x14:sparkline>
              <xm:f>'2029 - 5311'!$IIX76:$IIX76</xm:f>
              <xm:sqref>IIX68</xm:sqref>
            </x14:sparkline>
            <x14:sparkline>
              <xm:f>'2029 - 5311'!$IIY69:$IIY69</xm:f>
              <xm:sqref>IIY67</xm:sqref>
            </x14:sparkline>
            <x14:sparkline>
              <xm:f>'2029 - 5311'!$IIY76:$IIY76</xm:f>
              <xm:sqref>IIY68</xm:sqref>
            </x14:sparkline>
            <x14:sparkline>
              <xm:f>'2029 - 5311'!$IIZ69:$IIZ69</xm:f>
              <xm:sqref>IIZ67</xm:sqref>
            </x14:sparkline>
            <x14:sparkline>
              <xm:f>'2029 - 5311'!$IIZ76:$IIZ76</xm:f>
              <xm:sqref>IIZ68</xm:sqref>
            </x14:sparkline>
            <x14:sparkline>
              <xm:f>'2029 - 5311'!$IJA69:$IJA69</xm:f>
              <xm:sqref>IJA67</xm:sqref>
            </x14:sparkline>
            <x14:sparkline>
              <xm:f>'2029 - 5311'!$IJA76:$IJA76</xm:f>
              <xm:sqref>IJA68</xm:sqref>
            </x14:sparkline>
            <x14:sparkline>
              <xm:f>'2029 - 5311'!$IJB69:$IJB69</xm:f>
              <xm:sqref>IJB67</xm:sqref>
            </x14:sparkline>
            <x14:sparkline>
              <xm:f>'2029 - 5311'!$IJB76:$IJB76</xm:f>
              <xm:sqref>IJB68</xm:sqref>
            </x14:sparkline>
            <x14:sparkline>
              <xm:f>'2029 - 5311'!$IJC69:$IJC69</xm:f>
              <xm:sqref>IJC67</xm:sqref>
            </x14:sparkline>
            <x14:sparkline>
              <xm:f>'2029 - 5311'!$IJC76:$IJC76</xm:f>
              <xm:sqref>IJC68</xm:sqref>
            </x14:sparkline>
            <x14:sparkline>
              <xm:f>'2029 - 5311'!$IJD69:$IJD69</xm:f>
              <xm:sqref>IJD67</xm:sqref>
            </x14:sparkline>
            <x14:sparkline>
              <xm:f>'2029 - 5311'!$IJD76:$IJD76</xm:f>
              <xm:sqref>IJD68</xm:sqref>
            </x14:sparkline>
            <x14:sparkline>
              <xm:f>'2029 - 5311'!$IJE69:$IJE69</xm:f>
              <xm:sqref>IJE67</xm:sqref>
            </x14:sparkline>
            <x14:sparkline>
              <xm:f>'2029 - 5311'!$IJE76:$IJE76</xm:f>
              <xm:sqref>IJE68</xm:sqref>
            </x14:sparkline>
            <x14:sparkline>
              <xm:f>'2029 - 5311'!$IJF69:$IJF69</xm:f>
              <xm:sqref>IJF67</xm:sqref>
            </x14:sparkline>
            <x14:sparkline>
              <xm:f>'2029 - 5311'!$IJF76:$IJF76</xm:f>
              <xm:sqref>IJF68</xm:sqref>
            </x14:sparkline>
            <x14:sparkline>
              <xm:f>'2029 - 5311'!$IJG69:$IJG69</xm:f>
              <xm:sqref>IJG67</xm:sqref>
            </x14:sparkline>
            <x14:sparkline>
              <xm:f>'2029 - 5311'!$IJG76:$IJG76</xm:f>
              <xm:sqref>IJG68</xm:sqref>
            </x14:sparkline>
            <x14:sparkline>
              <xm:f>'2029 - 5311'!$IJH69:$IJH69</xm:f>
              <xm:sqref>IJH67</xm:sqref>
            </x14:sparkline>
            <x14:sparkline>
              <xm:f>'2029 - 5311'!$IJH76:$IJH76</xm:f>
              <xm:sqref>IJH68</xm:sqref>
            </x14:sparkline>
            <x14:sparkline>
              <xm:f>'2029 - 5311'!$IJI69:$IJI69</xm:f>
              <xm:sqref>IJI67</xm:sqref>
            </x14:sparkline>
            <x14:sparkline>
              <xm:f>'2029 - 5311'!$IJI76:$IJI76</xm:f>
              <xm:sqref>IJI68</xm:sqref>
            </x14:sparkline>
            <x14:sparkline>
              <xm:f>'2029 - 5311'!$IJJ69:$IJJ69</xm:f>
              <xm:sqref>IJJ67</xm:sqref>
            </x14:sparkline>
            <x14:sparkline>
              <xm:f>'2029 - 5311'!$IJJ76:$IJJ76</xm:f>
              <xm:sqref>IJJ68</xm:sqref>
            </x14:sparkline>
            <x14:sparkline>
              <xm:f>'2029 - 5311'!$IJK69:$IJK69</xm:f>
              <xm:sqref>IJK67</xm:sqref>
            </x14:sparkline>
            <x14:sparkline>
              <xm:f>'2029 - 5311'!$IJK76:$IJK76</xm:f>
              <xm:sqref>IJK68</xm:sqref>
            </x14:sparkline>
            <x14:sparkline>
              <xm:f>'2029 - 5311'!$IJL69:$IJL69</xm:f>
              <xm:sqref>IJL67</xm:sqref>
            </x14:sparkline>
            <x14:sparkline>
              <xm:f>'2029 - 5311'!$IJL76:$IJL76</xm:f>
              <xm:sqref>IJL68</xm:sqref>
            </x14:sparkline>
            <x14:sparkline>
              <xm:f>'2029 - 5311'!$IJM69:$IJM69</xm:f>
              <xm:sqref>IJM67</xm:sqref>
            </x14:sparkline>
            <x14:sparkline>
              <xm:f>'2029 - 5311'!$IJM76:$IJM76</xm:f>
              <xm:sqref>IJM68</xm:sqref>
            </x14:sparkline>
            <x14:sparkline>
              <xm:f>'2029 - 5311'!$IJN69:$IJN69</xm:f>
              <xm:sqref>IJN67</xm:sqref>
            </x14:sparkline>
            <x14:sparkline>
              <xm:f>'2029 - 5311'!$IJN76:$IJN76</xm:f>
              <xm:sqref>IJN68</xm:sqref>
            </x14:sparkline>
            <x14:sparkline>
              <xm:f>'2029 - 5311'!$IJO69:$IJO69</xm:f>
              <xm:sqref>IJO67</xm:sqref>
            </x14:sparkline>
            <x14:sparkline>
              <xm:f>'2029 - 5311'!$IJO76:$IJO76</xm:f>
              <xm:sqref>IJO68</xm:sqref>
            </x14:sparkline>
            <x14:sparkline>
              <xm:f>'2029 - 5311'!$IJP69:$IJP69</xm:f>
              <xm:sqref>IJP67</xm:sqref>
            </x14:sparkline>
            <x14:sparkline>
              <xm:f>'2029 - 5311'!$IJP76:$IJP76</xm:f>
              <xm:sqref>IJP68</xm:sqref>
            </x14:sparkline>
            <x14:sparkline>
              <xm:f>'2029 - 5311'!$IJQ69:$IJQ69</xm:f>
              <xm:sqref>IJQ67</xm:sqref>
            </x14:sparkline>
            <x14:sparkline>
              <xm:f>'2029 - 5311'!$IJQ76:$IJQ76</xm:f>
              <xm:sqref>IJQ68</xm:sqref>
            </x14:sparkline>
            <x14:sparkline>
              <xm:f>'2029 - 5311'!$IJR69:$IJR69</xm:f>
              <xm:sqref>IJR67</xm:sqref>
            </x14:sparkline>
            <x14:sparkline>
              <xm:f>'2029 - 5311'!$IJR76:$IJR76</xm:f>
              <xm:sqref>IJR68</xm:sqref>
            </x14:sparkline>
            <x14:sparkline>
              <xm:f>'2029 - 5311'!$IJS69:$IJS69</xm:f>
              <xm:sqref>IJS67</xm:sqref>
            </x14:sparkline>
            <x14:sparkline>
              <xm:f>'2029 - 5311'!$IJS76:$IJS76</xm:f>
              <xm:sqref>IJS68</xm:sqref>
            </x14:sparkline>
            <x14:sparkline>
              <xm:f>'2029 - 5311'!$IJT69:$IJT69</xm:f>
              <xm:sqref>IJT67</xm:sqref>
            </x14:sparkline>
            <x14:sparkline>
              <xm:f>'2029 - 5311'!$IJT76:$IJT76</xm:f>
              <xm:sqref>IJT68</xm:sqref>
            </x14:sparkline>
            <x14:sparkline>
              <xm:f>'2029 - 5311'!$IJU69:$IJU69</xm:f>
              <xm:sqref>IJU67</xm:sqref>
            </x14:sparkline>
            <x14:sparkline>
              <xm:f>'2029 - 5311'!$IJU76:$IJU76</xm:f>
              <xm:sqref>IJU68</xm:sqref>
            </x14:sparkline>
            <x14:sparkline>
              <xm:f>'2029 - 5311'!$IJV69:$IJV69</xm:f>
              <xm:sqref>IJV67</xm:sqref>
            </x14:sparkline>
            <x14:sparkline>
              <xm:f>'2029 - 5311'!$IJV76:$IJV76</xm:f>
              <xm:sqref>IJV68</xm:sqref>
            </x14:sparkline>
            <x14:sparkline>
              <xm:f>'2029 - 5311'!$IJW69:$IJW69</xm:f>
              <xm:sqref>IJW67</xm:sqref>
            </x14:sparkline>
            <x14:sparkline>
              <xm:f>'2029 - 5311'!$IJW76:$IJW76</xm:f>
              <xm:sqref>IJW68</xm:sqref>
            </x14:sparkline>
            <x14:sparkline>
              <xm:f>'2029 - 5311'!$IJX69:$IJX69</xm:f>
              <xm:sqref>IJX67</xm:sqref>
            </x14:sparkline>
            <x14:sparkline>
              <xm:f>'2029 - 5311'!$IJX76:$IJX76</xm:f>
              <xm:sqref>IJX68</xm:sqref>
            </x14:sparkline>
            <x14:sparkline>
              <xm:f>'2029 - 5311'!$IJY69:$IJY69</xm:f>
              <xm:sqref>IJY67</xm:sqref>
            </x14:sparkline>
            <x14:sparkline>
              <xm:f>'2029 - 5311'!$IJY76:$IJY76</xm:f>
              <xm:sqref>IJY68</xm:sqref>
            </x14:sparkline>
            <x14:sparkline>
              <xm:f>'2029 - 5311'!$IJZ69:$IJZ69</xm:f>
              <xm:sqref>IJZ67</xm:sqref>
            </x14:sparkline>
            <x14:sparkline>
              <xm:f>'2029 - 5311'!$IJZ76:$IJZ76</xm:f>
              <xm:sqref>IJZ68</xm:sqref>
            </x14:sparkline>
            <x14:sparkline>
              <xm:f>'2029 - 5311'!$IKA69:$IKA69</xm:f>
              <xm:sqref>IKA67</xm:sqref>
            </x14:sparkline>
            <x14:sparkline>
              <xm:f>'2029 - 5311'!$IKA76:$IKA76</xm:f>
              <xm:sqref>IKA68</xm:sqref>
            </x14:sparkline>
            <x14:sparkline>
              <xm:f>'2029 - 5311'!$IKB69:$IKB69</xm:f>
              <xm:sqref>IKB67</xm:sqref>
            </x14:sparkline>
            <x14:sparkline>
              <xm:f>'2029 - 5311'!$IKB76:$IKB76</xm:f>
              <xm:sqref>IKB68</xm:sqref>
            </x14:sparkline>
            <x14:sparkline>
              <xm:f>'2029 - 5311'!$IKC69:$IKC69</xm:f>
              <xm:sqref>IKC67</xm:sqref>
            </x14:sparkline>
            <x14:sparkline>
              <xm:f>'2029 - 5311'!$IKC76:$IKC76</xm:f>
              <xm:sqref>IKC68</xm:sqref>
            </x14:sparkline>
            <x14:sparkline>
              <xm:f>'2029 - 5311'!$IKD69:$IKD69</xm:f>
              <xm:sqref>IKD67</xm:sqref>
            </x14:sparkline>
            <x14:sparkline>
              <xm:f>'2029 - 5311'!$IKD76:$IKD76</xm:f>
              <xm:sqref>IKD68</xm:sqref>
            </x14:sparkline>
            <x14:sparkline>
              <xm:f>'2029 - 5311'!$IKE69:$IKE69</xm:f>
              <xm:sqref>IKE67</xm:sqref>
            </x14:sparkline>
            <x14:sparkline>
              <xm:f>'2029 - 5311'!$IKE76:$IKE76</xm:f>
              <xm:sqref>IKE68</xm:sqref>
            </x14:sparkline>
            <x14:sparkline>
              <xm:f>'2029 - 5311'!$IKF69:$IKF69</xm:f>
              <xm:sqref>IKF67</xm:sqref>
            </x14:sparkline>
            <x14:sparkline>
              <xm:f>'2029 - 5311'!$IKF76:$IKF76</xm:f>
              <xm:sqref>IKF68</xm:sqref>
            </x14:sparkline>
            <x14:sparkline>
              <xm:f>'2029 - 5311'!$IKG69:$IKG69</xm:f>
              <xm:sqref>IKG67</xm:sqref>
            </x14:sparkline>
            <x14:sparkline>
              <xm:f>'2029 - 5311'!$IKG76:$IKG76</xm:f>
              <xm:sqref>IKG68</xm:sqref>
            </x14:sparkline>
            <x14:sparkline>
              <xm:f>'2029 - 5311'!$IKH69:$IKH69</xm:f>
              <xm:sqref>IKH67</xm:sqref>
            </x14:sparkline>
            <x14:sparkline>
              <xm:f>'2029 - 5311'!$IKH76:$IKH76</xm:f>
              <xm:sqref>IKH68</xm:sqref>
            </x14:sparkline>
            <x14:sparkline>
              <xm:f>'2029 - 5311'!$IKI69:$IKI69</xm:f>
              <xm:sqref>IKI67</xm:sqref>
            </x14:sparkline>
            <x14:sparkline>
              <xm:f>'2029 - 5311'!$IKI76:$IKI76</xm:f>
              <xm:sqref>IKI68</xm:sqref>
            </x14:sparkline>
            <x14:sparkline>
              <xm:f>'2029 - 5311'!$IKJ69:$IKJ69</xm:f>
              <xm:sqref>IKJ67</xm:sqref>
            </x14:sparkline>
            <x14:sparkline>
              <xm:f>'2029 - 5311'!$IKJ76:$IKJ76</xm:f>
              <xm:sqref>IKJ68</xm:sqref>
            </x14:sparkline>
            <x14:sparkline>
              <xm:f>'2029 - 5311'!$IKK69:$IKK69</xm:f>
              <xm:sqref>IKK67</xm:sqref>
            </x14:sparkline>
            <x14:sparkline>
              <xm:f>'2029 - 5311'!$IKK76:$IKK76</xm:f>
              <xm:sqref>IKK68</xm:sqref>
            </x14:sparkline>
            <x14:sparkline>
              <xm:f>'2029 - 5311'!$IKL69:$IKL69</xm:f>
              <xm:sqref>IKL67</xm:sqref>
            </x14:sparkline>
            <x14:sparkline>
              <xm:f>'2029 - 5311'!$IKL76:$IKL76</xm:f>
              <xm:sqref>IKL68</xm:sqref>
            </x14:sparkline>
            <x14:sparkline>
              <xm:f>'2029 - 5311'!$IKM69:$IKM69</xm:f>
              <xm:sqref>IKM67</xm:sqref>
            </x14:sparkline>
            <x14:sparkline>
              <xm:f>'2029 - 5311'!$IKM76:$IKM76</xm:f>
              <xm:sqref>IKM68</xm:sqref>
            </x14:sparkline>
            <x14:sparkline>
              <xm:f>'2029 - 5311'!$IKN69:$IKN69</xm:f>
              <xm:sqref>IKN67</xm:sqref>
            </x14:sparkline>
            <x14:sparkline>
              <xm:f>'2029 - 5311'!$IKN76:$IKN76</xm:f>
              <xm:sqref>IKN68</xm:sqref>
            </x14:sparkline>
            <x14:sparkline>
              <xm:f>'2029 - 5311'!$IKO69:$IKO69</xm:f>
              <xm:sqref>IKO67</xm:sqref>
            </x14:sparkline>
            <x14:sparkline>
              <xm:f>'2029 - 5311'!$IKO76:$IKO76</xm:f>
              <xm:sqref>IKO68</xm:sqref>
            </x14:sparkline>
            <x14:sparkline>
              <xm:f>'2029 - 5311'!$IKP69:$IKP69</xm:f>
              <xm:sqref>IKP67</xm:sqref>
            </x14:sparkline>
            <x14:sparkline>
              <xm:f>'2029 - 5311'!$IKP76:$IKP76</xm:f>
              <xm:sqref>IKP68</xm:sqref>
            </x14:sparkline>
            <x14:sparkline>
              <xm:f>'2029 - 5311'!$IKQ69:$IKQ69</xm:f>
              <xm:sqref>IKQ67</xm:sqref>
            </x14:sparkline>
            <x14:sparkline>
              <xm:f>'2029 - 5311'!$IKQ76:$IKQ76</xm:f>
              <xm:sqref>IKQ68</xm:sqref>
            </x14:sparkline>
            <x14:sparkline>
              <xm:f>'2029 - 5311'!$IKR69:$IKR69</xm:f>
              <xm:sqref>IKR67</xm:sqref>
            </x14:sparkline>
            <x14:sparkline>
              <xm:f>'2029 - 5311'!$IKR76:$IKR76</xm:f>
              <xm:sqref>IKR68</xm:sqref>
            </x14:sparkline>
            <x14:sparkline>
              <xm:f>'2029 - 5311'!$IKS69:$IKS69</xm:f>
              <xm:sqref>IKS67</xm:sqref>
            </x14:sparkline>
            <x14:sparkline>
              <xm:f>'2029 - 5311'!$IKS76:$IKS76</xm:f>
              <xm:sqref>IKS68</xm:sqref>
            </x14:sparkline>
            <x14:sparkline>
              <xm:f>'2029 - 5311'!$IKT69:$IKT69</xm:f>
              <xm:sqref>IKT67</xm:sqref>
            </x14:sparkline>
            <x14:sparkline>
              <xm:f>'2029 - 5311'!$IKT76:$IKT76</xm:f>
              <xm:sqref>IKT68</xm:sqref>
            </x14:sparkline>
            <x14:sparkline>
              <xm:f>'2029 - 5311'!$IKU69:$IKU69</xm:f>
              <xm:sqref>IKU67</xm:sqref>
            </x14:sparkline>
            <x14:sparkline>
              <xm:f>'2029 - 5311'!$IKU76:$IKU76</xm:f>
              <xm:sqref>IKU68</xm:sqref>
            </x14:sparkline>
            <x14:sparkline>
              <xm:f>'2029 - 5311'!$IKV69:$IKV69</xm:f>
              <xm:sqref>IKV67</xm:sqref>
            </x14:sparkline>
            <x14:sparkline>
              <xm:f>'2029 - 5311'!$IKV76:$IKV76</xm:f>
              <xm:sqref>IKV68</xm:sqref>
            </x14:sparkline>
            <x14:sparkline>
              <xm:f>'2029 - 5311'!$IKW69:$IKW69</xm:f>
              <xm:sqref>IKW67</xm:sqref>
            </x14:sparkline>
            <x14:sparkline>
              <xm:f>'2029 - 5311'!$IKW76:$IKW76</xm:f>
              <xm:sqref>IKW68</xm:sqref>
            </x14:sparkline>
            <x14:sparkline>
              <xm:f>'2029 - 5311'!$IKX69:$IKX69</xm:f>
              <xm:sqref>IKX67</xm:sqref>
            </x14:sparkline>
            <x14:sparkline>
              <xm:f>'2029 - 5311'!$IKX76:$IKX76</xm:f>
              <xm:sqref>IKX68</xm:sqref>
            </x14:sparkline>
            <x14:sparkline>
              <xm:f>'2029 - 5311'!$IKY69:$IKY69</xm:f>
              <xm:sqref>IKY67</xm:sqref>
            </x14:sparkline>
            <x14:sparkline>
              <xm:f>'2029 - 5311'!$IKY76:$IKY76</xm:f>
              <xm:sqref>IKY68</xm:sqref>
            </x14:sparkline>
            <x14:sparkline>
              <xm:f>'2029 - 5311'!$IKZ69:$IKZ69</xm:f>
              <xm:sqref>IKZ67</xm:sqref>
            </x14:sparkline>
            <x14:sparkline>
              <xm:f>'2029 - 5311'!$IKZ76:$IKZ76</xm:f>
              <xm:sqref>IKZ68</xm:sqref>
            </x14:sparkline>
            <x14:sparkline>
              <xm:f>'2029 - 5311'!$ILA69:$ILA69</xm:f>
              <xm:sqref>ILA67</xm:sqref>
            </x14:sparkline>
            <x14:sparkline>
              <xm:f>'2029 - 5311'!$ILA76:$ILA76</xm:f>
              <xm:sqref>ILA68</xm:sqref>
            </x14:sparkline>
            <x14:sparkline>
              <xm:f>'2029 - 5311'!$ILB69:$ILB69</xm:f>
              <xm:sqref>ILB67</xm:sqref>
            </x14:sparkline>
            <x14:sparkline>
              <xm:f>'2029 - 5311'!$ILB76:$ILB76</xm:f>
              <xm:sqref>ILB68</xm:sqref>
            </x14:sparkline>
            <x14:sparkline>
              <xm:f>'2029 - 5311'!$ILC69:$ILC69</xm:f>
              <xm:sqref>ILC67</xm:sqref>
            </x14:sparkline>
            <x14:sparkline>
              <xm:f>'2029 - 5311'!$ILC76:$ILC76</xm:f>
              <xm:sqref>ILC68</xm:sqref>
            </x14:sparkline>
            <x14:sparkline>
              <xm:f>'2029 - 5311'!$ILD69:$ILD69</xm:f>
              <xm:sqref>ILD67</xm:sqref>
            </x14:sparkline>
            <x14:sparkline>
              <xm:f>'2029 - 5311'!$ILD76:$ILD76</xm:f>
              <xm:sqref>ILD68</xm:sqref>
            </x14:sparkline>
            <x14:sparkline>
              <xm:f>'2029 - 5311'!$ILE69:$ILE69</xm:f>
              <xm:sqref>ILE67</xm:sqref>
            </x14:sparkline>
            <x14:sparkline>
              <xm:f>'2029 - 5311'!$ILE76:$ILE76</xm:f>
              <xm:sqref>ILE68</xm:sqref>
            </x14:sparkline>
            <x14:sparkline>
              <xm:f>'2029 - 5311'!$ILF69:$ILF69</xm:f>
              <xm:sqref>ILF67</xm:sqref>
            </x14:sparkline>
            <x14:sparkline>
              <xm:f>'2029 - 5311'!$ILF76:$ILF76</xm:f>
              <xm:sqref>ILF68</xm:sqref>
            </x14:sparkline>
            <x14:sparkline>
              <xm:f>'2029 - 5311'!$ILG69:$ILG69</xm:f>
              <xm:sqref>ILG67</xm:sqref>
            </x14:sparkline>
            <x14:sparkline>
              <xm:f>'2029 - 5311'!$ILG76:$ILG76</xm:f>
              <xm:sqref>ILG68</xm:sqref>
            </x14:sparkline>
            <x14:sparkline>
              <xm:f>'2029 - 5311'!$ILH69:$ILH69</xm:f>
              <xm:sqref>ILH67</xm:sqref>
            </x14:sparkline>
            <x14:sparkline>
              <xm:f>'2029 - 5311'!$ILH76:$ILH76</xm:f>
              <xm:sqref>ILH68</xm:sqref>
            </x14:sparkline>
            <x14:sparkline>
              <xm:f>'2029 - 5311'!$ILI69:$ILI69</xm:f>
              <xm:sqref>ILI67</xm:sqref>
            </x14:sparkline>
            <x14:sparkline>
              <xm:f>'2029 - 5311'!$ILI76:$ILI76</xm:f>
              <xm:sqref>ILI68</xm:sqref>
            </x14:sparkline>
            <x14:sparkline>
              <xm:f>'2029 - 5311'!$ILJ69:$ILJ69</xm:f>
              <xm:sqref>ILJ67</xm:sqref>
            </x14:sparkline>
            <x14:sparkline>
              <xm:f>'2029 - 5311'!$ILJ76:$ILJ76</xm:f>
              <xm:sqref>ILJ68</xm:sqref>
            </x14:sparkline>
            <x14:sparkline>
              <xm:f>'2029 - 5311'!$ILK69:$ILK69</xm:f>
              <xm:sqref>ILK67</xm:sqref>
            </x14:sparkline>
            <x14:sparkline>
              <xm:f>'2029 - 5311'!$ILK76:$ILK76</xm:f>
              <xm:sqref>ILK68</xm:sqref>
            </x14:sparkline>
            <x14:sparkline>
              <xm:f>'2029 - 5311'!$ILL69:$ILL69</xm:f>
              <xm:sqref>ILL67</xm:sqref>
            </x14:sparkline>
            <x14:sparkline>
              <xm:f>'2029 - 5311'!$ILL76:$ILL76</xm:f>
              <xm:sqref>ILL68</xm:sqref>
            </x14:sparkline>
            <x14:sparkline>
              <xm:f>'2029 - 5311'!$ILM69:$ILM69</xm:f>
              <xm:sqref>ILM67</xm:sqref>
            </x14:sparkline>
            <x14:sparkline>
              <xm:f>'2029 - 5311'!$ILM76:$ILM76</xm:f>
              <xm:sqref>ILM68</xm:sqref>
            </x14:sparkline>
            <x14:sparkline>
              <xm:f>'2029 - 5311'!$ILN69:$ILN69</xm:f>
              <xm:sqref>ILN67</xm:sqref>
            </x14:sparkline>
            <x14:sparkline>
              <xm:f>'2029 - 5311'!$ILN76:$ILN76</xm:f>
              <xm:sqref>ILN68</xm:sqref>
            </x14:sparkline>
            <x14:sparkline>
              <xm:f>'2029 - 5311'!$ILO69:$ILO69</xm:f>
              <xm:sqref>ILO67</xm:sqref>
            </x14:sparkline>
            <x14:sparkline>
              <xm:f>'2029 - 5311'!$ILO76:$ILO76</xm:f>
              <xm:sqref>ILO68</xm:sqref>
            </x14:sparkline>
            <x14:sparkline>
              <xm:f>'2029 - 5311'!$ILP69:$ILP69</xm:f>
              <xm:sqref>ILP67</xm:sqref>
            </x14:sparkline>
            <x14:sparkline>
              <xm:f>'2029 - 5311'!$ILP76:$ILP76</xm:f>
              <xm:sqref>ILP68</xm:sqref>
            </x14:sparkline>
            <x14:sparkline>
              <xm:f>'2029 - 5311'!$ILQ69:$ILQ69</xm:f>
              <xm:sqref>ILQ67</xm:sqref>
            </x14:sparkline>
            <x14:sparkline>
              <xm:f>'2029 - 5311'!$ILQ76:$ILQ76</xm:f>
              <xm:sqref>ILQ68</xm:sqref>
            </x14:sparkline>
            <x14:sparkline>
              <xm:f>'2029 - 5311'!$ILR69:$ILR69</xm:f>
              <xm:sqref>ILR67</xm:sqref>
            </x14:sparkline>
            <x14:sparkline>
              <xm:f>'2029 - 5311'!$ILR76:$ILR76</xm:f>
              <xm:sqref>ILR68</xm:sqref>
            </x14:sparkline>
            <x14:sparkline>
              <xm:f>'2029 - 5311'!$ILS69:$ILS69</xm:f>
              <xm:sqref>ILS67</xm:sqref>
            </x14:sparkline>
            <x14:sparkline>
              <xm:f>'2029 - 5311'!$ILS76:$ILS76</xm:f>
              <xm:sqref>ILS68</xm:sqref>
            </x14:sparkline>
            <x14:sparkline>
              <xm:f>'2029 - 5311'!$ILT69:$ILT69</xm:f>
              <xm:sqref>ILT67</xm:sqref>
            </x14:sparkline>
            <x14:sparkline>
              <xm:f>'2029 - 5311'!$ILT76:$ILT76</xm:f>
              <xm:sqref>ILT68</xm:sqref>
            </x14:sparkline>
            <x14:sparkline>
              <xm:f>'2029 - 5311'!$ILU69:$ILU69</xm:f>
              <xm:sqref>ILU67</xm:sqref>
            </x14:sparkline>
            <x14:sparkline>
              <xm:f>'2029 - 5311'!$ILU76:$ILU76</xm:f>
              <xm:sqref>ILU68</xm:sqref>
            </x14:sparkline>
            <x14:sparkline>
              <xm:f>'2029 - 5311'!$ILV69:$ILV69</xm:f>
              <xm:sqref>ILV67</xm:sqref>
            </x14:sparkline>
            <x14:sparkline>
              <xm:f>'2029 - 5311'!$ILV76:$ILV76</xm:f>
              <xm:sqref>ILV68</xm:sqref>
            </x14:sparkline>
            <x14:sparkline>
              <xm:f>'2029 - 5311'!$ILW69:$ILW69</xm:f>
              <xm:sqref>ILW67</xm:sqref>
            </x14:sparkline>
            <x14:sparkline>
              <xm:f>'2029 - 5311'!$ILW76:$ILW76</xm:f>
              <xm:sqref>ILW68</xm:sqref>
            </x14:sparkline>
            <x14:sparkline>
              <xm:f>'2029 - 5311'!$ILX69:$ILX69</xm:f>
              <xm:sqref>ILX67</xm:sqref>
            </x14:sparkline>
            <x14:sparkline>
              <xm:f>'2029 - 5311'!$ILX76:$ILX76</xm:f>
              <xm:sqref>ILX68</xm:sqref>
            </x14:sparkline>
            <x14:sparkline>
              <xm:f>'2029 - 5311'!$ILY69:$ILY69</xm:f>
              <xm:sqref>ILY67</xm:sqref>
            </x14:sparkline>
            <x14:sparkline>
              <xm:f>'2029 - 5311'!$ILY76:$ILY76</xm:f>
              <xm:sqref>ILY68</xm:sqref>
            </x14:sparkline>
            <x14:sparkline>
              <xm:f>'2029 - 5311'!$ILZ69:$ILZ69</xm:f>
              <xm:sqref>ILZ67</xm:sqref>
            </x14:sparkline>
            <x14:sparkline>
              <xm:f>'2029 - 5311'!$ILZ76:$ILZ76</xm:f>
              <xm:sqref>ILZ68</xm:sqref>
            </x14:sparkline>
            <x14:sparkline>
              <xm:f>'2029 - 5311'!$IMA69:$IMA69</xm:f>
              <xm:sqref>IMA67</xm:sqref>
            </x14:sparkline>
            <x14:sparkline>
              <xm:f>'2029 - 5311'!$IMA76:$IMA76</xm:f>
              <xm:sqref>IMA68</xm:sqref>
            </x14:sparkline>
            <x14:sparkline>
              <xm:f>'2029 - 5311'!$IMB69:$IMB69</xm:f>
              <xm:sqref>IMB67</xm:sqref>
            </x14:sparkline>
            <x14:sparkline>
              <xm:f>'2029 - 5311'!$IMB76:$IMB76</xm:f>
              <xm:sqref>IMB68</xm:sqref>
            </x14:sparkline>
            <x14:sparkline>
              <xm:f>'2029 - 5311'!$IMC69:$IMC69</xm:f>
              <xm:sqref>IMC67</xm:sqref>
            </x14:sparkline>
            <x14:sparkline>
              <xm:f>'2029 - 5311'!$IMC76:$IMC76</xm:f>
              <xm:sqref>IMC68</xm:sqref>
            </x14:sparkline>
            <x14:sparkline>
              <xm:f>'2029 - 5311'!$IMD69:$IMD69</xm:f>
              <xm:sqref>IMD67</xm:sqref>
            </x14:sparkline>
            <x14:sparkline>
              <xm:f>'2029 - 5311'!$IMD76:$IMD76</xm:f>
              <xm:sqref>IMD68</xm:sqref>
            </x14:sparkline>
            <x14:sparkline>
              <xm:f>'2029 - 5311'!$IME69:$IME69</xm:f>
              <xm:sqref>IME67</xm:sqref>
            </x14:sparkline>
            <x14:sparkline>
              <xm:f>'2029 - 5311'!$IME76:$IME76</xm:f>
              <xm:sqref>IME68</xm:sqref>
            </x14:sparkline>
            <x14:sparkline>
              <xm:f>'2029 - 5311'!$IMF69:$IMF69</xm:f>
              <xm:sqref>IMF67</xm:sqref>
            </x14:sparkline>
            <x14:sparkline>
              <xm:f>'2029 - 5311'!$IMF76:$IMF76</xm:f>
              <xm:sqref>IMF68</xm:sqref>
            </x14:sparkline>
            <x14:sparkline>
              <xm:f>'2029 - 5311'!$IMG69:$IMG69</xm:f>
              <xm:sqref>IMG67</xm:sqref>
            </x14:sparkline>
            <x14:sparkline>
              <xm:f>'2029 - 5311'!$IMG76:$IMG76</xm:f>
              <xm:sqref>IMG68</xm:sqref>
            </x14:sparkline>
            <x14:sparkline>
              <xm:f>'2029 - 5311'!$IMH69:$IMH69</xm:f>
              <xm:sqref>IMH67</xm:sqref>
            </x14:sparkline>
            <x14:sparkline>
              <xm:f>'2029 - 5311'!$IMH76:$IMH76</xm:f>
              <xm:sqref>IMH68</xm:sqref>
            </x14:sparkline>
            <x14:sparkline>
              <xm:f>'2029 - 5311'!$IMI69:$IMI69</xm:f>
              <xm:sqref>IMI67</xm:sqref>
            </x14:sparkline>
            <x14:sparkline>
              <xm:f>'2029 - 5311'!$IMI76:$IMI76</xm:f>
              <xm:sqref>IMI68</xm:sqref>
            </x14:sparkline>
            <x14:sparkline>
              <xm:f>'2029 - 5311'!$IMJ69:$IMJ69</xm:f>
              <xm:sqref>IMJ67</xm:sqref>
            </x14:sparkline>
            <x14:sparkline>
              <xm:f>'2029 - 5311'!$IMJ76:$IMJ76</xm:f>
              <xm:sqref>IMJ68</xm:sqref>
            </x14:sparkline>
            <x14:sparkline>
              <xm:f>'2029 - 5311'!$IMK69:$IMK69</xm:f>
              <xm:sqref>IMK67</xm:sqref>
            </x14:sparkline>
            <x14:sparkline>
              <xm:f>'2029 - 5311'!$IMK76:$IMK76</xm:f>
              <xm:sqref>IMK68</xm:sqref>
            </x14:sparkline>
            <x14:sparkline>
              <xm:f>'2029 - 5311'!$IML69:$IML69</xm:f>
              <xm:sqref>IML67</xm:sqref>
            </x14:sparkline>
            <x14:sparkline>
              <xm:f>'2029 - 5311'!$IML76:$IML76</xm:f>
              <xm:sqref>IML68</xm:sqref>
            </x14:sparkline>
            <x14:sparkline>
              <xm:f>'2029 - 5311'!$IMM69:$IMM69</xm:f>
              <xm:sqref>IMM67</xm:sqref>
            </x14:sparkline>
            <x14:sparkline>
              <xm:f>'2029 - 5311'!$IMM76:$IMM76</xm:f>
              <xm:sqref>IMM68</xm:sqref>
            </x14:sparkline>
            <x14:sparkline>
              <xm:f>'2029 - 5311'!$IMN69:$IMN69</xm:f>
              <xm:sqref>IMN67</xm:sqref>
            </x14:sparkline>
            <x14:sparkline>
              <xm:f>'2029 - 5311'!$IMN76:$IMN76</xm:f>
              <xm:sqref>IMN68</xm:sqref>
            </x14:sparkline>
            <x14:sparkline>
              <xm:f>'2029 - 5311'!$IMO69:$IMO69</xm:f>
              <xm:sqref>IMO67</xm:sqref>
            </x14:sparkline>
            <x14:sparkline>
              <xm:f>'2029 - 5311'!$IMO76:$IMO76</xm:f>
              <xm:sqref>IMO68</xm:sqref>
            </x14:sparkline>
            <x14:sparkline>
              <xm:f>'2029 - 5311'!$IMP69:$IMP69</xm:f>
              <xm:sqref>IMP67</xm:sqref>
            </x14:sparkline>
            <x14:sparkline>
              <xm:f>'2029 - 5311'!$IMP76:$IMP76</xm:f>
              <xm:sqref>IMP68</xm:sqref>
            </x14:sparkline>
            <x14:sparkline>
              <xm:f>'2029 - 5311'!$IMQ69:$IMQ69</xm:f>
              <xm:sqref>IMQ67</xm:sqref>
            </x14:sparkline>
            <x14:sparkline>
              <xm:f>'2029 - 5311'!$IMQ76:$IMQ76</xm:f>
              <xm:sqref>IMQ68</xm:sqref>
            </x14:sparkline>
            <x14:sparkline>
              <xm:f>'2029 - 5311'!$IMR69:$IMR69</xm:f>
              <xm:sqref>IMR67</xm:sqref>
            </x14:sparkline>
            <x14:sparkline>
              <xm:f>'2029 - 5311'!$IMR76:$IMR76</xm:f>
              <xm:sqref>IMR68</xm:sqref>
            </x14:sparkline>
            <x14:sparkline>
              <xm:f>'2029 - 5311'!$IMS69:$IMS69</xm:f>
              <xm:sqref>IMS67</xm:sqref>
            </x14:sparkline>
            <x14:sparkline>
              <xm:f>'2029 - 5311'!$IMS76:$IMS76</xm:f>
              <xm:sqref>IMS68</xm:sqref>
            </x14:sparkline>
            <x14:sparkline>
              <xm:f>'2029 - 5311'!$IMT69:$IMT69</xm:f>
              <xm:sqref>IMT67</xm:sqref>
            </x14:sparkline>
            <x14:sparkline>
              <xm:f>'2029 - 5311'!$IMT76:$IMT76</xm:f>
              <xm:sqref>IMT68</xm:sqref>
            </x14:sparkline>
            <x14:sparkline>
              <xm:f>'2029 - 5311'!$IMU69:$IMU69</xm:f>
              <xm:sqref>IMU67</xm:sqref>
            </x14:sparkline>
            <x14:sparkline>
              <xm:f>'2029 - 5311'!$IMU76:$IMU76</xm:f>
              <xm:sqref>IMU68</xm:sqref>
            </x14:sparkline>
            <x14:sparkline>
              <xm:f>'2029 - 5311'!$IMV69:$IMV69</xm:f>
              <xm:sqref>IMV67</xm:sqref>
            </x14:sparkline>
            <x14:sparkline>
              <xm:f>'2029 - 5311'!$IMV76:$IMV76</xm:f>
              <xm:sqref>IMV68</xm:sqref>
            </x14:sparkline>
            <x14:sparkline>
              <xm:f>'2029 - 5311'!$IMW69:$IMW69</xm:f>
              <xm:sqref>IMW67</xm:sqref>
            </x14:sparkline>
            <x14:sparkline>
              <xm:f>'2029 - 5311'!$IMW76:$IMW76</xm:f>
              <xm:sqref>IMW68</xm:sqref>
            </x14:sparkline>
            <x14:sparkline>
              <xm:f>'2029 - 5311'!$IMX69:$IMX69</xm:f>
              <xm:sqref>IMX67</xm:sqref>
            </x14:sparkline>
            <x14:sparkline>
              <xm:f>'2029 - 5311'!$IMX76:$IMX76</xm:f>
              <xm:sqref>IMX68</xm:sqref>
            </x14:sparkline>
            <x14:sparkline>
              <xm:f>'2029 - 5311'!$IMY69:$IMY69</xm:f>
              <xm:sqref>IMY67</xm:sqref>
            </x14:sparkline>
            <x14:sparkline>
              <xm:f>'2029 - 5311'!$IMY76:$IMY76</xm:f>
              <xm:sqref>IMY68</xm:sqref>
            </x14:sparkline>
            <x14:sparkline>
              <xm:f>'2029 - 5311'!$IMZ69:$IMZ69</xm:f>
              <xm:sqref>IMZ67</xm:sqref>
            </x14:sparkline>
            <x14:sparkline>
              <xm:f>'2029 - 5311'!$IMZ76:$IMZ76</xm:f>
              <xm:sqref>IMZ68</xm:sqref>
            </x14:sparkline>
            <x14:sparkline>
              <xm:f>'2029 - 5311'!$INA69:$INA69</xm:f>
              <xm:sqref>INA67</xm:sqref>
            </x14:sparkline>
            <x14:sparkline>
              <xm:f>'2029 - 5311'!$INA76:$INA76</xm:f>
              <xm:sqref>INA68</xm:sqref>
            </x14:sparkline>
            <x14:sparkline>
              <xm:f>'2029 - 5311'!$INB69:$INB69</xm:f>
              <xm:sqref>INB67</xm:sqref>
            </x14:sparkline>
            <x14:sparkline>
              <xm:f>'2029 - 5311'!$INB76:$INB76</xm:f>
              <xm:sqref>INB68</xm:sqref>
            </x14:sparkline>
            <x14:sparkline>
              <xm:f>'2029 - 5311'!$INC69:$INC69</xm:f>
              <xm:sqref>INC67</xm:sqref>
            </x14:sparkline>
            <x14:sparkline>
              <xm:f>'2029 - 5311'!$INC76:$INC76</xm:f>
              <xm:sqref>INC68</xm:sqref>
            </x14:sparkline>
            <x14:sparkline>
              <xm:f>'2029 - 5311'!$IND69:$IND69</xm:f>
              <xm:sqref>IND67</xm:sqref>
            </x14:sparkline>
            <x14:sparkline>
              <xm:f>'2029 - 5311'!$IND76:$IND76</xm:f>
              <xm:sqref>IND68</xm:sqref>
            </x14:sparkline>
            <x14:sparkline>
              <xm:f>'2029 - 5311'!$INE69:$INE69</xm:f>
              <xm:sqref>INE67</xm:sqref>
            </x14:sparkline>
            <x14:sparkline>
              <xm:f>'2029 - 5311'!$INE76:$INE76</xm:f>
              <xm:sqref>INE68</xm:sqref>
            </x14:sparkline>
            <x14:sparkline>
              <xm:f>'2029 - 5311'!$INF69:$INF69</xm:f>
              <xm:sqref>INF67</xm:sqref>
            </x14:sparkline>
            <x14:sparkline>
              <xm:f>'2029 - 5311'!$INF76:$INF76</xm:f>
              <xm:sqref>INF68</xm:sqref>
            </x14:sparkline>
            <x14:sparkline>
              <xm:f>'2029 - 5311'!$ING69:$ING69</xm:f>
              <xm:sqref>ING67</xm:sqref>
            </x14:sparkline>
            <x14:sparkline>
              <xm:f>'2029 - 5311'!$ING76:$ING76</xm:f>
              <xm:sqref>ING68</xm:sqref>
            </x14:sparkline>
            <x14:sparkline>
              <xm:f>'2029 - 5311'!$INH69:$INH69</xm:f>
              <xm:sqref>INH67</xm:sqref>
            </x14:sparkline>
            <x14:sparkline>
              <xm:f>'2029 - 5311'!$INH76:$INH76</xm:f>
              <xm:sqref>INH68</xm:sqref>
            </x14:sparkline>
            <x14:sparkline>
              <xm:f>'2029 - 5311'!$INI69:$INI69</xm:f>
              <xm:sqref>INI67</xm:sqref>
            </x14:sparkline>
            <x14:sparkline>
              <xm:f>'2029 - 5311'!$INI76:$INI76</xm:f>
              <xm:sqref>INI68</xm:sqref>
            </x14:sparkline>
            <x14:sparkline>
              <xm:f>'2029 - 5311'!$INJ69:$INJ69</xm:f>
              <xm:sqref>INJ67</xm:sqref>
            </x14:sparkline>
            <x14:sparkline>
              <xm:f>'2029 - 5311'!$INJ76:$INJ76</xm:f>
              <xm:sqref>INJ68</xm:sqref>
            </x14:sparkline>
            <x14:sparkline>
              <xm:f>'2029 - 5311'!$INK69:$INK69</xm:f>
              <xm:sqref>INK67</xm:sqref>
            </x14:sparkline>
            <x14:sparkline>
              <xm:f>'2029 - 5311'!$INK76:$INK76</xm:f>
              <xm:sqref>INK68</xm:sqref>
            </x14:sparkline>
            <x14:sparkline>
              <xm:f>'2029 - 5311'!$INL69:$INL69</xm:f>
              <xm:sqref>INL67</xm:sqref>
            </x14:sparkline>
            <x14:sparkline>
              <xm:f>'2029 - 5311'!$INL76:$INL76</xm:f>
              <xm:sqref>INL68</xm:sqref>
            </x14:sparkline>
            <x14:sparkline>
              <xm:f>'2029 - 5311'!$INM69:$INM69</xm:f>
              <xm:sqref>INM67</xm:sqref>
            </x14:sparkline>
            <x14:sparkline>
              <xm:f>'2029 - 5311'!$INM76:$INM76</xm:f>
              <xm:sqref>INM68</xm:sqref>
            </x14:sparkline>
            <x14:sparkline>
              <xm:f>'2029 - 5311'!$INN69:$INN69</xm:f>
              <xm:sqref>INN67</xm:sqref>
            </x14:sparkline>
            <x14:sparkline>
              <xm:f>'2029 - 5311'!$INN76:$INN76</xm:f>
              <xm:sqref>INN68</xm:sqref>
            </x14:sparkline>
            <x14:sparkline>
              <xm:f>'2029 - 5311'!$INO69:$INO69</xm:f>
              <xm:sqref>INO67</xm:sqref>
            </x14:sparkline>
            <x14:sparkline>
              <xm:f>'2029 - 5311'!$INO76:$INO76</xm:f>
              <xm:sqref>INO68</xm:sqref>
            </x14:sparkline>
            <x14:sparkline>
              <xm:f>'2029 - 5311'!$INP69:$INP69</xm:f>
              <xm:sqref>INP67</xm:sqref>
            </x14:sparkline>
            <x14:sparkline>
              <xm:f>'2029 - 5311'!$INP76:$INP76</xm:f>
              <xm:sqref>INP68</xm:sqref>
            </x14:sparkline>
            <x14:sparkline>
              <xm:f>'2029 - 5311'!$INQ69:$INQ69</xm:f>
              <xm:sqref>INQ67</xm:sqref>
            </x14:sparkline>
            <x14:sparkline>
              <xm:f>'2029 - 5311'!$INQ76:$INQ76</xm:f>
              <xm:sqref>INQ68</xm:sqref>
            </x14:sparkline>
            <x14:sparkline>
              <xm:f>'2029 - 5311'!$INR69:$INR69</xm:f>
              <xm:sqref>INR67</xm:sqref>
            </x14:sparkline>
            <x14:sparkline>
              <xm:f>'2029 - 5311'!$INR76:$INR76</xm:f>
              <xm:sqref>INR68</xm:sqref>
            </x14:sparkline>
            <x14:sparkline>
              <xm:f>'2029 - 5311'!$INS69:$INS69</xm:f>
              <xm:sqref>INS67</xm:sqref>
            </x14:sparkline>
            <x14:sparkline>
              <xm:f>'2029 - 5311'!$INS76:$INS76</xm:f>
              <xm:sqref>INS68</xm:sqref>
            </x14:sparkline>
            <x14:sparkline>
              <xm:f>'2029 - 5311'!$INT69:$INT69</xm:f>
              <xm:sqref>INT67</xm:sqref>
            </x14:sparkline>
            <x14:sparkline>
              <xm:f>'2029 - 5311'!$INT76:$INT76</xm:f>
              <xm:sqref>INT68</xm:sqref>
            </x14:sparkline>
            <x14:sparkline>
              <xm:f>'2029 - 5311'!$INU69:$INU69</xm:f>
              <xm:sqref>INU67</xm:sqref>
            </x14:sparkline>
            <x14:sparkline>
              <xm:f>'2029 - 5311'!$INU76:$INU76</xm:f>
              <xm:sqref>INU68</xm:sqref>
            </x14:sparkline>
            <x14:sparkline>
              <xm:f>'2029 - 5311'!$INV69:$INV69</xm:f>
              <xm:sqref>INV67</xm:sqref>
            </x14:sparkline>
            <x14:sparkline>
              <xm:f>'2029 - 5311'!$INV76:$INV76</xm:f>
              <xm:sqref>INV68</xm:sqref>
            </x14:sparkline>
            <x14:sparkline>
              <xm:f>'2029 - 5311'!$INW69:$INW69</xm:f>
              <xm:sqref>INW67</xm:sqref>
            </x14:sparkline>
            <x14:sparkline>
              <xm:f>'2029 - 5311'!$INW76:$INW76</xm:f>
              <xm:sqref>INW68</xm:sqref>
            </x14:sparkline>
            <x14:sparkline>
              <xm:f>'2029 - 5311'!$INX69:$INX69</xm:f>
              <xm:sqref>INX67</xm:sqref>
            </x14:sparkline>
            <x14:sparkline>
              <xm:f>'2029 - 5311'!$INX76:$INX76</xm:f>
              <xm:sqref>INX68</xm:sqref>
            </x14:sparkline>
            <x14:sparkline>
              <xm:f>'2029 - 5311'!$INY69:$INY69</xm:f>
              <xm:sqref>INY67</xm:sqref>
            </x14:sparkline>
            <x14:sparkline>
              <xm:f>'2029 - 5311'!$INY76:$INY76</xm:f>
              <xm:sqref>INY68</xm:sqref>
            </x14:sparkline>
            <x14:sparkline>
              <xm:f>'2029 - 5311'!$INZ69:$INZ69</xm:f>
              <xm:sqref>INZ67</xm:sqref>
            </x14:sparkline>
            <x14:sparkline>
              <xm:f>'2029 - 5311'!$INZ76:$INZ76</xm:f>
              <xm:sqref>INZ68</xm:sqref>
            </x14:sparkline>
            <x14:sparkline>
              <xm:f>'2029 - 5311'!$IOA69:$IOA69</xm:f>
              <xm:sqref>IOA67</xm:sqref>
            </x14:sparkline>
            <x14:sparkline>
              <xm:f>'2029 - 5311'!$IOA76:$IOA76</xm:f>
              <xm:sqref>IOA68</xm:sqref>
            </x14:sparkline>
            <x14:sparkline>
              <xm:f>'2029 - 5311'!$IOB69:$IOB69</xm:f>
              <xm:sqref>IOB67</xm:sqref>
            </x14:sparkline>
            <x14:sparkline>
              <xm:f>'2029 - 5311'!$IOB76:$IOB76</xm:f>
              <xm:sqref>IOB68</xm:sqref>
            </x14:sparkline>
            <x14:sparkline>
              <xm:f>'2029 - 5311'!$IOC69:$IOC69</xm:f>
              <xm:sqref>IOC67</xm:sqref>
            </x14:sparkline>
            <x14:sparkline>
              <xm:f>'2029 - 5311'!$IOC76:$IOC76</xm:f>
              <xm:sqref>IOC68</xm:sqref>
            </x14:sparkline>
            <x14:sparkline>
              <xm:f>'2029 - 5311'!$IOD69:$IOD69</xm:f>
              <xm:sqref>IOD67</xm:sqref>
            </x14:sparkline>
            <x14:sparkline>
              <xm:f>'2029 - 5311'!$IOD76:$IOD76</xm:f>
              <xm:sqref>IOD68</xm:sqref>
            </x14:sparkline>
            <x14:sparkline>
              <xm:f>'2029 - 5311'!$IOE69:$IOE69</xm:f>
              <xm:sqref>IOE67</xm:sqref>
            </x14:sparkline>
            <x14:sparkline>
              <xm:f>'2029 - 5311'!$IOE76:$IOE76</xm:f>
              <xm:sqref>IOE68</xm:sqref>
            </x14:sparkline>
            <x14:sparkline>
              <xm:f>'2029 - 5311'!$IOF69:$IOF69</xm:f>
              <xm:sqref>IOF67</xm:sqref>
            </x14:sparkline>
            <x14:sparkline>
              <xm:f>'2029 - 5311'!$IOF76:$IOF76</xm:f>
              <xm:sqref>IOF68</xm:sqref>
            </x14:sparkline>
            <x14:sparkline>
              <xm:f>'2029 - 5311'!$IOG69:$IOG69</xm:f>
              <xm:sqref>IOG67</xm:sqref>
            </x14:sparkline>
            <x14:sparkline>
              <xm:f>'2029 - 5311'!$IOG76:$IOG76</xm:f>
              <xm:sqref>IOG68</xm:sqref>
            </x14:sparkline>
            <x14:sparkline>
              <xm:f>'2029 - 5311'!$IOH69:$IOH69</xm:f>
              <xm:sqref>IOH67</xm:sqref>
            </x14:sparkline>
            <x14:sparkline>
              <xm:f>'2029 - 5311'!$IOH76:$IOH76</xm:f>
              <xm:sqref>IOH68</xm:sqref>
            </x14:sparkline>
            <x14:sparkline>
              <xm:f>'2029 - 5311'!$IOI69:$IOI69</xm:f>
              <xm:sqref>IOI67</xm:sqref>
            </x14:sparkline>
            <x14:sparkline>
              <xm:f>'2029 - 5311'!$IOI76:$IOI76</xm:f>
              <xm:sqref>IOI68</xm:sqref>
            </x14:sparkline>
            <x14:sparkline>
              <xm:f>'2029 - 5311'!$IOJ69:$IOJ69</xm:f>
              <xm:sqref>IOJ67</xm:sqref>
            </x14:sparkline>
            <x14:sparkline>
              <xm:f>'2029 - 5311'!$IOJ76:$IOJ76</xm:f>
              <xm:sqref>IOJ68</xm:sqref>
            </x14:sparkline>
            <x14:sparkline>
              <xm:f>'2029 - 5311'!$IOK69:$IOK69</xm:f>
              <xm:sqref>IOK67</xm:sqref>
            </x14:sparkline>
            <x14:sparkline>
              <xm:f>'2029 - 5311'!$IOK76:$IOK76</xm:f>
              <xm:sqref>IOK68</xm:sqref>
            </x14:sparkline>
            <x14:sparkline>
              <xm:f>'2029 - 5311'!$IOL69:$IOL69</xm:f>
              <xm:sqref>IOL67</xm:sqref>
            </x14:sparkline>
            <x14:sparkline>
              <xm:f>'2029 - 5311'!$IOL76:$IOL76</xm:f>
              <xm:sqref>IOL68</xm:sqref>
            </x14:sparkline>
            <x14:sparkline>
              <xm:f>'2029 - 5311'!$IOM69:$IOM69</xm:f>
              <xm:sqref>IOM67</xm:sqref>
            </x14:sparkline>
            <x14:sparkline>
              <xm:f>'2029 - 5311'!$IOM76:$IOM76</xm:f>
              <xm:sqref>IOM68</xm:sqref>
            </x14:sparkline>
            <x14:sparkline>
              <xm:f>'2029 - 5311'!$ION69:$ION69</xm:f>
              <xm:sqref>ION67</xm:sqref>
            </x14:sparkline>
            <x14:sparkline>
              <xm:f>'2029 - 5311'!$ION76:$ION76</xm:f>
              <xm:sqref>ION68</xm:sqref>
            </x14:sparkline>
            <x14:sparkline>
              <xm:f>'2029 - 5311'!$IOO69:$IOO69</xm:f>
              <xm:sqref>IOO67</xm:sqref>
            </x14:sparkline>
            <x14:sparkline>
              <xm:f>'2029 - 5311'!$IOO76:$IOO76</xm:f>
              <xm:sqref>IOO68</xm:sqref>
            </x14:sparkline>
            <x14:sparkline>
              <xm:f>'2029 - 5311'!$IOP69:$IOP69</xm:f>
              <xm:sqref>IOP67</xm:sqref>
            </x14:sparkline>
            <x14:sparkline>
              <xm:f>'2029 - 5311'!$IOP76:$IOP76</xm:f>
              <xm:sqref>IOP68</xm:sqref>
            </x14:sparkline>
            <x14:sparkline>
              <xm:f>'2029 - 5311'!$IOQ69:$IOQ69</xm:f>
              <xm:sqref>IOQ67</xm:sqref>
            </x14:sparkline>
            <x14:sparkline>
              <xm:f>'2029 - 5311'!$IOQ76:$IOQ76</xm:f>
              <xm:sqref>IOQ68</xm:sqref>
            </x14:sparkline>
            <x14:sparkline>
              <xm:f>'2029 - 5311'!$IOR69:$IOR69</xm:f>
              <xm:sqref>IOR67</xm:sqref>
            </x14:sparkline>
            <x14:sparkline>
              <xm:f>'2029 - 5311'!$IOR76:$IOR76</xm:f>
              <xm:sqref>IOR68</xm:sqref>
            </x14:sparkline>
            <x14:sparkline>
              <xm:f>'2029 - 5311'!$IOS69:$IOS69</xm:f>
              <xm:sqref>IOS67</xm:sqref>
            </x14:sparkline>
            <x14:sparkline>
              <xm:f>'2029 - 5311'!$IOS76:$IOS76</xm:f>
              <xm:sqref>IOS68</xm:sqref>
            </x14:sparkline>
            <x14:sparkline>
              <xm:f>'2029 - 5311'!$IOT69:$IOT69</xm:f>
              <xm:sqref>IOT67</xm:sqref>
            </x14:sparkline>
            <x14:sparkline>
              <xm:f>'2029 - 5311'!$IOT76:$IOT76</xm:f>
              <xm:sqref>IOT68</xm:sqref>
            </x14:sparkline>
            <x14:sparkline>
              <xm:f>'2029 - 5311'!$IOU69:$IOU69</xm:f>
              <xm:sqref>IOU67</xm:sqref>
            </x14:sparkline>
            <x14:sparkline>
              <xm:f>'2029 - 5311'!$IOU76:$IOU76</xm:f>
              <xm:sqref>IOU68</xm:sqref>
            </x14:sparkline>
            <x14:sparkline>
              <xm:f>'2029 - 5311'!$IOV69:$IOV69</xm:f>
              <xm:sqref>IOV67</xm:sqref>
            </x14:sparkline>
            <x14:sparkline>
              <xm:f>'2029 - 5311'!$IOV76:$IOV76</xm:f>
              <xm:sqref>IOV68</xm:sqref>
            </x14:sparkline>
            <x14:sparkline>
              <xm:f>'2029 - 5311'!$IOW69:$IOW69</xm:f>
              <xm:sqref>IOW67</xm:sqref>
            </x14:sparkline>
            <x14:sparkline>
              <xm:f>'2029 - 5311'!$IOW76:$IOW76</xm:f>
              <xm:sqref>IOW68</xm:sqref>
            </x14:sparkline>
            <x14:sparkline>
              <xm:f>'2029 - 5311'!$IOX69:$IOX69</xm:f>
              <xm:sqref>IOX67</xm:sqref>
            </x14:sparkline>
            <x14:sparkline>
              <xm:f>'2029 - 5311'!$IOX76:$IOX76</xm:f>
              <xm:sqref>IOX68</xm:sqref>
            </x14:sparkline>
            <x14:sparkline>
              <xm:f>'2029 - 5311'!$IOY69:$IOY69</xm:f>
              <xm:sqref>IOY67</xm:sqref>
            </x14:sparkline>
            <x14:sparkline>
              <xm:f>'2029 - 5311'!$IOY76:$IOY76</xm:f>
              <xm:sqref>IOY68</xm:sqref>
            </x14:sparkline>
            <x14:sparkline>
              <xm:f>'2029 - 5311'!$IOZ69:$IOZ69</xm:f>
              <xm:sqref>IOZ67</xm:sqref>
            </x14:sparkline>
            <x14:sparkline>
              <xm:f>'2029 - 5311'!$IOZ76:$IOZ76</xm:f>
              <xm:sqref>IOZ68</xm:sqref>
            </x14:sparkline>
            <x14:sparkline>
              <xm:f>'2029 - 5311'!$IPA69:$IPA69</xm:f>
              <xm:sqref>IPA67</xm:sqref>
            </x14:sparkline>
            <x14:sparkline>
              <xm:f>'2029 - 5311'!$IPA76:$IPA76</xm:f>
              <xm:sqref>IPA68</xm:sqref>
            </x14:sparkline>
            <x14:sparkline>
              <xm:f>'2029 - 5311'!$IPB69:$IPB69</xm:f>
              <xm:sqref>IPB67</xm:sqref>
            </x14:sparkline>
            <x14:sparkline>
              <xm:f>'2029 - 5311'!$IPB76:$IPB76</xm:f>
              <xm:sqref>IPB68</xm:sqref>
            </x14:sparkline>
            <x14:sparkline>
              <xm:f>'2029 - 5311'!$IPC69:$IPC69</xm:f>
              <xm:sqref>IPC67</xm:sqref>
            </x14:sparkline>
            <x14:sparkline>
              <xm:f>'2029 - 5311'!$IPC76:$IPC76</xm:f>
              <xm:sqref>IPC68</xm:sqref>
            </x14:sparkline>
            <x14:sparkline>
              <xm:f>'2029 - 5311'!$IPD69:$IPD69</xm:f>
              <xm:sqref>IPD67</xm:sqref>
            </x14:sparkline>
            <x14:sparkline>
              <xm:f>'2029 - 5311'!$IPD76:$IPD76</xm:f>
              <xm:sqref>IPD68</xm:sqref>
            </x14:sparkline>
            <x14:sparkline>
              <xm:f>'2029 - 5311'!$IPE69:$IPE69</xm:f>
              <xm:sqref>IPE67</xm:sqref>
            </x14:sparkline>
            <x14:sparkline>
              <xm:f>'2029 - 5311'!$IPE76:$IPE76</xm:f>
              <xm:sqref>IPE68</xm:sqref>
            </x14:sparkline>
            <x14:sparkline>
              <xm:f>'2029 - 5311'!$IPF69:$IPF69</xm:f>
              <xm:sqref>IPF67</xm:sqref>
            </x14:sparkline>
            <x14:sparkline>
              <xm:f>'2029 - 5311'!$IPF76:$IPF76</xm:f>
              <xm:sqref>IPF68</xm:sqref>
            </x14:sparkline>
            <x14:sparkline>
              <xm:f>'2029 - 5311'!$IPG69:$IPG69</xm:f>
              <xm:sqref>IPG67</xm:sqref>
            </x14:sparkline>
            <x14:sparkline>
              <xm:f>'2029 - 5311'!$IPG76:$IPG76</xm:f>
              <xm:sqref>IPG68</xm:sqref>
            </x14:sparkline>
            <x14:sparkline>
              <xm:f>'2029 - 5311'!$IPH69:$IPH69</xm:f>
              <xm:sqref>IPH67</xm:sqref>
            </x14:sparkline>
            <x14:sparkline>
              <xm:f>'2029 - 5311'!$IPH76:$IPH76</xm:f>
              <xm:sqref>IPH68</xm:sqref>
            </x14:sparkline>
            <x14:sparkline>
              <xm:f>'2029 - 5311'!$IPI69:$IPI69</xm:f>
              <xm:sqref>IPI67</xm:sqref>
            </x14:sparkline>
            <x14:sparkline>
              <xm:f>'2029 - 5311'!$IPI76:$IPI76</xm:f>
              <xm:sqref>IPI68</xm:sqref>
            </x14:sparkline>
            <x14:sparkline>
              <xm:f>'2029 - 5311'!$IPJ69:$IPJ69</xm:f>
              <xm:sqref>IPJ67</xm:sqref>
            </x14:sparkline>
            <x14:sparkline>
              <xm:f>'2029 - 5311'!$IPJ76:$IPJ76</xm:f>
              <xm:sqref>IPJ68</xm:sqref>
            </x14:sparkline>
            <x14:sparkline>
              <xm:f>'2029 - 5311'!$IPK69:$IPK69</xm:f>
              <xm:sqref>IPK67</xm:sqref>
            </x14:sparkline>
            <x14:sparkline>
              <xm:f>'2029 - 5311'!$IPK76:$IPK76</xm:f>
              <xm:sqref>IPK68</xm:sqref>
            </x14:sparkline>
            <x14:sparkline>
              <xm:f>'2029 - 5311'!$IPL69:$IPL69</xm:f>
              <xm:sqref>IPL67</xm:sqref>
            </x14:sparkline>
            <x14:sparkline>
              <xm:f>'2029 - 5311'!$IPL76:$IPL76</xm:f>
              <xm:sqref>IPL68</xm:sqref>
            </x14:sparkline>
            <x14:sparkline>
              <xm:f>'2029 - 5311'!$IPM69:$IPM69</xm:f>
              <xm:sqref>IPM67</xm:sqref>
            </x14:sparkline>
            <x14:sparkline>
              <xm:f>'2029 - 5311'!$IPM76:$IPM76</xm:f>
              <xm:sqref>IPM68</xm:sqref>
            </x14:sparkline>
            <x14:sparkline>
              <xm:f>'2029 - 5311'!$IPN69:$IPN69</xm:f>
              <xm:sqref>IPN67</xm:sqref>
            </x14:sparkline>
            <x14:sparkline>
              <xm:f>'2029 - 5311'!$IPN76:$IPN76</xm:f>
              <xm:sqref>IPN68</xm:sqref>
            </x14:sparkline>
            <x14:sparkline>
              <xm:f>'2029 - 5311'!$IPO69:$IPO69</xm:f>
              <xm:sqref>IPO67</xm:sqref>
            </x14:sparkline>
            <x14:sparkline>
              <xm:f>'2029 - 5311'!$IPO76:$IPO76</xm:f>
              <xm:sqref>IPO68</xm:sqref>
            </x14:sparkline>
            <x14:sparkline>
              <xm:f>'2029 - 5311'!$IPP69:$IPP69</xm:f>
              <xm:sqref>IPP67</xm:sqref>
            </x14:sparkline>
            <x14:sparkline>
              <xm:f>'2029 - 5311'!$IPP76:$IPP76</xm:f>
              <xm:sqref>IPP68</xm:sqref>
            </x14:sparkline>
            <x14:sparkline>
              <xm:f>'2029 - 5311'!$IPQ69:$IPQ69</xm:f>
              <xm:sqref>IPQ67</xm:sqref>
            </x14:sparkline>
            <x14:sparkline>
              <xm:f>'2029 - 5311'!$IPQ76:$IPQ76</xm:f>
              <xm:sqref>IPQ68</xm:sqref>
            </x14:sparkline>
            <x14:sparkline>
              <xm:f>'2029 - 5311'!$IPR69:$IPR69</xm:f>
              <xm:sqref>IPR67</xm:sqref>
            </x14:sparkline>
            <x14:sparkline>
              <xm:f>'2029 - 5311'!$IPR76:$IPR76</xm:f>
              <xm:sqref>IPR68</xm:sqref>
            </x14:sparkline>
            <x14:sparkline>
              <xm:f>'2029 - 5311'!$IPS69:$IPS69</xm:f>
              <xm:sqref>IPS67</xm:sqref>
            </x14:sparkline>
            <x14:sparkline>
              <xm:f>'2029 - 5311'!$IPS76:$IPS76</xm:f>
              <xm:sqref>IPS68</xm:sqref>
            </x14:sparkline>
            <x14:sparkline>
              <xm:f>'2029 - 5311'!$IPT69:$IPT69</xm:f>
              <xm:sqref>IPT67</xm:sqref>
            </x14:sparkline>
            <x14:sparkline>
              <xm:f>'2029 - 5311'!$IPT76:$IPT76</xm:f>
              <xm:sqref>IPT68</xm:sqref>
            </x14:sparkline>
            <x14:sparkline>
              <xm:f>'2029 - 5311'!$IPU69:$IPU69</xm:f>
              <xm:sqref>IPU67</xm:sqref>
            </x14:sparkline>
            <x14:sparkline>
              <xm:f>'2029 - 5311'!$IPU76:$IPU76</xm:f>
              <xm:sqref>IPU68</xm:sqref>
            </x14:sparkline>
            <x14:sparkline>
              <xm:f>'2029 - 5311'!$IPV69:$IPV69</xm:f>
              <xm:sqref>IPV67</xm:sqref>
            </x14:sparkline>
            <x14:sparkline>
              <xm:f>'2029 - 5311'!$IPV76:$IPV76</xm:f>
              <xm:sqref>IPV68</xm:sqref>
            </x14:sparkline>
            <x14:sparkline>
              <xm:f>'2029 - 5311'!$IPW69:$IPW69</xm:f>
              <xm:sqref>IPW67</xm:sqref>
            </x14:sparkline>
            <x14:sparkline>
              <xm:f>'2029 - 5311'!$IPW76:$IPW76</xm:f>
              <xm:sqref>IPW68</xm:sqref>
            </x14:sparkline>
            <x14:sparkline>
              <xm:f>'2029 - 5311'!$IPX69:$IPX69</xm:f>
              <xm:sqref>IPX67</xm:sqref>
            </x14:sparkline>
            <x14:sparkline>
              <xm:f>'2029 - 5311'!$IPX76:$IPX76</xm:f>
              <xm:sqref>IPX68</xm:sqref>
            </x14:sparkline>
            <x14:sparkline>
              <xm:f>'2029 - 5311'!$IPY69:$IPY69</xm:f>
              <xm:sqref>IPY67</xm:sqref>
            </x14:sparkline>
            <x14:sparkline>
              <xm:f>'2029 - 5311'!$IPY76:$IPY76</xm:f>
              <xm:sqref>IPY68</xm:sqref>
            </x14:sparkline>
            <x14:sparkline>
              <xm:f>'2029 - 5311'!$IPZ69:$IPZ69</xm:f>
              <xm:sqref>IPZ67</xm:sqref>
            </x14:sparkline>
            <x14:sparkline>
              <xm:f>'2029 - 5311'!$IPZ76:$IPZ76</xm:f>
              <xm:sqref>IPZ68</xm:sqref>
            </x14:sparkline>
            <x14:sparkline>
              <xm:f>'2029 - 5311'!$IQA69:$IQA69</xm:f>
              <xm:sqref>IQA67</xm:sqref>
            </x14:sparkline>
            <x14:sparkline>
              <xm:f>'2029 - 5311'!$IQA76:$IQA76</xm:f>
              <xm:sqref>IQA68</xm:sqref>
            </x14:sparkline>
            <x14:sparkline>
              <xm:f>'2029 - 5311'!$IQB69:$IQB69</xm:f>
              <xm:sqref>IQB67</xm:sqref>
            </x14:sparkline>
            <x14:sparkline>
              <xm:f>'2029 - 5311'!$IQB76:$IQB76</xm:f>
              <xm:sqref>IQB68</xm:sqref>
            </x14:sparkline>
            <x14:sparkline>
              <xm:f>'2029 - 5311'!$IQC69:$IQC69</xm:f>
              <xm:sqref>IQC67</xm:sqref>
            </x14:sparkline>
            <x14:sparkline>
              <xm:f>'2029 - 5311'!$IQC76:$IQC76</xm:f>
              <xm:sqref>IQC68</xm:sqref>
            </x14:sparkline>
            <x14:sparkline>
              <xm:f>'2029 - 5311'!$IQD69:$IQD69</xm:f>
              <xm:sqref>IQD67</xm:sqref>
            </x14:sparkline>
            <x14:sparkline>
              <xm:f>'2029 - 5311'!$IQD76:$IQD76</xm:f>
              <xm:sqref>IQD68</xm:sqref>
            </x14:sparkline>
            <x14:sparkline>
              <xm:f>'2029 - 5311'!$IQE69:$IQE69</xm:f>
              <xm:sqref>IQE67</xm:sqref>
            </x14:sparkline>
            <x14:sparkline>
              <xm:f>'2029 - 5311'!$IQE76:$IQE76</xm:f>
              <xm:sqref>IQE68</xm:sqref>
            </x14:sparkline>
            <x14:sparkline>
              <xm:f>'2029 - 5311'!$IQF69:$IQF69</xm:f>
              <xm:sqref>IQF67</xm:sqref>
            </x14:sparkline>
            <x14:sparkline>
              <xm:f>'2029 - 5311'!$IQF76:$IQF76</xm:f>
              <xm:sqref>IQF68</xm:sqref>
            </x14:sparkline>
            <x14:sparkline>
              <xm:f>'2029 - 5311'!$IQG69:$IQG69</xm:f>
              <xm:sqref>IQG67</xm:sqref>
            </x14:sparkline>
            <x14:sparkline>
              <xm:f>'2029 - 5311'!$IQG76:$IQG76</xm:f>
              <xm:sqref>IQG68</xm:sqref>
            </x14:sparkline>
            <x14:sparkline>
              <xm:f>'2029 - 5311'!$IQH69:$IQH69</xm:f>
              <xm:sqref>IQH67</xm:sqref>
            </x14:sparkline>
            <x14:sparkline>
              <xm:f>'2029 - 5311'!$IQH76:$IQH76</xm:f>
              <xm:sqref>IQH68</xm:sqref>
            </x14:sparkline>
            <x14:sparkline>
              <xm:f>'2029 - 5311'!$IQI69:$IQI69</xm:f>
              <xm:sqref>IQI67</xm:sqref>
            </x14:sparkline>
            <x14:sparkline>
              <xm:f>'2029 - 5311'!$IQI76:$IQI76</xm:f>
              <xm:sqref>IQI68</xm:sqref>
            </x14:sparkline>
            <x14:sparkline>
              <xm:f>'2029 - 5311'!$IQJ69:$IQJ69</xm:f>
              <xm:sqref>IQJ67</xm:sqref>
            </x14:sparkline>
            <x14:sparkline>
              <xm:f>'2029 - 5311'!$IQJ76:$IQJ76</xm:f>
              <xm:sqref>IQJ68</xm:sqref>
            </x14:sparkline>
            <x14:sparkline>
              <xm:f>'2029 - 5311'!$IQK69:$IQK69</xm:f>
              <xm:sqref>IQK67</xm:sqref>
            </x14:sparkline>
            <x14:sparkline>
              <xm:f>'2029 - 5311'!$IQK76:$IQK76</xm:f>
              <xm:sqref>IQK68</xm:sqref>
            </x14:sparkline>
            <x14:sparkline>
              <xm:f>'2029 - 5311'!$IQL69:$IQL69</xm:f>
              <xm:sqref>IQL67</xm:sqref>
            </x14:sparkline>
            <x14:sparkline>
              <xm:f>'2029 - 5311'!$IQL76:$IQL76</xm:f>
              <xm:sqref>IQL68</xm:sqref>
            </x14:sparkline>
            <x14:sparkline>
              <xm:f>'2029 - 5311'!$IQM69:$IQM69</xm:f>
              <xm:sqref>IQM67</xm:sqref>
            </x14:sparkline>
            <x14:sparkline>
              <xm:f>'2029 - 5311'!$IQM76:$IQM76</xm:f>
              <xm:sqref>IQM68</xm:sqref>
            </x14:sparkline>
            <x14:sparkline>
              <xm:f>'2029 - 5311'!$IQN69:$IQN69</xm:f>
              <xm:sqref>IQN67</xm:sqref>
            </x14:sparkline>
            <x14:sparkline>
              <xm:f>'2029 - 5311'!$IQN76:$IQN76</xm:f>
              <xm:sqref>IQN68</xm:sqref>
            </x14:sparkline>
            <x14:sparkline>
              <xm:f>'2029 - 5311'!$IQO69:$IQO69</xm:f>
              <xm:sqref>IQO67</xm:sqref>
            </x14:sparkline>
            <x14:sparkline>
              <xm:f>'2029 - 5311'!$IQO76:$IQO76</xm:f>
              <xm:sqref>IQO68</xm:sqref>
            </x14:sparkline>
            <x14:sparkline>
              <xm:f>'2029 - 5311'!$IQP69:$IQP69</xm:f>
              <xm:sqref>IQP67</xm:sqref>
            </x14:sparkline>
            <x14:sparkline>
              <xm:f>'2029 - 5311'!$IQP76:$IQP76</xm:f>
              <xm:sqref>IQP68</xm:sqref>
            </x14:sparkline>
            <x14:sparkline>
              <xm:f>'2029 - 5311'!$IQQ69:$IQQ69</xm:f>
              <xm:sqref>IQQ67</xm:sqref>
            </x14:sparkline>
            <x14:sparkline>
              <xm:f>'2029 - 5311'!$IQQ76:$IQQ76</xm:f>
              <xm:sqref>IQQ68</xm:sqref>
            </x14:sparkline>
            <x14:sparkline>
              <xm:f>'2029 - 5311'!$IQR69:$IQR69</xm:f>
              <xm:sqref>IQR67</xm:sqref>
            </x14:sparkline>
            <x14:sparkline>
              <xm:f>'2029 - 5311'!$IQR76:$IQR76</xm:f>
              <xm:sqref>IQR68</xm:sqref>
            </x14:sparkline>
            <x14:sparkline>
              <xm:f>'2029 - 5311'!$IQS69:$IQS69</xm:f>
              <xm:sqref>IQS67</xm:sqref>
            </x14:sparkline>
            <x14:sparkline>
              <xm:f>'2029 - 5311'!$IQS76:$IQS76</xm:f>
              <xm:sqref>IQS68</xm:sqref>
            </x14:sparkline>
            <x14:sparkline>
              <xm:f>'2029 - 5311'!$IQT69:$IQT69</xm:f>
              <xm:sqref>IQT67</xm:sqref>
            </x14:sparkline>
            <x14:sparkline>
              <xm:f>'2029 - 5311'!$IQT76:$IQT76</xm:f>
              <xm:sqref>IQT68</xm:sqref>
            </x14:sparkline>
            <x14:sparkline>
              <xm:f>'2029 - 5311'!$IQU69:$IQU69</xm:f>
              <xm:sqref>IQU67</xm:sqref>
            </x14:sparkline>
            <x14:sparkline>
              <xm:f>'2029 - 5311'!$IQU76:$IQU76</xm:f>
              <xm:sqref>IQU68</xm:sqref>
            </x14:sparkline>
            <x14:sparkline>
              <xm:f>'2029 - 5311'!$IQV69:$IQV69</xm:f>
              <xm:sqref>IQV67</xm:sqref>
            </x14:sparkline>
            <x14:sparkline>
              <xm:f>'2029 - 5311'!$IQV76:$IQV76</xm:f>
              <xm:sqref>IQV68</xm:sqref>
            </x14:sparkline>
            <x14:sparkline>
              <xm:f>'2029 - 5311'!$IQW69:$IQW69</xm:f>
              <xm:sqref>IQW67</xm:sqref>
            </x14:sparkline>
            <x14:sparkline>
              <xm:f>'2029 - 5311'!$IQW76:$IQW76</xm:f>
              <xm:sqref>IQW68</xm:sqref>
            </x14:sparkline>
            <x14:sparkline>
              <xm:f>'2029 - 5311'!$IQX69:$IQX69</xm:f>
              <xm:sqref>IQX67</xm:sqref>
            </x14:sparkline>
            <x14:sparkline>
              <xm:f>'2029 - 5311'!$IQX76:$IQX76</xm:f>
              <xm:sqref>IQX68</xm:sqref>
            </x14:sparkline>
            <x14:sparkline>
              <xm:f>'2029 - 5311'!$IQY69:$IQY69</xm:f>
              <xm:sqref>IQY67</xm:sqref>
            </x14:sparkline>
            <x14:sparkline>
              <xm:f>'2029 - 5311'!$IQY76:$IQY76</xm:f>
              <xm:sqref>IQY68</xm:sqref>
            </x14:sparkline>
            <x14:sparkline>
              <xm:f>'2029 - 5311'!$IQZ69:$IQZ69</xm:f>
              <xm:sqref>IQZ67</xm:sqref>
            </x14:sparkline>
            <x14:sparkline>
              <xm:f>'2029 - 5311'!$IQZ76:$IQZ76</xm:f>
              <xm:sqref>IQZ68</xm:sqref>
            </x14:sparkline>
            <x14:sparkline>
              <xm:f>'2029 - 5311'!$IRA69:$IRA69</xm:f>
              <xm:sqref>IRA67</xm:sqref>
            </x14:sparkline>
            <x14:sparkline>
              <xm:f>'2029 - 5311'!$IRA76:$IRA76</xm:f>
              <xm:sqref>IRA68</xm:sqref>
            </x14:sparkline>
            <x14:sparkline>
              <xm:f>'2029 - 5311'!$IRB69:$IRB69</xm:f>
              <xm:sqref>IRB67</xm:sqref>
            </x14:sparkline>
            <x14:sparkline>
              <xm:f>'2029 - 5311'!$IRB76:$IRB76</xm:f>
              <xm:sqref>IRB68</xm:sqref>
            </x14:sparkline>
            <x14:sparkline>
              <xm:f>'2029 - 5311'!$IRC69:$IRC69</xm:f>
              <xm:sqref>IRC67</xm:sqref>
            </x14:sparkline>
            <x14:sparkline>
              <xm:f>'2029 - 5311'!$IRC76:$IRC76</xm:f>
              <xm:sqref>IRC68</xm:sqref>
            </x14:sparkline>
            <x14:sparkline>
              <xm:f>'2029 - 5311'!$IRD69:$IRD69</xm:f>
              <xm:sqref>IRD67</xm:sqref>
            </x14:sparkline>
            <x14:sparkline>
              <xm:f>'2029 - 5311'!$IRD76:$IRD76</xm:f>
              <xm:sqref>IRD68</xm:sqref>
            </x14:sparkline>
            <x14:sparkline>
              <xm:f>'2029 - 5311'!$IRE69:$IRE69</xm:f>
              <xm:sqref>IRE67</xm:sqref>
            </x14:sparkline>
            <x14:sparkline>
              <xm:f>'2029 - 5311'!$IRE76:$IRE76</xm:f>
              <xm:sqref>IRE68</xm:sqref>
            </x14:sparkline>
            <x14:sparkline>
              <xm:f>'2029 - 5311'!$IRF69:$IRF69</xm:f>
              <xm:sqref>IRF67</xm:sqref>
            </x14:sparkline>
            <x14:sparkline>
              <xm:f>'2029 - 5311'!$IRF76:$IRF76</xm:f>
              <xm:sqref>IRF68</xm:sqref>
            </x14:sparkline>
            <x14:sparkline>
              <xm:f>'2029 - 5311'!$IRG69:$IRG69</xm:f>
              <xm:sqref>IRG67</xm:sqref>
            </x14:sparkline>
            <x14:sparkline>
              <xm:f>'2029 - 5311'!$IRG76:$IRG76</xm:f>
              <xm:sqref>IRG68</xm:sqref>
            </x14:sparkline>
            <x14:sparkline>
              <xm:f>'2029 - 5311'!$IRH69:$IRH69</xm:f>
              <xm:sqref>IRH67</xm:sqref>
            </x14:sparkline>
            <x14:sparkline>
              <xm:f>'2029 - 5311'!$IRH76:$IRH76</xm:f>
              <xm:sqref>IRH68</xm:sqref>
            </x14:sparkline>
            <x14:sparkline>
              <xm:f>'2029 - 5311'!$IRI69:$IRI69</xm:f>
              <xm:sqref>IRI67</xm:sqref>
            </x14:sparkline>
            <x14:sparkline>
              <xm:f>'2029 - 5311'!$IRI76:$IRI76</xm:f>
              <xm:sqref>IRI68</xm:sqref>
            </x14:sparkline>
            <x14:sparkline>
              <xm:f>'2029 - 5311'!$IRJ69:$IRJ69</xm:f>
              <xm:sqref>IRJ67</xm:sqref>
            </x14:sparkline>
            <x14:sparkline>
              <xm:f>'2029 - 5311'!$IRJ76:$IRJ76</xm:f>
              <xm:sqref>IRJ68</xm:sqref>
            </x14:sparkline>
            <x14:sparkline>
              <xm:f>'2029 - 5311'!$IRK69:$IRK69</xm:f>
              <xm:sqref>IRK67</xm:sqref>
            </x14:sparkline>
            <x14:sparkline>
              <xm:f>'2029 - 5311'!$IRK76:$IRK76</xm:f>
              <xm:sqref>IRK68</xm:sqref>
            </x14:sparkline>
            <x14:sparkline>
              <xm:f>'2029 - 5311'!$IRL69:$IRL69</xm:f>
              <xm:sqref>IRL67</xm:sqref>
            </x14:sparkline>
            <x14:sparkline>
              <xm:f>'2029 - 5311'!$IRL76:$IRL76</xm:f>
              <xm:sqref>IRL68</xm:sqref>
            </x14:sparkline>
            <x14:sparkline>
              <xm:f>'2029 - 5311'!$IRM69:$IRM69</xm:f>
              <xm:sqref>IRM67</xm:sqref>
            </x14:sparkline>
            <x14:sparkline>
              <xm:f>'2029 - 5311'!$IRM76:$IRM76</xm:f>
              <xm:sqref>IRM68</xm:sqref>
            </x14:sparkline>
            <x14:sparkline>
              <xm:f>'2029 - 5311'!$IRN69:$IRN69</xm:f>
              <xm:sqref>IRN67</xm:sqref>
            </x14:sparkline>
            <x14:sparkline>
              <xm:f>'2029 - 5311'!$IRN76:$IRN76</xm:f>
              <xm:sqref>IRN68</xm:sqref>
            </x14:sparkline>
            <x14:sparkline>
              <xm:f>'2029 - 5311'!$IRO69:$IRO69</xm:f>
              <xm:sqref>IRO67</xm:sqref>
            </x14:sparkline>
            <x14:sparkline>
              <xm:f>'2029 - 5311'!$IRO76:$IRO76</xm:f>
              <xm:sqref>IRO68</xm:sqref>
            </x14:sparkline>
            <x14:sparkline>
              <xm:f>'2029 - 5311'!$IRP69:$IRP69</xm:f>
              <xm:sqref>IRP67</xm:sqref>
            </x14:sparkline>
            <x14:sparkline>
              <xm:f>'2029 - 5311'!$IRP76:$IRP76</xm:f>
              <xm:sqref>IRP68</xm:sqref>
            </x14:sparkline>
            <x14:sparkline>
              <xm:f>'2029 - 5311'!$IRQ69:$IRQ69</xm:f>
              <xm:sqref>IRQ67</xm:sqref>
            </x14:sparkline>
            <x14:sparkline>
              <xm:f>'2029 - 5311'!$IRQ76:$IRQ76</xm:f>
              <xm:sqref>IRQ68</xm:sqref>
            </x14:sparkline>
            <x14:sparkline>
              <xm:f>'2029 - 5311'!$IRR69:$IRR69</xm:f>
              <xm:sqref>IRR67</xm:sqref>
            </x14:sparkline>
            <x14:sparkline>
              <xm:f>'2029 - 5311'!$IRR76:$IRR76</xm:f>
              <xm:sqref>IRR68</xm:sqref>
            </x14:sparkline>
            <x14:sparkline>
              <xm:f>'2029 - 5311'!$IRS69:$IRS69</xm:f>
              <xm:sqref>IRS67</xm:sqref>
            </x14:sparkline>
            <x14:sparkline>
              <xm:f>'2029 - 5311'!$IRS76:$IRS76</xm:f>
              <xm:sqref>IRS68</xm:sqref>
            </x14:sparkline>
            <x14:sparkline>
              <xm:f>'2029 - 5311'!$IRT69:$IRT69</xm:f>
              <xm:sqref>IRT67</xm:sqref>
            </x14:sparkline>
            <x14:sparkline>
              <xm:f>'2029 - 5311'!$IRT76:$IRT76</xm:f>
              <xm:sqref>IRT68</xm:sqref>
            </x14:sparkline>
            <x14:sparkline>
              <xm:f>'2029 - 5311'!$IRU69:$IRU69</xm:f>
              <xm:sqref>IRU67</xm:sqref>
            </x14:sparkline>
            <x14:sparkline>
              <xm:f>'2029 - 5311'!$IRU76:$IRU76</xm:f>
              <xm:sqref>IRU68</xm:sqref>
            </x14:sparkline>
            <x14:sparkline>
              <xm:f>'2029 - 5311'!$IRV69:$IRV69</xm:f>
              <xm:sqref>IRV67</xm:sqref>
            </x14:sparkline>
            <x14:sparkline>
              <xm:f>'2029 - 5311'!$IRV76:$IRV76</xm:f>
              <xm:sqref>IRV68</xm:sqref>
            </x14:sparkline>
            <x14:sparkline>
              <xm:f>'2029 - 5311'!$IRW69:$IRW69</xm:f>
              <xm:sqref>IRW67</xm:sqref>
            </x14:sparkline>
            <x14:sparkline>
              <xm:f>'2029 - 5311'!$IRW76:$IRW76</xm:f>
              <xm:sqref>IRW68</xm:sqref>
            </x14:sparkline>
            <x14:sparkline>
              <xm:f>'2029 - 5311'!$IRX69:$IRX69</xm:f>
              <xm:sqref>IRX67</xm:sqref>
            </x14:sparkline>
            <x14:sparkline>
              <xm:f>'2029 - 5311'!$IRX76:$IRX76</xm:f>
              <xm:sqref>IRX68</xm:sqref>
            </x14:sparkline>
            <x14:sparkline>
              <xm:f>'2029 - 5311'!$IRY69:$IRY69</xm:f>
              <xm:sqref>IRY67</xm:sqref>
            </x14:sparkline>
            <x14:sparkline>
              <xm:f>'2029 - 5311'!$IRY76:$IRY76</xm:f>
              <xm:sqref>IRY68</xm:sqref>
            </x14:sparkline>
            <x14:sparkline>
              <xm:f>'2029 - 5311'!$IRZ69:$IRZ69</xm:f>
              <xm:sqref>IRZ67</xm:sqref>
            </x14:sparkline>
            <x14:sparkline>
              <xm:f>'2029 - 5311'!$IRZ76:$IRZ76</xm:f>
              <xm:sqref>IRZ68</xm:sqref>
            </x14:sparkline>
            <x14:sparkline>
              <xm:f>'2029 - 5311'!$ISA69:$ISA69</xm:f>
              <xm:sqref>ISA67</xm:sqref>
            </x14:sparkline>
            <x14:sparkline>
              <xm:f>'2029 - 5311'!$ISA76:$ISA76</xm:f>
              <xm:sqref>ISA68</xm:sqref>
            </x14:sparkline>
            <x14:sparkline>
              <xm:f>'2029 - 5311'!$ISB69:$ISB69</xm:f>
              <xm:sqref>ISB67</xm:sqref>
            </x14:sparkline>
            <x14:sparkline>
              <xm:f>'2029 - 5311'!$ISB76:$ISB76</xm:f>
              <xm:sqref>ISB68</xm:sqref>
            </x14:sparkline>
            <x14:sparkline>
              <xm:f>'2029 - 5311'!$ISC69:$ISC69</xm:f>
              <xm:sqref>ISC67</xm:sqref>
            </x14:sparkline>
            <x14:sparkline>
              <xm:f>'2029 - 5311'!$ISC76:$ISC76</xm:f>
              <xm:sqref>ISC68</xm:sqref>
            </x14:sparkline>
            <x14:sparkline>
              <xm:f>'2029 - 5311'!$ISD69:$ISD69</xm:f>
              <xm:sqref>ISD67</xm:sqref>
            </x14:sparkline>
            <x14:sparkline>
              <xm:f>'2029 - 5311'!$ISD76:$ISD76</xm:f>
              <xm:sqref>ISD68</xm:sqref>
            </x14:sparkline>
            <x14:sparkline>
              <xm:f>'2029 - 5311'!$ISE69:$ISE69</xm:f>
              <xm:sqref>ISE67</xm:sqref>
            </x14:sparkline>
            <x14:sparkline>
              <xm:f>'2029 - 5311'!$ISE76:$ISE76</xm:f>
              <xm:sqref>ISE68</xm:sqref>
            </x14:sparkline>
            <x14:sparkline>
              <xm:f>'2029 - 5311'!$ISF69:$ISF69</xm:f>
              <xm:sqref>ISF67</xm:sqref>
            </x14:sparkline>
            <x14:sparkline>
              <xm:f>'2029 - 5311'!$ISF76:$ISF76</xm:f>
              <xm:sqref>ISF68</xm:sqref>
            </x14:sparkline>
            <x14:sparkline>
              <xm:f>'2029 - 5311'!$ISG69:$ISG69</xm:f>
              <xm:sqref>ISG67</xm:sqref>
            </x14:sparkline>
            <x14:sparkline>
              <xm:f>'2029 - 5311'!$ISG76:$ISG76</xm:f>
              <xm:sqref>ISG68</xm:sqref>
            </x14:sparkline>
            <x14:sparkline>
              <xm:f>'2029 - 5311'!$ISH69:$ISH69</xm:f>
              <xm:sqref>ISH67</xm:sqref>
            </x14:sparkline>
            <x14:sparkline>
              <xm:f>'2029 - 5311'!$ISH76:$ISH76</xm:f>
              <xm:sqref>ISH68</xm:sqref>
            </x14:sparkline>
            <x14:sparkline>
              <xm:f>'2029 - 5311'!$ISI69:$ISI69</xm:f>
              <xm:sqref>ISI67</xm:sqref>
            </x14:sparkline>
            <x14:sparkline>
              <xm:f>'2029 - 5311'!$ISI76:$ISI76</xm:f>
              <xm:sqref>ISI68</xm:sqref>
            </x14:sparkline>
            <x14:sparkline>
              <xm:f>'2029 - 5311'!$ISJ69:$ISJ69</xm:f>
              <xm:sqref>ISJ67</xm:sqref>
            </x14:sparkline>
            <x14:sparkline>
              <xm:f>'2029 - 5311'!$ISJ76:$ISJ76</xm:f>
              <xm:sqref>ISJ68</xm:sqref>
            </x14:sparkline>
            <x14:sparkline>
              <xm:f>'2029 - 5311'!$ISK69:$ISK69</xm:f>
              <xm:sqref>ISK67</xm:sqref>
            </x14:sparkline>
            <x14:sparkline>
              <xm:f>'2029 - 5311'!$ISK76:$ISK76</xm:f>
              <xm:sqref>ISK68</xm:sqref>
            </x14:sparkline>
            <x14:sparkline>
              <xm:f>'2029 - 5311'!$ISL69:$ISL69</xm:f>
              <xm:sqref>ISL67</xm:sqref>
            </x14:sparkline>
            <x14:sparkline>
              <xm:f>'2029 - 5311'!$ISL76:$ISL76</xm:f>
              <xm:sqref>ISL68</xm:sqref>
            </x14:sparkline>
            <x14:sparkline>
              <xm:f>'2029 - 5311'!$ISM69:$ISM69</xm:f>
              <xm:sqref>ISM67</xm:sqref>
            </x14:sparkline>
            <x14:sparkline>
              <xm:f>'2029 - 5311'!$ISM76:$ISM76</xm:f>
              <xm:sqref>ISM68</xm:sqref>
            </x14:sparkline>
            <x14:sparkline>
              <xm:f>'2029 - 5311'!$ISN69:$ISN69</xm:f>
              <xm:sqref>ISN67</xm:sqref>
            </x14:sparkline>
            <x14:sparkline>
              <xm:f>'2029 - 5311'!$ISN76:$ISN76</xm:f>
              <xm:sqref>ISN68</xm:sqref>
            </x14:sparkline>
            <x14:sparkline>
              <xm:f>'2029 - 5311'!$ISO69:$ISO69</xm:f>
              <xm:sqref>ISO67</xm:sqref>
            </x14:sparkline>
            <x14:sparkline>
              <xm:f>'2029 - 5311'!$ISO76:$ISO76</xm:f>
              <xm:sqref>ISO68</xm:sqref>
            </x14:sparkline>
            <x14:sparkline>
              <xm:f>'2029 - 5311'!$ISP69:$ISP69</xm:f>
              <xm:sqref>ISP67</xm:sqref>
            </x14:sparkline>
            <x14:sparkline>
              <xm:f>'2029 - 5311'!$ISP76:$ISP76</xm:f>
              <xm:sqref>ISP68</xm:sqref>
            </x14:sparkline>
            <x14:sparkline>
              <xm:f>'2029 - 5311'!$ISQ69:$ISQ69</xm:f>
              <xm:sqref>ISQ67</xm:sqref>
            </x14:sparkline>
            <x14:sparkline>
              <xm:f>'2029 - 5311'!$ISQ76:$ISQ76</xm:f>
              <xm:sqref>ISQ68</xm:sqref>
            </x14:sparkline>
            <x14:sparkline>
              <xm:f>'2029 - 5311'!$ISR69:$ISR69</xm:f>
              <xm:sqref>ISR67</xm:sqref>
            </x14:sparkline>
            <x14:sparkline>
              <xm:f>'2029 - 5311'!$ISR76:$ISR76</xm:f>
              <xm:sqref>ISR68</xm:sqref>
            </x14:sparkline>
            <x14:sparkline>
              <xm:f>'2029 - 5311'!$ISS69:$ISS69</xm:f>
              <xm:sqref>ISS67</xm:sqref>
            </x14:sparkline>
            <x14:sparkline>
              <xm:f>'2029 - 5311'!$ISS76:$ISS76</xm:f>
              <xm:sqref>ISS68</xm:sqref>
            </x14:sparkline>
            <x14:sparkline>
              <xm:f>'2029 - 5311'!$IST69:$IST69</xm:f>
              <xm:sqref>IST67</xm:sqref>
            </x14:sparkline>
            <x14:sparkline>
              <xm:f>'2029 - 5311'!$IST76:$IST76</xm:f>
              <xm:sqref>IST68</xm:sqref>
            </x14:sparkline>
            <x14:sparkline>
              <xm:f>'2029 - 5311'!$ISU69:$ISU69</xm:f>
              <xm:sqref>ISU67</xm:sqref>
            </x14:sparkline>
            <x14:sparkline>
              <xm:f>'2029 - 5311'!$ISU76:$ISU76</xm:f>
              <xm:sqref>ISU68</xm:sqref>
            </x14:sparkline>
            <x14:sparkline>
              <xm:f>'2029 - 5311'!$ISV69:$ISV69</xm:f>
              <xm:sqref>ISV67</xm:sqref>
            </x14:sparkline>
            <x14:sparkline>
              <xm:f>'2029 - 5311'!$ISV76:$ISV76</xm:f>
              <xm:sqref>ISV68</xm:sqref>
            </x14:sparkline>
            <x14:sparkline>
              <xm:f>'2029 - 5311'!$ISW69:$ISW69</xm:f>
              <xm:sqref>ISW67</xm:sqref>
            </x14:sparkline>
            <x14:sparkline>
              <xm:f>'2029 - 5311'!$ISW76:$ISW76</xm:f>
              <xm:sqref>ISW68</xm:sqref>
            </x14:sparkline>
            <x14:sparkline>
              <xm:f>'2029 - 5311'!$ISX69:$ISX69</xm:f>
              <xm:sqref>ISX67</xm:sqref>
            </x14:sparkline>
            <x14:sparkline>
              <xm:f>'2029 - 5311'!$ISX76:$ISX76</xm:f>
              <xm:sqref>ISX68</xm:sqref>
            </x14:sparkline>
            <x14:sparkline>
              <xm:f>'2029 - 5311'!$ISY69:$ISY69</xm:f>
              <xm:sqref>ISY67</xm:sqref>
            </x14:sparkline>
            <x14:sparkline>
              <xm:f>'2029 - 5311'!$ISY76:$ISY76</xm:f>
              <xm:sqref>ISY68</xm:sqref>
            </x14:sparkline>
            <x14:sparkline>
              <xm:f>'2029 - 5311'!$ISZ69:$ISZ69</xm:f>
              <xm:sqref>ISZ67</xm:sqref>
            </x14:sparkline>
            <x14:sparkline>
              <xm:f>'2029 - 5311'!$ISZ76:$ISZ76</xm:f>
              <xm:sqref>ISZ68</xm:sqref>
            </x14:sparkline>
            <x14:sparkline>
              <xm:f>'2029 - 5311'!$ITA69:$ITA69</xm:f>
              <xm:sqref>ITA67</xm:sqref>
            </x14:sparkline>
            <x14:sparkline>
              <xm:f>'2029 - 5311'!$ITA76:$ITA76</xm:f>
              <xm:sqref>ITA68</xm:sqref>
            </x14:sparkline>
            <x14:sparkline>
              <xm:f>'2029 - 5311'!$ITB69:$ITB69</xm:f>
              <xm:sqref>ITB67</xm:sqref>
            </x14:sparkline>
            <x14:sparkline>
              <xm:f>'2029 - 5311'!$ITB76:$ITB76</xm:f>
              <xm:sqref>ITB68</xm:sqref>
            </x14:sparkline>
            <x14:sparkline>
              <xm:f>'2029 - 5311'!$ITC69:$ITC69</xm:f>
              <xm:sqref>ITC67</xm:sqref>
            </x14:sparkline>
            <x14:sparkline>
              <xm:f>'2029 - 5311'!$ITC76:$ITC76</xm:f>
              <xm:sqref>ITC68</xm:sqref>
            </x14:sparkline>
            <x14:sparkline>
              <xm:f>'2029 - 5311'!$ITD69:$ITD69</xm:f>
              <xm:sqref>ITD67</xm:sqref>
            </x14:sparkline>
            <x14:sparkline>
              <xm:f>'2029 - 5311'!$ITD76:$ITD76</xm:f>
              <xm:sqref>ITD68</xm:sqref>
            </x14:sparkline>
            <x14:sparkline>
              <xm:f>'2029 - 5311'!$ITE69:$ITE69</xm:f>
              <xm:sqref>ITE67</xm:sqref>
            </x14:sparkline>
            <x14:sparkline>
              <xm:f>'2029 - 5311'!$ITE76:$ITE76</xm:f>
              <xm:sqref>ITE68</xm:sqref>
            </x14:sparkline>
            <x14:sparkline>
              <xm:f>'2029 - 5311'!$ITF69:$ITF69</xm:f>
              <xm:sqref>ITF67</xm:sqref>
            </x14:sparkline>
            <x14:sparkline>
              <xm:f>'2029 - 5311'!$ITF76:$ITF76</xm:f>
              <xm:sqref>ITF68</xm:sqref>
            </x14:sparkline>
            <x14:sparkline>
              <xm:f>'2029 - 5311'!$ITG69:$ITG69</xm:f>
              <xm:sqref>ITG67</xm:sqref>
            </x14:sparkline>
            <x14:sparkline>
              <xm:f>'2029 - 5311'!$ITG76:$ITG76</xm:f>
              <xm:sqref>ITG68</xm:sqref>
            </x14:sparkline>
            <x14:sparkline>
              <xm:f>'2029 - 5311'!$ITH69:$ITH69</xm:f>
              <xm:sqref>ITH67</xm:sqref>
            </x14:sparkline>
            <x14:sparkline>
              <xm:f>'2029 - 5311'!$ITH76:$ITH76</xm:f>
              <xm:sqref>ITH68</xm:sqref>
            </x14:sparkline>
            <x14:sparkline>
              <xm:f>'2029 - 5311'!$ITI69:$ITI69</xm:f>
              <xm:sqref>ITI67</xm:sqref>
            </x14:sparkline>
            <x14:sparkline>
              <xm:f>'2029 - 5311'!$ITI76:$ITI76</xm:f>
              <xm:sqref>ITI68</xm:sqref>
            </x14:sparkline>
            <x14:sparkline>
              <xm:f>'2029 - 5311'!$ITJ69:$ITJ69</xm:f>
              <xm:sqref>ITJ67</xm:sqref>
            </x14:sparkline>
            <x14:sparkline>
              <xm:f>'2029 - 5311'!$ITJ76:$ITJ76</xm:f>
              <xm:sqref>ITJ68</xm:sqref>
            </x14:sparkline>
            <x14:sparkline>
              <xm:f>'2029 - 5311'!$ITK69:$ITK69</xm:f>
              <xm:sqref>ITK67</xm:sqref>
            </x14:sparkline>
            <x14:sparkline>
              <xm:f>'2029 - 5311'!$ITK76:$ITK76</xm:f>
              <xm:sqref>ITK68</xm:sqref>
            </x14:sparkline>
            <x14:sparkline>
              <xm:f>'2029 - 5311'!$ITL69:$ITL69</xm:f>
              <xm:sqref>ITL67</xm:sqref>
            </x14:sparkline>
            <x14:sparkline>
              <xm:f>'2029 - 5311'!$ITL76:$ITL76</xm:f>
              <xm:sqref>ITL68</xm:sqref>
            </x14:sparkline>
            <x14:sparkline>
              <xm:f>'2029 - 5311'!$ITM69:$ITM69</xm:f>
              <xm:sqref>ITM67</xm:sqref>
            </x14:sparkline>
            <x14:sparkline>
              <xm:f>'2029 - 5311'!$ITM76:$ITM76</xm:f>
              <xm:sqref>ITM68</xm:sqref>
            </x14:sparkline>
            <x14:sparkline>
              <xm:f>'2029 - 5311'!$ITN69:$ITN69</xm:f>
              <xm:sqref>ITN67</xm:sqref>
            </x14:sparkline>
            <x14:sparkline>
              <xm:f>'2029 - 5311'!$ITN76:$ITN76</xm:f>
              <xm:sqref>ITN68</xm:sqref>
            </x14:sparkline>
            <x14:sparkline>
              <xm:f>'2029 - 5311'!$ITO69:$ITO69</xm:f>
              <xm:sqref>ITO67</xm:sqref>
            </x14:sparkline>
            <x14:sparkline>
              <xm:f>'2029 - 5311'!$ITO76:$ITO76</xm:f>
              <xm:sqref>ITO68</xm:sqref>
            </x14:sparkline>
            <x14:sparkline>
              <xm:f>'2029 - 5311'!$ITP69:$ITP69</xm:f>
              <xm:sqref>ITP67</xm:sqref>
            </x14:sparkline>
            <x14:sparkline>
              <xm:f>'2029 - 5311'!$ITP76:$ITP76</xm:f>
              <xm:sqref>ITP68</xm:sqref>
            </x14:sparkline>
            <x14:sparkline>
              <xm:f>'2029 - 5311'!$ITQ69:$ITQ69</xm:f>
              <xm:sqref>ITQ67</xm:sqref>
            </x14:sparkline>
            <x14:sparkline>
              <xm:f>'2029 - 5311'!$ITQ76:$ITQ76</xm:f>
              <xm:sqref>ITQ68</xm:sqref>
            </x14:sparkline>
            <x14:sparkline>
              <xm:f>'2029 - 5311'!$ITR69:$ITR69</xm:f>
              <xm:sqref>ITR67</xm:sqref>
            </x14:sparkline>
            <x14:sparkline>
              <xm:f>'2029 - 5311'!$ITR76:$ITR76</xm:f>
              <xm:sqref>ITR68</xm:sqref>
            </x14:sparkline>
            <x14:sparkline>
              <xm:f>'2029 - 5311'!$ITS69:$ITS69</xm:f>
              <xm:sqref>ITS67</xm:sqref>
            </x14:sparkline>
            <x14:sparkline>
              <xm:f>'2029 - 5311'!$ITS76:$ITS76</xm:f>
              <xm:sqref>ITS68</xm:sqref>
            </x14:sparkline>
            <x14:sparkline>
              <xm:f>'2029 - 5311'!$ITT69:$ITT69</xm:f>
              <xm:sqref>ITT67</xm:sqref>
            </x14:sparkline>
            <x14:sparkline>
              <xm:f>'2029 - 5311'!$ITT76:$ITT76</xm:f>
              <xm:sqref>ITT68</xm:sqref>
            </x14:sparkline>
            <x14:sparkline>
              <xm:f>'2029 - 5311'!$ITU69:$ITU69</xm:f>
              <xm:sqref>ITU67</xm:sqref>
            </x14:sparkline>
            <x14:sparkline>
              <xm:f>'2029 - 5311'!$ITU76:$ITU76</xm:f>
              <xm:sqref>ITU68</xm:sqref>
            </x14:sparkline>
            <x14:sparkline>
              <xm:f>'2029 - 5311'!$ITV69:$ITV69</xm:f>
              <xm:sqref>ITV67</xm:sqref>
            </x14:sparkline>
            <x14:sparkline>
              <xm:f>'2029 - 5311'!$ITV76:$ITV76</xm:f>
              <xm:sqref>ITV68</xm:sqref>
            </x14:sparkline>
            <x14:sparkline>
              <xm:f>'2029 - 5311'!$ITW69:$ITW69</xm:f>
              <xm:sqref>ITW67</xm:sqref>
            </x14:sparkline>
            <x14:sparkline>
              <xm:f>'2029 - 5311'!$ITW76:$ITW76</xm:f>
              <xm:sqref>ITW68</xm:sqref>
            </x14:sparkline>
            <x14:sparkline>
              <xm:f>'2029 - 5311'!$ITX69:$ITX69</xm:f>
              <xm:sqref>ITX67</xm:sqref>
            </x14:sparkline>
            <x14:sparkline>
              <xm:f>'2029 - 5311'!$ITX76:$ITX76</xm:f>
              <xm:sqref>ITX68</xm:sqref>
            </x14:sparkline>
            <x14:sparkline>
              <xm:f>'2029 - 5311'!$ITY69:$ITY69</xm:f>
              <xm:sqref>ITY67</xm:sqref>
            </x14:sparkline>
            <x14:sparkline>
              <xm:f>'2029 - 5311'!$ITY76:$ITY76</xm:f>
              <xm:sqref>ITY68</xm:sqref>
            </x14:sparkline>
            <x14:sparkline>
              <xm:f>'2029 - 5311'!$ITZ69:$ITZ69</xm:f>
              <xm:sqref>ITZ67</xm:sqref>
            </x14:sparkline>
            <x14:sparkline>
              <xm:f>'2029 - 5311'!$ITZ76:$ITZ76</xm:f>
              <xm:sqref>ITZ68</xm:sqref>
            </x14:sparkline>
            <x14:sparkline>
              <xm:f>'2029 - 5311'!$IUA69:$IUA69</xm:f>
              <xm:sqref>IUA67</xm:sqref>
            </x14:sparkline>
            <x14:sparkline>
              <xm:f>'2029 - 5311'!$IUA76:$IUA76</xm:f>
              <xm:sqref>IUA68</xm:sqref>
            </x14:sparkline>
            <x14:sparkline>
              <xm:f>'2029 - 5311'!$IUB69:$IUB69</xm:f>
              <xm:sqref>IUB67</xm:sqref>
            </x14:sparkline>
            <x14:sparkline>
              <xm:f>'2029 - 5311'!$IUB76:$IUB76</xm:f>
              <xm:sqref>IUB68</xm:sqref>
            </x14:sparkline>
            <x14:sparkline>
              <xm:f>'2029 - 5311'!$IUC69:$IUC69</xm:f>
              <xm:sqref>IUC67</xm:sqref>
            </x14:sparkline>
            <x14:sparkline>
              <xm:f>'2029 - 5311'!$IUC76:$IUC76</xm:f>
              <xm:sqref>IUC68</xm:sqref>
            </x14:sparkline>
            <x14:sparkline>
              <xm:f>'2029 - 5311'!$IUD69:$IUD69</xm:f>
              <xm:sqref>IUD67</xm:sqref>
            </x14:sparkline>
            <x14:sparkline>
              <xm:f>'2029 - 5311'!$IUD76:$IUD76</xm:f>
              <xm:sqref>IUD68</xm:sqref>
            </x14:sparkline>
            <x14:sparkline>
              <xm:f>'2029 - 5311'!$IUE69:$IUE69</xm:f>
              <xm:sqref>IUE67</xm:sqref>
            </x14:sparkline>
            <x14:sparkline>
              <xm:f>'2029 - 5311'!$IUE76:$IUE76</xm:f>
              <xm:sqref>IUE68</xm:sqref>
            </x14:sparkline>
            <x14:sparkline>
              <xm:f>'2029 - 5311'!$IUF69:$IUF69</xm:f>
              <xm:sqref>IUF67</xm:sqref>
            </x14:sparkline>
            <x14:sparkline>
              <xm:f>'2029 - 5311'!$IUF76:$IUF76</xm:f>
              <xm:sqref>IUF68</xm:sqref>
            </x14:sparkline>
            <x14:sparkline>
              <xm:f>'2029 - 5311'!$IUG69:$IUG69</xm:f>
              <xm:sqref>IUG67</xm:sqref>
            </x14:sparkline>
            <x14:sparkline>
              <xm:f>'2029 - 5311'!$IUG76:$IUG76</xm:f>
              <xm:sqref>IUG68</xm:sqref>
            </x14:sparkline>
            <x14:sparkline>
              <xm:f>'2029 - 5311'!$IUH69:$IUH69</xm:f>
              <xm:sqref>IUH67</xm:sqref>
            </x14:sparkline>
            <x14:sparkline>
              <xm:f>'2029 - 5311'!$IUH76:$IUH76</xm:f>
              <xm:sqref>IUH68</xm:sqref>
            </x14:sparkline>
            <x14:sparkline>
              <xm:f>'2029 - 5311'!$IUI69:$IUI69</xm:f>
              <xm:sqref>IUI67</xm:sqref>
            </x14:sparkline>
            <x14:sparkline>
              <xm:f>'2029 - 5311'!$IUI76:$IUI76</xm:f>
              <xm:sqref>IUI68</xm:sqref>
            </x14:sparkline>
            <x14:sparkline>
              <xm:f>'2029 - 5311'!$IUJ69:$IUJ69</xm:f>
              <xm:sqref>IUJ67</xm:sqref>
            </x14:sparkline>
            <x14:sparkline>
              <xm:f>'2029 - 5311'!$IUJ76:$IUJ76</xm:f>
              <xm:sqref>IUJ68</xm:sqref>
            </x14:sparkline>
            <x14:sparkline>
              <xm:f>'2029 - 5311'!$IUK69:$IUK69</xm:f>
              <xm:sqref>IUK67</xm:sqref>
            </x14:sparkline>
            <x14:sparkline>
              <xm:f>'2029 - 5311'!$IUK76:$IUK76</xm:f>
              <xm:sqref>IUK68</xm:sqref>
            </x14:sparkline>
            <x14:sparkline>
              <xm:f>'2029 - 5311'!$IUL69:$IUL69</xm:f>
              <xm:sqref>IUL67</xm:sqref>
            </x14:sparkline>
            <x14:sparkline>
              <xm:f>'2029 - 5311'!$IUL76:$IUL76</xm:f>
              <xm:sqref>IUL68</xm:sqref>
            </x14:sparkline>
            <x14:sparkline>
              <xm:f>'2029 - 5311'!$IUM69:$IUM69</xm:f>
              <xm:sqref>IUM67</xm:sqref>
            </x14:sparkline>
            <x14:sparkline>
              <xm:f>'2029 - 5311'!$IUM76:$IUM76</xm:f>
              <xm:sqref>IUM68</xm:sqref>
            </x14:sparkline>
            <x14:sparkline>
              <xm:f>'2029 - 5311'!$IUN69:$IUN69</xm:f>
              <xm:sqref>IUN67</xm:sqref>
            </x14:sparkline>
            <x14:sparkline>
              <xm:f>'2029 - 5311'!$IUN76:$IUN76</xm:f>
              <xm:sqref>IUN68</xm:sqref>
            </x14:sparkline>
            <x14:sparkline>
              <xm:f>'2029 - 5311'!$IUO69:$IUO69</xm:f>
              <xm:sqref>IUO67</xm:sqref>
            </x14:sparkline>
            <x14:sparkline>
              <xm:f>'2029 - 5311'!$IUO76:$IUO76</xm:f>
              <xm:sqref>IUO68</xm:sqref>
            </x14:sparkline>
            <x14:sparkline>
              <xm:f>'2029 - 5311'!$IUP69:$IUP69</xm:f>
              <xm:sqref>IUP67</xm:sqref>
            </x14:sparkline>
            <x14:sparkline>
              <xm:f>'2029 - 5311'!$IUP76:$IUP76</xm:f>
              <xm:sqref>IUP68</xm:sqref>
            </x14:sparkline>
            <x14:sparkline>
              <xm:f>'2029 - 5311'!$IUQ69:$IUQ69</xm:f>
              <xm:sqref>IUQ67</xm:sqref>
            </x14:sparkline>
            <x14:sparkline>
              <xm:f>'2029 - 5311'!$IUQ76:$IUQ76</xm:f>
              <xm:sqref>IUQ68</xm:sqref>
            </x14:sparkline>
            <x14:sparkline>
              <xm:f>'2029 - 5311'!$IUR69:$IUR69</xm:f>
              <xm:sqref>IUR67</xm:sqref>
            </x14:sparkline>
            <x14:sparkline>
              <xm:f>'2029 - 5311'!$IUR76:$IUR76</xm:f>
              <xm:sqref>IUR68</xm:sqref>
            </x14:sparkline>
            <x14:sparkline>
              <xm:f>'2029 - 5311'!$IUS69:$IUS69</xm:f>
              <xm:sqref>IUS67</xm:sqref>
            </x14:sparkline>
            <x14:sparkline>
              <xm:f>'2029 - 5311'!$IUS76:$IUS76</xm:f>
              <xm:sqref>IUS68</xm:sqref>
            </x14:sparkline>
            <x14:sparkline>
              <xm:f>'2029 - 5311'!$IUT69:$IUT69</xm:f>
              <xm:sqref>IUT67</xm:sqref>
            </x14:sparkline>
            <x14:sparkline>
              <xm:f>'2029 - 5311'!$IUT76:$IUT76</xm:f>
              <xm:sqref>IUT68</xm:sqref>
            </x14:sparkline>
            <x14:sparkline>
              <xm:f>'2029 - 5311'!$IUU69:$IUU69</xm:f>
              <xm:sqref>IUU67</xm:sqref>
            </x14:sparkline>
            <x14:sparkline>
              <xm:f>'2029 - 5311'!$IUU76:$IUU76</xm:f>
              <xm:sqref>IUU68</xm:sqref>
            </x14:sparkline>
            <x14:sparkline>
              <xm:f>'2029 - 5311'!$IUV69:$IUV69</xm:f>
              <xm:sqref>IUV67</xm:sqref>
            </x14:sparkline>
            <x14:sparkline>
              <xm:f>'2029 - 5311'!$IUV76:$IUV76</xm:f>
              <xm:sqref>IUV68</xm:sqref>
            </x14:sparkline>
            <x14:sparkline>
              <xm:f>'2029 - 5311'!$IUW69:$IUW69</xm:f>
              <xm:sqref>IUW67</xm:sqref>
            </x14:sparkline>
            <x14:sparkline>
              <xm:f>'2029 - 5311'!$IUW76:$IUW76</xm:f>
              <xm:sqref>IUW68</xm:sqref>
            </x14:sparkline>
            <x14:sparkline>
              <xm:f>'2029 - 5311'!$IUX69:$IUX69</xm:f>
              <xm:sqref>IUX67</xm:sqref>
            </x14:sparkline>
            <x14:sparkline>
              <xm:f>'2029 - 5311'!$IUX76:$IUX76</xm:f>
              <xm:sqref>IUX68</xm:sqref>
            </x14:sparkline>
            <x14:sparkline>
              <xm:f>'2029 - 5311'!$IUY69:$IUY69</xm:f>
              <xm:sqref>IUY67</xm:sqref>
            </x14:sparkline>
            <x14:sparkline>
              <xm:f>'2029 - 5311'!$IUY76:$IUY76</xm:f>
              <xm:sqref>IUY68</xm:sqref>
            </x14:sparkline>
            <x14:sparkline>
              <xm:f>'2029 - 5311'!$IUZ69:$IUZ69</xm:f>
              <xm:sqref>IUZ67</xm:sqref>
            </x14:sparkline>
            <x14:sparkline>
              <xm:f>'2029 - 5311'!$IUZ76:$IUZ76</xm:f>
              <xm:sqref>IUZ68</xm:sqref>
            </x14:sparkline>
            <x14:sparkline>
              <xm:f>'2029 - 5311'!$IVA69:$IVA69</xm:f>
              <xm:sqref>IVA67</xm:sqref>
            </x14:sparkline>
            <x14:sparkline>
              <xm:f>'2029 - 5311'!$IVA76:$IVA76</xm:f>
              <xm:sqref>IVA68</xm:sqref>
            </x14:sparkline>
            <x14:sparkline>
              <xm:f>'2029 - 5311'!$IVB69:$IVB69</xm:f>
              <xm:sqref>IVB67</xm:sqref>
            </x14:sparkline>
            <x14:sparkline>
              <xm:f>'2029 - 5311'!$IVB76:$IVB76</xm:f>
              <xm:sqref>IVB68</xm:sqref>
            </x14:sparkline>
            <x14:sparkline>
              <xm:f>'2029 - 5311'!$IVC69:$IVC69</xm:f>
              <xm:sqref>IVC67</xm:sqref>
            </x14:sparkline>
            <x14:sparkline>
              <xm:f>'2029 - 5311'!$IVC76:$IVC76</xm:f>
              <xm:sqref>IVC68</xm:sqref>
            </x14:sparkline>
            <x14:sparkline>
              <xm:f>'2029 - 5311'!$IVD69:$IVD69</xm:f>
              <xm:sqref>IVD67</xm:sqref>
            </x14:sparkline>
            <x14:sparkline>
              <xm:f>'2029 - 5311'!$IVD76:$IVD76</xm:f>
              <xm:sqref>IVD68</xm:sqref>
            </x14:sparkline>
            <x14:sparkline>
              <xm:f>'2029 - 5311'!$IVE69:$IVE69</xm:f>
              <xm:sqref>IVE67</xm:sqref>
            </x14:sparkline>
            <x14:sparkline>
              <xm:f>'2029 - 5311'!$IVE76:$IVE76</xm:f>
              <xm:sqref>IVE68</xm:sqref>
            </x14:sparkline>
            <x14:sparkline>
              <xm:f>'2029 - 5311'!$IVF69:$IVF69</xm:f>
              <xm:sqref>IVF67</xm:sqref>
            </x14:sparkline>
            <x14:sparkline>
              <xm:f>'2029 - 5311'!$IVF76:$IVF76</xm:f>
              <xm:sqref>IVF68</xm:sqref>
            </x14:sparkline>
            <x14:sparkline>
              <xm:f>'2029 - 5311'!$IVG69:$IVG69</xm:f>
              <xm:sqref>IVG67</xm:sqref>
            </x14:sparkline>
            <x14:sparkline>
              <xm:f>'2029 - 5311'!$IVG76:$IVG76</xm:f>
              <xm:sqref>IVG68</xm:sqref>
            </x14:sparkline>
            <x14:sparkline>
              <xm:f>'2029 - 5311'!$IVH69:$IVH69</xm:f>
              <xm:sqref>IVH67</xm:sqref>
            </x14:sparkline>
            <x14:sparkline>
              <xm:f>'2029 - 5311'!$IVH76:$IVH76</xm:f>
              <xm:sqref>IVH68</xm:sqref>
            </x14:sparkline>
            <x14:sparkline>
              <xm:f>'2029 - 5311'!$IVI69:$IVI69</xm:f>
              <xm:sqref>IVI67</xm:sqref>
            </x14:sparkline>
            <x14:sparkline>
              <xm:f>'2029 - 5311'!$IVI76:$IVI76</xm:f>
              <xm:sqref>IVI68</xm:sqref>
            </x14:sparkline>
            <x14:sparkline>
              <xm:f>'2029 - 5311'!$IVJ69:$IVJ69</xm:f>
              <xm:sqref>IVJ67</xm:sqref>
            </x14:sparkline>
            <x14:sparkline>
              <xm:f>'2029 - 5311'!$IVJ76:$IVJ76</xm:f>
              <xm:sqref>IVJ68</xm:sqref>
            </x14:sparkline>
            <x14:sparkline>
              <xm:f>'2029 - 5311'!$IVK69:$IVK69</xm:f>
              <xm:sqref>IVK67</xm:sqref>
            </x14:sparkline>
            <x14:sparkline>
              <xm:f>'2029 - 5311'!$IVK76:$IVK76</xm:f>
              <xm:sqref>IVK68</xm:sqref>
            </x14:sparkline>
            <x14:sparkline>
              <xm:f>'2029 - 5311'!$IVL69:$IVL69</xm:f>
              <xm:sqref>IVL67</xm:sqref>
            </x14:sparkline>
            <x14:sparkline>
              <xm:f>'2029 - 5311'!$IVL76:$IVL76</xm:f>
              <xm:sqref>IVL68</xm:sqref>
            </x14:sparkline>
            <x14:sparkline>
              <xm:f>'2029 - 5311'!$IVM69:$IVM69</xm:f>
              <xm:sqref>IVM67</xm:sqref>
            </x14:sparkline>
            <x14:sparkline>
              <xm:f>'2029 - 5311'!$IVM76:$IVM76</xm:f>
              <xm:sqref>IVM68</xm:sqref>
            </x14:sparkline>
            <x14:sparkline>
              <xm:f>'2029 - 5311'!$IVN69:$IVN69</xm:f>
              <xm:sqref>IVN67</xm:sqref>
            </x14:sparkline>
            <x14:sparkline>
              <xm:f>'2029 - 5311'!$IVN76:$IVN76</xm:f>
              <xm:sqref>IVN68</xm:sqref>
            </x14:sparkline>
            <x14:sparkline>
              <xm:f>'2029 - 5311'!$IVO69:$IVO69</xm:f>
              <xm:sqref>IVO67</xm:sqref>
            </x14:sparkline>
            <x14:sparkline>
              <xm:f>'2029 - 5311'!$IVO76:$IVO76</xm:f>
              <xm:sqref>IVO68</xm:sqref>
            </x14:sparkline>
            <x14:sparkline>
              <xm:f>'2029 - 5311'!$IVP69:$IVP69</xm:f>
              <xm:sqref>IVP67</xm:sqref>
            </x14:sparkline>
            <x14:sparkline>
              <xm:f>'2029 - 5311'!$IVP76:$IVP76</xm:f>
              <xm:sqref>IVP68</xm:sqref>
            </x14:sparkline>
            <x14:sparkline>
              <xm:f>'2029 - 5311'!$IVQ69:$IVQ69</xm:f>
              <xm:sqref>IVQ67</xm:sqref>
            </x14:sparkline>
            <x14:sparkline>
              <xm:f>'2029 - 5311'!$IVQ76:$IVQ76</xm:f>
              <xm:sqref>IVQ68</xm:sqref>
            </x14:sparkline>
            <x14:sparkline>
              <xm:f>'2029 - 5311'!$IVR69:$IVR69</xm:f>
              <xm:sqref>IVR67</xm:sqref>
            </x14:sparkline>
            <x14:sparkline>
              <xm:f>'2029 - 5311'!$IVR76:$IVR76</xm:f>
              <xm:sqref>IVR68</xm:sqref>
            </x14:sparkline>
            <x14:sparkline>
              <xm:f>'2029 - 5311'!$IVS69:$IVS69</xm:f>
              <xm:sqref>IVS67</xm:sqref>
            </x14:sparkline>
            <x14:sparkline>
              <xm:f>'2029 - 5311'!$IVS76:$IVS76</xm:f>
              <xm:sqref>IVS68</xm:sqref>
            </x14:sparkline>
            <x14:sparkline>
              <xm:f>'2029 - 5311'!$IVT69:$IVT69</xm:f>
              <xm:sqref>IVT67</xm:sqref>
            </x14:sparkline>
            <x14:sparkline>
              <xm:f>'2029 - 5311'!$IVT76:$IVT76</xm:f>
              <xm:sqref>IVT68</xm:sqref>
            </x14:sparkline>
            <x14:sparkline>
              <xm:f>'2029 - 5311'!$IVU69:$IVU69</xm:f>
              <xm:sqref>IVU67</xm:sqref>
            </x14:sparkline>
            <x14:sparkline>
              <xm:f>'2029 - 5311'!$IVU76:$IVU76</xm:f>
              <xm:sqref>IVU68</xm:sqref>
            </x14:sparkline>
            <x14:sparkline>
              <xm:f>'2029 - 5311'!$IVV69:$IVV69</xm:f>
              <xm:sqref>IVV67</xm:sqref>
            </x14:sparkline>
            <x14:sparkline>
              <xm:f>'2029 - 5311'!$IVV76:$IVV76</xm:f>
              <xm:sqref>IVV68</xm:sqref>
            </x14:sparkline>
            <x14:sparkline>
              <xm:f>'2029 - 5311'!$IVW69:$IVW69</xm:f>
              <xm:sqref>IVW67</xm:sqref>
            </x14:sparkline>
            <x14:sparkline>
              <xm:f>'2029 - 5311'!$IVW76:$IVW76</xm:f>
              <xm:sqref>IVW68</xm:sqref>
            </x14:sparkline>
            <x14:sparkline>
              <xm:f>'2029 - 5311'!$IVX69:$IVX69</xm:f>
              <xm:sqref>IVX67</xm:sqref>
            </x14:sparkline>
            <x14:sparkline>
              <xm:f>'2029 - 5311'!$IVX76:$IVX76</xm:f>
              <xm:sqref>IVX68</xm:sqref>
            </x14:sparkline>
            <x14:sparkline>
              <xm:f>'2029 - 5311'!$IVY69:$IVY69</xm:f>
              <xm:sqref>IVY67</xm:sqref>
            </x14:sparkline>
            <x14:sparkline>
              <xm:f>'2029 - 5311'!$IVY76:$IVY76</xm:f>
              <xm:sqref>IVY68</xm:sqref>
            </x14:sparkline>
            <x14:sparkline>
              <xm:f>'2029 - 5311'!$IVZ69:$IVZ69</xm:f>
              <xm:sqref>IVZ67</xm:sqref>
            </x14:sparkline>
            <x14:sparkline>
              <xm:f>'2029 - 5311'!$IVZ76:$IVZ76</xm:f>
              <xm:sqref>IVZ68</xm:sqref>
            </x14:sparkline>
            <x14:sparkline>
              <xm:f>'2029 - 5311'!$IWA69:$IWA69</xm:f>
              <xm:sqref>IWA67</xm:sqref>
            </x14:sparkline>
            <x14:sparkline>
              <xm:f>'2029 - 5311'!$IWA76:$IWA76</xm:f>
              <xm:sqref>IWA68</xm:sqref>
            </x14:sparkline>
            <x14:sparkline>
              <xm:f>'2029 - 5311'!$IWB69:$IWB69</xm:f>
              <xm:sqref>IWB67</xm:sqref>
            </x14:sparkline>
            <x14:sparkline>
              <xm:f>'2029 - 5311'!$IWB76:$IWB76</xm:f>
              <xm:sqref>IWB68</xm:sqref>
            </x14:sparkline>
            <x14:sparkline>
              <xm:f>'2029 - 5311'!$IWC69:$IWC69</xm:f>
              <xm:sqref>IWC67</xm:sqref>
            </x14:sparkline>
            <x14:sparkline>
              <xm:f>'2029 - 5311'!$IWC76:$IWC76</xm:f>
              <xm:sqref>IWC68</xm:sqref>
            </x14:sparkline>
            <x14:sparkline>
              <xm:f>'2029 - 5311'!$IWD69:$IWD69</xm:f>
              <xm:sqref>IWD67</xm:sqref>
            </x14:sparkline>
            <x14:sparkline>
              <xm:f>'2029 - 5311'!$IWD76:$IWD76</xm:f>
              <xm:sqref>IWD68</xm:sqref>
            </x14:sparkline>
            <x14:sparkline>
              <xm:f>'2029 - 5311'!$IWE69:$IWE69</xm:f>
              <xm:sqref>IWE67</xm:sqref>
            </x14:sparkline>
            <x14:sparkline>
              <xm:f>'2029 - 5311'!$IWE76:$IWE76</xm:f>
              <xm:sqref>IWE68</xm:sqref>
            </x14:sparkline>
            <x14:sparkline>
              <xm:f>'2029 - 5311'!$IWF69:$IWF69</xm:f>
              <xm:sqref>IWF67</xm:sqref>
            </x14:sparkline>
            <x14:sparkline>
              <xm:f>'2029 - 5311'!$IWF76:$IWF76</xm:f>
              <xm:sqref>IWF68</xm:sqref>
            </x14:sparkline>
            <x14:sparkline>
              <xm:f>'2029 - 5311'!$IWG69:$IWG69</xm:f>
              <xm:sqref>IWG67</xm:sqref>
            </x14:sparkline>
            <x14:sparkline>
              <xm:f>'2029 - 5311'!$IWG76:$IWG76</xm:f>
              <xm:sqref>IWG68</xm:sqref>
            </x14:sparkline>
            <x14:sparkline>
              <xm:f>'2029 - 5311'!$IWH69:$IWH69</xm:f>
              <xm:sqref>IWH67</xm:sqref>
            </x14:sparkline>
            <x14:sparkline>
              <xm:f>'2029 - 5311'!$IWH76:$IWH76</xm:f>
              <xm:sqref>IWH68</xm:sqref>
            </x14:sparkline>
            <x14:sparkline>
              <xm:f>'2029 - 5311'!$IWI69:$IWI69</xm:f>
              <xm:sqref>IWI67</xm:sqref>
            </x14:sparkline>
            <x14:sparkline>
              <xm:f>'2029 - 5311'!$IWI76:$IWI76</xm:f>
              <xm:sqref>IWI68</xm:sqref>
            </x14:sparkline>
            <x14:sparkline>
              <xm:f>'2029 - 5311'!$IWJ69:$IWJ69</xm:f>
              <xm:sqref>IWJ67</xm:sqref>
            </x14:sparkline>
            <x14:sparkline>
              <xm:f>'2029 - 5311'!$IWJ76:$IWJ76</xm:f>
              <xm:sqref>IWJ68</xm:sqref>
            </x14:sparkline>
            <x14:sparkline>
              <xm:f>'2029 - 5311'!$IWK69:$IWK69</xm:f>
              <xm:sqref>IWK67</xm:sqref>
            </x14:sparkline>
            <x14:sparkline>
              <xm:f>'2029 - 5311'!$IWK76:$IWK76</xm:f>
              <xm:sqref>IWK68</xm:sqref>
            </x14:sparkline>
            <x14:sparkline>
              <xm:f>'2029 - 5311'!$IWL69:$IWL69</xm:f>
              <xm:sqref>IWL67</xm:sqref>
            </x14:sparkline>
            <x14:sparkline>
              <xm:f>'2029 - 5311'!$IWL76:$IWL76</xm:f>
              <xm:sqref>IWL68</xm:sqref>
            </x14:sparkline>
            <x14:sparkline>
              <xm:f>'2029 - 5311'!$IWM69:$IWM69</xm:f>
              <xm:sqref>IWM67</xm:sqref>
            </x14:sparkline>
            <x14:sparkline>
              <xm:f>'2029 - 5311'!$IWM76:$IWM76</xm:f>
              <xm:sqref>IWM68</xm:sqref>
            </x14:sparkline>
            <x14:sparkline>
              <xm:f>'2029 - 5311'!$IWN69:$IWN69</xm:f>
              <xm:sqref>IWN67</xm:sqref>
            </x14:sparkline>
            <x14:sparkline>
              <xm:f>'2029 - 5311'!$IWN76:$IWN76</xm:f>
              <xm:sqref>IWN68</xm:sqref>
            </x14:sparkline>
            <x14:sparkline>
              <xm:f>'2029 - 5311'!$IWO69:$IWO69</xm:f>
              <xm:sqref>IWO67</xm:sqref>
            </x14:sparkline>
            <x14:sparkline>
              <xm:f>'2029 - 5311'!$IWO76:$IWO76</xm:f>
              <xm:sqref>IWO68</xm:sqref>
            </x14:sparkline>
            <x14:sparkline>
              <xm:f>'2029 - 5311'!$IWP69:$IWP69</xm:f>
              <xm:sqref>IWP67</xm:sqref>
            </x14:sparkline>
            <x14:sparkline>
              <xm:f>'2029 - 5311'!$IWP76:$IWP76</xm:f>
              <xm:sqref>IWP68</xm:sqref>
            </x14:sparkline>
            <x14:sparkline>
              <xm:f>'2029 - 5311'!$IWQ69:$IWQ69</xm:f>
              <xm:sqref>IWQ67</xm:sqref>
            </x14:sparkline>
            <x14:sparkline>
              <xm:f>'2029 - 5311'!$IWQ76:$IWQ76</xm:f>
              <xm:sqref>IWQ68</xm:sqref>
            </x14:sparkline>
            <x14:sparkline>
              <xm:f>'2029 - 5311'!$IWR69:$IWR69</xm:f>
              <xm:sqref>IWR67</xm:sqref>
            </x14:sparkline>
            <x14:sparkline>
              <xm:f>'2029 - 5311'!$IWR76:$IWR76</xm:f>
              <xm:sqref>IWR68</xm:sqref>
            </x14:sparkline>
            <x14:sparkline>
              <xm:f>'2029 - 5311'!$IWS69:$IWS69</xm:f>
              <xm:sqref>IWS67</xm:sqref>
            </x14:sparkline>
            <x14:sparkline>
              <xm:f>'2029 - 5311'!$IWS76:$IWS76</xm:f>
              <xm:sqref>IWS68</xm:sqref>
            </x14:sparkline>
            <x14:sparkline>
              <xm:f>'2029 - 5311'!$IWT69:$IWT69</xm:f>
              <xm:sqref>IWT67</xm:sqref>
            </x14:sparkline>
            <x14:sparkline>
              <xm:f>'2029 - 5311'!$IWT76:$IWT76</xm:f>
              <xm:sqref>IWT68</xm:sqref>
            </x14:sparkline>
            <x14:sparkline>
              <xm:f>'2029 - 5311'!$IWU69:$IWU69</xm:f>
              <xm:sqref>IWU67</xm:sqref>
            </x14:sparkline>
            <x14:sparkline>
              <xm:f>'2029 - 5311'!$IWU76:$IWU76</xm:f>
              <xm:sqref>IWU68</xm:sqref>
            </x14:sparkline>
            <x14:sparkline>
              <xm:f>'2029 - 5311'!$IWV69:$IWV69</xm:f>
              <xm:sqref>IWV67</xm:sqref>
            </x14:sparkline>
            <x14:sparkline>
              <xm:f>'2029 - 5311'!$IWV76:$IWV76</xm:f>
              <xm:sqref>IWV68</xm:sqref>
            </x14:sparkline>
            <x14:sparkline>
              <xm:f>'2029 - 5311'!$IWW69:$IWW69</xm:f>
              <xm:sqref>IWW67</xm:sqref>
            </x14:sparkline>
            <x14:sparkline>
              <xm:f>'2029 - 5311'!$IWW76:$IWW76</xm:f>
              <xm:sqref>IWW68</xm:sqref>
            </x14:sparkline>
            <x14:sparkline>
              <xm:f>'2029 - 5311'!$IWX69:$IWX69</xm:f>
              <xm:sqref>IWX67</xm:sqref>
            </x14:sparkline>
            <x14:sparkline>
              <xm:f>'2029 - 5311'!$IWX76:$IWX76</xm:f>
              <xm:sqref>IWX68</xm:sqref>
            </x14:sparkline>
            <x14:sparkline>
              <xm:f>'2029 - 5311'!$IWY69:$IWY69</xm:f>
              <xm:sqref>IWY67</xm:sqref>
            </x14:sparkline>
            <x14:sparkline>
              <xm:f>'2029 - 5311'!$IWY76:$IWY76</xm:f>
              <xm:sqref>IWY68</xm:sqref>
            </x14:sparkline>
            <x14:sparkline>
              <xm:f>'2029 - 5311'!$IWZ69:$IWZ69</xm:f>
              <xm:sqref>IWZ67</xm:sqref>
            </x14:sparkline>
            <x14:sparkline>
              <xm:f>'2029 - 5311'!$IWZ76:$IWZ76</xm:f>
              <xm:sqref>IWZ68</xm:sqref>
            </x14:sparkline>
            <x14:sparkline>
              <xm:f>'2029 - 5311'!$IXA69:$IXA69</xm:f>
              <xm:sqref>IXA67</xm:sqref>
            </x14:sparkline>
            <x14:sparkline>
              <xm:f>'2029 - 5311'!$IXA76:$IXA76</xm:f>
              <xm:sqref>IXA68</xm:sqref>
            </x14:sparkline>
            <x14:sparkline>
              <xm:f>'2029 - 5311'!$IXB69:$IXB69</xm:f>
              <xm:sqref>IXB67</xm:sqref>
            </x14:sparkline>
            <x14:sparkline>
              <xm:f>'2029 - 5311'!$IXB76:$IXB76</xm:f>
              <xm:sqref>IXB68</xm:sqref>
            </x14:sparkline>
            <x14:sparkline>
              <xm:f>'2029 - 5311'!$IXC69:$IXC69</xm:f>
              <xm:sqref>IXC67</xm:sqref>
            </x14:sparkline>
            <x14:sparkline>
              <xm:f>'2029 - 5311'!$IXC76:$IXC76</xm:f>
              <xm:sqref>IXC68</xm:sqref>
            </x14:sparkline>
            <x14:sparkline>
              <xm:f>'2029 - 5311'!$IXD69:$IXD69</xm:f>
              <xm:sqref>IXD67</xm:sqref>
            </x14:sparkline>
            <x14:sparkline>
              <xm:f>'2029 - 5311'!$IXD76:$IXD76</xm:f>
              <xm:sqref>IXD68</xm:sqref>
            </x14:sparkline>
            <x14:sparkline>
              <xm:f>'2029 - 5311'!$IXE69:$IXE69</xm:f>
              <xm:sqref>IXE67</xm:sqref>
            </x14:sparkline>
            <x14:sparkline>
              <xm:f>'2029 - 5311'!$IXE76:$IXE76</xm:f>
              <xm:sqref>IXE68</xm:sqref>
            </x14:sparkline>
            <x14:sparkline>
              <xm:f>'2029 - 5311'!$IXF69:$IXF69</xm:f>
              <xm:sqref>IXF67</xm:sqref>
            </x14:sparkline>
            <x14:sparkline>
              <xm:f>'2029 - 5311'!$IXF76:$IXF76</xm:f>
              <xm:sqref>IXF68</xm:sqref>
            </x14:sparkline>
            <x14:sparkline>
              <xm:f>'2029 - 5311'!$IXG69:$IXG69</xm:f>
              <xm:sqref>IXG67</xm:sqref>
            </x14:sparkline>
            <x14:sparkline>
              <xm:f>'2029 - 5311'!$IXG76:$IXG76</xm:f>
              <xm:sqref>IXG68</xm:sqref>
            </x14:sparkline>
            <x14:sparkline>
              <xm:f>'2029 - 5311'!$IXH69:$IXH69</xm:f>
              <xm:sqref>IXH67</xm:sqref>
            </x14:sparkline>
            <x14:sparkline>
              <xm:f>'2029 - 5311'!$IXH76:$IXH76</xm:f>
              <xm:sqref>IXH68</xm:sqref>
            </x14:sparkline>
            <x14:sparkline>
              <xm:f>'2029 - 5311'!$IXI69:$IXI69</xm:f>
              <xm:sqref>IXI67</xm:sqref>
            </x14:sparkline>
            <x14:sparkline>
              <xm:f>'2029 - 5311'!$IXI76:$IXI76</xm:f>
              <xm:sqref>IXI68</xm:sqref>
            </x14:sparkline>
            <x14:sparkline>
              <xm:f>'2029 - 5311'!$IXJ69:$IXJ69</xm:f>
              <xm:sqref>IXJ67</xm:sqref>
            </x14:sparkline>
            <x14:sparkline>
              <xm:f>'2029 - 5311'!$IXJ76:$IXJ76</xm:f>
              <xm:sqref>IXJ68</xm:sqref>
            </x14:sparkline>
            <x14:sparkline>
              <xm:f>'2029 - 5311'!$IXK69:$IXK69</xm:f>
              <xm:sqref>IXK67</xm:sqref>
            </x14:sparkline>
            <x14:sparkline>
              <xm:f>'2029 - 5311'!$IXK76:$IXK76</xm:f>
              <xm:sqref>IXK68</xm:sqref>
            </x14:sparkline>
            <x14:sparkline>
              <xm:f>'2029 - 5311'!$IXL69:$IXL69</xm:f>
              <xm:sqref>IXL67</xm:sqref>
            </x14:sparkline>
            <x14:sparkline>
              <xm:f>'2029 - 5311'!$IXL76:$IXL76</xm:f>
              <xm:sqref>IXL68</xm:sqref>
            </x14:sparkline>
            <x14:sparkline>
              <xm:f>'2029 - 5311'!$IXM69:$IXM69</xm:f>
              <xm:sqref>IXM67</xm:sqref>
            </x14:sparkline>
            <x14:sparkline>
              <xm:f>'2029 - 5311'!$IXM76:$IXM76</xm:f>
              <xm:sqref>IXM68</xm:sqref>
            </x14:sparkline>
            <x14:sparkline>
              <xm:f>'2029 - 5311'!$IXN69:$IXN69</xm:f>
              <xm:sqref>IXN67</xm:sqref>
            </x14:sparkline>
            <x14:sparkline>
              <xm:f>'2029 - 5311'!$IXN76:$IXN76</xm:f>
              <xm:sqref>IXN68</xm:sqref>
            </x14:sparkline>
            <x14:sparkline>
              <xm:f>'2029 - 5311'!$IXO69:$IXO69</xm:f>
              <xm:sqref>IXO67</xm:sqref>
            </x14:sparkline>
            <x14:sparkline>
              <xm:f>'2029 - 5311'!$IXO76:$IXO76</xm:f>
              <xm:sqref>IXO68</xm:sqref>
            </x14:sparkline>
            <x14:sparkline>
              <xm:f>'2029 - 5311'!$IXP69:$IXP69</xm:f>
              <xm:sqref>IXP67</xm:sqref>
            </x14:sparkline>
            <x14:sparkline>
              <xm:f>'2029 - 5311'!$IXP76:$IXP76</xm:f>
              <xm:sqref>IXP68</xm:sqref>
            </x14:sparkline>
            <x14:sparkline>
              <xm:f>'2029 - 5311'!$IXQ69:$IXQ69</xm:f>
              <xm:sqref>IXQ67</xm:sqref>
            </x14:sparkline>
            <x14:sparkline>
              <xm:f>'2029 - 5311'!$IXQ76:$IXQ76</xm:f>
              <xm:sqref>IXQ68</xm:sqref>
            </x14:sparkline>
            <x14:sparkline>
              <xm:f>'2029 - 5311'!$IXR69:$IXR69</xm:f>
              <xm:sqref>IXR67</xm:sqref>
            </x14:sparkline>
            <x14:sparkline>
              <xm:f>'2029 - 5311'!$IXR76:$IXR76</xm:f>
              <xm:sqref>IXR68</xm:sqref>
            </x14:sparkline>
            <x14:sparkline>
              <xm:f>'2029 - 5311'!$IXS69:$IXS69</xm:f>
              <xm:sqref>IXS67</xm:sqref>
            </x14:sparkline>
            <x14:sparkline>
              <xm:f>'2029 - 5311'!$IXS76:$IXS76</xm:f>
              <xm:sqref>IXS68</xm:sqref>
            </x14:sparkline>
            <x14:sparkline>
              <xm:f>'2029 - 5311'!$IXT69:$IXT69</xm:f>
              <xm:sqref>IXT67</xm:sqref>
            </x14:sparkline>
            <x14:sparkline>
              <xm:f>'2029 - 5311'!$IXT76:$IXT76</xm:f>
              <xm:sqref>IXT68</xm:sqref>
            </x14:sparkline>
            <x14:sparkline>
              <xm:f>'2029 - 5311'!$IXU69:$IXU69</xm:f>
              <xm:sqref>IXU67</xm:sqref>
            </x14:sparkline>
            <x14:sparkline>
              <xm:f>'2029 - 5311'!$IXU76:$IXU76</xm:f>
              <xm:sqref>IXU68</xm:sqref>
            </x14:sparkline>
            <x14:sparkline>
              <xm:f>'2029 - 5311'!$IXV69:$IXV69</xm:f>
              <xm:sqref>IXV67</xm:sqref>
            </x14:sparkline>
            <x14:sparkline>
              <xm:f>'2029 - 5311'!$IXV76:$IXV76</xm:f>
              <xm:sqref>IXV68</xm:sqref>
            </x14:sparkline>
            <x14:sparkline>
              <xm:f>'2029 - 5311'!$IXW69:$IXW69</xm:f>
              <xm:sqref>IXW67</xm:sqref>
            </x14:sparkline>
            <x14:sparkline>
              <xm:f>'2029 - 5311'!$IXW76:$IXW76</xm:f>
              <xm:sqref>IXW68</xm:sqref>
            </x14:sparkline>
            <x14:sparkline>
              <xm:f>'2029 - 5311'!$IXX69:$IXX69</xm:f>
              <xm:sqref>IXX67</xm:sqref>
            </x14:sparkline>
            <x14:sparkline>
              <xm:f>'2029 - 5311'!$IXX76:$IXX76</xm:f>
              <xm:sqref>IXX68</xm:sqref>
            </x14:sparkline>
            <x14:sparkline>
              <xm:f>'2029 - 5311'!$IXY69:$IXY69</xm:f>
              <xm:sqref>IXY67</xm:sqref>
            </x14:sparkline>
            <x14:sparkline>
              <xm:f>'2029 - 5311'!$IXY76:$IXY76</xm:f>
              <xm:sqref>IXY68</xm:sqref>
            </x14:sparkline>
            <x14:sparkline>
              <xm:f>'2029 - 5311'!$IXZ69:$IXZ69</xm:f>
              <xm:sqref>IXZ67</xm:sqref>
            </x14:sparkline>
            <x14:sparkline>
              <xm:f>'2029 - 5311'!$IXZ76:$IXZ76</xm:f>
              <xm:sqref>IXZ68</xm:sqref>
            </x14:sparkline>
            <x14:sparkline>
              <xm:f>'2029 - 5311'!$IYA69:$IYA69</xm:f>
              <xm:sqref>IYA67</xm:sqref>
            </x14:sparkline>
            <x14:sparkline>
              <xm:f>'2029 - 5311'!$IYA76:$IYA76</xm:f>
              <xm:sqref>IYA68</xm:sqref>
            </x14:sparkline>
            <x14:sparkline>
              <xm:f>'2029 - 5311'!$IYB69:$IYB69</xm:f>
              <xm:sqref>IYB67</xm:sqref>
            </x14:sparkline>
            <x14:sparkline>
              <xm:f>'2029 - 5311'!$IYB76:$IYB76</xm:f>
              <xm:sqref>IYB68</xm:sqref>
            </x14:sparkline>
            <x14:sparkline>
              <xm:f>'2029 - 5311'!$IYC69:$IYC69</xm:f>
              <xm:sqref>IYC67</xm:sqref>
            </x14:sparkline>
            <x14:sparkline>
              <xm:f>'2029 - 5311'!$IYC76:$IYC76</xm:f>
              <xm:sqref>IYC68</xm:sqref>
            </x14:sparkline>
            <x14:sparkline>
              <xm:f>'2029 - 5311'!$IYD69:$IYD69</xm:f>
              <xm:sqref>IYD67</xm:sqref>
            </x14:sparkline>
            <x14:sparkline>
              <xm:f>'2029 - 5311'!$IYD76:$IYD76</xm:f>
              <xm:sqref>IYD68</xm:sqref>
            </x14:sparkline>
            <x14:sparkline>
              <xm:f>'2029 - 5311'!$IYE69:$IYE69</xm:f>
              <xm:sqref>IYE67</xm:sqref>
            </x14:sparkline>
            <x14:sparkline>
              <xm:f>'2029 - 5311'!$IYE76:$IYE76</xm:f>
              <xm:sqref>IYE68</xm:sqref>
            </x14:sparkline>
            <x14:sparkline>
              <xm:f>'2029 - 5311'!$IYF69:$IYF69</xm:f>
              <xm:sqref>IYF67</xm:sqref>
            </x14:sparkline>
            <x14:sparkline>
              <xm:f>'2029 - 5311'!$IYF76:$IYF76</xm:f>
              <xm:sqref>IYF68</xm:sqref>
            </x14:sparkline>
            <x14:sparkline>
              <xm:f>'2029 - 5311'!$IYG69:$IYG69</xm:f>
              <xm:sqref>IYG67</xm:sqref>
            </x14:sparkline>
            <x14:sparkline>
              <xm:f>'2029 - 5311'!$IYG76:$IYG76</xm:f>
              <xm:sqref>IYG68</xm:sqref>
            </x14:sparkline>
            <x14:sparkline>
              <xm:f>'2029 - 5311'!$IYH69:$IYH69</xm:f>
              <xm:sqref>IYH67</xm:sqref>
            </x14:sparkline>
            <x14:sparkline>
              <xm:f>'2029 - 5311'!$IYH76:$IYH76</xm:f>
              <xm:sqref>IYH68</xm:sqref>
            </x14:sparkline>
            <x14:sparkline>
              <xm:f>'2029 - 5311'!$IYI69:$IYI69</xm:f>
              <xm:sqref>IYI67</xm:sqref>
            </x14:sparkline>
            <x14:sparkline>
              <xm:f>'2029 - 5311'!$IYI76:$IYI76</xm:f>
              <xm:sqref>IYI68</xm:sqref>
            </x14:sparkline>
            <x14:sparkline>
              <xm:f>'2029 - 5311'!$IYJ69:$IYJ69</xm:f>
              <xm:sqref>IYJ67</xm:sqref>
            </x14:sparkline>
            <x14:sparkline>
              <xm:f>'2029 - 5311'!$IYJ76:$IYJ76</xm:f>
              <xm:sqref>IYJ68</xm:sqref>
            </x14:sparkline>
            <x14:sparkline>
              <xm:f>'2029 - 5311'!$IYK69:$IYK69</xm:f>
              <xm:sqref>IYK67</xm:sqref>
            </x14:sparkline>
            <x14:sparkline>
              <xm:f>'2029 - 5311'!$IYK76:$IYK76</xm:f>
              <xm:sqref>IYK68</xm:sqref>
            </x14:sparkline>
            <x14:sparkline>
              <xm:f>'2029 - 5311'!$IYL69:$IYL69</xm:f>
              <xm:sqref>IYL67</xm:sqref>
            </x14:sparkline>
            <x14:sparkline>
              <xm:f>'2029 - 5311'!$IYL76:$IYL76</xm:f>
              <xm:sqref>IYL68</xm:sqref>
            </x14:sparkline>
            <x14:sparkline>
              <xm:f>'2029 - 5311'!$IYM69:$IYM69</xm:f>
              <xm:sqref>IYM67</xm:sqref>
            </x14:sparkline>
            <x14:sparkline>
              <xm:f>'2029 - 5311'!$IYM76:$IYM76</xm:f>
              <xm:sqref>IYM68</xm:sqref>
            </x14:sparkline>
            <x14:sparkline>
              <xm:f>'2029 - 5311'!$IYN69:$IYN69</xm:f>
              <xm:sqref>IYN67</xm:sqref>
            </x14:sparkline>
            <x14:sparkline>
              <xm:f>'2029 - 5311'!$IYN76:$IYN76</xm:f>
              <xm:sqref>IYN68</xm:sqref>
            </x14:sparkline>
            <x14:sparkline>
              <xm:f>'2029 - 5311'!$IYO69:$IYO69</xm:f>
              <xm:sqref>IYO67</xm:sqref>
            </x14:sparkline>
            <x14:sparkline>
              <xm:f>'2029 - 5311'!$IYO76:$IYO76</xm:f>
              <xm:sqref>IYO68</xm:sqref>
            </x14:sparkline>
            <x14:sparkline>
              <xm:f>'2029 - 5311'!$IYP69:$IYP69</xm:f>
              <xm:sqref>IYP67</xm:sqref>
            </x14:sparkline>
            <x14:sparkline>
              <xm:f>'2029 - 5311'!$IYP76:$IYP76</xm:f>
              <xm:sqref>IYP68</xm:sqref>
            </x14:sparkline>
            <x14:sparkline>
              <xm:f>'2029 - 5311'!$IYQ69:$IYQ69</xm:f>
              <xm:sqref>IYQ67</xm:sqref>
            </x14:sparkline>
            <x14:sparkline>
              <xm:f>'2029 - 5311'!$IYQ76:$IYQ76</xm:f>
              <xm:sqref>IYQ68</xm:sqref>
            </x14:sparkline>
            <x14:sparkline>
              <xm:f>'2029 - 5311'!$IYR69:$IYR69</xm:f>
              <xm:sqref>IYR67</xm:sqref>
            </x14:sparkline>
            <x14:sparkline>
              <xm:f>'2029 - 5311'!$IYR76:$IYR76</xm:f>
              <xm:sqref>IYR68</xm:sqref>
            </x14:sparkline>
            <x14:sparkline>
              <xm:f>'2029 - 5311'!$IYS69:$IYS69</xm:f>
              <xm:sqref>IYS67</xm:sqref>
            </x14:sparkline>
            <x14:sparkline>
              <xm:f>'2029 - 5311'!$IYS76:$IYS76</xm:f>
              <xm:sqref>IYS68</xm:sqref>
            </x14:sparkline>
            <x14:sparkline>
              <xm:f>'2029 - 5311'!$IYT69:$IYT69</xm:f>
              <xm:sqref>IYT67</xm:sqref>
            </x14:sparkline>
            <x14:sparkline>
              <xm:f>'2029 - 5311'!$IYT76:$IYT76</xm:f>
              <xm:sqref>IYT68</xm:sqref>
            </x14:sparkline>
            <x14:sparkline>
              <xm:f>'2029 - 5311'!$IYU69:$IYU69</xm:f>
              <xm:sqref>IYU67</xm:sqref>
            </x14:sparkline>
            <x14:sparkline>
              <xm:f>'2029 - 5311'!$IYU76:$IYU76</xm:f>
              <xm:sqref>IYU68</xm:sqref>
            </x14:sparkline>
            <x14:sparkline>
              <xm:f>'2029 - 5311'!$IYV69:$IYV69</xm:f>
              <xm:sqref>IYV67</xm:sqref>
            </x14:sparkline>
            <x14:sparkline>
              <xm:f>'2029 - 5311'!$IYV76:$IYV76</xm:f>
              <xm:sqref>IYV68</xm:sqref>
            </x14:sparkline>
            <x14:sparkline>
              <xm:f>'2029 - 5311'!$IYW69:$IYW69</xm:f>
              <xm:sqref>IYW67</xm:sqref>
            </x14:sparkline>
            <x14:sparkline>
              <xm:f>'2029 - 5311'!$IYW76:$IYW76</xm:f>
              <xm:sqref>IYW68</xm:sqref>
            </x14:sparkline>
            <x14:sparkline>
              <xm:f>'2029 - 5311'!$IYX69:$IYX69</xm:f>
              <xm:sqref>IYX67</xm:sqref>
            </x14:sparkline>
            <x14:sparkline>
              <xm:f>'2029 - 5311'!$IYX76:$IYX76</xm:f>
              <xm:sqref>IYX68</xm:sqref>
            </x14:sparkline>
            <x14:sparkline>
              <xm:f>'2029 - 5311'!$IYY69:$IYY69</xm:f>
              <xm:sqref>IYY67</xm:sqref>
            </x14:sparkline>
            <x14:sparkline>
              <xm:f>'2029 - 5311'!$IYY76:$IYY76</xm:f>
              <xm:sqref>IYY68</xm:sqref>
            </x14:sparkline>
            <x14:sparkline>
              <xm:f>'2029 - 5311'!$IYZ69:$IYZ69</xm:f>
              <xm:sqref>IYZ67</xm:sqref>
            </x14:sparkline>
            <x14:sparkline>
              <xm:f>'2029 - 5311'!$IYZ76:$IYZ76</xm:f>
              <xm:sqref>IYZ68</xm:sqref>
            </x14:sparkline>
            <x14:sparkline>
              <xm:f>'2029 - 5311'!$IZA69:$IZA69</xm:f>
              <xm:sqref>IZA67</xm:sqref>
            </x14:sparkline>
            <x14:sparkline>
              <xm:f>'2029 - 5311'!$IZA76:$IZA76</xm:f>
              <xm:sqref>IZA68</xm:sqref>
            </x14:sparkline>
            <x14:sparkline>
              <xm:f>'2029 - 5311'!$IZB69:$IZB69</xm:f>
              <xm:sqref>IZB67</xm:sqref>
            </x14:sparkline>
            <x14:sparkline>
              <xm:f>'2029 - 5311'!$IZB76:$IZB76</xm:f>
              <xm:sqref>IZB68</xm:sqref>
            </x14:sparkline>
            <x14:sparkline>
              <xm:f>'2029 - 5311'!$IZC69:$IZC69</xm:f>
              <xm:sqref>IZC67</xm:sqref>
            </x14:sparkline>
            <x14:sparkline>
              <xm:f>'2029 - 5311'!$IZC76:$IZC76</xm:f>
              <xm:sqref>IZC68</xm:sqref>
            </x14:sparkline>
            <x14:sparkline>
              <xm:f>'2029 - 5311'!$IZD69:$IZD69</xm:f>
              <xm:sqref>IZD67</xm:sqref>
            </x14:sparkline>
            <x14:sparkline>
              <xm:f>'2029 - 5311'!$IZD76:$IZD76</xm:f>
              <xm:sqref>IZD68</xm:sqref>
            </x14:sparkline>
            <x14:sparkline>
              <xm:f>'2029 - 5311'!$IZE69:$IZE69</xm:f>
              <xm:sqref>IZE67</xm:sqref>
            </x14:sparkline>
            <x14:sparkline>
              <xm:f>'2029 - 5311'!$IZE76:$IZE76</xm:f>
              <xm:sqref>IZE68</xm:sqref>
            </x14:sparkline>
            <x14:sparkline>
              <xm:f>'2029 - 5311'!$IZF69:$IZF69</xm:f>
              <xm:sqref>IZF67</xm:sqref>
            </x14:sparkline>
            <x14:sparkline>
              <xm:f>'2029 - 5311'!$IZF76:$IZF76</xm:f>
              <xm:sqref>IZF68</xm:sqref>
            </x14:sparkline>
            <x14:sparkline>
              <xm:f>'2029 - 5311'!$IZG69:$IZG69</xm:f>
              <xm:sqref>IZG67</xm:sqref>
            </x14:sparkline>
            <x14:sparkline>
              <xm:f>'2029 - 5311'!$IZG76:$IZG76</xm:f>
              <xm:sqref>IZG68</xm:sqref>
            </x14:sparkline>
            <x14:sparkline>
              <xm:f>'2029 - 5311'!$IZH69:$IZH69</xm:f>
              <xm:sqref>IZH67</xm:sqref>
            </x14:sparkline>
            <x14:sparkline>
              <xm:f>'2029 - 5311'!$IZH76:$IZH76</xm:f>
              <xm:sqref>IZH68</xm:sqref>
            </x14:sparkline>
            <x14:sparkline>
              <xm:f>'2029 - 5311'!$IZI69:$IZI69</xm:f>
              <xm:sqref>IZI67</xm:sqref>
            </x14:sparkline>
            <x14:sparkline>
              <xm:f>'2029 - 5311'!$IZI76:$IZI76</xm:f>
              <xm:sqref>IZI68</xm:sqref>
            </x14:sparkline>
            <x14:sparkline>
              <xm:f>'2029 - 5311'!$IZJ69:$IZJ69</xm:f>
              <xm:sqref>IZJ67</xm:sqref>
            </x14:sparkline>
            <x14:sparkline>
              <xm:f>'2029 - 5311'!$IZJ76:$IZJ76</xm:f>
              <xm:sqref>IZJ68</xm:sqref>
            </x14:sparkline>
            <x14:sparkline>
              <xm:f>'2029 - 5311'!$IZK69:$IZK69</xm:f>
              <xm:sqref>IZK67</xm:sqref>
            </x14:sparkline>
            <x14:sparkline>
              <xm:f>'2029 - 5311'!$IZK76:$IZK76</xm:f>
              <xm:sqref>IZK68</xm:sqref>
            </x14:sparkline>
            <x14:sparkline>
              <xm:f>'2029 - 5311'!$IZL69:$IZL69</xm:f>
              <xm:sqref>IZL67</xm:sqref>
            </x14:sparkline>
            <x14:sparkline>
              <xm:f>'2029 - 5311'!$IZL76:$IZL76</xm:f>
              <xm:sqref>IZL68</xm:sqref>
            </x14:sparkline>
            <x14:sparkline>
              <xm:f>'2029 - 5311'!$IZM69:$IZM69</xm:f>
              <xm:sqref>IZM67</xm:sqref>
            </x14:sparkline>
            <x14:sparkline>
              <xm:f>'2029 - 5311'!$IZM76:$IZM76</xm:f>
              <xm:sqref>IZM68</xm:sqref>
            </x14:sparkline>
            <x14:sparkline>
              <xm:f>'2029 - 5311'!$IZN69:$IZN69</xm:f>
              <xm:sqref>IZN67</xm:sqref>
            </x14:sparkline>
            <x14:sparkline>
              <xm:f>'2029 - 5311'!$IZN76:$IZN76</xm:f>
              <xm:sqref>IZN68</xm:sqref>
            </x14:sparkline>
            <x14:sparkline>
              <xm:f>'2029 - 5311'!$IZO69:$IZO69</xm:f>
              <xm:sqref>IZO67</xm:sqref>
            </x14:sparkline>
            <x14:sparkline>
              <xm:f>'2029 - 5311'!$IZO76:$IZO76</xm:f>
              <xm:sqref>IZO68</xm:sqref>
            </x14:sparkline>
            <x14:sparkline>
              <xm:f>'2029 - 5311'!$IZP69:$IZP69</xm:f>
              <xm:sqref>IZP67</xm:sqref>
            </x14:sparkline>
            <x14:sparkline>
              <xm:f>'2029 - 5311'!$IZP76:$IZP76</xm:f>
              <xm:sqref>IZP68</xm:sqref>
            </x14:sparkline>
            <x14:sparkline>
              <xm:f>'2029 - 5311'!$IZQ69:$IZQ69</xm:f>
              <xm:sqref>IZQ67</xm:sqref>
            </x14:sparkline>
            <x14:sparkline>
              <xm:f>'2029 - 5311'!$IZQ76:$IZQ76</xm:f>
              <xm:sqref>IZQ68</xm:sqref>
            </x14:sparkline>
            <x14:sparkline>
              <xm:f>'2029 - 5311'!$IZR69:$IZR69</xm:f>
              <xm:sqref>IZR67</xm:sqref>
            </x14:sparkline>
            <x14:sparkline>
              <xm:f>'2029 - 5311'!$IZR76:$IZR76</xm:f>
              <xm:sqref>IZR68</xm:sqref>
            </x14:sparkline>
            <x14:sparkline>
              <xm:f>'2029 - 5311'!$IZS69:$IZS69</xm:f>
              <xm:sqref>IZS67</xm:sqref>
            </x14:sparkline>
            <x14:sparkline>
              <xm:f>'2029 - 5311'!$IZS76:$IZS76</xm:f>
              <xm:sqref>IZS68</xm:sqref>
            </x14:sparkline>
            <x14:sparkline>
              <xm:f>'2029 - 5311'!$IZT69:$IZT69</xm:f>
              <xm:sqref>IZT67</xm:sqref>
            </x14:sparkline>
            <x14:sparkline>
              <xm:f>'2029 - 5311'!$IZT76:$IZT76</xm:f>
              <xm:sqref>IZT68</xm:sqref>
            </x14:sparkline>
            <x14:sparkline>
              <xm:f>'2029 - 5311'!$IZU69:$IZU69</xm:f>
              <xm:sqref>IZU67</xm:sqref>
            </x14:sparkline>
            <x14:sparkline>
              <xm:f>'2029 - 5311'!$IZU76:$IZU76</xm:f>
              <xm:sqref>IZU68</xm:sqref>
            </x14:sparkline>
            <x14:sparkline>
              <xm:f>'2029 - 5311'!$IZV69:$IZV69</xm:f>
              <xm:sqref>IZV67</xm:sqref>
            </x14:sparkline>
            <x14:sparkline>
              <xm:f>'2029 - 5311'!$IZV76:$IZV76</xm:f>
              <xm:sqref>IZV68</xm:sqref>
            </x14:sparkline>
            <x14:sparkline>
              <xm:f>'2029 - 5311'!$IZW69:$IZW69</xm:f>
              <xm:sqref>IZW67</xm:sqref>
            </x14:sparkline>
            <x14:sparkline>
              <xm:f>'2029 - 5311'!$IZW76:$IZW76</xm:f>
              <xm:sqref>IZW68</xm:sqref>
            </x14:sparkline>
            <x14:sparkline>
              <xm:f>'2029 - 5311'!$IZX69:$IZX69</xm:f>
              <xm:sqref>IZX67</xm:sqref>
            </x14:sparkline>
            <x14:sparkline>
              <xm:f>'2029 - 5311'!$IZX76:$IZX76</xm:f>
              <xm:sqref>IZX68</xm:sqref>
            </x14:sparkline>
            <x14:sparkline>
              <xm:f>'2029 - 5311'!$IZY69:$IZY69</xm:f>
              <xm:sqref>IZY67</xm:sqref>
            </x14:sparkline>
            <x14:sparkline>
              <xm:f>'2029 - 5311'!$IZY76:$IZY76</xm:f>
              <xm:sqref>IZY68</xm:sqref>
            </x14:sparkline>
            <x14:sparkline>
              <xm:f>'2029 - 5311'!$IZZ69:$IZZ69</xm:f>
              <xm:sqref>IZZ67</xm:sqref>
            </x14:sparkline>
            <x14:sparkline>
              <xm:f>'2029 - 5311'!$IZZ76:$IZZ76</xm:f>
              <xm:sqref>IZZ68</xm:sqref>
            </x14:sparkline>
            <x14:sparkline>
              <xm:f>'2029 - 5311'!$JAA69:$JAA69</xm:f>
              <xm:sqref>JAA67</xm:sqref>
            </x14:sparkline>
            <x14:sparkline>
              <xm:f>'2029 - 5311'!$JAA76:$JAA76</xm:f>
              <xm:sqref>JAA68</xm:sqref>
            </x14:sparkline>
            <x14:sparkline>
              <xm:f>'2029 - 5311'!$JAB69:$JAB69</xm:f>
              <xm:sqref>JAB67</xm:sqref>
            </x14:sparkline>
            <x14:sparkline>
              <xm:f>'2029 - 5311'!$JAB76:$JAB76</xm:f>
              <xm:sqref>JAB68</xm:sqref>
            </x14:sparkline>
            <x14:sparkline>
              <xm:f>'2029 - 5311'!$JAC69:$JAC69</xm:f>
              <xm:sqref>JAC67</xm:sqref>
            </x14:sparkline>
            <x14:sparkline>
              <xm:f>'2029 - 5311'!$JAC76:$JAC76</xm:f>
              <xm:sqref>JAC68</xm:sqref>
            </x14:sparkline>
            <x14:sparkline>
              <xm:f>'2029 - 5311'!$JAD69:$JAD69</xm:f>
              <xm:sqref>JAD67</xm:sqref>
            </x14:sparkline>
            <x14:sparkline>
              <xm:f>'2029 - 5311'!$JAD76:$JAD76</xm:f>
              <xm:sqref>JAD68</xm:sqref>
            </x14:sparkline>
            <x14:sparkline>
              <xm:f>'2029 - 5311'!$JAE69:$JAE69</xm:f>
              <xm:sqref>JAE67</xm:sqref>
            </x14:sparkline>
            <x14:sparkline>
              <xm:f>'2029 - 5311'!$JAE76:$JAE76</xm:f>
              <xm:sqref>JAE68</xm:sqref>
            </x14:sparkline>
            <x14:sparkline>
              <xm:f>'2029 - 5311'!$JAF69:$JAF69</xm:f>
              <xm:sqref>JAF67</xm:sqref>
            </x14:sparkline>
            <x14:sparkline>
              <xm:f>'2029 - 5311'!$JAF76:$JAF76</xm:f>
              <xm:sqref>JAF68</xm:sqref>
            </x14:sparkline>
            <x14:sparkline>
              <xm:f>'2029 - 5311'!$JAG69:$JAG69</xm:f>
              <xm:sqref>JAG67</xm:sqref>
            </x14:sparkline>
            <x14:sparkline>
              <xm:f>'2029 - 5311'!$JAG76:$JAG76</xm:f>
              <xm:sqref>JAG68</xm:sqref>
            </x14:sparkline>
            <x14:sparkline>
              <xm:f>'2029 - 5311'!$JAH69:$JAH69</xm:f>
              <xm:sqref>JAH67</xm:sqref>
            </x14:sparkline>
            <x14:sparkline>
              <xm:f>'2029 - 5311'!$JAH76:$JAH76</xm:f>
              <xm:sqref>JAH68</xm:sqref>
            </x14:sparkline>
            <x14:sparkline>
              <xm:f>'2029 - 5311'!$JAI69:$JAI69</xm:f>
              <xm:sqref>JAI67</xm:sqref>
            </x14:sparkline>
            <x14:sparkline>
              <xm:f>'2029 - 5311'!$JAI76:$JAI76</xm:f>
              <xm:sqref>JAI68</xm:sqref>
            </x14:sparkline>
            <x14:sparkline>
              <xm:f>'2029 - 5311'!$JAJ69:$JAJ69</xm:f>
              <xm:sqref>JAJ67</xm:sqref>
            </x14:sparkline>
            <x14:sparkline>
              <xm:f>'2029 - 5311'!$JAJ76:$JAJ76</xm:f>
              <xm:sqref>JAJ68</xm:sqref>
            </x14:sparkline>
            <x14:sparkline>
              <xm:f>'2029 - 5311'!$JAK69:$JAK69</xm:f>
              <xm:sqref>JAK67</xm:sqref>
            </x14:sparkline>
            <x14:sparkline>
              <xm:f>'2029 - 5311'!$JAK76:$JAK76</xm:f>
              <xm:sqref>JAK68</xm:sqref>
            </x14:sparkline>
            <x14:sparkline>
              <xm:f>'2029 - 5311'!$JAL69:$JAL69</xm:f>
              <xm:sqref>JAL67</xm:sqref>
            </x14:sparkline>
            <x14:sparkline>
              <xm:f>'2029 - 5311'!$JAL76:$JAL76</xm:f>
              <xm:sqref>JAL68</xm:sqref>
            </x14:sparkline>
            <x14:sparkline>
              <xm:f>'2029 - 5311'!$JAM69:$JAM69</xm:f>
              <xm:sqref>JAM67</xm:sqref>
            </x14:sparkline>
            <x14:sparkline>
              <xm:f>'2029 - 5311'!$JAM76:$JAM76</xm:f>
              <xm:sqref>JAM68</xm:sqref>
            </x14:sparkline>
            <x14:sparkline>
              <xm:f>'2029 - 5311'!$JAN69:$JAN69</xm:f>
              <xm:sqref>JAN67</xm:sqref>
            </x14:sparkline>
            <x14:sparkline>
              <xm:f>'2029 - 5311'!$JAN76:$JAN76</xm:f>
              <xm:sqref>JAN68</xm:sqref>
            </x14:sparkline>
            <x14:sparkline>
              <xm:f>'2029 - 5311'!$JAO69:$JAO69</xm:f>
              <xm:sqref>JAO67</xm:sqref>
            </x14:sparkline>
            <x14:sparkline>
              <xm:f>'2029 - 5311'!$JAO76:$JAO76</xm:f>
              <xm:sqref>JAO68</xm:sqref>
            </x14:sparkline>
            <x14:sparkline>
              <xm:f>'2029 - 5311'!$JAP69:$JAP69</xm:f>
              <xm:sqref>JAP67</xm:sqref>
            </x14:sparkline>
            <x14:sparkline>
              <xm:f>'2029 - 5311'!$JAP76:$JAP76</xm:f>
              <xm:sqref>JAP68</xm:sqref>
            </x14:sparkline>
            <x14:sparkline>
              <xm:f>'2029 - 5311'!$JAQ69:$JAQ69</xm:f>
              <xm:sqref>JAQ67</xm:sqref>
            </x14:sparkline>
            <x14:sparkline>
              <xm:f>'2029 - 5311'!$JAQ76:$JAQ76</xm:f>
              <xm:sqref>JAQ68</xm:sqref>
            </x14:sparkline>
            <x14:sparkline>
              <xm:f>'2029 - 5311'!$JAR69:$JAR69</xm:f>
              <xm:sqref>JAR67</xm:sqref>
            </x14:sparkline>
            <x14:sparkline>
              <xm:f>'2029 - 5311'!$JAR76:$JAR76</xm:f>
              <xm:sqref>JAR68</xm:sqref>
            </x14:sparkline>
            <x14:sparkline>
              <xm:f>'2029 - 5311'!$JAS69:$JAS69</xm:f>
              <xm:sqref>JAS67</xm:sqref>
            </x14:sparkline>
            <x14:sparkline>
              <xm:f>'2029 - 5311'!$JAS76:$JAS76</xm:f>
              <xm:sqref>JAS68</xm:sqref>
            </x14:sparkline>
            <x14:sparkline>
              <xm:f>'2029 - 5311'!$JAT69:$JAT69</xm:f>
              <xm:sqref>JAT67</xm:sqref>
            </x14:sparkline>
            <x14:sparkline>
              <xm:f>'2029 - 5311'!$JAT76:$JAT76</xm:f>
              <xm:sqref>JAT68</xm:sqref>
            </x14:sparkline>
            <x14:sparkline>
              <xm:f>'2029 - 5311'!$JAU69:$JAU69</xm:f>
              <xm:sqref>JAU67</xm:sqref>
            </x14:sparkline>
            <x14:sparkline>
              <xm:f>'2029 - 5311'!$JAU76:$JAU76</xm:f>
              <xm:sqref>JAU68</xm:sqref>
            </x14:sparkline>
            <x14:sparkline>
              <xm:f>'2029 - 5311'!$JAV69:$JAV69</xm:f>
              <xm:sqref>JAV67</xm:sqref>
            </x14:sparkline>
            <x14:sparkline>
              <xm:f>'2029 - 5311'!$JAV76:$JAV76</xm:f>
              <xm:sqref>JAV68</xm:sqref>
            </x14:sparkline>
            <x14:sparkline>
              <xm:f>'2029 - 5311'!$JAW69:$JAW69</xm:f>
              <xm:sqref>JAW67</xm:sqref>
            </x14:sparkline>
            <x14:sparkline>
              <xm:f>'2029 - 5311'!$JAW76:$JAW76</xm:f>
              <xm:sqref>JAW68</xm:sqref>
            </x14:sparkline>
            <x14:sparkline>
              <xm:f>'2029 - 5311'!$JAX69:$JAX69</xm:f>
              <xm:sqref>JAX67</xm:sqref>
            </x14:sparkline>
            <x14:sparkline>
              <xm:f>'2029 - 5311'!$JAX76:$JAX76</xm:f>
              <xm:sqref>JAX68</xm:sqref>
            </x14:sparkline>
            <x14:sparkline>
              <xm:f>'2029 - 5311'!$JAY69:$JAY69</xm:f>
              <xm:sqref>JAY67</xm:sqref>
            </x14:sparkline>
            <x14:sparkline>
              <xm:f>'2029 - 5311'!$JAY76:$JAY76</xm:f>
              <xm:sqref>JAY68</xm:sqref>
            </x14:sparkline>
            <x14:sparkline>
              <xm:f>'2029 - 5311'!$JAZ69:$JAZ69</xm:f>
              <xm:sqref>JAZ67</xm:sqref>
            </x14:sparkline>
            <x14:sparkline>
              <xm:f>'2029 - 5311'!$JAZ76:$JAZ76</xm:f>
              <xm:sqref>JAZ68</xm:sqref>
            </x14:sparkline>
            <x14:sparkline>
              <xm:f>'2029 - 5311'!$JBA69:$JBA69</xm:f>
              <xm:sqref>JBA67</xm:sqref>
            </x14:sparkline>
            <x14:sparkline>
              <xm:f>'2029 - 5311'!$JBA76:$JBA76</xm:f>
              <xm:sqref>JBA68</xm:sqref>
            </x14:sparkline>
            <x14:sparkline>
              <xm:f>'2029 - 5311'!$JBB69:$JBB69</xm:f>
              <xm:sqref>JBB67</xm:sqref>
            </x14:sparkline>
            <x14:sparkline>
              <xm:f>'2029 - 5311'!$JBB76:$JBB76</xm:f>
              <xm:sqref>JBB68</xm:sqref>
            </x14:sparkline>
            <x14:sparkline>
              <xm:f>'2029 - 5311'!$JBC69:$JBC69</xm:f>
              <xm:sqref>JBC67</xm:sqref>
            </x14:sparkline>
            <x14:sparkline>
              <xm:f>'2029 - 5311'!$JBC76:$JBC76</xm:f>
              <xm:sqref>JBC68</xm:sqref>
            </x14:sparkline>
            <x14:sparkline>
              <xm:f>'2029 - 5311'!$JBD69:$JBD69</xm:f>
              <xm:sqref>JBD67</xm:sqref>
            </x14:sparkline>
            <x14:sparkline>
              <xm:f>'2029 - 5311'!$JBD76:$JBD76</xm:f>
              <xm:sqref>JBD68</xm:sqref>
            </x14:sparkline>
            <x14:sparkline>
              <xm:f>'2029 - 5311'!$JBE69:$JBE69</xm:f>
              <xm:sqref>JBE67</xm:sqref>
            </x14:sparkline>
            <x14:sparkline>
              <xm:f>'2029 - 5311'!$JBE76:$JBE76</xm:f>
              <xm:sqref>JBE68</xm:sqref>
            </x14:sparkline>
            <x14:sparkline>
              <xm:f>'2029 - 5311'!$JBF69:$JBF69</xm:f>
              <xm:sqref>JBF67</xm:sqref>
            </x14:sparkline>
            <x14:sparkline>
              <xm:f>'2029 - 5311'!$JBF76:$JBF76</xm:f>
              <xm:sqref>JBF68</xm:sqref>
            </x14:sparkline>
            <x14:sparkline>
              <xm:f>'2029 - 5311'!$JBG69:$JBG69</xm:f>
              <xm:sqref>JBG67</xm:sqref>
            </x14:sparkline>
            <x14:sparkline>
              <xm:f>'2029 - 5311'!$JBG76:$JBG76</xm:f>
              <xm:sqref>JBG68</xm:sqref>
            </x14:sparkline>
            <x14:sparkline>
              <xm:f>'2029 - 5311'!$JBH69:$JBH69</xm:f>
              <xm:sqref>JBH67</xm:sqref>
            </x14:sparkline>
            <x14:sparkline>
              <xm:f>'2029 - 5311'!$JBH76:$JBH76</xm:f>
              <xm:sqref>JBH68</xm:sqref>
            </x14:sparkline>
            <x14:sparkline>
              <xm:f>'2029 - 5311'!$JBI69:$JBI69</xm:f>
              <xm:sqref>JBI67</xm:sqref>
            </x14:sparkline>
            <x14:sparkline>
              <xm:f>'2029 - 5311'!$JBI76:$JBI76</xm:f>
              <xm:sqref>JBI68</xm:sqref>
            </x14:sparkline>
            <x14:sparkline>
              <xm:f>'2029 - 5311'!$JBJ69:$JBJ69</xm:f>
              <xm:sqref>JBJ67</xm:sqref>
            </x14:sparkline>
            <x14:sparkline>
              <xm:f>'2029 - 5311'!$JBJ76:$JBJ76</xm:f>
              <xm:sqref>JBJ68</xm:sqref>
            </x14:sparkline>
            <x14:sparkline>
              <xm:f>'2029 - 5311'!$JBK69:$JBK69</xm:f>
              <xm:sqref>JBK67</xm:sqref>
            </x14:sparkline>
            <x14:sparkline>
              <xm:f>'2029 - 5311'!$JBK76:$JBK76</xm:f>
              <xm:sqref>JBK68</xm:sqref>
            </x14:sparkline>
            <x14:sparkline>
              <xm:f>'2029 - 5311'!$JBL69:$JBL69</xm:f>
              <xm:sqref>JBL67</xm:sqref>
            </x14:sparkline>
            <x14:sparkline>
              <xm:f>'2029 - 5311'!$JBL76:$JBL76</xm:f>
              <xm:sqref>JBL68</xm:sqref>
            </x14:sparkline>
            <x14:sparkline>
              <xm:f>'2029 - 5311'!$JBM69:$JBM69</xm:f>
              <xm:sqref>JBM67</xm:sqref>
            </x14:sparkline>
            <x14:sparkline>
              <xm:f>'2029 - 5311'!$JBM76:$JBM76</xm:f>
              <xm:sqref>JBM68</xm:sqref>
            </x14:sparkline>
            <x14:sparkline>
              <xm:f>'2029 - 5311'!$JBN69:$JBN69</xm:f>
              <xm:sqref>JBN67</xm:sqref>
            </x14:sparkline>
            <x14:sparkline>
              <xm:f>'2029 - 5311'!$JBN76:$JBN76</xm:f>
              <xm:sqref>JBN68</xm:sqref>
            </x14:sparkline>
            <x14:sparkline>
              <xm:f>'2029 - 5311'!$JBO69:$JBO69</xm:f>
              <xm:sqref>JBO67</xm:sqref>
            </x14:sparkline>
            <x14:sparkline>
              <xm:f>'2029 - 5311'!$JBO76:$JBO76</xm:f>
              <xm:sqref>JBO68</xm:sqref>
            </x14:sparkline>
            <x14:sparkline>
              <xm:f>'2029 - 5311'!$JBP69:$JBP69</xm:f>
              <xm:sqref>JBP67</xm:sqref>
            </x14:sparkline>
            <x14:sparkline>
              <xm:f>'2029 - 5311'!$JBP76:$JBP76</xm:f>
              <xm:sqref>JBP68</xm:sqref>
            </x14:sparkline>
            <x14:sparkline>
              <xm:f>'2029 - 5311'!$JBQ69:$JBQ69</xm:f>
              <xm:sqref>JBQ67</xm:sqref>
            </x14:sparkline>
            <x14:sparkline>
              <xm:f>'2029 - 5311'!$JBQ76:$JBQ76</xm:f>
              <xm:sqref>JBQ68</xm:sqref>
            </x14:sparkline>
            <x14:sparkline>
              <xm:f>'2029 - 5311'!$JBR69:$JBR69</xm:f>
              <xm:sqref>JBR67</xm:sqref>
            </x14:sparkline>
            <x14:sparkline>
              <xm:f>'2029 - 5311'!$JBR76:$JBR76</xm:f>
              <xm:sqref>JBR68</xm:sqref>
            </x14:sparkline>
            <x14:sparkline>
              <xm:f>'2029 - 5311'!$JBS69:$JBS69</xm:f>
              <xm:sqref>JBS67</xm:sqref>
            </x14:sparkline>
            <x14:sparkline>
              <xm:f>'2029 - 5311'!$JBS76:$JBS76</xm:f>
              <xm:sqref>JBS68</xm:sqref>
            </x14:sparkline>
            <x14:sparkline>
              <xm:f>'2029 - 5311'!$JBT69:$JBT69</xm:f>
              <xm:sqref>JBT67</xm:sqref>
            </x14:sparkline>
            <x14:sparkline>
              <xm:f>'2029 - 5311'!$JBT76:$JBT76</xm:f>
              <xm:sqref>JBT68</xm:sqref>
            </x14:sparkline>
            <x14:sparkline>
              <xm:f>'2029 - 5311'!$JBU69:$JBU69</xm:f>
              <xm:sqref>JBU67</xm:sqref>
            </x14:sparkline>
            <x14:sparkline>
              <xm:f>'2029 - 5311'!$JBU76:$JBU76</xm:f>
              <xm:sqref>JBU68</xm:sqref>
            </x14:sparkline>
            <x14:sparkline>
              <xm:f>'2029 - 5311'!$JBV69:$JBV69</xm:f>
              <xm:sqref>JBV67</xm:sqref>
            </x14:sparkline>
            <x14:sparkline>
              <xm:f>'2029 - 5311'!$JBV76:$JBV76</xm:f>
              <xm:sqref>JBV68</xm:sqref>
            </x14:sparkline>
            <x14:sparkline>
              <xm:f>'2029 - 5311'!$JBW69:$JBW69</xm:f>
              <xm:sqref>JBW67</xm:sqref>
            </x14:sparkline>
            <x14:sparkline>
              <xm:f>'2029 - 5311'!$JBW76:$JBW76</xm:f>
              <xm:sqref>JBW68</xm:sqref>
            </x14:sparkline>
            <x14:sparkline>
              <xm:f>'2029 - 5311'!$JBX69:$JBX69</xm:f>
              <xm:sqref>JBX67</xm:sqref>
            </x14:sparkline>
            <x14:sparkline>
              <xm:f>'2029 - 5311'!$JBX76:$JBX76</xm:f>
              <xm:sqref>JBX68</xm:sqref>
            </x14:sparkline>
            <x14:sparkline>
              <xm:f>'2029 - 5311'!$JBY69:$JBY69</xm:f>
              <xm:sqref>JBY67</xm:sqref>
            </x14:sparkline>
            <x14:sparkline>
              <xm:f>'2029 - 5311'!$JBY76:$JBY76</xm:f>
              <xm:sqref>JBY68</xm:sqref>
            </x14:sparkline>
            <x14:sparkline>
              <xm:f>'2029 - 5311'!$JBZ69:$JBZ69</xm:f>
              <xm:sqref>JBZ67</xm:sqref>
            </x14:sparkline>
            <x14:sparkline>
              <xm:f>'2029 - 5311'!$JBZ76:$JBZ76</xm:f>
              <xm:sqref>JBZ68</xm:sqref>
            </x14:sparkline>
            <x14:sparkline>
              <xm:f>'2029 - 5311'!$JCA69:$JCA69</xm:f>
              <xm:sqref>JCA67</xm:sqref>
            </x14:sparkline>
            <x14:sparkline>
              <xm:f>'2029 - 5311'!$JCA76:$JCA76</xm:f>
              <xm:sqref>JCA68</xm:sqref>
            </x14:sparkline>
            <x14:sparkline>
              <xm:f>'2029 - 5311'!$JCB69:$JCB69</xm:f>
              <xm:sqref>JCB67</xm:sqref>
            </x14:sparkline>
            <x14:sparkline>
              <xm:f>'2029 - 5311'!$JCB76:$JCB76</xm:f>
              <xm:sqref>JCB68</xm:sqref>
            </x14:sparkline>
            <x14:sparkline>
              <xm:f>'2029 - 5311'!$JCC69:$JCC69</xm:f>
              <xm:sqref>JCC67</xm:sqref>
            </x14:sparkline>
            <x14:sparkline>
              <xm:f>'2029 - 5311'!$JCC76:$JCC76</xm:f>
              <xm:sqref>JCC68</xm:sqref>
            </x14:sparkline>
            <x14:sparkline>
              <xm:f>'2029 - 5311'!$JCD69:$JCD69</xm:f>
              <xm:sqref>JCD67</xm:sqref>
            </x14:sparkline>
            <x14:sparkline>
              <xm:f>'2029 - 5311'!$JCD76:$JCD76</xm:f>
              <xm:sqref>JCD68</xm:sqref>
            </x14:sparkline>
            <x14:sparkline>
              <xm:f>'2029 - 5311'!$JCE69:$JCE69</xm:f>
              <xm:sqref>JCE67</xm:sqref>
            </x14:sparkline>
            <x14:sparkline>
              <xm:f>'2029 - 5311'!$JCE76:$JCE76</xm:f>
              <xm:sqref>JCE68</xm:sqref>
            </x14:sparkline>
            <x14:sparkline>
              <xm:f>'2029 - 5311'!$JCF69:$JCF69</xm:f>
              <xm:sqref>JCF67</xm:sqref>
            </x14:sparkline>
            <x14:sparkline>
              <xm:f>'2029 - 5311'!$JCF76:$JCF76</xm:f>
              <xm:sqref>JCF68</xm:sqref>
            </x14:sparkline>
            <x14:sparkline>
              <xm:f>'2029 - 5311'!$JCG69:$JCG69</xm:f>
              <xm:sqref>JCG67</xm:sqref>
            </x14:sparkline>
            <x14:sparkline>
              <xm:f>'2029 - 5311'!$JCG76:$JCG76</xm:f>
              <xm:sqref>JCG68</xm:sqref>
            </x14:sparkline>
            <x14:sparkline>
              <xm:f>'2029 - 5311'!$JCH69:$JCH69</xm:f>
              <xm:sqref>JCH67</xm:sqref>
            </x14:sparkline>
            <x14:sparkline>
              <xm:f>'2029 - 5311'!$JCH76:$JCH76</xm:f>
              <xm:sqref>JCH68</xm:sqref>
            </x14:sparkline>
            <x14:sparkline>
              <xm:f>'2029 - 5311'!$JCI69:$JCI69</xm:f>
              <xm:sqref>JCI67</xm:sqref>
            </x14:sparkline>
            <x14:sparkline>
              <xm:f>'2029 - 5311'!$JCI76:$JCI76</xm:f>
              <xm:sqref>JCI68</xm:sqref>
            </x14:sparkline>
            <x14:sparkline>
              <xm:f>'2029 - 5311'!$JCJ69:$JCJ69</xm:f>
              <xm:sqref>JCJ67</xm:sqref>
            </x14:sparkline>
            <x14:sparkline>
              <xm:f>'2029 - 5311'!$JCJ76:$JCJ76</xm:f>
              <xm:sqref>JCJ68</xm:sqref>
            </x14:sparkline>
            <x14:sparkline>
              <xm:f>'2029 - 5311'!$JCK69:$JCK69</xm:f>
              <xm:sqref>JCK67</xm:sqref>
            </x14:sparkline>
            <x14:sparkline>
              <xm:f>'2029 - 5311'!$JCK76:$JCK76</xm:f>
              <xm:sqref>JCK68</xm:sqref>
            </x14:sparkline>
            <x14:sparkline>
              <xm:f>'2029 - 5311'!$JCL69:$JCL69</xm:f>
              <xm:sqref>JCL67</xm:sqref>
            </x14:sparkline>
            <x14:sparkline>
              <xm:f>'2029 - 5311'!$JCL76:$JCL76</xm:f>
              <xm:sqref>JCL68</xm:sqref>
            </x14:sparkline>
            <x14:sparkline>
              <xm:f>'2029 - 5311'!$JCM69:$JCM69</xm:f>
              <xm:sqref>JCM67</xm:sqref>
            </x14:sparkline>
            <x14:sparkline>
              <xm:f>'2029 - 5311'!$JCM76:$JCM76</xm:f>
              <xm:sqref>JCM68</xm:sqref>
            </x14:sparkline>
            <x14:sparkline>
              <xm:f>'2029 - 5311'!$JCN69:$JCN69</xm:f>
              <xm:sqref>JCN67</xm:sqref>
            </x14:sparkline>
            <x14:sparkline>
              <xm:f>'2029 - 5311'!$JCN76:$JCN76</xm:f>
              <xm:sqref>JCN68</xm:sqref>
            </x14:sparkline>
            <x14:sparkline>
              <xm:f>'2029 - 5311'!$JCO69:$JCO69</xm:f>
              <xm:sqref>JCO67</xm:sqref>
            </x14:sparkline>
            <x14:sparkline>
              <xm:f>'2029 - 5311'!$JCO76:$JCO76</xm:f>
              <xm:sqref>JCO68</xm:sqref>
            </x14:sparkline>
            <x14:sparkline>
              <xm:f>'2029 - 5311'!$JCP69:$JCP69</xm:f>
              <xm:sqref>JCP67</xm:sqref>
            </x14:sparkline>
            <x14:sparkline>
              <xm:f>'2029 - 5311'!$JCP76:$JCP76</xm:f>
              <xm:sqref>JCP68</xm:sqref>
            </x14:sparkline>
            <x14:sparkline>
              <xm:f>'2029 - 5311'!$JCQ69:$JCQ69</xm:f>
              <xm:sqref>JCQ67</xm:sqref>
            </x14:sparkline>
            <x14:sparkline>
              <xm:f>'2029 - 5311'!$JCQ76:$JCQ76</xm:f>
              <xm:sqref>JCQ68</xm:sqref>
            </x14:sparkline>
            <x14:sparkline>
              <xm:f>'2029 - 5311'!$JCR69:$JCR69</xm:f>
              <xm:sqref>JCR67</xm:sqref>
            </x14:sparkline>
            <x14:sparkline>
              <xm:f>'2029 - 5311'!$JCR76:$JCR76</xm:f>
              <xm:sqref>JCR68</xm:sqref>
            </x14:sparkline>
            <x14:sparkline>
              <xm:f>'2029 - 5311'!$JCS69:$JCS69</xm:f>
              <xm:sqref>JCS67</xm:sqref>
            </x14:sparkline>
            <x14:sparkline>
              <xm:f>'2029 - 5311'!$JCS76:$JCS76</xm:f>
              <xm:sqref>JCS68</xm:sqref>
            </x14:sparkline>
            <x14:sparkline>
              <xm:f>'2029 - 5311'!$JCT69:$JCT69</xm:f>
              <xm:sqref>JCT67</xm:sqref>
            </x14:sparkline>
            <x14:sparkline>
              <xm:f>'2029 - 5311'!$JCT76:$JCT76</xm:f>
              <xm:sqref>JCT68</xm:sqref>
            </x14:sparkline>
            <x14:sparkline>
              <xm:f>'2029 - 5311'!$JCU69:$JCU69</xm:f>
              <xm:sqref>JCU67</xm:sqref>
            </x14:sparkline>
            <x14:sparkline>
              <xm:f>'2029 - 5311'!$JCU76:$JCU76</xm:f>
              <xm:sqref>JCU68</xm:sqref>
            </x14:sparkline>
            <x14:sparkline>
              <xm:f>'2029 - 5311'!$JCV69:$JCV69</xm:f>
              <xm:sqref>JCV67</xm:sqref>
            </x14:sparkline>
            <x14:sparkline>
              <xm:f>'2029 - 5311'!$JCV76:$JCV76</xm:f>
              <xm:sqref>JCV68</xm:sqref>
            </x14:sparkline>
            <x14:sparkline>
              <xm:f>'2029 - 5311'!$JCW69:$JCW69</xm:f>
              <xm:sqref>JCW67</xm:sqref>
            </x14:sparkline>
            <x14:sparkline>
              <xm:f>'2029 - 5311'!$JCW76:$JCW76</xm:f>
              <xm:sqref>JCW68</xm:sqref>
            </x14:sparkline>
            <x14:sparkline>
              <xm:f>'2029 - 5311'!$JCX69:$JCX69</xm:f>
              <xm:sqref>JCX67</xm:sqref>
            </x14:sparkline>
            <x14:sparkline>
              <xm:f>'2029 - 5311'!$JCX76:$JCX76</xm:f>
              <xm:sqref>JCX68</xm:sqref>
            </x14:sparkline>
            <x14:sparkline>
              <xm:f>'2029 - 5311'!$JCY69:$JCY69</xm:f>
              <xm:sqref>JCY67</xm:sqref>
            </x14:sparkline>
            <x14:sparkline>
              <xm:f>'2029 - 5311'!$JCY76:$JCY76</xm:f>
              <xm:sqref>JCY68</xm:sqref>
            </x14:sparkline>
            <x14:sparkline>
              <xm:f>'2029 - 5311'!$JCZ69:$JCZ69</xm:f>
              <xm:sqref>JCZ67</xm:sqref>
            </x14:sparkline>
            <x14:sparkline>
              <xm:f>'2029 - 5311'!$JCZ76:$JCZ76</xm:f>
              <xm:sqref>JCZ68</xm:sqref>
            </x14:sparkline>
            <x14:sparkline>
              <xm:f>'2029 - 5311'!$JDA69:$JDA69</xm:f>
              <xm:sqref>JDA67</xm:sqref>
            </x14:sparkline>
            <x14:sparkline>
              <xm:f>'2029 - 5311'!$JDA76:$JDA76</xm:f>
              <xm:sqref>JDA68</xm:sqref>
            </x14:sparkline>
            <x14:sparkline>
              <xm:f>'2029 - 5311'!$JDB69:$JDB69</xm:f>
              <xm:sqref>JDB67</xm:sqref>
            </x14:sparkline>
            <x14:sparkline>
              <xm:f>'2029 - 5311'!$JDB76:$JDB76</xm:f>
              <xm:sqref>JDB68</xm:sqref>
            </x14:sparkline>
            <x14:sparkline>
              <xm:f>'2029 - 5311'!$JDC69:$JDC69</xm:f>
              <xm:sqref>JDC67</xm:sqref>
            </x14:sparkline>
            <x14:sparkline>
              <xm:f>'2029 - 5311'!$JDC76:$JDC76</xm:f>
              <xm:sqref>JDC68</xm:sqref>
            </x14:sparkline>
            <x14:sparkline>
              <xm:f>'2029 - 5311'!$JDD69:$JDD69</xm:f>
              <xm:sqref>JDD67</xm:sqref>
            </x14:sparkline>
            <x14:sparkline>
              <xm:f>'2029 - 5311'!$JDD76:$JDD76</xm:f>
              <xm:sqref>JDD68</xm:sqref>
            </x14:sparkline>
            <x14:sparkline>
              <xm:f>'2029 - 5311'!$JDE69:$JDE69</xm:f>
              <xm:sqref>JDE67</xm:sqref>
            </x14:sparkline>
            <x14:sparkline>
              <xm:f>'2029 - 5311'!$JDE76:$JDE76</xm:f>
              <xm:sqref>JDE68</xm:sqref>
            </x14:sparkline>
            <x14:sparkline>
              <xm:f>'2029 - 5311'!$JDF69:$JDF69</xm:f>
              <xm:sqref>JDF67</xm:sqref>
            </x14:sparkline>
            <x14:sparkline>
              <xm:f>'2029 - 5311'!$JDF76:$JDF76</xm:f>
              <xm:sqref>JDF68</xm:sqref>
            </x14:sparkline>
            <x14:sparkline>
              <xm:f>'2029 - 5311'!$JDG69:$JDG69</xm:f>
              <xm:sqref>JDG67</xm:sqref>
            </x14:sparkline>
            <x14:sparkline>
              <xm:f>'2029 - 5311'!$JDG76:$JDG76</xm:f>
              <xm:sqref>JDG68</xm:sqref>
            </x14:sparkline>
            <x14:sparkline>
              <xm:f>'2029 - 5311'!$JDH69:$JDH69</xm:f>
              <xm:sqref>JDH67</xm:sqref>
            </x14:sparkline>
            <x14:sparkline>
              <xm:f>'2029 - 5311'!$JDH76:$JDH76</xm:f>
              <xm:sqref>JDH68</xm:sqref>
            </x14:sparkline>
            <x14:sparkline>
              <xm:f>'2029 - 5311'!$JDI69:$JDI69</xm:f>
              <xm:sqref>JDI67</xm:sqref>
            </x14:sparkline>
            <x14:sparkline>
              <xm:f>'2029 - 5311'!$JDI76:$JDI76</xm:f>
              <xm:sqref>JDI68</xm:sqref>
            </x14:sparkline>
            <x14:sparkline>
              <xm:f>'2029 - 5311'!$JDJ69:$JDJ69</xm:f>
              <xm:sqref>JDJ67</xm:sqref>
            </x14:sparkline>
            <x14:sparkline>
              <xm:f>'2029 - 5311'!$JDJ76:$JDJ76</xm:f>
              <xm:sqref>JDJ68</xm:sqref>
            </x14:sparkline>
            <x14:sparkline>
              <xm:f>'2029 - 5311'!$JDK69:$JDK69</xm:f>
              <xm:sqref>JDK67</xm:sqref>
            </x14:sparkline>
            <x14:sparkline>
              <xm:f>'2029 - 5311'!$JDK76:$JDK76</xm:f>
              <xm:sqref>JDK68</xm:sqref>
            </x14:sparkline>
            <x14:sparkline>
              <xm:f>'2029 - 5311'!$JDL69:$JDL69</xm:f>
              <xm:sqref>JDL67</xm:sqref>
            </x14:sparkline>
            <x14:sparkline>
              <xm:f>'2029 - 5311'!$JDL76:$JDL76</xm:f>
              <xm:sqref>JDL68</xm:sqref>
            </x14:sparkline>
            <x14:sparkline>
              <xm:f>'2029 - 5311'!$JDM69:$JDM69</xm:f>
              <xm:sqref>JDM67</xm:sqref>
            </x14:sparkline>
            <x14:sparkline>
              <xm:f>'2029 - 5311'!$JDM76:$JDM76</xm:f>
              <xm:sqref>JDM68</xm:sqref>
            </x14:sparkline>
            <x14:sparkline>
              <xm:f>'2029 - 5311'!$JDN69:$JDN69</xm:f>
              <xm:sqref>JDN67</xm:sqref>
            </x14:sparkline>
            <x14:sparkline>
              <xm:f>'2029 - 5311'!$JDN76:$JDN76</xm:f>
              <xm:sqref>JDN68</xm:sqref>
            </x14:sparkline>
            <x14:sparkline>
              <xm:f>'2029 - 5311'!$JDO69:$JDO69</xm:f>
              <xm:sqref>JDO67</xm:sqref>
            </x14:sparkline>
            <x14:sparkline>
              <xm:f>'2029 - 5311'!$JDO76:$JDO76</xm:f>
              <xm:sqref>JDO68</xm:sqref>
            </x14:sparkline>
            <x14:sparkline>
              <xm:f>'2029 - 5311'!$JDP69:$JDP69</xm:f>
              <xm:sqref>JDP67</xm:sqref>
            </x14:sparkline>
            <x14:sparkline>
              <xm:f>'2029 - 5311'!$JDP76:$JDP76</xm:f>
              <xm:sqref>JDP68</xm:sqref>
            </x14:sparkline>
            <x14:sparkline>
              <xm:f>'2029 - 5311'!$JDQ69:$JDQ69</xm:f>
              <xm:sqref>JDQ67</xm:sqref>
            </x14:sparkline>
            <x14:sparkline>
              <xm:f>'2029 - 5311'!$JDQ76:$JDQ76</xm:f>
              <xm:sqref>JDQ68</xm:sqref>
            </x14:sparkline>
            <x14:sparkline>
              <xm:f>'2029 - 5311'!$JDR69:$JDR69</xm:f>
              <xm:sqref>JDR67</xm:sqref>
            </x14:sparkline>
            <x14:sparkline>
              <xm:f>'2029 - 5311'!$JDR76:$JDR76</xm:f>
              <xm:sqref>JDR68</xm:sqref>
            </x14:sparkline>
            <x14:sparkline>
              <xm:f>'2029 - 5311'!$JDS69:$JDS69</xm:f>
              <xm:sqref>JDS67</xm:sqref>
            </x14:sparkline>
            <x14:sparkline>
              <xm:f>'2029 - 5311'!$JDS76:$JDS76</xm:f>
              <xm:sqref>JDS68</xm:sqref>
            </x14:sparkline>
            <x14:sparkline>
              <xm:f>'2029 - 5311'!$JDT69:$JDT69</xm:f>
              <xm:sqref>JDT67</xm:sqref>
            </x14:sparkline>
            <x14:sparkline>
              <xm:f>'2029 - 5311'!$JDT76:$JDT76</xm:f>
              <xm:sqref>JDT68</xm:sqref>
            </x14:sparkline>
            <x14:sparkline>
              <xm:f>'2029 - 5311'!$JDU69:$JDU69</xm:f>
              <xm:sqref>JDU67</xm:sqref>
            </x14:sparkline>
            <x14:sparkline>
              <xm:f>'2029 - 5311'!$JDU76:$JDU76</xm:f>
              <xm:sqref>JDU68</xm:sqref>
            </x14:sparkline>
            <x14:sparkline>
              <xm:f>'2029 - 5311'!$JDV69:$JDV69</xm:f>
              <xm:sqref>JDV67</xm:sqref>
            </x14:sparkline>
            <x14:sparkline>
              <xm:f>'2029 - 5311'!$JDV76:$JDV76</xm:f>
              <xm:sqref>JDV68</xm:sqref>
            </x14:sparkline>
            <x14:sparkline>
              <xm:f>'2029 - 5311'!$JDW69:$JDW69</xm:f>
              <xm:sqref>JDW67</xm:sqref>
            </x14:sparkline>
            <x14:sparkline>
              <xm:f>'2029 - 5311'!$JDW76:$JDW76</xm:f>
              <xm:sqref>JDW68</xm:sqref>
            </x14:sparkline>
            <x14:sparkline>
              <xm:f>'2029 - 5311'!$JDX69:$JDX69</xm:f>
              <xm:sqref>JDX67</xm:sqref>
            </x14:sparkline>
            <x14:sparkline>
              <xm:f>'2029 - 5311'!$JDX76:$JDX76</xm:f>
              <xm:sqref>JDX68</xm:sqref>
            </x14:sparkline>
            <x14:sparkline>
              <xm:f>'2029 - 5311'!$JDY69:$JDY69</xm:f>
              <xm:sqref>JDY67</xm:sqref>
            </x14:sparkline>
            <x14:sparkline>
              <xm:f>'2029 - 5311'!$JDY76:$JDY76</xm:f>
              <xm:sqref>JDY68</xm:sqref>
            </x14:sparkline>
            <x14:sparkline>
              <xm:f>'2029 - 5311'!$JDZ69:$JDZ69</xm:f>
              <xm:sqref>JDZ67</xm:sqref>
            </x14:sparkline>
            <x14:sparkline>
              <xm:f>'2029 - 5311'!$JDZ76:$JDZ76</xm:f>
              <xm:sqref>JDZ68</xm:sqref>
            </x14:sparkline>
            <x14:sparkline>
              <xm:f>'2029 - 5311'!$JEA69:$JEA69</xm:f>
              <xm:sqref>JEA67</xm:sqref>
            </x14:sparkline>
            <x14:sparkline>
              <xm:f>'2029 - 5311'!$JEA76:$JEA76</xm:f>
              <xm:sqref>JEA68</xm:sqref>
            </x14:sparkline>
            <x14:sparkline>
              <xm:f>'2029 - 5311'!$JEB69:$JEB69</xm:f>
              <xm:sqref>JEB67</xm:sqref>
            </x14:sparkline>
            <x14:sparkline>
              <xm:f>'2029 - 5311'!$JEB76:$JEB76</xm:f>
              <xm:sqref>JEB68</xm:sqref>
            </x14:sparkline>
            <x14:sparkline>
              <xm:f>'2029 - 5311'!$JEC69:$JEC69</xm:f>
              <xm:sqref>JEC67</xm:sqref>
            </x14:sparkline>
            <x14:sparkline>
              <xm:f>'2029 - 5311'!$JEC76:$JEC76</xm:f>
              <xm:sqref>JEC68</xm:sqref>
            </x14:sparkline>
            <x14:sparkline>
              <xm:f>'2029 - 5311'!$JED69:$JED69</xm:f>
              <xm:sqref>JED67</xm:sqref>
            </x14:sparkline>
            <x14:sparkline>
              <xm:f>'2029 - 5311'!$JED76:$JED76</xm:f>
              <xm:sqref>JED68</xm:sqref>
            </x14:sparkline>
            <x14:sparkline>
              <xm:f>'2029 - 5311'!$JEE69:$JEE69</xm:f>
              <xm:sqref>JEE67</xm:sqref>
            </x14:sparkline>
            <x14:sparkline>
              <xm:f>'2029 - 5311'!$JEE76:$JEE76</xm:f>
              <xm:sqref>JEE68</xm:sqref>
            </x14:sparkline>
            <x14:sparkline>
              <xm:f>'2029 - 5311'!$JEF69:$JEF69</xm:f>
              <xm:sqref>JEF67</xm:sqref>
            </x14:sparkline>
            <x14:sparkline>
              <xm:f>'2029 - 5311'!$JEF76:$JEF76</xm:f>
              <xm:sqref>JEF68</xm:sqref>
            </x14:sparkline>
            <x14:sparkline>
              <xm:f>'2029 - 5311'!$JEG69:$JEG69</xm:f>
              <xm:sqref>JEG67</xm:sqref>
            </x14:sparkline>
            <x14:sparkline>
              <xm:f>'2029 - 5311'!$JEG76:$JEG76</xm:f>
              <xm:sqref>JEG68</xm:sqref>
            </x14:sparkline>
            <x14:sparkline>
              <xm:f>'2029 - 5311'!$JEH69:$JEH69</xm:f>
              <xm:sqref>JEH67</xm:sqref>
            </x14:sparkline>
            <x14:sparkline>
              <xm:f>'2029 - 5311'!$JEH76:$JEH76</xm:f>
              <xm:sqref>JEH68</xm:sqref>
            </x14:sparkline>
            <x14:sparkline>
              <xm:f>'2029 - 5311'!$JEI69:$JEI69</xm:f>
              <xm:sqref>JEI67</xm:sqref>
            </x14:sparkline>
            <x14:sparkline>
              <xm:f>'2029 - 5311'!$JEI76:$JEI76</xm:f>
              <xm:sqref>JEI68</xm:sqref>
            </x14:sparkline>
            <x14:sparkline>
              <xm:f>'2029 - 5311'!$JEJ69:$JEJ69</xm:f>
              <xm:sqref>JEJ67</xm:sqref>
            </x14:sparkline>
            <x14:sparkline>
              <xm:f>'2029 - 5311'!$JEJ76:$JEJ76</xm:f>
              <xm:sqref>JEJ68</xm:sqref>
            </x14:sparkline>
            <x14:sparkline>
              <xm:f>'2029 - 5311'!$JEK69:$JEK69</xm:f>
              <xm:sqref>JEK67</xm:sqref>
            </x14:sparkline>
            <x14:sparkline>
              <xm:f>'2029 - 5311'!$JEK76:$JEK76</xm:f>
              <xm:sqref>JEK68</xm:sqref>
            </x14:sparkline>
            <x14:sparkline>
              <xm:f>'2029 - 5311'!$JEL69:$JEL69</xm:f>
              <xm:sqref>JEL67</xm:sqref>
            </x14:sparkline>
            <x14:sparkline>
              <xm:f>'2029 - 5311'!$JEL76:$JEL76</xm:f>
              <xm:sqref>JEL68</xm:sqref>
            </x14:sparkline>
            <x14:sparkline>
              <xm:f>'2029 - 5311'!$JEM69:$JEM69</xm:f>
              <xm:sqref>JEM67</xm:sqref>
            </x14:sparkline>
            <x14:sparkline>
              <xm:f>'2029 - 5311'!$JEM76:$JEM76</xm:f>
              <xm:sqref>JEM68</xm:sqref>
            </x14:sparkline>
            <x14:sparkline>
              <xm:f>'2029 - 5311'!$JEN69:$JEN69</xm:f>
              <xm:sqref>JEN67</xm:sqref>
            </x14:sparkline>
            <x14:sparkline>
              <xm:f>'2029 - 5311'!$JEN76:$JEN76</xm:f>
              <xm:sqref>JEN68</xm:sqref>
            </x14:sparkline>
            <x14:sparkline>
              <xm:f>'2029 - 5311'!$JEO69:$JEO69</xm:f>
              <xm:sqref>JEO67</xm:sqref>
            </x14:sparkline>
            <x14:sparkline>
              <xm:f>'2029 - 5311'!$JEO76:$JEO76</xm:f>
              <xm:sqref>JEO68</xm:sqref>
            </x14:sparkline>
            <x14:sparkline>
              <xm:f>'2029 - 5311'!$JEP69:$JEP69</xm:f>
              <xm:sqref>JEP67</xm:sqref>
            </x14:sparkline>
            <x14:sparkline>
              <xm:f>'2029 - 5311'!$JEP76:$JEP76</xm:f>
              <xm:sqref>JEP68</xm:sqref>
            </x14:sparkline>
            <x14:sparkline>
              <xm:f>'2029 - 5311'!$JEQ69:$JEQ69</xm:f>
              <xm:sqref>JEQ67</xm:sqref>
            </x14:sparkline>
            <x14:sparkline>
              <xm:f>'2029 - 5311'!$JEQ76:$JEQ76</xm:f>
              <xm:sqref>JEQ68</xm:sqref>
            </x14:sparkline>
            <x14:sparkline>
              <xm:f>'2029 - 5311'!$JER69:$JER69</xm:f>
              <xm:sqref>JER67</xm:sqref>
            </x14:sparkline>
            <x14:sparkline>
              <xm:f>'2029 - 5311'!$JER76:$JER76</xm:f>
              <xm:sqref>JER68</xm:sqref>
            </x14:sparkline>
            <x14:sparkline>
              <xm:f>'2029 - 5311'!$JES69:$JES69</xm:f>
              <xm:sqref>JES67</xm:sqref>
            </x14:sparkline>
            <x14:sparkline>
              <xm:f>'2029 - 5311'!$JES76:$JES76</xm:f>
              <xm:sqref>JES68</xm:sqref>
            </x14:sparkline>
            <x14:sparkline>
              <xm:f>'2029 - 5311'!$JET69:$JET69</xm:f>
              <xm:sqref>JET67</xm:sqref>
            </x14:sparkline>
            <x14:sparkline>
              <xm:f>'2029 - 5311'!$JET76:$JET76</xm:f>
              <xm:sqref>JET68</xm:sqref>
            </x14:sparkline>
            <x14:sparkline>
              <xm:f>'2029 - 5311'!$JEU69:$JEU69</xm:f>
              <xm:sqref>JEU67</xm:sqref>
            </x14:sparkline>
            <x14:sparkline>
              <xm:f>'2029 - 5311'!$JEU76:$JEU76</xm:f>
              <xm:sqref>JEU68</xm:sqref>
            </x14:sparkline>
            <x14:sparkline>
              <xm:f>'2029 - 5311'!$JEV69:$JEV69</xm:f>
              <xm:sqref>JEV67</xm:sqref>
            </x14:sparkline>
            <x14:sparkline>
              <xm:f>'2029 - 5311'!$JEV76:$JEV76</xm:f>
              <xm:sqref>JEV68</xm:sqref>
            </x14:sparkline>
            <x14:sparkline>
              <xm:f>'2029 - 5311'!$JEW69:$JEW69</xm:f>
              <xm:sqref>JEW67</xm:sqref>
            </x14:sparkline>
            <x14:sparkline>
              <xm:f>'2029 - 5311'!$JEW76:$JEW76</xm:f>
              <xm:sqref>JEW68</xm:sqref>
            </x14:sparkline>
            <x14:sparkline>
              <xm:f>'2029 - 5311'!$JEX69:$JEX69</xm:f>
              <xm:sqref>JEX67</xm:sqref>
            </x14:sparkline>
            <x14:sparkline>
              <xm:f>'2029 - 5311'!$JEX76:$JEX76</xm:f>
              <xm:sqref>JEX68</xm:sqref>
            </x14:sparkline>
            <x14:sparkline>
              <xm:f>'2029 - 5311'!$JEY69:$JEY69</xm:f>
              <xm:sqref>JEY67</xm:sqref>
            </x14:sparkline>
            <x14:sparkline>
              <xm:f>'2029 - 5311'!$JEY76:$JEY76</xm:f>
              <xm:sqref>JEY68</xm:sqref>
            </x14:sparkline>
            <x14:sparkline>
              <xm:f>'2029 - 5311'!$JEZ69:$JEZ69</xm:f>
              <xm:sqref>JEZ67</xm:sqref>
            </x14:sparkline>
            <x14:sparkline>
              <xm:f>'2029 - 5311'!$JEZ76:$JEZ76</xm:f>
              <xm:sqref>JEZ68</xm:sqref>
            </x14:sparkline>
            <x14:sparkline>
              <xm:f>'2029 - 5311'!$JFA69:$JFA69</xm:f>
              <xm:sqref>JFA67</xm:sqref>
            </x14:sparkline>
            <x14:sparkline>
              <xm:f>'2029 - 5311'!$JFA76:$JFA76</xm:f>
              <xm:sqref>JFA68</xm:sqref>
            </x14:sparkline>
            <x14:sparkline>
              <xm:f>'2029 - 5311'!$JFB69:$JFB69</xm:f>
              <xm:sqref>JFB67</xm:sqref>
            </x14:sparkline>
            <x14:sparkline>
              <xm:f>'2029 - 5311'!$JFB76:$JFB76</xm:f>
              <xm:sqref>JFB68</xm:sqref>
            </x14:sparkline>
            <x14:sparkline>
              <xm:f>'2029 - 5311'!$JFC69:$JFC69</xm:f>
              <xm:sqref>JFC67</xm:sqref>
            </x14:sparkline>
            <x14:sparkline>
              <xm:f>'2029 - 5311'!$JFC76:$JFC76</xm:f>
              <xm:sqref>JFC68</xm:sqref>
            </x14:sparkline>
            <x14:sparkline>
              <xm:f>'2029 - 5311'!$JFD69:$JFD69</xm:f>
              <xm:sqref>JFD67</xm:sqref>
            </x14:sparkline>
            <x14:sparkline>
              <xm:f>'2029 - 5311'!$JFD76:$JFD76</xm:f>
              <xm:sqref>JFD68</xm:sqref>
            </x14:sparkline>
            <x14:sparkline>
              <xm:f>'2029 - 5311'!$JFE69:$JFE69</xm:f>
              <xm:sqref>JFE67</xm:sqref>
            </x14:sparkline>
            <x14:sparkline>
              <xm:f>'2029 - 5311'!$JFE76:$JFE76</xm:f>
              <xm:sqref>JFE68</xm:sqref>
            </x14:sparkline>
            <x14:sparkline>
              <xm:f>'2029 - 5311'!$JFF69:$JFF69</xm:f>
              <xm:sqref>JFF67</xm:sqref>
            </x14:sparkline>
            <x14:sparkline>
              <xm:f>'2029 - 5311'!$JFF76:$JFF76</xm:f>
              <xm:sqref>JFF68</xm:sqref>
            </x14:sparkline>
            <x14:sparkline>
              <xm:f>'2029 - 5311'!$JFG69:$JFG69</xm:f>
              <xm:sqref>JFG67</xm:sqref>
            </x14:sparkline>
            <x14:sparkline>
              <xm:f>'2029 - 5311'!$JFG76:$JFG76</xm:f>
              <xm:sqref>JFG68</xm:sqref>
            </x14:sparkline>
            <x14:sparkline>
              <xm:f>'2029 - 5311'!$JFH69:$JFH69</xm:f>
              <xm:sqref>JFH67</xm:sqref>
            </x14:sparkline>
            <x14:sparkline>
              <xm:f>'2029 - 5311'!$JFH76:$JFH76</xm:f>
              <xm:sqref>JFH68</xm:sqref>
            </x14:sparkline>
            <x14:sparkline>
              <xm:f>'2029 - 5311'!$JFI69:$JFI69</xm:f>
              <xm:sqref>JFI67</xm:sqref>
            </x14:sparkline>
            <x14:sparkline>
              <xm:f>'2029 - 5311'!$JFI76:$JFI76</xm:f>
              <xm:sqref>JFI68</xm:sqref>
            </x14:sparkline>
            <x14:sparkline>
              <xm:f>'2029 - 5311'!$JFJ69:$JFJ69</xm:f>
              <xm:sqref>JFJ67</xm:sqref>
            </x14:sparkline>
            <x14:sparkline>
              <xm:f>'2029 - 5311'!$JFJ76:$JFJ76</xm:f>
              <xm:sqref>JFJ68</xm:sqref>
            </x14:sparkline>
            <x14:sparkline>
              <xm:f>'2029 - 5311'!$JFK69:$JFK69</xm:f>
              <xm:sqref>JFK67</xm:sqref>
            </x14:sparkline>
            <x14:sparkline>
              <xm:f>'2029 - 5311'!$JFK76:$JFK76</xm:f>
              <xm:sqref>JFK68</xm:sqref>
            </x14:sparkline>
            <x14:sparkline>
              <xm:f>'2029 - 5311'!$JFL69:$JFL69</xm:f>
              <xm:sqref>JFL67</xm:sqref>
            </x14:sparkline>
            <x14:sparkline>
              <xm:f>'2029 - 5311'!$JFL76:$JFL76</xm:f>
              <xm:sqref>JFL68</xm:sqref>
            </x14:sparkline>
            <x14:sparkline>
              <xm:f>'2029 - 5311'!$JFM69:$JFM69</xm:f>
              <xm:sqref>JFM67</xm:sqref>
            </x14:sparkline>
            <x14:sparkline>
              <xm:f>'2029 - 5311'!$JFM76:$JFM76</xm:f>
              <xm:sqref>JFM68</xm:sqref>
            </x14:sparkline>
            <x14:sparkline>
              <xm:f>'2029 - 5311'!$JFN69:$JFN69</xm:f>
              <xm:sqref>JFN67</xm:sqref>
            </x14:sparkline>
            <x14:sparkline>
              <xm:f>'2029 - 5311'!$JFN76:$JFN76</xm:f>
              <xm:sqref>JFN68</xm:sqref>
            </x14:sparkline>
            <x14:sparkline>
              <xm:f>'2029 - 5311'!$JFO69:$JFO69</xm:f>
              <xm:sqref>JFO67</xm:sqref>
            </x14:sparkline>
            <x14:sparkline>
              <xm:f>'2029 - 5311'!$JFO76:$JFO76</xm:f>
              <xm:sqref>JFO68</xm:sqref>
            </x14:sparkline>
            <x14:sparkline>
              <xm:f>'2029 - 5311'!$JFP69:$JFP69</xm:f>
              <xm:sqref>JFP67</xm:sqref>
            </x14:sparkline>
            <x14:sparkline>
              <xm:f>'2029 - 5311'!$JFP76:$JFP76</xm:f>
              <xm:sqref>JFP68</xm:sqref>
            </x14:sparkline>
            <x14:sparkline>
              <xm:f>'2029 - 5311'!$JFQ69:$JFQ69</xm:f>
              <xm:sqref>JFQ67</xm:sqref>
            </x14:sparkline>
            <x14:sparkline>
              <xm:f>'2029 - 5311'!$JFQ76:$JFQ76</xm:f>
              <xm:sqref>JFQ68</xm:sqref>
            </x14:sparkline>
            <x14:sparkline>
              <xm:f>'2029 - 5311'!$JFR69:$JFR69</xm:f>
              <xm:sqref>JFR67</xm:sqref>
            </x14:sparkline>
            <x14:sparkline>
              <xm:f>'2029 - 5311'!$JFR76:$JFR76</xm:f>
              <xm:sqref>JFR68</xm:sqref>
            </x14:sparkline>
            <x14:sparkline>
              <xm:f>'2029 - 5311'!$JFS69:$JFS69</xm:f>
              <xm:sqref>JFS67</xm:sqref>
            </x14:sparkline>
            <x14:sparkline>
              <xm:f>'2029 - 5311'!$JFS76:$JFS76</xm:f>
              <xm:sqref>JFS68</xm:sqref>
            </x14:sparkline>
            <x14:sparkline>
              <xm:f>'2029 - 5311'!$JFT69:$JFT69</xm:f>
              <xm:sqref>JFT67</xm:sqref>
            </x14:sparkline>
            <x14:sparkline>
              <xm:f>'2029 - 5311'!$JFT76:$JFT76</xm:f>
              <xm:sqref>JFT68</xm:sqref>
            </x14:sparkline>
            <x14:sparkline>
              <xm:f>'2029 - 5311'!$JFU69:$JFU69</xm:f>
              <xm:sqref>JFU67</xm:sqref>
            </x14:sparkline>
            <x14:sparkline>
              <xm:f>'2029 - 5311'!$JFU76:$JFU76</xm:f>
              <xm:sqref>JFU68</xm:sqref>
            </x14:sparkline>
            <x14:sparkline>
              <xm:f>'2029 - 5311'!$JFV69:$JFV69</xm:f>
              <xm:sqref>JFV67</xm:sqref>
            </x14:sparkline>
            <x14:sparkline>
              <xm:f>'2029 - 5311'!$JFV76:$JFV76</xm:f>
              <xm:sqref>JFV68</xm:sqref>
            </x14:sparkline>
            <x14:sparkline>
              <xm:f>'2029 - 5311'!$JFW69:$JFW69</xm:f>
              <xm:sqref>JFW67</xm:sqref>
            </x14:sparkline>
            <x14:sparkline>
              <xm:f>'2029 - 5311'!$JFW76:$JFW76</xm:f>
              <xm:sqref>JFW68</xm:sqref>
            </x14:sparkline>
            <x14:sparkline>
              <xm:f>'2029 - 5311'!$JFX69:$JFX69</xm:f>
              <xm:sqref>JFX67</xm:sqref>
            </x14:sparkline>
            <x14:sparkline>
              <xm:f>'2029 - 5311'!$JFX76:$JFX76</xm:f>
              <xm:sqref>JFX68</xm:sqref>
            </x14:sparkline>
            <x14:sparkline>
              <xm:f>'2029 - 5311'!$JFY69:$JFY69</xm:f>
              <xm:sqref>JFY67</xm:sqref>
            </x14:sparkline>
            <x14:sparkline>
              <xm:f>'2029 - 5311'!$JFY76:$JFY76</xm:f>
              <xm:sqref>JFY68</xm:sqref>
            </x14:sparkline>
            <x14:sparkline>
              <xm:f>'2029 - 5311'!$JFZ69:$JFZ69</xm:f>
              <xm:sqref>JFZ67</xm:sqref>
            </x14:sparkline>
            <x14:sparkline>
              <xm:f>'2029 - 5311'!$JFZ76:$JFZ76</xm:f>
              <xm:sqref>JFZ68</xm:sqref>
            </x14:sparkline>
            <x14:sparkline>
              <xm:f>'2029 - 5311'!$JGA69:$JGA69</xm:f>
              <xm:sqref>JGA67</xm:sqref>
            </x14:sparkline>
            <x14:sparkline>
              <xm:f>'2029 - 5311'!$JGA76:$JGA76</xm:f>
              <xm:sqref>JGA68</xm:sqref>
            </x14:sparkline>
            <x14:sparkline>
              <xm:f>'2029 - 5311'!$JGB69:$JGB69</xm:f>
              <xm:sqref>JGB67</xm:sqref>
            </x14:sparkline>
            <x14:sparkline>
              <xm:f>'2029 - 5311'!$JGB76:$JGB76</xm:f>
              <xm:sqref>JGB68</xm:sqref>
            </x14:sparkline>
            <x14:sparkline>
              <xm:f>'2029 - 5311'!$JGC69:$JGC69</xm:f>
              <xm:sqref>JGC67</xm:sqref>
            </x14:sparkline>
            <x14:sparkline>
              <xm:f>'2029 - 5311'!$JGC76:$JGC76</xm:f>
              <xm:sqref>JGC68</xm:sqref>
            </x14:sparkline>
            <x14:sparkline>
              <xm:f>'2029 - 5311'!$JGD69:$JGD69</xm:f>
              <xm:sqref>JGD67</xm:sqref>
            </x14:sparkline>
            <x14:sparkline>
              <xm:f>'2029 - 5311'!$JGD76:$JGD76</xm:f>
              <xm:sqref>JGD68</xm:sqref>
            </x14:sparkline>
            <x14:sparkline>
              <xm:f>'2029 - 5311'!$JGE69:$JGE69</xm:f>
              <xm:sqref>JGE67</xm:sqref>
            </x14:sparkline>
            <x14:sparkline>
              <xm:f>'2029 - 5311'!$JGE76:$JGE76</xm:f>
              <xm:sqref>JGE68</xm:sqref>
            </x14:sparkline>
            <x14:sparkline>
              <xm:f>'2029 - 5311'!$JGF69:$JGF69</xm:f>
              <xm:sqref>JGF67</xm:sqref>
            </x14:sparkline>
            <x14:sparkline>
              <xm:f>'2029 - 5311'!$JGF76:$JGF76</xm:f>
              <xm:sqref>JGF68</xm:sqref>
            </x14:sparkline>
            <x14:sparkline>
              <xm:f>'2029 - 5311'!$JGG69:$JGG69</xm:f>
              <xm:sqref>JGG67</xm:sqref>
            </x14:sparkline>
            <x14:sparkline>
              <xm:f>'2029 - 5311'!$JGG76:$JGG76</xm:f>
              <xm:sqref>JGG68</xm:sqref>
            </x14:sparkline>
            <x14:sparkline>
              <xm:f>'2029 - 5311'!$JGH69:$JGH69</xm:f>
              <xm:sqref>JGH67</xm:sqref>
            </x14:sparkline>
            <x14:sparkline>
              <xm:f>'2029 - 5311'!$JGH76:$JGH76</xm:f>
              <xm:sqref>JGH68</xm:sqref>
            </x14:sparkline>
            <x14:sparkline>
              <xm:f>'2029 - 5311'!$JGI69:$JGI69</xm:f>
              <xm:sqref>JGI67</xm:sqref>
            </x14:sparkline>
            <x14:sparkline>
              <xm:f>'2029 - 5311'!$JGI76:$JGI76</xm:f>
              <xm:sqref>JGI68</xm:sqref>
            </x14:sparkline>
            <x14:sparkline>
              <xm:f>'2029 - 5311'!$JGJ69:$JGJ69</xm:f>
              <xm:sqref>JGJ67</xm:sqref>
            </x14:sparkline>
            <x14:sparkline>
              <xm:f>'2029 - 5311'!$JGJ76:$JGJ76</xm:f>
              <xm:sqref>JGJ68</xm:sqref>
            </x14:sparkline>
            <x14:sparkline>
              <xm:f>'2029 - 5311'!$JGK69:$JGK69</xm:f>
              <xm:sqref>JGK67</xm:sqref>
            </x14:sparkline>
            <x14:sparkline>
              <xm:f>'2029 - 5311'!$JGK76:$JGK76</xm:f>
              <xm:sqref>JGK68</xm:sqref>
            </x14:sparkline>
            <x14:sparkline>
              <xm:f>'2029 - 5311'!$JGL69:$JGL69</xm:f>
              <xm:sqref>JGL67</xm:sqref>
            </x14:sparkline>
            <x14:sparkline>
              <xm:f>'2029 - 5311'!$JGL76:$JGL76</xm:f>
              <xm:sqref>JGL68</xm:sqref>
            </x14:sparkline>
            <x14:sparkline>
              <xm:f>'2029 - 5311'!$JGM69:$JGM69</xm:f>
              <xm:sqref>JGM67</xm:sqref>
            </x14:sparkline>
            <x14:sparkline>
              <xm:f>'2029 - 5311'!$JGM76:$JGM76</xm:f>
              <xm:sqref>JGM68</xm:sqref>
            </x14:sparkline>
            <x14:sparkline>
              <xm:f>'2029 - 5311'!$JGN69:$JGN69</xm:f>
              <xm:sqref>JGN67</xm:sqref>
            </x14:sparkline>
            <x14:sparkline>
              <xm:f>'2029 - 5311'!$JGN76:$JGN76</xm:f>
              <xm:sqref>JGN68</xm:sqref>
            </x14:sparkline>
            <x14:sparkline>
              <xm:f>'2029 - 5311'!$JGO69:$JGO69</xm:f>
              <xm:sqref>JGO67</xm:sqref>
            </x14:sparkline>
            <x14:sparkline>
              <xm:f>'2029 - 5311'!$JGO76:$JGO76</xm:f>
              <xm:sqref>JGO68</xm:sqref>
            </x14:sparkline>
            <x14:sparkline>
              <xm:f>'2029 - 5311'!$JGP69:$JGP69</xm:f>
              <xm:sqref>JGP67</xm:sqref>
            </x14:sparkline>
            <x14:sparkline>
              <xm:f>'2029 - 5311'!$JGP76:$JGP76</xm:f>
              <xm:sqref>JGP68</xm:sqref>
            </x14:sparkline>
            <x14:sparkline>
              <xm:f>'2029 - 5311'!$JGQ69:$JGQ69</xm:f>
              <xm:sqref>JGQ67</xm:sqref>
            </x14:sparkline>
            <x14:sparkline>
              <xm:f>'2029 - 5311'!$JGQ76:$JGQ76</xm:f>
              <xm:sqref>JGQ68</xm:sqref>
            </x14:sparkline>
            <x14:sparkline>
              <xm:f>'2029 - 5311'!$JGR69:$JGR69</xm:f>
              <xm:sqref>JGR67</xm:sqref>
            </x14:sparkline>
            <x14:sparkline>
              <xm:f>'2029 - 5311'!$JGR76:$JGR76</xm:f>
              <xm:sqref>JGR68</xm:sqref>
            </x14:sparkline>
            <x14:sparkline>
              <xm:f>'2029 - 5311'!$JGS69:$JGS69</xm:f>
              <xm:sqref>JGS67</xm:sqref>
            </x14:sparkline>
            <x14:sparkline>
              <xm:f>'2029 - 5311'!$JGS76:$JGS76</xm:f>
              <xm:sqref>JGS68</xm:sqref>
            </x14:sparkline>
            <x14:sparkline>
              <xm:f>'2029 - 5311'!$JGT69:$JGT69</xm:f>
              <xm:sqref>JGT67</xm:sqref>
            </x14:sparkline>
            <x14:sparkline>
              <xm:f>'2029 - 5311'!$JGT76:$JGT76</xm:f>
              <xm:sqref>JGT68</xm:sqref>
            </x14:sparkline>
            <x14:sparkline>
              <xm:f>'2029 - 5311'!$JGU69:$JGU69</xm:f>
              <xm:sqref>JGU67</xm:sqref>
            </x14:sparkline>
            <x14:sparkline>
              <xm:f>'2029 - 5311'!$JGU76:$JGU76</xm:f>
              <xm:sqref>JGU68</xm:sqref>
            </x14:sparkline>
            <x14:sparkline>
              <xm:f>'2029 - 5311'!$JGV69:$JGV69</xm:f>
              <xm:sqref>JGV67</xm:sqref>
            </x14:sparkline>
            <x14:sparkline>
              <xm:f>'2029 - 5311'!$JGV76:$JGV76</xm:f>
              <xm:sqref>JGV68</xm:sqref>
            </x14:sparkline>
            <x14:sparkline>
              <xm:f>'2029 - 5311'!$JGW69:$JGW69</xm:f>
              <xm:sqref>JGW67</xm:sqref>
            </x14:sparkline>
            <x14:sparkline>
              <xm:f>'2029 - 5311'!$JGW76:$JGW76</xm:f>
              <xm:sqref>JGW68</xm:sqref>
            </x14:sparkline>
            <x14:sparkline>
              <xm:f>'2029 - 5311'!$JGX69:$JGX69</xm:f>
              <xm:sqref>JGX67</xm:sqref>
            </x14:sparkline>
            <x14:sparkline>
              <xm:f>'2029 - 5311'!$JGX76:$JGX76</xm:f>
              <xm:sqref>JGX68</xm:sqref>
            </x14:sparkline>
            <x14:sparkline>
              <xm:f>'2029 - 5311'!$JGY69:$JGY69</xm:f>
              <xm:sqref>JGY67</xm:sqref>
            </x14:sparkline>
            <x14:sparkline>
              <xm:f>'2029 - 5311'!$JGY76:$JGY76</xm:f>
              <xm:sqref>JGY68</xm:sqref>
            </x14:sparkline>
            <x14:sparkline>
              <xm:f>'2029 - 5311'!$JGZ69:$JGZ69</xm:f>
              <xm:sqref>JGZ67</xm:sqref>
            </x14:sparkline>
            <x14:sparkline>
              <xm:f>'2029 - 5311'!$JGZ76:$JGZ76</xm:f>
              <xm:sqref>JGZ68</xm:sqref>
            </x14:sparkline>
            <x14:sparkline>
              <xm:f>'2029 - 5311'!$JHA69:$JHA69</xm:f>
              <xm:sqref>JHA67</xm:sqref>
            </x14:sparkline>
            <x14:sparkline>
              <xm:f>'2029 - 5311'!$JHA76:$JHA76</xm:f>
              <xm:sqref>JHA68</xm:sqref>
            </x14:sparkline>
            <x14:sparkline>
              <xm:f>'2029 - 5311'!$JHB69:$JHB69</xm:f>
              <xm:sqref>JHB67</xm:sqref>
            </x14:sparkline>
            <x14:sparkline>
              <xm:f>'2029 - 5311'!$JHB76:$JHB76</xm:f>
              <xm:sqref>JHB68</xm:sqref>
            </x14:sparkline>
            <x14:sparkline>
              <xm:f>'2029 - 5311'!$JHC69:$JHC69</xm:f>
              <xm:sqref>JHC67</xm:sqref>
            </x14:sparkline>
            <x14:sparkline>
              <xm:f>'2029 - 5311'!$JHC76:$JHC76</xm:f>
              <xm:sqref>JHC68</xm:sqref>
            </x14:sparkline>
            <x14:sparkline>
              <xm:f>'2029 - 5311'!$JHD69:$JHD69</xm:f>
              <xm:sqref>JHD67</xm:sqref>
            </x14:sparkline>
            <x14:sparkline>
              <xm:f>'2029 - 5311'!$JHD76:$JHD76</xm:f>
              <xm:sqref>JHD68</xm:sqref>
            </x14:sparkline>
            <x14:sparkline>
              <xm:f>'2029 - 5311'!$JHE69:$JHE69</xm:f>
              <xm:sqref>JHE67</xm:sqref>
            </x14:sparkline>
            <x14:sparkline>
              <xm:f>'2029 - 5311'!$JHE76:$JHE76</xm:f>
              <xm:sqref>JHE68</xm:sqref>
            </x14:sparkline>
            <x14:sparkline>
              <xm:f>'2029 - 5311'!$JHF69:$JHF69</xm:f>
              <xm:sqref>JHF67</xm:sqref>
            </x14:sparkline>
            <x14:sparkline>
              <xm:f>'2029 - 5311'!$JHF76:$JHF76</xm:f>
              <xm:sqref>JHF68</xm:sqref>
            </x14:sparkline>
            <x14:sparkline>
              <xm:f>'2029 - 5311'!$JHG69:$JHG69</xm:f>
              <xm:sqref>JHG67</xm:sqref>
            </x14:sparkline>
            <x14:sparkline>
              <xm:f>'2029 - 5311'!$JHG76:$JHG76</xm:f>
              <xm:sqref>JHG68</xm:sqref>
            </x14:sparkline>
            <x14:sparkline>
              <xm:f>'2029 - 5311'!$JHH69:$JHH69</xm:f>
              <xm:sqref>JHH67</xm:sqref>
            </x14:sparkline>
            <x14:sparkline>
              <xm:f>'2029 - 5311'!$JHH76:$JHH76</xm:f>
              <xm:sqref>JHH68</xm:sqref>
            </x14:sparkline>
            <x14:sparkline>
              <xm:f>'2029 - 5311'!$JHI69:$JHI69</xm:f>
              <xm:sqref>JHI67</xm:sqref>
            </x14:sparkline>
            <x14:sparkline>
              <xm:f>'2029 - 5311'!$JHI76:$JHI76</xm:f>
              <xm:sqref>JHI68</xm:sqref>
            </x14:sparkline>
            <x14:sparkline>
              <xm:f>'2029 - 5311'!$JHJ69:$JHJ69</xm:f>
              <xm:sqref>JHJ67</xm:sqref>
            </x14:sparkline>
            <x14:sparkline>
              <xm:f>'2029 - 5311'!$JHJ76:$JHJ76</xm:f>
              <xm:sqref>JHJ68</xm:sqref>
            </x14:sparkline>
            <x14:sparkline>
              <xm:f>'2029 - 5311'!$JHK69:$JHK69</xm:f>
              <xm:sqref>JHK67</xm:sqref>
            </x14:sparkline>
            <x14:sparkline>
              <xm:f>'2029 - 5311'!$JHK76:$JHK76</xm:f>
              <xm:sqref>JHK68</xm:sqref>
            </x14:sparkline>
            <x14:sparkline>
              <xm:f>'2029 - 5311'!$JHL69:$JHL69</xm:f>
              <xm:sqref>JHL67</xm:sqref>
            </x14:sparkline>
            <x14:sparkline>
              <xm:f>'2029 - 5311'!$JHL76:$JHL76</xm:f>
              <xm:sqref>JHL68</xm:sqref>
            </x14:sparkline>
            <x14:sparkline>
              <xm:f>'2029 - 5311'!$JHM69:$JHM69</xm:f>
              <xm:sqref>JHM67</xm:sqref>
            </x14:sparkline>
            <x14:sparkline>
              <xm:f>'2029 - 5311'!$JHM76:$JHM76</xm:f>
              <xm:sqref>JHM68</xm:sqref>
            </x14:sparkline>
            <x14:sparkline>
              <xm:f>'2029 - 5311'!$JHN69:$JHN69</xm:f>
              <xm:sqref>JHN67</xm:sqref>
            </x14:sparkline>
            <x14:sparkline>
              <xm:f>'2029 - 5311'!$JHN76:$JHN76</xm:f>
              <xm:sqref>JHN68</xm:sqref>
            </x14:sparkline>
            <x14:sparkline>
              <xm:f>'2029 - 5311'!$JHO69:$JHO69</xm:f>
              <xm:sqref>JHO67</xm:sqref>
            </x14:sparkline>
            <x14:sparkline>
              <xm:f>'2029 - 5311'!$JHO76:$JHO76</xm:f>
              <xm:sqref>JHO68</xm:sqref>
            </x14:sparkline>
            <x14:sparkline>
              <xm:f>'2029 - 5311'!$JHP69:$JHP69</xm:f>
              <xm:sqref>JHP67</xm:sqref>
            </x14:sparkline>
            <x14:sparkline>
              <xm:f>'2029 - 5311'!$JHP76:$JHP76</xm:f>
              <xm:sqref>JHP68</xm:sqref>
            </x14:sparkline>
            <x14:sparkline>
              <xm:f>'2029 - 5311'!$JHQ69:$JHQ69</xm:f>
              <xm:sqref>JHQ67</xm:sqref>
            </x14:sparkline>
            <x14:sparkline>
              <xm:f>'2029 - 5311'!$JHQ76:$JHQ76</xm:f>
              <xm:sqref>JHQ68</xm:sqref>
            </x14:sparkline>
            <x14:sparkline>
              <xm:f>'2029 - 5311'!$JHR69:$JHR69</xm:f>
              <xm:sqref>JHR67</xm:sqref>
            </x14:sparkline>
            <x14:sparkline>
              <xm:f>'2029 - 5311'!$JHR76:$JHR76</xm:f>
              <xm:sqref>JHR68</xm:sqref>
            </x14:sparkline>
            <x14:sparkline>
              <xm:f>'2029 - 5311'!$JHS69:$JHS69</xm:f>
              <xm:sqref>JHS67</xm:sqref>
            </x14:sparkline>
            <x14:sparkline>
              <xm:f>'2029 - 5311'!$JHS76:$JHS76</xm:f>
              <xm:sqref>JHS68</xm:sqref>
            </x14:sparkline>
            <x14:sparkline>
              <xm:f>'2029 - 5311'!$JHT69:$JHT69</xm:f>
              <xm:sqref>JHT67</xm:sqref>
            </x14:sparkline>
            <x14:sparkline>
              <xm:f>'2029 - 5311'!$JHT76:$JHT76</xm:f>
              <xm:sqref>JHT68</xm:sqref>
            </x14:sparkline>
            <x14:sparkline>
              <xm:f>'2029 - 5311'!$JHU69:$JHU69</xm:f>
              <xm:sqref>JHU67</xm:sqref>
            </x14:sparkline>
            <x14:sparkline>
              <xm:f>'2029 - 5311'!$JHU76:$JHU76</xm:f>
              <xm:sqref>JHU68</xm:sqref>
            </x14:sparkline>
            <x14:sparkline>
              <xm:f>'2029 - 5311'!$JHV69:$JHV69</xm:f>
              <xm:sqref>JHV67</xm:sqref>
            </x14:sparkline>
            <x14:sparkline>
              <xm:f>'2029 - 5311'!$JHV76:$JHV76</xm:f>
              <xm:sqref>JHV68</xm:sqref>
            </x14:sparkline>
            <x14:sparkline>
              <xm:f>'2029 - 5311'!$JHW69:$JHW69</xm:f>
              <xm:sqref>JHW67</xm:sqref>
            </x14:sparkline>
            <x14:sparkline>
              <xm:f>'2029 - 5311'!$JHW76:$JHW76</xm:f>
              <xm:sqref>JHW68</xm:sqref>
            </x14:sparkline>
            <x14:sparkline>
              <xm:f>'2029 - 5311'!$JHX69:$JHX69</xm:f>
              <xm:sqref>JHX67</xm:sqref>
            </x14:sparkline>
            <x14:sparkline>
              <xm:f>'2029 - 5311'!$JHX76:$JHX76</xm:f>
              <xm:sqref>JHX68</xm:sqref>
            </x14:sparkline>
            <x14:sparkline>
              <xm:f>'2029 - 5311'!$JHY69:$JHY69</xm:f>
              <xm:sqref>JHY67</xm:sqref>
            </x14:sparkline>
            <x14:sparkline>
              <xm:f>'2029 - 5311'!$JHY76:$JHY76</xm:f>
              <xm:sqref>JHY68</xm:sqref>
            </x14:sparkline>
            <x14:sparkline>
              <xm:f>'2029 - 5311'!$JHZ69:$JHZ69</xm:f>
              <xm:sqref>JHZ67</xm:sqref>
            </x14:sparkline>
            <x14:sparkline>
              <xm:f>'2029 - 5311'!$JHZ76:$JHZ76</xm:f>
              <xm:sqref>JHZ68</xm:sqref>
            </x14:sparkline>
            <x14:sparkline>
              <xm:f>'2029 - 5311'!$JIA69:$JIA69</xm:f>
              <xm:sqref>JIA67</xm:sqref>
            </x14:sparkline>
            <x14:sparkline>
              <xm:f>'2029 - 5311'!$JIA76:$JIA76</xm:f>
              <xm:sqref>JIA68</xm:sqref>
            </x14:sparkline>
            <x14:sparkline>
              <xm:f>'2029 - 5311'!$JIB69:$JIB69</xm:f>
              <xm:sqref>JIB67</xm:sqref>
            </x14:sparkline>
            <x14:sparkline>
              <xm:f>'2029 - 5311'!$JIB76:$JIB76</xm:f>
              <xm:sqref>JIB68</xm:sqref>
            </x14:sparkline>
            <x14:sparkline>
              <xm:f>'2029 - 5311'!$JIC69:$JIC69</xm:f>
              <xm:sqref>JIC67</xm:sqref>
            </x14:sparkline>
            <x14:sparkline>
              <xm:f>'2029 - 5311'!$JIC76:$JIC76</xm:f>
              <xm:sqref>JIC68</xm:sqref>
            </x14:sparkline>
            <x14:sparkline>
              <xm:f>'2029 - 5311'!$JID69:$JID69</xm:f>
              <xm:sqref>JID67</xm:sqref>
            </x14:sparkline>
            <x14:sparkline>
              <xm:f>'2029 - 5311'!$JID76:$JID76</xm:f>
              <xm:sqref>JID68</xm:sqref>
            </x14:sparkline>
            <x14:sparkline>
              <xm:f>'2029 - 5311'!$JIE69:$JIE69</xm:f>
              <xm:sqref>JIE67</xm:sqref>
            </x14:sparkline>
            <x14:sparkline>
              <xm:f>'2029 - 5311'!$JIE76:$JIE76</xm:f>
              <xm:sqref>JIE68</xm:sqref>
            </x14:sparkline>
            <x14:sparkline>
              <xm:f>'2029 - 5311'!$JIF69:$JIF69</xm:f>
              <xm:sqref>JIF67</xm:sqref>
            </x14:sparkline>
            <x14:sparkline>
              <xm:f>'2029 - 5311'!$JIF76:$JIF76</xm:f>
              <xm:sqref>JIF68</xm:sqref>
            </x14:sparkline>
            <x14:sparkline>
              <xm:f>'2029 - 5311'!$JIG69:$JIG69</xm:f>
              <xm:sqref>JIG67</xm:sqref>
            </x14:sparkline>
            <x14:sparkline>
              <xm:f>'2029 - 5311'!$JIG76:$JIG76</xm:f>
              <xm:sqref>JIG68</xm:sqref>
            </x14:sparkline>
            <x14:sparkline>
              <xm:f>'2029 - 5311'!$JIH69:$JIH69</xm:f>
              <xm:sqref>JIH67</xm:sqref>
            </x14:sparkline>
            <x14:sparkline>
              <xm:f>'2029 - 5311'!$JIH76:$JIH76</xm:f>
              <xm:sqref>JIH68</xm:sqref>
            </x14:sparkline>
            <x14:sparkline>
              <xm:f>'2029 - 5311'!$JII69:$JII69</xm:f>
              <xm:sqref>JII67</xm:sqref>
            </x14:sparkline>
            <x14:sparkline>
              <xm:f>'2029 - 5311'!$JII76:$JII76</xm:f>
              <xm:sqref>JII68</xm:sqref>
            </x14:sparkline>
            <x14:sparkline>
              <xm:f>'2029 - 5311'!$JIJ69:$JIJ69</xm:f>
              <xm:sqref>JIJ67</xm:sqref>
            </x14:sparkline>
            <x14:sparkline>
              <xm:f>'2029 - 5311'!$JIJ76:$JIJ76</xm:f>
              <xm:sqref>JIJ68</xm:sqref>
            </x14:sparkline>
            <x14:sparkline>
              <xm:f>'2029 - 5311'!$JIK69:$JIK69</xm:f>
              <xm:sqref>JIK67</xm:sqref>
            </x14:sparkline>
            <x14:sparkline>
              <xm:f>'2029 - 5311'!$JIK76:$JIK76</xm:f>
              <xm:sqref>JIK68</xm:sqref>
            </x14:sparkline>
            <x14:sparkline>
              <xm:f>'2029 - 5311'!$JIL69:$JIL69</xm:f>
              <xm:sqref>JIL67</xm:sqref>
            </x14:sparkline>
            <x14:sparkline>
              <xm:f>'2029 - 5311'!$JIL76:$JIL76</xm:f>
              <xm:sqref>JIL68</xm:sqref>
            </x14:sparkline>
            <x14:sparkline>
              <xm:f>'2029 - 5311'!$JIM69:$JIM69</xm:f>
              <xm:sqref>JIM67</xm:sqref>
            </x14:sparkline>
            <x14:sparkline>
              <xm:f>'2029 - 5311'!$JIM76:$JIM76</xm:f>
              <xm:sqref>JIM68</xm:sqref>
            </x14:sparkline>
            <x14:sparkline>
              <xm:f>'2029 - 5311'!$JIN69:$JIN69</xm:f>
              <xm:sqref>JIN67</xm:sqref>
            </x14:sparkline>
            <x14:sparkline>
              <xm:f>'2029 - 5311'!$JIN76:$JIN76</xm:f>
              <xm:sqref>JIN68</xm:sqref>
            </x14:sparkline>
            <x14:sparkline>
              <xm:f>'2029 - 5311'!$JIO69:$JIO69</xm:f>
              <xm:sqref>JIO67</xm:sqref>
            </x14:sparkline>
            <x14:sparkline>
              <xm:f>'2029 - 5311'!$JIO76:$JIO76</xm:f>
              <xm:sqref>JIO68</xm:sqref>
            </x14:sparkline>
            <x14:sparkline>
              <xm:f>'2029 - 5311'!$JIP69:$JIP69</xm:f>
              <xm:sqref>JIP67</xm:sqref>
            </x14:sparkline>
            <x14:sparkline>
              <xm:f>'2029 - 5311'!$JIP76:$JIP76</xm:f>
              <xm:sqref>JIP68</xm:sqref>
            </x14:sparkline>
            <x14:sparkline>
              <xm:f>'2029 - 5311'!$JIQ69:$JIQ69</xm:f>
              <xm:sqref>JIQ67</xm:sqref>
            </x14:sparkline>
            <x14:sparkline>
              <xm:f>'2029 - 5311'!$JIQ76:$JIQ76</xm:f>
              <xm:sqref>JIQ68</xm:sqref>
            </x14:sparkline>
            <x14:sparkline>
              <xm:f>'2029 - 5311'!$JIR69:$JIR69</xm:f>
              <xm:sqref>JIR67</xm:sqref>
            </x14:sparkline>
            <x14:sparkline>
              <xm:f>'2029 - 5311'!$JIR76:$JIR76</xm:f>
              <xm:sqref>JIR68</xm:sqref>
            </x14:sparkline>
            <x14:sparkline>
              <xm:f>'2029 - 5311'!$JIS69:$JIS69</xm:f>
              <xm:sqref>JIS67</xm:sqref>
            </x14:sparkline>
            <x14:sparkline>
              <xm:f>'2029 - 5311'!$JIS76:$JIS76</xm:f>
              <xm:sqref>JIS68</xm:sqref>
            </x14:sparkline>
            <x14:sparkline>
              <xm:f>'2029 - 5311'!$JIT69:$JIT69</xm:f>
              <xm:sqref>JIT67</xm:sqref>
            </x14:sparkline>
            <x14:sparkline>
              <xm:f>'2029 - 5311'!$JIT76:$JIT76</xm:f>
              <xm:sqref>JIT68</xm:sqref>
            </x14:sparkline>
            <x14:sparkline>
              <xm:f>'2029 - 5311'!$JIU69:$JIU69</xm:f>
              <xm:sqref>JIU67</xm:sqref>
            </x14:sparkline>
            <x14:sparkline>
              <xm:f>'2029 - 5311'!$JIU76:$JIU76</xm:f>
              <xm:sqref>JIU68</xm:sqref>
            </x14:sparkline>
            <x14:sparkline>
              <xm:f>'2029 - 5311'!$JIV69:$JIV69</xm:f>
              <xm:sqref>JIV67</xm:sqref>
            </x14:sparkline>
            <x14:sparkline>
              <xm:f>'2029 - 5311'!$JIV76:$JIV76</xm:f>
              <xm:sqref>JIV68</xm:sqref>
            </x14:sparkline>
            <x14:sparkline>
              <xm:f>'2029 - 5311'!$JIW69:$JIW69</xm:f>
              <xm:sqref>JIW67</xm:sqref>
            </x14:sparkline>
            <x14:sparkline>
              <xm:f>'2029 - 5311'!$JIW76:$JIW76</xm:f>
              <xm:sqref>JIW68</xm:sqref>
            </x14:sparkline>
            <x14:sparkline>
              <xm:f>'2029 - 5311'!$JIX69:$JIX69</xm:f>
              <xm:sqref>JIX67</xm:sqref>
            </x14:sparkline>
            <x14:sparkline>
              <xm:f>'2029 - 5311'!$JIX76:$JIX76</xm:f>
              <xm:sqref>JIX68</xm:sqref>
            </x14:sparkline>
            <x14:sparkline>
              <xm:f>'2029 - 5311'!$JIY69:$JIY69</xm:f>
              <xm:sqref>JIY67</xm:sqref>
            </x14:sparkline>
            <x14:sparkline>
              <xm:f>'2029 - 5311'!$JIY76:$JIY76</xm:f>
              <xm:sqref>JIY68</xm:sqref>
            </x14:sparkline>
            <x14:sparkline>
              <xm:f>'2029 - 5311'!$JIZ69:$JIZ69</xm:f>
              <xm:sqref>JIZ67</xm:sqref>
            </x14:sparkline>
            <x14:sparkline>
              <xm:f>'2029 - 5311'!$JIZ76:$JIZ76</xm:f>
              <xm:sqref>JIZ68</xm:sqref>
            </x14:sparkline>
            <x14:sparkline>
              <xm:f>'2029 - 5311'!$JJA69:$JJA69</xm:f>
              <xm:sqref>JJA67</xm:sqref>
            </x14:sparkline>
            <x14:sparkline>
              <xm:f>'2029 - 5311'!$JJA76:$JJA76</xm:f>
              <xm:sqref>JJA68</xm:sqref>
            </x14:sparkline>
            <x14:sparkline>
              <xm:f>'2029 - 5311'!$JJB69:$JJB69</xm:f>
              <xm:sqref>JJB67</xm:sqref>
            </x14:sparkline>
            <x14:sparkline>
              <xm:f>'2029 - 5311'!$JJB76:$JJB76</xm:f>
              <xm:sqref>JJB68</xm:sqref>
            </x14:sparkline>
            <x14:sparkline>
              <xm:f>'2029 - 5311'!$JJC69:$JJC69</xm:f>
              <xm:sqref>JJC67</xm:sqref>
            </x14:sparkline>
            <x14:sparkline>
              <xm:f>'2029 - 5311'!$JJC76:$JJC76</xm:f>
              <xm:sqref>JJC68</xm:sqref>
            </x14:sparkline>
            <x14:sparkline>
              <xm:f>'2029 - 5311'!$JJD69:$JJD69</xm:f>
              <xm:sqref>JJD67</xm:sqref>
            </x14:sparkline>
            <x14:sparkline>
              <xm:f>'2029 - 5311'!$JJD76:$JJD76</xm:f>
              <xm:sqref>JJD68</xm:sqref>
            </x14:sparkline>
            <x14:sparkline>
              <xm:f>'2029 - 5311'!$JJE69:$JJE69</xm:f>
              <xm:sqref>JJE67</xm:sqref>
            </x14:sparkline>
            <x14:sparkline>
              <xm:f>'2029 - 5311'!$JJE76:$JJE76</xm:f>
              <xm:sqref>JJE68</xm:sqref>
            </x14:sparkline>
            <x14:sparkline>
              <xm:f>'2029 - 5311'!$JJF69:$JJF69</xm:f>
              <xm:sqref>JJF67</xm:sqref>
            </x14:sparkline>
            <x14:sparkline>
              <xm:f>'2029 - 5311'!$JJF76:$JJF76</xm:f>
              <xm:sqref>JJF68</xm:sqref>
            </x14:sparkline>
            <x14:sparkline>
              <xm:f>'2029 - 5311'!$JJG69:$JJG69</xm:f>
              <xm:sqref>JJG67</xm:sqref>
            </x14:sparkline>
            <x14:sparkline>
              <xm:f>'2029 - 5311'!$JJG76:$JJG76</xm:f>
              <xm:sqref>JJG68</xm:sqref>
            </x14:sparkline>
            <x14:sparkline>
              <xm:f>'2029 - 5311'!$JJH69:$JJH69</xm:f>
              <xm:sqref>JJH67</xm:sqref>
            </x14:sparkline>
            <x14:sparkline>
              <xm:f>'2029 - 5311'!$JJH76:$JJH76</xm:f>
              <xm:sqref>JJH68</xm:sqref>
            </x14:sparkline>
            <x14:sparkline>
              <xm:f>'2029 - 5311'!$JJI69:$JJI69</xm:f>
              <xm:sqref>JJI67</xm:sqref>
            </x14:sparkline>
            <x14:sparkline>
              <xm:f>'2029 - 5311'!$JJI76:$JJI76</xm:f>
              <xm:sqref>JJI68</xm:sqref>
            </x14:sparkline>
            <x14:sparkline>
              <xm:f>'2029 - 5311'!$JJJ69:$JJJ69</xm:f>
              <xm:sqref>JJJ67</xm:sqref>
            </x14:sparkline>
            <x14:sparkline>
              <xm:f>'2029 - 5311'!$JJJ76:$JJJ76</xm:f>
              <xm:sqref>JJJ68</xm:sqref>
            </x14:sparkline>
            <x14:sparkline>
              <xm:f>'2029 - 5311'!$JJK69:$JJK69</xm:f>
              <xm:sqref>JJK67</xm:sqref>
            </x14:sparkline>
            <x14:sparkline>
              <xm:f>'2029 - 5311'!$JJK76:$JJK76</xm:f>
              <xm:sqref>JJK68</xm:sqref>
            </x14:sparkline>
            <x14:sparkline>
              <xm:f>'2029 - 5311'!$JJL69:$JJL69</xm:f>
              <xm:sqref>JJL67</xm:sqref>
            </x14:sparkline>
            <x14:sparkline>
              <xm:f>'2029 - 5311'!$JJL76:$JJL76</xm:f>
              <xm:sqref>JJL68</xm:sqref>
            </x14:sparkline>
            <x14:sparkline>
              <xm:f>'2029 - 5311'!$JJM69:$JJM69</xm:f>
              <xm:sqref>JJM67</xm:sqref>
            </x14:sparkline>
            <x14:sparkline>
              <xm:f>'2029 - 5311'!$JJM76:$JJM76</xm:f>
              <xm:sqref>JJM68</xm:sqref>
            </x14:sparkline>
            <x14:sparkline>
              <xm:f>'2029 - 5311'!$JJN69:$JJN69</xm:f>
              <xm:sqref>JJN67</xm:sqref>
            </x14:sparkline>
            <x14:sparkline>
              <xm:f>'2029 - 5311'!$JJN76:$JJN76</xm:f>
              <xm:sqref>JJN68</xm:sqref>
            </x14:sparkline>
            <x14:sparkline>
              <xm:f>'2029 - 5311'!$JJO69:$JJO69</xm:f>
              <xm:sqref>JJO67</xm:sqref>
            </x14:sparkline>
            <x14:sparkline>
              <xm:f>'2029 - 5311'!$JJO76:$JJO76</xm:f>
              <xm:sqref>JJO68</xm:sqref>
            </x14:sparkline>
            <x14:sparkline>
              <xm:f>'2029 - 5311'!$JJP69:$JJP69</xm:f>
              <xm:sqref>JJP67</xm:sqref>
            </x14:sparkline>
            <x14:sparkline>
              <xm:f>'2029 - 5311'!$JJP76:$JJP76</xm:f>
              <xm:sqref>JJP68</xm:sqref>
            </x14:sparkline>
            <x14:sparkline>
              <xm:f>'2029 - 5311'!$JJQ69:$JJQ69</xm:f>
              <xm:sqref>JJQ67</xm:sqref>
            </x14:sparkline>
            <x14:sparkline>
              <xm:f>'2029 - 5311'!$JJQ76:$JJQ76</xm:f>
              <xm:sqref>JJQ68</xm:sqref>
            </x14:sparkline>
            <x14:sparkline>
              <xm:f>'2029 - 5311'!$JJR69:$JJR69</xm:f>
              <xm:sqref>JJR67</xm:sqref>
            </x14:sparkline>
            <x14:sparkline>
              <xm:f>'2029 - 5311'!$JJR76:$JJR76</xm:f>
              <xm:sqref>JJR68</xm:sqref>
            </x14:sparkline>
            <x14:sparkline>
              <xm:f>'2029 - 5311'!$JJS69:$JJS69</xm:f>
              <xm:sqref>JJS67</xm:sqref>
            </x14:sparkline>
            <x14:sparkline>
              <xm:f>'2029 - 5311'!$JJS76:$JJS76</xm:f>
              <xm:sqref>JJS68</xm:sqref>
            </x14:sparkline>
            <x14:sparkline>
              <xm:f>'2029 - 5311'!$JJT69:$JJT69</xm:f>
              <xm:sqref>JJT67</xm:sqref>
            </x14:sparkline>
            <x14:sparkline>
              <xm:f>'2029 - 5311'!$JJT76:$JJT76</xm:f>
              <xm:sqref>JJT68</xm:sqref>
            </x14:sparkline>
            <x14:sparkline>
              <xm:f>'2029 - 5311'!$JJU69:$JJU69</xm:f>
              <xm:sqref>JJU67</xm:sqref>
            </x14:sparkline>
            <x14:sparkline>
              <xm:f>'2029 - 5311'!$JJU76:$JJU76</xm:f>
              <xm:sqref>JJU68</xm:sqref>
            </x14:sparkline>
            <x14:sparkline>
              <xm:f>'2029 - 5311'!$JJV69:$JJV69</xm:f>
              <xm:sqref>JJV67</xm:sqref>
            </x14:sparkline>
            <x14:sparkline>
              <xm:f>'2029 - 5311'!$JJV76:$JJV76</xm:f>
              <xm:sqref>JJV68</xm:sqref>
            </x14:sparkline>
            <x14:sparkline>
              <xm:f>'2029 - 5311'!$JJW69:$JJW69</xm:f>
              <xm:sqref>JJW67</xm:sqref>
            </x14:sparkline>
            <x14:sparkline>
              <xm:f>'2029 - 5311'!$JJW76:$JJW76</xm:f>
              <xm:sqref>JJW68</xm:sqref>
            </x14:sparkline>
            <x14:sparkline>
              <xm:f>'2029 - 5311'!$JJX69:$JJX69</xm:f>
              <xm:sqref>JJX67</xm:sqref>
            </x14:sparkline>
            <x14:sparkline>
              <xm:f>'2029 - 5311'!$JJX76:$JJX76</xm:f>
              <xm:sqref>JJX68</xm:sqref>
            </x14:sparkline>
            <x14:sparkline>
              <xm:f>'2029 - 5311'!$JJY69:$JJY69</xm:f>
              <xm:sqref>JJY67</xm:sqref>
            </x14:sparkline>
            <x14:sparkline>
              <xm:f>'2029 - 5311'!$JJY76:$JJY76</xm:f>
              <xm:sqref>JJY68</xm:sqref>
            </x14:sparkline>
            <x14:sparkline>
              <xm:f>'2029 - 5311'!$JJZ69:$JJZ69</xm:f>
              <xm:sqref>JJZ67</xm:sqref>
            </x14:sparkline>
            <x14:sparkline>
              <xm:f>'2029 - 5311'!$JJZ76:$JJZ76</xm:f>
              <xm:sqref>JJZ68</xm:sqref>
            </x14:sparkline>
            <x14:sparkline>
              <xm:f>'2029 - 5311'!$JKA69:$JKA69</xm:f>
              <xm:sqref>JKA67</xm:sqref>
            </x14:sparkline>
            <x14:sparkline>
              <xm:f>'2029 - 5311'!$JKA76:$JKA76</xm:f>
              <xm:sqref>JKA68</xm:sqref>
            </x14:sparkline>
            <x14:sparkline>
              <xm:f>'2029 - 5311'!$JKB69:$JKB69</xm:f>
              <xm:sqref>JKB67</xm:sqref>
            </x14:sparkline>
            <x14:sparkline>
              <xm:f>'2029 - 5311'!$JKB76:$JKB76</xm:f>
              <xm:sqref>JKB68</xm:sqref>
            </x14:sparkline>
            <x14:sparkline>
              <xm:f>'2029 - 5311'!$JKC69:$JKC69</xm:f>
              <xm:sqref>JKC67</xm:sqref>
            </x14:sparkline>
            <x14:sparkline>
              <xm:f>'2029 - 5311'!$JKC76:$JKC76</xm:f>
              <xm:sqref>JKC68</xm:sqref>
            </x14:sparkline>
            <x14:sparkline>
              <xm:f>'2029 - 5311'!$JKD69:$JKD69</xm:f>
              <xm:sqref>JKD67</xm:sqref>
            </x14:sparkline>
            <x14:sparkline>
              <xm:f>'2029 - 5311'!$JKD76:$JKD76</xm:f>
              <xm:sqref>JKD68</xm:sqref>
            </x14:sparkline>
            <x14:sparkline>
              <xm:f>'2029 - 5311'!$JKE69:$JKE69</xm:f>
              <xm:sqref>JKE67</xm:sqref>
            </x14:sparkline>
            <x14:sparkline>
              <xm:f>'2029 - 5311'!$JKE76:$JKE76</xm:f>
              <xm:sqref>JKE68</xm:sqref>
            </x14:sparkline>
            <x14:sparkline>
              <xm:f>'2029 - 5311'!$JKF69:$JKF69</xm:f>
              <xm:sqref>JKF67</xm:sqref>
            </x14:sparkline>
            <x14:sparkline>
              <xm:f>'2029 - 5311'!$JKF76:$JKF76</xm:f>
              <xm:sqref>JKF68</xm:sqref>
            </x14:sparkline>
            <x14:sparkline>
              <xm:f>'2029 - 5311'!$JKG69:$JKG69</xm:f>
              <xm:sqref>JKG67</xm:sqref>
            </x14:sparkline>
            <x14:sparkline>
              <xm:f>'2029 - 5311'!$JKG76:$JKG76</xm:f>
              <xm:sqref>JKG68</xm:sqref>
            </x14:sparkline>
            <x14:sparkline>
              <xm:f>'2029 - 5311'!$JKH69:$JKH69</xm:f>
              <xm:sqref>JKH67</xm:sqref>
            </x14:sparkline>
            <x14:sparkline>
              <xm:f>'2029 - 5311'!$JKH76:$JKH76</xm:f>
              <xm:sqref>JKH68</xm:sqref>
            </x14:sparkline>
            <x14:sparkline>
              <xm:f>'2029 - 5311'!$JKI69:$JKI69</xm:f>
              <xm:sqref>JKI67</xm:sqref>
            </x14:sparkline>
            <x14:sparkline>
              <xm:f>'2029 - 5311'!$JKI76:$JKI76</xm:f>
              <xm:sqref>JKI68</xm:sqref>
            </x14:sparkline>
            <x14:sparkline>
              <xm:f>'2029 - 5311'!$JKJ69:$JKJ69</xm:f>
              <xm:sqref>JKJ67</xm:sqref>
            </x14:sparkline>
            <x14:sparkline>
              <xm:f>'2029 - 5311'!$JKJ76:$JKJ76</xm:f>
              <xm:sqref>JKJ68</xm:sqref>
            </x14:sparkline>
            <x14:sparkline>
              <xm:f>'2029 - 5311'!$JKK69:$JKK69</xm:f>
              <xm:sqref>JKK67</xm:sqref>
            </x14:sparkline>
            <x14:sparkline>
              <xm:f>'2029 - 5311'!$JKK76:$JKK76</xm:f>
              <xm:sqref>JKK68</xm:sqref>
            </x14:sparkline>
            <x14:sparkline>
              <xm:f>'2029 - 5311'!$JKL69:$JKL69</xm:f>
              <xm:sqref>JKL67</xm:sqref>
            </x14:sparkline>
            <x14:sparkline>
              <xm:f>'2029 - 5311'!$JKL76:$JKL76</xm:f>
              <xm:sqref>JKL68</xm:sqref>
            </x14:sparkline>
            <x14:sparkline>
              <xm:f>'2029 - 5311'!$JKM69:$JKM69</xm:f>
              <xm:sqref>JKM67</xm:sqref>
            </x14:sparkline>
            <x14:sparkline>
              <xm:f>'2029 - 5311'!$JKM76:$JKM76</xm:f>
              <xm:sqref>JKM68</xm:sqref>
            </x14:sparkline>
            <x14:sparkline>
              <xm:f>'2029 - 5311'!$JKN69:$JKN69</xm:f>
              <xm:sqref>JKN67</xm:sqref>
            </x14:sparkline>
            <x14:sparkline>
              <xm:f>'2029 - 5311'!$JKN76:$JKN76</xm:f>
              <xm:sqref>JKN68</xm:sqref>
            </x14:sparkline>
            <x14:sparkline>
              <xm:f>'2029 - 5311'!$JKO69:$JKO69</xm:f>
              <xm:sqref>JKO67</xm:sqref>
            </x14:sparkline>
            <x14:sparkline>
              <xm:f>'2029 - 5311'!$JKO76:$JKO76</xm:f>
              <xm:sqref>JKO68</xm:sqref>
            </x14:sparkline>
            <x14:sparkline>
              <xm:f>'2029 - 5311'!$JKP69:$JKP69</xm:f>
              <xm:sqref>JKP67</xm:sqref>
            </x14:sparkline>
            <x14:sparkline>
              <xm:f>'2029 - 5311'!$JKP76:$JKP76</xm:f>
              <xm:sqref>JKP68</xm:sqref>
            </x14:sparkline>
            <x14:sparkline>
              <xm:f>'2029 - 5311'!$JKQ69:$JKQ69</xm:f>
              <xm:sqref>JKQ67</xm:sqref>
            </x14:sparkline>
            <x14:sparkline>
              <xm:f>'2029 - 5311'!$JKQ76:$JKQ76</xm:f>
              <xm:sqref>JKQ68</xm:sqref>
            </x14:sparkline>
            <x14:sparkline>
              <xm:f>'2029 - 5311'!$JKR69:$JKR69</xm:f>
              <xm:sqref>JKR67</xm:sqref>
            </x14:sparkline>
            <x14:sparkline>
              <xm:f>'2029 - 5311'!$JKR76:$JKR76</xm:f>
              <xm:sqref>JKR68</xm:sqref>
            </x14:sparkline>
            <x14:sparkline>
              <xm:f>'2029 - 5311'!$JKS69:$JKS69</xm:f>
              <xm:sqref>JKS67</xm:sqref>
            </x14:sparkline>
            <x14:sparkline>
              <xm:f>'2029 - 5311'!$JKS76:$JKS76</xm:f>
              <xm:sqref>JKS68</xm:sqref>
            </x14:sparkline>
            <x14:sparkline>
              <xm:f>'2029 - 5311'!$JKT69:$JKT69</xm:f>
              <xm:sqref>JKT67</xm:sqref>
            </x14:sparkline>
            <x14:sparkline>
              <xm:f>'2029 - 5311'!$JKT76:$JKT76</xm:f>
              <xm:sqref>JKT68</xm:sqref>
            </x14:sparkline>
            <x14:sparkline>
              <xm:f>'2029 - 5311'!$JKU69:$JKU69</xm:f>
              <xm:sqref>JKU67</xm:sqref>
            </x14:sparkline>
            <x14:sparkline>
              <xm:f>'2029 - 5311'!$JKU76:$JKU76</xm:f>
              <xm:sqref>JKU68</xm:sqref>
            </x14:sparkline>
            <x14:sparkline>
              <xm:f>'2029 - 5311'!$JKV69:$JKV69</xm:f>
              <xm:sqref>JKV67</xm:sqref>
            </x14:sparkline>
            <x14:sparkline>
              <xm:f>'2029 - 5311'!$JKV76:$JKV76</xm:f>
              <xm:sqref>JKV68</xm:sqref>
            </x14:sparkline>
            <x14:sparkline>
              <xm:f>'2029 - 5311'!$JKW69:$JKW69</xm:f>
              <xm:sqref>JKW67</xm:sqref>
            </x14:sparkline>
            <x14:sparkline>
              <xm:f>'2029 - 5311'!$JKW76:$JKW76</xm:f>
              <xm:sqref>JKW68</xm:sqref>
            </x14:sparkline>
            <x14:sparkline>
              <xm:f>'2029 - 5311'!$JKX69:$JKX69</xm:f>
              <xm:sqref>JKX67</xm:sqref>
            </x14:sparkline>
            <x14:sparkline>
              <xm:f>'2029 - 5311'!$JKX76:$JKX76</xm:f>
              <xm:sqref>JKX68</xm:sqref>
            </x14:sparkline>
            <x14:sparkline>
              <xm:f>'2029 - 5311'!$JKY69:$JKY69</xm:f>
              <xm:sqref>JKY67</xm:sqref>
            </x14:sparkline>
            <x14:sparkline>
              <xm:f>'2029 - 5311'!$JKY76:$JKY76</xm:f>
              <xm:sqref>JKY68</xm:sqref>
            </x14:sparkline>
            <x14:sparkline>
              <xm:f>'2029 - 5311'!$JKZ69:$JKZ69</xm:f>
              <xm:sqref>JKZ67</xm:sqref>
            </x14:sparkline>
            <x14:sparkline>
              <xm:f>'2029 - 5311'!$JKZ76:$JKZ76</xm:f>
              <xm:sqref>JKZ68</xm:sqref>
            </x14:sparkline>
            <x14:sparkline>
              <xm:f>'2029 - 5311'!$JLA69:$JLA69</xm:f>
              <xm:sqref>JLA67</xm:sqref>
            </x14:sparkline>
            <x14:sparkline>
              <xm:f>'2029 - 5311'!$JLA76:$JLA76</xm:f>
              <xm:sqref>JLA68</xm:sqref>
            </x14:sparkline>
            <x14:sparkline>
              <xm:f>'2029 - 5311'!$JLB69:$JLB69</xm:f>
              <xm:sqref>JLB67</xm:sqref>
            </x14:sparkline>
            <x14:sparkline>
              <xm:f>'2029 - 5311'!$JLB76:$JLB76</xm:f>
              <xm:sqref>JLB68</xm:sqref>
            </x14:sparkline>
            <x14:sparkline>
              <xm:f>'2029 - 5311'!$JLC69:$JLC69</xm:f>
              <xm:sqref>JLC67</xm:sqref>
            </x14:sparkline>
            <x14:sparkline>
              <xm:f>'2029 - 5311'!$JLC76:$JLC76</xm:f>
              <xm:sqref>JLC68</xm:sqref>
            </x14:sparkline>
            <x14:sparkline>
              <xm:f>'2029 - 5311'!$JLD69:$JLD69</xm:f>
              <xm:sqref>JLD67</xm:sqref>
            </x14:sparkline>
            <x14:sparkline>
              <xm:f>'2029 - 5311'!$JLD76:$JLD76</xm:f>
              <xm:sqref>JLD68</xm:sqref>
            </x14:sparkline>
            <x14:sparkline>
              <xm:f>'2029 - 5311'!$JLE69:$JLE69</xm:f>
              <xm:sqref>JLE67</xm:sqref>
            </x14:sparkline>
            <x14:sparkline>
              <xm:f>'2029 - 5311'!$JLE76:$JLE76</xm:f>
              <xm:sqref>JLE68</xm:sqref>
            </x14:sparkline>
            <x14:sparkline>
              <xm:f>'2029 - 5311'!$JLF69:$JLF69</xm:f>
              <xm:sqref>JLF67</xm:sqref>
            </x14:sparkline>
            <x14:sparkline>
              <xm:f>'2029 - 5311'!$JLF76:$JLF76</xm:f>
              <xm:sqref>JLF68</xm:sqref>
            </x14:sparkline>
            <x14:sparkline>
              <xm:f>'2029 - 5311'!$JLG69:$JLG69</xm:f>
              <xm:sqref>JLG67</xm:sqref>
            </x14:sparkline>
            <x14:sparkline>
              <xm:f>'2029 - 5311'!$JLG76:$JLG76</xm:f>
              <xm:sqref>JLG68</xm:sqref>
            </x14:sparkline>
            <x14:sparkline>
              <xm:f>'2029 - 5311'!$JLH69:$JLH69</xm:f>
              <xm:sqref>JLH67</xm:sqref>
            </x14:sparkline>
            <x14:sparkline>
              <xm:f>'2029 - 5311'!$JLH76:$JLH76</xm:f>
              <xm:sqref>JLH68</xm:sqref>
            </x14:sparkline>
            <x14:sparkline>
              <xm:f>'2029 - 5311'!$JLI69:$JLI69</xm:f>
              <xm:sqref>JLI67</xm:sqref>
            </x14:sparkline>
            <x14:sparkline>
              <xm:f>'2029 - 5311'!$JLI76:$JLI76</xm:f>
              <xm:sqref>JLI68</xm:sqref>
            </x14:sparkline>
            <x14:sparkline>
              <xm:f>'2029 - 5311'!$JLJ69:$JLJ69</xm:f>
              <xm:sqref>JLJ67</xm:sqref>
            </x14:sparkline>
            <x14:sparkline>
              <xm:f>'2029 - 5311'!$JLJ76:$JLJ76</xm:f>
              <xm:sqref>JLJ68</xm:sqref>
            </x14:sparkline>
            <x14:sparkline>
              <xm:f>'2029 - 5311'!$JLK69:$JLK69</xm:f>
              <xm:sqref>JLK67</xm:sqref>
            </x14:sparkline>
            <x14:sparkline>
              <xm:f>'2029 - 5311'!$JLK76:$JLK76</xm:f>
              <xm:sqref>JLK68</xm:sqref>
            </x14:sparkline>
            <x14:sparkline>
              <xm:f>'2029 - 5311'!$JLL69:$JLL69</xm:f>
              <xm:sqref>JLL67</xm:sqref>
            </x14:sparkline>
            <x14:sparkline>
              <xm:f>'2029 - 5311'!$JLL76:$JLL76</xm:f>
              <xm:sqref>JLL68</xm:sqref>
            </x14:sparkline>
            <x14:sparkline>
              <xm:f>'2029 - 5311'!$JLM69:$JLM69</xm:f>
              <xm:sqref>JLM67</xm:sqref>
            </x14:sparkline>
            <x14:sparkline>
              <xm:f>'2029 - 5311'!$JLM76:$JLM76</xm:f>
              <xm:sqref>JLM68</xm:sqref>
            </x14:sparkline>
            <x14:sparkline>
              <xm:f>'2029 - 5311'!$JLN69:$JLN69</xm:f>
              <xm:sqref>JLN67</xm:sqref>
            </x14:sparkline>
            <x14:sparkline>
              <xm:f>'2029 - 5311'!$JLN76:$JLN76</xm:f>
              <xm:sqref>JLN68</xm:sqref>
            </x14:sparkline>
            <x14:sparkline>
              <xm:f>'2029 - 5311'!$JLO69:$JLO69</xm:f>
              <xm:sqref>JLO67</xm:sqref>
            </x14:sparkline>
            <x14:sparkline>
              <xm:f>'2029 - 5311'!$JLO76:$JLO76</xm:f>
              <xm:sqref>JLO68</xm:sqref>
            </x14:sparkline>
            <x14:sparkline>
              <xm:f>'2029 - 5311'!$JLP69:$JLP69</xm:f>
              <xm:sqref>JLP67</xm:sqref>
            </x14:sparkline>
            <x14:sparkline>
              <xm:f>'2029 - 5311'!$JLP76:$JLP76</xm:f>
              <xm:sqref>JLP68</xm:sqref>
            </x14:sparkline>
            <x14:sparkline>
              <xm:f>'2029 - 5311'!$JLQ69:$JLQ69</xm:f>
              <xm:sqref>JLQ67</xm:sqref>
            </x14:sparkline>
            <x14:sparkline>
              <xm:f>'2029 - 5311'!$JLQ76:$JLQ76</xm:f>
              <xm:sqref>JLQ68</xm:sqref>
            </x14:sparkline>
            <x14:sparkline>
              <xm:f>'2029 - 5311'!$JLR69:$JLR69</xm:f>
              <xm:sqref>JLR67</xm:sqref>
            </x14:sparkline>
            <x14:sparkline>
              <xm:f>'2029 - 5311'!$JLR76:$JLR76</xm:f>
              <xm:sqref>JLR68</xm:sqref>
            </x14:sparkline>
            <x14:sparkline>
              <xm:f>'2029 - 5311'!$JLS69:$JLS69</xm:f>
              <xm:sqref>JLS67</xm:sqref>
            </x14:sparkline>
            <x14:sparkline>
              <xm:f>'2029 - 5311'!$JLS76:$JLS76</xm:f>
              <xm:sqref>JLS68</xm:sqref>
            </x14:sparkline>
            <x14:sparkline>
              <xm:f>'2029 - 5311'!$JLT69:$JLT69</xm:f>
              <xm:sqref>JLT67</xm:sqref>
            </x14:sparkline>
            <x14:sparkline>
              <xm:f>'2029 - 5311'!$JLT76:$JLT76</xm:f>
              <xm:sqref>JLT68</xm:sqref>
            </x14:sparkline>
            <x14:sparkline>
              <xm:f>'2029 - 5311'!$JLU69:$JLU69</xm:f>
              <xm:sqref>JLU67</xm:sqref>
            </x14:sparkline>
            <x14:sparkline>
              <xm:f>'2029 - 5311'!$JLU76:$JLU76</xm:f>
              <xm:sqref>JLU68</xm:sqref>
            </x14:sparkline>
            <x14:sparkline>
              <xm:f>'2029 - 5311'!$JLV69:$JLV69</xm:f>
              <xm:sqref>JLV67</xm:sqref>
            </x14:sparkline>
            <x14:sparkline>
              <xm:f>'2029 - 5311'!$JLV76:$JLV76</xm:f>
              <xm:sqref>JLV68</xm:sqref>
            </x14:sparkline>
            <x14:sparkline>
              <xm:f>'2029 - 5311'!$JLW69:$JLW69</xm:f>
              <xm:sqref>JLW67</xm:sqref>
            </x14:sparkline>
            <x14:sparkline>
              <xm:f>'2029 - 5311'!$JLW76:$JLW76</xm:f>
              <xm:sqref>JLW68</xm:sqref>
            </x14:sparkline>
            <x14:sparkline>
              <xm:f>'2029 - 5311'!$JLX69:$JLX69</xm:f>
              <xm:sqref>JLX67</xm:sqref>
            </x14:sparkline>
            <x14:sparkline>
              <xm:f>'2029 - 5311'!$JLX76:$JLX76</xm:f>
              <xm:sqref>JLX68</xm:sqref>
            </x14:sparkline>
            <x14:sparkline>
              <xm:f>'2029 - 5311'!$JLY69:$JLY69</xm:f>
              <xm:sqref>JLY67</xm:sqref>
            </x14:sparkline>
            <x14:sparkline>
              <xm:f>'2029 - 5311'!$JLY76:$JLY76</xm:f>
              <xm:sqref>JLY68</xm:sqref>
            </x14:sparkline>
            <x14:sparkline>
              <xm:f>'2029 - 5311'!$JLZ69:$JLZ69</xm:f>
              <xm:sqref>JLZ67</xm:sqref>
            </x14:sparkline>
            <x14:sparkline>
              <xm:f>'2029 - 5311'!$JLZ76:$JLZ76</xm:f>
              <xm:sqref>JLZ68</xm:sqref>
            </x14:sparkline>
            <x14:sparkline>
              <xm:f>'2029 - 5311'!$JMA69:$JMA69</xm:f>
              <xm:sqref>JMA67</xm:sqref>
            </x14:sparkline>
            <x14:sparkline>
              <xm:f>'2029 - 5311'!$JMA76:$JMA76</xm:f>
              <xm:sqref>JMA68</xm:sqref>
            </x14:sparkline>
            <x14:sparkline>
              <xm:f>'2029 - 5311'!$JMB69:$JMB69</xm:f>
              <xm:sqref>JMB67</xm:sqref>
            </x14:sparkline>
            <x14:sparkline>
              <xm:f>'2029 - 5311'!$JMB76:$JMB76</xm:f>
              <xm:sqref>JMB68</xm:sqref>
            </x14:sparkline>
            <x14:sparkline>
              <xm:f>'2029 - 5311'!$JMC69:$JMC69</xm:f>
              <xm:sqref>JMC67</xm:sqref>
            </x14:sparkline>
            <x14:sparkline>
              <xm:f>'2029 - 5311'!$JMC76:$JMC76</xm:f>
              <xm:sqref>JMC68</xm:sqref>
            </x14:sparkline>
            <x14:sparkline>
              <xm:f>'2029 - 5311'!$JMD69:$JMD69</xm:f>
              <xm:sqref>JMD67</xm:sqref>
            </x14:sparkline>
            <x14:sparkline>
              <xm:f>'2029 - 5311'!$JMD76:$JMD76</xm:f>
              <xm:sqref>JMD68</xm:sqref>
            </x14:sparkline>
            <x14:sparkline>
              <xm:f>'2029 - 5311'!$JME69:$JME69</xm:f>
              <xm:sqref>JME67</xm:sqref>
            </x14:sparkline>
            <x14:sparkline>
              <xm:f>'2029 - 5311'!$JME76:$JME76</xm:f>
              <xm:sqref>JME68</xm:sqref>
            </x14:sparkline>
            <x14:sparkline>
              <xm:f>'2029 - 5311'!$JMF69:$JMF69</xm:f>
              <xm:sqref>JMF67</xm:sqref>
            </x14:sparkline>
            <x14:sparkline>
              <xm:f>'2029 - 5311'!$JMF76:$JMF76</xm:f>
              <xm:sqref>JMF68</xm:sqref>
            </x14:sparkline>
            <x14:sparkline>
              <xm:f>'2029 - 5311'!$JMG69:$JMG69</xm:f>
              <xm:sqref>JMG67</xm:sqref>
            </x14:sparkline>
            <x14:sparkline>
              <xm:f>'2029 - 5311'!$JMG76:$JMG76</xm:f>
              <xm:sqref>JMG68</xm:sqref>
            </x14:sparkline>
            <x14:sparkline>
              <xm:f>'2029 - 5311'!$JMH69:$JMH69</xm:f>
              <xm:sqref>JMH67</xm:sqref>
            </x14:sparkline>
            <x14:sparkline>
              <xm:f>'2029 - 5311'!$JMH76:$JMH76</xm:f>
              <xm:sqref>JMH68</xm:sqref>
            </x14:sparkline>
            <x14:sparkline>
              <xm:f>'2029 - 5311'!$JMI69:$JMI69</xm:f>
              <xm:sqref>JMI67</xm:sqref>
            </x14:sparkline>
            <x14:sparkline>
              <xm:f>'2029 - 5311'!$JMI76:$JMI76</xm:f>
              <xm:sqref>JMI68</xm:sqref>
            </x14:sparkline>
            <x14:sparkline>
              <xm:f>'2029 - 5311'!$JMJ69:$JMJ69</xm:f>
              <xm:sqref>JMJ67</xm:sqref>
            </x14:sparkline>
            <x14:sparkline>
              <xm:f>'2029 - 5311'!$JMJ76:$JMJ76</xm:f>
              <xm:sqref>JMJ68</xm:sqref>
            </x14:sparkline>
            <x14:sparkline>
              <xm:f>'2029 - 5311'!$JMK69:$JMK69</xm:f>
              <xm:sqref>JMK67</xm:sqref>
            </x14:sparkline>
            <x14:sparkline>
              <xm:f>'2029 - 5311'!$JMK76:$JMK76</xm:f>
              <xm:sqref>JMK68</xm:sqref>
            </x14:sparkline>
            <x14:sparkline>
              <xm:f>'2029 - 5311'!$JML69:$JML69</xm:f>
              <xm:sqref>JML67</xm:sqref>
            </x14:sparkline>
            <x14:sparkline>
              <xm:f>'2029 - 5311'!$JML76:$JML76</xm:f>
              <xm:sqref>JML68</xm:sqref>
            </x14:sparkline>
            <x14:sparkline>
              <xm:f>'2029 - 5311'!$JMM69:$JMM69</xm:f>
              <xm:sqref>JMM67</xm:sqref>
            </x14:sparkline>
            <x14:sparkline>
              <xm:f>'2029 - 5311'!$JMM76:$JMM76</xm:f>
              <xm:sqref>JMM68</xm:sqref>
            </x14:sparkline>
            <x14:sparkline>
              <xm:f>'2029 - 5311'!$JMN69:$JMN69</xm:f>
              <xm:sqref>JMN67</xm:sqref>
            </x14:sparkline>
            <x14:sparkline>
              <xm:f>'2029 - 5311'!$JMN76:$JMN76</xm:f>
              <xm:sqref>JMN68</xm:sqref>
            </x14:sparkline>
            <x14:sparkline>
              <xm:f>'2029 - 5311'!$JMO69:$JMO69</xm:f>
              <xm:sqref>JMO67</xm:sqref>
            </x14:sparkline>
            <x14:sparkline>
              <xm:f>'2029 - 5311'!$JMO76:$JMO76</xm:f>
              <xm:sqref>JMO68</xm:sqref>
            </x14:sparkline>
            <x14:sparkline>
              <xm:f>'2029 - 5311'!$JMP69:$JMP69</xm:f>
              <xm:sqref>JMP67</xm:sqref>
            </x14:sparkline>
            <x14:sparkline>
              <xm:f>'2029 - 5311'!$JMP76:$JMP76</xm:f>
              <xm:sqref>JMP68</xm:sqref>
            </x14:sparkline>
            <x14:sparkline>
              <xm:f>'2029 - 5311'!$JMQ69:$JMQ69</xm:f>
              <xm:sqref>JMQ67</xm:sqref>
            </x14:sparkline>
            <x14:sparkline>
              <xm:f>'2029 - 5311'!$JMQ76:$JMQ76</xm:f>
              <xm:sqref>JMQ68</xm:sqref>
            </x14:sparkline>
            <x14:sparkline>
              <xm:f>'2029 - 5311'!$JMR69:$JMR69</xm:f>
              <xm:sqref>JMR67</xm:sqref>
            </x14:sparkline>
            <x14:sparkline>
              <xm:f>'2029 - 5311'!$JMR76:$JMR76</xm:f>
              <xm:sqref>JMR68</xm:sqref>
            </x14:sparkline>
            <x14:sparkline>
              <xm:f>'2029 - 5311'!$JMS69:$JMS69</xm:f>
              <xm:sqref>JMS67</xm:sqref>
            </x14:sparkline>
            <x14:sparkline>
              <xm:f>'2029 - 5311'!$JMS76:$JMS76</xm:f>
              <xm:sqref>JMS68</xm:sqref>
            </x14:sparkline>
            <x14:sparkline>
              <xm:f>'2029 - 5311'!$JMT69:$JMT69</xm:f>
              <xm:sqref>JMT67</xm:sqref>
            </x14:sparkline>
            <x14:sparkline>
              <xm:f>'2029 - 5311'!$JMT76:$JMT76</xm:f>
              <xm:sqref>JMT68</xm:sqref>
            </x14:sparkline>
            <x14:sparkline>
              <xm:f>'2029 - 5311'!$JMU69:$JMU69</xm:f>
              <xm:sqref>JMU67</xm:sqref>
            </x14:sparkline>
            <x14:sparkline>
              <xm:f>'2029 - 5311'!$JMU76:$JMU76</xm:f>
              <xm:sqref>JMU68</xm:sqref>
            </x14:sparkline>
            <x14:sparkline>
              <xm:f>'2029 - 5311'!$JMV69:$JMV69</xm:f>
              <xm:sqref>JMV67</xm:sqref>
            </x14:sparkline>
            <x14:sparkline>
              <xm:f>'2029 - 5311'!$JMV76:$JMV76</xm:f>
              <xm:sqref>JMV68</xm:sqref>
            </x14:sparkline>
            <x14:sparkline>
              <xm:f>'2029 - 5311'!$JMW69:$JMW69</xm:f>
              <xm:sqref>JMW67</xm:sqref>
            </x14:sparkline>
            <x14:sparkline>
              <xm:f>'2029 - 5311'!$JMW76:$JMW76</xm:f>
              <xm:sqref>JMW68</xm:sqref>
            </x14:sparkline>
            <x14:sparkline>
              <xm:f>'2029 - 5311'!$JMX69:$JMX69</xm:f>
              <xm:sqref>JMX67</xm:sqref>
            </x14:sparkline>
            <x14:sparkline>
              <xm:f>'2029 - 5311'!$JMX76:$JMX76</xm:f>
              <xm:sqref>JMX68</xm:sqref>
            </x14:sparkline>
            <x14:sparkline>
              <xm:f>'2029 - 5311'!$JMY69:$JMY69</xm:f>
              <xm:sqref>JMY67</xm:sqref>
            </x14:sparkline>
            <x14:sparkline>
              <xm:f>'2029 - 5311'!$JMY76:$JMY76</xm:f>
              <xm:sqref>JMY68</xm:sqref>
            </x14:sparkline>
            <x14:sparkline>
              <xm:f>'2029 - 5311'!$JMZ69:$JMZ69</xm:f>
              <xm:sqref>JMZ67</xm:sqref>
            </x14:sparkline>
            <x14:sparkline>
              <xm:f>'2029 - 5311'!$JMZ76:$JMZ76</xm:f>
              <xm:sqref>JMZ68</xm:sqref>
            </x14:sparkline>
            <x14:sparkline>
              <xm:f>'2029 - 5311'!$JNA69:$JNA69</xm:f>
              <xm:sqref>JNA67</xm:sqref>
            </x14:sparkline>
            <x14:sparkline>
              <xm:f>'2029 - 5311'!$JNA76:$JNA76</xm:f>
              <xm:sqref>JNA68</xm:sqref>
            </x14:sparkline>
            <x14:sparkline>
              <xm:f>'2029 - 5311'!$JNB69:$JNB69</xm:f>
              <xm:sqref>JNB67</xm:sqref>
            </x14:sparkline>
            <x14:sparkline>
              <xm:f>'2029 - 5311'!$JNB76:$JNB76</xm:f>
              <xm:sqref>JNB68</xm:sqref>
            </x14:sparkline>
            <x14:sparkline>
              <xm:f>'2029 - 5311'!$JNC69:$JNC69</xm:f>
              <xm:sqref>JNC67</xm:sqref>
            </x14:sparkline>
            <x14:sparkline>
              <xm:f>'2029 - 5311'!$JNC76:$JNC76</xm:f>
              <xm:sqref>JNC68</xm:sqref>
            </x14:sparkline>
            <x14:sparkline>
              <xm:f>'2029 - 5311'!$JND69:$JND69</xm:f>
              <xm:sqref>JND67</xm:sqref>
            </x14:sparkline>
            <x14:sparkline>
              <xm:f>'2029 - 5311'!$JND76:$JND76</xm:f>
              <xm:sqref>JND68</xm:sqref>
            </x14:sparkline>
            <x14:sparkline>
              <xm:f>'2029 - 5311'!$JNE69:$JNE69</xm:f>
              <xm:sqref>JNE67</xm:sqref>
            </x14:sparkline>
            <x14:sparkline>
              <xm:f>'2029 - 5311'!$JNE76:$JNE76</xm:f>
              <xm:sqref>JNE68</xm:sqref>
            </x14:sparkline>
            <x14:sparkline>
              <xm:f>'2029 - 5311'!$JNF69:$JNF69</xm:f>
              <xm:sqref>JNF67</xm:sqref>
            </x14:sparkline>
            <x14:sparkline>
              <xm:f>'2029 - 5311'!$JNF76:$JNF76</xm:f>
              <xm:sqref>JNF68</xm:sqref>
            </x14:sparkline>
            <x14:sparkline>
              <xm:f>'2029 - 5311'!$JNG69:$JNG69</xm:f>
              <xm:sqref>JNG67</xm:sqref>
            </x14:sparkline>
            <x14:sparkline>
              <xm:f>'2029 - 5311'!$JNG76:$JNG76</xm:f>
              <xm:sqref>JNG68</xm:sqref>
            </x14:sparkline>
            <x14:sparkline>
              <xm:f>'2029 - 5311'!$JNH69:$JNH69</xm:f>
              <xm:sqref>JNH67</xm:sqref>
            </x14:sparkline>
            <x14:sparkline>
              <xm:f>'2029 - 5311'!$JNH76:$JNH76</xm:f>
              <xm:sqref>JNH68</xm:sqref>
            </x14:sparkline>
            <x14:sparkline>
              <xm:f>'2029 - 5311'!$JNI69:$JNI69</xm:f>
              <xm:sqref>JNI67</xm:sqref>
            </x14:sparkline>
            <x14:sparkline>
              <xm:f>'2029 - 5311'!$JNI76:$JNI76</xm:f>
              <xm:sqref>JNI68</xm:sqref>
            </x14:sparkline>
            <x14:sparkline>
              <xm:f>'2029 - 5311'!$JNJ69:$JNJ69</xm:f>
              <xm:sqref>JNJ67</xm:sqref>
            </x14:sparkline>
            <x14:sparkline>
              <xm:f>'2029 - 5311'!$JNJ76:$JNJ76</xm:f>
              <xm:sqref>JNJ68</xm:sqref>
            </x14:sparkline>
            <x14:sparkline>
              <xm:f>'2029 - 5311'!$JNK69:$JNK69</xm:f>
              <xm:sqref>JNK67</xm:sqref>
            </x14:sparkline>
            <x14:sparkline>
              <xm:f>'2029 - 5311'!$JNK76:$JNK76</xm:f>
              <xm:sqref>JNK68</xm:sqref>
            </x14:sparkline>
            <x14:sparkline>
              <xm:f>'2029 - 5311'!$JNL69:$JNL69</xm:f>
              <xm:sqref>JNL67</xm:sqref>
            </x14:sparkline>
            <x14:sparkline>
              <xm:f>'2029 - 5311'!$JNL76:$JNL76</xm:f>
              <xm:sqref>JNL68</xm:sqref>
            </x14:sparkline>
            <x14:sparkline>
              <xm:f>'2029 - 5311'!$JNM69:$JNM69</xm:f>
              <xm:sqref>JNM67</xm:sqref>
            </x14:sparkline>
            <x14:sparkline>
              <xm:f>'2029 - 5311'!$JNM76:$JNM76</xm:f>
              <xm:sqref>JNM68</xm:sqref>
            </x14:sparkline>
            <x14:sparkline>
              <xm:f>'2029 - 5311'!$JNN69:$JNN69</xm:f>
              <xm:sqref>JNN67</xm:sqref>
            </x14:sparkline>
            <x14:sparkline>
              <xm:f>'2029 - 5311'!$JNN76:$JNN76</xm:f>
              <xm:sqref>JNN68</xm:sqref>
            </x14:sparkline>
            <x14:sparkline>
              <xm:f>'2029 - 5311'!$JNO69:$JNO69</xm:f>
              <xm:sqref>JNO67</xm:sqref>
            </x14:sparkline>
            <x14:sparkline>
              <xm:f>'2029 - 5311'!$JNO76:$JNO76</xm:f>
              <xm:sqref>JNO68</xm:sqref>
            </x14:sparkline>
            <x14:sparkline>
              <xm:f>'2029 - 5311'!$JNP69:$JNP69</xm:f>
              <xm:sqref>JNP67</xm:sqref>
            </x14:sparkline>
            <x14:sparkline>
              <xm:f>'2029 - 5311'!$JNP76:$JNP76</xm:f>
              <xm:sqref>JNP68</xm:sqref>
            </x14:sparkline>
            <x14:sparkline>
              <xm:f>'2029 - 5311'!$JNQ69:$JNQ69</xm:f>
              <xm:sqref>JNQ67</xm:sqref>
            </x14:sparkline>
            <x14:sparkline>
              <xm:f>'2029 - 5311'!$JNQ76:$JNQ76</xm:f>
              <xm:sqref>JNQ68</xm:sqref>
            </x14:sparkline>
            <x14:sparkline>
              <xm:f>'2029 - 5311'!$JNR69:$JNR69</xm:f>
              <xm:sqref>JNR67</xm:sqref>
            </x14:sparkline>
            <x14:sparkline>
              <xm:f>'2029 - 5311'!$JNR76:$JNR76</xm:f>
              <xm:sqref>JNR68</xm:sqref>
            </x14:sparkline>
            <x14:sparkline>
              <xm:f>'2029 - 5311'!$JNS69:$JNS69</xm:f>
              <xm:sqref>JNS67</xm:sqref>
            </x14:sparkline>
            <x14:sparkline>
              <xm:f>'2029 - 5311'!$JNS76:$JNS76</xm:f>
              <xm:sqref>JNS68</xm:sqref>
            </x14:sparkline>
            <x14:sparkline>
              <xm:f>'2029 - 5311'!$JNT69:$JNT69</xm:f>
              <xm:sqref>JNT67</xm:sqref>
            </x14:sparkline>
            <x14:sparkline>
              <xm:f>'2029 - 5311'!$JNT76:$JNT76</xm:f>
              <xm:sqref>JNT68</xm:sqref>
            </x14:sparkline>
            <x14:sparkline>
              <xm:f>'2029 - 5311'!$JNU69:$JNU69</xm:f>
              <xm:sqref>JNU67</xm:sqref>
            </x14:sparkline>
            <x14:sparkline>
              <xm:f>'2029 - 5311'!$JNU76:$JNU76</xm:f>
              <xm:sqref>JNU68</xm:sqref>
            </x14:sparkline>
            <x14:sparkline>
              <xm:f>'2029 - 5311'!$JNV69:$JNV69</xm:f>
              <xm:sqref>JNV67</xm:sqref>
            </x14:sparkline>
            <x14:sparkline>
              <xm:f>'2029 - 5311'!$JNV76:$JNV76</xm:f>
              <xm:sqref>JNV68</xm:sqref>
            </x14:sparkline>
            <x14:sparkline>
              <xm:f>'2029 - 5311'!$JNW69:$JNW69</xm:f>
              <xm:sqref>JNW67</xm:sqref>
            </x14:sparkline>
            <x14:sparkline>
              <xm:f>'2029 - 5311'!$JNW76:$JNW76</xm:f>
              <xm:sqref>JNW68</xm:sqref>
            </x14:sparkline>
            <x14:sparkline>
              <xm:f>'2029 - 5311'!$JNX69:$JNX69</xm:f>
              <xm:sqref>JNX67</xm:sqref>
            </x14:sparkline>
            <x14:sparkline>
              <xm:f>'2029 - 5311'!$JNX76:$JNX76</xm:f>
              <xm:sqref>JNX68</xm:sqref>
            </x14:sparkline>
            <x14:sparkline>
              <xm:f>'2029 - 5311'!$JNY69:$JNY69</xm:f>
              <xm:sqref>JNY67</xm:sqref>
            </x14:sparkline>
            <x14:sparkline>
              <xm:f>'2029 - 5311'!$JNY76:$JNY76</xm:f>
              <xm:sqref>JNY68</xm:sqref>
            </x14:sparkline>
            <x14:sparkline>
              <xm:f>'2029 - 5311'!$JNZ69:$JNZ69</xm:f>
              <xm:sqref>JNZ67</xm:sqref>
            </x14:sparkline>
            <x14:sparkline>
              <xm:f>'2029 - 5311'!$JNZ76:$JNZ76</xm:f>
              <xm:sqref>JNZ68</xm:sqref>
            </x14:sparkline>
            <x14:sparkline>
              <xm:f>'2029 - 5311'!$JOA69:$JOA69</xm:f>
              <xm:sqref>JOA67</xm:sqref>
            </x14:sparkline>
            <x14:sparkline>
              <xm:f>'2029 - 5311'!$JOA76:$JOA76</xm:f>
              <xm:sqref>JOA68</xm:sqref>
            </x14:sparkline>
            <x14:sparkline>
              <xm:f>'2029 - 5311'!$JOB69:$JOB69</xm:f>
              <xm:sqref>JOB67</xm:sqref>
            </x14:sparkline>
            <x14:sparkline>
              <xm:f>'2029 - 5311'!$JOB76:$JOB76</xm:f>
              <xm:sqref>JOB68</xm:sqref>
            </x14:sparkline>
            <x14:sparkline>
              <xm:f>'2029 - 5311'!$JOC69:$JOC69</xm:f>
              <xm:sqref>JOC67</xm:sqref>
            </x14:sparkline>
            <x14:sparkline>
              <xm:f>'2029 - 5311'!$JOC76:$JOC76</xm:f>
              <xm:sqref>JOC68</xm:sqref>
            </x14:sparkline>
            <x14:sparkline>
              <xm:f>'2029 - 5311'!$JOD69:$JOD69</xm:f>
              <xm:sqref>JOD67</xm:sqref>
            </x14:sparkline>
            <x14:sparkline>
              <xm:f>'2029 - 5311'!$JOD76:$JOD76</xm:f>
              <xm:sqref>JOD68</xm:sqref>
            </x14:sparkline>
            <x14:sparkline>
              <xm:f>'2029 - 5311'!$JOE69:$JOE69</xm:f>
              <xm:sqref>JOE67</xm:sqref>
            </x14:sparkline>
            <x14:sparkline>
              <xm:f>'2029 - 5311'!$JOE76:$JOE76</xm:f>
              <xm:sqref>JOE68</xm:sqref>
            </x14:sparkline>
            <x14:sparkline>
              <xm:f>'2029 - 5311'!$JOF69:$JOF69</xm:f>
              <xm:sqref>JOF67</xm:sqref>
            </x14:sparkline>
            <x14:sparkline>
              <xm:f>'2029 - 5311'!$JOF76:$JOF76</xm:f>
              <xm:sqref>JOF68</xm:sqref>
            </x14:sparkline>
            <x14:sparkline>
              <xm:f>'2029 - 5311'!$JOG69:$JOG69</xm:f>
              <xm:sqref>JOG67</xm:sqref>
            </x14:sparkline>
            <x14:sparkline>
              <xm:f>'2029 - 5311'!$JOG76:$JOG76</xm:f>
              <xm:sqref>JOG68</xm:sqref>
            </x14:sparkline>
            <x14:sparkline>
              <xm:f>'2029 - 5311'!$JOH69:$JOH69</xm:f>
              <xm:sqref>JOH67</xm:sqref>
            </x14:sparkline>
            <x14:sparkline>
              <xm:f>'2029 - 5311'!$JOH76:$JOH76</xm:f>
              <xm:sqref>JOH68</xm:sqref>
            </x14:sparkline>
            <x14:sparkline>
              <xm:f>'2029 - 5311'!$JOI69:$JOI69</xm:f>
              <xm:sqref>JOI67</xm:sqref>
            </x14:sparkline>
            <x14:sparkline>
              <xm:f>'2029 - 5311'!$JOI76:$JOI76</xm:f>
              <xm:sqref>JOI68</xm:sqref>
            </x14:sparkline>
            <x14:sparkline>
              <xm:f>'2029 - 5311'!$JOJ69:$JOJ69</xm:f>
              <xm:sqref>JOJ67</xm:sqref>
            </x14:sparkline>
            <x14:sparkline>
              <xm:f>'2029 - 5311'!$JOJ76:$JOJ76</xm:f>
              <xm:sqref>JOJ68</xm:sqref>
            </x14:sparkline>
            <x14:sparkline>
              <xm:f>'2029 - 5311'!$JOK69:$JOK69</xm:f>
              <xm:sqref>JOK67</xm:sqref>
            </x14:sparkline>
            <x14:sparkline>
              <xm:f>'2029 - 5311'!$JOK76:$JOK76</xm:f>
              <xm:sqref>JOK68</xm:sqref>
            </x14:sparkline>
            <x14:sparkline>
              <xm:f>'2029 - 5311'!$JOL69:$JOL69</xm:f>
              <xm:sqref>JOL67</xm:sqref>
            </x14:sparkline>
            <x14:sparkline>
              <xm:f>'2029 - 5311'!$JOL76:$JOL76</xm:f>
              <xm:sqref>JOL68</xm:sqref>
            </x14:sparkline>
            <x14:sparkline>
              <xm:f>'2029 - 5311'!$JOM69:$JOM69</xm:f>
              <xm:sqref>JOM67</xm:sqref>
            </x14:sparkline>
            <x14:sparkline>
              <xm:f>'2029 - 5311'!$JOM76:$JOM76</xm:f>
              <xm:sqref>JOM68</xm:sqref>
            </x14:sparkline>
            <x14:sparkline>
              <xm:f>'2029 - 5311'!$JON69:$JON69</xm:f>
              <xm:sqref>JON67</xm:sqref>
            </x14:sparkline>
            <x14:sparkline>
              <xm:f>'2029 - 5311'!$JON76:$JON76</xm:f>
              <xm:sqref>JON68</xm:sqref>
            </x14:sparkline>
            <x14:sparkline>
              <xm:f>'2029 - 5311'!$JOO69:$JOO69</xm:f>
              <xm:sqref>JOO67</xm:sqref>
            </x14:sparkline>
            <x14:sparkline>
              <xm:f>'2029 - 5311'!$JOO76:$JOO76</xm:f>
              <xm:sqref>JOO68</xm:sqref>
            </x14:sparkline>
            <x14:sparkline>
              <xm:f>'2029 - 5311'!$JOP69:$JOP69</xm:f>
              <xm:sqref>JOP67</xm:sqref>
            </x14:sparkline>
            <x14:sparkline>
              <xm:f>'2029 - 5311'!$JOP76:$JOP76</xm:f>
              <xm:sqref>JOP68</xm:sqref>
            </x14:sparkline>
            <x14:sparkline>
              <xm:f>'2029 - 5311'!$JOQ69:$JOQ69</xm:f>
              <xm:sqref>JOQ67</xm:sqref>
            </x14:sparkline>
            <x14:sparkline>
              <xm:f>'2029 - 5311'!$JOQ76:$JOQ76</xm:f>
              <xm:sqref>JOQ68</xm:sqref>
            </x14:sparkline>
            <x14:sparkline>
              <xm:f>'2029 - 5311'!$JOR69:$JOR69</xm:f>
              <xm:sqref>JOR67</xm:sqref>
            </x14:sparkline>
            <x14:sparkline>
              <xm:f>'2029 - 5311'!$JOR76:$JOR76</xm:f>
              <xm:sqref>JOR68</xm:sqref>
            </x14:sparkline>
            <x14:sparkline>
              <xm:f>'2029 - 5311'!$JOS69:$JOS69</xm:f>
              <xm:sqref>JOS67</xm:sqref>
            </x14:sparkline>
            <x14:sparkline>
              <xm:f>'2029 - 5311'!$JOS76:$JOS76</xm:f>
              <xm:sqref>JOS68</xm:sqref>
            </x14:sparkline>
            <x14:sparkline>
              <xm:f>'2029 - 5311'!$JOT69:$JOT69</xm:f>
              <xm:sqref>JOT67</xm:sqref>
            </x14:sparkline>
            <x14:sparkline>
              <xm:f>'2029 - 5311'!$JOT76:$JOT76</xm:f>
              <xm:sqref>JOT68</xm:sqref>
            </x14:sparkline>
            <x14:sparkline>
              <xm:f>'2029 - 5311'!$JOU69:$JOU69</xm:f>
              <xm:sqref>JOU67</xm:sqref>
            </x14:sparkline>
            <x14:sparkline>
              <xm:f>'2029 - 5311'!$JOU76:$JOU76</xm:f>
              <xm:sqref>JOU68</xm:sqref>
            </x14:sparkline>
            <x14:sparkline>
              <xm:f>'2029 - 5311'!$JOV69:$JOV69</xm:f>
              <xm:sqref>JOV67</xm:sqref>
            </x14:sparkline>
            <x14:sparkline>
              <xm:f>'2029 - 5311'!$JOV76:$JOV76</xm:f>
              <xm:sqref>JOV68</xm:sqref>
            </x14:sparkline>
            <x14:sparkline>
              <xm:f>'2029 - 5311'!$JOW69:$JOW69</xm:f>
              <xm:sqref>JOW67</xm:sqref>
            </x14:sparkline>
            <x14:sparkline>
              <xm:f>'2029 - 5311'!$JOW76:$JOW76</xm:f>
              <xm:sqref>JOW68</xm:sqref>
            </x14:sparkline>
            <x14:sparkline>
              <xm:f>'2029 - 5311'!$JOX69:$JOX69</xm:f>
              <xm:sqref>JOX67</xm:sqref>
            </x14:sparkline>
            <x14:sparkline>
              <xm:f>'2029 - 5311'!$JOX76:$JOX76</xm:f>
              <xm:sqref>JOX68</xm:sqref>
            </x14:sparkline>
            <x14:sparkline>
              <xm:f>'2029 - 5311'!$JOY69:$JOY69</xm:f>
              <xm:sqref>JOY67</xm:sqref>
            </x14:sparkline>
            <x14:sparkline>
              <xm:f>'2029 - 5311'!$JOY76:$JOY76</xm:f>
              <xm:sqref>JOY68</xm:sqref>
            </x14:sparkline>
            <x14:sparkline>
              <xm:f>'2029 - 5311'!$JOZ69:$JOZ69</xm:f>
              <xm:sqref>JOZ67</xm:sqref>
            </x14:sparkline>
            <x14:sparkline>
              <xm:f>'2029 - 5311'!$JOZ76:$JOZ76</xm:f>
              <xm:sqref>JOZ68</xm:sqref>
            </x14:sparkline>
            <x14:sparkline>
              <xm:f>'2029 - 5311'!$JPA69:$JPA69</xm:f>
              <xm:sqref>JPA67</xm:sqref>
            </x14:sparkline>
            <x14:sparkline>
              <xm:f>'2029 - 5311'!$JPA76:$JPA76</xm:f>
              <xm:sqref>JPA68</xm:sqref>
            </x14:sparkline>
            <x14:sparkline>
              <xm:f>'2029 - 5311'!$JPB69:$JPB69</xm:f>
              <xm:sqref>JPB67</xm:sqref>
            </x14:sparkline>
            <x14:sparkline>
              <xm:f>'2029 - 5311'!$JPB76:$JPB76</xm:f>
              <xm:sqref>JPB68</xm:sqref>
            </x14:sparkline>
            <x14:sparkline>
              <xm:f>'2029 - 5311'!$JPC69:$JPC69</xm:f>
              <xm:sqref>JPC67</xm:sqref>
            </x14:sparkline>
            <x14:sparkline>
              <xm:f>'2029 - 5311'!$JPC76:$JPC76</xm:f>
              <xm:sqref>JPC68</xm:sqref>
            </x14:sparkline>
            <x14:sparkline>
              <xm:f>'2029 - 5311'!$JPD69:$JPD69</xm:f>
              <xm:sqref>JPD67</xm:sqref>
            </x14:sparkline>
            <x14:sparkline>
              <xm:f>'2029 - 5311'!$JPD76:$JPD76</xm:f>
              <xm:sqref>JPD68</xm:sqref>
            </x14:sparkline>
            <x14:sparkline>
              <xm:f>'2029 - 5311'!$JPE69:$JPE69</xm:f>
              <xm:sqref>JPE67</xm:sqref>
            </x14:sparkline>
            <x14:sparkline>
              <xm:f>'2029 - 5311'!$JPE76:$JPE76</xm:f>
              <xm:sqref>JPE68</xm:sqref>
            </x14:sparkline>
            <x14:sparkline>
              <xm:f>'2029 - 5311'!$JPF69:$JPF69</xm:f>
              <xm:sqref>JPF67</xm:sqref>
            </x14:sparkline>
            <x14:sparkline>
              <xm:f>'2029 - 5311'!$JPF76:$JPF76</xm:f>
              <xm:sqref>JPF68</xm:sqref>
            </x14:sparkline>
            <x14:sparkline>
              <xm:f>'2029 - 5311'!$JPG69:$JPG69</xm:f>
              <xm:sqref>JPG67</xm:sqref>
            </x14:sparkline>
            <x14:sparkline>
              <xm:f>'2029 - 5311'!$JPG76:$JPG76</xm:f>
              <xm:sqref>JPG68</xm:sqref>
            </x14:sparkline>
            <x14:sparkline>
              <xm:f>'2029 - 5311'!$JPH69:$JPH69</xm:f>
              <xm:sqref>JPH67</xm:sqref>
            </x14:sparkline>
            <x14:sparkline>
              <xm:f>'2029 - 5311'!$JPH76:$JPH76</xm:f>
              <xm:sqref>JPH68</xm:sqref>
            </x14:sparkline>
            <x14:sparkline>
              <xm:f>'2029 - 5311'!$JPI69:$JPI69</xm:f>
              <xm:sqref>JPI67</xm:sqref>
            </x14:sparkline>
            <x14:sparkline>
              <xm:f>'2029 - 5311'!$JPI76:$JPI76</xm:f>
              <xm:sqref>JPI68</xm:sqref>
            </x14:sparkline>
            <x14:sparkline>
              <xm:f>'2029 - 5311'!$JPJ69:$JPJ69</xm:f>
              <xm:sqref>JPJ67</xm:sqref>
            </x14:sparkline>
            <x14:sparkline>
              <xm:f>'2029 - 5311'!$JPJ76:$JPJ76</xm:f>
              <xm:sqref>JPJ68</xm:sqref>
            </x14:sparkline>
            <x14:sparkline>
              <xm:f>'2029 - 5311'!$JPK69:$JPK69</xm:f>
              <xm:sqref>JPK67</xm:sqref>
            </x14:sparkline>
            <x14:sparkline>
              <xm:f>'2029 - 5311'!$JPK76:$JPK76</xm:f>
              <xm:sqref>JPK68</xm:sqref>
            </x14:sparkline>
            <x14:sparkline>
              <xm:f>'2029 - 5311'!$JPL69:$JPL69</xm:f>
              <xm:sqref>JPL67</xm:sqref>
            </x14:sparkline>
            <x14:sparkline>
              <xm:f>'2029 - 5311'!$JPL76:$JPL76</xm:f>
              <xm:sqref>JPL68</xm:sqref>
            </x14:sparkline>
            <x14:sparkline>
              <xm:f>'2029 - 5311'!$JPM69:$JPM69</xm:f>
              <xm:sqref>JPM67</xm:sqref>
            </x14:sparkline>
            <x14:sparkline>
              <xm:f>'2029 - 5311'!$JPM76:$JPM76</xm:f>
              <xm:sqref>JPM68</xm:sqref>
            </x14:sparkline>
            <x14:sparkline>
              <xm:f>'2029 - 5311'!$JPN69:$JPN69</xm:f>
              <xm:sqref>JPN67</xm:sqref>
            </x14:sparkline>
            <x14:sparkline>
              <xm:f>'2029 - 5311'!$JPN76:$JPN76</xm:f>
              <xm:sqref>JPN68</xm:sqref>
            </x14:sparkline>
            <x14:sparkline>
              <xm:f>'2029 - 5311'!$JPO69:$JPO69</xm:f>
              <xm:sqref>JPO67</xm:sqref>
            </x14:sparkline>
            <x14:sparkline>
              <xm:f>'2029 - 5311'!$JPO76:$JPO76</xm:f>
              <xm:sqref>JPO68</xm:sqref>
            </x14:sparkline>
            <x14:sparkline>
              <xm:f>'2029 - 5311'!$JPP69:$JPP69</xm:f>
              <xm:sqref>JPP67</xm:sqref>
            </x14:sparkline>
            <x14:sparkline>
              <xm:f>'2029 - 5311'!$JPP76:$JPP76</xm:f>
              <xm:sqref>JPP68</xm:sqref>
            </x14:sparkline>
            <x14:sparkline>
              <xm:f>'2029 - 5311'!$JPQ69:$JPQ69</xm:f>
              <xm:sqref>JPQ67</xm:sqref>
            </x14:sparkline>
            <x14:sparkline>
              <xm:f>'2029 - 5311'!$JPQ76:$JPQ76</xm:f>
              <xm:sqref>JPQ68</xm:sqref>
            </x14:sparkline>
            <x14:sparkline>
              <xm:f>'2029 - 5311'!$JPR69:$JPR69</xm:f>
              <xm:sqref>JPR67</xm:sqref>
            </x14:sparkline>
            <x14:sparkline>
              <xm:f>'2029 - 5311'!$JPR76:$JPR76</xm:f>
              <xm:sqref>JPR68</xm:sqref>
            </x14:sparkline>
            <x14:sparkline>
              <xm:f>'2029 - 5311'!$JPS69:$JPS69</xm:f>
              <xm:sqref>JPS67</xm:sqref>
            </x14:sparkline>
            <x14:sparkline>
              <xm:f>'2029 - 5311'!$JPS76:$JPS76</xm:f>
              <xm:sqref>JPS68</xm:sqref>
            </x14:sparkline>
            <x14:sparkline>
              <xm:f>'2029 - 5311'!$JPT69:$JPT69</xm:f>
              <xm:sqref>JPT67</xm:sqref>
            </x14:sparkline>
            <x14:sparkline>
              <xm:f>'2029 - 5311'!$JPT76:$JPT76</xm:f>
              <xm:sqref>JPT68</xm:sqref>
            </x14:sparkline>
            <x14:sparkline>
              <xm:f>'2029 - 5311'!$JPU69:$JPU69</xm:f>
              <xm:sqref>JPU67</xm:sqref>
            </x14:sparkline>
            <x14:sparkline>
              <xm:f>'2029 - 5311'!$JPU76:$JPU76</xm:f>
              <xm:sqref>JPU68</xm:sqref>
            </x14:sparkline>
            <x14:sparkline>
              <xm:f>'2029 - 5311'!$JPV69:$JPV69</xm:f>
              <xm:sqref>JPV67</xm:sqref>
            </x14:sparkline>
            <x14:sparkline>
              <xm:f>'2029 - 5311'!$JPV76:$JPV76</xm:f>
              <xm:sqref>JPV68</xm:sqref>
            </x14:sparkline>
            <x14:sparkline>
              <xm:f>'2029 - 5311'!$JPW69:$JPW69</xm:f>
              <xm:sqref>JPW67</xm:sqref>
            </x14:sparkline>
            <x14:sparkline>
              <xm:f>'2029 - 5311'!$JPW76:$JPW76</xm:f>
              <xm:sqref>JPW68</xm:sqref>
            </x14:sparkline>
            <x14:sparkline>
              <xm:f>'2029 - 5311'!$JPX69:$JPX69</xm:f>
              <xm:sqref>JPX67</xm:sqref>
            </x14:sparkline>
            <x14:sparkline>
              <xm:f>'2029 - 5311'!$JPX76:$JPX76</xm:f>
              <xm:sqref>JPX68</xm:sqref>
            </x14:sparkline>
            <x14:sparkline>
              <xm:f>'2029 - 5311'!$JPY69:$JPY69</xm:f>
              <xm:sqref>JPY67</xm:sqref>
            </x14:sparkline>
            <x14:sparkline>
              <xm:f>'2029 - 5311'!$JPY76:$JPY76</xm:f>
              <xm:sqref>JPY68</xm:sqref>
            </x14:sparkline>
            <x14:sparkline>
              <xm:f>'2029 - 5311'!$JPZ69:$JPZ69</xm:f>
              <xm:sqref>JPZ67</xm:sqref>
            </x14:sparkline>
            <x14:sparkline>
              <xm:f>'2029 - 5311'!$JPZ76:$JPZ76</xm:f>
              <xm:sqref>JPZ68</xm:sqref>
            </x14:sparkline>
            <x14:sparkline>
              <xm:f>'2029 - 5311'!$JQA69:$JQA69</xm:f>
              <xm:sqref>JQA67</xm:sqref>
            </x14:sparkline>
            <x14:sparkline>
              <xm:f>'2029 - 5311'!$JQA76:$JQA76</xm:f>
              <xm:sqref>JQA68</xm:sqref>
            </x14:sparkline>
            <x14:sparkline>
              <xm:f>'2029 - 5311'!$JQB69:$JQB69</xm:f>
              <xm:sqref>JQB67</xm:sqref>
            </x14:sparkline>
            <x14:sparkline>
              <xm:f>'2029 - 5311'!$JQB76:$JQB76</xm:f>
              <xm:sqref>JQB68</xm:sqref>
            </x14:sparkline>
            <x14:sparkline>
              <xm:f>'2029 - 5311'!$JQC69:$JQC69</xm:f>
              <xm:sqref>JQC67</xm:sqref>
            </x14:sparkline>
            <x14:sparkline>
              <xm:f>'2029 - 5311'!$JQC76:$JQC76</xm:f>
              <xm:sqref>JQC68</xm:sqref>
            </x14:sparkline>
            <x14:sparkline>
              <xm:f>'2029 - 5311'!$JQD69:$JQD69</xm:f>
              <xm:sqref>JQD67</xm:sqref>
            </x14:sparkline>
            <x14:sparkline>
              <xm:f>'2029 - 5311'!$JQD76:$JQD76</xm:f>
              <xm:sqref>JQD68</xm:sqref>
            </x14:sparkline>
            <x14:sparkline>
              <xm:f>'2029 - 5311'!$JQE69:$JQE69</xm:f>
              <xm:sqref>JQE67</xm:sqref>
            </x14:sparkline>
            <x14:sparkline>
              <xm:f>'2029 - 5311'!$JQE76:$JQE76</xm:f>
              <xm:sqref>JQE68</xm:sqref>
            </x14:sparkline>
            <x14:sparkline>
              <xm:f>'2029 - 5311'!$JQF69:$JQF69</xm:f>
              <xm:sqref>JQF67</xm:sqref>
            </x14:sparkline>
            <x14:sparkline>
              <xm:f>'2029 - 5311'!$JQF76:$JQF76</xm:f>
              <xm:sqref>JQF68</xm:sqref>
            </x14:sparkline>
            <x14:sparkline>
              <xm:f>'2029 - 5311'!$JQG69:$JQG69</xm:f>
              <xm:sqref>JQG67</xm:sqref>
            </x14:sparkline>
            <x14:sparkline>
              <xm:f>'2029 - 5311'!$JQG76:$JQG76</xm:f>
              <xm:sqref>JQG68</xm:sqref>
            </x14:sparkline>
            <x14:sparkline>
              <xm:f>'2029 - 5311'!$JQH69:$JQH69</xm:f>
              <xm:sqref>JQH67</xm:sqref>
            </x14:sparkline>
            <x14:sparkline>
              <xm:f>'2029 - 5311'!$JQH76:$JQH76</xm:f>
              <xm:sqref>JQH68</xm:sqref>
            </x14:sparkline>
            <x14:sparkline>
              <xm:f>'2029 - 5311'!$JQI69:$JQI69</xm:f>
              <xm:sqref>JQI67</xm:sqref>
            </x14:sparkline>
            <x14:sparkline>
              <xm:f>'2029 - 5311'!$JQI76:$JQI76</xm:f>
              <xm:sqref>JQI68</xm:sqref>
            </x14:sparkline>
            <x14:sparkline>
              <xm:f>'2029 - 5311'!$JQJ69:$JQJ69</xm:f>
              <xm:sqref>JQJ67</xm:sqref>
            </x14:sparkline>
            <x14:sparkline>
              <xm:f>'2029 - 5311'!$JQJ76:$JQJ76</xm:f>
              <xm:sqref>JQJ68</xm:sqref>
            </x14:sparkline>
            <x14:sparkline>
              <xm:f>'2029 - 5311'!$JQK69:$JQK69</xm:f>
              <xm:sqref>JQK67</xm:sqref>
            </x14:sparkline>
            <x14:sparkline>
              <xm:f>'2029 - 5311'!$JQK76:$JQK76</xm:f>
              <xm:sqref>JQK68</xm:sqref>
            </x14:sparkline>
            <x14:sparkline>
              <xm:f>'2029 - 5311'!$JQL69:$JQL69</xm:f>
              <xm:sqref>JQL67</xm:sqref>
            </x14:sparkline>
            <x14:sparkline>
              <xm:f>'2029 - 5311'!$JQL76:$JQL76</xm:f>
              <xm:sqref>JQL68</xm:sqref>
            </x14:sparkline>
            <x14:sparkline>
              <xm:f>'2029 - 5311'!$JQM69:$JQM69</xm:f>
              <xm:sqref>JQM67</xm:sqref>
            </x14:sparkline>
            <x14:sparkline>
              <xm:f>'2029 - 5311'!$JQM76:$JQM76</xm:f>
              <xm:sqref>JQM68</xm:sqref>
            </x14:sparkline>
            <x14:sparkline>
              <xm:f>'2029 - 5311'!$JQN69:$JQN69</xm:f>
              <xm:sqref>JQN67</xm:sqref>
            </x14:sparkline>
            <x14:sparkline>
              <xm:f>'2029 - 5311'!$JQN76:$JQN76</xm:f>
              <xm:sqref>JQN68</xm:sqref>
            </x14:sparkline>
            <x14:sparkline>
              <xm:f>'2029 - 5311'!$JQO69:$JQO69</xm:f>
              <xm:sqref>JQO67</xm:sqref>
            </x14:sparkline>
            <x14:sparkline>
              <xm:f>'2029 - 5311'!$JQO76:$JQO76</xm:f>
              <xm:sqref>JQO68</xm:sqref>
            </x14:sparkline>
            <x14:sparkline>
              <xm:f>'2029 - 5311'!$JQP69:$JQP69</xm:f>
              <xm:sqref>JQP67</xm:sqref>
            </x14:sparkline>
            <x14:sparkline>
              <xm:f>'2029 - 5311'!$JQP76:$JQP76</xm:f>
              <xm:sqref>JQP68</xm:sqref>
            </x14:sparkline>
            <x14:sparkline>
              <xm:f>'2029 - 5311'!$JQQ69:$JQQ69</xm:f>
              <xm:sqref>JQQ67</xm:sqref>
            </x14:sparkline>
            <x14:sparkline>
              <xm:f>'2029 - 5311'!$JQQ76:$JQQ76</xm:f>
              <xm:sqref>JQQ68</xm:sqref>
            </x14:sparkline>
            <x14:sparkline>
              <xm:f>'2029 - 5311'!$JQR69:$JQR69</xm:f>
              <xm:sqref>JQR67</xm:sqref>
            </x14:sparkline>
            <x14:sparkline>
              <xm:f>'2029 - 5311'!$JQR76:$JQR76</xm:f>
              <xm:sqref>JQR68</xm:sqref>
            </x14:sparkline>
            <x14:sparkline>
              <xm:f>'2029 - 5311'!$JQS69:$JQS69</xm:f>
              <xm:sqref>JQS67</xm:sqref>
            </x14:sparkline>
            <x14:sparkline>
              <xm:f>'2029 - 5311'!$JQS76:$JQS76</xm:f>
              <xm:sqref>JQS68</xm:sqref>
            </x14:sparkline>
            <x14:sparkline>
              <xm:f>'2029 - 5311'!$JQT69:$JQT69</xm:f>
              <xm:sqref>JQT67</xm:sqref>
            </x14:sparkline>
            <x14:sparkline>
              <xm:f>'2029 - 5311'!$JQT76:$JQT76</xm:f>
              <xm:sqref>JQT68</xm:sqref>
            </x14:sparkline>
            <x14:sparkline>
              <xm:f>'2029 - 5311'!$JQU69:$JQU69</xm:f>
              <xm:sqref>JQU67</xm:sqref>
            </x14:sparkline>
            <x14:sparkline>
              <xm:f>'2029 - 5311'!$JQU76:$JQU76</xm:f>
              <xm:sqref>JQU68</xm:sqref>
            </x14:sparkline>
            <x14:sparkline>
              <xm:f>'2029 - 5311'!$JQV69:$JQV69</xm:f>
              <xm:sqref>JQV67</xm:sqref>
            </x14:sparkline>
            <x14:sparkline>
              <xm:f>'2029 - 5311'!$JQV76:$JQV76</xm:f>
              <xm:sqref>JQV68</xm:sqref>
            </x14:sparkline>
            <x14:sparkline>
              <xm:f>'2029 - 5311'!$JQW69:$JQW69</xm:f>
              <xm:sqref>JQW67</xm:sqref>
            </x14:sparkline>
            <x14:sparkline>
              <xm:f>'2029 - 5311'!$JQW76:$JQW76</xm:f>
              <xm:sqref>JQW68</xm:sqref>
            </x14:sparkline>
            <x14:sparkline>
              <xm:f>'2029 - 5311'!$JQX69:$JQX69</xm:f>
              <xm:sqref>JQX67</xm:sqref>
            </x14:sparkline>
            <x14:sparkline>
              <xm:f>'2029 - 5311'!$JQX76:$JQX76</xm:f>
              <xm:sqref>JQX68</xm:sqref>
            </x14:sparkline>
            <x14:sparkline>
              <xm:f>'2029 - 5311'!$JQY69:$JQY69</xm:f>
              <xm:sqref>JQY67</xm:sqref>
            </x14:sparkline>
            <x14:sparkline>
              <xm:f>'2029 - 5311'!$JQY76:$JQY76</xm:f>
              <xm:sqref>JQY68</xm:sqref>
            </x14:sparkline>
            <x14:sparkline>
              <xm:f>'2029 - 5311'!$JQZ69:$JQZ69</xm:f>
              <xm:sqref>JQZ67</xm:sqref>
            </x14:sparkline>
            <x14:sparkline>
              <xm:f>'2029 - 5311'!$JQZ76:$JQZ76</xm:f>
              <xm:sqref>JQZ68</xm:sqref>
            </x14:sparkline>
            <x14:sparkline>
              <xm:f>'2029 - 5311'!$JRA69:$JRA69</xm:f>
              <xm:sqref>JRA67</xm:sqref>
            </x14:sparkline>
            <x14:sparkline>
              <xm:f>'2029 - 5311'!$JRA76:$JRA76</xm:f>
              <xm:sqref>JRA68</xm:sqref>
            </x14:sparkline>
            <x14:sparkline>
              <xm:f>'2029 - 5311'!$JRB69:$JRB69</xm:f>
              <xm:sqref>JRB67</xm:sqref>
            </x14:sparkline>
            <x14:sparkline>
              <xm:f>'2029 - 5311'!$JRB76:$JRB76</xm:f>
              <xm:sqref>JRB68</xm:sqref>
            </x14:sparkline>
            <x14:sparkline>
              <xm:f>'2029 - 5311'!$JRC69:$JRC69</xm:f>
              <xm:sqref>JRC67</xm:sqref>
            </x14:sparkline>
            <x14:sparkline>
              <xm:f>'2029 - 5311'!$JRC76:$JRC76</xm:f>
              <xm:sqref>JRC68</xm:sqref>
            </x14:sparkline>
            <x14:sparkline>
              <xm:f>'2029 - 5311'!$JRD69:$JRD69</xm:f>
              <xm:sqref>JRD67</xm:sqref>
            </x14:sparkline>
            <x14:sparkline>
              <xm:f>'2029 - 5311'!$JRD76:$JRD76</xm:f>
              <xm:sqref>JRD68</xm:sqref>
            </x14:sparkline>
            <x14:sparkline>
              <xm:f>'2029 - 5311'!$JRE69:$JRE69</xm:f>
              <xm:sqref>JRE67</xm:sqref>
            </x14:sparkline>
            <x14:sparkline>
              <xm:f>'2029 - 5311'!$JRE76:$JRE76</xm:f>
              <xm:sqref>JRE68</xm:sqref>
            </x14:sparkline>
            <x14:sparkline>
              <xm:f>'2029 - 5311'!$JRF69:$JRF69</xm:f>
              <xm:sqref>JRF67</xm:sqref>
            </x14:sparkline>
            <x14:sparkline>
              <xm:f>'2029 - 5311'!$JRF76:$JRF76</xm:f>
              <xm:sqref>JRF68</xm:sqref>
            </x14:sparkline>
            <x14:sparkline>
              <xm:f>'2029 - 5311'!$JRG69:$JRG69</xm:f>
              <xm:sqref>JRG67</xm:sqref>
            </x14:sparkline>
            <x14:sparkline>
              <xm:f>'2029 - 5311'!$JRG76:$JRG76</xm:f>
              <xm:sqref>JRG68</xm:sqref>
            </x14:sparkline>
            <x14:sparkline>
              <xm:f>'2029 - 5311'!$JRH69:$JRH69</xm:f>
              <xm:sqref>JRH67</xm:sqref>
            </x14:sparkline>
            <x14:sparkline>
              <xm:f>'2029 - 5311'!$JRH76:$JRH76</xm:f>
              <xm:sqref>JRH68</xm:sqref>
            </x14:sparkline>
            <x14:sparkline>
              <xm:f>'2029 - 5311'!$JRI69:$JRI69</xm:f>
              <xm:sqref>JRI67</xm:sqref>
            </x14:sparkline>
            <x14:sparkline>
              <xm:f>'2029 - 5311'!$JRI76:$JRI76</xm:f>
              <xm:sqref>JRI68</xm:sqref>
            </x14:sparkline>
            <x14:sparkline>
              <xm:f>'2029 - 5311'!$JRJ69:$JRJ69</xm:f>
              <xm:sqref>JRJ67</xm:sqref>
            </x14:sparkline>
            <x14:sparkline>
              <xm:f>'2029 - 5311'!$JRJ76:$JRJ76</xm:f>
              <xm:sqref>JRJ68</xm:sqref>
            </x14:sparkline>
            <x14:sparkline>
              <xm:f>'2029 - 5311'!$JRK69:$JRK69</xm:f>
              <xm:sqref>JRK67</xm:sqref>
            </x14:sparkline>
            <x14:sparkline>
              <xm:f>'2029 - 5311'!$JRK76:$JRK76</xm:f>
              <xm:sqref>JRK68</xm:sqref>
            </x14:sparkline>
            <x14:sparkline>
              <xm:f>'2029 - 5311'!$JRL69:$JRL69</xm:f>
              <xm:sqref>JRL67</xm:sqref>
            </x14:sparkline>
            <x14:sparkline>
              <xm:f>'2029 - 5311'!$JRL76:$JRL76</xm:f>
              <xm:sqref>JRL68</xm:sqref>
            </x14:sparkline>
            <x14:sparkline>
              <xm:f>'2029 - 5311'!$JRM69:$JRM69</xm:f>
              <xm:sqref>JRM67</xm:sqref>
            </x14:sparkline>
            <x14:sparkline>
              <xm:f>'2029 - 5311'!$JRM76:$JRM76</xm:f>
              <xm:sqref>JRM68</xm:sqref>
            </x14:sparkline>
            <x14:sparkline>
              <xm:f>'2029 - 5311'!$JRN69:$JRN69</xm:f>
              <xm:sqref>JRN67</xm:sqref>
            </x14:sparkline>
            <x14:sparkline>
              <xm:f>'2029 - 5311'!$JRN76:$JRN76</xm:f>
              <xm:sqref>JRN68</xm:sqref>
            </x14:sparkline>
            <x14:sparkline>
              <xm:f>'2029 - 5311'!$JRO69:$JRO69</xm:f>
              <xm:sqref>JRO67</xm:sqref>
            </x14:sparkline>
            <x14:sparkline>
              <xm:f>'2029 - 5311'!$JRO76:$JRO76</xm:f>
              <xm:sqref>JRO68</xm:sqref>
            </x14:sparkline>
            <x14:sparkline>
              <xm:f>'2029 - 5311'!$JRP69:$JRP69</xm:f>
              <xm:sqref>JRP67</xm:sqref>
            </x14:sparkline>
            <x14:sparkline>
              <xm:f>'2029 - 5311'!$JRP76:$JRP76</xm:f>
              <xm:sqref>JRP68</xm:sqref>
            </x14:sparkline>
            <x14:sparkline>
              <xm:f>'2029 - 5311'!$JRQ69:$JRQ69</xm:f>
              <xm:sqref>JRQ67</xm:sqref>
            </x14:sparkline>
            <x14:sparkline>
              <xm:f>'2029 - 5311'!$JRQ76:$JRQ76</xm:f>
              <xm:sqref>JRQ68</xm:sqref>
            </x14:sparkline>
            <x14:sparkline>
              <xm:f>'2029 - 5311'!$JRR69:$JRR69</xm:f>
              <xm:sqref>JRR67</xm:sqref>
            </x14:sparkline>
            <x14:sparkline>
              <xm:f>'2029 - 5311'!$JRR76:$JRR76</xm:f>
              <xm:sqref>JRR68</xm:sqref>
            </x14:sparkline>
            <x14:sparkline>
              <xm:f>'2029 - 5311'!$JRS69:$JRS69</xm:f>
              <xm:sqref>JRS67</xm:sqref>
            </x14:sparkline>
            <x14:sparkline>
              <xm:f>'2029 - 5311'!$JRS76:$JRS76</xm:f>
              <xm:sqref>JRS68</xm:sqref>
            </x14:sparkline>
            <x14:sparkline>
              <xm:f>'2029 - 5311'!$JRT69:$JRT69</xm:f>
              <xm:sqref>JRT67</xm:sqref>
            </x14:sparkline>
            <x14:sparkline>
              <xm:f>'2029 - 5311'!$JRT76:$JRT76</xm:f>
              <xm:sqref>JRT68</xm:sqref>
            </x14:sparkline>
            <x14:sparkline>
              <xm:f>'2029 - 5311'!$JRU69:$JRU69</xm:f>
              <xm:sqref>JRU67</xm:sqref>
            </x14:sparkline>
            <x14:sparkline>
              <xm:f>'2029 - 5311'!$JRU76:$JRU76</xm:f>
              <xm:sqref>JRU68</xm:sqref>
            </x14:sparkline>
            <x14:sparkline>
              <xm:f>'2029 - 5311'!$JRV69:$JRV69</xm:f>
              <xm:sqref>JRV67</xm:sqref>
            </x14:sparkline>
            <x14:sparkline>
              <xm:f>'2029 - 5311'!$JRV76:$JRV76</xm:f>
              <xm:sqref>JRV68</xm:sqref>
            </x14:sparkline>
            <x14:sparkline>
              <xm:f>'2029 - 5311'!$JRW69:$JRW69</xm:f>
              <xm:sqref>JRW67</xm:sqref>
            </x14:sparkline>
            <x14:sparkline>
              <xm:f>'2029 - 5311'!$JRW76:$JRW76</xm:f>
              <xm:sqref>JRW68</xm:sqref>
            </x14:sparkline>
            <x14:sparkline>
              <xm:f>'2029 - 5311'!$JRX69:$JRX69</xm:f>
              <xm:sqref>JRX67</xm:sqref>
            </x14:sparkline>
            <x14:sparkline>
              <xm:f>'2029 - 5311'!$JRX76:$JRX76</xm:f>
              <xm:sqref>JRX68</xm:sqref>
            </x14:sparkline>
            <x14:sparkline>
              <xm:f>'2029 - 5311'!$JRY69:$JRY69</xm:f>
              <xm:sqref>JRY67</xm:sqref>
            </x14:sparkline>
            <x14:sparkline>
              <xm:f>'2029 - 5311'!$JRY76:$JRY76</xm:f>
              <xm:sqref>JRY68</xm:sqref>
            </x14:sparkline>
            <x14:sparkline>
              <xm:f>'2029 - 5311'!$JRZ69:$JRZ69</xm:f>
              <xm:sqref>JRZ67</xm:sqref>
            </x14:sparkline>
            <x14:sparkline>
              <xm:f>'2029 - 5311'!$JRZ76:$JRZ76</xm:f>
              <xm:sqref>JRZ68</xm:sqref>
            </x14:sparkline>
            <x14:sparkline>
              <xm:f>'2029 - 5311'!$JSA69:$JSA69</xm:f>
              <xm:sqref>JSA67</xm:sqref>
            </x14:sparkline>
            <x14:sparkline>
              <xm:f>'2029 - 5311'!$JSA76:$JSA76</xm:f>
              <xm:sqref>JSA68</xm:sqref>
            </x14:sparkline>
            <x14:sparkline>
              <xm:f>'2029 - 5311'!$JSB69:$JSB69</xm:f>
              <xm:sqref>JSB67</xm:sqref>
            </x14:sparkline>
            <x14:sparkline>
              <xm:f>'2029 - 5311'!$JSB76:$JSB76</xm:f>
              <xm:sqref>JSB68</xm:sqref>
            </x14:sparkline>
            <x14:sparkline>
              <xm:f>'2029 - 5311'!$JSC69:$JSC69</xm:f>
              <xm:sqref>JSC67</xm:sqref>
            </x14:sparkline>
            <x14:sparkline>
              <xm:f>'2029 - 5311'!$JSC76:$JSC76</xm:f>
              <xm:sqref>JSC68</xm:sqref>
            </x14:sparkline>
            <x14:sparkline>
              <xm:f>'2029 - 5311'!$JSD69:$JSD69</xm:f>
              <xm:sqref>JSD67</xm:sqref>
            </x14:sparkline>
            <x14:sparkline>
              <xm:f>'2029 - 5311'!$JSD76:$JSD76</xm:f>
              <xm:sqref>JSD68</xm:sqref>
            </x14:sparkline>
            <x14:sparkline>
              <xm:f>'2029 - 5311'!$JSE69:$JSE69</xm:f>
              <xm:sqref>JSE67</xm:sqref>
            </x14:sparkline>
            <x14:sparkline>
              <xm:f>'2029 - 5311'!$JSE76:$JSE76</xm:f>
              <xm:sqref>JSE68</xm:sqref>
            </x14:sparkline>
            <x14:sparkline>
              <xm:f>'2029 - 5311'!$JSF69:$JSF69</xm:f>
              <xm:sqref>JSF67</xm:sqref>
            </x14:sparkline>
            <x14:sparkline>
              <xm:f>'2029 - 5311'!$JSF76:$JSF76</xm:f>
              <xm:sqref>JSF68</xm:sqref>
            </x14:sparkline>
            <x14:sparkline>
              <xm:f>'2029 - 5311'!$JSG69:$JSG69</xm:f>
              <xm:sqref>JSG67</xm:sqref>
            </x14:sparkline>
            <x14:sparkline>
              <xm:f>'2029 - 5311'!$JSG76:$JSG76</xm:f>
              <xm:sqref>JSG68</xm:sqref>
            </x14:sparkline>
            <x14:sparkline>
              <xm:f>'2029 - 5311'!$JSH69:$JSH69</xm:f>
              <xm:sqref>JSH67</xm:sqref>
            </x14:sparkline>
            <x14:sparkline>
              <xm:f>'2029 - 5311'!$JSH76:$JSH76</xm:f>
              <xm:sqref>JSH68</xm:sqref>
            </x14:sparkline>
            <x14:sparkline>
              <xm:f>'2029 - 5311'!$JSI69:$JSI69</xm:f>
              <xm:sqref>JSI67</xm:sqref>
            </x14:sparkline>
            <x14:sparkline>
              <xm:f>'2029 - 5311'!$JSI76:$JSI76</xm:f>
              <xm:sqref>JSI68</xm:sqref>
            </x14:sparkline>
            <x14:sparkline>
              <xm:f>'2029 - 5311'!$JSJ69:$JSJ69</xm:f>
              <xm:sqref>JSJ67</xm:sqref>
            </x14:sparkline>
            <x14:sparkline>
              <xm:f>'2029 - 5311'!$JSJ76:$JSJ76</xm:f>
              <xm:sqref>JSJ68</xm:sqref>
            </x14:sparkline>
            <x14:sparkline>
              <xm:f>'2029 - 5311'!$JSK69:$JSK69</xm:f>
              <xm:sqref>JSK67</xm:sqref>
            </x14:sparkline>
            <x14:sparkline>
              <xm:f>'2029 - 5311'!$JSK76:$JSK76</xm:f>
              <xm:sqref>JSK68</xm:sqref>
            </x14:sparkline>
            <x14:sparkline>
              <xm:f>'2029 - 5311'!$JSL69:$JSL69</xm:f>
              <xm:sqref>JSL67</xm:sqref>
            </x14:sparkline>
            <x14:sparkline>
              <xm:f>'2029 - 5311'!$JSL76:$JSL76</xm:f>
              <xm:sqref>JSL68</xm:sqref>
            </x14:sparkline>
            <x14:sparkline>
              <xm:f>'2029 - 5311'!$JSM69:$JSM69</xm:f>
              <xm:sqref>JSM67</xm:sqref>
            </x14:sparkline>
            <x14:sparkline>
              <xm:f>'2029 - 5311'!$JSM76:$JSM76</xm:f>
              <xm:sqref>JSM68</xm:sqref>
            </x14:sparkline>
            <x14:sparkline>
              <xm:f>'2029 - 5311'!$JSN69:$JSN69</xm:f>
              <xm:sqref>JSN67</xm:sqref>
            </x14:sparkline>
            <x14:sparkline>
              <xm:f>'2029 - 5311'!$JSN76:$JSN76</xm:f>
              <xm:sqref>JSN68</xm:sqref>
            </x14:sparkline>
            <x14:sparkline>
              <xm:f>'2029 - 5311'!$JSO69:$JSO69</xm:f>
              <xm:sqref>JSO67</xm:sqref>
            </x14:sparkline>
            <x14:sparkline>
              <xm:f>'2029 - 5311'!$JSO76:$JSO76</xm:f>
              <xm:sqref>JSO68</xm:sqref>
            </x14:sparkline>
            <x14:sparkline>
              <xm:f>'2029 - 5311'!$JSP69:$JSP69</xm:f>
              <xm:sqref>JSP67</xm:sqref>
            </x14:sparkline>
            <x14:sparkline>
              <xm:f>'2029 - 5311'!$JSP76:$JSP76</xm:f>
              <xm:sqref>JSP68</xm:sqref>
            </x14:sparkline>
            <x14:sparkline>
              <xm:f>'2029 - 5311'!$JSQ69:$JSQ69</xm:f>
              <xm:sqref>JSQ67</xm:sqref>
            </x14:sparkline>
            <x14:sparkline>
              <xm:f>'2029 - 5311'!$JSQ76:$JSQ76</xm:f>
              <xm:sqref>JSQ68</xm:sqref>
            </x14:sparkline>
            <x14:sparkline>
              <xm:f>'2029 - 5311'!$JSR69:$JSR69</xm:f>
              <xm:sqref>JSR67</xm:sqref>
            </x14:sparkline>
            <x14:sparkline>
              <xm:f>'2029 - 5311'!$JSR76:$JSR76</xm:f>
              <xm:sqref>JSR68</xm:sqref>
            </x14:sparkline>
            <x14:sparkline>
              <xm:f>'2029 - 5311'!$JSS69:$JSS69</xm:f>
              <xm:sqref>JSS67</xm:sqref>
            </x14:sparkline>
            <x14:sparkline>
              <xm:f>'2029 - 5311'!$JSS76:$JSS76</xm:f>
              <xm:sqref>JSS68</xm:sqref>
            </x14:sparkline>
            <x14:sparkline>
              <xm:f>'2029 - 5311'!$JST69:$JST69</xm:f>
              <xm:sqref>JST67</xm:sqref>
            </x14:sparkline>
            <x14:sparkline>
              <xm:f>'2029 - 5311'!$JST76:$JST76</xm:f>
              <xm:sqref>JST68</xm:sqref>
            </x14:sparkline>
            <x14:sparkline>
              <xm:f>'2029 - 5311'!$JSU69:$JSU69</xm:f>
              <xm:sqref>JSU67</xm:sqref>
            </x14:sparkline>
            <x14:sparkline>
              <xm:f>'2029 - 5311'!$JSU76:$JSU76</xm:f>
              <xm:sqref>JSU68</xm:sqref>
            </x14:sparkline>
            <x14:sparkline>
              <xm:f>'2029 - 5311'!$JSV69:$JSV69</xm:f>
              <xm:sqref>JSV67</xm:sqref>
            </x14:sparkline>
            <x14:sparkline>
              <xm:f>'2029 - 5311'!$JSV76:$JSV76</xm:f>
              <xm:sqref>JSV68</xm:sqref>
            </x14:sparkline>
            <x14:sparkline>
              <xm:f>'2029 - 5311'!$JSW69:$JSW69</xm:f>
              <xm:sqref>JSW67</xm:sqref>
            </x14:sparkline>
            <x14:sparkline>
              <xm:f>'2029 - 5311'!$JSW76:$JSW76</xm:f>
              <xm:sqref>JSW68</xm:sqref>
            </x14:sparkline>
            <x14:sparkline>
              <xm:f>'2029 - 5311'!$JSX69:$JSX69</xm:f>
              <xm:sqref>JSX67</xm:sqref>
            </x14:sparkline>
            <x14:sparkline>
              <xm:f>'2029 - 5311'!$JSX76:$JSX76</xm:f>
              <xm:sqref>JSX68</xm:sqref>
            </x14:sparkline>
            <x14:sparkline>
              <xm:f>'2029 - 5311'!$JSY69:$JSY69</xm:f>
              <xm:sqref>JSY67</xm:sqref>
            </x14:sparkline>
            <x14:sparkline>
              <xm:f>'2029 - 5311'!$JSY76:$JSY76</xm:f>
              <xm:sqref>JSY68</xm:sqref>
            </x14:sparkline>
            <x14:sparkline>
              <xm:f>'2029 - 5311'!$JSZ69:$JSZ69</xm:f>
              <xm:sqref>JSZ67</xm:sqref>
            </x14:sparkline>
            <x14:sparkline>
              <xm:f>'2029 - 5311'!$JSZ76:$JSZ76</xm:f>
              <xm:sqref>JSZ68</xm:sqref>
            </x14:sparkline>
            <x14:sparkline>
              <xm:f>'2029 - 5311'!$JTA69:$JTA69</xm:f>
              <xm:sqref>JTA67</xm:sqref>
            </x14:sparkline>
            <x14:sparkline>
              <xm:f>'2029 - 5311'!$JTA76:$JTA76</xm:f>
              <xm:sqref>JTA68</xm:sqref>
            </x14:sparkline>
            <x14:sparkline>
              <xm:f>'2029 - 5311'!$JTB69:$JTB69</xm:f>
              <xm:sqref>JTB67</xm:sqref>
            </x14:sparkline>
            <x14:sparkline>
              <xm:f>'2029 - 5311'!$JTB76:$JTB76</xm:f>
              <xm:sqref>JTB68</xm:sqref>
            </x14:sparkline>
            <x14:sparkline>
              <xm:f>'2029 - 5311'!$JTC69:$JTC69</xm:f>
              <xm:sqref>JTC67</xm:sqref>
            </x14:sparkline>
            <x14:sparkline>
              <xm:f>'2029 - 5311'!$JTC76:$JTC76</xm:f>
              <xm:sqref>JTC68</xm:sqref>
            </x14:sparkline>
            <x14:sparkline>
              <xm:f>'2029 - 5311'!$JTD69:$JTD69</xm:f>
              <xm:sqref>JTD67</xm:sqref>
            </x14:sparkline>
            <x14:sparkline>
              <xm:f>'2029 - 5311'!$JTD76:$JTD76</xm:f>
              <xm:sqref>JTD68</xm:sqref>
            </x14:sparkline>
            <x14:sparkline>
              <xm:f>'2029 - 5311'!$JTE69:$JTE69</xm:f>
              <xm:sqref>JTE67</xm:sqref>
            </x14:sparkline>
            <x14:sparkline>
              <xm:f>'2029 - 5311'!$JTE76:$JTE76</xm:f>
              <xm:sqref>JTE68</xm:sqref>
            </x14:sparkline>
            <x14:sparkline>
              <xm:f>'2029 - 5311'!$JTF69:$JTF69</xm:f>
              <xm:sqref>JTF67</xm:sqref>
            </x14:sparkline>
            <x14:sparkline>
              <xm:f>'2029 - 5311'!$JTF76:$JTF76</xm:f>
              <xm:sqref>JTF68</xm:sqref>
            </x14:sparkline>
            <x14:sparkline>
              <xm:f>'2029 - 5311'!$JTG69:$JTG69</xm:f>
              <xm:sqref>JTG67</xm:sqref>
            </x14:sparkline>
            <x14:sparkline>
              <xm:f>'2029 - 5311'!$JTG76:$JTG76</xm:f>
              <xm:sqref>JTG68</xm:sqref>
            </x14:sparkline>
            <x14:sparkline>
              <xm:f>'2029 - 5311'!$JTH69:$JTH69</xm:f>
              <xm:sqref>JTH67</xm:sqref>
            </x14:sparkline>
            <x14:sparkline>
              <xm:f>'2029 - 5311'!$JTH76:$JTH76</xm:f>
              <xm:sqref>JTH68</xm:sqref>
            </x14:sparkline>
            <x14:sparkline>
              <xm:f>'2029 - 5311'!$JTI69:$JTI69</xm:f>
              <xm:sqref>JTI67</xm:sqref>
            </x14:sparkline>
            <x14:sparkline>
              <xm:f>'2029 - 5311'!$JTI76:$JTI76</xm:f>
              <xm:sqref>JTI68</xm:sqref>
            </x14:sparkline>
            <x14:sparkline>
              <xm:f>'2029 - 5311'!$JTJ69:$JTJ69</xm:f>
              <xm:sqref>JTJ67</xm:sqref>
            </x14:sparkline>
            <x14:sparkline>
              <xm:f>'2029 - 5311'!$JTJ76:$JTJ76</xm:f>
              <xm:sqref>JTJ68</xm:sqref>
            </x14:sparkline>
            <x14:sparkline>
              <xm:f>'2029 - 5311'!$JTK69:$JTK69</xm:f>
              <xm:sqref>JTK67</xm:sqref>
            </x14:sparkline>
            <x14:sparkline>
              <xm:f>'2029 - 5311'!$JTK76:$JTK76</xm:f>
              <xm:sqref>JTK68</xm:sqref>
            </x14:sparkline>
            <x14:sparkline>
              <xm:f>'2029 - 5311'!$JTL69:$JTL69</xm:f>
              <xm:sqref>JTL67</xm:sqref>
            </x14:sparkline>
            <x14:sparkline>
              <xm:f>'2029 - 5311'!$JTL76:$JTL76</xm:f>
              <xm:sqref>JTL68</xm:sqref>
            </x14:sparkline>
            <x14:sparkline>
              <xm:f>'2029 - 5311'!$JTM69:$JTM69</xm:f>
              <xm:sqref>JTM67</xm:sqref>
            </x14:sparkline>
            <x14:sparkline>
              <xm:f>'2029 - 5311'!$JTM76:$JTM76</xm:f>
              <xm:sqref>JTM68</xm:sqref>
            </x14:sparkline>
            <x14:sparkline>
              <xm:f>'2029 - 5311'!$JTN69:$JTN69</xm:f>
              <xm:sqref>JTN67</xm:sqref>
            </x14:sparkline>
            <x14:sparkline>
              <xm:f>'2029 - 5311'!$JTN76:$JTN76</xm:f>
              <xm:sqref>JTN68</xm:sqref>
            </x14:sparkline>
            <x14:sparkline>
              <xm:f>'2029 - 5311'!$JTO69:$JTO69</xm:f>
              <xm:sqref>JTO67</xm:sqref>
            </x14:sparkline>
            <x14:sparkline>
              <xm:f>'2029 - 5311'!$JTO76:$JTO76</xm:f>
              <xm:sqref>JTO68</xm:sqref>
            </x14:sparkline>
            <x14:sparkline>
              <xm:f>'2029 - 5311'!$JTP69:$JTP69</xm:f>
              <xm:sqref>JTP67</xm:sqref>
            </x14:sparkline>
            <x14:sparkline>
              <xm:f>'2029 - 5311'!$JTP76:$JTP76</xm:f>
              <xm:sqref>JTP68</xm:sqref>
            </x14:sparkline>
            <x14:sparkline>
              <xm:f>'2029 - 5311'!$JTQ69:$JTQ69</xm:f>
              <xm:sqref>JTQ67</xm:sqref>
            </x14:sparkline>
            <x14:sparkline>
              <xm:f>'2029 - 5311'!$JTQ76:$JTQ76</xm:f>
              <xm:sqref>JTQ68</xm:sqref>
            </x14:sparkline>
            <x14:sparkline>
              <xm:f>'2029 - 5311'!$JTR69:$JTR69</xm:f>
              <xm:sqref>JTR67</xm:sqref>
            </x14:sparkline>
            <x14:sparkline>
              <xm:f>'2029 - 5311'!$JTR76:$JTR76</xm:f>
              <xm:sqref>JTR68</xm:sqref>
            </x14:sparkline>
            <x14:sparkline>
              <xm:f>'2029 - 5311'!$JTS69:$JTS69</xm:f>
              <xm:sqref>JTS67</xm:sqref>
            </x14:sparkline>
            <x14:sparkline>
              <xm:f>'2029 - 5311'!$JTS76:$JTS76</xm:f>
              <xm:sqref>JTS68</xm:sqref>
            </x14:sparkline>
            <x14:sparkline>
              <xm:f>'2029 - 5311'!$JTT69:$JTT69</xm:f>
              <xm:sqref>JTT67</xm:sqref>
            </x14:sparkline>
            <x14:sparkline>
              <xm:f>'2029 - 5311'!$JTT76:$JTT76</xm:f>
              <xm:sqref>JTT68</xm:sqref>
            </x14:sparkline>
            <x14:sparkline>
              <xm:f>'2029 - 5311'!$JTU69:$JTU69</xm:f>
              <xm:sqref>JTU67</xm:sqref>
            </x14:sparkline>
            <x14:sparkline>
              <xm:f>'2029 - 5311'!$JTU76:$JTU76</xm:f>
              <xm:sqref>JTU68</xm:sqref>
            </x14:sparkline>
            <x14:sparkline>
              <xm:f>'2029 - 5311'!$JTV69:$JTV69</xm:f>
              <xm:sqref>JTV67</xm:sqref>
            </x14:sparkline>
            <x14:sparkline>
              <xm:f>'2029 - 5311'!$JTV76:$JTV76</xm:f>
              <xm:sqref>JTV68</xm:sqref>
            </x14:sparkline>
            <x14:sparkline>
              <xm:f>'2029 - 5311'!$JTW69:$JTW69</xm:f>
              <xm:sqref>JTW67</xm:sqref>
            </x14:sparkline>
            <x14:sparkline>
              <xm:f>'2029 - 5311'!$JTW76:$JTW76</xm:f>
              <xm:sqref>JTW68</xm:sqref>
            </x14:sparkline>
            <x14:sparkline>
              <xm:f>'2029 - 5311'!$JTX69:$JTX69</xm:f>
              <xm:sqref>JTX67</xm:sqref>
            </x14:sparkline>
            <x14:sparkline>
              <xm:f>'2029 - 5311'!$JTX76:$JTX76</xm:f>
              <xm:sqref>JTX68</xm:sqref>
            </x14:sparkline>
            <x14:sparkline>
              <xm:f>'2029 - 5311'!$JTY69:$JTY69</xm:f>
              <xm:sqref>JTY67</xm:sqref>
            </x14:sparkline>
            <x14:sparkline>
              <xm:f>'2029 - 5311'!$JTY76:$JTY76</xm:f>
              <xm:sqref>JTY68</xm:sqref>
            </x14:sparkline>
            <x14:sparkline>
              <xm:f>'2029 - 5311'!$JTZ69:$JTZ69</xm:f>
              <xm:sqref>JTZ67</xm:sqref>
            </x14:sparkline>
            <x14:sparkline>
              <xm:f>'2029 - 5311'!$JTZ76:$JTZ76</xm:f>
              <xm:sqref>JTZ68</xm:sqref>
            </x14:sparkline>
            <x14:sparkline>
              <xm:f>'2029 - 5311'!$JUA69:$JUA69</xm:f>
              <xm:sqref>JUA67</xm:sqref>
            </x14:sparkline>
            <x14:sparkline>
              <xm:f>'2029 - 5311'!$JUA76:$JUA76</xm:f>
              <xm:sqref>JUA68</xm:sqref>
            </x14:sparkline>
            <x14:sparkline>
              <xm:f>'2029 - 5311'!$JUB69:$JUB69</xm:f>
              <xm:sqref>JUB67</xm:sqref>
            </x14:sparkline>
            <x14:sparkline>
              <xm:f>'2029 - 5311'!$JUB76:$JUB76</xm:f>
              <xm:sqref>JUB68</xm:sqref>
            </x14:sparkline>
            <x14:sparkline>
              <xm:f>'2029 - 5311'!$JUC69:$JUC69</xm:f>
              <xm:sqref>JUC67</xm:sqref>
            </x14:sparkline>
            <x14:sparkline>
              <xm:f>'2029 - 5311'!$JUC76:$JUC76</xm:f>
              <xm:sqref>JUC68</xm:sqref>
            </x14:sparkline>
            <x14:sparkline>
              <xm:f>'2029 - 5311'!$JUD69:$JUD69</xm:f>
              <xm:sqref>JUD67</xm:sqref>
            </x14:sparkline>
            <x14:sparkline>
              <xm:f>'2029 - 5311'!$JUD76:$JUD76</xm:f>
              <xm:sqref>JUD68</xm:sqref>
            </x14:sparkline>
            <x14:sparkline>
              <xm:f>'2029 - 5311'!$JUE69:$JUE69</xm:f>
              <xm:sqref>JUE67</xm:sqref>
            </x14:sparkline>
            <x14:sparkline>
              <xm:f>'2029 - 5311'!$JUE76:$JUE76</xm:f>
              <xm:sqref>JUE68</xm:sqref>
            </x14:sparkline>
            <x14:sparkline>
              <xm:f>'2029 - 5311'!$JUF69:$JUF69</xm:f>
              <xm:sqref>JUF67</xm:sqref>
            </x14:sparkline>
            <x14:sparkline>
              <xm:f>'2029 - 5311'!$JUF76:$JUF76</xm:f>
              <xm:sqref>JUF68</xm:sqref>
            </x14:sparkline>
            <x14:sparkline>
              <xm:f>'2029 - 5311'!$JUG69:$JUG69</xm:f>
              <xm:sqref>JUG67</xm:sqref>
            </x14:sparkline>
            <x14:sparkline>
              <xm:f>'2029 - 5311'!$JUG76:$JUG76</xm:f>
              <xm:sqref>JUG68</xm:sqref>
            </x14:sparkline>
            <x14:sparkline>
              <xm:f>'2029 - 5311'!$JUH69:$JUH69</xm:f>
              <xm:sqref>JUH67</xm:sqref>
            </x14:sparkline>
            <x14:sparkline>
              <xm:f>'2029 - 5311'!$JUH76:$JUH76</xm:f>
              <xm:sqref>JUH68</xm:sqref>
            </x14:sparkline>
            <x14:sparkline>
              <xm:f>'2029 - 5311'!$JUI69:$JUI69</xm:f>
              <xm:sqref>JUI67</xm:sqref>
            </x14:sparkline>
            <x14:sparkline>
              <xm:f>'2029 - 5311'!$JUI76:$JUI76</xm:f>
              <xm:sqref>JUI68</xm:sqref>
            </x14:sparkline>
            <x14:sparkline>
              <xm:f>'2029 - 5311'!$JUJ69:$JUJ69</xm:f>
              <xm:sqref>JUJ67</xm:sqref>
            </x14:sparkline>
            <x14:sparkline>
              <xm:f>'2029 - 5311'!$JUJ76:$JUJ76</xm:f>
              <xm:sqref>JUJ68</xm:sqref>
            </x14:sparkline>
            <x14:sparkline>
              <xm:f>'2029 - 5311'!$JUK69:$JUK69</xm:f>
              <xm:sqref>JUK67</xm:sqref>
            </x14:sparkline>
            <x14:sparkline>
              <xm:f>'2029 - 5311'!$JUK76:$JUK76</xm:f>
              <xm:sqref>JUK68</xm:sqref>
            </x14:sparkline>
            <x14:sparkline>
              <xm:f>'2029 - 5311'!$JUL69:$JUL69</xm:f>
              <xm:sqref>JUL67</xm:sqref>
            </x14:sparkline>
            <x14:sparkline>
              <xm:f>'2029 - 5311'!$JUL76:$JUL76</xm:f>
              <xm:sqref>JUL68</xm:sqref>
            </x14:sparkline>
            <x14:sparkline>
              <xm:f>'2029 - 5311'!$JUM69:$JUM69</xm:f>
              <xm:sqref>JUM67</xm:sqref>
            </x14:sparkline>
            <x14:sparkline>
              <xm:f>'2029 - 5311'!$JUM76:$JUM76</xm:f>
              <xm:sqref>JUM68</xm:sqref>
            </x14:sparkline>
            <x14:sparkline>
              <xm:f>'2029 - 5311'!$JUN69:$JUN69</xm:f>
              <xm:sqref>JUN67</xm:sqref>
            </x14:sparkline>
            <x14:sparkline>
              <xm:f>'2029 - 5311'!$JUN76:$JUN76</xm:f>
              <xm:sqref>JUN68</xm:sqref>
            </x14:sparkline>
            <x14:sparkline>
              <xm:f>'2029 - 5311'!$JUO69:$JUO69</xm:f>
              <xm:sqref>JUO67</xm:sqref>
            </x14:sparkline>
            <x14:sparkline>
              <xm:f>'2029 - 5311'!$JUO76:$JUO76</xm:f>
              <xm:sqref>JUO68</xm:sqref>
            </x14:sparkline>
            <x14:sparkline>
              <xm:f>'2029 - 5311'!$JUP69:$JUP69</xm:f>
              <xm:sqref>JUP67</xm:sqref>
            </x14:sparkline>
            <x14:sparkline>
              <xm:f>'2029 - 5311'!$JUP76:$JUP76</xm:f>
              <xm:sqref>JUP68</xm:sqref>
            </x14:sparkline>
            <x14:sparkline>
              <xm:f>'2029 - 5311'!$JUQ69:$JUQ69</xm:f>
              <xm:sqref>JUQ67</xm:sqref>
            </x14:sparkline>
            <x14:sparkline>
              <xm:f>'2029 - 5311'!$JUQ76:$JUQ76</xm:f>
              <xm:sqref>JUQ68</xm:sqref>
            </x14:sparkline>
            <x14:sparkline>
              <xm:f>'2029 - 5311'!$JUR69:$JUR69</xm:f>
              <xm:sqref>JUR67</xm:sqref>
            </x14:sparkline>
            <x14:sparkline>
              <xm:f>'2029 - 5311'!$JUR76:$JUR76</xm:f>
              <xm:sqref>JUR68</xm:sqref>
            </x14:sparkline>
            <x14:sparkline>
              <xm:f>'2029 - 5311'!$JUS69:$JUS69</xm:f>
              <xm:sqref>JUS67</xm:sqref>
            </x14:sparkline>
            <x14:sparkline>
              <xm:f>'2029 - 5311'!$JUS76:$JUS76</xm:f>
              <xm:sqref>JUS68</xm:sqref>
            </x14:sparkline>
            <x14:sparkline>
              <xm:f>'2029 - 5311'!$JUT69:$JUT69</xm:f>
              <xm:sqref>JUT67</xm:sqref>
            </x14:sparkline>
            <x14:sparkline>
              <xm:f>'2029 - 5311'!$JUT76:$JUT76</xm:f>
              <xm:sqref>JUT68</xm:sqref>
            </x14:sparkline>
            <x14:sparkline>
              <xm:f>'2029 - 5311'!$JUU69:$JUU69</xm:f>
              <xm:sqref>JUU67</xm:sqref>
            </x14:sparkline>
            <x14:sparkline>
              <xm:f>'2029 - 5311'!$JUU76:$JUU76</xm:f>
              <xm:sqref>JUU68</xm:sqref>
            </x14:sparkline>
            <x14:sparkline>
              <xm:f>'2029 - 5311'!$JUV69:$JUV69</xm:f>
              <xm:sqref>JUV67</xm:sqref>
            </x14:sparkline>
            <x14:sparkline>
              <xm:f>'2029 - 5311'!$JUV76:$JUV76</xm:f>
              <xm:sqref>JUV68</xm:sqref>
            </x14:sparkline>
            <x14:sparkline>
              <xm:f>'2029 - 5311'!$JUW69:$JUW69</xm:f>
              <xm:sqref>JUW67</xm:sqref>
            </x14:sparkline>
            <x14:sparkline>
              <xm:f>'2029 - 5311'!$JUW76:$JUW76</xm:f>
              <xm:sqref>JUW68</xm:sqref>
            </x14:sparkline>
            <x14:sparkline>
              <xm:f>'2029 - 5311'!$JUX69:$JUX69</xm:f>
              <xm:sqref>JUX67</xm:sqref>
            </x14:sparkline>
            <x14:sparkline>
              <xm:f>'2029 - 5311'!$JUX76:$JUX76</xm:f>
              <xm:sqref>JUX68</xm:sqref>
            </x14:sparkline>
            <x14:sparkline>
              <xm:f>'2029 - 5311'!$JUY69:$JUY69</xm:f>
              <xm:sqref>JUY67</xm:sqref>
            </x14:sparkline>
            <x14:sparkline>
              <xm:f>'2029 - 5311'!$JUY76:$JUY76</xm:f>
              <xm:sqref>JUY68</xm:sqref>
            </x14:sparkline>
            <x14:sparkline>
              <xm:f>'2029 - 5311'!$JUZ69:$JUZ69</xm:f>
              <xm:sqref>JUZ67</xm:sqref>
            </x14:sparkline>
            <x14:sparkline>
              <xm:f>'2029 - 5311'!$JUZ76:$JUZ76</xm:f>
              <xm:sqref>JUZ68</xm:sqref>
            </x14:sparkline>
            <x14:sparkline>
              <xm:f>'2029 - 5311'!$JVA69:$JVA69</xm:f>
              <xm:sqref>JVA67</xm:sqref>
            </x14:sparkline>
            <x14:sparkline>
              <xm:f>'2029 - 5311'!$JVA76:$JVA76</xm:f>
              <xm:sqref>JVA68</xm:sqref>
            </x14:sparkline>
            <x14:sparkline>
              <xm:f>'2029 - 5311'!$JVB69:$JVB69</xm:f>
              <xm:sqref>JVB67</xm:sqref>
            </x14:sparkline>
            <x14:sparkline>
              <xm:f>'2029 - 5311'!$JVB76:$JVB76</xm:f>
              <xm:sqref>JVB68</xm:sqref>
            </x14:sparkline>
            <x14:sparkline>
              <xm:f>'2029 - 5311'!$JVC69:$JVC69</xm:f>
              <xm:sqref>JVC67</xm:sqref>
            </x14:sparkline>
            <x14:sparkline>
              <xm:f>'2029 - 5311'!$JVC76:$JVC76</xm:f>
              <xm:sqref>JVC68</xm:sqref>
            </x14:sparkline>
            <x14:sparkline>
              <xm:f>'2029 - 5311'!$JVD69:$JVD69</xm:f>
              <xm:sqref>JVD67</xm:sqref>
            </x14:sparkline>
            <x14:sparkline>
              <xm:f>'2029 - 5311'!$JVD76:$JVD76</xm:f>
              <xm:sqref>JVD68</xm:sqref>
            </x14:sparkline>
            <x14:sparkline>
              <xm:f>'2029 - 5311'!$JVE69:$JVE69</xm:f>
              <xm:sqref>JVE67</xm:sqref>
            </x14:sparkline>
            <x14:sparkline>
              <xm:f>'2029 - 5311'!$JVE76:$JVE76</xm:f>
              <xm:sqref>JVE68</xm:sqref>
            </x14:sparkline>
            <x14:sparkline>
              <xm:f>'2029 - 5311'!$JVF69:$JVF69</xm:f>
              <xm:sqref>JVF67</xm:sqref>
            </x14:sparkline>
            <x14:sparkline>
              <xm:f>'2029 - 5311'!$JVF76:$JVF76</xm:f>
              <xm:sqref>JVF68</xm:sqref>
            </x14:sparkline>
            <x14:sparkline>
              <xm:f>'2029 - 5311'!$JVG69:$JVG69</xm:f>
              <xm:sqref>JVG67</xm:sqref>
            </x14:sparkline>
            <x14:sparkline>
              <xm:f>'2029 - 5311'!$JVG76:$JVG76</xm:f>
              <xm:sqref>JVG68</xm:sqref>
            </x14:sparkline>
            <x14:sparkline>
              <xm:f>'2029 - 5311'!$JVH69:$JVH69</xm:f>
              <xm:sqref>JVH67</xm:sqref>
            </x14:sparkline>
            <x14:sparkline>
              <xm:f>'2029 - 5311'!$JVH76:$JVH76</xm:f>
              <xm:sqref>JVH68</xm:sqref>
            </x14:sparkline>
            <x14:sparkline>
              <xm:f>'2029 - 5311'!$JVI69:$JVI69</xm:f>
              <xm:sqref>JVI67</xm:sqref>
            </x14:sparkline>
            <x14:sparkline>
              <xm:f>'2029 - 5311'!$JVI76:$JVI76</xm:f>
              <xm:sqref>JVI68</xm:sqref>
            </x14:sparkline>
            <x14:sparkline>
              <xm:f>'2029 - 5311'!$JVJ69:$JVJ69</xm:f>
              <xm:sqref>JVJ67</xm:sqref>
            </x14:sparkline>
            <x14:sparkline>
              <xm:f>'2029 - 5311'!$JVJ76:$JVJ76</xm:f>
              <xm:sqref>JVJ68</xm:sqref>
            </x14:sparkline>
            <x14:sparkline>
              <xm:f>'2029 - 5311'!$JVK69:$JVK69</xm:f>
              <xm:sqref>JVK67</xm:sqref>
            </x14:sparkline>
            <x14:sparkline>
              <xm:f>'2029 - 5311'!$JVK76:$JVK76</xm:f>
              <xm:sqref>JVK68</xm:sqref>
            </x14:sparkline>
            <x14:sparkline>
              <xm:f>'2029 - 5311'!$JVL69:$JVL69</xm:f>
              <xm:sqref>JVL67</xm:sqref>
            </x14:sparkline>
            <x14:sparkline>
              <xm:f>'2029 - 5311'!$JVL76:$JVL76</xm:f>
              <xm:sqref>JVL68</xm:sqref>
            </x14:sparkline>
            <x14:sparkline>
              <xm:f>'2029 - 5311'!$JVM69:$JVM69</xm:f>
              <xm:sqref>JVM67</xm:sqref>
            </x14:sparkline>
            <x14:sparkline>
              <xm:f>'2029 - 5311'!$JVM76:$JVM76</xm:f>
              <xm:sqref>JVM68</xm:sqref>
            </x14:sparkline>
            <x14:sparkline>
              <xm:f>'2029 - 5311'!$JVN69:$JVN69</xm:f>
              <xm:sqref>JVN67</xm:sqref>
            </x14:sparkline>
            <x14:sparkline>
              <xm:f>'2029 - 5311'!$JVN76:$JVN76</xm:f>
              <xm:sqref>JVN68</xm:sqref>
            </x14:sparkline>
            <x14:sparkline>
              <xm:f>'2029 - 5311'!$JVO69:$JVO69</xm:f>
              <xm:sqref>JVO67</xm:sqref>
            </x14:sparkline>
            <x14:sparkline>
              <xm:f>'2029 - 5311'!$JVO76:$JVO76</xm:f>
              <xm:sqref>JVO68</xm:sqref>
            </x14:sparkline>
            <x14:sparkline>
              <xm:f>'2029 - 5311'!$JVP69:$JVP69</xm:f>
              <xm:sqref>JVP67</xm:sqref>
            </x14:sparkline>
            <x14:sparkline>
              <xm:f>'2029 - 5311'!$JVP76:$JVP76</xm:f>
              <xm:sqref>JVP68</xm:sqref>
            </x14:sparkline>
            <x14:sparkline>
              <xm:f>'2029 - 5311'!$JVQ69:$JVQ69</xm:f>
              <xm:sqref>JVQ67</xm:sqref>
            </x14:sparkline>
            <x14:sparkline>
              <xm:f>'2029 - 5311'!$JVQ76:$JVQ76</xm:f>
              <xm:sqref>JVQ68</xm:sqref>
            </x14:sparkline>
            <x14:sparkline>
              <xm:f>'2029 - 5311'!$JVR69:$JVR69</xm:f>
              <xm:sqref>JVR67</xm:sqref>
            </x14:sparkline>
            <x14:sparkline>
              <xm:f>'2029 - 5311'!$JVR76:$JVR76</xm:f>
              <xm:sqref>JVR68</xm:sqref>
            </x14:sparkline>
            <x14:sparkline>
              <xm:f>'2029 - 5311'!$JVS69:$JVS69</xm:f>
              <xm:sqref>JVS67</xm:sqref>
            </x14:sparkline>
            <x14:sparkline>
              <xm:f>'2029 - 5311'!$JVS76:$JVS76</xm:f>
              <xm:sqref>JVS68</xm:sqref>
            </x14:sparkline>
            <x14:sparkline>
              <xm:f>'2029 - 5311'!$JVT69:$JVT69</xm:f>
              <xm:sqref>JVT67</xm:sqref>
            </x14:sparkline>
            <x14:sparkline>
              <xm:f>'2029 - 5311'!$JVT76:$JVT76</xm:f>
              <xm:sqref>JVT68</xm:sqref>
            </x14:sparkline>
            <x14:sparkline>
              <xm:f>'2029 - 5311'!$JVU69:$JVU69</xm:f>
              <xm:sqref>JVU67</xm:sqref>
            </x14:sparkline>
            <x14:sparkline>
              <xm:f>'2029 - 5311'!$JVU76:$JVU76</xm:f>
              <xm:sqref>JVU68</xm:sqref>
            </x14:sparkline>
            <x14:sparkline>
              <xm:f>'2029 - 5311'!$JVV69:$JVV69</xm:f>
              <xm:sqref>JVV67</xm:sqref>
            </x14:sparkline>
            <x14:sparkline>
              <xm:f>'2029 - 5311'!$JVV76:$JVV76</xm:f>
              <xm:sqref>JVV68</xm:sqref>
            </x14:sparkline>
            <x14:sparkline>
              <xm:f>'2029 - 5311'!$JVW69:$JVW69</xm:f>
              <xm:sqref>JVW67</xm:sqref>
            </x14:sparkline>
            <x14:sparkline>
              <xm:f>'2029 - 5311'!$JVW76:$JVW76</xm:f>
              <xm:sqref>JVW68</xm:sqref>
            </x14:sparkline>
            <x14:sparkline>
              <xm:f>'2029 - 5311'!$JVX69:$JVX69</xm:f>
              <xm:sqref>JVX67</xm:sqref>
            </x14:sparkline>
            <x14:sparkline>
              <xm:f>'2029 - 5311'!$JVX76:$JVX76</xm:f>
              <xm:sqref>JVX68</xm:sqref>
            </x14:sparkline>
            <x14:sparkline>
              <xm:f>'2029 - 5311'!$JVY69:$JVY69</xm:f>
              <xm:sqref>JVY67</xm:sqref>
            </x14:sparkline>
            <x14:sparkline>
              <xm:f>'2029 - 5311'!$JVY76:$JVY76</xm:f>
              <xm:sqref>JVY68</xm:sqref>
            </x14:sparkline>
            <x14:sparkline>
              <xm:f>'2029 - 5311'!$JVZ69:$JVZ69</xm:f>
              <xm:sqref>JVZ67</xm:sqref>
            </x14:sparkline>
            <x14:sparkline>
              <xm:f>'2029 - 5311'!$JVZ76:$JVZ76</xm:f>
              <xm:sqref>JVZ68</xm:sqref>
            </x14:sparkline>
            <x14:sparkline>
              <xm:f>'2029 - 5311'!$JWA69:$JWA69</xm:f>
              <xm:sqref>JWA67</xm:sqref>
            </x14:sparkline>
            <x14:sparkline>
              <xm:f>'2029 - 5311'!$JWA76:$JWA76</xm:f>
              <xm:sqref>JWA68</xm:sqref>
            </x14:sparkline>
            <x14:sparkline>
              <xm:f>'2029 - 5311'!$JWB69:$JWB69</xm:f>
              <xm:sqref>JWB67</xm:sqref>
            </x14:sparkline>
            <x14:sparkline>
              <xm:f>'2029 - 5311'!$JWB76:$JWB76</xm:f>
              <xm:sqref>JWB68</xm:sqref>
            </x14:sparkline>
            <x14:sparkline>
              <xm:f>'2029 - 5311'!$JWC69:$JWC69</xm:f>
              <xm:sqref>JWC67</xm:sqref>
            </x14:sparkline>
            <x14:sparkline>
              <xm:f>'2029 - 5311'!$JWC76:$JWC76</xm:f>
              <xm:sqref>JWC68</xm:sqref>
            </x14:sparkline>
            <x14:sparkline>
              <xm:f>'2029 - 5311'!$JWD69:$JWD69</xm:f>
              <xm:sqref>JWD67</xm:sqref>
            </x14:sparkline>
            <x14:sparkline>
              <xm:f>'2029 - 5311'!$JWD76:$JWD76</xm:f>
              <xm:sqref>JWD68</xm:sqref>
            </x14:sparkline>
            <x14:sparkline>
              <xm:f>'2029 - 5311'!$JWE69:$JWE69</xm:f>
              <xm:sqref>JWE67</xm:sqref>
            </x14:sparkline>
            <x14:sparkline>
              <xm:f>'2029 - 5311'!$JWE76:$JWE76</xm:f>
              <xm:sqref>JWE68</xm:sqref>
            </x14:sparkline>
            <x14:sparkline>
              <xm:f>'2029 - 5311'!$JWF69:$JWF69</xm:f>
              <xm:sqref>JWF67</xm:sqref>
            </x14:sparkline>
            <x14:sparkline>
              <xm:f>'2029 - 5311'!$JWF76:$JWF76</xm:f>
              <xm:sqref>JWF68</xm:sqref>
            </x14:sparkline>
            <x14:sparkline>
              <xm:f>'2029 - 5311'!$JWG69:$JWG69</xm:f>
              <xm:sqref>JWG67</xm:sqref>
            </x14:sparkline>
            <x14:sparkline>
              <xm:f>'2029 - 5311'!$JWG76:$JWG76</xm:f>
              <xm:sqref>JWG68</xm:sqref>
            </x14:sparkline>
            <x14:sparkline>
              <xm:f>'2029 - 5311'!$JWH69:$JWH69</xm:f>
              <xm:sqref>JWH67</xm:sqref>
            </x14:sparkline>
            <x14:sparkline>
              <xm:f>'2029 - 5311'!$JWH76:$JWH76</xm:f>
              <xm:sqref>JWH68</xm:sqref>
            </x14:sparkline>
            <x14:sparkline>
              <xm:f>'2029 - 5311'!$JWI69:$JWI69</xm:f>
              <xm:sqref>JWI67</xm:sqref>
            </x14:sparkline>
            <x14:sparkline>
              <xm:f>'2029 - 5311'!$JWI76:$JWI76</xm:f>
              <xm:sqref>JWI68</xm:sqref>
            </x14:sparkline>
            <x14:sparkline>
              <xm:f>'2029 - 5311'!$JWJ69:$JWJ69</xm:f>
              <xm:sqref>JWJ67</xm:sqref>
            </x14:sparkline>
            <x14:sparkline>
              <xm:f>'2029 - 5311'!$JWJ76:$JWJ76</xm:f>
              <xm:sqref>JWJ68</xm:sqref>
            </x14:sparkline>
            <x14:sparkline>
              <xm:f>'2029 - 5311'!$JWK69:$JWK69</xm:f>
              <xm:sqref>JWK67</xm:sqref>
            </x14:sparkline>
            <x14:sparkline>
              <xm:f>'2029 - 5311'!$JWK76:$JWK76</xm:f>
              <xm:sqref>JWK68</xm:sqref>
            </x14:sparkline>
            <x14:sparkline>
              <xm:f>'2029 - 5311'!$JWL69:$JWL69</xm:f>
              <xm:sqref>JWL67</xm:sqref>
            </x14:sparkline>
            <x14:sparkline>
              <xm:f>'2029 - 5311'!$JWL76:$JWL76</xm:f>
              <xm:sqref>JWL68</xm:sqref>
            </x14:sparkline>
            <x14:sparkline>
              <xm:f>'2029 - 5311'!$JWM69:$JWM69</xm:f>
              <xm:sqref>JWM67</xm:sqref>
            </x14:sparkline>
            <x14:sparkline>
              <xm:f>'2029 - 5311'!$JWM76:$JWM76</xm:f>
              <xm:sqref>JWM68</xm:sqref>
            </x14:sparkline>
            <x14:sparkline>
              <xm:f>'2029 - 5311'!$JWN69:$JWN69</xm:f>
              <xm:sqref>JWN67</xm:sqref>
            </x14:sparkline>
            <x14:sparkline>
              <xm:f>'2029 - 5311'!$JWN76:$JWN76</xm:f>
              <xm:sqref>JWN68</xm:sqref>
            </x14:sparkline>
            <x14:sparkline>
              <xm:f>'2029 - 5311'!$JWO69:$JWO69</xm:f>
              <xm:sqref>JWO67</xm:sqref>
            </x14:sparkline>
            <x14:sparkline>
              <xm:f>'2029 - 5311'!$JWO76:$JWO76</xm:f>
              <xm:sqref>JWO68</xm:sqref>
            </x14:sparkline>
            <x14:sparkline>
              <xm:f>'2029 - 5311'!$JWP69:$JWP69</xm:f>
              <xm:sqref>JWP67</xm:sqref>
            </x14:sparkline>
            <x14:sparkline>
              <xm:f>'2029 - 5311'!$JWP76:$JWP76</xm:f>
              <xm:sqref>JWP68</xm:sqref>
            </x14:sparkline>
            <x14:sparkline>
              <xm:f>'2029 - 5311'!$JWQ69:$JWQ69</xm:f>
              <xm:sqref>JWQ67</xm:sqref>
            </x14:sparkline>
            <x14:sparkline>
              <xm:f>'2029 - 5311'!$JWQ76:$JWQ76</xm:f>
              <xm:sqref>JWQ68</xm:sqref>
            </x14:sparkline>
            <x14:sparkline>
              <xm:f>'2029 - 5311'!$JWR69:$JWR69</xm:f>
              <xm:sqref>JWR67</xm:sqref>
            </x14:sparkline>
            <x14:sparkline>
              <xm:f>'2029 - 5311'!$JWR76:$JWR76</xm:f>
              <xm:sqref>JWR68</xm:sqref>
            </x14:sparkline>
            <x14:sparkline>
              <xm:f>'2029 - 5311'!$JWS69:$JWS69</xm:f>
              <xm:sqref>JWS67</xm:sqref>
            </x14:sparkline>
            <x14:sparkline>
              <xm:f>'2029 - 5311'!$JWS76:$JWS76</xm:f>
              <xm:sqref>JWS68</xm:sqref>
            </x14:sparkline>
            <x14:sparkline>
              <xm:f>'2029 - 5311'!$JWT69:$JWT69</xm:f>
              <xm:sqref>JWT67</xm:sqref>
            </x14:sparkline>
            <x14:sparkline>
              <xm:f>'2029 - 5311'!$JWT76:$JWT76</xm:f>
              <xm:sqref>JWT68</xm:sqref>
            </x14:sparkline>
            <x14:sparkline>
              <xm:f>'2029 - 5311'!$JWU69:$JWU69</xm:f>
              <xm:sqref>JWU67</xm:sqref>
            </x14:sparkline>
            <x14:sparkline>
              <xm:f>'2029 - 5311'!$JWU76:$JWU76</xm:f>
              <xm:sqref>JWU68</xm:sqref>
            </x14:sparkline>
            <x14:sparkline>
              <xm:f>'2029 - 5311'!$JWV69:$JWV69</xm:f>
              <xm:sqref>JWV67</xm:sqref>
            </x14:sparkline>
            <x14:sparkline>
              <xm:f>'2029 - 5311'!$JWV76:$JWV76</xm:f>
              <xm:sqref>JWV68</xm:sqref>
            </x14:sparkline>
            <x14:sparkline>
              <xm:f>'2029 - 5311'!$JWW69:$JWW69</xm:f>
              <xm:sqref>JWW67</xm:sqref>
            </x14:sparkline>
            <x14:sparkline>
              <xm:f>'2029 - 5311'!$JWW76:$JWW76</xm:f>
              <xm:sqref>JWW68</xm:sqref>
            </x14:sparkline>
            <x14:sparkline>
              <xm:f>'2029 - 5311'!$JWX69:$JWX69</xm:f>
              <xm:sqref>JWX67</xm:sqref>
            </x14:sparkline>
            <x14:sparkline>
              <xm:f>'2029 - 5311'!$JWX76:$JWX76</xm:f>
              <xm:sqref>JWX68</xm:sqref>
            </x14:sparkline>
            <x14:sparkline>
              <xm:f>'2029 - 5311'!$JWY69:$JWY69</xm:f>
              <xm:sqref>JWY67</xm:sqref>
            </x14:sparkline>
            <x14:sparkline>
              <xm:f>'2029 - 5311'!$JWY76:$JWY76</xm:f>
              <xm:sqref>JWY68</xm:sqref>
            </x14:sparkline>
            <x14:sparkline>
              <xm:f>'2029 - 5311'!$JWZ69:$JWZ69</xm:f>
              <xm:sqref>JWZ67</xm:sqref>
            </x14:sparkline>
            <x14:sparkline>
              <xm:f>'2029 - 5311'!$JWZ76:$JWZ76</xm:f>
              <xm:sqref>JWZ68</xm:sqref>
            </x14:sparkline>
            <x14:sparkline>
              <xm:f>'2029 - 5311'!$JXA69:$JXA69</xm:f>
              <xm:sqref>JXA67</xm:sqref>
            </x14:sparkline>
            <x14:sparkline>
              <xm:f>'2029 - 5311'!$JXA76:$JXA76</xm:f>
              <xm:sqref>JXA68</xm:sqref>
            </x14:sparkline>
            <x14:sparkline>
              <xm:f>'2029 - 5311'!$JXB69:$JXB69</xm:f>
              <xm:sqref>JXB67</xm:sqref>
            </x14:sparkline>
            <x14:sparkline>
              <xm:f>'2029 - 5311'!$JXB76:$JXB76</xm:f>
              <xm:sqref>JXB68</xm:sqref>
            </x14:sparkline>
            <x14:sparkline>
              <xm:f>'2029 - 5311'!$JXC69:$JXC69</xm:f>
              <xm:sqref>JXC67</xm:sqref>
            </x14:sparkline>
            <x14:sparkline>
              <xm:f>'2029 - 5311'!$JXC76:$JXC76</xm:f>
              <xm:sqref>JXC68</xm:sqref>
            </x14:sparkline>
            <x14:sparkline>
              <xm:f>'2029 - 5311'!$JXD69:$JXD69</xm:f>
              <xm:sqref>JXD67</xm:sqref>
            </x14:sparkline>
            <x14:sparkline>
              <xm:f>'2029 - 5311'!$JXD76:$JXD76</xm:f>
              <xm:sqref>JXD68</xm:sqref>
            </x14:sparkline>
            <x14:sparkline>
              <xm:f>'2029 - 5311'!$JXE69:$JXE69</xm:f>
              <xm:sqref>JXE67</xm:sqref>
            </x14:sparkline>
            <x14:sparkline>
              <xm:f>'2029 - 5311'!$JXE76:$JXE76</xm:f>
              <xm:sqref>JXE68</xm:sqref>
            </x14:sparkline>
            <x14:sparkline>
              <xm:f>'2029 - 5311'!$JXF69:$JXF69</xm:f>
              <xm:sqref>JXF67</xm:sqref>
            </x14:sparkline>
            <x14:sparkline>
              <xm:f>'2029 - 5311'!$JXF76:$JXF76</xm:f>
              <xm:sqref>JXF68</xm:sqref>
            </x14:sparkline>
            <x14:sparkline>
              <xm:f>'2029 - 5311'!$JXG69:$JXG69</xm:f>
              <xm:sqref>JXG67</xm:sqref>
            </x14:sparkline>
            <x14:sparkline>
              <xm:f>'2029 - 5311'!$JXG76:$JXG76</xm:f>
              <xm:sqref>JXG68</xm:sqref>
            </x14:sparkline>
            <x14:sparkline>
              <xm:f>'2029 - 5311'!$JXH69:$JXH69</xm:f>
              <xm:sqref>JXH67</xm:sqref>
            </x14:sparkline>
            <x14:sparkline>
              <xm:f>'2029 - 5311'!$JXH76:$JXH76</xm:f>
              <xm:sqref>JXH68</xm:sqref>
            </x14:sparkline>
            <x14:sparkline>
              <xm:f>'2029 - 5311'!$JXI69:$JXI69</xm:f>
              <xm:sqref>JXI67</xm:sqref>
            </x14:sparkline>
            <x14:sparkline>
              <xm:f>'2029 - 5311'!$JXI76:$JXI76</xm:f>
              <xm:sqref>JXI68</xm:sqref>
            </x14:sparkline>
            <x14:sparkline>
              <xm:f>'2029 - 5311'!$JXJ69:$JXJ69</xm:f>
              <xm:sqref>JXJ67</xm:sqref>
            </x14:sparkline>
            <x14:sparkline>
              <xm:f>'2029 - 5311'!$JXJ76:$JXJ76</xm:f>
              <xm:sqref>JXJ68</xm:sqref>
            </x14:sparkline>
            <x14:sparkline>
              <xm:f>'2029 - 5311'!$JXK69:$JXK69</xm:f>
              <xm:sqref>JXK67</xm:sqref>
            </x14:sparkline>
            <x14:sparkline>
              <xm:f>'2029 - 5311'!$JXK76:$JXK76</xm:f>
              <xm:sqref>JXK68</xm:sqref>
            </x14:sparkline>
            <x14:sparkline>
              <xm:f>'2029 - 5311'!$JXL69:$JXL69</xm:f>
              <xm:sqref>JXL67</xm:sqref>
            </x14:sparkline>
            <x14:sparkline>
              <xm:f>'2029 - 5311'!$JXL76:$JXL76</xm:f>
              <xm:sqref>JXL68</xm:sqref>
            </x14:sparkline>
            <x14:sparkline>
              <xm:f>'2029 - 5311'!$JXM69:$JXM69</xm:f>
              <xm:sqref>JXM67</xm:sqref>
            </x14:sparkline>
            <x14:sparkline>
              <xm:f>'2029 - 5311'!$JXM76:$JXM76</xm:f>
              <xm:sqref>JXM68</xm:sqref>
            </x14:sparkline>
            <x14:sparkline>
              <xm:f>'2029 - 5311'!$JXN69:$JXN69</xm:f>
              <xm:sqref>JXN67</xm:sqref>
            </x14:sparkline>
            <x14:sparkline>
              <xm:f>'2029 - 5311'!$JXN76:$JXN76</xm:f>
              <xm:sqref>JXN68</xm:sqref>
            </x14:sparkline>
            <x14:sparkline>
              <xm:f>'2029 - 5311'!$JXO69:$JXO69</xm:f>
              <xm:sqref>JXO67</xm:sqref>
            </x14:sparkline>
            <x14:sparkline>
              <xm:f>'2029 - 5311'!$JXO76:$JXO76</xm:f>
              <xm:sqref>JXO68</xm:sqref>
            </x14:sparkline>
            <x14:sparkline>
              <xm:f>'2029 - 5311'!$JXP69:$JXP69</xm:f>
              <xm:sqref>JXP67</xm:sqref>
            </x14:sparkline>
            <x14:sparkline>
              <xm:f>'2029 - 5311'!$JXP76:$JXP76</xm:f>
              <xm:sqref>JXP68</xm:sqref>
            </x14:sparkline>
            <x14:sparkline>
              <xm:f>'2029 - 5311'!$JXQ69:$JXQ69</xm:f>
              <xm:sqref>JXQ67</xm:sqref>
            </x14:sparkline>
            <x14:sparkline>
              <xm:f>'2029 - 5311'!$JXQ76:$JXQ76</xm:f>
              <xm:sqref>JXQ68</xm:sqref>
            </x14:sparkline>
            <x14:sparkline>
              <xm:f>'2029 - 5311'!$JXR69:$JXR69</xm:f>
              <xm:sqref>JXR67</xm:sqref>
            </x14:sparkline>
            <x14:sparkline>
              <xm:f>'2029 - 5311'!$JXR76:$JXR76</xm:f>
              <xm:sqref>JXR68</xm:sqref>
            </x14:sparkline>
            <x14:sparkline>
              <xm:f>'2029 - 5311'!$JXS69:$JXS69</xm:f>
              <xm:sqref>JXS67</xm:sqref>
            </x14:sparkline>
            <x14:sparkline>
              <xm:f>'2029 - 5311'!$JXS76:$JXS76</xm:f>
              <xm:sqref>JXS68</xm:sqref>
            </x14:sparkline>
            <x14:sparkline>
              <xm:f>'2029 - 5311'!$JXT69:$JXT69</xm:f>
              <xm:sqref>JXT67</xm:sqref>
            </x14:sparkline>
            <x14:sparkline>
              <xm:f>'2029 - 5311'!$JXT76:$JXT76</xm:f>
              <xm:sqref>JXT68</xm:sqref>
            </x14:sparkline>
            <x14:sparkline>
              <xm:f>'2029 - 5311'!$JXU69:$JXU69</xm:f>
              <xm:sqref>JXU67</xm:sqref>
            </x14:sparkline>
            <x14:sparkline>
              <xm:f>'2029 - 5311'!$JXU76:$JXU76</xm:f>
              <xm:sqref>JXU68</xm:sqref>
            </x14:sparkline>
            <x14:sparkline>
              <xm:f>'2029 - 5311'!$JXV69:$JXV69</xm:f>
              <xm:sqref>JXV67</xm:sqref>
            </x14:sparkline>
            <x14:sparkline>
              <xm:f>'2029 - 5311'!$JXV76:$JXV76</xm:f>
              <xm:sqref>JXV68</xm:sqref>
            </x14:sparkline>
            <x14:sparkline>
              <xm:f>'2029 - 5311'!$JXW69:$JXW69</xm:f>
              <xm:sqref>JXW67</xm:sqref>
            </x14:sparkline>
            <x14:sparkline>
              <xm:f>'2029 - 5311'!$JXW76:$JXW76</xm:f>
              <xm:sqref>JXW68</xm:sqref>
            </x14:sparkline>
            <x14:sparkline>
              <xm:f>'2029 - 5311'!$JXX69:$JXX69</xm:f>
              <xm:sqref>JXX67</xm:sqref>
            </x14:sparkline>
            <x14:sparkline>
              <xm:f>'2029 - 5311'!$JXX76:$JXX76</xm:f>
              <xm:sqref>JXX68</xm:sqref>
            </x14:sparkline>
            <x14:sparkline>
              <xm:f>'2029 - 5311'!$JXY69:$JXY69</xm:f>
              <xm:sqref>JXY67</xm:sqref>
            </x14:sparkline>
            <x14:sparkline>
              <xm:f>'2029 - 5311'!$JXY76:$JXY76</xm:f>
              <xm:sqref>JXY68</xm:sqref>
            </x14:sparkline>
            <x14:sparkline>
              <xm:f>'2029 - 5311'!$JXZ69:$JXZ69</xm:f>
              <xm:sqref>JXZ67</xm:sqref>
            </x14:sparkline>
            <x14:sparkline>
              <xm:f>'2029 - 5311'!$JXZ76:$JXZ76</xm:f>
              <xm:sqref>JXZ68</xm:sqref>
            </x14:sparkline>
            <x14:sparkline>
              <xm:f>'2029 - 5311'!$JYA69:$JYA69</xm:f>
              <xm:sqref>JYA67</xm:sqref>
            </x14:sparkline>
            <x14:sparkline>
              <xm:f>'2029 - 5311'!$JYA76:$JYA76</xm:f>
              <xm:sqref>JYA68</xm:sqref>
            </x14:sparkline>
            <x14:sparkline>
              <xm:f>'2029 - 5311'!$JYB69:$JYB69</xm:f>
              <xm:sqref>JYB67</xm:sqref>
            </x14:sparkline>
            <x14:sparkline>
              <xm:f>'2029 - 5311'!$JYB76:$JYB76</xm:f>
              <xm:sqref>JYB68</xm:sqref>
            </x14:sparkline>
            <x14:sparkline>
              <xm:f>'2029 - 5311'!$JYC69:$JYC69</xm:f>
              <xm:sqref>JYC67</xm:sqref>
            </x14:sparkline>
            <x14:sparkline>
              <xm:f>'2029 - 5311'!$JYC76:$JYC76</xm:f>
              <xm:sqref>JYC68</xm:sqref>
            </x14:sparkline>
            <x14:sparkline>
              <xm:f>'2029 - 5311'!$JYD69:$JYD69</xm:f>
              <xm:sqref>JYD67</xm:sqref>
            </x14:sparkline>
            <x14:sparkline>
              <xm:f>'2029 - 5311'!$JYD76:$JYD76</xm:f>
              <xm:sqref>JYD68</xm:sqref>
            </x14:sparkline>
            <x14:sparkline>
              <xm:f>'2029 - 5311'!$JYE69:$JYE69</xm:f>
              <xm:sqref>JYE67</xm:sqref>
            </x14:sparkline>
            <x14:sparkline>
              <xm:f>'2029 - 5311'!$JYE76:$JYE76</xm:f>
              <xm:sqref>JYE68</xm:sqref>
            </x14:sparkline>
            <x14:sparkline>
              <xm:f>'2029 - 5311'!$JYF69:$JYF69</xm:f>
              <xm:sqref>JYF67</xm:sqref>
            </x14:sparkline>
            <x14:sparkline>
              <xm:f>'2029 - 5311'!$JYF76:$JYF76</xm:f>
              <xm:sqref>JYF68</xm:sqref>
            </x14:sparkline>
            <x14:sparkline>
              <xm:f>'2029 - 5311'!$JYG69:$JYG69</xm:f>
              <xm:sqref>JYG67</xm:sqref>
            </x14:sparkline>
            <x14:sparkline>
              <xm:f>'2029 - 5311'!$JYG76:$JYG76</xm:f>
              <xm:sqref>JYG68</xm:sqref>
            </x14:sparkline>
            <x14:sparkline>
              <xm:f>'2029 - 5311'!$JYH69:$JYH69</xm:f>
              <xm:sqref>JYH67</xm:sqref>
            </x14:sparkline>
            <x14:sparkline>
              <xm:f>'2029 - 5311'!$JYH76:$JYH76</xm:f>
              <xm:sqref>JYH68</xm:sqref>
            </x14:sparkline>
            <x14:sparkline>
              <xm:f>'2029 - 5311'!$JYI69:$JYI69</xm:f>
              <xm:sqref>JYI67</xm:sqref>
            </x14:sparkline>
            <x14:sparkline>
              <xm:f>'2029 - 5311'!$JYI76:$JYI76</xm:f>
              <xm:sqref>JYI68</xm:sqref>
            </x14:sparkline>
            <x14:sparkline>
              <xm:f>'2029 - 5311'!$JYJ69:$JYJ69</xm:f>
              <xm:sqref>JYJ67</xm:sqref>
            </x14:sparkline>
            <x14:sparkline>
              <xm:f>'2029 - 5311'!$JYJ76:$JYJ76</xm:f>
              <xm:sqref>JYJ68</xm:sqref>
            </x14:sparkline>
            <x14:sparkline>
              <xm:f>'2029 - 5311'!$JYK69:$JYK69</xm:f>
              <xm:sqref>JYK67</xm:sqref>
            </x14:sparkline>
            <x14:sparkline>
              <xm:f>'2029 - 5311'!$JYK76:$JYK76</xm:f>
              <xm:sqref>JYK68</xm:sqref>
            </x14:sparkline>
            <x14:sparkline>
              <xm:f>'2029 - 5311'!$JYL69:$JYL69</xm:f>
              <xm:sqref>JYL67</xm:sqref>
            </x14:sparkline>
            <x14:sparkline>
              <xm:f>'2029 - 5311'!$JYL76:$JYL76</xm:f>
              <xm:sqref>JYL68</xm:sqref>
            </x14:sparkline>
            <x14:sparkline>
              <xm:f>'2029 - 5311'!$JYM69:$JYM69</xm:f>
              <xm:sqref>JYM67</xm:sqref>
            </x14:sparkline>
            <x14:sparkline>
              <xm:f>'2029 - 5311'!$JYM76:$JYM76</xm:f>
              <xm:sqref>JYM68</xm:sqref>
            </x14:sparkline>
            <x14:sparkline>
              <xm:f>'2029 - 5311'!$JYN69:$JYN69</xm:f>
              <xm:sqref>JYN67</xm:sqref>
            </x14:sparkline>
            <x14:sparkline>
              <xm:f>'2029 - 5311'!$JYN76:$JYN76</xm:f>
              <xm:sqref>JYN68</xm:sqref>
            </x14:sparkline>
            <x14:sparkline>
              <xm:f>'2029 - 5311'!$JYO69:$JYO69</xm:f>
              <xm:sqref>JYO67</xm:sqref>
            </x14:sparkline>
            <x14:sparkline>
              <xm:f>'2029 - 5311'!$JYO76:$JYO76</xm:f>
              <xm:sqref>JYO68</xm:sqref>
            </x14:sparkline>
            <x14:sparkline>
              <xm:f>'2029 - 5311'!$JYP69:$JYP69</xm:f>
              <xm:sqref>JYP67</xm:sqref>
            </x14:sparkline>
            <x14:sparkline>
              <xm:f>'2029 - 5311'!$JYP76:$JYP76</xm:f>
              <xm:sqref>JYP68</xm:sqref>
            </x14:sparkline>
            <x14:sparkline>
              <xm:f>'2029 - 5311'!$JYQ69:$JYQ69</xm:f>
              <xm:sqref>JYQ67</xm:sqref>
            </x14:sparkline>
            <x14:sparkline>
              <xm:f>'2029 - 5311'!$JYQ76:$JYQ76</xm:f>
              <xm:sqref>JYQ68</xm:sqref>
            </x14:sparkline>
            <x14:sparkline>
              <xm:f>'2029 - 5311'!$JYR69:$JYR69</xm:f>
              <xm:sqref>JYR67</xm:sqref>
            </x14:sparkline>
            <x14:sparkline>
              <xm:f>'2029 - 5311'!$JYR76:$JYR76</xm:f>
              <xm:sqref>JYR68</xm:sqref>
            </x14:sparkline>
            <x14:sparkline>
              <xm:f>'2029 - 5311'!$JYS69:$JYS69</xm:f>
              <xm:sqref>JYS67</xm:sqref>
            </x14:sparkline>
            <x14:sparkline>
              <xm:f>'2029 - 5311'!$JYS76:$JYS76</xm:f>
              <xm:sqref>JYS68</xm:sqref>
            </x14:sparkline>
            <x14:sparkline>
              <xm:f>'2029 - 5311'!$JYT69:$JYT69</xm:f>
              <xm:sqref>JYT67</xm:sqref>
            </x14:sparkline>
            <x14:sparkline>
              <xm:f>'2029 - 5311'!$JYT76:$JYT76</xm:f>
              <xm:sqref>JYT68</xm:sqref>
            </x14:sparkline>
            <x14:sparkline>
              <xm:f>'2029 - 5311'!$JYU69:$JYU69</xm:f>
              <xm:sqref>JYU67</xm:sqref>
            </x14:sparkline>
            <x14:sparkline>
              <xm:f>'2029 - 5311'!$JYU76:$JYU76</xm:f>
              <xm:sqref>JYU68</xm:sqref>
            </x14:sparkline>
            <x14:sparkline>
              <xm:f>'2029 - 5311'!$JYV69:$JYV69</xm:f>
              <xm:sqref>JYV67</xm:sqref>
            </x14:sparkline>
            <x14:sparkline>
              <xm:f>'2029 - 5311'!$JYV76:$JYV76</xm:f>
              <xm:sqref>JYV68</xm:sqref>
            </x14:sparkline>
            <x14:sparkline>
              <xm:f>'2029 - 5311'!$JYW69:$JYW69</xm:f>
              <xm:sqref>JYW67</xm:sqref>
            </x14:sparkline>
            <x14:sparkline>
              <xm:f>'2029 - 5311'!$JYW76:$JYW76</xm:f>
              <xm:sqref>JYW68</xm:sqref>
            </x14:sparkline>
            <x14:sparkline>
              <xm:f>'2029 - 5311'!$JYX69:$JYX69</xm:f>
              <xm:sqref>JYX67</xm:sqref>
            </x14:sparkline>
            <x14:sparkline>
              <xm:f>'2029 - 5311'!$JYX76:$JYX76</xm:f>
              <xm:sqref>JYX68</xm:sqref>
            </x14:sparkline>
            <x14:sparkline>
              <xm:f>'2029 - 5311'!$JYY69:$JYY69</xm:f>
              <xm:sqref>JYY67</xm:sqref>
            </x14:sparkline>
            <x14:sparkline>
              <xm:f>'2029 - 5311'!$JYY76:$JYY76</xm:f>
              <xm:sqref>JYY68</xm:sqref>
            </x14:sparkline>
            <x14:sparkline>
              <xm:f>'2029 - 5311'!$JYZ69:$JYZ69</xm:f>
              <xm:sqref>JYZ67</xm:sqref>
            </x14:sparkline>
            <x14:sparkline>
              <xm:f>'2029 - 5311'!$JYZ76:$JYZ76</xm:f>
              <xm:sqref>JYZ68</xm:sqref>
            </x14:sparkline>
            <x14:sparkline>
              <xm:f>'2029 - 5311'!$JZA69:$JZA69</xm:f>
              <xm:sqref>JZA67</xm:sqref>
            </x14:sparkline>
            <x14:sparkline>
              <xm:f>'2029 - 5311'!$JZA76:$JZA76</xm:f>
              <xm:sqref>JZA68</xm:sqref>
            </x14:sparkline>
            <x14:sparkline>
              <xm:f>'2029 - 5311'!$JZB69:$JZB69</xm:f>
              <xm:sqref>JZB67</xm:sqref>
            </x14:sparkline>
            <x14:sparkline>
              <xm:f>'2029 - 5311'!$JZB76:$JZB76</xm:f>
              <xm:sqref>JZB68</xm:sqref>
            </x14:sparkline>
            <x14:sparkline>
              <xm:f>'2029 - 5311'!$JZC69:$JZC69</xm:f>
              <xm:sqref>JZC67</xm:sqref>
            </x14:sparkline>
            <x14:sparkline>
              <xm:f>'2029 - 5311'!$JZC76:$JZC76</xm:f>
              <xm:sqref>JZC68</xm:sqref>
            </x14:sparkline>
            <x14:sparkline>
              <xm:f>'2029 - 5311'!$JZD69:$JZD69</xm:f>
              <xm:sqref>JZD67</xm:sqref>
            </x14:sparkline>
            <x14:sparkline>
              <xm:f>'2029 - 5311'!$JZD76:$JZD76</xm:f>
              <xm:sqref>JZD68</xm:sqref>
            </x14:sparkline>
            <x14:sparkline>
              <xm:f>'2029 - 5311'!$JZE69:$JZE69</xm:f>
              <xm:sqref>JZE67</xm:sqref>
            </x14:sparkline>
            <x14:sparkline>
              <xm:f>'2029 - 5311'!$JZE76:$JZE76</xm:f>
              <xm:sqref>JZE68</xm:sqref>
            </x14:sparkline>
            <x14:sparkline>
              <xm:f>'2029 - 5311'!$JZF69:$JZF69</xm:f>
              <xm:sqref>JZF67</xm:sqref>
            </x14:sparkline>
            <x14:sparkline>
              <xm:f>'2029 - 5311'!$JZF76:$JZF76</xm:f>
              <xm:sqref>JZF68</xm:sqref>
            </x14:sparkline>
            <x14:sparkline>
              <xm:f>'2029 - 5311'!$JZG69:$JZG69</xm:f>
              <xm:sqref>JZG67</xm:sqref>
            </x14:sparkline>
            <x14:sparkline>
              <xm:f>'2029 - 5311'!$JZG76:$JZG76</xm:f>
              <xm:sqref>JZG68</xm:sqref>
            </x14:sparkline>
            <x14:sparkline>
              <xm:f>'2029 - 5311'!$JZH69:$JZH69</xm:f>
              <xm:sqref>JZH67</xm:sqref>
            </x14:sparkline>
            <x14:sparkline>
              <xm:f>'2029 - 5311'!$JZH76:$JZH76</xm:f>
              <xm:sqref>JZH68</xm:sqref>
            </x14:sparkline>
            <x14:sparkline>
              <xm:f>'2029 - 5311'!$JZI69:$JZI69</xm:f>
              <xm:sqref>JZI67</xm:sqref>
            </x14:sparkline>
            <x14:sparkline>
              <xm:f>'2029 - 5311'!$JZI76:$JZI76</xm:f>
              <xm:sqref>JZI68</xm:sqref>
            </x14:sparkline>
            <x14:sparkline>
              <xm:f>'2029 - 5311'!$JZJ69:$JZJ69</xm:f>
              <xm:sqref>JZJ67</xm:sqref>
            </x14:sparkline>
            <x14:sparkline>
              <xm:f>'2029 - 5311'!$JZJ76:$JZJ76</xm:f>
              <xm:sqref>JZJ68</xm:sqref>
            </x14:sparkline>
            <x14:sparkline>
              <xm:f>'2029 - 5311'!$JZK69:$JZK69</xm:f>
              <xm:sqref>JZK67</xm:sqref>
            </x14:sparkline>
            <x14:sparkline>
              <xm:f>'2029 - 5311'!$JZK76:$JZK76</xm:f>
              <xm:sqref>JZK68</xm:sqref>
            </x14:sparkline>
            <x14:sparkline>
              <xm:f>'2029 - 5311'!$JZL69:$JZL69</xm:f>
              <xm:sqref>JZL67</xm:sqref>
            </x14:sparkline>
            <x14:sparkline>
              <xm:f>'2029 - 5311'!$JZL76:$JZL76</xm:f>
              <xm:sqref>JZL68</xm:sqref>
            </x14:sparkline>
            <x14:sparkline>
              <xm:f>'2029 - 5311'!$JZM69:$JZM69</xm:f>
              <xm:sqref>JZM67</xm:sqref>
            </x14:sparkline>
            <x14:sparkline>
              <xm:f>'2029 - 5311'!$JZM76:$JZM76</xm:f>
              <xm:sqref>JZM68</xm:sqref>
            </x14:sparkline>
            <x14:sparkline>
              <xm:f>'2029 - 5311'!$JZN69:$JZN69</xm:f>
              <xm:sqref>JZN67</xm:sqref>
            </x14:sparkline>
            <x14:sparkline>
              <xm:f>'2029 - 5311'!$JZN76:$JZN76</xm:f>
              <xm:sqref>JZN68</xm:sqref>
            </x14:sparkline>
            <x14:sparkline>
              <xm:f>'2029 - 5311'!$JZO69:$JZO69</xm:f>
              <xm:sqref>JZO67</xm:sqref>
            </x14:sparkline>
            <x14:sparkline>
              <xm:f>'2029 - 5311'!$JZO76:$JZO76</xm:f>
              <xm:sqref>JZO68</xm:sqref>
            </x14:sparkline>
            <x14:sparkline>
              <xm:f>'2029 - 5311'!$JZP69:$JZP69</xm:f>
              <xm:sqref>JZP67</xm:sqref>
            </x14:sparkline>
            <x14:sparkline>
              <xm:f>'2029 - 5311'!$JZP76:$JZP76</xm:f>
              <xm:sqref>JZP68</xm:sqref>
            </x14:sparkline>
            <x14:sparkline>
              <xm:f>'2029 - 5311'!$JZQ69:$JZQ69</xm:f>
              <xm:sqref>JZQ67</xm:sqref>
            </x14:sparkline>
            <x14:sparkline>
              <xm:f>'2029 - 5311'!$JZQ76:$JZQ76</xm:f>
              <xm:sqref>JZQ68</xm:sqref>
            </x14:sparkline>
            <x14:sparkline>
              <xm:f>'2029 - 5311'!$JZR69:$JZR69</xm:f>
              <xm:sqref>JZR67</xm:sqref>
            </x14:sparkline>
            <x14:sparkline>
              <xm:f>'2029 - 5311'!$JZR76:$JZR76</xm:f>
              <xm:sqref>JZR68</xm:sqref>
            </x14:sparkline>
            <x14:sparkline>
              <xm:f>'2029 - 5311'!$JZS69:$JZS69</xm:f>
              <xm:sqref>JZS67</xm:sqref>
            </x14:sparkline>
            <x14:sparkline>
              <xm:f>'2029 - 5311'!$JZS76:$JZS76</xm:f>
              <xm:sqref>JZS68</xm:sqref>
            </x14:sparkline>
            <x14:sparkline>
              <xm:f>'2029 - 5311'!$JZT69:$JZT69</xm:f>
              <xm:sqref>JZT67</xm:sqref>
            </x14:sparkline>
            <x14:sparkline>
              <xm:f>'2029 - 5311'!$JZT76:$JZT76</xm:f>
              <xm:sqref>JZT68</xm:sqref>
            </x14:sparkline>
            <x14:sparkline>
              <xm:f>'2029 - 5311'!$JZU69:$JZU69</xm:f>
              <xm:sqref>JZU67</xm:sqref>
            </x14:sparkline>
            <x14:sparkline>
              <xm:f>'2029 - 5311'!$JZU76:$JZU76</xm:f>
              <xm:sqref>JZU68</xm:sqref>
            </x14:sparkline>
            <x14:sparkline>
              <xm:f>'2029 - 5311'!$JZV69:$JZV69</xm:f>
              <xm:sqref>JZV67</xm:sqref>
            </x14:sparkline>
            <x14:sparkline>
              <xm:f>'2029 - 5311'!$JZV76:$JZV76</xm:f>
              <xm:sqref>JZV68</xm:sqref>
            </x14:sparkline>
            <x14:sparkline>
              <xm:f>'2029 - 5311'!$JZW69:$JZW69</xm:f>
              <xm:sqref>JZW67</xm:sqref>
            </x14:sparkline>
            <x14:sparkline>
              <xm:f>'2029 - 5311'!$JZW76:$JZW76</xm:f>
              <xm:sqref>JZW68</xm:sqref>
            </x14:sparkline>
            <x14:sparkline>
              <xm:f>'2029 - 5311'!$JZX69:$JZX69</xm:f>
              <xm:sqref>JZX67</xm:sqref>
            </x14:sparkline>
            <x14:sparkline>
              <xm:f>'2029 - 5311'!$JZX76:$JZX76</xm:f>
              <xm:sqref>JZX68</xm:sqref>
            </x14:sparkline>
            <x14:sparkline>
              <xm:f>'2029 - 5311'!$JZY69:$JZY69</xm:f>
              <xm:sqref>JZY67</xm:sqref>
            </x14:sparkline>
            <x14:sparkline>
              <xm:f>'2029 - 5311'!$JZY76:$JZY76</xm:f>
              <xm:sqref>JZY68</xm:sqref>
            </x14:sparkline>
            <x14:sparkline>
              <xm:f>'2029 - 5311'!$JZZ69:$JZZ69</xm:f>
              <xm:sqref>JZZ67</xm:sqref>
            </x14:sparkline>
            <x14:sparkline>
              <xm:f>'2029 - 5311'!$JZZ76:$JZZ76</xm:f>
              <xm:sqref>JZZ68</xm:sqref>
            </x14:sparkline>
            <x14:sparkline>
              <xm:f>'2029 - 5311'!$KAA69:$KAA69</xm:f>
              <xm:sqref>KAA67</xm:sqref>
            </x14:sparkline>
            <x14:sparkline>
              <xm:f>'2029 - 5311'!$KAA76:$KAA76</xm:f>
              <xm:sqref>KAA68</xm:sqref>
            </x14:sparkline>
            <x14:sparkline>
              <xm:f>'2029 - 5311'!$KAB69:$KAB69</xm:f>
              <xm:sqref>KAB67</xm:sqref>
            </x14:sparkline>
            <x14:sparkline>
              <xm:f>'2029 - 5311'!$KAB76:$KAB76</xm:f>
              <xm:sqref>KAB68</xm:sqref>
            </x14:sparkline>
            <x14:sparkline>
              <xm:f>'2029 - 5311'!$KAC69:$KAC69</xm:f>
              <xm:sqref>KAC67</xm:sqref>
            </x14:sparkline>
            <x14:sparkline>
              <xm:f>'2029 - 5311'!$KAC76:$KAC76</xm:f>
              <xm:sqref>KAC68</xm:sqref>
            </x14:sparkline>
            <x14:sparkline>
              <xm:f>'2029 - 5311'!$KAD69:$KAD69</xm:f>
              <xm:sqref>KAD67</xm:sqref>
            </x14:sparkline>
            <x14:sparkline>
              <xm:f>'2029 - 5311'!$KAD76:$KAD76</xm:f>
              <xm:sqref>KAD68</xm:sqref>
            </x14:sparkline>
            <x14:sparkline>
              <xm:f>'2029 - 5311'!$KAE69:$KAE69</xm:f>
              <xm:sqref>KAE67</xm:sqref>
            </x14:sparkline>
            <x14:sparkline>
              <xm:f>'2029 - 5311'!$KAE76:$KAE76</xm:f>
              <xm:sqref>KAE68</xm:sqref>
            </x14:sparkline>
            <x14:sparkline>
              <xm:f>'2029 - 5311'!$KAF69:$KAF69</xm:f>
              <xm:sqref>KAF67</xm:sqref>
            </x14:sparkline>
            <x14:sparkline>
              <xm:f>'2029 - 5311'!$KAF76:$KAF76</xm:f>
              <xm:sqref>KAF68</xm:sqref>
            </x14:sparkline>
            <x14:sparkline>
              <xm:f>'2029 - 5311'!$KAG69:$KAG69</xm:f>
              <xm:sqref>KAG67</xm:sqref>
            </x14:sparkline>
            <x14:sparkline>
              <xm:f>'2029 - 5311'!$KAG76:$KAG76</xm:f>
              <xm:sqref>KAG68</xm:sqref>
            </x14:sparkline>
            <x14:sparkline>
              <xm:f>'2029 - 5311'!$KAH69:$KAH69</xm:f>
              <xm:sqref>KAH67</xm:sqref>
            </x14:sparkline>
            <x14:sparkline>
              <xm:f>'2029 - 5311'!$KAH76:$KAH76</xm:f>
              <xm:sqref>KAH68</xm:sqref>
            </x14:sparkline>
            <x14:sparkline>
              <xm:f>'2029 - 5311'!$KAI69:$KAI69</xm:f>
              <xm:sqref>KAI67</xm:sqref>
            </x14:sparkline>
            <x14:sparkline>
              <xm:f>'2029 - 5311'!$KAI76:$KAI76</xm:f>
              <xm:sqref>KAI68</xm:sqref>
            </x14:sparkline>
            <x14:sparkline>
              <xm:f>'2029 - 5311'!$KAJ69:$KAJ69</xm:f>
              <xm:sqref>KAJ67</xm:sqref>
            </x14:sparkline>
            <x14:sparkline>
              <xm:f>'2029 - 5311'!$KAJ76:$KAJ76</xm:f>
              <xm:sqref>KAJ68</xm:sqref>
            </x14:sparkline>
            <x14:sparkline>
              <xm:f>'2029 - 5311'!$KAK69:$KAK69</xm:f>
              <xm:sqref>KAK67</xm:sqref>
            </x14:sparkline>
            <x14:sparkline>
              <xm:f>'2029 - 5311'!$KAK76:$KAK76</xm:f>
              <xm:sqref>KAK68</xm:sqref>
            </x14:sparkline>
            <x14:sparkline>
              <xm:f>'2029 - 5311'!$KAL69:$KAL69</xm:f>
              <xm:sqref>KAL67</xm:sqref>
            </x14:sparkline>
            <x14:sparkline>
              <xm:f>'2029 - 5311'!$KAL76:$KAL76</xm:f>
              <xm:sqref>KAL68</xm:sqref>
            </x14:sparkline>
            <x14:sparkline>
              <xm:f>'2029 - 5311'!$KAM69:$KAM69</xm:f>
              <xm:sqref>KAM67</xm:sqref>
            </x14:sparkline>
            <x14:sparkline>
              <xm:f>'2029 - 5311'!$KAM76:$KAM76</xm:f>
              <xm:sqref>KAM68</xm:sqref>
            </x14:sparkline>
            <x14:sparkline>
              <xm:f>'2029 - 5311'!$KAN69:$KAN69</xm:f>
              <xm:sqref>KAN67</xm:sqref>
            </x14:sparkline>
            <x14:sparkline>
              <xm:f>'2029 - 5311'!$KAN76:$KAN76</xm:f>
              <xm:sqref>KAN68</xm:sqref>
            </x14:sparkline>
            <x14:sparkline>
              <xm:f>'2029 - 5311'!$KAO69:$KAO69</xm:f>
              <xm:sqref>KAO67</xm:sqref>
            </x14:sparkline>
            <x14:sparkline>
              <xm:f>'2029 - 5311'!$KAO76:$KAO76</xm:f>
              <xm:sqref>KAO68</xm:sqref>
            </x14:sparkline>
            <x14:sparkline>
              <xm:f>'2029 - 5311'!$KAP69:$KAP69</xm:f>
              <xm:sqref>KAP67</xm:sqref>
            </x14:sparkline>
            <x14:sparkline>
              <xm:f>'2029 - 5311'!$KAP76:$KAP76</xm:f>
              <xm:sqref>KAP68</xm:sqref>
            </x14:sparkline>
            <x14:sparkline>
              <xm:f>'2029 - 5311'!$KAQ69:$KAQ69</xm:f>
              <xm:sqref>KAQ67</xm:sqref>
            </x14:sparkline>
            <x14:sparkline>
              <xm:f>'2029 - 5311'!$KAQ76:$KAQ76</xm:f>
              <xm:sqref>KAQ68</xm:sqref>
            </x14:sparkline>
            <x14:sparkline>
              <xm:f>'2029 - 5311'!$KAR69:$KAR69</xm:f>
              <xm:sqref>KAR67</xm:sqref>
            </x14:sparkline>
            <x14:sparkline>
              <xm:f>'2029 - 5311'!$KAR76:$KAR76</xm:f>
              <xm:sqref>KAR68</xm:sqref>
            </x14:sparkline>
            <x14:sparkline>
              <xm:f>'2029 - 5311'!$KAS69:$KAS69</xm:f>
              <xm:sqref>KAS67</xm:sqref>
            </x14:sparkline>
            <x14:sparkline>
              <xm:f>'2029 - 5311'!$KAS76:$KAS76</xm:f>
              <xm:sqref>KAS68</xm:sqref>
            </x14:sparkline>
            <x14:sparkline>
              <xm:f>'2029 - 5311'!$KAT69:$KAT69</xm:f>
              <xm:sqref>KAT67</xm:sqref>
            </x14:sparkline>
            <x14:sparkline>
              <xm:f>'2029 - 5311'!$KAT76:$KAT76</xm:f>
              <xm:sqref>KAT68</xm:sqref>
            </x14:sparkline>
            <x14:sparkline>
              <xm:f>'2029 - 5311'!$KAU69:$KAU69</xm:f>
              <xm:sqref>KAU67</xm:sqref>
            </x14:sparkline>
            <x14:sparkline>
              <xm:f>'2029 - 5311'!$KAU76:$KAU76</xm:f>
              <xm:sqref>KAU68</xm:sqref>
            </x14:sparkline>
            <x14:sparkline>
              <xm:f>'2029 - 5311'!$KAV69:$KAV69</xm:f>
              <xm:sqref>KAV67</xm:sqref>
            </x14:sparkline>
            <x14:sparkline>
              <xm:f>'2029 - 5311'!$KAV76:$KAV76</xm:f>
              <xm:sqref>KAV68</xm:sqref>
            </x14:sparkline>
            <x14:sparkline>
              <xm:f>'2029 - 5311'!$KAW69:$KAW69</xm:f>
              <xm:sqref>KAW67</xm:sqref>
            </x14:sparkline>
            <x14:sparkline>
              <xm:f>'2029 - 5311'!$KAW76:$KAW76</xm:f>
              <xm:sqref>KAW68</xm:sqref>
            </x14:sparkline>
            <x14:sparkline>
              <xm:f>'2029 - 5311'!$KAX69:$KAX69</xm:f>
              <xm:sqref>KAX67</xm:sqref>
            </x14:sparkline>
            <x14:sparkline>
              <xm:f>'2029 - 5311'!$KAX76:$KAX76</xm:f>
              <xm:sqref>KAX68</xm:sqref>
            </x14:sparkline>
            <x14:sparkline>
              <xm:f>'2029 - 5311'!$KAY69:$KAY69</xm:f>
              <xm:sqref>KAY67</xm:sqref>
            </x14:sparkline>
            <x14:sparkline>
              <xm:f>'2029 - 5311'!$KAY76:$KAY76</xm:f>
              <xm:sqref>KAY68</xm:sqref>
            </x14:sparkline>
            <x14:sparkline>
              <xm:f>'2029 - 5311'!$KAZ69:$KAZ69</xm:f>
              <xm:sqref>KAZ67</xm:sqref>
            </x14:sparkline>
            <x14:sparkline>
              <xm:f>'2029 - 5311'!$KAZ76:$KAZ76</xm:f>
              <xm:sqref>KAZ68</xm:sqref>
            </x14:sparkline>
            <x14:sparkline>
              <xm:f>'2029 - 5311'!$KBA69:$KBA69</xm:f>
              <xm:sqref>KBA67</xm:sqref>
            </x14:sparkline>
            <x14:sparkline>
              <xm:f>'2029 - 5311'!$KBA76:$KBA76</xm:f>
              <xm:sqref>KBA68</xm:sqref>
            </x14:sparkline>
            <x14:sparkline>
              <xm:f>'2029 - 5311'!$KBB69:$KBB69</xm:f>
              <xm:sqref>KBB67</xm:sqref>
            </x14:sparkline>
            <x14:sparkline>
              <xm:f>'2029 - 5311'!$KBB76:$KBB76</xm:f>
              <xm:sqref>KBB68</xm:sqref>
            </x14:sparkline>
            <x14:sparkline>
              <xm:f>'2029 - 5311'!$KBC69:$KBC69</xm:f>
              <xm:sqref>KBC67</xm:sqref>
            </x14:sparkline>
            <x14:sparkline>
              <xm:f>'2029 - 5311'!$KBC76:$KBC76</xm:f>
              <xm:sqref>KBC68</xm:sqref>
            </x14:sparkline>
            <x14:sparkline>
              <xm:f>'2029 - 5311'!$KBD69:$KBD69</xm:f>
              <xm:sqref>KBD67</xm:sqref>
            </x14:sparkline>
            <x14:sparkline>
              <xm:f>'2029 - 5311'!$KBD76:$KBD76</xm:f>
              <xm:sqref>KBD68</xm:sqref>
            </x14:sparkline>
            <x14:sparkline>
              <xm:f>'2029 - 5311'!$KBE69:$KBE69</xm:f>
              <xm:sqref>KBE67</xm:sqref>
            </x14:sparkline>
            <x14:sparkline>
              <xm:f>'2029 - 5311'!$KBE76:$KBE76</xm:f>
              <xm:sqref>KBE68</xm:sqref>
            </x14:sparkline>
            <x14:sparkline>
              <xm:f>'2029 - 5311'!$KBF69:$KBF69</xm:f>
              <xm:sqref>KBF67</xm:sqref>
            </x14:sparkline>
            <x14:sparkline>
              <xm:f>'2029 - 5311'!$KBF76:$KBF76</xm:f>
              <xm:sqref>KBF68</xm:sqref>
            </x14:sparkline>
            <x14:sparkline>
              <xm:f>'2029 - 5311'!$KBG69:$KBG69</xm:f>
              <xm:sqref>KBG67</xm:sqref>
            </x14:sparkline>
            <x14:sparkline>
              <xm:f>'2029 - 5311'!$KBG76:$KBG76</xm:f>
              <xm:sqref>KBG68</xm:sqref>
            </x14:sparkline>
            <x14:sparkline>
              <xm:f>'2029 - 5311'!$KBH69:$KBH69</xm:f>
              <xm:sqref>KBH67</xm:sqref>
            </x14:sparkline>
            <x14:sparkline>
              <xm:f>'2029 - 5311'!$KBH76:$KBH76</xm:f>
              <xm:sqref>KBH68</xm:sqref>
            </x14:sparkline>
            <x14:sparkline>
              <xm:f>'2029 - 5311'!$KBI69:$KBI69</xm:f>
              <xm:sqref>KBI67</xm:sqref>
            </x14:sparkline>
            <x14:sparkline>
              <xm:f>'2029 - 5311'!$KBI76:$KBI76</xm:f>
              <xm:sqref>KBI68</xm:sqref>
            </x14:sparkline>
            <x14:sparkline>
              <xm:f>'2029 - 5311'!$KBJ69:$KBJ69</xm:f>
              <xm:sqref>KBJ67</xm:sqref>
            </x14:sparkline>
            <x14:sparkline>
              <xm:f>'2029 - 5311'!$KBJ76:$KBJ76</xm:f>
              <xm:sqref>KBJ68</xm:sqref>
            </x14:sparkline>
            <x14:sparkline>
              <xm:f>'2029 - 5311'!$KBK69:$KBK69</xm:f>
              <xm:sqref>KBK67</xm:sqref>
            </x14:sparkline>
            <x14:sparkline>
              <xm:f>'2029 - 5311'!$KBK76:$KBK76</xm:f>
              <xm:sqref>KBK68</xm:sqref>
            </x14:sparkline>
            <x14:sparkline>
              <xm:f>'2029 - 5311'!$KBL69:$KBL69</xm:f>
              <xm:sqref>KBL67</xm:sqref>
            </x14:sparkline>
            <x14:sparkline>
              <xm:f>'2029 - 5311'!$KBL76:$KBL76</xm:f>
              <xm:sqref>KBL68</xm:sqref>
            </x14:sparkline>
            <x14:sparkline>
              <xm:f>'2029 - 5311'!$KBM69:$KBM69</xm:f>
              <xm:sqref>KBM67</xm:sqref>
            </x14:sparkline>
            <x14:sparkline>
              <xm:f>'2029 - 5311'!$KBM76:$KBM76</xm:f>
              <xm:sqref>KBM68</xm:sqref>
            </x14:sparkline>
            <x14:sparkline>
              <xm:f>'2029 - 5311'!$KBN69:$KBN69</xm:f>
              <xm:sqref>KBN67</xm:sqref>
            </x14:sparkline>
            <x14:sparkline>
              <xm:f>'2029 - 5311'!$KBN76:$KBN76</xm:f>
              <xm:sqref>KBN68</xm:sqref>
            </x14:sparkline>
            <x14:sparkline>
              <xm:f>'2029 - 5311'!$KBO69:$KBO69</xm:f>
              <xm:sqref>KBO67</xm:sqref>
            </x14:sparkline>
            <x14:sparkline>
              <xm:f>'2029 - 5311'!$KBO76:$KBO76</xm:f>
              <xm:sqref>KBO68</xm:sqref>
            </x14:sparkline>
            <x14:sparkline>
              <xm:f>'2029 - 5311'!$KBP69:$KBP69</xm:f>
              <xm:sqref>KBP67</xm:sqref>
            </x14:sparkline>
            <x14:sparkline>
              <xm:f>'2029 - 5311'!$KBP76:$KBP76</xm:f>
              <xm:sqref>KBP68</xm:sqref>
            </x14:sparkline>
            <x14:sparkline>
              <xm:f>'2029 - 5311'!$KBQ69:$KBQ69</xm:f>
              <xm:sqref>KBQ67</xm:sqref>
            </x14:sparkline>
            <x14:sparkline>
              <xm:f>'2029 - 5311'!$KBQ76:$KBQ76</xm:f>
              <xm:sqref>KBQ68</xm:sqref>
            </x14:sparkline>
            <x14:sparkline>
              <xm:f>'2029 - 5311'!$KBR69:$KBR69</xm:f>
              <xm:sqref>KBR67</xm:sqref>
            </x14:sparkline>
            <x14:sparkline>
              <xm:f>'2029 - 5311'!$KBR76:$KBR76</xm:f>
              <xm:sqref>KBR68</xm:sqref>
            </x14:sparkline>
            <x14:sparkline>
              <xm:f>'2029 - 5311'!$KBS69:$KBS69</xm:f>
              <xm:sqref>KBS67</xm:sqref>
            </x14:sparkline>
            <x14:sparkline>
              <xm:f>'2029 - 5311'!$KBS76:$KBS76</xm:f>
              <xm:sqref>KBS68</xm:sqref>
            </x14:sparkline>
            <x14:sparkline>
              <xm:f>'2029 - 5311'!$KBT69:$KBT69</xm:f>
              <xm:sqref>KBT67</xm:sqref>
            </x14:sparkline>
            <x14:sparkline>
              <xm:f>'2029 - 5311'!$KBT76:$KBT76</xm:f>
              <xm:sqref>KBT68</xm:sqref>
            </x14:sparkline>
            <x14:sparkline>
              <xm:f>'2029 - 5311'!$KBU69:$KBU69</xm:f>
              <xm:sqref>KBU67</xm:sqref>
            </x14:sparkline>
            <x14:sparkline>
              <xm:f>'2029 - 5311'!$KBU76:$KBU76</xm:f>
              <xm:sqref>KBU68</xm:sqref>
            </x14:sparkline>
            <x14:sparkline>
              <xm:f>'2029 - 5311'!$KBV69:$KBV69</xm:f>
              <xm:sqref>KBV67</xm:sqref>
            </x14:sparkline>
            <x14:sparkline>
              <xm:f>'2029 - 5311'!$KBV76:$KBV76</xm:f>
              <xm:sqref>KBV68</xm:sqref>
            </x14:sparkline>
            <x14:sparkline>
              <xm:f>'2029 - 5311'!$KBW69:$KBW69</xm:f>
              <xm:sqref>KBW67</xm:sqref>
            </x14:sparkline>
            <x14:sparkline>
              <xm:f>'2029 - 5311'!$KBW76:$KBW76</xm:f>
              <xm:sqref>KBW68</xm:sqref>
            </x14:sparkline>
            <x14:sparkline>
              <xm:f>'2029 - 5311'!$KBX69:$KBX69</xm:f>
              <xm:sqref>KBX67</xm:sqref>
            </x14:sparkline>
            <x14:sparkline>
              <xm:f>'2029 - 5311'!$KBX76:$KBX76</xm:f>
              <xm:sqref>KBX68</xm:sqref>
            </x14:sparkline>
            <x14:sparkline>
              <xm:f>'2029 - 5311'!$KBY69:$KBY69</xm:f>
              <xm:sqref>KBY67</xm:sqref>
            </x14:sparkline>
            <x14:sparkline>
              <xm:f>'2029 - 5311'!$KBY76:$KBY76</xm:f>
              <xm:sqref>KBY68</xm:sqref>
            </x14:sparkline>
            <x14:sparkline>
              <xm:f>'2029 - 5311'!$KBZ69:$KBZ69</xm:f>
              <xm:sqref>KBZ67</xm:sqref>
            </x14:sparkline>
            <x14:sparkline>
              <xm:f>'2029 - 5311'!$KBZ76:$KBZ76</xm:f>
              <xm:sqref>KBZ68</xm:sqref>
            </x14:sparkline>
            <x14:sparkline>
              <xm:f>'2029 - 5311'!$KCA69:$KCA69</xm:f>
              <xm:sqref>KCA67</xm:sqref>
            </x14:sparkline>
            <x14:sparkline>
              <xm:f>'2029 - 5311'!$KCA76:$KCA76</xm:f>
              <xm:sqref>KCA68</xm:sqref>
            </x14:sparkline>
            <x14:sparkline>
              <xm:f>'2029 - 5311'!$KCB69:$KCB69</xm:f>
              <xm:sqref>KCB67</xm:sqref>
            </x14:sparkline>
            <x14:sparkline>
              <xm:f>'2029 - 5311'!$KCB76:$KCB76</xm:f>
              <xm:sqref>KCB68</xm:sqref>
            </x14:sparkline>
            <x14:sparkline>
              <xm:f>'2029 - 5311'!$KCC69:$KCC69</xm:f>
              <xm:sqref>KCC67</xm:sqref>
            </x14:sparkline>
            <x14:sparkline>
              <xm:f>'2029 - 5311'!$KCC76:$KCC76</xm:f>
              <xm:sqref>KCC68</xm:sqref>
            </x14:sparkline>
            <x14:sparkline>
              <xm:f>'2029 - 5311'!$KCD69:$KCD69</xm:f>
              <xm:sqref>KCD67</xm:sqref>
            </x14:sparkline>
            <x14:sparkline>
              <xm:f>'2029 - 5311'!$KCD76:$KCD76</xm:f>
              <xm:sqref>KCD68</xm:sqref>
            </x14:sparkline>
            <x14:sparkline>
              <xm:f>'2029 - 5311'!$KCE69:$KCE69</xm:f>
              <xm:sqref>KCE67</xm:sqref>
            </x14:sparkline>
            <x14:sparkline>
              <xm:f>'2029 - 5311'!$KCE76:$KCE76</xm:f>
              <xm:sqref>KCE68</xm:sqref>
            </x14:sparkline>
            <x14:sparkline>
              <xm:f>'2029 - 5311'!$KCF69:$KCF69</xm:f>
              <xm:sqref>KCF67</xm:sqref>
            </x14:sparkline>
            <x14:sparkline>
              <xm:f>'2029 - 5311'!$KCF76:$KCF76</xm:f>
              <xm:sqref>KCF68</xm:sqref>
            </x14:sparkline>
            <x14:sparkline>
              <xm:f>'2029 - 5311'!$KCG69:$KCG69</xm:f>
              <xm:sqref>KCG67</xm:sqref>
            </x14:sparkline>
            <x14:sparkline>
              <xm:f>'2029 - 5311'!$KCG76:$KCG76</xm:f>
              <xm:sqref>KCG68</xm:sqref>
            </x14:sparkline>
            <x14:sparkline>
              <xm:f>'2029 - 5311'!$KCH69:$KCH69</xm:f>
              <xm:sqref>KCH67</xm:sqref>
            </x14:sparkline>
            <x14:sparkline>
              <xm:f>'2029 - 5311'!$KCH76:$KCH76</xm:f>
              <xm:sqref>KCH68</xm:sqref>
            </x14:sparkline>
            <x14:sparkline>
              <xm:f>'2029 - 5311'!$KCI69:$KCI69</xm:f>
              <xm:sqref>KCI67</xm:sqref>
            </x14:sparkline>
            <x14:sparkline>
              <xm:f>'2029 - 5311'!$KCI76:$KCI76</xm:f>
              <xm:sqref>KCI68</xm:sqref>
            </x14:sparkline>
            <x14:sparkline>
              <xm:f>'2029 - 5311'!$KCJ69:$KCJ69</xm:f>
              <xm:sqref>KCJ67</xm:sqref>
            </x14:sparkline>
            <x14:sparkline>
              <xm:f>'2029 - 5311'!$KCJ76:$KCJ76</xm:f>
              <xm:sqref>KCJ68</xm:sqref>
            </x14:sparkline>
            <x14:sparkline>
              <xm:f>'2029 - 5311'!$KCK69:$KCK69</xm:f>
              <xm:sqref>KCK67</xm:sqref>
            </x14:sparkline>
            <x14:sparkline>
              <xm:f>'2029 - 5311'!$KCK76:$KCK76</xm:f>
              <xm:sqref>KCK68</xm:sqref>
            </x14:sparkline>
            <x14:sparkline>
              <xm:f>'2029 - 5311'!$KCL69:$KCL69</xm:f>
              <xm:sqref>KCL67</xm:sqref>
            </x14:sparkline>
            <x14:sparkline>
              <xm:f>'2029 - 5311'!$KCL76:$KCL76</xm:f>
              <xm:sqref>KCL68</xm:sqref>
            </x14:sparkline>
            <x14:sparkline>
              <xm:f>'2029 - 5311'!$KCM69:$KCM69</xm:f>
              <xm:sqref>KCM67</xm:sqref>
            </x14:sparkline>
            <x14:sparkline>
              <xm:f>'2029 - 5311'!$KCM76:$KCM76</xm:f>
              <xm:sqref>KCM68</xm:sqref>
            </x14:sparkline>
            <x14:sparkline>
              <xm:f>'2029 - 5311'!$KCN69:$KCN69</xm:f>
              <xm:sqref>KCN67</xm:sqref>
            </x14:sparkline>
            <x14:sparkline>
              <xm:f>'2029 - 5311'!$KCN76:$KCN76</xm:f>
              <xm:sqref>KCN68</xm:sqref>
            </x14:sparkline>
            <x14:sparkline>
              <xm:f>'2029 - 5311'!$KCO69:$KCO69</xm:f>
              <xm:sqref>KCO67</xm:sqref>
            </x14:sparkline>
            <x14:sparkline>
              <xm:f>'2029 - 5311'!$KCO76:$KCO76</xm:f>
              <xm:sqref>KCO68</xm:sqref>
            </x14:sparkline>
            <x14:sparkline>
              <xm:f>'2029 - 5311'!$KCP69:$KCP69</xm:f>
              <xm:sqref>KCP67</xm:sqref>
            </x14:sparkline>
            <x14:sparkline>
              <xm:f>'2029 - 5311'!$KCP76:$KCP76</xm:f>
              <xm:sqref>KCP68</xm:sqref>
            </x14:sparkline>
            <x14:sparkline>
              <xm:f>'2029 - 5311'!$KCQ69:$KCQ69</xm:f>
              <xm:sqref>KCQ67</xm:sqref>
            </x14:sparkline>
            <x14:sparkline>
              <xm:f>'2029 - 5311'!$KCQ76:$KCQ76</xm:f>
              <xm:sqref>KCQ68</xm:sqref>
            </x14:sparkline>
            <x14:sparkline>
              <xm:f>'2029 - 5311'!$KCR69:$KCR69</xm:f>
              <xm:sqref>KCR67</xm:sqref>
            </x14:sparkline>
            <x14:sparkline>
              <xm:f>'2029 - 5311'!$KCR76:$KCR76</xm:f>
              <xm:sqref>KCR68</xm:sqref>
            </x14:sparkline>
            <x14:sparkline>
              <xm:f>'2029 - 5311'!$KCS69:$KCS69</xm:f>
              <xm:sqref>KCS67</xm:sqref>
            </x14:sparkline>
            <x14:sparkline>
              <xm:f>'2029 - 5311'!$KCS76:$KCS76</xm:f>
              <xm:sqref>KCS68</xm:sqref>
            </x14:sparkline>
            <x14:sparkline>
              <xm:f>'2029 - 5311'!$KCT69:$KCT69</xm:f>
              <xm:sqref>KCT67</xm:sqref>
            </x14:sparkline>
            <x14:sparkline>
              <xm:f>'2029 - 5311'!$KCT76:$KCT76</xm:f>
              <xm:sqref>KCT68</xm:sqref>
            </x14:sparkline>
            <x14:sparkline>
              <xm:f>'2029 - 5311'!$KCU69:$KCU69</xm:f>
              <xm:sqref>KCU67</xm:sqref>
            </x14:sparkline>
            <x14:sparkline>
              <xm:f>'2029 - 5311'!$KCU76:$KCU76</xm:f>
              <xm:sqref>KCU68</xm:sqref>
            </x14:sparkline>
            <x14:sparkline>
              <xm:f>'2029 - 5311'!$KCV69:$KCV69</xm:f>
              <xm:sqref>KCV67</xm:sqref>
            </x14:sparkline>
            <x14:sparkline>
              <xm:f>'2029 - 5311'!$KCV76:$KCV76</xm:f>
              <xm:sqref>KCV68</xm:sqref>
            </x14:sparkline>
            <x14:sparkline>
              <xm:f>'2029 - 5311'!$KCW69:$KCW69</xm:f>
              <xm:sqref>KCW67</xm:sqref>
            </x14:sparkline>
            <x14:sparkline>
              <xm:f>'2029 - 5311'!$KCW76:$KCW76</xm:f>
              <xm:sqref>KCW68</xm:sqref>
            </x14:sparkline>
            <x14:sparkline>
              <xm:f>'2029 - 5311'!$KCX69:$KCX69</xm:f>
              <xm:sqref>KCX67</xm:sqref>
            </x14:sparkline>
            <x14:sparkline>
              <xm:f>'2029 - 5311'!$KCX76:$KCX76</xm:f>
              <xm:sqref>KCX68</xm:sqref>
            </x14:sparkline>
            <x14:sparkline>
              <xm:f>'2029 - 5311'!$KCY69:$KCY69</xm:f>
              <xm:sqref>KCY67</xm:sqref>
            </x14:sparkline>
            <x14:sparkline>
              <xm:f>'2029 - 5311'!$KCY76:$KCY76</xm:f>
              <xm:sqref>KCY68</xm:sqref>
            </x14:sparkline>
            <x14:sparkline>
              <xm:f>'2029 - 5311'!$KCZ69:$KCZ69</xm:f>
              <xm:sqref>KCZ67</xm:sqref>
            </x14:sparkline>
            <x14:sparkline>
              <xm:f>'2029 - 5311'!$KCZ76:$KCZ76</xm:f>
              <xm:sqref>KCZ68</xm:sqref>
            </x14:sparkline>
            <x14:sparkline>
              <xm:f>'2029 - 5311'!$KDA69:$KDA69</xm:f>
              <xm:sqref>KDA67</xm:sqref>
            </x14:sparkline>
            <x14:sparkline>
              <xm:f>'2029 - 5311'!$KDA76:$KDA76</xm:f>
              <xm:sqref>KDA68</xm:sqref>
            </x14:sparkline>
            <x14:sparkline>
              <xm:f>'2029 - 5311'!$KDB69:$KDB69</xm:f>
              <xm:sqref>KDB67</xm:sqref>
            </x14:sparkline>
            <x14:sparkline>
              <xm:f>'2029 - 5311'!$KDB76:$KDB76</xm:f>
              <xm:sqref>KDB68</xm:sqref>
            </x14:sparkline>
            <x14:sparkline>
              <xm:f>'2029 - 5311'!$KDC69:$KDC69</xm:f>
              <xm:sqref>KDC67</xm:sqref>
            </x14:sparkline>
            <x14:sparkline>
              <xm:f>'2029 - 5311'!$KDC76:$KDC76</xm:f>
              <xm:sqref>KDC68</xm:sqref>
            </x14:sparkline>
            <x14:sparkline>
              <xm:f>'2029 - 5311'!$KDD69:$KDD69</xm:f>
              <xm:sqref>KDD67</xm:sqref>
            </x14:sparkline>
            <x14:sparkline>
              <xm:f>'2029 - 5311'!$KDD76:$KDD76</xm:f>
              <xm:sqref>KDD68</xm:sqref>
            </x14:sparkline>
            <x14:sparkline>
              <xm:f>'2029 - 5311'!$KDE69:$KDE69</xm:f>
              <xm:sqref>KDE67</xm:sqref>
            </x14:sparkline>
            <x14:sparkline>
              <xm:f>'2029 - 5311'!$KDE76:$KDE76</xm:f>
              <xm:sqref>KDE68</xm:sqref>
            </x14:sparkline>
            <x14:sparkline>
              <xm:f>'2029 - 5311'!$KDF69:$KDF69</xm:f>
              <xm:sqref>KDF67</xm:sqref>
            </x14:sparkline>
            <x14:sparkline>
              <xm:f>'2029 - 5311'!$KDF76:$KDF76</xm:f>
              <xm:sqref>KDF68</xm:sqref>
            </x14:sparkline>
            <x14:sparkline>
              <xm:f>'2029 - 5311'!$KDG69:$KDG69</xm:f>
              <xm:sqref>KDG67</xm:sqref>
            </x14:sparkline>
            <x14:sparkline>
              <xm:f>'2029 - 5311'!$KDG76:$KDG76</xm:f>
              <xm:sqref>KDG68</xm:sqref>
            </x14:sparkline>
            <x14:sparkline>
              <xm:f>'2029 - 5311'!$KDH69:$KDH69</xm:f>
              <xm:sqref>KDH67</xm:sqref>
            </x14:sparkline>
            <x14:sparkline>
              <xm:f>'2029 - 5311'!$KDH76:$KDH76</xm:f>
              <xm:sqref>KDH68</xm:sqref>
            </x14:sparkline>
            <x14:sparkline>
              <xm:f>'2029 - 5311'!$KDI69:$KDI69</xm:f>
              <xm:sqref>KDI67</xm:sqref>
            </x14:sparkline>
            <x14:sparkline>
              <xm:f>'2029 - 5311'!$KDI76:$KDI76</xm:f>
              <xm:sqref>KDI68</xm:sqref>
            </x14:sparkline>
            <x14:sparkline>
              <xm:f>'2029 - 5311'!$KDJ69:$KDJ69</xm:f>
              <xm:sqref>KDJ67</xm:sqref>
            </x14:sparkline>
            <x14:sparkline>
              <xm:f>'2029 - 5311'!$KDJ76:$KDJ76</xm:f>
              <xm:sqref>KDJ68</xm:sqref>
            </x14:sparkline>
            <x14:sparkline>
              <xm:f>'2029 - 5311'!$KDK69:$KDK69</xm:f>
              <xm:sqref>KDK67</xm:sqref>
            </x14:sparkline>
            <x14:sparkline>
              <xm:f>'2029 - 5311'!$KDK76:$KDK76</xm:f>
              <xm:sqref>KDK68</xm:sqref>
            </x14:sparkline>
            <x14:sparkline>
              <xm:f>'2029 - 5311'!$KDL69:$KDL69</xm:f>
              <xm:sqref>KDL67</xm:sqref>
            </x14:sparkline>
            <x14:sparkline>
              <xm:f>'2029 - 5311'!$KDL76:$KDL76</xm:f>
              <xm:sqref>KDL68</xm:sqref>
            </x14:sparkline>
            <x14:sparkline>
              <xm:f>'2029 - 5311'!$KDM69:$KDM69</xm:f>
              <xm:sqref>KDM67</xm:sqref>
            </x14:sparkline>
            <x14:sparkline>
              <xm:f>'2029 - 5311'!$KDM76:$KDM76</xm:f>
              <xm:sqref>KDM68</xm:sqref>
            </x14:sparkline>
            <x14:sparkline>
              <xm:f>'2029 - 5311'!$KDN69:$KDN69</xm:f>
              <xm:sqref>KDN67</xm:sqref>
            </x14:sparkline>
            <x14:sparkline>
              <xm:f>'2029 - 5311'!$KDN76:$KDN76</xm:f>
              <xm:sqref>KDN68</xm:sqref>
            </x14:sparkline>
            <x14:sparkline>
              <xm:f>'2029 - 5311'!$KDO69:$KDO69</xm:f>
              <xm:sqref>KDO67</xm:sqref>
            </x14:sparkline>
            <x14:sparkline>
              <xm:f>'2029 - 5311'!$KDO76:$KDO76</xm:f>
              <xm:sqref>KDO68</xm:sqref>
            </x14:sparkline>
            <x14:sparkline>
              <xm:f>'2029 - 5311'!$KDP69:$KDP69</xm:f>
              <xm:sqref>KDP67</xm:sqref>
            </x14:sparkline>
            <x14:sparkline>
              <xm:f>'2029 - 5311'!$KDP76:$KDP76</xm:f>
              <xm:sqref>KDP68</xm:sqref>
            </x14:sparkline>
            <x14:sparkline>
              <xm:f>'2029 - 5311'!$KDQ69:$KDQ69</xm:f>
              <xm:sqref>KDQ67</xm:sqref>
            </x14:sparkline>
            <x14:sparkline>
              <xm:f>'2029 - 5311'!$KDQ76:$KDQ76</xm:f>
              <xm:sqref>KDQ68</xm:sqref>
            </x14:sparkline>
            <x14:sparkline>
              <xm:f>'2029 - 5311'!$KDR69:$KDR69</xm:f>
              <xm:sqref>KDR67</xm:sqref>
            </x14:sparkline>
            <x14:sparkline>
              <xm:f>'2029 - 5311'!$KDR76:$KDR76</xm:f>
              <xm:sqref>KDR68</xm:sqref>
            </x14:sparkline>
            <x14:sparkline>
              <xm:f>'2029 - 5311'!$KDS69:$KDS69</xm:f>
              <xm:sqref>KDS67</xm:sqref>
            </x14:sparkline>
            <x14:sparkline>
              <xm:f>'2029 - 5311'!$KDS76:$KDS76</xm:f>
              <xm:sqref>KDS68</xm:sqref>
            </x14:sparkline>
            <x14:sparkline>
              <xm:f>'2029 - 5311'!$KDT69:$KDT69</xm:f>
              <xm:sqref>KDT67</xm:sqref>
            </x14:sparkline>
            <x14:sparkline>
              <xm:f>'2029 - 5311'!$KDT76:$KDT76</xm:f>
              <xm:sqref>KDT68</xm:sqref>
            </x14:sparkline>
            <x14:sparkline>
              <xm:f>'2029 - 5311'!$KDU69:$KDU69</xm:f>
              <xm:sqref>KDU67</xm:sqref>
            </x14:sparkline>
            <x14:sparkline>
              <xm:f>'2029 - 5311'!$KDU76:$KDU76</xm:f>
              <xm:sqref>KDU68</xm:sqref>
            </x14:sparkline>
            <x14:sparkline>
              <xm:f>'2029 - 5311'!$KDV69:$KDV69</xm:f>
              <xm:sqref>KDV67</xm:sqref>
            </x14:sparkline>
            <x14:sparkline>
              <xm:f>'2029 - 5311'!$KDV76:$KDV76</xm:f>
              <xm:sqref>KDV68</xm:sqref>
            </x14:sparkline>
            <x14:sparkline>
              <xm:f>'2029 - 5311'!$KDW69:$KDW69</xm:f>
              <xm:sqref>KDW67</xm:sqref>
            </x14:sparkline>
            <x14:sparkline>
              <xm:f>'2029 - 5311'!$KDW76:$KDW76</xm:f>
              <xm:sqref>KDW68</xm:sqref>
            </x14:sparkline>
            <x14:sparkline>
              <xm:f>'2029 - 5311'!$KDX69:$KDX69</xm:f>
              <xm:sqref>KDX67</xm:sqref>
            </x14:sparkline>
            <x14:sparkline>
              <xm:f>'2029 - 5311'!$KDX76:$KDX76</xm:f>
              <xm:sqref>KDX68</xm:sqref>
            </x14:sparkline>
            <x14:sparkline>
              <xm:f>'2029 - 5311'!$KDY69:$KDY69</xm:f>
              <xm:sqref>KDY67</xm:sqref>
            </x14:sparkline>
            <x14:sparkline>
              <xm:f>'2029 - 5311'!$KDY76:$KDY76</xm:f>
              <xm:sqref>KDY68</xm:sqref>
            </x14:sparkline>
            <x14:sparkline>
              <xm:f>'2029 - 5311'!$KDZ69:$KDZ69</xm:f>
              <xm:sqref>KDZ67</xm:sqref>
            </x14:sparkline>
            <x14:sparkline>
              <xm:f>'2029 - 5311'!$KDZ76:$KDZ76</xm:f>
              <xm:sqref>KDZ68</xm:sqref>
            </x14:sparkline>
            <x14:sparkline>
              <xm:f>'2029 - 5311'!$KEA69:$KEA69</xm:f>
              <xm:sqref>KEA67</xm:sqref>
            </x14:sparkline>
            <x14:sparkline>
              <xm:f>'2029 - 5311'!$KEA76:$KEA76</xm:f>
              <xm:sqref>KEA68</xm:sqref>
            </x14:sparkline>
            <x14:sparkline>
              <xm:f>'2029 - 5311'!$KEB69:$KEB69</xm:f>
              <xm:sqref>KEB67</xm:sqref>
            </x14:sparkline>
            <x14:sparkline>
              <xm:f>'2029 - 5311'!$KEB76:$KEB76</xm:f>
              <xm:sqref>KEB68</xm:sqref>
            </x14:sparkline>
            <x14:sparkline>
              <xm:f>'2029 - 5311'!$KEC69:$KEC69</xm:f>
              <xm:sqref>KEC67</xm:sqref>
            </x14:sparkline>
            <x14:sparkline>
              <xm:f>'2029 - 5311'!$KEC76:$KEC76</xm:f>
              <xm:sqref>KEC68</xm:sqref>
            </x14:sparkline>
            <x14:sparkline>
              <xm:f>'2029 - 5311'!$KED69:$KED69</xm:f>
              <xm:sqref>KED67</xm:sqref>
            </x14:sparkline>
            <x14:sparkline>
              <xm:f>'2029 - 5311'!$KED76:$KED76</xm:f>
              <xm:sqref>KED68</xm:sqref>
            </x14:sparkline>
            <x14:sparkline>
              <xm:f>'2029 - 5311'!$KEE69:$KEE69</xm:f>
              <xm:sqref>KEE67</xm:sqref>
            </x14:sparkline>
            <x14:sparkline>
              <xm:f>'2029 - 5311'!$KEE76:$KEE76</xm:f>
              <xm:sqref>KEE68</xm:sqref>
            </x14:sparkline>
            <x14:sparkline>
              <xm:f>'2029 - 5311'!$KEF69:$KEF69</xm:f>
              <xm:sqref>KEF67</xm:sqref>
            </x14:sparkline>
            <x14:sparkline>
              <xm:f>'2029 - 5311'!$KEF76:$KEF76</xm:f>
              <xm:sqref>KEF68</xm:sqref>
            </x14:sparkline>
            <x14:sparkline>
              <xm:f>'2029 - 5311'!$KEG69:$KEG69</xm:f>
              <xm:sqref>KEG67</xm:sqref>
            </x14:sparkline>
            <x14:sparkline>
              <xm:f>'2029 - 5311'!$KEG76:$KEG76</xm:f>
              <xm:sqref>KEG68</xm:sqref>
            </x14:sparkline>
            <x14:sparkline>
              <xm:f>'2029 - 5311'!$KEH69:$KEH69</xm:f>
              <xm:sqref>KEH67</xm:sqref>
            </x14:sparkline>
            <x14:sparkline>
              <xm:f>'2029 - 5311'!$KEH76:$KEH76</xm:f>
              <xm:sqref>KEH68</xm:sqref>
            </x14:sparkline>
            <x14:sparkline>
              <xm:f>'2029 - 5311'!$KEI69:$KEI69</xm:f>
              <xm:sqref>KEI67</xm:sqref>
            </x14:sparkline>
            <x14:sparkline>
              <xm:f>'2029 - 5311'!$KEI76:$KEI76</xm:f>
              <xm:sqref>KEI68</xm:sqref>
            </x14:sparkline>
            <x14:sparkline>
              <xm:f>'2029 - 5311'!$KEJ69:$KEJ69</xm:f>
              <xm:sqref>KEJ67</xm:sqref>
            </x14:sparkline>
            <x14:sparkline>
              <xm:f>'2029 - 5311'!$KEJ76:$KEJ76</xm:f>
              <xm:sqref>KEJ68</xm:sqref>
            </x14:sparkline>
            <x14:sparkline>
              <xm:f>'2029 - 5311'!$KEK69:$KEK69</xm:f>
              <xm:sqref>KEK67</xm:sqref>
            </x14:sparkline>
            <x14:sparkline>
              <xm:f>'2029 - 5311'!$KEK76:$KEK76</xm:f>
              <xm:sqref>KEK68</xm:sqref>
            </x14:sparkline>
            <x14:sparkline>
              <xm:f>'2029 - 5311'!$KEL69:$KEL69</xm:f>
              <xm:sqref>KEL67</xm:sqref>
            </x14:sparkline>
            <x14:sparkline>
              <xm:f>'2029 - 5311'!$KEL76:$KEL76</xm:f>
              <xm:sqref>KEL68</xm:sqref>
            </x14:sparkline>
            <x14:sparkline>
              <xm:f>'2029 - 5311'!$KEM69:$KEM69</xm:f>
              <xm:sqref>KEM67</xm:sqref>
            </x14:sparkline>
            <x14:sparkline>
              <xm:f>'2029 - 5311'!$KEM76:$KEM76</xm:f>
              <xm:sqref>KEM68</xm:sqref>
            </x14:sparkline>
            <x14:sparkline>
              <xm:f>'2029 - 5311'!$KEN69:$KEN69</xm:f>
              <xm:sqref>KEN67</xm:sqref>
            </x14:sparkline>
            <x14:sparkline>
              <xm:f>'2029 - 5311'!$KEN76:$KEN76</xm:f>
              <xm:sqref>KEN68</xm:sqref>
            </x14:sparkline>
            <x14:sparkline>
              <xm:f>'2029 - 5311'!$KEO69:$KEO69</xm:f>
              <xm:sqref>KEO67</xm:sqref>
            </x14:sparkline>
            <x14:sparkline>
              <xm:f>'2029 - 5311'!$KEO76:$KEO76</xm:f>
              <xm:sqref>KEO68</xm:sqref>
            </x14:sparkline>
            <x14:sparkline>
              <xm:f>'2029 - 5311'!$KEP69:$KEP69</xm:f>
              <xm:sqref>KEP67</xm:sqref>
            </x14:sparkline>
            <x14:sparkline>
              <xm:f>'2029 - 5311'!$KEP76:$KEP76</xm:f>
              <xm:sqref>KEP68</xm:sqref>
            </x14:sparkline>
            <x14:sparkline>
              <xm:f>'2029 - 5311'!$KEQ69:$KEQ69</xm:f>
              <xm:sqref>KEQ67</xm:sqref>
            </x14:sparkline>
            <x14:sparkline>
              <xm:f>'2029 - 5311'!$KEQ76:$KEQ76</xm:f>
              <xm:sqref>KEQ68</xm:sqref>
            </x14:sparkline>
            <x14:sparkline>
              <xm:f>'2029 - 5311'!$KER69:$KER69</xm:f>
              <xm:sqref>KER67</xm:sqref>
            </x14:sparkline>
            <x14:sparkline>
              <xm:f>'2029 - 5311'!$KER76:$KER76</xm:f>
              <xm:sqref>KER68</xm:sqref>
            </x14:sparkline>
            <x14:sparkline>
              <xm:f>'2029 - 5311'!$KES69:$KES69</xm:f>
              <xm:sqref>KES67</xm:sqref>
            </x14:sparkline>
            <x14:sparkline>
              <xm:f>'2029 - 5311'!$KES76:$KES76</xm:f>
              <xm:sqref>KES68</xm:sqref>
            </x14:sparkline>
            <x14:sparkline>
              <xm:f>'2029 - 5311'!$KET69:$KET69</xm:f>
              <xm:sqref>KET67</xm:sqref>
            </x14:sparkline>
            <x14:sparkline>
              <xm:f>'2029 - 5311'!$KET76:$KET76</xm:f>
              <xm:sqref>KET68</xm:sqref>
            </x14:sparkline>
            <x14:sparkline>
              <xm:f>'2029 - 5311'!$KEU69:$KEU69</xm:f>
              <xm:sqref>KEU67</xm:sqref>
            </x14:sparkline>
            <x14:sparkline>
              <xm:f>'2029 - 5311'!$KEU76:$KEU76</xm:f>
              <xm:sqref>KEU68</xm:sqref>
            </x14:sparkline>
            <x14:sparkline>
              <xm:f>'2029 - 5311'!$KEV69:$KEV69</xm:f>
              <xm:sqref>KEV67</xm:sqref>
            </x14:sparkline>
            <x14:sparkline>
              <xm:f>'2029 - 5311'!$KEV76:$KEV76</xm:f>
              <xm:sqref>KEV68</xm:sqref>
            </x14:sparkline>
            <x14:sparkline>
              <xm:f>'2029 - 5311'!$KEW69:$KEW69</xm:f>
              <xm:sqref>KEW67</xm:sqref>
            </x14:sparkline>
            <x14:sparkline>
              <xm:f>'2029 - 5311'!$KEW76:$KEW76</xm:f>
              <xm:sqref>KEW68</xm:sqref>
            </x14:sparkline>
            <x14:sparkline>
              <xm:f>'2029 - 5311'!$KEX69:$KEX69</xm:f>
              <xm:sqref>KEX67</xm:sqref>
            </x14:sparkline>
            <x14:sparkline>
              <xm:f>'2029 - 5311'!$KEX76:$KEX76</xm:f>
              <xm:sqref>KEX68</xm:sqref>
            </x14:sparkline>
            <x14:sparkline>
              <xm:f>'2029 - 5311'!$KEY69:$KEY69</xm:f>
              <xm:sqref>KEY67</xm:sqref>
            </x14:sparkline>
            <x14:sparkline>
              <xm:f>'2029 - 5311'!$KEY76:$KEY76</xm:f>
              <xm:sqref>KEY68</xm:sqref>
            </x14:sparkline>
            <x14:sparkline>
              <xm:f>'2029 - 5311'!$KEZ69:$KEZ69</xm:f>
              <xm:sqref>KEZ67</xm:sqref>
            </x14:sparkline>
            <x14:sparkline>
              <xm:f>'2029 - 5311'!$KEZ76:$KEZ76</xm:f>
              <xm:sqref>KEZ68</xm:sqref>
            </x14:sparkline>
            <x14:sparkline>
              <xm:f>'2029 - 5311'!$KFA69:$KFA69</xm:f>
              <xm:sqref>KFA67</xm:sqref>
            </x14:sparkline>
            <x14:sparkline>
              <xm:f>'2029 - 5311'!$KFA76:$KFA76</xm:f>
              <xm:sqref>KFA68</xm:sqref>
            </x14:sparkline>
            <x14:sparkline>
              <xm:f>'2029 - 5311'!$KFB69:$KFB69</xm:f>
              <xm:sqref>KFB67</xm:sqref>
            </x14:sparkline>
            <x14:sparkline>
              <xm:f>'2029 - 5311'!$KFB76:$KFB76</xm:f>
              <xm:sqref>KFB68</xm:sqref>
            </x14:sparkline>
            <x14:sparkline>
              <xm:f>'2029 - 5311'!$KFC69:$KFC69</xm:f>
              <xm:sqref>KFC67</xm:sqref>
            </x14:sparkline>
            <x14:sparkline>
              <xm:f>'2029 - 5311'!$KFC76:$KFC76</xm:f>
              <xm:sqref>KFC68</xm:sqref>
            </x14:sparkline>
            <x14:sparkline>
              <xm:f>'2029 - 5311'!$KFD69:$KFD69</xm:f>
              <xm:sqref>KFD67</xm:sqref>
            </x14:sparkline>
            <x14:sparkline>
              <xm:f>'2029 - 5311'!$KFD76:$KFD76</xm:f>
              <xm:sqref>KFD68</xm:sqref>
            </x14:sparkline>
            <x14:sparkline>
              <xm:f>'2029 - 5311'!$KFE69:$KFE69</xm:f>
              <xm:sqref>KFE67</xm:sqref>
            </x14:sparkline>
            <x14:sparkline>
              <xm:f>'2029 - 5311'!$KFE76:$KFE76</xm:f>
              <xm:sqref>KFE68</xm:sqref>
            </x14:sparkline>
            <x14:sparkline>
              <xm:f>'2029 - 5311'!$KFF69:$KFF69</xm:f>
              <xm:sqref>KFF67</xm:sqref>
            </x14:sparkline>
            <x14:sparkline>
              <xm:f>'2029 - 5311'!$KFF76:$KFF76</xm:f>
              <xm:sqref>KFF68</xm:sqref>
            </x14:sparkline>
            <x14:sparkline>
              <xm:f>'2029 - 5311'!$KFG69:$KFG69</xm:f>
              <xm:sqref>KFG67</xm:sqref>
            </x14:sparkline>
            <x14:sparkline>
              <xm:f>'2029 - 5311'!$KFG76:$KFG76</xm:f>
              <xm:sqref>KFG68</xm:sqref>
            </x14:sparkline>
            <x14:sparkline>
              <xm:f>'2029 - 5311'!$KFH69:$KFH69</xm:f>
              <xm:sqref>KFH67</xm:sqref>
            </x14:sparkline>
            <x14:sparkline>
              <xm:f>'2029 - 5311'!$KFH76:$KFH76</xm:f>
              <xm:sqref>KFH68</xm:sqref>
            </x14:sparkline>
            <x14:sparkline>
              <xm:f>'2029 - 5311'!$KFI69:$KFI69</xm:f>
              <xm:sqref>KFI67</xm:sqref>
            </x14:sparkline>
            <x14:sparkline>
              <xm:f>'2029 - 5311'!$KFI76:$KFI76</xm:f>
              <xm:sqref>KFI68</xm:sqref>
            </x14:sparkline>
            <x14:sparkline>
              <xm:f>'2029 - 5311'!$KFJ69:$KFJ69</xm:f>
              <xm:sqref>KFJ67</xm:sqref>
            </x14:sparkline>
            <x14:sparkline>
              <xm:f>'2029 - 5311'!$KFJ76:$KFJ76</xm:f>
              <xm:sqref>KFJ68</xm:sqref>
            </x14:sparkline>
            <x14:sparkline>
              <xm:f>'2029 - 5311'!$KFK69:$KFK69</xm:f>
              <xm:sqref>KFK67</xm:sqref>
            </x14:sparkline>
            <x14:sparkline>
              <xm:f>'2029 - 5311'!$KFK76:$KFK76</xm:f>
              <xm:sqref>KFK68</xm:sqref>
            </x14:sparkline>
            <x14:sparkline>
              <xm:f>'2029 - 5311'!$KFL69:$KFL69</xm:f>
              <xm:sqref>KFL67</xm:sqref>
            </x14:sparkline>
            <x14:sparkline>
              <xm:f>'2029 - 5311'!$KFL76:$KFL76</xm:f>
              <xm:sqref>KFL68</xm:sqref>
            </x14:sparkline>
            <x14:sparkline>
              <xm:f>'2029 - 5311'!$KFM69:$KFM69</xm:f>
              <xm:sqref>KFM67</xm:sqref>
            </x14:sparkline>
            <x14:sparkline>
              <xm:f>'2029 - 5311'!$KFM76:$KFM76</xm:f>
              <xm:sqref>KFM68</xm:sqref>
            </x14:sparkline>
            <x14:sparkline>
              <xm:f>'2029 - 5311'!$KFN69:$KFN69</xm:f>
              <xm:sqref>KFN67</xm:sqref>
            </x14:sparkline>
            <x14:sparkline>
              <xm:f>'2029 - 5311'!$KFN76:$KFN76</xm:f>
              <xm:sqref>KFN68</xm:sqref>
            </x14:sparkline>
            <x14:sparkline>
              <xm:f>'2029 - 5311'!$KFO69:$KFO69</xm:f>
              <xm:sqref>KFO67</xm:sqref>
            </x14:sparkline>
            <x14:sparkline>
              <xm:f>'2029 - 5311'!$KFO76:$KFO76</xm:f>
              <xm:sqref>KFO68</xm:sqref>
            </x14:sparkline>
            <x14:sparkline>
              <xm:f>'2029 - 5311'!$KFP69:$KFP69</xm:f>
              <xm:sqref>KFP67</xm:sqref>
            </x14:sparkline>
            <x14:sparkline>
              <xm:f>'2029 - 5311'!$KFP76:$KFP76</xm:f>
              <xm:sqref>KFP68</xm:sqref>
            </x14:sparkline>
            <x14:sparkline>
              <xm:f>'2029 - 5311'!$KFQ69:$KFQ69</xm:f>
              <xm:sqref>KFQ67</xm:sqref>
            </x14:sparkline>
            <x14:sparkline>
              <xm:f>'2029 - 5311'!$KFQ76:$KFQ76</xm:f>
              <xm:sqref>KFQ68</xm:sqref>
            </x14:sparkline>
            <x14:sparkline>
              <xm:f>'2029 - 5311'!$KFR69:$KFR69</xm:f>
              <xm:sqref>KFR67</xm:sqref>
            </x14:sparkline>
            <x14:sparkline>
              <xm:f>'2029 - 5311'!$KFR76:$KFR76</xm:f>
              <xm:sqref>KFR68</xm:sqref>
            </x14:sparkline>
            <x14:sparkline>
              <xm:f>'2029 - 5311'!$KFS69:$KFS69</xm:f>
              <xm:sqref>KFS67</xm:sqref>
            </x14:sparkline>
            <x14:sparkline>
              <xm:f>'2029 - 5311'!$KFS76:$KFS76</xm:f>
              <xm:sqref>KFS68</xm:sqref>
            </x14:sparkline>
            <x14:sparkline>
              <xm:f>'2029 - 5311'!$KFT69:$KFT69</xm:f>
              <xm:sqref>KFT67</xm:sqref>
            </x14:sparkline>
            <x14:sparkline>
              <xm:f>'2029 - 5311'!$KFT76:$KFT76</xm:f>
              <xm:sqref>KFT68</xm:sqref>
            </x14:sparkline>
            <x14:sparkline>
              <xm:f>'2029 - 5311'!$KFU69:$KFU69</xm:f>
              <xm:sqref>KFU67</xm:sqref>
            </x14:sparkline>
            <x14:sparkline>
              <xm:f>'2029 - 5311'!$KFU76:$KFU76</xm:f>
              <xm:sqref>KFU68</xm:sqref>
            </x14:sparkline>
            <x14:sparkline>
              <xm:f>'2029 - 5311'!$KFV69:$KFV69</xm:f>
              <xm:sqref>KFV67</xm:sqref>
            </x14:sparkline>
            <x14:sparkline>
              <xm:f>'2029 - 5311'!$KFV76:$KFV76</xm:f>
              <xm:sqref>KFV68</xm:sqref>
            </x14:sparkline>
            <x14:sparkline>
              <xm:f>'2029 - 5311'!$KFW69:$KFW69</xm:f>
              <xm:sqref>KFW67</xm:sqref>
            </x14:sparkline>
            <x14:sparkline>
              <xm:f>'2029 - 5311'!$KFW76:$KFW76</xm:f>
              <xm:sqref>KFW68</xm:sqref>
            </x14:sparkline>
            <x14:sparkline>
              <xm:f>'2029 - 5311'!$KFX69:$KFX69</xm:f>
              <xm:sqref>KFX67</xm:sqref>
            </x14:sparkline>
            <x14:sparkline>
              <xm:f>'2029 - 5311'!$KFX76:$KFX76</xm:f>
              <xm:sqref>KFX68</xm:sqref>
            </x14:sparkline>
            <x14:sparkline>
              <xm:f>'2029 - 5311'!$KFY69:$KFY69</xm:f>
              <xm:sqref>KFY67</xm:sqref>
            </x14:sparkline>
            <x14:sparkline>
              <xm:f>'2029 - 5311'!$KFY76:$KFY76</xm:f>
              <xm:sqref>KFY68</xm:sqref>
            </x14:sparkline>
            <x14:sparkline>
              <xm:f>'2029 - 5311'!$KFZ69:$KFZ69</xm:f>
              <xm:sqref>KFZ67</xm:sqref>
            </x14:sparkline>
            <x14:sparkline>
              <xm:f>'2029 - 5311'!$KFZ76:$KFZ76</xm:f>
              <xm:sqref>KFZ68</xm:sqref>
            </x14:sparkline>
            <x14:sparkline>
              <xm:f>'2029 - 5311'!$KGA69:$KGA69</xm:f>
              <xm:sqref>KGA67</xm:sqref>
            </x14:sparkline>
            <x14:sparkline>
              <xm:f>'2029 - 5311'!$KGA76:$KGA76</xm:f>
              <xm:sqref>KGA68</xm:sqref>
            </x14:sparkline>
            <x14:sparkline>
              <xm:f>'2029 - 5311'!$KGB69:$KGB69</xm:f>
              <xm:sqref>KGB67</xm:sqref>
            </x14:sparkline>
            <x14:sparkline>
              <xm:f>'2029 - 5311'!$KGB76:$KGB76</xm:f>
              <xm:sqref>KGB68</xm:sqref>
            </x14:sparkline>
            <x14:sparkline>
              <xm:f>'2029 - 5311'!$KGC69:$KGC69</xm:f>
              <xm:sqref>KGC67</xm:sqref>
            </x14:sparkline>
            <x14:sparkline>
              <xm:f>'2029 - 5311'!$KGC76:$KGC76</xm:f>
              <xm:sqref>KGC68</xm:sqref>
            </x14:sparkline>
            <x14:sparkline>
              <xm:f>'2029 - 5311'!$KGD69:$KGD69</xm:f>
              <xm:sqref>KGD67</xm:sqref>
            </x14:sparkline>
            <x14:sparkline>
              <xm:f>'2029 - 5311'!$KGD76:$KGD76</xm:f>
              <xm:sqref>KGD68</xm:sqref>
            </x14:sparkline>
            <x14:sparkline>
              <xm:f>'2029 - 5311'!$KGE69:$KGE69</xm:f>
              <xm:sqref>KGE67</xm:sqref>
            </x14:sparkline>
            <x14:sparkline>
              <xm:f>'2029 - 5311'!$KGE76:$KGE76</xm:f>
              <xm:sqref>KGE68</xm:sqref>
            </x14:sparkline>
            <x14:sparkline>
              <xm:f>'2029 - 5311'!$KGF69:$KGF69</xm:f>
              <xm:sqref>KGF67</xm:sqref>
            </x14:sparkline>
            <x14:sparkline>
              <xm:f>'2029 - 5311'!$KGF76:$KGF76</xm:f>
              <xm:sqref>KGF68</xm:sqref>
            </x14:sparkline>
            <x14:sparkline>
              <xm:f>'2029 - 5311'!$KGG69:$KGG69</xm:f>
              <xm:sqref>KGG67</xm:sqref>
            </x14:sparkline>
            <x14:sparkline>
              <xm:f>'2029 - 5311'!$KGG76:$KGG76</xm:f>
              <xm:sqref>KGG68</xm:sqref>
            </x14:sparkline>
            <x14:sparkline>
              <xm:f>'2029 - 5311'!$KGH69:$KGH69</xm:f>
              <xm:sqref>KGH67</xm:sqref>
            </x14:sparkline>
            <x14:sparkline>
              <xm:f>'2029 - 5311'!$KGH76:$KGH76</xm:f>
              <xm:sqref>KGH68</xm:sqref>
            </x14:sparkline>
            <x14:sparkline>
              <xm:f>'2029 - 5311'!$KGI69:$KGI69</xm:f>
              <xm:sqref>KGI67</xm:sqref>
            </x14:sparkline>
            <x14:sparkline>
              <xm:f>'2029 - 5311'!$KGI76:$KGI76</xm:f>
              <xm:sqref>KGI68</xm:sqref>
            </x14:sparkline>
            <x14:sparkline>
              <xm:f>'2029 - 5311'!$KGJ69:$KGJ69</xm:f>
              <xm:sqref>KGJ67</xm:sqref>
            </x14:sparkline>
            <x14:sparkline>
              <xm:f>'2029 - 5311'!$KGJ76:$KGJ76</xm:f>
              <xm:sqref>KGJ68</xm:sqref>
            </x14:sparkline>
            <x14:sparkline>
              <xm:f>'2029 - 5311'!$KGK69:$KGK69</xm:f>
              <xm:sqref>KGK67</xm:sqref>
            </x14:sparkline>
            <x14:sparkline>
              <xm:f>'2029 - 5311'!$KGK76:$KGK76</xm:f>
              <xm:sqref>KGK68</xm:sqref>
            </x14:sparkline>
            <x14:sparkline>
              <xm:f>'2029 - 5311'!$KGL69:$KGL69</xm:f>
              <xm:sqref>KGL67</xm:sqref>
            </x14:sparkline>
            <x14:sparkline>
              <xm:f>'2029 - 5311'!$KGL76:$KGL76</xm:f>
              <xm:sqref>KGL68</xm:sqref>
            </x14:sparkline>
            <x14:sparkline>
              <xm:f>'2029 - 5311'!$KGM69:$KGM69</xm:f>
              <xm:sqref>KGM67</xm:sqref>
            </x14:sparkline>
            <x14:sparkline>
              <xm:f>'2029 - 5311'!$KGM76:$KGM76</xm:f>
              <xm:sqref>KGM68</xm:sqref>
            </x14:sparkline>
            <x14:sparkline>
              <xm:f>'2029 - 5311'!$KGN69:$KGN69</xm:f>
              <xm:sqref>KGN67</xm:sqref>
            </x14:sparkline>
            <x14:sparkline>
              <xm:f>'2029 - 5311'!$KGN76:$KGN76</xm:f>
              <xm:sqref>KGN68</xm:sqref>
            </x14:sparkline>
            <x14:sparkline>
              <xm:f>'2029 - 5311'!$KGO69:$KGO69</xm:f>
              <xm:sqref>KGO67</xm:sqref>
            </x14:sparkline>
            <x14:sparkline>
              <xm:f>'2029 - 5311'!$KGO76:$KGO76</xm:f>
              <xm:sqref>KGO68</xm:sqref>
            </x14:sparkline>
            <x14:sparkline>
              <xm:f>'2029 - 5311'!$KGP69:$KGP69</xm:f>
              <xm:sqref>KGP67</xm:sqref>
            </x14:sparkline>
            <x14:sparkline>
              <xm:f>'2029 - 5311'!$KGP76:$KGP76</xm:f>
              <xm:sqref>KGP68</xm:sqref>
            </x14:sparkline>
            <x14:sparkline>
              <xm:f>'2029 - 5311'!$KGQ69:$KGQ69</xm:f>
              <xm:sqref>KGQ67</xm:sqref>
            </x14:sparkline>
            <x14:sparkline>
              <xm:f>'2029 - 5311'!$KGQ76:$KGQ76</xm:f>
              <xm:sqref>KGQ68</xm:sqref>
            </x14:sparkline>
            <x14:sparkline>
              <xm:f>'2029 - 5311'!$KGR69:$KGR69</xm:f>
              <xm:sqref>KGR67</xm:sqref>
            </x14:sparkline>
            <x14:sparkline>
              <xm:f>'2029 - 5311'!$KGR76:$KGR76</xm:f>
              <xm:sqref>KGR68</xm:sqref>
            </x14:sparkline>
            <x14:sparkline>
              <xm:f>'2029 - 5311'!$KGS69:$KGS69</xm:f>
              <xm:sqref>KGS67</xm:sqref>
            </x14:sparkline>
            <x14:sparkline>
              <xm:f>'2029 - 5311'!$KGS76:$KGS76</xm:f>
              <xm:sqref>KGS68</xm:sqref>
            </x14:sparkline>
            <x14:sparkline>
              <xm:f>'2029 - 5311'!$KGT69:$KGT69</xm:f>
              <xm:sqref>KGT67</xm:sqref>
            </x14:sparkline>
            <x14:sparkline>
              <xm:f>'2029 - 5311'!$KGT76:$KGT76</xm:f>
              <xm:sqref>KGT68</xm:sqref>
            </x14:sparkline>
            <x14:sparkline>
              <xm:f>'2029 - 5311'!$KGU69:$KGU69</xm:f>
              <xm:sqref>KGU67</xm:sqref>
            </x14:sparkline>
            <x14:sparkline>
              <xm:f>'2029 - 5311'!$KGU76:$KGU76</xm:f>
              <xm:sqref>KGU68</xm:sqref>
            </x14:sparkline>
            <x14:sparkline>
              <xm:f>'2029 - 5311'!$KGV69:$KGV69</xm:f>
              <xm:sqref>KGV67</xm:sqref>
            </x14:sparkline>
            <x14:sparkline>
              <xm:f>'2029 - 5311'!$KGV76:$KGV76</xm:f>
              <xm:sqref>KGV68</xm:sqref>
            </x14:sparkline>
            <x14:sparkline>
              <xm:f>'2029 - 5311'!$KGW69:$KGW69</xm:f>
              <xm:sqref>KGW67</xm:sqref>
            </x14:sparkline>
            <x14:sparkline>
              <xm:f>'2029 - 5311'!$KGW76:$KGW76</xm:f>
              <xm:sqref>KGW68</xm:sqref>
            </x14:sparkline>
            <x14:sparkline>
              <xm:f>'2029 - 5311'!$KGX69:$KGX69</xm:f>
              <xm:sqref>KGX67</xm:sqref>
            </x14:sparkline>
            <x14:sparkline>
              <xm:f>'2029 - 5311'!$KGX76:$KGX76</xm:f>
              <xm:sqref>KGX68</xm:sqref>
            </x14:sparkline>
            <x14:sparkline>
              <xm:f>'2029 - 5311'!$KGY69:$KGY69</xm:f>
              <xm:sqref>KGY67</xm:sqref>
            </x14:sparkline>
            <x14:sparkline>
              <xm:f>'2029 - 5311'!$KGY76:$KGY76</xm:f>
              <xm:sqref>KGY68</xm:sqref>
            </x14:sparkline>
            <x14:sparkline>
              <xm:f>'2029 - 5311'!$KGZ69:$KGZ69</xm:f>
              <xm:sqref>KGZ67</xm:sqref>
            </x14:sparkline>
            <x14:sparkline>
              <xm:f>'2029 - 5311'!$KGZ76:$KGZ76</xm:f>
              <xm:sqref>KGZ68</xm:sqref>
            </x14:sparkline>
            <x14:sparkline>
              <xm:f>'2029 - 5311'!$KHA69:$KHA69</xm:f>
              <xm:sqref>KHA67</xm:sqref>
            </x14:sparkline>
            <x14:sparkline>
              <xm:f>'2029 - 5311'!$KHA76:$KHA76</xm:f>
              <xm:sqref>KHA68</xm:sqref>
            </x14:sparkline>
            <x14:sparkline>
              <xm:f>'2029 - 5311'!$KHB69:$KHB69</xm:f>
              <xm:sqref>KHB67</xm:sqref>
            </x14:sparkline>
            <x14:sparkline>
              <xm:f>'2029 - 5311'!$KHB76:$KHB76</xm:f>
              <xm:sqref>KHB68</xm:sqref>
            </x14:sparkline>
            <x14:sparkline>
              <xm:f>'2029 - 5311'!$KHC69:$KHC69</xm:f>
              <xm:sqref>KHC67</xm:sqref>
            </x14:sparkline>
            <x14:sparkline>
              <xm:f>'2029 - 5311'!$KHC76:$KHC76</xm:f>
              <xm:sqref>KHC68</xm:sqref>
            </x14:sparkline>
            <x14:sparkline>
              <xm:f>'2029 - 5311'!$KHD69:$KHD69</xm:f>
              <xm:sqref>KHD67</xm:sqref>
            </x14:sparkline>
            <x14:sparkline>
              <xm:f>'2029 - 5311'!$KHD76:$KHD76</xm:f>
              <xm:sqref>KHD68</xm:sqref>
            </x14:sparkline>
            <x14:sparkline>
              <xm:f>'2029 - 5311'!$KHE69:$KHE69</xm:f>
              <xm:sqref>KHE67</xm:sqref>
            </x14:sparkline>
            <x14:sparkline>
              <xm:f>'2029 - 5311'!$KHE76:$KHE76</xm:f>
              <xm:sqref>KHE68</xm:sqref>
            </x14:sparkline>
            <x14:sparkline>
              <xm:f>'2029 - 5311'!$KHF69:$KHF69</xm:f>
              <xm:sqref>KHF67</xm:sqref>
            </x14:sparkline>
            <x14:sparkline>
              <xm:f>'2029 - 5311'!$KHF76:$KHF76</xm:f>
              <xm:sqref>KHF68</xm:sqref>
            </x14:sparkline>
            <x14:sparkline>
              <xm:f>'2029 - 5311'!$KHG69:$KHG69</xm:f>
              <xm:sqref>KHG67</xm:sqref>
            </x14:sparkline>
            <x14:sparkline>
              <xm:f>'2029 - 5311'!$KHG76:$KHG76</xm:f>
              <xm:sqref>KHG68</xm:sqref>
            </x14:sparkline>
            <x14:sparkline>
              <xm:f>'2029 - 5311'!$KHH69:$KHH69</xm:f>
              <xm:sqref>KHH67</xm:sqref>
            </x14:sparkline>
            <x14:sparkline>
              <xm:f>'2029 - 5311'!$KHH76:$KHH76</xm:f>
              <xm:sqref>KHH68</xm:sqref>
            </x14:sparkline>
            <x14:sparkline>
              <xm:f>'2029 - 5311'!$KHI69:$KHI69</xm:f>
              <xm:sqref>KHI67</xm:sqref>
            </x14:sparkline>
            <x14:sparkline>
              <xm:f>'2029 - 5311'!$KHI76:$KHI76</xm:f>
              <xm:sqref>KHI68</xm:sqref>
            </x14:sparkline>
            <x14:sparkline>
              <xm:f>'2029 - 5311'!$KHJ69:$KHJ69</xm:f>
              <xm:sqref>KHJ67</xm:sqref>
            </x14:sparkline>
            <x14:sparkline>
              <xm:f>'2029 - 5311'!$KHJ76:$KHJ76</xm:f>
              <xm:sqref>KHJ68</xm:sqref>
            </x14:sparkline>
            <x14:sparkline>
              <xm:f>'2029 - 5311'!$KHK69:$KHK69</xm:f>
              <xm:sqref>KHK67</xm:sqref>
            </x14:sparkline>
            <x14:sparkline>
              <xm:f>'2029 - 5311'!$KHK76:$KHK76</xm:f>
              <xm:sqref>KHK68</xm:sqref>
            </x14:sparkline>
            <x14:sparkline>
              <xm:f>'2029 - 5311'!$KHL69:$KHL69</xm:f>
              <xm:sqref>KHL67</xm:sqref>
            </x14:sparkline>
            <x14:sparkline>
              <xm:f>'2029 - 5311'!$KHL76:$KHL76</xm:f>
              <xm:sqref>KHL68</xm:sqref>
            </x14:sparkline>
            <x14:sparkline>
              <xm:f>'2029 - 5311'!$KHM69:$KHM69</xm:f>
              <xm:sqref>KHM67</xm:sqref>
            </x14:sparkline>
            <x14:sparkline>
              <xm:f>'2029 - 5311'!$KHM76:$KHM76</xm:f>
              <xm:sqref>KHM68</xm:sqref>
            </x14:sparkline>
            <x14:sparkline>
              <xm:f>'2029 - 5311'!$KHN69:$KHN69</xm:f>
              <xm:sqref>KHN67</xm:sqref>
            </x14:sparkline>
            <x14:sparkline>
              <xm:f>'2029 - 5311'!$KHN76:$KHN76</xm:f>
              <xm:sqref>KHN68</xm:sqref>
            </x14:sparkline>
            <x14:sparkline>
              <xm:f>'2029 - 5311'!$KHO69:$KHO69</xm:f>
              <xm:sqref>KHO67</xm:sqref>
            </x14:sparkline>
            <x14:sparkline>
              <xm:f>'2029 - 5311'!$KHO76:$KHO76</xm:f>
              <xm:sqref>KHO68</xm:sqref>
            </x14:sparkline>
            <x14:sparkline>
              <xm:f>'2029 - 5311'!$KHP69:$KHP69</xm:f>
              <xm:sqref>KHP67</xm:sqref>
            </x14:sparkline>
            <x14:sparkline>
              <xm:f>'2029 - 5311'!$KHP76:$KHP76</xm:f>
              <xm:sqref>KHP68</xm:sqref>
            </x14:sparkline>
            <x14:sparkline>
              <xm:f>'2029 - 5311'!$KHQ69:$KHQ69</xm:f>
              <xm:sqref>KHQ67</xm:sqref>
            </x14:sparkline>
            <x14:sparkline>
              <xm:f>'2029 - 5311'!$KHQ76:$KHQ76</xm:f>
              <xm:sqref>KHQ68</xm:sqref>
            </x14:sparkline>
            <x14:sparkline>
              <xm:f>'2029 - 5311'!$KHR69:$KHR69</xm:f>
              <xm:sqref>KHR67</xm:sqref>
            </x14:sparkline>
            <x14:sparkline>
              <xm:f>'2029 - 5311'!$KHR76:$KHR76</xm:f>
              <xm:sqref>KHR68</xm:sqref>
            </x14:sparkline>
            <x14:sparkline>
              <xm:f>'2029 - 5311'!$KHS69:$KHS69</xm:f>
              <xm:sqref>KHS67</xm:sqref>
            </x14:sparkline>
            <x14:sparkline>
              <xm:f>'2029 - 5311'!$KHS76:$KHS76</xm:f>
              <xm:sqref>KHS68</xm:sqref>
            </x14:sparkline>
            <x14:sparkline>
              <xm:f>'2029 - 5311'!$KHT69:$KHT69</xm:f>
              <xm:sqref>KHT67</xm:sqref>
            </x14:sparkline>
            <x14:sparkline>
              <xm:f>'2029 - 5311'!$KHT76:$KHT76</xm:f>
              <xm:sqref>KHT68</xm:sqref>
            </x14:sparkline>
            <x14:sparkline>
              <xm:f>'2029 - 5311'!$KHU69:$KHU69</xm:f>
              <xm:sqref>KHU67</xm:sqref>
            </x14:sparkline>
            <x14:sparkline>
              <xm:f>'2029 - 5311'!$KHU76:$KHU76</xm:f>
              <xm:sqref>KHU68</xm:sqref>
            </x14:sparkline>
            <x14:sparkline>
              <xm:f>'2029 - 5311'!$KHV69:$KHV69</xm:f>
              <xm:sqref>KHV67</xm:sqref>
            </x14:sparkline>
            <x14:sparkline>
              <xm:f>'2029 - 5311'!$KHV76:$KHV76</xm:f>
              <xm:sqref>KHV68</xm:sqref>
            </x14:sparkline>
            <x14:sparkline>
              <xm:f>'2029 - 5311'!$KHW69:$KHW69</xm:f>
              <xm:sqref>KHW67</xm:sqref>
            </x14:sparkline>
            <x14:sparkline>
              <xm:f>'2029 - 5311'!$KHW76:$KHW76</xm:f>
              <xm:sqref>KHW68</xm:sqref>
            </x14:sparkline>
            <x14:sparkline>
              <xm:f>'2029 - 5311'!$KHX69:$KHX69</xm:f>
              <xm:sqref>KHX67</xm:sqref>
            </x14:sparkline>
            <x14:sparkline>
              <xm:f>'2029 - 5311'!$KHX76:$KHX76</xm:f>
              <xm:sqref>KHX68</xm:sqref>
            </x14:sparkline>
            <x14:sparkline>
              <xm:f>'2029 - 5311'!$KHY69:$KHY69</xm:f>
              <xm:sqref>KHY67</xm:sqref>
            </x14:sparkline>
            <x14:sparkline>
              <xm:f>'2029 - 5311'!$KHY76:$KHY76</xm:f>
              <xm:sqref>KHY68</xm:sqref>
            </x14:sparkline>
            <x14:sparkline>
              <xm:f>'2029 - 5311'!$KHZ69:$KHZ69</xm:f>
              <xm:sqref>KHZ67</xm:sqref>
            </x14:sparkline>
            <x14:sparkline>
              <xm:f>'2029 - 5311'!$KHZ76:$KHZ76</xm:f>
              <xm:sqref>KHZ68</xm:sqref>
            </x14:sparkline>
            <x14:sparkline>
              <xm:f>'2029 - 5311'!$KIA69:$KIA69</xm:f>
              <xm:sqref>KIA67</xm:sqref>
            </x14:sparkline>
            <x14:sparkline>
              <xm:f>'2029 - 5311'!$KIA76:$KIA76</xm:f>
              <xm:sqref>KIA68</xm:sqref>
            </x14:sparkline>
            <x14:sparkline>
              <xm:f>'2029 - 5311'!$KIB69:$KIB69</xm:f>
              <xm:sqref>KIB67</xm:sqref>
            </x14:sparkline>
            <x14:sparkline>
              <xm:f>'2029 - 5311'!$KIB76:$KIB76</xm:f>
              <xm:sqref>KIB68</xm:sqref>
            </x14:sparkline>
            <x14:sparkline>
              <xm:f>'2029 - 5311'!$KIC69:$KIC69</xm:f>
              <xm:sqref>KIC67</xm:sqref>
            </x14:sparkline>
            <x14:sparkline>
              <xm:f>'2029 - 5311'!$KIC76:$KIC76</xm:f>
              <xm:sqref>KIC68</xm:sqref>
            </x14:sparkline>
            <x14:sparkline>
              <xm:f>'2029 - 5311'!$KID69:$KID69</xm:f>
              <xm:sqref>KID67</xm:sqref>
            </x14:sparkline>
            <x14:sparkline>
              <xm:f>'2029 - 5311'!$KID76:$KID76</xm:f>
              <xm:sqref>KID68</xm:sqref>
            </x14:sparkline>
            <x14:sparkline>
              <xm:f>'2029 - 5311'!$KIE69:$KIE69</xm:f>
              <xm:sqref>KIE67</xm:sqref>
            </x14:sparkline>
            <x14:sparkline>
              <xm:f>'2029 - 5311'!$KIE76:$KIE76</xm:f>
              <xm:sqref>KIE68</xm:sqref>
            </x14:sparkline>
            <x14:sparkline>
              <xm:f>'2029 - 5311'!$KIF69:$KIF69</xm:f>
              <xm:sqref>KIF67</xm:sqref>
            </x14:sparkline>
            <x14:sparkline>
              <xm:f>'2029 - 5311'!$KIF76:$KIF76</xm:f>
              <xm:sqref>KIF68</xm:sqref>
            </x14:sparkline>
            <x14:sparkline>
              <xm:f>'2029 - 5311'!$KIG69:$KIG69</xm:f>
              <xm:sqref>KIG67</xm:sqref>
            </x14:sparkline>
            <x14:sparkline>
              <xm:f>'2029 - 5311'!$KIG76:$KIG76</xm:f>
              <xm:sqref>KIG68</xm:sqref>
            </x14:sparkline>
            <x14:sparkline>
              <xm:f>'2029 - 5311'!$KIH69:$KIH69</xm:f>
              <xm:sqref>KIH67</xm:sqref>
            </x14:sparkline>
            <x14:sparkline>
              <xm:f>'2029 - 5311'!$KIH76:$KIH76</xm:f>
              <xm:sqref>KIH68</xm:sqref>
            </x14:sparkline>
            <x14:sparkline>
              <xm:f>'2029 - 5311'!$KII69:$KII69</xm:f>
              <xm:sqref>KII67</xm:sqref>
            </x14:sparkline>
            <x14:sparkline>
              <xm:f>'2029 - 5311'!$KII76:$KII76</xm:f>
              <xm:sqref>KII68</xm:sqref>
            </x14:sparkline>
            <x14:sparkline>
              <xm:f>'2029 - 5311'!$KIJ69:$KIJ69</xm:f>
              <xm:sqref>KIJ67</xm:sqref>
            </x14:sparkline>
            <x14:sparkline>
              <xm:f>'2029 - 5311'!$KIJ76:$KIJ76</xm:f>
              <xm:sqref>KIJ68</xm:sqref>
            </x14:sparkline>
            <x14:sparkline>
              <xm:f>'2029 - 5311'!$KIK69:$KIK69</xm:f>
              <xm:sqref>KIK67</xm:sqref>
            </x14:sparkline>
            <x14:sparkline>
              <xm:f>'2029 - 5311'!$KIK76:$KIK76</xm:f>
              <xm:sqref>KIK68</xm:sqref>
            </x14:sparkline>
            <x14:sparkline>
              <xm:f>'2029 - 5311'!$KIL69:$KIL69</xm:f>
              <xm:sqref>KIL67</xm:sqref>
            </x14:sparkline>
            <x14:sparkline>
              <xm:f>'2029 - 5311'!$KIL76:$KIL76</xm:f>
              <xm:sqref>KIL68</xm:sqref>
            </x14:sparkline>
            <x14:sparkline>
              <xm:f>'2029 - 5311'!$KIM69:$KIM69</xm:f>
              <xm:sqref>KIM67</xm:sqref>
            </x14:sparkline>
            <x14:sparkline>
              <xm:f>'2029 - 5311'!$KIM76:$KIM76</xm:f>
              <xm:sqref>KIM68</xm:sqref>
            </x14:sparkline>
            <x14:sparkline>
              <xm:f>'2029 - 5311'!$KIN69:$KIN69</xm:f>
              <xm:sqref>KIN67</xm:sqref>
            </x14:sparkline>
            <x14:sparkline>
              <xm:f>'2029 - 5311'!$KIN76:$KIN76</xm:f>
              <xm:sqref>KIN68</xm:sqref>
            </x14:sparkline>
            <x14:sparkline>
              <xm:f>'2029 - 5311'!$KIO69:$KIO69</xm:f>
              <xm:sqref>KIO67</xm:sqref>
            </x14:sparkline>
            <x14:sparkline>
              <xm:f>'2029 - 5311'!$KIO76:$KIO76</xm:f>
              <xm:sqref>KIO68</xm:sqref>
            </x14:sparkline>
            <x14:sparkline>
              <xm:f>'2029 - 5311'!$KIP69:$KIP69</xm:f>
              <xm:sqref>KIP67</xm:sqref>
            </x14:sparkline>
            <x14:sparkline>
              <xm:f>'2029 - 5311'!$KIP76:$KIP76</xm:f>
              <xm:sqref>KIP68</xm:sqref>
            </x14:sparkline>
            <x14:sparkline>
              <xm:f>'2029 - 5311'!$KIQ69:$KIQ69</xm:f>
              <xm:sqref>KIQ67</xm:sqref>
            </x14:sparkline>
            <x14:sparkline>
              <xm:f>'2029 - 5311'!$KIQ76:$KIQ76</xm:f>
              <xm:sqref>KIQ68</xm:sqref>
            </x14:sparkline>
            <x14:sparkline>
              <xm:f>'2029 - 5311'!$KIR69:$KIR69</xm:f>
              <xm:sqref>KIR67</xm:sqref>
            </x14:sparkline>
            <x14:sparkline>
              <xm:f>'2029 - 5311'!$KIR76:$KIR76</xm:f>
              <xm:sqref>KIR68</xm:sqref>
            </x14:sparkline>
            <x14:sparkline>
              <xm:f>'2029 - 5311'!$KIS69:$KIS69</xm:f>
              <xm:sqref>KIS67</xm:sqref>
            </x14:sparkline>
            <x14:sparkline>
              <xm:f>'2029 - 5311'!$KIS76:$KIS76</xm:f>
              <xm:sqref>KIS68</xm:sqref>
            </x14:sparkline>
            <x14:sparkline>
              <xm:f>'2029 - 5311'!$KIT69:$KIT69</xm:f>
              <xm:sqref>KIT67</xm:sqref>
            </x14:sparkline>
            <x14:sparkline>
              <xm:f>'2029 - 5311'!$KIT76:$KIT76</xm:f>
              <xm:sqref>KIT68</xm:sqref>
            </x14:sparkline>
            <x14:sparkline>
              <xm:f>'2029 - 5311'!$KIU69:$KIU69</xm:f>
              <xm:sqref>KIU67</xm:sqref>
            </x14:sparkline>
            <x14:sparkline>
              <xm:f>'2029 - 5311'!$KIU76:$KIU76</xm:f>
              <xm:sqref>KIU68</xm:sqref>
            </x14:sparkline>
            <x14:sparkline>
              <xm:f>'2029 - 5311'!$KIV69:$KIV69</xm:f>
              <xm:sqref>KIV67</xm:sqref>
            </x14:sparkline>
            <x14:sparkline>
              <xm:f>'2029 - 5311'!$KIV76:$KIV76</xm:f>
              <xm:sqref>KIV68</xm:sqref>
            </x14:sparkline>
            <x14:sparkline>
              <xm:f>'2029 - 5311'!$KIW69:$KIW69</xm:f>
              <xm:sqref>KIW67</xm:sqref>
            </x14:sparkline>
            <x14:sparkline>
              <xm:f>'2029 - 5311'!$KIW76:$KIW76</xm:f>
              <xm:sqref>KIW68</xm:sqref>
            </x14:sparkline>
            <x14:sparkline>
              <xm:f>'2029 - 5311'!$KIX69:$KIX69</xm:f>
              <xm:sqref>KIX67</xm:sqref>
            </x14:sparkline>
            <x14:sparkline>
              <xm:f>'2029 - 5311'!$KIX76:$KIX76</xm:f>
              <xm:sqref>KIX68</xm:sqref>
            </x14:sparkline>
            <x14:sparkline>
              <xm:f>'2029 - 5311'!$KIY69:$KIY69</xm:f>
              <xm:sqref>KIY67</xm:sqref>
            </x14:sparkline>
            <x14:sparkline>
              <xm:f>'2029 - 5311'!$KIY76:$KIY76</xm:f>
              <xm:sqref>KIY68</xm:sqref>
            </x14:sparkline>
            <x14:sparkline>
              <xm:f>'2029 - 5311'!$KIZ69:$KIZ69</xm:f>
              <xm:sqref>KIZ67</xm:sqref>
            </x14:sparkline>
            <x14:sparkline>
              <xm:f>'2029 - 5311'!$KIZ76:$KIZ76</xm:f>
              <xm:sqref>KIZ68</xm:sqref>
            </x14:sparkline>
            <x14:sparkline>
              <xm:f>'2029 - 5311'!$KJA69:$KJA69</xm:f>
              <xm:sqref>KJA67</xm:sqref>
            </x14:sparkline>
            <x14:sparkline>
              <xm:f>'2029 - 5311'!$KJA76:$KJA76</xm:f>
              <xm:sqref>KJA68</xm:sqref>
            </x14:sparkline>
            <x14:sparkline>
              <xm:f>'2029 - 5311'!$KJB69:$KJB69</xm:f>
              <xm:sqref>KJB67</xm:sqref>
            </x14:sparkline>
            <x14:sparkline>
              <xm:f>'2029 - 5311'!$KJB76:$KJB76</xm:f>
              <xm:sqref>KJB68</xm:sqref>
            </x14:sparkline>
            <x14:sparkline>
              <xm:f>'2029 - 5311'!$KJC69:$KJC69</xm:f>
              <xm:sqref>KJC67</xm:sqref>
            </x14:sparkline>
            <x14:sparkline>
              <xm:f>'2029 - 5311'!$KJC76:$KJC76</xm:f>
              <xm:sqref>KJC68</xm:sqref>
            </x14:sparkline>
            <x14:sparkline>
              <xm:f>'2029 - 5311'!$KJD69:$KJD69</xm:f>
              <xm:sqref>KJD67</xm:sqref>
            </x14:sparkline>
            <x14:sparkline>
              <xm:f>'2029 - 5311'!$KJD76:$KJD76</xm:f>
              <xm:sqref>KJD68</xm:sqref>
            </x14:sparkline>
            <x14:sparkline>
              <xm:f>'2029 - 5311'!$KJE69:$KJE69</xm:f>
              <xm:sqref>KJE67</xm:sqref>
            </x14:sparkline>
            <x14:sparkline>
              <xm:f>'2029 - 5311'!$KJE76:$KJE76</xm:f>
              <xm:sqref>KJE68</xm:sqref>
            </x14:sparkline>
            <x14:sparkline>
              <xm:f>'2029 - 5311'!$KJF69:$KJF69</xm:f>
              <xm:sqref>KJF67</xm:sqref>
            </x14:sparkline>
            <x14:sparkline>
              <xm:f>'2029 - 5311'!$KJF76:$KJF76</xm:f>
              <xm:sqref>KJF68</xm:sqref>
            </x14:sparkline>
            <x14:sparkline>
              <xm:f>'2029 - 5311'!$KJG69:$KJG69</xm:f>
              <xm:sqref>KJG67</xm:sqref>
            </x14:sparkline>
            <x14:sparkline>
              <xm:f>'2029 - 5311'!$KJG76:$KJG76</xm:f>
              <xm:sqref>KJG68</xm:sqref>
            </x14:sparkline>
            <x14:sparkline>
              <xm:f>'2029 - 5311'!$KJH69:$KJH69</xm:f>
              <xm:sqref>KJH67</xm:sqref>
            </x14:sparkline>
            <x14:sparkline>
              <xm:f>'2029 - 5311'!$KJH76:$KJH76</xm:f>
              <xm:sqref>KJH68</xm:sqref>
            </x14:sparkline>
            <x14:sparkline>
              <xm:f>'2029 - 5311'!$KJI69:$KJI69</xm:f>
              <xm:sqref>KJI67</xm:sqref>
            </x14:sparkline>
            <x14:sparkline>
              <xm:f>'2029 - 5311'!$KJI76:$KJI76</xm:f>
              <xm:sqref>KJI68</xm:sqref>
            </x14:sparkline>
            <x14:sparkline>
              <xm:f>'2029 - 5311'!$KJJ69:$KJJ69</xm:f>
              <xm:sqref>KJJ67</xm:sqref>
            </x14:sparkline>
            <x14:sparkline>
              <xm:f>'2029 - 5311'!$KJJ76:$KJJ76</xm:f>
              <xm:sqref>KJJ68</xm:sqref>
            </x14:sparkline>
            <x14:sparkline>
              <xm:f>'2029 - 5311'!$KJK69:$KJK69</xm:f>
              <xm:sqref>KJK67</xm:sqref>
            </x14:sparkline>
            <x14:sparkline>
              <xm:f>'2029 - 5311'!$KJK76:$KJK76</xm:f>
              <xm:sqref>KJK68</xm:sqref>
            </x14:sparkline>
            <x14:sparkline>
              <xm:f>'2029 - 5311'!$KJL69:$KJL69</xm:f>
              <xm:sqref>KJL67</xm:sqref>
            </x14:sparkline>
            <x14:sparkline>
              <xm:f>'2029 - 5311'!$KJL76:$KJL76</xm:f>
              <xm:sqref>KJL68</xm:sqref>
            </x14:sparkline>
            <x14:sparkline>
              <xm:f>'2029 - 5311'!$KJM69:$KJM69</xm:f>
              <xm:sqref>KJM67</xm:sqref>
            </x14:sparkline>
            <x14:sparkline>
              <xm:f>'2029 - 5311'!$KJM76:$KJM76</xm:f>
              <xm:sqref>KJM68</xm:sqref>
            </x14:sparkline>
            <x14:sparkline>
              <xm:f>'2029 - 5311'!$KJN69:$KJN69</xm:f>
              <xm:sqref>KJN67</xm:sqref>
            </x14:sparkline>
            <x14:sparkline>
              <xm:f>'2029 - 5311'!$KJN76:$KJN76</xm:f>
              <xm:sqref>KJN68</xm:sqref>
            </x14:sparkline>
            <x14:sparkline>
              <xm:f>'2029 - 5311'!$KJO69:$KJO69</xm:f>
              <xm:sqref>KJO67</xm:sqref>
            </x14:sparkline>
            <x14:sparkline>
              <xm:f>'2029 - 5311'!$KJO76:$KJO76</xm:f>
              <xm:sqref>KJO68</xm:sqref>
            </x14:sparkline>
            <x14:sparkline>
              <xm:f>'2029 - 5311'!$KJP69:$KJP69</xm:f>
              <xm:sqref>KJP67</xm:sqref>
            </x14:sparkline>
            <x14:sparkline>
              <xm:f>'2029 - 5311'!$KJP76:$KJP76</xm:f>
              <xm:sqref>KJP68</xm:sqref>
            </x14:sparkline>
            <x14:sparkline>
              <xm:f>'2029 - 5311'!$KJQ69:$KJQ69</xm:f>
              <xm:sqref>KJQ67</xm:sqref>
            </x14:sparkline>
            <x14:sparkline>
              <xm:f>'2029 - 5311'!$KJQ76:$KJQ76</xm:f>
              <xm:sqref>KJQ68</xm:sqref>
            </x14:sparkline>
            <x14:sparkline>
              <xm:f>'2029 - 5311'!$KJR69:$KJR69</xm:f>
              <xm:sqref>KJR67</xm:sqref>
            </x14:sparkline>
            <x14:sparkline>
              <xm:f>'2029 - 5311'!$KJR76:$KJR76</xm:f>
              <xm:sqref>KJR68</xm:sqref>
            </x14:sparkline>
            <x14:sparkline>
              <xm:f>'2029 - 5311'!$KJS69:$KJS69</xm:f>
              <xm:sqref>KJS67</xm:sqref>
            </x14:sparkline>
            <x14:sparkline>
              <xm:f>'2029 - 5311'!$KJS76:$KJS76</xm:f>
              <xm:sqref>KJS68</xm:sqref>
            </x14:sparkline>
            <x14:sparkline>
              <xm:f>'2029 - 5311'!$KJT69:$KJT69</xm:f>
              <xm:sqref>KJT67</xm:sqref>
            </x14:sparkline>
            <x14:sparkline>
              <xm:f>'2029 - 5311'!$KJT76:$KJT76</xm:f>
              <xm:sqref>KJT68</xm:sqref>
            </x14:sparkline>
            <x14:sparkline>
              <xm:f>'2029 - 5311'!$KJU69:$KJU69</xm:f>
              <xm:sqref>KJU67</xm:sqref>
            </x14:sparkline>
            <x14:sparkline>
              <xm:f>'2029 - 5311'!$KJU76:$KJU76</xm:f>
              <xm:sqref>KJU68</xm:sqref>
            </x14:sparkline>
            <x14:sparkline>
              <xm:f>'2029 - 5311'!$KJV69:$KJV69</xm:f>
              <xm:sqref>KJV67</xm:sqref>
            </x14:sparkline>
            <x14:sparkline>
              <xm:f>'2029 - 5311'!$KJV76:$KJV76</xm:f>
              <xm:sqref>KJV68</xm:sqref>
            </x14:sparkline>
            <x14:sparkline>
              <xm:f>'2029 - 5311'!$KJW69:$KJW69</xm:f>
              <xm:sqref>KJW67</xm:sqref>
            </x14:sparkline>
            <x14:sparkline>
              <xm:f>'2029 - 5311'!$KJW76:$KJW76</xm:f>
              <xm:sqref>KJW68</xm:sqref>
            </x14:sparkline>
            <x14:sparkline>
              <xm:f>'2029 - 5311'!$KJX69:$KJX69</xm:f>
              <xm:sqref>KJX67</xm:sqref>
            </x14:sparkline>
            <x14:sparkline>
              <xm:f>'2029 - 5311'!$KJX76:$KJX76</xm:f>
              <xm:sqref>KJX68</xm:sqref>
            </x14:sparkline>
            <x14:sparkline>
              <xm:f>'2029 - 5311'!$KJY69:$KJY69</xm:f>
              <xm:sqref>KJY67</xm:sqref>
            </x14:sparkline>
            <x14:sparkline>
              <xm:f>'2029 - 5311'!$KJY76:$KJY76</xm:f>
              <xm:sqref>KJY68</xm:sqref>
            </x14:sparkline>
            <x14:sparkline>
              <xm:f>'2029 - 5311'!$KJZ69:$KJZ69</xm:f>
              <xm:sqref>KJZ67</xm:sqref>
            </x14:sparkline>
            <x14:sparkline>
              <xm:f>'2029 - 5311'!$KJZ76:$KJZ76</xm:f>
              <xm:sqref>KJZ68</xm:sqref>
            </x14:sparkline>
            <x14:sparkline>
              <xm:f>'2029 - 5311'!$KKA69:$KKA69</xm:f>
              <xm:sqref>KKA67</xm:sqref>
            </x14:sparkline>
            <x14:sparkline>
              <xm:f>'2029 - 5311'!$KKA76:$KKA76</xm:f>
              <xm:sqref>KKA68</xm:sqref>
            </x14:sparkline>
            <x14:sparkline>
              <xm:f>'2029 - 5311'!$KKB69:$KKB69</xm:f>
              <xm:sqref>KKB67</xm:sqref>
            </x14:sparkline>
            <x14:sparkline>
              <xm:f>'2029 - 5311'!$KKB76:$KKB76</xm:f>
              <xm:sqref>KKB68</xm:sqref>
            </x14:sparkline>
            <x14:sparkline>
              <xm:f>'2029 - 5311'!$KKC69:$KKC69</xm:f>
              <xm:sqref>KKC67</xm:sqref>
            </x14:sparkline>
            <x14:sparkline>
              <xm:f>'2029 - 5311'!$KKC76:$KKC76</xm:f>
              <xm:sqref>KKC68</xm:sqref>
            </x14:sparkline>
            <x14:sparkline>
              <xm:f>'2029 - 5311'!$KKD69:$KKD69</xm:f>
              <xm:sqref>KKD67</xm:sqref>
            </x14:sparkline>
            <x14:sparkline>
              <xm:f>'2029 - 5311'!$KKD76:$KKD76</xm:f>
              <xm:sqref>KKD68</xm:sqref>
            </x14:sparkline>
            <x14:sparkline>
              <xm:f>'2029 - 5311'!$KKE69:$KKE69</xm:f>
              <xm:sqref>KKE67</xm:sqref>
            </x14:sparkline>
            <x14:sparkline>
              <xm:f>'2029 - 5311'!$KKE76:$KKE76</xm:f>
              <xm:sqref>KKE68</xm:sqref>
            </x14:sparkline>
            <x14:sparkline>
              <xm:f>'2029 - 5311'!$KKF69:$KKF69</xm:f>
              <xm:sqref>KKF67</xm:sqref>
            </x14:sparkline>
            <x14:sparkline>
              <xm:f>'2029 - 5311'!$KKF76:$KKF76</xm:f>
              <xm:sqref>KKF68</xm:sqref>
            </x14:sparkline>
            <x14:sparkline>
              <xm:f>'2029 - 5311'!$KKG69:$KKG69</xm:f>
              <xm:sqref>KKG67</xm:sqref>
            </x14:sparkline>
            <x14:sparkline>
              <xm:f>'2029 - 5311'!$KKG76:$KKG76</xm:f>
              <xm:sqref>KKG68</xm:sqref>
            </x14:sparkline>
            <x14:sparkline>
              <xm:f>'2029 - 5311'!$KKH69:$KKH69</xm:f>
              <xm:sqref>KKH67</xm:sqref>
            </x14:sparkline>
            <x14:sparkline>
              <xm:f>'2029 - 5311'!$KKH76:$KKH76</xm:f>
              <xm:sqref>KKH68</xm:sqref>
            </x14:sparkline>
            <x14:sparkline>
              <xm:f>'2029 - 5311'!$KKI69:$KKI69</xm:f>
              <xm:sqref>KKI67</xm:sqref>
            </x14:sparkline>
            <x14:sparkline>
              <xm:f>'2029 - 5311'!$KKI76:$KKI76</xm:f>
              <xm:sqref>KKI68</xm:sqref>
            </x14:sparkline>
            <x14:sparkline>
              <xm:f>'2029 - 5311'!$KKJ69:$KKJ69</xm:f>
              <xm:sqref>KKJ67</xm:sqref>
            </x14:sparkline>
            <x14:sparkline>
              <xm:f>'2029 - 5311'!$KKJ76:$KKJ76</xm:f>
              <xm:sqref>KKJ68</xm:sqref>
            </x14:sparkline>
            <x14:sparkline>
              <xm:f>'2029 - 5311'!$KKK69:$KKK69</xm:f>
              <xm:sqref>KKK67</xm:sqref>
            </x14:sparkline>
            <x14:sparkline>
              <xm:f>'2029 - 5311'!$KKK76:$KKK76</xm:f>
              <xm:sqref>KKK68</xm:sqref>
            </x14:sparkline>
            <x14:sparkline>
              <xm:f>'2029 - 5311'!$KKL69:$KKL69</xm:f>
              <xm:sqref>KKL67</xm:sqref>
            </x14:sparkline>
            <x14:sparkline>
              <xm:f>'2029 - 5311'!$KKL76:$KKL76</xm:f>
              <xm:sqref>KKL68</xm:sqref>
            </x14:sparkline>
            <x14:sparkline>
              <xm:f>'2029 - 5311'!$KKM69:$KKM69</xm:f>
              <xm:sqref>KKM67</xm:sqref>
            </x14:sparkline>
            <x14:sparkline>
              <xm:f>'2029 - 5311'!$KKM76:$KKM76</xm:f>
              <xm:sqref>KKM68</xm:sqref>
            </x14:sparkline>
            <x14:sparkline>
              <xm:f>'2029 - 5311'!$KKN69:$KKN69</xm:f>
              <xm:sqref>KKN67</xm:sqref>
            </x14:sparkline>
            <x14:sparkline>
              <xm:f>'2029 - 5311'!$KKN76:$KKN76</xm:f>
              <xm:sqref>KKN68</xm:sqref>
            </x14:sparkline>
            <x14:sparkline>
              <xm:f>'2029 - 5311'!$KKO69:$KKO69</xm:f>
              <xm:sqref>KKO67</xm:sqref>
            </x14:sparkline>
            <x14:sparkline>
              <xm:f>'2029 - 5311'!$KKO76:$KKO76</xm:f>
              <xm:sqref>KKO68</xm:sqref>
            </x14:sparkline>
            <x14:sparkline>
              <xm:f>'2029 - 5311'!$KKP69:$KKP69</xm:f>
              <xm:sqref>KKP67</xm:sqref>
            </x14:sparkline>
            <x14:sparkline>
              <xm:f>'2029 - 5311'!$KKP76:$KKP76</xm:f>
              <xm:sqref>KKP68</xm:sqref>
            </x14:sparkline>
            <x14:sparkline>
              <xm:f>'2029 - 5311'!$KKQ69:$KKQ69</xm:f>
              <xm:sqref>KKQ67</xm:sqref>
            </x14:sparkline>
            <x14:sparkline>
              <xm:f>'2029 - 5311'!$KKQ76:$KKQ76</xm:f>
              <xm:sqref>KKQ68</xm:sqref>
            </x14:sparkline>
            <x14:sparkline>
              <xm:f>'2029 - 5311'!$KKR69:$KKR69</xm:f>
              <xm:sqref>KKR67</xm:sqref>
            </x14:sparkline>
            <x14:sparkline>
              <xm:f>'2029 - 5311'!$KKR76:$KKR76</xm:f>
              <xm:sqref>KKR68</xm:sqref>
            </x14:sparkline>
            <x14:sparkline>
              <xm:f>'2029 - 5311'!$KKS69:$KKS69</xm:f>
              <xm:sqref>KKS67</xm:sqref>
            </x14:sparkline>
            <x14:sparkline>
              <xm:f>'2029 - 5311'!$KKS76:$KKS76</xm:f>
              <xm:sqref>KKS68</xm:sqref>
            </x14:sparkline>
            <x14:sparkline>
              <xm:f>'2029 - 5311'!$KKT69:$KKT69</xm:f>
              <xm:sqref>KKT67</xm:sqref>
            </x14:sparkline>
            <x14:sparkline>
              <xm:f>'2029 - 5311'!$KKT76:$KKT76</xm:f>
              <xm:sqref>KKT68</xm:sqref>
            </x14:sparkline>
            <x14:sparkline>
              <xm:f>'2029 - 5311'!$KKU69:$KKU69</xm:f>
              <xm:sqref>KKU67</xm:sqref>
            </x14:sparkline>
            <x14:sparkline>
              <xm:f>'2029 - 5311'!$KKU76:$KKU76</xm:f>
              <xm:sqref>KKU68</xm:sqref>
            </x14:sparkline>
            <x14:sparkline>
              <xm:f>'2029 - 5311'!$KKV69:$KKV69</xm:f>
              <xm:sqref>KKV67</xm:sqref>
            </x14:sparkline>
            <x14:sparkline>
              <xm:f>'2029 - 5311'!$KKV76:$KKV76</xm:f>
              <xm:sqref>KKV68</xm:sqref>
            </x14:sparkline>
            <x14:sparkline>
              <xm:f>'2029 - 5311'!$KKW69:$KKW69</xm:f>
              <xm:sqref>KKW67</xm:sqref>
            </x14:sparkline>
            <x14:sparkline>
              <xm:f>'2029 - 5311'!$KKW76:$KKW76</xm:f>
              <xm:sqref>KKW68</xm:sqref>
            </x14:sparkline>
            <x14:sparkline>
              <xm:f>'2029 - 5311'!$KKX69:$KKX69</xm:f>
              <xm:sqref>KKX67</xm:sqref>
            </x14:sparkline>
            <x14:sparkline>
              <xm:f>'2029 - 5311'!$KKX76:$KKX76</xm:f>
              <xm:sqref>KKX68</xm:sqref>
            </x14:sparkline>
            <x14:sparkline>
              <xm:f>'2029 - 5311'!$KKY69:$KKY69</xm:f>
              <xm:sqref>KKY67</xm:sqref>
            </x14:sparkline>
            <x14:sparkline>
              <xm:f>'2029 - 5311'!$KKY76:$KKY76</xm:f>
              <xm:sqref>KKY68</xm:sqref>
            </x14:sparkline>
            <x14:sparkline>
              <xm:f>'2029 - 5311'!$KKZ69:$KKZ69</xm:f>
              <xm:sqref>KKZ67</xm:sqref>
            </x14:sparkline>
            <x14:sparkline>
              <xm:f>'2029 - 5311'!$KKZ76:$KKZ76</xm:f>
              <xm:sqref>KKZ68</xm:sqref>
            </x14:sparkline>
            <x14:sparkline>
              <xm:f>'2029 - 5311'!$KLA69:$KLA69</xm:f>
              <xm:sqref>KLA67</xm:sqref>
            </x14:sparkline>
            <x14:sparkline>
              <xm:f>'2029 - 5311'!$KLA76:$KLA76</xm:f>
              <xm:sqref>KLA68</xm:sqref>
            </x14:sparkline>
            <x14:sparkline>
              <xm:f>'2029 - 5311'!$KLB69:$KLB69</xm:f>
              <xm:sqref>KLB67</xm:sqref>
            </x14:sparkline>
            <x14:sparkline>
              <xm:f>'2029 - 5311'!$KLB76:$KLB76</xm:f>
              <xm:sqref>KLB68</xm:sqref>
            </x14:sparkline>
            <x14:sparkline>
              <xm:f>'2029 - 5311'!$KLC69:$KLC69</xm:f>
              <xm:sqref>KLC67</xm:sqref>
            </x14:sparkline>
            <x14:sparkline>
              <xm:f>'2029 - 5311'!$KLC76:$KLC76</xm:f>
              <xm:sqref>KLC68</xm:sqref>
            </x14:sparkline>
            <x14:sparkline>
              <xm:f>'2029 - 5311'!$KLD69:$KLD69</xm:f>
              <xm:sqref>KLD67</xm:sqref>
            </x14:sparkline>
            <x14:sparkline>
              <xm:f>'2029 - 5311'!$KLD76:$KLD76</xm:f>
              <xm:sqref>KLD68</xm:sqref>
            </x14:sparkline>
            <x14:sparkline>
              <xm:f>'2029 - 5311'!$KLE69:$KLE69</xm:f>
              <xm:sqref>KLE67</xm:sqref>
            </x14:sparkline>
            <x14:sparkline>
              <xm:f>'2029 - 5311'!$KLE76:$KLE76</xm:f>
              <xm:sqref>KLE68</xm:sqref>
            </x14:sparkline>
            <x14:sparkline>
              <xm:f>'2029 - 5311'!$KLF69:$KLF69</xm:f>
              <xm:sqref>KLF67</xm:sqref>
            </x14:sparkline>
            <x14:sparkline>
              <xm:f>'2029 - 5311'!$KLF76:$KLF76</xm:f>
              <xm:sqref>KLF68</xm:sqref>
            </x14:sparkline>
            <x14:sparkline>
              <xm:f>'2029 - 5311'!$KLG69:$KLG69</xm:f>
              <xm:sqref>KLG67</xm:sqref>
            </x14:sparkline>
            <x14:sparkline>
              <xm:f>'2029 - 5311'!$KLG76:$KLG76</xm:f>
              <xm:sqref>KLG68</xm:sqref>
            </x14:sparkline>
            <x14:sparkline>
              <xm:f>'2029 - 5311'!$KLH69:$KLH69</xm:f>
              <xm:sqref>KLH67</xm:sqref>
            </x14:sparkline>
            <x14:sparkline>
              <xm:f>'2029 - 5311'!$KLH76:$KLH76</xm:f>
              <xm:sqref>KLH68</xm:sqref>
            </x14:sparkline>
            <x14:sparkline>
              <xm:f>'2029 - 5311'!$KLI69:$KLI69</xm:f>
              <xm:sqref>KLI67</xm:sqref>
            </x14:sparkline>
            <x14:sparkline>
              <xm:f>'2029 - 5311'!$KLI76:$KLI76</xm:f>
              <xm:sqref>KLI68</xm:sqref>
            </x14:sparkline>
            <x14:sparkline>
              <xm:f>'2029 - 5311'!$KLJ69:$KLJ69</xm:f>
              <xm:sqref>KLJ67</xm:sqref>
            </x14:sparkline>
            <x14:sparkline>
              <xm:f>'2029 - 5311'!$KLJ76:$KLJ76</xm:f>
              <xm:sqref>KLJ68</xm:sqref>
            </x14:sparkline>
            <x14:sparkline>
              <xm:f>'2029 - 5311'!$KLK69:$KLK69</xm:f>
              <xm:sqref>KLK67</xm:sqref>
            </x14:sparkline>
            <x14:sparkline>
              <xm:f>'2029 - 5311'!$KLK76:$KLK76</xm:f>
              <xm:sqref>KLK68</xm:sqref>
            </x14:sparkline>
            <x14:sparkline>
              <xm:f>'2029 - 5311'!$KLL69:$KLL69</xm:f>
              <xm:sqref>KLL67</xm:sqref>
            </x14:sparkline>
            <x14:sparkline>
              <xm:f>'2029 - 5311'!$KLL76:$KLL76</xm:f>
              <xm:sqref>KLL68</xm:sqref>
            </x14:sparkline>
            <x14:sparkline>
              <xm:f>'2029 - 5311'!$KLM69:$KLM69</xm:f>
              <xm:sqref>KLM67</xm:sqref>
            </x14:sparkline>
            <x14:sparkline>
              <xm:f>'2029 - 5311'!$KLM76:$KLM76</xm:f>
              <xm:sqref>KLM68</xm:sqref>
            </x14:sparkline>
            <x14:sparkline>
              <xm:f>'2029 - 5311'!$KLN69:$KLN69</xm:f>
              <xm:sqref>KLN67</xm:sqref>
            </x14:sparkline>
            <x14:sparkline>
              <xm:f>'2029 - 5311'!$KLN76:$KLN76</xm:f>
              <xm:sqref>KLN68</xm:sqref>
            </x14:sparkline>
            <x14:sparkline>
              <xm:f>'2029 - 5311'!$KLO69:$KLO69</xm:f>
              <xm:sqref>KLO67</xm:sqref>
            </x14:sparkline>
            <x14:sparkline>
              <xm:f>'2029 - 5311'!$KLO76:$KLO76</xm:f>
              <xm:sqref>KLO68</xm:sqref>
            </x14:sparkline>
            <x14:sparkline>
              <xm:f>'2029 - 5311'!$KLP69:$KLP69</xm:f>
              <xm:sqref>KLP67</xm:sqref>
            </x14:sparkline>
            <x14:sparkline>
              <xm:f>'2029 - 5311'!$KLP76:$KLP76</xm:f>
              <xm:sqref>KLP68</xm:sqref>
            </x14:sparkline>
            <x14:sparkline>
              <xm:f>'2029 - 5311'!$KLQ69:$KLQ69</xm:f>
              <xm:sqref>KLQ67</xm:sqref>
            </x14:sparkline>
            <x14:sparkline>
              <xm:f>'2029 - 5311'!$KLQ76:$KLQ76</xm:f>
              <xm:sqref>KLQ68</xm:sqref>
            </x14:sparkline>
            <x14:sparkline>
              <xm:f>'2029 - 5311'!$KLR69:$KLR69</xm:f>
              <xm:sqref>KLR67</xm:sqref>
            </x14:sparkline>
            <x14:sparkline>
              <xm:f>'2029 - 5311'!$KLR76:$KLR76</xm:f>
              <xm:sqref>KLR68</xm:sqref>
            </x14:sparkline>
            <x14:sparkline>
              <xm:f>'2029 - 5311'!$KLS69:$KLS69</xm:f>
              <xm:sqref>KLS67</xm:sqref>
            </x14:sparkline>
            <x14:sparkline>
              <xm:f>'2029 - 5311'!$KLS76:$KLS76</xm:f>
              <xm:sqref>KLS68</xm:sqref>
            </x14:sparkline>
            <x14:sparkline>
              <xm:f>'2029 - 5311'!$KLT69:$KLT69</xm:f>
              <xm:sqref>KLT67</xm:sqref>
            </x14:sparkline>
            <x14:sparkline>
              <xm:f>'2029 - 5311'!$KLT76:$KLT76</xm:f>
              <xm:sqref>KLT68</xm:sqref>
            </x14:sparkline>
            <x14:sparkline>
              <xm:f>'2029 - 5311'!$KLU69:$KLU69</xm:f>
              <xm:sqref>KLU67</xm:sqref>
            </x14:sparkline>
            <x14:sparkline>
              <xm:f>'2029 - 5311'!$KLU76:$KLU76</xm:f>
              <xm:sqref>KLU68</xm:sqref>
            </x14:sparkline>
            <x14:sparkline>
              <xm:f>'2029 - 5311'!$KLV69:$KLV69</xm:f>
              <xm:sqref>KLV67</xm:sqref>
            </x14:sparkline>
            <x14:sparkline>
              <xm:f>'2029 - 5311'!$KLV76:$KLV76</xm:f>
              <xm:sqref>KLV68</xm:sqref>
            </x14:sparkline>
            <x14:sparkline>
              <xm:f>'2029 - 5311'!$KLW69:$KLW69</xm:f>
              <xm:sqref>KLW67</xm:sqref>
            </x14:sparkline>
            <x14:sparkline>
              <xm:f>'2029 - 5311'!$KLW76:$KLW76</xm:f>
              <xm:sqref>KLW68</xm:sqref>
            </x14:sparkline>
            <x14:sparkline>
              <xm:f>'2029 - 5311'!$KLX69:$KLX69</xm:f>
              <xm:sqref>KLX67</xm:sqref>
            </x14:sparkline>
            <x14:sparkline>
              <xm:f>'2029 - 5311'!$KLX76:$KLX76</xm:f>
              <xm:sqref>KLX68</xm:sqref>
            </x14:sparkline>
            <x14:sparkline>
              <xm:f>'2029 - 5311'!$KLY69:$KLY69</xm:f>
              <xm:sqref>KLY67</xm:sqref>
            </x14:sparkline>
            <x14:sparkline>
              <xm:f>'2029 - 5311'!$KLY76:$KLY76</xm:f>
              <xm:sqref>KLY68</xm:sqref>
            </x14:sparkline>
            <x14:sparkline>
              <xm:f>'2029 - 5311'!$KLZ69:$KLZ69</xm:f>
              <xm:sqref>KLZ67</xm:sqref>
            </x14:sparkline>
            <x14:sparkline>
              <xm:f>'2029 - 5311'!$KLZ76:$KLZ76</xm:f>
              <xm:sqref>KLZ68</xm:sqref>
            </x14:sparkline>
            <x14:sparkline>
              <xm:f>'2029 - 5311'!$KMA69:$KMA69</xm:f>
              <xm:sqref>KMA67</xm:sqref>
            </x14:sparkline>
            <x14:sparkline>
              <xm:f>'2029 - 5311'!$KMA76:$KMA76</xm:f>
              <xm:sqref>KMA68</xm:sqref>
            </x14:sparkline>
            <x14:sparkline>
              <xm:f>'2029 - 5311'!$KMB69:$KMB69</xm:f>
              <xm:sqref>KMB67</xm:sqref>
            </x14:sparkline>
            <x14:sparkline>
              <xm:f>'2029 - 5311'!$KMB76:$KMB76</xm:f>
              <xm:sqref>KMB68</xm:sqref>
            </x14:sparkline>
            <x14:sparkline>
              <xm:f>'2029 - 5311'!$KMC69:$KMC69</xm:f>
              <xm:sqref>KMC67</xm:sqref>
            </x14:sparkline>
            <x14:sparkline>
              <xm:f>'2029 - 5311'!$KMC76:$KMC76</xm:f>
              <xm:sqref>KMC68</xm:sqref>
            </x14:sparkline>
            <x14:sparkline>
              <xm:f>'2029 - 5311'!$KMD69:$KMD69</xm:f>
              <xm:sqref>KMD67</xm:sqref>
            </x14:sparkline>
            <x14:sparkline>
              <xm:f>'2029 - 5311'!$KMD76:$KMD76</xm:f>
              <xm:sqref>KMD68</xm:sqref>
            </x14:sparkline>
            <x14:sparkline>
              <xm:f>'2029 - 5311'!$KME69:$KME69</xm:f>
              <xm:sqref>KME67</xm:sqref>
            </x14:sparkline>
            <x14:sparkline>
              <xm:f>'2029 - 5311'!$KME76:$KME76</xm:f>
              <xm:sqref>KME68</xm:sqref>
            </x14:sparkline>
            <x14:sparkline>
              <xm:f>'2029 - 5311'!$KMF69:$KMF69</xm:f>
              <xm:sqref>KMF67</xm:sqref>
            </x14:sparkline>
            <x14:sparkline>
              <xm:f>'2029 - 5311'!$KMF76:$KMF76</xm:f>
              <xm:sqref>KMF68</xm:sqref>
            </x14:sparkline>
            <x14:sparkline>
              <xm:f>'2029 - 5311'!$KMG69:$KMG69</xm:f>
              <xm:sqref>KMG67</xm:sqref>
            </x14:sparkline>
            <x14:sparkline>
              <xm:f>'2029 - 5311'!$KMG76:$KMG76</xm:f>
              <xm:sqref>KMG68</xm:sqref>
            </x14:sparkline>
            <x14:sparkline>
              <xm:f>'2029 - 5311'!$KMH69:$KMH69</xm:f>
              <xm:sqref>KMH67</xm:sqref>
            </x14:sparkline>
            <x14:sparkline>
              <xm:f>'2029 - 5311'!$KMH76:$KMH76</xm:f>
              <xm:sqref>KMH68</xm:sqref>
            </x14:sparkline>
            <x14:sparkline>
              <xm:f>'2029 - 5311'!$KMI69:$KMI69</xm:f>
              <xm:sqref>KMI67</xm:sqref>
            </x14:sparkline>
            <x14:sparkline>
              <xm:f>'2029 - 5311'!$KMI76:$KMI76</xm:f>
              <xm:sqref>KMI68</xm:sqref>
            </x14:sparkline>
            <x14:sparkline>
              <xm:f>'2029 - 5311'!$KMJ69:$KMJ69</xm:f>
              <xm:sqref>KMJ67</xm:sqref>
            </x14:sparkline>
            <x14:sparkline>
              <xm:f>'2029 - 5311'!$KMJ76:$KMJ76</xm:f>
              <xm:sqref>KMJ68</xm:sqref>
            </x14:sparkline>
            <x14:sparkline>
              <xm:f>'2029 - 5311'!$KMK69:$KMK69</xm:f>
              <xm:sqref>KMK67</xm:sqref>
            </x14:sparkline>
            <x14:sparkline>
              <xm:f>'2029 - 5311'!$KMK76:$KMK76</xm:f>
              <xm:sqref>KMK68</xm:sqref>
            </x14:sparkline>
            <x14:sparkline>
              <xm:f>'2029 - 5311'!$KML69:$KML69</xm:f>
              <xm:sqref>KML67</xm:sqref>
            </x14:sparkline>
            <x14:sparkline>
              <xm:f>'2029 - 5311'!$KML76:$KML76</xm:f>
              <xm:sqref>KML68</xm:sqref>
            </x14:sparkline>
            <x14:sparkline>
              <xm:f>'2029 - 5311'!$KMM69:$KMM69</xm:f>
              <xm:sqref>KMM67</xm:sqref>
            </x14:sparkline>
            <x14:sparkline>
              <xm:f>'2029 - 5311'!$KMM76:$KMM76</xm:f>
              <xm:sqref>KMM68</xm:sqref>
            </x14:sparkline>
            <x14:sparkline>
              <xm:f>'2029 - 5311'!$KMN69:$KMN69</xm:f>
              <xm:sqref>KMN67</xm:sqref>
            </x14:sparkline>
            <x14:sparkline>
              <xm:f>'2029 - 5311'!$KMN76:$KMN76</xm:f>
              <xm:sqref>KMN68</xm:sqref>
            </x14:sparkline>
            <x14:sparkline>
              <xm:f>'2029 - 5311'!$KMO69:$KMO69</xm:f>
              <xm:sqref>KMO67</xm:sqref>
            </x14:sparkline>
            <x14:sparkline>
              <xm:f>'2029 - 5311'!$KMO76:$KMO76</xm:f>
              <xm:sqref>KMO68</xm:sqref>
            </x14:sparkline>
            <x14:sparkline>
              <xm:f>'2029 - 5311'!$KMP69:$KMP69</xm:f>
              <xm:sqref>KMP67</xm:sqref>
            </x14:sparkline>
            <x14:sparkline>
              <xm:f>'2029 - 5311'!$KMP76:$KMP76</xm:f>
              <xm:sqref>KMP68</xm:sqref>
            </x14:sparkline>
            <x14:sparkline>
              <xm:f>'2029 - 5311'!$KMQ69:$KMQ69</xm:f>
              <xm:sqref>KMQ67</xm:sqref>
            </x14:sparkline>
            <x14:sparkline>
              <xm:f>'2029 - 5311'!$KMQ76:$KMQ76</xm:f>
              <xm:sqref>KMQ68</xm:sqref>
            </x14:sparkline>
            <x14:sparkline>
              <xm:f>'2029 - 5311'!$KMR69:$KMR69</xm:f>
              <xm:sqref>KMR67</xm:sqref>
            </x14:sparkline>
            <x14:sparkline>
              <xm:f>'2029 - 5311'!$KMR76:$KMR76</xm:f>
              <xm:sqref>KMR68</xm:sqref>
            </x14:sparkline>
            <x14:sparkline>
              <xm:f>'2029 - 5311'!$KMS69:$KMS69</xm:f>
              <xm:sqref>KMS67</xm:sqref>
            </x14:sparkline>
            <x14:sparkline>
              <xm:f>'2029 - 5311'!$KMS76:$KMS76</xm:f>
              <xm:sqref>KMS68</xm:sqref>
            </x14:sparkline>
            <x14:sparkline>
              <xm:f>'2029 - 5311'!$KMT69:$KMT69</xm:f>
              <xm:sqref>KMT67</xm:sqref>
            </x14:sparkline>
            <x14:sparkline>
              <xm:f>'2029 - 5311'!$KMT76:$KMT76</xm:f>
              <xm:sqref>KMT68</xm:sqref>
            </x14:sparkline>
            <x14:sparkline>
              <xm:f>'2029 - 5311'!$KMU69:$KMU69</xm:f>
              <xm:sqref>KMU67</xm:sqref>
            </x14:sparkline>
            <x14:sparkline>
              <xm:f>'2029 - 5311'!$KMU76:$KMU76</xm:f>
              <xm:sqref>KMU68</xm:sqref>
            </x14:sparkline>
            <x14:sparkline>
              <xm:f>'2029 - 5311'!$KMV69:$KMV69</xm:f>
              <xm:sqref>KMV67</xm:sqref>
            </x14:sparkline>
            <x14:sparkline>
              <xm:f>'2029 - 5311'!$KMV76:$KMV76</xm:f>
              <xm:sqref>KMV68</xm:sqref>
            </x14:sparkline>
            <x14:sparkline>
              <xm:f>'2029 - 5311'!$KMW69:$KMW69</xm:f>
              <xm:sqref>KMW67</xm:sqref>
            </x14:sparkline>
            <x14:sparkline>
              <xm:f>'2029 - 5311'!$KMW76:$KMW76</xm:f>
              <xm:sqref>KMW68</xm:sqref>
            </x14:sparkline>
            <x14:sparkline>
              <xm:f>'2029 - 5311'!$KMX69:$KMX69</xm:f>
              <xm:sqref>KMX67</xm:sqref>
            </x14:sparkline>
            <x14:sparkline>
              <xm:f>'2029 - 5311'!$KMX76:$KMX76</xm:f>
              <xm:sqref>KMX68</xm:sqref>
            </x14:sparkline>
            <x14:sparkline>
              <xm:f>'2029 - 5311'!$KMY69:$KMY69</xm:f>
              <xm:sqref>KMY67</xm:sqref>
            </x14:sparkline>
            <x14:sparkline>
              <xm:f>'2029 - 5311'!$KMY76:$KMY76</xm:f>
              <xm:sqref>KMY68</xm:sqref>
            </x14:sparkline>
            <x14:sparkline>
              <xm:f>'2029 - 5311'!$KMZ69:$KMZ69</xm:f>
              <xm:sqref>KMZ67</xm:sqref>
            </x14:sparkline>
            <x14:sparkline>
              <xm:f>'2029 - 5311'!$KMZ76:$KMZ76</xm:f>
              <xm:sqref>KMZ68</xm:sqref>
            </x14:sparkline>
            <x14:sparkline>
              <xm:f>'2029 - 5311'!$KNA69:$KNA69</xm:f>
              <xm:sqref>KNA67</xm:sqref>
            </x14:sparkline>
            <x14:sparkline>
              <xm:f>'2029 - 5311'!$KNA76:$KNA76</xm:f>
              <xm:sqref>KNA68</xm:sqref>
            </x14:sparkline>
            <x14:sparkline>
              <xm:f>'2029 - 5311'!$KNB69:$KNB69</xm:f>
              <xm:sqref>KNB67</xm:sqref>
            </x14:sparkline>
            <x14:sparkline>
              <xm:f>'2029 - 5311'!$KNB76:$KNB76</xm:f>
              <xm:sqref>KNB68</xm:sqref>
            </x14:sparkline>
            <x14:sparkline>
              <xm:f>'2029 - 5311'!$KNC69:$KNC69</xm:f>
              <xm:sqref>KNC67</xm:sqref>
            </x14:sparkline>
            <x14:sparkline>
              <xm:f>'2029 - 5311'!$KNC76:$KNC76</xm:f>
              <xm:sqref>KNC68</xm:sqref>
            </x14:sparkline>
            <x14:sparkline>
              <xm:f>'2029 - 5311'!$KND69:$KND69</xm:f>
              <xm:sqref>KND67</xm:sqref>
            </x14:sparkline>
            <x14:sparkline>
              <xm:f>'2029 - 5311'!$KND76:$KND76</xm:f>
              <xm:sqref>KND68</xm:sqref>
            </x14:sparkline>
            <x14:sparkline>
              <xm:f>'2029 - 5311'!$KNE69:$KNE69</xm:f>
              <xm:sqref>KNE67</xm:sqref>
            </x14:sparkline>
            <x14:sparkline>
              <xm:f>'2029 - 5311'!$KNE76:$KNE76</xm:f>
              <xm:sqref>KNE68</xm:sqref>
            </x14:sparkline>
            <x14:sparkline>
              <xm:f>'2029 - 5311'!$KNF69:$KNF69</xm:f>
              <xm:sqref>KNF67</xm:sqref>
            </x14:sparkline>
            <x14:sparkline>
              <xm:f>'2029 - 5311'!$KNF76:$KNF76</xm:f>
              <xm:sqref>KNF68</xm:sqref>
            </x14:sparkline>
            <x14:sparkline>
              <xm:f>'2029 - 5311'!$KNG69:$KNG69</xm:f>
              <xm:sqref>KNG67</xm:sqref>
            </x14:sparkline>
            <x14:sparkline>
              <xm:f>'2029 - 5311'!$KNG76:$KNG76</xm:f>
              <xm:sqref>KNG68</xm:sqref>
            </x14:sparkline>
            <x14:sparkline>
              <xm:f>'2029 - 5311'!$KNH69:$KNH69</xm:f>
              <xm:sqref>KNH67</xm:sqref>
            </x14:sparkline>
            <x14:sparkline>
              <xm:f>'2029 - 5311'!$KNH76:$KNH76</xm:f>
              <xm:sqref>KNH68</xm:sqref>
            </x14:sparkline>
            <x14:sparkline>
              <xm:f>'2029 - 5311'!$KNI69:$KNI69</xm:f>
              <xm:sqref>KNI67</xm:sqref>
            </x14:sparkline>
            <x14:sparkline>
              <xm:f>'2029 - 5311'!$KNI76:$KNI76</xm:f>
              <xm:sqref>KNI68</xm:sqref>
            </x14:sparkline>
            <x14:sparkline>
              <xm:f>'2029 - 5311'!$KNJ69:$KNJ69</xm:f>
              <xm:sqref>KNJ67</xm:sqref>
            </x14:sparkline>
            <x14:sparkline>
              <xm:f>'2029 - 5311'!$KNJ76:$KNJ76</xm:f>
              <xm:sqref>KNJ68</xm:sqref>
            </x14:sparkline>
            <x14:sparkline>
              <xm:f>'2029 - 5311'!$KNK69:$KNK69</xm:f>
              <xm:sqref>KNK67</xm:sqref>
            </x14:sparkline>
            <x14:sparkline>
              <xm:f>'2029 - 5311'!$KNK76:$KNK76</xm:f>
              <xm:sqref>KNK68</xm:sqref>
            </x14:sparkline>
            <x14:sparkline>
              <xm:f>'2029 - 5311'!$KNL69:$KNL69</xm:f>
              <xm:sqref>KNL67</xm:sqref>
            </x14:sparkline>
            <x14:sparkline>
              <xm:f>'2029 - 5311'!$KNL76:$KNL76</xm:f>
              <xm:sqref>KNL68</xm:sqref>
            </x14:sparkline>
            <x14:sparkline>
              <xm:f>'2029 - 5311'!$KNM69:$KNM69</xm:f>
              <xm:sqref>KNM67</xm:sqref>
            </x14:sparkline>
            <x14:sparkline>
              <xm:f>'2029 - 5311'!$KNM76:$KNM76</xm:f>
              <xm:sqref>KNM68</xm:sqref>
            </x14:sparkline>
            <x14:sparkline>
              <xm:f>'2029 - 5311'!$KNN69:$KNN69</xm:f>
              <xm:sqref>KNN67</xm:sqref>
            </x14:sparkline>
            <x14:sparkline>
              <xm:f>'2029 - 5311'!$KNN76:$KNN76</xm:f>
              <xm:sqref>KNN68</xm:sqref>
            </x14:sparkline>
            <x14:sparkline>
              <xm:f>'2029 - 5311'!$KNO69:$KNO69</xm:f>
              <xm:sqref>KNO67</xm:sqref>
            </x14:sparkline>
            <x14:sparkline>
              <xm:f>'2029 - 5311'!$KNO76:$KNO76</xm:f>
              <xm:sqref>KNO68</xm:sqref>
            </x14:sparkline>
            <x14:sparkline>
              <xm:f>'2029 - 5311'!$KNP69:$KNP69</xm:f>
              <xm:sqref>KNP67</xm:sqref>
            </x14:sparkline>
            <x14:sparkline>
              <xm:f>'2029 - 5311'!$KNP76:$KNP76</xm:f>
              <xm:sqref>KNP68</xm:sqref>
            </x14:sparkline>
            <x14:sparkline>
              <xm:f>'2029 - 5311'!$KNQ69:$KNQ69</xm:f>
              <xm:sqref>KNQ67</xm:sqref>
            </x14:sparkline>
            <x14:sparkline>
              <xm:f>'2029 - 5311'!$KNQ76:$KNQ76</xm:f>
              <xm:sqref>KNQ68</xm:sqref>
            </x14:sparkline>
            <x14:sparkline>
              <xm:f>'2029 - 5311'!$KNR69:$KNR69</xm:f>
              <xm:sqref>KNR67</xm:sqref>
            </x14:sparkline>
            <x14:sparkline>
              <xm:f>'2029 - 5311'!$KNR76:$KNR76</xm:f>
              <xm:sqref>KNR68</xm:sqref>
            </x14:sparkline>
            <x14:sparkline>
              <xm:f>'2029 - 5311'!$KNS69:$KNS69</xm:f>
              <xm:sqref>KNS67</xm:sqref>
            </x14:sparkline>
            <x14:sparkline>
              <xm:f>'2029 - 5311'!$KNS76:$KNS76</xm:f>
              <xm:sqref>KNS68</xm:sqref>
            </x14:sparkline>
            <x14:sparkline>
              <xm:f>'2029 - 5311'!$KNT69:$KNT69</xm:f>
              <xm:sqref>KNT67</xm:sqref>
            </x14:sparkline>
            <x14:sparkline>
              <xm:f>'2029 - 5311'!$KNT76:$KNT76</xm:f>
              <xm:sqref>KNT68</xm:sqref>
            </x14:sparkline>
            <x14:sparkline>
              <xm:f>'2029 - 5311'!$KNU69:$KNU69</xm:f>
              <xm:sqref>KNU67</xm:sqref>
            </x14:sparkline>
            <x14:sparkline>
              <xm:f>'2029 - 5311'!$KNU76:$KNU76</xm:f>
              <xm:sqref>KNU68</xm:sqref>
            </x14:sparkline>
            <x14:sparkline>
              <xm:f>'2029 - 5311'!$KNV69:$KNV69</xm:f>
              <xm:sqref>KNV67</xm:sqref>
            </x14:sparkline>
            <x14:sparkline>
              <xm:f>'2029 - 5311'!$KNV76:$KNV76</xm:f>
              <xm:sqref>KNV68</xm:sqref>
            </x14:sparkline>
            <x14:sparkline>
              <xm:f>'2029 - 5311'!$KNW69:$KNW69</xm:f>
              <xm:sqref>KNW67</xm:sqref>
            </x14:sparkline>
            <x14:sparkline>
              <xm:f>'2029 - 5311'!$KNW76:$KNW76</xm:f>
              <xm:sqref>KNW68</xm:sqref>
            </x14:sparkline>
            <x14:sparkline>
              <xm:f>'2029 - 5311'!$KNX69:$KNX69</xm:f>
              <xm:sqref>KNX67</xm:sqref>
            </x14:sparkline>
            <x14:sparkline>
              <xm:f>'2029 - 5311'!$KNX76:$KNX76</xm:f>
              <xm:sqref>KNX68</xm:sqref>
            </x14:sparkline>
            <x14:sparkline>
              <xm:f>'2029 - 5311'!$KNY69:$KNY69</xm:f>
              <xm:sqref>KNY67</xm:sqref>
            </x14:sparkline>
            <x14:sparkline>
              <xm:f>'2029 - 5311'!$KNY76:$KNY76</xm:f>
              <xm:sqref>KNY68</xm:sqref>
            </x14:sparkline>
            <x14:sparkline>
              <xm:f>'2029 - 5311'!$KNZ69:$KNZ69</xm:f>
              <xm:sqref>KNZ67</xm:sqref>
            </x14:sparkline>
            <x14:sparkline>
              <xm:f>'2029 - 5311'!$KNZ76:$KNZ76</xm:f>
              <xm:sqref>KNZ68</xm:sqref>
            </x14:sparkline>
            <x14:sparkline>
              <xm:f>'2029 - 5311'!$KOA69:$KOA69</xm:f>
              <xm:sqref>KOA67</xm:sqref>
            </x14:sparkline>
            <x14:sparkline>
              <xm:f>'2029 - 5311'!$KOA76:$KOA76</xm:f>
              <xm:sqref>KOA68</xm:sqref>
            </x14:sparkline>
            <x14:sparkline>
              <xm:f>'2029 - 5311'!$KOB69:$KOB69</xm:f>
              <xm:sqref>KOB67</xm:sqref>
            </x14:sparkline>
            <x14:sparkline>
              <xm:f>'2029 - 5311'!$KOB76:$KOB76</xm:f>
              <xm:sqref>KOB68</xm:sqref>
            </x14:sparkline>
            <x14:sparkline>
              <xm:f>'2029 - 5311'!$KOC69:$KOC69</xm:f>
              <xm:sqref>KOC67</xm:sqref>
            </x14:sparkline>
            <x14:sparkline>
              <xm:f>'2029 - 5311'!$KOC76:$KOC76</xm:f>
              <xm:sqref>KOC68</xm:sqref>
            </x14:sparkline>
            <x14:sparkline>
              <xm:f>'2029 - 5311'!$KOD69:$KOD69</xm:f>
              <xm:sqref>KOD67</xm:sqref>
            </x14:sparkline>
            <x14:sparkline>
              <xm:f>'2029 - 5311'!$KOD76:$KOD76</xm:f>
              <xm:sqref>KOD68</xm:sqref>
            </x14:sparkline>
            <x14:sparkline>
              <xm:f>'2029 - 5311'!$KOE69:$KOE69</xm:f>
              <xm:sqref>KOE67</xm:sqref>
            </x14:sparkline>
            <x14:sparkline>
              <xm:f>'2029 - 5311'!$KOE76:$KOE76</xm:f>
              <xm:sqref>KOE68</xm:sqref>
            </x14:sparkline>
            <x14:sparkline>
              <xm:f>'2029 - 5311'!$KOF69:$KOF69</xm:f>
              <xm:sqref>KOF67</xm:sqref>
            </x14:sparkline>
            <x14:sparkline>
              <xm:f>'2029 - 5311'!$KOF76:$KOF76</xm:f>
              <xm:sqref>KOF68</xm:sqref>
            </x14:sparkline>
            <x14:sparkline>
              <xm:f>'2029 - 5311'!$KOG69:$KOG69</xm:f>
              <xm:sqref>KOG67</xm:sqref>
            </x14:sparkline>
            <x14:sparkline>
              <xm:f>'2029 - 5311'!$KOG76:$KOG76</xm:f>
              <xm:sqref>KOG68</xm:sqref>
            </x14:sparkline>
            <x14:sparkline>
              <xm:f>'2029 - 5311'!$KOH69:$KOH69</xm:f>
              <xm:sqref>KOH67</xm:sqref>
            </x14:sparkline>
            <x14:sparkline>
              <xm:f>'2029 - 5311'!$KOH76:$KOH76</xm:f>
              <xm:sqref>KOH68</xm:sqref>
            </x14:sparkline>
            <x14:sparkline>
              <xm:f>'2029 - 5311'!$KOI69:$KOI69</xm:f>
              <xm:sqref>KOI67</xm:sqref>
            </x14:sparkline>
            <x14:sparkline>
              <xm:f>'2029 - 5311'!$KOI76:$KOI76</xm:f>
              <xm:sqref>KOI68</xm:sqref>
            </x14:sparkline>
            <x14:sparkline>
              <xm:f>'2029 - 5311'!$KOJ69:$KOJ69</xm:f>
              <xm:sqref>KOJ67</xm:sqref>
            </x14:sparkline>
            <x14:sparkline>
              <xm:f>'2029 - 5311'!$KOJ76:$KOJ76</xm:f>
              <xm:sqref>KOJ68</xm:sqref>
            </x14:sparkline>
            <x14:sparkline>
              <xm:f>'2029 - 5311'!$KOK69:$KOK69</xm:f>
              <xm:sqref>KOK67</xm:sqref>
            </x14:sparkline>
            <x14:sparkline>
              <xm:f>'2029 - 5311'!$KOK76:$KOK76</xm:f>
              <xm:sqref>KOK68</xm:sqref>
            </x14:sparkline>
            <x14:sparkline>
              <xm:f>'2029 - 5311'!$KOL69:$KOL69</xm:f>
              <xm:sqref>KOL67</xm:sqref>
            </x14:sparkline>
            <x14:sparkline>
              <xm:f>'2029 - 5311'!$KOL76:$KOL76</xm:f>
              <xm:sqref>KOL68</xm:sqref>
            </x14:sparkline>
            <x14:sparkline>
              <xm:f>'2029 - 5311'!$KOM69:$KOM69</xm:f>
              <xm:sqref>KOM67</xm:sqref>
            </x14:sparkline>
            <x14:sparkline>
              <xm:f>'2029 - 5311'!$KOM76:$KOM76</xm:f>
              <xm:sqref>KOM68</xm:sqref>
            </x14:sparkline>
            <x14:sparkline>
              <xm:f>'2029 - 5311'!$KON69:$KON69</xm:f>
              <xm:sqref>KON67</xm:sqref>
            </x14:sparkline>
            <x14:sparkline>
              <xm:f>'2029 - 5311'!$KON76:$KON76</xm:f>
              <xm:sqref>KON68</xm:sqref>
            </x14:sparkline>
            <x14:sparkline>
              <xm:f>'2029 - 5311'!$KOO69:$KOO69</xm:f>
              <xm:sqref>KOO67</xm:sqref>
            </x14:sparkline>
            <x14:sparkline>
              <xm:f>'2029 - 5311'!$KOO76:$KOO76</xm:f>
              <xm:sqref>KOO68</xm:sqref>
            </x14:sparkline>
            <x14:sparkline>
              <xm:f>'2029 - 5311'!$KOP69:$KOP69</xm:f>
              <xm:sqref>KOP67</xm:sqref>
            </x14:sparkline>
            <x14:sparkline>
              <xm:f>'2029 - 5311'!$KOP76:$KOP76</xm:f>
              <xm:sqref>KOP68</xm:sqref>
            </x14:sparkline>
            <x14:sparkline>
              <xm:f>'2029 - 5311'!$KOQ69:$KOQ69</xm:f>
              <xm:sqref>KOQ67</xm:sqref>
            </x14:sparkline>
            <x14:sparkline>
              <xm:f>'2029 - 5311'!$KOQ76:$KOQ76</xm:f>
              <xm:sqref>KOQ68</xm:sqref>
            </x14:sparkline>
            <x14:sparkline>
              <xm:f>'2029 - 5311'!$KOR69:$KOR69</xm:f>
              <xm:sqref>KOR67</xm:sqref>
            </x14:sparkline>
            <x14:sparkline>
              <xm:f>'2029 - 5311'!$KOR76:$KOR76</xm:f>
              <xm:sqref>KOR68</xm:sqref>
            </x14:sparkline>
            <x14:sparkline>
              <xm:f>'2029 - 5311'!$KOS69:$KOS69</xm:f>
              <xm:sqref>KOS67</xm:sqref>
            </x14:sparkline>
            <x14:sparkline>
              <xm:f>'2029 - 5311'!$KOS76:$KOS76</xm:f>
              <xm:sqref>KOS68</xm:sqref>
            </x14:sparkline>
            <x14:sparkline>
              <xm:f>'2029 - 5311'!$KOT69:$KOT69</xm:f>
              <xm:sqref>KOT67</xm:sqref>
            </x14:sparkline>
            <x14:sparkline>
              <xm:f>'2029 - 5311'!$KOT76:$KOT76</xm:f>
              <xm:sqref>KOT68</xm:sqref>
            </x14:sparkline>
            <x14:sparkline>
              <xm:f>'2029 - 5311'!$KOU69:$KOU69</xm:f>
              <xm:sqref>KOU67</xm:sqref>
            </x14:sparkline>
            <x14:sparkline>
              <xm:f>'2029 - 5311'!$KOU76:$KOU76</xm:f>
              <xm:sqref>KOU68</xm:sqref>
            </x14:sparkline>
            <x14:sparkline>
              <xm:f>'2029 - 5311'!$KOV69:$KOV69</xm:f>
              <xm:sqref>KOV67</xm:sqref>
            </x14:sparkline>
            <x14:sparkline>
              <xm:f>'2029 - 5311'!$KOV76:$KOV76</xm:f>
              <xm:sqref>KOV68</xm:sqref>
            </x14:sparkline>
            <x14:sparkline>
              <xm:f>'2029 - 5311'!$KOW69:$KOW69</xm:f>
              <xm:sqref>KOW67</xm:sqref>
            </x14:sparkline>
            <x14:sparkline>
              <xm:f>'2029 - 5311'!$KOW76:$KOW76</xm:f>
              <xm:sqref>KOW68</xm:sqref>
            </x14:sparkline>
            <x14:sparkline>
              <xm:f>'2029 - 5311'!$KOX69:$KOX69</xm:f>
              <xm:sqref>KOX67</xm:sqref>
            </x14:sparkline>
            <x14:sparkline>
              <xm:f>'2029 - 5311'!$KOX76:$KOX76</xm:f>
              <xm:sqref>KOX68</xm:sqref>
            </x14:sparkline>
            <x14:sparkline>
              <xm:f>'2029 - 5311'!$KOY69:$KOY69</xm:f>
              <xm:sqref>KOY67</xm:sqref>
            </x14:sparkline>
            <x14:sparkline>
              <xm:f>'2029 - 5311'!$KOY76:$KOY76</xm:f>
              <xm:sqref>KOY68</xm:sqref>
            </x14:sparkline>
            <x14:sparkline>
              <xm:f>'2029 - 5311'!$KOZ69:$KOZ69</xm:f>
              <xm:sqref>KOZ67</xm:sqref>
            </x14:sparkline>
            <x14:sparkline>
              <xm:f>'2029 - 5311'!$KOZ76:$KOZ76</xm:f>
              <xm:sqref>KOZ68</xm:sqref>
            </x14:sparkline>
            <x14:sparkline>
              <xm:f>'2029 - 5311'!$KPA69:$KPA69</xm:f>
              <xm:sqref>KPA67</xm:sqref>
            </x14:sparkline>
            <x14:sparkline>
              <xm:f>'2029 - 5311'!$KPA76:$KPA76</xm:f>
              <xm:sqref>KPA68</xm:sqref>
            </x14:sparkline>
            <x14:sparkline>
              <xm:f>'2029 - 5311'!$KPB69:$KPB69</xm:f>
              <xm:sqref>KPB67</xm:sqref>
            </x14:sparkline>
            <x14:sparkline>
              <xm:f>'2029 - 5311'!$KPB76:$KPB76</xm:f>
              <xm:sqref>KPB68</xm:sqref>
            </x14:sparkline>
            <x14:sparkline>
              <xm:f>'2029 - 5311'!$KPC69:$KPC69</xm:f>
              <xm:sqref>KPC67</xm:sqref>
            </x14:sparkline>
            <x14:sparkline>
              <xm:f>'2029 - 5311'!$KPC76:$KPC76</xm:f>
              <xm:sqref>KPC68</xm:sqref>
            </x14:sparkline>
            <x14:sparkline>
              <xm:f>'2029 - 5311'!$KPD69:$KPD69</xm:f>
              <xm:sqref>KPD67</xm:sqref>
            </x14:sparkline>
            <x14:sparkline>
              <xm:f>'2029 - 5311'!$KPD76:$KPD76</xm:f>
              <xm:sqref>KPD68</xm:sqref>
            </x14:sparkline>
            <x14:sparkline>
              <xm:f>'2029 - 5311'!$KPE69:$KPE69</xm:f>
              <xm:sqref>KPE67</xm:sqref>
            </x14:sparkline>
            <x14:sparkline>
              <xm:f>'2029 - 5311'!$KPE76:$KPE76</xm:f>
              <xm:sqref>KPE68</xm:sqref>
            </x14:sparkline>
            <x14:sparkline>
              <xm:f>'2029 - 5311'!$KPF69:$KPF69</xm:f>
              <xm:sqref>KPF67</xm:sqref>
            </x14:sparkline>
            <x14:sparkline>
              <xm:f>'2029 - 5311'!$KPF76:$KPF76</xm:f>
              <xm:sqref>KPF68</xm:sqref>
            </x14:sparkline>
            <x14:sparkline>
              <xm:f>'2029 - 5311'!$KPG69:$KPG69</xm:f>
              <xm:sqref>KPG67</xm:sqref>
            </x14:sparkline>
            <x14:sparkline>
              <xm:f>'2029 - 5311'!$KPG76:$KPG76</xm:f>
              <xm:sqref>KPG68</xm:sqref>
            </x14:sparkline>
            <x14:sparkline>
              <xm:f>'2029 - 5311'!$KPH69:$KPH69</xm:f>
              <xm:sqref>KPH67</xm:sqref>
            </x14:sparkline>
            <x14:sparkline>
              <xm:f>'2029 - 5311'!$KPH76:$KPH76</xm:f>
              <xm:sqref>KPH68</xm:sqref>
            </x14:sparkline>
            <x14:sparkline>
              <xm:f>'2029 - 5311'!$KPI69:$KPI69</xm:f>
              <xm:sqref>KPI67</xm:sqref>
            </x14:sparkline>
            <x14:sparkline>
              <xm:f>'2029 - 5311'!$KPI76:$KPI76</xm:f>
              <xm:sqref>KPI68</xm:sqref>
            </x14:sparkline>
            <x14:sparkline>
              <xm:f>'2029 - 5311'!$KPJ69:$KPJ69</xm:f>
              <xm:sqref>KPJ67</xm:sqref>
            </x14:sparkline>
            <x14:sparkline>
              <xm:f>'2029 - 5311'!$KPJ76:$KPJ76</xm:f>
              <xm:sqref>KPJ68</xm:sqref>
            </x14:sparkline>
            <x14:sparkline>
              <xm:f>'2029 - 5311'!$KPK69:$KPK69</xm:f>
              <xm:sqref>KPK67</xm:sqref>
            </x14:sparkline>
            <x14:sparkline>
              <xm:f>'2029 - 5311'!$KPK76:$KPK76</xm:f>
              <xm:sqref>KPK68</xm:sqref>
            </x14:sparkline>
            <x14:sparkline>
              <xm:f>'2029 - 5311'!$KPL69:$KPL69</xm:f>
              <xm:sqref>KPL67</xm:sqref>
            </x14:sparkline>
            <x14:sparkline>
              <xm:f>'2029 - 5311'!$KPL76:$KPL76</xm:f>
              <xm:sqref>KPL68</xm:sqref>
            </x14:sparkline>
            <x14:sparkline>
              <xm:f>'2029 - 5311'!$KPM69:$KPM69</xm:f>
              <xm:sqref>KPM67</xm:sqref>
            </x14:sparkline>
            <x14:sparkline>
              <xm:f>'2029 - 5311'!$KPM76:$KPM76</xm:f>
              <xm:sqref>KPM68</xm:sqref>
            </x14:sparkline>
            <x14:sparkline>
              <xm:f>'2029 - 5311'!$KPN69:$KPN69</xm:f>
              <xm:sqref>KPN67</xm:sqref>
            </x14:sparkline>
            <x14:sparkline>
              <xm:f>'2029 - 5311'!$KPN76:$KPN76</xm:f>
              <xm:sqref>KPN68</xm:sqref>
            </x14:sparkline>
            <x14:sparkline>
              <xm:f>'2029 - 5311'!$KPO69:$KPO69</xm:f>
              <xm:sqref>KPO67</xm:sqref>
            </x14:sparkline>
            <x14:sparkline>
              <xm:f>'2029 - 5311'!$KPO76:$KPO76</xm:f>
              <xm:sqref>KPO68</xm:sqref>
            </x14:sparkline>
            <x14:sparkline>
              <xm:f>'2029 - 5311'!$KPP69:$KPP69</xm:f>
              <xm:sqref>KPP67</xm:sqref>
            </x14:sparkline>
            <x14:sparkline>
              <xm:f>'2029 - 5311'!$KPP76:$KPP76</xm:f>
              <xm:sqref>KPP68</xm:sqref>
            </x14:sparkline>
            <x14:sparkline>
              <xm:f>'2029 - 5311'!$KPQ69:$KPQ69</xm:f>
              <xm:sqref>KPQ67</xm:sqref>
            </x14:sparkline>
            <x14:sparkline>
              <xm:f>'2029 - 5311'!$KPQ76:$KPQ76</xm:f>
              <xm:sqref>KPQ68</xm:sqref>
            </x14:sparkline>
            <x14:sparkline>
              <xm:f>'2029 - 5311'!$KPR69:$KPR69</xm:f>
              <xm:sqref>KPR67</xm:sqref>
            </x14:sparkline>
            <x14:sparkline>
              <xm:f>'2029 - 5311'!$KPR76:$KPR76</xm:f>
              <xm:sqref>KPR68</xm:sqref>
            </x14:sparkline>
            <x14:sparkline>
              <xm:f>'2029 - 5311'!$KPS69:$KPS69</xm:f>
              <xm:sqref>KPS67</xm:sqref>
            </x14:sparkline>
            <x14:sparkline>
              <xm:f>'2029 - 5311'!$KPS76:$KPS76</xm:f>
              <xm:sqref>KPS68</xm:sqref>
            </x14:sparkline>
            <x14:sparkline>
              <xm:f>'2029 - 5311'!$KPT69:$KPT69</xm:f>
              <xm:sqref>KPT67</xm:sqref>
            </x14:sparkline>
            <x14:sparkline>
              <xm:f>'2029 - 5311'!$KPT76:$KPT76</xm:f>
              <xm:sqref>KPT68</xm:sqref>
            </x14:sparkline>
            <x14:sparkline>
              <xm:f>'2029 - 5311'!$KPU69:$KPU69</xm:f>
              <xm:sqref>KPU67</xm:sqref>
            </x14:sparkline>
            <x14:sparkline>
              <xm:f>'2029 - 5311'!$KPU76:$KPU76</xm:f>
              <xm:sqref>KPU68</xm:sqref>
            </x14:sparkline>
            <x14:sparkline>
              <xm:f>'2029 - 5311'!$KPV69:$KPV69</xm:f>
              <xm:sqref>KPV67</xm:sqref>
            </x14:sparkline>
            <x14:sparkline>
              <xm:f>'2029 - 5311'!$KPV76:$KPV76</xm:f>
              <xm:sqref>KPV68</xm:sqref>
            </x14:sparkline>
            <x14:sparkline>
              <xm:f>'2029 - 5311'!$KPW69:$KPW69</xm:f>
              <xm:sqref>KPW67</xm:sqref>
            </x14:sparkline>
            <x14:sparkline>
              <xm:f>'2029 - 5311'!$KPW76:$KPW76</xm:f>
              <xm:sqref>KPW68</xm:sqref>
            </x14:sparkline>
            <x14:sparkline>
              <xm:f>'2029 - 5311'!$KPX69:$KPX69</xm:f>
              <xm:sqref>KPX67</xm:sqref>
            </x14:sparkline>
            <x14:sparkline>
              <xm:f>'2029 - 5311'!$KPX76:$KPX76</xm:f>
              <xm:sqref>KPX68</xm:sqref>
            </x14:sparkline>
            <x14:sparkline>
              <xm:f>'2029 - 5311'!$KPY69:$KPY69</xm:f>
              <xm:sqref>KPY67</xm:sqref>
            </x14:sparkline>
            <x14:sparkline>
              <xm:f>'2029 - 5311'!$KPY76:$KPY76</xm:f>
              <xm:sqref>KPY68</xm:sqref>
            </x14:sparkline>
            <x14:sparkline>
              <xm:f>'2029 - 5311'!$KPZ69:$KPZ69</xm:f>
              <xm:sqref>KPZ67</xm:sqref>
            </x14:sparkline>
            <x14:sparkline>
              <xm:f>'2029 - 5311'!$KPZ76:$KPZ76</xm:f>
              <xm:sqref>KPZ68</xm:sqref>
            </x14:sparkline>
            <x14:sparkline>
              <xm:f>'2029 - 5311'!$KQA69:$KQA69</xm:f>
              <xm:sqref>KQA67</xm:sqref>
            </x14:sparkline>
            <x14:sparkline>
              <xm:f>'2029 - 5311'!$KQA76:$KQA76</xm:f>
              <xm:sqref>KQA68</xm:sqref>
            </x14:sparkline>
            <x14:sparkline>
              <xm:f>'2029 - 5311'!$KQB69:$KQB69</xm:f>
              <xm:sqref>KQB67</xm:sqref>
            </x14:sparkline>
            <x14:sparkline>
              <xm:f>'2029 - 5311'!$KQB76:$KQB76</xm:f>
              <xm:sqref>KQB68</xm:sqref>
            </x14:sparkline>
            <x14:sparkline>
              <xm:f>'2029 - 5311'!$KQC69:$KQC69</xm:f>
              <xm:sqref>KQC67</xm:sqref>
            </x14:sparkline>
            <x14:sparkline>
              <xm:f>'2029 - 5311'!$KQC76:$KQC76</xm:f>
              <xm:sqref>KQC68</xm:sqref>
            </x14:sparkline>
            <x14:sparkline>
              <xm:f>'2029 - 5311'!$KQD69:$KQD69</xm:f>
              <xm:sqref>KQD67</xm:sqref>
            </x14:sparkline>
            <x14:sparkline>
              <xm:f>'2029 - 5311'!$KQD76:$KQD76</xm:f>
              <xm:sqref>KQD68</xm:sqref>
            </x14:sparkline>
            <x14:sparkline>
              <xm:f>'2029 - 5311'!$KQE69:$KQE69</xm:f>
              <xm:sqref>KQE67</xm:sqref>
            </x14:sparkline>
            <x14:sparkline>
              <xm:f>'2029 - 5311'!$KQE76:$KQE76</xm:f>
              <xm:sqref>KQE68</xm:sqref>
            </x14:sparkline>
            <x14:sparkline>
              <xm:f>'2029 - 5311'!$KQF69:$KQF69</xm:f>
              <xm:sqref>KQF67</xm:sqref>
            </x14:sparkline>
            <x14:sparkline>
              <xm:f>'2029 - 5311'!$KQF76:$KQF76</xm:f>
              <xm:sqref>KQF68</xm:sqref>
            </x14:sparkline>
            <x14:sparkline>
              <xm:f>'2029 - 5311'!$KQG69:$KQG69</xm:f>
              <xm:sqref>KQG67</xm:sqref>
            </x14:sparkline>
            <x14:sparkline>
              <xm:f>'2029 - 5311'!$KQG76:$KQG76</xm:f>
              <xm:sqref>KQG68</xm:sqref>
            </x14:sparkline>
            <x14:sparkline>
              <xm:f>'2029 - 5311'!$KQH69:$KQH69</xm:f>
              <xm:sqref>KQH67</xm:sqref>
            </x14:sparkline>
            <x14:sparkline>
              <xm:f>'2029 - 5311'!$KQH76:$KQH76</xm:f>
              <xm:sqref>KQH68</xm:sqref>
            </x14:sparkline>
            <x14:sparkline>
              <xm:f>'2029 - 5311'!$KQI69:$KQI69</xm:f>
              <xm:sqref>KQI67</xm:sqref>
            </x14:sparkline>
            <x14:sparkline>
              <xm:f>'2029 - 5311'!$KQI76:$KQI76</xm:f>
              <xm:sqref>KQI68</xm:sqref>
            </x14:sparkline>
            <x14:sparkline>
              <xm:f>'2029 - 5311'!$KQJ69:$KQJ69</xm:f>
              <xm:sqref>KQJ67</xm:sqref>
            </x14:sparkline>
            <x14:sparkline>
              <xm:f>'2029 - 5311'!$KQJ76:$KQJ76</xm:f>
              <xm:sqref>KQJ68</xm:sqref>
            </x14:sparkline>
            <x14:sparkline>
              <xm:f>'2029 - 5311'!$KQK69:$KQK69</xm:f>
              <xm:sqref>KQK67</xm:sqref>
            </x14:sparkline>
            <x14:sparkline>
              <xm:f>'2029 - 5311'!$KQK76:$KQK76</xm:f>
              <xm:sqref>KQK68</xm:sqref>
            </x14:sparkline>
            <x14:sparkline>
              <xm:f>'2029 - 5311'!$KQL69:$KQL69</xm:f>
              <xm:sqref>KQL67</xm:sqref>
            </x14:sparkline>
            <x14:sparkline>
              <xm:f>'2029 - 5311'!$KQL76:$KQL76</xm:f>
              <xm:sqref>KQL68</xm:sqref>
            </x14:sparkline>
            <x14:sparkline>
              <xm:f>'2029 - 5311'!$KQM69:$KQM69</xm:f>
              <xm:sqref>KQM67</xm:sqref>
            </x14:sparkline>
            <x14:sparkline>
              <xm:f>'2029 - 5311'!$KQM76:$KQM76</xm:f>
              <xm:sqref>KQM68</xm:sqref>
            </x14:sparkline>
            <x14:sparkline>
              <xm:f>'2029 - 5311'!$KQN69:$KQN69</xm:f>
              <xm:sqref>KQN67</xm:sqref>
            </x14:sparkline>
            <x14:sparkline>
              <xm:f>'2029 - 5311'!$KQN76:$KQN76</xm:f>
              <xm:sqref>KQN68</xm:sqref>
            </x14:sparkline>
            <x14:sparkline>
              <xm:f>'2029 - 5311'!$KQO69:$KQO69</xm:f>
              <xm:sqref>KQO67</xm:sqref>
            </x14:sparkline>
            <x14:sparkline>
              <xm:f>'2029 - 5311'!$KQO76:$KQO76</xm:f>
              <xm:sqref>KQO68</xm:sqref>
            </x14:sparkline>
            <x14:sparkline>
              <xm:f>'2029 - 5311'!$KQP69:$KQP69</xm:f>
              <xm:sqref>KQP67</xm:sqref>
            </x14:sparkline>
            <x14:sparkline>
              <xm:f>'2029 - 5311'!$KQP76:$KQP76</xm:f>
              <xm:sqref>KQP68</xm:sqref>
            </x14:sparkline>
            <x14:sparkline>
              <xm:f>'2029 - 5311'!$KQQ69:$KQQ69</xm:f>
              <xm:sqref>KQQ67</xm:sqref>
            </x14:sparkline>
            <x14:sparkline>
              <xm:f>'2029 - 5311'!$KQQ76:$KQQ76</xm:f>
              <xm:sqref>KQQ68</xm:sqref>
            </x14:sparkline>
            <x14:sparkline>
              <xm:f>'2029 - 5311'!$KQR69:$KQR69</xm:f>
              <xm:sqref>KQR67</xm:sqref>
            </x14:sparkline>
            <x14:sparkline>
              <xm:f>'2029 - 5311'!$KQR76:$KQR76</xm:f>
              <xm:sqref>KQR68</xm:sqref>
            </x14:sparkline>
            <x14:sparkline>
              <xm:f>'2029 - 5311'!$KQS69:$KQS69</xm:f>
              <xm:sqref>KQS67</xm:sqref>
            </x14:sparkline>
            <x14:sparkline>
              <xm:f>'2029 - 5311'!$KQS76:$KQS76</xm:f>
              <xm:sqref>KQS68</xm:sqref>
            </x14:sparkline>
            <x14:sparkline>
              <xm:f>'2029 - 5311'!$KQT69:$KQT69</xm:f>
              <xm:sqref>KQT67</xm:sqref>
            </x14:sparkline>
            <x14:sparkline>
              <xm:f>'2029 - 5311'!$KQT76:$KQT76</xm:f>
              <xm:sqref>KQT68</xm:sqref>
            </x14:sparkline>
            <x14:sparkline>
              <xm:f>'2029 - 5311'!$KQU69:$KQU69</xm:f>
              <xm:sqref>KQU67</xm:sqref>
            </x14:sparkline>
            <x14:sparkline>
              <xm:f>'2029 - 5311'!$KQU76:$KQU76</xm:f>
              <xm:sqref>KQU68</xm:sqref>
            </x14:sparkline>
            <x14:sparkline>
              <xm:f>'2029 - 5311'!$KQV69:$KQV69</xm:f>
              <xm:sqref>KQV67</xm:sqref>
            </x14:sparkline>
            <x14:sparkline>
              <xm:f>'2029 - 5311'!$KQV76:$KQV76</xm:f>
              <xm:sqref>KQV68</xm:sqref>
            </x14:sparkline>
            <x14:sparkline>
              <xm:f>'2029 - 5311'!$KQW69:$KQW69</xm:f>
              <xm:sqref>KQW67</xm:sqref>
            </x14:sparkline>
            <x14:sparkline>
              <xm:f>'2029 - 5311'!$KQW76:$KQW76</xm:f>
              <xm:sqref>KQW68</xm:sqref>
            </x14:sparkline>
            <x14:sparkline>
              <xm:f>'2029 - 5311'!$KQX69:$KQX69</xm:f>
              <xm:sqref>KQX67</xm:sqref>
            </x14:sparkline>
            <x14:sparkline>
              <xm:f>'2029 - 5311'!$KQX76:$KQX76</xm:f>
              <xm:sqref>KQX68</xm:sqref>
            </x14:sparkline>
            <x14:sparkline>
              <xm:f>'2029 - 5311'!$KQY69:$KQY69</xm:f>
              <xm:sqref>KQY67</xm:sqref>
            </x14:sparkline>
            <x14:sparkline>
              <xm:f>'2029 - 5311'!$KQY76:$KQY76</xm:f>
              <xm:sqref>KQY68</xm:sqref>
            </x14:sparkline>
            <x14:sparkline>
              <xm:f>'2029 - 5311'!$KQZ69:$KQZ69</xm:f>
              <xm:sqref>KQZ67</xm:sqref>
            </x14:sparkline>
            <x14:sparkline>
              <xm:f>'2029 - 5311'!$KQZ76:$KQZ76</xm:f>
              <xm:sqref>KQZ68</xm:sqref>
            </x14:sparkline>
            <x14:sparkline>
              <xm:f>'2029 - 5311'!$KRA69:$KRA69</xm:f>
              <xm:sqref>KRA67</xm:sqref>
            </x14:sparkline>
            <x14:sparkline>
              <xm:f>'2029 - 5311'!$KRA76:$KRA76</xm:f>
              <xm:sqref>KRA68</xm:sqref>
            </x14:sparkline>
            <x14:sparkline>
              <xm:f>'2029 - 5311'!$KRB69:$KRB69</xm:f>
              <xm:sqref>KRB67</xm:sqref>
            </x14:sparkline>
            <x14:sparkline>
              <xm:f>'2029 - 5311'!$KRB76:$KRB76</xm:f>
              <xm:sqref>KRB68</xm:sqref>
            </x14:sparkline>
            <x14:sparkline>
              <xm:f>'2029 - 5311'!$KRC69:$KRC69</xm:f>
              <xm:sqref>KRC67</xm:sqref>
            </x14:sparkline>
            <x14:sparkline>
              <xm:f>'2029 - 5311'!$KRC76:$KRC76</xm:f>
              <xm:sqref>KRC68</xm:sqref>
            </x14:sparkline>
            <x14:sparkline>
              <xm:f>'2029 - 5311'!$KRD69:$KRD69</xm:f>
              <xm:sqref>KRD67</xm:sqref>
            </x14:sparkline>
            <x14:sparkline>
              <xm:f>'2029 - 5311'!$KRD76:$KRD76</xm:f>
              <xm:sqref>KRD68</xm:sqref>
            </x14:sparkline>
            <x14:sparkline>
              <xm:f>'2029 - 5311'!$KRE69:$KRE69</xm:f>
              <xm:sqref>KRE67</xm:sqref>
            </x14:sparkline>
            <x14:sparkline>
              <xm:f>'2029 - 5311'!$KRE76:$KRE76</xm:f>
              <xm:sqref>KRE68</xm:sqref>
            </x14:sparkline>
            <x14:sparkline>
              <xm:f>'2029 - 5311'!$KRF69:$KRF69</xm:f>
              <xm:sqref>KRF67</xm:sqref>
            </x14:sparkline>
            <x14:sparkline>
              <xm:f>'2029 - 5311'!$KRF76:$KRF76</xm:f>
              <xm:sqref>KRF68</xm:sqref>
            </x14:sparkline>
            <x14:sparkline>
              <xm:f>'2029 - 5311'!$KRG69:$KRG69</xm:f>
              <xm:sqref>KRG67</xm:sqref>
            </x14:sparkline>
            <x14:sparkline>
              <xm:f>'2029 - 5311'!$KRG76:$KRG76</xm:f>
              <xm:sqref>KRG68</xm:sqref>
            </x14:sparkline>
            <x14:sparkline>
              <xm:f>'2029 - 5311'!$KRH69:$KRH69</xm:f>
              <xm:sqref>KRH67</xm:sqref>
            </x14:sparkline>
            <x14:sparkline>
              <xm:f>'2029 - 5311'!$KRH76:$KRH76</xm:f>
              <xm:sqref>KRH68</xm:sqref>
            </x14:sparkline>
            <x14:sparkline>
              <xm:f>'2029 - 5311'!$KRI69:$KRI69</xm:f>
              <xm:sqref>KRI67</xm:sqref>
            </x14:sparkline>
            <x14:sparkline>
              <xm:f>'2029 - 5311'!$KRI76:$KRI76</xm:f>
              <xm:sqref>KRI68</xm:sqref>
            </x14:sparkline>
            <x14:sparkline>
              <xm:f>'2029 - 5311'!$KRJ69:$KRJ69</xm:f>
              <xm:sqref>KRJ67</xm:sqref>
            </x14:sparkline>
            <x14:sparkline>
              <xm:f>'2029 - 5311'!$KRJ76:$KRJ76</xm:f>
              <xm:sqref>KRJ68</xm:sqref>
            </x14:sparkline>
            <x14:sparkline>
              <xm:f>'2029 - 5311'!$KRK69:$KRK69</xm:f>
              <xm:sqref>KRK67</xm:sqref>
            </x14:sparkline>
            <x14:sparkline>
              <xm:f>'2029 - 5311'!$KRK76:$KRK76</xm:f>
              <xm:sqref>KRK68</xm:sqref>
            </x14:sparkline>
            <x14:sparkline>
              <xm:f>'2029 - 5311'!$KRL69:$KRL69</xm:f>
              <xm:sqref>KRL67</xm:sqref>
            </x14:sparkline>
            <x14:sparkline>
              <xm:f>'2029 - 5311'!$KRL76:$KRL76</xm:f>
              <xm:sqref>KRL68</xm:sqref>
            </x14:sparkline>
            <x14:sparkline>
              <xm:f>'2029 - 5311'!$KRM69:$KRM69</xm:f>
              <xm:sqref>KRM67</xm:sqref>
            </x14:sparkline>
            <x14:sparkline>
              <xm:f>'2029 - 5311'!$KRM76:$KRM76</xm:f>
              <xm:sqref>KRM68</xm:sqref>
            </x14:sparkline>
            <x14:sparkline>
              <xm:f>'2029 - 5311'!$KRN69:$KRN69</xm:f>
              <xm:sqref>KRN67</xm:sqref>
            </x14:sparkline>
            <x14:sparkline>
              <xm:f>'2029 - 5311'!$KRN76:$KRN76</xm:f>
              <xm:sqref>KRN68</xm:sqref>
            </x14:sparkline>
            <x14:sparkline>
              <xm:f>'2029 - 5311'!$KRO69:$KRO69</xm:f>
              <xm:sqref>KRO67</xm:sqref>
            </x14:sparkline>
            <x14:sparkline>
              <xm:f>'2029 - 5311'!$KRO76:$KRO76</xm:f>
              <xm:sqref>KRO68</xm:sqref>
            </x14:sparkline>
            <x14:sparkline>
              <xm:f>'2029 - 5311'!$KRP69:$KRP69</xm:f>
              <xm:sqref>KRP67</xm:sqref>
            </x14:sparkline>
            <x14:sparkline>
              <xm:f>'2029 - 5311'!$KRP76:$KRP76</xm:f>
              <xm:sqref>KRP68</xm:sqref>
            </x14:sparkline>
            <x14:sparkline>
              <xm:f>'2029 - 5311'!$KRQ69:$KRQ69</xm:f>
              <xm:sqref>KRQ67</xm:sqref>
            </x14:sparkline>
            <x14:sparkline>
              <xm:f>'2029 - 5311'!$KRQ76:$KRQ76</xm:f>
              <xm:sqref>KRQ68</xm:sqref>
            </x14:sparkline>
            <x14:sparkline>
              <xm:f>'2029 - 5311'!$KRR69:$KRR69</xm:f>
              <xm:sqref>KRR67</xm:sqref>
            </x14:sparkline>
            <x14:sparkline>
              <xm:f>'2029 - 5311'!$KRR76:$KRR76</xm:f>
              <xm:sqref>KRR68</xm:sqref>
            </x14:sparkline>
            <x14:sparkline>
              <xm:f>'2029 - 5311'!$KRS69:$KRS69</xm:f>
              <xm:sqref>KRS67</xm:sqref>
            </x14:sparkline>
            <x14:sparkline>
              <xm:f>'2029 - 5311'!$KRS76:$KRS76</xm:f>
              <xm:sqref>KRS68</xm:sqref>
            </x14:sparkline>
            <x14:sparkline>
              <xm:f>'2029 - 5311'!$KRT69:$KRT69</xm:f>
              <xm:sqref>KRT67</xm:sqref>
            </x14:sparkline>
            <x14:sparkline>
              <xm:f>'2029 - 5311'!$KRT76:$KRT76</xm:f>
              <xm:sqref>KRT68</xm:sqref>
            </x14:sparkline>
            <x14:sparkline>
              <xm:f>'2029 - 5311'!$KRU69:$KRU69</xm:f>
              <xm:sqref>KRU67</xm:sqref>
            </x14:sparkline>
            <x14:sparkline>
              <xm:f>'2029 - 5311'!$KRU76:$KRU76</xm:f>
              <xm:sqref>KRU68</xm:sqref>
            </x14:sparkline>
            <x14:sparkline>
              <xm:f>'2029 - 5311'!$KRV69:$KRV69</xm:f>
              <xm:sqref>KRV67</xm:sqref>
            </x14:sparkline>
            <x14:sparkline>
              <xm:f>'2029 - 5311'!$KRV76:$KRV76</xm:f>
              <xm:sqref>KRV68</xm:sqref>
            </x14:sparkline>
            <x14:sparkline>
              <xm:f>'2029 - 5311'!$KRW69:$KRW69</xm:f>
              <xm:sqref>KRW67</xm:sqref>
            </x14:sparkline>
            <x14:sparkline>
              <xm:f>'2029 - 5311'!$KRW76:$KRW76</xm:f>
              <xm:sqref>KRW68</xm:sqref>
            </x14:sparkline>
            <x14:sparkline>
              <xm:f>'2029 - 5311'!$KRX69:$KRX69</xm:f>
              <xm:sqref>KRX67</xm:sqref>
            </x14:sparkline>
            <x14:sparkline>
              <xm:f>'2029 - 5311'!$KRX76:$KRX76</xm:f>
              <xm:sqref>KRX68</xm:sqref>
            </x14:sparkline>
            <x14:sparkline>
              <xm:f>'2029 - 5311'!$KRY69:$KRY69</xm:f>
              <xm:sqref>KRY67</xm:sqref>
            </x14:sparkline>
            <x14:sparkline>
              <xm:f>'2029 - 5311'!$KRY76:$KRY76</xm:f>
              <xm:sqref>KRY68</xm:sqref>
            </x14:sparkline>
            <x14:sparkline>
              <xm:f>'2029 - 5311'!$KRZ69:$KRZ69</xm:f>
              <xm:sqref>KRZ67</xm:sqref>
            </x14:sparkline>
            <x14:sparkline>
              <xm:f>'2029 - 5311'!$KRZ76:$KRZ76</xm:f>
              <xm:sqref>KRZ68</xm:sqref>
            </x14:sparkline>
            <x14:sparkline>
              <xm:f>'2029 - 5311'!$KSA69:$KSA69</xm:f>
              <xm:sqref>KSA67</xm:sqref>
            </x14:sparkline>
            <x14:sparkline>
              <xm:f>'2029 - 5311'!$KSA76:$KSA76</xm:f>
              <xm:sqref>KSA68</xm:sqref>
            </x14:sparkline>
            <x14:sparkline>
              <xm:f>'2029 - 5311'!$KSB69:$KSB69</xm:f>
              <xm:sqref>KSB67</xm:sqref>
            </x14:sparkline>
            <x14:sparkline>
              <xm:f>'2029 - 5311'!$KSB76:$KSB76</xm:f>
              <xm:sqref>KSB68</xm:sqref>
            </x14:sparkline>
            <x14:sparkline>
              <xm:f>'2029 - 5311'!$KSC69:$KSC69</xm:f>
              <xm:sqref>KSC67</xm:sqref>
            </x14:sparkline>
            <x14:sparkline>
              <xm:f>'2029 - 5311'!$KSC76:$KSC76</xm:f>
              <xm:sqref>KSC68</xm:sqref>
            </x14:sparkline>
            <x14:sparkline>
              <xm:f>'2029 - 5311'!$KSD69:$KSD69</xm:f>
              <xm:sqref>KSD67</xm:sqref>
            </x14:sparkline>
            <x14:sparkline>
              <xm:f>'2029 - 5311'!$KSD76:$KSD76</xm:f>
              <xm:sqref>KSD68</xm:sqref>
            </x14:sparkline>
            <x14:sparkline>
              <xm:f>'2029 - 5311'!$KSE69:$KSE69</xm:f>
              <xm:sqref>KSE67</xm:sqref>
            </x14:sparkline>
            <x14:sparkline>
              <xm:f>'2029 - 5311'!$KSE76:$KSE76</xm:f>
              <xm:sqref>KSE68</xm:sqref>
            </x14:sparkline>
            <x14:sparkline>
              <xm:f>'2029 - 5311'!$KSF69:$KSF69</xm:f>
              <xm:sqref>KSF67</xm:sqref>
            </x14:sparkline>
            <x14:sparkline>
              <xm:f>'2029 - 5311'!$KSF76:$KSF76</xm:f>
              <xm:sqref>KSF68</xm:sqref>
            </x14:sparkline>
            <x14:sparkline>
              <xm:f>'2029 - 5311'!$KSG69:$KSG69</xm:f>
              <xm:sqref>KSG67</xm:sqref>
            </x14:sparkline>
            <x14:sparkline>
              <xm:f>'2029 - 5311'!$KSG76:$KSG76</xm:f>
              <xm:sqref>KSG68</xm:sqref>
            </x14:sparkline>
            <x14:sparkline>
              <xm:f>'2029 - 5311'!$KSH69:$KSH69</xm:f>
              <xm:sqref>KSH67</xm:sqref>
            </x14:sparkline>
            <x14:sparkline>
              <xm:f>'2029 - 5311'!$KSH76:$KSH76</xm:f>
              <xm:sqref>KSH68</xm:sqref>
            </x14:sparkline>
            <x14:sparkline>
              <xm:f>'2029 - 5311'!$KSI69:$KSI69</xm:f>
              <xm:sqref>KSI67</xm:sqref>
            </x14:sparkline>
            <x14:sparkline>
              <xm:f>'2029 - 5311'!$KSI76:$KSI76</xm:f>
              <xm:sqref>KSI68</xm:sqref>
            </x14:sparkline>
            <x14:sparkline>
              <xm:f>'2029 - 5311'!$KSJ69:$KSJ69</xm:f>
              <xm:sqref>KSJ67</xm:sqref>
            </x14:sparkline>
            <x14:sparkline>
              <xm:f>'2029 - 5311'!$KSJ76:$KSJ76</xm:f>
              <xm:sqref>KSJ68</xm:sqref>
            </x14:sparkline>
            <x14:sparkline>
              <xm:f>'2029 - 5311'!$KSK69:$KSK69</xm:f>
              <xm:sqref>KSK67</xm:sqref>
            </x14:sparkline>
            <x14:sparkline>
              <xm:f>'2029 - 5311'!$KSK76:$KSK76</xm:f>
              <xm:sqref>KSK68</xm:sqref>
            </x14:sparkline>
            <x14:sparkline>
              <xm:f>'2029 - 5311'!$KSL69:$KSL69</xm:f>
              <xm:sqref>KSL67</xm:sqref>
            </x14:sparkline>
            <x14:sparkline>
              <xm:f>'2029 - 5311'!$KSL76:$KSL76</xm:f>
              <xm:sqref>KSL68</xm:sqref>
            </x14:sparkline>
            <x14:sparkline>
              <xm:f>'2029 - 5311'!$KSM69:$KSM69</xm:f>
              <xm:sqref>KSM67</xm:sqref>
            </x14:sparkline>
            <x14:sparkline>
              <xm:f>'2029 - 5311'!$KSM76:$KSM76</xm:f>
              <xm:sqref>KSM68</xm:sqref>
            </x14:sparkline>
            <x14:sparkline>
              <xm:f>'2029 - 5311'!$KSN69:$KSN69</xm:f>
              <xm:sqref>KSN67</xm:sqref>
            </x14:sparkline>
            <x14:sparkline>
              <xm:f>'2029 - 5311'!$KSN76:$KSN76</xm:f>
              <xm:sqref>KSN68</xm:sqref>
            </x14:sparkline>
            <x14:sparkline>
              <xm:f>'2029 - 5311'!$KSO69:$KSO69</xm:f>
              <xm:sqref>KSO67</xm:sqref>
            </x14:sparkline>
            <x14:sparkline>
              <xm:f>'2029 - 5311'!$KSO76:$KSO76</xm:f>
              <xm:sqref>KSO68</xm:sqref>
            </x14:sparkline>
            <x14:sparkline>
              <xm:f>'2029 - 5311'!$KSP69:$KSP69</xm:f>
              <xm:sqref>KSP67</xm:sqref>
            </x14:sparkline>
            <x14:sparkline>
              <xm:f>'2029 - 5311'!$KSP76:$KSP76</xm:f>
              <xm:sqref>KSP68</xm:sqref>
            </x14:sparkline>
            <x14:sparkline>
              <xm:f>'2029 - 5311'!$KSQ69:$KSQ69</xm:f>
              <xm:sqref>KSQ67</xm:sqref>
            </x14:sparkline>
            <x14:sparkline>
              <xm:f>'2029 - 5311'!$KSQ76:$KSQ76</xm:f>
              <xm:sqref>KSQ68</xm:sqref>
            </x14:sparkline>
            <x14:sparkline>
              <xm:f>'2029 - 5311'!$KSR69:$KSR69</xm:f>
              <xm:sqref>KSR67</xm:sqref>
            </x14:sparkline>
            <x14:sparkline>
              <xm:f>'2029 - 5311'!$KSR76:$KSR76</xm:f>
              <xm:sqref>KSR68</xm:sqref>
            </x14:sparkline>
            <x14:sparkline>
              <xm:f>'2029 - 5311'!$KSS69:$KSS69</xm:f>
              <xm:sqref>KSS67</xm:sqref>
            </x14:sparkline>
            <x14:sparkline>
              <xm:f>'2029 - 5311'!$KSS76:$KSS76</xm:f>
              <xm:sqref>KSS68</xm:sqref>
            </x14:sparkline>
            <x14:sparkline>
              <xm:f>'2029 - 5311'!$KST69:$KST69</xm:f>
              <xm:sqref>KST67</xm:sqref>
            </x14:sparkline>
            <x14:sparkline>
              <xm:f>'2029 - 5311'!$KST76:$KST76</xm:f>
              <xm:sqref>KST68</xm:sqref>
            </x14:sparkline>
            <x14:sparkline>
              <xm:f>'2029 - 5311'!$KSU69:$KSU69</xm:f>
              <xm:sqref>KSU67</xm:sqref>
            </x14:sparkline>
            <x14:sparkline>
              <xm:f>'2029 - 5311'!$KSU76:$KSU76</xm:f>
              <xm:sqref>KSU68</xm:sqref>
            </x14:sparkline>
            <x14:sparkline>
              <xm:f>'2029 - 5311'!$KSV69:$KSV69</xm:f>
              <xm:sqref>KSV67</xm:sqref>
            </x14:sparkline>
            <x14:sparkline>
              <xm:f>'2029 - 5311'!$KSV76:$KSV76</xm:f>
              <xm:sqref>KSV68</xm:sqref>
            </x14:sparkline>
            <x14:sparkline>
              <xm:f>'2029 - 5311'!$KSW69:$KSW69</xm:f>
              <xm:sqref>KSW67</xm:sqref>
            </x14:sparkline>
            <x14:sparkline>
              <xm:f>'2029 - 5311'!$KSW76:$KSW76</xm:f>
              <xm:sqref>KSW68</xm:sqref>
            </x14:sparkline>
            <x14:sparkline>
              <xm:f>'2029 - 5311'!$KSX69:$KSX69</xm:f>
              <xm:sqref>KSX67</xm:sqref>
            </x14:sparkline>
            <x14:sparkline>
              <xm:f>'2029 - 5311'!$KSX76:$KSX76</xm:f>
              <xm:sqref>KSX68</xm:sqref>
            </x14:sparkline>
            <x14:sparkline>
              <xm:f>'2029 - 5311'!$KSY69:$KSY69</xm:f>
              <xm:sqref>KSY67</xm:sqref>
            </x14:sparkline>
            <x14:sparkline>
              <xm:f>'2029 - 5311'!$KSY76:$KSY76</xm:f>
              <xm:sqref>KSY68</xm:sqref>
            </x14:sparkline>
            <x14:sparkline>
              <xm:f>'2029 - 5311'!$KSZ69:$KSZ69</xm:f>
              <xm:sqref>KSZ67</xm:sqref>
            </x14:sparkline>
            <x14:sparkline>
              <xm:f>'2029 - 5311'!$KSZ76:$KSZ76</xm:f>
              <xm:sqref>KSZ68</xm:sqref>
            </x14:sparkline>
            <x14:sparkline>
              <xm:f>'2029 - 5311'!$KTA69:$KTA69</xm:f>
              <xm:sqref>KTA67</xm:sqref>
            </x14:sparkline>
            <x14:sparkline>
              <xm:f>'2029 - 5311'!$KTA76:$KTA76</xm:f>
              <xm:sqref>KTA68</xm:sqref>
            </x14:sparkline>
            <x14:sparkline>
              <xm:f>'2029 - 5311'!$KTB69:$KTB69</xm:f>
              <xm:sqref>KTB67</xm:sqref>
            </x14:sparkline>
            <x14:sparkline>
              <xm:f>'2029 - 5311'!$KTB76:$KTB76</xm:f>
              <xm:sqref>KTB68</xm:sqref>
            </x14:sparkline>
            <x14:sparkline>
              <xm:f>'2029 - 5311'!$KTC69:$KTC69</xm:f>
              <xm:sqref>KTC67</xm:sqref>
            </x14:sparkline>
            <x14:sparkline>
              <xm:f>'2029 - 5311'!$KTC76:$KTC76</xm:f>
              <xm:sqref>KTC68</xm:sqref>
            </x14:sparkline>
            <x14:sparkline>
              <xm:f>'2029 - 5311'!$KTD69:$KTD69</xm:f>
              <xm:sqref>KTD67</xm:sqref>
            </x14:sparkline>
            <x14:sparkline>
              <xm:f>'2029 - 5311'!$KTD76:$KTD76</xm:f>
              <xm:sqref>KTD68</xm:sqref>
            </x14:sparkline>
            <x14:sparkline>
              <xm:f>'2029 - 5311'!$KTE69:$KTE69</xm:f>
              <xm:sqref>KTE67</xm:sqref>
            </x14:sparkline>
            <x14:sparkline>
              <xm:f>'2029 - 5311'!$KTE76:$KTE76</xm:f>
              <xm:sqref>KTE68</xm:sqref>
            </x14:sparkline>
            <x14:sparkline>
              <xm:f>'2029 - 5311'!$KTF69:$KTF69</xm:f>
              <xm:sqref>KTF67</xm:sqref>
            </x14:sparkline>
            <x14:sparkline>
              <xm:f>'2029 - 5311'!$KTF76:$KTF76</xm:f>
              <xm:sqref>KTF68</xm:sqref>
            </x14:sparkline>
            <x14:sparkline>
              <xm:f>'2029 - 5311'!$KTG69:$KTG69</xm:f>
              <xm:sqref>KTG67</xm:sqref>
            </x14:sparkline>
            <x14:sparkline>
              <xm:f>'2029 - 5311'!$KTG76:$KTG76</xm:f>
              <xm:sqref>KTG68</xm:sqref>
            </x14:sparkline>
            <x14:sparkline>
              <xm:f>'2029 - 5311'!$KTH69:$KTH69</xm:f>
              <xm:sqref>KTH67</xm:sqref>
            </x14:sparkline>
            <x14:sparkline>
              <xm:f>'2029 - 5311'!$KTH76:$KTH76</xm:f>
              <xm:sqref>KTH68</xm:sqref>
            </x14:sparkline>
            <x14:sparkline>
              <xm:f>'2029 - 5311'!$KTI69:$KTI69</xm:f>
              <xm:sqref>KTI67</xm:sqref>
            </x14:sparkline>
            <x14:sparkline>
              <xm:f>'2029 - 5311'!$KTI76:$KTI76</xm:f>
              <xm:sqref>KTI68</xm:sqref>
            </x14:sparkline>
            <x14:sparkline>
              <xm:f>'2029 - 5311'!$KTJ69:$KTJ69</xm:f>
              <xm:sqref>KTJ67</xm:sqref>
            </x14:sparkline>
            <x14:sparkline>
              <xm:f>'2029 - 5311'!$KTJ76:$KTJ76</xm:f>
              <xm:sqref>KTJ68</xm:sqref>
            </x14:sparkline>
            <x14:sparkline>
              <xm:f>'2029 - 5311'!$KTK69:$KTK69</xm:f>
              <xm:sqref>KTK67</xm:sqref>
            </x14:sparkline>
            <x14:sparkline>
              <xm:f>'2029 - 5311'!$KTK76:$KTK76</xm:f>
              <xm:sqref>KTK68</xm:sqref>
            </x14:sparkline>
            <x14:sparkline>
              <xm:f>'2029 - 5311'!$KTL69:$KTL69</xm:f>
              <xm:sqref>KTL67</xm:sqref>
            </x14:sparkline>
            <x14:sparkline>
              <xm:f>'2029 - 5311'!$KTL76:$KTL76</xm:f>
              <xm:sqref>KTL68</xm:sqref>
            </x14:sparkline>
            <x14:sparkline>
              <xm:f>'2029 - 5311'!$KTM69:$KTM69</xm:f>
              <xm:sqref>KTM67</xm:sqref>
            </x14:sparkline>
            <x14:sparkline>
              <xm:f>'2029 - 5311'!$KTM76:$KTM76</xm:f>
              <xm:sqref>KTM68</xm:sqref>
            </x14:sparkline>
            <x14:sparkline>
              <xm:f>'2029 - 5311'!$KTN69:$KTN69</xm:f>
              <xm:sqref>KTN67</xm:sqref>
            </x14:sparkline>
            <x14:sparkline>
              <xm:f>'2029 - 5311'!$KTN76:$KTN76</xm:f>
              <xm:sqref>KTN68</xm:sqref>
            </x14:sparkline>
            <x14:sparkline>
              <xm:f>'2029 - 5311'!$KTO69:$KTO69</xm:f>
              <xm:sqref>KTO67</xm:sqref>
            </x14:sparkline>
            <x14:sparkline>
              <xm:f>'2029 - 5311'!$KTO76:$KTO76</xm:f>
              <xm:sqref>KTO68</xm:sqref>
            </x14:sparkline>
            <x14:sparkline>
              <xm:f>'2029 - 5311'!$KTP69:$KTP69</xm:f>
              <xm:sqref>KTP67</xm:sqref>
            </x14:sparkline>
            <x14:sparkline>
              <xm:f>'2029 - 5311'!$KTP76:$KTP76</xm:f>
              <xm:sqref>KTP68</xm:sqref>
            </x14:sparkline>
            <x14:sparkline>
              <xm:f>'2029 - 5311'!$KTQ69:$KTQ69</xm:f>
              <xm:sqref>KTQ67</xm:sqref>
            </x14:sparkline>
            <x14:sparkline>
              <xm:f>'2029 - 5311'!$KTQ76:$KTQ76</xm:f>
              <xm:sqref>KTQ68</xm:sqref>
            </x14:sparkline>
            <x14:sparkline>
              <xm:f>'2029 - 5311'!$KTR69:$KTR69</xm:f>
              <xm:sqref>KTR67</xm:sqref>
            </x14:sparkline>
            <x14:sparkline>
              <xm:f>'2029 - 5311'!$KTR76:$KTR76</xm:f>
              <xm:sqref>KTR68</xm:sqref>
            </x14:sparkline>
            <x14:sparkline>
              <xm:f>'2029 - 5311'!$KTS69:$KTS69</xm:f>
              <xm:sqref>KTS67</xm:sqref>
            </x14:sparkline>
            <x14:sparkline>
              <xm:f>'2029 - 5311'!$KTS76:$KTS76</xm:f>
              <xm:sqref>KTS68</xm:sqref>
            </x14:sparkline>
            <x14:sparkline>
              <xm:f>'2029 - 5311'!$KTT69:$KTT69</xm:f>
              <xm:sqref>KTT67</xm:sqref>
            </x14:sparkline>
            <x14:sparkline>
              <xm:f>'2029 - 5311'!$KTT76:$KTT76</xm:f>
              <xm:sqref>KTT68</xm:sqref>
            </x14:sparkline>
            <x14:sparkline>
              <xm:f>'2029 - 5311'!$KTU69:$KTU69</xm:f>
              <xm:sqref>KTU67</xm:sqref>
            </x14:sparkline>
            <x14:sparkline>
              <xm:f>'2029 - 5311'!$KTU76:$KTU76</xm:f>
              <xm:sqref>KTU68</xm:sqref>
            </x14:sparkline>
            <x14:sparkline>
              <xm:f>'2029 - 5311'!$KTV69:$KTV69</xm:f>
              <xm:sqref>KTV67</xm:sqref>
            </x14:sparkline>
            <x14:sparkline>
              <xm:f>'2029 - 5311'!$KTV76:$KTV76</xm:f>
              <xm:sqref>KTV68</xm:sqref>
            </x14:sparkline>
            <x14:sparkline>
              <xm:f>'2029 - 5311'!$KTW69:$KTW69</xm:f>
              <xm:sqref>KTW67</xm:sqref>
            </x14:sparkline>
            <x14:sparkline>
              <xm:f>'2029 - 5311'!$KTW76:$KTW76</xm:f>
              <xm:sqref>KTW68</xm:sqref>
            </x14:sparkline>
            <x14:sparkline>
              <xm:f>'2029 - 5311'!$KTX69:$KTX69</xm:f>
              <xm:sqref>KTX67</xm:sqref>
            </x14:sparkline>
            <x14:sparkline>
              <xm:f>'2029 - 5311'!$KTX76:$KTX76</xm:f>
              <xm:sqref>KTX68</xm:sqref>
            </x14:sparkline>
            <x14:sparkline>
              <xm:f>'2029 - 5311'!$KTY69:$KTY69</xm:f>
              <xm:sqref>KTY67</xm:sqref>
            </x14:sparkline>
            <x14:sparkline>
              <xm:f>'2029 - 5311'!$KTY76:$KTY76</xm:f>
              <xm:sqref>KTY68</xm:sqref>
            </x14:sparkline>
            <x14:sparkline>
              <xm:f>'2029 - 5311'!$KTZ69:$KTZ69</xm:f>
              <xm:sqref>KTZ67</xm:sqref>
            </x14:sparkline>
            <x14:sparkline>
              <xm:f>'2029 - 5311'!$KTZ76:$KTZ76</xm:f>
              <xm:sqref>KTZ68</xm:sqref>
            </x14:sparkline>
            <x14:sparkline>
              <xm:f>'2029 - 5311'!$KUA69:$KUA69</xm:f>
              <xm:sqref>KUA67</xm:sqref>
            </x14:sparkline>
            <x14:sparkline>
              <xm:f>'2029 - 5311'!$KUA76:$KUA76</xm:f>
              <xm:sqref>KUA68</xm:sqref>
            </x14:sparkline>
            <x14:sparkline>
              <xm:f>'2029 - 5311'!$KUB69:$KUB69</xm:f>
              <xm:sqref>KUB67</xm:sqref>
            </x14:sparkline>
            <x14:sparkline>
              <xm:f>'2029 - 5311'!$KUB76:$KUB76</xm:f>
              <xm:sqref>KUB68</xm:sqref>
            </x14:sparkline>
            <x14:sparkline>
              <xm:f>'2029 - 5311'!$KUC69:$KUC69</xm:f>
              <xm:sqref>KUC67</xm:sqref>
            </x14:sparkline>
            <x14:sparkline>
              <xm:f>'2029 - 5311'!$KUC76:$KUC76</xm:f>
              <xm:sqref>KUC68</xm:sqref>
            </x14:sparkline>
            <x14:sparkline>
              <xm:f>'2029 - 5311'!$KUD69:$KUD69</xm:f>
              <xm:sqref>KUD67</xm:sqref>
            </x14:sparkline>
            <x14:sparkline>
              <xm:f>'2029 - 5311'!$KUD76:$KUD76</xm:f>
              <xm:sqref>KUD68</xm:sqref>
            </x14:sparkline>
            <x14:sparkline>
              <xm:f>'2029 - 5311'!$KUE69:$KUE69</xm:f>
              <xm:sqref>KUE67</xm:sqref>
            </x14:sparkline>
            <x14:sparkline>
              <xm:f>'2029 - 5311'!$KUE76:$KUE76</xm:f>
              <xm:sqref>KUE68</xm:sqref>
            </x14:sparkline>
            <x14:sparkline>
              <xm:f>'2029 - 5311'!$KUF69:$KUF69</xm:f>
              <xm:sqref>KUF67</xm:sqref>
            </x14:sparkline>
            <x14:sparkline>
              <xm:f>'2029 - 5311'!$KUF76:$KUF76</xm:f>
              <xm:sqref>KUF68</xm:sqref>
            </x14:sparkline>
            <x14:sparkline>
              <xm:f>'2029 - 5311'!$KUG69:$KUG69</xm:f>
              <xm:sqref>KUG67</xm:sqref>
            </x14:sparkline>
            <x14:sparkline>
              <xm:f>'2029 - 5311'!$KUG76:$KUG76</xm:f>
              <xm:sqref>KUG68</xm:sqref>
            </x14:sparkline>
            <x14:sparkline>
              <xm:f>'2029 - 5311'!$KUH69:$KUH69</xm:f>
              <xm:sqref>KUH67</xm:sqref>
            </x14:sparkline>
            <x14:sparkline>
              <xm:f>'2029 - 5311'!$KUH76:$KUH76</xm:f>
              <xm:sqref>KUH68</xm:sqref>
            </x14:sparkline>
            <x14:sparkline>
              <xm:f>'2029 - 5311'!$KUI69:$KUI69</xm:f>
              <xm:sqref>KUI67</xm:sqref>
            </x14:sparkline>
            <x14:sparkline>
              <xm:f>'2029 - 5311'!$KUI76:$KUI76</xm:f>
              <xm:sqref>KUI68</xm:sqref>
            </x14:sparkline>
            <x14:sparkline>
              <xm:f>'2029 - 5311'!$KUJ69:$KUJ69</xm:f>
              <xm:sqref>KUJ67</xm:sqref>
            </x14:sparkline>
            <x14:sparkline>
              <xm:f>'2029 - 5311'!$KUJ76:$KUJ76</xm:f>
              <xm:sqref>KUJ68</xm:sqref>
            </x14:sparkline>
            <x14:sparkline>
              <xm:f>'2029 - 5311'!$KUK69:$KUK69</xm:f>
              <xm:sqref>KUK67</xm:sqref>
            </x14:sparkline>
            <x14:sparkline>
              <xm:f>'2029 - 5311'!$KUK76:$KUK76</xm:f>
              <xm:sqref>KUK68</xm:sqref>
            </x14:sparkline>
            <x14:sparkline>
              <xm:f>'2029 - 5311'!$KUL69:$KUL69</xm:f>
              <xm:sqref>KUL67</xm:sqref>
            </x14:sparkline>
            <x14:sparkline>
              <xm:f>'2029 - 5311'!$KUL76:$KUL76</xm:f>
              <xm:sqref>KUL68</xm:sqref>
            </x14:sparkline>
            <x14:sparkline>
              <xm:f>'2029 - 5311'!$KUM69:$KUM69</xm:f>
              <xm:sqref>KUM67</xm:sqref>
            </x14:sparkline>
            <x14:sparkline>
              <xm:f>'2029 - 5311'!$KUM76:$KUM76</xm:f>
              <xm:sqref>KUM68</xm:sqref>
            </x14:sparkline>
            <x14:sparkline>
              <xm:f>'2029 - 5311'!$KUN69:$KUN69</xm:f>
              <xm:sqref>KUN67</xm:sqref>
            </x14:sparkline>
            <x14:sparkline>
              <xm:f>'2029 - 5311'!$KUN76:$KUN76</xm:f>
              <xm:sqref>KUN68</xm:sqref>
            </x14:sparkline>
            <x14:sparkline>
              <xm:f>'2029 - 5311'!$KUO69:$KUO69</xm:f>
              <xm:sqref>KUO67</xm:sqref>
            </x14:sparkline>
            <x14:sparkline>
              <xm:f>'2029 - 5311'!$KUO76:$KUO76</xm:f>
              <xm:sqref>KUO68</xm:sqref>
            </x14:sparkline>
            <x14:sparkline>
              <xm:f>'2029 - 5311'!$KUP69:$KUP69</xm:f>
              <xm:sqref>KUP67</xm:sqref>
            </x14:sparkline>
            <x14:sparkline>
              <xm:f>'2029 - 5311'!$KUP76:$KUP76</xm:f>
              <xm:sqref>KUP68</xm:sqref>
            </x14:sparkline>
            <x14:sparkline>
              <xm:f>'2029 - 5311'!$KUQ69:$KUQ69</xm:f>
              <xm:sqref>KUQ67</xm:sqref>
            </x14:sparkline>
            <x14:sparkline>
              <xm:f>'2029 - 5311'!$KUQ76:$KUQ76</xm:f>
              <xm:sqref>KUQ68</xm:sqref>
            </x14:sparkline>
            <x14:sparkline>
              <xm:f>'2029 - 5311'!$KUR69:$KUR69</xm:f>
              <xm:sqref>KUR67</xm:sqref>
            </x14:sparkline>
            <x14:sparkline>
              <xm:f>'2029 - 5311'!$KUR76:$KUR76</xm:f>
              <xm:sqref>KUR68</xm:sqref>
            </x14:sparkline>
            <x14:sparkline>
              <xm:f>'2029 - 5311'!$KUS69:$KUS69</xm:f>
              <xm:sqref>KUS67</xm:sqref>
            </x14:sparkline>
            <x14:sparkline>
              <xm:f>'2029 - 5311'!$KUS76:$KUS76</xm:f>
              <xm:sqref>KUS68</xm:sqref>
            </x14:sparkline>
            <x14:sparkline>
              <xm:f>'2029 - 5311'!$KUT69:$KUT69</xm:f>
              <xm:sqref>KUT67</xm:sqref>
            </x14:sparkline>
            <x14:sparkline>
              <xm:f>'2029 - 5311'!$KUT76:$KUT76</xm:f>
              <xm:sqref>KUT68</xm:sqref>
            </x14:sparkline>
            <x14:sparkline>
              <xm:f>'2029 - 5311'!$KUU69:$KUU69</xm:f>
              <xm:sqref>KUU67</xm:sqref>
            </x14:sparkline>
            <x14:sparkline>
              <xm:f>'2029 - 5311'!$KUU76:$KUU76</xm:f>
              <xm:sqref>KUU68</xm:sqref>
            </x14:sparkline>
            <x14:sparkline>
              <xm:f>'2029 - 5311'!$KUV69:$KUV69</xm:f>
              <xm:sqref>KUV67</xm:sqref>
            </x14:sparkline>
            <x14:sparkline>
              <xm:f>'2029 - 5311'!$KUV76:$KUV76</xm:f>
              <xm:sqref>KUV68</xm:sqref>
            </x14:sparkline>
            <x14:sparkline>
              <xm:f>'2029 - 5311'!$KUW69:$KUW69</xm:f>
              <xm:sqref>KUW67</xm:sqref>
            </x14:sparkline>
            <x14:sparkline>
              <xm:f>'2029 - 5311'!$KUW76:$KUW76</xm:f>
              <xm:sqref>KUW68</xm:sqref>
            </x14:sparkline>
            <x14:sparkline>
              <xm:f>'2029 - 5311'!$KUX69:$KUX69</xm:f>
              <xm:sqref>KUX67</xm:sqref>
            </x14:sparkline>
            <x14:sparkline>
              <xm:f>'2029 - 5311'!$KUX76:$KUX76</xm:f>
              <xm:sqref>KUX68</xm:sqref>
            </x14:sparkline>
            <x14:sparkline>
              <xm:f>'2029 - 5311'!$KUY69:$KUY69</xm:f>
              <xm:sqref>KUY67</xm:sqref>
            </x14:sparkline>
            <x14:sparkline>
              <xm:f>'2029 - 5311'!$KUY76:$KUY76</xm:f>
              <xm:sqref>KUY68</xm:sqref>
            </x14:sparkline>
            <x14:sparkline>
              <xm:f>'2029 - 5311'!$KUZ69:$KUZ69</xm:f>
              <xm:sqref>KUZ67</xm:sqref>
            </x14:sparkline>
            <x14:sparkline>
              <xm:f>'2029 - 5311'!$KUZ76:$KUZ76</xm:f>
              <xm:sqref>KUZ68</xm:sqref>
            </x14:sparkline>
            <x14:sparkline>
              <xm:f>'2029 - 5311'!$KVA69:$KVA69</xm:f>
              <xm:sqref>KVA67</xm:sqref>
            </x14:sparkline>
            <x14:sparkline>
              <xm:f>'2029 - 5311'!$KVA76:$KVA76</xm:f>
              <xm:sqref>KVA68</xm:sqref>
            </x14:sparkline>
            <x14:sparkline>
              <xm:f>'2029 - 5311'!$KVB69:$KVB69</xm:f>
              <xm:sqref>KVB67</xm:sqref>
            </x14:sparkline>
            <x14:sparkline>
              <xm:f>'2029 - 5311'!$KVB76:$KVB76</xm:f>
              <xm:sqref>KVB68</xm:sqref>
            </x14:sparkline>
            <x14:sparkline>
              <xm:f>'2029 - 5311'!$KVC69:$KVC69</xm:f>
              <xm:sqref>KVC67</xm:sqref>
            </x14:sparkline>
            <x14:sparkline>
              <xm:f>'2029 - 5311'!$KVC76:$KVC76</xm:f>
              <xm:sqref>KVC68</xm:sqref>
            </x14:sparkline>
            <x14:sparkline>
              <xm:f>'2029 - 5311'!$KVD69:$KVD69</xm:f>
              <xm:sqref>KVD67</xm:sqref>
            </x14:sparkline>
            <x14:sparkline>
              <xm:f>'2029 - 5311'!$KVD76:$KVD76</xm:f>
              <xm:sqref>KVD68</xm:sqref>
            </x14:sparkline>
            <x14:sparkline>
              <xm:f>'2029 - 5311'!$KVE69:$KVE69</xm:f>
              <xm:sqref>KVE67</xm:sqref>
            </x14:sparkline>
            <x14:sparkline>
              <xm:f>'2029 - 5311'!$KVE76:$KVE76</xm:f>
              <xm:sqref>KVE68</xm:sqref>
            </x14:sparkline>
            <x14:sparkline>
              <xm:f>'2029 - 5311'!$KVF69:$KVF69</xm:f>
              <xm:sqref>KVF67</xm:sqref>
            </x14:sparkline>
            <x14:sparkline>
              <xm:f>'2029 - 5311'!$KVF76:$KVF76</xm:f>
              <xm:sqref>KVF68</xm:sqref>
            </x14:sparkline>
            <x14:sparkline>
              <xm:f>'2029 - 5311'!$KVG69:$KVG69</xm:f>
              <xm:sqref>KVG67</xm:sqref>
            </x14:sparkline>
            <x14:sparkline>
              <xm:f>'2029 - 5311'!$KVG76:$KVG76</xm:f>
              <xm:sqref>KVG68</xm:sqref>
            </x14:sparkline>
            <x14:sparkline>
              <xm:f>'2029 - 5311'!$KVH69:$KVH69</xm:f>
              <xm:sqref>KVH67</xm:sqref>
            </x14:sparkline>
            <x14:sparkline>
              <xm:f>'2029 - 5311'!$KVH76:$KVH76</xm:f>
              <xm:sqref>KVH68</xm:sqref>
            </x14:sparkline>
            <x14:sparkline>
              <xm:f>'2029 - 5311'!$KVI69:$KVI69</xm:f>
              <xm:sqref>KVI67</xm:sqref>
            </x14:sparkline>
            <x14:sparkline>
              <xm:f>'2029 - 5311'!$KVI76:$KVI76</xm:f>
              <xm:sqref>KVI68</xm:sqref>
            </x14:sparkline>
            <x14:sparkline>
              <xm:f>'2029 - 5311'!$KVJ69:$KVJ69</xm:f>
              <xm:sqref>KVJ67</xm:sqref>
            </x14:sparkline>
            <x14:sparkline>
              <xm:f>'2029 - 5311'!$KVJ76:$KVJ76</xm:f>
              <xm:sqref>KVJ68</xm:sqref>
            </x14:sparkline>
            <x14:sparkline>
              <xm:f>'2029 - 5311'!$KVK69:$KVK69</xm:f>
              <xm:sqref>KVK67</xm:sqref>
            </x14:sparkline>
            <x14:sparkline>
              <xm:f>'2029 - 5311'!$KVK76:$KVK76</xm:f>
              <xm:sqref>KVK68</xm:sqref>
            </x14:sparkline>
            <x14:sparkline>
              <xm:f>'2029 - 5311'!$KVL69:$KVL69</xm:f>
              <xm:sqref>KVL67</xm:sqref>
            </x14:sparkline>
            <x14:sparkline>
              <xm:f>'2029 - 5311'!$KVL76:$KVL76</xm:f>
              <xm:sqref>KVL68</xm:sqref>
            </x14:sparkline>
            <x14:sparkline>
              <xm:f>'2029 - 5311'!$KVM69:$KVM69</xm:f>
              <xm:sqref>KVM67</xm:sqref>
            </x14:sparkline>
            <x14:sparkline>
              <xm:f>'2029 - 5311'!$KVM76:$KVM76</xm:f>
              <xm:sqref>KVM68</xm:sqref>
            </x14:sparkline>
            <x14:sparkline>
              <xm:f>'2029 - 5311'!$KVN69:$KVN69</xm:f>
              <xm:sqref>KVN67</xm:sqref>
            </x14:sparkline>
            <x14:sparkline>
              <xm:f>'2029 - 5311'!$KVN76:$KVN76</xm:f>
              <xm:sqref>KVN68</xm:sqref>
            </x14:sparkline>
            <x14:sparkline>
              <xm:f>'2029 - 5311'!$KVO69:$KVO69</xm:f>
              <xm:sqref>KVO67</xm:sqref>
            </x14:sparkline>
            <x14:sparkline>
              <xm:f>'2029 - 5311'!$KVO76:$KVO76</xm:f>
              <xm:sqref>KVO68</xm:sqref>
            </x14:sparkline>
            <x14:sparkline>
              <xm:f>'2029 - 5311'!$KVP69:$KVP69</xm:f>
              <xm:sqref>KVP67</xm:sqref>
            </x14:sparkline>
            <x14:sparkline>
              <xm:f>'2029 - 5311'!$KVP76:$KVP76</xm:f>
              <xm:sqref>KVP68</xm:sqref>
            </x14:sparkline>
            <x14:sparkline>
              <xm:f>'2029 - 5311'!$KVQ69:$KVQ69</xm:f>
              <xm:sqref>KVQ67</xm:sqref>
            </x14:sparkline>
            <x14:sparkline>
              <xm:f>'2029 - 5311'!$KVQ76:$KVQ76</xm:f>
              <xm:sqref>KVQ68</xm:sqref>
            </x14:sparkline>
            <x14:sparkline>
              <xm:f>'2029 - 5311'!$KVR69:$KVR69</xm:f>
              <xm:sqref>KVR67</xm:sqref>
            </x14:sparkline>
            <x14:sparkline>
              <xm:f>'2029 - 5311'!$KVR76:$KVR76</xm:f>
              <xm:sqref>KVR68</xm:sqref>
            </x14:sparkline>
            <x14:sparkline>
              <xm:f>'2029 - 5311'!$KVS69:$KVS69</xm:f>
              <xm:sqref>KVS67</xm:sqref>
            </x14:sparkline>
            <x14:sparkline>
              <xm:f>'2029 - 5311'!$KVS76:$KVS76</xm:f>
              <xm:sqref>KVS68</xm:sqref>
            </x14:sparkline>
            <x14:sparkline>
              <xm:f>'2029 - 5311'!$KVT69:$KVT69</xm:f>
              <xm:sqref>KVT67</xm:sqref>
            </x14:sparkline>
            <x14:sparkline>
              <xm:f>'2029 - 5311'!$KVT76:$KVT76</xm:f>
              <xm:sqref>KVT68</xm:sqref>
            </x14:sparkline>
            <x14:sparkline>
              <xm:f>'2029 - 5311'!$KVU69:$KVU69</xm:f>
              <xm:sqref>KVU67</xm:sqref>
            </x14:sparkline>
            <x14:sparkline>
              <xm:f>'2029 - 5311'!$KVU76:$KVU76</xm:f>
              <xm:sqref>KVU68</xm:sqref>
            </x14:sparkline>
            <x14:sparkline>
              <xm:f>'2029 - 5311'!$KVV69:$KVV69</xm:f>
              <xm:sqref>KVV67</xm:sqref>
            </x14:sparkline>
            <x14:sparkline>
              <xm:f>'2029 - 5311'!$KVV76:$KVV76</xm:f>
              <xm:sqref>KVV68</xm:sqref>
            </x14:sparkline>
            <x14:sparkline>
              <xm:f>'2029 - 5311'!$KVW69:$KVW69</xm:f>
              <xm:sqref>KVW67</xm:sqref>
            </x14:sparkline>
            <x14:sparkline>
              <xm:f>'2029 - 5311'!$KVW76:$KVW76</xm:f>
              <xm:sqref>KVW68</xm:sqref>
            </x14:sparkline>
            <x14:sparkline>
              <xm:f>'2029 - 5311'!$KVX69:$KVX69</xm:f>
              <xm:sqref>KVX67</xm:sqref>
            </x14:sparkline>
            <x14:sparkline>
              <xm:f>'2029 - 5311'!$KVX76:$KVX76</xm:f>
              <xm:sqref>KVX68</xm:sqref>
            </x14:sparkline>
            <x14:sparkline>
              <xm:f>'2029 - 5311'!$KVY69:$KVY69</xm:f>
              <xm:sqref>KVY67</xm:sqref>
            </x14:sparkline>
            <x14:sparkline>
              <xm:f>'2029 - 5311'!$KVY76:$KVY76</xm:f>
              <xm:sqref>KVY68</xm:sqref>
            </x14:sparkline>
            <x14:sparkline>
              <xm:f>'2029 - 5311'!$KVZ69:$KVZ69</xm:f>
              <xm:sqref>KVZ67</xm:sqref>
            </x14:sparkline>
            <x14:sparkline>
              <xm:f>'2029 - 5311'!$KVZ76:$KVZ76</xm:f>
              <xm:sqref>KVZ68</xm:sqref>
            </x14:sparkline>
            <x14:sparkline>
              <xm:f>'2029 - 5311'!$KWA69:$KWA69</xm:f>
              <xm:sqref>KWA67</xm:sqref>
            </x14:sparkline>
            <x14:sparkline>
              <xm:f>'2029 - 5311'!$KWA76:$KWA76</xm:f>
              <xm:sqref>KWA68</xm:sqref>
            </x14:sparkline>
            <x14:sparkline>
              <xm:f>'2029 - 5311'!$KWB69:$KWB69</xm:f>
              <xm:sqref>KWB67</xm:sqref>
            </x14:sparkline>
            <x14:sparkline>
              <xm:f>'2029 - 5311'!$KWB76:$KWB76</xm:f>
              <xm:sqref>KWB68</xm:sqref>
            </x14:sparkline>
            <x14:sparkline>
              <xm:f>'2029 - 5311'!$KWC69:$KWC69</xm:f>
              <xm:sqref>KWC67</xm:sqref>
            </x14:sparkline>
            <x14:sparkline>
              <xm:f>'2029 - 5311'!$KWC76:$KWC76</xm:f>
              <xm:sqref>KWC68</xm:sqref>
            </x14:sparkline>
            <x14:sparkline>
              <xm:f>'2029 - 5311'!$KWD69:$KWD69</xm:f>
              <xm:sqref>KWD67</xm:sqref>
            </x14:sparkline>
            <x14:sparkline>
              <xm:f>'2029 - 5311'!$KWD76:$KWD76</xm:f>
              <xm:sqref>KWD68</xm:sqref>
            </x14:sparkline>
            <x14:sparkline>
              <xm:f>'2029 - 5311'!$KWE69:$KWE69</xm:f>
              <xm:sqref>KWE67</xm:sqref>
            </x14:sparkline>
            <x14:sparkline>
              <xm:f>'2029 - 5311'!$KWE76:$KWE76</xm:f>
              <xm:sqref>KWE68</xm:sqref>
            </x14:sparkline>
            <x14:sparkline>
              <xm:f>'2029 - 5311'!$KWF69:$KWF69</xm:f>
              <xm:sqref>KWF67</xm:sqref>
            </x14:sparkline>
            <x14:sparkline>
              <xm:f>'2029 - 5311'!$KWF76:$KWF76</xm:f>
              <xm:sqref>KWF68</xm:sqref>
            </x14:sparkline>
            <x14:sparkline>
              <xm:f>'2029 - 5311'!$KWG69:$KWG69</xm:f>
              <xm:sqref>KWG67</xm:sqref>
            </x14:sparkline>
            <x14:sparkline>
              <xm:f>'2029 - 5311'!$KWG76:$KWG76</xm:f>
              <xm:sqref>KWG68</xm:sqref>
            </x14:sparkline>
            <x14:sparkline>
              <xm:f>'2029 - 5311'!$KWH69:$KWH69</xm:f>
              <xm:sqref>KWH67</xm:sqref>
            </x14:sparkline>
            <x14:sparkline>
              <xm:f>'2029 - 5311'!$KWH76:$KWH76</xm:f>
              <xm:sqref>KWH68</xm:sqref>
            </x14:sparkline>
            <x14:sparkline>
              <xm:f>'2029 - 5311'!$KWI69:$KWI69</xm:f>
              <xm:sqref>KWI67</xm:sqref>
            </x14:sparkline>
            <x14:sparkline>
              <xm:f>'2029 - 5311'!$KWI76:$KWI76</xm:f>
              <xm:sqref>KWI68</xm:sqref>
            </x14:sparkline>
            <x14:sparkline>
              <xm:f>'2029 - 5311'!$KWJ69:$KWJ69</xm:f>
              <xm:sqref>KWJ67</xm:sqref>
            </x14:sparkline>
            <x14:sparkline>
              <xm:f>'2029 - 5311'!$KWJ76:$KWJ76</xm:f>
              <xm:sqref>KWJ68</xm:sqref>
            </x14:sparkline>
            <x14:sparkline>
              <xm:f>'2029 - 5311'!$KWK69:$KWK69</xm:f>
              <xm:sqref>KWK67</xm:sqref>
            </x14:sparkline>
            <x14:sparkline>
              <xm:f>'2029 - 5311'!$KWK76:$KWK76</xm:f>
              <xm:sqref>KWK68</xm:sqref>
            </x14:sparkline>
            <x14:sparkline>
              <xm:f>'2029 - 5311'!$KWL69:$KWL69</xm:f>
              <xm:sqref>KWL67</xm:sqref>
            </x14:sparkline>
            <x14:sparkline>
              <xm:f>'2029 - 5311'!$KWL76:$KWL76</xm:f>
              <xm:sqref>KWL68</xm:sqref>
            </x14:sparkline>
            <x14:sparkline>
              <xm:f>'2029 - 5311'!$KWM69:$KWM69</xm:f>
              <xm:sqref>KWM67</xm:sqref>
            </x14:sparkline>
            <x14:sparkline>
              <xm:f>'2029 - 5311'!$KWM76:$KWM76</xm:f>
              <xm:sqref>KWM68</xm:sqref>
            </x14:sparkline>
            <x14:sparkline>
              <xm:f>'2029 - 5311'!$KWN69:$KWN69</xm:f>
              <xm:sqref>KWN67</xm:sqref>
            </x14:sparkline>
            <x14:sparkline>
              <xm:f>'2029 - 5311'!$KWN76:$KWN76</xm:f>
              <xm:sqref>KWN68</xm:sqref>
            </x14:sparkline>
            <x14:sparkline>
              <xm:f>'2029 - 5311'!$KWO69:$KWO69</xm:f>
              <xm:sqref>KWO67</xm:sqref>
            </x14:sparkline>
            <x14:sparkline>
              <xm:f>'2029 - 5311'!$KWO76:$KWO76</xm:f>
              <xm:sqref>KWO68</xm:sqref>
            </x14:sparkline>
            <x14:sparkline>
              <xm:f>'2029 - 5311'!$KWP69:$KWP69</xm:f>
              <xm:sqref>KWP67</xm:sqref>
            </x14:sparkline>
            <x14:sparkline>
              <xm:f>'2029 - 5311'!$KWP76:$KWP76</xm:f>
              <xm:sqref>KWP68</xm:sqref>
            </x14:sparkline>
            <x14:sparkline>
              <xm:f>'2029 - 5311'!$KWQ69:$KWQ69</xm:f>
              <xm:sqref>KWQ67</xm:sqref>
            </x14:sparkline>
            <x14:sparkline>
              <xm:f>'2029 - 5311'!$KWQ76:$KWQ76</xm:f>
              <xm:sqref>KWQ68</xm:sqref>
            </x14:sparkline>
            <x14:sparkline>
              <xm:f>'2029 - 5311'!$KWR69:$KWR69</xm:f>
              <xm:sqref>KWR67</xm:sqref>
            </x14:sparkline>
            <x14:sparkline>
              <xm:f>'2029 - 5311'!$KWR76:$KWR76</xm:f>
              <xm:sqref>KWR68</xm:sqref>
            </x14:sparkline>
            <x14:sparkline>
              <xm:f>'2029 - 5311'!$KWS69:$KWS69</xm:f>
              <xm:sqref>KWS67</xm:sqref>
            </x14:sparkline>
            <x14:sparkline>
              <xm:f>'2029 - 5311'!$KWS76:$KWS76</xm:f>
              <xm:sqref>KWS68</xm:sqref>
            </x14:sparkline>
            <x14:sparkline>
              <xm:f>'2029 - 5311'!$KWT69:$KWT69</xm:f>
              <xm:sqref>KWT67</xm:sqref>
            </x14:sparkline>
            <x14:sparkline>
              <xm:f>'2029 - 5311'!$KWT76:$KWT76</xm:f>
              <xm:sqref>KWT68</xm:sqref>
            </x14:sparkline>
            <x14:sparkline>
              <xm:f>'2029 - 5311'!$KWU69:$KWU69</xm:f>
              <xm:sqref>KWU67</xm:sqref>
            </x14:sparkline>
            <x14:sparkline>
              <xm:f>'2029 - 5311'!$KWU76:$KWU76</xm:f>
              <xm:sqref>KWU68</xm:sqref>
            </x14:sparkline>
            <x14:sparkline>
              <xm:f>'2029 - 5311'!$KWV69:$KWV69</xm:f>
              <xm:sqref>KWV67</xm:sqref>
            </x14:sparkline>
            <x14:sparkline>
              <xm:f>'2029 - 5311'!$KWV76:$KWV76</xm:f>
              <xm:sqref>KWV68</xm:sqref>
            </x14:sparkline>
            <x14:sparkline>
              <xm:f>'2029 - 5311'!$KWW69:$KWW69</xm:f>
              <xm:sqref>KWW67</xm:sqref>
            </x14:sparkline>
            <x14:sparkline>
              <xm:f>'2029 - 5311'!$KWW76:$KWW76</xm:f>
              <xm:sqref>KWW68</xm:sqref>
            </x14:sparkline>
            <x14:sparkline>
              <xm:f>'2029 - 5311'!$KWX69:$KWX69</xm:f>
              <xm:sqref>KWX67</xm:sqref>
            </x14:sparkline>
            <x14:sparkline>
              <xm:f>'2029 - 5311'!$KWX76:$KWX76</xm:f>
              <xm:sqref>KWX68</xm:sqref>
            </x14:sparkline>
            <x14:sparkline>
              <xm:f>'2029 - 5311'!$KWY69:$KWY69</xm:f>
              <xm:sqref>KWY67</xm:sqref>
            </x14:sparkline>
            <x14:sparkline>
              <xm:f>'2029 - 5311'!$KWY76:$KWY76</xm:f>
              <xm:sqref>KWY68</xm:sqref>
            </x14:sparkline>
            <x14:sparkline>
              <xm:f>'2029 - 5311'!$KWZ69:$KWZ69</xm:f>
              <xm:sqref>KWZ67</xm:sqref>
            </x14:sparkline>
            <x14:sparkline>
              <xm:f>'2029 - 5311'!$KWZ76:$KWZ76</xm:f>
              <xm:sqref>KWZ68</xm:sqref>
            </x14:sparkline>
            <x14:sparkline>
              <xm:f>'2029 - 5311'!$KXA69:$KXA69</xm:f>
              <xm:sqref>KXA67</xm:sqref>
            </x14:sparkline>
            <x14:sparkline>
              <xm:f>'2029 - 5311'!$KXA76:$KXA76</xm:f>
              <xm:sqref>KXA68</xm:sqref>
            </x14:sparkline>
            <x14:sparkline>
              <xm:f>'2029 - 5311'!$KXB69:$KXB69</xm:f>
              <xm:sqref>KXB67</xm:sqref>
            </x14:sparkline>
            <x14:sparkline>
              <xm:f>'2029 - 5311'!$KXB76:$KXB76</xm:f>
              <xm:sqref>KXB68</xm:sqref>
            </x14:sparkline>
            <x14:sparkline>
              <xm:f>'2029 - 5311'!$KXC69:$KXC69</xm:f>
              <xm:sqref>KXC67</xm:sqref>
            </x14:sparkline>
            <x14:sparkline>
              <xm:f>'2029 - 5311'!$KXC76:$KXC76</xm:f>
              <xm:sqref>KXC68</xm:sqref>
            </x14:sparkline>
            <x14:sparkline>
              <xm:f>'2029 - 5311'!$KXD69:$KXD69</xm:f>
              <xm:sqref>KXD67</xm:sqref>
            </x14:sparkline>
            <x14:sparkline>
              <xm:f>'2029 - 5311'!$KXD76:$KXD76</xm:f>
              <xm:sqref>KXD68</xm:sqref>
            </x14:sparkline>
            <x14:sparkline>
              <xm:f>'2029 - 5311'!$KXE69:$KXE69</xm:f>
              <xm:sqref>KXE67</xm:sqref>
            </x14:sparkline>
            <x14:sparkline>
              <xm:f>'2029 - 5311'!$KXE76:$KXE76</xm:f>
              <xm:sqref>KXE68</xm:sqref>
            </x14:sparkline>
            <x14:sparkline>
              <xm:f>'2029 - 5311'!$KXF69:$KXF69</xm:f>
              <xm:sqref>KXF67</xm:sqref>
            </x14:sparkline>
            <x14:sparkline>
              <xm:f>'2029 - 5311'!$KXF76:$KXF76</xm:f>
              <xm:sqref>KXF68</xm:sqref>
            </x14:sparkline>
            <x14:sparkline>
              <xm:f>'2029 - 5311'!$KXG69:$KXG69</xm:f>
              <xm:sqref>KXG67</xm:sqref>
            </x14:sparkline>
            <x14:sparkline>
              <xm:f>'2029 - 5311'!$KXG76:$KXG76</xm:f>
              <xm:sqref>KXG68</xm:sqref>
            </x14:sparkline>
            <x14:sparkline>
              <xm:f>'2029 - 5311'!$KXH69:$KXH69</xm:f>
              <xm:sqref>KXH67</xm:sqref>
            </x14:sparkline>
            <x14:sparkline>
              <xm:f>'2029 - 5311'!$KXH76:$KXH76</xm:f>
              <xm:sqref>KXH68</xm:sqref>
            </x14:sparkline>
            <x14:sparkline>
              <xm:f>'2029 - 5311'!$KXI69:$KXI69</xm:f>
              <xm:sqref>KXI67</xm:sqref>
            </x14:sparkline>
            <x14:sparkline>
              <xm:f>'2029 - 5311'!$KXI76:$KXI76</xm:f>
              <xm:sqref>KXI68</xm:sqref>
            </x14:sparkline>
            <x14:sparkline>
              <xm:f>'2029 - 5311'!$KXJ69:$KXJ69</xm:f>
              <xm:sqref>KXJ67</xm:sqref>
            </x14:sparkline>
            <x14:sparkline>
              <xm:f>'2029 - 5311'!$KXJ76:$KXJ76</xm:f>
              <xm:sqref>KXJ68</xm:sqref>
            </x14:sparkline>
            <x14:sparkline>
              <xm:f>'2029 - 5311'!$KXK69:$KXK69</xm:f>
              <xm:sqref>KXK67</xm:sqref>
            </x14:sparkline>
            <x14:sparkline>
              <xm:f>'2029 - 5311'!$KXK76:$KXK76</xm:f>
              <xm:sqref>KXK68</xm:sqref>
            </x14:sparkline>
            <x14:sparkline>
              <xm:f>'2029 - 5311'!$KXL69:$KXL69</xm:f>
              <xm:sqref>KXL67</xm:sqref>
            </x14:sparkline>
            <x14:sparkline>
              <xm:f>'2029 - 5311'!$KXL76:$KXL76</xm:f>
              <xm:sqref>KXL68</xm:sqref>
            </x14:sparkline>
            <x14:sparkline>
              <xm:f>'2029 - 5311'!$KXM69:$KXM69</xm:f>
              <xm:sqref>KXM67</xm:sqref>
            </x14:sparkline>
            <x14:sparkline>
              <xm:f>'2029 - 5311'!$KXM76:$KXM76</xm:f>
              <xm:sqref>KXM68</xm:sqref>
            </x14:sparkline>
            <x14:sparkline>
              <xm:f>'2029 - 5311'!$KXN69:$KXN69</xm:f>
              <xm:sqref>KXN67</xm:sqref>
            </x14:sparkline>
            <x14:sparkline>
              <xm:f>'2029 - 5311'!$KXN76:$KXN76</xm:f>
              <xm:sqref>KXN68</xm:sqref>
            </x14:sparkline>
            <x14:sparkline>
              <xm:f>'2029 - 5311'!$KXO69:$KXO69</xm:f>
              <xm:sqref>KXO67</xm:sqref>
            </x14:sparkline>
            <x14:sparkline>
              <xm:f>'2029 - 5311'!$KXO76:$KXO76</xm:f>
              <xm:sqref>KXO68</xm:sqref>
            </x14:sparkline>
            <x14:sparkline>
              <xm:f>'2029 - 5311'!$KXP69:$KXP69</xm:f>
              <xm:sqref>KXP67</xm:sqref>
            </x14:sparkline>
            <x14:sparkline>
              <xm:f>'2029 - 5311'!$KXP76:$KXP76</xm:f>
              <xm:sqref>KXP68</xm:sqref>
            </x14:sparkline>
            <x14:sparkline>
              <xm:f>'2029 - 5311'!$KXQ69:$KXQ69</xm:f>
              <xm:sqref>KXQ67</xm:sqref>
            </x14:sparkline>
            <x14:sparkline>
              <xm:f>'2029 - 5311'!$KXQ76:$KXQ76</xm:f>
              <xm:sqref>KXQ68</xm:sqref>
            </x14:sparkline>
            <x14:sparkline>
              <xm:f>'2029 - 5311'!$KXR69:$KXR69</xm:f>
              <xm:sqref>KXR67</xm:sqref>
            </x14:sparkline>
            <x14:sparkline>
              <xm:f>'2029 - 5311'!$KXR76:$KXR76</xm:f>
              <xm:sqref>KXR68</xm:sqref>
            </x14:sparkline>
            <x14:sparkline>
              <xm:f>'2029 - 5311'!$KXS69:$KXS69</xm:f>
              <xm:sqref>KXS67</xm:sqref>
            </x14:sparkline>
            <x14:sparkline>
              <xm:f>'2029 - 5311'!$KXS76:$KXS76</xm:f>
              <xm:sqref>KXS68</xm:sqref>
            </x14:sparkline>
            <x14:sparkline>
              <xm:f>'2029 - 5311'!$KXT69:$KXT69</xm:f>
              <xm:sqref>KXT67</xm:sqref>
            </x14:sparkline>
            <x14:sparkline>
              <xm:f>'2029 - 5311'!$KXT76:$KXT76</xm:f>
              <xm:sqref>KXT68</xm:sqref>
            </x14:sparkline>
            <x14:sparkline>
              <xm:f>'2029 - 5311'!$KXU69:$KXU69</xm:f>
              <xm:sqref>KXU67</xm:sqref>
            </x14:sparkline>
            <x14:sparkline>
              <xm:f>'2029 - 5311'!$KXU76:$KXU76</xm:f>
              <xm:sqref>KXU68</xm:sqref>
            </x14:sparkline>
            <x14:sparkline>
              <xm:f>'2029 - 5311'!$KXV69:$KXV69</xm:f>
              <xm:sqref>KXV67</xm:sqref>
            </x14:sparkline>
            <x14:sparkline>
              <xm:f>'2029 - 5311'!$KXV76:$KXV76</xm:f>
              <xm:sqref>KXV68</xm:sqref>
            </x14:sparkline>
            <x14:sparkline>
              <xm:f>'2029 - 5311'!$KXW69:$KXW69</xm:f>
              <xm:sqref>KXW67</xm:sqref>
            </x14:sparkline>
            <x14:sparkline>
              <xm:f>'2029 - 5311'!$KXW76:$KXW76</xm:f>
              <xm:sqref>KXW68</xm:sqref>
            </x14:sparkline>
            <x14:sparkline>
              <xm:f>'2029 - 5311'!$KXX69:$KXX69</xm:f>
              <xm:sqref>KXX67</xm:sqref>
            </x14:sparkline>
            <x14:sparkline>
              <xm:f>'2029 - 5311'!$KXX76:$KXX76</xm:f>
              <xm:sqref>KXX68</xm:sqref>
            </x14:sparkline>
            <x14:sparkline>
              <xm:f>'2029 - 5311'!$KXY69:$KXY69</xm:f>
              <xm:sqref>KXY67</xm:sqref>
            </x14:sparkline>
            <x14:sparkline>
              <xm:f>'2029 - 5311'!$KXY76:$KXY76</xm:f>
              <xm:sqref>KXY68</xm:sqref>
            </x14:sparkline>
            <x14:sparkline>
              <xm:f>'2029 - 5311'!$KXZ69:$KXZ69</xm:f>
              <xm:sqref>KXZ67</xm:sqref>
            </x14:sparkline>
            <x14:sparkline>
              <xm:f>'2029 - 5311'!$KXZ76:$KXZ76</xm:f>
              <xm:sqref>KXZ68</xm:sqref>
            </x14:sparkline>
            <x14:sparkline>
              <xm:f>'2029 - 5311'!$KYA69:$KYA69</xm:f>
              <xm:sqref>KYA67</xm:sqref>
            </x14:sparkline>
            <x14:sparkline>
              <xm:f>'2029 - 5311'!$KYA76:$KYA76</xm:f>
              <xm:sqref>KYA68</xm:sqref>
            </x14:sparkline>
            <x14:sparkline>
              <xm:f>'2029 - 5311'!$KYB69:$KYB69</xm:f>
              <xm:sqref>KYB67</xm:sqref>
            </x14:sparkline>
            <x14:sparkline>
              <xm:f>'2029 - 5311'!$KYB76:$KYB76</xm:f>
              <xm:sqref>KYB68</xm:sqref>
            </x14:sparkline>
            <x14:sparkline>
              <xm:f>'2029 - 5311'!$KYC69:$KYC69</xm:f>
              <xm:sqref>KYC67</xm:sqref>
            </x14:sparkline>
            <x14:sparkline>
              <xm:f>'2029 - 5311'!$KYC76:$KYC76</xm:f>
              <xm:sqref>KYC68</xm:sqref>
            </x14:sparkline>
            <x14:sparkline>
              <xm:f>'2029 - 5311'!$KYD69:$KYD69</xm:f>
              <xm:sqref>KYD67</xm:sqref>
            </x14:sparkline>
            <x14:sparkline>
              <xm:f>'2029 - 5311'!$KYD76:$KYD76</xm:f>
              <xm:sqref>KYD68</xm:sqref>
            </x14:sparkline>
            <x14:sparkline>
              <xm:f>'2029 - 5311'!$KYE69:$KYE69</xm:f>
              <xm:sqref>KYE67</xm:sqref>
            </x14:sparkline>
            <x14:sparkline>
              <xm:f>'2029 - 5311'!$KYE76:$KYE76</xm:f>
              <xm:sqref>KYE68</xm:sqref>
            </x14:sparkline>
            <x14:sparkline>
              <xm:f>'2029 - 5311'!$KYF69:$KYF69</xm:f>
              <xm:sqref>KYF67</xm:sqref>
            </x14:sparkline>
            <x14:sparkline>
              <xm:f>'2029 - 5311'!$KYF76:$KYF76</xm:f>
              <xm:sqref>KYF68</xm:sqref>
            </x14:sparkline>
            <x14:sparkline>
              <xm:f>'2029 - 5311'!$KYG69:$KYG69</xm:f>
              <xm:sqref>KYG67</xm:sqref>
            </x14:sparkline>
            <x14:sparkline>
              <xm:f>'2029 - 5311'!$KYG76:$KYG76</xm:f>
              <xm:sqref>KYG68</xm:sqref>
            </x14:sparkline>
            <x14:sparkline>
              <xm:f>'2029 - 5311'!$KYH69:$KYH69</xm:f>
              <xm:sqref>KYH67</xm:sqref>
            </x14:sparkline>
            <x14:sparkline>
              <xm:f>'2029 - 5311'!$KYH76:$KYH76</xm:f>
              <xm:sqref>KYH68</xm:sqref>
            </x14:sparkline>
            <x14:sparkline>
              <xm:f>'2029 - 5311'!$KYI69:$KYI69</xm:f>
              <xm:sqref>KYI67</xm:sqref>
            </x14:sparkline>
            <x14:sparkline>
              <xm:f>'2029 - 5311'!$KYI76:$KYI76</xm:f>
              <xm:sqref>KYI68</xm:sqref>
            </x14:sparkline>
            <x14:sparkline>
              <xm:f>'2029 - 5311'!$KYJ69:$KYJ69</xm:f>
              <xm:sqref>KYJ67</xm:sqref>
            </x14:sparkline>
            <x14:sparkline>
              <xm:f>'2029 - 5311'!$KYJ76:$KYJ76</xm:f>
              <xm:sqref>KYJ68</xm:sqref>
            </x14:sparkline>
            <x14:sparkline>
              <xm:f>'2029 - 5311'!$KYK69:$KYK69</xm:f>
              <xm:sqref>KYK67</xm:sqref>
            </x14:sparkline>
            <x14:sparkline>
              <xm:f>'2029 - 5311'!$KYK76:$KYK76</xm:f>
              <xm:sqref>KYK68</xm:sqref>
            </x14:sparkline>
            <x14:sparkline>
              <xm:f>'2029 - 5311'!$KYL69:$KYL69</xm:f>
              <xm:sqref>KYL67</xm:sqref>
            </x14:sparkline>
            <x14:sparkline>
              <xm:f>'2029 - 5311'!$KYL76:$KYL76</xm:f>
              <xm:sqref>KYL68</xm:sqref>
            </x14:sparkline>
            <x14:sparkline>
              <xm:f>'2029 - 5311'!$KYM69:$KYM69</xm:f>
              <xm:sqref>KYM67</xm:sqref>
            </x14:sparkline>
            <x14:sparkline>
              <xm:f>'2029 - 5311'!$KYM76:$KYM76</xm:f>
              <xm:sqref>KYM68</xm:sqref>
            </x14:sparkline>
            <x14:sparkline>
              <xm:f>'2029 - 5311'!$KYN69:$KYN69</xm:f>
              <xm:sqref>KYN67</xm:sqref>
            </x14:sparkline>
            <x14:sparkline>
              <xm:f>'2029 - 5311'!$KYN76:$KYN76</xm:f>
              <xm:sqref>KYN68</xm:sqref>
            </x14:sparkline>
            <x14:sparkline>
              <xm:f>'2029 - 5311'!$KYO69:$KYO69</xm:f>
              <xm:sqref>KYO67</xm:sqref>
            </x14:sparkline>
            <x14:sparkline>
              <xm:f>'2029 - 5311'!$KYO76:$KYO76</xm:f>
              <xm:sqref>KYO68</xm:sqref>
            </x14:sparkline>
            <x14:sparkline>
              <xm:f>'2029 - 5311'!$KYP69:$KYP69</xm:f>
              <xm:sqref>KYP67</xm:sqref>
            </x14:sparkline>
            <x14:sparkline>
              <xm:f>'2029 - 5311'!$KYP76:$KYP76</xm:f>
              <xm:sqref>KYP68</xm:sqref>
            </x14:sparkline>
            <x14:sparkline>
              <xm:f>'2029 - 5311'!$KYQ69:$KYQ69</xm:f>
              <xm:sqref>KYQ67</xm:sqref>
            </x14:sparkline>
            <x14:sparkline>
              <xm:f>'2029 - 5311'!$KYQ76:$KYQ76</xm:f>
              <xm:sqref>KYQ68</xm:sqref>
            </x14:sparkline>
            <x14:sparkline>
              <xm:f>'2029 - 5311'!$KYR69:$KYR69</xm:f>
              <xm:sqref>KYR67</xm:sqref>
            </x14:sparkline>
            <x14:sparkline>
              <xm:f>'2029 - 5311'!$KYR76:$KYR76</xm:f>
              <xm:sqref>KYR68</xm:sqref>
            </x14:sparkline>
            <x14:sparkline>
              <xm:f>'2029 - 5311'!$KYS69:$KYS69</xm:f>
              <xm:sqref>KYS67</xm:sqref>
            </x14:sparkline>
            <x14:sparkline>
              <xm:f>'2029 - 5311'!$KYS76:$KYS76</xm:f>
              <xm:sqref>KYS68</xm:sqref>
            </x14:sparkline>
            <x14:sparkline>
              <xm:f>'2029 - 5311'!$KYT69:$KYT69</xm:f>
              <xm:sqref>KYT67</xm:sqref>
            </x14:sparkline>
            <x14:sparkline>
              <xm:f>'2029 - 5311'!$KYT76:$KYT76</xm:f>
              <xm:sqref>KYT68</xm:sqref>
            </x14:sparkline>
            <x14:sparkline>
              <xm:f>'2029 - 5311'!$KYU69:$KYU69</xm:f>
              <xm:sqref>KYU67</xm:sqref>
            </x14:sparkline>
            <x14:sparkline>
              <xm:f>'2029 - 5311'!$KYU76:$KYU76</xm:f>
              <xm:sqref>KYU68</xm:sqref>
            </x14:sparkline>
            <x14:sparkline>
              <xm:f>'2029 - 5311'!$KYV69:$KYV69</xm:f>
              <xm:sqref>KYV67</xm:sqref>
            </x14:sparkline>
            <x14:sparkline>
              <xm:f>'2029 - 5311'!$KYV76:$KYV76</xm:f>
              <xm:sqref>KYV68</xm:sqref>
            </x14:sparkline>
            <x14:sparkline>
              <xm:f>'2029 - 5311'!$KYW69:$KYW69</xm:f>
              <xm:sqref>KYW67</xm:sqref>
            </x14:sparkline>
            <x14:sparkline>
              <xm:f>'2029 - 5311'!$KYW76:$KYW76</xm:f>
              <xm:sqref>KYW68</xm:sqref>
            </x14:sparkline>
            <x14:sparkline>
              <xm:f>'2029 - 5311'!$KYX69:$KYX69</xm:f>
              <xm:sqref>KYX67</xm:sqref>
            </x14:sparkline>
            <x14:sparkline>
              <xm:f>'2029 - 5311'!$KYX76:$KYX76</xm:f>
              <xm:sqref>KYX68</xm:sqref>
            </x14:sparkline>
            <x14:sparkline>
              <xm:f>'2029 - 5311'!$KYY69:$KYY69</xm:f>
              <xm:sqref>KYY67</xm:sqref>
            </x14:sparkline>
            <x14:sparkline>
              <xm:f>'2029 - 5311'!$KYY76:$KYY76</xm:f>
              <xm:sqref>KYY68</xm:sqref>
            </x14:sparkline>
            <x14:sparkline>
              <xm:f>'2029 - 5311'!$KYZ69:$KYZ69</xm:f>
              <xm:sqref>KYZ67</xm:sqref>
            </x14:sparkline>
            <x14:sparkline>
              <xm:f>'2029 - 5311'!$KYZ76:$KYZ76</xm:f>
              <xm:sqref>KYZ68</xm:sqref>
            </x14:sparkline>
            <x14:sparkline>
              <xm:f>'2029 - 5311'!$KZA69:$KZA69</xm:f>
              <xm:sqref>KZA67</xm:sqref>
            </x14:sparkline>
            <x14:sparkline>
              <xm:f>'2029 - 5311'!$KZA76:$KZA76</xm:f>
              <xm:sqref>KZA68</xm:sqref>
            </x14:sparkline>
            <x14:sparkline>
              <xm:f>'2029 - 5311'!$KZB69:$KZB69</xm:f>
              <xm:sqref>KZB67</xm:sqref>
            </x14:sparkline>
            <x14:sparkline>
              <xm:f>'2029 - 5311'!$KZB76:$KZB76</xm:f>
              <xm:sqref>KZB68</xm:sqref>
            </x14:sparkline>
            <x14:sparkline>
              <xm:f>'2029 - 5311'!$KZC69:$KZC69</xm:f>
              <xm:sqref>KZC67</xm:sqref>
            </x14:sparkline>
            <x14:sparkline>
              <xm:f>'2029 - 5311'!$KZC76:$KZC76</xm:f>
              <xm:sqref>KZC68</xm:sqref>
            </x14:sparkline>
            <x14:sparkline>
              <xm:f>'2029 - 5311'!$KZD69:$KZD69</xm:f>
              <xm:sqref>KZD67</xm:sqref>
            </x14:sparkline>
            <x14:sparkline>
              <xm:f>'2029 - 5311'!$KZD76:$KZD76</xm:f>
              <xm:sqref>KZD68</xm:sqref>
            </x14:sparkline>
            <x14:sparkline>
              <xm:f>'2029 - 5311'!$KZE69:$KZE69</xm:f>
              <xm:sqref>KZE67</xm:sqref>
            </x14:sparkline>
            <x14:sparkline>
              <xm:f>'2029 - 5311'!$KZE76:$KZE76</xm:f>
              <xm:sqref>KZE68</xm:sqref>
            </x14:sparkline>
            <x14:sparkline>
              <xm:f>'2029 - 5311'!$KZF69:$KZF69</xm:f>
              <xm:sqref>KZF67</xm:sqref>
            </x14:sparkline>
            <x14:sparkline>
              <xm:f>'2029 - 5311'!$KZF76:$KZF76</xm:f>
              <xm:sqref>KZF68</xm:sqref>
            </x14:sparkline>
            <x14:sparkline>
              <xm:f>'2029 - 5311'!$KZG69:$KZG69</xm:f>
              <xm:sqref>KZG67</xm:sqref>
            </x14:sparkline>
            <x14:sparkline>
              <xm:f>'2029 - 5311'!$KZG76:$KZG76</xm:f>
              <xm:sqref>KZG68</xm:sqref>
            </x14:sparkline>
            <x14:sparkline>
              <xm:f>'2029 - 5311'!$KZH69:$KZH69</xm:f>
              <xm:sqref>KZH67</xm:sqref>
            </x14:sparkline>
            <x14:sparkline>
              <xm:f>'2029 - 5311'!$KZH76:$KZH76</xm:f>
              <xm:sqref>KZH68</xm:sqref>
            </x14:sparkline>
            <x14:sparkline>
              <xm:f>'2029 - 5311'!$KZI69:$KZI69</xm:f>
              <xm:sqref>KZI67</xm:sqref>
            </x14:sparkline>
            <x14:sparkline>
              <xm:f>'2029 - 5311'!$KZI76:$KZI76</xm:f>
              <xm:sqref>KZI68</xm:sqref>
            </x14:sparkline>
            <x14:sparkline>
              <xm:f>'2029 - 5311'!$KZJ69:$KZJ69</xm:f>
              <xm:sqref>KZJ67</xm:sqref>
            </x14:sparkline>
            <x14:sparkline>
              <xm:f>'2029 - 5311'!$KZJ76:$KZJ76</xm:f>
              <xm:sqref>KZJ68</xm:sqref>
            </x14:sparkline>
            <x14:sparkline>
              <xm:f>'2029 - 5311'!$KZK69:$KZK69</xm:f>
              <xm:sqref>KZK67</xm:sqref>
            </x14:sparkline>
            <x14:sparkline>
              <xm:f>'2029 - 5311'!$KZK76:$KZK76</xm:f>
              <xm:sqref>KZK68</xm:sqref>
            </x14:sparkline>
            <x14:sparkline>
              <xm:f>'2029 - 5311'!$KZL69:$KZL69</xm:f>
              <xm:sqref>KZL67</xm:sqref>
            </x14:sparkline>
            <x14:sparkline>
              <xm:f>'2029 - 5311'!$KZL76:$KZL76</xm:f>
              <xm:sqref>KZL68</xm:sqref>
            </x14:sparkline>
            <x14:sparkline>
              <xm:f>'2029 - 5311'!$KZM69:$KZM69</xm:f>
              <xm:sqref>KZM67</xm:sqref>
            </x14:sparkline>
            <x14:sparkline>
              <xm:f>'2029 - 5311'!$KZM76:$KZM76</xm:f>
              <xm:sqref>KZM68</xm:sqref>
            </x14:sparkline>
            <x14:sparkline>
              <xm:f>'2029 - 5311'!$KZN69:$KZN69</xm:f>
              <xm:sqref>KZN67</xm:sqref>
            </x14:sparkline>
            <x14:sparkline>
              <xm:f>'2029 - 5311'!$KZN76:$KZN76</xm:f>
              <xm:sqref>KZN68</xm:sqref>
            </x14:sparkline>
            <x14:sparkline>
              <xm:f>'2029 - 5311'!$KZO69:$KZO69</xm:f>
              <xm:sqref>KZO67</xm:sqref>
            </x14:sparkline>
            <x14:sparkline>
              <xm:f>'2029 - 5311'!$KZO76:$KZO76</xm:f>
              <xm:sqref>KZO68</xm:sqref>
            </x14:sparkline>
            <x14:sparkline>
              <xm:f>'2029 - 5311'!$KZP69:$KZP69</xm:f>
              <xm:sqref>KZP67</xm:sqref>
            </x14:sparkline>
            <x14:sparkline>
              <xm:f>'2029 - 5311'!$KZP76:$KZP76</xm:f>
              <xm:sqref>KZP68</xm:sqref>
            </x14:sparkline>
            <x14:sparkline>
              <xm:f>'2029 - 5311'!$KZQ69:$KZQ69</xm:f>
              <xm:sqref>KZQ67</xm:sqref>
            </x14:sparkline>
            <x14:sparkline>
              <xm:f>'2029 - 5311'!$KZQ76:$KZQ76</xm:f>
              <xm:sqref>KZQ68</xm:sqref>
            </x14:sparkline>
            <x14:sparkline>
              <xm:f>'2029 - 5311'!$KZR69:$KZR69</xm:f>
              <xm:sqref>KZR67</xm:sqref>
            </x14:sparkline>
            <x14:sparkline>
              <xm:f>'2029 - 5311'!$KZR76:$KZR76</xm:f>
              <xm:sqref>KZR68</xm:sqref>
            </x14:sparkline>
            <x14:sparkline>
              <xm:f>'2029 - 5311'!$KZS69:$KZS69</xm:f>
              <xm:sqref>KZS67</xm:sqref>
            </x14:sparkline>
            <x14:sparkline>
              <xm:f>'2029 - 5311'!$KZS76:$KZS76</xm:f>
              <xm:sqref>KZS68</xm:sqref>
            </x14:sparkline>
            <x14:sparkline>
              <xm:f>'2029 - 5311'!$KZT69:$KZT69</xm:f>
              <xm:sqref>KZT67</xm:sqref>
            </x14:sparkline>
            <x14:sparkline>
              <xm:f>'2029 - 5311'!$KZT76:$KZT76</xm:f>
              <xm:sqref>KZT68</xm:sqref>
            </x14:sparkline>
            <x14:sparkline>
              <xm:f>'2029 - 5311'!$KZU69:$KZU69</xm:f>
              <xm:sqref>KZU67</xm:sqref>
            </x14:sparkline>
            <x14:sparkline>
              <xm:f>'2029 - 5311'!$KZU76:$KZU76</xm:f>
              <xm:sqref>KZU68</xm:sqref>
            </x14:sparkline>
            <x14:sparkline>
              <xm:f>'2029 - 5311'!$KZV69:$KZV69</xm:f>
              <xm:sqref>KZV67</xm:sqref>
            </x14:sparkline>
            <x14:sparkline>
              <xm:f>'2029 - 5311'!$KZV76:$KZV76</xm:f>
              <xm:sqref>KZV68</xm:sqref>
            </x14:sparkline>
            <x14:sparkline>
              <xm:f>'2029 - 5311'!$KZW69:$KZW69</xm:f>
              <xm:sqref>KZW67</xm:sqref>
            </x14:sparkline>
            <x14:sparkline>
              <xm:f>'2029 - 5311'!$KZW76:$KZW76</xm:f>
              <xm:sqref>KZW68</xm:sqref>
            </x14:sparkline>
            <x14:sparkline>
              <xm:f>'2029 - 5311'!$KZX69:$KZX69</xm:f>
              <xm:sqref>KZX67</xm:sqref>
            </x14:sparkline>
            <x14:sparkline>
              <xm:f>'2029 - 5311'!$KZX76:$KZX76</xm:f>
              <xm:sqref>KZX68</xm:sqref>
            </x14:sparkline>
            <x14:sparkline>
              <xm:f>'2029 - 5311'!$KZY69:$KZY69</xm:f>
              <xm:sqref>KZY67</xm:sqref>
            </x14:sparkline>
            <x14:sparkline>
              <xm:f>'2029 - 5311'!$KZY76:$KZY76</xm:f>
              <xm:sqref>KZY68</xm:sqref>
            </x14:sparkline>
            <x14:sparkline>
              <xm:f>'2029 - 5311'!$KZZ69:$KZZ69</xm:f>
              <xm:sqref>KZZ67</xm:sqref>
            </x14:sparkline>
            <x14:sparkline>
              <xm:f>'2029 - 5311'!$KZZ76:$KZZ76</xm:f>
              <xm:sqref>KZZ68</xm:sqref>
            </x14:sparkline>
            <x14:sparkline>
              <xm:f>'2029 - 5311'!$LAA69:$LAA69</xm:f>
              <xm:sqref>LAA67</xm:sqref>
            </x14:sparkline>
            <x14:sparkline>
              <xm:f>'2029 - 5311'!$LAA76:$LAA76</xm:f>
              <xm:sqref>LAA68</xm:sqref>
            </x14:sparkline>
            <x14:sparkline>
              <xm:f>'2029 - 5311'!$LAB69:$LAB69</xm:f>
              <xm:sqref>LAB67</xm:sqref>
            </x14:sparkline>
            <x14:sparkline>
              <xm:f>'2029 - 5311'!$LAB76:$LAB76</xm:f>
              <xm:sqref>LAB68</xm:sqref>
            </x14:sparkline>
            <x14:sparkline>
              <xm:f>'2029 - 5311'!$LAC69:$LAC69</xm:f>
              <xm:sqref>LAC67</xm:sqref>
            </x14:sparkline>
            <x14:sparkline>
              <xm:f>'2029 - 5311'!$LAC76:$LAC76</xm:f>
              <xm:sqref>LAC68</xm:sqref>
            </x14:sparkline>
            <x14:sparkline>
              <xm:f>'2029 - 5311'!$LAD69:$LAD69</xm:f>
              <xm:sqref>LAD67</xm:sqref>
            </x14:sparkline>
            <x14:sparkline>
              <xm:f>'2029 - 5311'!$LAD76:$LAD76</xm:f>
              <xm:sqref>LAD68</xm:sqref>
            </x14:sparkline>
            <x14:sparkline>
              <xm:f>'2029 - 5311'!$LAE69:$LAE69</xm:f>
              <xm:sqref>LAE67</xm:sqref>
            </x14:sparkline>
            <x14:sparkline>
              <xm:f>'2029 - 5311'!$LAE76:$LAE76</xm:f>
              <xm:sqref>LAE68</xm:sqref>
            </x14:sparkline>
            <x14:sparkline>
              <xm:f>'2029 - 5311'!$LAF69:$LAF69</xm:f>
              <xm:sqref>LAF67</xm:sqref>
            </x14:sparkline>
            <x14:sparkline>
              <xm:f>'2029 - 5311'!$LAF76:$LAF76</xm:f>
              <xm:sqref>LAF68</xm:sqref>
            </x14:sparkline>
            <x14:sparkline>
              <xm:f>'2029 - 5311'!$LAG69:$LAG69</xm:f>
              <xm:sqref>LAG67</xm:sqref>
            </x14:sparkline>
            <x14:sparkline>
              <xm:f>'2029 - 5311'!$LAG76:$LAG76</xm:f>
              <xm:sqref>LAG68</xm:sqref>
            </x14:sparkline>
            <x14:sparkline>
              <xm:f>'2029 - 5311'!$LAH69:$LAH69</xm:f>
              <xm:sqref>LAH67</xm:sqref>
            </x14:sparkline>
            <x14:sparkline>
              <xm:f>'2029 - 5311'!$LAH76:$LAH76</xm:f>
              <xm:sqref>LAH68</xm:sqref>
            </x14:sparkline>
            <x14:sparkline>
              <xm:f>'2029 - 5311'!$LAI69:$LAI69</xm:f>
              <xm:sqref>LAI67</xm:sqref>
            </x14:sparkline>
            <x14:sparkline>
              <xm:f>'2029 - 5311'!$LAI76:$LAI76</xm:f>
              <xm:sqref>LAI68</xm:sqref>
            </x14:sparkline>
            <x14:sparkline>
              <xm:f>'2029 - 5311'!$LAJ69:$LAJ69</xm:f>
              <xm:sqref>LAJ67</xm:sqref>
            </x14:sparkline>
            <x14:sparkline>
              <xm:f>'2029 - 5311'!$LAJ76:$LAJ76</xm:f>
              <xm:sqref>LAJ68</xm:sqref>
            </x14:sparkline>
            <x14:sparkline>
              <xm:f>'2029 - 5311'!$LAK69:$LAK69</xm:f>
              <xm:sqref>LAK67</xm:sqref>
            </x14:sparkline>
            <x14:sparkline>
              <xm:f>'2029 - 5311'!$LAK76:$LAK76</xm:f>
              <xm:sqref>LAK68</xm:sqref>
            </x14:sparkline>
            <x14:sparkline>
              <xm:f>'2029 - 5311'!$LAL69:$LAL69</xm:f>
              <xm:sqref>LAL67</xm:sqref>
            </x14:sparkline>
            <x14:sparkline>
              <xm:f>'2029 - 5311'!$LAL76:$LAL76</xm:f>
              <xm:sqref>LAL68</xm:sqref>
            </x14:sparkline>
            <x14:sparkline>
              <xm:f>'2029 - 5311'!$LAM69:$LAM69</xm:f>
              <xm:sqref>LAM67</xm:sqref>
            </x14:sparkline>
            <x14:sparkline>
              <xm:f>'2029 - 5311'!$LAM76:$LAM76</xm:f>
              <xm:sqref>LAM68</xm:sqref>
            </x14:sparkline>
            <x14:sparkline>
              <xm:f>'2029 - 5311'!$LAN69:$LAN69</xm:f>
              <xm:sqref>LAN67</xm:sqref>
            </x14:sparkline>
            <x14:sparkline>
              <xm:f>'2029 - 5311'!$LAN76:$LAN76</xm:f>
              <xm:sqref>LAN68</xm:sqref>
            </x14:sparkline>
            <x14:sparkline>
              <xm:f>'2029 - 5311'!$LAO69:$LAO69</xm:f>
              <xm:sqref>LAO67</xm:sqref>
            </x14:sparkline>
            <x14:sparkline>
              <xm:f>'2029 - 5311'!$LAO76:$LAO76</xm:f>
              <xm:sqref>LAO68</xm:sqref>
            </x14:sparkline>
            <x14:sparkline>
              <xm:f>'2029 - 5311'!$LAP69:$LAP69</xm:f>
              <xm:sqref>LAP67</xm:sqref>
            </x14:sparkline>
            <x14:sparkline>
              <xm:f>'2029 - 5311'!$LAP76:$LAP76</xm:f>
              <xm:sqref>LAP68</xm:sqref>
            </x14:sparkline>
            <x14:sparkline>
              <xm:f>'2029 - 5311'!$LAQ69:$LAQ69</xm:f>
              <xm:sqref>LAQ67</xm:sqref>
            </x14:sparkline>
            <x14:sparkline>
              <xm:f>'2029 - 5311'!$LAQ76:$LAQ76</xm:f>
              <xm:sqref>LAQ68</xm:sqref>
            </x14:sparkline>
            <x14:sparkline>
              <xm:f>'2029 - 5311'!$LAR69:$LAR69</xm:f>
              <xm:sqref>LAR67</xm:sqref>
            </x14:sparkline>
            <x14:sparkline>
              <xm:f>'2029 - 5311'!$LAR76:$LAR76</xm:f>
              <xm:sqref>LAR68</xm:sqref>
            </x14:sparkline>
            <x14:sparkline>
              <xm:f>'2029 - 5311'!$LAS69:$LAS69</xm:f>
              <xm:sqref>LAS67</xm:sqref>
            </x14:sparkline>
            <x14:sparkline>
              <xm:f>'2029 - 5311'!$LAS76:$LAS76</xm:f>
              <xm:sqref>LAS68</xm:sqref>
            </x14:sparkline>
            <x14:sparkline>
              <xm:f>'2029 - 5311'!$LAT69:$LAT69</xm:f>
              <xm:sqref>LAT67</xm:sqref>
            </x14:sparkline>
            <x14:sparkline>
              <xm:f>'2029 - 5311'!$LAT76:$LAT76</xm:f>
              <xm:sqref>LAT68</xm:sqref>
            </x14:sparkline>
            <x14:sparkline>
              <xm:f>'2029 - 5311'!$LAU69:$LAU69</xm:f>
              <xm:sqref>LAU67</xm:sqref>
            </x14:sparkline>
            <x14:sparkline>
              <xm:f>'2029 - 5311'!$LAU76:$LAU76</xm:f>
              <xm:sqref>LAU68</xm:sqref>
            </x14:sparkline>
            <x14:sparkline>
              <xm:f>'2029 - 5311'!$LAV69:$LAV69</xm:f>
              <xm:sqref>LAV67</xm:sqref>
            </x14:sparkline>
            <x14:sparkline>
              <xm:f>'2029 - 5311'!$LAV76:$LAV76</xm:f>
              <xm:sqref>LAV68</xm:sqref>
            </x14:sparkline>
            <x14:sparkline>
              <xm:f>'2029 - 5311'!$LAW69:$LAW69</xm:f>
              <xm:sqref>LAW67</xm:sqref>
            </x14:sparkline>
            <x14:sparkline>
              <xm:f>'2029 - 5311'!$LAW76:$LAW76</xm:f>
              <xm:sqref>LAW68</xm:sqref>
            </x14:sparkline>
            <x14:sparkline>
              <xm:f>'2029 - 5311'!$LAX69:$LAX69</xm:f>
              <xm:sqref>LAX67</xm:sqref>
            </x14:sparkline>
            <x14:sparkline>
              <xm:f>'2029 - 5311'!$LAX76:$LAX76</xm:f>
              <xm:sqref>LAX68</xm:sqref>
            </x14:sparkline>
            <x14:sparkline>
              <xm:f>'2029 - 5311'!$LAY69:$LAY69</xm:f>
              <xm:sqref>LAY67</xm:sqref>
            </x14:sparkline>
            <x14:sparkline>
              <xm:f>'2029 - 5311'!$LAY76:$LAY76</xm:f>
              <xm:sqref>LAY68</xm:sqref>
            </x14:sparkline>
            <x14:sparkline>
              <xm:f>'2029 - 5311'!$LAZ69:$LAZ69</xm:f>
              <xm:sqref>LAZ67</xm:sqref>
            </x14:sparkline>
            <x14:sparkline>
              <xm:f>'2029 - 5311'!$LAZ76:$LAZ76</xm:f>
              <xm:sqref>LAZ68</xm:sqref>
            </x14:sparkline>
            <x14:sparkline>
              <xm:f>'2029 - 5311'!$LBA69:$LBA69</xm:f>
              <xm:sqref>LBA67</xm:sqref>
            </x14:sparkline>
            <x14:sparkline>
              <xm:f>'2029 - 5311'!$LBA76:$LBA76</xm:f>
              <xm:sqref>LBA68</xm:sqref>
            </x14:sparkline>
            <x14:sparkline>
              <xm:f>'2029 - 5311'!$LBB69:$LBB69</xm:f>
              <xm:sqref>LBB67</xm:sqref>
            </x14:sparkline>
            <x14:sparkline>
              <xm:f>'2029 - 5311'!$LBB76:$LBB76</xm:f>
              <xm:sqref>LBB68</xm:sqref>
            </x14:sparkline>
            <x14:sparkline>
              <xm:f>'2029 - 5311'!$LBC69:$LBC69</xm:f>
              <xm:sqref>LBC67</xm:sqref>
            </x14:sparkline>
            <x14:sparkline>
              <xm:f>'2029 - 5311'!$LBC76:$LBC76</xm:f>
              <xm:sqref>LBC68</xm:sqref>
            </x14:sparkline>
            <x14:sparkline>
              <xm:f>'2029 - 5311'!$LBD69:$LBD69</xm:f>
              <xm:sqref>LBD67</xm:sqref>
            </x14:sparkline>
            <x14:sparkline>
              <xm:f>'2029 - 5311'!$LBD76:$LBD76</xm:f>
              <xm:sqref>LBD68</xm:sqref>
            </x14:sparkline>
            <x14:sparkline>
              <xm:f>'2029 - 5311'!$LBE69:$LBE69</xm:f>
              <xm:sqref>LBE67</xm:sqref>
            </x14:sparkline>
            <x14:sparkline>
              <xm:f>'2029 - 5311'!$LBE76:$LBE76</xm:f>
              <xm:sqref>LBE68</xm:sqref>
            </x14:sparkline>
            <x14:sparkline>
              <xm:f>'2029 - 5311'!$LBF69:$LBF69</xm:f>
              <xm:sqref>LBF67</xm:sqref>
            </x14:sparkline>
            <x14:sparkline>
              <xm:f>'2029 - 5311'!$LBF76:$LBF76</xm:f>
              <xm:sqref>LBF68</xm:sqref>
            </x14:sparkline>
            <x14:sparkline>
              <xm:f>'2029 - 5311'!$LBG69:$LBG69</xm:f>
              <xm:sqref>LBG67</xm:sqref>
            </x14:sparkline>
            <x14:sparkline>
              <xm:f>'2029 - 5311'!$LBG76:$LBG76</xm:f>
              <xm:sqref>LBG68</xm:sqref>
            </x14:sparkline>
            <x14:sparkline>
              <xm:f>'2029 - 5311'!$LBH69:$LBH69</xm:f>
              <xm:sqref>LBH67</xm:sqref>
            </x14:sparkline>
            <x14:sparkline>
              <xm:f>'2029 - 5311'!$LBH76:$LBH76</xm:f>
              <xm:sqref>LBH68</xm:sqref>
            </x14:sparkline>
            <x14:sparkline>
              <xm:f>'2029 - 5311'!$LBI69:$LBI69</xm:f>
              <xm:sqref>LBI67</xm:sqref>
            </x14:sparkline>
            <x14:sparkline>
              <xm:f>'2029 - 5311'!$LBI76:$LBI76</xm:f>
              <xm:sqref>LBI68</xm:sqref>
            </x14:sparkline>
            <x14:sparkline>
              <xm:f>'2029 - 5311'!$LBJ69:$LBJ69</xm:f>
              <xm:sqref>LBJ67</xm:sqref>
            </x14:sparkline>
            <x14:sparkline>
              <xm:f>'2029 - 5311'!$LBJ76:$LBJ76</xm:f>
              <xm:sqref>LBJ68</xm:sqref>
            </x14:sparkline>
            <x14:sparkline>
              <xm:f>'2029 - 5311'!$LBK69:$LBK69</xm:f>
              <xm:sqref>LBK67</xm:sqref>
            </x14:sparkline>
            <x14:sparkline>
              <xm:f>'2029 - 5311'!$LBK76:$LBK76</xm:f>
              <xm:sqref>LBK68</xm:sqref>
            </x14:sparkline>
            <x14:sparkline>
              <xm:f>'2029 - 5311'!$LBL69:$LBL69</xm:f>
              <xm:sqref>LBL67</xm:sqref>
            </x14:sparkline>
            <x14:sparkline>
              <xm:f>'2029 - 5311'!$LBL76:$LBL76</xm:f>
              <xm:sqref>LBL68</xm:sqref>
            </x14:sparkline>
            <x14:sparkline>
              <xm:f>'2029 - 5311'!$LBM69:$LBM69</xm:f>
              <xm:sqref>LBM67</xm:sqref>
            </x14:sparkline>
            <x14:sparkline>
              <xm:f>'2029 - 5311'!$LBM76:$LBM76</xm:f>
              <xm:sqref>LBM68</xm:sqref>
            </x14:sparkline>
            <x14:sparkline>
              <xm:f>'2029 - 5311'!$LBN69:$LBN69</xm:f>
              <xm:sqref>LBN67</xm:sqref>
            </x14:sparkline>
            <x14:sparkline>
              <xm:f>'2029 - 5311'!$LBN76:$LBN76</xm:f>
              <xm:sqref>LBN68</xm:sqref>
            </x14:sparkline>
            <x14:sparkline>
              <xm:f>'2029 - 5311'!$LBO69:$LBO69</xm:f>
              <xm:sqref>LBO67</xm:sqref>
            </x14:sparkline>
            <x14:sparkline>
              <xm:f>'2029 - 5311'!$LBO76:$LBO76</xm:f>
              <xm:sqref>LBO68</xm:sqref>
            </x14:sparkline>
            <x14:sparkline>
              <xm:f>'2029 - 5311'!$LBP69:$LBP69</xm:f>
              <xm:sqref>LBP67</xm:sqref>
            </x14:sparkline>
            <x14:sparkline>
              <xm:f>'2029 - 5311'!$LBP76:$LBP76</xm:f>
              <xm:sqref>LBP68</xm:sqref>
            </x14:sparkline>
            <x14:sparkline>
              <xm:f>'2029 - 5311'!$LBQ69:$LBQ69</xm:f>
              <xm:sqref>LBQ67</xm:sqref>
            </x14:sparkline>
            <x14:sparkline>
              <xm:f>'2029 - 5311'!$LBQ76:$LBQ76</xm:f>
              <xm:sqref>LBQ68</xm:sqref>
            </x14:sparkline>
            <x14:sparkline>
              <xm:f>'2029 - 5311'!$LBR69:$LBR69</xm:f>
              <xm:sqref>LBR67</xm:sqref>
            </x14:sparkline>
            <x14:sparkline>
              <xm:f>'2029 - 5311'!$LBR76:$LBR76</xm:f>
              <xm:sqref>LBR68</xm:sqref>
            </x14:sparkline>
            <x14:sparkline>
              <xm:f>'2029 - 5311'!$LBS69:$LBS69</xm:f>
              <xm:sqref>LBS67</xm:sqref>
            </x14:sparkline>
            <x14:sparkline>
              <xm:f>'2029 - 5311'!$LBS76:$LBS76</xm:f>
              <xm:sqref>LBS68</xm:sqref>
            </x14:sparkline>
            <x14:sparkline>
              <xm:f>'2029 - 5311'!$LBT69:$LBT69</xm:f>
              <xm:sqref>LBT67</xm:sqref>
            </x14:sparkline>
            <x14:sparkline>
              <xm:f>'2029 - 5311'!$LBT76:$LBT76</xm:f>
              <xm:sqref>LBT68</xm:sqref>
            </x14:sparkline>
            <x14:sparkline>
              <xm:f>'2029 - 5311'!$LBU69:$LBU69</xm:f>
              <xm:sqref>LBU67</xm:sqref>
            </x14:sparkline>
            <x14:sparkline>
              <xm:f>'2029 - 5311'!$LBU76:$LBU76</xm:f>
              <xm:sqref>LBU68</xm:sqref>
            </x14:sparkline>
            <x14:sparkline>
              <xm:f>'2029 - 5311'!$LBV69:$LBV69</xm:f>
              <xm:sqref>LBV67</xm:sqref>
            </x14:sparkline>
            <x14:sparkline>
              <xm:f>'2029 - 5311'!$LBV76:$LBV76</xm:f>
              <xm:sqref>LBV68</xm:sqref>
            </x14:sparkline>
            <x14:sparkline>
              <xm:f>'2029 - 5311'!$LBW69:$LBW69</xm:f>
              <xm:sqref>LBW67</xm:sqref>
            </x14:sparkline>
            <x14:sparkline>
              <xm:f>'2029 - 5311'!$LBW76:$LBW76</xm:f>
              <xm:sqref>LBW68</xm:sqref>
            </x14:sparkline>
            <x14:sparkline>
              <xm:f>'2029 - 5311'!$LBX69:$LBX69</xm:f>
              <xm:sqref>LBX67</xm:sqref>
            </x14:sparkline>
            <x14:sparkline>
              <xm:f>'2029 - 5311'!$LBX76:$LBX76</xm:f>
              <xm:sqref>LBX68</xm:sqref>
            </x14:sparkline>
            <x14:sparkline>
              <xm:f>'2029 - 5311'!$LBY69:$LBY69</xm:f>
              <xm:sqref>LBY67</xm:sqref>
            </x14:sparkline>
            <x14:sparkline>
              <xm:f>'2029 - 5311'!$LBY76:$LBY76</xm:f>
              <xm:sqref>LBY68</xm:sqref>
            </x14:sparkline>
            <x14:sparkline>
              <xm:f>'2029 - 5311'!$LBZ69:$LBZ69</xm:f>
              <xm:sqref>LBZ67</xm:sqref>
            </x14:sparkline>
            <x14:sparkline>
              <xm:f>'2029 - 5311'!$LBZ76:$LBZ76</xm:f>
              <xm:sqref>LBZ68</xm:sqref>
            </x14:sparkline>
            <x14:sparkline>
              <xm:f>'2029 - 5311'!$LCA69:$LCA69</xm:f>
              <xm:sqref>LCA67</xm:sqref>
            </x14:sparkline>
            <x14:sparkline>
              <xm:f>'2029 - 5311'!$LCA76:$LCA76</xm:f>
              <xm:sqref>LCA68</xm:sqref>
            </x14:sparkline>
            <x14:sparkline>
              <xm:f>'2029 - 5311'!$LCB69:$LCB69</xm:f>
              <xm:sqref>LCB67</xm:sqref>
            </x14:sparkline>
            <x14:sparkline>
              <xm:f>'2029 - 5311'!$LCB76:$LCB76</xm:f>
              <xm:sqref>LCB68</xm:sqref>
            </x14:sparkline>
            <x14:sparkline>
              <xm:f>'2029 - 5311'!$LCC69:$LCC69</xm:f>
              <xm:sqref>LCC67</xm:sqref>
            </x14:sparkline>
            <x14:sparkline>
              <xm:f>'2029 - 5311'!$LCC76:$LCC76</xm:f>
              <xm:sqref>LCC68</xm:sqref>
            </x14:sparkline>
            <x14:sparkline>
              <xm:f>'2029 - 5311'!$LCD69:$LCD69</xm:f>
              <xm:sqref>LCD67</xm:sqref>
            </x14:sparkline>
            <x14:sparkline>
              <xm:f>'2029 - 5311'!$LCD76:$LCD76</xm:f>
              <xm:sqref>LCD68</xm:sqref>
            </x14:sparkline>
            <x14:sparkline>
              <xm:f>'2029 - 5311'!$LCE69:$LCE69</xm:f>
              <xm:sqref>LCE67</xm:sqref>
            </x14:sparkline>
            <x14:sparkline>
              <xm:f>'2029 - 5311'!$LCE76:$LCE76</xm:f>
              <xm:sqref>LCE68</xm:sqref>
            </x14:sparkline>
            <x14:sparkline>
              <xm:f>'2029 - 5311'!$LCF69:$LCF69</xm:f>
              <xm:sqref>LCF67</xm:sqref>
            </x14:sparkline>
            <x14:sparkline>
              <xm:f>'2029 - 5311'!$LCF76:$LCF76</xm:f>
              <xm:sqref>LCF68</xm:sqref>
            </x14:sparkline>
            <x14:sparkline>
              <xm:f>'2029 - 5311'!$LCG69:$LCG69</xm:f>
              <xm:sqref>LCG67</xm:sqref>
            </x14:sparkline>
            <x14:sparkline>
              <xm:f>'2029 - 5311'!$LCG76:$LCG76</xm:f>
              <xm:sqref>LCG68</xm:sqref>
            </x14:sparkline>
            <x14:sparkline>
              <xm:f>'2029 - 5311'!$LCH69:$LCH69</xm:f>
              <xm:sqref>LCH67</xm:sqref>
            </x14:sparkline>
            <x14:sparkline>
              <xm:f>'2029 - 5311'!$LCH76:$LCH76</xm:f>
              <xm:sqref>LCH68</xm:sqref>
            </x14:sparkline>
            <x14:sparkline>
              <xm:f>'2029 - 5311'!$LCI69:$LCI69</xm:f>
              <xm:sqref>LCI67</xm:sqref>
            </x14:sparkline>
            <x14:sparkline>
              <xm:f>'2029 - 5311'!$LCI76:$LCI76</xm:f>
              <xm:sqref>LCI68</xm:sqref>
            </x14:sparkline>
            <x14:sparkline>
              <xm:f>'2029 - 5311'!$LCJ69:$LCJ69</xm:f>
              <xm:sqref>LCJ67</xm:sqref>
            </x14:sparkline>
            <x14:sparkline>
              <xm:f>'2029 - 5311'!$LCJ76:$LCJ76</xm:f>
              <xm:sqref>LCJ68</xm:sqref>
            </x14:sparkline>
            <x14:sparkline>
              <xm:f>'2029 - 5311'!$LCK69:$LCK69</xm:f>
              <xm:sqref>LCK67</xm:sqref>
            </x14:sparkline>
            <x14:sparkline>
              <xm:f>'2029 - 5311'!$LCK76:$LCK76</xm:f>
              <xm:sqref>LCK68</xm:sqref>
            </x14:sparkline>
            <x14:sparkline>
              <xm:f>'2029 - 5311'!$LCL69:$LCL69</xm:f>
              <xm:sqref>LCL67</xm:sqref>
            </x14:sparkline>
            <x14:sparkline>
              <xm:f>'2029 - 5311'!$LCL76:$LCL76</xm:f>
              <xm:sqref>LCL68</xm:sqref>
            </x14:sparkline>
            <x14:sparkline>
              <xm:f>'2029 - 5311'!$LCM69:$LCM69</xm:f>
              <xm:sqref>LCM67</xm:sqref>
            </x14:sparkline>
            <x14:sparkline>
              <xm:f>'2029 - 5311'!$LCM76:$LCM76</xm:f>
              <xm:sqref>LCM68</xm:sqref>
            </x14:sparkline>
            <x14:sparkline>
              <xm:f>'2029 - 5311'!$LCN69:$LCN69</xm:f>
              <xm:sqref>LCN67</xm:sqref>
            </x14:sparkline>
            <x14:sparkline>
              <xm:f>'2029 - 5311'!$LCN76:$LCN76</xm:f>
              <xm:sqref>LCN68</xm:sqref>
            </x14:sparkline>
            <x14:sparkline>
              <xm:f>'2029 - 5311'!$LCO69:$LCO69</xm:f>
              <xm:sqref>LCO67</xm:sqref>
            </x14:sparkline>
            <x14:sparkline>
              <xm:f>'2029 - 5311'!$LCO76:$LCO76</xm:f>
              <xm:sqref>LCO68</xm:sqref>
            </x14:sparkline>
            <x14:sparkline>
              <xm:f>'2029 - 5311'!$LCP69:$LCP69</xm:f>
              <xm:sqref>LCP67</xm:sqref>
            </x14:sparkline>
            <x14:sparkline>
              <xm:f>'2029 - 5311'!$LCP76:$LCP76</xm:f>
              <xm:sqref>LCP68</xm:sqref>
            </x14:sparkline>
            <x14:sparkline>
              <xm:f>'2029 - 5311'!$LCQ69:$LCQ69</xm:f>
              <xm:sqref>LCQ67</xm:sqref>
            </x14:sparkline>
            <x14:sparkline>
              <xm:f>'2029 - 5311'!$LCQ76:$LCQ76</xm:f>
              <xm:sqref>LCQ68</xm:sqref>
            </x14:sparkline>
            <x14:sparkline>
              <xm:f>'2029 - 5311'!$LCR69:$LCR69</xm:f>
              <xm:sqref>LCR67</xm:sqref>
            </x14:sparkline>
            <x14:sparkline>
              <xm:f>'2029 - 5311'!$LCR76:$LCR76</xm:f>
              <xm:sqref>LCR68</xm:sqref>
            </x14:sparkline>
            <x14:sparkline>
              <xm:f>'2029 - 5311'!$LCS69:$LCS69</xm:f>
              <xm:sqref>LCS67</xm:sqref>
            </x14:sparkline>
            <x14:sparkline>
              <xm:f>'2029 - 5311'!$LCS76:$LCS76</xm:f>
              <xm:sqref>LCS68</xm:sqref>
            </x14:sparkline>
            <x14:sparkline>
              <xm:f>'2029 - 5311'!$LCT69:$LCT69</xm:f>
              <xm:sqref>LCT67</xm:sqref>
            </x14:sparkline>
            <x14:sparkline>
              <xm:f>'2029 - 5311'!$LCT76:$LCT76</xm:f>
              <xm:sqref>LCT68</xm:sqref>
            </x14:sparkline>
            <x14:sparkline>
              <xm:f>'2029 - 5311'!$LCU69:$LCU69</xm:f>
              <xm:sqref>LCU67</xm:sqref>
            </x14:sparkline>
            <x14:sparkline>
              <xm:f>'2029 - 5311'!$LCU76:$LCU76</xm:f>
              <xm:sqref>LCU68</xm:sqref>
            </x14:sparkline>
            <x14:sparkline>
              <xm:f>'2029 - 5311'!$LCV69:$LCV69</xm:f>
              <xm:sqref>LCV67</xm:sqref>
            </x14:sparkline>
            <x14:sparkline>
              <xm:f>'2029 - 5311'!$LCV76:$LCV76</xm:f>
              <xm:sqref>LCV68</xm:sqref>
            </x14:sparkline>
            <x14:sparkline>
              <xm:f>'2029 - 5311'!$LCW69:$LCW69</xm:f>
              <xm:sqref>LCW67</xm:sqref>
            </x14:sparkline>
            <x14:sparkline>
              <xm:f>'2029 - 5311'!$LCW76:$LCW76</xm:f>
              <xm:sqref>LCW68</xm:sqref>
            </x14:sparkline>
            <x14:sparkline>
              <xm:f>'2029 - 5311'!$LCX69:$LCX69</xm:f>
              <xm:sqref>LCX67</xm:sqref>
            </x14:sparkline>
            <x14:sparkline>
              <xm:f>'2029 - 5311'!$LCX76:$LCX76</xm:f>
              <xm:sqref>LCX68</xm:sqref>
            </x14:sparkline>
            <x14:sparkline>
              <xm:f>'2029 - 5311'!$LCY69:$LCY69</xm:f>
              <xm:sqref>LCY67</xm:sqref>
            </x14:sparkline>
            <x14:sparkline>
              <xm:f>'2029 - 5311'!$LCY76:$LCY76</xm:f>
              <xm:sqref>LCY68</xm:sqref>
            </x14:sparkline>
            <x14:sparkline>
              <xm:f>'2029 - 5311'!$LCZ69:$LCZ69</xm:f>
              <xm:sqref>LCZ67</xm:sqref>
            </x14:sparkline>
            <x14:sparkline>
              <xm:f>'2029 - 5311'!$LCZ76:$LCZ76</xm:f>
              <xm:sqref>LCZ68</xm:sqref>
            </x14:sparkline>
            <x14:sparkline>
              <xm:f>'2029 - 5311'!$LDA69:$LDA69</xm:f>
              <xm:sqref>LDA67</xm:sqref>
            </x14:sparkline>
            <x14:sparkline>
              <xm:f>'2029 - 5311'!$LDA76:$LDA76</xm:f>
              <xm:sqref>LDA68</xm:sqref>
            </x14:sparkline>
            <x14:sparkline>
              <xm:f>'2029 - 5311'!$LDB69:$LDB69</xm:f>
              <xm:sqref>LDB67</xm:sqref>
            </x14:sparkline>
            <x14:sparkline>
              <xm:f>'2029 - 5311'!$LDB76:$LDB76</xm:f>
              <xm:sqref>LDB68</xm:sqref>
            </x14:sparkline>
            <x14:sparkline>
              <xm:f>'2029 - 5311'!$LDC69:$LDC69</xm:f>
              <xm:sqref>LDC67</xm:sqref>
            </x14:sparkline>
            <x14:sparkline>
              <xm:f>'2029 - 5311'!$LDC76:$LDC76</xm:f>
              <xm:sqref>LDC68</xm:sqref>
            </x14:sparkline>
            <x14:sparkline>
              <xm:f>'2029 - 5311'!$LDD69:$LDD69</xm:f>
              <xm:sqref>LDD67</xm:sqref>
            </x14:sparkline>
            <x14:sparkline>
              <xm:f>'2029 - 5311'!$LDD76:$LDD76</xm:f>
              <xm:sqref>LDD68</xm:sqref>
            </x14:sparkline>
            <x14:sparkline>
              <xm:f>'2029 - 5311'!$LDE69:$LDE69</xm:f>
              <xm:sqref>LDE67</xm:sqref>
            </x14:sparkline>
            <x14:sparkline>
              <xm:f>'2029 - 5311'!$LDE76:$LDE76</xm:f>
              <xm:sqref>LDE68</xm:sqref>
            </x14:sparkline>
            <x14:sparkline>
              <xm:f>'2029 - 5311'!$LDF69:$LDF69</xm:f>
              <xm:sqref>LDF67</xm:sqref>
            </x14:sparkline>
            <x14:sparkline>
              <xm:f>'2029 - 5311'!$LDF76:$LDF76</xm:f>
              <xm:sqref>LDF68</xm:sqref>
            </x14:sparkline>
            <x14:sparkline>
              <xm:f>'2029 - 5311'!$LDG69:$LDG69</xm:f>
              <xm:sqref>LDG67</xm:sqref>
            </x14:sparkline>
            <x14:sparkline>
              <xm:f>'2029 - 5311'!$LDG76:$LDG76</xm:f>
              <xm:sqref>LDG68</xm:sqref>
            </x14:sparkline>
            <x14:sparkline>
              <xm:f>'2029 - 5311'!$LDH69:$LDH69</xm:f>
              <xm:sqref>LDH67</xm:sqref>
            </x14:sparkline>
            <x14:sparkline>
              <xm:f>'2029 - 5311'!$LDH76:$LDH76</xm:f>
              <xm:sqref>LDH68</xm:sqref>
            </x14:sparkline>
            <x14:sparkline>
              <xm:f>'2029 - 5311'!$LDI69:$LDI69</xm:f>
              <xm:sqref>LDI67</xm:sqref>
            </x14:sparkline>
            <x14:sparkline>
              <xm:f>'2029 - 5311'!$LDI76:$LDI76</xm:f>
              <xm:sqref>LDI68</xm:sqref>
            </x14:sparkline>
            <x14:sparkline>
              <xm:f>'2029 - 5311'!$LDJ69:$LDJ69</xm:f>
              <xm:sqref>LDJ67</xm:sqref>
            </x14:sparkline>
            <x14:sparkline>
              <xm:f>'2029 - 5311'!$LDJ76:$LDJ76</xm:f>
              <xm:sqref>LDJ68</xm:sqref>
            </x14:sparkline>
            <x14:sparkline>
              <xm:f>'2029 - 5311'!$LDK69:$LDK69</xm:f>
              <xm:sqref>LDK67</xm:sqref>
            </x14:sparkline>
            <x14:sparkline>
              <xm:f>'2029 - 5311'!$LDK76:$LDK76</xm:f>
              <xm:sqref>LDK68</xm:sqref>
            </x14:sparkline>
            <x14:sparkline>
              <xm:f>'2029 - 5311'!$LDL69:$LDL69</xm:f>
              <xm:sqref>LDL67</xm:sqref>
            </x14:sparkline>
            <x14:sparkline>
              <xm:f>'2029 - 5311'!$LDL76:$LDL76</xm:f>
              <xm:sqref>LDL68</xm:sqref>
            </x14:sparkline>
            <x14:sparkline>
              <xm:f>'2029 - 5311'!$LDM69:$LDM69</xm:f>
              <xm:sqref>LDM67</xm:sqref>
            </x14:sparkline>
            <x14:sparkline>
              <xm:f>'2029 - 5311'!$LDM76:$LDM76</xm:f>
              <xm:sqref>LDM68</xm:sqref>
            </x14:sparkline>
            <x14:sparkline>
              <xm:f>'2029 - 5311'!$LDN69:$LDN69</xm:f>
              <xm:sqref>LDN67</xm:sqref>
            </x14:sparkline>
            <x14:sparkline>
              <xm:f>'2029 - 5311'!$LDN76:$LDN76</xm:f>
              <xm:sqref>LDN68</xm:sqref>
            </x14:sparkline>
            <x14:sparkline>
              <xm:f>'2029 - 5311'!$LDO69:$LDO69</xm:f>
              <xm:sqref>LDO67</xm:sqref>
            </x14:sparkline>
            <x14:sparkline>
              <xm:f>'2029 - 5311'!$LDO76:$LDO76</xm:f>
              <xm:sqref>LDO68</xm:sqref>
            </x14:sparkline>
            <x14:sparkline>
              <xm:f>'2029 - 5311'!$LDP69:$LDP69</xm:f>
              <xm:sqref>LDP67</xm:sqref>
            </x14:sparkline>
            <x14:sparkline>
              <xm:f>'2029 - 5311'!$LDP76:$LDP76</xm:f>
              <xm:sqref>LDP68</xm:sqref>
            </x14:sparkline>
            <x14:sparkline>
              <xm:f>'2029 - 5311'!$LDQ69:$LDQ69</xm:f>
              <xm:sqref>LDQ67</xm:sqref>
            </x14:sparkline>
            <x14:sparkline>
              <xm:f>'2029 - 5311'!$LDQ76:$LDQ76</xm:f>
              <xm:sqref>LDQ68</xm:sqref>
            </x14:sparkline>
            <x14:sparkline>
              <xm:f>'2029 - 5311'!$LDR69:$LDR69</xm:f>
              <xm:sqref>LDR67</xm:sqref>
            </x14:sparkline>
            <x14:sparkline>
              <xm:f>'2029 - 5311'!$LDR76:$LDR76</xm:f>
              <xm:sqref>LDR68</xm:sqref>
            </x14:sparkline>
            <x14:sparkline>
              <xm:f>'2029 - 5311'!$LDS69:$LDS69</xm:f>
              <xm:sqref>LDS67</xm:sqref>
            </x14:sparkline>
            <x14:sparkline>
              <xm:f>'2029 - 5311'!$LDS76:$LDS76</xm:f>
              <xm:sqref>LDS68</xm:sqref>
            </x14:sparkline>
            <x14:sparkline>
              <xm:f>'2029 - 5311'!$LDT69:$LDT69</xm:f>
              <xm:sqref>LDT67</xm:sqref>
            </x14:sparkline>
            <x14:sparkline>
              <xm:f>'2029 - 5311'!$LDT76:$LDT76</xm:f>
              <xm:sqref>LDT68</xm:sqref>
            </x14:sparkline>
            <x14:sparkline>
              <xm:f>'2029 - 5311'!$LDU69:$LDU69</xm:f>
              <xm:sqref>LDU67</xm:sqref>
            </x14:sparkline>
            <x14:sparkline>
              <xm:f>'2029 - 5311'!$LDU76:$LDU76</xm:f>
              <xm:sqref>LDU68</xm:sqref>
            </x14:sparkline>
            <x14:sparkline>
              <xm:f>'2029 - 5311'!$LDV69:$LDV69</xm:f>
              <xm:sqref>LDV67</xm:sqref>
            </x14:sparkline>
            <x14:sparkline>
              <xm:f>'2029 - 5311'!$LDV76:$LDV76</xm:f>
              <xm:sqref>LDV68</xm:sqref>
            </x14:sparkline>
            <x14:sparkline>
              <xm:f>'2029 - 5311'!$LDW69:$LDW69</xm:f>
              <xm:sqref>LDW67</xm:sqref>
            </x14:sparkline>
            <x14:sparkline>
              <xm:f>'2029 - 5311'!$LDW76:$LDW76</xm:f>
              <xm:sqref>LDW68</xm:sqref>
            </x14:sparkline>
            <x14:sparkline>
              <xm:f>'2029 - 5311'!$LDX69:$LDX69</xm:f>
              <xm:sqref>LDX67</xm:sqref>
            </x14:sparkline>
            <x14:sparkline>
              <xm:f>'2029 - 5311'!$LDX76:$LDX76</xm:f>
              <xm:sqref>LDX68</xm:sqref>
            </x14:sparkline>
            <x14:sparkline>
              <xm:f>'2029 - 5311'!$LDY69:$LDY69</xm:f>
              <xm:sqref>LDY67</xm:sqref>
            </x14:sparkline>
            <x14:sparkline>
              <xm:f>'2029 - 5311'!$LDY76:$LDY76</xm:f>
              <xm:sqref>LDY68</xm:sqref>
            </x14:sparkline>
            <x14:sparkline>
              <xm:f>'2029 - 5311'!$LDZ69:$LDZ69</xm:f>
              <xm:sqref>LDZ67</xm:sqref>
            </x14:sparkline>
            <x14:sparkline>
              <xm:f>'2029 - 5311'!$LDZ76:$LDZ76</xm:f>
              <xm:sqref>LDZ68</xm:sqref>
            </x14:sparkline>
            <x14:sparkline>
              <xm:f>'2029 - 5311'!$LEA69:$LEA69</xm:f>
              <xm:sqref>LEA67</xm:sqref>
            </x14:sparkline>
            <x14:sparkline>
              <xm:f>'2029 - 5311'!$LEA76:$LEA76</xm:f>
              <xm:sqref>LEA68</xm:sqref>
            </x14:sparkline>
            <x14:sparkline>
              <xm:f>'2029 - 5311'!$LEB69:$LEB69</xm:f>
              <xm:sqref>LEB67</xm:sqref>
            </x14:sparkline>
            <x14:sparkline>
              <xm:f>'2029 - 5311'!$LEB76:$LEB76</xm:f>
              <xm:sqref>LEB68</xm:sqref>
            </x14:sparkline>
            <x14:sparkline>
              <xm:f>'2029 - 5311'!$LEC69:$LEC69</xm:f>
              <xm:sqref>LEC67</xm:sqref>
            </x14:sparkline>
            <x14:sparkline>
              <xm:f>'2029 - 5311'!$LEC76:$LEC76</xm:f>
              <xm:sqref>LEC68</xm:sqref>
            </x14:sparkline>
            <x14:sparkline>
              <xm:f>'2029 - 5311'!$LED69:$LED69</xm:f>
              <xm:sqref>LED67</xm:sqref>
            </x14:sparkline>
            <x14:sparkline>
              <xm:f>'2029 - 5311'!$LED76:$LED76</xm:f>
              <xm:sqref>LED68</xm:sqref>
            </x14:sparkline>
            <x14:sparkline>
              <xm:f>'2029 - 5311'!$LEE69:$LEE69</xm:f>
              <xm:sqref>LEE67</xm:sqref>
            </x14:sparkline>
            <x14:sparkline>
              <xm:f>'2029 - 5311'!$LEE76:$LEE76</xm:f>
              <xm:sqref>LEE68</xm:sqref>
            </x14:sparkline>
            <x14:sparkline>
              <xm:f>'2029 - 5311'!$LEF69:$LEF69</xm:f>
              <xm:sqref>LEF67</xm:sqref>
            </x14:sparkline>
            <x14:sparkline>
              <xm:f>'2029 - 5311'!$LEF76:$LEF76</xm:f>
              <xm:sqref>LEF68</xm:sqref>
            </x14:sparkline>
            <x14:sparkline>
              <xm:f>'2029 - 5311'!$LEG69:$LEG69</xm:f>
              <xm:sqref>LEG67</xm:sqref>
            </x14:sparkline>
            <x14:sparkline>
              <xm:f>'2029 - 5311'!$LEG76:$LEG76</xm:f>
              <xm:sqref>LEG68</xm:sqref>
            </x14:sparkline>
            <x14:sparkline>
              <xm:f>'2029 - 5311'!$LEH69:$LEH69</xm:f>
              <xm:sqref>LEH67</xm:sqref>
            </x14:sparkline>
            <x14:sparkline>
              <xm:f>'2029 - 5311'!$LEH76:$LEH76</xm:f>
              <xm:sqref>LEH68</xm:sqref>
            </x14:sparkline>
            <x14:sparkline>
              <xm:f>'2029 - 5311'!$LEI69:$LEI69</xm:f>
              <xm:sqref>LEI67</xm:sqref>
            </x14:sparkline>
            <x14:sparkline>
              <xm:f>'2029 - 5311'!$LEI76:$LEI76</xm:f>
              <xm:sqref>LEI68</xm:sqref>
            </x14:sparkline>
            <x14:sparkline>
              <xm:f>'2029 - 5311'!$LEJ69:$LEJ69</xm:f>
              <xm:sqref>LEJ67</xm:sqref>
            </x14:sparkline>
            <x14:sparkline>
              <xm:f>'2029 - 5311'!$LEJ76:$LEJ76</xm:f>
              <xm:sqref>LEJ68</xm:sqref>
            </x14:sparkline>
            <x14:sparkline>
              <xm:f>'2029 - 5311'!$LEK69:$LEK69</xm:f>
              <xm:sqref>LEK67</xm:sqref>
            </x14:sparkline>
            <x14:sparkline>
              <xm:f>'2029 - 5311'!$LEK76:$LEK76</xm:f>
              <xm:sqref>LEK68</xm:sqref>
            </x14:sparkline>
            <x14:sparkline>
              <xm:f>'2029 - 5311'!$LEL69:$LEL69</xm:f>
              <xm:sqref>LEL67</xm:sqref>
            </x14:sparkline>
            <x14:sparkline>
              <xm:f>'2029 - 5311'!$LEL76:$LEL76</xm:f>
              <xm:sqref>LEL68</xm:sqref>
            </x14:sparkline>
            <x14:sparkline>
              <xm:f>'2029 - 5311'!$LEM69:$LEM69</xm:f>
              <xm:sqref>LEM67</xm:sqref>
            </x14:sparkline>
            <x14:sparkline>
              <xm:f>'2029 - 5311'!$LEM76:$LEM76</xm:f>
              <xm:sqref>LEM68</xm:sqref>
            </x14:sparkline>
            <x14:sparkline>
              <xm:f>'2029 - 5311'!$LEN69:$LEN69</xm:f>
              <xm:sqref>LEN67</xm:sqref>
            </x14:sparkline>
            <x14:sparkline>
              <xm:f>'2029 - 5311'!$LEN76:$LEN76</xm:f>
              <xm:sqref>LEN68</xm:sqref>
            </x14:sparkline>
            <x14:sparkline>
              <xm:f>'2029 - 5311'!$LEO69:$LEO69</xm:f>
              <xm:sqref>LEO67</xm:sqref>
            </x14:sparkline>
            <x14:sparkline>
              <xm:f>'2029 - 5311'!$LEO76:$LEO76</xm:f>
              <xm:sqref>LEO68</xm:sqref>
            </x14:sparkline>
            <x14:sparkline>
              <xm:f>'2029 - 5311'!$LEP69:$LEP69</xm:f>
              <xm:sqref>LEP67</xm:sqref>
            </x14:sparkline>
            <x14:sparkline>
              <xm:f>'2029 - 5311'!$LEP76:$LEP76</xm:f>
              <xm:sqref>LEP68</xm:sqref>
            </x14:sparkline>
            <x14:sparkline>
              <xm:f>'2029 - 5311'!$LEQ69:$LEQ69</xm:f>
              <xm:sqref>LEQ67</xm:sqref>
            </x14:sparkline>
            <x14:sparkline>
              <xm:f>'2029 - 5311'!$LEQ76:$LEQ76</xm:f>
              <xm:sqref>LEQ68</xm:sqref>
            </x14:sparkline>
            <x14:sparkline>
              <xm:f>'2029 - 5311'!$LER69:$LER69</xm:f>
              <xm:sqref>LER67</xm:sqref>
            </x14:sparkline>
            <x14:sparkline>
              <xm:f>'2029 - 5311'!$LER76:$LER76</xm:f>
              <xm:sqref>LER68</xm:sqref>
            </x14:sparkline>
            <x14:sparkline>
              <xm:f>'2029 - 5311'!$LES69:$LES69</xm:f>
              <xm:sqref>LES67</xm:sqref>
            </x14:sparkline>
            <x14:sparkline>
              <xm:f>'2029 - 5311'!$LES76:$LES76</xm:f>
              <xm:sqref>LES68</xm:sqref>
            </x14:sparkline>
            <x14:sparkline>
              <xm:f>'2029 - 5311'!$LET69:$LET69</xm:f>
              <xm:sqref>LET67</xm:sqref>
            </x14:sparkline>
            <x14:sparkline>
              <xm:f>'2029 - 5311'!$LET76:$LET76</xm:f>
              <xm:sqref>LET68</xm:sqref>
            </x14:sparkline>
            <x14:sparkline>
              <xm:f>'2029 - 5311'!$LEU69:$LEU69</xm:f>
              <xm:sqref>LEU67</xm:sqref>
            </x14:sparkline>
            <x14:sparkline>
              <xm:f>'2029 - 5311'!$LEU76:$LEU76</xm:f>
              <xm:sqref>LEU68</xm:sqref>
            </x14:sparkline>
            <x14:sparkline>
              <xm:f>'2029 - 5311'!$LEV69:$LEV69</xm:f>
              <xm:sqref>LEV67</xm:sqref>
            </x14:sparkline>
            <x14:sparkline>
              <xm:f>'2029 - 5311'!$LEV76:$LEV76</xm:f>
              <xm:sqref>LEV68</xm:sqref>
            </x14:sparkline>
            <x14:sparkline>
              <xm:f>'2029 - 5311'!$LEW69:$LEW69</xm:f>
              <xm:sqref>LEW67</xm:sqref>
            </x14:sparkline>
            <x14:sparkline>
              <xm:f>'2029 - 5311'!$LEW76:$LEW76</xm:f>
              <xm:sqref>LEW68</xm:sqref>
            </x14:sparkline>
            <x14:sparkline>
              <xm:f>'2029 - 5311'!$LEX69:$LEX69</xm:f>
              <xm:sqref>LEX67</xm:sqref>
            </x14:sparkline>
            <x14:sparkline>
              <xm:f>'2029 - 5311'!$LEX76:$LEX76</xm:f>
              <xm:sqref>LEX68</xm:sqref>
            </x14:sparkline>
            <x14:sparkline>
              <xm:f>'2029 - 5311'!$LEY69:$LEY69</xm:f>
              <xm:sqref>LEY67</xm:sqref>
            </x14:sparkline>
            <x14:sparkline>
              <xm:f>'2029 - 5311'!$LEY76:$LEY76</xm:f>
              <xm:sqref>LEY68</xm:sqref>
            </x14:sparkline>
            <x14:sparkline>
              <xm:f>'2029 - 5311'!$LEZ69:$LEZ69</xm:f>
              <xm:sqref>LEZ67</xm:sqref>
            </x14:sparkline>
            <x14:sparkline>
              <xm:f>'2029 - 5311'!$LEZ76:$LEZ76</xm:f>
              <xm:sqref>LEZ68</xm:sqref>
            </x14:sparkline>
            <x14:sparkline>
              <xm:f>'2029 - 5311'!$LFA69:$LFA69</xm:f>
              <xm:sqref>LFA67</xm:sqref>
            </x14:sparkline>
            <x14:sparkline>
              <xm:f>'2029 - 5311'!$LFA76:$LFA76</xm:f>
              <xm:sqref>LFA68</xm:sqref>
            </x14:sparkline>
            <x14:sparkline>
              <xm:f>'2029 - 5311'!$LFB69:$LFB69</xm:f>
              <xm:sqref>LFB67</xm:sqref>
            </x14:sparkline>
            <x14:sparkline>
              <xm:f>'2029 - 5311'!$LFB76:$LFB76</xm:f>
              <xm:sqref>LFB68</xm:sqref>
            </x14:sparkline>
            <x14:sparkline>
              <xm:f>'2029 - 5311'!$LFC69:$LFC69</xm:f>
              <xm:sqref>LFC67</xm:sqref>
            </x14:sparkline>
            <x14:sparkline>
              <xm:f>'2029 - 5311'!$LFC76:$LFC76</xm:f>
              <xm:sqref>LFC68</xm:sqref>
            </x14:sparkline>
            <x14:sparkline>
              <xm:f>'2029 - 5311'!$LFD69:$LFD69</xm:f>
              <xm:sqref>LFD67</xm:sqref>
            </x14:sparkline>
            <x14:sparkline>
              <xm:f>'2029 - 5311'!$LFD76:$LFD76</xm:f>
              <xm:sqref>LFD68</xm:sqref>
            </x14:sparkline>
            <x14:sparkline>
              <xm:f>'2029 - 5311'!$LFE69:$LFE69</xm:f>
              <xm:sqref>LFE67</xm:sqref>
            </x14:sparkline>
            <x14:sparkline>
              <xm:f>'2029 - 5311'!$LFE76:$LFE76</xm:f>
              <xm:sqref>LFE68</xm:sqref>
            </x14:sparkline>
            <x14:sparkline>
              <xm:f>'2029 - 5311'!$LFF69:$LFF69</xm:f>
              <xm:sqref>LFF67</xm:sqref>
            </x14:sparkline>
            <x14:sparkline>
              <xm:f>'2029 - 5311'!$LFF76:$LFF76</xm:f>
              <xm:sqref>LFF68</xm:sqref>
            </x14:sparkline>
            <x14:sparkline>
              <xm:f>'2029 - 5311'!$LFG69:$LFG69</xm:f>
              <xm:sqref>LFG67</xm:sqref>
            </x14:sparkline>
            <x14:sparkline>
              <xm:f>'2029 - 5311'!$LFG76:$LFG76</xm:f>
              <xm:sqref>LFG68</xm:sqref>
            </x14:sparkline>
            <x14:sparkline>
              <xm:f>'2029 - 5311'!$LFH69:$LFH69</xm:f>
              <xm:sqref>LFH67</xm:sqref>
            </x14:sparkline>
            <x14:sparkline>
              <xm:f>'2029 - 5311'!$LFH76:$LFH76</xm:f>
              <xm:sqref>LFH68</xm:sqref>
            </x14:sparkline>
            <x14:sparkline>
              <xm:f>'2029 - 5311'!$LFI69:$LFI69</xm:f>
              <xm:sqref>LFI67</xm:sqref>
            </x14:sparkline>
            <x14:sparkline>
              <xm:f>'2029 - 5311'!$LFI76:$LFI76</xm:f>
              <xm:sqref>LFI68</xm:sqref>
            </x14:sparkline>
            <x14:sparkline>
              <xm:f>'2029 - 5311'!$LFJ69:$LFJ69</xm:f>
              <xm:sqref>LFJ67</xm:sqref>
            </x14:sparkline>
            <x14:sparkline>
              <xm:f>'2029 - 5311'!$LFJ76:$LFJ76</xm:f>
              <xm:sqref>LFJ68</xm:sqref>
            </x14:sparkline>
            <x14:sparkline>
              <xm:f>'2029 - 5311'!$LFK69:$LFK69</xm:f>
              <xm:sqref>LFK67</xm:sqref>
            </x14:sparkline>
            <x14:sparkline>
              <xm:f>'2029 - 5311'!$LFK76:$LFK76</xm:f>
              <xm:sqref>LFK68</xm:sqref>
            </x14:sparkline>
            <x14:sparkline>
              <xm:f>'2029 - 5311'!$LFL69:$LFL69</xm:f>
              <xm:sqref>LFL67</xm:sqref>
            </x14:sparkline>
            <x14:sparkline>
              <xm:f>'2029 - 5311'!$LFL76:$LFL76</xm:f>
              <xm:sqref>LFL68</xm:sqref>
            </x14:sparkline>
            <x14:sparkline>
              <xm:f>'2029 - 5311'!$LFM69:$LFM69</xm:f>
              <xm:sqref>LFM67</xm:sqref>
            </x14:sparkline>
            <x14:sparkline>
              <xm:f>'2029 - 5311'!$LFM76:$LFM76</xm:f>
              <xm:sqref>LFM68</xm:sqref>
            </x14:sparkline>
            <x14:sparkline>
              <xm:f>'2029 - 5311'!$LFN69:$LFN69</xm:f>
              <xm:sqref>LFN67</xm:sqref>
            </x14:sparkline>
            <x14:sparkline>
              <xm:f>'2029 - 5311'!$LFN76:$LFN76</xm:f>
              <xm:sqref>LFN68</xm:sqref>
            </x14:sparkline>
            <x14:sparkline>
              <xm:f>'2029 - 5311'!$LFO69:$LFO69</xm:f>
              <xm:sqref>LFO67</xm:sqref>
            </x14:sparkline>
            <x14:sparkline>
              <xm:f>'2029 - 5311'!$LFO76:$LFO76</xm:f>
              <xm:sqref>LFO68</xm:sqref>
            </x14:sparkline>
            <x14:sparkline>
              <xm:f>'2029 - 5311'!$LFP69:$LFP69</xm:f>
              <xm:sqref>LFP67</xm:sqref>
            </x14:sparkline>
            <x14:sparkline>
              <xm:f>'2029 - 5311'!$LFP76:$LFP76</xm:f>
              <xm:sqref>LFP68</xm:sqref>
            </x14:sparkline>
            <x14:sparkline>
              <xm:f>'2029 - 5311'!$LFQ69:$LFQ69</xm:f>
              <xm:sqref>LFQ67</xm:sqref>
            </x14:sparkline>
            <x14:sparkline>
              <xm:f>'2029 - 5311'!$LFQ76:$LFQ76</xm:f>
              <xm:sqref>LFQ68</xm:sqref>
            </x14:sparkline>
            <x14:sparkline>
              <xm:f>'2029 - 5311'!$LFR69:$LFR69</xm:f>
              <xm:sqref>LFR67</xm:sqref>
            </x14:sparkline>
            <x14:sparkline>
              <xm:f>'2029 - 5311'!$LFR76:$LFR76</xm:f>
              <xm:sqref>LFR68</xm:sqref>
            </x14:sparkline>
            <x14:sparkline>
              <xm:f>'2029 - 5311'!$LFS69:$LFS69</xm:f>
              <xm:sqref>LFS67</xm:sqref>
            </x14:sparkline>
            <x14:sparkline>
              <xm:f>'2029 - 5311'!$LFS76:$LFS76</xm:f>
              <xm:sqref>LFS68</xm:sqref>
            </x14:sparkline>
            <x14:sparkline>
              <xm:f>'2029 - 5311'!$LFT69:$LFT69</xm:f>
              <xm:sqref>LFT67</xm:sqref>
            </x14:sparkline>
            <x14:sparkline>
              <xm:f>'2029 - 5311'!$LFT76:$LFT76</xm:f>
              <xm:sqref>LFT68</xm:sqref>
            </x14:sparkline>
            <x14:sparkline>
              <xm:f>'2029 - 5311'!$LFU69:$LFU69</xm:f>
              <xm:sqref>LFU67</xm:sqref>
            </x14:sparkline>
            <x14:sparkline>
              <xm:f>'2029 - 5311'!$LFU76:$LFU76</xm:f>
              <xm:sqref>LFU68</xm:sqref>
            </x14:sparkline>
            <x14:sparkline>
              <xm:f>'2029 - 5311'!$LFV69:$LFV69</xm:f>
              <xm:sqref>LFV67</xm:sqref>
            </x14:sparkline>
            <x14:sparkline>
              <xm:f>'2029 - 5311'!$LFV76:$LFV76</xm:f>
              <xm:sqref>LFV68</xm:sqref>
            </x14:sparkline>
            <x14:sparkline>
              <xm:f>'2029 - 5311'!$LFW69:$LFW69</xm:f>
              <xm:sqref>LFW67</xm:sqref>
            </x14:sparkline>
            <x14:sparkline>
              <xm:f>'2029 - 5311'!$LFW76:$LFW76</xm:f>
              <xm:sqref>LFW68</xm:sqref>
            </x14:sparkline>
            <x14:sparkline>
              <xm:f>'2029 - 5311'!$LFX69:$LFX69</xm:f>
              <xm:sqref>LFX67</xm:sqref>
            </x14:sparkline>
            <x14:sparkline>
              <xm:f>'2029 - 5311'!$LFX76:$LFX76</xm:f>
              <xm:sqref>LFX68</xm:sqref>
            </x14:sparkline>
            <x14:sparkline>
              <xm:f>'2029 - 5311'!$LFY69:$LFY69</xm:f>
              <xm:sqref>LFY67</xm:sqref>
            </x14:sparkline>
            <x14:sparkline>
              <xm:f>'2029 - 5311'!$LFY76:$LFY76</xm:f>
              <xm:sqref>LFY68</xm:sqref>
            </x14:sparkline>
            <x14:sparkline>
              <xm:f>'2029 - 5311'!$LFZ69:$LFZ69</xm:f>
              <xm:sqref>LFZ67</xm:sqref>
            </x14:sparkline>
            <x14:sparkline>
              <xm:f>'2029 - 5311'!$LFZ76:$LFZ76</xm:f>
              <xm:sqref>LFZ68</xm:sqref>
            </x14:sparkline>
            <x14:sparkline>
              <xm:f>'2029 - 5311'!$LGA69:$LGA69</xm:f>
              <xm:sqref>LGA67</xm:sqref>
            </x14:sparkline>
            <x14:sparkline>
              <xm:f>'2029 - 5311'!$LGA76:$LGA76</xm:f>
              <xm:sqref>LGA68</xm:sqref>
            </x14:sparkline>
            <x14:sparkline>
              <xm:f>'2029 - 5311'!$LGB69:$LGB69</xm:f>
              <xm:sqref>LGB67</xm:sqref>
            </x14:sparkline>
            <x14:sparkline>
              <xm:f>'2029 - 5311'!$LGB76:$LGB76</xm:f>
              <xm:sqref>LGB68</xm:sqref>
            </x14:sparkline>
            <x14:sparkline>
              <xm:f>'2029 - 5311'!$LGC69:$LGC69</xm:f>
              <xm:sqref>LGC67</xm:sqref>
            </x14:sparkline>
            <x14:sparkline>
              <xm:f>'2029 - 5311'!$LGC76:$LGC76</xm:f>
              <xm:sqref>LGC68</xm:sqref>
            </x14:sparkline>
            <x14:sparkline>
              <xm:f>'2029 - 5311'!$LGD69:$LGD69</xm:f>
              <xm:sqref>LGD67</xm:sqref>
            </x14:sparkline>
            <x14:sparkline>
              <xm:f>'2029 - 5311'!$LGD76:$LGD76</xm:f>
              <xm:sqref>LGD68</xm:sqref>
            </x14:sparkline>
            <x14:sparkline>
              <xm:f>'2029 - 5311'!$LGE69:$LGE69</xm:f>
              <xm:sqref>LGE67</xm:sqref>
            </x14:sparkline>
            <x14:sparkline>
              <xm:f>'2029 - 5311'!$LGE76:$LGE76</xm:f>
              <xm:sqref>LGE68</xm:sqref>
            </x14:sparkline>
            <x14:sparkline>
              <xm:f>'2029 - 5311'!$LGF69:$LGF69</xm:f>
              <xm:sqref>LGF67</xm:sqref>
            </x14:sparkline>
            <x14:sparkline>
              <xm:f>'2029 - 5311'!$LGF76:$LGF76</xm:f>
              <xm:sqref>LGF68</xm:sqref>
            </x14:sparkline>
            <x14:sparkline>
              <xm:f>'2029 - 5311'!$LGG69:$LGG69</xm:f>
              <xm:sqref>LGG67</xm:sqref>
            </x14:sparkline>
            <x14:sparkline>
              <xm:f>'2029 - 5311'!$LGG76:$LGG76</xm:f>
              <xm:sqref>LGG68</xm:sqref>
            </x14:sparkline>
            <x14:sparkline>
              <xm:f>'2029 - 5311'!$LGH69:$LGH69</xm:f>
              <xm:sqref>LGH67</xm:sqref>
            </x14:sparkline>
            <x14:sparkline>
              <xm:f>'2029 - 5311'!$LGH76:$LGH76</xm:f>
              <xm:sqref>LGH68</xm:sqref>
            </x14:sparkline>
            <x14:sparkline>
              <xm:f>'2029 - 5311'!$LGI69:$LGI69</xm:f>
              <xm:sqref>LGI67</xm:sqref>
            </x14:sparkline>
            <x14:sparkline>
              <xm:f>'2029 - 5311'!$LGI76:$LGI76</xm:f>
              <xm:sqref>LGI68</xm:sqref>
            </x14:sparkline>
            <x14:sparkline>
              <xm:f>'2029 - 5311'!$LGJ69:$LGJ69</xm:f>
              <xm:sqref>LGJ67</xm:sqref>
            </x14:sparkline>
            <x14:sparkline>
              <xm:f>'2029 - 5311'!$LGJ76:$LGJ76</xm:f>
              <xm:sqref>LGJ68</xm:sqref>
            </x14:sparkline>
            <x14:sparkline>
              <xm:f>'2029 - 5311'!$LGK69:$LGK69</xm:f>
              <xm:sqref>LGK67</xm:sqref>
            </x14:sparkline>
            <x14:sparkline>
              <xm:f>'2029 - 5311'!$LGK76:$LGK76</xm:f>
              <xm:sqref>LGK68</xm:sqref>
            </x14:sparkline>
            <x14:sparkline>
              <xm:f>'2029 - 5311'!$LGL69:$LGL69</xm:f>
              <xm:sqref>LGL67</xm:sqref>
            </x14:sparkline>
            <x14:sparkline>
              <xm:f>'2029 - 5311'!$LGL76:$LGL76</xm:f>
              <xm:sqref>LGL68</xm:sqref>
            </x14:sparkline>
            <x14:sparkline>
              <xm:f>'2029 - 5311'!$LGM69:$LGM69</xm:f>
              <xm:sqref>LGM67</xm:sqref>
            </x14:sparkline>
            <x14:sparkline>
              <xm:f>'2029 - 5311'!$LGM76:$LGM76</xm:f>
              <xm:sqref>LGM68</xm:sqref>
            </x14:sparkline>
            <x14:sparkline>
              <xm:f>'2029 - 5311'!$LGN69:$LGN69</xm:f>
              <xm:sqref>LGN67</xm:sqref>
            </x14:sparkline>
            <x14:sparkline>
              <xm:f>'2029 - 5311'!$LGN76:$LGN76</xm:f>
              <xm:sqref>LGN68</xm:sqref>
            </x14:sparkline>
            <x14:sparkline>
              <xm:f>'2029 - 5311'!$LGO69:$LGO69</xm:f>
              <xm:sqref>LGO67</xm:sqref>
            </x14:sparkline>
            <x14:sparkline>
              <xm:f>'2029 - 5311'!$LGO76:$LGO76</xm:f>
              <xm:sqref>LGO68</xm:sqref>
            </x14:sparkline>
            <x14:sparkline>
              <xm:f>'2029 - 5311'!$LGP69:$LGP69</xm:f>
              <xm:sqref>LGP67</xm:sqref>
            </x14:sparkline>
            <x14:sparkline>
              <xm:f>'2029 - 5311'!$LGP76:$LGP76</xm:f>
              <xm:sqref>LGP68</xm:sqref>
            </x14:sparkline>
            <x14:sparkline>
              <xm:f>'2029 - 5311'!$LGQ69:$LGQ69</xm:f>
              <xm:sqref>LGQ67</xm:sqref>
            </x14:sparkline>
            <x14:sparkline>
              <xm:f>'2029 - 5311'!$LGQ76:$LGQ76</xm:f>
              <xm:sqref>LGQ68</xm:sqref>
            </x14:sparkline>
            <x14:sparkline>
              <xm:f>'2029 - 5311'!$LGR69:$LGR69</xm:f>
              <xm:sqref>LGR67</xm:sqref>
            </x14:sparkline>
            <x14:sparkline>
              <xm:f>'2029 - 5311'!$LGR76:$LGR76</xm:f>
              <xm:sqref>LGR68</xm:sqref>
            </x14:sparkline>
            <x14:sparkline>
              <xm:f>'2029 - 5311'!$LGS69:$LGS69</xm:f>
              <xm:sqref>LGS67</xm:sqref>
            </x14:sparkline>
            <x14:sparkline>
              <xm:f>'2029 - 5311'!$LGS76:$LGS76</xm:f>
              <xm:sqref>LGS68</xm:sqref>
            </x14:sparkline>
            <x14:sparkline>
              <xm:f>'2029 - 5311'!$LGT69:$LGT69</xm:f>
              <xm:sqref>LGT67</xm:sqref>
            </x14:sparkline>
            <x14:sparkline>
              <xm:f>'2029 - 5311'!$LGT76:$LGT76</xm:f>
              <xm:sqref>LGT68</xm:sqref>
            </x14:sparkline>
            <x14:sparkline>
              <xm:f>'2029 - 5311'!$LGU69:$LGU69</xm:f>
              <xm:sqref>LGU67</xm:sqref>
            </x14:sparkline>
            <x14:sparkline>
              <xm:f>'2029 - 5311'!$LGU76:$LGU76</xm:f>
              <xm:sqref>LGU68</xm:sqref>
            </x14:sparkline>
            <x14:sparkline>
              <xm:f>'2029 - 5311'!$LGV69:$LGV69</xm:f>
              <xm:sqref>LGV67</xm:sqref>
            </x14:sparkline>
            <x14:sparkline>
              <xm:f>'2029 - 5311'!$LGV76:$LGV76</xm:f>
              <xm:sqref>LGV68</xm:sqref>
            </x14:sparkline>
            <x14:sparkline>
              <xm:f>'2029 - 5311'!$LGW69:$LGW69</xm:f>
              <xm:sqref>LGW67</xm:sqref>
            </x14:sparkline>
            <x14:sparkline>
              <xm:f>'2029 - 5311'!$LGW76:$LGW76</xm:f>
              <xm:sqref>LGW68</xm:sqref>
            </x14:sparkline>
            <x14:sparkline>
              <xm:f>'2029 - 5311'!$LGX69:$LGX69</xm:f>
              <xm:sqref>LGX67</xm:sqref>
            </x14:sparkline>
            <x14:sparkline>
              <xm:f>'2029 - 5311'!$LGX76:$LGX76</xm:f>
              <xm:sqref>LGX68</xm:sqref>
            </x14:sparkline>
            <x14:sparkline>
              <xm:f>'2029 - 5311'!$LGY69:$LGY69</xm:f>
              <xm:sqref>LGY67</xm:sqref>
            </x14:sparkline>
            <x14:sparkline>
              <xm:f>'2029 - 5311'!$LGY76:$LGY76</xm:f>
              <xm:sqref>LGY68</xm:sqref>
            </x14:sparkline>
            <x14:sparkline>
              <xm:f>'2029 - 5311'!$LGZ69:$LGZ69</xm:f>
              <xm:sqref>LGZ67</xm:sqref>
            </x14:sparkline>
            <x14:sparkline>
              <xm:f>'2029 - 5311'!$LGZ76:$LGZ76</xm:f>
              <xm:sqref>LGZ68</xm:sqref>
            </x14:sparkline>
            <x14:sparkline>
              <xm:f>'2029 - 5311'!$LHA69:$LHA69</xm:f>
              <xm:sqref>LHA67</xm:sqref>
            </x14:sparkline>
            <x14:sparkline>
              <xm:f>'2029 - 5311'!$LHA76:$LHA76</xm:f>
              <xm:sqref>LHA68</xm:sqref>
            </x14:sparkline>
            <x14:sparkline>
              <xm:f>'2029 - 5311'!$LHB69:$LHB69</xm:f>
              <xm:sqref>LHB67</xm:sqref>
            </x14:sparkline>
            <x14:sparkline>
              <xm:f>'2029 - 5311'!$LHB76:$LHB76</xm:f>
              <xm:sqref>LHB68</xm:sqref>
            </x14:sparkline>
            <x14:sparkline>
              <xm:f>'2029 - 5311'!$LHC69:$LHC69</xm:f>
              <xm:sqref>LHC67</xm:sqref>
            </x14:sparkline>
            <x14:sparkline>
              <xm:f>'2029 - 5311'!$LHC76:$LHC76</xm:f>
              <xm:sqref>LHC68</xm:sqref>
            </x14:sparkline>
            <x14:sparkline>
              <xm:f>'2029 - 5311'!$LHD69:$LHD69</xm:f>
              <xm:sqref>LHD67</xm:sqref>
            </x14:sparkline>
            <x14:sparkline>
              <xm:f>'2029 - 5311'!$LHD76:$LHD76</xm:f>
              <xm:sqref>LHD68</xm:sqref>
            </x14:sparkline>
            <x14:sparkline>
              <xm:f>'2029 - 5311'!$LHE69:$LHE69</xm:f>
              <xm:sqref>LHE67</xm:sqref>
            </x14:sparkline>
            <x14:sparkline>
              <xm:f>'2029 - 5311'!$LHE76:$LHE76</xm:f>
              <xm:sqref>LHE68</xm:sqref>
            </x14:sparkline>
            <x14:sparkline>
              <xm:f>'2029 - 5311'!$LHF69:$LHF69</xm:f>
              <xm:sqref>LHF67</xm:sqref>
            </x14:sparkline>
            <x14:sparkline>
              <xm:f>'2029 - 5311'!$LHF76:$LHF76</xm:f>
              <xm:sqref>LHF68</xm:sqref>
            </x14:sparkline>
            <x14:sparkline>
              <xm:f>'2029 - 5311'!$LHG69:$LHG69</xm:f>
              <xm:sqref>LHG67</xm:sqref>
            </x14:sparkline>
            <x14:sparkline>
              <xm:f>'2029 - 5311'!$LHG76:$LHG76</xm:f>
              <xm:sqref>LHG68</xm:sqref>
            </x14:sparkline>
            <x14:sparkline>
              <xm:f>'2029 - 5311'!$LHH69:$LHH69</xm:f>
              <xm:sqref>LHH67</xm:sqref>
            </x14:sparkline>
            <x14:sparkline>
              <xm:f>'2029 - 5311'!$LHH76:$LHH76</xm:f>
              <xm:sqref>LHH68</xm:sqref>
            </x14:sparkline>
            <x14:sparkline>
              <xm:f>'2029 - 5311'!$LHI69:$LHI69</xm:f>
              <xm:sqref>LHI67</xm:sqref>
            </x14:sparkline>
            <x14:sparkline>
              <xm:f>'2029 - 5311'!$LHI76:$LHI76</xm:f>
              <xm:sqref>LHI68</xm:sqref>
            </x14:sparkline>
            <x14:sparkline>
              <xm:f>'2029 - 5311'!$LHJ69:$LHJ69</xm:f>
              <xm:sqref>LHJ67</xm:sqref>
            </x14:sparkline>
            <x14:sparkline>
              <xm:f>'2029 - 5311'!$LHJ76:$LHJ76</xm:f>
              <xm:sqref>LHJ68</xm:sqref>
            </x14:sparkline>
            <x14:sparkline>
              <xm:f>'2029 - 5311'!$LHK69:$LHK69</xm:f>
              <xm:sqref>LHK67</xm:sqref>
            </x14:sparkline>
            <x14:sparkline>
              <xm:f>'2029 - 5311'!$LHK76:$LHK76</xm:f>
              <xm:sqref>LHK68</xm:sqref>
            </x14:sparkline>
            <x14:sparkline>
              <xm:f>'2029 - 5311'!$LHL69:$LHL69</xm:f>
              <xm:sqref>LHL67</xm:sqref>
            </x14:sparkline>
            <x14:sparkline>
              <xm:f>'2029 - 5311'!$LHL76:$LHL76</xm:f>
              <xm:sqref>LHL68</xm:sqref>
            </x14:sparkline>
            <x14:sparkline>
              <xm:f>'2029 - 5311'!$LHM69:$LHM69</xm:f>
              <xm:sqref>LHM67</xm:sqref>
            </x14:sparkline>
            <x14:sparkline>
              <xm:f>'2029 - 5311'!$LHM76:$LHM76</xm:f>
              <xm:sqref>LHM68</xm:sqref>
            </x14:sparkline>
            <x14:sparkline>
              <xm:f>'2029 - 5311'!$LHN69:$LHN69</xm:f>
              <xm:sqref>LHN67</xm:sqref>
            </x14:sparkline>
            <x14:sparkline>
              <xm:f>'2029 - 5311'!$LHN76:$LHN76</xm:f>
              <xm:sqref>LHN68</xm:sqref>
            </x14:sparkline>
            <x14:sparkline>
              <xm:f>'2029 - 5311'!$LHO69:$LHO69</xm:f>
              <xm:sqref>LHO67</xm:sqref>
            </x14:sparkline>
            <x14:sparkline>
              <xm:f>'2029 - 5311'!$LHO76:$LHO76</xm:f>
              <xm:sqref>LHO68</xm:sqref>
            </x14:sparkline>
            <x14:sparkline>
              <xm:f>'2029 - 5311'!$LHP69:$LHP69</xm:f>
              <xm:sqref>LHP67</xm:sqref>
            </x14:sparkline>
            <x14:sparkline>
              <xm:f>'2029 - 5311'!$LHP76:$LHP76</xm:f>
              <xm:sqref>LHP68</xm:sqref>
            </x14:sparkline>
            <x14:sparkline>
              <xm:f>'2029 - 5311'!$LHQ69:$LHQ69</xm:f>
              <xm:sqref>LHQ67</xm:sqref>
            </x14:sparkline>
            <x14:sparkline>
              <xm:f>'2029 - 5311'!$LHQ76:$LHQ76</xm:f>
              <xm:sqref>LHQ68</xm:sqref>
            </x14:sparkline>
            <x14:sparkline>
              <xm:f>'2029 - 5311'!$LHR69:$LHR69</xm:f>
              <xm:sqref>LHR67</xm:sqref>
            </x14:sparkline>
            <x14:sparkline>
              <xm:f>'2029 - 5311'!$LHR76:$LHR76</xm:f>
              <xm:sqref>LHR68</xm:sqref>
            </x14:sparkline>
            <x14:sparkline>
              <xm:f>'2029 - 5311'!$LHS69:$LHS69</xm:f>
              <xm:sqref>LHS67</xm:sqref>
            </x14:sparkline>
            <x14:sparkline>
              <xm:f>'2029 - 5311'!$LHS76:$LHS76</xm:f>
              <xm:sqref>LHS68</xm:sqref>
            </x14:sparkline>
            <x14:sparkline>
              <xm:f>'2029 - 5311'!$LHT69:$LHT69</xm:f>
              <xm:sqref>LHT67</xm:sqref>
            </x14:sparkline>
            <x14:sparkline>
              <xm:f>'2029 - 5311'!$LHT76:$LHT76</xm:f>
              <xm:sqref>LHT68</xm:sqref>
            </x14:sparkline>
            <x14:sparkline>
              <xm:f>'2029 - 5311'!$LHU69:$LHU69</xm:f>
              <xm:sqref>LHU67</xm:sqref>
            </x14:sparkline>
            <x14:sparkline>
              <xm:f>'2029 - 5311'!$LHU76:$LHU76</xm:f>
              <xm:sqref>LHU68</xm:sqref>
            </x14:sparkline>
            <x14:sparkline>
              <xm:f>'2029 - 5311'!$LHV69:$LHV69</xm:f>
              <xm:sqref>LHV67</xm:sqref>
            </x14:sparkline>
            <x14:sparkline>
              <xm:f>'2029 - 5311'!$LHV76:$LHV76</xm:f>
              <xm:sqref>LHV68</xm:sqref>
            </x14:sparkline>
            <x14:sparkline>
              <xm:f>'2029 - 5311'!$LHW69:$LHW69</xm:f>
              <xm:sqref>LHW67</xm:sqref>
            </x14:sparkline>
            <x14:sparkline>
              <xm:f>'2029 - 5311'!$LHW76:$LHW76</xm:f>
              <xm:sqref>LHW68</xm:sqref>
            </x14:sparkline>
            <x14:sparkline>
              <xm:f>'2029 - 5311'!$LHX69:$LHX69</xm:f>
              <xm:sqref>LHX67</xm:sqref>
            </x14:sparkline>
            <x14:sparkline>
              <xm:f>'2029 - 5311'!$LHX76:$LHX76</xm:f>
              <xm:sqref>LHX68</xm:sqref>
            </x14:sparkline>
            <x14:sparkline>
              <xm:f>'2029 - 5311'!$LHY69:$LHY69</xm:f>
              <xm:sqref>LHY67</xm:sqref>
            </x14:sparkline>
            <x14:sparkline>
              <xm:f>'2029 - 5311'!$LHY76:$LHY76</xm:f>
              <xm:sqref>LHY68</xm:sqref>
            </x14:sparkline>
            <x14:sparkline>
              <xm:f>'2029 - 5311'!$LHZ69:$LHZ69</xm:f>
              <xm:sqref>LHZ67</xm:sqref>
            </x14:sparkline>
            <x14:sparkline>
              <xm:f>'2029 - 5311'!$LHZ76:$LHZ76</xm:f>
              <xm:sqref>LHZ68</xm:sqref>
            </x14:sparkline>
            <x14:sparkline>
              <xm:f>'2029 - 5311'!$LIA69:$LIA69</xm:f>
              <xm:sqref>LIA67</xm:sqref>
            </x14:sparkline>
            <x14:sparkline>
              <xm:f>'2029 - 5311'!$LIA76:$LIA76</xm:f>
              <xm:sqref>LIA68</xm:sqref>
            </x14:sparkline>
            <x14:sparkline>
              <xm:f>'2029 - 5311'!$LIB69:$LIB69</xm:f>
              <xm:sqref>LIB67</xm:sqref>
            </x14:sparkline>
            <x14:sparkline>
              <xm:f>'2029 - 5311'!$LIB76:$LIB76</xm:f>
              <xm:sqref>LIB68</xm:sqref>
            </x14:sparkline>
            <x14:sparkline>
              <xm:f>'2029 - 5311'!$LIC69:$LIC69</xm:f>
              <xm:sqref>LIC67</xm:sqref>
            </x14:sparkline>
            <x14:sparkline>
              <xm:f>'2029 - 5311'!$LIC76:$LIC76</xm:f>
              <xm:sqref>LIC68</xm:sqref>
            </x14:sparkline>
            <x14:sparkline>
              <xm:f>'2029 - 5311'!$LID69:$LID69</xm:f>
              <xm:sqref>LID67</xm:sqref>
            </x14:sparkline>
            <x14:sparkline>
              <xm:f>'2029 - 5311'!$LID76:$LID76</xm:f>
              <xm:sqref>LID68</xm:sqref>
            </x14:sparkline>
            <x14:sparkline>
              <xm:f>'2029 - 5311'!$LIE69:$LIE69</xm:f>
              <xm:sqref>LIE67</xm:sqref>
            </x14:sparkline>
            <x14:sparkline>
              <xm:f>'2029 - 5311'!$LIE76:$LIE76</xm:f>
              <xm:sqref>LIE68</xm:sqref>
            </x14:sparkline>
            <x14:sparkline>
              <xm:f>'2029 - 5311'!$LIF69:$LIF69</xm:f>
              <xm:sqref>LIF67</xm:sqref>
            </x14:sparkline>
            <x14:sparkline>
              <xm:f>'2029 - 5311'!$LIF76:$LIF76</xm:f>
              <xm:sqref>LIF68</xm:sqref>
            </x14:sparkline>
            <x14:sparkline>
              <xm:f>'2029 - 5311'!$LIG69:$LIG69</xm:f>
              <xm:sqref>LIG67</xm:sqref>
            </x14:sparkline>
            <x14:sparkline>
              <xm:f>'2029 - 5311'!$LIG76:$LIG76</xm:f>
              <xm:sqref>LIG68</xm:sqref>
            </x14:sparkline>
            <x14:sparkline>
              <xm:f>'2029 - 5311'!$LIH69:$LIH69</xm:f>
              <xm:sqref>LIH67</xm:sqref>
            </x14:sparkline>
            <x14:sparkline>
              <xm:f>'2029 - 5311'!$LIH76:$LIH76</xm:f>
              <xm:sqref>LIH68</xm:sqref>
            </x14:sparkline>
            <x14:sparkline>
              <xm:f>'2029 - 5311'!$LII69:$LII69</xm:f>
              <xm:sqref>LII67</xm:sqref>
            </x14:sparkline>
            <x14:sparkline>
              <xm:f>'2029 - 5311'!$LII76:$LII76</xm:f>
              <xm:sqref>LII68</xm:sqref>
            </x14:sparkline>
            <x14:sparkline>
              <xm:f>'2029 - 5311'!$LIJ69:$LIJ69</xm:f>
              <xm:sqref>LIJ67</xm:sqref>
            </x14:sparkline>
            <x14:sparkline>
              <xm:f>'2029 - 5311'!$LIJ76:$LIJ76</xm:f>
              <xm:sqref>LIJ68</xm:sqref>
            </x14:sparkline>
            <x14:sparkline>
              <xm:f>'2029 - 5311'!$LIK69:$LIK69</xm:f>
              <xm:sqref>LIK67</xm:sqref>
            </x14:sparkline>
            <x14:sparkline>
              <xm:f>'2029 - 5311'!$LIK76:$LIK76</xm:f>
              <xm:sqref>LIK68</xm:sqref>
            </x14:sparkline>
            <x14:sparkline>
              <xm:f>'2029 - 5311'!$LIL69:$LIL69</xm:f>
              <xm:sqref>LIL67</xm:sqref>
            </x14:sparkline>
            <x14:sparkline>
              <xm:f>'2029 - 5311'!$LIL76:$LIL76</xm:f>
              <xm:sqref>LIL68</xm:sqref>
            </x14:sparkline>
            <x14:sparkline>
              <xm:f>'2029 - 5311'!$LIM69:$LIM69</xm:f>
              <xm:sqref>LIM67</xm:sqref>
            </x14:sparkline>
            <x14:sparkline>
              <xm:f>'2029 - 5311'!$LIM76:$LIM76</xm:f>
              <xm:sqref>LIM68</xm:sqref>
            </x14:sparkline>
            <x14:sparkline>
              <xm:f>'2029 - 5311'!$LIN69:$LIN69</xm:f>
              <xm:sqref>LIN67</xm:sqref>
            </x14:sparkline>
            <x14:sparkline>
              <xm:f>'2029 - 5311'!$LIN76:$LIN76</xm:f>
              <xm:sqref>LIN68</xm:sqref>
            </x14:sparkline>
            <x14:sparkline>
              <xm:f>'2029 - 5311'!$LIO69:$LIO69</xm:f>
              <xm:sqref>LIO67</xm:sqref>
            </x14:sparkline>
            <x14:sparkline>
              <xm:f>'2029 - 5311'!$LIO76:$LIO76</xm:f>
              <xm:sqref>LIO68</xm:sqref>
            </x14:sparkline>
            <x14:sparkline>
              <xm:f>'2029 - 5311'!$LIP69:$LIP69</xm:f>
              <xm:sqref>LIP67</xm:sqref>
            </x14:sparkline>
            <x14:sparkline>
              <xm:f>'2029 - 5311'!$LIP76:$LIP76</xm:f>
              <xm:sqref>LIP68</xm:sqref>
            </x14:sparkline>
            <x14:sparkline>
              <xm:f>'2029 - 5311'!$LIQ69:$LIQ69</xm:f>
              <xm:sqref>LIQ67</xm:sqref>
            </x14:sparkline>
            <x14:sparkline>
              <xm:f>'2029 - 5311'!$LIQ76:$LIQ76</xm:f>
              <xm:sqref>LIQ68</xm:sqref>
            </x14:sparkline>
            <x14:sparkline>
              <xm:f>'2029 - 5311'!$LIR69:$LIR69</xm:f>
              <xm:sqref>LIR67</xm:sqref>
            </x14:sparkline>
            <x14:sparkline>
              <xm:f>'2029 - 5311'!$LIR76:$LIR76</xm:f>
              <xm:sqref>LIR68</xm:sqref>
            </x14:sparkline>
            <x14:sparkline>
              <xm:f>'2029 - 5311'!$LIS69:$LIS69</xm:f>
              <xm:sqref>LIS67</xm:sqref>
            </x14:sparkline>
            <x14:sparkline>
              <xm:f>'2029 - 5311'!$LIS76:$LIS76</xm:f>
              <xm:sqref>LIS68</xm:sqref>
            </x14:sparkline>
            <x14:sparkline>
              <xm:f>'2029 - 5311'!$LIT69:$LIT69</xm:f>
              <xm:sqref>LIT67</xm:sqref>
            </x14:sparkline>
            <x14:sparkline>
              <xm:f>'2029 - 5311'!$LIT76:$LIT76</xm:f>
              <xm:sqref>LIT68</xm:sqref>
            </x14:sparkline>
            <x14:sparkline>
              <xm:f>'2029 - 5311'!$LIU69:$LIU69</xm:f>
              <xm:sqref>LIU67</xm:sqref>
            </x14:sparkline>
            <x14:sparkline>
              <xm:f>'2029 - 5311'!$LIU76:$LIU76</xm:f>
              <xm:sqref>LIU68</xm:sqref>
            </x14:sparkline>
            <x14:sparkline>
              <xm:f>'2029 - 5311'!$LIV69:$LIV69</xm:f>
              <xm:sqref>LIV67</xm:sqref>
            </x14:sparkline>
            <x14:sparkline>
              <xm:f>'2029 - 5311'!$LIV76:$LIV76</xm:f>
              <xm:sqref>LIV68</xm:sqref>
            </x14:sparkline>
            <x14:sparkline>
              <xm:f>'2029 - 5311'!$LIW69:$LIW69</xm:f>
              <xm:sqref>LIW67</xm:sqref>
            </x14:sparkline>
            <x14:sparkline>
              <xm:f>'2029 - 5311'!$LIW76:$LIW76</xm:f>
              <xm:sqref>LIW68</xm:sqref>
            </x14:sparkline>
            <x14:sparkline>
              <xm:f>'2029 - 5311'!$LIX69:$LIX69</xm:f>
              <xm:sqref>LIX67</xm:sqref>
            </x14:sparkline>
            <x14:sparkline>
              <xm:f>'2029 - 5311'!$LIX76:$LIX76</xm:f>
              <xm:sqref>LIX68</xm:sqref>
            </x14:sparkline>
            <x14:sparkline>
              <xm:f>'2029 - 5311'!$LIY69:$LIY69</xm:f>
              <xm:sqref>LIY67</xm:sqref>
            </x14:sparkline>
            <x14:sparkline>
              <xm:f>'2029 - 5311'!$LIY76:$LIY76</xm:f>
              <xm:sqref>LIY68</xm:sqref>
            </x14:sparkline>
            <x14:sparkline>
              <xm:f>'2029 - 5311'!$LIZ69:$LIZ69</xm:f>
              <xm:sqref>LIZ67</xm:sqref>
            </x14:sparkline>
            <x14:sparkline>
              <xm:f>'2029 - 5311'!$LIZ76:$LIZ76</xm:f>
              <xm:sqref>LIZ68</xm:sqref>
            </x14:sparkline>
            <x14:sparkline>
              <xm:f>'2029 - 5311'!$LJA69:$LJA69</xm:f>
              <xm:sqref>LJA67</xm:sqref>
            </x14:sparkline>
            <x14:sparkline>
              <xm:f>'2029 - 5311'!$LJA76:$LJA76</xm:f>
              <xm:sqref>LJA68</xm:sqref>
            </x14:sparkline>
            <x14:sparkline>
              <xm:f>'2029 - 5311'!$LJB69:$LJB69</xm:f>
              <xm:sqref>LJB67</xm:sqref>
            </x14:sparkline>
            <x14:sparkline>
              <xm:f>'2029 - 5311'!$LJB76:$LJB76</xm:f>
              <xm:sqref>LJB68</xm:sqref>
            </x14:sparkline>
            <x14:sparkline>
              <xm:f>'2029 - 5311'!$LJC69:$LJC69</xm:f>
              <xm:sqref>LJC67</xm:sqref>
            </x14:sparkline>
            <x14:sparkline>
              <xm:f>'2029 - 5311'!$LJC76:$LJC76</xm:f>
              <xm:sqref>LJC68</xm:sqref>
            </x14:sparkline>
            <x14:sparkline>
              <xm:f>'2029 - 5311'!$LJD69:$LJD69</xm:f>
              <xm:sqref>LJD67</xm:sqref>
            </x14:sparkline>
            <x14:sparkline>
              <xm:f>'2029 - 5311'!$LJD76:$LJD76</xm:f>
              <xm:sqref>LJD68</xm:sqref>
            </x14:sparkline>
            <x14:sparkline>
              <xm:f>'2029 - 5311'!$LJE69:$LJE69</xm:f>
              <xm:sqref>LJE67</xm:sqref>
            </x14:sparkline>
            <x14:sparkline>
              <xm:f>'2029 - 5311'!$LJE76:$LJE76</xm:f>
              <xm:sqref>LJE68</xm:sqref>
            </x14:sparkline>
            <x14:sparkline>
              <xm:f>'2029 - 5311'!$LJF69:$LJF69</xm:f>
              <xm:sqref>LJF67</xm:sqref>
            </x14:sparkline>
            <x14:sparkline>
              <xm:f>'2029 - 5311'!$LJF76:$LJF76</xm:f>
              <xm:sqref>LJF68</xm:sqref>
            </x14:sparkline>
            <x14:sparkline>
              <xm:f>'2029 - 5311'!$LJG69:$LJG69</xm:f>
              <xm:sqref>LJG67</xm:sqref>
            </x14:sparkline>
            <x14:sparkline>
              <xm:f>'2029 - 5311'!$LJG76:$LJG76</xm:f>
              <xm:sqref>LJG68</xm:sqref>
            </x14:sparkline>
            <x14:sparkline>
              <xm:f>'2029 - 5311'!$LJH69:$LJH69</xm:f>
              <xm:sqref>LJH67</xm:sqref>
            </x14:sparkline>
            <x14:sparkline>
              <xm:f>'2029 - 5311'!$LJH76:$LJH76</xm:f>
              <xm:sqref>LJH68</xm:sqref>
            </x14:sparkline>
            <x14:sparkline>
              <xm:f>'2029 - 5311'!$LJI69:$LJI69</xm:f>
              <xm:sqref>LJI67</xm:sqref>
            </x14:sparkline>
            <x14:sparkline>
              <xm:f>'2029 - 5311'!$LJI76:$LJI76</xm:f>
              <xm:sqref>LJI68</xm:sqref>
            </x14:sparkline>
            <x14:sparkline>
              <xm:f>'2029 - 5311'!$LJJ69:$LJJ69</xm:f>
              <xm:sqref>LJJ67</xm:sqref>
            </x14:sparkline>
            <x14:sparkline>
              <xm:f>'2029 - 5311'!$LJJ76:$LJJ76</xm:f>
              <xm:sqref>LJJ68</xm:sqref>
            </x14:sparkline>
            <x14:sparkline>
              <xm:f>'2029 - 5311'!$LJK69:$LJK69</xm:f>
              <xm:sqref>LJK67</xm:sqref>
            </x14:sparkline>
            <x14:sparkline>
              <xm:f>'2029 - 5311'!$LJK76:$LJK76</xm:f>
              <xm:sqref>LJK68</xm:sqref>
            </x14:sparkline>
            <x14:sparkline>
              <xm:f>'2029 - 5311'!$LJL69:$LJL69</xm:f>
              <xm:sqref>LJL67</xm:sqref>
            </x14:sparkline>
            <x14:sparkline>
              <xm:f>'2029 - 5311'!$LJL76:$LJL76</xm:f>
              <xm:sqref>LJL68</xm:sqref>
            </x14:sparkline>
            <x14:sparkline>
              <xm:f>'2029 - 5311'!$LJM69:$LJM69</xm:f>
              <xm:sqref>LJM67</xm:sqref>
            </x14:sparkline>
            <x14:sparkline>
              <xm:f>'2029 - 5311'!$LJM76:$LJM76</xm:f>
              <xm:sqref>LJM68</xm:sqref>
            </x14:sparkline>
            <x14:sparkline>
              <xm:f>'2029 - 5311'!$LJN69:$LJN69</xm:f>
              <xm:sqref>LJN67</xm:sqref>
            </x14:sparkline>
            <x14:sparkline>
              <xm:f>'2029 - 5311'!$LJN76:$LJN76</xm:f>
              <xm:sqref>LJN68</xm:sqref>
            </x14:sparkline>
            <x14:sparkline>
              <xm:f>'2029 - 5311'!$LJO69:$LJO69</xm:f>
              <xm:sqref>LJO67</xm:sqref>
            </x14:sparkline>
            <x14:sparkline>
              <xm:f>'2029 - 5311'!$LJO76:$LJO76</xm:f>
              <xm:sqref>LJO68</xm:sqref>
            </x14:sparkline>
            <x14:sparkline>
              <xm:f>'2029 - 5311'!$LJP69:$LJP69</xm:f>
              <xm:sqref>LJP67</xm:sqref>
            </x14:sparkline>
            <x14:sparkline>
              <xm:f>'2029 - 5311'!$LJP76:$LJP76</xm:f>
              <xm:sqref>LJP68</xm:sqref>
            </x14:sparkline>
            <x14:sparkline>
              <xm:f>'2029 - 5311'!$LJQ69:$LJQ69</xm:f>
              <xm:sqref>LJQ67</xm:sqref>
            </x14:sparkline>
            <x14:sparkline>
              <xm:f>'2029 - 5311'!$LJQ76:$LJQ76</xm:f>
              <xm:sqref>LJQ68</xm:sqref>
            </x14:sparkline>
            <x14:sparkline>
              <xm:f>'2029 - 5311'!$LJR69:$LJR69</xm:f>
              <xm:sqref>LJR67</xm:sqref>
            </x14:sparkline>
            <x14:sparkline>
              <xm:f>'2029 - 5311'!$LJR76:$LJR76</xm:f>
              <xm:sqref>LJR68</xm:sqref>
            </x14:sparkline>
            <x14:sparkline>
              <xm:f>'2029 - 5311'!$LJS69:$LJS69</xm:f>
              <xm:sqref>LJS67</xm:sqref>
            </x14:sparkline>
            <x14:sparkline>
              <xm:f>'2029 - 5311'!$LJS76:$LJS76</xm:f>
              <xm:sqref>LJS68</xm:sqref>
            </x14:sparkline>
            <x14:sparkline>
              <xm:f>'2029 - 5311'!$LJT69:$LJT69</xm:f>
              <xm:sqref>LJT67</xm:sqref>
            </x14:sparkline>
            <x14:sparkline>
              <xm:f>'2029 - 5311'!$LJT76:$LJT76</xm:f>
              <xm:sqref>LJT68</xm:sqref>
            </x14:sparkline>
            <x14:sparkline>
              <xm:f>'2029 - 5311'!$LJU69:$LJU69</xm:f>
              <xm:sqref>LJU67</xm:sqref>
            </x14:sparkline>
            <x14:sparkline>
              <xm:f>'2029 - 5311'!$LJU76:$LJU76</xm:f>
              <xm:sqref>LJU68</xm:sqref>
            </x14:sparkline>
            <x14:sparkline>
              <xm:f>'2029 - 5311'!$LJV69:$LJV69</xm:f>
              <xm:sqref>LJV67</xm:sqref>
            </x14:sparkline>
            <x14:sparkline>
              <xm:f>'2029 - 5311'!$LJV76:$LJV76</xm:f>
              <xm:sqref>LJV68</xm:sqref>
            </x14:sparkline>
            <x14:sparkline>
              <xm:f>'2029 - 5311'!$LJW69:$LJW69</xm:f>
              <xm:sqref>LJW67</xm:sqref>
            </x14:sparkline>
            <x14:sparkline>
              <xm:f>'2029 - 5311'!$LJW76:$LJW76</xm:f>
              <xm:sqref>LJW68</xm:sqref>
            </x14:sparkline>
            <x14:sparkline>
              <xm:f>'2029 - 5311'!$LJX69:$LJX69</xm:f>
              <xm:sqref>LJX67</xm:sqref>
            </x14:sparkline>
            <x14:sparkline>
              <xm:f>'2029 - 5311'!$LJX76:$LJX76</xm:f>
              <xm:sqref>LJX68</xm:sqref>
            </x14:sparkline>
            <x14:sparkline>
              <xm:f>'2029 - 5311'!$LJY69:$LJY69</xm:f>
              <xm:sqref>LJY67</xm:sqref>
            </x14:sparkline>
            <x14:sparkline>
              <xm:f>'2029 - 5311'!$LJY76:$LJY76</xm:f>
              <xm:sqref>LJY68</xm:sqref>
            </x14:sparkline>
            <x14:sparkline>
              <xm:f>'2029 - 5311'!$LJZ69:$LJZ69</xm:f>
              <xm:sqref>LJZ67</xm:sqref>
            </x14:sparkline>
            <x14:sparkline>
              <xm:f>'2029 - 5311'!$LJZ76:$LJZ76</xm:f>
              <xm:sqref>LJZ68</xm:sqref>
            </x14:sparkline>
            <x14:sparkline>
              <xm:f>'2029 - 5311'!$LKA69:$LKA69</xm:f>
              <xm:sqref>LKA67</xm:sqref>
            </x14:sparkline>
            <x14:sparkline>
              <xm:f>'2029 - 5311'!$LKA76:$LKA76</xm:f>
              <xm:sqref>LKA68</xm:sqref>
            </x14:sparkline>
            <x14:sparkline>
              <xm:f>'2029 - 5311'!$LKB69:$LKB69</xm:f>
              <xm:sqref>LKB67</xm:sqref>
            </x14:sparkline>
            <x14:sparkline>
              <xm:f>'2029 - 5311'!$LKB76:$LKB76</xm:f>
              <xm:sqref>LKB68</xm:sqref>
            </x14:sparkline>
            <x14:sparkline>
              <xm:f>'2029 - 5311'!$LKC69:$LKC69</xm:f>
              <xm:sqref>LKC67</xm:sqref>
            </x14:sparkline>
            <x14:sparkline>
              <xm:f>'2029 - 5311'!$LKC76:$LKC76</xm:f>
              <xm:sqref>LKC68</xm:sqref>
            </x14:sparkline>
            <x14:sparkline>
              <xm:f>'2029 - 5311'!$LKD69:$LKD69</xm:f>
              <xm:sqref>LKD67</xm:sqref>
            </x14:sparkline>
            <x14:sparkline>
              <xm:f>'2029 - 5311'!$LKD76:$LKD76</xm:f>
              <xm:sqref>LKD68</xm:sqref>
            </x14:sparkline>
            <x14:sparkline>
              <xm:f>'2029 - 5311'!$LKE69:$LKE69</xm:f>
              <xm:sqref>LKE67</xm:sqref>
            </x14:sparkline>
            <x14:sparkline>
              <xm:f>'2029 - 5311'!$LKE76:$LKE76</xm:f>
              <xm:sqref>LKE68</xm:sqref>
            </x14:sparkline>
            <x14:sparkline>
              <xm:f>'2029 - 5311'!$LKF69:$LKF69</xm:f>
              <xm:sqref>LKF67</xm:sqref>
            </x14:sparkline>
            <x14:sparkline>
              <xm:f>'2029 - 5311'!$LKF76:$LKF76</xm:f>
              <xm:sqref>LKF68</xm:sqref>
            </x14:sparkline>
            <x14:sparkline>
              <xm:f>'2029 - 5311'!$LKG69:$LKG69</xm:f>
              <xm:sqref>LKG67</xm:sqref>
            </x14:sparkline>
            <x14:sparkline>
              <xm:f>'2029 - 5311'!$LKG76:$LKG76</xm:f>
              <xm:sqref>LKG68</xm:sqref>
            </x14:sparkline>
            <x14:sparkline>
              <xm:f>'2029 - 5311'!$LKH69:$LKH69</xm:f>
              <xm:sqref>LKH67</xm:sqref>
            </x14:sparkline>
            <x14:sparkline>
              <xm:f>'2029 - 5311'!$LKH76:$LKH76</xm:f>
              <xm:sqref>LKH68</xm:sqref>
            </x14:sparkline>
            <x14:sparkline>
              <xm:f>'2029 - 5311'!$LKI69:$LKI69</xm:f>
              <xm:sqref>LKI67</xm:sqref>
            </x14:sparkline>
            <x14:sparkline>
              <xm:f>'2029 - 5311'!$LKI76:$LKI76</xm:f>
              <xm:sqref>LKI68</xm:sqref>
            </x14:sparkline>
            <x14:sparkline>
              <xm:f>'2029 - 5311'!$LKJ69:$LKJ69</xm:f>
              <xm:sqref>LKJ67</xm:sqref>
            </x14:sparkline>
            <x14:sparkline>
              <xm:f>'2029 - 5311'!$LKJ76:$LKJ76</xm:f>
              <xm:sqref>LKJ68</xm:sqref>
            </x14:sparkline>
            <x14:sparkline>
              <xm:f>'2029 - 5311'!$LKK69:$LKK69</xm:f>
              <xm:sqref>LKK67</xm:sqref>
            </x14:sparkline>
            <x14:sparkline>
              <xm:f>'2029 - 5311'!$LKK76:$LKK76</xm:f>
              <xm:sqref>LKK68</xm:sqref>
            </x14:sparkline>
            <x14:sparkline>
              <xm:f>'2029 - 5311'!$LKL69:$LKL69</xm:f>
              <xm:sqref>LKL67</xm:sqref>
            </x14:sparkline>
            <x14:sparkline>
              <xm:f>'2029 - 5311'!$LKL76:$LKL76</xm:f>
              <xm:sqref>LKL68</xm:sqref>
            </x14:sparkline>
            <x14:sparkline>
              <xm:f>'2029 - 5311'!$LKM69:$LKM69</xm:f>
              <xm:sqref>LKM67</xm:sqref>
            </x14:sparkline>
            <x14:sparkline>
              <xm:f>'2029 - 5311'!$LKM76:$LKM76</xm:f>
              <xm:sqref>LKM68</xm:sqref>
            </x14:sparkline>
            <x14:sparkline>
              <xm:f>'2029 - 5311'!$LKN69:$LKN69</xm:f>
              <xm:sqref>LKN67</xm:sqref>
            </x14:sparkline>
            <x14:sparkline>
              <xm:f>'2029 - 5311'!$LKN76:$LKN76</xm:f>
              <xm:sqref>LKN68</xm:sqref>
            </x14:sparkline>
            <x14:sparkline>
              <xm:f>'2029 - 5311'!$LKO69:$LKO69</xm:f>
              <xm:sqref>LKO67</xm:sqref>
            </x14:sparkline>
            <x14:sparkline>
              <xm:f>'2029 - 5311'!$LKO76:$LKO76</xm:f>
              <xm:sqref>LKO68</xm:sqref>
            </x14:sparkline>
            <x14:sparkline>
              <xm:f>'2029 - 5311'!$LKP69:$LKP69</xm:f>
              <xm:sqref>LKP67</xm:sqref>
            </x14:sparkline>
            <x14:sparkline>
              <xm:f>'2029 - 5311'!$LKP76:$LKP76</xm:f>
              <xm:sqref>LKP68</xm:sqref>
            </x14:sparkline>
            <x14:sparkline>
              <xm:f>'2029 - 5311'!$LKQ69:$LKQ69</xm:f>
              <xm:sqref>LKQ67</xm:sqref>
            </x14:sparkline>
            <x14:sparkline>
              <xm:f>'2029 - 5311'!$LKQ76:$LKQ76</xm:f>
              <xm:sqref>LKQ68</xm:sqref>
            </x14:sparkline>
            <x14:sparkline>
              <xm:f>'2029 - 5311'!$LKR69:$LKR69</xm:f>
              <xm:sqref>LKR67</xm:sqref>
            </x14:sparkline>
            <x14:sparkline>
              <xm:f>'2029 - 5311'!$LKR76:$LKR76</xm:f>
              <xm:sqref>LKR68</xm:sqref>
            </x14:sparkline>
            <x14:sparkline>
              <xm:f>'2029 - 5311'!$LKS69:$LKS69</xm:f>
              <xm:sqref>LKS67</xm:sqref>
            </x14:sparkline>
            <x14:sparkline>
              <xm:f>'2029 - 5311'!$LKS76:$LKS76</xm:f>
              <xm:sqref>LKS68</xm:sqref>
            </x14:sparkline>
            <x14:sparkline>
              <xm:f>'2029 - 5311'!$LKT69:$LKT69</xm:f>
              <xm:sqref>LKT67</xm:sqref>
            </x14:sparkline>
            <x14:sparkline>
              <xm:f>'2029 - 5311'!$LKT76:$LKT76</xm:f>
              <xm:sqref>LKT68</xm:sqref>
            </x14:sparkline>
            <x14:sparkline>
              <xm:f>'2029 - 5311'!$LKU69:$LKU69</xm:f>
              <xm:sqref>LKU67</xm:sqref>
            </x14:sparkline>
            <x14:sparkline>
              <xm:f>'2029 - 5311'!$LKU76:$LKU76</xm:f>
              <xm:sqref>LKU68</xm:sqref>
            </x14:sparkline>
            <x14:sparkline>
              <xm:f>'2029 - 5311'!$LKV69:$LKV69</xm:f>
              <xm:sqref>LKV67</xm:sqref>
            </x14:sparkline>
            <x14:sparkline>
              <xm:f>'2029 - 5311'!$LKV76:$LKV76</xm:f>
              <xm:sqref>LKV68</xm:sqref>
            </x14:sparkline>
            <x14:sparkline>
              <xm:f>'2029 - 5311'!$LKW69:$LKW69</xm:f>
              <xm:sqref>LKW67</xm:sqref>
            </x14:sparkline>
            <x14:sparkline>
              <xm:f>'2029 - 5311'!$LKW76:$LKW76</xm:f>
              <xm:sqref>LKW68</xm:sqref>
            </x14:sparkline>
            <x14:sparkline>
              <xm:f>'2029 - 5311'!$LKX69:$LKX69</xm:f>
              <xm:sqref>LKX67</xm:sqref>
            </x14:sparkline>
            <x14:sparkline>
              <xm:f>'2029 - 5311'!$LKX76:$LKX76</xm:f>
              <xm:sqref>LKX68</xm:sqref>
            </x14:sparkline>
            <x14:sparkline>
              <xm:f>'2029 - 5311'!$LKY69:$LKY69</xm:f>
              <xm:sqref>LKY67</xm:sqref>
            </x14:sparkline>
            <x14:sparkline>
              <xm:f>'2029 - 5311'!$LKY76:$LKY76</xm:f>
              <xm:sqref>LKY68</xm:sqref>
            </x14:sparkline>
            <x14:sparkline>
              <xm:f>'2029 - 5311'!$LKZ69:$LKZ69</xm:f>
              <xm:sqref>LKZ67</xm:sqref>
            </x14:sparkline>
            <x14:sparkline>
              <xm:f>'2029 - 5311'!$LKZ76:$LKZ76</xm:f>
              <xm:sqref>LKZ68</xm:sqref>
            </x14:sparkline>
            <x14:sparkline>
              <xm:f>'2029 - 5311'!$LLA69:$LLA69</xm:f>
              <xm:sqref>LLA67</xm:sqref>
            </x14:sparkline>
            <x14:sparkline>
              <xm:f>'2029 - 5311'!$LLA76:$LLA76</xm:f>
              <xm:sqref>LLA68</xm:sqref>
            </x14:sparkline>
            <x14:sparkline>
              <xm:f>'2029 - 5311'!$LLB69:$LLB69</xm:f>
              <xm:sqref>LLB67</xm:sqref>
            </x14:sparkline>
            <x14:sparkline>
              <xm:f>'2029 - 5311'!$LLB76:$LLB76</xm:f>
              <xm:sqref>LLB68</xm:sqref>
            </x14:sparkline>
            <x14:sparkline>
              <xm:f>'2029 - 5311'!$LLC69:$LLC69</xm:f>
              <xm:sqref>LLC67</xm:sqref>
            </x14:sparkline>
            <x14:sparkline>
              <xm:f>'2029 - 5311'!$LLC76:$LLC76</xm:f>
              <xm:sqref>LLC68</xm:sqref>
            </x14:sparkline>
            <x14:sparkline>
              <xm:f>'2029 - 5311'!$LLD69:$LLD69</xm:f>
              <xm:sqref>LLD67</xm:sqref>
            </x14:sparkline>
            <x14:sparkline>
              <xm:f>'2029 - 5311'!$LLD76:$LLD76</xm:f>
              <xm:sqref>LLD68</xm:sqref>
            </x14:sparkline>
            <x14:sparkline>
              <xm:f>'2029 - 5311'!$LLE69:$LLE69</xm:f>
              <xm:sqref>LLE67</xm:sqref>
            </x14:sparkline>
            <x14:sparkline>
              <xm:f>'2029 - 5311'!$LLE76:$LLE76</xm:f>
              <xm:sqref>LLE68</xm:sqref>
            </x14:sparkline>
            <x14:sparkline>
              <xm:f>'2029 - 5311'!$LLF69:$LLF69</xm:f>
              <xm:sqref>LLF67</xm:sqref>
            </x14:sparkline>
            <x14:sparkline>
              <xm:f>'2029 - 5311'!$LLF76:$LLF76</xm:f>
              <xm:sqref>LLF68</xm:sqref>
            </x14:sparkline>
            <x14:sparkline>
              <xm:f>'2029 - 5311'!$LLG69:$LLG69</xm:f>
              <xm:sqref>LLG67</xm:sqref>
            </x14:sparkline>
            <x14:sparkline>
              <xm:f>'2029 - 5311'!$LLG76:$LLG76</xm:f>
              <xm:sqref>LLG68</xm:sqref>
            </x14:sparkline>
            <x14:sparkline>
              <xm:f>'2029 - 5311'!$LLH69:$LLH69</xm:f>
              <xm:sqref>LLH67</xm:sqref>
            </x14:sparkline>
            <x14:sparkline>
              <xm:f>'2029 - 5311'!$LLH76:$LLH76</xm:f>
              <xm:sqref>LLH68</xm:sqref>
            </x14:sparkline>
            <x14:sparkline>
              <xm:f>'2029 - 5311'!$LLI69:$LLI69</xm:f>
              <xm:sqref>LLI67</xm:sqref>
            </x14:sparkline>
            <x14:sparkline>
              <xm:f>'2029 - 5311'!$LLI76:$LLI76</xm:f>
              <xm:sqref>LLI68</xm:sqref>
            </x14:sparkline>
            <x14:sparkline>
              <xm:f>'2029 - 5311'!$LLJ69:$LLJ69</xm:f>
              <xm:sqref>LLJ67</xm:sqref>
            </x14:sparkline>
            <x14:sparkline>
              <xm:f>'2029 - 5311'!$LLJ76:$LLJ76</xm:f>
              <xm:sqref>LLJ68</xm:sqref>
            </x14:sparkline>
            <x14:sparkline>
              <xm:f>'2029 - 5311'!$LLK69:$LLK69</xm:f>
              <xm:sqref>LLK67</xm:sqref>
            </x14:sparkline>
            <x14:sparkline>
              <xm:f>'2029 - 5311'!$LLK76:$LLK76</xm:f>
              <xm:sqref>LLK68</xm:sqref>
            </x14:sparkline>
            <x14:sparkline>
              <xm:f>'2029 - 5311'!$LLL69:$LLL69</xm:f>
              <xm:sqref>LLL67</xm:sqref>
            </x14:sparkline>
            <x14:sparkline>
              <xm:f>'2029 - 5311'!$LLL76:$LLL76</xm:f>
              <xm:sqref>LLL68</xm:sqref>
            </x14:sparkline>
            <x14:sparkline>
              <xm:f>'2029 - 5311'!$LLM69:$LLM69</xm:f>
              <xm:sqref>LLM67</xm:sqref>
            </x14:sparkline>
            <x14:sparkline>
              <xm:f>'2029 - 5311'!$LLM76:$LLM76</xm:f>
              <xm:sqref>LLM68</xm:sqref>
            </x14:sparkline>
            <x14:sparkline>
              <xm:f>'2029 - 5311'!$LLN69:$LLN69</xm:f>
              <xm:sqref>LLN67</xm:sqref>
            </x14:sparkline>
            <x14:sparkline>
              <xm:f>'2029 - 5311'!$LLN76:$LLN76</xm:f>
              <xm:sqref>LLN68</xm:sqref>
            </x14:sparkline>
            <x14:sparkline>
              <xm:f>'2029 - 5311'!$LLO69:$LLO69</xm:f>
              <xm:sqref>LLO67</xm:sqref>
            </x14:sparkline>
            <x14:sparkline>
              <xm:f>'2029 - 5311'!$LLO76:$LLO76</xm:f>
              <xm:sqref>LLO68</xm:sqref>
            </x14:sparkline>
            <x14:sparkline>
              <xm:f>'2029 - 5311'!$LLP69:$LLP69</xm:f>
              <xm:sqref>LLP67</xm:sqref>
            </x14:sparkline>
            <x14:sparkline>
              <xm:f>'2029 - 5311'!$LLP76:$LLP76</xm:f>
              <xm:sqref>LLP68</xm:sqref>
            </x14:sparkline>
            <x14:sparkline>
              <xm:f>'2029 - 5311'!$LLQ69:$LLQ69</xm:f>
              <xm:sqref>LLQ67</xm:sqref>
            </x14:sparkline>
            <x14:sparkline>
              <xm:f>'2029 - 5311'!$LLQ76:$LLQ76</xm:f>
              <xm:sqref>LLQ68</xm:sqref>
            </x14:sparkline>
            <x14:sparkline>
              <xm:f>'2029 - 5311'!$LLR69:$LLR69</xm:f>
              <xm:sqref>LLR67</xm:sqref>
            </x14:sparkline>
            <x14:sparkline>
              <xm:f>'2029 - 5311'!$LLR76:$LLR76</xm:f>
              <xm:sqref>LLR68</xm:sqref>
            </x14:sparkline>
            <x14:sparkline>
              <xm:f>'2029 - 5311'!$LLS69:$LLS69</xm:f>
              <xm:sqref>LLS67</xm:sqref>
            </x14:sparkline>
            <x14:sparkline>
              <xm:f>'2029 - 5311'!$LLS76:$LLS76</xm:f>
              <xm:sqref>LLS68</xm:sqref>
            </x14:sparkline>
            <x14:sparkline>
              <xm:f>'2029 - 5311'!$LLT69:$LLT69</xm:f>
              <xm:sqref>LLT67</xm:sqref>
            </x14:sparkline>
            <x14:sparkline>
              <xm:f>'2029 - 5311'!$LLT76:$LLT76</xm:f>
              <xm:sqref>LLT68</xm:sqref>
            </x14:sparkline>
            <x14:sparkline>
              <xm:f>'2029 - 5311'!$LLU69:$LLU69</xm:f>
              <xm:sqref>LLU67</xm:sqref>
            </x14:sparkline>
            <x14:sparkline>
              <xm:f>'2029 - 5311'!$LLU76:$LLU76</xm:f>
              <xm:sqref>LLU68</xm:sqref>
            </x14:sparkline>
            <x14:sparkline>
              <xm:f>'2029 - 5311'!$LLV69:$LLV69</xm:f>
              <xm:sqref>LLV67</xm:sqref>
            </x14:sparkline>
            <x14:sparkline>
              <xm:f>'2029 - 5311'!$LLV76:$LLV76</xm:f>
              <xm:sqref>LLV68</xm:sqref>
            </x14:sparkline>
            <x14:sparkline>
              <xm:f>'2029 - 5311'!$LLW69:$LLW69</xm:f>
              <xm:sqref>LLW67</xm:sqref>
            </x14:sparkline>
            <x14:sparkline>
              <xm:f>'2029 - 5311'!$LLW76:$LLW76</xm:f>
              <xm:sqref>LLW68</xm:sqref>
            </x14:sparkline>
            <x14:sparkline>
              <xm:f>'2029 - 5311'!$LLX69:$LLX69</xm:f>
              <xm:sqref>LLX67</xm:sqref>
            </x14:sparkline>
            <x14:sparkline>
              <xm:f>'2029 - 5311'!$LLX76:$LLX76</xm:f>
              <xm:sqref>LLX68</xm:sqref>
            </x14:sparkline>
            <x14:sparkline>
              <xm:f>'2029 - 5311'!$LLY69:$LLY69</xm:f>
              <xm:sqref>LLY67</xm:sqref>
            </x14:sparkline>
            <x14:sparkline>
              <xm:f>'2029 - 5311'!$LLY76:$LLY76</xm:f>
              <xm:sqref>LLY68</xm:sqref>
            </x14:sparkline>
            <x14:sparkline>
              <xm:f>'2029 - 5311'!$LLZ69:$LLZ69</xm:f>
              <xm:sqref>LLZ67</xm:sqref>
            </x14:sparkline>
            <x14:sparkline>
              <xm:f>'2029 - 5311'!$LLZ76:$LLZ76</xm:f>
              <xm:sqref>LLZ68</xm:sqref>
            </x14:sparkline>
            <x14:sparkline>
              <xm:f>'2029 - 5311'!$LMA69:$LMA69</xm:f>
              <xm:sqref>LMA67</xm:sqref>
            </x14:sparkline>
            <x14:sparkline>
              <xm:f>'2029 - 5311'!$LMA76:$LMA76</xm:f>
              <xm:sqref>LMA68</xm:sqref>
            </x14:sparkline>
            <x14:sparkline>
              <xm:f>'2029 - 5311'!$LMB69:$LMB69</xm:f>
              <xm:sqref>LMB67</xm:sqref>
            </x14:sparkline>
            <x14:sparkline>
              <xm:f>'2029 - 5311'!$LMB76:$LMB76</xm:f>
              <xm:sqref>LMB68</xm:sqref>
            </x14:sparkline>
            <x14:sparkline>
              <xm:f>'2029 - 5311'!$LMC69:$LMC69</xm:f>
              <xm:sqref>LMC67</xm:sqref>
            </x14:sparkline>
            <x14:sparkline>
              <xm:f>'2029 - 5311'!$LMC76:$LMC76</xm:f>
              <xm:sqref>LMC68</xm:sqref>
            </x14:sparkline>
            <x14:sparkline>
              <xm:f>'2029 - 5311'!$LMD69:$LMD69</xm:f>
              <xm:sqref>LMD67</xm:sqref>
            </x14:sparkline>
            <x14:sparkline>
              <xm:f>'2029 - 5311'!$LMD76:$LMD76</xm:f>
              <xm:sqref>LMD68</xm:sqref>
            </x14:sparkline>
            <x14:sparkline>
              <xm:f>'2029 - 5311'!$LME69:$LME69</xm:f>
              <xm:sqref>LME67</xm:sqref>
            </x14:sparkline>
            <x14:sparkline>
              <xm:f>'2029 - 5311'!$LME76:$LME76</xm:f>
              <xm:sqref>LME68</xm:sqref>
            </x14:sparkline>
            <x14:sparkline>
              <xm:f>'2029 - 5311'!$LMF69:$LMF69</xm:f>
              <xm:sqref>LMF67</xm:sqref>
            </x14:sparkline>
            <x14:sparkline>
              <xm:f>'2029 - 5311'!$LMF76:$LMF76</xm:f>
              <xm:sqref>LMF68</xm:sqref>
            </x14:sparkline>
            <x14:sparkline>
              <xm:f>'2029 - 5311'!$LMG69:$LMG69</xm:f>
              <xm:sqref>LMG67</xm:sqref>
            </x14:sparkline>
            <x14:sparkline>
              <xm:f>'2029 - 5311'!$LMG76:$LMG76</xm:f>
              <xm:sqref>LMG68</xm:sqref>
            </x14:sparkline>
            <x14:sparkline>
              <xm:f>'2029 - 5311'!$LMH69:$LMH69</xm:f>
              <xm:sqref>LMH67</xm:sqref>
            </x14:sparkline>
            <x14:sparkline>
              <xm:f>'2029 - 5311'!$LMH76:$LMH76</xm:f>
              <xm:sqref>LMH68</xm:sqref>
            </x14:sparkline>
            <x14:sparkline>
              <xm:f>'2029 - 5311'!$LMI69:$LMI69</xm:f>
              <xm:sqref>LMI67</xm:sqref>
            </x14:sparkline>
            <x14:sparkline>
              <xm:f>'2029 - 5311'!$LMI76:$LMI76</xm:f>
              <xm:sqref>LMI68</xm:sqref>
            </x14:sparkline>
            <x14:sparkline>
              <xm:f>'2029 - 5311'!$LMJ69:$LMJ69</xm:f>
              <xm:sqref>LMJ67</xm:sqref>
            </x14:sparkline>
            <x14:sparkline>
              <xm:f>'2029 - 5311'!$LMJ76:$LMJ76</xm:f>
              <xm:sqref>LMJ68</xm:sqref>
            </x14:sparkline>
            <x14:sparkline>
              <xm:f>'2029 - 5311'!$LMK69:$LMK69</xm:f>
              <xm:sqref>LMK67</xm:sqref>
            </x14:sparkline>
            <x14:sparkline>
              <xm:f>'2029 - 5311'!$LMK76:$LMK76</xm:f>
              <xm:sqref>LMK68</xm:sqref>
            </x14:sparkline>
            <x14:sparkline>
              <xm:f>'2029 - 5311'!$LML69:$LML69</xm:f>
              <xm:sqref>LML67</xm:sqref>
            </x14:sparkline>
            <x14:sparkline>
              <xm:f>'2029 - 5311'!$LML76:$LML76</xm:f>
              <xm:sqref>LML68</xm:sqref>
            </x14:sparkline>
            <x14:sparkline>
              <xm:f>'2029 - 5311'!$LMM69:$LMM69</xm:f>
              <xm:sqref>LMM67</xm:sqref>
            </x14:sparkline>
            <x14:sparkline>
              <xm:f>'2029 - 5311'!$LMM76:$LMM76</xm:f>
              <xm:sqref>LMM68</xm:sqref>
            </x14:sparkline>
            <x14:sparkline>
              <xm:f>'2029 - 5311'!$LMN69:$LMN69</xm:f>
              <xm:sqref>LMN67</xm:sqref>
            </x14:sparkline>
            <x14:sparkline>
              <xm:f>'2029 - 5311'!$LMN76:$LMN76</xm:f>
              <xm:sqref>LMN68</xm:sqref>
            </x14:sparkline>
            <x14:sparkline>
              <xm:f>'2029 - 5311'!$LMO69:$LMO69</xm:f>
              <xm:sqref>LMO67</xm:sqref>
            </x14:sparkline>
            <x14:sparkline>
              <xm:f>'2029 - 5311'!$LMO76:$LMO76</xm:f>
              <xm:sqref>LMO68</xm:sqref>
            </x14:sparkline>
            <x14:sparkline>
              <xm:f>'2029 - 5311'!$LMP69:$LMP69</xm:f>
              <xm:sqref>LMP67</xm:sqref>
            </x14:sparkline>
            <x14:sparkline>
              <xm:f>'2029 - 5311'!$LMP76:$LMP76</xm:f>
              <xm:sqref>LMP68</xm:sqref>
            </x14:sparkline>
            <x14:sparkline>
              <xm:f>'2029 - 5311'!$LMQ69:$LMQ69</xm:f>
              <xm:sqref>LMQ67</xm:sqref>
            </x14:sparkline>
            <x14:sparkline>
              <xm:f>'2029 - 5311'!$LMQ76:$LMQ76</xm:f>
              <xm:sqref>LMQ68</xm:sqref>
            </x14:sparkline>
            <x14:sparkline>
              <xm:f>'2029 - 5311'!$LMR69:$LMR69</xm:f>
              <xm:sqref>LMR67</xm:sqref>
            </x14:sparkline>
            <x14:sparkline>
              <xm:f>'2029 - 5311'!$LMR76:$LMR76</xm:f>
              <xm:sqref>LMR68</xm:sqref>
            </x14:sparkline>
            <x14:sparkline>
              <xm:f>'2029 - 5311'!$LMS69:$LMS69</xm:f>
              <xm:sqref>LMS67</xm:sqref>
            </x14:sparkline>
            <x14:sparkline>
              <xm:f>'2029 - 5311'!$LMS76:$LMS76</xm:f>
              <xm:sqref>LMS68</xm:sqref>
            </x14:sparkline>
            <x14:sparkline>
              <xm:f>'2029 - 5311'!$LMT69:$LMT69</xm:f>
              <xm:sqref>LMT67</xm:sqref>
            </x14:sparkline>
            <x14:sparkline>
              <xm:f>'2029 - 5311'!$LMT76:$LMT76</xm:f>
              <xm:sqref>LMT68</xm:sqref>
            </x14:sparkline>
            <x14:sparkline>
              <xm:f>'2029 - 5311'!$LMU69:$LMU69</xm:f>
              <xm:sqref>LMU67</xm:sqref>
            </x14:sparkline>
            <x14:sparkline>
              <xm:f>'2029 - 5311'!$LMU76:$LMU76</xm:f>
              <xm:sqref>LMU68</xm:sqref>
            </x14:sparkline>
            <x14:sparkline>
              <xm:f>'2029 - 5311'!$LMV69:$LMV69</xm:f>
              <xm:sqref>LMV67</xm:sqref>
            </x14:sparkline>
            <x14:sparkline>
              <xm:f>'2029 - 5311'!$LMV76:$LMV76</xm:f>
              <xm:sqref>LMV68</xm:sqref>
            </x14:sparkline>
            <x14:sparkline>
              <xm:f>'2029 - 5311'!$LMW69:$LMW69</xm:f>
              <xm:sqref>LMW67</xm:sqref>
            </x14:sparkline>
            <x14:sparkline>
              <xm:f>'2029 - 5311'!$LMW76:$LMW76</xm:f>
              <xm:sqref>LMW68</xm:sqref>
            </x14:sparkline>
            <x14:sparkline>
              <xm:f>'2029 - 5311'!$LMX69:$LMX69</xm:f>
              <xm:sqref>LMX67</xm:sqref>
            </x14:sparkline>
            <x14:sparkline>
              <xm:f>'2029 - 5311'!$LMX76:$LMX76</xm:f>
              <xm:sqref>LMX68</xm:sqref>
            </x14:sparkline>
            <x14:sparkline>
              <xm:f>'2029 - 5311'!$LMY69:$LMY69</xm:f>
              <xm:sqref>LMY67</xm:sqref>
            </x14:sparkline>
            <x14:sparkline>
              <xm:f>'2029 - 5311'!$LMY76:$LMY76</xm:f>
              <xm:sqref>LMY68</xm:sqref>
            </x14:sparkline>
            <x14:sparkline>
              <xm:f>'2029 - 5311'!$LMZ69:$LMZ69</xm:f>
              <xm:sqref>LMZ67</xm:sqref>
            </x14:sparkline>
            <x14:sparkline>
              <xm:f>'2029 - 5311'!$LMZ76:$LMZ76</xm:f>
              <xm:sqref>LMZ68</xm:sqref>
            </x14:sparkline>
            <x14:sparkline>
              <xm:f>'2029 - 5311'!$LNA69:$LNA69</xm:f>
              <xm:sqref>LNA67</xm:sqref>
            </x14:sparkline>
            <x14:sparkline>
              <xm:f>'2029 - 5311'!$LNA76:$LNA76</xm:f>
              <xm:sqref>LNA68</xm:sqref>
            </x14:sparkline>
            <x14:sparkline>
              <xm:f>'2029 - 5311'!$LNB69:$LNB69</xm:f>
              <xm:sqref>LNB67</xm:sqref>
            </x14:sparkline>
            <x14:sparkline>
              <xm:f>'2029 - 5311'!$LNB76:$LNB76</xm:f>
              <xm:sqref>LNB68</xm:sqref>
            </x14:sparkline>
            <x14:sparkline>
              <xm:f>'2029 - 5311'!$LNC69:$LNC69</xm:f>
              <xm:sqref>LNC67</xm:sqref>
            </x14:sparkline>
            <x14:sparkline>
              <xm:f>'2029 - 5311'!$LNC76:$LNC76</xm:f>
              <xm:sqref>LNC68</xm:sqref>
            </x14:sparkline>
            <x14:sparkline>
              <xm:f>'2029 - 5311'!$LND69:$LND69</xm:f>
              <xm:sqref>LND67</xm:sqref>
            </x14:sparkline>
            <x14:sparkline>
              <xm:f>'2029 - 5311'!$LND76:$LND76</xm:f>
              <xm:sqref>LND68</xm:sqref>
            </x14:sparkline>
            <x14:sparkline>
              <xm:f>'2029 - 5311'!$LNE69:$LNE69</xm:f>
              <xm:sqref>LNE67</xm:sqref>
            </x14:sparkline>
            <x14:sparkline>
              <xm:f>'2029 - 5311'!$LNE76:$LNE76</xm:f>
              <xm:sqref>LNE68</xm:sqref>
            </x14:sparkline>
            <x14:sparkline>
              <xm:f>'2029 - 5311'!$LNF69:$LNF69</xm:f>
              <xm:sqref>LNF67</xm:sqref>
            </x14:sparkline>
            <x14:sparkline>
              <xm:f>'2029 - 5311'!$LNF76:$LNF76</xm:f>
              <xm:sqref>LNF68</xm:sqref>
            </x14:sparkline>
            <x14:sparkline>
              <xm:f>'2029 - 5311'!$LNG69:$LNG69</xm:f>
              <xm:sqref>LNG67</xm:sqref>
            </x14:sparkline>
            <x14:sparkline>
              <xm:f>'2029 - 5311'!$LNG76:$LNG76</xm:f>
              <xm:sqref>LNG68</xm:sqref>
            </x14:sparkline>
            <x14:sparkline>
              <xm:f>'2029 - 5311'!$LNH69:$LNH69</xm:f>
              <xm:sqref>LNH67</xm:sqref>
            </x14:sparkline>
            <x14:sparkline>
              <xm:f>'2029 - 5311'!$LNH76:$LNH76</xm:f>
              <xm:sqref>LNH68</xm:sqref>
            </x14:sparkline>
            <x14:sparkline>
              <xm:f>'2029 - 5311'!$LNI69:$LNI69</xm:f>
              <xm:sqref>LNI67</xm:sqref>
            </x14:sparkline>
            <x14:sparkline>
              <xm:f>'2029 - 5311'!$LNI76:$LNI76</xm:f>
              <xm:sqref>LNI68</xm:sqref>
            </x14:sparkline>
            <x14:sparkline>
              <xm:f>'2029 - 5311'!$LNJ69:$LNJ69</xm:f>
              <xm:sqref>LNJ67</xm:sqref>
            </x14:sparkline>
            <x14:sparkline>
              <xm:f>'2029 - 5311'!$LNJ76:$LNJ76</xm:f>
              <xm:sqref>LNJ68</xm:sqref>
            </x14:sparkline>
            <x14:sparkline>
              <xm:f>'2029 - 5311'!$LNK69:$LNK69</xm:f>
              <xm:sqref>LNK67</xm:sqref>
            </x14:sparkline>
            <x14:sparkline>
              <xm:f>'2029 - 5311'!$LNK76:$LNK76</xm:f>
              <xm:sqref>LNK68</xm:sqref>
            </x14:sparkline>
            <x14:sparkline>
              <xm:f>'2029 - 5311'!$LNL69:$LNL69</xm:f>
              <xm:sqref>LNL67</xm:sqref>
            </x14:sparkline>
            <x14:sparkline>
              <xm:f>'2029 - 5311'!$LNL76:$LNL76</xm:f>
              <xm:sqref>LNL68</xm:sqref>
            </x14:sparkline>
            <x14:sparkline>
              <xm:f>'2029 - 5311'!$LNM69:$LNM69</xm:f>
              <xm:sqref>LNM67</xm:sqref>
            </x14:sparkline>
            <x14:sparkline>
              <xm:f>'2029 - 5311'!$LNM76:$LNM76</xm:f>
              <xm:sqref>LNM68</xm:sqref>
            </x14:sparkline>
            <x14:sparkline>
              <xm:f>'2029 - 5311'!$LNN69:$LNN69</xm:f>
              <xm:sqref>LNN67</xm:sqref>
            </x14:sparkline>
            <x14:sparkline>
              <xm:f>'2029 - 5311'!$LNN76:$LNN76</xm:f>
              <xm:sqref>LNN68</xm:sqref>
            </x14:sparkline>
            <x14:sparkline>
              <xm:f>'2029 - 5311'!$LNO69:$LNO69</xm:f>
              <xm:sqref>LNO67</xm:sqref>
            </x14:sparkline>
            <x14:sparkline>
              <xm:f>'2029 - 5311'!$LNO76:$LNO76</xm:f>
              <xm:sqref>LNO68</xm:sqref>
            </x14:sparkline>
            <x14:sparkline>
              <xm:f>'2029 - 5311'!$LNP69:$LNP69</xm:f>
              <xm:sqref>LNP67</xm:sqref>
            </x14:sparkline>
            <x14:sparkline>
              <xm:f>'2029 - 5311'!$LNP76:$LNP76</xm:f>
              <xm:sqref>LNP68</xm:sqref>
            </x14:sparkline>
            <x14:sparkline>
              <xm:f>'2029 - 5311'!$LNQ69:$LNQ69</xm:f>
              <xm:sqref>LNQ67</xm:sqref>
            </x14:sparkline>
            <x14:sparkline>
              <xm:f>'2029 - 5311'!$LNQ76:$LNQ76</xm:f>
              <xm:sqref>LNQ68</xm:sqref>
            </x14:sparkline>
            <x14:sparkline>
              <xm:f>'2029 - 5311'!$LNR69:$LNR69</xm:f>
              <xm:sqref>LNR67</xm:sqref>
            </x14:sparkline>
            <x14:sparkline>
              <xm:f>'2029 - 5311'!$LNR76:$LNR76</xm:f>
              <xm:sqref>LNR68</xm:sqref>
            </x14:sparkline>
            <x14:sparkline>
              <xm:f>'2029 - 5311'!$LNS69:$LNS69</xm:f>
              <xm:sqref>LNS67</xm:sqref>
            </x14:sparkline>
            <x14:sparkline>
              <xm:f>'2029 - 5311'!$LNS76:$LNS76</xm:f>
              <xm:sqref>LNS68</xm:sqref>
            </x14:sparkline>
            <x14:sparkline>
              <xm:f>'2029 - 5311'!$LNT69:$LNT69</xm:f>
              <xm:sqref>LNT67</xm:sqref>
            </x14:sparkline>
            <x14:sparkline>
              <xm:f>'2029 - 5311'!$LNT76:$LNT76</xm:f>
              <xm:sqref>LNT68</xm:sqref>
            </x14:sparkline>
            <x14:sparkline>
              <xm:f>'2029 - 5311'!$LNU69:$LNU69</xm:f>
              <xm:sqref>LNU67</xm:sqref>
            </x14:sparkline>
            <x14:sparkline>
              <xm:f>'2029 - 5311'!$LNU76:$LNU76</xm:f>
              <xm:sqref>LNU68</xm:sqref>
            </x14:sparkline>
            <x14:sparkline>
              <xm:f>'2029 - 5311'!$LNV69:$LNV69</xm:f>
              <xm:sqref>LNV67</xm:sqref>
            </x14:sparkline>
            <x14:sparkline>
              <xm:f>'2029 - 5311'!$LNV76:$LNV76</xm:f>
              <xm:sqref>LNV68</xm:sqref>
            </x14:sparkline>
            <x14:sparkline>
              <xm:f>'2029 - 5311'!$LNW69:$LNW69</xm:f>
              <xm:sqref>LNW67</xm:sqref>
            </x14:sparkline>
            <x14:sparkline>
              <xm:f>'2029 - 5311'!$LNW76:$LNW76</xm:f>
              <xm:sqref>LNW68</xm:sqref>
            </x14:sparkline>
            <x14:sparkline>
              <xm:f>'2029 - 5311'!$LNX69:$LNX69</xm:f>
              <xm:sqref>LNX67</xm:sqref>
            </x14:sparkline>
            <x14:sparkline>
              <xm:f>'2029 - 5311'!$LNX76:$LNX76</xm:f>
              <xm:sqref>LNX68</xm:sqref>
            </x14:sparkline>
            <x14:sparkline>
              <xm:f>'2029 - 5311'!$LNY69:$LNY69</xm:f>
              <xm:sqref>LNY67</xm:sqref>
            </x14:sparkline>
            <x14:sparkline>
              <xm:f>'2029 - 5311'!$LNY76:$LNY76</xm:f>
              <xm:sqref>LNY68</xm:sqref>
            </x14:sparkline>
            <x14:sparkline>
              <xm:f>'2029 - 5311'!$LNZ69:$LNZ69</xm:f>
              <xm:sqref>LNZ67</xm:sqref>
            </x14:sparkline>
            <x14:sparkline>
              <xm:f>'2029 - 5311'!$LNZ76:$LNZ76</xm:f>
              <xm:sqref>LNZ68</xm:sqref>
            </x14:sparkline>
            <x14:sparkline>
              <xm:f>'2029 - 5311'!$LOA69:$LOA69</xm:f>
              <xm:sqref>LOA67</xm:sqref>
            </x14:sparkline>
            <x14:sparkline>
              <xm:f>'2029 - 5311'!$LOA76:$LOA76</xm:f>
              <xm:sqref>LOA68</xm:sqref>
            </x14:sparkline>
            <x14:sparkline>
              <xm:f>'2029 - 5311'!$LOB69:$LOB69</xm:f>
              <xm:sqref>LOB67</xm:sqref>
            </x14:sparkline>
            <x14:sparkline>
              <xm:f>'2029 - 5311'!$LOB76:$LOB76</xm:f>
              <xm:sqref>LOB68</xm:sqref>
            </x14:sparkline>
            <x14:sparkline>
              <xm:f>'2029 - 5311'!$LOC69:$LOC69</xm:f>
              <xm:sqref>LOC67</xm:sqref>
            </x14:sparkline>
            <x14:sparkline>
              <xm:f>'2029 - 5311'!$LOC76:$LOC76</xm:f>
              <xm:sqref>LOC68</xm:sqref>
            </x14:sparkline>
            <x14:sparkline>
              <xm:f>'2029 - 5311'!$LOD69:$LOD69</xm:f>
              <xm:sqref>LOD67</xm:sqref>
            </x14:sparkline>
            <x14:sparkline>
              <xm:f>'2029 - 5311'!$LOD76:$LOD76</xm:f>
              <xm:sqref>LOD68</xm:sqref>
            </x14:sparkline>
            <x14:sparkline>
              <xm:f>'2029 - 5311'!$LOE69:$LOE69</xm:f>
              <xm:sqref>LOE67</xm:sqref>
            </x14:sparkline>
            <x14:sparkline>
              <xm:f>'2029 - 5311'!$LOE76:$LOE76</xm:f>
              <xm:sqref>LOE68</xm:sqref>
            </x14:sparkline>
            <x14:sparkline>
              <xm:f>'2029 - 5311'!$LOF69:$LOF69</xm:f>
              <xm:sqref>LOF67</xm:sqref>
            </x14:sparkline>
            <x14:sparkline>
              <xm:f>'2029 - 5311'!$LOF76:$LOF76</xm:f>
              <xm:sqref>LOF68</xm:sqref>
            </x14:sparkline>
            <x14:sparkline>
              <xm:f>'2029 - 5311'!$LOG69:$LOG69</xm:f>
              <xm:sqref>LOG67</xm:sqref>
            </x14:sparkline>
            <x14:sparkline>
              <xm:f>'2029 - 5311'!$LOG76:$LOG76</xm:f>
              <xm:sqref>LOG68</xm:sqref>
            </x14:sparkline>
            <x14:sparkline>
              <xm:f>'2029 - 5311'!$LOH69:$LOH69</xm:f>
              <xm:sqref>LOH67</xm:sqref>
            </x14:sparkline>
            <x14:sparkline>
              <xm:f>'2029 - 5311'!$LOH76:$LOH76</xm:f>
              <xm:sqref>LOH68</xm:sqref>
            </x14:sparkline>
            <x14:sparkline>
              <xm:f>'2029 - 5311'!$LOI69:$LOI69</xm:f>
              <xm:sqref>LOI67</xm:sqref>
            </x14:sparkline>
            <x14:sparkline>
              <xm:f>'2029 - 5311'!$LOI76:$LOI76</xm:f>
              <xm:sqref>LOI68</xm:sqref>
            </x14:sparkline>
            <x14:sparkline>
              <xm:f>'2029 - 5311'!$LOJ69:$LOJ69</xm:f>
              <xm:sqref>LOJ67</xm:sqref>
            </x14:sparkline>
            <x14:sparkline>
              <xm:f>'2029 - 5311'!$LOJ76:$LOJ76</xm:f>
              <xm:sqref>LOJ68</xm:sqref>
            </x14:sparkline>
            <x14:sparkline>
              <xm:f>'2029 - 5311'!$LOK69:$LOK69</xm:f>
              <xm:sqref>LOK67</xm:sqref>
            </x14:sparkline>
            <x14:sparkline>
              <xm:f>'2029 - 5311'!$LOK76:$LOK76</xm:f>
              <xm:sqref>LOK68</xm:sqref>
            </x14:sparkline>
            <x14:sparkline>
              <xm:f>'2029 - 5311'!$LOL69:$LOL69</xm:f>
              <xm:sqref>LOL67</xm:sqref>
            </x14:sparkline>
            <x14:sparkline>
              <xm:f>'2029 - 5311'!$LOL76:$LOL76</xm:f>
              <xm:sqref>LOL68</xm:sqref>
            </x14:sparkline>
            <x14:sparkline>
              <xm:f>'2029 - 5311'!$LOM69:$LOM69</xm:f>
              <xm:sqref>LOM67</xm:sqref>
            </x14:sparkline>
            <x14:sparkline>
              <xm:f>'2029 - 5311'!$LOM76:$LOM76</xm:f>
              <xm:sqref>LOM68</xm:sqref>
            </x14:sparkline>
            <x14:sparkline>
              <xm:f>'2029 - 5311'!$LON69:$LON69</xm:f>
              <xm:sqref>LON67</xm:sqref>
            </x14:sparkline>
            <x14:sparkline>
              <xm:f>'2029 - 5311'!$LON76:$LON76</xm:f>
              <xm:sqref>LON68</xm:sqref>
            </x14:sparkline>
            <x14:sparkline>
              <xm:f>'2029 - 5311'!$LOO69:$LOO69</xm:f>
              <xm:sqref>LOO67</xm:sqref>
            </x14:sparkline>
            <x14:sparkline>
              <xm:f>'2029 - 5311'!$LOO76:$LOO76</xm:f>
              <xm:sqref>LOO68</xm:sqref>
            </x14:sparkline>
            <x14:sparkline>
              <xm:f>'2029 - 5311'!$LOP69:$LOP69</xm:f>
              <xm:sqref>LOP67</xm:sqref>
            </x14:sparkline>
            <x14:sparkline>
              <xm:f>'2029 - 5311'!$LOP76:$LOP76</xm:f>
              <xm:sqref>LOP68</xm:sqref>
            </x14:sparkline>
            <x14:sparkline>
              <xm:f>'2029 - 5311'!$LOQ69:$LOQ69</xm:f>
              <xm:sqref>LOQ67</xm:sqref>
            </x14:sparkline>
            <x14:sparkline>
              <xm:f>'2029 - 5311'!$LOQ76:$LOQ76</xm:f>
              <xm:sqref>LOQ68</xm:sqref>
            </x14:sparkline>
            <x14:sparkline>
              <xm:f>'2029 - 5311'!$LOR69:$LOR69</xm:f>
              <xm:sqref>LOR67</xm:sqref>
            </x14:sparkline>
            <x14:sparkline>
              <xm:f>'2029 - 5311'!$LOR76:$LOR76</xm:f>
              <xm:sqref>LOR68</xm:sqref>
            </x14:sparkline>
            <x14:sparkline>
              <xm:f>'2029 - 5311'!$LOS69:$LOS69</xm:f>
              <xm:sqref>LOS67</xm:sqref>
            </x14:sparkline>
            <x14:sparkline>
              <xm:f>'2029 - 5311'!$LOS76:$LOS76</xm:f>
              <xm:sqref>LOS68</xm:sqref>
            </x14:sparkline>
            <x14:sparkline>
              <xm:f>'2029 - 5311'!$LOT69:$LOT69</xm:f>
              <xm:sqref>LOT67</xm:sqref>
            </x14:sparkline>
            <x14:sparkline>
              <xm:f>'2029 - 5311'!$LOT76:$LOT76</xm:f>
              <xm:sqref>LOT68</xm:sqref>
            </x14:sparkline>
            <x14:sparkline>
              <xm:f>'2029 - 5311'!$LOU69:$LOU69</xm:f>
              <xm:sqref>LOU67</xm:sqref>
            </x14:sparkline>
            <x14:sparkline>
              <xm:f>'2029 - 5311'!$LOU76:$LOU76</xm:f>
              <xm:sqref>LOU68</xm:sqref>
            </x14:sparkline>
            <x14:sparkline>
              <xm:f>'2029 - 5311'!$LOV69:$LOV69</xm:f>
              <xm:sqref>LOV67</xm:sqref>
            </x14:sparkline>
            <x14:sparkline>
              <xm:f>'2029 - 5311'!$LOV76:$LOV76</xm:f>
              <xm:sqref>LOV68</xm:sqref>
            </x14:sparkline>
            <x14:sparkline>
              <xm:f>'2029 - 5311'!$LOW69:$LOW69</xm:f>
              <xm:sqref>LOW67</xm:sqref>
            </x14:sparkline>
            <x14:sparkline>
              <xm:f>'2029 - 5311'!$LOW76:$LOW76</xm:f>
              <xm:sqref>LOW68</xm:sqref>
            </x14:sparkline>
            <x14:sparkline>
              <xm:f>'2029 - 5311'!$LOX69:$LOX69</xm:f>
              <xm:sqref>LOX67</xm:sqref>
            </x14:sparkline>
            <x14:sparkline>
              <xm:f>'2029 - 5311'!$LOX76:$LOX76</xm:f>
              <xm:sqref>LOX68</xm:sqref>
            </x14:sparkline>
            <x14:sparkline>
              <xm:f>'2029 - 5311'!$LOY69:$LOY69</xm:f>
              <xm:sqref>LOY67</xm:sqref>
            </x14:sparkline>
            <x14:sparkline>
              <xm:f>'2029 - 5311'!$LOY76:$LOY76</xm:f>
              <xm:sqref>LOY68</xm:sqref>
            </x14:sparkline>
            <x14:sparkline>
              <xm:f>'2029 - 5311'!$LOZ69:$LOZ69</xm:f>
              <xm:sqref>LOZ67</xm:sqref>
            </x14:sparkline>
            <x14:sparkline>
              <xm:f>'2029 - 5311'!$LOZ76:$LOZ76</xm:f>
              <xm:sqref>LOZ68</xm:sqref>
            </x14:sparkline>
            <x14:sparkline>
              <xm:f>'2029 - 5311'!$LPA69:$LPA69</xm:f>
              <xm:sqref>LPA67</xm:sqref>
            </x14:sparkline>
            <x14:sparkline>
              <xm:f>'2029 - 5311'!$LPA76:$LPA76</xm:f>
              <xm:sqref>LPA68</xm:sqref>
            </x14:sparkline>
            <x14:sparkline>
              <xm:f>'2029 - 5311'!$LPB69:$LPB69</xm:f>
              <xm:sqref>LPB67</xm:sqref>
            </x14:sparkline>
            <x14:sparkline>
              <xm:f>'2029 - 5311'!$LPB76:$LPB76</xm:f>
              <xm:sqref>LPB68</xm:sqref>
            </x14:sparkline>
            <x14:sparkline>
              <xm:f>'2029 - 5311'!$LPC69:$LPC69</xm:f>
              <xm:sqref>LPC67</xm:sqref>
            </x14:sparkline>
            <x14:sparkline>
              <xm:f>'2029 - 5311'!$LPC76:$LPC76</xm:f>
              <xm:sqref>LPC68</xm:sqref>
            </x14:sparkline>
            <x14:sparkline>
              <xm:f>'2029 - 5311'!$LPD69:$LPD69</xm:f>
              <xm:sqref>LPD67</xm:sqref>
            </x14:sparkline>
            <x14:sparkline>
              <xm:f>'2029 - 5311'!$LPD76:$LPD76</xm:f>
              <xm:sqref>LPD68</xm:sqref>
            </x14:sparkline>
            <x14:sparkline>
              <xm:f>'2029 - 5311'!$LPE69:$LPE69</xm:f>
              <xm:sqref>LPE67</xm:sqref>
            </x14:sparkline>
            <x14:sparkline>
              <xm:f>'2029 - 5311'!$LPE76:$LPE76</xm:f>
              <xm:sqref>LPE68</xm:sqref>
            </x14:sparkline>
            <x14:sparkline>
              <xm:f>'2029 - 5311'!$LPF69:$LPF69</xm:f>
              <xm:sqref>LPF67</xm:sqref>
            </x14:sparkline>
            <x14:sparkline>
              <xm:f>'2029 - 5311'!$LPF76:$LPF76</xm:f>
              <xm:sqref>LPF68</xm:sqref>
            </x14:sparkline>
            <x14:sparkline>
              <xm:f>'2029 - 5311'!$LPG69:$LPG69</xm:f>
              <xm:sqref>LPG67</xm:sqref>
            </x14:sparkline>
            <x14:sparkline>
              <xm:f>'2029 - 5311'!$LPG76:$LPG76</xm:f>
              <xm:sqref>LPG68</xm:sqref>
            </x14:sparkline>
            <x14:sparkline>
              <xm:f>'2029 - 5311'!$LPH69:$LPH69</xm:f>
              <xm:sqref>LPH67</xm:sqref>
            </x14:sparkline>
            <x14:sparkline>
              <xm:f>'2029 - 5311'!$LPH76:$LPH76</xm:f>
              <xm:sqref>LPH68</xm:sqref>
            </x14:sparkline>
            <x14:sparkline>
              <xm:f>'2029 - 5311'!$LPI69:$LPI69</xm:f>
              <xm:sqref>LPI67</xm:sqref>
            </x14:sparkline>
            <x14:sparkline>
              <xm:f>'2029 - 5311'!$LPI76:$LPI76</xm:f>
              <xm:sqref>LPI68</xm:sqref>
            </x14:sparkline>
            <x14:sparkline>
              <xm:f>'2029 - 5311'!$LPJ69:$LPJ69</xm:f>
              <xm:sqref>LPJ67</xm:sqref>
            </x14:sparkline>
            <x14:sparkline>
              <xm:f>'2029 - 5311'!$LPJ76:$LPJ76</xm:f>
              <xm:sqref>LPJ68</xm:sqref>
            </x14:sparkline>
            <x14:sparkline>
              <xm:f>'2029 - 5311'!$LPK69:$LPK69</xm:f>
              <xm:sqref>LPK67</xm:sqref>
            </x14:sparkline>
            <x14:sparkline>
              <xm:f>'2029 - 5311'!$LPK76:$LPK76</xm:f>
              <xm:sqref>LPK68</xm:sqref>
            </x14:sparkline>
            <x14:sparkline>
              <xm:f>'2029 - 5311'!$LPL69:$LPL69</xm:f>
              <xm:sqref>LPL67</xm:sqref>
            </x14:sparkline>
            <x14:sparkline>
              <xm:f>'2029 - 5311'!$LPL76:$LPL76</xm:f>
              <xm:sqref>LPL68</xm:sqref>
            </x14:sparkline>
            <x14:sparkline>
              <xm:f>'2029 - 5311'!$LPM69:$LPM69</xm:f>
              <xm:sqref>LPM67</xm:sqref>
            </x14:sparkline>
            <x14:sparkline>
              <xm:f>'2029 - 5311'!$LPM76:$LPM76</xm:f>
              <xm:sqref>LPM68</xm:sqref>
            </x14:sparkline>
            <x14:sparkline>
              <xm:f>'2029 - 5311'!$LPN69:$LPN69</xm:f>
              <xm:sqref>LPN67</xm:sqref>
            </x14:sparkline>
            <x14:sparkline>
              <xm:f>'2029 - 5311'!$LPN76:$LPN76</xm:f>
              <xm:sqref>LPN68</xm:sqref>
            </x14:sparkline>
            <x14:sparkline>
              <xm:f>'2029 - 5311'!$LPO69:$LPO69</xm:f>
              <xm:sqref>LPO67</xm:sqref>
            </x14:sparkline>
            <x14:sparkline>
              <xm:f>'2029 - 5311'!$LPO76:$LPO76</xm:f>
              <xm:sqref>LPO68</xm:sqref>
            </x14:sparkline>
            <x14:sparkline>
              <xm:f>'2029 - 5311'!$LPP69:$LPP69</xm:f>
              <xm:sqref>LPP67</xm:sqref>
            </x14:sparkline>
            <x14:sparkline>
              <xm:f>'2029 - 5311'!$LPP76:$LPP76</xm:f>
              <xm:sqref>LPP68</xm:sqref>
            </x14:sparkline>
            <x14:sparkline>
              <xm:f>'2029 - 5311'!$LPQ69:$LPQ69</xm:f>
              <xm:sqref>LPQ67</xm:sqref>
            </x14:sparkline>
            <x14:sparkline>
              <xm:f>'2029 - 5311'!$LPQ76:$LPQ76</xm:f>
              <xm:sqref>LPQ68</xm:sqref>
            </x14:sparkline>
            <x14:sparkline>
              <xm:f>'2029 - 5311'!$LPR69:$LPR69</xm:f>
              <xm:sqref>LPR67</xm:sqref>
            </x14:sparkline>
            <x14:sparkline>
              <xm:f>'2029 - 5311'!$LPR76:$LPR76</xm:f>
              <xm:sqref>LPR68</xm:sqref>
            </x14:sparkline>
            <x14:sparkline>
              <xm:f>'2029 - 5311'!$LPS69:$LPS69</xm:f>
              <xm:sqref>LPS67</xm:sqref>
            </x14:sparkline>
            <x14:sparkline>
              <xm:f>'2029 - 5311'!$LPS76:$LPS76</xm:f>
              <xm:sqref>LPS68</xm:sqref>
            </x14:sparkline>
            <x14:sparkline>
              <xm:f>'2029 - 5311'!$LPT69:$LPT69</xm:f>
              <xm:sqref>LPT67</xm:sqref>
            </x14:sparkline>
            <x14:sparkline>
              <xm:f>'2029 - 5311'!$LPT76:$LPT76</xm:f>
              <xm:sqref>LPT68</xm:sqref>
            </x14:sparkline>
            <x14:sparkline>
              <xm:f>'2029 - 5311'!$LPU69:$LPU69</xm:f>
              <xm:sqref>LPU67</xm:sqref>
            </x14:sparkline>
            <x14:sparkline>
              <xm:f>'2029 - 5311'!$LPU76:$LPU76</xm:f>
              <xm:sqref>LPU68</xm:sqref>
            </x14:sparkline>
            <x14:sparkline>
              <xm:f>'2029 - 5311'!$LPV69:$LPV69</xm:f>
              <xm:sqref>LPV67</xm:sqref>
            </x14:sparkline>
            <x14:sparkline>
              <xm:f>'2029 - 5311'!$LPV76:$LPV76</xm:f>
              <xm:sqref>LPV68</xm:sqref>
            </x14:sparkline>
            <x14:sparkline>
              <xm:f>'2029 - 5311'!$LPW69:$LPW69</xm:f>
              <xm:sqref>LPW67</xm:sqref>
            </x14:sparkline>
            <x14:sparkline>
              <xm:f>'2029 - 5311'!$LPW76:$LPW76</xm:f>
              <xm:sqref>LPW68</xm:sqref>
            </x14:sparkline>
            <x14:sparkline>
              <xm:f>'2029 - 5311'!$LPX69:$LPX69</xm:f>
              <xm:sqref>LPX67</xm:sqref>
            </x14:sparkline>
            <x14:sparkline>
              <xm:f>'2029 - 5311'!$LPX76:$LPX76</xm:f>
              <xm:sqref>LPX68</xm:sqref>
            </x14:sparkline>
            <x14:sparkline>
              <xm:f>'2029 - 5311'!$LPY69:$LPY69</xm:f>
              <xm:sqref>LPY67</xm:sqref>
            </x14:sparkline>
            <x14:sparkline>
              <xm:f>'2029 - 5311'!$LPY76:$LPY76</xm:f>
              <xm:sqref>LPY68</xm:sqref>
            </x14:sparkline>
            <x14:sparkline>
              <xm:f>'2029 - 5311'!$LPZ69:$LPZ69</xm:f>
              <xm:sqref>LPZ67</xm:sqref>
            </x14:sparkline>
            <x14:sparkline>
              <xm:f>'2029 - 5311'!$LPZ76:$LPZ76</xm:f>
              <xm:sqref>LPZ68</xm:sqref>
            </x14:sparkline>
            <x14:sparkline>
              <xm:f>'2029 - 5311'!$LQA69:$LQA69</xm:f>
              <xm:sqref>LQA67</xm:sqref>
            </x14:sparkline>
            <x14:sparkline>
              <xm:f>'2029 - 5311'!$LQA76:$LQA76</xm:f>
              <xm:sqref>LQA68</xm:sqref>
            </x14:sparkline>
            <x14:sparkline>
              <xm:f>'2029 - 5311'!$LQB69:$LQB69</xm:f>
              <xm:sqref>LQB67</xm:sqref>
            </x14:sparkline>
            <x14:sparkline>
              <xm:f>'2029 - 5311'!$LQB76:$LQB76</xm:f>
              <xm:sqref>LQB68</xm:sqref>
            </x14:sparkline>
            <x14:sparkline>
              <xm:f>'2029 - 5311'!$LQC69:$LQC69</xm:f>
              <xm:sqref>LQC67</xm:sqref>
            </x14:sparkline>
            <x14:sparkline>
              <xm:f>'2029 - 5311'!$LQC76:$LQC76</xm:f>
              <xm:sqref>LQC68</xm:sqref>
            </x14:sparkline>
            <x14:sparkline>
              <xm:f>'2029 - 5311'!$LQD69:$LQD69</xm:f>
              <xm:sqref>LQD67</xm:sqref>
            </x14:sparkline>
            <x14:sparkline>
              <xm:f>'2029 - 5311'!$LQD76:$LQD76</xm:f>
              <xm:sqref>LQD68</xm:sqref>
            </x14:sparkline>
            <x14:sparkline>
              <xm:f>'2029 - 5311'!$LQE69:$LQE69</xm:f>
              <xm:sqref>LQE67</xm:sqref>
            </x14:sparkline>
            <x14:sparkline>
              <xm:f>'2029 - 5311'!$LQE76:$LQE76</xm:f>
              <xm:sqref>LQE68</xm:sqref>
            </x14:sparkline>
            <x14:sparkline>
              <xm:f>'2029 - 5311'!$LQF69:$LQF69</xm:f>
              <xm:sqref>LQF67</xm:sqref>
            </x14:sparkline>
            <x14:sparkline>
              <xm:f>'2029 - 5311'!$LQF76:$LQF76</xm:f>
              <xm:sqref>LQF68</xm:sqref>
            </x14:sparkline>
            <x14:sparkline>
              <xm:f>'2029 - 5311'!$LQG69:$LQG69</xm:f>
              <xm:sqref>LQG67</xm:sqref>
            </x14:sparkline>
            <x14:sparkline>
              <xm:f>'2029 - 5311'!$LQG76:$LQG76</xm:f>
              <xm:sqref>LQG68</xm:sqref>
            </x14:sparkline>
            <x14:sparkline>
              <xm:f>'2029 - 5311'!$LQH69:$LQH69</xm:f>
              <xm:sqref>LQH67</xm:sqref>
            </x14:sparkline>
            <x14:sparkline>
              <xm:f>'2029 - 5311'!$LQH76:$LQH76</xm:f>
              <xm:sqref>LQH68</xm:sqref>
            </x14:sparkline>
            <x14:sparkline>
              <xm:f>'2029 - 5311'!$LQI69:$LQI69</xm:f>
              <xm:sqref>LQI67</xm:sqref>
            </x14:sparkline>
            <x14:sparkline>
              <xm:f>'2029 - 5311'!$LQI76:$LQI76</xm:f>
              <xm:sqref>LQI68</xm:sqref>
            </x14:sparkline>
            <x14:sparkline>
              <xm:f>'2029 - 5311'!$LQJ69:$LQJ69</xm:f>
              <xm:sqref>LQJ67</xm:sqref>
            </x14:sparkline>
            <x14:sparkline>
              <xm:f>'2029 - 5311'!$LQJ76:$LQJ76</xm:f>
              <xm:sqref>LQJ68</xm:sqref>
            </x14:sparkline>
            <x14:sparkline>
              <xm:f>'2029 - 5311'!$LQK69:$LQK69</xm:f>
              <xm:sqref>LQK67</xm:sqref>
            </x14:sparkline>
            <x14:sparkline>
              <xm:f>'2029 - 5311'!$LQK76:$LQK76</xm:f>
              <xm:sqref>LQK68</xm:sqref>
            </x14:sparkline>
            <x14:sparkline>
              <xm:f>'2029 - 5311'!$LQL69:$LQL69</xm:f>
              <xm:sqref>LQL67</xm:sqref>
            </x14:sparkline>
            <x14:sparkline>
              <xm:f>'2029 - 5311'!$LQL76:$LQL76</xm:f>
              <xm:sqref>LQL68</xm:sqref>
            </x14:sparkline>
            <x14:sparkline>
              <xm:f>'2029 - 5311'!$LQM69:$LQM69</xm:f>
              <xm:sqref>LQM67</xm:sqref>
            </x14:sparkline>
            <x14:sparkline>
              <xm:f>'2029 - 5311'!$LQM76:$LQM76</xm:f>
              <xm:sqref>LQM68</xm:sqref>
            </x14:sparkline>
            <x14:sparkline>
              <xm:f>'2029 - 5311'!$LQN69:$LQN69</xm:f>
              <xm:sqref>LQN67</xm:sqref>
            </x14:sparkline>
            <x14:sparkline>
              <xm:f>'2029 - 5311'!$LQN76:$LQN76</xm:f>
              <xm:sqref>LQN68</xm:sqref>
            </x14:sparkline>
            <x14:sparkline>
              <xm:f>'2029 - 5311'!$LQO69:$LQO69</xm:f>
              <xm:sqref>LQO67</xm:sqref>
            </x14:sparkline>
            <x14:sparkline>
              <xm:f>'2029 - 5311'!$LQO76:$LQO76</xm:f>
              <xm:sqref>LQO68</xm:sqref>
            </x14:sparkline>
            <x14:sparkline>
              <xm:f>'2029 - 5311'!$LQP69:$LQP69</xm:f>
              <xm:sqref>LQP67</xm:sqref>
            </x14:sparkline>
            <x14:sparkline>
              <xm:f>'2029 - 5311'!$LQP76:$LQP76</xm:f>
              <xm:sqref>LQP68</xm:sqref>
            </x14:sparkline>
            <x14:sparkline>
              <xm:f>'2029 - 5311'!$LQQ69:$LQQ69</xm:f>
              <xm:sqref>LQQ67</xm:sqref>
            </x14:sparkline>
            <x14:sparkline>
              <xm:f>'2029 - 5311'!$LQQ76:$LQQ76</xm:f>
              <xm:sqref>LQQ68</xm:sqref>
            </x14:sparkline>
            <x14:sparkline>
              <xm:f>'2029 - 5311'!$LQR69:$LQR69</xm:f>
              <xm:sqref>LQR67</xm:sqref>
            </x14:sparkline>
            <x14:sparkline>
              <xm:f>'2029 - 5311'!$LQR76:$LQR76</xm:f>
              <xm:sqref>LQR68</xm:sqref>
            </x14:sparkline>
            <x14:sparkline>
              <xm:f>'2029 - 5311'!$LQS69:$LQS69</xm:f>
              <xm:sqref>LQS67</xm:sqref>
            </x14:sparkline>
            <x14:sparkline>
              <xm:f>'2029 - 5311'!$LQS76:$LQS76</xm:f>
              <xm:sqref>LQS68</xm:sqref>
            </x14:sparkline>
            <x14:sparkline>
              <xm:f>'2029 - 5311'!$LQT69:$LQT69</xm:f>
              <xm:sqref>LQT67</xm:sqref>
            </x14:sparkline>
            <x14:sparkline>
              <xm:f>'2029 - 5311'!$LQT76:$LQT76</xm:f>
              <xm:sqref>LQT68</xm:sqref>
            </x14:sparkline>
            <x14:sparkline>
              <xm:f>'2029 - 5311'!$LQU69:$LQU69</xm:f>
              <xm:sqref>LQU67</xm:sqref>
            </x14:sparkline>
            <x14:sparkline>
              <xm:f>'2029 - 5311'!$LQU76:$LQU76</xm:f>
              <xm:sqref>LQU68</xm:sqref>
            </x14:sparkline>
            <x14:sparkline>
              <xm:f>'2029 - 5311'!$LQV69:$LQV69</xm:f>
              <xm:sqref>LQV67</xm:sqref>
            </x14:sparkline>
            <x14:sparkline>
              <xm:f>'2029 - 5311'!$LQV76:$LQV76</xm:f>
              <xm:sqref>LQV68</xm:sqref>
            </x14:sparkline>
            <x14:sparkline>
              <xm:f>'2029 - 5311'!$LQW69:$LQW69</xm:f>
              <xm:sqref>LQW67</xm:sqref>
            </x14:sparkline>
            <x14:sparkline>
              <xm:f>'2029 - 5311'!$LQW76:$LQW76</xm:f>
              <xm:sqref>LQW68</xm:sqref>
            </x14:sparkline>
            <x14:sparkline>
              <xm:f>'2029 - 5311'!$LQX69:$LQX69</xm:f>
              <xm:sqref>LQX67</xm:sqref>
            </x14:sparkline>
            <x14:sparkline>
              <xm:f>'2029 - 5311'!$LQX76:$LQX76</xm:f>
              <xm:sqref>LQX68</xm:sqref>
            </x14:sparkline>
            <x14:sparkline>
              <xm:f>'2029 - 5311'!$LQY69:$LQY69</xm:f>
              <xm:sqref>LQY67</xm:sqref>
            </x14:sparkline>
            <x14:sparkline>
              <xm:f>'2029 - 5311'!$LQY76:$LQY76</xm:f>
              <xm:sqref>LQY68</xm:sqref>
            </x14:sparkline>
            <x14:sparkline>
              <xm:f>'2029 - 5311'!$LQZ69:$LQZ69</xm:f>
              <xm:sqref>LQZ67</xm:sqref>
            </x14:sparkline>
            <x14:sparkline>
              <xm:f>'2029 - 5311'!$LQZ76:$LQZ76</xm:f>
              <xm:sqref>LQZ68</xm:sqref>
            </x14:sparkline>
            <x14:sparkline>
              <xm:f>'2029 - 5311'!$LRA69:$LRA69</xm:f>
              <xm:sqref>LRA67</xm:sqref>
            </x14:sparkline>
            <x14:sparkline>
              <xm:f>'2029 - 5311'!$LRA76:$LRA76</xm:f>
              <xm:sqref>LRA68</xm:sqref>
            </x14:sparkline>
            <x14:sparkline>
              <xm:f>'2029 - 5311'!$LRB69:$LRB69</xm:f>
              <xm:sqref>LRB67</xm:sqref>
            </x14:sparkline>
            <x14:sparkline>
              <xm:f>'2029 - 5311'!$LRB76:$LRB76</xm:f>
              <xm:sqref>LRB68</xm:sqref>
            </x14:sparkline>
            <x14:sparkline>
              <xm:f>'2029 - 5311'!$LRC69:$LRC69</xm:f>
              <xm:sqref>LRC67</xm:sqref>
            </x14:sparkline>
            <x14:sparkline>
              <xm:f>'2029 - 5311'!$LRC76:$LRC76</xm:f>
              <xm:sqref>LRC68</xm:sqref>
            </x14:sparkline>
            <x14:sparkline>
              <xm:f>'2029 - 5311'!$LRD69:$LRD69</xm:f>
              <xm:sqref>LRD67</xm:sqref>
            </x14:sparkline>
            <x14:sparkline>
              <xm:f>'2029 - 5311'!$LRD76:$LRD76</xm:f>
              <xm:sqref>LRD68</xm:sqref>
            </x14:sparkline>
            <x14:sparkline>
              <xm:f>'2029 - 5311'!$LRE69:$LRE69</xm:f>
              <xm:sqref>LRE67</xm:sqref>
            </x14:sparkline>
            <x14:sparkline>
              <xm:f>'2029 - 5311'!$LRE76:$LRE76</xm:f>
              <xm:sqref>LRE68</xm:sqref>
            </x14:sparkline>
            <x14:sparkline>
              <xm:f>'2029 - 5311'!$LRF69:$LRF69</xm:f>
              <xm:sqref>LRF67</xm:sqref>
            </x14:sparkline>
            <x14:sparkline>
              <xm:f>'2029 - 5311'!$LRF76:$LRF76</xm:f>
              <xm:sqref>LRF68</xm:sqref>
            </x14:sparkline>
            <x14:sparkline>
              <xm:f>'2029 - 5311'!$LRG69:$LRG69</xm:f>
              <xm:sqref>LRG67</xm:sqref>
            </x14:sparkline>
            <x14:sparkline>
              <xm:f>'2029 - 5311'!$LRG76:$LRG76</xm:f>
              <xm:sqref>LRG68</xm:sqref>
            </x14:sparkline>
            <x14:sparkline>
              <xm:f>'2029 - 5311'!$LRH69:$LRH69</xm:f>
              <xm:sqref>LRH67</xm:sqref>
            </x14:sparkline>
            <x14:sparkline>
              <xm:f>'2029 - 5311'!$LRH76:$LRH76</xm:f>
              <xm:sqref>LRH68</xm:sqref>
            </x14:sparkline>
            <x14:sparkline>
              <xm:f>'2029 - 5311'!$LRI69:$LRI69</xm:f>
              <xm:sqref>LRI67</xm:sqref>
            </x14:sparkline>
            <x14:sparkline>
              <xm:f>'2029 - 5311'!$LRI76:$LRI76</xm:f>
              <xm:sqref>LRI68</xm:sqref>
            </x14:sparkline>
            <x14:sparkline>
              <xm:f>'2029 - 5311'!$LRJ69:$LRJ69</xm:f>
              <xm:sqref>LRJ67</xm:sqref>
            </x14:sparkline>
            <x14:sparkline>
              <xm:f>'2029 - 5311'!$LRJ76:$LRJ76</xm:f>
              <xm:sqref>LRJ68</xm:sqref>
            </x14:sparkline>
            <x14:sparkline>
              <xm:f>'2029 - 5311'!$LRK69:$LRK69</xm:f>
              <xm:sqref>LRK67</xm:sqref>
            </x14:sparkline>
            <x14:sparkline>
              <xm:f>'2029 - 5311'!$LRK76:$LRK76</xm:f>
              <xm:sqref>LRK68</xm:sqref>
            </x14:sparkline>
            <x14:sparkline>
              <xm:f>'2029 - 5311'!$LRL69:$LRL69</xm:f>
              <xm:sqref>LRL67</xm:sqref>
            </x14:sparkline>
            <x14:sparkline>
              <xm:f>'2029 - 5311'!$LRL76:$LRL76</xm:f>
              <xm:sqref>LRL68</xm:sqref>
            </x14:sparkline>
            <x14:sparkline>
              <xm:f>'2029 - 5311'!$LRM69:$LRM69</xm:f>
              <xm:sqref>LRM67</xm:sqref>
            </x14:sparkline>
            <x14:sparkline>
              <xm:f>'2029 - 5311'!$LRM76:$LRM76</xm:f>
              <xm:sqref>LRM68</xm:sqref>
            </x14:sparkline>
            <x14:sparkline>
              <xm:f>'2029 - 5311'!$LRN69:$LRN69</xm:f>
              <xm:sqref>LRN67</xm:sqref>
            </x14:sparkline>
            <x14:sparkline>
              <xm:f>'2029 - 5311'!$LRN76:$LRN76</xm:f>
              <xm:sqref>LRN68</xm:sqref>
            </x14:sparkline>
            <x14:sparkline>
              <xm:f>'2029 - 5311'!$LRO69:$LRO69</xm:f>
              <xm:sqref>LRO67</xm:sqref>
            </x14:sparkline>
            <x14:sparkline>
              <xm:f>'2029 - 5311'!$LRO76:$LRO76</xm:f>
              <xm:sqref>LRO68</xm:sqref>
            </x14:sparkline>
            <x14:sparkline>
              <xm:f>'2029 - 5311'!$LRP69:$LRP69</xm:f>
              <xm:sqref>LRP67</xm:sqref>
            </x14:sparkline>
            <x14:sparkline>
              <xm:f>'2029 - 5311'!$LRP76:$LRP76</xm:f>
              <xm:sqref>LRP68</xm:sqref>
            </x14:sparkline>
            <x14:sparkline>
              <xm:f>'2029 - 5311'!$LRQ69:$LRQ69</xm:f>
              <xm:sqref>LRQ67</xm:sqref>
            </x14:sparkline>
            <x14:sparkline>
              <xm:f>'2029 - 5311'!$LRQ76:$LRQ76</xm:f>
              <xm:sqref>LRQ68</xm:sqref>
            </x14:sparkline>
            <x14:sparkline>
              <xm:f>'2029 - 5311'!$LRR69:$LRR69</xm:f>
              <xm:sqref>LRR67</xm:sqref>
            </x14:sparkline>
            <x14:sparkline>
              <xm:f>'2029 - 5311'!$LRR76:$LRR76</xm:f>
              <xm:sqref>LRR68</xm:sqref>
            </x14:sparkline>
            <x14:sparkline>
              <xm:f>'2029 - 5311'!$LRS69:$LRS69</xm:f>
              <xm:sqref>LRS67</xm:sqref>
            </x14:sparkline>
            <x14:sparkline>
              <xm:f>'2029 - 5311'!$LRS76:$LRS76</xm:f>
              <xm:sqref>LRS68</xm:sqref>
            </x14:sparkline>
            <x14:sparkline>
              <xm:f>'2029 - 5311'!$LRT69:$LRT69</xm:f>
              <xm:sqref>LRT67</xm:sqref>
            </x14:sparkline>
            <x14:sparkline>
              <xm:f>'2029 - 5311'!$LRT76:$LRT76</xm:f>
              <xm:sqref>LRT68</xm:sqref>
            </x14:sparkline>
            <x14:sparkline>
              <xm:f>'2029 - 5311'!$LRU69:$LRU69</xm:f>
              <xm:sqref>LRU67</xm:sqref>
            </x14:sparkline>
            <x14:sparkline>
              <xm:f>'2029 - 5311'!$LRU76:$LRU76</xm:f>
              <xm:sqref>LRU68</xm:sqref>
            </x14:sparkline>
            <x14:sparkline>
              <xm:f>'2029 - 5311'!$LRV69:$LRV69</xm:f>
              <xm:sqref>LRV67</xm:sqref>
            </x14:sparkline>
            <x14:sparkline>
              <xm:f>'2029 - 5311'!$LRV76:$LRV76</xm:f>
              <xm:sqref>LRV68</xm:sqref>
            </x14:sparkline>
            <x14:sparkline>
              <xm:f>'2029 - 5311'!$LRW69:$LRW69</xm:f>
              <xm:sqref>LRW67</xm:sqref>
            </x14:sparkline>
            <x14:sparkline>
              <xm:f>'2029 - 5311'!$LRW76:$LRW76</xm:f>
              <xm:sqref>LRW68</xm:sqref>
            </x14:sparkline>
            <x14:sparkline>
              <xm:f>'2029 - 5311'!$LRX69:$LRX69</xm:f>
              <xm:sqref>LRX67</xm:sqref>
            </x14:sparkline>
            <x14:sparkline>
              <xm:f>'2029 - 5311'!$LRX76:$LRX76</xm:f>
              <xm:sqref>LRX68</xm:sqref>
            </x14:sparkline>
            <x14:sparkline>
              <xm:f>'2029 - 5311'!$LRY69:$LRY69</xm:f>
              <xm:sqref>LRY67</xm:sqref>
            </x14:sparkline>
            <x14:sparkline>
              <xm:f>'2029 - 5311'!$LRY76:$LRY76</xm:f>
              <xm:sqref>LRY68</xm:sqref>
            </x14:sparkline>
            <x14:sparkline>
              <xm:f>'2029 - 5311'!$LRZ69:$LRZ69</xm:f>
              <xm:sqref>LRZ67</xm:sqref>
            </x14:sparkline>
            <x14:sparkline>
              <xm:f>'2029 - 5311'!$LRZ76:$LRZ76</xm:f>
              <xm:sqref>LRZ68</xm:sqref>
            </x14:sparkline>
            <x14:sparkline>
              <xm:f>'2029 - 5311'!$LSA69:$LSA69</xm:f>
              <xm:sqref>LSA67</xm:sqref>
            </x14:sparkline>
            <x14:sparkline>
              <xm:f>'2029 - 5311'!$LSA76:$LSA76</xm:f>
              <xm:sqref>LSA68</xm:sqref>
            </x14:sparkline>
            <x14:sparkline>
              <xm:f>'2029 - 5311'!$LSB69:$LSB69</xm:f>
              <xm:sqref>LSB67</xm:sqref>
            </x14:sparkline>
            <x14:sparkline>
              <xm:f>'2029 - 5311'!$LSB76:$LSB76</xm:f>
              <xm:sqref>LSB68</xm:sqref>
            </x14:sparkline>
            <x14:sparkline>
              <xm:f>'2029 - 5311'!$LSC69:$LSC69</xm:f>
              <xm:sqref>LSC67</xm:sqref>
            </x14:sparkline>
            <x14:sparkline>
              <xm:f>'2029 - 5311'!$LSC76:$LSC76</xm:f>
              <xm:sqref>LSC68</xm:sqref>
            </x14:sparkline>
            <x14:sparkline>
              <xm:f>'2029 - 5311'!$LSD69:$LSD69</xm:f>
              <xm:sqref>LSD67</xm:sqref>
            </x14:sparkline>
            <x14:sparkline>
              <xm:f>'2029 - 5311'!$LSD76:$LSD76</xm:f>
              <xm:sqref>LSD68</xm:sqref>
            </x14:sparkline>
            <x14:sparkline>
              <xm:f>'2029 - 5311'!$LSE69:$LSE69</xm:f>
              <xm:sqref>LSE67</xm:sqref>
            </x14:sparkline>
            <x14:sparkline>
              <xm:f>'2029 - 5311'!$LSE76:$LSE76</xm:f>
              <xm:sqref>LSE68</xm:sqref>
            </x14:sparkline>
            <x14:sparkline>
              <xm:f>'2029 - 5311'!$LSF69:$LSF69</xm:f>
              <xm:sqref>LSF67</xm:sqref>
            </x14:sparkline>
            <x14:sparkline>
              <xm:f>'2029 - 5311'!$LSF76:$LSF76</xm:f>
              <xm:sqref>LSF68</xm:sqref>
            </x14:sparkline>
            <x14:sparkline>
              <xm:f>'2029 - 5311'!$LSG69:$LSG69</xm:f>
              <xm:sqref>LSG67</xm:sqref>
            </x14:sparkline>
            <x14:sparkline>
              <xm:f>'2029 - 5311'!$LSG76:$LSG76</xm:f>
              <xm:sqref>LSG68</xm:sqref>
            </x14:sparkline>
            <x14:sparkline>
              <xm:f>'2029 - 5311'!$LSH69:$LSH69</xm:f>
              <xm:sqref>LSH67</xm:sqref>
            </x14:sparkline>
            <x14:sparkline>
              <xm:f>'2029 - 5311'!$LSH76:$LSH76</xm:f>
              <xm:sqref>LSH68</xm:sqref>
            </x14:sparkline>
            <x14:sparkline>
              <xm:f>'2029 - 5311'!$LSI69:$LSI69</xm:f>
              <xm:sqref>LSI67</xm:sqref>
            </x14:sparkline>
            <x14:sparkline>
              <xm:f>'2029 - 5311'!$LSI76:$LSI76</xm:f>
              <xm:sqref>LSI68</xm:sqref>
            </x14:sparkline>
            <x14:sparkline>
              <xm:f>'2029 - 5311'!$LSJ69:$LSJ69</xm:f>
              <xm:sqref>LSJ67</xm:sqref>
            </x14:sparkline>
            <x14:sparkline>
              <xm:f>'2029 - 5311'!$LSJ76:$LSJ76</xm:f>
              <xm:sqref>LSJ68</xm:sqref>
            </x14:sparkline>
            <x14:sparkline>
              <xm:f>'2029 - 5311'!$LSK69:$LSK69</xm:f>
              <xm:sqref>LSK67</xm:sqref>
            </x14:sparkline>
            <x14:sparkline>
              <xm:f>'2029 - 5311'!$LSK76:$LSK76</xm:f>
              <xm:sqref>LSK68</xm:sqref>
            </x14:sparkline>
            <x14:sparkline>
              <xm:f>'2029 - 5311'!$LSL69:$LSL69</xm:f>
              <xm:sqref>LSL67</xm:sqref>
            </x14:sparkline>
            <x14:sparkline>
              <xm:f>'2029 - 5311'!$LSL76:$LSL76</xm:f>
              <xm:sqref>LSL68</xm:sqref>
            </x14:sparkline>
            <x14:sparkline>
              <xm:f>'2029 - 5311'!$LSM69:$LSM69</xm:f>
              <xm:sqref>LSM67</xm:sqref>
            </x14:sparkline>
            <x14:sparkline>
              <xm:f>'2029 - 5311'!$LSM76:$LSM76</xm:f>
              <xm:sqref>LSM68</xm:sqref>
            </x14:sparkline>
            <x14:sparkline>
              <xm:f>'2029 - 5311'!$LSN69:$LSN69</xm:f>
              <xm:sqref>LSN67</xm:sqref>
            </x14:sparkline>
            <x14:sparkline>
              <xm:f>'2029 - 5311'!$LSN76:$LSN76</xm:f>
              <xm:sqref>LSN68</xm:sqref>
            </x14:sparkline>
            <x14:sparkline>
              <xm:f>'2029 - 5311'!$LSO69:$LSO69</xm:f>
              <xm:sqref>LSO67</xm:sqref>
            </x14:sparkline>
            <x14:sparkline>
              <xm:f>'2029 - 5311'!$LSO76:$LSO76</xm:f>
              <xm:sqref>LSO68</xm:sqref>
            </x14:sparkline>
            <x14:sparkline>
              <xm:f>'2029 - 5311'!$LSP69:$LSP69</xm:f>
              <xm:sqref>LSP67</xm:sqref>
            </x14:sparkline>
            <x14:sparkline>
              <xm:f>'2029 - 5311'!$LSP76:$LSP76</xm:f>
              <xm:sqref>LSP68</xm:sqref>
            </x14:sparkline>
            <x14:sparkline>
              <xm:f>'2029 - 5311'!$LSQ69:$LSQ69</xm:f>
              <xm:sqref>LSQ67</xm:sqref>
            </x14:sparkline>
            <x14:sparkline>
              <xm:f>'2029 - 5311'!$LSQ76:$LSQ76</xm:f>
              <xm:sqref>LSQ68</xm:sqref>
            </x14:sparkline>
            <x14:sparkline>
              <xm:f>'2029 - 5311'!$LSR69:$LSR69</xm:f>
              <xm:sqref>LSR67</xm:sqref>
            </x14:sparkline>
            <x14:sparkline>
              <xm:f>'2029 - 5311'!$LSR76:$LSR76</xm:f>
              <xm:sqref>LSR68</xm:sqref>
            </x14:sparkline>
            <x14:sparkline>
              <xm:f>'2029 - 5311'!$LSS69:$LSS69</xm:f>
              <xm:sqref>LSS67</xm:sqref>
            </x14:sparkline>
            <x14:sparkline>
              <xm:f>'2029 - 5311'!$LSS76:$LSS76</xm:f>
              <xm:sqref>LSS68</xm:sqref>
            </x14:sparkline>
            <x14:sparkline>
              <xm:f>'2029 - 5311'!$LST69:$LST69</xm:f>
              <xm:sqref>LST67</xm:sqref>
            </x14:sparkline>
            <x14:sparkline>
              <xm:f>'2029 - 5311'!$LST76:$LST76</xm:f>
              <xm:sqref>LST68</xm:sqref>
            </x14:sparkline>
            <x14:sparkline>
              <xm:f>'2029 - 5311'!$LSU69:$LSU69</xm:f>
              <xm:sqref>LSU67</xm:sqref>
            </x14:sparkline>
            <x14:sparkline>
              <xm:f>'2029 - 5311'!$LSU76:$LSU76</xm:f>
              <xm:sqref>LSU68</xm:sqref>
            </x14:sparkline>
            <x14:sparkline>
              <xm:f>'2029 - 5311'!$LSV69:$LSV69</xm:f>
              <xm:sqref>LSV67</xm:sqref>
            </x14:sparkline>
            <x14:sparkline>
              <xm:f>'2029 - 5311'!$LSV76:$LSV76</xm:f>
              <xm:sqref>LSV68</xm:sqref>
            </x14:sparkline>
            <x14:sparkline>
              <xm:f>'2029 - 5311'!$LSW69:$LSW69</xm:f>
              <xm:sqref>LSW67</xm:sqref>
            </x14:sparkline>
            <x14:sparkline>
              <xm:f>'2029 - 5311'!$LSW76:$LSW76</xm:f>
              <xm:sqref>LSW68</xm:sqref>
            </x14:sparkline>
            <x14:sparkline>
              <xm:f>'2029 - 5311'!$LSX69:$LSX69</xm:f>
              <xm:sqref>LSX67</xm:sqref>
            </x14:sparkline>
            <x14:sparkline>
              <xm:f>'2029 - 5311'!$LSX76:$LSX76</xm:f>
              <xm:sqref>LSX68</xm:sqref>
            </x14:sparkline>
            <x14:sparkline>
              <xm:f>'2029 - 5311'!$LSY69:$LSY69</xm:f>
              <xm:sqref>LSY67</xm:sqref>
            </x14:sparkline>
            <x14:sparkline>
              <xm:f>'2029 - 5311'!$LSY76:$LSY76</xm:f>
              <xm:sqref>LSY68</xm:sqref>
            </x14:sparkline>
            <x14:sparkline>
              <xm:f>'2029 - 5311'!$LSZ69:$LSZ69</xm:f>
              <xm:sqref>LSZ67</xm:sqref>
            </x14:sparkline>
            <x14:sparkline>
              <xm:f>'2029 - 5311'!$LSZ76:$LSZ76</xm:f>
              <xm:sqref>LSZ68</xm:sqref>
            </x14:sparkline>
            <x14:sparkline>
              <xm:f>'2029 - 5311'!$LTA69:$LTA69</xm:f>
              <xm:sqref>LTA67</xm:sqref>
            </x14:sparkline>
            <x14:sparkline>
              <xm:f>'2029 - 5311'!$LTA76:$LTA76</xm:f>
              <xm:sqref>LTA68</xm:sqref>
            </x14:sparkline>
            <x14:sparkline>
              <xm:f>'2029 - 5311'!$LTB69:$LTB69</xm:f>
              <xm:sqref>LTB67</xm:sqref>
            </x14:sparkline>
            <x14:sparkline>
              <xm:f>'2029 - 5311'!$LTB76:$LTB76</xm:f>
              <xm:sqref>LTB68</xm:sqref>
            </x14:sparkline>
            <x14:sparkline>
              <xm:f>'2029 - 5311'!$LTC69:$LTC69</xm:f>
              <xm:sqref>LTC67</xm:sqref>
            </x14:sparkline>
            <x14:sparkline>
              <xm:f>'2029 - 5311'!$LTC76:$LTC76</xm:f>
              <xm:sqref>LTC68</xm:sqref>
            </x14:sparkline>
            <x14:sparkline>
              <xm:f>'2029 - 5311'!$LTD69:$LTD69</xm:f>
              <xm:sqref>LTD67</xm:sqref>
            </x14:sparkline>
            <x14:sparkline>
              <xm:f>'2029 - 5311'!$LTD76:$LTD76</xm:f>
              <xm:sqref>LTD68</xm:sqref>
            </x14:sparkline>
            <x14:sparkline>
              <xm:f>'2029 - 5311'!$LTE69:$LTE69</xm:f>
              <xm:sqref>LTE67</xm:sqref>
            </x14:sparkline>
            <x14:sparkline>
              <xm:f>'2029 - 5311'!$LTE76:$LTE76</xm:f>
              <xm:sqref>LTE68</xm:sqref>
            </x14:sparkline>
            <x14:sparkline>
              <xm:f>'2029 - 5311'!$LTF69:$LTF69</xm:f>
              <xm:sqref>LTF67</xm:sqref>
            </x14:sparkline>
            <x14:sparkline>
              <xm:f>'2029 - 5311'!$LTF76:$LTF76</xm:f>
              <xm:sqref>LTF68</xm:sqref>
            </x14:sparkline>
            <x14:sparkline>
              <xm:f>'2029 - 5311'!$LTG69:$LTG69</xm:f>
              <xm:sqref>LTG67</xm:sqref>
            </x14:sparkline>
            <x14:sparkline>
              <xm:f>'2029 - 5311'!$LTG76:$LTG76</xm:f>
              <xm:sqref>LTG68</xm:sqref>
            </x14:sparkline>
            <x14:sparkline>
              <xm:f>'2029 - 5311'!$LTH69:$LTH69</xm:f>
              <xm:sqref>LTH67</xm:sqref>
            </x14:sparkline>
            <x14:sparkline>
              <xm:f>'2029 - 5311'!$LTH76:$LTH76</xm:f>
              <xm:sqref>LTH68</xm:sqref>
            </x14:sparkline>
            <x14:sparkline>
              <xm:f>'2029 - 5311'!$LTI69:$LTI69</xm:f>
              <xm:sqref>LTI67</xm:sqref>
            </x14:sparkline>
            <x14:sparkline>
              <xm:f>'2029 - 5311'!$LTI76:$LTI76</xm:f>
              <xm:sqref>LTI68</xm:sqref>
            </x14:sparkline>
            <x14:sparkline>
              <xm:f>'2029 - 5311'!$LTJ69:$LTJ69</xm:f>
              <xm:sqref>LTJ67</xm:sqref>
            </x14:sparkline>
            <x14:sparkline>
              <xm:f>'2029 - 5311'!$LTJ76:$LTJ76</xm:f>
              <xm:sqref>LTJ68</xm:sqref>
            </x14:sparkline>
            <x14:sparkline>
              <xm:f>'2029 - 5311'!$LTK69:$LTK69</xm:f>
              <xm:sqref>LTK67</xm:sqref>
            </x14:sparkline>
            <x14:sparkline>
              <xm:f>'2029 - 5311'!$LTK76:$LTK76</xm:f>
              <xm:sqref>LTK68</xm:sqref>
            </x14:sparkline>
            <x14:sparkline>
              <xm:f>'2029 - 5311'!$LTL69:$LTL69</xm:f>
              <xm:sqref>LTL67</xm:sqref>
            </x14:sparkline>
            <x14:sparkline>
              <xm:f>'2029 - 5311'!$LTL76:$LTL76</xm:f>
              <xm:sqref>LTL68</xm:sqref>
            </x14:sparkline>
            <x14:sparkline>
              <xm:f>'2029 - 5311'!$LTM69:$LTM69</xm:f>
              <xm:sqref>LTM67</xm:sqref>
            </x14:sparkline>
            <x14:sparkline>
              <xm:f>'2029 - 5311'!$LTM76:$LTM76</xm:f>
              <xm:sqref>LTM68</xm:sqref>
            </x14:sparkline>
            <x14:sparkline>
              <xm:f>'2029 - 5311'!$LTN69:$LTN69</xm:f>
              <xm:sqref>LTN67</xm:sqref>
            </x14:sparkline>
            <x14:sparkline>
              <xm:f>'2029 - 5311'!$LTN76:$LTN76</xm:f>
              <xm:sqref>LTN68</xm:sqref>
            </x14:sparkline>
            <x14:sparkline>
              <xm:f>'2029 - 5311'!$LTO69:$LTO69</xm:f>
              <xm:sqref>LTO67</xm:sqref>
            </x14:sparkline>
            <x14:sparkline>
              <xm:f>'2029 - 5311'!$LTO76:$LTO76</xm:f>
              <xm:sqref>LTO68</xm:sqref>
            </x14:sparkline>
            <x14:sparkline>
              <xm:f>'2029 - 5311'!$LTP69:$LTP69</xm:f>
              <xm:sqref>LTP67</xm:sqref>
            </x14:sparkline>
            <x14:sparkline>
              <xm:f>'2029 - 5311'!$LTP76:$LTP76</xm:f>
              <xm:sqref>LTP68</xm:sqref>
            </x14:sparkline>
            <x14:sparkline>
              <xm:f>'2029 - 5311'!$LTQ69:$LTQ69</xm:f>
              <xm:sqref>LTQ67</xm:sqref>
            </x14:sparkline>
            <x14:sparkline>
              <xm:f>'2029 - 5311'!$LTQ76:$LTQ76</xm:f>
              <xm:sqref>LTQ68</xm:sqref>
            </x14:sparkline>
            <x14:sparkline>
              <xm:f>'2029 - 5311'!$LTR69:$LTR69</xm:f>
              <xm:sqref>LTR67</xm:sqref>
            </x14:sparkline>
            <x14:sparkline>
              <xm:f>'2029 - 5311'!$LTR76:$LTR76</xm:f>
              <xm:sqref>LTR68</xm:sqref>
            </x14:sparkline>
            <x14:sparkline>
              <xm:f>'2029 - 5311'!$LTS69:$LTS69</xm:f>
              <xm:sqref>LTS67</xm:sqref>
            </x14:sparkline>
            <x14:sparkline>
              <xm:f>'2029 - 5311'!$LTS76:$LTS76</xm:f>
              <xm:sqref>LTS68</xm:sqref>
            </x14:sparkline>
            <x14:sparkline>
              <xm:f>'2029 - 5311'!$LTT69:$LTT69</xm:f>
              <xm:sqref>LTT67</xm:sqref>
            </x14:sparkline>
            <x14:sparkline>
              <xm:f>'2029 - 5311'!$LTT76:$LTT76</xm:f>
              <xm:sqref>LTT68</xm:sqref>
            </x14:sparkline>
            <x14:sparkline>
              <xm:f>'2029 - 5311'!$LTU69:$LTU69</xm:f>
              <xm:sqref>LTU67</xm:sqref>
            </x14:sparkline>
            <x14:sparkline>
              <xm:f>'2029 - 5311'!$LTU76:$LTU76</xm:f>
              <xm:sqref>LTU68</xm:sqref>
            </x14:sparkline>
            <x14:sparkline>
              <xm:f>'2029 - 5311'!$LTV69:$LTV69</xm:f>
              <xm:sqref>LTV67</xm:sqref>
            </x14:sparkline>
            <x14:sparkline>
              <xm:f>'2029 - 5311'!$LTV76:$LTV76</xm:f>
              <xm:sqref>LTV68</xm:sqref>
            </x14:sparkline>
            <x14:sparkline>
              <xm:f>'2029 - 5311'!$LTW69:$LTW69</xm:f>
              <xm:sqref>LTW67</xm:sqref>
            </x14:sparkline>
            <x14:sparkline>
              <xm:f>'2029 - 5311'!$LTW76:$LTW76</xm:f>
              <xm:sqref>LTW68</xm:sqref>
            </x14:sparkline>
            <x14:sparkline>
              <xm:f>'2029 - 5311'!$LTX69:$LTX69</xm:f>
              <xm:sqref>LTX67</xm:sqref>
            </x14:sparkline>
            <x14:sparkline>
              <xm:f>'2029 - 5311'!$LTX76:$LTX76</xm:f>
              <xm:sqref>LTX68</xm:sqref>
            </x14:sparkline>
            <x14:sparkline>
              <xm:f>'2029 - 5311'!$LTY69:$LTY69</xm:f>
              <xm:sqref>LTY67</xm:sqref>
            </x14:sparkline>
            <x14:sparkline>
              <xm:f>'2029 - 5311'!$LTY76:$LTY76</xm:f>
              <xm:sqref>LTY68</xm:sqref>
            </x14:sparkline>
            <x14:sparkline>
              <xm:f>'2029 - 5311'!$LTZ69:$LTZ69</xm:f>
              <xm:sqref>LTZ67</xm:sqref>
            </x14:sparkline>
            <x14:sparkline>
              <xm:f>'2029 - 5311'!$LTZ76:$LTZ76</xm:f>
              <xm:sqref>LTZ68</xm:sqref>
            </x14:sparkline>
            <x14:sparkline>
              <xm:f>'2029 - 5311'!$LUA69:$LUA69</xm:f>
              <xm:sqref>LUA67</xm:sqref>
            </x14:sparkline>
            <x14:sparkline>
              <xm:f>'2029 - 5311'!$LUA76:$LUA76</xm:f>
              <xm:sqref>LUA68</xm:sqref>
            </x14:sparkline>
            <x14:sparkline>
              <xm:f>'2029 - 5311'!$LUB69:$LUB69</xm:f>
              <xm:sqref>LUB67</xm:sqref>
            </x14:sparkline>
            <x14:sparkline>
              <xm:f>'2029 - 5311'!$LUB76:$LUB76</xm:f>
              <xm:sqref>LUB68</xm:sqref>
            </x14:sparkline>
            <x14:sparkline>
              <xm:f>'2029 - 5311'!$LUC69:$LUC69</xm:f>
              <xm:sqref>LUC67</xm:sqref>
            </x14:sparkline>
            <x14:sparkline>
              <xm:f>'2029 - 5311'!$LUC76:$LUC76</xm:f>
              <xm:sqref>LUC68</xm:sqref>
            </x14:sparkline>
            <x14:sparkline>
              <xm:f>'2029 - 5311'!$LUD69:$LUD69</xm:f>
              <xm:sqref>LUD67</xm:sqref>
            </x14:sparkline>
            <x14:sparkline>
              <xm:f>'2029 - 5311'!$LUD76:$LUD76</xm:f>
              <xm:sqref>LUD68</xm:sqref>
            </x14:sparkline>
            <x14:sparkline>
              <xm:f>'2029 - 5311'!$LUE69:$LUE69</xm:f>
              <xm:sqref>LUE67</xm:sqref>
            </x14:sparkline>
            <x14:sparkline>
              <xm:f>'2029 - 5311'!$LUE76:$LUE76</xm:f>
              <xm:sqref>LUE68</xm:sqref>
            </x14:sparkline>
            <x14:sparkline>
              <xm:f>'2029 - 5311'!$LUF69:$LUF69</xm:f>
              <xm:sqref>LUF67</xm:sqref>
            </x14:sparkline>
            <x14:sparkline>
              <xm:f>'2029 - 5311'!$LUF76:$LUF76</xm:f>
              <xm:sqref>LUF68</xm:sqref>
            </x14:sparkline>
            <x14:sparkline>
              <xm:f>'2029 - 5311'!$LUG69:$LUG69</xm:f>
              <xm:sqref>LUG67</xm:sqref>
            </x14:sparkline>
            <x14:sparkline>
              <xm:f>'2029 - 5311'!$LUG76:$LUG76</xm:f>
              <xm:sqref>LUG68</xm:sqref>
            </x14:sparkline>
            <x14:sparkline>
              <xm:f>'2029 - 5311'!$LUH69:$LUH69</xm:f>
              <xm:sqref>LUH67</xm:sqref>
            </x14:sparkline>
            <x14:sparkline>
              <xm:f>'2029 - 5311'!$LUH76:$LUH76</xm:f>
              <xm:sqref>LUH68</xm:sqref>
            </x14:sparkline>
            <x14:sparkline>
              <xm:f>'2029 - 5311'!$LUI69:$LUI69</xm:f>
              <xm:sqref>LUI67</xm:sqref>
            </x14:sparkline>
            <x14:sparkline>
              <xm:f>'2029 - 5311'!$LUI76:$LUI76</xm:f>
              <xm:sqref>LUI68</xm:sqref>
            </x14:sparkline>
            <x14:sparkline>
              <xm:f>'2029 - 5311'!$LUJ69:$LUJ69</xm:f>
              <xm:sqref>LUJ67</xm:sqref>
            </x14:sparkline>
            <x14:sparkline>
              <xm:f>'2029 - 5311'!$LUJ76:$LUJ76</xm:f>
              <xm:sqref>LUJ68</xm:sqref>
            </x14:sparkline>
            <x14:sparkline>
              <xm:f>'2029 - 5311'!$LUK69:$LUK69</xm:f>
              <xm:sqref>LUK67</xm:sqref>
            </x14:sparkline>
            <x14:sparkline>
              <xm:f>'2029 - 5311'!$LUK76:$LUK76</xm:f>
              <xm:sqref>LUK68</xm:sqref>
            </x14:sparkline>
            <x14:sparkline>
              <xm:f>'2029 - 5311'!$LUL69:$LUL69</xm:f>
              <xm:sqref>LUL67</xm:sqref>
            </x14:sparkline>
            <x14:sparkline>
              <xm:f>'2029 - 5311'!$LUL76:$LUL76</xm:f>
              <xm:sqref>LUL68</xm:sqref>
            </x14:sparkline>
            <x14:sparkline>
              <xm:f>'2029 - 5311'!$LUM69:$LUM69</xm:f>
              <xm:sqref>LUM67</xm:sqref>
            </x14:sparkline>
            <x14:sparkline>
              <xm:f>'2029 - 5311'!$LUM76:$LUM76</xm:f>
              <xm:sqref>LUM68</xm:sqref>
            </x14:sparkline>
            <x14:sparkline>
              <xm:f>'2029 - 5311'!$LUN69:$LUN69</xm:f>
              <xm:sqref>LUN67</xm:sqref>
            </x14:sparkline>
            <x14:sparkline>
              <xm:f>'2029 - 5311'!$LUN76:$LUN76</xm:f>
              <xm:sqref>LUN68</xm:sqref>
            </x14:sparkline>
            <x14:sparkline>
              <xm:f>'2029 - 5311'!$LUO69:$LUO69</xm:f>
              <xm:sqref>LUO67</xm:sqref>
            </x14:sparkline>
            <x14:sparkline>
              <xm:f>'2029 - 5311'!$LUO76:$LUO76</xm:f>
              <xm:sqref>LUO68</xm:sqref>
            </x14:sparkline>
            <x14:sparkline>
              <xm:f>'2029 - 5311'!$LUP69:$LUP69</xm:f>
              <xm:sqref>LUP67</xm:sqref>
            </x14:sparkline>
            <x14:sparkline>
              <xm:f>'2029 - 5311'!$LUP76:$LUP76</xm:f>
              <xm:sqref>LUP68</xm:sqref>
            </x14:sparkline>
            <x14:sparkline>
              <xm:f>'2029 - 5311'!$LUQ69:$LUQ69</xm:f>
              <xm:sqref>LUQ67</xm:sqref>
            </x14:sparkline>
            <x14:sparkline>
              <xm:f>'2029 - 5311'!$LUQ76:$LUQ76</xm:f>
              <xm:sqref>LUQ68</xm:sqref>
            </x14:sparkline>
            <x14:sparkline>
              <xm:f>'2029 - 5311'!$LUR69:$LUR69</xm:f>
              <xm:sqref>LUR67</xm:sqref>
            </x14:sparkline>
            <x14:sparkline>
              <xm:f>'2029 - 5311'!$LUR76:$LUR76</xm:f>
              <xm:sqref>LUR68</xm:sqref>
            </x14:sparkline>
            <x14:sparkline>
              <xm:f>'2029 - 5311'!$LUS69:$LUS69</xm:f>
              <xm:sqref>LUS67</xm:sqref>
            </x14:sparkline>
            <x14:sparkline>
              <xm:f>'2029 - 5311'!$LUS76:$LUS76</xm:f>
              <xm:sqref>LUS68</xm:sqref>
            </x14:sparkline>
            <x14:sparkline>
              <xm:f>'2029 - 5311'!$LUT69:$LUT69</xm:f>
              <xm:sqref>LUT67</xm:sqref>
            </x14:sparkline>
            <x14:sparkline>
              <xm:f>'2029 - 5311'!$LUT76:$LUT76</xm:f>
              <xm:sqref>LUT68</xm:sqref>
            </x14:sparkline>
            <x14:sparkline>
              <xm:f>'2029 - 5311'!$LUU69:$LUU69</xm:f>
              <xm:sqref>LUU67</xm:sqref>
            </x14:sparkline>
            <x14:sparkline>
              <xm:f>'2029 - 5311'!$LUU76:$LUU76</xm:f>
              <xm:sqref>LUU68</xm:sqref>
            </x14:sparkline>
            <x14:sparkline>
              <xm:f>'2029 - 5311'!$LUV69:$LUV69</xm:f>
              <xm:sqref>LUV67</xm:sqref>
            </x14:sparkline>
            <x14:sparkline>
              <xm:f>'2029 - 5311'!$LUV76:$LUV76</xm:f>
              <xm:sqref>LUV68</xm:sqref>
            </x14:sparkline>
            <x14:sparkline>
              <xm:f>'2029 - 5311'!$LUW69:$LUW69</xm:f>
              <xm:sqref>LUW67</xm:sqref>
            </x14:sparkline>
            <x14:sparkline>
              <xm:f>'2029 - 5311'!$LUW76:$LUW76</xm:f>
              <xm:sqref>LUW68</xm:sqref>
            </x14:sparkline>
            <x14:sparkline>
              <xm:f>'2029 - 5311'!$LUX69:$LUX69</xm:f>
              <xm:sqref>LUX67</xm:sqref>
            </x14:sparkline>
            <x14:sparkline>
              <xm:f>'2029 - 5311'!$LUX76:$LUX76</xm:f>
              <xm:sqref>LUX68</xm:sqref>
            </x14:sparkline>
            <x14:sparkline>
              <xm:f>'2029 - 5311'!$LUY69:$LUY69</xm:f>
              <xm:sqref>LUY67</xm:sqref>
            </x14:sparkline>
            <x14:sparkline>
              <xm:f>'2029 - 5311'!$LUY76:$LUY76</xm:f>
              <xm:sqref>LUY68</xm:sqref>
            </x14:sparkline>
            <x14:sparkline>
              <xm:f>'2029 - 5311'!$LUZ69:$LUZ69</xm:f>
              <xm:sqref>LUZ67</xm:sqref>
            </x14:sparkline>
            <x14:sparkline>
              <xm:f>'2029 - 5311'!$LUZ76:$LUZ76</xm:f>
              <xm:sqref>LUZ68</xm:sqref>
            </x14:sparkline>
            <x14:sparkline>
              <xm:f>'2029 - 5311'!$LVA69:$LVA69</xm:f>
              <xm:sqref>LVA67</xm:sqref>
            </x14:sparkline>
            <x14:sparkline>
              <xm:f>'2029 - 5311'!$LVA76:$LVA76</xm:f>
              <xm:sqref>LVA68</xm:sqref>
            </x14:sparkline>
            <x14:sparkline>
              <xm:f>'2029 - 5311'!$LVB69:$LVB69</xm:f>
              <xm:sqref>LVB67</xm:sqref>
            </x14:sparkline>
            <x14:sparkline>
              <xm:f>'2029 - 5311'!$LVB76:$LVB76</xm:f>
              <xm:sqref>LVB68</xm:sqref>
            </x14:sparkline>
            <x14:sparkline>
              <xm:f>'2029 - 5311'!$LVC69:$LVC69</xm:f>
              <xm:sqref>LVC67</xm:sqref>
            </x14:sparkline>
            <x14:sparkline>
              <xm:f>'2029 - 5311'!$LVC76:$LVC76</xm:f>
              <xm:sqref>LVC68</xm:sqref>
            </x14:sparkline>
            <x14:sparkline>
              <xm:f>'2029 - 5311'!$LVD69:$LVD69</xm:f>
              <xm:sqref>LVD67</xm:sqref>
            </x14:sparkline>
            <x14:sparkline>
              <xm:f>'2029 - 5311'!$LVD76:$LVD76</xm:f>
              <xm:sqref>LVD68</xm:sqref>
            </x14:sparkline>
            <x14:sparkline>
              <xm:f>'2029 - 5311'!$LVE69:$LVE69</xm:f>
              <xm:sqref>LVE67</xm:sqref>
            </x14:sparkline>
            <x14:sparkline>
              <xm:f>'2029 - 5311'!$LVE76:$LVE76</xm:f>
              <xm:sqref>LVE68</xm:sqref>
            </x14:sparkline>
            <x14:sparkline>
              <xm:f>'2029 - 5311'!$LVF69:$LVF69</xm:f>
              <xm:sqref>LVF67</xm:sqref>
            </x14:sparkline>
            <x14:sparkline>
              <xm:f>'2029 - 5311'!$LVF76:$LVF76</xm:f>
              <xm:sqref>LVF68</xm:sqref>
            </x14:sparkline>
            <x14:sparkline>
              <xm:f>'2029 - 5311'!$LVG69:$LVG69</xm:f>
              <xm:sqref>LVG67</xm:sqref>
            </x14:sparkline>
            <x14:sparkline>
              <xm:f>'2029 - 5311'!$LVG76:$LVG76</xm:f>
              <xm:sqref>LVG68</xm:sqref>
            </x14:sparkline>
            <x14:sparkline>
              <xm:f>'2029 - 5311'!$LVH69:$LVH69</xm:f>
              <xm:sqref>LVH67</xm:sqref>
            </x14:sparkline>
            <x14:sparkline>
              <xm:f>'2029 - 5311'!$LVH76:$LVH76</xm:f>
              <xm:sqref>LVH68</xm:sqref>
            </x14:sparkline>
            <x14:sparkline>
              <xm:f>'2029 - 5311'!$LVI69:$LVI69</xm:f>
              <xm:sqref>LVI67</xm:sqref>
            </x14:sparkline>
            <x14:sparkline>
              <xm:f>'2029 - 5311'!$LVI76:$LVI76</xm:f>
              <xm:sqref>LVI68</xm:sqref>
            </x14:sparkline>
            <x14:sparkline>
              <xm:f>'2029 - 5311'!$LVJ69:$LVJ69</xm:f>
              <xm:sqref>LVJ67</xm:sqref>
            </x14:sparkline>
            <x14:sparkline>
              <xm:f>'2029 - 5311'!$LVJ76:$LVJ76</xm:f>
              <xm:sqref>LVJ68</xm:sqref>
            </x14:sparkline>
            <x14:sparkline>
              <xm:f>'2029 - 5311'!$LVK69:$LVK69</xm:f>
              <xm:sqref>LVK67</xm:sqref>
            </x14:sparkline>
            <x14:sparkline>
              <xm:f>'2029 - 5311'!$LVK76:$LVK76</xm:f>
              <xm:sqref>LVK68</xm:sqref>
            </x14:sparkline>
            <x14:sparkline>
              <xm:f>'2029 - 5311'!$LVL69:$LVL69</xm:f>
              <xm:sqref>LVL67</xm:sqref>
            </x14:sparkline>
            <x14:sparkline>
              <xm:f>'2029 - 5311'!$LVL76:$LVL76</xm:f>
              <xm:sqref>LVL68</xm:sqref>
            </x14:sparkline>
            <x14:sparkline>
              <xm:f>'2029 - 5311'!$LVM69:$LVM69</xm:f>
              <xm:sqref>LVM67</xm:sqref>
            </x14:sparkline>
            <x14:sparkline>
              <xm:f>'2029 - 5311'!$LVM76:$LVM76</xm:f>
              <xm:sqref>LVM68</xm:sqref>
            </x14:sparkline>
            <x14:sparkline>
              <xm:f>'2029 - 5311'!$LVN69:$LVN69</xm:f>
              <xm:sqref>LVN67</xm:sqref>
            </x14:sparkline>
            <x14:sparkline>
              <xm:f>'2029 - 5311'!$LVN76:$LVN76</xm:f>
              <xm:sqref>LVN68</xm:sqref>
            </x14:sparkline>
            <x14:sparkline>
              <xm:f>'2029 - 5311'!$LVO69:$LVO69</xm:f>
              <xm:sqref>LVO67</xm:sqref>
            </x14:sparkline>
            <x14:sparkline>
              <xm:f>'2029 - 5311'!$LVO76:$LVO76</xm:f>
              <xm:sqref>LVO68</xm:sqref>
            </x14:sparkline>
            <x14:sparkline>
              <xm:f>'2029 - 5311'!$LVP69:$LVP69</xm:f>
              <xm:sqref>LVP67</xm:sqref>
            </x14:sparkline>
            <x14:sparkline>
              <xm:f>'2029 - 5311'!$LVP76:$LVP76</xm:f>
              <xm:sqref>LVP68</xm:sqref>
            </x14:sparkline>
            <x14:sparkline>
              <xm:f>'2029 - 5311'!$LVQ69:$LVQ69</xm:f>
              <xm:sqref>LVQ67</xm:sqref>
            </x14:sparkline>
            <x14:sparkline>
              <xm:f>'2029 - 5311'!$LVQ76:$LVQ76</xm:f>
              <xm:sqref>LVQ68</xm:sqref>
            </x14:sparkline>
            <x14:sparkline>
              <xm:f>'2029 - 5311'!$LVR69:$LVR69</xm:f>
              <xm:sqref>LVR67</xm:sqref>
            </x14:sparkline>
            <x14:sparkline>
              <xm:f>'2029 - 5311'!$LVR76:$LVR76</xm:f>
              <xm:sqref>LVR68</xm:sqref>
            </x14:sparkline>
            <x14:sparkline>
              <xm:f>'2029 - 5311'!$LVS69:$LVS69</xm:f>
              <xm:sqref>LVS67</xm:sqref>
            </x14:sparkline>
            <x14:sparkline>
              <xm:f>'2029 - 5311'!$LVS76:$LVS76</xm:f>
              <xm:sqref>LVS68</xm:sqref>
            </x14:sparkline>
            <x14:sparkline>
              <xm:f>'2029 - 5311'!$LVT69:$LVT69</xm:f>
              <xm:sqref>LVT67</xm:sqref>
            </x14:sparkline>
            <x14:sparkline>
              <xm:f>'2029 - 5311'!$LVT76:$LVT76</xm:f>
              <xm:sqref>LVT68</xm:sqref>
            </x14:sparkline>
            <x14:sparkline>
              <xm:f>'2029 - 5311'!$LVU69:$LVU69</xm:f>
              <xm:sqref>LVU67</xm:sqref>
            </x14:sparkline>
            <x14:sparkline>
              <xm:f>'2029 - 5311'!$LVU76:$LVU76</xm:f>
              <xm:sqref>LVU68</xm:sqref>
            </x14:sparkline>
            <x14:sparkline>
              <xm:f>'2029 - 5311'!$LVV69:$LVV69</xm:f>
              <xm:sqref>LVV67</xm:sqref>
            </x14:sparkline>
            <x14:sparkline>
              <xm:f>'2029 - 5311'!$LVV76:$LVV76</xm:f>
              <xm:sqref>LVV68</xm:sqref>
            </x14:sparkline>
            <x14:sparkline>
              <xm:f>'2029 - 5311'!$LVW69:$LVW69</xm:f>
              <xm:sqref>LVW67</xm:sqref>
            </x14:sparkline>
            <x14:sparkline>
              <xm:f>'2029 - 5311'!$LVW76:$LVW76</xm:f>
              <xm:sqref>LVW68</xm:sqref>
            </x14:sparkline>
            <x14:sparkline>
              <xm:f>'2029 - 5311'!$LVX69:$LVX69</xm:f>
              <xm:sqref>LVX67</xm:sqref>
            </x14:sparkline>
            <x14:sparkline>
              <xm:f>'2029 - 5311'!$LVX76:$LVX76</xm:f>
              <xm:sqref>LVX68</xm:sqref>
            </x14:sparkline>
            <x14:sparkline>
              <xm:f>'2029 - 5311'!$LVY69:$LVY69</xm:f>
              <xm:sqref>LVY67</xm:sqref>
            </x14:sparkline>
            <x14:sparkline>
              <xm:f>'2029 - 5311'!$LVY76:$LVY76</xm:f>
              <xm:sqref>LVY68</xm:sqref>
            </x14:sparkline>
            <x14:sparkline>
              <xm:f>'2029 - 5311'!$LVZ69:$LVZ69</xm:f>
              <xm:sqref>LVZ67</xm:sqref>
            </x14:sparkline>
            <x14:sparkline>
              <xm:f>'2029 - 5311'!$LVZ76:$LVZ76</xm:f>
              <xm:sqref>LVZ68</xm:sqref>
            </x14:sparkline>
            <x14:sparkline>
              <xm:f>'2029 - 5311'!$LWA69:$LWA69</xm:f>
              <xm:sqref>LWA67</xm:sqref>
            </x14:sparkline>
            <x14:sparkline>
              <xm:f>'2029 - 5311'!$LWA76:$LWA76</xm:f>
              <xm:sqref>LWA68</xm:sqref>
            </x14:sparkline>
            <x14:sparkline>
              <xm:f>'2029 - 5311'!$LWB69:$LWB69</xm:f>
              <xm:sqref>LWB67</xm:sqref>
            </x14:sparkline>
            <x14:sparkline>
              <xm:f>'2029 - 5311'!$LWB76:$LWB76</xm:f>
              <xm:sqref>LWB68</xm:sqref>
            </x14:sparkline>
            <x14:sparkline>
              <xm:f>'2029 - 5311'!$LWC69:$LWC69</xm:f>
              <xm:sqref>LWC67</xm:sqref>
            </x14:sparkline>
            <x14:sparkline>
              <xm:f>'2029 - 5311'!$LWC76:$LWC76</xm:f>
              <xm:sqref>LWC68</xm:sqref>
            </x14:sparkline>
            <x14:sparkline>
              <xm:f>'2029 - 5311'!$LWD69:$LWD69</xm:f>
              <xm:sqref>LWD67</xm:sqref>
            </x14:sparkline>
            <x14:sparkline>
              <xm:f>'2029 - 5311'!$LWD76:$LWD76</xm:f>
              <xm:sqref>LWD68</xm:sqref>
            </x14:sparkline>
            <x14:sparkline>
              <xm:f>'2029 - 5311'!$LWE69:$LWE69</xm:f>
              <xm:sqref>LWE67</xm:sqref>
            </x14:sparkline>
            <x14:sparkline>
              <xm:f>'2029 - 5311'!$LWE76:$LWE76</xm:f>
              <xm:sqref>LWE68</xm:sqref>
            </x14:sparkline>
            <x14:sparkline>
              <xm:f>'2029 - 5311'!$LWF69:$LWF69</xm:f>
              <xm:sqref>LWF67</xm:sqref>
            </x14:sparkline>
            <x14:sparkline>
              <xm:f>'2029 - 5311'!$LWF76:$LWF76</xm:f>
              <xm:sqref>LWF68</xm:sqref>
            </x14:sparkline>
            <x14:sparkline>
              <xm:f>'2029 - 5311'!$LWG69:$LWG69</xm:f>
              <xm:sqref>LWG67</xm:sqref>
            </x14:sparkline>
            <x14:sparkline>
              <xm:f>'2029 - 5311'!$LWG76:$LWG76</xm:f>
              <xm:sqref>LWG68</xm:sqref>
            </x14:sparkline>
            <x14:sparkline>
              <xm:f>'2029 - 5311'!$LWH69:$LWH69</xm:f>
              <xm:sqref>LWH67</xm:sqref>
            </x14:sparkline>
            <x14:sparkline>
              <xm:f>'2029 - 5311'!$LWH76:$LWH76</xm:f>
              <xm:sqref>LWH68</xm:sqref>
            </x14:sparkline>
            <x14:sparkline>
              <xm:f>'2029 - 5311'!$LWI69:$LWI69</xm:f>
              <xm:sqref>LWI67</xm:sqref>
            </x14:sparkline>
            <x14:sparkline>
              <xm:f>'2029 - 5311'!$LWI76:$LWI76</xm:f>
              <xm:sqref>LWI68</xm:sqref>
            </x14:sparkline>
            <x14:sparkline>
              <xm:f>'2029 - 5311'!$LWJ69:$LWJ69</xm:f>
              <xm:sqref>LWJ67</xm:sqref>
            </x14:sparkline>
            <x14:sparkline>
              <xm:f>'2029 - 5311'!$LWJ76:$LWJ76</xm:f>
              <xm:sqref>LWJ68</xm:sqref>
            </x14:sparkline>
            <x14:sparkline>
              <xm:f>'2029 - 5311'!$LWK69:$LWK69</xm:f>
              <xm:sqref>LWK67</xm:sqref>
            </x14:sparkline>
            <x14:sparkline>
              <xm:f>'2029 - 5311'!$LWK76:$LWK76</xm:f>
              <xm:sqref>LWK68</xm:sqref>
            </x14:sparkline>
            <x14:sparkline>
              <xm:f>'2029 - 5311'!$LWL69:$LWL69</xm:f>
              <xm:sqref>LWL67</xm:sqref>
            </x14:sparkline>
            <x14:sparkline>
              <xm:f>'2029 - 5311'!$LWL76:$LWL76</xm:f>
              <xm:sqref>LWL68</xm:sqref>
            </x14:sparkline>
            <x14:sparkline>
              <xm:f>'2029 - 5311'!$LWM69:$LWM69</xm:f>
              <xm:sqref>LWM67</xm:sqref>
            </x14:sparkline>
            <x14:sparkline>
              <xm:f>'2029 - 5311'!$LWM76:$LWM76</xm:f>
              <xm:sqref>LWM68</xm:sqref>
            </x14:sparkline>
            <x14:sparkline>
              <xm:f>'2029 - 5311'!$LWN69:$LWN69</xm:f>
              <xm:sqref>LWN67</xm:sqref>
            </x14:sparkline>
            <x14:sparkline>
              <xm:f>'2029 - 5311'!$LWN76:$LWN76</xm:f>
              <xm:sqref>LWN68</xm:sqref>
            </x14:sparkline>
            <x14:sparkline>
              <xm:f>'2029 - 5311'!$LWO69:$LWO69</xm:f>
              <xm:sqref>LWO67</xm:sqref>
            </x14:sparkline>
            <x14:sparkline>
              <xm:f>'2029 - 5311'!$LWO76:$LWO76</xm:f>
              <xm:sqref>LWO68</xm:sqref>
            </x14:sparkline>
            <x14:sparkline>
              <xm:f>'2029 - 5311'!$LWP69:$LWP69</xm:f>
              <xm:sqref>LWP67</xm:sqref>
            </x14:sparkline>
            <x14:sparkline>
              <xm:f>'2029 - 5311'!$LWP76:$LWP76</xm:f>
              <xm:sqref>LWP68</xm:sqref>
            </x14:sparkline>
            <x14:sparkline>
              <xm:f>'2029 - 5311'!$LWQ69:$LWQ69</xm:f>
              <xm:sqref>LWQ67</xm:sqref>
            </x14:sparkline>
            <x14:sparkline>
              <xm:f>'2029 - 5311'!$LWQ76:$LWQ76</xm:f>
              <xm:sqref>LWQ68</xm:sqref>
            </x14:sparkline>
            <x14:sparkline>
              <xm:f>'2029 - 5311'!$LWR69:$LWR69</xm:f>
              <xm:sqref>LWR67</xm:sqref>
            </x14:sparkline>
            <x14:sparkline>
              <xm:f>'2029 - 5311'!$LWR76:$LWR76</xm:f>
              <xm:sqref>LWR68</xm:sqref>
            </x14:sparkline>
            <x14:sparkline>
              <xm:f>'2029 - 5311'!$LWS69:$LWS69</xm:f>
              <xm:sqref>LWS67</xm:sqref>
            </x14:sparkline>
            <x14:sparkline>
              <xm:f>'2029 - 5311'!$LWS76:$LWS76</xm:f>
              <xm:sqref>LWS68</xm:sqref>
            </x14:sparkline>
            <x14:sparkline>
              <xm:f>'2029 - 5311'!$LWT69:$LWT69</xm:f>
              <xm:sqref>LWT67</xm:sqref>
            </x14:sparkline>
            <x14:sparkline>
              <xm:f>'2029 - 5311'!$LWT76:$LWT76</xm:f>
              <xm:sqref>LWT68</xm:sqref>
            </x14:sparkline>
            <x14:sparkline>
              <xm:f>'2029 - 5311'!$LWU69:$LWU69</xm:f>
              <xm:sqref>LWU67</xm:sqref>
            </x14:sparkline>
            <x14:sparkline>
              <xm:f>'2029 - 5311'!$LWU76:$LWU76</xm:f>
              <xm:sqref>LWU68</xm:sqref>
            </x14:sparkline>
            <x14:sparkline>
              <xm:f>'2029 - 5311'!$LWV69:$LWV69</xm:f>
              <xm:sqref>LWV67</xm:sqref>
            </x14:sparkline>
            <x14:sparkline>
              <xm:f>'2029 - 5311'!$LWV76:$LWV76</xm:f>
              <xm:sqref>LWV68</xm:sqref>
            </x14:sparkline>
            <x14:sparkline>
              <xm:f>'2029 - 5311'!$LWW69:$LWW69</xm:f>
              <xm:sqref>LWW67</xm:sqref>
            </x14:sparkline>
            <x14:sparkline>
              <xm:f>'2029 - 5311'!$LWW76:$LWW76</xm:f>
              <xm:sqref>LWW68</xm:sqref>
            </x14:sparkline>
            <x14:sparkline>
              <xm:f>'2029 - 5311'!$LWX69:$LWX69</xm:f>
              <xm:sqref>LWX67</xm:sqref>
            </x14:sparkline>
            <x14:sparkline>
              <xm:f>'2029 - 5311'!$LWX76:$LWX76</xm:f>
              <xm:sqref>LWX68</xm:sqref>
            </x14:sparkline>
            <x14:sparkline>
              <xm:f>'2029 - 5311'!$LWY69:$LWY69</xm:f>
              <xm:sqref>LWY67</xm:sqref>
            </x14:sparkline>
            <x14:sparkline>
              <xm:f>'2029 - 5311'!$LWY76:$LWY76</xm:f>
              <xm:sqref>LWY68</xm:sqref>
            </x14:sparkline>
            <x14:sparkline>
              <xm:f>'2029 - 5311'!$LWZ69:$LWZ69</xm:f>
              <xm:sqref>LWZ67</xm:sqref>
            </x14:sparkline>
            <x14:sparkline>
              <xm:f>'2029 - 5311'!$LWZ76:$LWZ76</xm:f>
              <xm:sqref>LWZ68</xm:sqref>
            </x14:sparkline>
            <x14:sparkline>
              <xm:f>'2029 - 5311'!$LXA69:$LXA69</xm:f>
              <xm:sqref>LXA67</xm:sqref>
            </x14:sparkline>
            <x14:sparkline>
              <xm:f>'2029 - 5311'!$LXA76:$LXA76</xm:f>
              <xm:sqref>LXA68</xm:sqref>
            </x14:sparkline>
            <x14:sparkline>
              <xm:f>'2029 - 5311'!$LXB69:$LXB69</xm:f>
              <xm:sqref>LXB67</xm:sqref>
            </x14:sparkline>
            <x14:sparkline>
              <xm:f>'2029 - 5311'!$LXB76:$LXB76</xm:f>
              <xm:sqref>LXB68</xm:sqref>
            </x14:sparkline>
            <x14:sparkline>
              <xm:f>'2029 - 5311'!$LXC69:$LXC69</xm:f>
              <xm:sqref>LXC67</xm:sqref>
            </x14:sparkline>
            <x14:sparkline>
              <xm:f>'2029 - 5311'!$LXC76:$LXC76</xm:f>
              <xm:sqref>LXC68</xm:sqref>
            </x14:sparkline>
            <x14:sparkline>
              <xm:f>'2029 - 5311'!$LXD69:$LXD69</xm:f>
              <xm:sqref>LXD67</xm:sqref>
            </x14:sparkline>
            <x14:sparkline>
              <xm:f>'2029 - 5311'!$LXD76:$LXD76</xm:f>
              <xm:sqref>LXD68</xm:sqref>
            </x14:sparkline>
            <x14:sparkline>
              <xm:f>'2029 - 5311'!$LXE69:$LXE69</xm:f>
              <xm:sqref>LXE67</xm:sqref>
            </x14:sparkline>
            <x14:sparkline>
              <xm:f>'2029 - 5311'!$LXE76:$LXE76</xm:f>
              <xm:sqref>LXE68</xm:sqref>
            </x14:sparkline>
            <x14:sparkline>
              <xm:f>'2029 - 5311'!$LXF69:$LXF69</xm:f>
              <xm:sqref>LXF67</xm:sqref>
            </x14:sparkline>
            <x14:sparkline>
              <xm:f>'2029 - 5311'!$LXF76:$LXF76</xm:f>
              <xm:sqref>LXF68</xm:sqref>
            </x14:sparkline>
            <x14:sparkline>
              <xm:f>'2029 - 5311'!$LXG69:$LXG69</xm:f>
              <xm:sqref>LXG67</xm:sqref>
            </x14:sparkline>
            <x14:sparkline>
              <xm:f>'2029 - 5311'!$LXG76:$LXG76</xm:f>
              <xm:sqref>LXG68</xm:sqref>
            </x14:sparkline>
            <x14:sparkline>
              <xm:f>'2029 - 5311'!$LXH69:$LXH69</xm:f>
              <xm:sqref>LXH67</xm:sqref>
            </x14:sparkline>
            <x14:sparkline>
              <xm:f>'2029 - 5311'!$LXH76:$LXH76</xm:f>
              <xm:sqref>LXH68</xm:sqref>
            </x14:sparkline>
            <x14:sparkline>
              <xm:f>'2029 - 5311'!$LXI69:$LXI69</xm:f>
              <xm:sqref>LXI67</xm:sqref>
            </x14:sparkline>
            <x14:sparkline>
              <xm:f>'2029 - 5311'!$LXI76:$LXI76</xm:f>
              <xm:sqref>LXI68</xm:sqref>
            </x14:sparkline>
            <x14:sparkline>
              <xm:f>'2029 - 5311'!$LXJ69:$LXJ69</xm:f>
              <xm:sqref>LXJ67</xm:sqref>
            </x14:sparkline>
            <x14:sparkline>
              <xm:f>'2029 - 5311'!$LXJ76:$LXJ76</xm:f>
              <xm:sqref>LXJ68</xm:sqref>
            </x14:sparkline>
            <x14:sparkline>
              <xm:f>'2029 - 5311'!$LXK69:$LXK69</xm:f>
              <xm:sqref>LXK67</xm:sqref>
            </x14:sparkline>
            <x14:sparkline>
              <xm:f>'2029 - 5311'!$LXK76:$LXK76</xm:f>
              <xm:sqref>LXK68</xm:sqref>
            </x14:sparkline>
            <x14:sparkline>
              <xm:f>'2029 - 5311'!$LXL69:$LXL69</xm:f>
              <xm:sqref>LXL67</xm:sqref>
            </x14:sparkline>
            <x14:sparkline>
              <xm:f>'2029 - 5311'!$LXL76:$LXL76</xm:f>
              <xm:sqref>LXL68</xm:sqref>
            </x14:sparkline>
            <x14:sparkline>
              <xm:f>'2029 - 5311'!$LXM69:$LXM69</xm:f>
              <xm:sqref>LXM67</xm:sqref>
            </x14:sparkline>
            <x14:sparkline>
              <xm:f>'2029 - 5311'!$LXM76:$LXM76</xm:f>
              <xm:sqref>LXM68</xm:sqref>
            </x14:sparkline>
            <x14:sparkline>
              <xm:f>'2029 - 5311'!$LXN69:$LXN69</xm:f>
              <xm:sqref>LXN67</xm:sqref>
            </x14:sparkline>
            <x14:sparkline>
              <xm:f>'2029 - 5311'!$LXN76:$LXN76</xm:f>
              <xm:sqref>LXN68</xm:sqref>
            </x14:sparkline>
            <x14:sparkline>
              <xm:f>'2029 - 5311'!$LXO69:$LXO69</xm:f>
              <xm:sqref>LXO67</xm:sqref>
            </x14:sparkline>
            <x14:sparkline>
              <xm:f>'2029 - 5311'!$LXO76:$LXO76</xm:f>
              <xm:sqref>LXO68</xm:sqref>
            </x14:sparkline>
            <x14:sparkline>
              <xm:f>'2029 - 5311'!$LXP69:$LXP69</xm:f>
              <xm:sqref>LXP67</xm:sqref>
            </x14:sparkline>
            <x14:sparkline>
              <xm:f>'2029 - 5311'!$LXP76:$LXP76</xm:f>
              <xm:sqref>LXP68</xm:sqref>
            </x14:sparkline>
            <x14:sparkline>
              <xm:f>'2029 - 5311'!$LXQ69:$LXQ69</xm:f>
              <xm:sqref>LXQ67</xm:sqref>
            </x14:sparkline>
            <x14:sparkline>
              <xm:f>'2029 - 5311'!$LXQ76:$LXQ76</xm:f>
              <xm:sqref>LXQ68</xm:sqref>
            </x14:sparkline>
            <x14:sparkline>
              <xm:f>'2029 - 5311'!$LXR69:$LXR69</xm:f>
              <xm:sqref>LXR67</xm:sqref>
            </x14:sparkline>
            <x14:sparkline>
              <xm:f>'2029 - 5311'!$LXR76:$LXR76</xm:f>
              <xm:sqref>LXR68</xm:sqref>
            </x14:sparkline>
            <x14:sparkline>
              <xm:f>'2029 - 5311'!$LXS69:$LXS69</xm:f>
              <xm:sqref>LXS67</xm:sqref>
            </x14:sparkline>
            <x14:sparkline>
              <xm:f>'2029 - 5311'!$LXS76:$LXS76</xm:f>
              <xm:sqref>LXS68</xm:sqref>
            </x14:sparkline>
            <x14:sparkline>
              <xm:f>'2029 - 5311'!$LXT69:$LXT69</xm:f>
              <xm:sqref>LXT67</xm:sqref>
            </x14:sparkline>
            <x14:sparkline>
              <xm:f>'2029 - 5311'!$LXT76:$LXT76</xm:f>
              <xm:sqref>LXT68</xm:sqref>
            </x14:sparkline>
            <x14:sparkline>
              <xm:f>'2029 - 5311'!$LXU69:$LXU69</xm:f>
              <xm:sqref>LXU67</xm:sqref>
            </x14:sparkline>
            <x14:sparkline>
              <xm:f>'2029 - 5311'!$LXU76:$LXU76</xm:f>
              <xm:sqref>LXU68</xm:sqref>
            </x14:sparkline>
            <x14:sparkline>
              <xm:f>'2029 - 5311'!$LXV69:$LXV69</xm:f>
              <xm:sqref>LXV67</xm:sqref>
            </x14:sparkline>
            <x14:sparkline>
              <xm:f>'2029 - 5311'!$LXV76:$LXV76</xm:f>
              <xm:sqref>LXV68</xm:sqref>
            </x14:sparkline>
            <x14:sparkline>
              <xm:f>'2029 - 5311'!$LXW69:$LXW69</xm:f>
              <xm:sqref>LXW67</xm:sqref>
            </x14:sparkline>
            <x14:sparkline>
              <xm:f>'2029 - 5311'!$LXW76:$LXW76</xm:f>
              <xm:sqref>LXW68</xm:sqref>
            </x14:sparkline>
            <x14:sparkline>
              <xm:f>'2029 - 5311'!$LXX69:$LXX69</xm:f>
              <xm:sqref>LXX67</xm:sqref>
            </x14:sparkline>
            <x14:sparkline>
              <xm:f>'2029 - 5311'!$LXX76:$LXX76</xm:f>
              <xm:sqref>LXX68</xm:sqref>
            </x14:sparkline>
            <x14:sparkline>
              <xm:f>'2029 - 5311'!$LXY69:$LXY69</xm:f>
              <xm:sqref>LXY67</xm:sqref>
            </x14:sparkline>
            <x14:sparkline>
              <xm:f>'2029 - 5311'!$LXY76:$LXY76</xm:f>
              <xm:sqref>LXY68</xm:sqref>
            </x14:sparkline>
            <x14:sparkline>
              <xm:f>'2029 - 5311'!$LXZ69:$LXZ69</xm:f>
              <xm:sqref>LXZ67</xm:sqref>
            </x14:sparkline>
            <x14:sparkline>
              <xm:f>'2029 - 5311'!$LXZ76:$LXZ76</xm:f>
              <xm:sqref>LXZ68</xm:sqref>
            </x14:sparkline>
            <x14:sparkline>
              <xm:f>'2029 - 5311'!$LYA69:$LYA69</xm:f>
              <xm:sqref>LYA67</xm:sqref>
            </x14:sparkline>
            <x14:sparkline>
              <xm:f>'2029 - 5311'!$LYA76:$LYA76</xm:f>
              <xm:sqref>LYA68</xm:sqref>
            </x14:sparkline>
            <x14:sparkline>
              <xm:f>'2029 - 5311'!$LYB69:$LYB69</xm:f>
              <xm:sqref>LYB67</xm:sqref>
            </x14:sparkline>
            <x14:sparkline>
              <xm:f>'2029 - 5311'!$LYB76:$LYB76</xm:f>
              <xm:sqref>LYB68</xm:sqref>
            </x14:sparkline>
            <x14:sparkline>
              <xm:f>'2029 - 5311'!$LYC69:$LYC69</xm:f>
              <xm:sqref>LYC67</xm:sqref>
            </x14:sparkline>
            <x14:sparkline>
              <xm:f>'2029 - 5311'!$LYC76:$LYC76</xm:f>
              <xm:sqref>LYC68</xm:sqref>
            </x14:sparkline>
            <x14:sparkline>
              <xm:f>'2029 - 5311'!$LYD69:$LYD69</xm:f>
              <xm:sqref>LYD67</xm:sqref>
            </x14:sparkline>
            <x14:sparkline>
              <xm:f>'2029 - 5311'!$LYD76:$LYD76</xm:f>
              <xm:sqref>LYD68</xm:sqref>
            </x14:sparkline>
            <x14:sparkline>
              <xm:f>'2029 - 5311'!$LYE69:$LYE69</xm:f>
              <xm:sqref>LYE67</xm:sqref>
            </x14:sparkline>
            <x14:sparkline>
              <xm:f>'2029 - 5311'!$LYE76:$LYE76</xm:f>
              <xm:sqref>LYE68</xm:sqref>
            </x14:sparkline>
            <x14:sparkline>
              <xm:f>'2029 - 5311'!$LYF69:$LYF69</xm:f>
              <xm:sqref>LYF67</xm:sqref>
            </x14:sparkline>
            <x14:sparkline>
              <xm:f>'2029 - 5311'!$LYF76:$LYF76</xm:f>
              <xm:sqref>LYF68</xm:sqref>
            </x14:sparkline>
            <x14:sparkline>
              <xm:f>'2029 - 5311'!$LYG69:$LYG69</xm:f>
              <xm:sqref>LYG67</xm:sqref>
            </x14:sparkline>
            <x14:sparkline>
              <xm:f>'2029 - 5311'!$LYG76:$LYG76</xm:f>
              <xm:sqref>LYG68</xm:sqref>
            </x14:sparkline>
            <x14:sparkline>
              <xm:f>'2029 - 5311'!$LYH69:$LYH69</xm:f>
              <xm:sqref>LYH67</xm:sqref>
            </x14:sparkline>
            <x14:sparkline>
              <xm:f>'2029 - 5311'!$LYH76:$LYH76</xm:f>
              <xm:sqref>LYH68</xm:sqref>
            </x14:sparkline>
            <x14:sparkline>
              <xm:f>'2029 - 5311'!$LYI69:$LYI69</xm:f>
              <xm:sqref>LYI67</xm:sqref>
            </x14:sparkline>
            <x14:sparkline>
              <xm:f>'2029 - 5311'!$LYI76:$LYI76</xm:f>
              <xm:sqref>LYI68</xm:sqref>
            </x14:sparkline>
            <x14:sparkline>
              <xm:f>'2029 - 5311'!$LYJ69:$LYJ69</xm:f>
              <xm:sqref>LYJ67</xm:sqref>
            </x14:sparkline>
            <x14:sparkline>
              <xm:f>'2029 - 5311'!$LYJ76:$LYJ76</xm:f>
              <xm:sqref>LYJ68</xm:sqref>
            </x14:sparkline>
            <x14:sparkline>
              <xm:f>'2029 - 5311'!$LYK69:$LYK69</xm:f>
              <xm:sqref>LYK67</xm:sqref>
            </x14:sparkline>
            <x14:sparkline>
              <xm:f>'2029 - 5311'!$LYK76:$LYK76</xm:f>
              <xm:sqref>LYK68</xm:sqref>
            </x14:sparkline>
            <x14:sparkline>
              <xm:f>'2029 - 5311'!$LYL69:$LYL69</xm:f>
              <xm:sqref>LYL67</xm:sqref>
            </x14:sparkline>
            <x14:sparkline>
              <xm:f>'2029 - 5311'!$LYL76:$LYL76</xm:f>
              <xm:sqref>LYL68</xm:sqref>
            </x14:sparkline>
            <x14:sparkline>
              <xm:f>'2029 - 5311'!$LYM69:$LYM69</xm:f>
              <xm:sqref>LYM67</xm:sqref>
            </x14:sparkline>
            <x14:sparkline>
              <xm:f>'2029 - 5311'!$LYM76:$LYM76</xm:f>
              <xm:sqref>LYM68</xm:sqref>
            </x14:sparkline>
            <x14:sparkline>
              <xm:f>'2029 - 5311'!$LYN69:$LYN69</xm:f>
              <xm:sqref>LYN67</xm:sqref>
            </x14:sparkline>
            <x14:sparkline>
              <xm:f>'2029 - 5311'!$LYN76:$LYN76</xm:f>
              <xm:sqref>LYN68</xm:sqref>
            </x14:sparkline>
            <x14:sparkline>
              <xm:f>'2029 - 5311'!$LYO69:$LYO69</xm:f>
              <xm:sqref>LYO67</xm:sqref>
            </x14:sparkline>
            <x14:sparkline>
              <xm:f>'2029 - 5311'!$LYO76:$LYO76</xm:f>
              <xm:sqref>LYO68</xm:sqref>
            </x14:sparkline>
            <x14:sparkline>
              <xm:f>'2029 - 5311'!$LYP69:$LYP69</xm:f>
              <xm:sqref>LYP67</xm:sqref>
            </x14:sparkline>
            <x14:sparkline>
              <xm:f>'2029 - 5311'!$LYP76:$LYP76</xm:f>
              <xm:sqref>LYP68</xm:sqref>
            </x14:sparkline>
            <x14:sparkline>
              <xm:f>'2029 - 5311'!$LYQ69:$LYQ69</xm:f>
              <xm:sqref>LYQ67</xm:sqref>
            </x14:sparkline>
            <x14:sparkline>
              <xm:f>'2029 - 5311'!$LYQ76:$LYQ76</xm:f>
              <xm:sqref>LYQ68</xm:sqref>
            </x14:sparkline>
            <x14:sparkline>
              <xm:f>'2029 - 5311'!$LYR69:$LYR69</xm:f>
              <xm:sqref>LYR67</xm:sqref>
            </x14:sparkline>
            <x14:sparkline>
              <xm:f>'2029 - 5311'!$LYR76:$LYR76</xm:f>
              <xm:sqref>LYR68</xm:sqref>
            </x14:sparkline>
            <x14:sparkline>
              <xm:f>'2029 - 5311'!$LYS69:$LYS69</xm:f>
              <xm:sqref>LYS67</xm:sqref>
            </x14:sparkline>
            <x14:sparkline>
              <xm:f>'2029 - 5311'!$LYS76:$LYS76</xm:f>
              <xm:sqref>LYS68</xm:sqref>
            </x14:sparkline>
            <x14:sparkline>
              <xm:f>'2029 - 5311'!$LYT69:$LYT69</xm:f>
              <xm:sqref>LYT67</xm:sqref>
            </x14:sparkline>
            <x14:sparkline>
              <xm:f>'2029 - 5311'!$LYT76:$LYT76</xm:f>
              <xm:sqref>LYT68</xm:sqref>
            </x14:sparkline>
            <x14:sparkline>
              <xm:f>'2029 - 5311'!$LYU69:$LYU69</xm:f>
              <xm:sqref>LYU67</xm:sqref>
            </x14:sparkline>
            <x14:sparkline>
              <xm:f>'2029 - 5311'!$LYU76:$LYU76</xm:f>
              <xm:sqref>LYU68</xm:sqref>
            </x14:sparkline>
            <x14:sparkline>
              <xm:f>'2029 - 5311'!$LYV69:$LYV69</xm:f>
              <xm:sqref>LYV67</xm:sqref>
            </x14:sparkline>
            <x14:sparkline>
              <xm:f>'2029 - 5311'!$LYV76:$LYV76</xm:f>
              <xm:sqref>LYV68</xm:sqref>
            </x14:sparkline>
            <x14:sparkline>
              <xm:f>'2029 - 5311'!$LYW69:$LYW69</xm:f>
              <xm:sqref>LYW67</xm:sqref>
            </x14:sparkline>
            <x14:sparkline>
              <xm:f>'2029 - 5311'!$LYW76:$LYW76</xm:f>
              <xm:sqref>LYW68</xm:sqref>
            </x14:sparkline>
            <x14:sparkline>
              <xm:f>'2029 - 5311'!$LYX69:$LYX69</xm:f>
              <xm:sqref>LYX67</xm:sqref>
            </x14:sparkline>
            <x14:sparkline>
              <xm:f>'2029 - 5311'!$LYX76:$LYX76</xm:f>
              <xm:sqref>LYX68</xm:sqref>
            </x14:sparkline>
            <x14:sparkline>
              <xm:f>'2029 - 5311'!$LYY69:$LYY69</xm:f>
              <xm:sqref>LYY67</xm:sqref>
            </x14:sparkline>
            <x14:sparkline>
              <xm:f>'2029 - 5311'!$LYY76:$LYY76</xm:f>
              <xm:sqref>LYY68</xm:sqref>
            </x14:sparkline>
            <x14:sparkline>
              <xm:f>'2029 - 5311'!$LYZ69:$LYZ69</xm:f>
              <xm:sqref>LYZ67</xm:sqref>
            </x14:sparkline>
            <x14:sparkline>
              <xm:f>'2029 - 5311'!$LYZ76:$LYZ76</xm:f>
              <xm:sqref>LYZ68</xm:sqref>
            </x14:sparkline>
            <x14:sparkline>
              <xm:f>'2029 - 5311'!$LZA69:$LZA69</xm:f>
              <xm:sqref>LZA67</xm:sqref>
            </x14:sparkline>
            <x14:sparkline>
              <xm:f>'2029 - 5311'!$LZA76:$LZA76</xm:f>
              <xm:sqref>LZA68</xm:sqref>
            </x14:sparkline>
            <x14:sparkline>
              <xm:f>'2029 - 5311'!$LZB69:$LZB69</xm:f>
              <xm:sqref>LZB67</xm:sqref>
            </x14:sparkline>
            <x14:sparkline>
              <xm:f>'2029 - 5311'!$LZB76:$LZB76</xm:f>
              <xm:sqref>LZB68</xm:sqref>
            </x14:sparkline>
            <x14:sparkline>
              <xm:f>'2029 - 5311'!$LZC69:$LZC69</xm:f>
              <xm:sqref>LZC67</xm:sqref>
            </x14:sparkline>
            <x14:sparkline>
              <xm:f>'2029 - 5311'!$LZC76:$LZC76</xm:f>
              <xm:sqref>LZC68</xm:sqref>
            </x14:sparkline>
            <x14:sparkline>
              <xm:f>'2029 - 5311'!$LZD69:$LZD69</xm:f>
              <xm:sqref>LZD67</xm:sqref>
            </x14:sparkline>
            <x14:sparkline>
              <xm:f>'2029 - 5311'!$LZD76:$LZD76</xm:f>
              <xm:sqref>LZD68</xm:sqref>
            </x14:sparkline>
            <x14:sparkline>
              <xm:f>'2029 - 5311'!$LZE69:$LZE69</xm:f>
              <xm:sqref>LZE67</xm:sqref>
            </x14:sparkline>
            <x14:sparkline>
              <xm:f>'2029 - 5311'!$LZE76:$LZE76</xm:f>
              <xm:sqref>LZE68</xm:sqref>
            </x14:sparkline>
            <x14:sparkline>
              <xm:f>'2029 - 5311'!$LZF69:$LZF69</xm:f>
              <xm:sqref>LZF67</xm:sqref>
            </x14:sparkline>
            <x14:sparkline>
              <xm:f>'2029 - 5311'!$LZF76:$LZF76</xm:f>
              <xm:sqref>LZF68</xm:sqref>
            </x14:sparkline>
            <x14:sparkline>
              <xm:f>'2029 - 5311'!$LZG69:$LZG69</xm:f>
              <xm:sqref>LZG67</xm:sqref>
            </x14:sparkline>
            <x14:sparkline>
              <xm:f>'2029 - 5311'!$LZG76:$LZG76</xm:f>
              <xm:sqref>LZG68</xm:sqref>
            </x14:sparkline>
            <x14:sparkline>
              <xm:f>'2029 - 5311'!$LZH69:$LZH69</xm:f>
              <xm:sqref>LZH67</xm:sqref>
            </x14:sparkline>
            <x14:sparkline>
              <xm:f>'2029 - 5311'!$LZH76:$LZH76</xm:f>
              <xm:sqref>LZH68</xm:sqref>
            </x14:sparkline>
            <x14:sparkline>
              <xm:f>'2029 - 5311'!$LZI69:$LZI69</xm:f>
              <xm:sqref>LZI67</xm:sqref>
            </x14:sparkline>
            <x14:sparkline>
              <xm:f>'2029 - 5311'!$LZI76:$LZI76</xm:f>
              <xm:sqref>LZI68</xm:sqref>
            </x14:sparkline>
            <x14:sparkline>
              <xm:f>'2029 - 5311'!$LZJ69:$LZJ69</xm:f>
              <xm:sqref>LZJ67</xm:sqref>
            </x14:sparkline>
            <x14:sparkline>
              <xm:f>'2029 - 5311'!$LZJ76:$LZJ76</xm:f>
              <xm:sqref>LZJ68</xm:sqref>
            </x14:sparkline>
            <x14:sparkline>
              <xm:f>'2029 - 5311'!$LZK69:$LZK69</xm:f>
              <xm:sqref>LZK67</xm:sqref>
            </x14:sparkline>
            <x14:sparkline>
              <xm:f>'2029 - 5311'!$LZK76:$LZK76</xm:f>
              <xm:sqref>LZK68</xm:sqref>
            </x14:sparkline>
            <x14:sparkline>
              <xm:f>'2029 - 5311'!$LZL69:$LZL69</xm:f>
              <xm:sqref>LZL67</xm:sqref>
            </x14:sparkline>
            <x14:sparkline>
              <xm:f>'2029 - 5311'!$LZL76:$LZL76</xm:f>
              <xm:sqref>LZL68</xm:sqref>
            </x14:sparkline>
            <x14:sparkline>
              <xm:f>'2029 - 5311'!$LZM69:$LZM69</xm:f>
              <xm:sqref>LZM67</xm:sqref>
            </x14:sparkline>
            <x14:sparkline>
              <xm:f>'2029 - 5311'!$LZM76:$LZM76</xm:f>
              <xm:sqref>LZM68</xm:sqref>
            </x14:sparkline>
            <x14:sparkline>
              <xm:f>'2029 - 5311'!$LZN69:$LZN69</xm:f>
              <xm:sqref>LZN67</xm:sqref>
            </x14:sparkline>
            <x14:sparkline>
              <xm:f>'2029 - 5311'!$LZN76:$LZN76</xm:f>
              <xm:sqref>LZN68</xm:sqref>
            </x14:sparkline>
            <x14:sparkline>
              <xm:f>'2029 - 5311'!$LZO69:$LZO69</xm:f>
              <xm:sqref>LZO67</xm:sqref>
            </x14:sparkline>
            <x14:sparkline>
              <xm:f>'2029 - 5311'!$LZO76:$LZO76</xm:f>
              <xm:sqref>LZO68</xm:sqref>
            </x14:sparkline>
            <x14:sparkline>
              <xm:f>'2029 - 5311'!$LZP69:$LZP69</xm:f>
              <xm:sqref>LZP67</xm:sqref>
            </x14:sparkline>
            <x14:sparkline>
              <xm:f>'2029 - 5311'!$LZP76:$LZP76</xm:f>
              <xm:sqref>LZP68</xm:sqref>
            </x14:sparkline>
            <x14:sparkline>
              <xm:f>'2029 - 5311'!$LZQ69:$LZQ69</xm:f>
              <xm:sqref>LZQ67</xm:sqref>
            </x14:sparkline>
            <x14:sparkline>
              <xm:f>'2029 - 5311'!$LZQ76:$LZQ76</xm:f>
              <xm:sqref>LZQ68</xm:sqref>
            </x14:sparkline>
            <x14:sparkline>
              <xm:f>'2029 - 5311'!$LZR69:$LZR69</xm:f>
              <xm:sqref>LZR67</xm:sqref>
            </x14:sparkline>
            <x14:sparkline>
              <xm:f>'2029 - 5311'!$LZR76:$LZR76</xm:f>
              <xm:sqref>LZR68</xm:sqref>
            </x14:sparkline>
            <x14:sparkline>
              <xm:f>'2029 - 5311'!$LZS69:$LZS69</xm:f>
              <xm:sqref>LZS67</xm:sqref>
            </x14:sparkline>
            <x14:sparkline>
              <xm:f>'2029 - 5311'!$LZS76:$LZS76</xm:f>
              <xm:sqref>LZS68</xm:sqref>
            </x14:sparkline>
            <x14:sparkline>
              <xm:f>'2029 - 5311'!$LZT69:$LZT69</xm:f>
              <xm:sqref>LZT67</xm:sqref>
            </x14:sparkline>
            <x14:sparkline>
              <xm:f>'2029 - 5311'!$LZT76:$LZT76</xm:f>
              <xm:sqref>LZT68</xm:sqref>
            </x14:sparkline>
            <x14:sparkline>
              <xm:f>'2029 - 5311'!$LZU69:$LZU69</xm:f>
              <xm:sqref>LZU67</xm:sqref>
            </x14:sparkline>
            <x14:sparkline>
              <xm:f>'2029 - 5311'!$LZU76:$LZU76</xm:f>
              <xm:sqref>LZU68</xm:sqref>
            </x14:sparkline>
            <x14:sparkline>
              <xm:f>'2029 - 5311'!$LZV69:$LZV69</xm:f>
              <xm:sqref>LZV67</xm:sqref>
            </x14:sparkline>
            <x14:sparkline>
              <xm:f>'2029 - 5311'!$LZV76:$LZV76</xm:f>
              <xm:sqref>LZV68</xm:sqref>
            </x14:sparkline>
            <x14:sparkline>
              <xm:f>'2029 - 5311'!$LZW69:$LZW69</xm:f>
              <xm:sqref>LZW67</xm:sqref>
            </x14:sparkline>
            <x14:sparkline>
              <xm:f>'2029 - 5311'!$LZW76:$LZW76</xm:f>
              <xm:sqref>LZW68</xm:sqref>
            </x14:sparkline>
            <x14:sparkline>
              <xm:f>'2029 - 5311'!$LZX69:$LZX69</xm:f>
              <xm:sqref>LZX67</xm:sqref>
            </x14:sparkline>
            <x14:sparkline>
              <xm:f>'2029 - 5311'!$LZX76:$LZX76</xm:f>
              <xm:sqref>LZX68</xm:sqref>
            </x14:sparkline>
            <x14:sparkline>
              <xm:f>'2029 - 5311'!$LZY69:$LZY69</xm:f>
              <xm:sqref>LZY67</xm:sqref>
            </x14:sparkline>
            <x14:sparkline>
              <xm:f>'2029 - 5311'!$LZY76:$LZY76</xm:f>
              <xm:sqref>LZY68</xm:sqref>
            </x14:sparkline>
            <x14:sparkline>
              <xm:f>'2029 - 5311'!$LZZ69:$LZZ69</xm:f>
              <xm:sqref>LZZ67</xm:sqref>
            </x14:sparkline>
            <x14:sparkline>
              <xm:f>'2029 - 5311'!$LZZ76:$LZZ76</xm:f>
              <xm:sqref>LZZ68</xm:sqref>
            </x14:sparkline>
            <x14:sparkline>
              <xm:f>'2029 - 5311'!$MAA69:$MAA69</xm:f>
              <xm:sqref>MAA67</xm:sqref>
            </x14:sparkline>
            <x14:sparkline>
              <xm:f>'2029 - 5311'!$MAA76:$MAA76</xm:f>
              <xm:sqref>MAA68</xm:sqref>
            </x14:sparkline>
            <x14:sparkline>
              <xm:f>'2029 - 5311'!$MAB69:$MAB69</xm:f>
              <xm:sqref>MAB67</xm:sqref>
            </x14:sparkline>
            <x14:sparkline>
              <xm:f>'2029 - 5311'!$MAB76:$MAB76</xm:f>
              <xm:sqref>MAB68</xm:sqref>
            </x14:sparkline>
            <x14:sparkline>
              <xm:f>'2029 - 5311'!$MAC69:$MAC69</xm:f>
              <xm:sqref>MAC67</xm:sqref>
            </x14:sparkline>
            <x14:sparkline>
              <xm:f>'2029 - 5311'!$MAC76:$MAC76</xm:f>
              <xm:sqref>MAC68</xm:sqref>
            </x14:sparkline>
            <x14:sparkline>
              <xm:f>'2029 - 5311'!$MAD69:$MAD69</xm:f>
              <xm:sqref>MAD67</xm:sqref>
            </x14:sparkline>
            <x14:sparkline>
              <xm:f>'2029 - 5311'!$MAD76:$MAD76</xm:f>
              <xm:sqref>MAD68</xm:sqref>
            </x14:sparkline>
            <x14:sparkline>
              <xm:f>'2029 - 5311'!$MAE69:$MAE69</xm:f>
              <xm:sqref>MAE67</xm:sqref>
            </x14:sparkline>
            <x14:sparkline>
              <xm:f>'2029 - 5311'!$MAE76:$MAE76</xm:f>
              <xm:sqref>MAE68</xm:sqref>
            </x14:sparkline>
            <x14:sparkline>
              <xm:f>'2029 - 5311'!$MAF69:$MAF69</xm:f>
              <xm:sqref>MAF67</xm:sqref>
            </x14:sparkline>
            <x14:sparkline>
              <xm:f>'2029 - 5311'!$MAF76:$MAF76</xm:f>
              <xm:sqref>MAF68</xm:sqref>
            </x14:sparkline>
            <x14:sparkline>
              <xm:f>'2029 - 5311'!$MAG69:$MAG69</xm:f>
              <xm:sqref>MAG67</xm:sqref>
            </x14:sparkline>
            <x14:sparkline>
              <xm:f>'2029 - 5311'!$MAG76:$MAG76</xm:f>
              <xm:sqref>MAG68</xm:sqref>
            </x14:sparkline>
            <x14:sparkline>
              <xm:f>'2029 - 5311'!$MAH69:$MAH69</xm:f>
              <xm:sqref>MAH67</xm:sqref>
            </x14:sparkline>
            <x14:sparkline>
              <xm:f>'2029 - 5311'!$MAH76:$MAH76</xm:f>
              <xm:sqref>MAH68</xm:sqref>
            </x14:sparkline>
            <x14:sparkline>
              <xm:f>'2029 - 5311'!$MAI69:$MAI69</xm:f>
              <xm:sqref>MAI67</xm:sqref>
            </x14:sparkline>
            <x14:sparkline>
              <xm:f>'2029 - 5311'!$MAI76:$MAI76</xm:f>
              <xm:sqref>MAI68</xm:sqref>
            </x14:sparkline>
            <x14:sparkline>
              <xm:f>'2029 - 5311'!$MAJ69:$MAJ69</xm:f>
              <xm:sqref>MAJ67</xm:sqref>
            </x14:sparkline>
            <x14:sparkline>
              <xm:f>'2029 - 5311'!$MAJ76:$MAJ76</xm:f>
              <xm:sqref>MAJ68</xm:sqref>
            </x14:sparkline>
            <x14:sparkline>
              <xm:f>'2029 - 5311'!$MAK69:$MAK69</xm:f>
              <xm:sqref>MAK67</xm:sqref>
            </x14:sparkline>
            <x14:sparkline>
              <xm:f>'2029 - 5311'!$MAK76:$MAK76</xm:f>
              <xm:sqref>MAK68</xm:sqref>
            </x14:sparkline>
            <x14:sparkline>
              <xm:f>'2029 - 5311'!$MAL69:$MAL69</xm:f>
              <xm:sqref>MAL67</xm:sqref>
            </x14:sparkline>
            <x14:sparkline>
              <xm:f>'2029 - 5311'!$MAL76:$MAL76</xm:f>
              <xm:sqref>MAL68</xm:sqref>
            </x14:sparkline>
            <x14:sparkline>
              <xm:f>'2029 - 5311'!$MAM69:$MAM69</xm:f>
              <xm:sqref>MAM67</xm:sqref>
            </x14:sparkline>
            <x14:sparkline>
              <xm:f>'2029 - 5311'!$MAM76:$MAM76</xm:f>
              <xm:sqref>MAM68</xm:sqref>
            </x14:sparkline>
            <x14:sparkline>
              <xm:f>'2029 - 5311'!$MAN69:$MAN69</xm:f>
              <xm:sqref>MAN67</xm:sqref>
            </x14:sparkline>
            <x14:sparkline>
              <xm:f>'2029 - 5311'!$MAN76:$MAN76</xm:f>
              <xm:sqref>MAN68</xm:sqref>
            </x14:sparkline>
            <x14:sparkline>
              <xm:f>'2029 - 5311'!$MAO69:$MAO69</xm:f>
              <xm:sqref>MAO67</xm:sqref>
            </x14:sparkline>
            <x14:sparkline>
              <xm:f>'2029 - 5311'!$MAO76:$MAO76</xm:f>
              <xm:sqref>MAO68</xm:sqref>
            </x14:sparkline>
            <x14:sparkline>
              <xm:f>'2029 - 5311'!$MAP69:$MAP69</xm:f>
              <xm:sqref>MAP67</xm:sqref>
            </x14:sparkline>
            <x14:sparkline>
              <xm:f>'2029 - 5311'!$MAP76:$MAP76</xm:f>
              <xm:sqref>MAP68</xm:sqref>
            </x14:sparkline>
            <x14:sparkline>
              <xm:f>'2029 - 5311'!$MAQ69:$MAQ69</xm:f>
              <xm:sqref>MAQ67</xm:sqref>
            </x14:sparkline>
            <x14:sparkline>
              <xm:f>'2029 - 5311'!$MAQ76:$MAQ76</xm:f>
              <xm:sqref>MAQ68</xm:sqref>
            </x14:sparkline>
            <x14:sparkline>
              <xm:f>'2029 - 5311'!$MAR69:$MAR69</xm:f>
              <xm:sqref>MAR67</xm:sqref>
            </x14:sparkline>
            <x14:sparkline>
              <xm:f>'2029 - 5311'!$MAR76:$MAR76</xm:f>
              <xm:sqref>MAR68</xm:sqref>
            </x14:sparkline>
            <x14:sparkline>
              <xm:f>'2029 - 5311'!$MAS69:$MAS69</xm:f>
              <xm:sqref>MAS67</xm:sqref>
            </x14:sparkline>
            <x14:sparkline>
              <xm:f>'2029 - 5311'!$MAS76:$MAS76</xm:f>
              <xm:sqref>MAS68</xm:sqref>
            </x14:sparkline>
            <x14:sparkline>
              <xm:f>'2029 - 5311'!$MAT69:$MAT69</xm:f>
              <xm:sqref>MAT67</xm:sqref>
            </x14:sparkline>
            <x14:sparkline>
              <xm:f>'2029 - 5311'!$MAT76:$MAT76</xm:f>
              <xm:sqref>MAT68</xm:sqref>
            </x14:sparkline>
            <x14:sparkline>
              <xm:f>'2029 - 5311'!$MAU69:$MAU69</xm:f>
              <xm:sqref>MAU67</xm:sqref>
            </x14:sparkline>
            <x14:sparkline>
              <xm:f>'2029 - 5311'!$MAU76:$MAU76</xm:f>
              <xm:sqref>MAU68</xm:sqref>
            </x14:sparkline>
            <x14:sparkline>
              <xm:f>'2029 - 5311'!$MAV69:$MAV69</xm:f>
              <xm:sqref>MAV67</xm:sqref>
            </x14:sparkline>
            <x14:sparkline>
              <xm:f>'2029 - 5311'!$MAV76:$MAV76</xm:f>
              <xm:sqref>MAV68</xm:sqref>
            </x14:sparkline>
            <x14:sparkline>
              <xm:f>'2029 - 5311'!$MAW69:$MAW69</xm:f>
              <xm:sqref>MAW67</xm:sqref>
            </x14:sparkline>
            <x14:sparkline>
              <xm:f>'2029 - 5311'!$MAW76:$MAW76</xm:f>
              <xm:sqref>MAW68</xm:sqref>
            </x14:sparkline>
            <x14:sparkline>
              <xm:f>'2029 - 5311'!$MAX69:$MAX69</xm:f>
              <xm:sqref>MAX67</xm:sqref>
            </x14:sparkline>
            <x14:sparkline>
              <xm:f>'2029 - 5311'!$MAX76:$MAX76</xm:f>
              <xm:sqref>MAX68</xm:sqref>
            </x14:sparkline>
            <x14:sparkline>
              <xm:f>'2029 - 5311'!$MAY69:$MAY69</xm:f>
              <xm:sqref>MAY67</xm:sqref>
            </x14:sparkline>
            <x14:sparkline>
              <xm:f>'2029 - 5311'!$MAY76:$MAY76</xm:f>
              <xm:sqref>MAY68</xm:sqref>
            </x14:sparkline>
            <x14:sparkline>
              <xm:f>'2029 - 5311'!$MAZ69:$MAZ69</xm:f>
              <xm:sqref>MAZ67</xm:sqref>
            </x14:sparkline>
            <x14:sparkline>
              <xm:f>'2029 - 5311'!$MAZ76:$MAZ76</xm:f>
              <xm:sqref>MAZ68</xm:sqref>
            </x14:sparkline>
            <x14:sparkline>
              <xm:f>'2029 - 5311'!$MBA69:$MBA69</xm:f>
              <xm:sqref>MBA67</xm:sqref>
            </x14:sparkline>
            <x14:sparkline>
              <xm:f>'2029 - 5311'!$MBA76:$MBA76</xm:f>
              <xm:sqref>MBA68</xm:sqref>
            </x14:sparkline>
            <x14:sparkline>
              <xm:f>'2029 - 5311'!$MBB69:$MBB69</xm:f>
              <xm:sqref>MBB67</xm:sqref>
            </x14:sparkline>
            <x14:sparkline>
              <xm:f>'2029 - 5311'!$MBB76:$MBB76</xm:f>
              <xm:sqref>MBB68</xm:sqref>
            </x14:sparkline>
            <x14:sparkline>
              <xm:f>'2029 - 5311'!$MBC69:$MBC69</xm:f>
              <xm:sqref>MBC67</xm:sqref>
            </x14:sparkline>
            <x14:sparkline>
              <xm:f>'2029 - 5311'!$MBC76:$MBC76</xm:f>
              <xm:sqref>MBC68</xm:sqref>
            </x14:sparkline>
            <x14:sparkline>
              <xm:f>'2029 - 5311'!$MBD69:$MBD69</xm:f>
              <xm:sqref>MBD67</xm:sqref>
            </x14:sparkline>
            <x14:sparkline>
              <xm:f>'2029 - 5311'!$MBD76:$MBD76</xm:f>
              <xm:sqref>MBD68</xm:sqref>
            </x14:sparkline>
            <x14:sparkline>
              <xm:f>'2029 - 5311'!$MBE69:$MBE69</xm:f>
              <xm:sqref>MBE67</xm:sqref>
            </x14:sparkline>
            <x14:sparkline>
              <xm:f>'2029 - 5311'!$MBE76:$MBE76</xm:f>
              <xm:sqref>MBE68</xm:sqref>
            </x14:sparkline>
            <x14:sparkline>
              <xm:f>'2029 - 5311'!$MBF69:$MBF69</xm:f>
              <xm:sqref>MBF67</xm:sqref>
            </x14:sparkline>
            <x14:sparkline>
              <xm:f>'2029 - 5311'!$MBF76:$MBF76</xm:f>
              <xm:sqref>MBF68</xm:sqref>
            </x14:sparkline>
            <x14:sparkline>
              <xm:f>'2029 - 5311'!$MBG69:$MBG69</xm:f>
              <xm:sqref>MBG67</xm:sqref>
            </x14:sparkline>
            <x14:sparkline>
              <xm:f>'2029 - 5311'!$MBG76:$MBG76</xm:f>
              <xm:sqref>MBG68</xm:sqref>
            </x14:sparkline>
            <x14:sparkline>
              <xm:f>'2029 - 5311'!$MBH69:$MBH69</xm:f>
              <xm:sqref>MBH67</xm:sqref>
            </x14:sparkline>
            <x14:sparkline>
              <xm:f>'2029 - 5311'!$MBH76:$MBH76</xm:f>
              <xm:sqref>MBH68</xm:sqref>
            </x14:sparkline>
            <x14:sparkline>
              <xm:f>'2029 - 5311'!$MBI69:$MBI69</xm:f>
              <xm:sqref>MBI67</xm:sqref>
            </x14:sparkline>
            <x14:sparkline>
              <xm:f>'2029 - 5311'!$MBI76:$MBI76</xm:f>
              <xm:sqref>MBI68</xm:sqref>
            </x14:sparkline>
            <x14:sparkline>
              <xm:f>'2029 - 5311'!$MBJ69:$MBJ69</xm:f>
              <xm:sqref>MBJ67</xm:sqref>
            </x14:sparkline>
            <x14:sparkline>
              <xm:f>'2029 - 5311'!$MBJ76:$MBJ76</xm:f>
              <xm:sqref>MBJ68</xm:sqref>
            </x14:sparkline>
            <x14:sparkline>
              <xm:f>'2029 - 5311'!$MBK69:$MBK69</xm:f>
              <xm:sqref>MBK67</xm:sqref>
            </x14:sparkline>
            <x14:sparkline>
              <xm:f>'2029 - 5311'!$MBK76:$MBK76</xm:f>
              <xm:sqref>MBK68</xm:sqref>
            </x14:sparkline>
            <x14:sparkline>
              <xm:f>'2029 - 5311'!$MBL69:$MBL69</xm:f>
              <xm:sqref>MBL67</xm:sqref>
            </x14:sparkline>
            <x14:sparkline>
              <xm:f>'2029 - 5311'!$MBL76:$MBL76</xm:f>
              <xm:sqref>MBL68</xm:sqref>
            </x14:sparkline>
            <x14:sparkline>
              <xm:f>'2029 - 5311'!$MBM69:$MBM69</xm:f>
              <xm:sqref>MBM67</xm:sqref>
            </x14:sparkline>
            <x14:sparkline>
              <xm:f>'2029 - 5311'!$MBM76:$MBM76</xm:f>
              <xm:sqref>MBM68</xm:sqref>
            </x14:sparkline>
            <x14:sparkline>
              <xm:f>'2029 - 5311'!$MBN69:$MBN69</xm:f>
              <xm:sqref>MBN67</xm:sqref>
            </x14:sparkline>
            <x14:sparkline>
              <xm:f>'2029 - 5311'!$MBN76:$MBN76</xm:f>
              <xm:sqref>MBN68</xm:sqref>
            </x14:sparkline>
            <x14:sparkline>
              <xm:f>'2029 - 5311'!$MBO69:$MBO69</xm:f>
              <xm:sqref>MBO67</xm:sqref>
            </x14:sparkline>
            <x14:sparkline>
              <xm:f>'2029 - 5311'!$MBO76:$MBO76</xm:f>
              <xm:sqref>MBO68</xm:sqref>
            </x14:sparkline>
            <x14:sparkline>
              <xm:f>'2029 - 5311'!$MBP69:$MBP69</xm:f>
              <xm:sqref>MBP67</xm:sqref>
            </x14:sparkline>
            <x14:sparkline>
              <xm:f>'2029 - 5311'!$MBP76:$MBP76</xm:f>
              <xm:sqref>MBP68</xm:sqref>
            </x14:sparkline>
            <x14:sparkline>
              <xm:f>'2029 - 5311'!$MBQ69:$MBQ69</xm:f>
              <xm:sqref>MBQ67</xm:sqref>
            </x14:sparkline>
            <x14:sparkline>
              <xm:f>'2029 - 5311'!$MBQ76:$MBQ76</xm:f>
              <xm:sqref>MBQ68</xm:sqref>
            </x14:sparkline>
            <x14:sparkline>
              <xm:f>'2029 - 5311'!$MBR69:$MBR69</xm:f>
              <xm:sqref>MBR67</xm:sqref>
            </x14:sparkline>
            <x14:sparkline>
              <xm:f>'2029 - 5311'!$MBR76:$MBR76</xm:f>
              <xm:sqref>MBR68</xm:sqref>
            </x14:sparkline>
            <x14:sparkline>
              <xm:f>'2029 - 5311'!$MBS69:$MBS69</xm:f>
              <xm:sqref>MBS67</xm:sqref>
            </x14:sparkline>
            <x14:sparkline>
              <xm:f>'2029 - 5311'!$MBS76:$MBS76</xm:f>
              <xm:sqref>MBS68</xm:sqref>
            </x14:sparkline>
            <x14:sparkline>
              <xm:f>'2029 - 5311'!$MBT69:$MBT69</xm:f>
              <xm:sqref>MBT67</xm:sqref>
            </x14:sparkline>
            <x14:sparkline>
              <xm:f>'2029 - 5311'!$MBT76:$MBT76</xm:f>
              <xm:sqref>MBT68</xm:sqref>
            </x14:sparkline>
            <x14:sparkline>
              <xm:f>'2029 - 5311'!$MBU69:$MBU69</xm:f>
              <xm:sqref>MBU67</xm:sqref>
            </x14:sparkline>
            <x14:sparkline>
              <xm:f>'2029 - 5311'!$MBU76:$MBU76</xm:f>
              <xm:sqref>MBU68</xm:sqref>
            </x14:sparkline>
            <x14:sparkline>
              <xm:f>'2029 - 5311'!$MBV69:$MBV69</xm:f>
              <xm:sqref>MBV67</xm:sqref>
            </x14:sparkline>
            <x14:sparkline>
              <xm:f>'2029 - 5311'!$MBV76:$MBV76</xm:f>
              <xm:sqref>MBV68</xm:sqref>
            </x14:sparkline>
            <x14:sparkline>
              <xm:f>'2029 - 5311'!$MBW69:$MBW69</xm:f>
              <xm:sqref>MBW67</xm:sqref>
            </x14:sparkline>
            <x14:sparkline>
              <xm:f>'2029 - 5311'!$MBW76:$MBW76</xm:f>
              <xm:sqref>MBW68</xm:sqref>
            </x14:sparkline>
            <x14:sparkline>
              <xm:f>'2029 - 5311'!$MBX69:$MBX69</xm:f>
              <xm:sqref>MBX67</xm:sqref>
            </x14:sparkline>
            <x14:sparkline>
              <xm:f>'2029 - 5311'!$MBX76:$MBX76</xm:f>
              <xm:sqref>MBX68</xm:sqref>
            </x14:sparkline>
            <x14:sparkline>
              <xm:f>'2029 - 5311'!$MBY69:$MBY69</xm:f>
              <xm:sqref>MBY67</xm:sqref>
            </x14:sparkline>
            <x14:sparkline>
              <xm:f>'2029 - 5311'!$MBY76:$MBY76</xm:f>
              <xm:sqref>MBY68</xm:sqref>
            </x14:sparkline>
            <x14:sparkline>
              <xm:f>'2029 - 5311'!$MBZ69:$MBZ69</xm:f>
              <xm:sqref>MBZ67</xm:sqref>
            </x14:sparkline>
            <x14:sparkline>
              <xm:f>'2029 - 5311'!$MBZ76:$MBZ76</xm:f>
              <xm:sqref>MBZ68</xm:sqref>
            </x14:sparkline>
            <x14:sparkline>
              <xm:f>'2029 - 5311'!$MCA69:$MCA69</xm:f>
              <xm:sqref>MCA67</xm:sqref>
            </x14:sparkline>
            <x14:sparkline>
              <xm:f>'2029 - 5311'!$MCA76:$MCA76</xm:f>
              <xm:sqref>MCA68</xm:sqref>
            </x14:sparkline>
            <x14:sparkline>
              <xm:f>'2029 - 5311'!$MCB69:$MCB69</xm:f>
              <xm:sqref>MCB67</xm:sqref>
            </x14:sparkline>
            <x14:sparkline>
              <xm:f>'2029 - 5311'!$MCB76:$MCB76</xm:f>
              <xm:sqref>MCB68</xm:sqref>
            </x14:sparkline>
            <x14:sparkline>
              <xm:f>'2029 - 5311'!$MCC69:$MCC69</xm:f>
              <xm:sqref>MCC67</xm:sqref>
            </x14:sparkline>
            <x14:sparkline>
              <xm:f>'2029 - 5311'!$MCC76:$MCC76</xm:f>
              <xm:sqref>MCC68</xm:sqref>
            </x14:sparkline>
            <x14:sparkline>
              <xm:f>'2029 - 5311'!$MCD69:$MCD69</xm:f>
              <xm:sqref>MCD67</xm:sqref>
            </x14:sparkline>
            <x14:sparkline>
              <xm:f>'2029 - 5311'!$MCD76:$MCD76</xm:f>
              <xm:sqref>MCD68</xm:sqref>
            </x14:sparkline>
            <x14:sparkline>
              <xm:f>'2029 - 5311'!$MCE69:$MCE69</xm:f>
              <xm:sqref>MCE67</xm:sqref>
            </x14:sparkline>
            <x14:sparkline>
              <xm:f>'2029 - 5311'!$MCE76:$MCE76</xm:f>
              <xm:sqref>MCE68</xm:sqref>
            </x14:sparkline>
            <x14:sparkline>
              <xm:f>'2029 - 5311'!$MCF69:$MCF69</xm:f>
              <xm:sqref>MCF67</xm:sqref>
            </x14:sparkline>
            <x14:sparkline>
              <xm:f>'2029 - 5311'!$MCF76:$MCF76</xm:f>
              <xm:sqref>MCF68</xm:sqref>
            </x14:sparkline>
            <x14:sparkline>
              <xm:f>'2029 - 5311'!$MCG69:$MCG69</xm:f>
              <xm:sqref>MCG67</xm:sqref>
            </x14:sparkline>
            <x14:sparkline>
              <xm:f>'2029 - 5311'!$MCG76:$MCG76</xm:f>
              <xm:sqref>MCG68</xm:sqref>
            </x14:sparkline>
            <x14:sparkline>
              <xm:f>'2029 - 5311'!$MCH69:$MCH69</xm:f>
              <xm:sqref>MCH67</xm:sqref>
            </x14:sparkline>
            <x14:sparkline>
              <xm:f>'2029 - 5311'!$MCH76:$MCH76</xm:f>
              <xm:sqref>MCH68</xm:sqref>
            </x14:sparkline>
            <x14:sparkline>
              <xm:f>'2029 - 5311'!$MCI69:$MCI69</xm:f>
              <xm:sqref>MCI67</xm:sqref>
            </x14:sparkline>
            <x14:sparkline>
              <xm:f>'2029 - 5311'!$MCI76:$MCI76</xm:f>
              <xm:sqref>MCI68</xm:sqref>
            </x14:sparkline>
            <x14:sparkline>
              <xm:f>'2029 - 5311'!$MCJ69:$MCJ69</xm:f>
              <xm:sqref>MCJ67</xm:sqref>
            </x14:sparkline>
            <x14:sparkline>
              <xm:f>'2029 - 5311'!$MCJ76:$MCJ76</xm:f>
              <xm:sqref>MCJ68</xm:sqref>
            </x14:sparkline>
            <x14:sparkline>
              <xm:f>'2029 - 5311'!$MCK69:$MCK69</xm:f>
              <xm:sqref>MCK67</xm:sqref>
            </x14:sparkline>
            <x14:sparkline>
              <xm:f>'2029 - 5311'!$MCK76:$MCK76</xm:f>
              <xm:sqref>MCK68</xm:sqref>
            </x14:sparkline>
            <x14:sparkline>
              <xm:f>'2029 - 5311'!$MCL69:$MCL69</xm:f>
              <xm:sqref>MCL67</xm:sqref>
            </x14:sparkline>
            <x14:sparkline>
              <xm:f>'2029 - 5311'!$MCL76:$MCL76</xm:f>
              <xm:sqref>MCL68</xm:sqref>
            </x14:sparkline>
            <x14:sparkline>
              <xm:f>'2029 - 5311'!$MCM69:$MCM69</xm:f>
              <xm:sqref>MCM67</xm:sqref>
            </x14:sparkline>
            <x14:sparkline>
              <xm:f>'2029 - 5311'!$MCM76:$MCM76</xm:f>
              <xm:sqref>MCM68</xm:sqref>
            </x14:sparkline>
            <x14:sparkline>
              <xm:f>'2029 - 5311'!$MCN69:$MCN69</xm:f>
              <xm:sqref>MCN67</xm:sqref>
            </x14:sparkline>
            <x14:sparkline>
              <xm:f>'2029 - 5311'!$MCN76:$MCN76</xm:f>
              <xm:sqref>MCN68</xm:sqref>
            </x14:sparkline>
            <x14:sparkline>
              <xm:f>'2029 - 5311'!$MCO69:$MCO69</xm:f>
              <xm:sqref>MCO67</xm:sqref>
            </x14:sparkline>
            <x14:sparkline>
              <xm:f>'2029 - 5311'!$MCO76:$MCO76</xm:f>
              <xm:sqref>MCO68</xm:sqref>
            </x14:sparkline>
            <x14:sparkline>
              <xm:f>'2029 - 5311'!$MCP69:$MCP69</xm:f>
              <xm:sqref>MCP67</xm:sqref>
            </x14:sparkline>
            <x14:sparkline>
              <xm:f>'2029 - 5311'!$MCP76:$MCP76</xm:f>
              <xm:sqref>MCP68</xm:sqref>
            </x14:sparkline>
            <x14:sparkline>
              <xm:f>'2029 - 5311'!$MCQ69:$MCQ69</xm:f>
              <xm:sqref>MCQ67</xm:sqref>
            </x14:sparkline>
            <x14:sparkline>
              <xm:f>'2029 - 5311'!$MCQ76:$MCQ76</xm:f>
              <xm:sqref>MCQ68</xm:sqref>
            </x14:sparkline>
            <x14:sparkline>
              <xm:f>'2029 - 5311'!$MCR69:$MCR69</xm:f>
              <xm:sqref>MCR67</xm:sqref>
            </x14:sparkline>
            <x14:sparkline>
              <xm:f>'2029 - 5311'!$MCR76:$MCR76</xm:f>
              <xm:sqref>MCR68</xm:sqref>
            </x14:sparkline>
            <x14:sparkline>
              <xm:f>'2029 - 5311'!$MCS69:$MCS69</xm:f>
              <xm:sqref>MCS67</xm:sqref>
            </x14:sparkline>
            <x14:sparkline>
              <xm:f>'2029 - 5311'!$MCS76:$MCS76</xm:f>
              <xm:sqref>MCS68</xm:sqref>
            </x14:sparkline>
            <x14:sparkline>
              <xm:f>'2029 - 5311'!$MCT69:$MCT69</xm:f>
              <xm:sqref>MCT67</xm:sqref>
            </x14:sparkline>
            <x14:sparkline>
              <xm:f>'2029 - 5311'!$MCT76:$MCT76</xm:f>
              <xm:sqref>MCT68</xm:sqref>
            </x14:sparkline>
            <x14:sparkline>
              <xm:f>'2029 - 5311'!$MCU69:$MCU69</xm:f>
              <xm:sqref>MCU67</xm:sqref>
            </x14:sparkline>
            <x14:sparkline>
              <xm:f>'2029 - 5311'!$MCU76:$MCU76</xm:f>
              <xm:sqref>MCU68</xm:sqref>
            </x14:sparkline>
            <x14:sparkline>
              <xm:f>'2029 - 5311'!$MCV69:$MCV69</xm:f>
              <xm:sqref>MCV67</xm:sqref>
            </x14:sparkline>
            <x14:sparkline>
              <xm:f>'2029 - 5311'!$MCV76:$MCV76</xm:f>
              <xm:sqref>MCV68</xm:sqref>
            </x14:sparkline>
            <x14:sparkline>
              <xm:f>'2029 - 5311'!$MCW69:$MCW69</xm:f>
              <xm:sqref>MCW67</xm:sqref>
            </x14:sparkline>
            <x14:sparkline>
              <xm:f>'2029 - 5311'!$MCW76:$MCW76</xm:f>
              <xm:sqref>MCW68</xm:sqref>
            </x14:sparkline>
            <x14:sparkline>
              <xm:f>'2029 - 5311'!$MCX69:$MCX69</xm:f>
              <xm:sqref>MCX67</xm:sqref>
            </x14:sparkline>
            <x14:sparkline>
              <xm:f>'2029 - 5311'!$MCX76:$MCX76</xm:f>
              <xm:sqref>MCX68</xm:sqref>
            </x14:sparkline>
            <x14:sparkline>
              <xm:f>'2029 - 5311'!$MCY69:$MCY69</xm:f>
              <xm:sqref>MCY67</xm:sqref>
            </x14:sparkline>
            <x14:sparkline>
              <xm:f>'2029 - 5311'!$MCY76:$MCY76</xm:f>
              <xm:sqref>MCY68</xm:sqref>
            </x14:sparkline>
            <x14:sparkline>
              <xm:f>'2029 - 5311'!$MCZ69:$MCZ69</xm:f>
              <xm:sqref>MCZ67</xm:sqref>
            </x14:sparkline>
            <x14:sparkline>
              <xm:f>'2029 - 5311'!$MCZ76:$MCZ76</xm:f>
              <xm:sqref>MCZ68</xm:sqref>
            </x14:sparkline>
            <x14:sparkline>
              <xm:f>'2029 - 5311'!$MDA69:$MDA69</xm:f>
              <xm:sqref>MDA67</xm:sqref>
            </x14:sparkline>
            <x14:sparkline>
              <xm:f>'2029 - 5311'!$MDA76:$MDA76</xm:f>
              <xm:sqref>MDA68</xm:sqref>
            </x14:sparkline>
            <x14:sparkline>
              <xm:f>'2029 - 5311'!$MDB69:$MDB69</xm:f>
              <xm:sqref>MDB67</xm:sqref>
            </x14:sparkline>
            <x14:sparkline>
              <xm:f>'2029 - 5311'!$MDB76:$MDB76</xm:f>
              <xm:sqref>MDB68</xm:sqref>
            </x14:sparkline>
            <x14:sparkline>
              <xm:f>'2029 - 5311'!$MDC69:$MDC69</xm:f>
              <xm:sqref>MDC67</xm:sqref>
            </x14:sparkline>
            <x14:sparkline>
              <xm:f>'2029 - 5311'!$MDC76:$MDC76</xm:f>
              <xm:sqref>MDC68</xm:sqref>
            </x14:sparkline>
            <x14:sparkline>
              <xm:f>'2029 - 5311'!$MDD69:$MDD69</xm:f>
              <xm:sqref>MDD67</xm:sqref>
            </x14:sparkline>
            <x14:sparkline>
              <xm:f>'2029 - 5311'!$MDD76:$MDD76</xm:f>
              <xm:sqref>MDD68</xm:sqref>
            </x14:sparkline>
            <x14:sparkline>
              <xm:f>'2029 - 5311'!$MDE69:$MDE69</xm:f>
              <xm:sqref>MDE67</xm:sqref>
            </x14:sparkline>
            <x14:sparkline>
              <xm:f>'2029 - 5311'!$MDE76:$MDE76</xm:f>
              <xm:sqref>MDE68</xm:sqref>
            </x14:sparkline>
            <x14:sparkline>
              <xm:f>'2029 - 5311'!$MDF69:$MDF69</xm:f>
              <xm:sqref>MDF67</xm:sqref>
            </x14:sparkline>
            <x14:sparkline>
              <xm:f>'2029 - 5311'!$MDF76:$MDF76</xm:f>
              <xm:sqref>MDF68</xm:sqref>
            </x14:sparkline>
            <x14:sparkline>
              <xm:f>'2029 - 5311'!$MDG69:$MDG69</xm:f>
              <xm:sqref>MDG67</xm:sqref>
            </x14:sparkline>
            <x14:sparkline>
              <xm:f>'2029 - 5311'!$MDG76:$MDG76</xm:f>
              <xm:sqref>MDG68</xm:sqref>
            </x14:sparkline>
            <x14:sparkline>
              <xm:f>'2029 - 5311'!$MDH69:$MDH69</xm:f>
              <xm:sqref>MDH67</xm:sqref>
            </x14:sparkline>
            <x14:sparkline>
              <xm:f>'2029 - 5311'!$MDH76:$MDH76</xm:f>
              <xm:sqref>MDH68</xm:sqref>
            </x14:sparkline>
            <x14:sparkline>
              <xm:f>'2029 - 5311'!$MDI69:$MDI69</xm:f>
              <xm:sqref>MDI67</xm:sqref>
            </x14:sparkline>
            <x14:sparkline>
              <xm:f>'2029 - 5311'!$MDI76:$MDI76</xm:f>
              <xm:sqref>MDI68</xm:sqref>
            </x14:sparkline>
            <x14:sparkline>
              <xm:f>'2029 - 5311'!$MDJ69:$MDJ69</xm:f>
              <xm:sqref>MDJ67</xm:sqref>
            </x14:sparkline>
            <x14:sparkline>
              <xm:f>'2029 - 5311'!$MDJ76:$MDJ76</xm:f>
              <xm:sqref>MDJ68</xm:sqref>
            </x14:sparkline>
            <x14:sparkline>
              <xm:f>'2029 - 5311'!$MDK69:$MDK69</xm:f>
              <xm:sqref>MDK67</xm:sqref>
            </x14:sparkline>
            <x14:sparkline>
              <xm:f>'2029 - 5311'!$MDK76:$MDK76</xm:f>
              <xm:sqref>MDK68</xm:sqref>
            </x14:sparkline>
            <x14:sparkline>
              <xm:f>'2029 - 5311'!$MDL69:$MDL69</xm:f>
              <xm:sqref>MDL67</xm:sqref>
            </x14:sparkline>
            <x14:sparkline>
              <xm:f>'2029 - 5311'!$MDL76:$MDL76</xm:f>
              <xm:sqref>MDL68</xm:sqref>
            </x14:sparkline>
            <x14:sparkline>
              <xm:f>'2029 - 5311'!$MDM69:$MDM69</xm:f>
              <xm:sqref>MDM67</xm:sqref>
            </x14:sparkline>
            <x14:sparkline>
              <xm:f>'2029 - 5311'!$MDM76:$MDM76</xm:f>
              <xm:sqref>MDM68</xm:sqref>
            </x14:sparkline>
            <x14:sparkline>
              <xm:f>'2029 - 5311'!$MDN69:$MDN69</xm:f>
              <xm:sqref>MDN67</xm:sqref>
            </x14:sparkline>
            <x14:sparkline>
              <xm:f>'2029 - 5311'!$MDN76:$MDN76</xm:f>
              <xm:sqref>MDN68</xm:sqref>
            </x14:sparkline>
            <x14:sparkline>
              <xm:f>'2029 - 5311'!$MDO69:$MDO69</xm:f>
              <xm:sqref>MDO67</xm:sqref>
            </x14:sparkline>
            <x14:sparkline>
              <xm:f>'2029 - 5311'!$MDO76:$MDO76</xm:f>
              <xm:sqref>MDO68</xm:sqref>
            </x14:sparkline>
            <x14:sparkline>
              <xm:f>'2029 - 5311'!$MDP69:$MDP69</xm:f>
              <xm:sqref>MDP67</xm:sqref>
            </x14:sparkline>
            <x14:sparkline>
              <xm:f>'2029 - 5311'!$MDP76:$MDP76</xm:f>
              <xm:sqref>MDP68</xm:sqref>
            </x14:sparkline>
            <x14:sparkline>
              <xm:f>'2029 - 5311'!$MDQ69:$MDQ69</xm:f>
              <xm:sqref>MDQ67</xm:sqref>
            </x14:sparkline>
            <x14:sparkline>
              <xm:f>'2029 - 5311'!$MDQ76:$MDQ76</xm:f>
              <xm:sqref>MDQ68</xm:sqref>
            </x14:sparkline>
            <x14:sparkline>
              <xm:f>'2029 - 5311'!$MDR69:$MDR69</xm:f>
              <xm:sqref>MDR67</xm:sqref>
            </x14:sparkline>
            <x14:sparkline>
              <xm:f>'2029 - 5311'!$MDR76:$MDR76</xm:f>
              <xm:sqref>MDR68</xm:sqref>
            </x14:sparkline>
            <x14:sparkline>
              <xm:f>'2029 - 5311'!$MDS69:$MDS69</xm:f>
              <xm:sqref>MDS67</xm:sqref>
            </x14:sparkline>
            <x14:sparkline>
              <xm:f>'2029 - 5311'!$MDS76:$MDS76</xm:f>
              <xm:sqref>MDS68</xm:sqref>
            </x14:sparkline>
            <x14:sparkline>
              <xm:f>'2029 - 5311'!$MDT69:$MDT69</xm:f>
              <xm:sqref>MDT67</xm:sqref>
            </x14:sparkline>
            <x14:sparkline>
              <xm:f>'2029 - 5311'!$MDT76:$MDT76</xm:f>
              <xm:sqref>MDT68</xm:sqref>
            </x14:sparkline>
            <x14:sparkline>
              <xm:f>'2029 - 5311'!$MDU69:$MDU69</xm:f>
              <xm:sqref>MDU67</xm:sqref>
            </x14:sparkline>
            <x14:sparkline>
              <xm:f>'2029 - 5311'!$MDU76:$MDU76</xm:f>
              <xm:sqref>MDU68</xm:sqref>
            </x14:sparkline>
            <x14:sparkline>
              <xm:f>'2029 - 5311'!$MDV69:$MDV69</xm:f>
              <xm:sqref>MDV67</xm:sqref>
            </x14:sparkline>
            <x14:sparkline>
              <xm:f>'2029 - 5311'!$MDV76:$MDV76</xm:f>
              <xm:sqref>MDV68</xm:sqref>
            </x14:sparkline>
            <x14:sparkline>
              <xm:f>'2029 - 5311'!$MDW69:$MDW69</xm:f>
              <xm:sqref>MDW67</xm:sqref>
            </x14:sparkline>
            <x14:sparkline>
              <xm:f>'2029 - 5311'!$MDW76:$MDW76</xm:f>
              <xm:sqref>MDW68</xm:sqref>
            </x14:sparkline>
            <x14:sparkline>
              <xm:f>'2029 - 5311'!$MDX69:$MDX69</xm:f>
              <xm:sqref>MDX67</xm:sqref>
            </x14:sparkline>
            <x14:sparkline>
              <xm:f>'2029 - 5311'!$MDX76:$MDX76</xm:f>
              <xm:sqref>MDX68</xm:sqref>
            </x14:sparkline>
            <x14:sparkline>
              <xm:f>'2029 - 5311'!$MDY69:$MDY69</xm:f>
              <xm:sqref>MDY67</xm:sqref>
            </x14:sparkline>
            <x14:sparkline>
              <xm:f>'2029 - 5311'!$MDY76:$MDY76</xm:f>
              <xm:sqref>MDY68</xm:sqref>
            </x14:sparkline>
            <x14:sparkline>
              <xm:f>'2029 - 5311'!$MDZ69:$MDZ69</xm:f>
              <xm:sqref>MDZ67</xm:sqref>
            </x14:sparkline>
            <x14:sparkline>
              <xm:f>'2029 - 5311'!$MDZ76:$MDZ76</xm:f>
              <xm:sqref>MDZ68</xm:sqref>
            </x14:sparkline>
            <x14:sparkline>
              <xm:f>'2029 - 5311'!$MEA69:$MEA69</xm:f>
              <xm:sqref>MEA67</xm:sqref>
            </x14:sparkline>
            <x14:sparkline>
              <xm:f>'2029 - 5311'!$MEA76:$MEA76</xm:f>
              <xm:sqref>MEA68</xm:sqref>
            </x14:sparkline>
            <x14:sparkline>
              <xm:f>'2029 - 5311'!$MEB69:$MEB69</xm:f>
              <xm:sqref>MEB67</xm:sqref>
            </x14:sparkline>
            <x14:sparkline>
              <xm:f>'2029 - 5311'!$MEB76:$MEB76</xm:f>
              <xm:sqref>MEB68</xm:sqref>
            </x14:sparkline>
            <x14:sparkline>
              <xm:f>'2029 - 5311'!$MEC69:$MEC69</xm:f>
              <xm:sqref>MEC67</xm:sqref>
            </x14:sparkline>
            <x14:sparkline>
              <xm:f>'2029 - 5311'!$MEC76:$MEC76</xm:f>
              <xm:sqref>MEC68</xm:sqref>
            </x14:sparkline>
            <x14:sparkline>
              <xm:f>'2029 - 5311'!$MED69:$MED69</xm:f>
              <xm:sqref>MED67</xm:sqref>
            </x14:sparkline>
            <x14:sparkline>
              <xm:f>'2029 - 5311'!$MED76:$MED76</xm:f>
              <xm:sqref>MED68</xm:sqref>
            </x14:sparkline>
            <x14:sparkline>
              <xm:f>'2029 - 5311'!$MEE69:$MEE69</xm:f>
              <xm:sqref>MEE67</xm:sqref>
            </x14:sparkline>
            <x14:sparkline>
              <xm:f>'2029 - 5311'!$MEE76:$MEE76</xm:f>
              <xm:sqref>MEE68</xm:sqref>
            </x14:sparkline>
            <x14:sparkline>
              <xm:f>'2029 - 5311'!$MEF69:$MEF69</xm:f>
              <xm:sqref>MEF67</xm:sqref>
            </x14:sparkline>
            <x14:sparkline>
              <xm:f>'2029 - 5311'!$MEF76:$MEF76</xm:f>
              <xm:sqref>MEF68</xm:sqref>
            </x14:sparkline>
            <x14:sparkline>
              <xm:f>'2029 - 5311'!$MEG69:$MEG69</xm:f>
              <xm:sqref>MEG67</xm:sqref>
            </x14:sparkline>
            <x14:sparkline>
              <xm:f>'2029 - 5311'!$MEG76:$MEG76</xm:f>
              <xm:sqref>MEG68</xm:sqref>
            </x14:sparkline>
            <x14:sparkline>
              <xm:f>'2029 - 5311'!$MEH69:$MEH69</xm:f>
              <xm:sqref>MEH67</xm:sqref>
            </x14:sparkline>
            <x14:sparkline>
              <xm:f>'2029 - 5311'!$MEH76:$MEH76</xm:f>
              <xm:sqref>MEH68</xm:sqref>
            </x14:sparkline>
            <x14:sparkline>
              <xm:f>'2029 - 5311'!$MEI69:$MEI69</xm:f>
              <xm:sqref>MEI67</xm:sqref>
            </x14:sparkline>
            <x14:sparkline>
              <xm:f>'2029 - 5311'!$MEI76:$MEI76</xm:f>
              <xm:sqref>MEI68</xm:sqref>
            </x14:sparkline>
            <x14:sparkline>
              <xm:f>'2029 - 5311'!$MEJ69:$MEJ69</xm:f>
              <xm:sqref>MEJ67</xm:sqref>
            </x14:sparkline>
            <x14:sparkline>
              <xm:f>'2029 - 5311'!$MEJ76:$MEJ76</xm:f>
              <xm:sqref>MEJ68</xm:sqref>
            </x14:sparkline>
            <x14:sparkline>
              <xm:f>'2029 - 5311'!$MEK69:$MEK69</xm:f>
              <xm:sqref>MEK67</xm:sqref>
            </x14:sparkline>
            <x14:sparkline>
              <xm:f>'2029 - 5311'!$MEK76:$MEK76</xm:f>
              <xm:sqref>MEK68</xm:sqref>
            </x14:sparkline>
            <x14:sparkline>
              <xm:f>'2029 - 5311'!$MEL69:$MEL69</xm:f>
              <xm:sqref>MEL67</xm:sqref>
            </x14:sparkline>
            <x14:sparkline>
              <xm:f>'2029 - 5311'!$MEL76:$MEL76</xm:f>
              <xm:sqref>MEL68</xm:sqref>
            </x14:sparkline>
            <x14:sparkline>
              <xm:f>'2029 - 5311'!$MEM69:$MEM69</xm:f>
              <xm:sqref>MEM67</xm:sqref>
            </x14:sparkline>
            <x14:sparkline>
              <xm:f>'2029 - 5311'!$MEM76:$MEM76</xm:f>
              <xm:sqref>MEM68</xm:sqref>
            </x14:sparkline>
            <x14:sparkline>
              <xm:f>'2029 - 5311'!$MEN69:$MEN69</xm:f>
              <xm:sqref>MEN67</xm:sqref>
            </x14:sparkline>
            <x14:sparkline>
              <xm:f>'2029 - 5311'!$MEN76:$MEN76</xm:f>
              <xm:sqref>MEN68</xm:sqref>
            </x14:sparkline>
            <x14:sparkline>
              <xm:f>'2029 - 5311'!$MEO69:$MEO69</xm:f>
              <xm:sqref>MEO67</xm:sqref>
            </x14:sparkline>
            <x14:sparkline>
              <xm:f>'2029 - 5311'!$MEO76:$MEO76</xm:f>
              <xm:sqref>MEO68</xm:sqref>
            </x14:sparkline>
            <x14:sparkline>
              <xm:f>'2029 - 5311'!$MEP69:$MEP69</xm:f>
              <xm:sqref>MEP67</xm:sqref>
            </x14:sparkline>
            <x14:sparkline>
              <xm:f>'2029 - 5311'!$MEP76:$MEP76</xm:f>
              <xm:sqref>MEP68</xm:sqref>
            </x14:sparkline>
            <x14:sparkline>
              <xm:f>'2029 - 5311'!$MEQ69:$MEQ69</xm:f>
              <xm:sqref>MEQ67</xm:sqref>
            </x14:sparkline>
            <x14:sparkline>
              <xm:f>'2029 - 5311'!$MEQ76:$MEQ76</xm:f>
              <xm:sqref>MEQ68</xm:sqref>
            </x14:sparkline>
            <x14:sparkline>
              <xm:f>'2029 - 5311'!$MER69:$MER69</xm:f>
              <xm:sqref>MER67</xm:sqref>
            </x14:sparkline>
            <x14:sparkline>
              <xm:f>'2029 - 5311'!$MER76:$MER76</xm:f>
              <xm:sqref>MER68</xm:sqref>
            </x14:sparkline>
            <x14:sparkline>
              <xm:f>'2029 - 5311'!$MES69:$MES69</xm:f>
              <xm:sqref>MES67</xm:sqref>
            </x14:sparkline>
            <x14:sparkline>
              <xm:f>'2029 - 5311'!$MES76:$MES76</xm:f>
              <xm:sqref>MES68</xm:sqref>
            </x14:sparkline>
            <x14:sparkline>
              <xm:f>'2029 - 5311'!$MET69:$MET69</xm:f>
              <xm:sqref>MET67</xm:sqref>
            </x14:sparkline>
            <x14:sparkline>
              <xm:f>'2029 - 5311'!$MET76:$MET76</xm:f>
              <xm:sqref>MET68</xm:sqref>
            </x14:sparkline>
            <x14:sparkline>
              <xm:f>'2029 - 5311'!$MEU69:$MEU69</xm:f>
              <xm:sqref>MEU67</xm:sqref>
            </x14:sparkline>
            <x14:sparkline>
              <xm:f>'2029 - 5311'!$MEU76:$MEU76</xm:f>
              <xm:sqref>MEU68</xm:sqref>
            </x14:sparkline>
            <x14:sparkline>
              <xm:f>'2029 - 5311'!$MEV69:$MEV69</xm:f>
              <xm:sqref>MEV67</xm:sqref>
            </x14:sparkline>
            <x14:sparkline>
              <xm:f>'2029 - 5311'!$MEV76:$MEV76</xm:f>
              <xm:sqref>MEV68</xm:sqref>
            </x14:sparkline>
            <x14:sparkline>
              <xm:f>'2029 - 5311'!$MEW69:$MEW69</xm:f>
              <xm:sqref>MEW67</xm:sqref>
            </x14:sparkline>
            <x14:sparkline>
              <xm:f>'2029 - 5311'!$MEW76:$MEW76</xm:f>
              <xm:sqref>MEW68</xm:sqref>
            </x14:sparkline>
            <x14:sparkline>
              <xm:f>'2029 - 5311'!$MEX69:$MEX69</xm:f>
              <xm:sqref>MEX67</xm:sqref>
            </x14:sparkline>
            <x14:sparkline>
              <xm:f>'2029 - 5311'!$MEX76:$MEX76</xm:f>
              <xm:sqref>MEX68</xm:sqref>
            </x14:sparkline>
            <x14:sparkline>
              <xm:f>'2029 - 5311'!$MEY69:$MEY69</xm:f>
              <xm:sqref>MEY67</xm:sqref>
            </x14:sparkline>
            <x14:sparkline>
              <xm:f>'2029 - 5311'!$MEY76:$MEY76</xm:f>
              <xm:sqref>MEY68</xm:sqref>
            </x14:sparkline>
            <x14:sparkline>
              <xm:f>'2029 - 5311'!$MEZ69:$MEZ69</xm:f>
              <xm:sqref>MEZ67</xm:sqref>
            </x14:sparkline>
            <x14:sparkline>
              <xm:f>'2029 - 5311'!$MEZ76:$MEZ76</xm:f>
              <xm:sqref>MEZ68</xm:sqref>
            </x14:sparkline>
            <x14:sparkline>
              <xm:f>'2029 - 5311'!$MFA69:$MFA69</xm:f>
              <xm:sqref>MFA67</xm:sqref>
            </x14:sparkline>
            <x14:sparkline>
              <xm:f>'2029 - 5311'!$MFA76:$MFA76</xm:f>
              <xm:sqref>MFA68</xm:sqref>
            </x14:sparkline>
            <x14:sparkline>
              <xm:f>'2029 - 5311'!$MFB69:$MFB69</xm:f>
              <xm:sqref>MFB67</xm:sqref>
            </x14:sparkline>
            <x14:sparkline>
              <xm:f>'2029 - 5311'!$MFB76:$MFB76</xm:f>
              <xm:sqref>MFB68</xm:sqref>
            </x14:sparkline>
            <x14:sparkline>
              <xm:f>'2029 - 5311'!$MFC69:$MFC69</xm:f>
              <xm:sqref>MFC67</xm:sqref>
            </x14:sparkline>
            <x14:sparkline>
              <xm:f>'2029 - 5311'!$MFC76:$MFC76</xm:f>
              <xm:sqref>MFC68</xm:sqref>
            </x14:sparkline>
            <x14:sparkline>
              <xm:f>'2029 - 5311'!$MFD69:$MFD69</xm:f>
              <xm:sqref>MFD67</xm:sqref>
            </x14:sparkline>
            <x14:sparkline>
              <xm:f>'2029 - 5311'!$MFD76:$MFD76</xm:f>
              <xm:sqref>MFD68</xm:sqref>
            </x14:sparkline>
            <x14:sparkline>
              <xm:f>'2029 - 5311'!$MFE69:$MFE69</xm:f>
              <xm:sqref>MFE67</xm:sqref>
            </x14:sparkline>
            <x14:sparkline>
              <xm:f>'2029 - 5311'!$MFE76:$MFE76</xm:f>
              <xm:sqref>MFE68</xm:sqref>
            </x14:sparkline>
            <x14:sparkline>
              <xm:f>'2029 - 5311'!$MFF69:$MFF69</xm:f>
              <xm:sqref>MFF67</xm:sqref>
            </x14:sparkline>
            <x14:sparkline>
              <xm:f>'2029 - 5311'!$MFF76:$MFF76</xm:f>
              <xm:sqref>MFF68</xm:sqref>
            </x14:sparkline>
            <x14:sparkline>
              <xm:f>'2029 - 5311'!$MFG69:$MFG69</xm:f>
              <xm:sqref>MFG67</xm:sqref>
            </x14:sparkline>
            <x14:sparkline>
              <xm:f>'2029 - 5311'!$MFG76:$MFG76</xm:f>
              <xm:sqref>MFG68</xm:sqref>
            </x14:sparkline>
            <x14:sparkline>
              <xm:f>'2029 - 5311'!$MFH69:$MFH69</xm:f>
              <xm:sqref>MFH67</xm:sqref>
            </x14:sparkline>
            <x14:sparkline>
              <xm:f>'2029 - 5311'!$MFH76:$MFH76</xm:f>
              <xm:sqref>MFH68</xm:sqref>
            </x14:sparkline>
            <x14:sparkline>
              <xm:f>'2029 - 5311'!$MFI69:$MFI69</xm:f>
              <xm:sqref>MFI67</xm:sqref>
            </x14:sparkline>
            <x14:sparkline>
              <xm:f>'2029 - 5311'!$MFI76:$MFI76</xm:f>
              <xm:sqref>MFI68</xm:sqref>
            </x14:sparkline>
            <x14:sparkline>
              <xm:f>'2029 - 5311'!$MFJ69:$MFJ69</xm:f>
              <xm:sqref>MFJ67</xm:sqref>
            </x14:sparkline>
            <x14:sparkline>
              <xm:f>'2029 - 5311'!$MFJ76:$MFJ76</xm:f>
              <xm:sqref>MFJ68</xm:sqref>
            </x14:sparkline>
            <x14:sparkline>
              <xm:f>'2029 - 5311'!$MFK69:$MFK69</xm:f>
              <xm:sqref>MFK67</xm:sqref>
            </x14:sparkline>
            <x14:sparkline>
              <xm:f>'2029 - 5311'!$MFK76:$MFK76</xm:f>
              <xm:sqref>MFK68</xm:sqref>
            </x14:sparkline>
            <x14:sparkline>
              <xm:f>'2029 - 5311'!$MFL69:$MFL69</xm:f>
              <xm:sqref>MFL67</xm:sqref>
            </x14:sparkline>
            <x14:sparkline>
              <xm:f>'2029 - 5311'!$MFL76:$MFL76</xm:f>
              <xm:sqref>MFL68</xm:sqref>
            </x14:sparkline>
            <x14:sparkline>
              <xm:f>'2029 - 5311'!$MFM69:$MFM69</xm:f>
              <xm:sqref>MFM67</xm:sqref>
            </x14:sparkline>
            <x14:sparkline>
              <xm:f>'2029 - 5311'!$MFM76:$MFM76</xm:f>
              <xm:sqref>MFM68</xm:sqref>
            </x14:sparkline>
            <x14:sparkline>
              <xm:f>'2029 - 5311'!$MFN69:$MFN69</xm:f>
              <xm:sqref>MFN67</xm:sqref>
            </x14:sparkline>
            <x14:sparkline>
              <xm:f>'2029 - 5311'!$MFN76:$MFN76</xm:f>
              <xm:sqref>MFN68</xm:sqref>
            </x14:sparkline>
            <x14:sparkline>
              <xm:f>'2029 - 5311'!$MFO69:$MFO69</xm:f>
              <xm:sqref>MFO67</xm:sqref>
            </x14:sparkline>
            <x14:sparkline>
              <xm:f>'2029 - 5311'!$MFO76:$MFO76</xm:f>
              <xm:sqref>MFO68</xm:sqref>
            </x14:sparkline>
            <x14:sparkline>
              <xm:f>'2029 - 5311'!$MFP69:$MFP69</xm:f>
              <xm:sqref>MFP67</xm:sqref>
            </x14:sparkline>
            <x14:sparkline>
              <xm:f>'2029 - 5311'!$MFP76:$MFP76</xm:f>
              <xm:sqref>MFP68</xm:sqref>
            </x14:sparkline>
            <x14:sparkline>
              <xm:f>'2029 - 5311'!$MFQ69:$MFQ69</xm:f>
              <xm:sqref>MFQ67</xm:sqref>
            </x14:sparkline>
            <x14:sparkline>
              <xm:f>'2029 - 5311'!$MFQ76:$MFQ76</xm:f>
              <xm:sqref>MFQ68</xm:sqref>
            </x14:sparkline>
            <x14:sparkline>
              <xm:f>'2029 - 5311'!$MFR69:$MFR69</xm:f>
              <xm:sqref>MFR67</xm:sqref>
            </x14:sparkline>
            <x14:sparkline>
              <xm:f>'2029 - 5311'!$MFR76:$MFR76</xm:f>
              <xm:sqref>MFR68</xm:sqref>
            </x14:sparkline>
            <x14:sparkline>
              <xm:f>'2029 - 5311'!$MFS69:$MFS69</xm:f>
              <xm:sqref>MFS67</xm:sqref>
            </x14:sparkline>
            <x14:sparkline>
              <xm:f>'2029 - 5311'!$MFS76:$MFS76</xm:f>
              <xm:sqref>MFS68</xm:sqref>
            </x14:sparkline>
            <x14:sparkline>
              <xm:f>'2029 - 5311'!$MFT69:$MFT69</xm:f>
              <xm:sqref>MFT67</xm:sqref>
            </x14:sparkline>
            <x14:sparkline>
              <xm:f>'2029 - 5311'!$MFT76:$MFT76</xm:f>
              <xm:sqref>MFT68</xm:sqref>
            </x14:sparkline>
            <x14:sparkline>
              <xm:f>'2029 - 5311'!$MFU69:$MFU69</xm:f>
              <xm:sqref>MFU67</xm:sqref>
            </x14:sparkline>
            <x14:sparkline>
              <xm:f>'2029 - 5311'!$MFU76:$MFU76</xm:f>
              <xm:sqref>MFU68</xm:sqref>
            </x14:sparkline>
            <x14:sparkline>
              <xm:f>'2029 - 5311'!$MFV69:$MFV69</xm:f>
              <xm:sqref>MFV67</xm:sqref>
            </x14:sparkline>
            <x14:sparkline>
              <xm:f>'2029 - 5311'!$MFV76:$MFV76</xm:f>
              <xm:sqref>MFV68</xm:sqref>
            </x14:sparkline>
            <x14:sparkline>
              <xm:f>'2029 - 5311'!$MFW69:$MFW69</xm:f>
              <xm:sqref>MFW67</xm:sqref>
            </x14:sparkline>
            <x14:sparkline>
              <xm:f>'2029 - 5311'!$MFW76:$MFW76</xm:f>
              <xm:sqref>MFW68</xm:sqref>
            </x14:sparkline>
            <x14:sparkline>
              <xm:f>'2029 - 5311'!$MFX69:$MFX69</xm:f>
              <xm:sqref>MFX67</xm:sqref>
            </x14:sparkline>
            <x14:sparkline>
              <xm:f>'2029 - 5311'!$MFX76:$MFX76</xm:f>
              <xm:sqref>MFX68</xm:sqref>
            </x14:sparkline>
            <x14:sparkline>
              <xm:f>'2029 - 5311'!$MFY69:$MFY69</xm:f>
              <xm:sqref>MFY67</xm:sqref>
            </x14:sparkline>
            <x14:sparkline>
              <xm:f>'2029 - 5311'!$MFY76:$MFY76</xm:f>
              <xm:sqref>MFY68</xm:sqref>
            </x14:sparkline>
            <x14:sparkline>
              <xm:f>'2029 - 5311'!$MFZ69:$MFZ69</xm:f>
              <xm:sqref>MFZ67</xm:sqref>
            </x14:sparkline>
            <x14:sparkline>
              <xm:f>'2029 - 5311'!$MFZ76:$MFZ76</xm:f>
              <xm:sqref>MFZ68</xm:sqref>
            </x14:sparkline>
            <x14:sparkline>
              <xm:f>'2029 - 5311'!$MGA69:$MGA69</xm:f>
              <xm:sqref>MGA67</xm:sqref>
            </x14:sparkline>
            <x14:sparkline>
              <xm:f>'2029 - 5311'!$MGA76:$MGA76</xm:f>
              <xm:sqref>MGA68</xm:sqref>
            </x14:sparkline>
            <x14:sparkline>
              <xm:f>'2029 - 5311'!$MGB69:$MGB69</xm:f>
              <xm:sqref>MGB67</xm:sqref>
            </x14:sparkline>
            <x14:sparkline>
              <xm:f>'2029 - 5311'!$MGB76:$MGB76</xm:f>
              <xm:sqref>MGB68</xm:sqref>
            </x14:sparkline>
            <x14:sparkline>
              <xm:f>'2029 - 5311'!$MGC69:$MGC69</xm:f>
              <xm:sqref>MGC67</xm:sqref>
            </x14:sparkline>
            <x14:sparkline>
              <xm:f>'2029 - 5311'!$MGC76:$MGC76</xm:f>
              <xm:sqref>MGC68</xm:sqref>
            </x14:sparkline>
            <x14:sparkline>
              <xm:f>'2029 - 5311'!$MGD69:$MGD69</xm:f>
              <xm:sqref>MGD67</xm:sqref>
            </x14:sparkline>
            <x14:sparkline>
              <xm:f>'2029 - 5311'!$MGD76:$MGD76</xm:f>
              <xm:sqref>MGD68</xm:sqref>
            </x14:sparkline>
            <x14:sparkline>
              <xm:f>'2029 - 5311'!$MGE69:$MGE69</xm:f>
              <xm:sqref>MGE67</xm:sqref>
            </x14:sparkline>
            <x14:sparkline>
              <xm:f>'2029 - 5311'!$MGE76:$MGE76</xm:f>
              <xm:sqref>MGE68</xm:sqref>
            </x14:sparkline>
            <x14:sparkline>
              <xm:f>'2029 - 5311'!$MGF69:$MGF69</xm:f>
              <xm:sqref>MGF67</xm:sqref>
            </x14:sparkline>
            <x14:sparkline>
              <xm:f>'2029 - 5311'!$MGF76:$MGF76</xm:f>
              <xm:sqref>MGF68</xm:sqref>
            </x14:sparkline>
            <x14:sparkline>
              <xm:f>'2029 - 5311'!$MGG69:$MGG69</xm:f>
              <xm:sqref>MGG67</xm:sqref>
            </x14:sparkline>
            <x14:sparkline>
              <xm:f>'2029 - 5311'!$MGG76:$MGG76</xm:f>
              <xm:sqref>MGG68</xm:sqref>
            </x14:sparkline>
            <x14:sparkline>
              <xm:f>'2029 - 5311'!$MGH69:$MGH69</xm:f>
              <xm:sqref>MGH67</xm:sqref>
            </x14:sparkline>
            <x14:sparkline>
              <xm:f>'2029 - 5311'!$MGH76:$MGH76</xm:f>
              <xm:sqref>MGH68</xm:sqref>
            </x14:sparkline>
            <x14:sparkline>
              <xm:f>'2029 - 5311'!$MGI69:$MGI69</xm:f>
              <xm:sqref>MGI67</xm:sqref>
            </x14:sparkline>
            <x14:sparkline>
              <xm:f>'2029 - 5311'!$MGI76:$MGI76</xm:f>
              <xm:sqref>MGI68</xm:sqref>
            </x14:sparkline>
            <x14:sparkline>
              <xm:f>'2029 - 5311'!$MGJ69:$MGJ69</xm:f>
              <xm:sqref>MGJ67</xm:sqref>
            </x14:sparkline>
            <x14:sparkline>
              <xm:f>'2029 - 5311'!$MGJ76:$MGJ76</xm:f>
              <xm:sqref>MGJ68</xm:sqref>
            </x14:sparkline>
            <x14:sparkline>
              <xm:f>'2029 - 5311'!$MGK69:$MGK69</xm:f>
              <xm:sqref>MGK67</xm:sqref>
            </x14:sparkline>
            <x14:sparkline>
              <xm:f>'2029 - 5311'!$MGK76:$MGK76</xm:f>
              <xm:sqref>MGK68</xm:sqref>
            </x14:sparkline>
            <x14:sparkline>
              <xm:f>'2029 - 5311'!$MGL69:$MGL69</xm:f>
              <xm:sqref>MGL67</xm:sqref>
            </x14:sparkline>
            <x14:sparkline>
              <xm:f>'2029 - 5311'!$MGL76:$MGL76</xm:f>
              <xm:sqref>MGL68</xm:sqref>
            </x14:sparkline>
            <x14:sparkline>
              <xm:f>'2029 - 5311'!$MGM69:$MGM69</xm:f>
              <xm:sqref>MGM67</xm:sqref>
            </x14:sparkline>
            <x14:sparkline>
              <xm:f>'2029 - 5311'!$MGM76:$MGM76</xm:f>
              <xm:sqref>MGM68</xm:sqref>
            </x14:sparkline>
            <x14:sparkline>
              <xm:f>'2029 - 5311'!$MGN69:$MGN69</xm:f>
              <xm:sqref>MGN67</xm:sqref>
            </x14:sparkline>
            <x14:sparkline>
              <xm:f>'2029 - 5311'!$MGN76:$MGN76</xm:f>
              <xm:sqref>MGN68</xm:sqref>
            </x14:sparkline>
            <x14:sparkline>
              <xm:f>'2029 - 5311'!$MGO69:$MGO69</xm:f>
              <xm:sqref>MGO67</xm:sqref>
            </x14:sparkline>
            <x14:sparkline>
              <xm:f>'2029 - 5311'!$MGO76:$MGO76</xm:f>
              <xm:sqref>MGO68</xm:sqref>
            </x14:sparkline>
            <x14:sparkline>
              <xm:f>'2029 - 5311'!$MGP69:$MGP69</xm:f>
              <xm:sqref>MGP67</xm:sqref>
            </x14:sparkline>
            <x14:sparkline>
              <xm:f>'2029 - 5311'!$MGP76:$MGP76</xm:f>
              <xm:sqref>MGP68</xm:sqref>
            </x14:sparkline>
            <x14:sparkline>
              <xm:f>'2029 - 5311'!$MGQ69:$MGQ69</xm:f>
              <xm:sqref>MGQ67</xm:sqref>
            </x14:sparkline>
            <x14:sparkline>
              <xm:f>'2029 - 5311'!$MGQ76:$MGQ76</xm:f>
              <xm:sqref>MGQ68</xm:sqref>
            </x14:sparkline>
            <x14:sparkline>
              <xm:f>'2029 - 5311'!$MGR69:$MGR69</xm:f>
              <xm:sqref>MGR67</xm:sqref>
            </x14:sparkline>
            <x14:sparkline>
              <xm:f>'2029 - 5311'!$MGR76:$MGR76</xm:f>
              <xm:sqref>MGR68</xm:sqref>
            </x14:sparkline>
            <x14:sparkline>
              <xm:f>'2029 - 5311'!$MGS69:$MGS69</xm:f>
              <xm:sqref>MGS67</xm:sqref>
            </x14:sparkline>
            <x14:sparkline>
              <xm:f>'2029 - 5311'!$MGS76:$MGS76</xm:f>
              <xm:sqref>MGS68</xm:sqref>
            </x14:sparkline>
            <x14:sparkline>
              <xm:f>'2029 - 5311'!$MGT69:$MGT69</xm:f>
              <xm:sqref>MGT67</xm:sqref>
            </x14:sparkline>
            <x14:sparkline>
              <xm:f>'2029 - 5311'!$MGT76:$MGT76</xm:f>
              <xm:sqref>MGT68</xm:sqref>
            </x14:sparkline>
            <x14:sparkline>
              <xm:f>'2029 - 5311'!$MGU69:$MGU69</xm:f>
              <xm:sqref>MGU67</xm:sqref>
            </x14:sparkline>
            <x14:sparkline>
              <xm:f>'2029 - 5311'!$MGU76:$MGU76</xm:f>
              <xm:sqref>MGU68</xm:sqref>
            </x14:sparkline>
            <x14:sparkline>
              <xm:f>'2029 - 5311'!$MGV69:$MGV69</xm:f>
              <xm:sqref>MGV67</xm:sqref>
            </x14:sparkline>
            <x14:sparkline>
              <xm:f>'2029 - 5311'!$MGV76:$MGV76</xm:f>
              <xm:sqref>MGV68</xm:sqref>
            </x14:sparkline>
            <x14:sparkline>
              <xm:f>'2029 - 5311'!$MGW69:$MGW69</xm:f>
              <xm:sqref>MGW67</xm:sqref>
            </x14:sparkline>
            <x14:sparkline>
              <xm:f>'2029 - 5311'!$MGW76:$MGW76</xm:f>
              <xm:sqref>MGW68</xm:sqref>
            </x14:sparkline>
            <x14:sparkline>
              <xm:f>'2029 - 5311'!$MGX69:$MGX69</xm:f>
              <xm:sqref>MGX67</xm:sqref>
            </x14:sparkline>
            <x14:sparkline>
              <xm:f>'2029 - 5311'!$MGX76:$MGX76</xm:f>
              <xm:sqref>MGX68</xm:sqref>
            </x14:sparkline>
            <x14:sparkline>
              <xm:f>'2029 - 5311'!$MGY69:$MGY69</xm:f>
              <xm:sqref>MGY67</xm:sqref>
            </x14:sparkline>
            <x14:sparkline>
              <xm:f>'2029 - 5311'!$MGY76:$MGY76</xm:f>
              <xm:sqref>MGY68</xm:sqref>
            </x14:sparkline>
            <x14:sparkline>
              <xm:f>'2029 - 5311'!$MGZ69:$MGZ69</xm:f>
              <xm:sqref>MGZ67</xm:sqref>
            </x14:sparkline>
            <x14:sparkline>
              <xm:f>'2029 - 5311'!$MGZ76:$MGZ76</xm:f>
              <xm:sqref>MGZ68</xm:sqref>
            </x14:sparkline>
            <x14:sparkline>
              <xm:f>'2029 - 5311'!$MHA69:$MHA69</xm:f>
              <xm:sqref>MHA67</xm:sqref>
            </x14:sparkline>
            <x14:sparkline>
              <xm:f>'2029 - 5311'!$MHA76:$MHA76</xm:f>
              <xm:sqref>MHA68</xm:sqref>
            </x14:sparkline>
            <x14:sparkline>
              <xm:f>'2029 - 5311'!$MHB69:$MHB69</xm:f>
              <xm:sqref>MHB67</xm:sqref>
            </x14:sparkline>
            <x14:sparkline>
              <xm:f>'2029 - 5311'!$MHB76:$MHB76</xm:f>
              <xm:sqref>MHB68</xm:sqref>
            </x14:sparkline>
            <x14:sparkline>
              <xm:f>'2029 - 5311'!$MHC69:$MHC69</xm:f>
              <xm:sqref>MHC67</xm:sqref>
            </x14:sparkline>
            <x14:sparkline>
              <xm:f>'2029 - 5311'!$MHC76:$MHC76</xm:f>
              <xm:sqref>MHC68</xm:sqref>
            </x14:sparkline>
            <x14:sparkline>
              <xm:f>'2029 - 5311'!$MHD69:$MHD69</xm:f>
              <xm:sqref>MHD67</xm:sqref>
            </x14:sparkline>
            <x14:sparkline>
              <xm:f>'2029 - 5311'!$MHD76:$MHD76</xm:f>
              <xm:sqref>MHD68</xm:sqref>
            </x14:sparkline>
            <x14:sparkline>
              <xm:f>'2029 - 5311'!$MHE69:$MHE69</xm:f>
              <xm:sqref>MHE67</xm:sqref>
            </x14:sparkline>
            <x14:sparkline>
              <xm:f>'2029 - 5311'!$MHE76:$MHE76</xm:f>
              <xm:sqref>MHE68</xm:sqref>
            </x14:sparkline>
            <x14:sparkline>
              <xm:f>'2029 - 5311'!$MHF69:$MHF69</xm:f>
              <xm:sqref>MHF67</xm:sqref>
            </x14:sparkline>
            <x14:sparkline>
              <xm:f>'2029 - 5311'!$MHF76:$MHF76</xm:f>
              <xm:sqref>MHF68</xm:sqref>
            </x14:sparkline>
            <x14:sparkline>
              <xm:f>'2029 - 5311'!$MHG69:$MHG69</xm:f>
              <xm:sqref>MHG67</xm:sqref>
            </x14:sparkline>
            <x14:sparkline>
              <xm:f>'2029 - 5311'!$MHG76:$MHG76</xm:f>
              <xm:sqref>MHG68</xm:sqref>
            </x14:sparkline>
            <x14:sparkline>
              <xm:f>'2029 - 5311'!$MHH69:$MHH69</xm:f>
              <xm:sqref>MHH67</xm:sqref>
            </x14:sparkline>
            <x14:sparkline>
              <xm:f>'2029 - 5311'!$MHH76:$MHH76</xm:f>
              <xm:sqref>MHH68</xm:sqref>
            </x14:sparkline>
            <x14:sparkline>
              <xm:f>'2029 - 5311'!$MHI69:$MHI69</xm:f>
              <xm:sqref>MHI67</xm:sqref>
            </x14:sparkline>
            <x14:sparkline>
              <xm:f>'2029 - 5311'!$MHI76:$MHI76</xm:f>
              <xm:sqref>MHI68</xm:sqref>
            </x14:sparkline>
            <x14:sparkline>
              <xm:f>'2029 - 5311'!$MHJ69:$MHJ69</xm:f>
              <xm:sqref>MHJ67</xm:sqref>
            </x14:sparkline>
            <x14:sparkline>
              <xm:f>'2029 - 5311'!$MHJ76:$MHJ76</xm:f>
              <xm:sqref>MHJ68</xm:sqref>
            </x14:sparkline>
            <x14:sparkline>
              <xm:f>'2029 - 5311'!$MHK69:$MHK69</xm:f>
              <xm:sqref>MHK67</xm:sqref>
            </x14:sparkline>
            <x14:sparkline>
              <xm:f>'2029 - 5311'!$MHK76:$MHK76</xm:f>
              <xm:sqref>MHK68</xm:sqref>
            </x14:sparkline>
            <x14:sparkline>
              <xm:f>'2029 - 5311'!$MHL69:$MHL69</xm:f>
              <xm:sqref>MHL67</xm:sqref>
            </x14:sparkline>
            <x14:sparkline>
              <xm:f>'2029 - 5311'!$MHL76:$MHL76</xm:f>
              <xm:sqref>MHL68</xm:sqref>
            </x14:sparkline>
            <x14:sparkline>
              <xm:f>'2029 - 5311'!$MHM69:$MHM69</xm:f>
              <xm:sqref>MHM67</xm:sqref>
            </x14:sparkline>
            <x14:sparkline>
              <xm:f>'2029 - 5311'!$MHM76:$MHM76</xm:f>
              <xm:sqref>MHM68</xm:sqref>
            </x14:sparkline>
            <x14:sparkline>
              <xm:f>'2029 - 5311'!$MHN69:$MHN69</xm:f>
              <xm:sqref>MHN67</xm:sqref>
            </x14:sparkline>
            <x14:sparkline>
              <xm:f>'2029 - 5311'!$MHN76:$MHN76</xm:f>
              <xm:sqref>MHN68</xm:sqref>
            </x14:sparkline>
            <x14:sparkline>
              <xm:f>'2029 - 5311'!$MHO69:$MHO69</xm:f>
              <xm:sqref>MHO67</xm:sqref>
            </x14:sparkline>
            <x14:sparkline>
              <xm:f>'2029 - 5311'!$MHO76:$MHO76</xm:f>
              <xm:sqref>MHO68</xm:sqref>
            </x14:sparkline>
            <x14:sparkline>
              <xm:f>'2029 - 5311'!$MHP69:$MHP69</xm:f>
              <xm:sqref>MHP67</xm:sqref>
            </x14:sparkline>
            <x14:sparkline>
              <xm:f>'2029 - 5311'!$MHP76:$MHP76</xm:f>
              <xm:sqref>MHP68</xm:sqref>
            </x14:sparkline>
            <x14:sparkline>
              <xm:f>'2029 - 5311'!$MHQ69:$MHQ69</xm:f>
              <xm:sqref>MHQ67</xm:sqref>
            </x14:sparkline>
            <x14:sparkline>
              <xm:f>'2029 - 5311'!$MHQ76:$MHQ76</xm:f>
              <xm:sqref>MHQ68</xm:sqref>
            </x14:sparkline>
            <x14:sparkline>
              <xm:f>'2029 - 5311'!$MHR69:$MHR69</xm:f>
              <xm:sqref>MHR67</xm:sqref>
            </x14:sparkline>
            <x14:sparkline>
              <xm:f>'2029 - 5311'!$MHR76:$MHR76</xm:f>
              <xm:sqref>MHR68</xm:sqref>
            </x14:sparkline>
            <x14:sparkline>
              <xm:f>'2029 - 5311'!$MHS69:$MHS69</xm:f>
              <xm:sqref>MHS67</xm:sqref>
            </x14:sparkline>
            <x14:sparkline>
              <xm:f>'2029 - 5311'!$MHS76:$MHS76</xm:f>
              <xm:sqref>MHS68</xm:sqref>
            </x14:sparkline>
            <x14:sparkline>
              <xm:f>'2029 - 5311'!$MHT69:$MHT69</xm:f>
              <xm:sqref>MHT67</xm:sqref>
            </x14:sparkline>
            <x14:sparkline>
              <xm:f>'2029 - 5311'!$MHT76:$MHT76</xm:f>
              <xm:sqref>MHT68</xm:sqref>
            </x14:sparkline>
            <x14:sparkline>
              <xm:f>'2029 - 5311'!$MHU69:$MHU69</xm:f>
              <xm:sqref>MHU67</xm:sqref>
            </x14:sparkline>
            <x14:sparkline>
              <xm:f>'2029 - 5311'!$MHU76:$MHU76</xm:f>
              <xm:sqref>MHU68</xm:sqref>
            </x14:sparkline>
            <x14:sparkline>
              <xm:f>'2029 - 5311'!$MHV69:$MHV69</xm:f>
              <xm:sqref>MHV67</xm:sqref>
            </x14:sparkline>
            <x14:sparkline>
              <xm:f>'2029 - 5311'!$MHV76:$MHV76</xm:f>
              <xm:sqref>MHV68</xm:sqref>
            </x14:sparkline>
            <x14:sparkline>
              <xm:f>'2029 - 5311'!$MHW69:$MHW69</xm:f>
              <xm:sqref>MHW67</xm:sqref>
            </x14:sparkline>
            <x14:sparkline>
              <xm:f>'2029 - 5311'!$MHW76:$MHW76</xm:f>
              <xm:sqref>MHW68</xm:sqref>
            </x14:sparkline>
            <x14:sparkline>
              <xm:f>'2029 - 5311'!$MHX69:$MHX69</xm:f>
              <xm:sqref>MHX67</xm:sqref>
            </x14:sparkline>
            <x14:sparkline>
              <xm:f>'2029 - 5311'!$MHX76:$MHX76</xm:f>
              <xm:sqref>MHX68</xm:sqref>
            </x14:sparkline>
            <x14:sparkline>
              <xm:f>'2029 - 5311'!$MHY69:$MHY69</xm:f>
              <xm:sqref>MHY67</xm:sqref>
            </x14:sparkline>
            <x14:sparkline>
              <xm:f>'2029 - 5311'!$MHY76:$MHY76</xm:f>
              <xm:sqref>MHY68</xm:sqref>
            </x14:sparkline>
            <x14:sparkline>
              <xm:f>'2029 - 5311'!$MHZ69:$MHZ69</xm:f>
              <xm:sqref>MHZ67</xm:sqref>
            </x14:sparkline>
            <x14:sparkline>
              <xm:f>'2029 - 5311'!$MHZ76:$MHZ76</xm:f>
              <xm:sqref>MHZ68</xm:sqref>
            </x14:sparkline>
            <x14:sparkline>
              <xm:f>'2029 - 5311'!$MIA69:$MIA69</xm:f>
              <xm:sqref>MIA67</xm:sqref>
            </x14:sparkline>
            <x14:sparkline>
              <xm:f>'2029 - 5311'!$MIA76:$MIA76</xm:f>
              <xm:sqref>MIA68</xm:sqref>
            </x14:sparkline>
            <x14:sparkline>
              <xm:f>'2029 - 5311'!$MIB69:$MIB69</xm:f>
              <xm:sqref>MIB67</xm:sqref>
            </x14:sparkline>
            <x14:sparkline>
              <xm:f>'2029 - 5311'!$MIB76:$MIB76</xm:f>
              <xm:sqref>MIB68</xm:sqref>
            </x14:sparkline>
            <x14:sparkline>
              <xm:f>'2029 - 5311'!$MIC69:$MIC69</xm:f>
              <xm:sqref>MIC67</xm:sqref>
            </x14:sparkline>
            <x14:sparkline>
              <xm:f>'2029 - 5311'!$MIC76:$MIC76</xm:f>
              <xm:sqref>MIC68</xm:sqref>
            </x14:sparkline>
            <x14:sparkline>
              <xm:f>'2029 - 5311'!$MID69:$MID69</xm:f>
              <xm:sqref>MID67</xm:sqref>
            </x14:sparkline>
            <x14:sparkline>
              <xm:f>'2029 - 5311'!$MID76:$MID76</xm:f>
              <xm:sqref>MID68</xm:sqref>
            </x14:sparkline>
            <x14:sparkline>
              <xm:f>'2029 - 5311'!$MIE69:$MIE69</xm:f>
              <xm:sqref>MIE67</xm:sqref>
            </x14:sparkline>
            <x14:sparkline>
              <xm:f>'2029 - 5311'!$MIE76:$MIE76</xm:f>
              <xm:sqref>MIE68</xm:sqref>
            </x14:sparkline>
            <x14:sparkline>
              <xm:f>'2029 - 5311'!$MIF69:$MIF69</xm:f>
              <xm:sqref>MIF67</xm:sqref>
            </x14:sparkline>
            <x14:sparkline>
              <xm:f>'2029 - 5311'!$MIF76:$MIF76</xm:f>
              <xm:sqref>MIF68</xm:sqref>
            </x14:sparkline>
            <x14:sparkline>
              <xm:f>'2029 - 5311'!$MIG69:$MIG69</xm:f>
              <xm:sqref>MIG67</xm:sqref>
            </x14:sparkline>
            <x14:sparkline>
              <xm:f>'2029 - 5311'!$MIG76:$MIG76</xm:f>
              <xm:sqref>MIG68</xm:sqref>
            </x14:sparkline>
            <x14:sparkline>
              <xm:f>'2029 - 5311'!$MIH69:$MIH69</xm:f>
              <xm:sqref>MIH67</xm:sqref>
            </x14:sparkline>
            <x14:sparkline>
              <xm:f>'2029 - 5311'!$MIH76:$MIH76</xm:f>
              <xm:sqref>MIH68</xm:sqref>
            </x14:sparkline>
            <x14:sparkline>
              <xm:f>'2029 - 5311'!$MII69:$MII69</xm:f>
              <xm:sqref>MII67</xm:sqref>
            </x14:sparkline>
            <x14:sparkline>
              <xm:f>'2029 - 5311'!$MII76:$MII76</xm:f>
              <xm:sqref>MII68</xm:sqref>
            </x14:sparkline>
            <x14:sparkline>
              <xm:f>'2029 - 5311'!$MIJ69:$MIJ69</xm:f>
              <xm:sqref>MIJ67</xm:sqref>
            </x14:sparkline>
            <x14:sparkline>
              <xm:f>'2029 - 5311'!$MIJ76:$MIJ76</xm:f>
              <xm:sqref>MIJ68</xm:sqref>
            </x14:sparkline>
            <x14:sparkline>
              <xm:f>'2029 - 5311'!$MIK69:$MIK69</xm:f>
              <xm:sqref>MIK67</xm:sqref>
            </x14:sparkline>
            <x14:sparkline>
              <xm:f>'2029 - 5311'!$MIK76:$MIK76</xm:f>
              <xm:sqref>MIK68</xm:sqref>
            </x14:sparkline>
            <x14:sparkline>
              <xm:f>'2029 - 5311'!$MIL69:$MIL69</xm:f>
              <xm:sqref>MIL67</xm:sqref>
            </x14:sparkline>
            <x14:sparkline>
              <xm:f>'2029 - 5311'!$MIL76:$MIL76</xm:f>
              <xm:sqref>MIL68</xm:sqref>
            </x14:sparkline>
            <x14:sparkline>
              <xm:f>'2029 - 5311'!$MIM69:$MIM69</xm:f>
              <xm:sqref>MIM67</xm:sqref>
            </x14:sparkline>
            <x14:sparkline>
              <xm:f>'2029 - 5311'!$MIM76:$MIM76</xm:f>
              <xm:sqref>MIM68</xm:sqref>
            </x14:sparkline>
            <x14:sparkline>
              <xm:f>'2029 - 5311'!$MIN69:$MIN69</xm:f>
              <xm:sqref>MIN67</xm:sqref>
            </x14:sparkline>
            <x14:sparkline>
              <xm:f>'2029 - 5311'!$MIN76:$MIN76</xm:f>
              <xm:sqref>MIN68</xm:sqref>
            </x14:sparkline>
            <x14:sparkline>
              <xm:f>'2029 - 5311'!$MIO69:$MIO69</xm:f>
              <xm:sqref>MIO67</xm:sqref>
            </x14:sparkline>
            <x14:sparkline>
              <xm:f>'2029 - 5311'!$MIO76:$MIO76</xm:f>
              <xm:sqref>MIO68</xm:sqref>
            </x14:sparkline>
            <x14:sparkline>
              <xm:f>'2029 - 5311'!$MIP69:$MIP69</xm:f>
              <xm:sqref>MIP67</xm:sqref>
            </x14:sparkline>
            <x14:sparkline>
              <xm:f>'2029 - 5311'!$MIP76:$MIP76</xm:f>
              <xm:sqref>MIP68</xm:sqref>
            </x14:sparkline>
            <x14:sparkline>
              <xm:f>'2029 - 5311'!$MIQ69:$MIQ69</xm:f>
              <xm:sqref>MIQ67</xm:sqref>
            </x14:sparkline>
            <x14:sparkline>
              <xm:f>'2029 - 5311'!$MIQ76:$MIQ76</xm:f>
              <xm:sqref>MIQ68</xm:sqref>
            </x14:sparkline>
            <x14:sparkline>
              <xm:f>'2029 - 5311'!$MIR69:$MIR69</xm:f>
              <xm:sqref>MIR67</xm:sqref>
            </x14:sparkline>
            <x14:sparkline>
              <xm:f>'2029 - 5311'!$MIR76:$MIR76</xm:f>
              <xm:sqref>MIR68</xm:sqref>
            </x14:sparkline>
            <x14:sparkline>
              <xm:f>'2029 - 5311'!$MIS69:$MIS69</xm:f>
              <xm:sqref>MIS67</xm:sqref>
            </x14:sparkline>
            <x14:sparkline>
              <xm:f>'2029 - 5311'!$MIS76:$MIS76</xm:f>
              <xm:sqref>MIS68</xm:sqref>
            </x14:sparkline>
            <x14:sparkline>
              <xm:f>'2029 - 5311'!$MIT69:$MIT69</xm:f>
              <xm:sqref>MIT67</xm:sqref>
            </x14:sparkline>
            <x14:sparkline>
              <xm:f>'2029 - 5311'!$MIT76:$MIT76</xm:f>
              <xm:sqref>MIT68</xm:sqref>
            </x14:sparkline>
            <x14:sparkline>
              <xm:f>'2029 - 5311'!$MIU69:$MIU69</xm:f>
              <xm:sqref>MIU67</xm:sqref>
            </x14:sparkline>
            <x14:sparkline>
              <xm:f>'2029 - 5311'!$MIU76:$MIU76</xm:f>
              <xm:sqref>MIU68</xm:sqref>
            </x14:sparkline>
            <x14:sparkline>
              <xm:f>'2029 - 5311'!$MIV69:$MIV69</xm:f>
              <xm:sqref>MIV67</xm:sqref>
            </x14:sparkline>
            <x14:sparkline>
              <xm:f>'2029 - 5311'!$MIV76:$MIV76</xm:f>
              <xm:sqref>MIV68</xm:sqref>
            </x14:sparkline>
            <x14:sparkline>
              <xm:f>'2029 - 5311'!$MIW69:$MIW69</xm:f>
              <xm:sqref>MIW67</xm:sqref>
            </x14:sparkline>
            <x14:sparkline>
              <xm:f>'2029 - 5311'!$MIW76:$MIW76</xm:f>
              <xm:sqref>MIW68</xm:sqref>
            </x14:sparkline>
            <x14:sparkline>
              <xm:f>'2029 - 5311'!$MIX69:$MIX69</xm:f>
              <xm:sqref>MIX67</xm:sqref>
            </x14:sparkline>
            <x14:sparkline>
              <xm:f>'2029 - 5311'!$MIX76:$MIX76</xm:f>
              <xm:sqref>MIX68</xm:sqref>
            </x14:sparkline>
            <x14:sparkline>
              <xm:f>'2029 - 5311'!$MIY69:$MIY69</xm:f>
              <xm:sqref>MIY67</xm:sqref>
            </x14:sparkline>
            <x14:sparkline>
              <xm:f>'2029 - 5311'!$MIY76:$MIY76</xm:f>
              <xm:sqref>MIY68</xm:sqref>
            </x14:sparkline>
            <x14:sparkline>
              <xm:f>'2029 - 5311'!$MIZ69:$MIZ69</xm:f>
              <xm:sqref>MIZ67</xm:sqref>
            </x14:sparkline>
            <x14:sparkline>
              <xm:f>'2029 - 5311'!$MIZ76:$MIZ76</xm:f>
              <xm:sqref>MIZ68</xm:sqref>
            </x14:sparkline>
            <x14:sparkline>
              <xm:f>'2029 - 5311'!$MJA69:$MJA69</xm:f>
              <xm:sqref>MJA67</xm:sqref>
            </x14:sparkline>
            <x14:sparkline>
              <xm:f>'2029 - 5311'!$MJA76:$MJA76</xm:f>
              <xm:sqref>MJA68</xm:sqref>
            </x14:sparkline>
            <x14:sparkline>
              <xm:f>'2029 - 5311'!$MJB69:$MJB69</xm:f>
              <xm:sqref>MJB67</xm:sqref>
            </x14:sparkline>
            <x14:sparkline>
              <xm:f>'2029 - 5311'!$MJB76:$MJB76</xm:f>
              <xm:sqref>MJB68</xm:sqref>
            </x14:sparkline>
            <x14:sparkline>
              <xm:f>'2029 - 5311'!$MJC69:$MJC69</xm:f>
              <xm:sqref>MJC67</xm:sqref>
            </x14:sparkline>
            <x14:sparkline>
              <xm:f>'2029 - 5311'!$MJC76:$MJC76</xm:f>
              <xm:sqref>MJC68</xm:sqref>
            </x14:sparkline>
            <x14:sparkline>
              <xm:f>'2029 - 5311'!$MJD69:$MJD69</xm:f>
              <xm:sqref>MJD67</xm:sqref>
            </x14:sparkline>
            <x14:sparkline>
              <xm:f>'2029 - 5311'!$MJD76:$MJD76</xm:f>
              <xm:sqref>MJD68</xm:sqref>
            </x14:sparkline>
            <x14:sparkline>
              <xm:f>'2029 - 5311'!$MJE69:$MJE69</xm:f>
              <xm:sqref>MJE67</xm:sqref>
            </x14:sparkline>
            <x14:sparkline>
              <xm:f>'2029 - 5311'!$MJE76:$MJE76</xm:f>
              <xm:sqref>MJE68</xm:sqref>
            </x14:sparkline>
            <x14:sparkline>
              <xm:f>'2029 - 5311'!$MJF69:$MJF69</xm:f>
              <xm:sqref>MJF67</xm:sqref>
            </x14:sparkline>
            <x14:sparkline>
              <xm:f>'2029 - 5311'!$MJF76:$MJF76</xm:f>
              <xm:sqref>MJF68</xm:sqref>
            </x14:sparkline>
            <x14:sparkline>
              <xm:f>'2029 - 5311'!$MJG69:$MJG69</xm:f>
              <xm:sqref>MJG67</xm:sqref>
            </x14:sparkline>
            <x14:sparkline>
              <xm:f>'2029 - 5311'!$MJG76:$MJG76</xm:f>
              <xm:sqref>MJG68</xm:sqref>
            </x14:sparkline>
            <x14:sparkline>
              <xm:f>'2029 - 5311'!$MJH69:$MJH69</xm:f>
              <xm:sqref>MJH67</xm:sqref>
            </x14:sparkline>
            <x14:sparkline>
              <xm:f>'2029 - 5311'!$MJH76:$MJH76</xm:f>
              <xm:sqref>MJH68</xm:sqref>
            </x14:sparkline>
            <x14:sparkline>
              <xm:f>'2029 - 5311'!$MJI69:$MJI69</xm:f>
              <xm:sqref>MJI67</xm:sqref>
            </x14:sparkline>
            <x14:sparkline>
              <xm:f>'2029 - 5311'!$MJI76:$MJI76</xm:f>
              <xm:sqref>MJI68</xm:sqref>
            </x14:sparkline>
            <x14:sparkline>
              <xm:f>'2029 - 5311'!$MJJ69:$MJJ69</xm:f>
              <xm:sqref>MJJ67</xm:sqref>
            </x14:sparkline>
            <x14:sparkline>
              <xm:f>'2029 - 5311'!$MJJ76:$MJJ76</xm:f>
              <xm:sqref>MJJ68</xm:sqref>
            </x14:sparkline>
            <x14:sparkline>
              <xm:f>'2029 - 5311'!$MJK69:$MJK69</xm:f>
              <xm:sqref>MJK67</xm:sqref>
            </x14:sparkline>
            <x14:sparkline>
              <xm:f>'2029 - 5311'!$MJK76:$MJK76</xm:f>
              <xm:sqref>MJK68</xm:sqref>
            </x14:sparkline>
            <x14:sparkline>
              <xm:f>'2029 - 5311'!$MJL69:$MJL69</xm:f>
              <xm:sqref>MJL67</xm:sqref>
            </x14:sparkline>
            <x14:sparkline>
              <xm:f>'2029 - 5311'!$MJL76:$MJL76</xm:f>
              <xm:sqref>MJL68</xm:sqref>
            </x14:sparkline>
            <x14:sparkline>
              <xm:f>'2029 - 5311'!$MJM69:$MJM69</xm:f>
              <xm:sqref>MJM67</xm:sqref>
            </x14:sparkline>
            <x14:sparkline>
              <xm:f>'2029 - 5311'!$MJM76:$MJM76</xm:f>
              <xm:sqref>MJM68</xm:sqref>
            </x14:sparkline>
            <x14:sparkline>
              <xm:f>'2029 - 5311'!$MJN69:$MJN69</xm:f>
              <xm:sqref>MJN67</xm:sqref>
            </x14:sparkline>
            <x14:sparkline>
              <xm:f>'2029 - 5311'!$MJN76:$MJN76</xm:f>
              <xm:sqref>MJN68</xm:sqref>
            </x14:sparkline>
            <x14:sparkline>
              <xm:f>'2029 - 5311'!$MJO69:$MJO69</xm:f>
              <xm:sqref>MJO67</xm:sqref>
            </x14:sparkline>
            <x14:sparkline>
              <xm:f>'2029 - 5311'!$MJO76:$MJO76</xm:f>
              <xm:sqref>MJO68</xm:sqref>
            </x14:sparkline>
            <x14:sparkline>
              <xm:f>'2029 - 5311'!$MJP69:$MJP69</xm:f>
              <xm:sqref>MJP67</xm:sqref>
            </x14:sparkline>
            <x14:sparkline>
              <xm:f>'2029 - 5311'!$MJP76:$MJP76</xm:f>
              <xm:sqref>MJP68</xm:sqref>
            </x14:sparkline>
            <x14:sparkline>
              <xm:f>'2029 - 5311'!$MJQ69:$MJQ69</xm:f>
              <xm:sqref>MJQ67</xm:sqref>
            </x14:sparkline>
            <x14:sparkline>
              <xm:f>'2029 - 5311'!$MJQ76:$MJQ76</xm:f>
              <xm:sqref>MJQ68</xm:sqref>
            </x14:sparkline>
            <x14:sparkline>
              <xm:f>'2029 - 5311'!$MJR69:$MJR69</xm:f>
              <xm:sqref>MJR67</xm:sqref>
            </x14:sparkline>
            <x14:sparkline>
              <xm:f>'2029 - 5311'!$MJR76:$MJR76</xm:f>
              <xm:sqref>MJR68</xm:sqref>
            </x14:sparkline>
            <x14:sparkline>
              <xm:f>'2029 - 5311'!$MJS69:$MJS69</xm:f>
              <xm:sqref>MJS67</xm:sqref>
            </x14:sparkline>
            <x14:sparkline>
              <xm:f>'2029 - 5311'!$MJS76:$MJS76</xm:f>
              <xm:sqref>MJS68</xm:sqref>
            </x14:sparkline>
            <x14:sparkline>
              <xm:f>'2029 - 5311'!$MJT69:$MJT69</xm:f>
              <xm:sqref>MJT67</xm:sqref>
            </x14:sparkline>
            <x14:sparkline>
              <xm:f>'2029 - 5311'!$MJT76:$MJT76</xm:f>
              <xm:sqref>MJT68</xm:sqref>
            </x14:sparkline>
            <x14:sparkline>
              <xm:f>'2029 - 5311'!$MJU69:$MJU69</xm:f>
              <xm:sqref>MJU67</xm:sqref>
            </x14:sparkline>
            <x14:sparkline>
              <xm:f>'2029 - 5311'!$MJU76:$MJU76</xm:f>
              <xm:sqref>MJU68</xm:sqref>
            </x14:sparkline>
            <x14:sparkline>
              <xm:f>'2029 - 5311'!$MJV69:$MJV69</xm:f>
              <xm:sqref>MJV67</xm:sqref>
            </x14:sparkline>
            <x14:sparkline>
              <xm:f>'2029 - 5311'!$MJV76:$MJV76</xm:f>
              <xm:sqref>MJV68</xm:sqref>
            </x14:sparkline>
            <x14:sparkline>
              <xm:f>'2029 - 5311'!$MJW69:$MJW69</xm:f>
              <xm:sqref>MJW67</xm:sqref>
            </x14:sparkline>
            <x14:sparkline>
              <xm:f>'2029 - 5311'!$MJW76:$MJW76</xm:f>
              <xm:sqref>MJW68</xm:sqref>
            </x14:sparkline>
            <x14:sparkline>
              <xm:f>'2029 - 5311'!$MJX69:$MJX69</xm:f>
              <xm:sqref>MJX67</xm:sqref>
            </x14:sparkline>
            <x14:sparkline>
              <xm:f>'2029 - 5311'!$MJX76:$MJX76</xm:f>
              <xm:sqref>MJX68</xm:sqref>
            </x14:sparkline>
            <x14:sparkline>
              <xm:f>'2029 - 5311'!$MJY69:$MJY69</xm:f>
              <xm:sqref>MJY67</xm:sqref>
            </x14:sparkline>
            <x14:sparkline>
              <xm:f>'2029 - 5311'!$MJY76:$MJY76</xm:f>
              <xm:sqref>MJY68</xm:sqref>
            </x14:sparkline>
            <x14:sparkline>
              <xm:f>'2029 - 5311'!$MJZ69:$MJZ69</xm:f>
              <xm:sqref>MJZ67</xm:sqref>
            </x14:sparkline>
            <x14:sparkline>
              <xm:f>'2029 - 5311'!$MJZ76:$MJZ76</xm:f>
              <xm:sqref>MJZ68</xm:sqref>
            </x14:sparkline>
            <x14:sparkline>
              <xm:f>'2029 - 5311'!$MKA69:$MKA69</xm:f>
              <xm:sqref>MKA67</xm:sqref>
            </x14:sparkline>
            <x14:sparkline>
              <xm:f>'2029 - 5311'!$MKA76:$MKA76</xm:f>
              <xm:sqref>MKA68</xm:sqref>
            </x14:sparkline>
            <x14:sparkline>
              <xm:f>'2029 - 5311'!$MKB69:$MKB69</xm:f>
              <xm:sqref>MKB67</xm:sqref>
            </x14:sparkline>
            <x14:sparkline>
              <xm:f>'2029 - 5311'!$MKB76:$MKB76</xm:f>
              <xm:sqref>MKB68</xm:sqref>
            </x14:sparkline>
            <x14:sparkline>
              <xm:f>'2029 - 5311'!$MKC69:$MKC69</xm:f>
              <xm:sqref>MKC67</xm:sqref>
            </x14:sparkline>
            <x14:sparkline>
              <xm:f>'2029 - 5311'!$MKC76:$MKC76</xm:f>
              <xm:sqref>MKC68</xm:sqref>
            </x14:sparkline>
            <x14:sparkline>
              <xm:f>'2029 - 5311'!$MKD69:$MKD69</xm:f>
              <xm:sqref>MKD67</xm:sqref>
            </x14:sparkline>
            <x14:sparkline>
              <xm:f>'2029 - 5311'!$MKD76:$MKD76</xm:f>
              <xm:sqref>MKD68</xm:sqref>
            </x14:sparkline>
            <x14:sparkline>
              <xm:f>'2029 - 5311'!$MKE69:$MKE69</xm:f>
              <xm:sqref>MKE67</xm:sqref>
            </x14:sparkline>
            <x14:sparkline>
              <xm:f>'2029 - 5311'!$MKE76:$MKE76</xm:f>
              <xm:sqref>MKE68</xm:sqref>
            </x14:sparkline>
            <x14:sparkline>
              <xm:f>'2029 - 5311'!$MKF69:$MKF69</xm:f>
              <xm:sqref>MKF67</xm:sqref>
            </x14:sparkline>
            <x14:sparkline>
              <xm:f>'2029 - 5311'!$MKF76:$MKF76</xm:f>
              <xm:sqref>MKF68</xm:sqref>
            </x14:sparkline>
            <x14:sparkline>
              <xm:f>'2029 - 5311'!$MKG69:$MKG69</xm:f>
              <xm:sqref>MKG67</xm:sqref>
            </x14:sparkline>
            <x14:sparkline>
              <xm:f>'2029 - 5311'!$MKG76:$MKG76</xm:f>
              <xm:sqref>MKG68</xm:sqref>
            </x14:sparkline>
            <x14:sparkline>
              <xm:f>'2029 - 5311'!$MKH69:$MKH69</xm:f>
              <xm:sqref>MKH67</xm:sqref>
            </x14:sparkline>
            <x14:sparkline>
              <xm:f>'2029 - 5311'!$MKH76:$MKH76</xm:f>
              <xm:sqref>MKH68</xm:sqref>
            </x14:sparkline>
            <x14:sparkline>
              <xm:f>'2029 - 5311'!$MKI69:$MKI69</xm:f>
              <xm:sqref>MKI67</xm:sqref>
            </x14:sparkline>
            <x14:sparkline>
              <xm:f>'2029 - 5311'!$MKI76:$MKI76</xm:f>
              <xm:sqref>MKI68</xm:sqref>
            </x14:sparkline>
            <x14:sparkline>
              <xm:f>'2029 - 5311'!$MKJ69:$MKJ69</xm:f>
              <xm:sqref>MKJ67</xm:sqref>
            </x14:sparkline>
            <x14:sparkline>
              <xm:f>'2029 - 5311'!$MKJ76:$MKJ76</xm:f>
              <xm:sqref>MKJ68</xm:sqref>
            </x14:sparkline>
            <x14:sparkline>
              <xm:f>'2029 - 5311'!$MKK69:$MKK69</xm:f>
              <xm:sqref>MKK67</xm:sqref>
            </x14:sparkline>
            <x14:sparkline>
              <xm:f>'2029 - 5311'!$MKK76:$MKK76</xm:f>
              <xm:sqref>MKK68</xm:sqref>
            </x14:sparkline>
            <x14:sparkline>
              <xm:f>'2029 - 5311'!$MKL69:$MKL69</xm:f>
              <xm:sqref>MKL67</xm:sqref>
            </x14:sparkline>
            <x14:sparkline>
              <xm:f>'2029 - 5311'!$MKL76:$MKL76</xm:f>
              <xm:sqref>MKL68</xm:sqref>
            </x14:sparkline>
            <x14:sparkline>
              <xm:f>'2029 - 5311'!$MKM69:$MKM69</xm:f>
              <xm:sqref>MKM67</xm:sqref>
            </x14:sparkline>
            <x14:sparkline>
              <xm:f>'2029 - 5311'!$MKM76:$MKM76</xm:f>
              <xm:sqref>MKM68</xm:sqref>
            </x14:sparkline>
            <x14:sparkline>
              <xm:f>'2029 - 5311'!$MKN69:$MKN69</xm:f>
              <xm:sqref>MKN67</xm:sqref>
            </x14:sparkline>
            <x14:sparkline>
              <xm:f>'2029 - 5311'!$MKN76:$MKN76</xm:f>
              <xm:sqref>MKN68</xm:sqref>
            </x14:sparkline>
            <x14:sparkline>
              <xm:f>'2029 - 5311'!$MKO69:$MKO69</xm:f>
              <xm:sqref>MKO67</xm:sqref>
            </x14:sparkline>
            <x14:sparkline>
              <xm:f>'2029 - 5311'!$MKO76:$MKO76</xm:f>
              <xm:sqref>MKO68</xm:sqref>
            </x14:sparkline>
            <x14:sparkline>
              <xm:f>'2029 - 5311'!$MKP69:$MKP69</xm:f>
              <xm:sqref>MKP67</xm:sqref>
            </x14:sparkline>
            <x14:sparkline>
              <xm:f>'2029 - 5311'!$MKP76:$MKP76</xm:f>
              <xm:sqref>MKP68</xm:sqref>
            </x14:sparkline>
            <x14:sparkline>
              <xm:f>'2029 - 5311'!$MKQ69:$MKQ69</xm:f>
              <xm:sqref>MKQ67</xm:sqref>
            </x14:sparkline>
            <x14:sparkline>
              <xm:f>'2029 - 5311'!$MKQ76:$MKQ76</xm:f>
              <xm:sqref>MKQ68</xm:sqref>
            </x14:sparkline>
            <x14:sparkline>
              <xm:f>'2029 - 5311'!$MKR69:$MKR69</xm:f>
              <xm:sqref>MKR67</xm:sqref>
            </x14:sparkline>
            <x14:sparkline>
              <xm:f>'2029 - 5311'!$MKR76:$MKR76</xm:f>
              <xm:sqref>MKR68</xm:sqref>
            </x14:sparkline>
            <x14:sparkline>
              <xm:f>'2029 - 5311'!$MKS69:$MKS69</xm:f>
              <xm:sqref>MKS67</xm:sqref>
            </x14:sparkline>
            <x14:sparkline>
              <xm:f>'2029 - 5311'!$MKS76:$MKS76</xm:f>
              <xm:sqref>MKS68</xm:sqref>
            </x14:sparkline>
            <x14:sparkline>
              <xm:f>'2029 - 5311'!$MKT69:$MKT69</xm:f>
              <xm:sqref>MKT67</xm:sqref>
            </x14:sparkline>
            <x14:sparkline>
              <xm:f>'2029 - 5311'!$MKT76:$MKT76</xm:f>
              <xm:sqref>MKT68</xm:sqref>
            </x14:sparkline>
            <x14:sparkline>
              <xm:f>'2029 - 5311'!$MKU69:$MKU69</xm:f>
              <xm:sqref>MKU67</xm:sqref>
            </x14:sparkline>
            <x14:sparkline>
              <xm:f>'2029 - 5311'!$MKU76:$MKU76</xm:f>
              <xm:sqref>MKU68</xm:sqref>
            </x14:sparkline>
            <x14:sparkline>
              <xm:f>'2029 - 5311'!$MKV69:$MKV69</xm:f>
              <xm:sqref>MKV67</xm:sqref>
            </x14:sparkline>
            <x14:sparkline>
              <xm:f>'2029 - 5311'!$MKV76:$MKV76</xm:f>
              <xm:sqref>MKV68</xm:sqref>
            </x14:sparkline>
            <x14:sparkline>
              <xm:f>'2029 - 5311'!$MKW69:$MKW69</xm:f>
              <xm:sqref>MKW67</xm:sqref>
            </x14:sparkline>
            <x14:sparkline>
              <xm:f>'2029 - 5311'!$MKW76:$MKW76</xm:f>
              <xm:sqref>MKW68</xm:sqref>
            </x14:sparkline>
            <x14:sparkline>
              <xm:f>'2029 - 5311'!$MKX69:$MKX69</xm:f>
              <xm:sqref>MKX67</xm:sqref>
            </x14:sparkline>
            <x14:sparkline>
              <xm:f>'2029 - 5311'!$MKX76:$MKX76</xm:f>
              <xm:sqref>MKX68</xm:sqref>
            </x14:sparkline>
            <x14:sparkline>
              <xm:f>'2029 - 5311'!$MKY69:$MKY69</xm:f>
              <xm:sqref>MKY67</xm:sqref>
            </x14:sparkline>
            <x14:sparkline>
              <xm:f>'2029 - 5311'!$MKY76:$MKY76</xm:f>
              <xm:sqref>MKY68</xm:sqref>
            </x14:sparkline>
            <x14:sparkline>
              <xm:f>'2029 - 5311'!$MKZ69:$MKZ69</xm:f>
              <xm:sqref>MKZ67</xm:sqref>
            </x14:sparkline>
            <x14:sparkline>
              <xm:f>'2029 - 5311'!$MKZ76:$MKZ76</xm:f>
              <xm:sqref>MKZ68</xm:sqref>
            </x14:sparkline>
            <x14:sparkline>
              <xm:f>'2029 - 5311'!$MLA69:$MLA69</xm:f>
              <xm:sqref>MLA67</xm:sqref>
            </x14:sparkline>
            <x14:sparkline>
              <xm:f>'2029 - 5311'!$MLA76:$MLA76</xm:f>
              <xm:sqref>MLA68</xm:sqref>
            </x14:sparkline>
            <x14:sparkline>
              <xm:f>'2029 - 5311'!$MLB69:$MLB69</xm:f>
              <xm:sqref>MLB67</xm:sqref>
            </x14:sparkline>
            <x14:sparkline>
              <xm:f>'2029 - 5311'!$MLB76:$MLB76</xm:f>
              <xm:sqref>MLB68</xm:sqref>
            </x14:sparkline>
            <x14:sparkline>
              <xm:f>'2029 - 5311'!$MLC69:$MLC69</xm:f>
              <xm:sqref>MLC67</xm:sqref>
            </x14:sparkline>
            <x14:sparkline>
              <xm:f>'2029 - 5311'!$MLC76:$MLC76</xm:f>
              <xm:sqref>MLC68</xm:sqref>
            </x14:sparkline>
            <x14:sparkline>
              <xm:f>'2029 - 5311'!$MLD69:$MLD69</xm:f>
              <xm:sqref>MLD67</xm:sqref>
            </x14:sparkline>
            <x14:sparkline>
              <xm:f>'2029 - 5311'!$MLD76:$MLD76</xm:f>
              <xm:sqref>MLD68</xm:sqref>
            </x14:sparkline>
            <x14:sparkline>
              <xm:f>'2029 - 5311'!$MLE69:$MLE69</xm:f>
              <xm:sqref>MLE67</xm:sqref>
            </x14:sparkline>
            <x14:sparkline>
              <xm:f>'2029 - 5311'!$MLE76:$MLE76</xm:f>
              <xm:sqref>MLE68</xm:sqref>
            </x14:sparkline>
            <x14:sparkline>
              <xm:f>'2029 - 5311'!$MLF69:$MLF69</xm:f>
              <xm:sqref>MLF67</xm:sqref>
            </x14:sparkline>
            <x14:sparkline>
              <xm:f>'2029 - 5311'!$MLF76:$MLF76</xm:f>
              <xm:sqref>MLF68</xm:sqref>
            </x14:sparkline>
            <x14:sparkline>
              <xm:f>'2029 - 5311'!$MLG69:$MLG69</xm:f>
              <xm:sqref>MLG67</xm:sqref>
            </x14:sparkline>
            <x14:sparkline>
              <xm:f>'2029 - 5311'!$MLG76:$MLG76</xm:f>
              <xm:sqref>MLG68</xm:sqref>
            </x14:sparkline>
            <x14:sparkline>
              <xm:f>'2029 - 5311'!$MLH69:$MLH69</xm:f>
              <xm:sqref>MLH67</xm:sqref>
            </x14:sparkline>
            <x14:sparkline>
              <xm:f>'2029 - 5311'!$MLH76:$MLH76</xm:f>
              <xm:sqref>MLH68</xm:sqref>
            </x14:sparkline>
            <x14:sparkline>
              <xm:f>'2029 - 5311'!$MLI69:$MLI69</xm:f>
              <xm:sqref>MLI67</xm:sqref>
            </x14:sparkline>
            <x14:sparkline>
              <xm:f>'2029 - 5311'!$MLI76:$MLI76</xm:f>
              <xm:sqref>MLI68</xm:sqref>
            </x14:sparkline>
            <x14:sparkline>
              <xm:f>'2029 - 5311'!$MLJ69:$MLJ69</xm:f>
              <xm:sqref>MLJ67</xm:sqref>
            </x14:sparkline>
            <x14:sparkline>
              <xm:f>'2029 - 5311'!$MLJ76:$MLJ76</xm:f>
              <xm:sqref>MLJ68</xm:sqref>
            </x14:sparkline>
            <x14:sparkline>
              <xm:f>'2029 - 5311'!$MLK69:$MLK69</xm:f>
              <xm:sqref>MLK67</xm:sqref>
            </x14:sparkline>
            <x14:sparkline>
              <xm:f>'2029 - 5311'!$MLK76:$MLK76</xm:f>
              <xm:sqref>MLK68</xm:sqref>
            </x14:sparkline>
            <x14:sparkline>
              <xm:f>'2029 - 5311'!$MLL69:$MLL69</xm:f>
              <xm:sqref>MLL67</xm:sqref>
            </x14:sparkline>
            <x14:sparkline>
              <xm:f>'2029 - 5311'!$MLL76:$MLL76</xm:f>
              <xm:sqref>MLL68</xm:sqref>
            </x14:sparkline>
            <x14:sparkline>
              <xm:f>'2029 - 5311'!$MLM69:$MLM69</xm:f>
              <xm:sqref>MLM67</xm:sqref>
            </x14:sparkline>
            <x14:sparkline>
              <xm:f>'2029 - 5311'!$MLM76:$MLM76</xm:f>
              <xm:sqref>MLM68</xm:sqref>
            </x14:sparkline>
            <x14:sparkline>
              <xm:f>'2029 - 5311'!$MLN69:$MLN69</xm:f>
              <xm:sqref>MLN67</xm:sqref>
            </x14:sparkline>
            <x14:sparkline>
              <xm:f>'2029 - 5311'!$MLN76:$MLN76</xm:f>
              <xm:sqref>MLN68</xm:sqref>
            </x14:sparkline>
            <x14:sparkline>
              <xm:f>'2029 - 5311'!$MLO69:$MLO69</xm:f>
              <xm:sqref>MLO67</xm:sqref>
            </x14:sparkline>
            <x14:sparkline>
              <xm:f>'2029 - 5311'!$MLO76:$MLO76</xm:f>
              <xm:sqref>MLO68</xm:sqref>
            </x14:sparkline>
            <x14:sparkline>
              <xm:f>'2029 - 5311'!$MLP69:$MLP69</xm:f>
              <xm:sqref>MLP67</xm:sqref>
            </x14:sparkline>
            <x14:sparkline>
              <xm:f>'2029 - 5311'!$MLP76:$MLP76</xm:f>
              <xm:sqref>MLP68</xm:sqref>
            </x14:sparkline>
            <x14:sparkline>
              <xm:f>'2029 - 5311'!$MLQ69:$MLQ69</xm:f>
              <xm:sqref>MLQ67</xm:sqref>
            </x14:sparkline>
            <x14:sparkline>
              <xm:f>'2029 - 5311'!$MLQ76:$MLQ76</xm:f>
              <xm:sqref>MLQ68</xm:sqref>
            </x14:sparkline>
            <x14:sparkline>
              <xm:f>'2029 - 5311'!$MLR69:$MLR69</xm:f>
              <xm:sqref>MLR67</xm:sqref>
            </x14:sparkline>
            <x14:sparkline>
              <xm:f>'2029 - 5311'!$MLR76:$MLR76</xm:f>
              <xm:sqref>MLR68</xm:sqref>
            </x14:sparkline>
            <x14:sparkline>
              <xm:f>'2029 - 5311'!$MLS69:$MLS69</xm:f>
              <xm:sqref>MLS67</xm:sqref>
            </x14:sparkline>
            <x14:sparkline>
              <xm:f>'2029 - 5311'!$MLS76:$MLS76</xm:f>
              <xm:sqref>MLS68</xm:sqref>
            </x14:sparkline>
            <x14:sparkline>
              <xm:f>'2029 - 5311'!$MLT69:$MLT69</xm:f>
              <xm:sqref>MLT67</xm:sqref>
            </x14:sparkline>
            <x14:sparkline>
              <xm:f>'2029 - 5311'!$MLT76:$MLT76</xm:f>
              <xm:sqref>MLT68</xm:sqref>
            </x14:sparkline>
            <x14:sparkline>
              <xm:f>'2029 - 5311'!$MLU69:$MLU69</xm:f>
              <xm:sqref>MLU67</xm:sqref>
            </x14:sparkline>
            <x14:sparkline>
              <xm:f>'2029 - 5311'!$MLU76:$MLU76</xm:f>
              <xm:sqref>MLU68</xm:sqref>
            </x14:sparkline>
            <x14:sparkline>
              <xm:f>'2029 - 5311'!$MLV69:$MLV69</xm:f>
              <xm:sqref>MLV67</xm:sqref>
            </x14:sparkline>
            <x14:sparkline>
              <xm:f>'2029 - 5311'!$MLV76:$MLV76</xm:f>
              <xm:sqref>MLV68</xm:sqref>
            </x14:sparkline>
            <x14:sparkline>
              <xm:f>'2029 - 5311'!$MLW69:$MLW69</xm:f>
              <xm:sqref>MLW67</xm:sqref>
            </x14:sparkline>
            <x14:sparkline>
              <xm:f>'2029 - 5311'!$MLW76:$MLW76</xm:f>
              <xm:sqref>MLW68</xm:sqref>
            </x14:sparkline>
            <x14:sparkline>
              <xm:f>'2029 - 5311'!$MLX69:$MLX69</xm:f>
              <xm:sqref>MLX67</xm:sqref>
            </x14:sparkline>
            <x14:sparkline>
              <xm:f>'2029 - 5311'!$MLX76:$MLX76</xm:f>
              <xm:sqref>MLX68</xm:sqref>
            </x14:sparkline>
            <x14:sparkline>
              <xm:f>'2029 - 5311'!$MLY69:$MLY69</xm:f>
              <xm:sqref>MLY67</xm:sqref>
            </x14:sparkline>
            <x14:sparkline>
              <xm:f>'2029 - 5311'!$MLY76:$MLY76</xm:f>
              <xm:sqref>MLY68</xm:sqref>
            </x14:sparkline>
            <x14:sparkline>
              <xm:f>'2029 - 5311'!$MLZ69:$MLZ69</xm:f>
              <xm:sqref>MLZ67</xm:sqref>
            </x14:sparkline>
            <x14:sparkline>
              <xm:f>'2029 - 5311'!$MLZ76:$MLZ76</xm:f>
              <xm:sqref>MLZ68</xm:sqref>
            </x14:sparkline>
            <x14:sparkline>
              <xm:f>'2029 - 5311'!$MMA69:$MMA69</xm:f>
              <xm:sqref>MMA67</xm:sqref>
            </x14:sparkline>
            <x14:sparkline>
              <xm:f>'2029 - 5311'!$MMA76:$MMA76</xm:f>
              <xm:sqref>MMA68</xm:sqref>
            </x14:sparkline>
            <x14:sparkline>
              <xm:f>'2029 - 5311'!$MMB69:$MMB69</xm:f>
              <xm:sqref>MMB67</xm:sqref>
            </x14:sparkline>
            <x14:sparkline>
              <xm:f>'2029 - 5311'!$MMB76:$MMB76</xm:f>
              <xm:sqref>MMB68</xm:sqref>
            </x14:sparkline>
            <x14:sparkline>
              <xm:f>'2029 - 5311'!$MMC69:$MMC69</xm:f>
              <xm:sqref>MMC67</xm:sqref>
            </x14:sparkline>
            <x14:sparkline>
              <xm:f>'2029 - 5311'!$MMC76:$MMC76</xm:f>
              <xm:sqref>MMC68</xm:sqref>
            </x14:sparkline>
            <x14:sparkline>
              <xm:f>'2029 - 5311'!$MMD69:$MMD69</xm:f>
              <xm:sqref>MMD67</xm:sqref>
            </x14:sparkline>
            <x14:sparkline>
              <xm:f>'2029 - 5311'!$MMD76:$MMD76</xm:f>
              <xm:sqref>MMD68</xm:sqref>
            </x14:sparkline>
            <x14:sparkline>
              <xm:f>'2029 - 5311'!$MME69:$MME69</xm:f>
              <xm:sqref>MME67</xm:sqref>
            </x14:sparkline>
            <x14:sparkline>
              <xm:f>'2029 - 5311'!$MME76:$MME76</xm:f>
              <xm:sqref>MME68</xm:sqref>
            </x14:sparkline>
            <x14:sparkline>
              <xm:f>'2029 - 5311'!$MMF69:$MMF69</xm:f>
              <xm:sqref>MMF67</xm:sqref>
            </x14:sparkline>
            <x14:sparkline>
              <xm:f>'2029 - 5311'!$MMF76:$MMF76</xm:f>
              <xm:sqref>MMF68</xm:sqref>
            </x14:sparkline>
            <x14:sparkline>
              <xm:f>'2029 - 5311'!$MMG69:$MMG69</xm:f>
              <xm:sqref>MMG67</xm:sqref>
            </x14:sparkline>
            <x14:sparkline>
              <xm:f>'2029 - 5311'!$MMG76:$MMG76</xm:f>
              <xm:sqref>MMG68</xm:sqref>
            </x14:sparkline>
            <x14:sparkline>
              <xm:f>'2029 - 5311'!$MMH69:$MMH69</xm:f>
              <xm:sqref>MMH67</xm:sqref>
            </x14:sparkline>
            <x14:sparkline>
              <xm:f>'2029 - 5311'!$MMH76:$MMH76</xm:f>
              <xm:sqref>MMH68</xm:sqref>
            </x14:sparkline>
            <x14:sparkline>
              <xm:f>'2029 - 5311'!$MMI69:$MMI69</xm:f>
              <xm:sqref>MMI67</xm:sqref>
            </x14:sparkline>
            <x14:sparkline>
              <xm:f>'2029 - 5311'!$MMI76:$MMI76</xm:f>
              <xm:sqref>MMI68</xm:sqref>
            </x14:sparkline>
            <x14:sparkline>
              <xm:f>'2029 - 5311'!$MMJ69:$MMJ69</xm:f>
              <xm:sqref>MMJ67</xm:sqref>
            </x14:sparkline>
            <x14:sparkline>
              <xm:f>'2029 - 5311'!$MMJ76:$MMJ76</xm:f>
              <xm:sqref>MMJ68</xm:sqref>
            </x14:sparkline>
            <x14:sparkline>
              <xm:f>'2029 - 5311'!$MMK69:$MMK69</xm:f>
              <xm:sqref>MMK67</xm:sqref>
            </x14:sparkline>
            <x14:sparkline>
              <xm:f>'2029 - 5311'!$MMK76:$MMK76</xm:f>
              <xm:sqref>MMK68</xm:sqref>
            </x14:sparkline>
            <x14:sparkline>
              <xm:f>'2029 - 5311'!$MML69:$MML69</xm:f>
              <xm:sqref>MML67</xm:sqref>
            </x14:sparkline>
            <x14:sparkline>
              <xm:f>'2029 - 5311'!$MML76:$MML76</xm:f>
              <xm:sqref>MML68</xm:sqref>
            </x14:sparkline>
            <x14:sparkline>
              <xm:f>'2029 - 5311'!$MMM69:$MMM69</xm:f>
              <xm:sqref>MMM67</xm:sqref>
            </x14:sparkline>
            <x14:sparkline>
              <xm:f>'2029 - 5311'!$MMM76:$MMM76</xm:f>
              <xm:sqref>MMM68</xm:sqref>
            </x14:sparkline>
            <x14:sparkline>
              <xm:f>'2029 - 5311'!$MMN69:$MMN69</xm:f>
              <xm:sqref>MMN67</xm:sqref>
            </x14:sparkline>
            <x14:sparkline>
              <xm:f>'2029 - 5311'!$MMN76:$MMN76</xm:f>
              <xm:sqref>MMN68</xm:sqref>
            </x14:sparkline>
            <x14:sparkline>
              <xm:f>'2029 - 5311'!$MMO69:$MMO69</xm:f>
              <xm:sqref>MMO67</xm:sqref>
            </x14:sparkline>
            <x14:sparkline>
              <xm:f>'2029 - 5311'!$MMO76:$MMO76</xm:f>
              <xm:sqref>MMO68</xm:sqref>
            </x14:sparkline>
            <x14:sparkline>
              <xm:f>'2029 - 5311'!$MMP69:$MMP69</xm:f>
              <xm:sqref>MMP67</xm:sqref>
            </x14:sparkline>
            <x14:sparkline>
              <xm:f>'2029 - 5311'!$MMP76:$MMP76</xm:f>
              <xm:sqref>MMP68</xm:sqref>
            </x14:sparkline>
            <x14:sparkline>
              <xm:f>'2029 - 5311'!$MMQ69:$MMQ69</xm:f>
              <xm:sqref>MMQ67</xm:sqref>
            </x14:sparkline>
            <x14:sparkline>
              <xm:f>'2029 - 5311'!$MMQ76:$MMQ76</xm:f>
              <xm:sqref>MMQ68</xm:sqref>
            </x14:sparkline>
            <x14:sparkline>
              <xm:f>'2029 - 5311'!$MMR69:$MMR69</xm:f>
              <xm:sqref>MMR67</xm:sqref>
            </x14:sparkline>
            <x14:sparkline>
              <xm:f>'2029 - 5311'!$MMR76:$MMR76</xm:f>
              <xm:sqref>MMR68</xm:sqref>
            </x14:sparkline>
            <x14:sparkline>
              <xm:f>'2029 - 5311'!$MMS69:$MMS69</xm:f>
              <xm:sqref>MMS67</xm:sqref>
            </x14:sparkline>
            <x14:sparkline>
              <xm:f>'2029 - 5311'!$MMS76:$MMS76</xm:f>
              <xm:sqref>MMS68</xm:sqref>
            </x14:sparkline>
            <x14:sparkline>
              <xm:f>'2029 - 5311'!$MMT69:$MMT69</xm:f>
              <xm:sqref>MMT67</xm:sqref>
            </x14:sparkline>
            <x14:sparkline>
              <xm:f>'2029 - 5311'!$MMT76:$MMT76</xm:f>
              <xm:sqref>MMT68</xm:sqref>
            </x14:sparkline>
            <x14:sparkline>
              <xm:f>'2029 - 5311'!$MMU69:$MMU69</xm:f>
              <xm:sqref>MMU67</xm:sqref>
            </x14:sparkline>
            <x14:sparkline>
              <xm:f>'2029 - 5311'!$MMU76:$MMU76</xm:f>
              <xm:sqref>MMU68</xm:sqref>
            </x14:sparkline>
            <x14:sparkline>
              <xm:f>'2029 - 5311'!$MMV69:$MMV69</xm:f>
              <xm:sqref>MMV67</xm:sqref>
            </x14:sparkline>
            <x14:sparkline>
              <xm:f>'2029 - 5311'!$MMV76:$MMV76</xm:f>
              <xm:sqref>MMV68</xm:sqref>
            </x14:sparkline>
            <x14:sparkline>
              <xm:f>'2029 - 5311'!$MMW69:$MMW69</xm:f>
              <xm:sqref>MMW67</xm:sqref>
            </x14:sparkline>
            <x14:sparkline>
              <xm:f>'2029 - 5311'!$MMW76:$MMW76</xm:f>
              <xm:sqref>MMW68</xm:sqref>
            </x14:sparkline>
            <x14:sparkline>
              <xm:f>'2029 - 5311'!$MMX69:$MMX69</xm:f>
              <xm:sqref>MMX67</xm:sqref>
            </x14:sparkline>
            <x14:sparkline>
              <xm:f>'2029 - 5311'!$MMX76:$MMX76</xm:f>
              <xm:sqref>MMX68</xm:sqref>
            </x14:sparkline>
            <x14:sparkline>
              <xm:f>'2029 - 5311'!$MMY69:$MMY69</xm:f>
              <xm:sqref>MMY67</xm:sqref>
            </x14:sparkline>
            <x14:sparkline>
              <xm:f>'2029 - 5311'!$MMY76:$MMY76</xm:f>
              <xm:sqref>MMY68</xm:sqref>
            </x14:sparkline>
            <x14:sparkline>
              <xm:f>'2029 - 5311'!$MMZ69:$MMZ69</xm:f>
              <xm:sqref>MMZ67</xm:sqref>
            </x14:sparkline>
            <x14:sparkline>
              <xm:f>'2029 - 5311'!$MMZ76:$MMZ76</xm:f>
              <xm:sqref>MMZ68</xm:sqref>
            </x14:sparkline>
            <x14:sparkline>
              <xm:f>'2029 - 5311'!$MNA69:$MNA69</xm:f>
              <xm:sqref>MNA67</xm:sqref>
            </x14:sparkline>
            <x14:sparkline>
              <xm:f>'2029 - 5311'!$MNA76:$MNA76</xm:f>
              <xm:sqref>MNA68</xm:sqref>
            </x14:sparkline>
            <x14:sparkline>
              <xm:f>'2029 - 5311'!$MNB69:$MNB69</xm:f>
              <xm:sqref>MNB67</xm:sqref>
            </x14:sparkline>
            <x14:sparkline>
              <xm:f>'2029 - 5311'!$MNB76:$MNB76</xm:f>
              <xm:sqref>MNB68</xm:sqref>
            </x14:sparkline>
            <x14:sparkline>
              <xm:f>'2029 - 5311'!$MNC69:$MNC69</xm:f>
              <xm:sqref>MNC67</xm:sqref>
            </x14:sparkline>
            <x14:sparkline>
              <xm:f>'2029 - 5311'!$MNC76:$MNC76</xm:f>
              <xm:sqref>MNC68</xm:sqref>
            </x14:sparkline>
            <x14:sparkline>
              <xm:f>'2029 - 5311'!$MND69:$MND69</xm:f>
              <xm:sqref>MND67</xm:sqref>
            </x14:sparkline>
            <x14:sparkline>
              <xm:f>'2029 - 5311'!$MND76:$MND76</xm:f>
              <xm:sqref>MND68</xm:sqref>
            </x14:sparkline>
            <x14:sparkline>
              <xm:f>'2029 - 5311'!$MNE69:$MNE69</xm:f>
              <xm:sqref>MNE67</xm:sqref>
            </x14:sparkline>
            <x14:sparkline>
              <xm:f>'2029 - 5311'!$MNE76:$MNE76</xm:f>
              <xm:sqref>MNE68</xm:sqref>
            </x14:sparkline>
            <x14:sparkline>
              <xm:f>'2029 - 5311'!$MNF69:$MNF69</xm:f>
              <xm:sqref>MNF67</xm:sqref>
            </x14:sparkline>
            <x14:sparkline>
              <xm:f>'2029 - 5311'!$MNF76:$MNF76</xm:f>
              <xm:sqref>MNF68</xm:sqref>
            </x14:sparkline>
            <x14:sparkline>
              <xm:f>'2029 - 5311'!$MNG69:$MNG69</xm:f>
              <xm:sqref>MNG67</xm:sqref>
            </x14:sparkline>
            <x14:sparkline>
              <xm:f>'2029 - 5311'!$MNG76:$MNG76</xm:f>
              <xm:sqref>MNG68</xm:sqref>
            </x14:sparkline>
            <x14:sparkline>
              <xm:f>'2029 - 5311'!$MNH69:$MNH69</xm:f>
              <xm:sqref>MNH67</xm:sqref>
            </x14:sparkline>
            <x14:sparkline>
              <xm:f>'2029 - 5311'!$MNH76:$MNH76</xm:f>
              <xm:sqref>MNH68</xm:sqref>
            </x14:sparkline>
            <x14:sparkline>
              <xm:f>'2029 - 5311'!$MNI69:$MNI69</xm:f>
              <xm:sqref>MNI67</xm:sqref>
            </x14:sparkline>
            <x14:sparkline>
              <xm:f>'2029 - 5311'!$MNI76:$MNI76</xm:f>
              <xm:sqref>MNI68</xm:sqref>
            </x14:sparkline>
            <x14:sparkline>
              <xm:f>'2029 - 5311'!$MNJ69:$MNJ69</xm:f>
              <xm:sqref>MNJ67</xm:sqref>
            </x14:sparkline>
            <x14:sparkline>
              <xm:f>'2029 - 5311'!$MNJ76:$MNJ76</xm:f>
              <xm:sqref>MNJ68</xm:sqref>
            </x14:sparkline>
            <x14:sparkline>
              <xm:f>'2029 - 5311'!$MNK69:$MNK69</xm:f>
              <xm:sqref>MNK67</xm:sqref>
            </x14:sparkline>
            <x14:sparkline>
              <xm:f>'2029 - 5311'!$MNK76:$MNK76</xm:f>
              <xm:sqref>MNK68</xm:sqref>
            </x14:sparkline>
            <x14:sparkline>
              <xm:f>'2029 - 5311'!$MNL69:$MNL69</xm:f>
              <xm:sqref>MNL67</xm:sqref>
            </x14:sparkline>
            <x14:sparkline>
              <xm:f>'2029 - 5311'!$MNL76:$MNL76</xm:f>
              <xm:sqref>MNL68</xm:sqref>
            </x14:sparkline>
            <x14:sparkline>
              <xm:f>'2029 - 5311'!$MNM69:$MNM69</xm:f>
              <xm:sqref>MNM67</xm:sqref>
            </x14:sparkline>
            <x14:sparkline>
              <xm:f>'2029 - 5311'!$MNM76:$MNM76</xm:f>
              <xm:sqref>MNM68</xm:sqref>
            </x14:sparkline>
            <x14:sparkline>
              <xm:f>'2029 - 5311'!$MNN69:$MNN69</xm:f>
              <xm:sqref>MNN67</xm:sqref>
            </x14:sparkline>
            <x14:sparkline>
              <xm:f>'2029 - 5311'!$MNN76:$MNN76</xm:f>
              <xm:sqref>MNN68</xm:sqref>
            </x14:sparkline>
            <x14:sparkline>
              <xm:f>'2029 - 5311'!$MNO69:$MNO69</xm:f>
              <xm:sqref>MNO67</xm:sqref>
            </x14:sparkline>
            <x14:sparkline>
              <xm:f>'2029 - 5311'!$MNO76:$MNO76</xm:f>
              <xm:sqref>MNO68</xm:sqref>
            </x14:sparkline>
            <x14:sparkline>
              <xm:f>'2029 - 5311'!$MNP69:$MNP69</xm:f>
              <xm:sqref>MNP67</xm:sqref>
            </x14:sparkline>
            <x14:sparkline>
              <xm:f>'2029 - 5311'!$MNP76:$MNP76</xm:f>
              <xm:sqref>MNP68</xm:sqref>
            </x14:sparkline>
            <x14:sparkline>
              <xm:f>'2029 - 5311'!$MNQ69:$MNQ69</xm:f>
              <xm:sqref>MNQ67</xm:sqref>
            </x14:sparkline>
            <x14:sparkline>
              <xm:f>'2029 - 5311'!$MNQ76:$MNQ76</xm:f>
              <xm:sqref>MNQ68</xm:sqref>
            </x14:sparkline>
            <x14:sparkline>
              <xm:f>'2029 - 5311'!$MNR69:$MNR69</xm:f>
              <xm:sqref>MNR67</xm:sqref>
            </x14:sparkline>
            <x14:sparkline>
              <xm:f>'2029 - 5311'!$MNR76:$MNR76</xm:f>
              <xm:sqref>MNR68</xm:sqref>
            </x14:sparkline>
            <x14:sparkline>
              <xm:f>'2029 - 5311'!$MNS69:$MNS69</xm:f>
              <xm:sqref>MNS67</xm:sqref>
            </x14:sparkline>
            <x14:sparkline>
              <xm:f>'2029 - 5311'!$MNS76:$MNS76</xm:f>
              <xm:sqref>MNS68</xm:sqref>
            </x14:sparkline>
            <x14:sparkline>
              <xm:f>'2029 - 5311'!$MNT69:$MNT69</xm:f>
              <xm:sqref>MNT67</xm:sqref>
            </x14:sparkline>
            <x14:sparkline>
              <xm:f>'2029 - 5311'!$MNT76:$MNT76</xm:f>
              <xm:sqref>MNT68</xm:sqref>
            </x14:sparkline>
            <x14:sparkline>
              <xm:f>'2029 - 5311'!$MNU69:$MNU69</xm:f>
              <xm:sqref>MNU67</xm:sqref>
            </x14:sparkline>
            <x14:sparkline>
              <xm:f>'2029 - 5311'!$MNU76:$MNU76</xm:f>
              <xm:sqref>MNU68</xm:sqref>
            </x14:sparkline>
            <x14:sparkline>
              <xm:f>'2029 - 5311'!$MNV69:$MNV69</xm:f>
              <xm:sqref>MNV67</xm:sqref>
            </x14:sparkline>
            <x14:sparkline>
              <xm:f>'2029 - 5311'!$MNV76:$MNV76</xm:f>
              <xm:sqref>MNV68</xm:sqref>
            </x14:sparkline>
            <x14:sparkline>
              <xm:f>'2029 - 5311'!$MNW69:$MNW69</xm:f>
              <xm:sqref>MNW67</xm:sqref>
            </x14:sparkline>
            <x14:sparkline>
              <xm:f>'2029 - 5311'!$MNW76:$MNW76</xm:f>
              <xm:sqref>MNW68</xm:sqref>
            </x14:sparkline>
            <x14:sparkline>
              <xm:f>'2029 - 5311'!$MNX69:$MNX69</xm:f>
              <xm:sqref>MNX67</xm:sqref>
            </x14:sparkline>
            <x14:sparkline>
              <xm:f>'2029 - 5311'!$MNX76:$MNX76</xm:f>
              <xm:sqref>MNX68</xm:sqref>
            </x14:sparkline>
            <x14:sparkline>
              <xm:f>'2029 - 5311'!$MNY69:$MNY69</xm:f>
              <xm:sqref>MNY67</xm:sqref>
            </x14:sparkline>
            <x14:sparkline>
              <xm:f>'2029 - 5311'!$MNY76:$MNY76</xm:f>
              <xm:sqref>MNY68</xm:sqref>
            </x14:sparkline>
            <x14:sparkline>
              <xm:f>'2029 - 5311'!$MNZ69:$MNZ69</xm:f>
              <xm:sqref>MNZ67</xm:sqref>
            </x14:sparkline>
            <x14:sparkline>
              <xm:f>'2029 - 5311'!$MNZ76:$MNZ76</xm:f>
              <xm:sqref>MNZ68</xm:sqref>
            </x14:sparkline>
            <x14:sparkline>
              <xm:f>'2029 - 5311'!$MOA69:$MOA69</xm:f>
              <xm:sqref>MOA67</xm:sqref>
            </x14:sparkline>
            <x14:sparkline>
              <xm:f>'2029 - 5311'!$MOA76:$MOA76</xm:f>
              <xm:sqref>MOA68</xm:sqref>
            </x14:sparkline>
            <x14:sparkline>
              <xm:f>'2029 - 5311'!$MOB69:$MOB69</xm:f>
              <xm:sqref>MOB67</xm:sqref>
            </x14:sparkline>
            <x14:sparkline>
              <xm:f>'2029 - 5311'!$MOB76:$MOB76</xm:f>
              <xm:sqref>MOB68</xm:sqref>
            </x14:sparkline>
            <x14:sparkline>
              <xm:f>'2029 - 5311'!$MOC69:$MOC69</xm:f>
              <xm:sqref>MOC67</xm:sqref>
            </x14:sparkline>
            <x14:sparkline>
              <xm:f>'2029 - 5311'!$MOC76:$MOC76</xm:f>
              <xm:sqref>MOC68</xm:sqref>
            </x14:sparkline>
            <x14:sparkline>
              <xm:f>'2029 - 5311'!$MOD69:$MOD69</xm:f>
              <xm:sqref>MOD67</xm:sqref>
            </x14:sparkline>
            <x14:sparkline>
              <xm:f>'2029 - 5311'!$MOD76:$MOD76</xm:f>
              <xm:sqref>MOD68</xm:sqref>
            </x14:sparkline>
            <x14:sparkline>
              <xm:f>'2029 - 5311'!$MOE69:$MOE69</xm:f>
              <xm:sqref>MOE67</xm:sqref>
            </x14:sparkline>
            <x14:sparkline>
              <xm:f>'2029 - 5311'!$MOE76:$MOE76</xm:f>
              <xm:sqref>MOE68</xm:sqref>
            </x14:sparkline>
            <x14:sparkline>
              <xm:f>'2029 - 5311'!$MOF69:$MOF69</xm:f>
              <xm:sqref>MOF67</xm:sqref>
            </x14:sparkline>
            <x14:sparkline>
              <xm:f>'2029 - 5311'!$MOF76:$MOF76</xm:f>
              <xm:sqref>MOF68</xm:sqref>
            </x14:sparkline>
            <x14:sparkline>
              <xm:f>'2029 - 5311'!$MOG69:$MOG69</xm:f>
              <xm:sqref>MOG67</xm:sqref>
            </x14:sparkline>
            <x14:sparkline>
              <xm:f>'2029 - 5311'!$MOG76:$MOG76</xm:f>
              <xm:sqref>MOG68</xm:sqref>
            </x14:sparkline>
            <x14:sparkline>
              <xm:f>'2029 - 5311'!$MOH69:$MOH69</xm:f>
              <xm:sqref>MOH67</xm:sqref>
            </x14:sparkline>
            <x14:sparkline>
              <xm:f>'2029 - 5311'!$MOH76:$MOH76</xm:f>
              <xm:sqref>MOH68</xm:sqref>
            </x14:sparkline>
            <x14:sparkline>
              <xm:f>'2029 - 5311'!$MOI69:$MOI69</xm:f>
              <xm:sqref>MOI67</xm:sqref>
            </x14:sparkline>
            <x14:sparkline>
              <xm:f>'2029 - 5311'!$MOI76:$MOI76</xm:f>
              <xm:sqref>MOI68</xm:sqref>
            </x14:sparkline>
            <x14:sparkline>
              <xm:f>'2029 - 5311'!$MOJ69:$MOJ69</xm:f>
              <xm:sqref>MOJ67</xm:sqref>
            </x14:sparkline>
            <x14:sparkline>
              <xm:f>'2029 - 5311'!$MOJ76:$MOJ76</xm:f>
              <xm:sqref>MOJ68</xm:sqref>
            </x14:sparkline>
            <x14:sparkline>
              <xm:f>'2029 - 5311'!$MOK69:$MOK69</xm:f>
              <xm:sqref>MOK67</xm:sqref>
            </x14:sparkline>
            <x14:sparkline>
              <xm:f>'2029 - 5311'!$MOK76:$MOK76</xm:f>
              <xm:sqref>MOK68</xm:sqref>
            </x14:sparkline>
            <x14:sparkline>
              <xm:f>'2029 - 5311'!$MOL69:$MOL69</xm:f>
              <xm:sqref>MOL67</xm:sqref>
            </x14:sparkline>
            <x14:sparkline>
              <xm:f>'2029 - 5311'!$MOL76:$MOL76</xm:f>
              <xm:sqref>MOL68</xm:sqref>
            </x14:sparkline>
            <x14:sparkline>
              <xm:f>'2029 - 5311'!$MOM69:$MOM69</xm:f>
              <xm:sqref>MOM67</xm:sqref>
            </x14:sparkline>
            <x14:sparkline>
              <xm:f>'2029 - 5311'!$MOM76:$MOM76</xm:f>
              <xm:sqref>MOM68</xm:sqref>
            </x14:sparkline>
            <x14:sparkline>
              <xm:f>'2029 - 5311'!$MON69:$MON69</xm:f>
              <xm:sqref>MON67</xm:sqref>
            </x14:sparkline>
            <x14:sparkline>
              <xm:f>'2029 - 5311'!$MON76:$MON76</xm:f>
              <xm:sqref>MON68</xm:sqref>
            </x14:sparkline>
            <x14:sparkline>
              <xm:f>'2029 - 5311'!$MOO69:$MOO69</xm:f>
              <xm:sqref>MOO67</xm:sqref>
            </x14:sparkline>
            <x14:sparkline>
              <xm:f>'2029 - 5311'!$MOO76:$MOO76</xm:f>
              <xm:sqref>MOO68</xm:sqref>
            </x14:sparkline>
            <x14:sparkline>
              <xm:f>'2029 - 5311'!$MOP69:$MOP69</xm:f>
              <xm:sqref>MOP67</xm:sqref>
            </x14:sparkline>
            <x14:sparkline>
              <xm:f>'2029 - 5311'!$MOP76:$MOP76</xm:f>
              <xm:sqref>MOP68</xm:sqref>
            </x14:sparkline>
            <x14:sparkline>
              <xm:f>'2029 - 5311'!$MOQ69:$MOQ69</xm:f>
              <xm:sqref>MOQ67</xm:sqref>
            </x14:sparkline>
            <x14:sparkline>
              <xm:f>'2029 - 5311'!$MOQ76:$MOQ76</xm:f>
              <xm:sqref>MOQ68</xm:sqref>
            </x14:sparkline>
            <x14:sparkline>
              <xm:f>'2029 - 5311'!$MOR69:$MOR69</xm:f>
              <xm:sqref>MOR67</xm:sqref>
            </x14:sparkline>
            <x14:sparkline>
              <xm:f>'2029 - 5311'!$MOR76:$MOR76</xm:f>
              <xm:sqref>MOR68</xm:sqref>
            </x14:sparkline>
            <x14:sparkline>
              <xm:f>'2029 - 5311'!$MOS69:$MOS69</xm:f>
              <xm:sqref>MOS67</xm:sqref>
            </x14:sparkline>
            <x14:sparkline>
              <xm:f>'2029 - 5311'!$MOS76:$MOS76</xm:f>
              <xm:sqref>MOS68</xm:sqref>
            </x14:sparkline>
            <x14:sparkline>
              <xm:f>'2029 - 5311'!$MOT69:$MOT69</xm:f>
              <xm:sqref>MOT67</xm:sqref>
            </x14:sparkline>
            <x14:sparkline>
              <xm:f>'2029 - 5311'!$MOT76:$MOT76</xm:f>
              <xm:sqref>MOT68</xm:sqref>
            </x14:sparkline>
            <x14:sparkline>
              <xm:f>'2029 - 5311'!$MOU69:$MOU69</xm:f>
              <xm:sqref>MOU67</xm:sqref>
            </x14:sparkline>
            <x14:sparkline>
              <xm:f>'2029 - 5311'!$MOU76:$MOU76</xm:f>
              <xm:sqref>MOU68</xm:sqref>
            </x14:sparkline>
            <x14:sparkline>
              <xm:f>'2029 - 5311'!$MOV69:$MOV69</xm:f>
              <xm:sqref>MOV67</xm:sqref>
            </x14:sparkline>
            <x14:sparkline>
              <xm:f>'2029 - 5311'!$MOV76:$MOV76</xm:f>
              <xm:sqref>MOV68</xm:sqref>
            </x14:sparkline>
            <x14:sparkline>
              <xm:f>'2029 - 5311'!$MOW69:$MOW69</xm:f>
              <xm:sqref>MOW67</xm:sqref>
            </x14:sparkline>
            <x14:sparkline>
              <xm:f>'2029 - 5311'!$MOW76:$MOW76</xm:f>
              <xm:sqref>MOW68</xm:sqref>
            </x14:sparkline>
            <x14:sparkline>
              <xm:f>'2029 - 5311'!$MOX69:$MOX69</xm:f>
              <xm:sqref>MOX67</xm:sqref>
            </x14:sparkline>
            <x14:sparkline>
              <xm:f>'2029 - 5311'!$MOX76:$MOX76</xm:f>
              <xm:sqref>MOX68</xm:sqref>
            </x14:sparkline>
            <x14:sparkline>
              <xm:f>'2029 - 5311'!$MOY69:$MOY69</xm:f>
              <xm:sqref>MOY67</xm:sqref>
            </x14:sparkline>
            <x14:sparkline>
              <xm:f>'2029 - 5311'!$MOY76:$MOY76</xm:f>
              <xm:sqref>MOY68</xm:sqref>
            </x14:sparkline>
            <x14:sparkline>
              <xm:f>'2029 - 5311'!$MOZ69:$MOZ69</xm:f>
              <xm:sqref>MOZ67</xm:sqref>
            </x14:sparkline>
            <x14:sparkline>
              <xm:f>'2029 - 5311'!$MOZ76:$MOZ76</xm:f>
              <xm:sqref>MOZ68</xm:sqref>
            </x14:sparkline>
            <x14:sparkline>
              <xm:f>'2029 - 5311'!$MPA69:$MPA69</xm:f>
              <xm:sqref>MPA67</xm:sqref>
            </x14:sparkline>
            <x14:sparkline>
              <xm:f>'2029 - 5311'!$MPA76:$MPA76</xm:f>
              <xm:sqref>MPA68</xm:sqref>
            </x14:sparkline>
            <x14:sparkline>
              <xm:f>'2029 - 5311'!$MPB69:$MPB69</xm:f>
              <xm:sqref>MPB67</xm:sqref>
            </x14:sparkline>
            <x14:sparkline>
              <xm:f>'2029 - 5311'!$MPB76:$MPB76</xm:f>
              <xm:sqref>MPB68</xm:sqref>
            </x14:sparkline>
            <x14:sparkline>
              <xm:f>'2029 - 5311'!$MPC69:$MPC69</xm:f>
              <xm:sqref>MPC67</xm:sqref>
            </x14:sparkline>
            <x14:sparkline>
              <xm:f>'2029 - 5311'!$MPC76:$MPC76</xm:f>
              <xm:sqref>MPC68</xm:sqref>
            </x14:sparkline>
            <x14:sparkline>
              <xm:f>'2029 - 5311'!$MPD69:$MPD69</xm:f>
              <xm:sqref>MPD67</xm:sqref>
            </x14:sparkline>
            <x14:sparkline>
              <xm:f>'2029 - 5311'!$MPD76:$MPD76</xm:f>
              <xm:sqref>MPD68</xm:sqref>
            </x14:sparkline>
            <x14:sparkline>
              <xm:f>'2029 - 5311'!$MPE69:$MPE69</xm:f>
              <xm:sqref>MPE67</xm:sqref>
            </x14:sparkline>
            <x14:sparkline>
              <xm:f>'2029 - 5311'!$MPE76:$MPE76</xm:f>
              <xm:sqref>MPE68</xm:sqref>
            </x14:sparkline>
            <x14:sparkline>
              <xm:f>'2029 - 5311'!$MPF69:$MPF69</xm:f>
              <xm:sqref>MPF67</xm:sqref>
            </x14:sparkline>
            <x14:sparkline>
              <xm:f>'2029 - 5311'!$MPF76:$MPF76</xm:f>
              <xm:sqref>MPF68</xm:sqref>
            </x14:sparkline>
            <x14:sparkline>
              <xm:f>'2029 - 5311'!$MPG69:$MPG69</xm:f>
              <xm:sqref>MPG67</xm:sqref>
            </x14:sparkline>
            <x14:sparkline>
              <xm:f>'2029 - 5311'!$MPG76:$MPG76</xm:f>
              <xm:sqref>MPG68</xm:sqref>
            </x14:sparkline>
            <x14:sparkline>
              <xm:f>'2029 - 5311'!$MPH69:$MPH69</xm:f>
              <xm:sqref>MPH67</xm:sqref>
            </x14:sparkline>
            <x14:sparkline>
              <xm:f>'2029 - 5311'!$MPH76:$MPH76</xm:f>
              <xm:sqref>MPH68</xm:sqref>
            </x14:sparkline>
            <x14:sparkline>
              <xm:f>'2029 - 5311'!$MPI69:$MPI69</xm:f>
              <xm:sqref>MPI67</xm:sqref>
            </x14:sparkline>
            <x14:sparkline>
              <xm:f>'2029 - 5311'!$MPI76:$MPI76</xm:f>
              <xm:sqref>MPI68</xm:sqref>
            </x14:sparkline>
            <x14:sparkline>
              <xm:f>'2029 - 5311'!$MPJ69:$MPJ69</xm:f>
              <xm:sqref>MPJ67</xm:sqref>
            </x14:sparkline>
            <x14:sparkline>
              <xm:f>'2029 - 5311'!$MPJ76:$MPJ76</xm:f>
              <xm:sqref>MPJ68</xm:sqref>
            </x14:sparkline>
            <x14:sparkline>
              <xm:f>'2029 - 5311'!$MPK69:$MPK69</xm:f>
              <xm:sqref>MPK67</xm:sqref>
            </x14:sparkline>
            <x14:sparkline>
              <xm:f>'2029 - 5311'!$MPK76:$MPK76</xm:f>
              <xm:sqref>MPK68</xm:sqref>
            </x14:sparkline>
            <x14:sparkline>
              <xm:f>'2029 - 5311'!$MPL69:$MPL69</xm:f>
              <xm:sqref>MPL67</xm:sqref>
            </x14:sparkline>
            <x14:sparkline>
              <xm:f>'2029 - 5311'!$MPL76:$MPL76</xm:f>
              <xm:sqref>MPL68</xm:sqref>
            </x14:sparkline>
            <x14:sparkline>
              <xm:f>'2029 - 5311'!$MPM69:$MPM69</xm:f>
              <xm:sqref>MPM67</xm:sqref>
            </x14:sparkline>
            <x14:sparkline>
              <xm:f>'2029 - 5311'!$MPM76:$MPM76</xm:f>
              <xm:sqref>MPM68</xm:sqref>
            </x14:sparkline>
            <x14:sparkline>
              <xm:f>'2029 - 5311'!$MPN69:$MPN69</xm:f>
              <xm:sqref>MPN67</xm:sqref>
            </x14:sparkline>
            <x14:sparkline>
              <xm:f>'2029 - 5311'!$MPN76:$MPN76</xm:f>
              <xm:sqref>MPN68</xm:sqref>
            </x14:sparkline>
            <x14:sparkline>
              <xm:f>'2029 - 5311'!$MPO69:$MPO69</xm:f>
              <xm:sqref>MPO67</xm:sqref>
            </x14:sparkline>
            <x14:sparkline>
              <xm:f>'2029 - 5311'!$MPO76:$MPO76</xm:f>
              <xm:sqref>MPO68</xm:sqref>
            </x14:sparkline>
            <x14:sparkline>
              <xm:f>'2029 - 5311'!$MPP69:$MPP69</xm:f>
              <xm:sqref>MPP67</xm:sqref>
            </x14:sparkline>
            <x14:sparkline>
              <xm:f>'2029 - 5311'!$MPP76:$MPP76</xm:f>
              <xm:sqref>MPP68</xm:sqref>
            </x14:sparkline>
            <x14:sparkline>
              <xm:f>'2029 - 5311'!$MPQ69:$MPQ69</xm:f>
              <xm:sqref>MPQ67</xm:sqref>
            </x14:sparkline>
            <x14:sparkline>
              <xm:f>'2029 - 5311'!$MPQ76:$MPQ76</xm:f>
              <xm:sqref>MPQ68</xm:sqref>
            </x14:sparkline>
            <x14:sparkline>
              <xm:f>'2029 - 5311'!$MPR69:$MPR69</xm:f>
              <xm:sqref>MPR67</xm:sqref>
            </x14:sparkline>
            <x14:sparkline>
              <xm:f>'2029 - 5311'!$MPR76:$MPR76</xm:f>
              <xm:sqref>MPR68</xm:sqref>
            </x14:sparkline>
            <x14:sparkline>
              <xm:f>'2029 - 5311'!$MPS69:$MPS69</xm:f>
              <xm:sqref>MPS67</xm:sqref>
            </x14:sparkline>
            <x14:sparkline>
              <xm:f>'2029 - 5311'!$MPS76:$MPS76</xm:f>
              <xm:sqref>MPS68</xm:sqref>
            </x14:sparkline>
            <x14:sparkline>
              <xm:f>'2029 - 5311'!$MPT69:$MPT69</xm:f>
              <xm:sqref>MPT67</xm:sqref>
            </x14:sparkline>
            <x14:sparkline>
              <xm:f>'2029 - 5311'!$MPT76:$MPT76</xm:f>
              <xm:sqref>MPT68</xm:sqref>
            </x14:sparkline>
            <x14:sparkline>
              <xm:f>'2029 - 5311'!$MPU69:$MPU69</xm:f>
              <xm:sqref>MPU67</xm:sqref>
            </x14:sparkline>
            <x14:sparkline>
              <xm:f>'2029 - 5311'!$MPU76:$MPU76</xm:f>
              <xm:sqref>MPU68</xm:sqref>
            </x14:sparkline>
            <x14:sparkline>
              <xm:f>'2029 - 5311'!$MPV69:$MPV69</xm:f>
              <xm:sqref>MPV67</xm:sqref>
            </x14:sparkline>
            <x14:sparkline>
              <xm:f>'2029 - 5311'!$MPV76:$MPV76</xm:f>
              <xm:sqref>MPV68</xm:sqref>
            </x14:sparkline>
            <x14:sparkline>
              <xm:f>'2029 - 5311'!$MPW69:$MPW69</xm:f>
              <xm:sqref>MPW67</xm:sqref>
            </x14:sparkline>
            <x14:sparkline>
              <xm:f>'2029 - 5311'!$MPW76:$MPW76</xm:f>
              <xm:sqref>MPW68</xm:sqref>
            </x14:sparkline>
            <x14:sparkline>
              <xm:f>'2029 - 5311'!$MPX69:$MPX69</xm:f>
              <xm:sqref>MPX67</xm:sqref>
            </x14:sparkline>
            <x14:sparkline>
              <xm:f>'2029 - 5311'!$MPX76:$MPX76</xm:f>
              <xm:sqref>MPX68</xm:sqref>
            </x14:sparkline>
            <x14:sparkline>
              <xm:f>'2029 - 5311'!$MPY69:$MPY69</xm:f>
              <xm:sqref>MPY67</xm:sqref>
            </x14:sparkline>
            <x14:sparkline>
              <xm:f>'2029 - 5311'!$MPY76:$MPY76</xm:f>
              <xm:sqref>MPY68</xm:sqref>
            </x14:sparkline>
            <x14:sparkline>
              <xm:f>'2029 - 5311'!$MPZ69:$MPZ69</xm:f>
              <xm:sqref>MPZ67</xm:sqref>
            </x14:sparkline>
            <x14:sparkline>
              <xm:f>'2029 - 5311'!$MPZ76:$MPZ76</xm:f>
              <xm:sqref>MPZ68</xm:sqref>
            </x14:sparkline>
            <x14:sparkline>
              <xm:f>'2029 - 5311'!$MQA69:$MQA69</xm:f>
              <xm:sqref>MQA67</xm:sqref>
            </x14:sparkline>
            <x14:sparkline>
              <xm:f>'2029 - 5311'!$MQA76:$MQA76</xm:f>
              <xm:sqref>MQA68</xm:sqref>
            </x14:sparkline>
            <x14:sparkline>
              <xm:f>'2029 - 5311'!$MQB69:$MQB69</xm:f>
              <xm:sqref>MQB67</xm:sqref>
            </x14:sparkline>
            <x14:sparkline>
              <xm:f>'2029 - 5311'!$MQB76:$MQB76</xm:f>
              <xm:sqref>MQB68</xm:sqref>
            </x14:sparkline>
            <x14:sparkline>
              <xm:f>'2029 - 5311'!$MQC69:$MQC69</xm:f>
              <xm:sqref>MQC67</xm:sqref>
            </x14:sparkline>
            <x14:sparkline>
              <xm:f>'2029 - 5311'!$MQC76:$MQC76</xm:f>
              <xm:sqref>MQC68</xm:sqref>
            </x14:sparkline>
            <x14:sparkline>
              <xm:f>'2029 - 5311'!$MQD69:$MQD69</xm:f>
              <xm:sqref>MQD67</xm:sqref>
            </x14:sparkline>
            <x14:sparkline>
              <xm:f>'2029 - 5311'!$MQD76:$MQD76</xm:f>
              <xm:sqref>MQD68</xm:sqref>
            </x14:sparkline>
            <x14:sparkline>
              <xm:f>'2029 - 5311'!$MQE69:$MQE69</xm:f>
              <xm:sqref>MQE67</xm:sqref>
            </x14:sparkline>
            <x14:sparkline>
              <xm:f>'2029 - 5311'!$MQE76:$MQE76</xm:f>
              <xm:sqref>MQE68</xm:sqref>
            </x14:sparkline>
            <x14:sparkline>
              <xm:f>'2029 - 5311'!$MQF69:$MQF69</xm:f>
              <xm:sqref>MQF67</xm:sqref>
            </x14:sparkline>
            <x14:sparkline>
              <xm:f>'2029 - 5311'!$MQF76:$MQF76</xm:f>
              <xm:sqref>MQF68</xm:sqref>
            </x14:sparkline>
            <x14:sparkline>
              <xm:f>'2029 - 5311'!$MQG69:$MQG69</xm:f>
              <xm:sqref>MQG67</xm:sqref>
            </x14:sparkline>
            <x14:sparkline>
              <xm:f>'2029 - 5311'!$MQG76:$MQG76</xm:f>
              <xm:sqref>MQG68</xm:sqref>
            </x14:sparkline>
            <x14:sparkline>
              <xm:f>'2029 - 5311'!$MQH69:$MQH69</xm:f>
              <xm:sqref>MQH67</xm:sqref>
            </x14:sparkline>
            <x14:sparkline>
              <xm:f>'2029 - 5311'!$MQH76:$MQH76</xm:f>
              <xm:sqref>MQH68</xm:sqref>
            </x14:sparkline>
            <x14:sparkline>
              <xm:f>'2029 - 5311'!$MQI69:$MQI69</xm:f>
              <xm:sqref>MQI67</xm:sqref>
            </x14:sparkline>
            <x14:sparkline>
              <xm:f>'2029 - 5311'!$MQI76:$MQI76</xm:f>
              <xm:sqref>MQI68</xm:sqref>
            </x14:sparkline>
            <x14:sparkline>
              <xm:f>'2029 - 5311'!$MQJ69:$MQJ69</xm:f>
              <xm:sqref>MQJ67</xm:sqref>
            </x14:sparkline>
            <x14:sparkline>
              <xm:f>'2029 - 5311'!$MQJ76:$MQJ76</xm:f>
              <xm:sqref>MQJ68</xm:sqref>
            </x14:sparkline>
            <x14:sparkline>
              <xm:f>'2029 - 5311'!$MQK69:$MQK69</xm:f>
              <xm:sqref>MQK67</xm:sqref>
            </x14:sparkline>
            <x14:sparkline>
              <xm:f>'2029 - 5311'!$MQK76:$MQK76</xm:f>
              <xm:sqref>MQK68</xm:sqref>
            </x14:sparkline>
            <x14:sparkline>
              <xm:f>'2029 - 5311'!$MQL69:$MQL69</xm:f>
              <xm:sqref>MQL67</xm:sqref>
            </x14:sparkline>
            <x14:sparkline>
              <xm:f>'2029 - 5311'!$MQL76:$MQL76</xm:f>
              <xm:sqref>MQL68</xm:sqref>
            </x14:sparkline>
            <x14:sparkline>
              <xm:f>'2029 - 5311'!$MQM69:$MQM69</xm:f>
              <xm:sqref>MQM67</xm:sqref>
            </x14:sparkline>
            <x14:sparkline>
              <xm:f>'2029 - 5311'!$MQM76:$MQM76</xm:f>
              <xm:sqref>MQM68</xm:sqref>
            </x14:sparkline>
            <x14:sparkline>
              <xm:f>'2029 - 5311'!$MQN69:$MQN69</xm:f>
              <xm:sqref>MQN67</xm:sqref>
            </x14:sparkline>
            <x14:sparkline>
              <xm:f>'2029 - 5311'!$MQN76:$MQN76</xm:f>
              <xm:sqref>MQN68</xm:sqref>
            </x14:sparkline>
            <x14:sparkline>
              <xm:f>'2029 - 5311'!$MQO69:$MQO69</xm:f>
              <xm:sqref>MQO67</xm:sqref>
            </x14:sparkline>
            <x14:sparkline>
              <xm:f>'2029 - 5311'!$MQO76:$MQO76</xm:f>
              <xm:sqref>MQO68</xm:sqref>
            </x14:sparkline>
            <x14:sparkline>
              <xm:f>'2029 - 5311'!$MQP69:$MQP69</xm:f>
              <xm:sqref>MQP67</xm:sqref>
            </x14:sparkline>
            <x14:sparkline>
              <xm:f>'2029 - 5311'!$MQP76:$MQP76</xm:f>
              <xm:sqref>MQP68</xm:sqref>
            </x14:sparkline>
            <x14:sparkline>
              <xm:f>'2029 - 5311'!$MQQ69:$MQQ69</xm:f>
              <xm:sqref>MQQ67</xm:sqref>
            </x14:sparkline>
            <x14:sparkline>
              <xm:f>'2029 - 5311'!$MQQ76:$MQQ76</xm:f>
              <xm:sqref>MQQ68</xm:sqref>
            </x14:sparkline>
            <x14:sparkline>
              <xm:f>'2029 - 5311'!$MQR69:$MQR69</xm:f>
              <xm:sqref>MQR67</xm:sqref>
            </x14:sparkline>
            <x14:sparkline>
              <xm:f>'2029 - 5311'!$MQR76:$MQR76</xm:f>
              <xm:sqref>MQR68</xm:sqref>
            </x14:sparkline>
            <x14:sparkline>
              <xm:f>'2029 - 5311'!$MQS69:$MQS69</xm:f>
              <xm:sqref>MQS67</xm:sqref>
            </x14:sparkline>
            <x14:sparkline>
              <xm:f>'2029 - 5311'!$MQS76:$MQS76</xm:f>
              <xm:sqref>MQS68</xm:sqref>
            </x14:sparkline>
            <x14:sparkline>
              <xm:f>'2029 - 5311'!$MQT69:$MQT69</xm:f>
              <xm:sqref>MQT67</xm:sqref>
            </x14:sparkline>
            <x14:sparkline>
              <xm:f>'2029 - 5311'!$MQT76:$MQT76</xm:f>
              <xm:sqref>MQT68</xm:sqref>
            </x14:sparkline>
            <x14:sparkline>
              <xm:f>'2029 - 5311'!$MQU69:$MQU69</xm:f>
              <xm:sqref>MQU67</xm:sqref>
            </x14:sparkline>
            <x14:sparkline>
              <xm:f>'2029 - 5311'!$MQU76:$MQU76</xm:f>
              <xm:sqref>MQU68</xm:sqref>
            </x14:sparkline>
            <x14:sparkline>
              <xm:f>'2029 - 5311'!$MQV69:$MQV69</xm:f>
              <xm:sqref>MQV67</xm:sqref>
            </x14:sparkline>
            <x14:sparkline>
              <xm:f>'2029 - 5311'!$MQV76:$MQV76</xm:f>
              <xm:sqref>MQV68</xm:sqref>
            </x14:sparkline>
            <x14:sparkline>
              <xm:f>'2029 - 5311'!$MQW69:$MQW69</xm:f>
              <xm:sqref>MQW67</xm:sqref>
            </x14:sparkline>
            <x14:sparkline>
              <xm:f>'2029 - 5311'!$MQW76:$MQW76</xm:f>
              <xm:sqref>MQW68</xm:sqref>
            </x14:sparkline>
            <x14:sparkline>
              <xm:f>'2029 - 5311'!$MQX69:$MQX69</xm:f>
              <xm:sqref>MQX67</xm:sqref>
            </x14:sparkline>
            <x14:sparkline>
              <xm:f>'2029 - 5311'!$MQX76:$MQX76</xm:f>
              <xm:sqref>MQX68</xm:sqref>
            </x14:sparkline>
            <x14:sparkline>
              <xm:f>'2029 - 5311'!$MQY69:$MQY69</xm:f>
              <xm:sqref>MQY67</xm:sqref>
            </x14:sparkline>
            <x14:sparkline>
              <xm:f>'2029 - 5311'!$MQY76:$MQY76</xm:f>
              <xm:sqref>MQY68</xm:sqref>
            </x14:sparkline>
            <x14:sparkline>
              <xm:f>'2029 - 5311'!$MQZ69:$MQZ69</xm:f>
              <xm:sqref>MQZ67</xm:sqref>
            </x14:sparkline>
            <x14:sparkline>
              <xm:f>'2029 - 5311'!$MQZ76:$MQZ76</xm:f>
              <xm:sqref>MQZ68</xm:sqref>
            </x14:sparkline>
            <x14:sparkline>
              <xm:f>'2029 - 5311'!$MRA69:$MRA69</xm:f>
              <xm:sqref>MRA67</xm:sqref>
            </x14:sparkline>
            <x14:sparkline>
              <xm:f>'2029 - 5311'!$MRA76:$MRA76</xm:f>
              <xm:sqref>MRA68</xm:sqref>
            </x14:sparkline>
            <x14:sparkline>
              <xm:f>'2029 - 5311'!$MRB69:$MRB69</xm:f>
              <xm:sqref>MRB67</xm:sqref>
            </x14:sparkline>
            <x14:sparkline>
              <xm:f>'2029 - 5311'!$MRB76:$MRB76</xm:f>
              <xm:sqref>MRB68</xm:sqref>
            </x14:sparkline>
            <x14:sparkline>
              <xm:f>'2029 - 5311'!$MRC69:$MRC69</xm:f>
              <xm:sqref>MRC67</xm:sqref>
            </x14:sparkline>
            <x14:sparkline>
              <xm:f>'2029 - 5311'!$MRC76:$MRC76</xm:f>
              <xm:sqref>MRC68</xm:sqref>
            </x14:sparkline>
            <x14:sparkline>
              <xm:f>'2029 - 5311'!$MRD69:$MRD69</xm:f>
              <xm:sqref>MRD67</xm:sqref>
            </x14:sparkline>
            <x14:sparkline>
              <xm:f>'2029 - 5311'!$MRD76:$MRD76</xm:f>
              <xm:sqref>MRD68</xm:sqref>
            </x14:sparkline>
            <x14:sparkline>
              <xm:f>'2029 - 5311'!$MRE69:$MRE69</xm:f>
              <xm:sqref>MRE67</xm:sqref>
            </x14:sparkline>
            <x14:sparkline>
              <xm:f>'2029 - 5311'!$MRE76:$MRE76</xm:f>
              <xm:sqref>MRE68</xm:sqref>
            </x14:sparkline>
            <x14:sparkline>
              <xm:f>'2029 - 5311'!$MRF69:$MRF69</xm:f>
              <xm:sqref>MRF67</xm:sqref>
            </x14:sparkline>
            <x14:sparkline>
              <xm:f>'2029 - 5311'!$MRF76:$MRF76</xm:f>
              <xm:sqref>MRF68</xm:sqref>
            </x14:sparkline>
            <x14:sparkline>
              <xm:f>'2029 - 5311'!$MRG69:$MRG69</xm:f>
              <xm:sqref>MRG67</xm:sqref>
            </x14:sparkline>
            <x14:sparkline>
              <xm:f>'2029 - 5311'!$MRG76:$MRG76</xm:f>
              <xm:sqref>MRG68</xm:sqref>
            </x14:sparkline>
            <x14:sparkline>
              <xm:f>'2029 - 5311'!$MRH69:$MRH69</xm:f>
              <xm:sqref>MRH67</xm:sqref>
            </x14:sparkline>
            <x14:sparkline>
              <xm:f>'2029 - 5311'!$MRH76:$MRH76</xm:f>
              <xm:sqref>MRH68</xm:sqref>
            </x14:sparkline>
            <x14:sparkline>
              <xm:f>'2029 - 5311'!$MRI69:$MRI69</xm:f>
              <xm:sqref>MRI67</xm:sqref>
            </x14:sparkline>
            <x14:sparkline>
              <xm:f>'2029 - 5311'!$MRI76:$MRI76</xm:f>
              <xm:sqref>MRI68</xm:sqref>
            </x14:sparkline>
            <x14:sparkline>
              <xm:f>'2029 - 5311'!$MRJ69:$MRJ69</xm:f>
              <xm:sqref>MRJ67</xm:sqref>
            </x14:sparkline>
            <x14:sparkline>
              <xm:f>'2029 - 5311'!$MRJ76:$MRJ76</xm:f>
              <xm:sqref>MRJ68</xm:sqref>
            </x14:sparkline>
            <x14:sparkline>
              <xm:f>'2029 - 5311'!$MRK69:$MRK69</xm:f>
              <xm:sqref>MRK67</xm:sqref>
            </x14:sparkline>
            <x14:sparkline>
              <xm:f>'2029 - 5311'!$MRK76:$MRK76</xm:f>
              <xm:sqref>MRK68</xm:sqref>
            </x14:sparkline>
            <x14:sparkline>
              <xm:f>'2029 - 5311'!$MRL69:$MRL69</xm:f>
              <xm:sqref>MRL67</xm:sqref>
            </x14:sparkline>
            <x14:sparkline>
              <xm:f>'2029 - 5311'!$MRL76:$MRL76</xm:f>
              <xm:sqref>MRL68</xm:sqref>
            </x14:sparkline>
            <x14:sparkline>
              <xm:f>'2029 - 5311'!$MRM69:$MRM69</xm:f>
              <xm:sqref>MRM67</xm:sqref>
            </x14:sparkline>
            <x14:sparkline>
              <xm:f>'2029 - 5311'!$MRM76:$MRM76</xm:f>
              <xm:sqref>MRM68</xm:sqref>
            </x14:sparkline>
            <x14:sparkline>
              <xm:f>'2029 - 5311'!$MRN69:$MRN69</xm:f>
              <xm:sqref>MRN67</xm:sqref>
            </x14:sparkline>
            <x14:sparkline>
              <xm:f>'2029 - 5311'!$MRN76:$MRN76</xm:f>
              <xm:sqref>MRN68</xm:sqref>
            </x14:sparkline>
            <x14:sparkline>
              <xm:f>'2029 - 5311'!$MRO69:$MRO69</xm:f>
              <xm:sqref>MRO67</xm:sqref>
            </x14:sparkline>
            <x14:sparkline>
              <xm:f>'2029 - 5311'!$MRO76:$MRO76</xm:f>
              <xm:sqref>MRO68</xm:sqref>
            </x14:sparkline>
            <x14:sparkline>
              <xm:f>'2029 - 5311'!$MRP69:$MRP69</xm:f>
              <xm:sqref>MRP67</xm:sqref>
            </x14:sparkline>
            <x14:sparkline>
              <xm:f>'2029 - 5311'!$MRP76:$MRP76</xm:f>
              <xm:sqref>MRP68</xm:sqref>
            </x14:sparkline>
            <x14:sparkline>
              <xm:f>'2029 - 5311'!$MRQ69:$MRQ69</xm:f>
              <xm:sqref>MRQ67</xm:sqref>
            </x14:sparkline>
            <x14:sparkline>
              <xm:f>'2029 - 5311'!$MRQ76:$MRQ76</xm:f>
              <xm:sqref>MRQ68</xm:sqref>
            </x14:sparkline>
            <x14:sparkline>
              <xm:f>'2029 - 5311'!$MRR69:$MRR69</xm:f>
              <xm:sqref>MRR67</xm:sqref>
            </x14:sparkline>
            <x14:sparkline>
              <xm:f>'2029 - 5311'!$MRR76:$MRR76</xm:f>
              <xm:sqref>MRR68</xm:sqref>
            </x14:sparkline>
            <x14:sparkline>
              <xm:f>'2029 - 5311'!$MRS69:$MRS69</xm:f>
              <xm:sqref>MRS67</xm:sqref>
            </x14:sparkline>
            <x14:sparkline>
              <xm:f>'2029 - 5311'!$MRS76:$MRS76</xm:f>
              <xm:sqref>MRS68</xm:sqref>
            </x14:sparkline>
            <x14:sparkline>
              <xm:f>'2029 - 5311'!$MRT69:$MRT69</xm:f>
              <xm:sqref>MRT67</xm:sqref>
            </x14:sparkline>
            <x14:sparkline>
              <xm:f>'2029 - 5311'!$MRT76:$MRT76</xm:f>
              <xm:sqref>MRT68</xm:sqref>
            </x14:sparkline>
            <x14:sparkline>
              <xm:f>'2029 - 5311'!$MRU69:$MRU69</xm:f>
              <xm:sqref>MRU67</xm:sqref>
            </x14:sparkline>
            <x14:sparkline>
              <xm:f>'2029 - 5311'!$MRU76:$MRU76</xm:f>
              <xm:sqref>MRU68</xm:sqref>
            </x14:sparkline>
            <x14:sparkline>
              <xm:f>'2029 - 5311'!$MRV69:$MRV69</xm:f>
              <xm:sqref>MRV67</xm:sqref>
            </x14:sparkline>
            <x14:sparkline>
              <xm:f>'2029 - 5311'!$MRV76:$MRV76</xm:f>
              <xm:sqref>MRV68</xm:sqref>
            </x14:sparkline>
            <x14:sparkline>
              <xm:f>'2029 - 5311'!$MRW69:$MRW69</xm:f>
              <xm:sqref>MRW67</xm:sqref>
            </x14:sparkline>
            <x14:sparkline>
              <xm:f>'2029 - 5311'!$MRW76:$MRW76</xm:f>
              <xm:sqref>MRW68</xm:sqref>
            </x14:sparkline>
            <x14:sparkline>
              <xm:f>'2029 - 5311'!$MRX69:$MRX69</xm:f>
              <xm:sqref>MRX67</xm:sqref>
            </x14:sparkline>
            <x14:sparkline>
              <xm:f>'2029 - 5311'!$MRX76:$MRX76</xm:f>
              <xm:sqref>MRX68</xm:sqref>
            </x14:sparkline>
            <x14:sparkline>
              <xm:f>'2029 - 5311'!$MRY69:$MRY69</xm:f>
              <xm:sqref>MRY67</xm:sqref>
            </x14:sparkline>
            <x14:sparkline>
              <xm:f>'2029 - 5311'!$MRY76:$MRY76</xm:f>
              <xm:sqref>MRY68</xm:sqref>
            </x14:sparkline>
            <x14:sparkline>
              <xm:f>'2029 - 5311'!$MRZ69:$MRZ69</xm:f>
              <xm:sqref>MRZ67</xm:sqref>
            </x14:sparkline>
            <x14:sparkline>
              <xm:f>'2029 - 5311'!$MRZ76:$MRZ76</xm:f>
              <xm:sqref>MRZ68</xm:sqref>
            </x14:sparkline>
            <x14:sparkline>
              <xm:f>'2029 - 5311'!$MSA69:$MSA69</xm:f>
              <xm:sqref>MSA67</xm:sqref>
            </x14:sparkline>
            <x14:sparkline>
              <xm:f>'2029 - 5311'!$MSA76:$MSA76</xm:f>
              <xm:sqref>MSA68</xm:sqref>
            </x14:sparkline>
            <x14:sparkline>
              <xm:f>'2029 - 5311'!$MSB69:$MSB69</xm:f>
              <xm:sqref>MSB67</xm:sqref>
            </x14:sparkline>
            <x14:sparkline>
              <xm:f>'2029 - 5311'!$MSB76:$MSB76</xm:f>
              <xm:sqref>MSB68</xm:sqref>
            </x14:sparkline>
            <x14:sparkline>
              <xm:f>'2029 - 5311'!$MSC69:$MSC69</xm:f>
              <xm:sqref>MSC67</xm:sqref>
            </x14:sparkline>
            <x14:sparkline>
              <xm:f>'2029 - 5311'!$MSC76:$MSC76</xm:f>
              <xm:sqref>MSC68</xm:sqref>
            </x14:sparkline>
            <x14:sparkline>
              <xm:f>'2029 - 5311'!$MSD69:$MSD69</xm:f>
              <xm:sqref>MSD67</xm:sqref>
            </x14:sparkline>
            <x14:sparkline>
              <xm:f>'2029 - 5311'!$MSD76:$MSD76</xm:f>
              <xm:sqref>MSD68</xm:sqref>
            </x14:sparkline>
            <x14:sparkline>
              <xm:f>'2029 - 5311'!$MSE69:$MSE69</xm:f>
              <xm:sqref>MSE67</xm:sqref>
            </x14:sparkline>
            <x14:sparkline>
              <xm:f>'2029 - 5311'!$MSE76:$MSE76</xm:f>
              <xm:sqref>MSE68</xm:sqref>
            </x14:sparkline>
            <x14:sparkline>
              <xm:f>'2029 - 5311'!$MSF69:$MSF69</xm:f>
              <xm:sqref>MSF67</xm:sqref>
            </x14:sparkline>
            <x14:sparkline>
              <xm:f>'2029 - 5311'!$MSF76:$MSF76</xm:f>
              <xm:sqref>MSF68</xm:sqref>
            </x14:sparkline>
            <x14:sparkline>
              <xm:f>'2029 - 5311'!$MSG69:$MSG69</xm:f>
              <xm:sqref>MSG67</xm:sqref>
            </x14:sparkline>
            <x14:sparkline>
              <xm:f>'2029 - 5311'!$MSG76:$MSG76</xm:f>
              <xm:sqref>MSG68</xm:sqref>
            </x14:sparkline>
            <x14:sparkline>
              <xm:f>'2029 - 5311'!$MSH69:$MSH69</xm:f>
              <xm:sqref>MSH67</xm:sqref>
            </x14:sparkline>
            <x14:sparkline>
              <xm:f>'2029 - 5311'!$MSH76:$MSH76</xm:f>
              <xm:sqref>MSH68</xm:sqref>
            </x14:sparkline>
            <x14:sparkline>
              <xm:f>'2029 - 5311'!$MSI69:$MSI69</xm:f>
              <xm:sqref>MSI67</xm:sqref>
            </x14:sparkline>
            <x14:sparkline>
              <xm:f>'2029 - 5311'!$MSI76:$MSI76</xm:f>
              <xm:sqref>MSI68</xm:sqref>
            </x14:sparkline>
            <x14:sparkline>
              <xm:f>'2029 - 5311'!$MSJ69:$MSJ69</xm:f>
              <xm:sqref>MSJ67</xm:sqref>
            </x14:sparkline>
            <x14:sparkline>
              <xm:f>'2029 - 5311'!$MSJ76:$MSJ76</xm:f>
              <xm:sqref>MSJ68</xm:sqref>
            </x14:sparkline>
            <x14:sparkline>
              <xm:f>'2029 - 5311'!$MSK69:$MSK69</xm:f>
              <xm:sqref>MSK67</xm:sqref>
            </x14:sparkline>
            <x14:sparkline>
              <xm:f>'2029 - 5311'!$MSK76:$MSK76</xm:f>
              <xm:sqref>MSK68</xm:sqref>
            </x14:sparkline>
            <x14:sparkline>
              <xm:f>'2029 - 5311'!$MSL69:$MSL69</xm:f>
              <xm:sqref>MSL67</xm:sqref>
            </x14:sparkline>
            <x14:sparkline>
              <xm:f>'2029 - 5311'!$MSL76:$MSL76</xm:f>
              <xm:sqref>MSL68</xm:sqref>
            </x14:sparkline>
            <x14:sparkline>
              <xm:f>'2029 - 5311'!$MSM69:$MSM69</xm:f>
              <xm:sqref>MSM67</xm:sqref>
            </x14:sparkline>
            <x14:sparkline>
              <xm:f>'2029 - 5311'!$MSM76:$MSM76</xm:f>
              <xm:sqref>MSM68</xm:sqref>
            </x14:sparkline>
            <x14:sparkline>
              <xm:f>'2029 - 5311'!$MSN69:$MSN69</xm:f>
              <xm:sqref>MSN67</xm:sqref>
            </x14:sparkline>
            <x14:sparkline>
              <xm:f>'2029 - 5311'!$MSN76:$MSN76</xm:f>
              <xm:sqref>MSN68</xm:sqref>
            </x14:sparkline>
            <x14:sparkline>
              <xm:f>'2029 - 5311'!$MSO69:$MSO69</xm:f>
              <xm:sqref>MSO67</xm:sqref>
            </x14:sparkline>
            <x14:sparkline>
              <xm:f>'2029 - 5311'!$MSO76:$MSO76</xm:f>
              <xm:sqref>MSO68</xm:sqref>
            </x14:sparkline>
            <x14:sparkline>
              <xm:f>'2029 - 5311'!$MSP69:$MSP69</xm:f>
              <xm:sqref>MSP67</xm:sqref>
            </x14:sparkline>
            <x14:sparkline>
              <xm:f>'2029 - 5311'!$MSP76:$MSP76</xm:f>
              <xm:sqref>MSP68</xm:sqref>
            </x14:sparkline>
            <x14:sparkline>
              <xm:f>'2029 - 5311'!$MSQ69:$MSQ69</xm:f>
              <xm:sqref>MSQ67</xm:sqref>
            </x14:sparkline>
            <x14:sparkline>
              <xm:f>'2029 - 5311'!$MSQ76:$MSQ76</xm:f>
              <xm:sqref>MSQ68</xm:sqref>
            </x14:sparkline>
            <x14:sparkline>
              <xm:f>'2029 - 5311'!$MSR69:$MSR69</xm:f>
              <xm:sqref>MSR67</xm:sqref>
            </x14:sparkline>
            <x14:sparkline>
              <xm:f>'2029 - 5311'!$MSR76:$MSR76</xm:f>
              <xm:sqref>MSR68</xm:sqref>
            </x14:sparkline>
            <x14:sparkline>
              <xm:f>'2029 - 5311'!$MSS69:$MSS69</xm:f>
              <xm:sqref>MSS67</xm:sqref>
            </x14:sparkline>
            <x14:sparkline>
              <xm:f>'2029 - 5311'!$MSS76:$MSS76</xm:f>
              <xm:sqref>MSS68</xm:sqref>
            </x14:sparkline>
            <x14:sparkline>
              <xm:f>'2029 - 5311'!$MST69:$MST69</xm:f>
              <xm:sqref>MST67</xm:sqref>
            </x14:sparkline>
            <x14:sparkline>
              <xm:f>'2029 - 5311'!$MST76:$MST76</xm:f>
              <xm:sqref>MST68</xm:sqref>
            </x14:sparkline>
            <x14:sparkline>
              <xm:f>'2029 - 5311'!$MSU69:$MSU69</xm:f>
              <xm:sqref>MSU67</xm:sqref>
            </x14:sparkline>
            <x14:sparkline>
              <xm:f>'2029 - 5311'!$MSU76:$MSU76</xm:f>
              <xm:sqref>MSU68</xm:sqref>
            </x14:sparkline>
            <x14:sparkline>
              <xm:f>'2029 - 5311'!$MSV69:$MSV69</xm:f>
              <xm:sqref>MSV67</xm:sqref>
            </x14:sparkline>
            <x14:sparkline>
              <xm:f>'2029 - 5311'!$MSV76:$MSV76</xm:f>
              <xm:sqref>MSV68</xm:sqref>
            </x14:sparkline>
            <x14:sparkline>
              <xm:f>'2029 - 5311'!$MSW69:$MSW69</xm:f>
              <xm:sqref>MSW67</xm:sqref>
            </x14:sparkline>
            <x14:sparkline>
              <xm:f>'2029 - 5311'!$MSW76:$MSW76</xm:f>
              <xm:sqref>MSW68</xm:sqref>
            </x14:sparkline>
            <x14:sparkline>
              <xm:f>'2029 - 5311'!$MSX69:$MSX69</xm:f>
              <xm:sqref>MSX67</xm:sqref>
            </x14:sparkline>
            <x14:sparkline>
              <xm:f>'2029 - 5311'!$MSX76:$MSX76</xm:f>
              <xm:sqref>MSX68</xm:sqref>
            </x14:sparkline>
            <x14:sparkline>
              <xm:f>'2029 - 5311'!$MSY69:$MSY69</xm:f>
              <xm:sqref>MSY67</xm:sqref>
            </x14:sparkline>
            <x14:sparkline>
              <xm:f>'2029 - 5311'!$MSY76:$MSY76</xm:f>
              <xm:sqref>MSY68</xm:sqref>
            </x14:sparkline>
            <x14:sparkline>
              <xm:f>'2029 - 5311'!$MSZ69:$MSZ69</xm:f>
              <xm:sqref>MSZ67</xm:sqref>
            </x14:sparkline>
            <x14:sparkline>
              <xm:f>'2029 - 5311'!$MSZ76:$MSZ76</xm:f>
              <xm:sqref>MSZ68</xm:sqref>
            </x14:sparkline>
            <x14:sparkline>
              <xm:f>'2029 - 5311'!$MTA69:$MTA69</xm:f>
              <xm:sqref>MTA67</xm:sqref>
            </x14:sparkline>
            <x14:sparkline>
              <xm:f>'2029 - 5311'!$MTA76:$MTA76</xm:f>
              <xm:sqref>MTA68</xm:sqref>
            </x14:sparkline>
            <x14:sparkline>
              <xm:f>'2029 - 5311'!$MTB69:$MTB69</xm:f>
              <xm:sqref>MTB67</xm:sqref>
            </x14:sparkline>
            <x14:sparkline>
              <xm:f>'2029 - 5311'!$MTB76:$MTB76</xm:f>
              <xm:sqref>MTB68</xm:sqref>
            </x14:sparkline>
            <x14:sparkline>
              <xm:f>'2029 - 5311'!$MTC69:$MTC69</xm:f>
              <xm:sqref>MTC67</xm:sqref>
            </x14:sparkline>
            <x14:sparkline>
              <xm:f>'2029 - 5311'!$MTC76:$MTC76</xm:f>
              <xm:sqref>MTC68</xm:sqref>
            </x14:sparkline>
            <x14:sparkline>
              <xm:f>'2029 - 5311'!$MTD69:$MTD69</xm:f>
              <xm:sqref>MTD67</xm:sqref>
            </x14:sparkline>
            <x14:sparkline>
              <xm:f>'2029 - 5311'!$MTD76:$MTD76</xm:f>
              <xm:sqref>MTD68</xm:sqref>
            </x14:sparkline>
            <x14:sparkline>
              <xm:f>'2029 - 5311'!$MTE69:$MTE69</xm:f>
              <xm:sqref>MTE67</xm:sqref>
            </x14:sparkline>
            <x14:sparkline>
              <xm:f>'2029 - 5311'!$MTE76:$MTE76</xm:f>
              <xm:sqref>MTE68</xm:sqref>
            </x14:sparkline>
            <x14:sparkline>
              <xm:f>'2029 - 5311'!$MTF69:$MTF69</xm:f>
              <xm:sqref>MTF67</xm:sqref>
            </x14:sparkline>
            <x14:sparkline>
              <xm:f>'2029 - 5311'!$MTF76:$MTF76</xm:f>
              <xm:sqref>MTF68</xm:sqref>
            </x14:sparkline>
            <x14:sparkline>
              <xm:f>'2029 - 5311'!$MTG69:$MTG69</xm:f>
              <xm:sqref>MTG67</xm:sqref>
            </x14:sparkline>
            <x14:sparkline>
              <xm:f>'2029 - 5311'!$MTG76:$MTG76</xm:f>
              <xm:sqref>MTG68</xm:sqref>
            </x14:sparkline>
            <x14:sparkline>
              <xm:f>'2029 - 5311'!$MTH69:$MTH69</xm:f>
              <xm:sqref>MTH67</xm:sqref>
            </x14:sparkline>
            <x14:sparkline>
              <xm:f>'2029 - 5311'!$MTH76:$MTH76</xm:f>
              <xm:sqref>MTH68</xm:sqref>
            </x14:sparkline>
            <x14:sparkline>
              <xm:f>'2029 - 5311'!$MTI69:$MTI69</xm:f>
              <xm:sqref>MTI67</xm:sqref>
            </x14:sparkline>
            <x14:sparkline>
              <xm:f>'2029 - 5311'!$MTI76:$MTI76</xm:f>
              <xm:sqref>MTI68</xm:sqref>
            </x14:sparkline>
            <x14:sparkline>
              <xm:f>'2029 - 5311'!$MTJ69:$MTJ69</xm:f>
              <xm:sqref>MTJ67</xm:sqref>
            </x14:sparkline>
            <x14:sparkline>
              <xm:f>'2029 - 5311'!$MTJ76:$MTJ76</xm:f>
              <xm:sqref>MTJ68</xm:sqref>
            </x14:sparkline>
            <x14:sparkline>
              <xm:f>'2029 - 5311'!$MTK69:$MTK69</xm:f>
              <xm:sqref>MTK67</xm:sqref>
            </x14:sparkline>
            <x14:sparkline>
              <xm:f>'2029 - 5311'!$MTK76:$MTK76</xm:f>
              <xm:sqref>MTK68</xm:sqref>
            </x14:sparkline>
            <x14:sparkline>
              <xm:f>'2029 - 5311'!$MTL69:$MTL69</xm:f>
              <xm:sqref>MTL67</xm:sqref>
            </x14:sparkline>
            <x14:sparkline>
              <xm:f>'2029 - 5311'!$MTL76:$MTL76</xm:f>
              <xm:sqref>MTL68</xm:sqref>
            </x14:sparkline>
            <x14:sparkline>
              <xm:f>'2029 - 5311'!$MTM69:$MTM69</xm:f>
              <xm:sqref>MTM67</xm:sqref>
            </x14:sparkline>
            <x14:sparkline>
              <xm:f>'2029 - 5311'!$MTM76:$MTM76</xm:f>
              <xm:sqref>MTM68</xm:sqref>
            </x14:sparkline>
            <x14:sparkline>
              <xm:f>'2029 - 5311'!$MTN69:$MTN69</xm:f>
              <xm:sqref>MTN67</xm:sqref>
            </x14:sparkline>
            <x14:sparkline>
              <xm:f>'2029 - 5311'!$MTN76:$MTN76</xm:f>
              <xm:sqref>MTN68</xm:sqref>
            </x14:sparkline>
            <x14:sparkline>
              <xm:f>'2029 - 5311'!$MTO69:$MTO69</xm:f>
              <xm:sqref>MTO67</xm:sqref>
            </x14:sparkline>
            <x14:sparkline>
              <xm:f>'2029 - 5311'!$MTO76:$MTO76</xm:f>
              <xm:sqref>MTO68</xm:sqref>
            </x14:sparkline>
            <x14:sparkline>
              <xm:f>'2029 - 5311'!$MTP69:$MTP69</xm:f>
              <xm:sqref>MTP67</xm:sqref>
            </x14:sparkline>
            <x14:sparkline>
              <xm:f>'2029 - 5311'!$MTP76:$MTP76</xm:f>
              <xm:sqref>MTP68</xm:sqref>
            </x14:sparkline>
            <x14:sparkline>
              <xm:f>'2029 - 5311'!$MTQ69:$MTQ69</xm:f>
              <xm:sqref>MTQ67</xm:sqref>
            </x14:sparkline>
            <x14:sparkline>
              <xm:f>'2029 - 5311'!$MTQ76:$MTQ76</xm:f>
              <xm:sqref>MTQ68</xm:sqref>
            </x14:sparkline>
            <x14:sparkline>
              <xm:f>'2029 - 5311'!$MTR69:$MTR69</xm:f>
              <xm:sqref>MTR67</xm:sqref>
            </x14:sparkline>
            <x14:sparkline>
              <xm:f>'2029 - 5311'!$MTR76:$MTR76</xm:f>
              <xm:sqref>MTR68</xm:sqref>
            </x14:sparkline>
            <x14:sparkline>
              <xm:f>'2029 - 5311'!$MTS69:$MTS69</xm:f>
              <xm:sqref>MTS67</xm:sqref>
            </x14:sparkline>
            <x14:sparkline>
              <xm:f>'2029 - 5311'!$MTS76:$MTS76</xm:f>
              <xm:sqref>MTS68</xm:sqref>
            </x14:sparkline>
            <x14:sparkline>
              <xm:f>'2029 - 5311'!$MTT69:$MTT69</xm:f>
              <xm:sqref>MTT67</xm:sqref>
            </x14:sparkline>
            <x14:sparkline>
              <xm:f>'2029 - 5311'!$MTT76:$MTT76</xm:f>
              <xm:sqref>MTT68</xm:sqref>
            </x14:sparkline>
            <x14:sparkline>
              <xm:f>'2029 - 5311'!$MTU69:$MTU69</xm:f>
              <xm:sqref>MTU67</xm:sqref>
            </x14:sparkline>
            <x14:sparkline>
              <xm:f>'2029 - 5311'!$MTU76:$MTU76</xm:f>
              <xm:sqref>MTU68</xm:sqref>
            </x14:sparkline>
            <x14:sparkline>
              <xm:f>'2029 - 5311'!$MTV69:$MTV69</xm:f>
              <xm:sqref>MTV67</xm:sqref>
            </x14:sparkline>
            <x14:sparkline>
              <xm:f>'2029 - 5311'!$MTV76:$MTV76</xm:f>
              <xm:sqref>MTV68</xm:sqref>
            </x14:sparkline>
            <x14:sparkline>
              <xm:f>'2029 - 5311'!$MTW69:$MTW69</xm:f>
              <xm:sqref>MTW67</xm:sqref>
            </x14:sparkline>
            <x14:sparkline>
              <xm:f>'2029 - 5311'!$MTW76:$MTW76</xm:f>
              <xm:sqref>MTW68</xm:sqref>
            </x14:sparkline>
            <x14:sparkline>
              <xm:f>'2029 - 5311'!$MTX69:$MTX69</xm:f>
              <xm:sqref>MTX67</xm:sqref>
            </x14:sparkline>
            <x14:sparkline>
              <xm:f>'2029 - 5311'!$MTX76:$MTX76</xm:f>
              <xm:sqref>MTX68</xm:sqref>
            </x14:sparkline>
            <x14:sparkline>
              <xm:f>'2029 - 5311'!$MTY69:$MTY69</xm:f>
              <xm:sqref>MTY67</xm:sqref>
            </x14:sparkline>
            <x14:sparkline>
              <xm:f>'2029 - 5311'!$MTY76:$MTY76</xm:f>
              <xm:sqref>MTY68</xm:sqref>
            </x14:sparkline>
            <x14:sparkline>
              <xm:f>'2029 - 5311'!$MTZ69:$MTZ69</xm:f>
              <xm:sqref>MTZ67</xm:sqref>
            </x14:sparkline>
            <x14:sparkline>
              <xm:f>'2029 - 5311'!$MTZ76:$MTZ76</xm:f>
              <xm:sqref>MTZ68</xm:sqref>
            </x14:sparkline>
            <x14:sparkline>
              <xm:f>'2029 - 5311'!$MUA69:$MUA69</xm:f>
              <xm:sqref>MUA67</xm:sqref>
            </x14:sparkline>
            <x14:sparkline>
              <xm:f>'2029 - 5311'!$MUA76:$MUA76</xm:f>
              <xm:sqref>MUA68</xm:sqref>
            </x14:sparkline>
            <x14:sparkline>
              <xm:f>'2029 - 5311'!$MUB69:$MUB69</xm:f>
              <xm:sqref>MUB67</xm:sqref>
            </x14:sparkline>
            <x14:sparkline>
              <xm:f>'2029 - 5311'!$MUB76:$MUB76</xm:f>
              <xm:sqref>MUB68</xm:sqref>
            </x14:sparkline>
            <x14:sparkline>
              <xm:f>'2029 - 5311'!$MUC69:$MUC69</xm:f>
              <xm:sqref>MUC67</xm:sqref>
            </x14:sparkline>
            <x14:sparkline>
              <xm:f>'2029 - 5311'!$MUC76:$MUC76</xm:f>
              <xm:sqref>MUC68</xm:sqref>
            </x14:sparkline>
            <x14:sparkline>
              <xm:f>'2029 - 5311'!$MUD69:$MUD69</xm:f>
              <xm:sqref>MUD67</xm:sqref>
            </x14:sparkline>
            <x14:sparkline>
              <xm:f>'2029 - 5311'!$MUD76:$MUD76</xm:f>
              <xm:sqref>MUD68</xm:sqref>
            </x14:sparkline>
            <x14:sparkline>
              <xm:f>'2029 - 5311'!$MUE69:$MUE69</xm:f>
              <xm:sqref>MUE67</xm:sqref>
            </x14:sparkline>
            <x14:sparkline>
              <xm:f>'2029 - 5311'!$MUE76:$MUE76</xm:f>
              <xm:sqref>MUE68</xm:sqref>
            </x14:sparkline>
            <x14:sparkline>
              <xm:f>'2029 - 5311'!$MUF69:$MUF69</xm:f>
              <xm:sqref>MUF67</xm:sqref>
            </x14:sparkline>
            <x14:sparkline>
              <xm:f>'2029 - 5311'!$MUF76:$MUF76</xm:f>
              <xm:sqref>MUF68</xm:sqref>
            </x14:sparkline>
            <x14:sparkline>
              <xm:f>'2029 - 5311'!$MUG69:$MUG69</xm:f>
              <xm:sqref>MUG67</xm:sqref>
            </x14:sparkline>
            <x14:sparkline>
              <xm:f>'2029 - 5311'!$MUG76:$MUG76</xm:f>
              <xm:sqref>MUG68</xm:sqref>
            </x14:sparkline>
            <x14:sparkline>
              <xm:f>'2029 - 5311'!$MUH69:$MUH69</xm:f>
              <xm:sqref>MUH67</xm:sqref>
            </x14:sparkline>
            <x14:sparkline>
              <xm:f>'2029 - 5311'!$MUH76:$MUH76</xm:f>
              <xm:sqref>MUH68</xm:sqref>
            </x14:sparkline>
            <x14:sparkline>
              <xm:f>'2029 - 5311'!$MUI69:$MUI69</xm:f>
              <xm:sqref>MUI67</xm:sqref>
            </x14:sparkline>
            <x14:sparkline>
              <xm:f>'2029 - 5311'!$MUI76:$MUI76</xm:f>
              <xm:sqref>MUI68</xm:sqref>
            </x14:sparkline>
            <x14:sparkline>
              <xm:f>'2029 - 5311'!$MUJ69:$MUJ69</xm:f>
              <xm:sqref>MUJ67</xm:sqref>
            </x14:sparkline>
            <x14:sparkline>
              <xm:f>'2029 - 5311'!$MUJ76:$MUJ76</xm:f>
              <xm:sqref>MUJ68</xm:sqref>
            </x14:sparkline>
            <x14:sparkline>
              <xm:f>'2029 - 5311'!$MUK69:$MUK69</xm:f>
              <xm:sqref>MUK67</xm:sqref>
            </x14:sparkline>
            <x14:sparkline>
              <xm:f>'2029 - 5311'!$MUK76:$MUK76</xm:f>
              <xm:sqref>MUK68</xm:sqref>
            </x14:sparkline>
            <x14:sparkline>
              <xm:f>'2029 - 5311'!$MUL69:$MUL69</xm:f>
              <xm:sqref>MUL67</xm:sqref>
            </x14:sparkline>
            <x14:sparkline>
              <xm:f>'2029 - 5311'!$MUL76:$MUL76</xm:f>
              <xm:sqref>MUL68</xm:sqref>
            </x14:sparkline>
            <x14:sparkline>
              <xm:f>'2029 - 5311'!$MUM69:$MUM69</xm:f>
              <xm:sqref>MUM67</xm:sqref>
            </x14:sparkline>
            <x14:sparkline>
              <xm:f>'2029 - 5311'!$MUM76:$MUM76</xm:f>
              <xm:sqref>MUM68</xm:sqref>
            </x14:sparkline>
            <x14:sparkline>
              <xm:f>'2029 - 5311'!$MUN69:$MUN69</xm:f>
              <xm:sqref>MUN67</xm:sqref>
            </x14:sparkline>
            <x14:sparkline>
              <xm:f>'2029 - 5311'!$MUN76:$MUN76</xm:f>
              <xm:sqref>MUN68</xm:sqref>
            </x14:sparkline>
            <x14:sparkline>
              <xm:f>'2029 - 5311'!$MUO69:$MUO69</xm:f>
              <xm:sqref>MUO67</xm:sqref>
            </x14:sparkline>
            <x14:sparkline>
              <xm:f>'2029 - 5311'!$MUO76:$MUO76</xm:f>
              <xm:sqref>MUO68</xm:sqref>
            </x14:sparkline>
            <x14:sparkline>
              <xm:f>'2029 - 5311'!$MUP69:$MUP69</xm:f>
              <xm:sqref>MUP67</xm:sqref>
            </x14:sparkline>
            <x14:sparkline>
              <xm:f>'2029 - 5311'!$MUP76:$MUP76</xm:f>
              <xm:sqref>MUP68</xm:sqref>
            </x14:sparkline>
            <x14:sparkline>
              <xm:f>'2029 - 5311'!$MUQ69:$MUQ69</xm:f>
              <xm:sqref>MUQ67</xm:sqref>
            </x14:sparkline>
            <x14:sparkline>
              <xm:f>'2029 - 5311'!$MUQ76:$MUQ76</xm:f>
              <xm:sqref>MUQ68</xm:sqref>
            </x14:sparkline>
            <x14:sparkline>
              <xm:f>'2029 - 5311'!$MUR69:$MUR69</xm:f>
              <xm:sqref>MUR67</xm:sqref>
            </x14:sparkline>
            <x14:sparkline>
              <xm:f>'2029 - 5311'!$MUR76:$MUR76</xm:f>
              <xm:sqref>MUR68</xm:sqref>
            </x14:sparkline>
            <x14:sparkline>
              <xm:f>'2029 - 5311'!$MUS69:$MUS69</xm:f>
              <xm:sqref>MUS67</xm:sqref>
            </x14:sparkline>
            <x14:sparkline>
              <xm:f>'2029 - 5311'!$MUS76:$MUS76</xm:f>
              <xm:sqref>MUS68</xm:sqref>
            </x14:sparkline>
            <x14:sparkline>
              <xm:f>'2029 - 5311'!$MUT69:$MUT69</xm:f>
              <xm:sqref>MUT67</xm:sqref>
            </x14:sparkline>
            <x14:sparkline>
              <xm:f>'2029 - 5311'!$MUT76:$MUT76</xm:f>
              <xm:sqref>MUT68</xm:sqref>
            </x14:sparkline>
            <x14:sparkline>
              <xm:f>'2029 - 5311'!$MUU69:$MUU69</xm:f>
              <xm:sqref>MUU67</xm:sqref>
            </x14:sparkline>
            <x14:sparkline>
              <xm:f>'2029 - 5311'!$MUU76:$MUU76</xm:f>
              <xm:sqref>MUU68</xm:sqref>
            </x14:sparkline>
            <x14:sparkline>
              <xm:f>'2029 - 5311'!$MUV69:$MUV69</xm:f>
              <xm:sqref>MUV67</xm:sqref>
            </x14:sparkline>
            <x14:sparkline>
              <xm:f>'2029 - 5311'!$MUV76:$MUV76</xm:f>
              <xm:sqref>MUV68</xm:sqref>
            </x14:sparkline>
            <x14:sparkline>
              <xm:f>'2029 - 5311'!$MUW69:$MUW69</xm:f>
              <xm:sqref>MUW67</xm:sqref>
            </x14:sparkline>
            <x14:sparkline>
              <xm:f>'2029 - 5311'!$MUW76:$MUW76</xm:f>
              <xm:sqref>MUW68</xm:sqref>
            </x14:sparkline>
            <x14:sparkline>
              <xm:f>'2029 - 5311'!$MUX69:$MUX69</xm:f>
              <xm:sqref>MUX67</xm:sqref>
            </x14:sparkline>
            <x14:sparkline>
              <xm:f>'2029 - 5311'!$MUX76:$MUX76</xm:f>
              <xm:sqref>MUX68</xm:sqref>
            </x14:sparkline>
            <x14:sparkline>
              <xm:f>'2029 - 5311'!$MUY69:$MUY69</xm:f>
              <xm:sqref>MUY67</xm:sqref>
            </x14:sparkline>
            <x14:sparkline>
              <xm:f>'2029 - 5311'!$MUY76:$MUY76</xm:f>
              <xm:sqref>MUY68</xm:sqref>
            </x14:sparkline>
            <x14:sparkline>
              <xm:f>'2029 - 5311'!$MUZ69:$MUZ69</xm:f>
              <xm:sqref>MUZ67</xm:sqref>
            </x14:sparkline>
            <x14:sparkline>
              <xm:f>'2029 - 5311'!$MUZ76:$MUZ76</xm:f>
              <xm:sqref>MUZ68</xm:sqref>
            </x14:sparkline>
            <x14:sparkline>
              <xm:f>'2029 - 5311'!$MVA69:$MVA69</xm:f>
              <xm:sqref>MVA67</xm:sqref>
            </x14:sparkline>
            <x14:sparkline>
              <xm:f>'2029 - 5311'!$MVA76:$MVA76</xm:f>
              <xm:sqref>MVA68</xm:sqref>
            </x14:sparkline>
            <x14:sparkline>
              <xm:f>'2029 - 5311'!$MVB69:$MVB69</xm:f>
              <xm:sqref>MVB67</xm:sqref>
            </x14:sparkline>
            <x14:sparkline>
              <xm:f>'2029 - 5311'!$MVB76:$MVB76</xm:f>
              <xm:sqref>MVB68</xm:sqref>
            </x14:sparkline>
            <x14:sparkline>
              <xm:f>'2029 - 5311'!$MVC69:$MVC69</xm:f>
              <xm:sqref>MVC67</xm:sqref>
            </x14:sparkline>
            <x14:sparkline>
              <xm:f>'2029 - 5311'!$MVC76:$MVC76</xm:f>
              <xm:sqref>MVC68</xm:sqref>
            </x14:sparkline>
            <x14:sparkline>
              <xm:f>'2029 - 5311'!$MVD69:$MVD69</xm:f>
              <xm:sqref>MVD67</xm:sqref>
            </x14:sparkline>
            <x14:sparkline>
              <xm:f>'2029 - 5311'!$MVD76:$MVD76</xm:f>
              <xm:sqref>MVD68</xm:sqref>
            </x14:sparkline>
            <x14:sparkline>
              <xm:f>'2029 - 5311'!$MVE69:$MVE69</xm:f>
              <xm:sqref>MVE67</xm:sqref>
            </x14:sparkline>
            <x14:sparkline>
              <xm:f>'2029 - 5311'!$MVE76:$MVE76</xm:f>
              <xm:sqref>MVE68</xm:sqref>
            </x14:sparkline>
            <x14:sparkline>
              <xm:f>'2029 - 5311'!$MVF69:$MVF69</xm:f>
              <xm:sqref>MVF67</xm:sqref>
            </x14:sparkline>
            <x14:sparkline>
              <xm:f>'2029 - 5311'!$MVF76:$MVF76</xm:f>
              <xm:sqref>MVF68</xm:sqref>
            </x14:sparkline>
            <x14:sparkline>
              <xm:f>'2029 - 5311'!$MVG69:$MVG69</xm:f>
              <xm:sqref>MVG67</xm:sqref>
            </x14:sparkline>
            <x14:sparkline>
              <xm:f>'2029 - 5311'!$MVG76:$MVG76</xm:f>
              <xm:sqref>MVG68</xm:sqref>
            </x14:sparkline>
            <x14:sparkline>
              <xm:f>'2029 - 5311'!$MVH69:$MVH69</xm:f>
              <xm:sqref>MVH67</xm:sqref>
            </x14:sparkline>
            <x14:sparkline>
              <xm:f>'2029 - 5311'!$MVH76:$MVH76</xm:f>
              <xm:sqref>MVH68</xm:sqref>
            </x14:sparkline>
            <x14:sparkline>
              <xm:f>'2029 - 5311'!$MVI69:$MVI69</xm:f>
              <xm:sqref>MVI67</xm:sqref>
            </x14:sparkline>
            <x14:sparkline>
              <xm:f>'2029 - 5311'!$MVI76:$MVI76</xm:f>
              <xm:sqref>MVI68</xm:sqref>
            </x14:sparkline>
            <x14:sparkline>
              <xm:f>'2029 - 5311'!$MVJ69:$MVJ69</xm:f>
              <xm:sqref>MVJ67</xm:sqref>
            </x14:sparkline>
            <x14:sparkline>
              <xm:f>'2029 - 5311'!$MVJ76:$MVJ76</xm:f>
              <xm:sqref>MVJ68</xm:sqref>
            </x14:sparkline>
            <x14:sparkline>
              <xm:f>'2029 - 5311'!$MVK69:$MVK69</xm:f>
              <xm:sqref>MVK67</xm:sqref>
            </x14:sparkline>
            <x14:sparkline>
              <xm:f>'2029 - 5311'!$MVK76:$MVK76</xm:f>
              <xm:sqref>MVK68</xm:sqref>
            </x14:sparkline>
            <x14:sparkline>
              <xm:f>'2029 - 5311'!$MVL69:$MVL69</xm:f>
              <xm:sqref>MVL67</xm:sqref>
            </x14:sparkline>
            <x14:sparkline>
              <xm:f>'2029 - 5311'!$MVL76:$MVL76</xm:f>
              <xm:sqref>MVL68</xm:sqref>
            </x14:sparkline>
            <x14:sparkline>
              <xm:f>'2029 - 5311'!$MVM69:$MVM69</xm:f>
              <xm:sqref>MVM67</xm:sqref>
            </x14:sparkline>
            <x14:sparkline>
              <xm:f>'2029 - 5311'!$MVM76:$MVM76</xm:f>
              <xm:sqref>MVM68</xm:sqref>
            </x14:sparkline>
            <x14:sparkline>
              <xm:f>'2029 - 5311'!$MVN69:$MVN69</xm:f>
              <xm:sqref>MVN67</xm:sqref>
            </x14:sparkline>
            <x14:sparkline>
              <xm:f>'2029 - 5311'!$MVN76:$MVN76</xm:f>
              <xm:sqref>MVN68</xm:sqref>
            </x14:sparkline>
            <x14:sparkline>
              <xm:f>'2029 - 5311'!$MVO69:$MVO69</xm:f>
              <xm:sqref>MVO67</xm:sqref>
            </x14:sparkline>
            <x14:sparkline>
              <xm:f>'2029 - 5311'!$MVO76:$MVO76</xm:f>
              <xm:sqref>MVO68</xm:sqref>
            </x14:sparkline>
            <x14:sparkline>
              <xm:f>'2029 - 5311'!$MVP69:$MVP69</xm:f>
              <xm:sqref>MVP67</xm:sqref>
            </x14:sparkline>
            <x14:sparkline>
              <xm:f>'2029 - 5311'!$MVP76:$MVP76</xm:f>
              <xm:sqref>MVP68</xm:sqref>
            </x14:sparkline>
            <x14:sparkline>
              <xm:f>'2029 - 5311'!$MVQ69:$MVQ69</xm:f>
              <xm:sqref>MVQ67</xm:sqref>
            </x14:sparkline>
            <x14:sparkline>
              <xm:f>'2029 - 5311'!$MVQ76:$MVQ76</xm:f>
              <xm:sqref>MVQ68</xm:sqref>
            </x14:sparkline>
            <x14:sparkline>
              <xm:f>'2029 - 5311'!$MVR69:$MVR69</xm:f>
              <xm:sqref>MVR67</xm:sqref>
            </x14:sparkline>
            <x14:sparkline>
              <xm:f>'2029 - 5311'!$MVR76:$MVR76</xm:f>
              <xm:sqref>MVR68</xm:sqref>
            </x14:sparkline>
            <x14:sparkline>
              <xm:f>'2029 - 5311'!$MVS69:$MVS69</xm:f>
              <xm:sqref>MVS67</xm:sqref>
            </x14:sparkline>
            <x14:sparkline>
              <xm:f>'2029 - 5311'!$MVS76:$MVS76</xm:f>
              <xm:sqref>MVS68</xm:sqref>
            </x14:sparkline>
            <x14:sparkline>
              <xm:f>'2029 - 5311'!$MVT69:$MVT69</xm:f>
              <xm:sqref>MVT67</xm:sqref>
            </x14:sparkline>
            <x14:sparkline>
              <xm:f>'2029 - 5311'!$MVT76:$MVT76</xm:f>
              <xm:sqref>MVT68</xm:sqref>
            </x14:sparkline>
            <x14:sparkline>
              <xm:f>'2029 - 5311'!$MVU69:$MVU69</xm:f>
              <xm:sqref>MVU67</xm:sqref>
            </x14:sparkline>
            <x14:sparkline>
              <xm:f>'2029 - 5311'!$MVU76:$MVU76</xm:f>
              <xm:sqref>MVU68</xm:sqref>
            </x14:sparkline>
            <x14:sparkline>
              <xm:f>'2029 - 5311'!$MVV69:$MVV69</xm:f>
              <xm:sqref>MVV67</xm:sqref>
            </x14:sparkline>
            <x14:sparkline>
              <xm:f>'2029 - 5311'!$MVV76:$MVV76</xm:f>
              <xm:sqref>MVV68</xm:sqref>
            </x14:sparkline>
            <x14:sparkline>
              <xm:f>'2029 - 5311'!$MVW69:$MVW69</xm:f>
              <xm:sqref>MVW67</xm:sqref>
            </x14:sparkline>
            <x14:sparkline>
              <xm:f>'2029 - 5311'!$MVW76:$MVW76</xm:f>
              <xm:sqref>MVW68</xm:sqref>
            </x14:sparkline>
            <x14:sparkline>
              <xm:f>'2029 - 5311'!$MVX69:$MVX69</xm:f>
              <xm:sqref>MVX67</xm:sqref>
            </x14:sparkline>
            <x14:sparkline>
              <xm:f>'2029 - 5311'!$MVX76:$MVX76</xm:f>
              <xm:sqref>MVX68</xm:sqref>
            </x14:sparkline>
            <x14:sparkline>
              <xm:f>'2029 - 5311'!$MVY69:$MVY69</xm:f>
              <xm:sqref>MVY67</xm:sqref>
            </x14:sparkline>
            <x14:sparkline>
              <xm:f>'2029 - 5311'!$MVY76:$MVY76</xm:f>
              <xm:sqref>MVY68</xm:sqref>
            </x14:sparkline>
            <x14:sparkline>
              <xm:f>'2029 - 5311'!$MVZ69:$MVZ69</xm:f>
              <xm:sqref>MVZ67</xm:sqref>
            </x14:sparkline>
            <x14:sparkline>
              <xm:f>'2029 - 5311'!$MVZ76:$MVZ76</xm:f>
              <xm:sqref>MVZ68</xm:sqref>
            </x14:sparkline>
            <x14:sparkline>
              <xm:f>'2029 - 5311'!$MWA69:$MWA69</xm:f>
              <xm:sqref>MWA67</xm:sqref>
            </x14:sparkline>
            <x14:sparkline>
              <xm:f>'2029 - 5311'!$MWA76:$MWA76</xm:f>
              <xm:sqref>MWA68</xm:sqref>
            </x14:sparkline>
            <x14:sparkline>
              <xm:f>'2029 - 5311'!$MWB69:$MWB69</xm:f>
              <xm:sqref>MWB67</xm:sqref>
            </x14:sparkline>
            <x14:sparkline>
              <xm:f>'2029 - 5311'!$MWB76:$MWB76</xm:f>
              <xm:sqref>MWB68</xm:sqref>
            </x14:sparkline>
            <x14:sparkline>
              <xm:f>'2029 - 5311'!$MWC69:$MWC69</xm:f>
              <xm:sqref>MWC67</xm:sqref>
            </x14:sparkline>
            <x14:sparkline>
              <xm:f>'2029 - 5311'!$MWC76:$MWC76</xm:f>
              <xm:sqref>MWC68</xm:sqref>
            </x14:sparkline>
            <x14:sparkline>
              <xm:f>'2029 - 5311'!$MWD69:$MWD69</xm:f>
              <xm:sqref>MWD67</xm:sqref>
            </x14:sparkline>
            <x14:sparkline>
              <xm:f>'2029 - 5311'!$MWD76:$MWD76</xm:f>
              <xm:sqref>MWD68</xm:sqref>
            </x14:sparkline>
            <x14:sparkline>
              <xm:f>'2029 - 5311'!$MWE69:$MWE69</xm:f>
              <xm:sqref>MWE67</xm:sqref>
            </x14:sparkline>
            <x14:sparkline>
              <xm:f>'2029 - 5311'!$MWE76:$MWE76</xm:f>
              <xm:sqref>MWE68</xm:sqref>
            </x14:sparkline>
            <x14:sparkline>
              <xm:f>'2029 - 5311'!$MWF69:$MWF69</xm:f>
              <xm:sqref>MWF67</xm:sqref>
            </x14:sparkline>
            <x14:sparkline>
              <xm:f>'2029 - 5311'!$MWF76:$MWF76</xm:f>
              <xm:sqref>MWF68</xm:sqref>
            </x14:sparkline>
            <x14:sparkline>
              <xm:f>'2029 - 5311'!$MWG69:$MWG69</xm:f>
              <xm:sqref>MWG67</xm:sqref>
            </x14:sparkline>
            <x14:sparkline>
              <xm:f>'2029 - 5311'!$MWG76:$MWG76</xm:f>
              <xm:sqref>MWG68</xm:sqref>
            </x14:sparkline>
            <x14:sparkline>
              <xm:f>'2029 - 5311'!$MWH69:$MWH69</xm:f>
              <xm:sqref>MWH67</xm:sqref>
            </x14:sparkline>
            <x14:sparkline>
              <xm:f>'2029 - 5311'!$MWH76:$MWH76</xm:f>
              <xm:sqref>MWH68</xm:sqref>
            </x14:sparkline>
            <x14:sparkline>
              <xm:f>'2029 - 5311'!$MWI69:$MWI69</xm:f>
              <xm:sqref>MWI67</xm:sqref>
            </x14:sparkline>
            <x14:sparkline>
              <xm:f>'2029 - 5311'!$MWI76:$MWI76</xm:f>
              <xm:sqref>MWI68</xm:sqref>
            </x14:sparkline>
            <x14:sparkline>
              <xm:f>'2029 - 5311'!$MWJ69:$MWJ69</xm:f>
              <xm:sqref>MWJ67</xm:sqref>
            </x14:sparkline>
            <x14:sparkline>
              <xm:f>'2029 - 5311'!$MWJ76:$MWJ76</xm:f>
              <xm:sqref>MWJ68</xm:sqref>
            </x14:sparkline>
            <x14:sparkline>
              <xm:f>'2029 - 5311'!$MWK69:$MWK69</xm:f>
              <xm:sqref>MWK67</xm:sqref>
            </x14:sparkline>
            <x14:sparkline>
              <xm:f>'2029 - 5311'!$MWK76:$MWK76</xm:f>
              <xm:sqref>MWK68</xm:sqref>
            </x14:sparkline>
            <x14:sparkline>
              <xm:f>'2029 - 5311'!$MWL69:$MWL69</xm:f>
              <xm:sqref>MWL67</xm:sqref>
            </x14:sparkline>
            <x14:sparkline>
              <xm:f>'2029 - 5311'!$MWL76:$MWL76</xm:f>
              <xm:sqref>MWL68</xm:sqref>
            </x14:sparkline>
            <x14:sparkline>
              <xm:f>'2029 - 5311'!$MWM69:$MWM69</xm:f>
              <xm:sqref>MWM67</xm:sqref>
            </x14:sparkline>
            <x14:sparkline>
              <xm:f>'2029 - 5311'!$MWM76:$MWM76</xm:f>
              <xm:sqref>MWM68</xm:sqref>
            </x14:sparkline>
            <x14:sparkline>
              <xm:f>'2029 - 5311'!$MWN69:$MWN69</xm:f>
              <xm:sqref>MWN67</xm:sqref>
            </x14:sparkline>
            <x14:sparkline>
              <xm:f>'2029 - 5311'!$MWN76:$MWN76</xm:f>
              <xm:sqref>MWN68</xm:sqref>
            </x14:sparkline>
            <x14:sparkline>
              <xm:f>'2029 - 5311'!$MWO69:$MWO69</xm:f>
              <xm:sqref>MWO67</xm:sqref>
            </x14:sparkline>
            <x14:sparkline>
              <xm:f>'2029 - 5311'!$MWO76:$MWO76</xm:f>
              <xm:sqref>MWO68</xm:sqref>
            </x14:sparkline>
            <x14:sparkline>
              <xm:f>'2029 - 5311'!$MWP69:$MWP69</xm:f>
              <xm:sqref>MWP67</xm:sqref>
            </x14:sparkline>
            <x14:sparkline>
              <xm:f>'2029 - 5311'!$MWP76:$MWP76</xm:f>
              <xm:sqref>MWP68</xm:sqref>
            </x14:sparkline>
            <x14:sparkline>
              <xm:f>'2029 - 5311'!$MWQ69:$MWQ69</xm:f>
              <xm:sqref>MWQ67</xm:sqref>
            </x14:sparkline>
            <x14:sparkline>
              <xm:f>'2029 - 5311'!$MWQ76:$MWQ76</xm:f>
              <xm:sqref>MWQ68</xm:sqref>
            </x14:sparkline>
            <x14:sparkline>
              <xm:f>'2029 - 5311'!$MWR69:$MWR69</xm:f>
              <xm:sqref>MWR67</xm:sqref>
            </x14:sparkline>
            <x14:sparkline>
              <xm:f>'2029 - 5311'!$MWR76:$MWR76</xm:f>
              <xm:sqref>MWR68</xm:sqref>
            </x14:sparkline>
            <x14:sparkline>
              <xm:f>'2029 - 5311'!$MWS69:$MWS69</xm:f>
              <xm:sqref>MWS67</xm:sqref>
            </x14:sparkline>
            <x14:sparkline>
              <xm:f>'2029 - 5311'!$MWS76:$MWS76</xm:f>
              <xm:sqref>MWS68</xm:sqref>
            </x14:sparkline>
            <x14:sparkline>
              <xm:f>'2029 - 5311'!$MWT69:$MWT69</xm:f>
              <xm:sqref>MWT67</xm:sqref>
            </x14:sparkline>
            <x14:sparkline>
              <xm:f>'2029 - 5311'!$MWT76:$MWT76</xm:f>
              <xm:sqref>MWT68</xm:sqref>
            </x14:sparkline>
            <x14:sparkline>
              <xm:f>'2029 - 5311'!$MWU69:$MWU69</xm:f>
              <xm:sqref>MWU67</xm:sqref>
            </x14:sparkline>
            <x14:sparkline>
              <xm:f>'2029 - 5311'!$MWU76:$MWU76</xm:f>
              <xm:sqref>MWU68</xm:sqref>
            </x14:sparkline>
            <x14:sparkline>
              <xm:f>'2029 - 5311'!$MWV69:$MWV69</xm:f>
              <xm:sqref>MWV67</xm:sqref>
            </x14:sparkline>
            <x14:sparkline>
              <xm:f>'2029 - 5311'!$MWV76:$MWV76</xm:f>
              <xm:sqref>MWV68</xm:sqref>
            </x14:sparkline>
            <x14:sparkline>
              <xm:f>'2029 - 5311'!$MWW69:$MWW69</xm:f>
              <xm:sqref>MWW67</xm:sqref>
            </x14:sparkline>
            <x14:sparkline>
              <xm:f>'2029 - 5311'!$MWW76:$MWW76</xm:f>
              <xm:sqref>MWW68</xm:sqref>
            </x14:sparkline>
            <x14:sparkline>
              <xm:f>'2029 - 5311'!$MWX69:$MWX69</xm:f>
              <xm:sqref>MWX67</xm:sqref>
            </x14:sparkline>
            <x14:sparkline>
              <xm:f>'2029 - 5311'!$MWX76:$MWX76</xm:f>
              <xm:sqref>MWX68</xm:sqref>
            </x14:sparkline>
            <x14:sparkline>
              <xm:f>'2029 - 5311'!$MWY69:$MWY69</xm:f>
              <xm:sqref>MWY67</xm:sqref>
            </x14:sparkline>
            <x14:sparkline>
              <xm:f>'2029 - 5311'!$MWY76:$MWY76</xm:f>
              <xm:sqref>MWY68</xm:sqref>
            </x14:sparkline>
            <x14:sparkline>
              <xm:f>'2029 - 5311'!$MWZ69:$MWZ69</xm:f>
              <xm:sqref>MWZ67</xm:sqref>
            </x14:sparkline>
            <x14:sparkline>
              <xm:f>'2029 - 5311'!$MWZ76:$MWZ76</xm:f>
              <xm:sqref>MWZ68</xm:sqref>
            </x14:sparkline>
            <x14:sparkline>
              <xm:f>'2029 - 5311'!$MXA69:$MXA69</xm:f>
              <xm:sqref>MXA67</xm:sqref>
            </x14:sparkline>
            <x14:sparkline>
              <xm:f>'2029 - 5311'!$MXA76:$MXA76</xm:f>
              <xm:sqref>MXA68</xm:sqref>
            </x14:sparkline>
            <x14:sparkline>
              <xm:f>'2029 - 5311'!$MXB69:$MXB69</xm:f>
              <xm:sqref>MXB67</xm:sqref>
            </x14:sparkline>
            <x14:sparkline>
              <xm:f>'2029 - 5311'!$MXB76:$MXB76</xm:f>
              <xm:sqref>MXB68</xm:sqref>
            </x14:sparkline>
            <x14:sparkline>
              <xm:f>'2029 - 5311'!$MXC69:$MXC69</xm:f>
              <xm:sqref>MXC67</xm:sqref>
            </x14:sparkline>
            <x14:sparkline>
              <xm:f>'2029 - 5311'!$MXC76:$MXC76</xm:f>
              <xm:sqref>MXC68</xm:sqref>
            </x14:sparkline>
            <x14:sparkline>
              <xm:f>'2029 - 5311'!$MXD69:$MXD69</xm:f>
              <xm:sqref>MXD67</xm:sqref>
            </x14:sparkline>
            <x14:sparkline>
              <xm:f>'2029 - 5311'!$MXD76:$MXD76</xm:f>
              <xm:sqref>MXD68</xm:sqref>
            </x14:sparkline>
            <x14:sparkline>
              <xm:f>'2029 - 5311'!$MXE69:$MXE69</xm:f>
              <xm:sqref>MXE67</xm:sqref>
            </x14:sparkline>
            <x14:sparkline>
              <xm:f>'2029 - 5311'!$MXE76:$MXE76</xm:f>
              <xm:sqref>MXE68</xm:sqref>
            </x14:sparkline>
            <x14:sparkline>
              <xm:f>'2029 - 5311'!$MXF69:$MXF69</xm:f>
              <xm:sqref>MXF67</xm:sqref>
            </x14:sparkline>
            <x14:sparkline>
              <xm:f>'2029 - 5311'!$MXF76:$MXF76</xm:f>
              <xm:sqref>MXF68</xm:sqref>
            </x14:sparkline>
            <x14:sparkline>
              <xm:f>'2029 - 5311'!$MXG69:$MXG69</xm:f>
              <xm:sqref>MXG67</xm:sqref>
            </x14:sparkline>
            <x14:sparkline>
              <xm:f>'2029 - 5311'!$MXG76:$MXG76</xm:f>
              <xm:sqref>MXG68</xm:sqref>
            </x14:sparkline>
            <x14:sparkline>
              <xm:f>'2029 - 5311'!$MXH69:$MXH69</xm:f>
              <xm:sqref>MXH67</xm:sqref>
            </x14:sparkline>
            <x14:sparkline>
              <xm:f>'2029 - 5311'!$MXH76:$MXH76</xm:f>
              <xm:sqref>MXH68</xm:sqref>
            </x14:sparkline>
            <x14:sparkline>
              <xm:f>'2029 - 5311'!$MXI69:$MXI69</xm:f>
              <xm:sqref>MXI67</xm:sqref>
            </x14:sparkline>
            <x14:sparkline>
              <xm:f>'2029 - 5311'!$MXI76:$MXI76</xm:f>
              <xm:sqref>MXI68</xm:sqref>
            </x14:sparkline>
            <x14:sparkline>
              <xm:f>'2029 - 5311'!$MXJ69:$MXJ69</xm:f>
              <xm:sqref>MXJ67</xm:sqref>
            </x14:sparkline>
            <x14:sparkline>
              <xm:f>'2029 - 5311'!$MXJ76:$MXJ76</xm:f>
              <xm:sqref>MXJ68</xm:sqref>
            </x14:sparkline>
            <x14:sparkline>
              <xm:f>'2029 - 5311'!$MXK69:$MXK69</xm:f>
              <xm:sqref>MXK67</xm:sqref>
            </x14:sparkline>
            <x14:sparkline>
              <xm:f>'2029 - 5311'!$MXK76:$MXK76</xm:f>
              <xm:sqref>MXK68</xm:sqref>
            </x14:sparkline>
            <x14:sparkline>
              <xm:f>'2029 - 5311'!$MXL69:$MXL69</xm:f>
              <xm:sqref>MXL67</xm:sqref>
            </x14:sparkline>
            <x14:sparkline>
              <xm:f>'2029 - 5311'!$MXL76:$MXL76</xm:f>
              <xm:sqref>MXL68</xm:sqref>
            </x14:sparkline>
            <x14:sparkline>
              <xm:f>'2029 - 5311'!$MXM69:$MXM69</xm:f>
              <xm:sqref>MXM67</xm:sqref>
            </x14:sparkline>
            <x14:sparkline>
              <xm:f>'2029 - 5311'!$MXM76:$MXM76</xm:f>
              <xm:sqref>MXM68</xm:sqref>
            </x14:sparkline>
            <x14:sparkline>
              <xm:f>'2029 - 5311'!$MXN69:$MXN69</xm:f>
              <xm:sqref>MXN67</xm:sqref>
            </x14:sparkline>
            <x14:sparkline>
              <xm:f>'2029 - 5311'!$MXN76:$MXN76</xm:f>
              <xm:sqref>MXN68</xm:sqref>
            </x14:sparkline>
            <x14:sparkline>
              <xm:f>'2029 - 5311'!$MXO69:$MXO69</xm:f>
              <xm:sqref>MXO67</xm:sqref>
            </x14:sparkline>
            <x14:sparkline>
              <xm:f>'2029 - 5311'!$MXO76:$MXO76</xm:f>
              <xm:sqref>MXO68</xm:sqref>
            </x14:sparkline>
            <x14:sparkline>
              <xm:f>'2029 - 5311'!$MXP69:$MXP69</xm:f>
              <xm:sqref>MXP67</xm:sqref>
            </x14:sparkline>
            <x14:sparkline>
              <xm:f>'2029 - 5311'!$MXP76:$MXP76</xm:f>
              <xm:sqref>MXP68</xm:sqref>
            </x14:sparkline>
            <x14:sparkline>
              <xm:f>'2029 - 5311'!$MXQ69:$MXQ69</xm:f>
              <xm:sqref>MXQ67</xm:sqref>
            </x14:sparkline>
            <x14:sparkline>
              <xm:f>'2029 - 5311'!$MXQ76:$MXQ76</xm:f>
              <xm:sqref>MXQ68</xm:sqref>
            </x14:sparkline>
            <x14:sparkline>
              <xm:f>'2029 - 5311'!$MXR69:$MXR69</xm:f>
              <xm:sqref>MXR67</xm:sqref>
            </x14:sparkline>
            <x14:sparkline>
              <xm:f>'2029 - 5311'!$MXR76:$MXR76</xm:f>
              <xm:sqref>MXR68</xm:sqref>
            </x14:sparkline>
            <x14:sparkline>
              <xm:f>'2029 - 5311'!$MXS69:$MXS69</xm:f>
              <xm:sqref>MXS67</xm:sqref>
            </x14:sparkline>
            <x14:sparkline>
              <xm:f>'2029 - 5311'!$MXS76:$MXS76</xm:f>
              <xm:sqref>MXS68</xm:sqref>
            </x14:sparkline>
            <x14:sparkline>
              <xm:f>'2029 - 5311'!$MXT69:$MXT69</xm:f>
              <xm:sqref>MXT67</xm:sqref>
            </x14:sparkline>
            <x14:sparkline>
              <xm:f>'2029 - 5311'!$MXT76:$MXT76</xm:f>
              <xm:sqref>MXT68</xm:sqref>
            </x14:sparkline>
            <x14:sparkline>
              <xm:f>'2029 - 5311'!$MXU69:$MXU69</xm:f>
              <xm:sqref>MXU67</xm:sqref>
            </x14:sparkline>
            <x14:sparkline>
              <xm:f>'2029 - 5311'!$MXU76:$MXU76</xm:f>
              <xm:sqref>MXU68</xm:sqref>
            </x14:sparkline>
            <x14:sparkline>
              <xm:f>'2029 - 5311'!$MXV69:$MXV69</xm:f>
              <xm:sqref>MXV67</xm:sqref>
            </x14:sparkline>
            <x14:sparkline>
              <xm:f>'2029 - 5311'!$MXV76:$MXV76</xm:f>
              <xm:sqref>MXV68</xm:sqref>
            </x14:sparkline>
            <x14:sparkline>
              <xm:f>'2029 - 5311'!$MXW69:$MXW69</xm:f>
              <xm:sqref>MXW67</xm:sqref>
            </x14:sparkline>
            <x14:sparkline>
              <xm:f>'2029 - 5311'!$MXW76:$MXW76</xm:f>
              <xm:sqref>MXW68</xm:sqref>
            </x14:sparkline>
            <x14:sparkline>
              <xm:f>'2029 - 5311'!$MXX69:$MXX69</xm:f>
              <xm:sqref>MXX67</xm:sqref>
            </x14:sparkline>
            <x14:sparkline>
              <xm:f>'2029 - 5311'!$MXX76:$MXX76</xm:f>
              <xm:sqref>MXX68</xm:sqref>
            </x14:sparkline>
            <x14:sparkline>
              <xm:f>'2029 - 5311'!$MXY69:$MXY69</xm:f>
              <xm:sqref>MXY67</xm:sqref>
            </x14:sparkline>
            <x14:sparkline>
              <xm:f>'2029 - 5311'!$MXY76:$MXY76</xm:f>
              <xm:sqref>MXY68</xm:sqref>
            </x14:sparkline>
            <x14:sparkline>
              <xm:f>'2029 - 5311'!$MXZ69:$MXZ69</xm:f>
              <xm:sqref>MXZ67</xm:sqref>
            </x14:sparkline>
            <x14:sparkline>
              <xm:f>'2029 - 5311'!$MXZ76:$MXZ76</xm:f>
              <xm:sqref>MXZ68</xm:sqref>
            </x14:sparkline>
            <x14:sparkline>
              <xm:f>'2029 - 5311'!$MYA69:$MYA69</xm:f>
              <xm:sqref>MYA67</xm:sqref>
            </x14:sparkline>
            <x14:sparkline>
              <xm:f>'2029 - 5311'!$MYA76:$MYA76</xm:f>
              <xm:sqref>MYA68</xm:sqref>
            </x14:sparkline>
            <x14:sparkline>
              <xm:f>'2029 - 5311'!$MYB69:$MYB69</xm:f>
              <xm:sqref>MYB67</xm:sqref>
            </x14:sparkline>
            <x14:sparkline>
              <xm:f>'2029 - 5311'!$MYB76:$MYB76</xm:f>
              <xm:sqref>MYB68</xm:sqref>
            </x14:sparkline>
            <x14:sparkline>
              <xm:f>'2029 - 5311'!$MYC69:$MYC69</xm:f>
              <xm:sqref>MYC67</xm:sqref>
            </x14:sparkline>
            <x14:sparkline>
              <xm:f>'2029 - 5311'!$MYC76:$MYC76</xm:f>
              <xm:sqref>MYC68</xm:sqref>
            </x14:sparkline>
            <x14:sparkline>
              <xm:f>'2029 - 5311'!$MYD69:$MYD69</xm:f>
              <xm:sqref>MYD67</xm:sqref>
            </x14:sparkline>
            <x14:sparkline>
              <xm:f>'2029 - 5311'!$MYD76:$MYD76</xm:f>
              <xm:sqref>MYD68</xm:sqref>
            </x14:sparkline>
            <x14:sparkline>
              <xm:f>'2029 - 5311'!$MYE69:$MYE69</xm:f>
              <xm:sqref>MYE67</xm:sqref>
            </x14:sparkline>
            <x14:sparkline>
              <xm:f>'2029 - 5311'!$MYE76:$MYE76</xm:f>
              <xm:sqref>MYE68</xm:sqref>
            </x14:sparkline>
            <x14:sparkline>
              <xm:f>'2029 - 5311'!$MYF69:$MYF69</xm:f>
              <xm:sqref>MYF67</xm:sqref>
            </x14:sparkline>
            <x14:sparkline>
              <xm:f>'2029 - 5311'!$MYF76:$MYF76</xm:f>
              <xm:sqref>MYF68</xm:sqref>
            </x14:sparkline>
            <x14:sparkline>
              <xm:f>'2029 - 5311'!$MYG69:$MYG69</xm:f>
              <xm:sqref>MYG67</xm:sqref>
            </x14:sparkline>
            <x14:sparkline>
              <xm:f>'2029 - 5311'!$MYG76:$MYG76</xm:f>
              <xm:sqref>MYG68</xm:sqref>
            </x14:sparkline>
            <x14:sparkline>
              <xm:f>'2029 - 5311'!$MYH69:$MYH69</xm:f>
              <xm:sqref>MYH67</xm:sqref>
            </x14:sparkline>
            <x14:sparkline>
              <xm:f>'2029 - 5311'!$MYH76:$MYH76</xm:f>
              <xm:sqref>MYH68</xm:sqref>
            </x14:sparkline>
            <x14:sparkline>
              <xm:f>'2029 - 5311'!$MYI69:$MYI69</xm:f>
              <xm:sqref>MYI67</xm:sqref>
            </x14:sparkline>
            <x14:sparkline>
              <xm:f>'2029 - 5311'!$MYI76:$MYI76</xm:f>
              <xm:sqref>MYI68</xm:sqref>
            </x14:sparkline>
            <x14:sparkline>
              <xm:f>'2029 - 5311'!$MYJ69:$MYJ69</xm:f>
              <xm:sqref>MYJ67</xm:sqref>
            </x14:sparkline>
            <x14:sparkline>
              <xm:f>'2029 - 5311'!$MYJ76:$MYJ76</xm:f>
              <xm:sqref>MYJ68</xm:sqref>
            </x14:sparkline>
            <x14:sparkline>
              <xm:f>'2029 - 5311'!$MYK69:$MYK69</xm:f>
              <xm:sqref>MYK67</xm:sqref>
            </x14:sparkline>
            <x14:sparkline>
              <xm:f>'2029 - 5311'!$MYK76:$MYK76</xm:f>
              <xm:sqref>MYK68</xm:sqref>
            </x14:sparkline>
            <x14:sparkline>
              <xm:f>'2029 - 5311'!$MYL69:$MYL69</xm:f>
              <xm:sqref>MYL67</xm:sqref>
            </x14:sparkline>
            <x14:sparkline>
              <xm:f>'2029 - 5311'!$MYL76:$MYL76</xm:f>
              <xm:sqref>MYL68</xm:sqref>
            </x14:sparkline>
            <x14:sparkline>
              <xm:f>'2029 - 5311'!$MYM69:$MYM69</xm:f>
              <xm:sqref>MYM67</xm:sqref>
            </x14:sparkline>
            <x14:sparkline>
              <xm:f>'2029 - 5311'!$MYM76:$MYM76</xm:f>
              <xm:sqref>MYM68</xm:sqref>
            </x14:sparkline>
            <x14:sparkline>
              <xm:f>'2029 - 5311'!$MYN69:$MYN69</xm:f>
              <xm:sqref>MYN67</xm:sqref>
            </x14:sparkline>
            <x14:sparkline>
              <xm:f>'2029 - 5311'!$MYN76:$MYN76</xm:f>
              <xm:sqref>MYN68</xm:sqref>
            </x14:sparkline>
            <x14:sparkline>
              <xm:f>'2029 - 5311'!$MYO69:$MYO69</xm:f>
              <xm:sqref>MYO67</xm:sqref>
            </x14:sparkline>
            <x14:sparkline>
              <xm:f>'2029 - 5311'!$MYO76:$MYO76</xm:f>
              <xm:sqref>MYO68</xm:sqref>
            </x14:sparkline>
            <x14:sparkline>
              <xm:f>'2029 - 5311'!$MYP69:$MYP69</xm:f>
              <xm:sqref>MYP67</xm:sqref>
            </x14:sparkline>
            <x14:sparkline>
              <xm:f>'2029 - 5311'!$MYP76:$MYP76</xm:f>
              <xm:sqref>MYP68</xm:sqref>
            </x14:sparkline>
            <x14:sparkline>
              <xm:f>'2029 - 5311'!$MYQ69:$MYQ69</xm:f>
              <xm:sqref>MYQ67</xm:sqref>
            </x14:sparkline>
            <x14:sparkline>
              <xm:f>'2029 - 5311'!$MYQ76:$MYQ76</xm:f>
              <xm:sqref>MYQ68</xm:sqref>
            </x14:sparkline>
            <x14:sparkline>
              <xm:f>'2029 - 5311'!$MYR69:$MYR69</xm:f>
              <xm:sqref>MYR67</xm:sqref>
            </x14:sparkline>
            <x14:sparkline>
              <xm:f>'2029 - 5311'!$MYR76:$MYR76</xm:f>
              <xm:sqref>MYR68</xm:sqref>
            </x14:sparkline>
            <x14:sparkline>
              <xm:f>'2029 - 5311'!$MYS69:$MYS69</xm:f>
              <xm:sqref>MYS67</xm:sqref>
            </x14:sparkline>
            <x14:sparkline>
              <xm:f>'2029 - 5311'!$MYS76:$MYS76</xm:f>
              <xm:sqref>MYS68</xm:sqref>
            </x14:sparkline>
            <x14:sparkline>
              <xm:f>'2029 - 5311'!$MYT69:$MYT69</xm:f>
              <xm:sqref>MYT67</xm:sqref>
            </x14:sparkline>
            <x14:sparkline>
              <xm:f>'2029 - 5311'!$MYT76:$MYT76</xm:f>
              <xm:sqref>MYT68</xm:sqref>
            </x14:sparkline>
            <x14:sparkline>
              <xm:f>'2029 - 5311'!$MYU69:$MYU69</xm:f>
              <xm:sqref>MYU67</xm:sqref>
            </x14:sparkline>
            <x14:sparkline>
              <xm:f>'2029 - 5311'!$MYU76:$MYU76</xm:f>
              <xm:sqref>MYU68</xm:sqref>
            </x14:sparkline>
            <x14:sparkline>
              <xm:f>'2029 - 5311'!$MYV69:$MYV69</xm:f>
              <xm:sqref>MYV67</xm:sqref>
            </x14:sparkline>
            <x14:sparkline>
              <xm:f>'2029 - 5311'!$MYV76:$MYV76</xm:f>
              <xm:sqref>MYV68</xm:sqref>
            </x14:sparkline>
            <x14:sparkline>
              <xm:f>'2029 - 5311'!$MYW69:$MYW69</xm:f>
              <xm:sqref>MYW67</xm:sqref>
            </x14:sparkline>
            <x14:sparkline>
              <xm:f>'2029 - 5311'!$MYW76:$MYW76</xm:f>
              <xm:sqref>MYW68</xm:sqref>
            </x14:sparkline>
            <x14:sparkline>
              <xm:f>'2029 - 5311'!$MYX69:$MYX69</xm:f>
              <xm:sqref>MYX67</xm:sqref>
            </x14:sparkline>
            <x14:sparkline>
              <xm:f>'2029 - 5311'!$MYX76:$MYX76</xm:f>
              <xm:sqref>MYX68</xm:sqref>
            </x14:sparkline>
            <x14:sparkline>
              <xm:f>'2029 - 5311'!$MYY69:$MYY69</xm:f>
              <xm:sqref>MYY67</xm:sqref>
            </x14:sparkline>
            <x14:sparkline>
              <xm:f>'2029 - 5311'!$MYY76:$MYY76</xm:f>
              <xm:sqref>MYY68</xm:sqref>
            </x14:sparkline>
            <x14:sparkline>
              <xm:f>'2029 - 5311'!$MYZ69:$MYZ69</xm:f>
              <xm:sqref>MYZ67</xm:sqref>
            </x14:sparkline>
            <x14:sparkline>
              <xm:f>'2029 - 5311'!$MYZ76:$MYZ76</xm:f>
              <xm:sqref>MYZ68</xm:sqref>
            </x14:sparkline>
            <x14:sparkline>
              <xm:f>'2029 - 5311'!$MZA69:$MZA69</xm:f>
              <xm:sqref>MZA67</xm:sqref>
            </x14:sparkline>
            <x14:sparkline>
              <xm:f>'2029 - 5311'!$MZA76:$MZA76</xm:f>
              <xm:sqref>MZA68</xm:sqref>
            </x14:sparkline>
            <x14:sparkline>
              <xm:f>'2029 - 5311'!$MZB69:$MZB69</xm:f>
              <xm:sqref>MZB67</xm:sqref>
            </x14:sparkline>
            <x14:sparkline>
              <xm:f>'2029 - 5311'!$MZB76:$MZB76</xm:f>
              <xm:sqref>MZB68</xm:sqref>
            </x14:sparkline>
            <x14:sparkline>
              <xm:f>'2029 - 5311'!$MZC69:$MZC69</xm:f>
              <xm:sqref>MZC67</xm:sqref>
            </x14:sparkline>
            <x14:sparkline>
              <xm:f>'2029 - 5311'!$MZC76:$MZC76</xm:f>
              <xm:sqref>MZC68</xm:sqref>
            </x14:sparkline>
            <x14:sparkline>
              <xm:f>'2029 - 5311'!$MZD69:$MZD69</xm:f>
              <xm:sqref>MZD67</xm:sqref>
            </x14:sparkline>
            <x14:sparkline>
              <xm:f>'2029 - 5311'!$MZD76:$MZD76</xm:f>
              <xm:sqref>MZD68</xm:sqref>
            </x14:sparkline>
            <x14:sparkline>
              <xm:f>'2029 - 5311'!$MZE69:$MZE69</xm:f>
              <xm:sqref>MZE67</xm:sqref>
            </x14:sparkline>
            <x14:sparkline>
              <xm:f>'2029 - 5311'!$MZE76:$MZE76</xm:f>
              <xm:sqref>MZE68</xm:sqref>
            </x14:sparkline>
            <x14:sparkline>
              <xm:f>'2029 - 5311'!$MZF69:$MZF69</xm:f>
              <xm:sqref>MZF67</xm:sqref>
            </x14:sparkline>
            <x14:sparkline>
              <xm:f>'2029 - 5311'!$MZF76:$MZF76</xm:f>
              <xm:sqref>MZF68</xm:sqref>
            </x14:sparkline>
            <x14:sparkline>
              <xm:f>'2029 - 5311'!$MZG69:$MZG69</xm:f>
              <xm:sqref>MZG67</xm:sqref>
            </x14:sparkline>
            <x14:sparkline>
              <xm:f>'2029 - 5311'!$MZG76:$MZG76</xm:f>
              <xm:sqref>MZG68</xm:sqref>
            </x14:sparkline>
            <x14:sparkline>
              <xm:f>'2029 - 5311'!$MZH69:$MZH69</xm:f>
              <xm:sqref>MZH67</xm:sqref>
            </x14:sparkline>
            <x14:sparkline>
              <xm:f>'2029 - 5311'!$MZH76:$MZH76</xm:f>
              <xm:sqref>MZH68</xm:sqref>
            </x14:sparkline>
            <x14:sparkline>
              <xm:f>'2029 - 5311'!$MZI69:$MZI69</xm:f>
              <xm:sqref>MZI67</xm:sqref>
            </x14:sparkline>
            <x14:sparkline>
              <xm:f>'2029 - 5311'!$MZI76:$MZI76</xm:f>
              <xm:sqref>MZI68</xm:sqref>
            </x14:sparkline>
            <x14:sparkline>
              <xm:f>'2029 - 5311'!$MZJ69:$MZJ69</xm:f>
              <xm:sqref>MZJ67</xm:sqref>
            </x14:sparkline>
            <x14:sparkline>
              <xm:f>'2029 - 5311'!$MZJ76:$MZJ76</xm:f>
              <xm:sqref>MZJ68</xm:sqref>
            </x14:sparkline>
            <x14:sparkline>
              <xm:f>'2029 - 5311'!$MZK69:$MZK69</xm:f>
              <xm:sqref>MZK67</xm:sqref>
            </x14:sparkline>
            <x14:sparkline>
              <xm:f>'2029 - 5311'!$MZK76:$MZK76</xm:f>
              <xm:sqref>MZK68</xm:sqref>
            </x14:sparkline>
            <x14:sparkline>
              <xm:f>'2029 - 5311'!$MZL69:$MZL69</xm:f>
              <xm:sqref>MZL67</xm:sqref>
            </x14:sparkline>
            <x14:sparkline>
              <xm:f>'2029 - 5311'!$MZL76:$MZL76</xm:f>
              <xm:sqref>MZL68</xm:sqref>
            </x14:sparkline>
            <x14:sparkline>
              <xm:f>'2029 - 5311'!$MZM69:$MZM69</xm:f>
              <xm:sqref>MZM67</xm:sqref>
            </x14:sparkline>
            <x14:sparkline>
              <xm:f>'2029 - 5311'!$MZM76:$MZM76</xm:f>
              <xm:sqref>MZM68</xm:sqref>
            </x14:sparkline>
            <x14:sparkline>
              <xm:f>'2029 - 5311'!$MZN69:$MZN69</xm:f>
              <xm:sqref>MZN67</xm:sqref>
            </x14:sparkline>
            <x14:sparkline>
              <xm:f>'2029 - 5311'!$MZN76:$MZN76</xm:f>
              <xm:sqref>MZN68</xm:sqref>
            </x14:sparkline>
            <x14:sparkline>
              <xm:f>'2029 - 5311'!$MZO69:$MZO69</xm:f>
              <xm:sqref>MZO67</xm:sqref>
            </x14:sparkline>
            <x14:sparkline>
              <xm:f>'2029 - 5311'!$MZO76:$MZO76</xm:f>
              <xm:sqref>MZO68</xm:sqref>
            </x14:sparkline>
            <x14:sparkline>
              <xm:f>'2029 - 5311'!$MZP69:$MZP69</xm:f>
              <xm:sqref>MZP67</xm:sqref>
            </x14:sparkline>
            <x14:sparkline>
              <xm:f>'2029 - 5311'!$MZP76:$MZP76</xm:f>
              <xm:sqref>MZP68</xm:sqref>
            </x14:sparkline>
            <x14:sparkline>
              <xm:f>'2029 - 5311'!$MZQ69:$MZQ69</xm:f>
              <xm:sqref>MZQ67</xm:sqref>
            </x14:sparkline>
            <x14:sparkline>
              <xm:f>'2029 - 5311'!$MZQ76:$MZQ76</xm:f>
              <xm:sqref>MZQ68</xm:sqref>
            </x14:sparkline>
            <x14:sparkline>
              <xm:f>'2029 - 5311'!$MZR69:$MZR69</xm:f>
              <xm:sqref>MZR67</xm:sqref>
            </x14:sparkline>
            <x14:sparkline>
              <xm:f>'2029 - 5311'!$MZR76:$MZR76</xm:f>
              <xm:sqref>MZR68</xm:sqref>
            </x14:sparkline>
            <x14:sparkline>
              <xm:f>'2029 - 5311'!$MZS69:$MZS69</xm:f>
              <xm:sqref>MZS67</xm:sqref>
            </x14:sparkline>
            <x14:sparkline>
              <xm:f>'2029 - 5311'!$MZS76:$MZS76</xm:f>
              <xm:sqref>MZS68</xm:sqref>
            </x14:sparkline>
            <x14:sparkline>
              <xm:f>'2029 - 5311'!$MZT69:$MZT69</xm:f>
              <xm:sqref>MZT67</xm:sqref>
            </x14:sparkline>
            <x14:sparkline>
              <xm:f>'2029 - 5311'!$MZT76:$MZT76</xm:f>
              <xm:sqref>MZT68</xm:sqref>
            </x14:sparkline>
            <x14:sparkline>
              <xm:f>'2029 - 5311'!$MZU69:$MZU69</xm:f>
              <xm:sqref>MZU67</xm:sqref>
            </x14:sparkline>
            <x14:sparkline>
              <xm:f>'2029 - 5311'!$MZU76:$MZU76</xm:f>
              <xm:sqref>MZU68</xm:sqref>
            </x14:sparkline>
            <x14:sparkline>
              <xm:f>'2029 - 5311'!$MZV69:$MZV69</xm:f>
              <xm:sqref>MZV67</xm:sqref>
            </x14:sparkline>
            <x14:sparkline>
              <xm:f>'2029 - 5311'!$MZV76:$MZV76</xm:f>
              <xm:sqref>MZV68</xm:sqref>
            </x14:sparkline>
            <x14:sparkline>
              <xm:f>'2029 - 5311'!$MZW69:$MZW69</xm:f>
              <xm:sqref>MZW67</xm:sqref>
            </x14:sparkline>
            <x14:sparkline>
              <xm:f>'2029 - 5311'!$MZW76:$MZW76</xm:f>
              <xm:sqref>MZW68</xm:sqref>
            </x14:sparkline>
            <x14:sparkline>
              <xm:f>'2029 - 5311'!$MZX69:$MZX69</xm:f>
              <xm:sqref>MZX67</xm:sqref>
            </x14:sparkline>
            <x14:sparkline>
              <xm:f>'2029 - 5311'!$MZX76:$MZX76</xm:f>
              <xm:sqref>MZX68</xm:sqref>
            </x14:sparkline>
            <x14:sparkline>
              <xm:f>'2029 - 5311'!$MZY69:$MZY69</xm:f>
              <xm:sqref>MZY67</xm:sqref>
            </x14:sparkline>
            <x14:sparkline>
              <xm:f>'2029 - 5311'!$MZY76:$MZY76</xm:f>
              <xm:sqref>MZY68</xm:sqref>
            </x14:sparkline>
            <x14:sparkline>
              <xm:f>'2029 - 5311'!$MZZ69:$MZZ69</xm:f>
              <xm:sqref>MZZ67</xm:sqref>
            </x14:sparkline>
            <x14:sparkline>
              <xm:f>'2029 - 5311'!$MZZ76:$MZZ76</xm:f>
              <xm:sqref>MZZ68</xm:sqref>
            </x14:sparkline>
            <x14:sparkline>
              <xm:f>'2029 - 5311'!$NAA69:$NAA69</xm:f>
              <xm:sqref>NAA67</xm:sqref>
            </x14:sparkline>
            <x14:sparkline>
              <xm:f>'2029 - 5311'!$NAA76:$NAA76</xm:f>
              <xm:sqref>NAA68</xm:sqref>
            </x14:sparkline>
            <x14:sparkline>
              <xm:f>'2029 - 5311'!$NAB69:$NAB69</xm:f>
              <xm:sqref>NAB67</xm:sqref>
            </x14:sparkline>
            <x14:sparkline>
              <xm:f>'2029 - 5311'!$NAB76:$NAB76</xm:f>
              <xm:sqref>NAB68</xm:sqref>
            </x14:sparkline>
            <x14:sparkline>
              <xm:f>'2029 - 5311'!$NAC69:$NAC69</xm:f>
              <xm:sqref>NAC67</xm:sqref>
            </x14:sparkline>
            <x14:sparkline>
              <xm:f>'2029 - 5311'!$NAC76:$NAC76</xm:f>
              <xm:sqref>NAC68</xm:sqref>
            </x14:sparkline>
            <x14:sparkline>
              <xm:f>'2029 - 5311'!$NAD69:$NAD69</xm:f>
              <xm:sqref>NAD67</xm:sqref>
            </x14:sparkline>
            <x14:sparkline>
              <xm:f>'2029 - 5311'!$NAD76:$NAD76</xm:f>
              <xm:sqref>NAD68</xm:sqref>
            </x14:sparkline>
            <x14:sparkline>
              <xm:f>'2029 - 5311'!$NAE69:$NAE69</xm:f>
              <xm:sqref>NAE67</xm:sqref>
            </x14:sparkline>
            <x14:sparkline>
              <xm:f>'2029 - 5311'!$NAE76:$NAE76</xm:f>
              <xm:sqref>NAE68</xm:sqref>
            </x14:sparkline>
            <x14:sparkline>
              <xm:f>'2029 - 5311'!$NAF69:$NAF69</xm:f>
              <xm:sqref>NAF67</xm:sqref>
            </x14:sparkline>
            <x14:sparkline>
              <xm:f>'2029 - 5311'!$NAF76:$NAF76</xm:f>
              <xm:sqref>NAF68</xm:sqref>
            </x14:sparkline>
            <x14:sparkline>
              <xm:f>'2029 - 5311'!$NAG69:$NAG69</xm:f>
              <xm:sqref>NAG67</xm:sqref>
            </x14:sparkline>
            <x14:sparkline>
              <xm:f>'2029 - 5311'!$NAG76:$NAG76</xm:f>
              <xm:sqref>NAG68</xm:sqref>
            </x14:sparkline>
            <x14:sparkline>
              <xm:f>'2029 - 5311'!$NAH69:$NAH69</xm:f>
              <xm:sqref>NAH67</xm:sqref>
            </x14:sparkline>
            <x14:sparkline>
              <xm:f>'2029 - 5311'!$NAH76:$NAH76</xm:f>
              <xm:sqref>NAH68</xm:sqref>
            </x14:sparkline>
            <x14:sparkline>
              <xm:f>'2029 - 5311'!$NAI69:$NAI69</xm:f>
              <xm:sqref>NAI67</xm:sqref>
            </x14:sparkline>
            <x14:sparkline>
              <xm:f>'2029 - 5311'!$NAI76:$NAI76</xm:f>
              <xm:sqref>NAI68</xm:sqref>
            </x14:sparkline>
            <x14:sparkline>
              <xm:f>'2029 - 5311'!$NAJ69:$NAJ69</xm:f>
              <xm:sqref>NAJ67</xm:sqref>
            </x14:sparkline>
            <x14:sparkline>
              <xm:f>'2029 - 5311'!$NAJ76:$NAJ76</xm:f>
              <xm:sqref>NAJ68</xm:sqref>
            </x14:sparkline>
            <x14:sparkline>
              <xm:f>'2029 - 5311'!$NAK69:$NAK69</xm:f>
              <xm:sqref>NAK67</xm:sqref>
            </x14:sparkline>
            <x14:sparkline>
              <xm:f>'2029 - 5311'!$NAK76:$NAK76</xm:f>
              <xm:sqref>NAK68</xm:sqref>
            </x14:sparkline>
            <x14:sparkline>
              <xm:f>'2029 - 5311'!$NAL69:$NAL69</xm:f>
              <xm:sqref>NAL67</xm:sqref>
            </x14:sparkline>
            <x14:sparkline>
              <xm:f>'2029 - 5311'!$NAL76:$NAL76</xm:f>
              <xm:sqref>NAL68</xm:sqref>
            </x14:sparkline>
            <x14:sparkline>
              <xm:f>'2029 - 5311'!$NAM69:$NAM69</xm:f>
              <xm:sqref>NAM67</xm:sqref>
            </x14:sparkline>
            <x14:sparkline>
              <xm:f>'2029 - 5311'!$NAM76:$NAM76</xm:f>
              <xm:sqref>NAM68</xm:sqref>
            </x14:sparkline>
            <x14:sparkline>
              <xm:f>'2029 - 5311'!$NAN69:$NAN69</xm:f>
              <xm:sqref>NAN67</xm:sqref>
            </x14:sparkline>
            <x14:sparkline>
              <xm:f>'2029 - 5311'!$NAN76:$NAN76</xm:f>
              <xm:sqref>NAN68</xm:sqref>
            </x14:sparkline>
            <x14:sparkline>
              <xm:f>'2029 - 5311'!$NAO69:$NAO69</xm:f>
              <xm:sqref>NAO67</xm:sqref>
            </x14:sparkline>
            <x14:sparkline>
              <xm:f>'2029 - 5311'!$NAO76:$NAO76</xm:f>
              <xm:sqref>NAO68</xm:sqref>
            </x14:sparkline>
            <x14:sparkline>
              <xm:f>'2029 - 5311'!$NAP69:$NAP69</xm:f>
              <xm:sqref>NAP67</xm:sqref>
            </x14:sparkline>
            <x14:sparkline>
              <xm:f>'2029 - 5311'!$NAP76:$NAP76</xm:f>
              <xm:sqref>NAP68</xm:sqref>
            </x14:sparkline>
            <x14:sparkline>
              <xm:f>'2029 - 5311'!$NAQ69:$NAQ69</xm:f>
              <xm:sqref>NAQ67</xm:sqref>
            </x14:sparkline>
            <x14:sparkline>
              <xm:f>'2029 - 5311'!$NAQ76:$NAQ76</xm:f>
              <xm:sqref>NAQ68</xm:sqref>
            </x14:sparkline>
            <x14:sparkline>
              <xm:f>'2029 - 5311'!$NAR69:$NAR69</xm:f>
              <xm:sqref>NAR67</xm:sqref>
            </x14:sparkline>
            <x14:sparkline>
              <xm:f>'2029 - 5311'!$NAR76:$NAR76</xm:f>
              <xm:sqref>NAR68</xm:sqref>
            </x14:sparkline>
            <x14:sparkline>
              <xm:f>'2029 - 5311'!$NAS69:$NAS69</xm:f>
              <xm:sqref>NAS67</xm:sqref>
            </x14:sparkline>
            <x14:sparkline>
              <xm:f>'2029 - 5311'!$NAS76:$NAS76</xm:f>
              <xm:sqref>NAS68</xm:sqref>
            </x14:sparkline>
            <x14:sparkline>
              <xm:f>'2029 - 5311'!$NAT69:$NAT69</xm:f>
              <xm:sqref>NAT67</xm:sqref>
            </x14:sparkline>
            <x14:sparkline>
              <xm:f>'2029 - 5311'!$NAT76:$NAT76</xm:f>
              <xm:sqref>NAT68</xm:sqref>
            </x14:sparkline>
            <x14:sparkline>
              <xm:f>'2029 - 5311'!$NAU69:$NAU69</xm:f>
              <xm:sqref>NAU67</xm:sqref>
            </x14:sparkline>
            <x14:sparkline>
              <xm:f>'2029 - 5311'!$NAU76:$NAU76</xm:f>
              <xm:sqref>NAU68</xm:sqref>
            </x14:sparkline>
            <x14:sparkline>
              <xm:f>'2029 - 5311'!$NAV69:$NAV69</xm:f>
              <xm:sqref>NAV67</xm:sqref>
            </x14:sparkline>
            <x14:sparkline>
              <xm:f>'2029 - 5311'!$NAV76:$NAV76</xm:f>
              <xm:sqref>NAV68</xm:sqref>
            </x14:sparkline>
            <x14:sparkline>
              <xm:f>'2029 - 5311'!$NAW69:$NAW69</xm:f>
              <xm:sqref>NAW67</xm:sqref>
            </x14:sparkline>
            <x14:sparkline>
              <xm:f>'2029 - 5311'!$NAW76:$NAW76</xm:f>
              <xm:sqref>NAW68</xm:sqref>
            </x14:sparkline>
            <x14:sparkline>
              <xm:f>'2029 - 5311'!$NAX69:$NAX69</xm:f>
              <xm:sqref>NAX67</xm:sqref>
            </x14:sparkline>
            <x14:sparkline>
              <xm:f>'2029 - 5311'!$NAX76:$NAX76</xm:f>
              <xm:sqref>NAX68</xm:sqref>
            </x14:sparkline>
            <x14:sparkline>
              <xm:f>'2029 - 5311'!$NAY69:$NAY69</xm:f>
              <xm:sqref>NAY67</xm:sqref>
            </x14:sparkline>
            <x14:sparkline>
              <xm:f>'2029 - 5311'!$NAY76:$NAY76</xm:f>
              <xm:sqref>NAY68</xm:sqref>
            </x14:sparkline>
            <x14:sparkline>
              <xm:f>'2029 - 5311'!$NAZ69:$NAZ69</xm:f>
              <xm:sqref>NAZ67</xm:sqref>
            </x14:sparkline>
            <x14:sparkline>
              <xm:f>'2029 - 5311'!$NAZ76:$NAZ76</xm:f>
              <xm:sqref>NAZ68</xm:sqref>
            </x14:sparkline>
            <x14:sparkline>
              <xm:f>'2029 - 5311'!$NBA69:$NBA69</xm:f>
              <xm:sqref>NBA67</xm:sqref>
            </x14:sparkline>
            <x14:sparkline>
              <xm:f>'2029 - 5311'!$NBA76:$NBA76</xm:f>
              <xm:sqref>NBA68</xm:sqref>
            </x14:sparkline>
            <x14:sparkline>
              <xm:f>'2029 - 5311'!$NBB69:$NBB69</xm:f>
              <xm:sqref>NBB67</xm:sqref>
            </x14:sparkline>
            <x14:sparkline>
              <xm:f>'2029 - 5311'!$NBB76:$NBB76</xm:f>
              <xm:sqref>NBB68</xm:sqref>
            </x14:sparkline>
            <x14:sparkline>
              <xm:f>'2029 - 5311'!$NBC69:$NBC69</xm:f>
              <xm:sqref>NBC67</xm:sqref>
            </x14:sparkline>
            <x14:sparkline>
              <xm:f>'2029 - 5311'!$NBC76:$NBC76</xm:f>
              <xm:sqref>NBC68</xm:sqref>
            </x14:sparkline>
            <x14:sparkline>
              <xm:f>'2029 - 5311'!$NBD69:$NBD69</xm:f>
              <xm:sqref>NBD67</xm:sqref>
            </x14:sparkline>
            <x14:sparkline>
              <xm:f>'2029 - 5311'!$NBD76:$NBD76</xm:f>
              <xm:sqref>NBD68</xm:sqref>
            </x14:sparkline>
            <x14:sparkline>
              <xm:f>'2029 - 5311'!$NBE69:$NBE69</xm:f>
              <xm:sqref>NBE67</xm:sqref>
            </x14:sparkline>
            <x14:sparkline>
              <xm:f>'2029 - 5311'!$NBE76:$NBE76</xm:f>
              <xm:sqref>NBE68</xm:sqref>
            </x14:sparkline>
            <x14:sparkline>
              <xm:f>'2029 - 5311'!$NBF69:$NBF69</xm:f>
              <xm:sqref>NBF67</xm:sqref>
            </x14:sparkline>
            <x14:sparkline>
              <xm:f>'2029 - 5311'!$NBF76:$NBF76</xm:f>
              <xm:sqref>NBF68</xm:sqref>
            </x14:sparkline>
            <x14:sparkline>
              <xm:f>'2029 - 5311'!$NBG69:$NBG69</xm:f>
              <xm:sqref>NBG67</xm:sqref>
            </x14:sparkline>
            <x14:sparkline>
              <xm:f>'2029 - 5311'!$NBG76:$NBG76</xm:f>
              <xm:sqref>NBG68</xm:sqref>
            </x14:sparkline>
            <x14:sparkline>
              <xm:f>'2029 - 5311'!$NBH69:$NBH69</xm:f>
              <xm:sqref>NBH67</xm:sqref>
            </x14:sparkline>
            <x14:sparkline>
              <xm:f>'2029 - 5311'!$NBH76:$NBH76</xm:f>
              <xm:sqref>NBH68</xm:sqref>
            </x14:sparkline>
            <x14:sparkline>
              <xm:f>'2029 - 5311'!$NBI69:$NBI69</xm:f>
              <xm:sqref>NBI67</xm:sqref>
            </x14:sparkline>
            <x14:sparkline>
              <xm:f>'2029 - 5311'!$NBI76:$NBI76</xm:f>
              <xm:sqref>NBI68</xm:sqref>
            </x14:sparkline>
            <x14:sparkline>
              <xm:f>'2029 - 5311'!$NBJ69:$NBJ69</xm:f>
              <xm:sqref>NBJ67</xm:sqref>
            </x14:sparkline>
            <x14:sparkline>
              <xm:f>'2029 - 5311'!$NBJ76:$NBJ76</xm:f>
              <xm:sqref>NBJ68</xm:sqref>
            </x14:sparkline>
            <x14:sparkline>
              <xm:f>'2029 - 5311'!$NBK69:$NBK69</xm:f>
              <xm:sqref>NBK67</xm:sqref>
            </x14:sparkline>
            <x14:sparkline>
              <xm:f>'2029 - 5311'!$NBK76:$NBK76</xm:f>
              <xm:sqref>NBK68</xm:sqref>
            </x14:sparkline>
            <x14:sparkline>
              <xm:f>'2029 - 5311'!$NBL69:$NBL69</xm:f>
              <xm:sqref>NBL67</xm:sqref>
            </x14:sparkline>
            <x14:sparkline>
              <xm:f>'2029 - 5311'!$NBL76:$NBL76</xm:f>
              <xm:sqref>NBL68</xm:sqref>
            </x14:sparkline>
            <x14:sparkline>
              <xm:f>'2029 - 5311'!$NBM69:$NBM69</xm:f>
              <xm:sqref>NBM67</xm:sqref>
            </x14:sparkline>
            <x14:sparkline>
              <xm:f>'2029 - 5311'!$NBM76:$NBM76</xm:f>
              <xm:sqref>NBM68</xm:sqref>
            </x14:sparkline>
            <x14:sparkline>
              <xm:f>'2029 - 5311'!$NBN69:$NBN69</xm:f>
              <xm:sqref>NBN67</xm:sqref>
            </x14:sparkline>
            <x14:sparkline>
              <xm:f>'2029 - 5311'!$NBN76:$NBN76</xm:f>
              <xm:sqref>NBN68</xm:sqref>
            </x14:sparkline>
            <x14:sparkline>
              <xm:f>'2029 - 5311'!$NBO69:$NBO69</xm:f>
              <xm:sqref>NBO67</xm:sqref>
            </x14:sparkline>
            <x14:sparkline>
              <xm:f>'2029 - 5311'!$NBO76:$NBO76</xm:f>
              <xm:sqref>NBO68</xm:sqref>
            </x14:sparkline>
            <x14:sparkline>
              <xm:f>'2029 - 5311'!$NBP69:$NBP69</xm:f>
              <xm:sqref>NBP67</xm:sqref>
            </x14:sparkline>
            <x14:sparkline>
              <xm:f>'2029 - 5311'!$NBP76:$NBP76</xm:f>
              <xm:sqref>NBP68</xm:sqref>
            </x14:sparkline>
            <x14:sparkline>
              <xm:f>'2029 - 5311'!$NBQ69:$NBQ69</xm:f>
              <xm:sqref>NBQ67</xm:sqref>
            </x14:sparkline>
            <x14:sparkline>
              <xm:f>'2029 - 5311'!$NBQ76:$NBQ76</xm:f>
              <xm:sqref>NBQ68</xm:sqref>
            </x14:sparkline>
            <x14:sparkline>
              <xm:f>'2029 - 5311'!$NBR69:$NBR69</xm:f>
              <xm:sqref>NBR67</xm:sqref>
            </x14:sparkline>
            <x14:sparkline>
              <xm:f>'2029 - 5311'!$NBR76:$NBR76</xm:f>
              <xm:sqref>NBR68</xm:sqref>
            </x14:sparkline>
            <x14:sparkline>
              <xm:f>'2029 - 5311'!$NBS69:$NBS69</xm:f>
              <xm:sqref>NBS67</xm:sqref>
            </x14:sparkline>
            <x14:sparkline>
              <xm:f>'2029 - 5311'!$NBS76:$NBS76</xm:f>
              <xm:sqref>NBS68</xm:sqref>
            </x14:sparkline>
            <x14:sparkline>
              <xm:f>'2029 - 5311'!$NBT69:$NBT69</xm:f>
              <xm:sqref>NBT67</xm:sqref>
            </x14:sparkline>
            <x14:sparkline>
              <xm:f>'2029 - 5311'!$NBT76:$NBT76</xm:f>
              <xm:sqref>NBT68</xm:sqref>
            </x14:sparkline>
            <x14:sparkline>
              <xm:f>'2029 - 5311'!$NBU69:$NBU69</xm:f>
              <xm:sqref>NBU67</xm:sqref>
            </x14:sparkline>
            <x14:sparkline>
              <xm:f>'2029 - 5311'!$NBU76:$NBU76</xm:f>
              <xm:sqref>NBU68</xm:sqref>
            </x14:sparkline>
            <x14:sparkline>
              <xm:f>'2029 - 5311'!$NBV69:$NBV69</xm:f>
              <xm:sqref>NBV67</xm:sqref>
            </x14:sparkline>
            <x14:sparkline>
              <xm:f>'2029 - 5311'!$NBV76:$NBV76</xm:f>
              <xm:sqref>NBV68</xm:sqref>
            </x14:sparkline>
            <x14:sparkline>
              <xm:f>'2029 - 5311'!$NBW69:$NBW69</xm:f>
              <xm:sqref>NBW67</xm:sqref>
            </x14:sparkline>
            <x14:sparkline>
              <xm:f>'2029 - 5311'!$NBW76:$NBW76</xm:f>
              <xm:sqref>NBW68</xm:sqref>
            </x14:sparkline>
            <x14:sparkline>
              <xm:f>'2029 - 5311'!$NBX69:$NBX69</xm:f>
              <xm:sqref>NBX67</xm:sqref>
            </x14:sparkline>
            <x14:sparkline>
              <xm:f>'2029 - 5311'!$NBX76:$NBX76</xm:f>
              <xm:sqref>NBX68</xm:sqref>
            </x14:sparkline>
            <x14:sparkline>
              <xm:f>'2029 - 5311'!$NBY69:$NBY69</xm:f>
              <xm:sqref>NBY67</xm:sqref>
            </x14:sparkline>
            <x14:sparkline>
              <xm:f>'2029 - 5311'!$NBY76:$NBY76</xm:f>
              <xm:sqref>NBY68</xm:sqref>
            </x14:sparkline>
            <x14:sparkline>
              <xm:f>'2029 - 5311'!$NBZ69:$NBZ69</xm:f>
              <xm:sqref>NBZ67</xm:sqref>
            </x14:sparkline>
            <x14:sparkline>
              <xm:f>'2029 - 5311'!$NBZ76:$NBZ76</xm:f>
              <xm:sqref>NBZ68</xm:sqref>
            </x14:sparkline>
            <x14:sparkline>
              <xm:f>'2029 - 5311'!$NCA69:$NCA69</xm:f>
              <xm:sqref>NCA67</xm:sqref>
            </x14:sparkline>
            <x14:sparkline>
              <xm:f>'2029 - 5311'!$NCA76:$NCA76</xm:f>
              <xm:sqref>NCA68</xm:sqref>
            </x14:sparkline>
            <x14:sparkline>
              <xm:f>'2029 - 5311'!$NCB69:$NCB69</xm:f>
              <xm:sqref>NCB67</xm:sqref>
            </x14:sparkline>
            <x14:sparkline>
              <xm:f>'2029 - 5311'!$NCB76:$NCB76</xm:f>
              <xm:sqref>NCB68</xm:sqref>
            </x14:sparkline>
            <x14:sparkline>
              <xm:f>'2029 - 5311'!$NCC69:$NCC69</xm:f>
              <xm:sqref>NCC67</xm:sqref>
            </x14:sparkline>
            <x14:sparkline>
              <xm:f>'2029 - 5311'!$NCC76:$NCC76</xm:f>
              <xm:sqref>NCC68</xm:sqref>
            </x14:sparkline>
            <x14:sparkline>
              <xm:f>'2029 - 5311'!$NCD69:$NCD69</xm:f>
              <xm:sqref>NCD67</xm:sqref>
            </x14:sparkline>
            <x14:sparkline>
              <xm:f>'2029 - 5311'!$NCD76:$NCD76</xm:f>
              <xm:sqref>NCD68</xm:sqref>
            </x14:sparkline>
            <x14:sparkline>
              <xm:f>'2029 - 5311'!$NCE69:$NCE69</xm:f>
              <xm:sqref>NCE67</xm:sqref>
            </x14:sparkline>
            <x14:sparkline>
              <xm:f>'2029 - 5311'!$NCE76:$NCE76</xm:f>
              <xm:sqref>NCE68</xm:sqref>
            </x14:sparkline>
            <x14:sparkline>
              <xm:f>'2029 - 5311'!$NCF69:$NCF69</xm:f>
              <xm:sqref>NCF67</xm:sqref>
            </x14:sparkline>
            <x14:sparkline>
              <xm:f>'2029 - 5311'!$NCF76:$NCF76</xm:f>
              <xm:sqref>NCF68</xm:sqref>
            </x14:sparkline>
            <x14:sparkline>
              <xm:f>'2029 - 5311'!$NCG69:$NCG69</xm:f>
              <xm:sqref>NCG67</xm:sqref>
            </x14:sparkline>
            <x14:sparkline>
              <xm:f>'2029 - 5311'!$NCG76:$NCG76</xm:f>
              <xm:sqref>NCG68</xm:sqref>
            </x14:sparkline>
            <x14:sparkline>
              <xm:f>'2029 - 5311'!$NCH69:$NCH69</xm:f>
              <xm:sqref>NCH67</xm:sqref>
            </x14:sparkline>
            <x14:sparkline>
              <xm:f>'2029 - 5311'!$NCH76:$NCH76</xm:f>
              <xm:sqref>NCH68</xm:sqref>
            </x14:sparkline>
            <x14:sparkline>
              <xm:f>'2029 - 5311'!$NCI69:$NCI69</xm:f>
              <xm:sqref>NCI67</xm:sqref>
            </x14:sparkline>
            <x14:sparkline>
              <xm:f>'2029 - 5311'!$NCI76:$NCI76</xm:f>
              <xm:sqref>NCI68</xm:sqref>
            </x14:sparkline>
            <x14:sparkline>
              <xm:f>'2029 - 5311'!$NCJ69:$NCJ69</xm:f>
              <xm:sqref>NCJ67</xm:sqref>
            </x14:sparkline>
            <x14:sparkline>
              <xm:f>'2029 - 5311'!$NCJ76:$NCJ76</xm:f>
              <xm:sqref>NCJ68</xm:sqref>
            </x14:sparkline>
            <x14:sparkline>
              <xm:f>'2029 - 5311'!$NCK69:$NCK69</xm:f>
              <xm:sqref>NCK67</xm:sqref>
            </x14:sparkline>
            <x14:sparkline>
              <xm:f>'2029 - 5311'!$NCK76:$NCK76</xm:f>
              <xm:sqref>NCK68</xm:sqref>
            </x14:sparkline>
            <x14:sparkline>
              <xm:f>'2029 - 5311'!$NCL69:$NCL69</xm:f>
              <xm:sqref>NCL67</xm:sqref>
            </x14:sparkline>
            <x14:sparkline>
              <xm:f>'2029 - 5311'!$NCL76:$NCL76</xm:f>
              <xm:sqref>NCL68</xm:sqref>
            </x14:sparkline>
            <x14:sparkline>
              <xm:f>'2029 - 5311'!$NCM69:$NCM69</xm:f>
              <xm:sqref>NCM67</xm:sqref>
            </x14:sparkline>
            <x14:sparkline>
              <xm:f>'2029 - 5311'!$NCM76:$NCM76</xm:f>
              <xm:sqref>NCM68</xm:sqref>
            </x14:sparkline>
            <x14:sparkline>
              <xm:f>'2029 - 5311'!$NCN69:$NCN69</xm:f>
              <xm:sqref>NCN67</xm:sqref>
            </x14:sparkline>
            <x14:sparkline>
              <xm:f>'2029 - 5311'!$NCN76:$NCN76</xm:f>
              <xm:sqref>NCN68</xm:sqref>
            </x14:sparkline>
            <x14:sparkline>
              <xm:f>'2029 - 5311'!$NCO69:$NCO69</xm:f>
              <xm:sqref>NCO67</xm:sqref>
            </x14:sparkline>
            <x14:sparkline>
              <xm:f>'2029 - 5311'!$NCO76:$NCO76</xm:f>
              <xm:sqref>NCO68</xm:sqref>
            </x14:sparkline>
            <x14:sparkline>
              <xm:f>'2029 - 5311'!$NCP69:$NCP69</xm:f>
              <xm:sqref>NCP67</xm:sqref>
            </x14:sparkline>
            <x14:sparkline>
              <xm:f>'2029 - 5311'!$NCP76:$NCP76</xm:f>
              <xm:sqref>NCP68</xm:sqref>
            </x14:sparkline>
            <x14:sparkline>
              <xm:f>'2029 - 5311'!$NCQ69:$NCQ69</xm:f>
              <xm:sqref>NCQ67</xm:sqref>
            </x14:sparkline>
            <x14:sparkline>
              <xm:f>'2029 - 5311'!$NCQ76:$NCQ76</xm:f>
              <xm:sqref>NCQ68</xm:sqref>
            </x14:sparkline>
            <x14:sparkline>
              <xm:f>'2029 - 5311'!$NCR69:$NCR69</xm:f>
              <xm:sqref>NCR67</xm:sqref>
            </x14:sparkline>
            <x14:sparkline>
              <xm:f>'2029 - 5311'!$NCR76:$NCR76</xm:f>
              <xm:sqref>NCR68</xm:sqref>
            </x14:sparkline>
            <x14:sparkline>
              <xm:f>'2029 - 5311'!$NCS69:$NCS69</xm:f>
              <xm:sqref>NCS67</xm:sqref>
            </x14:sparkline>
            <x14:sparkline>
              <xm:f>'2029 - 5311'!$NCS76:$NCS76</xm:f>
              <xm:sqref>NCS68</xm:sqref>
            </x14:sparkline>
            <x14:sparkline>
              <xm:f>'2029 - 5311'!$NCT69:$NCT69</xm:f>
              <xm:sqref>NCT67</xm:sqref>
            </x14:sparkline>
            <x14:sparkline>
              <xm:f>'2029 - 5311'!$NCT76:$NCT76</xm:f>
              <xm:sqref>NCT68</xm:sqref>
            </x14:sparkline>
            <x14:sparkline>
              <xm:f>'2029 - 5311'!$NCU69:$NCU69</xm:f>
              <xm:sqref>NCU67</xm:sqref>
            </x14:sparkline>
            <x14:sparkline>
              <xm:f>'2029 - 5311'!$NCU76:$NCU76</xm:f>
              <xm:sqref>NCU68</xm:sqref>
            </x14:sparkline>
            <x14:sparkline>
              <xm:f>'2029 - 5311'!$NCV69:$NCV69</xm:f>
              <xm:sqref>NCV67</xm:sqref>
            </x14:sparkline>
            <x14:sparkline>
              <xm:f>'2029 - 5311'!$NCV76:$NCV76</xm:f>
              <xm:sqref>NCV68</xm:sqref>
            </x14:sparkline>
            <x14:sparkline>
              <xm:f>'2029 - 5311'!$NCW69:$NCW69</xm:f>
              <xm:sqref>NCW67</xm:sqref>
            </x14:sparkline>
            <x14:sparkline>
              <xm:f>'2029 - 5311'!$NCW76:$NCW76</xm:f>
              <xm:sqref>NCW68</xm:sqref>
            </x14:sparkline>
            <x14:sparkline>
              <xm:f>'2029 - 5311'!$NCX69:$NCX69</xm:f>
              <xm:sqref>NCX67</xm:sqref>
            </x14:sparkline>
            <x14:sparkline>
              <xm:f>'2029 - 5311'!$NCX76:$NCX76</xm:f>
              <xm:sqref>NCX68</xm:sqref>
            </x14:sparkline>
            <x14:sparkline>
              <xm:f>'2029 - 5311'!$NCY69:$NCY69</xm:f>
              <xm:sqref>NCY67</xm:sqref>
            </x14:sparkline>
            <x14:sparkline>
              <xm:f>'2029 - 5311'!$NCY76:$NCY76</xm:f>
              <xm:sqref>NCY68</xm:sqref>
            </x14:sparkline>
            <x14:sparkline>
              <xm:f>'2029 - 5311'!$NCZ69:$NCZ69</xm:f>
              <xm:sqref>NCZ67</xm:sqref>
            </x14:sparkline>
            <x14:sparkline>
              <xm:f>'2029 - 5311'!$NCZ76:$NCZ76</xm:f>
              <xm:sqref>NCZ68</xm:sqref>
            </x14:sparkline>
            <x14:sparkline>
              <xm:f>'2029 - 5311'!$NDA69:$NDA69</xm:f>
              <xm:sqref>NDA67</xm:sqref>
            </x14:sparkline>
            <x14:sparkline>
              <xm:f>'2029 - 5311'!$NDA76:$NDA76</xm:f>
              <xm:sqref>NDA68</xm:sqref>
            </x14:sparkline>
            <x14:sparkline>
              <xm:f>'2029 - 5311'!$NDB69:$NDB69</xm:f>
              <xm:sqref>NDB67</xm:sqref>
            </x14:sparkline>
            <x14:sparkline>
              <xm:f>'2029 - 5311'!$NDB76:$NDB76</xm:f>
              <xm:sqref>NDB68</xm:sqref>
            </x14:sparkline>
            <x14:sparkline>
              <xm:f>'2029 - 5311'!$NDC69:$NDC69</xm:f>
              <xm:sqref>NDC67</xm:sqref>
            </x14:sparkline>
            <x14:sparkline>
              <xm:f>'2029 - 5311'!$NDC76:$NDC76</xm:f>
              <xm:sqref>NDC68</xm:sqref>
            </x14:sparkline>
            <x14:sparkline>
              <xm:f>'2029 - 5311'!$NDD69:$NDD69</xm:f>
              <xm:sqref>NDD67</xm:sqref>
            </x14:sparkline>
            <x14:sparkline>
              <xm:f>'2029 - 5311'!$NDD76:$NDD76</xm:f>
              <xm:sqref>NDD68</xm:sqref>
            </x14:sparkline>
            <x14:sparkline>
              <xm:f>'2029 - 5311'!$NDE69:$NDE69</xm:f>
              <xm:sqref>NDE67</xm:sqref>
            </x14:sparkline>
            <x14:sparkline>
              <xm:f>'2029 - 5311'!$NDE76:$NDE76</xm:f>
              <xm:sqref>NDE68</xm:sqref>
            </x14:sparkline>
            <x14:sparkline>
              <xm:f>'2029 - 5311'!$NDF69:$NDF69</xm:f>
              <xm:sqref>NDF67</xm:sqref>
            </x14:sparkline>
            <x14:sparkline>
              <xm:f>'2029 - 5311'!$NDF76:$NDF76</xm:f>
              <xm:sqref>NDF68</xm:sqref>
            </x14:sparkline>
            <x14:sparkline>
              <xm:f>'2029 - 5311'!$NDG69:$NDG69</xm:f>
              <xm:sqref>NDG67</xm:sqref>
            </x14:sparkline>
            <x14:sparkline>
              <xm:f>'2029 - 5311'!$NDG76:$NDG76</xm:f>
              <xm:sqref>NDG68</xm:sqref>
            </x14:sparkline>
            <x14:sparkline>
              <xm:f>'2029 - 5311'!$NDH69:$NDH69</xm:f>
              <xm:sqref>NDH67</xm:sqref>
            </x14:sparkline>
            <x14:sparkline>
              <xm:f>'2029 - 5311'!$NDH76:$NDH76</xm:f>
              <xm:sqref>NDH68</xm:sqref>
            </x14:sparkline>
            <x14:sparkline>
              <xm:f>'2029 - 5311'!$NDI69:$NDI69</xm:f>
              <xm:sqref>NDI67</xm:sqref>
            </x14:sparkline>
            <x14:sparkline>
              <xm:f>'2029 - 5311'!$NDI76:$NDI76</xm:f>
              <xm:sqref>NDI68</xm:sqref>
            </x14:sparkline>
            <x14:sparkline>
              <xm:f>'2029 - 5311'!$NDJ69:$NDJ69</xm:f>
              <xm:sqref>NDJ67</xm:sqref>
            </x14:sparkline>
            <x14:sparkline>
              <xm:f>'2029 - 5311'!$NDJ76:$NDJ76</xm:f>
              <xm:sqref>NDJ68</xm:sqref>
            </x14:sparkline>
            <x14:sparkline>
              <xm:f>'2029 - 5311'!$NDK69:$NDK69</xm:f>
              <xm:sqref>NDK67</xm:sqref>
            </x14:sparkline>
            <x14:sparkline>
              <xm:f>'2029 - 5311'!$NDK76:$NDK76</xm:f>
              <xm:sqref>NDK68</xm:sqref>
            </x14:sparkline>
            <x14:sparkline>
              <xm:f>'2029 - 5311'!$NDL69:$NDL69</xm:f>
              <xm:sqref>NDL67</xm:sqref>
            </x14:sparkline>
            <x14:sparkline>
              <xm:f>'2029 - 5311'!$NDL76:$NDL76</xm:f>
              <xm:sqref>NDL68</xm:sqref>
            </x14:sparkline>
            <x14:sparkline>
              <xm:f>'2029 - 5311'!$NDM69:$NDM69</xm:f>
              <xm:sqref>NDM67</xm:sqref>
            </x14:sparkline>
            <x14:sparkline>
              <xm:f>'2029 - 5311'!$NDM76:$NDM76</xm:f>
              <xm:sqref>NDM68</xm:sqref>
            </x14:sparkline>
            <x14:sparkline>
              <xm:f>'2029 - 5311'!$NDN69:$NDN69</xm:f>
              <xm:sqref>NDN67</xm:sqref>
            </x14:sparkline>
            <x14:sparkline>
              <xm:f>'2029 - 5311'!$NDN76:$NDN76</xm:f>
              <xm:sqref>NDN68</xm:sqref>
            </x14:sparkline>
            <x14:sparkline>
              <xm:f>'2029 - 5311'!$NDO69:$NDO69</xm:f>
              <xm:sqref>NDO67</xm:sqref>
            </x14:sparkline>
            <x14:sparkline>
              <xm:f>'2029 - 5311'!$NDO76:$NDO76</xm:f>
              <xm:sqref>NDO68</xm:sqref>
            </x14:sparkline>
            <x14:sparkline>
              <xm:f>'2029 - 5311'!$NDP69:$NDP69</xm:f>
              <xm:sqref>NDP67</xm:sqref>
            </x14:sparkline>
            <x14:sparkline>
              <xm:f>'2029 - 5311'!$NDP76:$NDP76</xm:f>
              <xm:sqref>NDP68</xm:sqref>
            </x14:sparkline>
            <x14:sparkline>
              <xm:f>'2029 - 5311'!$NDQ69:$NDQ69</xm:f>
              <xm:sqref>NDQ67</xm:sqref>
            </x14:sparkline>
            <x14:sparkline>
              <xm:f>'2029 - 5311'!$NDQ76:$NDQ76</xm:f>
              <xm:sqref>NDQ68</xm:sqref>
            </x14:sparkline>
            <x14:sparkline>
              <xm:f>'2029 - 5311'!$NDR69:$NDR69</xm:f>
              <xm:sqref>NDR67</xm:sqref>
            </x14:sparkline>
            <x14:sparkline>
              <xm:f>'2029 - 5311'!$NDR76:$NDR76</xm:f>
              <xm:sqref>NDR68</xm:sqref>
            </x14:sparkline>
            <x14:sparkline>
              <xm:f>'2029 - 5311'!$NDS69:$NDS69</xm:f>
              <xm:sqref>NDS67</xm:sqref>
            </x14:sparkline>
            <x14:sparkline>
              <xm:f>'2029 - 5311'!$NDS76:$NDS76</xm:f>
              <xm:sqref>NDS68</xm:sqref>
            </x14:sparkline>
            <x14:sparkline>
              <xm:f>'2029 - 5311'!$NDT69:$NDT69</xm:f>
              <xm:sqref>NDT67</xm:sqref>
            </x14:sparkline>
            <x14:sparkline>
              <xm:f>'2029 - 5311'!$NDT76:$NDT76</xm:f>
              <xm:sqref>NDT68</xm:sqref>
            </x14:sparkline>
            <x14:sparkline>
              <xm:f>'2029 - 5311'!$NDU69:$NDU69</xm:f>
              <xm:sqref>NDU67</xm:sqref>
            </x14:sparkline>
            <x14:sparkline>
              <xm:f>'2029 - 5311'!$NDU76:$NDU76</xm:f>
              <xm:sqref>NDU68</xm:sqref>
            </x14:sparkline>
            <x14:sparkline>
              <xm:f>'2029 - 5311'!$NDV69:$NDV69</xm:f>
              <xm:sqref>NDV67</xm:sqref>
            </x14:sparkline>
            <x14:sparkline>
              <xm:f>'2029 - 5311'!$NDV76:$NDV76</xm:f>
              <xm:sqref>NDV68</xm:sqref>
            </x14:sparkline>
            <x14:sparkline>
              <xm:f>'2029 - 5311'!$NDW69:$NDW69</xm:f>
              <xm:sqref>NDW67</xm:sqref>
            </x14:sparkline>
            <x14:sparkline>
              <xm:f>'2029 - 5311'!$NDW76:$NDW76</xm:f>
              <xm:sqref>NDW68</xm:sqref>
            </x14:sparkline>
            <x14:sparkline>
              <xm:f>'2029 - 5311'!$NDX69:$NDX69</xm:f>
              <xm:sqref>NDX67</xm:sqref>
            </x14:sparkline>
            <x14:sparkline>
              <xm:f>'2029 - 5311'!$NDX76:$NDX76</xm:f>
              <xm:sqref>NDX68</xm:sqref>
            </x14:sparkline>
            <x14:sparkline>
              <xm:f>'2029 - 5311'!$NDY69:$NDY69</xm:f>
              <xm:sqref>NDY67</xm:sqref>
            </x14:sparkline>
            <x14:sparkline>
              <xm:f>'2029 - 5311'!$NDY76:$NDY76</xm:f>
              <xm:sqref>NDY68</xm:sqref>
            </x14:sparkline>
            <x14:sparkline>
              <xm:f>'2029 - 5311'!$NDZ69:$NDZ69</xm:f>
              <xm:sqref>NDZ67</xm:sqref>
            </x14:sparkline>
            <x14:sparkline>
              <xm:f>'2029 - 5311'!$NDZ76:$NDZ76</xm:f>
              <xm:sqref>NDZ68</xm:sqref>
            </x14:sparkline>
            <x14:sparkline>
              <xm:f>'2029 - 5311'!$NEA69:$NEA69</xm:f>
              <xm:sqref>NEA67</xm:sqref>
            </x14:sparkline>
            <x14:sparkline>
              <xm:f>'2029 - 5311'!$NEA76:$NEA76</xm:f>
              <xm:sqref>NEA68</xm:sqref>
            </x14:sparkline>
            <x14:sparkline>
              <xm:f>'2029 - 5311'!$NEB69:$NEB69</xm:f>
              <xm:sqref>NEB67</xm:sqref>
            </x14:sparkline>
            <x14:sparkline>
              <xm:f>'2029 - 5311'!$NEB76:$NEB76</xm:f>
              <xm:sqref>NEB68</xm:sqref>
            </x14:sparkline>
            <x14:sparkline>
              <xm:f>'2029 - 5311'!$NEC69:$NEC69</xm:f>
              <xm:sqref>NEC67</xm:sqref>
            </x14:sparkline>
            <x14:sparkline>
              <xm:f>'2029 - 5311'!$NEC76:$NEC76</xm:f>
              <xm:sqref>NEC68</xm:sqref>
            </x14:sparkline>
            <x14:sparkline>
              <xm:f>'2029 - 5311'!$NED69:$NED69</xm:f>
              <xm:sqref>NED67</xm:sqref>
            </x14:sparkline>
            <x14:sparkline>
              <xm:f>'2029 - 5311'!$NED76:$NED76</xm:f>
              <xm:sqref>NED68</xm:sqref>
            </x14:sparkline>
            <x14:sparkline>
              <xm:f>'2029 - 5311'!$NEE69:$NEE69</xm:f>
              <xm:sqref>NEE67</xm:sqref>
            </x14:sparkline>
            <x14:sparkline>
              <xm:f>'2029 - 5311'!$NEE76:$NEE76</xm:f>
              <xm:sqref>NEE68</xm:sqref>
            </x14:sparkline>
            <x14:sparkline>
              <xm:f>'2029 - 5311'!$NEF69:$NEF69</xm:f>
              <xm:sqref>NEF67</xm:sqref>
            </x14:sparkline>
            <x14:sparkline>
              <xm:f>'2029 - 5311'!$NEF76:$NEF76</xm:f>
              <xm:sqref>NEF68</xm:sqref>
            </x14:sparkline>
            <x14:sparkline>
              <xm:f>'2029 - 5311'!$NEG69:$NEG69</xm:f>
              <xm:sqref>NEG67</xm:sqref>
            </x14:sparkline>
            <x14:sparkline>
              <xm:f>'2029 - 5311'!$NEG76:$NEG76</xm:f>
              <xm:sqref>NEG68</xm:sqref>
            </x14:sparkline>
            <x14:sparkline>
              <xm:f>'2029 - 5311'!$NEH69:$NEH69</xm:f>
              <xm:sqref>NEH67</xm:sqref>
            </x14:sparkline>
            <x14:sparkline>
              <xm:f>'2029 - 5311'!$NEH76:$NEH76</xm:f>
              <xm:sqref>NEH68</xm:sqref>
            </x14:sparkline>
            <x14:sparkline>
              <xm:f>'2029 - 5311'!$NEI69:$NEI69</xm:f>
              <xm:sqref>NEI67</xm:sqref>
            </x14:sparkline>
            <x14:sparkline>
              <xm:f>'2029 - 5311'!$NEI76:$NEI76</xm:f>
              <xm:sqref>NEI68</xm:sqref>
            </x14:sparkline>
            <x14:sparkline>
              <xm:f>'2029 - 5311'!$NEJ69:$NEJ69</xm:f>
              <xm:sqref>NEJ67</xm:sqref>
            </x14:sparkline>
            <x14:sparkline>
              <xm:f>'2029 - 5311'!$NEJ76:$NEJ76</xm:f>
              <xm:sqref>NEJ68</xm:sqref>
            </x14:sparkline>
            <x14:sparkline>
              <xm:f>'2029 - 5311'!$NEK69:$NEK69</xm:f>
              <xm:sqref>NEK67</xm:sqref>
            </x14:sparkline>
            <x14:sparkline>
              <xm:f>'2029 - 5311'!$NEK76:$NEK76</xm:f>
              <xm:sqref>NEK68</xm:sqref>
            </x14:sparkline>
            <x14:sparkline>
              <xm:f>'2029 - 5311'!$NEL69:$NEL69</xm:f>
              <xm:sqref>NEL67</xm:sqref>
            </x14:sparkline>
            <x14:sparkline>
              <xm:f>'2029 - 5311'!$NEL76:$NEL76</xm:f>
              <xm:sqref>NEL68</xm:sqref>
            </x14:sparkline>
            <x14:sparkline>
              <xm:f>'2029 - 5311'!$NEM69:$NEM69</xm:f>
              <xm:sqref>NEM67</xm:sqref>
            </x14:sparkline>
            <x14:sparkline>
              <xm:f>'2029 - 5311'!$NEM76:$NEM76</xm:f>
              <xm:sqref>NEM68</xm:sqref>
            </x14:sparkline>
            <x14:sparkline>
              <xm:f>'2029 - 5311'!$NEN69:$NEN69</xm:f>
              <xm:sqref>NEN67</xm:sqref>
            </x14:sparkline>
            <x14:sparkline>
              <xm:f>'2029 - 5311'!$NEN76:$NEN76</xm:f>
              <xm:sqref>NEN68</xm:sqref>
            </x14:sparkline>
            <x14:sparkline>
              <xm:f>'2029 - 5311'!$NEO69:$NEO69</xm:f>
              <xm:sqref>NEO67</xm:sqref>
            </x14:sparkline>
            <x14:sparkline>
              <xm:f>'2029 - 5311'!$NEO76:$NEO76</xm:f>
              <xm:sqref>NEO68</xm:sqref>
            </x14:sparkline>
            <x14:sparkline>
              <xm:f>'2029 - 5311'!$NEP69:$NEP69</xm:f>
              <xm:sqref>NEP67</xm:sqref>
            </x14:sparkline>
            <x14:sparkline>
              <xm:f>'2029 - 5311'!$NEP76:$NEP76</xm:f>
              <xm:sqref>NEP68</xm:sqref>
            </x14:sparkline>
            <x14:sparkline>
              <xm:f>'2029 - 5311'!$NEQ69:$NEQ69</xm:f>
              <xm:sqref>NEQ67</xm:sqref>
            </x14:sparkline>
            <x14:sparkline>
              <xm:f>'2029 - 5311'!$NEQ76:$NEQ76</xm:f>
              <xm:sqref>NEQ68</xm:sqref>
            </x14:sparkline>
            <x14:sparkline>
              <xm:f>'2029 - 5311'!$NER69:$NER69</xm:f>
              <xm:sqref>NER67</xm:sqref>
            </x14:sparkline>
            <x14:sparkline>
              <xm:f>'2029 - 5311'!$NER76:$NER76</xm:f>
              <xm:sqref>NER68</xm:sqref>
            </x14:sparkline>
            <x14:sparkline>
              <xm:f>'2029 - 5311'!$NES69:$NES69</xm:f>
              <xm:sqref>NES67</xm:sqref>
            </x14:sparkline>
            <x14:sparkline>
              <xm:f>'2029 - 5311'!$NES76:$NES76</xm:f>
              <xm:sqref>NES68</xm:sqref>
            </x14:sparkline>
            <x14:sparkline>
              <xm:f>'2029 - 5311'!$NET69:$NET69</xm:f>
              <xm:sqref>NET67</xm:sqref>
            </x14:sparkline>
            <x14:sparkline>
              <xm:f>'2029 - 5311'!$NET76:$NET76</xm:f>
              <xm:sqref>NET68</xm:sqref>
            </x14:sparkline>
            <x14:sparkline>
              <xm:f>'2029 - 5311'!$NEU69:$NEU69</xm:f>
              <xm:sqref>NEU67</xm:sqref>
            </x14:sparkline>
            <x14:sparkline>
              <xm:f>'2029 - 5311'!$NEU76:$NEU76</xm:f>
              <xm:sqref>NEU68</xm:sqref>
            </x14:sparkline>
            <x14:sparkline>
              <xm:f>'2029 - 5311'!$NEV69:$NEV69</xm:f>
              <xm:sqref>NEV67</xm:sqref>
            </x14:sparkline>
            <x14:sparkline>
              <xm:f>'2029 - 5311'!$NEV76:$NEV76</xm:f>
              <xm:sqref>NEV68</xm:sqref>
            </x14:sparkline>
            <x14:sparkline>
              <xm:f>'2029 - 5311'!$NEW69:$NEW69</xm:f>
              <xm:sqref>NEW67</xm:sqref>
            </x14:sparkline>
            <x14:sparkline>
              <xm:f>'2029 - 5311'!$NEW76:$NEW76</xm:f>
              <xm:sqref>NEW68</xm:sqref>
            </x14:sparkline>
            <x14:sparkline>
              <xm:f>'2029 - 5311'!$NEX69:$NEX69</xm:f>
              <xm:sqref>NEX67</xm:sqref>
            </x14:sparkline>
            <x14:sparkline>
              <xm:f>'2029 - 5311'!$NEX76:$NEX76</xm:f>
              <xm:sqref>NEX68</xm:sqref>
            </x14:sparkline>
            <x14:sparkline>
              <xm:f>'2029 - 5311'!$NEY69:$NEY69</xm:f>
              <xm:sqref>NEY67</xm:sqref>
            </x14:sparkline>
            <x14:sparkline>
              <xm:f>'2029 - 5311'!$NEY76:$NEY76</xm:f>
              <xm:sqref>NEY68</xm:sqref>
            </x14:sparkline>
            <x14:sparkline>
              <xm:f>'2029 - 5311'!$NEZ69:$NEZ69</xm:f>
              <xm:sqref>NEZ67</xm:sqref>
            </x14:sparkline>
            <x14:sparkline>
              <xm:f>'2029 - 5311'!$NEZ76:$NEZ76</xm:f>
              <xm:sqref>NEZ68</xm:sqref>
            </x14:sparkline>
            <x14:sparkline>
              <xm:f>'2029 - 5311'!$NFA69:$NFA69</xm:f>
              <xm:sqref>NFA67</xm:sqref>
            </x14:sparkline>
            <x14:sparkline>
              <xm:f>'2029 - 5311'!$NFA76:$NFA76</xm:f>
              <xm:sqref>NFA68</xm:sqref>
            </x14:sparkline>
            <x14:sparkline>
              <xm:f>'2029 - 5311'!$NFB69:$NFB69</xm:f>
              <xm:sqref>NFB67</xm:sqref>
            </x14:sparkline>
            <x14:sparkline>
              <xm:f>'2029 - 5311'!$NFB76:$NFB76</xm:f>
              <xm:sqref>NFB68</xm:sqref>
            </x14:sparkline>
            <x14:sparkline>
              <xm:f>'2029 - 5311'!$NFC69:$NFC69</xm:f>
              <xm:sqref>NFC67</xm:sqref>
            </x14:sparkline>
            <x14:sparkline>
              <xm:f>'2029 - 5311'!$NFC76:$NFC76</xm:f>
              <xm:sqref>NFC68</xm:sqref>
            </x14:sparkline>
            <x14:sparkline>
              <xm:f>'2029 - 5311'!$NFD69:$NFD69</xm:f>
              <xm:sqref>NFD67</xm:sqref>
            </x14:sparkline>
            <x14:sparkline>
              <xm:f>'2029 - 5311'!$NFD76:$NFD76</xm:f>
              <xm:sqref>NFD68</xm:sqref>
            </x14:sparkline>
            <x14:sparkline>
              <xm:f>'2029 - 5311'!$NFE69:$NFE69</xm:f>
              <xm:sqref>NFE67</xm:sqref>
            </x14:sparkline>
            <x14:sparkline>
              <xm:f>'2029 - 5311'!$NFE76:$NFE76</xm:f>
              <xm:sqref>NFE68</xm:sqref>
            </x14:sparkline>
            <x14:sparkline>
              <xm:f>'2029 - 5311'!$NFF69:$NFF69</xm:f>
              <xm:sqref>NFF67</xm:sqref>
            </x14:sparkline>
            <x14:sparkline>
              <xm:f>'2029 - 5311'!$NFF76:$NFF76</xm:f>
              <xm:sqref>NFF68</xm:sqref>
            </x14:sparkline>
            <x14:sparkline>
              <xm:f>'2029 - 5311'!$NFG69:$NFG69</xm:f>
              <xm:sqref>NFG67</xm:sqref>
            </x14:sparkline>
            <x14:sparkline>
              <xm:f>'2029 - 5311'!$NFG76:$NFG76</xm:f>
              <xm:sqref>NFG68</xm:sqref>
            </x14:sparkline>
            <x14:sparkline>
              <xm:f>'2029 - 5311'!$NFH69:$NFH69</xm:f>
              <xm:sqref>NFH67</xm:sqref>
            </x14:sparkline>
            <x14:sparkline>
              <xm:f>'2029 - 5311'!$NFH76:$NFH76</xm:f>
              <xm:sqref>NFH68</xm:sqref>
            </x14:sparkline>
            <x14:sparkline>
              <xm:f>'2029 - 5311'!$NFI69:$NFI69</xm:f>
              <xm:sqref>NFI67</xm:sqref>
            </x14:sparkline>
            <x14:sparkline>
              <xm:f>'2029 - 5311'!$NFI76:$NFI76</xm:f>
              <xm:sqref>NFI68</xm:sqref>
            </x14:sparkline>
            <x14:sparkline>
              <xm:f>'2029 - 5311'!$NFJ69:$NFJ69</xm:f>
              <xm:sqref>NFJ67</xm:sqref>
            </x14:sparkline>
            <x14:sparkline>
              <xm:f>'2029 - 5311'!$NFJ76:$NFJ76</xm:f>
              <xm:sqref>NFJ68</xm:sqref>
            </x14:sparkline>
            <x14:sparkline>
              <xm:f>'2029 - 5311'!$NFK69:$NFK69</xm:f>
              <xm:sqref>NFK67</xm:sqref>
            </x14:sparkline>
            <x14:sparkline>
              <xm:f>'2029 - 5311'!$NFK76:$NFK76</xm:f>
              <xm:sqref>NFK68</xm:sqref>
            </x14:sparkline>
            <x14:sparkline>
              <xm:f>'2029 - 5311'!$NFL69:$NFL69</xm:f>
              <xm:sqref>NFL67</xm:sqref>
            </x14:sparkline>
            <x14:sparkline>
              <xm:f>'2029 - 5311'!$NFL76:$NFL76</xm:f>
              <xm:sqref>NFL68</xm:sqref>
            </x14:sparkline>
            <x14:sparkline>
              <xm:f>'2029 - 5311'!$NFM69:$NFM69</xm:f>
              <xm:sqref>NFM67</xm:sqref>
            </x14:sparkline>
            <x14:sparkline>
              <xm:f>'2029 - 5311'!$NFM76:$NFM76</xm:f>
              <xm:sqref>NFM68</xm:sqref>
            </x14:sparkline>
            <x14:sparkline>
              <xm:f>'2029 - 5311'!$NFN69:$NFN69</xm:f>
              <xm:sqref>NFN67</xm:sqref>
            </x14:sparkline>
            <x14:sparkline>
              <xm:f>'2029 - 5311'!$NFN76:$NFN76</xm:f>
              <xm:sqref>NFN68</xm:sqref>
            </x14:sparkline>
            <x14:sparkline>
              <xm:f>'2029 - 5311'!$NFO69:$NFO69</xm:f>
              <xm:sqref>NFO67</xm:sqref>
            </x14:sparkline>
            <x14:sparkline>
              <xm:f>'2029 - 5311'!$NFO76:$NFO76</xm:f>
              <xm:sqref>NFO68</xm:sqref>
            </x14:sparkline>
            <x14:sparkline>
              <xm:f>'2029 - 5311'!$NFP69:$NFP69</xm:f>
              <xm:sqref>NFP67</xm:sqref>
            </x14:sparkline>
            <x14:sparkline>
              <xm:f>'2029 - 5311'!$NFP76:$NFP76</xm:f>
              <xm:sqref>NFP68</xm:sqref>
            </x14:sparkline>
            <x14:sparkline>
              <xm:f>'2029 - 5311'!$NFQ69:$NFQ69</xm:f>
              <xm:sqref>NFQ67</xm:sqref>
            </x14:sparkline>
            <x14:sparkline>
              <xm:f>'2029 - 5311'!$NFQ76:$NFQ76</xm:f>
              <xm:sqref>NFQ68</xm:sqref>
            </x14:sparkline>
            <x14:sparkline>
              <xm:f>'2029 - 5311'!$NFR69:$NFR69</xm:f>
              <xm:sqref>NFR67</xm:sqref>
            </x14:sparkline>
            <x14:sparkline>
              <xm:f>'2029 - 5311'!$NFR76:$NFR76</xm:f>
              <xm:sqref>NFR68</xm:sqref>
            </x14:sparkline>
            <x14:sparkline>
              <xm:f>'2029 - 5311'!$NFS69:$NFS69</xm:f>
              <xm:sqref>NFS67</xm:sqref>
            </x14:sparkline>
            <x14:sparkline>
              <xm:f>'2029 - 5311'!$NFS76:$NFS76</xm:f>
              <xm:sqref>NFS68</xm:sqref>
            </x14:sparkline>
            <x14:sparkline>
              <xm:f>'2029 - 5311'!$NFT69:$NFT69</xm:f>
              <xm:sqref>NFT67</xm:sqref>
            </x14:sparkline>
            <x14:sparkline>
              <xm:f>'2029 - 5311'!$NFT76:$NFT76</xm:f>
              <xm:sqref>NFT68</xm:sqref>
            </x14:sparkline>
            <x14:sparkline>
              <xm:f>'2029 - 5311'!$NFU69:$NFU69</xm:f>
              <xm:sqref>NFU67</xm:sqref>
            </x14:sparkline>
            <x14:sparkline>
              <xm:f>'2029 - 5311'!$NFU76:$NFU76</xm:f>
              <xm:sqref>NFU68</xm:sqref>
            </x14:sparkline>
            <x14:sparkline>
              <xm:f>'2029 - 5311'!$NFV69:$NFV69</xm:f>
              <xm:sqref>NFV67</xm:sqref>
            </x14:sparkline>
            <x14:sparkline>
              <xm:f>'2029 - 5311'!$NFV76:$NFV76</xm:f>
              <xm:sqref>NFV68</xm:sqref>
            </x14:sparkline>
            <x14:sparkline>
              <xm:f>'2029 - 5311'!$NFW69:$NFW69</xm:f>
              <xm:sqref>NFW67</xm:sqref>
            </x14:sparkline>
            <x14:sparkline>
              <xm:f>'2029 - 5311'!$NFW76:$NFW76</xm:f>
              <xm:sqref>NFW68</xm:sqref>
            </x14:sparkline>
            <x14:sparkline>
              <xm:f>'2029 - 5311'!$NFX69:$NFX69</xm:f>
              <xm:sqref>NFX67</xm:sqref>
            </x14:sparkline>
            <x14:sparkline>
              <xm:f>'2029 - 5311'!$NFX76:$NFX76</xm:f>
              <xm:sqref>NFX68</xm:sqref>
            </x14:sparkline>
            <x14:sparkline>
              <xm:f>'2029 - 5311'!$NFY69:$NFY69</xm:f>
              <xm:sqref>NFY67</xm:sqref>
            </x14:sparkline>
            <x14:sparkline>
              <xm:f>'2029 - 5311'!$NFY76:$NFY76</xm:f>
              <xm:sqref>NFY68</xm:sqref>
            </x14:sparkline>
            <x14:sparkline>
              <xm:f>'2029 - 5311'!$NFZ69:$NFZ69</xm:f>
              <xm:sqref>NFZ67</xm:sqref>
            </x14:sparkline>
            <x14:sparkline>
              <xm:f>'2029 - 5311'!$NFZ76:$NFZ76</xm:f>
              <xm:sqref>NFZ68</xm:sqref>
            </x14:sparkline>
            <x14:sparkline>
              <xm:f>'2029 - 5311'!$NGA69:$NGA69</xm:f>
              <xm:sqref>NGA67</xm:sqref>
            </x14:sparkline>
            <x14:sparkline>
              <xm:f>'2029 - 5311'!$NGA76:$NGA76</xm:f>
              <xm:sqref>NGA68</xm:sqref>
            </x14:sparkline>
            <x14:sparkline>
              <xm:f>'2029 - 5311'!$NGB69:$NGB69</xm:f>
              <xm:sqref>NGB67</xm:sqref>
            </x14:sparkline>
            <x14:sparkline>
              <xm:f>'2029 - 5311'!$NGB76:$NGB76</xm:f>
              <xm:sqref>NGB68</xm:sqref>
            </x14:sparkline>
            <x14:sparkline>
              <xm:f>'2029 - 5311'!$NGC69:$NGC69</xm:f>
              <xm:sqref>NGC67</xm:sqref>
            </x14:sparkline>
            <x14:sparkline>
              <xm:f>'2029 - 5311'!$NGC76:$NGC76</xm:f>
              <xm:sqref>NGC68</xm:sqref>
            </x14:sparkline>
            <x14:sparkline>
              <xm:f>'2029 - 5311'!$NGD69:$NGD69</xm:f>
              <xm:sqref>NGD67</xm:sqref>
            </x14:sparkline>
            <x14:sparkline>
              <xm:f>'2029 - 5311'!$NGD76:$NGD76</xm:f>
              <xm:sqref>NGD68</xm:sqref>
            </x14:sparkline>
            <x14:sparkline>
              <xm:f>'2029 - 5311'!$NGE69:$NGE69</xm:f>
              <xm:sqref>NGE67</xm:sqref>
            </x14:sparkline>
            <x14:sparkline>
              <xm:f>'2029 - 5311'!$NGE76:$NGE76</xm:f>
              <xm:sqref>NGE68</xm:sqref>
            </x14:sparkline>
            <x14:sparkline>
              <xm:f>'2029 - 5311'!$NGF69:$NGF69</xm:f>
              <xm:sqref>NGF67</xm:sqref>
            </x14:sparkline>
            <x14:sparkline>
              <xm:f>'2029 - 5311'!$NGF76:$NGF76</xm:f>
              <xm:sqref>NGF68</xm:sqref>
            </x14:sparkline>
            <x14:sparkline>
              <xm:f>'2029 - 5311'!$NGG69:$NGG69</xm:f>
              <xm:sqref>NGG67</xm:sqref>
            </x14:sparkline>
            <x14:sparkline>
              <xm:f>'2029 - 5311'!$NGG76:$NGG76</xm:f>
              <xm:sqref>NGG68</xm:sqref>
            </x14:sparkline>
            <x14:sparkline>
              <xm:f>'2029 - 5311'!$NGH69:$NGH69</xm:f>
              <xm:sqref>NGH67</xm:sqref>
            </x14:sparkline>
            <x14:sparkline>
              <xm:f>'2029 - 5311'!$NGH76:$NGH76</xm:f>
              <xm:sqref>NGH68</xm:sqref>
            </x14:sparkline>
            <x14:sparkline>
              <xm:f>'2029 - 5311'!$NGI69:$NGI69</xm:f>
              <xm:sqref>NGI67</xm:sqref>
            </x14:sparkline>
            <x14:sparkline>
              <xm:f>'2029 - 5311'!$NGI76:$NGI76</xm:f>
              <xm:sqref>NGI68</xm:sqref>
            </x14:sparkline>
            <x14:sparkline>
              <xm:f>'2029 - 5311'!$NGJ69:$NGJ69</xm:f>
              <xm:sqref>NGJ67</xm:sqref>
            </x14:sparkline>
            <x14:sparkline>
              <xm:f>'2029 - 5311'!$NGJ76:$NGJ76</xm:f>
              <xm:sqref>NGJ68</xm:sqref>
            </x14:sparkline>
            <x14:sparkline>
              <xm:f>'2029 - 5311'!$NGK69:$NGK69</xm:f>
              <xm:sqref>NGK67</xm:sqref>
            </x14:sparkline>
            <x14:sparkline>
              <xm:f>'2029 - 5311'!$NGK76:$NGK76</xm:f>
              <xm:sqref>NGK68</xm:sqref>
            </x14:sparkline>
            <x14:sparkline>
              <xm:f>'2029 - 5311'!$NGL69:$NGL69</xm:f>
              <xm:sqref>NGL67</xm:sqref>
            </x14:sparkline>
            <x14:sparkline>
              <xm:f>'2029 - 5311'!$NGL76:$NGL76</xm:f>
              <xm:sqref>NGL68</xm:sqref>
            </x14:sparkline>
            <x14:sparkline>
              <xm:f>'2029 - 5311'!$NGM69:$NGM69</xm:f>
              <xm:sqref>NGM67</xm:sqref>
            </x14:sparkline>
            <x14:sparkline>
              <xm:f>'2029 - 5311'!$NGM76:$NGM76</xm:f>
              <xm:sqref>NGM68</xm:sqref>
            </x14:sparkline>
            <x14:sparkline>
              <xm:f>'2029 - 5311'!$NGN69:$NGN69</xm:f>
              <xm:sqref>NGN67</xm:sqref>
            </x14:sparkline>
            <x14:sparkline>
              <xm:f>'2029 - 5311'!$NGN76:$NGN76</xm:f>
              <xm:sqref>NGN68</xm:sqref>
            </x14:sparkline>
            <x14:sparkline>
              <xm:f>'2029 - 5311'!$NGO69:$NGO69</xm:f>
              <xm:sqref>NGO67</xm:sqref>
            </x14:sparkline>
            <x14:sparkline>
              <xm:f>'2029 - 5311'!$NGO76:$NGO76</xm:f>
              <xm:sqref>NGO68</xm:sqref>
            </x14:sparkline>
            <x14:sparkline>
              <xm:f>'2029 - 5311'!$NGP69:$NGP69</xm:f>
              <xm:sqref>NGP67</xm:sqref>
            </x14:sparkline>
            <x14:sparkline>
              <xm:f>'2029 - 5311'!$NGP76:$NGP76</xm:f>
              <xm:sqref>NGP68</xm:sqref>
            </x14:sparkline>
            <x14:sparkline>
              <xm:f>'2029 - 5311'!$NGQ69:$NGQ69</xm:f>
              <xm:sqref>NGQ67</xm:sqref>
            </x14:sparkline>
            <x14:sparkline>
              <xm:f>'2029 - 5311'!$NGQ76:$NGQ76</xm:f>
              <xm:sqref>NGQ68</xm:sqref>
            </x14:sparkline>
            <x14:sparkline>
              <xm:f>'2029 - 5311'!$NGR69:$NGR69</xm:f>
              <xm:sqref>NGR67</xm:sqref>
            </x14:sparkline>
            <x14:sparkline>
              <xm:f>'2029 - 5311'!$NGR76:$NGR76</xm:f>
              <xm:sqref>NGR68</xm:sqref>
            </x14:sparkline>
            <x14:sparkline>
              <xm:f>'2029 - 5311'!$NGS69:$NGS69</xm:f>
              <xm:sqref>NGS67</xm:sqref>
            </x14:sparkline>
            <x14:sparkline>
              <xm:f>'2029 - 5311'!$NGS76:$NGS76</xm:f>
              <xm:sqref>NGS68</xm:sqref>
            </x14:sparkline>
            <x14:sparkline>
              <xm:f>'2029 - 5311'!$NGT69:$NGT69</xm:f>
              <xm:sqref>NGT67</xm:sqref>
            </x14:sparkline>
            <x14:sparkline>
              <xm:f>'2029 - 5311'!$NGT76:$NGT76</xm:f>
              <xm:sqref>NGT68</xm:sqref>
            </x14:sparkline>
            <x14:sparkline>
              <xm:f>'2029 - 5311'!$NGU69:$NGU69</xm:f>
              <xm:sqref>NGU67</xm:sqref>
            </x14:sparkline>
            <x14:sparkline>
              <xm:f>'2029 - 5311'!$NGU76:$NGU76</xm:f>
              <xm:sqref>NGU68</xm:sqref>
            </x14:sparkline>
            <x14:sparkline>
              <xm:f>'2029 - 5311'!$NGV69:$NGV69</xm:f>
              <xm:sqref>NGV67</xm:sqref>
            </x14:sparkline>
            <x14:sparkline>
              <xm:f>'2029 - 5311'!$NGV76:$NGV76</xm:f>
              <xm:sqref>NGV68</xm:sqref>
            </x14:sparkline>
            <x14:sparkline>
              <xm:f>'2029 - 5311'!$NGW69:$NGW69</xm:f>
              <xm:sqref>NGW67</xm:sqref>
            </x14:sparkline>
            <x14:sparkline>
              <xm:f>'2029 - 5311'!$NGW76:$NGW76</xm:f>
              <xm:sqref>NGW68</xm:sqref>
            </x14:sparkline>
            <x14:sparkline>
              <xm:f>'2029 - 5311'!$NGX69:$NGX69</xm:f>
              <xm:sqref>NGX67</xm:sqref>
            </x14:sparkline>
            <x14:sparkline>
              <xm:f>'2029 - 5311'!$NGX76:$NGX76</xm:f>
              <xm:sqref>NGX68</xm:sqref>
            </x14:sparkline>
            <x14:sparkline>
              <xm:f>'2029 - 5311'!$NGY69:$NGY69</xm:f>
              <xm:sqref>NGY67</xm:sqref>
            </x14:sparkline>
            <x14:sparkline>
              <xm:f>'2029 - 5311'!$NGY76:$NGY76</xm:f>
              <xm:sqref>NGY68</xm:sqref>
            </x14:sparkline>
            <x14:sparkline>
              <xm:f>'2029 - 5311'!$NGZ69:$NGZ69</xm:f>
              <xm:sqref>NGZ67</xm:sqref>
            </x14:sparkline>
            <x14:sparkline>
              <xm:f>'2029 - 5311'!$NGZ76:$NGZ76</xm:f>
              <xm:sqref>NGZ68</xm:sqref>
            </x14:sparkline>
            <x14:sparkline>
              <xm:f>'2029 - 5311'!$NHA69:$NHA69</xm:f>
              <xm:sqref>NHA67</xm:sqref>
            </x14:sparkline>
            <x14:sparkline>
              <xm:f>'2029 - 5311'!$NHA76:$NHA76</xm:f>
              <xm:sqref>NHA68</xm:sqref>
            </x14:sparkline>
            <x14:sparkline>
              <xm:f>'2029 - 5311'!$NHB69:$NHB69</xm:f>
              <xm:sqref>NHB67</xm:sqref>
            </x14:sparkline>
            <x14:sparkline>
              <xm:f>'2029 - 5311'!$NHB76:$NHB76</xm:f>
              <xm:sqref>NHB68</xm:sqref>
            </x14:sparkline>
            <x14:sparkline>
              <xm:f>'2029 - 5311'!$NHC69:$NHC69</xm:f>
              <xm:sqref>NHC67</xm:sqref>
            </x14:sparkline>
            <x14:sparkline>
              <xm:f>'2029 - 5311'!$NHC76:$NHC76</xm:f>
              <xm:sqref>NHC68</xm:sqref>
            </x14:sparkline>
            <x14:sparkline>
              <xm:f>'2029 - 5311'!$NHD69:$NHD69</xm:f>
              <xm:sqref>NHD67</xm:sqref>
            </x14:sparkline>
            <x14:sparkline>
              <xm:f>'2029 - 5311'!$NHD76:$NHD76</xm:f>
              <xm:sqref>NHD68</xm:sqref>
            </x14:sparkline>
            <x14:sparkline>
              <xm:f>'2029 - 5311'!$NHE69:$NHE69</xm:f>
              <xm:sqref>NHE67</xm:sqref>
            </x14:sparkline>
            <x14:sparkline>
              <xm:f>'2029 - 5311'!$NHE76:$NHE76</xm:f>
              <xm:sqref>NHE68</xm:sqref>
            </x14:sparkline>
            <x14:sparkline>
              <xm:f>'2029 - 5311'!$NHF69:$NHF69</xm:f>
              <xm:sqref>NHF67</xm:sqref>
            </x14:sparkline>
            <x14:sparkline>
              <xm:f>'2029 - 5311'!$NHF76:$NHF76</xm:f>
              <xm:sqref>NHF68</xm:sqref>
            </x14:sparkline>
            <x14:sparkline>
              <xm:f>'2029 - 5311'!$NHG69:$NHG69</xm:f>
              <xm:sqref>NHG67</xm:sqref>
            </x14:sparkline>
            <x14:sparkline>
              <xm:f>'2029 - 5311'!$NHG76:$NHG76</xm:f>
              <xm:sqref>NHG68</xm:sqref>
            </x14:sparkline>
            <x14:sparkline>
              <xm:f>'2029 - 5311'!$NHH69:$NHH69</xm:f>
              <xm:sqref>NHH67</xm:sqref>
            </x14:sparkline>
            <x14:sparkline>
              <xm:f>'2029 - 5311'!$NHH76:$NHH76</xm:f>
              <xm:sqref>NHH68</xm:sqref>
            </x14:sparkline>
            <x14:sparkline>
              <xm:f>'2029 - 5311'!$NHI69:$NHI69</xm:f>
              <xm:sqref>NHI67</xm:sqref>
            </x14:sparkline>
            <x14:sparkline>
              <xm:f>'2029 - 5311'!$NHI76:$NHI76</xm:f>
              <xm:sqref>NHI68</xm:sqref>
            </x14:sparkline>
            <x14:sparkline>
              <xm:f>'2029 - 5311'!$NHJ69:$NHJ69</xm:f>
              <xm:sqref>NHJ67</xm:sqref>
            </x14:sparkline>
            <x14:sparkline>
              <xm:f>'2029 - 5311'!$NHJ76:$NHJ76</xm:f>
              <xm:sqref>NHJ68</xm:sqref>
            </x14:sparkline>
            <x14:sparkline>
              <xm:f>'2029 - 5311'!$NHK69:$NHK69</xm:f>
              <xm:sqref>NHK67</xm:sqref>
            </x14:sparkline>
            <x14:sparkline>
              <xm:f>'2029 - 5311'!$NHK76:$NHK76</xm:f>
              <xm:sqref>NHK68</xm:sqref>
            </x14:sparkline>
            <x14:sparkline>
              <xm:f>'2029 - 5311'!$NHL69:$NHL69</xm:f>
              <xm:sqref>NHL67</xm:sqref>
            </x14:sparkline>
            <x14:sparkline>
              <xm:f>'2029 - 5311'!$NHL76:$NHL76</xm:f>
              <xm:sqref>NHL68</xm:sqref>
            </x14:sparkline>
            <x14:sparkline>
              <xm:f>'2029 - 5311'!$NHM69:$NHM69</xm:f>
              <xm:sqref>NHM67</xm:sqref>
            </x14:sparkline>
            <x14:sparkline>
              <xm:f>'2029 - 5311'!$NHM76:$NHM76</xm:f>
              <xm:sqref>NHM68</xm:sqref>
            </x14:sparkline>
            <x14:sparkline>
              <xm:f>'2029 - 5311'!$NHN69:$NHN69</xm:f>
              <xm:sqref>NHN67</xm:sqref>
            </x14:sparkline>
            <x14:sparkline>
              <xm:f>'2029 - 5311'!$NHN76:$NHN76</xm:f>
              <xm:sqref>NHN68</xm:sqref>
            </x14:sparkline>
            <x14:sparkline>
              <xm:f>'2029 - 5311'!$NHO69:$NHO69</xm:f>
              <xm:sqref>NHO67</xm:sqref>
            </x14:sparkline>
            <x14:sparkline>
              <xm:f>'2029 - 5311'!$NHO76:$NHO76</xm:f>
              <xm:sqref>NHO68</xm:sqref>
            </x14:sparkline>
            <x14:sparkline>
              <xm:f>'2029 - 5311'!$NHP69:$NHP69</xm:f>
              <xm:sqref>NHP67</xm:sqref>
            </x14:sparkline>
            <x14:sparkline>
              <xm:f>'2029 - 5311'!$NHP76:$NHP76</xm:f>
              <xm:sqref>NHP68</xm:sqref>
            </x14:sparkline>
            <x14:sparkline>
              <xm:f>'2029 - 5311'!$NHQ69:$NHQ69</xm:f>
              <xm:sqref>NHQ67</xm:sqref>
            </x14:sparkline>
            <x14:sparkline>
              <xm:f>'2029 - 5311'!$NHQ76:$NHQ76</xm:f>
              <xm:sqref>NHQ68</xm:sqref>
            </x14:sparkline>
            <x14:sparkline>
              <xm:f>'2029 - 5311'!$NHR69:$NHR69</xm:f>
              <xm:sqref>NHR67</xm:sqref>
            </x14:sparkline>
            <x14:sparkline>
              <xm:f>'2029 - 5311'!$NHR76:$NHR76</xm:f>
              <xm:sqref>NHR68</xm:sqref>
            </x14:sparkline>
            <x14:sparkline>
              <xm:f>'2029 - 5311'!$NHS69:$NHS69</xm:f>
              <xm:sqref>NHS67</xm:sqref>
            </x14:sparkline>
            <x14:sparkline>
              <xm:f>'2029 - 5311'!$NHS76:$NHS76</xm:f>
              <xm:sqref>NHS68</xm:sqref>
            </x14:sparkline>
            <x14:sparkline>
              <xm:f>'2029 - 5311'!$NHT69:$NHT69</xm:f>
              <xm:sqref>NHT67</xm:sqref>
            </x14:sparkline>
            <x14:sparkline>
              <xm:f>'2029 - 5311'!$NHT76:$NHT76</xm:f>
              <xm:sqref>NHT68</xm:sqref>
            </x14:sparkline>
            <x14:sparkline>
              <xm:f>'2029 - 5311'!$NHU69:$NHU69</xm:f>
              <xm:sqref>NHU67</xm:sqref>
            </x14:sparkline>
            <x14:sparkline>
              <xm:f>'2029 - 5311'!$NHU76:$NHU76</xm:f>
              <xm:sqref>NHU68</xm:sqref>
            </x14:sparkline>
            <x14:sparkline>
              <xm:f>'2029 - 5311'!$NHV69:$NHV69</xm:f>
              <xm:sqref>NHV67</xm:sqref>
            </x14:sparkline>
            <x14:sparkline>
              <xm:f>'2029 - 5311'!$NHV76:$NHV76</xm:f>
              <xm:sqref>NHV68</xm:sqref>
            </x14:sparkline>
            <x14:sparkline>
              <xm:f>'2029 - 5311'!$NHW69:$NHW69</xm:f>
              <xm:sqref>NHW67</xm:sqref>
            </x14:sparkline>
            <x14:sparkline>
              <xm:f>'2029 - 5311'!$NHW76:$NHW76</xm:f>
              <xm:sqref>NHW68</xm:sqref>
            </x14:sparkline>
            <x14:sparkline>
              <xm:f>'2029 - 5311'!$NHX69:$NHX69</xm:f>
              <xm:sqref>NHX67</xm:sqref>
            </x14:sparkline>
            <x14:sparkline>
              <xm:f>'2029 - 5311'!$NHX76:$NHX76</xm:f>
              <xm:sqref>NHX68</xm:sqref>
            </x14:sparkline>
            <x14:sparkline>
              <xm:f>'2029 - 5311'!$NHY69:$NHY69</xm:f>
              <xm:sqref>NHY67</xm:sqref>
            </x14:sparkline>
            <x14:sparkline>
              <xm:f>'2029 - 5311'!$NHY76:$NHY76</xm:f>
              <xm:sqref>NHY68</xm:sqref>
            </x14:sparkline>
            <x14:sparkline>
              <xm:f>'2029 - 5311'!$NHZ69:$NHZ69</xm:f>
              <xm:sqref>NHZ67</xm:sqref>
            </x14:sparkline>
            <x14:sparkline>
              <xm:f>'2029 - 5311'!$NHZ76:$NHZ76</xm:f>
              <xm:sqref>NHZ68</xm:sqref>
            </x14:sparkline>
            <x14:sparkline>
              <xm:f>'2029 - 5311'!$NIA69:$NIA69</xm:f>
              <xm:sqref>NIA67</xm:sqref>
            </x14:sparkline>
            <x14:sparkline>
              <xm:f>'2029 - 5311'!$NIA76:$NIA76</xm:f>
              <xm:sqref>NIA68</xm:sqref>
            </x14:sparkline>
            <x14:sparkline>
              <xm:f>'2029 - 5311'!$NIB69:$NIB69</xm:f>
              <xm:sqref>NIB67</xm:sqref>
            </x14:sparkline>
            <x14:sparkline>
              <xm:f>'2029 - 5311'!$NIB76:$NIB76</xm:f>
              <xm:sqref>NIB68</xm:sqref>
            </x14:sparkline>
            <x14:sparkline>
              <xm:f>'2029 - 5311'!$NIC69:$NIC69</xm:f>
              <xm:sqref>NIC67</xm:sqref>
            </x14:sparkline>
            <x14:sparkline>
              <xm:f>'2029 - 5311'!$NIC76:$NIC76</xm:f>
              <xm:sqref>NIC68</xm:sqref>
            </x14:sparkline>
            <x14:sparkline>
              <xm:f>'2029 - 5311'!$NID69:$NID69</xm:f>
              <xm:sqref>NID67</xm:sqref>
            </x14:sparkline>
            <x14:sparkline>
              <xm:f>'2029 - 5311'!$NID76:$NID76</xm:f>
              <xm:sqref>NID68</xm:sqref>
            </x14:sparkline>
            <x14:sparkline>
              <xm:f>'2029 - 5311'!$NIE69:$NIE69</xm:f>
              <xm:sqref>NIE67</xm:sqref>
            </x14:sparkline>
            <x14:sparkline>
              <xm:f>'2029 - 5311'!$NIE76:$NIE76</xm:f>
              <xm:sqref>NIE68</xm:sqref>
            </x14:sparkline>
            <x14:sparkline>
              <xm:f>'2029 - 5311'!$NIF69:$NIF69</xm:f>
              <xm:sqref>NIF67</xm:sqref>
            </x14:sparkline>
            <x14:sparkline>
              <xm:f>'2029 - 5311'!$NIF76:$NIF76</xm:f>
              <xm:sqref>NIF68</xm:sqref>
            </x14:sparkline>
            <x14:sparkline>
              <xm:f>'2029 - 5311'!$NIG69:$NIG69</xm:f>
              <xm:sqref>NIG67</xm:sqref>
            </x14:sparkline>
            <x14:sparkline>
              <xm:f>'2029 - 5311'!$NIG76:$NIG76</xm:f>
              <xm:sqref>NIG68</xm:sqref>
            </x14:sparkline>
            <x14:sparkline>
              <xm:f>'2029 - 5311'!$NIH69:$NIH69</xm:f>
              <xm:sqref>NIH67</xm:sqref>
            </x14:sparkline>
            <x14:sparkline>
              <xm:f>'2029 - 5311'!$NIH76:$NIH76</xm:f>
              <xm:sqref>NIH68</xm:sqref>
            </x14:sparkline>
            <x14:sparkline>
              <xm:f>'2029 - 5311'!$NII69:$NII69</xm:f>
              <xm:sqref>NII67</xm:sqref>
            </x14:sparkline>
            <x14:sparkline>
              <xm:f>'2029 - 5311'!$NII76:$NII76</xm:f>
              <xm:sqref>NII68</xm:sqref>
            </x14:sparkline>
            <x14:sparkline>
              <xm:f>'2029 - 5311'!$NIJ69:$NIJ69</xm:f>
              <xm:sqref>NIJ67</xm:sqref>
            </x14:sparkline>
            <x14:sparkline>
              <xm:f>'2029 - 5311'!$NIJ76:$NIJ76</xm:f>
              <xm:sqref>NIJ68</xm:sqref>
            </x14:sparkline>
            <x14:sparkline>
              <xm:f>'2029 - 5311'!$NIK69:$NIK69</xm:f>
              <xm:sqref>NIK67</xm:sqref>
            </x14:sparkline>
            <x14:sparkline>
              <xm:f>'2029 - 5311'!$NIK76:$NIK76</xm:f>
              <xm:sqref>NIK68</xm:sqref>
            </x14:sparkline>
            <x14:sparkline>
              <xm:f>'2029 - 5311'!$NIL69:$NIL69</xm:f>
              <xm:sqref>NIL67</xm:sqref>
            </x14:sparkline>
            <x14:sparkline>
              <xm:f>'2029 - 5311'!$NIL76:$NIL76</xm:f>
              <xm:sqref>NIL68</xm:sqref>
            </x14:sparkline>
            <x14:sparkline>
              <xm:f>'2029 - 5311'!$NIM69:$NIM69</xm:f>
              <xm:sqref>NIM67</xm:sqref>
            </x14:sparkline>
            <x14:sparkline>
              <xm:f>'2029 - 5311'!$NIM76:$NIM76</xm:f>
              <xm:sqref>NIM68</xm:sqref>
            </x14:sparkline>
            <x14:sparkline>
              <xm:f>'2029 - 5311'!$NIN69:$NIN69</xm:f>
              <xm:sqref>NIN67</xm:sqref>
            </x14:sparkline>
            <x14:sparkline>
              <xm:f>'2029 - 5311'!$NIN76:$NIN76</xm:f>
              <xm:sqref>NIN68</xm:sqref>
            </x14:sparkline>
            <x14:sparkline>
              <xm:f>'2029 - 5311'!$NIO69:$NIO69</xm:f>
              <xm:sqref>NIO67</xm:sqref>
            </x14:sparkline>
            <x14:sparkline>
              <xm:f>'2029 - 5311'!$NIO76:$NIO76</xm:f>
              <xm:sqref>NIO68</xm:sqref>
            </x14:sparkline>
            <x14:sparkline>
              <xm:f>'2029 - 5311'!$NIP69:$NIP69</xm:f>
              <xm:sqref>NIP67</xm:sqref>
            </x14:sparkline>
            <x14:sparkline>
              <xm:f>'2029 - 5311'!$NIP76:$NIP76</xm:f>
              <xm:sqref>NIP68</xm:sqref>
            </x14:sparkline>
            <x14:sparkline>
              <xm:f>'2029 - 5311'!$NIQ69:$NIQ69</xm:f>
              <xm:sqref>NIQ67</xm:sqref>
            </x14:sparkline>
            <x14:sparkline>
              <xm:f>'2029 - 5311'!$NIQ76:$NIQ76</xm:f>
              <xm:sqref>NIQ68</xm:sqref>
            </x14:sparkline>
            <x14:sparkline>
              <xm:f>'2029 - 5311'!$NIR69:$NIR69</xm:f>
              <xm:sqref>NIR67</xm:sqref>
            </x14:sparkline>
            <x14:sparkline>
              <xm:f>'2029 - 5311'!$NIR76:$NIR76</xm:f>
              <xm:sqref>NIR68</xm:sqref>
            </x14:sparkline>
            <x14:sparkline>
              <xm:f>'2029 - 5311'!$NIS69:$NIS69</xm:f>
              <xm:sqref>NIS67</xm:sqref>
            </x14:sparkline>
            <x14:sparkline>
              <xm:f>'2029 - 5311'!$NIS76:$NIS76</xm:f>
              <xm:sqref>NIS68</xm:sqref>
            </x14:sparkline>
            <x14:sparkline>
              <xm:f>'2029 - 5311'!$NIT69:$NIT69</xm:f>
              <xm:sqref>NIT67</xm:sqref>
            </x14:sparkline>
            <x14:sparkline>
              <xm:f>'2029 - 5311'!$NIT76:$NIT76</xm:f>
              <xm:sqref>NIT68</xm:sqref>
            </x14:sparkline>
            <x14:sparkline>
              <xm:f>'2029 - 5311'!$NIU69:$NIU69</xm:f>
              <xm:sqref>NIU67</xm:sqref>
            </x14:sparkline>
            <x14:sparkline>
              <xm:f>'2029 - 5311'!$NIU76:$NIU76</xm:f>
              <xm:sqref>NIU68</xm:sqref>
            </x14:sparkline>
            <x14:sparkline>
              <xm:f>'2029 - 5311'!$NIV69:$NIV69</xm:f>
              <xm:sqref>NIV67</xm:sqref>
            </x14:sparkline>
            <x14:sparkline>
              <xm:f>'2029 - 5311'!$NIV76:$NIV76</xm:f>
              <xm:sqref>NIV68</xm:sqref>
            </x14:sparkline>
            <x14:sparkline>
              <xm:f>'2029 - 5311'!$NIW69:$NIW69</xm:f>
              <xm:sqref>NIW67</xm:sqref>
            </x14:sparkline>
            <x14:sparkline>
              <xm:f>'2029 - 5311'!$NIW76:$NIW76</xm:f>
              <xm:sqref>NIW68</xm:sqref>
            </x14:sparkline>
            <x14:sparkline>
              <xm:f>'2029 - 5311'!$NIX69:$NIX69</xm:f>
              <xm:sqref>NIX67</xm:sqref>
            </x14:sparkline>
            <x14:sparkline>
              <xm:f>'2029 - 5311'!$NIX76:$NIX76</xm:f>
              <xm:sqref>NIX68</xm:sqref>
            </x14:sparkline>
            <x14:sparkline>
              <xm:f>'2029 - 5311'!$NIY69:$NIY69</xm:f>
              <xm:sqref>NIY67</xm:sqref>
            </x14:sparkline>
            <x14:sparkline>
              <xm:f>'2029 - 5311'!$NIY76:$NIY76</xm:f>
              <xm:sqref>NIY68</xm:sqref>
            </x14:sparkline>
            <x14:sparkline>
              <xm:f>'2029 - 5311'!$NIZ69:$NIZ69</xm:f>
              <xm:sqref>NIZ67</xm:sqref>
            </x14:sparkline>
            <x14:sparkline>
              <xm:f>'2029 - 5311'!$NIZ76:$NIZ76</xm:f>
              <xm:sqref>NIZ68</xm:sqref>
            </x14:sparkline>
            <x14:sparkline>
              <xm:f>'2029 - 5311'!$NJA69:$NJA69</xm:f>
              <xm:sqref>NJA67</xm:sqref>
            </x14:sparkline>
            <x14:sparkline>
              <xm:f>'2029 - 5311'!$NJA76:$NJA76</xm:f>
              <xm:sqref>NJA68</xm:sqref>
            </x14:sparkline>
            <x14:sparkline>
              <xm:f>'2029 - 5311'!$NJB69:$NJB69</xm:f>
              <xm:sqref>NJB67</xm:sqref>
            </x14:sparkline>
            <x14:sparkline>
              <xm:f>'2029 - 5311'!$NJB76:$NJB76</xm:f>
              <xm:sqref>NJB68</xm:sqref>
            </x14:sparkline>
            <x14:sparkline>
              <xm:f>'2029 - 5311'!$NJC69:$NJC69</xm:f>
              <xm:sqref>NJC67</xm:sqref>
            </x14:sparkline>
            <x14:sparkline>
              <xm:f>'2029 - 5311'!$NJC76:$NJC76</xm:f>
              <xm:sqref>NJC68</xm:sqref>
            </x14:sparkline>
            <x14:sparkline>
              <xm:f>'2029 - 5311'!$NJD69:$NJD69</xm:f>
              <xm:sqref>NJD67</xm:sqref>
            </x14:sparkline>
            <x14:sparkline>
              <xm:f>'2029 - 5311'!$NJD76:$NJD76</xm:f>
              <xm:sqref>NJD68</xm:sqref>
            </x14:sparkline>
            <x14:sparkline>
              <xm:f>'2029 - 5311'!$NJE69:$NJE69</xm:f>
              <xm:sqref>NJE67</xm:sqref>
            </x14:sparkline>
            <x14:sparkline>
              <xm:f>'2029 - 5311'!$NJE76:$NJE76</xm:f>
              <xm:sqref>NJE68</xm:sqref>
            </x14:sparkline>
            <x14:sparkline>
              <xm:f>'2029 - 5311'!$NJF69:$NJF69</xm:f>
              <xm:sqref>NJF67</xm:sqref>
            </x14:sparkline>
            <x14:sparkline>
              <xm:f>'2029 - 5311'!$NJF76:$NJF76</xm:f>
              <xm:sqref>NJF68</xm:sqref>
            </x14:sparkline>
            <x14:sparkline>
              <xm:f>'2029 - 5311'!$NJG69:$NJG69</xm:f>
              <xm:sqref>NJG67</xm:sqref>
            </x14:sparkline>
            <x14:sparkline>
              <xm:f>'2029 - 5311'!$NJG76:$NJG76</xm:f>
              <xm:sqref>NJG68</xm:sqref>
            </x14:sparkline>
            <x14:sparkline>
              <xm:f>'2029 - 5311'!$NJH69:$NJH69</xm:f>
              <xm:sqref>NJH67</xm:sqref>
            </x14:sparkline>
            <x14:sparkline>
              <xm:f>'2029 - 5311'!$NJH76:$NJH76</xm:f>
              <xm:sqref>NJH68</xm:sqref>
            </x14:sparkline>
            <x14:sparkline>
              <xm:f>'2029 - 5311'!$NJI69:$NJI69</xm:f>
              <xm:sqref>NJI67</xm:sqref>
            </x14:sparkline>
            <x14:sparkline>
              <xm:f>'2029 - 5311'!$NJI76:$NJI76</xm:f>
              <xm:sqref>NJI68</xm:sqref>
            </x14:sparkline>
            <x14:sparkline>
              <xm:f>'2029 - 5311'!$NJJ69:$NJJ69</xm:f>
              <xm:sqref>NJJ67</xm:sqref>
            </x14:sparkline>
            <x14:sparkline>
              <xm:f>'2029 - 5311'!$NJJ76:$NJJ76</xm:f>
              <xm:sqref>NJJ68</xm:sqref>
            </x14:sparkline>
            <x14:sparkline>
              <xm:f>'2029 - 5311'!$NJK69:$NJK69</xm:f>
              <xm:sqref>NJK67</xm:sqref>
            </x14:sparkline>
            <x14:sparkline>
              <xm:f>'2029 - 5311'!$NJK76:$NJK76</xm:f>
              <xm:sqref>NJK68</xm:sqref>
            </x14:sparkline>
            <x14:sparkline>
              <xm:f>'2029 - 5311'!$NJL69:$NJL69</xm:f>
              <xm:sqref>NJL67</xm:sqref>
            </x14:sparkline>
            <x14:sparkline>
              <xm:f>'2029 - 5311'!$NJL76:$NJL76</xm:f>
              <xm:sqref>NJL68</xm:sqref>
            </x14:sparkline>
            <x14:sparkline>
              <xm:f>'2029 - 5311'!$NJM69:$NJM69</xm:f>
              <xm:sqref>NJM67</xm:sqref>
            </x14:sparkline>
            <x14:sparkline>
              <xm:f>'2029 - 5311'!$NJM76:$NJM76</xm:f>
              <xm:sqref>NJM68</xm:sqref>
            </x14:sparkline>
            <x14:sparkline>
              <xm:f>'2029 - 5311'!$NJN69:$NJN69</xm:f>
              <xm:sqref>NJN67</xm:sqref>
            </x14:sparkline>
            <x14:sparkline>
              <xm:f>'2029 - 5311'!$NJN76:$NJN76</xm:f>
              <xm:sqref>NJN68</xm:sqref>
            </x14:sparkline>
            <x14:sparkline>
              <xm:f>'2029 - 5311'!$NJO69:$NJO69</xm:f>
              <xm:sqref>NJO67</xm:sqref>
            </x14:sparkline>
            <x14:sparkline>
              <xm:f>'2029 - 5311'!$NJO76:$NJO76</xm:f>
              <xm:sqref>NJO68</xm:sqref>
            </x14:sparkline>
            <x14:sparkline>
              <xm:f>'2029 - 5311'!$NJP69:$NJP69</xm:f>
              <xm:sqref>NJP67</xm:sqref>
            </x14:sparkline>
            <x14:sparkline>
              <xm:f>'2029 - 5311'!$NJP76:$NJP76</xm:f>
              <xm:sqref>NJP68</xm:sqref>
            </x14:sparkline>
            <x14:sparkline>
              <xm:f>'2029 - 5311'!$NJQ69:$NJQ69</xm:f>
              <xm:sqref>NJQ67</xm:sqref>
            </x14:sparkline>
            <x14:sparkline>
              <xm:f>'2029 - 5311'!$NJQ76:$NJQ76</xm:f>
              <xm:sqref>NJQ68</xm:sqref>
            </x14:sparkline>
            <x14:sparkline>
              <xm:f>'2029 - 5311'!$NJR69:$NJR69</xm:f>
              <xm:sqref>NJR67</xm:sqref>
            </x14:sparkline>
            <x14:sparkline>
              <xm:f>'2029 - 5311'!$NJR76:$NJR76</xm:f>
              <xm:sqref>NJR68</xm:sqref>
            </x14:sparkline>
            <x14:sparkline>
              <xm:f>'2029 - 5311'!$NJS69:$NJS69</xm:f>
              <xm:sqref>NJS67</xm:sqref>
            </x14:sparkline>
            <x14:sparkline>
              <xm:f>'2029 - 5311'!$NJS76:$NJS76</xm:f>
              <xm:sqref>NJS68</xm:sqref>
            </x14:sparkline>
            <x14:sparkline>
              <xm:f>'2029 - 5311'!$NJT69:$NJT69</xm:f>
              <xm:sqref>NJT67</xm:sqref>
            </x14:sparkline>
            <x14:sparkline>
              <xm:f>'2029 - 5311'!$NJT76:$NJT76</xm:f>
              <xm:sqref>NJT68</xm:sqref>
            </x14:sparkline>
            <x14:sparkline>
              <xm:f>'2029 - 5311'!$NJU69:$NJU69</xm:f>
              <xm:sqref>NJU67</xm:sqref>
            </x14:sparkline>
            <x14:sparkline>
              <xm:f>'2029 - 5311'!$NJU76:$NJU76</xm:f>
              <xm:sqref>NJU68</xm:sqref>
            </x14:sparkline>
            <x14:sparkline>
              <xm:f>'2029 - 5311'!$NJV69:$NJV69</xm:f>
              <xm:sqref>NJV67</xm:sqref>
            </x14:sparkline>
            <x14:sparkline>
              <xm:f>'2029 - 5311'!$NJV76:$NJV76</xm:f>
              <xm:sqref>NJV68</xm:sqref>
            </x14:sparkline>
            <x14:sparkline>
              <xm:f>'2029 - 5311'!$NJW69:$NJW69</xm:f>
              <xm:sqref>NJW67</xm:sqref>
            </x14:sparkline>
            <x14:sparkline>
              <xm:f>'2029 - 5311'!$NJW76:$NJW76</xm:f>
              <xm:sqref>NJW68</xm:sqref>
            </x14:sparkline>
            <x14:sparkline>
              <xm:f>'2029 - 5311'!$NJX69:$NJX69</xm:f>
              <xm:sqref>NJX67</xm:sqref>
            </x14:sparkline>
            <x14:sparkline>
              <xm:f>'2029 - 5311'!$NJX76:$NJX76</xm:f>
              <xm:sqref>NJX68</xm:sqref>
            </x14:sparkline>
            <x14:sparkline>
              <xm:f>'2029 - 5311'!$NJY69:$NJY69</xm:f>
              <xm:sqref>NJY67</xm:sqref>
            </x14:sparkline>
            <x14:sparkline>
              <xm:f>'2029 - 5311'!$NJY76:$NJY76</xm:f>
              <xm:sqref>NJY68</xm:sqref>
            </x14:sparkline>
            <x14:sparkline>
              <xm:f>'2029 - 5311'!$NJZ69:$NJZ69</xm:f>
              <xm:sqref>NJZ67</xm:sqref>
            </x14:sparkline>
            <x14:sparkline>
              <xm:f>'2029 - 5311'!$NJZ76:$NJZ76</xm:f>
              <xm:sqref>NJZ68</xm:sqref>
            </x14:sparkline>
            <x14:sparkline>
              <xm:f>'2029 - 5311'!$NKA69:$NKA69</xm:f>
              <xm:sqref>NKA67</xm:sqref>
            </x14:sparkline>
            <x14:sparkline>
              <xm:f>'2029 - 5311'!$NKA76:$NKA76</xm:f>
              <xm:sqref>NKA68</xm:sqref>
            </x14:sparkline>
            <x14:sparkline>
              <xm:f>'2029 - 5311'!$NKB69:$NKB69</xm:f>
              <xm:sqref>NKB67</xm:sqref>
            </x14:sparkline>
            <x14:sparkline>
              <xm:f>'2029 - 5311'!$NKB76:$NKB76</xm:f>
              <xm:sqref>NKB68</xm:sqref>
            </x14:sparkline>
            <x14:sparkline>
              <xm:f>'2029 - 5311'!$NKC69:$NKC69</xm:f>
              <xm:sqref>NKC67</xm:sqref>
            </x14:sparkline>
            <x14:sparkline>
              <xm:f>'2029 - 5311'!$NKC76:$NKC76</xm:f>
              <xm:sqref>NKC68</xm:sqref>
            </x14:sparkline>
            <x14:sparkline>
              <xm:f>'2029 - 5311'!$NKD69:$NKD69</xm:f>
              <xm:sqref>NKD67</xm:sqref>
            </x14:sparkline>
            <x14:sparkline>
              <xm:f>'2029 - 5311'!$NKD76:$NKD76</xm:f>
              <xm:sqref>NKD68</xm:sqref>
            </x14:sparkline>
            <x14:sparkline>
              <xm:f>'2029 - 5311'!$NKE69:$NKE69</xm:f>
              <xm:sqref>NKE67</xm:sqref>
            </x14:sparkline>
            <x14:sparkline>
              <xm:f>'2029 - 5311'!$NKE76:$NKE76</xm:f>
              <xm:sqref>NKE68</xm:sqref>
            </x14:sparkline>
            <x14:sparkline>
              <xm:f>'2029 - 5311'!$NKF69:$NKF69</xm:f>
              <xm:sqref>NKF67</xm:sqref>
            </x14:sparkline>
            <x14:sparkline>
              <xm:f>'2029 - 5311'!$NKF76:$NKF76</xm:f>
              <xm:sqref>NKF68</xm:sqref>
            </x14:sparkline>
            <x14:sparkline>
              <xm:f>'2029 - 5311'!$NKG69:$NKG69</xm:f>
              <xm:sqref>NKG67</xm:sqref>
            </x14:sparkline>
            <x14:sparkline>
              <xm:f>'2029 - 5311'!$NKG76:$NKG76</xm:f>
              <xm:sqref>NKG68</xm:sqref>
            </x14:sparkline>
            <x14:sparkline>
              <xm:f>'2029 - 5311'!$NKH69:$NKH69</xm:f>
              <xm:sqref>NKH67</xm:sqref>
            </x14:sparkline>
            <x14:sparkline>
              <xm:f>'2029 - 5311'!$NKH76:$NKH76</xm:f>
              <xm:sqref>NKH68</xm:sqref>
            </x14:sparkline>
            <x14:sparkline>
              <xm:f>'2029 - 5311'!$NKI69:$NKI69</xm:f>
              <xm:sqref>NKI67</xm:sqref>
            </x14:sparkline>
            <x14:sparkline>
              <xm:f>'2029 - 5311'!$NKI76:$NKI76</xm:f>
              <xm:sqref>NKI68</xm:sqref>
            </x14:sparkline>
            <x14:sparkline>
              <xm:f>'2029 - 5311'!$NKJ69:$NKJ69</xm:f>
              <xm:sqref>NKJ67</xm:sqref>
            </x14:sparkline>
            <x14:sparkline>
              <xm:f>'2029 - 5311'!$NKJ76:$NKJ76</xm:f>
              <xm:sqref>NKJ68</xm:sqref>
            </x14:sparkline>
            <x14:sparkline>
              <xm:f>'2029 - 5311'!$NKK69:$NKK69</xm:f>
              <xm:sqref>NKK67</xm:sqref>
            </x14:sparkline>
            <x14:sparkline>
              <xm:f>'2029 - 5311'!$NKK76:$NKK76</xm:f>
              <xm:sqref>NKK68</xm:sqref>
            </x14:sparkline>
            <x14:sparkline>
              <xm:f>'2029 - 5311'!$NKL69:$NKL69</xm:f>
              <xm:sqref>NKL67</xm:sqref>
            </x14:sparkline>
            <x14:sparkline>
              <xm:f>'2029 - 5311'!$NKL76:$NKL76</xm:f>
              <xm:sqref>NKL68</xm:sqref>
            </x14:sparkline>
            <x14:sparkline>
              <xm:f>'2029 - 5311'!$NKM69:$NKM69</xm:f>
              <xm:sqref>NKM67</xm:sqref>
            </x14:sparkline>
            <x14:sparkline>
              <xm:f>'2029 - 5311'!$NKM76:$NKM76</xm:f>
              <xm:sqref>NKM68</xm:sqref>
            </x14:sparkline>
            <x14:sparkline>
              <xm:f>'2029 - 5311'!$NKN69:$NKN69</xm:f>
              <xm:sqref>NKN67</xm:sqref>
            </x14:sparkline>
            <x14:sparkline>
              <xm:f>'2029 - 5311'!$NKN76:$NKN76</xm:f>
              <xm:sqref>NKN68</xm:sqref>
            </x14:sparkline>
            <x14:sparkline>
              <xm:f>'2029 - 5311'!$NKO69:$NKO69</xm:f>
              <xm:sqref>NKO67</xm:sqref>
            </x14:sparkline>
            <x14:sparkline>
              <xm:f>'2029 - 5311'!$NKO76:$NKO76</xm:f>
              <xm:sqref>NKO68</xm:sqref>
            </x14:sparkline>
            <x14:sparkline>
              <xm:f>'2029 - 5311'!$NKP69:$NKP69</xm:f>
              <xm:sqref>NKP67</xm:sqref>
            </x14:sparkline>
            <x14:sparkline>
              <xm:f>'2029 - 5311'!$NKP76:$NKP76</xm:f>
              <xm:sqref>NKP68</xm:sqref>
            </x14:sparkline>
            <x14:sparkline>
              <xm:f>'2029 - 5311'!$NKQ69:$NKQ69</xm:f>
              <xm:sqref>NKQ67</xm:sqref>
            </x14:sparkline>
            <x14:sparkline>
              <xm:f>'2029 - 5311'!$NKQ76:$NKQ76</xm:f>
              <xm:sqref>NKQ68</xm:sqref>
            </x14:sparkline>
            <x14:sparkline>
              <xm:f>'2029 - 5311'!$NKR69:$NKR69</xm:f>
              <xm:sqref>NKR67</xm:sqref>
            </x14:sparkline>
            <x14:sparkline>
              <xm:f>'2029 - 5311'!$NKR76:$NKR76</xm:f>
              <xm:sqref>NKR68</xm:sqref>
            </x14:sparkline>
            <x14:sparkline>
              <xm:f>'2029 - 5311'!$NKS69:$NKS69</xm:f>
              <xm:sqref>NKS67</xm:sqref>
            </x14:sparkline>
            <x14:sparkline>
              <xm:f>'2029 - 5311'!$NKS76:$NKS76</xm:f>
              <xm:sqref>NKS68</xm:sqref>
            </x14:sparkline>
            <x14:sparkline>
              <xm:f>'2029 - 5311'!$NKT69:$NKT69</xm:f>
              <xm:sqref>NKT67</xm:sqref>
            </x14:sparkline>
            <x14:sparkline>
              <xm:f>'2029 - 5311'!$NKT76:$NKT76</xm:f>
              <xm:sqref>NKT68</xm:sqref>
            </x14:sparkline>
            <x14:sparkline>
              <xm:f>'2029 - 5311'!$NKU69:$NKU69</xm:f>
              <xm:sqref>NKU67</xm:sqref>
            </x14:sparkline>
            <x14:sparkline>
              <xm:f>'2029 - 5311'!$NKU76:$NKU76</xm:f>
              <xm:sqref>NKU68</xm:sqref>
            </x14:sparkline>
            <x14:sparkline>
              <xm:f>'2029 - 5311'!$NKV69:$NKV69</xm:f>
              <xm:sqref>NKV67</xm:sqref>
            </x14:sparkline>
            <x14:sparkline>
              <xm:f>'2029 - 5311'!$NKV76:$NKV76</xm:f>
              <xm:sqref>NKV68</xm:sqref>
            </x14:sparkline>
            <x14:sparkline>
              <xm:f>'2029 - 5311'!$NKW69:$NKW69</xm:f>
              <xm:sqref>NKW67</xm:sqref>
            </x14:sparkline>
            <x14:sparkline>
              <xm:f>'2029 - 5311'!$NKW76:$NKW76</xm:f>
              <xm:sqref>NKW68</xm:sqref>
            </x14:sparkline>
            <x14:sparkline>
              <xm:f>'2029 - 5311'!$NKX69:$NKX69</xm:f>
              <xm:sqref>NKX67</xm:sqref>
            </x14:sparkline>
            <x14:sparkline>
              <xm:f>'2029 - 5311'!$NKX76:$NKX76</xm:f>
              <xm:sqref>NKX68</xm:sqref>
            </x14:sparkline>
            <x14:sparkline>
              <xm:f>'2029 - 5311'!$NKY69:$NKY69</xm:f>
              <xm:sqref>NKY67</xm:sqref>
            </x14:sparkline>
            <x14:sparkline>
              <xm:f>'2029 - 5311'!$NKY76:$NKY76</xm:f>
              <xm:sqref>NKY68</xm:sqref>
            </x14:sparkline>
            <x14:sparkline>
              <xm:f>'2029 - 5311'!$NKZ69:$NKZ69</xm:f>
              <xm:sqref>NKZ67</xm:sqref>
            </x14:sparkline>
            <x14:sparkline>
              <xm:f>'2029 - 5311'!$NKZ76:$NKZ76</xm:f>
              <xm:sqref>NKZ68</xm:sqref>
            </x14:sparkline>
            <x14:sparkline>
              <xm:f>'2029 - 5311'!$NLA69:$NLA69</xm:f>
              <xm:sqref>NLA67</xm:sqref>
            </x14:sparkline>
            <x14:sparkline>
              <xm:f>'2029 - 5311'!$NLA76:$NLA76</xm:f>
              <xm:sqref>NLA68</xm:sqref>
            </x14:sparkline>
            <x14:sparkline>
              <xm:f>'2029 - 5311'!$NLB69:$NLB69</xm:f>
              <xm:sqref>NLB67</xm:sqref>
            </x14:sparkline>
            <x14:sparkline>
              <xm:f>'2029 - 5311'!$NLB76:$NLB76</xm:f>
              <xm:sqref>NLB68</xm:sqref>
            </x14:sparkline>
            <x14:sparkline>
              <xm:f>'2029 - 5311'!$NLC69:$NLC69</xm:f>
              <xm:sqref>NLC67</xm:sqref>
            </x14:sparkline>
            <x14:sparkline>
              <xm:f>'2029 - 5311'!$NLC76:$NLC76</xm:f>
              <xm:sqref>NLC68</xm:sqref>
            </x14:sparkline>
            <x14:sparkline>
              <xm:f>'2029 - 5311'!$NLD69:$NLD69</xm:f>
              <xm:sqref>NLD67</xm:sqref>
            </x14:sparkline>
            <x14:sparkline>
              <xm:f>'2029 - 5311'!$NLD76:$NLD76</xm:f>
              <xm:sqref>NLD68</xm:sqref>
            </x14:sparkline>
            <x14:sparkline>
              <xm:f>'2029 - 5311'!$NLE69:$NLE69</xm:f>
              <xm:sqref>NLE67</xm:sqref>
            </x14:sparkline>
            <x14:sparkline>
              <xm:f>'2029 - 5311'!$NLE76:$NLE76</xm:f>
              <xm:sqref>NLE68</xm:sqref>
            </x14:sparkline>
            <x14:sparkline>
              <xm:f>'2029 - 5311'!$NLF69:$NLF69</xm:f>
              <xm:sqref>NLF67</xm:sqref>
            </x14:sparkline>
            <x14:sparkline>
              <xm:f>'2029 - 5311'!$NLF76:$NLF76</xm:f>
              <xm:sqref>NLF68</xm:sqref>
            </x14:sparkline>
            <x14:sparkline>
              <xm:f>'2029 - 5311'!$NLG69:$NLG69</xm:f>
              <xm:sqref>NLG67</xm:sqref>
            </x14:sparkline>
            <x14:sparkline>
              <xm:f>'2029 - 5311'!$NLG76:$NLG76</xm:f>
              <xm:sqref>NLG68</xm:sqref>
            </x14:sparkline>
            <x14:sparkline>
              <xm:f>'2029 - 5311'!$NLH69:$NLH69</xm:f>
              <xm:sqref>NLH67</xm:sqref>
            </x14:sparkline>
            <x14:sparkline>
              <xm:f>'2029 - 5311'!$NLH76:$NLH76</xm:f>
              <xm:sqref>NLH68</xm:sqref>
            </x14:sparkline>
            <x14:sparkline>
              <xm:f>'2029 - 5311'!$NLI69:$NLI69</xm:f>
              <xm:sqref>NLI67</xm:sqref>
            </x14:sparkline>
            <x14:sparkline>
              <xm:f>'2029 - 5311'!$NLI76:$NLI76</xm:f>
              <xm:sqref>NLI68</xm:sqref>
            </x14:sparkline>
            <x14:sparkline>
              <xm:f>'2029 - 5311'!$NLJ69:$NLJ69</xm:f>
              <xm:sqref>NLJ67</xm:sqref>
            </x14:sparkline>
            <x14:sparkline>
              <xm:f>'2029 - 5311'!$NLJ76:$NLJ76</xm:f>
              <xm:sqref>NLJ68</xm:sqref>
            </x14:sparkline>
            <x14:sparkline>
              <xm:f>'2029 - 5311'!$NLK69:$NLK69</xm:f>
              <xm:sqref>NLK67</xm:sqref>
            </x14:sparkline>
            <x14:sparkline>
              <xm:f>'2029 - 5311'!$NLK76:$NLK76</xm:f>
              <xm:sqref>NLK68</xm:sqref>
            </x14:sparkline>
            <x14:sparkline>
              <xm:f>'2029 - 5311'!$NLL69:$NLL69</xm:f>
              <xm:sqref>NLL67</xm:sqref>
            </x14:sparkline>
            <x14:sparkline>
              <xm:f>'2029 - 5311'!$NLL76:$NLL76</xm:f>
              <xm:sqref>NLL68</xm:sqref>
            </x14:sparkline>
            <x14:sparkline>
              <xm:f>'2029 - 5311'!$NLM69:$NLM69</xm:f>
              <xm:sqref>NLM67</xm:sqref>
            </x14:sparkline>
            <x14:sparkline>
              <xm:f>'2029 - 5311'!$NLM76:$NLM76</xm:f>
              <xm:sqref>NLM68</xm:sqref>
            </x14:sparkline>
            <x14:sparkline>
              <xm:f>'2029 - 5311'!$NLN69:$NLN69</xm:f>
              <xm:sqref>NLN67</xm:sqref>
            </x14:sparkline>
            <x14:sparkline>
              <xm:f>'2029 - 5311'!$NLN76:$NLN76</xm:f>
              <xm:sqref>NLN68</xm:sqref>
            </x14:sparkline>
            <x14:sparkline>
              <xm:f>'2029 - 5311'!$NLO69:$NLO69</xm:f>
              <xm:sqref>NLO67</xm:sqref>
            </x14:sparkline>
            <x14:sparkline>
              <xm:f>'2029 - 5311'!$NLO76:$NLO76</xm:f>
              <xm:sqref>NLO68</xm:sqref>
            </x14:sparkline>
            <x14:sparkline>
              <xm:f>'2029 - 5311'!$NLP69:$NLP69</xm:f>
              <xm:sqref>NLP67</xm:sqref>
            </x14:sparkline>
            <x14:sparkline>
              <xm:f>'2029 - 5311'!$NLP76:$NLP76</xm:f>
              <xm:sqref>NLP68</xm:sqref>
            </x14:sparkline>
            <x14:sparkline>
              <xm:f>'2029 - 5311'!$NLQ69:$NLQ69</xm:f>
              <xm:sqref>NLQ67</xm:sqref>
            </x14:sparkline>
            <x14:sparkline>
              <xm:f>'2029 - 5311'!$NLQ76:$NLQ76</xm:f>
              <xm:sqref>NLQ68</xm:sqref>
            </x14:sparkline>
            <x14:sparkline>
              <xm:f>'2029 - 5311'!$NLR69:$NLR69</xm:f>
              <xm:sqref>NLR67</xm:sqref>
            </x14:sparkline>
            <x14:sparkline>
              <xm:f>'2029 - 5311'!$NLR76:$NLR76</xm:f>
              <xm:sqref>NLR68</xm:sqref>
            </x14:sparkline>
            <x14:sparkline>
              <xm:f>'2029 - 5311'!$NLS69:$NLS69</xm:f>
              <xm:sqref>NLS67</xm:sqref>
            </x14:sparkline>
            <x14:sparkline>
              <xm:f>'2029 - 5311'!$NLS76:$NLS76</xm:f>
              <xm:sqref>NLS68</xm:sqref>
            </x14:sparkline>
            <x14:sparkline>
              <xm:f>'2029 - 5311'!$NLT69:$NLT69</xm:f>
              <xm:sqref>NLT67</xm:sqref>
            </x14:sparkline>
            <x14:sparkline>
              <xm:f>'2029 - 5311'!$NLT76:$NLT76</xm:f>
              <xm:sqref>NLT68</xm:sqref>
            </x14:sparkline>
            <x14:sparkline>
              <xm:f>'2029 - 5311'!$NLU69:$NLU69</xm:f>
              <xm:sqref>NLU67</xm:sqref>
            </x14:sparkline>
            <x14:sparkline>
              <xm:f>'2029 - 5311'!$NLU76:$NLU76</xm:f>
              <xm:sqref>NLU68</xm:sqref>
            </x14:sparkline>
            <x14:sparkline>
              <xm:f>'2029 - 5311'!$NLV69:$NLV69</xm:f>
              <xm:sqref>NLV67</xm:sqref>
            </x14:sparkline>
            <x14:sparkline>
              <xm:f>'2029 - 5311'!$NLV76:$NLV76</xm:f>
              <xm:sqref>NLV68</xm:sqref>
            </x14:sparkline>
            <x14:sparkline>
              <xm:f>'2029 - 5311'!$NLW69:$NLW69</xm:f>
              <xm:sqref>NLW67</xm:sqref>
            </x14:sparkline>
            <x14:sparkline>
              <xm:f>'2029 - 5311'!$NLW76:$NLW76</xm:f>
              <xm:sqref>NLW68</xm:sqref>
            </x14:sparkline>
            <x14:sparkline>
              <xm:f>'2029 - 5311'!$NLX69:$NLX69</xm:f>
              <xm:sqref>NLX67</xm:sqref>
            </x14:sparkline>
            <x14:sparkline>
              <xm:f>'2029 - 5311'!$NLX76:$NLX76</xm:f>
              <xm:sqref>NLX68</xm:sqref>
            </x14:sparkline>
            <x14:sparkline>
              <xm:f>'2029 - 5311'!$NLY69:$NLY69</xm:f>
              <xm:sqref>NLY67</xm:sqref>
            </x14:sparkline>
            <x14:sparkline>
              <xm:f>'2029 - 5311'!$NLY76:$NLY76</xm:f>
              <xm:sqref>NLY68</xm:sqref>
            </x14:sparkline>
            <x14:sparkline>
              <xm:f>'2029 - 5311'!$NLZ69:$NLZ69</xm:f>
              <xm:sqref>NLZ67</xm:sqref>
            </x14:sparkline>
            <x14:sparkline>
              <xm:f>'2029 - 5311'!$NLZ76:$NLZ76</xm:f>
              <xm:sqref>NLZ68</xm:sqref>
            </x14:sparkline>
            <x14:sparkline>
              <xm:f>'2029 - 5311'!$NMA69:$NMA69</xm:f>
              <xm:sqref>NMA67</xm:sqref>
            </x14:sparkline>
            <x14:sparkline>
              <xm:f>'2029 - 5311'!$NMA76:$NMA76</xm:f>
              <xm:sqref>NMA68</xm:sqref>
            </x14:sparkline>
            <x14:sparkline>
              <xm:f>'2029 - 5311'!$NMB69:$NMB69</xm:f>
              <xm:sqref>NMB67</xm:sqref>
            </x14:sparkline>
            <x14:sparkline>
              <xm:f>'2029 - 5311'!$NMB76:$NMB76</xm:f>
              <xm:sqref>NMB68</xm:sqref>
            </x14:sparkline>
            <x14:sparkline>
              <xm:f>'2029 - 5311'!$NMC69:$NMC69</xm:f>
              <xm:sqref>NMC67</xm:sqref>
            </x14:sparkline>
            <x14:sparkline>
              <xm:f>'2029 - 5311'!$NMC76:$NMC76</xm:f>
              <xm:sqref>NMC68</xm:sqref>
            </x14:sparkline>
            <x14:sparkline>
              <xm:f>'2029 - 5311'!$NMD69:$NMD69</xm:f>
              <xm:sqref>NMD67</xm:sqref>
            </x14:sparkline>
            <x14:sparkline>
              <xm:f>'2029 - 5311'!$NMD76:$NMD76</xm:f>
              <xm:sqref>NMD68</xm:sqref>
            </x14:sparkline>
            <x14:sparkline>
              <xm:f>'2029 - 5311'!$NME69:$NME69</xm:f>
              <xm:sqref>NME67</xm:sqref>
            </x14:sparkline>
            <x14:sparkline>
              <xm:f>'2029 - 5311'!$NME76:$NME76</xm:f>
              <xm:sqref>NME68</xm:sqref>
            </x14:sparkline>
            <x14:sparkline>
              <xm:f>'2029 - 5311'!$NMF69:$NMF69</xm:f>
              <xm:sqref>NMF67</xm:sqref>
            </x14:sparkline>
            <x14:sparkline>
              <xm:f>'2029 - 5311'!$NMF76:$NMF76</xm:f>
              <xm:sqref>NMF68</xm:sqref>
            </x14:sparkline>
            <x14:sparkline>
              <xm:f>'2029 - 5311'!$NMG69:$NMG69</xm:f>
              <xm:sqref>NMG67</xm:sqref>
            </x14:sparkline>
            <x14:sparkline>
              <xm:f>'2029 - 5311'!$NMG76:$NMG76</xm:f>
              <xm:sqref>NMG68</xm:sqref>
            </x14:sparkline>
            <x14:sparkline>
              <xm:f>'2029 - 5311'!$NMH69:$NMH69</xm:f>
              <xm:sqref>NMH67</xm:sqref>
            </x14:sparkline>
            <x14:sparkline>
              <xm:f>'2029 - 5311'!$NMH76:$NMH76</xm:f>
              <xm:sqref>NMH68</xm:sqref>
            </x14:sparkline>
            <x14:sparkline>
              <xm:f>'2029 - 5311'!$NMI69:$NMI69</xm:f>
              <xm:sqref>NMI67</xm:sqref>
            </x14:sparkline>
            <x14:sparkline>
              <xm:f>'2029 - 5311'!$NMI76:$NMI76</xm:f>
              <xm:sqref>NMI68</xm:sqref>
            </x14:sparkline>
            <x14:sparkline>
              <xm:f>'2029 - 5311'!$NMJ69:$NMJ69</xm:f>
              <xm:sqref>NMJ67</xm:sqref>
            </x14:sparkline>
            <x14:sparkline>
              <xm:f>'2029 - 5311'!$NMJ76:$NMJ76</xm:f>
              <xm:sqref>NMJ68</xm:sqref>
            </x14:sparkline>
            <x14:sparkline>
              <xm:f>'2029 - 5311'!$NMK69:$NMK69</xm:f>
              <xm:sqref>NMK67</xm:sqref>
            </x14:sparkline>
            <x14:sparkline>
              <xm:f>'2029 - 5311'!$NMK76:$NMK76</xm:f>
              <xm:sqref>NMK68</xm:sqref>
            </x14:sparkline>
            <x14:sparkline>
              <xm:f>'2029 - 5311'!$NML69:$NML69</xm:f>
              <xm:sqref>NML67</xm:sqref>
            </x14:sparkline>
            <x14:sparkline>
              <xm:f>'2029 - 5311'!$NML76:$NML76</xm:f>
              <xm:sqref>NML68</xm:sqref>
            </x14:sparkline>
            <x14:sparkline>
              <xm:f>'2029 - 5311'!$NMM69:$NMM69</xm:f>
              <xm:sqref>NMM67</xm:sqref>
            </x14:sparkline>
            <x14:sparkline>
              <xm:f>'2029 - 5311'!$NMM76:$NMM76</xm:f>
              <xm:sqref>NMM68</xm:sqref>
            </x14:sparkline>
            <x14:sparkline>
              <xm:f>'2029 - 5311'!$NMN69:$NMN69</xm:f>
              <xm:sqref>NMN67</xm:sqref>
            </x14:sparkline>
            <x14:sparkline>
              <xm:f>'2029 - 5311'!$NMN76:$NMN76</xm:f>
              <xm:sqref>NMN68</xm:sqref>
            </x14:sparkline>
            <x14:sparkline>
              <xm:f>'2029 - 5311'!$NMO69:$NMO69</xm:f>
              <xm:sqref>NMO67</xm:sqref>
            </x14:sparkline>
            <x14:sparkline>
              <xm:f>'2029 - 5311'!$NMO76:$NMO76</xm:f>
              <xm:sqref>NMO68</xm:sqref>
            </x14:sparkline>
            <x14:sparkline>
              <xm:f>'2029 - 5311'!$NMP69:$NMP69</xm:f>
              <xm:sqref>NMP67</xm:sqref>
            </x14:sparkline>
            <x14:sparkline>
              <xm:f>'2029 - 5311'!$NMP76:$NMP76</xm:f>
              <xm:sqref>NMP68</xm:sqref>
            </x14:sparkline>
            <x14:sparkline>
              <xm:f>'2029 - 5311'!$NMQ69:$NMQ69</xm:f>
              <xm:sqref>NMQ67</xm:sqref>
            </x14:sparkline>
            <x14:sparkline>
              <xm:f>'2029 - 5311'!$NMQ76:$NMQ76</xm:f>
              <xm:sqref>NMQ68</xm:sqref>
            </x14:sparkline>
            <x14:sparkline>
              <xm:f>'2029 - 5311'!$NMR69:$NMR69</xm:f>
              <xm:sqref>NMR67</xm:sqref>
            </x14:sparkline>
            <x14:sparkline>
              <xm:f>'2029 - 5311'!$NMR76:$NMR76</xm:f>
              <xm:sqref>NMR68</xm:sqref>
            </x14:sparkline>
            <x14:sparkline>
              <xm:f>'2029 - 5311'!$NMS69:$NMS69</xm:f>
              <xm:sqref>NMS67</xm:sqref>
            </x14:sparkline>
            <x14:sparkline>
              <xm:f>'2029 - 5311'!$NMS76:$NMS76</xm:f>
              <xm:sqref>NMS68</xm:sqref>
            </x14:sparkline>
            <x14:sparkline>
              <xm:f>'2029 - 5311'!$NMT69:$NMT69</xm:f>
              <xm:sqref>NMT67</xm:sqref>
            </x14:sparkline>
            <x14:sparkline>
              <xm:f>'2029 - 5311'!$NMT76:$NMT76</xm:f>
              <xm:sqref>NMT68</xm:sqref>
            </x14:sparkline>
            <x14:sparkline>
              <xm:f>'2029 - 5311'!$NMU69:$NMU69</xm:f>
              <xm:sqref>NMU67</xm:sqref>
            </x14:sparkline>
            <x14:sparkline>
              <xm:f>'2029 - 5311'!$NMU76:$NMU76</xm:f>
              <xm:sqref>NMU68</xm:sqref>
            </x14:sparkline>
            <x14:sparkline>
              <xm:f>'2029 - 5311'!$NMV69:$NMV69</xm:f>
              <xm:sqref>NMV67</xm:sqref>
            </x14:sparkline>
            <x14:sparkline>
              <xm:f>'2029 - 5311'!$NMV76:$NMV76</xm:f>
              <xm:sqref>NMV68</xm:sqref>
            </x14:sparkline>
            <x14:sparkline>
              <xm:f>'2029 - 5311'!$NMW69:$NMW69</xm:f>
              <xm:sqref>NMW67</xm:sqref>
            </x14:sparkline>
            <x14:sparkline>
              <xm:f>'2029 - 5311'!$NMW76:$NMW76</xm:f>
              <xm:sqref>NMW68</xm:sqref>
            </x14:sparkline>
            <x14:sparkline>
              <xm:f>'2029 - 5311'!$NMX69:$NMX69</xm:f>
              <xm:sqref>NMX67</xm:sqref>
            </x14:sparkline>
            <x14:sparkline>
              <xm:f>'2029 - 5311'!$NMX76:$NMX76</xm:f>
              <xm:sqref>NMX68</xm:sqref>
            </x14:sparkline>
            <x14:sparkline>
              <xm:f>'2029 - 5311'!$NMY69:$NMY69</xm:f>
              <xm:sqref>NMY67</xm:sqref>
            </x14:sparkline>
            <x14:sparkline>
              <xm:f>'2029 - 5311'!$NMY76:$NMY76</xm:f>
              <xm:sqref>NMY68</xm:sqref>
            </x14:sparkline>
            <x14:sparkline>
              <xm:f>'2029 - 5311'!$NMZ69:$NMZ69</xm:f>
              <xm:sqref>NMZ67</xm:sqref>
            </x14:sparkline>
            <x14:sparkline>
              <xm:f>'2029 - 5311'!$NMZ76:$NMZ76</xm:f>
              <xm:sqref>NMZ68</xm:sqref>
            </x14:sparkline>
            <x14:sparkline>
              <xm:f>'2029 - 5311'!$NNA69:$NNA69</xm:f>
              <xm:sqref>NNA67</xm:sqref>
            </x14:sparkline>
            <x14:sparkline>
              <xm:f>'2029 - 5311'!$NNA76:$NNA76</xm:f>
              <xm:sqref>NNA68</xm:sqref>
            </x14:sparkline>
            <x14:sparkline>
              <xm:f>'2029 - 5311'!$NNB69:$NNB69</xm:f>
              <xm:sqref>NNB67</xm:sqref>
            </x14:sparkline>
            <x14:sparkline>
              <xm:f>'2029 - 5311'!$NNB76:$NNB76</xm:f>
              <xm:sqref>NNB68</xm:sqref>
            </x14:sparkline>
            <x14:sparkline>
              <xm:f>'2029 - 5311'!$NNC69:$NNC69</xm:f>
              <xm:sqref>NNC67</xm:sqref>
            </x14:sparkline>
            <x14:sparkline>
              <xm:f>'2029 - 5311'!$NNC76:$NNC76</xm:f>
              <xm:sqref>NNC68</xm:sqref>
            </x14:sparkline>
            <x14:sparkline>
              <xm:f>'2029 - 5311'!$NND69:$NND69</xm:f>
              <xm:sqref>NND67</xm:sqref>
            </x14:sparkline>
            <x14:sparkline>
              <xm:f>'2029 - 5311'!$NND76:$NND76</xm:f>
              <xm:sqref>NND68</xm:sqref>
            </x14:sparkline>
            <x14:sparkline>
              <xm:f>'2029 - 5311'!$NNE69:$NNE69</xm:f>
              <xm:sqref>NNE67</xm:sqref>
            </x14:sparkline>
            <x14:sparkline>
              <xm:f>'2029 - 5311'!$NNE76:$NNE76</xm:f>
              <xm:sqref>NNE68</xm:sqref>
            </x14:sparkline>
            <x14:sparkline>
              <xm:f>'2029 - 5311'!$NNF69:$NNF69</xm:f>
              <xm:sqref>NNF67</xm:sqref>
            </x14:sparkline>
            <x14:sparkline>
              <xm:f>'2029 - 5311'!$NNF76:$NNF76</xm:f>
              <xm:sqref>NNF68</xm:sqref>
            </x14:sparkline>
            <x14:sparkline>
              <xm:f>'2029 - 5311'!$NNG69:$NNG69</xm:f>
              <xm:sqref>NNG67</xm:sqref>
            </x14:sparkline>
            <x14:sparkline>
              <xm:f>'2029 - 5311'!$NNG76:$NNG76</xm:f>
              <xm:sqref>NNG68</xm:sqref>
            </x14:sparkline>
            <x14:sparkline>
              <xm:f>'2029 - 5311'!$NNH69:$NNH69</xm:f>
              <xm:sqref>NNH67</xm:sqref>
            </x14:sparkline>
            <x14:sparkline>
              <xm:f>'2029 - 5311'!$NNH76:$NNH76</xm:f>
              <xm:sqref>NNH68</xm:sqref>
            </x14:sparkline>
            <x14:sparkline>
              <xm:f>'2029 - 5311'!$NNI69:$NNI69</xm:f>
              <xm:sqref>NNI67</xm:sqref>
            </x14:sparkline>
            <x14:sparkline>
              <xm:f>'2029 - 5311'!$NNI76:$NNI76</xm:f>
              <xm:sqref>NNI68</xm:sqref>
            </x14:sparkline>
            <x14:sparkline>
              <xm:f>'2029 - 5311'!$NNJ69:$NNJ69</xm:f>
              <xm:sqref>NNJ67</xm:sqref>
            </x14:sparkline>
            <x14:sparkline>
              <xm:f>'2029 - 5311'!$NNJ76:$NNJ76</xm:f>
              <xm:sqref>NNJ68</xm:sqref>
            </x14:sparkline>
            <x14:sparkline>
              <xm:f>'2029 - 5311'!$NNK69:$NNK69</xm:f>
              <xm:sqref>NNK67</xm:sqref>
            </x14:sparkline>
            <x14:sparkline>
              <xm:f>'2029 - 5311'!$NNK76:$NNK76</xm:f>
              <xm:sqref>NNK68</xm:sqref>
            </x14:sparkline>
            <x14:sparkline>
              <xm:f>'2029 - 5311'!$NNL69:$NNL69</xm:f>
              <xm:sqref>NNL67</xm:sqref>
            </x14:sparkline>
            <x14:sparkline>
              <xm:f>'2029 - 5311'!$NNL76:$NNL76</xm:f>
              <xm:sqref>NNL68</xm:sqref>
            </x14:sparkline>
            <x14:sparkline>
              <xm:f>'2029 - 5311'!$NNM69:$NNM69</xm:f>
              <xm:sqref>NNM67</xm:sqref>
            </x14:sparkline>
            <x14:sparkline>
              <xm:f>'2029 - 5311'!$NNM76:$NNM76</xm:f>
              <xm:sqref>NNM68</xm:sqref>
            </x14:sparkline>
            <x14:sparkline>
              <xm:f>'2029 - 5311'!$NNN69:$NNN69</xm:f>
              <xm:sqref>NNN67</xm:sqref>
            </x14:sparkline>
            <x14:sparkline>
              <xm:f>'2029 - 5311'!$NNN76:$NNN76</xm:f>
              <xm:sqref>NNN68</xm:sqref>
            </x14:sparkline>
            <x14:sparkline>
              <xm:f>'2029 - 5311'!$NNO69:$NNO69</xm:f>
              <xm:sqref>NNO67</xm:sqref>
            </x14:sparkline>
            <x14:sparkline>
              <xm:f>'2029 - 5311'!$NNO76:$NNO76</xm:f>
              <xm:sqref>NNO68</xm:sqref>
            </x14:sparkline>
            <x14:sparkline>
              <xm:f>'2029 - 5311'!$NNP69:$NNP69</xm:f>
              <xm:sqref>NNP67</xm:sqref>
            </x14:sparkline>
            <x14:sparkline>
              <xm:f>'2029 - 5311'!$NNP76:$NNP76</xm:f>
              <xm:sqref>NNP68</xm:sqref>
            </x14:sparkline>
            <x14:sparkline>
              <xm:f>'2029 - 5311'!$NNQ69:$NNQ69</xm:f>
              <xm:sqref>NNQ67</xm:sqref>
            </x14:sparkline>
            <x14:sparkline>
              <xm:f>'2029 - 5311'!$NNQ76:$NNQ76</xm:f>
              <xm:sqref>NNQ68</xm:sqref>
            </x14:sparkline>
            <x14:sparkline>
              <xm:f>'2029 - 5311'!$NNR69:$NNR69</xm:f>
              <xm:sqref>NNR67</xm:sqref>
            </x14:sparkline>
            <x14:sparkline>
              <xm:f>'2029 - 5311'!$NNR76:$NNR76</xm:f>
              <xm:sqref>NNR68</xm:sqref>
            </x14:sparkline>
            <x14:sparkline>
              <xm:f>'2029 - 5311'!$NNS69:$NNS69</xm:f>
              <xm:sqref>NNS67</xm:sqref>
            </x14:sparkline>
            <x14:sparkline>
              <xm:f>'2029 - 5311'!$NNS76:$NNS76</xm:f>
              <xm:sqref>NNS68</xm:sqref>
            </x14:sparkline>
            <x14:sparkline>
              <xm:f>'2029 - 5311'!$NNT69:$NNT69</xm:f>
              <xm:sqref>NNT67</xm:sqref>
            </x14:sparkline>
            <x14:sparkline>
              <xm:f>'2029 - 5311'!$NNT76:$NNT76</xm:f>
              <xm:sqref>NNT68</xm:sqref>
            </x14:sparkline>
            <x14:sparkline>
              <xm:f>'2029 - 5311'!$NNU69:$NNU69</xm:f>
              <xm:sqref>NNU67</xm:sqref>
            </x14:sparkline>
            <x14:sparkline>
              <xm:f>'2029 - 5311'!$NNU76:$NNU76</xm:f>
              <xm:sqref>NNU68</xm:sqref>
            </x14:sparkline>
            <x14:sparkline>
              <xm:f>'2029 - 5311'!$NNV69:$NNV69</xm:f>
              <xm:sqref>NNV67</xm:sqref>
            </x14:sparkline>
            <x14:sparkline>
              <xm:f>'2029 - 5311'!$NNV76:$NNV76</xm:f>
              <xm:sqref>NNV68</xm:sqref>
            </x14:sparkline>
            <x14:sparkline>
              <xm:f>'2029 - 5311'!$NNW69:$NNW69</xm:f>
              <xm:sqref>NNW67</xm:sqref>
            </x14:sparkline>
            <x14:sparkline>
              <xm:f>'2029 - 5311'!$NNW76:$NNW76</xm:f>
              <xm:sqref>NNW68</xm:sqref>
            </x14:sparkline>
            <x14:sparkline>
              <xm:f>'2029 - 5311'!$NNX69:$NNX69</xm:f>
              <xm:sqref>NNX67</xm:sqref>
            </x14:sparkline>
            <x14:sparkline>
              <xm:f>'2029 - 5311'!$NNX76:$NNX76</xm:f>
              <xm:sqref>NNX68</xm:sqref>
            </x14:sparkline>
            <x14:sparkline>
              <xm:f>'2029 - 5311'!$NNY69:$NNY69</xm:f>
              <xm:sqref>NNY67</xm:sqref>
            </x14:sparkline>
            <x14:sparkline>
              <xm:f>'2029 - 5311'!$NNY76:$NNY76</xm:f>
              <xm:sqref>NNY68</xm:sqref>
            </x14:sparkline>
            <x14:sparkline>
              <xm:f>'2029 - 5311'!$NNZ69:$NNZ69</xm:f>
              <xm:sqref>NNZ67</xm:sqref>
            </x14:sparkline>
            <x14:sparkline>
              <xm:f>'2029 - 5311'!$NNZ76:$NNZ76</xm:f>
              <xm:sqref>NNZ68</xm:sqref>
            </x14:sparkline>
            <x14:sparkline>
              <xm:f>'2029 - 5311'!$NOA69:$NOA69</xm:f>
              <xm:sqref>NOA67</xm:sqref>
            </x14:sparkline>
            <x14:sparkline>
              <xm:f>'2029 - 5311'!$NOA76:$NOA76</xm:f>
              <xm:sqref>NOA68</xm:sqref>
            </x14:sparkline>
            <x14:sparkline>
              <xm:f>'2029 - 5311'!$NOB69:$NOB69</xm:f>
              <xm:sqref>NOB67</xm:sqref>
            </x14:sparkline>
            <x14:sparkline>
              <xm:f>'2029 - 5311'!$NOB76:$NOB76</xm:f>
              <xm:sqref>NOB68</xm:sqref>
            </x14:sparkline>
            <x14:sparkline>
              <xm:f>'2029 - 5311'!$NOC69:$NOC69</xm:f>
              <xm:sqref>NOC67</xm:sqref>
            </x14:sparkline>
            <x14:sparkline>
              <xm:f>'2029 - 5311'!$NOC76:$NOC76</xm:f>
              <xm:sqref>NOC68</xm:sqref>
            </x14:sparkline>
            <x14:sparkline>
              <xm:f>'2029 - 5311'!$NOD69:$NOD69</xm:f>
              <xm:sqref>NOD67</xm:sqref>
            </x14:sparkline>
            <x14:sparkline>
              <xm:f>'2029 - 5311'!$NOD76:$NOD76</xm:f>
              <xm:sqref>NOD68</xm:sqref>
            </x14:sparkline>
            <x14:sparkline>
              <xm:f>'2029 - 5311'!$NOE69:$NOE69</xm:f>
              <xm:sqref>NOE67</xm:sqref>
            </x14:sparkline>
            <x14:sparkline>
              <xm:f>'2029 - 5311'!$NOE76:$NOE76</xm:f>
              <xm:sqref>NOE68</xm:sqref>
            </x14:sparkline>
            <x14:sparkline>
              <xm:f>'2029 - 5311'!$NOF69:$NOF69</xm:f>
              <xm:sqref>NOF67</xm:sqref>
            </x14:sparkline>
            <x14:sparkline>
              <xm:f>'2029 - 5311'!$NOF76:$NOF76</xm:f>
              <xm:sqref>NOF68</xm:sqref>
            </x14:sparkline>
            <x14:sparkline>
              <xm:f>'2029 - 5311'!$NOG69:$NOG69</xm:f>
              <xm:sqref>NOG67</xm:sqref>
            </x14:sparkline>
            <x14:sparkline>
              <xm:f>'2029 - 5311'!$NOG76:$NOG76</xm:f>
              <xm:sqref>NOG68</xm:sqref>
            </x14:sparkline>
            <x14:sparkline>
              <xm:f>'2029 - 5311'!$NOH69:$NOH69</xm:f>
              <xm:sqref>NOH67</xm:sqref>
            </x14:sparkline>
            <x14:sparkline>
              <xm:f>'2029 - 5311'!$NOH76:$NOH76</xm:f>
              <xm:sqref>NOH68</xm:sqref>
            </x14:sparkline>
            <x14:sparkline>
              <xm:f>'2029 - 5311'!$NOI69:$NOI69</xm:f>
              <xm:sqref>NOI67</xm:sqref>
            </x14:sparkline>
            <x14:sparkline>
              <xm:f>'2029 - 5311'!$NOI76:$NOI76</xm:f>
              <xm:sqref>NOI68</xm:sqref>
            </x14:sparkline>
            <x14:sparkline>
              <xm:f>'2029 - 5311'!$NOJ69:$NOJ69</xm:f>
              <xm:sqref>NOJ67</xm:sqref>
            </x14:sparkline>
            <x14:sparkline>
              <xm:f>'2029 - 5311'!$NOJ76:$NOJ76</xm:f>
              <xm:sqref>NOJ68</xm:sqref>
            </x14:sparkline>
            <x14:sparkline>
              <xm:f>'2029 - 5311'!$NOK69:$NOK69</xm:f>
              <xm:sqref>NOK67</xm:sqref>
            </x14:sparkline>
            <x14:sparkline>
              <xm:f>'2029 - 5311'!$NOK76:$NOK76</xm:f>
              <xm:sqref>NOK68</xm:sqref>
            </x14:sparkline>
            <x14:sparkline>
              <xm:f>'2029 - 5311'!$NOL69:$NOL69</xm:f>
              <xm:sqref>NOL67</xm:sqref>
            </x14:sparkline>
            <x14:sparkline>
              <xm:f>'2029 - 5311'!$NOL76:$NOL76</xm:f>
              <xm:sqref>NOL68</xm:sqref>
            </x14:sparkline>
            <x14:sparkline>
              <xm:f>'2029 - 5311'!$NOM69:$NOM69</xm:f>
              <xm:sqref>NOM67</xm:sqref>
            </x14:sparkline>
            <x14:sparkline>
              <xm:f>'2029 - 5311'!$NOM76:$NOM76</xm:f>
              <xm:sqref>NOM68</xm:sqref>
            </x14:sparkline>
            <x14:sparkline>
              <xm:f>'2029 - 5311'!$NON69:$NON69</xm:f>
              <xm:sqref>NON67</xm:sqref>
            </x14:sparkline>
            <x14:sparkline>
              <xm:f>'2029 - 5311'!$NON76:$NON76</xm:f>
              <xm:sqref>NON68</xm:sqref>
            </x14:sparkline>
            <x14:sparkline>
              <xm:f>'2029 - 5311'!$NOO69:$NOO69</xm:f>
              <xm:sqref>NOO67</xm:sqref>
            </x14:sparkline>
            <x14:sparkline>
              <xm:f>'2029 - 5311'!$NOO76:$NOO76</xm:f>
              <xm:sqref>NOO68</xm:sqref>
            </x14:sparkline>
            <x14:sparkline>
              <xm:f>'2029 - 5311'!$NOP69:$NOP69</xm:f>
              <xm:sqref>NOP67</xm:sqref>
            </x14:sparkline>
            <x14:sparkline>
              <xm:f>'2029 - 5311'!$NOP76:$NOP76</xm:f>
              <xm:sqref>NOP68</xm:sqref>
            </x14:sparkline>
            <x14:sparkline>
              <xm:f>'2029 - 5311'!$NOQ69:$NOQ69</xm:f>
              <xm:sqref>NOQ67</xm:sqref>
            </x14:sparkline>
            <x14:sparkline>
              <xm:f>'2029 - 5311'!$NOQ76:$NOQ76</xm:f>
              <xm:sqref>NOQ68</xm:sqref>
            </x14:sparkline>
            <x14:sparkline>
              <xm:f>'2029 - 5311'!$NOR69:$NOR69</xm:f>
              <xm:sqref>NOR67</xm:sqref>
            </x14:sparkline>
            <x14:sparkline>
              <xm:f>'2029 - 5311'!$NOR76:$NOR76</xm:f>
              <xm:sqref>NOR68</xm:sqref>
            </x14:sparkline>
            <x14:sparkline>
              <xm:f>'2029 - 5311'!$NOS69:$NOS69</xm:f>
              <xm:sqref>NOS67</xm:sqref>
            </x14:sparkline>
            <x14:sparkline>
              <xm:f>'2029 - 5311'!$NOS76:$NOS76</xm:f>
              <xm:sqref>NOS68</xm:sqref>
            </x14:sparkline>
            <x14:sparkline>
              <xm:f>'2029 - 5311'!$NOT69:$NOT69</xm:f>
              <xm:sqref>NOT67</xm:sqref>
            </x14:sparkline>
            <x14:sparkline>
              <xm:f>'2029 - 5311'!$NOT76:$NOT76</xm:f>
              <xm:sqref>NOT68</xm:sqref>
            </x14:sparkline>
            <x14:sparkline>
              <xm:f>'2029 - 5311'!$NOU69:$NOU69</xm:f>
              <xm:sqref>NOU67</xm:sqref>
            </x14:sparkline>
            <x14:sparkline>
              <xm:f>'2029 - 5311'!$NOU76:$NOU76</xm:f>
              <xm:sqref>NOU68</xm:sqref>
            </x14:sparkline>
            <x14:sparkline>
              <xm:f>'2029 - 5311'!$NOV69:$NOV69</xm:f>
              <xm:sqref>NOV67</xm:sqref>
            </x14:sparkline>
            <x14:sparkline>
              <xm:f>'2029 - 5311'!$NOV76:$NOV76</xm:f>
              <xm:sqref>NOV68</xm:sqref>
            </x14:sparkline>
            <x14:sparkline>
              <xm:f>'2029 - 5311'!$NOW69:$NOW69</xm:f>
              <xm:sqref>NOW67</xm:sqref>
            </x14:sparkline>
            <x14:sparkline>
              <xm:f>'2029 - 5311'!$NOW76:$NOW76</xm:f>
              <xm:sqref>NOW68</xm:sqref>
            </x14:sparkline>
            <x14:sparkline>
              <xm:f>'2029 - 5311'!$NOX69:$NOX69</xm:f>
              <xm:sqref>NOX67</xm:sqref>
            </x14:sparkline>
            <x14:sparkline>
              <xm:f>'2029 - 5311'!$NOX76:$NOX76</xm:f>
              <xm:sqref>NOX68</xm:sqref>
            </x14:sparkline>
            <x14:sparkline>
              <xm:f>'2029 - 5311'!$NOY69:$NOY69</xm:f>
              <xm:sqref>NOY67</xm:sqref>
            </x14:sparkline>
            <x14:sparkline>
              <xm:f>'2029 - 5311'!$NOY76:$NOY76</xm:f>
              <xm:sqref>NOY68</xm:sqref>
            </x14:sparkline>
            <x14:sparkline>
              <xm:f>'2029 - 5311'!$NOZ69:$NOZ69</xm:f>
              <xm:sqref>NOZ67</xm:sqref>
            </x14:sparkline>
            <x14:sparkline>
              <xm:f>'2029 - 5311'!$NOZ76:$NOZ76</xm:f>
              <xm:sqref>NOZ68</xm:sqref>
            </x14:sparkline>
            <x14:sparkline>
              <xm:f>'2029 - 5311'!$NPA69:$NPA69</xm:f>
              <xm:sqref>NPA67</xm:sqref>
            </x14:sparkline>
            <x14:sparkline>
              <xm:f>'2029 - 5311'!$NPA76:$NPA76</xm:f>
              <xm:sqref>NPA68</xm:sqref>
            </x14:sparkline>
            <x14:sparkline>
              <xm:f>'2029 - 5311'!$NPB69:$NPB69</xm:f>
              <xm:sqref>NPB67</xm:sqref>
            </x14:sparkline>
            <x14:sparkline>
              <xm:f>'2029 - 5311'!$NPB76:$NPB76</xm:f>
              <xm:sqref>NPB68</xm:sqref>
            </x14:sparkline>
            <x14:sparkline>
              <xm:f>'2029 - 5311'!$NPC69:$NPC69</xm:f>
              <xm:sqref>NPC67</xm:sqref>
            </x14:sparkline>
            <x14:sparkline>
              <xm:f>'2029 - 5311'!$NPC76:$NPC76</xm:f>
              <xm:sqref>NPC68</xm:sqref>
            </x14:sparkline>
            <x14:sparkline>
              <xm:f>'2029 - 5311'!$NPD69:$NPD69</xm:f>
              <xm:sqref>NPD67</xm:sqref>
            </x14:sparkline>
            <x14:sparkline>
              <xm:f>'2029 - 5311'!$NPD76:$NPD76</xm:f>
              <xm:sqref>NPD68</xm:sqref>
            </x14:sparkline>
            <x14:sparkline>
              <xm:f>'2029 - 5311'!$NPE69:$NPE69</xm:f>
              <xm:sqref>NPE67</xm:sqref>
            </x14:sparkline>
            <x14:sparkline>
              <xm:f>'2029 - 5311'!$NPE76:$NPE76</xm:f>
              <xm:sqref>NPE68</xm:sqref>
            </x14:sparkline>
            <x14:sparkline>
              <xm:f>'2029 - 5311'!$NPF69:$NPF69</xm:f>
              <xm:sqref>NPF67</xm:sqref>
            </x14:sparkline>
            <x14:sparkline>
              <xm:f>'2029 - 5311'!$NPF76:$NPF76</xm:f>
              <xm:sqref>NPF68</xm:sqref>
            </x14:sparkline>
            <x14:sparkline>
              <xm:f>'2029 - 5311'!$NPG69:$NPG69</xm:f>
              <xm:sqref>NPG67</xm:sqref>
            </x14:sparkline>
            <x14:sparkline>
              <xm:f>'2029 - 5311'!$NPG76:$NPG76</xm:f>
              <xm:sqref>NPG68</xm:sqref>
            </x14:sparkline>
            <x14:sparkline>
              <xm:f>'2029 - 5311'!$NPH69:$NPH69</xm:f>
              <xm:sqref>NPH67</xm:sqref>
            </x14:sparkline>
            <x14:sparkline>
              <xm:f>'2029 - 5311'!$NPH76:$NPH76</xm:f>
              <xm:sqref>NPH68</xm:sqref>
            </x14:sparkline>
            <x14:sparkline>
              <xm:f>'2029 - 5311'!$NPI69:$NPI69</xm:f>
              <xm:sqref>NPI67</xm:sqref>
            </x14:sparkline>
            <x14:sparkline>
              <xm:f>'2029 - 5311'!$NPI76:$NPI76</xm:f>
              <xm:sqref>NPI68</xm:sqref>
            </x14:sparkline>
            <x14:sparkline>
              <xm:f>'2029 - 5311'!$NPJ69:$NPJ69</xm:f>
              <xm:sqref>NPJ67</xm:sqref>
            </x14:sparkline>
            <x14:sparkline>
              <xm:f>'2029 - 5311'!$NPJ76:$NPJ76</xm:f>
              <xm:sqref>NPJ68</xm:sqref>
            </x14:sparkline>
            <x14:sparkline>
              <xm:f>'2029 - 5311'!$NPK69:$NPK69</xm:f>
              <xm:sqref>NPK67</xm:sqref>
            </x14:sparkline>
            <x14:sparkline>
              <xm:f>'2029 - 5311'!$NPK76:$NPK76</xm:f>
              <xm:sqref>NPK68</xm:sqref>
            </x14:sparkline>
            <x14:sparkline>
              <xm:f>'2029 - 5311'!$NPL69:$NPL69</xm:f>
              <xm:sqref>NPL67</xm:sqref>
            </x14:sparkline>
            <x14:sparkline>
              <xm:f>'2029 - 5311'!$NPL76:$NPL76</xm:f>
              <xm:sqref>NPL68</xm:sqref>
            </x14:sparkline>
            <x14:sparkline>
              <xm:f>'2029 - 5311'!$NPM69:$NPM69</xm:f>
              <xm:sqref>NPM67</xm:sqref>
            </x14:sparkline>
            <x14:sparkline>
              <xm:f>'2029 - 5311'!$NPM76:$NPM76</xm:f>
              <xm:sqref>NPM68</xm:sqref>
            </x14:sparkline>
            <x14:sparkline>
              <xm:f>'2029 - 5311'!$NPN69:$NPN69</xm:f>
              <xm:sqref>NPN67</xm:sqref>
            </x14:sparkline>
            <x14:sparkline>
              <xm:f>'2029 - 5311'!$NPN76:$NPN76</xm:f>
              <xm:sqref>NPN68</xm:sqref>
            </x14:sparkline>
            <x14:sparkline>
              <xm:f>'2029 - 5311'!$NPO69:$NPO69</xm:f>
              <xm:sqref>NPO67</xm:sqref>
            </x14:sparkline>
            <x14:sparkline>
              <xm:f>'2029 - 5311'!$NPO76:$NPO76</xm:f>
              <xm:sqref>NPO68</xm:sqref>
            </x14:sparkline>
            <x14:sparkline>
              <xm:f>'2029 - 5311'!$NPP69:$NPP69</xm:f>
              <xm:sqref>NPP67</xm:sqref>
            </x14:sparkline>
            <x14:sparkline>
              <xm:f>'2029 - 5311'!$NPP76:$NPP76</xm:f>
              <xm:sqref>NPP68</xm:sqref>
            </x14:sparkline>
            <x14:sparkline>
              <xm:f>'2029 - 5311'!$NPQ69:$NPQ69</xm:f>
              <xm:sqref>NPQ67</xm:sqref>
            </x14:sparkline>
            <x14:sparkline>
              <xm:f>'2029 - 5311'!$NPQ76:$NPQ76</xm:f>
              <xm:sqref>NPQ68</xm:sqref>
            </x14:sparkline>
            <x14:sparkline>
              <xm:f>'2029 - 5311'!$NPR69:$NPR69</xm:f>
              <xm:sqref>NPR67</xm:sqref>
            </x14:sparkline>
            <x14:sparkline>
              <xm:f>'2029 - 5311'!$NPR76:$NPR76</xm:f>
              <xm:sqref>NPR68</xm:sqref>
            </x14:sparkline>
            <x14:sparkline>
              <xm:f>'2029 - 5311'!$NPS69:$NPS69</xm:f>
              <xm:sqref>NPS67</xm:sqref>
            </x14:sparkline>
            <x14:sparkline>
              <xm:f>'2029 - 5311'!$NPS76:$NPS76</xm:f>
              <xm:sqref>NPS68</xm:sqref>
            </x14:sparkline>
            <x14:sparkline>
              <xm:f>'2029 - 5311'!$NPT69:$NPT69</xm:f>
              <xm:sqref>NPT67</xm:sqref>
            </x14:sparkline>
            <x14:sparkline>
              <xm:f>'2029 - 5311'!$NPT76:$NPT76</xm:f>
              <xm:sqref>NPT68</xm:sqref>
            </x14:sparkline>
            <x14:sparkline>
              <xm:f>'2029 - 5311'!$NPU69:$NPU69</xm:f>
              <xm:sqref>NPU67</xm:sqref>
            </x14:sparkline>
            <x14:sparkline>
              <xm:f>'2029 - 5311'!$NPU76:$NPU76</xm:f>
              <xm:sqref>NPU68</xm:sqref>
            </x14:sparkline>
            <x14:sparkline>
              <xm:f>'2029 - 5311'!$NPV69:$NPV69</xm:f>
              <xm:sqref>NPV67</xm:sqref>
            </x14:sparkline>
            <x14:sparkline>
              <xm:f>'2029 - 5311'!$NPV76:$NPV76</xm:f>
              <xm:sqref>NPV68</xm:sqref>
            </x14:sparkline>
            <x14:sparkline>
              <xm:f>'2029 - 5311'!$NPW69:$NPW69</xm:f>
              <xm:sqref>NPW67</xm:sqref>
            </x14:sparkline>
            <x14:sparkline>
              <xm:f>'2029 - 5311'!$NPW76:$NPW76</xm:f>
              <xm:sqref>NPW68</xm:sqref>
            </x14:sparkline>
            <x14:sparkline>
              <xm:f>'2029 - 5311'!$NPX69:$NPX69</xm:f>
              <xm:sqref>NPX67</xm:sqref>
            </x14:sparkline>
            <x14:sparkline>
              <xm:f>'2029 - 5311'!$NPX76:$NPX76</xm:f>
              <xm:sqref>NPX68</xm:sqref>
            </x14:sparkline>
            <x14:sparkline>
              <xm:f>'2029 - 5311'!$NPY69:$NPY69</xm:f>
              <xm:sqref>NPY67</xm:sqref>
            </x14:sparkline>
            <x14:sparkline>
              <xm:f>'2029 - 5311'!$NPY76:$NPY76</xm:f>
              <xm:sqref>NPY68</xm:sqref>
            </x14:sparkline>
            <x14:sparkline>
              <xm:f>'2029 - 5311'!$NPZ69:$NPZ69</xm:f>
              <xm:sqref>NPZ67</xm:sqref>
            </x14:sparkline>
            <x14:sparkline>
              <xm:f>'2029 - 5311'!$NPZ76:$NPZ76</xm:f>
              <xm:sqref>NPZ68</xm:sqref>
            </x14:sparkline>
            <x14:sparkline>
              <xm:f>'2029 - 5311'!$NQA69:$NQA69</xm:f>
              <xm:sqref>NQA67</xm:sqref>
            </x14:sparkline>
            <x14:sparkline>
              <xm:f>'2029 - 5311'!$NQA76:$NQA76</xm:f>
              <xm:sqref>NQA68</xm:sqref>
            </x14:sparkline>
            <x14:sparkline>
              <xm:f>'2029 - 5311'!$NQB69:$NQB69</xm:f>
              <xm:sqref>NQB67</xm:sqref>
            </x14:sparkline>
            <x14:sparkline>
              <xm:f>'2029 - 5311'!$NQB76:$NQB76</xm:f>
              <xm:sqref>NQB68</xm:sqref>
            </x14:sparkline>
            <x14:sparkline>
              <xm:f>'2029 - 5311'!$NQC69:$NQC69</xm:f>
              <xm:sqref>NQC67</xm:sqref>
            </x14:sparkline>
            <x14:sparkline>
              <xm:f>'2029 - 5311'!$NQC76:$NQC76</xm:f>
              <xm:sqref>NQC68</xm:sqref>
            </x14:sparkline>
            <x14:sparkline>
              <xm:f>'2029 - 5311'!$NQD69:$NQD69</xm:f>
              <xm:sqref>NQD67</xm:sqref>
            </x14:sparkline>
            <x14:sparkline>
              <xm:f>'2029 - 5311'!$NQD76:$NQD76</xm:f>
              <xm:sqref>NQD68</xm:sqref>
            </x14:sparkline>
            <x14:sparkline>
              <xm:f>'2029 - 5311'!$NQE69:$NQE69</xm:f>
              <xm:sqref>NQE67</xm:sqref>
            </x14:sparkline>
            <x14:sparkline>
              <xm:f>'2029 - 5311'!$NQE76:$NQE76</xm:f>
              <xm:sqref>NQE68</xm:sqref>
            </x14:sparkline>
            <x14:sparkline>
              <xm:f>'2029 - 5311'!$NQF69:$NQF69</xm:f>
              <xm:sqref>NQF67</xm:sqref>
            </x14:sparkline>
            <x14:sparkline>
              <xm:f>'2029 - 5311'!$NQF76:$NQF76</xm:f>
              <xm:sqref>NQF68</xm:sqref>
            </x14:sparkline>
            <x14:sparkline>
              <xm:f>'2029 - 5311'!$NQG69:$NQG69</xm:f>
              <xm:sqref>NQG67</xm:sqref>
            </x14:sparkline>
            <x14:sparkline>
              <xm:f>'2029 - 5311'!$NQG76:$NQG76</xm:f>
              <xm:sqref>NQG68</xm:sqref>
            </x14:sparkline>
            <x14:sparkline>
              <xm:f>'2029 - 5311'!$NQH69:$NQH69</xm:f>
              <xm:sqref>NQH67</xm:sqref>
            </x14:sparkline>
            <x14:sparkline>
              <xm:f>'2029 - 5311'!$NQH76:$NQH76</xm:f>
              <xm:sqref>NQH68</xm:sqref>
            </x14:sparkline>
            <x14:sparkline>
              <xm:f>'2029 - 5311'!$NQI69:$NQI69</xm:f>
              <xm:sqref>NQI67</xm:sqref>
            </x14:sparkline>
            <x14:sparkline>
              <xm:f>'2029 - 5311'!$NQI76:$NQI76</xm:f>
              <xm:sqref>NQI68</xm:sqref>
            </x14:sparkline>
            <x14:sparkline>
              <xm:f>'2029 - 5311'!$NQJ69:$NQJ69</xm:f>
              <xm:sqref>NQJ67</xm:sqref>
            </x14:sparkline>
            <x14:sparkline>
              <xm:f>'2029 - 5311'!$NQJ76:$NQJ76</xm:f>
              <xm:sqref>NQJ68</xm:sqref>
            </x14:sparkline>
            <x14:sparkline>
              <xm:f>'2029 - 5311'!$NQK69:$NQK69</xm:f>
              <xm:sqref>NQK67</xm:sqref>
            </x14:sparkline>
            <x14:sparkline>
              <xm:f>'2029 - 5311'!$NQK76:$NQK76</xm:f>
              <xm:sqref>NQK68</xm:sqref>
            </x14:sparkline>
            <x14:sparkline>
              <xm:f>'2029 - 5311'!$NQL69:$NQL69</xm:f>
              <xm:sqref>NQL67</xm:sqref>
            </x14:sparkline>
            <x14:sparkline>
              <xm:f>'2029 - 5311'!$NQL76:$NQL76</xm:f>
              <xm:sqref>NQL68</xm:sqref>
            </x14:sparkline>
            <x14:sparkline>
              <xm:f>'2029 - 5311'!$NQM69:$NQM69</xm:f>
              <xm:sqref>NQM67</xm:sqref>
            </x14:sparkline>
            <x14:sparkline>
              <xm:f>'2029 - 5311'!$NQM76:$NQM76</xm:f>
              <xm:sqref>NQM68</xm:sqref>
            </x14:sparkline>
            <x14:sparkline>
              <xm:f>'2029 - 5311'!$NQN69:$NQN69</xm:f>
              <xm:sqref>NQN67</xm:sqref>
            </x14:sparkline>
            <x14:sparkline>
              <xm:f>'2029 - 5311'!$NQN76:$NQN76</xm:f>
              <xm:sqref>NQN68</xm:sqref>
            </x14:sparkline>
            <x14:sparkline>
              <xm:f>'2029 - 5311'!$NQO69:$NQO69</xm:f>
              <xm:sqref>NQO67</xm:sqref>
            </x14:sparkline>
            <x14:sparkline>
              <xm:f>'2029 - 5311'!$NQO76:$NQO76</xm:f>
              <xm:sqref>NQO68</xm:sqref>
            </x14:sparkline>
            <x14:sparkline>
              <xm:f>'2029 - 5311'!$NQP69:$NQP69</xm:f>
              <xm:sqref>NQP67</xm:sqref>
            </x14:sparkline>
            <x14:sparkline>
              <xm:f>'2029 - 5311'!$NQP76:$NQP76</xm:f>
              <xm:sqref>NQP68</xm:sqref>
            </x14:sparkline>
            <x14:sparkline>
              <xm:f>'2029 - 5311'!$NQQ69:$NQQ69</xm:f>
              <xm:sqref>NQQ67</xm:sqref>
            </x14:sparkline>
            <x14:sparkline>
              <xm:f>'2029 - 5311'!$NQQ76:$NQQ76</xm:f>
              <xm:sqref>NQQ68</xm:sqref>
            </x14:sparkline>
            <x14:sparkline>
              <xm:f>'2029 - 5311'!$NQR69:$NQR69</xm:f>
              <xm:sqref>NQR67</xm:sqref>
            </x14:sparkline>
            <x14:sparkline>
              <xm:f>'2029 - 5311'!$NQR76:$NQR76</xm:f>
              <xm:sqref>NQR68</xm:sqref>
            </x14:sparkline>
            <x14:sparkline>
              <xm:f>'2029 - 5311'!$NQS69:$NQS69</xm:f>
              <xm:sqref>NQS67</xm:sqref>
            </x14:sparkline>
            <x14:sparkline>
              <xm:f>'2029 - 5311'!$NQS76:$NQS76</xm:f>
              <xm:sqref>NQS68</xm:sqref>
            </x14:sparkline>
            <x14:sparkline>
              <xm:f>'2029 - 5311'!$NQT69:$NQT69</xm:f>
              <xm:sqref>NQT67</xm:sqref>
            </x14:sparkline>
            <x14:sparkline>
              <xm:f>'2029 - 5311'!$NQT76:$NQT76</xm:f>
              <xm:sqref>NQT68</xm:sqref>
            </x14:sparkline>
            <x14:sparkline>
              <xm:f>'2029 - 5311'!$NQU69:$NQU69</xm:f>
              <xm:sqref>NQU67</xm:sqref>
            </x14:sparkline>
            <x14:sparkline>
              <xm:f>'2029 - 5311'!$NQU76:$NQU76</xm:f>
              <xm:sqref>NQU68</xm:sqref>
            </x14:sparkline>
            <x14:sparkline>
              <xm:f>'2029 - 5311'!$NQV69:$NQV69</xm:f>
              <xm:sqref>NQV67</xm:sqref>
            </x14:sparkline>
            <x14:sparkline>
              <xm:f>'2029 - 5311'!$NQV76:$NQV76</xm:f>
              <xm:sqref>NQV68</xm:sqref>
            </x14:sparkline>
            <x14:sparkline>
              <xm:f>'2029 - 5311'!$NQW69:$NQW69</xm:f>
              <xm:sqref>NQW67</xm:sqref>
            </x14:sparkline>
            <x14:sparkline>
              <xm:f>'2029 - 5311'!$NQW76:$NQW76</xm:f>
              <xm:sqref>NQW68</xm:sqref>
            </x14:sparkline>
            <x14:sparkline>
              <xm:f>'2029 - 5311'!$NQX69:$NQX69</xm:f>
              <xm:sqref>NQX67</xm:sqref>
            </x14:sparkline>
            <x14:sparkline>
              <xm:f>'2029 - 5311'!$NQX76:$NQX76</xm:f>
              <xm:sqref>NQX68</xm:sqref>
            </x14:sparkline>
            <x14:sparkline>
              <xm:f>'2029 - 5311'!$NQY69:$NQY69</xm:f>
              <xm:sqref>NQY67</xm:sqref>
            </x14:sparkline>
            <x14:sparkline>
              <xm:f>'2029 - 5311'!$NQY76:$NQY76</xm:f>
              <xm:sqref>NQY68</xm:sqref>
            </x14:sparkline>
            <x14:sparkline>
              <xm:f>'2029 - 5311'!$NQZ69:$NQZ69</xm:f>
              <xm:sqref>NQZ67</xm:sqref>
            </x14:sparkline>
            <x14:sparkline>
              <xm:f>'2029 - 5311'!$NQZ76:$NQZ76</xm:f>
              <xm:sqref>NQZ68</xm:sqref>
            </x14:sparkline>
            <x14:sparkline>
              <xm:f>'2029 - 5311'!$NRA69:$NRA69</xm:f>
              <xm:sqref>NRA67</xm:sqref>
            </x14:sparkline>
            <x14:sparkline>
              <xm:f>'2029 - 5311'!$NRA76:$NRA76</xm:f>
              <xm:sqref>NRA68</xm:sqref>
            </x14:sparkline>
            <x14:sparkline>
              <xm:f>'2029 - 5311'!$NRB69:$NRB69</xm:f>
              <xm:sqref>NRB67</xm:sqref>
            </x14:sparkline>
            <x14:sparkline>
              <xm:f>'2029 - 5311'!$NRB76:$NRB76</xm:f>
              <xm:sqref>NRB68</xm:sqref>
            </x14:sparkline>
            <x14:sparkline>
              <xm:f>'2029 - 5311'!$NRC69:$NRC69</xm:f>
              <xm:sqref>NRC67</xm:sqref>
            </x14:sparkline>
            <x14:sparkline>
              <xm:f>'2029 - 5311'!$NRC76:$NRC76</xm:f>
              <xm:sqref>NRC68</xm:sqref>
            </x14:sparkline>
            <x14:sparkline>
              <xm:f>'2029 - 5311'!$NRD69:$NRD69</xm:f>
              <xm:sqref>NRD67</xm:sqref>
            </x14:sparkline>
            <x14:sparkline>
              <xm:f>'2029 - 5311'!$NRD76:$NRD76</xm:f>
              <xm:sqref>NRD68</xm:sqref>
            </x14:sparkline>
            <x14:sparkline>
              <xm:f>'2029 - 5311'!$NRE69:$NRE69</xm:f>
              <xm:sqref>NRE67</xm:sqref>
            </x14:sparkline>
            <x14:sparkline>
              <xm:f>'2029 - 5311'!$NRE76:$NRE76</xm:f>
              <xm:sqref>NRE68</xm:sqref>
            </x14:sparkline>
            <x14:sparkline>
              <xm:f>'2029 - 5311'!$NRF69:$NRF69</xm:f>
              <xm:sqref>NRF67</xm:sqref>
            </x14:sparkline>
            <x14:sparkline>
              <xm:f>'2029 - 5311'!$NRF76:$NRF76</xm:f>
              <xm:sqref>NRF68</xm:sqref>
            </x14:sparkline>
            <x14:sparkline>
              <xm:f>'2029 - 5311'!$NRG69:$NRG69</xm:f>
              <xm:sqref>NRG67</xm:sqref>
            </x14:sparkline>
            <x14:sparkline>
              <xm:f>'2029 - 5311'!$NRG76:$NRG76</xm:f>
              <xm:sqref>NRG68</xm:sqref>
            </x14:sparkline>
            <x14:sparkline>
              <xm:f>'2029 - 5311'!$NRH69:$NRH69</xm:f>
              <xm:sqref>NRH67</xm:sqref>
            </x14:sparkline>
            <x14:sparkline>
              <xm:f>'2029 - 5311'!$NRH76:$NRH76</xm:f>
              <xm:sqref>NRH68</xm:sqref>
            </x14:sparkline>
            <x14:sparkline>
              <xm:f>'2029 - 5311'!$NRI69:$NRI69</xm:f>
              <xm:sqref>NRI67</xm:sqref>
            </x14:sparkline>
            <x14:sparkline>
              <xm:f>'2029 - 5311'!$NRI76:$NRI76</xm:f>
              <xm:sqref>NRI68</xm:sqref>
            </x14:sparkline>
            <x14:sparkline>
              <xm:f>'2029 - 5311'!$NRJ69:$NRJ69</xm:f>
              <xm:sqref>NRJ67</xm:sqref>
            </x14:sparkline>
            <x14:sparkline>
              <xm:f>'2029 - 5311'!$NRJ76:$NRJ76</xm:f>
              <xm:sqref>NRJ68</xm:sqref>
            </x14:sparkline>
            <x14:sparkline>
              <xm:f>'2029 - 5311'!$NRK69:$NRK69</xm:f>
              <xm:sqref>NRK67</xm:sqref>
            </x14:sparkline>
            <x14:sparkline>
              <xm:f>'2029 - 5311'!$NRK76:$NRK76</xm:f>
              <xm:sqref>NRK68</xm:sqref>
            </x14:sparkline>
            <x14:sparkline>
              <xm:f>'2029 - 5311'!$NRL69:$NRL69</xm:f>
              <xm:sqref>NRL67</xm:sqref>
            </x14:sparkline>
            <x14:sparkline>
              <xm:f>'2029 - 5311'!$NRL76:$NRL76</xm:f>
              <xm:sqref>NRL68</xm:sqref>
            </x14:sparkline>
            <x14:sparkline>
              <xm:f>'2029 - 5311'!$NRM69:$NRM69</xm:f>
              <xm:sqref>NRM67</xm:sqref>
            </x14:sparkline>
            <x14:sparkline>
              <xm:f>'2029 - 5311'!$NRM76:$NRM76</xm:f>
              <xm:sqref>NRM68</xm:sqref>
            </x14:sparkline>
            <x14:sparkline>
              <xm:f>'2029 - 5311'!$NRN69:$NRN69</xm:f>
              <xm:sqref>NRN67</xm:sqref>
            </x14:sparkline>
            <x14:sparkline>
              <xm:f>'2029 - 5311'!$NRN76:$NRN76</xm:f>
              <xm:sqref>NRN68</xm:sqref>
            </x14:sparkline>
            <x14:sparkline>
              <xm:f>'2029 - 5311'!$NRO69:$NRO69</xm:f>
              <xm:sqref>NRO67</xm:sqref>
            </x14:sparkline>
            <x14:sparkline>
              <xm:f>'2029 - 5311'!$NRO76:$NRO76</xm:f>
              <xm:sqref>NRO68</xm:sqref>
            </x14:sparkline>
            <x14:sparkline>
              <xm:f>'2029 - 5311'!$NRP69:$NRP69</xm:f>
              <xm:sqref>NRP67</xm:sqref>
            </x14:sparkline>
            <x14:sparkline>
              <xm:f>'2029 - 5311'!$NRP76:$NRP76</xm:f>
              <xm:sqref>NRP68</xm:sqref>
            </x14:sparkline>
            <x14:sparkline>
              <xm:f>'2029 - 5311'!$NRQ69:$NRQ69</xm:f>
              <xm:sqref>NRQ67</xm:sqref>
            </x14:sparkline>
            <x14:sparkline>
              <xm:f>'2029 - 5311'!$NRQ76:$NRQ76</xm:f>
              <xm:sqref>NRQ68</xm:sqref>
            </x14:sparkline>
            <x14:sparkline>
              <xm:f>'2029 - 5311'!$NRR69:$NRR69</xm:f>
              <xm:sqref>NRR67</xm:sqref>
            </x14:sparkline>
            <x14:sparkline>
              <xm:f>'2029 - 5311'!$NRR76:$NRR76</xm:f>
              <xm:sqref>NRR68</xm:sqref>
            </x14:sparkline>
            <x14:sparkline>
              <xm:f>'2029 - 5311'!$NRS69:$NRS69</xm:f>
              <xm:sqref>NRS67</xm:sqref>
            </x14:sparkline>
            <x14:sparkline>
              <xm:f>'2029 - 5311'!$NRS76:$NRS76</xm:f>
              <xm:sqref>NRS68</xm:sqref>
            </x14:sparkline>
            <x14:sparkline>
              <xm:f>'2029 - 5311'!$NRT69:$NRT69</xm:f>
              <xm:sqref>NRT67</xm:sqref>
            </x14:sparkline>
            <x14:sparkline>
              <xm:f>'2029 - 5311'!$NRT76:$NRT76</xm:f>
              <xm:sqref>NRT68</xm:sqref>
            </x14:sparkline>
            <x14:sparkline>
              <xm:f>'2029 - 5311'!$NRU69:$NRU69</xm:f>
              <xm:sqref>NRU67</xm:sqref>
            </x14:sparkline>
            <x14:sparkline>
              <xm:f>'2029 - 5311'!$NRU76:$NRU76</xm:f>
              <xm:sqref>NRU68</xm:sqref>
            </x14:sparkline>
            <x14:sparkline>
              <xm:f>'2029 - 5311'!$NRV69:$NRV69</xm:f>
              <xm:sqref>NRV67</xm:sqref>
            </x14:sparkline>
            <x14:sparkline>
              <xm:f>'2029 - 5311'!$NRV76:$NRV76</xm:f>
              <xm:sqref>NRV68</xm:sqref>
            </x14:sparkline>
            <x14:sparkline>
              <xm:f>'2029 - 5311'!$NRW69:$NRW69</xm:f>
              <xm:sqref>NRW67</xm:sqref>
            </x14:sparkline>
            <x14:sparkline>
              <xm:f>'2029 - 5311'!$NRW76:$NRW76</xm:f>
              <xm:sqref>NRW68</xm:sqref>
            </x14:sparkline>
            <x14:sparkline>
              <xm:f>'2029 - 5311'!$NRX69:$NRX69</xm:f>
              <xm:sqref>NRX67</xm:sqref>
            </x14:sparkline>
            <x14:sparkline>
              <xm:f>'2029 - 5311'!$NRX76:$NRX76</xm:f>
              <xm:sqref>NRX68</xm:sqref>
            </x14:sparkline>
            <x14:sparkline>
              <xm:f>'2029 - 5311'!$NRY69:$NRY69</xm:f>
              <xm:sqref>NRY67</xm:sqref>
            </x14:sparkline>
            <x14:sparkline>
              <xm:f>'2029 - 5311'!$NRY76:$NRY76</xm:f>
              <xm:sqref>NRY68</xm:sqref>
            </x14:sparkline>
            <x14:sparkline>
              <xm:f>'2029 - 5311'!$NRZ69:$NRZ69</xm:f>
              <xm:sqref>NRZ67</xm:sqref>
            </x14:sparkline>
            <x14:sparkline>
              <xm:f>'2029 - 5311'!$NRZ76:$NRZ76</xm:f>
              <xm:sqref>NRZ68</xm:sqref>
            </x14:sparkline>
            <x14:sparkline>
              <xm:f>'2029 - 5311'!$NSA69:$NSA69</xm:f>
              <xm:sqref>NSA67</xm:sqref>
            </x14:sparkline>
            <x14:sparkline>
              <xm:f>'2029 - 5311'!$NSA76:$NSA76</xm:f>
              <xm:sqref>NSA68</xm:sqref>
            </x14:sparkline>
            <x14:sparkline>
              <xm:f>'2029 - 5311'!$NSB69:$NSB69</xm:f>
              <xm:sqref>NSB67</xm:sqref>
            </x14:sparkline>
            <x14:sparkline>
              <xm:f>'2029 - 5311'!$NSB76:$NSB76</xm:f>
              <xm:sqref>NSB68</xm:sqref>
            </x14:sparkline>
            <x14:sparkline>
              <xm:f>'2029 - 5311'!$NSC69:$NSC69</xm:f>
              <xm:sqref>NSC67</xm:sqref>
            </x14:sparkline>
            <x14:sparkline>
              <xm:f>'2029 - 5311'!$NSC76:$NSC76</xm:f>
              <xm:sqref>NSC68</xm:sqref>
            </x14:sparkline>
            <x14:sparkline>
              <xm:f>'2029 - 5311'!$NSD69:$NSD69</xm:f>
              <xm:sqref>NSD67</xm:sqref>
            </x14:sparkline>
            <x14:sparkline>
              <xm:f>'2029 - 5311'!$NSD76:$NSD76</xm:f>
              <xm:sqref>NSD68</xm:sqref>
            </x14:sparkline>
            <x14:sparkline>
              <xm:f>'2029 - 5311'!$NSE69:$NSE69</xm:f>
              <xm:sqref>NSE67</xm:sqref>
            </x14:sparkline>
            <x14:sparkline>
              <xm:f>'2029 - 5311'!$NSE76:$NSE76</xm:f>
              <xm:sqref>NSE68</xm:sqref>
            </x14:sparkline>
            <x14:sparkline>
              <xm:f>'2029 - 5311'!$NSF69:$NSF69</xm:f>
              <xm:sqref>NSF67</xm:sqref>
            </x14:sparkline>
            <x14:sparkline>
              <xm:f>'2029 - 5311'!$NSF76:$NSF76</xm:f>
              <xm:sqref>NSF68</xm:sqref>
            </x14:sparkline>
            <x14:sparkline>
              <xm:f>'2029 - 5311'!$NSG69:$NSG69</xm:f>
              <xm:sqref>NSG67</xm:sqref>
            </x14:sparkline>
            <x14:sparkline>
              <xm:f>'2029 - 5311'!$NSG76:$NSG76</xm:f>
              <xm:sqref>NSG68</xm:sqref>
            </x14:sparkline>
            <x14:sparkline>
              <xm:f>'2029 - 5311'!$NSH69:$NSH69</xm:f>
              <xm:sqref>NSH67</xm:sqref>
            </x14:sparkline>
            <x14:sparkline>
              <xm:f>'2029 - 5311'!$NSH76:$NSH76</xm:f>
              <xm:sqref>NSH68</xm:sqref>
            </x14:sparkline>
            <x14:sparkline>
              <xm:f>'2029 - 5311'!$NSI69:$NSI69</xm:f>
              <xm:sqref>NSI67</xm:sqref>
            </x14:sparkline>
            <x14:sparkline>
              <xm:f>'2029 - 5311'!$NSI76:$NSI76</xm:f>
              <xm:sqref>NSI68</xm:sqref>
            </x14:sparkline>
            <x14:sparkline>
              <xm:f>'2029 - 5311'!$NSJ69:$NSJ69</xm:f>
              <xm:sqref>NSJ67</xm:sqref>
            </x14:sparkline>
            <x14:sparkline>
              <xm:f>'2029 - 5311'!$NSJ76:$NSJ76</xm:f>
              <xm:sqref>NSJ68</xm:sqref>
            </x14:sparkline>
            <x14:sparkline>
              <xm:f>'2029 - 5311'!$NSK69:$NSK69</xm:f>
              <xm:sqref>NSK67</xm:sqref>
            </x14:sparkline>
            <x14:sparkline>
              <xm:f>'2029 - 5311'!$NSK76:$NSK76</xm:f>
              <xm:sqref>NSK68</xm:sqref>
            </x14:sparkline>
            <x14:sparkline>
              <xm:f>'2029 - 5311'!$NSL69:$NSL69</xm:f>
              <xm:sqref>NSL67</xm:sqref>
            </x14:sparkline>
            <x14:sparkline>
              <xm:f>'2029 - 5311'!$NSL76:$NSL76</xm:f>
              <xm:sqref>NSL68</xm:sqref>
            </x14:sparkline>
            <x14:sparkline>
              <xm:f>'2029 - 5311'!$NSM69:$NSM69</xm:f>
              <xm:sqref>NSM67</xm:sqref>
            </x14:sparkline>
            <x14:sparkline>
              <xm:f>'2029 - 5311'!$NSM76:$NSM76</xm:f>
              <xm:sqref>NSM68</xm:sqref>
            </x14:sparkline>
            <x14:sparkline>
              <xm:f>'2029 - 5311'!$NSN69:$NSN69</xm:f>
              <xm:sqref>NSN67</xm:sqref>
            </x14:sparkline>
            <x14:sparkline>
              <xm:f>'2029 - 5311'!$NSN76:$NSN76</xm:f>
              <xm:sqref>NSN68</xm:sqref>
            </x14:sparkline>
            <x14:sparkline>
              <xm:f>'2029 - 5311'!$NSO69:$NSO69</xm:f>
              <xm:sqref>NSO67</xm:sqref>
            </x14:sparkline>
            <x14:sparkline>
              <xm:f>'2029 - 5311'!$NSO76:$NSO76</xm:f>
              <xm:sqref>NSO68</xm:sqref>
            </x14:sparkline>
            <x14:sparkline>
              <xm:f>'2029 - 5311'!$NSP69:$NSP69</xm:f>
              <xm:sqref>NSP67</xm:sqref>
            </x14:sparkline>
            <x14:sparkline>
              <xm:f>'2029 - 5311'!$NSP76:$NSP76</xm:f>
              <xm:sqref>NSP68</xm:sqref>
            </x14:sparkline>
            <x14:sparkline>
              <xm:f>'2029 - 5311'!$NSQ69:$NSQ69</xm:f>
              <xm:sqref>NSQ67</xm:sqref>
            </x14:sparkline>
            <x14:sparkline>
              <xm:f>'2029 - 5311'!$NSQ76:$NSQ76</xm:f>
              <xm:sqref>NSQ68</xm:sqref>
            </x14:sparkline>
            <x14:sparkline>
              <xm:f>'2029 - 5311'!$NSR69:$NSR69</xm:f>
              <xm:sqref>NSR67</xm:sqref>
            </x14:sparkline>
            <x14:sparkline>
              <xm:f>'2029 - 5311'!$NSR76:$NSR76</xm:f>
              <xm:sqref>NSR68</xm:sqref>
            </x14:sparkline>
            <x14:sparkline>
              <xm:f>'2029 - 5311'!$NSS69:$NSS69</xm:f>
              <xm:sqref>NSS67</xm:sqref>
            </x14:sparkline>
            <x14:sparkline>
              <xm:f>'2029 - 5311'!$NSS76:$NSS76</xm:f>
              <xm:sqref>NSS68</xm:sqref>
            </x14:sparkline>
            <x14:sparkline>
              <xm:f>'2029 - 5311'!$NST69:$NST69</xm:f>
              <xm:sqref>NST67</xm:sqref>
            </x14:sparkline>
            <x14:sparkline>
              <xm:f>'2029 - 5311'!$NST76:$NST76</xm:f>
              <xm:sqref>NST68</xm:sqref>
            </x14:sparkline>
            <x14:sparkline>
              <xm:f>'2029 - 5311'!$NSU69:$NSU69</xm:f>
              <xm:sqref>NSU67</xm:sqref>
            </x14:sparkline>
            <x14:sparkline>
              <xm:f>'2029 - 5311'!$NSU76:$NSU76</xm:f>
              <xm:sqref>NSU68</xm:sqref>
            </x14:sparkline>
            <x14:sparkline>
              <xm:f>'2029 - 5311'!$NSV69:$NSV69</xm:f>
              <xm:sqref>NSV67</xm:sqref>
            </x14:sparkline>
            <x14:sparkline>
              <xm:f>'2029 - 5311'!$NSV76:$NSV76</xm:f>
              <xm:sqref>NSV68</xm:sqref>
            </x14:sparkline>
            <x14:sparkline>
              <xm:f>'2029 - 5311'!$NSW69:$NSW69</xm:f>
              <xm:sqref>NSW67</xm:sqref>
            </x14:sparkline>
            <x14:sparkline>
              <xm:f>'2029 - 5311'!$NSW76:$NSW76</xm:f>
              <xm:sqref>NSW68</xm:sqref>
            </x14:sparkline>
            <x14:sparkline>
              <xm:f>'2029 - 5311'!$NSX69:$NSX69</xm:f>
              <xm:sqref>NSX67</xm:sqref>
            </x14:sparkline>
            <x14:sparkline>
              <xm:f>'2029 - 5311'!$NSX76:$NSX76</xm:f>
              <xm:sqref>NSX68</xm:sqref>
            </x14:sparkline>
            <x14:sparkline>
              <xm:f>'2029 - 5311'!$NSY69:$NSY69</xm:f>
              <xm:sqref>NSY67</xm:sqref>
            </x14:sparkline>
            <x14:sparkline>
              <xm:f>'2029 - 5311'!$NSY76:$NSY76</xm:f>
              <xm:sqref>NSY68</xm:sqref>
            </x14:sparkline>
            <x14:sparkline>
              <xm:f>'2029 - 5311'!$NSZ69:$NSZ69</xm:f>
              <xm:sqref>NSZ67</xm:sqref>
            </x14:sparkline>
            <x14:sparkline>
              <xm:f>'2029 - 5311'!$NSZ76:$NSZ76</xm:f>
              <xm:sqref>NSZ68</xm:sqref>
            </x14:sparkline>
            <x14:sparkline>
              <xm:f>'2029 - 5311'!$NTA69:$NTA69</xm:f>
              <xm:sqref>NTA67</xm:sqref>
            </x14:sparkline>
            <x14:sparkline>
              <xm:f>'2029 - 5311'!$NTA76:$NTA76</xm:f>
              <xm:sqref>NTA68</xm:sqref>
            </x14:sparkline>
            <x14:sparkline>
              <xm:f>'2029 - 5311'!$NTB69:$NTB69</xm:f>
              <xm:sqref>NTB67</xm:sqref>
            </x14:sparkline>
            <x14:sparkline>
              <xm:f>'2029 - 5311'!$NTB76:$NTB76</xm:f>
              <xm:sqref>NTB68</xm:sqref>
            </x14:sparkline>
            <x14:sparkline>
              <xm:f>'2029 - 5311'!$NTC69:$NTC69</xm:f>
              <xm:sqref>NTC67</xm:sqref>
            </x14:sparkline>
            <x14:sparkline>
              <xm:f>'2029 - 5311'!$NTC76:$NTC76</xm:f>
              <xm:sqref>NTC68</xm:sqref>
            </x14:sparkline>
            <x14:sparkline>
              <xm:f>'2029 - 5311'!$NTD69:$NTD69</xm:f>
              <xm:sqref>NTD67</xm:sqref>
            </x14:sparkline>
            <x14:sparkline>
              <xm:f>'2029 - 5311'!$NTD76:$NTD76</xm:f>
              <xm:sqref>NTD68</xm:sqref>
            </x14:sparkline>
            <x14:sparkline>
              <xm:f>'2029 - 5311'!$NTE69:$NTE69</xm:f>
              <xm:sqref>NTE67</xm:sqref>
            </x14:sparkline>
            <x14:sparkline>
              <xm:f>'2029 - 5311'!$NTE76:$NTE76</xm:f>
              <xm:sqref>NTE68</xm:sqref>
            </x14:sparkline>
            <x14:sparkline>
              <xm:f>'2029 - 5311'!$NTF69:$NTF69</xm:f>
              <xm:sqref>NTF67</xm:sqref>
            </x14:sparkline>
            <x14:sparkline>
              <xm:f>'2029 - 5311'!$NTF76:$NTF76</xm:f>
              <xm:sqref>NTF68</xm:sqref>
            </x14:sparkline>
            <x14:sparkline>
              <xm:f>'2029 - 5311'!$NTG69:$NTG69</xm:f>
              <xm:sqref>NTG67</xm:sqref>
            </x14:sparkline>
            <x14:sparkline>
              <xm:f>'2029 - 5311'!$NTG76:$NTG76</xm:f>
              <xm:sqref>NTG68</xm:sqref>
            </x14:sparkline>
            <x14:sparkline>
              <xm:f>'2029 - 5311'!$NTH69:$NTH69</xm:f>
              <xm:sqref>NTH67</xm:sqref>
            </x14:sparkline>
            <x14:sparkline>
              <xm:f>'2029 - 5311'!$NTH76:$NTH76</xm:f>
              <xm:sqref>NTH68</xm:sqref>
            </x14:sparkline>
            <x14:sparkline>
              <xm:f>'2029 - 5311'!$NTI69:$NTI69</xm:f>
              <xm:sqref>NTI67</xm:sqref>
            </x14:sparkline>
            <x14:sparkline>
              <xm:f>'2029 - 5311'!$NTI76:$NTI76</xm:f>
              <xm:sqref>NTI68</xm:sqref>
            </x14:sparkline>
            <x14:sparkline>
              <xm:f>'2029 - 5311'!$NTJ69:$NTJ69</xm:f>
              <xm:sqref>NTJ67</xm:sqref>
            </x14:sparkline>
            <x14:sparkline>
              <xm:f>'2029 - 5311'!$NTJ76:$NTJ76</xm:f>
              <xm:sqref>NTJ68</xm:sqref>
            </x14:sparkline>
            <x14:sparkline>
              <xm:f>'2029 - 5311'!$NTK69:$NTK69</xm:f>
              <xm:sqref>NTK67</xm:sqref>
            </x14:sparkline>
            <x14:sparkline>
              <xm:f>'2029 - 5311'!$NTK76:$NTK76</xm:f>
              <xm:sqref>NTK68</xm:sqref>
            </x14:sparkline>
            <x14:sparkline>
              <xm:f>'2029 - 5311'!$NTL69:$NTL69</xm:f>
              <xm:sqref>NTL67</xm:sqref>
            </x14:sparkline>
            <x14:sparkline>
              <xm:f>'2029 - 5311'!$NTL76:$NTL76</xm:f>
              <xm:sqref>NTL68</xm:sqref>
            </x14:sparkline>
            <x14:sparkline>
              <xm:f>'2029 - 5311'!$NTM69:$NTM69</xm:f>
              <xm:sqref>NTM67</xm:sqref>
            </x14:sparkline>
            <x14:sparkline>
              <xm:f>'2029 - 5311'!$NTM76:$NTM76</xm:f>
              <xm:sqref>NTM68</xm:sqref>
            </x14:sparkline>
            <x14:sparkline>
              <xm:f>'2029 - 5311'!$NTN69:$NTN69</xm:f>
              <xm:sqref>NTN67</xm:sqref>
            </x14:sparkline>
            <x14:sparkline>
              <xm:f>'2029 - 5311'!$NTN76:$NTN76</xm:f>
              <xm:sqref>NTN68</xm:sqref>
            </x14:sparkline>
            <x14:sparkline>
              <xm:f>'2029 - 5311'!$NTO69:$NTO69</xm:f>
              <xm:sqref>NTO67</xm:sqref>
            </x14:sparkline>
            <x14:sparkline>
              <xm:f>'2029 - 5311'!$NTO76:$NTO76</xm:f>
              <xm:sqref>NTO68</xm:sqref>
            </x14:sparkline>
            <x14:sparkline>
              <xm:f>'2029 - 5311'!$NTP69:$NTP69</xm:f>
              <xm:sqref>NTP67</xm:sqref>
            </x14:sparkline>
            <x14:sparkline>
              <xm:f>'2029 - 5311'!$NTP76:$NTP76</xm:f>
              <xm:sqref>NTP68</xm:sqref>
            </x14:sparkline>
            <x14:sparkline>
              <xm:f>'2029 - 5311'!$NTQ69:$NTQ69</xm:f>
              <xm:sqref>NTQ67</xm:sqref>
            </x14:sparkline>
            <x14:sparkline>
              <xm:f>'2029 - 5311'!$NTQ76:$NTQ76</xm:f>
              <xm:sqref>NTQ68</xm:sqref>
            </x14:sparkline>
            <x14:sparkline>
              <xm:f>'2029 - 5311'!$NTR69:$NTR69</xm:f>
              <xm:sqref>NTR67</xm:sqref>
            </x14:sparkline>
            <x14:sparkline>
              <xm:f>'2029 - 5311'!$NTR76:$NTR76</xm:f>
              <xm:sqref>NTR68</xm:sqref>
            </x14:sparkline>
            <x14:sparkline>
              <xm:f>'2029 - 5311'!$NTS69:$NTS69</xm:f>
              <xm:sqref>NTS67</xm:sqref>
            </x14:sparkline>
            <x14:sparkline>
              <xm:f>'2029 - 5311'!$NTS76:$NTS76</xm:f>
              <xm:sqref>NTS68</xm:sqref>
            </x14:sparkline>
            <x14:sparkline>
              <xm:f>'2029 - 5311'!$NTT69:$NTT69</xm:f>
              <xm:sqref>NTT67</xm:sqref>
            </x14:sparkline>
            <x14:sparkline>
              <xm:f>'2029 - 5311'!$NTT76:$NTT76</xm:f>
              <xm:sqref>NTT68</xm:sqref>
            </x14:sparkline>
            <x14:sparkline>
              <xm:f>'2029 - 5311'!$NTU69:$NTU69</xm:f>
              <xm:sqref>NTU67</xm:sqref>
            </x14:sparkline>
            <x14:sparkline>
              <xm:f>'2029 - 5311'!$NTU76:$NTU76</xm:f>
              <xm:sqref>NTU68</xm:sqref>
            </x14:sparkline>
            <x14:sparkline>
              <xm:f>'2029 - 5311'!$NTV69:$NTV69</xm:f>
              <xm:sqref>NTV67</xm:sqref>
            </x14:sparkline>
            <x14:sparkline>
              <xm:f>'2029 - 5311'!$NTV76:$NTV76</xm:f>
              <xm:sqref>NTV68</xm:sqref>
            </x14:sparkline>
            <x14:sparkline>
              <xm:f>'2029 - 5311'!$NTW69:$NTW69</xm:f>
              <xm:sqref>NTW67</xm:sqref>
            </x14:sparkline>
            <x14:sparkline>
              <xm:f>'2029 - 5311'!$NTW76:$NTW76</xm:f>
              <xm:sqref>NTW68</xm:sqref>
            </x14:sparkline>
            <x14:sparkline>
              <xm:f>'2029 - 5311'!$NTX69:$NTX69</xm:f>
              <xm:sqref>NTX67</xm:sqref>
            </x14:sparkline>
            <x14:sparkline>
              <xm:f>'2029 - 5311'!$NTX76:$NTX76</xm:f>
              <xm:sqref>NTX68</xm:sqref>
            </x14:sparkline>
            <x14:sparkline>
              <xm:f>'2029 - 5311'!$NTY69:$NTY69</xm:f>
              <xm:sqref>NTY67</xm:sqref>
            </x14:sparkline>
            <x14:sparkline>
              <xm:f>'2029 - 5311'!$NTY76:$NTY76</xm:f>
              <xm:sqref>NTY68</xm:sqref>
            </x14:sparkline>
            <x14:sparkline>
              <xm:f>'2029 - 5311'!$NTZ69:$NTZ69</xm:f>
              <xm:sqref>NTZ67</xm:sqref>
            </x14:sparkline>
            <x14:sparkline>
              <xm:f>'2029 - 5311'!$NTZ76:$NTZ76</xm:f>
              <xm:sqref>NTZ68</xm:sqref>
            </x14:sparkline>
            <x14:sparkline>
              <xm:f>'2029 - 5311'!$NUA69:$NUA69</xm:f>
              <xm:sqref>NUA67</xm:sqref>
            </x14:sparkline>
            <x14:sparkline>
              <xm:f>'2029 - 5311'!$NUA76:$NUA76</xm:f>
              <xm:sqref>NUA68</xm:sqref>
            </x14:sparkline>
            <x14:sparkline>
              <xm:f>'2029 - 5311'!$NUB69:$NUB69</xm:f>
              <xm:sqref>NUB67</xm:sqref>
            </x14:sparkline>
            <x14:sparkline>
              <xm:f>'2029 - 5311'!$NUB76:$NUB76</xm:f>
              <xm:sqref>NUB68</xm:sqref>
            </x14:sparkline>
            <x14:sparkline>
              <xm:f>'2029 - 5311'!$NUC69:$NUC69</xm:f>
              <xm:sqref>NUC67</xm:sqref>
            </x14:sparkline>
            <x14:sparkline>
              <xm:f>'2029 - 5311'!$NUC76:$NUC76</xm:f>
              <xm:sqref>NUC68</xm:sqref>
            </x14:sparkline>
            <x14:sparkline>
              <xm:f>'2029 - 5311'!$NUD69:$NUD69</xm:f>
              <xm:sqref>NUD67</xm:sqref>
            </x14:sparkline>
            <x14:sparkline>
              <xm:f>'2029 - 5311'!$NUD76:$NUD76</xm:f>
              <xm:sqref>NUD68</xm:sqref>
            </x14:sparkline>
            <x14:sparkline>
              <xm:f>'2029 - 5311'!$NUE69:$NUE69</xm:f>
              <xm:sqref>NUE67</xm:sqref>
            </x14:sparkline>
            <x14:sparkline>
              <xm:f>'2029 - 5311'!$NUE76:$NUE76</xm:f>
              <xm:sqref>NUE68</xm:sqref>
            </x14:sparkline>
            <x14:sparkline>
              <xm:f>'2029 - 5311'!$NUF69:$NUF69</xm:f>
              <xm:sqref>NUF67</xm:sqref>
            </x14:sparkline>
            <x14:sparkline>
              <xm:f>'2029 - 5311'!$NUF76:$NUF76</xm:f>
              <xm:sqref>NUF68</xm:sqref>
            </x14:sparkline>
            <x14:sparkline>
              <xm:f>'2029 - 5311'!$NUG69:$NUG69</xm:f>
              <xm:sqref>NUG67</xm:sqref>
            </x14:sparkline>
            <x14:sparkline>
              <xm:f>'2029 - 5311'!$NUG76:$NUG76</xm:f>
              <xm:sqref>NUG68</xm:sqref>
            </x14:sparkline>
            <x14:sparkline>
              <xm:f>'2029 - 5311'!$NUH69:$NUH69</xm:f>
              <xm:sqref>NUH67</xm:sqref>
            </x14:sparkline>
            <x14:sparkline>
              <xm:f>'2029 - 5311'!$NUH76:$NUH76</xm:f>
              <xm:sqref>NUH68</xm:sqref>
            </x14:sparkline>
            <x14:sparkline>
              <xm:f>'2029 - 5311'!$NUI69:$NUI69</xm:f>
              <xm:sqref>NUI67</xm:sqref>
            </x14:sparkline>
            <x14:sparkline>
              <xm:f>'2029 - 5311'!$NUI76:$NUI76</xm:f>
              <xm:sqref>NUI68</xm:sqref>
            </x14:sparkline>
            <x14:sparkline>
              <xm:f>'2029 - 5311'!$NUJ69:$NUJ69</xm:f>
              <xm:sqref>NUJ67</xm:sqref>
            </x14:sparkline>
            <x14:sparkline>
              <xm:f>'2029 - 5311'!$NUJ76:$NUJ76</xm:f>
              <xm:sqref>NUJ68</xm:sqref>
            </x14:sparkline>
            <x14:sparkline>
              <xm:f>'2029 - 5311'!$NUK69:$NUK69</xm:f>
              <xm:sqref>NUK67</xm:sqref>
            </x14:sparkline>
            <x14:sparkline>
              <xm:f>'2029 - 5311'!$NUK76:$NUK76</xm:f>
              <xm:sqref>NUK68</xm:sqref>
            </x14:sparkline>
            <x14:sparkline>
              <xm:f>'2029 - 5311'!$NUL69:$NUL69</xm:f>
              <xm:sqref>NUL67</xm:sqref>
            </x14:sparkline>
            <x14:sparkline>
              <xm:f>'2029 - 5311'!$NUL76:$NUL76</xm:f>
              <xm:sqref>NUL68</xm:sqref>
            </x14:sparkline>
            <x14:sparkline>
              <xm:f>'2029 - 5311'!$NUM69:$NUM69</xm:f>
              <xm:sqref>NUM67</xm:sqref>
            </x14:sparkline>
            <x14:sparkline>
              <xm:f>'2029 - 5311'!$NUM76:$NUM76</xm:f>
              <xm:sqref>NUM68</xm:sqref>
            </x14:sparkline>
            <x14:sparkline>
              <xm:f>'2029 - 5311'!$NUN69:$NUN69</xm:f>
              <xm:sqref>NUN67</xm:sqref>
            </x14:sparkline>
            <x14:sparkline>
              <xm:f>'2029 - 5311'!$NUN76:$NUN76</xm:f>
              <xm:sqref>NUN68</xm:sqref>
            </x14:sparkline>
            <x14:sparkline>
              <xm:f>'2029 - 5311'!$NUO69:$NUO69</xm:f>
              <xm:sqref>NUO67</xm:sqref>
            </x14:sparkline>
            <x14:sparkline>
              <xm:f>'2029 - 5311'!$NUO76:$NUO76</xm:f>
              <xm:sqref>NUO68</xm:sqref>
            </x14:sparkline>
            <x14:sparkline>
              <xm:f>'2029 - 5311'!$NUP69:$NUP69</xm:f>
              <xm:sqref>NUP67</xm:sqref>
            </x14:sparkline>
            <x14:sparkline>
              <xm:f>'2029 - 5311'!$NUP76:$NUP76</xm:f>
              <xm:sqref>NUP68</xm:sqref>
            </x14:sparkline>
            <x14:sparkline>
              <xm:f>'2029 - 5311'!$NUQ69:$NUQ69</xm:f>
              <xm:sqref>NUQ67</xm:sqref>
            </x14:sparkline>
            <x14:sparkline>
              <xm:f>'2029 - 5311'!$NUQ76:$NUQ76</xm:f>
              <xm:sqref>NUQ68</xm:sqref>
            </x14:sparkline>
            <x14:sparkline>
              <xm:f>'2029 - 5311'!$NUR69:$NUR69</xm:f>
              <xm:sqref>NUR67</xm:sqref>
            </x14:sparkline>
            <x14:sparkline>
              <xm:f>'2029 - 5311'!$NUR76:$NUR76</xm:f>
              <xm:sqref>NUR68</xm:sqref>
            </x14:sparkline>
            <x14:sparkline>
              <xm:f>'2029 - 5311'!$NUS69:$NUS69</xm:f>
              <xm:sqref>NUS67</xm:sqref>
            </x14:sparkline>
            <x14:sparkline>
              <xm:f>'2029 - 5311'!$NUS76:$NUS76</xm:f>
              <xm:sqref>NUS68</xm:sqref>
            </x14:sparkline>
            <x14:sparkline>
              <xm:f>'2029 - 5311'!$NUT69:$NUT69</xm:f>
              <xm:sqref>NUT67</xm:sqref>
            </x14:sparkline>
            <x14:sparkline>
              <xm:f>'2029 - 5311'!$NUT76:$NUT76</xm:f>
              <xm:sqref>NUT68</xm:sqref>
            </x14:sparkline>
            <x14:sparkline>
              <xm:f>'2029 - 5311'!$NUU69:$NUU69</xm:f>
              <xm:sqref>NUU67</xm:sqref>
            </x14:sparkline>
            <x14:sparkline>
              <xm:f>'2029 - 5311'!$NUU76:$NUU76</xm:f>
              <xm:sqref>NUU68</xm:sqref>
            </x14:sparkline>
            <x14:sparkline>
              <xm:f>'2029 - 5311'!$NUV69:$NUV69</xm:f>
              <xm:sqref>NUV67</xm:sqref>
            </x14:sparkline>
            <x14:sparkline>
              <xm:f>'2029 - 5311'!$NUV76:$NUV76</xm:f>
              <xm:sqref>NUV68</xm:sqref>
            </x14:sparkline>
            <x14:sparkline>
              <xm:f>'2029 - 5311'!$NUW69:$NUW69</xm:f>
              <xm:sqref>NUW67</xm:sqref>
            </x14:sparkline>
            <x14:sparkline>
              <xm:f>'2029 - 5311'!$NUW76:$NUW76</xm:f>
              <xm:sqref>NUW68</xm:sqref>
            </x14:sparkline>
            <x14:sparkline>
              <xm:f>'2029 - 5311'!$NUX69:$NUX69</xm:f>
              <xm:sqref>NUX67</xm:sqref>
            </x14:sparkline>
            <x14:sparkline>
              <xm:f>'2029 - 5311'!$NUX76:$NUX76</xm:f>
              <xm:sqref>NUX68</xm:sqref>
            </x14:sparkline>
            <x14:sparkline>
              <xm:f>'2029 - 5311'!$NUY69:$NUY69</xm:f>
              <xm:sqref>NUY67</xm:sqref>
            </x14:sparkline>
            <x14:sparkline>
              <xm:f>'2029 - 5311'!$NUY76:$NUY76</xm:f>
              <xm:sqref>NUY68</xm:sqref>
            </x14:sparkline>
            <x14:sparkline>
              <xm:f>'2029 - 5311'!$NUZ69:$NUZ69</xm:f>
              <xm:sqref>NUZ67</xm:sqref>
            </x14:sparkline>
            <x14:sparkline>
              <xm:f>'2029 - 5311'!$NUZ76:$NUZ76</xm:f>
              <xm:sqref>NUZ68</xm:sqref>
            </x14:sparkline>
            <x14:sparkline>
              <xm:f>'2029 - 5311'!$NVA69:$NVA69</xm:f>
              <xm:sqref>NVA67</xm:sqref>
            </x14:sparkline>
            <x14:sparkline>
              <xm:f>'2029 - 5311'!$NVA76:$NVA76</xm:f>
              <xm:sqref>NVA68</xm:sqref>
            </x14:sparkline>
            <x14:sparkline>
              <xm:f>'2029 - 5311'!$NVB69:$NVB69</xm:f>
              <xm:sqref>NVB67</xm:sqref>
            </x14:sparkline>
            <x14:sparkline>
              <xm:f>'2029 - 5311'!$NVB76:$NVB76</xm:f>
              <xm:sqref>NVB68</xm:sqref>
            </x14:sparkline>
            <x14:sparkline>
              <xm:f>'2029 - 5311'!$NVC69:$NVC69</xm:f>
              <xm:sqref>NVC67</xm:sqref>
            </x14:sparkline>
            <x14:sparkline>
              <xm:f>'2029 - 5311'!$NVC76:$NVC76</xm:f>
              <xm:sqref>NVC68</xm:sqref>
            </x14:sparkline>
            <x14:sparkline>
              <xm:f>'2029 - 5311'!$NVD69:$NVD69</xm:f>
              <xm:sqref>NVD67</xm:sqref>
            </x14:sparkline>
            <x14:sparkline>
              <xm:f>'2029 - 5311'!$NVD76:$NVD76</xm:f>
              <xm:sqref>NVD68</xm:sqref>
            </x14:sparkline>
            <x14:sparkline>
              <xm:f>'2029 - 5311'!$NVE69:$NVE69</xm:f>
              <xm:sqref>NVE67</xm:sqref>
            </x14:sparkline>
            <x14:sparkline>
              <xm:f>'2029 - 5311'!$NVE76:$NVE76</xm:f>
              <xm:sqref>NVE68</xm:sqref>
            </x14:sparkline>
            <x14:sparkline>
              <xm:f>'2029 - 5311'!$NVF69:$NVF69</xm:f>
              <xm:sqref>NVF67</xm:sqref>
            </x14:sparkline>
            <x14:sparkline>
              <xm:f>'2029 - 5311'!$NVF76:$NVF76</xm:f>
              <xm:sqref>NVF68</xm:sqref>
            </x14:sparkline>
            <x14:sparkline>
              <xm:f>'2029 - 5311'!$NVG69:$NVG69</xm:f>
              <xm:sqref>NVG67</xm:sqref>
            </x14:sparkline>
            <x14:sparkline>
              <xm:f>'2029 - 5311'!$NVG76:$NVG76</xm:f>
              <xm:sqref>NVG68</xm:sqref>
            </x14:sparkline>
            <x14:sparkline>
              <xm:f>'2029 - 5311'!$NVH69:$NVH69</xm:f>
              <xm:sqref>NVH67</xm:sqref>
            </x14:sparkline>
            <x14:sparkline>
              <xm:f>'2029 - 5311'!$NVH76:$NVH76</xm:f>
              <xm:sqref>NVH68</xm:sqref>
            </x14:sparkline>
            <x14:sparkline>
              <xm:f>'2029 - 5311'!$NVI69:$NVI69</xm:f>
              <xm:sqref>NVI67</xm:sqref>
            </x14:sparkline>
            <x14:sparkline>
              <xm:f>'2029 - 5311'!$NVI76:$NVI76</xm:f>
              <xm:sqref>NVI68</xm:sqref>
            </x14:sparkline>
            <x14:sparkline>
              <xm:f>'2029 - 5311'!$NVJ69:$NVJ69</xm:f>
              <xm:sqref>NVJ67</xm:sqref>
            </x14:sparkline>
            <x14:sparkline>
              <xm:f>'2029 - 5311'!$NVJ76:$NVJ76</xm:f>
              <xm:sqref>NVJ68</xm:sqref>
            </x14:sparkline>
            <x14:sparkline>
              <xm:f>'2029 - 5311'!$NVK69:$NVK69</xm:f>
              <xm:sqref>NVK67</xm:sqref>
            </x14:sparkline>
            <x14:sparkline>
              <xm:f>'2029 - 5311'!$NVK76:$NVK76</xm:f>
              <xm:sqref>NVK68</xm:sqref>
            </x14:sparkline>
            <x14:sparkline>
              <xm:f>'2029 - 5311'!$NVL69:$NVL69</xm:f>
              <xm:sqref>NVL67</xm:sqref>
            </x14:sparkline>
            <x14:sparkline>
              <xm:f>'2029 - 5311'!$NVL76:$NVL76</xm:f>
              <xm:sqref>NVL68</xm:sqref>
            </x14:sparkline>
            <x14:sparkline>
              <xm:f>'2029 - 5311'!$NVM69:$NVM69</xm:f>
              <xm:sqref>NVM67</xm:sqref>
            </x14:sparkline>
            <x14:sparkline>
              <xm:f>'2029 - 5311'!$NVM76:$NVM76</xm:f>
              <xm:sqref>NVM68</xm:sqref>
            </x14:sparkline>
            <x14:sparkline>
              <xm:f>'2029 - 5311'!$NVN69:$NVN69</xm:f>
              <xm:sqref>NVN67</xm:sqref>
            </x14:sparkline>
            <x14:sparkline>
              <xm:f>'2029 - 5311'!$NVN76:$NVN76</xm:f>
              <xm:sqref>NVN68</xm:sqref>
            </x14:sparkline>
            <x14:sparkline>
              <xm:f>'2029 - 5311'!$NVO69:$NVO69</xm:f>
              <xm:sqref>NVO67</xm:sqref>
            </x14:sparkline>
            <x14:sparkline>
              <xm:f>'2029 - 5311'!$NVO76:$NVO76</xm:f>
              <xm:sqref>NVO68</xm:sqref>
            </x14:sparkline>
            <x14:sparkline>
              <xm:f>'2029 - 5311'!$NVP69:$NVP69</xm:f>
              <xm:sqref>NVP67</xm:sqref>
            </x14:sparkline>
            <x14:sparkline>
              <xm:f>'2029 - 5311'!$NVP76:$NVP76</xm:f>
              <xm:sqref>NVP68</xm:sqref>
            </x14:sparkline>
            <x14:sparkline>
              <xm:f>'2029 - 5311'!$NVQ69:$NVQ69</xm:f>
              <xm:sqref>NVQ67</xm:sqref>
            </x14:sparkline>
            <x14:sparkline>
              <xm:f>'2029 - 5311'!$NVQ76:$NVQ76</xm:f>
              <xm:sqref>NVQ68</xm:sqref>
            </x14:sparkline>
            <x14:sparkline>
              <xm:f>'2029 - 5311'!$NVR69:$NVR69</xm:f>
              <xm:sqref>NVR67</xm:sqref>
            </x14:sparkline>
            <x14:sparkline>
              <xm:f>'2029 - 5311'!$NVR76:$NVR76</xm:f>
              <xm:sqref>NVR68</xm:sqref>
            </x14:sparkline>
            <x14:sparkline>
              <xm:f>'2029 - 5311'!$NVS69:$NVS69</xm:f>
              <xm:sqref>NVS67</xm:sqref>
            </x14:sparkline>
            <x14:sparkline>
              <xm:f>'2029 - 5311'!$NVS76:$NVS76</xm:f>
              <xm:sqref>NVS68</xm:sqref>
            </x14:sparkline>
            <x14:sparkline>
              <xm:f>'2029 - 5311'!$NVT69:$NVT69</xm:f>
              <xm:sqref>NVT67</xm:sqref>
            </x14:sparkline>
            <x14:sparkline>
              <xm:f>'2029 - 5311'!$NVT76:$NVT76</xm:f>
              <xm:sqref>NVT68</xm:sqref>
            </x14:sparkline>
            <x14:sparkline>
              <xm:f>'2029 - 5311'!$NVU69:$NVU69</xm:f>
              <xm:sqref>NVU67</xm:sqref>
            </x14:sparkline>
            <x14:sparkline>
              <xm:f>'2029 - 5311'!$NVU76:$NVU76</xm:f>
              <xm:sqref>NVU68</xm:sqref>
            </x14:sparkline>
            <x14:sparkline>
              <xm:f>'2029 - 5311'!$NVV69:$NVV69</xm:f>
              <xm:sqref>NVV67</xm:sqref>
            </x14:sparkline>
            <x14:sparkline>
              <xm:f>'2029 - 5311'!$NVV76:$NVV76</xm:f>
              <xm:sqref>NVV68</xm:sqref>
            </x14:sparkline>
            <x14:sparkline>
              <xm:f>'2029 - 5311'!$NVW69:$NVW69</xm:f>
              <xm:sqref>NVW67</xm:sqref>
            </x14:sparkline>
            <x14:sparkline>
              <xm:f>'2029 - 5311'!$NVW76:$NVW76</xm:f>
              <xm:sqref>NVW68</xm:sqref>
            </x14:sparkline>
            <x14:sparkline>
              <xm:f>'2029 - 5311'!$NVX69:$NVX69</xm:f>
              <xm:sqref>NVX67</xm:sqref>
            </x14:sparkline>
            <x14:sparkline>
              <xm:f>'2029 - 5311'!$NVX76:$NVX76</xm:f>
              <xm:sqref>NVX68</xm:sqref>
            </x14:sparkline>
            <x14:sparkline>
              <xm:f>'2029 - 5311'!$NVY69:$NVY69</xm:f>
              <xm:sqref>NVY67</xm:sqref>
            </x14:sparkline>
            <x14:sparkline>
              <xm:f>'2029 - 5311'!$NVY76:$NVY76</xm:f>
              <xm:sqref>NVY68</xm:sqref>
            </x14:sparkline>
            <x14:sparkline>
              <xm:f>'2029 - 5311'!$NVZ69:$NVZ69</xm:f>
              <xm:sqref>NVZ67</xm:sqref>
            </x14:sparkline>
            <x14:sparkline>
              <xm:f>'2029 - 5311'!$NVZ76:$NVZ76</xm:f>
              <xm:sqref>NVZ68</xm:sqref>
            </x14:sparkline>
            <x14:sparkline>
              <xm:f>'2029 - 5311'!$NWA69:$NWA69</xm:f>
              <xm:sqref>NWA67</xm:sqref>
            </x14:sparkline>
            <x14:sparkline>
              <xm:f>'2029 - 5311'!$NWA76:$NWA76</xm:f>
              <xm:sqref>NWA68</xm:sqref>
            </x14:sparkline>
            <x14:sparkline>
              <xm:f>'2029 - 5311'!$NWB69:$NWB69</xm:f>
              <xm:sqref>NWB67</xm:sqref>
            </x14:sparkline>
            <x14:sparkline>
              <xm:f>'2029 - 5311'!$NWB76:$NWB76</xm:f>
              <xm:sqref>NWB68</xm:sqref>
            </x14:sparkline>
            <x14:sparkline>
              <xm:f>'2029 - 5311'!$NWC69:$NWC69</xm:f>
              <xm:sqref>NWC67</xm:sqref>
            </x14:sparkline>
            <x14:sparkline>
              <xm:f>'2029 - 5311'!$NWC76:$NWC76</xm:f>
              <xm:sqref>NWC68</xm:sqref>
            </x14:sparkline>
            <x14:sparkline>
              <xm:f>'2029 - 5311'!$NWD69:$NWD69</xm:f>
              <xm:sqref>NWD67</xm:sqref>
            </x14:sparkline>
            <x14:sparkline>
              <xm:f>'2029 - 5311'!$NWD76:$NWD76</xm:f>
              <xm:sqref>NWD68</xm:sqref>
            </x14:sparkline>
            <x14:sparkline>
              <xm:f>'2029 - 5311'!$NWE69:$NWE69</xm:f>
              <xm:sqref>NWE67</xm:sqref>
            </x14:sparkline>
            <x14:sparkline>
              <xm:f>'2029 - 5311'!$NWE76:$NWE76</xm:f>
              <xm:sqref>NWE68</xm:sqref>
            </x14:sparkline>
            <x14:sparkline>
              <xm:f>'2029 - 5311'!$NWF69:$NWF69</xm:f>
              <xm:sqref>NWF67</xm:sqref>
            </x14:sparkline>
            <x14:sparkline>
              <xm:f>'2029 - 5311'!$NWF76:$NWF76</xm:f>
              <xm:sqref>NWF68</xm:sqref>
            </x14:sparkline>
            <x14:sparkline>
              <xm:f>'2029 - 5311'!$NWG69:$NWG69</xm:f>
              <xm:sqref>NWG67</xm:sqref>
            </x14:sparkline>
            <x14:sparkline>
              <xm:f>'2029 - 5311'!$NWG76:$NWG76</xm:f>
              <xm:sqref>NWG68</xm:sqref>
            </x14:sparkline>
            <x14:sparkline>
              <xm:f>'2029 - 5311'!$NWH69:$NWH69</xm:f>
              <xm:sqref>NWH67</xm:sqref>
            </x14:sparkline>
            <x14:sparkline>
              <xm:f>'2029 - 5311'!$NWH76:$NWH76</xm:f>
              <xm:sqref>NWH68</xm:sqref>
            </x14:sparkline>
            <x14:sparkline>
              <xm:f>'2029 - 5311'!$NWI69:$NWI69</xm:f>
              <xm:sqref>NWI67</xm:sqref>
            </x14:sparkline>
            <x14:sparkline>
              <xm:f>'2029 - 5311'!$NWI76:$NWI76</xm:f>
              <xm:sqref>NWI68</xm:sqref>
            </x14:sparkline>
            <x14:sparkline>
              <xm:f>'2029 - 5311'!$NWJ69:$NWJ69</xm:f>
              <xm:sqref>NWJ67</xm:sqref>
            </x14:sparkline>
            <x14:sparkline>
              <xm:f>'2029 - 5311'!$NWJ76:$NWJ76</xm:f>
              <xm:sqref>NWJ68</xm:sqref>
            </x14:sparkline>
            <x14:sparkline>
              <xm:f>'2029 - 5311'!$NWK69:$NWK69</xm:f>
              <xm:sqref>NWK67</xm:sqref>
            </x14:sparkline>
            <x14:sparkline>
              <xm:f>'2029 - 5311'!$NWK76:$NWK76</xm:f>
              <xm:sqref>NWK68</xm:sqref>
            </x14:sparkline>
            <x14:sparkline>
              <xm:f>'2029 - 5311'!$NWL69:$NWL69</xm:f>
              <xm:sqref>NWL67</xm:sqref>
            </x14:sparkline>
            <x14:sparkline>
              <xm:f>'2029 - 5311'!$NWL76:$NWL76</xm:f>
              <xm:sqref>NWL68</xm:sqref>
            </x14:sparkline>
            <x14:sparkline>
              <xm:f>'2029 - 5311'!$NWM69:$NWM69</xm:f>
              <xm:sqref>NWM67</xm:sqref>
            </x14:sparkline>
            <x14:sparkline>
              <xm:f>'2029 - 5311'!$NWM76:$NWM76</xm:f>
              <xm:sqref>NWM68</xm:sqref>
            </x14:sparkline>
            <x14:sparkline>
              <xm:f>'2029 - 5311'!$NWN69:$NWN69</xm:f>
              <xm:sqref>NWN67</xm:sqref>
            </x14:sparkline>
            <x14:sparkline>
              <xm:f>'2029 - 5311'!$NWN76:$NWN76</xm:f>
              <xm:sqref>NWN68</xm:sqref>
            </x14:sparkline>
            <x14:sparkline>
              <xm:f>'2029 - 5311'!$NWO69:$NWO69</xm:f>
              <xm:sqref>NWO67</xm:sqref>
            </x14:sparkline>
            <x14:sparkline>
              <xm:f>'2029 - 5311'!$NWO76:$NWO76</xm:f>
              <xm:sqref>NWO68</xm:sqref>
            </x14:sparkline>
            <x14:sparkline>
              <xm:f>'2029 - 5311'!$NWP69:$NWP69</xm:f>
              <xm:sqref>NWP67</xm:sqref>
            </x14:sparkline>
            <x14:sparkline>
              <xm:f>'2029 - 5311'!$NWP76:$NWP76</xm:f>
              <xm:sqref>NWP68</xm:sqref>
            </x14:sparkline>
            <x14:sparkline>
              <xm:f>'2029 - 5311'!$NWQ69:$NWQ69</xm:f>
              <xm:sqref>NWQ67</xm:sqref>
            </x14:sparkline>
            <x14:sparkline>
              <xm:f>'2029 - 5311'!$NWQ76:$NWQ76</xm:f>
              <xm:sqref>NWQ68</xm:sqref>
            </x14:sparkline>
            <x14:sparkline>
              <xm:f>'2029 - 5311'!$NWR69:$NWR69</xm:f>
              <xm:sqref>NWR67</xm:sqref>
            </x14:sparkline>
            <x14:sparkline>
              <xm:f>'2029 - 5311'!$NWR76:$NWR76</xm:f>
              <xm:sqref>NWR68</xm:sqref>
            </x14:sparkline>
            <x14:sparkline>
              <xm:f>'2029 - 5311'!$NWS69:$NWS69</xm:f>
              <xm:sqref>NWS67</xm:sqref>
            </x14:sparkline>
            <x14:sparkline>
              <xm:f>'2029 - 5311'!$NWS76:$NWS76</xm:f>
              <xm:sqref>NWS68</xm:sqref>
            </x14:sparkline>
            <x14:sparkline>
              <xm:f>'2029 - 5311'!$NWT69:$NWT69</xm:f>
              <xm:sqref>NWT67</xm:sqref>
            </x14:sparkline>
            <x14:sparkline>
              <xm:f>'2029 - 5311'!$NWT76:$NWT76</xm:f>
              <xm:sqref>NWT68</xm:sqref>
            </x14:sparkline>
            <x14:sparkline>
              <xm:f>'2029 - 5311'!$NWU69:$NWU69</xm:f>
              <xm:sqref>NWU67</xm:sqref>
            </x14:sparkline>
            <x14:sparkline>
              <xm:f>'2029 - 5311'!$NWU76:$NWU76</xm:f>
              <xm:sqref>NWU68</xm:sqref>
            </x14:sparkline>
            <x14:sparkline>
              <xm:f>'2029 - 5311'!$NWV69:$NWV69</xm:f>
              <xm:sqref>NWV67</xm:sqref>
            </x14:sparkline>
            <x14:sparkline>
              <xm:f>'2029 - 5311'!$NWV76:$NWV76</xm:f>
              <xm:sqref>NWV68</xm:sqref>
            </x14:sparkline>
            <x14:sparkline>
              <xm:f>'2029 - 5311'!$NWW69:$NWW69</xm:f>
              <xm:sqref>NWW67</xm:sqref>
            </x14:sparkline>
            <x14:sparkline>
              <xm:f>'2029 - 5311'!$NWW76:$NWW76</xm:f>
              <xm:sqref>NWW68</xm:sqref>
            </x14:sparkline>
            <x14:sparkline>
              <xm:f>'2029 - 5311'!$NWX69:$NWX69</xm:f>
              <xm:sqref>NWX67</xm:sqref>
            </x14:sparkline>
            <x14:sparkline>
              <xm:f>'2029 - 5311'!$NWX76:$NWX76</xm:f>
              <xm:sqref>NWX68</xm:sqref>
            </x14:sparkline>
            <x14:sparkline>
              <xm:f>'2029 - 5311'!$NWY69:$NWY69</xm:f>
              <xm:sqref>NWY67</xm:sqref>
            </x14:sparkline>
            <x14:sparkline>
              <xm:f>'2029 - 5311'!$NWY76:$NWY76</xm:f>
              <xm:sqref>NWY68</xm:sqref>
            </x14:sparkline>
            <x14:sparkline>
              <xm:f>'2029 - 5311'!$NWZ69:$NWZ69</xm:f>
              <xm:sqref>NWZ67</xm:sqref>
            </x14:sparkline>
            <x14:sparkline>
              <xm:f>'2029 - 5311'!$NWZ76:$NWZ76</xm:f>
              <xm:sqref>NWZ68</xm:sqref>
            </x14:sparkline>
            <x14:sparkline>
              <xm:f>'2029 - 5311'!$NXA69:$NXA69</xm:f>
              <xm:sqref>NXA67</xm:sqref>
            </x14:sparkline>
            <x14:sparkline>
              <xm:f>'2029 - 5311'!$NXA76:$NXA76</xm:f>
              <xm:sqref>NXA68</xm:sqref>
            </x14:sparkline>
            <x14:sparkline>
              <xm:f>'2029 - 5311'!$NXB69:$NXB69</xm:f>
              <xm:sqref>NXB67</xm:sqref>
            </x14:sparkline>
            <x14:sparkline>
              <xm:f>'2029 - 5311'!$NXB76:$NXB76</xm:f>
              <xm:sqref>NXB68</xm:sqref>
            </x14:sparkline>
            <x14:sparkline>
              <xm:f>'2029 - 5311'!$NXC69:$NXC69</xm:f>
              <xm:sqref>NXC67</xm:sqref>
            </x14:sparkline>
            <x14:sparkline>
              <xm:f>'2029 - 5311'!$NXC76:$NXC76</xm:f>
              <xm:sqref>NXC68</xm:sqref>
            </x14:sparkline>
            <x14:sparkline>
              <xm:f>'2029 - 5311'!$NXD69:$NXD69</xm:f>
              <xm:sqref>NXD67</xm:sqref>
            </x14:sparkline>
            <x14:sparkline>
              <xm:f>'2029 - 5311'!$NXD76:$NXD76</xm:f>
              <xm:sqref>NXD68</xm:sqref>
            </x14:sparkline>
            <x14:sparkline>
              <xm:f>'2029 - 5311'!$NXE69:$NXE69</xm:f>
              <xm:sqref>NXE67</xm:sqref>
            </x14:sparkline>
            <x14:sparkline>
              <xm:f>'2029 - 5311'!$NXE76:$NXE76</xm:f>
              <xm:sqref>NXE68</xm:sqref>
            </x14:sparkline>
            <x14:sparkline>
              <xm:f>'2029 - 5311'!$NXF69:$NXF69</xm:f>
              <xm:sqref>NXF67</xm:sqref>
            </x14:sparkline>
            <x14:sparkline>
              <xm:f>'2029 - 5311'!$NXF76:$NXF76</xm:f>
              <xm:sqref>NXF68</xm:sqref>
            </x14:sparkline>
            <x14:sparkline>
              <xm:f>'2029 - 5311'!$NXG69:$NXG69</xm:f>
              <xm:sqref>NXG67</xm:sqref>
            </x14:sparkline>
            <x14:sparkline>
              <xm:f>'2029 - 5311'!$NXG76:$NXG76</xm:f>
              <xm:sqref>NXG68</xm:sqref>
            </x14:sparkline>
            <x14:sparkline>
              <xm:f>'2029 - 5311'!$NXH69:$NXH69</xm:f>
              <xm:sqref>NXH67</xm:sqref>
            </x14:sparkline>
            <x14:sparkline>
              <xm:f>'2029 - 5311'!$NXH76:$NXH76</xm:f>
              <xm:sqref>NXH68</xm:sqref>
            </x14:sparkline>
            <x14:sparkline>
              <xm:f>'2029 - 5311'!$NXI69:$NXI69</xm:f>
              <xm:sqref>NXI67</xm:sqref>
            </x14:sparkline>
            <x14:sparkline>
              <xm:f>'2029 - 5311'!$NXI76:$NXI76</xm:f>
              <xm:sqref>NXI68</xm:sqref>
            </x14:sparkline>
            <x14:sparkline>
              <xm:f>'2029 - 5311'!$NXJ69:$NXJ69</xm:f>
              <xm:sqref>NXJ67</xm:sqref>
            </x14:sparkline>
            <x14:sparkline>
              <xm:f>'2029 - 5311'!$NXJ76:$NXJ76</xm:f>
              <xm:sqref>NXJ68</xm:sqref>
            </x14:sparkline>
            <x14:sparkline>
              <xm:f>'2029 - 5311'!$NXK69:$NXK69</xm:f>
              <xm:sqref>NXK67</xm:sqref>
            </x14:sparkline>
            <x14:sparkline>
              <xm:f>'2029 - 5311'!$NXK76:$NXK76</xm:f>
              <xm:sqref>NXK68</xm:sqref>
            </x14:sparkline>
            <x14:sparkline>
              <xm:f>'2029 - 5311'!$NXL69:$NXL69</xm:f>
              <xm:sqref>NXL67</xm:sqref>
            </x14:sparkline>
            <x14:sparkline>
              <xm:f>'2029 - 5311'!$NXL76:$NXL76</xm:f>
              <xm:sqref>NXL68</xm:sqref>
            </x14:sparkline>
            <x14:sparkline>
              <xm:f>'2029 - 5311'!$NXM69:$NXM69</xm:f>
              <xm:sqref>NXM67</xm:sqref>
            </x14:sparkline>
            <x14:sparkline>
              <xm:f>'2029 - 5311'!$NXM76:$NXM76</xm:f>
              <xm:sqref>NXM68</xm:sqref>
            </x14:sparkline>
            <x14:sparkline>
              <xm:f>'2029 - 5311'!$NXN69:$NXN69</xm:f>
              <xm:sqref>NXN67</xm:sqref>
            </x14:sparkline>
            <x14:sparkline>
              <xm:f>'2029 - 5311'!$NXN76:$NXN76</xm:f>
              <xm:sqref>NXN68</xm:sqref>
            </x14:sparkline>
            <x14:sparkline>
              <xm:f>'2029 - 5311'!$NXO69:$NXO69</xm:f>
              <xm:sqref>NXO67</xm:sqref>
            </x14:sparkline>
            <x14:sparkline>
              <xm:f>'2029 - 5311'!$NXO76:$NXO76</xm:f>
              <xm:sqref>NXO68</xm:sqref>
            </x14:sparkline>
            <x14:sparkline>
              <xm:f>'2029 - 5311'!$NXP69:$NXP69</xm:f>
              <xm:sqref>NXP67</xm:sqref>
            </x14:sparkline>
            <x14:sparkline>
              <xm:f>'2029 - 5311'!$NXP76:$NXP76</xm:f>
              <xm:sqref>NXP68</xm:sqref>
            </x14:sparkline>
            <x14:sparkline>
              <xm:f>'2029 - 5311'!$NXQ69:$NXQ69</xm:f>
              <xm:sqref>NXQ67</xm:sqref>
            </x14:sparkline>
            <x14:sparkline>
              <xm:f>'2029 - 5311'!$NXQ76:$NXQ76</xm:f>
              <xm:sqref>NXQ68</xm:sqref>
            </x14:sparkline>
            <x14:sparkline>
              <xm:f>'2029 - 5311'!$NXR69:$NXR69</xm:f>
              <xm:sqref>NXR67</xm:sqref>
            </x14:sparkline>
            <x14:sparkline>
              <xm:f>'2029 - 5311'!$NXR76:$NXR76</xm:f>
              <xm:sqref>NXR68</xm:sqref>
            </x14:sparkline>
            <x14:sparkline>
              <xm:f>'2029 - 5311'!$NXS69:$NXS69</xm:f>
              <xm:sqref>NXS67</xm:sqref>
            </x14:sparkline>
            <x14:sparkline>
              <xm:f>'2029 - 5311'!$NXS76:$NXS76</xm:f>
              <xm:sqref>NXS68</xm:sqref>
            </x14:sparkline>
            <x14:sparkline>
              <xm:f>'2029 - 5311'!$NXT69:$NXT69</xm:f>
              <xm:sqref>NXT67</xm:sqref>
            </x14:sparkline>
            <x14:sparkline>
              <xm:f>'2029 - 5311'!$NXT76:$NXT76</xm:f>
              <xm:sqref>NXT68</xm:sqref>
            </x14:sparkline>
            <x14:sparkline>
              <xm:f>'2029 - 5311'!$NXU69:$NXU69</xm:f>
              <xm:sqref>NXU67</xm:sqref>
            </x14:sparkline>
            <x14:sparkline>
              <xm:f>'2029 - 5311'!$NXU76:$NXU76</xm:f>
              <xm:sqref>NXU68</xm:sqref>
            </x14:sparkline>
            <x14:sparkline>
              <xm:f>'2029 - 5311'!$NXV69:$NXV69</xm:f>
              <xm:sqref>NXV67</xm:sqref>
            </x14:sparkline>
            <x14:sparkline>
              <xm:f>'2029 - 5311'!$NXV76:$NXV76</xm:f>
              <xm:sqref>NXV68</xm:sqref>
            </x14:sparkline>
            <x14:sparkline>
              <xm:f>'2029 - 5311'!$NXW69:$NXW69</xm:f>
              <xm:sqref>NXW67</xm:sqref>
            </x14:sparkline>
            <x14:sparkline>
              <xm:f>'2029 - 5311'!$NXW76:$NXW76</xm:f>
              <xm:sqref>NXW68</xm:sqref>
            </x14:sparkline>
            <x14:sparkline>
              <xm:f>'2029 - 5311'!$NXX69:$NXX69</xm:f>
              <xm:sqref>NXX67</xm:sqref>
            </x14:sparkline>
            <x14:sparkline>
              <xm:f>'2029 - 5311'!$NXX76:$NXX76</xm:f>
              <xm:sqref>NXX68</xm:sqref>
            </x14:sparkline>
            <x14:sparkline>
              <xm:f>'2029 - 5311'!$NXY69:$NXY69</xm:f>
              <xm:sqref>NXY67</xm:sqref>
            </x14:sparkline>
            <x14:sparkline>
              <xm:f>'2029 - 5311'!$NXY76:$NXY76</xm:f>
              <xm:sqref>NXY68</xm:sqref>
            </x14:sparkline>
            <x14:sparkline>
              <xm:f>'2029 - 5311'!$NXZ69:$NXZ69</xm:f>
              <xm:sqref>NXZ67</xm:sqref>
            </x14:sparkline>
            <x14:sparkline>
              <xm:f>'2029 - 5311'!$NXZ76:$NXZ76</xm:f>
              <xm:sqref>NXZ68</xm:sqref>
            </x14:sparkline>
            <x14:sparkline>
              <xm:f>'2029 - 5311'!$NYA69:$NYA69</xm:f>
              <xm:sqref>NYA67</xm:sqref>
            </x14:sparkline>
            <x14:sparkline>
              <xm:f>'2029 - 5311'!$NYA76:$NYA76</xm:f>
              <xm:sqref>NYA68</xm:sqref>
            </x14:sparkline>
            <x14:sparkline>
              <xm:f>'2029 - 5311'!$NYB69:$NYB69</xm:f>
              <xm:sqref>NYB67</xm:sqref>
            </x14:sparkline>
            <x14:sparkline>
              <xm:f>'2029 - 5311'!$NYB76:$NYB76</xm:f>
              <xm:sqref>NYB68</xm:sqref>
            </x14:sparkline>
            <x14:sparkline>
              <xm:f>'2029 - 5311'!$NYC69:$NYC69</xm:f>
              <xm:sqref>NYC67</xm:sqref>
            </x14:sparkline>
            <x14:sparkline>
              <xm:f>'2029 - 5311'!$NYC76:$NYC76</xm:f>
              <xm:sqref>NYC68</xm:sqref>
            </x14:sparkline>
            <x14:sparkline>
              <xm:f>'2029 - 5311'!$NYD69:$NYD69</xm:f>
              <xm:sqref>NYD67</xm:sqref>
            </x14:sparkline>
            <x14:sparkline>
              <xm:f>'2029 - 5311'!$NYD76:$NYD76</xm:f>
              <xm:sqref>NYD68</xm:sqref>
            </x14:sparkline>
            <x14:sparkline>
              <xm:f>'2029 - 5311'!$NYE69:$NYE69</xm:f>
              <xm:sqref>NYE67</xm:sqref>
            </x14:sparkline>
            <x14:sparkline>
              <xm:f>'2029 - 5311'!$NYE76:$NYE76</xm:f>
              <xm:sqref>NYE68</xm:sqref>
            </x14:sparkline>
            <x14:sparkline>
              <xm:f>'2029 - 5311'!$NYF69:$NYF69</xm:f>
              <xm:sqref>NYF67</xm:sqref>
            </x14:sparkline>
            <x14:sparkline>
              <xm:f>'2029 - 5311'!$NYF76:$NYF76</xm:f>
              <xm:sqref>NYF68</xm:sqref>
            </x14:sparkline>
            <x14:sparkline>
              <xm:f>'2029 - 5311'!$NYG69:$NYG69</xm:f>
              <xm:sqref>NYG67</xm:sqref>
            </x14:sparkline>
            <x14:sparkline>
              <xm:f>'2029 - 5311'!$NYG76:$NYG76</xm:f>
              <xm:sqref>NYG68</xm:sqref>
            </x14:sparkline>
            <x14:sparkline>
              <xm:f>'2029 - 5311'!$NYH69:$NYH69</xm:f>
              <xm:sqref>NYH67</xm:sqref>
            </x14:sparkline>
            <x14:sparkline>
              <xm:f>'2029 - 5311'!$NYH76:$NYH76</xm:f>
              <xm:sqref>NYH68</xm:sqref>
            </x14:sparkline>
            <x14:sparkline>
              <xm:f>'2029 - 5311'!$NYI69:$NYI69</xm:f>
              <xm:sqref>NYI67</xm:sqref>
            </x14:sparkline>
            <x14:sparkline>
              <xm:f>'2029 - 5311'!$NYI76:$NYI76</xm:f>
              <xm:sqref>NYI68</xm:sqref>
            </x14:sparkline>
            <x14:sparkline>
              <xm:f>'2029 - 5311'!$NYJ69:$NYJ69</xm:f>
              <xm:sqref>NYJ67</xm:sqref>
            </x14:sparkline>
            <x14:sparkline>
              <xm:f>'2029 - 5311'!$NYJ76:$NYJ76</xm:f>
              <xm:sqref>NYJ68</xm:sqref>
            </x14:sparkline>
            <x14:sparkline>
              <xm:f>'2029 - 5311'!$NYK69:$NYK69</xm:f>
              <xm:sqref>NYK67</xm:sqref>
            </x14:sparkline>
            <x14:sparkline>
              <xm:f>'2029 - 5311'!$NYK76:$NYK76</xm:f>
              <xm:sqref>NYK68</xm:sqref>
            </x14:sparkline>
            <x14:sparkline>
              <xm:f>'2029 - 5311'!$NYL69:$NYL69</xm:f>
              <xm:sqref>NYL67</xm:sqref>
            </x14:sparkline>
            <x14:sparkline>
              <xm:f>'2029 - 5311'!$NYL76:$NYL76</xm:f>
              <xm:sqref>NYL68</xm:sqref>
            </x14:sparkline>
            <x14:sparkline>
              <xm:f>'2029 - 5311'!$NYM69:$NYM69</xm:f>
              <xm:sqref>NYM67</xm:sqref>
            </x14:sparkline>
            <x14:sparkline>
              <xm:f>'2029 - 5311'!$NYM76:$NYM76</xm:f>
              <xm:sqref>NYM68</xm:sqref>
            </x14:sparkline>
            <x14:sparkline>
              <xm:f>'2029 - 5311'!$NYN69:$NYN69</xm:f>
              <xm:sqref>NYN67</xm:sqref>
            </x14:sparkline>
            <x14:sparkline>
              <xm:f>'2029 - 5311'!$NYN76:$NYN76</xm:f>
              <xm:sqref>NYN68</xm:sqref>
            </x14:sparkline>
            <x14:sparkline>
              <xm:f>'2029 - 5311'!$NYO69:$NYO69</xm:f>
              <xm:sqref>NYO67</xm:sqref>
            </x14:sparkline>
            <x14:sparkline>
              <xm:f>'2029 - 5311'!$NYO76:$NYO76</xm:f>
              <xm:sqref>NYO68</xm:sqref>
            </x14:sparkline>
            <x14:sparkline>
              <xm:f>'2029 - 5311'!$NYP69:$NYP69</xm:f>
              <xm:sqref>NYP67</xm:sqref>
            </x14:sparkline>
            <x14:sparkline>
              <xm:f>'2029 - 5311'!$NYP76:$NYP76</xm:f>
              <xm:sqref>NYP68</xm:sqref>
            </x14:sparkline>
            <x14:sparkline>
              <xm:f>'2029 - 5311'!$NYQ69:$NYQ69</xm:f>
              <xm:sqref>NYQ67</xm:sqref>
            </x14:sparkline>
            <x14:sparkline>
              <xm:f>'2029 - 5311'!$NYQ76:$NYQ76</xm:f>
              <xm:sqref>NYQ68</xm:sqref>
            </x14:sparkline>
            <x14:sparkline>
              <xm:f>'2029 - 5311'!$NYR69:$NYR69</xm:f>
              <xm:sqref>NYR67</xm:sqref>
            </x14:sparkline>
            <x14:sparkline>
              <xm:f>'2029 - 5311'!$NYR76:$NYR76</xm:f>
              <xm:sqref>NYR68</xm:sqref>
            </x14:sparkline>
            <x14:sparkline>
              <xm:f>'2029 - 5311'!$NYS69:$NYS69</xm:f>
              <xm:sqref>NYS67</xm:sqref>
            </x14:sparkline>
            <x14:sparkline>
              <xm:f>'2029 - 5311'!$NYS76:$NYS76</xm:f>
              <xm:sqref>NYS68</xm:sqref>
            </x14:sparkline>
            <x14:sparkline>
              <xm:f>'2029 - 5311'!$NYT69:$NYT69</xm:f>
              <xm:sqref>NYT67</xm:sqref>
            </x14:sparkline>
            <x14:sparkline>
              <xm:f>'2029 - 5311'!$NYT76:$NYT76</xm:f>
              <xm:sqref>NYT68</xm:sqref>
            </x14:sparkline>
            <x14:sparkline>
              <xm:f>'2029 - 5311'!$NYU69:$NYU69</xm:f>
              <xm:sqref>NYU67</xm:sqref>
            </x14:sparkline>
            <x14:sparkline>
              <xm:f>'2029 - 5311'!$NYU76:$NYU76</xm:f>
              <xm:sqref>NYU68</xm:sqref>
            </x14:sparkline>
            <x14:sparkline>
              <xm:f>'2029 - 5311'!$NYV69:$NYV69</xm:f>
              <xm:sqref>NYV67</xm:sqref>
            </x14:sparkline>
            <x14:sparkline>
              <xm:f>'2029 - 5311'!$NYV76:$NYV76</xm:f>
              <xm:sqref>NYV68</xm:sqref>
            </x14:sparkline>
            <x14:sparkline>
              <xm:f>'2029 - 5311'!$NYW69:$NYW69</xm:f>
              <xm:sqref>NYW67</xm:sqref>
            </x14:sparkline>
            <x14:sparkline>
              <xm:f>'2029 - 5311'!$NYW76:$NYW76</xm:f>
              <xm:sqref>NYW68</xm:sqref>
            </x14:sparkline>
            <x14:sparkline>
              <xm:f>'2029 - 5311'!$NYX69:$NYX69</xm:f>
              <xm:sqref>NYX67</xm:sqref>
            </x14:sparkline>
            <x14:sparkline>
              <xm:f>'2029 - 5311'!$NYX76:$NYX76</xm:f>
              <xm:sqref>NYX68</xm:sqref>
            </x14:sparkline>
            <x14:sparkline>
              <xm:f>'2029 - 5311'!$NYY69:$NYY69</xm:f>
              <xm:sqref>NYY67</xm:sqref>
            </x14:sparkline>
            <x14:sparkline>
              <xm:f>'2029 - 5311'!$NYY76:$NYY76</xm:f>
              <xm:sqref>NYY68</xm:sqref>
            </x14:sparkline>
            <x14:sparkline>
              <xm:f>'2029 - 5311'!$NYZ69:$NYZ69</xm:f>
              <xm:sqref>NYZ67</xm:sqref>
            </x14:sparkline>
            <x14:sparkline>
              <xm:f>'2029 - 5311'!$NYZ76:$NYZ76</xm:f>
              <xm:sqref>NYZ68</xm:sqref>
            </x14:sparkline>
            <x14:sparkline>
              <xm:f>'2029 - 5311'!$NZA69:$NZA69</xm:f>
              <xm:sqref>NZA67</xm:sqref>
            </x14:sparkline>
            <x14:sparkline>
              <xm:f>'2029 - 5311'!$NZA76:$NZA76</xm:f>
              <xm:sqref>NZA68</xm:sqref>
            </x14:sparkline>
            <x14:sparkline>
              <xm:f>'2029 - 5311'!$NZB69:$NZB69</xm:f>
              <xm:sqref>NZB67</xm:sqref>
            </x14:sparkline>
            <x14:sparkline>
              <xm:f>'2029 - 5311'!$NZB76:$NZB76</xm:f>
              <xm:sqref>NZB68</xm:sqref>
            </x14:sparkline>
            <x14:sparkline>
              <xm:f>'2029 - 5311'!$NZC69:$NZC69</xm:f>
              <xm:sqref>NZC67</xm:sqref>
            </x14:sparkline>
            <x14:sparkline>
              <xm:f>'2029 - 5311'!$NZC76:$NZC76</xm:f>
              <xm:sqref>NZC68</xm:sqref>
            </x14:sparkline>
            <x14:sparkline>
              <xm:f>'2029 - 5311'!$NZD69:$NZD69</xm:f>
              <xm:sqref>NZD67</xm:sqref>
            </x14:sparkline>
            <x14:sparkline>
              <xm:f>'2029 - 5311'!$NZD76:$NZD76</xm:f>
              <xm:sqref>NZD68</xm:sqref>
            </x14:sparkline>
            <x14:sparkline>
              <xm:f>'2029 - 5311'!$NZE69:$NZE69</xm:f>
              <xm:sqref>NZE67</xm:sqref>
            </x14:sparkline>
            <x14:sparkline>
              <xm:f>'2029 - 5311'!$NZE76:$NZE76</xm:f>
              <xm:sqref>NZE68</xm:sqref>
            </x14:sparkline>
            <x14:sparkline>
              <xm:f>'2029 - 5311'!$NZF69:$NZF69</xm:f>
              <xm:sqref>NZF67</xm:sqref>
            </x14:sparkline>
            <x14:sparkline>
              <xm:f>'2029 - 5311'!$NZF76:$NZF76</xm:f>
              <xm:sqref>NZF68</xm:sqref>
            </x14:sparkline>
            <x14:sparkline>
              <xm:f>'2029 - 5311'!$NZG69:$NZG69</xm:f>
              <xm:sqref>NZG67</xm:sqref>
            </x14:sparkline>
            <x14:sparkline>
              <xm:f>'2029 - 5311'!$NZG76:$NZG76</xm:f>
              <xm:sqref>NZG68</xm:sqref>
            </x14:sparkline>
            <x14:sparkline>
              <xm:f>'2029 - 5311'!$NZH69:$NZH69</xm:f>
              <xm:sqref>NZH67</xm:sqref>
            </x14:sparkline>
            <x14:sparkline>
              <xm:f>'2029 - 5311'!$NZH76:$NZH76</xm:f>
              <xm:sqref>NZH68</xm:sqref>
            </x14:sparkline>
            <x14:sparkline>
              <xm:f>'2029 - 5311'!$NZI69:$NZI69</xm:f>
              <xm:sqref>NZI67</xm:sqref>
            </x14:sparkline>
            <x14:sparkline>
              <xm:f>'2029 - 5311'!$NZI76:$NZI76</xm:f>
              <xm:sqref>NZI68</xm:sqref>
            </x14:sparkline>
            <x14:sparkline>
              <xm:f>'2029 - 5311'!$NZJ69:$NZJ69</xm:f>
              <xm:sqref>NZJ67</xm:sqref>
            </x14:sparkline>
            <x14:sparkline>
              <xm:f>'2029 - 5311'!$NZJ76:$NZJ76</xm:f>
              <xm:sqref>NZJ68</xm:sqref>
            </x14:sparkline>
            <x14:sparkline>
              <xm:f>'2029 - 5311'!$NZK69:$NZK69</xm:f>
              <xm:sqref>NZK67</xm:sqref>
            </x14:sparkline>
            <x14:sparkline>
              <xm:f>'2029 - 5311'!$NZK76:$NZK76</xm:f>
              <xm:sqref>NZK68</xm:sqref>
            </x14:sparkline>
            <x14:sparkline>
              <xm:f>'2029 - 5311'!$NZL69:$NZL69</xm:f>
              <xm:sqref>NZL67</xm:sqref>
            </x14:sparkline>
            <x14:sparkline>
              <xm:f>'2029 - 5311'!$NZL76:$NZL76</xm:f>
              <xm:sqref>NZL68</xm:sqref>
            </x14:sparkline>
            <x14:sparkline>
              <xm:f>'2029 - 5311'!$NZM69:$NZM69</xm:f>
              <xm:sqref>NZM67</xm:sqref>
            </x14:sparkline>
            <x14:sparkline>
              <xm:f>'2029 - 5311'!$NZM76:$NZM76</xm:f>
              <xm:sqref>NZM68</xm:sqref>
            </x14:sparkline>
            <x14:sparkline>
              <xm:f>'2029 - 5311'!$NZN69:$NZN69</xm:f>
              <xm:sqref>NZN67</xm:sqref>
            </x14:sparkline>
            <x14:sparkline>
              <xm:f>'2029 - 5311'!$NZN76:$NZN76</xm:f>
              <xm:sqref>NZN68</xm:sqref>
            </x14:sparkline>
            <x14:sparkline>
              <xm:f>'2029 - 5311'!$NZO69:$NZO69</xm:f>
              <xm:sqref>NZO67</xm:sqref>
            </x14:sparkline>
            <x14:sparkline>
              <xm:f>'2029 - 5311'!$NZO76:$NZO76</xm:f>
              <xm:sqref>NZO68</xm:sqref>
            </x14:sparkline>
            <x14:sparkline>
              <xm:f>'2029 - 5311'!$NZP69:$NZP69</xm:f>
              <xm:sqref>NZP67</xm:sqref>
            </x14:sparkline>
            <x14:sparkline>
              <xm:f>'2029 - 5311'!$NZP76:$NZP76</xm:f>
              <xm:sqref>NZP68</xm:sqref>
            </x14:sparkline>
            <x14:sparkline>
              <xm:f>'2029 - 5311'!$NZQ69:$NZQ69</xm:f>
              <xm:sqref>NZQ67</xm:sqref>
            </x14:sparkline>
            <x14:sparkline>
              <xm:f>'2029 - 5311'!$NZQ76:$NZQ76</xm:f>
              <xm:sqref>NZQ68</xm:sqref>
            </x14:sparkline>
            <x14:sparkline>
              <xm:f>'2029 - 5311'!$NZR69:$NZR69</xm:f>
              <xm:sqref>NZR67</xm:sqref>
            </x14:sparkline>
            <x14:sparkline>
              <xm:f>'2029 - 5311'!$NZR76:$NZR76</xm:f>
              <xm:sqref>NZR68</xm:sqref>
            </x14:sparkline>
            <x14:sparkline>
              <xm:f>'2029 - 5311'!$NZS69:$NZS69</xm:f>
              <xm:sqref>NZS67</xm:sqref>
            </x14:sparkline>
            <x14:sparkline>
              <xm:f>'2029 - 5311'!$NZS76:$NZS76</xm:f>
              <xm:sqref>NZS68</xm:sqref>
            </x14:sparkline>
            <x14:sparkline>
              <xm:f>'2029 - 5311'!$NZT69:$NZT69</xm:f>
              <xm:sqref>NZT67</xm:sqref>
            </x14:sparkline>
            <x14:sparkline>
              <xm:f>'2029 - 5311'!$NZT76:$NZT76</xm:f>
              <xm:sqref>NZT68</xm:sqref>
            </x14:sparkline>
            <x14:sparkline>
              <xm:f>'2029 - 5311'!$NZU69:$NZU69</xm:f>
              <xm:sqref>NZU67</xm:sqref>
            </x14:sparkline>
            <x14:sparkline>
              <xm:f>'2029 - 5311'!$NZU76:$NZU76</xm:f>
              <xm:sqref>NZU68</xm:sqref>
            </x14:sparkline>
            <x14:sparkline>
              <xm:f>'2029 - 5311'!$NZV69:$NZV69</xm:f>
              <xm:sqref>NZV67</xm:sqref>
            </x14:sparkline>
            <x14:sparkline>
              <xm:f>'2029 - 5311'!$NZV76:$NZV76</xm:f>
              <xm:sqref>NZV68</xm:sqref>
            </x14:sparkline>
            <x14:sparkline>
              <xm:f>'2029 - 5311'!$NZW69:$NZW69</xm:f>
              <xm:sqref>NZW67</xm:sqref>
            </x14:sparkline>
            <x14:sparkline>
              <xm:f>'2029 - 5311'!$NZW76:$NZW76</xm:f>
              <xm:sqref>NZW68</xm:sqref>
            </x14:sparkline>
            <x14:sparkline>
              <xm:f>'2029 - 5311'!$NZX69:$NZX69</xm:f>
              <xm:sqref>NZX67</xm:sqref>
            </x14:sparkline>
            <x14:sparkline>
              <xm:f>'2029 - 5311'!$NZX76:$NZX76</xm:f>
              <xm:sqref>NZX68</xm:sqref>
            </x14:sparkline>
            <x14:sparkline>
              <xm:f>'2029 - 5311'!$NZY69:$NZY69</xm:f>
              <xm:sqref>NZY67</xm:sqref>
            </x14:sparkline>
            <x14:sparkline>
              <xm:f>'2029 - 5311'!$NZY76:$NZY76</xm:f>
              <xm:sqref>NZY68</xm:sqref>
            </x14:sparkline>
            <x14:sparkline>
              <xm:f>'2029 - 5311'!$NZZ69:$NZZ69</xm:f>
              <xm:sqref>NZZ67</xm:sqref>
            </x14:sparkline>
            <x14:sparkline>
              <xm:f>'2029 - 5311'!$NZZ76:$NZZ76</xm:f>
              <xm:sqref>NZZ68</xm:sqref>
            </x14:sparkline>
            <x14:sparkline>
              <xm:f>'2029 - 5311'!$OAA69:$OAA69</xm:f>
              <xm:sqref>OAA67</xm:sqref>
            </x14:sparkline>
            <x14:sparkline>
              <xm:f>'2029 - 5311'!$OAA76:$OAA76</xm:f>
              <xm:sqref>OAA68</xm:sqref>
            </x14:sparkline>
            <x14:sparkline>
              <xm:f>'2029 - 5311'!$OAB69:$OAB69</xm:f>
              <xm:sqref>OAB67</xm:sqref>
            </x14:sparkline>
            <x14:sparkline>
              <xm:f>'2029 - 5311'!$OAB76:$OAB76</xm:f>
              <xm:sqref>OAB68</xm:sqref>
            </x14:sparkline>
            <x14:sparkline>
              <xm:f>'2029 - 5311'!$OAC69:$OAC69</xm:f>
              <xm:sqref>OAC67</xm:sqref>
            </x14:sparkline>
            <x14:sparkline>
              <xm:f>'2029 - 5311'!$OAC76:$OAC76</xm:f>
              <xm:sqref>OAC68</xm:sqref>
            </x14:sparkline>
            <x14:sparkline>
              <xm:f>'2029 - 5311'!$OAD69:$OAD69</xm:f>
              <xm:sqref>OAD67</xm:sqref>
            </x14:sparkline>
            <x14:sparkline>
              <xm:f>'2029 - 5311'!$OAD76:$OAD76</xm:f>
              <xm:sqref>OAD68</xm:sqref>
            </x14:sparkline>
            <x14:sparkline>
              <xm:f>'2029 - 5311'!$OAE69:$OAE69</xm:f>
              <xm:sqref>OAE67</xm:sqref>
            </x14:sparkline>
            <x14:sparkline>
              <xm:f>'2029 - 5311'!$OAE76:$OAE76</xm:f>
              <xm:sqref>OAE68</xm:sqref>
            </x14:sparkline>
            <x14:sparkline>
              <xm:f>'2029 - 5311'!$OAF69:$OAF69</xm:f>
              <xm:sqref>OAF67</xm:sqref>
            </x14:sparkline>
            <x14:sparkline>
              <xm:f>'2029 - 5311'!$OAF76:$OAF76</xm:f>
              <xm:sqref>OAF68</xm:sqref>
            </x14:sparkline>
            <x14:sparkline>
              <xm:f>'2029 - 5311'!$OAG69:$OAG69</xm:f>
              <xm:sqref>OAG67</xm:sqref>
            </x14:sparkline>
            <x14:sparkline>
              <xm:f>'2029 - 5311'!$OAG76:$OAG76</xm:f>
              <xm:sqref>OAG68</xm:sqref>
            </x14:sparkline>
            <x14:sparkline>
              <xm:f>'2029 - 5311'!$OAH69:$OAH69</xm:f>
              <xm:sqref>OAH67</xm:sqref>
            </x14:sparkline>
            <x14:sparkline>
              <xm:f>'2029 - 5311'!$OAH76:$OAH76</xm:f>
              <xm:sqref>OAH68</xm:sqref>
            </x14:sparkline>
            <x14:sparkline>
              <xm:f>'2029 - 5311'!$OAI69:$OAI69</xm:f>
              <xm:sqref>OAI67</xm:sqref>
            </x14:sparkline>
            <x14:sparkline>
              <xm:f>'2029 - 5311'!$OAI76:$OAI76</xm:f>
              <xm:sqref>OAI68</xm:sqref>
            </x14:sparkline>
            <x14:sparkline>
              <xm:f>'2029 - 5311'!$OAJ69:$OAJ69</xm:f>
              <xm:sqref>OAJ67</xm:sqref>
            </x14:sparkline>
            <x14:sparkline>
              <xm:f>'2029 - 5311'!$OAJ76:$OAJ76</xm:f>
              <xm:sqref>OAJ68</xm:sqref>
            </x14:sparkline>
            <x14:sparkline>
              <xm:f>'2029 - 5311'!$OAK69:$OAK69</xm:f>
              <xm:sqref>OAK67</xm:sqref>
            </x14:sparkline>
            <x14:sparkline>
              <xm:f>'2029 - 5311'!$OAK76:$OAK76</xm:f>
              <xm:sqref>OAK68</xm:sqref>
            </x14:sparkline>
            <x14:sparkline>
              <xm:f>'2029 - 5311'!$OAL69:$OAL69</xm:f>
              <xm:sqref>OAL67</xm:sqref>
            </x14:sparkline>
            <x14:sparkline>
              <xm:f>'2029 - 5311'!$OAL76:$OAL76</xm:f>
              <xm:sqref>OAL68</xm:sqref>
            </x14:sparkline>
            <x14:sparkline>
              <xm:f>'2029 - 5311'!$OAM69:$OAM69</xm:f>
              <xm:sqref>OAM67</xm:sqref>
            </x14:sparkline>
            <x14:sparkline>
              <xm:f>'2029 - 5311'!$OAM76:$OAM76</xm:f>
              <xm:sqref>OAM68</xm:sqref>
            </x14:sparkline>
            <x14:sparkline>
              <xm:f>'2029 - 5311'!$OAN69:$OAN69</xm:f>
              <xm:sqref>OAN67</xm:sqref>
            </x14:sparkline>
            <x14:sparkline>
              <xm:f>'2029 - 5311'!$OAN76:$OAN76</xm:f>
              <xm:sqref>OAN68</xm:sqref>
            </x14:sparkline>
            <x14:sparkline>
              <xm:f>'2029 - 5311'!$OAO69:$OAO69</xm:f>
              <xm:sqref>OAO67</xm:sqref>
            </x14:sparkline>
            <x14:sparkline>
              <xm:f>'2029 - 5311'!$OAO76:$OAO76</xm:f>
              <xm:sqref>OAO68</xm:sqref>
            </x14:sparkline>
            <x14:sparkline>
              <xm:f>'2029 - 5311'!$OAP69:$OAP69</xm:f>
              <xm:sqref>OAP67</xm:sqref>
            </x14:sparkline>
            <x14:sparkline>
              <xm:f>'2029 - 5311'!$OAP76:$OAP76</xm:f>
              <xm:sqref>OAP68</xm:sqref>
            </x14:sparkline>
            <x14:sparkline>
              <xm:f>'2029 - 5311'!$OAQ69:$OAQ69</xm:f>
              <xm:sqref>OAQ67</xm:sqref>
            </x14:sparkline>
            <x14:sparkline>
              <xm:f>'2029 - 5311'!$OAQ76:$OAQ76</xm:f>
              <xm:sqref>OAQ68</xm:sqref>
            </x14:sparkline>
            <x14:sparkline>
              <xm:f>'2029 - 5311'!$OAR69:$OAR69</xm:f>
              <xm:sqref>OAR67</xm:sqref>
            </x14:sparkline>
            <x14:sparkline>
              <xm:f>'2029 - 5311'!$OAR76:$OAR76</xm:f>
              <xm:sqref>OAR68</xm:sqref>
            </x14:sparkline>
            <x14:sparkline>
              <xm:f>'2029 - 5311'!$OAS69:$OAS69</xm:f>
              <xm:sqref>OAS67</xm:sqref>
            </x14:sparkline>
            <x14:sparkline>
              <xm:f>'2029 - 5311'!$OAS76:$OAS76</xm:f>
              <xm:sqref>OAS68</xm:sqref>
            </x14:sparkline>
            <x14:sparkline>
              <xm:f>'2029 - 5311'!$OAT69:$OAT69</xm:f>
              <xm:sqref>OAT67</xm:sqref>
            </x14:sparkline>
            <x14:sparkline>
              <xm:f>'2029 - 5311'!$OAT76:$OAT76</xm:f>
              <xm:sqref>OAT68</xm:sqref>
            </x14:sparkline>
            <x14:sparkline>
              <xm:f>'2029 - 5311'!$OAU69:$OAU69</xm:f>
              <xm:sqref>OAU67</xm:sqref>
            </x14:sparkline>
            <x14:sparkline>
              <xm:f>'2029 - 5311'!$OAU76:$OAU76</xm:f>
              <xm:sqref>OAU68</xm:sqref>
            </x14:sparkline>
            <x14:sparkline>
              <xm:f>'2029 - 5311'!$OAV69:$OAV69</xm:f>
              <xm:sqref>OAV67</xm:sqref>
            </x14:sparkline>
            <x14:sparkline>
              <xm:f>'2029 - 5311'!$OAV76:$OAV76</xm:f>
              <xm:sqref>OAV68</xm:sqref>
            </x14:sparkline>
            <x14:sparkline>
              <xm:f>'2029 - 5311'!$OAW69:$OAW69</xm:f>
              <xm:sqref>OAW67</xm:sqref>
            </x14:sparkline>
            <x14:sparkline>
              <xm:f>'2029 - 5311'!$OAW76:$OAW76</xm:f>
              <xm:sqref>OAW68</xm:sqref>
            </x14:sparkline>
            <x14:sparkline>
              <xm:f>'2029 - 5311'!$OAX69:$OAX69</xm:f>
              <xm:sqref>OAX67</xm:sqref>
            </x14:sparkline>
            <x14:sparkline>
              <xm:f>'2029 - 5311'!$OAX76:$OAX76</xm:f>
              <xm:sqref>OAX68</xm:sqref>
            </x14:sparkline>
            <x14:sparkline>
              <xm:f>'2029 - 5311'!$OAY69:$OAY69</xm:f>
              <xm:sqref>OAY67</xm:sqref>
            </x14:sparkline>
            <x14:sparkline>
              <xm:f>'2029 - 5311'!$OAY76:$OAY76</xm:f>
              <xm:sqref>OAY68</xm:sqref>
            </x14:sparkline>
            <x14:sparkline>
              <xm:f>'2029 - 5311'!$OAZ69:$OAZ69</xm:f>
              <xm:sqref>OAZ67</xm:sqref>
            </x14:sparkline>
            <x14:sparkline>
              <xm:f>'2029 - 5311'!$OAZ76:$OAZ76</xm:f>
              <xm:sqref>OAZ68</xm:sqref>
            </x14:sparkline>
            <x14:sparkline>
              <xm:f>'2029 - 5311'!$OBA69:$OBA69</xm:f>
              <xm:sqref>OBA67</xm:sqref>
            </x14:sparkline>
            <x14:sparkline>
              <xm:f>'2029 - 5311'!$OBA76:$OBA76</xm:f>
              <xm:sqref>OBA68</xm:sqref>
            </x14:sparkline>
            <x14:sparkline>
              <xm:f>'2029 - 5311'!$OBB69:$OBB69</xm:f>
              <xm:sqref>OBB67</xm:sqref>
            </x14:sparkline>
            <x14:sparkline>
              <xm:f>'2029 - 5311'!$OBB76:$OBB76</xm:f>
              <xm:sqref>OBB68</xm:sqref>
            </x14:sparkline>
            <x14:sparkline>
              <xm:f>'2029 - 5311'!$OBC69:$OBC69</xm:f>
              <xm:sqref>OBC67</xm:sqref>
            </x14:sparkline>
            <x14:sparkline>
              <xm:f>'2029 - 5311'!$OBC76:$OBC76</xm:f>
              <xm:sqref>OBC68</xm:sqref>
            </x14:sparkline>
            <x14:sparkline>
              <xm:f>'2029 - 5311'!$OBD69:$OBD69</xm:f>
              <xm:sqref>OBD67</xm:sqref>
            </x14:sparkline>
            <x14:sparkline>
              <xm:f>'2029 - 5311'!$OBD76:$OBD76</xm:f>
              <xm:sqref>OBD68</xm:sqref>
            </x14:sparkline>
            <x14:sparkline>
              <xm:f>'2029 - 5311'!$OBE69:$OBE69</xm:f>
              <xm:sqref>OBE67</xm:sqref>
            </x14:sparkline>
            <x14:sparkline>
              <xm:f>'2029 - 5311'!$OBE76:$OBE76</xm:f>
              <xm:sqref>OBE68</xm:sqref>
            </x14:sparkline>
            <x14:sparkline>
              <xm:f>'2029 - 5311'!$OBF69:$OBF69</xm:f>
              <xm:sqref>OBF67</xm:sqref>
            </x14:sparkline>
            <x14:sparkline>
              <xm:f>'2029 - 5311'!$OBF76:$OBF76</xm:f>
              <xm:sqref>OBF68</xm:sqref>
            </x14:sparkline>
            <x14:sparkline>
              <xm:f>'2029 - 5311'!$OBG69:$OBG69</xm:f>
              <xm:sqref>OBG67</xm:sqref>
            </x14:sparkline>
            <x14:sparkline>
              <xm:f>'2029 - 5311'!$OBG76:$OBG76</xm:f>
              <xm:sqref>OBG68</xm:sqref>
            </x14:sparkline>
            <x14:sparkline>
              <xm:f>'2029 - 5311'!$OBH69:$OBH69</xm:f>
              <xm:sqref>OBH67</xm:sqref>
            </x14:sparkline>
            <x14:sparkline>
              <xm:f>'2029 - 5311'!$OBH76:$OBH76</xm:f>
              <xm:sqref>OBH68</xm:sqref>
            </x14:sparkline>
            <x14:sparkline>
              <xm:f>'2029 - 5311'!$OBI69:$OBI69</xm:f>
              <xm:sqref>OBI67</xm:sqref>
            </x14:sparkline>
            <x14:sparkline>
              <xm:f>'2029 - 5311'!$OBI76:$OBI76</xm:f>
              <xm:sqref>OBI68</xm:sqref>
            </x14:sparkline>
            <x14:sparkline>
              <xm:f>'2029 - 5311'!$OBJ69:$OBJ69</xm:f>
              <xm:sqref>OBJ67</xm:sqref>
            </x14:sparkline>
            <x14:sparkline>
              <xm:f>'2029 - 5311'!$OBJ76:$OBJ76</xm:f>
              <xm:sqref>OBJ68</xm:sqref>
            </x14:sparkline>
            <x14:sparkline>
              <xm:f>'2029 - 5311'!$OBK69:$OBK69</xm:f>
              <xm:sqref>OBK67</xm:sqref>
            </x14:sparkline>
            <x14:sparkline>
              <xm:f>'2029 - 5311'!$OBK76:$OBK76</xm:f>
              <xm:sqref>OBK68</xm:sqref>
            </x14:sparkline>
            <x14:sparkline>
              <xm:f>'2029 - 5311'!$OBL69:$OBL69</xm:f>
              <xm:sqref>OBL67</xm:sqref>
            </x14:sparkline>
            <x14:sparkline>
              <xm:f>'2029 - 5311'!$OBL76:$OBL76</xm:f>
              <xm:sqref>OBL68</xm:sqref>
            </x14:sparkline>
            <x14:sparkline>
              <xm:f>'2029 - 5311'!$OBM69:$OBM69</xm:f>
              <xm:sqref>OBM67</xm:sqref>
            </x14:sparkline>
            <x14:sparkline>
              <xm:f>'2029 - 5311'!$OBM76:$OBM76</xm:f>
              <xm:sqref>OBM68</xm:sqref>
            </x14:sparkline>
            <x14:sparkline>
              <xm:f>'2029 - 5311'!$OBN69:$OBN69</xm:f>
              <xm:sqref>OBN67</xm:sqref>
            </x14:sparkline>
            <x14:sparkline>
              <xm:f>'2029 - 5311'!$OBN76:$OBN76</xm:f>
              <xm:sqref>OBN68</xm:sqref>
            </x14:sparkline>
            <x14:sparkline>
              <xm:f>'2029 - 5311'!$OBO69:$OBO69</xm:f>
              <xm:sqref>OBO67</xm:sqref>
            </x14:sparkline>
            <x14:sparkline>
              <xm:f>'2029 - 5311'!$OBO76:$OBO76</xm:f>
              <xm:sqref>OBO68</xm:sqref>
            </x14:sparkline>
            <x14:sparkline>
              <xm:f>'2029 - 5311'!$OBP69:$OBP69</xm:f>
              <xm:sqref>OBP67</xm:sqref>
            </x14:sparkline>
            <x14:sparkline>
              <xm:f>'2029 - 5311'!$OBP76:$OBP76</xm:f>
              <xm:sqref>OBP68</xm:sqref>
            </x14:sparkline>
            <x14:sparkline>
              <xm:f>'2029 - 5311'!$OBQ69:$OBQ69</xm:f>
              <xm:sqref>OBQ67</xm:sqref>
            </x14:sparkline>
            <x14:sparkline>
              <xm:f>'2029 - 5311'!$OBQ76:$OBQ76</xm:f>
              <xm:sqref>OBQ68</xm:sqref>
            </x14:sparkline>
            <x14:sparkline>
              <xm:f>'2029 - 5311'!$OBR69:$OBR69</xm:f>
              <xm:sqref>OBR67</xm:sqref>
            </x14:sparkline>
            <x14:sparkline>
              <xm:f>'2029 - 5311'!$OBR76:$OBR76</xm:f>
              <xm:sqref>OBR68</xm:sqref>
            </x14:sparkline>
            <x14:sparkline>
              <xm:f>'2029 - 5311'!$OBS69:$OBS69</xm:f>
              <xm:sqref>OBS67</xm:sqref>
            </x14:sparkline>
            <x14:sparkline>
              <xm:f>'2029 - 5311'!$OBS76:$OBS76</xm:f>
              <xm:sqref>OBS68</xm:sqref>
            </x14:sparkline>
            <x14:sparkline>
              <xm:f>'2029 - 5311'!$OBT69:$OBT69</xm:f>
              <xm:sqref>OBT67</xm:sqref>
            </x14:sparkline>
            <x14:sparkline>
              <xm:f>'2029 - 5311'!$OBT76:$OBT76</xm:f>
              <xm:sqref>OBT68</xm:sqref>
            </x14:sparkline>
            <x14:sparkline>
              <xm:f>'2029 - 5311'!$OBU69:$OBU69</xm:f>
              <xm:sqref>OBU67</xm:sqref>
            </x14:sparkline>
            <x14:sparkline>
              <xm:f>'2029 - 5311'!$OBU76:$OBU76</xm:f>
              <xm:sqref>OBU68</xm:sqref>
            </x14:sparkline>
            <x14:sparkline>
              <xm:f>'2029 - 5311'!$OBV69:$OBV69</xm:f>
              <xm:sqref>OBV67</xm:sqref>
            </x14:sparkline>
            <x14:sparkline>
              <xm:f>'2029 - 5311'!$OBV76:$OBV76</xm:f>
              <xm:sqref>OBV68</xm:sqref>
            </x14:sparkline>
            <x14:sparkline>
              <xm:f>'2029 - 5311'!$OBW69:$OBW69</xm:f>
              <xm:sqref>OBW67</xm:sqref>
            </x14:sparkline>
            <x14:sparkline>
              <xm:f>'2029 - 5311'!$OBW76:$OBW76</xm:f>
              <xm:sqref>OBW68</xm:sqref>
            </x14:sparkline>
            <x14:sparkline>
              <xm:f>'2029 - 5311'!$OBX69:$OBX69</xm:f>
              <xm:sqref>OBX67</xm:sqref>
            </x14:sparkline>
            <x14:sparkline>
              <xm:f>'2029 - 5311'!$OBX76:$OBX76</xm:f>
              <xm:sqref>OBX68</xm:sqref>
            </x14:sparkline>
            <x14:sparkline>
              <xm:f>'2029 - 5311'!$OBY69:$OBY69</xm:f>
              <xm:sqref>OBY67</xm:sqref>
            </x14:sparkline>
            <x14:sparkline>
              <xm:f>'2029 - 5311'!$OBY76:$OBY76</xm:f>
              <xm:sqref>OBY68</xm:sqref>
            </x14:sparkline>
            <x14:sparkline>
              <xm:f>'2029 - 5311'!$OBZ69:$OBZ69</xm:f>
              <xm:sqref>OBZ67</xm:sqref>
            </x14:sparkline>
            <x14:sparkline>
              <xm:f>'2029 - 5311'!$OBZ76:$OBZ76</xm:f>
              <xm:sqref>OBZ68</xm:sqref>
            </x14:sparkline>
            <x14:sparkline>
              <xm:f>'2029 - 5311'!$OCA69:$OCA69</xm:f>
              <xm:sqref>OCA67</xm:sqref>
            </x14:sparkline>
            <x14:sparkline>
              <xm:f>'2029 - 5311'!$OCA76:$OCA76</xm:f>
              <xm:sqref>OCA68</xm:sqref>
            </x14:sparkline>
            <x14:sparkline>
              <xm:f>'2029 - 5311'!$OCB69:$OCB69</xm:f>
              <xm:sqref>OCB67</xm:sqref>
            </x14:sparkline>
            <x14:sparkline>
              <xm:f>'2029 - 5311'!$OCB76:$OCB76</xm:f>
              <xm:sqref>OCB68</xm:sqref>
            </x14:sparkline>
            <x14:sparkline>
              <xm:f>'2029 - 5311'!$OCC69:$OCC69</xm:f>
              <xm:sqref>OCC67</xm:sqref>
            </x14:sparkline>
            <x14:sparkline>
              <xm:f>'2029 - 5311'!$OCC76:$OCC76</xm:f>
              <xm:sqref>OCC68</xm:sqref>
            </x14:sparkline>
            <x14:sparkline>
              <xm:f>'2029 - 5311'!$OCD69:$OCD69</xm:f>
              <xm:sqref>OCD67</xm:sqref>
            </x14:sparkline>
            <x14:sparkline>
              <xm:f>'2029 - 5311'!$OCD76:$OCD76</xm:f>
              <xm:sqref>OCD68</xm:sqref>
            </x14:sparkline>
            <x14:sparkline>
              <xm:f>'2029 - 5311'!$OCE69:$OCE69</xm:f>
              <xm:sqref>OCE67</xm:sqref>
            </x14:sparkline>
            <x14:sparkline>
              <xm:f>'2029 - 5311'!$OCE76:$OCE76</xm:f>
              <xm:sqref>OCE68</xm:sqref>
            </x14:sparkline>
            <x14:sparkline>
              <xm:f>'2029 - 5311'!$OCF69:$OCF69</xm:f>
              <xm:sqref>OCF67</xm:sqref>
            </x14:sparkline>
            <x14:sparkline>
              <xm:f>'2029 - 5311'!$OCF76:$OCF76</xm:f>
              <xm:sqref>OCF68</xm:sqref>
            </x14:sparkline>
            <x14:sparkline>
              <xm:f>'2029 - 5311'!$OCG69:$OCG69</xm:f>
              <xm:sqref>OCG67</xm:sqref>
            </x14:sparkline>
            <x14:sparkline>
              <xm:f>'2029 - 5311'!$OCG76:$OCG76</xm:f>
              <xm:sqref>OCG68</xm:sqref>
            </x14:sparkline>
            <x14:sparkline>
              <xm:f>'2029 - 5311'!$OCH69:$OCH69</xm:f>
              <xm:sqref>OCH67</xm:sqref>
            </x14:sparkline>
            <x14:sparkline>
              <xm:f>'2029 - 5311'!$OCH76:$OCH76</xm:f>
              <xm:sqref>OCH68</xm:sqref>
            </x14:sparkline>
            <x14:sparkline>
              <xm:f>'2029 - 5311'!$OCI69:$OCI69</xm:f>
              <xm:sqref>OCI67</xm:sqref>
            </x14:sparkline>
            <x14:sparkline>
              <xm:f>'2029 - 5311'!$OCI76:$OCI76</xm:f>
              <xm:sqref>OCI68</xm:sqref>
            </x14:sparkline>
            <x14:sparkline>
              <xm:f>'2029 - 5311'!$OCJ69:$OCJ69</xm:f>
              <xm:sqref>OCJ67</xm:sqref>
            </x14:sparkline>
            <x14:sparkline>
              <xm:f>'2029 - 5311'!$OCJ76:$OCJ76</xm:f>
              <xm:sqref>OCJ68</xm:sqref>
            </x14:sparkline>
            <x14:sparkline>
              <xm:f>'2029 - 5311'!$OCK69:$OCK69</xm:f>
              <xm:sqref>OCK67</xm:sqref>
            </x14:sparkline>
            <x14:sparkline>
              <xm:f>'2029 - 5311'!$OCK76:$OCK76</xm:f>
              <xm:sqref>OCK68</xm:sqref>
            </x14:sparkline>
            <x14:sparkline>
              <xm:f>'2029 - 5311'!$OCL69:$OCL69</xm:f>
              <xm:sqref>OCL67</xm:sqref>
            </x14:sparkline>
            <x14:sparkline>
              <xm:f>'2029 - 5311'!$OCL76:$OCL76</xm:f>
              <xm:sqref>OCL68</xm:sqref>
            </x14:sparkline>
            <x14:sparkline>
              <xm:f>'2029 - 5311'!$OCM69:$OCM69</xm:f>
              <xm:sqref>OCM67</xm:sqref>
            </x14:sparkline>
            <x14:sparkline>
              <xm:f>'2029 - 5311'!$OCM76:$OCM76</xm:f>
              <xm:sqref>OCM68</xm:sqref>
            </x14:sparkline>
            <x14:sparkline>
              <xm:f>'2029 - 5311'!$OCN69:$OCN69</xm:f>
              <xm:sqref>OCN67</xm:sqref>
            </x14:sparkline>
            <x14:sparkline>
              <xm:f>'2029 - 5311'!$OCN76:$OCN76</xm:f>
              <xm:sqref>OCN68</xm:sqref>
            </x14:sparkline>
            <x14:sparkline>
              <xm:f>'2029 - 5311'!$OCO69:$OCO69</xm:f>
              <xm:sqref>OCO67</xm:sqref>
            </x14:sparkline>
            <x14:sparkline>
              <xm:f>'2029 - 5311'!$OCO76:$OCO76</xm:f>
              <xm:sqref>OCO68</xm:sqref>
            </x14:sparkline>
            <x14:sparkline>
              <xm:f>'2029 - 5311'!$OCP69:$OCP69</xm:f>
              <xm:sqref>OCP67</xm:sqref>
            </x14:sparkline>
            <x14:sparkline>
              <xm:f>'2029 - 5311'!$OCP76:$OCP76</xm:f>
              <xm:sqref>OCP68</xm:sqref>
            </x14:sparkline>
            <x14:sparkline>
              <xm:f>'2029 - 5311'!$OCQ69:$OCQ69</xm:f>
              <xm:sqref>OCQ67</xm:sqref>
            </x14:sparkline>
            <x14:sparkline>
              <xm:f>'2029 - 5311'!$OCQ76:$OCQ76</xm:f>
              <xm:sqref>OCQ68</xm:sqref>
            </x14:sparkline>
            <x14:sparkline>
              <xm:f>'2029 - 5311'!$OCR69:$OCR69</xm:f>
              <xm:sqref>OCR67</xm:sqref>
            </x14:sparkline>
            <x14:sparkline>
              <xm:f>'2029 - 5311'!$OCR76:$OCR76</xm:f>
              <xm:sqref>OCR68</xm:sqref>
            </x14:sparkline>
            <x14:sparkline>
              <xm:f>'2029 - 5311'!$OCS69:$OCS69</xm:f>
              <xm:sqref>OCS67</xm:sqref>
            </x14:sparkline>
            <x14:sparkline>
              <xm:f>'2029 - 5311'!$OCS76:$OCS76</xm:f>
              <xm:sqref>OCS68</xm:sqref>
            </x14:sparkline>
            <x14:sparkline>
              <xm:f>'2029 - 5311'!$OCT69:$OCT69</xm:f>
              <xm:sqref>OCT67</xm:sqref>
            </x14:sparkline>
            <x14:sparkline>
              <xm:f>'2029 - 5311'!$OCT76:$OCT76</xm:f>
              <xm:sqref>OCT68</xm:sqref>
            </x14:sparkline>
            <x14:sparkline>
              <xm:f>'2029 - 5311'!$OCU69:$OCU69</xm:f>
              <xm:sqref>OCU67</xm:sqref>
            </x14:sparkline>
            <x14:sparkline>
              <xm:f>'2029 - 5311'!$OCU76:$OCU76</xm:f>
              <xm:sqref>OCU68</xm:sqref>
            </x14:sparkline>
            <x14:sparkline>
              <xm:f>'2029 - 5311'!$OCV69:$OCV69</xm:f>
              <xm:sqref>OCV67</xm:sqref>
            </x14:sparkline>
            <x14:sparkline>
              <xm:f>'2029 - 5311'!$OCV76:$OCV76</xm:f>
              <xm:sqref>OCV68</xm:sqref>
            </x14:sparkline>
            <x14:sparkline>
              <xm:f>'2029 - 5311'!$OCW69:$OCW69</xm:f>
              <xm:sqref>OCW67</xm:sqref>
            </x14:sparkline>
            <x14:sparkline>
              <xm:f>'2029 - 5311'!$OCW76:$OCW76</xm:f>
              <xm:sqref>OCW68</xm:sqref>
            </x14:sparkline>
            <x14:sparkline>
              <xm:f>'2029 - 5311'!$OCX69:$OCX69</xm:f>
              <xm:sqref>OCX67</xm:sqref>
            </x14:sparkline>
            <x14:sparkline>
              <xm:f>'2029 - 5311'!$OCX76:$OCX76</xm:f>
              <xm:sqref>OCX68</xm:sqref>
            </x14:sparkline>
            <x14:sparkline>
              <xm:f>'2029 - 5311'!$OCY69:$OCY69</xm:f>
              <xm:sqref>OCY67</xm:sqref>
            </x14:sparkline>
            <x14:sparkline>
              <xm:f>'2029 - 5311'!$OCY76:$OCY76</xm:f>
              <xm:sqref>OCY68</xm:sqref>
            </x14:sparkline>
            <x14:sparkline>
              <xm:f>'2029 - 5311'!$OCZ69:$OCZ69</xm:f>
              <xm:sqref>OCZ67</xm:sqref>
            </x14:sparkline>
            <x14:sparkline>
              <xm:f>'2029 - 5311'!$OCZ76:$OCZ76</xm:f>
              <xm:sqref>OCZ68</xm:sqref>
            </x14:sparkline>
            <x14:sparkline>
              <xm:f>'2029 - 5311'!$ODA69:$ODA69</xm:f>
              <xm:sqref>ODA67</xm:sqref>
            </x14:sparkline>
            <x14:sparkline>
              <xm:f>'2029 - 5311'!$ODA76:$ODA76</xm:f>
              <xm:sqref>ODA68</xm:sqref>
            </x14:sparkline>
            <x14:sparkline>
              <xm:f>'2029 - 5311'!$ODB69:$ODB69</xm:f>
              <xm:sqref>ODB67</xm:sqref>
            </x14:sparkline>
            <x14:sparkline>
              <xm:f>'2029 - 5311'!$ODB76:$ODB76</xm:f>
              <xm:sqref>ODB68</xm:sqref>
            </x14:sparkline>
            <x14:sparkline>
              <xm:f>'2029 - 5311'!$ODC69:$ODC69</xm:f>
              <xm:sqref>ODC67</xm:sqref>
            </x14:sparkline>
            <x14:sparkline>
              <xm:f>'2029 - 5311'!$ODC76:$ODC76</xm:f>
              <xm:sqref>ODC68</xm:sqref>
            </x14:sparkline>
            <x14:sparkline>
              <xm:f>'2029 - 5311'!$ODD69:$ODD69</xm:f>
              <xm:sqref>ODD67</xm:sqref>
            </x14:sparkline>
            <x14:sparkline>
              <xm:f>'2029 - 5311'!$ODD76:$ODD76</xm:f>
              <xm:sqref>ODD68</xm:sqref>
            </x14:sparkline>
            <x14:sparkline>
              <xm:f>'2029 - 5311'!$ODE69:$ODE69</xm:f>
              <xm:sqref>ODE67</xm:sqref>
            </x14:sparkline>
            <x14:sparkline>
              <xm:f>'2029 - 5311'!$ODE76:$ODE76</xm:f>
              <xm:sqref>ODE68</xm:sqref>
            </x14:sparkline>
            <x14:sparkline>
              <xm:f>'2029 - 5311'!$ODF69:$ODF69</xm:f>
              <xm:sqref>ODF67</xm:sqref>
            </x14:sparkline>
            <x14:sparkline>
              <xm:f>'2029 - 5311'!$ODF76:$ODF76</xm:f>
              <xm:sqref>ODF68</xm:sqref>
            </x14:sparkline>
            <x14:sparkline>
              <xm:f>'2029 - 5311'!$ODG69:$ODG69</xm:f>
              <xm:sqref>ODG67</xm:sqref>
            </x14:sparkline>
            <x14:sparkline>
              <xm:f>'2029 - 5311'!$ODG76:$ODG76</xm:f>
              <xm:sqref>ODG68</xm:sqref>
            </x14:sparkline>
            <x14:sparkline>
              <xm:f>'2029 - 5311'!$ODH69:$ODH69</xm:f>
              <xm:sqref>ODH67</xm:sqref>
            </x14:sparkline>
            <x14:sparkline>
              <xm:f>'2029 - 5311'!$ODH76:$ODH76</xm:f>
              <xm:sqref>ODH68</xm:sqref>
            </x14:sparkline>
            <x14:sparkline>
              <xm:f>'2029 - 5311'!$ODI69:$ODI69</xm:f>
              <xm:sqref>ODI67</xm:sqref>
            </x14:sparkline>
            <x14:sparkline>
              <xm:f>'2029 - 5311'!$ODI76:$ODI76</xm:f>
              <xm:sqref>ODI68</xm:sqref>
            </x14:sparkline>
            <x14:sparkline>
              <xm:f>'2029 - 5311'!$ODJ69:$ODJ69</xm:f>
              <xm:sqref>ODJ67</xm:sqref>
            </x14:sparkline>
            <x14:sparkline>
              <xm:f>'2029 - 5311'!$ODJ76:$ODJ76</xm:f>
              <xm:sqref>ODJ68</xm:sqref>
            </x14:sparkline>
            <x14:sparkline>
              <xm:f>'2029 - 5311'!$ODK69:$ODK69</xm:f>
              <xm:sqref>ODK67</xm:sqref>
            </x14:sparkline>
            <x14:sparkline>
              <xm:f>'2029 - 5311'!$ODK76:$ODK76</xm:f>
              <xm:sqref>ODK68</xm:sqref>
            </x14:sparkline>
            <x14:sparkline>
              <xm:f>'2029 - 5311'!$ODL69:$ODL69</xm:f>
              <xm:sqref>ODL67</xm:sqref>
            </x14:sparkline>
            <x14:sparkline>
              <xm:f>'2029 - 5311'!$ODL76:$ODL76</xm:f>
              <xm:sqref>ODL68</xm:sqref>
            </x14:sparkline>
            <x14:sparkline>
              <xm:f>'2029 - 5311'!$ODM69:$ODM69</xm:f>
              <xm:sqref>ODM67</xm:sqref>
            </x14:sparkline>
            <x14:sparkline>
              <xm:f>'2029 - 5311'!$ODM76:$ODM76</xm:f>
              <xm:sqref>ODM68</xm:sqref>
            </x14:sparkline>
            <x14:sparkline>
              <xm:f>'2029 - 5311'!$ODN69:$ODN69</xm:f>
              <xm:sqref>ODN67</xm:sqref>
            </x14:sparkline>
            <x14:sparkline>
              <xm:f>'2029 - 5311'!$ODN76:$ODN76</xm:f>
              <xm:sqref>ODN68</xm:sqref>
            </x14:sparkline>
            <x14:sparkline>
              <xm:f>'2029 - 5311'!$ODO69:$ODO69</xm:f>
              <xm:sqref>ODO67</xm:sqref>
            </x14:sparkline>
            <x14:sparkline>
              <xm:f>'2029 - 5311'!$ODO76:$ODO76</xm:f>
              <xm:sqref>ODO68</xm:sqref>
            </x14:sparkline>
            <x14:sparkline>
              <xm:f>'2029 - 5311'!$ODP69:$ODP69</xm:f>
              <xm:sqref>ODP67</xm:sqref>
            </x14:sparkline>
            <x14:sparkline>
              <xm:f>'2029 - 5311'!$ODP76:$ODP76</xm:f>
              <xm:sqref>ODP68</xm:sqref>
            </x14:sparkline>
            <x14:sparkline>
              <xm:f>'2029 - 5311'!$ODQ69:$ODQ69</xm:f>
              <xm:sqref>ODQ67</xm:sqref>
            </x14:sparkline>
            <x14:sparkline>
              <xm:f>'2029 - 5311'!$ODQ76:$ODQ76</xm:f>
              <xm:sqref>ODQ68</xm:sqref>
            </x14:sparkline>
            <x14:sparkline>
              <xm:f>'2029 - 5311'!$ODR69:$ODR69</xm:f>
              <xm:sqref>ODR67</xm:sqref>
            </x14:sparkline>
            <x14:sparkline>
              <xm:f>'2029 - 5311'!$ODR76:$ODR76</xm:f>
              <xm:sqref>ODR68</xm:sqref>
            </x14:sparkline>
            <x14:sparkline>
              <xm:f>'2029 - 5311'!$ODS69:$ODS69</xm:f>
              <xm:sqref>ODS67</xm:sqref>
            </x14:sparkline>
            <x14:sparkline>
              <xm:f>'2029 - 5311'!$ODS76:$ODS76</xm:f>
              <xm:sqref>ODS68</xm:sqref>
            </x14:sparkline>
            <x14:sparkline>
              <xm:f>'2029 - 5311'!$ODT69:$ODT69</xm:f>
              <xm:sqref>ODT67</xm:sqref>
            </x14:sparkline>
            <x14:sparkline>
              <xm:f>'2029 - 5311'!$ODT76:$ODT76</xm:f>
              <xm:sqref>ODT68</xm:sqref>
            </x14:sparkline>
            <x14:sparkline>
              <xm:f>'2029 - 5311'!$ODU69:$ODU69</xm:f>
              <xm:sqref>ODU67</xm:sqref>
            </x14:sparkline>
            <x14:sparkline>
              <xm:f>'2029 - 5311'!$ODU76:$ODU76</xm:f>
              <xm:sqref>ODU68</xm:sqref>
            </x14:sparkline>
            <x14:sparkline>
              <xm:f>'2029 - 5311'!$ODV69:$ODV69</xm:f>
              <xm:sqref>ODV67</xm:sqref>
            </x14:sparkline>
            <x14:sparkline>
              <xm:f>'2029 - 5311'!$ODV76:$ODV76</xm:f>
              <xm:sqref>ODV68</xm:sqref>
            </x14:sparkline>
            <x14:sparkline>
              <xm:f>'2029 - 5311'!$ODW69:$ODW69</xm:f>
              <xm:sqref>ODW67</xm:sqref>
            </x14:sparkline>
            <x14:sparkline>
              <xm:f>'2029 - 5311'!$ODW76:$ODW76</xm:f>
              <xm:sqref>ODW68</xm:sqref>
            </x14:sparkline>
            <x14:sparkline>
              <xm:f>'2029 - 5311'!$ODX69:$ODX69</xm:f>
              <xm:sqref>ODX67</xm:sqref>
            </x14:sparkline>
            <x14:sparkline>
              <xm:f>'2029 - 5311'!$ODX76:$ODX76</xm:f>
              <xm:sqref>ODX68</xm:sqref>
            </x14:sparkline>
            <x14:sparkline>
              <xm:f>'2029 - 5311'!$ODY69:$ODY69</xm:f>
              <xm:sqref>ODY67</xm:sqref>
            </x14:sparkline>
            <x14:sparkline>
              <xm:f>'2029 - 5311'!$ODY76:$ODY76</xm:f>
              <xm:sqref>ODY68</xm:sqref>
            </x14:sparkline>
            <x14:sparkline>
              <xm:f>'2029 - 5311'!$ODZ69:$ODZ69</xm:f>
              <xm:sqref>ODZ67</xm:sqref>
            </x14:sparkline>
            <x14:sparkline>
              <xm:f>'2029 - 5311'!$ODZ76:$ODZ76</xm:f>
              <xm:sqref>ODZ68</xm:sqref>
            </x14:sparkline>
            <x14:sparkline>
              <xm:f>'2029 - 5311'!$OEA69:$OEA69</xm:f>
              <xm:sqref>OEA67</xm:sqref>
            </x14:sparkline>
            <x14:sparkline>
              <xm:f>'2029 - 5311'!$OEA76:$OEA76</xm:f>
              <xm:sqref>OEA68</xm:sqref>
            </x14:sparkline>
            <x14:sparkline>
              <xm:f>'2029 - 5311'!$OEB69:$OEB69</xm:f>
              <xm:sqref>OEB67</xm:sqref>
            </x14:sparkline>
            <x14:sparkline>
              <xm:f>'2029 - 5311'!$OEB76:$OEB76</xm:f>
              <xm:sqref>OEB68</xm:sqref>
            </x14:sparkline>
            <x14:sparkline>
              <xm:f>'2029 - 5311'!$OEC69:$OEC69</xm:f>
              <xm:sqref>OEC67</xm:sqref>
            </x14:sparkline>
            <x14:sparkline>
              <xm:f>'2029 - 5311'!$OEC76:$OEC76</xm:f>
              <xm:sqref>OEC68</xm:sqref>
            </x14:sparkline>
            <x14:sparkline>
              <xm:f>'2029 - 5311'!$OED69:$OED69</xm:f>
              <xm:sqref>OED67</xm:sqref>
            </x14:sparkline>
            <x14:sparkline>
              <xm:f>'2029 - 5311'!$OED76:$OED76</xm:f>
              <xm:sqref>OED68</xm:sqref>
            </x14:sparkline>
            <x14:sparkline>
              <xm:f>'2029 - 5311'!$OEE69:$OEE69</xm:f>
              <xm:sqref>OEE67</xm:sqref>
            </x14:sparkline>
            <x14:sparkline>
              <xm:f>'2029 - 5311'!$OEE76:$OEE76</xm:f>
              <xm:sqref>OEE68</xm:sqref>
            </x14:sparkline>
            <x14:sparkline>
              <xm:f>'2029 - 5311'!$OEF69:$OEF69</xm:f>
              <xm:sqref>OEF67</xm:sqref>
            </x14:sparkline>
            <x14:sparkline>
              <xm:f>'2029 - 5311'!$OEF76:$OEF76</xm:f>
              <xm:sqref>OEF68</xm:sqref>
            </x14:sparkline>
            <x14:sparkline>
              <xm:f>'2029 - 5311'!$OEG69:$OEG69</xm:f>
              <xm:sqref>OEG67</xm:sqref>
            </x14:sparkline>
            <x14:sparkline>
              <xm:f>'2029 - 5311'!$OEG76:$OEG76</xm:f>
              <xm:sqref>OEG68</xm:sqref>
            </x14:sparkline>
            <x14:sparkline>
              <xm:f>'2029 - 5311'!$OEH69:$OEH69</xm:f>
              <xm:sqref>OEH67</xm:sqref>
            </x14:sparkline>
            <x14:sparkline>
              <xm:f>'2029 - 5311'!$OEH76:$OEH76</xm:f>
              <xm:sqref>OEH68</xm:sqref>
            </x14:sparkline>
            <x14:sparkline>
              <xm:f>'2029 - 5311'!$OEI69:$OEI69</xm:f>
              <xm:sqref>OEI67</xm:sqref>
            </x14:sparkline>
            <x14:sparkline>
              <xm:f>'2029 - 5311'!$OEI76:$OEI76</xm:f>
              <xm:sqref>OEI68</xm:sqref>
            </x14:sparkline>
            <x14:sparkline>
              <xm:f>'2029 - 5311'!$OEJ69:$OEJ69</xm:f>
              <xm:sqref>OEJ67</xm:sqref>
            </x14:sparkline>
            <x14:sparkline>
              <xm:f>'2029 - 5311'!$OEJ76:$OEJ76</xm:f>
              <xm:sqref>OEJ68</xm:sqref>
            </x14:sparkline>
            <x14:sparkline>
              <xm:f>'2029 - 5311'!$OEK69:$OEK69</xm:f>
              <xm:sqref>OEK67</xm:sqref>
            </x14:sparkline>
            <x14:sparkline>
              <xm:f>'2029 - 5311'!$OEK76:$OEK76</xm:f>
              <xm:sqref>OEK68</xm:sqref>
            </x14:sparkline>
            <x14:sparkline>
              <xm:f>'2029 - 5311'!$OEL69:$OEL69</xm:f>
              <xm:sqref>OEL67</xm:sqref>
            </x14:sparkline>
            <x14:sparkline>
              <xm:f>'2029 - 5311'!$OEL76:$OEL76</xm:f>
              <xm:sqref>OEL68</xm:sqref>
            </x14:sparkline>
            <x14:sparkline>
              <xm:f>'2029 - 5311'!$OEM69:$OEM69</xm:f>
              <xm:sqref>OEM67</xm:sqref>
            </x14:sparkline>
            <x14:sparkline>
              <xm:f>'2029 - 5311'!$OEM76:$OEM76</xm:f>
              <xm:sqref>OEM68</xm:sqref>
            </x14:sparkline>
            <x14:sparkline>
              <xm:f>'2029 - 5311'!$OEN69:$OEN69</xm:f>
              <xm:sqref>OEN67</xm:sqref>
            </x14:sparkline>
            <x14:sparkline>
              <xm:f>'2029 - 5311'!$OEN76:$OEN76</xm:f>
              <xm:sqref>OEN68</xm:sqref>
            </x14:sparkline>
            <x14:sparkline>
              <xm:f>'2029 - 5311'!$OEO69:$OEO69</xm:f>
              <xm:sqref>OEO67</xm:sqref>
            </x14:sparkline>
            <x14:sparkline>
              <xm:f>'2029 - 5311'!$OEO76:$OEO76</xm:f>
              <xm:sqref>OEO68</xm:sqref>
            </x14:sparkline>
            <x14:sparkline>
              <xm:f>'2029 - 5311'!$OEP69:$OEP69</xm:f>
              <xm:sqref>OEP67</xm:sqref>
            </x14:sparkline>
            <x14:sparkline>
              <xm:f>'2029 - 5311'!$OEP76:$OEP76</xm:f>
              <xm:sqref>OEP68</xm:sqref>
            </x14:sparkline>
            <x14:sparkline>
              <xm:f>'2029 - 5311'!$OEQ69:$OEQ69</xm:f>
              <xm:sqref>OEQ67</xm:sqref>
            </x14:sparkline>
            <x14:sparkline>
              <xm:f>'2029 - 5311'!$OEQ76:$OEQ76</xm:f>
              <xm:sqref>OEQ68</xm:sqref>
            </x14:sparkline>
            <x14:sparkline>
              <xm:f>'2029 - 5311'!$OER69:$OER69</xm:f>
              <xm:sqref>OER67</xm:sqref>
            </x14:sparkline>
            <x14:sparkline>
              <xm:f>'2029 - 5311'!$OER76:$OER76</xm:f>
              <xm:sqref>OER68</xm:sqref>
            </x14:sparkline>
            <x14:sparkline>
              <xm:f>'2029 - 5311'!$OES69:$OES69</xm:f>
              <xm:sqref>OES67</xm:sqref>
            </x14:sparkline>
            <x14:sparkline>
              <xm:f>'2029 - 5311'!$OES76:$OES76</xm:f>
              <xm:sqref>OES68</xm:sqref>
            </x14:sparkline>
            <x14:sparkline>
              <xm:f>'2029 - 5311'!$OET69:$OET69</xm:f>
              <xm:sqref>OET67</xm:sqref>
            </x14:sparkline>
            <x14:sparkline>
              <xm:f>'2029 - 5311'!$OET76:$OET76</xm:f>
              <xm:sqref>OET68</xm:sqref>
            </x14:sparkline>
            <x14:sparkline>
              <xm:f>'2029 - 5311'!$OEU69:$OEU69</xm:f>
              <xm:sqref>OEU67</xm:sqref>
            </x14:sparkline>
            <x14:sparkline>
              <xm:f>'2029 - 5311'!$OEU76:$OEU76</xm:f>
              <xm:sqref>OEU68</xm:sqref>
            </x14:sparkline>
            <x14:sparkline>
              <xm:f>'2029 - 5311'!$OEV69:$OEV69</xm:f>
              <xm:sqref>OEV67</xm:sqref>
            </x14:sparkline>
            <x14:sparkline>
              <xm:f>'2029 - 5311'!$OEV76:$OEV76</xm:f>
              <xm:sqref>OEV68</xm:sqref>
            </x14:sparkline>
            <x14:sparkline>
              <xm:f>'2029 - 5311'!$OEW69:$OEW69</xm:f>
              <xm:sqref>OEW67</xm:sqref>
            </x14:sparkline>
            <x14:sparkline>
              <xm:f>'2029 - 5311'!$OEW76:$OEW76</xm:f>
              <xm:sqref>OEW68</xm:sqref>
            </x14:sparkline>
            <x14:sparkline>
              <xm:f>'2029 - 5311'!$OEX69:$OEX69</xm:f>
              <xm:sqref>OEX67</xm:sqref>
            </x14:sparkline>
            <x14:sparkline>
              <xm:f>'2029 - 5311'!$OEX76:$OEX76</xm:f>
              <xm:sqref>OEX68</xm:sqref>
            </x14:sparkline>
            <x14:sparkline>
              <xm:f>'2029 - 5311'!$OEY69:$OEY69</xm:f>
              <xm:sqref>OEY67</xm:sqref>
            </x14:sparkline>
            <x14:sparkline>
              <xm:f>'2029 - 5311'!$OEY76:$OEY76</xm:f>
              <xm:sqref>OEY68</xm:sqref>
            </x14:sparkline>
            <x14:sparkline>
              <xm:f>'2029 - 5311'!$OEZ69:$OEZ69</xm:f>
              <xm:sqref>OEZ67</xm:sqref>
            </x14:sparkline>
            <x14:sparkline>
              <xm:f>'2029 - 5311'!$OEZ76:$OEZ76</xm:f>
              <xm:sqref>OEZ68</xm:sqref>
            </x14:sparkline>
            <x14:sparkline>
              <xm:f>'2029 - 5311'!$OFA69:$OFA69</xm:f>
              <xm:sqref>OFA67</xm:sqref>
            </x14:sparkline>
            <x14:sparkline>
              <xm:f>'2029 - 5311'!$OFA76:$OFA76</xm:f>
              <xm:sqref>OFA68</xm:sqref>
            </x14:sparkline>
            <x14:sparkline>
              <xm:f>'2029 - 5311'!$OFB69:$OFB69</xm:f>
              <xm:sqref>OFB67</xm:sqref>
            </x14:sparkline>
            <x14:sparkline>
              <xm:f>'2029 - 5311'!$OFB76:$OFB76</xm:f>
              <xm:sqref>OFB68</xm:sqref>
            </x14:sparkline>
            <x14:sparkline>
              <xm:f>'2029 - 5311'!$OFC69:$OFC69</xm:f>
              <xm:sqref>OFC67</xm:sqref>
            </x14:sparkline>
            <x14:sparkline>
              <xm:f>'2029 - 5311'!$OFC76:$OFC76</xm:f>
              <xm:sqref>OFC68</xm:sqref>
            </x14:sparkline>
            <x14:sparkline>
              <xm:f>'2029 - 5311'!$OFD69:$OFD69</xm:f>
              <xm:sqref>OFD67</xm:sqref>
            </x14:sparkline>
            <x14:sparkline>
              <xm:f>'2029 - 5311'!$OFD76:$OFD76</xm:f>
              <xm:sqref>OFD68</xm:sqref>
            </x14:sparkline>
            <x14:sparkline>
              <xm:f>'2029 - 5311'!$OFE69:$OFE69</xm:f>
              <xm:sqref>OFE67</xm:sqref>
            </x14:sparkline>
            <x14:sparkline>
              <xm:f>'2029 - 5311'!$OFE76:$OFE76</xm:f>
              <xm:sqref>OFE68</xm:sqref>
            </x14:sparkline>
            <x14:sparkline>
              <xm:f>'2029 - 5311'!$OFF69:$OFF69</xm:f>
              <xm:sqref>OFF67</xm:sqref>
            </x14:sparkline>
            <x14:sparkline>
              <xm:f>'2029 - 5311'!$OFF76:$OFF76</xm:f>
              <xm:sqref>OFF68</xm:sqref>
            </x14:sparkline>
            <x14:sparkline>
              <xm:f>'2029 - 5311'!$OFG69:$OFG69</xm:f>
              <xm:sqref>OFG67</xm:sqref>
            </x14:sparkline>
            <x14:sparkline>
              <xm:f>'2029 - 5311'!$OFG76:$OFG76</xm:f>
              <xm:sqref>OFG68</xm:sqref>
            </x14:sparkline>
            <x14:sparkline>
              <xm:f>'2029 - 5311'!$OFH69:$OFH69</xm:f>
              <xm:sqref>OFH67</xm:sqref>
            </x14:sparkline>
            <x14:sparkline>
              <xm:f>'2029 - 5311'!$OFH76:$OFH76</xm:f>
              <xm:sqref>OFH68</xm:sqref>
            </x14:sparkline>
            <x14:sparkline>
              <xm:f>'2029 - 5311'!$OFI69:$OFI69</xm:f>
              <xm:sqref>OFI67</xm:sqref>
            </x14:sparkline>
            <x14:sparkline>
              <xm:f>'2029 - 5311'!$OFI76:$OFI76</xm:f>
              <xm:sqref>OFI68</xm:sqref>
            </x14:sparkline>
            <x14:sparkline>
              <xm:f>'2029 - 5311'!$OFJ69:$OFJ69</xm:f>
              <xm:sqref>OFJ67</xm:sqref>
            </x14:sparkline>
            <x14:sparkline>
              <xm:f>'2029 - 5311'!$OFJ76:$OFJ76</xm:f>
              <xm:sqref>OFJ68</xm:sqref>
            </x14:sparkline>
            <x14:sparkline>
              <xm:f>'2029 - 5311'!$OFK69:$OFK69</xm:f>
              <xm:sqref>OFK67</xm:sqref>
            </x14:sparkline>
            <x14:sparkline>
              <xm:f>'2029 - 5311'!$OFK76:$OFK76</xm:f>
              <xm:sqref>OFK68</xm:sqref>
            </x14:sparkline>
            <x14:sparkline>
              <xm:f>'2029 - 5311'!$OFL69:$OFL69</xm:f>
              <xm:sqref>OFL67</xm:sqref>
            </x14:sparkline>
            <x14:sparkline>
              <xm:f>'2029 - 5311'!$OFL76:$OFL76</xm:f>
              <xm:sqref>OFL68</xm:sqref>
            </x14:sparkline>
            <x14:sparkline>
              <xm:f>'2029 - 5311'!$OFM69:$OFM69</xm:f>
              <xm:sqref>OFM67</xm:sqref>
            </x14:sparkline>
            <x14:sparkline>
              <xm:f>'2029 - 5311'!$OFM76:$OFM76</xm:f>
              <xm:sqref>OFM68</xm:sqref>
            </x14:sparkline>
            <x14:sparkline>
              <xm:f>'2029 - 5311'!$OFN69:$OFN69</xm:f>
              <xm:sqref>OFN67</xm:sqref>
            </x14:sparkline>
            <x14:sparkline>
              <xm:f>'2029 - 5311'!$OFN76:$OFN76</xm:f>
              <xm:sqref>OFN68</xm:sqref>
            </x14:sparkline>
            <x14:sparkline>
              <xm:f>'2029 - 5311'!$OFO69:$OFO69</xm:f>
              <xm:sqref>OFO67</xm:sqref>
            </x14:sparkline>
            <x14:sparkline>
              <xm:f>'2029 - 5311'!$OFO76:$OFO76</xm:f>
              <xm:sqref>OFO68</xm:sqref>
            </x14:sparkline>
            <x14:sparkline>
              <xm:f>'2029 - 5311'!$OFP69:$OFP69</xm:f>
              <xm:sqref>OFP67</xm:sqref>
            </x14:sparkline>
            <x14:sparkline>
              <xm:f>'2029 - 5311'!$OFP76:$OFP76</xm:f>
              <xm:sqref>OFP68</xm:sqref>
            </x14:sparkline>
            <x14:sparkline>
              <xm:f>'2029 - 5311'!$OFQ69:$OFQ69</xm:f>
              <xm:sqref>OFQ67</xm:sqref>
            </x14:sparkline>
            <x14:sparkline>
              <xm:f>'2029 - 5311'!$OFQ76:$OFQ76</xm:f>
              <xm:sqref>OFQ68</xm:sqref>
            </x14:sparkline>
            <x14:sparkline>
              <xm:f>'2029 - 5311'!$OFR69:$OFR69</xm:f>
              <xm:sqref>OFR67</xm:sqref>
            </x14:sparkline>
            <x14:sparkline>
              <xm:f>'2029 - 5311'!$OFR76:$OFR76</xm:f>
              <xm:sqref>OFR68</xm:sqref>
            </x14:sparkline>
            <x14:sparkline>
              <xm:f>'2029 - 5311'!$OFS69:$OFS69</xm:f>
              <xm:sqref>OFS67</xm:sqref>
            </x14:sparkline>
            <x14:sparkline>
              <xm:f>'2029 - 5311'!$OFS76:$OFS76</xm:f>
              <xm:sqref>OFS68</xm:sqref>
            </x14:sparkline>
            <x14:sparkline>
              <xm:f>'2029 - 5311'!$OFT69:$OFT69</xm:f>
              <xm:sqref>OFT67</xm:sqref>
            </x14:sparkline>
            <x14:sparkline>
              <xm:f>'2029 - 5311'!$OFT76:$OFT76</xm:f>
              <xm:sqref>OFT68</xm:sqref>
            </x14:sparkline>
            <x14:sparkline>
              <xm:f>'2029 - 5311'!$OFU69:$OFU69</xm:f>
              <xm:sqref>OFU67</xm:sqref>
            </x14:sparkline>
            <x14:sparkline>
              <xm:f>'2029 - 5311'!$OFU76:$OFU76</xm:f>
              <xm:sqref>OFU68</xm:sqref>
            </x14:sparkline>
            <x14:sparkline>
              <xm:f>'2029 - 5311'!$OFV69:$OFV69</xm:f>
              <xm:sqref>OFV67</xm:sqref>
            </x14:sparkline>
            <x14:sparkline>
              <xm:f>'2029 - 5311'!$OFV76:$OFV76</xm:f>
              <xm:sqref>OFV68</xm:sqref>
            </x14:sparkline>
            <x14:sparkline>
              <xm:f>'2029 - 5311'!$OFW69:$OFW69</xm:f>
              <xm:sqref>OFW67</xm:sqref>
            </x14:sparkline>
            <x14:sparkline>
              <xm:f>'2029 - 5311'!$OFW76:$OFW76</xm:f>
              <xm:sqref>OFW68</xm:sqref>
            </x14:sparkline>
            <x14:sparkline>
              <xm:f>'2029 - 5311'!$OFX69:$OFX69</xm:f>
              <xm:sqref>OFX67</xm:sqref>
            </x14:sparkline>
            <x14:sparkline>
              <xm:f>'2029 - 5311'!$OFX76:$OFX76</xm:f>
              <xm:sqref>OFX68</xm:sqref>
            </x14:sparkline>
            <x14:sparkline>
              <xm:f>'2029 - 5311'!$OFY69:$OFY69</xm:f>
              <xm:sqref>OFY67</xm:sqref>
            </x14:sparkline>
            <x14:sparkline>
              <xm:f>'2029 - 5311'!$OFY76:$OFY76</xm:f>
              <xm:sqref>OFY68</xm:sqref>
            </x14:sparkline>
            <x14:sparkline>
              <xm:f>'2029 - 5311'!$OFZ69:$OFZ69</xm:f>
              <xm:sqref>OFZ67</xm:sqref>
            </x14:sparkline>
            <x14:sparkline>
              <xm:f>'2029 - 5311'!$OFZ76:$OFZ76</xm:f>
              <xm:sqref>OFZ68</xm:sqref>
            </x14:sparkline>
            <x14:sparkline>
              <xm:f>'2029 - 5311'!$OGA69:$OGA69</xm:f>
              <xm:sqref>OGA67</xm:sqref>
            </x14:sparkline>
            <x14:sparkline>
              <xm:f>'2029 - 5311'!$OGA76:$OGA76</xm:f>
              <xm:sqref>OGA68</xm:sqref>
            </x14:sparkline>
            <x14:sparkline>
              <xm:f>'2029 - 5311'!$OGB69:$OGB69</xm:f>
              <xm:sqref>OGB67</xm:sqref>
            </x14:sparkline>
            <x14:sparkline>
              <xm:f>'2029 - 5311'!$OGB76:$OGB76</xm:f>
              <xm:sqref>OGB68</xm:sqref>
            </x14:sparkline>
            <x14:sparkline>
              <xm:f>'2029 - 5311'!$OGC69:$OGC69</xm:f>
              <xm:sqref>OGC67</xm:sqref>
            </x14:sparkline>
            <x14:sparkline>
              <xm:f>'2029 - 5311'!$OGC76:$OGC76</xm:f>
              <xm:sqref>OGC68</xm:sqref>
            </x14:sparkline>
            <x14:sparkline>
              <xm:f>'2029 - 5311'!$OGD69:$OGD69</xm:f>
              <xm:sqref>OGD67</xm:sqref>
            </x14:sparkline>
            <x14:sparkline>
              <xm:f>'2029 - 5311'!$OGD76:$OGD76</xm:f>
              <xm:sqref>OGD68</xm:sqref>
            </x14:sparkline>
            <x14:sparkline>
              <xm:f>'2029 - 5311'!$OGE69:$OGE69</xm:f>
              <xm:sqref>OGE67</xm:sqref>
            </x14:sparkline>
            <x14:sparkline>
              <xm:f>'2029 - 5311'!$OGE76:$OGE76</xm:f>
              <xm:sqref>OGE68</xm:sqref>
            </x14:sparkline>
            <x14:sparkline>
              <xm:f>'2029 - 5311'!$OGF69:$OGF69</xm:f>
              <xm:sqref>OGF67</xm:sqref>
            </x14:sparkline>
            <x14:sparkline>
              <xm:f>'2029 - 5311'!$OGF76:$OGF76</xm:f>
              <xm:sqref>OGF68</xm:sqref>
            </x14:sparkline>
            <x14:sparkline>
              <xm:f>'2029 - 5311'!$OGG69:$OGG69</xm:f>
              <xm:sqref>OGG67</xm:sqref>
            </x14:sparkline>
            <x14:sparkline>
              <xm:f>'2029 - 5311'!$OGG76:$OGG76</xm:f>
              <xm:sqref>OGG68</xm:sqref>
            </x14:sparkline>
            <x14:sparkline>
              <xm:f>'2029 - 5311'!$OGH69:$OGH69</xm:f>
              <xm:sqref>OGH67</xm:sqref>
            </x14:sparkline>
            <x14:sparkline>
              <xm:f>'2029 - 5311'!$OGH76:$OGH76</xm:f>
              <xm:sqref>OGH68</xm:sqref>
            </x14:sparkline>
            <x14:sparkline>
              <xm:f>'2029 - 5311'!$OGI69:$OGI69</xm:f>
              <xm:sqref>OGI67</xm:sqref>
            </x14:sparkline>
            <x14:sparkline>
              <xm:f>'2029 - 5311'!$OGI76:$OGI76</xm:f>
              <xm:sqref>OGI68</xm:sqref>
            </x14:sparkline>
            <x14:sparkline>
              <xm:f>'2029 - 5311'!$OGJ69:$OGJ69</xm:f>
              <xm:sqref>OGJ67</xm:sqref>
            </x14:sparkline>
            <x14:sparkline>
              <xm:f>'2029 - 5311'!$OGJ76:$OGJ76</xm:f>
              <xm:sqref>OGJ68</xm:sqref>
            </x14:sparkline>
            <x14:sparkline>
              <xm:f>'2029 - 5311'!$OGK69:$OGK69</xm:f>
              <xm:sqref>OGK67</xm:sqref>
            </x14:sparkline>
            <x14:sparkline>
              <xm:f>'2029 - 5311'!$OGK76:$OGK76</xm:f>
              <xm:sqref>OGK68</xm:sqref>
            </x14:sparkline>
            <x14:sparkline>
              <xm:f>'2029 - 5311'!$OGL69:$OGL69</xm:f>
              <xm:sqref>OGL67</xm:sqref>
            </x14:sparkline>
            <x14:sparkline>
              <xm:f>'2029 - 5311'!$OGL76:$OGL76</xm:f>
              <xm:sqref>OGL68</xm:sqref>
            </x14:sparkline>
            <x14:sparkline>
              <xm:f>'2029 - 5311'!$OGM69:$OGM69</xm:f>
              <xm:sqref>OGM67</xm:sqref>
            </x14:sparkline>
            <x14:sparkline>
              <xm:f>'2029 - 5311'!$OGM76:$OGM76</xm:f>
              <xm:sqref>OGM68</xm:sqref>
            </x14:sparkline>
            <x14:sparkline>
              <xm:f>'2029 - 5311'!$OGN69:$OGN69</xm:f>
              <xm:sqref>OGN67</xm:sqref>
            </x14:sparkline>
            <x14:sparkline>
              <xm:f>'2029 - 5311'!$OGN76:$OGN76</xm:f>
              <xm:sqref>OGN68</xm:sqref>
            </x14:sparkline>
            <x14:sparkline>
              <xm:f>'2029 - 5311'!$OGO69:$OGO69</xm:f>
              <xm:sqref>OGO67</xm:sqref>
            </x14:sparkline>
            <x14:sparkline>
              <xm:f>'2029 - 5311'!$OGO76:$OGO76</xm:f>
              <xm:sqref>OGO68</xm:sqref>
            </x14:sparkline>
            <x14:sparkline>
              <xm:f>'2029 - 5311'!$OGP69:$OGP69</xm:f>
              <xm:sqref>OGP67</xm:sqref>
            </x14:sparkline>
            <x14:sparkline>
              <xm:f>'2029 - 5311'!$OGP76:$OGP76</xm:f>
              <xm:sqref>OGP68</xm:sqref>
            </x14:sparkline>
            <x14:sparkline>
              <xm:f>'2029 - 5311'!$OGQ69:$OGQ69</xm:f>
              <xm:sqref>OGQ67</xm:sqref>
            </x14:sparkline>
            <x14:sparkline>
              <xm:f>'2029 - 5311'!$OGQ76:$OGQ76</xm:f>
              <xm:sqref>OGQ68</xm:sqref>
            </x14:sparkline>
            <x14:sparkline>
              <xm:f>'2029 - 5311'!$OGR69:$OGR69</xm:f>
              <xm:sqref>OGR67</xm:sqref>
            </x14:sparkline>
            <x14:sparkline>
              <xm:f>'2029 - 5311'!$OGR76:$OGR76</xm:f>
              <xm:sqref>OGR68</xm:sqref>
            </x14:sparkline>
            <x14:sparkline>
              <xm:f>'2029 - 5311'!$OGS69:$OGS69</xm:f>
              <xm:sqref>OGS67</xm:sqref>
            </x14:sparkline>
            <x14:sparkline>
              <xm:f>'2029 - 5311'!$OGS76:$OGS76</xm:f>
              <xm:sqref>OGS68</xm:sqref>
            </x14:sparkline>
            <x14:sparkline>
              <xm:f>'2029 - 5311'!$OGT69:$OGT69</xm:f>
              <xm:sqref>OGT67</xm:sqref>
            </x14:sparkline>
            <x14:sparkline>
              <xm:f>'2029 - 5311'!$OGT76:$OGT76</xm:f>
              <xm:sqref>OGT68</xm:sqref>
            </x14:sparkline>
            <x14:sparkline>
              <xm:f>'2029 - 5311'!$OGU69:$OGU69</xm:f>
              <xm:sqref>OGU67</xm:sqref>
            </x14:sparkline>
            <x14:sparkline>
              <xm:f>'2029 - 5311'!$OGU76:$OGU76</xm:f>
              <xm:sqref>OGU68</xm:sqref>
            </x14:sparkline>
            <x14:sparkline>
              <xm:f>'2029 - 5311'!$OGV69:$OGV69</xm:f>
              <xm:sqref>OGV67</xm:sqref>
            </x14:sparkline>
            <x14:sparkline>
              <xm:f>'2029 - 5311'!$OGV76:$OGV76</xm:f>
              <xm:sqref>OGV68</xm:sqref>
            </x14:sparkline>
            <x14:sparkline>
              <xm:f>'2029 - 5311'!$OGW69:$OGW69</xm:f>
              <xm:sqref>OGW67</xm:sqref>
            </x14:sparkline>
            <x14:sparkline>
              <xm:f>'2029 - 5311'!$OGW76:$OGW76</xm:f>
              <xm:sqref>OGW68</xm:sqref>
            </x14:sparkline>
            <x14:sparkline>
              <xm:f>'2029 - 5311'!$OGX69:$OGX69</xm:f>
              <xm:sqref>OGX67</xm:sqref>
            </x14:sparkline>
            <x14:sparkline>
              <xm:f>'2029 - 5311'!$OGX76:$OGX76</xm:f>
              <xm:sqref>OGX68</xm:sqref>
            </x14:sparkline>
            <x14:sparkline>
              <xm:f>'2029 - 5311'!$OGY69:$OGY69</xm:f>
              <xm:sqref>OGY67</xm:sqref>
            </x14:sparkline>
            <x14:sparkline>
              <xm:f>'2029 - 5311'!$OGY76:$OGY76</xm:f>
              <xm:sqref>OGY68</xm:sqref>
            </x14:sparkline>
            <x14:sparkline>
              <xm:f>'2029 - 5311'!$OGZ69:$OGZ69</xm:f>
              <xm:sqref>OGZ67</xm:sqref>
            </x14:sparkline>
            <x14:sparkline>
              <xm:f>'2029 - 5311'!$OGZ76:$OGZ76</xm:f>
              <xm:sqref>OGZ68</xm:sqref>
            </x14:sparkline>
            <x14:sparkline>
              <xm:f>'2029 - 5311'!$OHA69:$OHA69</xm:f>
              <xm:sqref>OHA67</xm:sqref>
            </x14:sparkline>
            <x14:sparkline>
              <xm:f>'2029 - 5311'!$OHA76:$OHA76</xm:f>
              <xm:sqref>OHA68</xm:sqref>
            </x14:sparkline>
            <x14:sparkline>
              <xm:f>'2029 - 5311'!$OHB69:$OHB69</xm:f>
              <xm:sqref>OHB67</xm:sqref>
            </x14:sparkline>
            <x14:sparkline>
              <xm:f>'2029 - 5311'!$OHB76:$OHB76</xm:f>
              <xm:sqref>OHB68</xm:sqref>
            </x14:sparkline>
            <x14:sparkline>
              <xm:f>'2029 - 5311'!$OHC69:$OHC69</xm:f>
              <xm:sqref>OHC67</xm:sqref>
            </x14:sparkline>
            <x14:sparkline>
              <xm:f>'2029 - 5311'!$OHC76:$OHC76</xm:f>
              <xm:sqref>OHC68</xm:sqref>
            </x14:sparkline>
            <x14:sparkline>
              <xm:f>'2029 - 5311'!$OHD69:$OHD69</xm:f>
              <xm:sqref>OHD67</xm:sqref>
            </x14:sparkline>
            <x14:sparkline>
              <xm:f>'2029 - 5311'!$OHD76:$OHD76</xm:f>
              <xm:sqref>OHD68</xm:sqref>
            </x14:sparkline>
            <x14:sparkline>
              <xm:f>'2029 - 5311'!$OHE69:$OHE69</xm:f>
              <xm:sqref>OHE67</xm:sqref>
            </x14:sparkline>
            <x14:sparkline>
              <xm:f>'2029 - 5311'!$OHE76:$OHE76</xm:f>
              <xm:sqref>OHE68</xm:sqref>
            </x14:sparkline>
            <x14:sparkline>
              <xm:f>'2029 - 5311'!$OHF69:$OHF69</xm:f>
              <xm:sqref>OHF67</xm:sqref>
            </x14:sparkline>
            <x14:sparkline>
              <xm:f>'2029 - 5311'!$OHF76:$OHF76</xm:f>
              <xm:sqref>OHF68</xm:sqref>
            </x14:sparkline>
            <x14:sparkline>
              <xm:f>'2029 - 5311'!$OHG69:$OHG69</xm:f>
              <xm:sqref>OHG67</xm:sqref>
            </x14:sparkline>
            <x14:sparkline>
              <xm:f>'2029 - 5311'!$OHG76:$OHG76</xm:f>
              <xm:sqref>OHG68</xm:sqref>
            </x14:sparkline>
            <x14:sparkline>
              <xm:f>'2029 - 5311'!$OHH69:$OHH69</xm:f>
              <xm:sqref>OHH67</xm:sqref>
            </x14:sparkline>
            <x14:sparkline>
              <xm:f>'2029 - 5311'!$OHH76:$OHH76</xm:f>
              <xm:sqref>OHH68</xm:sqref>
            </x14:sparkline>
            <x14:sparkline>
              <xm:f>'2029 - 5311'!$OHI69:$OHI69</xm:f>
              <xm:sqref>OHI67</xm:sqref>
            </x14:sparkline>
            <x14:sparkline>
              <xm:f>'2029 - 5311'!$OHI76:$OHI76</xm:f>
              <xm:sqref>OHI68</xm:sqref>
            </x14:sparkline>
            <x14:sparkline>
              <xm:f>'2029 - 5311'!$OHJ69:$OHJ69</xm:f>
              <xm:sqref>OHJ67</xm:sqref>
            </x14:sparkline>
            <x14:sparkline>
              <xm:f>'2029 - 5311'!$OHJ76:$OHJ76</xm:f>
              <xm:sqref>OHJ68</xm:sqref>
            </x14:sparkline>
            <x14:sparkline>
              <xm:f>'2029 - 5311'!$OHK69:$OHK69</xm:f>
              <xm:sqref>OHK67</xm:sqref>
            </x14:sparkline>
            <x14:sparkline>
              <xm:f>'2029 - 5311'!$OHK76:$OHK76</xm:f>
              <xm:sqref>OHK68</xm:sqref>
            </x14:sparkline>
            <x14:sparkline>
              <xm:f>'2029 - 5311'!$OHL69:$OHL69</xm:f>
              <xm:sqref>OHL67</xm:sqref>
            </x14:sparkline>
            <x14:sparkline>
              <xm:f>'2029 - 5311'!$OHL76:$OHL76</xm:f>
              <xm:sqref>OHL68</xm:sqref>
            </x14:sparkline>
            <x14:sparkline>
              <xm:f>'2029 - 5311'!$OHM69:$OHM69</xm:f>
              <xm:sqref>OHM67</xm:sqref>
            </x14:sparkline>
            <x14:sparkline>
              <xm:f>'2029 - 5311'!$OHM76:$OHM76</xm:f>
              <xm:sqref>OHM68</xm:sqref>
            </x14:sparkline>
            <x14:sparkline>
              <xm:f>'2029 - 5311'!$OHN69:$OHN69</xm:f>
              <xm:sqref>OHN67</xm:sqref>
            </x14:sparkline>
            <x14:sparkline>
              <xm:f>'2029 - 5311'!$OHN76:$OHN76</xm:f>
              <xm:sqref>OHN68</xm:sqref>
            </x14:sparkline>
            <x14:sparkline>
              <xm:f>'2029 - 5311'!$OHO69:$OHO69</xm:f>
              <xm:sqref>OHO67</xm:sqref>
            </x14:sparkline>
            <x14:sparkline>
              <xm:f>'2029 - 5311'!$OHO76:$OHO76</xm:f>
              <xm:sqref>OHO68</xm:sqref>
            </x14:sparkline>
            <x14:sparkline>
              <xm:f>'2029 - 5311'!$OHP69:$OHP69</xm:f>
              <xm:sqref>OHP67</xm:sqref>
            </x14:sparkline>
            <x14:sparkline>
              <xm:f>'2029 - 5311'!$OHP76:$OHP76</xm:f>
              <xm:sqref>OHP68</xm:sqref>
            </x14:sparkline>
            <x14:sparkline>
              <xm:f>'2029 - 5311'!$OHQ69:$OHQ69</xm:f>
              <xm:sqref>OHQ67</xm:sqref>
            </x14:sparkline>
            <x14:sparkline>
              <xm:f>'2029 - 5311'!$OHQ76:$OHQ76</xm:f>
              <xm:sqref>OHQ68</xm:sqref>
            </x14:sparkline>
            <x14:sparkline>
              <xm:f>'2029 - 5311'!$OHR69:$OHR69</xm:f>
              <xm:sqref>OHR67</xm:sqref>
            </x14:sparkline>
            <x14:sparkline>
              <xm:f>'2029 - 5311'!$OHR76:$OHR76</xm:f>
              <xm:sqref>OHR68</xm:sqref>
            </x14:sparkline>
            <x14:sparkline>
              <xm:f>'2029 - 5311'!$OHS69:$OHS69</xm:f>
              <xm:sqref>OHS67</xm:sqref>
            </x14:sparkline>
            <x14:sparkline>
              <xm:f>'2029 - 5311'!$OHS76:$OHS76</xm:f>
              <xm:sqref>OHS68</xm:sqref>
            </x14:sparkline>
            <x14:sparkline>
              <xm:f>'2029 - 5311'!$OHT69:$OHT69</xm:f>
              <xm:sqref>OHT67</xm:sqref>
            </x14:sparkline>
            <x14:sparkline>
              <xm:f>'2029 - 5311'!$OHT76:$OHT76</xm:f>
              <xm:sqref>OHT68</xm:sqref>
            </x14:sparkline>
            <x14:sparkline>
              <xm:f>'2029 - 5311'!$OHU69:$OHU69</xm:f>
              <xm:sqref>OHU67</xm:sqref>
            </x14:sparkline>
            <x14:sparkline>
              <xm:f>'2029 - 5311'!$OHU76:$OHU76</xm:f>
              <xm:sqref>OHU68</xm:sqref>
            </x14:sparkline>
            <x14:sparkline>
              <xm:f>'2029 - 5311'!$OHV69:$OHV69</xm:f>
              <xm:sqref>OHV67</xm:sqref>
            </x14:sparkline>
            <x14:sparkline>
              <xm:f>'2029 - 5311'!$OHV76:$OHV76</xm:f>
              <xm:sqref>OHV68</xm:sqref>
            </x14:sparkline>
            <x14:sparkline>
              <xm:f>'2029 - 5311'!$OHW69:$OHW69</xm:f>
              <xm:sqref>OHW67</xm:sqref>
            </x14:sparkline>
            <x14:sparkline>
              <xm:f>'2029 - 5311'!$OHW76:$OHW76</xm:f>
              <xm:sqref>OHW68</xm:sqref>
            </x14:sparkline>
            <x14:sparkline>
              <xm:f>'2029 - 5311'!$OHX69:$OHX69</xm:f>
              <xm:sqref>OHX67</xm:sqref>
            </x14:sparkline>
            <x14:sparkline>
              <xm:f>'2029 - 5311'!$OHX76:$OHX76</xm:f>
              <xm:sqref>OHX68</xm:sqref>
            </x14:sparkline>
            <x14:sparkline>
              <xm:f>'2029 - 5311'!$OHY69:$OHY69</xm:f>
              <xm:sqref>OHY67</xm:sqref>
            </x14:sparkline>
            <x14:sparkline>
              <xm:f>'2029 - 5311'!$OHY76:$OHY76</xm:f>
              <xm:sqref>OHY68</xm:sqref>
            </x14:sparkline>
            <x14:sparkline>
              <xm:f>'2029 - 5311'!$OHZ69:$OHZ69</xm:f>
              <xm:sqref>OHZ67</xm:sqref>
            </x14:sparkline>
            <x14:sparkline>
              <xm:f>'2029 - 5311'!$OHZ76:$OHZ76</xm:f>
              <xm:sqref>OHZ68</xm:sqref>
            </x14:sparkline>
            <x14:sparkline>
              <xm:f>'2029 - 5311'!$OIA69:$OIA69</xm:f>
              <xm:sqref>OIA67</xm:sqref>
            </x14:sparkline>
            <x14:sparkline>
              <xm:f>'2029 - 5311'!$OIA76:$OIA76</xm:f>
              <xm:sqref>OIA68</xm:sqref>
            </x14:sparkline>
            <x14:sparkline>
              <xm:f>'2029 - 5311'!$OIB69:$OIB69</xm:f>
              <xm:sqref>OIB67</xm:sqref>
            </x14:sparkline>
            <x14:sparkline>
              <xm:f>'2029 - 5311'!$OIB76:$OIB76</xm:f>
              <xm:sqref>OIB68</xm:sqref>
            </x14:sparkline>
            <x14:sparkline>
              <xm:f>'2029 - 5311'!$OIC69:$OIC69</xm:f>
              <xm:sqref>OIC67</xm:sqref>
            </x14:sparkline>
            <x14:sparkline>
              <xm:f>'2029 - 5311'!$OIC76:$OIC76</xm:f>
              <xm:sqref>OIC68</xm:sqref>
            </x14:sparkline>
            <x14:sparkline>
              <xm:f>'2029 - 5311'!$OID69:$OID69</xm:f>
              <xm:sqref>OID67</xm:sqref>
            </x14:sparkline>
            <x14:sparkline>
              <xm:f>'2029 - 5311'!$OID76:$OID76</xm:f>
              <xm:sqref>OID68</xm:sqref>
            </x14:sparkline>
            <x14:sparkline>
              <xm:f>'2029 - 5311'!$OIE69:$OIE69</xm:f>
              <xm:sqref>OIE67</xm:sqref>
            </x14:sparkline>
            <x14:sparkline>
              <xm:f>'2029 - 5311'!$OIE76:$OIE76</xm:f>
              <xm:sqref>OIE68</xm:sqref>
            </x14:sparkline>
            <x14:sparkline>
              <xm:f>'2029 - 5311'!$OIF69:$OIF69</xm:f>
              <xm:sqref>OIF67</xm:sqref>
            </x14:sparkline>
            <x14:sparkline>
              <xm:f>'2029 - 5311'!$OIF76:$OIF76</xm:f>
              <xm:sqref>OIF68</xm:sqref>
            </x14:sparkline>
            <x14:sparkline>
              <xm:f>'2029 - 5311'!$OIG69:$OIG69</xm:f>
              <xm:sqref>OIG67</xm:sqref>
            </x14:sparkline>
            <x14:sparkline>
              <xm:f>'2029 - 5311'!$OIG76:$OIG76</xm:f>
              <xm:sqref>OIG68</xm:sqref>
            </x14:sparkline>
            <x14:sparkline>
              <xm:f>'2029 - 5311'!$OIH69:$OIH69</xm:f>
              <xm:sqref>OIH67</xm:sqref>
            </x14:sparkline>
            <x14:sparkline>
              <xm:f>'2029 - 5311'!$OIH76:$OIH76</xm:f>
              <xm:sqref>OIH68</xm:sqref>
            </x14:sparkline>
            <x14:sparkline>
              <xm:f>'2029 - 5311'!$OII69:$OII69</xm:f>
              <xm:sqref>OII67</xm:sqref>
            </x14:sparkline>
            <x14:sparkline>
              <xm:f>'2029 - 5311'!$OII76:$OII76</xm:f>
              <xm:sqref>OII68</xm:sqref>
            </x14:sparkline>
            <x14:sparkline>
              <xm:f>'2029 - 5311'!$OIJ69:$OIJ69</xm:f>
              <xm:sqref>OIJ67</xm:sqref>
            </x14:sparkline>
            <x14:sparkline>
              <xm:f>'2029 - 5311'!$OIJ76:$OIJ76</xm:f>
              <xm:sqref>OIJ68</xm:sqref>
            </x14:sparkline>
            <x14:sparkline>
              <xm:f>'2029 - 5311'!$OIK69:$OIK69</xm:f>
              <xm:sqref>OIK67</xm:sqref>
            </x14:sparkline>
            <x14:sparkline>
              <xm:f>'2029 - 5311'!$OIK76:$OIK76</xm:f>
              <xm:sqref>OIK68</xm:sqref>
            </x14:sparkline>
            <x14:sparkline>
              <xm:f>'2029 - 5311'!$OIL69:$OIL69</xm:f>
              <xm:sqref>OIL67</xm:sqref>
            </x14:sparkline>
            <x14:sparkline>
              <xm:f>'2029 - 5311'!$OIL76:$OIL76</xm:f>
              <xm:sqref>OIL68</xm:sqref>
            </x14:sparkline>
            <x14:sparkline>
              <xm:f>'2029 - 5311'!$OIM69:$OIM69</xm:f>
              <xm:sqref>OIM67</xm:sqref>
            </x14:sparkline>
            <x14:sparkline>
              <xm:f>'2029 - 5311'!$OIM76:$OIM76</xm:f>
              <xm:sqref>OIM68</xm:sqref>
            </x14:sparkline>
            <x14:sparkline>
              <xm:f>'2029 - 5311'!$OIN69:$OIN69</xm:f>
              <xm:sqref>OIN67</xm:sqref>
            </x14:sparkline>
            <x14:sparkline>
              <xm:f>'2029 - 5311'!$OIN76:$OIN76</xm:f>
              <xm:sqref>OIN68</xm:sqref>
            </x14:sparkline>
            <x14:sparkline>
              <xm:f>'2029 - 5311'!$OIO69:$OIO69</xm:f>
              <xm:sqref>OIO67</xm:sqref>
            </x14:sparkline>
            <x14:sparkline>
              <xm:f>'2029 - 5311'!$OIO76:$OIO76</xm:f>
              <xm:sqref>OIO68</xm:sqref>
            </x14:sparkline>
            <x14:sparkline>
              <xm:f>'2029 - 5311'!$OIP69:$OIP69</xm:f>
              <xm:sqref>OIP67</xm:sqref>
            </x14:sparkline>
            <x14:sparkline>
              <xm:f>'2029 - 5311'!$OIP76:$OIP76</xm:f>
              <xm:sqref>OIP68</xm:sqref>
            </x14:sparkline>
            <x14:sparkline>
              <xm:f>'2029 - 5311'!$OIQ69:$OIQ69</xm:f>
              <xm:sqref>OIQ67</xm:sqref>
            </x14:sparkline>
            <x14:sparkline>
              <xm:f>'2029 - 5311'!$OIQ76:$OIQ76</xm:f>
              <xm:sqref>OIQ68</xm:sqref>
            </x14:sparkline>
            <x14:sparkline>
              <xm:f>'2029 - 5311'!$OIR69:$OIR69</xm:f>
              <xm:sqref>OIR67</xm:sqref>
            </x14:sparkline>
            <x14:sparkline>
              <xm:f>'2029 - 5311'!$OIR76:$OIR76</xm:f>
              <xm:sqref>OIR68</xm:sqref>
            </x14:sparkline>
            <x14:sparkline>
              <xm:f>'2029 - 5311'!$OIS69:$OIS69</xm:f>
              <xm:sqref>OIS67</xm:sqref>
            </x14:sparkline>
            <x14:sparkline>
              <xm:f>'2029 - 5311'!$OIS76:$OIS76</xm:f>
              <xm:sqref>OIS68</xm:sqref>
            </x14:sparkline>
            <x14:sparkline>
              <xm:f>'2029 - 5311'!$OIT69:$OIT69</xm:f>
              <xm:sqref>OIT67</xm:sqref>
            </x14:sparkline>
            <x14:sparkline>
              <xm:f>'2029 - 5311'!$OIT76:$OIT76</xm:f>
              <xm:sqref>OIT68</xm:sqref>
            </x14:sparkline>
            <x14:sparkline>
              <xm:f>'2029 - 5311'!$OIU69:$OIU69</xm:f>
              <xm:sqref>OIU67</xm:sqref>
            </x14:sparkline>
            <x14:sparkline>
              <xm:f>'2029 - 5311'!$OIU76:$OIU76</xm:f>
              <xm:sqref>OIU68</xm:sqref>
            </x14:sparkline>
            <x14:sparkline>
              <xm:f>'2029 - 5311'!$OIV69:$OIV69</xm:f>
              <xm:sqref>OIV67</xm:sqref>
            </x14:sparkline>
            <x14:sparkline>
              <xm:f>'2029 - 5311'!$OIV76:$OIV76</xm:f>
              <xm:sqref>OIV68</xm:sqref>
            </x14:sparkline>
            <x14:sparkline>
              <xm:f>'2029 - 5311'!$OIW69:$OIW69</xm:f>
              <xm:sqref>OIW67</xm:sqref>
            </x14:sparkline>
            <x14:sparkline>
              <xm:f>'2029 - 5311'!$OIW76:$OIW76</xm:f>
              <xm:sqref>OIW68</xm:sqref>
            </x14:sparkline>
            <x14:sparkline>
              <xm:f>'2029 - 5311'!$OIX69:$OIX69</xm:f>
              <xm:sqref>OIX67</xm:sqref>
            </x14:sparkline>
            <x14:sparkline>
              <xm:f>'2029 - 5311'!$OIX76:$OIX76</xm:f>
              <xm:sqref>OIX68</xm:sqref>
            </x14:sparkline>
            <x14:sparkline>
              <xm:f>'2029 - 5311'!$OIY69:$OIY69</xm:f>
              <xm:sqref>OIY67</xm:sqref>
            </x14:sparkline>
            <x14:sparkline>
              <xm:f>'2029 - 5311'!$OIY76:$OIY76</xm:f>
              <xm:sqref>OIY68</xm:sqref>
            </x14:sparkline>
            <x14:sparkline>
              <xm:f>'2029 - 5311'!$OIZ69:$OIZ69</xm:f>
              <xm:sqref>OIZ67</xm:sqref>
            </x14:sparkline>
            <x14:sparkline>
              <xm:f>'2029 - 5311'!$OIZ76:$OIZ76</xm:f>
              <xm:sqref>OIZ68</xm:sqref>
            </x14:sparkline>
            <x14:sparkline>
              <xm:f>'2029 - 5311'!$OJA69:$OJA69</xm:f>
              <xm:sqref>OJA67</xm:sqref>
            </x14:sparkline>
            <x14:sparkline>
              <xm:f>'2029 - 5311'!$OJA76:$OJA76</xm:f>
              <xm:sqref>OJA68</xm:sqref>
            </x14:sparkline>
            <x14:sparkline>
              <xm:f>'2029 - 5311'!$OJB69:$OJB69</xm:f>
              <xm:sqref>OJB67</xm:sqref>
            </x14:sparkline>
            <x14:sparkline>
              <xm:f>'2029 - 5311'!$OJB76:$OJB76</xm:f>
              <xm:sqref>OJB68</xm:sqref>
            </x14:sparkline>
            <x14:sparkline>
              <xm:f>'2029 - 5311'!$OJC69:$OJC69</xm:f>
              <xm:sqref>OJC67</xm:sqref>
            </x14:sparkline>
            <x14:sparkline>
              <xm:f>'2029 - 5311'!$OJC76:$OJC76</xm:f>
              <xm:sqref>OJC68</xm:sqref>
            </x14:sparkline>
            <x14:sparkline>
              <xm:f>'2029 - 5311'!$OJD69:$OJD69</xm:f>
              <xm:sqref>OJD67</xm:sqref>
            </x14:sparkline>
            <x14:sparkline>
              <xm:f>'2029 - 5311'!$OJD76:$OJD76</xm:f>
              <xm:sqref>OJD68</xm:sqref>
            </x14:sparkline>
            <x14:sparkline>
              <xm:f>'2029 - 5311'!$OJE69:$OJE69</xm:f>
              <xm:sqref>OJE67</xm:sqref>
            </x14:sparkline>
            <x14:sparkline>
              <xm:f>'2029 - 5311'!$OJE76:$OJE76</xm:f>
              <xm:sqref>OJE68</xm:sqref>
            </x14:sparkline>
            <x14:sparkline>
              <xm:f>'2029 - 5311'!$OJF69:$OJF69</xm:f>
              <xm:sqref>OJF67</xm:sqref>
            </x14:sparkline>
            <x14:sparkline>
              <xm:f>'2029 - 5311'!$OJF76:$OJF76</xm:f>
              <xm:sqref>OJF68</xm:sqref>
            </x14:sparkline>
            <x14:sparkline>
              <xm:f>'2029 - 5311'!$OJG69:$OJG69</xm:f>
              <xm:sqref>OJG67</xm:sqref>
            </x14:sparkline>
            <x14:sparkline>
              <xm:f>'2029 - 5311'!$OJG76:$OJG76</xm:f>
              <xm:sqref>OJG68</xm:sqref>
            </x14:sparkline>
            <x14:sparkline>
              <xm:f>'2029 - 5311'!$OJH69:$OJH69</xm:f>
              <xm:sqref>OJH67</xm:sqref>
            </x14:sparkline>
            <x14:sparkline>
              <xm:f>'2029 - 5311'!$OJH76:$OJH76</xm:f>
              <xm:sqref>OJH68</xm:sqref>
            </x14:sparkline>
            <x14:sparkline>
              <xm:f>'2029 - 5311'!$OJI69:$OJI69</xm:f>
              <xm:sqref>OJI67</xm:sqref>
            </x14:sparkline>
            <x14:sparkline>
              <xm:f>'2029 - 5311'!$OJI76:$OJI76</xm:f>
              <xm:sqref>OJI68</xm:sqref>
            </x14:sparkline>
            <x14:sparkline>
              <xm:f>'2029 - 5311'!$OJJ69:$OJJ69</xm:f>
              <xm:sqref>OJJ67</xm:sqref>
            </x14:sparkline>
            <x14:sparkline>
              <xm:f>'2029 - 5311'!$OJJ76:$OJJ76</xm:f>
              <xm:sqref>OJJ68</xm:sqref>
            </x14:sparkline>
            <x14:sparkline>
              <xm:f>'2029 - 5311'!$OJK69:$OJK69</xm:f>
              <xm:sqref>OJK67</xm:sqref>
            </x14:sparkline>
            <x14:sparkline>
              <xm:f>'2029 - 5311'!$OJK76:$OJK76</xm:f>
              <xm:sqref>OJK68</xm:sqref>
            </x14:sparkline>
            <x14:sparkline>
              <xm:f>'2029 - 5311'!$OJL69:$OJL69</xm:f>
              <xm:sqref>OJL67</xm:sqref>
            </x14:sparkline>
            <x14:sparkline>
              <xm:f>'2029 - 5311'!$OJL76:$OJL76</xm:f>
              <xm:sqref>OJL68</xm:sqref>
            </x14:sparkline>
            <x14:sparkline>
              <xm:f>'2029 - 5311'!$OJM69:$OJM69</xm:f>
              <xm:sqref>OJM67</xm:sqref>
            </x14:sparkline>
            <x14:sparkline>
              <xm:f>'2029 - 5311'!$OJM76:$OJM76</xm:f>
              <xm:sqref>OJM68</xm:sqref>
            </x14:sparkline>
            <x14:sparkline>
              <xm:f>'2029 - 5311'!$OJN69:$OJN69</xm:f>
              <xm:sqref>OJN67</xm:sqref>
            </x14:sparkline>
            <x14:sparkline>
              <xm:f>'2029 - 5311'!$OJN76:$OJN76</xm:f>
              <xm:sqref>OJN68</xm:sqref>
            </x14:sparkline>
            <x14:sparkline>
              <xm:f>'2029 - 5311'!$OJO69:$OJO69</xm:f>
              <xm:sqref>OJO67</xm:sqref>
            </x14:sparkline>
            <x14:sparkline>
              <xm:f>'2029 - 5311'!$OJO76:$OJO76</xm:f>
              <xm:sqref>OJO68</xm:sqref>
            </x14:sparkline>
            <x14:sparkline>
              <xm:f>'2029 - 5311'!$OJP69:$OJP69</xm:f>
              <xm:sqref>OJP67</xm:sqref>
            </x14:sparkline>
            <x14:sparkline>
              <xm:f>'2029 - 5311'!$OJP76:$OJP76</xm:f>
              <xm:sqref>OJP68</xm:sqref>
            </x14:sparkline>
            <x14:sparkline>
              <xm:f>'2029 - 5311'!$OJQ69:$OJQ69</xm:f>
              <xm:sqref>OJQ67</xm:sqref>
            </x14:sparkline>
            <x14:sparkline>
              <xm:f>'2029 - 5311'!$OJQ76:$OJQ76</xm:f>
              <xm:sqref>OJQ68</xm:sqref>
            </x14:sparkline>
            <x14:sparkline>
              <xm:f>'2029 - 5311'!$OJR69:$OJR69</xm:f>
              <xm:sqref>OJR67</xm:sqref>
            </x14:sparkline>
            <x14:sparkline>
              <xm:f>'2029 - 5311'!$OJR76:$OJR76</xm:f>
              <xm:sqref>OJR68</xm:sqref>
            </x14:sparkline>
            <x14:sparkline>
              <xm:f>'2029 - 5311'!$OJS69:$OJS69</xm:f>
              <xm:sqref>OJS67</xm:sqref>
            </x14:sparkline>
            <x14:sparkline>
              <xm:f>'2029 - 5311'!$OJS76:$OJS76</xm:f>
              <xm:sqref>OJS68</xm:sqref>
            </x14:sparkline>
            <x14:sparkline>
              <xm:f>'2029 - 5311'!$OJT69:$OJT69</xm:f>
              <xm:sqref>OJT67</xm:sqref>
            </x14:sparkline>
            <x14:sparkline>
              <xm:f>'2029 - 5311'!$OJT76:$OJT76</xm:f>
              <xm:sqref>OJT68</xm:sqref>
            </x14:sparkline>
            <x14:sparkline>
              <xm:f>'2029 - 5311'!$OJU69:$OJU69</xm:f>
              <xm:sqref>OJU67</xm:sqref>
            </x14:sparkline>
            <x14:sparkline>
              <xm:f>'2029 - 5311'!$OJU76:$OJU76</xm:f>
              <xm:sqref>OJU68</xm:sqref>
            </x14:sparkline>
            <x14:sparkline>
              <xm:f>'2029 - 5311'!$OJV69:$OJV69</xm:f>
              <xm:sqref>OJV67</xm:sqref>
            </x14:sparkline>
            <x14:sparkline>
              <xm:f>'2029 - 5311'!$OJV76:$OJV76</xm:f>
              <xm:sqref>OJV68</xm:sqref>
            </x14:sparkline>
            <x14:sparkline>
              <xm:f>'2029 - 5311'!$OJW69:$OJW69</xm:f>
              <xm:sqref>OJW67</xm:sqref>
            </x14:sparkline>
            <x14:sparkline>
              <xm:f>'2029 - 5311'!$OJW76:$OJW76</xm:f>
              <xm:sqref>OJW68</xm:sqref>
            </x14:sparkline>
            <x14:sparkline>
              <xm:f>'2029 - 5311'!$OJX69:$OJX69</xm:f>
              <xm:sqref>OJX67</xm:sqref>
            </x14:sparkline>
            <x14:sparkline>
              <xm:f>'2029 - 5311'!$OJX76:$OJX76</xm:f>
              <xm:sqref>OJX68</xm:sqref>
            </x14:sparkline>
            <x14:sparkline>
              <xm:f>'2029 - 5311'!$OJY69:$OJY69</xm:f>
              <xm:sqref>OJY67</xm:sqref>
            </x14:sparkline>
            <x14:sparkline>
              <xm:f>'2029 - 5311'!$OJY76:$OJY76</xm:f>
              <xm:sqref>OJY68</xm:sqref>
            </x14:sparkline>
            <x14:sparkline>
              <xm:f>'2029 - 5311'!$OJZ69:$OJZ69</xm:f>
              <xm:sqref>OJZ67</xm:sqref>
            </x14:sparkline>
            <x14:sparkline>
              <xm:f>'2029 - 5311'!$OJZ76:$OJZ76</xm:f>
              <xm:sqref>OJZ68</xm:sqref>
            </x14:sparkline>
            <x14:sparkline>
              <xm:f>'2029 - 5311'!$OKA69:$OKA69</xm:f>
              <xm:sqref>OKA67</xm:sqref>
            </x14:sparkline>
            <x14:sparkline>
              <xm:f>'2029 - 5311'!$OKA76:$OKA76</xm:f>
              <xm:sqref>OKA68</xm:sqref>
            </x14:sparkline>
            <x14:sparkline>
              <xm:f>'2029 - 5311'!$OKB69:$OKB69</xm:f>
              <xm:sqref>OKB67</xm:sqref>
            </x14:sparkline>
            <x14:sparkline>
              <xm:f>'2029 - 5311'!$OKB76:$OKB76</xm:f>
              <xm:sqref>OKB68</xm:sqref>
            </x14:sparkline>
            <x14:sparkline>
              <xm:f>'2029 - 5311'!$OKC69:$OKC69</xm:f>
              <xm:sqref>OKC67</xm:sqref>
            </x14:sparkline>
            <x14:sparkline>
              <xm:f>'2029 - 5311'!$OKC76:$OKC76</xm:f>
              <xm:sqref>OKC68</xm:sqref>
            </x14:sparkline>
            <x14:sparkline>
              <xm:f>'2029 - 5311'!$OKD69:$OKD69</xm:f>
              <xm:sqref>OKD67</xm:sqref>
            </x14:sparkline>
            <x14:sparkline>
              <xm:f>'2029 - 5311'!$OKD76:$OKD76</xm:f>
              <xm:sqref>OKD68</xm:sqref>
            </x14:sparkline>
            <x14:sparkline>
              <xm:f>'2029 - 5311'!$OKE69:$OKE69</xm:f>
              <xm:sqref>OKE67</xm:sqref>
            </x14:sparkline>
            <x14:sparkline>
              <xm:f>'2029 - 5311'!$OKE76:$OKE76</xm:f>
              <xm:sqref>OKE68</xm:sqref>
            </x14:sparkline>
            <x14:sparkline>
              <xm:f>'2029 - 5311'!$OKF69:$OKF69</xm:f>
              <xm:sqref>OKF67</xm:sqref>
            </x14:sparkline>
            <x14:sparkline>
              <xm:f>'2029 - 5311'!$OKF76:$OKF76</xm:f>
              <xm:sqref>OKF68</xm:sqref>
            </x14:sparkline>
            <x14:sparkline>
              <xm:f>'2029 - 5311'!$OKG69:$OKG69</xm:f>
              <xm:sqref>OKG67</xm:sqref>
            </x14:sparkline>
            <x14:sparkline>
              <xm:f>'2029 - 5311'!$OKG76:$OKG76</xm:f>
              <xm:sqref>OKG68</xm:sqref>
            </x14:sparkline>
            <x14:sparkline>
              <xm:f>'2029 - 5311'!$OKH69:$OKH69</xm:f>
              <xm:sqref>OKH67</xm:sqref>
            </x14:sparkline>
            <x14:sparkline>
              <xm:f>'2029 - 5311'!$OKH76:$OKH76</xm:f>
              <xm:sqref>OKH68</xm:sqref>
            </x14:sparkline>
            <x14:sparkline>
              <xm:f>'2029 - 5311'!$OKI69:$OKI69</xm:f>
              <xm:sqref>OKI67</xm:sqref>
            </x14:sparkline>
            <x14:sparkline>
              <xm:f>'2029 - 5311'!$OKI76:$OKI76</xm:f>
              <xm:sqref>OKI68</xm:sqref>
            </x14:sparkline>
            <x14:sparkline>
              <xm:f>'2029 - 5311'!$OKJ69:$OKJ69</xm:f>
              <xm:sqref>OKJ67</xm:sqref>
            </x14:sparkline>
            <x14:sparkline>
              <xm:f>'2029 - 5311'!$OKJ76:$OKJ76</xm:f>
              <xm:sqref>OKJ68</xm:sqref>
            </x14:sparkline>
            <x14:sparkline>
              <xm:f>'2029 - 5311'!$OKK69:$OKK69</xm:f>
              <xm:sqref>OKK67</xm:sqref>
            </x14:sparkline>
            <x14:sparkline>
              <xm:f>'2029 - 5311'!$OKK76:$OKK76</xm:f>
              <xm:sqref>OKK68</xm:sqref>
            </x14:sparkline>
            <x14:sparkline>
              <xm:f>'2029 - 5311'!$OKL69:$OKL69</xm:f>
              <xm:sqref>OKL67</xm:sqref>
            </x14:sparkline>
            <x14:sparkline>
              <xm:f>'2029 - 5311'!$OKL76:$OKL76</xm:f>
              <xm:sqref>OKL68</xm:sqref>
            </x14:sparkline>
            <x14:sparkline>
              <xm:f>'2029 - 5311'!$OKM69:$OKM69</xm:f>
              <xm:sqref>OKM67</xm:sqref>
            </x14:sparkline>
            <x14:sparkline>
              <xm:f>'2029 - 5311'!$OKM76:$OKM76</xm:f>
              <xm:sqref>OKM68</xm:sqref>
            </x14:sparkline>
            <x14:sparkline>
              <xm:f>'2029 - 5311'!$OKN69:$OKN69</xm:f>
              <xm:sqref>OKN67</xm:sqref>
            </x14:sparkline>
            <x14:sparkline>
              <xm:f>'2029 - 5311'!$OKN76:$OKN76</xm:f>
              <xm:sqref>OKN68</xm:sqref>
            </x14:sparkline>
            <x14:sparkline>
              <xm:f>'2029 - 5311'!$OKO69:$OKO69</xm:f>
              <xm:sqref>OKO67</xm:sqref>
            </x14:sparkline>
            <x14:sparkline>
              <xm:f>'2029 - 5311'!$OKO76:$OKO76</xm:f>
              <xm:sqref>OKO68</xm:sqref>
            </x14:sparkline>
            <x14:sparkline>
              <xm:f>'2029 - 5311'!$OKP69:$OKP69</xm:f>
              <xm:sqref>OKP67</xm:sqref>
            </x14:sparkline>
            <x14:sparkline>
              <xm:f>'2029 - 5311'!$OKP76:$OKP76</xm:f>
              <xm:sqref>OKP68</xm:sqref>
            </x14:sparkline>
            <x14:sparkline>
              <xm:f>'2029 - 5311'!$OKQ69:$OKQ69</xm:f>
              <xm:sqref>OKQ67</xm:sqref>
            </x14:sparkline>
            <x14:sparkline>
              <xm:f>'2029 - 5311'!$OKQ76:$OKQ76</xm:f>
              <xm:sqref>OKQ68</xm:sqref>
            </x14:sparkline>
            <x14:sparkline>
              <xm:f>'2029 - 5311'!$OKR69:$OKR69</xm:f>
              <xm:sqref>OKR67</xm:sqref>
            </x14:sparkline>
            <x14:sparkline>
              <xm:f>'2029 - 5311'!$OKR76:$OKR76</xm:f>
              <xm:sqref>OKR68</xm:sqref>
            </x14:sparkline>
            <x14:sparkline>
              <xm:f>'2029 - 5311'!$OKS69:$OKS69</xm:f>
              <xm:sqref>OKS67</xm:sqref>
            </x14:sparkline>
            <x14:sparkline>
              <xm:f>'2029 - 5311'!$OKS76:$OKS76</xm:f>
              <xm:sqref>OKS68</xm:sqref>
            </x14:sparkline>
            <x14:sparkline>
              <xm:f>'2029 - 5311'!$OKT69:$OKT69</xm:f>
              <xm:sqref>OKT67</xm:sqref>
            </x14:sparkline>
            <x14:sparkline>
              <xm:f>'2029 - 5311'!$OKT76:$OKT76</xm:f>
              <xm:sqref>OKT68</xm:sqref>
            </x14:sparkline>
            <x14:sparkline>
              <xm:f>'2029 - 5311'!$OKU69:$OKU69</xm:f>
              <xm:sqref>OKU67</xm:sqref>
            </x14:sparkline>
            <x14:sparkline>
              <xm:f>'2029 - 5311'!$OKU76:$OKU76</xm:f>
              <xm:sqref>OKU68</xm:sqref>
            </x14:sparkline>
            <x14:sparkline>
              <xm:f>'2029 - 5311'!$OKV69:$OKV69</xm:f>
              <xm:sqref>OKV67</xm:sqref>
            </x14:sparkline>
            <x14:sparkline>
              <xm:f>'2029 - 5311'!$OKV76:$OKV76</xm:f>
              <xm:sqref>OKV68</xm:sqref>
            </x14:sparkline>
            <x14:sparkline>
              <xm:f>'2029 - 5311'!$OKW69:$OKW69</xm:f>
              <xm:sqref>OKW67</xm:sqref>
            </x14:sparkline>
            <x14:sparkline>
              <xm:f>'2029 - 5311'!$OKW76:$OKW76</xm:f>
              <xm:sqref>OKW68</xm:sqref>
            </x14:sparkline>
            <x14:sparkline>
              <xm:f>'2029 - 5311'!$OKX69:$OKX69</xm:f>
              <xm:sqref>OKX67</xm:sqref>
            </x14:sparkline>
            <x14:sparkline>
              <xm:f>'2029 - 5311'!$OKX76:$OKX76</xm:f>
              <xm:sqref>OKX68</xm:sqref>
            </x14:sparkline>
            <x14:sparkline>
              <xm:f>'2029 - 5311'!$OKY69:$OKY69</xm:f>
              <xm:sqref>OKY67</xm:sqref>
            </x14:sparkline>
            <x14:sparkline>
              <xm:f>'2029 - 5311'!$OKY76:$OKY76</xm:f>
              <xm:sqref>OKY68</xm:sqref>
            </x14:sparkline>
            <x14:sparkline>
              <xm:f>'2029 - 5311'!$OKZ69:$OKZ69</xm:f>
              <xm:sqref>OKZ67</xm:sqref>
            </x14:sparkline>
            <x14:sparkline>
              <xm:f>'2029 - 5311'!$OKZ76:$OKZ76</xm:f>
              <xm:sqref>OKZ68</xm:sqref>
            </x14:sparkline>
            <x14:sparkline>
              <xm:f>'2029 - 5311'!$OLA69:$OLA69</xm:f>
              <xm:sqref>OLA67</xm:sqref>
            </x14:sparkline>
            <x14:sparkline>
              <xm:f>'2029 - 5311'!$OLA76:$OLA76</xm:f>
              <xm:sqref>OLA68</xm:sqref>
            </x14:sparkline>
            <x14:sparkline>
              <xm:f>'2029 - 5311'!$OLB69:$OLB69</xm:f>
              <xm:sqref>OLB67</xm:sqref>
            </x14:sparkline>
            <x14:sparkline>
              <xm:f>'2029 - 5311'!$OLB76:$OLB76</xm:f>
              <xm:sqref>OLB68</xm:sqref>
            </x14:sparkline>
            <x14:sparkline>
              <xm:f>'2029 - 5311'!$OLC69:$OLC69</xm:f>
              <xm:sqref>OLC67</xm:sqref>
            </x14:sparkline>
            <x14:sparkline>
              <xm:f>'2029 - 5311'!$OLC76:$OLC76</xm:f>
              <xm:sqref>OLC68</xm:sqref>
            </x14:sparkline>
            <x14:sparkline>
              <xm:f>'2029 - 5311'!$OLD69:$OLD69</xm:f>
              <xm:sqref>OLD67</xm:sqref>
            </x14:sparkline>
            <x14:sparkline>
              <xm:f>'2029 - 5311'!$OLD76:$OLD76</xm:f>
              <xm:sqref>OLD68</xm:sqref>
            </x14:sparkline>
            <x14:sparkline>
              <xm:f>'2029 - 5311'!$OLE69:$OLE69</xm:f>
              <xm:sqref>OLE67</xm:sqref>
            </x14:sparkline>
            <x14:sparkline>
              <xm:f>'2029 - 5311'!$OLE76:$OLE76</xm:f>
              <xm:sqref>OLE68</xm:sqref>
            </x14:sparkline>
            <x14:sparkline>
              <xm:f>'2029 - 5311'!$OLF69:$OLF69</xm:f>
              <xm:sqref>OLF67</xm:sqref>
            </x14:sparkline>
            <x14:sparkline>
              <xm:f>'2029 - 5311'!$OLF76:$OLF76</xm:f>
              <xm:sqref>OLF68</xm:sqref>
            </x14:sparkline>
            <x14:sparkline>
              <xm:f>'2029 - 5311'!$OLG69:$OLG69</xm:f>
              <xm:sqref>OLG67</xm:sqref>
            </x14:sparkline>
            <x14:sparkline>
              <xm:f>'2029 - 5311'!$OLG76:$OLG76</xm:f>
              <xm:sqref>OLG68</xm:sqref>
            </x14:sparkline>
            <x14:sparkline>
              <xm:f>'2029 - 5311'!$OLH69:$OLH69</xm:f>
              <xm:sqref>OLH67</xm:sqref>
            </x14:sparkline>
            <x14:sparkline>
              <xm:f>'2029 - 5311'!$OLH76:$OLH76</xm:f>
              <xm:sqref>OLH68</xm:sqref>
            </x14:sparkline>
            <x14:sparkline>
              <xm:f>'2029 - 5311'!$OLI69:$OLI69</xm:f>
              <xm:sqref>OLI67</xm:sqref>
            </x14:sparkline>
            <x14:sparkline>
              <xm:f>'2029 - 5311'!$OLI76:$OLI76</xm:f>
              <xm:sqref>OLI68</xm:sqref>
            </x14:sparkline>
            <x14:sparkline>
              <xm:f>'2029 - 5311'!$OLJ69:$OLJ69</xm:f>
              <xm:sqref>OLJ67</xm:sqref>
            </x14:sparkline>
            <x14:sparkline>
              <xm:f>'2029 - 5311'!$OLJ76:$OLJ76</xm:f>
              <xm:sqref>OLJ68</xm:sqref>
            </x14:sparkline>
            <x14:sparkline>
              <xm:f>'2029 - 5311'!$OLK69:$OLK69</xm:f>
              <xm:sqref>OLK67</xm:sqref>
            </x14:sparkline>
            <x14:sparkline>
              <xm:f>'2029 - 5311'!$OLK76:$OLK76</xm:f>
              <xm:sqref>OLK68</xm:sqref>
            </x14:sparkline>
            <x14:sparkline>
              <xm:f>'2029 - 5311'!$OLL69:$OLL69</xm:f>
              <xm:sqref>OLL67</xm:sqref>
            </x14:sparkline>
            <x14:sparkline>
              <xm:f>'2029 - 5311'!$OLL76:$OLL76</xm:f>
              <xm:sqref>OLL68</xm:sqref>
            </x14:sparkline>
            <x14:sparkline>
              <xm:f>'2029 - 5311'!$OLM69:$OLM69</xm:f>
              <xm:sqref>OLM67</xm:sqref>
            </x14:sparkline>
            <x14:sparkline>
              <xm:f>'2029 - 5311'!$OLM76:$OLM76</xm:f>
              <xm:sqref>OLM68</xm:sqref>
            </x14:sparkline>
            <x14:sparkline>
              <xm:f>'2029 - 5311'!$OLN69:$OLN69</xm:f>
              <xm:sqref>OLN67</xm:sqref>
            </x14:sparkline>
            <x14:sparkline>
              <xm:f>'2029 - 5311'!$OLN76:$OLN76</xm:f>
              <xm:sqref>OLN68</xm:sqref>
            </x14:sparkline>
            <x14:sparkline>
              <xm:f>'2029 - 5311'!$OLO69:$OLO69</xm:f>
              <xm:sqref>OLO67</xm:sqref>
            </x14:sparkline>
            <x14:sparkline>
              <xm:f>'2029 - 5311'!$OLO76:$OLO76</xm:f>
              <xm:sqref>OLO68</xm:sqref>
            </x14:sparkline>
            <x14:sparkline>
              <xm:f>'2029 - 5311'!$OLP69:$OLP69</xm:f>
              <xm:sqref>OLP67</xm:sqref>
            </x14:sparkline>
            <x14:sparkline>
              <xm:f>'2029 - 5311'!$OLP76:$OLP76</xm:f>
              <xm:sqref>OLP68</xm:sqref>
            </x14:sparkline>
            <x14:sparkline>
              <xm:f>'2029 - 5311'!$OLQ69:$OLQ69</xm:f>
              <xm:sqref>OLQ67</xm:sqref>
            </x14:sparkline>
            <x14:sparkline>
              <xm:f>'2029 - 5311'!$OLQ76:$OLQ76</xm:f>
              <xm:sqref>OLQ68</xm:sqref>
            </x14:sparkline>
            <x14:sparkline>
              <xm:f>'2029 - 5311'!$OLR69:$OLR69</xm:f>
              <xm:sqref>OLR67</xm:sqref>
            </x14:sparkline>
            <x14:sparkline>
              <xm:f>'2029 - 5311'!$OLR76:$OLR76</xm:f>
              <xm:sqref>OLR68</xm:sqref>
            </x14:sparkline>
            <x14:sparkline>
              <xm:f>'2029 - 5311'!$OLS69:$OLS69</xm:f>
              <xm:sqref>OLS67</xm:sqref>
            </x14:sparkline>
            <x14:sparkline>
              <xm:f>'2029 - 5311'!$OLS76:$OLS76</xm:f>
              <xm:sqref>OLS68</xm:sqref>
            </x14:sparkline>
            <x14:sparkline>
              <xm:f>'2029 - 5311'!$OLT69:$OLT69</xm:f>
              <xm:sqref>OLT67</xm:sqref>
            </x14:sparkline>
            <x14:sparkline>
              <xm:f>'2029 - 5311'!$OLT76:$OLT76</xm:f>
              <xm:sqref>OLT68</xm:sqref>
            </x14:sparkline>
            <x14:sparkline>
              <xm:f>'2029 - 5311'!$OLU69:$OLU69</xm:f>
              <xm:sqref>OLU67</xm:sqref>
            </x14:sparkline>
            <x14:sparkline>
              <xm:f>'2029 - 5311'!$OLU76:$OLU76</xm:f>
              <xm:sqref>OLU68</xm:sqref>
            </x14:sparkline>
            <x14:sparkline>
              <xm:f>'2029 - 5311'!$OLV69:$OLV69</xm:f>
              <xm:sqref>OLV67</xm:sqref>
            </x14:sparkline>
            <x14:sparkline>
              <xm:f>'2029 - 5311'!$OLV76:$OLV76</xm:f>
              <xm:sqref>OLV68</xm:sqref>
            </x14:sparkline>
            <x14:sparkline>
              <xm:f>'2029 - 5311'!$OLW69:$OLW69</xm:f>
              <xm:sqref>OLW67</xm:sqref>
            </x14:sparkline>
            <x14:sparkline>
              <xm:f>'2029 - 5311'!$OLW76:$OLW76</xm:f>
              <xm:sqref>OLW68</xm:sqref>
            </x14:sparkline>
            <x14:sparkline>
              <xm:f>'2029 - 5311'!$OLX69:$OLX69</xm:f>
              <xm:sqref>OLX67</xm:sqref>
            </x14:sparkline>
            <x14:sparkline>
              <xm:f>'2029 - 5311'!$OLX76:$OLX76</xm:f>
              <xm:sqref>OLX68</xm:sqref>
            </x14:sparkline>
            <x14:sparkline>
              <xm:f>'2029 - 5311'!$OLY69:$OLY69</xm:f>
              <xm:sqref>OLY67</xm:sqref>
            </x14:sparkline>
            <x14:sparkline>
              <xm:f>'2029 - 5311'!$OLY76:$OLY76</xm:f>
              <xm:sqref>OLY68</xm:sqref>
            </x14:sparkline>
            <x14:sparkline>
              <xm:f>'2029 - 5311'!$OLZ69:$OLZ69</xm:f>
              <xm:sqref>OLZ67</xm:sqref>
            </x14:sparkline>
            <x14:sparkline>
              <xm:f>'2029 - 5311'!$OLZ76:$OLZ76</xm:f>
              <xm:sqref>OLZ68</xm:sqref>
            </x14:sparkline>
            <x14:sparkline>
              <xm:f>'2029 - 5311'!$OMA69:$OMA69</xm:f>
              <xm:sqref>OMA67</xm:sqref>
            </x14:sparkline>
            <x14:sparkline>
              <xm:f>'2029 - 5311'!$OMA76:$OMA76</xm:f>
              <xm:sqref>OMA68</xm:sqref>
            </x14:sparkline>
            <x14:sparkline>
              <xm:f>'2029 - 5311'!$OMB69:$OMB69</xm:f>
              <xm:sqref>OMB67</xm:sqref>
            </x14:sparkline>
            <x14:sparkline>
              <xm:f>'2029 - 5311'!$OMB76:$OMB76</xm:f>
              <xm:sqref>OMB68</xm:sqref>
            </x14:sparkline>
            <x14:sparkline>
              <xm:f>'2029 - 5311'!$OMC69:$OMC69</xm:f>
              <xm:sqref>OMC67</xm:sqref>
            </x14:sparkline>
            <x14:sparkline>
              <xm:f>'2029 - 5311'!$OMC76:$OMC76</xm:f>
              <xm:sqref>OMC68</xm:sqref>
            </x14:sparkline>
            <x14:sparkline>
              <xm:f>'2029 - 5311'!$OMD69:$OMD69</xm:f>
              <xm:sqref>OMD67</xm:sqref>
            </x14:sparkline>
            <x14:sparkline>
              <xm:f>'2029 - 5311'!$OMD76:$OMD76</xm:f>
              <xm:sqref>OMD68</xm:sqref>
            </x14:sparkline>
            <x14:sparkline>
              <xm:f>'2029 - 5311'!$OME69:$OME69</xm:f>
              <xm:sqref>OME67</xm:sqref>
            </x14:sparkline>
            <x14:sparkline>
              <xm:f>'2029 - 5311'!$OME76:$OME76</xm:f>
              <xm:sqref>OME68</xm:sqref>
            </x14:sparkline>
            <x14:sparkline>
              <xm:f>'2029 - 5311'!$OMF69:$OMF69</xm:f>
              <xm:sqref>OMF67</xm:sqref>
            </x14:sparkline>
            <x14:sparkline>
              <xm:f>'2029 - 5311'!$OMF76:$OMF76</xm:f>
              <xm:sqref>OMF68</xm:sqref>
            </x14:sparkline>
            <x14:sparkline>
              <xm:f>'2029 - 5311'!$OMG69:$OMG69</xm:f>
              <xm:sqref>OMG67</xm:sqref>
            </x14:sparkline>
            <x14:sparkline>
              <xm:f>'2029 - 5311'!$OMG76:$OMG76</xm:f>
              <xm:sqref>OMG68</xm:sqref>
            </x14:sparkline>
            <x14:sparkline>
              <xm:f>'2029 - 5311'!$OMH69:$OMH69</xm:f>
              <xm:sqref>OMH67</xm:sqref>
            </x14:sparkline>
            <x14:sparkline>
              <xm:f>'2029 - 5311'!$OMH76:$OMH76</xm:f>
              <xm:sqref>OMH68</xm:sqref>
            </x14:sparkline>
            <x14:sparkline>
              <xm:f>'2029 - 5311'!$OMI69:$OMI69</xm:f>
              <xm:sqref>OMI67</xm:sqref>
            </x14:sparkline>
            <x14:sparkline>
              <xm:f>'2029 - 5311'!$OMI76:$OMI76</xm:f>
              <xm:sqref>OMI68</xm:sqref>
            </x14:sparkline>
            <x14:sparkline>
              <xm:f>'2029 - 5311'!$OMJ69:$OMJ69</xm:f>
              <xm:sqref>OMJ67</xm:sqref>
            </x14:sparkline>
            <x14:sparkline>
              <xm:f>'2029 - 5311'!$OMJ76:$OMJ76</xm:f>
              <xm:sqref>OMJ68</xm:sqref>
            </x14:sparkline>
            <x14:sparkline>
              <xm:f>'2029 - 5311'!$OMK69:$OMK69</xm:f>
              <xm:sqref>OMK67</xm:sqref>
            </x14:sparkline>
            <x14:sparkline>
              <xm:f>'2029 - 5311'!$OMK76:$OMK76</xm:f>
              <xm:sqref>OMK68</xm:sqref>
            </x14:sparkline>
            <x14:sparkline>
              <xm:f>'2029 - 5311'!$OML69:$OML69</xm:f>
              <xm:sqref>OML67</xm:sqref>
            </x14:sparkline>
            <x14:sparkline>
              <xm:f>'2029 - 5311'!$OML76:$OML76</xm:f>
              <xm:sqref>OML68</xm:sqref>
            </x14:sparkline>
            <x14:sparkline>
              <xm:f>'2029 - 5311'!$OMM69:$OMM69</xm:f>
              <xm:sqref>OMM67</xm:sqref>
            </x14:sparkline>
            <x14:sparkline>
              <xm:f>'2029 - 5311'!$OMM76:$OMM76</xm:f>
              <xm:sqref>OMM68</xm:sqref>
            </x14:sparkline>
            <x14:sparkline>
              <xm:f>'2029 - 5311'!$OMN69:$OMN69</xm:f>
              <xm:sqref>OMN67</xm:sqref>
            </x14:sparkline>
            <x14:sparkline>
              <xm:f>'2029 - 5311'!$OMN76:$OMN76</xm:f>
              <xm:sqref>OMN68</xm:sqref>
            </x14:sparkline>
            <x14:sparkline>
              <xm:f>'2029 - 5311'!$OMO69:$OMO69</xm:f>
              <xm:sqref>OMO67</xm:sqref>
            </x14:sparkline>
            <x14:sparkline>
              <xm:f>'2029 - 5311'!$OMO76:$OMO76</xm:f>
              <xm:sqref>OMO68</xm:sqref>
            </x14:sparkline>
            <x14:sparkline>
              <xm:f>'2029 - 5311'!$OMP69:$OMP69</xm:f>
              <xm:sqref>OMP67</xm:sqref>
            </x14:sparkline>
            <x14:sparkline>
              <xm:f>'2029 - 5311'!$OMP76:$OMP76</xm:f>
              <xm:sqref>OMP68</xm:sqref>
            </x14:sparkline>
            <x14:sparkline>
              <xm:f>'2029 - 5311'!$OMQ69:$OMQ69</xm:f>
              <xm:sqref>OMQ67</xm:sqref>
            </x14:sparkline>
            <x14:sparkline>
              <xm:f>'2029 - 5311'!$OMQ76:$OMQ76</xm:f>
              <xm:sqref>OMQ68</xm:sqref>
            </x14:sparkline>
            <x14:sparkline>
              <xm:f>'2029 - 5311'!$OMR69:$OMR69</xm:f>
              <xm:sqref>OMR67</xm:sqref>
            </x14:sparkline>
            <x14:sparkline>
              <xm:f>'2029 - 5311'!$OMR76:$OMR76</xm:f>
              <xm:sqref>OMR68</xm:sqref>
            </x14:sparkline>
            <x14:sparkline>
              <xm:f>'2029 - 5311'!$OMS69:$OMS69</xm:f>
              <xm:sqref>OMS67</xm:sqref>
            </x14:sparkline>
            <x14:sparkline>
              <xm:f>'2029 - 5311'!$OMS76:$OMS76</xm:f>
              <xm:sqref>OMS68</xm:sqref>
            </x14:sparkline>
            <x14:sparkline>
              <xm:f>'2029 - 5311'!$OMT69:$OMT69</xm:f>
              <xm:sqref>OMT67</xm:sqref>
            </x14:sparkline>
            <x14:sparkline>
              <xm:f>'2029 - 5311'!$OMT76:$OMT76</xm:f>
              <xm:sqref>OMT68</xm:sqref>
            </x14:sparkline>
            <x14:sparkline>
              <xm:f>'2029 - 5311'!$OMU69:$OMU69</xm:f>
              <xm:sqref>OMU67</xm:sqref>
            </x14:sparkline>
            <x14:sparkline>
              <xm:f>'2029 - 5311'!$OMU76:$OMU76</xm:f>
              <xm:sqref>OMU68</xm:sqref>
            </x14:sparkline>
            <x14:sparkline>
              <xm:f>'2029 - 5311'!$OMV69:$OMV69</xm:f>
              <xm:sqref>OMV67</xm:sqref>
            </x14:sparkline>
            <x14:sparkline>
              <xm:f>'2029 - 5311'!$OMV76:$OMV76</xm:f>
              <xm:sqref>OMV68</xm:sqref>
            </x14:sparkline>
            <x14:sparkline>
              <xm:f>'2029 - 5311'!$OMW69:$OMW69</xm:f>
              <xm:sqref>OMW67</xm:sqref>
            </x14:sparkline>
            <x14:sparkline>
              <xm:f>'2029 - 5311'!$OMW76:$OMW76</xm:f>
              <xm:sqref>OMW68</xm:sqref>
            </x14:sparkline>
            <x14:sparkline>
              <xm:f>'2029 - 5311'!$OMX69:$OMX69</xm:f>
              <xm:sqref>OMX67</xm:sqref>
            </x14:sparkline>
            <x14:sparkline>
              <xm:f>'2029 - 5311'!$OMX76:$OMX76</xm:f>
              <xm:sqref>OMX68</xm:sqref>
            </x14:sparkline>
            <x14:sparkline>
              <xm:f>'2029 - 5311'!$OMY69:$OMY69</xm:f>
              <xm:sqref>OMY67</xm:sqref>
            </x14:sparkline>
            <x14:sparkline>
              <xm:f>'2029 - 5311'!$OMY76:$OMY76</xm:f>
              <xm:sqref>OMY68</xm:sqref>
            </x14:sparkline>
            <x14:sparkline>
              <xm:f>'2029 - 5311'!$OMZ69:$OMZ69</xm:f>
              <xm:sqref>OMZ67</xm:sqref>
            </x14:sparkline>
            <x14:sparkline>
              <xm:f>'2029 - 5311'!$OMZ76:$OMZ76</xm:f>
              <xm:sqref>OMZ68</xm:sqref>
            </x14:sparkline>
            <x14:sparkline>
              <xm:f>'2029 - 5311'!$ONA69:$ONA69</xm:f>
              <xm:sqref>ONA67</xm:sqref>
            </x14:sparkline>
            <x14:sparkline>
              <xm:f>'2029 - 5311'!$ONA76:$ONA76</xm:f>
              <xm:sqref>ONA68</xm:sqref>
            </x14:sparkline>
            <x14:sparkline>
              <xm:f>'2029 - 5311'!$ONB69:$ONB69</xm:f>
              <xm:sqref>ONB67</xm:sqref>
            </x14:sparkline>
            <x14:sparkline>
              <xm:f>'2029 - 5311'!$ONB76:$ONB76</xm:f>
              <xm:sqref>ONB68</xm:sqref>
            </x14:sparkline>
            <x14:sparkline>
              <xm:f>'2029 - 5311'!$ONC69:$ONC69</xm:f>
              <xm:sqref>ONC67</xm:sqref>
            </x14:sparkline>
            <x14:sparkline>
              <xm:f>'2029 - 5311'!$ONC76:$ONC76</xm:f>
              <xm:sqref>ONC68</xm:sqref>
            </x14:sparkline>
            <x14:sparkline>
              <xm:f>'2029 - 5311'!$OND69:$OND69</xm:f>
              <xm:sqref>OND67</xm:sqref>
            </x14:sparkline>
            <x14:sparkline>
              <xm:f>'2029 - 5311'!$OND76:$OND76</xm:f>
              <xm:sqref>OND68</xm:sqref>
            </x14:sparkline>
            <x14:sparkline>
              <xm:f>'2029 - 5311'!$ONE69:$ONE69</xm:f>
              <xm:sqref>ONE67</xm:sqref>
            </x14:sparkline>
            <x14:sparkline>
              <xm:f>'2029 - 5311'!$ONE76:$ONE76</xm:f>
              <xm:sqref>ONE68</xm:sqref>
            </x14:sparkline>
            <x14:sparkline>
              <xm:f>'2029 - 5311'!$ONF69:$ONF69</xm:f>
              <xm:sqref>ONF67</xm:sqref>
            </x14:sparkline>
            <x14:sparkline>
              <xm:f>'2029 - 5311'!$ONF76:$ONF76</xm:f>
              <xm:sqref>ONF68</xm:sqref>
            </x14:sparkline>
            <x14:sparkline>
              <xm:f>'2029 - 5311'!$ONG69:$ONG69</xm:f>
              <xm:sqref>ONG67</xm:sqref>
            </x14:sparkline>
            <x14:sparkline>
              <xm:f>'2029 - 5311'!$ONG76:$ONG76</xm:f>
              <xm:sqref>ONG68</xm:sqref>
            </x14:sparkline>
            <x14:sparkline>
              <xm:f>'2029 - 5311'!$ONH69:$ONH69</xm:f>
              <xm:sqref>ONH67</xm:sqref>
            </x14:sparkline>
            <x14:sparkline>
              <xm:f>'2029 - 5311'!$ONH76:$ONH76</xm:f>
              <xm:sqref>ONH68</xm:sqref>
            </x14:sparkline>
            <x14:sparkline>
              <xm:f>'2029 - 5311'!$ONI69:$ONI69</xm:f>
              <xm:sqref>ONI67</xm:sqref>
            </x14:sparkline>
            <x14:sparkline>
              <xm:f>'2029 - 5311'!$ONI76:$ONI76</xm:f>
              <xm:sqref>ONI68</xm:sqref>
            </x14:sparkline>
            <x14:sparkline>
              <xm:f>'2029 - 5311'!$ONJ69:$ONJ69</xm:f>
              <xm:sqref>ONJ67</xm:sqref>
            </x14:sparkline>
            <x14:sparkline>
              <xm:f>'2029 - 5311'!$ONJ76:$ONJ76</xm:f>
              <xm:sqref>ONJ68</xm:sqref>
            </x14:sparkline>
            <x14:sparkline>
              <xm:f>'2029 - 5311'!$ONK69:$ONK69</xm:f>
              <xm:sqref>ONK67</xm:sqref>
            </x14:sparkline>
            <x14:sparkline>
              <xm:f>'2029 - 5311'!$ONK76:$ONK76</xm:f>
              <xm:sqref>ONK68</xm:sqref>
            </x14:sparkline>
            <x14:sparkline>
              <xm:f>'2029 - 5311'!$ONL69:$ONL69</xm:f>
              <xm:sqref>ONL67</xm:sqref>
            </x14:sparkline>
            <x14:sparkline>
              <xm:f>'2029 - 5311'!$ONL76:$ONL76</xm:f>
              <xm:sqref>ONL68</xm:sqref>
            </x14:sparkline>
            <x14:sparkline>
              <xm:f>'2029 - 5311'!$ONM69:$ONM69</xm:f>
              <xm:sqref>ONM67</xm:sqref>
            </x14:sparkline>
            <x14:sparkline>
              <xm:f>'2029 - 5311'!$ONM76:$ONM76</xm:f>
              <xm:sqref>ONM68</xm:sqref>
            </x14:sparkline>
            <x14:sparkline>
              <xm:f>'2029 - 5311'!$ONN69:$ONN69</xm:f>
              <xm:sqref>ONN67</xm:sqref>
            </x14:sparkline>
            <x14:sparkline>
              <xm:f>'2029 - 5311'!$ONN76:$ONN76</xm:f>
              <xm:sqref>ONN68</xm:sqref>
            </x14:sparkline>
            <x14:sparkline>
              <xm:f>'2029 - 5311'!$ONO69:$ONO69</xm:f>
              <xm:sqref>ONO67</xm:sqref>
            </x14:sparkline>
            <x14:sparkline>
              <xm:f>'2029 - 5311'!$ONO76:$ONO76</xm:f>
              <xm:sqref>ONO68</xm:sqref>
            </x14:sparkline>
            <x14:sparkline>
              <xm:f>'2029 - 5311'!$ONP69:$ONP69</xm:f>
              <xm:sqref>ONP67</xm:sqref>
            </x14:sparkline>
            <x14:sparkline>
              <xm:f>'2029 - 5311'!$ONP76:$ONP76</xm:f>
              <xm:sqref>ONP68</xm:sqref>
            </x14:sparkline>
            <x14:sparkline>
              <xm:f>'2029 - 5311'!$ONQ69:$ONQ69</xm:f>
              <xm:sqref>ONQ67</xm:sqref>
            </x14:sparkline>
            <x14:sparkline>
              <xm:f>'2029 - 5311'!$ONQ76:$ONQ76</xm:f>
              <xm:sqref>ONQ68</xm:sqref>
            </x14:sparkline>
            <x14:sparkline>
              <xm:f>'2029 - 5311'!$ONR69:$ONR69</xm:f>
              <xm:sqref>ONR67</xm:sqref>
            </x14:sparkline>
            <x14:sparkline>
              <xm:f>'2029 - 5311'!$ONR76:$ONR76</xm:f>
              <xm:sqref>ONR68</xm:sqref>
            </x14:sparkline>
            <x14:sparkline>
              <xm:f>'2029 - 5311'!$ONS69:$ONS69</xm:f>
              <xm:sqref>ONS67</xm:sqref>
            </x14:sparkline>
            <x14:sparkline>
              <xm:f>'2029 - 5311'!$ONS76:$ONS76</xm:f>
              <xm:sqref>ONS68</xm:sqref>
            </x14:sparkline>
            <x14:sparkline>
              <xm:f>'2029 - 5311'!$ONT69:$ONT69</xm:f>
              <xm:sqref>ONT67</xm:sqref>
            </x14:sparkline>
            <x14:sparkline>
              <xm:f>'2029 - 5311'!$ONT76:$ONT76</xm:f>
              <xm:sqref>ONT68</xm:sqref>
            </x14:sparkline>
            <x14:sparkline>
              <xm:f>'2029 - 5311'!$ONU69:$ONU69</xm:f>
              <xm:sqref>ONU67</xm:sqref>
            </x14:sparkline>
            <x14:sparkline>
              <xm:f>'2029 - 5311'!$ONU76:$ONU76</xm:f>
              <xm:sqref>ONU68</xm:sqref>
            </x14:sparkline>
            <x14:sparkline>
              <xm:f>'2029 - 5311'!$ONV69:$ONV69</xm:f>
              <xm:sqref>ONV67</xm:sqref>
            </x14:sparkline>
            <x14:sparkline>
              <xm:f>'2029 - 5311'!$ONV76:$ONV76</xm:f>
              <xm:sqref>ONV68</xm:sqref>
            </x14:sparkline>
            <x14:sparkline>
              <xm:f>'2029 - 5311'!$ONW69:$ONW69</xm:f>
              <xm:sqref>ONW67</xm:sqref>
            </x14:sparkline>
            <x14:sparkline>
              <xm:f>'2029 - 5311'!$ONW76:$ONW76</xm:f>
              <xm:sqref>ONW68</xm:sqref>
            </x14:sparkline>
            <x14:sparkline>
              <xm:f>'2029 - 5311'!$ONX69:$ONX69</xm:f>
              <xm:sqref>ONX67</xm:sqref>
            </x14:sparkline>
            <x14:sparkline>
              <xm:f>'2029 - 5311'!$ONX76:$ONX76</xm:f>
              <xm:sqref>ONX68</xm:sqref>
            </x14:sparkline>
            <x14:sparkline>
              <xm:f>'2029 - 5311'!$ONY69:$ONY69</xm:f>
              <xm:sqref>ONY67</xm:sqref>
            </x14:sparkline>
            <x14:sparkline>
              <xm:f>'2029 - 5311'!$ONY76:$ONY76</xm:f>
              <xm:sqref>ONY68</xm:sqref>
            </x14:sparkline>
            <x14:sparkline>
              <xm:f>'2029 - 5311'!$ONZ69:$ONZ69</xm:f>
              <xm:sqref>ONZ67</xm:sqref>
            </x14:sparkline>
            <x14:sparkline>
              <xm:f>'2029 - 5311'!$ONZ76:$ONZ76</xm:f>
              <xm:sqref>ONZ68</xm:sqref>
            </x14:sparkline>
            <x14:sparkline>
              <xm:f>'2029 - 5311'!$OOA69:$OOA69</xm:f>
              <xm:sqref>OOA67</xm:sqref>
            </x14:sparkline>
            <x14:sparkline>
              <xm:f>'2029 - 5311'!$OOA76:$OOA76</xm:f>
              <xm:sqref>OOA68</xm:sqref>
            </x14:sparkline>
            <x14:sparkline>
              <xm:f>'2029 - 5311'!$OOB69:$OOB69</xm:f>
              <xm:sqref>OOB67</xm:sqref>
            </x14:sparkline>
            <x14:sparkline>
              <xm:f>'2029 - 5311'!$OOB76:$OOB76</xm:f>
              <xm:sqref>OOB68</xm:sqref>
            </x14:sparkline>
            <x14:sparkline>
              <xm:f>'2029 - 5311'!$OOC69:$OOC69</xm:f>
              <xm:sqref>OOC67</xm:sqref>
            </x14:sparkline>
            <x14:sparkline>
              <xm:f>'2029 - 5311'!$OOC76:$OOC76</xm:f>
              <xm:sqref>OOC68</xm:sqref>
            </x14:sparkline>
            <x14:sparkline>
              <xm:f>'2029 - 5311'!$OOD69:$OOD69</xm:f>
              <xm:sqref>OOD67</xm:sqref>
            </x14:sparkline>
            <x14:sparkline>
              <xm:f>'2029 - 5311'!$OOD76:$OOD76</xm:f>
              <xm:sqref>OOD68</xm:sqref>
            </x14:sparkline>
            <x14:sparkline>
              <xm:f>'2029 - 5311'!$OOE69:$OOE69</xm:f>
              <xm:sqref>OOE67</xm:sqref>
            </x14:sparkline>
            <x14:sparkline>
              <xm:f>'2029 - 5311'!$OOE76:$OOE76</xm:f>
              <xm:sqref>OOE68</xm:sqref>
            </x14:sparkline>
            <x14:sparkline>
              <xm:f>'2029 - 5311'!$OOF69:$OOF69</xm:f>
              <xm:sqref>OOF67</xm:sqref>
            </x14:sparkline>
            <x14:sparkline>
              <xm:f>'2029 - 5311'!$OOF76:$OOF76</xm:f>
              <xm:sqref>OOF68</xm:sqref>
            </x14:sparkline>
            <x14:sparkline>
              <xm:f>'2029 - 5311'!$OOG69:$OOG69</xm:f>
              <xm:sqref>OOG67</xm:sqref>
            </x14:sparkline>
            <x14:sparkline>
              <xm:f>'2029 - 5311'!$OOG76:$OOG76</xm:f>
              <xm:sqref>OOG68</xm:sqref>
            </x14:sparkline>
            <x14:sparkline>
              <xm:f>'2029 - 5311'!$OOH69:$OOH69</xm:f>
              <xm:sqref>OOH67</xm:sqref>
            </x14:sparkline>
            <x14:sparkline>
              <xm:f>'2029 - 5311'!$OOH76:$OOH76</xm:f>
              <xm:sqref>OOH68</xm:sqref>
            </x14:sparkline>
            <x14:sparkline>
              <xm:f>'2029 - 5311'!$OOI69:$OOI69</xm:f>
              <xm:sqref>OOI67</xm:sqref>
            </x14:sparkline>
            <x14:sparkline>
              <xm:f>'2029 - 5311'!$OOI76:$OOI76</xm:f>
              <xm:sqref>OOI68</xm:sqref>
            </x14:sparkline>
            <x14:sparkline>
              <xm:f>'2029 - 5311'!$OOJ69:$OOJ69</xm:f>
              <xm:sqref>OOJ67</xm:sqref>
            </x14:sparkline>
            <x14:sparkline>
              <xm:f>'2029 - 5311'!$OOJ76:$OOJ76</xm:f>
              <xm:sqref>OOJ68</xm:sqref>
            </x14:sparkline>
            <x14:sparkline>
              <xm:f>'2029 - 5311'!$OOK69:$OOK69</xm:f>
              <xm:sqref>OOK67</xm:sqref>
            </x14:sparkline>
            <x14:sparkline>
              <xm:f>'2029 - 5311'!$OOK76:$OOK76</xm:f>
              <xm:sqref>OOK68</xm:sqref>
            </x14:sparkline>
            <x14:sparkline>
              <xm:f>'2029 - 5311'!$OOL69:$OOL69</xm:f>
              <xm:sqref>OOL67</xm:sqref>
            </x14:sparkline>
            <x14:sparkline>
              <xm:f>'2029 - 5311'!$OOL76:$OOL76</xm:f>
              <xm:sqref>OOL68</xm:sqref>
            </x14:sparkline>
            <x14:sparkline>
              <xm:f>'2029 - 5311'!$OOM69:$OOM69</xm:f>
              <xm:sqref>OOM67</xm:sqref>
            </x14:sparkline>
            <x14:sparkline>
              <xm:f>'2029 - 5311'!$OOM76:$OOM76</xm:f>
              <xm:sqref>OOM68</xm:sqref>
            </x14:sparkline>
            <x14:sparkline>
              <xm:f>'2029 - 5311'!$OON69:$OON69</xm:f>
              <xm:sqref>OON67</xm:sqref>
            </x14:sparkline>
            <x14:sparkline>
              <xm:f>'2029 - 5311'!$OON76:$OON76</xm:f>
              <xm:sqref>OON68</xm:sqref>
            </x14:sparkline>
            <x14:sparkline>
              <xm:f>'2029 - 5311'!$OOO69:$OOO69</xm:f>
              <xm:sqref>OOO67</xm:sqref>
            </x14:sparkline>
            <x14:sparkline>
              <xm:f>'2029 - 5311'!$OOO76:$OOO76</xm:f>
              <xm:sqref>OOO68</xm:sqref>
            </x14:sparkline>
            <x14:sparkline>
              <xm:f>'2029 - 5311'!$OOP69:$OOP69</xm:f>
              <xm:sqref>OOP67</xm:sqref>
            </x14:sparkline>
            <x14:sparkline>
              <xm:f>'2029 - 5311'!$OOP76:$OOP76</xm:f>
              <xm:sqref>OOP68</xm:sqref>
            </x14:sparkline>
            <x14:sparkline>
              <xm:f>'2029 - 5311'!$OOQ69:$OOQ69</xm:f>
              <xm:sqref>OOQ67</xm:sqref>
            </x14:sparkline>
            <x14:sparkline>
              <xm:f>'2029 - 5311'!$OOQ76:$OOQ76</xm:f>
              <xm:sqref>OOQ68</xm:sqref>
            </x14:sparkline>
            <x14:sparkline>
              <xm:f>'2029 - 5311'!$OOR69:$OOR69</xm:f>
              <xm:sqref>OOR67</xm:sqref>
            </x14:sparkline>
            <x14:sparkline>
              <xm:f>'2029 - 5311'!$OOR76:$OOR76</xm:f>
              <xm:sqref>OOR68</xm:sqref>
            </x14:sparkline>
            <x14:sparkline>
              <xm:f>'2029 - 5311'!$OOS69:$OOS69</xm:f>
              <xm:sqref>OOS67</xm:sqref>
            </x14:sparkline>
            <x14:sparkline>
              <xm:f>'2029 - 5311'!$OOS76:$OOS76</xm:f>
              <xm:sqref>OOS68</xm:sqref>
            </x14:sparkline>
            <x14:sparkline>
              <xm:f>'2029 - 5311'!$OOT69:$OOT69</xm:f>
              <xm:sqref>OOT67</xm:sqref>
            </x14:sparkline>
            <x14:sparkline>
              <xm:f>'2029 - 5311'!$OOT76:$OOT76</xm:f>
              <xm:sqref>OOT68</xm:sqref>
            </x14:sparkline>
            <x14:sparkline>
              <xm:f>'2029 - 5311'!$OOU69:$OOU69</xm:f>
              <xm:sqref>OOU67</xm:sqref>
            </x14:sparkline>
            <x14:sparkline>
              <xm:f>'2029 - 5311'!$OOU76:$OOU76</xm:f>
              <xm:sqref>OOU68</xm:sqref>
            </x14:sparkline>
            <x14:sparkline>
              <xm:f>'2029 - 5311'!$OOV69:$OOV69</xm:f>
              <xm:sqref>OOV67</xm:sqref>
            </x14:sparkline>
            <x14:sparkline>
              <xm:f>'2029 - 5311'!$OOV76:$OOV76</xm:f>
              <xm:sqref>OOV68</xm:sqref>
            </x14:sparkline>
            <x14:sparkline>
              <xm:f>'2029 - 5311'!$OOW69:$OOW69</xm:f>
              <xm:sqref>OOW67</xm:sqref>
            </x14:sparkline>
            <x14:sparkline>
              <xm:f>'2029 - 5311'!$OOW76:$OOW76</xm:f>
              <xm:sqref>OOW68</xm:sqref>
            </x14:sparkline>
            <x14:sparkline>
              <xm:f>'2029 - 5311'!$OOX69:$OOX69</xm:f>
              <xm:sqref>OOX67</xm:sqref>
            </x14:sparkline>
            <x14:sparkline>
              <xm:f>'2029 - 5311'!$OOX76:$OOX76</xm:f>
              <xm:sqref>OOX68</xm:sqref>
            </x14:sparkline>
            <x14:sparkline>
              <xm:f>'2029 - 5311'!$OOY69:$OOY69</xm:f>
              <xm:sqref>OOY67</xm:sqref>
            </x14:sparkline>
            <x14:sparkline>
              <xm:f>'2029 - 5311'!$OOY76:$OOY76</xm:f>
              <xm:sqref>OOY68</xm:sqref>
            </x14:sparkline>
            <x14:sparkline>
              <xm:f>'2029 - 5311'!$OOZ69:$OOZ69</xm:f>
              <xm:sqref>OOZ67</xm:sqref>
            </x14:sparkline>
            <x14:sparkline>
              <xm:f>'2029 - 5311'!$OOZ76:$OOZ76</xm:f>
              <xm:sqref>OOZ68</xm:sqref>
            </x14:sparkline>
            <x14:sparkline>
              <xm:f>'2029 - 5311'!$OPA69:$OPA69</xm:f>
              <xm:sqref>OPA67</xm:sqref>
            </x14:sparkline>
            <x14:sparkline>
              <xm:f>'2029 - 5311'!$OPA76:$OPA76</xm:f>
              <xm:sqref>OPA68</xm:sqref>
            </x14:sparkline>
            <x14:sparkline>
              <xm:f>'2029 - 5311'!$OPB69:$OPB69</xm:f>
              <xm:sqref>OPB67</xm:sqref>
            </x14:sparkline>
            <x14:sparkline>
              <xm:f>'2029 - 5311'!$OPB76:$OPB76</xm:f>
              <xm:sqref>OPB68</xm:sqref>
            </x14:sparkline>
            <x14:sparkline>
              <xm:f>'2029 - 5311'!$OPC69:$OPC69</xm:f>
              <xm:sqref>OPC67</xm:sqref>
            </x14:sparkline>
            <x14:sparkline>
              <xm:f>'2029 - 5311'!$OPC76:$OPC76</xm:f>
              <xm:sqref>OPC68</xm:sqref>
            </x14:sparkline>
            <x14:sparkline>
              <xm:f>'2029 - 5311'!$OPD69:$OPD69</xm:f>
              <xm:sqref>OPD67</xm:sqref>
            </x14:sparkline>
            <x14:sparkline>
              <xm:f>'2029 - 5311'!$OPD76:$OPD76</xm:f>
              <xm:sqref>OPD68</xm:sqref>
            </x14:sparkline>
            <x14:sparkline>
              <xm:f>'2029 - 5311'!$OPE69:$OPE69</xm:f>
              <xm:sqref>OPE67</xm:sqref>
            </x14:sparkline>
            <x14:sparkline>
              <xm:f>'2029 - 5311'!$OPE76:$OPE76</xm:f>
              <xm:sqref>OPE68</xm:sqref>
            </x14:sparkline>
            <x14:sparkline>
              <xm:f>'2029 - 5311'!$OPF69:$OPF69</xm:f>
              <xm:sqref>OPF67</xm:sqref>
            </x14:sparkline>
            <x14:sparkline>
              <xm:f>'2029 - 5311'!$OPF76:$OPF76</xm:f>
              <xm:sqref>OPF68</xm:sqref>
            </x14:sparkline>
            <x14:sparkline>
              <xm:f>'2029 - 5311'!$OPG69:$OPG69</xm:f>
              <xm:sqref>OPG67</xm:sqref>
            </x14:sparkline>
            <x14:sparkline>
              <xm:f>'2029 - 5311'!$OPG76:$OPG76</xm:f>
              <xm:sqref>OPG68</xm:sqref>
            </x14:sparkline>
            <x14:sparkline>
              <xm:f>'2029 - 5311'!$OPH69:$OPH69</xm:f>
              <xm:sqref>OPH67</xm:sqref>
            </x14:sparkline>
            <x14:sparkline>
              <xm:f>'2029 - 5311'!$OPH76:$OPH76</xm:f>
              <xm:sqref>OPH68</xm:sqref>
            </x14:sparkline>
            <x14:sparkline>
              <xm:f>'2029 - 5311'!$OPI69:$OPI69</xm:f>
              <xm:sqref>OPI67</xm:sqref>
            </x14:sparkline>
            <x14:sparkline>
              <xm:f>'2029 - 5311'!$OPI76:$OPI76</xm:f>
              <xm:sqref>OPI68</xm:sqref>
            </x14:sparkline>
            <x14:sparkline>
              <xm:f>'2029 - 5311'!$OPJ69:$OPJ69</xm:f>
              <xm:sqref>OPJ67</xm:sqref>
            </x14:sparkline>
            <x14:sparkline>
              <xm:f>'2029 - 5311'!$OPJ76:$OPJ76</xm:f>
              <xm:sqref>OPJ68</xm:sqref>
            </x14:sparkline>
            <x14:sparkline>
              <xm:f>'2029 - 5311'!$OPK69:$OPK69</xm:f>
              <xm:sqref>OPK67</xm:sqref>
            </x14:sparkline>
            <x14:sparkline>
              <xm:f>'2029 - 5311'!$OPK76:$OPK76</xm:f>
              <xm:sqref>OPK68</xm:sqref>
            </x14:sparkline>
            <x14:sparkline>
              <xm:f>'2029 - 5311'!$OPL69:$OPL69</xm:f>
              <xm:sqref>OPL67</xm:sqref>
            </x14:sparkline>
            <x14:sparkline>
              <xm:f>'2029 - 5311'!$OPL76:$OPL76</xm:f>
              <xm:sqref>OPL68</xm:sqref>
            </x14:sparkline>
            <x14:sparkline>
              <xm:f>'2029 - 5311'!$OPM69:$OPM69</xm:f>
              <xm:sqref>OPM67</xm:sqref>
            </x14:sparkline>
            <x14:sparkline>
              <xm:f>'2029 - 5311'!$OPM76:$OPM76</xm:f>
              <xm:sqref>OPM68</xm:sqref>
            </x14:sparkline>
            <x14:sparkline>
              <xm:f>'2029 - 5311'!$OPN69:$OPN69</xm:f>
              <xm:sqref>OPN67</xm:sqref>
            </x14:sparkline>
            <x14:sparkline>
              <xm:f>'2029 - 5311'!$OPN76:$OPN76</xm:f>
              <xm:sqref>OPN68</xm:sqref>
            </x14:sparkline>
            <x14:sparkline>
              <xm:f>'2029 - 5311'!$OPO69:$OPO69</xm:f>
              <xm:sqref>OPO67</xm:sqref>
            </x14:sparkline>
            <x14:sparkline>
              <xm:f>'2029 - 5311'!$OPO76:$OPO76</xm:f>
              <xm:sqref>OPO68</xm:sqref>
            </x14:sparkline>
            <x14:sparkline>
              <xm:f>'2029 - 5311'!$OPP69:$OPP69</xm:f>
              <xm:sqref>OPP67</xm:sqref>
            </x14:sparkline>
            <x14:sparkline>
              <xm:f>'2029 - 5311'!$OPP76:$OPP76</xm:f>
              <xm:sqref>OPP68</xm:sqref>
            </x14:sparkline>
            <x14:sparkline>
              <xm:f>'2029 - 5311'!$OPQ69:$OPQ69</xm:f>
              <xm:sqref>OPQ67</xm:sqref>
            </x14:sparkline>
            <x14:sparkline>
              <xm:f>'2029 - 5311'!$OPQ76:$OPQ76</xm:f>
              <xm:sqref>OPQ68</xm:sqref>
            </x14:sparkline>
            <x14:sparkline>
              <xm:f>'2029 - 5311'!$OPR69:$OPR69</xm:f>
              <xm:sqref>OPR67</xm:sqref>
            </x14:sparkline>
            <x14:sparkline>
              <xm:f>'2029 - 5311'!$OPR76:$OPR76</xm:f>
              <xm:sqref>OPR68</xm:sqref>
            </x14:sparkline>
            <x14:sparkline>
              <xm:f>'2029 - 5311'!$OPS69:$OPS69</xm:f>
              <xm:sqref>OPS67</xm:sqref>
            </x14:sparkline>
            <x14:sparkline>
              <xm:f>'2029 - 5311'!$OPS76:$OPS76</xm:f>
              <xm:sqref>OPS68</xm:sqref>
            </x14:sparkline>
            <x14:sparkline>
              <xm:f>'2029 - 5311'!$OPT69:$OPT69</xm:f>
              <xm:sqref>OPT67</xm:sqref>
            </x14:sparkline>
            <x14:sparkline>
              <xm:f>'2029 - 5311'!$OPT76:$OPT76</xm:f>
              <xm:sqref>OPT68</xm:sqref>
            </x14:sparkline>
            <x14:sparkline>
              <xm:f>'2029 - 5311'!$OPU69:$OPU69</xm:f>
              <xm:sqref>OPU67</xm:sqref>
            </x14:sparkline>
            <x14:sparkline>
              <xm:f>'2029 - 5311'!$OPU76:$OPU76</xm:f>
              <xm:sqref>OPU68</xm:sqref>
            </x14:sparkline>
            <x14:sparkline>
              <xm:f>'2029 - 5311'!$OPV69:$OPV69</xm:f>
              <xm:sqref>OPV67</xm:sqref>
            </x14:sparkline>
            <x14:sparkline>
              <xm:f>'2029 - 5311'!$OPV76:$OPV76</xm:f>
              <xm:sqref>OPV68</xm:sqref>
            </x14:sparkline>
            <x14:sparkline>
              <xm:f>'2029 - 5311'!$OPW69:$OPW69</xm:f>
              <xm:sqref>OPW67</xm:sqref>
            </x14:sparkline>
            <x14:sparkline>
              <xm:f>'2029 - 5311'!$OPW76:$OPW76</xm:f>
              <xm:sqref>OPW68</xm:sqref>
            </x14:sparkline>
            <x14:sparkline>
              <xm:f>'2029 - 5311'!$OPX69:$OPX69</xm:f>
              <xm:sqref>OPX67</xm:sqref>
            </x14:sparkline>
            <x14:sparkline>
              <xm:f>'2029 - 5311'!$OPX76:$OPX76</xm:f>
              <xm:sqref>OPX68</xm:sqref>
            </x14:sparkline>
            <x14:sparkline>
              <xm:f>'2029 - 5311'!$OPY69:$OPY69</xm:f>
              <xm:sqref>OPY67</xm:sqref>
            </x14:sparkline>
            <x14:sparkline>
              <xm:f>'2029 - 5311'!$OPY76:$OPY76</xm:f>
              <xm:sqref>OPY68</xm:sqref>
            </x14:sparkline>
            <x14:sparkline>
              <xm:f>'2029 - 5311'!$OPZ69:$OPZ69</xm:f>
              <xm:sqref>OPZ67</xm:sqref>
            </x14:sparkline>
            <x14:sparkline>
              <xm:f>'2029 - 5311'!$OPZ76:$OPZ76</xm:f>
              <xm:sqref>OPZ68</xm:sqref>
            </x14:sparkline>
            <x14:sparkline>
              <xm:f>'2029 - 5311'!$OQA69:$OQA69</xm:f>
              <xm:sqref>OQA67</xm:sqref>
            </x14:sparkline>
            <x14:sparkline>
              <xm:f>'2029 - 5311'!$OQA76:$OQA76</xm:f>
              <xm:sqref>OQA68</xm:sqref>
            </x14:sparkline>
            <x14:sparkline>
              <xm:f>'2029 - 5311'!$OQB69:$OQB69</xm:f>
              <xm:sqref>OQB67</xm:sqref>
            </x14:sparkline>
            <x14:sparkline>
              <xm:f>'2029 - 5311'!$OQB76:$OQB76</xm:f>
              <xm:sqref>OQB68</xm:sqref>
            </x14:sparkline>
            <x14:sparkline>
              <xm:f>'2029 - 5311'!$OQC69:$OQC69</xm:f>
              <xm:sqref>OQC67</xm:sqref>
            </x14:sparkline>
            <x14:sparkline>
              <xm:f>'2029 - 5311'!$OQC76:$OQC76</xm:f>
              <xm:sqref>OQC68</xm:sqref>
            </x14:sparkline>
            <x14:sparkline>
              <xm:f>'2029 - 5311'!$OQD69:$OQD69</xm:f>
              <xm:sqref>OQD67</xm:sqref>
            </x14:sparkline>
            <x14:sparkline>
              <xm:f>'2029 - 5311'!$OQD76:$OQD76</xm:f>
              <xm:sqref>OQD68</xm:sqref>
            </x14:sparkline>
            <x14:sparkline>
              <xm:f>'2029 - 5311'!$OQE69:$OQE69</xm:f>
              <xm:sqref>OQE67</xm:sqref>
            </x14:sparkline>
            <x14:sparkline>
              <xm:f>'2029 - 5311'!$OQE76:$OQE76</xm:f>
              <xm:sqref>OQE68</xm:sqref>
            </x14:sparkline>
            <x14:sparkline>
              <xm:f>'2029 - 5311'!$OQF69:$OQF69</xm:f>
              <xm:sqref>OQF67</xm:sqref>
            </x14:sparkline>
            <x14:sparkline>
              <xm:f>'2029 - 5311'!$OQF76:$OQF76</xm:f>
              <xm:sqref>OQF68</xm:sqref>
            </x14:sparkline>
            <x14:sparkline>
              <xm:f>'2029 - 5311'!$OQG69:$OQG69</xm:f>
              <xm:sqref>OQG67</xm:sqref>
            </x14:sparkline>
            <x14:sparkline>
              <xm:f>'2029 - 5311'!$OQG76:$OQG76</xm:f>
              <xm:sqref>OQG68</xm:sqref>
            </x14:sparkline>
            <x14:sparkline>
              <xm:f>'2029 - 5311'!$OQH69:$OQH69</xm:f>
              <xm:sqref>OQH67</xm:sqref>
            </x14:sparkline>
            <x14:sparkline>
              <xm:f>'2029 - 5311'!$OQH76:$OQH76</xm:f>
              <xm:sqref>OQH68</xm:sqref>
            </x14:sparkline>
            <x14:sparkline>
              <xm:f>'2029 - 5311'!$OQI69:$OQI69</xm:f>
              <xm:sqref>OQI67</xm:sqref>
            </x14:sparkline>
            <x14:sparkline>
              <xm:f>'2029 - 5311'!$OQI76:$OQI76</xm:f>
              <xm:sqref>OQI68</xm:sqref>
            </x14:sparkline>
            <x14:sparkline>
              <xm:f>'2029 - 5311'!$OQJ69:$OQJ69</xm:f>
              <xm:sqref>OQJ67</xm:sqref>
            </x14:sparkline>
            <x14:sparkline>
              <xm:f>'2029 - 5311'!$OQJ76:$OQJ76</xm:f>
              <xm:sqref>OQJ68</xm:sqref>
            </x14:sparkline>
            <x14:sparkline>
              <xm:f>'2029 - 5311'!$OQK69:$OQK69</xm:f>
              <xm:sqref>OQK67</xm:sqref>
            </x14:sparkline>
            <x14:sparkline>
              <xm:f>'2029 - 5311'!$OQK76:$OQK76</xm:f>
              <xm:sqref>OQK68</xm:sqref>
            </x14:sparkline>
            <x14:sparkline>
              <xm:f>'2029 - 5311'!$OQL69:$OQL69</xm:f>
              <xm:sqref>OQL67</xm:sqref>
            </x14:sparkline>
            <x14:sparkline>
              <xm:f>'2029 - 5311'!$OQL76:$OQL76</xm:f>
              <xm:sqref>OQL68</xm:sqref>
            </x14:sparkline>
            <x14:sparkline>
              <xm:f>'2029 - 5311'!$OQM69:$OQM69</xm:f>
              <xm:sqref>OQM67</xm:sqref>
            </x14:sparkline>
            <x14:sparkline>
              <xm:f>'2029 - 5311'!$OQM76:$OQM76</xm:f>
              <xm:sqref>OQM68</xm:sqref>
            </x14:sparkline>
            <x14:sparkline>
              <xm:f>'2029 - 5311'!$OQN69:$OQN69</xm:f>
              <xm:sqref>OQN67</xm:sqref>
            </x14:sparkline>
            <x14:sparkline>
              <xm:f>'2029 - 5311'!$OQN76:$OQN76</xm:f>
              <xm:sqref>OQN68</xm:sqref>
            </x14:sparkline>
            <x14:sparkline>
              <xm:f>'2029 - 5311'!$OQO69:$OQO69</xm:f>
              <xm:sqref>OQO67</xm:sqref>
            </x14:sparkline>
            <x14:sparkline>
              <xm:f>'2029 - 5311'!$OQO76:$OQO76</xm:f>
              <xm:sqref>OQO68</xm:sqref>
            </x14:sparkline>
            <x14:sparkline>
              <xm:f>'2029 - 5311'!$OQP69:$OQP69</xm:f>
              <xm:sqref>OQP67</xm:sqref>
            </x14:sparkline>
            <x14:sparkline>
              <xm:f>'2029 - 5311'!$OQP76:$OQP76</xm:f>
              <xm:sqref>OQP68</xm:sqref>
            </x14:sparkline>
            <x14:sparkline>
              <xm:f>'2029 - 5311'!$OQQ69:$OQQ69</xm:f>
              <xm:sqref>OQQ67</xm:sqref>
            </x14:sparkline>
            <x14:sparkline>
              <xm:f>'2029 - 5311'!$OQQ76:$OQQ76</xm:f>
              <xm:sqref>OQQ68</xm:sqref>
            </x14:sparkline>
            <x14:sparkline>
              <xm:f>'2029 - 5311'!$OQR69:$OQR69</xm:f>
              <xm:sqref>OQR67</xm:sqref>
            </x14:sparkline>
            <x14:sparkline>
              <xm:f>'2029 - 5311'!$OQR76:$OQR76</xm:f>
              <xm:sqref>OQR68</xm:sqref>
            </x14:sparkline>
            <x14:sparkline>
              <xm:f>'2029 - 5311'!$OQS69:$OQS69</xm:f>
              <xm:sqref>OQS67</xm:sqref>
            </x14:sparkline>
            <x14:sparkline>
              <xm:f>'2029 - 5311'!$OQS76:$OQS76</xm:f>
              <xm:sqref>OQS68</xm:sqref>
            </x14:sparkline>
            <x14:sparkline>
              <xm:f>'2029 - 5311'!$OQT69:$OQT69</xm:f>
              <xm:sqref>OQT67</xm:sqref>
            </x14:sparkline>
            <x14:sparkline>
              <xm:f>'2029 - 5311'!$OQT76:$OQT76</xm:f>
              <xm:sqref>OQT68</xm:sqref>
            </x14:sparkline>
            <x14:sparkline>
              <xm:f>'2029 - 5311'!$OQU69:$OQU69</xm:f>
              <xm:sqref>OQU67</xm:sqref>
            </x14:sparkline>
            <x14:sparkline>
              <xm:f>'2029 - 5311'!$OQU76:$OQU76</xm:f>
              <xm:sqref>OQU68</xm:sqref>
            </x14:sparkline>
            <x14:sparkline>
              <xm:f>'2029 - 5311'!$OQV69:$OQV69</xm:f>
              <xm:sqref>OQV67</xm:sqref>
            </x14:sparkline>
            <x14:sparkline>
              <xm:f>'2029 - 5311'!$OQV76:$OQV76</xm:f>
              <xm:sqref>OQV68</xm:sqref>
            </x14:sparkline>
            <x14:sparkline>
              <xm:f>'2029 - 5311'!$OQW69:$OQW69</xm:f>
              <xm:sqref>OQW67</xm:sqref>
            </x14:sparkline>
            <x14:sparkline>
              <xm:f>'2029 - 5311'!$OQW76:$OQW76</xm:f>
              <xm:sqref>OQW68</xm:sqref>
            </x14:sparkline>
            <x14:sparkline>
              <xm:f>'2029 - 5311'!$OQX69:$OQX69</xm:f>
              <xm:sqref>OQX67</xm:sqref>
            </x14:sparkline>
            <x14:sparkline>
              <xm:f>'2029 - 5311'!$OQX76:$OQX76</xm:f>
              <xm:sqref>OQX68</xm:sqref>
            </x14:sparkline>
            <x14:sparkline>
              <xm:f>'2029 - 5311'!$OQY69:$OQY69</xm:f>
              <xm:sqref>OQY67</xm:sqref>
            </x14:sparkline>
            <x14:sparkline>
              <xm:f>'2029 - 5311'!$OQY76:$OQY76</xm:f>
              <xm:sqref>OQY68</xm:sqref>
            </x14:sparkline>
            <x14:sparkline>
              <xm:f>'2029 - 5311'!$OQZ69:$OQZ69</xm:f>
              <xm:sqref>OQZ67</xm:sqref>
            </x14:sparkline>
            <x14:sparkline>
              <xm:f>'2029 - 5311'!$OQZ76:$OQZ76</xm:f>
              <xm:sqref>OQZ68</xm:sqref>
            </x14:sparkline>
            <x14:sparkline>
              <xm:f>'2029 - 5311'!$ORA69:$ORA69</xm:f>
              <xm:sqref>ORA67</xm:sqref>
            </x14:sparkline>
            <x14:sparkline>
              <xm:f>'2029 - 5311'!$ORA76:$ORA76</xm:f>
              <xm:sqref>ORA68</xm:sqref>
            </x14:sparkline>
            <x14:sparkline>
              <xm:f>'2029 - 5311'!$ORB69:$ORB69</xm:f>
              <xm:sqref>ORB67</xm:sqref>
            </x14:sparkline>
            <x14:sparkline>
              <xm:f>'2029 - 5311'!$ORB76:$ORB76</xm:f>
              <xm:sqref>ORB68</xm:sqref>
            </x14:sparkline>
            <x14:sparkline>
              <xm:f>'2029 - 5311'!$ORC69:$ORC69</xm:f>
              <xm:sqref>ORC67</xm:sqref>
            </x14:sparkline>
            <x14:sparkline>
              <xm:f>'2029 - 5311'!$ORC76:$ORC76</xm:f>
              <xm:sqref>ORC68</xm:sqref>
            </x14:sparkline>
            <x14:sparkline>
              <xm:f>'2029 - 5311'!$ORD69:$ORD69</xm:f>
              <xm:sqref>ORD67</xm:sqref>
            </x14:sparkline>
            <x14:sparkline>
              <xm:f>'2029 - 5311'!$ORD76:$ORD76</xm:f>
              <xm:sqref>ORD68</xm:sqref>
            </x14:sparkline>
            <x14:sparkline>
              <xm:f>'2029 - 5311'!$ORE69:$ORE69</xm:f>
              <xm:sqref>ORE67</xm:sqref>
            </x14:sparkline>
            <x14:sparkline>
              <xm:f>'2029 - 5311'!$ORE76:$ORE76</xm:f>
              <xm:sqref>ORE68</xm:sqref>
            </x14:sparkline>
            <x14:sparkline>
              <xm:f>'2029 - 5311'!$ORF69:$ORF69</xm:f>
              <xm:sqref>ORF67</xm:sqref>
            </x14:sparkline>
            <x14:sparkline>
              <xm:f>'2029 - 5311'!$ORF76:$ORF76</xm:f>
              <xm:sqref>ORF68</xm:sqref>
            </x14:sparkline>
            <x14:sparkline>
              <xm:f>'2029 - 5311'!$ORG69:$ORG69</xm:f>
              <xm:sqref>ORG67</xm:sqref>
            </x14:sparkline>
            <x14:sparkline>
              <xm:f>'2029 - 5311'!$ORG76:$ORG76</xm:f>
              <xm:sqref>ORG68</xm:sqref>
            </x14:sparkline>
            <x14:sparkline>
              <xm:f>'2029 - 5311'!$ORH69:$ORH69</xm:f>
              <xm:sqref>ORH67</xm:sqref>
            </x14:sparkline>
            <x14:sparkline>
              <xm:f>'2029 - 5311'!$ORH76:$ORH76</xm:f>
              <xm:sqref>ORH68</xm:sqref>
            </x14:sparkline>
            <x14:sparkline>
              <xm:f>'2029 - 5311'!$ORI69:$ORI69</xm:f>
              <xm:sqref>ORI67</xm:sqref>
            </x14:sparkline>
            <x14:sparkline>
              <xm:f>'2029 - 5311'!$ORI76:$ORI76</xm:f>
              <xm:sqref>ORI68</xm:sqref>
            </x14:sparkline>
            <x14:sparkline>
              <xm:f>'2029 - 5311'!$ORJ69:$ORJ69</xm:f>
              <xm:sqref>ORJ67</xm:sqref>
            </x14:sparkline>
            <x14:sparkline>
              <xm:f>'2029 - 5311'!$ORJ76:$ORJ76</xm:f>
              <xm:sqref>ORJ68</xm:sqref>
            </x14:sparkline>
            <x14:sparkline>
              <xm:f>'2029 - 5311'!$ORK69:$ORK69</xm:f>
              <xm:sqref>ORK67</xm:sqref>
            </x14:sparkline>
            <x14:sparkline>
              <xm:f>'2029 - 5311'!$ORK76:$ORK76</xm:f>
              <xm:sqref>ORK68</xm:sqref>
            </x14:sparkline>
            <x14:sparkline>
              <xm:f>'2029 - 5311'!$ORL69:$ORL69</xm:f>
              <xm:sqref>ORL67</xm:sqref>
            </x14:sparkline>
            <x14:sparkline>
              <xm:f>'2029 - 5311'!$ORL76:$ORL76</xm:f>
              <xm:sqref>ORL68</xm:sqref>
            </x14:sparkline>
            <x14:sparkline>
              <xm:f>'2029 - 5311'!$ORM69:$ORM69</xm:f>
              <xm:sqref>ORM67</xm:sqref>
            </x14:sparkline>
            <x14:sparkline>
              <xm:f>'2029 - 5311'!$ORM76:$ORM76</xm:f>
              <xm:sqref>ORM68</xm:sqref>
            </x14:sparkline>
            <x14:sparkline>
              <xm:f>'2029 - 5311'!$ORN69:$ORN69</xm:f>
              <xm:sqref>ORN67</xm:sqref>
            </x14:sparkline>
            <x14:sparkline>
              <xm:f>'2029 - 5311'!$ORN76:$ORN76</xm:f>
              <xm:sqref>ORN68</xm:sqref>
            </x14:sparkline>
            <x14:sparkline>
              <xm:f>'2029 - 5311'!$ORO69:$ORO69</xm:f>
              <xm:sqref>ORO67</xm:sqref>
            </x14:sparkline>
            <x14:sparkline>
              <xm:f>'2029 - 5311'!$ORO76:$ORO76</xm:f>
              <xm:sqref>ORO68</xm:sqref>
            </x14:sparkline>
            <x14:sparkline>
              <xm:f>'2029 - 5311'!$ORP69:$ORP69</xm:f>
              <xm:sqref>ORP67</xm:sqref>
            </x14:sparkline>
            <x14:sparkline>
              <xm:f>'2029 - 5311'!$ORP76:$ORP76</xm:f>
              <xm:sqref>ORP68</xm:sqref>
            </x14:sparkline>
            <x14:sparkline>
              <xm:f>'2029 - 5311'!$ORQ69:$ORQ69</xm:f>
              <xm:sqref>ORQ67</xm:sqref>
            </x14:sparkline>
            <x14:sparkline>
              <xm:f>'2029 - 5311'!$ORQ76:$ORQ76</xm:f>
              <xm:sqref>ORQ68</xm:sqref>
            </x14:sparkline>
            <x14:sparkline>
              <xm:f>'2029 - 5311'!$ORR69:$ORR69</xm:f>
              <xm:sqref>ORR67</xm:sqref>
            </x14:sparkline>
            <x14:sparkline>
              <xm:f>'2029 - 5311'!$ORR76:$ORR76</xm:f>
              <xm:sqref>ORR68</xm:sqref>
            </x14:sparkline>
            <x14:sparkline>
              <xm:f>'2029 - 5311'!$ORS69:$ORS69</xm:f>
              <xm:sqref>ORS67</xm:sqref>
            </x14:sparkline>
            <x14:sparkline>
              <xm:f>'2029 - 5311'!$ORS76:$ORS76</xm:f>
              <xm:sqref>ORS68</xm:sqref>
            </x14:sparkline>
            <x14:sparkline>
              <xm:f>'2029 - 5311'!$ORT69:$ORT69</xm:f>
              <xm:sqref>ORT67</xm:sqref>
            </x14:sparkline>
            <x14:sparkline>
              <xm:f>'2029 - 5311'!$ORT76:$ORT76</xm:f>
              <xm:sqref>ORT68</xm:sqref>
            </x14:sparkline>
            <x14:sparkline>
              <xm:f>'2029 - 5311'!$ORU69:$ORU69</xm:f>
              <xm:sqref>ORU67</xm:sqref>
            </x14:sparkline>
            <x14:sparkline>
              <xm:f>'2029 - 5311'!$ORU76:$ORU76</xm:f>
              <xm:sqref>ORU68</xm:sqref>
            </x14:sparkline>
            <x14:sparkline>
              <xm:f>'2029 - 5311'!$ORV69:$ORV69</xm:f>
              <xm:sqref>ORV67</xm:sqref>
            </x14:sparkline>
            <x14:sparkline>
              <xm:f>'2029 - 5311'!$ORV76:$ORV76</xm:f>
              <xm:sqref>ORV68</xm:sqref>
            </x14:sparkline>
            <x14:sparkline>
              <xm:f>'2029 - 5311'!$ORW69:$ORW69</xm:f>
              <xm:sqref>ORW67</xm:sqref>
            </x14:sparkline>
            <x14:sparkline>
              <xm:f>'2029 - 5311'!$ORW76:$ORW76</xm:f>
              <xm:sqref>ORW68</xm:sqref>
            </x14:sparkline>
            <x14:sparkline>
              <xm:f>'2029 - 5311'!$ORX69:$ORX69</xm:f>
              <xm:sqref>ORX67</xm:sqref>
            </x14:sparkline>
            <x14:sparkline>
              <xm:f>'2029 - 5311'!$ORX76:$ORX76</xm:f>
              <xm:sqref>ORX68</xm:sqref>
            </x14:sparkline>
            <x14:sparkline>
              <xm:f>'2029 - 5311'!$ORY69:$ORY69</xm:f>
              <xm:sqref>ORY67</xm:sqref>
            </x14:sparkline>
            <x14:sparkline>
              <xm:f>'2029 - 5311'!$ORY76:$ORY76</xm:f>
              <xm:sqref>ORY68</xm:sqref>
            </x14:sparkline>
            <x14:sparkline>
              <xm:f>'2029 - 5311'!$ORZ69:$ORZ69</xm:f>
              <xm:sqref>ORZ67</xm:sqref>
            </x14:sparkline>
            <x14:sparkline>
              <xm:f>'2029 - 5311'!$ORZ76:$ORZ76</xm:f>
              <xm:sqref>ORZ68</xm:sqref>
            </x14:sparkline>
            <x14:sparkline>
              <xm:f>'2029 - 5311'!$OSA69:$OSA69</xm:f>
              <xm:sqref>OSA67</xm:sqref>
            </x14:sparkline>
            <x14:sparkline>
              <xm:f>'2029 - 5311'!$OSA76:$OSA76</xm:f>
              <xm:sqref>OSA68</xm:sqref>
            </x14:sparkline>
            <x14:sparkline>
              <xm:f>'2029 - 5311'!$OSB69:$OSB69</xm:f>
              <xm:sqref>OSB67</xm:sqref>
            </x14:sparkline>
            <x14:sparkline>
              <xm:f>'2029 - 5311'!$OSB76:$OSB76</xm:f>
              <xm:sqref>OSB68</xm:sqref>
            </x14:sparkline>
            <x14:sparkline>
              <xm:f>'2029 - 5311'!$OSC69:$OSC69</xm:f>
              <xm:sqref>OSC67</xm:sqref>
            </x14:sparkline>
            <x14:sparkline>
              <xm:f>'2029 - 5311'!$OSC76:$OSC76</xm:f>
              <xm:sqref>OSC68</xm:sqref>
            </x14:sparkline>
            <x14:sparkline>
              <xm:f>'2029 - 5311'!$OSD69:$OSD69</xm:f>
              <xm:sqref>OSD67</xm:sqref>
            </x14:sparkline>
            <x14:sparkline>
              <xm:f>'2029 - 5311'!$OSD76:$OSD76</xm:f>
              <xm:sqref>OSD68</xm:sqref>
            </x14:sparkline>
            <x14:sparkline>
              <xm:f>'2029 - 5311'!$OSE69:$OSE69</xm:f>
              <xm:sqref>OSE67</xm:sqref>
            </x14:sparkline>
            <x14:sparkline>
              <xm:f>'2029 - 5311'!$OSE76:$OSE76</xm:f>
              <xm:sqref>OSE68</xm:sqref>
            </x14:sparkline>
            <x14:sparkline>
              <xm:f>'2029 - 5311'!$OSF69:$OSF69</xm:f>
              <xm:sqref>OSF67</xm:sqref>
            </x14:sparkline>
            <x14:sparkline>
              <xm:f>'2029 - 5311'!$OSF76:$OSF76</xm:f>
              <xm:sqref>OSF68</xm:sqref>
            </x14:sparkline>
            <x14:sparkline>
              <xm:f>'2029 - 5311'!$OSG69:$OSG69</xm:f>
              <xm:sqref>OSG67</xm:sqref>
            </x14:sparkline>
            <x14:sparkline>
              <xm:f>'2029 - 5311'!$OSG76:$OSG76</xm:f>
              <xm:sqref>OSG68</xm:sqref>
            </x14:sparkline>
            <x14:sparkline>
              <xm:f>'2029 - 5311'!$OSH69:$OSH69</xm:f>
              <xm:sqref>OSH67</xm:sqref>
            </x14:sparkline>
            <x14:sparkline>
              <xm:f>'2029 - 5311'!$OSH76:$OSH76</xm:f>
              <xm:sqref>OSH68</xm:sqref>
            </x14:sparkline>
            <x14:sparkline>
              <xm:f>'2029 - 5311'!$OSI69:$OSI69</xm:f>
              <xm:sqref>OSI67</xm:sqref>
            </x14:sparkline>
            <x14:sparkline>
              <xm:f>'2029 - 5311'!$OSI76:$OSI76</xm:f>
              <xm:sqref>OSI68</xm:sqref>
            </x14:sparkline>
            <x14:sparkline>
              <xm:f>'2029 - 5311'!$OSJ69:$OSJ69</xm:f>
              <xm:sqref>OSJ67</xm:sqref>
            </x14:sparkline>
            <x14:sparkline>
              <xm:f>'2029 - 5311'!$OSJ76:$OSJ76</xm:f>
              <xm:sqref>OSJ68</xm:sqref>
            </x14:sparkline>
            <x14:sparkline>
              <xm:f>'2029 - 5311'!$OSK69:$OSK69</xm:f>
              <xm:sqref>OSK67</xm:sqref>
            </x14:sparkline>
            <x14:sparkline>
              <xm:f>'2029 - 5311'!$OSK76:$OSK76</xm:f>
              <xm:sqref>OSK68</xm:sqref>
            </x14:sparkline>
            <x14:sparkline>
              <xm:f>'2029 - 5311'!$OSL69:$OSL69</xm:f>
              <xm:sqref>OSL67</xm:sqref>
            </x14:sparkline>
            <x14:sparkline>
              <xm:f>'2029 - 5311'!$OSL76:$OSL76</xm:f>
              <xm:sqref>OSL68</xm:sqref>
            </x14:sparkline>
            <x14:sparkline>
              <xm:f>'2029 - 5311'!$OSM69:$OSM69</xm:f>
              <xm:sqref>OSM67</xm:sqref>
            </x14:sparkline>
            <x14:sparkline>
              <xm:f>'2029 - 5311'!$OSM76:$OSM76</xm:f>
              <xm:sqref>OSM68</xm:sqref>
            </x14:sparkline>
            <x14:sparkline>
              <xm:f>'2029 - 5311'!$OSN69:$OSN69</xm:f>
              <xm:sqref>OSN67</xm:sqref>
            </x14:sparkline>
            <x14:sparkline>
              <xm:f>'2029 - 5311'!$OSN76:$OSN76</xm:f>
              <xm:sqref>OSN68</xm:sqref>
            </x14:sparkline>
            <x14:sparkline>
              <xm:f>'2029 - 5311'!$OSO69:$OSO69</xm:f>
              <xm:sqref>OSO67</xm:sqref>
            </x14:sparkline>
            <x14:sparkline>
              <xm:f>'2029 - 5311'!$OSO76:$OSO76</xm:f>
              <xm:sqref>OSO68</xm:sqref>
            </x14:sparkline>
            <x14:sparkline>
              <xm:f>'2029 - 5311'!$OSP69:$OSP69</xm:f>
              <xm:sqref>OSP67</xm:sqref>
            </x14:sparkline>
            <x14:sparkline>
              <xm:f>'2029 - 5311'!$OSP76:$OSP76</xm:f>
              <xm:sqref>OSP68</xm:sqref>
            </x14:sparkline>
            <x14:sparkline>
              <xm:f>'2029 - 5311'!$OSQ69:$OSQ69</xm:f>
              <xm:sqref>OSQ67</xm:sqref>
            </x14:sparkline>
            <x14:sparkline>
              <xm:f>'2029 - 5311'!$OSQ76:$OSQ76</xm:f>
              <xm:sqref>OSQ68</xm:sqref>
            </x14:sparkline>
            <x14:sparkline>
              <xm:f>'2029 - 5311'!$OSR69:$OSR69</xm:f>
              <xm:sqref>OSR67</xm:sqref>
            </x14:sparkline>
            <x14:sparkline>
              <xm:f>'2029 - 5311'!$OSR76:$OSR76</xm:f>
              <xm:sqref>OSR68</xm:sqref>
            </x14:sparkline>
            <x14:sparkline>
              <xm:f>'2029 - 5311'!$OSS69:$OSS69</xm:f>
              <xm:sqref>OSS67</xm:sqref>
            </x14:sparkline>
            <x14:sparkline>
              <xm:f>'2029 - 5311'!$OSS76:$OSS76</xm:f>
              <xm:sqref>OSS68</xm:sqref>
            </x14:sparkline>
            <x14:sparkline>
              <xm:f>'2029 - 5311'!$OST69:$OST69</xm:f>
              <xm:sqref>OST67</xm:sqref>
            </x14:sparkline>
            <x14:sparkline>
              <xm:f>'2029 - 5311'!$OST76:$OST76</xm:f>
              <xm:sqref>OST68</xm:sqref>
            </x14:sparkline>
            <x14:sparkline>
              <xm:f>'2029 - 5311'!$OSU69:$OSU69</xm:f>
              <xm:sqref>OSU67</xm:sqref>
            </x14:sparkline>
            <x14:sparkline>
              <xm:f>'2029 - 5311'!$OSU76:$OSU76</xm:f>
              <xm:sqref>OSU68</xm:sqref>
            </x14:sparkline>
            <x14:sparkline>
              <xm:f>'2029 - 5311'!$OSV69:$OSV69</xm:f>
              <xm:sqref>OSV67</xm:sqref>
            </x14:sparkline>
            <x14:sparkline>
              <xm:f>'2029 - 5311'!$OSV76:$OSV76</xm:f>
              <xm:sqref>OSV68</xm:sqref>
            </x14:sparkline>
            <x14:sparkline>
              <xm:f>'2029 - 5311'!$OSW69:$OSW69</xm:f>
              <xm:sqref>OSW67</xm:sqref>
            </x14:sparkline>
            <x14:sparkline>
              <xm:f>'2029 - 5311'!$OSW76:$OSW76</xm:f>
              <xm:sqref>OSW68</xm:sqref>
            </x14:sparkline>
            <x14:sparkline>
              <xm:f>'2029 - 5311'!$OSX69:$OSX69</xm:f>
              <xm:sqref>OSX67</xm:sqref>
            </x14:sparkline>
            <x14:sparkline>
              <xm:f>'2029 - 5311'!$OSX76:$OSX76</xm:f>
              <xm:sqref>OSX68</xm:sqref>
            </x14:sparkline>
            <x14:sparkline>
              <xm:f>'2029 - 5311'!$OSY69:$OSY69</xm:f>
              <xm:sqref>OSY67</xm:sqref>
            </x14:sparkline>
            <x14:sparkline>
              <xm:f>'2029 - 5311'!$OSY76:$OSY76</xm:f>
              <xm:sqref>OSY68</xm:sqref>
            </x14:sparkline>
            <x14:sparkline>
              <xm:f>'2029 - 5311'!$OSZ69:$OSZ69</xm:f>
              <xm:sqref>OSZ67</xm:sqref>
            </x14:sparkline>
            <x14:sparkline>
              <xm:f>'2029 - 5311'!$OSZ76:$OSZ76</xm:f>
              <xm:sqref>OSZ68</xm:sqref>
            </x14:sparkline>
            <x14:sparkline>
              <xm:f>'2029 - 5311'!$OTA69:$OTA69</xm:f>
              <xm:sqref>OTA67</xm:sqref>
            </x14:sparkline>
            <x14:sparkline>
              <xm:f>'2029 - 5311'!$OTA76:$OTA76</xm:f>
              <xm:sqref>OTA68</xm:sqref>
            </x14:sparkline>
            <x14:sparkline>
              <xm:f>'2029 - 5311'!$OTB69:$OTB69</xm:f>
              <xm:sqref>OTB67</xm:sqref>
            </x14:sparkline>
            <x14:sparkline>
              <xm:f>'2029 - 5311'!$OTB76:$OTB76</xm:f>
              <xm:sqref>OTB68</xm:sqref>
            </x14:sparkline>
            <x14:sparkline>
              <xm:f>'2029 - 5311'!$OTC69:$OTC69</xm:f>
              <xm:sqref>OTC67</xm:sqref>
            </x14:sparkline>
            <x14:sparkline>
              <xm:f>'2029 - 5311'!$OTC76:$OTC76</xm:f>
              <xm:sqref>OTC68</xm:sqref>
            </x14:sparkline>
            <x14:sparkline>
              <xm:f>'2029 - 5311'!$OTD69:$OTD69</xm:f>
              <xm:sqref>OTD67</xm:sqref>
            </x14:sparkline>
            <x14:sparkline>
              <xm:f>'2029 - 5311'!$OTD76:$OTD76</xm:f>
              <xm:sqref>OTD68</xm:sqref>
            </x14:sparkline>
            <x14:sparkline>
              <xm:f>'2029 - 5311'!$OTE69:$OTE69</xm:f>
              <xm:sqref>OTE67</xm:sqref>
            </x14:sparkline>
            <x14:sparkline>
              <xm:f>'2029 - 5311'!$OTE76:$OTE76</xm:f>
              <xm:sqref>OTE68</xm:sqref>
            </x14:sparkline>
            <x14:sparkline>
              <xm:f>'2029 - 5311'!$OTF69:$OTF69</xm:f>
              <xm:sqref>OTF67</xm:sqref>
            </x14:sparkline>
            <x14:sparkline>
              <xm:f>'2029 - 5311'!$OTF76:$OTF76</xm:f>
              <xm:sqref>OTF68</xm:sqref>
            </x14:sparkline>
            <x14:sparkline>
              <xm:f>'2029 - 5311'!$OTG69:$OTG69</xm:f>
              <xm:sqref>OTG67</xm:sqref>
            </x14:sparkline>
            <x14:sparkline>
              <xm:f>'2029 - 5311'!$OTG76:$OTG76</xm:f>
              <xm:sqref>OTG68</xm:sqref>
            </x14:sparkline>
            <x14:sparkline>
              <xm:f>'2029 - 5311'!$OTH69:$OTH69</xm:f>
              <xm:sqref>OTH67</xm:sqref>
            </x14:sparkline>
            <x14:sparkline>
              <xm:f>'2029 - 5311'!$OTH76:$OTH76</xm:f>
              <xm:sqref>OTH68</xm:sqref>
            </x14:sparkline>
            <x14:sparkline>
              <xm:f>'2029 - 5311'!$OTI69:$OTI69</xm:f>
              <xm:sqref>OTI67</xm:sqref>
            </x14:sparkline>
            <x14:sparkline>
              <xm:f>'2029 - 5311'!$OTI76:$OTI76</xm:f>
              <xm:sqref>OTI68</xm:sqref>
            </x14:sparkline>
            <x14:sparkline>
              <xm:f>'2029 - 5311'!$OTJ69:$OTJ69</xm:f>
              <xm:sqref>OTJ67</xm:sqref>
            </x14:sparkline>
            <x14:sparkline>
              <xm:f>'2029 - 5311'!$OTJ76:$OTJ76</xm:f>
              <xm:sqref>OTJ68</xm:sqref>
            </x14:sparkline>
            <x14:sparkline>
              <xm:f>'2029 - 5311'!$OTK69:$OTK69</xm:f>
              <xm:sqref>OTK67</xm:sqref>
            </x14:sparkline>
            <x14:sparkline>
              <xm:f>'2029 - 5311'!$OTK76:$OTK76</xm:f>
              <xm:sqref>OTK68</xm:sqref>
            </x14:sparkline>
            <x14:sparkline>
              <xm:f>'2029 - 5311'!$OTL69:$OTL69</xm:f>
              <xm:sqref>OTL67</xm:sqref>
            </x14:sparkline>
            <x14:sparkline>
              <xm:f>'2029 - 5311'!$OTL76:$OTL76</xm:f>
              <xm:sqref>OTL68</xm:sqref>
            </x14:sparkline>
            <x14:sparkline>
              <xm:f>'2029 - 5311'!$OTM69:$OTM69</xm:f>
              <xm:sqref>OTM67</xm:sqref>
            </x14:sparkline>
            <x14:sparkline>
              <xm:f>'2029 - 5311'!$OTM76:$OTM76</xm:f>
              <xm:sqref>OTM68</xm:sqref>
            </x14:sparkline>
            <x14:sparkline>
              <xm:f>'2029 - 5311'!$OTN69:$OTN69</xm:f>
              <xm:sqref>OTN67</xm:sqref>
            </x14:sparkline>
            <x14:sparkline>
              <xm:f>'2029 - 5311'!$OTN76:$OTN76</xm:f>
              <xm:sqref>OTN68</xm:sqref>
            </x14:sparkline>
            <x14:sparkline>
              <xm:f>'2029 - 5311'!$OTO69:$OTO69</xm:f>
              <xm:sqref>OTO67</xm:sqref>
            </x14:sparkline>
            <x14:sparkline>
              <xm:f>'2029 - 5311'!$OTO76:$OTO76</xm:f>
              <xm:sqref>OTO68</xm:sqref>
            </x14:sparkline>
            <x14:sparkline>
              <xm:f>'2029 - 5311'!$OTP69:$OTP69</xm:f>
              <xm:sqref>OTP67</xm:sqref>
            </x14:sparkline>
            <x14:sparkline>
              <xm:f>'2029 - 5311'!$OTP76:$OTP76</xm:f>
              <xm:sqref>OTP68</xm:sqref>
            </x14:sparkline>
            <x14:sparkline>
              <xm:f>'2029 - 5311'!$OTQ69:$OTQ69</xm:f>
              <xm:sqref>OTQ67</xm:sqref>
            </x14:sparkline>
            <x14:sparkline>
              <xm:f>'2029 - 5311'!$OTQ76:$OTQ76</xm:f>
              <xm:sqref>OTQ68</xm:sqref>
            </x14:sparkline>
            <x14:sparkline>
              <xm:f>'2029 - 5311'!$OTR69:$OTR69</xm:f>
              <xm:sqref>OTR67</xm:sqref>
            </x14:sparkline>
            <x14:sparkline>
              <xm:f>'2029 - 5311'!$OTR76:$OTR76</xm:f>
              <xm:sqref>OTR68</xm:sqref>
            </x14:sparkline>
            <x14:sparkline>
              <xm:f>'2029 - 5311'!$OTS69:$OTS69</xm:f>
              <xm:sqref>OTS67</xm:sqref>
            </x14:sparkline>
            <x14:sparkline>
              <xm:f>'2029 - 5311'!$OTS76:$OTS76</xm:f>
              <xm:sqref>OTS68</xm:sqref>
            </x14:sparkline>
            <x14:sparkline>
              <xm:f>'2029 - 5311'!$OTT69:$OTT69</xm:f>
              <xm:sqref>OTT67</xm:sqref>
            </x14:sparkline>
            <x14:sparkline>
              <xm:f>'2029 - 5311'!$OTT76:$OTT76</xm:f>
              <xm:sqref>OTT68</xm:sqref>
            </x14:sparkline>
            <x14:sparkline>
              <xm:f>'2029 - 5311'!$OTU69:$OTU69</xm:f>
              <xm:sqref>OTU67</xm:sqref>
            </x14:sparkline>
            <x14:sparkline>
              <xm:f>'2029 - 5311'!$OTU76:$OTU76</xm:f>
              <xm:sqref>OTU68</xm:sqref>
            </x14:sparkline>
            <x14:sparkline>
              <xm:f>'2029 - 5311'!$OTV69:$OTV69</xm:f>
              <xm:sqref>OTV67</xm:sqref>
            </x14:sparkline>
            <x14:sparkline>
              <xm:f>'2029 - 5311'!$OTV76:$OTV76</xm:f>
              <xm:sqref>OTV68</xm:sqref>
            </x14:sparkline>
            <x14:sparkline>
              <xm:f>'2029 - 5311'!$OTW69:$OTW69</xm:f>
              <xm:sqref>OTW67</xm:sqref>
            </x14:sparkline>
            <x14:sparkline>
              <xm:f>'2029 - 5311'!$OTW76:$OTW76</xm:f>
              <xm:sqref>OTW68</xm:sqref>
            </x14:sparkline>
            <x14:sparkline>
              <xm:f>'2029 - 5311'!$OTX69:$OTX69</xm:f>
              <xm:sqref>OTX67</xm:sqref>
            </x14:sparkline>
            <x14:sparkline>
              <xm:f>'2029 - 5311'!$OTX76:$OTX76</xm:f>
              <xm:sqref>OTX68</xm:sqref>
            </x14:sparkline>
            <x14:sparkline>
              <xm:f>'2029 - 5311'!$OTY69:$OTY69</xm:f>
              <xm:sqref>OTY67</xm:sqref>
            </x14:sparkline>
            <x14:sparkline>
              <xm:f>'2029 - 5311'!$OTY76:$OTY76</xm:f>
              <xm:sqref>OTY68</xm:sqref>
            </x14:sparkline>
            <x14:sparkline>
              <xm:f>'2029 - 5311'!$OTZ69:$OTZ69</xm:f>
              <xm:sqref>OTZ67</xm:sqref>
            </x14:sparkline>
            <x14:sparkline>
              <xm:f>'2029 - 5311'!$OTZ76:$OTZ76</xm:f>
              <xm:sqref>OTZ68</xm:sqref>
            </x14:sparkline>
            <x14:sparkline>
              <xm:f>'2029 - 5311'!$OUA69:$OUA69</xm:f>
              <xm:sqref>OUA67</xm:sqref>
            </x14:sparkline>
            <x14:sparkline>
              <xm:f>'2029 - 5311'!$OUA76:$OUA76</xm:f>
              <xm:sqref>OUA68</xm:sqref>
            </x14:sparkline>
            <x14:sparkline>
              <xm:f>'2029 - 5311'!$OUB69:$OUB69</xm:f>
              <xm:sqref>OUB67</xm:sqref>
            </x14:sparkline>
            <x14:sparkline>
              <xm:f>'2029 - 5311'!$OUB76:$OUB76</xm:f>
              <xm:sqref>OUB68</xm:sqref>
            </x14:sparkline>
            <x14:sparkline>
              <xm:f>'2029 - 5311'!$OUC69:$OUC69</xm:f>
              <xm:sqref>OUC67</xm:sqref>
            </x14:sparkline>
            <x14:sparkline>
              <xm:f>'2029 - 5311'!$OUC76:$OUC76</xm:f>
              <xm:sqref>OUC68</xm:sqref>
            </x14:sparkline>
            <x14:sparkline>
              <xm:f>'2029 - 5311'!$OUD69:$OUD69</xm:f>
              <xm:sqref>OUD67</xm:sqref>
            </x14:sparkline>
            <x14:sparkline>
              <xm:f>'2029 - 5311'!$OUD76:$OUD76</xm:f>
              <xm:sqref>OUD68</xm:sqref>
            </x14:sparkline>
            <x14:sparkline>
              <xm:f>'2029 - 5311'!$OUE69:$OUE69</xm:f>
              <xm:sqref>OUE67</xm:sqref>
            </x14:sparkline>
            <x14:sparkline>
              <xm:f>'2029 - 5311'!$OUE76:$OUE76</xm:f>
              <xm:sqref>OUE68</xm:sqref>
            </x14:sparkline>
            <x14:sparkline>
              <xm:f>'2029 - 5311'!$OUF69:$OUF69</xm:f>
              <xm:sqref>OUF67</xm:sqref>
            </x14:sparkline>
            <x14:sparkline>
              <xm:f>'2029 - 5311'!$OUF76:$OUF76</xm:f>
              <xm:sqref>OUF68</xm:sqref>
            </x14:sparkline>
            <x14:sparkline>
              <xm:f>'2029 - 5311'!$OUG69:$OUG69</xm:f>
              <xm:sqref>OUG67</xm:sqref>
            </x14:sparkline>
            <x14:sparkline>
              <xm:f>'2029 - 5311'!$OUG76:$OUG76</xm:f>
              <xm:sqref>OUG68</xm:sqref>
            </x14:sparkline>
            <x14:sparkline>
              <xm:f>'2029 - 5311'!$OUH69:$OUH69</xm:f>
              <xm:sqref>OUH67</xm:sqref>
            </x14:sparkline>
            <x14:sparkline>
              <xm:f>'2029 - 5311'!$OUH76:$OUH76</xm:f>
              <xm:sqref>OUH68</xm:sqref>
            </x14:sparkline>
            <x14:sparkline>
              <xm:f>'2029 - 5311'!$OUI69:$OUI69</xm:f>
              <xm:sqref>OUI67</xm:sqref>
            </x14:sparkline>
            <x14:sparkline>
              <xm:f>'2029 - 5311'!$OUI76:$OUI76</xm:f>
              <xm:sqref>OUI68</xm:sqref>
            </x14:sparkline>
            <x14:sparkline>
              <xm:f>'2029 - 5311'!$OUJ69:$OUJ69</xm:f>
              <xm:sqref>OUJ67</xm:sqref>
            </x14:sparkline>
            <x14:sparkline>
              <xm:f>'2029 - 5311'!$OUJ76:$OUJ76</xm:f>
              <xm:sqref>OUJ68</xm:sqref>
            </x14:sparkline>
            <x14:sparkline>
              <xm:f>'2029 - 5311'!$OUK69:$OUK69</xm:f>
              <xm:sqref>OUK67</xm:sqref>
            </x14:sparkline>
            <x14:sparkline>
              <xm:f>'2029 - 5311'!$OUK76:$OUK76</xm:f>
              <xm:sqref>OUK68</xm:sqref>
            </x14:sparkline>
            <x14:sparkline>
              <xm:f>'2029 - 5311'!$OUL69:$OUL69</xm:f>
              <xm:sqref>OUL67</xm:sqref>
            </x14:sparkline>
            <x14:sparkline>
              <xm:f>'2029 - 5311'!$OUL76:$OUL76</xm:f>
              <xm:sqref>OUL68</xm:sqref>
            </x14:sparkline>
            <x14:sparkline>
              <xm:f>'2029 - 5311'!$OUM69:$OUM69</xm:f>
              <xm:sqref>OUM67</xm:sqref>
            </x14:sparkline>
            <x14:sparkline>
              <xm:f>'2029 - 5311'!$OUM76:$OUM76</xm:f>
              <xm:sqref>OUM68</xm:sqref>
            </x14:sparkline>
            <x14:sparkline>
              <xm:f>'2029 - 5311'!$OUN69:$OUN69</xm:f>
              <xm:sqref>OUN67</xm:sqref>
            </x14:sparkline>
            <x14:sparkline>
              <xm:f>'2029 - 5311'!$OUN76:$OUN76</xm:f>
              <xm:sqref>OUN68</xm:sqref>
            </x14:sparkline>
            <x14:sparkline>
              <xm:f>'2029 - 5311'!$OUO69:$OUO69</xm:f>
              <xm:sqref>OUO67</xm:sqref>
            </x14:sparkline>
            <x14:sparkline>
              <xm:f>'2029 - 5311'!$OUO76:$OUO76</xm:f>
              <xm:sqref>OUO68</xm:sqref>
            </x14:sparkline>
            <x14:sparkline>
              <xm:f>'2029 - 5311'!$OUP69:$OUP69</xm:f>
              <xm:sqref>OUP67</xm:sqref>
            </x14:sparkline>
            <x14:sparkline>
              <xm:f>'2029 - 5311'!$OUP76:$OUP76</xm:f>
              <xm:sqref>OUP68</xm:sqref>
            </x14:sparkline>
            <x14:sparkline>
              <xm:f>'2029 - 5311'!$OUQ69:$OUQ69</xm:f>
              <xm:sqref>OUQ67</xm:sqref>
            </x14:sparkline>
            <x14:sparkline>
              <xm:f>'2029 - 5311'!$OUQ76:$OUQ76</xm:f>
              <xm:sqref>OUQ68</xm:sqref>
            </x14:sparkline>
            <x14:sparkline>
              <xm:f>'2029 - 5311'!$OUR69:$OUR69</xm:f>
              <xm:sqref>OUR67</xm:sqref>
            </x14:sparkline>
            <x14:sparkline>
              <xm:f>'2029 - 5311'!$OUR76:$OUR76</xm:f>
              <xm:sqref>OUR68</xm:sqref>
            </x14:sparkline>
            <x14:sparkline>
              <xm:f>'2029 - 5311'!$OUS69:$OUS69</xm:f>
              <xm:sqref>OUS67</xm:sqref>
            </x14:sparkline>
            <x14:sparkline>
              <xm:f>'2029 - 5311'!$OUS76:$OUS76</xm:f>
              <xm:sqref>OUS68</xm:sqref>
            </x14:sparkline>
            <x14:sparkline>
              <xm:f>'2029 - 5311'!$OUT69:$OUT69</xm:f>
              <xm:sqref>OUT67</xm:sqref>
            </x14:sparkline>
            <x14:sparkline>
              <xm:f>'2029 - 5311'!$OUT76:$OUT76</xm:f>
              <xm:sqref>OUT68</xm:sqref>
            </x14:sparkline>
            <x14:sparkline>
              <xm:f>'2029 - 5311'!$OUU69:$OUU69</xm:f>
              <xm:sqref>OUU67</xm:sqref>
            </x14:sparkline>
            <x14:sparkline>
              <xm:f>'2029 - 5311'!$OUU76:$OUU76</xm:f>
              <xm:sqref>OUU68</xm:sqref>
            </x14:sparkline>
            <x14:sparkline>
              <xm:f>'2029 - 5311'!$OUV69:$OUV69</xm:f>
              <xm:sqref>OUV67</xm:sqref>
            </x14:sparkline>
            <x14:sparkline>
              <xm:f>'2029 - 5311'!$OUV76:$OUV76</xm:f>
              <xm:sqref>OUV68</xm:sqref>
            </x14:sparkline>
            <x14:sparkline>
              <xm:f>'2029 - 5311'!$OUW69:$OUW69</xm:f>
              <xm:sqref>OUW67</xm:sqref>
            </x14:sparkline>
            <x14:sparkline>
              <xm:f>'2029 - 5311'!$OUW76:$OUW76</xm:f>
              <xm:sqref>OUW68</xm:sqref>
            </x14:sparkline>
            <x14:sparkline>
              <xm:f>'2029 - 5311'!$OUX69:$OUX69</xm:f>
              <xm:sqref>OUX67</xm:sqref>
            </x14:sparkline>
            <x14:sparkline>
              <xm:f>'2029 - 5311'!$OUX76:$OUX76</xm:f>
              <xm:sqref>OUX68</xm:sqref>
            </x14:sparkline>
            <x14:sparkline>
              <xm:f>'2029 - 5311'!$OUY69:$OUY69</xm:f>
              <xm:sqref>OUY67</xm:sqref>
            </x14:sparkline>
            <x14:sparkline>
              <xm:f>'2029 - 5311'!$OUY76:$OUY76</xm:f>
              <xm:sqref>OUY68</xm:sqref>
            </x14:sparkline>
            <x14:sparkline>
              <xm:f>'2029 - 5311'!$OUZ69:$OUZ69</xm:f>
              <xm:sqref>OUZ67</xm:sqref>
            </x14:sparkline>
            <x14:sparkline>
              <xm:f>'2029 - 5311'!$OUZ76:$OUZ76</xm:f>
              <xm:sqref>OUZ68</xm:sqref>
            </x14:sparkline>
            <x14:sparkline>
              <xm:f>'2029 - 5311'!$OVA69:$OVA69</xm:f>
              <xm:sqref>OVA67</xm:sqref>
            </x14:sparkline>
            <x14:sparkline>
              <xm:f>'2029 - 5311'!$OVA76:$OVA76</xm:f>
              <xm:sqref>OVA68</xm:sqref>
            </x14:sparkline>
            <x14:sparkline>
              <xm:f>'2029 - 5311'!$OVB69:$OVB69</xm:f>
              <xm:sqref>OVB67</xm:sqref>
            </x14:sparkline>
            <x14:sparkline>
              <xm:f>'2029 - 5311'!$OVB76:$OVB76</xm:f>
              <xm:sqref>OVB68</xm:sqref>
            </x14:sparkline>
            <x14:sparkline>
              <xm:f>'2029 - 5311'!$OVC69:$OVC69</xm:f>
              <xm:sqref>OVC67</xm:sqref>
            </x14:sparkline>
            <x14:sparkline>
              <xm:f>'2029 - 5311'!$OVC76:$OVC76</xm:f>
              <xm:sqref>OVC68</xm:sqref>
            </x14:sparkline>
            <x14:sparkline>
              <xm:f>'2029 - 5311'!$OVD69:$OVD69</xm:f>
              <xm:sqref>OVD67</xm:sqref>
            </x14:sparkline>
            <x14:sparkline>
              <xm:f>'2029 - 5311'!$OVD76:$OVD76</xm:f>
              <xm:sqref>OVD68</xm:sqref>
            </x14:sparkline>
            <x14:sparkline>
              <xm:f>'2029 - 5311'!$OVE69:$OVE69</xm:f>
              <xm:sqref>OVE67</xm:sqref>
            </x14:sparkline>
            <x14:sparkline>
              <xm:f>'2029 - 5311'!$OVE76:$OVE76</xm:f>
              <xm:sqref>OVE68</xm:sqref>
            </x14:sparkline>
            <x14:sparkline>
              <xm:f>'2029 - 5311'!$OVF69:$OVF69</xm:f>
              <xm:sqref>OVF67</xm:sqref>
            </x14:sparkline>
            <x14:sparkline>
              <xm:f>'2029 - 5311'!$OVF76:$OVF76</xm:f>
              <xm:sqref>OVF68</xm:sqref>
            </x14:sparkline>
            <x14:sparkline>
              <xm:f>'2029 - 5311'!$OVG69:$OVG69</xm:f>
              <xm:sqref>OVG67</xm:sqref>
            </x14:sparkline>
            <x14:sparkline>
              <xm:f>'2029 - 5311'!$OVG76:$OVG76</xm:f>
              <xm:sqref>OVG68</xm:sqref>
            </x14:sparkline>
            <x14:sparkline>
              <xm:f>'2029 - 5311'!$OVH69:$OVH69</xm:f>
              <xm:sqref>OVH67</xm:sqref>
            </x14:sparkline>
            <x14:sparkline>
              <xm:f>'2029 - 5311'!$OVH76:$OVH76</xm:f>
              <xm:sqref>OVH68</xm:sqref>
            </x14:sparkline>
            <x14:sparkline>
              <xm:f>'2029 - 5311'!$OVI69:$OVI69</xm:f>
              <xm:sqref>OVI67</xm:sqref>
            </x14:sparkline>
            <x14:sparkline>
              <xm:f>'2029 - 5311'!$OVI76:$OVI76</xm:f>
              <xm:sqref>OVI68</xm:sqref>
            </x14:sparkline>
            <x14:sparkline>
              <xm:f>'2029 - 5311'!$OVJ69:$OVJ69</xm:f>
              <xm:sqref>OVJ67</xm:sqref>
            </x14:sparkline>
            <x14:sparkline>
              <xm:f>'2029 - 5311'!$OVJ76:$OVJ76</xm:f>
              <xm:sqref>OVJ68</xm:sqref>
            </x14:sparkline>
            <x14:sparkline>
              <xm:f>'2029 - 5311'!$OVK69:$OVK69</xm:f>
              <xm:sqref>OVK67</xm:sqref>
            </x14:sparkline>
            <x14:sparkline>
              <xm:f>'2029 - 5311'!$OVK76:$OVK76</xm:f>
              <xm:sqref>OVK68</xm:sqref>
            </x14:sparkline>
            <x14:sparkline>
              <xm:f>'2029 - 5311'!$OVL69:$OVL69</xm:f>
              <xm:sqref>OVL67</xm:sqref>
            </x14:sparkline>
            <x14:sparkline>
              <xm:f>'2029 - 5311'!$OVL76:$OVL76</xm:f>
              <xm:sqref>OVL68</xm:sqref>
            </x14:sparkline>
            <x14:sparkline>
              <xm:f>'2029 - 5311'!$OVM69:$OVM69</xm:f>
              <xm:sqref>OVM67</xm:sqref>
            </x14:sparkline>
            <x14:sparkline>
              <xm:f>'2029 - 5311'!$OVM76:$OVM76</xm:f>
              <xm:sqref>OVM68</xm:sqref>
            </x14:sparkline>
            <x14:sparkline>
              <xm:f>'2029 - 5311'!$OVN69:$OVN69</xm:f>
              <xm:sqref>OVN67</xm:sqref>
            </x14:sparkline>
            <x14:sparkline>
              <xm:f>'2029 - 5311'!$OVN76:$OVN76</xm:f>
              <xm:sqref>OVN68</xm:sqref>
            </x14:sparkline>
            <x14:sparkline>
              <xm:f>'2029 - 5311'!$OVO69:$OVO69</xm:f>
              <xm:sqref>OVO67</xm:sqref>
            </x14:sparkline>
            <x14:sparkline>
              <xm:f>'2029 - 5311'!$OVO76:$OVO76</xm:f>
              <xm:sqref>OVO68</xm:sqref>
            </x14:sparkline>
            <x14:sparkline>
              <xm:f>'2029 - 5311'!$OVP69:$OVP69</xm:f>
              <xm:sqref>OVP67</xm:sqref>
            </x14:sparkline>
            <x14:sparkline>
              <xm:f>'2029 - 5311'!$OVP76:$OVP76</xm:f>
              <xm:sqref>OVP68</xm:sqref>
            </x14:sparkline>
            <x14:sparkline>
              <xm:f>'2029 - 5311'!$OVQ69:$OVQ69</xm:f>
              <xm:sqref>OVQ67</xm:sqref>
            </x14:sparkline>
            <x14:sparkline>
              <xm:f>'2029 - 5311'!$OVQ76:$OVQ76</xm:f>
              <xm:sqref>OVQ68</xm:sqref>
            </x14:sparkline>
            <x14:sparkline>
              <xm:f>'2029 - 5311'!$OVR69:$OVR69</xm:f>
              <xm:sqref>OVR67</xm:sqref>
            </x14:sparkline>
            <x14:sparkline>
              <xm:f>'2029 - 5311'!$OVR76:$OVR76</xm:f>
              <xm:sqref>OVR68</xm:sqref>
            </x14:sparkline>
            <x14:sparkline>
              <xm:f>'2029 - 5311'!$OVS69:$OVS69</xm:f>
              <xm:sqref>OVS67</xm:sqref>
            </x14:sparkline>
            <x14:sparkline>
              <xm:f>'2029 - 5311'!$OVS76:$OVS76</xm:f>
              <xm:sqref>OVS68</xm:sqref>
            </x14:sparkline>
            <x14:sparkline>
              <xm:f>'2029 - 5311'!$OVT69:$OVT69</xm:f>
              <xm:sqref>OVT67</xm:sqref>
            </x14:sparkline>
            <x14:sparkline>
              <xm:f>'2029 - 5311'!$OVT76:$OVT76</xm:f>
              <xm:sqref>OVT68</xm:sqref>
            </x14:sparkline>
            <x14:sparkline>
              <xm:f>'2029 - 5311'!$OVU69:$OVU69</xm:f>
              <xm:sqref>OVU67</xm:sqref>
            </x14:sparkline>
            <x14:sparkline>
              <xm:f>'2029 - 5311'!$OVU76:$OVU76</xm:f>
              <xm:sqref>OVU68</xm:sqref>
            </x14:sparkline>
            <x14:sparkline>
              <xm:f>'2029 - 5311'!$OVV69:$OVV69</xm:f>
              <xm:sqref>OVV67</xm:sqref>
            </x14:sparkline>
            <x14:sparkline>
              <xm:f>'2029 - 5311'!$OVV76:$OVV76</xm:f>
              <xm:sqref>OVV68</xm:sqref>
            </x14:sparkline>
            <x14:sparkline>
              <xm:f>'2029 - 5311'!$OVW69:$OVW69</xm:f>
              <xm:sqref>OVW67</xm:sqref>
            </x14:sparkline>
            <x14:sparkline>
              <xm:f>'2029 - 5311'!$OVW76:$OVW76</xm:f>
              <xm:sqref>OVW68</xm:sqref>
            </x14:sparkline>
            <x14:sparkline>
              <xm:f>'2029 - 5311'!$OVX69:$OVX69</xm:f>
              <xm:sqref>OVX67</xm:sqref>
            </x14:sparkline>
            <x14:sparkline>
              <xm:f>'2029 - 5311'!$OVX76:$OVX76</xm:f>
              <xm:sqref>OVX68</xm:sqref>
            </x14:sparkline>
            <x14:sparkline>
              <xm:f>'2029 - 5311'!$OVY69:$OVY69</xm:f>
              <xm:sqref>OVY67</xm:sqref>
            </x14:sparkline>
            <x14:sparkline>
              <xm:f>'2029 - 5311'!$OVY76:$OVY76</xm:f>
              <xm:sqref>OVY68</xm:sqref>
            </x14:sparkline>
            <x14:sparkline>
              <xm:f>'2029 - 5311'!$OVZ69:$OVZ69</xm:f>
              <xm:sqref>OVZ67</xm:sqref>
            </x14:sparkline>
            <x14:sparkline>
              <xm:f>'2029 - 5311'!$OVZ76:$OVZ76</xm:f>
              <xm:sqref>OVZ68</xm:sqref>
            </x14:sparkline>
            <x14:sparkline>
              <xm:f>'2029 - 5311'!$OWA69:$OWA69</xm:f>
              <xm:sqref>OWA67</xm:sqref>
            </x14:sparkline>
            <x14:sparkline>
              <xm:f>'2029 - 5311'!$OWA76:$OWA76</xm:f>
              <xm:sqref>OWA68</xm:sqref>
            </x14:sparkline>
            <x14:sparkline>
              <xm:f>'2029 - 5311'!$OWB69:$OWB69</xm:f>
              <xm:sqref>OWB67</xm:sqref>
            </x14:sparkline>
            <x14:sparkline>
              <xm:f>'2029 - 5311'!$OWB76:$OWB76</xm:f>
              <xm:sqref>OWB68</xm:sqref>
            </x14:sparkline>
            <x14:sparkline>
              <xm:f>'2029 - 5311'!$OWC69:$OWC69</xm:f>
              <xm:sqref>OWC67</xm:sqref>
            </x14:sparkline>
            <x14:sparkline>
              <xm:f>'2029 - 5311'!$OWC76:$OWC76</xm:f>
              <xm:sqref>OWC68</xm:sqref>
            </x14:sparkline>
            <x14:sparkline>
              <xm:f>'2029 - 5311'!$OWD69:$OWD69</xm:f>
              <xm:sqref>OWD67</xm:sqref>
            </x14:sparkline>
            <x14:sparkline>
              <xm:f>'2029 - 5311'!$OWD76:$OWD76</xm:f>
              <xm:sqref>OWD68</xm:sqref>
            </x14:sparkline>
            <x14:sparkline>
              <xm:f>'2029 - 5311'!$OWE69:$OWE69</xm:f>
              <xm:sqref>OWE67</xm:sqref>
            </x14:sparkline>
            <x14:sparkline>
              <xm:f>'2029 - 5311'!$OWE76:$OWE76</xm:f>
              <xm:sqref>OWE68</xm:sqref>
            </x14:sparkline>
            <x14:sparkline>
              <xm:f>'2029 - 5311'!$OWF69:$OWF69</xm:f>
              <xm:sqref>OWF67</xm:sqref>
            </x14:sparkline>
            <x14:sparkline>
              <xm:f>'2029 - 5311'!$OWF76:$OWF76</xm:f>
              <xm:sqref>OWF68</xm:sqref>
            </x14:sparkline>
            <x14:sparkline>
              <xm:f>'2029 - 5311'!$OWG69:$OWG69</xm:f>
              <xm:sqref>OWG67</xm:sqref>
            </x14:sparkline>
            <x14:sparkline>
              <xm:f>'2029 - 5311'!$OWG76:$OWG76</xm:f>
              <xm:sqref>OWG68</xm:sqref>
            </x14:sparkline>
            <x14:sparkline>
              <xm:f>'2029 - 5311'!$OWH69:$OWH69</xm:f>
              <xm:sqref>OWH67</xm:sqref>
            </x14:sparkline>
            <x14:sparkline>
              <xm:f>'2029 - 5311'!$OWH76:$OWH76</xm:f>
              <xm:sqref>OWH68</xm:sqref>
            </x14:sparkline>
            <x14:sparkline>
              <xm:f>'2029 - 5311'!$OWI69:$OWI69</xm:f>
              <xm:sqref>OWI67</xm:sqref>
            </x14:sparkline>
            <x14:sparkline>
              <xm:f>'2029 - 5311'!$OWI76:$OWI76</xm:f>
              <xm:sqref>OWI68</xm:sqref>
            </x14:sparkline>
            <x14:sparkline>
              <xm:f>'2029 - 5311'!$OWJ69:$OWJ69</xm:f>
              <xm:sqref>OWJ67</xm:sqref>
            </x14:sparkline>
            <x14:sparkline>
              <xm:f>'2029 - 5311'!$OWJ76:$OWJ76</xm:f>
              <xm:sqref>OWJ68</xm:sqref>
            </x14:sparkline>
            <x14:sparkline>
              <xm:f>'2029 - 5311'!$OWK69:$OWK69</xm:f>
              <xm:sqref>OWK67</xm:sqref>
            </x14:sparkline>
            <x14:sparkline>
              <xm:f>'2029 - 5311'!$OWK76:$OWK76</xm:f>
              <xm:sqref>OWK68</xm:sqref>
            </x14:sparkline>
            <x14:sparkline>
              <xm:f>'2029 - 5311'!$OWL69:$OWL69</xm:f>
              <xm:sqref>OWL67</xm:sqref>
            </x14:sparkline>
            <x14:sparkline>
              <xm:f>'2029 - 5311'!$OWL76:$OWL76</xm:f>
              <xm:sqref>OWL68</xm:sqref>
            </x14:sparkline>
            <x14:sparkline>
              <xm:f>'2029 - 5311'!$OWM69:$OWM69</xm:f>
              <xm:sqref>OWM67</xm:sqref>
            </x14:sparkline>
            <x14:sparkline>
              <xm:f>'2029 - 5311'!$OWM76:$OWM76</xm:f>
              <xm:sqref>OWM68</xm:sqref>
            </x14:sparkline>
            <x14:sparkline>
              <xm:f>'2029 - 5311'!$OWN69:$OWN69</xm:f>
              <xm:sqref>OWN67</xm:sqref>
            </x14:sparkline>
            <x14:sparkline>
              <xm:f>'2029 - 5311'!$OWN76:$OWN76</xm:f>
              <xm:sqref>OWN68</xm:sqref>
            </x14:sparkline>
            <x14:sparkline>
              <xm:f>'2029 - 5311'!$OWO69:$OWO69</xm:f>
              <xm:sqref>OWO67</xm:sqref>
            </x14:sparkline>
            <x14:sparkline>
              <xm:f>'2029 - 5311'!$OWO76:$OWO76</xm:f>
              <xm:sqref>OWO68</xm:sqref>
            </x14:sparkline>
            <x14:sparkline>
              <xm:f>'2029 - 5311'!$OWP69:$OWP69</xm:f>
              <xm:sqref>OWP67</xm:sqref>
            </x14:sparkline>
            <x14:sparkline>
              <xm:f>'2029 - 5311'!$OWP76:$OWP76</xm:f>
              <xm:sqref>OWP68</xm:sqref>
            </x14:sparkline>
            <x14:sparkline>
              <xm:f>'2029 - 5311'!$OWQ69:$OWQ69</xm:f>
              <xm:sqref>OWQ67</xm:sqref>
            </x14:sparkline>
            <x14:sparkline>
              <xm:f>'2029 - 5311'!$OWQ76:$OWQ76</xm:f>
              <xm:sqref>OWQ68</xm:sqref>
            </x14:sparkline>
            <x14:sparkline>
              <xm:f>'2029 - 5311'!$OWR69:$OWR69</xm:f>
              <xm:sqref>OWR67</xm:sqref>
            </x14:sparkline>
            <x14:sparkline>
              <xm:f>'2029 - 5311'!$OWR76:$OWR76</xm:f>
              <xm:sqref>OWR68</xm:sqref>
            </x14:sparkline>
            <x14:sparkline>
              <xm:f>'2029 - 5311'!$OWS69:$OWS69</xm:f>
              <xm:sqref>OWS67</xm:sqref>
            </x14:sparkline>
            <x14:sparkline>
              <xm:f>'2029 - 5311'!$OWS76:$OWS76</xm:f>
              <xm:sqref>OWS68</xm:sqref>
            </x14:sparkline>
            <x14:sparkline>
              <xm:f>'2029 - 5311'!$OWT69:$OWT69</xm:f>
              <xm:sqref>OWT67</xm:sqref>
            </x14:sparkline>
            <x14:sparkline>
              <xm:f>'2029 - 5311'!$OWT76:$OWT76</xm:f>
              <xm:sqref>OWT68</xm:sqref>
            </x14:sparkline>
            <x14:sparkline>
              <xm:f>'2029 - 5311'!$OWU69:$OWU69</xm:f>
              <xm:sqref>OWU67</xm:sqref>
            </x14:sparkline>
            <x14:sparkline>
              <xm:f>'2029 - 5311'!$OWU76:$OWU76</xm:f>
              <xm:sqref>OWU68</xm:sqref>
            </x14:sparkline>
            <x14:sparkline>
              <xm:f>'2029 - 5311'!$OWV69:$OWV69</xm:f>
              <xm:sqref>OWV67</xm:sqref>
            </x14:sparkline>
            <x14:sparkline>
              <xm:f>'2029 - 5311'!$OWV76:$OWV76</xm:f>
              <xm:sqref>OWV68</xm:sqref>
            </x14:sparkline>
            <x14:sparkline>
              <xm:f>'2029 - 5311'!$OWW69:$OWW69</xm:f>
              <xm:sqref>OWW67</xm:sqref>
            </x14:sparkline>
            <x14:sparkline>
              <xm:f>'2029 - 5311'!$OWW76:$OWW76</xm:f>
              <xm:sqref>OWW68</xm:sqref>
            </x14:sparkline>
            <x14:sparkline>
              <xm:f>'2029 - 5311'!$OWX69:$OWX69</xm:f>
              <xm:sqref>OWX67</xm:sqref>
            </x14:sparkline>
            <x14:sparkline>
              <xm:f>'2029 - 5311'!$OWX76:$OWX76</xm:f>
              <xm:sqref>OWX68</xm:sqref>
            </x14:sparkline>
            <x14:sparkline>
              <xm:f>'2029 - 5311'!$OWY69:$OWY69</xm:f>
              <xm:sqref>OWY67</xm:sqref>
            </x14:sparkline>
            <x14:sparkline>
              <xm:f>'2029 - 5311'!$OWY76:$OWY76</xm:f>
              <xm:sqref>OWY68</xm:sqref>
            </x14:sparkline>
            <x14:sparkline>
              <xm:f>'2029 - 5311'!$OWZ69:$OWZ69</xm:f>
              <xm:sqref>OWZ67</xm:sqref>
            </x14:sparkline>
            <x14:sparkline>
              <xm:f>'2029 - 5311'!$OWZ76:$OWZ76</xm:f>
              <xm:sqref>OWZ68</xm:sqref>
            </x14:sparkline>
            <x14:sparkline>
              <xm:f>'2029 - 5311'!$OXA69:$OXA69</xm:f>
              <xm:sqref>OXA67</xm:sqref>
            </x14:sparkline>
            <x14:sparkline>
              <xm:f>'2029 - 5311'!$OXA76:$OXA76</xm:f>
              <xm:sqref>OXA68</xm:sqref>
            </x14:sparkline>
            <x14:sparkline>
              <xm:f>'2029 - 5311'!$OXB69:$OXB69</xm:f>
              <xm:sqref>OXB67</xm:sqref>
            </x14:sparkline>
            <x14:sparkline>
              <xm:f>'2029 - 5311'!$OXB76:$OXB76</xm:f>
              <xm:sqref>OXB68</xm:sqref>
            </x14:sparkline>
            <x14:sparkline>
              <xm:f>'2029 - 5311'!$OXC69:$OXC69</xm:f>
              <xm:sqref>OXC67</xm:sqref>
            </x14:sparkline>
            <x14:sparkline>
              <xm:f>'2029 - 5311'!$OXC76:$OXC76</xm:f>
              <xm:sqref>OXC68</xm:sqref>
            </x14:sparkline>
            <x14:sparkline>
              <xm:f>'2029 - 5311'!$OXD69:$OXD69</xm:f>
              <xm:sqref>OXD67</xm:sqref>
            </x14:sparkline>
            <x14:sparkline>
              <xm:f>'2029 - 5311'!$OXD76:$OXD76</xm:f>
              <xm:sqref>OXD68</xm:sqref>
            </x14:sparkline>
            <x14:sparkline>
              <xm:f>'2029 - 5311'!$OXE69:$OXE69</xm:f>
              <xm:sqref>OXE67</xm:sqref>
            </x14:sparkline>
            <x14:sparkline>
              <xm:f>'2029 - 5311'!$OXE76:$OXE76</xm:f>
              <xm:sqref>OXE68</xm:sqref>
            </x14:sparkline>
            <x14:sparkline>
              <xm:f>'2029 - 5311'!$OXF69:$OXF69</xm:f>
              <xm:sqref>OXF67</xm:sqref>
            </x14:sparkline>
            <x14:sparkline>
              <xm:f>'2029 - 5311'!$OXF76:$OXF76</xm:f>
              <xm:sqref>OXF68</xm:sqref>
            </x14:sparkline>
            <x14:sparkline>
              <xm:f>'2029 - 5311'!$OXG69:$OXG69</xm:f>
              <xm:sqref>OXG67</xm:sqref>
            </x14:sparkline>
            <x14:sparkline>
              <xm:f>'2029 - 5311'!$OXG76:$OXG76</xm:f>
              <xm:sqref>OXG68</xm:sqref>
            </x14:sparkline>
            <x14:sparkline>
              <xm:f>'2029 - 5311'!$OXH69:$OXH69</xm:f>
              <xm:sqref>OXH67</xm:sqref>
            </x14:sparkline>
            <x14:sparkline>
              <xm:f>'2029 - 5311'!$OXH76:$OXH76</xm:f>
              <xm:sqref>OXH68</xm:sqref>
            </x14:sparkline>
            <x14:sparkline>
              <xm:f>'2029 - 5311'!$OXI69:$OXI69</xm:f>
              <xm:sqref>OXI67</xm:sqref>
            </x14:sparkline>
            <x14:sparkline>
              <xm:f>'2029 - 5311'!$OXI76:$OXI76</xm:f>
              <xm:sqref>OXI68</xm:sqref>
            </x14:sparkline>
            <x14:sparkline>
              <xm:f>'2029 - 5311'!$OXJ69:$OXJ69</xm:f>
              <xm:sqref>OXJ67</xm:sqref>
            </x14:sparkline>
            <x14:sparkline>
              <xm:f>'2029 - 5311'!$OXJ76:$OXJ76</xm:f>
              <xm:sqref>OXJ68</xm:sqref>
            </x14:sparkline>
            <x14:sparkline>
              <xm:f>'2029 - 5311'!$OXK69:$OXK69</xm:f>
              <xm:sqref>OXK67</xm:sqref>
            </x14:sparkline>
            <x14:sparkline>
              <xm:f>'2029 - 5311'!$OXK76:$OXK76</xm:f>
              <xm:sqref>OXK68</xm:sqref>
            </x14:sparkline>
            <x14:sparkline>
              <xm:f>'2029 - 5311'!$OXL69:$OXL69</xm:f>
              <xm:sqref>OXL67</xm:sqref>
            </x14:sparkline>
            <x14:sparkline>
              <xm:f>'2029 - 5311'!$OXL76:$OXL76</xm:f>
              <xm:sqref>OXL68</xm:sqref>
            </x14:sparkline>
            <x14:sparkline>
              <xm:f>'2029 - 5311'!$OXM69:$OXM69</xm:f>
              <xm:sqref>OXM67</xm:sqref>
            </x14:sparkline>
            <x14:sparkline>
              <xm:f>'2029 - 5311'!$OXM76:$OXM76</xm:f>
              <xm:sqref>OXM68</xm:sqref>
            </x14:sparkline>
            <x14:sparkline>
              <xm:f>'2029 - 5311'!$OXN69:$OXN69</xm:f>
              <xm:sqref>OXN67</xm:sqref>
            </x14:sparkline>
            <x14:sparkline>
              <xm:f>'2029 - 5311'!$OXN76:$OXN76</xm:f>
              <xm:sqref>OXN68</xm:sqref>
            </x14:sparkline>
            <x14:sparkline>
              <xm:f>'2029 - 5311'!$OXO69:$OXO69</xm:f>
              <xm:sqref>OXO67</xm:sqref>
            </x14:sparkline>
            <x14:sparkline>
              <xm:f>'2029 - 5311'!$OXO76:$OXO76</xm:f>
              <xm:sqref>OXO68</xm:sqref>
            </x14:sparkline>
            <x14:sparkline>
              <xm:f>'2029 - 5311'!$OXP69:$OXP69</xm:f>
              <xm:sqref>OXP67</xm:sqref>
            </x14:sparkline>
            <x14:sparkline>
              <xm:f>'2029 - 5311'!$OXP76:$OXP76</xm:f>
              <xm:sqref>OXP68</xm:sqref>
            </x14:sparkline>
            <x14:sparkline>
              <xm:f>'2029 - 5311'!$OXQ69:$OXQ69</xm:f>
              <xm:sqref>OXQ67</xm:sqref>
            </x14:sparkline>
            <x14:sparkline>
              <xm:f>'2029 - 5311'!$OXQ76:$OXQ76</xm:f>
              <xm:sqref>OXQ68</xm:sqref>
            </x14:sparkline>
            <x14:sparkline>
              <xm:f>'2029 - 5311'!$OXR69:$OXR69</xm:f>
              <xm:sqref>OXR67</xm:sqref>
            </x14:sparkline>
            <x14:sparkline>
              <xm:f>'2029 - 5311'!$OXR76:$OXR76</xm:f>
              <xm:sqref>OXR68</xm:sqref>
            </x14:sparkline>
            <x14:sparkline>
              <xm:f>'2029 - 5311'!$OXS69:$OXS69</xm:f>
              <xm:sqref>OXS67</xm:sqref>
            </x14:sparkline>
            <x14:sparkline>
              <xm:f>'2029 - 5311'!$OXS76:$OXS76</xm:f>
              <xm:sqref>OXS68</xm:sqref>
            </x14:sparkline>
            <x14:sparkline>
              <xm:f>'2029 - 5311'!$OXT69:$OXT69</xm:f>
              <xm:sqref>OXT67</xm:sqref>
            </x14:sparkline>
            <x14:sparkline>
              <xm:f>'2029 - 5311'!$OXT76:$OXT76</xm:f>
              <xm:sqref>OXT68</xm:sqref>
            </x14:sparkline>
            <x14:sparkline>
              <xm:f>'2029 - 5311'!$OXU69:$OXU69</xm:f>
              <xm:sqref>OXU67</xm:sqref>
            </x14:sparkline>
            <x14:sparkline>
              <xm:f>'2029 - 5311'!$OXU76:$OXU76</xm:f>
              <xm:sqref>OXU68</xm:sqref>
            </x14:sparkline>
            <x14:sparkline>
              <xm:f>'2029 - 5311'!$OXV69:$OXV69</xm:f>
              <xm:sqref>OXV67</xm:sqref>
            </x14:sparkline>
            <x14:sparkline>
              <xm:f>'2029 - 5311'!$OXV76:$OXV76</xm:f>
              <xm:sqref>OXV68</xm:sqref>
            </x14:sparkline>
            <x14:sparkline>
              <xm:f>'2029 - 5311'!$OXW69:$OXW69</xm:f>
              <xm:sqref>OXW67</xm:sqref>
            </x14:sparkline>
            <x14:sparkline>
              <xm:f>'2029 - 5311'!$OXW76:$OXW76</xm:f>
              <xm:sqref>OXW68</xm:sqref>
            </x14:sparkline>
            <x14:sparkline>
              <xm:f>'2029 - 5311'!$OXX69:$OXX69</xm:f>
              <xm:sqref>OXX67</xm:sqref>
            </x14:sparkline>
            <x14:sparkline>
              <xm:f>'2029 - 5311'!$OXX76:$OXX76</xm:f>
              <xm:sqref>OXX68</xm:sqref>
            </x14:sparkline>
            <x14:sparkline>
              <xm:f>'2029 - 5311'!$OXY69:$OXY69</xm:f>
              <xm:sqref>OXY67</xm:sqref>
            </x14:sparkline>
            <x14:sparkline>
              <xm:f>'2029 - 5311'!$OXY76:$OXY76</xm:f>
              <xm:sqref>OXY68</xm:sqref>
            </x14:sparkline>
            <x14:sparkline>
              <xm:f>'2029 - 5311'!$OXZ69:$OXZ69</xm:f>
              <xm:sqref>OXZ67</xm:sqref>
            </x14:sparkline>
            <x14:sparkline>
              <xm:f>'2029 - 5311'!$OXZ76:$OXZ76</xm:f>
              <xm:sqref>OXZ68</xm:sqref>
            </x14:sparkline>
            <x14:sparkline>
              <xm:f>'2029 - 5311'!$OYA69:$OYA69</xm:f>
              <xm:sqref>OYA67</xm:sqref>
            </x14:sparkline>
            <x14:sparkline>
              <xm:f>'2029 - 5311'!$OYA76:$OYA76</xm:f>
              <xm:sqref>OYA68</xm:sqref>
            </x14:sparkline>
            <x14:sparkline>
              <xm:f>'2029 - 5311'!$OYB69:$OYB69</xm:f>
              <xm:sqref>OYB67</xm:sqref>
            </x14:sparkline>
            <x14:sparkline>
              <xm:f>'2029 - 5311'!$OYB76:$OYB76</xm:f>
              <xm:sqref>OYB68</xm:sqref>
            </x14:sparkline>
            <x14:sparkline>
              <xm:f>'2029 - 5311'!$OYC69:$OYC69</xm:f>
              <xm:sqref>OYC67</xm:sqref>
            </x14:sparkline>
            <x14:sparkline>
              <xm:f>'2029 - 5311'!$OYC76:$OYC76</xm:f>
              <xm:sqref>OYC68</xm:sqref>
            </x14:sparkline>
            <x14:sparkline>
              <xm:f>'2029 - 5311'!$OYD69:$OYD69</xm:f>
              <xm:sqref>OYD67</xm:sqref>
            </x14:sparkline>
            <x14:sparkline>
              <xm:f>'2029 - 5311'!$OYD76:$OYD76</xm:f>
              <xm:sqref>OYD68</xm:sqref>
            </x14:sparkline>
            <x14:sparkline>
              <xm:f>'2029 - 5311'!$OYE69:$OYE69</xm:f>
              <xm:sqref>OYE67</xm:sqref>
            </x14:sparkline>
            <x14:sparkline>
              <xm:f>'2029 - 5311'!$OYE76:$OYE76</xm:f>
              <xm:sqref>OYE68</xm:sqref>
            </x14:sparkline>
            <x14:sparkline>
              <xm:f>'2029 - 5311'!$OYF69:$OYF69</xm:f>
              <xm:sqref>OYF67</xm:sqref>
            </x14:sparkline>
            <x14:sparkline>
              <xm:f>'2029 - 5311'!$OYF76:$OYF76</xm:f>
              <xm:sqref>OYF68</xm:sqref>
            </x14:sparkline>
            <x14:sparkline>
              <xm:f>'2029 - 5311'!$OYG69:$OYG69</xm:f>
              <xm:sqref>OYG67</xm:sqref>
            </x14:sparkline>
            <x14:sparkline>
              <xm:f>'2029 - 5311'!$OYG76:$OYG76</xm:f>
              <xm:sqref>OYG68</xm:sqref>
            </x14:sparkline>
            <x14:sparkline>
              <xm:f>'2029 - 5311'!$OYH69:$OYH69</xm:f>
              <xm:sqref>OYH67</xm:sqref>
            </x14:sparkline>
            <x14:sparkline>
              <xm:f>'2029 - 5311'!$OYH76:$OYH76</xm:f>
              <xm:sqref>OYH68</xm:sqref>
            </x14:sparkline>
            <x14:sparkline>
              <xm:f>'2029 - 5311'!$OYI69:$OYI69</xm:f>
              <xm:sqref>OYI67</xm:sqref>
            </x14:sparkline>
            <x14:sparkline>
              <xm:f>'2029 - 5311'!$OYI76:$OYI76</xm:f>
              <xm:sqref>OYI68</xm:sqref>
            </x14:sparkline>
            <x14:sparkline>
              <xm:f>'2029 - 5311'!$OYJ69:$OYJ69</xm:f>
              <xm:sqref>OYJ67</xm:sqref>
            </x14:sparkline>
            <x14:sparkline>
              <xm:f>'2029 - 5311'!$OYJ76:$OYJ76</xm:f>
              <xm:sqref>OYJ68</xm:sqref>
            </x14:sparkline>
            <x14:sparkline>
              <xm:f>'2029 - 5311'!$OYK69:$OYK69</xm:f>
              <xm:sqref>OYK67</xm:sqref>
            </x14:sparkline>
            <x14:sparkline>
              <xm:f>'2029 - 5311'!$OYK76:$OYK76</xm:f>
              <xm:sqref>OYK68</xm:sqref>
            </x14:sparkline>
            <x14:sparkline>
              <xm:f>'2029 - 5311'!$OYL69:$OYL69</xm:f>
              <xm:sqref>OYL67</xm:sqref>
            </x14:sparkline>
            <x14:sparkline>
              <xm:f>'2029 - 5311'!$OYL76:$OYL76</xm:f>
              <xm:sqref>OYL68</xm:sqref>
            </x14:sparkline>
            <x14:sparkline>
              <xm:f>'2029 - 5311'!$OYM69:$OYM69</xm:f>
              <xm:sqref>OYM67</xm:sqref>
            </x14:sparkline>
            <x14:sparkline>
              <xm:f>'2029 - 5311'!$OYM76:$OYM76</xm:f>
              <xm:sqref>OYM68</xm:sqref>
            </x14:sparkline>
            <x14:sparkline>
              <xm:f>'2029 - 5311'!$OYN69:$OYN69</xm:f>
              <xm:sqref>OYN67</xm:sqref>
            </x14:sparkline>
            <x14:sparkline>
              <xm:f>'2029 - 5311'!$OYN76:$OYN76</xm:f>
              <xm:sqref>OYN68</xm:sqref>
            </x14:sparkline>
            <x14:sparkline>
              <xm:f>'2029 - 5311'!$OYO69:$OYO69</xm:f>
              <xm:sqref>OYO67</xm:sqref>
            </x14:sparkline>
            <x14:sparkline>
              <xm:f>'2029 - 5311'!$OYO76:$OYO76</xm:f>
              <xm:sqref>OYO68</xm:sqref>
            </x14:sparkline>
            <x14:sparkline>
              <xm:f>'2029 - 5311'!$OYP69:$OYP69</xm:f>
              <xm:sqref>OYP67</xm:sqref>
            </x14:sparkline>
            <x14:sparkline>
              <xm:f>'2029 - 5311'!$OYP76:$OYP76</xm:f>
              <xm:sqref>OYP68</xm:sqref>
            </x14:sparkline>
            <x14:sparkline>
              <xm:f>'2029 - 5311'!$OYQ69:$OYQ69</xm:f>
              <xm:sqref>OYQ67</xm:sqref>
            </x14:sparkline>
            <x14:sparkline>
              <xm:f>'2029 - 5311'!$OYQ76:$OYQ76</xm:f>
              <xm:sqref>OYQ68</xm:sqref>
            </x14:sparkline>
            <x14:sparkline>
              <xm:f>'2029 - 5311'!$OYR69:$OYR69</xm:f>
              <xm:sqref>OYR67</xm:sqref>
            </x14:sparkline>
            <x14:sparkline>
              <xm:f>'2029 - 5311'!$OYR76:$OYR76</xm:f>
              <xm:sqref>OYR68</xm:sqref>
            </x14:sparkline>
            <x14:sparkline>
              <xm:f>'2029 - 5311'!$OYS69:$OYS69</xm:f>
              <xm:sqref>OYS67</xm:sqref>
            </x14:sparkline>
            <x14:sparkline>
              <xm:f>'2029 - 5311'!$OYS76:$OYS76</xm:f>
              <xm:sqref>OYS68</xm:sqref>
            </x14:sparkline>
            <x14:sparkline>
              <xm:f>'2029 - 5311'!$OYT69:$OYT69</xm:f>
              <xm:sqref>OYT67</xm:sqref>
            </x14:sparkline>
            <x14:sparkline>
              <xm:f>'2029 - 5311'!$OYT76:$OYT76</xm:f>
              <xm:sqref>OYT68</xm:sqref>
            </x14:sparkline>
            <x14:sparkline>
              <xm:f>'2029 - 5311'!$OYU69:$OYU69</xm:f>
              <xm:sqref>OYU67</xm:sqref>
            </x14:sparkline>
            <x14:sparkline>
              <xm:f>'2029 - 5311'!$OYU76:$OYU76</xm:f>
              <xm:sqref>OYU68</xm:sqref>
            </x14:sparkline>
            <x14:sparkline>
              <xm:f>'2029 - 5311'!$OYV69:$OYV69</xm:f>
              <xm:sqref>OYV67</xm:sqref>
            </x14:sparkline>
            <x14:sparkline>
              <xm:f>'2029 - 5311'!$OYV76:$OYV76</xm:f>
              <xm:sqref>OYV68</xm:sqref>
            </x14:sparkline>
            <x14:sparkline>
              <xm:f>'2029 - 5311'!$OYW69:$OYW69</xm:f>
              <xm:sqref>OYW67</xm:sqref>
            </x14:sparkline>
            <x14:sparkline>
              <xm:f>'2029 - 5311'!$OYW76:$OYW76</xm:f>
              <xm:sqref>OYW68</xm:sqref>
            </x14:sparkline>
            <x14:sparkline>
              <xm:f>'2029 - 5311'!$OYX69:$OYX69</xm:f>
              <xm:sqref>OYX67</xm:sqref>
            </x14:sparkline>
            <x14:sparkline>
              <xm:f>'2029 - 5311'!$OYX76:$OYX76</xm:f>
              <xm:sqref>OYX68</xm:sqref>
            </x14:sparkline>
            <x14:sparkline>
              <xm:f>'2029 - 5311'!$OYY69:$OYY69</xm:f>
              <xm:sqref>OYY67</xm:sqref>
            </x14:sparkline>
            <x14:sparkline>
              <xm:f>'2029 - 5311'!$OYY76:$OYY76</xm:f>
              <xm:sqref>OYY68</xm:sqref>
            </x14:sparkline>
            <x14:sparkline>
              <xm:f>'2029 - 5311'!$OYZ69:$OYZ69</xm:f>
              <xm:sqref>OYZ67</xm:sqref>
            </x14:sparkline>
            <x14:sparkline>
              <xm:f>'2029 - 5311'!$OYZ76:$OYZ76</xm:f>
              <xm:sqref>OYZ68</xm:sqref>
            </x14:sparkline>
            <x14:sparkline>
              <xm:f>'2029 - 5311'!$OZA69:$OZA69</xm:f>
              <xm:sqref>OZA67</xm:sqref>
            </x14:sparkline>
            <x14:sparkline>
              <xm:f>'2029 - 5311'!$OZA76:$OZA76</xm:f>
              <xm:sqref>OZA68</xm:sqref>
            </x14:sparkline>
            <x14:sparkline>
              <xm:f>'2029 - 5311'!$OZB69:$OZB69</xm:f>
              <xm:sqref>OZB67</xm:sqref>
            </x14:sparkline>
            <x14:sparkline>
              <xm:f>'2029 - 5311'!$OZB76:$OZB76</xm:f>
              <xm:sqref>OZB68</xm:sqref>
            </x14:sparkline>
            <x14:sparkline>
              <xm:f>'2029 - 5311'!$OZC69:$OZC69</xm:f>
              <xm:sqref>OZC67</xm:sqref>
            </x14:sparkline>
            <x14:sparkline>
              <xm:f>'2029 - 5311'!$OZC76:$OZC76</xm:f>
              <xm:sqref>OZC68</xm:sqref>
            </x14:sparkline>
            <x14:sparkline>
              <xm:f>'2029 - 5311'!$OZD69:$OZD69</xm:f>
              <xm:sqref>OZD67</xm:sqref>
            </x14:sparkline>
            <x14:sparkline>
              <xm:f>'2029 - 5311'!$OZD76:$OZD76</xm:f>
              <xm:sqref>OZD68</xm:sqref>
            </x14:sparkline>
            <x14:sparkline>
              <xm:f>'2029 - 5311'!$OZE69:$OZE69</xm:f>
              <xm:sqref>OZE67</xm:sqref>
            </x14:sparkline>
            <x14:sparkline>
              <xm:f>'2029 - 5311'!$OZE76:$OZE76</xm:f>
              <xm:sqref>OZE68</xm:sqref>
            </x14:sparkline>
            <x14:sparkline>
              <xm:f>'2029 - 5311'!$OZF69:$OZF69</xm:f>
              <xm:sqref>OZF67</xm:sqref>
            </x14:sparkline>
            <x14:sparkline>
              <xm:f>'2029 - 5311'!$OZF76:$OZF76</xm:f>
              <xm:sqref>OZF68</xm:sqref>
            </x14:sparkline>
            <x14:sparkline>
              <xm:f>'2029 - 5311'!$OZG69:$OZG69</xm:f>
              <xm:sqref>OZG67</xm:sqref>
            </x14:sparkline>
            <x14:sparkline>
              <xm:f>'2029 - 5311'!$OZG76:$OZG76</xm:f>
              <xm:sqref>OZG68</xm:sqref>
            </x14:sparkline>
            <x14:sparkline>
              <xm:f>'2029 - 5311'!$OZH69:$OZH69</xm:f>
              <xm:sqref>OZH67</xm:sqref>
            </x14:sparkline>
            <x14:sparkline>
              <xm:f>'2029 - 5311'!$OZH76:$OZH76</xm:f>
              <xm:sqref>OZH68</xm:sqref>
            </x14:sparkline>
            <x14:sparkline>
              <xm:f>'2029 - 5311'!$OZI69:$OZI69</xm:f>
              <xm:sqref>OZI67</xm:sqref>
            </x14:sparkline>
            <x14:sparkline>
              <xm:f>'2029 - 5311'!$OZI76:$OZI76</xm:f>
              <xm:sqref>OZI68</xm:sqref>
            </x14:sparkline>
            <x14:sparkline>
              <xm:f>'2029 - 5311'!$OZJ69:$OZJ69</xm:f>
              <xm:sqref>OZJ67</xm:sqref>
            </x14:sparkline>
            <x14:sparkline>
              <xm:f>'2029 - 5311'!$OZJ76:$OZJ76</xm:f>
              <xm:sqref>OZJ68</xm:sqref>
            </x14:sparkline>
            <x14:sparkline>
              <xm:f>'2029 - 5311'!$OZK69:$OZK69</xm:f>
              <xm:sqref>OZK67</xm:sqref>
            </x14:sparkline>
            <x14:sparkline>
              <xm:f>'2029 - 5311'!$OZK76:$OZK76</xm:f>
              <xm:sqref>OZK68</xm:sqref>
            </x14:sparkline>
            <x14:sparkline>
              <xm:f>'2029 - 5311'!$OZL69:$OZL69</xm:f>
              <xm:sqref>OZL67</xm:sqref>
            </x14:sparkline>
            <x14:sparkline>
              <xm:f>'2029 - 5311'!$OZL76:$OZL76</xm:f>
              <xm:sqref>OZL68</xm:sqref>
            </x14:sparkline>
            <x14:sparkline>
              <xm:f>'2029 - 5311'!$OZM69:$OZM69</xm:f>
              <xm:sqref>OZM67</xm:sqref>
            </x14:sparkline>
            <x14:sparkline>
              <xm:f>'2029 - 5311'!$OZM76:$OZM76</xm:f>
              <xm:sqref>OZM68</xm:sqref>
            </x14:sparkline>
            <x14:sparkline>
              <xm:f>'2029 - 5311'!$OZN69:$OZN69</xm:f>
              <xm:sqref>OZN67</xm:sqref>
            </x14:sparkline>
            <x14:sparkline>
              <xm:f>'2029 - 5311'!$OZN76:$OZN76</xm:f>
              <xm:sqref>OZN68</xm:sqref>
            </x14:sparkline>
            <x14:sparkline>
              <xm:f>'2029 - 5311'!$OZO69:$OZO69</xm:f>
              <xm:sqref>OZO67</xm:sqref>
            </x14:sparkline>
            <x14:sparkline>
              <xm:f>'2029 - 5311'!$OZO76:$OZO76</xm:f>
              <xm:sqref>OZO68</xm:sqref>
            </x14:sparkline>
            <x14:sparkline>
              <xm:f>'2029 - 5311'!$OZP69:$OZP69</xm:f>
              <xm:sqref>OZP67</xm:sqref>
            </x14:sparkline>
            <x14:sparkline>
              <xm:f>'2029 - 5311'!$OZP76:$OZP76</xm:f>
              <xm:sqref>OZP68</xm:sqref>
            </x14:sparkline>
            <x14:sparkline>
              <xm:f>'2029 - 5311'!$OZQ69:$OZQ69</xm:f>
              <xm:sqref>OZQ67</xm:sqref>
            </x14:sparkline>
            <x14:sparkline>
              <xm:f>'2029 - 5311'!$OZQ76:$OZQ76</xm:f>
              <xm:sqref>OZQ68</xm:sqref>
            </x14:sparkline>
            <x14:sparkline>
              <xm:f>'2029 - 5311'!$OZR69:$OZR69</xm:f>
              <xm:sqref>OZR67</xm:sqref>
            </x14:sparkline>
            <x14:sparkline>
              <xm:f>'2029 - 5311'!$OZR76:$OZR76</xm:f>
              <xm:sqref>OZR68</xm:sqref>
            </x14:sparkline>
            <x14:sparkline>
              <xm:f>'2029 - 5311'!$OZS69:$OZS69</xm:f>
              <xm:sqref>OZS67</xm:sqref>
            </x14:sparkline>
            <x14:sparkline>
              <xm:f>'2029 - 5311'!$OZS76:$OZS76</xm:f>
              <xm:sqref>OZS68</xm:sqref>
            </x14:sparkline>
            <x14:sparkline>
              <xm:f>'2029 - 5311'!$OZT69:$OZT69</xm:f>
              <xm:sqref>OZT67</xm:sqref>
            </x14:sparkline>
            <x14:sparkline>
              <xm:f>'2029 - 5311'!$OZT76:$OZT76</xm:f>
              <xm:sqref>OZT68</xm:sqref>
            </x14:sparkline>
            <x14:sparkline>
              <xm:f>'2029 - 5311'!$OZU69:$OZU69</xm:f>
              <xm:sqref>OZU67</xm:sqref>
            </x14:sparkline>
            <x14:sparkline>
              <xm:f>'2029 - 5311'!$OZU76:$OZU76</xm:f>
              <xm:sqref>OZU68</xm:sqref>
            </x14:sparkline>
            <x14:sparkline>
              <xm:f>'2029 - 5311'!$OZV69:$OZV69</xm:f>
              <xm:sqref>OZV67</xm:sqref>
            </x14:sparkline>
            <x14:sparkline>
              <xm:f>'2029 - 5311'!$OZV76:$OZV76</xm:f>
              <xm:sqref>OZV68</xm:sqref>
            </x14:sparkline>
            <x14:sparkline>
              <xm:f>'2029 - 5311'!$OZW69:$OZW69</xm:f>
              <xm:sqref>OZW67</xm:sqref>
            </x14:sparkline>
            <x14:sparkline>
              <xm:f>'2029 - 5311'!$OZW76:$OZW76</xm:f>
              <xm:sqref>OZW68</xm:sqref>
            </x14:sparkline>
            <x14:sparkline>
              <xm:f>'2029 - 5311'!$OZX69:$OZX69</xm:f>
              <xm:sqref>OZX67</xm:sqref>
            </x14:sparkline>
            <x14:sparkline>
              <xm:f>'2029 - 5311'!$OZX76:$OZX76</xm:f>
              <xm:sqref>OZX68</xm:sqref>
            </x14:sparkline>
            <x14:sparkline>
              <xm:f>'2029 - 5311'!$OZY69:$OZY69</xm:f>
              <xm:sqref>OZY67</xm:sqref>
            </x14:sparkline>
            <x14:sparkline>
              <xm:f>'2029 - 5311'!$OZY76:$OZY76</xm:f>
              <xm:sqref>OZY68</xm:sqref>
            </x14:sparkline>
            <x14:sparkline>
              <xm:f>'2029 - 5311'!$OZZ69:$OZZ69</xm:f>
              <xm:sqref>OZZ67</xm:sqref>
            </x14:sparkline>
            <x14:sparkline>
              <xm:f>'2029 - 5311'!$OZZ76:$OZZ76</xm:f>
              <xm:sqref>OZZ68</xm:sqref>
            </x14:sparkline>
            <x14:sparkline>
              <xm:f>'2029 - 5311'!$PAA69:$PAA69</xm:f>
              <xm:sqref>PAA67</xm:sqref>
            </x14:sparkline>
            <x14:sparkline>
              <xm:f>'2029 - 5311'!$PAA76:$PAA76</xm:f>
              <xm:sqref>PAA68</xm:sqref>
            </x14:sparkline>
            <x14:sparkline>
              <xm:f>'2029 - 5311'!$PAB69:$PAB69</xm:f>
              <xm:sqref>PAB67</xm:sqref>
            </x14:sparkline>
            <x14:sparkline>
              <xm:f>'2029 - 5311'!$PAB76:$PAB76</xm:f>
              <xm:sqref>PAB68</xm:sqref>
            </x14:sparkline>
            <x14:sparkline>
              <xm:f>'2029 - 5311'!$PAC69:$PAC69</xm:f>
              <xm:sqref>PAC67</xm:sqref>
            </x14:sparkline>
            <x14:sparkline>
              <xm:f>'2029 - 5311'!$PAC76:$PAC76</xm:f>
              <xm:sqref>PAC68</xm:sqref>
            </x14:sparkline>
            <x14:sparkline>
              <xm:f>'2029 - 5311'!$PAD69:$PAD69</xm:f>
              <xm:sqref>PAD67</xm:sqref>
            </x14:sparkline>
            <x14:sparkline>
              <xm:f>'2029 - 5311'!$PAD76:$PAD76</xm:f>
              <xm:sqref>PAD68</xm:sqref>
            </x14:sparkline>
            <x14:sparkline>
              <xm:f>'2029 - 5311'!$PAE69:$PAE69</xm:f>
              <xm:sqref>PAE67</xm:sqref>
            </x14:sparkline>
            <x14:sparkline>
              <xm:f>'2029 - 5311'!$PAE76:$PAE76</xm:f>
              <xm:sqref>PAE68</xm:sqref>
            </x14:sparkline>
            <x14:sparkline>
              <xm:f>'2029 - 5311'!$PAF69:$PAF69</xm:f>
              <xm:sqref>PAF67</xm:sqref>
            </x14:sparkline>
            <x14:sparkline>
              <xm:f>'2029 - 5311'!$PAF76:$PAF76</xm:f>
              <xm:sqref>PAF68</xm:sqref>
            </x14:sparkline>
            <x14:sparkline>
              <xm:f>'2029 - 5311'!$PAG69:$PAG69</xm:f>
              <xm:sqref>PAG67</xm:sqref>
            </x14:sparkline>
            <x14:sparkline>
              <xm:f>'2029 - 5311'!$PAG76:$PAG76</xm:f>
              <xm:sqref>PAG68</xm:sqref>
            </x14:sparkline>
            <x14:sparkline>
              <xm:f>'2029 - 5311'!$PAH69:$PAH69</xm:f>
              <xm:sqref>PAH67</xm:sqref>
            </x14:sparkline>
            <x14:sparkline>
              <xm:f>'2029 - 5311'!$PAH76:$PAH76</xm:f>
              <xm:sqref>PAH68</xm:sqref>
            </x14:sparkline>
            <x14:sparkline>
              <xm:f>'2029 - 5311'!$PAI69:$PAI69</xm:f>
              <xm:sqref>PAI67</xm:sqref>
            </x14:sparkline>
            <x14:sparkline>
              <xm:f>'2029 - 5311'!$PAI76:$PAI76</xm:f>
              <xm:sqref>PAI68</xm:sqref>
            </x14:sparkline>
            <x14:sparkline>
              <xm:f>'2029 - 5311'!$PAJ69:$PAJ69</xm:f>
              <xm:sqref>PAJ67</xm:sqref>
            </x14:sparkline>
            <x14:sparkline>
              <xm:f>'2029 - 5311'!$PAJ76:$PAJ76</xm:f>
              <xm:sqref>PAJ68</xm:sqref>
            </x14:sparkline>
            <x14:sparkline>
              <xm:f>'2029 - 5311'!$PAK69:$PAK69</xm:f>
              <xm:sqref>PAK67</xm:sqref>
            </x14:sparkline>
            <x14:sparkline>
              <xm:f>'2029 - 5311'!$PAK76:$PAK76</xm:f>
              <xm:sqref>PAK68</xm:sqref>
            </x14:sparkline>
            <x14:sparkline>
              <xm:f>'2029 - 5311'!$PAL69:$PAL69</xm:f>
              <xm:sqref>PAL67</xm:sqref>
            </x14:sparkline>
            <x14:sparkline>
              <xm:f>'2029 - 5311'!$PAL76:$PAL76</xm:f>
              <xm:sqref>PAL68</xm:sqref>
            </x14:sparkline>
            <x14:sparkline>
              <xm:f>'2029 - 5311'!$PAM69:$PAM69</xm:f>
              <xm:sqref>PAM67</xm:sqref>
            </x14:sparkline>
            <x14:sparkline>
              <xm:f>'2029 - 5311'!$PAM76:$PAM76</xm:f>
              <xm:sqref>PAM68</xm:sqref>
            </x14:sparkline>
            <x14:sparkline>
              <xm:f>'2029 - 5311'!$PAN69:$PAN69</xm:f>
              <xm:sqref>PAN67</xm:sqref>
            </x14:sparkline>
            <x14:sparkline>
              <xm:f>'2029 - 5311'!$PAN76:$PAN76</xm:f>
              <xm:sqref>PAN68</xm:sqref>
            </x14:sparkline>
            <x14:sparkline>
              <xm:f>'2029 - 5311'!$PAO69:$PAO69</xm:f>
              <xm:sqref>PAO67</xm:sqref>
            </x14:sparkline>
            <x14:sparkline>
              <xm:f>'2029 - 5311'!$PAO76:$PAO76</xm:f>
              <xm:sqref>PAO68</xm:sqref>
            </x14:sparkline>
            <x14:sparkline>
              <xm:f>'2029 - 5311'!$PAP69:$PAP69</xm:f>
              <xm:sqref>PAP67</xm:sqref>
            </x14:sparkline>
            <x14:sparkline>
              <xm:f>'2029 - 5311'!$PAP76:$PAP76</xm:f>
              <xm:sqref>PAP68</xm:sqref>
            </x14:sparkline>
            <x14:sparkline>
              <xm:f>'2029 - 5311'!$PAQ69:$PAQ69</xm:f>
              <xm:sqref>PAQ67</xm:sqref>
            </x14:sparkline>
            <x14:sparkline>
              <xm:f>'2029 - 5311'!$PAQ76:$PAQ76</xm:f>
              <xm:sqref>PAQ68</xm:sqref>
            </x14:sparkline>
            <x14:sparkline>
              <xm:f>'2029 - 5311'!$PAR69:$PAR69</xm:f>
              <xm:sqref>PAR67</xm:sqref>
            </x14:sparkline>
            <x14:sparkline>
              <xm:f>'2029 - 5311'!$PAR76:$PAR76</xm:f>
              <xm:sqref>PAR68</xm:sqref>
            </x14:sparkline>
            <x14:sparkline>
              <xm:f>'2029 - 5311'!$PAS69:$PAS69</xm:f>
              <xm:sqref>PAS67</xm:sqref>
            </x14:sparkline>
            <x14:sparkline>
              <xm:f>'2029 - 5311'!$PAS76:$PAS76</xm:f>
              <xm:sqref>PAS68</xm:sqref>
            </x14:sparkline>
            <x14:sparkline>
              <xm:f>'2029 - 5311'!$PAT69:$PAT69</xm:f>
              <xm:sqref>PAT67</xm:sqref>
            </x14:sparkline>
            <x14:sparkline>
              <xm:f>'2029 - 5311'!$PAT76:$PAT76</xm:f>
              <xm:sqref>PAT68</xm:sqref>
            </x14:sparkline>
            <x14:sparkline>
              <xm:f>'2029 - 5311'!$PAU69:$PAU69</xm:f>
              <xm:sqref>PAU67</xm:sqref>
            </x14:sparkline>
            <x14:sparkline>
              <xm:f>'2029 - 5311'!$PAU76:$PAU76</xm:f>
              <xm:sqref>PAU68</xm:sqref>
            </x14:sparkline>
            <x14:sparkline>
              <xm:f>'2029 - 5311'!$PAV69:$PAV69</xm:f>
              <xm:sqref>PAV67</xm:sqref>
            </x14:sparkline>
            <x14:sparkline>
              <xm:f>'2029 - 5311'!$PAV76:$PAV76</xm:f>
              <xm:sqref>PAV68</xm:sqref>
            </x14:sparkline>
            <x14:sparkline>
              <xm:f>'2029 - 5311'!$PAW69:$PAW69</xm:f>
              <xm:sqref>PAW67</xm:sqref>
            </x14:sparkline>
            <x14:sparkline>
              <xm:f>'2029 - 5311'!$PAW76:$PAW76</xm:f>
              <xm:sqref>PAW68</xm:sqref>
            </x14:sparkline>
            <x14:sparkline>
              <xm:f>'2029 - 5311'!$PAX69:$PAX69</xm:f>
              <xm:sqref>PAX67</xm:sqref>
            </x14:sparkline>
            <x14:sparkline>
              <xm:f>'2029 - 5311'!$PAX76:$PAX76</xm:f>
              <xm:sqref>PAX68</xm:sqref>
            </x14:sparkline>
            <x14:sparkline>
              <xm:f>'2029 - 5311'!$PAY69:$PAY69</xm:f>
              <xm:sqref>PAY67</xm:sqref>
            </x14:sparkline>
            <x14:sparkline>
              <xm:f>'2029 - 5311'!$PAY76:$PAY76</xm:f>
              <xm:sqref>PAY68</xm:sqref>
            </x14:sparkline>
            <x14:sparkline>
              <xm:f>'2029 - 5311'!$PAZ69:$PAZ69</xm:f>
              <xm:sqref>PAZ67</xm:sqref>
            </x14:sparkline>
            <x14:sparkline>
              <xm:f>'2029 - 5311'!$PAZ76:$PAZ76</xm:f>
              <xm:sqref>PAZ68</xm:sqref>
            </x14:sparkline>
            <x14:sparkline>
              <xm:f>'2029 - 5311'!$PBA69:$PBA69</xm:f>
              <xm:sqref>PBA67</xm:sqref>
            </x14:sparkline>
            <x14:sparkline>
              <xm:f>'2029 - 5311'!$PBA76:$PBA76</xm:f>
              <xm:sqref>PBA68</xm:sqref>
            </x14:sparkline>
            <x14:sparkline>
              <xm:f>'2029 - 5311'!$PBB69:$PBB69</xm:f>
              <xm:sqref>PBB67</xm:sqref>
            </x14:sparkline>
            <x14:sparkline>
              <xm:f>'2029 - 5311'!$PBB76:$PBB76</xm:f>
              <xm:sqref>PBB68</xm:sqref>
            </x14:sparkline>
            <x14:sparkline>
              <xm:f>'2029 - 5311'!$PBC69:$PBC69</xm:f>
              <xm:sqref>PBC67</xm:sqref>
            </x14:sparkline>
            <x14:sparkline>
              <xm:f>'2029 - 5311'!$PBC76:$PBC76</xm:f>
              <xm:sqref>PBC68</xm:sqref>
            </x14:sparkline>
            <x14:sparkline>
              <xm:f>'2029 - 5311'!$PBD69:$PBD69</xm:f>
              <xm:sqref>PBD67</xm:sqref>
            </x14:sparkline>
            <x14:sparkline>
              <xm:f>'2029 - 5311'!$PBD76:$PBD76</xm:f>
              <xm:sqref>PBD68</xm:sqref>
            </x14:sparkline>
            <x14:sparkline>
              <xm:f>'2029 - 5311'!$PBE69:$PBE69</xm:f>
              <xm:sqref>PBE67</xm:sqref>
            </x14:sparkline>
            <x14:sparkline>
              <xm:f>'2029 - 5311'!$PBE76:$PBE76</xm:f>
              <xm:sqref>PBE68</xm:sqref>
            </x14:sparkline>
            <x14:sparkline>
              <xm:f>'2029 - 5311'!$PBF69:$PBF69</xm:f>
              <xm:sqref>PBF67</xm:sqref>
            </x14:sparkline>
            <x14:sparkline>
              <xm:f>'2029 - 5311'!$PBF76:$PBF76</xm:f>
              <xm:sqref>PBF68</xm:sqref>
            </x14:sparkline>
            <x14:sparkline>
              <xm:f>'2029 - 5311'!$PBG69:$PBG69</xm:f>
              <xm:sqref>PBG67</xm:sqref>
            </x14:sparkline>
            <x14:sparkline>
              <xm:f>'2029 - 5311'!$PBG76:$PBG76</xm:f>
              <xm:sqref>PBG68</xm:sqref>
            </x14:sparkline>
            <x14:sparkline>
              <xm:f>'2029 - 5311'!$PBH69:$PBH69</xm:f>
              <xm:sqref>PBH67</xm:sqref>
            </x14:sparkline>
            <x14:sparkline>
              <xm:f>'2029 - 5311'!$PBH76:$PBH76</xm:f>
              <xm:sqref>PBH68</xm:sqref>
            </x14:sparkline>
            <x14:sparkline>
              <xm:f>'2029 - 5311'!$PBI69:$PBI69</xm:f>
              <xm:sqref>PBI67</xm:sqref>
            </x14:sparkline>
            <x14:sparkline>
              <xm:f>'2029 - 5311'!$PBI76:$PBI76</xm:f>
              <xm:sqref>PBI68</xm:sqref>
            </x14:sparkline>
            <x14:sparkline>
              <xm:f>'2029 - 5311'!$PBJ69:$PBJ69</xm:f>
              <xm:sqref>PBJ67</xm:sqref>
            </x14:sparkline>
            <x14:sparkline>
              <xm:f>'2029 - 5311'!$PBJ76:$PBJ76</xm:f>
              <xm:sqref>PBJ68</xm:sqref>
            </x14:sparkline>
            <x14:sparkline>
              <xm:f>'2029 - 5311'!$PBK69:$PBK69</xm:f>
              <xm:sqref>PBK67</xm:sqref>
            </x14:sparkline>
            <x14:sparkline>
              <xm:f>'2029 - 5311'!$PBK76:$PBK76</xm:f>
              <xm:sqref>PBK68</xm:sqref>
            </x14:sparkline>
            <x14:sparkline>
              <xm:f>'2029 - 5311'!$PBL69:$PBL69</xm:f>
              <xm:sqref>PBL67</xm:sqref>
            </x14:sparkline>
            <x14:sparkline>
              <xm:f>'2029 - 5311'!$PBL76:$PBL76</xm:f>
              <xm:sqref>PBL68</xm:sqref>
            </x14:sparkline>
            <x14:sparkline>
              <xm:f>'2029 - 5311'!$PBM69:$PBM69</xm:f>
              <xm:sqref>PBM67</xm:sqref>
            </x14:sparkline>
            <x14:sparkline>
              <xm:f>'2029 - 5311'!$PBM76:$PBM76</xm:f>
              <xm:sqref>PBM68</xm:sqref>
            </x14:sparkline>
            <x14:sparkline>
              <xm:f>'2029 - 5311'!$PBN69:$PBN69</xm:f>
              <xm:sqref>PBN67</xm:sqref>
            </x14:sparkline>
            <x14:sparkline>
              <xm:f>'2029 - 5311'!$PBN76:$PBN76</xm:f>
              <xm:sqref>PBN68</xm:sqref>
            </x14:sparkline>
            <x14:sparkline>
              <xm:f>'2029 - 5311'!$PBO69:$PBO69</xm:f>
              <xm:sqref>PBO67</xm:sqref>
            </x14:sparkline>
            <x14:sparkline>
              <xm:f>'2029 - 5311'!$PBO76:$PBO76</xm:f>
              <xm:sqref>PBO68</xm:sqref>
            </x14:sparkline>
            <x14:sparkline>
              <xm:f>'2029 - 5311'!$PBP69:$PBP69</xm:f>
              <xm:sqref>PBP67</xm:sqref>
            </x14:sparkline>
            <x14:sparkline>
              <xm:f>'2029 - 5311'!$PBP76:$PBP76</xm:f>
              <xm:sqref>PBP68</xm:sqref>
            </x14:sparkline>
            <x14:sparkline>
              <xm:f>'2029 - 5311'!$PBQ69:$PBQ69</xm:f>
              <xm:sqref>PBQ67</xm:sqref>
            </x14:sparkline>
            <x14:sparkline>
              <xm:f>'2029 - 5311'!$PBQ76:$PBQ76</xm:f>
              <xm:sqref>PBQ68</xm:sqref>
            </x14:sparkline>
            <x14:sparkline>
              <xm:f>'2029 - 5311'!$PBR69:$PBR69</xm:f>
              <xm:sqref>PBR67</xm:sqref>
            </x14:sparkline>
            <x14:sparkline>
              <xm:f>'2029 - 5311'!$PBR76:$PBR76</xm:f>
              <xm:sqref>PBR68</xm:sqref>
            </x14:sparkline>
            <x14:sparkline>
              <xm:f>'2029 - 5311'!$PBS69:$PBS69</xm:f>
              <xm:sqref>PBS67</xm:sqref>
            </x14:sparkline>
            <x14:sparkline>
              <xm:f>'2029 - 5311'!$PBS76:$PBS76</xm:f>
              <xm:sqref>PBS68</xm:sqref>
            </x14:sparkline>
            <x14:sparkline>
              <xm:f>'2029 - 5311'!$PBT69:$PBT69</xm:f>
              <xm:sqref>PBT67</xm:sqref>
            </x14:sparkline>
            <x14:sparkline>
              <xm:f>'2029 - 5311'!$PBT76:$PBT76</xm:f>
              <xm:sqref>PBT68</xm:sqref>
            </x14:sparkline>
            <x14:sparkline>
              <xm:f>'2029 - 5311'!$PBU69:$PBU69</xm:f>
              <xm:sqref>PBU67</xm:sqref>
            </x14:sparkline>
            <x14:sparkline>
              <xm:f>'2029 - 5311'!$PBU76:$PBU76</xm:f>
              <xm:sqref>PBU68</xm:sqref>
            </x14:sparkline>
            <x14:sparkline>
              <xm:f>'2029 - 5311'!$PBV69:$PBV69</xm:f>
              <xm:sqref>PBV67</xm:sqref>
            </x14:sparkline>
            <x14:sparkline>
              <xm:f>'2029 - 5311'!$PBV76:$PBV76</xm:f>
              <xm:sqref>PBV68</xm:sqref>
            </x14:sparkline>
            <x14:sparkline>
              <xm:f>'2029 - 5311'!$PBW69:$PBW69</xm:f>
              <xm:sqref>PBW67</xm:sqref>
            </x14:sparkline>
            <x14:sparkline>
              <xm:f>'2029 - 5311'!$PBW76:$PBW76</xm:f>
              <xm:sqref>PBW68</xm:sqref>
            </x14:sparkline>
            <x14:sparkline>
              <xm:f>'2029 - 5311'!$PBX69:$PBX69</xm:f>
              <xm:sqref>PBX67</xm:sqref>
            </x14:sparkline>
            <x14:sparkline>
              <xm:f>'2029 - 5311'!$PBX76:$PBX76</xm:f>
              <xm:sqref>PBX68</xm:sqref>
            </x14:sparkline>
            <x14:sparkline>
              <xm:f>'2029 - 5311'!$PBY69:$PBY69</xm:f>
              <xm:sqref>PBY67</xm:sqref>
            </x14:sparkline>
            <x14:sparkline>
              <xm:f>'2029 - 5311'!$PBY76:$PBY76</xm:f>
              <xm:sqref>PBY68</xm:sqref>
            </x14:sparkline>
            <x14:sparkline>
              <xm:f>'2029 - 5311'!$PBZ69:$PBZ69</xm:f>
              <xm:sqref>PBZ67</xm:sqref>
            </x14:sparkline>
            <x14:sparkline>
              <xm:f>'2029 - 5311'!$PBZ76:$PBZ76</xm:f>
              <xm:sqref>PBZ68</xm:sqref>
            </x14:sparkline>
            <x14:sparkline>
              <xm:f>'2029 - 5311'!$PCA69:$PCA69</xm:f>
              <xm:sqref>PCA67</xm:sqref>
            </x14:sparkline>
            <x14:sparkline>
              <xm:f>'2029 - 5311'!$PCA76:$PCA76</xm:f>
              <xm:sqref>PCA68</xm:sqref>
            </x14:sparkline>
            <x14:sparkline>
              <xm:f>'2029 - 5311'!$PCB69:$PCB69</xm:f>
              <xm:sqref>PCB67</xm:sqref>
            </x14:sparkline>
            <x14:sparkline>
              <xm:f>'2029 - 5311'!$PCB76:$PCB76</xm:f>
              <xm:sqref>PCB68</xm:sqref>
            </x14:sparkline>
            <x14:sparkline>
              <xm:f>'2029 - 5311'!$PCC69:$PCC69</xm:f>
              <xm:sqref>PCC67</xm:sqref>
            </x14:sparkline>
            <x14:sparkline>
              <xm:f>'2029 - 5311'!$PCC76:$PCC76</xm:f>
              <xm:sqref>PCC68</xm:sqref>
            </x14:sparkline>
            <x14:sparkline>
              <xm:f>'2029 - 5311'!$PCD69:$PCD69</xm:f>
              <xm:sqref>PCD67</xm:sqref>
            </x14:sparkline>
            <x14:sparkline>
              <xm:f>'2029 - 5311'!$PCD76:$PCD76</xm:f>
              <xm:sqref>PCD68</xm:sqref>
            </x14:sparkline>
            <x14:sparkline>
              <xm:f>'2029 - 5311'!$PCE69:$PCE69</xm:f>
              <xm:sqref>PCE67</xm:sqref>
            </x14:sparkline>
            <x14:sparkline>
              <xm:f>'2029 - 5311'!$PCE76:$PCE76</xm:f>
              <xm:sqref>PCE68</xm:sqref>
            </x14:sparkline>
            <x14:sparkline>
              <xm:f>'2029 - 5311'!$PCF69:$PCF69</xm:f>
              <xm:sqref>PCF67</xm:sqref>
            </x14:sparkline>
            <x14:sparkline>
              <xm:f>'2029 - 5311'!$PCF76:$PCF76</xm:f>
              <xm:sqref>PCF68</xm:sqref>
            </x14:sparkline>
            <x14:sparkline>
              <xm:f>'2029 - 5311'!$PCG69:$PCG69</xm:f>
              <xm:sqref>PCG67</xm:sqref>
            </x14:sparkline>
            <x14:sparkline>
              <xm:f>'2029 - 5311'!$PCG76:$PCG76</xm:f>
              <xm:sqref>PCG68</xm:sqref>
            </x14:sparkline>
            <x14:sparkline>
              <xm:f>'2029 - 5311'!$PCH69:$PCH69</xm:f>
              <xm:sqref>PCH67</xm:sqref>
            </x14:sparkline>
            <x14:sparkline>
              <xm:f>'2029 - 5311'!$PCH76:$PCH76</xm:f>
              <xm:sqref>PCH68</xm:sqref>
            </x14:sparkline>
            <x14:sparkline>
              <xm:f>'2029 - 5311'!$PCI69:$PCI69</xm:f>
              <xm:sqref>PCI67</xm:sqref>
            </x14:sparkline>
            <x14:sparkline>
              <xm:f>'2029 - 5311'!$PCI76:$PCI76</xm:f>
              <xm:sqref>PCI68</xm:sqref>
            </x14:sparkline>
            <x14:sparkline>
              <xm:f>'2029 - 5311'!$PCJ69:$PCJ69</xm:f>
              <xm:sqref>PCJ67</xm:sqref>
            </x14:sparkline>
            <x14:sparkline>
              <xm:f>'2029 - 5311'!$PCJ76:$PCJ76</xm:f>
              <xm:sqref>PCJ68</xm:sqref>
            </x14:sparkline>
            <x14:sparkline>
              <xm:f>'2029 - 5311'!$PCK69:$PCK69</xm:f>
              <xm:sqref>PCK67</xm:sqref>
            </x14:sparkline>
            <x14:sparkline>
              <xm:f>'2029 - 5311'!$PCK76:$PCK76</xm:f>
              <xm:sqref>PCK68</xm:sqref>
            </x14:sparkline>
            <x14:sparkline>
              <xm:f>'2029 - 5311'!$PCL69:$PCL69</xm:f>
              <xm:sqref>PCL67</xm:sqref>
            </x14:sparkline>
            <x14:sparkline>
              <xm:f>'2029 - 5311'!$PCL76:$PCL76</xm:f>
              <xm:sqref>PCL68</xm:sqref>
            </x14:sparkline>
            <x14:sparkline>
              <xm:f>'2029 - 5311'!$PCM69:$PCM69</xm:f>
              <xm:sqref>PCM67</xm:sqref>
            </x14:sparkline>
            <x14:sparkline>
              <xm:f>'2029 - 5311'!$PCM76:$PCM76</xm:f>
              <xm:sqref>PCM68</xm:sqref>
            </x14:sparkline>
            <x14:sparkline>
              <xm:f>'2029 - 5311'!$PCN69:$PCN69</xm:f>
              <xm:sqref>PCN67</xm:sqref>
            </x14:sparkline>
            <x14:sparkline>
              <xm:f>'2029 - 5311'!$PCN76:$PCN76</xm:f>
              <xm:sqref>PCN68</xm:sqref>
            </x14:sparkline>
            <x14:sparkline>
              <xm:f>'2029 - 5311'!$PCO69:$PCO69</xm:f>
              <xm:sqref>PCO67</xm:sqref>
            </x14:sparkline>
            <x14:sparkline>
              <xm:f>'2029 - 5311'!$PCO76:$PCO76</xm:f>
              <xm:sqref>PCO68</xm:sqref>
            </x14:sparkline>
            <x14:sparkline>
              <xm:f>'2029 - 5311'!$PCP69:$PCP69</xm:f>
              <xm:sqref>PCP67</xm:sqref>
            </x14:sparkline>
            <x14:sparkline>
              <xm:f>'2029 - 5311'!$PCP76:$PCP76</xm:f>
              <xm:sqref>PCP68</xm:sqref>
            </x14:sparkline>
            <x14:sparkline>
              <xm:f>'2029 - 5311'!$PCQ69:$PCQ69</xm:f>
              <xm:sqref>PCQ67</xm:sqref>
            </x14:sparkline>
            <x14:sparkline>
              <xm:f>'2029 - 5311'!$PCQ76:$PCQ76</xm:f>
              <xm:sqref>PCQ68</xm:sqref>
            </x14:sparkline>
            <x14:sparkline>
              <xm:f>'2029 - 5311'!$PCR69:$PCR69</xm:f>
              <xm:sqref>PCR67</xm:sqref>
            </x14:sparkline>
            <x14:sparkline>
              <xm:f>'2029 - 5311'!$PCR76:$PCR76</xm:f>
              <xm:sqref>PCR68</xm:sqref>
            </x14:sparkline>
            <x14:sparkline>
              <xm:f>'2029 - 5311'!$PCS69:$PCS69</xm:f>
              <xm:sqref>PCS67</xm:sqref>
            </x14:sparkline>
            <x14:sparkline>
              <xm:f>'2029 - 5311'!$PCS76:$PCS76</xm:f>
              <xm:sqref>PCS68</xm:sqref>
            </x14:sparkline>
            <x14:sparkline>
              <xm:f>'2029 - 5311'!$PCT69:$PCT69</xm:f>
              <xm:sqref>PCT67</xm:sqref>
            </x14:sparkline>
            <x14:sparkline>
              <xm:f>'2029 - 5311'!$PCT76:$PCT76</xm:f>
              <xm:sqref>PCT68</xm:sqref>
            </x14:sparkline>
            <x14:sparkline>
              <xm:f>'2029 - 5311'!$PCU69:$PCU69</xm:f>
              <xm:sqref>PCU67</xm:sqref>
            </x14:sparkline>
            <x14:sparkline>
              <xm:f>'2029 - 5311'!$PCU76:$PCU76</xm:f>
              <xm:sqref>PCU68</xm:sqref>
            </x14:sparkline>
            <x14:sparkline>
              <xm:f>'2029 - 5311'!$PCV69:$PCV69</xm:f>
              <xm:sqref>PCV67</xm:sqref>
            </x14:sparkline>
            <x14:sparkline>
              <xm:f>'2029 - 5311'!$PCV76:$PCV76</xm:f>
              <xm:sqref>PCV68</xm:sqref>
            </x14:sparkline>
            <x14:sparkline>
              <xm:f>'2029 - 5311'!$PCW69:$PCW69</xm:f>
              <xm:sqref>PCW67</xm:sqref>
            </x14:sparkline>
            <x14:sparkline>
              <xm:f>'2029 - 5311'!$PCW76:$PCW76</xm:f>
              <xm:sqref>PCW68</xm:sqref>
            </x14:sparkline>
            <x14:sparkline>
              <xm:f>'2029 - 5311'!$PCX69:$PCX69</xm:f>
              <xm:sqref>PCX67</xm:sqref>
            </x14:sparkline>
            <x14:sparkline>
              <xm:f>'2029 - 5311'!$PCX76:$PCX76</xm:f>
              <xm:sqref>PCX68</xm:sqref>
            </x14:sparkline>
            <x14:sparkline>
              <xm:f>'2029 - 5311'!$PCY69:$PCY69</xm:f>
              <xm:sqref>PCY67</xm:sqref>
            </x14:sparkline>
            <x14:sparkline>
              <xm:f>'2029 - 5311'!$PCY76:$PCY76</xm:f>
              <xm:sqref>PCY68</xm:sqref>
            </x14:sparkline>
            <x14:sparkline>
              <xm:f>'2029 - 5311'!$PCZ69:$PCZ69</xm:f>
              <xm:sqref>PCZ67</xm:sqref>
            </x14:sparkline>
            <x14:sparkline>
              <xm:f>'2029 - 5311'!$PCZ76:$PCZ76</xm:f>
              <xm:sqref>PCZ68</xm:sqref>
            </x14:sparkline>
            <x14:sparkline>
              <xm:f>'2029 - 5311'!$PDA69:$PDA69</xm:f>
              <xm:sqref>PDA67</xm:sqref>
            </x14:sparkline>
            <x14:sparkline>
              <xm:f>'2029 - 5311'!$PDA76:$PDA76</xm:f>
              <xm:sqref>PDA68</xm:sqref>
            </x14:sparkline>
            <x14:sparkline>
              <xm:f>'2029 - 5311'!$PDB69:$PDB69</xm:f>
              <xm:sqref>PDB67</xm:sqref>
            </x14:sparkline>
            <x14:sparkline>
              <xm:f>'2029 - 5311'!$PDB76:$PDB76</xm:f>
              <xm:sqref>PDB68</xm:sqref>
            </x14:sparkline>
            <x14:sparkline>
              <xm:f>'2029 - 5311'!$PDC69:$PDC69</xm:f>
              <xm:sqref>PDC67</xm:sqref>
            </x14:sparkline>
            <x14:sparkline>
              <xm:f>'2029 - 5311'!$PDC76:$PDC76</xm:f>
              <xm:sqref>PDC68</xm:sqref>
            </x14:sparkline>
            <x14:sparkline>
              <xm:f>'2029 - 5311'!$PDD69:$PDD69</xm:f>
              <xm:sqref>PDD67</xm:sqref>
            </x14:sparkline>
            <x14:sparkline>
              <xm:f>'2029 - 5311'!$PDD76:$PDD76</xm:f>
              <xm:sqref>PDD68</xm:sqref>
            </x14:sparkline>
            <x14:sparkline>
              <xm:f>'2029 - 5311'!$PDE69:$PDE69</xm:f>
              <xm:sqref>PDE67</xm:sqref>
            </x14:sparkline>
            <x14:sparkline>
              <xm:f>'2029 - 5311'!$PDE76:$PDE76</xm:f>
              <xm:sqref>PDE68</xm:sqref>
            </x14:sparkline>
            <x14:sparkline>
              <xm:f>'2029 - 5311'!$PDF69:$PDF69</xm:f>
              <xm:sqref>PDF67</xm:sqref>
            </x14:sparkline>
            <x14:sparkline>
              <xm:f>'2029 - 5311'!$PDF76:$PDF76</xm:f>
              <xm:sqref>PDF68</xm:sqref>
            </x14:sparkline>
            <x14:sparkline>
              <xm:f>'2029 - 5311'!$PDG69:$PDG69</xm:f>
              <xm:sqref>PDG67</xm:sqref>
            </x14:sparkline>
            <x14:sparkline>
              <xm:f>'2029 - 5311'!$PDG76:$PDG76</xm:f>
              <xm:sqref>PDG68</xm:sqref>
            </x14:sparkline>
            <x14:sparkline>
              <xm:f>'2029 - 5311'!$PDH69:$PDH69</xm:f>
              <xm:sqref>PDH67</xm:sqref>
            </x14:sparkline>
            <x14:sparkline>
              <xm:f>'2029 - 5311'!$PDH76:$PDH76</xm:f>
              <xm:sqref>PDH68</xm:sqref>
            </x14:sparkline>
            <x14:sparkline>
              <xm:f>'2029 - 5311'!$PDI69:$PDI69</xm:f>
              <xm:sqref>PDI67</xm:sqref>
            </x14:sparkline>
            <x14:sparkline>
              <xm:f>'2029 - 5311'!$PDI76:$PDI76</xm:f>
              <xm:sqref>PDI68</xm:sqref>
            </x14:sparkline>
            <x14:sparkline>
              <xm:f>'2029 - 5311'!$PDJ69:$PDJ69</xm:f>
              <xm:sqref>PDJ67</xm:sqref>
            </x14:sparkline>
            <x14:sparkline>
              <xm:f>'2029 - 5311'!$PDJ76:$PDJ76</xm:f>
              <xm:sqref>PDJ68</xm:sqref>
            </x14:sparkline>
            <x14:sparkline>
              <xm:f>'2029 - 5311'!$PDK69:$PDK69</xm:f>
              <xm:sqref>PDK67</xm:sqref>
            </x14:sparkline>
            <x14:sparkline>
              <xm:f>'2029 - 5311'!$PDK76:$PDK76</xm:f>
              <xm:sqref>PDK68</xm:sqref>
            </x14:sparkline>
            <x14:sparkline>
              <xm:f>'2029 - 5311'!$PDL69:$PDL69</xm:f>
              <xm:sqref>PDL67</xm:sqref>
            </x14:sparkline>
            <x14:sparkline>
              <xm:f>'2029 - 5311'!$PDL76:$PDL76</xm:f>
              <xm:sqref>PDL68</xm:sqref>
            </x14:sparkline>
            <x14:sparkline>
              <xm:f>'2029 - 5311'!$PDM69:$PDM69</xm:f>
              <xm:sqref>PDM67</xm:sqref>
            </x14:sparkline>
            <x14:sparkline>
              <xm:f>'2029 - 5311'!$PDM76:$PDM76</xm:f>
              <xm:sqref>PDM68</xm:sqref>
            </x14:sparkline>
            <x14:sparkline>
              <xm:f>'2029 - 5311'!$PDN69:$PDN69</xm:f>
              <xm:sqref>PDN67</xm:sqref>
            </x14:sparkline>
            <x14:sparkline>
              <xm:f>'2029 - 5311'!$PDN76:$PDN76</xm:f>
              <xm:sqref>PDN68</xm:sqref>
            </x14:sparkline>
            <x14:sparkline>
              <xm:f>'2029 - 5311'!$PDO69:$PDO69</xm:f>
              <xm:sqref>PDO67</xm:sqref>
            </x14:sparkline>
            <x14:sparkline>
              <xm:f>'2029 - 5311'!$PDO76:$PDO76</xm:f>
              <xm:sqref>PDO68</xm:sqref>
            </x14:sparkline>
            <x14:sparkline>
              <xm:f>'2029 - 5311'!$PDP69:$PDP69</xm:f>
              <xm:sqref>PDP67</xm:sqref>
            </x14:sparkline>
            <x14:sparkline>
              <xm:f>'2029 - 5311'!$PDP76:$PDP76</xm:f>
              <xm:sqref>PDP68</xm:sqref>
            </x14:sparkline>
            <x14:sparkline>
              <xm:f>'2029 - 5311'!$PDQ69:$PDQ69</xm:f>
              <xm:sqref>PDQ67</xm:sqref>
            </x14:sparkline>
            <x14:sparkline>
              <xm:f>'2029 - 5311'!$PDQ76:$PDQ76</xm:f>
              <xm:sqref>PDQ68</xm:sqref>
            </x14:sparkline>
            <x14:sparkline>
              <xm:f>'2029 - 5311'!$PDR69:$PDR69</xm:f>
              <xm:sqref>PDR67</xm:sqref>
            </x14:sparkline>
            <x14:sparkline>
              <xm:f>'2029 - 5311'!$PDR76:$PDR76</xm:f>
              <xm:sqref>PDR68</xm:sqref>
            </x14:sparkline>
            <x14:sparkline>
              <xm:f>'2029 - 5311'!$PDS69:$PDS69</xm:f>
              <xm:sqref>PDS67</xm:sqref>
            </x14:sparkline>
            <x14:sparkline>
              <xm:f>'2029 - 5311'!$PDS76:$PDS76</xm:f>
              <xm:sqref>PDS68</xm:sqref>
            </x14:sparkline>
            <x14:sparkline>
              <xm:f>'2029 - 5311'!$PDT69:$PDT69</xm:f>
              <xm:sqref>PDT67</xm:sqref>
            </x14:sparkline>
            <x14:sparkline>
              <xm:f>'2029 - 5311'!$PDT76:$PDT76</xm:f>
              <xm:sqref>PDT68</xm:sqref>
            </x14:sparkline>
            <x14:sparkline>
              <xm:f>'2029 - 5311'!$PDU69:$PDU69</xm:f>
              <xm:sqref>PDU67</xm:sqref>
            </x14:sparkline>
            <x14:sparkline>
              <xm:f>'2029 - 5311'!$PDU76:$PDU76</xm:f>
              <xm:sqref>PDU68</xm:sqref>
            </x14:sparkline>
            <x14:sparkline>
              <xm:f>'2029 - 5311'!$PDV69:$PDV69</xm:f>
              <xm:sqref>PDV67</xm:sqref>
            </x14:sparkline>
            <x14:sparkline>
              <xm:f>'2029 - 5311'!$PDV76:$PDV76</xm:f>
              <xm:sqref>PDV68</xm:sqref>
            </x14:sparkline>
            <x14:sparkline>
              <xm:f>'2029 - 5311'!$PDW69:$PDW69</xm:f>
              <xm:sqref>PDW67</xm:sqref>
            </x14:sparkline>
            <x14:sparkline>
              <xm:f>'2029 - 5311'!$PDW76:$PDW76</xm:f>
              <xm:sqref>PDW68</xm:sqref>
            </x14:sparkline>
            <x14:sparkline>
              <xm:f>'2029 - 5311'!$PDX69:$PDX69</xm:f>
              <xm:sqref>PDX67</xm:sqref>
            </x14:sparkline>
            <x14:sparkline>
              <xm:f>'2029 - 5311'!$PDX76:$PDX76</xm:f>
              <xm:sqref>PDX68</xm:sqref>
            </x14:sparkline>
            <x14:sparkline>
              <xm:f>'2029 - 5311'!$PDY69:$PDY69</xm:f>
              <xm:sqref>PDY67</xm:sqref>
            </x14:sparkline>
            <x14:sparkline>
              <xm:f>'2029 - 5311'!$PDY76:$PDY76</xm:f>
              <xm:sqref>PDY68</xm:sqref>
            </x14:sparkline>
            <x14:sparkline>
              <xm:f>'2029 - 5311'!$PDZ69:$PDZ69</xm:f>
              <xm:sqref>PDZ67</xm:sqref>
            </x14:sparkline>
            <x14:sparkline>
              <xm:f>'2029 - 5311'!$PDZ76:$PDZ76</xm:f>
              <xm:sqref>PDZ68</xm:sqref>
            </x14:sparkline>
            <x14:sparkline>
              <xm:f>'2029 - 5311'!$PEA69:$PEA69</xm:f>
              <xm:sqref>PEA67</xm:sqref>
            </x14:sparkline>
            <x14:sparkline>
              <xm:f>'2029 - 5311'!$PEA76:$PEA76</xm:f>
              <xm:sqref>PEA68</xm:sqref>
            </x14:sparkline>
            <x14:sparkline>
              <xm:f>'2029 - 5311'!$PEB69:$PEB69</xm:f>
              <xm:sqref>PEB67</xm:sqref>
            </x14:sparkline>
            <x14:sparkline>
              <xm:f>'2029 - 5311'!$PEB76:$PEB76</xm:f>
              <xm:sqref>PEB68</xm:sqref>
            </x14:sparkline>
            <x14:sparkline>
              <xm:f>'2029 - 5311'!$PEC69:$PEC69</xm:f>
              <xm:sqref>PEC67</xm:sqref>
            </x14:sparkline>
            <x14:sparkline>
              <xm:f>'2029 - 5311'!$PEC76:$PEC76</xm:f>
              <xm:sqref>PEC68</xm:sqref>
            </x14:sparkline>
            <x14:sparkline>
              <xm:f>'2029 - 5311'!$PED69:$PED69</xm:f>
              <xm:sqref>PED67</xm:sqref>
            </x14:sparkline>
            <x14:sparkline>
              <xm:f>'2029 - 5311'!$PED76:$PED76</xm:f>
              <xm:sqref>PED68</xm:sqref>
            </x14:sparkline>
            <x14:sparkline>
              <xm:f>'2029 - 5311'!$PEE69:$PEE69</xm:f>
              <xm:sqref>PEE67</xm:sqref>
            </x14:sparkline>
            <x14:sparkline>
              <xm:f>'2029 - 5311'!$PEE76:$PEE76</xm:f>
              <xm:sqref>PEE68</xm:sqref>
            </x14:sparkline>
            <x14:sparkline>
              <xm:f>'2029 - 5311'!$PEF69:$PEF69</xm:f>
              <xm:sqref>PEF67</xm:sqref>
            </x14:sparkline>
            <x14:sparkline>
              <xm:f>'2029 - 5311'!$PEF76:$PEF76</xm:f>
              <xm:sqref>PEF68</xm:sqref>
            </x14:sparkline>
            <x14:sparkline>
              <xm:f>'2029 - 5311'!$PEG69:$PEG69</xm:f>
              <xm:sqref>PEG67</xm:sqref>
            </x14:sparkline>
            <x14:sparkline>
              <xm:f>'2029 - 5311'!$PEG76:$PEG76</xm:f>
              <xm:sqref>PEG68</xm:sqref>
            </x14:sparkline>
            <x14:sparkline>
              <xm:f>'2029 - 5311'!$PEH69:$PEH69</xm:f>
              <xm:sqref>PEH67</xm:sqref>
            </x14:sparkline>
            <x14:sparkline>
              <xm:f>'2029 - 5311'!$PEH76:$PEH76</xm:f>
              <xm:sqref>PEH68</xm:sqref>
            </x14:sparkline>
            <x14:sparkline>
              <xm:f>'2029 - 5311'!$PEI69:$PEI69</xm:f>
              <xm:sqref>PEI67</xm:sqref>
            </x14:sparkline>
            <x14:sparkline>
              <xm:f>'2029 - 5311'!$PEI76:$PEI76</xm:f>
              <xm:sqref>PEI68</xm:sqref>
            </x14:sparkline>
            <x14:sparkline>
              <xm:f>'2029 - 5311'!$PEJ69:$PEJ69</xm:f>
              <xm:sqref>PEJ67</xm:sqref>
            </x14:sparkline>
            <x14:sparkline>
              <xm:f>'2029 - 5311'!$PEJ76:$PEJ76</xm:f>
              <xm:sqref>PEJ68</xm:sqref>
            </x14:sparkline>
            <x14:sparkline>
              <xm:f>'2029 - 5311'!$PEK69:$PEK69</xm:f>
              <xm:sqref>PEK67</xm:sqref>
            </x14:sparkline>
            <x14:sparkline>
              <xm:f>'2029 - 5311'!$PEK76:$PEK76</xm:f>
              <xm:sqref>PEK68</xm:sqref>
            </x14:sparkline>
            <x14:sparkline>
              <xm:f>'2029 - 5311'!$PEL69:$PEL69</xm:f>
              <xm:sqref>PEL67</xm:sqref>
            </x14:sparkline>
            <x14:sparkline>
              <xm:f>'2029 - 5311'!$PEL76:$PEL76</xm:f>
              <xm:sqref>PEL68</xm:sqref>
            </x14:sparkline>
            <x14:sparkline>
              <xm:f>'2029 - 5311'!$PEM69:$PEM69</xm:f>
              <xm:sqref>PEM67</xm:sqref>
            </x14:sparkline>
            <x14:sparkline>
              <xm:f>'2029 - 5311'!$PEM76:$PEM76</xm:f>
              <xm:sqref>PEM68</xm:sqref>
            </x14:sparkline>
            <x14:sparkline>
              <xm:f>'2029 - 5311'!$PEN69:$PEN69</xm:f>
              <xm:sqref>PEN67</xm:sqref>
            </x14:sparkline>
            <x14:sparkline>
              <xm:f>'2029 - 5311'!$PEN76:$PEN76</xm:f>
              <xm:sqref>PEN68</xm:sqref>
            </x14:sparkline>
            <x14:sparkline>
              <xm:f>'2029 - 5311'!$PEO69:$PEO69</xm:f>
              <xm:sqref>PEO67</xm:sqref>
            </x14:sparkline>
            <x14:sparkline>
              <xm:f>'2029 - 5311'!$PEO76:$PEO76</xm:f>
              <xm:sqref>PEO68</xm:sqref>
            </x14:sparkline>
            <x14:sparkline>
              <xm:f>'2029 - 5311'!$PEP69:$PEP69</xm:f>
              <xm:sqref>PEP67</xm:sqref>
            </x14:sparkline>
            <x14:sparkline>
              <xm:f>'2029 - 5311'!$PEP76:$PEP76</xm:f>
              <xm:sqref>PEP68</xm:sqref>
            </x14:sparkline>
            <x14:sparkline>
              <xm:f>'2029 - 5311'!$PEQ69:$PEQ69</xm:f>
              <xm:sqref>PEQ67</xm:sqref>
            </x14:sparkline>
            <x14:sparkline>
              <xm:f>'2029 - 5311'!$PEQ76:$PEQ76</xm:f>
              <xm:sqref>PEQ68</xm:sqref>
            </x14:sparkline>
            <x14:sparkline>
              <xm:f>'2029 - 5311'!$PER69:$PER69</xm:f>
              <xm:sqref>PER67</xm:sqref>
            </x14:sparkline>
            <x14:sparkline>
              <xm:f>'2029 - 5311'!$PER76:$PER76</xm:f>
              <xm:sqref>PER68</xm:sqref>
            </x14:sparkline>
            <x14:sparkline>
              <xm:f>'2029 - 5311'!$PES69:$PES69</xm:f>
              <xm:sqref>PES67</xm:sqref>
            </x14:sparkline>
            <x14:sparkline>
              <xm:f>'2029 - 5311'!$PES76:$PES76</xm:f>
              <xm:sqref>PES68</xm:sqref>
            </x14:sparkline>
            <x14:sparkline>
              <xm:f>'2029 - 5311'!$PET69:$PET69</xm:f>
              <xm:sqref>PET67</xm:sqref>
            </x14:sparkline>
            <x14:sparkline>
              <xm:f>'2029 - 5311'!$PET76:$PET76</xm:f>
              <xm:sqref>PET68</xm:sqref>
            </x14:sparkline>
            <x14:sparkline>
              <xm:f>'2029 - 5311'!$PEU69:$PEU69</xm:f>
              <xm:sqref>PEU67</xm:sqref>
            </x14:sparkline>
            <x14:sparkline>
              <xm:f>'2029 - 5311'!$PEU76:$PEU76</xm:f>
              <xm:sqref>PEU68</xm:sqref>
            </x14:sparkline>
            <x14:sparkline>
              <xm:f>'2029 - 5311'!$PEV69:$PEV69</xm:f>
              <xm:sqref>PEV67</xm:sqref>
            </x14:sparkline>
            <x14:sparkline>
              <xm:f>'2029 - 5311'!$PEV76:$PEV76</xm:f>
              <xm:sqref>PEV68</xm:sqref>
            </x14:sparkline>
            <x14:sparkline>
              <xm:f>'2029 - 5311'!$PEW69:$PEW69</xm:f>
              <xm:sqref>PEW67</xm:sqref>
            </x14:sparkline>
            <x14:sparkline>
              <xm:f>'2029 - 5311'!$PEW76:$PEW76</xm:f>
              <xm:sqref>PEW68</xm:sqref>
            </x14:sparkline>
            <x14:sparkline>
              <xm:f>'2029 - 5311'!$PEX69:$PEX69</xm:f>
              <xm:sqref>PEX67</xm:sqref>
            </x14:sparkline>
            <x14:sparkline>
              <xm:f>'2029 - 5311'!$PEX76:$PEX76</xm:f>
              <xm:sqref>PEX68</xm:sqref>
            </x14:sparkline>
            <x14:sparkline>
              <xm:f>'2029 - 5311'!$PEY69:$PEY69</xm:f>
              <xm:sqref>PEY67</xm:sqref>
            </x14:sparkline>
            <x14:sparkline>
              <xm:f>'2029 - 5311'!$PEY76:$PEY76</xm:f>
              <xm:sqref>PEY68</xm:sqref>
            </x14:sparkline>
            <x14:sparkline>
              <xm:f>'2029 - 5311'!$PEZ69:$PEZ69</xm:f>
              <xm:sqref>PEZ67</xm:sqref>
            </x14:sparkline>
            <x14:sparkline>
              <xm:f>'2029 - 5311'!$PEZ76:$PEZ76</xm:f>
              <xm:sqref>PEZ68</xm:sqref>
            </x14:sparkline>
            <x14:sparkline>
              <xm:f>'2029 - 5311'!$PFA69:$PFA69</xm:f>
              <xm:sqref>PFA67</xm:sqref>
            </x14:sparkline>
            <x14:sparkline>
              <xm:f>'2029 - 5311'!$PFA76:$PFA76</xm:f>
              <xm:sqref>PFA68</xm:sqref>
            </x14:sparkline>
            <x14:sparkline>
              <xm:f>'2029 - 5311'!$PFB69:$PFB69</xm:f>
              <xm:sqref>PFB67</xm:sqref>
            </x14:sparkline>
            <x14:sparkline>
              <xm:f>'2029 - 5311'!$PFB76:$PFB76</xm:f>
              <xm:sqref>PFB68</xm:sqref>
            </x14:sparkline>
            <x14:sparkline>
              <xm:f>'2029 - 5311'!$PFC69:$PFC69</xm:f>
              <xm:sqref>PFC67</xm:sqref>
            </x14:sparkline>
            <x14:sparkline>
              <xm:f>'2029 - 5311'!$PFC76:$PFC76</xm:f>
              <xm:sqref>PFC68</xm:sqref>
            </x14:sparkline>
            <x14:sparkline>
              <xm:f>'2029 - 5311'!$PFD69:$PFD69</xm:f>
              <xm:sqref>PFD67</xm:sqref>
            </x14:sparkline>
            <x14:sparkline>
              <xm:f>'2029 - 5311'!$PFD76:$PFD76</xm:f>
              <xm:sqref>PFD68</xm:sqref>
            </x14:sparkline>
            <x14:sparkline>
              <xm:f>'2029 - 5311'!$PFE69:$PFE69</xm:f>
              <xm:sqref>PFE67</xm:sqref>
            </x14:sparkline>
            <x14:sparkline>
              <xm:f>'2029 - 5311'!$PFE76:$PFE76</xm:f>
              <xm:sqref>PFE68</xm:sqref>
            </x14:sparkline>
            <x14:sparkline>
              <xm:f>'2029 - 5311'!$PFF69:$PFF69</xm:f>
              <xm:sqref>PFF67</xm:sqref>
            </x14:sparkline>
            <x14:sparkline>
              <xm:f>'2029 - 5311'!$PFF76:$PFF76</xm:f>
              <xm:sqref>PFF68</xm:sqref>
            </x14:sparkline>
            <x14:sparkline>
              <xm:f>'2029 - 5311'!$PFG69:$PFG69</xm:f>
              <xm:sqref>PFG67</xm:sqref>
            </x14:sparkline>
            <x14:sparkline>
              <xm:f>'2029 - 5311'!$PFG76:$PFG76</xm:f>
              <xm:sqref>PFG68</xm:sqref>
            </x14:sparkline>
            <x14:sparkline>
              <xm:f>'2029 - 5311'!$PFH69:$PFH69</xm:f>
              <xm:sqref>PFH67</xm:sqref>
            </x14:sparkline>
            <x14:sparkline>
              <xm:f>'2029 - 5311'!$PFH76:$PFH76</xm:f>
              <xm:sqref>PFH68</xm:sqref>
            </x14:sparkline>
            <x14:sparkline>
              <xm:f>'2029 - 5311'!$PFI69:$PFI69</xm:f>
              <xm:sqref>PFI67</xm:sqref>
            </x14:sparkline>
            <x14:sparkline>
              <xm:f>'2029 - 5311'!$PFI76:$PFI76</xm:f>
              <xm:sqref>PFI68</xm:sqref>
            </x14:sparkline>
            <x14:sparkline>
              <xm:f>'2029 - 5311'!$PFJ69:$PFJ69</xm:f>
              <xm:sqref>PFJ67</xm:sqref>
            </x14:sparkline>
            <x14:sparkline>
              <xm:f>'2029 - 5311'!$PFJ76:$PFJ76</xm:f>
              <xm:sqref>PFJ68</xm:sqref>
            </x14:sparkline>
            <x14:sparkline>
              <xm:f>'2029 - 5311'!$PFK69:$PFK69</xm:f>
              <xm:sqref>PFK67</xm:sqref>
            </x14:sparkline>
            <x14:sparkline>
              <xm:f>'2029 - 5311'!$PFK76:$PFK76</xm:f>
              <xm:sqref>PFK68</xm:sqref>
            </x14:sparkline>
            <x14:sparkline>
              <xm:f>'2029 - 5311'!$PFL69:$PFL69</xm:f>
              <xm:sqref>PFL67</xm:sqref>
            </x14:sparkline>
            <x14:sparkline>
              <xm:f>'2029 - 5311'!$PFL76:$PFL76</xm:f>
              <xm:sqref>PFL68</xm:sqref>
            </x14:sparkline>
            <x14:sparkline>
              <xm:f>'2029 - 5311'!$PFM69:$PFM69</xm:f>
              <xm:sqref>PFM67</xm:sqref>
            </x14:sparkline>
            <x14:sparkline>
              <xm:f>'2029 - 5311'!$PFM76:$PFM76</xm:f>
              <xm:sqref>PFM68</xm:sqref>
            </x14:sparkline>
            <x14:sparkline>
              <xm:f>'2029 - 5311'!$PFN69:$PFN69</xm:f>
              <xm:sqref>PFN67</xm:sqref>
            </x14:sparkline>
            <x14:sparkline>
              <xm:f>'2029 - 5311'!$PFN76:$PFN76</xm:f>
              <xm:sqref>PFN68</xm:sqref>
            </x14:sparkline>
            <x14:sparkline>
              <xm:f>'2029 - 5311'!$PFO69:$PFO69</xm:f>
              <xm:sqref>PFO67</xm:sqref>
            </x14:sparkline>
            <x14:sparkline>
              <xm:f>'2029 - 5311'!$PFO76:$PFO76</xm:f>
              <xm:sqref>PFO68</xm:sqref>
            </x14:sparkline>
            <x14:sparkline>
              <xm:f>'2029 - 5311'!$PFP69:$PFP69</xm:f>
              <xm:sqref>PFP67</xm:sqref>
            </x14:sparkline>
            <x14:sparkline>
              <xm:f>'2029 - 5311'!$PFP76:$PFP76</xm:f>
              <xm:sqref>PFP68</xm:sqref>
            </x14:sparkline>
            <x14:sparkline>
              <xm:f>'2029 - 5311'!$PFQ69:$PFQ69</xm:f>
              <xm:sqref>PFQ67</xm:sqref>
            </x14:sparkline>
            <x14:sparkline>
              <xm:f>'2029 - 5311'!$PFQ76:$PFQ76</xm:f>
              <xm:sqref>PFQ68</xm:sqref>
            </x14:sparkline>
            <x14:sparkline>
              <xm:f>'2029 - 5311'!$PFR69:$PFR69</xm:f>
              <xm:sqref>PFR67</xm:sqref>
            </x14:sparkline>
            <x14:sparkline>
              <xm:f>'2029 - 5311'!$PFR76:$PFR76</xm:f>
              <xm:sqref>PFR68</xm:sqref>
            </x14:sparkline>
            <x14:sparkline>
              <xm:f>'2029 - 5311'!$PFS69:$PFS69</xm:f>
              <xm:sqref>PFS67</xm:sqref>
            </x14:sparkline>
            <x14:sparkline>
              <xm:f>'2029 - 5311'!$PFS76:$PFS76</xm:f>
              <xm:sqref>PFS68</xm:sqref>
            </x14:sparkline>
            <x14:sparkline>
              <xm:f>'2029 - 5311'!$PFT69:$PFT69</xm:f>
              <xm:sqref>PFT67</xm:sqref>
            </x14:sparkline>
            <x14:sparkline>
              <xm:f>'2029 - 5311'!$PFT76:$PFT76</xm:f>
              <xm:sqref>PFT68</xm:sqref>
            </x14:sparkline>
            <x14:sparkline>
              <xm:f>'2029 - 5311'!$PFU69:$PFU69</xm:f>
              <xm:sqref>PFU67</xm:sqref>
            </x14:sparkline>
            <x14:sparkline>
              <xm:f>'2029 - 5311'!$PFU76:$PFU76</xm:f>
              <xm:sqref>PFU68</xm:sqref>
            </x14:sparkline>
            <x14:sparkline>
              <xm:f>'2029 - 5311'!$PFV69:$PFV69</xm:f>
              <xm:sqref>PFV67</xm:sqref>
            </x14:sparkline>
            <x14:sparkline>
              <xm:f>'2029 - 5311'!$PFV76:$PFV76</xm:f>
              <xm:sqref>PFV68</xm:sqref>
            </x14:sparkline>
            <x14:sparkline>
              <xm:f>'2029 - 5311'!$PFW69:$PFW69</xm:f>
              <xm:sqref>PFW67</xm:sqref>
            </x14:sparkline>
            <x14:sparkline>
              <xm:f>'2029 - 5311'!$PFW76:$PFW76</xm:f>
              <xm:sqref>PFW68</xm:sqref>
            </x14:sparkline>
            <x14:sparkline>
              <xm:f>'2029 - 5311'!$PFX69:$PFX69</xm:f>
              <xm:sqref>PFX67</xm:sqref>
            </x14:sparkline>
            <x14:sparkline>
              <xm:f>'2029 - 5311'!$PFX76:$PFX76</xm:f>
              <xm:sqref>PFX68</xm:sqref>
            </x14:sparkline>
            <x14:sparkline>
              <xm:f>'2029 - 5311'!$PFY69:$PFY69</xm:f>
              <xm:sqref>PFY67</xm:sqref>
            </x14:sparkline>
            <x14:sparkline>
              <xm:f>'2029 - 5311'!$PFY76:$PFY76</xm:f>
              <xm:sqref>PFY68</xm:sqref>
            </x14:sparkline>
            <x14:sparkline>
              <xm:f>'2029 - 5311'!$PFZ69:$PFZ69</xm:f>
              <xm:sqref>PFZ67</xm:sqref>
            </x14:sparkline>
            <x14:sparkline>
              <xm:f>'2029 - 5311'!$PFZ76:$PFZ76</xm:f>
              <xm:sqref>PFZ68</xm:sqref>
            </x14:sparkline>
            <x14:sparkline>
              <xm:f>'2029 - 5311'!$PGA69:$PGA69</xm:f>
              <xm:sqref>PGA67</xm:sqref>
            </x14:sparkline>
            <x14:sparkline>
              <xm:f>'2029 - 5311'!$PGA76:$PGA76</xm:f>
              <xm:sqref>PGA68</xm:sqref>
            </x14:sparkline>
            <x14:sparkline>
              <xm:f>'2029 - 5311'!$PGB69:$PGB69</xm:f>
              <xm:sqref>PGB67</xm:sqref>
            </x14:sparkline>
            <x14:sparkline>
              <xm:f>'2029 - 5311'!$PGB76:$PGB76</xm:f>
              <xm:sqref>PGB68</xm:sqref>
            </x14:sparkline>
            <x14:sparkline>
              <xm:f>'2029 - 5311'!$PGC69:$PGC69</xm:f>
              <xm:sqref>PGC67</xm:sqref>
            </x14:sparkline>
            <x14:sparkline>
              <xm:f>'2029 - 5311'!$PGC76:$PGC76</xm:f>
              <xm:sqref>PGC68</xm:sqref>
            </x14:sparkline>
            <x14:sparkline>
              <xm:f>'2029 - 5311'!$PGD69:$PGD69</xm:f>
              <xm:sqref>PGD67</xm:sqref>
            </x14:sparkline>
            <x14:sparkline>
              <xm:f>'2029 - 5311'!$PGD76:$PGD76</xm:f>
              <xm:sqref>PGD68</xm:sqref>
            </x14:sparkline>
            <x14:sparkline>
              <xm:f>'2029 - 5311'!$PGE69:$PGE69</xm:f>
              <xm:sqref>PGE67</xm:sqref>
            </x14:sparkline>
            <x14:sparkline>
              <xm:f>'2029 - 5311'!$PGE76:$PGE76</xm:f>
              <xm:sqref>PGE68</xm:sqref>
            </x14:sparkline>
            <x14:sparkline>
              <xm:f>'2029 - 5311'!$PGF69:$PGF69</xm:f>
              <xm:sqref>PGF67</xm:sqref>
            </x14:sparkline>
            <x14:sparkline>
              <xm:f>'2029 - 5311'!$PGF76:$PGF76</xm:f>
              <xm:sqref>PGF68</xm:sqref>
            </x14:sparkline>
            <x14:sparkline>
              <xm:f>'2029 - 5311'!$PGG69:$PGG69</xm:f>
              <xm:sqref>PGG67</xm:sqref>
            </x14:sparkline>
            <x14:sparkline>
              <xm:f>'2029 - 5311'!$PGG76:$PGG76</xm:f>
              <xm:sqref>PGG68</xm:sqref>
            </x14:sparkline>
            <x14:sparkline>
              <xm:f>'2029 - 5311'!$PGH69:$PGH69</xm:f>
              <xm:sqref>PGH67</xm:sqref>
            </x14:sparkline>
            <x14:sparkline>
              <xm:f>'2029 - 5311'!$PGH76:$PGH76</xm:f>
              <xm:sqref>PGH68</xm:sqref>
            </x14:sparkline>
            <x14:sparkline>
              <xm:f>'2029 - 5311'!$PGI69:$PGI69</xm:f>
              <xm:sqref>PGI67</xm:sqref>
            </x14:sparkline>
            <x14:sparkline>
              <xm:f>'2029 - 5311'!$PGI76:$PGI76</xm:f>
              <xm:sqref>PGI68</xm:sqref>
            </x14:sparkline>
            <x14:sparkline>
              <xm:f>'2029 - 5311'!$PGJ69:$PGJ69</xm:f>
              <xm:sqref>PGJ67</xm:sqref>
            </x14:sparkline>
            <x14:sparkline>
              <xm:f>'2029 - 5311'!$PGJ76:$PGJ76</xm:f>
              <xm:sqref>PGJ68</xm:sqref>
            </x14:sparkline>
            <x14:sparkline>
              <xm:f>'2029 - 5311'!$PGK69:$PGK69</xm:f>
              <xm:sqref>PGK67</xm:sqref>
            </x14:sparkline>
            <x14:sparkline>
              <xm:f>'2029 - 5311'!$PGK76:$PGK76</xm:f>
              <xm:sqref>PGK68</xm:sqref>
            </x14:sparkline>
            <x14:sparkline>
              <xm:f>'2029 - 5311'!$PGL69:$PGL69</xm:f>
              <xm:sqref>PGL67</xm:sqref>
            </x14:sparkline>
            <x14:sparkline>
              <xm:f>'2029 - 5311'!$PGL76:$PGL76</xm:f>
              <xm:sqref>PGL68</xm:sqref>
            </x14:sparkline>
            <x14:sparkline>
              <xm:f>'2029 - 5311'!$PGM69:$PGM69</xm:f>
              <xm:sqref>PGM67</xm:sqref>
            </x14:sparkline>
            <x14:sparkline>
              <xm:f>'2029 - 5311'!$PGM76:$PGM76</xm:f>
              <xm:sqref>PGM68</xm:sqref>
            </x14:sparkline>
            <x14:sparkline>
              <xm:f>'2029 - 5311'!$PGN69:$PGN69</xm:f>
              <xm:sqref>PGN67</xm:sqref>
            </x14:sparkline>
            <x14:sparkline>
              <xm:f>'2029 - 5311'!$PGN76:$PGN76</xm:f>
              <xm:sqref>PGN68</xm:sqref>
            </x14:sparkline>
            <x14:sparkline>
              <xm:f>'2029 - 5311'!$PGO69:$PGO69</xm:f>
              <xm:sqref>PGO67</xm:sqref>
            </x14:sparkline>
            <x14:sparkline>
              <xm:f>'2029 - 5311'!$PGO76:$PGO76</xm:f>
              <xm:sqref>PGO68</xm:sqref>
            </x14:sparkline>
            <x14:sparkline>
              <xm:f>'2029 - 5311'!$PGP69:$PGP69</xm:f>
              <xm:sqref>PGP67</xm:sqref>
            </x14:sparkline>
            <x14:sparkline>
              <xm:f>'2029 - 5311'!$PGP76:$PGP76</xm:f>
              <xm:sqref>PGP68</xm:sqref>
            </x14:sparkline>
            <x14:sparkline>
              <xm:f>'2029 - 5311'!$PGQ69:$PGQ69</xm:f>
              <xm:sqref>PGQ67</xm:sqref>
            </x14:sparkline>
            <x14:sparkline>
              <xm:f>'2029 - 5311'!$PGQ76:$PGQ76</xm:f>
              <xm:sqref>PGQ68</xm:sqref>
            </x14:sparkline>
            <x14:sparkline>
              <xm:f>'2029 - 5311'!$PGR69:$PGR69</xm:f>
              <xm:sqref>PGR67</xm:sqref>
            </x14:sparkline>
            <x14:sparkline>
              <xm:f>'2029 - 5311'!$PGR76:$PGR76</xm:f>
              <xm:sqref>PGR68</xm:sqref>
            </x14:sparkline>
            <x14:sparkline>
              <xm:f>'2029 - 5311'!$PGS69:$PGS69</xm:f>
              <xm:sqref>PGS67</xm:sqref>
            </x14:sparkline>
            <x14:sparkline>
              <xm:f>'2029 - 5311'!$PGS76:$PGS76</xm:f>
              <xm:sqref>PGS68</xm:sqref>
            </x14:sparkline>
            <x14:sparkline>
              <xm:f>'2029 - 5311'!$PGT69:$PGT69</xm:f>
              <xm:sqref>PGT67</xm:sqref>
            </x14:sparkline>
            <x14:sparkline>
              <xm:f>'2029 - 5311'!$PGT76:$PGT76</xm:f>
              <xm:sqref>PGT68</xm:sqref>
            </x14:sparkline>
            <x14:sparkline>
              <xm:f>'2029 - 5311'!$PGU69:$PGU69</xm:f>
              <xm:sqref>PGU67</xm:sqref>
            </x14:sparkline>
            <x14:sparkline>
              <xm:f>'2029 - 5311'!$PGU76:$PGU76</xm:f>
              <xm:sqref>PGU68</xm:sqref>
            </x14:sparkline>
            <x14:sparkline>
              <xm:f>'2029 - 5311'!$PGV69:$PGV69</xm:f>
              <xm:sqref>PGV67</xm:sqref>
            </x14:sparkline>
            <x14:sparkline>
              <xm:f>'2029 - 5311'!$PGV76:$PGV76</xm:f>
              <xm:sqref>PGV68</xm:sqref>
            </x14:sparkline>
            <x14:sparkline>
              <xm:f>'2029 - 5311'!$PGW69:$PGW69</xm:f>
              <xm:sqref>PGW67</xm:sqref>
            </x14:sparkline>
            <x14:sparkline>
              <xm:f>'2029 - 5311'!$PGW76:$PGW76</xm:f>
              <xm:sqref>PGW68</xm:sqref>
            </x14:sparkline>
            <x14:sparkline>
              <xm:f>'2029 - 5311'!$PGX69:$PGX69</xm:f>
              <xm:sqref>PGX67</xm:sqref>
            </x14:sparkline>
            <x14:sparkline>
              <xm:f>'2029 - 5311'!$PGX76:$PGX76</xm:f>
              <xm:sqref>PGX68</xm:sqref>
            </x14:sparkline>
            <x14:sparkline>
              <xm:f>'2029 - 5311'!$PGY69:$PGY69</xm:f>
              <xm:sqref>PGY67</xm:sqref>
            </x14:sparkline>
            <x14:sparkline>
              <xm:f>'2029 - 5311'!$PGY76:$PGY76</xm:f>
              <xm:sqref>PGY68</xm:sqref>
            </x14:sparkline>
            <x14:sparkline>
              <xm:f>'2029 - 5311'!$PGZ69:$PGZ69</xm:f>
              <xm:sqref>PGZ67</xm:sqref>
            </x14:sparkline>
            <x14:sparkline>
              <xm:f>'2029 - 5311'!$PGZ76:$PGZ76</xm:f>
              <xm:sqref>PGZ68</xm:sqref>
            </x14:sparkline>
            <x14:sparkline>
              <xm:f>'2029 - 5311'!$PHA69:$PHA69</xm:f>
              <xm:sqref>PHA67</xm:sqref>
            </x14:sparkline>
            <x14:sparkline>
              <xm:f>'2029 - 5311'!$PHA76:$PHA76</xm:f>
              <xm:sqref>PHA68</xm:sqref>
            </x14:sparkline>
            <x14:sparkline>
              <xm:f>'2029 - 5311'!$PHB69:$PHB69</xm:f>
              <xm:sqref>PHB67</xm:sqref>
            </x14:sparkline>
            <x14:sparkline>
              <xm:f>'2029 - 5311'!$PHB76:$PHB76</xm:f>
              <xm:sqref>PHB68</xm:sqref>
            </x14:sparkline>
            <x14:sparkline>
              <xm:f>'2029 - 5311'!$PHC69:$PHC69</xm:f>
              <xm:sqref>PHC67</xm:sqref>
            </x14:sparkline>
            <x14:sparkline>
              <xm:f>'2029 - 5311'!$PHC76:$PHC76</xm:f>
              <xm:sqref>PHC68</xm:sqref>
            </x14:sparkline>
            <x14:sparkline>
              <xm:f>'2029 - 5311'!$PHD69:$PHD69</xm:f>
              <xm:sqref>PHD67</xm:sqref>
            </x14:sparkline>
            <x14:sparkline>
              <xm:f>'2029 - 5311'!$PHD76:$PHD76</xm:f>
              <xm:sqref>PHD68</xm:sqref>
            </x14:sparkline>
            <x14:sparkline>
              <xm:f>'2029 - 5311'!$PHE69:$PHE69</xm:f>
              <xm:sqref>PHE67</xm:sqref>
            </x14:sparkline>
            <x14:sparkline>
              <xm:f>'2029 - 5311'!$PHE76:$PHE76</xm:f>
              <xm:sqref>PHE68</xm:sqref>
            </x14:sparkline>
            <x14:sparkline>
              <xm:f>'2029 - 5311'!$PHF69:$PHF69</xm:f>
              <xm:sqref>PHF67</xm:sqref>
            </x14:sparkline>
            <x14:sparkline>
              <xm:f>'2029 - 5311'!$PHF76:$PHF76</xm:f>
              <xm:sqref>PHF68</xm:sqref>
            </x14:sparkline>
            <x14:sparkline>
              <xm:f>'2029 - 5311'!$PHG69:$PHG69</xm:f>
              <xm:sqref>PHG67</xm:sqref>
            </x14:sparkline>
            <x14:sparkline>
              <xm:f>'2029 - 5311'!$PHG76:$PHG76</xm:f>
              <xm:sqref>PHG68</xm:sqref>
            </x14:sparkline>
            <x14:sparkline>
              <xm:f>'2029 - 5311'!$PHH69:$PHH69</xm:f>
              <xm:sqref>PHH67</xm:sqref>
            </x14:sparkline>
            <x14:sparkline>
              <xm:f>'2029 - 5311'!$PHH76:$PHH76</xm:f>
              <xm:sqref>PHH68</xm:sqref>
            </x14:sparkline>
            <x14:sparkline>
              <xm:f>'2029 - 5311'!$PHI69:$PHI69</xm:f>
              <xm:sqref>PHI67</xm:sqref>
            </x14:sparkline>
            <x14:sparkline>
              <xm:f>'2029 - 5311'!$PHI76:$PHI76</xm:f>
              <xm:sqref>PHI68</xm:sqref>
            </x14:sparkline>
            <x14:sparkline>
              <xm:f>'2029 - 5311'!$PHJ69:$PHJ69</xm:f>
              <xm:sqref>PHJ67</xm:sqref>
            </x14:sparkline>
            <x14:sparkline>
              <xm:f>'2029 - 5311'!$PHJ76:$PHJ76</xm:f>
              <xm:sqref>PHJ68</xm:sqref>
            </x14:sparkline>
            <x14:sparkline>
              <xm:f>'2029 - 5311'!$PHK69:$PHK69</xm:f>
              <xm:sqref>PHK67</xm:sqref>
            </x14:sparkline>
            <x14:sparkline>
              <xm:f>'2029 - 5311'!$PHK76:$PHK76</xm:f>
              <xm:sqref>PHK68</xm:sqref>
            </x14:sparkline>
            <x14:sparkline>
              <xm:f>'2029 - 5311'!$PHL69:$PHL69</xm:f>
              <xm:sqref>PHL67</xm:sqref>
            </x14:sparkline>
            <x14:sparkline>
              <xm:f>'2029 - 5311'!$PHL76:$PHL76</xm:f>
              <xm:sqref>PHL68</xm:sqref>
            </x14:sparkline>
            <x14:sparkline>
              <xm:f>'2029 - 5311'!$PHM69:$PHM69</xm:f>
              <xm:sqref>PHM67</xm:sqref>
            </x14:sparkline>
            <x14:sparkline>
              <xm:f>'2029 - 5311'!$PHM76:$PHM76</xm:f>
              <xm:sqref>PHM68</xm:sqref>
            </x14:sparkline>
            <x14:sparkline>
              <xm:f>'2029 - 5311'!$PHN69:$PHN69</xm:f>
              <xm:sqref>PHN67</xm:sqref>
            </x14:sparkline>
            <x14:sparkline>
              <xm:f>'2029 - 5311'!$PHN76:$PHN76</xm:f>
              <xm:sqref>PHN68</xm:sqref>
            </x14:sparkline>
            <x14:sparkline>
              <xm:f>'2029 - 5311'!$PHO69:$PHO69</xm:f>
              <xm:sqref>PHO67</xm:sqref>
            </x14:sparkline>
            <x14:sparkline>
              <xm:f>'2029 - 5311'!$PHO76:$PHO76</xm:f>
              <xm:sqref>PHO68</xm:sqref>
            </x14:sparkline>
            <x14:sparkline>
              <xm:f>'2029 - 5311'!$PHP69:$PHP69</xm:f>
              <xm:sqref>PHP67</xm:sqref>
            </x14:sparkline>
            <x14:sparkline>
              <xm:f>'2029 - 5311'!$PHP76:$PHP76</xm:f>
              <xm:sqref>PHP68</xm:sqref>
            </x14:sparkline>
            <x14:sparkline>
              <xm:f>'2029 - 5311'!$PHQ69:$PHQ69</xm:f>
              <xm:sqref>PHQ67</xm:sqref>
            </x14:sparkline>
            <x14:sparkline>
              <xm:f>'2029 - 5311'!$PHQ76:$PHQ76</xm:f>
              <xm:sqref>PHQ68</xm:sqref>
            </x14:sparkline>
            <x14:sparkline>
              <xm:f>'2029 - 5311'!$PHR69:$PHR69</xm:f>
              <xm:sqref>PHR67</xm:sqref>
            </x14:sparkline>
            <x14:sparkline>
              <xm:f>'2029 - 5311'!$PHR76:$PHR76</xm:f>
              <xm:sqref>PHR68</xm:sqref>
            </x14:sparkline>
            <x14:sparkline>
              <xm:f>'2029 - 5311'!$PHS69:$PHS69</xm:f>
              <xm:sqref>PHS67</xm:sqref>
            </x14:sparkline>
            <x14:sparkline>
              <xm:f>'2029 - 5311'!$PHS76:$PHS76</xm:f>
              <xm:sqref>PHS68</xm:sqref>
            </x14:sparkline>
            <x14:sparkline>
              <xm:f>'2029 - 5311'!$PHT69:$PHT69</xm:f>
              <xm:sqref>PHT67</xm:sqref>
            </x14:sparkline>
            <x14:sparkline>
              <xm:f>'2029 - 5311'!$PHT76:$PHT76</xm:f>
              <xm:sqref>PHT68</xm:sqref>
            </x14:sparkline>
            <x14:sparkline>
              <xm:f>'2029 - 5311'!$PHU69:$PHU69</xm:f>
              <xm:sqref>PHU67</xm:sqref>
            </x14:sparkline>
            <x14:sparkline>
              <xm:f>'2029 - 5311'!$PHU76:$PHU76</xm:f>
              <xm:sqref>PHU68</xm:sqref>
            </x14:sparkline>
            <x14:sparkline>
              <xm:f>'2029 - 5311'!$PHV69:$PHV69</xm:f>
              <xm:sqref>PHV67</xm:sqref>
            </x14:sparkline>
            <x14:sparkline>
              <xm:f>'2029 - 5311'!$PHV76:$PHV76</xm:f>
              <xm:sqref>PHV68</xm:sqref>
            </x14:sparkline>
            <x14:sparkline>
              <xm:f>'2029 - 5311'!$PHW69:$PHW69</xm:f>
              <xm:sqref>PHW67</xm:sqref>
            </x14:sparkline>
            <x14:sparkline>
              <xm:f>'2029 - 5311'!$PHW76:$PHW76</xm:f>
              <xm:sqref>PHW68</xm:sqref>
            </x14:sparkline>
            <x14:sparkline>
              <xm:f>'2029 - 5311'!$PHX69:$PHX69</xm:f>
              <xm:sqref>PHX67</xm:sqref>
            </x14:sparkline>
            <x14:sparkline>
              <xm:f>'2029 - 5311'!$PHX76:$PHX76</xm:f>
              <xm:sqref>PHX68</xm:sqref>
            </x14:sparkline>
            <x14:sparkline>
              <xm:f>'2029 - 5311'!$PHY69:$PHY69</xm:f>
              <xm:sqref>PHY67</xm:sqref>
            </x14:sparkline>
            <x14:sparkline>
              <xm:f>'2029 - 5311'!$PHY76:$PHY76</xm:f>
              <xm:sqref>PHY68</xm:sqref>
            </x14:sparkline>
            <x14:sparkline>
              <xm:f>'2029 - 5311'!$PHZ69:$PHZ69</xm:f>
              <xm:sqref>PHZ67</xm:sqref>
            </x14:sparkline>
            <x14:sparkline>
              <xm:f>'2029 - 5311'!$PHZ76:$PHZ76</xm:f>
              <xm:sqref>PHZ68</xm:sqref>
            </x14:sparkline>
            <x14:sparkline>
              <xm:f>'2029 - 5311'!$PIA69:$PIA69</xm:f>
              <xm:sqref>PIA67</xm:sqref>
            </x14:sparkline>
            <x14:sparkline>
              <xm:f>'2029 - 5311'!$PIA76:$PIA76</xm:f>
              <xm:sqref>PIA68</xm:sqref>
            </x14:sparkline>
            <x14:sparkline>
              <xm:f>'2029 - 5311'!$PIB69:$PIB69</xm:f>
              <xm:sqref>PIB67</xm:sqref>
            </x14:sparkline>
            <x14:sparkline>
              <xm:f>'2029 - 5311'!$PIB76:$PIB76</xm:f>
              <xm:sqref>PIB68</xm:sqref>
            </x14:sparkline>
            <x14:sparkline>
              <xm:f>'2029 - 5311'!$PIC69:$PIC69</xm:f>
              <xm:sqref>PIC67</xm:sqref>
            </x14:sparkline>
            <x14:sparkline>
              <xm:f>'2029 - 5311'!$PIC76:$PIC76</xm:f>
              <xm:sqref>PIC68</xm:sqref>
            </x14:sparkline>
            <x14:sparkline>
              <xm:f>'2029 - 5311'!$PID69:$PID69</xm:f>
              <xm:sqref>PID67</xm:sqref>
            </x14:sparkline>
            <x14:sparkline>
              <xm:f>'2029 - 5311'!$PID76:$PID76</xm:f>
              <xm:sqref>PID68</xm:sqref>
            </x14:sparkline>
            <x14:sparkline>
              <xm:f>'2029 - 5311'!$PIE69:$PIE69</xm:f>
              <xm:sqref>PIE67</xm:sqref>
            </x14:sparkline>
            <x14:sparkline>
              <xm:f>'2029 - 5311'!$PIE76:$PIE76</xm:f>
              <xm:sqref>PIE68</xm:sqref>
            </x14:sparkline>
            <x14:sparkline>
              <xm:f>'2029 - 5311'!$PIF69:$PIF69</xm:f>
              <xm:sqref>PIF67</xm:sqref>
            </x14:sparkline>
            <x14:sparkline>
              <xm:f>'2029 - 5311'!$PIF76:$PIF76</xm:f>
              <xm:sqref>PIF68</xm:sqref>
            </x14:sparkline>
            <x14:sparkline>
              <xm:f>'2029 - 5311'!$PIG69:$PIG69</xm:f>
              <xm:sqref>PIG67</xm:sqref>
            </x14:sparkline>
            <x14:sparkline>
              <xm:f>'2029 - 5311'!$PIG76:$PIG76</xm:f>
              <xm:sqref>PIG68</xm:sqref>
            </x14:sparkline>
            <x14:sparkline>
              <xm:f>'2029 - 5311'!$PIH69:$PIH69</xm:f>
              <xm:sqref>PIH67</xm:sqref>
            </x14:sparkline>
            <x14:sparkline>
              <xm:f>'2029 - 5311'!$PIH76:$PIH76</xm:f>
              <xm:sqref>PIH68</xm:sqref>
            </x14:sparkline>
            <x14:sparkline>
              <xm:f>'2029 - 5311'!$PII69:$PII69</xm:f>
              <xm:sqref>PII67</xm:sqref>
            </x14:sparkline>
            <x14:sparkline>
              <xm:f>'2029 - 5311'!$PII76:$PII76</xm:f>
              <xm:sqref>PII68</xm:sqref>
            </x14:sparkline>
            <x14:sparkline>
              <xm:f>'2029 - 5311'!$PIJ69:$PIJ69</xm:f>
              <xm:sqref>PIJ67</xm:sqref>
            </x14:sparkline>
            <x14:sparkline>
              <xm:f>'2029 - 5311'!$PIJ76:$PIJ76</xm:f>
              <xm:sqref>PIJ68</xm:sqref>
            </x14:sparkline>
            <x14:sparkline>
              <xm:f>'2029 - 5311'!$PIK69:$PIK69</xm:f>
              <xm:sqref>PIK67</xm:sqref>
            </x14:sparkline>
            <x14:sparkline>
              <xm:f>'2029 - 5311'!$PIK76:$PIK76</xm:f>
              <xm:sqref>PIK68</xm:sqref>
            </x14:sparkline>
            <x14:sparkline>
              <xm:f>'2029 - 5311'!$PIL69:$PIL69</xm:f>
              <xm:sqref>PIL67</xm:sqref>
            </x14:sparkline>
            <x14:sparkline>
              <xm:f>'2029 - 5311'!$PIL76:$PIL76</xm:f>
              <xm:sqref>PIL68</xm:sqref>
            </x14:sparkline>
            <x14:sparkline>
              <xm:f>'2029 - 5311'!$PIM69:$PIM69</xm:f>
              <xm:sqref>PIM67</xm:sqref>
            </x14:sparkline>
            <x14:sparkline>
              <xm:f>'2029 - 5311'!$PIM76:$PIM76</xm:f>
              <xm:sqref>PIM68</xm:sqref>
            </x14:sparkline>
            <x14:sparkline>
              <xm:f>'2029 - 5311'!$PIN69:$PIN69</xm:f>
              <xm:sqref>PIN67</xm:sqref>
            </x14:sparkline>
            <x14:sparkline>
              <xm:f>'2029 - 5311'!$PIN76:$PIN76</xm:f>
              <xm:sqref>PIN68</xm:sqref>
            </x14:sparkline>
            <x14:sparkline>
              <xm:f>'2029 - 5311'!$PIO69:$PIO69</xm:f>
              <xm:sqref>PIO67</xm:sqref>
            </x14:sparkline>
            <x14:sparkline>
              <xm:f>'2029 - 5311'!$PIO76:$PIO76</xm:f>
              <xm:sqref>PIO68</xm:sqref>
            </x14:sparkline>
            <x14:sparkline>
              <xm:f>'2029 - 5311'!$PIP69:$PIP69</xm:f>
              <xm:sqref>PIP67</xm:sqref>
            </x14:sparkline>
            <x14:sparkline>
              <xm:f>'2029 - 5311'!$PIP76:$PIP76</xm:f>
              <xm:sqref>PIP68</xm:sqref>
            </x14:sparkline>
            <x14:sparkline>
              <xm:f>'2029 - 5311'!$PIQ69:$PIQ69</xm:f>
              <xm:sqref>PIQ67</xm:sqref>
            </x14:sparkline>
            <x14:sparkline>
              <xm:f>'2029 - 5311'!$PIQ76:$PIQ76</xm:f>
              <xm:sqref>PIQ68</xm:sqref>
            </x14:sparkline>
            <x14:sparkline>
              <xm:f>'2029 - 5311'!$PIR69:$PIR69</xm:f>
              <xm:sqref>PIR67</xm:sqref>
            </x14:sparkline>
            <x14:sparkline>
              <xm:f>'2029 - 5311'!$PIR76:$PIR76</xm:f>
              <xm:sqref>PIR68</xm:sqref>
            </x14:sparkline>
            <x14:sparkline>
              <xm:f>'2029 - 5311'!$PIS69:$PIS69</xm:f>
              <xm:sqref>PIS67</xm:sqref>
            </x14:sparkline>
            <x14:sparkline>
              <xm:f>'2029 - 5311'!$PIS76:$PIS76</xm:f>
              <xm:sqref>PIS68</xm:sqref>
            </x14:sparkline>
            <x14:sparkline>
              <xm:f>'2029 - 5311'!$PIT69:$PIT69</xm:f>
              <xm:sqref>PIT67</xm:sqref>
            </x14:sparkline>
            <x14:sparkline>
              <xm:f>'2029 - 5311'!$PIT76:$PIT76</xm:f>
              <xm:sqref>PIT68</xm:sqref>
            </x14:sparkline>
            <x14:sparkline>
              <xm:f>'2029 - 5311'!$PIU69:$PIU69</xm:f>
              <xm:sqref>PIU67</xm:sqref>
            </x14:sparkline>
            <x14:sparkline>
              <xm:f>'2029 - 5311'!$PIU76:$PIU76</xm:f>
              <xm:sqref>PIU68</xm:sqref>
            </x14:sparkline>
            <x14:sparkline>
              <xm:f>'2029 - 5311'!$PIV69:$PIV69</xm:f>
              <xm:sqref>PIV67</xm:sqref>
            </x14:sparkline>
            <x14:sparkline>
              <xm:f>'2029 - 5311'!$PIV76:$PIV76</xm:f>
              <xm:sqref>PIV68</xm:sqref>
            </x14:sparkline>
            <x14:sparkline>
              <xm:f>'2029 - 5311'!$PIW69:$PIW69</xm:f>
              <xm:sqref>PIW67</xm:sqref>
            </x14:sparkline>
            <x14:sparkline>
              <xm:f>'2029 - 5311'!$PIW76:$PIW76</xm:f>
              <xm:sqref>PIW68</xm:sqref>
            </x14:sparkline>
            <x14:sparkline>
              <xm:f>'2029 - 5311'!$PIX69:$PIX69</xm:f>
              <xm:sqref>PIX67</xm:sqref>
            </x14:sparkline>
            <x14:sparkline>
              <xm:f>'2029 - 5311'!$PIX76:$PIX76</xm:f>
              <xm:sqref>PIX68</xm:sqref>
            </x14:sparkline>
            <x14:sparkline>
              <xm:f>'2029 - 5311'!$PIY69:$PIY69</xm:f>
              <xm:sqref>PIY67</xm:sqref>
            </x14:sparkline>
            <x14:sparkline>
              <xm:f>'2029 - 5311'!$PIY76:$PIY76</xm:f>
              <xm:sqref>PIY68</xm:sqref>
            </x14:sparkline>
            <x14:sparkline>
              <xm:f>'2029 - 5311'!$PIZ69:$PIZ69</xm:f>
              <xm:sqref>PIZ67</xm:sqref>
            </x14:sparkline>
            <x14:sparkline>
              <xm:f>'2029 - 5311'!$PIZ76:$PIZ76</xm:f>
              <xm:sqref>PIZ68</xm:sqref>
            </x14:sparkline>
            <x14:sparkline>
              <xm:f>'2029 - 5311'!$PJA69:$PJA69</xm:f>
              <xm:sqref>PJA67</xm:sqref>
            </x14:sparkline>
            <x14:sparkline>
              <xm:f>'2029 - 5311'!$PJA76:$PJA76</xm:f>
              <xm:sqref>PJA68</xm:sqref>
            </x14:sparkline>
            <x14:sparkline>
              <xm:f>'2029 - 5311'!$PJB69:$PJB69</xm:f>
              <xm:sqref>PJB67</xm:sqref>
            </x14:sparkline>
            <x14:sparkline>
              <xm:f>'2029 - 5311'!$PJB76:$PJB76</xm:f>
              <xm:sqref>PJB68</xm:sqref>
            </x14:sparkline>
            <x14:sparkline>
              <xm:f>'2029 - 5311'!$PJC69:$PJC69</xm:f>
              <xm:sqref>PJC67</xm:sqref>
            </x14:sparkline>
            <x14:sparkline>
              <xm:f>'2029 - 5311'!$PJC76:$PJC76</xm:f>
              <xm:sqref>PJC68</xm:sqref>
            </x14:sparkline>
            <x14:sparkline>
              <xm:f>'2029 - 5311'!$PJD69:$PJD69</xm:f>
              <xm:sqref>PJD67</xm:sqref>
            </x14:sparkline>
            <x14:sparkline>
              <xm:f>'2029 - 5311'!$PJD76:$PJD76</xm:f>
              <xm:sqref>PJD68</xm:sqref>
            </x14:sparkline>
            <x14:sparkline>
              <xm:f>'2029 - 5311'!$PJE69:$PJE69</xm:f>
              <xm:sqref>PJE67</xm:sqref>
            </x14:sparkline>
            <x14:sparkline>
              <xm:f>'2029 - 5311'!$PJE76:$PJE76</xm:f>
              <xm:sqref>PJE68</xm:sqref>
            </x14:sparkline>
            <x14:sparkline>
              <xm:f>'2029 - 5311'!$PJF69:$PJF69</xm:f>
              <xm:sqref>PJF67</xm:sqref>
            </x14:sparkline>
            <x14:sparkline>
              <xm:f>'2029 - 5311'!$PJF76:$PJF76</xm:f>
              <xm:sqref>PJF68</xm:sqref>
            </x14:sparkline>
            <x14:sparkline>
              <xm:f>'2029 - 5311'!$PJG69:$PJG69</xm:f>
              <xm:sqref>PJG67</xm:sqref>
            </x14:sparkline>
            <x14:sparkline>
              <xm:f>'2029 - 5311'!$PJG76:$PJG76</xm:f>
              <xm:sqref>PJG68</xm:sqref>
            </x14:sparkline>
            <x14:sparkline>
              <xm:f>'2029 - 5311'!$PJH69:$PJH69</xm:f>
              <xm:sqref>PJH67</xm:sqref>
            </x14:sparkline>
            <x14:sparkline>
              <xm:f>'2029 - 5311'!$PJH76:$PJH76</xm:f>
              <xm:sqref>PJH68</xm:sqref>
            </x14:sparkline>
            <x14:sparkline>
              <xm:f>'2029 - 5311'!$PJI69:$PJI69</xm:f>
              <xm:sqref>PJI67</xm:sqref>
            </x14:sparkline>
            <x14:sparkline>
              <xm:f>'2029 - 5311'!$PJI76:$PJI76</xm:f>
              <xm:sqref>PJI68</xm:sqref>
            </x14:sparkline>
            <x14:sparkline>
              <xm:f>'2029 - 5311'!$PJJ69:$PJJ69</xm:f>
              <xm:sqref>PJJ67</xm:sqref>
            </x14:sparkline>
            <x14:sparkline>
              <xm:f>'2029 - 5311'!$PJJ76:$PJJ76</xm:f>
              <xm:sqref>PJJ68</xm:sqref>
            </x14:sparkline>
            <x14:sparkline>
              <xm:f>'2029 - 5311'!$PJK69:$PJK69</xm:f>
              <xm:sqref>PJK67</xm:sqref>
            </x14:sparkline>
            <x14:sparkline>
              <xm:f>'2029 - 5311'!$PJK76:$PJK76</xm:f>
              <xm:sqref>PJK68</xm:sqref>
            </x14:sparkline>
            <x14:sparkline>
              <xm:f>'2029 - 5311'!$PJL69:$PJL69</xm:f>
              <xm:sqref>PJL67</xm:sqref>
            </x14:sparkline>
            <x14:sparkline>
              <xm:f>'2029 - 5311'!$PJL76:$PJL76</xm:f>
              <xm:sqref>PJL68</xm:sqref>
            </x14:sparkline>
            <x14:sparkline>
              <xm:f>'2029 - 5311'!$PJM69:$PJM69</xm:f>
              <xm:sqref>PJM67</xm:sqref>
            </x14:sparkline>
            <x14:sparkline>
              <xm:f>'2029 - 5311'!$PJM76:$PJM76</xm:f>
              <xm:sqref>PJM68</xm:sqref>
            </x14:sparkline>
            <x14:sparkline>
              <xm:f>'2029 - 5311'!$PJN69:$PJN69</xm:f>
              <xm:sqref>PJN67</xm:sqref>
            </x14:sparkline>
            <x14:sparkline>
              <xm:f>'2029 - 5311'!$PJN76:$PJN76</xm:f>
              <xm:sqref>PJN68</xm:sqref>
            </x14:sparkline>
            <x14:sparkline>
              <xm:f>'2029 - 5311'!$PJO69:$PJO69</xm:f>
              <xm:sqref>PJO67</xm:sqref>
            </x14:sparkline>
            <x14:sparkline>
              <xm:f>'2029 - 5311'!$PJO76:$PJO76</xm:f>
              <xm:sqref>PJO68</xm:sqref>
            </x14:sparkline>
            <x14:sparkline>
              <xm:f>'2029 - 5311'!$PJP69:$PJP69</xm:f>
              <xm:sqref>PJP67</xm:sqref>
            </x14:sparkline>
            <x14:sparkline>
              <xm:f>'2029 - 5311'!$PJP76:$PJP76</xm:f>
              <xm:sqref>PJP68</xm:sqref>
            </x14:sparkline>
            <x14:sparkline>
              <xm:f>'2029 - 5311'!$PJQ69:$PJQ69</xm:f>
              <xm:sqref>PJQ67</xm:sqref>
            </x14:sparkline>
            <x14:sparkline>
              <xm:f>'2029 - 5311'!$PJQ76:$PJQ76</xm:f>
              <xm:sqref>PJQ68</xm:sqref>
            </x14:sparkline>
            <x14:sparkline>
              <xm:f>'2029 - 5311'!$PJR69:$PJR69</xm:f>
              <xm:sqref>PJR67</xm:sqref>
            </x14:sparkline>
            <x14:sparkline>
              <xm:f>'2029 - 5311'!$PJR76:$PJR76</xm:f>
              <xm:sqref>PJR68</xm:sqref>
            </x14:sparkline>
            <x14:sparkline>
              <xm:f>'2029 - 5311'!$PJS69:$PJS69</xm:f>
              <xm:sqref>PJS67</xm:sqref>
            </x14:sparkline>
            <x14:sparkline>
              <xm:f>'2029 - 5311'!$PJS76:$PJS76</xm:f>
              <xm:sqref>PJS68</xm:sqref>
            </x14:sparkline>
            <x14:sparkline>
              <xm:f>'2029 - 5311'!$PJT69:$PJT69</xm:f>
              <xm:sqref>PJT67</xm:sqref>
            </x14:sparkline>
            <x14:sparkline>
              <xm:f>'2029 - 5311'!$PJT76:$PJT76</xm:f>
              <xm:sqref>PJT68</xm:sqref>
            </x14:sparkline>
            <x14:sparkline>
              <xm:f>'2029 - 5311'!$PJU69:$PJU69</xm:f>
              <xm:sqref>PJU67</xm:sqref>
            </x14:sparkline>
            <x14:sparkline>
              <xm:f>'2029 - 5311'!$PJU76:$PJU76</xm:f>
              <xm:sqref>PJU68</xm:sqref>
            </x14:sparkline>
            <x14:sparkline>
              <xm:f>'2029 - 5311'!$PJV69:$PJV69</xm:f>
              <xm:sqref>PJV67</xm:sqref>
            </x14:sparkline>
            <x14:sparkline>
              <xm:f>'2029 - 5311'!$PJV76:$PJV76</xm:f>
              <xm:sqref>PJV68</xm:sqref>
            </x14:sparkline>
            <x14:sparkline>
              <xm:f>'2029 - 5311'!$PJW69:$PJW69</xm:f>
              <xm:sqref>PJW67</xm:sqref>
            </x14:sparkline>
            <x14:sparkline>
              <xm:f>'2029 - 5311'!$PJW76:$PJW76</xm:f>
              <xm:sqref>PJW68</xm:sqref>
            </x14:sparkline>
            <x14:sparkline>
              <xm:f>'2029 - 5311'!$PJX69:$PJX69</xm:f>
              <xm:sqref>PJX67</xm:sqref>
            </x14:sparkline>
            <x14:sparkline>
              <xm:f>'2029 - 5311'!$PJX76:$PJX76</xm:f>
              <xm:sqref>PJX68</xm:sqref>
            </x14:sparkline>
            <x14:sparkline>
              <xm:f>'2029 - 5311'!$PJY69:$PJY69</xm:f>
              <xm:sqref>PJY67</xm:sqref>
            </x14:sparkline>
            <x14:sparkline>
              <xm:f>'2029 - 5311'!$PJY76:$PJY76</xm:f>
              <xm:sqref>PJY68</xm:sqref>
            </x14:sparkline>
            <x14:sparkline>
              <xm:f>'2029 - 5311'!$PJZ69:$PJZ69</xm:f>
              <xm:sqref>PJZ67</xm:sqref>
            </x14:sparkline>
            <x14:sparkline>
              <xm:f>'2029 - 5311'!$PJZ76:$PJZ76</xm:f>
              <xm:sqref>PJZ68</xm:sqref>
            </x14:sparkline>
            <x14:sparkline>
              <xm:f>'2029 - 5311'!$PKA69:$PKA69</xm:f>
              <xm:sqref>PKA67</xm:sqref>
            </x14:sparkline>
            <x14:sparkline>
              <xm:f>'2029 - 5311'!$PKA76:$PKA76</xm:f>
              <xm:sqref>PKA68</xm:sqref>
            </x14:sparkline>
            <x14:sparkline>
              <xm:f>'2029 - 5311'!$PKB69:$PKB69</xm:f>
              <xm:sqref>PKB67</xm:sqref>
            </x14:sparkline>
            <x14:sparkline>
              <xm:f>'2029 - 5311'!$PKB76:$PKB76</xm:f>
              <xm:sqref>PKB68</xm:sqref>
            </x14:sparkline>
            <x14:sparkline>
              <xm:f>'2029 - 5311'!$PKC69:$PKC69</xm:f>
              <xm:sqref>PKC67</xm:sqref>
            </x14:sparkline>
            <x14:sparkline>
              <xm:f>'2029 - 5311'!$PKC76:$PKC76</xm:f>
              <xm:sqref>PKC68</xm:sqref>
            </x14:sparkline>
            <x14:sparkline>
              <xm:f>'2029 - 5311'!$PKD69:$PKD69</xm:f>
              <xm:sqref>PKD67</xm:sqref>
            </x14:sparkline>
            <x14:sparkline>
              <xm:f>'2029 - 5311'!$PKD76:$PKD76</xm:f>
              <xm:sqref>PKD68</xm:sqref>
            </x14:sparkline>
            <x14:sparkline>
              <xm:f>'2029 - 5311'!$PKE69:$PKE69</xm:f>
              <xm:sqref>PKE67</xm:sqref>
            </x14:sparkline>
            <x14:sparkline>
              <xm:f>'2029 - 5311'!$PKE76:$PKE76</xm:f>
              <xm:sqref>PKE68</xm:sqref>
            </x14:sparkline>
            <x14:sparkline>
              <xm:f>'2029 - 5311'!$PKF69:$PKF69</xm:f>
              <xm:sqref>PKF67</xm:sqref>
            </x14:sparkline>
            <x14:sparkline>
              <xm:f>'2029 - 5311'!$PKF76:$PKF76</xm:f>
              <xm:sqref>PKF68</xm:sqref>
            </x14:sparkline>
            <x14:sparkline>
              <xm:f>'2029 - 5311'!$PKG69:$PKG69</xm:f>
              <xm:sqref>PKG67</xm:sqref>
            </x14:sparkline>
            <x14:sparkline>
              <xm:f>'2029 - 5311'!$PKG76:$PKG76</xm:f>
              <xm:sqref>PKG68</xm:sqref>
            </x14:sparkline>
            <x14:sparkline>
              <xm:f>'2029 - 5311'!$PKH69:$PKH69</xm:f>
              <xm:sqref>PKH67</xm:sqref>
            </x14:sparkline>
            <x14:sparkline>
              <xm:f>'2029 - 5311'!$PKH76:$PKH76</xm:f>
              <xm:sqref>PKH68</xm:sqref>
            </x14:sparkline>
            <x14:sparkline>
              <xm:f>'2029 - 5311'!$PKI69:$PKI69</xm:f>
              <xm:sqref>PKI67</xm:sqref>
            </x14:sparkline>
            <x14:sparkline>
              <xm:f>'2029 - 5311'!$PKI76:$PKI76</xm:f>
              <xm:sqref>PKI68</xm:sqref>
            </x14:sparkline>
            <x14:sparkline>
              <xm:f>'2029 - 5311'!$PKJ69:$PKJ69</xm:f>
              <xm:sqref>PKJ67</xm:sqref>
            </x14:sparkline>
            <x14:sparkline>
              <xm:f>'2029 - 5311'!$PKJ76:$PKJ76</xm:f>
              <xm:sqref>PKJ68</xm:sqref>
            </x14:sparkline>
            <x14:sparkline>
              <xm:f>'2029 - 5311'!$PKK69:$PKK69</xm:f>
              <xm:sqref>PKK67</xm:sqref>
            </x14:sparkline>
            <x14:sparkline>
              <xm:f>'2029 - 5311'!$PKK76:$PKK76</xm:f>
              <xm:sqref>PKK68</xm:sqref>
            </x14:sparkline>
            <x14:sparkline>
              <xm:f>'2029 - 5311'!$PKL69:$PKL69</xm:f>
              <xm:sqref>PKL67</xm:sqref>
            </x14:sparkline>
            <x14:sparkline>
              <xm:f>'2029 - 5311'!$PKL76:$PKL76</xm:f>
              <xm:sqref>PKL68</xm:sqref>
            </x14:sparkline>
            <x14:sparkline>
              <xm:f>'2029 - 5311'!$PKM69:$PKM69</xm:f>
              <xm:sqref>PKM67</xm:sqref>
            </x14:sparkline>
            <x14:sparkline>
              <xm:f>'2029 - 5311'!$PKM76:$PKM76</xm:f>
              <xm:sqref>PKM68</xm:sqref>
            </x14:sparkline>
            <x14:sparkline>
              <xm:f>'2029 - 5311'!$PKN69:$PKN69</xm:f>
              <xm:sqref>PKN67</xm:sqref>
            </x14:sparkline>
            <x14:sparkline>
              <xm:f>'2029 - 5311'!$PKN76:$PKN76</xm:f>
              <xm:sqref>PKN68</xm:sqref>
            </x14:sparkline>
            <x14:sparkline>
              <xm:f>'2029 - 5311'!$PKO69:$PKO69</xm:f>
              <xm:sqref>PKO67</xm:sqref>
            </x14:sparkline>
            <x14:sparkline>
              <xm:f>'2029 - 5311'!$PKO76:$PKO76</xm:f>
              <xm:sqref>PKO68</xm:sqref>
            </x14:sparkline>
            <x14:sparkline>
              <xm:f>'2029 - 5311'!$PKP69:$PKP69</xm:f>
              <xm:sqref>PKP67</xm:sqref>
            </x14:sparkline>
            <x14:sparkline>
              <xm:f>'2029 - 5311'!$PKP76:$PKP76</xm:f>
              <xm:sqref>PKP68</xm:sqref>
            </x14:sparkline>
            <x14:sparkline>
              <xm:f>'2029 - 5311'!$PKQ69:$PKQ69</xm:f>
              <xm:sqref>PKQ67</xm:sqref>
            </x14:sparkline>
            <x14:sparkline>
              <xm:f>'2029 - 5311'!$PKQ76:$PKQ76</xm:f>
              <xm:sqref>PKQ68</xm:sqref>
            </x14:sparkline>
            <x14:sparkline>
              <xm:f>'2029 - 5311'!$PKR69:$PKR69</xm:f>
              <xm:sqref>PKR67</xm:sqref>
            </x14:sparkline>
            <x14:sparkline>
              <xm:f>'2029 - 5311'!$PKR76:$PKR76</xm:f>
              <xm:sqref>PKR68</xm:sqref>
            </x14:sparkline>
            <x14:sparkline>
              <xm:f>'2029 - 5311'!$PKS69:$PKS69</xm:f>
              <xm:sqref>PKS67</xm:sqref>
            </x14:sparkline>
            <x14:sparkline>
              <xm:f>'2029 - 5311'!$PKS76:$PKS76</xm:f>
              <xm:sqref>PKS68</xm:sqref>
            </x14:sparkline>
            <x14:sparkline>
              <xm:f>'2029 - 5311'!$PKT69:$PKT69</xm:f>
              <xm:sqref>PKT67</xm:sqref>
            </x14:sparkline>
            <x14:sparkline>
              <xm:f>'2029 - 5311'!$PKT76:$PKT76</xm:f>
              <xm:sqref>PKT68</xm:sqref>
            </x14:sparkline>
            <x14:sparkline>
              <xm:f>'2029 - 5311'!$PKU69:$PKU69</xm:f>
              <xm:sqref>PKU67</xm:sqref>
            </x14:sparkline>
            <x14:sparkline>
              <xm:f>'2029 - 5311'!$PKU76:$PKU76</xm:f>
              <xm:sqref>PKU68</xm:sqref>
            </x14:sparkline>
            <x14:sparkline>
              <xm:f>'2029 - 5311'!$PKV69:$PKV69</xm:f>
              <xm:sqref>PKV67</xm:sqref>
            </x14:sparkline>
            <x14:sparkline>
              <xm:f>'2029 - 5311'!$PKV76:$PKV76</xm:f>
              <xm:sqref>PKV68</xm:sqref>
            </x14:sparkline>
            <x14:sparkline>
              <xm:f>'2029 - 5311'!$PKW69:$PKW69</xm:f>
              <xm:sqref>PKW67</xm:sqref>
            </x14:sparkline>
            <x14:sparkline>
              <xm:f>'2029 - 5311'!$PKW76:$PKW76</xm:f>
              <xm:sqref>PKW68</xm:sqref>
            </x14:sparkline>
            <x14:sparkline>
              <xm:f>'2029 - 5311'!$PKX69:$PKX69</xm:f>
              <xm:sqref>PKX67</xm:sqref>
            </x14:sparkline>
            <x14:sparkline>
              <xm:f>'2029 - 5311'!$PKX76:$PKX76</xm:f>
              <xm:sqref>PKX68</xm:sqref>
            </x14:sparkline>
            <x14:sparkline>
              <xm:f>'2029 - 5311'!$PKY69:$PKY69</xm:f>
              <xm:sqref>PKY67</xm:sqref>
            </x14:sparkline>
            <x14:sparkline>
              <xm:f>'2029 - 5311'!$PKY76:$PKY76</xm:f>
              <xm:sqref>PKY68</xm:sqref>
            </x14:sparkline>
            <x14:sparkline>
              <xm:f>'2029 - 5311'!$PKZ69:$PKZ69</xm:f>
              <xm:sqref>PKZ67</xm:sqref>
            </x14:sparkline>
            <x14:sparkline>
              <xm:f>'2029 - 5311'!$PKZ76:$PKZ76</xm:f>
              <xm:sqref>PKZ68</xm:sqref>
            </x14:sparkline>
            <x14:sparkline>
              <xm:f>'2029 - 5311'!$PLA69:$PLA69</xm:f>
              <xm:sqref>PLA67</xm:sqref>
            </x14:sparkline>
            <x14:sparkline>
              <xm:f>'2029 - 5311'!$PLA76:$PLA76</xm:f>
              <xm:sqref>PLA68</xm:sqref>
            </x14:sparkline>
            <x14:sparkline>
              <xm:f>'2029 - 5311'!$PLB69:$PLB69</xm:f>
              <xm:sqref>PLB67</xm:sqref>
            </x14:sparkline>
            <x14:sparkline>
              <xm:f>'2029 - 5311'!$PLB76:$PLB76</xm:f>
              <xm:sqref>PLB68</xm:sqref>
            </x14:sparkline>
            <x14:sparkline>
              <xm:f>'2029 - 5311'!$PLC69:$PLC69</xm:f>
              <xm:sqref>PLC67</xm:sqref>
            </x14:sparkline>
            <x14:sparkline>
              <xm:f>'2029 - 5311'!$PLC76:$PLC76</xm:f>
              <xm:sqref>PLC68</xm:sqref>
            </x14:sparkline>
            <x14:sparkline>
              <xm:f>'2029 - 5311'!$PLD69:$PLD69</xm:f>
              <xm:sqref>PLD67</xm:sqref>
            </x14:sparkline>
            <x14:sparkline>
              <xm:f>'2029 - 5311'!$PLD76:$PLD76</xm:f>
              <xm:sqref>PLD68</xm:sqref>
            </x14:sparkline>
            <x14:sparkline>
              <xm:f>'2029 - 5311'!$PLE69:$PLE69</xm:f>
              <xm:sqref>PLE67</xm:sqref>
            </x14:sparkline>
            <x14:sparkline>
              <xm:f>'2029 - 5311'!$PLE76:$PLE76</xm:f>
              <xm:sqref>PLE68</xm:sqref>
            </x14:sparkline>
            <x14:sparkline>
              <xm:f>'2029 - 5311'!$PLF69:$PLF69</xm:f>
              <xm:sqref>PLF67</xm:sqref>
            </x14:sparkline>
            <x14:sparkline>
              <xm:f>'2029 - 5311'!$PLF76:$PLF76</xm:f>
              <xm:sqref>PLF68</xm:sqref>
            </x14:sparkline>
            <x14:sparkline>
              <xm:f>'2029 - 5311'!$PLG69:$PLG69</xm:f>
              <xm:sqref>PLG67</xm:sqref>
            </x14:sparkline>
            <x14:sparkline>
              <xm:f>'2029 - 5311'!$PLG76:$PLG76</xm:f>
              <xm:sqref>PLG68</xm:sqref>
            </x14:sparkline>
            <x14:sparkline>
              <xm:f>'2029 - 5311'!$PLH69:$PLH69</xm:f>
              <xm:sqref>PLH67</xm:sqref>
            </x14:sparkline>
            <x14:sparkline>
              <xm:f>'2029 - 5311'!$PLH76:$PLH76</xm:f>
              <xm:sqref>PLH68</xm:sqref>
            </x14:sparkline>
            <x14:sparkline>
              <xm:f>'2029 - 5311'!$PLI69:$PLI69</xm:f>
              <xm:sqref>PLI67</xm:sqref>
            </x14:sparkline>
            <x14:sparkline>
              <xm:f>'2029 - 5311'!$PLI76:$PLI76</xm:f>
              <xm:sqref>PLI68</xm:sqref>
            </x14:sparkline>
            <x14:sparkline>
              <xm:f>'2029 - 5311'!$PLJ69:$PLJ69</xm:f>
              <xm:sqref>PLJ67</xm:sqref>
            </x14:sparkline>
            <x14:sparkline>
              <xm:f>'2029 - 5311'!$PLJ76:$PLJ76</xm:f>
              <xm:sqref>PLJ68</xm:sqref>
            </x14:sparkline>
            <x14:sparkline>
              <xm:f>'2029 - 5311'!$PLK69:$PLK69</xm:f>
              <xm:sqref>PLK67</xm:sqref>
            </x14:sparkline>
            <x14:sparkline>
              <xm:f>'2029 - 5311'!$PLK76:$PLK76</xm:f>
              <xm:sqref>PLK68</xm:sqref>
            </x14:sparkline>
            <x14:sparkline>
              <xm:f>'2029 - 5311'!$PLL69:$PLL69</xm:f>
              <xm:sqref>PLL67</xm:sqref>
            </x14:sparkline>
            <x14:sparkline>
              <xm:f>'2029 - 5311'!$PLL76:$PLL76</xm:f>
              <xm:sqref>PLL68</xm:sqref>
            </x14:sparkline>
            <x14:sparkline>
              <xm:f>'2029 - 5311'!$PLM69:$PLM69</xm:f>
              <xm:sqref>PLM67</xm:sqref>
            </x14:sparkline>
            <x14:sparkline>
              <xm:f>'2029 - 5311'!$PLM76:$PLM76</xm:f>
              <xm:sqref>PLM68</xm:sqref>
            </x14:sparkline>
            <x14:sparkline>
              <xm:f>'2029 - 5311'!$PLN69:$PLN69</xm:f>
              <xm:sqref>PLN67</xm:sqref>
            </x14:sparkline>
            <x14:sparkline>
              <xm:f>'2029 - 5311'!$PLN76:$PLN76</xm:f>
              <xm:sqref>PLN68</xm:sqref>
            </x14:sparkline>
            <x14:sparkline>
              <xm:f>'2029 - 5311'!$PLO69:$PLO69</xm:f>
              <xm:sqref>PLO67</xm:sqref>
            </x14:sparkline>
            <x14:sparkline>
              <xm:f>'2029 - 5311'!$PLO76:$PLO76</xm:f>
              <xm:sqref>PLO68</xm:sqref>
            </x14:sparkline>
            <x14:sparkline>
              <xm:f>'2029 - 5311'!$PLP69:$PLP69</xm:f>
              <xm:sqref>PLP67</xm:sqref>
            </x14:sparkline>
            <x14:sparkline>
              <xm:f>'2029 - 5311'!$PLP76:$PLP76</xm:f>
              <xm:sqref>PLP68</xm:sqref>
            </x14:sparkline>
            <x14:sparkline>
              <xm:f>'2029 - 5311'!$PLQ69:$PLQ69</xm:f>
              <xm:sqref>PLQ67</xm:sqref>
            </x14:sparkline>
            <x14:sparkline>
              <xm:f>'2029 - 5311'!$PLQ76:$PLQ76</xm:f>
              <xm:sqref>PLQ68</xm:sqref>
            </x14:sparkline>
            <x14:sparkline>
              <xm:f>'2029 - 5311'!$PLR69:$PLR69</xm:f>
              <xm:sqref>PLR67</xm:sqref>
            </x14:sparkline>
            <x14:sparkline>
              <xm:f>'2029 - 5311'!$PLR76:$PLR76</xm:f>
              <xm:sqref>PLR68</xm:sqref>
            </x14:sparkline>
            <x14:sparkline>
              <xm:f>'2029 - 5311'!$PLS69:$PLS69</xm:f>
              <xm:sqref>PLS67</xm:sqref>
            </x14:sparkline>
            <x14:sparkline>
              <xm:f>'2029 - 5311'!$PLS76:$PLS76</xm:f>
              <xm:sqref>PLS68</xm:sqref>
            </x14:sparkline>
            <x14:sparkline>
              <xm:f>'2029 - 5311'!$PLT69:$PLT69</xm:f>
              <xm:sqref>PLT67</xm:sqref>
            </x14:sparkline>
            <x14:sparkline>
              <xm:f>'2029 - 5311'!$PLT76:$PLT76</xm:f>
              <xm:sqref>PLT68</xm:sqref>
            </x14:sparkline>
            <x14:sparkline>
              <xm:f>'2029 - 5311'!$PLU69:$PLU69</xm:f>
              <xm:sqref>PLU67</xm:sqref>
            </x14:sparkline>
            <x14:sparkline>
              <xm:f>'2029 - 5311'!$PLU76:$PLU76</xm:f>
              <xm:sqref>PLU68</xm:sqref>
            </x14:sparkline>
            <x14:sparkline>
              <xm:f>'2029 - 5311'!$PLV69:$PLV69</xm:f>
              <xm:sqref>PLV67</xm:sqref>
            </x14:sparkline>
            <x14:sparkline>
              <xm:f>'2029 - 5311'!$PLV76:$PLV76</xm:f>
              <xm:sqref>PLV68</xm:sqref>
            </x14:sparkline>
            <x14:sparkline>
              <xm:f>'2029 - 5311'!$PLW69:$PLW69</xm:f>
              <xm:sqref>PLW67</xm:sqref>
            </x14:sparkline>
            <x14:sparkline>
              <xm:f>'2029 - 5311'!$PLW76:$PLW76</xm:f>
              <xm:sqref>PLW68</xm:sqref>
            </x14:sparkline>
            <x14:sparkline>
              <xm:f>'2029 - 5311'!$PLX69:$PLX69</xm:f>
              <xm:sqref>PLX67</xm:sqref>
            </x14:sparkline>
            <x14:sparkline>
              <xm:f>'2029 - 5311'!$PLX76:$PLX76</xm:f>
              <xm:sqref>PLX68</xm:sqref>
            </x14:sparkline>
            <x14:sparkline>
              <xm:f>'2029 - 5311'!$PLY69:$PLY69</xm:f>
              <xm:sqref>PLY67</xm:sqref>
            </x14:sparkline>
            <x14:sparkline>
              <xm:f>'2029 - 5311'!$PLY76:$PLY76</xm:f>
              <xm:sqref>PLY68</xm:sqref>
            </x14:sparkline>
            <x14:sparkline>
              <xm:f>'2029 - 5311'!$PLZ69:$PLZ69</xm:f>
              <xm:sqref>PLZ67</xm:sqref>
            </x14:sparkline>
            <x14:sparkline>
              <xm:f>'2029 - 5311'!$PLZ76:$PLZ76</xm:f>
              <xm:sqref>PLZ68</xm:sqref>
            </x14:sparkline>
            <x14:sparkline>
              <xm:f>'2029 - 5311'!$PMA69:$PMA69</xm:f>
              <xm:sqref>PMA67</xm:sqref>
            </x14:sparkline>
            <x14:sparkline>
              <xm:f>'2029 - 5311'!$PMA76:$PMA76</xm:f>
              <xm:sqref>PMA68</xm:sqref>
            </x14:sparkline>
            <x14:sparkline>
              <xm:f>'2029 - 5311'!$PMB69:$PMB69</xm:f>
              <xm:sqref>PMB67</xm:sqref>
            </x14:sparkline>
            <x14:sparkline>
              <xm:f>'2029 - 5311'!$PMB76:$PMB76</xm:f>
              <xm:sqref>PMB68</xm:sqref>
            </x14:sparkline>
            <x14:sparkline>
              <xm:f>'2029 - 5311'!$PMC69:$PMC69</xm:f>
              <xm:sqref>PMC67</xm:sqref>
            </x14:sparkline>
            <x14:sparkline>
              <xm:f>'2029 - 5311'!$PMC76:$PMC76</xm:f>
              <xm:sqref>PMC68</xm:sqref>
            </x14:sparkline>
            <x14:sparkline>
              <xm:f>'2029 - 5311'!$PMD69:$PMD69</xm:f>
              <xm:sqref>PMD67</xm:sqref>
            </x14:sparkline>
            <x14:sparkline>
              <xm:f>'2029 - 5311'!$PMD76:$PMD76</xm:f>
              <xm:sqref>PMD68</xm:sqref>
            </x14:sparkline>
            <x14:sparkline>
              <xm:f>'2029 - 5311'!$PME69:$PME69</xm:f>
              <xm:sqref>PME67</xm:sqref>
            </x14:sparkline>
            <x14:sparkline>
              <xm:f>'2029 - 5311'!$PME76:$PME76</xm:f>
              <xm:sqref>PME68</xm:sqref>
            </x14:sparkline>
            <x14:sparkline>
              <xm:f>'2029 - 5311'!$PMF69:$PMF69</xm:f>
              <xm:sqref>PMF67</xm:sqref>
            </x14:sparkline>
            <x14:sparkline>
              <xm:f>'2029 - 5311'!$PMF76:$PMF76</xm:f>
              <xm:sqref>PMF68</xm:sqref>
            </x14:sparkline>
            <x14:sparkline>
              <xm:f>'2029 - 5311'!$PMG69:$PMG69</xm:f>
              <xm:sqref>PMG67</xm:sqref>
            </x14:sparkline>
            <x14:sparkline>
              <xm:f>'2029 - 5311'!$PMG76:$PMG76</xm:f>
              <xm:sqref>PMG68</xm:sqref>
            </x14:sparkline>
            <x14:sparkline>
              <xm:f>'2029 - 5311'!$PMH69:$PMH69</xm:f>
              <xm:sqref>PMH67</xm:sqref>
            </x14:sparkline>
            <x14:sparkline>
              <xm:f>'2029 - 5311'!$PMH76:$PMH76</xm:f>
              <xm:sqref>PMH68</xm:sqref>
            </x14:sparkline>
            <x14:sparkline>
              <xm:f>'2029 - 5311'!$PMI69:$PMI69</xm:f>
              <xm:sqref>PMI67</xm:sqref>
            </x14:sparkline>
            <x14:sparkline>
              <xm:f>'2029 - 5311'!$PMI76:$PMI76</xm:f>
              <xm:sqref>PMI68</xm:sqref>
            </x14:sparkline>
            <x14:sparkline>
              <xm:f>'2029 - 5311'!$PMJ69:$PMJ69</xm:f>
              <xm:sqref>PMJ67</xm:sqref>
            </x14:sparkline>
            <x14:sparkline>
              <xm:f>'2029 - 5311'!$PMJ76:$PMJ76</xm:f>
              <xm:sqref>PMJ68</xm:sqref>
            </x14:sparkline>
            <x14:sparkline>
              <xm:f>'2029 - 5311'!$PMK69:$PMK69</xm:f>
              <xm:sqref>PMK67</xm:sqref>
            </x14:sparkline>
            <x14:sparkline>
              <xm:f>'2029 - 5311'!$PMK76:$PMK76</xm:f>
              <xm:sqref>PMK68</xm:sqref>
            </x14:sparkline>
            <x14:sparkline>
              <xm:f>'2029 - 5311'!$PML69:$PML69</xm:f>
              <xm:sqref>PML67</xm:sqref>
            </x14:sparkline>
            <x14:sparkline>
              <xm:f>'2029 - 5311'!$PML76:$PML76</xm:f>
              <xm:sqref>PML68</xm:sqref>
            </x14:sparkline>
            <x14:sparkline>
              <xm:f>'2029 - 5311'!$PMM69:$PMM69</xm:f>
              <xm:sqref>PMM67</xm:sqref>
            </x14:sparkline>
            <x14:sparkline>
              <xm:f>'2029 - 5311'!$PMM76:$PMM76</xm:f>
              <xm:sqref>PMM68</xm:sqref>
            </x14:sparkline>
            <x14:sparkline>
              <xm:f>'2029 - 5311'!$PMN69:$PMN69</xm:f>
              <xm:sqref>PMN67</xm:sqref>
            </x14:sparkline>
            <x14:sparkline>
              <xm:f>'2029 - 5311'!$PMN76:$PMN76</xm:f>
              <xm:sqref>PMN68</xm:sqref>
            </x14:sparkline>
            <x14:sparkline>
              <xm:f>'2029 - 5311'!$PMO69:$PMO69</xm:f>
              <xm:sqref>PMO67</xm:sqref>
            </x14:sparkline>
            <x14:sparkline>
              <xm:f>'2029 - 5311'!$PMO76:$PMO76</xm:f>
              <xm:sqref>PMO68</xm:sqref>
            </x14:sparkline>
            <x14:sparkline>
              <xm:f>'2029 - 5311'!$PMP69:$PMP69</xm:f>
              <xm:sqref>PMP67</xm:sqref>
            </x14:sparkline>
            <x14:sparkline>
              <xm:f>'2029 - 5311'!$PMP76:$PMP76</xm:f>
              <xm:sqref>PMP68</xm:sqref>
            </x14:sparkline>
            <x14:sparkline>
              <xm:f>'2029 - 5311'!$PMQ69:$PMQ69</xm:f>
              <xm:sqref>PMQ67</xm:sqref>
            </x14:sparkline>
            <x14:sparkline>
              <xm:f>'2029 - 5311'!$PMQ76:$PMQ76</xm:f>
              <xm:sqref>PMQ68</xm:sqref>
            </x14:sparkline>
            <x14:sparkline>
              <xm:f>'2029 - 5311'!$PMR69:$PMR69</xm:f>
              <xm:sqref>PMR67</xm:sqref>
            </x14:sparkline>
            <x14:sparkline>
              <xm:f>'2029 - 5311'!$PMR76:$PMR76</xm:f>
              <xm:sqref>PMR68</xm:sqref>
            </x14:sparkline>
            <x14:sparkline>
              <xm:f>'2029 - 5311'!$PMS69:$PMS69</xm:f>
              <xm:sqref>PMS67</xm:sqref>
            </x14:sparkline>
            <x14:sparkline>
              <xm:f>'2029 - 5311'!$PMS76:$PMS76</xm:f>
              <xm:sqref>PMS68</xm:sqref>
            </x14:sparkline>
            <x14:sparkline>
              <xm:f>'2029 - 5311'!$PMT69:$PMT69</xm:f>
              <xm:sqref>PMT67</xm:sqref>
            </x14:sparkline>
            <x14:sparkline>
              <xm:f>'2029 - 5311'!$PMT76:$PMT76</xm:f>
              <xm:sqref>PMT68</xm:sqref>
            </x14:sparkline>
            <x14:sparkline>
              <xm:f>'2029 - 5311'!$PMU69:$PMU69</xm:f>
              <xm:sqref>PMU67</xm:sqref>
            </x14:sparkline>
            <x14:sparkline>
              <xm:f>'2029 - 5311'!$PMU76:$PMU76</xm:f>
              <xm:sqref>PMU68</xm:sqref>
            </x14:sparkline>
            <x14:sparkline>
              <xm:f>'2029 - 5311'!$PMV69:$PMV69</xm:f>
              <xm:sqref>PMV67</xm:sqref>
            </x14:sparkline>
            <x14:sparkline>
              <xm:f>'2029 - 5311'!$PMV76:$PMV76</xm:f>
              <xm:sqref>PMV68</xm:sqref>
            </x14:sparkline>
            <x14:sparkline>
              <xm:f>'2029 - 5311'!$PMW69:$PMW69</xm:f>
              <xm:sqref>PMW67</xm:sqref>
            </x14:sparkline>
            <x14:sparkline>
              <xm:f>'2029 - 5311'!$PMW76:$PMW76</xm:f>
              <xm:sqref>PMW68</xm:sqref>
            </x14:sparkline>
            <x14:sparkline>
              <xm:f>'2029 - 5311'!$PMX69:$PMX69</xm:f>
              <xm:sqref>PMX67</xm:sqref>
            </x14:sparkline>
            <x14:sparkline>
              <xm:f>'2029 - 5311'!$PMX76:$PMX76</xm:f>
              <xm:sqref>PMX68</xm:sqref>
            </x14:sparkline>
            <x14:sparkline>
              <xm:f>'2029 - 5311'!$PMY69:$PMY69</xm:f>
              <xm:sqref>PMY67</xm:sqref>
            </x14:sparkline>
            <x14:sparkline>
              <xm:f>'2029 - 5311'!$PMY76:$PMY76</xm:f>
              <xm:sqref>PMY68</xm:sqref>
            </x14:sparkline>
            <x14:sparkline>
              <xm:f>'2029 - 5311'!$PMZ69:$PMZ69</xm:f>
              <xm:sqref>PMZ67</xm:sqref>
            </x14:sparkline>
            <x14:sparkline>
              <xm:f>'2029 - 5311'!$PMZ76:$PMZ76</xm:f>
              <xm:sqref>PMZ68</xm:sqref>
            </x14:sparkline>
            <x14:sparkline>
              <xm:f>'2029 - 5311'!$PNA69:$PNA69</xm:f>
              <xm:sqref>PNA67</xm:sqref>
            </x14:sparkline>
            <x14:sparkline>
              <xm:f>'2029 - 5311'!$PNA76:$PNA76</xm:f>
              <xm:sqref>PNA68</xm:sqref>
            </x14:sparkline>
            <x14:sparkline>
              <xm:f>'2029 - 5311'!$PNB69:$PNB69</xm:f>
              <xm:sqref>PNB67</xm:sqref>
            </x14:sparkline>
            <x14:sparkline>
              <xm:f>'2029 - 5311'!$PNB76:$PNB76</xm:f>
              <xm:sqref>PNB68</xm:sqref>
            </x14:sparkline>
            <x14:sparkline>
              <xm:f>'2029 - 5311'!$PNC69:$PNC69</xm:f>
              <xm:sqref>PNC67</xm:sqref>
            </x14:sparkline>
            <x14:sparkline>
              <xm:f>'2029 - 5311'!$PNC76:$PNC76</xm:f>
              <xm:sqref>PNC68</xm:sqref>
            </x14:sparkline>
            <x14:sparkline>
              <xm:f>'2029 - 5311'!$PND69:$PND69</xm:f>
              <xm:sqref>PND67</xm:sqref>
            </x14:sparkline>
            <x14:sparkline>
              <xm:f>'2029 - 5311'!$PND76:$PND76</xm:f>
              <xm:sqref>PND68</xm:sqref>
            </x14:sparkline>
            <x14:sparkline>
              <xm:f>'2029 - 5311'!$PNE69:$PNE69</xm:f>
              <xm:sqref>PNE67</xm:sqref>
            </x14:sparkline>
            <x14:sparkline>
              <xm:f>'2029 - 5311'!$PNE76:$PNE76</xm:f>
              <xm:sqref>PNE68</xm:sqref>
            </x14:sparkline>
            <x14:sparkline>
              <xm:f>'2029 - 5311'!$PNF69:$PNF69</xm:f>
              <xm:sqref>PNF67</xm:sqref>
            </x14:sparkline>
            <x14:sparkline>
              <xm:f>'2029 - 5311'!$PNF76:$PNF76</xm:f>
              <xm:sqref>PNF68</xm:sqref>
            </x14:sparkline>
            <x14:sparkline>
              <xm:f>'2029 - 5311'!$PNG69:$PNG69</xm:f>
              <xm:sqref>PNG67</xm:sqref>
            </x14:sparkline>
            <x14:sparkline>
              <xm:f>'2029 - 5311'!$PNG76:$PNG76</xm:f>
              <xm:sqref>PNG68</xm:sqref>
            </x14:sparkline>
            <x14:sparkline>
              <xm:f>'2029 - 5311'!$PNH69:$PNH69</xm:f>
              <xm:sqref>PNH67</xm:sqref>
            </x14:sparkline>
            <x14:sparkline>
              <xm:f>'2029 - 5311'!$PNH76:$PNH76</xm:f>
              <xm:sqref>PNH68</xm:sqref>
            </x14:sparkline>
            <x14:sparkline>
              <xm:f>'2029 - 5311'!$PNI69:$PNI69</xm:f>
              <xm:sqref>PNI67</xm:sqref>
            </x14:sparkline>
            <x14:sparkline>
              <xm:f>'2029 - 5311'!$PNI76:$PNI76</xm:f>
              <xm:sqref>PNI68</xm:sqref>
            </x14:sparkline>
            <x14:sparkline>
              <xm:f>'2029 - 5311'!$PNJ69:$PNJ69</xm:f>
              <xm:sqref>PNJ67</xm:sqref>
            </x14:sparkline>
            <x14:sparkline>
              <xm:f>'2029 - 5311'!$PNJ76:$PNJ76</xm:f>
              <xm:sqref>PNJ68</xm:sqref>
            </x14:sparkline>
            <x14:sparkline>
              <xm:f>'2029 - 5311'!$PNK69:$PNK69</xm:f>
              <xm:sqref>PNK67</xm:sqref>
            </x14:sparkline>
            <x14:sparkline>
              <xm:f>'2029 - 5311'!$PNK76:$PNK76</xm:f>
              <xm:sqref>PNK68</xm:sqref>
            </x14:sparkline>
            <x14:sparkline>
              <xm:f>'2029 - 5311'!$PNL69:$PNL69</xm:f>
              <xm:sqref>PNL67</xm:sqref>
            </x14:sparkline>
            <x14:sparkline>
              <xm:f>'2029 - 5311'!$PNL76:$PNL76</xm:f>
              <xm:sqref>PNL68</xm:sqref>
            </x14:sparkline>
            <x14:sparkline>
              <xm:f>'2029 - 5311'!$PNM69:$PNM69</xm:f>
              <xm:sqref>PNM67</xm:sqref>
            </x14:sparkline>
            <x14:sparkline>
              <xm:f>'2029 - 5311'!$PNM76:$PNM76</xm:f>
              <xm:sqref>PNM68</xm:sqref>
            </x14:sparkline>
            <x14:sparkline>
              <xm:f>'2029 - 5311'!$PNN69:$PNN69</xm:f>
              <xm:sqref>PNN67</xm:sqref>
            </x14:sparkline>
            <x14:sparkline>
              <xm:f>'2029 - 5311'!$PNN76:$PNN76</xm:f>
              <xm:sqref>PNN68</xm:sqref>
            </x14:sparkline>
            <x14:sparkline>
              <xm:f>'2029 - 5311'!$PNO69:$PNO69</xm:f>
              <xm:sqref>PNO67</xm:sqref>
            </x14:sparkline>
            <x14:sparkline>
              <xm:f>'2029 - 5311'!$PNO76:$PNO76</xm:f>
              <xm:sqref>PNO68</xm:sqref>
            </x14:sparkline>
            <x14:sparkline>
              <xm:f>'2029 - 5311'!$PNP69:$PNP69</xm:f>
              <xm:sqref>PNP67</xm:sqref>
            </x14:sparkline>
            <x14:sparkline>
              <xm:f>'2029 - 5311'!$PNP76:$PNP76</xm:f>
              <xm:sqref>PNP68</xm:sqref>
            </x14:sparkline>
            <x14:sparkline>
              <xm:f>'2029 - 5311'!$PNQ69:$PNQ69</xm:f>
              <xm:sqref>PNQ67</xm:sqref>
            </x14:sparkline>
            <x14:sparkline>
              <xm:f>'2029 - 5311'!$PNQ76:$PNQ76</xm:f>
              <xm:sqref>PNQ68</xm:sqref>
            </x14:sparkline>
            <x14:sparkline>
              <xm:f>'2029 - 5311'!$PNR69:$PNR69</xm:f>
              <xm:sqref>PNR67</xm:sqref>
            </x14:sparkline>
            <x14:sparkline>
              <xm:f>'2029 - 5311'!$PNR76:$PNR76</xm:f>
              <xm:sqref>PNR68</xm:sqref>
            </x14:sparkline>
            <x14:sparkline>
              <xm:f>'2029 - 5311'!$PNS69:$PNS69</xm:f>
              <xm:sqref>PNS67</xm:sqref>
            </x14:sparkline>
            <x14:sparkline>
              <xm:f>'2029 - 5311'!$PNS76:$PNS76</xm:f>
              <xm:sqref>PNS68</xm:sqref>
            </x14:sparkline>
            <x14:sparkline>
              <xm:f>'2029 - 5311'!$PNT69:$PNT69</xm:f>
              <xm:sqref>PNT67</xm:sqref>
            </x14:sparkline>
            <x14:sparkline>
              <xm:f>'2029 - 5311'!$PNT76:$PNT76</xm:f>
              <xm:sqref>PNT68</xm:sqref>
            </x14:sparkline>
            <x14:sparkline>
              <xm:f>'2029 - 5311'!$PNU69:$PNU69</xm:f>
              <xm:sqref>PNU67</xm:sqref>
            </x14:sparkline>
            <x14:sparkline>
              <xm:f>'2029 - 5311'!$PNU76:$PNU76</xm:f>
              <xm:sqref>PNU68</xm:sqref>
            </x14:sparkline>
            <x14:sparkline>
              <xm:f>'2029 - 5311'!$PNV69:$PNV69</xm:f>
              <xm:sqref>PNV67</xm:sqref>
            </x14:sparkline>
            <x14:sparkline>
              <xm:f>'2029 - 5311'!$PNV76:$PNV76</xm:f>
              <xm:sqref>PNV68</xm:sqref>
            </x14:sparkline>
            <x14:sparkline>
              <xm:f>'2029 - 5311'!$PNW69:$PNW69</xm:f>
              <xm:sqref>PNW67</xm:sqref>
            </x14:sparkline>
            <x14:sparkline>
              <xm:f>'2029 - 5311'!$PNW76:$PNW76</xm:f>
              <xm:sqref>PNW68</xm:sqref>
            </x14:sparkline>
            <x14:sparkline>
              <xm:f>'2029 - 5311'!$PNX69:$PNX69</xm:f>
              <xm:sqref>PNX67</xm:sqref>
            </x14:sparkline>
            <x14:sparkline>
              <xm:f>'2029 - 5311'!$PNX76:$PNX76</xm:f>
              <xm:sqref>PNX68</xm:sqref>
            </x14:sparkline>
            <x14:sparkline>
              <xm:f>'2029 - 5311'!$PNY69:$PNY69</xm:f>
              <xm:sqref>PNY67</xm:sqref>
            </x14:sparkline>
            <x14:sparkline>
              <xm:f>'2029 - 5311'!$PNY76:$PNY76</xm:f>
              <xm:sqref>PNY68</xm:sqref>
            </x14:sparkline>
            <x14:sparkline>
              <xm:f>'2029 - 5311'!$PNZ69:$PNZ69</xm:f>
              <xm:sqref>PNZ67</xm:sqref>
            </x14:sparkline>
            <x14:sparkline>
              <xm:f>'2029 - 5311'!$PNZ76:$PNZ76</xm:f>
              <xm:sqref>PNZ68</xm:sqref>
            </x14:sparkline>
            <x14:sparkline>
              <xm:f>'2029 - 5311'!$POA69:$POA69</xm:f>
              <xm:sqref>POA67</xm:sqref>
            </x14:sparkline>
            <x14:sparkline>
              <xm:f>'2029 - 5311'!$POA76:$POA76</xm:f>
              <xm:sqref>POA68</xm:sqref>
            </x14:sparkline>
            <x14:sparkline>
              <xm:f>'2029 - 5311'!$POB69:$POB69</xm:f>
              <xm:sqref>POB67</xm:sqref>
            </x14:sparkline>
            <x14:sparkline>
              <xm:f>'2029 - 5311'!$POB76:$POB76</xm:f>
              <xm:sqref>POB68</xm:sqref>
            </x14:sparkline>
            <x14:sparkline>
              <xm:f>'2029 - 5311'!$POC69:$POC69</xm:f>
              <xm:sqref>POC67</xm:sqref>
            </x14:sparkline>
            <x14:sparkline>
              <xm:f>'2029 - 5311'!$POC76:$POC76</xm:f>
              <xm:sqref>POC68</xm:sqref>
            </x14:sparkline>
            <x14:sparkline>
              <xm:f>'2029 - 5311'!$POD69:$POD69</xm:f>
              <xm:sqref>POD67</xm:sqref>
            </x14:sparkline>
            <x14:sparkline>
              <xm:f>'2029 - 5311'!$POD76:$POD76</xm:f>
              <xm:sqref>POD68</xm:sqref>
            </x14:sparkline>
            <x14:sparkline>
              <xm:f>'2029 - 5311'!$POE69:$POE69</xm:f>
              <xm:sqref>POE67</xm:sqref>
            </x14:sparkline>
            <x14:sparkline>
              <xm:f>'2029 - 5311'!$POE76:$POE76</xm:f>
              <xm:sqref>POE68</xm:sqref>
            </x14:sparkline>
            <x14:sparkline>
              <xm:f>'2029 - 5311'!$POF69:$POF69</xm:f>
              <xm:sqref>POF67</xm:sqref>
            </x14:sparkline>
            <x14:sparkline>
              <xm:f>'2029 - 5311'!$POF76:$POF76</xm:f>
              <xm:sqref>POF68</xm:sqref>
            </x14:sparkline>
            <x14:sparkline>
              <xm:f>'2029 - 5311'!$POG69:$POG69</xm:f>
              <xm:sqref>POG67</xm:sqref>
            </x14:sparkline>
            <x14:sparkline>
              <xm:f>'2029 - 5311'!$POG76:$POG76</xm:f>
              <xm:sqref>POG68</xm:sqref>
            </x14:sparkline>
            <x14:sparkline>
              <xm:f>'2029 - 5311'!$POH69:$POH69</xm:f>
              <xm:sqref>POH67</xm:sqref>
            </x14:sparkline>
            <x14:sparkline>
              <xm:f>'2029 - 5311'!$POH76:$POH76</xm:f>
              <xm:sqref>POH68</xm:sqref>
            </x14:sparkline>
            <x14:sparkline>
              <xm:f>'2029 - 5311'!$POI69:$POI69</xm:f>
              <xm:sqref>POI67</xm:sqref>
            </x14:sparkline>
            <x14:sparkline>
              <xm:f>'2029 - 5311'!$POI76:$POI76</xm:f>
              <xm:sqref>POI68</xm:sqref>
            </x14:sparkline>
            <x14:sparkline>
              <xm:f>'2029 - 5311'!$POJ69:$POJ69</xm:f>
              <xm:sqref>POJ67</xm:sqref>
            </x14:sparkline>
            <x14:sparkline>
              <xm:f>'2029 - 5311'!$POJ76:$POJ76</xm:f>
              <xm:sqref>POJ68</xm:sqref>
            </x14:sparkline>
            <x14:sparkline>
              <xm:f>'2029 - 5311'!$POK69:$POK69</xm:f>
              <xm:sqref>POK67</xm:sqref>
            </x14:sparkline>
            <x14:sparkline>
              <xm:f>'2029 - 5311'!$POK76:$POK76</xm:f>
              <xm:sqref>POK68</xm:sqref>
            </x14:sparkline>
            <x14:sparkline>
              <xm:f>'2029 - 5311'!$POL69:$POL69</xm:f>
              <xm:sqref>POL67</xm:sqref>
            </x14:sparkline>
            <x14:sparkline>
              <xm:f>'2029 - 5311'!$POL76:$POL76</xm:f>
              <xm:sqref>POL68</xm:sqref>
            </x14:sparkline>
            <x14:sparkline>
              <xm:f>'2029 - 5311'!$POM69:$POM69</xm:f>
              <xm:sqref>POM67</xm:sqref>
            </x14:sparkline>
            <x14:sparkline>
              <xm:f>'2029 - 5311'!$POM76:$POM76</xm:f>
              <xm:sqref>POM68</xm:sqref>
            </x14:sparkline>
            <x14:sparkline>
              <xm:f>'2029 - 5311'!$PON69:$PON69</xm:f>
              <xm:sqref>PON67</xm:sqref>
            </x14:sparkline>
            <x14:sparkline>
              <xm:f>'2029 - 5311'!$PON76:$PON76</xm:f>
              <xm:sqref>PON68</xm:sqref>
            </x14:sparkline>
            <x14:sparkline>
              <xm:f>'2029 - 5311'!$POO69:$POO69</xm:f>
              <xm:sqref>POO67</xm:sqref>
            </x14:sparkline>
            <x14:sparkline>
              <xm:f>'2029 - 5311'!$POO76:$POO76</xm:f>
              <xm:sqref>POO68</xm:sqref>
            </x14:sparkline>
            <x14:sparkline>
              <xm:f>'2029 - 5311'!$POP69:$POP69</xm:f>
              <xm:sqref>POP67</xm:sqref>
            </x14:sparkline>
            <x14:sparkline>
              <xm:f>'2029 - 5311'!$POP76:$POP76</xm:f>
              <xm:sqref>POP68</xm:sqref>
            </x14:sparkline>
            <x14:sparkline>
              <xm:f>'2029 - 5311'!$POQ69:$POQ69</xm:f>
              <xm:sqref>POQ67</xm:sqref>
            </x14:sparkline>
            <x14:sparkline>
              <xm:f>'2029 - 5311'!$POQ76:$POQ76</xm:f>
              <xm:sqref>POQ68</xm:sqref>
            </x14:sparkline>
            <x14:sparkline>
              <xm:f>'2029 - 5311'!$POR69:$POR69</xm:f>
              <xm:sqref>POR67</xm:sqref>
            </x14:sparkline>
            <x14:sparkline>
              <xm:f>'2029 - 5311'!$POR76:$POR76</xm:f>
              <xm:sqref>POR68</xm:sqref>
            </x14:sparkline>
            <x14:sparkline>
              <xm:f>'2029 - 5311'!$POS69:$POS69</xm:f>
              <xm:sqref>POS67</xm:sqref>
            </x14:sparkline>
            <x14:sparkline>
              <xm:f>'2029 - 5311'!$POS76:$POS76</xm:f>
              <xm:sqref>POS68</xm:sqref>
            </x14:sparkline>
            <x14:sparkline>
              <xm:f>'2029 - 5311'!$POT69:$POT69</xm:f>
              <xm:sqref>POT67</xm:sqref>
            </x14:sparkline>
            <x14:sparkline>
              <xm:f>'2029 - 5311'!$POT76:$POT76</xm:f>
              <xm:sqref>POT68</xm:sqref>
            </x14:sparkline>
            <x14:sparkline>
              <xm:f>'2029 - 5311'!$POU69:$POU69</xm:f>
              <xm:sqref>POU67</xm:sqref>
            </x14:sparkline>
            <x14:sparkline>
              <xm:f>'2029 - 5311'!$POU76:$POU76</xm:f>
              <xm:sqref>POU68</xm:sqref>
            </x14:sparkline>
            <x14:sparkline>
              <xm:f>'2029 - 5311'!$POV69:$POV69</xm:f>
              <xm:sqref>POV67</xm:sqref>
            </x14:sparkline>
            <x14:sparkline>
              <xm:f>'2029 - 5311'!$POV76:$POV76</xm:f>
              <xm:sqref>POV68</xm:sqref>
            </x14:sparkline>
            <x14:sparkline>
              <xm:f>'2029 - 5311'!$POW69:$POW69</xm:f>
              <xm:sqref>POW67</xm:sqref>
            </x14:sparkline>
            <x14:sparkline>
              <xm:f>'2029 - 5311'!$POW76:$POW76</xm:f>
              <xm:sqref>POW68</xm:sqref>
            </x14:sparkline>
            <x14:sparkline>
              <xm:f>'2029 - 5311'!$POX69:$POX69</xm:f>
              <xm:sqref>POX67</xm:sqref>
            </x14:sparkline>
            <x14:sparkline>
              <xm:f>'2029 - 5311'!$POX76:$POX76</xm:f>
              <xm:sqref>POX68</xm:sqref>
            </x14:sparkline>
            <x14:sparkline>
              <xm:f>'2029 - 5311'!$POY69:$POY69</xm:f>
              <xm:sqref>POY67</xm:sqref>
            </x14:sparkline>
            <x14:sparkline>
              <xm:f>'2029 - 5311'!$POY76:$POY76</xm:f>
              <xm:sqref>POY68</xm:sqref>
            </x14:sparkline>
            <x14:sparkline>
              <xm:f>'2029 - 5311'!$POZ69:$POZ69</xm:f>
              <xm:sqref>POZ67</xm:sqref>
            </x14:sparkline>
            <x14:sparkline>
              <xm:f>'2029 - 5311'!$POZ76:$POZ76</xm:f>
              <xm:sqref>POZ68</xm:sqref>
            </x14:sparkline>
            <x14:sparkline>
              <xm:f>'2029 - 5311'!$PPA69:$PPA69</xm:f>
              <xm:sqref>PPA67</xm:sqref>
            </x14:sparkline>
            <x14:sparkline>
              <xm:f>'2029 - 5311'!$PPA76:$PPA76</xm:f>
              <xm:sqref>PPA68</xm:sqref>
            </x14:sparkline>
            <x14:sparkline>
              <xm:f>'2029 - 5311'!$PPB69:$PPB69</xm:f>
              <xm:sqref>PPB67</xm:sqref>
            </x14:sparkline>
            <x14:sparkline>
              <xm:f>'2029 - 5311'!$PPB76:$PPB76</xm:f>
              <xm:sqref>PPB68</xm:sqref>
            </x14:sparkline>
            <x14:sparkline>
              <xm:f>'2029 - 5311'!$PPC69:$PPC69</xm:f>
              <xm:sqref>PPC67</xm:sqref>
            </x14:sparkline>
            <x14:sparkline>
              <xm:f>'2029 - 5311'!$PPC76:$PPC76</xm:f>
              <xm:sqref>PPC68</xm:sqref>
            </x14:sparkline>
            <x14:sparkline>
              <xm:f>'2029 - 5311'!$PPD69:$PPD69</xm:f>
              <xm:sqref>PPD67</xm:sqref>
            </x14:sparkline>
            <x14:sparkline>
              <xm:f>'2029 - 5311'!$PPD76:$PPD76</xm:f>
              <xm:sqref>PPD68</xm:sqref>
            </x14:sparkline>
            <x14:sparkline>
              <xm:f>'2029 - 5311'!$PPE69:$PPE69</xm:f>
              <xm:sqref>PPE67</xm:sqref>
            </x14:sparkline>
            <x14:sparkline>
              <xm:f>'2029 - 5311'!$PPE76:$PPE76</xm:f>
              <xm:sqref>PPE68</xm:sqref>
            </x14:sparkline>
            <x14:sparkline>
              <xm:f>'2029 - 5311'!$PPF69:$PPF69</xm:f>
              <xm:sqref>PPF67</xm:sqref>
            </x14:sparkline>
            <x14:sparkline>
              <xm:f>'2029 - 5311'!$PPF76:$PPF76</xm:f>
              <xm:sqref>PPF68</xm:sqref>
            </x14:sparkline>
            <x14:sparkline>
              <xm:f>'2029 - 5311'!$PPG69:$PPG69</xm:f>
              <xm:sqref>PPG67</xm:sqref>
            </x14:sparkline>
            <x14:sparkline>
              <xm:f>'2029 - 5311'!$PPG76:$PPG76</xm:f>
              <xm:sqref>PPG68</xm:sqref>
            </x14:sparkline>
            <x14:sparkline>
              <xm:f>'2029 - 5311'!$PPH69:$PPH69</xm:f>
              <xm:sqref>PPH67</xm:sqref>
            </x14:sparkline>
            <x14:sparkline>
              <xm:f>'2029 - 5311'!$PPH76:$PPH76</xm:f>
              <xm:sqref>PPH68</xm:sqref>
            </x14:sparkline>
            <x14:sparkline>
              <xm:f>'2029 - 5311'!$PPI69:$PPI69</xm:f>
              <xm:sqref>PPI67</xm:sqref>
            </x14:sparkline>
            <x14:sparkline>
              <xm:f>'2029 - 5311'!$PPI76:$PPI76</xm:f>
              <xm:sqref>PPI68</xm:sqref>
            </x14:sparkline>
            <x14:sparkline>
              <xm:f>'2029 - 5311'!$PPJ69:$PPJ69</xm:f>
              <xm:sqref>PPJ67</xm:sqref>
            </x14:sparkline>
            <x14:sparkline>
              <xm:f>'2029 - 5311'!$PPJ76:$PPJ76</xm:f>
              <xm:sqref>PPJ68</xm:sqref>
            </x14:sparkline>
            <x14:sparkline>
              <xm:f>'2029 - 5311'!$PPK69:$PPK69</xm:f>
              <xm:sqref>PPK67</xm:sqref>
            </x14:sparkline>
            <x14:sparkline>
              <xm:f>'2029 - 5311'!$PPK76:$PPK76</xm:f>
              <xm:sqref>PPK68</xm:sqref>
            </x14:sparkline>
            <x14:sparkline>
              <xm:f>'2029 - 5311'!$PPL69:$PPL69</xm:f>
              <xm:sqref>PPL67</xm:sqref>
            </x14:sparkline>
            <x14:sparkline>
              <xm:f>'2029 - 5311'!$PPL76:$PPL76</xm:f>
              <xm:sqref>PPL68</xm:sqref>
            </x14:sparkline>
            <x14:sparkline>
              <xm:f>'2029 - 5311'!$PPM69:$PPM69</xm:f>
              <xm:sqref>PPM67</xm:sqref>
            </x14:sparkline>
            <x14:sparkline>
              <xm:f>'2029 - 5311'!$PPM76:$PPM76</xm:f>
              <xm:sqref>PPM68</xm:sqref>
            </x14:sparkline>
            <x14:sparkline>
              <xm:f>'2029 - 5311'!$PPN69:$PPN69</xm:f>
              <xm:sqref>PPN67</xm:sqref>
            </x14:sparkline>
            <x14:sparkline>
              <xm:f>'2029 - 5311'!$PPN76:$PPN76</xm:f>
              <xm:sqref>PPN68</xm:sqref>
            </x14:sparkline>
            <x14:sparkline>
              <xm:f>'2029 - 5311'!$PPO69:$PPO69</xm:f>
              <xm:sqref>PPO67</xm:sqref>
            </x14:sparkline>
            <x14:sparkline>
              <xm:f>'2029 - 5311'!$PPO76:$PPO76</xm:f>
              <xm:sqref>PPO68</xm:sqref>
            </x14:sparkline>
            <x14:sparkline>
              <xm:f>'2029 - 5311'!$PPP69:$PPP69</xm:f>
              <xm:sqref>PPP67</xm:sqref>
            </x14:sparkline>
            <x14:sparkline>
              <xm:f>'2029 - 5311'!$PPP76:$PPP76</xm:f>
              <xm:sqref>PPP68</xm:sqref>
            </x14:sparkline>
            <x14:sparkline>
              <xm:f>'2029 - 5311'!$PPQ69:$PPQ69</xm:f>
              <xm:sqref>PPQ67</xm:sqref>
            </x14:sparkline>
            <x14:sparkline>
              <xm:f>'2029 - 5311'!$PPQ76:$PPQ76</xm:f>
              <xm:sqref>PPQ68</xm:sqref>
            </x14:sparkline>
            <x14:sparkline>
              <xm:f>'2029 - 5311'!$PPR69:$PPR69</xm:f>
              <xm:sqref>PPR67</xm:sqref>
            </x14:sparkline>
            <x14:sparkline>
              <xm:f>'2029 - 5311'!$PPR76:$PPR76</xm:f>
              <xm:sqref>PPR68</xm:sqref>
            </x14:sparkline>
            <x14:sparkline>
              <xm:f>'2029 - 5311'!$PPS69:$PPS69</xm:f>
              <xm:sqref>PPS67</xm:sqref>
            </x14:sparkline>
            <x14:sparkline>
              <xm:f>'2029 - 5311'!$PPS76:$PPS76</xm:f>
              <xm:sqref>PPS68</xm:sqref>
            </x14:sparkline>
            <x14:sparkline>
              <xm:f>'2029 - 5311'!$PPT69:$PPT69</xm:f>
              <xm:sqref>PPT67</xm:sqref>
            </x14:sparkline>
            <x14:sparkline>
              <xm:f>'2029 - 5311'!$PPT76:$PPT76</xm:f>
              <xm:sqref>PPT68</xm:sqref>
            </x14:sparkline>
            <x14:sparkline>
              <xm:f>'2029 - 5311'!$PPU69:$PPU69</xm:f>
              <xm:sqref>PPU67</xm:sqref>
            </x14:sparkline>
            <x14:sparkline>
              <xm:f>'2029 - 5311'!$PPU76:$PPU76</xm:f>
              <xm:sqref>PPU68</xm:sqref>
            </x14:sparkline>
            <x14:sparkline>
              <xm:f>'2029 - 5311'!$PPV69:$PPV69</xm:f>
              <xm:sqref>PPV67</xm:sqref>
            </x14:sparkline>
            <x14:sparkline>
              <xm:f>'2029 - 5311'!$PPV76:$PPV76</xm:f>
              <xm:sqref>PPV68</xm:sqref>
            </x14:sparkline>
            <x14:sparkline>
              <xm:f>'2029 - 5311'!$PPW69:$PPW69</xm:f>
              <xm:sqref>PPW67</xm:sqref>
            </x14:sparkline>
            <x14:sparkline>
              <xm:f>'2029 - 5311'!$PPW76:$PPW76</xm:f>
              <xm:sqref>PPW68</xm:sqref>
            </x14:sparkline>
            <x14:sparkline>
              <xm:f>'2029 - 5311'!$PPX69:$PPX69</xm:f>
              <xm:sqref>PPX67</xm:sqref>
            </x14:sparkline>
            <x14:sparkline>
              <xm:f>'2029 - 5311'!$PPX76:$PPX76</xm:f>
              <xm:sqref>PPX68</xm:sqref>
            </x14:sparkline>
            <x14:sparkline>
              <xm:f>'2029 - 5311'!$PPY69:$PPY69</xm:f>
              <xm:sqref>PPY67</xm:sqref>
            </x14:sparkline>
            <x14:sparkline>
              <xm:f>'2029 - 5311'!$PPY76:$PPY76</xm:f>
              <xm:sqref>PPY68</xm:sqref>
            </x14:sparkline>
            <x14:sparkline>
              <xm:f>'2029 - 5311'!$PPZ69:$PPZ69</xm:f>
              <xm:sqref>PPZ67</xm:sqref>
            </x14:sparkline>
            <x14:sparkline>
              <xm:f>'2029 - 5311'!$PPZ76:$PPZ76</xm:f>
              <xm:sqref>PPZ68</xm:sqref>
            </x14:sparkline>
            <x14:sparkline>
              <xm:f>'2029 - 5311'!$PQA69:$PQA69</xm:f>
              <xm:sqref>PQA67</xm:sqref>
            </x14:sparkline>
            <x14:sparkline>
              <xm:f>'2029 - 5311'!$PQA76:$PQA76</xm:f>
              <xm:sqref>PQA68</xm:sqref>
            </x14:sparkline>
            <x14:sparkline>
              <xm:f>'2029 - 5311'!$PQB69:$PQB69</xm:f>
              <xm:sqref>PQB67</xm:sqref>
            </x14:sparkline>
            <x14:sparkline>
              <xm:f>'2029 - 5311'!$PQB76:$PQB76</xm:f>
              <xm:sqref>PQB68</xm:sqref>
            </x14:sparkline>
            <x14:sparkline>
              <xm:f>'2029 - 5311'!$PQC69:$PQC69</xm:f>
              <xm:sqref>PQC67</xm:sqref>
            </x14:sparkline>
            <x14:sparkline>
              <xm:f>'2029 - 5311'!$PQC76:$PQC76</xm:f>
              <xm:sqref>PQC68</xm:sqref>
            </x14:sparkline>
            <x14:sparkline>
              <xm:f>'2029 - 5311'!$PQD69:$PQD69</xm:f>
              <xm:sqref>PQD67</xm:sqref>
            </x14:sparkline>
            <x14:sparkline>
              <xm:f>'2029 - 5311'!$PQD76:$PQD76</xm:f>
              <xm:sqref>PQD68</xm:sqref>
            </x14:sparkline>
            <x14:sparkline>
              <xm:f>'2029 - 5311'!$PQE69:$PQE69</xm:f>
              <xm:sqref>PQE67</xm:sqref>
            </x14:sparkline>
            <x14:sparkline>
              <xm:f>'2029 - 5311'!$PQE76:$PQE76</xm:f>
              <xm:sqref>PQE68</xm:sqref>
            </x14:sparkline>
            <x14:sparkline>
              <xm:f>'2029 - 5311'!$PQF69:$PQF69</xm:f>
              <xm:sqref>PQF67</xm:sqref>
            </x14:sparkline>
            <x14:sparkline>
              <xm:f>'2029 - 5311'!$PQF76:$PQF76</xm:f>
              <xm:sqref>PQF68</xm:sqref>
            </x14:sparkline>
            <x14:sparkline>
              <xm:f>'2029 - 5311'!$PQG69:$PQG69</xm:f>
              <xm:sqref>PQG67</xm:sqref>
            </x14:sparkline>
            <x14:sparkline>
              <xm:f>'2029 - 5311'!$PQG76:$PQG76</xm:f>
              <xm:sqref>PQG68</xm:sqref>
            </x14:sparkline>
            <x14:sparkline>
              <xm:f>'2029 - 5311'!$PQH69:$PQH69</xm:f>
              <xm:sqref>PQH67</xm:sqref>
            </x14:sparkline>
            <x14:sparkline>
              <xm:f>'2029 - 5311'!$PQH76:$PQH76</xm:f>
              <xm:sqref>PQH68</xm:sqref>
            </x14:sparkline>
            <x14:sparkline>
              <xm:f>'2029 - 5311'!$PQI69:$PQI69</xm:f>
              <xm:sqref>PQI67</xm:sqref>
            </x14:sparkline>
            <x14:sparkline>
              <xm:f>'2029 - 5311'!$PQI76:$PQI76</xm:f>
              <xm:sqref>PQI68</xm:sqref>
            </x14:sparkline>
            <x14:sparkline>
              <xm:f>'2029 - 5311'!$PQJ69:$PQJ69</xm:f>
              <xm:sqref>PQJ67</xm:sqref>
            </x14:sparkline>
            <x14:sparkline>
              <xm:f>'2029 - 5311'!$PQJ76:$PQJ76</xm:f>
              <xm:sqref>PQJ68</xm:sqref>
            </x14:sparkline>
            <x14:sparkline>
              <xm:f>'2029 - 5311'!$PQK69:$PQK69</xm:f>
              <xm:sqref>PQK67</xm:sqref>
            </x14:sparkline>
            <x14:sparkline>
              <xm:f>'2029 - 5311'!$PQK76:$PQK76</xm:f>
              <xm:sqref>PQK68</xm:sqref>
            </x14:sparkline>
            <x14:sparkline>
              <xm:f>'2029 - 5311'!$PQL69:$PQL69</xm:f>
              <xm:sqref>PQL67</xm:sqref>
            </x14:sparkline>
            <x14:sparkline>
              <xm:f>'2029 - 5311'!$PQL76:$PQL76</xm:f>
              <xm:sqref>PQL68</xm:sqref>
            </x14:sparkline>
            <x14:sparkline>
              <xm:f>'2029 - 5311'!$PQM69:$PQM69</xm:f>
              <xm:sqref>PQM67</xm:sqref>
            </x14:sparkline>
            <x14:sparkline>
              <xm:f>'2029 - 5311'!$PQM76:$PQM76</xm:f>
              <xm:sqref>PQM68</xm:sqref>
            </x14:sparkline>
            <x14:sparkline>
              <xm:f>'2029 - 5311'!$PQN69:$PQN69</xm:f>
              <xm:sqref>PQN67</xm:sqref>
            </x14:sparkline>
            <x14:sparkline>
              <xm:f>'2029 - 5311'!$PQN76:$PQN76</xm:f>
              <xm:sqref>PQN68</xm:sqref>
            </x14:sparkline>
            <x14:sparkline>
              <xm:f>'2029 - 5311'!$PQO69:$PQO69</xm:f>
              <xm:sqref>PQO67</xm:sqref>
            </x14:sparkline>
            <x14:sparkline>
              <xm:f>'2029 - 5311'!$PQO76:$PQO76</xm:f>
              <xm:sqref>PQO68</xm:sqref>
            </x14:sparkline>
            <x14:sparkline>
              <xm:f>'2029 - 5311'!$PQP69:$PQP69</xm:f>
              <xm:sqref>PQP67</xm:sqref>
            </x14:sparkline>
            <x14:sparkline>
              <xm:f>'2029 - 5311'!$PQP76:$PQP76</xm:f>
              <xm:sqref>PQP68</xm:sqref>
            </x14:sparkline>
            <x14:sparkline>
              <xm:f>'2029 - 5311'!$PQQ69:$PQQ69</xm:f>
              <xm:sqref>PQQ67</xm:sqref>
            </x14:sparkline>
            <x14:sparkline>
              <xm:f>'2029 - 5311'!$PQQ76:$PQQ76</xm:f>
              <xm:sqref>PQQ68</xm:sqref>
            </x14:sparkline>
            <x14:sparkline>
              <xm:f>'2029 - 5311'!$PQR69:$PQR69</xm:f>
              <xm:sqref>PQR67</xm:sqref>
            </x14:sparkline>
            <x14:sparkline>
              <xm:f>'2029 - 5311'!$PQR76:$PQR76</xm:f>
              <xm:sqref>PQR68</xm:sqref>
            </x14:sparkline>
            <x14:sparkline>
              <xm:f>'2029 - 5311'!$PQS69:$PQS69</xm:f>
              <xm:sqref>PQS67</xm:sqref>
            </x14:sparkline>
            <x14:sparkline>
              <xm:f>'2029 - 5311'!$PQS76:$PQS76</xm:f>
              <xm:sqref>PQS68</xm:sqref>
            </x14:sparkline>
            <x14:sparkline>
              <xm:f>'2029 - 5311'!$PQT69:$PQT69</xm:f>
              <xm:sqref>PQT67</xm:sqref>
            </x14:sparkline>
            <x14:sparkline>
              <xm:f>'2029 - 5311'!$PQT76:$PQT76</xm:f>
              <xm:sqref>PQT68</xm:sqref>
            </x14:sparkline>
            <x14:sparkline>
              <xm:f>'2029 - 5311'!$PQU69:$PQU69</xm:f>
              <xm:sqref>PQU67</xm:sqref>
            </x14:sparkline>
            <x14:sparkline>
              <xm:f>'2029 - 5311'!$PQU76:$PQU76</xm:f>
              <xm:sqref>PQU68</xm:sqref>
            </x14:sparkline>
            <x14:sparkline>
              <xm:f>'2029 - 5311'!$PQV69:$PQV69</xm:f>
              <xm:sqref>PQV67</xm:sqref>
            </x14:sparkline>
            <x14:sparkline>
              <xm:f>'2029 - 5311'!$PQV76:$PQV76</xm:f>
              <xm:sqref>PQV68</xm:sqref>
            </x14:sparkline>
            <x14:sparkline>
              <xm:f>'2029 - 5311'!$PQW69:$PQW69</xm:f>
              <xm:sqref>PQW67</xm:sqref>
            </x14:sparkline>
            <x14:sparkline>
              <xm:f>'2029 - 5311'!$PQW76:$PQW76</xm:f>
              <xm:sqref>PQW68</xm:sqref>
            </x14:sparkline>
            <x14:sparkline>
              <xm:f>'2029 - 5311'!$PQX69:$PQX69</xm:f>
              <xm:sqref>PQX67</xm:sqref>
            </x14:sparkline>
            <x14:sparkline>
              <xm:f>'2029 - 5311'!$PQX76:$PQX76</xm:f>
              <xm:sqref>PQX68</xm:sqref>
            </x14:sparkline>
            <x14:sparkline>
              <xm:f>'2029 - 5311'!$PQY69:$PQY69</xm:f>
              <xm:sqref>PQY67</xm:sqref>
            </x14:sparkline>
            <x14:sparkline>
              <xm:f>'2029 - 5311'!$PQY76:$PQY76</xm:f>
              <xm:sqref>PQY68</xm:sqref>
            </x14:sparkline>
            <x14:sparkline>
              <xm:f>'2029 - 5311'!$PQZ69:$PQZ69</xm:f>
              <xm:sqref>PQZ67</xm:sqref>
            </x14:sparkline>
            <x14:sparkline>
              <xm:f>'2029 - 5311'!$PQZ76:$PQZ76</xm:f>
              <xm:sqref>PQZ68</xm:sqref>
            </x14:sparkline>
            <x14:sparkline>
              <xm:f>'2029 - 5311'!$PRA69:$PRA69</xm:f>
              <xm:sqref>PRA67</xm:sqref>
            </x14:sparkline>
            <x14:sparkline>
              <xm:f>'2029 - 5311'!$PRA76:$PRA76</xm:f>
              <xm:sqref>PRA68</xm:sqref>
            </x14:sparkline>
            <x14:sparkline>
              <xm:f>'2029 - 5311'!$PRB69:$PRB69</xm:f>
              <xm:sqref>PRB67</xm:sqref>
            </x14:sparkline>
            <x14:sparkline>
              <xm:f>'2029 - 5311'!$PRB76:$PRB76</xm:f>
              <xm:sqref>PRB68</xm:sqref>
            </x14:sparkline>
            <x14:sparkline>
              <xm:f>'2029 - 5311'!$PRC69:$PRC69</xm:f>
              <xm:sqref>PRC67</xm:sqref>
            </x14:sparkline>
            <x14:sparkline>
              <xm:f>'2029 - 5311'!$PRC76:$PRC76</xm:f>
              <xm:sqref>PRC68</xm:sqref>
            </x14:sparkline>
            <x14:sparkline>
              <xm:f>'2029 - 5311'!$PRD69:$PRD69</xm:f>
              <xm:sqref>PRD67</xm:sqref>
            </x14:sparkline>
            <x14:sparkline>
              <xm:f>'2029 - 5311'!$PRD76:$PRD76</xm:f>
              <xm:sqref>PRD68</xm:sqref>
            </x14:sparkline>
            <x14:sparkline>
              <xm:f>'2029 - 5311'!$PRE69:$PRE69</xm:f>
              <xm:sqref>PRE67</xm:sqref>
            </x14:sparkline>
            <x14:sparkline>
              <xm:f>'2029 - 5311'!$PRE76:$PRE76</xm:f>
              <xm:sqref>PRE68</xm:sqref>
            </x14:sparkline>
            <x14:sparkline>
              <xm:f>'2029 - 5311'!$PRF69:$PRF69</xm:f>
              <xm:sqref>PRF67</xm:sqref>
            </x14:sparkline>
            <x14:sparkline>
              <xm:f>'2029 - 5311'!$PRF76:$PRF76</xm:f>
              <xm:sqref>PRF68</xm:sqref>
            </x14:sparkline>
            <x14:sparkline>
              <xm:f>'2029 - 5311'!$PRG69:$PRG69</xm:f>
              <xm:sqref>PRG67</xm:sqref>
            </x14:sparkline>
            <x14:sparkline>
              <xm:f>'2029 - 5311'!$PRG76:$PRG76</xm:f>
              <xm:sqref>PRG68</xm:sqref>
            </x14:sparkline>
            <x14:sparkline>
              <xm:f>'2029 - 5311'!$PRH69:$PRH69</xm:f>
              <xm:sqref>PRH67</xm:sqref>
            </x14:sparkline>
            <x14:sparkline>
              <xm:f>'2029 - 5311'!$PRH76:$PRH76</xm:f>
              <xm:sqref>PRH68</xm:sqref>
            </x14:sparkline>
            <x14:sparkline>
              <xm:f>'2029 - 5311'!$PRI69:$PRI69</xm:f>
              <xm:sqref>PRI67</xm:sqref>
            </x14:sparkline>
            <x14:sparkline>
              <xm:f>'2029 - 5311'!$PRI76:$PRI76</xm:f>
              <xm:sqref>PRI68</xm:sqref>
            </x14:sparkline>
            <x14:sparkline>
              <xm:f>'2029 - 5311'!$PRJ69:$PRJ69</xm:f>
              <xm:sqref>PRJ67</xm:sqref>
            </x14:sparkline>
            <x14:sparkline>
              <xm:f>'2029 - 5311'!$PRJ76:$PRJ76</xm:f>
              <xm:sqref>PRJ68</xm:sqref>
            </x14:sparkline>
            <x14:sparkline>
              <xm:f>'2029 - 5311'!$PRK69:$PRK69</xm:f>
              <xm:sqref>PRK67</xm:sqref>
            </x14:sparkline>
            <x14:sparkline>
              <xm:f>'2029 - 5311'!$PRK76:$PRK76</xm:f>
              <xm:sqref>PRK68</xm:sqref>
            </x14:sparkline>
            <x14:sparkline>
              <xm:f>'2029 - 5311'!$PRL69:$PRL69</xm:f>
              <xm:sqref>PRL67</xm:sqref>
            </x14:sparkline>
            <x14:sparkline>
              <xm:f>'2029 - 5311'!$PRL76:$PRL76</xm:f>
              <xm:sqref>PRL68</xm:sqref>
            </x14:sparkline>
            <x14:sparkline>
              <xm:f>'2029 - 5311'!$PRM69:$PRM69</xm:f>
              <xm:sqref>PRM67</xm:sqref>
            </x14:sparkline>
            <x14:sparkline>
              <xm:f>'2029 - 5311'!$PRM76:$PRM76</xm:f>
              <xm:sqref>PRM68</xm:sqref>
            </x14:sparkline>
            <x14:sparkline>
              <xm:f>'2029 - 5311'!$PRN69:$PRN69</xm:f>
              <xm:sqref>PRN67</xm:sqref>
            </x14:sparkline>
            <x14:sparkline>
              <xm:f>'2029 - 5311'!$PRN76:$PRN76</xm:f>
              <xm:sqref>PRN68</xm:sqref>
            </x14:sparkline>
            <x14:sparkline>
              <xm:f>'2029 - 5311'!$PRO69:$PRO69</xm:f>
              <xm:sqref>PRO67</xm:sqref>
            </x14:sparkline>
            <x14:sparkline>
              <xm:f>'2029 - 5311'!$PRO76:$PRO76</xm:f>
              <xm:sqref>PRO68</xm:sqref>
            </x14:sparkline>
            <x14:sparkline>
              <xm:f>'2029 - 5311'!$PRP69:$PRP69</xm:f>
              <xm:sqref>PRP67</xm:sqref>
            </x14:sparkline>
            <x14:sparkline>
              <xm:f>'2029 - 5311'!$PRP76:$PRP76</xm:f>
              <xm:sqref>PRP68</xm:sqref>
            </x14:sparkline>
            <x14:sparkline>
              <xm:f>'2029 - 5311'!$PRQ69:$PRQ69</xm:f>
              <xm:sqref>PRQ67</xm:sqref>
            </x14:sparkline>
            <x14:sparkline>
              <xm:f>'2029 - 5311'!$PRQ76:$PRQ76</xm:f>
              <xm:sqref>PRQ68</xm:sqref>
            </x14:sparkline>
            <x14:sparkline>
              <xm:f>'2029 - 5311'!$PRR69:$PRR69</xm:f>
              <xm:sqref>PRR67</xm:sqref>
            </x14:sparkline>
            <x14:sparkline>
              <xm:f>'2029 - 5311'!$PRR76:$PRR76</xm:f>
              <xm:sqref>PRR68</xm:sqref>
            </x14:sparkline>
            <x14:sparkline>
              <xm:f>'2029 - 5311'!$PRS69:$PRS69</xm:f>
              <xm:sqref>PRS67</xm:sqref>
            </x14:sparkline>
            <x14:sparkline>
              <xm:f>'2029 - 5311'!$PRS76:$PRS76</xm:f>
              <xm:sqref>PRS68</xm:sqref>
            </x14:sparkline>
            <x14:sparkline>
              <xm:f>'2029 - 5311'!$PRT69:$PRT69</xm:f>
              <xm:sqref>PRT67</xm:sqref>
            </x14:sparkline>
            <x14:sparkline>
              <xm:f>'2029 - 5311'!$PRT76:$PRT76</xm:f>
              <xm:sqref>PRT68</xm:sqref>
            </x14:sparkline>
            <x14:sparkline>
              <xm:f>'2029 - 5311'!$PRU69:$PRU69</xm:f>
              <xm:sqref>PRU67</xm:sqref>
            </x14:sparkline>
            <x14:sparkline>
              <xm:f>'2029 - 5311'!$PRU76:$PRU76</xm:f>
              <xm:sqref>PRU68</xm:sqref>
            </x14:sparkline>
            <x14:sparkline>
              <xm:f>'2029 - 5311'!$PRV69:$PRV69</xm:f>
              <xm:sqref>PRV67</xm:sqref>
            </x14:sparkline>
            <x14:sparkline>
              <xm:f>'2029 - 5311'!$PRV76:$PRV76</xm:f>
              <xm:sqref>PRV68</xm:sqref>
            </x14:sparkline>
            <x14:sparkline>
              <xm:f>'2029 - 5311'!$PRW69:$PRW69</xm:f>
              <xm:sqref>PRW67</xm:sqref>
            </x14:sparkline>
            <x14:sparkline>
              <xm:f>'2029 - 5311'!$PRW76:$PRW76</xm:f>
              <xm:sqref>PRW68</xm:sqref>
            </x14:sparkline>
            <x14:sparkline>
              <xm:f>'2029 - 5311'!$PRX69:$PRX69</xm:f>
              <xm:sqref>PRX67</xm:sqref>
            </x14:sparkline>
            <x14:sparkline>
              <xm:f>'2029 - 5311'!$PRX76:$PRX76</xm:f>
              <xm:sqref>PRX68</xm:sqref>
            </x14:sparkline>
            <x14:sparkline>
              <xm:f>'2029 - 5311'!$PRY69:$PRY69</xm:f>
              <xm:sqref>PRY67</xm:sqref>
            </x14:sparkline>
            <x14:sparkline>
              <xm:f>'2029 - 5311'!$PRY76:$PRY76</xm:f>
              <xm:sqref>PRY68</xm:sqref>
            </x14:sparkline>
            <x14:sparkline>
              <xm:f>'2029 - 5311'!$PRZ69:$PRZ69</xm:f>
              <xm:sqref>PRZ67</xm:sqref>
            </x14:sparkline>
            <x14:sparkline>
              <xm:f>'2029 - 5311'!$PRZ76:$PRZ76</xm:f>
              <xm:sqref>PRZ68</xm:sqref>
            </x14:sparkline>
            <x14:sparkline>
              <xm:f>'2029 - 5311'!$PSA69:$PSA69</xm:f>
              <xm:sqref>PSA67</xm:sqref>
            </x14:sparkline>
            <x14:sparkline>
              <xm:f>'2029 - 5311'!$PSA76:$PSA76</xm:f>
              <xm:sqref>PSA68</xm:sqref>
            </x14:sparkline>
            <x14:sparkline>
              <xm:f>'2029 - 5311'!$PSB69:$PSB69</xm:f>
              <xm:sqref>PSB67</xm:sqref>
            </x14:sparkline>
            <x14:sparkline>
              <xm:f>'2029 - 5311'!$PSB76:$PSB76</xm:f>
              <xm:sqref>PSB68</xm:sqref>
            </x14:sparkline>
            <x14:sparkline>
              <xm:f>'2029 - 5311'!$PSC69:$PSC69</xm:f>
              <xm:sqref>PSC67</xm:sqref>
            </x14:sparkline>
            <x14:sparkline>
              <xm:f>'2029 - 5311'!$PSC76:$PSC76</xm:f>
              <xm:sqref>PSC68</xm:sqref>
            </x14:sparkline>
            <x14:sparkline>
              <xm:f>'2029 - 5311'!$PSD69:$PSD69</xm:f>
              <xm:sqref>PSD67</xm:sqref>
            </x14:sparkline>
            <x14:sparkline>
              <xm:f>'2029 - 5311'!$PSD76:$PSD76</xm:f>
              <xm:sqref>PSD68</xm:sqref>
            </x14:sparkline>
            <x14:sparkline>
              <xm:f>'2029 - 5311'!$PSE69:$PSE69</xm:f>
              <xm:sqref>PSE67</xm:sqref>
            </x14:sparkline>
            <x14:sparkline>
              <xm:f>'2029 - 5311'!$PSE76:$PSE76</xm:f>
              <xm:sqref>PSE68</xm:sqref>
            </x14:sparkline>
            <x14:sparkline>
              <xm:f>'2029 - 5311'!$PSF69:$PSF69</xm:f>
              <xm:sqref>PSF67</xm:sqref>
            </x14:sparkline>
            <x14:sparkline>
              <xm:f>'2029 - 5311'!$PSF76:$PSF76</xm:f>
              <xm:sqref>PSF68</xm:sqref>
            </x14:sparkline>
            <x14:sparkline>
              <xm:f>'2029 - 5311'!$PSG69:$PSG69</xm:f>
              <xm:sqref>PSG67</xm:sqref>
            </x14:sparkline>
            <x14:sparkline>
              <xm:f>'2029 - 5311'!$PSG76:$PSG76</xm:f>
              <xm:sqref>PSG68</xm:sqref>
            </x14:sparkline>
            <x14:sparkline>
              <xm:f>'2029 - 5311'!$PSH69:$PSH69</xm:f>
              <xm:sqref>PSH67</xm:sqref>
            </x14:sparkline>
            <x14:sparkline>
              <xm:f>'2029 - 5311'!$PSH76:$PSH76</xm:f>
              <xm:sqref>PSH68</xm:sqref>
            </x14:sparkline>
            <x14:sparkline>
              <xm:f>'2029 - 5311'!$PSI69:$PSI69</xm:f>
              <xm:sqref>PSI67</xm:sqref>
            </x14:sparkline>
            <x14:sparkline>
              <xm:f>'2029 - 5311'!$PSI76:$PSI76</xm:f>
              <xm:sqref>PSI68</xm:sqref>
            </x14:sparkline>
            <x14:sparkline>
              <xm:f>'2029 - 5311'!$PSJ69:$PSJ69</xm:f>
              <xm:sqref>PSJ67</xm:sqref>
            </x14:sparkline>
            <x14:sparkline>
              <xm:f>'2029 - 5311'!$PSJ76:$PSJ76</xm:f>
              <xm:sqref>PSJ68</xm:sqref>
            </x14:sparkline>
            <x14:sparkline>
              <xm:f>'2029 - 5311'!$PSK69:$PSK69</xm:f>
              <xm:sqref>PSK67</xm:sqref>
            </x14:sparkline>
            <x14:sparkline>
              <xm:f>'2029 - 5311'!$PSK76:$PSK76</xm:f>
              <xm:sqref>PSK68</xm:sqref>
            </x14:sparkline>
            <x14:sparkline>
              <xm:f>'2029 - 5311'!$PSL69:$PSL69</xm:f>
              <xm:sqref>PSL67</xm:sqref>
            </x14:sparkline>
            <x14:sparkline>
              <xm:f>'2029 - 5311'!$PSL76:$PSL76</xm:f>
              <xm:sqref>PSL68</xm:sqref>
            </x14:sparkline>
            <x14:sparkline>
              <xm:f>'2029 - 5311'!$PSM69:$PSM69</xm:f>
              <xm:sqref>PSM67</xm:sqref>
            </x14:sparkline>
            <x14:sparkline>
              <xm:f>'2029 - 5311'!$PSM76:$PSM76</xm:f>
              <xm:sqref>PSM68</xm:sqref>
            </x14:sparkline>
            <x14:sparkline>
              <xm:f>'2029 - 5311'!$PSN69:$PSN69</xm:f>
              <xm:sqref>PSN67</xm:sqref>
            </x14:sparkline>
            <x14:sparkline>
              <xm:f>'2029 - 5311'!$PSN76:$PSN76</xm:f>
              <xm:sqref>PSN68</xm:sqref>
            </x14:sparkline>
            <x14:sparkline>
              <xm:f>'2029 - 5311'!$PSO69:$PSO69</xm:f>
              <xm:sqref>PSO67</xm:sqref>
            </x14:sparkline>
            <x14:sparkline>
              <xm:f>'2029 - 5311'!$PSO76:$PSO76</xm:f>
              <xm:sqref>PSO68</xm:sqref>
            </x14:sparkline>
            <x14:sparkline>
              <xm:f>'2029 - 5311'!$PSP69:$PSP69</xm:f>
              <xm:sqref>PSP67</xm:sqref>
            </x14:sparkline>
            <x14:sparkline>
              <xm:f>'2029 - 5311'!$PSP76:$PSP76</xm:f>
              <xm:sqref>PSP68</xm:sqref>
            </x14:sparkline>
            <x14:sparkline>
              <xm:f>'2029 - 5311'!$PSQ69:$PSQ69</xm:f>
              <xm:sqref>PSQ67</xm:sqref>
            </x14:sparkline>
            <x14:sparkline>
              <xm:f>'2029 - 5311'!$PSQ76:$PSQ76</xm:f>
              <xm:sqref>PSQ68</xm:sqref>
            </x14:sparkline>
            <x14:sparkline>
              <xm:f>'2029 - 5311'!$PSR69:$PSR69</xm:f>
              <xm:sqref>PSR67</xm:sqref>
            </x14:sparkline>
            <x14:sparkline>
              <xm:f>'2029 - 5311'!$PSR76:$PSR76</xm:f>
              <xm:sqref>PSR68</xm:sqref>
            </x14:sparkline>
            <x14:sparkline>
              <xm:f>'2029 - 5311'!$PSS69:$PSS69</xm:f>
              <xm:sqref>PSS67</xm:sqref>
            </x14:sparkline>
            <x14:sparkline>
              <xm:f>'2029 - 5311'!$PSS76:$PSS76</xm:f>
              <xm:sqref>PSS68</xm:sqref>
            </x14:sparkline>
            <x14:sparkline>
              <xm:f>'2029 - 5311'!$PST69:$PST69</xm:f>
              <xm:sqref>PST67</xm:sqref>
            </x14:sparkline>
            <x14:sparkline>
              <xm:f>'2029 - 5311'!$PST76:$PST76</xm:f>
              <xm:sqref>PST68</xm:sqref>
            </x14:sparkline>
            <x14:sparkline>
              <xm:f>'2029 - 5311'!$PSU69:$PSU69</xm:f>
              <xm:sqref>PSU67</xm:sqref>
            </x14:sparkline>
            <x14:sparkline>
              <xm:f>'2029 - 5311'!$PSU76:$PSU76</xm:f>
              <xm:sqref>PSU68</xm:sqref>
            </x14:sparkline>
            <x14:sparkline>
              <xm:f>'2029 - 5311'!$PSV69:$PSV69</xm:f>
              <xm:sqref>PSV67</xm:sqref>
            </x14:sparkline>
            <x14:sparkline>
              <xm:f>'2029 - 5311'!$PSV76:$PSV76</xm:f>
              <xm:sqref>PSV68</xm:sqref>
            </x14:sparkline>
            <x14:sparkline>
              <xm:f>'2029 - 5311'!$PSW69:$PSW69</xm:f>
              <xm:sqref>PSW67</xm:sqref>
            </x14:sparkline>
            <x14:sparkline>
              <xm:f>'2029 - 5311'!$PSW76:$PSW76</xm:f>
              <xm:sqref>PSW68</xm:sqref>
            </x14:sparkline>
            <x14:sparkline>
              <xm:f>'2029 - 5311'!$PSX69:$PSX69</xm:f>
              <xm:sqref>PSX67</xm:sqref>
            </x14:sparkline>
            <x14:sparkline>
              <xm:f>'2029 - 5311'!$PSX76:$PSX76</xm:f>
              <xm:sqref>PSX68</xm:sqref>
            </x14:sparkline>
            <x14:sparkline>
              <xm:f>'2029 - 5311'!$PSY69:$PSY69</xm:f>
              <xm:sqref>PSY67</xm:sqref>
            </x14:sparkline>
            <x14:sparkline>
              <xm:f>'2029 - 5311'!$PSY76:$PSY76</xm:f>
              <xm:sqref>PSY68</xm:sqref>
            </x14:sparkline>
            <x14:sparkline>
              <xm:f>'2029 - 5311'!$PSZ69:$PSZ69</xm:f>
              <xm:sqref>PSZ67</xm:sqref>
            </x14:sparkline>
            <x14:sparkline>
              <xm:f>'2029 - 5311'!$PSZ76:$PSZ76</xm:f>
              <xm:sqref>PSZ68</xm:sqref>
            </x14:sparkline>
            <x14:sparkline>
              <xm:f>'2029 - 5311'!$PTA69:$PTA69</xm:f>
              <xm:sqref>PTA67</xm:sqref>
            </x14:sparkline>
            <x14:sparkline>
              <xm:f>'2029 - 5311'!$PTA76:$PTA76</xm:f>
              <xm:sqref>PTA68</xm:sqref>
            </x14:sparkline>
            <x14:sparkline>
              <xm:f>'2029 - 5311'!$PTB69:$PTB69</xm:f>
              <xm:sqref>PTB67</xm:sqref>
            </x14:sparkline>
            <x14:sparkline>
              <xm:f>'2029 - 5311'!$PTB76:$PTB76</xm:f>
              <xm:sqref>PTB68</xm:sqref>
            </x14:sparkline>
            <x14:sparkline>
              <xm:f>'2029 - 5311'!$PTC69:$PTC69</xm:f>
              <xm:sqref>PTC67</xm:sqref>
            </x14:sparkline>
            <x14:sparkline>
              <xm:f>'2029 - 5311'!$PTC76:$PTC76</xm:f>
              <xm:sqref>PTC68</xm:sqref>
            </x14:sparkline>
            <x14:sparkline>
              <xm:f>'2029 - 5311'!$PTD69:$PTD69</xm:f>
              <xm:sqref>PTD67</xm:sqref>
            </x14:sparkline>
            <x14:sparkline>
              <xm:f>'2029 - 5311'!$PTD76:$PTD76</xm:f>
              <xm:sqref>PTD68</xm:sqref>
            </x14:sparkline>
            <x14:sparkline>
              <xm:f>'2029 - 5311'!$PTE69:$PTE69</xm:f>
              <xm:sqref>PTE67</xm:sqref>
            </x14:sparkline>
            <x14:sparkline>
              <xm:f>'2029 - 5311'!$PTE76:$PTE76</xm:f>
              <xm:sqref>PTE68</xm:sqref>
            </x14:sparkline>
            <x14:sparkline>
              <xm:f>'2029 - 5311'!$PTF69:$PTF69</xm:f>
              <xm:sqref>PTF67</xm:sqref>
            </x14:sparkline>
            <x14:sparkline>
              <xm:f>'2029 - 5311'!$PTF76:$PTF76</xm:f>
              <xm:sqref>PTF68</xm:sqref>
            </x14:sparkline>
            <x14:sparkline>
              <xm:f>'2029 - 5311'!$PTG69:$PTG69</xm:f>
              <xm:sqref>PTG67</xm:sqref>
            </x14:sparkline>
            <x14:sparkline>
              <xm:f>'2029 - 5311'!$PTG76:$PTG76</xm:f>
              <xm:sqref>PTG68</xm:sqref>
            </x14:sparkline>
            <x14:sparkline>
              <xm:f>'2029 - 5311'!$PTH69:$PTH69</xm:f>
              <xm:sqref>PTH67</xm:sqref>
            </x14:sparkline>
            <x14:sparkline>
              <xm:f>'2029 - 5311'!$PTH76:$PTH76</xm:f>
              <xm:sqref>PTH68</xm:sqref>
            </x14:sparkline>
            <x14:sparkline>
              <xm:f>'2029 - 5311'!$PTI69:$PTI69</xm:f>
              <xm:sqref>PTI67</xm:sqref>
            </x14:sparkline>
            <x14:sparkline>
              <xm:f>'2029 - 5311'!$PTI76:$PTI76</xm:f>
              <xm:sqref>PTI68</xm:sqref>
            </x14:sparkline>
            <x14:sparkline>
              <xm:f>'2029 - 5311'!$PTJ69:$PTJ69</xm:f>
              <xm:sqref>PTJ67</xm:sqref>
            </x14:sparkline>
            <x14:sparkline>
              <xm:f>'2029 - 5311'!$PTJ76:$PTJ76</xm:f>
              <xm:sqref>PTJ68</xm:sqref>
            </x14:sparkline>
            <x14:sparkline>
              <xm:f>'2029 - 5311'!$PTK69:$PTK69</xm:f>
              <xm:sqref>PTK67</xm:sqref>
            </x14:sparkline>
            <x14:sparkline>
              <xm:f>'2029 - 5311'!$PTK76:$PTK76</xm:f>
              <xm:sqref>PTK68</xm:sqref>
            </x14:sparkline>
            <x14:sparkline>
              <xm:f>'2029 - 5311'!$PTL69:$PTL69</xm:f>
              <xm:sqref>PTL67</xm:sqref>
            </x14:sparkline>
            <x14:sparkline>
              <xm:f>'2029 - 5311'!$PTL76:$PTL76</xm:f>
              <xm:sqref>PTL68</xm:sqref>
            </x14:sparkline>
            <x14:sparkline>
              <xm:f>'2029 - 5311'!$PTM69:$PTM69</xm:f>
              <xm:sqref>PTM67</xm:sqref>
            </x14:sparkline>
            <x14:sparkline>
              <xm:f>'2029 - 5311'!$PTM76:$PTM76</xm:f>
              <xm:sqref>PTM68</xm:sqref>
            </x14:sparkline>
            <x14:sparkline>
              <xm:f>'2029 - 5311'!$PTN69:$PTN69</xm:f>
              <xm:sqref>PTN67</xm:sqref>
            </x14:sparkline>
            <x14:sparkline>
              <xm:f>'2029 - 5311'!$PTN76:$PTN76</xm:f>
              <xm:sqref>PTN68</xm:sqref>
            </x14:sparkline>
            <x14:sparkline>
              <xm:f>'2029 - 5311'!$PTO69:$PTO69</xm:f>
              <xm:sqref>PTO67</xm:sqref>
            </x14:sparkline>
            <x14:sparkline>
              <xm:f>'2029 - 5311'!$PTO76:$PTO76</xm:f>
              <xm:sqref>PTO68</xm:sqref>
            </x14:sparkline>
            <x14:sparkline>
              <xm:f>'2029 - 5311'!$PTP69:$PTP69</xm:f>
              <xm:sqref>PTP67</xm:sqref>
            </x14:sparkline>
            <x14:sparkline>
              <xm:f>'2029 - 5311'!$PTP76:$PTP76</xm:f>
              <xm:sqref>PTP68</xm:sqref>
            </x14:sparkline>
            <x14:sparkline>
              <xm:f>'2029 - 5311'!$PTQ69:$PTQ69</xm:f>
              <xm:sqref>PTQ67</xm:sqref>
            </x14:sparkline>
            <x14:sparkline>
              <xm:f>'2029 - 5311'!$PTQ76:$PTQ76</xm:f>
              <xm:sqref>PTQ68</xm:sqref>
            </x14:sparkline>
            <x14:sparkline>
              <xm:f>'2029 - 5311'!$PTR69:$PTR69</xm:f>
              <xm:sqref>PTR67</xm:sqref>
            </x14:sparkline>
            <x14:sparkline>
              <xm:f>'2029 - 5311'!$PTR76:$PTR76</xm:f>
              <xm:sqref>PTR68</xm:sqref>
            </x14:sparkline>
            <x14:sparkline>
              <xm:f>'2029 - 5311'!$PTS69:$PTS69</xm:f>
              <xm:sqref>PTS67</xm:sqref>
            </x14:sparkline>
            <x14:sparkline>
              <xm:f>'2029 - 5311'!$PTS76:$PTS76</xm:f>
              <xm:sqref>PTS68</xm:sqref>
            </x14:sparkline>
            <x14:sparkline>
              <xm:f>'2029 - 5311'!$PTT69:$PTT69</xm:f>
              <xm:sqref>PTT67</xm:sqref>
            </x14:sparkline>
            <x14:sparkline>
              <xm:f>'2029 - 5311'!$PTT76:$PTT76</xm:f>
              <xm:sqref>PTT68</xm:sqref>
            </x14:sparkline>
            <x14:sparkline>
              <xm:f>'2029 - 5311'!$PTU69:$PTU69</xm:f>
              <xm:sqref>PTU67</xm:sqref>
            </x14:sparkline>
            <x14:sparkline>
              <xm:f>'2029 - 5311'!$PTU76:$PTU76</xm:f>
              <xm:sqref>PTU68</xm:sqref>
            </x14:sparkline>
            <x14:sparkline>
              <xm:f>'2029 - 5311'!$PTV69:$PTV69</xm:f>
              <xm:sqref>PTV67</xm:sqref>
            </x14:sparkline>
            <x14:sparkline>
              <xm:f>'2029 - 5311'!$PTV76:$PTV76</xm:f>
              <xm:sqref>PTV68</xm:sqref>
            </x14:sparkline>
            <x14:sparkline>
              <xm:f>'2029 - 5311'!$PTW69:$PTW69</xm:f>
              <xm:sqref>PTW67</xm:sqref>
            </x14:sparkline>
            <x14:sparkline>
              <xm:f>'2029 - 5311'!$PTW76:$PTW76</xm:f>
              <xm:sqref>PTW68</xm:sqref>
            </x14:sparkline>
            <x14:sparkline>
              <xm:f>'2029 - 5311'!$PTX69:$PTX69</xm:f>
              <xm:sqref>PTX67</xm:sqref>
            </x14:sparkline>
            <x14:sparkline>
              <xm:f>'2029 - 5311'!$PTX76:$PTX76</xm:f>
              <xm:sqref>PTX68</xm:sqref>
            </x14:sparkline>
            <x14:sparkline>
              <xm:f>'2029 - 5311'!$PTY69:$PTY69</xm:f>
              <xm:sqref>PTY67</xm:sqref>
            </x14:sparkline>
            <x14:sparkline>
              <xm:f>'2029 - 5311'!$PTY76:$PTY76</xm:f>
              <xm:sqref>PTY68</xm:sqref>
            </x14:sparkline>
            <x14:sparkline>
              <xm:f>'2029 - 5311'!$PTZ69:$PTZ69</xm:f>
              <xm:sqref>PTZ67</xm:sqref>
            </x14:sparkline>
            <x14:sparkline>
              <xm:f>'2029 - 5311'!$PTZ76:$PTZ76</xm:f>
              <xm:sqref>PTZ68</xm:sqref>
            </x14:sparkline>
            <x14:sparkline>
              <xm:f>'2029 - 5311'!$PUA69:$PUA69</xm:f>
              <xm:sqref>PUA67</xm:sqref>
            </x14:sparkline>
            <x14:sparkline>
              <xm:f>'2029 - 5311'!$PUA76:$PUA76</xm:f>
              <xm:sqref>PUA68</xm:sqref>
            </x14:sparkline>
            <x14:sparkline>
              <xm:f>'2029 - 5311'!$PUB69:$PUB69</xm:f>
              <xm:sqref>PUB67</xm:sqref>
            </x14:sparkline>
            <x14:sparkline>
              <xm:f>'2029 - 5311'!$PUB76:$PUB76</xm:f>
              <xm:sqref>PUB68</xm:sqref>
            </x14:sparkline>
            <x14:sparkline>
              <xm:f>'2029 - 5311'!$PUC69:$PUC69</xm:f>
              <xm:sqref>PUC67</xm:sqref>
            </x14:sparkline>
            <x14:sparkline>
              <xm:f>'2029 - 5311'!$PUC76:$PUC76</xm:f>
              <xm:sqref>PUC68</xm:sqref>
            </x14:sparkline>
            <x14:sparkline>
              <xm:f>'2029 - 5311'!$PUD69:$PUD69</xm:f>
              <xm:sqref>PUD67</xm:sqref>
            </x14:sparkline>
            <x14:sparkline>
              <xm:f>'2029 - 5311'!$PUD76:$PUD76</xm:f>
              <xm:sqref>PUD68</xm:sqref>
            </x14:sparkline>
            <x14:sparkline>
              <xm:f>'2029 - 5311'!$PUE69:$PUE69</xm:f>
              <xm:sqref>PUE67</xm:sqref>
            </x14:sparkline>
            <x14:sparkline>
              <xm:f>'2029 - 5311'!$PUE76:$PUE76</xm:f>
              <xm:sqref>PUE68</xm:sqref>
            </x14:sparkline>
            <x14:sparkline>
              <xm:f>'2029 - 5311'!$PUF69:$PUF69</xm:f>
              <xm:sqref>PUF67</xm:sqref>
            </x14:sparkline>
            <x14:sparkline>
              <xm:f>'2029 - 5311'!$PUF76:$PUF76</xm:f>
              <xm:sqref>PUF68</xm:sqref>
            </x14:sparkline>
            <x14:sparkline>
              <xm:f>'2029 - 5311'!$PUG69:$PUG69</xm:f>
              <xm:sqref>PUG67</xm:sqref>
            </x14:sparkline>
            <x14:sparkline>
              <xm:f>'2029 - 5311'!$PUG76:$PUG76</xm:f>
              <xm:sqref>PUG68</xm:sqref>
            </x14:sparkline>
            <x14:sparkline>
              <xm:f>'2029 - 5311'!$PUH69:$PUH69</xm:f>
              <xm:sqref>PUH67</xm:sqref>
            </x14:sparkline>
            <x14:sparkline>
              <xm:f>'2029 - 5311'!$PUH76:$PUH76</xm:f>
              <xm:sqref>PUH68</xm:sqref>
            </x14:sparkline>
            <x14:sparkline>
              <xm:f>'2029 - 5311'!$PUI69:$PUI69</xm:f>
              <xm:sqref>PUI67</xm:sqref>
            </x14:sparkline>
            <x14:sparkline>
              <xm:f>'2029 - 5311'!$PUI76:$PUI76</xm:f>
              <xm:sqref>PUI68</xm:sqref>
            </x14:sparkline>
            <x14:sparkline>
              <xm:f>'2029 - 5311'!$PUJ69:$PUJ69</xm:f>
              <xm:sqref>PUJ67</xm:sqref>
            </x14:sparkline>
            <x14:sparkline>
              <xm:f>'2029 - 5311'!$PUJ76:$PUJ76</xm:f>
              <xm:sqref>PUJ68</xm:sqref>
            </x14:sparkline>
            <x14:sparkline>
              <xm:f>'2029 - 5311'!$PUK69:$PUK69</xm:f>
              <xm:sqref>PUK67</xm:sqref>
            </x14:sparkline>
            <x14:sparkline>
              <xm:f>'2029 - 5311'!$PUK76:$PUK76</xm:f>
              <xm:sqref>PUK68</xm:sqref>
            </x14:sparkline>
            <x14:sparkline>
              <xm:f>'2029 - 5311'!$PUL69:$PUL69</xm:f>
              <xm:sqref>PUL67</xm:sqref>
            </x14:sparkline>
            <x14:sparkline>
              <xm:f>'2029 - 5311'!$PUL76:$PUL76</xm:f>
              <xm:sqref>PUL68</xm:sqref>
            </x14:sparkline>
            <x14:sparkline>
              <xm:f>'2029 - 5311'!$PUM69:$PUM69</xm:f>
              <xm:sqref>PUM67</xm:sqref>
            </x14:sparkline>
            <x14:sparkline>
              <xm:f>'2029 - 5311'!$PUM76:$PUM76</xm:f>
              <xm:sqref>PUM68</xm:sqref>
            </x14:sparkline>
            <x14:sparkline>
              <xm:f>'2029 - 5311'!$PUN69:$PUN69</xm:f>
              <xm:sqref>PUN67</xm:sqref>
            </x14:sparkline>
            <x14:sparkline>
              <xm:f>'2029 - 5311'!$PUN76:$PUN76</xm:f>
              <xm:sqref>PUN68</xm:sqref>
            </x14:sparkline>
            <x14:sparkline>
              <xm:f>'2029 - 5311'!$PUO69:$PUO69</xm:f>
              <xm:sqref>PUO67</xm:sqref>
            </x14:sparkline>
            <x14:sparkline>
              <xm:f>'2029 - 5311'!$PUO76:$PUO76</xm:f>
              <xm:sqref>PUO68</xm:sqref>
            </x14:sparkline>
            <x14:sparkline>
              <xm:f>'2029 - 5311'!$PUP69:$PUP69</xm:f>
              <xm:sqref>PUP67</xm:sqref>
            </x14:sparkline>
            <x14:sparkline>
              <xm:f>'2029 - 5311'!$PUP76:$PUP76</xm:f>
              <xm:sqref>PUP68</xm:sqref>
            </x14:sparkline>
            <x14:sparkline>
              <xm:f>'2029 - 5311'!$PUQ69:$PUQ69</xm:f>
              <xm:sqref>PUQ67</xm:sqref>
            </x14:sparkline>
            <x14:sparkline>
              <xm:f>'2029 - 5311'!$PUQ76:$PUQ76</xm:f>
              <xm:sqref>PUQ68</xm:sqref>
            </x14:sparkline>
            <x14:sparkline>
              <xm:f>'2029 - 5311'!$PUR69:$PUR69</xm:f>
              <xm:sqref>PUR67</xm:sqref>
            </x14:sparkline>
            <x14:sparkline>
              <xm:f>'2029 - 5311'!$PUR76:$PUR76</xm:f>
              <xm:sqref>PUR68</xm:sqref>
            </x14:sparkline>
            <x14:sparkline>
              <xm:f>'2029 - 5311'!$PUS69:$PUS69</xm:f>
              <xm:sqref>PUS67</xm:sqref>
            </x14:sparkline>
            <x14:sparkline>
              <xm:f>'2029 - 5311'!$PUS76:$PUS76</xm:f>
              <xm:sqref>PUS68</xm:sqref>
            </x14:sparkline>
            <x14:sparkline>
              <xm:f>'2029 - 5311'!$PUT69:$PUT69</xm:f>
              <xm:sqref>PUT67</xm:sqref>
            </x14:sparkline>
            <x14:sparkline>
              <xm:f>'2029 - 5311'!$PUT76:$PUT76</xm:f>
              <xm:sqref>PUT68</xm:sqref>
            </x14:sparkline>
            <x14:sparkline>
              <xm:f>'2029 - 5311'!$PUU69:$PUU69</xm:f>
              <xm:sqref>PUU67</xm:sqref>
            </x14:sparkline>
            <x14:sparkline>
              <xm:f>'2029 - 5311'!$PUU76:$PUU76</xm:f>
              <xm:sqref>PUU68</xm:sqref>
            </x14:sparkline>
            <x14:sparkline>
              <xm:f>'2029 - 5311'!$PUV69:$PUV69</xm:f>
              <xm:sqref>PUV67</xm:sqref>
            </x14:sparkline>
            <x14:sparkline>
              <xm:f>'2029 - 5311'!$PUV76:$PUV76</xm:f>
              <xm:sqref>PUV68</xm:sqref>
            </x14:sparkline>
            <x14:sparkline>
              <xm:f>'2029 - 5311'!$PUW69:$PUW69</xm:f>
              <xm:sqref>PUW67</xm:sqref>
            </x14:sparkline>
            <x14:sparkline>
              <xm:f>'2029 - 5311'!$PUW76:$PUW76</xm:f>
              <xm:sqref>PUW68</xm:sqref>
            </x14:sparkline>
            <x14:sparkline>
              <xm:f>'2029 - 5311'!$PUX69:$PUX69</xm:f>
              <xm:sqref>PUX67</xm:sqref>
            </x14:sparkline>
            <x14:sparkline>
              <xm:f>'2029 - 5311'!$PUX76:$PUX76</xm:f>
              <xm:sqref>PUX68</xm:sqref>
            </x14:sparkline>
            <x14:sparkline>
              <xm:f>'2029 - 5311'!$PUY69:$PUY69</xm:f>
              <xm:sqref>PUY67</xm:sqref>
            </x14:sparkline>
            <x14:sparkline>
              <xm:f>'2029 - 5311'!$PUY76:$PUY76</xm:f>
              <xm:sqref>PUY68</xm:sqref>
            </x14:sparkline>
            <x14:sparkline>
              <xm:f>'2029 - 5311'!$PUZ69:$PUZ69</xm:f>
              <xm:sqref>PUZ67</xm:sqref>
            </x14:sparkline>
            <x14:sparkline>
              <xm:f>'2029 - 5311'!$PUZ76:$PUZ76</xm:f>
              <xm:sqref>PUZ68</xm:sqref>
            </x14:sparkline>
            <x14:sparkline>
              <xm:f>'2029 - 5311'!$PVA69:$PVA69</xm:f>
              <xm:sqref>PVA67</xm:sqref>
            </x14:sparkline>
            <x14:sparkline>
              <xm:f>'2029 - 5311'!$PVA76:$PVA76</xm:f>
              <xm:sqref>PVA68</xm:sqref>
            </x14:sparkline>
            <x14:sparkline>
              <xm:f>'2029 - 5311'!$PVB69:$PVB69</xm:f>
              <xm:sqref>PVB67</xm:sqref>
            </x14:sparkline>
            <x14:sparkline>
              <xm:f>'2029 - 5311'!$PVB76:$PVB76</xm:f>
              <xm:sqref>PVB68</xm:sqref>
            </x14:sparkline>
            <x14:sparkline>
              <xm:f>'2029 - 5311'!$PVC69:$PVC69</xm:f>
              <xm:sqref>PVC67</xm:sqref>
            </x14:sparkline>
            <x14:sparkline>
              <xm:f>'2029 - 5311'!$PVC76:$PVC76</xm:f>
              <xm:sqref>PVC68</xm:sqref>
            </x14:sparkline>
            <x14:sparkline>
              <xm:f>'2029 - 5311'!$PVD69:$PVD69</xm:f>
              <xm:sqref>PVD67</xm:sqref>
            </x14:sparkline>
            <x14:sparkline>
              <xm:f>'2029 - 5311'!$PVD76:$PVD76</xm:f>
              <xm:sqref>PVD68</xm:sqref>
            </x14:sparkline>
            <x14:sparkline>
              <xm:f>'2029 - 5311'!$PVE69:$PVE69</xm:f>
              <xm:sqref>PVE67</xm:sqref>
            </x14:sparkline>
            <x14:sparkline>
              <xm:f>'2029 - 5311'!$PVE76:$PVE76</xm:f>
              <xm:sqref>PVE68</xm:sqref>
            </x14:sparkline>
            <x14:sparkline>
              <xm:f>'2029 - 5311'!$PVF69:$PVF69</xm:f>
              <xm:sqref>PVF67</xm:sqref>
            </x14:sparkline>
            <x14:sparkline>
              <xm:f>'2029 - 5311'!$PVF76:$PVF76</xm:f>
              <xm:sqref>PVF68</xm:sqref>
            </x14:sparkline>
            <x14:sparkline>
              <xm:f>'2029 - 5311'!$PVG69:$PVG69</xm:f>
              <xm:sqref>PVG67</xm:sqref>
            </x14:sparkline>
            <x14:sparkline>
              <xm:f>'2029 - 5311'!$PVG76:$PVG76</xm:f>
              <xm:sqref>PVG68</xm:sqref>
            </x14:sparkline>
            <x14:sparkline>
              <xm:f>'2029 - 5311'!$PVH69:$PVH69</xm:f>
              <xm:sqref>PVH67</xm:sqref>
            </x14:sparkline>
            <x14:sparkline>
              <xm:f>'2029 - 5311'!$PVH76:$PVH76</xm:f>
              <xm:sqref>PVH68</xm:sqref>
            </x14:sparkline>
            <x14:sparkline>
              <xm:f>'2029 - 5311'!$PVI69:$PVI69</xm:f>
              <xm:sqref>PVI67</xm:sqref>
            </x14:sparkline>
            <x14:sparkline>
              <xm:f>'2029 - 5311'!$PVI76:$PVI76</xm:f>
              <xm:sqref>PVI68</xm:sqref>
            </x14:sparkline>
            <x14:sparkline>
              <xm:f>'2029 - 5311'!$PVJ69:$PVJ69</xm:f>
              <xm:sqref>PVJ67</xm:sqref>
            </x14:sparkline>
            <x14:sparkline>
              <xm:f>'2029 - 5311'!$PVJ76:$PVJ76</xm:f>
              <xm:sqref>PVJ68</xm:sqref>
            </x14:sparkline>
            <x14:sparkline>
              <xm:f>'2029 - 5311'!$PVK69:$PVK69</xm:f>
              <xm:sqref>PVK67</xm:sqref>
            </x14:sparkline>
            <x14:sparkline>
              <xm:f>'2029 - 5311'!$PVK76:$PVK76</xm:f>
              <xm:sqref>PVK68</xm:sqref>
            </x14:sparkline>
            <x14:sparkline>
              <xm:f>'2029 - 5311'!$PVL69:$PVL69</xm:f>
              <xm:sqref>PVL67</xm:sqref>
            </x14:sparkline>
            <x14:sparkline>
              <xm:f>'2029 - 5311'!$PVL76:$PVL76</xm:f>
              <xm:sqref>PVL68</xm:sqref>
            </x14:sparkline>
            <x14:sparkline>
              <xm:f>'2029 - 5311'!$PVM69:$PVM69</xm:f>
              <xm:sqref>PVM67</xm:sqref>
            </x14:sparkline>
            <x14:sparkline>
              <xm:f>'2029 - 5311'!$PVM76:$PVM76</xm:f>
              <xm:sqref>PVM68</xm:sqref>
            </x14:sparkline>
            <x14:sparkline>
              <xm:f>'2029 - 5311'!$PVN69:$PVN69</xm:f>
              <xm:sqref>PVN67</xm:sqref>
            </x14:sparkline>
            <x14:sparkline>
              <xm:f>'2029 - 5311'!$PVN76:$PVN76</xm:f>
              <xm:sqref>PVN68</xm:sqref>
            </x14:sparkline>
            <x14:sparkline>
              <xm:f>'2029 - 5311'!$PVO69:$PVO69</xm:f>
              <xm:sqref>PVO67</xm:sqref>
            </x14:sparkline>
            <x14:sparkline>
              <xm:f>'2029 - 5311'!$PVO76:$PVO76</xm:f>
              <xm:sqref>PVO68</xm:sqref>
            </x14:sparkline>
            <x14:sparkline>
              <xm:f>'2029 - 5311'!$PVP69:$PVP69</xm:f>
              <xm:sqref>PVP67</xm:sqref>
            </x14:sparkline>
            <x14:sparkline>
              <xm:f>'2029 - 5311'!$PVP76:$PVP76</xm:f>
              <xm:sqref>PVP68</xm:sqref>
            </x14:sparkline>
            <x14:sparkline>
              <xm:f>'2029 - 5311'!$PVQ69:$PVQ69</xm:f>
              <xm:sqref>PVQ67</xm:sqref>
            </x14:sparkline>
            <x14:sparkline>
              <xm:f>'2029 - 5311'!$PVQ76:$PVQ76</xm:f>
              <xm:sqref>PVQ68</xm:sqref>
            </x14:sparkline>
            <x14:sparkline>
              <xm:f>'2029 - 5311'!$PVR69:$PVR69</xm:f>
              <xm:sqref>PVR67</xm:sqref>
            </x14:sparkline>
            <x14:sparkline>
              <xm:f>'2029 - 5311'!$PVR76:$PVR76</xm:f>
              <xm:sqref>PVR68</xm:sqref>
            </x14:sparkline>
            <x14:sparkline>
              <xm:f>'2029 - 5311'!$PVS69:$PVS69</xm:f>
              <xm:sqref>PVS67</xm:sqref>
            </x14:sparkline>
            <x14:sparkline>
              <xm:f>'2029 - 5311'!$PVS76:$PVS76</xm:f>
              <xm:sqref>PVS68</xm:sqref>
            </x14:sparkline>
            <x14:sparkline>
              <xm:f>'2029 - 5311'!$PVT69:$PVT69</xm:f>
              <xm:sqref>PVT67</xm:sqref>
            </x14:sparkline>
            <x14:sparkline>
              <xm:f>'2029 - 5311'!$PVT76:$PVT76</xm:f>
              <xm:sqref>PVT68</xm:sqref>
            </x14:sparkline>
            <x14:sparkline>
              <xm:f>'2029 - 5311'!$PVU69:$PVU69</xm:f>
              <xm:sqref>PVU67</xm:sqref>
            </x14:sparkline>
            <x14:sparkline>
              <xm:f>'2029 - 5311'!$PVU76:$PVU76</xm:f>
              <xm:sqref>PVU68</xm:sqref>
            </x14:sparkline>
            <x14:sparkline>
              <xm:f>'2029 - 5311'!$PVV69:$PVV69</xm:f>
              <xm:sqref>PVV67</xm:sqref>
            </x14:sparkline>
            <x14:sparkline>
              <xm:f>'2029 - 5311'!$PVV76:$PVV76</xm:f>
              <xm:sqref>PVV68</xm:sqref>
            </x14:sparkline>
            <x14:sparkline>
              <xm:f>'2029 - 5311'!$PVW69:$PVW69</xm:f>
              <xm:sqref>PVW67</xm:sqref>
            </x14:sparkline>
            <x14:sparkline>
              <xm:f>'2029 - 5311'!$PVW76:$PVW76</xm:f>
              <xm:sqref>PVW68</xm:sqref>
            </x14:sparkline>
            <x14:sparkline>
              <xm:f>'2029 - 5311'!$PVX69:$PVX69</xm:f>
              <xm:sqref>PVX67</xm:sqref>
            </x14:sparkline>
            <x14:sparkline>
              <xm:f>'2029 - 5311'!$PVX76:$PVX76</xm:f>
              <xm:sqref>PVX68</xm:sqref>
            </x14:sparkline>
            <x14:sparkline>
              <xm:f>'2029 - 5311'!$PVY69:$PVY69</xm:f>
              <xm:sqref>PVY67</xm:sqref>
            </x14:sparkline>
            <x14:sparkline>
              <xm:f>'2029 - 5311'!$PVY76:$PVY76</xm:f>
              <xm:sqref>PVY68</xm:sqref>
            </x14:sparkline>
            <x14:sparkline>
              <xm:f>'2029 - 5311'!$PVZ69:$PVZ69</xm:f>
              <xm:sqref>PVZ67</xm:sqref>
            </x14:sparkline>
            <x14:sparkline>
              <xm:f>'2029 - 5311'!$PVZ76:$PVZ76</xm:f>
              <xm:sqref>PVZ68</xm:sqref>
            </x14:sparkline>
            <x14:sparkline>
              <xm:f>'2029 - 5311'!$PWA69:$PWA69</xm:f>
              <xm:sqref>PWA67</xm:sqref>
            </x14:sparkline>
            <x14:sparkline>
              <xm:f>'2029 - 5311'!$PWA76:$PWA76</xm:f>
              <xm:sqref>PWA68</xm:sqref>
            </x14:sparkline>
            <x14:sparkline>
              <xm:f>'2029 - 5311'!$PWB69:$PWB69</xm:f>
              <xm:sqref>PWB67</xm:sqref>
            </x14:sparkline>
            <x14:sparkline>
              <xm:f>'2029 - 5311'!$PWB76:$PWB76</xm:f>
              <xm:sqref>PWB68</xm:sqref>
            </x14:sparkline>
            <x14:sparkline>
              <xm:f>'2029 - 5311'!$PWC69:$PWC69</xm:f>
              <xm:sqref>PWC67</xm:sqref>
            </x14:sparkline>
            <x14:sparkline>
              <xm:f>'2029 - 5311'!$PWC76:$PWC76</xm:f>
              <xm:sqref>PWC68</xm:sqref>
            </x14:sparkline>
            <x14:sparkline>
              <xm:f>'2029 - 5311'!$PWD69:$PWD69</xm:f>
              <xm:sqref>PWD67</xm:sqref>
            </x14:sparkline>
            <x14:sparkline>
              <xm:f>'2029 - 5311'!$PWD76:$PWD76</xm:f>
              <xm:sqref>PWD68</xm:sqref>
            </x14:sparkline>
            <x14:sparkline>
              <xm:f>'2029 - 5311'!$PWE69:$PWE69</xm:f>
              <xm:sqref>PWE67</xm:sqref>
            </x14:sparkline>
            <x14:sparkline>
              <xm:f>'2029 - 5311'!$PWE76:$PWE76</xm:f>
              <xm:sqref>PWE68</xm:sqref>
            </x14:sparkline>
            <x14:sparkline>
              <xm:f>'2029 - 5311'!$PWF69:$PWF69</xm:f>
              <xm:sqref>PWF67</xm:sqref>
            </x14:sparkline>
            <x14:sparkline>
              <xm:f>'2029 - 5311'!$PWF76:$PWF76</xm:f>
              <xm:sqref>PWF68</xm:sqref>
            </x14:sparkline>
            <x14:sparkline>
              <xm:f>'2029 - 5311'!$PWG69:$PWG69</xm:f>
              <xm:sqref>PWG67</xm:sqref>
            </x14:sparkline>
            <x14:sparkline>
              <xm:f>'2029 - 5311'!$PWG76:$PWG76</xm:f>
              <xm:sqref>PWG68</xm:sqref>
            </x14:sparkline>
            <x14:sparkline>
              <xm:f>'2029 - 5311'!$PWH69:$PWH69</xm:f>
              <xm:sqref>PWH67</xm:sqref>
            </x14:sparkline>
            <x14:sparkline>
              <xm:f>'2029 - 5311'!$PWH76:$PWH76</xm:f>
              <xm:sqref>PWH68</xm:sqref>
            </x14:sparkline>
            <x14:sparkline>
              <xm:f>'2029 - 5311'!$PWI69:$PWI69</xm:f>
              <xm:sqref>PWI67</xm:sqref>
            </x14:sparkline>
            <x14:sparkline>
              <xm:f>'2029 - 5311'!$PWI76:$PWI76</xm:f>
              <xm:sqref>PWI68</xm:sqref>
            </x14:sparkline>
            <x14:sparkline>
              <xm:f>'2029 - 5311'!$PWJ69:$PWJ69</xm:f>
              <xm:sqref>PWJ67</xm:sqref>
            </x14:sparkline>
            <x14:sparkline>
              <xm:f>'2029 - 5311'!$PWJ76:$PWJ76</xm:f>
              <xm:sqref>PWJ68</xm:sqref>
            </x14:sparkline>
            <x14:sparkline>
              <xm:f>'2029 - 5311'!$PWK69:$PWK69</xm:f>
              <xm:sqref>PWK67</xm:sqref>
            </x14:sparkline>
            <x14:sparkline>
              <xm:f>'2029 - 5311'!$PWK76:$PWK76</xm:f>
              <xm:sqref>PWK68</xm:sqref>
            </x14:sparkline>
            <x14:sparkline>
              <xm:f>'2029 - 5311'!$PWL69:$PWL69</xm:f>
              <xm:sqref>PWL67</xm:sqref>
            </x14:sparkline>
            <x14:sparkline>
              <xm:f>'2029 - 5311'!$PWL76:$PWL76</xm:f>
              <xm:sqref>PWL68</xm:sqref>
            </x14:sparkline>
            <x14:sparkline>
              <xm:f>'2029 - 5311'!$PWM69:$PWM69</xm:f>
              <xm:sqref>PWM67</xm:sqref>
            </x14:sparkline>
            <x14:sparkline>
              <xm:f>'2029 - 5311'!$PWM76:$PWM76</xm:f>
              <xm:sqref>PWM68</xm:sqref>
            </x14:sparkline>
            <x14:sparkline>
              <xm:f>'2029 - 5311'!$PWN69:$PWN69</xm:f>
              <xm:sqref>PWN67</xm:sqref>
            </x14:sparkline>
            <x14:sparkline>
              <xm:f>'2029 - 5311'!$PWN76:$PWN76</xm:f>
              <xm:sqref>PWN68</xm:sqref>
            </x14:sparkline>
            <x14:sparkline>
              <xm:f>'2029 - 5311'!$PWO69:$PWO69</xm:f>
              <xm:sqref>PWO67</xm:sqref>
            </x14:sparkline>
            <x14:sparkline>
              <xm:f>'2029 - 5311'!$PWO76:$PWO76</xm:f>
              <xm:sqref>PWO68</xm:sqref>
            </x14:sparkline>
            <x14:sparkline>
              <xm:f>'2029 - 5311'!$PWP69:$PWP69</xm:f>
              <xm:sqref>PWP67</xm:sqref>
            </x14:sparkline>
            <x14:sparkline>
              <xm:f>'2029 - 5311'!$PWP76:$PWP76</xm:f>
              <xm:sqref>PWP68</xm:sqref>
            </x14:sparkline>
            <x14:sparkline>
              <xm:f>'2029 - 5311'!$PWQ69:$PWQ69</xm:f>
              <xm:sqref>PWQ67</xm:sqref>
            </x14:sparkline>
            <x14:sparkline>
              <xm:f>'2029 - 5311'!$PWQ76:$PWQ76</xm:f>
              <xm:sqref>PWQ68</xm:sqref>
            </x14:sparkline>
            <x14:sparkline>
              <xm:f>'2029 - 5311'!$PWR69:$PWR69</xm:f>
              <xm:sqref>PWR67</xm:sqref>
            </x14:sparkline>
            <x14:sparkline>
              <xm:f>'2029 - 5311'!$PWR76:$PWR76</xm:f>
              <xm:sqref>PWR68</xm:sqref>
            </x14:sparkline>
            <x14:sparkline>
              <xm:f>'2029 - 5311'!$PWS69:$PWS69</xm:f>
              <xm:sqref>PWS67</xm:sqref>
            </x14:sparkline>
            <x14:sparkline>
              <xm:f>'2029 - 5311'!$PWS76:$PWS76</xm:f>
              <xm:sqref>PWS68</xm:sqref>
            </x14:sparkline>
            <x14:sparkline>
              <xm:f>'2029 - 5311'!$PWT69:$PWT69</xm:f>
              <xm:sqref>PWT67</xm:sqref>
            </x14:sparkline>
            <x14:sparkline>
              <xm:f>'2029 - 5311'!$PWT76:$PWT76</xm:f>
              <xm:sqref>PWT68</xm:sqref>
            </x14:sparkline>
            <x14:sparkline>
              <xm:f>'2029 - 5311'!$PWU69:$PWU69</xm:f>
              <xm:sqref>PWU67</xm:sqref>
            </x14:sparkline>
            <x14:sparkline>
              <xm:f>'2029 - 5311'!$PWU76:$PWU76</xm:f>
              <xm:sqref>PWU68</xm:sqref>
            </x14:sparkline>
            <x14:sparkline>
              <xm:f>'2029 - 5311'!$PWV69:$PWV69</xm:f>
              <xm:sqref>PWV67</xm:sqref>
            </x14:sparkline>
            <x14:sparkline>
              <xm:f>'2029 - 5311'!$PWV76:$PWV76</xm:f>
              <xm:sqref>PWV68</xm:sqref>
            </x14:sparkline>
            <x14:sparkline>
              <xm:f>'2029 - 5311'!$PWW69:$PWW69</xm:f>
              <xm:sqref>PWW67</xm:sqref>
            </x14:sparkline>
            <x14:sparkline>
              <xm:f>'2029 - 5311'!$PWW76:$PWW76</xm:f>
              <xm:sqref>PWW68</xm:sqref>
            </x14:sparkline>
            <x14:sparkline>
              <xm:f>'2029 - 5311'!$PWX69:$PWX69</xm:f>
              <xm:sqref>PWX67</xm:sqref>
            </x14:sparkline>
            <x14:sparkline>
              <xm:f>'2029 - 5311'!$PWX76:$PWX76</xm:f>
              <xm:sqref>PWX68</xm:sqref>
            </x14:sparkline>
            <x14:sparkline>
              <xm:f>'2029 - 5311'!$PWY69:$PWY69</xm:f>
              <xm:sqref>PWY67</xm:sqref>
            </x14:sparkline>
            <x14:sparkline>
              <xm:f>'2029 - 5311'!$PWY76:$PWY76</xm:f>
              <xm:sqref>PWY68</xm:sqref>
            </x14:sparkline>
            <x14:sparkline>
              <xm:f>'2029 - 5311'!$PWZ69:$PWZ69</xm:f>
              <xm:sqref>PWZ67</xm:sqref>
            </x14:sparkline>
            <x14:sparkline>
              <xm:f>'2029 - 5311'!$PWZ76:$PWZ76</xm:f>
              <xm:sqref>PWZ68</xm:sqref>
            </x14:sparkline>
            <x14:sparkline>
              <xm:f>'2029 - 5311'!$PXA69:$PXA69</xm:f>
              <xm:sqref>PXA67</xm:sqref>
            </x14:sparkline>
            <x14:sparkline>
              <xm:f>'2029 - 5311'!$PXA76:$PXA76</xm:f>
              <xm:sqref>PXA68</xm:sqref>
            </x14:sparkline>
            <x14:sparkline>
              <xm:f>'2029 - 5311'!$PXB69:$PXB69</xm:f>
              <xm:sqref>PXB67</xm:sqref>
            </x14:sparkline>
            <x14:sparkline>
              <xm:f>'2029 - 5311'!$PXB76:$PXB76</xm:f>
              <xm:sqref>PXB68</xm:sqref>
            </x14:sparkline>
            <x14:sparkline>
              <xm:f>'2029 - 5311'!$PXC69:$PXC69</xm:f>
              <xm:sqref>PXC67</xm:sqref>
            </x14:sparkline>
            <x14:sparkline>
              <xm:f>'2029 - 5311'!$PXC76:$PXC76</xm:f>
              <xm:sqref>PXC68</xm:sqref>
            </x14:sparkline>
            <x14:sparkline>
              <xm:f>'2029 - 5311'!$PXD69:$PXD69</xm:f>
              <xm:sqref>PXD67</xm:sqref>
            </x14:sparkline>
            <x14:sparkline>
              <xm:f>'2029 - 5311'!$PXD76:$PXD76</xm:f>
              <xm:sqref>PXD68</xm:sqref>
            </x14:sparkline>
            <x14:sparkline>
              <xm:f>'2029 - 5311'!$PXE69:$PXE69</xm:f>
              <xm:sqref>PXE67</xm:sqref>
            </x14:sparkline>
            <x14:sparkline>
              <xm:f>'2029 - 5311'!$PXE76:$PXE76</xm:f>
              <xm:sqref>PXE68</xm:sqref>
            </x14:sparkline>
            <x14:sparkline>
              <xm:f>'2029 - 5311'!$PXF69:$PXF69</xm:f>
              <xm:sqref>PXF67</xm:sqref>
            </x14:sparkline>
            <x14:sparkline>
              <xm:f>'2029 - 5311'!$PXF76:$PXF76</xm:f>
              <xm:sqref>PXF68</xm:sqref>
            </x14:sparkline>
            <x14:sparkline>
              <xm:f>'2029 - 5311'!$PXG69:$PXG69</xm:f>
              <xm:sqref>PXG67</xm:sqref>
            </x14:sparkline>
            <x14:sparkline>
              <xm:f>'2029 - 5311'!$PXG76:$PXG76</xm:f>
              <xm:sqref>PXG68</xm:sqref>
            </x14:sparkline>
            <x14:sparkline>
              <xm:f>'2029 - 5311'!$PXH69:$PXH69</xm:f>
              <xm:sqref>PXH67</xm:sqref>
            </x14:sparkline>
            <x14:sparkline>
              <xm:f>'2029 - 5311'!$PXH76:$PXH76</xm:f>
              <xm:sqref>PXH68</xm:sqref>
            </x14:sparkline>
            <x14:sparkline>
              <xm:f>'2029 - 5311'!$PXI69:$PXI69</xm:f>
              <xm:sqref>PXI67</xm:sqref>
            </x14:sparkline>
            <x14:sparkline>
              <xm:f>'2029 - 5311'!$PXI76:$PXI76</xm:f>
              <xm:sqref>PXI68</xm:sqref>
            </x14:sparkline>
            <x14:sparkline>
              <xm:f>'2029 - 5311'!$PXJ69:$PXJ69</xm:f>
              <xm:sqref>PXJ67</xm:sqref>
            </x14:sparkline>
            <x14:sparkline>
              <xm:f>'2029 - 5311'!$PXJ76:$PXJ76</xm:f>
              <xm:sqref>PXJ68</xm:sqref>
            </x14:sparkline>
            <x14:sparkline>
              <xm:f>'2029 - 5311'!$PXK69:$PXK69</xm:f>
              <xm:sqref>PXK67</xm:sqref>
            </x14:sparkline>
            <x14:sparkline>
              <xm:f>'2029 - 5311'!$PXK76:$PXK76</xm:f>
              <xm:sqref>PXK68</xm:sqref>
            </x14:sparkline>
            <x14:sparkline>
              <xm:f>'2029 - 5311'!$PXL69:$PXL69</xm:f>
              <xm:sqref>PXL67</xm:sqref>
            </x14:sparkline>
            <x14:sparkline>
              <xm:f>'2029 - 5311'!$PXL76:$PXL76</xm:f>
              <xm:sqref>PXL68</xm:sqref>
            </x14:sparkline>
            <x14:sparkline>
              <xm:f>'2029 - 5311'!$PXM69:$PXM69</xm:f>
              <xm:sqref>PXM67</xm:sqref>
            </x14:sparkline>
            <x14:sparkline>
              <xm:f>'2029 - 5311'!$PXM76:$PXM76</xm:f>
              <xm:sqref>PXM68</xm:sqref>
            </x14:sparkline>
            <x14:sparkline>
              <xm:f>'2029 - 5311'!$PXN69:$PXN69</xm:f>
              <xm:sqref>PXN67</xm:sqref>
            </x14:sparkline>
            <x14:sparkline>
              <xm:f>'2029 - 5311'!$PXN76:$PXN76</xm:f>
              <xm:sqref>PXN68</xm:sqref>
            </x14:sparkline>
            <x14:sparkline>
              <xm:f>'2029 - 5311'!$PXO69:$PXO69</xm:f>
              <xm:sqref>PXO67</xm:sqref>
            </x14:sparkline>
            <x14:sparkline>
              <xm:f>'2029 - 5311'!$PXO76:$PXO76</xm:f>
              <xm:sqref>PXO68</xm:sqref>
            </x14:sparkline>
            <x14:sparkline>
              <xm:f>'2029 - 5311'!$PXP69:$PXP69</xm:f>
              <xm:sqref>PXP67</xm:sqref>
            </x14:sparkline>
            <x14:sparkline>
              <xm:f>'2029 - 5311'!$PXP76:$PXP76</xm:f>
              <xm:sqref>PXP68</xm:sqref>
            </x14:sparkline>
            <x14:sparkline>
              <xm:f>'2029 - 5311'!$PXQ69:$PXQ69</xm:f>
              <xm:sqref>PXQ67</xm:sqref>
            </x14:sparkline>
            <x14:sparkline>
              <xm:f>'2029 - 5311'!$PXQ76:$PXQ76</xm:f>
              <xm:sqref>PXQ68</xm:sqref>
            </x14:sparkline>
            <x14:sparkline>
              <xm:f>'2029 - 5311'!$PXR69:$PXR69</xm:f>
              <xm:sqref>PXR67</xm:sqref>
            </x14:sparkline>
            <x14:sparkline>
              <xm:f>'2029 - 5311'!$PXR76:$PXR76</xm:f>
              <xm:sqref>PXR68</xm:sqref>
            </x14:sparkline>
            <x14:sparkline>
              <xm:f>'2029 - 5311'!$PXS69:$PXS69</xm:f>
              <xm:sqref>PXS67</xm:sqref>
            </x14:sparkline>
            <x14:sparkline>
              <xm:f>'2029 - 5311'!$PXS76:$PXS76</xm:f>
              <xm:sqref>PXS68</xm:sqref>
            </x14:sparkline>
            <x14:sparkline>
              <xm:f>'2029 - 5311'!$PXT69:$PXT69</xm:f>
              <xm:sqref>PXT67</xm:sqref>
            </x14:sparkline>
            <x14:sparkline>
              <xm:f>'2029 - 5311'!$PXT76:$PXT76</xm:f>
              <xm:sqref>PXT68</xm:sqref>
            </x14:sparkline>
            <x14:sparkline>
              <xm:f>'2029 - 5311'!$PXU69:$PXU69</xm:f>
              <xm:sqref>PXU67</xm:sqref>
            </x14:sparkline>
            <x14:sparkline>
              <xm:f>'2029 - 5311'!$PXU76:$PXU76</xm:f>
              <xm:sqref>PXU68</xm:sqref>
            </x14:sparkline>
            <x14:sparkline>
              <xm:f>'2029 - 5311'!$PXV69:$PXV69</xm:f>
              <xm:sqref>PXV67</xm:sqref>
            </x14:sparkline>
            <x14:sparkline>
              <xm:f>'2029 - 5311'!$PXV76:$PXV76</xm:f>
              <xm:sqref>PXV68</xm:sqref>
            </x14:sparkline>
            <x14:sparkline>
              <xm:f>'2029 - 5311'!$PXW69:$PXW69</xm:f>
              <xm:sqref>PXW67</xm:sqref>
            </x14:sparkline>
            <x14:sparkline>
              <xm:f>'2029 - 5311'!$PXW76:$PXW76</xm:f>
              <xm:sqref>PXW68</xm:sqref>
            </x14:sparkline>
            <x14:sparkline>
              <xm:f>'2029 - 5311'!$PXX69:$PXX69</xm:f>
              <xm:sqref>PXX67</xm:sqref>
            </x14:sparkline>
            <x14:sparkline>
              <xm:f>'2029 - 5311'!$PXX76:$PXX76</xm:f>
              <xm:sqref>PXX68</xm:sqref>
            </x14:sparkline>
            <x14:sparkline>
              <xm:f>'2029 - 5311'!$PXY69:$PXY69</xm:f>
              <xm:sqref>PXY67</xm:sqref>
            </x14:sparkline>
            <x14:sparkline>
              <xm:f>'2029 - 5311'!$PXY76:$PXY76</xm:f>
              <xm:sqref>PXY68</xm:sqref>
            </x14:sparkline>
            <x14:sparkline>
              <xm:f>'2029 - 5311'!$PXZ69:$PXZ69</xm:f>
              <xm:sqref>PXZ67</xm:sqref>
            </x14:sparkline>
            <x14:sparkline>
              <xm:f>'2029 - 5311'!$PXZ76:$PXZ76</xm:f>
              <xm:sqref>PXZ68</xm:sqref>
            </x14:sparkline>
            <x14:sparkline>
              <xm:f>'2029 - 5311'!$PYA69:$PYA69</xm:f>
              <xm:sqref>PYA67</xm:sqref>
            </x14:sparkline>
            <x14:sparkline>
              <xm:f>'2029 - 5311'!$PYA76:$PYA76</xm:f>
              <xm:sqref>PYA68</xm:sqref>
            </x14:sparkline>
            <x14:sparkline>
              <xm:f>'2029 - 5311'!$PYB69:$PYB69</xm:f>
              <xm:sqref>PYB67</xm:sqref>
            </x14:sparkline>
            <x14:sparkline>
              <xm:f>'2029 - 5311'!$PYB76:$PYB76</xm:f>
              <xm:sqref>PYB68</xm:sqref>
            </x14:sparkline>
            <x14:sparkline>
              <xm:f>'2029 - 5311'!$PYC69:$PYC69</xm:f>
              <xm:sqref>PYC67</xm:sqref>
            </x14:sparkline>
            <x14:sparkline>
              <xm:f>'2029 - 5311'!$PYC76:$PYC76</xm:f>
              <xm:sqref>PYC68</xm:sqref>
            </x14:sparkline>
            <x14:sparkline>
              <xm:f>'2029 - 5311'!$PYD69:$PYD69</xm:f>
              <xm:sqref>PYD67</xm:sqref>
            </x14:sparkline>
            <x14:sparkline>
              <xm:f>'2029 - 5311'!$PYD76:$PYD76</xm:f>
              <xm:sqref>PYD68</xm:sqref>
            </x14:sparkline>
            <x14:sparkline>
              <xm:f>'2029 - 5311'!$PYE69:$PYE69</xm:f>
              <xm:sqref>PYE67</xm:sqref>
            </x14:sparkline>
            <x14:sparkline>
              <xm:f>'2029 - 5311'!$PYE76:$PYE76</xm:f>
              <xm:sqref>PYE68</xm:sqref>
            </x14:sparkline>
            <x14:sparkline>
              <xm:f>'2029 - 5311'!$PYF69:$PYF69</xm:f>
              <xm:sqref>PYF67</xm:sqref>
            </x14:sparkline>
            <x14:sparkline>
              <xm:f>'2029 - 5311'!$PYF76:$PYF76</xm:f>
              <xm:sqref>PYF68</xm:sqref>
            </x14:sparkline>
            <x14:sparkline>
              <xm:f>'2029 - 5311'!$PYG69:$PYG69</xm:f>
              <xm:sqref>PYG67</xm:sqref>
            </x14:sparkline>
            <x14:sparkline>
              <xm:f>'2029 - 5311'!$PYG76:$PYG76</xm:f>
              <xm:sqref>PYG68</xm:sqref>
            </x14:sparkline>
            <x14:sparkline>
              <xm:f>'2029 - 5311'!$PYH69:$PYH69</xm:f>
              <xm:sqref>PYH67</xm:sqref>
            </x14:sparkline>
            <x14:sparkline>
              <xm:f>'2029 - 5311'!$PYH76:$PYH76</xm:f>
              <xm:sqref>PYH68</xm:sqref>
            </x14:sparkline>
            <x14:sparkline>
              <xm:f>'2029 - 5311'!$PYI69:$PYI69</xm:f>
              <xm:sqref>PYI67</xm:sqref>
            </x14:sparkline>
            <x14:sparkline>
              <xm:f>'2029 - 5311'!$PYI76:$PYI76</xm:f>
              <xm:sqref>PYI68</xm:sqref>
            </x14:sparkline>
            <x14:sparkline>
              <xm:f>'2029 - 5311'!$PYJ69:$PYJ69</xm:f>
              <xm:sqref>PYJ67</xm:sqref>
            </x14:sparkline>
            <x14:sparkline>
              <xm:f>'2029 - 5311'!$PYJ76:$PYJ76</xm:f>
              <xm:sqref>PYJ68</xm:sqref>
            </x14:sparkline>
            <x14:sparkline>
              <xm:f>'2029 - 5311'!$PYK69:$PYK69</xm:f>
              <xm:sqref>PYK67</xm:sqref>
            </x14:sparkline>
            <x14:sparkline>
              <xm:f>'2029 - 5311'!$PYK76:$PYK76</xm:f>
              <xm:sqref>PYK68</xm:sqref>
            </x14:sparkline>
            <x14:sparkline>
              <xm:f>'2029 - 5311'!$PYL69:$PYL69</xm:f>
              <xm:sqref>PYL67</xm:sqref>
            </x14:sparkline>
            <x14:sparkline>
              <xm:f>'2029 - 5311'!$PYL76:$PYL76</xm:f>
              <xm:sqref>PYL68</xm:sqref>
            </x14:sparkline>
            <x14:sparkline>
              <xm:f>'2029 - 5311'!$PYM69:$PYM69</xm:f>
              <xm:sqref>PYM67</xm:sqref>
            </x14:sparkline>
            <x14:sparkline>
              <xm:f>'2029 - 5311'!$PYM76:$PYM76</xm:f>
              <xm:sqref>PYM68</xm:sqref>
            </x14:sparkline>
            <x14:sparkline>
              <xm:f>'2029 - 5311'!$PYN69:$PYN69</xm:f>
              <xm:sqref>PYN67</xm:sqref>
            </x14:sparkline>
            <x14:sparkline>
              <xm:f>'2029 - 5311'!$PYN76:$PYN76</xm:f>
              <xm:sqref>PYN68</xm:sqref>
            </x14:sparkline>
            <x14:sparkline>
              <xm:f>'2029 - 5311'!$PYO69:$PYO69</xm:f>
              <xm:sqref>PYO67</xm:sqref>
            </x14:sparkline>
            <x14:sparkline>
              <xm:f>'2029 - 5311'!$PYO76:$PYO76</xm:f>
              <xm:sqref>PYO68</xm:sqref>
            </x14:sparkline>
            <x14:sparkline>
              <xm:f>'2029 - 5311'!$PYP69:$PYP69</xm:f>
              <xm:sqref>PYP67</xm:sqref>
            </x14:sparkline>
            <x14:sparkline>
              <xm:f>'2029 - 5311'!$PYP76:$PYP76</xm:f>
              <xm:sqref>PYP68</xm:sqref>
            </x14:sparkline>
            <x14:sparkline>
              <xm:f>'2029 - 5311'!$PYQ69:$PYQ69</xm:f>
              <xm:sqref>PYQ67</xm:sqref>
            </x14:sparkline>
            <x14:sparkline>
              <xm:f>'2029 - 5311'!$PYQ76:$PYQ76</xm:f>
              <xm:sqref>PYQ68</xm:sqref>
            </x14:sparkline>
            <x14:sparkline>
              <xm:f>'2029 - 5311'!$PYR69:$PYR69</xm:f>
              <xm:sqref>PYR67</xm:sqref>
            </x14:sparkline>
            <x14:sparkline>
              <xm:f>'2029 - 5311'!$PYR76:$PYR76</xm:f>
              <xm:sqref>PYR68</xm:sqref>
            </x14:sparkline>
            <x14:sparkline>
              <xm:f>'2029 - 5311'!$PYS69:$PYS69</xm:f>
              <xm:sqref>PYS67</xm:sqref>
            </x14:sparkline>
            <x14:sparkline>
              <xm:f>'2029 - 5311'!$PYS76:$PYS76</xm:f>
              <xm:sqref>PYS68</xm:sqref>
            </x14:sparkline>
            <x14:sparkline>
              <xm:f>'2029 - 5311'!$PYT69:$PYT69</xm:f>
              <xm:sqref>PYT67</xm:sqref>
            </x14:sparkline>
            <x14:sparkline>
              <xm:f>'2029 - 5311'!$PYT76:$PYT76</xm:f>
              <xm:sqref>PYT68</xm:sqref>
            </x14:sparkline>
            <x14:sparkline>
              <xm:f>'2029 - 5311'!$PYU69:$PYU69</xm:f>
              <xm:sqref>PYU67</xm:sqref>
            </x14:sparkline>
            <x14:sparkline>
              <xm:f>'2029 - 5311'!$PYU76:$PYU76</xm:f>
              <xm:sqref>PYU68</xm:sqref>
            </x14:sparkline>
            <x14:sparkline>
              <xm:f>'2029 - 5311'!$PYV69:$PYV69</xm:f>
              <xm:sqref>PYV67</xm:sqref>
            </x14:sparkline>
            <x14:sparkline>
              <xm:f>'2029 - 5311'!$PYV76:$PYV76</xm:f>
              <xm:sqref>PYV68</xm:sqref>
            </x14:sparkline>
            <x14:sparkline>
              <xm:f>'2029 - 5311'!$PYW69:$PYW69</xm:f>
              <xm:sqref>PYW67</xm:sqref>
            </x14:sparkline>
            <x14:sparkline>
              <xm:f>'2029 - 5311'!$PYW76:$PYW76</xm:f>
              <xm:sqref>PYW68</xm:sqref>
            </x14:sparkline>
            <x14:sparkline>
              <xm:f>'2029 - 5311'!$PYX69:$PYX69</xm:f>
              <xm:sqref>PYX67</xm:sqref>
            </x14:sparkline>
            <x14:sparkline>
              <xm:f>'2029 - 5311'!$PYX76:$PYX76</xm:f>
              <xm:sqref>PYX68</xm:sqref>
            </x14:sparkline>
            <x14:sparkline>
              <xm:f>'2029 - 5311'!$PYY69:$PYY69</xm:f>
              <xm:sqref>PYY67</xm:sqref>
            </x14:sparkline>
            <x14:sparkline>
              <xm:f>'2029 - 5311'!$PYY76:$PYY76</xm:f>
              <xm:sqref>PYY68</xm:sqref>
            </x14:sparkline>
            <x14:sparkline>
              <xm:f>'2029 - 5311'!$PYZ69:$PYZ69</xm:f>
              <xm:sqref>PYZ67</xm:sqref>
            </x14:sparkline>
            <x14:sparkline>
              <xm:f>'2029 - 5311'!$PYZ76:$PYZ76</xm:f>
              <xm:sqref>PYZ68</xm:sqref>
            </x14:sparkline>
            <x14:sparkline>
              <xm:f>'2029 - 5311'!$PZA69:$PZA69</xm:f>
              <xm:sqref>PZA67</xm:sqref>
            </x14:sparkline>
            <x14:sparkline>
              <xm:f>'2029 - 5311'!$PZA76:$PZA76</xm:f>
              <xm:sqref>PZA68</xm:sqref>
            </x14:sparkline>
            <x14:sparkline>
              <xm:f>'2029 - 5311'!$PZB69:$PZB69</xm:f>
              <xm:sqref>PZB67</xm:sqref>
            </x14:sparkline>
            <x14:sparkline>
              <xm:f>'2029 - 5311'!$PZB76:$PZB76</xm:f>
              <xm:sqref>PZB68</xm:sqref>
            </x14:sparkline>
            <x14:sparkline>
              <xm:f>'2029 - 5311'!$PZC69:$PZC69</xm:f>
              <xm:sqref>PZC67</xm:sqref>
            </x14:sparkline>
            <x14:sparkline>
              <xm:f>'2029 - 5311'!$PZC76:$PZC76</xm:f>
              <xm:sqref>PZC68</xm:sqref>
            </x14:sparkline>
            <x14:sparkline>
              <xm:f>'2029 - 5311'!$PZD69:$PZD69</xm:f>
              <xm:sqref>PZD67</xm:sqref>
            </x14:sparkline>
            <x14:sparkline>
              <xm:f>'2029 - 5311'!$PZD76:$PZD76</xm:f>
              <xm:sqref>PZD68</xm:sqref>
            </x14:sparkline>
            <x14:sparkline>
              <xm:f>'2029 - 5311'!$PZE69:$PZE69</xm:f>
              <xm:sqref>PZE67</xm:sqref>
            </x14:sparkline>
            <x14:sparkline>
              <xm:f>'2029 - 5311'!$PZE76:$PZE76</xm:f>
              <xm:sqref>PZE68</xm:sqref>
            </x14:sparkline>
            <x14:sparkline>
              <xm:f>'2029 - 5311'!$PZF69:$PZF69</xm:f>
              <xm:sqref>PZF67</xm:sqref>
            </x14:sparkline>
            <x14:sparkline>
              <xm:f>'2029 - 5311'!$PZF76:$PZF76</xm:f>
              <xm:sqref>PZF68</xm:sqref>
            </x14:sparkline>
            <x14:sparkline>
              <xm:f>'2029 - 5311'!$PZG69:$PZG69</xm:f>
              <xm:sqref>PZG67</xm:sqref>
            </x14:sparkline>
            <x14:sparkline>
              <xm:f>'2029 - 5311'!$PZG76:$PZG76</xm:f>
              <xm:sqref>PZG68</xm:sqref>
            </x14:sparkline>
            <x14:sparkline>
              <xm:f>'2029 - 5311'!$PZH69:$PZH69</xm:f>
              <xm:sqref>PZH67</xm:sqref>
            </x14:sparkline>
            <x14:sparkline>
              <xm:f>'2029 - 5311'!$PZH76:$PZH76</xm:f>
              <xm:sqref>PZH68</xm:sqref>
            </x14:sparkline>
            <x14:sparkline>
              <xm:f>'2029 - 5311'!$PZI69:$PZI69</xm:f>
              <xm:sqref>PZI67</xm:sqref>
            </x14:sparkline>
            <x14:sparkline>
              <xm:f>'2029 - 5311'!$PZI76:$PZI76</xm:f>
              <xm:sqref>PZI68</xm:sqref>
            </x14:sparkline>
            <x14:sparkline>
              <xm:f>'2029 - 5311'!$PZJ69:$PZJ69</xm:f>
              <xm:sqref>PZJ67</xm:sqref>
            </x14:sparkline>
            <x14:sparkline>
              <xm:f>'2029 - 5311'!$PZJ76:$PZJ76</xm:f>
              <xm:sqref>PZJ68</xm:sqref>
            </x14:sparkline>
            <x14:sparkline>
              <xm:f>'2029 - 5311'!$PZK69:$PZK69</xm:f>
              <xm:sqref>PZK67</xm:sqref>
            </x14:sparkline>
            <x14:sparkline>
              <xm:f>'2029 - 5311'!$PZK76:$PZK76</xm:f>
              <xm:sqref>PZK68</xm:sqref>
            </x14:sparkline>
            <x14:sparkline>
              <xm:f>'2029 - 5311'!$PZL69:$PZL69</xm:f>
              <xm:sqref>PZL67</xm:sqref>
            </x14:sparkline>
            <x14:sparkline>
              <xm:f>'2029 - 5311'!$PZL76:$PZL76</xm:f>
              <xm:sqref>PZL68</xm:sqref>
            </x14:sparkline>
            <x14:sparkline>
              <xm:f>'2029 - 5311'!$PZM69:$PZM69</xm:f>
              <xm:sqref>PZM67</xm:sqref>
            </x14:sparkline>
            <x14:sparkline>
              <xm:f>'2029 - 5311'!$PZM76:$PZM76</xm:f>
              <xm:sqref>PZM68</xm:sqref>
            </x14:sparkline>
            <x14:sparkline>
              <xm:f>'2029 - 5311'!$PZN69:$PZN69</xm:f>
              <xm:sqref>PZN67</xm:sqref>
            </x14:sparkline>
            <x14:sparkline>
              <xm:f>'2029 - 5311'!$PZN76:$PZN76</xm:f>
              <xm:sqref>PZN68</xm:sqref>
            </x14:sparkline>
            <x14:sparkline>
              <xm:f>'2029 - 5311'!$PZO69:$PZO69</xm:f>
              <xm:sqref>PZO67</xm:sqref>
            </x14:sparkline>
            <x14:sparkline>
              <xm:f>'2029 - 5311'!$PZO76:$PZO76</xm:f>
              <xm:sqref>PZO68</xm:sqref>
            </x14:sparkline>
            <x14:sparkline>
              <xm:f>'2029 - 5311'!$PZP69:$PZP69</xm:f>
              <xm:sqref>PZP67</xm:sqref>
            </x14:sparkline>
            <x14:sparkline>
              <xm:f>'2029 - 5311'!$PZP76:$PZP76</xm:f>
              <xm:sqref>PZP68</xm:sqref>
            </x14:sparkline>
            <x14:sparkline>
              <xm:f>'2029 - 5311'!$PZQ69:$PZQ69</xm:f>
              <xm:sqref>PZQ67</xm:sqref>
            </x14:sparkline>
            <x14:sparkline>
              <xm:f>'2029 - 5311'!$PZQ76:$PZQ76</xm:f>
              <xm:sqref>PZQ68</xm:sqref>
            </x14:sparkline>
            <x14:sparkline>
              <xm:f>'2029 - 5311'!$PZR69:$PZR69</xm:f>
              <xm:sqref>PZR67</xm:sqref>
            </x14:sparkline>
            <x14:sparkline>
              <xm:f>'2029 - 5311'!$PZR76:$PZR76</xm:f>
              <xm:sqref>PZR68</xm:sqref>
            </x14:sparkline>
            <x14:sparkline>
              <xm:f>'2029 - 5311'!$PZS69:$PZS69</xm:f>
              <xm:sqref>PZS67</xm:sqref>
            </x14:sparkline>
            <x14:sparkline>
              <xm:f>'2029 - 5311'!$PZS76:$PZS76</xm:f>
              <xm:sqref>PZS68</xm:sqref>
            </x14:sparkline>
            <x14:sparkline>
              <xm:f>'2029 - 5311'!$PZT69:$PZT69</xm:f>
              <xm:sqref>PZT67</xm:sqref>
            </x14:sparkline>
            <x14:sparkline>
              <xm:f>'2029 - 5311'!$PZT76:$PZT76</xm:f>
              <xm:sqref>PZT68</xm:sqref>
            </x14:sparkline>
            <x14:sparkline>
              <xm:f>'2029 - 5311'!$PZU69:$PZU69</xm:f>
              <xm:sqref>PZU67</xm:sqref>
            </x14:sparkline>
            <x14:sparkline>
              <xm:f>'2029 - 5311'!$PZU76:$PZU76</xm:f>
              <xm:sqref>PZU68</xm:sqref>
            </x14:sparkline>
            <x14:sparkline>
              <xm:f>'2029 - 5311'!$PZV69:$PZV69</xm:f>
              <xm:sqref>PZV67</xm:sqref>
            </x14:sparkline>
            <x14:sparkline>
              <xm:f>'2029 - 5311'!$PZV76:$PZV76</xm:f>
              <xm:sqref>PZV68</xm:sqref>
            </x14:sparkline>
            <x14:sparkline>
              <xm:f>'2029 - 5311'!$PZW69:$PZW69</xm:f>
              <xm:sqref>PZW67</xm:sqref>
            </x14:sparkline>
            <x14:sparkline>
              <xm:f>'2029 - 5311'!$PZW76:$PZW76</xm:f>
              <xm:sqref>PZW68</xm:sqref>
            </x14:sparkline>
            <x14:sparkline>
              <xm:f>'2029 - 5311'!$PZX69:$PZX69</xm:f>
              <xm:sqref>PZX67</xm:sqref>
            </x14:sparkline>
            <x14:sparkline>
              <xm:f>'2029 - 5311'!$PZX76:$PZX76</xm:f>
              <xm:sqref>PZX68</xm:sqref>
            </x14:sparkline>
            <x14:sparkline>
              <xm:f>'2029 - 5311'!$PZY69:$PZY69</xm:f>
              <xm:sqref>PZY67</xm:sqref>
            </x14:sparkline>
            <x14:sparkline>
              <xm:f>'2029 - 5311'!$PZY76:$PZY76</xm:f>
              <xm:sqref>PZY68</xm:sqref>
            </x14:sparkline>
            <x14:sparkline>
              <xm:f>'2029 - 5311'!$PZZ69:$PZZ69</xm:f>
              <xm:sqref>PZZ67</xm:sqref>
            </x14:sparkline>
            <x14:sparkline>
              <xm:f>'2029 - 5311'!$PZZ76:$PZZ76</xm:f>
              <xm:sqref>PZZ68</xm:sqref>
            </x14:sparkline>
            <x14:sparkline>
              <xm:f>'2029 - 5311'!$QAA69:$QAA69</xm:f>
              <xm:sqref>QAA67</xm:sqref>
            </x14:sparkline>
            <x14:sparkline>
              <xm:f>'2029 - 5311'!$QAA76:$QAA76</xm:f>
              <xm:sqref>QAA68</xm:sqref>
            </x14:sparkline>
            <x14:sparkline>
              <xm:f>'2029 - 5311'!$QAB69:$QAB69</xm:f>
              <xm:sqref>QAB67</xm:sqref>
            </x14:sparkline>
            <x14:sparkline>
              <xm:f>'2029 - 5311'!$QAB76:$QAB76</xm:f>
              <xm:sqref>QAB68</xm:sqref>
            </x14:sparkline>
            <x14:sparkline>
              <xm:f>'2029 - 5311'!$QAC69:$QAC69</xm:f>
              <xm:sqref>QAC67</xm:sqref>
            </x14:sparkline>
            <x14:sparkline>
              <xm:f>'2029 - 5311'!$QAC76:$QAC76</xm:f>
              <xm:sqref>QAC68</xm:sqref>
            </x14:sparkline>
            <x14:sparkline>
              <xm:f>'2029 - 5311'!$QAD69:$QAD69</xm:f>
              <xm:sqref>QAD67</xm:sqref>
            </x14:sparkline>
            <x14:sparkline>
              <xm:f>'2029 - 5311'!$QAD76:$QAD76</xm:f>
              <xm:sqref>QAD68</xm:sqref>
            </x14:sparkline>
            <x14:sparkline>
              <xm:f>'2029 - 5311'!$QAE69:$QAE69</xm:f>
              <xm:sqref>QAE67</xm:sqref>
            </x14:sparkline>
            <x14:sparkline>
              <xm:f>'2029 - 5311'!$QAE76:$QAE76</xm:f>
              <xm:sqref>QAE68</xm:sqref>
            </x14:sparkline>
            <x14:sparkline>
              <xm:f>'2029 - 5311'!$QAF69:$QAF69</xm:f>
              <xm:sqref>QAF67</xm:sqref>
            </x14:sparkline>
            <x14:sparkline>
              <xm:f>'2029 - 5311'!$QAF76:$QAF76</xm:f>
              <xm:sqref>QAF68</xm:sqref>
            </x14:sparkline>
            <x14:sparkline>
              <xm:f>'2029 - 5311'!$QAG69:$QAG69</xm:f>
              <xm:sqref>QAG67</xm:sqref>
            </x14:sparkline>
            <x14:sparkline>
              <xm:f>'2029 - 5311'!$QAG76:$QAG76</xm:f>
              <xm:sqref>QAG68</xm:sqref>
            </x14:sparkline>
            <x14:sparkline>
              <xm:f>'2029 - 5311'!$QAH69:$QAH69</xm:f>
              <xm:sqref>QAH67</xm:sqref>
            </x14:sparkline>
            <x14:sparkline>
              <xm:f>'2029 - 5311'!$QAH76:$QAH76</xm:f>
              <xm:sqref>QAH68</xm:sqref>
            </x14:sparkline>
            <x14:sparkline>
              <xm:f>'2029 - 5311'!$QAI69:$QAI69</xm:f>
              <xm:sqref>QAI67</xm:sqref>
            </x14:sparkline>
            <x14:sparkline>
              <xm:f>'2029 - 5311'!$QAI76:$QAI76</xm:f>
              <xm:sqref>QAI68</xm:sqref>
            </x14:sparkline>
            <x14:sparkline>
              <xm:f>'2029 - 5311'!$QAJ69:$QAJ69</xm:f>
              <xm:sqref>QAJ67</xm:sqref>
            </x14:sparkline>
            <x14:sparkline>
              <xm:f>'2029 - 5311'!$QAJ76:$QAJ76</xm:f>
              <xm:sqref>QAJ68</xm:sqref>
            </x14:sparkline>
            <x14:sparkline>
              <xm:f>'2029 - 5311'!$QAK69:$QAK69</xm:f>
              <xm:sqref>QAK67</xm:sqref>
            </x14:sparkline>
            <x14:sparkline>
              <xm:f>'2029 - 5311'!$QAK76:$QAK76</xm:f>
              <xm:sqref>QAK68</xm:sqref>
            </x14:sparkline>
            <x14:sparkline>
              <xm:f>'2029 - 5311'!$QAL69:$QAL69</xm:f>
              <xm:sqref>QAL67</xm:sqref>
            </x14:sparkline>
            <x14:sparkline>
              <xm:f>'2029 - 5311'!$QAL76:$QAL76</xm:f>
              <xm:sqref>QAL68</xm:sqref>
            </x14:sparkline>
            <x14:sparkline>
              <xm:f>'2029 - 5311'!$QAM69:$QAM69</xm:f>
              <xm:sqref>QAM67</xm:sqref>
            </x14:sparkline>
            <x14:sparkline>
              <xm:f>'2029 - 5311'!$QAM76:$QAM76</xm:f>
              <xm:sqref>QAM68</xm:sqref>
            </x14:sparkline>
            <x14:sparkline>
              <xm:f>'2029 - 5311'!$QAN69:$QAN69</xm:f>
              <xm:sqref>QAN67</xm:sqref>
            </x14:sparkline>
            <x14:sparkline>
              <xm:f>'2029 - 5311'!$QAN76:$QAN76</xm:f>
              <xm:sqref>QAN68</xm:sqref>
            </x14:sparkline>
            <x14:sparkline>
              <xm:f>'2029 - 5311'!$QAO69:$QAO69</xm:f>
              <xm:sqref>QAO67</xm:sqref>
            </x14:sparkline>
            <x14:sparkline>
              <xm:f>'2029 - 5311'!$QAO76:$QAO76</xm:f>
              <xm:sqref>QAO68</xm:sqref>
            </x14:sparkline>
            <x14:sparkline>
              <xm:f>'2029 - 5311'!$QAP69:$QAP69</xm:f>
              <xm:sqref>QAP67</xm:sqref>
            </x14:sparkline>
            <x14:sparkline>
              <xm:f>'2029 - 5311'!$QAP76:$QAP76</xm:f>
              <xm:sqref>QAP68</xm:sqref>
            </x14:sparkline>
            <x14:sparkline>
              <xm:f>'2029 - 5311'!$QAQ69:$QAQ69</xm:f>
              <xm:sqref>QAQ67</xm:sqref>
            </x14:sparkline>
            <x14:sparkline>
              <xm:f>'2029 - 5311'!$QAQ76:$QAQ76</xm:f>
              <xm:sqref>QAQ68</xm:sqref>
            </x14:sparkline>
            <x14:sparkline>
              <xm:f>'2029 - 5311'!$QAR69:$QAR69</xm:f>
              <xm:sqref>QAR67</xm:sqref>
            </x14:sparkline>
            <x14:sparkline>
              <xm:f>'2029 - 5311'!$QAR76:$QAR76</xm:f>
              <xm:sqref>QAR68</xm:sqref>
            </x14:sparkline>
            <x14:sparkline>
              <xm:f>'2029 - 5311'!$QAS69:$QAS69</xm:f>
              <xm:sqref>QAS67</xm:sqref>
            </x14:sparkline>
            <x14:sparkline>
              <xm:f>'2029 - 5311'!$QAS76:$QAS76</xm:f>
              <xm:sqref>QAS68</xm:sqref>
            </x14:sparkline>
            <x14:sparkline>
              <xm:f>'2029 - 5311'!$QAT69:$QAT69</xm:f>
              <xm:sqref>QAT67</xm:sqref>
            </x14:sparkline>
            <x14:sparkline>
              <xm:f>'2029 - 5311'!$QAT76:$QAT76</xm:f>
              <xm:sqref>QAT68</xm:sqref>
            </x14:sparkline>
            <x14:sparkline>
              <xm:f>'2029 - 5311'!$QAU69:$QAU69</xm:f>
              <xm:sqref>QAU67</xm:sqref>
            </x14:sparkline>
            <x14:sparkline>
              <xm:f>'2029 - 5311'!$QAU76:$QAU76</xm:f>
              <xm:sqref>QAU68</xm:sqref>
            </x14:sparkline>
            <x14:sparkline>
              <xm:f>'2029 - 5311'!$QAV69:$QAV69</xm:f>
              <xm:sqref>QAV67</xm:sqref>
            </x14:sparkline>
            <x14:sparkline>
              <xm:f>'2029 - 5311'!$QAV76:$QAV76</xm:f>
              <xm:sqref>QAV68</xm:sqref>
            </x14:sparkline>
            <x14:sparkline>
              <xm:f>'2029 - 5311'!$QAW69:$QAW69</xm:f>
              <xm:sqref>QAW67</xm:sqref>
            </x14:sparkline>
            <x14:sparkline>
              <xm:f>'2029 - 5311'!$QAW76:$QAW76</xm:f>
              <xm:sqref>QAW68</xm:sqref>
            </x14:sparkline>
            <x14:sparkline>
              <xm:f>'2029 - 5311'!$QAX69:$QAX69</xm:f>
              <xm:sqref>QAX67</xm:sqref>
            </x14:sparkline>
            <x14:sparkline>
              <xm:f>'2029 - 5311'!$QAX76:$QAX76</xm:f>
              <xm:sqref>QAX68</xm:sqref>
            </x14:sparkline>
            <x14:sparkline>
              <xm:f>'2029 - 5311'!$QAY69:$QAY69</xm:f>
              <xm:sqref>QAY67</xm:sqref>
            </x14:sparkline>
            <x14:sparkline>
              <xm:f>'2029 - 5311'!$QAY76:$QAY76</xm:f>
              <xm:sqref>QAY68</xm:sqref>
            </x14:sparkline>
            <x14:sparkline>
              <xm:f>'2029 - 5311'!$QAZ69:$QAZ69</xm:f>
              <xm:sqref>QAZ67</xm:sqref>
            </x14:sparkline>
            <x14:sparkline>
              <xm:f>'2029 - 5311'!$QAZ76:$QAZ76</xm:f>
              <xm:sqref>QAZ68</xm:sqref>
            </x14:sparkline>
            <x14:sparkline>
              <xm:f>'2029 - 5311'!$QBA69:$QBA69</xm:f>
              <xm:sqref>QBA67</xm:sqref>
            </x14:sparkline>
            <x14:sparkline>
              <xm:f>'2029 - 5311'!$QBA76:$QBA76</xm:f>
              <xm:sqref>QBA68</xm:sqref>
            </x14:sparkline>
            <x14:sparkline>
              <xm:f>'2029 - 5311'!$QBB69:$QBB69</xm:f>
              <xm:sqref>QBB67</xm:sqref>
            </x14:sparkline>
            <x14:sparkline>
              <xm:f>'2029 - 5311'!$QBB76:$QBB76</xm:f>
              <xm:sqref>QBB68</xm:sqref>
            </x14:sparkline>
            <x14:sparkline>
              <xm:f>'2029 - 5311'!$QBC69:$QBC69</xm:f>
              <xm:sqref>QBC67</xm:sqref>
            </x14:sparkline>
            <x14:sparkline>
              <xm:f>'2029 - 5311'!$QBC76:$QBC76</xm:f>
              <xm:sqref>QBC68</xm:sqref>
            </x14:sparkline>
            <x14:sparkline>
              <xm:f>'2029 - 5311'!$QBD69:$QBD69</xm:f>
              <xm:sqref>QBD67</xm:sqref>
            </x14:sparkline>
            <x14:sparkline>
              <xm:f>'2029 - 5311'!$QBD76:$QBD76</xm:f>
              <xm:sqref>QBD68</xm:sqref>
            </x14:sparkline>
            <x14:sparkline>
              <xm:f>'2029 - 5311'!$QBE69:$QBE69</xm:f>
              <xm:sqref>QBE67</xm:sqref>
            </x14:sparkline>
            <x14:sparkline>
              <xm:f>'2029 - 5311'!$QBE76:$QBE76</xm:f>
              <xm:sqref>QBE68</xm:sqref>
            </x14:sparkline>
            <x14:sparkline>
              <xm:f>'2029 - 5311'!$QBF69:$QBF69</xm:f>
              <xm:sqref>QBF67</xm:sqref>
            </x14:sparkline>
            <x14:sparkline>
              <xm:f>'2029 - 5311'!$QBF76:$QBF76</xm:f>
              <xm:sqref>QBF68</xm:sqref>
            </x14:sparkline>
            <x14:sparkline>
              <xm:f>'2029 - 5311'!$QBG69:$QBG69</xm:f>
              <xm:sqref>QBG67</xm:sqref>
            </x14:sparkline>
            <x14:sparkline>
              <xm:f>'2029 - 5311'!$QBG76:$QBG76</xm:f>
              <xm:sqref>QBG68</xm:sqref>
            </x14:sparkline>
            <x14:sparkline>
              <xm:f>'2029 - 5311'!$QBH69:$QBH69</xm:f>
              <xm:sqref>QBH67</xm:sqref>
            </x14:sparkline>
            <x14:sparkline>
              <xm:f>'2029 - 5311'!$QBH76:$QBH76</xm:f>
              <xm:sqref>QBH68</xm:sqref>
            </x14:sparkline>
            <x14:sparkline>
              <xm:f>'2029 - 5311'!$QBI69:$QBI69</xm:f>
              <xm:sqref>QBI67</xm:sqref>
            </x14:sparkline>
            <x14:sparkline>
              <xm:f>'2029 - 5311'!$QBI76:$QBI76</xm:f>
              <xm:sqref>QBI68</xm:sqref>
            </x14:sparkline>
            <x14:sparkline>
              <xm:f>'2029 - 5311'!$QBJ69:$QBJ69</xm:f>
              <xm:sqref>QBJ67</xm:sqref>
            </x14:sparkline>
            <x14:sparkline>
              <xm:f>'2029 - 5311'!$QBJ76:$QBJ76</xm:f>
              <xm:sqref>QBJ68</xm:sqref>
            </x14:sparkline>
            <x14:sparkline>
              <xm:f>'2029 - 5311'!$QBK69:$QBK69</xm:f>
              <xm:sqref>QBK67</xm:sqref>
            </x14:sparkline>
            <x14:sparkline>
              <xm:f>'2029 - 5311'!$QBK76:$QBK76</xm:f>
              <xm:sqref>QBK68</xm:sqref>
            </x14:sparkline>
            <x14:sparkline>
              <xm:f>'2029 - 5311'!$QBL69:$QBL69</xm:f>
              <xm:sqref>QBL67</xm:sqref>
            </x14:sparkline>
            <x14:sparkline>
              <xm:f>'2029 - 5311'!$QBL76:$QBL76</xm:f>
              <xm:sqref>QBL68</xm:sqref>
            </x14:sparkline>
            <x14:sparkline>
              <xm:f>'2029 - 5311'!$QBM69:$QBM69</xm:f>
              <xm:sqref>QBM67</xm:sqref>
            </x14:sparkline>
            <x14:sparkline>
              <xm:f>'2029 - 5311'!$QBM76:$QBM76</xm:f>
              <xm:sqref>QBM68</xm:sqref>
            </x14:sparkline>
            <x14:sparkline>
              <xm:f>'2029 - 5311'!$QBN69:$QBN69</xm:f>
              <xm:sqref>QBN67</xm:sqref>
            </x14:sparkline>
            <x14:sparkline>
              <xm:f>'2029 - 5311'!$QBN76:$QBN76</xm:f>
              <xm:sqref>QBN68</xm:sqref>
            </x14:sparkline>
            <x14:sparkline>
              <xm:f>'2029 - 5311'!$QBO69:$QBO69</xm:f>
              <xm:sqref>QBO67</xm:sqref>
            </x14:sparkline>
            <x14:sparkline>
              <xm:f>'2029 - 5311'!$QBO76:$QBO76</xm:f>
              <xm:sqref>QBO68</xm:sqref>
            </x14:sparkline>
            <x14:sparkline>
              <xm:f>'2029 - 5311'!$QBP69:$QBP69</xm:f>
              <xm:sqref>QBP67</xm:sqref>
            </x14:sparkline>
            <x14:sparkline>
              <xm:f>'2029 - 5311'!$QBP76:$QBP76</xm:f>
              <xm:sqref>QBP68</xm:sqref>
            </x14:sparkline>
            <x14:sparkline>
              <xm:f>'2029 - 5311'!$QBQ69:$QBQ69</xm:f>
              <xm:sqref>QBQ67</xm:sqref>
            </x14:sparkline>
            <x14:sparkline>
              <xm:f>'2029 - 5311'!$QBQ76:$QBQ76</xm:f>
              <xm:sqref>QBQ68</xm:sqref>
            </x14:sparkline>
            <x14:sparkline>
              <xm:f>'2029 - 5311'!$QBR69:$QBR69</xm:f>
              <xm:sqref>QBR67</xm:sqref>
            </x14:sparkline>
            <x14:sparkline>
              <xm:f>'2029 - 5311'!$QBR76:$QBR76</xm:f>
              <xm:sqref>QBR68</xm:sqref>
            </x14:sparkline>
            <x14:sparkline>
              <xm:f>'2029 - 5311'!$QBS69:$QBS69</xm:f>
              <xm:sqref>QBS67</xm:sqref>
            </x14:sparkline>
            <x14:sparkline>
              <xm:f>'2029 - 5311'!$QBS76:$QBS76</xm:f>
              <xm:sqref>QBS68</xm:sqref>
            </x14:sparkline>
            <x14:sparkline>
              <xm:f>'2029 - 5311'!$QBT69:$QBT69</xm:f>
              <xm:sqref>QBT67</xm:sqref>
            </x14:sparkline>
            <x14:sparkline>
              <xm:f>'2029 - 5311'!$QBT76:$QBT76</xm:f>
              <xm:sqref>QBT68</xm:sqref>
            </x14:sparkline>
            <x14:sparkline>
              <xm:f>'2029 - 5311'!$QBU69:$QBU69</xm:f>
              <xm:sqref>QBU67</xm:sqref>
            </x14:sparkline>
            <x14:sparkline>
              <xm:f>'2029 - 5311'!$QBU76:$QBU76</xm:f>
              <xm:sqref>QBU68</xm:sqref>
            </x14:sparkline>
            <x14:sparkline>
              <xm:f>'2029 - 5311'!$QBV69:$QBV69</xm:f>
              <xm:sqref>QBV67</xm:sqref>
            </x14:sparkline>
            <x14:sparkline>
              <xm:f>'2029 - 5311'!$QBV76:$QBV76</xm:f>
              <xm:sqref>QBV68</xm:sqref>
            </x14:sparkline>
            <x14:sparkline>
              <xm:f>'2029 - 5311'!$QBW69:$QBW69</xm:f>
              <xm:sqref>QBW67</xm:sqref>
            </x14:sparkline>
            <x14:sparkline>
              <xm:f>'2029 - 5311'!$QBW76:$QBW76</xm:f>
              <xm:sqref>QBW68</xm:sqref>
            </x14:sparkline>
            <x14:sparkline>
              <xm:f>'2029 - 5311'!$QBX69:$QBX69</xm:f>
              <xm:sqref>QBX67</xm:sqref>
            </x14:sparkline>
            <x14:sparkline>
              <xm:f>'2029 - 5311'!$QBX76:$QBX76</xm:f>
              <xm:sqref>QBX68</xm:sqref>
            </x14:sparkline>
            <x14:sparkline>
              <xm:f>'2029 - 5311'!$QBY69:$QBY69</xm:f>
              <xm:sqref>QBY67</xm:sqref>
            </x14:sparkline>
            <x14:sparkline>
              <xm:f>'2029 - 5311'!$QBY76:$QBY76</xm:f>
              <xm:sqref>QBY68</xm:sqref>
            </x14:sparkline>
            <x14:sparkline>
              <xm:f>'2029 - 5311'!$QBZ69:$QBZ69</xm:f>
              <xm:sqref>QBZ67</xm:sqref>
            </x14:sparkline>
            <x14:sparkline>
              <xm:f>'2029 - 5311'!$QBZ76:$QBZ76</xm:f>
              <xm:sqref>QBZ68</xm:sqref>
            </x14:sparkline>
            <x14:sparkline>
              <xm:f>'2029 - 5311'!$QCA69:$QCA69</xm:f>
              <xm:sqref>QCA67</xm:sqref>
            </x14:sparkline>
            <x14:sparkline>
              <xm:f>'2029 - 5311'!$QCA76:$QCA76</xm:f>
              <xm:sqref>QCA68</xm:sqref>
            </x14:sparkline>
            <x14:sparkline>
              <xm:f>'2029 - 5311'!$QCB69:$QCB69</xm:f>
              <xm:sqref>QCB67</xm:sqref>
            </x14:sparkline>
            <x14:sparkline>
              <xm:f>'2029 - 5311'!$QCB76:$QCB76</xm:f>
              <xm:sqref>QCB68</xm:sqref>
            </x14:sparkline>
            <x14:sparkline>
              <xm:f>'2029 - 5311'!$QCC69:$QCC69</xm:f>
              <xm:sqref>QCC67</xm:sqref>
            </x14:sparkline>
            <x14:sparkline>
              <xm:f>'2029 - 5311'!$QCC76:$QCC76</xm:f>
              <xm:sqref>QCC68</xm:sqref>
            </x14:sparkline>
            <x14:sparkline>
              <xm:f>'2029 - 5311'!$QCD69:$QCD69</xm:f>
              <xm:sqref>QCD67</xm:sqref>
            </x14:sparkline>
            <x14:sparkline>
              <xm:f>'2029 - 5311'!$QCD76:$QCD76</xm:f>
              <xm:sqref>QCD68</xm:sqref>
            </x14:sparkline>
            <x14:sparkline>
              <xm:f>'2029 - 5311'!$QCE69:$QCE69</xm:f>
              <xm:sqref>QCE67</xm:sqref>
            </x14:sparkline>
            <x14:sparkline>
              <xm:f>'2029 - 5311'!$QCE76:$QCE76</xm:f>
              <xm:sqref>QCE68</xm:sqref>
            </x14:sparkline>
            <x14:sparkline>
              <xm:f>'2029 - 5311'!$QCF69:$QCF69</xm:f>
              <xm:sqref>QCF67</xm:sqref>
            </x14:sparkline>
            <x14:sparkline>
              <xm:f>'2029 - 5311'!$QCF76:$QCF76</xm:f>
              <xm:sqref>QCF68</xm:sqref>
            </x14:sparkline>
            <x14:sparkline>
              <xm:f>'2029 - 5311'!$QCG69:$QCG69</xm:f>
              <xm:sqref>QCG67</xm:sqref>
            </x14:sparkline>
            <x14:sparkline>
              <xm:f>'2029 - 5311'!$QCG76:$QCG76</xm:f>
              <xm:sqref>QCG68</xm:sqref>
            </x14:sparkline>
            <x14:sparkline>
              <xm:f>'2029 - 5311'!$QCH69:$QCH69</xm:f>
              <xm:sqref>QCH67</xm:sqref>
            </x14:sparkline>
            <x14:sparkline>
              <xm:f>'2029 - 5311'!$QCH76:$QCH76</xm:f>
              <xm:sqref>QCH68</xm:sqref>
            </x14:sparkline>
            <x14:sparkline>
              <xm:f>'2029 - 5311'!$QCI69:$QCI69</xm:f>
              <xm:sqref>QCI67</xm:sqref>
            </x14:sparkline>
            <x14:sparkline>
              <xm:f>'2029 - 5311'!$QCI76:$QCI76</xm:f>
              <xm:sqref>QCI68</xm:sqref>
            </x14:sparkline>
            <x14:sparkline>
              <xm:f>'2029 - 5311'!$QCJ69:$QCJ69</xm:f>
              <xm:sqref>QCJ67</xm:sqref>
            </x14:sparkline>
            <x14:sparkline>
              <xm:f>'2029 - 5311'!$QCJ76:$QCJ76</xm:f>
              <xm:sqref>QCJ68</xm:sqref>
            </x14:sparkline>
            <x14:sparkline>
              <xm:f>'2029 - 5311'!$QCK69:$QCK69</xm:f>
              <xm:sqref>QCK67</xm:sqref>
            </x14:sparkline>
            <x14:sparkline>
              <xm:f>'2029 - 5311'!$QCK76:$QCK76</xm:f>
              <xm:sqref>QCK68</xm:sqref>
            </x14:sparkline>
            <x14:sparkline>
              <xm:f>'2029 - 5311'!$QCL69:$QCL69</xm:f>
              <xm:sqref>QCL67</xm:sqref>
            </x14:sparkline>
            <x14:sparkline>
              <xm:f>'2029 - 5311'!$QCL76:$QCL76</xm:f>
              <xm:sqref>QCL68</xm:sqref>
            </x14:sparkline>
            <x14:sparkline>
              <xm:f>'2029 - 5311'!$QCM69:$QCM69</xm:f>
              <xm:sqref>QCM67</xm:sqref>
            </x14:sparkline>
            <x14:sparkline>
              <xm:f>'2029 - 5311'!$QCM76:$QCM76</xm:f>
              <xm:sqref>QCM68</xm:sqref>
            </x14:sparkline>
            <x14:sparkline>
              <xm:f>'2029 - 5311'!$QCN69:$QCN69</xm:f>
              <xm:sqref>QCN67</xm:sqref>
            </x14:sparkline>
            <x14:sparkline>
              <xm:f>'2029 - 5311'!$QCN76:$QCN76</xm:f>
              <xm:sqref>QCN68</xm:sqref>
            </x14:sparkline>
            <x14:sparkline>
              <xm:f>'2029 - 5311'!$QCO69:$QCO69</xm:f>
              <xm:sqref>QCO67</xm:sqref>
            </x14:sparkline>
            <x14:sparkline>
              <xm:f>'2029 - 5311'!$QCO76:$QCO76</xm:f>
              <xm:sqref>QCO68</xm:sqref>
            </x14:sparkline>
            <x14:sparkline>
              <xm:f>'2029 - 5311'!$QCP69:$QCP69</xm:f>
              <xm:sqref>QCP67</xm:sqref>
            </x14:sparkline>
            <x14:sparkline>
              <xm:f>'2029 - 5311'!$QCP76:$QCP76</xm:f>
              <xm:sqref>QCP68</xm:sqref>
            </x14:sparkline>
            <x14:sparkline>
              <xm:f>'2029 - 5311'!$QCQ69:$QCQ69</xm:f>
              <xm:sqref>QCQ67</xm:sqref>
            </x14:sparkline>
            <x14:sparkline>
              <xm:f>'2029 - 5311'!$QCQ76:$QCQ76</xm:f>
              <xm:sqref>QCQ68</xm:sqref>
            </x14:sparkline>
            <x14:sparkline>
              <xm:f>'2029 - 5311'!$QCR69:$QCR69</xm:f>
              <xm:sqref>QCR67</xm:sqref>
            </x14:sparkline>
            <x14:sparkline>
              <xm:f>'2029 - 5311'!$QCR76:$QCR76</xm:f>
              <xm:sqref>QCR68</xm:sqref>
            </x14:sparkline>
            <x14:sparkline>
              <xm:f>'2029 - 5311'!$QCS69:$QCS69</xm:f>
              <xm:sqref>QCS67</xm:sqref>
            </x14:sparkline>
            <x14:sparkline>
              <xm:f>'2029 - 5311'!$QCS76:$QCS76</xm:f>
              <xm:sqref>QCS68</xm:sqref>
            </x14:sparkline>
            <x14:sparkline>
              <xm:f>'2029 - 5311'!$QCT69:$QCT69</xm:f>
              <xm:sqref>QCT67</xm:sqref>
            </x14:sparkline>
            <x14:sparkline>
              <xm:f>'2029 - 5311'!$QCT76:$QCT76</xm:f>
              <xm:sqref>QCT68</xm:sqref>
            </x14:sparkline>
            <x14:sparkline>
              <xm:f>'2029 - 5311'!$QCU69:$QCU69</xm:f>
              <xm:sqref>QCU67</xm:sqref>
            </x14:sparkline>
            <x14:sparkline>
              <xm:f>'2029 - 5311'!$QCU76:$QCU76</xm:f>
              <xm:sqref>QCU68</xm:sqref>
            </x14:sparkline>
            <x14:sparkline>
              <xm:f>'2029 - 5311'!$QCV69:$QCV69</xm:f>
              <xm:sqref>QCV67</xm:sqref>
            </x14:sparkline>
            <x14:sparkline>
              <xm:f>'2029 - 5311'!$QCV76:$QCV76</xm:f>
              <xm:sqref>QCV68</xm:sqref>
            </x14:sparkline>
            <x14:sparkline>
              <xm:f>'2029 - 5311'!$QCW69:$QCW69</xm:f>
              <xm:sqref>QCW67</xm:sqref>
            </x14:sparkline>
            <x14:sparkline>
              <xm:f>'2029 - 5311'!$QCW76:$QCW76</xm:f>
              <xm:sqref>QCW68</xm:sqref>
            </x14:sparkline>
            <x14:sparkline>
              <xm:f>'2029 - 5311'!$QCX69:$QCX69</xm:f>
              <xm:sqref>QCX67</xm:sqref>
            </x14:sparkline>
            <x14:sparkline>
              <xm:f>'2029 - 5311'!$QCX76:$QCX76</xm:f>
              <xm:sqref>QCX68</xm:sqref>
            </x14:sparkline>
            <x14:sparkline>
              <xm:f>'2029 - 5311'!$QCY69:$QCY69</xm:f>
              <xm:sqref>QCY67</xm:sqref>
            </x14:sparkline>
            <x14:sparkline>
              <xm:f>'2029 - 5311'!$QCY76:$QCY76</xm:f>
              <xm:sqref>QCY68</xm:sqref>
            </x14:sparkline>
            <x14:sparkline>
              <xm:f>'2029 - 5311'!$QCZ69:$QCZ69</xm:f>
              <xm:sqref>QCZ67</xm:sqref>
            </x14:sparkline>
            <x14:sparkline>
              <xm:f>'2029 - 5311'!$QCZ76:$QCZ76</xm:f>
              <xm:sqref>QCZ68</xm:sqref>
            </x14:sparkline>
            <x14:sparkline>
              <xm:f>'2029 - 5311'!$QDA69:$QDA69</xm:f>
              <xm:sqref>QDA67</xm:sqref>
            </x14:sparkline>
            <x14:sparkline>
              <xm:f>'2029 - 5311'!$QDA76:$QDA76</xm:f>
              <xm:sqref>QDA68</xm:sqref>
            </x14:sparkline>
            <x14:sparkline>
              <xm:f>'2029 - 5311'!$QDB69:$QDB69</xm:f>
              <xm:sqref>QDB67</xm:sqref>
            </x14:sparkline>
            <x14:sparkline>
              <xm:f>'2029 - 5311'!$QDB76:$QDB76</xm:f>
              <xm:sqref>QDB68</xm:sqref>
            </x14:sparkline>
            <x14:sparkline>
              <xm:f>'2029 - 5311'!$QDC69:$QDC69</xm:f>
              <xm:sqref>QDC67</xm:sqref>
            </x14:sparkline>
            <x14:sparkline>
              <xm:f>'2029 - 5311'!$QDC76:$QDC76</xm:f>
              <xm:sqref>QDC68</xm:sqref>
            </x14:sparkline>
            <x14:sparkline>
              <xm:f>'2029 - 5311'!$QDD69:$QDD69</xm:f>
              <xm:sqref>QDD67</xm:sqref>
            </x14:sparkline>
            <x14:sparkline>
              <xm:f>'2029 - 5311'!$QDD76:$QDD76</xm:f>
              <xm:sqref>QDD68</xm:sqref>
            </x14:sparkline>
            <x14:sparkline>
              <xm:f>'2029 - 5311'!$QDE69:$QDE69</xm:f>
              <xm:sqref>QDE67</xm:sqref>
            </x14:sparkline>
            <x14:sparkline>
              <xm:f>'2029 - 5311'!$QDE76:$QDE76</xm:f>
              <xm:sqref>QDE68</xm:sqref>
            </x14:sparkline>
            <x14:sparkline>
              <xm:f>'2029 - 5311'!$QDF69:$QDF69</xm:f>
              <xm:sqref>QDF67</xm:sqref>
            </x14:sparkline>
            <x14:sparkline>
              <xm:f>'2029 - 5311'!$QDF76:$QDF76</xm:f>
              <xm:sqref>QDF68</xm:sqref>
            </x14:sparkline>
            <x14:sparkline>
              <xm:f>'2029 - 5311'!$QDG69:$QDG69</xm:f>
              <xm:sqref>QDG67</xm:sqref>
            </x14:sparkline>
            <x14:sparkline>
              <xm:f>'2029 - 5311'!$QDG76:$QDG76</xm:f>
              <xm:sqref>QDG68</xm:sqref>
            </x14:sparkline>
            <x14:sparkline>
              <xm:f>'2029 - 5311'!$QDH69:$QDH69</xm:f>
              <xm:sqref>QDH67</xm:sqref>
            </x14:sparkline>
            <x14:sparkline>
              <xm:f>'2029 - 5311'!$QDH76:$QDH76</xm:f>
              <xm:sqref>QDH68</xm:sqref>
            </x14:sparkline>
            <x14:sparkline>
              <xm:f>'2029 - 5311'!$QDI69:$QDI69</xm:f>
              <xm:sqref>QDI67</xm:sqref>
            </x14:sparkline>
            <x14:sparkline>
              <xm:f>'2029 - 5311'!$QDI76:$QDI76</xm:f>
              <xm:sqref>QDI68</xm:sqref>
            </x14:sparkline>
            <x14:sparkline>
              <xm:f>'2029 - 5311'!$QDJ69:$QDJ69</xm:f>
              <xm:sqref>QDJ67</xm:sqref>
            </x14:sparkline>
            <x14:sparkline>
              <xm:f>'2029 - 5311'!$QDJ76:$QDJ76</xm:f>
              <xm:sqref>QDJ68</xm:sqref>
            </x14:sparkline>
            <x14:sparkline>
              <xm:f>'2029 - 5311'!$QDK69:$QDK69</xm:f>
              <xm:sqref>QDK67</xm:sqref>
            </x14:sparkline>
            <x14:sparkline>
              <xm:f>'2029 - 5311'!$QDK76:$QDK76</xm:f>
              <xm:sqref>QDK68</xm:sqref>
            </x14:sparkline>
            <x14:sparkline>
              <xm:f>'2029 - 5311'!$QDL69:$QDL69</xm:f>
              <xm:sqref>QDL67</xm:sqref>
            </x14:sparkline>
            <x14:sparkline>
              <xm:f>'2029 - 5311'!$QDL76:$QDL76</xm:f>
              <xm:sqref>QDL68</xm:sqref>
            </x14:sparkline>
            <x14:sparkline>
              <xm:f>'2029 - 5311'!$QDM69:$QDM69</xm:f>
              <xm:sqref>QDM67</xm:sqref>
            </x14:sparkline>
            <x14:sparkline>
              <xm:f>'2029 - 5311'!$QDM76:$QDM76</xm:f>
              <xm:sqref>QDM68</xm:sqref>
            </x14:sparkline>
            <x14:sparkline>
              <xm:f>'2029 - 5311'!$QDN69:$QDN69</xm:f>
              <xm:sqref>QDN67</xm:sqref>
            </x14:sparkline>
            <x14:sparkline>
              <xm:f>'2029 - 5311'!$QDN76:$QDN76</xm:f>
              <xm:sqref>QDN68</xm:sqref>
            </x14:sparkline>
            <x14:sparkline>
              <xm:f>'2029 - 5311'!$QDO69:$QDO69</xm:f>
              <xm:sqref>QDO67</xm:sqref>
            </x14:sparkline>
            <x14:sparkline>
              <xm:f>'2029 - 5311'!$QDO76:$QDO76</xm:f>
              <xm:sqref>QDO68</xm:sqref>
            </x14:sparkline>
            <x14:sparkline>
              <xm:f>'2029 - 5311'!$QDP69:$QDP69</xm:f>
              <xm:sqref>QDP67</xm:sqref>
            </x14:sparkline>
            <x14:sparkline>
              <xm:f>'2029 - 5311'!$QDP76:$QDP76</xm:f>
              <xm:sqref>QDP68</xm:sqref>
            </x14:sparkline>
            <x14:sparkline>
              <xm:f>'2029 - 5311'!$QDQ69:$QDQ69</xm:f>
              <xm:sqref>QDQ67</xm:sqref>
            </x14:sparkline>
            <x14:sparkline>
              <xm:f>'2029 - 5311'!$QDQ76:$QDQ76</xm:f>
              <xm:sqref>QDQ68</xm:sqref>
            </x14:sparkline>
            <x14:sparkline>
              <xm:f>'2029 - 5311'!$QDR69:$QDR69</xm:f>
              <xm:sqref>QDR67</xm:sqref>
            </x14:sparkline>
            <x14:sparkline>
              <xm:f>'2029 - 5311'!$QDR76:$QDR76</xm:f>
              <xm:sqref>QDR68</xm:sqref>
            </x14:sparkline>
            <x14:sparkline>
              <xm:f>'2029 - 5311'!$QDS69:$QDS69</xm:f>
              <xm:sqref>QDS67</xm:sqref>
            </x14:sparkline>
            <x14:sparkline>
              <xm:f>'2029 - 5311'!$QDS76:$QDS76</xm:f>
              <xm:sqref>QDS68</xm:sqref>
            </x14:sparkline>
            <x14:sparkline>
              <xm:f>'2029 - 5311'!$QDT69:$QDT69</xm:f>
              <xm:sqref>QDT67</xm:sqref>
            </x14:sparkline>
            <x14:sparkline>
              <xm:f>'2029 - 5311'!$QDT76:$QDT76</xm:f>
              <xm:sqref>QDT68</xm:sqref>
            </x14:sparkline>
            <x14:sparkline>
              <xm:f>'2029 - 5311'!$QDU69:$QDU69</xm:f>
              <xm:sqref>QDU67</xm:sqref>
            </x14:sparkline>
            <x14:sparkline>
              <xm:f>'2029 - 5311'!$QDU76:$QDU76</xm:f>
              <xm:sqref>QDU68</xm:sqref>
            </x14:sparkline>
            <x14:sparkline>
              <xm:f>'2029 - 5311'!$QDV69:$QDV69</xm:f>
              <xm:sqref>QDV67</xm:sqref>
            </x14:sparkline>
            <x14:sparkline>
              <xm:f>'2029 - 5311'!$QDV76:$QDV76</xm:f>
              <xm:sqref>QDV68</xm:sqref>
            </x14:sparkline>
            <x14:sparkline>
              <xm:f>'2029 - 5311'!$QDW69:$QDW69</xm:f>
              <xm:sqref>QDW67</xm:sqref>
            </x14:sparkline>
            <x14:sparkline>
              <xm:f>'2029 - 5311'!$QDW76:$QDW76</xm:f>
              <xm:sqref>QDW68</xm:sqref>
            </x14:sparkline>
            <x14:sparkline>
              <xm:f>'2029 - 5311'!$QDX69:$QDX69</xm:f>
              <xm:sqref>QDX67</xm:sqref>
            </x14:sparkline>
            <x14:sparkline>
              <xm:f>'2029 - 5311'!$QDX76:$QDX76</xm:f>
              <xm:sqref>QDX68</xm:sqref>
            </x14:sparkline>
            <x14:sparkline>
              <xm:f>'2029 - 5311'!$QDY69:$QDY69</xm:f>
              <xm:sqref>QDY67</xm:sqref>
            </x14:sparkline>
            <x14:sparkline>
              <xm:f>'2029 - 5311'!$QDY76:$QDY76</xm:f>
              <xm:sqref>QDY68</xm:sqref>
            </x14:sparkline>
            <x14:sparkline>
              <xm:f>'2029 - 5311'!$QDZ69:$QDZ69</xm:f>
              <xm:sqref>QDZ67</xm:sqref>
            </x14:sparkline>
            <x14:sparkline>
              <xm:f>'2029 - 5311'!$QDZ76:$QDZ76</xm:f>
              <xm:sqref>QDZ68</xm:sqref>
            </x14:sparkline>
            <x14:sparkline>
              <xm:f>'2029 - 5311'!$QEA69:$QEA69</xm:f>
              <xm:sqref>QEA67</xm:sqref>
            </x14:sparkline>
            <x14:sparkline>
              <xm:f>'2029 - 5311'!$QEA76:$QEA76</xm:f>
              <xm:sqref>QEA68</xm:sqref>
            </x14:sparkline>
            <x14:sparkline>
              <xm:f>'2029 - 5311'!$QEB69:$QEB69</xm:f>
              <xm:sqref>QEB67</xm:sqref>
            </x14:sparkline>
            <x14:sparkline>
              <xm:f>'2029 - 5311'!$QEB76:$QEB76</xm:f>
              <xm:sqref>QEB68</xm:sqref>
            </x14:sparkline>
            <x14:sparkline>
              <xm:f>'2029 - 5311'!$QEC69:$QEC69</xm:f>
              <xm:sqref>QEC67</xm:sqref>
            </x14:sparkline>
            <x14:sparkline>
              <xm:f>'2029 - 5311'!$QEC76:$QEC76</xm:f>
              <xm:sqref>QEC68</xm:sqref>
            </x14:sparkline>
            <x14:sparkline>
              <xm:f>'2029 - 5311'!$QED69:$QED69</xm:f>
              <xm:sqref>QED67</xm:sqref>
            </x14:sparkline>
            <x14:sparkline>
              <xm:f>'2029 - 5311'!$QED76:$QED76</xm:f>
              <xm:sqref>QED68</xm:sqref>
            </x14:sparkline>
            <x14:sparkline>
              <xm:f>'2029 - 5311'!$QEE69:$QEE69</xm:f>
              <xm:sqref>QEE67</xm:sqref>
            </x14:sparkline>
            <x14:sparkline>
              <xm:f>'2029 - 5311'!$QEE76:$QEE76</xm:f>
              <xm:sqref>QEE68</xm:sqref>
            </x14:sparkline>
            <x14:sparkline>
              <xm:f>'2029 - 5311'!$QEF69:$QEF69</xm:f>
              <xm:sqref>QEF67</xm:sqref>
            </x14:sparkline>
            <x14:sparkline>
              <xm:f>'2029 - 5311'!$QEF76:$QEF76</xm:f>
              <xm:sqref>QEF68</xm:sqref>
            </x14:sparkline>
            <x14:sparkline>
              <xm:f>'2029 - 5311'!$QEG69:$QEG69</xm:f>
              <xm:sqref>QEG67</xm:sqref>
            </x14:sparkline>
            <x14:sparkline>
              <xm:f>'2029 - 5311'!$QEG76:$QEG76</xm:f>
              <xm:sqref>QEG68</xm:sqref>
            </x14:sparkline>
            <x14:sparkline>
              <xm:f>'2029 - 5311'!$QEH69:$QEH69</xm:f>
              <xm:sqref>QEH67</xm:sqref>
            </x14:sparkline>
            <x14:sparkline>
              <xm:f>'2029 - 5311'!$QEH76:$QEH76</xm:f>
              <xm:sqref>QEH68</xm:sqref>
            </x14:sparkline>
            <x14:sparkline>
              <xm:f>'2029 - 5311'!$QEI69:$QEI69</xm:f>
              <xm:sqref>QEI67</xm:sqref>
            </x14:sparkline>
            <x14:sparkline>
              <xm:f>'2029 - 5311'!$QEI76:$QEI76</xm:f>
              <xm:sqref>QEI68</xm:sqref>
            </x14:sparkline>
            <x14:sparkline>
              <xm:f>'2029 - 5311'!$QEJ69:$QEJ69</xm:f>
              <xm:sqref>QEJ67</xm:sqref>
            </x14:sparkline>
            <x14:sparkline>
              <xm:f>'2029 - 5311'!$QEJ76:$QEJ76</xm:f>
              <xm:sqref>QEJ68</xm:sqref>
            </x14:sparkline>
            <x14:sparkline>
              <xm:f>'2029 - 5311'!$QEK69:$QEK69</xm:f>
              <xm:sqref>QEK67</xm:sqref>
            </x14:sparkline>
            <x14:sparkline>
              <xm:f>'2029 - 5311'!$QEK76:$QEK76</xm:f>
              <xm:sqref>QEK68</xm:sqref>
            </x14:sparkline>
            <x14:sparkline>
              <xm:f>'2029 - 5311'!$QEL69:$QEL69</xm:f>
              <xm:sqref>QEL67</xm:sqref>
            </x14:sparkline>
            <x14:sparkline>
              <xm:f>'2029 - 5311'!$QEL76:$QEL76</xm:f>
              <xm:sqref>QEL68</xm:sqref>
            </x14:sparkline>
            <x14:sparkline>
              <xm:f>'2029 - 5311'!$QEM69:$QEM69</xm:f>
              <xm:sqref>QEM67</xm:sqref>
            </x14:sparkline>
            <x14:sparkline>
              <xm:f>'2029 - 5311'!$QEM76:$QEM76</xm:f>
              <xm:sqref>QEM68</xm:sqref>
            </x14:sparkline>
            <x14:sparkline>
              <xm:f>'2029 - 5311'!$QEN69:$QEN69</xm:f>
              <xm:sqref>QEN67</xm:sqref>
            </x14:sparkline>
            <x14:sparkline>
              <xm:f>'2029 - 5311'!$QEN76:$QEN76</xm:f>
              <xm:sqref>QEN68</xm:sqref>
            </x14:sparkline>
            <x14:sparkline>
              <xm:f>'2029 - 5311'!$QEO69:$QEO69</xm:f>
              <xm:sqref>QEO67</xm:sqref>
            </x14:sparkline>
            <x14:sparkline>
              <xm:f>'2029 - 5311'!$QEO76:$QEO76</xm:f>
              <xm:sqref>QEO68</xm:sqref>
            </x14:sparkline>
            <x14:sparkline>
              <xm:f>'2029 - 5311'!$QEP69:$QEP69</xm:f>
              <xm:sqref>QEP67</xm:sqref>
            </x14:sparkline>
            <x14:sparkline>
              <xm:f>'2029 - 5311'!$QEP76:$QEP76</xm:f>
              <xm:sqref>QEP68</xm:sqref>
            </x14:sparkline>
            <x14:sparkline>
              <xm:f>'2029 - 5311'!$QEQ69:$QEQ69</xm:f>
              <xm:sqref>QEQ67</xm:sqref>
            </x14:sparkline>
            <x14:sparkline>
              <xm:f>'2029 - 5311'!$QEQ76:$QEQ76</xm:f>
              <xm:sqref>QEQ68</xm:sqref>
            </x14:sparkline>
            <x14:sparkline>
              <xm:f>'2029 - 5311'!$QER69:$QER69</xm:f>
              <xm:sqref>QER67</xm:sqref>
            </x14:sparkline>
            <x14:sparkline>
              <xm:f>'2029 - 5311'!$QER76:$QER76</xm:f>
              <xm:sqref>QER68</xm:sqref>
            </x14:sparkline>
            <x14:sparkline>
              <xm:f>'2029 - 5311'!$QES69:$QES69</xm:f>
              <xm:sqref>QES67</xm:sqref>
            </x14:sparkline>
            <x14:sparkline>
              <xm:f>'2029 - 5311'!$QES76:$QES76</xm:f>
              <xm:sqref>QES68</xm:sqref>
            </x14:sparkline>
            <x14:sparkline>
              <xm:f>'2029 - 5311'!$QET69:$QET69</xm:f>
              <xm:sqref>QET67</xm:sqref>
            </x14:sparkline>
            <x14:sparkline>
              <xm:f>'2029 - 5311'!$QET76:$QET76</xm:f>
              <xm:sqref>QET68</xm:sqref>
            </x14:sparkline>
            <x14:sparkline>
              <xm:f>'2029 - 5311'!$QEU69:$QEU69</xm:f>
              <xm:sqref>QEU67</xm:sqref>
            </x14:sparkline>
            <x14:sparkline>
              <xm:f>'2029 - 5311'!$QEU76:$QEU76</xm:f>
              <xm:sqref>QEU68</xm:sqref>
            </x14:sparkline>
            <x14:sparkline>
              <xm:f>'2029 - 5311'!$QEV69:$QEV69</xm:f>
              <xm:sqref>QEV67</xm:sqref>
            </x14:sparkline>
            <x14:sparkline>
              <xm:f>'2029 - 5311'!$QEV76:$QEV76</xm:f>
              <xm:sqref>QEV68</xm:sqref>
            </x14:sparkline>
            <x14:sparkline>
              <xm:f>'2029 - 5311'!$QEW69:$QEW69</xm:f>
              <xm:sqref>QEW67</xm:sqref>
            </x14:sparkline>
            <x14:sparkline>
              <xm:f>'2029 - 5311'!$QEW76:$QEW76</xm:f>
              <xm:sqref>QEW68</xm:sqref>
            </x14:sparkline>
            <x14:sparkline>
              <xm:f>'2029 - 5311'!$QEX69:$QEX69</xm:f>
              <xm:sqref>QEX67</xm:sqref>
            </x14:sparkline>
            <x14:sparkline>
              <xm:f>'2029 - 5311'!$QEX76:$QEX76</xm:f>
              <xm:sqref>QEX68</xm:sqref>
            </x14:sparkline>
            <x14:sparkline>
              <xm:f>'2029 - 5311'!$QEY69:$QEY69</xm:f>
              <xm:sqref>QEY67</xm:sqref>
            </x14:sparkline>
            <x14:sparkline>
              <xm:f>'2029 - 5311'!$QEY76:$QEY76</xm:f>
              <xm:sqref>QEY68</xm:sqref>
            </x14:sparkline>
            <x14:sparkline>
              <xm:f>'2029 - 5311'!$QEZ69:$QEZ69</xm:f>
              <xm:sqref>QEZ67</xm:sqref>
            </x14:sparkline>
            <x14:sparkline>
              <xm:f>'2029 - 5311'!$QEZ76:$QEZ76</xm:f>
              <xm:sqref>QEZ68</xm:sqref>
            </x14:sparkline>
            <x14:sparkline>
              <xm:f>'2029 - 5311'!$QFA69:$QFA69</xm:f>
              <xm:sqref>QFA67</xm:sqref>
            </x14:sparkline>
            <x14:sparkline>
              <xm:f>'2029 - 5311'!$QFA76:$QFA76</xm:f>
              <xm:sqref>QFA68</xm:sqref>
            </x14:sparkline>
            <x14:sparkline>
              <xm:f>'2029 - 5311'!$QFB69:$QFB69</xm:f>
              <xm:sqref>QFB67</xm:sqref>
            </x14:sparkline>
            <x14:sparkline>
              <xm:f>'2029 - 5311'!$QFB76:$QFB76</xm:f>
              <xm:sqref>QFB68</xm:sqref>
            </x14:sparkline>
            <x14:sparkline>
              <xm:f>'2029 - 5311'!$QFC69:$QFC69</xm:f>
              <xm:sqref>QFC67</xm:sqref>
            </x14:sparkline>
            <x14:sparkline>
              <xm:f>'2029 - 5311'!$QFC76:$QFC76</xm:f>
              <xm:sqref>QFC68</xm:sqref>
            </x14:sparkline>
            <x14:sparkline>
              <xm:f>'2029 - 5311'!$QFD69:$QFD69</xm:f>
              <xm:sqref>QFD67</xm:sqref>
            </x14:sparkline>
            <x14:sparkline>
              <xm:f>'2029 - 5311'!$QFD76:$QFD76</xm:f>
              <xm:sqref>QFD68</xm:sqref>
            </x14:sparkline>
            <x14:sparkline>
              <xm:f>'2029 - 5311'!$QFE69:$QFE69</xm:f>
              <xm:sqref>QFE67</xm:sqref>
            </x14:sparkline>
            <x14:sparkline>
              <xm:f>'2029 - 5311'!$QFE76:$QFE76</xm:f>
              <xm:sqref>QFE68</xm:sqref>
            </x14:sparkline>
            <x14:sparkline>
              <xm:f>'2029 - 5311'!$QFF69:$QFF69</xm:f>
              <xm:sqref>QFF67</xm:sqref>
            </x14:sparkline>
            <x14:sparkline>
              <xm:f>'2029 - 5311'!$QFF76:$QFF76</xm:f>
              <xm:sqref>QFF68</xm:sqref>
            </x14:sparkline>
            <x14:sparkline>
              <xm:f>'2029 - 5311'!$QFG69:$QFG69</xm:f>
              <xm:sqref>QFG67</xm:sqref>
            </x14:sparkline>
            <x14:sparkline>
              <xm:f>'2029 - 5311'!$QFG76:$QFG76</xm:f>
              <xm:sqref>QFG68</xm:sqref>
            </x14:sparkline>
            <x14:sparkline>
              <xm:f>'2029 - 5311'!$QFH69:$QFH69</xm:f>
              <xm:sqref>QFH67</xm:sqref>
            </x14:sparkline>
            <x14:sparkline>
              <xm:f>'2029 - 5311'!$QFH76:$QFH76</xm:f>
              <xm:sqref>QFH68</xm:sqref>
            </x14:sparkline>
            <x14:sparkline>
              <xm:f>'2029 - 5311'!$QFI69:$QFI69</xm:f>
              <xm:sqref>QFI67</xm:sqref>
            </x14:sparkline>
            <x14:sparkline>
              <xm:f>'2029 - 5311'!$QFI76:$QFI76</xm:f>
              <xm:sqref>QFI68</xm:sqref>
            </x14:sparkline>
            <x14:sparkline>
              <xm:f>'2029 - 5311'!$QFJ69:$QFJ69</xm:f>
              <xm:sqref>QFJ67</xm:sqref>
            </x14:sparkline>
            <x14:sparkline>
              <xm:f>'2029 - 5311'!$QFJ76:$QFJ76</xm:f>
              <xm:sqref>QFJ68</xm:sqref>
            </x14:sparkline>
            <x14:sparkline>
              <xm:f>'2029 - 5311'!$QFK69:$QFK69</xm:f>
              <xm:sqref>QFK67</xm:sqref>
            </x14:sparkline>
            <x14:sparkline>
              <xm:f>'2029 - 5311'!$QFK76:$QFK76</xm:f>
              <xm:sqref>QFK68</xm:sqref>
            </x14:sparkline>
            <x14:sparkline>
              <xm:f>'2029 - 5311'!$QFL69:$QFL69</xm:f>
              <xm:sqref>QFL67</xm:sqref>
            </x14:sparkline>
            <x14:sparkline>
              <xm:f>'2029 - 5311'!$QFL76:$QFL76</xm:f>
              <xm:sqref>QFL68</xm:sqref>
            </x14:sparkline>
            <x14:sparkline>
              <xm:f>'2029 - 5311'!$QFM69:$QFM69</xm:f>
              <xm:sqref>QFM67</xm:sqref>
            </x14:sparkline>
            <x14:sparkline>
              <xm:f>'2029 - 5311'!$QFM76:$QFM76</xm:f>
              <xm:sqref>QFM68</xm:sqref>
            </x14:sparkline>
            <x14:sparkline>
              <xm:f>'2029 - 5311'!$QFN69:$QFN69</xm:f>
              <xm:sqref>QFN67</xm:sqref>
            </x14:sparkline>
            <x14:sparkline>
              <xm:f>'2029 - 5311'!$QFN76:$QFN76</xm:f>
              <xm:sqref>QFN68</xm:sqref>
            </x14:sparkline>
            <x14:sparkline>
              <xm:f>'2029 - 5311'!$QFO69:$QFO69</xm:f>
              <xm:sqref>QFO67</xm:sqref>
            </x14:sparkline>
            <x14:sparkline>
              <xm:f>'2029 - 5311'!$QFO76:$QFO76</xm:f>
              <xm:sqref>QFO68</xm:sqref>
            </x14:sparkline>
            <x14:sparkline>
              <xm:f>'2029 - 5311'!$QFP69:$QFP69</xm:f>
              <xm:sqref>QFP67</xm:sqref>
            </x14:sparkline>
            <x14:sparkline>
              <xm:f>'2029 - 5311'!$QFP76:$QFP76</xm:f>
              <xm:sqref>QFP68</xm:sqref>
            </x14:sparkline>
            <x14:sparkline>
              <xm:f>'2029 - 5311'!$QFQ69:$QFQ69</xm:f>
              <xm:sqref>QFQ67</xm:sqref>
            </x14:sparkline>
            <x14:sparkline>
              <xm:f>'2029 - 5311'!$QFQ76:$QFQ76</xm:f>
              <xm:sqref>QFQ68</xm:sqref>
            </x14:sparkline>
            <x14:sparkline>
              <xm:f>'2029 - 5311'!$QFR69:$QFR69</xm:f>
              <xm:sqref>QFR67</xm:sqref>
            </x14:sparkline>
            <x14:sparkline>
              <xm:f>'2029 - 5311'!$QFR76:$QFR76</xm:f>
              <xm:sqref>QFR68</xm:sqref>
            </x14:sparkline>
            <x14:sparkline>
              <xm:f>'2029 - 5311'!$QFS69:$QFS69</xm:f>
              <xm:sqref>QFS67</xm:sqref>
            </x14:sparkline>
            <x14:sparkline>
              <xm:f>'2029 - 5311'!$QFS76:$QFS76</xm:f>
              <xm:sqref>QFS68</xm:sqref>
            </x14:sparkline>
            <x14:sparkline>
              <xm:f>'2029 - 5311'!$QFT69:$QFT69</xm:f>
              <xm:sqref>QFT67</xm:sqref>
            </x14:sparkline>
            <x14:sparkline>
              <xm:f>'2029 - 5311'!$QFT76:$QFT76</xm:f>
              <xm:sqref>QFT68</xm:sqref>
            </x14:sparkline>
            <x14:sparkline>
              <xm:f>'2029 - 5311'!$QFU69:$QFU69</xm:f>
              <xm:sqref>QFU67</xm:sqref>
            </x14:sparkline>
            <x14:sparkline>
              <xm:f>'2029 - 5311'!$QFU76:$QFU76</xm:f>
              <xm:sqref>QFU68</xm:sqref>
            </x14:sparkline>
            <x14:sparkline>
              <xm:f>'2029 - 5311'!$QFV69:$QFV69</xm:f>
              <xm:sqref>QFV67</xm:sqref>
            </x14:sparkline>
            <x14:sparkline>
              <xm:f>'2029 - 5311'!$QFV76:$QFV76</xm:f>
              <xm:sqref>QFV68</xm:sqref>
            </x14:sparkline>
            <x14:sparkline>
              <xm:f>'2029 - 5311'!$QFW69:$QFW69</xm:f>
              <xm:sqref>QFW67</xm:sqref>
            </x14:sparkline>
            <x14:sparkline>
              <xm:f>'2029 - 5311'!$QFW76:$QFW76</xm:f>
              <xm:sqref>QFW68</xm:sqref>
            </x14:sparkline>
            <x14:sparkline>
              <xm:f>'2029 - 5311'!$QFX69:$QFX69</xm:f>
              <xm:sqref>QFX67</xm:sqref>
            </x14:sparkline>
            <x14:sparkline>
              <xm:f>'2029 - 5311'!$QFX76:$QFX76</xm:f>
              <xm:sqref>QFX68</xm:sqref>
            </x14:sparkline>
            <x14:sparkline>
              <xm:f>'2029 - 5311'!$QFY69:$QFY69</xm:f>
              <xm:sqref>QFY67</xm:sqref>
            </x14:sparkline>
            <x14:sparkline>
              <xm:f>'2029 - 5311'!$QFY76:$QFY76</xm:f>
              <xm:sqref>QFY68</xm:sqref>
            </x14:sparkline>
            <x14:sparkline>
              <xm:f>'2029 - 5311'!$QFZ69:$QFZ69</xm:f>
              <xm:sqref>QFZ67</xm:sqref>
            </x14:sparkline>
            <x14:sparkline>
              <xm:f>'2029 - 5311'!$QFZ76:$QFZ76</xm:f>
              <xm:sqref>QFZ68</xm:sqref>
            </x14:sparkline>
            <x14:sparkline>
              <xm:f>'2029 - 5311'!$QGA69:$QGA69</xm:f>
              <xm:sqref>QGA67</xm:sqref>
            </x14:sparkline>
            <x14:sparkline>
              <xm:f>'2029 - 5311'!$QGA76:$QGA76</xm:f>
              <xm:sqref>QGA68</xm:sqref>
            </x14:sparkline>
            <x14:sparkline>
              <xm:f>'2029 - 5311'!$QGB69:$QGB69</xm:f>
              <xm:sqref>QGB67</xm:sqref>
            </x14:sparkline>
            <x14:sparkline>
              <xm:f>'2029 - 5311'!$QGB76:$QGB76</xm:f>
              <xm:sqref>QGB68</xm:sqref>
            </x14:sparkline>
            <x14:sparkline>
              <xm:f>'2029 - 5311'!$QGC69:$QGC69</xm:f>
              <xm:sqref>QGC67</xm:sqref>
            </x14:sparkline>
            <x14:sparkline>
              <xm:f>'2029 - 5311'!$QGC76:$QGC76</xm:f>
              <xm:sqref>QGC68</xm:sqref>
            </x14:sparkline>
            <x14:sparkline>
              <xm:f>'2029 - 5311'!$QGD69:$QGD69</xm:f>
              <xm:sqref>QGD67</xm:sqref>
            </x14:sparkline>
            <x14:sparkline>
              <xm:f>'2029 - 5311'!$QGD76:$QGD76</xm:f>
              <xm:sqref>QGD68</xm:sqref>
            </x14:sparkline>
            <x14:sparkline>
              <xm:f>'2029 - 5311'!$QGE69:$QGE69</xm:f>
              <xm:sqref>QGE67</xm:sqref>
            </x14:sparkline>
            <x14:sparkline>
              <xm:f>'2029 - 5311'!$QGE76:$QGE76</xm:f>
              <xm:sqref>QGE68</xm:sqref>
            </x14:sparkline>
            <x14:sparkline>
              <xm:f>'2029 - 5311'!$QGF69:$QGF69</xm:f>
              <xm:sqref>QGF67</xm:sqref>
            </x14:sparkline>
            <x14:sparkline>
              <xm:f>'2029 - 5311'!$QGF76:$QGF76</xm:f>
              <xm:sqref>QGF68</xm:sqref>
            </x14:sparkline>
            <x14:sparkline>
              <xm:f>'2029 - 5311'!$QGG69:$QGG69</xm:f>
              <xm:sqref>QGG67</xm:sqref>
            </x14:sparkline>
            <x14:sparkline>
              <xm:f>'2029 - 5311'!$QGG76:$QGG76</xm:f>
              <xm:sqref>QGG68</xm:sqref>
            </x14:sparkline>
            <x14:sparkline>
              <xm:f>'2029 - 5311'!$QGH69:$QGH69</xm:f>
              <xm:sqref>QGH67</xm:sqref>
            </x14:sparkline>
            <x14:sparkline>
              <xm:f>'2029 - 5311'!$QGH76:$QGH76</xm:f>
              <xm:sqref>QGH68</xm:sqref>
            </x14:sparkline>
            <x14:sparkline>
              <xm:f>'2029 - 5311'!$QGI69:$QGI69</xm:f>
              <xm:sqref>QGI67</xm:sqref>
            </x14:sparkline>
            <x14:sparkline>
              <xm:f>'2029 - 5311'!$QGI76:$QGI76</xm:f>
              <xm:sqref>QGI68</xm:sqref>
            </x14:sparkline>
            <x14:sparkline>
              <xm:f>'2029 - 5311'!$QGJ69:$QGJ69</xm:f>
              <xm:sqref>QGJ67</xm:sqref>
            </x14:sparkline>
            <x14:sparkline>
              <xm:f>'2029 - 5311'!$QGJ76:$QGJ76</xm:f>
              <xm:sqref>QGJ68</xm:sqref>
            </x14:sparkline>
            <x14:sparkline>
              <xm:f>'2029 - 5311'!$QGK69:$QGK69</xm:f>
              <xm:sqref>QGK67</xm:sqref>
            </x14:sparkline>
            <x14:sparkline>
              <xm:f>'2029 - 5311'!$QGK76:$QGK76</xm:f>
              <xm:sqref>QGK68</xm:sqref>
            </x14:sparkline>
            <x14:sparkline>
              <xm:f>'2029 - 5311'!$QGL69:$QGL69</xm:f>
              <xm:sqref>QGL67</xm:sqref>
            </x14:sparkline>
            <x14:sparkline>
              <xm:f>'2029 - 5311'!$QGL76:$QGL76</xm:f>
              <xm:sqref>QGL68</xm:sqref>
            </x14:sparkline>
            <x14:sparkline>
              <xm:f>'2029 - 5311'!$QGM69:$QGM69</xm:f>
              <xm:sqref>QGM67</xm:sqref>
            </x14:sparkline>
            <x14:sparkline>
              <xm:f>'2029 - 5311'!$QGM76:$QGM76</xm:f>
              <xm:sqref>QGM68</xm:sqref>
            </x14:sparkline>
            <x14:sparkline>
              <xm:f>'2029 - 5311'!$QGN69:$QGN69</xm:f>
              <xm:sqref>QGN67</xm:sqref>
            </x14:sparkline>
            <x14:sparkline>
              <xm:f>'2029 - 5311'!$QGN76:$QGN76</xm:f>
              <xm:sqref>QGN68</xm:sqref>
            </x14:sparkline>
            <x14:sparkline>
              <xm:f>'2029 - 5311'!$QGO69:$QGO69</xm:f>
              <xm:sqref>QGO67</xm:sqref>
            </x14:sparkline>
            <x14:sparkline>
              <xm:f>'2029 - 5311'!$QGO76:$QGO76</xm:f>
              <xm:sqref>QGO68</xm:sqref>
            </x14:sparkline>
            <x14:sparkline>
              <xm:f>'2029 - 5311'!$QGP69:$QGP69</xm:f>
              <xm:sqref>QGP67</xm:sqref>
            </x14:sparkline>
            <x14:sparkline>
              <xm:f>'2029 - 5311'!$QGP76:$QGP76</xm:f>
              <xm:sqref>QGP68</xm:sqref>
            </x14:sparkline>
            <x14:sparkline>
              <xm:f>'2029 - 5311'!$QGQ69:$QGQ69</xm:f>
              <xm:sqref>QGQ67</xm:sqref>
            </x14:sparkline>
            <x14:sparkline>
              <xm:f>'2029 - 5311'!$QGQ76:$QGQ76</xm:f>
              <xm:sqref>QGQ68</xm:sqref>
            </x14:sparkline>
            <x14:sparkline>
              <xm:f>'2029 - 5311'!$QGR69:$QGR69</xm:f>
              <xm:sqref>QGR67</xm:sqref>
            </x14:sparkline>
            <x14:sparkline>
              <xm:f>'2029 - 5311'!$QGR76:$QGR76</xm:f>
              <xm:sqref>QGR68</xm:sqref>
            </x14:sparkline>
            <x14:sparkline>
              <xm:f>'2029 - 5311'!$QGS69:$QGS69</xm:f>
              <xm:sqref>QGS67</xm:sqref>
            </x14:sparkline>
            <x14:sparkline>
              <xm:f>'2029 - 5311'!$QGS76:$QGS76</xm:f>
              <xm:sqref>QGS68</xm:sqref>
            </x14:sparkline>
            <x14:sparkline>
              <xm:f>'2029 - 5311'!$QGT69:$QGT69</xm:f>
              <xm:sqref>QGT67</xm:sqref>
            </x14:sparkline>
            <x14:sparkline>
              <xm:f>'2029 - 5311'!$QGT76:$QGT76</xm:f>
              <xm:sqref>QGT68</xm:sqref>
            </x14:sparkline>
            <x14:sparkline>
              <xm:f>'2029 - 5311'!$QGU69:$QGU69</xm:f>
              <xm:sqref>QGU67</xm:sqref>
            </x14:sparkline>
            <x14:sparkline>
              <xm:f>'2029 - 5311'!$QGU76:$QGU76</xm:f>
              <xm:sqref>QGU68</xm:sqref>
            </x14:sparkline>
            <x14:sparkline>
              <xm:f>'2029 - 5311'!$QGV69:$QGV69</xm:f>
              <xm:sqref>QGV67</xm:sqref>
            </x14:sparkline>
            <x14:sparkline>
              <xm:f>'2029 - 5311'!$QGV76:$QGV76</xm:f>
              <xm:sqref>QGV68</xm:sqref>
            </x14:sparkline>
            <x14:sparkline>
              <xm:f>'2029 - 5311'!$QGW69:$QGW69</xm:f>
              <xm:sqref>QGW67</xm:sqref>
            </x14:sparkline>
            <x14:sparkline>
              <xm:f>'2029 - 5311'!$QGW76:$QGW76</xm:f>
              <xm:sqref>QGW68</xm:sqref>
            </x14:sparkline>
            <x14:sparkline>
              <xm:f>'2029 - 5311'!$QGX69:$QGX69</xm:f>
              <xm:sqref>QGX67</xm:sqref>
            </x14:sparkline>
            <x14:sparkline>
              <xm:f>'2029 - 5311'!$QGX76:$QGX76</xm:f>
              <xm:sqref>QGX68</xm:sqref>
            </x14:sparkline>
            <x14:sparkline>
              <xm:f>'2029 - 5311'!$QGY69:$QGY69</xm:f>
              <xm:sqref>QGY67</xm:sqref>
            </x14:sparkline>
            <x14:sparkline>
              <xm:f>'2029 - 5311'!$QGY76:$QGY76</xm:f>
              <xm:sqref>QGY68</xm:sqref>
            </x14:sparkline>
            <x14:sparkline>
              <xm:f>'2029 - 5311'!$QGZ69:$QGZ69</xm:f>
              <xm:sqref>QGZ67</xm:sqref>
            </x14:sparkline>
            <x14:sparkline>
              <xm:f>'2029 - 5311'!$QGZ76:$QGZ76</xm:f>
              <xm:sqref>QGZ68</xm:sqref>
            </x14:sparkline>
            <x14:sparkline>
              <xm:f>'2029 - 5311'!$QHA69:$QHA69</xm:f>
              <xm:sqref>QHA67</xm:sqref>
            </x14:sparkline>
            <x14:sparkline>
              <xm:f>'2029 - 5311'!$QHA76:$QHA76</xm:f>
              <xm:sqref>QHA68</xm:sqref>
            </x14:sparkline>
            <x14:sparkline>
              <xm:f>'2029 - 5311'!$QHB69:$QHB69</xm:f>
              <xm:sqref>QHB67</xm:sqref>
            </x14:sparkline>
            <x14:sparkline>
              <xm:f>'2029 - 5311'!$QHB76:$QHB76</xm:f>
              <xm:sqref>QHB68</xm:sqref>
            </x14:sparkline>
            <x14:sparkline>
              <xm:f>'2029 - 5311'!$QHC69:$QHC69</xm:f>
              <xm:sqref>QHC67</xm:sqref>
            </x14:sparkline>
            <x14:sparkline>
              <xm:f>'2029 - 5311'!$QHC76:$QHC76</xm:f>
              <xm:sqref>QHC68</xm:sqref>
            </x14:sparkline>
            <x14:sparkline>
              <xm:f>'2029 - 5311'!$QHD69:$QHD69</xm:f>
              <xm:sqref>QHD67</xm:sqref>
            </x14:sparkline>
            <x14:sparkline>
              <xm:f>'2029 - 5311'!$QHD76:$QHD76</xm:f>
              <xm:sqref>QHD68</xm:sqref>
            </x14:sparkline>
            <x14:sparkline>
              <xm:f>'2029 - 5311'!$QHE69:$QHE69</xm:f>
              <xm:sqref>QHE67</xm:sqref>
            </x14:sparkline>
            <x14:sparkline>
              <xm:f>'2029 - 5311'!$QHE76:$QHE76</xm:f>
              <xm:sqref>QHE68</xm:sqref>
            </x14:sparkline>
            <x14:sparkline>
              <xm:f>'2029 - 5311'!$QHF69:$QHF69</xm:f>
              <xm:sqref>QHF67</xm:sqref>
            </x14:sparkline>
            <x14:sparkline>
              <xm:f>'2029 - 5311'!$QHF76:$QHF76</xm:f>
              <xm:sqref>QHF68</xm:sqref>
            </x14:sparkline>
            <x14:sparkline>
              <xm:f>'2029 - 5311'!$QHG69:$QHG69</xm:f>
              <xm:sqref>QHG67</xm:sqref>
            </x14:sparkline>
            <x14:sparkline>
              <xm:f>'2029 - 5311'!$QHG76:$QHG76</xm:f>
              <xm:sqref>QHG68</xm:sqref>
            </x14:sparkline>
            <x14:sparkline>
              <xm:f>'2029 - 5311'!$QHH69:$QHH69</xm:f>
              <xm:sqref>QHH67</xm:sqref>
            </x14:sparkline>
            <x14:sparkline>
              <xm:f>'2029 - 5311'!$QHH76:$QHH76</xm:f>
              <xm:sqref>QHH68</xm:sqref>
            </x14:sparkline>
            <x14:sparkline>
              <xm:f>'2029 - 5311'!$QHI69:$QHI69</xm:f>
              <xm:sqref>QHI67</xm:sqref>
            </x14:sparkline>
            <x14:sparkline>
              <xm:f>'2029 - 5311'!$QHI76:$QHI76</xm:f>
              <xm:sqref>QHI68</xm:sqref>
            </x14:sparkline>
            <x14:sparkline>
              <xm:f>'2029 - 5311'!$QHJ69:$QHJ69</xm:f>
              <xm:sqref>QHJ67</xm:sqref>
            </x14:sparkline>
            <x14:sparkline>
              <xm:f>'2029 - 5311'!$QHJ76:$QHJ76</xm:f>
              <xm:sqref>QHJ68</xm:sqref>
            </x14:sparkline>
            <x14:sparkline>
              <xm:f>'2029 - 5311'!$QHK69:$QHK69</xm:f>
              <xm:sqref>QHK67</xm:sqref>
            </x14:sparkline>
            <x14:sparkline>
              <xm:f>'2029 - 5311'!$QHK76:$QHK76</xm:f>
              <xm:sqref>QHK68</xm:sqref>
            </x14:sparkline>
            <x14:sparkline>
              <xm:f>'2029 - 5311'!$QHL69:$QHL69</xm:f>
              <xm:sqref>QHL67</xm:sqref>
            </x14:sparkline>
            <x14:sparkline>
              <xm:f>'2029 - 5311'!$QHL76:$QHL76</xm:f>
              <xm:sqref>QHL68</xm:sqref>
            </x14:sparkline>
            <x14:sparkline>
              <xm:f>'2029 - 5311'!$QHM69:$QHM69</xm:f>
              <xm:sqref>QHM67</xm:sqref>
            </x14:sparkline>
            <x14:sparkline>
              <xm:f>'2029 - 5311'!$QHM76:$QHM76</xm:f>
              <xm:sqref>QHM68</xm:sqref>
            </x14:sparkline>
            <x14:sparkline>
              <xm:f>'2029 - 5311'!$QHN69:$QHN69</xm:f>
              <xm:sqref>QHN67</xm:sqref>
            </x14:sparkline>
            <x14:sparkline>
              <xm:f>'2029 - 5311'!$QHN76:$QHN76</xm:f>
              <xm:sqref>QHN68</xm:sqref>
            </x14:sparkline>
            <x14:sparkline>
              <xm:f>'2029 - 5311'!$QHO69:$QHO69</xm:f>
              <xm:sqref>QHO67</xm:sqref>
            </x14:sparkline>
            <x14:sparkline>
              <xm:f>'2029 - 5311'!$QHO76:$QHO76</xm:f>
              <xm:sqref>QHO68</xm:sqref>
            </x14:sparkline>
            <x14:sparkline>
              <xm:f>'2029 - 5311'!$QHP69:$QHP69</xm:f>
              <xm:sqref>QHP67</xm:sqref>
            </x14:sparkline>
            <x14:sparkline>
              <xm:f>'2029 - 5311'!$QHP76:$QHP76</xm:f>
              <xm:sqref>QHP68</xm:sqref>
            </x14:sparkline>
            <x14:sparkline>
              <xm:f>'2029 - 5311'!$QHQ69:$QHQ69</xm:f>
              <xm:sqref>QHQ67</xm:sqref>
            </x14:sparkline>
            <x14:sparkline>
              <xm:f>'2029 - 5311'!$QHQ76:$QHQ76</xm:f>
              <xm:sqref>QHQ68</xm:sqref>
            </x14:sparkline>
            <x14:sparkline>
              <xm:f>'2029 - 5311'!$QHR69:$QHR69</xm:f>
              <xm:sqref>QHR67</xm:sqref>
            </x14:sparkline>
            <x14:sparkline>
              <xm:f>'2029 - 5311'!$QHR76:$QHR76</xm:f>
              <xm:sqref>QHR68</xm:sqref>
            </x14:sparkline>
            <x14:sparkline>
              <xm:f>'2029 - 5311'!$QHS69:$QHS69</xm:f>
              <xm:sqref>QHS67</xm:sqref>
            </x14:sparkline>
            <x14:sparkline>
              <xm:f>'2029 - 5311'!$QHS76:$QHS76</xm:f>
              <xm:sqref>QHS68</xm:sqref>
            </x14:sparkline>
            <x14:sparkline>
              <xm:f>'2029 - 5311'!$QHT69:$QHT69</xm:f>
              <xm:sqref>QHT67</xm:sqref>
            </x14:sparkline>
            <x14:sparkline>
              <xm:f>'2029 - 5311'!$QHT76:$QHT76</xm:f>
              <xm:sqref>QHT68</xm:sqref>
            </x14:sparkline>
            <x14:sparkline>
              <xm:f>'2029 - 5311'!$QHU69:$QHU69</xm:f>
              <xm:sqref>QHU67</xm:sqref>
            </x14:sparkline>
            <x14:sparkline>
              <xm:f>'2029 - 5311'!$QHU76:$QHU76</xm:f>
              <xm:sqref>QHU68</xm:sqref>
            </x14:sparkline>
            <x14:sparkline>
              <xm:f>'2029 - 5311'!$QHV69:$QHV69</xm:f>
              <xm:sqref>QHV67</xm:sqref>
            </x14:sparkline>
            <x14:sparkline>
              <xm:f>'2029 - 5311'!$QHV76:$QHV76</xm:f>
              <xm:sqref>QHV68</xm:sqref>
            </x14:sparkline>
            <x14:sparkline>
              <xm:f>'2029 - 5311'!$QHW69:$QHW69</xm:f>
              <xm:sqref>QHW67</xm:sqref>
            </x14:sparkline>
            <x14:sparkline>
              <xm:f>'2029 - 5311'!$QHW76:$QHW76</xm:f>
              <xm:sqref>QHW68</xm:sqref>
            </x14:sparkline>
            <x14:sparkline>
              <xm:f>'2029 - 5311'!$QHX69:$QHX69</xm:f>
              <xm:sqref>QHX67</xm:sqref>
            </x14:sparkline>
            <x14:sparkline>
              <xm:f>'2029 - 5311'!$QHX76:$QHX76</xm:f>
              <xm:sqref>QHX68</xm:sqref>
            </x14:sparkline>
            <x14:sparkline>
              <xm:f>'2029 - 5311'!$QHY69:$QHY69</xm:f>
              <xm:sqref>QHY67</xm:sqref>
            </x14:sparkline>
            <x14:sparkline>
              <xm:f>'2029 - 5311'!$QHY76:$QHY76</xm:f>
              <xm:sqref>QHY68</xm:sqref>
            </x14:sparkline>
            <x14:sparkline>
              <xm:f>'2029 - 5311'!$QHZ69:$QHZ69</xm:f>
              <xm:sqref>QHZ67</xm:sqref>
            </x14:sparkline>
            <x14:sparkline>
              <xm:f>'2029 - 5311'!$QHZ76:$QHZ76</xm:f>
              <xm:sqref>QHZ68</xm:sqref>
            </x14:sparkline>
            <x14:sparkline>
              <xm:f>'2029 - 5311'!$QIA69:$QIA69</xm:f>
              <xm:sqref>QIA67</xm:sqref>
            </x14:sparkline>
            <x14:sparkline>
              <xm:f>'2029 - 5311'!$QIA76:$QIA76</xm:f>
              <xm:sqref>QIA68</xm:sqref>
            </x14:sparkline>
            <x14:sparkline>
              <xm:f>'2029 - 5311'!$QIB69:$QIB69</xm:f>
              <xm:sqref>QIB67</xm:sqref>
            </x14:sparkline>
            <x14:sparkline>
              <xm:f>'2029 - 5311'!$QIB76:$QIB76</xm:f>
              <xm:sqref>QIB68</xm:sqref>
            </x14:sparkline>
            <x14:sparkline>
              <xm:f>'2029 - 5311'!$QIC69:$QIC69</xm:f>
              <xm:sqref>QIC67</xm:sqref>
            </x14:sparkline>
            <x14:sparkline>
              <xm:f>'2029 - 5311'!$QIC76:$QIC76</xm:f>
              <xm:sqref>QIC68</xm:sqref>
            </x14:sparkline>
            <x14:sparkline>
              <xm:f>'2029 - 5311'!$QID69:$QID69</xm:f>
              <xm:sqref>QID67</xm:sqref>
            </x14:sparkline>
            <x14:sparkline>
              <xm:f>'2029 - 5311'!$QID76:$QID76</xm:f>
              <xm:sqref>QID68</xm:sqref>
            </x14:sparkline>
            <x14:sparkline>
              <xm:f>'2029 - 5311'!$QIE69:$QIE69</xm:f>
              <xm:sqref>QIE67</xm:sqref>
            </x14:sparkline>
            <x14:sparkline>
              <xm:f>'2029 - 5311'!$QIE76:$QIE76</xm:f>
              <xm:sqref>QIE68</xm:sqref>
            </x14:sparkline>
            <x14:sparkline>
              <xm:f>'2029 - 5311'!$QIF69:$QIF69</xm:f>
              <xm:sqref>QIF67</xm:sqref>
            </x14:sparkline>
            <x14:sparkline>
              <xm:f>'2029 - 5311'!$QIF76:$QIF76</xm:f>
              <xm:sqref>QIF68</xm:sqref>
            </x14:sparkline>
            <x14:sparkline>
              <xm:f>'2029 - 5311'!$QIG69:$QIG69</xm:f>
              <xm:sqref>QIG67</xm:sqref>
            </x14:sparkline>
            <x14:sparkline>
              <xm:f>'2029 - 5311'!$QIG76:$QIG76</xm:f>
              <xm:sqref>QIG68</xm:sqref>
            </x14:sparkline>
            <x14:sparkline>
              <xm:f>'2029 - 5311'!$QIH69:$QIH69</xm:f>
              <xm:sqref>QIH67</xm:sqref>
            </x14:sparkline>
            <x14:sparkline>
              <xm:f>'2029 - 5311'!$QIH76:$QIH76</xm:f>
              <xm:sqref>QIH68</xm:sqref>
            </x14:sparkline>
            <x14:sparkline>
              <xm:f>'2029 - 5311'!$QII69:$QII69</xm:f>
              <xm:sqref>QII67</xm:sqref>
            </x14:sparkline>
            <x14:sparkline>
              <xm:f>'2029 - 5311'!$QII76:$QII76</xm:f>
              <xm:sqref>QII68</xm:sqref>
            </x14:sparkline>
            <x14:sparkline>
              <xm:f>'2029 - 5311'!$QIJ69:$QIJ69</xm:f>
              <xm:sqref>QIJ67</xm:sqref>
            </x14:sparkline>
            <x14:sparkline>
              <xm:f>'2029 - 5311'!$QIJ76:$QIJ76</xm:f>
              <xm:sqref>QIJ68</xm:sqref>
            </x14:sparkline>
            <x14:sparkline>
              <xm:f>'2029 - 5311'!$QIK69:$QIK69</xm:f>
              <xm:sqref>QIK67</xm:sqref>
            </x14:sparkline>
            <x14:sparkline>
              <xm:f>'2029 - 5311'!$QIK76:$QIK76</xm:f>
              <xm:sqref>QIK68</xm:sqref>
            </x14:sparkline>
            <x14:sparkline>
              <xm:f>'2029 - 5311'!$QIL69:$QIL69</xm:f>
              <xm:sqref>QIL67</xm:sqref>
            </x14:sparkline>
            <x14:sparkline>
              <xm:f>'2029 - 5311'!$QIL76:$QIL76</xm:f>
              <xm:sqref>QIL68</xm:sqref>
            </x14:sparkline>
            <x14:sparkline>
              <xm:f>'2029 - 5311'!$QIM69:$QIM69</xm:f>
              <xm:sqref>QIM67</xm:sqref>
            </x14:sparkline>
            <x14:sparkline>
              <xm:f>'2029 - 5311'!$QIM76:$QIM76</xm:f>
              <xm:sqref>QIM68</xm:sqref>
            </x14:sparkline>
            <x14:sparkline>
              <xm:f>'2029 - 5311'!$QIN69:$QIN69</xm:f>
              <xm:sqref>QIN67</xm:sqref>
            </x14:sparkline>
            <x14:sparkline>
              <xm:f>'2029 - 5311'!$QIN76:$QIN76</xm:f>
              <xm:sqref>QIN68</xm:sqref>
            </x14:sparkline>
            <x14:sparkline>
              <xm:f>'2029 - 5311'!$QIO69:$QIO69</xm:f>
              <xm:sqref>QIO67</xm:sqref>
            </x14:sparkline>
            <x14:sparkline>
              <xm:f>'2029 - 5311'!$QIO76:$QIO76</xm:f>
              <xm:sqref>QIO68</xm:sqref>
            </x14:sparkline>
            <x14:sparkline>
              <xm:f>'2029 - 5311'!$QIP69:$QIP69</xm:f>
              <xm:sqref>QIP67</xm:sqref>
            </x14:sparkline>
            <x14:sparkline>
              <xm:f>'2029 - 5311'!$QIP76:$QIP76</xm:f>
              <xm:sqref>QIP68</xm:sqref>
            </x14:sparkline>
            <x14:sparkline>
              <xm:f>'2029 - 5311'!$QIQ69:$QIQ69</xm:f>
              <xm:sqref>QIQ67</xm:sqref>
            </x14:sparkline>
            <x14:sparkline>
              <xm:f>'2029 - 5311'!$QIQ76:$QIQ76</xm:f>
              <xm:sqref>QIQ68</xm:sqref>
            </x14:sparkline>
            <x14:sparkline>
              <xm:f>'2029 - 5311'!$QIR69:$QIR69</xm:f>
              <xm:sqref>QIR67</xm:sqref>
            </x14:sparkline>
            <x14:sparkline>
              <xm:f>'2029 - 5311'!$QIR76:$QIR76</xm:f>
              <xm:sqref>QIR68</xm:sqref>
            </x14:sparkline>
            <x14:sparkline>
              <xm:f>'2029 - 5311'!$QIS69:$QIS69</xm:f>
              <xm:sqref>QIS67</xm:sqref>
            </x14:sparkline>
            <x14:sparkline>
              <xm:f>'2029 - 5311'!$QIS76:$QIS76</xm:f>
              <xm:sqref>QIS68</xm:sqref>
            </x14:sparkline>
            <x14:sparkline>
              <xm:f>'2029 - 5311'!$QIT69:$QIT69</xm:f>
              <xm:sqref>QIT67</xm:sqref>
            </x14:sparkline>
            <x14:sparkline>
              <xm:f>'2029 - 5311'!$QIT76:$QIT76</xm:f>
              <xm:sqref>QIT68</xm:sqref>
            </x14:sparkline>
            <x14:sparkline>
              <xm:f>'2029 - 5311'!$QIU69:$QIU69</xm:f>
              <xm:sqref>QIU67</xm:sqref>
            </x14:sparkline>
            <x14:sparkline>
              <xm:f>'2029 - 5311'!$QIU76:$QIU76</xm:f>
              <xm:sqref>QIU68</xm:sqref>
            </x14:sparkline>
            <x14:sparkline>
              <xm:f>'2029 - 5311'!$QIV69:$QIV69</xm:f>
              <xm:sqref>QIV67</xm:sqref>
            </x14:sparkline>
            <x14:sparkline>
              <xm:f>'2029 - 5311'!$QIV76:$QIV76</xm:f>
              <xm:sqref>QIV68</xm:sqref>
            </x14:sparkline>
            <x14:sparkline>
              <xm:f>'2029 - 5311'!$QIW69:$QIW69</xm:f>
              <xm:sqref>QIW67</xm:sqref>
            </x14:sparkline>
            <x14:sparkline>
              <xm:f>'2029 - 5311'!$QIW76:$QIW76</xm:f>
              <xm:sqref>QIW68</xm:sqref>
            </x14:sparkline>
            <x14:sparkline>
              <xm:f>'2029 - 5311'!$QIX69:$QIX69</xm:f>
              <xm:sqref>QIX67</xm:sqref>
            </x14:sparkline>
            <x14:sparkline>
              <xm:f>'2029 - 5311'!$QIX76:$QIX76</xm:f>
              <xm:sqref>QIX68</xm:sqref>
            </x14:sparkline>
            <x14:sparkline>
              <xm:f>'2029 - 5311'!$QIY69:$QIY69</xm:f>
              <xm:sqref>QIY67</xm:sqref>
            </x14:sparkline>
            <x14:sparkline>
              <xm:f>'2029 - 5311'!$QIY76:$QIY76</xm:f>
              <xm:sqref>QIY68</xm:sqref>
            </x14:sparkline>
            <x14:sparkline>
              <xm:f>'2029 - 5311'!$QIZ69:$QIZ69</xm:f>
              <xm:sqref>QIZ67</xm:sqref>
            </x14:sparkline>
            <x14:sparkline>
              <xm:f>'2029 - 5311'!$QIZ76:$QIZ76</xm:f>
              <xm:sqref>QIZ68</xm:sqref>
            </x14:sparkline>
            <x14:sparkline>
              <xm:f>'2029 - 5311'!$QJA69:$QJA69</xm:f>
              <xm:sqref>QJA67</xm:sqref>
            </x14:sparkline>
            <x14:sparkline>
              <xm:f>'2029 - 5311'!$QJA76:$QJA76</xm:f>
              <xm:sqref>QJA68</xm:sqref>
            </x14:sparkline>
            <x14:sparkline>
              <xm:f>'2029 - 5311'!$QJB69:$QJB69</xm:f>
              <xm:sqref>QJB67</xm:sqref>
            </x14:sparkline>
            <x14:sparkline>
              <xm:f>'2029 - 5311'!$QJB76:$QJB76</xm:f>
              <xm:sqref>QJB68</xm:sqref>
            </x14:sparkline>
            <x14:sparkline>
              <xm:f>'2029 - 5311'!$QJC69:$QJC69</xm:f>
              <xm:sqref>QJC67</xm:sqref>
            </x14:sparkline>
            <x14:sparkline>
              <xm:f>'2029 - 5311'!$QJC76:$QJC76</xm:f>
              <xm:sqref>QJC68</xm:sqref>
            </x14:sparkline>
            <x14:sparkline>
              <xm:f>'2029 - 5311'!$QJD69:$QJD69</xm:f>
              <xm:sqref>QJD67</xm:sqref>
            </x14:sparkline>
            <x14:sparkline>
              <xm:f>'2029 - 5311'!$QJD76:$QJD76</xm:f>
              <xm:sqref>QJD68</xm:sqref>
            </x14:sparkline>
            <x14:sparkline>
              <xm:f>'2029 - 5311'!$QJE69:$QJE69</xm:f>
              <xm:sqref>QJE67</xm:sqref>
            </x14:sparkline>
            <x14:sparkline>
              <xm:f>'2029 - 5311'!$QJE76:$QJE76</xm:f>
              <xm:sqref>QJE68</xm:sqref>
            </x14:sparkline>
            <x14:sparkline>
              <xm:f>'2029 - 5311'!$QJF69:$QJF69</xm:f>
              <xm:sqref>QJF67</xm:sqref>
            </x14:sparkline>
            <x14:sparkline>
              <xm:f>'2029 - 5311'!$QJF76:$QJF76</xm:f>
              <xm:sqref>QJF68</xm:sqref>
            </x14:sparkline>
            <x14:sparkline>
              <xm:f>'2029 - 5311'!$QJG69:$QJG69</xm:f>
              <xm:sqref>QJG67</xm:sqref>
            </x14:sparkline>
            <x14:sparkline>
              <xm:f>'2029 - 5311'!$QJG76:$QJG76</xm:f>
              <xm:sqref>QJG68</xm:sqref>
            </x14:sparkline>
            <x14:sparkline>
              <xm:f>'2029 - 5311'!$QJH69:$QJH69</xm:f>
              <xm:sqref>QJH67</xm:sqref>
            </x14:sparkline>
            <x14:sparkline>
              <xm:f>'2029 - 5311'!$QJH76:$QJH76</xm:f>
              <xm:sqref>QJH68</xm:sqref>
            </x14:sparkline>
            <x14:sparkline>
              <xm:f>'2029 - 5311'!$QJI69:$QJI69</xm:f>
              <xm:sqref>QJI67</xm:sqref>
            </x14:sparkline>
            <x14:sparkline>
              <xm:f>'2029 - 5311'!$QJI76:$QJI76</xm:f>
              <xm:sqref>QJI68</xm:sqref>
            </x14:sparkline>
            <x14:sparkline>
              <xm:f>'2029 - 5311'!$QJJ69:$QJJ69</xm:f>
              <xm:sqref>QJJ67</xm:sqref>
            </x14:sparkline>
            <x14:sparkline>
              <xm:f>'2029 - 5311'!$QJJ76:$QJJ76</xm:f>
              <xm:sqref>QJJ68</xm:sqref>
            </x14:sparkline>
            <x14:sparkline>
              <xm:f>'2029 - 5311'!$QJK69:$QJK69</xm:f>
              <xm:sqref>QJK67</xm:sqref>
            </x14:sparkline>
            <x14:sparkline>
              <xm:f>'2029 - 5311'!$QJK76:$QJK76</xm:f>
              <xm:sqref>QJK68</xm:sqref>
            </x14:sparkline>
            <x14:sparkline>
              <xm:f>'2029 - 5311'!$QJL69:$QJL69</xm:f>
              <xm:sqref>QJL67</xm:sqref>
            </x14:sparkline>
            <x14:sparkline>
              <xm:f>'2029 - 5311'!$QJL76:$QJL76</xm:f>
              <xm:sqref>QJL68</xm:sqref>
            </x14:sparkline>
            <x14:sparkline>
              <xm:f>'2029 - 5311'!$QJM69:$QJM69</xm:f>
              <xm:sqref>QJM67</xm:sqref>
            </x14:sparkline>
            <x14:sparkline>
              <xm:f>'2029 - 5311'!$QJM76:$QJM76</xm:f>
              <xm:sqref>QJM68</xm:sqref>
            </x14:sparkline>
            <x14:sparkline>
              <xm:f>'2029 - 5311'!$QJN69:$QJN69</xm:f>
              <xm:sqref>QJN67</xm:sqref>
            </x14:sparkline>
            <x14:sparkline>
              <xm:f>'2029 - 5311'!$QJN76:$QJN76</xm:f>
              <xm:sqref>QJN68</xm:sqref>
            </x14:sparkline>
            <x14:sparkline>
              <xm:f>'2029 - 5311'!$QJO69:$QJO69</xm:f>
              <xm:sqref>QJO67</xm:sqref>
            </x14:sparkline>
            <x14:sparkline>
              <xm:f>'2029 - 5311'!$QJO76:$QJO76</xm:f>
              <xm:sqref>QJO68</xm:sqref>
            </x14:sparkline>
            <x14:sparkline>
              <xm:f>'2029 - 5311'!$QJP69:$QJP69</xm:f>
              <xm:sqref>QJP67</xm:sqref>
            </x14:sparkline>
            <x14:sparkline>
              <xm:f>'2029 - 5311'!$QJP76:$QJP76</xm:f>
              <xm:sqref>QJP68</xm:sqref>
            </x14:sparkline>
            <x14:sparkline>
              <xm:f>'2029 - 5311'!$QJQ69:$QJQ69</xm:f>
              <xm:sqref>QJQ67</xm:sqref>
            </x14:sparkline>
            <x14:sparkline>
              <xm:f>'2029 - 5311'!$QJQ76:$QJQ76</xm:f>
              <xm:sqref>QJQ68</xm:sqref>
            </x14:sparkline>
            <x14:sparkline>
              <xm:f>'2029 - 5311'!$QJR69:$QJR69</xm:f>
              <xm:sqref>QJR67</xm:sqref>
            </x14:sparkline>
            <x14:sparkline>
              <xm:f>'2029 - 5311'!$QJR76:$QJR76</xm:f>
              <xm:sqref>QJR68</xm:sqref>
            </x14:sparkline>
            <x14:sparkline>
              <xm:f>'2029 - 5311'!$QJS69:$QJS69</xm:f>
              <xm:sqref>QJS67</xm:sqref>
            </x14:sparkline>
            <x14:sparkline>
              <xm:f>'2029 - 5311'!$QJS76:$QJS76</xm:f>
              <xm:sqref>QJS68</xm:sqref>
            </x14:sparkline>
            <x14:sparkline>
              <xm:f>'2029 - 5311'!$QJT69:$QJT69</xm:f>
              <xm:sqref>QJT67</xm:sqref>
            </x14:sparkline>
            <x14:sparkline>
              <xm:f>'2029 - 5311'!$QJT76:$QJT76</xm:f>
              <xm:sqref>QJT68</xm:sqref>
            </x14:sparkline>
            <x14:sparkline>
              <xm:f>'2029 - 5311'!$QJU69:$QJU69</xm:f>
              <xm:sqref>QJU67</xm:sqref>
            </x14:sparkline>
            <x14:sparkline>
              <xm:f>'2029 - 5311'!$QJU76:$QJU76</xm:f>
              <xm:sqref>QJU68</xm:sqref>
            </x14:sparkline>
            <x14:sparkline>
              <xm:f>'2029 - 5311'!$QJV69:$QJV69</xm:f>
              <xm:sqref>QJV67</xm:sqref>
            </x14:sparkline>
            <x14:sparkline>
              <xm:f>'2029 - 5311'!$QJV76:$QJV76</xm:f>
              <xm:sqref>QJV68</xm:sqref>
            </x14:sparkline>
            <x14:sparkline>
              <xm:f>'2029 - 5311'!$QJW69:$QJW69</xm:f>
              <xm:sqref>QJW67</xm:sqref>
            </x14:sparkline>
            <x14:sparkline>
              <xm:f>'2029 - 5311'!$QJW76:$QJW76</xm:f>
              <xm:sqref>QJW68</xm:sqref>
            </x14:sparkline>
            <x14:sparkline>
              <xm:f>'2029 - 5311'!$QJX69:$QJX69</xm:f>
              <xm:sqref>QJX67</xm:sqref>
            </x14:sparkline>
            <x14:sparkline>
              <xm:f>'2029 - 5311'!$QJX76:$QJX76</xm:f>
              <xm:sqref>QJX68</xm:sqref>
            </x14:sparkline>
            <x14:sparkline>
              <xm:f>'2029 - 5311'!$QJY69:$QJY69</xm:f>
              <xm:sqref>QJY67</xm:sqref>
            </x14:sparkline>
            <x14:sparkline>
              <xm:f>'2029 - 5311'!$QJY76:$QJY76</xm:f>
              <xm:sqref>QJY68</xm:sqref>
            </x14:sparkline>
            <x14:sparkline>
              <xm:f>'2029 - 5311'!$QJZ69:$QJZ69</xm:f>
              <xm:sqref>QJZ67</xm:sqref>
            </x14:sparkline>
            <x14:sparkline>
              <xm:f>'2029 - 5311'!$QJZ76:$QJZ76</xm:f>
              <xm:sqref>QJZ68</xm:sqref>
            </x14:sparkline>
            <x14:sparkline>
              <xm:f>'2029 - 5311'!$QKA69:$QKA69</xm:f>
              <xm:sqref>QKA67</xm:sqref>
            </x14:sparkline>
            <x14:sparkline>
              <xm:f>'2029 - 5311'!$QKA76:$QKA76</xm:f>
              <xm:sqref>QKA68</xm:sqref>
            </x14:sparkline>
            <x14:sparkline>
              <xm:f>'2029 - 5311'!$QKB69:$QKB69</xm:f>
              <xm:sqref>QKB67</xm:sqref>
            </x14:sparkline>
            <x14:sparkline>
              <xm:f>'2029 - 5311'!$QKB76:$QKB76</xm:f>
              <xm:sqref>QKB68</xm:sqref>
            </x14:sparkline>
            <x14:sparkline>
              <xm:f>'2029 - 5311'!$QKC69:$QKC69</xm:f>
              <xm:sqref>QKC67</xm:sqref>
            </x14:sparkline>
            <x14:sparkline>
              <xm:f>'2029 - 5311'!$QKC76:$QKC76</xm:f>
              <xm:sqref>QKC68</xm:sqref>
            </x14:sparkline>
            <x14:sparkline>
              <xm:f>'2029 - 5311'!$QKD69:$QKD69</xm:f>
              <xm:sqref>QKD67</xm:sqref>
            </x14:sparkline>
            <x14:sparkline>
              <xm:f>'2029 - 5311'!$QKD76:$QKD76</xm:f>
              <xm:sqref>QKD68</xm:sqref>
            </x14:sparkline>
            <x14:sparkline>
              <xm:f>'2029 - 5311'!$QKE69:$QKE69</xm:f>
              <xm:sqref>QKE67</xm:sqref>
            </x14:sparkline>
            <x14:sparkline>
              <xm:f>'2029 - 5311'!$QKE76:$QKE76</xm:f>
              <xm:sqref>QKE68</xm:sqref>
            </x14:sparkline>
            <x14:sparkline>
              <xm:f>'2029 - 5311'!$QKF69:$QKF69</xm:f>
              <xm:sqref>QKF67</xm:sqref>
            </x14:sparkline>
            <x14:sparkline>
              <xm:f>'2029 - 5311'!$QKF76:$QKF76</xm:f>
              <xm:sqref>QKF68</xm:sqref>
            </x14:sparkline>
            <x14:sparkline>
              <xm:f>'2029 - 5311'!$QKG69:$QKG69</xm:f>
              <xm:sqref>QKG67</xm:sqref>
            </x14:sparkline>
            <x14:sparkline>
              <xm:f>'2029 - 5311'!$QKG76:$QKG76</xm:f>
              <xm:sqref>QKG68</xm:sqref>
            </x14:sparkline>
            <x14:sparkline>
              <xm:f>'2029 - 5311'!$QKH69:$QKH69</xm:f>
              <xm:sqref>QKH67</xm:sqref>
            </x14:sparkline>
            <x14:sparkline>
              <xm:f>'2029 - 5311'!$QKH76:$QKH76</xm:f>
              <xm:sqref>QKH68</xm:sqref>
            </x14:sparkline>
            <x14:sparkline>
              <xm:f>'2029 - 5311'!$QKI69:$QKI69</xm:f>
              <xm:sqref>QKI67</xm:sqref>
            </x14:sparkline>
            <x14:sparkline>
              <xm:f>'2029 - 5311'!$QKI76:$QKI76</xm:f>
              <xm:sqref>QKI68</xm:sqref>
            </x14:sparkline>
            <x14:sparkline>
              <xm:f>'2029 - 5311'!$QKJ69:$QKJ69</xm:f>
              <xm:sqref>QKJ67</xm:sqref>
            </x14:sparkline>
            <x14:sparkline>
              <xm:f>'2029 - 5311'!$QKJ76:$QKJ76</xm:f>
              <xm:sqref>QKJ68</xm:sqref>
            </x14:sparkline>
            <x14:sparkline>
              <xm:f>'2029 - 5311'!$QKK69:$QKK69</xm:f>
              <xm:sqref>QKK67</xm:sqref>
            </x14:sparkline>
            <x14:sparkline>
              <xm:f>'2029 - 5311'!$QKK76:$QKK76</xm:f>
              <xm:sqref>QKK68</xm:sqref>
            </x14:sparkline>
            <x14:sparkline>
              <xm:f>'2029 - 5311'!$QKL69:$QKL69</xm:f>
              <xm:sqref>QKL67</xm:sqref>
            </x14:sparkline>
            <x14:sparkline>
              <xm:f>'2029 - 5311'!$QKL76:$QKL76</xm:f>
              <xm:sqref>QKL68</xm:sqref>
            </x14:sparkline>
            <x14:sparkline>
              <xm:f>'2029 - 5311'!$QKM69:$QKM69</xm:f>
              <xm:sqref>QKM67</xm:sqref>
            </x14:sparkline>
            <x14:sparkline>
              <xm:f>'2029 - 5311'!$QKM76:$QKM76</xm:f>
              <xm:sqref>QKM68</xm:sqref>
            </x14:sparkline>
            <x14:sparkline>
              <xm:f>'2029 - 5311'!$QKN69:$QKN69</xm:f>
              <xm:sqref>QKN67</xm:sqref>
            </x14:sparkline>
            <x14:sparkline>
              <xm:f>'2029 - 5311'!$QKN76:$QKN76</xm:f>
              <xm:sqref>QKN68</xm:sqref>
            </x14:sparkline>
            <x14:sparkline>
              <xm:f>'2029 - 5311'!$QKO69:$QKO69</xm:f>
              <xm:sqref>QKO67</xm:sqref>
            </x14:sparkline>
            <x14:sparkline>
              <xm:f>'2029 - 5311'!$QKO76:$QKO76</xm:f>
              <xm:sqref>QKO68</xm:sqref>
            </x14:sparkline>
            <x14:sparkline>
              <xm:f>'2029 - 5311'!$QKP69:$QKP69</xm:f>
              <xm:sqref>QKP67</xm:sqref>
            </x14:sparkline>
            <x14:sparkline>
              <xm:f>'2029 - 5311'!$QKP76:$QKP76</xm:f>
              <xm:sqref>QKP68</xm:sqref>
            </x14:sparkline>
            <x14:sparkline>
              <xm:f>'2029 - 5311'!$QKQ69:$QKQ69</xm:f>
              <xm:sqref>QKQ67</xm:sqref>
            </x14:sparkline>
            <x14:sparkline>
              <xm:f>'2029 - 5311'!$QKQ76:$QKQ76</xm:f>
              <xm:sqref>QKQ68</xm:sqref>
            </x14:sparkline>
            <x14:sparkline>
              <xm:f>'2029 - 5311'!$QKR69:$QKR69</xm:f>
              <xm:sqref>QKR67</xm:sqref>
            </x14:sparkline>
            <x14:sparkline>
              <xm:f>'2029 - 5311'!$QKR76:$QKR76</xm:f>
              <xm:sqref>QKR68</xm:sqref>
            </x14:sparkline>
            <x14:sparkline>
              <xm:f>'2029 - 5311'!$QKS69:$QKS69</xm:f>
              <xm:sqref>QKS67</xm:sqref>
            </x14:sparkline>
            <x14:sparkline>
              <xm:f>'2029 - 5311'!$QKS76:$QKS76</xm:f>
              <xm:sqref>QKS68</xm:sqref>
            </x14:sparkline>
            <x14:sparkline>
              <xm:f>'2029 - 5311'!$QKT69:$QKT69</xm:f>
              <xm:sqref>QKT67</xm:sqref>
            </x14:sparkline>
            <x14:sparkline>
              <xm:f>'2029 - 5311'!$QKT76:$QKT76</xm:f>
              <xm:sqref>QKT68</xm:sqref>
            </x14:sparkline>
            <x14:sparkline>
              <xm:f>'2029 - 5311'!$QKU69:$QKU69</xm:f>
              <xm:sqref>QKU67</xm:sqref>
            </x14:sparkline>
            <x14:sparkline>
              <xm:f>'2029 - 5311'!$QKU76:$QKU76</xm:f>
              <xm:sqref>QKU68</xm:sqref>
            </x14:sparkline>
            <x14:sparkline>
              <xm:f>'2029 - 5311'!$QKV69:$QKV69</xm:f>
              <xm:sqref>QKV67</xm:sqref>
            </x14:sparkline>
            <x14:sparkline>
              <xm:f>'2029 - 5311'!$QKV76:$QKV76</xm:f>
              <xm:sqref>QKV68</xm:sqref>
            </x14:sparkline>
            <x14:sparkline>
              <xm:f>'2029 - 5311'!$QKW69:$QKW69</xm:f>
              <xm:sqref>QKW67</xm:sqref>
            </x14:sparkline>
            <x14:sparkline>
              <xm:f>'2029 - 5311'!$QKW76:$QKW76</xm:f>
              <xm:sqref>QKW68</xm:sqref>
            </x14:sparkline>
            <x14:sparkline>
              <xm:f>'2029 - 5311'!$QKX69:$QKX69</xm:f>
              <xm:sqref>QKX67</xm:sqref>
            </x14:sparkline>
            <x14:sparkline>
              <xm:f>'2029 - 5311'!$QKX76:$QKX76</xm:f>
              <xm:sqref>QKX68</xm:sqref>
            </x14:sparkline>
            <x14:sparkline>
              <xm:f>'2029 - 5311'!$QKY69:$QKY69</xm:f>
              <xm:sqref>QKY67</xm:sqref>
            </x14:sparkline>
            <x14:sparkline>
              <xm:f>'2029 - 5311'!$QKY76:$QKY76</xm:f>
              <xm:sqref>QKY68</xm:sqref>
            </x14:sparkline>
            <x14:sparkline>
              <xm:f>'2029 - 5311'!$QKZ69:$QKZ69</xm:f>
              <xm:sqref>QKZ67</xm:sqref>
            </x14:sparkline>
            <x14:sparkline>
              <xm:f>'2029 - 5311'!$QKZ76:$QKZ76</xm:f>
              <xm:sqref>QKZ68</xm:sqref>
            </x14:sparkline>
            <x14:sparkline>
              <xm:f>'2029 - 5311'!$QLA69:$QLA69</xm:f>
              <xm:sqref>QLA67</xm:sqref>
            </x14:sparkline>
            <x14:sparkline>
              <xm:f>'2029 - 5311'!$QLA76:$QLA76</xm:f>
              <xm:sqref>QLA68</xm:sqref>
            </x14:sparkline>
            <x14:sparkline>
              <xm:f>'2029 - 5311'!$QLB69:$QLB69</xm:f>
              <xm:sqref>QLB67</xm:sqref>
            </x14:sparkline>
            <x14:sparkline>
              <xm:f>'2029 - 5311'!$QLB76:$QLB76</xm:f>
              <xm:sqref>QLB68</xm:sqref>
            </x14:sparkline>
            <x14:sparkline>
              <xm:f>'2029 - 5311'!$QLC69:$QLC69</xm:f>
              <xm:sqref>QLC67</xm:sqref>
            </x14:sparkline>
            <x14:sparkline>
              <xm:f>'2029 - 5311'!$QLC76:$QLC76</xm:f>
              <xm:sqref>QLC68</xm:sqref>
            </x14:sparkline>
            <x14:sparkline>
              <xm:f>'2029 - 5311'!$QLD69:$QLD69</xm:f>
              <xm:sqref>QLD67</xm:sqref>
            </x14:sparkline>
            <x14:sparkline>
              <xm:f>'2029 - 5311'!$QLD76:$QLD76</xm:f>
              <xm:sqref>QLD68</xm:sqref>
            </x14:sparkline>
            <x14:sparkline>
              <xm:f>'2029 - 5311'!$QLE69:$QLE69</xm:f>
              <xm:sqref>QLE67</xm:sqref>
            </x14:sparkline>
            <x14:sparkline>
              <xm:f>'2029 - 5311'!$QLE76:$QLE76</xm:f>
              <xm:sqref>QLE68</xm:sqref>
            </x14:sparkline>
            <x14:sparkline>
              <xm:f>'2029 - 5311'!$QLF69:$QLF69</xm:f>
              <xm:sqref>QLF67</xm:sqref>
            </x14:sparkline>
            <x14:sparkline>
              <xm:f>'2029 - 5311'!$QLF76:$QLF76</xm:f>
              <xm:sqref>QLF68</xm:sqref>
            </x14:sparkline>
            <x14:sparkline>
              <xm:f>'2029 - 5311'!$QLG69:$QLG69</xm:f>
              <xm:sqref>QLG67</xm:sqref>
            </x14:sparkline>
            <x14:sparkline>
              <xm:f>'2029 - 5311'!$QLG76:$QLG76</xm:f>
              <xm:sqref>QLG68</xm:sqref>
            </x14:sparkline>
            <x14:sparkline>
              <xm:f>'2029 - 5311'!$QLH69:$QLH69</xm:f>
              <xm:sqref>QLH67</xm:sqref>
            </x14:sparkline>
            <x14:sparkline>
              <xm:f>'2029 - 5311'!$QLH76:$QLH76</xm:f>
              <xm:sqref>QLH68</xm:sqref>
            </x14:sparkline>
            <x14:sparkline>
              <xm:f>'2029 - 5311'!$QLI69:$QLI69</xm:f>
              <xm:sqref>QLI67</xm:sqref>
            </x14:sparkline>
            <x14:sparkline>
              <xm:f>'2029 - 5311'!$QLI76:$QLI76</xm:f>
              <xm:sqref>QLI68</xm:sqref>
            </x14:sparkline>
            <x14:sparkline>
              <xm:f>'2029 - 5311'!$QLJ69:$QLJ69</xm:f>
              <xm:sqref>QLJ67</xm:sqref>
            </x14:sparkline>
            <x14:sparkline>
              <xm:f>'2029 - 5311'!$QLJ76:$QLJ76</xm:f>
              <xm:sqref>QLJ68</xm:sqref>
            </x14:sparkline>
            <x14:sparkline>
              <xm:f>'2029 - 5311'!$QLK69:$QLK69</xm:f>
              <xm:sqref>QLK67</xm:sqref>
            </x14:sparkline>
            <x14:sparkline>
              <xm:f>'2029 - 5311'!$QLK76:$QLK76</xm:f>
              <xm:sqref>QLK68</xm:sqref>
            </x14:sparkline>
            <x14:sparkline>
              <xm:f>'2029 - 5311'!$QLL69:$QLL69</xm:f>
              <xm:sqref>QLL67</xm:sqref>
            </x14:sparkline>
            <x14:sparkline>
              <xm:f>'2029 - 5311'!$QLL76:$QLL76</xm:f>
              <xm:sqref>QLL68</xm:sqref>
            </x14:sparkline>
            <x14:sparkline>
              <xm:f>'2029 - 5311'!$QLM69:$QLM69</xm:f>
              <xm:sqref>QLM67</xm:sqref>
            </x14:sparkline>
            <x14:sparkline>
              <xm:f>'2029 - 5311'!$QLM76:$QLM76</xm:f>
              <xm:sqref>QLM68</xm:sqref>
            </x14:sparkline>
            <x14:sparkline>
              <xm:f>'2029 - 5311'!$QLN69:$QLN69</xm:f>
              <xm:sqref>QLN67</xm:sqref>
            </x14:sparkline>
            <x14:sparkline>
              <xm:f>'2029 - 5311'!$QLN76:$QLN76</xm:f>
              <xm:sqref>QLN68</xm:sqref>
            </x14:sparkline>
            <x14:sparkline>
              <xm:f>'2029 - 5311'!$QLO69:$QLO69</xm:f>
              <xm:sqref>QLO67</xm:sqref>
            </x14:sparkline>
            <x14:sparkline>
              <xm:f>'2029 - 5311'!$QLO76:$QLO76</xm:f>
              <xm:sqref>QLO68</xm:sqref>
            </x14:sparkline>
            <x14:sparkline>
              <xm:f>'2029 - 5311'!$QLP69:$QLP69</xm:f>
              <xm:sqref>QLP67</xm:sqref>
            </x14:sparkline>
            <x14:sparkline>
              <xm:f>'2029 - 5311'!$QLP76:$QLP76</xm:f>
              <xm:sqref>QLP68</xm:sqref>
            </x14:sparkline>
            <x14:sparkline>
              <xm:f>'2029 - 5311'!$QLQ69:$QLQ69</xm:f>
              <xm:sqref>QLQ67</xm:sqref>
            </x14:sparkline>
            <x14:sparkline>
              <xm:f>'2029 - 5311'!$QLQ76:$QLQ76</xm:f>
              <xm:sqref>QLQ68</xm:sqref>
            </x14:sparkline>
            <x14:sparkline>
              <xm:f>'2029 - 5311'!$QLR69:$QLR69</xm:f>
              <xm:sqref>QLR67</xm:sqref>
            </x14:sparkline>
            <x14:sparkline>
              <xm:f>'2029 - 5311'!$QLR76:$QLR76</xm:f>
              <xm:sqref>QLR68</xm:sqref>
            </x14:sparkline>
            <x14:sparkline>
              <xm:f>'2029 - 5311'!$QLS69:$QLS69</xm:f>
              <xm:sqref>QLS67</xm:sqref>
            </x14:sparkline>
            <x14:sparkline>
              <xm:f>'2029 - 5311'!$QLS76:$QLS76</xm:f>
              <xm:sqref>QLS68</xm:sqref>
            </x14:sparkline>
            <x14:sparkline>
              <xm:f>'2029 - 5311'!$QLT69:$QLT69</xm:f>
              <xm:sqref>QLT67</xm:sqref>
            </x14:sparkline>
            <x14:sparkline>
              <xm:f>'2029 - 5311'!$QLT76:$QLT76</xm:f>
              <xm:sqref>QLT68</xm:sqref>
            </x14:sparkline>
            <x14:sparkline>
              <xm:f>'2029 - 5311'!$QLU69:$QLU69</xm:f>
              <xm:sqref>QLU67</xm:sqref>
            </x14:sparkline>
            <x14:sparkline>
              <xm:f>'2029 - 5311'!$QLU76:$QLU76</xm:f>
              <xm:sqref>QLU68</xm:sqref>
            </x14:sparkline>
            <x14:sparkline>
              <xm:f>'2029 - 5311'!$QLV69:$QLV69</xm:f>
              <xm:sqref>QLV67</xm:sqref>
            </x14:sparkline>
            <x14:sparkline>
              <xm:f>'2029 - 5311'!$QLV76:$QLV76</xm:f>
              <xm:sqref>QLV68</xm:sqref>
            </x14:sparkline>
            <x14:sparkline>
              <xm:f>'2029 - 5311'!$QLW69:$QLW69</xm:f>
              <xm:sqref>QLW67</xm:sqref>
            </x14:sparkline>
            <x14:sparkline>
              <xm:f>'2029 - 5311'!$QLW76:$QLW76</xm:f>
              <xm:sqref>QLW68</xm:sqref>
            </x14:sparkline>
            <x14:sparkline>
              <xm:f>'2029 - 5311'!$QLX69:$QLX69</xm:f>
              <xm:sqref>QLX67</xm:sqref>
            </x14:sparkline>
            <x14:sparkline>
              <xm:f>'2029 - 5311'!$QLX76:$QLX76</xm:f>
              <xm:sqref>QLX68</xm:sqref>
            </x14:sparkline>
            <x14:sparkline>
              <xm:f>'2029 - 5311'!$QLY69:$QLY69</xm:f>
              <xm:sqref>QLY67</xm:sqref>
            </x14:sparkline>
            <x14:sparkline>
              <xm:f>'2029 - 5311'!$QLY76:$QLY76</xm:f>
              <xm:sqref>QLY68</xm:sqref>
            </x14:sparkline>
            <x14:sparkline>
              <xm:f>'2029 - 5311'!$QLZ69:$QLZ69</xm:f>
              <xm:sqref>QLZ67</xm:sqref>
            </x14:sparkline>
            <x14:sparkline>
              <xm:f>'2029 - 5311'!$QLZ76:$QLZ76</xm:f>
              <xm:sqref>QLZ68</xm:sqref>
            </x14:sparkline>
            <x14:sparkline>
              <xm:f>'2029 - 5311'!$QMA69:$QMA69</xm:f>
              <xm:sqref>QMA67</xm:sqref>
            </x14:sparkline>
            <x14:sparkline>
              <xm:f>'2029 - 5311'!$QMA76:$QMA76</xm:f>
              <xm:sqref>QMA68</xm:sqref>
            </x14:sparkline>
            <x14:sparkline>
              <xm:f>'2029 - 5311'!$QMB69:$QMB69</xm:f>
              <xm:sqref>QMB67</xm:sqref>
            </x14:sparkline>
            <x14:sparkline>
              <xm:f>'2029 - 5311'!$QMB76:$QMB76</xm:f>
              <xm:sqref>QMB68</xm:sqref>
            </x14:sparkline>
            <x14:sparkline>
              <xm:f>'2029 - 5311'!$QMC69:$QMC69</xm:f>
              <xm:sqref>QMC67</xm:sqref>
            </x14:sparkline>
            <x14:sparkline>
              <xm:f>'2029 - 5311'!$QMC76:$QMC76</xm:f>
              <xm:sqref>QMC68</xm:sqref>
            </x14:sparkline>
            <x14:sparkline>
              <xm:f>'2029 - 5311'!$QMD69:$QMD69</xm:f>
              <xm:sqref>QMD67</xm:sqref>
            </x14:sparkline>
            <x14:sparkline>
              <xm:f>'2029 - 5311'!$QMD76:$QMD76</xm:f>
              <xm:sqref>QMD68</xm:sqref>
            </x14:sparkline>
            <x14:sparkline>
              <xm:f>'2029 - 5311'!$QME69:$QME69</xm:f>
              <xm:sqref>QME67</xm:sqref>
            </x14:sparkline>
            <x14:sparkline>
              <xm:f>'2029 - 5311'!$QME76:$QME76</xm:f>
              <xm:sqref>QME68</xm:sqref>
            </x14:sparkline>
            <x14:sparkline>
              <xm:f>'2029 - 5311'!$QMF69:$QMF69</xm:f>
              <xm:sqref>QMF67</xm:sqref>
            </x14:sparkline>
            <x14:sparkline>
              <xm:f>'2029 - 5311'!$QMF76:$QMF76</xm:f>
              <xm:sqref>QMF68</xm:sqref>
            </x14:sparkline>
            <x14:sparkline>
              <xm:f>'2029 - 5311'!$QMG69:$QMG69</xm:f>
              <xm:sqref>QMG67</xm:sqref>
            </x14:sparkline>
            <x14:sparkline>
              <xm:f>'2029 - 5311'!$QMG76:$QMG76</xm:f>
              <xm:sqref>QMG68</xm:sqref>
            </x14:sparkline>
            <x14:sparkline>
              <xm:f>'2029 - 5311'!$QMH69:$QMH69</xm:f>
              <xm:sqref>QMH67</xm:sqref>
            </x14:sparkline>
            <x14:sparkline>
              <xm:f>'2029 - 5311'!$QMH76:$QMH76</xm:f>
              <xm:sqref>QMH68</xm:sqref>
            </x14:sparkline>
            <x14:sparkline>
              <xm:f>'2029 - 5311'!$QMI69:$QMI69</xm:f>
              <xm:sqref>QMI67</xm:sqref>
            </x14:sparkline>
            <x14:sparkline>
              <xm:f>'2029 - 5311'!$QMI76:$QMI76</xm:f>
              <xm:sqref>QMI68</xm:sqref>
            </x14:sparkline>
            <x14:sparkline>
              <xm:f>'2029 - 5311'!$QMJ69:$QMJ69</xm:f>
              <xm:sqref>QMJ67</xm:sqref>
            </x14:sparkline>
            <x14:sparkline>
              <xm:f>'2029 - 5311'!$QMJ76:$QMJ76</xm:f>
              <xm:sqref>QMJ68</xm:sqref>
            </x14:sparkline>
            <x14:sparkline>
              <xm:f>'2029 - 5311'!$QMK69:$QMK69</xm:f>
              <xm:sqref>QMK67</xm:sqref>
            </x14:sparkline>
            <x14:sparkline>
              <xm:f>'2029 - 5311'!$QMK76:$QMK76</xm:f>
              <xm:sqref>QMK68</xm:sqref>
            </x14:sparkline>
            <x14:sparkline>
              <xm:f>'2029 - 5311'!$QML69:$QML69</xm:f>
              <xm:sqref>QML67</xm:sqref>
            </x14:sparkline>
            <x14:sparkline>
              <xm:f>'2029 - 5311'!$QML76:$QML76</xm:f>
              <xm:sqref>QML68</xm:sqref>
            </x14:sparkline>
            <x14:sparkline>
              <xm:f>'2029 - 5311'!$QMM69:$QMM69</xm:f>
              <xm:sqref>QMM67</xm:sqref>
            </x14:sparkline>
            <x14:sparkline>
              <xm:f>'2029 - 5311'!$QMM76:$QMM76</xm:f>
              <xm:sqref>QMM68</xm:sqref>
            </x14:sparkline>
            <x14:sparkline>
              <xm:f>'2029 - 5311'!$QMN69:$QMN69</xm:f>
              <xm:sqref>QMN67</xm:sqref>
            </x14:sparkline>
            <x14:sparkline>
              <xm:f>'2029 - 5311'!$QMN76:$QMN76</xm:f>
              <xm:sqref>QMN68</xm:sqref>
            </x14:sparkline>
            <x14:sparkline>
              <xm:f>'2029 - 5311'!$QMO69:$QMO69</xm:f>
              <xm:sqref>QMO67</xm:sqref>
            </x14:sparkline>
            <x14:sparkline>
              <xm:f>'2029 - 5311'!$QMO76:$QMO76</xm:f>
              <xm:sqref>QMO68</xm:sqref>
            </x14:sparkline>
            <x14:sparkline>
              <xm:f>'2029 - 5311'!$QMP69:$QMP69</xm:f>
              <xm:sqref>QMP67</xm:sqref>
            </x14:sparkline>
            <x14:sparkline>
              <xm:f>'2029 - 5311'!$QMP76:$QMP76</xm:f>
              <xm:sqref>QMP68</xm:sqref>
            </x14:sparkline>
            <x14:sparkline>
              <xm:f>'2029 - 5311'!$QMQ69:$QMQ69</xm:f>
              <xm:sqref>QMQ67</xm:sqref>
            </x14:sparkline>
            <x14:sparkline>
              <xm:f>'2029 - 5311'!$QMQ76:$QMQ76</xm:f>
              <xm:sqref>QMQ68</xm:sqref>
            </x14:sparkline>
            <x14:sparkline>
              <xm:f>'2029 - 5311'!$QMR69:$QMR69</xm:f>
              <xm:sqref>QMR67</xm:sqref>
            </x14:sparkline>
            <x14:sparkline>
              <xm:f>'2029 - 5311'!$QMR76:$QMR76</xm:f>
              <xm:sqref>QMR68</xm:sqref>
            </x14:sparkline>
            <x14:sparkline>
              <xm:f>'2029 - 5311'!$QMS69:$QMS69</xm:f>
              <xm:sqref>QMS67</xm:sqref>
            </x14:sparkline>
            <x14:sparkline>
              <xm:f>'2029 - 5311'!$QMS76:$QMS76</xm:f>
              <xm:sqref>QMS68</xm:sqref>
            </x14:sparkline>
            <x14:sparkline>
              <xm:f>'2029 - 5311'!$QMT69:$QMT69</xm:f>
              <xm:sqref>QMT67</xm:sqref>
            </x14:sparkline>
            <x14:sparkline>
              <xm:f>'2029 - 5311'!$QMT76:$QMT76</xm:f>
              <xm:sqref>QMT68</xm:sqref>
            </x14:sparkline>
            <x14:sparkline>
              <xm:f>'2029 - 5311'!$QMU69:$QMU69</xm:f>
              <xm:sqref>QMU67</xm:sqref>
            </x14:sparkline>
            <x14:sparkline>
              <xm:f>'2029 - 5311'!$QMU76:$QMU76</xm:f>
              <xm:sqref>QMU68</xm:sqref>
            </x14:sparkline>
            <x14:sparkline>
              <xm:f>'2029 - 5311'!$QMV69:$QMV69</xm:f>
              <xm:sqref>QMV67</xm:sqref>
            </x14:sparkline>
            <x14:sparkline>
              <xm:f>'2029 - 5311'!$QMV76:$QMV76</xm:f>
              <xm:sqref>QMV68</xm:sqref>
            </x14:sparkline>
            <x14:sparkline>
              <xm:f>'2029 - 5311'!$QMW69:$QMW69</xm:f>
              <xm:sqref>QMW67</xm:sqref>
            </x14:sparkline>
            <x14:sparkline>
              <xm:f>'2029 - 5311'!$QMW76:$QMW76</xm:f>
              <xm:sqref>QMW68</xm:sqref>
            </x14:sparkline>
            <x14:sparkline>
              <xm:f>'2029 - 5311'!$QMX69:$QMX69</xm:f>
              <xm:sqref>QMX67</xm:sqref>
            </x14:sparkline>
            <x14:sparkline>
              <xm:f>'2029 - 5311'!$QMX76:$QMX76</xm:f>
              <xm:sqref>QMX68</xm:sqref>
            </x14:sparkline>
            <x14:sparkline>
              <xm:f>'2029 - 5311'!$QMY69:$QMY69</xm:f>
              <xm:sqref>QMY67</xm:sqref>
            </x14:sparkline>
            <x14:sparkline>
              <xm:f>'2029 - 5311'!$QMY76:$QMY76</xm:f>
              <xm:sqref>QMY68</xm:sqref>
            </x14:sparkline>
            <x14:sparkline>
              <xm:f>'2029 - 5311'!$QMZ69:$QMZ69</xm:f>
              <xm:sqref>QMZ67</xm:sqref>
            </x14:sparkline>
            <x14:sparkline>
              <xm:f>'2029 - 5311'!$QMZ76:$QMZ76</xm:f>
              <xm:sqref>QMZ68</xm:sqref>
            </x14:sparkline>
            <x14:sparkline>
              <xm:f>'2029 - 5311'!$QNA69:$QNA69</xm:f>
              <xm:sqref>QNA67</xm:sqref>
            </x14:sparkline>
            <x14:sparkline>
              <xm:f>'2029 - 5311'!$QNA76:$QNA76</xm:f>
              <xm:sqref>QNA68</xm:sqref>
            </x14:sparkline>
            <x14:sparkline>
              <xm:f>'2029 - 5311'!$QNB69:$QNB69</xm:f>
              <xm:sqref>QNB67</xm:sqref>
            </x14:sparkline>
            <x14:sparkline>
              <xm:f>'2029 - 5311'!$QNB76:$QNB76</xm:f>
              <xm:sqref>QNB68</xm:sqref>
            </x14:sparkline>
            <x14:sparkline>
              <xm:f>'2029 - 5311'!$QNC69:$QNC69</xm:f>
              <xm:sqref>QNC67</xm:sqref>
            </x14:sparkline>
            <x14:sparkline>
              <xm:f>'2029 - 5311'!$QNC76:$QNC76</xm:f>
              <xm:sqref>QNC68</xm:sqref>
            </x14:sparkline>
            <x14:sparkline>
              <xm:f>'2029 - 5311'!$QND69:$QND69</xm:f>
              <xm:sqref>QND67</xm:sqref>
            </x14:sparkline>
            <x14:sparkline>
              <xm:f>'2029 - 5311'!$QND76:$QND76</xm:f>
              <xm:sqref>QND68</xm:sqref>
            </x14:sparkline>
            <x14:sparkline>
              <xm:f>'2029 - 5311'!$QNE69:$QNE69</xm:f>
              <xm:sqref>QNE67</xm:sqref>
            </x14:sparkline>
            <x14:sparkline>
              <xm:f>'2029 - 5311'!$QNE76:$QNE76</xm:f>
              <xm:sqref>QNE68</xm:sqref>
            </x14:sparkline>
            <x14:sparkline>
              <xm:f>'2029 - 5311'!$QNF69:$QNF69</xm:f>
              <xm:sqref>QNF67</xm:sqref>
            </x14:sparkline>
            <x14:sparkline>
              <xm:f>'2029 - 5311'!$QNF76:$QNF76</xm:f>
              <xm:sqref>QNF68</xm:sqref>
            </x14:sparkline>
            <x14:sparkline>
              <xm:f>'2029 - 5311'!$QNG69:$QNG69</xm:f>
              <xm:sqref>QNG67</xm:sqref>
            </x14:sparkline>
            <x14:sparkline>
              <xm:f>'2029 - 5311'!$QNG76:$QNG76</xm:f>
              <xm:sqref>QNG68</xm:sqref>
            </x14:sparkline>
            <x14:sparkline>
              <xm:f>'2029 - 5311'!$QNH69:$QNH69</xm:f>
              <xm:sqref>QNH67</xm:sqref>
            </x14:sparkline>
            <x14:sparkline>
              <xm:f>'2029 - 5311'!$QNH76:$QNH76</xm:f>
              <xm:sqref>QNH68</xm:sqref>
            </x14:sparkline>
            <x14:sparkline>
              <xm:f>'2029 - 5311'!$QNI69:$QNI69</xm:f>
              <xm:sqref>QNI67</xm:sqref>
            </x14:sparkline>
            <x14:sparkline>
              <xm:f>'2029 - 5311'!$QNI76:$QNI76</xm:f>
              <xm:sqref>QNI68</xm:sqref>
            </x14:sparkline>
            <x14:sparkline>
              <xm:f>'2029 - 5311'!$QNJ69:$QNJ69</xm:f>
              <xm:sqref>QNJ67</xm:sqref>
            </x14:sparkline>
            <x14:sparkline>
              <xm:f>'2029 - 5311'!$QNJ76:$QNJ76</xm:f>
              <xm:sqref>QNJ68</xm:sqref>
            </x14:sparkline>
            <x14:sparkline>
              <xm:f>'2029 - 5311'!$QNK69:$QNK69</xm:f>
              <xm:sqref>QNK67</xm:sqref>
            </x14:sparkline>
            <x14:sparkline>
              <xm:f>'2029 - 5311'!$QNK76:$QNK76</xm:f>
              <xm:sqref>QNK68</xm:sqref>
            </x14:sparkline>
            <x14:sparkline>
              <xm:f>'2029 - 5311'!$QNL69:$QNL69</xm:f>
              <xm:sqref>QNL67</xm:sqref>
            </x14:sparkline>
            <x14:sparkline>
              <xm:f>'2029 - 5311'!$QNL76:$QNL76</xm:f>
              <xm:sqref>QNL68</xm:sqref>
            </x14:sparkline>
            <x14:sparkline>
              <xm:f>'2029 - 5311'!$QNM69:$QNM69</xm:f>
              <xm:sqref>QNM67</xm:sqref>
            </x14:sparkline>
            <x14:sparkline>
              <xm:f>'2029 - 5311'!$QNM76:$QNM76</xm:f>
              <xm:sqref>QNM68</xm:sqref>
            </x14:sparkline>
            <x14:sparkline>
              <xm:f>'2029 - 5311'!$QNN69:$QNN69</xm:f>
              <xm:sqref>QNN67</xm:sqref>
            </x14:sparkline>
            <x14:sparkline>
              <xm:f>'2029 - 5311'!$QNN76:$QNN76</xm:f>
              <xm:sqref>QNN68</xm:sqref>
            </x14:sparkline>
            <x14:sparkline>
              <xm:f>'2029 - 5311'!$QNO69:$QNO69</xm:f>
              <xm:sqref>QNO67</xm:sqref>
            </x14:sparkline>
            <x14:sparkline>
              <xm:f>'2029 - 5311'!$QNO76:$QNO76</xm:f>
              <xm:sqref>QNO68</xm:sqref>
            </x14:sparkline>
            <x14:sparkline>
              <xm:f>'2029 - 5311'!$QNP69:$QNP69</xm:f>
              <xm:sqref>QNP67</xm:sqref>
            </x14:sparkline>
            <x14:sparkline>
              <xm:f>'2029 - 5311'!$QNP76:$QNP76</xm:f>
              <xm:sqref>QNP68</xm:sqref>
            </x14:sparkline>
            <x14:sparkline>
              <xm:f>'2029 - 5311'!$QNQ69:$QNQ69</xm:f>
              <xm:sqref>QNQ67</xm:sqref>
            </x14:sparkline>
            <x14:sparkline>
              <xm:f>'2029 - 5311'!$QNQ76:$QNQ76</xm:f>
              <xm:sqref>QNQ68</xm:sqref>
            </x14:sparkline>
            <x14:sparkline>
              <xm:f>'2029 - 5311'!$QNR69:$QNR69</xm:f>
              <xm:sqref>QNR67</xm:sqref>
            </x14:sparkline>
            <x14:sparkline>
              <xm:f>'2029 - 5311'!$QNR76:$QNR76</xm:f>
              <xm:sqref>QNR68</xm:sqref>
            </x14:sparkline>
            <x14:sparkline>
              <xm:f>'2029 - 5311'!$QNS69:$QNS69</xm:f>
              <xm:sqref>QNS67</xm:sqref>
            </x14:sparkline>
            <x14:sparkline>
              <xm:f>'2029 - 5311'!$QNS76:$QNS76</xm:f>
              <xm:sqref>QNS68</xm:sqref>
            </x14:sparkline>
            <x14:sparkline>
              <xm:f>'2029 - 5311'!$QNT69:$QNT69</xm:f>
              <xm:sqref>QNT67</xm:sqref>
            </x14:sparkline>
            <x14:sparkline>
              <xm:f>'2029 - 5311'!$QNT76:$QNT76</xm:f>
              <xm:sqref>QNT68</xm:sqref>
            </x14:sparkline>
            <x14:sparkline>
              <xm:f>'2029 - 5311'!$QNU69:$QNU69</xm:f>
              <xm:sqref>QNU67</xm:sqref>
            </x14:sparkline>
            <x14:sparkline>
              <xm:f>'2029 - 5311'!$QNU76:$QNU76</xm:f>
              <xm:sqref>QNU68</xm:sqref>
            </x14:sparkline>
            <x14:sparkline>
              <xm:f>'2029 - 5311'!$QNV69:$QNV69</xm:f>
              <xm:sqref>QNV67</xm:sqref>
            </x14:sparkline>
            <x14:sparkline>
              <xm:f>'2029 - 5311'!$QNV76:$QNV76</xm:f>
              <xm:sqref>QNV68</xm:sqref>
            </x14:sparkline>
            <x14:sparkline>
              <xm:f>'2029 - 5311'!$QNW69:$QNW69</xm:f>
              <xm:sqref>QNW67</xm:sqref>
            </x14:sparkline>
            <x14:sparkline>
              <xm:f>'2029 - 5311'!$QNW76:$QNW76</xm:f>
              <xm:sqref>QNW68</xm:sqref>
            </x14:sparkline>
            <x14:sparkline>
              <xm:f>'2029 - 5311'!$QNX69:$QNX69</xm:f>
              <xm:sqref>QNX67</xm:sqref>
            </x14:sparkline>
            <x14:sparkline>
              <xm:f>'2029 - 5311'!$QNX76:$QNX76</xm:f>
              <xm:sqref>QNX68</xm:sqref>
            </x14:sparkline>
            <x14:sparkline>
              <xm:f>'2029 - 5311'!$QNY69:$QNY69</xm:f>
              <xm:sqref>QNY67</xm:sqref>
            </x14:sparkline>
            <x14:sparkline>
              <xm:f>'2029 - 5311'!$QNY76:$QNY76</xm:f>
              <xm:sqref>QNY68</xm:sqref>
            </x14:sparkline>
            <x14:sparkline>
              <xm:f>'2029 - 5311'!$QNZ69:$QNZ69</xm:f>
              <xm:sqref>QNZ67</xm:sqref>
            </x14:sparkline>
            <x14:sparkline>
              <xm:f>'2029 - 5311'!$QNZ76:$QNZ76</xm:f>
              <xm:sqref>QNZ68</xm:sqref>
            </x14:sparkline>
            <x14:sparkline>
              <xm:f>'2029 - 5311'!$QOA69:$QOA69</xm:f>
              <xm:sqref>QOA67</xm:sqref>
            </x14:sparkline>
            <x14:sparkline>
              <xm:f>'2029 - 5311'!$QOA76:$QOA76</xm:f>
              <xm:sqref>QOA68</xm:sqref>
            </x14:sparkline>
            <x14:sparkline>
              <xm:f>'2029 - 5311'!$QOB69:$QOB69</xm:f>
              <xm:sqref>QOB67</xm:sqref>
            </x14:sparkline>
            <x14:sparkline>
              <xm:f>'2029 - 5311'!$QOB76:$QOB76</xm:f>
              <xm:sqref>QOB68</xm:sqref>
            </x14:sparkline>
            <x14:sparkline>
              <xm:f>'2029 - 5311'!$QOC69:$QOC69</xm:f>
              <xm:sqref>QOC67</xm:sqref>
            </x14:sparkline>
            <x14:sparkline>
              <xm:f>'2029 - 5311'!$QOC76:$QOC76</xm:f>
              <xm:sqref>QOC68</xm:sqref>
            </x14:sparkline>
            <x14:sparkline>
              <xm:f>'2029 - 5311'!$QOD69:$QOD69</xm:f>
              <xm:sqref>QOD67</xm:sqref>
            </x14:sparkline>
            <x14:sparkline>
              <xm:f>'2029 - 5311'!$QOD76:$QOD76</xm:f>
              <xm:sqref>QOD68</xm:sqref>
            </x14:sparkline>
            <x14:sparkline>
              <xm:f>'2029 - 5311'!$QOE69:$QOE69</xm:f>
              <xm:sqref>QOE67</xm:sqref>
            </x14:sparkline>
            <x14:sparkline>
              <xm:f>'2029 - 5311'!$QOE76:$QOE76</xm:f>
              <xm:sqref>QOE68</xm:sqref>
            </x14:sparkline>
            <x14:sparkline>
              <xm:f>'2029 - 5311'!$QOF69:$QOF69</xm:f>
              <xm:sqref>QOF67</xm:sqref>
            </x14:sparkline>
            <x14:sparkline>
              <xm:f>'2029 - 5311'!$QOF76:$QOF76</xm:f>
              <xm:sqref>QOF68</xm:sqref>
            </x14:sparkline>
            <x14:sparkline>
              <xm:f>'2029 - 5311'!$QOG69:$QOG69</xm:f>
              <xm:sqref>QOG67</xm:sqref>
            </x14:sparkline>
            <x14:sparkline>
              <xm:f>'2029 - 5311'!$QOG76:$QOG76</xm:f>
              <xm:sqref>QOG68</xm:sqref>
            </x14:sparkline>
            <x14:sparkline>
              <xm:f>'2029 - 5311'!$QOH69:$QOH69</xm:f>
              <xm:sqref>QOH67</xm:sqref>
            </x14:sparkline>
            <x14:sparkline>
              <xm:f>'2029 - 5311'!$QOH76:$QOH76</xm:f>
              <xm:sqref>QOH68</xm:sqref>
            </x14:sparkline>
            <x14:sparkline>
              <xm:f>'2029 - 5311'!$QOI69:$QOI69</xm:f>
              <xm:sqref>QOI67</xm:sqref>
            </x14:sparkline>
            <x14:sparkline>
              <xm:f>'2029 - 5311'!$QOI76:$QOI76</xm:f>
              <xm:sqref>QOI68</xm:sqref>
            </x14:sparkline>
            <x14:sparkline>
              <xm:f>'2029 - 5311'!$QOJ69:$QOJ69</xm:f>
              <xm:sqref>QOJ67</xm:sqref>
            </x14:sparkline>
            <x14:sparkline>
              <xm:f>'2029 - 5311'!$QOJ76:$QOJ76</xm:f>
              <xm:sqref>QOJ68</xm:sqref>
            </x14:sparkline>
            <x14:sparkline>
              <xm:f>'2029 - 5311'!$QOK69:$QOK69</xm:f>
              <xm:sqref>QOK67</xm:sqref>
            </x14:sparkline>
            <x14:sparkline>
              <xm:f>'2029 - 5311'!$QOK76:$QOK76</xm:f>
              <xm:sqref>QOK68</xm:sqref>
            </x14:sparkline>
            <x14:sparkline>
              <xm:f>'2029 - 5311'!$QOL69:$QOL69</xm:f>
              <xm:sqref>QOL67</xm:sqref>
            </x14:sparkline>
            <x14:sparkline>
              <xm:f>'2029 - 5311'!$QOL76:$QOL76</xm:f>
              <xm:sqref>QOL68</xm:sqref>
            </x14:sparkline>
            <x14:sparkline>
              <xm:f>'2029 - 5311'!$QOM69:$QOM69</xm:f>
              <xm:sqref>QOM67</xm:sqref>
            </x14:sparkline>
            <x14:sparkline>
              <xm:f>'2029 - 5311'!$QOM76:$QOM76</xm:f>
              <xm:sqref>QOM68</xm:sqref>
            </x14:sparkline>
            <x14:sparkline>
              <xm:f>'2029 - 5311'!$QON69:$QON69</xm:f>
              <xm:sqref>QON67</xm:sqref>
            </x14:sparkline>
            <x14:sparkline>
              <xm:f>'2029 - 5311'!$QON76:$QON76</xm:f>
              <xm:sqref>QON68</xm:sqref>
            </x14:sparkline>
            <x14:sparkline>
              <xm:f>'2029 - 5311'!$QOO69:$QOO69</xm:f>
              <xm:sqref>QOO67</xm:sqref>
            </x14:sparkline>
            <x14:sparkline>
              <xm:f>'2029 - 5311'!$QOO76:$QOO76</xm:f>
              <xm:sqref>QOO68</xm:sqref>
            </x14:sparkline>
            <x14:sparkline>
              <xm:f>'2029 - 5311'!$QOP69:$QOP69</xm:f>
              <xm:sqref>QOP67</xm:sqref>
            </x14:sparkline>
            <x14:sparkline>
              <xm:f>'2029 - 5311'!$QOP76:$QOP76</xm:f>
              <xm:sqref>QOP68</xm:sqref>
            </x14:sparkline>
            <x14:sparkline>
              <xm:f>'2029 - 5311'!$QOQ69:$QOQ69</xm:f>
              <xm:sqref>QOQ67</xm:sqref>
            </x14:sparkline>
            <x14:sparkline>
              <xm:f>'2029 - 5311'!$QOQ76:$QOQ76</xm:f>
              <xm:sqref>QOQ68</xm:sqref>
            </x14:sparkline>
            <x14:sparkline>
              <xm:f>'2029 - 5311'!$QOR69:$QOR69</xm:f>
              <xm:sqref>QOR67</xm:sqref>
            </x14:sparkline>
            <x14:sparkline>
              <xm:f>'2029 - 5311'!$QOR76:$QOR76</xm:f>
              <xm:sqref>QOR68</xm:sqref>
            </x14:sparkline>
            <x14:sparkline>
              <xm:f>'2029 - 5311'!$QOS69:$QOS69</xm:f>
              <xm:sqref>QOS67</xm:sqref>
            </x14:sparkline>
            <x14:sparkline>
              <xm:f>'2029 - 5311'!$QOS76:$QOS76</xm:f>
              <xm:sqref>QOS68</xm:sqref>
            </x14:sparkline>
            <x14:sparkline>
              <xm:f>'2029 - 5311'!$QOT69:$QOT69</xm:f>
              <xm:sqref>QOT67</xm:sqref>
            </x14:sparkline>
            <x14:sparkline>
              <xm:f>'2029 - 5311'!$QOT76:$QOT76</xm:f>
              <xm:sqref>QOT68</xm:sqref>
            </x14:sparkline>
            <x14:sparkline>
              <xm:f>'2029 - 5311'!$QOU69:$QOU69</xm:f>
              <xm:sqref>QOU67</xm:sqref>
            </x14:sparkline>
            <x14:sparkline>
              <xm:f>'2029 - 5311'!$QOU76:$QOU76</xm:f>
              <xm:sqref>QOU68</xm:sqref>
            </x14:sparkline>
            <x14:sparkline>
              <xm:f>'2029 - 5311'!$QOV69:$QOV69</xm:f>
              <xm:sqref>QOV67</xm:sqref>
            </x14:sparkline>
            <x14:sparkline>
              <xm:f>'2029 - 5311'!$QOV76:$QOV76</xm:f>
              <xm:sqref>QOV68</xm:sqref>
            </x14:sparkline>
            <x14:sparkline>
              <xm:f>'2029 - 5311'!$QOW69:$QOW69</xm:f>
              <xm:sqref>QOW67</xm:sqref>
            </x14:sparkline>
            <x14:sparkline>
              <xm:f>'2029 - 5311'!$QOW76:$QOW76</xm:f>
              <xm:sqref>QOW68</xm:sqref>
            </x14:sparkline>
            <x14:sparkline>
              <xm:f>'2029 - 5311'!$QOX69:$QOX69</xm:f>
              <xm:sqref>QOX67</xm:sqref>
            </x14:sparkline>
            <x14:sparkline>
              <xm:f>'2029 - 5311'!$QOX76:$QOX76</xm:f>
              <xm:sqref>QOX68</xm:sqref>
            </x14:sparkline>
            <x14:sparkline>
              <xm:f>'2029 - 5311'!$QOY69:$QOY69</xm:f>
              <xm:sqref>QOY67</xm:sqref>
            </x14:sparkline>
            <x14:sparkline>
              <xm:f>'2029 - 5311'!$QOY76:$QOY76</xm:f>
              <xm:sqref>QOY68</xm:sqref>
            </x14:sparkline>
            <x14:sparkline>
              <xm:f>'2029 - 5311'!$QOZ69:$QOZ69</xm:f>
              <xm:sqref>QOZ67</xm:sqref>
            </x14:sparkline>
            <x14:sparkline>
              <xm:f>'2029 - 5311'!$QOZ76:$QOZ76</xm:f>
              <xm:sqref>QOZ68</xm:sqref>
            </x14:sparkline>
            <x14:sparkline>
              <xm:f>'2029 - 5311'!$QPA69:$QPA69</xm:f>
              <xm:sqref>QPA67</xm:sqref>
            </x14:sparkline>
            <x14:sparkline>
              <xm:f>'2029 - 5311'!$QPA76:$QPA76</xm:f>
              <xm:sqref>QPA68</xm:sqref>
            </x14:sparkline>
            <x14:sparkline>
              <xm:f>'2029 - 5311'!$QPB69:$QPB69</xm:f>
              <xm:sqref>QPB67</xm:sqref>
            </x14:sparkline>
            <x14:sparkline>
              <xm:f>'2029 - 5311'!$QPB76:$QPB76</xm:f>
              <xm:sqref>QPB68</xm:sqref>
            </x14:sparkline>
            <x14:sparkline>
              <xm:f>'2029 - 5311'!$QPC69:$QPC69</xm:f>
              <xm:sqref>QPC67</xm:sqref>
            </x14:sparkline>
            <x14:sparkline>
              <xm:f>'2029 - 5311'!$QPC76:$QPC76</xm:f>
              <xm:sqref>QPC68</xm:sqref>
            </x14:sparkline>
            <x14:sparkline>
              <xm:f>'2029 - 5311'!$QPD69:$QPD69</xm:f>
              <xm:sqref>QPD67</xm:sqref>
            </x14:sparkline>
            <x14:sparkline>
              <xm:f>'2029 - 5311'!$QPD76:$QPD76</xm:f>
              <xm:sqref>QPD68</xm:sqref>
            </x14:sparkline>
            <x14:sparkline>
              <xm:f>'2029 - 5311'!$QPE69:$QPE69</xm:f>
              <xm:sqref>QPE67</xm:sqref>
            </x14:sparkline>
            <x14:sparkline>
              <xm:f>'2029 - 5311'!$QPE76:$QPE76</xm:f>
              <xm:sqref>QPE68</xm:sqref>
            </x14:sparkline>
            <x14:sparkline>
              <xm:f>'2029 - 5311'!$QPF69:$QPF69</xm:f>
              <xm:sqref>QPF67</xm:sqref>
            </x14:sparkline>
            <x14:sparkline>
              <xm:f>'2029 - 5311'!$QPF76:$QPF76</xm:f>
              <xm:sqref>QPF68</xm:sqref>
            </x14:sparkline>
            <x14:sparkline>
              <xm:f>'2029 - 5311'!$QPG69:$QPG69</xm:f>
              <xm:sqref>QPG67</xm:sqref>
            </x14:sparkline>
            <x14:sparkline>
              <xm:f>'2029 - 5311'!$QPG76:$QPG76</xm:f>
              <xm:sqref>QPG68</xm:sqref>
            </x14:sparkline>
            <x14:sparkline>
              <xm:f>'2029 - 5311'!$QPH69:$QPH69</xm:f>
              <xm:sqref>QPH67</xm:sqref>
            </x14:sparkline>
            <x14:sparkline>
              <xm:f>'2029 - 5311'!$QPH76:$QPH76</xm:f>
              <xm:sqref>QPH68</xm:sqref>
            </x14:sparkline>
            <x14:sparkline>
              <xm:f>'2029 - 5311'!$QPI69:$QPI69</xm:f>
              <xm:sqref>QPI67</xm:sqref>
            </x14:sparkline>
            <x14:sparkline>
              <xm:f>'2029 - 5311'!$QPI76:$QPI76</xm:f>
              <xm:sqref>QPI68</xm:sqref>
            </x14:sparkline>
            <x14:sparkline>
              <xm:f>'2029 - 5311'!$QPJ69:$QPJ69</xm:f>
              <xm:sqref>QPJ67</xm:sqref>
            </x14:sparkline>
            <x14:sparkline>
              <xm:f>'2029 - 5311'!$QPJ76:$QPJ76</xm:f>
              <xm:sqref>QPJ68</xm:sqref>
            </x14:sparkline>
            <x14:sparkline>
              <xm:f>'2029 - 5311'!$QPK69:$QPK69</xm:f>
              <xm:sqref>QPK67</xm:sqref>
            </x14:sparkline>
            <x14:sparkline>
              <xm:f>'2029 - 5311'!$QPK76:$QPK76</xm:f>
              <xm:sqref>QPK68</xm:sqref>
            </x14:sparkline>
            <x14:sparkline>
              <xm:f>'2029 - 5311'!$QPL69:$QPL69</xm:f>
              <xm:sqref>QPL67</xm:sqref>
            </x14:sparkline>
            <x14:sparkline>
              <xm:f>'2029 - 5311'!$QPL76:$QPL76</xm:f>
              <xm:sqref>QPL68</xm:sqref>
            </x14:sparkline>
            <x14:sparkline>
              <xm:f>'2029 - 5311'!$QPM69:$QPM69</xm:f>
              <xm:sqref>QPM67</xm:sqref>
            </x14:sparkline>
            <x14:sparkline>
              <xm:f>'2029 - 5311'!$QPM76:$QPM76</xm:f>
              <xm:sqref>QPM68</xm:sqref>
            </x14:sparkline>
            <x14:sparkline>
              <xm:f>'2029 - 5311'!$QPN69:$QPN69</xm:f>
              <xm:sqref>QPN67</xm:sqref>
            </x14:sparkline>
            <x14:sparkline>
              <xm:f>'2029 - 5311'!$QPN76:$QPN76</xm:f>
              <xm:sqref>QPN68</xm:sqref>
            </x14:sparkline>
            <x14:sparkline>
              <xm:f>'2029 - 5311'!$QPO69:$QPO69</xm:f>
              <xm:sqref>QPO67</xm:sqref>
            </x14:sparkline>
            <x14:sparkline>
              <xm:f>'2029 - 5311'!$QPO76:$QPO76</xm:f>
              <xm:sqref>QPO68</xm:sqref>
            </x14:sparkline>
            <x14:sparkline>
              <xm:f>'2029 - 5311'!$QPP69:$QPP69</xm:f>
              <xm:sqref>QPP67</xm:sqref>
            </x14:sparkline>
            <x14:sparkline>
              <xm:f>'2029 - 5311'!$QPP76:$QPP76</xm:f>
              <xm:sqref>QPP68</xm:sqref>
            </x14:sparkline>
            <x14:sparkline>
              <xm:f>'2029 - 5311'!$QPQ69:$QPQ69</xm:f>
              <xm:sqref>QPQ67</xm:sqref>
            </x14:sparkline>
            <x14:sparkline>
              <xm:f>'2029 - 5311'!$QPQ76:$QPQ76</xm:f>
              <xm:sqref>QPQ68</xm:sqref>
            </x14:sparkline>
            <x14:sparkline>
              <xm:f>'2029 - 5311'!$QPR69:$QPR69</xm:f>
              <xm:sqref>QPR67</xm:sqref>
            </x14:sparkline>
            <x14:sparkline>
              <xm:f>'2029 - 5311'!$QPR76:$QPR76</xm:f>
              <xm:sqref>QPR68</xm:sqref>
            </x14:sparkline>
            <x14:sparkline>
              <xm:f>'2029 - 5311'!$QPS69:$QPS69</xm:f>
              <xm:sqref>QPS67</xm:sqref>
            </x14:sparkline>
            <x14:sparkline>
              <xm:f>'2029 - 5311'!$QPS76:$QPS76</xm:f>
              <xm:sqref>QPS68</xm:sqref>
            </x14:sparkline>
            <x14:sparkline>
              <xm:f>'2029 - 5311'!$QPT69:$QPT69</xm:f>
              <xm:sqref>QPT67</xm:sqref>
            </x14:sparkline>
            <x14:sparkline>
              <xm:f>'2029 - 5311'!$QPT76:$QPT76</xm:f>
              <xm:sqref>QPT68</xm:sqref>
            </x14:sparkline>
            <x14:sparkline>
              <xm:f>'2029 - 5311'!$QPU69:$QPU69</xm:f>
              <xm:sqref>QPU67</xm:sqref>
            </x14:sparkline>
            <x14:sparkline>
              <xm:f>'2029 - 5311'!$QPU76:$QPU76</xm:f>
              <xm:sqref>QPU68</xm:sqref>
            </x14:sparkline>
            <x14:sparkline>
              <xm:f>'2029 - 5311'!$QPV69:$QPV69</xm:f>
              <xm:sqref>QPV67</xm:sqref>
            </x14:sparkline>
            <x14:sparkline>
              <xm:f>'2029 - 5311'!$QPV76:$QPV76</xm:f>
              <xm:sqref>QPV68</xm:sqref>
            </x14:sparkline>
            <x14:sparkline>
              <xm:f>'2029 - 5311'!$QPW69:$QPW69</xm:f>
              <xm:sqref>QPW67</xm:sqref>
            </x14:sparkline>
            <x14:sparkline>
              <xm:f>'2029 - 5311'!$QPW76:$QPW76</xm:f>
              <xm:sqref>QPW68</xm:sqref>
            </x14:sparkline>
            <x14:sparkline>
              <xm:f>'2029 - 5311'!$QPX69:$QPX69</xm:f>
              <xm:sqref>QPX67</xm:sqref>
            </x14:sparkline>
            <x14:sparkline>
              <xm:f>'2029 - 5311'!$QPX76:$QPX76</xm:f>
              <xm:sqref>QPX68</xm:sqref>
            </x14:sparkline>
            <x14:sparkline>
              <xm:f>'2029 - 5311'!$QPY69:$QPY69</xm:f>
              <xm:sqref>QPY67</xm:sqref>
            </x14:sparkline>
            <x14:sparkline>
              <xm:f>'2029 - 5311'!$QPY76:$QPY76</xm:f>
              <xm:sqref>QPY68</xm:sqref>
            </x14:sparkline>
            <x14:sparkline>
              <xm:f>'2029 - 5311'!$QPZ69:$QPZ69</xm:f>
              <xm:sqref>QPZ67</xm:sqref>
            </x14:sparkline>
            <x14:sparkline>
              <xm:f>'2029 - 5311'!$QPZ76:$QPZ76</xm:f>
              <xm:sqref>QPZ68</xm:sqref>
            </x14:sparkline>
            <x14:sparkline>
              <xm:f>'2029 - 5311'!$QQA69:$QQA69</xm:f>
              <xm:sqref>QQA67</xm:sqref>
            </x14:sparkline>
            <x14:sparkline>
              <xm:f>'2029 - 5311'!$QQA76:$QQA76</xm:f>
              <xm:sqref>QQA68</xm:sqref>
            </x14:sparkline>
            <x14:sparkline>
              <xm:f>'2029 - 5311'!$QQB69:$QQB69</xm:f>
              <xm:sqref>QQB67</xm:sqref>
            </x14:sparkline>
            <x14:sparkline>
              <xm:f>'2029 - 5311'!$QQB76:$QQB76</xm:f>
              <xm:sqref>QQB68</xm:sqref>
            </x14:sparkline>
            <x14:sparkline>
              <xm:f>'2029 - 5311'!$QQC69:$QQC69</xm:f>
              <xm:sqref>QQC67</xm:sqref>
            </x14:sparkline>
            <x14:sparkline>
              <xm:f>'2029 - 5311'!$QQC76:$QQC76</xm:f>
              <xm:sqref>QQC68</xm:sqref>
            </x14:sparkline>
            <x14:sparkline>
              <xm:f>'2029 - 5311'!$QQD69:$QQD69</xm:f>
              <xm:sqref>QQD67</xm:sqref>
            </x14:sparkline>
            <x14:sparkline>
              <xm:f>'2029 - 5311'!$QQD76:$QQD76</xm:f>
              <xm:sqref>QQD68</xm:sqref>
            </x14:sparkline>
            <x14:sparkline>
              <xm:f>'2029 - 5311'!$QQE69:$QQE69</xm:f>
              <xm:sqref>QQE67</xm:sqref>
            </x14:sparkline>
            <x14:sparkline>
              <xm:f>'2029 - 5311'!$QQE76:$QQE76</xm:f>
              <xm:sqref>QQE68</xm:sqref>
            </x14:sparkline>
            <x14:sparkline>
              <xm:f>'2029 - 5311'!$QQF69:$QQF69</xm:f>
              <xm:sqref>QQF67</xm:sqref>
            </x14:sparkline>
            <x14:sparkline>
              <xm:f>'2029 - 5311'!$QQF76:$QQF76</xm:f>
              <xm:sqref>QQF68</xm:sqref>
            </x14:sparkline>
            <x14:sparkline>
              <xm:f>'2029 - 5311'!$QQG69:$QQG69</xm:f>
              <xm:sqref>QQG67</xm:sqref>
            </x14:sparkline>
            <x14:sparkline>
              <xm:f>'2029 - 5311'!$QQG76:$QQG76</xm:f>
              <xm:sqref>QQG68</xm:sqref>
            </x14:sparkline>
            <x14:sparkline>
              <xm:f>'2029 - 5311'!$QQH69:$QQH69</xm:f>
              <xm:sqref>QQH67</xm:sqref>
            </x14:sparkline>
            <x14:sparkline>
              <xm:f>'2029 - 5311'!$QQH76:$QQH76</xm:f>
              <xm:sqref>QQH68</xm:sqref>
            </x14:sparkline>
            <x14:sparkline>
              <xm:f>'2029 - 5311'!$QQI69:$QQI69</xm:f>
              <xm:sqref>QQI67</xm:sqref>
            </x14:sparkline>
            <x14:sparkline>
              <xm:f>'2029 - 5311'!$QQI76:$QQI76</xm:f>
              <xm:sqref>QQI68</xm:sqref>
            </x14:sparkline>
            <x14:sparkline>
              <xm:f>'2029 - 5311'!$QQJ69:$QQJ69</xm:f>
              <xm:sqref>QQJ67</xm:sqref>
            </x14:sparkline>
            <x14:sparkline>
              <xm:f>'2029 - 5311'!$QQJ76:$QQJ76</xm:f>
              <xm:sqref>QQJ68</xm:sqref>
            </x14:sparkline>
            <x14:sparkline>
              <xm:f>'2029 - 5311'!$QQK69:$QQK69</xm:f>
              <xm:sqref>QQK67</xm:sqref>
            </x14:sparkline>
            <x14:sparkline>
              <xm:f>'2029 - 5311'!$QQK76:$QQK76</xm:f>
              <xm:sqref>QQK68</xm:sqref>
            </x14:sparkline>
            <x14:sparkline>
              <xm:f>'2029 - 5311'!$QQL69:$QQL69</xm:f>
              <xm:sqref>QQL67</xm:sqref>
            </x14:sparkline>
            <x14:sparkline>
              <xm:f>'2029 - 5311'!$QQL76:$QQL76</xm:f>
              <xm:sqref>QQL68</xm:sqref>
            </x14:sparkline>
            <x14:sparkline>
              <xm:f>'2029 - 5311'!$QQM69:$QQM69</xm:f>
              <xm:sqref>QQM67</xm:sqref>
            </x14:sparkline>
            <x14:sparkline>
              <xm:f>'2029 - 5311'!$QQM76:$QQM76</xm:f>
              <xm:sqref>QQM68</xm:sqref>
            </x14:sparkline>
            <x14:sparkline>
              <xm:f>'2029 - 5311'!$QQN69:$QQN69</xm:f>
              <xm:sqref>QQN67</xm:sqref>
            </x14:sparkline>
            <x14:sparkline>
              <xm:f>'2029 - 5311'!$QQN76:$QQN76</xm:f>
              <xm:sqref>QQN68</xm:sqref>
            </x14:sparkline>
            <x14:sparkline>
              <xm:f>'2029 - 5311'!$QQO69:$QQO69</xm:f>
              <xm:sqref>QQO67</xm:sqref>
            </x14:sparkline>
            <x14:sparkline>
              <xm:f>'2029 - 5311'!$QQO76:$QQO76</xm:f>
              <xm:sqref>QQO68</xm:sqref>
            </x14:sparkline>
            <x14:sparkline>
              <xm:f>'2029 - 5311'!$QQP69:$QQP69</xm:f>
              <xm:sqref>QQP67</xm:sqref>
            </x14:sparkline>
            <x14:sparkline>
              <xm:f>'2029 - 5311'!$QQP76:$QQP76</xm:f>
              <xm:sqref>QQP68</xm:sqref>
            </x14:sparkline>
            <x14:sparkline>
              <xm:f>'2029 - 5311'!$QQQ69:$QQQ69</xm:f>
              <xm:sqref>QQQ67</xm:sqref>
            </x14:sparkline>
            <x14:sparkline>
              <xm:f>'2029 - 5311'!$QQQ76:$QQQ76</xm:f>
              <xm:sqref>QQQ68</xm:sqref>
            </x14:sparkline>
            <x14:sparkline>
              <xm:f>'2029 - 5311'!$QQR69:$QQR69</xm:f>
              <xm:sqref>QQR67</xm:sqref>
            </x14:sparkline>
            <x14:sparkline>
              <xm:f>'2029 - 5311'!$QQR76:$QQR76</xm:f>
              <xm:sqref>QQR68</xm:sqref>
            </x14:sparkline>
            <x14:sparkline>
              <xm:f>'2029 - 5311'!$QQS69:$QQS69</xm:f>
              <xm:sqref>QQS67</xm:sqref>
            </x14:sparkline>
            <x14:sparkline>
              <xm:f>'2029 - 5311'!$QQS76:$QQS76</xm:f>
              <xm:sqref>QQS68</xm:sqref>
            </x14:sparkline>
            <x14:sparkline>
              <xm:f>'2029 - 5311'!$QQT69:$QQT69</xm:f>
              <xm:sqref>QQT67</xm:sqref>
            </x14:sparkline>
            <x14:sparkline>
              <xm:f>'2029 - 5311'!$QQT76:$QQT76</xm:f>
              <xm:sqref>QQT68</xm:sqref>
            </x14:sparkline>
            <x14:sparkline>
              <xm:f>'2029 - 5311'!$QQU69:$QQU69</xm:f>
              <xm:sqref>QQU67</xm:sqref>
            </x14:sparkline>
            <x14:sparkline>
              <xm:f>'2029 - 5311'!$QQU76:$QQU76</xm:f>
              <xm:sqref>QQU68</xm:sqref>
            </x14:sparkline>
            <x14:sparkline>
              <xm:f>'2029 - 5311'!$QQV69:$QQV69</xm:f>
              <xm:sqref>QQV67</xm:sqref>
            </x14:sparkline>
            <x14:sparkline>
              <xm:f>'2029 - 5311'!$QQV76:$QQV76</xm:f>
              <xm:sqref>QQV68</xm:sqref>
            </x14:sparkline>
            <x14:sparkline>
              <xm:f>'2029 - 5311'!$QQW69:$QQW69</xm:f>
              <xm:sqref>QQW67</xm:sqref>
            </x14:sparkline>
            <x14:sparkline>
              <xm:f>'2029 - 5311'!$QQW76:$QQW76</xm:f>
              <xm:sqref>QQW68</xm:sqref>
            </x14:sparkline>
            <x14:sparkline>
              <xm:f>'2029 - 5311'!$QQX69:$QQX69</xm:f>
              <xm:sqref>QQX67</xm:sqref>
            </x14:sparkline>
            <x14:sparkline>
              <xm:f>'2029 - 5311'!$QQX76:$QQX76</xm:f>
              <xm:sqref>QQX68</xm:sqref>
            </x14:sparkline>
            <x14:sparkline>
              <xm:f>'2029 - 5311'!$QQY69:$QQY69</xm:f>
              <xm:sqref>QQY67</xm:sqref>
            </x14:sparkline>
            <x14:sparkline>
              <xm:f>'2029 - 5311'!$QQY76:$QQY76</xm:f>
              <xm:sqref>QQY68</xm:sqref>
            </x14:sparkline>
            <x14:sparkline>
              <xm:f>'2029 - 5311'!$QQZ69:$QQZ69</xm:f>
              <xm:sqref>QQZ67</xm:sqref>
            </x14:sparkline>
            <x14:sparkline>
              <xm:f>'2029 - 5311'!$QQZ76:$QQZ76</xm:f>
              <xm:sqref>QQZ68</xm:sqref>
            </x14:sparkline>
            <x14:sparkline>
              <xm:f>'2029 - 5311'!$QRA69:$QRA69</xm:f>
              <xm:sqref>QRA67</xm:sqref>
            </x14:sparkline>
            <x14:sparkline>
              <xm:f>'2029 - 5311'!$QRA76:$QRA76</xm:f>
              <xm:sqref>QRA68</xm:sqref>
            </x14:sparkline>
            <x14:sparkline>
              <xm:f>'2029 - 5311'!$QRB69:$QRB69</xm:f>
              <xm:sqref>QRB67</xm:sqref>
            </x14:sparkline>
            <x14:sparkline>
              <xm:f>'2029 - 5311'!$QRB76:$QRB76</xm:f>
              <xm:sqref>QRB68</xm:sqref>
            </x14:sparkline>
            <x14:sparkline>
              <xm:f>'2029 - 5311'!$QRC69:$QRC69</xm:f>
              <xm:sqref>QRC67</xm:sqref>
            </x14:sparkline>
            <x14:sparkline>
              <xm:f>'2029 - 5311'!$QRC76:$QRC76</xm:f>
              <xm:sqref>QRC68</xm:sqref>
            </x14:sparkline>
            <x14:sparkline>
              <xm:f>'2029 - 5311'!$QRD69:$QRD69</xm:f>
              <xm:sqref>QRD67</xm:sqref>
            </x14:sparkline>
            <x14:sparkline>
              <xm:f>'2029 - 5311'!$QRD76:$QRD76</xm:f>
              <xm:sqref>QRD68</xm:sqref>
            </x14:sparkline>
            <x14:sparkline>
              <xm:f>'2029 - 5311'!$QRE69:$QRE69</xm:f>
              <xm:sqref>QRE67</xm:sqref>
            </x14:sparkline>
            <x14:sparkline>
              <xm:f>'2029 - 5311'!$QRE76:$QRE76</xm:f>
              <xm:sqref>QRE68</xm:sqref>
            </x14:sparkline>
            <x14:sparkline>
              <xm:f>'2029 - 5311'!$QRF69:$QRF69</xm:f>
              <xm:sqref>QRF67</xm:sqref>
            </x14:sparkline>
            <x14:sparkline>
              <xm:f>'2029 - 5311'!$QRF76:$QRF76</xm:f>
              <xm:sqref>QRF68</xm:sqref>
            </x14:sparkline>
            <x14:sparkline>
              <xm:f>'2029 - 5311'!$QRG69:$QRG69</xm:f>
              <xm:sqref>QRG67</xm:sqref>
            </x14:sparkline>
            <x14:sparkline>
              <xm:f>'2029 - 5311'!$QRG76:$QRG76</xm:f>
              <xm:sqref>QRG68</xm:sqref>
            </x14:sparkline>
            <x14:sparkline>
              <xm:f>'2029 - 5311'!$QRH69:$QRH69</xm:f>
              <xm:sqref>QRH67</xm:sqref>
            </x14:sparkline>
            <x14:sparkline>
              <xm:f>'2029 - 5311'!$QRH76:$QRH76</xm:f>
              <xm:sqref>QRH68</xm:sqref>
            </x14:sparkline>
            <x14:sparkline>
              <xm:f>'2029 - 5311'!$QRI69:$QRI69</xm:f>
              <xm:sqref>QRI67</xm:sqref>
            </x14:sparkline>
            <x14:sparkline>
              <xm:f>'2029 - 5311'!$QRI76:$QRI76</xm:f>
              <xm:sqref>QRI68</xm:sqref>
            </x14:sparkline>
            <x14:sparkline>
              <xm:f>'2029 - 5311'!$QRJ69:$QRJ69</xm:f>
              <xm:sqref>QRJ67</xm:sqref>
            </x14:sparkline>
            <x14:sparkline>
              <xm:f>'2029 - 5311'!$QRJ76:$QRJ76</xm:f>
              <xm:sqref>QRJ68</xm:sqref>
            </x14:sparkline>
            <x14:sparkline>
              <xm:f>'2029 - 5311'!$QRK69:$QRK69</xm:f>
              <xm:sqref>QRK67</xm:sqref>
            </x14:sparkline>
            <x14:sparkline>
              <xm:f>'2029 - 5311'!$QRK76:$QRK76</xm:f>
              <xm:sqref>QRK68</xm:sqref>
            </x14:sparkline>
            <x14:sparkline>
              <xm:f>'2029 - 5311'!$QRL69:$QRL69</xm:f>
              <xm:sqref>QRL67</xm:sqref>
            </x14:sparkline>
            <x14:sparkline>
              <xm:f>'2029 - 5311'!$QRL76:$QRL76</xm:f>
              <xm:sqref>QRL68</xm:sqref>
            </x14:sparkline>
            <x14:sparkline>
              <xm:f>'2029 - 5311'!$QRM69:$QRM69</xm:f>
              <xm:sqref>QRM67</xm:sqref>
            </x14:sparkline>
            <x14:sparkline>
              <xm:f>'2029 - 5311'!$QRM76:$QRM76</xm:f>
              <xm:sqref>QRM68</xm:sqref>
            </x14:sparkline>
            <x14:sparkline>
              <xm:f>'2029 - 5311'!$QRN69:$QRN69</xm:f>
              <xm:sqref>QRN67</xm:sqref>
            </x14:sparkline>
            <x14:sparkline>
              <xm:f>'2029 - 5311'!$QRN76:$QRN76</xm:f>
              <xm:sqref>QRN68</xm:sqref>
            </x14:sparkline>
            <x14:sparkline>
              <xm:f>'2029 - 5311'!$QRO69:$QRO69</xm:f>
              <xm:sqref>QRO67</xm:sqref>
            </x14:sparkline>
            <x14:sparkline>
              <xm:f>'2029 - 5311'!$QRO76:$QRO76</xm:f>
              <xm:sqref>QRO68</xm:sqref>
            </x14:sparkline>
            <x14:sparkline>
              <xm:f>'2029 - 5311'!$QRP69:$QRP69</xm:f>
              <xm:sqref>QRP67</xm:sqref>
            </x14:sparkline>
            <x14:sparkline>
              <xm:f>'2029 - 5311'!$QRP76:$QRP76</xm:f>
              <xm:sqref>QRP68</xm:sqref>
            </x14:sparkline>
            <x14:sparkline>
              <xm:f>'2029 - 5311'!$QRQ69:$QRQ69</xm:f>
              <xm:sqref>QRQ67</xm:sqref>
            </x14:sparkline>
            <x14:sparkline>
              <xm:f>'2029 - 5311'!$QRQ76:$QRQ76</xm:f>
              <xm:sqref>QRQ68</xm:sqref>
            </x14:sparkline>
            <x14:sparkline>
              <xm:f>'2029 - 5311'!$QRR69:$QRR69</xm:f>
              <xm:sqref>QRR67</xm:sqref>
            </x14:sparkline>
            <x14:sparkline>
              <xm:f>'2029 - 5311'!$QRR76:$QRR76</xm:f>
              <xm:sqref>QRR68</xm:sqref>
            </x14:sparkline>
            <x14:sparkline>
              <xm:f>'2029 - 5311'!$QRS69:$QRS69</xm:f>
              <xm:sqref>QRS67</xm:sqref>
            </x14:sparkline>
            <x14:sparkline>
              <xm:f>'2029 - 5311'!$QRS76:$QRS76</xm:f>
              <xm:sqref>QRS68</xm:sqref>
            </x14:sparkline>
            <x14:sparkline>
              <xm:f>'2029 - 5311'!$QRT69:$QRT69</xm:f>
              <xm:sqref>QRT67</xm:sqref>
            </x14:sparkline>
            <x14:sparkline>
              <xm:f>'2029 - 5311'!$QRT76:$QRT76</xm:f>
              <xm:sqref>QRT68</xm:sqref>
            </x14:sparkline>
            <x14:sparkline>
              <xm:f>'2029 - 5311'!$QRU69:$QRU69</xm:f>
              <xm:sqref>QRU67</xm:sqref>
            </x14:sparkline>
            <x14:sparkline>
              <xm:f>'2029 - 5311'!$QRU76:$QRU76</xm:f>
              <xm:sqref>QRU68</xm:sqref>
            </x14:sparkline>
            <x14:sparkline>
              <xm:f>'2029 - 5311'!$QRV69:$QRV69</xm:f>
              <xm:sqref>QRV67</xm:sqref>
            </x14:sparkline>
            <x14:sparkline>
              <xm:f>'2029 - 5311'!$QRV76:$QRV76</xm:f>
              <xm:sqref>QRV68</xm:sqref>
            </x14:sparkline>
            <x14:sparkline>
              <xm:f>'2029 - 5311'!$QRW69:$QRW69</xm:f>
              <xm:sqref>QRW67</xm:sqref>
            </x14:sparkline>
            <x14:sparkline>
              <xm:f>'2029 - 5311'!$QRW76:$QRW76</xm:f>
              <xm:sqref>QRW68</xm:sqref>
            </x14:sparkline>
            <x14:sparkline>
              <xm:f>'2029 - 5311'!$QRX69:$QRX69</xm:f>
              <xm:sqref>QRX67</xm:sqref>
            </x14:sparkline>
            <x14:sparkline>
              <xm:f>'2029 - 5311'!$QRX76:$QRX76</xm:f>
              <xm:sqref>QRX68</xm:sqref>
            </x14:sparkline>
            <x14:sparkline>
              <xm:f>'2029 - 5311'!$QRY69:$QRY69</xm:f>
              <xm:sqref>QRY67</xm:sqref>
            </x14:sparkline>
            <x14:sparkline>
              <xm:f>'2029 - 5311'!$QRY76:$QRY76</xm:f>
              <xm:sqref>QRY68</xm:sqref>
            </x14:sparkline>
            <x14:sparkline>
              <xm:f>'2029 - 5311'!$QRZ69:$QRZ69</xm:f>
              <xm:sqref>QRZ67</xm:sqref>
            </x14:sparkline>
            <x14:sparkline>
              <xm:f>'2029 - 5311'!$QRZ76:$QRZ76</xm:f>
              <xm:sqref>QRZ68</xm:sqref>
            </x14:sparkline>
            <x14:sparkline>
              <xm:f>'2029 - 5311'!$QSA69:$QSA69</xm:f>
              <xm:sqref>QSA67</xm:sqref>
            </x14:sparkline>
            <x14:sparkline>
              <xm:f>'2029 - 5311'!$QSA76:$QSA76</xm:f>
              <xm:sqref>QSA68</xm:sqref>
            </x14:sparkline>
            <x14:sparkline>
              <xm:f>'2029 - 5311'!$QSB69:$QSB69</xm:f>
              <xm:sqref>QSB67</xm:sqref>
            </x14:sparkline>
            <x14:sparkline>
              <xm:f>'2029 - 5311'!$QSB76:$QSB76</xm:f>
              <xm:sqref>QSB68</xm:sqref>
            </x14:sparkline>
            <x14:sparkline>
              <xm:f>'2029 - 5311'!$QSC69:$QSC69</xm:f>
              <xm:sqref>QSC67</xm:sqref>
            </x14:sparkline>
            <x14:sparkline>
              <xm:f>'2029 - 5311'!$QSC76:$QSC76</xm:f>
              <xm:sqref>QSC68</xm:sqref>
            </x14:sparkline>
            <x14:sparkline>
              <xm:f>'2029 - 5311'!$QSD69:$QSD69</xm:f>
              <xm:sqref>QSD67</xm:sqref>
            </x14:sparkline>
            <x14:sparkline>
              <xm:f>'2029 - 5311'!$QSD76:$QSD76</xm:f>
              <xm:sqref>QSD68</xm:sqref>
            </x14:sparkline>
            <x14:sparkline>
              <xm:f>'2029 - 5311'!$QSE69:$QSE69</xm:f>
              <xm:sqref>QSE67</xm:sqref>
            </x14:sparkline>
            <x14:sparkline>
              <xm:f>'2029 - 5311'!$QSE76:$QSE76</xm:f>
              <xm:sqref>QSE68</xm:sqref>
            </x14:sparkline>
            <x14:sparkline>
              <xm:f>'2029 - 5311'!$QSF69:$QSF69</xm:f>
              <xm:sqref>QSF67</xm:sqref>
            </x14:sparkline>
            <x14:sparkline>
              <xm:f>'2029 - 5311'!$QSF76:$QSF76</xm:f>
              <xm:sqref>QSF68</xm:sqref>
            </x14:sparkline>
            <x14:sparkline>
              <xm:f>'2029 - 5311'!$QSG69:$QSG69</xm:f>
              <xm:sqref>QSG67</xm:sqref>
            </x14:sparkline>
            <x14:sparkline>
              <xm:f>'2029 - 5311'!$QSG76:$QSG76</xm:f>
              <xm:sqref>QSG68</xm:sqref>
            </x14:sparkline>
            <x14:sparkline>
              <xm:f>'2029 - 5311'!$QSH69:$QSH69</xm:f>
              <xm:sqref>QSH67</xm:sqref>
            </x14:sparkline>
            <x14:sparkline>
              <xm:f>'2029 - 5311'!$QSH76:$QSH76</xm:f>
              <xm:sqref>QSH68</xm:sqref>
            </x14:sparkline>
            <x14:sparkline>
              <xm:f>'2029 - 5311'!$QSI69:$QSI69</xm:f>
              <xm:sqref>QSI67</xm:sqref>
            </x14:sparkline>
            <x14:sparkline>
              <xm:f>'2029 - 5311'!$QSI76:$QSI76</xm:f>
              <xm:sqref>QSI68</xm:sqref>
            </x14:sparkline>
            <x14:sparkline>
              <xm:f>'2029 - 5311'!$QSJ69:$QSJ69</xm:f>
              <xm:sqref>QSJ67</xm:sqref>
            </x14:sparkline>
            <x14:sparkline>
              <xm:f>'2029 - 5311'!$QSJ76:$QSJ76</xm:f>
              <xm:sqref>QSJ68</xm:sqref>
            </x14:sparkline>
            <x14:sparkline>
              <xm:f>'2029 - 5311'!$QSK69:$QSK69</xm:f>
              <xm:sqref>QSK67</xm:sqref>
            </x14:sparkline>
            <x14:sparkline>
              <xm:f>'2029 - 5311'!$QSK76:$QSK76</xm:f>
              <xm:sqref>QSK68</xm:sqref>
            </x14:sparkline>
            <x14:sparkline>
              <xm:f>'2029 - 5311'!$QSL69:$QSL69</xm:f>
              <xm:sqref>QSL67</xm:sqref>
            </x14:sparkline>
            <x14:sparkline>
              <xm:f>'2029 - 5311'!$QSL76:$QSL76</xm:f>
              <xm:sqref>QSL68</xm:sqref>
            </x14:sparkline>
            <x14:sparkline>
              <xm:f>'2029 - 5311'!$QSM69:$QSM69</xm:f>
              <xm:sqref>QSM67</xm:sqref>
            </x14:sparkline>
            <x14:sparkline>
              <xm:f>'2029 - 5311'!$QSM76:$QSM76</xm:f>
              <xm:sqref>QSM68</xm:sqref>
            </x14:sparkline>
            <x14:sparkline>
              <xm:f>'2029 - 5311'!$QSN69:$QSN69</xm:f>
              <xm:sqref>QSN67</xm:sqref>
            </x14:sparkline>
            <x14:sparkline>
              <xm:f>'2029 - 5311'!$QSN76:$QSN76</xm:f>
              <xm:sqref>QSN68</xm:sqref>
            </x14:sparkline>
            <x14:sparkline>
              <xm:f>'2029 - 5311'!$QSO69:$QSO69</xm:f>
              <xm:sqref>QSO67</xm:sqref>
            </x14:sparkline>
            <x14:sparkline>
              <xm:f>'2029 - 5311'!$QSO76:$QSO76</xm:f>
              <xm:sqref>QSO68</xm:sqref>
            </x14:sparkline>
            <x14:sparkline>
              <xm:f>'2029 - 5311'!$QSP69:$QSP69</xm:f>
              <xm:sqref>QSP67</xm:sqref>
            </x14:sparkline>
            <x14:sparkline>
              <xm:f>'2029 - 5311'!$QSP76:$QSP76</xm:f>
              <xm:sqref>QSP68</xm:sqref>
            </x14:sparkline>
            <x14:sparkline>
              <xm:f>'2029 - 5311'!$QSQ69:$QSQ69</xm:f>
              <xm:sqref>QSQ67</xm:sqref>
            </x14:sparkline>
            <x14:sparkline>
              <xm:f>'2029 - 5311'!$QSQ76:$QSQ76</xm:f>
              <xm:sqref>QSQ68</xm:sqref>
            </x14:sparkline>
            <x14:sparkline>
              <xm:f>'2029 - 5311'!$QSR69:$QSR69</xm:f>
              <xm:sqref>QSR67</xm:sqref>
            </x14:sparkline>
            <x14:sparkline>
              <xm:f>'2029 - 5311'!$QSR76:$QSR76</xm:f>
              <xm:sqref>QSR68</xm:sqref>
            </x14:sparkline>
            <x14:sparkline>
              <xm:f>'2029 - 5311'!$QSS69:$QSS69</xm:f>
              <xm:sqref>QSS67</xm:sqref>
            </x14:sparkline>
            <x14:sparkline>
              <xm:f>'2029 - 5311'!$QSS76:$QSS76</xm:f>
              <xm:sqref>QSS68</xm:sqref>
            </x14:sparkline>
            <x14:sparkline>
              <xm:f>'2029 - 5311'!$QST69:$QST69</xm:f>
              <xm:sqref>QST67</xm:sqref>
            </x14:sparkline>
            <x14:sparkline>
              <xm:f>'2029 - 5311'!$QST76:$QST76</xm:f>
              <xm:sqref>QST68</xm:sqref>
            </x14:sparkline>
            <x14:sparkline>
              <xm:f>'2029 - 5311'!$QSU69:$QSU69</xm:f>
              <xm:sqref>QSU67</xm:sqref>
            </x14:sparkline>
            <x14:sparkline>
              <xm:f>'2029 - 5311'!$QSU76:$QSU76</xm:f>
              <xm:sqref>QSU68</xm:sqref>
            </x14:sparkline>
            <x14:sparkline>
              <xm:f>'2029 - 5311'!$QSV69:$QSV69</xm:f>
              <xm:sqref>QSV67</xm:sqref>
            </x14:sparkline>
            <x14:sparkline>
              <xm:f>'2029 - 5311'!$QSV76:$QSV76</xm:f>
              <xm:sqref>QSV68</xm:sqref>
            </x14:sparkline>
            <x14:sparkline>
              <xm:f>'2029 - 5311'!$QSW69:$QSW69</xm:f>
              <xm:sqref>QSW67</xm:sqref>
            </x14:sparkline>
            <x14:sparkline>
              <xm:f>'2029 - 5311'!$QSW76:$QSW76</xm:f>
              <xm:sqref>QSW68</xm:sqref>
            </x14:sparkline>
            <x14:sparkline>
              <xm:f>'2029 - 5311'!$QSX69:$QSX69</xm:f>
              <xm:sqref>QSX67</xm:sqref>
            </x14:sparkline>
            <x14:sparkline>
              <xm:f>'2029 - 5311'!$QSX76:$QSX76</xm:f>
              <xm:sqref>QSX68</xm:sqref>
            </x14:sparkline>
            <x14:sparkline>
              <xm:f>'2029 - 5311'!$QSY69:$QSY69</xm:f>
              <xm:sqref>QSY67</xm:sqref>
            </x14:sparkline>
            <x14:sparkline>
              <xm:f>'2029 - 5311'!$QSY76:$QSY76</xm:f>
              <xm:sqref>QSY68</xm:sqref>
            </x14:sparkline>
            <x14:sparkline>
              <xm:f>'2029 - 5311'!$QSZ69:$QSZ69</xm:f>
              <xm:sqref>QSZ67</xm:sqref>
            </x14:sparkline>
            <x14:sparkline>
              <xm:f>'2029 - 5311'!$QSZ76:$QSZ76</xm:f>
              <xm:sqref>QSZ68</xm:sqref>
            </x14:sparkline>
            <x14:sparkline>
              <xm:f>'2029 - 5311'!$QTA69:$QTA69</xm:f>
              <xm:sqref>QTA67</xm:sqref>
            </x14:sparkline>
            <x14:sparkline>
              <xm:f>'2029 - 5311'!$QTA76:$QTA76</xm:f>
              <xm:sqref>QTA68</xm:sqref>
            </x14:sparkline>
            <x14:sparkline>
              <xm:f>'2029 - 5311'!$QTB69:$QTB69</xm:f>
              <xm:sqref>QTB67</xm:sqref>
            </x14:sparkline>
            <x14:sparkline>
              <xm:f>'2029 - 5311'!$QTB76:$QTB76</xm:f>
              <xm:sqref>QTB68</xm:sqref>
            </x14:sparkline>
            <x14:sparkline>
              <xm:f>'2029 - 5311'!$QTC69:$QTC69</xm:f>
              <xm:sqref>QTC67</xm:sqref>
            </x14:sparkline>
            <x14:sparkline>
              <xm:f>'2029 - 5311'!$QTC76:$QTC76</xm:f>
              <xm:sqref>QTC68</xm:sqref>
            </x14:sparkline>
            <x14:sparkline>
              <xm:f>'2029 - 5311'!$QTD69:$QTD69</xm:f>
              <xm:sqref>QTD67</xm:sqref>
            </x14:sparkline>
            <x14:sparkline>
              <xm:f>'2029 - 5311'!$QTD76:$QTD76</xm:f>
              <xm:sqref>QTD68</xm:sqref>
            </x14:sparkline>
            <x14:sparkline>
              <xm:f>'2029 - 5311'!$QTE69:$QTE69</xm:f>
              <xm:sqref>QTE67</xm:sqref>
            </x14:sparkline>
            <x14:sparkline>
              <xm:f>'2029 - 5311'!$QTE76:$QTE76</xm:f>
              <xm:sqref>QTE68</xm:sqref>
            </x14:sparkline>
            <x14:sparkline>
              <xm:f>'2029 - 5311'!$QTF69:$QTF69</xm:f>
              <xm:sqref>QTF67</xm:sqref>
            </x14:sparkline>
            <x14:sparkline>
              <xm:f>'2029 - 5311'!$QTF76:$QTF76</xm:f>
              <xm:sqref>QTF68</xm:sqref>
            </x14:sparkline>
            <x14:sparkline>
              <xm:f>'2029 - 5311'!$QTG69:$QTG69</xm:f>
              <xm:sqref>QTG67</xm:sqref>
            </x14:sparkline>
            <x14:sparkline>
              <xm:f>'2029 - 5311'!$QTG76:$QTG76</xm:f>
              <xm:sqref>QTG68</xm:sqref>
            </x14:sparkline>
            <x14:sparkline>
              <xm:f>'2029 - 5311'!$QTH69:$QTH69</xm:f>
              <xm:sqref>QTH67</xm:sqref>
            </x14:sparkline>
            <x14:sparkline>
              <xm:f>'2029 - 5311'!$QTH76:$QTH76</xm:f>
              <xm:sqref>QTH68</xm:sqref>
            </x14:sparkline>
            <x14:sparkline>
              <xm:f>'2029 - 5311'!$QTI69:$QTI69</xm:f>
              <xm:sqref>QTI67</xm:sqref>
            </x14:sparkline>
            <x14:sparkline>
              <xm:f>'2029 - 5311'!$QTI76:$QTI76</xm:f>
              <xm:sqref>QTI68</xm:sqref>
            </x14:sparkline>
            <x14:sparkline>
              <xm:f>'2029 - 5311'!$QTJ69:$QTJ69</xm:f>
              <xm:sqref>QTJ67</xm:sqref>
            </x14:sparkline>
            <x14:sparkline>
              <xm:f>'2029 - 5311'!$QTJ76:$QTJ76</xm:f>
              <xm:sqref>QTJ68</xm:sqref>
            </x14:sparkline>
            <x14:sparkline>
              <xm:f>'2029 - 5311'!$QTK69:$QTK69</xm:f>
              <xm:sqref>QTK67</xm:sqref>
            </x14:sparkline>
            <x14:sparkline>
              <xm:f>'2029 - 5311'!$QTK76:$QTK76</xm:f>
              <xm:sqref>QTK68</xm:sqref>
            </x14:sparkline>
            <x14:sparkline>
              <xm:f>'2029 - 5311'!$QTL69:$QTL69</xm:f>
              <xm:sqref>QTL67</xm:sqref>
            </x14:sparkline>
            <x14:sparkline>
              <xm:f>'2029 - 5311'!$QTL76:$QTL76</xm:f>
              <xm:sqref>QTL68</xm:sqref>
            </x14:sparkline>
            <x14:sparkline>
              <xm:f>'2029 - 5311'!$QTM69:$QTM69</xm:f>
              <xm:sqref>QTM67</xm:sqref>
            </x14:sparkline>
            <x14:sparkline>
              <xm:f>'2029 - 5311'!$QTM76:$QTM76</xm:f>
              <xm:sqref>QTM68</xm:sqref>
            </x14:sparkline>
            <x14:sparkline>
              <xm:f>'2029 - 5311'!$QTN69:$QTN69</xm:f>
              <xm:sqref>QTN67</xm:sqref>
            </x14:sparkline>
            <x14:sparkline>
              <xm:f>'2029 - 5311'!$QTN76:$QTN76</xm:f>
              <xm:sqref>QTN68</xm:sqref>
            </x14:sparkline>
            <x14:sparkline>
              <xm:f>'2029 - 5311'!$QTO69:$QTO69</xm:f>
              <xm:sqref>QTO67</xm:sqref>
            </x14:sparkline>
            <x14:sparkline>
              <xm:f>'2029 - 5311'!$QTO76:$QTO76</xm:f>
              <xm:sqref>QTO68</xm:sqref>
            </x14:sparkline>
            <x14:sparkline>
              <xm:f>'2029 - 5311'!$QTP69:$QTP69</xm:f>
              <xm:sqref>QTP67</xm:sqref>
            </x14:sparkline>
            <x14:sparkline>
              <xm:f>'2029 - 5311'!$QTP76:$QTP76</xm:f>
              <xm:sqref>QTP68</xm:sqref>
            </x14:sparkline>
            <x14:sparkline>
              <xm:f>'2029 - 5311'!$QTQ69:$QTQ69</xm:f>
              <xm:sqref>QTQ67</xm:sqref>
            </x14:sparkline>
            <x14:sparkline>
              <xm:f>'2029 - 5311'!$QTQ76:$QTQ76</xm:f>
              <xm:sqref>QTQ68</xm:sqref>
            </x14:sparkline>
            <x14:sparkline>
              <xm:f>'2029 - 5311'!$QTR69:$QTR69</xm:f>
              <xm:sqref>QTR67</xm:sqref>
            </x14:sparkline>
            <x14:sparkline>
              <xm:f>'2029 - 5311'!$QTR76:$QTR76</xm:f>
              <xm:sqref>QTR68</xm:sqref>
            </x14:sparkline>
            <x14:sparkline>
              <xm:f>'2029 - 5311'!$QTS69:$QTS69</xm:f>
              <xm:sqref>QTS67</xm:sqref>
            </x14:sparkline>
            <x14:sparkline>
              <xm:f>'2029 - 5311'!$QTS76:$QTS76</xm:f>
              <xm:sqref>QTS68</xm:sqref>
            </x14:sparkline>
            <x14:sparkline>
              <xm:f>'2029 - 5311'!$QTT69:$QTT69</xm:f>
              <xm:sqref>QTT67</xm:sqref>
            </x14:sparkline>
            <x14:sparkline>
              <xm:f>'2029 - 5311'!$QTT76:$QTT76</xm:f>
              <xm:sqref>QTT68</xm:sqref>
            </x14:sparkline>
            <x14:sparkline>
              <xm:f>'2029 - 5311'!$QTU69:$QTU69</xm:f>
              <xm:sqref>QTU67</xm:sqref>
            </x14:sparkline>
            <x14:sparkline>
              <xm:f>'2029 - 5311'!$QTU76:$QTU76</xm:f>
              <xm:sqref>QTU68</xm:sqref>
            </x14:sparkline>
            <x14:sparkline>
              <xm:f>'2029 - 5311'!$QTV69:$QTV69</xm:f>
              <xm:sqref>QTV67</xm:sqref>
            </x14:sparkline>
            <x14:sparkline>
              <xm:f>'2029 - 5311'!$QTV76:$QTV76</xm:f>
              <xm:sqref>QTV68</xm:sqref>
            </x14:sparkline>
            <x14:sparkline>
              <xm:f>'2029 - 5311'!$QTW69:$QTW69</xm:f>
              <xm:sqref>QTW67</xm:sqref>
            </x14:sparkline>
            <x14:sparkline>
              <xm:f>'2029 - 5311'!$QTW76:$QTW76</xm:f>
              <xm:sqref>QTW68</xm:sqref>
            </x14:sparkline>
            <x14:sparkline>
              <xm:f>'2029 - 5311'!$QTX69:$QTX69</xm:f>
              <xm:sqref>QTX67</xm:sqref>
            </x14:sparkline>
            <x14:sparkline>
              <xm:f>'2029 - 5311'!$QTX76:$QTX76</xm:f>
              <xm:sqref>QTX68</xm:sqref>
            </x14:sparkline>
            <x14:sparkline>
              <xm:f>'2029 - 5311'!$QTY69:$QTY69</xm:f>
              <xm:sqref>QTY67</xm:sqref>
            </x14:sparkline>
            <x14:sparkline>
              <xm:f>'2029 - 5311'!$QTY76:$QTY76</xm:f>
              <xm:sqref>QTY68</xm:sqref>
            </x14:sparkline>
            <x14:sparkline>
              <xm:f>'2029 - 5311'!$QTZ69:$QTZ69</xm:f>
              <xm:sqref>QTZ67</xm:sqref>
            </x14:sparkline>
            <x14:sparkline>
              <xm:f>'2029 - 5311'!$QTZ76:$QTZ76</xm:f>
              <xm:sqref>QTZ68</xm:sqref>
            </x14:sparkline>
            <x14:sparkline>
              <xm:f>'2029 - 5311'!$QUA69:$QUA69</xm:f>
              <xm:sqref>QUA67</xm:sqref>
            </x14:sparkline>
            <x14:sparkline>
              <xm:f>'2029 - 5311'!$QUA76:$QUA76</xm:f>
              <xm:sqref>QUA68</xm:sqref>
            </x14:sparkline>
            <x14:sparkline>
              <xm:f>'2029 - 5311'!$QUB69:$QUB69</xm:f>
              <xm:sqref>QUB67</xm:sqref>
            </x14:sparkline>
            <x14:sparkline>
              <xm:f>'2029 - 5311'!$QUB76:$QUB76</xm:f>
              <xm:sqref>QUB68</xm:sqref>
            </x14:sparkline>
            <x14:sparkline>
              <xm:f>'2029 - 5311'!$QUC69:$QUC69</xm:f>
              <xm:sqref>QUC67</xm:sqref>
            </x14:sparkline>
            <x14:sparkline>
              <xm:f>'2029 - 5311'!$QUC76:$QUC76</xm:f>
              <xm:sqref>QUC68</xm:sqref>
            </x14:sparkline>
            <x14:sparkline>
              <xm:f>'2029 - 5311'!$QUD69:$QUD69</xm:f>
              <xm:sqref>QUD67</xm:sqref>
            </x14:sparkline>
            <x14:sparkline>
              <xm:f>'2029 - 5311'!$QUD76:$QUD76</xm:f>
              <xm:sqref>QUD68</xm:sqref>
            </x14:sparkline>
            <x14:sparkline>
              <xm:f>'2029 - 5311'!$QUE69:$QUE69</xm:f>
              <xm:sqref>QUE67</xm:sqref>
            </x14:sparkline>
            <x14:sparkline>
              <xm:f>'2029 - 5311'!$QUE76:$QUE76</xm:f>
              <xm:sqref>QUE68</xm:sqref>
            </x14:sparkline>
            <x14:sparkline>
              <xm:f>'2029 - 5311'!$QUF69:$QUF69</xm:f>
              <xm:sqref>QUF67</xm:sqref>
            </x14:sparkline>
            <x14:sparkline>
              <xm:f>'2029 - 5311'!$QUF76:$QUF76</xm:f>
              <xm:sqref>QUF68</xm:sqref>
            </x14:sparkline>
            <x14:sparkline>
              <xm:f>'2029 - 5311'!$QUG69:$QUG69</xm:f>
              <xm:sqref>QUG67</xm:sqref>
            </x14:sparkline>
            <x14:sparkline>
              <xm:f>'2029 - 5311'!$QUG76:$QUG76</xm:f>
              <xm:sqref>QUG68</xm:sqref>
            </x14:sparkline>
            <x14:sparkline>
              <xm:f>'2029 - 5311'!$QUH69:$QUH69</xm:f>
              <xm:sqref>QUH67</xm:sqref>
            </x14:sparkline>
            <x14:sparkline>
              <xm:f>'2029 - 5311'!$QUH76:$QUH76</xm:f>
              <xm:sqref>QUH68</xm:sqref>
            </x14:sparkline>
            <x14:sparkline>
              <xm:f>'2029 - 5311'!$QUI69:$QUI69</xm:f>
              <xm:sqref>QUI67</xm:sqref>
            </x14:sparkline>
            <x14:sparkline>
              <xm:f>'2029 - 5311'!$QUI76:$QUI76</xm:f>
              <xm:sqref>QUI68</xm:sqref>
            </x14:sparkline>
            <x14:sparkline>
              <xm:f>'2029 - 5311'!$QUJ69:$QUJ69</xm:f>
              <xm:sqref>QUJ67</xm:sqref>
            </x14:sparkline>
            <x14:sparkline>
              <xm:f>'2029 - 5311'!$QUJ76:$QUJ76</xm:f>
              <xm:sqref>QUJ68</xm:sqref>
            </x14:sparkline>
            <x14:sparkline>
              <xm:f>'2029 - 5311'!$QUK69:$QUK69</xm:f>
              <xm:sqref>QUK67</xm:sqref>
            </x14:sparkline>
            <x14:sparkline>
              <xm:f>'2029 - 5311'!$QUK76:$QUK76</xm:f>
              <xm:sqref>QUK68</xm:sqref>
            </x14:sparkline>
            <x14:sparkline>
              <xm:f>'2029 - 5311'!$QUL69:$QUL69</xm:f>
              <xm:sqref>QUL67</xm:sqref>
            </x14:sparkline>
            <x14:sparkline>
              <xm:f>'2029 - 5311'!$QUL76:$QUL76</xm:f>
              <xm:sqref>QUL68</xm:sqref>
            </x14:sparkline>
            <x14:sparkline>
              <xm:f>'2029 - 5311'!$QUM69:$QUM69</xm:f>
              <xm:sqref>QUM67</xm:sqref>
            </x14:sparkline>
            <x14:sparkline>
              <xm:f>'2029 - 5311'!$QUM76:$QUM76</xm:f>
              <xm:sqref>QUM68</xm:sqref>
            </x14:sparkline>
            <x14:sparkline>
              <xm:f>'2029 - 5311'!$QUN69:$QUN69</xm:f>
              <xm:sqref>QUN67</xm:sqref>
            </x14:sparkline>
            <x14:sparkline>
              <xm:f>'2029 - 5311'!$QUN76:$QUN76</xm:f>
              <xm:sqref>QUN68</xm:sqref>
            </x14:sparkline>
            <x14:sparkline>
              <xm:f>'2029 - 5311'!$QUO69:$QUO69</xm:f>
              <xm:sqref>QUO67</xm:sqref>
            </x14:sparkline>
            <x14:sparkline>
              <xm:f>'2029 - 5311'!$QUO76:$QUO76</xm:f>
              <xm:sqref>QUO68</xm:sqref>
            </x14:sparkline>
            <x14:sparkline>
              <xm:f>'2029 - 5311'!$QUP69:$QUP69</xm:f>
              <xm:sqref>QUP67</xm:sqref>
            </x14:sparkline>
            <x14:sparkline>
              <xm:f>'2029 - 5311'!$QUP76:$QUP76</xm:f>
              <xm:sqref>QUP68</xm:sqref>
            </x14:sparkline>
            <x14:sparkline>
              <xm:f>'2029 - 5311'!$QUQ69:$QUQ69</xm:f>
              <xm:sqref>QUQ67</xm:sqref>
            </x14:sparkline>
            <x14:sparkline>
              <xm:f>'2029 - 5311'!$QUQ76:$QUQ76</xm:f>
              <xm:sqref>QUQ68</xm:sqref>
            </x14:sparkline>
            <x14:sparkline>
              <xm:f>'2029 - 5311'!$QUR69:$QUR69</xm:f>
              <xm:sqref>QUR67</xm:sqref>
            </x14:sparkline>
            <x14:sparkline>
              <xm:f>'2029 - 5311'!$QUR76:$QUR76</xm:f>
              <xm:sqref>QUR68</xm:sqref>
            </x14:sparkline>
            <x14:sparkline>
              <xm:f>'2029 - 5311'!$QUS69:$QUS69</xm:f>
              <xm:sqref>QUS67</xm:sqref>
            </x14:sparkline>
            <x14:sparkline>
              <xm:f>'2029 - 5311'!$QUS76:$QUS76</xm:f>
              <xm:sqref>QUS68</xm:sqref>
            </x14:sparkline>
            <x14:sparkline>
              <xm:f>'2029 - 5311'!$QUT69:$QUT69</xm:f>
              <xm:sqref>QUT67</xm:sqref>
            </x14:sparkline>
            <x14:sparkline>
              <xm:f>'2029 - 5311'!$QUT76:$QUT76</xm:f>
              <xm:sqref>QUT68</xm:sqref>
            </x14:sparkline>
            <x14:sparkline>
              <xm:f>'2029 - 5311'!$QUU69:$QUU69</xm:f>
              <xm:sqref>QUU67</xm:sqref>
            </x14:sparkline>
            <x14:sparkline>
              <xm:f>'2029 - 5311'!$QUU76:$QUU76</xm:f>
              <xm:sqref>QUU68</xm:sqref>
            </x14:sparkline>
            <x14:sparkline>
              <xm:f>'2029 - 5311'!$QUV69:$QUV69</xm:f>
              <xm:sqref>QUV67</xm:sqref>
            </x14:sparkline>
            <x14:sparkline>
              <xm:f>'2029 - 5311'!$QUV76:$QUV76</xm:f>
              <xm:sqref>QUV68</xm:sqref>
            </x14:sparkline>
            <x14:sparkline>
              <xm:f>'2029 - 5311'!$QUW69:$QUW69</xm:f>
              <xm:sqref>QUW67</xm:sqref>
            </x14:sparkline>
            <x14:sparkline>
              <xm:f>'2029 - 5311'!$QUW76:$QUW76</xm:f>
              <xm:sqref>QUW68</xm:sqref>
            </x14:sparkline>
            <x14:sparkline>
              <xm:f>'2029 - 5311'!$QUX69:$QUX69</xm:f>
              <xm:sqref>QUX67</xm:sqref>
            </x14:sparkline>
            <x14:sparkline>
              <xm:f>'2029 - 5311'!$QUX76:$QUX76</xm:f>
              <xm:sqref>QUX68</xm:sqref>
            </x14:sparkline>
            <x14:sparkline>
              <xm:f>'2029 - 5311'!$QUY69:$QUY69</xm:f>
              <xm:sqref>QUY67</xm:sqref>
            </x14:sparkline>
            <x14:sparkline>
              <xm:f>'2029 - 5311'!$QUY76:$QUY76</xm:f>
              <xm:sqref>QUY68</xm:sqref>
            </x14:sparkline>
            <x14:sparkline>
              <xm:f>'2029 - 5311'!$QUZ69:$QUZ69</xm:f>
              <xm:sqref>QUZ67</xm:sqref>
            </x14:sparkline>
            <x14:sparkline>
              <xm:f>'2029 - 5311'!$QUZ76:$QUZ76</xm:f>
              <xm:sqref>QUZ68</xm:sqref>
            </x14:sparkline>
            <x14:sparkline>
              <xm:f>'2029 - 5311'!$QVA69:$QVA69</xm:f>
              <xm:sqref>QVA67</xm:sqref>
            </x14:sparkline>
            <x14:sparkline>
              <xm:f>'2029 - 5311'!$QVA76:$QVA76</xm:f>
              <xm:sqref>QVA68</xm:sqref>
            </x14:sparkline>
            <x14:sparkline>
              <xm:f>'2029 - 5311'!$QVB69:$QVB69</xm:f>
              <xm:sqref>QVB67</xm:sqref>
            </x14:sparkline>
            <x14:sparkline>
              <xm:f>'2029 - 5311'!$QVB76:$QVB76</xm:f>
              <xm:sqref>QVB68</xm:sqref>
            </x14:sparkline>
            <x14:sparkline>
              <xm:f>'2029 - 5311'!$QVC69:$QVC69</xm:f>
              <xm:sqref>QVC67</xm:sqref>
            </x14:sparkline>
            <x14:sparkline>
              <xm:f>'2029 - 5311'!$QVC76:$QVC76</xm:f>
              <xm:sqref>QVC68</xm:sqref>
            </x14:sparkline>
            <x14:sparkline>
              <xm:f>'2029 - 5311'!$QVD69:$QVD69</xm:f>
              <xm:sqref>QVD67</xm:sqref>
            </x14:sparkline>
            <x14:sparkline>
              <xm:f>'2029 - 5311'!$QVD76:$QVD76</xm:f>
              <xm:sqref>QVD68</xm:sqref>
            </x14:sparkline>
            <x14:sparkline>
              <xm:f>'2029 - 5311'!$QVE69:$QVE69</xm:f>
              <xm:sqref>QVE67</xm:sqref>
            </x14:sparkline>
            <x14:sparkline>
              <xm:f>'2029 - 5311'!$QVE76:$QVE76</xm:f>
              <xm:sqref>QVE68</xm:sqref>
            </x14:sparkline>
            <x14:sparkline>
              <xm:f>'2029 - 5311'!$QVF69:$QVF69</xm:f>
              <xm:sqref>QVF67</xm:sqref>
            </x14:sparkline>
            <x14:sparkline>
              <xm:f>'2029 - 5311'!$QVF76:$QVF76</xm:f>
              <xm:sqref>QVF68</xm:sqref>
            </x14:sparkline>
            <x14:sparkline>
              <xm:f>'2029 - 5311'!$QVG69:$QVG69</xm:f>
              <xm:sqref>QVG67</xm:sqref>
            </x14:sparkline>
            <x14:sparkline>
              <xm:f>'2029 - 5311'!$QVG76:$QVG76</xm:f>
              <xm:sqref>QVG68</xm:sqref>
            </x14:sparkline>
            <x14:sparkline>
              <xm:f>'2029 - 5311'!$QVH69:$QVH69</xm:f>
              <xm:sqref>QVH67</xm:sqref>
            </x14:sparkline>
            <x14:sparkline>
              <xm:f>'2029 - 5311'!$QVH76:$QVH76</xm:f>
              <xm:sqref>QVH68</xm:sqref>
            </x14:sparkline>
            <x14:sparkline>
              <xm:f>'2029 - 5311'!$QVI69:$QVI69</xm:f>
              <xm:sqref>QVI67</xm:sqref>
            </x14:sparkline>
            <x14:sparkline>
              <xm:f>'2029 - 5311'!$QVI76:$QVI76</xm:f>
              <xm:sqref>QVI68</xm:sqref>
            </x14:sparkline>
            <x14:sparkline>
              <xm:f>'2029 - 5311'!$QVJ69:$QVJ69</xm:f>
              <xm:sqref>QVJ67</xm:sqref>
            </x14:sparkline>
            <x14:sparkline>
              <xm:f>'2029 - 5311'!$QVJ76:$QVJ76</xm:f>
              <xm:sqref>QVJ68</xm:sqref>
            </x14:sparkline>
            <x14:sparkline>
              <xm:f>'2029 - 5311'!$QVK69:$QVK69</xm:f>
              <xm:sqref>QVK67</xm:sqref>
            </x14:sparkline>
            <x14:sparkline>
              <xm:f>'2029 - 5311'!$QVK76:$QVK76</xm:f>
              <xm:sqref>QVK68</xm:sqref>
            </x14:sparkline>
            <x14:sparkline>
              <xm:f>'2029 - 5311'!$QVL69:$QVL69</xm:f>
              <xm:sqref>QVL67</xm:sqref>
            </x14:sparkline>
            <x14:sparkline>
              <xm:f>'2029 - 5311'!$QVL76:$QVL76</xm:f>
              <xm:sqref>QVL68</xm:sqref>
            </x14:sparkline>
            <x14:sparkline>
              <xm:f>'2029 - 5311'!$QVM69:$QVM69</xm:f>
              <xm:sqref>QVM67</xm:sqref>
            </x14:sparkline>
            <x14:sparkline>
              <xm:f>'2029 - 5311'!$QVM76:$QVM76</xm:f>
              <xm:sqref>QVM68</xm:sqref>
            </x14:sparkline>
            <x14:sparkline>
              <xm:f>'2029 - 5311'!$QVN69:$QVN69</xm:f>
              <xm:sqref>QVN67</xm:sqref>
            </x14:sparkline>
            <x14:sparkline>
              <xm:f>'2029 - 5311'!$QVN76:$QVN76</xm:f>
              <xm:sqref>QVN68</xm:sqref>
            </x14:sparkline>
            <x14:sparkline>
              <xm:f>'2029 - 5311'!$QVO69:$QVO69</xm:f>
              <xm:sqref>QVO67</xm:sqref>
            </x14:sparkline>
            <x14:sparkline>
              <xm:f>'2029 - 5311'!$QVO76:$QVO76</xm:f>
              <xm:sqref>QVO68</xm:sqref>
            </x14:sparkline>
            <x14:sparkline>
              <xm:f>'2029 - 5311'!$QVP69:$QVP69</xm:f>
              <xm:sqref>QVP67</xm:sqref>
            </x14:sparkline>
            <x14:sparkline>
              <xm:f>'2029 - 5311'!$QVP76:$QVP76</xm:f>
              <xm:sqref>QVP68</xm:sqref>
            </x14:sparkline>
            <x14:sparkline>
              <xm:f>'2029 - 5311'!$QVQ69:$QVQ69</xm:f>
              <xm:sqref>QVQ67</xm:sqref>
            </x14:sparkline>
            <x14:sparkline>
              <xm:f>'2029 - 5311'!$QVQ76:$QVQ76</xm:f>
              <xm:sqref>QVQ68</xm:sqref>
            </x14:sparkline>
            <x14:sparkline>
              <xm:f>'2029 - 5311'!$QVR69:$QVR69</xm:f>
              <xm:sqref>QVR67</xm:sqref>
            </x14:sparkline>
            <x14:sparkline>
              <xm:f>'2029 - 5311'!$QVR76:$QVR76</xm:f>
              <xm:sqref>QVR68</xm:sqref>
            </x14:sparkline>
            <x14:sparkline>
              <xm:f>'2029 - 5311'!$QVS69:$QVS69</xm:f>
              <xm:sqref>QVS67</xm:sqref>
            </x14:sparkline>
            <x14:sparkline>
              <xm:f>'2029 - 5311'!$QVS76:$QVS76</xm:f>
              <xm:sqref>QVS68</xm:sqref>
            </x14:sparkline>
            <x14:sparkline>
              <xm:f>'2029 - 5311'!$QVT69:$QVT69</xm:f>
              <xm:sqref>QVT67</xm:sqref>
            </x14:sparkline>
            <x14:sparkline>
              <xm:f>'2029 - 5311'!$QVT76:$QVT76</xm:f>
              <xm:sqref>QVT68</xm:sqref>
            </x14:sparkline>
            <x14:sparkline>
              <xm:f>'2029 - 5311'!$QVU69:$QVU69</xm:f>
              <xm:sqref>QVU67</xm:sqref>
            </x14:sparkline>
            <x14:sparkline>
              <xm:f>'2029 - 5311'!$QVU76:$QVU76</xm:f>
              <xm:sqref>QVU68</xm:sqref>
            </x14:sparkline>
            <x14:sparkline>
              <xm:f>'2029 - 5311'!$QVV69:$QVV69</xm:f>
              <xm:sqref>QVV67</xm:sqref>
            </x14:sparkline>
            <x14:sparkline>
              <xm:f>'2029 - 5311'!$QVV76:$QVV76</xm:f>
              <xm:sqref>QVV68</xm:sqref>
            </x14:sparkline>
            <x14:sparkline>
              <xm:f>'2029 - 5311'!$QVW69:$QVW69</xm:f>
              <xm:sqref>QVW67</xm:sqref>
            </x14:sparkline>
            <x14:sparkline>
              <xm:f>'2029 - 5311'!$QVW76:$QVW76</xm:f>
              <xm:sqref>QVW68</xm:sqref>
            </x14:sparkline>
            <x14:sparkline>
              <xm:f>'2029 - 5311'!$QVX69:$QVX69</xm:f>
              <xm:sqref>QVX67</xm:sqref>
            </x14:sparkline>
            <x14:sparkline>
              <xm:f>'2029 - 5311'!$QVX76:$QVX76</xm:f>
              <xm:sqref>QVX68</xm:sqref>
            </x14:sparkline>
            <x14:sparkline>
              <xm:f>'2029 - 5311'!$QVY69:$QVY69</xm:f>
              <xm:sqref>QVY67</xm:sqref>
            </x14:sparkline>
            <x14:sparkline>
              <xm:f>'2029 - 5311'!$QVY76:$QVY76</xm:f>
              <xm:sqref>QVY68</xm:sqref>
            </x14:sparkline>
            <x14:sparkline>
              <xm:f>'2029 - 5311'!$QVZ69:$QVZ69</xm:f>
              <xm:sqref>QVZ67</xm:sqref>
            </x14:sparkline>
            <x14:sparkline>
              <xm:f>'2029 - 5311'!$QVZ76:$QVZ76</xm:f>
              <xm:sqref>QVZ68</xm:sqref>
            </x14:sparkline>
            <x14:sparkline>
              <xm:f>'2029 - 5311'!$QWA69:$QWA69</xm:f>
              <xm:sqref>QWA67</xm:sqref>
            </x14:sparkline>
            <x14:sparkline>
              <xm:f>'2029 - 5311'!$QWA76:$QWA76</xm:f>
              <xm:sqref>QWA68</xm:sqref>
            </x14:sparkline>
            <x14:sparkline>
              <xm:f>'2029 - 5311'!$QWB69:$QWB69</xm:f>
              <xm:sqref>QWB67</xm:sqref>
            </x14:sparkline>
            <x14:sparkline>
              <xm:f>'2029 - 5311'!$QWB76:$QWB76</xm:f>
              <xm:sqref>QWB68</xm:sqref>
            </x14:sparkline>
            <x14:sparkline>
              <xm:f>'2029 - 5311'!$QWC69:$QWC69</xm:f>
              <xm:sqref>QWC67</xm:sqref>
            </x14:sparkline>
            <x14:sparkline>
              <xm:f>'2029 - 5311'!$QWC76:$QWC76</xm:f>
              <xm:sqref>QWC68</xm:sqref>
            </x14:sparkline>
            <x14:sparkline>
              <xm:f>'2029 - 5311'!$QWD69:$QWD69</xm:f>
              <xm:sqref>QWD67</xm:sqref>
            </x14:sparkline>
            <x14:sparkline>
              <xm:f>'2029 - 5311'!$QWD76:$QWD76</xm:f>
              <xm:sqref>QWD68</xm:sqref>
            </x14:sparkline>
            <x14:sparkline>
              <xm:f>'2029 - 5311'!$QWE69:$QWE69</xm:f>
              <xm:sqref>QWE67</xm:sqref>
            </x14:sparkline>
            <x14:sparkline>
              <xm:f>'2029 - 5311'!$QWE76:$QWE76</xm:f>
              <xm:sqref>QWE68</xm:sqref>
            </x14:sparkline>
            <x14:sparkline>
              <xm:f>'2029 - 5311'!$QWF69:$QWF69</xm:f>
              <xm:sqref>QWF67</xm:sqref>
            </x14:sparkline>
            <x14:sparkline>
              <xm:f>'2029 - 5311'!$QWF76:$QWF76</xm:f>
              <xm:sqref>QWF68</xm:sqref>
            </x14:sparkline>
            <x14:sparkline>
              <xm:f>'2029 - 5311'!$QWG69:$QWG69</xm:f>
              <xm:sqref>QWG67</xm:sqref>
            </x14:sparkline>
            <x14:sparkline>
              <xm:f>'2029 - 5311'!$QWG76:$QWG76</xm:f>
              <xm:sqref>QWG68</xm:sqref>
            </x14:sparkline>
            <x14:sparkline>
              <xm:f>'2029 - 5311'!$QWH69:$QWH69</xm:f>
              <xm:sqref>QWH67</xm:sqref>
            </x14:sparkline>
            <x14:sparkline>
              <xm:f>'2029 - 5311'!$QWH76:$QWH76</xm:f>
              <xm:sqref>QWH68</xm:sqref>
            </x14:sparkline>
            <x14:sparkline>
              <xm:f>'2029 - 5311'!$QWI69:$QWI69</xm:f>
              <xm:sqref>QWI67</xm:sqref>
            </x14:sparkline>
            <x14:sparkline>
              <xm:f>'2029 - 5311'!$QWI76:$QWI76</xm:f>
              <xm:sqref>QWI68</xm:sqref>
            </x14:sparkline>
            <x14:sparkline>
              <xm:f>'2029 - 5311'!$QWJ69:$QWJ69</xm:f>
              <xm:sqref>QWJ67</xm:sqref>
            </x14:sparkline>
            <x14:sparkline>
              <xm:f>'2029 - 5311'!$QWJ76:$QWJ76</xm:f>
              <xm:sqref>QWJ68</xm:sqref>
            </x14:sparkline>
            <x14:sparkline>
              <xm:f>'2029 - 5311'!$QWK69:$QWK69</xm:f>
              <xm:sqref>QWK67</xm:sqref>
            </x14:sparkline>
            <x14:sparkline>
              <xm:f>'2029 - 5311'!$QWK76:$QWK76</xm:f>
              <xm:sqref>QWK68</xm:sqref>
            </x14:sparkline>
            <x14:sparkline>
              <xm:f>'2029 - 5311'!$QWL69:$QWL69</xm:f>
              <xm:sqref>QWL67</xm:sqref>
            </x14:sparkline>
            <x14:sparkline>
              <xm:f>'2029 - 5311'!$QWL76:$QWL76</xm:f>
              <xm:sqref>QWL68</xm:sqref>
            </x14:sparkline>
            <x14:sparkline>
              <xm:f>'2029 - 5311'!$QWM69:$QWM69</xm:f>
              <xm:sqref>QWM67</xm:sqref>
            </x14:sparkline>
            <x14:sparkline>
              <xm:f>'2029 - 5311'!$QWM76:$QWM76</xm:f>
              <xm:sqref>QWM68</xm:sqref>
            </x14:sparkline>
            <x14:sparkline>
              <xm:f>'2029 - 5311'!$QWN69:$QWN69</xm:f>
              <xm:sqref>QWN67</xm:sqref>
            </x14:sparkline>
            <x14:sparkline>
              <xm:f>'2029 - 5311'!$QWN76:$QWN76</xm:f>
              <xm:sqref>QWN68</xm:sqref>
            </x14:sparkline>
            <x14:sparkline>
              <xm:f>'2029 - 5311'!$QWO69:$QWO69</xm:f>
              <xm:sqref>QWO67</xm:sqref>
            </x14:sparkline>
            <x14:sparkline>
              <xm:f>'2029 - 5311'!$QWO76:$QWO76</xm:f>
              <xm:sqref>QWO68</xm:sqref>
            </x14:sparkline>
            <x14:sparkline>
              <xm:f>'2029 - 5311'!$QWP69:$QWP69</xm:f>
              <xm:sqref>QWP67</xm:sqref>
            </x14:sparkline>
            <x14:sparkline>
              <xm:f>'2029 - 5311'!$QWP76:$QWP76</xm:f>
              <xm:sqref>QWP68</xm:sqref>
            </x14:sparkline>
            <x14:sparkline>
              <xm:f>'2029 - 5311'!$QWQ69:$QWQ69</xm:f>
              <xm:sqref>QWQ67</xm:sqref>
            </x14:sparkline>
            <x14:sparkline>
              <xm:f>'2029 - 5311'!$QWQ76:$QWQ76</xm:f>
              <xm:sqref>QWQ68</xm:sqref>
            </x14:sparkline>
            <x14:sparkline>
              <xm:f>'2029 - 5311'!$QWR69:$QWR69</xm:f>
              <xm:sqref>QWR67</xm:sqref>
            </x14:sparkline>
            <x14:sparkline>
              <xm:f>'2029 - 5311'!$QWR76:$QWR76</xm:f>
              <xm:sqref>QWR68</xm:sqref>
            </x14:sparkline>
            <x14:sparkline>
              <xm:f>'2029 - 5311'!$QWS69:$QWS69</xm:f>
              <xm:sqref>QWS67</xm:sqref>
            </x14:sparkline>
            <x14:sparkline>
              <xm:f>'2029 - 5311'!$QWS76:$QWS76</xm:f>
              <xm:sqref>QWS68</xm:sqref>
            </x14:sparkline>
            <x14:sparkline>
              <xm:f>'2029 - 5311'!$QWT69:$QWT69</xm:f>
              <xm:sqref>QWT67</xm:sqref>
            </x14:sparkline>
            <x14:sparkline>
              <xm:f>'2029 - 5311'!$QWT76:$QWT76</xm:f>
              <xm:sqref>QWT68</xm:sqref>
            </x14:sparkline>
            <x14:sparkline>
              <xm:f>'2029 - 5311'!$QWU69:$QWU69</xm:f>
              <xm:sqref>QWU67</xm:sqref>
            </x14:sparkline>
            <x14:sparkline>
              <xm:f>'2029 - 5311'!$QWU76:$QWU76</xm:f>
              <xm:sqref>QWU68</xm:sqref>
            </x14:sparkline>
            <x14:sparkline>
              <xm:f>'2029 - 5311'!$QWV69:$QWV69</xm:f>
              <xm:sqref>QWV67</xm:sqref>
            </x14:sparkline>
            <x14:sparkline>
              <xm:f>'2029 - 5311'!$QWV76:$QWV76</xm:f>
              <xm:sqref>QWV68</xm:sqref>
            </x14:sparkline>
            <x14:sparkline>
              <xm:f>'2029 - 5311'!$QWW69:$QWW69</xm:f>
              <xm:sqref>QWW67</xm:sqref>
            </x14:sparkline>
            <x14:sparkline>
              <xm:f>'2029 - 5311'!$QWW76:$QWW76</xm:f>
              <xm:sqref>QWW68</xm:sqref>
            </x14:sparkline>
            <x14:sparkline>
              <xm:f>'2029 - 5311'!$QWX69:$QWX69</xm:f>
              <xm:sqref>QWX67</xm:sqref>
            </x14:sparkline>
            <x14:sparkline>
              <xm:f>'2029 - 5311'!$QWX76:$QWX76</xm:f>
              <xm:sqref>QWX68</xm:sqref>
            </x14:sparkline>
            <x14:sparkline>
              <xm:f>'2029 - 5311'!$QWY69:$QWY69</xm:f>
              <xm:sqref>QWY67</xm:sqref>
            </x14:sparkline>
            <x14:sparkline>
              <xm:f>'2029 - 5311'!$QWY76:$QWY76</xm:f>
              <xm:sqref>QWY68</xm:sqref>
            </x14:sparkline>
            <x14:sparkline>
              <xm:f>'2029 - 5311'!$QWZ69:$QWZ69</xm:f>
              <xm:sqref>QWZ67</xm:sqref>
            </x14:sparkline>
            <x14:sparkline>
              <xm:f>'2029 - 5311'!$QWZ76:$QWZ76</xm:f>
              <xm:sqref>QWZ68</xm:sqref>
            </x14:sparkline>
            <x14:sparkline>
              <xm:f>'2029 - 5311'!$QXA69:$QXA69</xm:f>
              <xm:sqref>QXA67</xm:sqref>
            </x14:sparkline>
            <x14:sparkline>
              <xm:f>'2029 - 5311'!$QXA76:$QXA76</xm:f>
              <xm:sqref>QXA68</xm:sqref>
            </x14:sparkline>
            <x14:sparkline>
              <xm:f>'2029 - 5311'!$QXB69:$QXB69</xm:f>
              <xm:sqref>QXB67</xm:sqref>
            </x14:sparkline>
            <x14:sparkline>
              <xm:f>'2029 - 5311'!$QXB76:$QXB76</xm:f>
              <xm:sqref>QXB68</xm:sqref>
            </x14:sparkline>
            <x14:sparkline>
              <xm:f>'2029 - 5311'!$QXC69:$QXC69</xm:f>
              <xm:sqref>QXC67</xm:sqref>
            </x14:sparkline>
            <x14:sparkline>
              <xm:f>'2029 - 5311'!$QXC76:$QXC76</xm:f>
              <xm:sqref>QXC68</xm:sqref>
            </x14:sparkline>
            <x14:sparkline>
              <xm:f>'2029 - 5311'!$QXD69:$QXD69</xm:f>
              <xm:sqref>QXD67</xm:sqref>
            </x14:sparkline>
            <x14:sparkline>
              <xm:f>'2029 - 5311'!$QXD76:$QXD76</xm:f>
              <xm:sqref>QXD68</xm:sqref>
            </x14:sparkline>
            <x14:sparkline>
              <xm:f>'2029 - 5311'!$QXE69:$QXE69</xm:f>
              <xm:sqref>QXE67</xm:sqref>
            </x14:sparkline>
            <x14:sparkline>
              <xm:f>'2029 - 5311'!$QXE76:$QXE76</xm:f>
              <xm:sqref>QXE68</xm:sqref>
            </x14:sparkline>
            <x14:sparkline>
              <xm:f>'2029 - 5311'!$QXF69:$QXF69</xm:f>
              <xm:sqref>QXF67</xm:sqref>
            </x14:sparkline>
            <x14:sparkline>
              <xm:f>'2029 - 5311'!$QXF76:$QXF76</xm:f>
              <xm:sqref>QXF68</xm:sqref>
            </x14:sparkline>
            <x14:sparkline>
              <xm:f>'2029 - 5311'!$QXG69:$QXG69</xm:f>
              <xm:sqref>QXG67</xm:sqref>
            </x14:sparkline>
            <x14:sparkline>
              <xm:f>'2029 - 5311'!$QXG76:$QXG76</xm:f>
              <xm:sqref>QXG68</xm:sqref>
            </x14:sparkline>
            <x14:sparkline>
              <xm:f>'2029 - 5311'!$QXH69:$QXH69</xm:f>
              <xm:sqref>QXH67</xm:sqref>
            </x14:sparkline>
            <x14:sparkline>
              <xm:f>'2029 - 5311'!$QXH76:$QXH76</xm:f>
              <xm:sqref>QXH68</xm:sqref>
            </x14:sparkline>
            <x14:sparkline>
              <xm:f>'2029 - 5311'!$QXI69:$QXI69</xm:f>
              <xm:sqref>QXI67</xm:sqref>
            </x14:sparkline>
            <x14:sparkline>
              <xm:f>'2029 - 5311'!$QXI76:$QXI76</xm:f>
              <xm:sqref>QXI68</xm:sqref>
            </x14:sparkline>
            <x14:sparkline>
              <xm:f>'2029 - 5311'!$QXJ69:$QXJ69</xm:f>
              <xm:sqref>QXJ67</xm:sqref>
            </x14:sparkline>
            <x14:sparkline>
              <xm:f>'2029 - 5311'!$QXJ76:$QXJ76</xm:f>
              <xm:sqref>QXJ68</xm:sqref>
            </x14:sparkline>
            <x14:sparkline>
              <xm:f>'2029 - 5311'!$QXK69:$QXK69</xm:f>
              <xm:sqref>QXK67</xm:sqref>
            </x14:sparkline>
            <x14:sparkline>
              <xm:f>'2029 - 5311'!$QXK76:$QXK76</xm:f>
              <xm:sqref>QXK68</xm:sqref>
            </x14:sparkline>
            <x14:sparkline>
              <xm:f>'2029 - 5311'!$QXL69:$QXL69</xm:f>
              <xm:sqref>QXL67</xm:sqref>
            </x14:sparkline>
            <x14:sparkline>
              <xm:f>'2029 - 5311'!$QXL76:$QXL76</xm:f>
              <xm:sqref>QXL68</xm:sqref>
            </x14:sparkline>
            <x14:sparkline>
              <xm:f>'2029 - 5311'!$QXM69:$QXM69</xm:f>
              <xm:sqref>QXM67</xm:sqref>
            </x14:sparkline>
            <x14:sparkline>
              <xm:f>'2029 - 5311'!$QXM76:$QXM76</xm:f>
              <xm:sqref>QXM68</xm:sqref>
            </x14:sparkline>
            <x14:sparkline>
              <xm:f>'2029 - 5311'!$QXN69:$QXN69</xm:f>
              <xm:sqref>QXN67</xm:sqref>
            </x14:sparkline>
            <x14:sparkline>
              <xm:f>'2029 - 5311'!$QXN76:$QXN76</xm:f>
              <xm:sqref>QXN68</xm:sqref>
            </x14:sparkline>
            <x14:sparkline>
              <xm:f>'2029 - 5311'!$QXO69:$QXO69</xm:f>
              <xm:sqref>QXO67</xm:sqref>
            </x14:sparkline>
            <x14:sparkline>
              <xm:f>'2029 - 5311'!$QXO76:$QXO76</xm:f>
              <xm:sqref>QXO68</xm:sqref>
            </x14:sparkline>
            <x14:sparkline>
              <xm:f>'2029 - 5311'!$QXP69:$QXP69</xm:f>
              <xm:sqref>QXP67</xm:sqref>
            </x14:sparkline>
            <x14:sparkline>
              <xm:f>'2029 - 5311'!$QXP76:$QXP76</xm:f>
              <xm:sqref>QXP68</xm:sqref>
            </x14:sparkline>
            <x14:sparkline>
              <xm:f>'2029 - 5311'!$QXQ69:$QXQ69</xm:f>
              <xm:sqref>QXQ67</xm:sqref>
            </x14:sparkline>
            <x14:sparkline>
              <xm:f>'2029 - 5311'!$QXQ76:$QXQ76</xm:f>
              <xm:sqref>QXQ68</xm:sqref>
            </x14:sparkline>
            <x14:sparkline>
              <xm:f>'2029 - 5311'!$QXR69:$QXR69</xm:f>
              <xm:sqref>QXR67</xm:sqref>
            </x14:sparkline>
            <x14:sparkline>
              <xm:f>'2029 - 5311'!$QXR76:$QXR76</xm:f>
              <xm:sqref>QXR68</xm:sqref>
            </x14:sparkline>
            <x14:sparkline>
              <xm:f>'2029 - 5311'!$QXS69:$QXS69</xm:f>
              <xm:sqref>QXS67</xm:sqref>
            </x14:sparkline>
            <x14:sparkline>
              <xm:f>'2029 - 5311'!$QXS76:$QXS76</xm:f>
              <xm:sqref>QXS68</xm:sqref>
            </x14:sparkline>
            <x14:sparkline>
              <xm:f>'2029 - 5311'!$QXT69:$QXT69</xm:f>
              <xm:sqref>QXT67</xm:sqref>
            </x14:sparkline>
            <x14:sparkline>
              <xm:f>'2029 - 5311'!$QXT76:$QXT76</xm:f>
              <xm:sqref>QXT68</xm:sqref>
            </x14:sparkline>
            <x14:sparkline>
              <xm:f>'2029 - 5311'!$QXU69:$QXU69</xm:f>
              <xm:sqref>QXU67</xm:sqref>
            </x14:sparkline>
            <x14:sparkline>
              <xm:f>'2029 - 5311'!$QXU76:$QXU76</xm:f>
              <xm:sqref>QXU68</xm:sqref>
            </x14:sparkline>
            <x14:sparkline>
              <xm:f>'2029 - 5311'!$QXV69:$QXV69</xm:f>
              <xm:sqref>QXV67</xm:sqref>
            </x14:sparkline>
            <x14:sparkline>
              <xm:f>'2029 - 5311'!$QXV76:$QXV76</xm:f>
              <xm:sqref>QXV68</xm:sqref>
            </x14:sparkline>
            <x14:sparkline>
              <xm:f>'2029 - 5311'!$QXW69:$QXW69</xm:f>
              <xm:sqref>QXW67</xm:sqref>
            </x14:sparkline>
            <x14:sparkline>
              <xm:f>'2029 - 5311'!$QXW76:$QXW76</xm:f>
              <xm:sqref>QXW68</xm:sqref>
            </x14:sparkline>
            <x14:sparkline>
              <xm:f>'2029 - 5311'!$QXX69:$QXX69</xm:f>
              <xm:sqref>QXX67</xm:sqref>
            </x14:sparkline>
            <x14:sparkline>
              <xm:f>'2029 - 5311'!$QXX76:$QXX76</xm:f>
              <xm:sqref>QXX68</xm:sqref>
            </x14:sparkline>
            <x14:sparkline>
              <xm:f>'2029 - 5311'!$QXY69:$QXY69</xm:f>
              <xm:sqref>QXY67</xm:sqref>
            </x14:sparkline>
            <x14:sparkline>
              <xm:f>'2029 - 5311'!$QXY76:$QXY76</xm:f>
              <xm:sqref>QXY68</xm:sqref>
            </x14:sparkline>
            <x14:sparkline>
              <xm:f>'2029 - 5311'!$QXZ69:$QXZ69</xm:f>
              <xm:sqref>QXZ67</xm:sqref>
            </x14:sparkline>
            <x14:sparkline>
              <xm:f>'2029 - 5311'!$QXZ76:$QXZ76</xm:f>
              <xm:sqref>QXZ68</xm:sqref>
            </x14:sparkline>
            <x14:sparkline>
              <xm:f>'2029 - 5311'!$QYA69:$QYA69</xm:f>
              <xm:sqref>QYA67</xm:sqref>
            </x14:sparkline>
            <x14:sparkline>
              <xm:f>'2029 - 5311'!$QYA76:$QYA76</xm:f>
              <xm:sqref>QYA68</xm:sqref>
            </x14:sparkline>
            <x14:sparkline>
              <xm:f>'2029 - 5311'!$QYB69:$QYB69</xm:f>
              <xm:sqref>QYB67</xm:sqref>
            </x14:sparkline>
            <x14:sparkline>
              <xm:f>'2029 - 5311'!$QYB76:$QYB76</xm:f>
              <xm:sqref>QYB68</xm:sqref>
            </x14:sparkline>
            <x14:sparkline>
              <xm:f>'2029 - 5311'!$QYC69:$QYC69</xm:f>
              <xm:sqref>QYC67</xm:sqref>
            </x14:sparkline>
            <x14:sparkline>
              <xm:f>'2029 - 5311'!$QYC76:$QYC76</xm:f>
              <xm:sqref>QYC68</xm:sqref>
            </x14:sparkline>
            <x14:sparkline>
              <xm:f>'2029 - 5311'!$QYD69:$QYD69</xm:f>
              <xm:sqref>QYD67</xm:sqref>
            </x14:sparkline>
            <x14:sparkline>
              <xm:f>'2029 - 5311'!$QYD76:$QYD76</xm:f>
              <xm:sqref>QYD68</xm:sqref>
            </x14:sparkline>
            <x14:sparkline>
              <xm:f>'2029 - 5311'!$QYE69:$QYE69</xm:f>
              <xm:sqref>QYE67</xm:sqref>
            </x14:sparkline>
            <x14:sparkline>
              <xm:f>'2029 - 5311'!$QYE76:$QYE76</xm:f>
              <xm:sqref>QYE68</xm:sqref>
            </x14:sparkline>
            <x14:sparkline>
              <xm:f>'2029 - 5311'!$QYF69:$QYF69</xm:f>
              <xm:sqref>QYF67</xm:sqref>
            </x14:sparkline>
            <x14:sparkline>
              <xm:f>'2029 - 5311'!$QYF76:$QYF76</xm:f>
              <xm:sqref>QYF68</xm:sqref>
            </x14:sparkline>
            <x14:sparkline>
              <xm:f>'2029 - 5311'!$QYG69:$QYG69</xm:f>
              <xm:sqref>QYG67</xm:sqref>
            </x14:sparkline>
            <x14:sparkline>
              <xm:f>'2029 - 5311'!$QYG76:$QYG76</xm:f>
              <xm:sqref>QYG68</xm:sqref>
            </x14:sparkline>
            <x14:sparkline>
              <xm:f>'2029 - 5311'!$QYH69:$QYH69</xm:f>
              <xm:sqref>QYH67</xm:sqref>
            </x14:sparkline>
            <x14:sparkline>
              <xm:f>'2029 - 5311'!$QYH76:$QYH76</xm:f>
              <xm:sqref>QYH68</xm:sqref>
            </x14:sparkline>
            <x14:sparkline>
              <xm:f>'2029 - 5311'!$QYI69:$QYI69</xm:f>
              <xm:sqref>QYI67</xm:sqref>
            </x14:sparkline>
            <x14:sparkline>
              <xm:f>'2029 - 5311'!$QYI76:$QYI76</xm:f>
              <xm:sqref>QYI68</xm:sqref>
            </x14:sparkline>
            <x14:sparkline>
              <xm:f>'2029 - 5311'!$QYJ69:$QYJ69</xm:f>
              <xm:sqref>QYJ67</xm:sqref>
            </x14:sparkline>
            <x14:sparkline>
              <xm:f>'2029 - 5311'!$QYJ76:$QYJ76</xm:f>
              <xm:sqref>QYJ68</xm:sqref>
            </x14:sparkline>
            <x14:sparkline>
              <xm:f>'2029 - 5311'!$QYK69:$QYK69</xm:f>
              <xm:sqref>QYK67</xm:sqref>
            </x14:sparkline>
            <x14:sparkline>
              <xm:f>'2029 - 5311'!$QYK76:$QYK76</xm:f>
              <xm:sqref>QYK68</xm:sqref>
            </x14:sparkline>
            <x14:sparkline>
              <xm:f>'2029 - 5311'!$QYL69:$QYL69</xm:f>
              <xm:sqref>QYL67</xm:sqref>
            </x14:sparkline>
            <x14:sparkline>
              <xm:f>'2029 - 5311'!$QYL76:$QYL76</xm:f>
              <xm:sqref>QYL68</xm:sqref>
            </x14:sparkline>
            <x14:sparkline>
              <xm:f>'2029 - 5311'!$QYM69:$QYM69</xm:f>
              <xm:sqref>QYM67</xm:sqref>
            </x14:sparkline>
            <x14:sparkline>
              <xm:f>'2029 - 5311'!$QYM76:$QYM76</xm:f>
              <xm:sqref>QYM68</xm:sqref>
            </x14:sparkline>
            <x14:sparkline>
              <xm:f>'2029 - 5311'!$QYN69:$QYN69</xm:f>
              <xm:sqref>QYN67</xm:sqref>
            </x14:sparkline>
            <x14:sparkline>
              <xm:f>'2029 - 5311'!$QYN76:$QYN76</xm:f>
              <xm:sqref>QYN68</xm:sqref>
            </x14:sparkline>
            <x14:sparkline>
              <xm:f>'2029 - 5311'!$QYO69:$QYO69</xm:f>
              <xm:sqref>QYO67</xm:sqref>
            </x14:sparkline>
            <x14:sparkline>
              <xm:f>'2029 - 5311'!$QYO76:$QYO76</xm:f>
              <xm:sqref>QYO68</xm:sqref>
            </x14:sparkline>
            <x14:sparkline>
              <xm:f>'2029 - 5311'!$QYP69:$QYP69</xm:f>
              <xm:sqref>QYP67</xm:sqref>
            </x14:sparkline>
            <x14:sparkline>
              <xm:f>'2029 - 5311'!$QYP76:$QYP76</xm:f>
              <xm:sqref>QYP68</xm:sqref>
            </x14:sparkline>
            <x14:sparkline>
              <xm:f>'2029 - 5311'!$QYQ69:$QYQ69</xm:f>
              <xm:sqref>QYQ67</xm:sqref>
            </x14:sparkline>
            <x14:sparkline>
              <xm:f>'2029 - 5311'!$QYQ76:$QYQ76</xm:f>
              <xm:sqref>QYQ68</xm:sqref>
            </x14:sparkline>
            <x14:sparkline>
              <xm:f>'2029 - 5311'!$QYR69:$QYR69</xm:f>
              <xm:sqref>QYR67</xm:sqref>
            </x14:sparkline>
            <x14:sparkline>
              <xm:f>'2029 - 5311'!$QYR76:$QYR76</xm:f>
              <xm:sqref>QYR68</xm:sqref>
            </x14:sparkline>
            <x14:sparkline>
              <xm:f>'2029 - 5311'!$QYS69:$QYS69</xm:f>
              <xm:sqref>QYS67</xm:sqref>
            </x14:sparkline>
            <x14:sparkline>
              <xm:f>'2029 - 5311'!$QYS76:$QYS76</xm:f>
              <xm:sqref>QYS68</xm:sqref>
            </x14:sparkline>
            <x14:sparkline>
              <xm:f>'2029 - 5311'!$QYT69:$QYT69</xm:f>
              <xm:sqref>QYT67</xm:sqref>
            </x14:sparkline>
            <x14:sparkline>
              <xm:f>'2029 - 5311'!$QYT76:$QYT76</xm:f>
              <xm:sqref>QYT68</xm:sqref>
            </x14:sparkline>
            <x14:sparkline>
              <xm:f>'2029 - 5311'!$QYU69:$QYU69</xm:f>
              <xm:sqref>QYU67</xm:sqref>
            </x14:sparkline>
            <x14:sparkline>
              <xm:f>'2029 - 5311'!$QYU76:$QYU76</xm:f>
              <xm:sqref>QYU68</xm:sqref>
            </x14:sparkline>
            <x14:sparkline>
              <xm:f>'2029 - 5311'!$QYV69:$QYV69</xm:f>
              <xm:sqref>QYV67</xm:sqref>
            </x14:sparkline>
            <x14:sparkline>
              <xm:f>'2029 - 5311'!$QYV76:$QYV76</xm:f>
              <xm:sqref>QYV68</xm:sqref>
            </x14:sparkline>
            <x14:sparkline>
              <xm:f>'2029 - 5311'!$QYW69:$QYW69</xm:f>
              <xm:sqref>QYW67</xm:sqref>
            </x14:sparkline>
            <x14:sparkline>
              <xm:f>'2029 - 5311'!$QYW76:$QYW76</xm:f>
              <xm:sqref>QYW68</xm:sqref>
            </x14:sparkline>
            <x14:sparkline>
              <xm:f>'2029 - 5311'!$QYX69:$QYX69</xm:f>
              <xm:sqref>QYX67</xm:sqref>
            </x14:sparkline>
            <x14:sparkline>
              <xm:f>'2029 - 5311'!$QYX76:$QYX76</xm:f>
              <xm:sqref>QYX68</xm:sqref>
            </x14:sparkline>
            <x14:sparkline>
              <xm:f>'2029 - 5311'!$QYY69:$QYY69</xm:f>
              <xm:sqref>QYY67</xm:sqref>
            </x14:sparkline>
            <x14:sparkline>
              <xm:f>'2029 - 5311'!$QYY76:$QYY76</xm:f>
              <xm:sqref>QYY68</xm:sqref>
            </x14:sparkline>
            <x14:sparkline>
              <xm:f>'2029 - 5311'!$QYZ69:$QYZ69</xm:f>
              <xm:sqref>QYZ67</xm:sqref>
            </x14:sparkline>
            <x14:sparkline>
              <xm:f>'2029 - 5311'!$QYZ76:$QYZ76</xm:f>
              <xm:sqref>QYZ68</xm:sqref>
            </x14:sparkline>
            <x14:sparkline>
              <xm:f>'2029 - 5311'!$QZA69:$QZA69</xm:f>
              <xm:sqref>QZA67</xm:sqref>
            </x14:sparkline>
            <x14:sparkline>
              <xm:f>'2029 - 5311'!$QZA76:$QZA76</xm:f>
              <xm:sqref>QZA68</xm:sqref>
            </x14:sparkline>
            <x14:sparkline>
              <xm:f>'2029 - 5311'!$QZB69:$QZB69</xm:f>
              <xm:sqref>QZB67</xm:sqref>
            </x14:sparkline>
            <x14:sparkline>
              <xm:f>'2029 - 5311'!$QZB76:$QZB76</xm:f>
              <xm:sqref>QZB68</xm:sqref>
            </x14:sparkline>
            <x14:sparkline>
              <xm:f>'2029 - 5311'!$QZC69:$QZC69</xm:f>
              <xm:sqref>QZC67</xm:sqref>
            </x14:sparkline>
            <x14:sparkline>
              <xm:f>'2029 - 5311'!$QZC76:$QZC76</xm:f>
              <xm:sqref>QZC68</xm:sqref>
            </x14:sparkline>
            <x14:sparkline>
              <xm:f>'2029 - 5311'!$QZD69:$QZD69</xm:f>
              <xm:sqref>QZD67</xm:sqref>
            </x14:sparkline>
            <x14:sparkline>
              <xm:f>'2029 - 5311'!$QZD76:$QZD76</xm:f>
              <xm:sqref>QZD68</xm:sqref>
            </x14:sparkline>
            <x14:sparkline>
              <xm:f>'2029 - 5311'!$QZE69:$QZE69</xm:f>
              <xm:sqref>QZE67</xm:sqref>
            </x14:sparkline>
            <x14:sparkline>
              <xm:f>'2029 - 5311'!$QZE76:$QZE76</xm:f>
              <xm:sqref>QZE68</xm:sqref>
            </x14:sparkline>
            <x14:sparkline>
              <xm:f>'2029 - 5311'!$QZF69:$QZF69</xm:f>
              <xm:sqref>QZF67</xm:sqref>
            </x14:sparkline>
            <x14:sparkline>
              <xm:f>'2029 - 5311'!$QZF76:$QZF76</xm:f>
              <xm:sqref>QZF68</xm:sqref>
            </x14:sparkline>
            <x14:sparkline>
              <xm:f>'2029 - 5311'!$QZG69:$QZG69</xm:f>
              <xm:sqref>QZG67</xm:sqref>
            </x14:sparkline>
            <x14:sparkline>
              <xm:f>'2029 - 5311'!$QZG76:$QZG76</xm:f>
              <xm:sqref>QZG68</xm:sqref>
            </x14:sparkline>
            <x14:sparkline>
              <xm:f>'2029 - 5311'!$QZH69:$QZH69</xm:f>
              <xm:sqref>QZH67</xm:sqref>
            </x14:sparkline>
            <x14:sparkline>
              <xm:f>'2029 - 5311'!$QZH76:$QZH76</xm:f>
              <xm:sqref>QZH68</xm:sqref>
            </x14:sparkline>
            <x14:sparkline>
              <xm:f>'2029 - 5311'!$QZI69:$QZI69</xm:f>
              <xm:sqref>QZI67</xm:sqref>
            </x14:sparkline>
            <x14:sparkline>
              <xm:f>'2029 - 5311'!$QZI76:$QZI76</xm:f>
              <xm:sqref>QZI68</xm:sqref>
            </x14:sparkline>
            <x14:sparkline>
              <xm:f>'2029 - 5311'!$QZJ69:$QZJ69</xm:f>
              <xm:sqref>QZJ67</xm:sqref>
            </x14:sparkline>
            <x14:sparkline>
              <xm:f>'2029 - 5311'!$QZJ76:$QZJ76</xm:f>
              <xm:sqref>QZJ68</xm:sqref>
            </x14:sparkline>
            <x14:sparkline>
              <xm:f>'2029 - 5311'!$QZK69:$QZK69</xm:f>
              <xm:sqref>QZK67</xm:sqref>
            </x14:sparkline>
            <x14:sparkline>
              <xm:f>'2029 - 5311'!$QZK76:$QZK76</xm:f>
              <xm:sqref>QZK68</xm:sqref>
            </x14:sparkline>
            <x14:sparkline>
              <xm:f>'2029 - 5311'!$QZL69:$QZL69</xm:f>
              <xm:sqref>QZL67</xm:sqref>
            </x14:sparkline>
            <x14:sparkline>
              <xm:f>'2029 - 5311'!$QZL76:$QZL76</xm:f>
              <xm:sqref>QZL68</xm:sqref>
            </x14:sparkline>
            <x14:sparkline>
              <xm:f>'2029 - 5311'!$QZM69:$QZM69</xm:f>
              <xm:sqref>QZM67</xm:sqref>
            </x14:sparkline>
            <x14:sparkline>
              <xm:f>'2029 - 5311'!$QZM76:$QZM76</xm:f>
              <xm:sqref>QZM68</xm:sqref>
            </x14:sparkline>
            <x14:sparkline>
              <xm:f>'2029 - 5311'!$QZN69:$QZN69</xm:f>
              <xm:sqref>QZN67</xm:sqref>
            </x14:sparkline>
            <x14:sparkline>
              <xm:f>'2029 - 5311'!$QZN76:$QZN76</xm:f>
              <xm:sqref>QZN68</xm:sqref>
            </x14:sparkline>
            <x14:sparkline>
              <xm:f>'2029 - 5311'!$QZO69:$QZO69</xm:f>
              <xm:sqref>QZO67</xm:sqref>
            </x14:sparkline>
            <x14:sparkline>
              <xm:f>'2029 - 5311'!$QZO76:$QZO76</xm:f>
              <xm:sqref>QZO68</xm:sqref>
            </x14:sparkline>
            <x14:sparkline>
              <xm:f>'2029 - 5311'!$QZP69:$QZP69</xm:f>
              <xm:sqref>QZP67</xm:sqref>
            </x14:sparkline>
            <x14:sparkline>
              <xm:f>'2029 - 5311'!$QZP76:$QZP76</xm:f>
              <xm:sqref>QZP68</xm:sqref>
            </x14:sparkline>
            <x14:sparkline>
              <xm:f>'2029 - 5311'!$QZQ69:$QZQ69</xm:f>
              <xm:sqref>QZQ67</xm:sqref>
            </x14:sparkline>
            <x14:sparkline>
              <xm:f>'2029 - 5311'!$QZQ76:$QZQ76</xm:f>
              <xm:sqref>QZQ68</xm:sqref>
            </x14:sparkline>
            <x14:sparkline>
              <xm:f>'2029 - 5311'!$QZR69:$QZR69</xm:f>
              <xm:sqref>QZR67</xm:sqref>
            </x14:sparkline>
            <x14:sparkline>
              <xm:f>'2029 - 5311'!$QZR76:$QZR76</xm:f>
              <xm:sqref>QZR68</xm:sqref>
            </x14:sparkline>
            <x14:sparkline>
              <xm:f>'2029 - 5311'!$QZS69:$QZS69</xm:f>
              <xm:sqref>QZS67</xm:sqref>
            </x14:sparkline>
            <x14:sparkline>
              <xm:f>'2029 - 5311'!$QZS76:$QZS76</xm:f>
              <xm:sqref>QZS68</xm:sqref>
            </x14:sparkline>
            <x14:sparkline>
              <xm:f>'2029 - 5311'!$QZT69:$QZT69</xm:f>
              <xm:sqref>QZT67</xm:sqref>
            </x14:sparkline>
            <x14:sparkline>
              <xm:f>'2029 - 5311'!$QZT76:$QZT76</xm:f>
              <xm:sqref>QZT68</xm:sqref>
            </x14:sparkline>
            <x14:sparkline>
              <xm:f>'2029 - 5311'!$QZU69:$QZU69</xm:f>
              <xm:sqref>QZU67</xm:sqref>
            </x14:sparkline>
            <x14:sparkline>
              <xm:f>'2029 - 5311'!$QZU76:$QZU76</xm:f>
              <xm:sqref>QZU68</xm:sqref>
            </x14:sparkline>
            <x14:sparkline>
              <xm:f>'2029 - 5311'!$QZV69:$QZV69</xm:f>
              <xm:sqref>QZV67</xm:sqref>
            </x14:sparkline>
            <x14:sparkline>
              <xm:f>'2029 - 5311'!$QZV76:$QZV76</xm:f>
              <xm:sqref>QZV68</xm:sqref>
            </x14:sparkline>
            <x14:sparkline>
              <xm:f>'2029 - 5311'!$QZW69:$QZW69</xm:f>
              <xm:sqref>QZW67</xm:sqref>
            </x14:sparkline>
            <x14:sparkline>
              <xm:f>'2029 - 5311'!$QZW76:$QZW76</xm:f>
              <xm:sqref>QZW68</xm:sqref>
            </x14:sparkline>
            <x14:sparkline>
              <xm:f>'2029 - 5311'!$QZX69:$QZX69</xm:f>
              <xm:sqref>QZX67</xm:sqref>
            </x14:sparkline>
            <x14:sparkline>
              <xm:f>'2029 - 5311'!$QZX76:$QZX76</xm:f>
              <xm:sqref>QZX68</xm:sqref>
            </x14:sparkline>
            <x14:sparkline>
              <xm:f>'2029 - 5311'!$QZY69:$QZY69</xm:f>
              <xm:sqref>QZY67</xm:sqref>
            </x14:sparkline>
            <x14:sparkline>
              <xm:f>'2029 - 5311'!$QZY76:$QZY76</xm:f>
              <xm:sqref>QZY68</xm:sqref>
            </x14:sparkline>
            <x14:sparkline>
              <xm:f>'2029 - 5311'!$QZZ69:$QZZ69</xm:f>
              <xm:sqref>QZZ67</xm:sqref>
            </x14:sparkline>
            <x14:sparkline>
              <xm:f>'2029 - 5311'!$QZZ76:$QZZ76</xm:f>
              <xm:sqref>QZZ68</xm:sqref>
            </x14:sparkline>
            <x14:sparkline>
              <xm:f>'2029 - 5311'!$RAA69:$RAA69</xm:f>
              <xm:sqref>RAA67</xm:sqref>
            </x14:sparkline>
            <x14:sparkline>
              <xm:f>'2029 - 5311'!$RAA76:$RAA76</xm:f>
              <xm:sqref>RAA68</xm:sqref>
            </x14:sparkline>
            <x14:sparkline>
              <xm:f>'2029 - 5311'!$RAB69:$RAB69</xm:f>
              <xm:sqref>RAB67</xm:sqref>
            </x14:sparkline>
            <x14:sparkline>
              <xm:f>'2029 - 5311'!$RAB76:$RAB76</xm:f>
              <xm:sqref>RAB68</xm:sqref>
            </x14:sparkline>
            <x14:sparkline>
              <xm:f>'2029 - 5311'!$RAC69:$RAC69</xm:f>
              <xm:sqref>RAC67</xm:sqref>
            </x14:sparkline>
            <x14:sparkline>
              <xm:f>'2029 - 5311'!$RAC76:$RAC76</xm:f>
              <xm:sqref>RAC68</xm:sqref>
            </x14:sparkline>
            <x14:sparkline>
              <xm:f>'2029 - 5311'!$RAD69:$RAD69</xm:f>
              <xm:sqref>RAD67</xm:sqref>
            </x14:sparkline>
            <x14:sparkline>
              <xm:f>'2029 - 5311'!$RAD76:$RAD76</xm:f>
              <xm:sqref>RAD68</xm:sqref>
            </x14:sparkline>
            <x14:sparkline>
              <xm:f>'2029 - 5311'!$RAE69:$RAE69</xm:f>
              <xm:sqref>RAE67</xm:sqref>
            </x14:sparkline>
            <x14:sparkline>
              <xm:f>'2029 - 5311'!$RAE76:$RAE76</xm:f>
              <xm:sqref>RAE68</xm:sqref>
            </x14:sparkline>
            <x14:sparkline>
              <xm:f>'2029 - 5311'!$RAF69:$RAF69</xm:f>
              <xm:sqref>RAF67</xm:sqref>
            </x14:sparkline>
            <x14:sparkline>
              <xm:f>'2029 - 5311'!$RAF76:$RAF76</xm:f>
              <xm:sqref>RAF68</xm:sqref>
            </x14:sparkline>
            <x14:sparkline>
              <xm:f>'2029 - 5311'!$RAG69:$RAG69</xm:f>
              <xm:sqref>RAG67</xm:sqref>
            </x14:sparkline>
            <x14:sparkline>
              <xm:f>'2029 - 5311'!$RAG76:$RAG76</xm:f>
              <xm:sqref>RAG68</xm:sqref>
            </x14:sparkline>
            <x14:sparkline>
              <xm:f>'2029 - 5311'!$RAH69:$RAH69</xm:f>
              <xm:sqref>RAH67</xm:sqref>
            </x14:sparkline>
            <x14:sparkline>
              <xm:f>'2029 - 5311'!$RAH76:$RAH76</xm:f>
              <xm:sqref>RAH68</xm:sqref>
            </x14:sparkline>
            <x14:sparkline>
              <xm:f>'2029 - 5311'!$RAI69:$RAI69</xm:f>
              <xm:sqref>RAI67</xm:sqref>
            </x14:sparkline>
            <x14:sparkline>
              <xm:f>'2029 - 5311'!$RAI76:$RAI76</xm:f>
              <xm:sqref>RAI68</xm:sqref>
            </x14:sparkline>
            <x14:sparkline>
              <xm:f>'2029 - 5311'!$RAJ69:$RAJ69</xm:f>
              <xm:sqref>RAJ67</xm:sqref>
            </x14:sparkline>
            <x14:sparkline>
              <xm:f>'2029 - 5311'!$RAJ76:$RAJ76</xm:f>
              <xm:sqref>RAJ68</xm:sqref>
            </x14:sparkline>
            <x14:sparkline>
              <xm:f>'2029 - 5311'!$RAK69:$RAK69</xm:f>
              <xm:sqref>RAK67</xm:sqref>
            </x14:sparkline>
            <x14:sparkline>
              <xm:f>'2029 - 5311'!$RAK76:$RAK76</xm:f>
              <xm:sqref>RAK68</xm:sqref>
            </x14:sparkline>
            <x14:sparkline>
              <xm:f>'2029 - 5311'!$RAL69:$RAL69</xm:f>
              <xm:sqref>RAL67</xm:sqref>
            </x14:sparkline>
            <x14:sparkline>
              <xm:f>'2029 - 5311'!$RAL76:$RAL76</xm:f>
              <xm:sqref>RAL68</xm:sqref>
            </x14:sparkline>
            <x14:sparkline>
              <xm:f>'2029 - 5311'!$RAM69:$RAM69</xm:f>
              <xm:sqref>RAM67</xm:sqref>
            </x14:sparkline>
            <x14:sparkline>
              <xm:f>'2029 - 5311'!$RAM76:$RAM76</xm:f>
              <xm:sqref>RAM68</xm:sqref>
            </x14:sparkline>
            <x14:sparkline>
              <xm:f>'2029 - 5311'!$RAN69:$RAN69</xm:f>
              <xm:sqref>RAN67</xm:sqref>
            </x14:sparkline>
            <x14:sparkline>
              <xm:f>'2029 - 5311'!$RAN76:$RAN76</xm:f>
              <xm:sqref>RAN68</xm:sqref>
            </x14:sparkline>
            <x14:sparkline>
              <xm:f>'2029 - 5311'!$RAO69:$RAO69</xm:f>
              <xm:sqref>RAO67</xm:sqref>
            </x14:sparkline>
            <x14:sparkline>
              <xm:f>'2029 - 5311'!$RAO76:$RAO76</xm:f>
              <xm:sqref>RAO68</xm:sqref>
            </x14:sparkline>
            <x14:sparkline>
              <xm:f>'2029 - 5311'!$RAP69:$RAP69</xm:f>
              <xm:sqref>RAP67</xm:sqref>
            </x14:sparkline>
            <x14:sparkline>
              <xm:f>'2029 - 5311'!$RAP76:$RAP76</xm:f>
              <xm:sqref>RAP68</xm:sqref>
            </x14:sparkline>
            <x14:sparkline>
              <xm:f>'2029 - 5311'!$RAQ69:$RAQ69</xm:f>
              <xm:sqref>RAQ67</xm:sqref>
            </x14:sparkline>
            <x14:sparkline>
              <xm:f>'2029 - 5311'!$RAQ76:$RAQ76</xm:f>
              <xm:sqref>RAQ68</xm:sqref>
            </x14:sparkline>
            <x14:sparkline>
              <xm:f>'2029 - 5311'!$RAR69:$RAR69</xm:f>
              <xm:sqref>RAR67</xm:sqref>
            </x14:sparkline>
            <x14:sparkline>
              <xm:f>'2029 - 5311'!$RAR76:$RAR76</xm:f>
              <xm:sqref>RAR68</xm:sqref>
            </x14:sparkline>
            <x14:sparkline>
              <xm:f>'2029 - 5311'!$RAS69:$RAS69</xm:f>
              <xm:sqref>RAS67</xm:sqref>
            </x14:sparkline>
            <x14:sparkline>
              <xm:f>'2029 - 5311'!$RAS76:$RAS76</xm:f>
              <xm:sqref>RAS68</xm:sqref>
            </x14:sparkline>
            <x14:sparkline>
              <xm:f>'2029 - 5311'!$RAT69:$RAT69</xm:f>
              <xm:sqref>RAT67</xm:sqref>
            </x14:sparkline>
            <x14:sparkline>
              <xm:f>'2029 - 5311'!$RAT76:$RAT76</xm:f>
              <xm:sqref>RAT68</xm:sqref>
            </x14:sparkline>
            <x14:sparkline>
              <xm:f>'2029 - 5311'!$RAU69:$RAU69</xm:f>
              <xm:sqref>RAU67</xm:sqref>
            </x14:sparkline>
            <x14:sparkline>
              <xm:f>'2029 - 5311'!$RAU76:$RAU76</xm:f>
              <xm:sqref>RAU68</xm:sqref>
            </x14:sparkline>
            <x14:sparkline>
              <xm:f>'2029 - 5311'!$RAV69:$RAV69</xm:f>
              <xm:sqref>RAV67</xm:sqref>
            </x14:sparkline>
            <x14:sparkline>
              <xm:f>'2029 - 5311'!$RAV76:$RAV76</xm:f>
              <xm:sqref>RAV68</xm:sqref>
            </x14:sparkline>
            <x14:sparkline>
              <xm:f>'2029 - 5311'!$RAW69:$RAW69</xm:f>
              <xm:sqref>RAW67</xm:sqref>
            </x14:sparkline>
            <x14:sparkline>
              <xm:f>'2029 - 5311'!$RAW76:$RAW76</xm:f>
              <xm:sqref>RAW68</xm:sqref>
            </x14:sparkline>
            <x14:sparkline>
              <xm:f>'2029 - 5311'!$RAX69:$RAX69</xm:f>
              <xm:sqref>RAX67</xm:sqref>
            </x14:sparkline>
            <x14:sparkline>
              <xm:f>'2029 - 5311'!$RAX76:$RAX76</xm:f>
              <xm:sqref>RAX68</xm:sqref>
            </x14:sparkline>
            <x14:sparkline>
              <xm:f>'2029 - 5311'!$RAY69:$RAY69</xm:f>
              <xm:sqref>RAY67</xm:sqref>
            </x14:sparkline>
            <x14:sparkline>
              <xm:f>'2029 - 5311'!$RAY76:$RAY76</xm:f>
              <xm:sqref>RAY68</xm:sqref>
            </x14:sparkline>
            <x14:sparkline>
              <xm:f>'2029 - 5311'!$RAZ69:$RAZ69</xm:f>
              <xm:sqref>RAZ67</xm:sqref>
            </x14:sparkline>
            <x14:sparkline>
              <xm:f>'2029 - 5311'!$RAZ76:$RAZ76</xm:f>
              <xm:sqref>RAZ68</xm:sqref>
            </x14:sparkline>
            <x14:sparkline>
              <xm:f>'2029 - 5311'!$RBA69:$RBA69</xm:f>
              <xm:sqref>RBA67</xm:sqref>
            </x14:sparkline>
            <x14:sparkline>
              <xm:f>'2029 - 5311'!$RBA76:$RBA76</xm:f>
              <xm:sqref>RBA68</xm:sqref>
            </x14:sparkline>
            <x14:sparkline>
              <xm:f>'2029 - 5311'!$RBB69:$RBB69</xm:f>
              <xm:sqref>RBB67</xm:sqref>
            </x14:sparkline>
            <x14:sparkline>
              <xm:f>'2029 - 5311'!$RBB76:$RBB76</xm:f>
              <xm:sqref>RBB68</xm:sqref>
            </x14:sparkline>
            <x14:sparkline>
              <xm:f>'2029 - 5311'!$RBC69:$RBC69</xm:f>
              <xm:sqref>RBC67</xm:sqref>
            </x14:sparkline>
            <x14:sparkline>
              <xm:f>'2029 - 5311'!$RBC76:$RBC76</xm:f>
              <xm:sqref>RBC68</xm:sqref>
            </x14:sparkline>
            <x14:sparkline>
              <xm:f>'2029 - 5311'!$RBD69:$RBD69</xm:f>
              <xm:sqref>RBD67</xm:sqref>
            </x14:sparkline>
            <x14:sparkline>
              <xm:f>'2029 - 5311'!$RBD76:$RBD76</xm:f>
              <xm:sqref>RBD68</xm:sqref>
            </x14:sparkline>
            <x14:sparkline>
              <xm:f>'2029 - 5311'!$RBE69:$RBE69</xm:f>
              <xm:sqref>RBE67</xm:sqref>
            </x14:sparkline>
            <x14:sparkline>
              <xm:f>'2029 - 5311'!$RBE76:$RBE76</xm:f>
              <xm:sqref>RBE68</xm:sqref>
            </x14:sparkline>
            <x14:sparkline>
              <xm:f>'2029 - 5311'!$RBF69:$RBF69</xm:f>
              <xm:sqref>RBF67</xm:sqref>
            </x14:sparkline>
            <x14:sparkline>
              <xm:f>'2029 - 5311'!$RBF76:$RBF76</xm:f>
              <xm:sqref>RBF68</xm:sqref>
            </x14:sparkline>
            <x14:sparkline>
              <xm:f>'2029 - 5311'!$RBG69:$RBG69</xm:f>
              <xm:sqref>RBG67</xm:sqref>
            </x14:sparkline>
            <x14:sparkline>
              <xm:f>'2029 - 5311'!$RBG76:$RBG76</xm:f>
              <xm:sqref>RBG68</xm:sqref>
            </x14:sparkline>
            <x14:sparkline>
              <xm:f>'2029 - 5311'!$RBH69:$RBH69</xm:f>
              <xm:sqref>RBH67</xm:sqref>
            </x14:sparkline>
            <x14:sparkline>
              <xm:f>'2029 - 5311'!$RBH76:$RBH76</xm:f>
              <xm:sqref>RBH68</xm:sqref>
            </x14:sparkline>
            <x14:sparkline>
              <xm:f>'2029 - 5311'!$RBI69:$RBI69</xm:f>
              <xm:sqref>RBI67</xm:sqref>
            </x14:sparkline>
            <x14:sparkline>
              <xm:f>'2029 - 5311'!$RBI76:$RBI76</xm:f>
              <xm:sqref>RBI68</xm:sqref>
            </x14:sparkline>
            <x14:sparkline>
              <xm:f>'2029 - 5311'!$RBJ69:$RBJ69</xm:f>
              <xm:sqref>RBJ67</xm:sqref>
            </x14:sparkline>
            <x14:sparkline>
              <xm:f>'2029 - 5311'!$RBJ76:$RBJ76</xm:f>
              <xm:sqref>RBJ68</xm:sqref>
            </x14:sparkline>
            <x14:sparkline>
              <xm:f>'2029 - 5311'!$RBK69:$RBK69</xm:f>
              <xm:sqref>RBK67</xm:sqref>
            </x14:sparkline>
            <x14:sparkline>
              <xm:f>'2029 - 5311'!$RBK76:$RBK76</xm:f>
              <xm:sqref>RBK68</xm:sqref>
            </x14:sparkline>
            <x14:sparkline>
              <xm:f>'2029 - 5311'!$RBL69:$RBL69</xm:f>
              <xm:sqref>RBL67</xm:sqref>
            </x14:sparkline>
            <x14:sparkline>
              <xm:f>'2029 - 5311'!$RBL76:$RBL76</xm:f>
              <xm:sqref>RBL68</xm:sqref>
            </x14:sparkline>
            <x14:sparkline>
              <xm:f>'2029 - 5311'!$RBM69:$RBM69</xm:f>
              <xm:sqref>RBM67</xm:sqref>
            </x14:sparkline>
            <x14:sparkline>
              <xm:f>'2029 - 5311'!$RBM76:$RBM76</xm:f>
              <xm:sqref>RBM68</xm:sqref>
            </x14:sparkline>
            <x14:sparkline>
              <xm:f>'2029 - 5311'!$RBN69:$RBN69</xm:f>
              <xm:sqref>RBN67</xm:sqref>
            </x14:sparkline>
            <x14:sparkline>
              <xm:f>'2029 - 5311'!$RBN76:$RBN76</xm:f>
              <xm:sqref>RBN68</xm:sqref>
            </x14:sparkline>
            <x14:sparkline>
              <xm:f>'2029 - 5311'!$RBO69:$RBO69</xm:f>
              <xm:sqref>RBO67</xm:sqref>
            </x14:sparkline>
            <x14:sparkline>
              <xm:f>'2029 - 5311'!$RBO76:$RBO76</xm:f>
              <xm:sqref>RBO68</xm:sqref>
            </x14:sparkline>
            <x14:sparkline>
              <xm:f>'2029 - 5311'!$RBP69:$RBP69</xm:f>
              <xm:sqref>RBP67</xm:sqref>
            </x14:sparkline>
            <x14:sparkline>
              <xm:f>'2029 - 5311'!$RBP76:$RBP76</xm:f>
              <xm:sqref>RBP68</xm:sqref>
            </x14:sparkline>
            <x14:sparkline>
              <xm:f>'2029 - 5311'!$RBQ69:$RBQ69</xm:f>
              <xm:sqref>RBQ67</xm:sqref>
            </x14:sparkline>
            <x14:sparkline>
              <xm:f>'2029 - 5311'!$RBQ76:$RBQ76</xm:f>
              <xm:sqref>RBQ68</xm:sqref>
            </x14:sparkline>
            <x14:sparkline>
              <xm:f>'2029 - 5311'!$RBR69:$RBR69</xm:f>
              <xm:sqref>RBR67</xm:sqref>
            </x14:sparkline>
            <x14:sparkline>
              <xm:f>'2029 - 5311'!$RBR76:$RBR76</xm:f>
              <xm:sqref>RBR68</xm:sqref>
            </x14:sparkline>
            <x14:sparkline>
              <xm:f>'2029 - 5311'!$RBS69:$RBS69</xm:f>
              <xm:sqref>RBS67</xm:sqref>
            </x14:sparkline>
            <x14:sparkline>
              <xm:f>'2029 - 5311'!$RBS76:$RBS76</xm:f>
              <xm:sqref>RBS68</xm:sqref>
            </x14:sparkline>
            <x14:sparkline>
              <xm:f>'2029 - 5311'!$RBT69:$RBT69</xm:f>
              <xm:sqref>RBT67</xm:sqref>
            </x14:sparkline>
            <x14:sparkline>
              <xm:f>'2029 - 5311'!$RBT76:$RBT76</xm:f>
              <xm:sqref>RBT68</xm:sqref>
            </x14:sparkline>
            <x14:sparkline>
              <xm:f>'2029 - 5311'!$RBU69:$RBU69</xm:f>
              <xm:sqref>RBU67</xm:sqref>
            </x14:sparkline>
            <x14:sparkline>
              <xm:f>'2029 - 5311'!$RBU76:$RBU76</xm:f>
              <xm:sqref>RBU68</xm:sqref>
            </x14:sparkline>
            <x14:sparkline>
              <xm:f>'2029 - 5311'!$RBV69:$RBV69</xm:f>
              <xm:sqref>RBV67</xm:sqref>
            </x14:sparkline>
            <x14:sparkline>
              <xm:f>'2029 - 5311'!$RBV76:$RBV76</xm:f>
              <xm:sqref>RBV68</xm:sqref>
            </x14:sparkline>
            <x14:sparkline>
              <xm:f>'2029 - 5311'!$RBW69:$RBW69</xm:f>
              <xm:sqref>RBW67</xm:sqref>
            </x14:sparkline>
            <x14:sparkline>
              <xm:f>'2029 - 5311'!$RBW76:$RBW76</xm:f>
              <xm:sqref>RBW68</xm:sqref>
            </x14:sparkline>
            <x14:sparkline>
              <xm:f>'2029 - 5311'!$RBX69:$RBX69</xm:f>
              <xm:sqref>RBX67</xm:sqref>
            </x14:sparkline>
            <x14:sparkline>
              <xm:f>'2029 - 5311'!$RBX76:$RBX76</xm:f>
              <xm:sqref>RBX68</xm:sqref>
            </x14:sparkline>
            <x14:sparkline>
              <xm:f>'2029 - 5311'!$RBY69:$RBY69</xm:f>
              <xm:sqref>RBY67</xm:sqref>
            </x14:sparkline>
            <x14:sparkline>
              <xm:f>'2029 - 5311'!$RBY76:$RBY76</xm:f>
              <xm:sqref>RBY68</xm:sqref>
            </x14:sparkline>
            <x14:sparkline>
              <xm:f>'2029 - 5311'!$RBZ69:$RBZ69</xm:f>
              <xm:sqref>RBZ67</xm:sqref>
            </x14:sparkline>
            <x14:sparkline>
              <xm:f>'2029 - 5311'!$RBZ76:$RBZ76</xm:f>
              <xm:sqref>RBZ68</xm:sqref>
            </x14:sparkline>
            <x14:sparkline>
              <xm:f>'2029 - 5311'!$RCA69:$RCA69</xm:f>
              <xm:sqref>RCA67</xm:sqref>
            </x14:sparkline>
            <x14:sparkline>
              <xm:f>'2029 - 5311'!$RCA76:$RCA76</xm:f>
              <xm:sqref>RCA68</xm:sqref>
            </x14:sparkline>
            <x14:sparkline>
              <xm:f>'2029 - 5311'!$RCB69:$RCB69</xm:f>
              <xm:sqref>RCB67</xm:sqref>
            </x14:sparkline>
            <x14:sparkline>
              <xm:f>'2029 - 5311'!$RCB76:$RCB76</xm:f>
              <xm:sqref>RCB68</xm:sqref>
            </x14:sparkline>
            <x14:sparkline>
              <xm:f>'2029 - 5311'!$RCC69:$RCC69</xm:f>
              <xm:sqref>RCC67</xm:sqref>
            </x14:sparkline>
            <x14:sparkline>
              <xm:f>'2029 - 5311'!$RCC76:$RCC76</xm:f>
              <xm:sqref>RCC68</xm:sqref>
            </x14:sparkline>
            <x14:sparkline>
              <xm:f>'2029 - 5311'!$RCD69:$RCD69</xm:f>
              <xm:sqref>RCD67</xm:sqref>
            </x14:sparkline>
            <x14:sparkline>
              <xm:f>'2029 - 5311'!$RCD76:$RCD76</xm:f>
              <xm:sqref>RCD68</xm:sqref>
            </x14:sparkline>
            <x14:sparkline>
              <xm:f>'2029 - 5311'!$RCE69:$RCE69</xm:f>
              <xm:sqref>RCE67</xm:sqref>
            </x14:sparkline>
            <x14:sparkline>
              <xm:f>'2029 - 5311'!$RCE76:$RCE76</xm:f>
              <xm:sqref>RCE68</xm:sqref>
            </x14:sparkline>
            <x14:sparkline>
              <xm:f>'2029 - 5311'!$RCF69:$RCF69</xm:f>
              <xm:sqref>RCF67</xm:sqref>
            </x14:sparkline>
            <x14:sparkline>
              <xm:f>'2029 - 5311'!$RCF76:$RCF76</xm:f>
              <xm:sqref>RCF68</xm:sqref>
            </x14:sparkline>
            <x14:sparkline>
              <xm:f>'2029 - 5311'!$RCG69:$RCG69</xm:f>
              <xm:sqref>RCG67</xm:sqref>
            </x14:sparkline>
            <x14:sparkline>
              <xm:f>'2029 - 5311'!$RCG76:$RCG76</xm:f>
              <xm:sqref>RCG68</xm:sqref>
            </x14:sparkline>
            <x14:sparkline>
              <xm:f>'2029 - 5311'!$RCH69:$RCH69</xm:f>
              <xm:sqref>RCH67</xm:sqref>
            </x14:sparkline>
            <x14:sparkline>
              <xm:f>'2029 - 5311'!$RCH76:$RCH76</xm:f>
              <xm:sqref>RCH68</xm:sqref>
            </x14:sparkline>
            <x14:sparkline>
              <xm:f>'2029 - 5311'!$RCI69:$RCI69</xm:f>
              <xm:sqref>RCI67</xm:sqref>
            </x14:sparkline>
            <x14:sparkline>
              <xm:f>'2029 - 5311'!$RCI76:$RCI76</xm:f>
              <xm:sqref>RCI68</xm:sqref>
            </x14:sparkline>
            <x14:sparkline>
              <xm:f>'2029 - 5311'!$RCJ69:$RCJ69</xm:f>
              <xm:sqref>RCJ67</xm:sqref>
            </x14:sparkline>
            <x14:sparkline>
              <xm:f>'2029 - 5311'!$RCJ76:$RCJ76</xm:f>
              <xm:sqref>RCJ68</xm:sqref>
            </x14:sparkline>
            <x14:sparkline>
              <xm:f>'2029 - 5311'!$RCK69:$RCK69</xm:f>
              <xm:sqref>RCK67</xm:sqref>
            </x14:sparkline>
            <x14:sparkline>
              <xm:f>'2029 - 5311'!$RCK76:$RCK76</xm:f>
              <xm:sqref>RCK68</xm:sqref>
            </x14:sparkline>
            <x14:sparkline>
              <xm:f>'2029 - 5311'!$RCL69:$RCL69</xm:f>
              <xm:sqref>RCL67</xm:sqref>
            </x14:sparkline>
            <x14:sparkline>
              <xm:f>'2029 - 5311'!$RCL76:$RCL76</xm:f>
              <xm:sqref>RCL68</xm:sqref>
            </x14:sparkline>
            <x14:sparkline>
              <xm:f>'2029 - 5311'!$RCM69:$RCM69</xm:f>
              <xm:sqref>RCM67</xm:sqref>
            </x14:sparkline>
            <x14:sparkline>
              <xm:f>'2029 - 5311'!$RCM76:$RCM76</xm:f>
              <xm:sqref>RCM68</xm:sqref>
            </x14:sparkline>
            <x14:sparkline>
              <xm:f>'2029 - 5311'!$RCN69:$RCN69</xm:f>
              <xm:sqref>RCN67</xm:sqref>
            </x14:sparkline>
            <x14:sparkline>
              <xm:f>'2029 - 5311'!$RCN76:$RCN76</xm:f>
              <xm:sqref>RCN68</xm:sqref>
            </x14:sparkline>
            <x14:sparkline>
              <xm:f>'2029 - 5311'!$RCO69:$RCO69</xm:f>
              <xm:sqref>RCO67</xm:sqref>
            </x14:sparkline>
            <x14:sparkline>
              <xm:f>'2029 - 5311'!$RCO76:$RCO76</xm:f>
              <xm:sqref>RCO68</xm:sqref>
            </x14:sparkline>
            <x14:sparkline>
              <xm:f>'2029 - 5311'!$RCP69:$RCP69</xm:f>
              <xm:sqref>RCP67</xm:sqref>
            </x14:sparkline>
            <x14:sparkline>
              <xm:f>'2029 - 5311'!$RCP76:$RCP76</xm:f>
              <xm:sqref>RCP68</xm:sqref>
            </x14:sparkline>
            <x14:sparkline>
              <xm:f>'2029 - 5311'!$RCQ69:$RCQ69</xm:f>
              <xm:sqref>RCQ67</xm:sqref>
            </x14:sparkline>
            <x14:sparkline>
              <xm:f>'2029 - 5311'!$RCQ76:$RCQ76</xm:f>
              <xm:sqref>RCQ68</xm:sqref>
            </x14:sparkline>
            <x14:sparkline>
              <xm:f>'2029 - 5311'!$RCR69:$RCR69</xm:f>
              <xm:sqref>RCR67</xm:sqref>
            </x14:sparkline>
            <x14:sparkline>
              <xm:f>'2029 - 5311'!$RCR76:$RCR76</xm:f>
              <xm:sqref>RCR68</xm:sqref>
            </x14:sparkline>
            <x14:sparkline>
              <xm:f>'2029 - 5311'!$RCS69:$RCS69</xm:f>
              <xm:sqref>RCS67</xm:sqref>
            </x14:sparkline>
            <x14:sparkline>
              <xm:f>'2029 - 5311'!$RCS76:$RCS76</xm:f>
              <xm:sqref>RCS68</xm:sqref>
            </x14:sparkline>
            <x14:sparkline>
              <xm:f>'2029 - 5311'!$RCT69:$RCT69</xm:f>
              <xm:sqref>RCT67</xm:sqref>
            </x14:sparkline>
            <x14:sparkline>
              <xm:f>'2029 - 5311'!$RCT76:$RCT76</xm:f>
              <xm:sqref>RCT68</xm:sqref>
            </x14:sparkline>
            <x14:sparkline>
              <xm:f>'2029 - 5311'!$RCU69:$RCU69</xm:f>
              <xm:sqref>RCU67</xm:sqref>
            </x14:sparkline>
            <x14:sparkline>
              <xm:f>'2029 - 5311'!$RCU76:$RCU76</xm:f>
              <xm:sqref>RCU68</xm:sqref>
            </x14:sparkline>
            <x14:sparkline>
              <xm:f>'2029 - 5311'!$RCV69:$RCV69</xm:f>
              <xm:sqref>RCV67</xm:sqref>
            </x14:sparkline>
            <x14:sparkline>
              <xm:f>'2029 - 5311'!$RCV76:$RCV76</xm:f>
              <xm:sqref>RCV68</xm:sqref>
            </x14:sparkline>
            <x14:sparkline>
              <xm:f>'2029 - 5311'!$RCW69:$RCW69</xm:f>
              <xm:sqref>RCW67</xm:sqref>
            </x14:sparkline>
            <x14:sparkline>
              <xm:f>'2029 - 5311'!$RCW76:$RCW76</xm:f>
              <xm:sqref>RCW68</xm:sqref>
            </x14:sparkline>
            <x14:sparkline>
              <xm:f>'2029 - 5311'!$RCX69:$RCX69</xm:f>
              <xm:sqref>RCX67</xm:sqref>
            </x14:sparkline>
            <x14:sparkline>
              <xm:f>'2029 - 5311'!$RCX76:$RCX76</xm:f>
              <xm:sqref>RCX68</xm:sqref>
            </x14:sparkline>
            <x14:sparkline>
              <xm:f>'2029 - 5311'!$RCY69:$RCY69</xm:f>
              <xm:sqref>RCY67</xm:sqref>
            </x14:sparkline>
            <x14:sparkline>
              <xm:f>'2029 - 5311'!$RCY76:$RCY76</xm:f>
              <xm:sqref>RCY68</xm:sqref>
            </x14:sparkline>
            <x14:sparkline>
              <xm:f>'2029 - 5311'!$RCZ69:$RCZ69</xm:f>
              <xm:sqref>RCZ67</xm:sqref>
            </x14:sparkline>
            <x14:sparkline>
              <xm:f>'2029 - 5311'!$RCZ76:$RCZ76</xm:f>
              <xm:sqref>RCZ68</xm:sqref>
            </x14:sparkline>
            <x14:sparkline>
              <xm:f>'2029 - 5311'!$RDA69:$RDA69</xm:f>
              <xm:sqref>RDA67</xm:sqref>
            </x14:sparkline>
            <x14:sparkline>
              <xm:f>'2029 - 5311'!$RDA76:$RDA76</xm:f>
              <xm:sqref>RDA68</xm:sqref>
            </x14:sparkline>
            <x14:sparkline>
              <xm:f>'2029 - 5311'!$RDB69:$RDB69</xm:f>
              <xm:sqref>RDB67</xm:sqref>
            </x14:sparkline>
            <x14:sparkline>
              <xm:f>'2029 - 5311'!$RDB76:$RDB76</xm:f>
              <xm:sqref>RDB68</xm:sqref>
            </x14:sparkline>
            <x14:sparkline>
              <xm:f>'2029 - 5311'!$RDC69:$RDC69</xm:f>
              <xm:sqref>RDC67</xm:sqref>
            </x14:sparkline>
            <x14:sparkline>
              <xm:f>'2029 - 5311'!$RDC76:$RDC76</xm:f>
              <xm:sqref>RDC68</xm:sqref>
            </x14:sparkline>
            <x14:sparkline>
              <xm:f>'2029 - 5311'!$RDD69:$RDD69</xm:f>
              <xm:sqref>RDD67</xm:sqref>
            </x14:sparkline>
            <x14:sparkline>
              <xm:f>'2029 - 5311'!$RDD76:$RDD76</xm:f>
              <xm:sqref>RDD68</xm:sqref>
            </x14:sparkline>
            <x14:sparkline>
              <xm:f>'2029 - 5311'!$RDE69:$RDE69</xm:f>
              <xm:sqref>RDE67</xm:sqref>
            </x14:sparkline>
            <x14:sparkline>
              <xm:f>'2029 - 5311'!$RDE76:$RDE76</xm:f>
              <xm:sqref>RDE68</xm:sqref>
            </x14:sparkline>
            <x14:sparkline>
              <xm:f>'2029 - 5311'!$RDF69:$RDF69</xm:f>
              <xm:sqref>RDF67</xm:sqref>
            </x14:sparkline>
            <x14:sparkline>
              <xm:f>'2029 - 5311'!$RDF76:$RDF76</xm:f>
              <xm:sqref>RDF68</xm:sqref>
            </x14:sparkline>
            <x14:sparkline>
              <xm:f>'2029 - 5311'!$RDG69:$RDG69</xm:f>
              <xm:sqref>RDG67</xm:sqref>
            </x14:sparkline>
            <x14:sparkline>
              <xm:f>'2029 - 5311'!$RDG76:$RDG76</xm:f>
              <xm:sqref>RDG68</xm:sqref>
            </x14:sparkline>
            <x14:sparkline>
              <xm:f>'2029 - 5311'!$RDH69:$RDH69</xm:f>
              <xm:sqref>RDH67</xm:sqref>
            </x14:sparkline>
            <x14:sparkline>
              <xm:f>'2029 - 5311'!$RDH76:$RDH76</xm:f>
              <xm:sqref>RDH68</xm:sqref>
            </x14:sparkline>
            <x14:sparkline>
              <xm:f>'2029 - 5311'!$RDI69:$RDI69</xm:f>
              <xm:sqref>RDI67</xm:sqref>
            </x14:sparkline>
            <x14:sparkline>
              <xm:f>'2029 - 5311'!$RDI76:$RDI76</xm:f>
              <xm:sqref>RDI68</xm:sqref>
            </x14:sparkline>
            <x14:sparkline>
              <xm:f>'2029 - 5311'!$RDJ69:$RDJ69</xm:f>
              <xm:sqref>RDJ67</xm:sqref>
            </x14:sparkline>
            <x14:sparkline>
              <xm:f>'2029 - 5311'!$RDJ76:$RDJ76</xm:f>
              <xm:sqref>RDJ68</xm:sqref>
            </x14:sparkline>
            <x14:sparkline>
              <xm:f>'2029 - 5311'!$RDK69:$RDK69</xm:f>
              <xm:sqref>RDK67</xm:sqref>
            </x14:sparkline>
            <x14:sparkline>
              <xm:f>'2029 - 5311'!$RDK76:$RDK76</xm:f>
              <xm:sqref>RDK68</xm:sqref>
            </x14:sparkline>
            <x14:sparkline>
              <xm:f>'2029 - 5311'!$RDL69:$RDL69</xm:f>
              <xm:sqref>RDL67</xm:sqref>
            </x14:sparkline>
            <x14:sparkline>
              <xm:f>'2029 - 5311'!$RDL76:$RDL76</xm:f>
              <xm:sqref>RDL68</xm:sqref>
            </x14:sparkline>
            <x14:sparkline>
              <xm:f>'2029 - 5311'!$RDM69:$RDM69</xm:f>
              <xm:sqref>RDM67</xm:sqref>
            </x14:sparkline>
            <x14:sparkline>
              <xm:f>'2029 - 5311'!$RDM76:$RDM76</xm:f>
              <xm:sqref>RDM68</xm:sqref>
            </x14:sparkline>
            <x14:sparkline>
              <xm:f>'2029 - 5311'!$RDN69:$RDN69</xm:f>
              <xm:sqref>RDN67</xm:sqref>
            </x14:sparkline>
            <x14:sparkline>
              <xm:f>'2029 - 5311'!$RDN76:$RDN76</xm:f>
              <xm:sqref>RDN68</xm:sqref>
            </x14:sparkline>
            <x14:sparkline>
              <xm:f>'2029 - 5311'!$RDO69:$RDO69</xm:f>
              <xm:sqref>RDO67</xm:sqref>
            </x14:sparkline>
            <x14:sparkline>
              <xm:f>'2029 - 5311'!$RDO76:$RDO76</xm:f>
              <xm:sqref>RDO68</xm:sqref>
            </x14:sparkline>
            <x14:sparkline>
              <xm:f>'2029 - 5311'!$RDP69:$RDP69</xm:f>
              <xm:sqref>RDP67</xm:sqref>
            </x14:sparkline>
            <x14:sparkline>
              <xm:f>'2029 - 5311'!$RDP76:$RDP76</xm:f>
              <xm:sqref>RDP68</xm:sqref>
            </x14:sparkline>
            <x14:sparkline>
              <xm:f>'2029 - 5311'!$RDQ69:$RDQ69</xm:f>
              <xm:sqref>RDQ67</xm:sqref>
            </x14:sparkline>
            <x14:sparkline>
              <xm:f>'2029 - 5311'!$RDQ76:$RDQ76</xm:f>
              <xm:sqref>RDQ68</xm:sqref>
            </x14:sparkline>
            <x14:sparkline>
              <xm:f>'2029 - 5311'!$RDR69:$RDR69</xm:f>
              <xm:sqref>RDR67</xm:sqref>
            </x14:sparkline>
            <x14:sparkline>
              <xm:f>'2029 - 5311'!$RDR76:$RDR76</xm:f>
              <xm:sqref>RDR68</xm:sqref>
            </x14:sparkline>
            <x14:sparkline>
              <xm:f>'2029 - 5311'!$RDS69:$RDS69</xm:f>
              <xm:sqref>RDS67</xm:sqref>
            </x14:sparkline>
            <x14:sparkline>
              <xm:f>'2029 - 5311'!$RDS76:$RDS76</xm:f>
              <xm:sqref>RDS68</xm:sqref>
            </x14:sparkline>
            <x14:sparkline>
              <xm:f>'2029 - 5311'!$RDT69:$RDT69</xm:f>
              <xm:sqref>RDT67</xm:sqref>
            </x14:sparkline>
            <x14:sparkline>
              <xm:f>'2029 - 5311'!$RDT76:$RDT76</xm:f>
              <xm:sqref>RDT68</xm:sqref>
            </x14:sparkline>
            <x14:sparkline>
              <xm:f>'2029 - 5311'!$RDU69:$RDU69</xm:f>
              <xm:sqref>RDU67</xm:sqref>
            </x14:sparkline>
            <x14:sparkline>
              <xm:f>'2029 - 5311'!$RDU76:$RDU76</xm:f>
              <xm:sqref>RDU68</xm:sqref>
            </x14:sparkline>
            <x14:sparkline>
              <xm:f>'2029 - 5311'!$RDV69:$RDV69</xm:f>
              <xm:sqref>RDV67</xm:sqref>
            </x14:sparkline>
            <x14:sparkline>
              <xm:f>'2029 - 5311'!$RDV76:$RDV76</xm:f>
              <xm:sqref>RDV68</xm:sqref>
            </x14:sparkline>
            <x14:sparkline>
              <xm:f>'2029 - 5311'!$RDW69:$RDW69</xm:f>
              <xm:sqref>RDW67</xm:sqref>
            </x14:sparkline>
            <x14:sparkline>
              <xm:f>'2029 - 5311'!$RDW76:$RDW76</xm:f>
              <xm:sqref>RDW68</xm:sqref>
            </x14:sparkline>
            <x14:sparkline>
              <xm:f>'2029 - 5311'!$RDX69:$RDX69</xm:f>
              <xm:sqref>RDX67</xm:sqref>
            </x14:sparkline>
            <x14:sparkline>
              <xm:f>'2029 - 5311'!$RDX76:$RDX76</xm:f>
              <xm:sqref>RDX68</xm:sqref>
            </x14:sparkline>
            <x14:sparkline>
              <xm:f>'2029 - 5311'!$RDY69:$RDY69</xm:f>
              <xm:sqref>RDY67</xm:sqref>
            </x14:sparkline>
            <x14:sparkline>
              <xm:f>'2029 - 5311'!$RDY76:$RDY76</xm:f>
              <xm:sqref>RDY68</xm:sqref>
            </x14:sparkline>
            <x14:sparkline>
              <xm:f>'2029 - 5311'!$RDZ69:$RDZ69</xm:f>
              <xm:sqref>RDZ67</xm:sqref>
            </x14:sparkline>
            <x14:sparkline>
              <xm:f>'2029 - 5311'!$RDZ76:$RDZ76</xm:f>
              <xm:sqref>RDZ68</xm:sqref>
            </x14:sparkline>
            <x14:sparkline>
              <xm:f>'2029 - 5311'!$REA69:$REA69</xm:f>
              <xm:sqref>REA67</xm:sqref>
            </x14:sparkline>
            <x14:sparkline>
              <xm:f>'2029 - 5311'!$REA76:$REA76</xm:f>
              <xm:sqref>REA68</xm:sqref>
            </x14:sparkline>
            <x14:sparkline>
              <xm:f>'2029 - 5311'!$REB69:$REB69</xm:f>
              <xm:sqref>REB67</xm:sqref>
            </x14:sparkline>
            <x14:sparkline>
              <xm:f>'2029 - 5311'!$REB76:$REB76</xm:f>
              <xm:sqref>REB68</xm:sqref>
            </x14:sparkline>
            <x14:sparkline>
              <xm:f>'2029 - 5311'!$REC69:$REC69</xm:f>
              <xm:sqref>REC67</xm:sqref>
            </x14:sparkline>
            <x14:sparkline>
              <xm:f>'2029 - 5311'!$REC76:$REC76</xm:f>
              <xm:sqref>REC68</xm:sqref>
            </x14:sparkline>
            <x14:sparkline>
              <xm:f>'2029 - 5311'!$RED69:$RED69</xm:f>
              <xm:sqref>RED67</xm:sqref>
            </x14:sparkline>
            <x14:sparkline>
              <xm:f>'2029 - 5311'!$RED76:$RED76</xm:f>
              <xm:sqref>RED68</xm:sqref>
            </x14:sparkline>
            <x14:sparkline>
              <xm:f>'2029 - 5311'!$REE69:$REE69</xm:f>
              <xm:sqref>REE67</xm:sqref>
            </x14:sparkline>
            <x14:sparkline>
              <xm:f>'2029 - 5311'!$REE76:$REE76</xm:f>
              <xm:sqref>REE68</xm:sqref>
            </x14:sparkline>
            <x14:sparkline>
              <xm:f>'2029 - 5311'!$REF69:$REF69</xm:f>
              <xm:sqref>REF67</xm:sqref>
            </x14:sparkline>
            <x14:sparkline>
              <xm:f>'2029 - 5311'!$REF76:$REF76</xm:f>
              <xm:sqref>REF68</xm:sqref>
            </x14:sparkline>
            <x14:sparkline>
              <xm:f>'2029 - 5311'!$REG69:$REG69</xm:f>
              <xm:sqref>REG67</xm:sqref>
            </x14:sparkline>
            <x14:sparkline>
              <xm:f>'2029 - 5311'!$REG76:$REG76</xm:f>
              <xm:sqref>REG68</xm:sqref>
            </x14:sparkline>
            <x14:sparkline>
              <xm:f>'2029 - 5311'!$REH69:$REH69</xm:f>
              <xm:sqref>REH67</xm:sqref>
            </x14:sparkline>
            <x14:sparkline>
              <xm:f>'2029 - 5311'!$REH76:$REH76</xm:f>
              <xm:sqref>REH68</xm:sqref>
            </x14:sparkline>
            <x14:sparkline>
              <xm:f>'2029 - 5311'!$REI69:$REI69</xm:f>
              <xm:sqref>REI67</xm:sqref>
            </x14:sparkline>
            <x14:sparkline>
              <xm:f>'2029 - 5311'!$REI76:$REI76</xm:f>
              <xm:sqref>REI68</xm:sqref>
            </x14:sparkline>
            <x14:sparkline>
              <xm:f>'2029 - 5311'!$REJ69:$REJ69</xm:f>
              <xm:sqref>REJ67</xm:sqref>
            </x14:sparkline>
            <x14:sparkline>
              <xm:f>'2029 - 5311'!$REJ76:$REJ76</xm:f>
              <xm:sqref>REJ68</xm:sqref>
            </x14:sparkline>
            <x14:sparkline>
              <xm:f>'2029 - 5311'!$REK69:$REK69</xm:f>
              <xm:sqref>REK67</xm:sqref>
            </x14:sparkline>
            <x14:sparkline>
              <xm:f>'2029 - 5311'!$REK76:$REK76</xm:f>
              <xm:sqref>REK68</xm:sqref>
            </x14:sparkline>
            <x14:sparkline>
              <xm:f>'2029 - 5311'!$REL69:$REL69</xm:f>
              <xm:sqref>REL67</xm:sqref>
            </x14:sparkline>
            <x14:sparkline>
              <xm:f>'2029 - 5311'!$REL76:$REL76</xm:f>
              <xm:sqref>REL68</xm:sqref>
            </x14:sparkline>
            <x14:sparkline>
              <xm:f>'2029 - 5311'!$REM69:$REM69</xm:f>
              <xm:sqref>REM67</xm:sqref>
            </x14:sparkline>
            <x14:sparkline>
              <xm:f>'2029 - 5311'!$REM76:$REM76</xm:f>
              <xm:sqref>REM68</xm:sqref>
            </x14:sparkline>
            <x14:sparkline>
              <xm:f>'2029 - 5311'!$REN69:$REN69</xm:f>
              <xm:sqref>REN67</xm:sqref>
            </x14:sparkline>
            <x14:sparkline>
              <xm:f>'2029 - 5311'!$REN76:$REN76</xm:f>
              <xm:sqref>REN68</xm:sqref>
            </x14:sparkline>
            <x14:sparkline>
              <xm:f>'2029 - 5311'!$REO69:$REO69</xm:f>
              <xm:sqref>REO67</xm:sqref>
            </x14:sparkline>
            <x14:sparkline>
              <xm:f>'2029 - 5311'!$REO76:$REO76</xm:f>
              <xm:sqref>REO68</xm:sqref>
            </x14:sparkline>
            <x14:sparkline>
              <xm:f>'2029 - 5311'!$REP69:$REP69</xm:f>
              <xm:sqref>REP67</xm:sqref>
            </x14:sparkline>
            <x14:sparkline>
              <xm:f>'2029 - 5311'!$REP76:$REP76</xm:f>
              <xm:sqref>REP68</xm:sqref>
            </x14:sparkline>
            <x14:sparkline>
              <xm:f>'2029 - 5311'!$REQ69:$REQ69</xm:f>
              <xm:sqref>REQ67</xm:sqref>
            </x14:sparkline>
            <x14:sparkline>
              <xm:f>'2029 - 5311'!$REQ76:$REQ76</xm:f>
              <xm:sqref>REQ68</xm:sqref>
            </x14:sparkline>
            <x14:sparkline>
              <xm:f>'2029 - 5311'!$RER69:$RER69</xm:f>
              <xm:sqref>RER67</xm:sqref>
            </x14:sparkline>
            <x14:sparkline>
              <xm:f>'2029 - 5311'!$RER76:$RER76</xm:f>
              <xm:sqref>RER68</xm:sqref>
            </x14:sparkline>
            <x14:sparkline>
              <xm:f>'2029 - 5311'!$RES69:$RES69</xm:f>
              <xm:sqref>RES67</xm:sqref>
            </x14:sparkline>
            <x14:sparkline>
              <xm:f>'2029 - 5311'!$RES76:$RES76</xm:f>
              <xm:sqref>RES68</xm:sqref>
            </x14:sparkline>
            <x14:sparkline>
              <xm:f>'2029 - 5311'!$RET69:$RET69</xm:f>
              <xm:sqref>RET67</xm:sqref>
            </x14:sparkline>
            <x14:sparkline>
              <xm:f>'2029 - 5311'!$RET76:$RET76</xm:f>
              <xm:sqref>RET68</xm:sqref>
            </x14:sparkline>
            <x14:sparkline>
              <xm:f>'2029 - 5311'!$REU69:$REU69</xm:f>
              <xm:sqref>REU67</xm:sqref>
            </x14:sparkline>
            <x14:sparkline>
              <xm:f>'2029 - 5311'!$REU76:$REU76</xm:f>
              <xm:sqref>REU68</xm:sqref>
            </x14:sparkline>
            <x14:sparkline>
              <xm:f>'2029 - 5311'!$REV69:$REV69</xm:f>
              <xm:sqref>REV67</xm:sqref>
            </x14:sparkline>
            <x14:sparkline>
              <xm:f>'2029 - 5311'!$REV76:$REV76</xm:f>
              <xm:sqref>REV68</xm:sqref>
            </x14:sparkline>
            <x14:sparkline>
              <xm:f>'2029 - 5311'!$REW69:$REW69</xm:f>
              <xm:sqref>REW67</xm:sqref>
            </x14:sparkline>
            <x14:sparkline>
              <xm:f>'2029 - 5311'!$REW76:$REW76</xm:f>
              <xm:sqref>REW68</xm:sqref>
            </x14:sparkline>
            <x14:sparkline>
              <xm:f>'2029 - 5311'!$REX69:$REX69</xm:f>
              <xm:sqref>REX67</xm:sqref>
            </x14:sparkline>
            <x14:sparkline>
              <xm:f>'2029 - 5311'!$REX76:$REX76</xm:f>
              <xm:sqref>REX68</xm:sqref>
            </x14:sparkline>
            <x14:sparkline>
              <xm:f>'2029 - 5311'!$REY69:$REY69</xm:f>
              <xm:sqref>REY67</xm:sqref>
            </x14:sparkline>
            <x14:sparkline>
              <xm:f>'2029 - 5311'!$REY76:$REY76</xm:f>
              <xm:sqref>REY68</xm:sqref>
            </x14:sparkline>
            <x14:sparkline>
              <xm:f>'2029 - 5311'!$REZ69:$REZ69</xm:f>
              <xm:sqref>REZ67</xm:sqref>
            </x14:sparkline>
            <x14:sparkline>
              <xm:f>'2029 - 5311'!$REZ76:$REZ76</xm:f>
              <xm:sqref>REZ68</xm:sqref>
            </x14:sparkline>
            <x14:sparkline>
              <xm:f>'2029 - 5311'!$RFA69:$RFA69</xm:f>
              <xm:sqref>RFA67</xm:sqref>
            </x14:sparkline>
            <x14:sparkline>
              <xm:f>'2029 - 5311'!$RFA76:$RFA76</xm:f>
              <xm:sqref>RFA68</xm:sqref>
            </x14:sparkline>
            <x14:sparkline>
              <xm:f>'2029 - 5311'!$RFB69:$RFB69</xm:f>
              <xm:sqref>RFB67</xm:sqref>
            </x14:sparkline>
            <x14:sparkline>
              <xm:f>'2029 - 5311'!$RFB76:$RFB76</xm:f>
              <xm:sqref>RFB68</xm:sqref>
            </x14:sparkline>
            <x14:sparkline>
              <xm:f>'2029 - 5311'!$RFC69:$RFC69</xm:f>
              <xm:sqref>RFC67</xm:sqref>
            </x14:sparkline>
            <x14:sparkline>
              <xm:f>'2029 - 5311'!$RFC76:$RFC76</xm:f>
              <xm:sqref>RFC68</xm:sqref>
            </x14:sparkline>
            <x14:sparkline>
              <xm:f>'2029 - 5311'!$RFD69:$RFD69</xm:f>
              <xm:sqref>RFD67</xm:sqref>
            </x14:sparkline>
            <x14:sparkline>
              <xm:f>'2029 - 5311'!$RFD76:$RFD76</xm:f>
              <xm:sqref>RFD68</xm:sqref>
            </x14:sparkline>
            <x14:sparkline>
              <xm:f>'2029 - 5311'!$RFE69:$RFE69</xm:f>
              <xm:sqref>RFE67</xm:sqref>
            </x14:sparkline>
            <x14:sparkline>
              <xm:f>'2029 - 5311'!$RFE76:$RFE76</xm:f>
              <xm:sqref>RFE68</xm:sqref>
            </x14:sparkline>
            <x14:sparkline>
              <xm:f>'2029 - 5311'!$RFF69:$RFF69</xm:f>
              <xm:sqref>RFF67</xm:sqref>
            </x14:sparkline>
            <x14:sparkline>
              <xm:f>'2029 - 5311'!$RFF76:$RFF76</xm:f>
              <xm:sqref>RFF68</xm:sqref>
            </x14:sparkline>
            <x14:sparkline>
              <xm:f>'2029 - 5311'!$RFG69:$RFG69</xm:f>
              <xm:sqref>RFG67</xm:sqref>
            </x14:sparkline>
            <x14:sparkline>
              <xm:f>'2029 - 5311'!$RFG76:$RFG76</xm:f>
              <xm:sqref>RFG68</xm:sqref>
            </x14:sparkline>
            <x14:sparkline>
              <xm:f>'2029 - 5311'!$RFH69:$RFH69</xm:f>
              <xm:sqref>RFH67</xm:sqref>
            </x14:sparkline>
            <x14:sparkline>
              <xm:f>'2029 - 5311'!$RFH76:$RFH76</xm:f>
              <xm:sqref>RFH68</xm:sqref>
            </x14:sparkline>
            <x14:sparkline>
              <xm:f>'2029 - 5311'!$RFI69:$RFI69</xm:f>
              <xm:sqref>RFI67</xm:sqref>
            </x14:sparkline>
            <x14:sparkline>
              <xm:f>'2029 - 5311'!$RFI76:$RFI76</xm:f>
              <xm:sqref>RFI68</xm:sqref>
            </x14:sparkline>
            <x14:sparkline>
              <xm:f>'2029 - 5311'!$RFJ69:$RFJ69</xm:f>
              <xm:sqref>RFJ67</xm:sqref>
            </x14:sparkline>
            <x14:sparkline>
              <xm:f>'2029 - 5311'!$RFJ76:$RFJ76</xm:f>
              <xm:sqref>RFJ68</xm:sqref>
            </x14:sparkline>
            <x14:sparkline>
              <xm:f>'2029 - 5311'!$RFK69:$RFK69</xm:f>
              <xm:sqref>RFK67</xm:sqref>
            </x14:sparkline>
            <x14:sparkline>
              <xm:f>'2029 - 5311'!$RFK76:$RFK76</xm:f>
              <xm:sqref>RFK68</xm:sqref>
            </x14:sparkline>
            <x14:sparkline>
              <xm:f>'2029 - 5311'!$RFL69:$RFL69</xm:f>
              <xm:sqref>RFL67</xm:sqref>
            </x14:sparkline>
            <x14:sparkline>
              <xm:f>'2029 - 5311'!$RFL76:$RFL76</xm:f>
              <xm:sqref>RFL68</xm:sqref>
            </x14:sparkline>
            <x14:sparkline>
              <xm:f>'2029 - 5311'!$RFM69:$RFM69</xm:f>
              <xm:sqref>RFM67</xm:sqref>
            </x14:sparkline>
            <x14:sparkline>
              <xm:f>'2029 - 5311'!$RFM76:$RFM76</xm:f>
              <xm:sqref>RFM68</xm:sqref>
            </x14:sparkline>
            <x14:sparkline>
              <xm:f>'2029 - 5311'!$RFN69:$RFN69</xm:f>
              <xm:sqref>RFN67</xm:sqref>
            </x14:sparkline>
            <x14:sparkline>
              <xm:f>'2029 - 5311'!$RFN76:$RFN76</xm:f>
              <xm:sqref>RFN68</xm:sqref>
            </x14:sparkline>
            <x14:sparkline>
              <xm:f>'2029 - 5311'!$RFO69:$RFO69</xm:f>
              <xm:sqref>RFO67</xm:sqref>
            </x14:sparkline>
            <x14:sparkline>
              <xm:f>'2029 - 5311'!$RFO76:$RFO76</xm:f>
              <xm:sqref>RFO68</xm:sqref>
            </x14:sparkline>
            <x14:sparkline>
              <xm:f>'2029 - 5311'!$RFP69:$RFP69</xm:f>
              <xm:sqref>RFP67</xm:sqref>
            </x14:sparkline>
            <x14:sparkline>
              <xm:f>'2029 - 5311'!$RFP76:$RFP76</xm:f>
              <xm:sqref>RFP68</xm:sqref>
            </x14:sparkline>
            <x14:sparkline>
              <xm:f>'2029 - 5311'!$RFQ69:$RFQ69</xm:f>
              <xm:sqref>RFQ67</xm:sqref>
            </x14:sparkline>
            <x14:sparkline>
              <xm:f>'2029 - 5311'!$RFQ76:$RFQ76</xm:f>
              <xm:sqref>RFQ68</xm:sqref>
            </x14:sparkline>
            <x14:sparkline>
              <xm:f>'2029 - 5311'!$RFR69:$RFR69</xm:f>
              <xm:sqref>RFR67</xm:sqref>
            </x14:sparkline>
            <x14:sparkline>
              <xm:f>'2029 - 5311'!$RFR76:$RFR76</xm:f>
              <xm:sqref>RFR68</xm:sqref>
            </x14:sparkline>
            <x14:sparkline>
              <xm:f>'2029 - 5311'!$RFS69:$RFS69</xm:f>
              <xm:sqref>RFS67</xm:sqref>
            </x14:sparkline>
            <x14:sparkline>
              <xm:f>'2029 - 5311'!$RFS76:$RFS76</xm:f>
              <xm:sqref>RFS68</xm:sqref>
            </x14:sparkline>
            <x14:sparkline>
              <xm:f>'2029 - 5311'!$RFT69:$RFT69</xm:f>
              <xm:sqref>RFT67</xm:sqref>
            </x14:sparkline>
            <x14:sparkline>
              <xm:f>'2029 - 5311'!$RFT76:$RFT76</xm:f>
              <xm:sqref>RFT68</xm:sqref>
            </x14:sparkline>
            <x14:sparkline>
              <xm:f>'2029 - 5311'!$RFU69:$RFU69</xm:f>
              <xm:sqref>RFU67</xm:sqref>
            </x14:sparkline>
            <x14:sparkline>
              <xm:f>'2029 - 5311'!$RFU76:$RFU76</xm:f>
              <xm:sqref>RFU68</xm:sqref>
            </x14:sparkline>
            <x14:sparkline>
              <xm:f>'2029 - 5311'!$RFV69:$RFV69</xm:f>
              <xm:sqref>RFV67</xm:sqref>
            </x14:sparkline>
            <x14:sparkline>
              <xm:f>'2029 - 5311'!$RFV76:$RFV76</xm:f>
              <xm:sqref>RFV68</xm:sqref>
            </x14:sparkline>
            <x14:sparkline>
              <xm:f>'2029 - 5311'!$RFW69:$RFW69</xm:f>
              <xm:sqref>RFW67</xm:sqref>
            </x14:sparkline>
            <x14:sparkline>
              <xm:f>'2029 - 5311'!$RFW76:$RFW76</xm:f>
              <xm:sqref>RFW68</xm:sqref>
            </x14:sparkline>
            <x14:sparkline>
              <xm:f>'2029 - 5311'!$RFX69:$RFX69</xm:f>
              <xm:sqref>RFX67</xm:sqref>
            </x14:sparkline>
            <x14:sparkline>
              <xm:f>'2029 - 5311'!$RFX76:$RFX76</xm:f>
              <xm:sqref>RFX68</xm:sqref>
            </x14:sparkline>
            <x14:sparkline>
              <xm:f>'2029 - 5311'!$RFY69:$RFY69</xm:f>
              <xm:sqref>RFY67</xm:sqref>
            </x14:sparkline>
            <x14:sparkline>
              <xm:f>'2029 - 5311'!$RFY76:$RFY76</xm:f>
              <xm:sqref>RFY68</xm:sqref>
            </x14:sparkline>
            <x14:sparkline>
              <xm:f>'2029 - 5311'!$RFZ69:$RFZ69</xm:f>
              <xm:sqref>RFZ67</xm:sqref>
            </x14:sparkline>
            <x14:sparkline>
              <xm:f>'2029 - 5311'!$RFZ76:$RFZ76</xm:f>
              <xm:sqref>RFZ68</xm:sqref>
            </x14:sparkline>
            <x14:sparkline>
              <xm:f>'2029 - 5311'!$RGA69:$RGA69</xm:f>
              <xm:sqref>RGA67</xm:sqref>
            </x14:sparkline>
            <x14:sparkline>
              <xm:f>'2029 - 5311'!$RGA76:$RGA76</xm:f>
              <xm:sqref>RGA68</xm:sqref>
            </x14:sparkline>
            <x14:sparkline>
              <xm:f>'2029 - 5311'!$RGB69:$RGB69</xm:f>
              <xm:sqref>RGB67</xm:sqref>
            </x14:sparkline>
            <x14:sparkline>
              <xm:f>'2029 - 5311'!$RGB76:$RGB76</xm:f>
              <xm:sqref>RGB68</xm:sqref>
            </x14:sparkline>
            <x14:sparkline>
              <xm:f>'2029 - 5311'!$RGC69:$RGC69</xm:f>
              <xm:sqref>RGC67</xm:sqref>
            </x14:sparkline>
            <x14:sparkline>
              <xm:f>'2029 - 5311'!$RGC76:$RGC76</xm:f>
              <xm:sqref>RGC68</xm:sqref>
            </x14:sparkline>
            <x14:sparkline>
              <xm:f>'2029 - 5311'!$RGD69:$RGD69</xm:f>
              <xm:sqref>RGD67</xm:sqref>
            </x14:sparkline>
            <x14:sparkline>
              <xm:f>'2029 - 5311'!$RGD76:$RGD76</xm:f>
              <xm:sqref>RGD68</xm:sqref>
            </x14:sparkline>
            <x14:sparkline>
              <xm:f>'2029 - 5311'!$RGE69:$RGE69</xm:f>
              <xm:sqref>RGE67</xm:sqref>
            </x14:sparkline>
            <x14:sparkline>
              <xm:f>'2029 - 5311'!$RGE76:$RGE76</xm:f>
              <xm:sqref>RGE68</xm:sqref>
            </x14:sparkline>
            <x14:sparkline>
              <xm:f>'2029 - 5311'!$RGF69:$RGF69</xm:f>
              <xm:sqref>RGF67</xm:sqref>
            </x14:sparkline>
            <x14:sparkline>
              <xm:f>'2029 - 5311'!$RGF76:$RGF76</xm:f>
              <xm:sqref>RGF68</xm:sqref>
            </x14:sparkline>
            <x14:sparkline>
              <xm:f>'2029 - 5311'!$RGG69:$RGG69</xm:f>
              <xm:sqref>RGG67</xm:sqref>
            </x14:sparkline>
            <x14:sparkline>
              <xm:f>'2029 - 5311'!$RGG76:$RGG76</xm:f>
              <xm:sqref>RGG68</xm:sqref>
            </x14:sparkline>
            <x14:sparkline>
              <xm:f>'2029 - 5311'!$RGH69:$RGH69</xm:f>
              <xm:sqref>RGH67</xm:sqref>
            </x14:sparkline>
            <x14:sparkline>
              <xm:f>'2029 - 5311'!$RGH76:$RGH76</xm:f>
              <xm:sqref>RGH68</xm:sqref>
            </x14:sparkline>
            <x14:sparkline>
              <xm:f>'2029 - 5311'!$RGI69:$RGI69</xm:f>
              <xm:sqref>RGI67</xm:sqref>
            </x14:sparkline>
            <x14:sparkline>
              <xm:f>'2029 - 5311'!$RGI76:$RGI76</xm:f>
              <xm:sqref>RGI68</xm:sqref>
            </x14:sparkline>
            <x14:sparkline>
              <xm:f>'2029 - 5311'!$RGJ69:$RGJ69</xm:f>
              <xm:sqref>RGJ67</xm:sqref>
            </x14:sparkline>
            <x14:sparkline>
              <xm:f>'2029 - 5311'!$RGJ76:$RGJ76</xm:f>
              <xm:sqref>RGJ68</xm:sqref>
            </x14:sparkline>
            <x14:sparkline>
              <xm:f>'2029 - 5311'!$RGK69:$RGK69</xm:f>
              <xm:sqref>RGK67</xm:sqref>
            </x14:sparkline>
            <x14:sparkline>
              <xm:f>'2029 - 5311'!$RGK76:$RGK76</xm:f>
              <xm:sqref>RGK68</xm:sqref>
            </x14:sparkline>
            <x14:sparkline>
              <xm:f>'2029 - 5311'!$RGL69:$RGL69</xm:f>
              <xm:sqref>RGL67</xm:sqref>
            </x14:sparkline>
            <x14:sparkline>
              <xm:f>'2029 - 5311'!$RGL76:$RGL76</xm:f>
              <xm:sqref>RGL68</xm:sqref>
            </x14:sparkline>
            <x14:sparkline>
              <xm:f>'2029 - 5311'!$RGM69:$RGM69</xm:f>
              <xm:sqref>RGM67</xm:sqref>
            </x14:sparkline>
            <x14:sparkline>
              <xm:f>'2029 - 5311'!$RGM76:$RGM76</xm:f>
              <xm:sqref>RGM68</xm:sqref>
            </x14:sparkline>
            <x14:sparkline>
              <xm:f>'2029 - 5311'!$RGN69:$RGN69</xm:f>
              <xm:sqref>RGN67</xm:sqref>
            </x14:sparkline>
            <x14:sparkline>
              <xm:f>'2029 - 5311'!$RGN76:$RGN76</xm:f>
              <xm:sqref>RGN68</xm:sqref>
            </x14:sparkline>
            <x14:sparkline>
              <xm:f>'2029 - 5311'!$RGO69:$RGO69</xm:f>
              <xm:sqref>RGO67</xm:sqref>
            </x14:sparkline>
            <x14:sparkline>
              <xm:f>'2029 - 5311'!$RGO76:$RGO76</xm:f>
              <xm:sqref>RGO68</xm:sqref>
            </x14:sparkline>
            <x14:sparkline>
              <xm:f>'2029 - 5311'!$RGP69:$RGP69</xm:f>
              <xm:sqref>RGP67</xm:sqref>
            </x14:sparkline>
            <x14:sparkline>
              <xm:f>'2029 - 5311'!$RGP76:$RGP76</xm:f>
              <xm:sqref>RGP68</xm:sqref>
            </x14:sparkline>
            <x14:sparkline>
              <xm:f>'2029 - 5311'!$RGQ69:$RGQ69</xm:f>
              <xm:sqref>RGQ67</xm:sqref>
            </x14:sparkline>
            <x14:sparkline>
              <xm:f>'2029 - 5311'!$RGQ76:$RGQ76</xm:f>
              <xm:sqref>RGQ68</xm:sqref>
            </x14:sparkline>
            <x14:sparkline>
              <xm:f>'2029 - 5311'!$RGR69:$RGR69</xm:f>
              <xm:sqref>RGR67</xm:sqref>
            </x14:sparkline>
            <x14:sparkline>
              <xm:f>'2029 - 5311'!$RGR76:$RGR76</xm:f>
              <xm:sqref>RGR68</xm:sqref>
            </x14:sparkline>
            <x14:sparkline>
              <xm:f>'2029 - 5311'!$RGS69:$RGS69</xm:f>
              <xm:sqref>RGS67</xm:sqref>
            </x14:sparkline>
            <x14:sparkline>
              <xm:f>'2029 - 5311'!$RGS76:$RGS76</xm:f>
              <xm:sqref>RGS68</xm:sqref>
            </x14:sparkline>
            <x14:sparkline>
              <xm:f>'2029 - 5311'!$RGT69:$RGT69</xm:f>
              <xm:sqref>RGT67</xm:sqref>
            </x14:sparkline>
            <x14:sparkline>
              <xm:f>'2029 - 5311'!$RGT76:$RGT76</xm:f>
              <xm:sqref>RGT68</xm:sqref>
            </x14:sparkline>
            <x14:sparkline>
              <xm:f>'2029 - 5311'!$RGU69:$RGU69</xm:f>
              <xm:sqref>RGU67</xm:sqref>
            </x14:sparkline>
            <x14:sparkline>
              <xm:f>'2029 - 5311'!$RGU76:$RGU76</xm:f>
              <xm:sqref>RGU68</xm:sqref>
            </x14:sparkline>
            <x14:sparkline>
              <xm:f>'2029 - 5311'!$RGV69:$RGV69</xm:f>
              <xm:sqref>RGV67</xm:sqref>
            </x14:sparkline>
            <x14:sparkline>
              <xm:f>'2029 - 5311'!$RGV76:$RGV76</xm:f>
              <xm:sqref>RGV68</xm:sqref>
            </x14:sparkline>
            <x14:sparkline>
              <xm:f>'2029 - 5311'!$RGW69:$RGW69</xm:f>
              <xm:sqref>RGW67</xm:sqref>
            </x14:sparkline>
            <x14:sparkline>
              <xm:f>'2029 - 5311'!$RGW76:$RGW76</xm:f>
              <xm:sqref>RGW68</xm:sqref>
            </x14:sparkline>
            <x14:sparkline>
              <xm:f>'2029 - 5311'!$RGX69:$RGX69</xm:f>
              <xm:sqref>RGX67</xm:sqref>
            </x14:sparkline>
            <x14:sparkline>
              <xm:f>'2029 - 5311'!$RGX76:$RGX76</xm:f>
              <xm:sqref>RGX68</xm:sqref>
            </x14:sparkline>
            <x14:sparkline>
              <xm:f>'2029 - 5311'!$RGY69:$RGY69</xm:f>
              <xm:sqref>RGY67</xm:sqref>
            </x14:sparkline>
            <x14:sparkline>
              <xm:f>'2029 - 5311'!$RGY76:$RGY76</xm:f>
              <xm:sqref>RGY68</xm:sqref>
            </x14:sparkline>
            <x14:sparkline>
              <xm:f>'2029 - 5311'!$RGZ69:$RGZ69</xm:f>
              <xm:sqref>RGZ67</xm:sqref>
            </x14:sparkline>
            <x14:sparkline>
              <xm:f>'2029 - 5311'!$RGZ76:$RGZ76</xm:f>
              <xm:sqref>RGZ68</xm:sqref>
            </x14:sparkline>
            <x14:sparkline>
              <xm:f>'2029 - 5311'!$RHA69:$RHA69</xm:f>
              <xm:sqref>RHA67</xm:sqref>
            </x14:sparkline>
            <x14:sparkline>
              <xm:f>'2029 - 5311'!$RHA76:$RHA76</xm:f>
              <xm:sqref>RHA68</xm:sqref>
            </x14:sparkline>
            <x14:sparkline>
              <xm:f>'2029 - 5311'!$RHB69:$RHB69</xm:f>
              <xm:sqref>RHB67</xm:sqref>
            </x14:sparkline>
            <x14:sparkline>
              <xm:f>'2029 - 5311'!$RHB76:$RHB76</xm:f>
              <xm:sqref>RHB68</xm:sqref>
            </x14:sparkline>
            <x14:sparkline>
              <xm:f>'2029 - 5311'!$RHC69:$RHC69</xm:f>
              <xm:sqref>RHC67</xm:sqref>
            </x14:sparkline>
            <x14:sparkline>
              <xm:f>'2029 - 5311'!$RHC76:$RHC76</xm:f>
              <xm:sqref>RHC68</xm:sqref>
            </x14:sparkline>
            <x14:sparkline>
              <xm:f>'2029 - 5311'!$RHD69:$RHD69</xm:f>
              <xm:sqref>RHD67</xm:sqref>
            </x14:sparkline>
            <x14:sparkline>
              <xm:f>'2029 - 5311'!$RHD76:$RHD76</xm:f>
              <xm:sqref>RHD68</xm:sqref>
            </x14:sparkline>
            <x14:sparkline>
              <xm:f>'2029 - 5311'!$RHE69:$RHE69</xm:f>
              <xm:sqref>RHE67</xm:sqref>
            </x14:sparkline>
            <x14:sparkline>
              <xm:f>'2029 - 5311'!$RHE76:$RHE76</xm:f>
              <xm:sqref>RHE68</xm:sqref>
            </x14:sparkline>
            <x14:sparkline>
              <xm:f>'2029 - 5311'!$RHF69:$RHF69</xm:f>
              <xm:sqref>RHF67</xm:sqref>
            </x14:sparkline>
            <x14:sparkline>
              <xm:f>'2029 - 5311'!$RHF76:$RHF76</xm:f>
              <xm:sqref>RHF68</xm:sqref>
            </x14:sparkline>
            <x14:sparkline>
              <xm:f>'2029 - 5311'!$RHG69:$RHG69</xm:f>
              <xm:sqref>RHG67</xm:sqref>
            </x14:sparkline>
            <x14:sparkline>
              <xm:f>'2029 - 5311'!$RHG76:$RHG76</xm:f>
              <xm:sqref>RHG68</xm:sqref>
            </x14:sparkline>
            <x14:sparkline>
              <xm:f>'2029 - 5311'!$RHH69:$RHH69</xm:f>
              <xm:sqref>RHH67</xm:sqref>
            </x14:sparkline>
            <x14:sparkline>
              <xm:f>'2029 - 5311'!$RHH76:$RHH76</xm:f>
              <xm:sqref>RHH68</xm:sqref>
            </x14:sparkline>
            <x14:sparkline>
              <xm:f>'2029 - 5311'!$RHI69:$RHI69</xm:f>
              <xm:sqref>RHI67</xm:sqref>
            </x14:sparkline>
            <x14:sparkline>
              <xm:f>'2029 - 5311'!$RHI76:$RHI76</xm:f>
              <xm:sqref>RHI68</xm:sqref>
            </x14:sparkline>
            <x14:sparkline>
              <xm:f>'2029 - 5311'!$RHJ69:$RHJ69</xm:f>
              <xm:sqref>RHJ67</xm:sqref>
            </x14:sparkline>
            <x14:sparkline>
              <xm:f>'2029 - 5311'!$RHJ76:$RHJ76</xm:f>
              <xm:sqref>RHJ68</xm:sqref>
            </x14:sparkline>
            <x14:sparkline>
              <xm:f>'2029 - 5311'!$RHK69:$RHK69</xm:f>
              <xm:sqref>RHK67</xm:sqref>
            </x14:sparkline>
            <x14:sparkline>
              <xm:f>'2029 - 5311'!$RHK76:$RHK76</xm:f>
              <xm:sqref>RHK68</xm:sqref>
            </x14:sparkline>
            <x14:sparkline>
              <xm:f>'2029 - 5311'!$RHL69:$RHL69</xm:f>
              <xm:sqref>RHL67</xm:sqref>
            </x14:sparkline>
            <x14:sparkline>
              <xm:f>'2029 - 5311'!$RHL76:$RHL76</xm:f>
              <xm:sqref>RHL68</xm:sqref>
            </x14:sparkline>
            <x14:sparkline>
              <xm:f>'2029 - 5311'!$RHM69:$RHM69</xm:f>
              <xm:sqref>RHM67</xm:sqref>
            </x14:sparkline>
            <x14:sparkline>
              <xm:f>'2029 - 5311'!$RHM76:$RHM76</xm:f>
              <xm:sqref>RHM68</xm:sqref>
            </x14:sparkline>
            <x14:sparkline>
              <xm:f>'2029 - 5311'!$RHN69:$RHN69</xm:f>
              <xm:sqref>RHN67</xm:sqref>
            </x14:sparkline>
            <x14:sparkline>
              <xm:f>'2029 - 5311'!$RHN76:$RHN76</xm:f>
              <xm:sqref>RHN68</xm:sqref>
            </x14:sparkline>
            <x14:sparkline>
              <xm:f>'2029 - 5311'!$RHO69:$RHO69</xm:f>
              <xm:sqref>RHO67</xm:sqref>
            </x14:sparkline>
            <x14:sparkline>
              <xm:f>'2029 - 5311'!$RHO76:$RHO76</xm:f>
              <xm:sqref>RHO68</xm:sqref>
            </x14:sparkline>
            <x14:sparkline>
              <xm:f>'2029 - 5311'!$RHP69:$RHP69</xm:f>
              <xm:sqref>RHP67</xm:sqref>
            </x14:sparkline>
            <x14:sparkline>
              <xm:f>'2029 - 5311'!$RHP76:$RHP76</xm:f>
              <xm:sqref>RHP68</xm:sqref>
            </x14:sparkline>
            <x14:sparkline>
              <xm:f>'2029 - 5311'!$RHQ69:$RHQ69</xm:f>
              <xm:sqref>RHQ67</xm:sqref>
            </x14:sparkline>
            <x14:sparkline>
              <xm:f>'2029 - 5311'!$RHQ76:$RHQ76</xm:f>
              <xm:sqref>RHQ68</xm:sqref>
            </x14:sparkline>
            <x14:sparkline>
              <xm:f>'2029 - 5311'!$RHR69:$RHR69</xm:f>
              <xm:sqref>RHR67</xm:sqref>
            </x14:sparkline>
            <x14:sparkline>
              <xm:f>'2029 - 5311'!$RHR76:$RHR76</xm:f>
              <xm:sqref>RHR68</xm:sqref>
            </x14:sparkline>
            <x14:sparkline>
              <xm:f>'2029 - 5311'!$RHS69:$RHS69</xm:f>
              <xm:sqref>RHS67</xm:sqref>
            </x14:sparkline>
            <x14:sparkline>
              <xm:f>'2029 - 5311'!$RHS76:$RHS76</xm:f>
              <xm:sqref>RHS68</xm:sqref>
            </x14:sparkline>
            <x14:sparkline>
              <xm:f>'2029 - 5311'!$RHT69:$RHT69</xm:f>
              <xm:sqref>RHT67</xm:sqref>
            </x14:sparkline>
            <x14:sparkline>
              <xm:f>'2029 - 5311'!$RHT76:$RHT76</xm:f>
              <xm:sqref>RHT68</xm:sqref>
            </x14:sparkline>
            <x14:sparkline>
              <xm:f>'2029 - 5311'!$RHU69:$RHU69</xm:f>
              <xm:sqref>RHU67</xm:sqref>
            </x14:sparkline>
            <x14:sparkline>
              <xm:f>'2029 - 5311'!$RHU76:$RHU76</xm:f>
              <xm:sqref>RHU68</xm:sqref>
            </x14:sparkline>
            <x14:sparkline>
              <xm:f>'2029 - 5311'!$RHV69:$RHV69</xm:f>
              <xm:sqref>RHV67</xm:sqref>
            </x14:sparkline>
            <x14:sparkline>
              <xm:f>'2029 - 5311'!$RHV76:$RHV76</xm:f>
              <xm:sqref>RHV68</xm:sqref>
            </x14:sparkline>
            <x14:sparkline>
              <xm:f>'2029 - 5311'!$RHW69:$RHW69</xm:f>
              <xm:sqref>RHW67</xm:sqref>
            </x14:sparkline>
            <x14:sparkline>
              <xm:f>'2029 - 5311'!$RHW76:$RHW76</xm:f>
              <xm:sqref>RHW68</xm:sqref>
            </x14:sparkline>
            <x14:sparkline>
              <xm:f>'2029 - 5311'!$RHX69:$RHX69</xm:f>
              <xm:sqref>RHX67</xm:sqref>
            </x14:sparkline>
            <x14:sparkline>
              <xm:f>'2029 - 5311'!$RHX76:$RHX76</xm:f>
              <xm:sqref>RHX68</xm:sqref>
            </x14:sparkline>
            <x14:sparkline>
              <xm:f>'2029 - 5311'!$RHY69:$RHY69</xm:f>
              <xm:sqref>RHY67</xm:sqref>
            </x14:sparkline>
            <x14:sparkline>
              <xm:f>'2029 - 5311'!$RHY76:$RHY76</xm:f>
              <xm:sqref>RHY68</xm:sqref>
            </x14:sparkline>
            <x14:sparkline>
              <xm:f>'2029 - 5311'!$RHZ69:$RHZ69</xm:f>
              <xm:sqref>RHZ67</xm:sqref>
            </x14:sparkline>
            <x14:sparkline>
              <xm:f>'2029 - 5311'!$RHZ76:$RHZ76</xm:f>
              <xm:sqref>RHZ68</xm:sqref>
            </x14:sparkline>
            <x14:sparkline>
              <xm:f>'2029 - 5311'!$RIA69:$RIA69</xm:f>
              <xm:sqref>RIA67</xm:sqref>
            </x14:sparkline>
            <x14:sparkline>
              <xm:f>'2029 - 5311'!$RIA76:$RIA76</xm:f>
              <xm:sqref>RIA68</xm:sqref>
            </x14:sparkline>
            <x14:sparkline>
              <xm:f>'2029 - 5311'!$RIB69:$RIB69</xm:f>
              <xm:sqref>RIB67</xm:sqref>
            </x14:sparkline>
            <x14:sparkline>
              <xm:f>'2029 - 5311'!$RIB76:$RIB76</xm:f>
              <xm:sqref>RIB68</xm:sqref>
            </x14:sparkline>
            <x14:sparkline>
              <xm:f>'2029 - 5311'!$RIC69:$RIC69</xm:f>
              <xm:sqref>RIC67</xm:sqref>
            </x14:sparkline>
            <x14:sparkline>
              <xm:f>'2029 - 5311'!$RIC76:$RIC76</xm:f>
              <xm:sqref>RIC68</xm:sqref>
            </x14:sparkline>
            <x14:sparkline>
              <xm:f>'2029 - 5311'!$RID69:$RID69</xm:f>
              <xm:sqref>RID67</xm:sqref>
            </x14:sparkline>
            <x14:sparkline>
              <xm:f>'2029 - 5311'!$RID76:$RID76</xm:f>
              <xm:sqref>RID68</xm:sqref>
            </x14:sparkline>
            <x14:sparkline>
              <xm:f>'2029 - 5311'!$RIE69:$RIE69</xm:f>
              <xm:sqref>RIE67</xm:sqref>
            </x14:sparkline>
            <x14:sparkline>
              <xm:f>'2029 - 5311'!$RIE76:$RIE76</xm:f>
              <xm:sqref>RIE68</xm:sqref>
            </x14:sparkline>
            <x14:sparkline>
              <xm:f>'2029 - 5311'!$RIF69:$RIF69</xm:f>
              <xm:sqref>RIF67</xm:sqref>
            </x14:sparkline>
            <x14:sparkline>
              <xm:f>'2029 - 5311'!$RIF76:$RIF76</xm:f>
              <xm:sqref>RIF68</xm:sqref>
            </x14:sparkline>
            <x14:sparkline>
              <xm:f>'2029 - 5311'!$RIG69:$RIG69</xm:f>
              <xm:sqref>RIG67</xm:sqref>
            </x14:sparkline>
            <x14:sparkline>
              <xm:f>'2029 - 5311'!$RIG76:$RIG76</xm:f>
              <xm:sqref>RIG68</xm:sqref>
            </x14:sparkline>
            <x14:sparkline>
              <xm:f>'2029 - 5311'!$RIH69:$RIH69</xm:f>
              <xm:sqref>RIH67</xm:sqref>
            </x14:sparkline>
            <x14:sparkline>
              <xm:f>'2029 - 5311'!$RIH76:$RIH76</xm:f>
              <xm:sqref>RIH68</xm:sqref>
            </x14:sparkline>
            <x14:sparkline>
              <xm:f>'2029 - 5311'!$RII69:$RII69</xm:f>
              <xm:sqref>RII67</xm:sqref>
            </x14:sparkline>
            <x14:sparkline>
              <xm:f>'2029 - 5311'!$RII76:$RII76</xm:f>
              <xm:sqref>RII68</xm:sqref>
            </x14:sparkline>
            <x14:sparkline>
              <xm:f>'2029 - 5311'!$RIJ69:$RIJ69</xm:f>
              <xm:sqref>RIJ67</xm:sqref>
            </x14:sparkline>
            <x14:sparkline>
              <xm:f>'2029 - 5311'!$RIJ76:$RIJ76</xm:f>
              <xm:sqref>RIJ68</xm:sqref>
            </x14:sparkline>
            <x14:sparkline>
              <xm:f>'2029 - 5311'!$RIK69:$RIK69</xm:f>
              <xm:sqref>RIK67</xm:sqref>
            </x14:sparkline>
            <x14:sparkline>
              <xm:f>'2029 - 5311'!$RIK76:$RIK76</xm:f>
              <xm:sqref>RIK68</xm:sqref>
            </x14:sparkline>
            <x14:sparkline>
              <xm:f>'2029 - 5311'!$RIL69:$RIL69</xm:f>
              <xm:sqref>RIL67</xm:sqref>
            </x14:sparkline>
            <x14:sparkline>
              <xm:f>'2029 - 5311'!$RIL76:$RIL76</xm:f>
              <xm:sqref>RIL68</xm:sqref>
            </x14:sparkline>
            <x14:sparkline>
              <xm:f>'2029 - 5311'!$RIM69:$RIM69</xm:f>
              <xm:sqref>RIM67</xm:sqref>
            </x14:sparkline>
            <x14:sparkline>
              <xm:f>'2029 - 5311'!$RIM76:$RIM76</xm:f>
              <xm:sqref>RIM68</xm:sqref>
            </x14:sparkline>
            <x14:sparkline>
              <xm:f>'2029 - 5311'!$RIN69:$RIN69</xm:f>
              <xm:sqref>RIN67</xm:sqref>
            </x14:sparkline>
            <x14:sparkline>
              <xm:f>'2029 - 5311'!$RIN76:$RIN76</xm:f>
              <xm:sqref>RIN68</xm:sqref>
            </x14:sparkline>
            <x14:sparkline>
              <xm:f>'2029 - 5311'!$RIO69:$RIO69</xm:f>
              <xm:sqref>RIO67</xm:sqref>
            </x14:sparkline>
            <x14:sparkline>
              <xm:f>'2029 - 5311'!$RIO76:$RIO76</xm:f>
              <xm:sqref>RIO68</xm:sqref>
            </x14:sparkline>
            <x14:sparkline>
              <xm:f>'2029 - 5311'!$RIP69:$RIP69</xm:f>
              <xm:sqref>RIP67</xm:sqref>
            </x14:sparkline>
            <x14:sparkline>
              <xm:f>'2029 - 5311'!$RIP76:$RIP76</xm:f>
              <xm:sqref>RIP68</xm:sqref>
            </x14:sparkline>
            <x14:sparkline>
              <xm:f>'2029 - 5311'!$RIQ69:$RIQ69</xm:f>
              <xm:sqref>RIQ67</xm:sqref>
            </x14:sparkline>
            <x14:sparkline>
              <xm:f>'2029 - 5311'!$RIQ76:$RIQ76</xm:f>
              <xm:sqref>RIQ68</xm:sqref>
            </x14:sparkline>
            <x14:sparkline>
              <xm:f>'2029 - 5311'!$RIR69:$RIR69</xm:f>
              <xm:sqref>RIR67</xm:sqref>
            </x14:sparkline>
            <x14:sparkline>
              <xm:f>'2029 - 5311'!$RIR76:$RIR76</xm:f>
              <xm:sqref>RIR68</xm:sqref>
            </x14:sparkline>
            <x14:sparkline>
              <xm:f>'2029 - 5311'!$RIS69:$RIS69</xm:f>
              <xm:sqref>RIS67</xm:sqref>
            </x14:sparkline>
            <x14:sparkline>
              <xm:f>'2029 - 5311'!$RIS76:$RIS76</xm:f>
              <xm:sqref>RIS68</xm:sqref>
            </x14:sparkline>
            <x14:sparkline>
              <xm:f>'2029 - 5311'!$RIT69:$RIT69</xm:f>
              <xm:sqref>RIT67</xm:sqref>
            </x14:sparkline>
            <x14:sparkline>
              <xm:f>'2029 - 5311'!$RIT76:$RIT76</xm:f>
              <xm:sqref>RIT68</xm:sqref>
            </x14:sparkline>
            <x14:sparkline>
              <xm:f>'2029 - 5311'!$RIU69:$RIU69</xm:f>
              <xm:sqref>RIU67</xm:sqref>
            </x14:sparkline>
            <x14:sparkline>
              <xm:f>'2029 - 5311'!$RIU76:$RIU76</xm:f>
              <xm:sqref>RIU68</xm:sqref>
            </x14:sparkline>
            <x14:sparkline>
              <xm:f>'2029 - 5311'!$RIV69:$RIV69</xm:f>
              <xm:sqref>RIV67</xm:sqref>
            </x14:sparkline>
            <x14:sparkline>
              <xm:f>'2029 - 5311'!$RIV76:$RIV76</xm:f>
              <xm:sqref>RIV68</xm:sqref>
            </x14:sparkline>
            <x14:sparkline>
              <xm:f>'2029 - 5311'!$RIW69:$RIW69</xm:f>
              <xm:sqref>RIW67</xm:sqref>
            </x14:sparkline>
            <x14:sparkline>
              <xm:f>'2029 - 5311'!$RIW76:$RIW76</xm:f>
              <xm:sqref>RIW68</xm:sqref>
            </x14:sparkline>
            <x14:sparkline>
              <xm:f>'2029 - 5311'!$RIX69:$RIX69</xm:f>
              <xm:sqref>RIX67</xm:sqref>
            </x14:sparkline>
            <x14:sparkline>
              <xm:f>'2029 - 5311'!$RIX76:$RIX76</xm:f>
              <xm:sqref>RIX68</xm:sqref>
            </x14:sparkline>
            <x14:sparkline>
              <xm:f>'2029 - 5311'!$RIY69:$RIY69</xm:f>
              <xm:sqref>RIY67</xm:sqref>
            </x14:sparkline>
            <x14:sparkline>
              <xm:f>'2029 - 5311'!$RIY76:$RIY76</xm:f>
              <xm:sqref>RIY68</xm:sqref>
            </x14:sparkline>
            <x14:sparkline>
              <xm:f>'2029 - 5311'!$RIZ69:$RIZ69</xm:f>
              <xm:sqref>RIZ67</xm:sqref>
            </x14:sparkline>
            <x14:sparkline>
              <xm:f>'2029 - 5311'!$RIZ76:$RIZ76</xm:f>
              <xm:sqref>RIZ68</xm:sqref>
            </x14:sparkline>
            <x14:sparkline>
              <xm:f>'2029 - 5311'!$RJA69:$RJA69</xm:f>
              <xm:sqref>RJA67</xm:sqref>
            </x14:sparkline>
            <x14:sparkline>
              <xm:f>'2029 - 5311'!$RJA76:$RJA76</xm:f>
              <xm:sqref>RJA68</xm:sqref>
            </x14:sparkline>
            <x14:sparkline>
              <xm:f>'2029 - 5311'!$RJB69:$RJB69</xm:f>
              <xm:sqref>RJB67</xm:sqref>
            </x14:sparkline>
            <x14:sparkline>
              <xm:f>'2029 - 5311'!$RJB76:$RJB76</xm:f>
              <xm:sqref>RJB68</xm:sqref>
            </x14:sparkline>
            <x14:sparkline>
              <xm:f>'2029 - 5311'!$RJC69:$RJC69</xm:f>
              <xm:sqref>RJC67</xm:sqref>
            </x14:sparkline>
            <x14:sparkline>
              <xm:f>'2029 - 5311'!$RJC76:$RJC76</xm:f>
              <xm:sqref>RJC68</xm:sqref>
            </x14:sparkline>
            <x14:sparkline>
              <xm:f>'2029 - 5311'!$RJD69:$RJD69</xm:f>
              <xm:sqref>RJD67</xm:sqref>
            </x14:sparkline>
            <x14:sparkline>
              <xm:f>'2029 - 5311'!$RJD76:$RJD76</xm:f>
              <xm:sqref>RJD68</xm:sqref>
            </x14:sparkline>
            <x14:sparkline>
              <xm:f>'2029 - 5311'!$RJE69:$RJE69</xm:f>
              <xm:sqref>RJE67</xm:sqref>
            </x14:sparkline>
            <x14:sparkline>
              <xm:f>'2029 - 5311'!$RJE76:$RJE76</xm:f>
              <xm:sqref>RJE68</xm:sqref>
            </x14:sparkline>
            <x14:sparkline>
              <xm:f>'2029 - 5311'!$RJF69:$RJF69</xm:f>
              <xm:sqref>RJF67</xm:sqref>
            </x14:sparkline>
            <x14:sparkline>
              <xm:f>'2029 - 5311'!$RJF76:$RJF76</xm:f>
              <xm:sqref>RJF68</xm:sqref>
            </x14:sparkline>
            <x14:sparkline>
              <xm:f>'2029 - 5311'!$RJG69:$RJG69</xm:f>
              <xm:sqref>RJG67</xm:sqref>
            </x14:sparkline>
            <x14:sparkline>
              <xm:f>'2029 - 5311'!$RJG76:$RJG76</xm:f>
              <xm:sqref>RJG68</xm:sqref>
            </x14:sparkline>
            <x14:sparkline>
              <xm:f>'2029 - 5311'!$RJH69:$RJH69</xm:f>
              <xm:sqref>RJH67</xm:sqref>
            </x14:sparkline>
            <x14:sparkline>
              <xm:f>'2029 - 5311'!$RJH76:$RJH76</xm:f>
              <xm:sqref>RJH68</xm:sqref>
            </x14:sparkline>
            <x14:sparkline>
              <xm:f>'2029 - 5311'!$RJI69:$RJI69</xm:f>
              <xm:sqref>RJI67</xm:sqref>
            </x14:sparkline>
            <x14:sparkline>
              <xm:f>'2029 - 5311'!$RJI76:$RJI76</xm:f>
              <xm:sqref>RJI68</xm:sqref>
            </x14:sparkline>
            <x14:sparkline>
              <xm:f>'2029 - 5311'!$RJJ69:$RJJ69</xm:f>
              <xm:sqref>RJJ67</xm:sqref>
            </x14:sparkline>
            <x14:sparkline>
              <xm:f>'2029 - 5311'!$RJJ76:$RJJ76</xm:f>
              <xm:sqref>RJJ68</xm:sqref>
            </x14:sparkline>
            <x14:sparkline>
              <xm:f>'2029 - 5311'!$RJK69:$RJK69</xm:f>
              <xm:sqref>RJK67</xm:sqref>
            </x14:sparkline>
            <x14:sparkline>
              <xm:f>'2029 - 5311'!$RJK76:$RJK76</xm:f>
              <xm:sqref>RJK68</xm:sqref>
            </x14:sparkline>
            <x14:sparkline>
              <xm:f>'2029 - 5311'!$RJL69:$RJL69</xm:f>
              <xm:sqref>RJL67</xm:sqref>
            </x14:sparkline>
            <x14:sparkline>
              <xm:f>'2029 - 5311'!$RJL76:$RJL76</xm:f>
              <xm:sqref>RJL68</xm:sqref>
            </x14:sparkline>
            <x14:sparkline>
              <xm:f>'2029 - 5311'!$RJM69:$RJM69</xm:f>
              <xm:sqref>RJM67</xm:sqref>
            </x14:sparkline>
            <x14:sparkline>
              <xm:f>'2029 - 5311'!$RJM76:$RJM76</xm:f>
              <xm:sqref>RJM68</xm:sqref>
            </x14:sparkline>
            <x14:sparkline>
              <xm:f>'2029 - 5311'!$RJN69:$RJN69</xm:f>
              <xm:sqref>RJN67</xm:sqref>
            </x14:sparkline>
            <x14:sparkline>
              <xm:f>'2029 - 5311'!$RJN76:$RJN76</xm:f>
              <xm:sqref>RJN68</xm:sqref>
            </x14:sparkline>
            <x14:sparkline>
              <xm:f>'2029 - 5311'!$RJO69:$RJO69</xm:f>
              <xm:sqref>RJO67</xm:sqref>
            </x14:sparkline>
            <x14:sparkline>
              <xm:f>'2029 - 5311'!$RJO76:$RJO76</xm:f>
              <xm:sqref>RJO68</xm:sqref>
            </x14:sparkline>
            <x14:sparkline>
              <xm:f>'2029 - 5311'!$RJP69:$RJP69</xm:f>
              <xm:sqref>RJP67</xm:sqref>
            </x14:sparkline>
            <x14:sparkline>
              <xm:f>'2029 - 5311'!$RJP76:$RJP76</xm:f>
              <xm:sqref>RJP68</xm:sqref>
            </x14:sparkline>
            <x14:sparkline>
              <xm:f>'2029 - 5311'!$RJQ69:$RJQ69</xm:f>
              <xm:sqref>RJQ67</xm:sqref>
            </x14:sparkline>
            <x14:sparkline>
              <xm:f>'2029 - 5311'!$RJQ76:$RJQ76</xm:f>
              <xm:sqref>RJQ68</xm:sqref>
            </x14:sparkline>
            <x14:sparkline>
              <xm:f>'2029 - 5311'!$RJR69:$RJR69</xm:f>
              <xm:sqref>RJR67</xm:sqref>
            </x14:sparkline>
            <x14:sparkline>
              <xm:f>'2029 - 5311'!$RJR76:$RJR76</xm:f>
              <xm:sqref>RJR68</xm:sqref>
            </x14:sparkline>
            <x14:sparkline>
              <xm:f>'2029 - 5311'!$RJS69:$RJS69</xm:f>
              <xm:sqref>RJS67</xm:sqref>
            </x14:sparkline>
            <x14:sparkline>
              <xm:f>'2029 - 5311'!$RJS76:$RJS76</xm:f>
              <xm:sqref>RJS68</xm:sqref>
            </x14:sparkline>
            <x14:sparkline>
              <xm:f>'2029 - 5311'!$RJT69:$RJT69</xm:f>
              <xm:sqref>RJT67</xm:sqref>
            </x14:sparkline>
            <x14:sparkline>
              <xm:f>'2029 - 5311'!$RJT76:$RJT76</xm:f>
              <xm:sqref>RJT68</xm:sqref>
            </x14:sparkline>
            <x14:sparkline>
              <xm:f>'2029 - 5311'!$RJU69:$RJU69</xm:f>
              <xm:sqref>RJU67</xm:sqref>
            </x14:sparkline>
            <x14:sparkline>
              <xm:f>'2029 - 5311'!$RJU76:$RJU76</xm:f>
              <xm:sqref>RJU68</xm:sqref>
            </x14:sparkline>
            <x14:sparkline>
              <xm:f>'2029 - 5311'!$RJV69:$RJV69</xm:f>
              <xm:sqref>RJV67</xm:sqref>
            </x14:sparkline>
            <x14:sparkline>
              <xm:f>'2029 - 5311'!$RJV76:$RJV76</xm:f>
              <xm:sqref>RJV68</xm:sqref>
            </x14:sparkline>
            <x14:sparkline>
              <xm:f>'2029 - 5311'!$RJW69:$RJW69</xm:f>
              <xm:sqref>RJW67</xm:sqref>
            </x14:sparkline>
            <x14:sparkline>
              <xm:f>'2029 - 5311'!$RJW76:$RJW76</xm:f>
              <xm:sqref>RJW68</xm:sqref>
            </x14:sparkline>
            <x14:sparkline>
              <xm:f>'2029 - 5311'!$RJX69:$RJX69</xm:f>
              <xm:sqref>RJX67</xm:sqref>
            </x14:sparkline>
            <x14:sparkline>
              <xm:f>'2029 - 5311'!$RJX76:$RJX76</xm:f>
              <xm:sqref>RJX68</xm:sqref>
            </x14:sparkline>
            <x14:sparkline>
              <xm:f>'2029 - 5311'!$RJY69:$RJY69</xm:f>
              <xm:sqref>RJY67</xm:sqref>
            </x14:sparkline>
            <x14:sparkline>
              <xm:f>'2029 - 5311'!$RJY76:$RJY76</xm:f>
              <xm:sqref>RJY68</xm:sqref>
            </x14:sparkline>
            <x14:sparkline>
              <xm:f>'2029 - 5311'!$RJZ69:$RJZ69</xm:f>
              <xm:sqref>RJZ67</xm:sqref>
            </x14:sparkline>
            <x14:sparkline>
              <xm:f>'2029 - 5311'!$RJZ76:$RJZ76</xm:f>
              <xm:sqref>RJZ68</xm:sqref>
            </x14:sparkline>
            <x14:sparkline>
              <xm:f>'2029 - 5311'!$RKA69:$RKA69</xm:f>
              <xm:sqref>RKA67</xm:sqref>
            </x14:sparkline>
            <x14:sparkline>
              <xm:f>'2029 - 5311'!$RKA76:$RKA76</xm:f>
              <xm:sqref>RKA68</xm:sqref>
            </x14:sparkline>
            <x14:sparkline>
              <xm:f>'2029 - 5311'!$RKB69:$RKB69</xm:f>
              <xm:sqref>RKB67</xm:sqref>
            </x14:sparkline>
            <x14:sparkline>
              <xm:f>'2029 - 5311'!$RKB76:$RKB76</xm:f>
              <xm:sqref>RKB68</xm:sqref>
            </x14:sparkline>
            <x14:sparkline>
              <xm:f>'2029 - 5311'!$RKC69:$RKC69</xm:f>
              <xm:sqref>RKC67</xm:sqref>
            </x14:sparkline>
            <x14:sparkline>
              <xm:f>'2029 - 5311'!$RKC76:$RKC76</xm:f>
              <xm:sqref>RKC68</xm:sqref>
            </x14:sparkline>
            <x14:sparkline>
              <xm:f>'2029 - 5311'!$RKD69:$RKD69</xm:f>
              <xm:sqref>RKD67</xm:sqref>
            </x14:sparkline>
            <x14:sparkline>
              <xm:f>'2029 - 5311'!$RKD76:$RKD76</xm:f>
              <xm:sqref>RKD68</xm:sqref>
            </x14:sparkline>
            <x14:sparkline>
              <xm:f>'2029 - 5311'!$RKE69:$RKE69</xm:f>
              <xm:sqref>RKE67</xm:sqref>
            </x14:sparkline>
            <x14:sparkline>
              <xm:f>'2029 - 5311'!$RKE76:$RKE76</xm:f>
              <xm:sqref>RKE68</xm:sqref>
            </x14:sparkline>
            <x14:sparkline>
              <xm:f>'2029 - 5311'!$RKF69:$RKF69</xm:f>
              <xm:sqref>RKF67</xm:sqref>
            </x14:sparkline>
            <x14:sparkline>
              <xm:f>'2029 - 5311'!$RKF76:$RKF76</xm:f>
              <xm:sqref>RKF68</xm:sqref>
            </x14:sparkline>
            <x14:sparkline>
              <xm:f>'2029 - 5311'!$RKG69:$RKG69</xm:f>
              <xm:sqref>RKG67</xm:sqref>
            </x14:sparkline>
            <x14:sparkline>
              <xm:f>'2029 - 5311'!$RKG76:$RKG76</xm:f>
              <xm:sqref>RKG68</xm:sqref>
            </x14:sparkline>
            <x14:sparkline>
              <xm:f>'2029 - 5311'!$RKH69:$RKH69</xm:f>
              <xm:sqref>RKH67</xm:sqref>
            </x14:sparkline>
            <x14:sparkline>
              <xm:f>'2029 - 5311'!$RKH76:$RKH76</xm:f>
              <xm:sqref>RKH68</xm:sqref>
            </x14:sparkline>
            <x14:sparkline>
              <xm:f>'2029 - 5311'!$RKI69:$RKI69</xm:f>
              <xm:sqref>RKI67</xm:sqref>
            </x14:sparkline>
            <x14:sparkline>
              <xm:f>'2029 - 5311'!$RKI76:$RKI76</xm:f>
              <xm:sqref>RKI68</xm:sqref>
            </x14:sparkline>
            <x14:sparkline>
              <xm:f>'2029 - 5311'!$RKJ69:$RKJ69</xm:f>
              <xm:sqref>RKJ67</xm:sqref>
            </x14:sparkline>
            <x14:sparkline>
              <xm:f>'2029 - 5311'!$RKJ76:$RKJ76</xm:f>
              <xm:sqref>RKJ68</xm:sqref>
            </x14:sparkline>
            <x14:sparkline>
              <xm:f>'2029 - 5311'!$RKK69:$RKK69</xm:f>
              <xm:sqref>RKK67</xm:sqref>
            </x14:sparkline>
            <x14:sparkline>
              <xm:f>'2029 - 5311'!$RKK76:$RKK76</xm:f>
              <xm:sqref>RKK68</xm:sqref>
            </x14:sparkline>
            <x14:sparkline>
              <xm:f>'2029 - 5311'!$RKL69:$RKL69</xm:f>
              <xm:sqref>RKL67</xm:sqref>
            </x14:sparkline>
            <x14:sparkline>
              <xm:f>'2029 - 5311'!$RKL76:$RKL76</xm:f>
              <xm:sqref>RKL68</xm:sqref>
            </x14:sparkline>
            <x14:sparkline>
              <xm:f>'2029 - 5311'!$RKM69:$RKM69</xm:f>
              <xm:sqref>RKM67</xm:sqref>
            </x14:sparkline>
            <x14:sparkline>
              <xm:f>'2029 - 5311'!$RKM76:$RKM76</xm:f>
              <xm:sqref>RKM68</xm:sqref>
            </x14:sparkline>
            <x14:sparkline>
              <xm:f>'2029 - 5311'!$RKN69:$RKN69</xm:f>
              <xm:sqref>RKN67</xm:sqref>
            </x14:sparkline>
            <x14:sparkline>
              <xm:f>'2029 - 5311'!$RKN76:$RKN76</xm:f>
              <xm:sqref>RKN68</xm:sqref>
            </x14:sparkline>
            <x14:sparkline>
              <xm:f>'2029 - 5311'!$RKO69:$RKO69</xm:f>
              <xm:sqref>RKO67</xm:sqref>
            </x14:sparkline>
            <x14:sparkline>
              <xm:f>'2029 - 5311'!$RKO76:$RKO76</xm:f>
              <xm:sqref>RKO68</xm:sqref>
            </x14:sparkline>
            <x14:sparkline>
              <xm:f>'2029 - 5311'!$RKP69:$RKP69</xm:f>
              <xm:sqref>RKP67</xm:sqref>
            </x14:sparkline>
            <x14:sparkline>
              <xm:f>'2029 - 5311'!$RKP76:$RKP76</xm:f>
              <xm:sqref>RKP68</xm:sqref>
            </x14:sparkline>
            <x14:sparkline>
              <xm:f>'2029 - 5311'!$RKQ69:$RKQ69</xm:f>
              <xm:sqref>RKQ67</xm:sqref>
            </x14:sparkline>
            <x14:sparkline>
              <xm:f>'2029 - 5311'!$RKQ76:$RKQ76</xm:f>
              <xm:sqref>RKQ68</xm:sqref>
            </x14:sparkline>
            <x14:sparkline>
              <xm:f>'2029 - 5311'!$RKR69:$RKR69</xm:f>
              <xm:sqref>RKR67</xm:sqref>
            </x14:sparkline>
            <x14:sparkline>
              <xm:f>'2029 - 5311'!$RKR76:$RKR76</xm:f>
              <xm:sqref>RKR68</xm:sqref>
            </x14:sparkline>
            <x14:sparkline>
              <xm:f>'2029 - 5311'!$RKS69:$RKS69</xm:f>
              <xm:sqref>RKS67</xm:sqref>
            </x14:sparkline>
            <x14:sparkline>
              <xm:f>'2029 - 5311'!$RKS76:$RKS76</xm:f>
              <xm:sqref>RKS68</xm:sqref>
            </x14:sparkline>
            <x14:sparkline>
              <xm:f>'2029 - 5311'!$RKT69:$RKT69</xm:f>
              <xm:sqref>RKT67</xm:sqref>
            </x14:sparkline>
            <x14:sparkline>
              <xm:f>'2029 - 5311'!$RKT76:$RKT76</xm:f>
              <xm:sqref>RKT68</xm:sqref>
            </x14:sparkline>
            <x14:sparkline>
              <xm:f>'2029 - 5311'!$RKU69:$RKU69</xm:f>
              <xm:sqref>RKU67</xm:sqref>
            </x14:sparkline>
            <x14:sparkline>
              <xm:f>'2029 - 5311'!$RKU76:$RKU76</xm:f>
              <xm:sqref>RKU68</xm:sqref>
            </x14:sparkline>
            <x14:sparkline>
              <xm:f>'2029 - 5311'!$RKV69:$RKV69</xm:f>
              <xm:sqref>RKV67</xm:sqref>
            </x14:sparkline>
            <x14:sparkline>
              <xm:f>'2029 - 5311'!$RKV76:$RKV76</xm:f>
              <xm:sqref>RKV68</xm:sqref>
            </x14:sparkline>
            <x14:sparkline>
              <xm:f>'2029 - 5311'!$RKW69:$RKW69</xm:f>
              <xm:sqref>RKW67</xm:sqref>
            </x14:sparkline>
            <x14:sparkline>
              <xm:f>'2029 - 5311'!$RKW76:$RKW76</xm:f>
              <xm:sqref>RKW68</xm:sqref>
            </x14:sparkline>
            <x14:sparkline>
              <xm:f>'2029 - 5311'!$RKX69:$RKX69</xm:f>
              <xm:sqref>RKX67</xm:sqref>
            </x14:sparkline>
            <x14:sparkline>
              <xm:f>'2029 - 5311'!$RKX76:$RKX76</xm:f>
              <xm:sqref>RKX68</xm:sqref>
            </x14:sparkline>
            <x14:sparkline>
              <xm:f>'2029 - 5311'!$RKY69:$RKY69</xm:f>
              <xm:sqref>RKY67</xm:sqref>
            </x14:sparkline>
            <x14:sparkline>
              <xm:f>'2029 - 5311'!$RKY76:$RKY76</xm:f>
              <xm:sqref>RKY68</xm:sqref>
            </x14:sparkline>
            <x14:sparkline>
              <xm:f>'2029 - 5311'!$RKZ69:$RKZ69</xm:f>
              <xm:sqref>RKZ67</xm:sqref>
            </x14:sparkline>
            <x14:sparkline>
              <xm:f>'2029 - 5311'!$RKZ76:$RKZ76</xm:f>
              <xm:sqref>RKZ68</xm:sqref>
            </x14:sparkline>
            <x14:sparkline>
              <xm:f>'2029 - 5311'!$RLA69:$RLA69</xm:f>
              <xm:sqref>RLA67</xm:sqref>
            </x14:sparkline>
            <x14:sparkline>
              <xm:f>'2029 - 5311'!$RLA76:$RLA76</xm:f>
              <xm:sqref>RLA68</xm:sqref>
            </x14:sparkline>
            <x14:sparkline>
              <xm:f>'2029 - 5311'!$RLB69:$RLB69</xm:f>
              <xm:sqref>RLB67</xm:sqref>
            </x14:sparkline>
            <x14:sparkline>
              <xm:f>'2029 - 5311'!$RLB76:$RLB76</xm:f>
              <xm:sqref>RLB68</xm:sqref>
            </x14:sparkline>
            <x14:sparkline>
              <xm:f>'2029 - 5311'!$RLC69:$RLC69</xm:f>
              <xm:sqref>RLC67</xm:sqref>
            </x14:sparkline>
            <x14:sparkline>
              <xm:f>'2029 - 5311'!$RLC76:$RLC76</xm:f>
              <xm:sqref>RLC68</xm:sqref>
            </x14:sparkline>
            <x14:sparkline>
              <xm:f>'2029 - 5311'!$RLD69:$RLD69</xm:f>
              <xm:sqref>RLD67</xm:sqref>
            </x14:sparkline>
            <x14:sparkline>
              <xm:f>'2029 - 5311'!$RLD76:$RLD76</xm:f>
              <xm:sqref>RLD68</xm:sqref>
            </x14:sparkline>
            <x14:sparkline>
              <xm:f>'2029 - 5311'!$RLE69:$RLE69</xm:f>
              <xm:sqref>RLE67</xm:sqref>
            </x14:sparkline>
            <x14:sparkline>
              <xm:f>'2029 - 5311'!$RLE76:$RLE76</xm:f>
              <xm:sqref>RLE68</xm:sqref>
            </x14:sparkline>
            <x14:sparkline>
              <xm:f>'2029 - 5311'!$RLF69:$RLF69</xm:f>
              <xm:sqref>RLF67</xm:sqref>
            </x14:sparkline>
            <x14:sparkline>
              <xm:f>'2029 - 5311'!$RLF76:$RLF76</xm:f>
              <xm:sqref>RLF68</xm:sqref>
            </x14:sparkline>
            <x14:sparkline>
              <xm:f>'2029 - 5311'!$RLG69:$RLG69</xm:f>
              <xm:sqref>RLG67</xm:sqref>
            </x14:sparkline>
            <x14:sparkline>
              <xm:f>'2029 - 5311'!$RLG76:$RLG76</xm:f>
              <xm:sqref>RLG68</xm:sqref>
            </x14:sparkline>
            <x14:sparkline>
              <xm:f>'2029 - 5311'!$RLH69:$RLH69</xm:f>
              <xm:sqref>RLH67</xm:sqref>
            </x14:sparkline>
            <x14:sparkline>
              <xm:f>'2029 - 5311'!$RLH76:$RLH76</xm:f>
              <xm:sqref>RLH68</xm:sqref>
            </x14:sparkline>
            <x14:sparkline>
              <xm:f>'2029 - 5311'!$RLI69:$RLI69</xm:f>
              <xm:sqref>RLI67</xm:sqref>
            </x14:sparkline>
            <x14:sparkline>
              <xm:f>'2029 - 5311'!$RLI76:$RLI76</xm:f>
              <xm:sqref>RLI68</xm:sqref>
            </x14:sparkline>
            <x14:sparkline>
              <xm:f>'2029 - 5311'!$RLJ69:$RLJ69</xm:f>
              <xm:sqref>RLJ67</xm:sqref>
            </x14:sparkline>
            <x14:sparkline>
              <xm:f>'2029 - 5311'!$RLJ76:$RLJ76</xm:f>
              <xm:sqref>RLJ68</xm:sqref>
            </x14:sparkline>
            <x14:sparkline>
              <xm:f>'2029 - 5311'!$RLK69:$RLK69</xm:f>
              <xm:sqref>RLK67</xm:sqref>
            </x14:sparkline>
            <x14:sparkline>
              <xm:f>'2029 - 5311'!$RLK76:$RLK76</xm:f>
              <xm:sqref>RLK68</xm:sqref>
            </x14:sparkline>
            <x14:sparkline>
              <xm:f>'2029 - 5311'!$RLL69:$RLL69</xm:f>
              <xm:sqref>RLL67</xm:sqref>
            </x14:sparkline>
            <x14:sparkline>
              <xm:f>'2029 - 5311'!$RLL76:$RLL76</xm:f>
              <xm:sqref>RLL68</xm:sqref>
            </x14:sparkline>
            <x14:sparkline>
              <xm:f>'2029 - 5311'!$RLM69:$RLM69</xm:f>
              <xm:sqref>RLM67</xm:sqref>
            </x14:sparkline>
            <x14:sparkline>
              <xm:f>'2029 - 5311'!$RLM76:$RLM76</xm:f>
              <xm:sqref>RLM68</xm:sqref>
            </x14:sparkline>
            <x14:sparkline>
              <xm:f>'2029 - 5311'!$RLN69:$RLN69</xm:f>
              <xm:sqref>RLN67</xm:sqref>
            </x14:sparkline>
            <x14:sparkline>
              <xm:f>'2029 - 5311'!$RLN76:$RLN76</xm:f>
              <xm:sqref>RLN68</xm:sqref>
            </x14:sparkline>
            <x14:sparkline>
              <xm:f>'2029 - 5311'!$RLO69:$RLO69</xm:f>
              <xm:sqref>RLO67</xm:sqref>
            </x14:sparkline>
            <x14:sparkline>
              <xm:f>'2029 - 5311'!$RLO76:$RLO76</xm:f>
              <xm:sqref>RLO68</xm:sqref>
            </x14:sparkline>
            <x14:sparkline>
              <xm:f>'2029 - 5311'!$RLP69:$RLP69</xm:f>
              <xm:sqref>RLP67</xm:sqref>
            </x14:sparkline>
            <x14:sparkline>
              <xm:f>'2029 - 5311'!$RLP76:$RLP76</xm:f>
              <xm:sqref>RLP68</xm:sqref>
            </x14:sparkline>
            <x14:sparkline>
              <xm:f>'2029 - 5311'!$RLQ69:$RLQ69</xm:f>
              <xm:sqref>RLQ67</xm:sqref>
            </x14:sparkline>
            <x14:sparkline>
              <xm:f>'2029 - 5311'!$RLQ76:$RLQ76</xm:f>
              <xm:sqref>RLQ68</xm:sqref>
            </x14:sparkline>
            <x14:sparkline>
              <xm:f>'2029 - 5311'!$RLR69:$RLR69</xm:f>
              <xm:sqref>RLR67</xm:sqref>
            </x14:sparkline>
            <x14:sparkline>
              <xm:f>'2029 - 5311'!$RLR76:$RLR76</xm:f>
              <xm:sqref>RLR68</xm:sqref>
            </x14:sparkline>
            <x14:sparkline>
              <xm:f>'2029 - 5311'!$RLS69:$RLS69</xm:f>
              <xm:sqref>RLS67</xm:sqref>
            </x14:sparkline>
            <x14:sparkline>
              <xm:f>'2029 - 5311'!$RLS76:$RLS76</xm:f>
              <xm:sqref>RLS68</xm:sqref>
            </x14:sparkline>
            <x14:sparkline>
              <xm:f>'2029 - 5311'!$RLT69:$RLT69</xm:f>
              <xm:sqref>RLT67</xm:sqref>
            </x14:sparkline>
            <x14:sparkline>
              <xm:f>'2029 - 5311'!$RLT76:$RLT76</xm:f>
              <xm:sqref>RLT68</xm:sqref>
            </x14:sparkline>
            <x14:sparkline>
              <xm:f>'2029 - 5311'!$RLU69:$RLU69</xm:f>
              <xm:sqref>RLU67</xm:sqref>
            </x14:sparkline>
            <x14:sparkline>
              <xm:f>'2029 - 5311'!$RLU76:$RLU76</xm:f>
              <xm:sqref>RLU68</xm:sqref>
            </x14:sparkline>
            <x14:sparkline>
              <xm:f>'2029 - 5311'!$RLV69:$RLV69</xm:f>
              <xm:sqref>RLV67</xm:sqref>
            </x14:sparkline>
            <x14:sparkline>
              <xm:f>'2029 - 5311'!$RLV76:$RLV76</xm:f>
              <xm:sqref>RLV68</xm:sqref>
            </x14:sparkline>
            <x14:sparkline>
              <xm:f>'2029 - 5311'!$RLW69:$RLW69</xm:f>
              <xm:sqref>RLW67</xm:sqref>
            </x14:sparkline>
            <x14:sparkline>
              <xm:f>'2029 - 5311'!$RLW76:$RLW76</xm:f>
              <xm:sqref>RLW68</xm:sqref>
            </x14:sparkline>
            <x14:sparkline>
              <xm:f>'2029 - 5311'!$RLX69:$RLX69</xm:f>
              <xm:sqref>RLX67</xm:sqref>
            </x14:sparkline>
            <x14:sparkline>
              <xm:f>'2029 - 5311'!$RLX76:$RLX76</xm:f>
              <xm:sqref>RLX68</xm:sqref>
            </x14:sparkline>
            <x14:sparkline>
              <xm:f>'2029 - 5311'!$RLY69:$RLY69</xm:f>
              <xm:sqref>RLY67</xm:sqref>
            </x14:sparkline>
            <x14:sparkline>
              <xm:f>'2029 - 5311'!$RLY76:$RLY76</xm:f>
              <xm:sqref>RLY68</xm:sqref>
            </x14:sparkline>
            <x14:sparkline>
              <xm:f>'2029 - 5311'!$RLZ69:$RLZ69</xm:f>
              <xm:sqref>RLZ67</xm:sqref>
            </x14:sparkline>
            <x14:sparkline>
              <xm:f>'2029 - 5311'!$RLZ76:$RLZ76</xm:f>
              <xm:sqref>RLZ68</xm:sqref>
            </x14:sparkline>
            <x14:sparkline>
              <xm:f>'2029 - 5311'!$RMA69:$RMA69</xm:f>
              <xm:sqref>RMA67</xm:sqref>
            </x14:sparkline>
            <x14:sparkline>
              <xm:f>'2029 - 5311'!$RMA76:$RMA76</xm:f>
              <xm:sqref>RMA68</xm:sqref>
            </x14:sparkline>
            <x14:sparkline>
              <xm:f>'2029 - 5311'!$RMB69:$RMB69</xm:f>
              <xm:sqref>RMB67</xm:sqref>
            </x14:sparkline>
            <x14:sparkline>
              <xm:f>'2029 - 5311'!$RMB76:$RMB76</xm:f>
              <xm:sqref>RMB68</xm:sqref>
            </x14:sparkline>
            <x14:sparkline>
              <xm:f>'2029 - 5311'!$RMC69:$RMC69</xm:f>
              <xm:sqref>RMC67</xm:sqref>
            </x14:sparkline>
            <x14:sparkline>
              <xm:f>'2029 - 5311'!$RMC76:$RMC76</xm:f>
              <xm:sqref>RMC68</xm:sqref>
            </x14:sparkline>
            <x14:sparkline>
              <xm:f>'2029 - 5311'!$RMD69:$RMD69</xm:f>
              <xm:sqref>RMD67</xm:sqref>
            </x14:sparkline>
            <x14:sparkline>
              <xm:f>'2029 - 5311'!$RMD76:$RMD76</xm:f>
              <xm:sqref>RMD68</xm:sqref>
            </x14:sparkline>
            <x14:sparkline>
              <xm:f>'2029 - 5311'!$RME69:$RME69</xm:f>
              <xm:sqref>RME67</xm:sqref>
            </x14:sparkline>
            <x14:sparkline>
              <xm:f>'2029 - 5311'!$RME76:$RME76</xm:f>
              <xm:sqref>RME68</xm:sqref>
            </x14:sparkline>
            <x14:sparkline>
              <xm:f>'2029 - 5311'!$RMF69:$RMF69</xm:f>
              <xm:sqref>RMF67</xm:sqref>
            </x14:sparkline>
            <x14:sparkline>
              <xm:f>'2029 - 5311'!$RMF76:$RMF76</xm:f>
              <xm:sqref>RMF68</xm:sqref>
            </x14:sparkline>
            <x14:sparkline>
              <xm:f>'2029 - 5311'!$RMG69:$RMG69</xm:f>
              <xm:sqref>RMG67</xm:sqref>
            </x14:sparkline>
            <x14:sparkline>
              <xm:f>'2029 - 5311'!$RMG76:$RMG76</xm:f>
              <xm:sqref>RMG68</xm:sqref>
            </x14:sparkline>
            <x14:sparkline>
              <xm:f>'2029 - 5311'!$RMH69:$RMH69</xm:f>
              <xm:sqref>RMH67</xm:sqref>
            </x14:sparkline>
            <x14:sparkline>
              <xm:f>'2029 - 5311'!$RMH76:$RMH76</xm:f>
              <xm:sqref>RMH68</xm:sqref>
            </x14:sparkline>
            <x14:sparkline>
              <xm:f>'2029 - 5311'!$RMI69:$RMI69</xm:f>
              <xm:sqref>RMI67</xm:sqref>
            </x14:sparkline>
            <x14:sparkline>
              <xm:f>'2029 - 5311'!$RMI76:$RMI76</xm:f>
              <xm:sqref>RMI68</xm:sqref>
            </x14:sparkline>
            <x14:sparkline>
              <xm:f>'2029 - 5311'!$RMJ69:$RMJ69</xm:f>
              <xm:sqref>RMJ67</xm:sqref>
            </x14:sparkline>
            <x14:sparkline>
              <xm:f>'2029 - 5311'!$RMJ76:$RMJ76</xm:f>
              <xm:sqref>RMJ68</xm:sqref>
            </x14:sparkline>
            <x14:sparkline>
              <xm:f>'2029 - 5311'!$RMK69:$RMK69</xm:f>
              <xm:sqref>RMK67</xm:sqref>
            </x14:sparkline>
            <x14:sparkline>
              <xm:f>'2029 - 5311'!$RMK76:$RMK76</xm:f>
              <xm:sqref>RMK68</xm:sqref>
            </x14:sparkline>
            <x14:sparkline>
              <xm:f>'2029 - 5311'!$RML69:$RML69</xm:f>
              <xm:sqref>RML67</xm:sqref>
            </x14:sparkline>
            <x14:sparkline>
              <xm:f>'2029 - 5311'!$RML76:$RML76</xm:f>
              <xm:sqref>RML68</xm:sqref>
            </x14:sparkline>
            <x14:sparkline>
              <xm:f>'2029 - 5311'!$RMM69:$RMM69</xm:f>
              <xm:sqref>RMM67</xm:sqref>
            </x14:sparkline>
            <x14:sparkline>
              <xm:f>'2029 - 5311'!$RMM76:$RMM76</xm:f>
              <xm:sqref>RMM68</xm:sqref>
            </x14:sparkline>
            <x14:sparkline>
              <xm:f>'2029 - 5311'!$RMN69:$RMN69</xm:f>
              <xm:sqref>RMN67</xm:sqref>
            </x14:sparkline>
            <x14:sparkline>
              <xm:f>'2029 - 5311'!$RMN76:$RMN76</xm:f>
              <xm:sqref>RMN68</xm:sqref>
            </x14:sparkline>
            <x14:sparkline>
              <xm:f>'2029 - 5311'!$RMO69:$RMO69</xm:f>
              <xm:sqref>RMO67</xm:sqref>
            </x14:sparkline>
            <x14:sparkline>
              <xm:f>'2029 - 5311'!$RMO76:$RMO76</xm:f>
              <xm:sqref>RMO68</xm:sqref>
            </x14:sparkline>
            <x14:sparkline>
              <xm:f>'2029 - 5311'!$RMP69:$RMP69</xm:f>
              <xm:sqref>RMP67</xm:sqref>
            </x14:sparkline>
            <x14:sparkline>
              <xm:f>'2029 - 5311'!$RMP76:$RMP76</xm:f>
              <xm:sqref>RMP68</xm:sqref>
            </x14:sparkline>
            <x14:sparkline>
              <xm:f>'2029 - 5311'!$RMQ69:$RMQ69</xm:f>
              <xm:sqref>RMQ67</xm:sqref>
            </x14:sparkline>
            <x14:sparkline>
              <xm:f>'2029 - 5311'!$RMQ76:$RMQ76</xm:f>
              <xm:sqref>RMQ68</xm:sqref>
            </x14:sparkline>
            <x14:sparkline>
              <xm:f>'2029 - 5311'!$RMR69:$RMR69</xm:f>
              <xm:sqref>RMR67</xm:sqref>
            </x14:sparkline>
            <x14:sparkline>
              <xm:f>'2029 - 5311'!$RMR76:$RMR76</xm:f>
              <xm:sqref>RMR68</xm:sqref>
            </x14:sparkline>
            <x14:sparkline>
              <xm:f>'2029 - 5311'!$RMS69:$RMS69</xm:f>
              <xm:sqref>RMS67</xm:sqref>
            </x14:sparkline>
            <x14:sparkline>
              <xm:f>'2029 - 5311'!$RMS76:$RMS76</xm:f>
              <xm:sqref>RMS68</xm:sqref>
            </x14:sparkline>
            <x14:sparkline>
              <xm:f>'2029 - 5311'!$RMT69:$RMT69</xm:f>
              <xm:sqref>RMT67</xm:sqref>
            </x14:sparkline>
            <x14:sparkline>
              <xm:f>'2029 - 5311'!$RMT76:$RMT76</xm:f>
              <xm:sqref>RMT68</xm:sqref>
            </x14:sparkline>
            <x14:sparkline>
              <xm:f>'2029 - 5311'!$RMU69:$RMU69</xm:f>
              <xm:sqref>RMU67</xm:sqref>
            </x14:sparkline>
            <x14:sparkline>
              <xm:f>'2029 - 5311'!$RMU76:$RMU76</xm:f>
              <xm:sqref>RMU68</xm:sqref>
            </x14:sparkline>
            <x14:sparkline>
              <xm:f>'2029 - 5311'!$RMV69:$RMV69</xm:f>
              <xm:sqref>RMV67</xm:sqref>
            </x14:sparkline>
            <x14:sparkline>
              <xm:f>'2029 - 5311'!$RMV76:$RMV76</xm:f>
              <xm:sqref>RMV68</xm:sqref>
            </x14:sparkline>
            <x14:sparkline>
              <xm:f>'2029 - 5311'!$RMW69:$RMW69</xm:f>
              <xm:sqref>RMW67</xm:sqref>
            </x14:sparkline>
            <x14:sparkline>
              <xm:f>'2029 - 5311'!$RMW76:$RMW76</xm:f>
              <xm:sqref>RMW68</xm:sqref>
            </x14:sparkline>
            <x14:sparkline>
              <xm:f>'2029 - 5311'!$RMX69:$RMX69</xm:f>
              <xm:sqref>RMX67</xm:sqref>
            </x14:sparkline>
            <x14:sparkline>
              <xm:f>'2029 - 5311'!$RMX76:$RMX76</xm:f>
              <xm:sqref>RMX68</xm:sqref>
            </x14:sparkline>
            <x14:sparkline>
              <xm:f>'2029 - 5311'!$RMY69:$RMY69</xm:f>
              <xm:sqref>RMY67</xm:sqref>
            </x14:sparkline>
            <x14:sparkline>
              <xm:f>'2029 - 5311'!$RMY76:$RMY76</xm:f>
              <xm:sqref>RMY68</xm:sqref>
            </x14:sparkline>
            <x14:sparkline>
              <xm:f>'2029 - 5311'!$RMZ69:$RMZ69</xm:f>
              <xm:sqref>RMZ67</xm:sqref>
            </x14:sparkline>
            <x14:sparkline>
              <xm:f>'2029 - 5311'!$RMZ76:$RMZ76</xm:f>
              <xm:sqref>RMZ68</xm:sqref>
            </x14:sparkline>
            <x14:sparkline>
              <xm:f>'2029 - 5311'!$RNA69:$RNA69</xm:f>
              <xm:sqref>RNA67</xm:sqref>
            </x14:sparkline>
            <x14:sparkline>
              <xm:f>'2029 - 5311'!$RNA76:$RNA76</xm:f>
              <xm:sqref>RNA68</xm:sqref>
            </x14:sparkline>
            <x14:sparkline>
              <xm:f>'2029 - 5311'!$RNB69:$RNB69</xm:f>
              <xm:sqref>RNB67</xm:sqref>
            </x14:sparkline>
            <x14:sparkline>
              <xm:f>'2029 - 5311'!$RNB76:$RNB76</xm:f>
              <xm:sqref>RNB68</xm:sqref>
            </x14:sparkline>
            <x14:sparkline>
              <xm:f>'2029 - 5311'!$RNC69:$RNC69</xm:f>
              <xm:sqref>RNC67</xm:sqref>
            </x14:sparkline>
            <x14:sparkline>
              <xm:f>'2029 - 5311'!$RNC76:$RNC76</xm:f>
              <xm:sqref>RNC68</xm:sqref>
            </x14:sparkline>
            <x14:sparkline>
              <xm:f>'2029 - 5311'!$RND69:$RND69</xm:f>
              <xm:sqref>RND67</xm:sqref>
            </x14:sparkline>
            <x14:sparkline>
              <xm:f>'2029 - 5311'!$RND76:$RND76</xm:f>
              <xm:sqref>RND68</xm:sqref>
            </x14:sparkline>
            <x14:sparkline>
              <xm:f>'2029 - 5311'!$RNE69:$RNE69</xm:f>
              <xm:sqref>RNE67</xm:sqref>
            </x14:sparkline>
            <x14:sparkline>
              <xm:f>'2029 - 5311'!$RNE76:$RNE76</xm:f>
              <xm:sqref>RNE68</xm:sqref>
            </x14:sparkline>
            <x14:sparkline>
              <xm:f>'2029 - 5311'!$RNF69:$RNF69</xm:f>
              <xm:sqref>RNF67</xm:sqref>
            </x14:sparkline>
            <x14:sparkline>
              <xm:f>'2029 - 5311'!$RNF76:$RNF76</xm:f>
              <xm:sqref>RNF68</xm:sqref>
            </x14:sparkline>
            <x14:sparkline>
              <xm:f>'2029 - 5311'!$RNG69:$RNG69</xm:f>
              <xm:sqref>RNG67</xm:sqref>
            </x14:sparkline>
            <x14:sparkline>
              <xm:f>'2029 - 5311'!$RNG76:$RNG76</xm:f>
              <xm:sqref>RNG68</xm:sqref>
            </x14:sparkline>
            <x14:sparkline>
              <xm:f>'2029 - 5311'!$RNH69:$RNH69</xm:f>
              <xm:sqref>RNH67</xm:sqref>
            </x14:sparkline>
            <x14:sparkline>
              <xm:f>'2029 - 5311'!$RNH76:$RNH76</xm:f>
              <xm:sqref>RNH68</xm:sqref>
            </x14:sparkline>
            <x14:sparkline>
              <xm:f>'2029 - 5311'!$RNI69:$RNI69</xm:f>
              <xm:sqref>RNI67</xm:sqref>
            </x14:sparkline>
            <x14:sparkline>
              <xm:f>'2029 - 5311'!$RNI76:$RNI76</xm:f>
              <xm:sqref>RNI68</xm:sqref>
            </x14:sparkline>
            <x14:sparkline>
              <xm:f>'2029 - 5311'!$RNJ69:$RNJ69</xm:f>
              <xm:sqref>RNJ67</xm:sqref>
            </x14:sparkline>
            <x14:sparkline>
              <xm:f>'2029 - 5311'!$RNJ76:$RNJ76</xm:f>
              <xm:sqref>RNJ68</xm:sqref>
            </x14:sparkline>
            <x14:sparkline>
              <xm:f>'2029 - 5311'!$RNK69:$RNK69</xm:f>
              <xm:sqref>RNK67</xm:sqref>
            </x14:sparkline>
            <x14:sparkline>
              <xm:f>'2029 - 5311'!$RNK76:$RNK76</xm:f>
              <xm:sqref>RNK68</xm:sqref>
            </x14:sparkline>
            <x14:sparkline>
              <xm:f>'2029 - 5311'!$RNL69:$RNL69</xm:f>
              <xm:sqref>RNL67</xm:sqref>
            </x14:sparkline>
            <x14:sparkline>
              <xm:f>'2029 - 5311'!$RNL76:$RNL76</xm:f>
              <xm:sqref>RNL68</xm:sqref>
            </x14:sparkline>
            <x14:sparkline>
              <xm:f>'2029 - 5311'!$RNM69:$RNM69</xm:f>
              <xm:sqref>RNM67</xm:sqref>
            </x14:sparkline>
            <x14:sparkline>
              <xm:f>'2029 - 5311'!$RNM76:$RNM76</xm:f>
              <xm:sqref>RNM68</xm:sqref>
            </x14:sparkline>
            <x14:sparkline>
              <xm:f>'2029 - 5311'!$RNN69:$RNN69</xm:f>
              <xm:sqref>RNN67</xm:sqref>
            </x14:sparkline>
            <x14:sparkline>
              <xm:f>'2029 - 5311'!$RNN76:$RNN76</xm:f>
              <xm:sqref>RNN68</xm:sqref>
            </x14:sparkline>
            <x14:sparkline>
              <xm:f>'2029 - 5311'!$RNO69:$RNO69</xm:f>
              <xm:sqref>RNO67</xm:sqref>
            </x14:sparkline>
            <x14:sparkline>
              <xm:f>'2029 - 5311'!$RNO76:$RNO76</xm:f>
              <xm:sqref>RNO68</xm:sqref>
            </x14:sparkline>
            <x14:sparkline>
              <xm:f>'2029 - 5311'!$RNP69:$RNP69</xm:f>
              <xm:sqref>RNP67</xm:sqref>
            </x14:sparkline>
            <x14:sparkline>
              <xm:f>'2029 - 5311'!$RNP76:$RNP76</xm:f>
              <xm:sqref>RNP68</xm:sqref>
            </x14:sparkline>
            <x14:sparkline>
              <xm:f>'2029 - 5311'!$RNQ69:$RNQ69</xm:f>
              <xm:sqref>RNQ67</xm:sqref>
            </x14:sparkline>
            <x14:sparkline>
              <xm:f>'2029 - 5311'!$RNQ76:$RNQ76</xm:f>
              <xm:sqref>RNQ68</xm:sqref>
            </x14:sparkline>
            <x14:sparkline>
              <xm:f>'2029 - 5311'!$RNR69:$RNR69</xm:f>
              <xm:sqref>RNR67</xm:sqref>
            </x14:sparkline>
            <x14:sparkline>
              <xm:f>'2029 - 5311'!$RNR76:$RNR76</xm:f>
              <xm:sqref>RNR68</xm:sqref>
            </x14:sparkline>
            <x14:sparkline>
              <xm:f>'2029 - 5311'!$RNS69:$RNS69</xm:f>
              <xm:sqref>RNS67</xm:sqref>
            </x14:sparkline>
            <x14:sparkline>
              <xm:f>'2029 - 5311'!$RNS76:$RNS76</xm:f>
              <xm:sqref>RNS68</xm:sqref>
            </x14:sparkline>
            <x14:sparkline>
              <xm:f>'2029 - 5311'!$RNT69:$RNT69</xm:f>
              <xm:sqref>RNT67</xm:sqref>
            </x14:sparkline>
            <x14:sparkline>
              <xm:f>'2029 - 5311'!$RNT76:$RNT76</xm:f>
              <xm:sqref>RNT68</xm:sqref>
            </x14:sparkline>
            <x14:sparkline>
              <xm:f>'2029 - 5311'!$RNU69:$RNU69</xm:f>
              <xm:sqref>RNU67</xm:sqref>
            </x14:sparkline>
            <x14:sparkline>
              <xm:f>'2029 - 5311'!$RNU76:$RNU76</xm:f>
              <xm:sqref>RNU68</xm:sqref>
            </x14:sparkline>
            <x14:sparkline>
              <xm:f>'2029 - 5311'!$RNV69:$RNV69</xm:f>
              <xm:sqref>RNV67</xm:sqref>
            </x14:sparkline>
            <x14:sparkline>
              <xm:f>'2029 - 5311'!$RNV76:$RNV76</xm:f>
              <xm:sqref>RNV68</xm:sqref>
            </x14:sparkline>
            <x14:sparkline>
              <xm:f>'2029 - 5311'!$RNW69:$RNW69</xm:f>
              <xm:sqref>RNW67</xm:sqref>
            </x14:sparkline>
            <x14:sparkline>
              <xm:f>'2029 - 5311'!$RNW76:$RNW76</xm:f>
              <xm:sqref>RNW68</xm:sqref>
            </x14:sparkline>
            <x14:sparkline>
              <xm:f>'2029 - 5311'!$RNX69:$RNX69</xm:f>
              <xm:sqref>RNX67</xm:sqref>
            </x14:sparkline>
            <x14:sparkline>
              <xm:f>'2029 - 5311'!$RNX76:$RNX76</xm:f>
              <xm:sqref>RNX68</xm:sqref>
            </x14:sparkline>
            <x14:sparkline>
              <xm:f>'2029 - 5311'!$RNY69:$RNY69</xm:f>
              <xm:sqref>RNY67</xm:sqref>
            </x14:sparkline>
            <x14:sparkline>
              <xm:f>'2029 - 5311'!$RNY76:$RNY76</xm:f>
              <xm:sqref>RNY68</xm:sqref>
            </x14:sparkline>
            <x14:sparkline>
              <xm:f>'2029 - 5311'!$RNZ69:$RNZ69</xm:f>
              <xm:sqref>RNZ67</xm:sqref>
            </x14:sparkline>
            <x14:sparkline>
              <xm:f>'2029 - 5311'!$RNZ76:$RNZ76</xm:f>
              <xm:sqref>RNZ68</xm:sqref>
            </x14:sparkline>
            <x14:sparkline>
              <xm:f>'2029 - 5311'!$ROA69:$ROA69</xm:f>
              <xm:sqref>ROA67</xm:sqref>
            </x14:sparkline>
            <x14:sparkline>
              <xm:f>'2029 - 5311'!$ROA76:$ROA76</xm:f>
              <xm:sqref>ROA68</xm:sqref>
            </x14:sparkline>
            <x14:sparkline>
              <xm:f>'2029 - 5311'!$ROB69:$ROB69</xm:f>
              <xm:sqref>ROB67</xm:sqref>
            </x14:sparkline>
            <x14:sparkline>
              <xm:f>'2029 - 5311'!$ROB76:$ROB76</xm:f>
              <xm:sqref>ROB68</xm:sqref>
            </x14:sparkline>
            <x14:sparkline>
              <xm:f>'2029 - 5311'!$ROC69:$ROC69</xm:f>
              <xm:sqref>ROC67</xm:sqref>
            </x14:sparkline>
            <x14:sparkline>
              <xm:f>'2029 - 5311'!$ROC76:$ROC76</xm:f>
              <xm:sqref>ROC68</xm:sqref>
            </x14:sparkline>
            <x14:sparkline>
              <xm:f>'2029 - 5311'!$ROD69:$ROD69</xm:f>
              <xm:sqref>ROD67</xm:sqref>
            </x14:sparkline>
            <x14:sparkline>
              <xm:f>'2029 - 5311'!$ROD76:$ROD76</xm:f>
              <xm:sqref>ROD68</xm:sqref>
            </x14:sparkline>
            <x14:sparkline>
              <xm:f>'2029 - 5311'!$ROE69:$ROE69</xm:f>
              <xm:sqref>ROE67</xm:sqref>
            </x14:sparkline>
            <x14:sparkline>
              <xm:f>'2029 - 5311'!$ROE76:$ROE76</xm:f>
              <xm:sqref>ROE68</xm:sqref>
            </x14:sparkline>
            <x14:sparkline>
              <xm:f>'2029 - 5311'!$ROF69:$ROF69</xm:f>
              <xm:sqref>ROF67</xm:sqref>
            </x14:sparkline>
            <x14:sparkline>
              <xm:f>'2029 - 5311'!$ROF76:$ROF76</xm:f>
              <xm:sqref>ROF68</xm:sqref>
            </x14:sparkline>
            <x14:sparkline>
              <xm:f>'2029 - 5311'!$ROG69:$ROG69</xm:f>
              <xm:sqref>ROG67</xm:sqref>
            </x14:sparkline>
            <x14:sparkline>
              <xm:f>'2029 - 5311'!$ROG76:$ROG76</xm:f>
              <xm:sqref>ROG68</xm:sqref>
            </x14:sparkline>
            <x14:sparkline>
              <xm:f>'2029 - 5311'!$ROH69:$ROH69</xm:f>
              <xm:sqref>ROH67</xm:sqref>
            </x14:sparkline>
            <x14:sparkline>
              <xm:f>'2029 - 5311'!$ROH76:$ROH76</xm:f>
              <xm:sqref>ROH68</xm:sqref>
            </x14:sparkline>
            <x14:sparkline>
              <xm:f>'2029 - 5311'!$ROI69:$ROI69</xm:f>
              <xm:sqref>ROI67</xm:sqref>
            </x14:sparkline>
            <x14:sparkline>
              <xm:f>'2029 - 5311'!$ROI76:$ROI76</xm:f>
              <xm:sqref>ROI68</xm:sqref>
            </x14:sparkline>
            <x14:sparkline>
              <xm:f>'2029 - 5311'!$ROJ69:$ROJ69</xm:f>
              <xm:sqref>ROJ67</xm:sqref>
            </x14:sparkline>
            <x14:sparkline>
              <xm:f>'2029 - 5311'!$ROJ76:$ROJ76</xm:f>
              <xm:sqref>ROJ68</xm:sqref>
            </x14:sparkline>
            <x14:sparkline>
              <xm:f>'2029 - 5311'!$ROK69:$ROK69</xm:f>
              <xm:sqref>ROK67</xm:sqref>
            </x14:sparkline>
            <x14:sparkline>
              <xm:f>'2029 - 5311'!$ROK76:$ROK76</xm:f>
              <xm:sqref>ROK68</xm:sqref>
            </x14:sparkline>
            <x14:sparkline>
              <xm:f>'2029 - 5311'!$ROL69:$ROL69</xm:f>
              <xm:sqref>ROL67</xm:sqref>
            </x14:sparkline>
            <x14:sparkline>
              <xm:f>'2029 - 5311'!$ROL76:$ROL76</xm:f>
              <xm:sqref>ROL68</xm:sqref>
            </x14:sparkline>
            <x14:sparkline>
              <xm:f>'2029 - 5311'!$ROM69:$ROM69</xm:f>
              <xm:sqref>ROM67</xm:sqref>
            </x14:sparkline>
            <x14:sparkline>
              <xm:f>'2029 - 5311'!$ROM76:$ROM76</xm:f>
              <xm:sqref>ROM68</xm:sqref>
            </x14:sparkline>
            <x14:sparkline>
              <xm:f>'2029 - 5311'!$RON69:$RON69</xm:f>
              <xm:sqref>RON67</xm:sqref>
            </x14:sparkline>
            <x14:sparkline>
              <xm:f>'2029 - 5311'!$RON76:$RON76</xm:f>
              <xm:sqref>RON68</xm:sqref>
            </x14:sparkline>
            <x14:sparkline>
              <xm:f>'2029 - 5311'!$ROO69:$ROO69</xm:f>
              <xm:sqref>ROO67</xm:sqref>
            </x14:sparkline>
            <x14:sparkline>
              <xm:f>'2029 - 5311'!$ROO76:$ROO76</xm:f>
              <xm:sqref>ROO68</xm:sqref>
            </x14:sparkline>
            <x14:sparkline>
              <xm:f>'2029 - 5311'!$ROP69:$ROP69</xm:f>
              <xm:sqref>ROP67</xm:sqref>
            </x14:sparkline>
            <x14:sparkline>
              <xm:f>'2029 - 5311'!$ROP76:$ROP76</xm:f>
              <xm:sqref>ROP68</xm:sqref>
            </x14:sparkline>
            <x14:sparkline>
              <xm:f>'2029 - 5311'!$ROQ69:$ROQ69</xm:f>
              <xm:sqref>ROQ67</xm:sqref>
            </x14:sparkline>
            <x14:sparkline>
              <xm:f>'2029 - 5311'!$ROQ76:$ROQ76</xm:f>
              <xm:sqref>ROQ68</xm:sqref>
            </x14:sparkline>
            <x14:sparkline>
              <xm:f>'2029 - 5311'!$ROR69:$ROR69</xm:f>
              <xm:sqref>ROR67</xm:sqref>
            </x14:sparkline>
            <x14:sparkline>
              <xm:f>'2029 - 5311'!$ROR76:$ROR76</xm:f>
              <xm:sqref>ROR68</xm:sqref>
            </x14:sparkline>
            <x14:sparkline>
              <xm:f>'2029 - 5311'!$ROS69:$ROS69</xm:f>
              <xm:sqref>ROS67</xm:sqref>
            </x14:sparkline>
            <x14:sparkline>
              <xm:f>'2029 - 5311'!$ROS76:$ROS76</xm:f>
              <xm:sqref>ROS68</xm:sqref>
            </x14:sparkline>
            <x14:sparkline>
              <xm:f>'2029 - 5311'!$ROT69:$ROT69</xm:f>
              <xm:sqref>ROT67</xm:sqref>
            </x14:sparkline>
            <x14:sparkline>
              <xm:f>'2029 - 5311'!$ROT76:$ROT76</xm:f>
              <xm:sqref>ROT68</xm:sqref>
            </x14:sparkline>
            <x14:sparkline>
              <xm:f>'2029 - 5311'!$ROU69:$ROU69</xm:f>
              <xm:sqref>ROU67</xm:sqref>
            </x14:sparkline>
            <x14:sparkline>
              <xm:f>'2029 - 5311'!$ROU76:$ROU76</xm:f>
              <xm:sqref>ROU68</xm:sqref>
            </x14:sparkline>
            <x14:sparkline>
              <xm:f>'2029 - 5311'!$ROV69:$ROV69</xm:f>
              <xm:sqref>ROV67</xm:sqref>
            </x14:sparkline>
            <x14:sparkline>
              <xm:f>'2029 - 5311'!$ROV76:$ROV76</xm:f>
              <xm:sqref>ROV68</xm:sqref>
            </x14:sparkline>
            <x14:sparkline>
              <xm:f>'2029 - 5311'!$ROW69:$ROW69</xm:f>
              <xm:sqref>ROW67</xm:sqref>
            </x14:sparkline>
            <x14:sparkline>
              <xm:f>'2029 - 5311'!$ROW76:$ROW76</xm:f>
              <xm:sqref>ROW68</xm:sqref>
            </x14:sparkline>
            <x14:sparkline>
              <xm:f>'2029 - 5311'!$ROX69:$ROX69</xm:f>
              <xm:sqref>ROX67</xm:sqref>
            </x14:sparkline>
            <x14:sparkline>
              <xm:f>'2029 - 5311'!$ROX76:$ROX76</xm:f>
              <xm:sqref>ROX68</xm:sqref>
            </x14:sparkline>
            <x14:sparkline>
              <xm:f>'2029 - 5311'!$ROY69:$ROY69</xm:f>
              <xm:sqref>ROY67</xm:sqref>
            </x14:sparkline>
            <x14:sparkline>
              <xm:f>'2029 - 5311'!$ROY76:$ROY76</xm:f>
              <xm:sqref>ROY68</xm:sqref>
            </x14:sparkline>
            <x14:sparkline>
              <xm:f>'2029 - 5311'!$ROZ69:$ROZ69</xm:f>
              <xm:sqref>ROZ67</xm:sqref>
            </x14:sparkline>
            <x14:sparkline>
              <xm:f>'2029 - 5311'!$ROZ76:$ROZ76</xm:f>
              <xm:sqref>ROZ68</xm:sqref>
            </x14:sparkline>
            <x14:sparkline>
              <xm:f>'2029 - 5311'!$RPA69:$RPA69</xm:f>
              <xm:sqref>RPA67</xm:sqref>
            </x14:sparkline>
            <x14:sparkline>
              <xm:f>'2029 - 5311'!$RPA76:$RPA76</xm:f>
              <xm:sqref>RPA68</xm:sqref>
            </x14:sparkline>
            <x14:sparkline>
              <xm:f>'2029 - 5311'!$RPB69:$RPB69</xm:f>
              <xm:sqref>RPB67</xm:sqref>
            </x14:sparkline>
            <x14:sparkline>
              <xm:f>'2029 - 5311'!$RPB76:$RPB76</xm:f>
              <xm:sqref>RPB68</xm:sqref>
            </x14:sparkline>
            <x14:sparkline>
              <xm:f>'2029 - 5311'!$RPC69:$RPC69</xm:f>
              <xm:sqref>RPC67</xm:sqref>
            </x14:sparkline>
            <x14:sparkline>
              <xm:f>'2029 - 5311'!$RPC76:$RPC76</xm:f>
              <xm:sqref>RPC68</xm:sqref>
            </x14:sparkline>
            <x14:sparkline>
              <xm:f>'2029 - 5311'!$RPD69:$RPD69</xm:f>
              <xm:sqref>RPD67</xm:sqref>
            </x14:sparkline>
            <x14:sparkline>
              <xm:f>'2029 - 5311'!$RPD76:$RPD76</xm:f>
              <xm:sqref>RPD68</xm:sqref>
            </x14:sparkline>
            <x14:sparkline>
              <xm:f>'2029 - 5311'!$RPE69:$RPE69</xm:f>
              <xm:sqref>RPE67</xm:sqref>
            </x14:sparkline>
            <x14:sparkline>
              <xm:f>'2029 - 5311'!$RPE76:$RPE76</xm:f>
              <xm:sqref>RPE68</xm:sqref>
            </x14:sparkline>
            <x14:sparkline>
              <xm:f>'2029 - 5311'!$RPF69:$RPF69</xm:f>
              <xm:sqref>RPF67</xm:sqref>
            </x14:sparkline>
            <x14:sparkline>
              <xm:f>'2029 - 5311'!$RPF76:$RPF76</xm:f>
              <xm:sqref>RPF68</xm:sqref>
            </x14:sparkline>
            <x14:sparkline>
              <xm:f>'2029 - 5311'!$RPG69:$RPG69</xm:f>
              <xm:sqref>RPG67</xm:sqref>
            </x14:sparkline>
            <x14:sparkline>
              <xm:f>'2029 - 5311'!$RPG76:$RPG76</xm:f>
              <xm:sqref>RPG68</xm:sqref>
            </x14:sparkline>
            <x14:sparkline>
              <xm:f>'2029 - 5311'!$RPH69:$RPH69</xm:f>
              <xm:sqref>RPH67</xm:sqref>
            </x14:sparkline>
            <x14:sparkline>
              <xm:f>'2029 - 5311'!$RPH76:$RPH76</xm:f>
              <xm:sqref>RPH68</xm:sqref>
            </x14:sparkline>
            <x14:sparkline>
              <xm:f>'2029 - 5311'!$RPI69:$RPI69</xm:f>
              <xm:sqref>RPI67</xm:sqref>
            </x14:sparkline>
            <x14:sparkline>
              <xm:f>'2029 - 5311'!$RPI76:$RPI76</xm:f>
              <xm:sqref>RPI68</xm:sqref>
            </x14:sparkline>
            <x14:sparkline>
              <xm:f>'2029 - 5311'!$RPJ69:$RPJ69</xm:f>
              <xm:sqref>RPJ67</xm:sqref>
            </x14:sparkline>
            <x14:sparkline>
              <xm:f>'2029 - 5311'!$RPJ76:$RPJ76</xm:f>
              <xm:sqref>RPJ68</xm:sqref>
            </x14:sparkline>
            <x14:sparkline>
              <xm:f>'2029 - 5311'!$RPK69:$RPK69</xm:f>
              <xm:sqref>RPK67</xm:sqref>
            </x14:sparkline>
            <x14:sparkline>
              <xm:f>'2029 - 5311'!$RPK76:$RPK76</xm:f>
              <xm:sqref>RPK68</xm:sqref>
            </x14:sparkline>
            <x14:sparkline>
              <xm:f>'2029 - 5311'!$RPL69:$RPL69</xm:f>
              <xm:sqref>RPL67</xm:sqref>
            </x14:sparkline>
            <x14:sparkline>
              <xm:f>'2029 - 5311'!$RPL76:$RPL76</xm:f>
              <xm:sqref>RPL68</xm:sqref>
            </x14:sparkline>
            <x14:sparkline>
              <xm:f>'2029 - 5311'!$RPM69:$RPM69</xm:f>
              <xm:sqref>RPM67</xm:sqref>
            </x14:sparkline>
            <x14:sparkline>
              <xm:f>'2029 - 5311'!$RPM76:$RPM76</xm:f>
              <xm:sqref>RPM68</xm:sqref>
            </x14:sparkline>
            <x14:sparkline>
              <xm:f>'2029 - 5311'!$RPN69:$RPN69</xm:f>
              <xm:sqref>RPN67</xm:sqref>
            </x14:sparkline>
            <x14:sparkline>
              <xm:f>'2029 - 5311'!$RPN76:$RPN76</xm:f>
              <xm:sqref>RPN68</xm:sqref>
            </x14:sparkline>
            <x14:sparkline>
              <xm:f>'2029 - 5311'!$RPO69:$RPO69</xm:f>
              <xm:sqref>RPO67</xm:sqref>
            </x14:sparkline>
            <x14:sparkline>
              <xm:f>'2029 - 5311'!$RPO76:$RPO76</xm:f>
              <xm:sqref>RPO68</xm:sqref>
            </x14:sparkline>
            <x14:sparkline>
              <xm:f>'2029 - 5311'!$RPP69:$RPP69</xm:f>
              <xm:sqref>RPP67</xm:sqref>
            </x14:sparkline>
            <x14:sparkline>
              <xm:f>'2029 - 5311'!$RPP76:$RPP76</xm:f>
              <xm:sqref>RPP68</xm:sqref>
            </x14:sparkline>
            <x14:sparkline>
              <xm:f>'2029 - 5311'!$RPQ69:$RPQ69</xm:f>
              <xm:sqref>RPQ67</xm:sqref>
            </x14:sparkline>
            <x14:sparkline>
              <xm:f>'2029 - 5311'!$RPQ76:$RPQ76</xm:f>
              <xm:sqref>RPQ68</xm:sqref>
            </x14:sparkline>
            <x14:sparkline>
              <xm:f>'2029 - 5311'!$RPR69:$RPR69</xm:f>
              <xm:sqref>RPR67</xm:sqref>
            </x14:sparkline>
            <x14:sparkline>
              <xm:f>'2029 - 5311'!$RPR76:$RPR76</xm:f>
              <xm:sqref>RPR68</xm:sqref>
            </x14:sparkline>
            <x14:sparkline>
              <xm:f>'2029 - 5311'!$RPS69:$RPS69</xm:f>
              <xm:sqref>RPS67</xm:sqref>
            </x14:sparkline>
            <x14:sparkline>
              <xm:f>'2029 - 5311'!$RPS76:$RPS76</xm:f>
              <xm:sqref>RPS68</xm:sqref>
            </x14:sparkline>
            <x14:sparkline>
              <xm:f>'2029 - 5311'!$RPT69:$RPT69</xm:f>
              <xm:sqref>RPT67</xm:sqref>
            </x14:sparkline>
            <x14:sparkline>
              <xm:f>'2029 - 5311'!$RPT76:$RPT76</xm:f>
              <xm:sqref>RPT68</xm:sqref>
            </x14:sparkline>
            <x14:sparkline>
              <xm:f>'2029 - 5311'!$RPU69:$RPU69</xm:f>
              <xm:sqref>RPU67</xm:sqref>
            </x14:sparkline>
            <x14:sparkline>
              <xm:f>'2029 - 5311'!$RPU76:$RPU76</xm:f>
              <xm:sqref>RPU68</xm:sqref>
            </x14:sparkline>
            <x14:sparkline>
              <xm:f>'2029 - 5311'!$RPV69:$RPV69</xm:f>
              <xm:sqref>RPV67</xm:sqref>
            </x14:sparkline>
            <x14:sparkline>
              <xm:f>'2029 - 5311'!$RPV76:$RPV76</xm:f>
              <xm:sqref>RPV68</xm:sqref>
            </x14:sparkline>
            <x14:sparkline>
              <xm:f>'2029 - 5311'!$RPW69:$RPW69</xm:f>
              <xm:sqref>RPW67</xm:sqref>
            </x14:sparkline>
            <x14:sparkline>
              <xm:f>'2029 - 5311'!$RPW76:$RPW76</xm:f>
              <xm:sqref>RPW68</xm:sqref>
            </x14:sparkline>
            <x14:sparkline>
              <xm:f>'2029 - 5311'!$RPX69:$RPX69</xm:f>
              <xm:sqref>RPX67</xm:sqref>
            </x14:sparkline>
            <x14:sparkline>
              <xm:f>'2029 - 5311'!$RPX76:$RPX76</xm:f>
              <xm:sqref>RPX68</xm:sqref>
            </x14:sparkline>
            <x14:sparkline>
              <xm:f>'2029 - 5311'!$RPY69:$RPY69</xm:f>
              <xm:sqref>RPY67</xm:sqref>
            </x14:sparkline>
            <x14:sparkline>
              <xm:f>'2029 - 5311'!$RPY76:$RPY76</xm:f>
              <xm:sqref>RPY68</xm:sqref>
            </x14:sparkline>
            <x14:sparkline>
              <xm:f>'2029 - 5311'!$RPZ69:$RPZ69</xm:f>
              <xm:sqref>RPZ67</xm:sqref>
            </x14:sparkline>
            <x14:sparkline>
              <xm:f>'2029 - 5311'!$RPZ76:$RPZ76</xm:f>
              <xm:sqref>RPZ68</xm:sqref>
            </x14:sparkline>
            <x14:sparkline>
              <xm:f>'2029 - 5311'!$RQA69:$RQA69</xm:f>
              <xm:sqref>RQA67</xm:sqref>
            </x14:sparkline>
            <x14:sparkline>
              <xm:f>'2029 - 5311'!$RQA76:$RQA76</xm:f>
              <xm:sqref>RQA68</xm:sqref>
            </x14:sparkline>
            <x14:sparkline>
              <xm:f>'2029 - 5311'!$RQB69:$RQB69</xm:f>
              <xm:sqref>RQB67</xm:sqref>
            </x14:sparkline>
            <x14:sparkline>
              <xm:f>'2029 - 5311'!$RQB76:$RQB76</xm:f>
              <xm:sqref>RQB68</xm:sqref>
            </x14:sparkline>
            <x14:sparkline>
              <xm:f>'2029 - 5311'!$RQC69:$RQC69</xm:f>
              <xm:sqref>RQC67</xm:sqref>
            </x14:sparkline>
            <x14:sparkline>
              <xm:f>'2029 - 5311'!$RQC76:$RQC76</xm:f>
              <xm:sqref>RQC68</xm:sqref>
            </x14:sparkline>
            <x14:sparkline>
              <xm:f>'2029 - 5311'!$RQD69:$RQD69</xm:f>
              <xm:sqref>RQD67</xm:sqref>
            </x14:sparkline>
            <x14:sparkline>
              <xm:f>'2029 - 5311'!$RQD76:$RQD76</xm:f>
              <xm:sqref>RQD68</xm:sqref>
            </x14:sparkline>
            <x14:sparkline>
              <xm:f>'2029 - 5311'!$RQE69:$RQE69</xm:f>
              <xm:sqref>RQE67</xm:sqref>
            </x14:sparkline>
            <x14:sparkline>
              <xm:f>'2029 - 5311'!$RQE76:$RQE76</xm:f>
              <xm:sqref>RQE68</xm:sqref>
            </x14:sparkline>
            <x14:sparkline>
              <xm:f>'2029 - 5311'!$RQF69:$RQF69</xm:f>
              <xm:sqref>RQF67</xm:sqref>
            </x14:sparkline>
            <x14:sparkline>
              <xm:f>'2029 - 5311'!$RQF76:$RQF76</xm:f>
              <xm:sqref>RQF68</xm:sqref>
            </x14:sparkline>
            <x14:sparkline>
              <xm:f>'2029 - 5311'!$RQG69:$RQG69</xm:f>
              <xm:sqref>RQG67</xm:sqref>
            </x14:sparkline>
            <x14:sparkline>
              <xm:f>'2029 - 5311'!$RQG76:$RQG76</xm:f>
              <xm:sqref>RQG68</xm:sqref>
            </x14:sparkline>
            <x14:sparkline>
              <xm:f>'2029 - 5311'!$RQH69:$RQH69</xm:f>
              <xm:sqref>RQH67</xm:sqref>
            </x14:sparkline>
            <x14:sparkline>
              <xm:f>'2029 - 5311'!$RQH76:$RQH76</xm:f>
              <xm:sqref>RQH68</xm:sqref>
            </x14:sparkline>
            <x14:sparkline>
              <xm:f>'2029 - 5311'!$RQI69:$RQI69</xm:f>
              <xm:sqref>RQI67</xm:sqref>
            </x14:sparkline>
            <x14:sparkline>
              <xm:f>'2029 - 5311'!$RQI76:$RQI76</xm:f>
              <xm:sqref>RQI68</xm:sqref>
            </x14:sparkline>
            <x14:sparkline>
              <xm:f>'2029 - 5311'!$RQJ69:$RQJ69</xm:f>
              <xm:sqref>RQJ67</xm:sqref>
            </x14:sparkline>
            <x14:sparkline>
              <xm:f>'2029 - 5311'!$RQJ76:$RQJ76</xm:f>
              <xm:sqref>RQJ68</xm:sqref>
            </x14:sparkline>
            <x14:sparkline>
              <xm:f>'2029 - 5311'!$RQK69:$RQK69</xm:f>
              <xm:sqref>RQK67</xm:sqref>
            </x14:sparkline>
            <x14:sparkline>
              <xm:f>'2029 - 5311'!$RQK76:$RQK76</xm:f>
              <xm:sqref>RQK68</xm:sqref>
            </x14:sparkline>
            <x14:sparkline>
              <xm:f>'2029 - 5311'!$RQL69:$RQL69</xm:f>
              <xm:sqref>RQL67</xm:sqref>
            </x14:sparkline>
            <x14:sparkline>
              <xm:f>'2029 - 5311'!$RQL76:$RQL76</xm:f>
              <xm:sqref>RQL68</xm:sqref>
            </x14:sparkline>
            <x14:sparkline>
              <xm:f>'2029 - 5311'!$RQM69:$RQM69</xm:f>
              <xm:sqref>RQM67</xm:sqref>
            </x14:sparkline>
            <x14:sparkline>
              <xm:f>'2029 - 5311'!$RQM76:$RQM76</xm:f>
              <xm:sqref>RQM68</xm:sqref>
            </x14:sparkline>
            <x14:sparkline>
              <xm:f>'2029 - 5311'!$RQN69:$RQN69</xm:f>
              <xm:sqref>RQN67</xm:sqref>
            </x14:sparkline>
            <x14:sparkline>
              <xm:f>'2029 - 5311'!$RQN76:$RQN76</xm:f>
              <xm:sqref>RQN68</xm:sqref>
            </x14:sparkline>
            <x14:sparkline>
              <xm:f>'2029 - 5311'!$RQO69:$RQO69</xm:f>
              <xm:sqref>RQO67</xm:sqref>
            </x14:sparkline>
            <x14:sparkline>
              <xm:f>'2029 - 5311'!$RQO76:$RQO76</xm:f>
              <xm:sqref>RQO68</xm:sqref>
            </x14:sparkline>
            <x14:sparkline>
              <xm:f>'2029 - 5311'!$RQP69:$RQP69</xm:f>
              <xm:sqref>RQP67</xm:sqref>
            </x14:sparkline>
            <x14:sparkline>
              <xm:f>'2029 - 5311'!$RQP76:$RQP76</xm:f>
              <xm:sqref>RQP68</xm:sqref>
            </x14:sparkline>
            <x14:sparkline>
              <xm:f>'2029 - 5311'!$RQQ69:$RQQ69</xm:f>
              <xm:sqref>RQQ67</xm:sqref>
            </x14:sparkline>
            <x14:sparkline>
              <xm:f>'2029 - 5311'!$RQQ76:$RQQ76</xm:f>
              <xm:sqref>RQQ68</xm:sqref>
            </x14:sparkline>
            <x14:sparkline>
              <xm:f>'2029 - 5311'!$RQR69:$RQR69</xm:f>
              <xm:sqref>RQR67</xm:sqref>
            </x14:sparkline>
            <x14:sparkline>
              <xm:f>'2029 - 5311'!$RQR76:$RQR76</xm:f>
              <xm:sqref>RQR68</xm:sqref>
            </x14:sparkline>
            <x14:sparkline>
              <xm:f>'2029 - 5311'!$RQS69:$RQS69</xm:f>
              <xm:sqref>RQS67</xm:sqref>
            </x14:sparkline>
            <x14:sparkline>
              <xm:f>'2029 - 5311'!$RQS76:$RQS76</xm:f>
              <xm:sqref>RQS68</xm:sqref>
            </x14:sparkline>
            <x14:sparkline>
              <xm:f>'2029 - 5311'!$RQT69:$RQT69</xm:f>
              <xm:sqref>RQT67</xm:sqref>
            </x14:sparkline>
            <x14:sparkline>
              <xm:f>'2029 - 5311'!$RQT76:$RQT76</xm:f>
              <xm:sqref>RQT68</xm:sqref>
            </x14:sparkline>
            <x14:sparkline>
              <xm:f>'2029 - 5311'!$RQU69:$RQU69</xm:f>
              <xm:sqref>RQU67</xm:sqref>
            </x14:sparkline>
            <x14:sparkline>
              <xm:f>'2029 - 5311'!$RQU76:$RQU76</xm:f>
              <xm:sqref>RQU68</xm:sqref>
            </x14:sparkline>
            <x14:sparkline>
              <xm:f>'2029 - 5311'!$RQV69:$RQV69</xm:f>
              <xm:sqref>RQV67</xm:sqref>
            </x14:sparkline>
            <x14:sparkline>
              <xm:f>'2029 - 5311'!$RQV76:$RQV76</xm:f>
              <xm:sqref>RQV68</xm:sqref>
            </x14:sparkline>
            <x14:sparkline>
              <xm:f>'2029 - 5311'!$RQW69:$RQW69</xm:f>
              <xm:sqref>RQW67</xm:sqref>
            </x14:sparkline>
            <x14:sparkline>
              <xm:f>'2029 - 5311'!$RQW76:$RQW76</xm:f>
              <xm:sqref>RQW68</xm:sqref>
            </x14:sparkline>
            <x14:sparkline>
              <xm:f>'2029 - 5311'!$RQX69:$RQX69</xm:f>
              <xm:sqref>RQX67</xm:sqref>
            </x14:sparkline>
            <x14:sparkline>
              <xm:f>'2029 - 5311'!$RQX76:$RQX76</xm:f>
              <xm:sqref>RQX68</xm:sqref>
            </x14:sparkline>
            <x14:sparkline>
              <xm:f>'2029 - 5311'!$RQY69:$RQY69</xm:f>
              <xm:sqref>RQY67</xm:sqref>
            </x14:sparkline>
            <x14:sparkline>
              <xm:f>'2029 - 5311'!$RQY76:$RQY76</xm:f>
              <xm:sqref>RQY68</xm:sqref>
            </x14:sparkline>
            <x14:sparkline>
              <xm:f>'2029 - 5311'!$RQZ69:$RQZ69</xm:f>
              <xm:sqref>RQZ67</xm:sqref>
            </x14:sparkline>
            <x14:sparkline>
              <xm:f>'2029 - 5311'!$RQZ76:$RQZ76</xm:f>
              <xm:sqref>RQZ68</xm:sqref>
            </x14:sparkline>
            <x14:sparkline>
              <xm:f>'2029 - 5311'!$RRA69:$RRA69</xm:f>
              <xm:sqref>RRA67</xm:sqref>
            </x14:sparkline>
            <x14:sparkline>
              <xm:f>'2029 - 5311'!$RRA76:$RRA76</xm:f>
              <xm:sqref>RRA68</xm:sqref>
            </x14:sparkline>
            <x14:sparkline>
              <xm:f>'2029 - 5311'!$RRB69:$RRB69</xm:f>
              <xm:sqref>RRB67</xm:sqref>
            </x14:sparkline>
            <x14:sparkline>
              <xm:f>'2029 - 5311'!$RRB76:$RRB76</xm:f>
              <xm:sqref>RRB68</xm:sqref>
            </x14:sparkline>
            <x14:sparkline>
              <xm:f>'2029 - 5311'!$RRC69:$RRC69</xm:f>
              <xm:sqref>RRC67</xm:sqref>
            </x14:sparkline>
            <x14:sparkline>
              <xm:f>'2029 - 5311'!$RRC76:$RRC76</xm:f>
              <xm:sqref>RRC68</xm:sqref>
            </x14:sparkline>
            <x14:sparkline>
              <xm:f>'2029 - 5311'!$RRD69:$RRD69</xm:f>
              <xm:sqref>RRD67</xm:sqref>
            </x14:sparkline>
            <x14:sparkline>
              <xm:f>'2029 - 5311'!$RRD76:$RRD76</xm:f>
              <xm:sqref>RRD68</xm:sqref>
            </x14:sparkline>
            <x14:sparkline>
              <xm:f>'2029 - 5311'!$RRE69:$RRE69</xm:f>
              <xm:sqref>RRE67</xm:sqref>
            </x14:sparkline>
            <x14:sparkline>
              <xm:f>'2029 - 5311'!$RRE76:$RRE76</xm:f>
              <xm:sqref>RRE68</xm:sqref>
            </x14:sparkline>
            <x14:sparkline>
              <xm:f>'2029 - 5311'!$RRF69:$RRF69</xm:f>
              <xm:sqref>RRF67</xm:sqref>
            </x14:sparkline>
            <x14:sparkline>
              <xm:f>'2029 - 5311'!$RRF76:$RRF76</xm:f>
              <xm:sqref>RRF68</xm:sqref>
            </x14:sparkline>
            <x14:sparkline>
              <xm:f>'2029 - 5311'!$RRG69:$RRG69</xm:f>
              <xm:sqref>RRG67</xm:sqref>
            </x14:sparkline>
            <x14:sparkline>
              <xm:f>'2029 - 5311'!$RRG76:$RRG76</xm:f>
              <xm:sqref>RRG68</xm:sqref>
            </x14:sparkline>
            <x14:sparkline>
              <xm:f>'2029 - 5311'!$RRH69:$RRH69</xm:f>
              <xm:sqref>RRH67</xm:sqref>
            </x14:sparkline>
            <x14:sparkline>
              <xm:f>'2029 - 5311'!$RRH76:$RRH76</xm:f>
              <xm:sqref>RRH68</xm:sqref>
            </x14:sparkline>
            <x14:sparkline>
              <xm:f>'2029 - 5311'!$RRI69:$RRI69</xm:f>
              <xm:sqref>RRI67</xm:sqref>
            </x14:sparkline>
            <x14:sparkline>
              <xm:f>'2029 - 5311'!$RRI76:$RRI76</xm:f>
              <xm:sqref>RRI68</xm:sqref>
            </x14:sparkline>
            <x14:sparkline>
              <xm:f>'2029 - 5311'!$RRJ69:$RRJ69</xm:f>
              <xm:sqref>RRJ67</xm:sqref>
            </x14:sparkline>
            <x14:sparkline>
              <xm:f>'2029 - 5311'!$RRJ76:$RRJ76</xm:f>
              <xm:sqref>RRJ68</xm:sqref>
            </x14:sparkline>
            <x14:sparkline>
              <xm:f>'2029 - 5311'!$RRK69:$RRK69</xm:f>
              <xm:sqref>RRK67</xm:sqref>
            </x14:sparkline>
            <x14:sparkline>
              <xm:f>'2029 - 5311'!$RRK76:$RRK76</xm:f>
              <xm:sqref>RRK68</xm:sqref>
            </x14:sparkline>
            <x14:sparkline>
              <xm:f>'2029 - 5311'!$RRL69:$RRL69</xm:f>
              <xm:sqref>RRL67</xm:sqref>
            </x14:sparkline>
            <x14:sparkline>
              <xm:f>'2029 - 5311'!$RRL76:$RRL76</xm:f>
              <xm:sqref>RRL68</xm:sqref>
            </x14:sparkline>
            <x14:sparkline>
              <xm:f>'2029 - 5311'!$RRM69:$RRM69</xm:f>
              <xm:sqref>RRM67</xm:sqref>
            </x14:sparkline>
            <x14:sparkline>
              <xm:f>'2029 - 5311'!$RRM76:$RRM76</xm:f>
              <xm:sqref>RRM68</xm:sqref>
            </x14:sparkline>
            <x14:sparkline>
              <xm:f>'2029 - 5311'!$RRN69:$RRN69</xm:f>
              <xm:sqref>RRN67</xm:sqref>
            </x14:sparkline>
            <x14:sparkline>
              <xm:f>'2029 - 5311'!$RRN76:$RRN76</xm:f>
              <xm:sqref>RRN68</xm:sqref>
            </x14:sparkline>
            <x14:sparkline>
              <xm:f>'2029 - 5311'!$RRO69:$RRO69</xm:f>
              <xm:sqref>RRO67</xm:sqref>
            </x14:sparkline>
            <x14:sparkline>
              <xm:f>'2029 - 5311'!$RRO76:$RRO76</xm:f>
              <xm:sqref>RRO68</xm:sqref>
            </x14:sparkline>
            <x14:sparkline>
              <xm:f>'2029 - 5311'!$RRP69:$RRP69</xm:f>
              <xm:sqref>RRP67</xm:sqref>
            </x14:sparkline>
            <x14:sparkline>
              <xm:f>'2029 - 5311'!$RRP76:$RRP76</xm:f>
              <xm:sqref>RRP68</xm:sqref>
            </x14:sparkline>
            <x14:sparkline>
              <xm:f>'2029 - 5311'!$RRQ69:$RRQ69</xm:f>
              <xm:sqref>RRQ67</xm:sqref>
            </x14:sparkline>
            <x14:sparkline>
              <xm:f>'2029 - 5311'!$RRQ76:$RRQ76</xm:f>
              <xm:sqref>RRQ68</xm:sqref>
            </x14:sparkline>
            <x14:sparkline>
              <xm:f>'2029 - 5311'!$RRR69:$RRR69</xm:f>
              <xm:sqref>RRR67</xm:sqref>
            </x14:sparkline>
            <x14:sparkline>
              <xm:f>'2029 - 5311'!$RRR76:$RRR76</xm:f>
              <xm:sqref>RRR68</xm:sqref>
            </x14:sparkline>
            <x14:sparkline>
              <xm:f>'2029 - 5311'!$RRS69:$RRS69</xm:f>
              <xm:sqref>RRS67</xm:sqref>
            </x14:sparkline>
            <x14:sparkline>
              <xm:f>'2029 - 5311'!$RRS76:$RRS76</xm:f>
              <xm:sqref>RRS68</xm:sqref>
            </x14:sparkline>
            <x14:sparkline>
              <xm:f>'2029 - 5311'!$RRT69:$RRT69</xm:f>
              <xm:sqref>RRT67</xm:sqref>
            </x14:sparkline>
            <x14:sparkline>
              <xm:f>'2029 - 5311'!$RRT76:$RRT76</xm:f>
              <xm:sqref>RRT68</xm:sqref>
            </x14:sparkline>
            <x14:sparkline>
              <xm:f>'2029 - 5311'!$RRU69:$RRU69</xm:f>
              <xm:sqref>RRU67</xm:sqref>
            </x14:sparkline>
            <x14:sparkline>
              <xm:f>'2029 - 5311'!$RRU76:$RRU76</xm:f>
              <xm:sqref>RRU68</xm:sqref>
            </x14:sparkline>
            <x14:sparkline>
              <xm:f>'2029 - 5311'!$RRV69:$RRV69</xm:f>
              <xm:sqref>RRV67</xm:sqref>
            </x14:sparkline>
            <x14:sparkline>
              <xm:f>'2029 - 5311'!$RRV76:$RRV76</xm:f>
              <xm:sqref>RRV68</xm:sqref>
            </x14:sparkline>
            <x14:sparkline>
              <xm:f>'2029 - 5311'!$RRW69:$RRW69</xm:f>
              <xm:sqref>RRW67</xm:sqref>
            </x14:sparkline>
            <x14:sparkline>
              <xm:f>'2029 - 5311'!$RRW76:$RRW76</xm:f>
              <xm:sqref>RRW68</xm:sqref>
            </x14:sparkline>
            <x14:sparkline>
              <xm:f>'2029 - 5311'!$RRX69:$RRX69</xm:f>
              <xm:sqref>RRX67</xm:sqref>
            </x14:sparkline>
            <x14:sparkline>
              <xm:f>'2029 - 5311'!$RRX76:$RRX76</xm:f>
              <xm:sqref>RRX68</xm:sqref>
            </x14:sparkline>
            <x14:sparkline>
              <xm:f>'2029 - 5311'!$RRY69:$RRY69</xm:f>
              <xm:sqref>RRY67</xm:sqref>
            </x14:sparkline>
            <x14:sparkline>
              <xm:f>'2029 - 5311'!$RRY76:$RRY76</xm:f>
              <xm:sqref>RRY68</xm:sqref>
            </x14:sparkline>
            <x14:sparkline>
              <xm:f>'2029 - 5311'!$RRZ69:$RRZ69</xm:f>
              <xm:sqref>RRZ67</xm:sqref>
            </x14:sparkline>
            <x14:sparkline>
              <xm:f>'2029 - 5311'!$RRZ76:$RRZ76</xm:f>
              <xm:sqref>RRZ68</xm:sqref>
            </x14:sparkline>
            <x14:sparkline>
              <xm:f>'2029 - 5311'!$RSA69:$RSA69</xm:f>
              <xm:sqref>RSA67</xm:sqref>
            </x14:sparkline>
            <x14:sparkline>
              <xm:f>'2029 - 5311'!$RSA76:$RSA76</xm:f>
              <xm:sqref>RSA68</xm:sqref>
            </x14:sparkline>
            <x14:sparkline>
              <xm:f>'2029 - 5311'!$RSB69:$RSB69</xm:f>
              <xm:sqref>RSB67</xm:sqref>
            </x14:sparkline>
            <x14:sparkline>
              <xm:f>'2029 - 5311'!$RSB76:$RSB76</xm:f>
              <xm:sqref>RSB68</xm:sqref>
            </x14:sparkline>
            <x14:sparkline>
              <xm:f>'2029 - 5311'!$RSC69:$RSC69</xm:f>
              <xm:sqref>RSC67</xm:sqref>
            </x14:sparkline>
            <x14:sparkline>
              <xm:f>'2029 - 5311'!$RSC76:$RSC76</xm:f>
              <xm:sqref>RSC68</xm:sqref>
            </x14:sparkline>
            <x14:sparkline>
              <xm:f>'2029 - 5311'!$RSD69:$RSD69</xm:f>
              <xm:sqref>RSD67</xm:sqref>
            </x14:sparkline>
            <x14:sparkline>
              <xm:f>'2029 - 5311'!$RSD76:$RSD76</xm:f>
              <xm:sqref>RSD68</xm:sqref>
            </x14:sparkline>
            <x14:sparkline>
              <xm:f>'2029 - 5311'!$RSE69:$RSE69</xm:f>
              <xm:sqref>RSE67</xm:sqref>
            </x14:sparkline>
            <x14:sparkline>
              <xm:f>'2029 - 5311'!$RSE76:$RSE76</xm:f>
              <xm:sqref>RSE68</xm:sqref>
            </x14:sparkline>
            <x14:sparkline>
              <xm:f>'2029 - 5311'!$RSF69:$RSF69</xm:f>
              <xm:sqref>RSF67</xm:sqref>
            </x14:sparkline>
            <x14:sparkline>
              <xm:f>'2029 - 5311'!$RSF76:$RSF76</xm:f>
              <xm:sqref>RSF68</xm:sqref>
            </x14:sparkline>
            <x14:sparkline>
              <xm:f>'2029 - 5311'!$RSG69:$RSG69</xm:f>
              <xm:sqref>RSG67</xm:sqref>
            </x14:sparkline>
            <x14:sparkline>
              <xm:f>'2029 - 5311'!$RSG76:$RSG76</xm:f>
              <xm:sqref>RSG68</xm:sqref>
            </x14:sparkline>
            <x14:sparkline>
              <xm:f>'2029 - 5311'!$RSH69:$RSH69</xm:f>
              <xm:sqref>RSH67</xm:sqref>
            </x14:sparkline>
            <x14:sparkline>
              <xm:f>'2029 - 5311'!$RSH76:$RSH76</xm:f>
              <xm:sqref>RSH68</xm:sqref>
            </x14:sparkline>
            <x14:sparkline>
              <xm:f>'2029 - 5311'!$RSI69:$RSI69</xm:f>
              <xm:sqref>RSI67</xm:sqref>
            </x14:sparkline>
            <x14:sparkline>
              <xm:f>'2029 - 5311'!$RSI76:$RSI76</xm:f>
              <xm:sqref>RSI68</xm:sqref>
            </x14:sparkline>
            <x14:sparkline>
              <xm:f>'2029 - 5311'!$RSJ69:$RSJ69</xm:f>
              <xm:sqref>RSJ67</xm:sqref>
            </x14:sparkline>
            <x14:sparkline>
              <xm:f>'2029 - 5311'!$RSJ76:$RSJ76</xm:f>
              <xm:sqref>RSJ68</xm:sqref>
            </x14:sparkline>
            <x14:sparkline>
              <xm:f>'2029 - 5311'!$RSK69:$RSK69</xm:f>
              <xm:sqref>RSK67</xm:sqref>
            </x14:sparkline>
            <x14:sparkline>
              <xm:f>'2029 - 5311'!$RSK76:$RSK76</xm:f>
              <xm:sqref>RSK68</xm:sqref>
            </x14:sparkline>
            <x14:sparkline>
              <xm:f>'2029 - 5311'!$RSL69:$RSL69</xm:f>
              <xm:sqref>RSL67</xm:sqref>
            </x14:sparkline>
            <x14:sparkline>
              <xm:f>'2029 - 5311'!$RSL76:$RSL76</xm:f>
              <xm:sqref>RSL68</xm:sqref>
            </x14:sparkline>
            <x14:sparkline>
              <xm:f>'2029 - 5311'!$RSM69:$RSM69</xm:f>
              <xm:sqref>RSM67</xm:sqref>
            </x14:sparkline>
            <x14:sparkline>
              <xm:f>'2029 - 5311'!$RSM76:$RSM76</xm:f>
              <xm:sqref>RSM68</xm:sqref>
            </x14:sparkline>
            <x14:sparkline>
              <xm:f>'2029 - 5311'!$RSN69:$RSN69</xm:f>
              <xm:sqref>RSN67</xm:sqref>
            </x14:sparkline>
            <x14:sparkline>
              <xm:f>'2029 - 5311'!$RSN76:$RSN76</xm:f>
              <xm:sqref>RSN68</xm:sqref>
            </x14:sparkline>
            <x14:sparkline>
              <xm:f>'2029 - 5311'!$RSO69:$RSO69</xm:f>
              <xm:sqref>RSO67</xm:sqref>
            </x14:sparkline>
            <x14:sparkline>
              <xm:f>'2029 - 5311'!$RSO76:$RSO76</xm:f>
              <xm:sqref>RSO68</xm:sqref>
            </x14:sparkline>
            <x14:sparkline>
              <xm:f>'2029 - 5311'!$RSP69:$RSP69</xm:f>
              <xm:sqref>RSP67</xm:sqref>
            </x14:sparkline>
            <x14:sparkline>
              <xm:f>'2029 - 5311'!$RSP76:$RSP76</xm:f>
              <xm:sqref>RSP68</xm:sqref>
            </x14:sparkline>
            <x14:sparkline>
              <xm:f>'2029 - 5311'!$RSQ69:$RSQ69</xm:f>
              <xm:sqref>RSQ67</xm:sqref>
            </x14:sparkline>
            <x14:sparkline>
              <xm:f>'2029 - 5311'!$RSQ76:$RSQ76</xm:f>
              <xm:sqref>RSQ68</xm:sqref>
            </x14:sparkline>
            <x14:sparkline>
              <xm:f>'2029 - 5311'!$RSR69:$RSR69</xm:f>
              <xm:sqref>RSR67</xm:sqref>
            </x14:sparkline>
            <x14:sparkline>
              <xm:f>'2029 - 5311'!$RSR76:$RSR76</xm:f>
              <xm:sqref>RSR68</xm:sqref>
            </x14:sparkline>
            <x14:sparkline>
              <xm:f>'2029 - 5311'!$RSS69:$RSS69</xm:f>
              <xm:sqref>RSS67</xm:sqref>
            </x14:sparkline>
            <x14:sparkline>
              <xm:f>'2029 - 5311'!$RSS76:$RSS76</xm:f>
              <xm:sqref>RSS68</xm:sqref>
            </x14:sparkline>
            <x14:sparkline>
              <xm:f>'2029 - 5311'!$RST69:$RST69</xm:f>
              <xm:sqref>RST67</xm:sqref>
            </x14:sparkline>
            <x14:sparkline>
              <xm:f>'2029 - 5311'!$RST76:$RST76</xm:f>
              <xm:sqref>RST68</xm:sqref>
            </x14:sparkline>
            <x14:sparkline>
              <xm:f>'2029 - 5311'!$RSU69:$RSU69</xm:f>
              <xm:sqref>RSU67</xm:sqref>
            </x14:sparkline>
            <x14:sparkline>
              <xm:f>'2029 - 5311'!$RSU76:$RSU76</xm:f>
              <xm:sqref>RSU68</xm:sqref>
            </x14:sparkline>
            <x14:sparkline>
              <xm:f>'2029 - 5311'!$RSV69:$RSV69</xm:f>
              <xm:sqref>RSV67</xm:sqref>
            </x14:sparkline>
            <x14:sparkline>
              <xm:f>'2029 - 5311'!$RSV76:$RSV76</xm:f>
              <xm:sqref>RSV68</xm:sqref>
            </x14:sparkline>
            <x14:sparkline>
              <xm:f>'2029 - 5311'!$RSW69:$RSW69</xm:f>
              <xm:sqref>RSW67</xm:sqref>
            </x14:sparkline>
            <x14:sparkline>
              <xm:f>'2029 - 5311'!$RSW76:$RSW76</xm:f>
              <xm:sqref>RSW68</xm:sqref>
            </x14:sparkline>
            <x14:sparkline>
              <xm:f>'2029 - 5311'!$RSX69:$RSX69</xm:f>
              <xm:sqref>RSX67</xm:sqref>
            </x14:sparkline>
            <x14:sparkline>
              <xm:f>'2029 - 5311'!$RSX76:$RSX76</xm:f>
              <xm:sqref>RSX68</xm:sqref>
            </x14:sparkline>
            <x14:sparkline>
              <xm:f>'2029 - 5311'!$RSY69:$RSY69</xm:f>
              <xm:sqref>RSY67</xm:sqref>
            </x14:sparkline>
            <x14:sparkline>
              <xm:f>'2029 - 5311'!$RSY76:$RSY76</xm:f>
              <xm:sqref>RSY68</xm:sqref>
            </x14:sparkline>
            <x14:sparkline>
              <xm:f>'2029 - 5311'!$RSZ69:$RSZ69</xm:f>
              <xm:sqref>RSZ67</xm:sqref>
            </x14:sparkline>
            <x14:sparkline>
              <xm:f>'2029 - 5311'!$RSZ76:$RSZ76</xm:f>
              <xm:sqref>RSZ68</xm:sqref>
            </x14:sparkline>
            <x14:sparkline>
              <xm:f>'2029 - 5311'!$RTA69:$RTA69</xm:f>
              <xm:sqref>RTA67</xm:sqref>
            </x14:sparkline>
            <x14:sparkline>
              <xm:f>'2029 - 5311'!$RTA76:$RTA76</xm:f>
              <xm:sqref>RTA68</xm:sqref>
            </x14:sparkline>
            <x14:sparkline>
              <xm:f>'2029 - 5311'!$RTB69:$RTB69</xm:f>
              <xm:sqref>RTB67</xm:sqref>
            </x14:sparkline>
            <x14:sparkline>
              <xm:f>'2029 - 5311'!$RTB76:$RTB76</xm:f>
              <xm:sqref>RTB68</xm:sqref>
            </x14:sparkline>
            <x14:sparkline>
              <xm:f>'2029 - 5311'!$RTC69:$RTC69</xm:f>
              <xm:sqref>RTC67</xm:sqref>
            </x14:sparkline>
            <x14:sparkline>
              <xm:f>'2029 - 5311'!$RTC76:$RTC76</xm:f>
              <xm:sqref>RTC68</xm:sqref>
            </x14:sparkline>
            <x14:sparkline>
              <xm:f>'2029 - 5311'!$RTD69:$RTD69</xm:f>
              <xm:sqref>RTD67</xm:sqref>
            </x14:sparkline>
            <x14:sparkline>
              <xm:f>'2029 - 5311'!$RTD76:$RTD76</xm:f>
              <xm:sqref>RTD68</xm:sqref>
            </x14:sparkline>
            <x14:sparkline>
              <xm:f>'2029 - 5311'!$RTE69:$RTE69</xm:f>
              <xm:sqref>RTE67</xm:sqref>
            </x14:sparkline>
            <x14:sparkline>
              <xm:f>'2029 - 5311'!$RTE76:$RTE76</xm:f>
              <xm:sqref>RTE68</xm:sqref>
            </x14:sparkline>
            <x14:sparkline>
              <xm:f>'2029 - 5311'!$RTF69:$RTF69</xm:f>
              <xm:sqref>RTF67</xm:sqref>
            </x14:sparkline>
            <x14:sparkline>
              <xm:f>'2029 - 5311'!$RTF76:$RTF76</xm:f>
              <xm:sqref>RTF68</xm:sqref>
            </x14:sparkline>
            <x14:sparkline>
              <xm:f>'2029 - 5311'!$RTG69:$RTG69</xm:f>
              <xm:sqref>RTG67</xm:sqref>
            </x14:sparkline>
            <x14:sparkline>
              <xm:f>'2029 - 5311'!$RTG76:$RTG76</xm:f>
              <xm:sqref>RTG68</xm:sqref>
            </x14:sparkline>
            <x14:sparkline>
              <xm:f>'2029 - 5311'!$RTH69:$RTH69</xm:f>
              <xm:sqref>RTH67</xm:sqref>
            </x14:sparkline>
            <x14:sparkline>
              <xm:f>'2029 - 5311'!$RTH76:$RTH76</xm:f>
              <xm:sqref>RTH68</xm:sqref>
            </x14:sparkline>
            <x14:sparkline>
              <xm:f>'2029 - 5311'!$RTI69:$RTI69</xm:f>
              <xm:sqref>RTI67</xm:sqref>
            </x14:sparkline>
            <x14:sparkline>
              <xm:f>'2029 - 5311'!$RTI76:$RTI76</xm:f>
              <xm:sqref>RTI68</xm:sqref>
            </x14:sparkline>
            <x14:sparkline>
              <xm:f>'2029 - 5311'!$RTJ69:$RTJ69</xm:f>
              <xm:sqref>RTJ67</xm:sqref>
            </x14:sparkline>
            <x14:sparkline>
              <xm:f>'2029 - 5311'!$RTJ76:$RTJ76</xm:f>
              <xm:sqref>RTJ68</xm:sqref>
            </x14:sparkline>
            <x14:sparkline>
              <xm:f>'2029 - 5311'!$RTK69:$RTK69</xm:f>
              <xm:sqref>RTK67</xm:sqref>
            </x14:sparkline>
            <x14:sparkline>
              <xm:f>'2029 - 5311'!$RTK76:$RTK76</xm:f>
              <xm:sqref>RTK68</xm:sqref>
            </x14:sparkline>
            <x14:sparkline>
              <xm:f>'2029 - 5311'!$RTL69:$RTL69</xm:f>
              <xm:sqref>RTL67</xm:sqref>
            </x14:sparkline>
            <x14:sparkline>
              <xm:f>'2029 - 5311'!$RTL76:$RTL76</xm:f>
              <xm:sqref>RTL68</xm:sqref>
            </x14:sparkline>
            <x14:sparkline>
              <xm:f>'2029 - 5311'!$RTM69:$RTM69</xm:f>
              <xm:sqref>RTM67</xm:sqref>
            </x14:sparkline>
            <x14:sparkline>
              <xm:f>'2029 - 5311'!$RTM76:$RTM76</xm:f>
              <xm:sqref>RTM68</xm:sqref>
            </x14:sparkline>
            <x14:sparkline>
              <xm:f>'2029 - 5311'!$RTN69:$RTN69</xm:f>
              <xm:sqref>RTN67</xm:sqref>
            </x14:sparkline>
            <x14:sparkline>
              <xm:f>'2029 - 5311'!$RTN76:$RTN76</xm:f>
              <xm:sqref>RTN68</xm:sqref>
            </x14:sparkline>
            <x14:sparkline>
              <xm:f>'2029 - 5311'!$RTO69:$RTO69</xm:f>
              <xm:sqref>RTO67</xm:sqref>
            </x14:sparkline>
            <x14:sparkline>
              <xm:f>'2029 - 5311'!$RTO76:$RTO76</xm:f>
              <xm:sqref>RTO68</xm:sqref>
            </x14:sparkline>
            <x14:sparkline>
              <xm:f>'2029 - 5311'!$RTP69:$RTP69</xm:f>
              <xm:sqref>RTP67</xm:sqref>
            </x14:sparkline>
            <x14:sparkline>
              <xm:f>'2029 - 5311'!$RTP76:$RTP76</xm:f>
              <xm:sqref>RTP68</xm:sqref>
            </x14:sparkline>
            <x14:sparkline>
              <xm:f>'2029 - 5311'!$RTQ69:$RTQ69</xm:f>
              <xm:sqref>RTQ67</xm:sqref>
            </x14:sparkline>
            <x14:sparkline>
              <xm:f>'2029 - 5311'!$RTQ76:$RTQ76</xm:f>
              <xm:sqref>RTQ68</xm:sqref>
            </x14:sparkline>
            <x14:sparkline>
              <xm:f>'2029 - 5311'!$RTR69:$RTR69</xm:f>
              <xm:sqref>RTR67</xm:sqref>
            </x14:sparkline>
            <x14:sparkline>
              <xm:f>'2029 - 5311'!$RTR76:$RTR76</xm:f>
              <xm:sqref>RTR68</xm:sqref>
            </x14:sparkline>
            <x14:sparkline>
              <xm:f>'2029 - 5311'!$RTS69:$RTS69</xm:f>
              <xm:sqref>RTS67</xm:sqref>
            </x14:sparkline>
            <x14:sparkline>
              <xm:f>'2029 - 5311'!$RTS76:$RTS76</xm:f>
              <xm:sqref>RTS68</xm:sqref>
            </x14:sparkline>
            <x14:sparkline>
              <xm:f>'2029 - 5311'!$RTT69:$RTT69</xm:f>
              <xm:sqref>RTT67</xm:sqref>
            </x14:sparkline>
            <x14:sparkline>
              <xm:f>'2029 - 5311'!$RTT76:$RTT76</xm:f>
              <xm:sqref>RTT68</xm:sqref>
            </x14:sparkline>
            <x14:sparkline>
              <xm:f>'2029 - 5311'!$RTU69:$RTU69</xm:f>
              <xm:sqref>RTU67</xm:sqref>
            </x14:sparkline>
            <x14:sparkline>
              <xm:f>'2029 - 5311'!$RTU76:$RTU76</xm:f>
              <xm:sqref>RTU68</xm:sqref>
            </x14:sparkline>
            <x14:sparkline>
              <xm:f>'2029 - 5311'!$RTV69:$RTV69</xm:f>
              <xm:sqref>RTV67</xm:sqref>
            </x14:sparkline>
            <x14:sparkline>
              <xm:f>'2029 - 5311'!$RTV76:$RTV76</xm:f>
              <xm:sqref>RTV68</xm:sqref>
            </x14:sparkline>
            <x14:sparkline>
              <xm:f>'2029 - 5311'!$RTW69:$RTW69</xm:f>
              <xm:sqref>RTW67</xm:sqref>
            </x14:sparkline>
            <x14:sparkline>
              <xm:f>'2029 - 5311'!$RTW76:$RTW76</xm:f>
              <xm:sqref>RTW68</xm:sqref>
            </x14:sparkline>
            <x14:sparkline>
              <xm:f>'2029 - 5311'!$RTX69:$RTX69</xm:f>
              <xm:sqref>RTX67</xm:sqref>
            </x14:sparkline>
            <x14:sparkline>
              <xm:f>'2029 - 5311'!$RTX76:$RTX76</xm:f>
              <xm:sqref>RTX68</xm:sqref>
            </x14:sparkline>
            <x14:sparkline>
              <xm:f>'2029 - 5311'!$RTY69:$RTY69</xm:f>
              <xm:sqref>RTY67</xm:sqref>
            </x14:sparkline>
            <x14:sparkline>
              <xm:f>'2029 - 5311'!$RTY76:$RTY76</xm:f>
              <xm:sqref>RTY68</xm:sqref>
            </x14:sparkline>
            <x14:sparkline>
              <xm:f>'2029 - 5311'!$RTZ69:$RTZ69</xm:f>
              <xm:sqref>RTZ67</xm:sqref>
            </x14:sparkline>
            <x14:sparkline>
              <xm:f>'2029 - 5311'!$RTZ76:$RTZ76</xm:f>
              <xm:sqref>RTZ68</xm:sqref>
            </x14:sparkline>
            <x14:sparkline>
              <xm:f>'2029 - 5311'!$RUA69:$RUA69</xm:f>
              <xm:sqref>RUA67</xm:sqref>
            </x14:sparkline>
            <x14:sparkline>
              <xm:f>'2029 - 5311'!$RUA76:$RUA76</xm:f>
              <xm:sqref>RUA68</xm:sqref>
            </x14:sparkline>
            <x14:sparkline>
              <xm:f>'2029 - 5311'!$RUB69:$RUB69</xm:f>
              <xm:sqref>RUB67</xm:sqref>
            </x14:sparkline>
            <x14:sparkline>
              <xm:f>'2029 - 5311'!$RUB76:$RUB76</xm:f>
              <xm:sqref>RUB68</xm:sqref>
            </x14:sparkline>
            <x14:sparkline>
              <xm:f>'2029 - 5311'!$RUC69:$RUC69</xm:f>
              <xm:sqref>RUC67</xm:sqref>
            </x14:sparkline>
            <x14:sparkline>
              <xm:f>'2029 - 5311'!$RUC76:$RUC76</xm:f>
              <xm:sqref>RUC68</xm:sqref>
            </x14:sparkline>
            <x14:sparkline>
              <xm:f>'2029 - 5311'!$RUD69:$RUD69</xm:f>
              <xm:sqref>RUD67</xm:sqref>
            </x14:sparkline>
            <x14:sparkline>
              <xm:f>'2029 - 5311'!$RUD76:$RUD76</xm:f>
              <xm:sqref>RUD68</xm:sqref>
            </x14:sparkline>
            <x14:sparkline>
              <xm:f>'2029 - 5311'!$RUE69:$RUE69</xm:f>
              <xm:sqref>RUE67</xm:sqref>
            </x14:sparkline>
            <x14:sparkline>
              <xm:f>'2029 - 5311'!$RUE76:$RUE76</xm:f>
              <xm:sqref>RUE68</xm:sqref>
            </x14:sparkline>
            <x14:sparkline>
              <xm:f>'2029 - 5311'!$RUF69:$RUF69</xm:f>
              <xm:sqref>RUF67</xm:sqref>
            </x14:sparkline>
            <x14:sparkline>
              <xm:f>'2029 - 5311'!$RUF76:$RUF76</xm:f>
              <xm:sqref>RUF68</xm:sqref>
            </x14:sparkline>
            <x14:sparkline>
              <xm:f>'2029 - 5311'!$RUG69:$RUG69</xm:f>
              <xm:sqref>RUG67</xm:sqref>
            </x14:sparkline>
            <x14:sparkline>
              <xm:f>'2029 - 5311'!$RUG76:$RUG76</xm:f>
              <xm:sqref>RUG68</xm:sqref>
            </x14:sparkline>
            <x14:sparkline>
              <xm:f>'2029 - 5311'!$RUH69:$RUH69</xm:f>
              <xm:sqref>RUH67</xm:sqref>
            </x14:sparkline>
            <x14:sparkline>
              <xm:f>'2029 - 5311'!$RUH76:$RUH76</xm:f>
              <xm:sqref>RUH68</xm:sqref>
            </x14:sparkline>
            <x14:sparkline>
              <xm:f>'2029 - 5311'!$RUI69:$RUI69</xm:f>
              <xm:sqref>RUI67</xm:sqref>
            </x14:sparkline>
            <x14:sparkline>
              <xm:f>'2029 - 5311'!$RUI76:$RUI76</xm:f>
              <xm:sqref>RUI68</xm:sqref>
            </x14:sparkline>
            <x14:sparkline>
              <xm:f>'2029 - 5311'!$RUJ69:$RUJ69</xm:f>
              <xm:sqref>RUJ67</xm:sqref>
            </x14:sparkline>
            <x14:sparkline>
              <xm:f>'2029 - 5311'!$RUJ76:$RUJ76</xm:f>
              <xm:sqref>RUJ68</xm:sqref>
            </x14:sparkline>
            <x14:sparkline>
              <xm:f>'2029 - 5311'!$RUK69:$RUK69</xm:f>
              <xm:sqref>RUK67</xm:sqref>
            </x14:sparkline>
            <x14:sparkline>
              <xm:f>'2029 - 5311'!$RUK76:$RUK76</xm:f>
              <xm:sqref>RUK68</xm:sqref>
            </x14:sparkline>
            <x14:sparkline>
              <xm:f>'2029 - 5311'!$RUL69:$RUL69</xm:f>
              <xm:sqref>RUL67</xm:sqref>
            </x14:sparkline>
            <x14:sparkline>
              <xm:f>'2029 - 5311'!$RUL76:$RUL76</xm:f>
              <xm:sqref>RUL68</xm:sqref>
            </x14:sparkline>
            <x14:sparkline>
              <xm:f>'2029 - 5311'!$RUM69:$RUM69</xm:f>
              <xm:sqref>RUM67</xm:sqref>
            </x14:sparkline>
            <x14:sparkline>
              <xm:f>'2029 - 5311'!$RUM76:$RUM76</xm:f>
              <xm:sqref>RUM68</xm:sqref>
            </x14:sparkline>
            <x14:sparkline>
              <xm:f>'2029 - 5311'!$RUN69:$RUN69</xm:f>
              <xm:sqref>RUN67</xm:sqref>
            </x14:sparkline>
            <x14:sparkline>
              <xm:f>'2029 - 5311'!$RUN76:$RUN76</xm:f>
              <xm:sqref>RUN68</xm:sqref>
            </x14:sparkline>
            <x14:sparkline>
              <xm:f>'2029 - 5311'!$RUO69:$RUO69</xm:f>
              <xm:sqref>RUO67</xm:sqref>
            </x14:sparkline>
            <x14:sparkline>
              <xm:f>'2029 - 5311'!$RUO76:$RUO76</xm:f>
              <xm:sqref>RUO68</xm:sqref>
            </x14:sparkline>
            <x14:sparkline>
              <xm:f>'2029 - 5311'!$RUP69:$RUP69</xm:f>
              <xm:sqref>RUP67</xm:sqref>
            </x14:sparkline>
            <x14:sparkline>
              <xm:f>'2029 - 5311'!$RUP76:$RUP76</xm:f>
              <xm:sqref>RUP68</xm:sqref>
            </x14:sparkline>
            <x14:sparkline>
              <xm:f>'2029 - 5311'!$RUQ69:$RUQ69</xm:f>
              <xm:sqref>RUQ67</xm:sqref>
            </x14:sparkline>
            <x14:sparkline>
              <xm:f>'2029 - 5311'!$RUQ76:$RUQ76</xm:f>
              <xm:sqref>RUQ68</xm:sqref>
            </x14:sparkline>
            <x14:sparkline>
              <xm:f>'2029 - 5311'!$RUR69:$RUR69</xm:f>
              <xm:sqref>RUR67</xm:sqref>
            </x14:sparkline>
            <x14:sparkline>
              <xm:f>'2029 - 5311'!$RUR76:$RUR76</xm:f>
              <xm:sqref>RUR68</xm:sqref>
            </x14:sparkline>
            <x14:sparkline>
              <xm:f>'2029 - 5311'!$RUS69:$RUS69</xm:f>
              <xm:sqref>RUS67</xm:sqref>
            </x14:sparkline>
            <x14:sparkline>
              <xm:f>'2029 - 5311'!$RUS76:$RUS76</xm:f>
              <xm:sqref>RUS68</xm:sqref>
            </x14:sparkline>
            <x14:sparkline>
              <xm:f>'2029 - 5311'!$RUT69:$RUT69</xm:f>
              <xm:sqref>RUT67</xm:sqref>
            </x14:sparkline>
            <x14:sparkline>
              <xm:f>'2029 - 5311'!$RUT76:$RUT76</xm:f>
              <xm:sqref>RUT68</xm:sqref>
            </x14:sparkline>
            <x14:sparkline>
              <xm:f>'2029 - 5311'!$RUU69:$RUU69</xm:f>
              <xm:sqref>RUU67</xm:sqref>
            </x14:sparkline>
            <x14:sparkline>
              <xm:f>'2029 - 5311'!$RUU76:$RUU76</xm:f>
              <xm:sqref>RUU68</xm:sqref>
            </x14:sparkline>
            <x14:sparkline>
              <xm:f>'2029 - 5311'!$RUV69:$RUV69</xm:f>
              <xm:sqref>RUV67</xm:sqref>
            </x14:sparkline>
            <x14:sparkline>
              <xm:f>'2029 - 5311'!$RUV76:$RUV76</xm:f>
              <xm:sqref>RUV68</xm:sqref>
            </x14:sparkline>
            <x14:sparkline>
              <xm:f>'2029 - 5311'!$RUW69:$RUW69</xm:f>
              <xm:sqref>RUW67</xm:sqref>
            </x14:sparkline>
            <x14:sparkline>
              <xm:f>'2029 - 5311'!$RUW76:$RUW76</xm:f>
              <xm:sqref>RUW68</xm:sqref>
            </x14:sparkline>
            <x14:sparkline>
              <xm:f>'2029 - 5311'!$RUX69:$RUX69</xm:f>
              <xm:sqref>RUX67</xm:sqref>
            </x14:sparkline>
            <x14:sparkline>
              <xm:f>'2029 - 5311'!$RUX76:$RUX76</xm:f>
              <xm:sqref>RUX68</xm:sqref>
            </x14:sparkline>
            <x14:sparkline>
              <xm:f>'2029 - 5311'!$RUY69:$RUY69</xm:f>
              <xm:sqref>RUY67</xm:sqref>
            </x14:sparkline>
            <x14:sparkline>
              <xm:f>'2029 - 5311'!$RUY76:$RUY76</xm:f>
              <xm:sqref>RUY68</xm:sqref>
            </x14:sparkline>
            <x14:sparkline>
              <xm:f>'2029 - 5311'!$RUZ69:$RUZ69</xm:f>
              <xm:sqref>RUZ67</xm:sqref>
            </x14:sparkline>
            <x14:sparkline>
              <xm:f>'2029 - 5311'!$RUZ76:$RUZ76</xm:f>
              <xm:sqref>RUZ68</xm:sqref>
            </x14:sparkline>
            <x14:sparkline>
              <xm:f>'2029 - 5311'!$RVA69:$RVA69</xm:f>
              <xm:sqref>RVA67</xm:sqref>
            </x14:sparkline>
            <x14:sparkline>
              <xm:f>'2029 - 5311'!$RVA76:$RVA76</xm:f>
              <xm:sqref>RVA68</xm:sqref>
            </x14:sparkline>
            <x14:sparkline>
              <xm:f>'2029 - 5311'!$RVB69:$RVB69</xm:f>
              <xm:sqref>RVB67</xm:sqref>
            </x14:sparkline>
            <x14:sparkline>
              <xm:f>'2029 - 5311'!$RVB76:$RVB76</xm:f>
              <xm:sqref>RVB68</xm:sqref>
            </x14:sparkline>
            <x14:sparkline>
              <xm:f>'2029 - 5311'!$RVC69:$RVC69</xm:f>
              <xm:sqref>RVC67</xm:sqref>
            </x14:sparkline>
            <x14:sparkline>
              <xm:f>'2029 - 5311'!$RVC76:$RVC76</xm:f>
              <xm:sqref>RVC68</xm:sqref>
            </x14:sparkline>
            <x14:sparkline>
              <xm:f>'2029 - 5311'!$RVD69:$RVD69</xm:f>
              <xm:sqref>RVD67</xm:sqref>
            </x14:sparkline>
            <x14:sparkline>
              <xm:f>'2029 - 5311'!$RVD76:$RVD76</xm:f>
              <xm:sqref>RVD68</xm:sqref>
            </x14:sparkline>
            <x14:sparkline>
              <xm:f>'2029 - 5311'!$RVE69:$RVE69</xm:f>
              <xm:sqref>RVE67</xm:sqref>
            </x14:sparkline>
            <x14:sparkline>
              <xm:f>'2029 - 5311'!$RVE76:$RVE76</xm:f>
              <xm:sqref>RVE68</xm:sqref>
            </x14:sparkline>
            <x14:sparkline>
              <xm:f>'2029 - 5311'!$RVF69:$RVF69</xm:f>
              <xm:sqref>RVF67</xm:sqref>
            </x14:sparkline>
            <x14:sparkline>
              <xm:f>'2029 - 5311'!$RVF76:$RVF76</xm:f>
              <xm:sqref>RVF68</xm:sqref>
            </x14:sparkline>
            <x14:sparkline>
              <xm:f>'2029 - 5311'!$RVG69:$RVG69</xm:f>
              <xm:sqref>RVG67</xm:sqref>
            </x14:sparkline>
            <x14:sparkline>
              <xm:f>'2029 - 5311'!$RVG76:$RVG76</xm:f>
              <xm:sqref>RVG68</xm:sqref>
            </x14:sparkline>
            <x14:sparkline>
              <xm:f>'2029 - 5311'!$RVH69:$RVH69</xm:f>
              <xm:sqref>RVH67</xm:sqref>
            </x14:sparkline>
            <x14:sparkline>
              <xm:f>'2029 - 5311'!$RVH76:$RVH76</xm:f>
              <xm:sqref>RVH68</xm:sqref>
            </x14:sparkline>
            <x14:sparkline>
              <xm:f>'2029 - 5311'!$RVI69:$RVI69</xm:f>
              <xm:sqref>RVI67</xm:sqref>
            </x14:sparkline>
            <x14:sparkline>
              <xm:f>'2029 - 5311'!$RVI76:$RVI76</xm:f>
              <xm:sqref>RVI68</xm:sqref>
            </x14:sparkline>
            <x14:sparkline>
              <xm:f>'2029 - 5311'!$RVJ69:$RVJ69</xm:f>
              <xm:sqref>RVJ67</xm:sqref>
            </x14:sparkline>
            <x14:sparkline>
              <xm:f>'2029 - 5311'!$RVJ76:$RVJ76</xm:f>
              <xm:sqref>RVJ68</xm:sqref>
            </x14:sparkline>
            <x14:sparkline>
              <xm:f>'2029 - 5311'!$RVK69:$RVK69</xm:f>
              <xm:sqref>RVK67</xm:sqref>
            </x14:sparkline>
            <x14:sparkline>
              <xm:f>'2029 - 5311'!$RVK76:$RVK76</xm:f>
              <xm:sqref>RVK68</xm:sqref>
            </x14:sparkline>
            <x14:sparkline>
              <xm:f>'2029 - 5311'!$RVL69:$RVL69</xm:f>
              <xm:sqref>RVL67</xm:sqref>
            </x14:sparkline>
            <x14:sparkline>
              <xm:f>'2029 - 5311'!$RVL76:$RVL76</xm:f>
              <xm:sqref>RVL68</xm:sqref>
            </x14:sparkline>
            <x14:sparkline>
              <xm:f>'2029 - 5311'!$RVM69:$RVM69</xm:f>
              <xm:sqref>RVM67</xm:sqref>
            </x14:sparkline>
            <x14:sparkline>
              <xm:f>'2029 - 5311'!$RVM76:$RVM76</xm:f>
              <xm:sqref>RVM68</xm:sqref>
            </x14:sparkline>
            <x14:sparkline>
              <xm:f>'2029 - 5311'!$RVN69:$RVN69</xm:f>
              <xm:sqref>RVN67</xm:sqref>
            </x14:sparkline>
            <x14:sparkline>
              <xm:f>'2029 - 5311'!$RVN76:$RVN76</xm:f>
              <xm:sqref>RVN68</xm:sqref>
            </x14:sparkline>
            <x14:sparkline>
              <xm:f>'2029 - 5311'!$RVO69:$RVO69</xm:f>
              <xm:sqref>RVO67</xm:sqref>
            </x14:sparkline>
            <x14:sparkline>
              <xm:f>'2029 - 5311'!$RVO76:$RVO76</xm:f>
              <xm:sqref>RVO68</xm:sqref>
            </x14:sparkline>
            <x14:sparkline>
              <xm:f>'2029 - 5311'!$RVP69:$RVP69</xm:f>
              <xm:sqref>RVP67</xm:sqref>
            </x14:sparkline>
            <x14:sparkline>
              <xm:f>'2029 - 5311'!$RVP76:$RVP76</xm:f>
              <xm:sqref>RVP68</xm:sqref>
            </x14:sparkline>
            <x14:sparkline>
              <xm:f>'2029 - 5311'!$RVQ69:$RVQ69</xm:f>
              <xm:sqref>RVQ67</xm:sqref>
            </x14:sparkline>
            <x14:sparkline>
              <xm:f>'2029 - 5311'!$RVQ76:$RVQ76</xm:f>
              <xm:sqref>RVQ68</xm:sqref>
            </x14:sparkline>
            <x14:sparkline>
              <xm:f>'2029 - 5311'!$RVR69:$RVR69</xm:f>
              <xm:sqref>RVR67</xm:sqref>
            </x14:sparkline>
            <x14:sparkline>
              <xm:f>'2029 - 5311'!$RVR76:$RVR76</xm:f>
              <xm:sqref>RVR68</xm:sqref>
            </x14:sparkline>
            <x14:sparkline>
              <xm:f>'2029 - 5311'!$RVS69:$RVS69</xm:f>
              <xm:sqref>RVS67</xm:sqref>
            </x14:sparkline>
            <x14:sparkline>
              <xm:f>'2029 - 5311'!$RVS76:$RVS76</xm:f>
              <xm:sqref>RVS68</xm:sqref>
            </x14:sparkline>
            <x14:sparkline>
              <xm:f>'2029 - 5311'!$RVT69:$RVT69</xm:f>
              <xm:sqref>RVT67</xm:sqref>
            </x14:sparkline>
            <x14:sparkline>
              <xm:f>'2029 - 5311'!$RVT76:$RVT76</xm:f>
              <xm:sqref>RVT68</xm:sqref>
            </x14:sparkline>
            <x14:sparkline>
              <xm:f>'2029 - 5311'!$RVU69:$RVU69</xm:f>
              <xm:sqref>RVU67</xm:sqref>
            </x14:sparkline>
            <x14:sparkline>
              <xm:f>'2029 - 5311'!$RVU76:$RVU76</xm:f>
              <xm:sqref>RVU68</xm:sqref>
            </x14:sparkline>
            <x14:sparkline>
              <xm:f>'2029 - 5311'!$RVV69:$RVV69</xm:f>
              <xm:sqref>RVV67</xm:sqref>
            </x14:sparkline>
            <x14:sparkline>
              <xm:f>'2029 - 5311'!$RVV76:$RVV76</xm:f>
              <xm:sqref>RVV68</xm:sqref>
            </x14:sparkline>
            <x14:sparkline>
              <xm:f>'2029 - 5311'!$RVW69:$RVW69</xm:f>
              <xm:sqref>RVW67</xm:sqref>
            </x14:sparkline>
            <x14:sparkline>
              <xm:f>'2029 - 5311'!$RVW76:$RVW76</xm:f>
              <xm:sqref>RVW68</xm:sqref>
            </x14:sparkline>
            <x14:sparkline>
              <xm:f>'2029 - 5311'!$RVX69:$RVX69</xm:f>
              <xm:sqref>RVX67</xm:sqref>
            </x14:sparkline>
            <x14:sparkline>
              <xm:f>'2029 - 5311'!$RVX76:$RVX76</xm:f>
              <xm:sqref>RVX68</xm:sqref>
            </x14:sparkline>
            <x14:sparkline>
              <xm:f>'2029 - 5311'!$RVY69:$RVY69</xm:f>
              <xm:sqref>RVY67</xm:sqref>
            </x14:sparkline>
            <x14:sparkline>
              <xm:f>'2029 - 5311'!$RVY76:$RVY76</xm:f>
              <xm:sqref>RVY68</xm:sqref>
            </x14:sparkline>
            <x14:sparkline>
              <xm:f>'2029 - 5311'!$RVZ69:$RVZ69</xm:f>
              <xm:sqref>RVZ67</xm:sqref>
            </x14:sparkline>
            <x14:sparkline>
              <xm:f>'2029 - 5311'!$RVZ76:$RVZ76</xm:f>
              <xm:sqref>RVZ68</xm:sqref>
            </x14:sparkline>
            <x14:sparkline>
              <xm:f>'2029 - 5311'!$RWA69:$RWA69</xm:f>
              <xm:sqref>RWA67</xm:sqref>
            </x14:sparkline>
            <x14:sparkline>
              <xm:f>'2029 - 5311'!$RWA76:$RWA76</xm:f>
              <xm:sqref>RWA68</xm:sqref>
            </x14:sparkline>
            <x14:sparkline>
              <xm:f>'2029 - 5311'!$RWB69:$RWB69</xm:f>
              <xm:sqref>RWB67</xm:sqref>
            </x14:sparkline>
            <x14:sparkline>
              <xm:f>'2029 - 5311'!$RWB76:$RWB76</xm:f>
              <xm:sqref>RWB68</xm:sqref>
            </x14:sparkline>
            <x14:sparkline>
              <xm:f>'2029 - 5311'!$RWC69:$RWC69</xm:f>
              <xm:sqref>RWC67</xm:sqref>
            </x14:sparkline>
            <x14:sparkline>
              <xm:f>'2029 - 5311'!$RWC76:$RWC76</xm:f>
              <xm:sqref>RWC68</xm:sqref>
            </x14:sparkline>
            <x14:sparkline>
              <xm:f>'2029 - 5311'!$RWD69:$RWD69</xm:f>
              <xm:sqref>RWD67</xm:sqref>
            </x14:sparkline>
            <x14:sparkline>
              <xm:f>'2029 - 5311'!$RWD76:$RWD76</xm:f>
              <xm:sqref>RWD68</xm:sqref>
            </x14:sparkline>
            <x14:sparkline>
              <xm:f>'2029 - 5311'!$RWE69:$RWE69</xm:f>
              <xm:sqref>RWE67</xm:sqref>
            </x14:sparkline>
            <x14:sparkline>
              <xm:f>'2029 - 5311'!$RWE76:$RWE76</xm:f>
              <xm:sqref>RWE68</xm:sqref>
            </x14:sparkline>
            <x14:sparkline>
              <xm:f>'2029 - 5311'!$RWF69:$RWF69</xm:f>
              <xm:sqref>RWF67</xm:sqref>
            </x14:sparkline>
            <x14:sparkline>
              <xm:f>'2029 - 5311'!$RWF76:$RWF76</xm:f>
              <xm:sqref>RWF68</xm:sqref>
            </x14:sparkline>
            <x14:sparkline>
              <xm:f>'2029 - 5311'!$RWG69:$RWG69</xm:f>
              <xm:sqref>RWG67</xm:sqref>
            </x14:sparkline>
            <x14:sparkline>
              <xm:f>'2029 - 5311'!$RWG76:$RWG76</xm:f>
              <xm:sqref>RWG68</xm:sqref>
            </x14:sparkline>
            <x14:sparkline>
              <xm:f>'2029 - 5311'!$RWH69:$RWH69</xm:f>
              <xm:sqref>RWH67</xm:sqref>
            </x14:sparkline>
            <x14:sparkline>
              <xm:f>'2029 - 5311'!$RWH76:$RWH76</xm:f>
              <xm:sqref>RWH68</xm:sqref>
            </x14:sparkline>
            <x14:sparkline>
              <xm:f>'2029 - 5311'!$RWI69:$RWI69</xm:f>
              <xm:sqref>RWI67</xm:sqref>
            </x14:sparkline>
            <x14:sparkline>
              <xm:f>'2029 - 5311'!$RWI76:$RWI76</xm:f>
              <xm:sqref>RWI68</xm:sqref>
            </x14:sparkline>
            <x14:sparkline>
              <xm:f>'2029 - 5311'!$RWJ69:$RWJ69</xm:f>
              <xm:sqref>RWJ67</xm:sqref>
            </x14:sparkline>
            <x14:sparkline>
              <xm:f>'2029 - 5311'!$RWJ76:$RWJ76</xm:f>
              <xm:sqref>RWJ68</xm:sqref>
            </x14:sparkline>
            <x14:sparkline>
              <xm:f>'2029 - 5311'!$RWK69:$RWK69</xm:f>
              <xm:sqref>RWK67</xm:sqref>
            </x14:sparkline>
            <x14:sparkline>
              <xm:f>'2029 - 5311'!$RWK76:$RWK76</xm:f>
              <xm:sqref>RWK68</xm:sqref>
            </x14:sparkline>
            <x14:sparkline>
              <xm:f>'2029 - 5311'!$RWL69:$RWL69</xm:f>
              <xm:sqref>RWL67</xm:sqref>
            </x14:sparkline>
            <x14:sparkline>
              <xm:f>'2029 - 5311'!$RWL76:$RWL76</xm:f>
              <xm:sqref>RWL68</xm:sqref>
            </x14:sparkline>
            <x14:sparkline>
              <xm:f>'2029 - 5311'!$RWM69:$RWM69</xm:f>
              <xm:sqref>RWM67</xm:sqref>
            </x14:sparkline>
            <x14:sparkline>
              <xm:f>'2029 - 5311'!$RWM76:$RWM76</xm:f>
              <xm:sqref>RWM68</xm:sqref>
            </x14:sparkline>
            <x14:sparkline>
              <xm:f>'2029 - 5311'!$RWN69:$RWN69</xm:f>
              <xm:sqref>RWN67</xm:sqref>
            </x14:sparkline>
            <x14:sparkline>
              <xm:f>'2029 - 5311'!$RWN76:$RWN76</xm:f>
              <xm:sqref>RWN68</xm:sqref>
            </x14:sparkline>
            <x14:sparkline>
              <xm:f>'2029 - 5311'!$RWO69:$RWO69</xm:f>
              <xm:sqref>RWO67</xm:sqref>
            </x14:sparkline>
            <x14:sparkline>
              <xm:f>'2029 - 5311'!$RWO76:$RWO76</xm:f>
              <xm:sqref>RWO68</xm:sqref>
            </x14:sparkline>
            <x14:sparkline>
              <xm:f>'2029 - 5311'!$RWP69:$RWP69</xm:f>
              <xm:sqref>RWP67</xm:sqref>
            </x14:sparkline>
            <x14:sparkline>
              <xm:f>'2029 - 5311'!$RWP76:$RWP76</xm:f>
              <xm:sqref>RWP68</xm:sqref>
            </x14:sparkline>
            <x14:sparkline>
              <xm:f>'2029 - 5311'!$RWQ69:$RWQ69</xm:f>
              <xm:sqref>RWQ67</xm:sqref>
            </x14:sparkline>
            <x14:sparkline>
              <xm:f>'2029 - 5311'!$RWQ76:$RWQ76</xm:f>
              <xm:sqref>RWQ68</xm:sqref>
            </x14:sparkline>
            <x14:sparkline>
              <xm:f>'2029 - 5311'!$RWR69:$RWR69</xm:f>
              <xm:sqref>RWR67</xm:sqref>
            </x14:sparkline>
            <x14:sparkline>
              <xm:f>'2029 - 5311'!$RWR76:$RWR76</xm:f>
              <xm:sqref>RWR68</xm:sqref>
            </x14:sparkline>
            <x14:sparkline>
              <xm:f>'2029 - 5311'!$RWS69:$RWS69</xm:f>
              <xm:sqref>RWS67</xm:sqref>
            </x14:sparkline>
            <x14:sparkline>
              <xm:f>'2029 - 5311'!$RWS76:$RWS76</xm:f>
              <xm:sqref>RWS68</xm:sqref>
            </x14:sparkline>
            <x14:sparkline>
              <xm:f>'2029 - 5311'!$RWT69:$RWT69</xm:f>
              <xm:sqref>RWT67</xm:sqref>
            </x14:sparkline>
            <x14:sparkline>
              <xm:f>'2029 - 5311'!$RWT76:$RWT76</xm:f>
              <xm:sqref>RWT68</xm:sqref>
            </x14:sparkline>
            <x14:sparkline>
              <xm:f>'2029 - 5311'!$RWU69:$RWU69</xm:f>
              <xm:sqref>RWU67</xm:sqref>
            </x14:sparkline>
            <x14:sparkline>
              <xm:f>'2029 - 5311'!$RWU76:$RWU76</xm:f>
              <xm:sqref>RWU68</xm:sqref>
            </x14:sparkline>
            <x14:sparkline>
              <xm:f>'2029 - 5311'!$RWV69:$RWV69</xm:f>
              <xm:sqref>RWV67</xm:sqref>
            </x14:sparkline>
            <x14:sparkline>
              <xm:f>'2029 - 5311'!$RWV76:$RWV76</xm:f>
              <xm:sqref>RWV68</xm:sqref>
            </x14:sparkline>
            <x14:sparkline>
              <xm:f>'2029 - 5311'!$RWW69:$RWW69</xm:f>
              <xm:sqref>RWW67</xm:sqref>
            </x14:sparkline>
            <x14:sparkline>
              <xm:f>'2029 - 5311'!$RWW76:$RWW76</xm:f>
              <xm:sqref>RWW68</xm:sqref>
            </x14:sparkline>
            <x14:sparkline>
              <xm:f>'2029 - 5311'!$RWX69:$RWX69</xm:f>
              <xm:sqref>RWX67</xm:sqref>
            </x14:sparkline>
            <x14:sparkline>
              <xm:f>'2029 - 5311'!$RWX76:$RWX76</xm:f>
              <xm:sqref>RWX68</xm:sqref>
            </x14:sparkline>
            <x14:sparkline>
              <xm:f>'2029 - 5311'!$RWY69:$RWY69</xm:f>
              <xm:sqref>RWY67</xm:sqref>
            </x14:sparkline>
            <x14:sparkline>
              <xm:f>'2029 - 5311'!$RWY76:$RWY76</xm:f>
              <xm:sqref>RWY68</xm:sqref>
            </x14:sparkline>
            <x14:sparkline>
              <xm:f>'2029 - 5311'!$RWZ69:$RWZ69</xm:f>
              <xm:sqref>RWZ67</xm:sqref>
            </x14:sparkline>
            <x14:sparkline>
              <xm:f>'2029 - 5311'!$RWZ76:$RWZ76</xm:f>
              <xm:sqref>RWZ68</xm:sqref>
            </x14:sparkline>
            <x14:sparkline>
              <xm:f>'2029 - 5311'!$RXA69:$RXA69</xm:f>
              <xm:sqref>RXA67</xm:sqref>
            </x14:sparkline>
            <x14:sparkline>
              <xm:f>'2029 - 5311'!$RXA76:$RXA76</xm:f>
              <xm:sqref>RXA68</xm:sqref>
            </x14:sparkline>
            <x14:sparkline>
              <xm:f>'2029 - 5311'!$RXB69:$RXB69</xm:f>
              <xm:sqref>RXB67</xm:sqref>
            </x14:sparkline>
            <x14:sparkline>
              <xm:f>'2029 - 5311'!$RXB76:$RXB76</xm:f>
              <xm:sqref>RXB68</xm:sqref>
            </x14:sparkline>
            <x14:sparkline>
              <xm:f>'2029 - 5311'!$RXC69:$RXC69</xm:f>
              <xm:sqref>RXC67</xm:sqref>
            </x14:sparkline>
            <x14:sparkline>
              <xm:f>'2029 - 5311'!$RXC76:$RXC76</xm:f>
              <xm:sqref>RXC68</xm:sqref>
            </x14:sparkline>
            <x14:sparkline>
              <xm:f>'2029 - 5311'!$RXD69:$RXD69</xm:f>
              <xm:sqref>RXD67</xm:sqref>
            </x14:sparkline>
            <x14:sparkline>
              <xm:f>'2029 - 5311'!$RXD76:$RXD76</xm:f>
              <xm:sqref>RXD68</xm:sqref>
            </x14:sparkline>
            <x14:sparkline>
              <xm:f>'2029 - 5311'!$RXE69:$RXE69</xm:f>
              <xm:sqref>RXE67</xm:sqref>
            </x14:sparkline>
            <x14:sparkline>
              <xm:f>'2029 - 5311'!$RXE76:$RXE76</xm:f>
              <xm:sqref>RXE68</xm:sqref>
            </x14:sparkline>
            <x14:sparkline>
              <xm:f>'2029 - 5311'!$RXF69:$RXF69</xm:f>
              <xm:sqref>RXF67</xm:sqref>
            </x14:sparkline>
            <x14:sparkline>
              <xm:f>'2029 - 5311'!$RXF76:$RXF76</xm:f>
              <xm:sqref>RXF68</xm:sqref>
            </x14:sparkline>
            <x14:sparkline>
              <xm:f>'2029 - 5311'!$RXG69:$RXG69</xm:f>
              <xm:sqref>RXG67</xm:sqref>
            </x14:sparkline>
            <x14:sparkline>
              <xm:f>'2029 - 5311'!$RXG76:$RXG76</xm:f>
              <xm:sqref>RXG68</xm:sqref>
            </x14:sparkline>
            <x14:sparkline>
              <xm:f>'2029 - 5311'!$RXH69:$RXH69</xm:f>
              <xm:sqref>RXH67</xm:sqref>
            </x14:sparkline>
            <x14:sparkline>
              <xm:f>'2029 - 5311'!$RXH76:$RXH76</xm:f>
              <xm:sqref>RXH68</xm:sqref>
            </x14:sparkline>
            <x14:sparkline>
              <xm:f>'2029 - 5311'!$RXI69:$RXI69</xm:f>
              <xm:sqref>RXI67</xm:sqref>
            </x14:sparkline>
            <x14:sparkline>
              <xm:f>'2029 - 5311'!$RXI76:$RXI76</xm:f>
              <xm:sqref>RXI68</xm:sqref>
            </x14:sparkline>
            <x14:sparkline>
              <xm:f>'2029 - 5311'!$RXJ69:$RXJ69</xm:f>
              <xm:sqref>RXJ67</xm:sqref>
            </x14:sparkline>
            <x14:sparkline>
              <xm:f>'2029 - 5311'!$RXJ76:$RXJ76</xm:f>
              <xm:sqref>RXJ68</xm:sqref>
            </x14:sparkline>
            <x14:sparkline>
              <xm:f>'2029 - 5311'!$RXK69:$RXK69</xm:f>
              <xm:sqref>RXK67</xm:sqref>
            </x14:sparkline>
            <x14:sparkline>
              <xm:f>'2029 - 5311'!$RXK76:$RXK76</xm:f>
              <xm:sqref>RXK68</xm:sqref>
            </x14:sparkline>
            <x14:sparkline>
              <xm:f>'2029 - 5311'!$RXL69:$RXL69</xm:f>
              <xm:sqref>RXL67</xm:sqref>
            </x14:sparkline>
            <x14:sparkline>
              <xm:f>'2029 - 5311'!$RXL76:$RXL76</xm:f>
              <xm:sqref>RXL68</xm:sqref>
            </x14:sparkline>
            <x14:sparkline>
              <xm:f>'2029 - 5311'!$RXM69:$RXM69</xm:f>
              <xm:sqref>RXM67</xm:sqref>
            </x14:sparkline>
            <x14:sparkline>
              <xm:f>'2029 - 5311'!$RXM76:$RXM76</xm:f>
              <xm:sqref>RXM68</xm:sqref>
            </x14:sparkline>
            <x14:sparkline>
              <xm:f>'2029 - 5311'!$RXN69:$RXN69</xm:f>
              <xm:sqref>RXN67</xm:sqref>
            </x14:sparkline>
            <x14:sparkline>
              <xm:f>'2029 - 5311'!$RXN76:$RXN76</xm:f>
              <xm:sqref>RXN68</xm:sqref>
            </x14:sparkline>
            <x14:sparkline>
              <xm:f>'2029 - 5311'!$RXO69:$RXO69</xm:f>
              <xm:sqref>RXO67</xm:sqref>
            </x14:sparkline>
            <x14:sparkline>
              <xm:f>'2029 - 5311'!$RXO76:$RXO76</xm:f>
              <xm:sqref>RXO68</xm:sqref>
            </x14:sparkline>
            <x14:sparkline>
              <xm:f>'2029 - 5311'!$RXP69:$RXP69</xm:f>
              <xm:sqref>RXP67</xm:sqref>
            </x14:sparkline>
            <x14:sparkline>
              <xm:f>'2029 - 5311'!$RXP76:$RXP76</xm:f>
              <xm:sqref>RXP68</xm:sqref>
            </x14:sparkline>
            <x14:sparkline>
              <xm:f>'2029 - 5311'!$RXQ69:$RXQ69</xm:f>
              <xm:sqref>RXQ67</xm:sqref>
            </x14:sparkline>
            <x14:sparkline>
              <xm:f>'2029 - 5311'!$RXQ76:$RXQ76</xm:f>
              <xm:sqref>RXQ68</xm:sqref>
            </x14:sparkline>
            <x14:sparkline>
              <xm:f>'2029 - 5311'!$RXR69:$RXR69</xm:f>
              <xm:sqref>RXR67</xm:sqref>
            </x14:sparkline>
            <x14:sparkline>
              <xm:f>'2029 - 5311'!$RXR76:$RXR76</xm:f>
              <xm:sqref>RXR68</xm:sqref>
            </x14:sparkline>
            <x14:sparkline>
              <xm:f>'2029 - 5311'!$RXS69:$RXS69</xm:f>
              <xm:sqref>RXS67</xm:sqref>
            </x14:sparkline>
            <x14:sparkline>
              <xm:f>'2029 - 5311'!$RXS76:$RXS76</xm:f>
              <xm:sqref>RXS68</xm:sqref>
            </x14:sparkline>
            <x14:sparkline>
              <xm:f>'2029 - 5311'!$RXT69:$RXT69</xm:f>
              <xm:sqref>RXT67</xm:sqref>
            </x14:sparkline>
            <x14:sparkline>
              <xm:f>'2029 - 5311'!$RXT76:$RXT76</xm:f>
              <xm:sqref>RXT68</xm:sqref>
            </x14:sparkline>
            <x14:sparkline>
              <xm:f>'2029 - 5311'!$RXU69:$RXU69</xm:f>
              <xm:sqref>RXU67</xm:sqref>
            </x14:sparkline>
            <x14:sparkline>
              <xm:f>'2029 - 5311'!$RXU76:$RXU76</xm:f>
              <xm:sqref>RXU68</xm:sqref>
            </x14:sparkline>
            <x14:sparkline>
              <xm:f>'2029 - 5311'!$RXV69:$RXV69</xm:f>
              <xm:sqref>RXV67</xm:sqref>
            </x14:sparkline>
            <x14:sparkline>
              <xm:f>'2029 - 5311'!$RXV76:$RXV76</xm:f>
              <xm:sqref>RXV68</xm:sqref>
            </x14:sparkline>
            <x14:sparkline>
              <xm:f>'2029 - 5311'!$RXW69:$RXW69</xm:f>
              <xm:sqref>RXW67</xm:sqref>
            </x14:sparkline>
            <x14:sparkline>
              <xm:f>'2029 - 5311'!$RXW76:$RXW76</xm:f>
              <xm:sqref>RXW68</xm:sqref>
            </x14:sparkline>
            <x14:sparkline>
              <xm:f>'2029 - 5311'!$RXX69:$RXX69</xm:f>
              <xm:sqref>RXX67</xm:sqref>
            </x14:sparkline>
            <x14:sparkline>
              <xm:f>'2029 - 5311'!$RXX76:$RXX76</xm:f>
              <xm:sqref>RXX68</xm:sqref>
            </x14:sparkline>
            <x14:sparkline>
              <xm:f>'2029 - 5311'!$RXY69:$RXY69</xm:f>
              <xm:sqref>RXY67</xm:sqref>
            </x14:sparkline>
            <x14:sparkline>
              <xm:f>'2029 - 5311'!$RXY76:$RXY76</xm:f>
              <xm:sqref>RXY68</xm:sqref>
            </x14:sparkline>
            <x14:sparkline>
              <xm:f>'2029 - 5311'!$RXZ69:$RXZ69</xm:f>
              <xm:sqref>RXZ67</xm:sqref>
            </x14:sparkline>
            <x14:sparkline>
              <xm:f>'2029 - 5311'!$RXZ76:$RXZ76</xm:f>
              <xm:sqref>RXZ68</xm:sqref>
            </x14:sparkline>
            <x14:sparkline>
              <xm:f>'2029 - 5311'!$RYA69:$RYA69</xm:f>
              <xm:sqref>RYA67</xm:sqref>
            </x14:sparkline>
            <x14:sparkline>
              <xm:f>'2029 - 5311'!$RYA76:$RYA76</xm:f>
              <xm:sqref>RYA68</xm:sqref>
            </x14:sparkline>
            <x14:sparkline>
              <xm:f>'2029 - 5311'!$RYB69:$RYB69</xm:f>
              <xm:sqref>RYB67</xm:sqref>
            </x14:sparkline>
            <x14:sparkline>
              <xm:f>'2029 - 5311'!$RYB76:$RYB76</xm:f>
              <xm:sqref>RYB68</xm:sqref>
            </x14:sparkline>
            <x14:sparkline>
              <xm:f>'2029 - 5311'!$RYC69:$RYC69</xm:f>
              <xm:sqref>RYC67</xm:sqref>
            </x14:sparkline>
            <x14:sparkline>
              <xm:f>'2029 - 5311'!$RYC76:$RYC76</xm:f>
              <xm:sqref>RYC68</xm:sqref>
            </x14:sparkline>
            <x14:sparkline>
              <xm:f>'2029 - 5311'!$RYD69:$RYD69</xm:f>
              <xm:sqref>RYD67</xm:sqref>
            </x14:sparkline>
            <x14:sparkline>
              <xm:f>'2029 - 5311'!$RYD76:$RYD76</xm:f>
              <xm:sqref>RYD68</xm:sqref>
            </x14:sparkline>
            <x14:sparkline>
              <xm:f>'2029 - 5311'!$RYE69:$RYE69</xm:f>
              <xm:sqref>RYE67</xm:sqref>
            </x14:sparkline>
            <x14:sparkline>
              <xm:f>'2029 - 5311'!$RYE76:$RYE76</xm:f>
              <xm:sqref>RYE68</xm:sqref>
            </x14:sparkline>
            <x14:sparkline>
              <xm:f>'2029 - 5311'!$RYF69:$RYF69</xm:f>
              <xm:sqref>RYF67</xm:sqref>
            </x14:sparkline>
            <x14:sparkline>
              <xm:f>'2029 - 5311'!$RYF76:$RYF76</xm:f>
              <xm:sqref>RYF68</xm:sqref>
            </x14:sparkline>
            <x14:sparkline>
              <xm:f>'2029 - 5311'!$RYG69:$RYG69</xm:f>
              <xm:sqref>RYG67</xm:sqref>
            </x14:sparkline>
            <x14:sparkline>
              <xm:f>'2029 - 5311'!$RYG76:$RYG76</xm:f>
              <xm:sqref>RYG68</xm:sqref>
            </x14:sparkline>
            <x14:sparkline>
              <xm:f>'2029 - 5311'!$RYH69:$RYH69</xm:f>
              <xm:sqref>RYH67</xm:sqref>
            </x14:sparkline>
            <x14:sparkline>
              <xm:f>'2029 - 5311'!$RYH76:$RYH76</xm:f>
              <xm:sqref>RYH68</xm:sqref>
            </x14:sparkline>
            <x14:sparkline>
              <xm:f>'2029 - 5311'!$RYI69:$RYI69</xm:f>
              <xm:sqref>RYI67</xm:sqref>
            </x14:sparkline>
            <x14:sparkline>
              <xm:f>'2029 - 5311'!$RYI76:$RYI76</xm:f>
              <xm:sqref>RYI68</xm:sqref>
            </x14:sparkline>
            <x14:sparkline>
              <xm:f>'2029 - 5311'!$RYJ69:$RYJ69</xm:f>
              <xm:sqref>RYJ67</xm:sqref>
            </x14:sparkline>
            <x14:sparkline>
              <xm:f>'2029 - 5311'!$RYJ76:$RYJ76</xm:f>
              <xm:sqref>RYJ68</xm:sqref>
            </x14:sparkline>
            <x14:sparkline>
              <xm:f>'2029 - 5311'!$RYK69:$RYK69</xm:f>
              <xm:sqref>RYK67</xm:sqref>
            </x14:sparkline>
            <x14:sparkline>
              <xm:f>'2029 - 5311'!$RYK76:$RYK76</xm:f>
              <xm:sqref>RYK68</xm:sqref>
            </x14:sparkline>
            <x14:sparkline>
              <xm:f>'2029 - 5311'!$RYL69:$RYL69</xm:f>
              <xm:sqref>RYL67</xm:sqref>
            </x14:sparkline>
            <x14:sparkline>
              <xm:f>'2029 - 5311'!$RYL76:$RYL76</xm:f>
              <xm:sqref>RYL68</xm:sqref>
            </x14:sparkline>
            <x14:sparkline>
              <xm:f>'2029 - 5311'!$RYM69:$RYM69</xm:f>
              <xm:sqref>RYM67</xm:sqref>
            </x14:sparkline>
            <x14:sparkline>
              <xm:f>'2029 - 5311'!$RYM76:$RYM76</xm:f>
              <xm:sqref>RYM68</xm:sqref>
            </x14:sparkline>
            <x14:sparkline>
              <xm:f>'2029 - 5311'!$RYN69:$RYN69</xm:f>
              <xm:sqref>RYN67</xm:sqref>
            </x14:sparkline>
            <x14:sparkline>
              <xm:f>'2029 - 5311'!$RYN76:$RYN76</xm:f>
              <xm:sqref>RYN68</xm:sqref>
            </x14:sparkline>
            <x14:sparkline>
              <xm:f>'2029 - 5311'!$RYO69:$RYO69</xm:f>
              <xm:sqref>RYO67</xm:sqref>
            </x14:sparkline>
            <x14:sparkline>
              <xm:f>'2029 - 5311'!$RYO76:$RYO76</xm:f>
              <xm:sqref>RYO68</xm:sqref>
            </x14:sparkline>
            <x14:sparkline>
              <xm:f>'2029 - 5311'!$RYP69:$RYP69</xm:f>
              <xm:sqref>RYP67</xm:sqref>
            </x14:sparkline>
            <x14:sparkline>
              <xm:f>'2029 - 5311'!$RYP76:$RYP76</xm:f>
              <xm:sqref>RYP68</xm:sqref>
            </x14:sparkline>
            <x14:sparkline>
              <xm:f>'2029 - 5311'!$RYQ69:$RYQ69</xm:f>
              <xm:sqref>RYQ67</xm:sqref>
            </x14:sparkline>
            <x14:sparkline>
              <xm:f>'2029 - 5311'!$RYQ76:$RYQ76</xm:f>
              <xm:sqref>RYQ68</xm:sqref>
            </x14:sparkline>
            <x14:sparkline>
              <xm:f>'2029 - 5311'!$RYR69:$RYR69</xm:f>
              <xm:sqref>RYR67</xm:sqref>
            </x14:sparkline>
            <x14:sparkline>
              <xm:f>'2029 - 5311'!$RYR76:$RYR76</xm:f>
              <xm:sqref>RYR68</xm:sqref>
            </x14:sparkline>
            <x14:sparkline>
              <xm:f>'2029 - 5311'!$RYS69:$RYS69</xm:f>
              <xm:sqref>RYS67</xm:sqref>
            </x14:sparkline>
            <x14:sparkline>
              <xm:f>'2029 - 5311'!$RYS76:$RYS76</xm:f>
              <xm:sqref>RYS68</xm:sqref>
            </x14:sparkline>
            <x14:sparkline>
              <xm:f>'2029 - 5311'!$RYT69:$RYT69</xm:f>
              <xm:sqref>RYT67</xm:sqref>
            </x14:sparkline>
            <x14:sparkline>
              <xm:f>'2029 - 5311'!$RYT76:$RYT76</xm:f>
              <xm:sqref>RYT68</xm:sqref>
            </x14:sparkline>
            <x14:sparkline>
              <xm:f>'2029 - 5311'!$RYU69:$RYU69</xm:f>
              <xm:sqref>RYU67</xm:sqref>
            </x14:sparkline>
            <x14:sparkline>
              <xm:f>'2029 - 5311'!$RYU76:$RYU76</xm:f>
              <xm:sqref>RYU68</xm:sqref>
            </x14:sparkline>
            <x14:sparkline>
              <xm:f>'2029 - 5311'!$RYV69:$RYV69</xm:f>
              <xm:sqref>RYV67</xm:sqref>
            </x14:sparkline>
            <x14:sparkline>
              <xm:f>'2029 - 5311'!$RYV76:$RYV76</xm:f>
              <xm:sqref>RYV68</xm:sqref>
            </x14:sparkline>
            <x14:sparkline>
              <xm:f>'2029 - 5311'!$RYW69:$RYW69</xm:f>
              <xm:sqref>RYW67</xm:sqref>
            </x14:sparkline>
            <x14:sparkline>
              <xm:f>'2029 - 5311'!$RYW76:$RYW76</xm:f>
              <xm:sqref>RYW68</xm:sqref>
            </x14:sparkline>
            <x14:sparkline>
              <xm:f>'2029 - 5311'!$RYX69:$RYX69</xm:f>
              <xm:sqref>RYX67</xm:sqref>
            </x14:sparkline>
            <x14:sparkline>
              <xm:f>'2029 - 5311'!$RYX76:$RYX76</xm:f>
              <xm:sqref>RYX68</xm:sqref>
            </x14:sparkline>
            <x14:sparkline>
              <xm:f>'2029 - 5311'!$RYY69:$RYY69</xm:f>
              <xm:sqref>RYY67</xm:sqref>
            </x14:sparkline>
            <x14:sparkline>
              <xm:f>'2029 - 5311'!$RYY76:$RYY76</xm:f>
              <xm:sqref>RYY68</xm:sqref>
            </x14:sparkline>
            <x14:sparkline>
              <xm:f>'2029 - 5311'!$RYZ69:$RYZ69</xm:f>
              <xm:sqref>RYZ67</xm:sqref>
            </x14:sparkline>
            <x14:sparkline>
              <xm:f>'2029 - 5311'!$RYZ76:$RYZ76</xm:f>
              <xm:sqref>RYZ68</xm:sqref>
            </x14:sparkline>
            <x14:sparkline>
              <xm:f>'2029 - 5311'!$RZA69:$RZA69</xm:f>
              <xm:sqref>RZA67</xm:sqref>
            </x14:sparkline>
            <x14:sparkline>
              <xm:f>'2029 - 5311'!$RZA76:$RZA76</xm:f>
              <xm:sqref>RZA68</xm:sqref>
            </x14:sparkline>
            <x14:sparkline>
              <xm:f>'2029 - 5311'!$RZB69:$RZB69</xm:f>
              <xm:sqref>RZB67</xm:sqref>
            </x14:sparkline>
            <x14:sparkline>
              <xm:f>'2029 - 5311'!$RZB76:$RZB76</xm:f>
              <xm:sqref>RZB68</xm:sqref>
            </x14:sparkline>
            <x14:sparkline>
              <xm:f>'2029 - 5311'!$RZC69:$RZC69</xm:f>
              <xm:sqref>RZC67</xm:sqref>
            </x14:sparkline>
            <x14:sparkline>
              <xm:f>'2029 - 5311'!$RZC76:$RZC76</xm:f>
              <xm:sqref>RZC68</xm:sqref>
            </x14:sparkline>
            <x14:sparkline>
              <xm:f>'2029 - 5311'!$RZD69:$RZD69</xm:f>
              <xm:sqref>RZD67</xm:sqref>
            </x14:sparkline>
            <x14:sparkline>
              <xm:f>'2029 - 5311'!$RZD76:$RZD76</xm:f>
              <xm:sqref>RZD68</xm:sqref>
            </x14:sparkline>
            <x14:sparkline>
              <xm:f>'2029 - 5311'!$RZE69:$RZE69</xm:f>
              <xm:sqref>RZE67</xm:sqref>
            </x14:sparkline>
            <x14:sparkline>
              <xm:f>'2029 - 5311'!$RZE76:$RZE76</xm:f>
              <xm:sqref>RZE68</xm:sqref>
            </x14:sparkline>
            <x14:sparkline>
              <xm:f>'2029 - 5311'!$RZF69:$RZF69</xm:f>
              <xm:sqref>RZF67</xm:sqref>
            </x14:sparkline>
            <x14:sparkline>
              <xm:f>'2029 - 5311'!$RZF76:$RZF76</xm:f>
              <xm:sqref>RZF68</xm:sqref>
            </x14:sparkline>
            <x14:sparkline>
              <xm:f>'2029 - 5311'!$RZG69:$RZG69</xm:f>
              <xm:sqref>RZG67</xm:sqref>
            </x14:sparkline>
            <x14:sparkline>
              <xm:f>'2029 - 5311'!$RZG76:$RZG76</xm:f>
              <xm:sqref>RZG68</xm:sqref>
            </x14:sparkline>
            <x14:sparkline>
              <xm:f>'2029 - 5311'!$RZH69:$RZH69</xm:f>
              <xm:sqref>RZH67</xm:sqref>
            </x14:sparkline>
            <x14:sparkline>
              <xm:f>'2029 - 5311'!$RZH76:$RZH76</xm:f>
              <xm:sqref>RZH68</xm:sqref>
            </x14:sparkline>
            <x14:sparkline>
              <xm:f>'2029 - 5311'!$RZI69:$RZI69</xm:f>
              <xm:sqref>RZI67</xm:sqref>
            </x14:sparkline>
            <x14:sparkline>
              <xm:f>'2029 - 5311'!$RZI76:$RZI76</xm:f>
              <xm:sqref>RZI68</xm:sqref>
            </x14:sparkline>
            <x14:sparkline>
              <xm:f>'2029 - 5311'!$RZJ69:$RZJ69</xm:f>
              <xm:sqref>RZJ67</xm:sqref>
            </x14:sparkline>
            <x14:sparkline>
              <xm:f>'2029 - 5311'!$RZJ76:$RZJ76</xm:f>
              <xm:sqref>RZJ68</xm:sqref>
            </x14:sparkline>
            <x14:sparkline>
              <xm:f>'2029 - 5311'!$RZK69:$RZK69</xm:f>
              <xm:sqref>RZK67</xm:sqref>
            </x14:sparkline>
            <x14:sparkline>
              <xm:f>'2029 - 5311'!$RZK76:$RZK76</xm:f>
              <xm:sqref>RZK68</xm:sqref>
            </x14:sparkline>
            <x14:sparkline>
              <xm:f>'2029 - 5311'!$RZL69:$RZL69</xm:f>
              <xm:sqref>RZL67</xm:sqref>
            </x14:sparkline>
            <x14:sparkline>
              <xm:f>'2029 - 5311'!$RZL76:$RZL76</xm:f>
              <xm:sqref>RZL68</xm:sqref>
            </x14:sparkline>
            <x14:sparkline>
              <xm:f>'2029 - 5311'!$RZM69:$RZM69</xm:f>
              <xm:sqref>RZM67</xm:sqref>
            </x14:sparkline>
            <x14:sparkline>
              <xm:f>'2029 - 5311'!$RZM76:$RZM76</xm:f>
              <xm:sqref>RZM68</xm:sqref>
            </x14:sparkline>
            <x14:sparkline>
              <xm:f>'2029 - 5311'!$RZN69:$RZN69</xm:f>
              <xm:sqref>RZN67</xm:sqref>
            </x14:sparkline>
            <x14:sparkline>
              <xm:f>'2029 - 5311'!$RZN76:$RZN76</xm:f>
              <xm:sqref>RZN68</xm:sqref>
            </x14:sparkline>
            <x14:sparkline>
              <xm:f>'2029 - 5311'!$RZO69:$RZO69</xm:f>
              <xm:sqref>RZO67</xm:sqref>
            </x14:sparkline>
            <x14:sparkline>
              <xm:f>'2029 - 5311'!$RZO76:$RZO76</xm:f>
              <xm:sqref>RZO68</xm:sqref>
            </x14:sparkline>
            <x14:sparkline>
              <xm:f>'2029 - 5311'!$RZP69:$RZP69</xm:f>
              <xm:sqref>RZP67</xm:sqref>
            </x14:sparkline>
            <x14:sparkline>
              <xm:f>'2029 - 5311'!$RZP76:$RZP76</xm:f>
              <xm:sqref>RZP68</xm:sqref>
            </x14:sparkline>
            <x14:sparkline>
              <xm:f>'2029 - 5311'!$RZQ69:$RZQ69</xm:f>
              <xm:sqref>RZQ67</xm:sqref>
            </x14:sparkline>
            <x14:sparkline>
              <xm:f>'2029 - 5311'!$RZQ76:$RZQ76</xm:f>
              <xm:sqref>RZQ68</xm:sqref>
            </x14:sparkline>
            <x14:sparkline>
              <xm:f>'2029 - 5311'!$RZR69:$RZR69</xm:f>
              <xm:sqref>RZR67</xm:sqref>
            </x14:sparkline>
            <x14:sparkline>
              <xm:f>'2029 - 5311'!$RZR76:$RZR76</xm:f>
              <xm:sqref>RZR68</xm:sqref>
            </x14:sparkline>
            <x14:sparkline>
              <xm:f>'2029 - 5311'!$RZS69:$RZS69</xm:f>
              <xm:sqref>RZS67</xm:sqref>
            </x14:sparkline>
            <x14:sparkline>
              <xm:f>'2029 - 5311'!$RZS76:$RZS76</xm:f>
              <xm:sqref>RZS68</xm:sqref>
            </x14:sparkline>
            <x14:sparkline>
              <xm:f>'2029 - 5311'!$RZT69:$RZT69</xm:f>
              <xm:sqref>RZT67</xm:sqref>
            </x14:sparkline>
            <x14:sparkline>
              <xm:f>'2029 - 5311'!$RZT76:$RZT76</xm:f>
              <xm:sqref>RZT68</xm:sqref>
            </x14:sparkline>
            <x14:sparkline>
              <xm:f>'2029 - 5311'!$RZU69:$RZU69</xm:f>
              <xm:sqref>RZU67</xm:sqref>
            </x14:sparkline>
            <x14:sparkline>
              <xm:f>'2029 - 5311'!$RZU76:$RZU76</xm:f>
              <xm:sqref>RZU68</xm:sqref>
            </x14:sparkline>
            <x14:sparkline>
              <xm:f>'2029 - 5311'!$RZV69:$RZV69</xm:f>
              <xm:sqref>RZV67</xm:sqref>
            </x14:sparkline>
            <x14:sparkline>
              <xm:f>'2029 - 5311'!$RZV76:$RZV76</xm:f>
              <xm:sqref>RZV68</xm:sqref>
            </x14:sparkline>
            <x14:sparkline>
              <xm:f>'2029 - 5311'!$RZW69:$RZW69</xm:f>
              <xm:sqref>RZW67</xm:sqref>
            </x14:sparkline>
            <x14:sparkline>
              <xm:f>'2029 - 5311'!$RZW76:$RZW76</xm:f>
              <xm:sqref>RZW68</xm:sqref>
            </x14:sparkline>
            <x14:sparkline>
              <xm:f>'2029 - 5311'!$RZX69:$RZX69</xm:f>
              <xm:sqref>RZX67</xm:sqref>
            </x14:sparkline>
            <x14:sparkline>
              <xm:f>'2029 - 5311'!$RZX76:$RZX76</xm:f>
              <xm:sqref>RZX68</xm:sqref>
            </x14:sparkline>
            <x14:sparkline>
              <xm:f>'2029 - 5311'!$RZY69:$RZY69</xm:f>
              <xm:sqref>RZY67</xm:sqref>
            </x14:sparkline>
            <x14:sparkline>
              <xm:f>'2029 - 5311'!$RZY76:$RZY76</xm:f>
              <xm:sqref>RZY68</xm:sqref>
            </x14:sparkline>
            <x14:sparkline>
              <xm:f>'2029 - 5311'!$RZZ69:$RZZ69</xm:f>
              <xm:sqref>RZZ67</xm:sqref>
            </x14:sparkline>
            <x14:sparkline>
              <xm:f>'2029 - 5311'!$RZZ76:$RZZ76</xm:f>
              <xm:sqref>RZZ68</xm:sqref>
            </x14:sparkline>
            <x14:sparkline>
              <xm:f>'2029 - 5311'!$SAA69:$SAA69</xm:f>
              <xm:sqref>SAA67</xm:sqref>
            </x14:sparkline>
            <x14:sparkline>
              <xm:f>'2029 - 5311'!$SAA76:$SAA76</xm:f>
              <xm:sqref>SAA68</xm:sqref>
            </x14:sparkline>
            <x14:sparkline>
              <xm:f>'2029 - 5311'!$SAB69:$SAB69</xm:f>
              <xm:sqref>SAB67</xm:sqref>
            </x14:sparkline>
            <x14:sparkline>
              <xm:f>'2029 - 5311'!$SAB76:$SAB76</xm:f>
              <xm:sqref>SAB68</xm:sqref>
            </x14:sparkline>
            <x14:sparkline>
              <xm:f>'2029 - 5311'!$SAC69:$SAC69</xm:f>
              <xm:sqref>SAC67</xm:sqref>
            </x14:sparkline>
            <x14:sparkline>
              <xm:f>'2029 - 5311'!$SAC76:$SAC76</xm:f>
              <xm:sqref>SAC68</xm:sqref>
            </x14:sparkline>
            <x14:sparkline>
              <xm:f>'2029 - 5311'!$SAD69:$SAD69</xm:f>
              <xm:sqref>SAD67</xm:sqref>
            </x14:sparkline>
            <x14:sparkline>
              <xm:f>'2029 - 5311'!$SAD76:$SAD76</xm:f>
              <xm:sqref>SAD68</xm:sqref>
            </x14:sparkline>
            <x14:sparkline>
              <xm:f>'2029 - 5311'!$SAE69:$SAE69</xm:f>
              <xm:sqref>SAE67</xm:sqref>
            </x14:sparkline>
            <x14:sparkline>
              <xm:f>'2029 - 5311'!$SAE76:$SAE76</xm:f>
              <xm:sqref>SAE68</xm:sqref>
            </x14:sparkline>
            <x14:sparkline>
              <xm:f>'2029 - 5311'!$SAF69:$SAF69</xm:f>
              <xm:sqref>SAF67</xm:sqref>
            </x14:sparkline>
            <x14:sparkline>
              <xm:f>'2029 - 5311'!$SAF76:$SAF76</xm:f>
              <xm:sqref>SAF68</xm:sqref>
            </x14:sparkline>
            <x14:sparkline>
              <xm:f>'2029 - 5311'!$SAG69:$SAG69</xm:f>
              <xm:sqref>SAG67</xm:sqref>
            </x14:sparkline>
            <x14:sparkline>
              <xm:f>'2029 - 5311'!$SAG76:$SAG76</xm:f>
              <xm:sqref>SAG68</xm:sqref>
            </x14:sparkline>
            <x14:sparkline>
              <xm:f>'2029 - 5311'!$SAH69:$SAH69</xm:f>
              <xm:sqref>SAH67</xm:sqref>
            </x14:sparkline>
            <x14:sparkline>
              <xm:f>'2029 - 5311'!$SAH76:$SAH76</xm:f>
              <xm:sqref>SAH68</xm:sqref>
            </x14:sparkline>
            <x14:sparkline>
              <xm:f>'2029 - 5311'!$SAI69:$SAI69</xm:f>
              <xm:sqref>SAI67</xm:sqref>
            </x14:sparkline>
            <x14:sparkline>
              <xm:f>'2029 - 5311'!$SAI76:$SAI76</xm:f>
              <xm:sqref>SAI68</xm:sqref>
            </x14:sparkline>
            <x14:sparkline>
              <xm:f>'2029 - 5311'!$SAJ69:$SAJ69</xm:f>
              <xm:sqref>SAJ67</xm:sqref>
            </x14:sparkline>
            <x14:sparkline>
              <xm:f>'2029 - 5311'!$SAJ76:$SAJ76</xm:f>
              <xm:sqref>SAJ68</xm:sqref>
            </x14:sparkline>
            <x14:sparkline>
              <xm:f>'2029 - 5311'!$SAK69:$SAK69</xm:f>
              <xm:sqref>SAK67</xm:sqref>
            </x14:sparkline>
            <x14:sparkline>
              <xm:f>'2029 - 5311'!$SAK76:$SAK76</xm:f>
              <xm:sqref>SAK68</xm:sqref>
            </x14:sparkline>
            <x14:sparkline>
              <xm:f>'2029 - 5311'!$SAL69:$SAL69</xm:f>
              <xm:sqref>SAL67</xm:sqref>
            </x14:sparkline>
            <x14:sparkline>
              <xm:f>'2029 - 5311'!$SAL76:$SAL76</xm:f>
              <xm:sqref>SAL68</xm:sqref>
            </x14:sparkline>
            <x14:sparkline>
              <xm:f>'2029 - 5311'!$SAM69:$SAM69</xm:f>
              <xm:sqref>SAM67</xm:sqref>
            </x14:sparkline>
            <x14:sparkline>
              <xm:f>'2029 - 5311'!$SAM76:$SAM76</xm:f>
              <xm:sqref>SAM68</xm:sqref>
            </x14:sparkline>
            <x14:sparkline>
              <xm:f>'2029 - 5311'!$SAN69:$SAN69</xm:f>
              <xm:sqref>SAN67</xm:sqref>
            </x14:sparkline>
            <x14:sparkline>
              <xm:f>'2029 - 5311'!$SAN76:$SAN76</xm:f>
              <xm:sqref>SAN68</xm:sqref>
            </x14:sparkline>
            <x14:sparkline>
              <xm:f>'2029 - 5311'!$SAO69:$SAO69</xm:f>
              <xm:sqref>SAO67</xm:sqref>
            </x14:sparkline>
            <x14:sparkline>
              <xm:f>'2029 - 5311'!$SAO76:$SAO76</xm:f>
              <xm:sqref>SAO68</xm:sqref>
            </x14:sparkline>
            <x14:sparkline>
              <xm:f>'2029 - 5311'!$SAP69:$SAP69</xm:f>
              <xm:sqref>SAP67</xm:sqref>
            </x14:sparkline>
            <x14:sparkline>
              <xm:f>'2029 - 5311'!$SAP76:$SAP76</xm:f>
              <xm:sqref>SAP68</xm:sqref>
            </x14:sparkline>
            <x14:sparkline>
              <xm:f>'2029 - 5311'!$SAQ69:$SAQ69</xm:f>
              <xm:sqref>SAQ67</xm:sqref>
            </x14:sparkline>
            <x14:sparkline>
              <xm:f>'2029 - 5311'!$SAQ76:$SAQ76</xm:f>
              <xm:sqref>SAQ68</xm:sqref>
            </x14:sparkline>
            <x14:sparkline>
              <xm:f>'2029 - 5311'!$SAR69:$SAR69</xm:f>
              <xm:sqref>SAR67</xm:sqref>
            </x14:sparkline>
            <x14:sparkline>
              <xm:f>'2029 - 5311'!$SAR76:$SAR76</xm:f>
              <xm:sqref>SAR68</xm:sqref>
            </x14:sparkline>
            <x14:sparkline>
              <xm:f>'2029 - 5311'!$SAS69:$SAS69</xm:f>
              <xm:sqref>SAS67</xm:sqref>
            </x14:sparkline>
            <x14:sparkline>
              <xm:f>'2029 - 5311'!$SAS76:$SAS76</xm:f>
              <xm:sqref>SAS68</xm:sqref>
            </x14:sparkline>
            <x14:sparkline>
              <xm:f>'2029 - 5311'!$SAT69:$SAT69</xm:f>
              <xm:sqref>SAT67</xm:sqref>
            </x14:sparkline>
            <x14:sparkline>
              <xm:f>'2029 - 5311'!$SAT76:$SAT76</xm:f>
              <xm:sqref>SAT68</xm:sqref>
            </x14:sparkline>
            <x14:sparkline>
              <xm:f>'2029 - 5311'!$SAU69:$SAU69</xm:f>
              <xm:sqref>SAU67</xm:sqref>
            </x14:sparkline>
            <x14:sparkline>
              <xm:f>'2029 - 5311'!$SAU76:$SAU76</xm:f>
              <xm:sqref>SAU68</xm:sqref>
            </x14:sparkline>
            <x14:sparkline>
              <xm:f>'2029 - 5311'!$SAV69:$SAV69</xm:f>
              <xm:sqref>SAV67</xm:sqref>
            </x14:sparkline>
            <x14:sparkline>
              <xm:f>'2029 - 5311'!$SAV76:$SAV76</xm:f>
              <xm:sqref>SAV68</xm:sqref>
            </x14:sparkline>
            <x14:sparkline>
              <xm:f>'2029 - 5311'!$SAW69:$SAW69</xm:f>
              <xm:sqref>SAW67</xm:sqref>
            </x14:sparkline>
            <x14:sparkline>
              <xm:f>'2029 - 5311'!$SAW76:$SAW76</xm:f>
              <xm:sqref>SAW68</xm:sqref>
            </x14:sparkline>
            <x14:sparkline>
              <xm:f>'2029 - 5311'!$SAX69:$SAX69</xm:f>
              <xm:sqref>SAX67</xm:sqref>
            </x14:sparkline>
            <x14:sparkline>
              <xm:f>'2029 - 5311'!$SAX76:$SAX76</xm:f>
              <xm:sqref>SAX68</xm:sqref>
            </x14:sparkline>
            <x14:sparkline>
              <xm:f>'2029 - 5311'!$SAY69:$SAY69</xm:f>
              <xm:sqref>SAY67</xm:sqref>
            </x14:sparkline>
            <x14:sparkline>
              <xm:f>'2029 - 5311'!$SAY76:$SAY76</xm:f>
              <xm:sqref>SAY68</xm:sqref>
            </x14:sparkline>
            <x14:sparkline>
              <xm:f>'2029 - 5311'!$SAZ69:$SAZ69</xm:f>
              <xm:sqref>SAZ67</xm:sqref>
            </x14:sparkline>
            <x14:sparkline>
              <xm:f>'2029 - 5311'!$SAZ76:$SAZ76</xm:f>
              <xm:sqref>SAZ68</xm:sqref>
            </x14:sparkline>
            <x14:sparkline>
              <xm:f>'2029 - 5311'!$SBA69:$SBA69</xm:f>
              <xm:sqref>SBA67</xm:sqref>
            </x14:sparkline>
            <x14:sparkline>
              <xm:f>'2029 - 5311'!$SBA76:$SBA76</xm:f>
              <xm:sqref>SBA68</xm:sqref>
            </x14:sparkline>
            <x14:sparkline>
              <xm:f>'2029 - 5311'!$SBB69:$SBB69</xm:f>
              <xm:sqref>SBB67</xm:sqref>
            </x14:sparkline>
            <x14:sparkline>
              <xm:f>'2029 - 5311'!$SBB76:$SBB76</xm:f>
              <xm:sqref>SBB68</xm:sqref>
            </x14:sparkline>
            <x14:sparkline>
              <xm:f>'2029 - 5311'!$SBC69:$SBC69</xm:f>
              <xm:sqref>SBC67</xm:sqref>
            </x14:sparkline>
            <x14:sparkline>
              <xm:f>'2029 - 5311'!$SBC76:$SBC76</xm:f>
              <xm:sqref>SBC68</xm:sqref>
            </x14:sparkline>
            <x14:sparkline>
              <xm:f>'2029 - 5311'!$SBD69:$SBD69</xm:f>
              <xm:sqref>SBD67</xm:sqref>
            </x14:sparkline>
            <x14:sparkline>
              <xm:f>'2029 - 5311'!$SBD76:$SBD76</xm:f>
              <xm:sqref>SBD68</xm:sqref>
            </x14:sparkline>
            <x14:sparkline>
              <xm:f>'2029 - 5311'!$SBE69:$SBE69</xm:f>
              <xm:sqref>SBE67</xm:sqref>
            </x14:sparkline>
            <x14:sparkline>
              <xm:f>'2029 - 5311'!$SBE76:$SBE76</xm:f>
              <xm:sqref>SBE68</xm:sqref>
            </x14:sparkline>
            <x14:sparkline>
              <xm:f>'2029 - 5311'!$SBF69:$SBF69</xm:f>
              <xm:sqref>SBF67</xm:sqref>
            </x14:sparkline>
            <x14:sparkline>
              <xm:f>'2029 - 5311'!$SBF76:$SBF76</xm:f>
              <xm:sqref>SBF68</xm:sqref>
            </x14:sparkline>
            <x14:sparkline>
              <xm:f>'2029 - 5311'!$SBG69:$SBG69</xm:f>
              <xm:sqref>SBG67</xm:sqref>
            </x14:sparkline>
            <x14:sparkline>
              <xm:f>'2029 - 5311'!$SBG76:$SBG76</xm:f>
              <xm:sqref>SBG68</xm:sqref>
            </x14:sparkline>
            <x14:sparkline>
              <xm:f>'2029 - 5311'!$SBH69:$SBH69</xm:f>
              <xm:sqref>SBH67</xm:sqref>
            </x14:sparkline>
            <x14:sparkline>
              <xm:f>'2029 - 5311'!$SBH76:$SBH76</xm:f>
              <xm:sqref>SBH68</xm:sqref>
            </x14:sparkline>
            <x14:sparkline>
              <xm:f>'2029 - 5311'!$SBI69:$SBI69</xm:f>
              <xm:sqref>SBI67</xm:sqref>
            </x14:sparkline>
            <x14:sparkline>
              <xm:f>'2029 - 5311'!$SBI76:$SBI76</xm:f>
              <xm:sqref>SBI68</xm:sqref>
            </x14:sparkline>
            <x14:sparkline>
              <xm:f>'2029 - 5311'!$SBJ69:$SBJ69</xm:f>
              <xm:sqref>SBJ67</xm:sqref>
            </x14:sparkline>
            <x14:sparkline>
              <xm:f>'2029 - 5311'!$SBJ76:$SBJ76</xm:f>
              <xm:sqref>SBJ68</xm:sqref>
            </x14:sparkline>
            <x14:sparkline>
              <xm:f>'2029 - 5311'!$SBK69:$SBK69</xm:f>
              <xm:sqref>SBK67</xm:sqref>
            </x14:sparkline>
            <x14:sparkline>
              <xm:f>'2029 - 5311'!$SBK76:$SBK76</xm:f>
              <xm:sqref>SBK68</xm:sqref>
            </x14:sparkline>
            <x14:sparkline>
              <xm:f>'2029 - 5311'!$SBL69:$SBL69</xm:f>
              <xm:sqref>SBL67</xm:sqref>
            </x14:sparkline>
            <x14:sparkline>
              <xm:f>'2029 - 5311'!$SBL76:$SBL76</xm:f>
              <xm:sqref>SBL68</xm:sqref>
            </x14:sparkline>
            <x14:sparkline>
              <xm:f>'2029 - 5311'!$SBM69:$SBM69</xm:f>
              <xm:sqref>SBM67</xm:sqref>
            </x14:sparkline>
            <x14:sparkline>
              <xm:f>'2029 - 5311'!$SBM76:$SBM76</xm:f>
              <xm:sqref>SBM68</xm:sqref>
            </x14:sparkline>
            <x14:sparkline>
              <xm:f>'2029 - 5311'!$SBN69:$SBN69</xm:f>
              <xm:sqref>SBN67</xm:sqref>
            </x14:sparkline>
            <x14:sparkline>
              <xm:f>'2029 - 5311'!$SBN76:$SBN76</xm:f>
              <xm:sqref>SBN68</xm:sqref>
            </x14:sparkline>
            <x14:sparkline>
              <xm:f>'2029 - 5311'!$SBO69:$SBO69</xm:f>
              <xm:sqref>SBO67</xm:sqref>
            </x14:sparkline>
            <x14:sparkline>
              <xm:f>'2029 - 5311'!$SBO76:$SBO76</xm:f>
              <xm:sqref>SBO68</xm:sqref>
            </x14:sparkline>
            <x14:sparkline>
              <xm:f>'2029 - 5311'!$SBP69:$SBP69</xm:f>
              <xm:sqref>SBP67</xm:sqref>
            </x14:sparkline>
            <x14:sparkline>
              <xm:f>'2029 - 5311'!$SBP76:$SBP76</xm:f>
              <xm:sqref>SBP68</xm:sqref>
            </x14:sparkline>
            <x14:sparkline>
              <xm:f>'2029 - 5311'!$SBQ69:$SBQ69</xm:f>
              <xm:sqref>SBQ67</xm:sqref>
            </x14:sparkline>
            <x14:sparkline>
              <xm:f>'2029 - 5311'!$SBQ76:$SBQ76</xm:f>
              <xm:sqref>SBQ68</xm:sqref>
            </x14:sparkline>
            <x14:sparkline>
              <xm:f>'2029 - 5311'!$SBR69:$SBR69</xm:f>
              <xm:sqref>SBR67</xm:sqref>
            </x14:sparkline>
            <x14:sparkline>
              <xm:f>'2029 - 5311'!$SBR76:$SBR76</xm:f>
              <xm:sqref>SBR68</xm:sqref>
            </x14:sparkline>
            <x14:sparkline>
              <xm:f>'2029 - 5311'!$SBS69:$SBS69</xm:f>
              <xm:sqref>SBS67</xm:sqref>
            </x14:sparkline>
            <x14:sparkline>
              <xm:f>'2029 - 5311'!$SBS76:$SBS76</xm:f>
              <xm:sqref>SBS68</xm:sqref>
            </x14:sparkline>
            <x14:sparkline>
              <xm:f>'2029 - 5311'!$SBT69:$SBT69</xm:f>
              <xm:sqref>SBT67</xm:sqref>
            </x14:sparkline>
            <x14:sparkline>
              <xm:f>'2029 - 5311'!$SBT76:$SBT76</xm:f>
              <xm:sqref>SBT68</xm:sqref>
            </x14:sparkline>
            <x14:sparkline>
              <xm:f>'2029 - 5311'!$SBU69:$SBU69</xm:f>
              <xm:sqref>SBU67</xm:sqref>
            </x14:sparkline>
            <x14:sparkline>
              <xm:f>'2029 - 5311'!$SBU76:$SBU76</xm:f>
              <xm:sqref>SBU68</xm:sqref>
            </x14:sparkline>
            <x14:sparkline>
              <xm:f>'2029 - 5311'!$SBV69:$SBV69</xm:f>
              <xm:sqref>SBV67</xm:sqref>
            </x14:sparkline>
            <x14:sparkline>
              <xm:f>'2029 - 5311'!$SBV76:$SBV76</xm:f>
              <xm:sqref>SBV68</xm:sqref>
            </x14:sparkline>
            <x14:sparkline>
              <xm:f>'2029 - 5311'!$SBW69:$SBW69</xm:f>
              <xm:sqref>SBW67</xm:sqref>
            </x14:sparkline>
            <x14:sparkline>
              <xm:f>'2029 - 5311'!$SBW76:$SBW76</xm:f>
              <xm:sqref>SBW68</xm:sqref>
            </x14:sparkline>
            <x14:sparkline>
              <xm:f>'2029 - 5311'!$SBX69:$SBX69</xm:f>
              <xm:sqref>SBX67</xm:sqref>
            </x14:sparkline>
            <x14:sparkline>
              <xm:f>'2029 - 5311'!$SBX76:$SBX76</xm:f>
              <xm:sqref>SBX68</xm:sqref>
            </x14:sparkline>
            <x14:sparkline>
              <xm:f>'2029 - 5311'!$SBY69:$SBY69</xm:f>
              <xm:sqref>SBY67</xm:sqref>
            </x14:sparkline>
            <x14:sparkline>
              <xm:f>'2029 - 5311'!$SBY76:$SBY76</xm:f>
              <xm:sqref>SBY68</xm:sqref>
            </x14:sparkline>
            <x14:sparkline>
              <xm:f>'2029 - 5311'!$SBZ69:$SBZ69</xm:f>
              <xm:sqref>SBZ67</xm:sqref>
            </x14:sparkline>
            <x14:sparkline>
              <xm:f>'2029 - 5311'!$SBZ76:$SBZ76</xm:f>
              <xm:sqref>SBZ68</xm:sqref>
            </x14:sparkline>
            <x14:sparkline>
              <xm:f>'2029 - 5311'!$SCA69:$SCA69</xm:f>
              <xm:sqref>SCA67</xm:sqref>
            </x14:sparkline>
            <x14:sparkline>
              <xm:f>'2029 - 5311'!$SCA76:$SCA76</xm:f>
              <xm:sqref>SCA68</xm:sqref>
            </x14:sparkline>
            <x14:sparkline>
              <xm:f>'2029 - 5311'!$SCB69:$SCB69</xm:f>
              <xm:sqref>SCB67</xm:sqref>
            </x14:sparkline>
            <x14:sparkline>
              <xm:f>'2029 - 5311'!$SCB76:$SCB76</xm:f>
              <xm:sqref>SCB68</xm:sqref>
            </x14:sparkline>
            <x14:sparkline>
              <xm:f>'2029 - 5311'!$SCC69:$SCC69</xm:f>
              <xm:sqref>SCC67</xm:sqref>
            </x14:sparkline>
            <x14:sparkline>
              <xm:f>'2029 - 5311'!$SCC76:$SCC76</xm:f>
              <xm:sqref>SCC68</xm:sqref>
            </x14:sparkline>
            <x14:sparkline>
              <xm:f>'2029 - 5311'!$SCD69:$SCD69</xm:f>
              <xm:sqref>SCD67</xm:sqref>
            </x14:sparkline>
            <x14:sparkline>
              <xm:f>'2029 - 5311'!$SCD76:$SCD76</xm:f>
              <xm:sqref>SCD68</xm:sqref>
            </x14:sparkline>
            <x14:sparkline>
              <xm:f>'2029 - 5311'!$SCE69:$SCE69</xm:f>
              <xm:sqref>SCE67</xm:sqref>
            </x14:sparkline>
            <x14:sparkline>
              <xm:f>'2029 - 5311'!$SCE76:$SCE76</xm:f>
              <xm:sqref>SCE68</xm:sqref>
            </x14:sparkline>
            <x14:sparkline>
              <xm:f>'2029 - 5311'!$SCF69:$SCF69</xm:f>
              <xm:sqref>SCF67</xm:sqref>
            </x14:sparkline>
            <x14:sparkline>
              <xm:f>'2029 - 5311'!$SCF76:$SCF76</xm:f>
              <xm:sqref>SCF68</xm:sqref>
            </x14:sparkline>
            <x14:sparkline>
              <xm:f>'2029 - 5311'!$SCG69:$SCG69</xm:f>
              <xm:sqref>SCG67</xm:sqref>
            </x14:sparkline>
            <x14:sparkline>
              <xm:f>'2029 - 5311'!$SCG76:$SCG76</xm:f>
              <xm:sqref>SCG68</xm:sqref>
            </x14:sparkline>
            <x14:sparkline>
              <xm:f>'2029 - 5311'!$SCH69:$SCH69</xm:f>
              <xm:sqref>SCH67</xm:sqref>
            </x14:sparkline>
            <x14:sparkline>
              <xm:f>'2029 - 5311'!$SCH76:$SCH76</xm:f>
              <xm:sqref>SCH68</xm:sqref>
            </x14:sparkline>
            <x14:sparkline>
              <xm:f>'2029 - 5311'!$SCI69:$SCI69</xm:f>
              <xm:sqref>SCI67</xm:sqref>
            </x14:sparkline>
            <x14:sparkline>
              <xm:f>'2029 - 5311'!$SCI76:$SCI76</xm:f>
              <xm:sqref>SCI68</xm:sqref>
            </x14:sparkline>
            <x14:sparkline>
              <xm:f>'2029 - 5311'!$SCJ69:$SCJ69</xm:f>
              <xm:sqref>SCJ67</xm:sqref>
            </x14:sparkline>
            <x14:sparkline>
              <xm:f>'2029 - 5311'!$SCJ76:$SCJ76</xm:f>
              <xm:sqref>SCJ68</xm:sqref>
            </x14:sparkline>
            <x14:sparkline>
              <xm:f>'2029 - 5311'!$SCK69:$SCK69</xm:f>
              <xm:sqref>SCK67</xm:sqref>
            </x14:sparkline>
            <x14:sparkline>
              <xm:f>'2029 - 5311'!$SCK76:$SCK76</xm:f>
              <xm:sqref>SCK68</xm:sqref>
            </x14:sparkline>
            <x14:sparkline>
              <xm:f>'2029 - 5311'!$SCL69:$SCL69</xm:f>
              <xm:sqref>SCL67</xm:sqref>
            </x14:sparkline>
            <x14:sparkline>
              <xm:f>'2029 - 5311'!$SCL76:$SCL76</xm:f>
              <xm:sqref>SCL68</xm:sqref>
            </x14:sparkline>
            <x14:sparkline>
              <xm:f>'2029 - 5311'!$SCM69:$SCM69</xm:f>
              <xm:sqref>SCM67</xm:sqref>
            </x14:sparkline>
            <x14:sparkline>
              <xm:f>'2029 - 5311'!$SCM76:$SCM76</xm:f>
              <xm:sqref>SCM68</xm:sqref>
            </x14:sparkline>
            <x14:sparkline>
              <xm:f>'2029 - 5311'!$SCN69:$SCN69</xm:f>
              <xm:sqref>SCN67</xm:sqref>
            </x14:sparkline>
            <x14:sparkline>
              <xm:f>'2029 - 5311'!$SCN76:$SCN76</xm:f>
              <xm:sqref>SCN68</xm:sqref>
            </x14:sparkline>
            <x14:sparkline>
              <xm:f>'2029 - 5311'!$SCO69:$SCO69</xm:f>
              <xm:sqref>SCO67</xm:sqref>
            </x14:sparkline>
            <x14:sparkline>
              <xm:f>'2029 - 5311'!$SCO76:$SCO76</xm:f>
              <xm:sqref>SCO68</xm:sqref>
            </x14:sparkline>
            <x14:sparkline>
              <xm:f>'2029 - 5311'!$SCP69:$SCP69</xm:f>
              <xm:sqref>SCP67</xm:sqref>
            </x14:sparkline>
            <x14:sparkline>
              <xm:f>'2029 - 5311'!$SCP76:$SCP76</xm:f>
              <xm:sqref>SCP68</xm:sqref>
            </x14:sparkline>
            <x14:sparkline>
              <xm:f>'2029 - 5311'!$SCQ69:$SCQ69</xm:f>
              <xm:sqref>SCQ67</xm:sqref>
            </x14:sparkline>
            <x14:sparkline>
              <xm:f>'2029 - 5311'!$SCQ76:$SCQ76</xm:f>
              <xm:sqref>SCQ68</xm:sqref>
            </x14:sparkline>
            <x14:sparkline>
              <xm:f>'2029 - 5311'!$SCR69:$SCR69</xm:f>
              <xm:sqref>SCR67</xm:sqref>
            </x14:sparkline>
            <x14:sparkline>
              <xm:f>'2029 - 5311'!$SCR76:$SCR76</xm:f>
              <xm:sqref>SCR68</xm:sqref>
            </x14:sparkline>
            <x14:sparkline>
              <xm:f>'2029 - 5311'!$SCS69:$SCS69</xm:f>
              <xm:sqref>SCS67</xm:sqref>
            </x14:sparkline>
            <x14:sparkline>
              <xm:f>'2029 - 5311'!$SCS76:$SCS76</xm:f>
              <xm:sqref>SCS68</xm:sqref>
            </x14:sparkline>
            <x14:sparkline>
              <xm:f>'2029 - 5311'!$SCT69:$SCT69</xm:f>
              <xm:sqref>SCT67</xm:sqref>
            </x14:sparkline>
            <x14:sparkline>
              <xm:f>'2029 - 5311'!$SCT76:$SCT76</xm:f>
              <xm:sqref>SCT68</xm:sqref>
            </x14:sparkline>
            <x14:sparkline>
              <xm:f>'2029 - 5311'!$SCU69:$SCU69</xm:f>
              <xm:sqref>SCU67</xm:sqref>
            </x14:sparkline>
            <x14:sparkline>
              <xm:f>'2029 - 5311'!$SCU76:$SCU76</xm:f>
              <xm:sqref>SCU68</xm:sqref>
            </x14:sparkline>
            <x14:sparkline>
              <xm:f>'2029 - 5311'!$SCV69:$SCV69</xm:f>
              <xm:sqref>SCV67</xm:sqref>
            </x14:sparkline>
            <x14:sparkline>
              <xm:f>'2029 - 5311'!$SCV76:$SCV76</xm:f>
              <xm:sqref>SCV68</xm:sqref>
            </x14:sparkline>
            <x14:sparkline>
              <xm:f>'2029 - 5311'!$SCW69:$SCW69</xm:f>
              <xm:sqref>SCW67</xm:sqref>
            </x14:sparkline>
            <x14:sparkline>
              <xm:f>'2029 - 5311'!$SCW76:$SCW76</xm:f>
              <xm:sqref>SCW68</xm:sqref>
            </x14:sparkline>
            <x14:sparkline>
              <xm:f>'2029 - 5311'!$SCX69:$SCX69</xm:f>
              <xm:sqref>SCX67</xm:sqref>
            </x14:sparkline>
            <x14:sparkline>
              <xm:f>'2029 - 5311'!$SCX76:$SCX76</xm:f>
              <xm:sqref>SCX68</xm:sqref>
            </x14:sparkline>
            <x14:sparkline>
              <xm:f>'2029 - 5311'!$SCY69:$SCY69</xm:f>
              <xm:sqref>SCY67</xm:sqref>
            </x14:sparkline>
            <x14:sparkline>
              <xm:f>'2029 - 5311'!$SCY76:$SCY76</xm:f>
              <xm:sqref>SCY68</xm:sqref>
            </x14:sparkline>
            <x14:sparkline>
              <xm:f>'2029 - 5311'!$SCZ69:$SCZ69</xm:f>
              <xm:sqref>SCZ67</xm:sqref>
            </x14:sparkline>
            <x14:sparkline>
              <xm:f>'2029 - 5311'!$SCZ76:$SCZ76</xm:f>
              <xm:sqref>SCZ68</xm:sqref>
            </x14:sparkline>
            <x14:sparkline>
              <xm:f>'2029 - 5311'!$SDA69:$SDA69</xm:f>
              <xm:sqref>SDA67</xm:sqref>
            </x14:sparkline>
            <x14:sparkline>
              <xm:f>'2029 - 5311'!$SDA76:$SDA76</xm:f>
              <xm:sqref>SDA68</xm:sqref>
            </x14:sparkline>
            <x14:sparkline>
              <xm:f>'2029 - 5311'!$SDB69:$SDB69</xm:f>
              <xm:sqref>SDB67</xm:sqref>
            </x14:sparkline>
            <x14:sparkline>
              <xm:f>'2029 - 5311'!$SDB76:$SDB76</xm:f>
              <xm:sqref>SDB68</xm:sqref>
            </x14:sparkline>
            <x14:sparkline>
              <xm:f>'2029 - 5311'!$SDC69:$SDC69</xm:f>
              <xm:sqref>SDC67</xm:sqref>
            </x14:sparkline>
            <x14:sparkline>
              <xm:f>'2029 - 5311'!$SDC76:$SDC76</xm:f>
              <xm:sqref>SDC68</xm:sqref>
            </x14:sparkline>
            <x14:sparkline>
              <xm:f>'2029 - 5311'!$SDD69:$SDD69</xm:f>
              <xm:sqref>SDD67</xm:sqref>
            </x14:sparkline>
            <x14:sparkline>
              <xm:f>'2029 - 5311'!$SDD76:$SDD76</xm:f>
              <xm:sqref>SDD68</xm:sqref>
            </x14:sparkline>
            <x14:sparkline>
              <xm:f>'2029 - 5311'!$SDE69:$SDE69</xm:f>
              <xm:sqref>SDE67</xm:sqref>
            </x14:sparkline>
            <x14:sparkline>
              <xm:f>'2029 - 5311'!$SDE76:$SDE76</xm:f>
              <xm:sqref>SDE68</xm:sqref>
            </x14:sparkline>
            <x14:sparkline>
              <xm:f>'2029 - 5311'!$SDF69:$SDF69</xm:f>
              <xm:sqref>SDF67</xm:sqref>
            </x14:sparkline>
            <x14:sparkline>
              <xm:f>'2029 - 5311'!$SDF76:$SDF76</xm:f>
              <xm:sqref>SDF68</xm:sqref>
            </x14:sparkline>
            <x14:sparkline>
              <xm:f>'2029 - 5311'!$SDG69:$SDG69</xm:f>
              <xm:sqref>SDG67</xm:sqref>
            </x14:sparkline>
            <x14:sparkline>
              <xm:f>'2029 - 5311'!$SDG76:$SDG76</xm:f>
              <xm:sqref>SDG68</xm:sqref>
            </x14:sparkline>
            <x14:sparkline>
              <xm:f>'2029 - 5311'!$SDH69:$SDH69</xm:f>
              <xm:sqref>SDH67</xm:sqref>
            </x14:sparkline>
            <x14:sparkline>
              <xm:f>'2029 - 5311'!$SDH76:$SDH76</xm:f>
              <xm:sqref>SDH68</xm:sqref>
            </x14:sparkline>
            <x14:sparkline>
              <xm:f>'2029 - 5311'!$SDI69:$SDI69</xm:f>
              <xm:sqref>SDI67</xm:sqref>
            </x14:sparkline>
            <x14:sparkline>
              <xm:f>'2029 - 5311'!$SDI76:$SDI76</xm:f>
              <xm:sqref>SDI68</xm:sqref>
            </x14:sparkline>
            <x14:sparkline>
              <xm:f>'2029 - 5311'!$SDJ69:$SDJ69</xm:f>
              <xm:sqref>SDJ67</xm:sqref>
            </x14:sparkline>
            <x14:sparkline>
              <xm:f>'2029 - 5311'!$SDJ76:$SDJ76</xm:f>
              <xm:sqref>SDJ68</xm:sqref>
            </x14:sparkline>
            <x14:sparkline>
              <xm:f>'2029 - 5311'!$SDK69:$SDK69</xm:f>
              <xm:sqref>SDK67</xm:sqref>
            </x14:sparkline>
            <x14:sparkline>
              <xm:f>'2029 - 5311'!$SDK76:$SDK76</xm:f>
              <xm:sqref>SDK68</xm:sqref>
            </x14:sparkline>
            <x14:sparkline>
              <xm:f>'2029 - 5311'!$SDL69:$SDL69</xm:f>
              <xm:sqref>SDL67</xm:sqref>
            </x14:sparkline>
            <x14:sparkline>
              <xm:f>'2029 - 5311'!$SDL76:$SDL76</xm:f>
              <xm:sqref>SDL68</xm:sqref>
            </x14:sparkline>
            <x14:sparkline>
              <xm:f>'2029 - 5311'!$SDM69:$SDM69</xm:f>
              <xm:sqref>SDM67</xm:sqref>
            </x14:sparkline>
            <x14:sparkline>
              <xm:f>'2029 - 5311'!$SDM76:$SDM76</xm:f>
              <xm:sqref>SDM68</xm:sqref>
            </x14:sparkline>
            <x14:sparkline>
              <xm:f>'2029 - 5311'!$SDN69:$SDN69</xm:f>
              <xm:sqref>SDN67</xm:sqref>
            </x14:sparkline>
            <x14:sparkline>
              <xm:f>'2029 - 5311'!$SDN76:$SDN76</xm:f>
              <xm:sqref>SDN68</xm:sqref>
            </x14:sparkline>
            <x14:sparkline>
              <xm:f>'2029 - 5311'!$SDO69:$SDO69</xm:f>
              <xm:sqref>SDO67</xm:sqref>
            </x14:sparkline>
            <x14:sparkline>
              <xm:f>'2029 - 5311'!$SDO76:$SDO76</xm:f>
              <xm:sqref>SDO68</xm:sqref>
            </x14:sparkline>
            <x14:sparkline>
              <xm:f>'2029 - 5311'!$SDP69:$SDP69</xm:f>
              <xm:sqref>SDP67</xm:sqref>
            </x14:sparkline>
            <x14:sparkline>
              <xm:f>'2029 - 5311'!$SDP76:$SDP76</xm:f>
              <xm:sqref>SDP68</xm:sqref>
            </x14:sparkline>
            <x14:sparkline>
              <xm:f>'2029 - 5311'!$SDQ69:$SDQ69</xm:f>
              <xm:sqref>SDQ67</xm:sqref>
            </x14:sparkline>
            <x14:sparkline>
              <xm:f>'2029 - 5311'!$SDQ76:$SDQ76</xm:f>
              <xm:sqref>SDQ68</xm:sqref>
            </x14:sparkline>
            <x14:sparkline>
              <xm:f>'2029 - 5311'!$SDR69:$SDR69</xm:f>
              <xm:sqref>SDR67</xm:sqref>
            </x14:sparkline>
            <x14:sparkline>
              <xm:f>'2029 - 5311'!$SDR76:$SDR76</xm:f>
              <xm:sqref>SDR68</xm:sqref>
            </x14:sparkline>
            <x14:sparkline>
              <xm:f>'2029 - 5311'!$SDS69:$SDS69</xm:f>
              <xm:sqref>SDS67</xm:sqref>
            </x14:sparkline>
            <x14:sparkline>
              <xm:f>'2029 - 5311'!$SDS76:$SDS76</xm:f>
              <xm:sqref>SDS68</xm:sqref>
            </x14:sparkline>
            <x14:sparkline>
              <xm:f>'2029 - 5311'!$SDT69:$SDT69</xm:f>
              <xm:sqref>SDT67</xm:sqref>
            </x14:sparkline>
            <x14:sparkline>
              <xm:f>'2029 - 5311'!$SDT76:$SDT76</xm:f>
              <xm:sqref>SDT68</xm:sqref>
            </x14:sparkline>
            <x14:sparkline>
              <xm:f>'2029 - 5311'!$SDU69:$SDU69</xm:f>
              <xm:sqref>SDU67</xm:sqref>
            </x14:sparkline>
            <x14:sparkline>
              <xm:f>'2029 - 5311'!$SDU76:$SDU76</xm:f>
              <xm:sqref>SDU68</xm:sqref>
            </x14:sparkline>
            <x14:sparkline>
              <xm:f>'2029 - 5311'!$SDV69:$SDV69</xm:f>
              <xm:sqref>SDV67</xm:sqref>
            </x14:sparkline>
            <x14:sparkline>
              <xm:f>'2029 - 5311'!$SDV76:$SDV76</xm:f>
              <xm:sqref>SDV68</xm:sqref>
            </x14:sparkline>
            <x14:sparkline>
              <xm:f>'2029 - 5311'!$SDW69:$SDW69</xm:f>
              <xm:sqref>SDW67</xm:sqref>
            </x14:sparkline>
            <x14:sparkline>
              <xm:f>'2029 - 5311'!$SDW76:$SDW76</xm:f>
              <xm:sqref>SDW68</xm:sqref>
            </x14:sparkline>
            <x14:sparkline>
              <xm:f>'2029 - 5311'!$SDX69:$SDX69</xm:f>
              <xm:sqref>SDX67</xm:sqref>
            </x14:sparkline>
            <x14:sparkline>
              <xm:f>'2029 - 5311'!$SDX76:$SDX76</xm:f>
              <xm:sqref>SDX68</xm:sqref>
            </x14:sparkline>
            <x14:sparkline>
              <xm:f>'2029 - 5311'!$SDY69:$SDY69</xm:f>
              <xm:sqref>SDY67</xm:sqref>
            </x14:sparkline>
            <x14:sparkline>
              <xm:f>'2029 - 5311'!$SDY76:$SDY76</xm:f>
              <xm:sqref>SDY68</xm:sqref>
            </x14:sparkline>
            <x14:sparkline>
              <xm:f>'2029 - 5311'!$SDZ69:$SDZ69</xm:f>
              <xm:sqref>SDZ67</xm:sqref>
            </x14:sparkline>
            <x14:sparkline>
              <xm:f>'2029 - 5311'!$SDZ76:$SDZ76</xm:f>
              <xm:sqref>SDZ68</xm:sqref>
            </x14:sparkline>
            <x14:sparkline>
              <xm:f>'2029 - 5311'!$SEA69:$SEA69</xm:f>
              <xm:sqref>SEA67</xm:sqref>
            </x14:sparkline>
            <x14:sparkline>
              <xm:f>'2029 - 5311'!$SEA76:$SEA76</xm:f>
              <xm:sqref>SEA68</xm:sqref>
            </x14:sparkline>
            <x14:sparkline>
              <xm:f>'2029 - 5311'!$SEB69:$SEB69</xm:f>
              <xm:sqref>SEB67</xm:sqref>
            </x14:sparkline>
            <x14:sparkline>
              <xm:f>'2029 - 5311'!$SEB76:$SEB76</xm:f>
              <xm:sqref>SEB68</xm:sqref>
            </x14:sparkline>
            <x14:sparkline>
              <xm:f>'2029 - 5311'!$SEC69:$SEC69</xm:f>
              <xm:sqref>SEC67</xm:sqref>
            </x14:sparkline>
            <x14:sparkline>
              <xm:f>'2029 - 5311'!$SEC76:$SEC76</xm:f>
              <xm:sqref>SEC68</xm:sqref>
            </x14:sparkline>
            <x14:sparkline>
              <xm:f>'2029 - 5311'!$SED69:$SED69</xm:f>
              <xm:sqref>SED67</xm:sqref>
            </x14:sparkline>
            <x14:sparkline>
              <xm:f>'2029 - 5311'!$SED76:$SED76</xm:f>
              <xm:sqref>SED68</xm:sqref>
            </x14:sparkline>
            <x14:sparkline>
              <xm:f>'2029 - 5311'!$SEE69:$SEE69</xm:f>
              <xm:sqref>SEE67</xm:sqref>
            </x14:sparkline>
            <x14:sparkline>
              <xm:f>'2029 - 5311'!$SEE76:$SEE76</xm:f>
              <xm:sqref>SEE68</xm:sqref>
            </x14:sparkline>
            <x14:sparkline>
              <xm:f>'2029 - 5311'!$SEF69:$SEF69</xm:f>
              <xm:sqref>SEF67</xm:sqref>
            </x14:sparkline>
            <x14:sparkline>
              <xm:f>'2029 - 5311'!$SEF76:$SEF76</xm:f>
              <xm:sqref>SEF68</xm:sqref>
            </x14:sparkline>
            <x14:sparkline>
              <xm:f>'2029 - 5311'!$SEG69:$SEG69</xm:f>
              <xm:sqref>SEG67</xm:sqref>
            </x14:sparkline>
            <x14:sparkline>
              <xm:f>'2029 - 5311'!$SEG76:$SEG76</xm:f>
              <xm:sqref>SEG68</xm:sqref>
            </x14:sparkline>
            <x14:sparkline>
              <xm:f>'2029 - 5311'!$SEH69:$SEH69</xm:f>
              <xm:sqref>SEH67</xm:sqref>
            </x14:sparkline>
            <x14:sparkline>
              <xm:f>'2029 - 5311'!$SEH76:$SEH76</xm:f>
              <xm:sqref>SEH68</xm:sqref>
            </x14:sparkline>
            <x14:sparkline>
              <xm:f>'2029 - 5311'!$SEI69:$SEI69</xm:f>
              <xm:sqref>SEI67</xm:sqref>
            </x14:sparkline>
            <x14:sparkline>
              <xm:f>'2029 - 5311'!$SEI76:$SEI76</xm:f>
              <xm:sqref>SEI68</xm:sqref>
            </x14:sparkline>
            <x14:sparkline>
              <xm:f>'2029 - 5311'!$SEJ69:$SEJ69</xm:f>
              <xm:sqref>SEJ67</xm:sqref>
            </x14:sparkline>
            <x14:sparkline>
              <xm:f>'2029 - 5311'!$SEJ76:$SEJ76</xm:f>
              <xm:sqref>SEJ68</xm:sqref>
            </x14:sparkline>
            <x14:sparkline>
              <xm:f>'2029 - 5311'!$SEK69:$SEK69</xm:f>
              <xm:sqref>SEK67</xm:sqref>
            </x14:sparkline>
            <x14:sparkline>
              <xm:f>'2029 - 5311'!$SEK76:$SEK76</xm:f>
              <xm:sqref>SEK68</xm:sqref>
            </x14:sparkline>
            <x14:sparkline>
              <xm:f>'2029 - 5311'!$SEL69:$SEL69</xm:f>
              <xm:sqref>SEL67</xm:sqref>
            </x14:sparkline>
            <x14:sparkline>
              <xm:f>'2029 - 5311'!$SEL76:$SEL76</xm:f>
              <xm:sqref>SEL68</xm:sqref>
            </x14:sparkline>
            <x14:sparkline>
              <xm:f>'2029 - 5311'!$SEM69:$SEM69</xm:f>
              <xm:sqref>SEM67</xm:sqref>
            </x14:sparkline>
            <x14:sparkline>
              <xm:f>'2029 - 5311'!$SEM76:$SEM76</xm:f>
              <xm:sqref>SEM68</xm:sqref>
            </x14:sparkline>
            <x14:sparkline>
              <xm:f>'2029 - 5311'!$SEN69:$SEN69</xm:f>
              <xm:sqref>SEN67</xm:sqref>
            </x14:sparkline>
            <x14:sparkline>
              <xm:f>'2029 - 5311'!$SEN76:$SEN76</xm:f>
              <xm:sqref>SEN68</xm:sqref>
            </x14:sparkline>
            <x14:sparkline>
              <xm:f>'2029 - 5311'!$SEO69:$SEO69</xm:f>
              <xm:sqref>SEO67</xm:sqref>
            </x14:sparkline>
            <x14:sparkline>
              <xm:f>'2029 - 5311'!$SEO76:$SEO76</xm:f>
              <xm:sqref>SEO68</xm:sqref>
            </x14:sparkline>
            <x14:sparkline>
              <xm:f>'2029 - 5311'!$SEP69:$SEP69</xm:f>
              <xm:sqref>SEP67</xm:sqref>
            </x14:sparkline>
            <x14:sparkline>
              <xm:f>'2029 - 5311'!$SEP76:$SEP76</xm:f>
              <xm:sqref>SEP68</xm:sqref>
            </x14:sparkline>
            <x14:sparkline>
              <xm:f>'2029 - 5311'!$SEQ69:$SEQ69</xm:f>
              <xm:sqref>SEQ67</xm:sqref>
            </x14:sparkline>
            <x14:sparkline>
              <xm:f>'2029 - 5311'!$SEQ76:$SEQ76</xm:f>
              <xm:sqref>SEQ68</xm:sqref>
            </x14:sparkline>
            <x14:sparkline>
              <xm:f>'2029 - 5311'!$SER69:$SER69</xm:f>
              <xm:sqref>SER67</xm:sqref>
            </x14:sparkline>
            <x14:sparkline>
              <xm:f>'2029 - 5311'!$SER76:$SER76</xm:f>
              <xm:sqref>SER68</xm:sqref>
            </x14:sparkline>
            <x14:sparkline>
              <xm:f>'2029 - 5311'!$SES69:$SES69</xm:f>
              <xm:sqref>SES67</xm:sqref>
            </x14:sparkline>
            <x14:sparkline>
              <xm:f>'2029 - 5311'!$SES76:$SES76</xm:f>
              <xm:sqref>SES68</xm:sqref>
            </x14:sparkline>
            <x14:sparkline>
              <xm:f>'2029 - 5311'!$SET69:$SET69</xm:f>
              <xm:sqref>SET67</xm:sqref>
            </x14:sparkline>
            <x14:sparkline>
              <xm:f>'2029 - 5311'!$SET76:$SET76</xm:f>
              <xm:sqref>SET68</xm:sqref>
            </x14:sparkline>
            <x14:sparkline>
              <xm:f>'2029 - 5311'!$SEU69:$SEU69</xm:f>
              <xm:sqref>SEU67</xm:sqref>
            </x14:sparkline>
            <x14:sparkline>
              <xm:f>'2029 - 5311'!$SEU76:$SEU76</xm:f>
              <xm:sqref>SEU68</xm:sqref>
            </x14:sparkline>
            <x14:sparkline>
              <xm:f>'2029 - 5311'!$SEV69:$SEV69</xm:f>
              <xm:sqref>SEV67</xm:sqref>
            </x14:sparkline>
            <x14:sparkline>
              <xm:f>'2029 - 5311'!$SEV76:$SEV76</xm:f>
              <xm:sqref>SEV68</xm:sqref>
            </x14:sparkline>
            <x14:sparkline>
              <xm:f>'2029 - 5311'!$SEW69:$SEW69</xm:f>
              <xm:sqref>SEW67</xm:sqref>
            </x14:sparkline>
            <x14:sparkline>
              <xm:f>'2029 - 5311'!$SEW76:$SEW76</xm:f>
              <xm:sqref>SEW68</xm:sqref>
            </x14:sparkline>
            <x14:sparkline>
              <xm:f>'2029 - 5311'!$SEX69:$SEX69</xm:f>
              <xm:sqref>SEX67</xm:sqref>
            </x14:sparkline>
            <x14:sparkline>
              <xm:f>'2029 - 5311'!$SEX76:$SEX76</xm:f>
              <xm:sqref>SEX68</xm:sqref>
            </x14:sparkline>
            <x14:sparkline>
              <xm:f>'2029 - 5311'!$SEY69:$SEY69</xm:f>
              <xm:sqref>SEY67</xm:sqref>
            </x14:sparkline>
            <x14:sparkline>
              <xm:f>'2029 - 5311'!$SEY76:$SEY76</xm:f>
              <xm:sqref>SEY68</xm:sqref>
            </x14:sparkline>
            <x14:sparkline>
              <xm:f>'2029 - 5311'!$SEZ69:$SEZ69</xm:f>
              <xm:sqref>SEZ67</xm:sqref>
            </x14:sparkline>
            <x14:sparkline>
              <xm:f>'2029 - 5311'!$SEZ76:$SEZ76</xm:f>
              <xm:sqref>SEZ68</xm:sqref>
            </x14:sparkline>
            <x14:sparkline>
              <xm:f>'2029 - 5311'!$SFA69:$SFA69</xm:f>
              <xm:sqref>SFA67</xm:sqref>
            </x14:sparkline>
            <x14:sparkline>
              <xm:f>'2029 - 5311'!$SFA76:$SFA76</xm:f>
              <xm:sqref>SFA68</xm:sqref>
            </x14:sparkline>
            <x14:sparkline>
              <xm:f>'2029 - 5311'!$SFB69:$SFB69</xm:f>
              <xm:sqref>SFB67</xm:sqref>
            </x14:sparkline>
            <x14:sparkline>
              <xm:f>'2029 - 5311'!$SFB76:$SFB76</xm:f>
              <xm:sqref>SFB68</xm:sqref>
            </x14:sparkline>
            <x14:sparkline>
              <xm:f>'2029 - 5311'!$SFC69:$SFC69</xm:f>
              <xm:sqref>SFC67</xm:sqref>
            </x14:sparkline>
            <x14:sparkline>
              <xm:f>'2029 - 5311'!$SFC76:$SFC76</xm:f>
              <xm:sqref>SFC68</xm:sqref>
            </x14:sparkline>
            <x14:sparkline>
              <xm:f>'2029 - 5311'!$SFD69:$SFD69</xm:f>
              <xm:sqref>SFD67</xm:sqref>
            </x14:sparkline>
            <x14:sparkline>
              <xm:f>'2029 - 5311'!$SFD76:$SFD76</xm:f>
              <xm:sqref>SFD68</xm:sqref>
            </x14:sparkline>
            <x14:sparkline>
              <xm:f>'2029 - 5311'!$SFE69:$SFE69</xm:f>
              <xm:sqref>SFE67</xm:sqref>
            </x14:sparkline>
            <x14:sparkline>
              <xm:f>'2029 - 5311'!$SFE76:$SFE76</xm:f>
              <xm:sqref>SFE68</xm:sqref>
            </x14:sparkline>
            <x14:sparkline>
              <xm:f>'2029 - 5311'!$SFF69:$SFF69</xm:f>
              <xm:sqref>SFF67</xm:sqref>
            </x14:sparkline>
            <x14:sparkline>
              <xm:f>'2029 - 5311'!$SFF76:$SFF76</xm:f>
              <xm:sqref>SFF68</xm:sqref>
            </x14:sparkline>
            <x14:sparkline>
              <xm:f>'2029 - 5311'!$SFG69:$SFG69</xm:f>
              <xm:sqref>SFG67</xm:sqref>
            </x14:sparkline>
            <x14:sparkline>
              <xm:f>'2029 - 5311'!$SFG76:$SFG76</xm:f>
              <xm:sqref>SFG68</xm:sqref>
            </x14:sparkline>
            <x14:sparkline>
              <xm:f>'2029 - 5311'!$SFH69:$SFH69</xm:f>
              <xm:sqref>SFH67</xm:sqref>
            </x14:sparkline>
            <x14:sparkline>
              <xm:f>'2029 - 5311'!$SFH76:$SFH76</xm:f>
              <xm:sqref>SFH68</xm:sqref>
            </x14:sparkline>
            <x14:sparkline>
              <xm:f>'2029 - 5311'!$SFI69:$SFI69</xm:f>
              <xm:sqref>SFI67</xm:sqref>
            </x14:sparkline>
            <x14:sparkline>
              <xm:f>'2029 - 5311'!$SFI76:$SFI76</xm:f>
              <xm:sqref>SFI68</xm:sqref>
            </x14:sparkline>
            <x14:sparkline>
              <xm:f>'2029 - 5311'!$SFJ69:$SFJ69</xm:f>
              <xm:sqref>SFJ67</xm:sqref>
            </x14:sparkline>
            <x14:sparkline>
              <xm:f>'2029 - 5311'!$SFJ76:$SFJ76</xm:f>
              <xm:sqref>SFJ68</xm:sqref>
            </x14:sparkline>
            <x14:sparkline>
              <xm:f>'2029 - 5311'!$SFK69:$SFK69</xm:f>
              <xm:sqref>SFK67</xm:sqref>
            </x14:sparkline>
            <x14:sparkline>
              <xm:f>'2029 - 5311'!$SFK76:$SFK76</xm:f>
              <xm:sqref>SFK68</xm:sqref>
            </x14:sparkline>
            <x14:sparkline>
              <xm:f>'2029 - 5311'!$SFL69:$SFL69</xm:f>
              <xm:sqref>SFL67</xm:sqref>
            </x14:sparkline>
            <x14:sparkline>
              <xm:f>'2029 - 5311'!$SFL76:$SFL76</xm:f>
              <xm:sqref>SFL68</xm:sqref>
            </x14:sparkline>
            <x14:sparkline>
              <xm:f>'2029 - 5311'!$SFM69:$SFM69</xm:f>
              <xm:sqref>SFM67</xm:sqref>
            </x14:sparkline>
            <x14:sparkline>
              <xm:f>'2029 - 5311'!$SFM76:$SFM76</xm:f>
              <xm:sqref>SFM68</xm:sqref>
            </x14:sparkline>
            <x14:sparkline>
              <xm:f>'2029 - 5311'!$SFN69:$SFN69</xm:f>
              <xm:sqref>SFN67</xm:sqref>
            </x14:sparkline>
            <x14:sparkline>
              <xm:f>'2029 - 5311'!$SFN76:$SFN76</xm:f>
              <xm:sqref>SFN68</xm:sqref>
            </x14:sparkline>
            <x14:sparkline>
              <xm:f>'2029 - 5311'!$SFO69:$SFO69</xm:f>
              <xm:sqref>SFO67</xm:sqref>
            </x14:sparkline>
            <x14:sparkline>
              <xm:f>'2029 - 5311'!$SFO76:$SFO76</xm:f>
              <xm:sqref>SFO68</xm:sqref>
            </x14:sparkline>
            <x14:sparkline>
              <xm:f>'2029 - 5311'!$SFP69:$SFP69</xm:f>
              <xm:sqref>SFP67</xm:sqref>
            </x14:sparkline>
            <x14:sparkline>
              <xm:f>'2029 - 5311'!$SFP76:$SFP76</xm:f>
              <xm:sqref>SFP68</xm:sqref>
            </x14:sparkline>
            <x14:sparkline>
              <xm:f>'2029 - 5311'!$SFQ69:$SFQ69</xm:f>
              <xm:sqref>SFQ67</xm:sqref>
            </x14:sparkline>
            <x14:sparkline>
              <xm:f>'2029 - 5311'!$SFQ76:$SFQ76</xm:f>
              <xm:sqref>SFQ68</xm:sqref>
            </x14:sparkline>
            <x14:sparkline>
              <xm:f>'2029 - 5311'!$SFR69:$SFR69</xm:f>
              <xm:sqref>SFR67</xm:sqref>
            </x14:sparkline>
            <x14:sparkline>
              <xm:f>'2029 - 5311'!$SFR76:$SFR76</xm:f>
              <xm:sqref>SFR68</xm:sqref>
            </x14:sparkline>
            <x14:sparkline>
              <xm:f>'2029 - 5311'!$SFS69:$SFS69</xm:f>
              <xm:sqref>SFS67</xm:sqref>
            </x14:sparkline>
            <x14:sparkline>
              <xm:f>'2029 - 5311'!$SFS76:$SFS76</xm:f>
              <xm:sqref>SFS68</xm:sqref>
            </x14:sparkline>
            <x14:sparkline>
              <xm:f>'2029 - 5311'!$SFT69:$SFT69</xm:f>
              <xm:sqref>SFT67</xm:sqref>
            </x14:sparkline>
            <x14:sparkline>
              <xm:f>'2029 - 5311'!$SFT76:$SFT76</xm:f>
              <xm:sqref>SFT68</xm:sqref>
            </x14:sparkline>
            <x14:sparkline>
              <xm:f>'2029 - 5311'!$SFU69:$SFU69</xm:f>
              <xm:sqref>SFU67</xm:sqref>
            </x14:sparkline>
            <x14:sparkline>
              <xm:f>'2029 - 5311'!$SFU76:$SFU76</xm:f>
              <xm:sqref>SFU68</xm:sqref>
            </x14:sparkline>
            <x14:sparkline>
              <xm:f>'2029 - 5311'!$SFV69:$SFV69</xm:f>
              <xm:sqref>SFV67</xm:sqref>
            </x14:sparkline>
            <x14:sparkline>
              <xm:f>'2029 - 5311'!$SFV76:$SFV76</xm:f>
              <xm:sqref>SFV68</xm:sqref>
            </x14:sparkline>
            <x14:sparkline>
              <xm:f>'2029 - 5311'!$SFW69:$SFW69</xm:f>
              <xm:sqref>SFW67</xm:sqref>
            </x14:sparkline>
            <x14:sparkline>
              <xm:f>'2029 - 5311'!$SFW76:$SFW76</xm:f>
              <xm:sqref>SFW68</xm:sqref>
            </x14:sparkline>
            <x14:sparkline>
              <xm:f>'2029 - 5311'!$SFX69:$SFX69</xm:f>
              <xm:sqref>SFX67</xm:sqref>
            </x14:sparkline>
            <x14:sparkline>
              <xm:f>'2029 - 5311'!$SFX76:$SFX76</xm:f>
              <xm:sqref>SFX68</xm:sqref>
            </x14:sparkline>
            <x14:sparkline>
              <xm:f>'2029 - 5311'!$SFY69:$SFY69</xm:f>
              <xm:sqref>SFY67</xm:sqref>
            </x14:sparkline>
            <x14:sparkline>
              <xm:f>'2029 - 5311'!$SFY76:$SFY76</xm:f>
              <xm:sqref>SFY68</xm:sqref>
            </x14:sparkline>
            <x14:sparkline>
              <xm:f>'2029 - 5311'!$SFZ69:$SFZ69</xm:f>
              <xm:sqref>SFZ67</xm:sqref>
            </x14:sparkline>
            <x14:sparkline>
              <xm:f>'2029 - 5311'!$SFZ76:$SFZ76</xm:f>
              <xm:sqref>SFZ68</xm:sqref>
            </x14:sparkline>
            <x14:sparkline>
              <xm:f>'2029 - 5311'!$SGA69:$SGA69</xm:f>
              <xm:sqref>SGA67</xm:sqref>
            </x14:sparkline>
            <x14:sparkline>
              <xm:f>'2029 - 5311'!$SGA76:$SGA76</xm:f>
              <xm:sqref>SGA68</xm:sqref>
            </x14:sparkline>
            <x14:sparkline>
              <xm:f>'2029 - 5311'!$SGB69:$SGB69</xm:f>
              <xm:sqref>SGB67</xm:sqref>
            </x14:sparkline>
            <x14:sparkline>
              <xm:f>'2029 - 5311'!$SGB76:$SGB76</xm:f>
              <xm:sqref>SGB68</xm:sqref>
            </x14:sparkline>
            <x14:sparkline>
              <xm:f>'2029 - 5311'!$SGC69:$SGC69</xm:f>
              <xm:sqref>SGC67</xm:sqref>
            </x14:sparkline>
            <x14:sparkline>
              <xm:f>'2029 - 5311'!$SGC76:$SGC76</xm:f>
              <xm:sqref>SGC68</xm:sqref>
            </x14:sparkline>
            <x14:sparkline>
              <xm:f>'2029 - 5311'!$SGD69:$SGD69</xm:f>
              <xm:sqref>SGD67</xm:sqref>
            </x14:sparkline>
            <x14:sparkline>
              <xm:f>'2029 - 5311'!$SGD76:$SGD76</xm:f>
              <xm:sqref>SGD68</xm:sqref>
            </x14:sparkline>
            <x14:sparkline>
              <xm:f>'2029 - 5311'!$SGE69:$SGE69</xm:f>
              <xm:sqref>SGE67</xm:sqref>
            </x14:sparkline>
            <x14:sparkline>
              <xm:f>'2029 - 5311'!$SGE76:$SGE76</xm:f>
              <xm:sqref>SGE68</xm:sqref>
            </x14:sparkline>
            <x14:sparkline>
              <xm:f>'2029 - 5311'!$SGF69:$SGF69</xm:f>
              <xm:sqref>SGF67</xm:sqref>
            </x14:sparkline>
            <x14:sparkline>
              <xm:f>'2029 - 5311'!$SGF76:$SGF76</xm:f>
              <xm:sqref>SGF68</xm:sqref>
            </x14:sparkline>
            <x14:sparkline>
              <xm:f>'2029 - 5311'!$SGG69:$SGG69</xm:f>
              <xm:sqref>SGG67</xm:sqref>
            </x14:sparkline>
            <x14:sparkline>
              <xm:f>'2029 - 5311'!$SGG76:$SGG76</xm:f>
              <xm:sqref>SGG68</xm:sqref>
            </x14:sparkline>
            <x14:sparkline>
              <xm:f>'2029 - 5311'!$SGH69:$SGH69</xm:f>
              <xm:sqref>SGH67</xm:sqref>
            </x14:sparkline>
            <x14:sparkline>
              <xm:f>'2029 - 5311'!$SGH76:$SGH76</xm:f>
              <xm:sqref>SGH68</xm:sqref>
            </x14:sparkline>
            <x14:sparkline>
              <xm:f>'2029 - 5311'!$SGI69:$SGI69</xm:f>
              <xm:sqref>SGI67</xm:sqref>
            </x14:sparkline>
            <x14:sparkline>
              <xm:f>'2029 - 5311'!$SGI76:$SGI76</xm:f>
              <xm:sqref>SGI68</xm:sqref>
            </x14:sparkline>
            <x14:sparkline>
              <xm:f>'2029 - 5311'!$SGJ69:$SGJ69</xm:f>
              <xm:sqref>SGJ67</xm:sqref>
            </x14:sparkline>
            <x14:sparkline>
              <xm:f>'2029 - 5311'!$SGJ76:$SGJ76</xm:f>
              <xm:sqref>SGJ68</xm:sqref>
            </x14:sparkline>
            <x14:sparkline>
              <xm:f>'2029 - 5311'!$SGK69:$SGK69</xm:f>
              <xm:sqref>SGK67</xm:sqref>
            </x14:sparkline>
            <x14:sparkline>
              <xm:f>'2029 - 5311'!$SGK76:$SGK76</xm:f>
              <xm:sqref>SGK68</xm:sqref>
            </x14:sparkline>
            <x14:sparkline>
              <xm:f>'2029 - 5311'!$SGL69:$SGL69</xm:f>
              <xm:sqref>SGL67</xm:sqref>
            </x14:sparkline>
            <x14:sparkline>
              <xm:f>'2029 - 5311'!$SGL76:$SGL76</xm:f>
              <xm:sqref>SGL68</xm:sqref>
            </x14:sparkline>
            <x14:sparkline>
              <xm:f>'2029 - 5311'!$SGM69:$SGM69</xm:f>
              <xm:sqref>SGM67</xm:sqref>
            </x14:sparkline>
            <x14:sparkline>
              <xm:f>'2029 - 5311'!$SGM76:$SGM76</xm:f>
              <xm:sqref>SGM68</xm:sqref>
            </x14:sparkline>
            <x14:sparkline>
              <xm:f>'2029 - 5311'!$SGN69:$SGN69</xm:f>
              <xm:sqref>SGN67</xm:sqref>
            </x14:sparkline>
            <x14:sparkline>
              <xm:f>'2029 - 5311'!$SGN76:$SGN76</xm:f>
              <xm:sqref>SGN68</xm:sqref>
            </x14:sparkline>
            <x14:sparkline>
              <xm:f>'2029 - 5311'!$SGO69:$SGO69</xm:f>
              <xm:sqref>SGO67</xm:sqref>
            </x14:sparkline>
            <x14:sparkline>
              <xm:f>'2029 - 5311'!$SGO76:$SGO76</xm:f>
              <xm:sqref>SGO68</xm:sqref>
            </x14:sparkline>
            <x14:sparkline>
              <xm:f>'2029 - 5311'!$SGP69:$SGP69</xm:f>
              <xm:sqref>SGP67</xm:sqref>
            </x14:sparkline>
            <x14:sparkline>
              <xm:f>'2029 - 5311'!$SGP76:$SGP76</xm:f>
              <xm:sqref>SGP68</xm:sqref>
            </x14:sparkline>
            <x14:sparkline>
              <xm:f>'2029 - 5311'!$SGQ69:$SGQ69</xm:f>
              <xm:sqref>SGQ67</xm:sqref>
            </x14:sparkline>
            <x14:sparkline>
              <xm:f>'2029 - 5311'!$SGQ76:$SGQ76</xm:f>
              <xm:sqref>SGQ68</xm:sqref>
            </x14:sparkline>
            <x14:sparkline>
              <xm:f>'2029 - 5311'!$SGR69:$SGR69</xm:f>
              <xm:sqref>SGR67</xm:sqref>
            </x14:sparkline>
            <x14:sparkline>
              <xm:f>'2029 - 5311'!$SGR76:$SGR76</xm:f>
              <xm:sqref>SGR68</xm:sqref>
            </x14:sparkline>
            <x14:sparkline>
              <xm:f>'2029 - 5311'!$SGS69:$SGS69</xm:f>
              <xm:sqref>SGS67</xm:sqref>
            </x14:sparkline>
            <x14:sparkline>
              <xm:f>'2029 - 5311'!$SGS76:$SGS76</xm:f>
              <xm:sqref>SGS68</xm:sqref>
            </x14:sparkline>
            <x14:sparkline>
              <xm:f>'2029 - 5311'!$SGT69:$SGT69</xm:f>
              <xm:sqref>SGT67</xm:sqref>
            </x14:sparkline>
            <x14:sparkline>
              <xm:f>'2029 - 5311'!$SGT76:$SGT76</xm:f>
              <xm:sqref>SGT68</xm:sqref>
            </x14:sparkline>
            <x14:sparkline>
              <xm:f>'2029 - 5311'!$SGU69:$SGU69</xm:f>
              <xm:sqref>SGU67</xm:sqref>
            </x14:sparkline>
            <x14:sparkline>
              <xm:f>'2029 - 5311'!$SGU76:$SGU76</xm:f>
              <xm:sqref>SGU68</xm:sqref>
            </x14:sparkline>
            <x14:sparkline>
              <xm:f>'2029 - 5311'!$SGV69:$SGV69</xm:f>
              <xm:sqref>SGV67</xm:sqref>
            </x14:sparkline>
            <x14:sparkline>
              <xm:f>'2029 - 5311'!$SGV76:$SGV76</xm:f>
              <xm:sqref>SGV68</xm:sqref>
            </x14:sparkline>
            <x14:sparkline>
              <xm:f>'2029 - 5311'!$SGW69:$SGW69</xm:f>
              <xm:sqref>SGW67</xm:sqref>
            </x14:sparkline>
            <x14:sparkline>
              <xm:f>'2029 - 5311'!$SGW76:$SGW76</xm:f>
              <xm:sqref>SGW68</xm:sqref>
            </x14:sparkline>
            <x14:sparkline>
              <xm:f>'2029 - 5311'!$SGX69:$SGX69</xm:f>
              <xm:sqref>SGX67</xm:sqref>
            </x14:sparkline>
            <x14:sparkline>
              <xm:f>'2029 - 5311'!$SGX76:$SGX76</xm:f>
              <xm:sqref>SGX68</xm:sqref>
            </x14:sparkline>
            <x14:sparkline>
              <xm:f>'2029 - 5311'!$SGY69:$SGY69</xm:f>
              <xm:sqref>SGY67</xm:sqref>
            </x14:sparkline>
            <x14:sparkline>
              <xm:f>'2029 - 5311'!$SGY76:$SGY76</xm:f>
              <xm:sqref>SGY68</xm:sqref>
            </x14:sparkline>
            <x14:sparkline>
              <xm:f>'2029 - 5311'!$SGZ69:$SGZ69</xm:f>
              <xm:sqref>SGZ67</xm:sqref>
            </x14:sparkline>
            <x14:sparkline>
              <xm:f>'2029 - 5311'!$SGZ76:$SGZ76</xm:f>
              <xm:sqref>SGZ68</xm:sqref>
            </x14:sparkline>
            <x14:sparkline>
              <xm:f>'2029 - 5311'!$SHA69:$SHA69</xm:f>
              <xm:sqref>SHA67</xm:sqref>
            </x14:sparkline>
            <x14:sparkline>
              <xm:f>'2029 - 5311'!$SHA76:$SHA76</xm:f>
              <xm:sqref>SHA68</xm:sqref>
            </x14:sparkline>
            <x14:sparkline>
              <xm:f>'2029 - 5311'!$SHB69:$SHB69</xm:f>
              <xm:sqref>SHB67</xm:sqref>
            </x14:sparkline>
            <x14:sparkline>
              <xm:f>'2029 - 5311'!$SHB76:$SHB76</xm:f>
              <xm:sqref>SHB68</xm:sqref>
            </x14:sparkline>
            <x14:sparkline>
              <xm:f>'2029 - 5311'!$SHC69:$SHC69</xm:f>
              <xm:sqref>SHC67</xm:sqref>
            </x14:sparkline>
            <x14:sparkline>
              <xm:f>'2029 - 5311'!$SHC76:$SHC76</xm:f>
              <xm:sqref>SHC68</xm:sqref>
            </x14:sparkline>
            <x14:sparkline>
              <xm:f>'2029 - 5311'!$SHD69:$SHD69</xm:f>
              <xm:sqref>SHD67</xm:sqref>
            </x14:sparkline>
            <x14:sparkline>
              <xm:f>'2029 - 5311'!$SHD76:$SHD76</xm:f>
              <xm:sqref>SHD68</xm:sqref>
            </x14:sparkline>
            <x14:sparkline>
              <xm:f>'2029 - 5311'!$SHE69:$SHE69</xm:f>
              <xm:sqref>SHE67</xm:sqref>
            </x14:sparkline>
            <x14:sparkline>
              <xm:f>'2029 - 5311'!$SHE76:$SHE76</xm:f>
              <xm:sqref>SHE68</xm:sqref>
            </x14:sparkline>
            <x14:sparkline>
              <xm:f>'2029 - 5311'!$SHF69:$SHF69</xm:f>
              <xm:sqref>SHF67</xm:sqref>
            </x14:sparkline>
            <x14:sparkline>
              <xm:f>'2029 - 5311'!$SHF76:$SHF76</xm:f>
              <xm:sqref>SHF68</xm:sqref>
            </x14:sparkline>
            <x14:sparkline>
              <xm:f>'2029 - 5311'!$SHG69:$SHG69</xm:f>
              <xm:sqref>SHG67</xm:sqref>
            </x14:sparkline>
            <x14:sparkline>
              <xm:f>'2029 - 5311'!$SHG76:$SHG76</xm:f>
              <xm:sqref>SHG68</xm:sqref>
            </x14:sparkline>
            <x14:sparkline>
              <xm:f>'2029 - 5311'!$SHH69:$SHH69</xm:f>
              <xm:sqref>SHH67</xm:sqref>
            </x14:sparkline>
            <x14:sparkline>
              <xm:f>'2029 - 5311'!$SHH76:$SHH76</xm:f>
              <xm:sqref>SHH68</xm:sqref>
            </x14:sparkline>
            <x14:sparkline>
              <xm:f>'2029 - 5311'!$SHI69:$SHI69</xm:f>
              <xm:sqref>SHI67</xm:sqref>
            </x14:sparkline>
            <x14:sparkline>
              <xm:f>'2029 - 5311'!$SHI76:$SHI76</xm:f>
              <xm:sqref>SHI68</xm:sqref>
            </x14:sparkline>
            <x14:sparkline>
              <xm:f>'2029 - 5311'!$SHJ69:$SHJ69</xm:f>
              <xm:sqref>SHJ67</xm:sqref>
            </x14:sparkline>
            <x14:sparkline>
              <xm:f>'2029 - 5311'!$SHJ76:$SHJ76</xm:f>
              <xm:sqref>SHJ68</xm:sqref>
            </x14:sparkline>
            <x14:sparkline>
              <xm:f>'2029 - 5311'!$SHK69:$SHK69</xm:f>
              <xm:sqref>SHK67</xm:sqref>
            </x14:sparkline>
            <x14:sparkline>
              <xm:f>'2029 - 5311'!$SHK76:$SHK76</xm:f>
              <xm:sqref>SHK68</xm:sqref>
            </x14:sparkline>
            <x14:sparkline>
              <xm:f>'2029 - 5311'!$SHL69:$SHL69</xm:f>
              <xm:sqref>SHL67</xm:sqref>
            </x14:sparkline>
            <x14:sparkline>
              <xm:f>'2029 - 5311'!$SHL76:$SHL76</xm:f>
              <xm:sqref>SHL68</xm:sqref>
            </x14:sparkline>
            <x14:sparkline>
              <xm:f>'2029 - 5311'!$SHM69:$SHM69</xm:f>
              <xm:sqref>SHM67</xm:sqref>
            </x14:sparkline>
            <x14:sparkline>
              <xm:f>'2029 - 5311'!$SHM76:$SHM76</xm:f>
              <xm:sqref>SHM68</xm:sqref>
            </x14:sparkline>
            <x14:sparkline>
              <xm:f>'2029 - 5311'!$SHN69:$SHN69</xm:f>
              <xm:sqref>SHN67</xm:sqref>
            </x14:sparkline>
            <x14:sparkline>
              <xm:f>'2029 - 5311'!$SHN76:$SHN76</xm:f>
              <xm:sqref>SHN68</xm:sqref>
            </x14:sparkline>
            <x14:sparkline>
              <xm:f>'2029 - 5311'!$SHO69:$SHO69</xm:f>
              <xm:sqref>SHO67</xm:sqref>
            </x14:sparkline>
            <x14:sparkline>
              <xm:f>'2029 - 5311'!$SHO76:$SHO76</xm:f>
              <xm:sqref>SHO68</xm:sqref>
            </x14:sparkline>
            <x14:sparkline>
              <xm:f>'2029 - 5311'!$SHP69:$SHP69</xm:f>
              <xm:sqref>SHP67</xm:sqref>
            </x14:sparkline>
            <x14:sparkline>
              <xm:f>'2029 - 5311'!$SHP76:$SHP76</xm:f>
              <xm:sqref>SHP68</xm:sqref>
            </x14:sparkline>
            <x14:sparkline>
              <xm:f>'2029 - 5311'!$SHQ69:$SHQ69</xm:f>
              <xm:sqref>SHQ67</xm:sqref>
            </x14:sparkline>
            <x14:sparkline>
              <xm:f>'2029 - 5311'!$SHQ76:$SHQ76</xm:f>
              <xm:sqref>SHQ68</xm:sqref>
            </x14:sparkline>
            <x14:sparkline>
              <xm:f>'2029 - 5311'!$SHR69:$SHR69</xm:f>
              <xm:sqref>SHR67</xm:sqref>
            </x14:sparkline>
            <x14:sparkline>
              <xm:f>'2029 - 5311'!$SHR76:$SHR76</xm:f>
              <xm:sqref>SHR68</xm:sqref>
            </x14:sparkline>
            <x14:sparkline>
              <xm:f>'2029 - 5311'!$SHS69:$SHS69</xm:f>
              <xm:sqref>SHS67</xm:sqref>
            </x14:sparkline>
            <x14:sparkline>
              <xm:f>'2029 - 5311'!$SHS76:$SHS76</xm:f>
              <xm:sqref>SHS68</xm:sqref>
            </x14:sparkline>
            <x14:sparkline>
              <xm:f>'2029 - 5311'!$SHT69:$SHT69</xm:f>
              <xm:sqref>SHT67</xm:sqref>
            </x14:sparkline>
            <x14:sparkline>
              <xm:f>'2029 - 5311'!$SHT76:$SHT76</xm:f>
              <xm:sqref>SHT68</xm:sqref>
            </x14:sparkline>
            <x14:sparkline>
              <xm:f>'2029 - 5311'!$SHU69:$SHU69</xm:f>
              <xm:sqref>SHU67</xm:sqref>
            </x14:sparkline>
            <x14:sparkline>
              <xm:f>'2029 - 5311'!$SHU76:$SHU76</xm:f>
              <xm:sqref>SHU68</xm:sqref>
            </x14:sparkline>
            <x14:sparkline>
              <xm:f>'2029 - 5311'!$SHV69:$SHV69</xm:f>
              <xm:sqref>SHV67</xm:sqref>
            </x14:sparkline>
            <x14:sparkline>
              <xm:f>'2029 - 5311'!$SHV76:$SHV76</xm:f>
              <xm:sqref>SHV68</xm:sqref>
            </x14:sparkline>
            <x14:sparkline>
              <xm:f>'2029 - 5311'!$SHW69:$SHW69</xm:f>
              <xm:sqref>SHW67</xm:sqref>
            </x14:sparkline>
            <x14:sparkline>
              <xm:f>'2029 - 5311'!$SHW76:$SHW76</xm:f>
              <xm:sqref>SHW68</xm:sqref>
            </x14:sparkline>
            <x14:sparkline>
              <xm:f>'2029 - 5311'!$SHX69:$SHX69</xm:f>
              <xm:sqref>SHX67</xm:sqref>
            </x14:sparkline>
            <x14:sparkline>
              <xm:f>'2029 - 5311'!$SHX76:$SHX76</xm:f>
              <xm:sqref>SHX68</xm:sqref>
            </x14:sparkline>
            <x14:sparkline>
              <xm:f>'2029 - 5311'!$SHY69:$SHY69</xm:f>
              <xm:sqref>SHY67</xm:sqref>
            </x14:sparkline>
            <x14:sparkline>
              <xm:f>'2029 - 5311'!$SHY76:$SHY76</xm:f>
              <xm:sqref>SHY68</xm:sqref>
            </x14:sparkline>
            <x14:sparkline>
              <xm:f>'2029 - 5311'!$SHZ69:$SHZ69</xm:f>
              <xm:sqref>SHZ67</xm:sqref>
            </x14:sparkline>
            <x14:sparkline>
              <xm:f>'2029 - 5311'!$SHZ76:$SHZ76</xm:f>
              <xm:sqref>SHZ68</xm:sqref>
            </x14:sparkline>
            <x14:sparkline>
              <xm:f>'2029 - 5311'!$SIA69:$SIA69</xm:f>
              <xm:sqref>SIA67</xm:sqref>
            </x14:sparkline>
            <x14:sparkline>
              <xm:f>'2029 - 5311'!$SIA76:$SIA76</xm:f>
              <xm:sqref>SIA68</xm:sqref>
            </x14:sparkline>
            <x14:sparkline>
              <xm:f>'2029 - 5311'!$SIB69:$SIB69</xm:f>
              <xm:sqref>SIB67</xm:sqref>
            </x14:sparkline>
            <x14:sparkline>
              <xm:f>'2029 - 5311'!$SIB76:$SIB76</xm:f>
              <xm:sqref>SIB68</xm:sqref>
            </x14:sparkline>
            <x14:sparkline>
              <xm:f>'2029 - 5311'!$SIC69:$SIC69</xm:f>
              <xm:sqref>SIC67</xm:sqref>
            </x14:sparkline>
            <x14:sparkline>
              <xm:f>'2029 - 5311'!$SIC76:$SIC76</xm:f>
              <xm:sqref>SIC68</xm:sqref>
            </x14:sparkline>
            <x14:sparkline>
              <xm:f>'2029 - 5311'!$SID69:$SID69</xm:f>
              <xm:sqref>SID67</xm:sqref>
            </x14:sparkline>
            <x14:sparkline>
              <xm:f>'2029 - 5311'!$SID76:$SID76</xm:f>
              <xm:sqref>SID68</xm:sqref>
            </x14:sparkline>
            <x14:sparkline>
              <xm:f>'2029 - 5311'!$SIE69:$SIE69</xm:f>
              <xm:sqref>SIE67</xm:sqref>
            </x14:sparkline>
            <x14:sparkline>
              <xm:f>'2029 - 5311'!$SIE76:$SIE76</xm:f>
              <xm:sqref>SIE68</xm:sqref>
            </x14:sparkline>
            <x14:sparkline>
              <xm:f>'2029 - 5311'!$SIF69:$SIF69</xm:f>
              <xm:sqref>SIF67</xm:sqref>
            </x14:sparkline>
            <x14:sparkline>
              <xm:f>'2029 - 5311'!$SIF76:$SIF76</xm:f>
              <xm:sqref>SIF68</xm:sqref>
            </x14:sparkline>
            <x14:sparkline>
              <xm:f>'2029 - 5311'!$SIG69:$SIG69</xm:f>
              <xm:sqref>SIG67</xm:sqref>
            </x14:sparkline>
            <x14:sparkline>
              <xm:f>'2029 - 5311'!$SIG76:$SIG76</xm:f>
              <xm:sqref>SIG68</xm:sqref>
            </x14:sparkline>
            <x14:sparkline>
              <xm:f>'2029 - 5311'!$SIH69:$SIH69</xm:f>
              <xm:sqref>SIH67</xm:sqref>
            </x14:sparkline>
            <x14:sparkline>
              <xm:f>'2029 - 5311'!$SIH76:$SIH76</xm:f>
              <xm:sqref>SIH68</xm:sqref>
            </x14:sparkline>
            <x14:sparkline>
              <xm:f>'2029 - 5311'!$SII69:$SII69</xm:f>
              <xm:sqref>SII67</xm:sqref>
            </x14:sparkline>
            <x14:sparkline>
              <xm:f>'2029 - 5311'!$SII76:$SII76</xm:f>
              <xm:sqref>SII68</xm:sqref>
            </x14:sparkline>
            <x14:sparkline>
              <xm:f>'2029 - 5311'!$SIJ69:$SIJ69</xm:f>
              <xm:sqref>SIJ67</xm:sqref>
            </x14:sparkline>
            <x14:sparkline>
              <xm:f>'2029 - 5311'!$SIJ76:$SIJ76</xm:f>
              <xm:sqref>SIJ68</xm:sqref>
            </x14:sparkline>
            <x14:sparkline>
              <xm:f>'2029 - 5311'!$SIK69:$SIK69</xm:f>
              <xm:sqref>SIK67</xm:sqref>
            </x14:sparkline>
            <x14:sparkline>
              <xm:f>'2029 - 5311'!$SIK76:$SIK76</xm:f>
              <xm:sqref>SIK68</xm:sqref>
            </x14:sparkline>
            <x14:sparkline>
              <xm:f>'2029 - 5311'!$SIL69:$SIL69</xm:f>
              <xm:sqref>SIL67</xm:sqref>
            </x14:sparkline>
            <x14:sparkline>
              <xm:f>'2029 - 5311'!$SIL76:$SIL76</xm:f>
              <xm:sqref>SIL68</xm:sqref>
            </x14:sparkline>
            <x14:sparkline>
              <xm:f>'2029 - 5311'!$SIM69:$SIM69</xm:f>
              <xm:sqref>SIM67</xm:sqref>
            </x14:sparkline>
            <x14:sparkline>
              <xm:f>'2029 - 5311'!$SIM76:$SIM76</xm:f>
              <xm:sqref>SIM68</xm:sqref>
            </x14:sparkline>
            <x14:sparkline>
              <xm:f>'2029 - 5311'!$SIN69:$SIN69</xm:f>
              <xm:sqref>SIN67</xm:sqref>
            </x14:sparkline>
            <x14:sparkline>
              <xm:f>'2029 - 5311'!$SIN76:$SIN76</xm:f>
              <xm:sqref>SIN68</xm:sqref>
            </x14:sparkline>
            <x14:sparkline>
              <xm:f>'2029 - 5311'!$SIO69:$SIO69</xm:f>
              <xm:sqref>SIO67</xm:sqref>
            </x14:sparkline>
            <x14:sparkline>
              <xm:f>'2029 - 5311'!$SIO76:$SIO76</xm:f>
              <xm:sqref>SIO68</xm:sqref>
            </x14:sparkline>
            <x14:sparkline>
              <xm:f>'2029 - 5311'!$SIP69:$SIP69</xm:f>
              <xm:sqref>SIP67</xm:sqref>
            </x14:sparkline>
            <x14:sparkline>
              <xm:f>'2029 - 5311'!$SIP76:$SIP76</xm:f>
              <xm:sqref>SIP68</xm:sqref>
            </x14:sparkline>
            <x14:sparkline>
              <xm:f>'2029 - 5311'!$SIQ69:$SIQ69</xm:f>
              <xm:sqref>SIQ67</xm:sqref>
            </x14:sparkline>
            <x14:sparkline>
              <xm:f>'2029 - 5311'!$SIQ76:$SIQ76</xm:f>
              <xm:sqref>SIQ68</xm:sqref>
            </x14:sparkline>
            <x14:sparkline>
              <xm:f>'2029 - 5311'!$SIR69:$SIR69</xm:f>
              <xm:sqref>SIR67</xm:sqref>
            </x14:sparkline>
            <x14:sparkline>
              <xm:f>'2029 - 5311'!$SIR76:$SIR76</xm:f>
              <xm:sqref>SIR68</xm:sqref>
            </x14:sparkline>
            <x14:sparkline>
              <xm:f>'2029 - 5311'!$SIS69:$SIS69</xm:f>
              <xm:sqref>SIS67</xm:sqref>
            </x14:sparkline>
            <x14:sparkline>
              <xm:f>'2029 - 5311'!$SIS76:$SIS76</xm:f>
              <xm:sqref>SIS68</xm:sqref>
            </x14:sparkline>
            <x14:sparkline>
              <xm:f>'2029 - 5311'!$SIT69:$SIT69</xm:f>
              <xm:sqref>SIT67</xm:sqref>
            </x14:sparkline>
            <x14:sparkline>
              <xm:f>'2029 - 5311'!$SIT76:$SIT76</xm:f>
              <xm:sqref>SIT68</xm:sqref>
            </x14:sparkline>
            <x14:sparkline>
              <xm:f>'2029 - 5311'!$SIU69:$SIU69</xm:f>
              <xm:sqref>SIU67</xm:sqref>
            </x14:sparkline>
            <x14:sparkline>
              <xm:f>'2029 - 5311'!$SIU76:$SIU76</xm:f>
              <xm:sqref>SIU68</xm:sqref>
            </x14:sparkline>
            <x14:sparkline>
              <xm:f>'2029 - 5311'!$SIV69:$SIV69</xm:f>
              <xm:sqref>SIV67</xm:sqref>
            </x14:sparkline>
            <x14:sparkline>
              <xm:f>'2029 - 5311'!$SIV76:$SIV76</xm:f>
              <xm:sqref>SIV68</xm:sqref>
            </x14:sparkline>
            <x14:sparkline>
              <xm:f>'2029 - 5311'!$SIW69:$SIW69</xm:f>
              <xm:sqref>SIW67</xm:sqref>
            </x14:sparkline>
            <x14:sparkline>
              <xm:f>'2029 - 5311'!$SIW76:$SIW76</xm:f>
              <xm:sqref>SIW68</xm:sqref>
            </x14:sparkline>
            <x14:sparkline>
              <xm:f>'2029 - 5311'!$SIX69:$SIX69</xm:f>
              <xm:sqref>SIX67</xm:sqref>
            </x14:sparkline>
            <x14:sparkline>
              <xm:f>'2029 - 5311'!$SIX76:$SIX76</xm:f>
              <xm:sqref>SIX68</xm:sqref>
            </x14:sparkline>
            <x14:sparkline>
              <xm:f>'2029 - 5311'!$SIY69:$SIY69</xm:f>
              <xm:sqref>SIY67</xm:sqref>
            </x14:sparkline>
            <x14:sparkline>
              <xm:f>'2029 - 5311'!$SIY76:$SIY76</xm:f>
              <xm:sqref>SIY68</xm:sqref>
            </x14:sparkline>
            <x14:sparkline>
              <xm:f>'2029 - 5311'!$SIZ69:$SIZ69</xm:f>
              <xm:sqref>SIZ67</xm:sqref>
            </x14:sparkline>
            <x14:sparkline>
              <xm:f>'2029 - 5311'!$SIZ76:$SIZ76</xm:f>
              <xm:sqref>SIZ68</xm:sqref>
            </x14:sparkline>
            <x14:sparkline>
              <xm:f>'2029 - 5311'!$SJA69:$SJA69</xm:f>
              <xm:sqref>SJA67</xm:sqref>
            </x14:sparkline>
            <x14:sparkline>
              <xm:f>'2029 - 5311'!$SJA76:$SJA76</xm:f>
              <xm:sqref>SJA68</xm:sqref>
            </x14:sparkline>
            <x14:sparkline>
              <xm:f>'2029 - 5311'!$SJB69:$SJB69</xm:f>
              <xm:sqref>SJB67</xm:sqref>
            </x14:sparkline>
            <x14:sparkline>
              <xm:f>'2029 - 5311'!$SJB76:$SJB76</xm:f>
              <xm:sqref>SJB68</xm:sqref>
            </x14:sparkline>
            <x14:sparkline>
              <xm:f>'2029 - 5311'!$SJC69:$SJC69</xm:f>
              <xm:sqref>SJC67</xm:sqref>
            </x14:sparkline>
            <x14:sparkline>
              <xm:f>'2029 - 5311'!$SJC76:$SJC76</xm:f>
              <xm:sqref>SJC68</xm:sqref>
            </x14:sparkline>
            <x14:sparkline>
              <xm:f>'2029 - 5311'!$SJD69:$SJD69</xm:f>
              <xm:sqref>SJD67</xm:sqref>
            </x14:sparkline>
            <x14:sparkline>
              <xm:f>'2029 - 5311'!$SJD76:$SJD76</xm:f>
              <xm:sqref>SJD68</xm:sqref>
            </x14:sparkline>
            <x14:sparkline>
              <xm:f>'2029 - 5311'!$SJE69:$SJE69</xm:f>
              <xm:sqref>SJE67</xm:sqref>
            </x14:sparkline>
            <x14:sparkline>
              <xm:f>'2029 - 5311'!$SJE76:$SJE76</xm:f>
              <xm:sqref>SJE68</xm:sqref>
            </x14:sparkline>
            <x14:sparkline>
              <xm:f>'2029 - 5311'!$SJF69:$SJF69</xm:f>
              <xm:sqref>SJF67</xm:sqref>
            </x14:sparkline>
            <x14:sparkline>
              <xm:f>'2029 - 5311'!$SJF76:$SJF76</xm:f>
              <xm:sqref>SJF68</xm:sqref>
            </x14:sparkline>
            <x14:sparkline>
              <xm:f>'2029 - 5311'!$SJG69:$SJG69</xm:f>
              <xm:sqref>SJG67</xm:sqref>
            </x14:sparkline>
            <x14:sparkline>
              <xm:f>'2029 - 5311'!$SJG76:$SJG76</xm:f>
              <xm:sqref>SJG68</xm:sqref>
            </x14:sparkline>
            <x14:sparkline>
              <xm:f>'2029 - 5311'!$SJH69:$SJH69</xm:f>
              <xm:sqref>SJH67</xm:sqref>
            </x14:sparkline>
            <x14:sparkline>
              <xm:f>'2029 - 5311'!$SJH76:$SJH76</xm:f>
              <xm:sqref>SJH68</xm:sqref>
            </x14:sparkline>
            <x14:sparkline>
              <xm:f>'2029 - 5311'!$SJI69:$SJI69</xm:f>
              <xm:sqref>SJI67</xm:sqref>
            </x14:sparkline>
            <x14:sparkline>
              <xm:f>'2029 - 5311'!$SJI76:$SJI76</xm:f>
              <xm:sqref>SJI68</xm:sqref>
            </x14:sparkline>
            <x14:sparkline>
              <xm:f>'2029 - 5311'!$SJJ69:$SJJ69</xm:f>
              <xm:sqref>SJJ67</xm:sqref>
            </x14:sparkline>
            <x14:sparkline>
              <xm:f>'2029 - 5311'!$SJJ76:$SJJ76</xm:f>
              <xm:sqref>SJJ68</xm:sqref>
            </x14:sparkline>
            <x14:sparkline>
              <xm:f>'2029 - 5311'!$SJK69:$SJK69</xm:f>
              <xm:sqref>SJK67</xm:sqref>
            </x14:sparkline>
            <x14:sparkline>
              <xm:f>'2029 - 5311'!$SJK76:$SJK76</xm:f>
              <xm:sqref>SJK68</xm:sqref>
            </x14:sparkline>
            <x14:sparkline>
              <xm:f>'2029 - 5311'!$SJL69:$SJL69</xm:f>
              <xm:sqref>SJL67</xm:sqref>
            </x14:sparkline>
            <x14:sparkline>
              <xm:f>'2029 - 5311'!$SJL76:$SJL76</xm:f>
              <xm:sqref>SJL68</xm:sqref>
            </x14:sparkline>
            <x14:sparkline>
              <xm:f>'2029 - 5311'!$SJM69:$SJM69</xm:f>
              <xm:sqref>SJM67</xm:sqref>
            </x14:sparkline>
            <x14:sparkline>
              <xm:f>'2029 - 5311'!$SJM76:$SJM76</xm:f>
              <xm:sqref>SJM68</xm:sqref>
            </x14:sparkline>
            <x14:sparkline>
              <xm:f>'2029 - 5311'!$SJN69:$SJN69</xm:f>
              <xm:sqref>SJN67</xm:sqref>
            </x14:sparkline>
            <x14:sparkline>
              <xm:f>'2029 - 5311'!$SJN76:$SJN76</xm:f>
              <xm:sqref>SJN68</xm:sqref>
            </x14:sparkline>
            <x14:sparkline>
              <xm:f>'2029 - 5311'!$SJO69:$SJO69</xm:f>
              <xm:sqref>SJO67</xm:sqref>
            </x14:sparkline>
            <x14:sparkline>
              <xm:f>'2029 - 5311'!$SJO76:$SJO76</xm:f>
              <xm:sqref>SJO68</xm:sqref>
            </x14:sparkline>
            <x14:sparkline>
              <xm:f>'2029 - 5311'!$SJP69:$SJP69</xm:f>
              <xm:sqref>SJP67</xm:sqref>
            </x14:sparkline>
            <x14:sparkline>
              <xm:f>'2029 - 5311'!$SJP76:$SJP76</xm:f>
              <xm:sqref>SJP68</xm:sqref>
            </x14:sparkline>
            <x14:sparkline>
              <xm:f>'2029 - 5311'!$SJQ69:$SJQ69</xm:f>
              <xm:sqref>SJQ67</xm:sqref>
            </x14:sparkline>
            <x14:sparkline>
              <xm:f>'2029 - 5311'!$SJQ76:$SJQ76</xm:f>
              <xm:sqref>SJQ68</xm:sqref>
            </x14:sparkline>
            <x14:sparkline>
              <xm:f>'2029 - 5311'!$SJR69:$SJR69</xm:f>
              <xm:sqref>SJR67</xm:sqref>
            </x14:sparkline>
            <x14:sparkline>
              <xm:f>'2029 - 5311'!$SJR76:$SJR76</xm:f>
              <xm:sqref>SJR68</xm:sqref>
            </x14:sparkline>
            <x14:sparkline>
              <xm:f>'2029 - 5311'!$SJS69:$SJS69</xm:f>
              <xm:sqref>SJS67</xm:sqref>
            </x14:sparkline>
            <x14:sparkline>
              <xm:f>'2029 - 5311'!$SJS76:$SJS76</xm:f>
              <xm:sqref>SJS68</xm:sqref>
            </x14:sparkline>
            <x14:sparkline>
              <xm:f>'2029 - 5311'!$SJT69:$SJT69</xm:f>
              <xm:sqref>SJT67</xm:sqref>
            </x14:sparkline>
            <x14:sparkline>
              <xm:f>'2029 - 5311'!$SJT76:$SJT76</xm:f>
              <xm:sqref>SJT68</xm:sqref>
            </x14:sparkline>
            <x14:sparkline>
              <xm:f>'2029 - 5311'!$SJU69:$SJU69</xm:f>
              <xm:sqref>SJU67</xm:sqref>
            </x14:sparkline>
            <x14:sparkline>
              <xm:f>'2029 - 5311'!$SJU76:$SJU76</xm:f>
              <xm:sqref>SJU68</xm:sqref>
            </x14:sparkline>
            <x14:sparkline>
              <xm:f>'2029 - 5311'!$SJV69:$SJV69</xm:f>
              <xm:sqref>SJV67</xm:sqref>
            </x14:sparkline>
            <x14:sparkline>
              <xm:f>'2029 - 5311'!$SJV76:$SJV76</xm:f>
              <xm:sqref>SJV68</xm:sqref>
            </x14:sparkline>
            <x14:sparkline>
              <xm:f>'2029 - 5311'!$SJW69:$SJW69</xm:f>
              <xm:sqref>SJW67</xm:sqref>
            </x14:sparkline>
            <x14:sparkline>
              <xm:f>'2029 - 5311'!$SJW76:$SJW76</xm:f>
              <xm:sqref>SJW68</xm:sqref>
            </x14:sparkline>
            <x14:sparkline>
              <xm:f>'2029 - 5311'!$SJX69:$SJX69</xm:f>
              <xm:sqref>SJX67</xm:sqref>
            </x14:sparkline>
            <x14:sparkline>
              <xm:f>'2029 - 5311'!$SJX76:$SJX76</xm:f>
              <xm:sqref>SJX68</xm:sqref>
            </x14:sparkline>
            <x14:sparkline>
              <xm:f>'2029 - 5311'!$SJY69:$SJY69</xm:f>
              <xm:sqref>SJY67</xm:sqref>
            </x14:sparkline>
            <x14:sparkline>
              <xm:f>'2029 - 5311'!$SJY76:$SJY76</xm:f>
              <xm:sqref>SJY68</xm:sqref>
            </x14:sparkline>
            <x14:sparkline>
              <xm:f>'2029 - 5311'!$SJZ69:$SJZ69</xm:f>
              <xm:sqref>SJZ67</xm:sqref>
            </x14:sparkline>
            <x14:sparkline>
              <xm:f>'2029 - 5311'!$SJZ76:$SJZ76</xm:f>
              <xm:sqref>SJZ68</xm:sqref>
            </x14:sparkline>
            <x14:sparkline>
              <xm:f>'2029 - 5311'!$SKA69:$SKA69</xm:f>
              <xm:sqref>SKA67</xm:sqref>
            </x14:sparkline>
            <x14:sparkline>
              <xm:f>'2029 - 5311'!$SKA76:$SKA76</xm:f>
              <xm:sqref>SKA68</xm:sqref>
            </x14:sparkline>
            <x14:sparkline>
              <xm:f>'2029 - 5311'!$SKB69:$SKB69</xm:f>
              <xm:sqref>SKB67</xm:sqref>
            </x14:sparkline>
            <x14:sparkline>
              <xm:f>'2029 - 5311'!$SKB76:$SKB76</xm:f>
              <xm:sqref>SKB68</xm:sqref>
            </x14:sparkline>
            <x14:sparkline>
              <xm:f>'2029 - 5311'!$SKC69:$SKC69</xm:f>
              <xm:sqref>SKC67</xm:sqref>
            </x14:sparkline>
            <x14:sparkline>
              <xm:f>'2029 - 5311'!$SKC76:$SKC76</xm:f>
              <xm:sqref>SKC68</xm:sqref>
            </x14:sparkline>
            <x14:sparkline>
              <xm:f>'2029 - 5311'!$SKD69:$SKD69</xm:f>
              <xm:sqref>SKD67</xm:sqref>
            </x14:sparkline>
            <x14:sparkline>
              <xm:f>'2029 - 5311'!$SKD76:$SKD76</xm:f>
              <xm:sqref>SKD68</xm:sqref>
            </x14:sparkline>
            <x14:sparkline>
              <xm:f>'2029 - 5311'!$SKE69:$SKE69</xm:f>
              <xm:sqref>SKE67</xm:sqref>
            </x14:sparkline>
            <x14:sparkline>
              <xm:f>'2029 - 5311'!$SKE76:$SKE76</xm:f>
              <xm:sqref>SKE68</xm:sqref>
            </x14:sparkline>
            <x14:sparkline>
              <xm:f>'2029 - 5311'!$SKF69:$SKF69</xm:f>
              <xm:sqref>SKF67</xm:sqref>
            </x14:sparkline>
            <x14:sparkline>
              <xm:f>'2029 - 5311'!$SKF76:$SKF76</xm:f>
              <xm:sqref>SKF68</xm:sqref>
            </x14:sparkline>
            <x14:sparkline>
              <xm:f>'2029 - 5311'!$SKG69:$SKG69</xm:f>
              <xm:sqref>SKG67</xm:sqref>
            </x14:sparkline>
            <x14:sparkline>
              <xm:f>'2029 - 5311'!$SKG76:$SKG76</xm:f>
              <xm:sqref>SKG68</xm:sqref>
            </x14:sparkline>
            <x14:sparkline>
              <xm:f>'2029 - 5311'!$SKH69:$SKH69</xm:f>
              <xm:sqref>SKH67</xm:sqref>
            </x14:sparkline>
            <x14:sparkline>
              <xm:f>'2029 - 5311'!$SKH76:$SKH76</xm:f>
              <xm:sqref>SKH68</xm:sqref>
            </x14:sparkline>
            <x14:sparkline>
              <xm:f>'2029 - 5311'!$SKI69:$SKI69</xm:f>
              <xm:sqref>SKI67</xm:sqref>
            </x14:sparkline>
            <x14:sparkline>
              <xm:f>'2029 - 5311'!$SKI76:$SKI76</xm:f>
              <xm:sqref>SKI68</xm:sqref>
            </x14:sparkline>
            <x14:sparkline>
              <xm:f>'2029 - 5311'!$SKJ69:$SKJ69</xm:f>
              <xm:sqref>SKJ67</xm:sqref>
            </x14:sparkline>
            <x14:sparkline>
              <xm:f>'2029 - 5311'!$SKJ76:$SKJ76</xm:f>
              <xm:sqref>SKJ68</xm:sqref>
            </x14:sparkline>
            <x14:sparkline>
              <xm:f>'2029 - 5311'!$SKK69:$SKK69</xm:f>
              <xm:sqref>SKK67</xm:sqref>
            </x14:sparkline>
            <x14:sparkline>
              <xm:f>'2029 - 5311'!$SKK76:$SKK76</xm:f>
              <xm:sqref>SKK68</xm:sqref>
            </x14:sparkline>
            <x14:sparkline>
              <xm:f>'2029 - 5311'!$SKL69:$SKL69</xm:f>
              <xm:sqref>SKL67</xm:sqref>
            </x14:sparkline>
            <x14:sparkline>
              <xm:f>'2029 - 5311'!$SKL76:$SKL76</xm:f>
              <xm:sqref>SKL68</xm:sqref>
            </x14:sparkline>
            <x14:sparkline>
              <xm:f>'2029 - 5311'!$SKM69:$SKM69</xm:f>
              <xm:sqref>SKM67</xm:sqref>
            </x14:sparkline>
            <x14:sparkline>
              <xm:f>'2029 - 5311'!$SKM76:$SKM76</xm:f>
              <xm:sqref>SKM68</xm:sqref>
            </x14:sparkline>
            <x14:sparkline>
              <xm:f>'2029 - 5311'!$SKN69:$SKN69</xm:f>
              <xm:sqref>SKN67</xm:sqref>
            </x14:sparkline>
            <x14:sparkline>
              <xm:f>'2029 - 5311'!$SKN76:$SKN76</xm:f>
              <xm:sqref>SKN68</xm:sqref>
            </x14:sparkline>
            <x14:sparkline>
              <xm:f>'2029 - 5311'!$SKO69:$SKO69</xm:f>
              <xm:sqref>SKO67</xm:sqref>
            </x14:sparkline>
            <x14:sparkline>
              <xm:f>'2029 - 5311'!$SKO76:$SKO76</xm:f>
              <xm:sqref>SKO68</xm:sqref>
            </x14:sparkline>
            <x14:sparkline>
              <xm:f>'2029 - 5311'!$SKP69:$SKP69</xm:f>
              <xm:sqref>SKP67</xm:sqref>
            </x14:sparkline>
            <x14:sparkline>
              <xm:f>'2029 - 5311'!$SKP76:$SKP76</xm:f>
              <xm:sqref>SKP68</xm:sqref>
            </x14:sparkline>
            <x14:sparkline>
              <xm:f>'2029 - 5311'!$SKQ69:$SKQ69</xm:f>
              <xm:sqref>SKQ67</xm:sqref>
            </x14:sparkline>
            <x14:sparkline>
              <xm:f>'2029 - 5311'!$SKQ76:$SKQ76</xm:f>
              <xm:sqref>SKQ68</xm:sqref>
            </x14:sparkline>
            <x14:sparkline>
              <xm:f>'2029 - 5311'!$SKR69:$SKR69</xm:f>
              <xm:sqref>SKR67</xm:sqref>
            </x14:sparkline>
            <x14:sparkline>
              <xm:f>'2029 - 5311'!$SKR76:$SKR76</xm:f>
              <xm:sqref>SKR68</xm:sqref>
            </x14:sparkline>
            <x14:sparkline>
              <xm:f>'2029 - 5311'!$SKS69:$SKS69</xm:f>
              <xm:sqref>SKS67</xm:sqref>
            </x14:sparkline>
            <x14:sparkline>
              <xm:f>'2029 - 5311'!$SKS76:$SKS76</xm:f>
              <xm:sqref>SKS68</xm:sqref>
            </x14:sparkline>
            <x14:sparkline>
              <xm:f>'2029 - 5311'!$SKT69:$SKT69</xm:f>
              <xm:sqref>SKT67</xm:sqref>
            </x14:sparkline>
            <x14:sparkline>
              <xm:f>'2029 - 5311'!$SKT76:$SKT76</xm:f>
              <xm:sqref>SKT68</xm:sqref>
            </x14:sparkline>
            <x14:sparkline>
              <xm:f>'2029 - 5311'!$SKU69:$SKU69</xm:f>
              <xm:sqref>SKU67</xm:sqref>
            </x14:sparkline>
            <x14:sparkline>
              <xm:f>'2029 - 5311'!$SKU76:$SKU76</xm:f>
              <xm:sqref>SKU68</xm:sqref>
            </x14:sparkline>
            <x14:sparkline>
              <xm:f>'2029 - 5311'!$SKV69:$SKV69</xm:f>
              <xm:sqref>SKV67</xm:sqref>
            </x14:sparkline>
            <x14:sparkline>
              <xm:f>'2029 - 5311'!$SKV76:$SKV76</xm:f>
              <xm:sqref>SKV68</xm:sqref>
            </x14:sparkline>
            <x14:sparkline>
              <xm:f>'2029 - 5311'!$SKW69:$SKW69</xm:f>
              <xm:sqref>SKW67</xm:sqref>
            </x14:sparkline>
            <x14:sparkline>
              <xm:f>'2029 - 5311'!$SKW76:$SKW76</xm:f>
              <xm:sqref>SKW68</xm:sqref>
            </x14:sparkline>
            <x14:sparkline>
              <xm:f>'2029 - 5311'!$SKX69:$SKX69</xm:f>
              <xm:sqref>SKX67</xm:sqref>
            </x14:sparkline>
            <x14:sparkline>
              <xm:f>'2029 - 5311'!$SKX76:$SKX76</xm:f>
              <xm:sqref>SKX68</xm:sqref>
            </x14:sparkline>
            <x14:sparkline>
              <xm:f>'2029 - 5311'!$SKY69:$SKY69</xm:f>
              <xm:sqref>SKY67</xm:sqref>
            </x14:sparkline>
            <x14:sparkline>
              <xm:f>'2029 - 5311'!$SKY76:$SKY76</xm:f>
              <xm:sqref>SKY68</xm:sqref>
            </x14:sparkline>
            <x14:sparkline>
              <xm:f>'2029 - 5311'!$SKZ69:$SKZ69</xm:f>
              <xm:sqref>SKZ67</xm:sqref>
            </x14:sparkline>
            <x14:sparkline>
              <xm:f>'2029 - 5311'!$SKZ76:$SKZ76</xm:f>
              <xm:sqref>SKZ68</xm:sqref>
            </x14:sparkline>
            <x14:sparkline>
              <xm:f>'2029 - 5311'!$SLA69:$SLA69</xm:f>
              <xm:sqref>SLA67</xm:sqref>
            </x14:sparkline>
            <x14:sparkline>
              <xm:f>'2029 - 5311'!$SLA76:$SLA76</xm:f>
              <xm:sqref>SLA68</xm:sqref>
            </x14:sparkline>
            <x14:sparkline>
              <xm:f>'2029 - 5311'!$SLB69:$SLB69</xm:f>
              <xm:sqref>SLB67</xm:sqref>
            </x14:sparkline>
            <x14:sparkline>
              <xm:f>'2029 - 5311'!$SLB76:$SLB76</xm:f>
              <xm:sqref>SLB68</xm:sqref>
            </x14:sparkline>
            <x14:sparkline>
              <xm:f>'2029 - 5311'!$SLC69:$SLC69</xm:f>
              <xm:sqref>SLC67</xm:sqref>
            </x14:sparkline>
            <x14:sparkline>
              <xm:f>'2029 - 5311'!$SLC76:$SLC76</xm:f>
              <xm:sqref>SLC68</xm:sqref>
            </x14:sparkline>
            <x14:sparkline>
              <xm:f>'2029 - 5311'!$SLD69:$SLD69</xm:f>
              <xm:sqref>SLD67</xm:sqref>
            </x14:sparkline>
            <x14:sparkline>
              <xm:f>'2029 - 5311'!$SLD76:$SLD76</xm:f>
              <xm:sqref>SLD68</xm:sqref>
            </x14:sparkline>
            <x14:sparkline>
              <xm:f>'2029 - 5311'!$SLE69:$SLE69</xm:f>
              <xm:sqref>SLE67</xm:sqref>
            </x14:sparkline>
            <x14:sparkline>
              <xm:f>'2029 - 5311'!$SLE76:$SLE76</xm:f>
              <xm:sqref>SLE68</xm:sqref>
            </x14:sparkline>
            <x14:sparkline>
              <xm:f>'2029 - 5311'!$SLF69:$SLF69</xm:f>
              <xm:sqref>SLF67</xm:sqref>
            </x14:sparkline>
            <x14:sparkline>
              <xm:f>'2029 - 5311'!$SLF76:$SLF76</xm:f>
              <xm:sqref>SLF68</xm:sqref>
            </x14:sparkline>
            <x14:sparkline>
              <xm:f>'2029 - 5311'!$SLG69:$SLG69</xm:f>
              <xm:sqref>SLG67</xm:sqref>
            </x14:sparkline>
            <x14:sparkline>
              <xm:f>'2029 - 5311'!$SLG76:$SLG76</xm:f>
              <xm:sqref>SLG68</xm:sqref>
            </x14:sparkline>
            <x14:sparkline>
              <xm:f>'2029 - 5311'!$SLH69:$SLH69</xm:f>
              <xm:sqref>SLH67</xm:sqref>
            </x14:sparkline>
            <x14:sparkline>
              <xm:f>'2029 - 5311'!$SLH76:$SLH76</xm:f>
              <xm:sqref>SLH68</xm:sqref>
            </x14:sparkline>
            <x14:sparkline>
              <xm:f>'2029 - 5311'!$SLI69:$SLI69</xm:f>
              <xm:sqref>SLI67</xm:sqref>
            </x14:sparkline>
            <x14:sparkline>
              <xm:f>'2029 - 5311'!$SLI76:$SLI76</xm:f>
              <xm:sqref>SLI68</xm:sqref>
            </x14:sparkline>
            <x14:sparkline>
              <xm:f>'2029 - 5311'!$SLJ69:$SLJ69</xm:f>
              <xm:sqref>SLJ67</xm:sqref>
            </x14:sparkline>
            <x14:sparkline>
              <xm:f>'2029 - 5311'!$SLJ76:$SLJ76</xm:f>
              <xm:sqref>SLJ68</xm:sqref>
            </x14:sparkline>
            <x14:sparkline>
              <xm:f>'2029 - 5311'!$SLK69:$SLK69</xm:f>
              <xm:sqref>SLK67</xm:sqref>
            </x14:sparkline>
            <x14:sparkline>
              <xm:f>'2029 - 5311'!$SLK76:$SLK76</xm:f>
              <xm:sqref>SLK68</xm:sqref>
            </x14:sparkline>
            <x14:sparkline>
              <xm:f>'2029 - 5311'!$SLL69:$SLL69</xm:f>
              <xm:sqref>SLL67</xm:sqref>
            </x14:sparkline>
            <x14:sparkline>
              <xm:f>'2029 - 5311'!$SLL76:$SLL76</xm:f>
              <xm:sqref>SLL68</xm:sqref>
            </x14:sparkline>
            <x14:sparkline>
              <xm:f>'2029 - 5311'!$SLM69:$SLM69</xm:f>
              <xm:sqref>SLM67</xm:sqref>
            </x14:sparkline>
            <x14:sparkline>
              <xm:f>'2029 - 5311'!$SLM76:$SLM76</xm:f>
              <xm:sqref>SLM68</xm:sqref>
            </x14:sparkline>
            <x14:sparkline>
              <xm:f>'2029 - 5311'!$SLN69:$SLN69</xm:f>
              <xm:sqref>SLN67</xm:sqref>
            </x14:sparkline>
            <x14:sparkline>
              <xm:f>'2029 - 5311'!$SLN76:$SLN76</xm:f>
              <xm:sqref>SLN68</xm:sqref>
            </x14:sparkline>
            <x14:sparkline>
              <xm:f>'2029 - 5311'!$SLO69:$SLO69</xm:f>
              <xm:sqref>SLO67</xm:sqref>
            </x14:sparkline>
            <x14:sparkline>
              <xm:f>'2029 - 5311'!$SLO76:$SLO76</xm:f>
              <xm:sqref>SLO68</xm:sqref>
            </x14:sparkline>
            <x14:sparkline>
              <xm:f>'2029 - 5311'!$SLP69:$SLP69</xm:f>
              <xm:sqref>SLP67</xm:sqref>
            </x14:sparkline>
            <x14:sparkline>
              <xm:f>'2029 - 5311'!$SLP76:$SLP76</xm:f>
              <xm:sqref>SLP68</xm:sqref>
            </x14:sparkline>
            <x14:sparkline>
              <xm:f>'2029 - 5311'!$SLQ69:$SLQ69</xm:f>
              <xm:sqref>SLQ67</xm:sqref>
            </x14:sparkline>
            <x14:sparkline>
              <xm:f>'2029 - 5311'!$SLQ76:$SLQ76</xm:f>
              <xm:sqref>SLQ68</xm:sqref>
            </x14:sparkline>
            <x14:sparkline>
              <xm:f>'2029 - 5311'!$SLR69:$SLR69</xm:f>
              <xm:sqref>SLR67</xm:sqref>
            </x14:sparkline>
            <x14:sparkline>
              <xm:f>'2029 - 5311'!$SLR76:$SLR76</xm:f>
              <xm:sqref>SLR68</xm:sqref>
            </x14:sparkline>
            <x14:sparkline>
              <xm:f>'2029 - 5311'!$SLS69:$SLS69</xm:f>
              <xm:sqref>SLS67</xm:sqref>
            </x14:sparkline>
            <x14:sparkline>
              <xm:f>'2029 - 5311'!$SLS76:$SLS76</xm:f>
              <xm:sqref>SLS68</xm:sqref>
            </x14:sparkline>
            <x14:sparkline>
              <xm:f>'2029 - 5311'!$SLT69:$SLT69</xm:f>
              <xm:sqref>SLT67</xm:sqref>
            </x14:sparkline>
            <x14:sparkline>
              <xm:f>'2029 - 5311'!$SLT76:$SLT76</xm:f>
              <xm:sqref>SLT68</xm:sqref>
            </x14:sparkline>
            <x14:sparkline>
              <xm:f>'2029 - 5311'!$SLU69:$SLU69</xm:f>
              <xm:sqref>SLU67</xm:sqref>
            </x14:sparkline>
            <x14:sparkline>
              <xm:f>'2029 - 5311'!$SLU76:$SLU76</xm:f>
              <xm:sqref>SLU68</xm:sqref>
            </x14:sparkline>
            <x14:sparkline>
              <xm:f>'2029 - 5311'!$SLV69:$SLV69</xm:f>
              <xm:sqref>SLV67</xm:sqref>
            </x14:sparkline>
            <x14:sparkline>
              <xm:f>'2029 - 5311'!$SLV76:$SLV76</xm:f>
              <xm:sqref>SLV68</xm:sqref>
            </x14:sparkline>
            <x14:sparkline>
              <xm:f>'2029 - 5311'!$SLW69:$SLW69</xm:f>
              <xm:sqref>SLW67</xm:sqref>
            </x14:sparkline>
            <x14:sparkline>
              <xm:f>'2029 - 5311'!$SLW76:$SLW76</xm:f>
              <xm:sqref>SLW68</xm:sqref>
            </x14:sparkline>
            <x14:sparkline>
              <xm:f>'2029 - 5311'!$SLX69:$SLX69</xm:f>
              <xm:sqref>SLX67</xm:sqref>
            </x14:sparkline>
            <x14:sparkline>
              <xm:f>'2029 - 5311'!$SLX76:$SLX76</xm:f>
              <xm:sqref>SLX68</xm:sqref>
            </x14:sparkline>
            <x14:sparkline>
              <xm:f>'2029 - 5311'!$SLY69:$SLY69</xm:f>
              <xm:sqref>SLY67</xm:sqref>
            </x14:sparkline>
            <x14:sparkline>
              <xm:f>'2029 - 5311'!$SLY76:$SLY76</xm:f>
              <xm:sqref>SLY68</xm:sqref>
            </x14:sparkline>
            <x14:sparkline>
              <xm:f>'2029 - 5311'!$SLZ69:$SLZ69</xm:f>
              <xm:sqref>SLZ67</xm:sqref>
            </x14:sparkline>
            <x14:sparkline>
              <xm:f>'2029 - 5311'!$SLZ76:$SLZ76</xm:f>
              <xm:sqref>SLZ68</xm:sqref>
            </x14:sparkline>
            <x14:sparkline>
              <xm:f>'2029 - 5311'!$SMA69:$SMA69</xm:f>
              <xm:sqref>SMA67</xm:sqref>
            </x14:sparkline>
            <x14:sparkline>
              <xm:f>'2029 - 5311'!$SMA76:$SMA76</xm:f>
              <xm:sqref>SMA68</xm:sqref>
            </x14:sparkline>
            <x14:sparkline>
              <xm:f>'2029 - 5311'!$SMB69:$SMB69</xm:f>
              <xm:sqref>SMB67</xm:sqref>
            </x14:sparkline>
            <x14:sparkline>
              <xm:f>'2029 - 5311'!$SMB76:$SMB76</xm:f>
              <xm:sqref>SMB68</xm:sqref>
            </x14:sparkline>
            <x14:sparkline>
              <xm:f>'2029 - 5311'!$SMC69:$SMC69</xm:f>
              <xm:sqref>SMC67</xm:sqref>
            </x14:sparkline>
            <x14:sparkline>
              <xm:f>'2029 - 5311'!$SMC76:$SMC76</xm:f>
              <xm:sqref>SMC68</xm:sqref>
            </x14:sparkline>
            <x14:sparkline>
              <xm:f>'2029 - 5311'!$SMD69:$SMD69</xm:f>
              <xm:sqref>SMD67</xm:sqref>
            </x14:sparkline>
            <x14:sparkline>
              <xm:f>'2029 - 5311'!$SMD76:$SMD76</xm:f>
              <xm:sqref>SMD68</xm:sqref>
            </x14:sparkline>
            <x14:sparkline>
              <xm:f>'2029 - 5311'!$SME69:$SME69</xm:f>
              <xm:sqref>SME67</xm:sqref>
            </x14:sparkline>
            <x14:sparkline>
              <xm:f>'2029 - 5311'!$SME76:$SME76</xm:f>
              <xm:sqref>SME68</xm:sqref>
            </x14:sparkline>
            <x14:sparkline>
              <xm:f>'2029 - 5311'!$SMF69:$SMF69</xm:f>
              <xm:sqref>SMF67</xm:sqref>
            </x14:sparkline>
            <x14:sparkline>
              <xm:f>'2029 - 5311'!$SMF76:$SMF76</xm:f>
              <xm:sqref>SMF68</xm:sqref>
            </x14:sparkline>
            <x14:sparkline>
              <xm:f>'2029 - 5311'!$SMG69:$SMG69</xm:f>
              <xm:sqref>SMG67</xm:sqref>
            </x14:sparkline>
            <x14:sparkline>
              <xm:f>'2029 - 5311'!$SMG76:$SMG76</xm:f>
              <xm:sqref>SMG68</xm:sqref>
            </x14:sparkline>
            <x14:sparkline>
              <xm:f>'2029 - 5311'!$SMH69:$SMH69</xm:f>
              <xm:sqref>SMH67</xm:sqref>
            </x14:sparkline>
            <x14:sparkline>
              <xm:f>'2029 - 5311'!$SMH76:$SMH76</xm:f>
              <xm:sqref>SMH68</xm:sqref>
            </x14:sparkline>
            <x14:sparkline>
              <xm:f>'2029 - 5311'!$SMI69:$SMI69</xm:f>
              <xm:sqref>SMI67</xm:sqref>
            </x14:sparkline>
            <x14:sparkline>
              <xm:f>'2029 - 5311'!$SMI76:$SMI76</xm:f>
              <xm:sqref>SMI68</xm:sqref>
            </x14:sparkline>
            <x14:sparkline>
              <xm:f>'2029 - 5311'!$SMJ69:$SMJ69</xm:f>
              <xm:sqref>SMJ67</xm:sqref>
            </x14:sparkline>
            <x14:sparkline>
              <xm:f>'2029 - 5311'!$SMJ76:$SMJ76</xm:f>
              <xm:sqref>SMJ68</xm:sqref>
            </x14:sparkline>
            <x14:sparkline>
              <xm:f>'2029 - 5311'!$SMK69:$SMK69</xm:f>
              <xm:sqref>SMK67</xm:sqref>
            </x14:sparkline>
            <x14:sparkline>
              <xm:f>'2029 - 5311'!$SMK76:$SMK76</xm:f>
              <xm:sqref>SMK68</xm:sqref>
            </x14:sparkline>
            <x14:sparkline>
              <xm:f>'2029 - 5311'!$SML69:$SML69</xm:f>
              <xm:sqref>SML67</xm:sqref>
            </x14:sparkline>
            <x14:sparkline>
              <xm:f>'2029 - 5311'!$SML76:$SML76</xm:f>
              <xm:sqref>SML68</xm:sqref>
            </x14:sparkline>
            <x14:sparkline>
              <xm:f>'2029 - 5311'!$SMM69:$SMM69</xm:f>
              <xm:sqref>SMM67</xm:sqref>
            </x14:sparkline>
            <x14:sparkline>
              <xm:f>'2029 - 5311'!$SMM76:$SMM76</xm:f>
              <xm:sqref>SMM68</xm:sqref>
            </x14:sparkline>
            <x14:sparkline>
              <xm:f>'2029 - 5311'!$SMN69:$SMN69</xm:f>
              <xm:sqref>SMN67</xm:sqref>
            </x14:sparkline>
            <x14:sparkline>
              <xm:f>'2029 - 5311'!$SMN76:$SMN76</xm:f>
              <xm:sqref>SMN68</xm:sqref>
            </x14:sparkline>
            <x14:sparkline>
              <xm:f>'2029 - 5311'!$SMO69:$SMO69</xm:f>
              <xm:sqref>SMO67</xm:sqref>
            </x14:sparkline>
            <x14:sparkline>
              <xm:f>'2029 - 5311'!$SMO76:$SMO76</xm:f>
              <xm:sqref>SMO68</xm:sqref>
            </x14:sparkline>
            <x14:sparkline>
              <xm:f>'2029 - 5311'!$SMP69:$SMP69</xm:f>
              <xm:sqref>SMP67</xm:sqref>
            </x14:sparkline>
            <x14:sparkline>
              <xm:f>'2029 - 5311'!$SMP76:$SMP76</xm:f>
              <xm:sqref>SMP68</xm:sqref>
            </x14:sparkline>
            <x14:sparkline>
              <xm:f>'2029 - 5311'!$SMQ69:$SMQ69</xm:f>
              <xm:sqref>SMQ67</xm:sqref>
            </x14:sparkline>
            <x14:sparkline>
              <xm:f>'2029 - 5311'!$SMQ76:$SMQ76</xm:f>
              <xm:sqref>SMQ68</xm:sqref>
            </x14:sparkline>
            <x14:sparkline>
              <xm:f>'2029 - 5311'!$SMR69:$SMR69</xm:f>
              <xm:sqref>SMR67</xm:sqref>
            </x14:sparkline>
            <x14:sparkline>
              <xm:f>'2029 - 5311'!$SMR76:$SMR76</xm:f>
              <xm:sqref>SMR68</xm:sqref>
            </x14:sparkline>
            <x14:sparkline>
              <xm:f>'2029 - 5311'!$SMS69:$SMS69</xm:f>
              <xm:sqref>SMS67</xm:sqref>
            </x14:sparkline>
            <x14:sparkline>
              <xm:f>'2029 - 5311'!$SMS76:$SMS76</xm:f>
              <xm:sqref>SMS68</xm:sqref>
            </x14:sparkline>
            <x14:sparkline>
              <xm:f>'2029 - 5311'!$SMT69:$SMT69</xm:f>
              <xm:sqref>SMT67</xm:sqref>
            </x14:sparkline>
            <x14:sparkline>
              <xm:f>'2029 - 5311'!$SMT76:$SMT76</xm:f>
              <xm:sqref>SMT68</xm:sqref>
            </x14:sparkline>
            <x14:sparkline>
              <xm:f>'2029 - 5311'!$SMU69:$SMU69</xm:f>
              <xm:sqref>SMU67</xm:sqref>
            </x14:sparkline>
            <x14:sparkline>
              <xm:f>'2029 - 5311'!$SMU76:$SMU76</xm:f>
              <xm:sqref>SMU68</xm:sqref>
            </x14:sparkline>
            <x14:sparkline>
              <xm:f>'2029 - 5311'!$SMV69:$SMV69</xm:f>
              <xm:sqref>SMV67</xm:sqref>
            </x14:sparkline>
            <x14:sparkline>
              <xm:f>'2029 - 5311'!$SMV76:$SMV76</xm:f>
              <xm:sqref>SMV68</xm:sqref>
            </x14:sparkline>
            <x14:sparkline>
              <xm:f>'2029 - 5311'!$SMW69:$SMW69</xm:f>
              <xm:sqref>SMW67</xm:sqref>
            </x14:sparkline>
            <x14:sparkline>
              <xm:f>'2029 - 5311'!$SMW76:$SMW76</xm:f>
              <xm:sqref>SMW68</xm:sqref>
            </x14:sparkline>
            <x14:sparkline>
              <xm:f>'2029 - 5311'!$SMX69:$SMX69</xm:f>
              <xm:sqref>SMX67</xm:sqref>
            </x14:sparkline>
            <x14:sparkline>
              <xm:f>'2029 - 5311'!$SMX76:$SMX76</xm:f>
              <xm:sqref>SMX68</xm:sqref>
            </x14:sparkline>
            <x14:sparkline>
              <xm:f>'2029 - 5311'!$SMY69:$SMY69</xm:f>
              <xm:sqref>SMY67</xm:sqref>
            </x14:sparkline>
            <x14:sparkline>
              <xm:f>'2029 - 5311'!$SMY76:$SMY76</xm:f>
              <xm:sqref>SMY68</xm:sqref>
            </x14:sparkline>
            <x14:sparkline>
              <xm:f>'2029 - 5311'!$SMZ69:$SMZ69</xm:f>
              <xm:sqref>SMZ67</xm:sqref>
            </x14:sparkline>
            <x14:sparkline>
              <xm:f>'2029 - 5311'!$SMZ76:$SMZ76</xm:f>
              <xm:sqref>SMZ68</xm:sqref>
            </x14:sparkline>
            <x14:sparkline>
              <xm:f>'2029 - 5311'!$SNA69:$SNA69</xm:f>
              <xm:sqref>SNA67</xm:sqref>
            </x14:sparkline>
            <x14:sparkline>
              <xm:f>'2029 - 5311'!$SNA76:$SNA76</xm:f>
              <xm:sqref>SNA68</xm:sqref>
            </x14:sparkline>
            <x14:sparkline>
              <xm:f>'2029 - 5311'!$SNB69:$SNB69</xm:f>
              <xm:sqref>SNB67</xm:sqref>
            </x14:sparkline>
            <x14:sparkline>
              <xm:f>'2029 - 5311'!$SNB76:$SNB76</xm:f>
              <xm:sqref>SNB68</xm:sqref>
            </x14:sparkline>
            <x14:sparkline>
              <xm:f>'2029 - 5311'!$SNC69:$SNC69</xm:f>
              <xm:sqref>SNC67</xm:sqref>
            </x14:sparkline>
            <x14:sparkline>
              <xm:f>'2029 - 5311'!$SNC76:$SNC76</xm:f>
              <xm:sqref>SNC68</xm:sqref>
            </x14:sparkline>
            <x14:sparkline>
              <xm:f>'2029 - 5311'!$SND69:$SND69</xm:f>
              <xm:sqref>SND67</xm:sqref>
            </x14:sparkline>
            <x14:sparkline>
              <xm:f>'2029 - 5311'!$SND76:$SND76</xm:f>
              <xm:sqref>SND68</xm:sqref>
            </x14:sparkline>
            <x14:sparkline>
              <xm:f>'2029 - 5311'!$SNE69:$SNE69</xm:f>
              <xm:sqref>SNE67</xm:sqref>
            </x14:sparkline>
            <x14:sparkline>
              <xm:f>'2029 - 5311'!$SNE76:$SNE76</xm:f>
              <xm:sqref>SNE68</xm:sqref>
            </x14:sparkline>
            <x14:sparkline>
              <xm:f>'2029 - 5311'!$SNF69:$SNF69</xm:f>
              <xm:sqref>SNF67</xm:sqref>
            </x14:sparkline>
            <x14:sparkline>
              <xm:f>'2029 - 5311'!$SNF76:$SNF76</xm:f>
              <xm:sqref>SNF68</xm:sqref>
            </x14:sparkline>
            <x14:sparkline>
              <xm:f>'2029 - 5311'!$SNG69:$SNG69</xm:f>
              <xm:sqref>SNG67</xm:sqref>
            </x14:sparkline>
            <x14:sparkline>
              <xm:f>'2029 - 5311'!$SNG76:$SNG76</xm:f>
              <xm:sqref>SNG68</xm:sqref>
            </x14:sparkline>
            <x14:sparkline>
              <xm:f>'2029 - 5311'!$SNH69:$SNH69</xm:f>
              <xm:sqref>SNH67</xm:sqref>
            </x14:sparkline>
            <x14:sparkline>
              <xm:f>'2029 - 5311'!$SNH76:$SNH76</xm:f>
              <xm:sqref>SNH68</xm:sqref>
            </x14:sparkline>
            <x14:sparkline>
              <xm:f>'2029 - 5311'!$SNI69:$SNI69</xm:f>
              <xm:sqref>SNI67</xm:sqref>
            </x14:sparkline>
            <x14:sparkline>
              <xm:f>'2029 - 5311'!$SNI76:$SNI76</xm:f>
              <xm:sqref>SNI68</xm:sqref>
            </x14:sparkline>
            <x14:sparkline>
              <xm:f>'2029 - 5311'!$SNJ69:$SNJ69</xm:f>
              <xm:sqref>SNJ67</xm:sqref>
            </x14:sparkline>
            <x14:sparkline>
              <xm:f>'2029 - 5311'!$SNJ76:$SNJ76</xm:f>
              <xm:sqref>SNJ68</xm:sqref>
            </x14:sparkline>
            <x14:sparkline>
              <xm:f>'2029 - 5311'!$SNK69:$SNK69</xm:f>
              <xm:sqref>SNK67</xm:sqref>
            </x14:sparkline>
            <x14:sparkline>
              <xm:f>'2029 - 5311'!$SNK76:$SNK76</xm:f>
              <xm:sqref>SNK68</xm:sqref>
            </x14:sparkline>
            <x14:sparkline>
              <xm:f>'2029 - 5311'!$SNL69:$SNL69</xm:f>
              <xm:sqref>SNL67</xm:sqref>
            </x14:sparkline>
            <x14:sparkline>
              <xm:f>'2029 - 5311'!$SNL76:$SNL76</xm:f>
              <xm:sqref>SNL68</xm:sqref>
            </x14:sparkline>
            <x14:sparkline>
              <xm:f>'2029 - 5311'!$SNM69:$SNM69</xm:f>
              <xm:sqref>SNM67</xm:sqref>
            </x14:sparkline>
            <x14:sparkline>
              <xm:f>'2029 - 5311'!$SNM76:$SNM76</xm:f>
              <xm:sqref>SNM68</xm:sqref>
            </x14:sparkline>
            <x14:sparkline>
              <xm:f>'2029 - 5311'!$SNN69:$SNN69</xm:f>
              <xm:sqref>SNN67</xm:sqref>
            </x14:sparkline>
            <x14:sparkline>
              <xm:f>'2029 - 5311'!$SNN76:$SNN76</xm:f>
              <xm:sqref>SNN68</xm:sqref>
            </x14:sparkline>
            <x14:sparkline>
              <xm:f>'2029 - 5311'!$SNO69:$SNO69</xm:f>
              <xm:sqref>SNO67</xm:sqref>
            </x14:sparkline>
            <x14:sparkline>
              <xm:f>'2029 - 5311'!$SNO76:$SNO76</xm:f>
              <xm:sqref>SNO68</xm:sqref>
            </x14:sparkline>
            <x14:sparkline>
              <xm:f>'2029 - 5311'!$SNP69:$SNP69</xm:f>
              <xm:sqref>SNP67</xm:sqref>
            </x14:sparkline>
            <x14:sparkline>
              <xm:f>'2029 - 5311'!$SNP76:$SNP76</xm:f>
              <xm:sqref>SNP68</xm:sqref>
            </x14:sparkline>
            <x14:sparkline>
              <xm:f>'2029 - 5311'!$SNQ69:$SNQ69</xm:f>
              <xm:sqref>SNQ67</xm:sqref>
            </x14:sparkline>
            <x14:sparkline>
              <xm:f>'2029 - 5311'!$SNQ76:$SNQ76</xm:f>
              <xm:sqref>SNQ68</xm:sqref>
            </x14:sparkline>
            <x14:sparkline>
              <xm:f>'2029 - 5311'!$SNR69:$SNR69</xm:f>
              <xm:sqref>SNR67</xm:sqref>
            </x14:sparkline>
            <x14:sparkline>
              <xm:f>'2029 - 5311'!$SNR76:$SNR76</xm:f>
              <xm:sqref>SNR68</xm:sqref>
            </x14:sparkline>
            <x14:sparkline>
              <xm:f>'2029 - 5311'!$SNS69:$SNS69</xm:f>
              <xm:sqref>SNS67</xm:sqref>
            </x14:sparkline>
            <x14:sparkline>
              <xm:f>'2029 - 5311'!$SNS76:$SNS76</xm:f>
              <xm:sqref>SNS68</xm:sqref>
            </x14:sparkline>
            <x14:sparkline>
              <xm:f>'2029 - 5311'!$SNT69:$SNT69</xm:f>
              <xm:sqref>SNT67</xm:sqref>
            </x14:sparkline>
            <x14:sparkline>
              <xm:f>'2029 - 5311'!$SNT76:$SNT76</xm:f>
              <xm:sqref>SNT68</xm:sqref>
            </x14:sparkline>
            <x14:sparkline>
              <xm:f>'2029 - 5311'!$SNU69:$SNU69</xm:f>
              <xm:sqref>SNU67</xm:sqref>
            </x14:sparkline>
            <x14:sparkline>
              <xm:f>'2029 - 5311'!$SNU76:$SNU76</xm:f>
              <xm:sqref>SNU68</xm:sqref>
            </x14:sparkline>
            <x14:sparkline>
              <xm:f>'2029 - 5311'!$SNV69:$SNV69</xm:f>
              <xm:sqref>SNV67</xm:sqref>
            </x14:sparkline>
            <x14:sparkline>
              <xm:f>'2029 - 5311'!$SNV76:$SNV76</xm:f>
              <xm:sqref>SNV68</xm:sqref>
            </x14:sparkline>
            <x14:sparkline>
              <xm:f>'2029 - 5311'!$SNW69:$SNW69</xm:f>
              <xm:sqref>SNW67</xm:sqref>
            </x14:sparkline>
            <x14:sparkline>
              <xm:f>'2029 - 5311'!$SNW76:$SNW76</xm:f>
              <xm:sqref>SNW68</xm:sqref>
            </x14:sparkline>
            <x14:sparkline>
              <xm:f>'2029 - 5311'!$SNX69:$SNX69</xm:f>
              <xm:sqref>SNX67</xm:sqref>
            </x14:sparkline>
            <x14:sparkline>
              <xm:f>'2029 - 5311'!$SNX76:$SNX76</xm:f>
              <xm:sqref>SNX68</xm:sqref>
            </x14:sparkline>
            <x14:sparkline>
              <xm:f>'2029 - 5311'!$SNY69:$SNY69</xm:f>
              <xm:sqref>SNY67</xm:sqref>
            </x14:sparkline>
            <x14:sparkline>
              <xm:f>'2029 - 5311'!$SNY76:$SNY76</xm:f>
              <xm:sqref>SNY68</xm:sqref>
            </x14:sparkline>
            <x14:sparkline>
              <xm:f>'2029 - 5311'!$SNZ69:$SNZ69</xm:f>
              <xm:sqref>SNZ67</xm:sqref>
            </x14:sparkline>
            <x14:sparkline>
              <xm:f>'2029 - 5311'!$SNZ76:$SNZ76</xm:f>
              <xm:sqref>SNZ68</xm:sqref>
            </x14:sparkline>
            <x14:sparkline>
              <xm:f>'2029 - 5311'!$SOA69:$SOA69</xm:f>
              <xm:sqref>SOA67</xm:sqref>
            </x14:sparkline>
            <x14:sparkline>
              <xm:f>'2029 - 5311'!$SOA76:$SOA76</xm:f>
              <xm:sqref>SOA68</xm:sqref>
            </x14:sparkline>
            <x14:sparkline>
              <xm:f>'2029 - 5311'!$SOB69:$SOB69</xm:f>
              <xm:sqref>SOB67</xm:sqref>
            </x14:sparkline>
            <x14:sparkline>
              <xm:f>'2029 - 5311'!$SOB76:$SOB76</xm:f>
              <xm:sqref>SOB68</xm:sqref>
            </x14:sparkline>
            <x14:sparkline>
              <xm:f>'2029 - 5311'!$SOC69:$SOC69</xm:f>
              <xm:sqref>SOC67</xm:sqref>
            </x14:sparkline>
            <x14:sparkline>
              <xm:f>'2029 - 5311'!$SOC76:$SOC76</xm:f>
              <xm:sqref>SOC68</xm:sqref>
            </x14:sparkline>
            <x14:sparkline>
              <xm:f>'2029 - 5311'!$SOD69:$SOD69</xm:f>
              <xm:sqref>SOD67</xm:sqref>
            </x14:sparkline>
            <x14:sparkline>
              <xm:f>'2029 - 5311'!$SOD76:$SOD76</xm:f>
              <xm:sqref>SOD68</xm:sqref>
            </x14:sparkline>
            <x14:sparkline>
              <xm:f>'2029 - 5311'!$SOE69:$SOE69</xm:f>
              <xm:sqref>SOE67</xm:sqref>
            </x14:sparkline>
            <x14:sparkline>
              <xm:f>'2029 - 5311'!$SOE76:$SOE76</xm:f>
              <xm:sqref>SOE68</xm:sqref>
            </x14:sparkline>
            <x14:sparkline>
              <xm:f>'2029 - 5311'!$SOF69:$SOF69</xm:f>
              <xm:sqref>SOF67</xm:sqref>
            </x14:sparkline>
            <x14:sparkline>
              <xm:f>'2029 - 5311'!$SOF76:$SOF76</xm:f>
              <xm:sqref>SOF68</xm:sqref>
            </x14:sparkline>
            <x14:sparkline>
              <xm:f>'2029 - 5311'!$SOG69:$SOG69</xm:f>
              <xm:sqref>SOG67</xm:sqref>
            </x14:sparkline>
            <x14:sparkline>
              <xm:f>'2029 - 5311'!$SOG76:$SOG76</xm:f>
              <xm:sqref>SOG68</xm:sqref>
            </x14:sparkline>
            <x14:sparkline>
              <xm:f>'2029 - 5311'!$SOH69:$SOH69</xm:f>
              <xm:sqref>SOH67</xm:sqref>
            </x14:sparkline>
            <x14:sparkline>
              <xm:f>'2029 - 5311'!$SOH76:$SOH76</xm:f>
              <xm:sqref>SOH68</xm:sqref>
            </x14:sparkline>
            <x14:sparkline>
              <xm:f>'2029 - 5311'!$SOI69:$SOI69</xm:f>
              <xm:sqref>SOI67</xm:sqref>
            </x14:sparkline>
            <x14:sparkline>
              <xm:f>'2029 - 5311'!$SOI76:$SOI76</xm:f>
              <xm:sqref>SOI68</xm:sqref>
            </x14:sparkline>
            <x14:sparkline>
              <xm:f>'2029 - 5311'!$SOJ69:$SOJ69</xm:f>
              <xm:sqref>SOJ67</xm:sqref>
            </x14:sparkline>
            <x14:sparkline>
              <xm:f>'2029 - 5311'!$SOJ76:$SOJ76</xm:f>
              <xm:sqref>SOJ68</xm:sqref>
            </x14:sparkline>
            <x14:sparkline>
              <xm:f>'2029 - 5311'!$SOK69:$SOK69</xm:f>
              <xm:sqref>SOK67</xm:sqref>
            </x14:sparkline>
            <x14:sparkline>
              <xm:f>'2029 - 5311'!$SOK76:$SOK76</xm:f>
              <xm:sqref>SOK68</xm:sqref>
            </x14:sparkline>
            <x14:sparkline>
              <xm:f>'2029 - 5311'!$SOL69:$SOL69</xm:f>
              <xm:sqref>SOL67</xm:sqref>
            </x14:sparkline>
            <x14:sparkline>
              <xm:f>'2029 - 5311'!$SOL76:$SOL76</xm:f>
              <xm:sqref>SOL68</xm:sqref>
            </x14:sparkline>
            <x14:sparkline>
              <xm:f>'2029 - 5311'!$SOM69:$SOM69</xm:f>
              <xm:sqref>SOM67</xm:sqref>
            </x14:sparkline>
            <x14:sparkline>
              <xm:f>'2029 - 5311'!$SOM76:$SOM76</xm:f>
              <xm:sqref>SOM68</xm:sqref>
            </x14:sparkline>
            <x14:sparkline>
              <xm:f>'2029 - 5311'!$SON69:$SON69</xm:f>
              <xm:sqref>SON67</xm:sqref>
            </x14:sparkline>
            <x14:sparkline>
              <xm:f>'2029 - 5311'!$SON76:$SON76</xm:f>
              <xm:sqref>SON68</xm:sqref>
            </x14:sparkline>
            <x14:sparkline>
              <xm:f>'2029 - 5311'!$SOO69:$SOO69</xm:f>
              <xm:sqref>SOO67</xm:sqref>
            </x14:sparkline>
            <x14:sparkline>
              <xm:f>'2029 - 5311'!$SOO76:$SOO76</xm:f>
              <xm:sqref>SOO68</xm:sqref>
            </x14:sparkline>
            <x14:sparkline>
              <xm:f>'2029 - 5311'!$SOP69:$SOP69</xm:f>
              <xm:sqref>SOP67</xm:sqref>
            </x14:sparkline>
            <x14:sparkline>
              <xm:f>'2029 - 5311'!$SOP76:$SOP76</xm:f>
              <xm:sqref>SOP68</xm:sqref>
            </x14:sparkline>
            <x14:sparkline>
              <xm:f>'2029 - 5311'!$SOQ69:$SOQ69</xm:f>
              <xm:sqref>SOQ67</xm:sqref>
            </x14:sparkline>
            <x14:sparkline>
              <xm:f>'2029 - 5311'!$SOQ76:$SOQ76</xm:f>
              <xm:sqref>SOQ68</xm:sqref>
            </x14:sparkline>
            <x14:sparkline>
              <xm:f>'2029 - 5311'!$SOR69:$SOR69</xm:f>
              <xm:sqref>SOR67</xm:sqref>
            </x14:sparkline>
            <x14:sparkline>
              <xm:f>'2029 - 5311'!$SOR76:$SOR76</xm:f>
              <xm:sqref>SOR68</xm:sqref>
            </x14:sparkline>
            <x14:sparkline>
              <xm:f>'2029 - 5311'!$SOS69:$SOS69</xm:f>
              <xm:sqref>SOS67</xm:sqref>
            </x14:sparkline>
            <x14:sparkline>
              <xm:f>'2029 - 5311'!$SOS76:$SOS76</xm:f>
              <xm:sqref>SOS68</xm:sqref>
            </x14:sparkline>
            <x14:sparkline>
              <xm:f>'2029 - 5311'!$SOT69:$SOT69</xm:f>
              <xm:sqref>SOT67</xm:sqref>
            </x14:sparkline>
            <x14:sparkline>
              <xm:f>'2029 - 5311'!$SOT76:$SOT76</xm:f>
              <xm:sqref>SOT68</xm:sqref>
            </x14:sparkline>
            <x14:sparkline>
              <xm:f>'2029 - 5311'!$SOU69:$SOU69</xm:f>
              <xm:sqref>SOU67</xm:sqref>
            </x14:sparkline>
            <x14:sparkline>
              <xm:f>'2029 - 5311'!$SOU76:$SOU76</xm:f>
              <xm:sqref>SOU68</xm:sqref>
            </x14:sparkline>
            <x14:sparkline>
              <xm:f>'2029 - 5311'!$SOV69:$SOV69</xm:f>
              <xm:sqref>SOV67</xm:sqref>
            </x14:sparkline>
            <x14:sparkline>
              <xm:f>'2029 - 5311'!$SOV76:$SOV76</xm:f>
              <xm:sqref>SOV68</xm:sqref>
            </x14:sparkline>
            <x14:sparkline>
              <xm:f>'2029 - 5311'!$SOW69:$SOW69</xm:f>
              <xm:sqref>SOW67</xm:sqref>
            </x14:sparkline>
            <x14:sparkline>
              <xm:f>'2029 - 5311'!$SOW76:$SOW76</xm:f>
              <xm:sqref>SOW68</xm:sqref>
            </x14:sparkline>
            <x14:sparkline>
              <xm:f>'2029 - 5311'!$SOX69:$SOX69</xm:f>
              <xm:sqref>SOX67</xm:sqref>
            </x14:sparkline>
            <x14:sparkline>
              <xm:f>'2029 - 5311'!$SOX76:$SOX76</xm:f>
              <xm:sqref>SOX68</xm:sqref>
            </x14:sparkline>
            <x14:sparkline>
              <xm:f>'2029 - 5311'!$SOY69:$SOY69</xm:f>
              <xm:sqref>SOY67</xm:sqref>
            </x14:sparkline>
            <x14:sparkline>
              <xm:f>'2029 - 5311'!$SOY76:$SOY76</xm:f>
              <xm:sqref>SOY68</xm:sqref>
            </x14:sparkline>
            <x14:sparkline>
              <xm:f>'2029 - 5311'!$SOZ69:$SOZ69</xm:f>
              <xm:sqref>SOZ67</xm:sqref>
            </x14:sparkline>
            <x14:sparkline>
              <xm:f>'2029 - 5311'!$SOZ76:$SOZ76</xm:f>
              <xm:sqref>SOZ68</xm:sqref>
            </x14:sparkline>
            <x14:sparkline>
              <xm:f>'2029 - 5311'!$SPA69:$SPA69</xm:f>
              <xm:sqref>SPA67</xm:sqref>
            </x14:sparkline>
            <x14:sparkline>
              <xm:f>'2029 - 5311'!$SPA76:$SPA76</xm:f>
              <xm:sqref>SPA68</xm:sqref>
            </x14:sparkline>
            <x14:sparkline>
              <xm:f>'2029 - 5311'!$SPB69:$SPB69</xm:f>
              <xm:sqref>SPB67</xm:sqref>
            </x14:sparkline>
            <x14:sparkline>
              <xm:f>'2029 - 5311'!$SPB76:$SPB76</xm:f>
              <xm:sqref>SPB68</xm:sqref>
            </x14:sparkline>
            <x14:sparkline>
              <xm:f>'2029 - 5311'!$SPC69:$SPC69</xm:f>
              <xm:sqref>SPC67</xm:sqref>
            </x14:sparkline>
            <x14:sparkline>
              <xm:f>'2029 - 5311'!$SPC76:$SPC76</xm:f>
              <xm:sqref>SPC68</xm:sqref>
            </x14:sparkline>
            <x14:sparkline>
              <xm:f>'2029 - 5311'!$SPD69:$SPD69</xm:f>
              <xm:sqref>SPD67</xm:sqref>
            </x14:sparkline>
            <x14:sparkline>
              <xm:f>'2029 - 5311'!$SPD76:$SPD76</xm:f>
              <xm:sqref>SPD68</xm:sqref>
            </x14:sparkline>
            <x14:sparkline>
              <xm:f>'2029 - 5311'!$SPE69:$SPE69</xm:f>
              <xm:sqref>SPE67</xm:sqref>
            </x14:sparkline>
            <x14:sparkline>
              <xm:f>'2029 - 5311'!$SPE76:$SPE76</xm:f>
              <xm:sqref>SPE68</xm:sqref>
            </x14:sparkline>
            <x14:sparkline>
              <xm:f>'2029 - 5311'!$SPF69:$SPF69</xm:f>
              <xm:sqref>SPF67</xm:sqref>
            </x14:sparkline>
            <x14:sparkline>
              <xm:f>'2029 - 5311'!$SPF76:$SPF76</xm:f>
              <xm:sqref>SPF68</xm:sqref>
            </x14:sparkline>
            <x14:sparkline>
              <xm:f>'2029 - 5311'!$SPG69:$SPG69</xm:f>
              <xm:sqref>SPG67</xm:sqref>
            </x14:sparkline>
            <x14:sparkline>
              <xm:f>'2029 - 5311'!$SPG76:$SPG76</xm:f>
              <xm:sqref>SPG68</xm:sqref>
            </x14:sparkline>
            <x14:sparkline>
              <xm:f>'2029 - 5311'!$SPH69:$SPH69</xm:f>
              <xm:sqref>SPH67</xm:sqref>
            </x14:sparkline>
            <x14:sparkline>
              <xm:f>'2029 - 5311'!$SPH76:$SPH76</xm:f>
              <xm:sqref>SPH68</xm:sqref>
            </x14:sparkline>
            <x14:sparkline>
              <xm:f>'2029 - 5311'!$SPI69:$SPI69</xm:f>
              <xm:sqref>SPI67</xm:sqref>
            </x14:sparkline>
            <x14:sparkline>
              <xm:f>'2029 - 5311'!$SPI76:$SPI76</xm:f>
              <xm:sqref>SPI68</xm:sqref>
            </x14:sparkline>
            <x14:sparkline>
              <xm:f>'2029 - 5311'!$SPJ69:$SPJ69</xm:f>
              <xm:sqref>SPJ67</xm:sqref>
            </x14:sparkline>
            <x14:sparkline>
              <xm:f>'2029 - 5311'!$SPJ76:$SPJ76</xm:f>
              <xm:sqref>SPJ68</xm:sqref>
            </x14:sparkline>
            <x14:sparkline>
              <xm:f>'2029 - 5311'!$SPK69:$SPK69</xm:f>
              <xm:sqref>SPK67</xm:sqref>
            </x14:sparkline>
            <x14:sparkline>
              <xm:f>'2029 - 5311'!$SPK76:$SPK76</xm:f>
              <xm:sqref>SPK68</xm:sqref>
            </x14:sparkline>
            <x14:sparkline>
              <xm:f>'2029 - 5311'!$SPL69:$SPL69</xm:f>
              <xm:sqref>SPL67</xm:sqref>
            </x14:sparkline>
            <x14:sparkline>
              <xm:f>'2029 - 5311'!$SPL76:$SPL76</xm:f>
              <xm:sqref>SPL68</xm:sqref>
            </x14:sparkline>
            <x14:sparkline>
              <xm:f>'2029 - 5311'!$SPM69:$SPM69</xm:f>
              <xm:sqref>SPM67</xm:sqref>
            </x14:sparkline>
            <x14:sparkline>
              <xm:f>'2029 - 5311'!$SPM76:$SPM76</xm:f>
              <xm:sqref>SPM68</xm:sqref>
            </x14:sparkline>
            <x14:sparkline>
              <xm:f>'2029 - 5311'!$SPN69:$SPN69</xm:f>
              <xm:sqref>SPN67</xm:sqref>
            </x14:sparkline>
            <x14:sparkline>
              <xm:f>'2029 - 5311'!$SPN76:$SPN76</xm:f>
              <xm:sqref>SPN68</xm:sqref>
            </x14:sparkline>
            <x14:sparkline>
              <xm:f>'2029 - 5311'!$SPO69:$SPO69</xm:f>
              <xm:sqref>SPO67</xm:sqref>
            </x14:sparkline>
            <x14:sparkline>
              <xm:f>'2029 - 5311'!$SPO76:$SPO76</xm:f>
              <xm:sqref>SPO68</xm:sqref>
            </x14:sparkline>
            <x14:sparkline>
              <xm:f>'2029 - 5311'!$SPP69:$SPP69</xm:f>
              <xm:sqref>SPP67</xm:sqref>
            </x14:sparkline>
            <x14:sparkline>
              <xm:f>'2029 - 5311'!$SPP76:$SPP76</xm:f>
              <xm:sqref>SPP68</xm:sqref>
            </x14:sparkline>
            <x14:sparkline>
              <xm:f>'2029 - 5311'!$SPQ69:$SPQ69</xm:f>
              <xm:sqref>SPQ67</xm:sqref>
            </x14:sparkline>
            <x14:sparkline>
              <xm:f>'2029 - 5311'!$SPQ76:$SPQ76</xm:f>
              <xm:sqref>SPQ68</xm:sqref>
            </x14:sparkline>
            <x14:sparkline>
              <xm:f>'2029 - 5311'!$SPR69:$SPR69</xm:f>
              <xm:sqref>SPR67</xm:sqref>
            </x14:sparkline>
            <x14:sparkline>
              <xm:f>'2029 - 5311'!$SPR76:$SPR76</xm:f>
              <xm:sqref>SPR68</xm:sqref>
            </x14:sparkline>
            <x14:sparkline>
              <xm:f>'2029 - 5311'!$SPS69:$SPS69</xm:f>
              <xm:sqref>SPS67</xm:sqref>
            </x14:sparkline>
            <x14:sparkline>
              <xm:f>'2029 - 5311'!$SPS76:$SPS76</xm:f>
              <xm:sqref>SPS68</xm:sqref>
            </x14:sparkline>
            <x14:sparkline>
              <xm:f>'2029 - 5311'!$SPT69:$SPT69</xm:f>
              <xm:sqref>SPT67</xm:sqref>
            </x14:sparkline>
            <x14:sparkline>
              <xm:f>'2029 - 5311'!$SPT76:$SPT76</xm:f>
              <xm:sqref>SPT68</xm:sqref>
            </x14:sparkline>
            <x14:sparkline>
              <xm:f>'2029 - 5311'!$SPU69:$SPU69</xm:f>
              <xm:sqref>SPU67</xm:sqref>
            </x14:sparkline>
            <x14:sparkline>
              <xm:f>'2029 - 5311'!$SPU76:$SPU76</xm:f>
              <xm:sqref>SPU68</xm:sqref>
            </x14:sparkline>
            <x14:sparkline>
              <xm:f>'2029 - 5311'!$SPV69:$SPV69</xm:f>
              <xm:sqref>SPV67</xm:sqref>
            </x14:sparkline>
            <x14:sparkline>
              <xm:f>'2029 - 5311'!$SPV76:$SPV76</xm:f>
              <xm:sqref>SPV68</xm:sqref>
            </x14:sparkline>
            <x14:sparkline>
              <xm:f>'2029 - 5311'!$SPW69:$SPW69</xm:f>
              <xm:sqref>SPW67</xm:sqref>
            </x14:sparkline>
            <x14:sparkline>
              <xm:f>'2029 - 5311'!$SPW76:$SPW76</xm:f>
              <xm:sqref>SPW68</xm:sqref>
            </x14:sparkline>
            <x14:sparkline>
              <xm:f>'2029 - 5311'!$SPX69:$SPX69</xm:f>
              <xm:sqref>SPX67</xm:sqref>
            </x14:sparkline>
            <x14:sparkline>
              <xm:f>'2029 - 5311'!$SPX76:$SPX76</xm:f>
              <xm:sqref>SPX68</xm:sqref>
            </x14:sparkline>
            <x14:sparkline>
              <xm:f>'2029 - 5311'!$SPY69:$SPY69</xm:f>
              <xm:sqref>SPY67</xm:sqref>
            </x14:sparkline>
            <x14:sparkline>
              <xm:f>'2029 - 5311'!$SPY76:$SPY76</xm:f>
              <xm:sqref>SPY68</xm:sqref>
            </x14:sparkline>
            <x14:sparkline>
              <xm:f>'2029 - 5311'!$SPZ69:$SPZ69</xm:f>
              <xm:sqref>SPZ67</xm:sqref>
            </x14:sparkline>
            <x14:sparkline>
              <xm:f>'2029 - 5311'!$SPZ76:$SPZ76</xm:f>
              <xm:sqref>SPZ68</xm:sqref>
            </x14:sparkline>
            <x14:sparkline>
              <xm:f>'2029 - 5311'!$SQA69:$SQA69</xm:f>
              <xm:sqref>SQA67</xm:sqref>
            </x14:sparkline>
            <x14:sparkline>
              <xm:f>'2029 - 5311'!$SQA76:$SQA76</xm:f>
              <xm:sqref>SQA68</xm:sqref>
            </x14:sparkline>
            <x14:sparkline>
              <xm:f>'2029 - 5311'!$SQB69:$SQB69</xm:f>
              <xm:sqref>SQB67</xm:sqref>
            </x14:sparkline>
            <x14:sparkline>
              <xm:f>'2029 - 5311'!$SQB76:$SQB76</xm:f>
              <xm:sqref>SQB68</xm:sqref>
            </x14:sparkline>
            <x14:sparkline>
              <xm:f>'2029 - 5311'!$SQC69:$SQC69</xm:f>
              <xm:sqref>SQC67</xm:sqref>
            </x14:sparkline>
            <x14:sparkline>
              <xm:f>'2029 - 5311'!$SQC76:$SQC76</xm:f>
              <xm:sqref>SQC68</xm:sqref>
            </x14:sparkline>
            <x14:sparkline>
              <xm:f>'2029 - 5311'!$SQD69:$SQD69</xm:f>
              <xm:sqref>SQD67</xm:sqref>
            </x14:sparkline>
            <x14:sparkline>
              <xm:f>'2029 - 5311'!$SQD76:$SQD76</xm:f>
              <xm:sqref>SQD68</xm:sqref>
            </x14:sparkline>
            <x14:sparkline>
              <xm:f>'2029 - 5311'!$SQE69:$SQE69</xm:f>
              <xm:sqref>SQE67</xm:sqref>
            </x14:sparkline>
            <x14:sparkline>
              <xm:f>'2029 - 5311'!$SQE76:$SQE76</xm:f>
              <xm:sqref>SQE68</xm:sqref>
            </x14:sparkline>
            <x14:sparkline>
              <xm:f>'2029 - 5311'!$SQF69:$SQF69</xm:f>
              <xm:sqref>SQF67</xm:sqref>
            </x14:sparkline>
            <x14:sparkline>
              <xm:f>'2029 - 5311'!$SQF76:$SQF76</xm:f>
              <xm:sqref>SQF68</xm:sqref>
            </x14:sparkline>
            <x14:sparkline>
              <xm:f>'2029 - 5311'!$SQG69:$SQG69</xm:f>
              <xm:sqref>SQG67</xm:sqref>
            </x14:sparkline>
            <x14:sparkline>
              <xm:f>'2029 - 5311'!$SQG76:$SQG76</xm:f>
              <xm:sqref>SQG68</xm:sqref>
            </x14:sparkline>
            <x14:sparkline>
              <xm:f>'2029 - 5311'!$SQH69:$SQH69</xm:f>
              <xm:sqref>SQH67</xm:sqref>
            </x14:sparkline>
            <x14:sparkline>
              <xm:f>'2029 - 5311'!$SQH76:$SQH76</xm:f>
              <xm:sqref>SQH68</xm:sqref>
            </x14:sparkline>
            <x14:sparkline>
              <xm:f>'2029 - 5311'!$SQI69:$SQI69</xm:f>
              <xm:sqref>SQI67</xm:sqref>
            </x14:sparkline>
            <x14:sparkline>
              <xm:f>'2029 - 5311'!$SQI76:$SQI76</xm:f>
              <xm:sqref>SQI68</xm:sqref>
            </x14:sparkline>
            <x14:sparkline>
              <xm:f>'2029 - 5311'!$SQJ69:$SQJ69</xm:f>
              <xm:sqref>SQJ67</xm:sqref>
            </x14:sparkline>
            <x14:sparkline>
              <xm:f>'2029 - 5311'!$SQJ76:$SQJ76</xm:f>
              <xm:sqref>SQJ68</xm:sqref>
            </x14:sparkline>
            <x14:sparkline>
              <xm:f>'2029 - 5311'!$SQK69:$SQK69</xm:f>
              <xm:sqref>SQK67</xm:sqref>
            </x14:sparkline>
            <x14:sparkline>
              <xm:f>'2029 - 5311'!$SQK76:$SQK76</xm:f>
              <xm:sqref>SQK68</xm:sqref>
            </x14:sparkline>
            <x14:sparkline>
              <xm:f>'2029 - 5311'!$SQL69:$SQL69</xm:f>
              <xm:sqref>SQL67</xm:sqref>
            </x14:sparkline>
            <x14:sparkline>
              <xm:f>'2029 - 5311'!$SQL76:$SQL76</xm:f>
              <xm:sqref>SQL68</xm:sqref>
            </x14:sparkline>
            <x14:sparkline>
              <xm:f>'2029 - 5311'!$SQM69:$SQM69</xm:f>
              <xm:sqref>SQM67</xm:sqref>
            </x14:sparkline>
            <x14:sparkline>
              <xm:f>'2029 - 5311'!$SQM76:$SQM76</xm:f>
              <xm:sqref>SQM68</xm:sqref>
            </x14:sparkline>
            <x14:sparkline>
              <xm:f>'2029 - 5311'!$SQN69:$SQN69</xm:f>
              <xm:sqref>SQN67</xm:sqref>
            </x14:sparkline>
            <x14:sparkline>
              <xm:f>'2029 - 5311'!$SQN76:$SQN76</xm:f>
              <xm:sqref>SQN68</xm:sqref>
            </x14:sparkline>
            <x14:sparkline>
              <xm:f>'2029 - 5311'!$SQO69:$SQO69</xm:f>
              <xm:sqref>SQO67</xm:sqref>
            </x14:sparkline>
            <x14:sparkline>
              <xm:f>'2029 - 5311'!$SQO76:$SQO76</xm:f>
              <xm:sqref>SQO68</xm:sqref>
            </x14:sparkline>
            <x14:sparkline>
              <xm:f>'2029 - 5311'!$SQP69:$SQP69</xm:f>
              <xm:sqref>SQP67</xm:sqref>
            </x14:sparkline>
            <x14:sparkline>
              <xm:f>'2029 - 5311'!$SQP76:$SQP76</xm:f>
              <xm:sqref>SQP68</xm:sqref>
            </x14:sparkline>
            <x14:sparkline>
              <xm:f>'2029 - 5311'!$SQQ69:$SQQ69</xm:f>
              <xm:sqref>SQQ67</xm:sqref>
            </x14:sparkline>
            <x14:sparkline>
              <xm:f>'2029 - 5311'!$SQQ76:$SQQ76</xm:f>
              <xm:sqref>SQQ68</xm:sqref>
            </x14:sparkline>
            <x14:sparkline>
              <xm:f>'2029 - 5311'!$SQR69:$SQR69</xm:f>
              <xm:sqref>SQR67</xm:sqref>
            </x14:sparkline>
            <x14:sparkline>
              <xm:f>'2029 - 5311'!$SQR76:$SQR76</xm:f>
              <xm:sqref>SQR68</xm:sqref>
            </x14:sparkline>
            <x14:sparkline>
              <xm:f>'2029 - 5311'!$SQS69:$SQS69</xm:f>
              <xm:sqref>SQS67</xm:sqref>
            </x14:sparkline>
            <x14:sparkline>
              <xm:f>'2029 - 5311'!$SQS76:$SQS76</xm:f>
              <xm:sqref>SQS68</xm:sqref>
            </x14:sparkline>
            <x14:sparkline>
              <xm:f>'2029 - 5311'!$SQT69:$SQT69</xm:f>
              <xm:sqref>SQT67</xm:sqref>
            </x14:sparkline>
            <x14:sparkline>
              <xm:f>'2029 - 5311'!$SQT76:$SQT76</xm:f>
              <xm:sqref>SQT68</xm:sqref>
            </x14:sparkline>
            <x14:sparkline>
              <xm:f>'2029 - 5311'!$SQU69:$SQU69</xm:f>
              <xm:sqref>SQU67</xm:sqref>
            </x14:sparkline>
            <x14:sparkline>
              <xm:f>'2029 - 5311'!$SQU76:$SQU76</xm:f>
              <xm:sqref>SQU68</xm:sqref>
            </x14:sparkline>
            <x14:sparkline>
              <xm:f>'2029 - 5311'!$SQV69:$SQV69</xm:f>
              <xm:sqref>SQV67</xm:sqref>
            </x14:sparkline>
            <x14:sparkline>
              <xm:f>'2029 - 5311'!$SQV76:$SQV76</xm:f>
              <xm:sqref>SQV68</xm:sqref>
            </x14:sparkline>
            <x14:sparkline>
              <xm:f>'2029 - 5311'!$SQW69:$SQW69</xm:f>
              <xm:sqref>SQW67</xm:sqref>
            </x14:sparkline>
            <x14:sparkline>
              <xm:f>'2029 - 5311'!$SQW76:$SQW76</xm:f>
              <xm:sqref>SQW68</xm:sqref>
            </x14:sparkline>
            <x14:sparkline>
              <xm:f>'2029 - 5311'!$SQX69:$SQX69</xm:f>
              <xm:sqref>SQX67</xm:sqref>
            </x14:sparkline>
            <x14:sparkline>
              <xm:f>'2029 - 5311'!$SQX76:$SQX76</xm:f>
              <xm:sqref>SQX68</xm:sqref>
            </x14:sparkline>
            <x14:sparkline>
              <xm:f>'2029 - 5311'!$SQY69:$SQY69</xm:f>
              <xm:sqref>SQY67</xm:sqref>
            </x14:sparkline>
            <x14:sparkline>
              <xm:f>'2029 - 5311'!$SQY76:$SQY76</xm:f>
              <xm:sqref>SQY68</xm:sqref>
            </x14:sparkline>
            <x14:sparkline>
              <xm:f>'2029 - 5311'!$SQZ69:$SQZ69</xm:f>
              <xm:sqref>SQZ67</xm:sqref>
            </x14:sparkline>
            <x14:sparkline>
              <xm:f>'2029 - 5311'!$SQZ76:$SQZ76</xm:f>
              <xm:sqref>SQZ68</xm:sqref>
            </x14:sparkline>
            <x14:sparkline>
              <xm:f>'2029 - 5311'!$SRA69:$SRA69</xm:f>
              <xm:sqref>SRA67</xm:sqref>
            </x14:sparkline>
            <x14:sparkline>
              <xm:f>'2029 - 5311'!$SRA76:$SRA76</xm:f>
              <xm:sqref>SRA68</xm:sqref>
            </x14:sparkline>
            <x14:sparkline>
              <xm:f>'2029 - 5311'!$SRB69:$SRB69</xm:f>
              <xm:sqref>SRB67</xm:sqref>
            </x14:sparkline>
            <x14:sparkline>
              <xm:f>'2029 - 5311'!$SRB76:$SRB76</xm:f>
              <xm:sqref>SRB68</xm:sqref>
            </x14:sparkline>
            <x14:sparkline>
              <xm:f>'2029 - 5311'!$SRC69:$SRC69</xm:f>
              <xm:sqref>SRC67</xm:sqref>
            </x14:sparkline>
            <x14:sparkline>
              <xm:f>'2029 - 5311'!$SRC76:$SRC76</xm:f>
              <xm:sqref>SRC68</xm:sqref>
            </x14:sparkline>
            <x14:sparkline>
              <xm:f>'2029 - 5311'!$SRD69:$SRD69</xm:f>
              <xm:sqref>SRD67</xm:sqref>
            </x14:sparkline>
            <x14:sparkline>
              <xm:f>'2029 - 5311'!$SRD76:$SRD76</xm:f>
              <xm:sqref>SRD68</xm:sqref>
            </x14:sparkline>
            <x14:sparkline>
              <xm:f>'2029 - 5311'!$SRE69:$SRE69</xm:f>
              <xm:sqref>SRE67</xm:sqref>
            </x14:sparkline>
            <x14:sparkline>
              <xm:f>'2029 - 5311'!$SRE76:$SRE76</xm:f>
              <xm:sqref>SRE68</xm:sqref>
            </x14:sparkline>
            <x14:sparkline>
              <xm:f>'2029 - 5311'!$SRF69:$SRF69</xm:f>
              <xm:sqref>SRF67</xm:sqref>
            </x14:sparkline>
            <x14:sparkline>
              <xm:f>'2029 - 5311'!$SRF76:$SRF76</xm:f>
              <xm:sqref>SRF68</xm:sqref>
            </x14:sparkline>
            <x14:sparkline>
              <xm:f>'2029 - 5311'!$SRG69:$SRG69</xm:f>
              <xm:sqref>SRG67</xm:sqref>
            </x14:sparkline>
            <x14:sparkline>
              <xm:f>'2029 - 5311'!$SRG76:$SRG76</xm:f>
              <xm:sqref>SRG68</xm:sqref>
            </x14:sparkline>
            <x14:sparkline>
              <xm:f>'2029 - 5311'!$SRH69:$SRH69</xm:f>
              <xm:sqref>SRH67</xm:sqref>
            </x14:sparkline>
            <x14:sparkline>
              <xm:f>'2029 - 5311'!$SRH76:$SRH76</xm:f>
              <xm:sqref>SRH68</xm:sqref>
            </x14:sparkline>
            <x14:sparkline>
              <xm:f>'2029 - 5311'!$SRI69:$SRI69</xm:f>
              <xm:sqref>SRI67</xm:sqref>
            </x14:sparkline>
            <x14:sparkline>
              <xm:f>'2029 - 5311'!$SRI76:$SRI76</xm:f>
              <xm:sqref>SRI68</xm:sqref>
            </x14:sparkline>
            <x14:sparkline>
              <xm:f>'2029 - 5311'!$SRJ69:$SRJ69</xm:f>
              <xm:sqref>SRJ67</xm:sqref>
            </x14:sparkline>
            <x14:sparkline>
              <xm:f>'2029 - 5311'!$SRJ76:$SRJ76</xm:f>
              <xm:sqref>SRJ68</xm:sqref>
            </x14:sparkline>
            <x14:sparkline>
              <xm:f>'2029 - 5311'!$SRK69:$SRK69</xm:f>
              <xm:sqref>SRK67</xm:sqref>
            </x14:sparkline>
            <x14:sparkline>
              <xm:f>'2029 - 5311'!$SRK76:$SRK76</xm:f>
              <xm:sqref>SRK68</xm:sqref>
            </x14:sparkline>
            <x14:sparkline>
              <xm:f>'2029 - 5311'!$SRL69:$SRL69</xm:f>
              <xm:sqref>SRL67</xm:sqref>
            </x14:sparkline>
            <x14:sparkline>
              <xm:f>'2029 - 5311'!$SRL76:$SRL76</xm:f>
              <xm:sqref>SRL68</xm:sqref>
            </x14:sparkline>
            <x14:sparkline>
              <xm:f>'2029 - 5311'!$SRM69:$SRM69</xm:f>
              <xm:sqref>SRM67</xm:sqref>
            </x14:sparkline>
            <x14:sparkline>
              <xm:f>'2029 - 5311'!$SRM76:$SRM76</xm:f>
              <xm:sqref>SRM68</xm:sqref>
            </x14:sparkline>
            <x14:sparkline>
              <xm:f>'2029 - 5311'!$SRN69:$SRN69</xm:f>
              <xm:sqref>SRN67</xm:sqref>
            </x14:sparkline>
            <x14:sparkline>
              <xm:f>'2029 - 5311'!$SRN76:$SRN76</xm:f>
              <xm:sqref>SRN68</xm:sqref>
            </x14:sparkline>
            <x14:sparkline>
              <xm:f>'2029 - 5311'!$SRO69:$SRO69</xm:f>
              <xm:sqref>SRO67</xm:sqref>
            </x14:sparkline>
            <x14:sparkline>
              <xm:f>'2029 - 5311'!$SRO76:$SRO76</xm:f>
              <xm:sqref>SRO68</xm:sqref>
            </x14:sparkline>
            <x14:sparkline>
              <xm:f>'2029 - 5311'!$SRP69:$SRP69</xm:f>
              <xm:sqref>SRP67</xm:sqref>
            </x14:sparkline>
            <x14:sparkline>
              <xm:f>'2029 - 5311'!$SRP76:$SRP76</xm:f>
              <xm:sqref>SRP68</xm:sqref>
            </x14:sparkline>
            <x14:sparkline>
              <xm:f>'2029 - 5311'!$SRQ69:$SRQ69</xm:f>
              <xm:sqref>SRQ67</xm:sqref>
            </x14:sparkline>
            <x14:sparkline>
              <xm:f>'2029 - 5311'!$SRQ76:$SRQ76</xm:f>
              <xm:sqref>SRQ68</xm:sqref>
            </x14:sparkline>
            <x14:sparkline>
              <xm:f>'2029 - 5311'!$SRR69:$SRR69</xm:f>
              <xm:sqref>SRR67</xm:sqref>
            </x14:sparkline>
            <x14:sparkline>
              <xm:f>'2029 - 5311'!$SRR76:$SRR76</xm:f>
              <xm:sqref>SRR68</xm:sqref>
            </x14:sparkline>
            <x14:sparkline>
              <xm:f>'2029 - 5311'!$SRS69:$SRS69</xm:f>
              <xm:sqref>SRS67</xm:sqref>
            </x14:sparkline>
            <x14:sparkline>
              <xm:f>'2029 - 5311'!$SRS76:$SRS76</xm:f>
              <xm:sqref>SRS68</xm:sqref>
            </x14:sparkline>
            <x14:sparkline>
              <xm:f>'2029 - 5311'!$SRT69:$SRT69</xm:f>
              <xm:sqref>SRT67</xm:sqref>
            </x14:sparkline>
            <x14:sparkline>
              <xm:f>'2029 - 5311'!$SRT76:$SRT76</xm:f>
              <xm:sqref>SRT68</xm:sqref>
            </x14:sparkline>
            <x14:sparkline>
              <xm:f>'2029 - 5311'!$SRU69:$SRU69</xm:f>
              <xm:sqref>SRU67</xm:sqref>
            </x14:sparkline>
            <x14:sparkline>
              <xm:f>'2029 - 5311'!$SRU76:$SRU76</xm:f>
              <xm:sqref>SRU68</xm:sqref>
            </x14:sparkline>
            <x14:sparkline>
              <xm:f>'2029 - 5311'!$SRV69:$SRV69</xm:f>
              <xm:sqref>SRV67</xm:sqref>
            </x14:sparkline>
            <x14:sparkline>
              <xm:f>'2029 - 5311'!$SRV76:$SRV76</xm:f>
              <xm:sqref>SRV68</xm:sqref>
            </x14:sparkline>
            <x14:sparkline>
              <xm:f>'2029 - 5311'!$SRW69:$SRW69</xm:f>
              <xm:sqref>SRW67</xm:sqref>
            </x14:sparkline>
            <x14:sparkline>
              <xm:f>'2029 - 5311'!$SRW76:$SRW76</xm:f>
              <xm:sqref>SRW68</xm:sqref>
            </x14:sparkline>
            <x14:sparkline>
              <xm:f>'2029 - 5311'!$SRX69:$SRX69</xm:f>
              <xm:sqref>SRX67</xm:sqref>
            </x14:sparkline>
            <x14:sparkline>
              <xm:f>'2029 - 5311'!$SRX76:$SRX76</xm:f>
              <xm:sqref>SRX68</xm:sqref>
            </x14:sparkline>
            <x14:sparkline>
              <xm:f>'2029 - 5311'!$SRY69:$SRY69</xm:f>
              <xm:sqref>SRY67</xm:sqref>
            </x14:sparkline>
            <x14:sparkline>
              <xm:f>'2029 - 5311'!$SRY76:$SRY76</xm:f>
              <xm:sqref>SRY68</xm:sqref>
            </x14:sparkline>
            <x14:sparkline>
              <xm:f>'2029 - 5311'!$SRZ69:$SRZ69</xm:f>
              <xm:sqref>SRZ67</xm:sqref>
            </x14:sparkline>
            <x14:sparkline>
              <xm:f>'2029 - 5311'!$SRZ76:$SRZ76</xm:f>
              <xm:sqref>SRZ68</xm:sqref>
            </x14:sparkline>
            <x14:sparkline>
              <xm:f>'2029 - 5311'!$SSA69:$SSA69</xm:f>
              <xm:sqref>SSA67</xm:sqref>
            </x14:sparkline>
            <x14:sparkline>
              <xm:f>'2029 - 5311'!$SSA76:$SSA76</xm:f>
              <xm:sqref>SSA68</xm:sqref>
            </x14:sparkline>
            <x14:sparkline>
              <xm:f>'2029 - 5311'!$SSB69:$SSB69</xm:f>
              <xm:sqref>SSB67</xm:sqref>
            </x14:sparkline>
            <x14:sparkline>
              <xm:f>'2029 - 5311'!$SSB76:$SSB76</xm:f>
              <xm:sqref>SSB68</xm:sqref>
            </x14:sparkline>
            <x14:sparkline>
              <xm:f>'2029 - 5311'!$SSC69:$SSC69</xm:f>
              <xm:sqref>SSC67</xm:sqref>
            </x14:sparkline>
            <x14:sparkline>
              <xm:f>'2029 - 5311'!$SSC76:$SSC76</xm:f>
              <xm:sqref>SSC68</xm:sqref>
            </x14:sparkline>
            <x14:sparkline>
              <xm:f>'2029 - 5311'!$SSD69:$SSD69</xm:f>
              <xm:sqref>SSD67</xm:sqref>
            </x14:sparkline>
            <x14:sparkline>
              <xm:f>'2029 - 5311'!$SSD76:$SSD76</xm:f>
              <xm:sqref>SSD68</xm:sqref>
            </x14:sparkline>
            <x14:sparkline>
              <xm:f>'2029 - 5311'!$SSE69:$SSE69</xm:f>
              <xm:sqref>SSE67</xm:sqref>
            </x14:sparkline>
            <x14:sparkline>
              <xm:f>'2029 - 5311'!$SSE76:$SSE76</xm:f>
              <xm:sqref>SSE68</xm:sqref>
            </x14:sparkline>
            <x14:sparkline>
              <xm:f>'2029 - 5311'!$SSF69:$SSF69</xm:f>
              <xm:sqref>SSF67</xm:sqref>
            </x14:sparkline>
            <x14:sparkline>
              <xm:f>'2029 - 5311'!$SSF76:$SSF76</xm:f>
              <xm:sqref>SSF68</xm:sqref>
            </x14:sparkline>
            <x14:sparkline>
              <xm:f>'2029 - 5311'!$SSG69:$SSG69</xm:f>
              <xm:sqref>SSG67</xm:sqref>
            </x14:sparkline>
            <x14:sparkline>
              <xm:f>'2029 - 5311'!$SSG76:$SSG76</xm:f>
              <xm:sqref>SSG68</xm:sqref>
            </x14:sparkline>
            <x14:sparkline>
              <xm:f>'2029 - 5311'!$SSH69:$SSH69</xm:f>
              <xm:sqref>SSH67</xm:sqref>
            </x14:sparkline>
            <x14:sparkline>
              <xm:f>'2029 - 5311'!$SSH76:$SSH76</xm:f>
              <xm:sqref>SSH68</xm:sqref>
            </x14:sparkline>
            <x14:sparkline>
              <xm:f>'2029 - 5311'!$SSI69:$SSI69</xm:f>
              <xm:sqref>SSI67</xm:sqref>
            </x14:sparkline>
            <x14:sparkline>
              <xm:f>'2029 - 5311'!$SSI76:$SSI76</xm:f>
              <xm:sqref>SSI68</xm:sqref>
            </x14:sparkline>
            <x14:sparkline>
              <xm:f>'2029 - 5311'!$SSJ69:$SSJ69</xm:f>
              <xm:sqref>SSJ67</xm:sqref>
            </x14:sparkline>
            <x14:sparkline>
              <xm:f>'2029 - 5311'!$SSJ76:$SSJ76</xm:f>
              <xm:sqref>SSJ68</xm:sqref>
            </x14:sparkline>
            <x14:sparkline>
              <xm:f>'2029 - 5311'!$SSK69:$SSK69</xm:f>
              <xm:sqref>SSK67</xm:sqref>
            </x14:sparkline>
            <x14:sparkline>
              <xm:f>'2029 - 5311'!$SSK76:$SSK76</xm:f>
              <xm:sqref>SSK68</xm:sqref>
            </x14:sparkline>
            <x14:sparkline>
              <xm:f>'2029 - 5311'!$SSL69:$SSL69</xm:f>
              <xm:sqref>SSL67</xm:sqref>
            </x14:sparkline>
            <x14:sparkline>
              <xm:f>'2029 - 5311'!$SSL76:$SSL76</xm:f>
              <xm:sqref>SSL68</xm:sqref>
            </x14:sparkline>
            <x14:sparkline>
              <xm:f>'2029 - 5311'!$SSM69:$SSM69</xm:f>
              <xm:sqref>SSM67</xm:sqref>
            </x14:sparkline>
            <x14:sparkline>
              <xm:f>'2029 - 5311'!$SSM76:$SSM76</xm:f>
              <xm:sqref>SSM68</xm:sqref>
            </x14:sparkline>
            <x14:sparkline>
              <xm:f>'2029 - 5311'!$SSN69:$SSN69</xm:f>
              <xm:sqref>SSN67</xm:sqref>
            </x14:sparkline>
            <x14:sparkline>
              <xm:f>'2029 - 5311'!$SSN76:$SSN76</xm:f>
              <xm:sqref>SSN68</xm:sqref>
            </x14:sparkline>
            <x14:sparkline>
              <xm:f>'2029 - 5311'!$SSO69:$SSO69</xm:f>
              <xm:sqref>SSO67</xm:sqref>
            </x14:sparkline>
            <x14:sparkline>
              <xm:f>'2029 - 5311'!$SSO76:$SSO76</xm:f>
              <xm:sqref>SSO68</xm:sqref>
            </x14:sparkline>
            <x14:sparkline>
              <xm:f>'2029 - 5311'!$SSP69:$SSP69</xm:f>
              <xm:sqref>SSP67</xm:sqref>
            </x14:sparkline>
            <x14:sparkline>
              <xm:f>'2029 - 5311'!$SSP76:$SSP76</xm:f>
              <xm:sqref>SSP68</xm:sqref>
            </x14:sparkline>
            <x14:sparkline>
              <xm:f>'2029 - 5311'!$SSQ69:$SSQ69</xm:f>
              <xm:sqref>SSQ67</xm:sqref>
            </x14:sparkline>
            <x14:sparkline>
              <xm:f>'2029 - 5311'!$SSQ76:$SSQ76</xm:f>
              <xm:sqref>SSQ68</xm:sqref>
            </x14:sparkline>
            <x14:sparkline>
              <xm:f>'2029 - 5311'!$SSR69:$SSR69</xm:f>
              <xm:sqref>SSR67</xm:sqref>
            </x14:sparkline>
            <x14:sparkline>
              <xm:f>'2029 - 5311'!$SSR76:$SSR76</xm:f>
              <xm:sqref>SSR68</xm:sqref>
            </x14:sparkline>
            <x14:sparkline>
              <xm:f>'2029 - 5311'!$SSS69:$SSS69</xm:f>
              <xm:sqref>SSS67</xm:sqref>
            </x14:sparkline>
            <x14:sparkline>
              <xm:f>'2029 - 5311'!$SSS76:$SSS76</xm:f>
              <xm:sqref>SSS68</xm:sqref>
            </x14:sparkline>
            <x14:sparkline>
              <xm:f>'2029 - 5311'!$SST69:$SST69</xm:f>
              <xm:sqref>SST67</xm:sqref>
            </x14:sparkline>
            <x14:sparkline>
              <xm:f>'2029 - 5311'!$SST76:$SST76</xm:f>
              <xm:sqref>SST68</xm:sqref>
            </x14:sparkline>
            <x14:sparkline>
              <xm:f>'2029 - 5311'!$SSU69:$SSU69</xm:f>
              <xm:sqref>SSU67</xm:sqref>
            </x14:sparkline>
            <x14:sparkline>
              <xm:f>'2029 - 5311'!$SSU76:$SSU76</xm:f>
              <xm:sqref>SSU68</xm:sqref>
            </x14:sparkline>
            <x14:sparkline>
              <xm:f>'2029 - 5311'!$SSV69:$SSV69</xm:f>
              <xm:sqref>SSV67</xm:sqref>
            </x14:sparkline>
            <x14:sparkline>
              <xm:f>'2029 - 5311'!$SSV76:$SSV76</xm:f>
              <xm:sqref>SSV68</xm:sqref>
            </x14:sparkline>
            <x14:sparkline>
              <xm:f>'2029 - 5311'!$SSW69:$SSW69</xm:f>
              <xm:sqref>SSW67</xm:sqref>
            </x14:sparkline>
            <x14:sparkline>
              <xm:f>'2029 - 5311'!$SSW76:$SSW76</xm:f>
              <xm:sqref>SSW68</xm:sqref>
            </x14:sparkline>
            <x14:sparkline>
              <xm:f>'2029 - 5311'!$SSX69:$SSX69</xm:f>
              <xm:sqref>SSX67</xm:sqref>
            </x14:sparkline>
            <x14:sparkline>
              <xm:f>'2029 - 5311'!$SSX76:$SSX76</xm:f>
              <xm:sqref>SSX68</xm:sqref>
            </x14:sparkline>
            <x14:sparkline>
              <xm:f>'2029 - 5311'!$SSY69:$SSY69</xm:f>
              <xm:sqref>SSY67</xm:sqref>
            </x14:sparkline>
            <x14:sparkline>
              <xm:f>'2029 - 5311'!$SSY76:$SSY76</xm:f>
              <xm:sqref>SSY68</xm:sqref>
            </x14:sparkline>
            <x14:sparkline>
              <xm:f>'2029 - 5311'!$SSZ69:$SSZ69</xm:f>
              <xm:sqref>SSZ67</xm:sqref>
            </x14:sparkline>
            <x14:sparkline>
              <xm:f>'2029 - 5311'!$SSZ76:$SSZ76</xm:f>
              <xm:sqref>SSZ68</xm:sqref>
            </x14:sparkline>
            <x14:sparkline>
              <xm:f>'2029 - 5311'!$STA69:$STA69</xm:f>
              <xm:sqref>STA67</xm:sqref>
            </x14:sparkline>
            <x14:sparkline>
              <xm:f>'2029 - 5311'!$STA76:$STA76</xm:f>
              <xm:sqref>STA68</xm:sqref>
            </x14:sparkline>
            <x14:sparkline>
              <xm:f>'2029 - 5311'!$STB69:$STB69</xm:f>
              <xm:sqref>STB67</xm:sqref>
            </x14:sparkline>
            <x14:sparkline>
              <xm:f>'2029 - 5311'!$STB76:$STB76</xm:f>
              <xm:sqref>STB68</xm:sqref>
            </x14:sparkline>
            <x14:sparkline>
              <xm:f>'2029 - 5311'!$STC69:$STC69</xm:f>
              <xm:sqref>STC67</xm:sqref>
            </x14:sparkline>
            <x14:sparkline>
              <xm:f>'2029 - 5311'!$STC76:$STC76</xm:f>
              <xm:sqref>STC68</xm:sqref>
            </x14:sparkline>
            <x14:sparkline>
              <xm:f>'2029 - 5311'!$STD69:$STD69</xm:f>
              <xm:sqref>STD67</xm:sqref>
            </x14:sparkline>
            <x14:sparkline>
              <xm:f>'2029 - 5311'!$STD76:$STD76</xm:f>
              <xm:sqref>STD68</xm:sqref>
            </x14:sparkline>
            <x14:sparkline>
              <xm:f>'2029 - 5311'!$STE69:$STE69</xm:f>
              <xm:sqref>STE67</xm:sqref>
            </x14:sparkline>
            <x14:sparkline>
              <xm:f>'2029 - 5311'!$STE76:$STE76</xm:f>
              <xm:sqref>STE68</xm:sqref>
            </x14:sparkline>
            <x14:sparkline>
              <xm:f>'2029 - 5311'!$STF69:$STF69</xm:f>
              <xm:sqref>STF67</xm:sqref>
            </x14:sparkline>
            <x14:sparkline>
              <xm:f>'2029 - 5311'!$STF76:$STF76</xm:f>
              <xm:sqref>STF68</xm:sqref>
            </x14:sparkline>
            <x14:sparkline>
              <xm:f>'2029 - 5311'!$STG69:$STG69</xm:f>
              <xm:sqref>STG67</xm:sqref>
            </x14:sparkline>
            <x14:sparkline>
              <xm:f>'2029 - 5311'!$STG76:$STG76</xm:f>
              <xm:sqref>STG68</xm:sqref>
            </x14:sparkline>
            <x14:sparkline>
              <xm:f>'2029 - 5311'!$STH69:$STH69</xm:f>
              <xm:sqref>STH67</xm:sqref>
            </x14:sparkline>
            <x14:sparkline>
              <xm:f>'2029 - 5311'!$STH76:$STH76</xm:f>
              <xm:sqref>STH68</xm:sqref>
            </x14:sparkline>
            <x14:sparkline>
              <xm:f>'2029 - 5311'!$STI69:$STI69</xm:f>
              <xm:sqref>STI67</xm:sqref>
            </x14:sparkline>
            <x14:sparkline>
              <xm:f>'2029 - 5311'!$STI76:$STI76</xm:f>
              <xm:sqref>STI68</xm:sqref>
            </x14:sparkline>
            <x14:sparkline>
              <xm:f>'2029 - 5311'!$STJ69:$STJ69</xm:f>
              <xm:sqref>STJ67</xm:sqref>
            </x14:sparkline>
            <x14:sparkline>
              <xm:f>'2029 - 5311'!$STJ76:$STJ76</xm:f>
              <xm:sqref>STJ68</xm:sqref>
            </x14:sparkline>
            <x14:sparkline>
              <xm:f>'2029 - 5311'!$STK69:$STK69</xm:f>
              <xm:sqref>STK67</xm:sqref>
            </x14:sparkline>
            <x14:sparkline>
              <xm:f>'2029 - 5311'!$STK76:$STK76</xm:f>
              <xm:sqref>STK68</xm:sqref>
            </x14:sparkline>
            <x14:sparkline>
              <xm:f>'2029 - 5311'!$STL69:$STL69</xm:f>
              <xm:sqref>STL67</xm:sqref>
            </x14:sparkline>
            <x14:sparkline>
              <xm:f>'2029 - 5311'!$STL76:$STL76</xm:f>
              <xm:sqref>STL68</xm:sqref>
            </x14:sparkline>
            <x14:sparkline>
              <xm:f>'2029 - 5311'!$STM69:$STM69</xm:f>
              <xm:sqref>STM67</xm:sqref>
            </x14:sparkline>
            <x14:sparkline>
              <xm:f>'2029 - 5311'!$STM76:$STM76</xm:f>
              <xm:sqref>STM68</xm:sqref>
            </x14:sparkline>
            <x14:sparkline>
              <xm:f>'2029 - 5311'!$STN69:$STN69</xm:f>
              <xm:sqref>STN67</xm:sqref>
            </x14:sparkline>
            <x14:sparkline>
              <xm:f>'2029 - 5311'!$STN76:$STN76</xm:f>
              <xm:sqref>STN68</xm:sqref>
            </x14:sparkline>
            <x14:sparkline>
              <xm:f>'2029 - 5311'!$STO69:$STO69</xm:f>
              <xm:sqref>STO67</xm:sqref>
            </x14:sparkline>
            <x14:sparkline>
              <xm:f>'2029 - 5311'!$STO76:$STO76</xm:f>
              <xm:sqref>STO68</xm:sqref>
            </x14:sparkline>
            <x14:sparkline>
              <xm:f>'2029 - 5311'!$STP69:$STP69</xm:f>
              <xm:sqref>STP67</xm:sqref>
            </x14:sparkline>
            <x14:sparkline>
              <xm:f>'2029 - 5311'!$STP76:$STP76</xm:f>
              <xm:sqref>STP68</xm:sqref>
            </x14:sparkline>
            <x14:sparkline>
              <xm:f>'2029 - 5311'!$STQ69:$STQ69</xm:f>
              <xm:sqref>STQ67</xm:sqref>
            </x14:sparkline>
            <x14:sparkline>
              <xm:f>'2029 - 5311'!$STQ76:$STQ76</xm:f>
              <xm:sqref>STQ68</xm:sqref>
            </x14:sparkline>
            <x14:sparkline>
              <xm:f>'2029 - 5311'!$STR69:$STR69</xm:f>
              <xm:sqref>STR67</xm:sqref>
            </x14:sparkline>
            <x14:sparkline>
              <xm:f>'2029 - 5311'!$STR76:$STR76</xm:f>
              <xm:sqref>STR68</xm:sqref>
            </x14:sparkline>
            <x14:sparkline>
              <xm:f>'2029 - 5311'!$STS69:$STS69</xm:f>
              <xm:sqref>STS67</xm:sqref>
            </x14:sparkline>
            <x14:sparkline>
              <xm:f>'2029 - 5311'!$STS76:$STS76</xm:f>
              <xm:sqref>STS68</xm:sqref>
            </x14:sparkline>
            <x14:sparkline>
              <xm:f>'2029 - 5311'!$STT69:$STT69</xm:f>
              <xm:sqref>STT67</xm:sqref>
            </x14:sparkline>
            <x14:sparkline>
              <xm:f>'2029 - 5311'!$STT76:$STT76</xm:f>
              <xm:sqref>STT68</xm:sqref>
            </x14:sparkline>
            <x14:sparkline>
              <xm:f>'2029 - 5311'!$STU69:$STU69</xm:f>
              <xm:sqref>STU67</xm:sqref>
            </x14:sparkline>
            <x14:sparkline>
              <xm:f>'2029 - 5311'!$STU76:$STU76</xm:f>
              <xm:sqref>STU68</xm:sqref>
            </x14:sparkline>
            <x14:sparkline>
              <xm:f>'2029 - 5311'!$STV69:$STV69</xm:f>
              <xm:sqref>STV67</xm:sqref>
            </x14:sparkline>
            <x14:sparkline>
              <xm:f>'2029 - 5311'!$STV76:$STV76</xm:f>
              <xm:sqref>STV68</xm:sqref>
            </x14:sparkline>
            <x14:sparkline>
              <xm:f>'2029 - 5311'!$STW69:$STW69</xm:f>
              <xm:sqref>STW67</xm:sqref>
            </x14:sparkline>
            <x14:sparkline>
              <xm:f>'2029 - 5311'!$STW76:$STW76</xm:f>
              <xm:sqref>STW68</xm:sqref>
            </x14:sparkline>
            <x14:sparkline>
              <xm:f>'2029 - 5311'!$STX69:$STX69</xm:f>
              <xm:sqref>STX67</xm:sqref>
            </x14:sparkline>
            <x14:sparkline>
              <xm:f>'2029 - 5311'!$STX76:$STX76</xm:f>
              <xm:sqref>STX68</xm:sqref>
            </x14:sparkline>
            <x14:sparkline>
              <xm:f>'2029 - 5311'!$STY69:$STY69</xm:f>
              <xm:sqref>STY67</xm:sqref>
            </x14:sparkline>
            <x14:sparkline>
              <xm:f>'2029 - 5311'!$STY76:$STY76</xm:f>
              <xm:sqref>STY68</xm:sqref>
            </x14:sparkline>
            <x14:sparkline>
              <xm:f>'2029 - 5311'!$STZ69:$STZ69</xm:f>
              <xm:sqref>STZ67</xm:sqref>
            </x14:sparkline>
            <x14:sparkline>
              <xm:f>'2029 - 5311'!$STZ76:$STZ76</xm:f>
              <xm:sqref>STZ68</xm:sqref>
            </x14:sparkline>
            <x14:sparkline>
              <xm:f>'2029 - 5311'!$SUA69:$SUA69</xm:f>
              <xm:sqref>SUA67</xm:sqref>
            </x14:sparkline>
            <x14:sparkline>
              <xm:f>'2029 - 5311'!$SUA76:$SUA76</xm:f>
              <xm:sqref>SUA68</xm:sqref>
            </x14:sparkline>
            <x14:sparkline>
              <xm:f>'2029 - 5311'!$SUB69:$SUB69</xm:f>
              <xm:sqref>SUB67</xm:sqref>
            </x14:sparkline>
            <x14:sparkline>
              <xm:f>'2029 - 5311'!$SUB76:$SUB76</xm:f>
              <xm:sqref>SUB68</xm:sqref>
            </x14:sparkline>
            <x14:sparkline>
              <xm:f>'2029 - 5311'!$SUC69:$SUC69</xm:f>
              <xm:sqref>SUC67</xm:sqref>
            </x14:sparkline>
            <x14:sparkline>
              <xm:f>'2029 - 5311'!$SUC76:$SUC76</xm:f>
              <xm:sqref>SUC68</xm:sqref>
            </x14:sparkline>
            <x14:sparkline>
              <xm:f>'2029 - 5311'!$SUD69:$SUD69</xm:f>
              <xm:sqref>SUD67</xm:sqref>
            </x14:sparkline>
            <x14:sparkline>
              <xm:f>'2029 - 5311'!$SUD76:$SUD76</xm:f>
              <xm:sqref>SUD68</xm:sqref>
            </x14:sparkline>
            <x14:sparkline>
              <xm:f>'2029 - 5311'!$SUE69:$SUE69</xm:f>
              <xm:sqref>SUE67</xm:sqref>
            </x14:sparkline>
            <x14:sparkline>
              <xm:f>'2029 - 5311'!$SUE76:$SUE76</xm:f>
              <xm:sqref>SUE68</xm:sqref>
            </x14:sparkline>
            <x14:sparkline>
              <xm:f>'2029 - 5311'!$SUF69:$SUF69</xm:f>
              <xm:sqref>SUF67</xm:sqref>
            </x14:sparkline>
            <x14:sparkline>
              <xm:f>'2029 - 5311'!$SUF76:$SUF76</xm:f>
              <xm:sqref>SUF68</xm:sqref>
            </x14:sparkline>
            <x14:sparkline>
              <xm:f>'2029 - 5311'!$SUG69:$SUG69</xm:f>
              <xm:sqref>SUG67</xm:sqref>
            </x14:sparkline>
            <x14:sparkline>
              <xm:f>'2029 - 5311'!$SUG76:$SUG76</xm:f>
              <xm:sqref>SUG68</xm:sqref>
            </x14:sparkline>
            <x14:sparkline>
              <xm:f>'2029 - 5311'!$SUH69:$SUH69</xm:f>
              <xm:sqref>SUH67</xm:sqref>
            </x14:sparkline>
            <x14:sparkline>
              <xm:f>'2029 - 5311'!$SUH76:$SUH76</xm:f>
              <xm:sqref>SUH68</xm:sqref>
            </x14:sparkline>
            <x14:sparkline>
              <xm:f>'2029 - 5311'!$SUI69:$SUI69</xm:f>
              <xm:sqref>SUI67</xm:sqref>
            </x14:sparkline>
            <x14:sparkline>
              <xm:f>'2029 - 5311'!$SUI76:$SUI76</xm:f>
              <xm:sqref>SUI68</xm:sqref>
            </x14:sparkline>
            <x14:sparkline>
              <xm:f>'2029 - 5311'!$SUJ69:$SUJ69</xm:f>
              <xm:sqref>SUJ67</xm:sqref>
            </x14:sparkline>
            <x14:sparkline>
              <xm:f>'2029 - 5311'!$SUJ76:$SUJ76</xm:f>
              <xm:sqref>SUJ68</xm:sqref>
            </x14:sparkline>
            <x14:sparkline>
              <xm:f>'2029 - 5311'!$SUK69:$SUK69</xm:f>
              <xm:sqref>SUK67</xm:sqref>
            </x14:sparkline>
            <x14:sparkline>
              <xm:f>'2029 - 5311'!$SUK76:$SUK76</xm:f>
              <xm:sqref>SUK68</xm:sqref>
            </x14:sparkline>
            <x14:sparkline>
              <xm:f>'2029 - 5311'!$SUL69:$SUL69</xm:f>
              <xm:sqref>SUL67</xm:sqref>
            </x14:sparkline>
            <x14:sparkline>
              <xm:f>'2029 - 5311'!$SUL76:$SUL76</xm:f>
              <xm:sqref>SUL68</xm:sqref>
            </x14:sparkline>
            <x14:sparkline>
              <xm:f>'2029 - 5311'!$SUM69:$SUM69</xm:f>
              <xm:sqref>SUM67</xm:sqref>
            </x14:sparkline>
            <x14:sparkline>
              <xm:f>'2029 - 5311'!$SUM76:$SUM76</xm:f>
              <xm:sqref>SUM68</xm:sqref>
            </x14:sparkline>
            <x14:sparkline>
              <xm:f>'2029 - 5311'!$SUN69:$SUN69</xm:f>
              <xm:sqref>SUN67</xm:sqref>
            </x14:sparkline>
            <x14:sparkline>
              <xm:f>'2029 - 5311'!$SUN76:$SUN76</xm:f>
              <xm:sqref>SUN68</xm:sqref>
            </x14:sparkline>
            <x14:sparkline>
              <xm:f>'2029 - 5311'!$SUO69:$SUO69</xm:f>
              <xm:sqref>SUO67</xm:sqref>
            </x14:sparkline>
            <x14:sparkline>
              <xm:f>'2029 - 5311'!$SUO76:$SUO76</xm:f>
              <xm:sqref>SUO68</xm:sqref>
            </x14:sparkline>
            <x14:sparkline>
              <xm:f>'2029 - 5311'!$SUP69:$SUP69</xm:f>
              <xm:sqref>SUP67</xm:sqref>
            </x14:sparkline>
            <x14:sparkline>
              <xm:f>'2029 - 5311'!$SUP76:$SUP76</xm:f>
              <xm:sqref>SUP68</xm:sqref>
            </x14:sparkline>
            <x14:sparkline>
              <xm:f>'2029 - 5311'!$SUQ69:$SUQ69</xm:f>
              <xm:sqref>SUQ67</xm:sqref>
            </x14:sparkline>
            <x14:sparkline>
              <xm:f>'2029 - 5311'!$SUQ76:$SUQ76</xm:f>
              <xm:sqref>SUQ68</xm:sqref>
            </x14:sparkline>
            <x14:sparkline>
              <xm:f>'2029 - 5311'!$SUR69:$SUR69</xm:f>
              <xm:sqref>SUR67</xm:sqref>
            </x14:sparkline>
            <x14:sparkline>
              <xm:f>'2029 - 5311'!$SUR76:$SUR76</xm:f>
              <xm:sqref>SUR68</xm:sqref>
            </x14:sparkline>
            <x14:sparkline>
              <xm:f>'2029 - 5311'!$SUS69:$SUS69</xm:f>
              <xm:sqref>SUS67</xm:sqref>
            </x14:sparkline>
            <x14:sparkline>
              <xm:f>'2029 - 5311'!$SUS76:$SUS76</xm:f>
              <xm:sqref>SUS68</xm:sqref>
            </x14:sparkline>
            <x14:sparkline>
              <xm:f>'2029 - 5311'!$SUT69:$SUT69</xm:f>
              <xm:sqref>SUT67</xm:sqref>
            </x14:sparkline>
            <x14:sparkline>
              <xm:f>'2029 - 5311'!$SUT76:$SUT76</xm:f>
              <xm:sqref>SUT68</xm:sqref>
            </x14:sparkline>
            <x14:sparkline>
              <xm:f>'2029 - 5311'!$SUU69:$SUU69</xm:f>
              <xm:sqref>SUU67</xm:sqref>
            </x14:sparkline>
            <x14:sparkline>
              <xm:f>'2029 - 5311'!$SUU76:$SUU76</xm:f>
              <xm:sqref>SUU68</xm:sqref>
            </x14:sparkline>
            <x14:sparkline>
              <xm:f>'2029 - 5311'!$SUV69:$SUV69</xm:f>
              <xm:sqref>SUV67</xm:sqref>
            </x14:sparkline>
            <x14:sparkline>
              <xm:f>'2029 - 5311'!$SUV76:$SUV76</xm:f>
              <xm:sqref>SUV68</xm:sqref>
            </x14:sparkline>
            <x14:sparkline>
              <xm:f>'2029 - 5311'!$SUW69:$SUW69</xm:f>
              <xm:sqref>SUW67</xm:sqref>
            </x14:sparkline>
            <x14:sparkline>
              <xm:f>'2029 - 5311'!$SUW76:$SUW76</xm:f>
              <xm:sqref>SUW68</xm:sqref>
            </x14:sparkline>
            <x14:sparkline>
              <xm:f>'2029 - 5311'!$SUX69:$SUX69</xm:f>
              <xm:sqref>SUX67</xm:sqref>
            </x14:sparkline>
            <x14:sparkline>
              <xm:f>'2029 - 5311'!$SUX76:$SUX76</xm:f>
              <xm:sqref>SUX68</xm:sqref>
            </x14:sparkline>
            <x14:sparkline>
              <xm:f>'2029 - 5311'!$SUY69:$SUY69</xm:f>
              <xm:sqref>SUY67</xm:sqref>
            </x14:sparkline>
            <x14:sparkline>
              <xm:f>'2029 - 5311'!$SUY76:$SUY76</xm:f>
              <xm:sqref>SUY68</xm:sqref>
            </x14:sparkline>
            <x14:sparkline>
              <xm:f>'2029 - 5311'!$SUZ69:$SUZ69</xm:f>
              <xm:sqref>SUZ67</xm:sqref>
            </x14:sparkline>
            <x14:sparkline>
              <xm:f>'2029 - 5311'!$SUZ76:$SUZ76</xm:f>
              <xm:sqref>SUZ68</xm:sqref>
            </x14:sparkline>
            <x14:sparkline>
              <xm:f>'2029 - 5311'!$SVA69:$SVA69</xm:f>
              <xm:sqref>SVA67</xm:sqref>
            </x14:sparkline>
            <x14:sparkline>
              <xm:f>'2029 - 5311'!$SVA76:$SVA76</xm:f>
              <xm:sqref>SVA68</xm:sqref>
            </x14:sparkline>
            <x14:sparkline>
              <xm:f>'2029 - 5311'!$SVB69:$SVB69</xm:f>
              <xm:sqref>SVB67</xm:sqref>
            </x14:sparkline>
            <x14:sparkline>
              <xm:f>'2029 - 5311'!$SVB76:$SVB76</xm:f>
              <xm:sqref>SVB68</xm:sqref>
            </x14:sparkline>
            <x14:sparkline>
              <xm:f>'2029 - 5311'!$SVC69:$SVC69</xm:f>
              <xm:sqref>SVC67</xm:sqref>
            </x14:sparkline>
            <x14:sparkline>
              <xm:f>'2029 - 5311'!$SVC76:$SVC76</xm:f>
              <xm:sqref>SVC68</xm:sqref>
            </x14:sparkline>
            <x14:sparkline>
              <xm:f>'2029 - 5311'!$SVD69:$SVD69</xm:f>
              <xm:sqref>SVD67</xm:sqref>
            </x14:sparkline>
            <x14:sparkline>
              <xm:f>'2029 - 5311'!$SVD76:$SVD76</xm:f>
              <xm:sqref>SVD68</xm:sqref>
            </x14:sparkline>
            <x14:sparkline>
              <xm:f>'2029 - 5311'!$SVE69:$SVE69</xm:f>
              <xm:sqref>SVE67</xm:sqref>
            </x14:sparkline>
            <x14:sparkline>
              <xm:f>'2029 - 5311'!$SVE76:$SVE76</xm:f>
              <xm:sqref>SVE68</xm:sqref>
            </x14:sparkline>
            <x14:sparkline>
              <xm:f>'2029 - 5311'!$SVF69:$SVF69</xm:f>
              <xm:sqref>SVF67</xm:sqref>
            </x14:sparkline>
            <x14:sparkline>
              <xm:f>'2029 - 5311'!$SVF76:$SVF76</xm:f>
              <xm:sqref>SVF68</xm:sqref>
            </x14:sparkline>
            <x14:sparkline>
              <xm:f>'2029 - 5311'!$SVG69:$SVG69</xm:f>
              <xm:sqref>SVG67</xm:sqref>
            </x14:sparkline>
            <x14:sparkline>
              <xm:f>'2029 - 5311'!$SVG76:$SVG76</xm:f>
              <xm:sqref>SVG68</xm:sqref>
            </x14:sparkline>
            <x14:sparkline>
              <xm:f>'2029 - 5311'!$SVH69:$SVH69</xm:f>
              <xm:sqref>SVH67</xm:sqref>
            </x14:sparkline>
            <x14:sparkline>
              <xm:f>'2029 - 5311'!$SVH76:$SVH76</xm:f>
              <xm:sqref>SVH68</xm:sqref>
            </x14:sparkline>
            <x14:sparkline>
              <xm:f>'2029 - 5311'!$SVI69:$SVI69</xm:f>
              <xm:sqref>SVI67</xm:sqref>
            </x14:sparkline>
            <x14:sparkline>
              <xm:f>'2029 - 5311'!$SVI76:$SVI76</xm:f>
              <xm:sqref>SVI68</xm:sqref>
            </x14:sparkline>
            <x14:sparkline>
              <xm:f>'2029 - 5311'!$SVJ69:$SVJ69</xm:f>
              <xm:sqref>SVJ67</xm:sqref>
            </x14:sparkline>
            <x14:sparkline>
              <xm:f>'2029 - 5311'!$SVJ76:$SVJ76</xm:f>
              <xm:sqref>SVJ68</xm:sqref>
            </x14:sparkline>
            <x14:sparkline>
              <xm:f>'2029 - 5311'!$SVK69:$SVK69</xm:f>
              <xm:sqref>SVK67</xm:sqref>
            </x14:sparkline>
            <x14:sparkline>
              <xm:f>'2029 - 5311'!$SVK76:$SVK76</xm:f>
              <xm:sqref>SVK68</xm:sqref>
            </x14:sparkline>
            <x14:sparkline>
              <xm:f>'2029 - 5311'!$SVL69:$SVL69</xm:f>
              <xm:sqref>SVL67</xm:sqref>
            </x14:sparkline>
            <x14:sparkline>
              <xm:f>'2029 - 5311'!$SVL76:$SVL76</xm:f>
              <xm:sqref>SVL68</xm:sqref>
            </x14:sparkline>
            <x14:sparkline>
              <xm:f>'2029 - 5311'!$SVM69:$SVM69</xm:f>
              <xm:sqref>SVM67</xm:sqref>
            </x14:sparkline>
            <x14:sparkline>
              <xm:f>'2029 - 5311'!$SVM76:$SVM76</xm:f>
              <xm:sqref>SVM68</xm:sqref>
            </x14:sparkline>
            <x14:sparkline>
              <xm:f>'2029 - 5311'!$SVN69:$SVN69</xm:f>
              <xm:sqref>SVN67</xm:sqref>
            </x14:sparkline>
            <x14:sparkline>
              <xm:f>'2029 - 5311'!$SVN76:$SVN76</xm:f>
              <xm:sqref>SVN68</xm:sqref>
            </x14:sparkline>
            <x14:sparkline>
              <xm:f>'2029 - 5311'!$SVO69:$SVO69</xm:f>
              <xm:sqref>SVO67</xm:sqref>
            </x14:sparkline>
            <x14:sparkline>
              <xm:f>'2029 - 5311'!$SVO76:$SVO76</xm:f>
              <xm:sqref>SVO68</xm:sqref>
            </x14:sparkline>
            <x14:sparkline>
              <xm:f>'2029 - 5311'!$SVP69:$SVP69</xm:f>
              <xm:sqref>SVP67</xm:sqref>
            </x14:sparkline>
            <x14:sparkline>
              <xm:f>'2029 - 5311'!$SVP76:$SVP76</xm:f>
              <xm:sqref>SVP68</xm:sqref>
            </x14:sparkline>
            <x14:sparkline>
              <xm:f>'2029 - 5311'!$SVQ69:$SVQ69</xm:f>
              <xm:sqref>SVQ67</xm:sqref>
            </x14:sparkline>
            <x14:sparkline>
              <xm:f>'2029 - 5311'!$SVQ76:$SVQ76</xm:f>
              <xm:sqref>SVQ68</xm:sqref>
            </x14:sparkline>
            <x14:sparkline>
              <xm:f>'2029 - 5311'!$SVR69:$SVR69</xm:f>
              <xm:sqref>SVR67</xm:sqref>
            </x14:sparkline>
            <x14:sparkline>
              <xm:f>'2029 - 5311'!$SVR76:$SVR76</xm:f>
              <xm:sqref>SVR68</xm:sqref>
            </x14:sparkline>
            <x14:sparkline>
              <xm:f>'2029 - 5311'!$SVS69:$SVS69</xm:f>
              <xm:sqref>SVS67</xm:sqref>
            </x14:sparkline>
            <x14:sparkline>
              <xm:f>'2029 - 5311'!$SVS76:$SVS76</xm:f>
              <xm:sqref>SVS68</xm:sqref>
            </x14:sparkline>
            <x14:sparkline>
              <xm:f>'2029 - 5311'!$SVT69:$SVT69</xm:f>
              <xm:sqref>SVT67</xm:sqref>
            </x14:sparkline>
            <x14:sparkline>
              <xm:f>'2029 - 5311'!$SVT76:$SVT76</xm:f>
              <xm:sqref>SVT68</xm:sqref>
            </x14:sparkline>
            <x14:sparkline>
              <xm:f>'2029 - 5311'!$SVU69:$SVU69</xm:f>
              <xm:sqref>SVU67</xm:sqref>
            </x14:sparkline>
            <x14:sparkline>
              <xm:f>'2029 - 5311'!$SVU76:$SVU76</xm:f>
              <xm:sqref>SVU68</xm:sqref>
            </x14:sparkline>
            <x14:sparkline>
              <xm:f>'2029 - 5311'!$SVV69:$SVV69</xm:f>
              <xm:sqref>SVV67</xm:sqref>
            </x14:sparkline>
            <x14:sparkline>
              <xm:f>'2029 - 5311'!$SVV76:$SVV76</xm:f>
              <xm:sqref>SVV68</xm:sqref>
            </x14:sparkline>
            <x14:sparkline>
              <xm:f>'2029 - 5311'!$SVW69:$SVW69</xm:f>
              <xm:sqref>SVW67</xm:sqref>
            </x14:sparkline>
            <x14:sparkline>
              <xm:f>'2029 - 5311'!$SVW76:$SVW76</xm:f>
              <xm:sqref>SVW68</xm:sqref>
            </x14:sparkline>
            <x14:sparkline>
              <xm:f>'2029 - 5311'!$SVX69:$SVX69</xm:f>
              <xm:sqref>SVX67</xm:sqref>
            </x14:sparkline>
            <x14:sparkline>
              <xm:f>'2029 - 5311'!$SVX76:$SVX76</xm:f>
              <xm:sqref>SVX68</xm:sqref>
            </x14:sparkline>
            <x14:sparkline>
              <xm:f>'2029 - 5311'!$SVY69:$SVY69</xm:f>
              <xm:sqref>SVY67</xm:sqref>
            </x14:sparkline>
            <x14:sparkline>
              <xm:f>'2029 - 5311'!$SVY76:$SVY76</xm:f>
              <xm:sqref>SVY68</xm:sqref>
            </x14:sparkline>
            <x14:sparkline>
              <xm:f>'2029 - 5311'!$SVZ69:$SVZ69</xm:f>
              <xm:sqref>SVZ67</xm:sqref>
            </x14:sparkline>
            <x14:sparkline>
              <xm:f>'2029 - 5311'!$SVZ76:$SVZ76</xm:f>
              <xm:sqref>SVZ68</xm:sqref>
            </x14:sparkline>
            <x14:sparkline>
              <xm:f>'2029 - 5311'!$SWA69:$SWA69</xm:f>
              <xm:sqref>SWA67</xm:sqref>
            </x14:sparkline>
            <x14:sparkline>
              <xm:f>'2029 - 5311'!$SWA76:$SWA76</xm:f>
              <xm:sqref>SWA68</xm:sqref>
            </x14:sparkline>
            <x14:sparkline>
              <xm:f>'2029 - 5311'!$SWB69:$SWB69</xm:f>
              <xm:sqref>SWB67</xm:sqref>
            </x14:sparkline>
            <x14:sparkline>
              <xm:f>'2029 - 5311'!$SWB76:$SWB76</xm:f>
              <xm:sqref>SWB68</xm:sqref>
            </x14:sparkline>
            <x14:sparkline>
              <xm:f>'2029 - 5311'!$SWC69:$SWC69</xm:f>
              <xm:sqref>SWC67</xm:sqref>
            </x14:sparkline>
            <x14:sparkline>
              <xm:f>'2029 - 5311'!$SWC76:$SWC76</xm:f>
              <xm:sqref>SWC68</xm:sqref>
            </x14:sparkline>
            <x14:sparkline>
              <xm:f>'2029 - 5311'!$SWD69:$SWD69</xm:f>
              <xm:sqref>SWD67</xm:sqref>
            </x14:sparkline>
            <x14:sparkline>
              <xm:f>'2029 - 5311'!$SWD76:$SWD76</xm:f>
              <xm:sqref>SWD68</xm:sqref>
            </x14:sparkline>
            <x14:sparkline>
              <xm:f>'2029 - 5311'!$SWE69:$SWE69</xm:f>
              <xm:sqref>SWE67</xm:sqref>
            </x14:sparkline>
            <x14:sparkline>
              <xm:f>'2029 - 5311'!$SWE76:$SWE76</xm:f>
              <xm:sqref>SWE68</xm:sqref>
            </x14:sparkline>
            <x14:sparkline>
              <xm:f>'2029 - 5311'!$SWF69:$SWF69</xm:f>
              <xm:sqref>SWF67</xm:sqref>
            </x14:sparkline>
            <x14:sparkline>
              <xm:f>'2029 - 5311'!$SWF76:$SWF76</xm:f>
              <xm:sqref>SWF68</xm:sqref>
            </x14:sparkline>
            <x14:sparkline>
              <xm:f>'2029 - 5311'!$SWG69:$SWG69</xm:f>
              <xm:sqref>SWG67</xm:sqref>
            </x14:sparkline>
            <x14:sparkline>
              <xm:f>'2029 - 5311'!$SWG76:$SWG76</xm:f>
              <xm:sqref>SWG68</xm:sqref>
            </x14:sparkline>
            <x14:sparkline>
              <xm:f>'2029 - 5311'!$SWH69:$SWH69</xm:f>
              <xm:sqref>SWH67</xm:sqref>
            </x14:sparkline>
            <x14:sparkline>
              <xm:f>'2029 - 5311'!$SWH76:$SWH76</xm:f>
              <xm:sqref>SWH68</xm:sqref>
            </x14:sparkline>
            <x14:sparkline>
              <xm:f>'2029 - 5311'!$SWI69:$SWI69</xm:f>
              <xm:sqref>SWI67</xm:sqref>
            </x14:sparkline>
            <x14:sparkline>
              <xm:f>'2029 - 5311'!$SWI76:$SWI76</xm:f>
              <xm:sqref>SWI68</xm:sqref>
            </x14:sparkline>
            <x14:sparkline>
              <xm:f>'2029 - 5311'!$SWJ69:$SWJ69</xm:f>
              <xm:sqref>SWJ67</xm:sqref>
            </x14:sparkline>
            <x14:sparkline>
              <xm:f>'2029 - 5311'!$SWJ76:$SWJ76</xm:f>
              <xm:sqref>SWJ68</xm:sqref>
            </x14:sparkline>
            <x14:sparkline>
              <xm:f>'2029 - 5311'!$SWK69:$SWK69</xm:f>
              <xm:sqref>SWK67</xm:sqref>
            </x14:sparkline>
            <x14:sparkline>
              <xm:f>'2029 - 5311'!$SWK76:$SWK76</xm:f>
              <xm:sqref>SWK68</xm:sqref>
            </x14:sparkline>
            <x14:sparkline>
              <xm:f>'2029 - 5311'!$SWL69:$SWL69</xm:f>
              <xm:sqref>SWL67</xm:sqref>
            </x14:sparkline>
            <x14:sparkline>
              <xm:f>'2029 - 5311'!$SWL76:$SWL76</xm:f>
              <xm:sqref>SWL68</xm:sqref>
            </x14:sparkline>
            <x14:sparkline>
              <xm:f>'2029 - 5311'!$SWM69:$SWM69</xm:f>
              <xm:sqref>SWM67</xm:sqref>
            </x14:sparkline>
            <x14:sparkline>
              <xm:f>'2029 - 5311'!$SWM76:$SWM76</xm:f>
              <xm:sqref>SWM68</xm:sqref>
            </x14:sparkline>
            <x14:sparkline>
              <xm:f>'2029 - 5311'!$SWN69:$SWN69</xm:f>
              <xm:sqref>SWN67</xm:sqref>
            </x14:sparkline>
            <x14:sparkline>
              <xm:f>'2029 - 5311'!$SWN76:$SWN76</xm:f>
              <xm:sqref>SWN68</xm:sqref>
            </x14:sparkline>
            <x14:sparkline>
              <xm:f>'2029 - 5311'!$SWO69:$SWO69</xm:f>
              <xm:sqref>SWO67</xm:sqref>
            </x14:sparkline>
            <x14:sparkline>
              <xm:f>'2029 - 5311'!$SWO76:$SWO76</xm:f>
              <xm:sqref>SWO68</xm:sqref>
            </x14:sparkline>
            <x14:sparkline>
              <xm:f>'2029 - 5311'!$SWP69:$SWP69</xm:f>
              <xm:sqref>SWP67</xm:sqref>
            </x14:sparkline>
            <x14:sparkline>
              <xm:f>'2029 - 5311'!$SWP76:$SWP76</xm:f>
              <xm:sqref>SWP68</xm:sqref>
            </x14:sparkline>
            <x14:sparkline>
              <xm:f>'2029 - 5311'!$SWQ69:$SWQ69</xm:f>
              <xm:sqref>SWQ67</xm:sqref>
            </x14:sparkline>
            <x14:sparkline>
              <xm:f>'2029 - 5311'!$SWQ76:$SWQ76</xm:f>
              <xm:sqref>SWQ68</xm:sqref>
            </x14:sparkline>
            <x14:sparkline>
              <xm:f>'2029 - 5311'!$SWR69:$SWR69</xm:f>
              <xm:sqref>SWR67</xm:sqref>
            </x14:sparkline>
            <x14:sparkline>
              <xm:f>'2029 - 5311'!$SWR76:$SWR76</xm:f>
              <xm:sqref>SWR68</xm:sqref>
            </x14:sparkline>
            <x14:sparkline>
              <xm:f>'2029 - 5311'!$SWS69:$SWS69</xm:f>
              <xm:sqref>SWS67</xm:sqref>
            </x14:sparkline>
            <x14:sparkline>
              <xm:f>'2029 - 5311'!$SWS76:$SWS76</xm:f>
              <xm:sqref>SWS68</xm:sqref>
            </x14:sparkline>
            <x14:sparkline>
              <xm:f>'2029 - 5311'!$SWT69:$SWT69</xm:f>
              <xm:sqref>SWT67</xm:sqref>
            </x14:sparkline>
            <x14:sparkline>
              <xm:f>'2029 - 5311'!$SWT76:$SWT76</xm:f>
              <xm:sqref>SWT68</xm:sqref>
            </x14:sparkline>
            <x14:sparkline>
              <xm:f>'2029 - 5311'!$SWU69:$SWU69</xm:f>
              <xm:sqref>SWU67</xm:sqref>
            </x14:sparkline>
            <x14:sparkline>
              <xm:f>'2029 - 5311'!$SWU76:$SWU76</xm:f>
              <xm:sqref>SWU68</xm:sqref>
            </x14:sparkline>
            <x14:sparkline>
              <xm:f>'2029 - 5311'!$SWV69:$SWV69</xm:f>
              <xm:sqref>SWV67</xm:sqref>
            </x14:sparkline>
            <x14:sparkline>
              <xm:f>'2029 - 5311'!$SWV76:$SWV76</xm:f>
              <xm:sqref>SWV68</xm:sqref>
            </x14:sparkline>
            <x14:sparkline>
              <xm:f>'2029 - 5311'!$SWW69:$SWW69</xm:f>
              <xm:sqref>SWW67</xm:sqref>
            </x14:sparkline>
            <x14:sparkline>
              <xm:f>'2029 - 5311'!$SWW76:$SWW76</xm:f>
              <xm:sqref>SWW68</xm:sqref>
            </x14:sparkline>
            <x14:sparkline>
              <xm:f>'2029 - 5311'!$SWX69:$SWX69</xm:f>
              <xm:sqref>SWX67</xm:sqref>
            </x14:sparkline>
            <x14:sparkline>
              <xm:f>'2029 - 5311'!$SWX76:$SWX76</xm:f>
              <xm:sqref>SWX68</xm:sqref>
            </x14:sparkline>
            <x14:sparkline>
              <xm:f>'2029 - 5311'!$SWY69:$SWY69</xm:f>
              <xm:sqref>SWY67</xm:sqref>
            </x14:sparkline>
            <x14:sparkline>
              <xm:f>'2029 - 5311'!$SWY76:$SWY76</xm:f>
              <xm:sqref>SWY68</xm:sqref>
            </x14:sparkline>
            <x14:sparkline>
              <xm:f>'2029 - 5311'!$SWZ69:$SWZ69</xm:f>
              <xm:sqref>SWZ67</xm:sqref>
            </x14:sparkline>
            <x14:sparkline>
              <xm:f>'2029 - 5311'!$SWZ76:$SWZ76</xm:f>
              <xm:sqref>SWZ68</xm:sqref>
            </x14:sparkline>
            <x14:sparkline>
              <xm:f>'2029 - 5311'!$SXA69:$SXA69</xm:f>
              <xm:sqref>SXA67</xm:sqref>
            </x14:sparkline>
            <x14:sparkline>
              <xm:f>'2029 - 5311'!$SXA76:$SXA76</xm:f>
              <xm:sqref>SXA68</xm:sqref>
            </x14:sparkline>
            <x14:sparkline>
              <xm:f>'2029 - 5311'!$SXB69:$SXB69</xm:f>
              <xm:sqref>SXB67</xm:sqref>
            </x14:sparkline>
            <x14:sparkline>
              <xm:f>'2029 - 5311'!$SXB76:$SXB76</xm:f>
              <xm:sqref>SXB68</xm:sqref>
            </x14:sparkline>
            <x14:sparkline>
              <xm:f>'2029 - 5311'!$SXC69:$SXC69</xm:f>
              <xm:sqref>SXC67</xm:sqref>
            </x14:sparkline>
            <x14:sparkline>
              <xm:f>'2029 - 5311'!$SXC76:$SXC76</xm:f>
              <xm:sqref>SXC68</xm:sqref>
            </x14:sparkline>
            <x14:sparkline>
              <xm:f>'2029 - 5311'!$SXD69:$SXD69</xm:f>
              <xm:sqref>SXD67</xm:sqref>
            </x14:sparkline>
            <x14:sparkline>
              <xm:f>'2029 - 5311'!$SXD76:$SXD76</xm:f>
              <xm:sqref>SXD68</xm:sqref>
            </x14:sparkline>
            <x14:sparkline>
              <xm:f>'2029 - 5311'!$SXE69:$SXE69</xm:f>
              <xm:sqref>SXE67</xm:sqref>
            </x14:sparkline>
            <x14:sparkline>
              <xm:f>'2029 - 5311'!$SXE76:$SXE76</xm:f>
              <xm:sqref>SXE68</xm:sqref>
            </x14:sparkline>
            <x14:sparkline>
              <xm:f>'2029 - 5311'!$SXF69:$SXF69</xm:f>
              <xm:sqref>SXF67</xm:sqref>
            </x14:sparkline>
            <x14:sparkline>
              <xm:f>'2029 - 5311'!$SXF76:$SXF76</xm:f>
              <xm:sqref>SXF68</xm:sqref>
            </x14:sparkline>
            <x14:sparkline>
              <xm:f>'2029 - 5311'!$SXG69:$SXG69</xm:f>
              <xm:sqref>SXG67</xm:sqref>
            </x14:sparkline>
            <x14:sparkline>
              <xm:f>'2029 - 5311'!$SXG76:$SXG76</xm:f>
              <xm:sqref>SXG68</xm:sqref>
            </x14:sparkline>
            <x14:sparkline>
              <xm:f>'2029 - 5311'!$SXH69:$SXH69</xm:f>
              <xm:sqref>SXH67</xm:sqref>
            </x14:sparkline>
            <x14:sparkline>
              <xm:f>'2029 - 5311'!$SXH76:$SXH76</xm:f>
              <xm:sqref>SXH68</xm:sqref>
            </x14:sparkline>
            <x14:sparkline>
              <xm:f>'2029 - 5311'!$SXI69:$SXI69</xm:f>
              <xm:sqref>SXI67</xm:sqref>
            </x14:sparkline>
            <x14:sparkline>
              <xm:f>'2029 - 5311'!$SXI76:$SXI76</xm:f>
              <xm:sqref>SXI68</xm:sqref>
            </x14:sparkline>
            <x14:sparkline>
              <xm:f>'2029 - 5311'!$SXJ69:$SXJ69</xm:f>
              <xm:sqref>SXJ67</xm:sqref>
            </x14:sparkline>
            <x14:sparkline>
              <xm:f>'2029 - 5311'!$SXJ76:$SXJ76</xm:f>
              <xm:sqref>SXJ68</xm:sqref>
            </x14:sparkline>
            <x14:sparkline>
              <xm:f>'2029 - 5311'!$SXK69:$SXK69</xm:f>
              <xm:sqref>SXK67</xm:sqref>
            </x14:sparkline>
            <x14:sparkline>
              <xm:f>'2029 - 5311'!$SXK76:$SXK76</xm:f>
              <xm:sqref>SXK68</xm:sqref>
            </x14:sparkline>
            <x14:sparkline>
              <xm:f>'2029 - 5311'!$SXL69:$SXL69</xm:f>
              <xm:sqref>SXL67</xm:sqref>
            </x14:sparkline>
            <x14:sparkline>
              <xm:f>'2029 - 5311'!$SXL76:$SXL76</xm:f>
              <xm:sqref>SXL68</xm:sqref>
            </x14:sparkline>
            <x14:sparkline>
              <xm:f>'2029 - 5311'!$SXM69:$SXM69</xm:f>
              <xm:sqref>SXM67</xm:sqref>
            </x14:sparkline>
            <x14:sparkline>
              <xm:f>'2029 - 5311'!$SXM76:$SXM76</xm:f>
              <xm:sqref>SXM68</xm:sqref>
            </x14:sparkline>
            <x14:sparkline>
              <xm:f>'2029 - 5311'!$SXN69:$SXN69</xm:f>
              <xm:sqref>SXN67</xm:sqref>
            </x14:sparkline>
            <x14:sparkline>
              <xm:f>'2029 - 5311'!$SXN76:$SXN76</xm:f>
              <xm:sqref>SXN68</xm:sqref>
            </x14:sparkline>
            <x14:sparkline>
              <xm:f>'2029 - 5311'!$SXO69:$SXO69</xm:f>
              <xm:sqref>SXO67</xm:sqref>
            </x14:sparkline>
            <x14:sparkline>
              <xm:f>'2029 - 5311'!$SXO76:$SXO76</xm:f>
              <xm:sqref>SXO68</xm:sqref>
            </x14:sparkline>
            <x14:sparkline>
              <xm:f>'2029 - 5311'!$SXP69:$SXP69</xm:f>
              <xm:sqref>SXP67</xm:sqref>
            </x14:sparkline>
            <x14:sparkline>
              <xm:f>'2029 - 5311'!$SXP76:$SXP76</xm:f>
              <xm:sqref>SXP68</xm:sqref>
            </x14:sparkline>
            <x14:sparkline>
              <xm:f>'2029 - 5311'!$SXQ69:$SXQ69</xm:f>
              <xm:sqref>SXQ67</xm:sqref>
            </x14:sparkline>
            <x14:sparkline>
              <xm:f>'2029 - 5311'!$SXQ76:$SXQ76</xm:f>
              <xm:sqref>SXQ68</xm:sqref>
            </x14:sparkline>
            <x14:sparkline>
              <xm:f>'2029 - 5311'!$SXR69:$SXR69</xm:f>
              <xm:sqref>SXR67</xm:sqref>
            </x14:sparkline>
            <x14:sparkline>
              <xm:f>'2029 - 5311'!$SXR76:$SXR76</xm:f>
              <xm:sqref>SXR68</xm:sqref>
            </x14:sparkline>
            <x14:sparkline>
              <xm:f>'2029 - 5311'!$SXS69:$SXS69</xm:f>
              <xm:sqref>SXS67</xm:sqref>
            </x14:sparkline>
            <x14:sparkline>
              <xm:f>'2029 - 5311'!$SXS76:$SXS76</xm:f>
              <xm:sqref>SXS68</xm:sqref>
            </x14:sparkline>
            <x14:sparkline>
              <xm:f>'2029 - 5311'!$SXT69:$SXT69</xm:f>
              <xm:sqref>SXT67</xm:sqref>
            </x14:sparkline>
            <x14:sparkline>
              <xm:f>'2029 - 5311'!$SXT76:$SXT76</xm:f>
              <xm:sqref>SXT68</xm:sqref>
            </x14:sparkline>
            <x14:sparkline>
              <xm:f>'2029 - 5311'!$SXU69:$SXU69</xm:f>
              <xm:sqref>SXU67</xm:sqref>
            </x14:sparkline>
            <x14:sparkline>
              <xm:f>'2029 - 5311'!$SXU76:$SXU76</xm:f>
              <xm:sqref>SXU68</xm:sqref>
            </x14:sparkline>
            <x14:sparkline>
              <xm:f>'2029 - 5311'!$SXV69:$SXV69</xm:f>
              <xm:sqref>SXV67</xm:sqref>
            </x14:sparkline>
            <x14:sparkline>
              <xm:f>'2029 - 5311'!$SXV76:$SXV76</xm:f>
              <xm:sqref>SXV68</xm:sqref>
            </x14:sparkline>
            <x14:sparkline>
              <xm:f>'2029 - 5311'!$SXW69:$SXW69</xm:f>
              <xm:sqref>SXW67</xm:sqref>
            </x14:sparkline>
            <x14:sparkline>
              <xm:f>'2029 - 5311'!$SXW76:$SXW76</xm:f>
              <xm:sqref>SXW68</xm:sqref>
            </x14:sparkline>
            <x14:sparkline>
              <xm:f>'2029 - 5311'!$SXX69:$SXX69</xm:f>
              <xm:sqref>SXX67</xm:sqref>
            </x14:sparkline>
            <x14:sparkline>
              <xm:f>'2029 - 5311'!$SXX76:$SXX76</xm:f>
              <xm:sqref>SXX68</xm:sqref>
            </x14:sparkline>
            <x14:sparkline>
              <xm:f>'2029 - 5311'!$SXY69:$SXY69</xm:f>
              <xm:sqref>SXY67</xm:sqref>
            </x14:sparkline>
            <x14:sparkline>
              <xm:f>'2029 - 5311'!$SXY76:$SXY76</xm:f>
              <xm:sqref>SXY68</xm:sqref>
            </x14:sparkline>
            <x14:sparkline>
              <xm:f>'2029 - 5311'!$SXZ69:$SXZ69</xm:f>
              <xm:sqref>SXZ67</xm:sqref>
            </x14:sparkline>
            <x14:sparkline>
              <xm:f>'2029 - 5311'!$SXZ76:$SXZ76</xm:f>
              <xm:sqref>SXZ68</xm:sqref>
            </x14:sparkline>
            <x14:sparkline>
              <xm:f>'2029 - 5311'!$SYA69:$SYA69</xm:f>
              <xm:sqref>SYA67</xm:sqref>
            </x14:sparkline>
            <x14:sparkline>
              <xm:f>'2029 - 5311'!$SYA76:$SYA76</xm:f>
              <xm:sqref>SYA68</xm:sqref>
            </x14:sparkline>
            <x14:sparkline>
              <xm:f>'2029 - 5311'!$SYB69:$SYB69</xm:f>
              <xm:sqref>SYB67</xm:sqref>
            </x14:sparkline>
            <x14:sparkline>
              <xm:f>'2029 - 5311'!$SYB76:$SYB76</xm:f>
              <xm:sqref>SYB68</xm:sqref>
            </x14:sparkline>
            <x14:sparkline>
              <xm:f>'2029 - 5311'!$SYC69:$SYC69</xm:f>
              <xm:sqref>SYC67</xm:sqref>
            </x14:sparkline>
            <x14:sparkline>
              <xm:f>'2029 - 5311'!$SYC76:$SYC76</xm:f>
              <xm:sqref>SYC68</xm:sqref>
            </x14:sparkline>
            <x14:sparkline>
              <xm:f>'2029 - 5311'!$SYD69:$SYD69</xm:f>
              <xm:sqref>SYD67</xm:sqref>
            </x14:sparkline>
            <x14:sparkline>
              <xm:f>'2029 - 5311'!$SYD76:$SYD76</xm:f>
              <xm:sqref>SYD68</xm:sqref>
            </x14:sparkline>
            <x14:sparkline>
              <xm:f>'2029 - 5311'!$SYE69:$SYE69</xm:f>
              <xm:sqref>SYE67</xm:sqref>
            </x14:sparkline>
            <x14:sparkline>
              <xm:f>'2029 - 5311'!$SYE76:$SYE76</xm:f>
              <xm:sqref>SYE68</xm:sqref>
            </x14:sparkline>
            <x14:sparkline>
              <xm:f>'2029 - 5311'!$SYF69:$SYF69</xm:f>
              <xm:sqref>SYF67</xm:sqref>
            </x14:sparkline>
            <x14:sparkline>
              <xm:f>'2029 - 5311'!$SYF76:$SYF76</xm:f>
              <xm:sqref>SYF68</xm:sqref>
            </x14:sparkline>
            <x14:sparkline>
              <xm:f>'2029 - 5311'!$SYG69:$SYG69</xm:f>
              <xm:sqref>SYG67</xm:sqref>
            </x14:sparkline>
            <x14:sparkline>
              <xm:f>'2029 - 5311'!$SYG76:$SYG76</xm:f>
              <xm:sqref>SYG68</xm:sqref>
            </x14:sparkline>
            <x14:sparkline>
              <xm:f>'2029 - 5311'!$SYH69:$SYH69</xm:f>
              <xm:sqref>SYH67</xm:sqref>
            </x14:sparkline>
            <x14:sparkline>
              <xm:f>'2029 - 5311'!$SYH76:$SYH76</xm:f>
              <xm:sqref>SYH68</xm:sqref>
            </x14:sparkline>
            <x14:sparkline>
              <xm:f>'2029 - 5311'!$SYI69:$SYI69</xm:f>
              <xm:sqref>SYI67</xm:sqref>
            </x14:sparkline>
            <x14:sparkline>
              <xm:f>'2029 - 5311'!$SYI76:$SYI76</xm:f>
              <xm:sqref>SYI68</xm:sqref>
            </x14:sparkline>
            <x14:sparkline>
              <xm:f>'2029 - 5311'!$SYJ69:$SYJ69</xm:f>
              <xm:sqref>SYJ67</xm:sqref>
            </x14:sparkline>
            <x14:sparkline>
              <xm:f>'2029 - 5311'!$SYJ76:$SYJ76</xm:f>
              <xm:sqref>SYJ68</xm:sqref>
            </x14:sparkline>
            <x14:sparkline>
              <xm:f>'2029 - 5311'!$SYK69:$SYK69</xm:f>
              <xm:sqref>SYK67</xm:sqref>
            </x14:sparkline>
            <x14:sparkline>
              <xm:f>'2029 - 5311'!$SYK76:$SYK76</xm:f>
              <xm:sqref>SYK68</xm:sqref>
            </x14:sparkline>
            <x14:sparkline>
              <xm:f>'2029 - 5311'!$SYL69:$SYL69</xm:f>
              <xm:sqref>SYL67</xm:sqref>
            </x14:sparkline>
            <x14:sparkline>
              <xm:f>'2029 - 5311'!$SYL76:$SYL76</xm:f>
              <xm:sqref>SYL68</xm:sqref>
            </x14:sparkline>
            <x14:sparkline>
              <xm:f>'2029 - 5311'!$SYM69:$SYM69</xm:f>
              <xm:sqref>SYM67</xm:sqref>
            </x14:sparkline>
            <x14:sparkline>
              <xm:f>'2029 - 5311'!$SYM76:$SYM76</xm:f>
              <xm:sqref>SYM68</xm:sqref>
            </x14:sparkline>
            <x14:sparkline>
              <xm:f>'2029 - 5311'!$SYN69:$SYN69</xm:f>
              <xm:sqref>SYN67</xm:sqref>
            </x14:sparkline>
            <x14:sparkline>
              <xm:f>'2029 - 5311'!$SYN76:$SYN76</xm:f>
              <xm:sqref>SYN68</xm:sqref>
            </x14:sparkline>
            <x14:sparkline>
              <xm:f>'2029 - 5311'!$SYO69:$SYO69</xm:f>
              <xm:sqref>SYO67</xm:sqref>
            </x14:sparkline>
            <x14:sparkline>
              <xm:f>'2029 - 5311'!$SYO76:$SYO76</xm:f>
              <xm:sqref>SYO68</xm:sqref>
            </x14:sparkline>
            <x14:sparkline>
              <xm:f>'2029 - 5311'!$SYP69:$SYP69</xm:f>
              <xm:sqref>SYP67</xm:sqref>
            </x14:sparkline>
            <x14:sparkline>
              <xm:f>'2029 - 5311'!$SYP76:$SYP76</xm:f>
              <xm:sqref>SYP68</xm:sqref>
            </x14:sparkline>
            <x14:sparkline>
              <xm:f>'2029 - 5311'!$SYQ69:$SYQ69</xm:f>
              <xm:sqref>SYQ67</xm:sqref>
            </x14:sparkline>
            <x14:sparkline>
              <xm:f>'2029 - 5311'!$SYQ76:$SYQ76</xm:f>
              <xm:sqref>SYQ68</xm:sqref>
            </x14:sparkline>
            <x14:sparkline>
              <xm:f>'2029 - 5311'!$SYR69:$SYR69</xm:f>
              <xm:sqref>SYR67</xm:sqref>
            </x14:sparkline>
            <x14:sparkline>
              <xm:f>'2029 - 5311'!$SYR76:$SYR76</xm:f>
              <xm:sqref>SYR68</xm:sqref>
            </x14:sparkline>
            <x14:sparkline>
              <xm:f>'2029 - 5311'!$SYS69:$SYS69</xm:f>
              <xm:sqref>SYS67</xm:sqref>
            </x14:sparkline>
            <x14:sparkline>
              <xm:f>'2029 - 5311'!$SYS76:$SYS76</xm:f>
              <xm:sqref>SYS68</xm:sqref>
            </x14:sparkline>
            <x14:sparkline>
              <xm:f>'2029 - 5311'!$SYT69:$SYT69</xm:f>
              <xm:sqref>SYT67</xm:sqref>
            </x14:sparkline>
            <x14:sparkline>
              <xm:f>'2029 - 5311'!$SYT76:$SYT76</xm:f>
              <xm:sqref>SYT68</xm:sqref>
            </x14:sparkline>
            <x14:sparkline>
              <xm:f>'2029 - 5311'!$SYU69:$SYU69</xm:f>
              <xm:sqref>SYU67</xm:sqref>
            </x14:sparkline>
            <x14:sparkline>
              <xm:f>'2029 - 5311'!$SYU76:$SYU76</xm:f>
              <xm:sqref>SYU68</xm:sqref>
            </x14:sparkline>
            <x14:sparkline>
              <xm:f>'2029 - 5311'!$SYV69:$SYV69</xm:f>
              <xm:sqref>SYV67</xm:sqref>
            </x14:sparkline>
            <x14:sparkline>
              <xm:f>'2029 - 5311'!$SYV76:$SYV76</xm:f>
              <xm:sqref>SYV68</xm:sqref>
            </x14:sparkline>
            <x14:sparkline>
              <xm:f>'2029 - 5311'!$SYW69:$SYW69</xm:f>
              <xm:sqref>SYW67</xm:sqref>
            </x14:sparkline>
            <x14:sparkline>
              <xm:f>'2029 - 5311'!$SYW76:$SYW76</xm:f>
              <xm:sqref>SYW68</xm:sqref>
            </x14:sparkline>
            <x14:sparkline>
              <xm:f>'2029 - 5311'!$SYX69:$SYX69</xm:f>
              <xm:sqref>SYX67</xm:sqref>
            </x14:sparkline>
            <x14:sparkline>
              <xm:f>'2029 - 5311'!$SYX76:$SYX76</xm:f>
              <xm:sqref>SYX68</xm:sqref>
            </x14:sparkline>
            <x14:sparkline>
              <xm:f>'2029 - 5311'!$SYY69:$SYY69</xm:f>
              <xm:sqref>SYY67</xm:sqref>
            </x14:sparkline>
            <x14:sparkline>
              <xm:f>'2029 - 5311'!$SYY76:$SYY76</xm:f>
              <xm:sqref>SYY68</xm:sqref>
            </x14:sparkline>
            <x14:sparkline>
              <xm:f>'2029 - 5311'!$SYZ69:$SYZ69</xm:f>
              <xm:sqref>SYZ67</xm:sqref>
            </x14:sparkline>
            <x14:sparkline>
              <xm:f>'2029 - 5311'!$SYZ76:$SYZ76</xm:f>
              <xm:sqref>SYZ68</xm:sqref>
            </x14:sparkline>
            <x14:sparkline>
              <xm:f>'2029 - 5311'!$SZA69:$SZA69</xm:f>
              <xm:sqref>SZA67</xm:sqref>
            </x14:sparkline>
            <x14:sparkline>
              <xm:f>'2029 - 5311'!$SZA76:$SZA76</xm:f>
              <xm:sqref>SZA68</xm:sqref>
            </x14:sparkline>
            <x14:sparkline>
              <xm:f>'2029 - 5311'!$SZB69:$SZB69</xm:f>
              <xm:sqref>SZB67</xm:sqref>
            </x14:sparkline>
            <x14:sparkline>
              <xm:f>'2029 - 5311'!$SZB76:$SZB76</xm:f>
              <xm:sqref>SZB68</xm:sqref>
            </x14:sparkline>
            <x14:sparkline>
              <xm:f>'2029 - 5311'!$SZC69:$SZC69</xm:f>
              <xm:sqref>SZC67</xm:sqref>
            </x14:sparkline>
            <x14:sparkline>
              <xm:f>'2029 - 5311'!$SZC76:$SZC76</xm:f>
              <xm:sqref>SZC68</xm:sqref>
            </x14:sparkline>
            <x14:sparkline>
              <xm:f>'2029 - 5311'!$SZD69:$SZD69</xm:f>
              <xm:sqref>SZD67</xm:sqref>
            </x14:sparkline>
            <x14:sparkline>
              <xm:f>'2029 - 5311'!$SZD76:$SZD76</xm:f>
              <xm:sqref>SZD68</xm:sqref>
            </x14:sparkline>
            <x14:sparkline>
              <xm:f>'2029 - 5311'!$SZE69:$SZE69</xm:f>
              <xm:sqref>SZE67</xm:sqref>
            </x14:sparkline>
            <x14:sparkline>
              <xm:f>'2029 - 5311'!$SZE76:$SZE76</xm:f>
              <xm:sqref>SZE68</xm:sqref>
            </x14:sparkline>
            <x14:sparkline>
              <xm:f>'2029 - 5311'!$SZF69:$SZF69</xm:f>
              <xm:sqref>SZF67</xm:sqref>
            </x14:sparkline>
            <x14:sparkline>
              <xm:f>'2029 - 5311'!$SZF76:$SZF76</xm:f>
              <xm:sqref>SZF68</xm:sqref>
            </x14:sparkline>
            <x14:sparkline>
              <xm:f>'2029 - 5311'!$SZG69:$SZG69</xm:f>
              <xm:sqref>SZG67</xm:sqref>
            </x14:sparkline>
            <x14:sparkline>
              <xm:f>'2029 - 5311'!$SZG76:$SZG76</xm:f>
              <xm:sqref>SZG68</xm:sqref>
            </x14:sparkline>
            <x14:sparkline>
              <xm:f>'2029 - 5311'!$SZH69:$SZH69</xm:f>
              <xm:sqref>SZH67</xm:sqref>
            </x14:sparkline>
            <x14:sparkline>
              <xm:f>'2029 - 5311'!$SZH76:$SZH76</xm:f>
              <xm:sqref>SZH68</xm:sqref>
            </x14:sparkline>
            <x14:sparkline>
              <xm:f>'2029 - 5311'!$SZI69:$SZI69</xm:f>
              <xm:sqref>SZI67</xm:sqref>
            </x14:sparkline>
            <x14:sparkline>
              <xm:f>'2029 - 5311'!$SZI76:$SZI76</xm:f>
              <xm:sqref>SZI68</xm:sqref>
            </x14:sparkline>
            <x14:sparkline>
              <xm:f>'2029 - 5311'!$SZJ69:$SZJ69</xm:f>
              <xm:sqref>SZJ67</xm:sqref>
            </x14:sparkline>
            <x14:sparkline>
              <xm:f>'2029 - 5311'!$SZJ76:$SZJ76</xm:f>
              <xm:sqref>SZJ68</xm:sqref>
            </x14:sparkline>
            <x14:sparkline>
              <xm:f>'2029 - 5311'!$SZK69:$SZK69</xm:f>
              <xm:sqref>SZK67</xm:sqref>
            </x14:sparkline>
            <x14:sparkline>
              <xm:f>'2029 - 5311'!$SZK76:$SZK76</xm:f>
              <xm:sqref>SZK68</xm:sqref>
            </x14:sparkline>
            <x14:sparkline>
              <xm:f>'2029 - 5311'!$SZL69:$SZL69</xm:f>
              <xm:sqref>SZL67</xm:sqref>
            </x14:sparkline>
            <x14:sparkline>
              <xm:f>'2029 - 5311'!$SZL76:$SZL76</xm:f>
              <xm:sqref>SZL68</xm:sqref>
            </x14:sparkline>
            <x14:sparkline>
              <xm:f>'2029 - 5311'!$SZM69:$SZM69</xm:f>
              <xm:sqref>SZM67</xm:sqref>
            </x14:sparkline>
            <x14:sparkline>
              <xm:f>'2029 - 5311'!$SZM76:$SZM76</xm:f>
              <xm:sqref>SZM68</xm:sqref>
            </x14:sparkline>
            <x14:sparkline>
              <xm:f>'2029 - 5311'!$SZN69:$SZN69</xm:f>
              <xm:sqref>SZN67</xm:sqref>
            </x14:sparkline>
            <x14:sparkline>
              <xm:f>'2029 - 5311'!$SZN76:$SZN76</xm:f>
              <xm:sqref>SZN68</xm:sqref>
            </x14:sparkline>
            <x14:sparkline>
              <xm:f>'2029 - 5311'!$SZO69:$SZO69</xm:f>
              <xm:sqref>SZO67</xm:sqref>
            </x14:sparkline>
            <x14:sparkline>
              <xm:f>'2029 - 5311'!$SZO76:$SZO76</xm:f>
              <xm:sqref>SZO68</xm:sqref>
            </x14:sparkline>
            <x14:sparkline>
              <xm:f>'2029 - 5311'!$SZP69:$SZP69</xm:f>
              <xm:sqref>SZP67</xm:sqref>
            </x14:sparkline>
            <x14:sparkline>
              <xm:f>'2029 - 5311'!$SZP76:$SZP76</xm:f>
              <xm:sqref>SZP68</xm:sqref>
            </x14:sparkline>
            <x14:sparkline>
              <xm:f>'2029 - 5311'!$SZQ69:$SZQ69</xm:f>
              <xm:sqref>SZQ67</xm:sqref>
            </x14:sparkline>
            <x14:sparkline>
              <xm:f>'2029 - 5311'!$SZQ76:$SZQ76</xm:f>
              <xm:sqref>SZQ68</xm:sqref>
            </x14:sparkline>
            <x14:sparkline>
              <xm:f>'2029 - 5311'!$SZR69:$SZR69</xm:f>
              <xm:sqref>SZR67</xm:sqref>
            </x14:sparkline>
            <x14:sparkline>
              <xm:f>'2029 - 5311'!$SZR76:$SZR76</xm:f>
              <xm:sqref>SZR68</xm:sqref>
            </x14:sparkline>
            <x14:sparkline>
              <xm:f>'2029 - 5311'!$SZS69:$SZS69</xm:f>
              <xm:sqref>SZS67</xm:sqref>
            </x14:sparkline>
            <x14:sparkline>
              <xm:f>'2029 - 5311'!$SZS76:$SZS76</xm:f>
              <xm:sqref>SZS68</xm:sqref>
            </x14:sparkline>
            <x14:sparkline>
              <xm:f>'2029 - 5311'!$SZT69:$SZT69</xm:f>
              <xm:sqref>SZT67</xm:sqref>
            </x14:sparkline>
            <x14:sparkline>
              <xm:f>'2029 - 5311'!$SZT76:$SZT76</xm:f>
              <xm:sqref>SZT68</xm:sqref>
            </x14:sparkline>
            <x14:sparkline>
              <xm:f>'2029 - 5311'!$SZU69:$SZU69</xm:f>
              <xm:sqref>SZU67</xm:sqref>
            </x14:sparkline>
            <x14:sparkline>
              <xm:f>'2029 - 5311'!$SZU76:$SZU76</xm:f>
              <xm:sqref>SZU68</xm:sqref>
            </x14:sparkline>
            <x14:sparkline>
              <xm:f>'2029 - 5311'!$SZV69:$SZV69</xm:f>
              <xm:sqref>SZV67</xm:sqref>
            </x14:sparkline>
            <x14:sparkline>
              <xm:f>'2029 - 5311'!$SZV76:$SZV76</xm:f>
              <xm:sqref>SZV68</xm:sqref>
            </x14:sparkline>
            <x14:sparkline>
              <xm:f>'2029 - 5311'!$SZW69:$SZW69</xm:f>
              <xm:sqref>SZW67</xm:sqref>
            </x14:sparkline>
            <x14:sparkline>
              <xm:f>'2029 - 5311'!$SZW76:$SZW76</xm:f>
              <xm:sqref>SZW68</xm:sqref>
            </x14:sparkline>
            <x14:sparkline>
              <xm:f>'2029 - 5311'!$SZX69:$SZX69</xm:f>
              <xm:sqref>SZX67</xm:sqref>
            </x14:sparkline>
            <x14:sparkline>
              <xm:f>'2029 - 5311'!$SZX76:$SZX76</xm:f>
              <xm:sqref>SZX68</xm:sqref>
            </x14:sparkline>
            <x14:sparkline>
              <xm:f>'2029 - 5311'!$SZY69:$SZY69</xm:f>
              <xm:sqref>SZY67</xm:sqref>
            </x14:sparkline>
            <x14:sparkline>
              <xm:f>'2029 - 5311'!$SZY76:$SZY76</xm:f>
              <xm:sqref>SZY68</xm:sqref>
            </x14:sparkline>
            <x14:sparkline>
              <xm:f>'2029 - 5311'!$SZZ69:$SZZ69</xm:f>
              <xm:sqref>SZZ67</xm:sqref>
            </x14:sparkline>
            <x14:sparkline>
              <xm:f>'2029 - 5311'!$SZZ76:$SZZ76</xm:f>
              <xm:sqref>SZZ68</xm:sqref>
            </x14:sparkline>
            <x14:sparkline>
              <xm:f>'2029 - 5311'!$TAA69:$TAA69</xm:f>
              <xm:sqref>TAA67</xm:sqref>
            </x14:sparkline>
            <x14:sparkline>
              <xm:f>'2029 - 5311'!$TAA76:$TAA76</xm:f>
              <xm:sqref>TAA68</xm:sqref>
            </x14:sparkline>
            <x14:sparkline>
              <xm:f>'2029 - 5311'!$TAB69:$TAB69</xm:f>
              <xm:sqref>TAB67</xm:sqref>
            </x14:sparkline>
            <x14:sparkline>
              <xm:f>'2029 - 5311'!$TAB76:$TAB76</xm:f>
              <xm:sqref>TAB68</xm:sqref>
            </x14:sparkline>
            <x14:sparkline>
              <xm:f>'2029 - 5311'!$TAC69:$TAC69</xm:f>
              <xm:sqref>TAC67</xm:sqref>
            </x14:sparkline>
            <x14:sparkline>
              <xm:f>'2029 - 5311'!$TAC76:$TAC76</xm:f>
              <xm:sqref>TAC68</xm:sqref>
            </x14:sparkline>
            <x14:sparkline>
              <xm:f>'2029 - 5311'!$TAD69:$TAD69</xm:f>
              <xm:sqref>TAD67</xm:sqref>
            </x14:sparkline>
            <x14:sparkline>
              <xm:f>'2029 - 5311'!$TAD76:$TAD76</xm:f>
              <xm:sqref>TAD68</xm:sqref>
            </x14:sparkline>
            <x14:sparkline>
              <xm:f>'2029 - 5311'!$TAE69:$TAE69</xm:f>
              <xm:sqref>TAE67</xm:sqref>
            </x14:sparkline>
            <x14:sparkline>
              <xm:f>'2029 - 5311'!$TAE76:$TAE76</xm:f>
              <xm:sqref>TAE68</xm:sqref>
            </x14:sparkline>
            <x14:sparkline>
              <xm:f>'2029 - 5311'!$TAF69:$TAF69</xm:f>
              <xm:sqref>TAF67</xm:sqref>
            </x14:sparkline>
            <x14:sparkline>
              <xm:f>'2029 - 5311'!$TAF76:$TAF76</xm:f>
              <xm:sqref>TAF68</xm:sqref>
            </x14:sparkline>
            <x14:sparkline>
              <xm:f>'2029 - 5311'!$TAG69:$TAG69</xm:f>
              <xm:sqref>TAG67</xm:sqref>
            </x14:sparkline>
            <x14:sparkline>
              <xm:f>'2029 - 5311'!$TAG76:$TAG76</xm:f>
              <xm:sqref>TAG68</xm:sqref>
            </x14:sparkline>
            <x14:sparkline>
              <xm:f>'2029 - 5311'!$TAH69:$TAH69</xm:f>
              <xm:sqref>TAH67</xm:sqref>
            </x14:sparkline>
            <x14:sparkline>
              <xm:f>'2029 - 5311'!$TAH76:$TAH76</xm:f>
              <xm:sqref>TAH68</xm:sqref>
            </x14:sparkline>
            <x14:sparkline>
              <xm:f>'2029 - 5311'!$TAI69:$TAI69</xm:f>
              <xm:sqref>TAI67</xm:sqref>
            </x14:sparkline>
            <x14:sparkline>
              <xm:f>'2029 - 5311'!$TAI76:$TAI76</xm:f>
              <xm:sqref>TAI68</xm:sqref>
            </x14:sparkline>
            <x14:sparkline>
              <xm:f>'2029 - 5311'!$TAJ69:$TAJ69</xm:f>
              <xm:sqref>TAJ67</xm:sqref>
            </x14:sparkline>
            <x14:sparkline>
              <xm:f>'2029 - 5311'!$TAJ76:$TAJ76</xm:f>
              <xm:sqref>TAJ68</xm:sqref>
            </x14:sparkline>
            <x14:sparkline>
              <xm:f>'2029 - 5311'!$TAK69:$TAK69</xm:f>
              <xm:sqref>TAK67</xm:sqref>
            </x14:sparkline>
            <x14:sparkline>
              <xm:f>'2029 - 5311'!$TAK76:$TAK76</xm:f>
              <xm:sqref>TAK68</xm:sqref>
            </x14:sparkline>
            <x14:sparkline>
              <xm:f>'2029 - 5311'!$TAL69:$TAL69</xm:f>
              <xm:sqref>TAL67</xm:sqref>
            </x14:sparkline>
            <x14:sparkline>
              <xm:f>'2029 - 5311'!$TAL76:$TAL76</xm:f>
              <xm:sqref>TAL68</xm:sqref>
            </x14:sparkline>
            <x14:sparkline>
              <xm:f>'2029 - 5311'!$TAM69:$TAM69</xm:f>
              <xm:sqref>TAM67</xm:sqref>
            </x14:sparkline>
            <x14:sparkline>
              <xm:f>'2029 - 5311'!$TAM76:$TAM76</xm:f>
              <xm:sqref>TAM68</xm:sqref>
            </x14:sparkline>
            <x14:sparkline>
              <xm:f>'2029 - 5311'!$TAN69:$TAN69</xm:f>
              <xm:sqref>TAN67</xm:sqref>
            </x14:sparkline>
            <x14:sparkline>
              <xm:f>'2029 - 5311'!$TAN76:$TAN76</xm:f>
              <xm:sqref>TAN68</xm:sqref>
            </x14:sparkline>
            <x14:sparkline>
              <xm:f>'2029 - 5311'!$TAO69:$TAO69</xm:f>
              <xm:sqref>TAO67</xm:sqref>
            </x14:sparkline>
            <x14:sparkline>
              <xm:f>'2029 - 5311'!$TAO76:$TAO76</xm:f>
              <xm:sqref>TAO68</xm:sqref>
            </x14:sparkline>
            <x14:sparkline>
              <xm:f>'2029 - 5311'!$TAP69:$TAP69</xm:f>
              <xm:sqref>TAP67</xm:sqref>
            </x14:sparkline>
            <x14:sparkline>
              <xm:f>'2029 - 5311'!$TAP76:$TAP76</xm:f>
              <xm:sqref>TAP68</xm:sqref>
            </x14:sparkline>
            <x14:sparkline>
              <xm:f>'2029 - 5311'!$TAQ69:$TAQ69</xm:f>
              <xm:sqref>TAQ67</xm:sqref>
            </x14:sparkline>
            <x14:sparkline>
              <xm:f>'2029 - 5311'!$TAQ76:$TAQ76</xm:f>
              <xm:sqref>TAQ68</xm:sqref>
            </x14:sparkline>
            <x14:sparkline>
              <xm:f>'2029 - 5311'!$TAR69:$TAR69</xm:f>
              <xm:sqref>TAR67</xm:sqref>
            </x14:sparkline>
            <x14:sparkline>
              <xm:f>'2029 - 5311'!$TAR76:$TAR76</xm:f>
              <xm:sqref>TAR68</xm:sqref>
            </x14:sparkline>
            <x14:sparkline>
              <xm:f>'2029 - 5311'!$TAS69:$TAS69</xm:f>
              <xm:sqref>TAS67</xm:sqref>
            </x14:sparkline>
            <x14:sparkline>
              <xm:f>'2029 - 5311'!$TAS76:$TAS76</xm:f>
              <xm:sqref>TAS68</xm:sqref>
            </x14:sparkline>
            <x14:sparkline>
              <xm:f>'2029 - 5311'!$TAT69:$TAT69</xm:f>
              <xm:sqref>TAT67</xm:sqref>
            </x14:sparkline>
            <x14:sparkline>
              <xm:f>'2029 - 5311'!$TAT76:$TAT76</xm:f>
              <xm:sqref>TAT68</xm:sqref>
            </x14:sparkline>
            <x14:sparkline>
              <xm:f>'2029 - 5311'!$TAU69:$TAU69</xm:f>
              <xm:sqref>TAU67</xm:sqref>
            </x14:sparkline>
            <x14:sparkline>
              <xm:f>'2029 - 5311'!$TAU76:$TAU76</xm:f>
              <xm:sqref>TAU68</xm:sqref>
            </x14:sparkline>
            <x14:sparkline>
              <xm:f>'2029 - 5311'!$TAV69:$TAV69</xm:f>
              <xm:sqref>TAV67</xm:sqref>
            </x14:sparkline>
            <x14:sparkline>
              <xm:f>'2029 - 5311'!$TAV76:$TAV76</xm:f>
              <xm:sqref>TAV68</xm:sqref>
            </x14:sparkline>
            <x14:sparkline>
              <xm:f>'2029 - 5311'!$TAW69:$TAW69</xm:f>
              <xm:sqref>TAW67</xm:sqref>
            </x14:sparkline>
            <x14:sparkline>
              <xm:f>'2029 - 5311'!$TAW76:$TAW76</xm:f>
              <xm:sqref>TAW68</xm:sqref>
            </x14:sparkline>
            <x14:sparkline>
              <xm:f>'2029 - 5311'!$TAX69:$TAX69</xm:f>
              <xm:sqref>TAX67</xm:sqref>
            </x14:sparkline>
            <x14:sparkline>
              <xm:f>'2029 - 5311'!$TAX76:$TAX76</xm:f>
              <xm:sqref>TAX68</xm:sqref>
            </x14:sparkline>
            <x14:sparkline>
              <xm:f>'2029 - 5311'!$TAY69:$TAY69</xm:f>
              <xm:sqref>TAY67</xm:sqref>
            </x14:sparkline>
            <x14:sparkline>
              <xm:f>'2029 - 5311'!$TAY76:$TAY76</xm:f>
              <xm:sqref>TAY68</xm:sqref>
            </x14:sparkline>
            <x14:sparkline>
              <xm:f>'2029 - 5311'!$TAZ69:$TAZ69</xm:f>
              <xm:sqref>TAZ67</xm:sqref>
            </x14:sparkline>
            <x14:sparkline>
              <xm:f>'2029 - 5311'!$TAZ76:$TAZ76</xm:f>
              <xm:sqref>TAZ68</xm:sqref>
            </x14:sparkline>
            <x14:sparkline>
              <xm:f>'2029 - 5311'!$TBA69:$TBA69</xm:f>
              <xm:sqref>TBA67</xm:sqref>
            </x14:sparkline>
            <x14:sparkline>
              <xm:f>'2029 - 5311'!$TBA76:$TBA76</xm:f>
              <xm:sqref>TBA68</xm:sqref>
            </x14:sparkline>
            <x14:sparkline>
              <xm:f>'2029 - 5311'!$TBB69:$TBB69</xm:f>
              <xm:sqref>TBB67</xm:sqref>
            </x14:sparkline>
            <x14:sparkline>
              <xm:f>'2029 - 5311'!$TBB76:$TBB76</xm:f>
              <xm:sqref>TBB68</xm:sqref>
            </x14:sparkline>
            <x14:sparkline>
              <xm:f>'2029 - 5311'!$TBC69:$TBC69</xm:f>
              <xm:sqref>TBC67</xm:sqref>
            </x14:sparkline>
            <x14:sparkline>
              <xm:f>'2029 - 5311'!$TBC76:$TBC76</xm:f>
              <xm:sqref>TBC68</xm:sqref>
            </x14:sparkline>
            <x14:sparkline>
              <xm:f>'2029 - 5311'!$TBD69:$TBD69</xm:f>
              <xm:sqref>TBD67</xm:sqref>
            </x14:sparkline>
            <x14:sparkline>
              <xm:f>'2029 - 5311'!$TBD76:$TBD76</xm:f>
              <xm:sqref>TBD68</xm:sqref>
            </x14:sparkline>
            <x14:sparkline>
              <xm:f>'2029 - 5311'!$TBE69:$TBE69</xm:f>
              <xm:sqref>TBE67</xm:sqref>
            </x14:sparkline>
            <x14:sparkline>
              <xm:f>'2029 - 5311'!$TBE76:$TBE76</xm:f>
              <xm:sqref>TBE68</xm:sqref>
            </x14:sparkline>
            <x14:sparkline>
              <xm:f>'2029 - 5311'!$TBF69:$TBF69</xm:f>
              <xm:sqref>TBF67</xm:sqref>
            </x14:sparkline>
            <x14:sparkline>
              <xm:f>'2029 - 5311'!$TBF76:$TBF76</xm:f>
              <xm:sqref>TBF68</xm:sqref>
            </x14:sparkline>
            <x14:sparkline>
              <xm:f>'2029 - 5311'!$TBG69:$TBG69</xm:f>
              <xm:sqref>TBG67</xm:sqref>
            </x14:sparkline>
            <x14:sparkline>
              <xm:f>'2029 - 5311'!$TBG76:$TBG76</xm:f>
              <xm:sqref>TBG68</xm:sqref>
            </x14:sparkline>
            <x14:sparkline>
              <xm:f>'2029 - 5311'!$TBH69:$TBH69</xm:f>
              <xm:sqref>TBH67</xm:sqref>
            </x14:sparkline>
            <x14:sparkline>
              <xm:f>'2029 - 5311'!$TBH76:$TBH76</xm:f>
              <xm:sqref>TBH68</xm:sqref>
            </x14:sparkline>
            <x14:sparkline>
              <xm:f>'2029 - 5311'!$TBI69:$TBI69</xm:f>
              <xm:sqref>TBI67</xm:sqref>
            </x14:sparkline>
            <x14:sparkline>
              <xm:f>'2029 - 5311'!$TBI76:$TBI76</xm:f>
              <xm:sqref>TBI68</xm:sqref>
            </x14:sparkline>
            <x14:sparkline>
              <xm:f>'2029 - 5311'!$TBJ69:$TBJ69</xm:f>
              <xm:sqref>TBJ67</xm:sqref>
            </x14:sparkline>
            <x14:sparkline>
              <xm:f>'2029 - 5311'!$TBJ76:$TBJ76</xm:f>
              <xm:sqref>TBJ68</xm:sqref>
            </x14:sparkline>
            <x14:sparkline>
              <xm:f>'2029 - 5311'!$TBK69:$TBK69</xm:f>
              <xm:sqref>TBK67</xm:sqref>
            </x14:sparkline>
            <x14:sparkline>
              <xm:f>'2029 - 5311'!$TBK76:$TBK76</xm:f>
              <xm:sqref>TBK68</xm:sqref>
            </x14:sparkline>
            <x14:sparkline>
              <xm:f>'2029 - 5311'!$TBL69:$TBL69</xm:f>
              <xm:sqref>TBL67</xm:sqref>
            </x14:sparkline>
            <x14:sparkline>
              <xm:f>'2029 - 5311'!$TBL76:$TBL76</xm:f>
              <xm:sqref>TBL68</xm:sqref>
            </x14:sparkline>
            <x14:sparkline>
              <xm:f>'2029 - 5311'!$TBM69:$TBM69</xm:f>
              <xm:sqref>TBM67</xm:sqref>
            </x14:sparkline>
            <x14:sparkline>
              <xm:f>'2029 - 5311'!$TBM76:$TBM76</xm:f>
              <xm:sqref>TBM68</xm:sqref>
            </x14:sparkline>
            <x14:sparkline>
              <xm:f>'2029 - 5311'!$TBN69:$TBN69</xm:f>
              <xm:sqref>TBN67</xm:sqref>
            </x14:sparkline>
            <x14:sparkline>
              <xm:f>'2029 - 5311'!$TBN76:$TBN76</xm:f>
              <xm:sqref>TBN68</xm:sqref>
            </x14:sparkline>
            <x14:sparkline>
              <xm:f>'2029 - 5311'!$TBO69:$TBO69</xm:f>
              <xm:sqref>TBO67</xm:sqref>
            </x14:sparkline>
            <x14:sparkline>
              <xm:f>'2029 - 5311'!$TBO76:$TBO76</xm:f>
              <xm:sqref>TBO68</xm:sqref>
            </x14:sparkline>
            <x14:sparkline>
              <xm:f>'2029 - 5311'!$TBP69:$TBP69</xm:f>
              <xm:sqref>TBP67</xm:sqref>
            </x14:sparkline>
            <x14:sparkline>
              <xm:f>'2029 - 5311'!$TBP76:$TBP76</xm:f>
              <xm:sqref>TBP68</xm:sqref>
            </x14:sparkline>
            <x14:sparkline>
              <xm:f>'2029 - 5311'!$TBQ69:$TBQ69</xm:f>
              <xm:sqref>TBQ67</xm:sqref>
            </x14:sparkline>
            <x14:sparkline>
              <xm:f>'2029 - 5311'!$TBQ76:$TBQ76</xm:f>
              <xm:sqref>TBQ68</xm:sqref>
            </x14:sparkline>
            <x14:sparkline>
              <xm:f>'2029 - 5311'!$TBR69:$TBR69</xm:f>
              <xm:sqref>TBR67</xm:sqref>
            </x14:sparkline>
            <x14:sparkline>
              <xm:f>'2029 - 5311'!$TBR76:$TBR76</xm:f>
              <xm:sqref>TBR68</xm:sqref>
            </x14:sparkline>
            <x14:sparkline>
              <xm:f>'2029 - 5311'!$TBS69:$TBS69</xm:f>
              <xm:sqref>TBS67</xm:sqref>
            </x14:sparkline>
            <x14:sparkline>
              <xm:f>'2029 - 5311'!$TBS76:$TBS76</xm:f>
              <xm:sqref>TBS68</xm:sqref>
            </x14:sparkline>
            <x14:sparkline>
              <xm:f>'2029 - 5311'!$TBT69:$TBT69</xm:f>
              <xm:sqref>TBT67</xm:sqref>
            </x14:sparkline>
            <x14:sparkline>
              <xm:f>'2029 - 5311'!$TBT76:$TBT76</xm:f>
              <xm:sqref>TBT68</xm:sqref>
            </x14:sparkline>
            <x14:sparkline>
              <xm:f>'2029 - 5311'!$TBU69:$TBU69</xm:f>
              <xm:sqref>TBU67</xm:sqref>
            </x14:sparkline>
            <x14:sparkline>
              <xm:f>'2029 - 5311'!$TBU76:$TBU76</xm:f>
              <xm:sqref>TBU68</xm:sqref>
            </x14:sparkline>
            <x14:sparkline>
              <xm:f>'2029 - 5311'!$TBV69:$TBV69</xm:f>
              <xm:sqref>TBV67</xm:sqref>
            </x14:sparkline>
            <x14:sparkline>
              <xm:f>'2029 - 5311'!$TBV76:$TBV76</xm:f>
              <xm:sqref>TBV68</xm:sqref>
            </x14:sparkline>
            <x14:sparkline>
              <xm:f>'2029 - 5311'!$TBW69:$TBW69</xm:f>
              <xm:sqref>TBW67</xm:sqref>
            </x14:sparkline>
            <x14:sparkline>
              <xm:f>'2029 - 5311'!$TBW76:$TBW76</xm:f>
              <xm:sqref>TBW68</xm:sqref>
            </x14:sparkline>
            <x14:sparkline>
              <xm:f>'2029 - 5311'!$TBX69:$TBX69</xm:f>
              <xm:sqref>TBX67</xm:sqref>
            </x14:sparkline>
            <x14:sparkline>
              <xm:f>'2029 - 5311'!$TBX76:$TBX76</xm:f>
              <xm:sqref>TBX68</xm:sqref>
            </x14:sparkline>
            <x14:sparkline>
              <xm:f>'2029 - 5311'!$TBY69:$TBY69</xm:f>
              <xm:sqref>TBY67</xm:sqref>
            </x14:sparkline>
            <x14:sparkline>
              <xm:f>'2029 - 5311'!$TBY76:$TBY76</xm:f>
              <xm:sqref>TBY68</xm:sqref>
            </x14:sparkline>
            <x14:sparkline>
              <xm:f>'2029 - 5311'!$TBZ69:$TBZ69</xm:f>
              <xm:sqref>TBZ67</xm:sqref>
            </x14:sparkline>
            <x14:sparkline>
              <xm:f>'2029 - 5311'!$TBZ76:$TBZ76</xm:f>
              <xm:sqref>TBZ68</xm:sqref>
            </x14:sparkline>
            <x14:sparkline>
              <xm:f>'2029 - 5311'!$TCA69:$TCA69</xm:f>
              <xm:sqref>TCA67</xm:sqref>
            </x14:sparkline>
            <x14:sparkline>
              <xm:f>'2029 - 5311'!$TCA76:$TCA76</xm:f>
              <xm:sqref>TCA68</xm:sqref>
            </x14:sparkline>
            <x14:sparkline>
              <xm:f>'2029 - 5311'!$TCB69:$TCB69</xm:f>
              <xm:sqref>TCB67</xm:sqref>
            </x14:sparkline>
            <x14:sparkline>
              <xm:f>'2029 - 5311'!$TCB76:$TCB76</xm:f>
              <xm:sqref>TCB68</xm:sqref>
            </x14:sparkline>
            <x14:sparkline>
              <xm:f>'2029 - 5311'!$TCC69:$TCC69</xm:f>
              <xm:sqref>TCC67</xm:sqref>
            </x14:sparkline>
            <x14:sparkline>
              <xm:f>'2029 - 5311'!$TCC76:$TCC76</xm:f>
              <xm:sqref>TCC68</xm:sqref>
            </x14:sparkline>
            <x14:sparkline>
              <xm:f>'2029 - 5311'!$TCD69:$TCD69</xm:f>
              <xm:sqref>TCD67</xm:sqref>
            </x14:sparkline>
            <x14:sparkline>
              <xm:f>'2029 - 5311'!$TCD76:$TCD76</xm:f>
              <xm:sqref>TCD68</xm:sqref>
            </x14:sparkline>
            <x14:sparkline>
              <xm:f>'2029 - 5311'!$TCE69:$TCE69</xm:f>
              <xm:sqref>TCE67</xm:sqref>
            </x14:sparkline>
            <x14:sparkline>
              <xm:f>'2029 - 5311'!$TCE76:$TCE76</xm:f>
              <xm:sqref>TCE68</xm:sqref>
            </x14:sparkline>
            <x14:sparkline>
              <xm:f>'2029 - 5311'!$TCF69:$TCF69</xm:f>
              <xm:sqref>TCF67</xm:sqref>
            </x14:sparkline>
            <x14:sparkline>
              <xm:f>'2029 - 5311'!$TCF76:$TCF76</xm:f>
              <xm:sqref>TCF68</xm:sqref>
            </x14:sparkline>
            <x14:sparkline>
              <xm:f>'2029 - 5311'!$TCG69:$TCG69</xm:f>
              <xm:sqref>TCG67</xm:sqref>
            </x14:sparkline>
            <x14:sparkline>
              <xm:f>'2029 - 5311'!$TCG76:$TCG76</xm:f>
              <xm:sqref>TCG68</xm:sqref>
            </x14:sparkline>
            <x14:sparkline>
              <xm:f>'2029 - 5311'!$TCH69:$TCH69</xm:f>
              <xm:sqref>TCH67</xm:sqref>
            </x14:sparkline>
            <x14:sparkline>
              <xm:f>'2029 - 5311'!$TCH76:$TCH76</xm:f>
              <xm:sqref>TCH68</xm:sqref>
            </x14:sparkline>
            <x14:sparkline>
              <xm:f>'2029 - 5311'!$TCI69:$TCI69</xm:f>
              <xm:sqref>TCI67</xm:sqref>
            </x14:sparkline>
            <x14:sparkline>
              <xm:f>'2029 - 5311'!$TCI76:$TCI76</xm:f>
              <xm:sqref>TCI68</xm:sqref>
            </x14:sparkline>
            <x14:sparkline>
              <xm:f>'2029 - 5311'!$TCJ69:$TCJ69</xm:f>
              <xm:sqref>TCJ67</xm:sqref>
            </x14:sparkline>
            <x14:sparkline>
              <xm:f>'2029 - 5311'!$TCJ76:$TCJ76</xm:f>
              <xm:sqref>TCJ68</xm:sqref>
            </x14:sparkline>
            <x14:sparkline>
              <xm:f>'2029 - 5311'!$TCK69:$TCK69</xm:f>
              <xm:sqref>TCK67</xm:sqref>
            </x14:sparkline>
            <x14:sparkline>
              <xm:f>'2029 - 5311'!$TCK76:$TCK76</xm:f>
              <xm:sqref>TCK68</xm:sqref>
            </x14:sparkline>
            <x14:sparkline>
              <xm:f>'2029 - 5311'!$TCL69:$TCL69</xm:f>
              <xm:sqref>TCL67</xm:sqref>
            </x14:sparkline>
            <x14:sparkline>
              <xm:f>'2029 - 5311'!$TCL76:$TCL76</xm:f>
              <xm:sqref>TCL68</xm:sqref>
            </x14:sparkline>
            <x14:sparkline>
              <xm:f>'2029 - 5311'!$TCM69:$TCM69</xm:f>
              <xm:sqref>TCM67</xm:sqref>
            </x14:sparkline>
            <x14:sparkline>
              <xm:f>'2029 - 5311'!$TCM76:$TCM76</xm:f>
              <xm:sqref>TCM68</xm:sqref>
            </x14:sparkline>
            <x14:sparkline>
              <xm:f>'2029 - 5311'!$TCN69:$TCN69</xm:f>
              <xm:sqref>TCN67</xm:sqref>
            </x14:sparkline>
            <x14:sparkline>
              <xm:f>'2029 - 5311'!$TCN76:$TCN76</xm:f>
              <xm:sqref>TCN68</xm:sqref>
            </x14:sparkline>
            <x14:sparkline>
              <xm:f>'2029 - 5311'!$TCO69:$TCO69</xm:f>
              <xm:sqref>TCO67</xm:sqref>
            </x14:sparkline>
            <x14:sparkline>
              <xm:f>'2029 - 5311'!$TCO76:$TCO76</xm:f>
              <xm:sqref>TCO68</xm:sqref>
            </x14:sparkline>
            <x14:sparkline>
              <xm:f>'2029 - 5311'!$TCP69:$TCP69</xm:f>
              <xm:sqref>TCP67</xm:sqref>
            </x14:sparkline>
            <x14:sparkline>
              <xm:f>'2029 - 5311'!$TCP76:$TCP76</xm:f>
              <xm:sqref>TCP68</xm:sqref>
            </x14:sparkline>
            <x14:sparkline>
              <xm:f>'2029 - 5311'!$TCQ69:$TCQ69</xm:f>
              <xm:sqref>TCQ67</xm:sqref>
            </x14:sparkline>
            <x14:sparkline>
              <xm:f>'2029 - 5311'!$TCQ76:$TCQ76</xm:f>
              <xm:sqref>TCQ68</xm:sqref>
            </x14:sparkline>
            <x14:sparkline>
              <xm:f>'2029 - 5311'!$TCR69:$TCR69</xm:f>
              <xm:sqref>TCR67</xm:sqref>
            </x14:sparkline>
            <x14:sparkline>
              <xm:f>'2029 - 5311'!$TCR76:$TCR76</xm:f>
              <xm:sqref>TCR68</xm:sqref>
            </x14:sparkline>
            <x14:sparkline>
              <xm:f>'2029 - 5311'!$TCS69:$TCS69</xm:f>
              <xm:sqref>TCS67</xm:sqref>
            </x14:sparkline>
            <x14:sparkline>
              <xm:f>'2029 - 5311'!$TCS76:$TCS76</xm:f>
              <xm:sqref>TCS68</xm:sqref>
            </x14:sparkline>
            <x14:sparkline>
              <xm:f>'2029 - 5311'!$TCT69:$TCT69</xm:f>
              <xm:sqref>TCT67</xm:sqref>
            </x14:sparkline>
            <x14:sparkline>
              <xm:f>'2029 - 5311'!$TCT76:$TCT76</xm:f>
              <xm:sqref>TCT68</xm:sqref>
            </x14:sparkline>
            <x14:sparkline>
              <xm:f>'2029 - 5311'!$TCU69:$TCU69</xm:f>
              <xm:sqref>TCU67</xm:sqref>
            </x14:sparkline>
            <x14:sparkline>
              <xm:f>'2029 - 5311'!$TCU76:$TCU76</xm:f>
              <xm:sqref>TCU68</xm:sqref>
            </x14:sparkline>
            <x14:sparkline>
              <xm:f>'2029 - 5311'!$TCV69:$TCV69</xm:f>
              <xm:sqref>TCV67</xm:sqref>
            </x14:sparkline>
            <x14:sparkline>
              <xm:f>'2029 - 5311'!$TCV76:$TCV76</xm:f>
              <xm:sqref>TCV68</xm:sqref>
            </x14:sparkline>
            <x14:sparkline>
              <xm:f>'2029 - 5311'!$TCW69:$TCW69</xm:f>
              <xm:sqref>TCW67</xm:sqref>
            </x14:sparkline>
            <x14:sparkline>
              <xm:f>'2029 - 5311'!$TCW76:$TCW76</xm:f>
              <xm:sqref>TCW68</xm:sqref>
            </x14:sparkline>
            <x14:sparkline>
              <xm:f>'2029 - 5311'!$TCX69:$TCX69</xm:f>
              <xm:sqref>TCX67</xm:sqref>
            </x14:sparkline>
            <x14:sparkline>
              <xm:f>'2029 - 5311'!$TCX76:$TCX76</xm:f>
              <xm:sqref>TCX68</xm:sqref>
            </x14:sparkline>
            <x14:sparkline>
              <xm:f>'2029 - 5311'!$TCY69:$TCY69</xm:f>
              <xm:sqref>TCY67</xm:sqref>
            </x14:sparkline>
            <x14:sparkline>
              <xm:f>'2029 - 5311'!$TCY76:$TCY76</xm:f>
              <xm:sqref>TCY68</xm:sqref>
            </x14:sparkline>
            <x14:sparkline>
              <xm:f>'2029 - 5311'!$TCZ69:$TCZ69</xm:f>
              <xm:sqref>TCZ67</xm:sqref>
            </x14:sparkline>
            <x14:sparkline>
              <xm:f>'2029 - 5311'!$TCZ76:$TCZ76</xm:f>
              <xm:sqref>TCZ68</xm:sqref>
            </x14:sparkline>
            <x14:sparkline>
              <xm:f>'2029 - 5311'!$TDA69:$TDA69</xm:f>
              <xm:sqref>TDA67</xm:sqref>
            </x14:sparkline>
            <x14:sparkline>
              <xm:f>'2029 - 5311'!$TDA76:$TDA76</xm:f>
              <xm:sqref>TDA68</xm:sqref>
            </x14:sparkline>
            <x14:sparkline>
              <xm:f>'2029 - 5311'!$TDB69:$TDB69</xm:f>
              <xm:sqref>TDB67</xm:sqref>
            </x14:sparkline>
            <x14:sparkline>
              <xm:f>'2029 - 5311'!$TDB76:$TDB76</xm:f>
              <xm:sqref>TDB68</xm:sqref>
            </x14:sparkline>
            <x14:sparkline>
              <xm:f>'2029 - 5311'!$TDC69:$TDC69</xm:f>
              <xm:sqref>TDC67</xm:sqref>
            </x14:sparkline>
            <x14:sparkline>
              <xm:f>'2029 - 5311'!$TDC76:$TDC76</xm:f>
              <xm:sqref>TDC68</xm:sqref>
            </x14:sparkline>
            <x14:sparkline>
              <xm:f>'2029 - 5311'!$TDD69:$TDD69</xm:f>
              <xm:sqref>TDD67</xm:sqref>
            </x14:sparkline>
            <x14:sparkline>
              <xm:f>'2029 - 5311'!$TDD76:$TDD76</xm:f>
              <xm:sqref>TDD68</xm:sqref>
            </x14:sparkline>
            <x14:sparkline>
              <xm:f>'2029 - 5311'!$TDE69:$TDE69</xm:f>
              <xm:sqref>TDE67</xm:sqref>
            </x14:sparkline>
            <x14:sparkline>
              <xm:f>'2029 - 5311'!$TDE76:$TDE76</xm:f>
              <xm:sqref>TDE68</xm:sqref>
            </x14:sparkline>
            <x14:sparkline>
              <xm:f>'2029 - 5311'!$TDF69:$TDF69</xm:f>
              <xm:sqref>TDF67</xm:sqref>
            </x14:sparkline>
            <x14:sparkline>
              <xm:f>'2029 - 5311'!$TDF76:$TDF76</xm:f>
              <xm:sqref>TDF68</xm:sqref>
            </x14:sparkline>
            <x14:sparkline>
              <xm:f>'2029 - 5311'!$TDG69:$TDG69</xm:f>
              <xm:sqref>TDG67</xm:sqref>
            </x14:sparkline>
            <x14:sparkline>
              <xm:f>'2029 - 5311'!$TDG76:$TDG76</xm:f>
              <xm:sqref>TDG68</xm:sqref>
            </x14:sparkline>
            <x14:sparkline>
              <xm:f>'2029 - 5311'!$TDH69:$TDH69</xm:f>
              <xm:sqref>TDH67</xm:sqref>
            </x14:sparkline>
            <x14:sparkline>
              <xm:f>'2029 - 5311'!$TDH76:$TDH76</xm:f>
              <xm:sqref>TDH68</xm:sqref>
            </x14:sparkline>
            <x14:sparkline>
              <xm:f>'2029 - 5311'!$TDI69:$TDI69</xm:f>
              <xm:sqref>TDI67</xm:sqref>
            </x14:sparkline>
            <x14:sparkline>
              <xm:f>'2029 - 5311'!$TDI76:$TDI76</xm:f>
              <xm:sqref>TDI68</xm:sqref>
            </x14:sparkline>
            <x14:sparkline>
              <xm:f>'2029 - 5311'!$TDJ69:$TDJ69</xm:f>
              <xm:sqref>TDJ67</xm:sqref>
            </x14:sparkline>
            <x14:sparkline>
              <xm:f>'2029 - 5311'!$TDJ76:$TDJ76</xm:f>
              <xm:sqref>TDJ68</xm:sqref>
            </x14:sparkline>
            <x14:sparkline>
              <xm:f>'2029 - 5311'!$TDK69:$TDK69</xm:f>
              <xm:sqref>TDK67</xm:sqref>
            </x14:sparkline>
            <x14:sparkline>
              <xm:f>'2029 - 5311'!$TDK76:$TDK76</xm:f>
              <xm:sqref>TDK68</xm:sqref>
            </x14:sparkline>
            <x14:sparkline>
              <xm:f>'2029 - 5311'!$TDL69:$TDL69</xm:f>
              <xm:sqref>TDL67</xm:sqref>
            </x14:sparkline>
            <x14:sparkline>
              <xm:f>'2029 - 5311'!$TDL76:$TDL76</xm:f>
              <xm:sqref>TDL68</xm:sqref>
            </x14:sparkline>
            <x14:sparkline>
              <xm:f>'2029 - 5311'!$TDM69:$TDM69</xm:f>
              <xm:sqref>TDM67</xm:sqref>
            </x14:sparkline>
            <x14:sparkline>
              <xm:f>'2029 - 5311'!$TDM76:$TDM76</xm:f>
              <xm:sqref>TDM68</xm:sqref>
            </x14:sparkline>
            <x14:sparkline>
              <xm:f>'2029 - 5311'!$TDN69:$TDN69</xm:f>
              <xm:sqref>TDN67</xm:sqref>
            </x14:sparkline>
            <x14:sparkline>
              <xm:f>'2029 - 5311'!$TDN76:$TDN76</xm:f>
              <xm:sqref>TDN68</xm:sqref>
            </x14:sparkline>
            <x14:sparkline>
              <xm:f>'2029 - 5311'!$TDO69:$TDO69</xm:f>
              <xm:sqref>TDO67</xm:sqref>
            </x14:sparkline>
            <x14:sparkline>
              <xm:f>'2029 - 5311'!$TDO76:$TDO76</xm:f>
              <xm:sqref>TDO68</xm:sqref>
            </x14:sparkline>
            <x14:sparkline>
              <xm:f>'2029 - 5311'!$TDP69:$TDP69</xm:f>
              <xm:sqref>TDP67</xm:sqref>
            </x14:sparkline>
            <x14:sparkline>
              <xm:f>'2029 - 5311'!$TDP76:$TDP76</xm:f>
              <xm:sqref>TDP68</xm:sqref>
            </x14:sparkline>
            <x14:sparkline>
              <xm:f>'2029 - 5311'!$TDQ69:$TDQ69</xm:f>
              <xm:sqref>TDQ67</xm:sqref>
            </x14:sparkline>
            <x14:sparkline>
              <xm:f>'2029 - 5311'!$TDQ76:$TDQ76</xm:f>
              <xm:sqref>TDQ68</xm:sqref>
            </x14:sparkline>
            <x14:sparkline>
              <xm:f>'2029 - 5311'!$TDR69:$TDR69</xm:f>
              <xm:sqref>TDR67</xm:sqref>
            </x14:sparkline>
            <x14:sparkline>
              <xm:f>'2029 - 5311'!$TDR76:$TDR76</xm:f>
              <xm:sqref>TDR68</xm:sqref>
            </x14:sparkline>
            <x14:sparkline>
              <xm:f>'2029 - 5311'!$TDS69:$TDS69</xm:f>
              <xm:sqref>TDS67</xm:sqref>
            </x14:sparkline>
            <x14:sparkline>
              <xm:f>'2029 - 5311'!$TDS76:$TDS76</xm:f>
              <xm:sqref>TDS68</xm:sqref>
            </x14:sparkline>
            <x14:sparkline>
              <xm:f>'2029 - 5311'!$TDT69:$TDT69</xm:f>
              <xm:sqref>TDT67</xm:sqref>
            </x14:sparkline>
            <x14:sparkline>
              <xm:f>'2029 - 5311'!$TDT76:$TDT76</xm:f>
              <xm:sqref>TDT68</xm:sqref>
            </x14:sparkline>
            <x14:sparkline>
              <xm:f>'2029 - 5311'!$TDU69:$TDU69</xm:f>
              <xm:sqref>TDU67</xm:sqref>
            </x14:sparkline>
            <x14:sparkline>
              <xm:f>'2029 - 5311'!$TDU76:$TDU76</xm:f>
              <xm:sqref>TDU68</xm:sqref>
            </x14:sparkline>
            <x14:sparkline>
              <xm:f>'2029 - 5311'!$TDV69:$TDV69</xm:f>
              <xm:sqref>TDV67</xm:sqref>
            </x14:sparkline>
            <x14:sparkline>
              <xm:f>'2029 - 5311'!$TDV76:$TDV76</xm:f>
              <xm:sqref>TDV68</xm:sqref>
            </x14:sparkline>
            <x14:sparkline>
              <xm:f>'2029 - 5311'!$TDW69:$TDW69</xm:f>
              <xm:sqref>TDW67</xm:sqref>
            </x14:sparkline>
            <x14:sparkline>
              <xm:f>'2029 - 5311'!$TDW76:$TDW76</xm:f>
              <xm:sqref>TDW68</xm:sqref>
            </x14:sparkline>
            <x14:sparkline>
              <xm:f>'2029 - 5311'!$TDX69:$TDX69</xm:f>
              <xm:sqref>TDX67</xm:sqref>
            </x14:sparkline>
            <x14:sparkline>
              <xm:f>'2029 - 5311'!$TDX76:$TDX76</xm:f>
              <xm:sqref>TDX68</xm:sqref>
            </x14:sparkline>
            <x14:sparkline>
              <xm:f>'2029 - 5311'!$TDY69:$TDY69</xm:f>
              <xm:sqref>TDY67</xm:sqref>
            </x14:sparkline>
            <x14:sparkline>
              <xm:f>'2029 - 5311'!$TDY76:$TDY76</xm:f>
              <xm:sqref>TDY68</xm:sqref>
            </x14:sparkline>
            <x14:sparkline>
              <xm:f>'2029 - 5311'!$TDZ69:$TDZ69</xm:f>
              <xm:sqref>TDZ67</xm:sqref>
            </x14:sparkline>
            <x14:sparkline>
              <xm:f>'2029 - 5311'!$TDZ76:$TDZ76</xm:f>
              <xm:sqref>TDZ68</xm:sqref>
            </x14:sparkline>
            <x14:sparkline>
              <xm:f>'2029 - 5311'!$TEA69:$TEA69</xm:f>
              <xm:sqref>TEA67</xm:sqref>
            </x14:sparkline>
            <x14:sparkline>
              <xm:f>'2029 - 5311'!$TEA76:$TEA76</xm:f>
              <xm:sqref>TEA68</xm:sqref>
            </x14:sparkline>
            <x14:sparkline>
              <xm:f>'2029 - 5311'!$TEB69:$TEB69</xm:f>
              <xm:sqref>TEB67</xm:sqref>
            </x14:sparkline>
            <x14:sparkline>
              <xm:f>'2029 - 5311'!$TEB76:$TEB76</xm:f>
              <xm:sqref>TEB68</xm:sqref>
            </x14:sparkline>
            <x14:sparkline>
              <xm:f>'2029 - 5311'!$TEC69:$TEC69</xm:f>
              <xm:sqref>TEC67</xm:sqref>
            </x14:sparkline>
            <x14:sparkline>
              <xm:f>'2029 - 5311'!$TEC76:$TEC76</xm:f>
              <xm:sqref>TEC68</xm:sqref>
            </x14:sparkline>
            <x14:sparkline>
              <xm:f>'2029 - 5311'!$TED69:$TED69</xm:f>
              <xm:sqref>TED67</xm:sqref>
            </x14:sparkline>
            <x14:sparkline>
              <xm:f>'2029 - 5311'!$TED76:$TED76</xm:f>
              <xm:sqref>TED68</xm:sqref>
            </x14:sparkline>
            <x14:sparkline>
              <xm:f>'2029 - 5311'!$TEE69:$TEE69</xm:f>
              <xm:sqref>TEE67</xm:sqref>
            </x14:sparkline>
            <x14:sparkline>
              <xm:f>'2029 - 5311'!$TEE76:$TEE76</xm:f>
              <xm:sqref>TEE68</xm:sqref>
            </x14:sparkline>
            <x14:sparkline>
              <xm:f>'2029 - 5311'!$TEF69:$TEF69</xm:f>
              <xm:sqref>TEF67</xm:sqref>
            </x14:sparkline>
            <x14:sparkline>
              <xm:f>'2029 - 5311'!$TEF76:$TEF76</xm:f>
              <xm:sqref>TEF68</xm:sqref>
            </x14:sparkline>
            <x14:sparkline>
              <xm:f>'2029 - 5311'!$TEG69:$TEG69</xm:f>
              <xm:sqref>TEG67</xm:sqref>
            </x14:sparkline>
            <x14:sparkline>
              <xm:f>'2029 - 5311'!$TEG76:$TEG76</xm:f>
              <xm:sqref>TEG68</xm:sqref>
            </x14:sparkline>
            <x14:sparkline>
              <xm:f>'2029 - 5311'!$TEH69:$TEH69</xm:f>
              <xm:sqref>TEH67</xm:sqref>
            </x14:sparkline>
            <x14:sparkline>
              <xm:f>'2029 - 5311'!$TEH76:$TEH76</xm:f>
              <xm:sqref>TEH68</xm:sqref>
            </x14:sparkline>
            <x14:sparkline>
              <xm:f>'2029 - 5311'!$TEI69:$TEI69</xm:f>
              <xm:sqref>TEI67</xm:sqref>
            </x14:sparkline>
            <x14:sparkline>
              <xm:f>'2029 - 5311'!$TEI76:$TEI76</xm:f>
              <xm:sqref>TEI68</xm:sqref>
            </x14:sparkline>
            <x14:sparkline>
              <xm:f>'2029 - 5311'!$TEJ69:$TEJ69</xm:f>
              <xm:sqref>TEJ67</xm:sqref>
            </x14:sparkline>
            <x14:sparkline>
              <xm:f>'2029 - 5311'!$TEJ76:$TEJ76</xm:f>
              <xm:sqref>TEJ68</xm:sqref>
            </x14:sparkline>
            <x14:sparkline>
              <xm:f>'2029 - 5311'!$TEK69:$TEK69</xm:f>
              <xm:sqref>TEK67</xm:sqref>
            </x14:sparkline>
            <x14:sparkline>
              <xm:f>'2029 - 5311'!$TEK76:$TEK76</xm:f>
              <xm:sqref>TEK68</xm:sqref>
            </x14:sparkline>
            <x14:sparkline>
              <xm:f>'2029 - 5311'!$TEL69:$TEL69</xm:f>
              <xm:sqref>TEL67</xm:sqref>
            </x14:sparkline>
            <x14:sparkline>
              <xm:f>'2029 - 5311'!$TEL76:$TEL76</xm:f>
              <xm:sqref>TEL68</xm:sqref>
            </x14:sparkline>
            <x14:sparkline>
              <xm:f>'2029 - 5311'!$TEM69:$TEM69</xm:f>
              <xm:sqref>TEM67</xm:sqref>
            </x14:sparkline>
            <x14:sparkline>
              <xm:f>'2029 - 5311'!$TEM76:$TEM76</xm:f>
              <xm:sqref>TEM68</xm:sqref>
            </x14:sparkline>
            <x14:sparkline>
              <xm:f>'2029 - 5311'!$TEN69:$TEN69</xm:f>
              <xm:sqref>TEN67</xm:sqref>
            </x14:sparkline>
            <x14:sparkline>
              <xm:f>'2029 - 5311'!$TEN76:$TEN76</xm:f>
              <xm:sqref>TEN68</xm:sqref>
            </x14:sparkline>
            <x14:sparkline>
              <xm:f>'2029 - 5311'!$TEO69:$TEO69</xm:f>
              <xm:sqref>TEO67</xm:sqref>
            </x14:sparkline>
            <x14:sparkline>
              <xm:f>'2029 - 5311'!$TEO76:$TEO76</xm:f>
              <xm:sqref>TEO68</xm:sqref>
            </x14:sparkline>
            <x14:sparkline>
              <xm:f>'2029 - 5311'!$TEP69:$TEP69</xm:f>
              <xm:sqref>TEP67</xm:sqref>
            </x14:sparkline>
            <x14:sparkline>
              <xm:f>'2029 - 5311'!$TEP76:$TEP76</xm:f>
              <xm:sqref>TEP68</xm:sqref>
            </x14:sparkline>
            <x14:sparkline>
              <xm:f>'2029 - 5311'!$TEQ69:$TEQ69</xm:f>
              <xm:sqref>TEQ67</xm:sqref>
            </x14:sparkline>
            <x14:sparkline>
              <xm:f>'2029 - 5311'!$TEQ76:$TEQ76</xm:f>
              <xm:sqref>TEQ68</xm:sqref>
            </x14:sparkline>
            <x14:sparkline>
              <xm:f>'2029 - 5311'!$TER69:$TER69</xm:f>
              <xm:sqref>TER67</xm:sqref>
            </x14:sparkline>
            <x14:sparkline>
              <xm:f>'2029 - 5311'!$TER76:$TER76</xm:f>
              <xm:sqref>TER68</xm:sqref>
            </x14:sparkline>
            <x14:sparkline>
              <xm:f>'2029 - 5311'!$TES69:$TES69</xm:f>
              <xm:sqref>TES67</xm:sqref>
            </x14:sparkline>
            <x14:sparkline>
              <xm:f>'2029 - 5311'!$TES76:$TES76</xm:f>
              <xm:sqref>TES68</xm:sqref>
            </x14:sparkline>
            <x14:sparkline>
              <xm:f>'2029 - 5311'!$TET69:$TET69</xm:f>
              <xm:sqref>TET67</xm:sqref>
            </x14:sparkline>
            <x14:sparkline>
              <xm:f>'2029 - 5311'!$TET76:$TET76</xm:f>
              <xm:sqref>TET68</xm:sqref>
            </x14:sparkline>
            <x14:sparkline>
              <xm:f>'2029 - 5311'!$TEU69:$TEU69</xm:f>
              <xm:sqref>TEU67</xm:sqref>
            </x14:sparkline>
            <x14:sparkline>
              <xm:f>'2029 - 5311'!$TEU76:$TEU76</xm:f>
              <xm:sqref>TEU68</xm:sqref>
            </x14:sparkline>
            <x14:sparkline>
              <xm:f>'2029 - 5311'!$TEV69:$TEV69</xm:f>
              <xm:sqref>TEV67</xm:sqref>
            </x14:sparkline>
            <x14:sparkline>
              <xm:f>'2029 - 5311'!$TEV76:$TEV76</xm:f>
              <xm:sqref>TEV68</xm:sqref>
            </x14:sparkline>
            <x14:sparkline>
              <xm:f>'2029 - 5311'!$TEW69:$TEW69</xm:f>
              <xm:sqref>TEW67</xm:sqref>
            </x14:sparkline>
            <x14:sparkline>
              <xm:f>'2029 - 5311'!$TEW76:$TEW76</xm:f>
              <xm:sqref>TEW68</xm:sqref>
            </x14:sparkline>
            <x14:sparkline>
              <xm:f>'2029 - 5311'!$TEX69:$TEX69</xm:f>
              <xm:sqref>TEX67</xm:sqref>
            </x14:sparkline>
            <x14:sparkline>
              <xm:f>'2029 - 5311'!$TEX76:$TEX76</xm:f>
              <xm:sqref>TEX68</xm:sqref>
            </x14:sparkline>
            <x14:sparkline>
              <xm:f>'2029 - 5311'!$TEY69:$TEY69</xm:f>
              <xm:sqref>TEY67</xm:sqref>
            </x14:sparkline>
            <x14:sparkline>
              <xm:f>'2029 - 5311'!$TEY76:$TEY76</xm:f>
              <xm:sqref>TEY68</xm:sqref>
            </x14:sparkline>
            <x14:sparkline>
              <xm:f>'2029 - 5311'!$TEZ69:$TEZ69</xm:f>
              <xm:sqref>TEZ67</xm:sqref>
            </x14:sparkline>
            <x14:sparkline>
              <xm:f>'2029 - 5311'!$TEZ76:$TEZ76</xm:f>
              <xm:sqref>TEZ68</xm:sqref>
            </x14:sparkline>
            <x14:sparkline>
              <xm:f>'2029 - 5311'!$TFA69:$TFA69</xm:f>
              <xm:sqref>TFA67</xm:sqref>
            </x14:sparkline>
            <x14:sparkline>
              <xm:f>'2029 - 5311'!$TFA76:$TFA76</xm:f>
              <xm:sqref>TFA68</xm:sqref>
            </x14:sparkline>
            <x14:sparkline>
              <xm:f>'2029 - 5311'!$TFB69:$TFB69</xm:f>
              <xm:sqref>TFB67</xm:sqref>
            </x14:sparkline>
            <x14:sparkline>
              <xm:f>'2029 - 5311'!$TFB76:$TFB76</xm:f>
              <xm:sqref>TFB68</xm:sqref>
            </x14:sparkline>
            <x14:sparkline>
              <xm:f>'2029 - 5311'!$TFC69:$TFC69</xm:f>
              <xm:sqref>TFC67</xm:sqref>
            </x14:sparkline>
            <x14:sparkline>
              <xm:f>'2029 - 5311'!$TFC76:$TFC76</xm:f>
              <xm:sqref>TFC68</xm:sqref>
            </x14:sparkline>
            <x14:sparkline>
              <xm:f>'2029 - 5311'!$TFD69:$TFD69</xm:f>
              <xm:sqref>TFD67</xm:sqref>
            </x14:sparkline>
            <x14:sparkline>
              <xm:f>'2029 - 5311'!$TFD76:$TFD76</xm:f>
              <xm:sqref>TFD68</xm:sqref>
            </x14:sparkline>
            <x14:sparkline>
              <xm:f>'2029 - 5311'!$TFE69:$TFE69</xm:f>
              <xm:sqref>TFE67</xm:sqref>
            </x14:sparkline>
            <x14:sparkline>
              <xm:f>'2029 - 5311'!$TFE76:$TFE76</xm:f>
              <xm:sqref>TFE68</xm:sqref>
            </x14:sparkline>
            <x14:sparkline>
              <xm:f>'2029 - 5311'!$TFF69:$TFF69</xm:f>
              <xm:sqref>TFF67</xm:sqref>
            </x14:sparkline>
            <x14:sparkline>
              <xm:f>'2029 - 5311'!$TFF76:$TFF76</xm:f>
              <xm:sqref>TFF68</xm:sqref>
            </x14:sparkline>
            <x14:sparkline>
              <xm:f>'2029 - 5311'!$TFG69:$TFG69</xm:f>
              <xm:sqref>TFG67</xm:sqref>
            </x14:sparkline>
            <x14:sparkline>
              <xm:f>'2029 - 5311'!$TFG76:$TFG76</xm:f>
              <xm:sqref>TFG68</xm:sqref>
            </x14:sparkline>
            <x14:sparkline>
              <xm:f>'2029 - 5311'!$TFH69:$TFH69</xm:f>
              <xm:sqref>TFH67</xm:sqref>
            </x14:sparkline>
            <x14:sparkline>
              <xm:f>'2029 - 5311'!$TFH76:$TFH76</xm:f>
              <xm:sqref>TFH68</xm:sqref>
            </x14:sparkline>
            <x14:sparkline>
              <xm:f>'2029 - 5311'!$TFI69:$TFI69</xm:f>
              <xm:sqref>TFI67</xm:sqref>
            </x14:sparkline>
            <x14:sparkline>
              <xm:f>'2029 - 5311'!$TFI76:$TFI76</xm:f>
              <xm:sqref>TFI68</xm:sqref>
            </x14:sparkline>
            <x14:sparkline>
              <xm:f>'2029 - 5311'!$TFJ69:$TFJ69</xm:f>
              <xm:sqref>TFJ67</xm:sqref>
            </x14:sparkline>
            <x14:sparkline>
              <xm:f>'2029 - 5311'!$TFJ76:$TFJ76</xm:f>
              <xm:sqref>TFJ68</xm:sqref>
            </x14:sparkline>
            <x14:sparkline>
              <xm:f>'2029 - 5311'!$TFK69:$TFK69</xm:f>
              <xm:sqref>TFK67</xm:sqref>
            </x14:sparkline>
            <x14:sparkline>
              <xm:f>'2029 - 5311'!$TFK76:$TFK76</xm:f>
              <xm:sqref>TFK68</xm:sqref>
            </x14:sparkline>
            <x14:sparkline>
              <xm:f>'2029 - 5311'!$TFL69:$TFL69</xm:f>
              <xm:sqref>TFL67</xm:sqref>
            </x14:sparkline>
            <x14:sparkline>
              <xm:f>'2029 - 5311'!$TFL76:$TFL76</xm:f>
              <xm:sqref>TFL68</xm:sqref>
            </x14:sparkline>
            <x14:sparkline>
              <xm:f>'2029 - 5311'!$TFM69:$TFM69</xm:f>
              <xm:sqref>TFM67</xm:sqref>
            </x14:sparkline>
            <x14:sparkline>
              <xm:f>'2029 - 5311'!$TFM76:$TFM76</xm:f>
              <xm:sqref>TFM68</xm:sqref>
            </x14:sparkline>
            <x14:sparkline>
              <xm:f>'2029 - 5311'!$TFN69:$TFN69</xm:f>
              <xm:sqref>TFN67</xm:sqref>
            </x14:sparkline>
            <x14:sparkline>
              <xm:f>'2029 - 5311'!$TFN76:$TFN76</xm:f>
              <xm:sqref>TFN68</xm:sqref>
            </x14:sparkline>
            <x14:sparkline>
              <xm:f>'2029 - 5311'!$TFO69:$TFO69</xm:f>
              <xm:sqref>TFO67</xm:sqref>
            </x14:sparkline>
            <x14:sparkline>
              <xm:f>'2029 - 5311'!$TFO76:$TFO76</xm:f>
              <xm:sqref>TFO68</xm:sqref>
            </x14:sparkline>
            <x14:sparkline>
              <xm:f>'2029 - 5311'!$TFP69:$TFP69</xm:f>
              <xm:sqref>TFP67</xm:sqref>
            </x14:sparkline>
            <x14:sparkline>
              <xm:f>'2029 - 5311'!$TFP76:$TFP76</xm:f>
              <xm:sqref>TFP68</xm:sqref>
            </x14:sparkline>
            <x14:sparkline>
              <xm:f>'2029 - 5311'!$TFQ69:$TFQ69</xm:f>
              <xm:sqref>TFQ67</xm:sqref>
            </x14:sparkline>
            <x14:sparkline>
              <xm:f>'2029 - 5311'!$TFQ76:$TFQ76</xm:f>
              <xm:sqref>TFQ68</xm:sqref>
            </x14:sparkline>
            <x14:sparkline>
              <xm:f>'2029 - 5311'!$TFR69:$TFR69</xm:f>
              <xm:sqref>TFR67</xm:sqref>
            </x14:sparkline>
            <x14:sparkline>
              <xm:f>'2029 - 5311'!$TFR76:$TFR76</xm:f>
              <xm:sqref>TFR68</xm:sqref>
            </x14:sparkline>
            <x14:sparkline>
              <xm:f>'2029 - 5311'!$TFS69:$TFS69</xm:f>
              <xm:sqref>TFS67</xm:sqref>
            </x14:sparkline>
            <x14:sparkline>
              <xm:f>'2029 - 5311'!$TFS76:$TFS76</xm:f>
              <xm:sqref>TFS68</xm:sqref>
            </x14:sparkline>
            <x14:sparkline>
              <xm:f>'2029 - 5311'!$TFT69:$TFT69</xm:f>
              <xm:sqref>TFT67</xm:sqref>
            </x14:sparkline>
            <x14:sparkline>
              <xm:f>'2029 - 5311'!$TFT76:$TFT76</xm:f>
              <xm:sqref>TFT68</xm:sqref>
            </x14:sparkline>
            <x14:sparkline>
              <xm:f>'2029 - 5311'!$TFU69:$TFU69</xm:f>
              <xm:sqref>TFU67</xm:sqref>
            </x14:sparkline>
            <x14:sparkline>
              <xm:f>'2029 - 5311'!$TFU76:$TFU76</xm:f>
              <xm:sqref>TFU68</xm:sqref>
            </x14:sparkline>
            <x14:sparkline>
              <xm:f>'2029 - 5311'!$TFV69:$TFV69</xm:f>
              <xm:sqref>TFV67</xm:sqref>
            </x14:sparkline>
            <x14:sparkline>
              <xm:f>'2029 - 5311'!$TFV76:$TFV76</xm:f>
              <xm:sqref>TFV68</xm:sqref>
            </x14:sparkline>
            <x14:sparkline>
              <xm:f>'2029 - 5311'!$TFW69:$TFW69</xm:f>
              <xm:sqref>TFW67</xm:sqref>
            </x14:sparkline>
            <x14:sparkline>
              <xm:f>'2029 - 5311'!$TFW76:$TFW76</xm:f>
              <xm:sqref>TFW68</xm:sqref>
            </x14:sparkline>
            <x14:sparkline>
              <xm:f>'2029 - 5311'!$TFX69:$TFX69</xm:f>
              <xm:sqref>TFX67</xm:sqref>
            </x14:sparkline>
            <x14:sparkline>
              <xm:f>'2029 - 5311'!$TFX76:$TFX76</xm:f>
              <xm:sqref>TFX68</xm:sqref>
            </x14:sparkline>
            <x14:sparkline>
              <xm:f>'2029 - 5311'!$TFY69:$TFY69</xm:f>
              <xm:sqref>TFY67</xm:sqref>
            </x14:sparkline>
            <x14:sparkline>
              <xm:f>'2029 - 5311'!$TFY76:$TFY76</xm:f>
              <xm:sqref>TFY68</xm:sqref>
            </x14:sparkline>
            <x14:sparkline>
              <xm:f>'2029 - 5311'!$TFZ69:$TFZ69</xm:f>
              <xm:sqref>TFZ67</xm:sqref>
            </x14:sparkline>
            <x14:sparkline>
              <xm:f>'2029 - 5311'!$TFZ76:$TFZ76</xm:f>
              <xm:sqref>TFZ68</xm:sqref>
            </x14:sparkline>
            <x14:sparkline>
              <xm:f>'2029 - 5311'!$TGA69:$TGA69</xm:f>
              <xm:sqref>TGA67</xm:sqref>
            </x14:sparkline>
            <x14:sparkline>
              <xm:f>'2029 - 5311'!$TGA76:$TGA76</xm:f>
              <xm:sqref>TGA68</xm:sqref>
            </x14:sparkline>
            <x14:sparkline>
              <xm:f>'2029 - 5311'!$TGB69:$TGB69</xm:f>
              <xm:sqref>TGB67</xm:sqref>
            </x14:sparkline>
            <x14:sparkline>
              <xm:f>'2029 - 5311'!$TGB76:$TGB76</xm:f>
              <xm:sqref>TGB68</xm:sqref>
            </x14:sparkline>
            <x14:sparkline>
              <xm:f>'2029 - 5311'!$TGC69:$TGC69</xm:f>
              <xm:sqref>TGC67</xm:sqref>
            </x14:sparkline>
            <x14:sparkline>
              <xm:f>'2029 - 5311'!$TGC76:$TGC76</xm:f>
              <xm:sqref>TGC68</xm:sqref>
            </x14:sparkline>
            <x14:sparkline>
              <xm:f>'2029 - 5311'!$TGD69:$TGD69</xm:f>
              <xm:sqref>TGD67</xm:sqref>
            </x14:sparkline>
            <x14:sparkline>
              <xm:f>'2029 - 5311'!$TGD76:$TGD76</xm:f>
              <xm:sqref>TGD68</xm:sqref>
            </x14:sparkline>
            <x14:sparkline>
              <xm:f>'2029 - 5311'!$TGE69:$TGE69</xm:f>
              <xm:sqref>TGE67</xm:sqref>
            </x14:sparkline>
            <x14:sparkline>
              <xm:f>'2029 - 5311'!$TGE76:$TGE76</xm:f>
              <xm:sqref>TGE68</xm:sqref>
            </x14:sparkline>
            <x14:sparkline>
              <xm:f>'2029 - 5311'!$TGF69:$TGF69</xm:f>
              <xm:sqref>TGF67</xm:sqref>
            </x14:sparkline>
            <x14:sparkline>
              <xm:f>'2029 - 5311'!$TGF76:$TGF76</xm:f>
              <xm:sqref>TGF68</xm:sqref>
            </x14:sparkline>
            <x14:sparkline>
              <xm:f>'2029 - 5311'!$TGG69:$TGG69</xm:f>
              <xm:sqref>TGG67</xm:sqref>
            </x14:sparkline>
            <x14:sparkline>
              <xm:f>'2029 - 5311'!$TGG76:$TGG76</xm:f>
              <xm:sqref>TGG68</xm:sqref>
            </x14:sparkline>
            <x14:sparkline>
              <xm:f>'2029 - 5311'!$TGH69:$TGH69</xm:f>
              <xm:sqref>TGH67</xm:sqref>
            </x14:sparkline>
            <x14:sparkline>
              <xm:f>'2029 - 5311'!$TGH76:$TGH76</xm:f>
              <xm:sqref>TGH68</xm:sqref>
            </x14:sparkline>
            <x14:sparkline>
              <xm:f>'2029 - 5311'!$TGI69:$TGI69</xm:f>
              <xm:sqref>TGI67</xm:sqref>
            </x14:sparkline>
            <x14:sparkline>
              <xm:f>'2029 - 5311'!$TGI76:$TGI76</xm:f>
              <xm:sqref>TGI68</xm:sqref>
            </x14:sparkline>
            <x14:sparkline>
              <xm:f>'2029 - 5311'!$TGJ69:$TGJ69</xm:f>
              <xm:sqref>TGJ67</xm:sqref>
            </x14:sparkline>
            <x14:sparkline>
              <xm:f>'2029 - 5311'!$TGJ76:$TGJ76</xm:f>
              <xm:sqref>TGJ68</xm:sqref>
            </x14:sparkline>
            <x14:sparkline>
              <xm:f>'2029 - 5311'!$TGK69:$TGK69</xm:f>
              <xm:sqref>TGK67</xm:sqref>
            </x14:sparkline>
            <x14:sparkline>
              <xm:f>'2029 - 5311'!$TGK76:$TGK76</xm:f>
              <xm:sqref>TGK68</xm:sqref>
            </x14:sparkline>
            <x14:sparkline>
              <xm:f>'2029 - 5311'!$TGL69:$TGL69</xm:f>
              <xm:sqref>TGL67</xm:sqref>
            </x14:sparkline>
            <x14:sparkline>
              <xm:f>'2029 - 5311'!$TGL76:$TGL76</xm:f>
              <xm:sqref>TGL68</xm:sqref>
            </x14:sparkline>
            <x14:sparkline>
              <xm:f>'2029 - 5311'!$TGM69:$TGM69</xm:f>
              <xm:sqref>TGM67</xm:sqref>
            </x14:sparkline>
            <x14:sparkline>
              <xm:f>'2029 - 5311'!$TGM76:$TGM76</xm:f>
              <xm:sqref>TGM68</xm:sqref>
            </x14:sparkline>
            <x14:sparkline>
              <xm:f>'2029 - 5311'!$TGN69:$TGN69</xm:f>
              <xm:sqref>TGN67</xm:sqref>
            </x14:sparkline>
            <x14:sparkline>
              <xm:f>'2029 - 5311'!$TGN76:$TGN76</xm:f>
              <xm:sqref>TGN68</xm:sqref>
            </x14:sparkline>
            <x14:sparkline>
              <xm:f>'2029 - 5311'!$TGO69:$TGO69</xm:f>
              <xm:sqref>TGO67</xm:sqref>
            </x14:sparkline>
            <x14:sparkline>
              <xm:f>'2029 - 5311'!$TGO76:$TGO76</xm:f>
              <xm:sqref>TGO68</xm:sqref>
            </x14:sparkline>
            <x14:sparkline>
              <xm:f>'2029 - 5311'!$TGP69:$TGP69</xm:f>
              <xm:sqref>TGP67</xm:sqref>
            </x14:sparkline>
            <x14:sparkline>
              <xm:f>'2029 - 5311'!$TGP76:$TGP76</xm:f>
              <xm:sqref>TGP68</xm:sqref>
            </x14:sparkline>
            <x14:sparkline>
              <xm:f>'2029 - 5311'!$TGQ69:$TGQ69</xm:f>
              <xm:sqref>TGQ67</xm:sqref>
            </x14:sparkline>
            <x14:sparkline>
              <xm:f>'2029 - 5311'!$TGQ76:$TGQ76</xm:f>
              <xm:sqref>TGQ68</xm:sqref>
            </x14:sparkline>
            <x14:sparkline>
              <xm:f>'2029 - 5311'!$TGR69:$TGR69</xm:f>
              <xm:sqref>TGR67</xm:sqref>
            </x14:sparkline>
            <x14:sparkline>
              <xm:f>'2029 - 5311'!$TGR76:$TGR76</xm:f>
              <xm:sqref>TGR68</xm:sqref>
            </x14:sparkline>
            <x14:sparkline>
              <xm:f>'2029 - 5311'!$TGS69:$TGS69</xm:f>
              <xm:sqref>TGS67</xm:sqref>
            </x14:sparkline>
            <x14:sparkline>
              <xm:f>'2029 - 5311'!$TGS76:$TGS76</xm:f>
              <xm:sqref>TGS68</xm:sqref>
            </x14:sparkline>
            <x14:sparkline>
              <xm:f>'2029 - 5311'!$TGT69:$TGT69</xm:f>
              <xm:sqref>TGT67</xm:sqref>
            </x14:sparkline>
            <x14:sparkline>
              <xm:f>'2029 - 5311'!$TGT76:$TGT76</xm:f>
              <xm:sqref>TGT68</xm:sqref>
            </x14:sparkline>
            <x14:sparkline>
              <xm:f>'2029 - 5311'!$TGU69:$TGU69</xm:f>
              <xm:sqref>TGU67</xm:sqref>
            </x14:sparkline>
            <x14:sparkline>
              <xm:f>'2029 - 5311'!$TGU76:$TGU76</xm:f>
              <xm:sqref>TGU68</xm:sqref>
            </x14:sparkline>
            <x14:sparkline>
              <xm:f>'2029 - 5311'!$TGV69:$TGV69</xm:f>
              <xm:sqref>TGV67</xm:sqref>
            </x14:sparkline>
            <x14:sparkline>
              <xm:f>'2029 - 5311'!$TGV76:$TGV76</xm:f>
              <xm:sqref>TGV68</xm:sqref>
            </x14:sparkline>
            <x14:sparkline>
              <xm:f>'2029 - 5311'!$TGW69:$TGW69</xm:f>
              <xm:sqref>TGW67</xm:sqref>
            </x14:sparkline>
            <x14:sparkline>
              <xm:f>'2029 - 5311'!$TGW76:$TGW76</xm:f>
              <xm:sqref>TGW68</xm:sqref>
            </x14:sparkline>
            <x14:sparkline>
              <xm:f>'2029 - 5311'!$TGX69:$TGX69</xm:f>
              <xm:sqref>TGX67</xm:sqref>
            </x14:sparkline>
            <x14:sparkline>
              <xm:f>'2029 - 5311'!$TGX76:$TGX76</xm:f>
              <xm:sqref>TGX68</xm:sqref>
            </x14:sparkline>
            <x14:sparkline>
              <xm:f>'2029 - 5311'!$TGY69:$TGY69</xm:f>
              <xm:sqref>TGY67</xm:sqref>
            </x14:sparkline>
            <x14:sparkline>
              <xm:f>'2029 - 5311'!$TGY76:$TGY76</xm:f>
              <xm:sqref>TGY68</xm:sqref>
            </x14:sparkline>
            <x14:sparkline>
              <xm:f>'2029 - 5311'!$TGZ69:$TGZ69</xm:f>
              <xm:sqref>TGZ67</xm:sqref>
            </x14:sparkline>
            <x14:sparkline>
              <xm:f>'2029 - 5311'!$TGZ76:$TGZ76</xm:f>
              <xm:sqref>TGZ68</xm:sqref>
            </x14:sparkline>
            <x14:sparkline>
              <xm:f>'2029 - 5311'!$THA69:$THA69</xm:f>
              <xm:sqref>THA67</xm:sqref>
            </x14:sparkline>
            <x14:sparkline>
              <xm:f>'2029 - 5311'!$THA76:$THA76</xm:f>
              <xm:sqref>THA68</xm:sqref>
            </x14:sparkline>
            <x14:sparkline>
              <xm:f>'2029 - 5311'!$THB69:$THB69</xm:f>
              <xm:sqref>THB67</xm:sqref>
            </x14:sparkline>
            <x14:sparkline>
              <xm:f>'2029 - 5311'!$THB76:$THB76</xm:f>
              <xm:sqref>THB68</xm:sqref>
            </x14:sparkline>
            <x14:sparkline>
              <xm:f>'2029 - 5311'!$THC69:$THC69</xm:f>
              <xm:sqref>THC67</xm:sqref>
            </x14:sparkline>
            <x14:sparkline>
              <xm:f>'2029 - 5311'!$THC76:$THC76</xm:f>
              <xm:sqref>THC68</xm:sqref>
            </x14:sparkline>
            <x14:sparkline>
              <xm:f>'2029 - 5311'!$THD69:$THD69</xm:f>
              <xm:sqref>THD67</xm:sqref>
            </x14:sparkline>
            <x14:sparkline>
              <xm:f>'2029 - 5311'!$THD76:$THD76</xm:f>
              <xm:sqref>THD68</xm:sqref>
            </x14:sparkline>
            <x14:sparkline>
              <xm:f>'2029 - 5311'!$THE69:$THE69</xm:f>
              <xm:sqref>THE67</xm:sqref>
            </x14:sparkline>
            <x14:sparkline>
              <xm:f>'2029 - 5311'!$THE76:$THE76</xm:f>
              <xm:sqref>THE68</xm:sqref>
            </x14:sparkline>
            <x14:sparkline>
              <xm:f>'2029 - 5311'!$THF69:$THF69</xm:f>
              <xm:sqref>THF67</xm:sqref>
            </x14:sparkline>
            <x14:sparkline>
              <xm:f>'2029 - 5311'!$THF76:$THF76</xm:f>
              <xm:sqref>THF68</xm:sqref>
            </x14:sparkline>
            <x14:sparkline>
              <xm:f>'2029 - 5311'!$THG69:$THG69</xm:f>
              <xm:sqref>THG67</xm:sqref>
            </x14:sparkline>
            <x14:sparkline>
              <xm:f>'2029 - 5311'!$THG76:$THG76</xm:f>
              <xm:sqref>THG68</xm:sqref>
            </x14:sparkline>
            <x14:sparkline>
              <xm:f>'2029 - 5311'!$THH69:$THH69</xm:f>
              <xm:sqref>THH67</xm:sqref>
            </x14:sparkline>
            <x14:sparkline>
              <xm:f>'2029 - 5311'!$THH76:$THH76</xm:f>
              <xm:sqref>THH68</xm:sqref>
            </x14:sparkline>
            <x14:sparkline>
              <xm:f>'2029 - 5311'!$THI69:$THI69</xm:f>
              <xm:sqref>THI67</xm:sqref>
            </x14:sparkline>
            <x14:sparkline>
              <xm:f>'2029 - 5311'!$THI76:$THI76</xm:f>
              <xm:sqref>THI68</xm:sqref>
            </x14:sparkline>
            <x14:sparkline>
              <xm:f>'2029 - 5311'!$THJ69:$THJ69</xm:f>
              <xm:sqref>THJ67</xm:sqref>
            </x14:sparkline>
            <x14:sparkline>
              <xm:f>'2029 - 5311'!$THJ76:$THJ76</xm:f>
              <xm:sqref>THJ68</xm:sqref>
            </x14:sparkline>
            <x14:sparkline>
              <xm:f>'2029 - 5311'!$THK69:$THK69</xm:f>
              <xm:sqref>THK67</xm:sqref>
            </x14:sparkline>
            <x14:sparkline>
              <xm:f>'2029 - 5311'!$THK76:$THK76</xm:f>
              <xm:sqref>THK68</xm:sqref>
            </x14:sparkline>
            <x14:sparkline>
              <xm:f>'2029 - 5311'!$THL69:$THL69</xm:f>
              <xm:sqref>THL67</xm:sqref>
            </x14:sparkline>
            <x14:sparkline>
              <xm:f>'2029 - 5311'!$THL76:$THL76</xm:f>
              <xm:sqref>THL68</xm:sqref>
            </x14:sparkline>
            <x14:sparkline>
              <xm:f>'2029 - 5311'!$THM69:$THM69</xm:f>
              <xm:sqref>THM67</xm:sqref>
            </x14:sparkline>
            <x14:sparkline>
              <xm:f>'2029 - 5311'!$THM76:$THM76</xm:f>
              <xm:sqref>THM68</xm:sqref>
            </x14:sparkline>
            <x14:sparkline>
              <xm:f>'2029 - 5311'!$THN69:$THN69</xm:f>
              <xm:sqref>THN67</xm:sqref>
            </x14:sparkline>
            <x14:sparkline>
              <xm:f>'2029 - 5311'!$THN76:$THN76</xm:f>
              <xm:sqref>THN68</xm:sqref>
            </x14:sparkline>
            <x14:sparkline>
              <xm:f>'2029 - 5311'!$THO69:$THO69</xm:f>
              <xm:sqref>THO67</xm:sqref>
            </x14:sparkline>
            <x14:sparkline>
              <xm:f>'2029 - 5311'!$THO76:$THO76</xm:f>
              <xm:sqref>THO68</xm:sqref>
            </x14:sparkline>
            <x14:sparkline>
              <xm:f>'2029 - 5311'!$THP69:$THP69</xm:f>
              <xm:sqref>THP67</xm:sqref>
            </x14:sparkline>
            <x14:sparkline>
              <xm:f>'2029 - 5311'!$THP76:$THP76</xm:f>
              <xm:sqref>THP68</xm:sqref>
            </x14:sparkline>
            <x14:sparkline>
              <xm:f>'2029 - 5311'!$THQ69:$THQ69</xm:f>
              <xm:sqref>THQ67</xm:sqref>
            </x14:sparkline>
            <x14:sparkline>
              <xm:f>'2029 - 5311'!$THQ76:$THQ76</xm:f>
              <xm:sqref>THQ68</xm:sqref>
            </x14:sparkline>
            <x14:sparkline>
              <xm:f>'2029 - 5311'!$THR69:$THR69</xm:f>
              <xm:sqref>THR67</xm:sqref>
            </x14:sparkline>
            <x14:sparkline>
              <xm:f>'2029 - 5311'!$THR76:$THR76</xm:f>
              <xm:sqref>THR68</xm:sqref>
            </x14:sparkline>
            <x14:sparkline>
              <xm:f>'2029 - 5311'!$THS69:$THS69</xm:f>
              <xm:sqref>THS67</xm:sqref>
            </x14:sparkline>
            <x14:sparkline>
              <xm:f>'2029 - 5311'!$THS76:$THS76</xm:f>
              <xm:sqref>THS68</xm:sqref>
            </x14:sparkline>
            <x14:sparkline>
              <xm:f>'2029 - 5311'!$THT69:$THT69</xm:f>
              <xm:sqref>THT67</xm:sqref>
            </x14:sparkline>
            <x14:sparkline>
              <xm:f>'2029 - 5311'!$THT76:$THT76</xm:f>
              <xm:sqref>THT68</xm:sqref>
            </x14:sparkline>
            <x14:sparkline>
              <xm:f>'2029 - 5311'!$THU69:$THU69</xm:f>
              <xm:sqref>THU67</xm:sqref>
            </x14:sparkline>
            <x14:sparkline>
              <xm:f>'2029 - 5311'!$THU76:$THU76</xm:f>
              <xm:sqref>THU68</xm:sqref>
            </x14:sparkline>
            <x14:sparkline>
              <xm:f>'2029 - 5311'!$THV69:$THV69</xm:f>
              <xm:sqref>THV67</xm:sqref>
            </x14:sparkline>
            <x14:sparkline>
              <xm:f>'2029 - 5311'!$THV76:$THV76</xm:f>
              <xm:sqref>THV68</xm:sqref>
            </x14:sparkline>
            <x14:sparkline>
              <xm:f>'2029 - 5311'!$THW69:$THW69</xm:f>
              <xm:sqref>THW67</xm:sqref>
            </x14:sparkline>
            <x14:sparkline>
              <xm:f>'2029 - 5311'!$THW76:$THW76</xm:f>
              <xm:sqref>THW68</xm:sqref>
            </x14:sparkline>
            <x14:sparkline>
              <xm:f>'2029 - 5311'!$THX69:$THX69</xm:f>
              <xm:sqref>THX67</xm:sqref>
            </x14:sparkline>
            <x14:sparkline>
              <xm:f>'2029 - 5311'!$THX76:$THX76</xm:f>
              <xm:sqref>THX68</xm:sqref>
            </x14:sparkline>
            <x14:sparkline>
              <xm:f>'2029 - 5311'!$THY69:$THY69</xm:f>
              <xm:sqref>THY67</xm:sqref>
            </x14:sparkline>
            <x14:sparkline>
              <xm:f>'2029 - 5311'!$THY76:$THY76</xm:f>
              <xm:sqref>THY68</xm:sqref>
            </x14:sparkline>
            <x14:sparkline>
              <xm:f>'2029 - 5311'!$THZ69:$THZ69</xm:f>
              <xm:sqref>THZ67</xm:sqref>
            </x14:sparkline>
            <x14:sparkline>
              <xm:f>'2029 - 5311'!$THZ76:$THZ76</xm:f>
              <xm:sqref>THZ68</xm:sqref>
            </x14:sparkline>
            <x14:sparkline>
              <xm:f>'2029 - 5311'!$TIA69:$TIA69</xm:f>
              <xm:sqref>TIA67</xm:sqref>
            </x14:sparkline>
            <x14:sparkline>
              <xm:f>'2029 - 5311'!$TIA76:$TIA76</xm:f>
              <xm:sqref>TIA68</xm:sqref>
            </x14:sparkline>
            <x14:sparkline>
              <xm:f>'2029 - 5311'!$TIB69:$TIB69</xm:f>
              <xm:sqref>TIB67</xm:sqref>
            </x14:sparkline>
            <x14:sparkline>
              <xm:f>'2029 - 5311'!$TIB76:$TIB76</xm:f>
              <xm:sqref>TIB68</xm:sqref>
            </x14:sparkline>
            <x14:sparkline>
              <xm:f>'2029 - 5311'!$TIC69:$TIC69</xm:f>
              <xm:sqref>TIC67</xm:sqref>
            </x14:sparkline>
            <x14:sparkline>
              <xm:f>'2029 - 5311'!$TIC76:$TIC76</xm:f>
              <xm:sqref>TIC68</xm:sqref>
            </x14:sparkline>
            <x14:sparkline>
              <xm:f>'2029 - 5311'!$TID69:$TID69</xm:f>
              <xm:sqref>TID67</xm:sqref>
            </x14:sparkline>
            <x14:sparkline>
              <xm:f>'2029 - 5311'!$TID76:$TID76</xm:f>
              <xm:sqref>TID68</xm:sqref>
            </x14:sparkline>
            <x14:sparkline>
              <xm:f>'2029 - 5311'!$TIE69:$TIE69</xm:f>
              <xm:sqref>TIE67</xm:sqref>
            </x14:sparkline>
            <x14:sparkline>
              <xm:f>'2029 - 5311'!$TIE76:$TIE76</xm:f>
              <xm:sqref>TIE68</xm:sqref>
            </x14:sparkline>
            <x14:sparkline>
              <xm:f>'2029 - 5311'!$TIF69:$TIF69</xm:f>
              <xm:sqref>TIF67</xm:sqref>
            </x14:sparkline>
            <x14:sparkline>
              <xm:f>'2029 - 5311'!$TIF76:$TIF76</xm:f>
              <xm:sqref>TIF68</xm:sqref>
            </x14:sparkline>
            <x14:sparkline>
              <xm:f>'2029 - 5311'!$TIG69:$TIG69</xm:f>
              <xm:sqref>TIG67</xm:sqref>
            </x14:sparkline>
            <x14:sparkline>
              <xm:f>'2029 - 5311'!$TIG76:$TIG76</xm:f>
              <xm:sqref>TIG68</xm:sqref>
            </x14:sparkline>
            <x14:sparkline>
              <xm:f>'2029 - 5311'!$TIH69:$TIH69</xm:f>
              <xm:sqref>TIH67</xm:sqref>
            </x14:sparkline>
            <x14:sparkline>
              <xm:f>'2029 - 5311'!$TIH76:$TIH76</xm:f>
              <xm:sqref>TIH68</xm:sqref>
            </x14:sparkline>
            <x14:sparkline>
              <xm:f>'2029 - 5311'!$TII69:$TII69</xm:f>
              <xm:sqref>TII67</xm:sqref>
            </x14:sparkline>
            <x14:sparkline>
              <xm:f>'2029 - 5311'!$TII76:$TII76</xm:f>
              <xm:sqref>TII68</xm:sqref>
            </x14:sparkline>
            <x14:sparkline>
              <xm:f>'2029 - 5311'!$TIJ69:$TIJ69</xm:f>
              <xm:sqref>TIJ67</xm:sqref>
            </x14:sparkline>
            <x14:sparkline>
              <xm:f>'2029 - 5311'!$TIJ76:$TIJ76</xm:f>
              <xm:sqref>TIJ68</xm:sqref>
            </x14:sparkline>
            <x14:sparkline>
              <xm:f>'2029 - 5311'!$TIK69:$TIK69</xm:f>
              <xm:sqref>TIK67</xm:sqref>
            </x14:sparkline>
            <x14:sparkline>
              <xm:f>'2029 - 5311'!$TIK76:$TIK76</xm:f>
              <xm:sqref>TIK68</xm:sqref>
            </x14:sparkline>
            <x14:sparkline>
              <xm:f>'2029 - 5311'!$TIL69:$TIL69</xm:f>
              <xm:sqref>TIL67</xm:sqref>
            </x14:sparkline>
            <x14:sparkline>
              <xm:f>'2029 - 5311'!$TIL76:$TIL76</xm:f>
              <xm:sqref>TIL68</xm:sqref>
            </x14:sparkline>
            <x14:sparkline>
              <xm:f>'2029 - 5311'!$TIM69:$TIM69</xm:f>
              <xm:sqref>TIM67</xm:sqref>
            </x14:sparkline>
            <x14:sparkline>
              <xm:f>'2029 - 5311'!$TIM76:$TIM76</xm:f>
              <xm:sqref>TIM68</xm:sqref>
            </x14:sparkline>
            <x14:sparkline>
              <xm:f>'2029 - 5311'!$TIN69:$TIN69</xm:f>
              <xm:sqref>TIN67</xm:sqref>
            </x14:sparkline>
            <x14:sparkline>
              <xm:f>'2029 - 5311'!$TIN76:$TIN76</xm:f>
              <xm:sqref>TIN68</xm:sqref>
            </x14:sparkline>
            <x14:sparkline>
              <xm:f>'2029 - 5311'!$TIO69:$TIO69</xm:f>
              <xm:sqref>TIO67</xm:sqref>
            </x14:sparkline>
            <x14:sparkline>
              <xm:f>'2029 - 5311'!$TIO76:$TIO76</xm:f>
              <xm:sqref>TIO68</xm:sqref>
            </x14:sparkline>
            <x14:sparkline>
              <xm:f>'2029 - 5311'!$TIP69:$TIP69</xm:f>
              <xm:sqref>TIP67</xm:sqref>
            </x14:sparkline>
            <x14:sparkline>
              <xm:f>'2029 - 5311'!$TIP76:$TIP76</xm:f>
              <xm:sqref>TIP68</xm:sqref>
            </x14:sparkline>
            <x14:sparkline>
              <xm:f>'2029 - 5311'!$TIQ69:$TIQ69</xm:f>
              <xm:sqref>TIQ67</xm:sqref>
            </x14:sparkline>
            <x14:sparkline>
              <xm:f>'2029 - 5311'!$TIQ76:$TIQ76</xm:f>
              <xm:sqref>TIQ68</xm:sqref>
            </x14:sparkline>
            <x14:sparkline>
              <xm:f>'2029 - 5311'!$TIR69:$TIR69</xm:f>
              <xm:sqref>TIR67</xm:sqref>
            </x14:sparkline>
            <x14:sparkline>
              <xm:f>'2029 - 5311'!$TIR76:$TIR76</xm:f>
              <xm:sqref>TIR68</xm:sqref>
            </x14:sparkline>
            <x14:sparkline>
              <xm:f>'2029 - 5311'!$TIS69:$TIS69</xm:f>
              <xm:sqref>TIS67</xm:sqref>
            </x14:sparkline>
            <x14:sparkline>
              <xm:f>'2029 - 5311'!$TIS76:$TIS76</xm:f>
              <xm:sqref>TIS68</xm:sqref>
            </x14:sparkline>
            <x14:sparkline>
              <xm:f>'2029 - 5311'!$TIT69:$TIT69</xm:f>
              <xm:sqref>TIT67</xm:sqref>
            </x14:sparkline>
            <x14:sparkline>
              <xm:f>'2029 - 5311'!$TIT76:$TIT76</xm:f>
              <xm:sqref>TIT68</xm:sqref>
            </x14:sparkline>
            <x14:sparkline>
              <xm:f>'2029 - 5311'!$TIU69:$TIU69</xm:f>
              <xm:sqref>TIU67</xm:sqref>
            </x14:sparkline>
            <x14:sparkline>
              <xm:f>'2029 - 5311'!$TIU76:$TIU76</xm:f>
              <xm:sqref>TIU68</xm:sqref>
            </x14:sparkline>
            <x14:sparkline>
              <xm:f>'2029 - 5311'!$TIV69:$TIV69</xm:f>
              <xm:sqref>TIV67</xm:sqref>
            </x14:sparkline>
            <x14:sparkline>
              <xm:f>'2029 - 5311'!$TIV76:$TIV76</xm:f>
              <xm:sqref>TIV68</xm:sqref>
            </x14:sparkline>
            <x14:sparkline>
              <xm:f>'2029 - 5311'!$TIW69:$TIW69</xm:f>
              <xm:sqref>TIW67</xm:sqref>
            </x14:sparkline>
            <x14:sparkline>
              <xm:f>'2029 - 5311'!$TIW76:$TIW76</xm:f>
              <xm:sqref>TIW68</xm:sqref>
            </x14:sparkline>
            <x14:sparkline>
              <xm:f>'2029 - 5311'!$TIX69:$TIX69</xm:f>
              <xm:sqref>TIX67</xm:sqref>
            </x14:sparkline>
            <x14:sparkline>
              <xm:f>'2029 - 5311'!$TIX76:$TIX76</xm:f>
              <xm:sqref>TIX68</xm:sqref>
            </x14:sparkline>
            <x14:sparkline>
              <xm:f>'2029 - 5311'!$TIY69:$TIY69</xm:f>
              <xm:sqref>TIY67</xm:sqref>
            </x14:sparkline>
            <x14:sparkline>
              <xm:f>'2029 - 5311'!$TIY76:$TIY76</xm:f>
              <xm:sqref>TIY68</xm:sqref>
            </x14:sparkline>
            <x14:sparkline>
              <xm:f>'2029 - 5311'!$TIZ69:$TIZ69</xm:f>
              <xm:sqref>TIZ67</xm:sqref>
            </x14:sparkline>
            <x14:sparkline>
              <xm:f>'2029 - 5311'!$TIZ76:$TIZ76</xm:f>
              <xm:sqref>TIZ68</xm:sqref>
            </x14:sparkline>
            <x14:sparkline>
              <xm:f>'2029 - 5311'!$TJA69:$TJA69</xm:f>
              <xm:sqref>TJA67</xm:sqref>
            </x14:sparkline>
            <x14:sparkline>
              <xm:f>'2029 - 5311'!$TJA76:$TJA76</xm:f>
              <xm:sqref>TJA68</xm:sqref>
            </x14:sparkline>
            <x14:sparkline>
              <xm:f>'2029 - 5311'!$TJB69:$TJB69</xm:f>
              <xm:sqref>TJB67</xm:sqref>
            </x14:sparkline>
            <x14:sparkline>
              <xm:f>'2029 - 5311'!$TJB76:$TJB76</xm:f>
              <xm:sqref>TJB68</xm:sqref>
            </x14:sparkline>
            <x14:sparkline>
              <xm:f>'2029 - 5311'!$TJC69:$TJC69</xm:f>
              <xm:sqref>TJC67</xm:sqref>
            </x14:sparkline>
            <x14:sparkline>
              <xm:f>'2029 - 5311'!$TJC76:$TJC76</xm:f>
              <xm:sqref>TJC68</xm:sqref>
            </x14:sparkline>
            <x14:sparkline>
              <xm:f>'2029 - 5311'!$TJD69:$TJD69</xm:f>
              <xm:sqref>TJD67</xm:sqref>
            </x14:sparkline>
            <x14:sparkline>
              <xm:f>'2029 - 5311'!$TJD76:$TJD76</xm:f>
              <xm:sqref>TJD68</xm:sqref>
            </x14:sparkline>
            <x14:sparkline>
              <xm:f>'2029 - 5311'!$TJE69:$TJE69</xm:f>
              <xm:sqref>TJE67</xm:sqref>
            </x14:sparkline>
            <x14:sparkline>
              <xm:f>'2029 - 5311'!$TJE76:$TJE76</xm:f>
              <xm:sqref>TJE68</xm:sqref>
            </x14:sparkline>
            <x14:sparkline>
              <xm:f>'2029 - 5311'!$TJF69:$TJF69</xm:f>
              <xm:sqref>TJF67</xm:sqref>
            </x14:sparkline>
            <x14:sparkline>
              <xm:f>'2029 - 5311'!$TJF76:$TJF76</xm:f>
              <xm:sqref>TJF68</xm:sqref>
            </x14:sparkline>
            <x14:sparkline>
              <xm:f>'2029 - 5311'!$TJG69:$TJG69</xm:f>
              <xm:sqref>TJG67</xm:sqref>
            </x14:sparkline>
            <x14:sparkline>
              <xm:f>'2029 - 5311'!$TJG76:$TJG76</xm:f>
              <xm:sqref>TJG68</xm:sqref>
            </x14:sparkline>
            <x14:sparkline>
              <xm:f>'2029 - 5311'!$TJH69:$TJH69</xm:f>
              <xm:sqref>TJH67</xm:sqref>
            </x14:sparkline>
            <x14:sparkline>
              <xm:f>'2029 - 5311'!$TJH76:$TJH76</xm:f>
              <xm:sqref>TJH68</xm:sqref>
            </x14:sparkline>
            <x14:sparkline>
              <xm:f>'2029 - 5311'!$TJI69:$TJI69</xm:f>
              <xm:sqref>TJI67</xm:sqref>
            </x14:sparkline>
            <x14:sparkline>
              <xm:f>'2029 - 5311'!$TJI76:$TJI76</xm:f>
              <xm:sqref>TJI68</xm:sqref>
            </x14:sparkline>
            <x14:sparkline>
              <xm:f>'2029 - 5311'!$TJJ69:$TJJ69</xm:f>
              <xm:sqref>TJJ67</xm:sqref>
            </x14:sparkline>
            <x14:sparkline>
              <xm:f>'2029 - 5311'!$TJJ76:$TJJ76</xm:f>
              <xm:sqref>TJJ68</xm:sqref>
            </x14:sparkline>
            <x14:sparkline>
              <xm:f>'2029 - 5311'!$TJK69:$TJK69</xm:f>
              <xm:sqref>TJK67</xm:sqref>
            </x14:sparkline>
            <x14:sparkline>
              <xm:f>'2029 - 5311'!$TJK76:$TJK76</xm:f>
              <xm:sqref>TJK68</xm:sqref>
            </x14:sparkline>
            <x14:sparkline>
              <xm:f>'2029 - 5311'!$TJL69:$TJL69</xm:f>
              <xm:sqref>TJL67</xm:sqref>
            </x14:sparkline>
            <x14:sparkline>
              <xm:f>'2029 - 5311'!$TJL76:$TJL76</xm:f>
              <xm:sqref>TJL68</xm:sqref>
            </x14:sparkline>
            <x14:sparkline>
              <xm:f>'2029 - 5311'!$TJM69:$TJM69</xm:f>
              <xm:sqref>TJM67</xm:sqref>
            </x14:sparkline>
            <x14:sparkline>
              <xm:f>'2029 - 5311'!$TJM76:$TJM76</xm:f>
              <xm:sqref>TJM68</xm:sqref>
            </x14:sparkline>
            <x14:sparkline>
              <xm:f>'2029 - 5311'!$TJN69:$TJN69</xm:f>
              <xm:sqref>TJN67</xm:sqref>
            </x14:sparkline>
            <x14:sparkline>
              <xm:f>'2029 - 5311'!$TJN76:$TJN76</xm:f>
              <xm:sqref>TJN68</xm:sqref>
            </x14:sparkline>
            <x14:sparkline>
              <xm:f>'2029 - 5311'!$TJO69:$TJO69</xm:f>
              <xm:sqref>TJO67</xm:sqref>
            </x14:sparkline>
            <x14:sparkline>
              <xm:f>'2029 - 5311'!$TJO76:$TJO76</xm:f>
              <xm:sqref>TJO68</xm:sqref>
            </x14:sparkline>
            <x14:sparkline>
              <xm:f>'2029 - 5311'!$TJP69:$TJP69</xm:f>
              <xm:sqref>TJP67</xm:sqref>
            </x14:sparkline>
            <x14:sparkline>
              <xm:f>'2029 - 5311'!$TJP76:$TJP76</xm:f>
              <xm:sqref>TJP68</xm:sqref>
            </x14:sparkline>
            <x14:sparkline>
              <xm:f>'2029 - 5311'!$TJQ69:$TJQ69</xm:f>
              <xm:sqref>TJQ67</xm:sqref>
            </x14:sparkline>
            <x14:sparkline>
              <xm:f>'2029 - 5311'!$TJQ76:$TJQ76</xm:f>
              <xm:sqref>TJQ68</xm:sqref>
            </x14:sparkline>
            <x14:sparkline>
              <xm:f>'2029 - 5311'!$TJR69:$TJR69</xm:f>
              <xm:sqref>TJR67</xm:sqref>
            </x14:sparkline>
            <x14:sparkline>
              <xm:f>'2029 - 5311'!$TJR76:$TJR76</xm:f>
              <xm:sqref>TJR68</xm:sqref>
            </x14:sparkline>
            <x14:sparkline>
              <xm:f>'2029 - 5311'!$TJS69:$TJS69</xm:f>
              <xm:sqref>TJS67</xm:sqref>
            </x14:sparkline>
            <x14:sparkline>
              <xm:f>'2029 - 5311'!$TJS76:$TJS76</xm:f>
              <xm:sqref>TJS68</xm:sqref>
            </x14:sparkline>
            <x14:sparkline>
              <xm:f>'2029 - 5311'!$TJT69:$TJT69</xm:f>
              <xm:sqref>TJT67</xm:sqref>
            </x14:sparkline>
            <x14:sparkline>
              <xm:f>'2029 - 5311'!$TJT76:$TJT76</xm:f>
              <xm:sqref>TJT68</xm:sqref>
            </x14:sparkline>
            <x14:sparkline>
              <xm:f>'2029 - 5311'!$TJU69:$TJU69</xm:f>
              <xm:sqref>TJU67</xm:sqref>
            </x14:sparkline>
            <x14:sparkline>
              <xm:f>'2029 - 5311'!$TJU76:$TJU76</xm:f>
              <xm:sqref>TJU68</xm:sqref>
            </x14:sparkline>
            <x14:sparkline>
              <xm:f>'2029 - 5311'!$TJV69:$TJV69</xm:f>
              <xm:sqref>TJV67</xm:sqref>
            </x14:sparkline>
            <x14:sparkline>
              <xm:f>'2029 - 5311'!$TJV76:$TJV76</xm:f>
              <xm:sqref>TJV68</xm:sqref>
            </x14:sparkline>
            <x14:sparkline>
              <xm:f>'2029 - 5311'!$TJW69:$TJW69</xm:f>
              <xm:sqref>TJW67</xm:sqref>
            </x14:sparkline>
            <x14:sparkline>
              <xm:f>'2029 - 5311'!$TJW76:$TJW76</xm:f>
              <xm:sqref>TJW68</xm:sqref>
            </x14:sparkline>
            <x14:sparkline>
              <xm:f>'2029 - 5311'!$TJX69:$TJX69</xm:f>
              <xm:sqref>TJX67</xm:sqref>
            </x14:sparkline>
            <x14:sparkline>
              <xm:f>'2029 - 5311'!$TJX76:$TJX76</xm:f>
              <xm:sqref>TJX68</xm:sqref>
            </x14:sparkline>
            <x14:sparkline>
              <xm:f>'2029 - 5311'!$TJY69:$TJY69</xm:f>
              <xm:sqref>TJY67</xm:sqref>
            </x14:sparkline>
            <x14:sparkline>
              <xm:f>'2029 - 5311'!$TJY76:$TJY76</xm:f>
              <xm:sqref>TJY68</xm:sqref>
            </x14:sparkline>
            <x14:sparkline>
              <xm:f>'2029 - 5311'!$TJZ69:$TJZ69</xm:f>
              <xm:sqref>TJZ67</xm:sqref>
            </x14:sparkline>
            <x14:sparkline>
              <xm:f>'2029 - 5311'!$TJZ76:$TJZ76</xm:f>
              <xm:sqref>TJZ68</xm:sqref>
            </x14:sparkline>
            <x14:sparkline>
              <xm:f>'2029 - 5311'!$TKA69:$TKA69</xm:f>
              <xm:sqref>TKA67</xm:sqref>
            </x14:sparkline>
            <x14:sparkline>
              <xm:f>'2029 - 5311'!$TKA76:$TKA76</xm:f>
              <xm:sqref>TKA68</xm:sqref>
            </x14:sparkline>
            <x14:sparkline>
              <xm:f>'2029 - 5311'!$TKB69:$TKB69</xm:f>
              <xm:sqref>TKB67</xm:sqref>
            </x14:sparkline>
            <x14:sparkline>
              <xm:f>'2029 - 5311'!$TKB76:$TKB76</xm:f>
              <xm:sqref>TKB68</xm:sqref>
            </x14:sparkline>
            <x14:sparkline>
              <xm:f>'2029 - 5311'!$TKC69:$TKC69</xm:f>
              <xm:sqref>TKC67</xm:sqref>
            </x14:sparkline>
            <x14:sparkline>
              <xm:f>'2029 - 5311'!$TKC76:$TKC76</xm:f>
              <xm:sqref>TKC68</xm:sqref>
            </x14:sparkline>
            <x14:sparkline>
              <xm:f>'2029 - 5311'!$TKD69:$TKD69</xm:f>
              <xm:sqref>TKD67</xm:sqref>
            </x14:sparkline>
            <x14:sparkline>
              <xm:f>'2029 - 5311'!$TKD76:$TKD76</xm:f>
              <xm:sqref>TKD68</xm:sqref>
            </x14:sparkline>
            <x14:sparkline>
              <xm:f>'2029 - 5311'!$TKE69:$TKE69</xm:f>
              <xm:sqref>TKE67</xm:sqref>
            </x14:sparkline>
            <x14:sparkline>
              <xm:f>'2029 - 5311'!$TKE76:$TKE76</xm:f>
              <xm:sqref>TKE68</xm:sqref>
            </x14:sparkline>
            <x14:sparkline>
              <xm:f>'2029 - 5311'!$TKF69:$TKF69</xm:f>
              <xm:sqref>TKF67</xm:sqref>
            </x14:sparkline>
            <x14:sparkline>
              <xm:f>'2029 - 5311'!$TKF76:$TKF76</xm:f>
              <xm:sqref>TKF68</xm:sqref>
            </x14:sparkline>
            <x14:sparkline>
              <xm:f>'2029 - 5311'!$TKG69:$TKG69</xm:f>
              <xm:sqref>TKG67</xm:sqref>
            </x14:sparkline>
            <x14:sparkline>
              <xm:f>'2029 - 5311'!$TKG76:$TKG76</xm:f>
              <xm:sqref>TKG68</xm:sqref>
            </x14:sparkline>
            <x14:sparkline>
              <xm:f>'2029 - 5311'!$TKH69:$TKH69</xm:f>
              <xm:sqref>TKH67</xm:sqref>
            </x14:sparkline>
            <x14:sparkline>
              <xm:f>'2029 - 5311'!$TKH76:$TKH76</xm:f>
              <xm:sqref>TKH68</xm:sqref>
            </x14:sparkline>
            <x14:sparkline>
              <xm:f>'2029 - 5311'!$TKI69:$TKI69</xm:f>
              <xm:sqref>TKI67</xm:sqref>
            </x14:sparkline>
            <x14:sparkline>
              <xm:f>'2029 - 5311'!$TKI76:$TKI76</xm:f>
              <xm:sqref>TKI68</xm:sqref>
            </x14:sparkline>
            <x14:sparkline>
              <xm:f>'2029 - 5311'!$TKJ69:$TKJ69</xm:f>
              <xm:sqref>TKJ67</xm:sqref>
            </x14:sparkline>
            <x14:sparkline>
              <xm:f>'2029 - 5311'!$TKJ76:$TKJ76</xm:f>
              <xm:sqref>TKJ68</xm:sqref>
            </x14:sparkline>
            <x14:sparkline>
              <xm:f>'2029 - 5311'!$TKK69:$TKK69</xm:f>
              <xm:sqref>TKK67</xm:sqref>
            </x14:sparkline>
            <x14:sparkline>
              <xm:f>'2029 - 5311'!$TKK76:$TKK76</xm:f>
              <xm:sqref>TKK68</xm:sqref>
            </x14:sparkline>
            <x14:sparkline>
              <xm:f>'2029 - 5311'!$TKL69:$TKL69</xm:f>
              <xm:sqref>TKL67</xm:sqref>
            </x14:sparkline>
            <x14:sparkline>
              <xm:f>'2029 - 5311'!$TKL76:$TKL76</xm:f>
              <xm:sqref>TKL68</xm:sqref>
            </x14:sparkline>
            <x14:sparkline>
              <xm:f>'2029 - 5311'!$TKM69:$TKM69</xm:f>
              <xm:sqref>TKM67</xm:sqref>
            </x14:sparkline>
            <x14:sparkline>
              <xm:f>'2029 - 5311'!$TKM76:$TKM76</xm:f>
              <xm:sqref>TKM68</xm:sqref>
            </x14:sparkline>
            <x14:sparkline>
              <xm:f>'2029 - 5311'!$TKN69:$TKN69</xm:f>
              <xm:sqref>TKN67</xm:sqref>
            </x14:sparkline>
            <x14:sparkline>
              <xm:f>'2029 - 5311'!$TKN76:$TKN76</xm:f>
              <xm:sqref>TKN68</xm:sqref>
            </x14:sparkline>
            <x14:sparkline>
              <xm:f>'2029 - 5311'!$TKO69:$TKO69</xm:f>
              <xm:sqref>TKO67</xm:sqref>
            </x14:sparkline>
            <x14:sparkline>
              <xm:f>'2029 - 5311'!$TKO76:$TKO76</xm:f>
              <xm:sqref>TKO68</xm:sqref>
            </x14:sparkline>
            <x14:sparkline>
              <xm:f>'2029 - 5311'!$TKP69:$TKP69</xm:f>
              <xm:sqref>TKP67</xm:sqref>
            </x14:sparkline>
            <x14:sparkline>
              <xm:f>'2029 - 5311'!$TKP76:$TKP76</xm:f>
              <xm:sqref>TKP68</xm:sqref>
            </x14:sparkline>
            <x14:sparkline>
              <xm:f>'2029 - 5311'!$TKQ69:$TKQ69</xm:f>
              <xm:sqref>TKQ67</xm:sqref>
            </x14:sparkline>
            <x14:sparkline>
              <xm:f>'2029 - 5311'!$TKQ76:$TKQ76</xm:f>
              <xm:sqref>TKQ68</xm:sqref>
            </x14:sparkline>
            <x14:sparkline>
              <xm:f>'2029 - 5311'!$TKR69:$TKR69</xm:f>
              <xm:sqref>TKR67</xm:sqref>
            </x14:sparkline>
            <x14:sparkline>
              <xm:f>'2029 - 5311'!$TKR76:$TKR76</xm:f>
              <xm:sqref>TKR68</xm:sqref>
            </x14:sparkline>
            <x14:sparkline>
              <xm:f>'2029 - 5311'!$TKS69:$TKS69</xm:f>
              <xm:sqref>TKS67</xm:sqref>
            </x14:sparkline>
            <x14:sparkline>
              <xm:f>'2029 - 5311'!$TKS76:$TKS76</xm:f>
              <xm:sqref>TKS68</xm:sqref>
            </x14:sparkline>
            <x14:sparkline>
              <xm:f>'2029 - 5311'!$TKT69:$TKT69</xm:f>
              <xm:sqref>TKT67</xm:sqref>
            </x14:sparkline>
            <x14:sparkline>
              <xm:f>'2029 - 5311'!$TKT76:$TKT76</xm:f>
              <xm:sqref>TKT68</xm:sqref>
            </x14:sparkline>
            <x14:sparkline>
              <xm:f>'2029 - 5311'!$TKU69:$TKU69</xm:f>
              <xm:sqref>TKU67</xm:sqref>
            </x14:sparkline>
            <x14:sparkline>
              <xm:f>'2029 - 5311'!$TKU76:$TKU76</xm:f>
              <xm:sqref>TKU68</xm:sqref>
            </x14:sparkline>
            <x14:sparkline>
              <xm:f>'2029 - 5311'!$TKV69:$TKV69</xm:f>
              <xm:sqref>TKV67</xm:sqref>
            </x14:sparkline>
            <x14:sparkline>
              <xm:f>'2029 - 5311'!$TKV76:$TKV76</xm:f>
              <xm:sqref>TKV68</xm:sqref>
            </x14:sparkline>
            <x14:sparkline>
              <xm:f>'2029 - 5311'!$TKW69:$TKW69</xm:f>
              <xm:sqref>TKW67</xm:sqref>
            </x14:sparkline>
            <x14:sparkline>
              <xm:f>'2029 - 5311'!$TKW76:$TKW76</xm:f>
              <xm:sqref>TKW68</xm:sqref>
            </x14:sparkline>
            <x14:sparkline>
              <xm:f>'2029 - 5311'!$TKX69:$TKX69</xm:f>
              <xm:sqref>TKX67</xm:sqref>
            </x14:sparkline>
            <x14:sparkline>
              <xm:f>'2029 - 5311'!$TKX76:$TKX76</xm:f>
              <xm:sqref>TKX68</xm:sqref>
            </x14:sparkline>
            <x14:sparkline>
              <xm:f>'2029 - 5311'!$TKY69:$TKY69</xm:f>
              <xm:sqref>TKY67</xm:sqref>
            </x14:sparkline>
            <x14:sparkline>
              <xm:f>'2029 - 5311'!$TKY76:$TKY76</xm:f>
              <xm:sqref>TKY68</xm:sqref>
            </x14:sparkline>
            <x14:sparkline>
              <xm:f>'2029 - 5311'!$TKZ69:$TKZ69</xm:f>
              <xm:sqref>TKZ67</xm:sqref>
            </x14:sparkline>
            <x14:sparkline>
              <xm:f>'2029 - 5311'!$TKZ76:$TKZ76</xm:f>
              <xm:sqref>TKZ68</xm:sqref>
            </x14:sparkline>
            <x14:sparkline>
              <xm:f>'2029 - 5311'!$TLA69:$TLA69</xm:f>
              <xm:sqref>TLA67</xm:sqref>
            </x14:sparkline>
            <x14:sparkline>
              <xm:f>'2029 - 5311'!$TLA76:$TLA76</xm:f>
              <xm:sqref>TLA68</xm:sqref>
            </x14:sparkline>
            <x14:sparkline>
              <xm:f>'2029 - 5311'!$TLB69:$TLB69</xm:f>
              <xm:sqref>TLB67</xm:sqref>
            </x14:sparkline>
            <x14:sparkline>
              <xm:f>'2029 - 5311'!$TLB76:$TLB76</xm:f>
              <xm:sqref>TLB68</xm:sqref>
            </x14:sparkline>
            <x14:sparkline>
              <xm:f>'2029 - 5311'!$TLC69:$TLC69</xm:f>
              <xm:sqref>TLC67</xm:sqref>
            </x14:sparkline>
            <x14:sparkline>
              <xm:f>'2029 - 5311'!$TLC76:$TLC76</xm:f>
              <xm:sqref>TLC68</xm:sqref>
            </x14:sparkline>
            <x14:sparkline>
              <xm:f>'2029 - 5311'!$TLD69:$TLD69</xm:f>
              <xm:sqref>TLD67</xm:sqref>
            </x14:sparkline>
            <x14:sparkline>
              <xm:f>'2029 - 5311'!$TLD76:$TLD76</xm:f>
              <xm:sqref>TLD68</xm:sqref>
            </x14:sparkline>
            <x14:sparkline>
              <xm:f>'2029 - 5311'!$TLE69:$TLE69</xm:f>
              <xm:sqref>TLE67</xm:sqref>
            </x14:sparkline>
            <x14:sparkline>
              <xm:f>'2029 - 5311'!$TLE76:$TLE76</xm:f>
              <xm:sqref>TLE68</xm:sqref>
            </x14:sparkline>
            <x14:sparkline>
              <xm:f>'2029 - 5311'!$TLF69:$TLF69</xm:f>
              <xm:sqref>TLF67</xm:sqref>
            </x14:sparkline>
            <x14:sparkline>
              <xm:f>'2029 - 5311'!$TLF76:$TLF76</xm:f>
              <xm:sqref>TLF68</xm:sqref>
            </x14:sparkline>
            <x14:sparkline>
              <xm:f>'2029 - 5311'!$TLG69:$TLG69</xm:f>
              <xm:sqref>TLG67</xm:sqref>
            </x14:sparkline>
            <x14:sparkline>
              <xm:f>'2029 - 5311'!$TLG76:$TLG76</xm:f>
              <xm:sqref>TLG68</xm:sqref>
            </x14:sparkline>
            <x14:sparkline>
              <xm:f>'2029 - 5311'!$TLH69:$TLH69</xm:f>
              <xm:sqref>TLH67</xm:sqref>
            </x14:sparkline>
            <x14:sparkline>
              <xm:f>'2029 - 5311'!$TLH76:$TLH76</xm:f>
              <xm:sqref>TLH68</xm:sqref>
            </x14:sparkline>
            <x14:sparkline>
              <xm:f>'2029 - 5311'!$TLI69:$TLI69</xm:f>
              <xm:sqref>TLI67</xm:sqref>
            </x14:sparkline>
            <x14:sparkline>
              <xm:f>'2029 - 5311'!$TLI76:$TLI76</xm:f>
              <xm:sqref>TLI68</xm:sqref>
            </x14:sparkline>
            <x14:sparkline>
              <xm:f>'2029 - 5311'!$TLJ69:$TLJ69</xm:f>
              <xm:sqref>TLJ67</xm:sqref>
            </x14:sparkline>
            <x14:sparkline>
              <xm:f>'2029 - 5311'!$TLJ76:$TLJ76</xm:f>
              <xm:sqref>TLJ68</xm:sqref>
            </x14:sparkline>
            <x14:sparkline>
              <xm:f>'2029 - 5311'!$TLK69:$TLK69</xm:f>
              <xm:sqref>TLK67</xm:sqref>
            </x14:sparkline>
            <x14:sparkline>
              <xm:f>'2029 - 5311'!$TLK76:$TLK76</xm:f>
              <xm:sqref>TLK68</xm:sqref>
            </x14:sparkline>
            <x14:sparkline>
              <xm:f>'2029 - 5311'!$TLL69:$TLL69</xm:f>
              <xm:sqref>TLL67</xm:sqref>
            </x14:sparkline>
            <x14:sparkline>
              <xm:f>'2029 - 5311'!$TLL76:$TLL76</xm:f>
              <xm:sqref>TLL68</xm:sqref>
            </x14:sparkline>
            <x14:sparkline>
              <xm:f>'2029 - 5311'!$TLM69:$TLM69</xm:f>
              <xm:sqref>TLM67</xm:sqref>
            </x14:sparkline>
            <x14:sparkline>
              <xm:f>'2029 - 5311'!$TLM76:$TLM76</xm:f>
              <xm:sqref>TLM68</xm:sqref>
            </x14:sparkline>
            <x14:sparkline>
              <xm:f>'2029 - 5311'!$TLN69:$TLN69</xm:f>
              <xm:sqref>TLN67</xm:sqref>
            </x14:sparkline>
            <x14:sparkline>
              <xm:f>'2029 - 5311'!$TLN76:$TLN76</xm:f>
              <xm:sqref>TLN68</xm:sqref>
            </x14:sparkline>
            <x14:sparkline>
              <xm:f>'2029 - 5311'!$TLO69:$TLO69</xm:f>
              <xm:sqref>TLO67</xm:sqref>
            </x14:sparkline>
            <x14:sparkline>
              <xm:f>'2029 - 5311'!$TLO76:$TLO76</xm:f>
              <xm:sqref>TLO68</xm:sqref>
            </x14:sparkline>
            <x14:sparkline>
              <xm:f>'2029 - 5311'!$TLP69:$TLP69</xm:f>
              <xm:sqref>TLP67</xm:sqref>
            </x14:sparkline>
            <x14:sparkline>
              <xm:f>'2029 - 5311'!$TLP76:$TLP76</xm:f>
              <xm:sqref>TLP68</xm:sqref>
            </x14:sparkline>
            <x14:sparkline>
              <xm:f>'2029 - 5311'!$TLQ69:$TLQ69</xm:f>
              <xm:sqref>TLQ67</xm:sqref>
            </x14:sparkline>
            <x14:sparkline>
              <xm:f>'2029 - 5311'!$TLQ76:$TLQ76</xm:f>
              <xm:sqref>TLQ68</xm:sqref>
            </x14:sparkline>
            <x14:sparkline>
              <xm:f>'2029 - 5311'!$TLR69:$TLR69</xm:f>
              <xm:sqref>TLR67</xm:sqref>
            </x14:sparkline>
            <x14:sparkline>
              <xm:f>'2029 - 5311'!$TLR76:$TLR76</xm:f>
              <xm:sqref>TLR68</xm:sqref>
            </x14:sparkline>
            <x14:sparkline>
              <xm:f>'2029 - 5311'!$TLS69:$TLS69</xm:f>
              <xm:sqref>TLS67</xm:sqref>
            </x14:sparkline>
            <x14:sparkline>
              <xm:f>'2029 - 5311'!$TLS76:$TLS76</xm:f>
              <xm:sqref>TLS68</xm:sqref>
            </x14:sparkline>
            <x14:sparkline>
              <xm:f>'2029 - 5311'!$TLT69:$TLT69</xm:f>
              <xm:sqref>TLT67</xm:sqref>
            </x14:sparkline>
            <x14:sparkline>
              <xm:f>'2029 - 5311'!$TLT76:$TLT76</xm:f>
              <xm:sqref>TLT68</xm:sqref>
            </x14:sparkline>
            <x14:sparkline>
              <xm:f>'2029 - 5311'!$TLU69:$TLU69</xm:f>
              <xm:sqref>TLU67</xm:sqref>
            </x14:sparkline>
            <x14:sparkline>
              <xm:f>'2029 - 5311'!$TLU76:$TLU76</xm:f>
              <xm:sqref>TLU68</xm:sqref>
            </x14:sparkline>
            <x14:sparkline>
              <xm:f>'2029 - 5311'!$TLV69:$TLV69</xm:f>
              <xm:sqref>TLV67</xm:sqref>
            </x14:sparkline>
            <x14:sparkline>
              <xm:f>'2029 - 5311'!$TLV76:$TLV76</xm:f>
              <xm:sqref>TLV68</xm:sqref>
            </x14:sparkline>
            <x14:sparkline>
              <xm:f>'2029 - 5311'!$TLW69:$TLW69</xm:f>
              <xm:sqref>TLW67</xm:sqref>
            </x14:sparkline>
            <x14:sparkline>
              <xm:f>'2029 - 5311'!$TLW76:$TLW76</xm:f>
              <xm:sqref>TLW68</xm:sqref>
            </x14:sparkline>
            <x14:sparkline>
              <xm:f>'2029 - 5311'!$TLX69:$TLX69</xm:f>
              <xm:sqref>TLX67</xm:sqref>
            </x14:sparkline>
            <x14:sparkline>
              <xm:f>'2029 - 5311'!$TLX76:$TLX76</xm:f>
              <xm:sqref>TLX68</xm:sqref>
            </x14:sparkline>
            <x14:sparkline>
              <xm:f>'2029 - 5311'!$TLY69:$TLY69</xm:f>
              <xm:sqref>TLY67</xm:sqref>
            </x14:sparkline>
            <x14:sparkline>
              <xm:f>'2029 - 5311'!$TLY76:$TLY76</xm:f>
              <xm:sqref>TLY68</xm:sqref>
            </x14:sparkline>
            <x14:sparkline>
              <xm:f>'2029 - 5311'!$TLZ69:$TLZ69</xm:f>
              <xm:sqref>TLZ67</xm:sqref>
            </x14:sparkline>
            <x14:sparkline>
              <xm:f>'2029 - 5311'!$TLZ76:$TLZ76</xm:f>
              <xm:sqref>TLZ68</xm:sqref>
            </x14:sparkline>
            <x14:sparkline>
              <xm:f>'2029 - 5311'!$TMA69:$TMA69</xm:f>
              <xm:sqref>TMA67</xm:sqref>
            </x14:sparkline>
            <x14:sparkline>
              <xm:f>'2029 - 5311'!$TMA76:$TMA76</xm:f>
              <xm:sqref>TMA68</xm:sqref>
            </x14:sparkline>
            <x14:sparkline>
              <xm:f>'2029 - 5311'!$TMB69:$TMB69</xm:f>
              <xm:sqref>TMB67</xm:sqref>
            </x14:sparkline>
            <x14:sparkline>
              <xm:f>'2029 - 5311'!$TMB76:$TMB76</xm:f>
              <xm:sqref>TMB68</xm:sqref>
            </x14:sparkline>
            <x14:sparkline>
              <xm:f>'2029 - 5311'!$TMC69:$TMC69</xm:f>
              <xm:sqref>TMC67</xm:sqref>
            </x14:sparkline>
            <x14:sparkline>
              <xm:f>'2029 - 5311'!$TMC76:$TMC76</xm:f>
              <xm:sqref>TMC68</xm:sqref>
            </x14:sparkline>
            <x14:sparkline>
              <xm:f>'2029 - 5311'!$TMD69:$TMD69</xm:f>
              <xm:sqref>TMD67</xm:sqref>
            </x14:sparkline>
            <x14:sparkline>
              <xm:f>'2029 - 5311'!$TMD76:$TMD76</xm:f>
              <xm:sqref>TMD68</xm:sqref>
            </x14:sparkline>
            <x14:sparkline>
              <xm:f>'2029 - 5311'!$TME69:$TME69</xm:f>
              <xm:sqref>TME67</xm:sqref>
            </x14:sparkline>
            <x14:sparkline>
              <xm:f>'2029 - 5311'!$TME76:$TME76</xm:f>
              <xm:sqref>TME68</xm:sqref>
            </x14:sparkline>
            <x14:sparkline>
              <xm:f>'2029 - 5311'!$TMF69:$TMF69</xm:f>
              <xm:sqref>TMF67</xm:sqref>
            </x14:sparkline>
            <x14:sparkline>
              <xm:f>'2029 - 5311'!$TMF76:$TMF76</xm:f>
              <xm:sqref>TMF68</xm:sqref>
            </x14:sparkline>
            <x14:sparkline>
              <xm:f>'2029 - 5311'!$TMG69:$TMG69</xm:f>
              <xm:sqref>TMG67</xm:sqref>
            </x14:sparkline>
            <x14:sparkline>
              <xm:f>'2029 - 5311'!$TMG76:$TMG76</xm:f>
              <xm:sqref>TMG68</xm:sqref>
            </x14:sparkline>
            <x14:sparkline>
              <xm:f>'2029 - 5311'!$TMH69:$TMH69</xm:f>
              <xm:sqref>TMH67</xm:sqref>
            </x14:sparkline>
            <x14:sparkline>
              <xm:f>'2029 - 5311'!$TMH76:$TMH76</xm:f>
              <xm:sqref>TMH68</xm:sqref>
            </x14:sparkline>
            <x14:sparkline>
              <xm:f>'2029 - 5311'!$TMI69:$TMI69</xm:f>
              <xm:sqref>TMI67</xm:sqref>
            </x14:sparkline>
            <x14:sparkline>
              <xm:f>'2029 - 5311'!$TMI76:$TMI76</xm:f>
              <xm:sqref>TMI68</xm:sqref>
            </x14:sparkline>
            <x14:sparkline>
              <xm:f>'2029 - 5311'!$TMJ69:$TMJ69</xm:f>
              <xm:sqref>TMJ67</xm:sqref>
            </x14:sparkline>
            <x14:sparkline>
              <xm:f>'2029 - 5311'!$TMJ76:$TMJ76</xm:f>
              <xm:sqref>TMJ68</xm:sqref>
            </x14:sparkline>
            <x14:sparkline>
              <xm:f>'2029 - 5311'!$TMK69:$TMK69</xm:f>
              <xm:sqref>TMK67</xm:sqref>
            </x14:sparkline>
            <x14:sparkline>
              <xm:f>'2029 - 5311'!$TMK76:$TMK76</xm:f>
              <xm:sqref>TMK68</xm:sqref>
            </x14:sparkline>
            <x14:sparkline>
              <xm:f>'2029 - 5311'!$TML69:$TML69</xm:f>
              <xm:sqref>TML67</xm:sqref>
            </x14:sparkline>
            <x14:sparkline>
              <xm:f>'2029 - 5311'!$TML76:$TML76</xm:f>
              <xm:sqref>TML68</xm:sqref>
            </x14:sparkline>
            <x14:sparkline>
              <xm:f>'2029 - 5311'!$TMM69:$TMM69</xm:f>
              <xm:sqref>TMM67</xm:sqref>
            </x14:sparkline>
            <x14:sparkline>
              <xm:f>'2029 - 5311'!$TMM76:$TMM76</xm:f>
              <xm:sqref>TMM68</xm:sqref>
            </x14:sparkline>
            <x14:sparkline>
              <xm:f>'2029 - 5311'!$TMN69:$TMN69</xm:f>
              <xm:sqref>TMN67</xm:sqref>
            </x14:sparkline>
            <x14:sparkline>
              <xm:f>'2029 - 5311'!$TMN76:$TMN76</xm:f>
              <xm:sqref>TMN68</xm:sqref>
            </x14:sparkline>
            <x14:sparkline>
              <xm:f>'2029 - 5311'!$TMO69:$TMO69</xm:f>
              <xm:sqref>TMO67</xm:sqref>
            </x14:sparkline>
            <x14:sparkline>
              <xm:f>'2029 - 5311'!$TMO76:$TMO76</xm:f>
              <xm:sqref>TMO68</xm:sqref>
            </x14:sparkline>
            <x14:sparkline>
              <xm:f>'2029 - 5311'!$TMP69:$TMP69</xm:f>
              <xm:sqref>TMP67</xm:sqref>
            </x14:sparkline>
            <x14:sparkline>
              <xm:f>'2029 - 5311'!$TMP76:$TMP76</xm:f>
              <xm:sqref>TMP68</xm:sqref>
            </x14:sparkline>
            <x14:sparkline>
              <xm:f>'2029 - 5311'!$TMQ69:$TMQ69</xm:f>
              <xm:sqref>TMQ67</xm:sqref>
            </x14:sparkline>
            <x14:sparkline>
              <xm:f>'2029 - 5311'!$TMQ76:$TMQ76</xm:f>
              <xm:sqref>TMQ68</xm:sqref>
            </x14:sparkline>
            <x14:sparkline>
              <xm:f>'2029 - 5311'!$TMR69:$TMR69</xm:f>
              <xm:sqref>TMR67</xm:sqref>
            </x14:sparkline>
            <x14:sparkline>
              <xm:f>'2029 - 5311'!$TMR76:$TMR76</xm:f>
              <xm:sqref>TMR68</xm:sqref>
            </x14:sparkline>
            <x14:sparkline>
              <xm:f>'2029 - 5311'!$TMS69:$TMS69</xm:f>
              <xm:sqref>TMS67</xm:sqref>
            </x14:sparkline>
            <x14:sparkline>
              <xm:f>'2029 - 5311'!$TMS76:$TMS76</xm:f>
              <xm:sqref>TMS68</xm:sqref>
            </x14:sparkline>
            <x14:sparkline>
              <xm:f>'2029 - 5311'!$TMT69:$TMT69</xm:f>
              <xm:sqref>TMT67</xm:sqref>
            </x14:sparkline>
            <x14:sparkline>
              <xm:f>'2029 - 5311'!$TMT76:$TMT76</xm:f>
              <xm:sqref>TMT68</xm:sqref>
            </x14:sparkline>
            <x14:sparkline>
              <xm:f>'2029 - 5311'!$TMU69:$TMU69</xm:f>
              <xm:sqref>TMU67</xm:sqref>
            </x14:sparkline>
            <x14:sparkline>
              <xm:f>'2029 - 5311'!$TMU76:$TMU76</xm:f>
              <xm:sqref>TMU68</xm:sqref>
            </x14:sparkline>
            <x14:sparkline>
              <xm:f>'2029 - 5311'!$TMV69:$TMV69</xm:f>
              <xm:sqref>TMV67</xm:sqref>
            </x14:sparkline>
            <x14:sparkline>
              <xm:f>'2029 - 5311'!$TMV76:$TMV76</xm:f>
              <xm:sqref>TMV68</xm:sqref>
            </x14:sparkline>
            <x14:sparkline>
              <xm:f>'2029 - 5311'!$TMW69:$TMW69</xm:f>
              <xm:sqref>TMW67</xm:sqref>
            </x14:sparkline>
            <x14:sparkline>
              <xm:f>'2029 - 5311'!$TMW76:$TMW76</xm:f>
              <xm:sqref>TMW68</xm:sqref>
            </x14:sparkline>
            <x14:sparkline>
              <xm:f>'2029 - 5311'!$TMX69:$TMX69</xm:f>
              <xm:sqref>TMX67</xm:sqref>
            </x14:sparkline>
            <x14:sparkline>
              <xm:f>'2029 - 5311'!$TMX76:$TMX76</xm:f>
              <xm:sqref>TMX68</xm:sqref>
            </x14:sparkline>
            <x14:sparkline>
              <xm:f>'2029 - 5311'!$TMY69:$TMY69</xm:f>
              <xm:sqref>TMY67</xm:sqref>
            </x14:sparkline>
            <x14:sparkline>
              <xm:f>'2029 - 5311'!$TMY76:$TMY76</xm:f>
              <xm:sqref>TMY68</xm:sqref>
            </x14:sparkline>
            <x14:sparkline>
              <xm:f>'2029 - 5311'!$TMZ69:$TMZ69</xm:f>
              <xm:sqref>TMZ67</xm:sqref>
            </x14:sparkline>
            <x14:sparkline>
              <xm:f>'2029 - 5311'!$TMZ76:$TMZ76</xm:f>
              <xm:sqref>TMZ68</xm:sqref>
            </x14:sparkline>
            <x14:sparkline>
              <xm:f>'2029 - 5311'!$TNA69:$TNA69</xm:f>
              <xm:sqref>TNA67</xm:sqref>
            </x14:sparkline>
            <x14:sparkline>
              <xm:f>'2029 - 5311'!$TNA76:$TNA76</xm:f>
              <xm:sqref>TNA68</xm:sqref>
            </x14:sparkline>
            <x14:sparkline>
              <xm:f>'2029 - 5311'!$TNB69:$TNB69</xm:f>
              <xm:sqref>TNB67</xm:sqref>
            </x14:sparkline>
            <x14:sparkline>
              <xm:f>'2029 - 5311'!$TNB76:$TNB76</xm:f>
              <xm:sqref>TNB68</xm:sqref>
            </x14:sparkline>
            <x14:sparkline>
              <xm:f>'2029 - 5311'!$TNC69:$TNC69</xm:f>
              <xm:sqref>TNC67</xm:sqref>
            </x14:sparkline>
            <x14:sparkline>
              <xm:f>'2029 - 5311'!$TNC76:$TNC76</xm:f>
              <xm:sqref>TNC68</xm:sqref>
            </x14:sparkline>
            <x14:sparkline>
              <xm:f>'2029 - 5311'!$TND69:$TND69</xm:f>
              <xm:sqref>TND67</xm:sqref>
            </x14:sparkline>
            <x14:sparkline>
              <xm:f>'2029 - 5311'!$TND76:$TND76</xm:f>
              <xm:sqref>TND68</xm:sqref>
            </x14:sparkline>
            <x14:sparkline>
              <xm:f>'2029 - 5311'!$TNE69:$TNE69</xm:f>
              <xm:sqref>TNE67</xm:sqref>
            </x14:sparkline>
            <x14:sparkline>
              <xm:f>'2029 - 5311'!$TNE76:$TNE76</xm:f>
              <xm:sqref>TNE68</xm:sqref>
            </x14:sparkline>
            <x14:sparkline>
              <xm:f>'2029 - 5311'!$TNF69:$TNF69</xm:f>
              <xm:sqref>TNF67</xm:sqref>
            </x14:sparkline>
            <x14:sparkline>
              <xm:f>'2029 - 5311'!$TNF76:$TNF76</xm:f>
              <xm:sqref>TNF68</xm:sqref>
            </x14:sparkline>
            <x14:sparkline>
              <xm:f>'2029 - 5311'!$TNG69:$TNG69</xm:f>
              <xm:sqref>TNG67</xm:sqref>
            </x14:sparkline>
            <x14:sparkline>
              <xm:f>'2029 - 5311'!$TNG76:$TNG76</xm:f>
              <xm:sqref>TNG68</xm:sqref>
            </x14:sparkline>
            <x14:sparkline>
              <xm:f>'2029 - 5311'!$TNH69:$TNH69</xm:f>
              <xm:sqref>TNH67</xm:sqref>
            </x14:sparkline>
            <x14:sparkline>
              <xm:f>'2029 - 5311'!$TNH76:$TNH76</xm:f>
              <xm:sqref>TNH68</xm:sqref>
            </x14:sparkline>
            <x14:sparkline>
              <xm:f>'2029 - 5311'!$TNI69:$TNI69</xm:f>
              <xm:sqref>TNI67</xm:sqref>
            </x14:sparkline>
            <x14:sparkline>
              <xm:f>'2029 - 5311'!$TNI76:$TNI76</xm:f>
              <xm:sqref>TNI68</xm:sqref>
            </x14:sparkline>
            <x14:sparkline>
              <xm:f>'2029 - 5311'!$TNJ69:$TNJ69</xm:f>
              <xm:sqref>TNJ67</xm:sqref>
            </x14:sparkline>
            <x14:sparkline>
              <xm:f>'2029 - 5311'!$TNJ76:$TNJ76</xm:f>
              <xm:sqref>TNJ68</xm:sqref>
            </x14:sparkline>
            <x14:sparkline>
              <xm:f>'2029 - 5311'!$TNK69:$TNK69</xm:f>
              <xm:sqref>TNK67</xm:sqref>
            </x14:sparkline>
            <x14:sparkline>
              <xm:f>'2029 - 5311'!$TNK76:$TNK76</xm:f>
              <xm:sqref>TNK68</xm:sqref>
            </x14:sparkline>
            <x14:sparkline>
              <xm:f>'2029 - 5311'!$TNL69:$TNL69</xm:f>
              <xm:sqref>TNL67</xm:sqref>
            </x14:sparkline>
            <x14:sparkline>
              <xm:f>'2029 - 5311'!$TNL76:$TNL76</xm:f>
              <xm:sqref>TNL68</xm:sqref>
            </x14:sparkline>
            <x14:sparkline>
              <xm:f>'2029 - 5311'!$TNM69:$TNM69</xm:f>
              <xm:sqref>TNM67</xm:sqref>
            </x14:sparkline>
            <x14:sparkline>
              <xm:f>'2029 - 5311'!$TNM76:$TNM76</xm:f>
              <xm:sqref>TNM68</xm:sqref>
            </x14:sparkline>
            <x14:sparkline>
              <xm:f>'2029 - 5311'!$TNN69:$TNN69</xm:f>
              <xm:sqref>TNN67</xm:sqref>
            </x14:sparkline>
            <x14:sparkline>
              <xm:f>'2029 - 5311'!$TNN76:$TNN76</xm:f>
              <xm:sqref>TNN68</xm:sqref>
            </x14:sparkline>
            <x14:sparkline>
              <xm:f>'2029 - 5311'!$TNO69:$TNO69</xm:f>
              <xm:sqref>TNO67</xm:sqref>
            </x14:sparkline>
            <x14:sparkline>
              <xm:f>'2029 - 5311'!$TNO76:$TNO76</xm:f>
              <xm:sqref>TNO68</xm:sqref>
            </x14:sparkline>
            <x14:sparkline>
              <xm:f>'2029 - 5311'!$TNP69:$TNP69</xm:f>
              <xm:sqref>TNP67</xm:sqref>
            </x14:sparkline>
            <x14:sparkline>
              <xm:f>'2029 - 5311'!$TNP76:$TNP76</xm:f>
              <xm:sqref>TNP68</xm:sqref>
            </x14:sparkline>
            <x14:sparkline>
              <xm:f>'2029 - 5311'!$TNQ69:$TNQ69</xm:f>
              <xm:sqref>TNQ67</xm:sqref>
            </x14:sparkline>
            <x14:sparkline>
              <xm:f>'2029 - 5311'!$TNQ76:$TNQ76</xm:f>
              <xm:sqref>TNQ68</xm:sqref>
            </x14:sparkline>
            <x14:sparkline>
              <xm:f>'2029 - 5311'!$TNR69:$TNR69</xm:f>
              <xm:sqref>TNR67</xm:sqref>
            </x14:sparkline>
            <x14:sparkline>
              <xm:f>'2029 - 5311'!$TNR76:$TNR76</xm:f>
              <xm:sqref>TNR68</xm:sqref>
            </x14:sparkline>
            <x14:sparkline>
              <xm:f>'2029 - 5311'!$TNS69:$TNS69</xm:f>
              <xm:sqref>TNS67</xm:sqref>
            </x14:sparkline>
            <x14:sparkline>
              <xm:f>'2029 - 5311'!$TNS76:$TNS76</xm:f>
              <xm:sqref>TNS68</xm:sqref>
            </x14:sparkline>
            <x14:sparkline>
              <xm:f>'2029 - 5311'!$TNT69:$TNT69</xm:f>
              <xm:sqref>TNT67</xm:sqref>
            </x14:sparkline>
            <x14:sparkline>
              <xm:f>'2029 - 5311'!$TNT76:$TNT76</xm:f>
              <xm:sqref>TNT68</xm:sqref>
            </x14:sparkline>
            <x14:sparkline>
              <xm:f>'2029 - 5311'!$TNU69:$TNU69</xm:f>
              <xm:sqref>TNU67</xm:sqref>
            </x14:sparkline>
            <x14:sparkline>
              <xm:f>'2029 - 5311'!$TNU76:$TNU76</xm:f>
              <xm:sqref>TNU68</xm:sqref>
            </x14:sparkline>
            <x14:sparkline>
              <xm:f>'2029 - 5311'!$TNV69:$TNV69</xm:f>
              <xm:sqref>TNV67</xm:sqref>
            </x14:sparkline>
            <x14:sparkline>
              <xm:f>'2029 - 5311'!$TNV76:$TNV76</xm:f>
              <xm:sqref>TNV68</xm:sqref>
            </x14:sparkline>
            <x14:sparkline>
              <xm:f>'2029 - 5311'!$TNW69:$TNW69</xm:f>
              <xm:sqref>TNW67</xm:sqref>
            </x14:sparkline>
            <x14:sparkline>
              <xm:f>'2029 - 5311'!$TNW76:$TNW76</xm:f>
              <xm:sqref>TNW68</xm:sqref>
            </x14:sparkline>
            <x14:sparkline>
              <xm:f>'2029 - 5311'!$TNX69:$TNX69</xm:f>
              <xm:sqref>TNX67</xm:sqref>
            </x14:sparkline>
            <x14:sparkline>
              <xm:f>'2029 - 5311'!$TNX76:$TNX76</xm:f>
              <xm:sqref>TNX68</xm:sqref>
            </x14:sparkline>
            <x14:sparkline>
              <xm:f>'2029 - 5311'!$TNY69:$TNY69</xm:f>
              <xm:sqref>TNY67</xm:sqref>
            </x14:sparkline>
            <x14:sparkline>
              <xm:f>'2029 - 5311'!$TNY76:$TNY76</xm:f>
              <xm:sqref>TNY68</xm:sqref>
            </x14:sparkline>
            <x14:sparkline>
              <xm:f>'2029 - 5311'!$TNZ69:$TNZ69</xm:f>
              <xm:sqref>TNZ67</xm:sqref>
            </x14:sparkline>
            <x14:sparkline>
              <xm:f>'2029 - 5311'!$TNZ76:$TNZ76</xm:f>
              <xm:sqref>TNZ68</xm:sqref>
            </x14:sparkline>
            <x14:sparkline>
              <xm:f>'2029 - 5311'!$TOA69:$TOA69</xm:f>
              <xm:sqref>TOA67</xm:sqref>
            </x14:sparkline>
            <x14:sparkline>
              <xm:f>'2029 - 5311'!$TOA76:$TOA76</xm:f>
              <xm:sqref>TOA68</xm:sqref>
            </x14:sparkline>
            <x14:sparkline>
              <xm:f>'2029 - 5311'!$TOB69:$TOB69</xm:f>
              <xm:sqref>TOB67</xm:sqref>
            </x14:sparkline>
            <x14:sparkline>
              <xm:f>'2029 - 5311'!$TOB76:$TOB76</xm:f>
              <xm:sqref>TOB68</xm:sqref>
            </x14:sparkline>
            <x14:sparkline>
              <xm:f>'2029 - 5311'!$TOC69:$TOC69</xm:f>
              <xm:sqref>TOC67</xm:sqref>
            </x14:sparkline>
            <x14:sparkline>
              <xm:f>'2029 - 5311'!$TOC76:$TOC76</xm:f>
              <xm:sqref>TOC68</xm:sqref>
            </x14:sparkline>
            <x14:sparkline>
              <xm:f>'2029 - 5311'!$TOD69:$TOD69</xm:f>
              <xm:sqref>TOD67</xm:sqref>
            </x14:sparkline>
            <x14:sparkline>
              <xm:f>'2029 - 5311'!$TOD76:$TOD76</xm:f>
              <xm:sqref>TOD68</xm:sqref>
            </x14:sparkline>
            <x14:sparkline>
              <xm:f>'2029 - 5311'!$TOE69:$TOE69</xm:f>
              <xm:sqref>TOE67</xm:sqref>
            </x14:sparkline>
            <x14:sparkline>
              <xm:f>'2029 - 5311'!$TOE76:$TOE76</xm:f>
              <xm:sqref>TOE68</xm:sqref>
            </x14:sparkline>
            <x14:sparkline>
              <xm:f>'2029 - 5311'!$TOF69:$TOF69</xm:f>
              <xm:sqref>TOF67</xm:sqref>
            </x14:sparkline>
            <x14:sparkline>
              <xm:f>'2029 - 5311'!$TOF76:$TOF76</xm:f>
              <xm:sqref>TOF68</xm:sqref>
            </x14:sparkline>
            <x14:sparkline>
              <xm:f>'2029 - 5311'!$TOG69:$TOG69</xm:f>
              <xm:sqref>TOG67</xm:sqref>
            </x14:sparkline>
            <x14:sparkline>
              <xm:f>'2029 - 5311'!$TOG76:$TOG76</xm:f>
              <xm:sqref>TOG68</xm:sqref>
            </x14:sparkline>
            <x14:sparkline>
              <xm:f>'2029 - 5311'!$TOH69:$TOH69</xm:f>
              <xm:sqref>TOH67</xm:sqref>
            </x14:sparkline>
            <x14:sparkline>
              <xm:f>'2029 - 5311'!$TOH76:$TOH76</xm:f>
              <xm:sqref>TOH68</xm:sqref>
            </x14:sparkline>
            <x14:sparkline>
              <xm:f>'2029 - 5311'!$TOI69:$TOI69</xm:f>
              <xm:sqref>TOI67</xm:sqref>
            </x14:sparkline>
            <x14:sparkline>
              <xm:f>'2029 - 5311'!$TOI76:$TOI76</xm:f>
              <xm:sqref>TOI68</xm:sqref>
            </x14:sparkline>
            <x14:sparkline>
              <xm:f>'2029 - 5311'!$TOJ69:$TOJ69</xm:f>
              <xm:sqref>TOJ67</xm:sqref>
            </x14:sparkline>
            <x14:sparkline>
              <xm:f>'2029 - 5311'!$TOJ76:$TOJ76</xm:f>
              <xm:sqref>TOJ68</xm:sqref>
            </x14:sparkline>
            <x14:sparkline>
              <xm:f>'2029 - 5311'!$TOK69:$TOK69</xm:f>
              <xm:sqref>TOK67</xm:sqref>
            </x14:sparkline>
            <x14:sparkline>
              <xm:f>'2029 - 5311'!$TOK76:$TOK76</xm:f>
              <xm:sqref>TOK68</xm:sqref>
            </x14:sparkline>
            <x14:sparkline>
              <xm:f>'2029 - 5311'!$TOL69:$TOL69</xm:f>
              <xm:sqref>TOL67</xm:sqref>
            </x14:sparkline>
            <x14:sparkline>
              <xm:f>'2029 - 5311'!$TOL76:$TOL76</xm:f>
              <xm:sqref>TOL68</xm:sqref>
            </x14:sparkline>
            <x14:sparkline>
              <xm:f>'2029 - 5311'!$TOM69:$TOM69</xm:f>
              <xm:sqref>TOM67</xm:sqref>
            </x14:sparkline>
            <x14:sparkline>
              <xm:f>'2029 - 5311'!$TOM76:$TOM76</xm:f>
              <xm:sqref>TOM68</xm:sqref>
            </x14:sparkline>
            <x14:sparkline>
              <xm:f>'2029 - 5311'!$TON69:$TON69</xm:f>
              <xm:sqref>TON67</xm:sqref>
            </x14:sparkline>
            <x14:sparkline>
              <xm:f>'2029 - 5311'!$TON76:$TON76</xm:f>
              <xm:sqref>TON68</xm:sqref>
            </x14:sparkline>
            <x14:sparkline>
              <xm:f>'2029 - 5311'!$TOO69:$TOO69</xm:f>
              <xm:sqref>TOO67</xm:sqref>
            </x14:sparkline>
            <x14:sparkline>
              <xm:f>'2029 - 5311'!$TOO76:$TOO76</xm:f>
              <xm:sqref>TOO68</xm:sqref>
            </x14:sparkline>
            <x14:sparkline>
              <xm:f>'2029 - 5311'!$TOP69:$TOP69</xm:f>
              <xm:sqref>TOP67</xm:sqref>
            </x14:sparkline>
            <x14:sparkline>
              <xm:f>'2029 - 5311'!$TOP76:$TOP76</xm:f>
              <xm:sqref>TOP68</xm:sqref>
            </x14:sparkline>
            <x14:sparkline>
              <xm:f>'2029 - 5311'!$TOQ69:$TOQ69</xm:f>
              <xm:sqref>TOQ67</xm:sqref>
            </x14:sparkline>
            <x14:sparkline>
              <xm:f>'2029 - 5311'!$TOQ76:$TOQ76</xm:f>
              <xm:sqref>TOQ68</xm:sqref>
            </x14:sparkline>
            <x14:sparkline>
              <xm:f>'2029 - 5311'!$TOR69:$TOR69</xm:f>
              <xm:sqref>TOR67</xm:sqref>
            </x14:sparkline>
            <x14:sparkline>
              <xm:f>'2029 - 5311'!$TOR76:$TOR76</xm:f>
              <xm:sqref>TOR68</xm:sqref>
            </x14:sparkline>
            <x14:sparkline>
              <xm:f>'2029 - 5311'!$TOS69:$TOS69</xm:f>
              <xm:sqref>TOS67</xm:sqref>
            </x14:sparkline>
            <x14:sparkline>
              <xm:f>'2029 - 5311'!$TOS76:$TOS76</xm:f>
              <xm:sqref>TOS68</xm:sqref>
            </x14:sparkline>
            <x14:sparkline>
              <xm:f>'2029 - 5311'!$TOT69:$TOT69</xm:f>
              <xm:sqref>TOT67</xm:sqref>
            </x14:sparkline>
            <x14:sparkline>
              <xm:f>'2029 - 5311'!$TOT76:$TOT76</xm:f>
              <xm:sqref>TOT68</xm:sqref>
            </x14:sparkline>
            <x14:sparkline>
              <xm:f>'2029 - 5311'!$TOU69:$TOU69</xm:f>
              <xm:sqref>TOU67</xm:sqref>
            </x14:sparkline>
            <x14:sparkline>
              <xm:f>'2029 - 5311'!$TOU76:$TOU76</xm:f>
              <xm:sqref>TOU68</xm:sqref>
            </x14:sparkline>
            <x14:sparkline>
              <xm:f>'2029 - 5311'!$TOV69:$TOV69</xm:f>
              <xm:sqref>TOV67</xm:sqref>
            </x14:sparkline>
            <x14:sparkline>
              <xm:f>'2029 - 5311'!$TOV76:$TOV76</xm:f>
              <xm:sqref>TOV68</xm:sqref>
            </x14:sparkline>
            <x14:sparkline>
              <xm:f>'2029 - 5311'!$TOW69:$TOW69</xm:f>
              <xm:sqref>TOW67</xm:sqref>
            </x14:sparkline>
            <x14:sparkline>
              <xm:f>'2029 - 5311'!$TOW76:$TOW76</xm:f>
              <xm:sqref>TOW68</xm:sqref>
            </x14:sparkline>
            <x14:sparkline>
              <xm:f>'2029 - 5311'!$TOX69:$TOX69</xm:f>
              <xm:sqref>TOX67</xm:sqref>
            </x14:sparkline>
            <x14:sparkline>
              <xm:f>'2029 - 5311'!$TOX76:$TOX76</xm:f>
              <xm:sqref>TOX68</xm:sqref>
            </x14:sparkline>
            <x14:sparkline>
              <xm:f>'2029 - 5311'!$TOY69:$TOY69</xm:f>
              <xm:sqref>TOY67</xm:sqref>
            </x14:sparkline>
            <x14:sparkline>
              <xm:f>'2029 - 5311'!$TOY76:$TOY76</xm:f>
              <xm:sqref>TOY68</xm:sqref>
            </x14:sparkline>
            <x14:sparkline>
              <xm:f>'2029 - 5311'!$TOZ69:$TOZ69</xm:f>
              <xm:sqref>TOZ67</xm:sqref>
            </x14:sparkline>
            <x14:sparkline>
              <xm:f>'2029 - 5311'!$TOZ76:$TOZ76</xm:f>
              <xm:sqref>TOZ68</xm:sqref>
            </x14:sparkline>
            <x14:sparkline>
              <xm:f>'2029 - 5311'!$TPA69:$TPA69</xm:f>
              <xm:sqref>TPA67</xm:sqref>
            </x14:sparkline>
            <x14:sparkline>
              <xm:f>'2029 - 5311'!$TPA76:$TPA76</xm:f>
              <xm:sqref>TPA68</xm:sqref>
            </x14:sparkline>
            <x14:sparkline>
              <xm:f>'2029 - 5311'!$TPB69:$TPB69</xm:f>
              <xm:sqref>TPB67</xm:sqref>
            </x14:sparkline>
            <x14:sparkline>
              <xm:f>'2029 - 5311'!$TPB76:$TPB76</xm:f>
              <xm:sqref>TPB68</xm:sqref>
            </x14:sparkline>
            <x14:sparkline>
              <xm:f>'2029 - 5311'!$TPC69:$TPC69</xm:f>
              <xm:sqref>TPC67</xm:sqref>
            </x14:sparkline>
            <x14:sparkline>
              <xm:f>'2029 - 5311'!$TPC76:$TPC76</xm:f>
              <xm:sqref>TPC68</xm:sqref>
            </x14:sparkline>
            <x14:sparkline>
              <xm:f>'2029 - 5311'!$TPD69:$TPD69</xm:f>
              <xm:sqref>TPD67</xm:sqref>
            </x14:sparkline>
            <x14:sparkline>
              <xm:f>'2029 - 5311'!$TPD76:$TPD76</xm:f>
              <xm:sqref>TPD68</xm:sqref>
            </x14:sparkline>
            <x14:sparkline>
              <xm:f>'2029 - 5311'!$TPE69:$TPE69</xm:f>
              <xm:sqref>TPE67</xm:sqref>
            </x14:sparkline>
            <x14:sparkline>
              <xm:f>'2029 - 5311'!$TPE76:$TPE76</xm:f>
              <xm:sqref>TPE68</xm:sqref>
            </x14:sparkline>
            <x14:sparkline>
              <xm:f>'2029 - 5311'!$TPF69:$TPF69</xm:f>
              <xm:sqref>TPF67</xm:sqref>
            </x14:sparkline>
            <x14:sparkline>
              <xm:f>'2029 - 5311'!$TPF76:$TPF76</xm:f>
              <xm:sqref>TPF68</xm:sqref>
            </x14:sparkline>
            <x14:sparkline>
              <xm:f>'2029 - 5311'!$TPG69:$TPG69</xm:f>
              <xm:sqref>TPG67</xm:sqref>
            </x14:sparkline>
            <x14:sparkline>
              <xm:f>'2029 - 5311'!$TPG76:$TPG76</xm:f>
              <xm:sqref>TPG68</xm:sqref>
            </x14:sparkline>
            <x14:sparkline>
              <xm:f>'2029 - 5311'!$TPH69:$TPH69</xm:f>
              <xm:sqref>TPH67</xm:sqref>
            </x14:sparkline>
            <x14:sparkline>
              <xm:f>'2029 - 5311'!$TPH76:$TPH76</xm:f>
              <xm:sqref>TPH68</xm:sqref>
            </x14:sparkline>
            <x14:sparkline>
              <xm:f>'2029 - 5311'!$TPI69:$TPI69</xm:f>
              <xm:sqref>TPI67</xm:sqref>
            </x14:sparkline>
            <x14:sparkline>
              <xm:f>'2029 - 5311'!$TPI76:$TPI76</xm:f>
              <xm:sqref>TPI68</xm:sqref>
            </x14:sparkline>
            <x14:sparkline>
              <xm:f>'2029 - 5311'!$TPJ69:$TPJ69</xm:f>
              <xm:sqref>TPJ67</xm:sqref>
            </x14:sparkline>
            <x14:sparkline>
              <xm:f>'2029 - 5311'!$TPJ76:$TPJ76</xm:f>
              <xm:sqref>TPJ68</xm:sqref>
            </x14:sparkline>
            <x14:sparkline>
              <xm:f>'2029 - 5311'!$TPK69:$TPK69</xm:f>
              <xm:sqref>TPK67</xm:sqref>
            </x14:sparkline>
            <x14:sparkline>
              <xm:f>'2029 - 5311'!$TPK76:$TPK76</xm:f>
              <xm:sqref>TPK68</xm:sqref>
            </x14:sparkline>
            <x14:sparkline>
              <xm:f>'2029 - 5311'!$TPL69:$TPL69</xm:f>
              <xm:sqref>TPL67</xm:sqref>
            </x14:sparkline>
            <x14:sparkline>
              <xm:f>'2029 - 5311'!$TPL76:$TPL76</xm:f>
              <xm:sqref>TPL68</xm:sqref>
            </x14:sparkline>
            <x14:sparkline>
              <xm:f>'2029 - 5311'!$TPM69:$TPM69</xm:f>
              <xm:sqref>TPM67</xm:sqref>
            </x14:sparkline>
            <x14:sparkline>
              <xm:f>'2029 - 5311'!$TPM76:$TPM76</xm:f>
              <xm:sqref>TPM68</xm:sqref>
            </x14:sparkline>
            <x14:sparkline>
              <xm:f>'2029 - 5311'!$TPN69:$TPN69</xm:f>
              <xm:sqref>TPN67</xm:sqref>
            </x14:sparkline>
            <x14:sparkline>
              <xm:f>'2029 - 5311'!$TPN76:$TPN76</xm:f>
              <xm:sqref>TPN68</xm:sqref>
            </x14:sparkline>
            <x14:sparkline>
              <xm:f>'2029 - 5311'!$TPO69:$TPO69</xm:f>
              <xm:sqref>TPO67</xm:sqref>
            </x14:sparkline>
            <x14:sparkline>
              <xm:f>'2029 - 5311'!$TPO76:$TPO76</xm:f>
              <xm:sqref>TPO68</xm:sqref>
            </x14:sparkline>
            <x14:sparkline>
              <xm:f>'2029 - 5311'!$TPP69:$TPP69</xm:f>
              <xm:sqref>TPP67</xm:sqref>
            </x14:sparkline>
            <x14:sparkline>
              <xm:f>'2029 - 5311'!$TPP76:$TPP76</xm:f>
              <xm:sqref>TPP68</xm:sqref>
            </x14:sparkline>
            <x14:sparkline>
              <xm:f>'2029 - 5311'!$TPQ69:$TPQ69</xm:f>
              <xm:sqref>TPQ67</xm:sqref>
            </x14:sparkline>
            <x14:sparkline>
              <xm:f>'2029 - 5311'!$TPQ76:$TPQ76</xm:f>
              <xm:sqref>TPQ68</xm:sqref>
            </x14:sparkline>
            <x14:sparkline>
              <xm:f>'2029 - 5311'!$TPR69:$TPR69</xm:f>
              <xm:sqref>TPR67</xm:sqref>
            </x14:sparkline>
            <x14:sparkline>
              <xm:f>'2029 - 5311'!$TPR76:$TPR76</xm:f>
              <xm:sqref>TPR68</xm:sqref>
            </x14:sparkline>
            <x14:sparkline>
              <xm:f>'2029 - 5311'!$TPS69:$TPS69</xm:f>
              <xm:sqref>TPS67</xm:sqref>
            </x14:sparkline>
            <x14:sparkline>
              <xm:f>'2029 - 5311'!$TPS76:$TPS76</xm:f>
              <xm:sqref>TPS68</xm:sqref>
            </x14:sparkline>
            <x14:sparkline>
              <xm:f>'2029 - 5311'!$TPT69:$TPT69</xm:f>
              <xm:sqref>TPT67</xm:sqref>
            </x14:sparkline>
            <x14:sparkline>
              <xm:f>'2029 - 5311'!$TPT76:$TPT76</xm:f>
              <xm:sqref>TPT68</xm:sqref>
            </x14:sparkline>
            <x14:sparkline>
              <xm:f>'2029 - 5311'!$TPU69:$TPU69</xm:f>
              <xm:sqref>TPU67</xm:sqref>
            </x14:sparkline>
            <x14:sparkline>
              <xm:f>'2029 - 5311'!$TPU76:$TPU76</xm:f>
              <xm:sqref>TPU68</xm:sqref>
            </x14:sparkline>
            <x14:sparkline>
              <xm:f>'2029 - 5311'!$TPV69:$TPV69</xm:f>
              <xm:sqref>TPV67</xm:sqref>
            </x14:sparkline>
            <x14:sparkline>
              <xm:f>'2029 - 5311'!$TPV76:$TPV76</xm:f>
              <xm:sqref>TPV68</xm:sqref>
            </x14:sparkline>
            <x14:sparkline>
              <xm:f>'2029 - 5311'!$TPW69:$TPW69</xm:f>
              <xm:sqref>TPW67</xm:sqref>
            </x14:sparkline>
            <x14:sparkline>
              <xm:f>'2029 - 5311'!$TPW76:$TPW76</xm:f>
              <xm:sqref>TPW68</xm:sqref>
            </x14:sparkline>
            <x14:sparkline>
              <xm:f>'2029 - 5311'!$TPX69:$TPX69</xm:f>
              <xm:sqref>TPX67</xm:sqref>
            </x14:sparkline>
            <x14:sparkline>
              <xm:f>'2029 - 5311'!$TPX76:$TPX76</xm:f>
              <xm:sqref>TPX68</xm:sqref>
            </x14:sparkline>
            <x14:sparkline>
              <xm:f>'2029 - 5311'!$TPY69:$TPY69</xm:f>
              <xm:sqref>TPY67</xm:sqref>
            </x14:sparkline>
            <x14:sparkline>
              <xm:f>'2029 - 5311'!$TPY76:$TPY76</xm:f>
              <xm:sqref>TPY68</xm:sqref>
            </x14:sparkline>
            <x14:sparkline>
              <xm:f>'2029 - 5311'!$TPZ69:$TPZ69</xm:f>
              <xm:sqref>TPZ67</xm:sqref>
            </x14:sparkline>
            <x14:sparkline>
              <xm:f>'2029 - 5311'!$TPZ76:$TPZ76</xm:f>
              <xm:sqref>TPZ68</xm:sqref>
            </x14:sparkline>
            <x14:sparkline>
              <xm:f>'2029 - 5311'!$TQA69:$TQA69</xm:f>
              <xm:sqref>TQA67</xm:sqref>
            </x14:sparkline>
            <x14:sparkline>
              <xm:f>'2029 - 5311'!$TQA76:$TQA76</xm:f>
              <xm:sqref>TQA68</xm:sqref>
            </x14:sparkline>
            <x14:sparkline>
              <xm:f>'2029 - 5311'!$TQB69:$TQB69</xm:f>
              <xm:sqref>TQB67</xm:sqref>
            </x14:sparkline>
            <x14:sparkline>
              <xm:f>'2029 - 5311'!$TQB76:$TQB76</xm:f>
              <xm:sqref>TQB68</xm:sqref>
            </x14:sparkline>
            <x14:sparkline>
              <xm:f>'2029 - 5311'!$TQC69:$TQC69</xm:f>
              <xm:sqref>TQC67</xm:sqref>
            </x14:sparkline>
            <x14:sparkline>
              <xm:f>'2029 - 5311'!$TQC76:$TQC76</xm:f>
              <xm:sqref>TQC68</xm:sqref>
            </x14:sparkline>
            <x14:sparkline>
              <xm:f>'2029 - 5311'!$TQD69:$TQD69</xm:f>
              <xm:sqref>TQD67</xm:sqref>
            </x14:sparkline>
            <x14:sparkline>
              <xm:f>'2029 - 5311'!$TQD76:$TQD76</xm:f>
              <xm:sqref>TQD68</xm:sqref>
            </x14:sparkline>
            <x14:sparkline>
              <xm:f>'2029 - 5311'!$TQE69:$TQE69</xm:f>
              <xm:sqref>TQE67</xm:sqref>
            </x14:sparkline>
            <x14:sparkline>
              <xm:f>'2029 - 5311'!$TQE76:$TQE76</xm:f>
              <xm:sqref>TQE68</xm:sqref>
            </x14:sparkline>
            <x14:sparkline>
              <xm:f>'2029 - 5311'!$TQF69:$TQF69</xm:f>
              <xm:sqref>TQF67</xm:sqref>
            </x14:sparkline>
            <x14:sparkline>
              <xm:f>'2029 - 5311'!$TQF76:$TQF76</xm:f>
              <xm:sqref>TQF68</xm:sqref>
            </x14:sparkline>
            <x14:sparkline>
              <xm:f>'2029 - 5311'!$TQG69:$TQG69</xm:f>
              <xm:sqref>TQG67</xm:sqref>
            </x14:sparkline>
            <x14:sparkline>
              <xm:f>'2029 - 5311'!$TQG76:$TQG76</xm:f>
              <xm:sqref>TQG68</xm:sqref>
            </x14:sparkline>
            <x14:sparkline>
              <xm:f>'2029 - 5311'!$TQH69:$TQH69</xm:f>
              <xm:sqref>TQH67</xm:sqref>
            </x14:sparkline>
            <x14:sparkline>
              <xm:f>'2029 - 5311'!$TQH76:$TQH76</xm:f>
              <xm:sqref>TQH68</xm:sqref>
            </x14:sparkline>
            <x14:sparkline>
              <xm:f>'2029 - 5311'!$TQI69:$TQI69</xm:f>
              <xm:sqref>TQI67</xm:sqref>
            </x14:sparkline>
            <x14:sparkline>
              <xm:f>'2029 - 5311'!$TQI76:$TQI76</xm:f>
              <xm:sqref>TQI68</xm:sqref>
            </x14:sparkline>
            <x14:sparkline>
              <xm:f>'2029 - 5311'!$TQJ69:$TQJ69</xm:f>
              <xm:sqref>TQJ67</xm:sqref>
            </x14:sparkline>
            <x14:sparkline>
              <xm:f>'2029 - 5311'!$TQJ76:$TQJ76</xm:f>
              <xm:sqref>TQJ68</xm:sqref>
            </x14:sparkline>
            <x14:sparkline>
              <xm:f>'2029 - 5311'!$TQK69:$TQK69</xm:f>
              <xm:sqref>TQK67</xm:sqref>
            </x14:sparkline>
            <x14:sparkline>
              <xm:f>'2029 - 5311'!$TQK76:$TQK76</xm:f>
              <xm:sqref>TQK68</xm:sqref>
            </x14:sparkline>
            <x14:sparkline>
              <xm:f>'2029 - 5311'!$TQL69:$TQL69</xm:f>
              <xm:sqref>TQL67</xm:sqref>
            </x14:sparkline>
            <x14:sparkline>
              <xm:f>'2029 - 5311'!$TQL76:$TQL76</xm:f>
              <xm:sqref>TQL68</xm:sqref>
            </x14:sparkline>
            <x14:sparkline>
              <xm:f>'2029 - 5311'!$TQM69:$TQM69</xm:f>
              <xm:sqref>TQM67</xm:sqref>
            </x14:sparkline>
            <x14:sparkline>
              <xm:f>'2029 - 5311'!$TQM76:$TQM76</xm:f>
              <xm:sqref>TQM68</xm:sqref>
            </x14:sparkline>
            <x14:sparkline>
              <xm:f>'2029 - 5311'!$TQN69:$TQN69</xm:f>
              <xm:sqref>TQN67</xm:sqref>
            </x14:sparkline>
            <x14:sparkline>
              <xm:f>'2029 - 5311'!$TQN76:$TQN76</xm:f>
              <xm:sqref>TQN68</xm:sqref>
            </x14:sparkline>
            <x14:sparkline>
              <xm:f>'2029 - 5311'!$TQO69:$TQO69</xm:f>
              <xm:sqref>TQO67</xm:sqref>
            </x14:sparkline>
            <x14:sparkline>
              <xm:f>'2029 - 5311'!$TQO76:$TQO76</xm:f>
              <xm:sqref>TQO68</xm:sqref>
            </x14:sparkline>
            <x14:sparkline>
              <xm:f>'2029 - 5311'!$TQP69:$TQP69</xm:f>
              <xm:sqref>TQP67</xm:sqref>
            </x14:sparkline>
            <x14:sparkline>
              <xm:f>'2029 - 5311'!$TQP76:$TQP76</xm:f>
              <xm:sqref>TQP68</xm:sqref>
            </x14:sparkline>
            <x14:sparkline>
              <xm:f>'2029 - 5311'!$TQQ69:$TQQ69</xm:f>
              <xm:sqref>TQQ67</xm:sqref>
            </x14:sparkline>
            <x14:sparkline>
              <xm:f>'2029 - 5311'!$TQQ76:$TQQ76</xm:f>
              <xm:sqref>TQQ68</xm:sqref>
            </x14:sparkline>
            <x14:sparkline>
              <xm:f>'2029 - 5311'!$TQR69:$TQR69</xm:f>
              <xm:sqref>TQR67</xm:sqref>
            </x14:sparkline>
            <x14:sparkline>
              <xm:f>'2029 - 5311'!$TQR76:$TQR76</xm:f>
              <xm:sqref>TQR68</xm:sqref>
            </x14:sparkline>
            <x14:sparkline>
              <xm:f>'2029 - 5311'!$TQS69:$TQS69</xm:f>
              <xm:sqref>TQS67</xm:sqref>
            </x14:sparkline>
            <x14:sparkline>
              <xm:f>'2029 - 5311'!$TQS76:$TQS76</xm:f>
              <xm:sqref>TQS68</xm:sqref>
            </x14:sparkline>
            <x14:sparkline>
              <xm:f>'2029 - 5311'!$TQT69:$TQT69</xm:f>
              <xm:sqref>TQT67</xm:sqref>
            </x14:sparkline>
            <x14:sparkline>
              <xm:f>'2029 - 5311'!$TQT76:$TQT76</xm:f>
              <xm:sqref>TQT68</xm:sqref>
            </x14:sparkline>
            <x14:sparkline>
              <xm:f>'2029 - 5311'!$TQU69:$TQU69</xm:f>
              <xm:sqref>TQU67</xm:sqref>
            </x14:sparkline>
            <x14:sparkline>
              <xm:f>'2029 - 5311'!$TQU76:$TQU76</xm:f>
              <xm:sqref>TQU68</xm:sqref>
            </x14:sparkline>
            <x14:sparkline>
              <xm:f>'2029 - 5311'!$TQV69:$TQV69</xm:f>
              <xm:sqref>TQV67</xm:sqref>
            </x14:sparkline>
            <x14:sparkline>
              <xm:f>'2029 - 5311'!$TQV76:$TQV76</xm:f>
              <xm:sqref>TQV68</xm:sqref>
            </x14:sparkline>
            <x14:sparkline>
              <xm:f>'2029 - 5311'!$TQW69:$TQW69</xm:f>
              <xm:sqref>TQW67</xm:sqref>
            </x14:sparkline>
            <x14:sparkline>
              <xm:f>'2029 - 5311'!$TQW76:$TQW76</xm:f>
              <xm:sqref>TQW68</xm:sqref>
            </x14:sparkline>
            <x14:sparkline>
              <xm:f>'2029 - 5311'!$TQX69:$TQX69</xm:f>
              <xm:sqref>TQX67</xm:sqref>
            </x14:sparkline>
            <x14:sparkline>
              <xm:f>'2029 - 5311'!$TQX76:$TQX76</xm:f>
              <xm:sqref>TQX68</xm:sqref>
            </x14:sparkline>
            <x14:sparkline>
              <xm:f>'2029 - 5311'!$TQY69:$TQY69</xm:f>
              <xm:sqref>TQY67</xm:sqref>
            </x14:sparkline>
            <x14:sparkline>
              <xm:f>'2029 - 5311'!$TQY76:$TQY76</xm:f>
              <xm:sqref>TQY68</xm:sqref>
            </x14:sparkline>
            <x14:sparkline>
              <xm:f>'2029 - 5311'!$TQZ69:$TQZ69</xm:f>
              <xm:sqref>TQZ67</xm:sqref>
            </x14:sparkline>
            <x14:sparkline>
              <xm:f>'2029 - 5311'!$TQZ76:$TQZ76</xm:f>
              <xm:sqref>TQZ68</xm:sqref>
            </x14:sparkline>
            <x14:sparkline>
              <xm:f>'2029 - 5311'!$TRA69:$TRA69</xm:f>
              <xm:sqref>TRA67</xm:sqref>
            </x14:sparkline>
            <x14:sparkline>
              <xm:f>'2029 - 5311'!$TRA76:$TRA76</xm:f>
              <xm:sqref>TRA68</xm:sqref>
            </x14:sparkline>
            <x14:sparkline>
              <xm:f>'2029 - 5311'!$TRB69:$TRB69</xm:f>
              <xm:sqref>TRB67</xm:sqref>
            </x14:sparkline>
            <x14:sparkline>
              <xm:f>'2029 - 5311'!$TRB76:$TRB76</xm:f>
              <xm:sqref>TRB68</xm:sqref>
            </x14:sparkline>
            <x14:sparkline>
              <xm:f>'2029 - 5311'!$TRC69:$TRC69</xm:f>
              <xm:sqref>TRC67</xm:sqref>
            </x14:sparkline>
            <x14:sparkline>
              <xm:f>'2029 - 5311'!$TRC76:$TRC76</xm:f>
              <xm:sqref>TRC68</xm:sqref>
            </x14:sparkline>
            <x14:sparkline>
              <xm:f>'2029 - 5311'!$TRD69:$TRD69</xm:f>
              <xm:sqref>TRD67</xm:sqref>
            </x14:sparkline>
            <x14:sparkline>
              <xm:f>'2029 - 5311'!$TRD76:$TRD76</xm:f>
              <xm:sqref>TRD68</xm:sqref>
            </x14:sparkline>
            <x14:sparkline>
              <xm:f>'2029 - 5311'!$TRE69:$TRE69</xm:f>
              <xm:sqref>TRE67</xm:sqref>
            </x14:sparkline>
            <x14:sparkline>
              <xm:f>'2029 - 5311'!$TRE76:$TRE76</xm:f>
              <xm:sqref>TRE68</xm:sqref>
            </x14:sparkline>
            <x14:sparkline>
              <xm:f>'2029 - 5311'!$TRF69:$TRF69</xm:f>
              <xm:sqref>TRF67</xm:sqref>
            </x14:sparkline>
            <x14:sparkline>
              <xm:f>'2029 - 5311'!$TRF76:$TRF76</xm:f>
              <xm:sqref>TRF68</xm:sqref>
            </x14:sparkline>
            <x14:sparkline>
              <xm:f>'2029 - 5311'!$TRG69:$TRG69</xm:f>
              <xm:sqref>TRG67</xm:sqref>
            </x14:sparkline>
            <x14:sparkline>
              <xm:f>'2029 - 5311'!$TRG76:$TRG76</xm:f>
              <xm:sqref>TRG68</xm:sqref>
            </x14:sparkline>
            <x14:sparkline>
              <xm:f>'2029 - 5311'!$TRH69:$TRH69</xm:f>
              <xm:sqref>TRH67</xm:sqref>
            </x14:sparkline>
            <x14:sparkline>
              <xm:f>'2029 - 5311'!$TRH76:$TRH76</xm:f>
              <xm:sqref>TRH68</xm:sqref>
            </x14:sparkline>
            <x14:sparkline>
              <xm:f>'2029 - 5311'!$TRI69:$TRI69</xm:f>
              <xm:sqref>TRI67</xm:sqref>
            </x14:sparkline>
            <x14:sparkline>
              <xm:f>'2029 - 5311'!$TRI76:$TRI76</xm:f>
              <xm:sqref>TRI68</xm:sqref>
            </x14:sparkline>
            <x14:sparkline>
              <xm:f>'2029 - 5311'!$TRJ69:$TRJ69</xm:f>
              <xm:sqref>TRJ67</xm:sqref>
            </x14:sparkline>
            <x14:sparkline>
              <xm:f>'2029 - 5311'!$TRJ76:$TRJ76</xm:f>
              <xm:sqref>TRJ68</xm:sqref>
            </x14:sparkline>
            <x14:sparkline>
              <xm:f>'2029 - 5311'!$TRK69:$TRK69</xm:f>
              <xm:sqref>TRK67</xm:sqref>
            </x14:sparkline>
            <x14:sparkline>
              <xm:f>'2029 - 5311'!$TRK76:$TRK76</xm:f>
              <xm:sqref>TRK68</xm:sqref>
            </x14:sparkline>
            <x14:sparkline>
              <xm:f>'2029 - 5311'!$TRL69:$TRL69</xm:f>
              <xm:sqref>TRL67</xm:sqref>
            </x14:sparkline>
            <x14:sparkline>
              <xm:f>'2029 - 5311'!$TRL76:$TRL76</xm:f>
              <xm:sqref>TRL68</xm:sqref>
            </x14:sparkline>
            <x14:sparkline>
              <xm:f>'2029 - 5311'!$TRM69:$TRM69</xm:f>
              <xm:sqref>TRM67</xm:sqref>
            </x14:sparkline>
            <x14:sparkline>
              <xm:f>'2029 - 5311'!$TRM76:$TRM76</xm:f>
              <xm:sqref>TRM68</xm:sqref>
            </x14:sparkline>
            <x14:sparkline>
              <xm:f>'2029 - 5311'!$TRN69:$TRN69</xm:f>
              <xm:sqref>TRN67</xm:sqref>
            </x14:sparkline>
            <x14:sparkline>
              <xm:f>'2029 - 5311'!$TRN76:$TRN76</xm:f>
              <xm:sqref>TRN68</xm:sqref>
            </x14:sparkline>
            <x14:sparkline>
              <xm:f>'2029 - 5311'!$TRO69:$TRO69</xm:f>
              <xm:sqref>TRO67</xm:sqref>
            </x14:sparkline>
            <x14:sparkline>
              <xm:f>'2029 - 5311'!$TRO76:$TRO76</xm:f>
              <xm:sqref>TRO68</xm:sqref>
            </x14:sparkline>
            <x14:sparkline>
              <xm:f>'2029 - 5311'!$TRP69:$TRP69</xm:f>
              <xm:sqref>TRP67</xm:sqref>
            </x14:sparkline>
            <x14:sparkline>
              <xm:f>'2029 - 5311'!$TRP76:$TRP76</xm:f>
              <xm:sqref>TRP68</xm:sqref>
            </x14:sparkline>
            <x14:sparkline>
              <xm:f>'2029 - 5311'!$TRQ69:$TRQ69</xm:f>
              <xm:sqref>TRQ67</xm:sqref>
            </x14:sparkline>
            <x14:sparkline>
              <xm:f>'2029 - 5311'!$TRQ76:$TRQ76</xm:f>
              <xm:sqref>TRQ68</xm:sqref>
            </x14:sparkline>
            <x14:sparkline>
              <xm:f>'2029 - 5311'!$TRR69:$TRR69</xm:f>
              <xm:sqref>TRR67</xm:sqref>
            </x14:sparkline>
            <x14:sparkline>
              <xm:f>'2029 - 5311'!$TRR76:$TRR76</xm:f>
              <xm:sqref>TRR68</xm:sqref>
            </x14:sparkline>
            <x14:sparkline>
              <xm:f>'2029 - 5311'!$TRS69:$TRS69</xm:f>
              <xm:sqref>TRS67</xm:sqref>
            </x14:sparkline>
            <x14:sparkline>
              <xm:f>'2029 - 5311'!$TRS76:$TRS76</xm:f>
              <xm:sqref>TRS68</xm:sqref>
            </x14:sparkline>
            <x14:sparkline>
              <xm:f>'2029 - 5311'!$TRT69:$TRT69</xm:f>
              <xm:sqref>TRT67</xm:sqref>
            </x14:sparkline>
            <x14:sparkline>
              <xm:f>'2029 - 5311'!$TRT76:$TRT76</xm:f>
              <xm:sqref>TRT68</xm:sqref>
            </x14:sparkline>
            <x14:sparkline>
              <xm:f>'2029 - 5311'!$TRU69:$TRU69</xm:f>
              <xm:sqref>TRU67</xm:sqref>
            </x14:sparkline>
            <x14:sparkline>
              <xm:f>'2029 - 5311'!$TRU76:$TRU76</xm:f>
              <xm:sqref>TRU68</xm:sqref>
            </x14:sparkline>
            <x14:sparkline>
              <xm:f>'2029 - 5311'!$TRV69:$TRV69</xm:f>
              <xm:sqref>TRV67</xm:sqref>
            </x14:sparkline>
            <x14:sparkline>
              <xm:f>'2029 - 5311'!$TRV76:$TRV76</xm:f>
              <xm:sqref>TRV68</xm:sqref>
            </x14:sparkline>
            <x14:sparkline>
              <xm:f>'2029 - 5311'!$TRW69:$TRW69</xm:f>
              <xm:sqref>TRW67</xm:sqref>
            </x14:sparkline>
            <x14:sparkline>
              <xm:f>'2029 - 5311'!$TRW76:$TRW76</xm:f>
              <xm:sqref>TRW68</xm:sqref>
            </x14:sparkline>
            <x14:sparkline>
              <xm:f>'2029 - 5311'!$TRX69:$TRX69</xm:f>
              <xm:sqref>TRX67</xm:sqref>
            </x14:sparkline>
            <x14:sparkline>
              <xm:f>'2029 - 5311'!$TRX76:$TRX76</xm:f>
              <xm:sqref>TRX68</xm:sqref>
            </x14:sparkline>
            <x14:sparkline>
              <xm:f>'2029 - 5311'!$TRY69:$TRY69</xm:f>
              <xm:sqref>TRY67</xm:sqref>
            </x14:sparkline>
            <x14:sparkline>
              <xm:f>'2029 - 5311'!$TRY76:$TRY76</xm:f>
              <xm:sqref>TRY68</xm:sqref>
            </x14:sparkline>
            <x14:sparkline>
              <xm:f>'2029 - 5311'!$TRZ69:$TRZ69</xm:f>
              <xm:sqref>TRZ67</xm:sqref>
            </x14:sparkline>
            <x14:sparkline>
              <xm:f>'2029 - 5311'!$TRZ76:$TRZ76</xm:f>
              <xm:sqref>TRZ68</xm:sqref>
            </x14:sparkline>
            <x14:sparkline>
              <xm:f>'2029 - 5311'!$TSA69:$TSA69</xm:f>
              <xm:sqref>TSA67</xm:sqref>
            </x14:sparkline>
            <x14:sparkline>
              <xm:f>'2029 - 5311'!$TSA76:$TSA76</xm:f>
              <xm:sqref>TSA68</xm:sqref>
            </x14:sparkline>
            <x14:sparkline>
              <xm:f>'2029 - 5311'!$TSB69:$TSB69</xm:f>
              <xm:sqref>TSB67</xm:sqref>
            </x14:sparkline>
            <x14:sparkline>
              <xm:f>'2029 - 5311'!$TSB76:$TSB76</xm:f>
              <xm:sqref>TSB68</xm:sqref>
            </x14:sparkline>
            <x14:sparkline>
              <xm:f>'2029 - 5311'!$TSC69:$TSC69</xm:f>
              <xm:sqref>TSC67</xm:sqref>
            </x14:sparkline>
            <x14:sparkline>
              <xm:f>'2029 - 5311'!$TSC76:$TSC76</xm:f>
              <xm:sqref>TSC68</xm:sqref>
            </x14:sparkline>
            <x14:sparkline>
              <xm:f>'2029 - 5311'!$TSD69:$TSD69</xm:f>
              <xm:sqref>TSD67</xm:sqref>
            </x14:sparkline>
            <x14:sparkline>
              <xm:f>'2029 - 5311'!$TSD76:$TSD76</xm:f>
              <xm:sqref>TSD68</xm:sqref>
            </x14:sparkline>
            <x14:sparkline>
              <xm:f>'2029 - 5311'!$TSE69:$TSE69</xm:f>
              <xm:sqref>TSE67</xm:sqref>
            </x14:sparkline>
            <x14:sparkline>
              <xm:f>'2029 - 5311'!$TSE76:$TSE76</xm:f>
              <xm:sqref>TSE68</xm:sqref>
            </x14:sparkline>
            <x14:sparkline>
              <xm:f>'2029 - 5311'!$TSF69:$TSF69</xm:f>
              <xm:sqref>TSF67</xm:sqref>
            </x14:sparkline>
            <x14:sparkline>
              <xm:f>'2029 - 5311'!$TSF76:$TSF76</xm:f>
              <xm:sqref>TSF68</xm:sqref>
            </x14:sparkline>
            <x14:sparkline>
              <xm:f>'2029 - 5311'!$TSG69:$TSG69</xm:f>
              <xm:sqref>TSG67</xm:sqref>
            </x14:sparkline>
            <x14:sparkline>
              <xm:f>'2029 - 5311'!$TSG76:$TSG76</xm:f>
              <xm:sqref>TSG68</xm:sqref>
            </x14:sparkline>
            <x14:sparkline>
              <xm:f>'2029 - 5311'!$TSH69:$TSH69</xm:f>
              <xm:sqref>TSH67</xm:sqref>
            </x14:sparkline>
            <x14:sparkline>
              <xm:f>'2029 - 5311'!$TSH76:$TSH76</xm:f>
              <xm:sqref>TSH68</xm:sqref>
            </x14:sparkline>
            <x14:sparkline>
              <xm:f>'2029 - 5311'!$TSI69:$TSI69</xm:f>
              <xm:sqref>TSI67</xm:sqref>
            </x14:sparkline>
            <x14:sparkline>
              <xm:f>'2029 - 5311'!$TSI76:$TSI76</xm:f>
              <xm:sqref>TSI68</xm:sqref>
            </x14:sparkline>
            <x14:sparkline>
              <xm:f>'2029 - 5311'!$TSJ69:$TSJ69</xm:f>
              <xm:sqref>TSJ67</xm:sqref>
            </x14:sparkline>
            <x14:sparkline>
              <xm:f>'2029 - 5311'!$TSJ76:$TSJ76</xm:f>
              <xm:sqref>TSJ68</xm:sqref>
            </x14:sparkline>
            <x14:sparkline>
              <xm:f>'2029 - 5311'!$TSK69:$TSK69</xm:f>
              <xm:sqref>TSK67</xm:sqref>
            </x14:sparkline>
            <x14:sparkline>
              <xm:f>'2029 - 5311'!$TSK76:$TSK76</xm:f>
              <xm:sqref>TSK68</xm:sqref>
            </x14:sparkline>
            <x14:sparkline>
              <xm:f>'2029 - 5311'!$TSL69:$TSL69</xm:f>
              <xm:sqref>TSL67</xm:sqref>
            </x14:sparkline>
            <x14:sparkline>
              <xm:f>'2029 - 5311'!$TSL76:$TSL76</xm:f>
              <xm:sqref>TSL68</xm:sqref>
            </x14:sparkline>
            <x14:sparkline>
              <xm:f>'2029 - 5311'!$TSM69:$TSM69</xm:f>
              <xm:sqref>TSM67</xm:sqref>
            </x14:sparkline>
            <x14:sparkline>
              <xm:f>'2029 - 5311'!$TSM76:$TSM76</xm:f>
              <xm:sqref>TSM68</xm:sqref>
            </x14:sparkline>
            <x14:sparkline>
              <xm:f>'2029 - 5311'!$TSN69:$TSN69</xm:f>
              <xm:sqref>TSN67</xm:sqref>
            </x14:sparkline>
            <x14:sparkline>
              <xm:f>'2029 - 5311'!$TSN76:$TSN76</xm:f>
              <xm:sqref>TSN68</xm:sqref>
            </x14:sparkline>
            <x14:sparkline>
              <xm:f>'2029 - 5311'!$TSO69:$TSO69</xm:f>
              <xm:sqref>TSO67</xm:sqref>
            </x14:sparkline>
            <x14:sparkline>
              <xm:f>'2029 - 5311'!$TSO76:$TSO76</xm:f>
              <xm:sqref>TSO68</xm:sqref>
            </x14:sparkline>
            <x14:sparkline>
              <xm:f>'2029 - 5311'!$TSP69:$TSP69</xm:f>
              <xm:sqref>TSP67</xm:sqref>
            </x14:sparkline>
            <x14:sparkline>
              <xm:f>'2029 - 5311'!$TSP76:$TSP76</xm:f>
              <xm:sqref>TSP68</xm:sqref>
            </x14:sparkline>
            <x14:sparkline>
              <xm:f>'2029 - 5311'!$TSQ69:$TSQ69</xm:f>
              <xm:sqref>TSQ67</xm:sqref>
            </x14:sparkline>
            <x14:sparkline>
              <xm:f>'2029 - 5311'!$TSQ76:$TSQ76</xm:f>
              <xm:sqref>TSQ68</xm:sqref>
            </x14:sparkline>
            <x14:sparkline>
              <xm:f>'2029 - 5311'!$TSR69:$TSR69</xm:f>
              <xm:sqref>TSR67</xm:sqref>
            </x14:sparkline>
            <x14:sparkline>
              <xm:f>'2029 - 5311'!$TSR76:$TSR76</xm:f>
              <xm:sqref>TSR68</xm:sqref>
            </x14:sparkline>
            <x14:sparkline>
              <xm:f>'2029 - 5311'!$TSS69:$TSS69</xm:f>
              <xm:sqref>TSS67</xm:sqref>
            </x14:sparkline>
            <x14:sparkline>
              <xm:f>'2029 - 5311'!$TSS76:$TSS76</xm:f>
              <xm:sqref>TSS68</xm:sqref>
            </x14:sparkline>
            <x14:sparkline>
              <xm:f>'2029 - 5311'!$TST69:$TST69</xm:f>
              <xm:sqref>TST67</xm:sqref>
            </x14:sparkline>
            <x14:sparkline>
              <xm:f>'2029 - 5311'!$TST76:$TST76</xm:f>
              <xm:sqref>TST68</xm:sqref>
            </x14:sparkline>
            <x14:sparkline>
              <xm:f>'2029 - 5311'!$TSU69:$TSU69</xm:f>
              <xm:sqref>TSU67</xm:sqref>
            </x14:sparkline>
            <x14:sparkline>
              <xm:f>'2029 - 5311'!$TSU76:$TSU76</xm:f>
              <xm:sqref>TSU68</xm:sqref>
            </x14:sparkline>
            <x14:sparkline>
              <xm:f>'2029 - 5311'!$TSV69:$TSV69</xm:f>
              <xm:sqref>TSV67</xm:sqref>
            </x14:sparkline>
            <x14:sparkline>
              <xm:f>'2029 - 5311'!$TSV76:$TSV76</xm:f>
              <xm:sqref>TSV68</xm:sqref>
            </x14:sparkline>
            <x14:sparkline>
              <xm:f>'2029 - 5311'!$TSW69:$TSW69</xm:f>
              <xm:sqref>TSW67</xm:sqref>
            </x14:sparkline>
            <x14:sparkline>
              <xm:f>'2029 - 5311'!$TSW76:$TSW76</xm:f>
              <xm:sqref>TSW68</xm:sqref>
            </x14:sparkline>
            <x14:sparkline>
              <xm:f>'2029 - 5311'!$TSX69:$TSX69</xm:f>
              <xm:sqref>TSX67</xm:sqref>
            </x14:sparkline>
            <x14:sparkline>
              <xm:f>'2029 - 5311'!$TSX76:$TSX76</xm:f>
              <xm:sqref>TSX68</xm:sqref>
            </x14:sparkline>
            <x14:sparkline>
              <xm:f>'2029 - 5311'!$TSY69:$TSY69</xm:f>
              <xm:sqref>TSY67</xm:sqref>
            </x14:sparkline>
            <x14:sparkline>
              <xm:f>'2029 - 5311'!$TSY76:$TSY76</xm:f>
              <xm:sqref>TSY68</xm:sqref>
            </x14:sparkline>
            <x14:sparkline>
              <xm:f>'2029 - 5311'!$TSZ69:$TSZ69</xm:f>
              <xm:sqref>TSZ67</xm:sqref>
            </x14:sparkline>
            <x14:sparkline>
              <xm:f>'2029 - 5311'!$TSZ76:$TSZ76</xm:f>
              <xm:sqref>TSZ68</xm:sqref>
            </x14:sparkline>
            <x14:sparkline>
              <xm:f>'2029 - 5311'!$TTA69:$TTA69</xm:f>
              <xm:sqref>TTA67</xm:sqref>
            </x14:sparkline>
            <x14:sparkline>
              <xm:f>'2029 - 5311'!$TTA76:$TTA76</xm:f>
              <xm:sqref>TTA68</xm:sqref>
            </x14:sparkline>
            <x14:sparkline>
              <xm:f>'2029 - 5311'!$TTB69:$TTB69</xm:f>
              <xm:sqref>TTB67</xm:sqref>
            </x14:sparkline>
            <x14:sparkline>
              <xm:f>'2029 - 5311'!$TTB76:$TTB76</xm:f>
              <xm:sqref>TTB68</xm:sqref>
            </x14:sparkline>
            <x14:sparkline>
              <xm:f>'2029 - 5311'!$TTC69:$TTC69</xm:f>
              <xm:sqref>TTC67</xm:sqref>
            </x14:sparkline>
            <x14:sparkline>
              <xm:f>'2029 - 5311'!$TTC76:$TTC76</xm:f>
              <xm:sqref>TTC68</xm:sqref>
            </x14:sparkline>
            <x14:sparkline>
              <xm:f>'2029 - 5311'!$TTD69:$TTD69</xm:f>
              <xm:sqref>TTD67</xm:sqref>
            </x14:sparkline>
            <x14:sparkline>
              <xm:f>'2029 - 5311'!$TTD76:$TTD76</xm:f>
              <xm:sqref>TTD68</xm:sqref>
            </x14:sparkline>
            <x14:sparkline>
              <xm:f>'2029 - 5311'!$TTE69:$TTE69</xm:f>
              <xm:sqref>TTE67</xm:sqref>
            </x14:sparkline>
            <x14:sparkline>
              <xm:f>'2029 - 5311'!$TTE76:$TTE76</xm:f>
              <xm:sqref>TTE68</xm:sqref>
            </x14:sparkline>
            <x14:sparkline>
              <xm:f>'2029 - 5311'!$TTF69:$TTF69</xm:f>
              <xm:sqref>TTF67</xm:sqref>
            </x14:sparkline>
            <x14:sparkline>
              <xm:f>'2029 - 5311'!$TTF76:$TTF76</xm:f>
              <xm:sqref>TTF68</xm:sqref>
            </x14:sparkline>
            <x14:sparkline>
              <xm:f>'2029 - 5311'!$TTG69:$TTG69</xm:f>
              <xm:sqref>TTG67</xm:sqref>
            </x14:sparkline>
            <x14:sparkline>
              <xm:f>'2029 - 5311'!$TTG76:$TTG76</xm:f>
              <xm:sqref>TTG68</xm:sqref>
            </x14:sparkline>
            <x14:sparkline>
              <xm:f>'2029 - 5311'!$TTH69:$TTH69</xm:f>
              <xm:sqref>TTH67</xm:sqref>
            </x14:sparkline>
            <x14:sparkline>
              <xm:f>'2029 - 5311'!$TTH76:$TTH76</xm:f>
              <xm:sqref>TTH68</xm:sqref>
            </x14:sparkline>
            <x14:sparkline>
              <xm:f>'2029 - 5311'!$TTI69:$TTI69</xm:f>
              <xm:sqref>TTI67</xm:sqref>
            </x14:sparkline>
            <x14:sparkline>
              <xm:f>'2029 - 5311'!$TTI76:$TTI76</xm:f>
              <xm:sqref>TTI68</xm:sqref>
            </x14:sparkline>
            <x14:sparkline>
              <xm:f>'2029 - 5311'!$TTJ69:$TTJ69</xm:f>
              <xm:sqref>TTJ67</xm:sqref>
            </x14:sparkline>
            <x14:sparkline>
              <xm:f>'2029 - 5311'!$TTJ76:$TTJ76</xm:f>
              <xm:sqref>TTJ68</xm:sqref>
            </x14:sparkline>
            <x14:sparkline>
              <xm:f>'2029 - 5311'!$TTK69:$TTK69</xm:f>
              <xm:sqref>TTK67</xm:sqref>
            </x14:sparkline>
            <x14:sparkline>
              <xm:f>'2029 - 5311'!$TTK76:$TTK76</xm:f>
              <xm:sqref>TTK68</xm:sqref>
            </x14:sparkline>
            <x14:sparkline>
              <xm:f>'2029 - 5311'!$TTL69:$TTL69</xm:f>
              <xm:sqref>TTL67</xm:sqref>
            </x14:sparkline>
            <x14:sparkline>
              <xm:f>'2029 - 5311'!$TTL76:$TTL76</xm:f>
              <xm:sqref>TTL68</xm:sqref>
            </x14:sparkline>
            <x14:sparkline>
              <xm:f>'2029 - 5311'!$TTM69:$TTM69</xm:f>
              <xm:sqref>TTM67</xm:sqref>
            </x14:sparkline>
            <x14:sparkline>
              <xm:f>'2029 - 5311'!$TTM76:$TTM76</xm:f>
              <xm:sqref>TTM68</xm:sqref>
            </x14:sparkline>
            <x14:sparkline>
              <xm:f>'2029 - 5311'!$TTN69:$TTN69</xm:f>
              <xm:sqref>TTN67</xm:sqref>
            </x14:sparkline>
            <x14:sparkline>
              <xm:f>'2029 - 5311'!$TTN76:$TTN76</xm:f>
              <xm:sqref>TTN68</xm:sqref>
            </x14:sparkline>
            <x14:sparkline>
              <xm:f>'2029 - 5311'!$TTO69:$TTO69</xm:f>
              <xm:sqref>TTO67</xm:sqref>
            </x14:sparkline>
            <x14:sparkline>
              <xm:f>'2029 - 5311'!$TTO76:$TTO76</xm:f>
              <xm:sqref>TTO68</xm:sqref>
            </x14:sparkline>
            <x14:sparkline>
              <xm:f>'2029 - 5311'!$TTP69:$TTP69</xm:f>
              <xm:sqref>TTP67</xm:sqref>
            </x14:sparkline>
            <x14:sparkline>
              <xm:f>'2029 - 5311'!$TTP76:$TTP76</xm:f>
              <xm:sqref>TTP68</xm:sqref>
            </x14:sparkline>
            <x14:sparkline>
              <xm:f>'2029 - 5311'!$TTQ69:$TTQ69</xm:f>
              <xm:sqref>TTQ67</xm:sqref>
            </x14:sparkline>
            <x14:sparkline>
              <xm:f>'2029 - 5311'!$TTQ76:$TTQ76</xm:f>
              <xm:sqref>TTQ68</xm:sqref>
            </x14:sparkline>
            <x14:sparkline>
              <xm:f>'2029 - 5311'!$TTR69:$TTR69</xm:f>
              <xm:sqref>TTR67</xm:sqref>
            </x14:sparkline>
            <x14:sparkline>
              <xm:f>'2029 - 5311'!$TTR76:$TTR76</xm:f>
              <xm:sqref>TTR68</xm:sqref>
            </x14:sparkline>
            <x14:sparkline>
              <xm:f>'2029 - 5311'!$TTS69:$TTS69</xm:f>
              <xm:sqref>TTS67</xm:sqref>
            </x14:sparkline>
            <x14:sparkline>
              <xm:f>'2029 - 5311'!$TTS76:$TTS76</xm:f>
              <xm:sqref>TTS68</xm:sqref>
            </x14:sparkline>
            <x14:sparkline>
              <xm:f>'2029 - 5311'!$TTT69:$TTT69</xm:f>
              <xm:sqref>TTT67</xm:sqref>
            </x14:sparkline>
            <x14:sparkline>
              <xm:f>'2029 - 5311'!$TTT76:$TTT76</xm:f>
              <xm:sqref>TTT68</xm:sqref>
            </x14:sparkline>
            <x14:sparkline>
              <xm:f>'2029 - 5311'!$TTU69:$TTU69</xm:f>
              <xm:sqref>TTU67</xm:sqref>
            </x14:sparkline>
            <x14:sparkline>
              <xm:f>'2029 - 5311'!$TTU76:$TTU76</xm:f>
              <xm:sqref>TTU68</xm:sqref>
            </x14:sparkline>
            <x14:sparkline>
              <xm:f>'2029 - 5311'!$TTV69:$TTV69</xm:f>
              <xm:sqref>TTV67</xm:sqref>
            </x14:sparkline>
            <x14:sparkline>
              <xm:f>'2029 - 5311'!$TTV76:$TTV76</xm:f>
              <xm:sqref>TTV68</xm:sqref>
            </x14:sparkline>
            <x14:sparkline>
              <xm:f>'2029 - 5311'!$TTW69:$TTW69</xm:f>
              <xm:sqref>TTW67</xm:sqref>
            </x14:sparkline>
            <x14:sparkline>
              <xm:f>'2029 - 5311'!$TTW76:$TTW76</xm:f>
              <xm:sqref>TTW68</xm:sqref>
            </x14:sparkline>
            <x14:sparkline>
              <xm:f>'2029 - 5311'!$TTX69:$TTX69</xm:f>
              <xm:sqref>TTX67</xm:sqref>
            </x14:sparkline>
            <x14:sparkline>
              <xm:f>'2029 - 5311'!$TTX76:$TTX76</xm:f>
              <xm:sqref>TTX68</xm:sqref>
            </x14:sparkline>
            <x14:sparkline>
              <xm:f>'2029 - 5311'!$TTY69:$TTY69</xm:f>
              <xm:sqref>TTY67</xm:sqref>
            </x14:sparkline>
            <x14:sparkline>
              <xm:f>'2029 - 5311'!$TTY76:$TTY76</xm:f>
              <xm:sqref>TTY68</xm:sqref>
            </x14:sparkline>
            <x14:sparkline>
              <xm:f>'2029 - 5311'!$TTZ69:$TTZ69</xm:f>
              <xm:sqref>TTZ67</xm:sqref>
            </x14:sparkline>
            <x14:sparkline>
              <xm:f>'2029 - 5311'!$TTZ76:$TTZ76</xm:f>
              <xm:sqref>TTZ68</xm:sqref>
            </x14:sparkline>
            <x14:sparkline>
              <xm:f>'2029 - 5311'!$TUA69:$TUA69</xm:f>
              <xm:sqref>TUA67</xm:sqref>
            </x14:sparkline>
            <x14:sparkline>
              <xm:f>'2029 - 5311'!$TUA76:$TUA76</xm:f>
              <xm:sqref>TUA68</xm:sqref>
            </x14:sparkline>
            <x14:sparkline>
              <xm:f>'2029 - 5311'!$TUB69:$TUB69</xm:f>
              <xm:sqref>TUB67</xm:sqref>
            </x14:sparkline>
            <x14:sparkline>
              <xm:f>'2029 - 5311'!$TUB76:$TUB76</xm:f>
              <xm:sqref>TUB68</xm:sqref>
            </x14:sparkline>
            <x14:sparkline>
              <xm:f>'2029 - 5311'!$TUC69:$TUC69</xm:f>
              <xm:sqref>TUC67</xm:sqref>
            </x14:sparkline>
            <x14:sparkline>
              <xm:f>'2029 - 5311'!$TUC76:$TUC76</xm:f>
              <xm:sqref>TUC68</xm:sqref>
            </x14:sparkline>
            <x14:sparkline>
              <xm:f>'2029 - 5311'!$TUD69:$TUD69</xm:f>
              <xm:sqref>TUD67</xm:sqref>
            </x14:sparkline>
            <x14:sparkline>
              <xm:f>'2029 - 5311'!$TUD76:$TUD76</xm:f>
              <xm:sqref>TUD68</xm:sqref>
            </x14:sparkline>
            <x14:sparkline>
              <xm:f>'2029 - 5311'!$TUE69:$TUE69</xm:f>
              <xm:sqref>TUE67</xm:sqref>
            </x14:sparkline>
            <x14:sparkline>
              <xm:f>'2029 - 5311'!$TUE76:$TUE76</xm:f>
              <xm:sqref>TUE68</xm:sqref>
            </x14:sparkline>
            <x14:sparkline>
              <xm:f>'2029 - 5311'!$TUF69:$TUF69</xm:f>
              <xm:sqref>TUF67</xm:sqref>
            </x14:sparkline>
            <x14:sparkline>
              <xm:f>'2029 - 5311'!$TUF76:$TUF76</xm:f>
              <xm:sqref>TUF68</xm:sqref>
            </x14:sparkline>
            <x14:sparkline>
              <xm:f>'2029 - 5311'!$TUG69:$TUG69</xm:f>
              <xm:sqref>TUG67</xm:sqref>
            </x14:sparkline>
            <x14:sparkline>
              <xm:f>'2029 - 5311'!$TUG76:$TUG76</xm:f>
              <xm:sqref>TUG68</xm:sqref>
            </x14:sparkline>
            <x14:sparkline>
              <xm:f>'2029 - 5311'!$TUH69:$TUH69</xm:f>
              <xm:sqref>TUH67</xm:sqref>
            </x14:sparkline>
            <x14:sparkline>
              <xm:f>'2029 - 5311'!$TUH76:$TUH76</xm:f>
              <xm:sqref>TUH68</xm:sqref>
            </x14:sparkline>
            <x14:sparkline>
              <xm:f>'2029 - 5311'!$TUI69:$TUI69</xm:f>
              <xm:sqref>TUI67</xm:sqref>
            </x14:sparkline>
            <x14:sparkline>
              <xm:f>'2029 - 5311'!$TUI76:$TUI76</xm:f>
              <xm:sqref>TUI68</xm:sqref>
            </x14:sparkline>
            <x14:sparkline>
              <xm:f>'2029 - 5311'!$TUJ69:$TUJ69</xm:f>
              <xm:sqref>TUJ67</xm:sqref>
            </x14:sparkline>
            <x14:sparkline>
              <xm:f>'2029 - 5311'!$TUJ76:$TUJ76</xm:f>
              <xm:sqref>TUJ68</xm:sqref>
            </x14:sparkline>
            <x14:sparkline>
              <xm:f>'2029 - 5311'!$TUK69:$TUK69</xm:f>
              <xm:sqref>TUK67</xm:sqref>
            </x14:sparkline>
            <x14:sparkline>
              <xm:f>'2029 - 5311'!$TUK76:$TUK76</xm:f>
              <xm:sqref>TUK68</xm:sqref>
            </x14:sparkline>
            <x14:sparkline>
              <xm:f>'2029 - 5311'!$TUL69:$TUL69</xm:f>
              <xm:sqref>TUL67</xm:sqref>
            </x14:sparkline>
            <x14:sparkline>
              <xm:f>'2029 - 5311'!$TUL76:$TUL76</xm:f>
              <xm:sqref>TUL68</xm:sqref>
            </x14:sparkline>
            <x14:sparkline>
              <xm:f>'2029 - 5311'!$TUM69:$TUM69</xm:f>
              <xm:sqref>TUM67</xm:sqref>
            </x14:sparkline>
            <x14:sparkline>
              <xm:f>'2029 - 5311'!$TUM76:$TUM76</xm:f>
              <xm:sqref>TUM68</xm:sqref>
            </x14:sparkline>
            <x14:sparkline>
              <xm:f>'2029 - 5311'!$TUN69:$TUN69</xm:f>
              <xm:sqref>TUN67</xm:sqref>
            </x14:sparkline>
            <x14:sparkline>
              <xm:f>'2029 - 5311'!$TUN76:$TUN76</xm:f>
              <xm:sqref>TUN68</xm:sqref>
            </x14:sparkline>
            <x14:sparkline>
              <xm:f>'2029 - 5311'!$TUO69:$TUO69</xm:f>
              <xm:sqref>TUO67</xm:sqref>
            </x14:sparkline>
            <x14:sparkline>
              <xm:f>'2029 - 5311'!$TUO76:$TUO76</xm:f>
              <xm:sqref>TUO68</xm:sqref>
            </x14:sparkline>
            <x14:sparkline>
              <xm:f>'2029 - 5311'!$TUP69:$TUP69</xm:f>
              <xm:sqref>TUP67</xm:sqref>
            </x14:sparkline>
            <x14:sparkline>
              <xm:f>'2029 - 5311'!$TUP76:$TUP76</xm:f>
              <xm:sqref>TUP68</xm:sqref>
            </x14:sparkline>
            <x14:sparkline>
              <xm:f>'2029 - 5311'!$TUQ69:$TUQ69</xm:f>
              <xm:sqref>TUQ67</xm:sqref>
            </x14:sparkline>
            <x14:sparkline>
              <xm:f>'2029 - 5311'!$TUQ76:$TUQ76</xm:f>
              <xm:sqref>TUQ68</xm:sqref>
            </x14:sparkline>
            <x14:sparkline>
              <xm:f>'2029 - 5311'!$TUR69:$TUR69</xm:f>
              <xm:sqref>TUR67</xm:sqref>
            </x14:sparkline>
            <x14:sparkline>
              <xm:f>'2029 - 5311'!$TUR76:$TUR76</xm:f>
              <xm:sqref>TUR68</xm:sqref>
            </x14:sparkline>
            <x14:sparkline>
              <xm:f>'2029 - 5311'!$TUS69:$TUS69</xm:f>
              <xm:sqref>TUS67</xm:sqref>
            </x14:sparkline>
            <x14:sparkline>
              <xm:f>'2029 - 5311'!$TUS76:$TUS76</xm:f>
              <xm:sqref>TUS68</xm:sqref>
            </x14:sparkline>
            <x14:sparkline>
              <xm:f>'2029 - 5311'!$TUT69:$TUT69</xm:f>
              <xm:sqref>TUT67</xm:sqref>
            </x14:sparkline>
            <x14:sparkline>
              <xm:f>'2029 - 5311'!$TUT76:$TUT76</xm:f>
              <xm:sqref>TUT68</xm:sqref>
            </x14:sparkline>
            <x14:sparkline>
              <xm:f>'2029 - 5311'!$TUU69:$TUU69</xm:f>
              <xm:sqref>TUU67</xm:sqref>
            </x14:sparkline>
            <x14:sparkline>
              <xm:f>'2029 - 5311'!$TUU76:$TUU76</xm:f>
              <xm:sqref>TUU68</xm:sqref>
            </x14:sparkline>
            <x14:sparkline>
              <xm:f>'2029 - 5311'!$TUV69:$TUV69</xm:f>
              <xm:sqref>TUV67</xm:sqref>
            </x14:sparkline>
            <x14:sparkline>
              <xm:f>'2029 - 5311'!$TUV76:$TUV76</xm:f>
              <xm:sqref>TUV68</xm:sqref>
            </x14:sparkline>
            <x14:sparkline>
              <xm:f>'2029 - 5311'!$TUW69:$TUW69</xm:f>
              <xm:sqref>TUW67</xm:sqref>
            </x14:sparkline>
            <x14:sparkline>
              <xm:f>'2029 - 5311'!$TUW76:$TUW76</xm:f>
              <xm:sqref>TUW68</xm:sqref>
            </x14:sparkline>
            <x14:sparkline>
              <xm:f>'2029 - 5311'!$TUX69:$TUX69</xm:f>
              <xm:sqref>TUX67</xm:sqref>
            </x14:sparkline>
            <x14:sparkline>
              <xm:f>'2029 - 5311'!$TUX76:$TUX76</xm:f>
              <xm:sqref>TUX68</xm:sqref>
            </x14:sparkline>
            <x14:sparkline>
              <xm:f>'2029 - 5311'!$TUY69:$TUY69</xm:f>
              <xm:sqref>TUY67</xm:sqref>
            </x14:sparkline>
            <x14:sparkline>
              <xm:f>'2029 - 5311'!$TUY76:$TUY76</xm:f>
              <xm:sqref>TUY68</xm:sqref>
            </x14:sparkline>
            <x14:sparkline>
              <xm:f>'2029 - 5311'!$TUZ69:$TUZ69</xm:f>
              <xm:sqref>TUZ67</xm:sqref>
            </x14:sparkline>
            <x14:sparkline>
              <xm:f>'2029 - 5311'!$TUZ76:$TUZ76</xm:f>
              <xm:sqref>TUZ68</xm:sqref>
            </x14:sparkline>
            <x14:sparkline>
              <xm:f>'2029 - 5311'!$TVA69:$TVA69</xm:f>
              <xm:sqref>TVA67</xm:sqref>
            </x14:sparkline>
            <x14:sparkline>
              <xm:f>'2029 - 5311'!$TVA76:$TVA76</xm:f>
              <xm:sqref>TVA68</xm:sqref>
            </x14:sparkline>
            <x14:sparkline>
              <xm:f>'2029 - 5311'!$TVB69:$TVB69</xm:f>
              <xm:sqref>TVB67</xm:sqref>
            </x14:sparkline>
            <x14:sparkline>
              <xm:f>'2029 - 5311'!$TVB76:$TVB76</xm:f>
              <xm:sqref>TVB68</xm:sqref>
            </x14:sparkline>
            <x14:sparkline>
              <xm:f>'2029 - 5311'!$TVC69:$TVC69</xm:f>
              <xm:sqref>TVC67</xm:sqref>
            </x14:sparkline>
            <x14:sparkline>
              <xm:f>'2029 - 5311'!$TVC76:$TVC76</xm:f>
              <xm:sqref>TVC68</xm:sqref>
            </x14:sparkline>
            <x14:sparkline>
              <xm:f>'2029 - 5311'!$TVD69:$TVD69</xm:f>
              <xm:sqref>TVD67</xm:sqref>
            </x14:sparkline>
            <x14:sparkline>
              <xm:f>'2029 - 5311'!$TVD76:$TVD76</xm:f>
              <xm:sqref>TVD68</xm:sqref>
            </x14:sparkline>
            <x14:sparkline>
              <xm:f>'2029 - 5311'!$TVE69:$TVE69</xm:f>
              <xm:sqref>TVE67</xm:sqref>
            </x14:sparkline>
            <x14:sparkline>
              <xm:f>'2029 - 5311'!$TVE76:$TVE76</xm:f>
              <xm:sqref>TVE68</xm:sqref>
            </x14:sparkline>
            <x14:sparkline>
              <xm:f>'2029 - 5311'!$TVF69:$TVF69</xm:f>
              <xm:sqref>TVF67</xm:sqref>
            </x14:sparkline>
            <x14:sparkline>
              <xm:f>'2029 - 5311'!$TVF76:$TVF76</xm:f>
              <xm:sqref>TVF68</xm:sqref>
            </x14:sparkline>
            <x14:sparkline>
              <xm:f>'2029 - 5311'!$TVG69:$TVG69</xm:f>
              <xm:sqref>TVG67</xm:sqref>
            </x14:sparkline>
            <x14:sparkline>
              <xm:f>'2029 - 5311'!$TVG76:$TVG76</xm:f>
              <xm:sqref>TVG68</xm:sqref>
            </x14:sparkline>
            <x14:sparkline>
              <xm:f>'2029 - 5311'!$TVH69:$TVH69</xm:f>
              <xm:sqref>TVH67</xm:sqref>
            </x14:sparkline>
            <x14:sparkline>
              <xm:f>'2029 - 5311'!$TVH76:$TVH76</xm:f>
              <xm:sqref>TVH68</xm:sqref>
            </x14:sparkline>
            <x14:sparkline>
              <xm:f>'2029 - 5311'!$TVI69:$TVI69</xm:f>
              <xm:sqref>TVI67</xm:sqref>
            </x14:sparkline>
            <x14:sparkline>
              <xm:f>'2029 - 5311'!$TVI76:$TVI76</xm:f>
              <xm:sqref>TVI68</xm:sqref>
            </x14:sparkline>
            <x14:sparkline>
              <xm:f>'2029 - 5311'!$TVJ69:$TVJ69</xm:f>
              <xm:sqref>TVJ67</xm:sqref>
            </x14:sparkline>
            <x14:sparkline>
              <xm:f>'2029 - 5311'!$TVJ76:$TVJ76</xm:f>
              <xm:sqref>TVJ68</xm:sqref>
            </x14:sparkline>
            <x14:sparkline>
              <xm:f>'2029 - 5311'!$TVK69:$TVK69</xm:f>
              <xm:sqref>TVK67</xm:sqref>
            </x14:sparkline>
            <x14:sparkline>
              <xm:f>'2029 - 5311'!$TVK76:$TVK76</xm:f>
              <xm:sqref>TVK68</xm:sqref>
            </x14:sparkline>
            <x14:sparkline>
              <xm:f>'2029 - 5311'!$TVL69:$TVL69</xm:f>
              <xm:sqref>TVL67</xm:sqref>
            </x14:sparkline>
            <x14:sparkline>
              <xm:f>'2029 - 5311'!$TVL76:$TVL76</xm:f>
              <xm:sqref>TVL68</xm:sqref>
            </x14:sparkline>
            <x14:sparkline>
              <xm:f>'2029 - 5311'!$TVM69:$TVM69</xm:f>
              <xm:sqref>TVM67</xm:sqref>
            </x14:sparkline>
            <x14:sparkline>
              <xm:f>'2029 - 5311'!$TVM76:$TVM76</xm:f>
              <xm:sqref>TVM68</xm:sqref>
            </x14:sparkline>
            <x14:sparkline>
              <xm:f>'2029 - 5311'!$TVN69:$TVN69</xm:f>
              <xm:sqref>TVN67</xm:sqref>
            </x14:sparkline>
            <x14:sparkline>
              <xm:f>'2029 - 5311'!$TVN76:$TVN76</xm:f>
              <xm:sqref>TVN68</xm:sqref>
            </x14:sparkline>
            <x14:sparkline>
              <xm:f>'2029 - 5311'!$TVO69:$TVO69</xm:f>
              <xm:sqref>TVO67</xm:sqref>
            </x14:sparkline>
            <x14:sparkline>
              <xm:f>'2029 - 5311'!$TVO76:$TVO76</xm:f>
              <xm:sqref>TVO68</xm:sqref>
            </x14:sparkline>
            <x14:sparkline>
              <xm:f>'2029 - 5311'!$TVP69:$TVP69</xm:f>
              <xm:sqref>TVP67</xm:sqref>
            </x14:sparkline>
            <x14:sparkline>
              <xm:f>'2029 - 5311'!$TVP76:$TVP76</xm:f>
              <xm:sqref>TVP68</xm:sqref>
            </x14:sparkline>
            <x14:sparkline>
              <xm:f>'2029 - 5311'!$TVQ69:$TVQ69</xm:f>
              <xm:sqref>TVQ67</xm:sqref>
            </x14:sparkline>
            <x14:sparkline>
              <xm:f>'2029 - 5311'!$TVQ76:$TVQ76</xm:f>
              <xm:sqref>TVQ68</xm:sqref>
            </x14:sparkline>
            <x14:sparkline>
              <xm:f>'2029 - 5311'!$TVR69:$TVR69</xm:f>
              <xm:sqref>TVR67</xm:sqref>
            </x14:sparkline>
            <x14:sparkline>
              <xm:f>'2029 - 5311'!$TVR76:$TVR76</xm:f>
              <xm:sqref>TVR68</xm:sqref>
            </x14:sparkline>
            <x14:sparkline>
              <xm:f>'2029 - 5311'!$TVS69:$TVS69</xm:f>
              <xm:sqref>TVS67</xm:sqref>
            </x14:sparkline>
            <x14:sparkline>
              <xm:f>'2029 - 5311'!$TVS76:$TVS76</xm:f>
              <xm:sqref>TVS68</xm:sqref>
            </x14:sparkline>
            <x14:sparkline>
              <xm:f>'2029 - 5311'!$TVT69:$TVT69</xm:f>
              <xm:sqref>TVT67</xm:sqref>
            </x14:sparkline>
            <x14:sparkline>
              <xm:f>'2029 - 5311'!$TVT76:$TVT76</xm:f>
              <xm:sqref>TVT68</xm:sqref>
            </x14:sparkline>
            <x14:sparkline>
              <xm:f>'2029 - 5311'!$TVU69:$TVU69</xm:f>
              <xm:sqref>TVU67</xm:sqref>
            </x14:sparkline>
            <x14:sparkline>
              <xm:f>'2029 - 5311'!$TVU76:$TVU76</xm:f>
              <xm:sqref>TVU68</xm:sqref>
            </x14:sparkline>
            <x14:sparkline>
              <xm:f>'2029 - 5311'!$TVV69:$TVV69</xm:f>
              <xm:sqref>TVV67</xm:sqref>
            </x14:sparkline>
            <x14:sparkline>
              <xm:f>'2029 - 5311'!$TVV76:$TVV76</xm:f>
              <xm:sqref>TVV68</xm:sqref>
            </x14:sparkline>
            <x14:sparkline>
              <xm:f>'2029 - 5311'!$TVW69:$TVW69</xm:f>
              <xm:sqref>TVW67</xm:sqref>
            </x14:sparkline>
            <x14:sparkline>
              <xm:f>'2029 - 5311'!$TVW76:$TVW76</xm:f>
              <xm:sqref>TVW68</xm:sqref>
            </x14:sparkline>
            <x14:sparkline>
              <xm:f>'2029 - 5311'!$TVX69:$TVX69</xm:f>
              <xm:sqref>TVX67</xm:sqref>
            </x14:sparkline>
            <x14:sparkline>
              <xm:f>'2029 - 5311'!$TVX76:$TVX76</xm:f>
              <xm:sqref>TVX68</xm:sqref>
            </x14:sparkline>
            <x14:sparkline>
              <xm:f>'2029 - 5311'!$TVY69:$TVY69</xm:f>
              <xm:sqref>TVY67</xm:sqref>
            </x14:sparkline>
            <x14:sparkline>
              <xm:f>'2029 - 5311'!$TVY76:$TVY76</xm:f>
              <xm:sqref>TVY68</xm:sqref>
            </x14:sparkline>
            <x14:sparkline>
              <xm:f>'2029 - 5311'!$TVZ69:$TVZ69</xm:f>
              <xm:sqref>TVZ67</xm:sqref>
            </x14:sparkline>
            <x14:sparkline>
              <xm:f>'2029 - 5311'!$TVZ76:$TVZ76</xm:f>
              <xm:sqref>TVZ68</xm:sqref>
            </x14:sparkline>
            <x14:sparkline>
              <xm:f>'2029 - 5311'!$TWA69:$TWA69</xm:f>
              <xm:sqref>TWA67</xm:sqref>
            </x14:sparkline>
            <x14:sparkline>
              <xm:f>'2029 - 5311'!$TWA76:$TWA76</xm:f>
              <xm:sqref>TWA68</xm:sqref>
            </x14:sparkline>
            <x14:sparkline>
              <xm:f>'2029 - 5311'!$TWB69:$TWB69</xm:f>
              <xm:sqref>TWB67</xm:sqref>
            </x14:sparkline>
            <x14:sparkline>
              <xm:f>'2029 - 5311'!$TWB76:$TWB76</xm:f>
              <xm:sqref>TWB68</xm:sqref>
            </x14:sparkline>
            <x14:sparkline>
              <xm:f>'2029 - 5311'!$TWC69:$TWC69</xm:f>
              <xm:sqref>TWC67</xm:sqref>
            </x14:sparkline>
            <x14:sparkline>
              <xm:f>'2029 - 5311'!$TWC76:$TWC76</xm:f>
              <xm:sqref>TWC68</xm:sqref>
            </x14:sparkline>
            <x14:sparkline>
              <xm:f>'2029 - 5311'!$TWD69:$TWD69</xm:f>
              <xm:sqref>TWD67</xm:sqref>
            </x14:sparkline>
            <x14:sparkline>
              <xm:f>'2029 - 5311'!$TWD76:$TWD76</xm:f>
              <xm:sqref>TWD68</xm:sqref>
            </x14:sparkline>
            <x14:sparkline>
              <xm:f>'2029 - 5311'!$TWE69:$TWE69</xm:f>
              <xm:sqref>TWE67</xm:sqref>
            </x14:sparkline>
            <x14:sparkline>
              <xm:f>'2029 - 5311'!$TWE76:$TWE76</xm:f>
              <xm:sqref>TWE68</xm:sqref>
            </x14:sparkline>
            <x14:sparkline>
              <xm:f>'2029 - 5311'!$TWF69:$TWF69</xm:f>
              <xm:sqref>TWF67</xm:sqref>
            </x14:sparkline>
            <x14:sparkline>
              <xm:f>'2029 - 5311'!$TWF76:$TWF76</xm:f>
              <xm:sqref>TWF68</xm:sqref>
            </x14:sparkline>
            <x14:sparkline>
              <xm:f>'2029 - 5311'!$TWG69:$TWG69</xm:f>
              <xm:sqref>TWG67</xm:sqref>
            </x14:sparkline>
            <x14:sparkline>
              <xm:f>'2029 - 5311'!$TWG76:$TWG76</xm:f>
              <xm:sqref>TWG68</xm:sqref>
            </x14:sparkline>
            <x14:sparkline>
              <xm:f>'2029 - 5311'!$TWH69:$TWH69</xm:f>
              <xm:sqref>TWH67</xm:sqref>
            </x14:sparkline>
            <x14:sparkline>
              <xm:f>'2029 - 5311'!$TWH76:$TWH76</xm:f>
              <xm:sqref>TWH68</xm:sqref>
            </x14:sparkline>
            <x14:sparkline>
              <xm:f>'2029 - 5311'!$TWI69:$TWI69</xm:f>
              <xm:sqref>TWI67</xm:sqref>
            </x14:sparkline>
            <x14:sparkline>
              <xm:f>'2029 - 5311'!$TWI76:$TWI76</xm:f>
              <xm:sqref>TWI68</xm:sqref>
            </x14:sparkline>
            <x14:sparkline>
              <xm:f>'2029 - 5311'!$TWJ69:$TWJ69</xm:f>
              <xm:sqref>TWJ67</xm:sqref>
            </x14:sparkline>
            <x14:sparkline>
              <xm:f>'2029 - 5311'!$TWJ76:$TWJ76</xm:f>
              <xm:sqref>TWJ68</xm:sqref>
            </x14:sparkline>
            <x14:sparkline>
              <xm:f>'2029 - 5311'!$TWK69:$TWK69</xm:f>
              <xm:sqref>TWK67</xm:sqref>
            </x14:sparkline>
            <x14:sparkline>
              <xm:f>'2029 - 5311'!$TWK76:$TWK76</xm:f>
              <xm:sqref>TWK68</xm:sqref>
            </x14:sparkline>
            <x14:sparkline>
              <xm:f>'2029 - 5311'!$TWL69:$TWL69</xm:f>
              <xm:sqref>TWL67</xm:sqref>
            </x14:sparkline>
            <x14:sparkline>
              <xm:f>'2029 - 5311'!$TWL76:$TWL76</xm:f>
              <xm:sqref>TWL68</xm:sqref>
            </x14:sparkline>
            <x14:sparkline>
              <xm:f>'2029 - 5311'!$TWM69:$TWM69</xm:f>
              <xm:sqref>TWM67</xm:sqref>
            </x14:sparkline>
            <x14:sparkline>
              <xm:f>'2029 - 5311'!$TWM76:$TWM76</xm:f>
              <xm:sqref>TWM68</xm:sqref>
            </x14:sparkline>
            <x14:sparkline>
              <xm:f>'2029 - 5311'!$TWN69:$TWN69</xm:f>
              <xm:sqref>TWN67</xm:sqref>
            </x14:sparkline>
            <x14:sparkline>
              <xm:f>'2029 - 5311'!$TWN76:$TWN76</xm:f>
              <xm:sqref>TWN68</xm:sqref>
            </x14:sparkline>
            <x14:sparkline>
              <xm:f>'2029 - 5311'!$TWO69:$TWO69</xm:f>
              <xm:sqref>TWO67</xm:sqref>
            </x14:sparkline>
            <x14:sparkline>
              <xm:f>'2029 - 5311'!$TWO76:$TWO76</xm:f>
              <xm:sqref>TWO68</xm:sqref>
            </x14:sparkline>
            <x14:sparkline>
              <xm:f>'2029 - 5311'!$TWP69:$TWP69</xm:f>
              <xm:sqref>TWP67</xm:sqref>
            </x14:sparkline>
            <x14:sparkline>
              <xm:f>'2029 - 5311'!$TWP76:$TWP76</xm:f>
              <xm:sqref>TWP68</xm:sqref>
            </x14:sparkline>
            <x14:sparkline>
              <xm:f>'2029 - 5311'!$TWQ69:$TWQ69</xm:f>
              <xm:sqref>TWQ67</xm:sqref>
            </x14:sparkline>
            <x14:sparkline>
              <xm:f>'2029 - 5311'!$TWQ76:$TWQ76</xm:f>
              <xm:sqref>TWQ68</xm:sqref>
            </x14:sparkline>
            <x14:sparkline>
              <xm:f>'2029 - 5311'!$TWR69:$TWR69</xm:f>
              <xm:sqref>TWR67</xm:sqref>
            </x14:sparkline>
            <x14:sparkline>
              <xm:f>'2029 - 5311'!$TWR76:$TWR76</xm:f>
              <xm:sqref>TWR68</xm:sqref>
            </x14:sparkline>
            <x14:sparkline>
              <xm:f>'2029 - 5311'!$TWS69:$TWS69</xm:f>
              <xm:sqref>TWS67</xm:sqref>
            </x14:sparkline>
            <x14:sparkline>
              <xm:f>'2029 - 5311'!$TWS76:$TWS76</xm:f>
              <xm:sqref>TWS68</xm:sqref>
            </x14:sparkline>
            <x14:sparkline>
              <xm:f>'2029 - 5311'!$TWT69:$TWT69</xm:f>
              <xm:sqref>TWT67</xm:sqref>
            </x14:sparkline>
            <x14:sparkline>
              <xm:f>'2029 - 5311'!$TWT76:$TWT76</xm:f>
              <xm:sqref>TWT68</xm:sqref>
            </x14:sparkline>
            <x14:sparkline>
              <xm:f>'2029 - 5311'!$TWU69:$TWU69</xm:f>
              <xm:sqref>TWU67</xm:sqref>
            </x14:sparkline>
            <x14:sparkline>
              <xm:f>'2029 - 5311'!$TWU76:$TWU76</xm:f>
              <xm:sqref>TWU68</xm:sqref>
            </x14:sparkline>
            <x14:sparkline>
              <xm:f>'2029 - 5311'!$TWV69:$TWV69</xm:f>
              <xm:sqref>TWV67</xm:sqref>
            </x14:sparkline>
            <x14:sparkline>
              <xm:f>'2029 - 5311'!$TWV76:$TWV76</xm:f>
              <xm:sqref>TWV68</xm:sqref>
            </x14:sparkline>
            <x14:sparkline>
              <xm:f>'2029 - 5311'!$TWW69:$TWW69</xm:f>
              <xm:sqref>TWW67</xm:sqref>
            </x14:sparkline>
            <x14:sparkline>
              <xm:f>'2029 - 5311'!$TWW76:$TWW76</xm:f>
              <xm:sqref>TWW68</xm:sqref>
            </x14:sparkline>
            <x14:sparkline>
              <xm:f>'2029 - 5311'!$TWX69:$TWX69</xm:f>
              <xm:sqref>TWX67</xm:sqref>
            </x14:sparkline>
            <x14:sparkline>
              <xm:f>'2029 - 5311'!$TWX76:$TWX76</xm:f>
              <xm:sqref>TWX68</xm:sqref>
            </x14:sparkline>
            <x14:sparkline>
              <xm:f>'2029 - 5311'!$TWY69:$TWY69</xm:f>
              <xm:sqref>TWY67</xm:sqref>
            </x14:sparkline>
            <x14:sparkline>
              <xm:f>'2029 - 5311'!$TWY76:$TWY76</xm:f>
              <xm:sqref>TWY68</xm:sqref>
            </x14:sparkline>
            <x14:sparkline>
              <xm:f>'2029 - 5311'!$TWZ69:$TWZ69</xm:f>
              <xm:sqref>TWZ67</xm:sqref>
            </x14:sparkline>
            <x14:sparkline>
              <xm:f>'2029 - 5311'!$TWZ76:$TWZ76</xm:f>
              <xm:sqref>TWZ68</xm:sqref>
            </x14:sparkline>
            <x14:sparkline>
              <xm:f>'2029 - 5311'!$TXA69:$TXA69</xm:f>
              <xm:sqref>TXA67</xm:sqref>
            </x14:sparkline>
            <x14:sparkline>
              <xm:f>'2029 - 5311'!$TXA76:$TXA76</xm:f>
              <xm:sqref>TXA68</xm:sqref>
            </x14:sparkline>
            <x14:sparkline>
              <xm:f>'2029 - 5311'!$TXB69:$TXB69</xm:f>
              <xm:sqref>TXB67</xm:sqref>
            </x14:sparkline>
            <x14:sparkline>
              <xm:f>'2029 - 5311'!$TXB76:$TXB76</xm:f>
              <xm:sqref>TXB68</xm:sqref>
            </x14:sparkline>
            <x14:sparkline>
              <xm:f>'2029 - 5311'!$TXC69:$TXC69</xm:f>
              <xm:sqref>TXC67</xm:sqref>
            </x14:sparkline>
            <x14:sparkline>
              <xm:f>'2029 - 5311'!$TXC76:$TXC76</xm:f>
              <xm:sqref>TXC68</xm:sqref>
            </x14:sparkline>
            <x14:sparkline>
              <xm:f>'2029 - 5311'!$TXD69:$TXD69</xm:f>
              <xm:sqref>TXD67</xm:sqref>
            </x14:sparkline>
            <x14:sparkline>
              <xm:f>'2029 - 5311'!$TXD76:$TXD76</xm:f>
              <xm:sqref>TXD68</xm:sqref>
            </x14:sparkline>
            <x14:sparkline>
              <xm:f>'2029 - 5311'!$TXE69:$TXE69</xm:f>
              <xm:sqref>TXE67</xm:sqref>
            </x14:sparkline>
            <x14:sparkline>
              <xm:f>'2029 - 5311'!$TXE76:$TXE76</xm:f>
              <xm:sqref>TXE68</xm:sqref>
            </x14:sparkline>
            <x14:sparkline>
              <xm:f>'2029 - 5311'!$TXF69:$TXF69</xm:f>
              <xm:sqref>TXF67</xm:sqref>
            </x14:sparkline>
            <x14:sparkline>
              <xm:f>'2029 - 5311'!$TXF76:$TXF76</xm:f>
              <xm:sqref>TXF68</xm:sqref>
            </x14:sparkline>
            <x14:sparkline>
              <xm:f>'2029 - 5311'!$TXG69:$TXG69</xm:f>
              <xm:sqref>TXG67</xm:sqref>
            </x14:sparkline>
            <x14:sparkline>
              <xm:f>'2029 - 5311'!$TXG76:$TXG76</xm:f>
              <xm:sqref>TXG68</xm:sqref>
            </x14:sparkline>
            <x14:sparkline>
              <xm:f>'2029 - 5311'!$TXH69:$TXH69</xm:f>
              <xm:sqref>TXH67</xm:sqref>
            </x14:sparkline>
            <x14:sparkline>
              <xm:f>'2029 - 5311'!$TXH76:$TXH76</xm:f>
              <xm:sqref>TXH68</xm:sqref>
            </x14:sparkline>
            <x14:sparkline>
              <xm:f>'2029 - 5311'!$TXI69:$TXI69</xm:f>
              <xm:sqref>TXI67</xm:sqref>
            </x14:sparkline>
            <x14:sparkline>
              <xm:f>'2029 - 5311'!$TXI76:$TXI76</xm:f>
              <xm:sqref>TXI68</xm:sqref>
            </x14:sparkline>
            <x14:sparkline>
              <xm:f>'2029 - 5311'!$TXJ69:$TXJ69</xm:f>
              <xm:sqref>TXJ67</xm:sqref>
            </x14:sparkline>
            <x14:sparkline>
              <xm:f>'2029 - 5311'!$TXJ76:$TXJ76</xm:f>
              <xm:sqref>TXJ68</xm:sqref>
            </x14:sparkline>
            <x14:sparkline>
              <xm:f>'2029 - 5311'!$TXK69:$TXK69</xm:f>
              <xm:sqref>TXK67</xm:sqref>
            </x14:sparkline>
            <x14:sparkline>
              <xm:f>'2029 - 5311'!$TXK76:$TXK76</xm:f>
              <xm:sqref>TXK68</xm:sqref>
            </x14:sparkline>
            <x14:sparkline>
              <xm:f>'2029 - 5311'!$TXL69:$TXL69</xm:f>
              <xm:sqref>TXL67</xm:sqref>
            </x14:sparkline>
            <x14:sparkline>
              <xm:f>'2029 - 5311'!$TXL76:$TXL76</xm:f>
              <xm:sqref>TXL68</xm:sqref>
            </x14:sparkline>
            <x14:sparkline>
              <xm:f>'2029 - 5311'!$TXM69:$TXM69</xm:f>
              <xm:sqref>TXM67</xm:sqref>
            </x14:sparkline>
            <x14:sparkline>
              <xm:f>'2029 - 5311'!$TXM76:$TXM76</xm:f>
              <xm:sqref>TXM68</xm:sqref>
            </x14:sparkline>
            <x14:sparkline>
              <xm:f>'2029 - 5311'!$TXN69:$TXN69</xm:f>
              <xm:sqref>TXN67</xm:sqref>
            </x14:sparkline>
            <x14:sparkline>
              <xm:f>'2029 - 5311'!$TXN76:$TXN76</xm:f>
              <xm:sqref>TXN68</xm:sqref>
            </x14:sparkline>
            <x14:sparkline>
              <xm:f>'2029 - 5311'!$TXO69:$TXO69</xm:f>
              <xm:sqref>TXO67</xm:sqref>
            </x14:sparkline>
            <x14:sparkline>
              <xm:f>'2029 - 5311'!$TXO76:$TXO76</xm:f>
              <xm:sqref>TXO68</xm:sqref>
            </x14:sparkline>
            <x14:sparkline>
              <xm:f>'2029 - 5311'!$TXP69:$TXP69</xm:f>
              <xm:sqref>TXP67</xm:sqref>
            </x14:sparkline>
            <x14:sparkline>
              <xm:f>'2029 - 5311'!$TXP76:$TXP76</xm:f>
              <xm:sqref>TXP68</xm:sqref>
            </x14:sparkline>
            <x14:sparkline>
              <xm:f>'2029 - 5311'!$TXQ69:$TXQ69</xm:f>
              <xm:sqref>TXQ67</xm:sqref>
            </x14:sparkline>
            <x14:sparkline>
              <xm:f>'2029 - 5311'!$TXQ76:$TXQ76</xm:f>
              <xm:sqref>TXQ68</xm:sqref>
            </x14:sparkline>
            <x14:sparkline>
              <xm:f>'2029 - 5311'!$TXR69:$TXR69</xm:f>
              <xm:sqref>TXR67</xm:sqref>
            </x14:sparkline>
            <x14:sparkline>
              <xm:f>'2029 - 5311'!$TXR76:$TXR76</xm:f>
              <xm:sqref>TXR68</xm:sqref>
            </x14:sparkline>
            <x14:sparkline>
              <xm:f>'2029 - 5311'!$TXS69:$TXS69</xm:f>
              <xm:sqref>TXS67</xm:sqref>
            </x14:sparkline>
            <x14:sparkline>
              <xm:f>'2029 - 5311'!$TXS76:$TXS76</xm:f>
              <xm:sqref>TXS68</xm:sqref>
            </x14:sparkline>
            <x14:sparkline>
              <xm:f>'2029 - 5311'!$TXT69:$TXT69</xm:f>
              <xm:sqref>TXT67</xm:sqref>
            </x14:sparkline>
            <x14:sparkline>
              <xm:f>'2029 - 5311'!$TXT76:$TXT76</xm:f>
              <xm:sqref>TXT68</xm:sqref>
            </x14:sparkline>
            <x14:sparkline>
              <xm:f>'2029 - 5311'!$TXU69:$TXU69</xm:f>
              <xm:sqref>TXU67</xm:sqref>
            </x14:sparkline>
            <x14:sparkline>
              <xm:f>'2029 - 5311'!$TXU76:$TXU76</xm:f>
              <xm:sqref>TXU68</xm:sqref>
            </x14:sparkline>
            <x14:sparkline>
              <xm:f>'2029 - 5311'!$TXV69:$TXV69</xm:f>
              <xm:sqref>TXV67</xm:sqref>
            </x14:sparkline>
            <x14:sparkline>
              <xm:f>'2029 - 5311'!$TXV76:$TXV76</xm:f>
              <xm:sqref>TXV68</xm:sqref>
            </x14:sparkline>
            <x14:sparkline>
              <xm:f>'2029 - 5311'!$TXW69:$TXW69</xm:f>
              <xm:sqref>TXW67</xm:sqref>
            </x14:sparkline>
            <x14:sparkline>
              <xm:f>'2029 - 5311'!$TXW76:$TXW76</xm:f>
              <xm:sqref>TXW68</xm:sqref>
            </x14:sparkline>
            <x14:sparkline>
              <xm:f>'2029 - 5311'!$TXX69:$TXX69</xm:f>
              <xm:sqref>TXX67</xm:sqref>
            </x14:sparkline>
            <x14:sparkline>
              <xm:f>'2029 - 5311'!$TXX76:$TXX76</xm:f>
              <xm:sqref>TXX68</xm:sqref>
            </x14:sparkline>
            <x14:sparkline>
              <xm:f>'2029 - 5311'!$TXY69:$TXY69</xm:f>
              <xm:sqref>TXY67</xm:sqref>
            </x14:sparkline>
            <x14:sparkline>
              <xm:f>'2029 - 5311'!$TXY76:$TXY76</xm:f>
              <xm:sqref>TXY68</xm:sqref>
            </x14:sparkline>
            <x14:sparkline>
              <xm:f>'2029 - 5311'!$TXZ69:$TXZ69</xm:f>
              <xm:sqref>TXZ67</xm:sqref>
            </x14:sparkline>
            <x14:sparkline>
              <xm:f>'2029 - 5311'!$TXZ76:$TXZ76</xm:f>
              <xm:sqref>TXZ68</xm:sqref>
            </x14:sparkline>
            <x14:sparkline>
              <xm:f>'2029 - 5311'!$TYA69:$TYA69</xm:f>
              <xm:sqref>TYA67</xm:sqref>
            </x14:sparkline>
            <x14:sparkline>
              <xm:f>'2029 - 5311'!$TYA76:$TYA76</xm:f>
              <xm:sqref>TYA68</xm:sqref>
            </x14:sparkline>
            <x14:sparkline>
              <xm:f>'2029 - 5311'!$TYB69:$TYB69</xm:f>
              <xm:sqref>TYB67</xm:sqref>
            </x14:sparkline>
            <x14:sparkline>
              <xm:f>'2029 - 5311'!$TYB76:$TYB76</xm:f>
              <xm:sqref>TYB68</xm:sqref>
            </x14:sparkline>
            <x14:sparkline>
              <xm:f>'2029 - 5311'!$TYC69:$TYC69</xm:f>
              <xm:sqref>TYC67</xm:sqref>
            </x14:sparkline>
            <x14:sparkline>
              <xm:f>'2029 - 5311'!$TYC76:$TYC76</xm:f>
              <xm:sqref>TYC68</xm:sqref>
            </x14:sparkline>
            <x14:sparkline>
              <xm:f>'2029 - 5311'!$TYD69:$TYD69</xm:f>
              <xm:sqref>TYD67</xm:sqref>
            </x14:sparkline>
            <x14:sparkline>
              <xm:f>'2029 - 5311'!$TYD76:$TYD76</xm:f>
              <xm:sqref>TYD68</xm:sqref>
            </x14:sparkline>
            <x14:sparkline>
              <xm:f>'2029 - 5311'!$TYE69:$TYE69</xm:f>
              <xm:sqref>TYE67</xm:sqref>
            </x14:sparkline>
            <x14:sparkline>
              <xm:f>'2029 - 5311'!$TYE76:$TYE76</xm:f>
              <xm:sqref>TYE68</xm:sqref>
            </x14:sparkline>
            <x14:sparkline>
              <xm:f>'2029 - 5311'!$TYF69:$TYF69</xm:f>
              <xm:sqref>TYF67</xm:sqref>
            </x14:sparkline>
            <x14:sparkline>
              <xm:f>'2029 - 5311'!$TYF76:$TYF76</xm:f>
              <xm:sqref>TYF68</xm:sqref>
            </x14:sparkline>
            <x14:sparkline>
              <xm:f>'2029 - 5311'!$TYG69:$TYG69</xm:f>
              <xm:sqref>TYG67</xm:sqref>
            </x14:sparkline>
            <x14:sparkline>
              <xm:f>'2029 - 5311'!$TYG76:$TYG76</xm:f>
              <xm:sqref>TYG68</xm:sqref>
            </x14:sparkline>
            <x14:sparkline>
              <xm:f>'2029 - 5311'!$TYH69:$TYH69</xm:f>
              <xm:sqref>TYH67</xm:sqref>
            </x14:sparkline>
            <x14:sparkline>
              <xm:f>'2029 - 5311'!$TYH76:$TYH76</xm:f>
              <xm:sqref>TYH68</xm:sqref>
            </x14:sparkline>
            <x14:sparkline>
              <xm:f>'2029 - 5311'!$TYI69:$TYI69</xm:f>
              <xm:sqref>TYI67</xm:sqref>
            </x14:sparkline>
            <x14:sparkline>
              <xm:f>'2029 - 5311'!$TYI76:$TYI76</xm:f>
              <xm:sqref>TYI68</xm:sqref>
            </x14:sparkline>
            <x14:sparkline>
              <xm:f>'2029 - 5311'!$TYJ69:$TYJ69</xm:f>
              <xm:sqref>TYJ67</xm:sqref>
            </x14:sparkline>
            <x14:sparkline>
              <xm:f>'2029 - 5311'!$TYJ76:$TYJ76</xm:f>
              <xm:sqref>TYJ68</xm:sqref>
            </x14:sparkline>
            <x14:sparkline>
              <xm:f>'2029 - 5311'!$TYK69:$TYK69</xm:f>
              <xm:sqref>TYK67</xm:sqref>
            </x14:sparkline>
            <x14:sparkline>
              <xm:f>'2029 - 5311'!$TYK76:$TYK76</xm:f>
              <xm:sqref>TYK68</xm:sqref>
            </x14:sparkline>
            <x14:sparkline>
              <xm:f>'2029 - 5311'!$TYL69:$TYL69</xm:f>
              <xm:sqref>TYL67</xm:sqref>
            </x14:sparkline>
            <x14:sparkline>
              <xm:f>'2029 - 5311'!$TYL76:$TYL76</xm:f>
              <xm:sqref>TYL68</xm:sqref>
            </x14:sparkline>
            <x14:sparkline>
              <xm:f>'2029 - 5311'!$TYM69:$TYM69</xm:f>
              <xm:sqref>TYM67</xm:sqref>
            </x14:sparkline>
            <x14:sparkline>
              <xm:f>'2029 - 5311'!$TYM76:$TYM76</xm:f>
              <xm:sqref>TYM68</xm:sqref>
            </x14:sparkline>
            <x14:sparkline>
              <xm:f>'2029 - 5311'!$TYN69:$TYN69</xm:f>
              <xm:sqref>TYN67</xm:sqref>
            </x14:sparkline>
            <x14:sparkline>
              <xm:f>'2029 - 5311'!$TYN76:$TYN76</xm:f>
              <xm:sqref>TYN68</xm:sqref>
            </x14:sparkline>
            <x14:sparkline>
              <xm:f>'2029 - 5311'!$TYO69:$TYO69</xm:f>
              <xm:sqref>TYO67</xm:sqref>
            </x14:sparkline>
            <x14:sparkline>
              <xm:f>'2029 - 5311'!$TYO76:$TYO76</xm:f>
              <xm:sqref>TYO68</xm:sqref>
            </x14:sparkline>
            <x14:sparkline>
              <xm:f>'2029 - 5311'!$TYP69:$TYP69</xm:f>
              <xm:sqref>TYP67</xm:sqref>
            </x14:sparkline>
            <x14:sparkline>
              <xm:f>'2029 - 5311'!$TYP76:$TYP76</xm:f>
              <xm:sqref>TYP68</xm:sqref>
            </x14:sparkline>
            <x14:sparkline>
              <xm:f>'2029 - 5311'!$TYQ69:$TYQ69</xm:f>
              <xm:sqref>TYQ67</xm:sqref>
            </x14:sparkline>
            <x14:sparkline>
              <xm:f>'2029 - 5311'!$TYQ76:$TYQ76</xm:f>
              <xm:sqref>TYQ68</xm:sqref>
            </x14:sparkline>
            <x14:sparkline>
              <xm:f>'2029 - 5311'!$TYR69:$TYR69</xm:f>
              <xm:sqref>TYR67</xm:sqref>
            </x14:sparkline>
            <x14:sparkline>
              <xm:f>'2029 - 5311'!$TYR76:$TYR76</xm:f>
              <xm:sqref>TYR68</xm:sqref>
            </x14:sparkline>
            <x14:sparkline>
              <xm:f>'2029 - 5311'!$TYS69:$TYS69</xm:f>
              <xm:sqref>TYS67</xm:sqref>
            </x14:sparkline>
            <x14:sparkline>
              <xm:f>'2029 - 5311'!$TYS76:$TYS76</xm:f>
              <xm:sqref>TYS68</xm:sqref>
            </x14:sparkline>
            <x14:sparkline>
              <xm:f>'2029 - 5311'!$TYT69:$TYT69</xm:f>
              <xm:sqref>TYT67</xm:sqref>
            </x14:sparkline>
            <x14:sparkline>
              <xm:f>'2029 - 5311'!$TYT76:$TYT76</xm:f>
              <xm:sqref>TYT68</xm:sqref>
            </x14:sparkline>
            <x14:sparkline>
              <xm:f>'2029 - 5311'!$TYU69:$TYU69</xm:f>
              <xm:sqref>TYU67</xm:sqref>
            </x14:sparkline>
            <x14:sparkline>
              <xm:f>'2029 - 5311'!$TYU76:$TYU76</xm:f>
              <xm:sqref>TYU68</xm:sqref>
            </x14:sparkline>
            <x14:sparkline>
              <xm:f>'2029 - 5311'!$TYV69:$TYV69</xm:f>
              <xm:sqref>TYV67</xm:sqref>
            </x14:sparkline>
            <x14:sparkline>
              <xm:f>'2029 - 5311'!$TYV76:$TYV76</xm:f>
              <xm:sqref>TYV68</xm:sqref>
            </x14:sparkline>
            <x14:sparkline>
              <xm:f>'2029 - 5311'!$TYW69:$TYW69</xm:f>
              <xm:sqref>TYW67</xm:sqref>
            </x14:sparkline>
            <x14:sparkline>
              <xm:f>'2029 - 5311'!$TYW76:$TYW76</xm:f>
              <xm:sqref>TYW68</xm:sqref>
            </x14:sparkline>
            <x14:sparkline>
              <xm:f>'2029 - 5311'!$TYX69:$TYX69</xm:f>
              <xm:sqref>TYX67</xm:sqref>
            </x14:sparkline>
            <x14:sparkline>
              <xm:f>'2029 - 5311'!$TYX76:$TYX76</xm:f>
              <xm:sqref>TYX68</xm:sqref>
            </x14:sparkline>
            <x14:sparkline>
              <xm:f>'2029 - 5311'!$TYY69:$TYY69</xm:f>
              <xm:sqref>TYY67</xm:sqref>
            </x14:sparkline>
            <x14:sparkline>
              <xm:f>'2029 - 5311'!$TYY76:$TYY76</xm:f>
              <xm:sqref>TYY68</xm:sqref>
            </x14:sparkline>
            <x14:sparkline>
              <xm:f>'2029 - 5311'!$TYZ69:$TYZ69</xm:f>
              <xm:sqref>TYZ67</xm:sqref>
            </x14:sparkline>
            <x14:sparkline>
              <xm:f>'2029 - 5311'!$TYZ76:$TYZ76</xm:f>
              <xm:sqref>TYZ68</xm:sqref>
            </x14:sparkline>
            <x14:sparkline>
              <xm:f>'2029 - 5311'!$TZA69:$TZA69</xm:f>
              <xm:sqref>TZA67</xm:sqref>
            </x14:sparkline>
            <x14:sparkline>
              <xm:f>'2029 - 5311'!$TZA76:$TZA76</xm:f>
              <xm:sqref>TZA68</xm:sqref>
            </x14:sparkline>
            <x14:sparkline>
              <xm:f>'2029 - 5311'!$TZB69:$TZB69</xm:f>
              <xm:sqref>TZB67</xm:sqref>
            </x14:sparkline>
            <x14:sparkline>
              <xm:f>'2029 - 5311'!$TZB76:$TZB76</xm:f>
              <xm:sqref>TZB68</xm:sqref>
            </x14:sparkline>
            <x14:sparkline>
              <xm:f>'2029 - 5311'!$TZC69:$TZC69</xm:f>
              <xm:sqref>TZC67</xm:sqref>
            </x14:sparkline>
            <x14:sparkline>
              <xm:f>'2029 - 5311'!$TZC76:$TZC76</xm:f>
              <xm:sqref>TZC68</xm:sqref>
            </x14:sparkline>
            <x14:sparkline>
              <xm:f>'2029 - 5311'!$TZD69:$TZD69</xm:f>
              <xm:sqref>TZD67</xm:sqref>
            </x14:sparkline>
            <x14:sparkline>
              <xm:f>'2029 - 5311'!$TZD76:$TZD76</xm:f>
              <xm:sqref>TZD68</xm:sqref>
            </x14:sparkline>
            <x14:sparkline>
              <xm:f>'2029 - 5311'!$TZE69:$TZE69</xm:f>
              <xm:sqref>TZE67</xm:sqref>
            </x14:sparkline>
            <x14:sparkline>
              <xm:f>'2029 - 5311'!$TZE76:$TZE76</xm:f>
              <xm:sqref>TZE68</xm:sqref>
            </x14:sparkline>
            <x14:sparkline>
              <xm:f>'2029 - 5311'!$TZF69:$TZF69</xm:f>
              <xm:sqref>TZF67</xm:sqref>
            </x14:sparkline>
            <x14:sparkline>
              <xm:f>'2029 - 5311'!$TZF76:$TZF76</xm:f>
              <xm:sqref>TZF68</xm:sqref>
            </x14:sparkline>
            <x14:sparkline>
              <xm:f>'2029 - 5311'!$TZG69:$TZG69</xm:f>
              <xm:sqref>TZG67</xm:sqref>
            </x14:sparkline>
            <x14:sparkline>
              <xm:f>'2029 - 5311'!$TZG76:$TZG76</xm:f>
              <xm:sqref>TZG68</xm:sqref>
            </x14:sparkline>
            <x14:sparkline>
              <xm:f>'2029 - 5311'!$TZH69:$TZH69</xm:f>
              <xm:sqref>TZH67</xm:sqref>
            </x14:sparkline>
            <x14:sparkline>
              <xm:f>'2029 - 5311'!$TZH76:$TZH76</xm:f>
              <xm:sqref>TZH68</xm:sqref>
            </x14:sparkline>
            <x14:sparkline>
              <xm:f>'2029 - 5311'!$TZI69:$TZI69</xm:f>
              <xm:sqref>TZI67</xm:sqref>
            </x14:sparkline>
            <x14:sparkline>
              <xm:f>'2029 - 5311'!$TZI76:$TZI76</xm:f>
              <xm:sqref>TZI68</xm:sqref>
            </x14:sparkline>
            <x14:sparkline>
              <xm:f>'2029 - 5311'!$TZJ69:$TZJ69</xm:f>
              <xm:sqref>TZJ67</xm:sqref>
            </x14:sparkline>
            <x14:sparkline>
              <xm:f>'2029 - 5311'!$TZJ76:$TZJ76</xm:f>
              <xm:sqref>TZJ68</xm:sqref>
            </x14:sparkline>
            <x14:sparkline>
              <xm:f>'2029 - 5311'!$TZK69:$TZK69</xm:f>
              <xm:sqref>TZK67</xm:sqref>
            </x14:sparkline>
            <x14:sparkline>
              <xm:f>'2029 - 5311'!$TZK76:$TZK76</xm:f>
              <xm:sqref>TZK68</xm:sqref>
            </x14:sparkline>
            <x14:sparkline>
              <xm:f>'2029 - 5311'!$TZL69:$TZL69</xm:f>
              <xm:sqref>TZL67</xm:sqref>
            </x14:sparkline>
            <x14:sparkline>
              <xm:f>'2029 - 5311'!$TZL76:$TZL76</xm:f>
              <xm:sqref>TZL68</xm:sqref>
            </x14:sparkline>
            <x14:sparkline>
              <xm:f>'2029 - 5311'!$TZM69:$TZM69</xm:f>
              <xm:sqref>TZM67</xm:sqref>
            </x14:sparkline>
            <x14:sparkline>
              <xm:f>'2029 - 5311'!$TZM76:$TZM76</xm:f>
              <xm:sqref>TZM68</xm:sqref>
            </x14:sparkline>
            <x14:sparkline>
              <xm:f>'2029 - 5311'!$TZN69:$TZN69</xm:f>
              <xm:sqref>TZN67</xm:sqref>
            </x14:sparkline>
            <x14:sparkline>
              <xm:f>'2029 - 5311'!$TZN76:$TZN76</xm:f>
              <xm:sqref>TZN68</xm:sqref>
            </x14:sparkline>
            <x14:sparkline>
              <xm:f>'2029 - 5311'!$TZO69:$TZO69</xm:f>
              <xm:sqref>TZO67</xm:sqref>
            </x14:sparkline>
            <x14:sparkline>
              <xm:f>'2029 - 5311'!$TZO76:$TZO76</xm:f>
              <xm:sqref>TZO68</xm:sqref>
            </x14:sparkline>
            <x14:sparkline>
              <xm:f>'2029 - 5311'!$TZP69:$TZP69</xm:f>
              <xm:sqref>TZP67</xm:sqref>
            </x14:sparkline>
            <x14:sparkline>
              <xm:f>'2029 - 5311'!$TZP76:$TZP76</xm:f>
              <xm:sqref>TZP68</xm:sqref>
            </x14:sparkline>
            <x14:sparkline>
              <xm:f>'2029 - 5311'!$TZQ69:$TZQ69</xm:f>
              <xm:sqref>TZQ67</xm:sqref>
            </x14:sparkline>
            <x14:sparkline>
              <xm:f>'2029 - 5311'!$TZQ76:$TZQ76</xm:f>
              <xm:sqref>TZQ68</xm:sqref>
            </x14:sparkline>
            <x14:sparkline>
              <xm:f>'2029 - 5311'!$TZR69:$TZR69</xm:f>
              <xm:sqref>TZR67</xm:sqref>
            </x14:sparkline>
            <x14:sparkline>
              <xm:f>'2029 - 5311'!$TZR76:$TZR76</xm:f>
              <xm:sqref>TZR68</xm:sqref>
            </x14:sparkline>
            <x14:sparkline>
              <xm:f>'2029 - 5311'!$TZS69:$TZS69</xm:f>
              <xm:sqref>TZS67</xm:sqref>
            </x14:sparkline>
            <x14:sparkline>
              <xm:f>'2029 - 5311'!$TZS76:$TZS76</xm:f>
              <xm:sqref>TZS68</xm:sqref>
            </x14:sparkline>
            <x14:sparkline>
              <xm:f>'2029 - 5311'!$TZT69:$TZT69</xm:f>
              <xm:sqref>TZT67</xm:sqref>
            </x14:sparkline>
            <x14:sparkline>
              <xm:f>'2029 - 5311'!$TZT76:$TZT76</xm:f>
              <xm:sqref>TZT68</xm:sqref>
            </x14:sparkline>
            <x14:sparkline>
              <xm:f>'2029 - 5311'!$TZU69:$TZU69</xm:f>
              <xm:sqref>TZU67</xm:sqref>
            </x14:sparkline>
            <x14:sparkline>
              <xm:f>'2029 - 5311'!$TZU76:$TZU76</xm:f>
              <xm:sqref>TZU68</xm:sqref>
            </x14:sparkline>
            <x14:sparkline>
              <xm:f>'2029 - 5311'!$TZV69:$TZV69</xm:f>
              <xm:sqref>TZV67</xm:sqref>
            </x14:sparkline>
            <x14:sparkline>
              <xm:f>'2029 - 5311'!$TZV76:$TZV76</xm:f>
              <xm:sqref>TZV68</xm:sqref>
            </x14:sparkline>
            <x14:sparkline>
              <xm:f>'2029 - 5311'!$TZW69:$TZW69</xm:f>
              <xm:sqref>TZW67</xm:sqref>
            </x14:sparkline>
            <x14:sparkline>
              <xm:f>'2029 - 5311'!$TZW76:$TZW76</xm:f>
              <xm:sqref>TZW68</xm:sqref>
            </x14:sparkline>
            <x14:sparkline>
              <xm:f>'2029 - 5311'!$TZX69:$TZX69</xm:f>
              <xm:sqref>TZX67</xm:sqref>
            </x14:sparkline>
            <x14:sparkline>
              <xm:f>'2029 - 5311'!$TZX76:$TZX76</xm:f>
              <xm:sqref>TZX68</xm:sqref>
            </x14:sparkline>
            <x14:sparkline>
              <xm:f>'2029 - 5311'!$TZY69:$TZY69</xm:f>
              <xm:sqref>TZY67</xm:sqref>
            </x14:sparkline>
            <x14:sparkline>
              <xm:f>'2029 - 5311'!$TZY76:$TZY76</xm:f>
              <xm:sqref>TZY68</xm:sqref>
            </x14:sparkline>
            <x14:sparkline>
              <xm:f>'2029 - 5311'!$TZZ69:$TZZ69</xm:f>
              <xm:sqref>TZZ67</xm:sqref>
            </x14:sparkline>
            <x14:sparkline>
              <xm:f>'2029 - 5311'!$TZZ76:$TZZ76</xm:f>
              <xm:sqref>TZZ68</xm:sqref>
            </x14:sparkline>
            <x14:sparkline>
              <xm:f>'2029 - 5311'!$UAA69:$UAA69</xm:f>
              <xm:sqref>UAA67</xm:sqref>
            </x14:sparkline>
            <x14:sparkline>
              <xm:f>'2029 - 5311'!$UAA76:$UAA76</xm:f>
              <xm:sqref>UAA68</xm:sqref>
            </x14:sparkline>
            <x14:sparkline>
              <xm:f>'2029 - 5311'!$UAB69:$UAB69</xm:f>
              <xm:sqref>UAB67</xm:sqref>
            </x14:sparkline>
            <x14:sparkline>
              <xm:f>'2029 - 5311'!$UAB76:$UAB76</xm:f>
              <xm:sqref>UAB68</xm:sqref>
            </x14:sparkline>
            <x14:sparkline>
              <xm:f>'2029 - 5311'!$UAC69:$UAC69</xm:f>
              <xm:sqref>UAC67</xm:sqref>
            </x14:sparkline>
            <x14:sparkline>
              <xm:f>'2029 - 5311'!$UAC76:$UAC76</xm:f>
              <xm:sqref>UAC68</xm:sqref>
            </x14:sparkline>
            <x14:sparkline>
              <xm:f>'2029 - 5311'!$UAD69:$UAD69</xm:f>
              <xm:sqref>UAD67</xm:sqref>
            </x14:sparkline>
            <x14:sparkline>
              <xm:f>'2029 - 5311'!$UAD76:$UAD76</xm:f>
              <xm:sqref>UAD68</xm:sqref>
            </x14:sparkline>
            <x14:sparkline>
              <xm:f>'2029 - 5311'!$UAE69:$UAE69</xm:f>
              <xm:sqref>UAE67</xm:sqref>
            </x14:sparkline>
            <x14:sparkline>
              <xm:f>'2029 - 5311'!$UAE76:$UAE76</xm:f>
              <xm:sqref>UAE68</xm:sqref>
            </x14:sparkline>
            <x14:sparkline>
              <xm:f>'2029 - 5311'!$UAF69:$UAF69</xm:f>
              <xm:sqref>UAF67</xm:sqref>
            </x14:sparkline>
            <x14:sparkline>
              <xm:f>'2029 - 5311'!$UAF76:$UAF76</xm:f>
              <xm:sqref>UAF68</xm:sqref>
            </x14:sparkline>
            <x14:sparkline>
              <xm:f>'2029 - 5311'!$UAG69:$UAG69</xm:f>
              <xm:sqref>UAG67</xm:sqref>
            </x14:sparkline>
            <x14:sparkline>
              <xm:f>'2029 - 5311'!$UAG76:$UAG76</xm:f>
              <xm:sqref>UAG68</xm:sqref>
            </x14:sparkline>
            <x14:sparkline>
              <xm:f>'2029 - 5311'!$UAH69:$UAH69</xm:f>
              <xm:sqref>UAH67</xm:sqref>
            </x14:sparkline>
            <x14:sparkline>
              <xm:f>'2029 - 5311'!$UAH76:$UAH76</xm:f>
              <xm:sqref>UAH68</xm:sqref>
            </x14:sparkline>
            <x14:sparkline>
              <xm:f>'2029 - 5311'!$UAI69:$UAI69</xm:f>
              <xm:sqref>UAI67</xm:sqref>
            </x14:sparkline>
            <x14:sparkline>
              <xm:f>'2029 - 5311'!$UAI76:$UAI76</xm:f>
              <xm:sqref>UAI68</xm:sqref>
            </x14:sparkline>
            <x14:sparkline>
              <xm:f>'2029 - 5311'!$UAJ69:$UAJ69</xm:f>
              <xm:sqref>UAJ67</xm:sqref>
            </x14:sparkline>
            <x14:sparkline>
              <xm:f>'2029 - 5311'!$UAJ76:$UAJ76</xm:f>
              <xm:sqref>UAJ68</xm:sqref>
            </x14:sparkline>
            <x14:sparkline>
              <xm:f>'2029 - 5311'!$UAK69:$UAK69</xm:f>
              <xm:sqref>UAK67</xm:sqref>
            </x14:sparkline>
            <x14:sparkline>
              <xm:f>'2029 - 5311'!$UAK76:$UAK76</xm:f>
              <xm:sqref>UAK68</xm:sqref>
            </x14:sparkline>
            <x14:sparkline>
              <xm:f>'2029 - 5311'!$UAL69:$UAL69</xm:f>
              <xm:sqref>UAL67</xm:sqref>
            </x14:sparkline>
            <x14:sparkline>
              <xm:f>'2029 - 5311'!$UAL76:$UAL76</xm:f>
              <xm:sqref>UAL68</xm:sqref>
            </x14:sparkline>
            <x14:sparkline>
              <xm:f>'2029 - 5311'!$UAM69:$UAM69</xm:f>
              <xm:sqref>UAM67</xm:sqref>
            </x14:sparkline>
            <x14:sparkline>
              <xm:f>'2029 - 5311'!$UAM76:$UAM76</xm:f>
              <xm:sqref>UAM68</xm:sqref>
            </x14:sparkline>
            <x14:sparkline>
              <xm:f>'2029 - 5311'!$UAN69:$UAN69</xm:f>
              <xm:sqref>UAN67</xm:sqref>
            </x14:sparkline>
            <x14:sparkline>
              <xm:f>'2029 - 5311'!$UAN76:$UAN76</xm:f>
              <xm:sqref>UAN68</xm:sqref>
            </x14:sparkline>
            <x14:sparkline>
              <xm:f>'2029 - 5311'!$UAO69:$UAO69</xm:f>
              <xm:sqref>UAO67</xm:sqref>
            </x14:sparkline>
            <x14:sparkline>
              <xm:f>'2029 - 5311'!$UAO76:$UAO76</xm:f>
              <xm:sqref>UAO68</xm:sqref>
            </x14:sparkline>
            <x14:sparkline>
              <xm:f>'2029 - 5311'!$UAP69:$UAP69</xm:f>
              <xm:sqref>UAP67</xm:sqref>
            </x14:sparkline>
            <x14:sparkline>
              <xm:f>'2029 - 5311'!$UAP76:$UAP76</xm:f>
              <xm:sqref>UAP68</xm:sqref>
            </x14:sparkline>
            <x14:sparkline>
              <xm:f>'2029 - 5311'!$UAQ69:$UAQ69</xm:f>
              <xm:sqref>UAQ67</xm:sqref>
            </x14:sparkline>
            <x14:sparkline>
              <xm:f>'2029 - 5311'!$UAQ76:$UAQ76</xm:f>
              <xm:sqref>UAQ68</xm:sqref>
            </x14:sparkline>
            <x14:sparkline>
              <xm:f>'2029 - 5311'!$UAR69:$UAR69</xm:f>
              <xm:sqref>UAR67</xm:sqref>
            </x14:sparkline>
            <x14:sparkline>
              <xm:f>'2029 - 5311'!$UAR76:$UAR76</xm:f>
              <xm:sqref>UAR68</xm:sqref>
            </x14:sparkline>
            <x14:sparkline>
              <xm:f>'2029 - 5311'!$UAS69:$UAS69</xm:f>
              <xm:sqref>UAS67</xm:sqref>
            </x14:sparkline>
            <x14:sparkline>
              <xm:f>'2029 - 5311'!$UAS76:$UAS76</xm:f>
              <xm:sqref>UAS68</xm:sqref>
            </x14:sparkline>
            <x14:sparkline>
              <xm:f>'2029 - 5311'!$UAT69:$UAT69</xm:f>
              <xm:sqref>UAT67</xm:sqref>
            </x14:sparkline>
            <x14:sparkline>
              <xm:f>'2029 - 5311'!$UAT76:$UAT76</xm:f>
              <xm:sqref>UAT68</xm:sqref>
            </x14:sparkline>
            <x14:sparkline>
              <xm:f>'2029 - 5311'!$UAU69:$UAU69</xm:f>
              <xm:sqref>UAU67</xm:sqref>
            </x14:sparkline>
            <x14:sparkline>
              <xm:f>'2029 - 5311'!$UAU76:$UAU76</xm:f>
              <xm:sqref>UAU68</xm:sqref>
            </x14:sparkline>
            <x14:sparkline>
              <xm:f>'2029 - 5311'!$UAV69:$UAV69</xm:f>
              <xm:sqref>UAV67</xm:sqref>
            </x14:sparkline>
            <x14:sparkline>
              <xm:f>'2029 - 5311'!$UAV76:$UAV76</xm:f>
              <xm:sqref>UAV68</xm:sqref>
            </x14:sparkline>
            <x14:sparkline>
              <xm:f>'2029 - 5311'!$UAW69:$UAW69</xm:f>
              <xm:sqref>UAW67</xm:sqref>
            </x14:sparkline>
            <x14:sparkline>
              <xm:f>'2029 - 5311'!$UAW76:$UAW76</xm:f>
              <xm:sqref>UAW68</xm:sqref>
            </x14:sparkline>
            <x14:sparkline>
              <xm:f>'2029 - 5311'!$UAX69:$UAX69</xm:f>
              <xm:sqref>UAX67</xm:sqref>
            </x14:sparkline>
            <x14:sparkline>
              <xm:f>'2029 - 5311'!$UAX76:$UAX76</xm:f>
              <xm:sqref>UAX68</xm:sqref>
            </x14:sparkline>
            <x14:sparkline>
              <xm:f>'2029 - 5311'!$UAY69:$UAY69</xm:f>
              <xm:sqref>UAY67</xm:sqref>
            </x14:sparkline>
            <x14:sparkline>
              <xm:f>'2029 - 5311'!$UAY76:$UAY76</xm:f>
              <xm:sqref>UAY68</xm:sqref>
            </x14:sparkline>
            <x14:sparkline>
              <xm:f>'2029 - 5311'!$UAZ69:$UAZ69</xm:f>
              <xm:sqref>UAZ67</xm:sqref>
            </x14:sparkline>
            <x14:sparkline>
              <xm:f>'2029 - 5311'!$UAZ76:$UAZ76</xm:f>
              <xm:sqref>UAZ68</xm:sqref>
            </x14:sparkline>
            <x14:sparkline>
              <xm:f>'2029 - 5311'!$UBA69:$UBA69</xm:f>
              <xm:sqref>UBA67</xm:sqref>
            </x14:sparkline>
            <x14:sparkline>
              <xm:f>'2029 - 5311'!$UBA76:$UBA76</xm:f>
              <xm:sqref>UBA68</xm:sqref>
            </x14:sparkline>
            <x14:sparkline>
              <xm:f>'2029 - 5311'!$UBB69:$UBB69</xm:f>
              <xm:sqref>UBB67</xm:sqref>
            </x14:sparkline>
            <x14:sparkline>
              <xm:f>'2029 - 5311'!$UBB76:$UBB76</xm:f>
              <xm:sqref>UBB68</xm:sqref>
            </x14:sparkline>
            <x14:sparkline>
              <xm:f>'2029 - 5311'!$UBC69:$UBC69</xm:f>
              <xm:sqref>UBC67</xm:sqref>
            </x14:sparkline>
            <x14:sparkline>
              <xm:f>'2029 - 5311'!$UBC76:$UBC76</xm:f>
              <xm:sqref>UBC68</xm:sqref>
            </x14:sparkline>
            <x14:sparkline>
              <xm:f>'2029 - 5311'!$UBD69:$UBD69</xm:f>
              <xm:sqref>UBD67</xm:sqref>
            </x14:sparkline>
            <x14:sparkline>
              <xm:f>'2029 - 5311'!$UBD76:$UBD76</xm:f>
              <xm:sqref>UBD68</xm:sqref>
            </x14:sparkline>
            <x14:sparkline>
              <xm:f>'2029 - 5311'!$UBE69:$UBE69</xm:f>
              <xm:sqref>UBE67</xm:sqref>
            </x14:sparkline>
            <x14:sparkline>
              <xm:f>'2029 - 5311'!$UBE76:$UBE76</xm:f>
              <xm:sqref>UBE68</xm:sqref>
            </x14:sparkline>
            <x14:sparkline>
              <xm:f>'2029 - 5311'!$UBF69:$UBF69</xm:f>
              <xm:sqref>UBF67</xm:sqref>
            </x14:sparkline>
            <x14:sparkline>
              <xm:f>'2029 - 5311'!$UBF76:$UBF76</xm:f>
              <xm:sqref>UBF68</xm:sqref>
            </x14:sparkline>
            <x14:sparkline>
              <xm:f>'2029 - 5311'!$UBG69:$UBG69</xm:f>
              <xm:sqref>UBG67</xm:sqref>
            </x14:sparkline>
            <x14:sparkline>
              <xm:f>'2029 - 5311'!$UBG76:$UBG76</xm:f>
              <xm:sqref>UBG68</xm:sqref>
            </x14:sparkline>
            <x14:sparkline>
              <xm:f>'2029 - 5311'!$UBH69:$UBH69</xm:f>
              <xm:sqref>UBH67</xm:sqref>
            </x14:sparkline>
            <x14:sparkline>
              <xm:f>'2029 - 5311'!$UBH76:$UBH76</xm:f>
              <xm:sqref>UBH68</xm:sqref>
            </x14:sparkline>
            <x14:sparkline>
              <xm:f>'2029 - 5311'!$UBI69:$UBI69</xm:f>
              <xm:sqref>UBI67</xm:sqref>
            </x14:sparkline>
            <x14:sparkline>
              <xm:f>'2029 - 5311'!$UBI76:$UBI76</xm:f>
              <xm:sqref>UBI68</xm:sqref>
            </x14:sparkline>
            <x14:sparkline>
              <xm:f>'2029 - 5311'!$UBJ69:$UBJ69</xm:f>
              <xm:sqref>UBJ67</xm:sqref>
            </x14:sparkline>
            <x14:sparkline>
              <xm:f>'2029 - 5311'!$UBJ76:$UBJ76</xm:f>
              <xm:sqref>UBJ68</xm:sqref>
            </x14:sparkline>
            <x14:sparkline>
              <xm:f>'2029 - 5311'!$UBK69:$UBK69</xm:f>
              <xm:sqref>UBK67</xm:sqref>
            </x14:sparkline>
            <x14:sparkline>
              <xm:f>'2029 - 5311'!$UBK76:$UBK76</xm:f>
              <xm:sqref>UBK68</xm:sqref>
            </x14:sparkline>
            <x14:sparkline>
              <xm:f>'2029 - 5311'!$UBL69:$UBL69</xm:f>
              <xm:sqref>UBL67</xm:sqref>
            </x14:sparkline>
            <x14:sparkline>
              <xm:f>'2029 - 5311'!$UBL76:$UBL76</xm:f>
              <xm:sqref>UBL68</xm:sqref>
            </x14:sparkline>
            <x14:sparkline>
              <xm:f>'2029 - 5311'!$UBM69:$UBM69</xm:f>
              <xm:sqref>UBM67</xm:sqref>
            </x14:sparkline>
            <x14:sparkline>
              <xm:f>'2029 - 5311'!$UBM76:$UBM76</xm:f>
              <xm:sqref>UBM68</xm:sqref>
            </x14:sparkline>
            <x14:sparkline>
              <xm:f>'2029 - 5311'!$UBN69:$UBN69</xm:f>
              <xm:sqref>UBN67</xm:sqref>
            </x14:sparkline>
            <x14:sparkline>
              <xm:f>'2029 - 5311'!$UBN76:$UBN76</xm:f>
              <xm:sqref>UBN68</xm:sqref>
            </x14:sparkline>
            <x14:sparkline>
              <xm:f>'2029 - 5311'!$UBO69:$UBO69</xm:f>
              <xm:sqref>UBO67</xm:sqref>
            </x14:sparkline>
            <x14:sparkline>
              <xm:f>'2029 - 5311'!$UBO76:$UBO76</xm:f>
              <xm:sqref>UBO68</xm:sqref>
            </x14:sparkline>
            <x14:sparkline>
              <xm:f>'2029 - 5311'!$UBP69:$UBP69</xm:f>
              <xm:sqref>UBP67</xm:sqref>
            </x14:sparkline>
            <x14:sparkline>
              <xm:f>'2029 - 5311'!$UBP76:$UBP76</xm:f>
              <xm:sqref>UBP68</xm:sqref>
            </x14:sparkline>
            <x14:sparkline>
              <xm:f>'2029 - 5311'!$UBQ69:$UBQ69</xm:f>
              <xm:sqref>UBQ67</xm:sqref>
            </x14:sparkline>
            <x14:sparkline>
              <xm:f>'2029 - 5311'!$UBQ76:$UBQ76</xm:f>
              <xm:sqref>UBQ68</xm:sqref>
            </x14:sparkline>
            <x14:sparkline>
              <xm:f>'2029 - 5311'!$UBR69:$UBR69</xm:f>
              <xm:sqref>UBR67</xm:sqref>
            </x14:sparkline>
            <x14:sparkline>
              <xm:f>'2029 - 5311'!$UBR76:$UBR76</xm:f>
              <xm:sqref>UBR68</xm:sqref>
            </x14:sparkline>
            <x14:sparkline>
              <xm:f>'2029 - 5311'!$UBS69:$UBS69</xm:f>
              <xm:sqref>UBS67</xm:sqref>
            </x14:sparkline>
            <x14:sparkline>
              <xm:f>'2029 - 5311'!$UBS76:$UBS76</xm:f>
              <xm:sqref>UBS68</xm:sqref>
            </x14:sparkline>
            <x14:sparkline>
              <xm:f>'2029 - 5311'!$UBT69:$UBT69</xm:f>
              <xm:sqref>UBT67</xm:sqref>
            </x14:sparkline>
            <x14:sparkline>
              <xm:f>'2029 - 5311'!$UBT76:$UBT76</xm:f>
              <xm:sqref>UBT68</xm:sqref>
            </x14:sparkline>
            <x14:sparkline>
              <xm:f>'2029 - 5311'!$UBU69:$UBU69</xm:f>
              <xm:sqref>UBU67</xm:sqref>
            </x14:sparkline>
            <x14:sparkline>
              <xm:f>'2029 - 5311'!$UBU76:$UBU76</xm:f>
              <xm:sqref>UBU68</xm:sqref>
            </x14:sparkline>
            <x14:sparkline>
              <xm:f>'2029 - 5311'!$UBV69:$UBV69</xm:f>
              <xm:sqref>UBV67</xm:sqref>
            </x14:sparkline>
            <x14:sparkline>
              <xm:f>'2029 - 5311'!$UBV76:$UBV76</xm:f>
              <xm:sqref>UBV68</xm:sqref>
            </x14:sparkline>
            <x14:sparkline>
              <xm:f>'2029 - 5311'!$UBW69:$UBW69</xm:f>
              <xm:sqref>UBW67</xm:sqref>
            </x14:sparkline>
            <x14:sparkline>
              <xm:f>'2029 - 5311'!$UBW76:$UBW76</xm:f>
              <xm:sqref>UBW68</xm:sqref>
            </x14:sparkline>
            <x14:sparkline>
              <xm:f>'2029 - 5311'!$UBX69:$UBX69</xm:f>
              <xm:sqref>UBX67</xm:sqref>
            </x14:sparkline>
            <x14:sparkline>
              <xm:f>'2029 - 5311'!$UBX76:$UBX76</xm:f>
              <xm:sqref>UBX68</xm:sqref>
            </x14:sparkline>
            <x14:sparkline>
              <xm:f>'2029 - 5311'!$UBY69:$UBY69</xm:f>
              <xm:sqref>UBY67</xm:sqref>
            </x14:sparkline>
            <x14:sparkline>
              <xm:f>'2029 - 5311'!$UBY76:$UBY76</xm:f>
              <xm:sqref>UBY68</xm:sqref>
            </x14:sparkline>
            <x14:sparkline>
              <xm:f>'2029 - 5311'!$UBZ69:$UBZ69</xm:f>
              <xm:sqref>UBZ67</xm:sqref>
            </x14:sparkline>
            <x14:sparkline>
              <xm:f>'2029 - 5311'!$UBZ76:$UBZ76</xm:f>
              <xm:sqref>UBZ68</xm:sqref>
            </x14:sparkline>
            <x14:sparkline>
              <xm:f>'2029 - 5311'!$UCA69:$UCA69</xm:f>
              <xm:sqref>UCA67</xm:sqref>
            </x14:sparkline>
            <x14:sparkline>
              <xm:f>'2029 - 5311'!$UCA76:$UCA76</xm:f>
              <xm:sqref>UCA68</xm:sqref>
            </x14:sparkline>
            <x14:sparkline>
              <xm:f>'2029 - 5311'!$UCB69:$UCB69</xm:f>
              <xm:sqref>UCB67</xm:sqref>
            </x14:sparkline>
            <x14:sparkline>
              <xm:f>'2029 - 5311'!$UCB76:$UCB76</xm:f>
              <xm:sqref>UCB68</xm:sqref>
            </x14:sparkline>
            <x14:sparkline>
              <xm:f>'2029 - 5311'!$UCC69:$UCC69</xm:f>
              <xm:sqref>UCC67</xm:sqref>
            </x14:sparkline>
            <x14:sparkline>
              <xm:f>'2029 - 5311'!$UCC76:$UCC76</xm:f>
              <xm:sqref>UCC68</xm:sqref>
            </x14:sparkline>
            <x14:sparkline>
              <xm:f>'2029 - 5311'!$UCD69:$UCD69</xm:f>
              <xm:sqref>UCD67</xm:sqref>
            </x14:sparkline>
            <x14:sparkline>
              <xm:f>'2029 - 5311'!$UCD76:$UCD76</xm:f>
              <xm:sqref>UCD68</xm:sqref>
            </x14:sparkline>
            <x14:sparkline>
              <xm:f>'2029 - 5311'!$UCE69:$UCE69</xm:f>
              <xm:sqref>UCE67</xm:sqref>
            </x14:sparkline>
            <x14:sparkline>
              <xm:f>'2029 - 5311'!$UCE76:$UCE76</xm:f>
              <xm:sqref>UCE68</xm:sqref>
            </x14:sparkline>
            <x14:sparkline>
              <xm:f>'2029 - 5311'!$UCF69:$UCF69</xm:f>
              <xm:sqref>UCF67</xm:sqref>
            </x14:sparkline>
            <x14:sparkline>
              <xm:f>'2029 - 5311'!$UCF76:$UCF76</xm:f>
              <xm:sqref>UCF68</xm:sqref>
            </x14:sparkline>
            <x14:sparkline>
              <xm:f>'2029 - 5311'!$UCG69:$UCG69</xm:f>
              <xm:sqref>UCG67</xm:sqref>
            </x14:sparkline>
            <x14:sparkline>
              <xm:f>'2029 - 5311'!$UCG76:$UCG76</xm:f>
              <xm:sqref>UCG68</xm:sqref>
            </x14:sparkline>
            <x14:sparkline>
              <xm:f>'2029 - 5311'!$UCH69:$UCH69</xm:f>
              <xm:sqref>UCH67</xm:sqref>
            </x14:sparkline>
            <x14:sparkline>
              <xm:f>'2029 - 5311'!$UCH76:$UCH76</xm:f>
              <xm:sqref>UCH68</xm:sqref>
            </x14:sparkline>
            <x14:sparkline>
              <xm:f>'2029 - 5311'!$UCI69:$UCI69</xm:f>
              <xm:sqref>UCI67</xm:sqref>
            </x14:sparkline>
            <x14:sparkline>
              <xm:f>'2029 - 5311'!$UCI76:$UCI76</xm:f>
              <xm:sqref>UCI68</xm:sqref>
            </x14:sparkline>
            <x14:sparkline>
              <xm:f>'2029 - 5311'!$UCJ69:$UCJ69</xm:f>
              <xm:sqref>UCJ67</xm:sqref>
            </x14:sparkline>
            <x14:sparkline>
              <xm:f>'2029 - 5311'!$UCJ76:$UCJ76</xm:f>
              <xm:sqref>UCJ68</xm:sqref>
            </x14:sparkline>
            <x14:sparkline>
              <xm:f>'2029 - 5311'!$UCK69:$UCK69</xm:f>
              <xm:sqref>UCK67</xm:sqref>
            </x14:sparkline>
            <x14:sparkline>
              <xm:f>'2029 - 5311'!$UCK76:$UCK76</xm:f>
              <xm:sqref>UCK68</xm:sqref>
            </x14:sparkline>
            <x14:sparkline>
              <xm:f>'2029 - 5311'!$UCL69:$UCL69</xm:f>
              <xm:sqref>UCL67</xm:sqref>
            </x14:sparkline>
            <x14:sparkline>
              <xm:f>'2029 - 5311'!$UCL76:$UCL76</xm:f>
              <xm:sqref>UCL68</xm:sqref>
            </x14:sparkline>
            <x14:sparkline>
              <xm:f>'2029 - 5311'!$UCM69:$UCM69</xm:f>
              <xm:sqref>UCM67</xm:sqref>
            </x14:sparkline>
            <x14:sparkline>
              <xm:f>'2029 - 5311'!$UCM76:$UCM76</xm:f>
              <xm:sqref>UCM68</xm:sqref>
            </x14:sparkline>
            <x14:sparkline>
              <xm:f>'2029 - 5311'!$UCN69:$UCN69</xm:f>
              <xm:sqref>UCN67</xm:sqref>
            </x14:sparkline>
            <x14:sparkline>
              <xm:f>'2029 - 5311'!$UCN76:$UCN76</xm:f>
              <xm:sqref>UCN68</xm:sqref>
            </x14:sparkline>
            <x14:sparkline>
              <xm:f>'2029 - 5311'!$UCO69:$UCO69</xm:f>
              <xm:sqref>UCO67</xm:sqref>
            </x14:sparkline>
            <x14:sparkline>
              <xm:f>'2029 - 5311'!$UCO76:$UCO76</xm:f>
              <xm:sqref>UCO68</xm:sqref>
            </x14:sparkline>
            <x14:sparkline>
              <xm:f>'2029 - 5311'!$UCP69:$UCP69</xm:f>
              <xm:sqref>UCP67</xm:sqref>
            </x14:sparkline>
            <x14:sparkline>
              <xm:f>'2029 - 5311'!$UCP76:$UCP76</xm:f>
              <xm:sqref>UCP68</xm:sqref>
            </x14:sparkline>
            <x14:sparkline>
              <xm:f>'2029 - 5311'!$UCQ69:$UCQ69</xm:f>
              <xm:sqref>UCQ67</xm:sqref>
            </x14:sparkline>
            <x14:sparkline>
              <xm:f>'2029 - 5311'!$UCQ76:$UCQ76</xm:f>
              <xm:sqref>UCQ68</xm:sqref>
            </x14:sparkline>
            <x14:sparkline>
              <xm:f>'2029 - 5311'!$UCR69:$UCR69</xm:f>
              <xm:sqref>UCR67</xm:sqref>
            </x14:sparkline>
            <x14:sparkline>
              <xm:f>'2029 - 5311'!$UCR76:$UCR76</xm:f>
              <xm:sqref>UCR68</xm:sqref>
            </x14:sparkline>
            <x14:sparkline>
              <xm:f>'2029 - 5311'!$UCS69:$UCS69</xm:f>
              <xm:sqref>UCS67</xm:sqref>
            </x14:sparkline>
            <x14:sparkline>
              <xm:f>'2029 - 5311'!$UCS76:$UCS76</xm:f>
              <xm:sqref>UCS68</xm:sqref>
            </x14:sparkline>
            <x14:sparkline>
              <xm:f>'2029 - 5311'!$UCT69:$UCT69</xm:f>
              <xm:sqref>UCT67</xm:sqref>
            </x14:sparkline>
            <x14:sparkline>
              <xm:f>'2029 - 5311'!$UCT76:$UCT76</xm:f>
              <xm:sqref>UCT68</xm:sqref>
            </x14:sparkline>
            <x14:sparkline>
              <xm:f>'2029 - 5311'!$UCU69:$UCU69</xm:f>
              <xm:sqref>UCU67</xm:sqref>
            </x14:sparkline>
            <x14:sparkline>
              <xm:f>'2029 - 5311'!$UCU76:$UCU76</xm:f>
              <xm:sqref>UCU68</xm:sqref>
            </x14:sparkline>
            <x14:sparkline>
              <xm:f>'2029 - 5311'!$UCV69:$UCV69</xm:f>
              <xm:sqref>UCV67</xm:sqref>
            </x14:sparkline>
            <x14:sparkline>
              <xm:f>'2029 - 5311'!$UCV76:$UCV76</xm:f>
              <xm:sqref>UCV68</xm:sqref>
            </x14:sparkline>
            <x14:sparkline>
              <xm:f>'2029 - 5311'!$UCW69:$UCW69</xm:f>
              <xm:sqref>UCW67</xm:sqref>
            </x14:sparkline>
            <x14:sparkline>
              <xm:f>'2029 - 5311'!$UCW76:$UCW76</xm:f>
              <xm:sqref>UCW68</xm:sqref>
            </x14:sparkline>
            <x14:sparkline>
              <xm:f>'2029 - 5311'!$UCX69:$UCX69</xm:f>
              <xm:sqref>UCX67</xm:sqref>
            </x14:sparkline>
            <x14:sparkline>
              <xm:f>'2029 - 5311'!$UCX76:$UCX76</xm:f>
              <xm:sqref>UCX68</xm:sqref>
            </x14:sparkline>
            <x14:sparkline>
              <xm:f>'2029 - 5311'!$UCY69:$UCY69</xm:f>
              <xm:sqref>UCY67</xm:sqref>
            </x14:sparkline>
            <x14:sparkline>
              <xm:f>'2029 - 5311'!$UCY76:$UCY76</xm:f>
              <xm:sqref>UCY68</xm:sqref>
            </x14:sparkline>
            <x14:sparkline>
              <xm:f>'2029 - 5311'!$UCZ69:$UCZ69</xm:f>
              <xm:sqref>UCZ67</xm:sqref>
            </x14:sparkline>
            <x14:sparkline>
              <xm:f>'2029 - 5311'!$UCZ76:$UCZ76</xm:f>
              <xm:sqref>UCZ68</xm:sqref>
            </x14:sparkline>
            <x14:sparkline>
              <xm:f>'2029 - 5311'!$UDA69:$UDA69</xm:f>
              <xm:sqref>UDA67</xm:sqref>
            </x14:sparkline>
            <x14:sparkline>
              <xm:f>'2029 - 5311'!$UDA76:$UDA76</xm:f>
              <xm:sqref>UDA68</xm:sqref>
            </x14:sparkline>
            <x14:sparkline>
              <xm:f>'2029 - 5311'!$UDB69:$UDB69</xm:f>
              <xm:sqref>UDB67</xm:sqref>
            </x14:sparkline>
            <x14:sparkline>
              <xm:f>'2029 - 5311'!$UDB76:$UDB76</xm:f>
              <xm:sqref>UDB68</xm:sqref>
            </x14:sparkline>
            <x14:sparkline>
              <xm:f>'2029 - 5311'!$UDC69:$UDC69</xm:f>
              <xm:sqref>UDC67</xm:sqref>
            </x14:sparkline>
            <x14:sparkline>
              <xm:f>'2029 - 5311'!$UDC76:$UDC76</xm:f>
              <xm:sqref>UDC68</xm:sqref>
            </x14:sparkline>
            <x14:sparkline>
              <xm:f>'2029 - 5311'!$UDD69:$UDD69</xm:f>
              <xm:sqref>UDD67</xm:sqref>
            </x14:sparkline>
            <x14:sparkline>
              <xm:f>'2029 - 5311'!$UDD76:$UDD76</xm:f>
              <xm:sqref>UDD68</xm:sqref>
            </x14:sparkline>
            <x14:sparkline>
              <xm:f>'2029 - 5311'!$UDE69:$UDE69</xm:f>
              <xm:sqref>UDE67</xm:sqref>
            </x14:sparkline>
            <x14:sparkline>
              <xm:f>'2029 - 5311'!$UDE76:$UDE76</xm:f>
              <xm:sqref>UDE68</xm:sqref>
            </x14:sparkline>
            <x14:sparkline>
              <xm:f>'2029 - 5311'!$UDF69:$UDF69</xm:f>
              <xm:sqref>UDF67</xm:sqref>
            </x14:sparkline>
            <x14:sparkline>
              <xm:f>'2029 - 5311'!$UDF76:$UDF76</xm:f>
              <xm:sqref>UDF68</xm:sqref>
            </x14:sparkline>
            <x14:sparkline>
              <xm:f>'2029 - 5311'!$UDG69:$UDG69</xm:f>
              <xm:sqref>UDG67</xm:sqref>
            </x14:sparkline>
            <x14:sparkline>
              <xm:f>'2029 - 5311'!$UDG76:$UDG76</xm:f>
              <xm:sqref>UDG68</xm:sqref>
            </x14:sparkline>
            <x14:sparkline>
              <xm:f>'2029 - 5311'!$UDH69:$UDH69</xm:f>
              <xm:sqref>UDH67</xm:sqref>
            </x14:sparkline>
            <x14:sparkline>
              <xm:f>'2029 - 5311'!$UDH76:$UDH76</xm:f>
              <xm:sqref>UDH68</xm:sqref>
            </x14:sparkline>
            <x14:sparkline>
              <xm:f>'2029 - 5311'!$UDI69:$UDI69</xm:f>
              <xm:sqref>UDI67</xm:sqref>
            </x14:sparkline>
            <x14:sparkline>
              <xm:f>'2029 - 5311'!$UDI76:$UDI76</xm:f>
              <xm:sqref>UDI68</xm:sqref>
            </x14:sparkline>
            <x14:sparkline>
              <xm:f>'2029 - 5311'!$UDJ69:$UDJ69</xm:f>
              <xm:sqref>UDJ67</xm:sqref>
            </x14:sparkline>
            <x14:sparkline>
              <xm:f>'2029 - 5311'!$UDJ76:$UDJ76</xm:f>
              <xm:sqref>UDJ68</xm:sqref>
            </x14:sparkline>
            <x14:sparkline>
              <xm:f>'2029 - 5311'!$UDK69:$UDK69</xm:f>
              <xm:sqref>UDK67</xm:sqref>
            </x14:sparkline>
            <x14:sparkline>
              <xm:f>'2029 - 5311'!$UDK76:$UDK76</xm:f>
              <xm:sqref>UDK68</xm:sqref>
            </x14:sparkline>
            <x14:sparkline>
              <xm:f>'2029 - 5311'!$UDL69:$UDL69</xm:f>
              <xm:sqref>UDL67</xm:sqref>
            </x14:sparkline>
            <x14:sparkline>
              <xm:f>'2029 - 5311'!$UDL76:$UDL76</xm:f>
              <xm:sqref>UDL68</xm:sqref>
            </x14:sparkline>
            <x14:sparkline>
              <xm:f>'2029 - 5311'!$UDM69:$UDM69</xm:f>
              <xm:sqref>UDM67</xm:sqref>
            </x14:sparkline>
            <x14:sparkline>
              <xm:f>'2029 - 5311'!$UDM76:$UDM76</xm:f>
              <xm:sqref>UDM68</xm:sqref>
            </x14:sparkline>
            <x14:sparkline>
              <xm:f>'2029 - 5311'!$UDN69:$UDN69</xm:f>
              <xm:sqref>UDN67</xm:sqref>
            </x14:sparkline>
            <x14:sparkline>
              <xm:f>'2029 - 5311'!$UDN76:$UDN76</xm:f>
              <xm:sqref>UDN68</xm:sqref>
            </x14:sparkline>
            <x14:sparkline>
              <xm:f>'2029 - 5311'!$UDO69:$UDO69</xm:f>
              <xm:sqref>UDO67</xm:sqref>
            </x14:sparkline>
            <x14:sparkline>
              <xm:f>'2029 - 5311'!$UDO76:$UDO76</xm:f>
              <xm:sqref>UDO68</xm:sqref>
            </x14:sparkline>
            <x14:sparkline>
              <xm:f>'2029 - 5311'!$UDP69:$UDP69</xm:f>
              <xm:sqref>UDP67</xm:sqref>
            </x14:sparkline>
            <x14:sparkline>
              <xm:f>'2029 - 5311'!$UDP76:$UDP76</xm:f>
              <xm:sqref>UDP68</xm:sqref>
            </x14:sparkline>
            <x14:sparkline>
              <xm:f>'2029 - 5311'!$UDQ69:$UDQ69</xm:f>
              <xm:sqref>UDQ67</xm:sqref>
            </x14:sparkline>
            <x14:sparkline>
              <xm:f>'2029 - 5311'!$UDQ76:$UDQ76</xm:f>
              <xm:sqref>UDQ68</xm:sqref>
            </x14:sparkline>
            <x14:sparkline>
              <xm:f>'2029 - 5311'!$UDR69:$UDR69</xm:f>
              <xm:sqref>UDR67</xm:sqref>
            </x14:sparkline>
            <x14:sparkline>
              <xm:f>'2029 - 5311'!$UDR76:$UDR76</xm:f>
              <xm:sqref>UDR68</xm:sqref>
            </x14:sparkline>
            <x14:sparkline>
              <xm:f>'2029 - 5311'!$UDS69:$UDS69</xm:f>
              <xm:sqref>UDS67</xm:sqref>
            </x14:sparkline>
            <x14:sparkline>
              <xm:f>'2029 - 5311'!$UDS76:$UDS76</xm:f>
              <xm:sqref>UDS68</xm:sqref>
            </x14:sparkline>
            <x14:sparkline>
              <xm:f>'2029 - 5311'!$UDT69:$UDT69</xm:f>
              <xm:sqref>UDT67</xm:sqref>
            </x14:sparkline>
            <x14:sparkline>
              <xm:f>'2029 - 5311'!$UDT76:$UDT76</xm:f>
              <xm:sqref>UDT68</xm:sqref>
            </x14:sparkline>
            <x14:sparkline>
              <xm:f>'2029 - 5311'!$UDU69:$UDU69</xm:f>
              <xm:sqref>UDU67</xm:sqref>
            </x14:sparkline>
            <x14:sparkline>
              <xm:f>'2029 - 5311'!$UDU76:$UDU76</xm:f>
              <xm:sqref>UDU68</xm:sqref>
            </x14:sparkline>
            <x14:sparkline>
              <xm:f>'2029 - 5311'!$UDV69:$UDV69</xm:f>
              <xm:sqref>UDV67</xm:sqref>
            </x14:sparkline>
            <x14:sparkline>
              <xm:f>'2029 - 5311'!$UDV76:$UDV76</xm:f>
              <xm:sqref>UDV68</xm:sqref>
            </x14:sparkline>
            <x14:sparkline>
              <xm:f>'2029 - 5311'!$UDW69:$UDW69</xm:f>
              <xm:sqref>UDW67</xm:sqref>
            </x14:sparkline>
            <x14:sparkline>
              <xm:f>'2029 - 5311'!$UDW76:$UDW76</xm:f>
              <xm:sqref>UDW68</xm:sqref>
            </x14:sparkline>
            <x14:sparkline>
              <xm:f>'2029 - 5311'!$UDX69:$UDX69</xm:f>
              <xm:sqref>UDX67</xm:sqref>
            </x14:sparkline>
            <x14:sparkline>
              <xm:f>'2029 - 5311'!$UDX76:$UDX76</xm:f>
              <xm:sqref>UDX68</xm:sqref>
            </x14:sparkline>
            <x14:sparkline>
              <xm:f>'2029 - 5311'!$UDY69:$UDY69</xm:f>
              <xm:sqref>UDY67</xm:sqref>
            </x14:sparkline>
            <x14:sparkline>
              <xm:f>'2029 - 5311'!$UDY76:$UDY76</xm:f>
              <xm:sqref>UDY68</xm:sqref>
            </x14:sparkline>
            <x14:sparkline>
              <xm:f>'2029 - 5311'!$UDZ69:$UDZ69</xm:f>
              <xm:sqref>UDZ67</xm:sqref>
            </x14:sparkline>
            <x14:sparkline>
              <xm:f>'2029 - 5311'!$UDZ76:$UDZ76</xm:f>
              <xm:sqref>UDZ68</xm:sqref>
            </x14:sparkline>
            <x14:sparkline>
              <xm:f>'2029 - 5311'!$UEA69:$UEA69</xm:f>
              <xm:sqref>UEA67</xm:sqref>
            </x14:sparkline>
            <x14:sparkline>
              <xm:f>'2029 - 5311'!$UEA76:$UEA76</xm:f>
              <xm:sqref>UEA68</xm:sqref>
            </x14:sparkline>
            <x14:sparkline>
              <xm:f>'2029 - 5311'!$UEB69:$UEB69</xm:f>
              <xm:sqref>UEB67</xm:sqref>
            </x14:sparkline>
            <x14:sparkline>
              <xm:f>'2029 - 5311'!$UEB76:$UEB76</xm:f>
              <xm:sqref>UEB68</xm:sqref>
            </x14:sparkline>
            <x14:sparkline>
              <xm:f>'2029 - 5311'!$UEC69:$UEC69</xm:f>
              <xm:sqref>UEC67</xm:sqref>
            </x14:sparkline>
            <x14:sparkline>
              <xm:f>'2029 - 5311'!$UEC76:$UEC76</xm:f>
              <xm:sqref>UEC68</xm:sqref>
            </x14:sparkline>
            <x14:sparkline>
              <xm:f>'2029 - 5311'!$UED69:$UED69</xm:f>
              <xm:sqref>UED67</xm:sqref>
            </x14:sparkline>
            <x14:sparkline>
              <xm:f>'2029 - 5311'!$UED76:$UED76</xm:f>
              <xm:sqref>UED68</xm:sqref>
            </x14:sparkline>
            <x14:sparkline>
              <xm:f>'2029 - 5311'!$UEE69:$UEE69</xm:f>
              <xm:sqref>UEE67</xm:sqref>
            </x14:sparkline>
            <x14:sparkline>
              <xm:f>'2029 - 5311'!$UEE76:$UEE76</xm:f>
              <xm:sqref>UEE68</xm:sqref>
            </x14:sparkline>
            <x14:sparkline>
              <xm:f>'2029 - 5311'!$UEF69:$UEF69</xm:f>
              <xm:sqref>UEF67</xm:sqref>
            </x14:sparkline>
            <x14:sparkline>
              <xm:f>'2029 - 5311'!$UEF76:$UEF76</xm:f>
              <xm:sqref>UEF68</xm:sqref>
            </x14:sparkline>
            <x14:sparkline>
              <xm:f>'2029 - 5311'!$UEG69:$UEG69</xm:f>
              <xm:sqref>UEG67</xm:sqref>
            </x14:sparkline>
            <x14:sparkline>
              <xm:f>'2029 - 5311'!$UEG76:$UEG76</xm:f>
              <xm:sqref>UEG68</xm:sqref>
            </x14:sparkline>
            <x14:sparkline>
              <xm:f>'2029 - 5311'!$UEH69:$UEH69</xm:f>
              <xm:sqref>UEH67</xm:sqref>
            </x14:sparkline>
            <x14:sparkline>
              <xm:f>'2029 - 5311'!$UEH76:$UEH76</xm:f>
              <xm:sqref>UEH68</xm:sqref>
            </x14:sparkline>
            <x14:sparkline>
              <xm:f>'2029 - 5311'!$UEI69:$UEI69</xm:f>
              <xm:sqref>UEI67</xm:sqref>
            </x14:sparkline>
            <x14:sparkline>
              <xm:f>'2029 - 5311'!$UEI76:$UEI76</xm:f>
              <xm:sqref>UEI68</xm:sqref>
            </x14:sparkline>
            <x14:sparkline>
              <xm:f>'2029 - 5311'!$UEJ69:$UEJ69</xm:f>
              <xm:sqref>UEJ67</xm:sqref>
            </x14:sparkline>
            <x14:sparkline>
              <xm:f>'2029 - 5311'!$UEJ76:$UEJ76</xm:f>
              <xm:sqref>UEJ68</xm:sqref>
            </x14:sparkline>
            <x14:sparkline>
              <xm:f>'2029 - 5311'!$UEK69:$UEK69</xm:f>
              <xm:sqref>UEK67</xm:sqref>
            </x14:sparkline>
            <x14:sparkline>
              <xm:f>'2029 - 5311'!$UEK76:$UEK76</xm:f>
              <xm:sqref>UEK68</xm:sqref>
            </x14:sparkline>
            <x14:sparkline>
              <xm:f>'2029 - 5311'!$UEL69:$UEL69</xm:f>
              <xm:sqref>UEL67</xm:sqref>
            </x14:sparkline>
            <x14:sparkline>
              <xm:f>'2029 - 5311'!$UEL76:$UEL76</xm:f>
              <xm:sqref>UEL68</xm:sqref>
            </x14:sparkline>
            <x14:sparkline>
              <xm:f>'2029 - 5311'!$UEM69:$UEM69</xm:f>
              <xm:sqref>UEM67</xm:sqref>
            </x14:sparkline>
            <x14:sparkline>
              <xm:f>'2029 - 5311'!$UEM76:$UEM76</xm:f>
              <xm:sqref>UEM68</xm:sqref>
            </x14:sparkline>
            <x14:sparkline>
              <xm:f>'2029 - 5311'!$UEN69:$UEN69</xm:f>
              <xm:sqref>UEN67</xm:sqref>
            </x14:sparkline>
            <x14:sparkline>
              <xm:f>'2029 - 5311'!$UEN76:$UEN76</xm:f>
              <xm:sqref>UEN68</xm:sqref>
            </x14:sparkline>
            <x14:sparkline>
              <xm:f>'2029 - 5311'!$UEO69:$UEO69</xm:f>
              <xm:sqref>UEO67</xm:sqref>
            </x14:sparkline>
            <x14:sparkline>
              <xm:f>'2029 - 5311'!$UEO76:$UEO76</xm:f>
              <xm:sqref>UEO68</xm:sqref>
            </x14:sparkline>
            <x14:sparkline>
              <xm:f>'2029 - 5311'!$UEP69:$UEP69</xm:f>
              <xm:sqref>UEP67</xm:sqref>
            </x14:sparkline>
            <x14:sparkline>
              <xm:f>'2029 - 5311'!$UEP76:$UEP76</xm:f>
              <xm:sqref>UEP68</xm:sqref>
            </x14:sparkline>
            <x14:sparkline>
              <xm:f>'2029 - 5311'!$UEQ69:$UEQ69</xm:f>
              <xm:sqref>UEQ67</xm:sqref>
            </x14:sparkline>
            <x14:sparkline>
              <xm:f>'2029 - 5311'!$UEQ76:$UEQ76</xm:f>
              <xm:sqref>UEQ68</xm:sqref>
            </x14:sparkline>
            <x14:sparkline>
              <xm:f>'2029 - 5311'!$UER69:$UER69</xm:f>
              <xm:sqref>UER67</xm:sqref>
            </x14:sparkline>
            <x14:sparkline>
              <xm:f>'2029 - 5311'!$UER76:$UER76</xm:f>
              <xm:sqref>UER68</xm:sqref>
            </x14:sparkline>
            <x14:sparkline>
              <xm:f>'2029 - 5311'!$UES69:$UES69</xm:f>
              <xm:sqref>UES67</xm:sqref>
            </x14:sparkline>
            <x14:sparkline>
              <xm:f>'2029 - 5311'!$UES76:$UES76</xm:f>
              <xm:sqref>UES68</xm:sqref>
            </x14:sparkline>
            <x14:sparkline>
              <xm:f>'2029 - 5311'!$UET69:$UET69</xm:f>
              <xm:sqref>UET67</xm:sqref>
            </x14:sparkline>
            <x14:sparkline>
              <xm:f>'2029 - 5311'!$UET76:$UET76</xm:f>
              <xm:sqref>UET68</xm:sqref>
            </x14:sparkline>
            <x14:sparkline>
              <xm:f>'2029 - 5311'!$UEU69:$UEU69</xm:f>
              <xm:sqref>UEU67</xm:sqref>
            </x14:sparkline>
            <x14:sparkline>
              <xm:f>'2029 - 5311'!$UEU76:$UEU76</xm:f>
              <xm:sqref>UEU68</xm:sqref>
            </x14:sparkline>
            <x14:sparkline>
              <xm:f>'2029 - 5311'!$UEV69:$UEV69</xm:f>
              <xm:sqref>UEV67</xm:sqref>
            </x14:sparkline>
            <x14:sparkline>
              <xm:f>'2029 - 5311'!$UEV76:$UEV76</xm:f>
              <xm:sqref>UEV68</xm:sqref>
            </x14:sparkline>
            <x14:sparkline>
              <xm:f>'2029 - 5311'!$UEW69:$UEW69</xm:f>
              <xm:sqref>UEW67</xm:sqref>
            </x14:sparkline>
            <x14:sparkline>
              <xm:f>'2029 - 5311'!$UEW76:$UEW76</xm:f>
              <xm:sqref>UEW68</xm:sqref>
            </x14:sparkline>
            <x14:sparkline>
              <xm:f>'2029 - 5311'!$UEX69:$UEX69</xm:f>
              <xm:sqref>UEX67</xm:sqref>
            </x14:sparkline>
            <x14:sparkline>
              <xm:f>'2029 - 5311'!$UEX76:$UEX76</xm:f>
              <xm:sqref>UEX68</xm:sqref>
            </x14:sparkline>
            <x14:sparkline>
              <xm:f>'2029 - 5311'!$UEY69:$UEY69</xm:f>
              <xm:sqref>UEY67</xm:sqref>
            </x14:sparkline>
            <x14:sparkline>
              <xm:f>'2029 - 5311'!$UEY76:$UEY76</xm:f>
              <xm:sqref>UEY68</xm:sqref>
            </x14:sparkline>
            <x14:sparkline>
              <xm:f>'2029 - 5311'!$UEZ69:$UEZ69</xm:f>
              <xm:sqref>UEZ67</xm:sqref>
            </x14:sparkline>
            <x14:sparkline>
              <xm:f>'2029 - 5311'!$UEZ76:$UEZ76</xm:f>
              <xm:sqref>UEZ68</xm:sqref>
            </x14:sparkline>
            <x14:sparkline>
              <xm:f>'2029 - 5311'!$UFA69:$UFA69</xm:f>
              <xm:sqref>UFA67</xm:sqref>
            </x14:sparkline>
            <x14:sparkline>
              <xm:f>'2029 - 5311'!$UFA76:$UFA76</xm:f>
              <xm:sqref>UFA68</xm:sqref>
            </x14:sparkline>
            <x14:sparkline>
              <xm:f>'2029 - 5311'!$UFB69:$UFB69</xm:f>
              <xm:sqref>UFB67</xm:sqref>
            </x14:sparkline>
            <x14:sparkline>
              <xm:f>'2029 - 5311'!$UFB76:$UFB76</xm:f>
              <xm:sqref>UFB68</xm:sqref>
            </x14:sparkline>
            <x14:sparkline>
              <xm:f>'2029 - 5311'!$UFC69:$UFC69</xm:f>
              <xm:sqref>UFC67</xm:sqref>
            </x14:sparkline>
            <x14:sparkline>
              <xm:f>'2029 - 5311'!$UFC76:$UFC76</xm:f>
              <xm:sqref>UFC68</xm:sqref>
            </x14:sparkline>
            <x14:sparkline>
              <xm:f>'2029 - 5311'!$UFD69:$UFD69</xm:f>
              <xm:sqref>UFD67</xm:sqref>
            </x14:sparkline>
            <x14:sparkline>
              <xm:f>'2029 - 5311'!$UFD76:$UFD76</xm:f>
              <xm:sqref>UFD68</xm:sqref>
            </x14:sparkline>
            <x14:sparkline>
              <xm:f>'2029 - 5311'!$UFE69:$UFE69</xm:f>
              <xm:sqref>UFE67</xm:sqref>
            </x14:sparkline>
            <x14:sparkline>
              <xm:f>'2029 - 5311'!$UFE76:$UFE76</xm:f>
              <xm:sqref>UFE68</xm:sqref>
            </x14:sparkline>
            <x14:sparkline>
              <xm:f>'2029 - 5311'!$UFF69:$UFF69</xm:f>
              <xm:sqref>UFF67</xm:sqref>
            </x14:sparkline>
            <x14:sparkline>
              <xm:f>'2029 - 5311'!$UFF76:$UFF76</xm:f>
              <xm:sqref>UFF68</xm:sqref>
            </x14:sparkline>
            <x14:sparkline>
              <xm:f>'2029 - 5311'!$UFG69:$UFG69</xm:f>
              <xm:sqref>UFG67</xm:sqref>
            </x14:sparkline>
            <x14:sparkline>
              <xm:f>'2029 - 5311'!$UFG76:$UFG76</xm:f>
              <xm:sqref>UFG68</xm:sqref>
            </x14:sparkline>
            <x14:sparkline>
              <xm:f>'2029 - 5311'!$UFH69:$UFH69</xm:f>
              <xm:sqref>UFH67</xm:sqref>
            </x14:sparkline>
            <x14:sparkline>
              <xm:f>'2029 - 5311'!$UFH76:$UFH76</xm:f>
              <xm:sqref>UFH68</xm:sqref>
            </x14:sparkline>
            <x14:sparkline>
              <xm:f>'2029 - 5311'!$UFI69:$UFI69</xm:f>
              <xm:sqref>UFI67</xm:sqref>
            </x14:sparkline>
            <x14:sparkline>
              <xm:f>'2029 - 5311'!$UFI76:$UFI76</xm:f>
              <xm:sqref>UFI68</xm:sqref>
            </x14:sparkline>
            <x14:sparkline>
              <xm:f>'2029 - 5311'!$UFJ69:$UFJ69</xm:f>
              <xm:sqref>UFJ67</xm:sqref>
            </x14:sparkline>
            <x14:sparkline>
              <xm:f>'2029 - 5311'!$UFJ76:$UFJ76</xm:f>
              <xm:sqref>UFJ68</xm:sqref>
            </x14:sparkline>
            <x14:sparkline>
              <xm:f>'2029 - 5311'!$UFK69:$UFK69</xm:f>
              <xm:sqref>UFK67</xm:sqref>
            </x14:sparkline>
            <x14:sparkline>
              <xm:f>'2029 - 5311'!$UFK76:$UFK76</xm:f>
              <xm:sqref>UFK68</xm:sqref>
            </x14:sparkline>
            <x14:sparkline>
              <xm:f>'2029 - 5311'!$UFL69:$UFL69</xm:f>
              <xm:sqref>UFL67</xm:sqref>
            </x14:sparkline>
            <x14:sparkline>
              <xm:f>'2029 - 5311'!$UFL76:$UFL76</xm:f>
              <xm:sqref>UFL68</xm:sqref>
            </x14:sparkline>
            <x14:sparkline>
              <xm:f>'2029 - 5311'!$UFM69:$UFM69</xm:f>
              <xm:sqref>UFM67</xm:sqref>
            </x14:sparkline>
            <x14:sparkline>
              <xm:f>'2029 - 5311'!$UFM76:$UFM76</xm:f>
              <xm:sqref>UFM68</xm:sqref>
            </x14:sparkline>
            <x14:sparkline>
              <xm:f>'2029 - 5311'!$UFN69:$UFN69</xm:f>
              <xm:sqref>UFN67</xm:sqref>
            </x14:sparkline>
            <x14:sparkline>
              <xm:f>'2029 - 5311'!$UFN76:$UFN76</xm:f>
              <xm:sqref>UFN68</xm:sqref>
            </x14:sparkline>
            <x14:sparkline>
              <xm:f>'2029 - 5311'!$UFO69:$UFO69</xm:f>
              <xm:sqref>UFO67</xm:sqref>
            </x14:sparkline>
            <x14:sparkline>
              <xm:f>'2029 - 5311'!$UFO76:$UFO76</xm:f>
              <xm:sqref>UFO68</xm:sqref>
            </x14:sparkline>
            <x14:sparkline>
              <xm:f>'2029 - 5311'!$UFP69:$UFP69</xm:f>
              <xm:sqref>UFP67</xm:sqref>
            </x14:sparkline>
            <x14:sparkline>
              <xm:f>'2029 - 5311'!$UFP76:$UFP76</xm:f>
              <xm:sqref>UFP68</xm:sqref>
            </x14:sparkline>
            <x14:sparkline>
              <xm:f>'2029 - 5311'!$UFQ69:$UFQ69</xm:f>
              <xm:sqref>UFQ67</xm:sqref>
            </x14:sparkline>
            <x14:sparkline>
              <xm:f>'2029 - 5311'!$UFQ76:$UFQ76</xm:f>
              <xm:sqref>UFQ68</xm:sqref>
            </x14:sparkline>
            <x14:sparkline>
              <xm:f>'2029 - 5311'!$UFR69:$UFR69</xm:f>
              <xm:sqref>UFR67</xm:sqref>
            </x14:sparkline>
            <x14:sparkline>
              <xm:f>'2029 - 5311'!$UFR76:$UFR76</xm:f>
              <xm:sqref>UFR68</xm:sqref>
            </x14:sparkline>
            <x14:sparkline>
              <xm:f>'2029 - 5311'!$UFS69:$UFS69</xm:f>
              <xm:sqref>UFS67</xm:sqref>
            </x14:sparkline>
            <x14:sparkline>
              <xm:f>'2029 - 5311'!$UFS76:$UFS76</xm:f>
              <xm:sqref>UFS68</xm:sqref>
            </x14:sparkline>
            <x14:sparkline>
              <xm:f>'2029 - 5311'!$UFT69:$UFT69</xm:f>
              <xm:sqref>UFT67</xm:sqref>
            </x14:sparkline>
            <x14:sparkline>
              <xm:f>'2029 - 5311'!$UFT76:$UFT76</xm:f>
              <xm:sqref>UFT68</xm:sqref>
            </x14:sparkline>
            <x14:sparkline>
              <xm:f>'2029 - 5311'!$UFU69:$UFU69</xm:f>
              <xm:sqref>UFU67</xm:sqref>
            </x14:sparkline>
            <x14:sparkline>
              <xm:f>'2029 - 5311'!$UFU76:$UFU76</xm:f>
              <xm:sqref>UFU68</xm:sqref>
            </x14:sparkline>
            <x14:sparkline>
              <xm:f>'2029 - 5311'!$UFV69:$UFV69</xm:f>
              <xm:sqref>UFV67</xm:sqref>
            </x14:sparkline>
            <x14:sparkline>
              <xm:f>'2029 - 5311'!$UFV76:$UFV76</xm:f>
              <xm:sqref>UFV68</xm:sqref>
            </x14:sparkline>
            <x14:sparkline>
              <xm:f>'2029 - 5311'!$UFW69:$UFW69</xm:f>
              <xm:sqref>UFW67</xm:sqref>
            </x14:sparkline>
            <x14:sparkline>
              <xm:f>'2029 - 5311'!$UFW76:$UFW76</xm:f>
              <xm:sqref>UFW68</xm:sqref>
            </x14:sparkline>
            <x14:sparkline>
              <xm:f>'2029 - 5311'!$UFX69:$UFX69</xm:f>
              <xm:sqref>UFX67</xm:sqref>
            </x14:sparkline>
            <x14:sparkline>
              <xm:f>'2029 - 5311'!$UFX76:$UFX76</xm:f>
              <xm:sqref>UFX68</xm:sqref>
            </x14:sparkline>
            <x14:sparkline>
              <xm:f>'2029 - 5311'!$UFY69:$UFY69</xm:f>
              <xm:sqref>UFY67</xm:sqref>
            </x14:sparkline>
            <x14:sparkline>
              <xm:f>'2029 - 5311'!$UFY76:$UFY76</xm:f>
              <xm:sqref>UFY68</xm:sqref>
            </x14:sparkline>
            <x14:sparkline>
              <xm:f>'2029 - 5311'!$UFZ69:$UFZ69</xm:f>
              <xm:sqref>UFZ67</xm:sqref>
            </x14:sparkline>
            <x14:sparkline>
              <xm:f>'2029 - 5311'!$UFZ76:$UFZ76</xm:f>
              <xm:sqref>UFZ68</xm:sqref>
            </x14:sparkline>
            <x14:sparkline>
              <xm:f>'2029 - 5311'!$UGA69:$UGA69</xm:f>
              <xm:sqref>UGA67</xm:sqref>
            </x14:sparkline>
            <x14:sparkline>
              <xm:f>'2029 - 5311'!$UGA76:$UGA76</xm:f>
              <xm:sqref>UGA68</xm:sqref>
            </x14:sparkline>
            <x14:sparkline>
              <xm:f>'2029 - 5311'!$UGB69:$UGB69</xm:f>
              <xm:sqref>UGB67</xm:sqref>
            </x14:sparkline>
            <x14:sparkline>
              <xm:f>'2029 - 5311'!$UGB76:$UGB76</xm:f>
              <xm:sqref>UGB68</xm:sqref>
            </x14:sparkline>
            <x14:sparkline>
              <xm:f>'2029 - 5311'!$UGC69:$UGC69</xm:f>
              <xm:sqref>UGC67</xm:sqref>
            </x14:sparkline>
            <x14:sparkline>
              <xm:f>'2029 - 5311'!$UGC76:$UGC76</xm:f>
              <xm:sqref>UGC68</xm:sqref>
            </x14:sparkline>
            <x14:sparkline>
              <xm:f>'2029 - 5311'!$UGD69:$UGD69</xm:f>
              <xm:sqref>UGD67</xm:sqref>
            </x14:sparkline>
            <x14:sparkline>
              <xm:f>'2029 - 5311'!$UGD76:$UGD76</xm:f>
              <xm:sqref>UGD68</xm:sqref>
            </x14:sparkline>
            <x14:sparkline>
              <xm:f>'2029 - 5311'!$UGE69:$UGE69</xm:f>
              <xm:sqref>UGE67</xm:sqref>
            </x14:sparkline>
            <x14:sparkline>
              <xm:f>'2029 - 5311'!$UGE76:$UGE76</xm:f>
              <xm:sqref>UGE68</xm:sqref>
            </x14:sparkline>
            <x14:sparkline>
              <xm:f>'2029 - 5311'!$UGF69:$UGF69</xm:f>
              <xm:sqref>UGF67</xm:sqref>
            </x14:sparkline>
            <x14:sparkline>
              <xm:f>'2029 - 5311'!$UGF76:$UGF76</xm:f>
              <xm:sqref>UGF68</xm:sqref>
            </x14:sparkline>
            <x14:sparkline>
              <xm:f>'2029 - 5311'!$UGG69:$UGG69</xm:f>
              <xm:sqref>UGG67</xm:sqref>
            </x14:sparkline>
            <x14:sparkline>
              <xm:f>'2029 - 5311'!$UGG76:$UGG76</xm:f>
              <xm:sqref>UGG68</xm:sqref>
            </x14:sparkline>
            <x14:sparkline>
              <xm:f>'2029 - 5311'!$UGH69:$UGH69</xm:f>
              <xm:sqref>UGH67</xm:sqref>
            </x14:sparkline>
            <x14:sparkline>
              <xm:f>'2029 - 5311'!$UGH76:$UGH76</xm:f>
              <xm:sqref>UGH68</xm:sqref>
            </x14:sparkline>
            <x14:sparkline>
              <xm:f>'2029 - 5311'!$UGI69:$UGI69</xm:f>
              <xm:sqref>UGI67</xm:sqref>
            </x14:sparkline>
            <x14:sparkline>
              <xm:f>'2029 - 5311'!$UGI76:$UGI76</xm:f>
              <xm:sqref>UGI68</xm:sqref>
            </x14:sparkline>
            <x14:sparkline>
              <xm:f>'2029 - 5311'!$UGJ69:$UGJ69</xm:f>
              <xm:sqref>UGJ67</xm:sqref>
            </x14:sparkline>
            <x14:sparkline>
              <xm:f>'2029 - 5311'!$UGJ76:$UGJ76</xm:f>
              <xm:sqref>UGJ68</xm:sqref>
            </x14:sparkline>
            <x14:sparkline>
              <xm:f>'2029 - 5311'!$UGK69:$UGK69</xm:f>
              <xm:sqref>UGK67</xm:sqref>
            </x14:sparkline>
            <x14:sparkline>
              <xm:f>'2029 - 5311'!$UGK76:$UGK76</xm:f>
              <xm:sqref>UGK68</xm:sqref>
            </x14:sparkline>
            <x14:sparkline>
              <xm:f>'2029 - 5311'!$UGL69:$UGL69</xm:f>
              <xm:sqref>UGL67</xm:sqref>
            </x14:sparkline>
            <x14:sparkline>
              <xm:f>'2029 - 5311'!$UGL76:$UGL76</xm:f>
              <xm:sqref>UGL68</xm:sqref>
            </x14:sparkline>
            <x14:sparkline>
              <xm:f>'2029 - 5311'!$UGM69:$UGM69</xm:f>
              <xm:sqref>UGM67</xm:sqref>
            </x14:sparkline>
            <x14:sparkline>
              <xm:f>'2029 - 5311'!$UGM76:$UGM76</xm:f>
              <xm:sqref>UGM68</xm:sqref>
            </x14:sparkline>
            <x14:sparkline>
              <xm:f>'2029 - 5311'!$UGN69:$UGN69</xm:f>
              <xm:sqref>UGN67</xm:sqref>
            </x14:sparkline>
            <x14:sparkline>
              <xm:f>'2029 - 5311'!$UGN76:$UGN76</xm:f>
              <xm:sqref>UGN68</xm:sqref>
            </x14:sparkline>
            <x14:sparkline>
              <xm:f>'2029 - 5311'!$UGO69:$UGO69</xm:f>
              <xm:sqref>UGO67</xm:sqref>
            </x14:sparkline>
            <x14:sparkline>
              <xm:f>'2029 - 5311'!$UGO76:$UGO76</xm:f>
              <xm:sqref>UGO68</xm:sqref>
            </x14:sparkline>
            <x14:sparkline>
              <xm:f>'2029 - 5311'!$UGP69:$UGP69</xm:f>
              <xm:sqref>UGP67</xm:sqref>
            </x14:sparkline>
            <x14:sparkline>
              <xm:f>'2029 - 5311'!$UGP76:$UGP76</xm:f>
              <xm:sqref>UGP68</xm:sqref>
            </x14:sparkline>
            <x14:sparkline>
              <xm:f>'2029 - 5311'!$UGQ69:$UGQ69</xm:f>
              <xm:sqref>UGQ67</xm:sqref>
            </x14:sparkline>
            <x14:sparkline>
              <xm:f>'2029 - 5311'!$UGQ76:$UGQ76</xm:f>
              <xm:sqref>UGQ68</xm:sqref>
            </x14:sparkline>
            <x14:sparkline>
              <xm:f>'2029 - 5311'!$UGR69:$UGR69</xm:f>
              <xm:sqref>UGR67</xm:sqref>
            </x14:sparkline>
            <x14:sparkline>
              <xm:f>'2029 - 5311'!$UGR76:$UGR76</xm:f>
              <xm:sqref>UGR68</xm:sqref>
            </x14:sparkline>
            <x14:sparkline>
              <xm:f>'2029 - 5311'!$UGS69:$UGS69</xm:f>
              <xm:sqref>UGS67</xm:sqref>
            </x14:sparkline>
            <x14:sparkline>
              <xm:f>'2029 - 5311'!$UGS76:$UGS76</xm:f>
              <xm:sqref>UGS68</xm:sqref>
            </x14:sparkline>
            <x14:sparkline>
              <xm:f>'2029 - 5311'!$UGT69:$UGT69</xm:f>
              <xm:sqref>UGT67</xm:sqref>
            </x14:sparkline>
            <x14:sparkline>
              <xm:f>'2029 - 5311'!$UGT76:$UGT76</xm:f>
              <xm:sqref>UGT68</xm:sqref>
            </x14:sparkline>
            <x14:sparkline>
              <xm:f>'2029 - 5311'!$UGU69:$UGU69</xm:f>
              <xm:sqref>UGU67</xm:sqref>
            </x14:sparkline>
            <x14:sparkline>
              <xm:f>'2029 - 5311'!$UGU76:$UGU76</xm:f>
              <xm:sqref>UGU68</xm:sqref>
            </x14:sparkline>
            <x14:sparkline>
              <xm:f>'2029 - 5311'!$UGV69:$UGV69</xm:f>
              <xm:sqref>UGV67</xm:sqref>
            </x14:sparkline>
            <x14:sparkline>
              <xm:f>'2029 - 5311'!$UGV76:$UGV76</xm:f>
              <xm:sqref>UGV68</xm:sqref>
            </x14:sparkline>
            <x14:sparkline>
              <xm:f>'2029 - 5311'!$UGW69:$UGW69</xm:f>
              <xm:sqref>UGW67</xm:sqref>
            </x14:sparkline>
            <x14:sparkline>
              <xm:f>'2029 - 5311'!$UGW76:$UGW76</xm:f>
              <xm:sqref>UGW68</xm:sqref>
            </x14:sparkline>
            <x14:sparkline>
              <xm:f>'2029 - 5311'!$UGX69:$UGX69</xm:f>
              <xm:sqref>UGX67</xm:sqref>
            </x14:sparkline>
            <x14:sparkline>
              <xm:f>'2029 - 5311'!$UGX76:$UGX76</xm:f>
              <xm:sqref>UGX68</xm:sqref>
            </x14:sparkline>
            <x14:sparkline>
              <xm:f>'2029 - 5311'!$UGY69:$UGY69</xm:f>
              <xm:sqref>UGY67</xm:sqref>
            </x14:sparkline>
            <x14:sparkline>
              <xm:f>'2029 - 5311'!$UGY76:$UGY76</xm:f>
              <xm:sqref>UGY68</xm:sqref>
            </x14:sparkline>
            <x14:sparkline>
              <xm:f>'2029 - 5311'!$UGZ69:$UGZ69</xm:f>
              <xm:sqref>UGZ67</xm:sqref>
            </x14:sparkline>
            <x14:sparkline>
              <xm:f>'2029 - 5311'!$UGZ76:$UGZ76</xm:f>
              <xm:sqref>UGZ68</xm:sqref>
            </x14:sparkline>
            <x14:sparkline>
              <xm:f>'2029 - 5311'!$UHA69:$UHA69</xm:f>
              <xm:sqref>UHA67</xm:sqref>
            </x14:sparkline>
            <x14:sparkline>
              <xm:f>'2029 - 5311'!$UHA76:$UHA76</xm:f>
              <xm:sqref>UHA68</xm:sqref>
            </x14:sparkline>
            <x14:sparkline>
              <xm:f>'2029 - 5311'!$UHB69:$UHB69</xm:f>
              <xm:sqref>UHB67</xm:sqref>
            </x14:sparkline>
            <x14:sparkline>
              <xm:f>'2029 - 5311'!$UHB76:$UHB76</xm:f>
              <xm:sqref>UHB68</xm:sqref>
            </x14:sparkline>
            <x14:sparkline>
              <xm:f>'2029 - 5311'!$UHC69:$UHC69</xm:f>
              <xm:sqref>UHC67</xm:sqref>
            </x14:sparkline>
            <x14:sparkline>
              <xm:f>'2029 - 5311'!$UHC76:$UHC76</xm:f>
              <xm:sqref>UHC68</xm:sqref>
            </x14:sparkline>
            <x14:sparkline>
              <xm:f>'2029 - 5311'!$UHD69:$UHD69</xm:f>
              <xm:sqref>UHD67</xm:sqref>
            </x14:sparkline>
            <x14:sparkline>
              <xm:f>'2029 - 5311'!$UHD76:$UHD76</xm:f>
              <xm:sqref>UHD68</xm:sqref>
            </x14:sparkline>
            <x14:sparkline>
              <xm:f>'2029 - 5311'!$UHE69:$UHE69</xm:f>
              <xm:sqref>UHE67</xm:sqref>
            </x14:sparkline>
            <x14:sparkline>
              <xm:f>'2029 - 5311'!$UHE76:$UHE76</xm:f>
              <xm:sqref>UHE68</xm:sqref>
            </x14:sparkline>
            <x14:sparkline>
              <xm:f>'2029 - 5311'!$UHF69:$UHF69</xm:f>
              <xm:sqref>UHF67</xm:sqref>
            </x14:sparkline>
            <x14:sparkline>
              <xm:f>'2029 - 5311'!$UHF76:$UHF76</xm:f>
              <xm:sqref>UHF68</xm:sqref>
            </x14:sparkline>
            <x14:sparkline>
              <xm:f>'2029 - 5311'!$UHG69:$UHG69</xm:f>
              <xm:sqref>UHG67</xm:sqref>
            </x14:sparkline>
            <x14:sparkline>
              <xm:f>'2029 - 5311'!$UHG76:$UHG76</xm:f>
              <xm:sqref>UHG68</xm:sqref>
            </x14:sparkline>
            <x14:sparkline>
              <xm:f>'2029 - 5311'!$UHH69:$UHH69</xm:f>
              <xm:sqref>UHH67</xm:sqref>
            </x14:sparkline>
            <x14:sparkline>
              <xm:f>'2029 - 5311'!$UHH76:$UHH76</xm:f>
              <xm:sqref>UHH68</xm:sqref>
            </x14:sparkline>
            <x14:sparkline>
              <xm:f>'2029 - 5311'!$UHI69:$UHI69</xm:f>
              <xm:sqref>UHI67</xm:sqref>
            </x14:sparkline>
            <x14:sparkline>
              <xm:f>'2029 - 5311'!$UHI76:$UHI76</xm:f>
              <xm:sqref>UHI68</xm:sqref>
            </x14:sparkline>
            <x14:sparkline>
              <xm:f>'2029 - 5311'!$UHJ69:$UHJ69</xm:f>
              <xm:sqref>UHJ67</xm:sqref>
            </x14:sparkline>
            <x14:sparkline>
              <xm:f>'2029 - 5311'!$UHJ76:$UHJ76</xm:f>
              <xm:sqref>UHJ68</xm:sqref>
            </x14:sparkline>
            <x14:sparkline>
              <xm:f>'2029 - 5311'!$UHK69:$UHK69</xm:f>
              <xm:sqref>UHK67</xm:sqref>
            </x14:sparkline>
            <x14:sparkline>
              <xm:f>'2029 - 5311'!$UHK76:$UHK76</xm:f>
              <xm:sqref>UHK68</xm:sqref>
            </x14:sparkline>
            <x14:sparkline>
              <xm:f>'2029 - 5311'!$UHL69:$UHL69</xm:f>
              <xm:sqref>UHL67</xm:sqref>
            </x14:sparkline>
            <x14:sparkline>
              <xm:f>'2029 - 5311'!$UHL76:$UHL76</xm:f>
              <xm:sqref>UHL68</xm:sqref>
            </x14:sparkline>
            <x14:sparkline>
              <xm:f>'2029 - 5311'!$UHM69:$UHM69</xm:f>
              <xm:sqref>UHM67</xm:sqref>
            </x14:sparkline>
            <x14:sparkline>
              <xm:f>'2029 - 5311'!$UHM76:$UHM76</xm:f>
              <xm:sqref>UHM68</xm:sqref>
            </x14:sparkline>
            <x14:sparkline>
              <xm:f>'2029 - 5311'!$UHN69:$UHN69</xm:f>
              <xm:sqref>UHN67</xm:sqref>
            </x14:sparkline>
            <x14:sparkline>
              <xm:f>'2029 - 5311'!$UHN76:$UHN76</xm:f>
              <xm:sqref>UHN68</xm:sqref>
            </x14:sparkline>
            <x14:sparkline>
              <xm:f>'2029 - 5311'!$UHO69:$UHO69</xm:f>
              <xm:sqref>UHO67</xm:sqref>
            </x14:sparkline>
            <x14:sparkline>
              <xm:f>'2029 - 5311'!$UHO76:$UHO76</xm:f>
              <xm:sqref>UHO68</xm:sqref>
            </x14:sparkline>
            <x14:sparkline>
              <xm:f>'2029 - 5311'!$UHP69:$UHP69</xm:f>
              <xm:sqref>UHP67</xm:sqref>
            </x14:sparkline>
            <x14:sparkline>
              <xm:f>'2029 - 5311'!$UHP76:$UHP76</xm:f>
              <xm:sqref>UHP68</xm:sqref>
            </x14:sparkline>
            <x14:sparkline>
              <xm:f>'2029 - 5311'!$UHQ69:$UHQ69</xm:f>
              <xm:sqref>UHQ67</xm:sqref>
            </x14:sparkline>
            <x14:sparkline>
              <xm:f>'2029 - 5311'!$UHQ76:$UHQ76</xm:f>
              <xm:sqref>UHQ68</xm:sqref>
            </x14:sparkline>
            <x14:sparkline>
              <xm:f>'2029 - 5311'!$UHR69:$UHR69</xm:f>
              <xm:sqref>UHR67</xm:sqref>
            </x14:sparkline>
            <x14:sparkline>
              <xm:f>'2029 - 5311'!$UHR76:$UHR76</xm:f>
              <xm:sqref>UHR68</xm:sqref>
            </x14:sparkline>
            <x14:sparkline>
              <xm:f>'2029 - 5311'!$UHS69:$UHS69</xm:f>
              <xm:sqref>UHS67</xm:sqref>
            </x14:sparkline>
            <x14:sparkline>
              <xm:f>'2029 - 5311'!$UHS76:$UHS76</xm:f>
              <xm:sqref>UHS68</xm:sqref>
            </x14:sparkline>
            <x14:sparkline>
              <xm:f>'2029 - 5311'!$UHT69:$UHT69</xm:f>
              <xm:sqref>UHT67</xm:sqref>
            </x14:sparkline>
            <x14:sparkline>
              <xm:f>'2029 - 5311'!$UHT76:$UHT76</xm:f>
              <xm:sqref>UHT68</xm:sqref>
            </x14:sparkline>
            <x14:sparkline>
              <xm:f>'2029 - 5311'!$UHU69:$UHU69</xm:f>
              <xm:sqref>UHU67</xm:sqref>
            </x14:sparkline>
            <x14:sparkline>
              <xm:f>'2029 - 5311'!$UHU76:$UHU76</xm:f>
              <xm:sqref>UHU68</xm:sqref>
            </x14:sparkline>
            <x14:sparkline>
              <xm:f>'2029 - 5311'!$UHV69:$UHV69</xm:f>
              <xm:sqref>UHV67</xm:sqref>
            </x14:sparkline>
            <x14:sparkline>
              <xm:f>'2029 - 5311'!$UHV76:$UHV76</xm:f>
              <xm:sqref>UHV68</xm:sqref>
            </x14:sparkline>
            <x14:sparkline>
              <xm:f>'2029 - 5311'!$UHW69:$UHW69</xm:f>
              <xm:sqref>UHW67</xm:sqref>
            </x14:sparkline>
            <x14:sparkline>
              <xm:f>'2029 - 5311'!$UHW76:$UHW76</xm:f>
              <xm:sqref>UHW68</xm:sqref>
            </x14:sparkline>
            <x14:sparkline>
              <xm:f>'2029 - 5311'!$UHX69:$UHX69</xm:f>
              <xm:sqref>UHX67</xm:sqref>
            </x14:sparkline>
            <x14:sparkline>
              <xm:f>'2029 - 5311'!$UHX76:$UHX76</xm:f>
              <xm:sqref>UHX68</xm:sqref>
            </x14:sparkline>
            <x14:sparkline>
              <xm:f>'2029 - 5311'!$UHY69:$UHY69</xm:f>
              <xm:sqref>UHY67</xm:sqref>
            </x14:sparkline>
            <x14:sparkline>
              <xm:f>'2029 - 5311'!$UHY76:$UHY76</xm:f>
              <xm:sqref>UHY68</xm:sqref>
            </x14:sparkline>
            <x14:sparkline>
              <xm:f>'2029 - 5311'!$UHZ69:$UHZ69</xm:f>
              <xm:sqref>UHZ67</xm:sqref>
            </x14:sparkline>
            <x14:sparkline>
              <xm:f>'2029 - 5311'!$UHZ76:$UHZ76</xm:f>
              <xm:sqref>UHZ68</xm:sqref>
            </x14:sparkline>
            <x14:sparkline>
              <xm:f>'2029 - 5311'!$UIA69:$UIA69</xm:f>
              <xm:sqref>UIA67</xm:sqref>
            </x14:sparkline>
            <x14:sparkline>
              <xm:f>'2029 - 5311'!$UIA76:$UIA76</xm:f>
              <xm:sqref>UIA68</xm:sqref>
            </x14:sparkline>
            <x14:sparkline>
              <xm:f>'2029 - 5311'!$UIB69:$UIB69</xm:f>
              <xm:sqref>UIB67</xm:sqref>
            </x14:sparkline>
            <x14:sparkline>
              <xm:f>'2029 - 5311'!$UIB76:$UIB76</xm:f>
              <xm:sqref>UIB68</xm:sqref>
            </x14:sparkline>
            <x14:sparkline>
              <xm:f>'2029 - 5311'!$UIC69:$UIC69</xm:f>
              <xm:sqref>UIC67</xm:sqref>
            </x14:sparkline>
            <x14:sparkline>
              <xm:f>'2029 - 5311'!$UIC76:$UIC76</xm:f>
              <xm:sqref>UIC68</xm:sqref>
            </x14:sparkline>
            <x14:sparkline>
              <xm:f>'2029 - 5311'!$UID69:$UID69</xm:f>
              <xm:sqref>UID67</xm:sqref>
            </x14:sparkline>
            <x14:sparkline>
              <xm:f>'2029 - 5311'!$UID76:$UID76</xm:f>
              <xm:sqref>UID68</xm:sqref>
            </x14:sparkline>
            <x14:sparkline>
              <xm:f>'2029 - 5311'!$UIE69:$UIE69</xm:f>
              <xm:sqref>UIE67</xm:sqref>
            </x14:sparkline>
            <x14:sparkline>
              <xm:f>'2029 - 5311'!$UIE76:$UIE76</xm:f>
              <xm:sqref>UIE68</xm:sqref>
            </x14:sparkline>
            <x14:sparkline>
              <xm:f>'2029 - 5311'!$UIF69:$UIF69</xm:f>
              <xm:sqref>UIF67</xm:sqref>
            </x14:sparkline>
            <x14:sparkline>
              <xm:f>'2029 - 5311'!$UIF76:$UIF76</xm:f>
              <xm:sqref>UIF68</xm:sqref>
            </x14:sparkline>
            <x14:sparkline>
              <xm:f>'2029 - 5311'!$UIG69:$UIG69</xm:f>
              <xm:sqref>UIG67</xm:sqref>
            </x14:sparkline>
            <x14:sparkline>
              <xm:f>'2029 - 5311'!$UIG76:$UIG76</xm:f>
              <xm:sqref>UIG68</xm:sqref>
            </x14:sparkline>
            <x14:sparkline>
              <xm:f>'2029 - 5311'!$UIH69:$UIH69</xm:f>
              <xm:sqref>UIH67</xm:sqref>
            </x14:sparkline>
            <x14:sparkline>
              <xm:f>'2029 - 5311'!$UIH76:$UIH76</xm:f>
              <xm:sqref>UIH68</xm:sqref>
            </x14:sparkline>
            <x14:sparkline>
              <xm:f>'2029 - 5311'!$UII69:$UII69</xm:f>
              <xm:sqref>UII67</xm:sqref>
            </x14:sparkline>
            <x14:sparkline>
              <xm:f>'2029 - 5311'!$UII76:$UII76</xm:f>
              <xm:sqref>UII68</xm:sqref>
            </x14:sparkline>
            <x14:sparkline>
              <xm:f>'2029 - 5311'!$UIJ69:$UIJ69</xm:f>
              <xm:sqref>UIJ67</xm:sqref>
            </x14:sparkline>
            <x14:sparkline>
              <xm:f>'2029 - 5311'!$UIJ76:$UIJ76</xm:f>
              <xm:sqref>UIJ68</xm:sqref>
            </x14:sparkline>
            <x14:sparkline>
              <xm:f>'2029 - 5311'!$UIK69:$UIK69</xm:f>
              <xm:sqref>UIK67</xm:sqref>
            </x14:sparkline>
            <x14:sparkline>
              <xm:f>'2029 - 5311'!$UIK76:$UIK76</xm:f>
              <xm:sqref>UIK68</xm:sqref>
            </x14:sparkline>
            <x14:sparkline>
              <xm:f>'2029 - 5311'!$UIL69:$UIL69</xm:f>
              <xm:sqref>UIL67</xm:sqref>
            </x14:sparkline>
            <x14:sparkline>
              <xm:f>'2029 - 5311'!$UIL76:$UIL76</xm:f>
              <xm:sqref>UIL68</xm:sqref>
            </x14:sparkline>
            <x14:sparkline>
              <xm:f>'2029 - 5311'!$UIM69:$UIM69</xm:f>
              <xm:sqref>UIM67</xm:sqref>
            </x14:sparkline>
            <x14:sparkline>
              <xm:f>'2029 - 5311'!$UIM76:$UIM76</xm:f>
              <xm:sqref>UIM68</xm:sqref>
            </x14:sparkline>
            <x14:sparkline>
              <xm:f>'2029 - 5311'!$UIN69:$UIN69</xm:f>
              <xm:sqref>UIN67</xm:sqref>
            </x14:sparkline>
            <x14:sparkline>
              <xm:f>'2029 - 5311'!$UIN76:$UIN76</xm:f>
              <xm:sqref>UIN68</xm:sqref>
            </x14:sparkline>
            <x14:sparkline>
              <xm:f>'2029 - 5311'!$UIO69:$UIO69</xm:f>
              <xm:sqref>UIO67</xm:sqref>
            </x14:sparkline>
            <x14:sparkline>
              <xm:f>'2029 - 5311'!$UIO76:$UIO76</xm:f>
              <xm:sqref>UIO68</xm:sqref>
            </x14:sparkline>
            <x14:sparkline>
              <xm:f>'2029 - 5311'!$UIP69:$UIP69</xm:f>
              <xm:sqref>UIP67</xm:sqref>
            </x14:sparkline>
            <x14:sparkline>
              <xm:f>'2029 - 5311'!$UIP76:$UIP76</xm:f>
              <xm:sqref>UIP68</xm:sqref>
            </x14:sparkline>
            <x14:sparkline>
              <xm:f>'2029 - 5311'!$UIQ69:$UIQ69</xm:f>
              <xm:sqref>UIQ67</xm:sqref>
            </x14:sparkline>
            <x14:sparkline>
              <xm:f>'2029 - 5311'!$UIQ76:$UIQ76</xm:f>
              <xm:sqref>UIQ68</xm:sqref>
            </x14:sparkline>
            <x14:sparkline>
              <xm:f>'2029 - 5311'!$UIR69:$UIR69</xm:f>
              <xm:sqref>UIR67</xm:sqref>
            </x14:sparkline>
            <x14:sparkline>
              <xm:f>'2029 - 5311'!$UIR76:$UIR76</xm:f>
              <xm:sqref>UIR68</xm:sqref>
            </x14:sparkline>
            <x14:sparkline>
              <xm:f>'2029 - 5311'!$UIS69:$UIS69</xm:f>
              <xm:sqref>UIS67</xm:sqref>
            </x14:sparkline>
            <x14:sparkline>
              <xm:f>'2029 - 5311'!$UIS76:$UIS76</xm:f>
              <xm:sqref>UIS68</xm:sqref>
            </x14:sparkline>
            <x14:sparkline>
              <xm:f>'2029 - 5311'!$UIT69:$UIT69</xm:f>
              <xm:sqref>UIT67</xm:sqref>
            </x14:sparkline>
            <x14:sparkline>
              <xm:f>'2029 - 5311'!$UIT76:$UIT76</xm:f>
              <xm:sqref>UIT68</xm:sqref>
            </x14:sparkline>
            <x14:sparkline>
              <xm:f>'2029 - 5311'!$UIU69:$UIU69</xm:f>
              <xm:sqref>UIU67</xm:sqref>
            </x14:sparkline>
            <x14:sparkline>
              <xm:f>'2029 - 5311'!$UIU76:$UIU76</xm:f>
              <xm:sqref>UIU68</xm:sqref>
            </x14:sparkline>
            <x14:sparkline>
              <xm:f>'2029 - 5311'!$UIV69:$UIV69</xm:f>
              <xm:sqref>UIV67</xm:sqref>
            </x14:sparkline>
            <x14:sparkline>
              <xm:f>'2029 - 5311'!$UIV76:$UIV76</xm:f>
              <xm:sqref>UIV68</xm:sqref>
            </x14:sparkline>
            <x14:sparkline>
              <xm:f>'2029 - 5311'!$UIW69:$UIW69</xm:f>
              <xm:sqref>UIW67</xm:sqref>
            </x14:sparkline>
            <x14:sparkline>
              <xm:f>'2029 - 5311'!$UIW76:$UIW76</xm:f>
              <xm:sqref>UIW68</xm:sqref>
            </x14:sparkline>
            <x14:sparkline>
              <xm:f>'2029 - 5311'!$UIX69:$UIX69</xm:f>
              <xm:sqref>UIX67</xm:sqref>
            </x14:sparkline>
            <x14:sparkline>
              <xm:f>'2029 - 5311'!$UIX76:$UIX76</xm:f>
              <xm:sqref>UIX68</xm:sqref>
            </x14:sparkline>
            <x14:sparkline>
              <xm:f>'2029 - 5311'!$UIY69:$UIY69</xm:f>
              <xm:sqref>UIY67</xm:sqref>
            </x14:sparkline>
            <x14:sparkline>
              <xm:f>'2029 - 5311'!$UIY76:$UIY76</xm:f>
              <xm:sqref>UIY68</xm:sqref>
            </x14:sparkline>
            <x14:sparkline>
              <xm:f>'2029 - 5311'!$UIZ69:$UIZ69</xm:f>
              <xm:sqref>UIZ67</xm:sqref>
            </x14:sparkline>
            <x14:sparkline>
              <xm:f>'2029 - 5311'!$UIZ76:$UIZ76</xm:f>
              <xm:sqref>UIZ68</xm:sqref>
            </x14:sparkline>
            <x14:sparkline>
              <xm:f>'2029 - 5311'!$UJA69:$UJA69</xm:f>
              <xm:sqref>UJA67</xm:sqref>
            </x14:sparkline>
            <x14:sparkline>
              <xm:f>'2029 - 5311'!$UJA76:$UJA76</xm:f>
              <xm:sqref>UJA68</xm:sqref>
            </x14:sparkline>
            <x14:sparkline>
              <xm:f>'2029 - 5311'!$UJB69:$UJB69</xm:f>
              <xm:sqref>UJB67</xm:sqref>
            </x14:sparkline>
            <x14:sparkline>
              <xm:f>'2029 - 5311'!$UJB76:$UJB76</xm:f>
              <xm:sqref>UJB68</xm:sqref>
            </x14:sparkline>
            <x14:sparkline>
              <xm:f>'2029 - 5311'!$UJC69:$UJC69</xm:f>
              <xm:sqref>UJC67</xm:sqref>
            </x14:sparkline>
            <x14:sparkline>
              <xm:f>'2029 - 5311'!$UJC76:$UJC76</xm:f>
              <xm:sqref>UJC68</xm:sqref>
            </x14:sparkline>
            <x14:sparkline>
              <xm:f>'2029 - 5311'!$UJD69:$UJD69</xm:f>
              <xm:sqref>UJD67</xm:sqref>
            </x14:sparkline>
            <x14:sparkline>
              <xm:f>'2029 - 5311'!$UJD76:$UJD76</xm:f>
              <xm:sqref>UJD68</xm:sqref>
            </x14:sparkline>
            <x14:sparkline>
              <xm:f>'2029 - 5311'!$UJE69:$UJE69</xm:f>
              <xm:sqref>UJE67</xm:sqref>
            </x14:sparkline>
            <x14:sparkline>
              <xm:f>'2029 - 5311'!$UJE76:$UJE76</xm:f>
              <xm:sqref>UJE68</xm:sqref>
            </x14:sparkline>
            <x14:sparkline>
              <xm:f>'2029 - 5311'!$UJF69:$UJF69</xm:f>
              <xm:sqref>UJF67</xm:sqref>
            </x14:sparkline>
            <x14:sparkline>
              <xm:f>'2029 - 5311'!$UJF76:$UJF76</xm:f>
              <xm:sqref>UJF68</xm:sqref>
            </x14:sparkline>
            <x14:sparkline>
              <xm:f>'2029 - 5311'!$UJG69:$UJG69</xm:f>
              <xm:sqref>UJG67</xm:sqref>
            </x14:sparkline>
            <x14:sparkline>
              <xm:f>'2029 - 5311'!$UJG76:$UJG76</xm:f>
              <xm:sqref>UJG68</xm:sqref>
            </x14:sparkline>
            <x14:sparkline>
              <xm:f>'2029 - 5311'!$UJH69:$UJH69</xm:f>
              <xm:sqref>UJH67</xm:sqref>
            </x14:sparkline>
            <x14:sparkline>
              <xm:f>'2029 - 5311'!$UJH76:$UJH76</xm:f>
              <xm:sqref>UJH68</xm:sqref>
            </x14:sparkline>
            <x14:sparkline>
              <xm:f>'2029 - 5311'!$UJI69:$UJI69</xm:f>
              <xm:sqref>UJI67</xm:sqref>
            </x14:sparkline>
            <x14:sparkline>
              <xm:f>'2029 - 5311'!$UJI76:$UJI76</xm:f>
              <xm:sqref>UJI68</xm:sqref>
            </x14:sparkline>
            <x14:sparkline>
              <xm:f>'2029 - 5311'!$UJJ69:$UJJ69</xm:f>
              <xm:sqref>UJJ67</xm:sqref>
            </x14:sparkline>
            <x14:sparkline>
              <xm:f>'2029 - 5311'!$UJJ76:$UJJ76</xm:f>
              <xm:sqref>UJJ68</xm:sqref>
            </x14:sparkline>
            <x14:sparkline>
              <xm:f>'2029 - 5311'!$UJK69:$UJK69</xm:f>
              <xm:sqref>UJK67</xm:sqref>
            </x14:sparkline>
            <x14:sparkline>
              <xm:f>'2029 - 5311'!$UJK76:$UJK76</xm:f>
              <xm:sqref>UJK68</xm:sqref>
            </x14:sparkline>
            <x14:sparkline>
              <xm:f>'2029 - 5311'!$UJL69:$UJL69</xm:f>
              <xm:sqref>UJL67</xm:sqref>
            </x14:sparkline>
            <x14:sparkline>
              <xm:f>'2029 - 5311'!$UJL76:$UJL76</xm:f>
              <xm:sqref>UJL68</xm:sqref>
            </x14:sparkline>
            <x14:sparkline>
              <xm:f>'2029 - 5311'!$UJM69:$UJM69</xm:f>
              <xm:sqref>UJM67</xm:sqref>
            </x14:sparkline>
            <x14:sparkline>
              <xm:f>'2029 - 5311'!$UJM76:$UJM76</xm:f>
              <xm:sqref>UJM68</xm:sqref>
            </x14:sparkline>
            <x14:sparkline>
              <xm:f>'2029 - 5311'!$UJN69:$UJN69</xm:f>
              <xm:sqref>UJN67</xm:sqref>
            </x14:sparkline>
            <x14:sparkline>
              <xm:f>'2029 - 5311'!$UJN76:$UJN76</xm:f>
              <xm:sqref>UJN68</xm:sqref>
            </x14:sparkline>
            <x14:sparkline>
              <xm:f>'2029 - 5311'!$UJO69:$UJO69</xm:f>
              <xm:sqref>UJO67</xm:sqref>
            </x14:sparkline>
            <x14:sparkline>
              <xm:f>'2029 - 5311'!$UJO76:$UJO76</xm:f>
              <xm:sqref>UJO68</xm:sqref>
            </x14:sparkline>
            <x14:sparkline>
              <xm:f>'2029 - 5311'!$UJP69:$UJP69</xm:f>
              <xm:sqref>UJP67</xm:sqref>
            </x14:sparkline>
            <x14:sparkline>
              <xm:f>'2029 - 5311'!$UJP76:$UJP76</xm:f>
              <xm:sqref>UJP68</xm:sqref>
            </x14:sparkline>
            <x14:sparkline>
              <xm:f>'2029 - 5311'!$UJQ69:$UJQ69</xm:f>
              <xm:sqref>UJQ67</xm:sqref>
            </x14:sparkline>
            <x14:sparkline>
              <xm:f>'2029 - 5311'!$UJQ76:$UJQ76</xm:f>
              <xm:sqref>UJQ68</xm:sqref>
            </x14:sparkline>
            <x14:sparkline>
              <xm:f>'2029 - 5311'!$UJR69:$UJR69</xm:f>
              <xm:sqref>UJR67</xm:sqref>
            </x14:sparkline>
            <x14:sparkline>
              <xm:f>'2029 - 5311'!$UJR76:$UJR76</xm:f>
              <xm:sqref>UJR68</xm:sqref>
            </x14:sparkline>
            <x14:sparkline>
              <xm:f>'2029 - 5311'!$UJS69:$UJS69</xm:f>
              <xm:sqref>UJS67</xm:sqref>
            </x14:sparkline>
            <x14:sparkline>
              <xm:f>'2029 - 5311'!$UJS76:$UJS76</xm:f>
              <xm:sqref>UJS68</xm:sqref>
            </x14:sparkline>
            <x14:sparkline>
              <xm:f>'2029 - 5311'!$UJT69:$UJT69</xm:f>
              <xm:sqref>UJT67</xm:sqref>
            </x14:sparkline>
            <x14:sparkline>
              <xm:f>'2029 - 5311'!$UJT76:$UJT76</xm:f>
              <xm:sqref>UJT68</xm:sqref>
            </x14:sparkline>
            <x14:sparkline>
              <xm:f>'2029 - 5311'!$UJU69:$UJU69</xm:f>
              <xm:sqref>UJU67</xm:sqref>
            </x14:sparkline>
            <x14:sparkline>
              <xm:f>'2029 - 5311'!$UJU76:$UJU76</xm:f>
              <xm:sqref>UJU68</xm:sqref>
            </x14:sparkline>
            <x14:sparkline>
              <xm:f>'2029 - 5311'!$UJV69:$UJV69</xm:f>
              <xm:sqref>UJV67</xm:sqref>
            </x14:sparkline>
            <x14:sparkline>
              <xm:f>'2029 - 5311'!$UJV76:$UJV76</xm:f>
              <xm:sqref>UJV68</xm:sqref>
            </x14:sparkline>
            <x14:sparkline>
              <xm:f>'2029 - 5311'!$UJW69:$UJW69</xm:f>
              <xm:sqref>UJW67</xm:sqref>
            </x14:sparkline>
            <x14:sparkline>
              <xm:f>'2029 - 5311'!$UJW76:$UJW76</xm:f>
              <xm:sqref>UJW68</xm:sqref>
            </x14:sparkline>
            <x14:sparkline>
              <xm:f>'2029 - 5311'!$UJX69:$UJX69</xm:f>
              <xm:sqref>UJX67</xm:sqref>
            </x14:sparkline>
            <x14:sparkline>
              <xm:f>'2029 - 5311'!$UJX76:$UJX76</xm:f>
              <xm:sqref>UJX68</xm:sqref>
            </x14:sparkline>
            <x14:sparkline>
              <xm:f>'2029 - 5311'!$UJY69:$UJY69</xm:f>
              <xm:sqref>UJY67</xm:sqref>
            </x14:sparkline>
            <x14:sparkline>
              <xm:f>'2029 - 5311'!$UJY76:$UJY76</xm:f>
              <xm:sqref>UJY68</xm:sqref>
            </x14:sparkline>
            <x14:sparkline>
              <xm:f>'2029 - 5311'!$UJZ69:$UJZ69</xm:f>
              <xm:sqref>UJZ67</xm:sqref>
            </x14:sparkline>
            <x14:sparkline>
              <xm:f>'2029 - 5311'!$UJZ76:$UJZ76</xm:f>
              <xm:sqref>UJZ68</xm:sqref>
            </x14:sparkline>
            <x14:sparkline>
              <xm:f>'2029 - 5311'!$UKA69:$UKA69</xm:f>
              <xm:sqref>UKA67</xm:sqref>
            </x14:sparkline>
            <x14:sparkline>
              <xm:f>'2029 - 5311'!$UKA76:$UKA76</xm:f>
              <xm:sqref>UKA68</xm:sqref>
            </x14:sparkline>
            <x14:sparkline>
              <xm:f>'2029 - 5311'!$UKB69:$UKB69</xm:f>
              <xm:sqref>UKB67</xm:sqref>
            </x14:sparkline>
            <x14:sparkline>
              <xm:f>'2029 - 5311'!$UKB76:$UKB76</xm:f>
              <xm:sqref>UKB68</xm:sqref>
            </x14:sparkline>
            <x14:sparkline>
              <xm:f>'2029 - 5311'!$UKC69:$UKC69</xm:f>
              <xm:sqref>UKC67</xm:sqref>
            </x14:sparkline>
            <x14:sparkline>
              <xm:f>'2029 - 5311'!$UKC76:$UKC76</xm:f>
              <xm:sqref>UKC68</xm:sqref>
            </x14:sparkline>
            <x14:sparkline>
              <xm:f>'2029 - 5311'!$UKD69:$UKD69</xm:f>
              <xm:sqref>UKD67</xm:sqref>
            </x14:sparkline>
            <x14:sparkline>
              <xm:f>'2029 - 5311'!$UKD76:$UKD76</xm:f>
              <xm:sqref>UKD68</xm:sqref>
            </x14:sparkline>
            <x14:sparkline>
              <xm:f>'2029 - 5311'!$UKE69:$UKE69</xm:f>
              <xm:sqref>UKE67</xm:sqref>
            </x14:sparkline>
            <x14:sparkline>
              <xm:f>'2029 - 5311'!$UKE76:$UKE76</xm:f>
              <xm:sqref>UKE68</xm:sqref>
            </x14:sparkline>
            <x14:sparkline>
              <xm:f>'2029 - 5311'!$UKF69:$UKF69</xm:f>
              <xm:sqref>UKF67</xm:sqref>
            </x14:sparkline>
            <x14:sparkline>
              <xm:f>'2029 - 5311'!$UKF76:$UKF76</xm:f>
              <xm:sqref>UKF68</xm:sqref>
            </x14:sparkline>
            <x14:sparkline>
              <xm:f>'2029 - 5311'!$UKG69:$UKG69</xm:f>
              <xm:sqref>UKG67</xm:sqref>
            </x14:sparkline>
            <x14:sparkline>
              <xm:f>'2029 - 5311'!$UKG76:$UKG76</xm:f>
              <xm:sqref>UKG68</xm:sqref>
            </x14:sparkline>
            <x14:sparkline>
              <xm:f>'2029 - 5311'!$UKH69:$UKH69</xm:f>
              <xm:sqref>UKH67</xm:sqref>
            </x14:sparkline>
            <x14:sparkline>
              <xm:f>'2029 - 5311'!$UKH76:$UKH76</xm:f>
              <xm:sqref>UKH68</xm:sqref>
            </x14:sparkline>
            <x14:sparkline>
              <xm:f>'2029 - 5311'!$UKI69:$UKI69</xm:f>
              <xm:sqref>UKI67</xm:sqref>
            </x14:sparkline>
            <x14:sparkline>
              <xm:f>'2029 - 5311'!$UKI76:$UKI76</xm:f>
              <xm:sqref>UKI68</xm:sqref>
            </x14:sparkline>
            <x14:sparkline>
              <xm:f>'2029 - 5311'!$UKJ69:$UKJ69</xm:f>
              <xm:sqref>UKJ67</xm:sqref>
            </x14:sparkline>
            <x14:sparkline>
              <xm:f>'2029 - 5311'!$UKJ76:$UKJ76</xm:f>
              <xm:sqref>UKJ68</xm:sqref>
            </x14:sparkline>
            <x14:sparkline>
              <xm:f>'2029 - 5311'!$UKK69:$UKK69</xm:f>
              <xm:sqref>UKK67</xm:sqref>
            </x14:sparkline>
            <x14:sparkline>
              <xm:f>'2029 - 5311'!$UKK76:$UKK76</xm:f>
              <xm:sqref>UKK68</xm:sqref>
            </x14:sparkline>
            <x14:sparkline>
              <xm:f>'2029 - 5311'!$UKL69:$UKL69</xm:f>
              <xm:sqref>UKL67</xm:sqref>
            </x14:sparkline>
            <x14:sparkline>
              <xm:f>'2029 - 5311'!$UKL76:$UKL76</xm:f>
              <xm:sqref>UKL68</xm:sqref>
            </x14:sparkline>
            <x14:sparkline>
              <xm:f>'2029 - 5311'!$UKM69:$UKM69</xm:f>
              <xm:sqref>UKM67</xm:sqref>
            </x14:sparkline>
            <x14:sparkline>
              <xm:f>'2029 - 5311'!$UKM76:$UKM76</xm:f>
              <xm:sqref>UKM68</xm:sqref>
            </x14:sparkline>
            <x14:sparkline>
              <xm:f>'2029 - 5311'!$UKN69:$UKN69</xm:f>
              <xm:sqref>UKN67</xm:sqref>
            </x14:sparkline>
            <x14:sparkline>
              <xm:f>'2029 - 5311'!$UKN76:$UKN76</xm:f>
              <xm:sqref>UKN68</xm:sqref>
            </x14:sparkline>
            <x14:sparkline>
              <xm:f>'2029 - 5311'!$UKO69:$UKO69</xm:f>
              <xm:sqref>UKO67</xm:sqref>
            </x14:sparkline>
            <x14:sparkline>
              <xm:f>'2029 - 5311'!$UKO76:$UKO76</xm:f>
              <xm:sqref>UKO68</xm:sqref>
            </x14:sparkline>
            <x14:sparkline>
              <xm:f>'2029 - 5311'!$UKP69:$UKP69</xm:f>
              <xm:sqref>UKP67</xm:sqref>
            </x14:sparkline>
            <x14:sparkline>
              <xm:f>'2029 - 5311'!$UKP76:$UKP76</xm:f>
              <xm:sqref>UKP68</xm:sqref>
            </x14:sparkline>
            <x14:sparkline>
              <xm:f>'2029 - 5311'!$UKQ69:$UKQ69</xm:f>
              <xm:sqref>UKQ67</xm:sqref>
            </x14:sparkline>
            <x14:sparkline>
              <xm:f>'2029 - 5311'!$UKQ76:$UKQ76</xm:f>
              <xm:sqref>UKQ68</xm:sqref>
            </x14:sparkline>
            <x14:sparkline>
              <xm:f>'2029 - 5311'!$UKR69:$UKR69</xm:f>
              <xm:sqref>UKR67</xm:sqref>
            </x14:sparkline>
            <x14:sparkline>
              <xm:f>'2029 - 5311'!$UKR76:$UKR76</xm:f>
              <xm:sqref>UKR68</xm:sqref>
            </x14:sparkline>
            <x14:sparkline>
              <xm:f>'2029 - 5311'!$UKS69:$UKS69</xm:f>
              <xm:sqref>UKS67</xm:sqref>
            </x14:sparkline>
            <x14:sparkline>
              <xm:f>'2029 - 5311'!$UKS76:$UKS76</xm:f>
              <xm:sqref>UKS68</xm:sqref>
            </x14:sparkline>
            <x14:sparkline>
              <xm:f>'2029 - 5311'!$UKT69:$UKT69</xm:f>
              <xm:sqref>UKT67</xm:sqref>
            </x14:sparkline>
            <x14:sparkline>
              <xm:f>'2029 - 5311'!$UKT76:$UKT76</xm:f>
              <xm:sqref>UKT68</xm:sqref>
            </x14:sparkline>
            <x14:sparkline>
              <xm:f>'2029 - 5311'!$UKU69:$UKU69</xm:f>
              <xm:sqref>UKU67</xm:sqref>
            </x14:sparkline>
            <x14:sparkline>
              <xm:f>'2029 - 5311'!$UKU76:$UKU76</xm:f>
              <xm:sqref>UKU68</xm:sqref>
            </x14:sparkline>
            <x14:sparkline>
              <xm:f>'2029 - 5311'!$UKV69:$UKV69</xm:f>
              <xm:sqref>UKV67</xm:sqref>
            </x14:sparkline>
            <x14:sparkline>
              <xm:f>'2029 - 5311'!$UKV76:$UKV76</xm:f>
              <xm:sqref>UKV68</xm:sqref>
            </x14:sparkline>
            <x14:sparkline>
              <xm:f>'2029 - 5311'!$UKW69:$UKW69</xm:f>
              <xm:sqref>UKW67</xm:sqref>
            </x14:sparkline>
            <x14:sparkline>
              <xm:f>'2029 - 5311'!$UKW76:$UKW76</xm:f>
              <xm:sqref>UKW68</xm:sqref>
            </x14:sparkline>
            <x14:sparkline>
              <xm:f>'2029 - 5311'!$UKX69:$UKX69</xm:f>
              <xm:sqref>UKX67</xm:sqref>
            </x14:sparkline>
            <x14:sparkline>
              <xm:f>'2029 - 5311'!$UKX76:$UKX76</xm:f>
              <xm:sqref>UKX68</xm:sqref>
            </x14:sparkline>
            <x14:sparkline>
              <xm:f>'2029 - 5311'!$UKY69:$UKY69</xm:f>
              <xm:sqref>UKY67</xm:sqref>
            </x14:sparkline>
            <x14:sparkline>
              <xm:f>'2029 - 5311'!$UKY76:$UKY76</xm:f>
              <xm:sqref>UKY68</xm:sqref>
            </x14:sparkline>
            <x14:sparkline>
              <xm:f>'2029 - 5311'!$UKZ69:$UKZ69</xm:f>
              <xm:sqref>UKZ67</xm:sqref>
            </x14:sparkline>
            <x14:sparkline>
              <xm:f>'2029 - 5311'!$UKZ76:$UKZ76</xm:f>
              <xm:sqref>UKZ68</xm:sqref>
            </x14:sparkline>
            <x14:sparkline>
              <xm:f>'2029 - 5311'!$ULA69:$ULA69</xm:f>
              <xm:sqref>ULA67</xm:sqref>
            </x14:sparkline>
            <x14:sparkline>
              <xm:f>'2029 - 5311'!$ULA76:$ULA76</xm:f>
              <xm:sqref>ULA68</xm:sqref>
            </x14:sparkline>
            <x14:sparkline>
              <xm:f>'2029 - 5311'!$ULB69:$ULB69</xm:f>
              <xm:sqref>ULB67</xm:sqref>
            </x14:sparkline>
            <x14:sparkline>
              <xm:f>'2029 - 5311'!$ULB76:$ULB76</xm:f>
              <xm:sqref>ULB68</xm:sqref>
            </x14:sparkline>
            <x14:sparkline>
              <xm:f>'2029 - 5311'!$ULC69:$ULC69</xm:f>
              <xm:sqref>ULC67</xm:sqref>
            </x14:sparkline>
            <x14:sparkline>
              <xm:f>'2029 - 5311'!$ULC76:$ULC76</xm:f>
              <xm:sqref>ULC68</xm:sqref>
            </x14:sparkline>
            <x14:sparkline>
              <xm:f>'2029 - 5311'!$ULD69:$ULD69</xm:f>
              <xm:sqref>ULD67</xm:sqref>
            </x14:sparkline>
            <x14:sparkline>
              <xm:f>'2029 - 5311'!$ULD76:$ULD76</xm:f>
              <xm:sqref>ULD68</xm:sqref>
            </x14:sparkline>
            <x14:sparkline>
              <xm:f>'2029 - 5311'!$ULE69:$ULE69</xm:f>
              <xm:sqref>ULE67</xm:sqref>
            </x14:sparkline>
            <x14:sparkline>
              <xm:f>'2029 - 5311'!$ULE76:$ULE76</xm:f>
              <xm:sqref>ULE68</xm:sqref>
            </x14:sparkline>
            <x14:sparkline>
              <xm:f>'2029 - 5311'!$ULF69:$ULF69</xm:f>
              <xm:sqref>ULF67</xm:sqref>
            </x14:sparkline>
            <x14:sparkline>
              <xm:f>'2029 - 5311'!$ULF76:$ULF76</xm:f>
              <xm:sqref>ULF68</xm:sqref>
            </x14:sparkline>
            <x14:sparkline>
              <xm:f>'2029 - 5311'!$ULG69:$ULG69</xm:f>
              <xm:sqref>ULG67</xm:sqref>
            </x14:sparkline>
            <x14:sparkline>
              <xm:f>'2029 - 5311'!$ULG76:$ULG76</xm:f>
              <xm:sqref>ULG68</xm:sqref>
            </x14:sparkline>
            <x14:sparkline>
              <xm:f>'2029 - 5311'!$ULH69:$ULH69</xm:f>
              <xm:sqref>ULH67</xm:sqref>
            </x14:sparkline>
            <x14:sparkline>
              <xm:f>'2029 - 5311'!$ULH76:$ULH76</xm:f>
              <xm:sqref>ULH68</xm:sqref>
            </x14:sparkline>
            <x14:sparkline>
              <xm:f>'2029 - 5311'!$ULI69:$ULI69</xm:f>
              <xm:sqref>ULI67</xm:sqref>
            </x14:sparkline>
            <x14:sparkline>
              <xm:f>'2029 - 5311'!$ULI76:$ULI76</xm:f>
              <xm:sqref>ULI68</xm:sqref>
            </x14:sparkline>
            <x14:sparkline>
              <xm:f>'2029 - 5311'!$ULJ69:$ULJ69</xm:f>
              <xm:sqref>ULJ67</xm:sqref>
            </x14:sparkline>
            <x14:sparkline>
              <xm:f>'2029 - 5311'!$ULJ76:$ULJ76</xm:f>
              <xm:sqref>ULJ68</xm:sqref>
            </x14:sparkline>
            <x14:sparkline>
              <xm:f>'2029 - 5311'!$ULK69:$ULK69</xm:f>
              <xm:sqref>ULK67</xm:sqref>
            </x14:sparkline>
            <x14:sparkline>
              <xm:f>'2029 - 5311'!$ULK76:$ULK76</xm:f>
              <xm:sqref>ULK68</xm:sqref>
            </x14:sparkline>
            <x14:sparkline>
              <xm:f>'2029 - 5311'!$ULL69:$ULL69</xm:f>
              <xm:sqref>ULL67</xm:sqref>
            </x14:sparkline>
            <x14:sparkline>
              <xm:f>'2029 - 5311'!$ULL76:$ULL76</xm:f>
              <xm:sqref>ULL68</xm:sqref>
            </x14:sparkline>
            <x14:sparkline>
              <xm:f>'2029 - 5311'!$ULM69:$ULM69</xm:f>
              <xm:sqref>ULM67</xm:sqref>
            </x14:sparkline>
            <x14:sparkline>
              <xm:f>'2029 - 5311'!$ULM76:$ULM76</xm:f>
              <xm:sqref>ULM68</xm:sqref>
            </x14:sparkline>
            <x14:sparkline>
              <xm:f>'2029 - 5311'!$ULN69:$ULN69</xm:f>
              <xm:sqref>ULN67</xm:sqref>
            </x14:sparkline>
            <x14:sparkline>
              <xm:f>'2029 - 5311'!$ULN76:$ULN76</xm:f>
              <xm:sqref>ULN68</xm:sqref>
            </x14:sparkline>
            <x14:sparkline>
              <xm:f>'2029 - 5311'!$ULO69:$ULO69</xm:f>
              <xm:sqref>ULO67</xm:sqref>
            </x14:sparkline>
            <x14:sparkline>
              <xm:f>'2029 - 5311'!$ULO76:$ULO76</xm:f>
              <xm:sqref>ULO68</xm:sqref>
            </x14:sparkline>
            <x14:sparkline>
              <xm:f>'2029 - 5311'!$ULP69:$ULP69</xm:f>
              <xm:sqref>ULP67</xm:sqref>
            </x14:sparkline>
            <x14:sparkline>
              <xm:f>'2029 - 5311'!$ULP76:$ULP76</xm:f>
              <xm:sqref>ULP68</xm:sqref>
            </x14:sparkline>
            <x14:sparkline>
              <xm:f>'2029 - 5311'!$ULQ69:$ULQ69</xm:f>
              <xm:sqref>ULQ67</xm:sqref>
            </x14:sparkline>
            <x14:sparkline>
              <xm:f>'2029 - 5311'!$ULQ76:$ULQ76</xm:f>
              <xm:sqref>ULQ68</xm:sqref>
            </x14:sparkline>
            <x14:sparkline>
              <xm:f>'2029 - 5311'!$ULR69:$ULR69</xm:f>
              <xm:sqref>ULR67</xm:sqref>
            </x14:sparkline>
            <x14:sparkline>
              <xm:f>'2029 - 5311'!$ULR76:$ULR76</xm:f>
              <xm:sqref>ULR68</xm:sqref>
            </x14:sparkline>
            <x14:sparkline>
              <xm:f>'2029 - 5311'!$ULS69:$ULS69</xm:f>
              <xm:sqref>ULS67</xm:sqref>
            </x14:sparkline>
            <x14:sparkline>
              <xm:f>'2029 - 5311'!$ULS76:$ULS76</xm:f>
              <xm:sqref>ULS68</xm:sqref>
            </x14:sparkline>
            <x14:sparkline>
              <xm:f>'2029 - 5311'!$ULT69:$ULT69</xm:f>
              <xm:sqref>ULT67</xm:sqref>
            </x14:sparkline>
            <x14:sparkline>
              <xm:f>'2029 - 5311'!$ULT76:$ULT76</xm:f>
              <xm:sqref>ULT68</xm:sqref>
            </x14:sparkline>
            <x14:sparkline>
              <xm:f>'2029 - 5311'!$ULU69:$ULU69</xm:f>
              <xm:sqref>ULU67</xm:sqref>
            </x14:sparkline>
            <x14:sparkline>
              <xm:f>'2029 - 5311'!$ULU76:$ULU76</xm:f>
              <xm:sqref>ULU68</xm:sqref>
            </x14:sparkline>
            <x14:sparkline>
              <xm:f>'2029 - 5311'!$ULV69:$ULV69</xm:f>
              <xm:sqref>ULV67</xm:sqref>
            </x14:sparkline>
            <x14:sparkline>
              <xm:f>'2029 - 5311'!$ULV76:$ULV76</xm:f>
              <xm:sqref>ULV68</xm:sqref>
            </x14:sparkline>
            <x14:sparkline>
              <xm:f>'2029 - 5311'!$ULW69:$ULW69</xm:f>
              <xm:sqref>ULW67</xm:sqref>
            </x14:sparkline>
            <x14:sparkline>
              <xm:f>'2029 - 5311'!$ULW76:$ULW76</xm:f>
              <xm:sqref>ULW68</xm:sqref>
            </x14:sparkline>
            <x14:sparkline>
              <xm:f>'2029 - 5311'!$ULX69:$ULX69</xm:f>
              <xm:sqref>ULX67</xm:sqref>
            </x14:sparkline>
            <x14:sparkline>
              <xm:f>'2029 - 5311'!$ULX76:$ULX76</xm:f>
              <xm:sqref>ULX68</xm:sqref>
            </x14:sparkline>
            <x14:sparkline>
              <xm:f>'2029 - 5311'!$ULY69:$ULY69</xm:f>
              <xm:sqref>ULY67</xm:sqref>
            </x14:sparkline>
            <x14:sparkline>
              <xm:f>'2029 - 5311'!$ULY76:$ULY76</xm:f>
              <xm:sqref>ULY68</xm:sqref>
            </x14:sparkline>
            <x14:sparkline>
              <xm:f>'2029 - 5311'!$ULZ69:$ULZ69</xm:f>
              <xm:sqref>ULZ67</xm:sqref>
            </x14:sparkline>
            <x14:sparkline>
              <xm:f>'2029 - 5311'!$ULZ76:$ULZ76</xm:f>
              <xm:sqref>ULZ68</xm:sqref>
            </x14:sparkline>
            <x14:sparkline>
              <xm:f>'2029 - 5311'!$UMA69:$UMA69</xm:f>
              <xm:sqref>UMA67</xm:sqref>
            </x14:sparkline>
            <x14:sparkline>
              <xm:f>'2029 - 5311'!$UMA76:$UMA76</xm:f>
              <xm:sqref>UMA68</xm:sqref>
            </x14:sparkline>
            <x14:sparkline>
              <xm:f>'2029 - 5311'!$UMB69:$UMB69</xm:f>
              <xm:sqref>UMB67</xm:sqref>
            </x14:sparkline>
            <x14:sparkline>
              <xm:f>'2029 - 5311'!$UMB76:$UMB76</xm:f>
              <xm:sqref>UMB68</xm:sqref>
            </x14:sparkline>
            <x14:sparkline>
              <xm:f>'2029 - 5311'!$UMC69:$UMC69</xm:f>
              <xm:sqref>UMC67</xm:sqref>
            </x14:sparkline>
            <x14:sparkline>
              <xm:f>'2029 - 5311'!$UMC76:$UMC76</xm:f>
              <xm:sqref>UMC68</xm:sqref>
            </x14:sparkline>
            <x14:sparkline>
              <xm:f>'2029 - 5311'!$UMD69:$UMD69</xm:f>
              <xm:sqref>UMD67</xm:sqref>
            </x14:sparkline>
            <x14:sparkline>
              <xm:f>'2029 - 5311'!$UMD76:$UMD76</xm:f>
              <xm:sqref>UMD68</xm:sqref>
            </x14:sparkline>
            <x14:sparkline>
              <xm:f>'2029 - 5311'!$UME69:$UME69</xm:f>
              <xm:sqref>UME67</xm:sqref>
            </x14:sparkline>
            <x14:sparkline>
              <xm:f>'2029 - 5311'!$UME76:$UME76</xm:f>
              <xm:sqref>UME68</xm:sqref>
            </x14:sparkline>
            <x14:sparkline>
              <xm:f>'2029 - 5311'!$UMF69:$UMF69</xm:f>
              <xm:sqref>UMF67</xm:sqref>
            </x14:sparkline>
            <x14:sparkline>
              <xm:f>'2029 - 5311'!$UMF76:$UMF76</xm:f>
              <xm:sqref>UMF68</xm:sqref>
            </x14:sparkline>
            <x14:sparkline>
              <xm:f>'2029 - 5311'!$UMG69:$UMG69</xm:f>
              <xm:sqref>UMG67</xm:sqref>
            </x14:sparkline>
            <x14:sparkline>
              <xm:f>'2029 - 5311'!$UMG76:$UMG76</xm:f>
              <xm:sqref>UMG68</xm:sqref>
            </x14:sparkline>
            <x14:sparkline>
              <xm:f>'2029 - 5311'!$UMH69:$UMH69</xm:f>
              <xm:sqref>UMH67</xm:sqref>
            </x14:sparkline>
            <x14:sparkline>
              <xm:f>'2029 - 5311'!$UMH76:$UMH76</xm:f>
              <xm:sqref>UMH68</xm:sqref>
            </x14:sparkline>
            <x14:sparkline>
              <xm:f>'2029 - 5311'!$UMI69:$UMI69</xm:f>
              <xm:sqref>UMI67</xm:sqref>
            </x14:sparkline>
            <x14:sparkline>
              <xm:f>'2029 - 5311'!$UMI76:$UMI76</xm:f>
              <xm:sqref>UMI68</xm:sqref>
            </x14:sparkline>
            <x14:sparkline>
              <xm:f>'2029 - 5311'!$UMJ69:$UMJ69</xm:f>
              <xm:sqref>UMJ67</xm:sqref>
            </x14:sparkline>
            <x14:sparkline>
              <xm:f>'2029 - 5311'!$UMJ76:$UMJ76</xm:f>
              <xm:sqref>UMJ68</xm:sqref>
            </x14:sparkline>
            <x14:sparkline>
              <xm:f>'2029 - 5311'!$UMK69:$UMK69</xm:f>
              <xm:sqref>UMK67</xm:sqref>
            </x14:sparkline>
            <x14:sparkline>
              <xm:f>'2029 - 5311'!$UMK76:$UMK76</xm:f>
              <xm:sqref>UMK68</xm:sqref>
            </x14:sparkline>
            <x14:sparkline>
              <xm:f>'2029 - 5311'!$UML69:$UML69</xm:f>
              <xm:sqref>UML67</xm:sqref>
            </x14:sparkline>
            <x14:sparkline>
              <xm:f>'2029 - 5311'!$UML76:$UML76</xm:f>
              <xm:sqref>UML68</xm:sqref>
            </x14:sparkline>
            <x14:sparkline>
              <xm:f>'2029 - 5311'!$UMM69:$UMM69</xm:f>
              <xm:sqref>UMM67</xm:sqref>
            </x14:sparkline>
            <x14:sparkline>
              <xm:f>'2029 - 5311'!$UMM76:$UMM76</xm:f>
              <xm:sqref>UMM68</xm:sqref>
            </x14:sparkline>
            <x14:sparkline>
              <xm:f>'2029 - 5311'!$UMN69:$UMN69</xm:f>
              <xm:sqref>UMN67</xm:sqref>
            </x14:sparkline>
            <x14:sparkline>
              <xm:f>'2029 - 5311'!$UMN76:$UMN76</xm:f>
              <xm:sqref>UMN68</xm:sqref>
            </x14:sparkline>
            <x14:sparkline>
              <xm:f>'2029 - 5311'!$UMO69:$UMO69</xm:f>
              <xm:sqref>UMO67</xm:sqref>
            </x14:sparkline>
            <x14:sparkline>
              <xm:f>'2029 - 5311'!$UMO76:$UMO76</xm:f>
              <xm:sqref>UMO68</xm:sqref>
            </x14:sparkline>
            <x14:sparkline>
              <xm:f>'2029 - 5311'!$UMP69:$UMP69</xm:f>
              <xm:sqref>UMP67</xm:sqref>
            </x14:sparkline>
            <x14:sparkline>
              <xm:f>'2029 - 5311'!$UMP76:$UMP76</xm:f>
              <xm:sqref>UMP68</xm:sqref>
            </x14:sparkline>
            <x14:sparkline>
              <xm:f>'2029 - 5311'!$UMQ69:$UMQ69</xm:f>
              <xm:sqref>UMQ67</xm:sqref>
            </x14:sparkline>
            <x14:sparkline>
              <xm:f>'2029 - 5311'!$UMQ76:$UMQ76</xm:f>
              <xm:sqref>UMQ68</xm:sqref>
            </x14:sparkline>
            <x14:sparkline>
              <xm:f>'2029 - 5311'!$UMR69:$UMR69</xm:f>
              <xm:sqref>UMR67</xm:sqref>
            </x14:sparkline>
            <x14:sparkline>
              <xm:f>'2029 - 5311'!$UMR76:$UMR76</xm:f>
              <xm:sqref>UMR68</xm:sqref>
            </x14:sparkline>
            <x14:sparkline>
              <xm:f>'2029 - 5311'!$UMS69:$UMS69</xm:f>
              <xm:sqref>UMS67</xm:sqref>
            </x14:sparkline>
            <x14:sparkline>
              <xm:f>'2029 - 5311'!$UMS76:$UMS76</xm:f>
              <xm:sqref>UMS68</xm:sqref>
            </x14:sparkline>
            <x14:sparkline>
              <xm:f>'2029 - 5311'!$UMT69:$UMT69</xm:f>
              <xm:sqref>UMT67</xm:sqref>
            </x14:sparkline>
            <x14:sparkline>
              <xm:f>'2029 - 5311'!$UMT76:$UMT76</xm:f>
              <xm:sqref>UMT68</xm:sqref>
            </x14:sparkline>
            <x14:sparkline>
              <xm:f>'2029 - 5311'!$UMU69:$UMU69</xm:f>
              <xm:sqref>UMU67</xm:sqref>
            </x14:sparkline>
            <x14:sparkline>
              <xm:f>'2029 - 5311'!$UMU76:$UMU76</xm:f>
              <xm:sqref>UMU68</xm:sqref>
            </x14:sparkline>
            <x14:sparkline>
              <xm:f>'2029 - 5311'!$UMV69:$UMV69</xm:f>
              <xm:sqref>UMV67</xm:sqref>
            </x14:sparkline>
            <x14:sparkline>
              <xm:f>'2029 - 5311'!$UMV76:$UMV76</xm:f>
              <xm:sqref>UMV68</xm:sqref>
            </x14:sparkline>
            <x14:sparkline>
              <xm:f>'2029 - 5311'!$UMW69:$UMW69</xm:f>
              <xm:sqref>UMW67</xm:sqref>
            </x14:sparkline>
            <x14:sparkline>
              <xm:f>'2029 - 5311'!$UMW76:$UMW76</xm:f>
              <xm:sqref>UMW68</xm:sqref>
            </x14:sparkline>
            <x14:sparkline>
              <xm:f>'2029 - 5311'!$UMX69:$UMX69</xm:f>
              <xm:sqref>UMX67</xm:sqref>
            </x14:sparkline>
            <x14:sparkline>
              <xm:f>'2029 - 5311'!$UMX76:$UMX76</xm:f>
              <xm:sqref>UMX68</xm:sqref>
            </x14:sparkline>
            <x14:sparkline>
              <xm:f>'2029 - 5311'!$UMY69:$UMY69</xm:f>
              <xm:sqref>UMY67</xm:sqref>
            </x14:sparkline>
            <x14:sparkline>
              <xm:f>'2029 - 5311'!$UMY76:$UMY76</xm:f>
              <xm:sqref>UMY68</xm:sqref>
            </x14:sparkline>
            <x14:sparkline>
              <xm:f>'2029 - 5311'!$UMZ69:$UMZ69</xm:f>
              <xm:sqref>UMZ67</xm:sqref>
            </x14:sparkline>
            <x14:sparkline>
              <xm:f>'2029 - 5311'!$UMZ76:$UMZ76</xm:f>
              <xm:sqref>UMZ68</xm:sqref>
            </x14:sparkline>
            <x14:sparkline>
              <xm:f>'2029 - 5311'!$UNA69:$UNA69</xm:f>
              <xm:sqref>UNA67</xm:sqref>
            </x14:sparkline>
            <x14:sparkline>
              <xm:f>'2029 - 5311'!$UNA76:$UNA76</xm:f>
              <xm:sqref>UNA68</xm:sqref>
            </x14:sparkline>
            <x14:sparkline>
              <xm:f>'2029 - 5311'!$UNB69:$UNB69</xm:f>
              <xm:sqref>UNB67</xm:sqref>
            </x14:sparkline>
            <x14:sparkline>
              <xm:f>'2029 - 5311'!$UNB76:$UNB76</xm:f>
              <xm:sqref>UNB68</xm:sqref>
            </x14:sparkline>
            <x14:sparkline>
              <xm:f>'2029 - 5311'!$UNC69:$UNC69</xm:f>
              <xm:sqref>UNC67</xm:sqref>
            </x14:sparkline>
            <x14:sparkline>
              <xm:f>'2029 - 5311'!$UNC76:$UNC76</xm:f>
              <xm:sqref>UNC68</xm:sqref>
            </x14:sparkline>
            <x14:sparkline>
              <xm:f>'2029 - 5311'!$UND69:$UND69</xm:f>
              <xm:sqref>UND67</xm:sqref>
            </x14:sparkline>
            <x14:sparkline>
              <xm:f>'2029 - 5311'!$UND76:$UND76</xm:f>
              <xm:sqref>UND68</xm:sqref>
            </x14:sparkline>
            <x14:sparkline>
              <xm:f>'2029 - 5311'!$UNE69:$UNE69</xm:f>
              <xm:sqref>UNE67</xm:sqref>
            </x14:sparkline>
            <x14:sparkline>
              <xm:f>'2029 - 5311'!$UNE76:$UNE76</xm:f>
              <xm:sqref>UNE68</xm:sqref>
            </x14:sparkline>
            <x14:sparkline>
              <xm:f>'2029 - 5311'!$UNF69:$UNF69</xm:f>
              <xm:sqref>UNF67</xm:sqref>
            </x14:sparkline>
            <x14:sparkline>
              <xm:f>'2029 - 5311'!$UNF76:$UNF76</xm:f>
              <xm:sqref>UNF68</xm:sqref>
            </x14:sparkline>
            <x14:sparkline>
              <xm:f>'2029 - 5311'!$UNG69:$UNG69</xm:f>
              <xm:sqref>UNG67</xm:sqref>
            </x14:sparkline>
            <x14:sparkline>
              <xm:f>'2029 - 5311'!$UNG76:$UNG76</xm:f>
              <xm:sqref>UNG68</xm:sqref>
            </x14:sparkline>
            <x14:sparkline>
              <xm:f>'2029 - 5311'!$UNH69:$UNH69</xm:f>
              <xm:sqref>UNH67</xm:sqref>
            </x14:sparkline>
            <x14:sparkline>
              <xm:f>'2029 - 5311'!$UNH76:$UNH76</xm:f>
              <xm:sqref>UNH68</xm:sqref>
            </x14:sparkline>
            <x14:sparkline>
              <xm:f>'2029 - 5311'!$UNI69:$UNI69</xm:f>
              <xm:sqref>UNI67</xm:sqref>
            </x14:sparkline>
            <x14:sparkline>
              <xm:f>'2029 - 5311'!$UNI76:$UNI76</xm:f>
              <xm:sqref>UNI68</xm:sqref>
            </x14:sparkline>
            <x14:sparkline>
              <xm:f>'2029 - 5311'!$UNJ69:$UNJ69</xm:f>
              <xm:sqref>UNJ67</xm:sqref>
            </x14:sparkline>
            <x14:sparkline>
              <xm:f>'2029 - 5311'!$UNJ76:$UNJ76</xm:f>
              <xm:sqref>UNJ68</xm:sqref>
            </x14:sparkline>
            <x14:sparkline>
              <xm:f>'2029 - 5311'!$UNK69:$UNK69</xm:f>
              <xm:sqref>UNK67</xm:sqref>
            </x14:sparkline>
            <x14:sparkline>
              <xm:f>'2029 - 5311'!$UNK76:$UNK76</xm:f>
              <xm:sqref>UNK68</xm:sqref>
            </x14:sparkline>
            <x14:sparkline>
              <xm:f>'2029 - 5311'!$UNL69:$UNL69</xm:f>
              <xm:sqref>UNL67</xm:sqref>
            </x14:sparkline>
            <x14:sparkline>
              <xm:f>'2029 - 5311'!$UNL76:$UNL76</xm:f>
              <xm:sqref>UNL68</xm:sqref>
            </x14:sparkline>
            <x14:sparkline>
              <xm:f>'2029 - 5311'!$UNM69:$UNM69</xm:f>
              <xm:sqref>UNM67</xm:sqref>
            </x14:sparkline>
            <x14:sparkline>
              <xm:f>'2029 - 5311'!$UNM76:$UNM76</xm:f>
              <xm:sqref>UNM68</xm:sqref>
            </x14:sparkline>
            <x14:sparkline>
              <xm:f>'2029 - 5311'!$UNN69:$UNN69</xm:f>
              <xm:sqref>UNN67</xm:sqref>
            </x14:sparkline>
            <x14:sparkline>
              <xm:f>'2029 - 5311'!$UNN76:$UNN76</xm:f>
              <xm:sqref>UNN68</xm:sqref>
            </x14:sparkline>
            <x14:sparkline>
              <xm:f>'2029 - 5311'!$UNO69:$UNO69</xm:f>
              <xm:sqref>UNO67</xm:sqref>
            </x14:sparkline>
            <x14:sparkline>
              <xm:f>'2029 - 5311'!$UNO76:$UNO76</xm:f>
              <xm:sqref>UNO68</xm:sqref>
            </x14:sparkline>
            <x14:sparkline>
              <xm:f>'2029 - 5311'!$UNP69:$UNP69</xm:f>
              <xm:sqref>UNP67</xm:sqref>
            </x14:sparkline>
            <x14:sparkline>
              <xm:f>'2029 - 5311'!$UNP76:$UNP76</xm:f>
              <xm:sqref>UNP68</xm:sqref>
            </x14:sparkline>
            <x14:sparkline>
              <xm:f>'2029 - 5311'!$UNQ69:$UNQ69</xm:f>
              <xm:sqref>UNQ67</xm:sqref>
            </x14:sparkline>
            <x14:sparkline>
              <xm:f>'2029 - 5311'!$UNQ76:$UNQ76</xm:f>
              <xm:sqref>UNQ68</xm:sqref>
            </x14:sparkline>
            <x14:sparkline>
              <xm:f>'2029 - 5311'!$UNR69:$UNR69</xm:f>
              <xm:sqref>UNR67</xm:sqref>
            </x14:sparkline>
            <x14:sparkline>
              <xm:f>'2029 - 5311'!$UNR76:$UNR76</xm:f>
              <xm:sqref>UNR68</xm:sqref>
            </x14:sparkline>
            <x14:sparkline>
              <xm:f>'2029 - 5311'!$UNS69:$UNS69</xm:f>
              <xm:sqref>UNS67</xm:sqref>
            </x14:sparkline>
            <x14:sparkline>
              <xm:f>'2029 - 5311'!$UNS76:$UNS76</xm:f>
              <xm:sqref>UNS68</xm:sqref>
            </x14:sparkline>
            <x14:sparkline>
              <xm:f>'2029 - 5311'!$UNT69:$UNT69</xm:f>
              <xm:sqref>UNT67</xm:sqref>
            </x14:sparkline>
            <x14:sparkline>
              <xm:f>'2029 - 5311'!$UNT76:$UNT76</xm:f>
              <xm:sqref>UNT68</xm:sqref>
            </x14:sparkline>
            <x14:sparkline>
              <xm:f>'2029 - 5311'!$UNU69:$UNU69</xm:f>
              <xm:sqref>UNU67</xm:sqref>
            </x14:sparkline>
            <x14:sparkline>
              <xm:f>'2029 - 5311'!$UNU76:$UNU76</xm:f>
              <xm:sqref>UNU68</xm:sqref>
            </x14:sparkline>
            <x14:sparkline>
              <xm:f>'2029 - 5311'!$UNV69:$UNV69</xm:f>
              <xm:sqref>UNV67</xm:sqref>
            </x14:sparkline>
            <x14:sparkline>
              <xm:f>'2029 - 5311'!$UNV76:$UNV76</xm:f>
              <xm:sqref>UNV68</xm:sqref>
            </x14:sparkline>
            <x14:sparkline>
              <xm:f>'2029 - 5311'!$UNW69:$UNW69</xm:f>
              <xm:sqref>UNW67</xm:sqref>
            </x14:sparkline>
            <x14:sparkline>
              <xm:f>'2029 - 5311'!$UNW76:$UNW76</xm:f>
              <xm:sqref>UNW68</xm:sqref>
            </x14:sparkline>
            <x14:sparkline>
              <xm:f>'2029 - 5311'!$UNX69:$UNX69</xm:f>
              <xm:sqref>UNX67</xm:sqref>
            </x14:sparkline>
            <x14:sparkline>
              <xm:f>'2029 - 5311'!$UNX76:$UNX76</xm:f>
              <xm:sqref>UNX68</xm:sqref>
            </x14:sparkline>
            <x14:sparkline>
              <xm:f>'2029 - 5311'!$UNY69:$UNY69</xm:f>
              <xm:sqref>UNY67</xm:sqref>
            </x14:sparkline>
            <x14:sparkline>
              <xm:f>'2029 - 5311'!$UNY76:$UNY76</xm:f>
              <xm:sqref>UNY68</xm:sqref>
            </x14:sparkline>
            <x14:sparkline>
              <xm:f>'2029 - 5311'!$UNZ69:$UNZ69</xm:f>
              <xm:sqref>UNZ67</xm:sqref>
            </x14:sparkline>
            <x14:sparkline>
              <xm:f>'2029 - 5311'!$UNZ76:$UNZ76</xm:f>
              <xm:sqref>UNZ68</xm:sqref>
            </x14:sparkline>
            <x14:sparkline>
              <xm:f>'2029 - 5311'!$UOA69:$UOA69</xm:f>
              <xm:sqref>UOA67</xm:sqref>
            </x14:sparkline>
            <x14:sparkline>
              <xm:f>'2029 - 5311'!$UOA76:$UOA76</xm:f>
              <xm:sqref>UOA68</xm:sqref>
            </x14:sparkline>
            <x14:sparkline>
              <xm:f>'2029 - 5311'!$UOB69:$UOB69</xm:f>
              <xm:sqref>UOB67</xm:sqref>
            </x14:sparkline>
            <x14:sparkline>
              <xm:f>'2029 - 5311'!$UOB76:$UOB76</xm:f>
              <xm:sqref>UOB68</xm:sqref>
            </x14:sparkline>
            <x14:sparkline>
              <xm:f>'2029 - 5311'!$UOC69:$UOC69</xm:f>
              <xm:sqref>UOC67</xm:sqref>
            </x14:sparkline>
            <x14:sparkline>
              <xm:f>'2029 - 5311'!$UOC76:$UOC76</xm:f>
              <xm:sqref>UOC68</xm:sqref>
            </x14:sparkline>
            <x14:sparkline>
              <xm:f>'2029 - 5311'!$UOD69:$UOD69</xm:f>
              <xm:sqref>UOD67</xm:sqref>
            </x14:sparkline>
            <x14:sparkline>
              <xm:f>'2029 - 5311'!$UOD76:$UOD76</xm:f>
              <xm:sqref>UOD68</xm:sqref>
            </x14:sparkline>
            <x14:sparkline>
              <xm:f>'2029 - 5311'!$UOE69:$UOE69</xm:f>
              <xm:sqref>UOE67</xm:sqref>
            </x14:sparkline>
            <x14:sparkline>
              <xm:f>'2029 - 5311'!$UOE76:$UOE76</xm:f>
              <xm:sqref>UOE68</xm:sqref>
            </x14:sparkline>
            <x14:sparkline>
              <xm:f>'2029 - 5311'!$UOF69:$UOF69</xm:f>
              <xm:sqref>UOF67</xm:sqref>
            </x14:sparkline>
            <x14:sparkline>
              <xm:f>'2029 - 5311'!$UOF76:$UOF76</xm:f>
              <xm:sqref>UOF68</xm:sqref>
            </x14:sparkline>
            <x14:sparkline>
              <xm:f>'2029 - 5311'!$UOG69:$UOG69</xm:f>
              <xm:sqref>UOG67</xm:sqref>
            </x14:sparkline>
            <x14:sparkline>
              <xm:f>'2029 - 5311'!$UOG76:$UOG76</xm:f>
              <xm:sqref>UOG68</xm:sqref>
            </x14:sparkline>
            <x14:sparkline>
              <xm:f>'2029 - 5311'!$UOH69:$UOH69</xm:f>
              <xm:sqref>UOH67</xm:sqref>
            </x14:sparkline>
            <x14:sparkline>
              <xm:f>'2029 - 5311'!$UOH76:$UOH76</xm:f>
              <xm:sqref>UOH68</xm:sqref>
            </x14:sparkline>
            <x14:sparkline>
              <xm:f>'2029 - 5311'!$UOI69:$UOI69</xm:f>
              <xm:sqref>UOI67</xm:sqref>
            </x14:sparkline>
            <x14:sparkline>
              <xm:f>'2029 - 5311'!$UOI76:$UOI76</xm:f>
              <xm:sqref>UOI68</xm:sqref>
            </x14:sparkline>
            <x14:sparkline>
              <xm:f>'2029 - 5311'!$UOJ69:$UOJ69</xm:f>
              <xm:sqref>UOJ67</xm:sqref>
            </x14:sparkline>
            <x14:sparkline>
              <xm:f>'2029 - 5311'!$UOJ76:$UOJ76</xm:f>
              <xm:sqref>UOJ68</xm:sqref>
            </x14:sparkline>
            <x14:sparkline>
              <xm:f>'2029 - 5311'!$UOK69:$UOK69</xm:f>
              <xm:sqref>UOK67</xm:sqref>
            </x14:sparkline>
            <x14:sparkline>
              <xm:f>'2029 - 5311'!$UOK76:$UOK76</xm:f>
              <xm:sqref>UOK68</xm:sqref>
            </x14:sparkline>
            <x14:sparkline>
              <xm:f>'2029 - 5311'!$UOL69:$UOL69</xm:f>
              <xm:sqref>UOL67</xm:sqref>
            </x14:sparkline>
            <x14:sparkline>
              <xm:f>'2029 - 5311'!$UOL76:$UOL76</xm:f>
              <xm:sqref>UOL68</xm:sqref>
            </x14:sparkline>
            <x14:sparkline>
              <xm:f>'2029 - 5311'!$UOM69:$UOM69</xm:f>
              <xm:sqref>UOM67</xm:sqref>
            </x14:sparkline>
            <x14:sparkline>
              <xm:f>'2029 - 5311'!$UOM76:$UOM76</xm:f>
              <xm:sqref>UOM68</xm:sqref>
            </x14:sparkline>
            <x14:sparkline>
              <xm:f>'2029 - 5311'!$UON69:$UON69</xm:f>
              <xm:sqref>UON67</xm:sqref>
            </x14:sparkline>
            <x14:sparkline>
              <xm:f>'2029 - 5311'!$UON76:$UON76</xm:f>
              <xm:sqref>UON68</xm:sqref>
            </x14:sparkline>
            <x14:sparkline>
              <xm:f>'2029 - 5311'!$UOO69:$UOO69</xm:f>
              <xm:sqref>UOO67</xm:sqref>
            </x14:sparkline>
            <x14:sparkline>
              <xm:f>'2029 - 5311'!$UOO76:$UOO76</xm:f>
              <xm:sqref>UOO68</xm:sqref>
            </x14:sparkline>
            <x14:sparkline>
              <xm:f>'2029 - 5311'!$UOP69:$UOP69</xm:f>
              <xm:sqref>UOP67</xm:sqref>
            </x14:sparkline>
            <x14:sparkline>
              <xm:f>'2029 - 5311'!$UOP76:$UOP76</xm:f>
              <xm:sqref>UOP68</xm:sqref>
            </x14:sparkline>
            <x14:sparkline>
              <xm:f>'2029 - 5311'!$UOQ69:$UOQ69</xm:f>
              <xm:sqref>UOQ67</xm:sqref>
            </x14:sparkline>
            <x14:sparkline>
              <xm:f>'2029 - 5311'!$UOQ76:$UOQ76</xm:f>
              <xm:sqref>UOQ68</xm:sqref>
            </x14:sparkline>
            <x14:sparkline>
              <xm:f>'2029 - 5311'!$UOR69:$UOR69</xm:f>
              <xm:sqref>UOR67</xm:sqref>
            </x14:sparkline>
            <x14:sparkline>
              <xm:f>'2029 - 5311'!$UOR76:$UOR76</xm:f>
              <xm:sqref>UOR68</xm:sqref>
            </x14:sparkline>
            <x14:sparkline>
              <xm:f>'2029 - 5311'!$UOS69:$UOS69</xm:f>
              <xm:sqref>UOS67</xm:sqref>
            </x14:sparkline>
            <x14:sparkline>
              <xm:f>'2029 - 5311'!$UOS76:$UOS76</xm:f>
              <xm:sqref>UOS68</xm:sqref>
            </x14:sparkline>
            <x14:sparkline>
              <xm:f>'2029 - 5311'!$UOT69:$UOT69</xm:f>
              <xm:sqref>UOT67</xm:sqref>
            </x14:sparkline>
            <x14:sparkline>
              <xm:f>'2029 - 5311'!$UOT76:$UOT76</xm:f>
              <xm:sqref>UOT68</xm:sqref>
            </x14:sparkline>
            <x14:sparkline>
              <xm:f>'2029 - 5311'!$UOU69:$UOU69</xm:f>
              <xm:sqref>UOU67</xm:sqref>
            </x14:sparkline>
            <x14:sparkline>
              <xm:f>'2029 - 5311'!$UOU76:$UOU76</xm:f>
              <xm:sqref>UOU68</xm:sqref>
            </x14:sparkline>
            <x14:sparkline>
              <xm:f>'2029 - 5311'!$UOV69:$UOV69</xm:f>
              <xm:sqref>UOV67</xm:sqref>
            </x14:sparkline>
            <x14:sparkline>
              <xm:f>'2029 - 5311'!$UOV76:$UOV76</xm:f>
              <xm:sqref>UOV68</xm:sqref>
            </x14:sparkline>
            <x14:sparkline>
              <xm:f>'2029 - 5311'!$UOW69:$UOW69</xm:f>
              <xm:sqref>UOW67</xm:sqref>
            </x14:sparkline>
            <x14:sparkline>
              <xm:f>'2029 - 5311'!$UOW76:$UOW76</xm:f>
              <xm:sqref>UOW68</xm:sqref>
            </x14:sparkline>
            <x14:sparkline>
              <xm:f>'2029 - 5311'!$UOX69:$UOX69</xm:f>
              <xm:sqref>UOX67</xm:sqref>
            </x14:sparkline>
            <x14:sparkline>
              <xm:f>'2029 - 5311'!$UOX76:$UOX76</xm:f>
              <xm:sqref>UOX68</xm:sqref>
            </x14:sparkline>
            <x14:sparkline>
              <xm:f>'2029 - 5311'!$UOY69:$UOY69</xm:f>
              <xm:sqref>UOY67</xm:sqref>
            </x14:sparkline>
            <x14:sparkline>
              <xm:f>'2029 - 5311'!$UOY76:$UOY76</xm:f>
              <xm:sqref>UOY68</xm:sqref>
            </x14:sparkline>
            <x14:sparkline>
              <xm:f>'2029 - 5311'!$UOZ69:$UOZ69</xm:f>
              <xm:sqref>UOZ67</xm:sqref>
            </x14:sparkline>
            <x14:sparkline>
              <xm:f>'2029 - 5311'!$UOZ76:$UOZ76</xm:f>
              <xm:sqref>UOZ68</xm:sqref>
            </x14:sparkline>
            <x14:sparkline>
              <xm:f>'2029 - 5311'!$UPA69:$UPA69</xm:f>
              <xm:sqref>UPA67</xm:sqref>
            </x14:sparkline>
            <x14:sparkline>
              <xm:f>'2029 - 5311'!$UPA76:$UPA76</xm:f>
              <xm:sqref>UPA68</xm:sqref>
            </x14:sparkline>
            <x14:sparkline>
              <xm:f>'2029 - 5311'!$UPB69:$UPB69</xm:f>
              <xm:sqref>UPB67</xm:sqref>
            </x14:sparkline>
            <x14:sparkline>
              <xm:f>'2029 - 5311'!$UPB76:$UPB76</xm:f>
              <xm:sqref>UPB68</xm:sqref>
            </x14:sparkline>
            <x14:sparkline>
              <xm:f>'2029 - 5311'!$UPC69:$UPC69</xm:f>
              <xm:sqref>UPC67</xm:sqref>
            </x14:sparkline>
            <x14:sparkline>
              <xm:f>'2029 - 5311'!$UPC76:$UPC76</xm:f>
              <xm:sqref>UPC68</xm:sqref>
            </x14:sparkline>
            <x14:sparkline>
              <xm:f>'2029 - 5311'!$UPD69:$UPD69</xm:f>
              <xm:sqref>UPD67</xm:sqref>
            </x14:sparkline>
            <x14:sparkline>
              <xm:f>'2029 - 5311'!$UPD76:$UPD76</xm:f>
              <xm:sqref>UPD68</xm:sqref>
            </x14:sparkline>
            <x14:sparkline>
              <xm:f>'2029 - 5311'!$UPE69:$UPE69</xm:f>
              <xm:sqref>UPE67</xm:sqref>
            </x14:sparkline>
            <x14:sparkline>
              <xm:f>'2029 - 5311'!$UPE76:$UPE76</xm:f>
              <xm:sqref>UPE68</xm:sqref>
            </x14:sparkline>
            <x14:sparkline>
              <xm:f>'2029 - 5311'!$UPF69:$UPF69</xm:f>
              <xm:sqref>UPF67</xm:sqref>
            </x14:sparkline>
            <x14:sparkline>
              <xm:f>'2029 - 5311'!$UPF76:$UPF76</xm:f>
              <xm:sqref>UPF68</xm:sqref>
            </x14:sparkline>
            <x14:sparkline>
              <xm:f>'2029 - 5311'!$UPG69:$UPG69</xm:f>
              <xm:sqref>UPG67</xm:sqref>
            </x14:sparkline>
            <x14:sparkline>
              <xm:f>'2029 - 5311'!$UPG76:$UPG76</xm:f>
              <xm:sqref>UPG68</xm:sqref>
            </x14:sparkline>
            <x14:sparkline>
              <xm:f>'2029 - 5311'!$UPH69:$UPH69</xm:f>
              <xm:sqref>UPH67</xm:sqref>
            </x14:sparkline>
            <x14:sparkline>
              <xm:f>'2029 - 5311'!$UPH76:$UPH76</xm:f>
              <xm:sqref>UPH68</xm:sqref>
            </x14:sparkline>
            <x14:sparkline>
              <xm:f>'2029 - 5311'!$UPI69:$UPI69</xm:f>
              <xm:sqref>UPI67</xm:sqref>
            </x14:sparkline>
            <x14:sparkline>
              <xm:f>'2029 - 5311'!$UPI76:$UPI76</xm:f>
              <xm:sqref>UPI68</xm:sqref>
            </x14:sparkline>
            <x14:sparkline>
              <xm:f>'2029 - 5311'!$UPJ69:$UPJ69</xm:f>
              <xm:sqref>UPJ67</xm:sqref>
            </x14:sparkline>
            <x14:sparkline>
              <xm:f>'2029 - 5311'!$UPJ76:$UPJ76</xm:f>
              <xm:sqref>UPJ68</xm:sqref>
            </x14:sparkline>
            <x14:sparkline>
              <xm:f>'2029 - 5311'!$UPK69:$UPK69</xm:f>
              <xm:sqref>UPK67</xm:sqref>
            </x14:sparkline>
            <x14:sparkline>
              <xm:f>'2029 - 5311'!$UPK76:$UPK76</xm:f>
              <xm:sqref>UPK68</xm:sqref>
            </x14:sparkline>
            <x14:sparkline>
              <xm:f>'2029 - 5311'!$UPL69:$UPL69</xm:f>
              <xm:sqref>UPL67</xm:sqref>
            </x14:sparkline>
            <x14:sparkline>
              <xm:f>'2029 - 5311'!$UPL76:$UPL76</xm:f>
              <xm:sqref>UPL68</xm:sqref>
            </x14:sparkline>
            <x14:sparkline>
              <xm:f>'2029 - 5311'!$UPM69:$UPM69</xm:f>
              <xm:sqref>UPM67</xm:sqref>
            </x14:sparkline>
            <x14:sparkline>
              <xm:f>'2029 - 5311'!$UPM76:$UPM76</xm:f>
              <xm:sqref>UPM68</xm:sqref>
            </x14:sparkline>
            <x14:sparkline>
              <xm:f>'2029 - 5311'!$UPN69:$UPN69</xm:f>
              <xm:sqref>UPN67</xm:sqref>
            </x14:sparkline>
            <x14:sparkline>
              <xm:f>'2029 - 5311'!$UPN76:$UPN76</xm:f>
              <xm:sqref>UPN68</xm:sqref>
            </x14:sparkline>
            <x14:sparkline>
              <xm:f>'2029 - 5311'!$UPO69:$UPO69</xm:f>
              <xm:sqref>UPO67</xm:sqref>
            </x14:sparkline>
            <x14:sparkline>
              <xm:f>'2029 - 5311'!$UPO76:$UPO76</xm:f>
              <xm:sqref>UPO68</xm:sqref>
            </x14:sparkline>
            <x14:sparkline>
              <xm:f>'2029 - 5311'!$UPP69:$UPP69</xm:f>
              <xm:sqref>UPP67</xm:sqref>
            </x14:sparkline>
            <x14:sparkline>
              <xm:f>'2029 - 5311'!$UPP76:$UPP76</xm:f>
              <xm:sqref>UPP68</xm:sqref>
            </x14:sparkline>
            <x14:sparkline>
              <xm:f>'2029 - 5311'!$UPQ69:$UPQ69</xm:f>
              <xm:sqref>UPQ67</xm:sqref>
            </x14:sparkline>
            <x14:sparkline>
              <xm:f>'2029 - 5311'!$UPQ76:$UPQ76</xm:f>
              <xm:sqref>UPQ68</xm:sqref>
            </x14:sparkline>
            <x14:sparkline>
              <xm:f>'2029 - 5311'!$UPR69:$UPR69</xm:f>
              <xm:sqref>UPR67</xm:sqref>
            </x14:sparkline>
            <x14:sparkline>
              <xm:f>'2029 - 5311'!$UPR76:$UPR76</xm:f>
              <xm:sqref>UPR68</xm:sqref>
            </x14:sparkline>
            <x14:sparkline>
              <xm:f>'2029 - 5311'!$UPS69:$UPS69</xm:f>
              <xm:sqref>UPS67</xm:sqref>
            </x14:sparkline>
            <x14:sparkline>
              <xm:f>'2029 - 5311'!$UPS76:$UPS76</xm:f>
              <xm:sqref>UPS68</xm:sqref>
            </x14:sparkline>
            <x14:sparkline>
              <xm:f>'2029 - 5311'!$UPT69:$UPT69</xm:f>
              <xm:sqref>UPT67</xm:sqref>
            </x14:sparkline>
            <x14:sparkline>
              <xm:f>'2029 - 5311'!$UPT76:$UPT76</xm:f>
              <xm:sqref>UPT68</xm:sqref>
            </x14:sparkline>
            <x14:sparkline>
              <xm:f>'2029 - 5311'!$UPU69:$UPU69</xm:f>
              <xm:sqref>UPU67</xm:sqref>
            </x14:sparkline>
            <x14:sparkline>
              <xm:f>'2029 - 5311'!$UPU76:$UPU76</xm:f>
              <xm:sqref>UPU68</xm:sqref>
            </x14:sparkline>
            <x14:sparkline>
              <xm:f>'2029 - 5311'!$UPV69:$UPV69</xm:f>
              <xm:sqref>UPV67</xm:sqref>
            </x14:sparkline>
            <x14:sparkline>
              <xm:f>'2029 - 5311'!$UPV76:$UPV76</xm:f>
              <xm:sqref>UPV68</xm:sqref>
            </x14:sparkline>
            <x14:sparkline>
              <xm:f>'2029 - 5311'!$UPW69:$UPW69</xm:f>
              <xm:sqref>UPW67</xm:sqref>
            </x14:sparkline>
            <x14:sparkline>
              <xm:f>'2029 - 5311'!$UPW76:$UPW76</xm:f>
              <xm:sqref>UPW68</xm:sqref>
            </x14:sparkline>
            <x14:sparkline>
              <xm:f>'2029 - 5311'!$UPX69:$UPX69</xm:f>
              <xm:sqref>UPX67</xm:sqref>
            </x14:sparkline>
            <x14:sparkline>
              <xm:f>'2029 - 5311'!$UPX76:$UPX76</xm:f>
              <xm:sqref>UPX68</xm:sqref>
            </x14:sparkline>
            <x14:sparkline>
              <xm:f>'2029 - 5311'!$UPY69:$UPY69</xm:f>
              <xm:sqref>UPY67</xm:sqref>
            </x14:sparkline>
            <x14:sparkline>
              <xm:f>'2029 - 5311'!$UPY76:$UPY76</xm:f>
              <xm:sqref>UPY68</xm:sqref>
            </x14:sparkline>
            <x14:sparkline>
              <xm:f>'2029 - 5311'!$UPZ69:$UPZ69</xm:f>
              <xm:sqref>UPZ67</xm:sqref>
            </x14:sparkline>
            <x14:sparkline>
              <xm:f>'2029 - 5311'!$UPZ76:$UPZ76</xm:f>
              <xm:sqref>UPZ68</xm:sqref>
            </x14:sparkline>
            <x14:sparkline>
              <xm:f>'2029 - 5311'!$UQA69:$UQA69</xm:f>
              <xm:sqref>UQA67</xm:sqref>
            </x14:sparkline>
            <x14:sparkline>
              <xm:f>'2029 - 5311'!$UQA76:$UQA76</xm:f>
              <xm:sqref>UQA68</xm:sqref>
            </x14:sparkline>
            <x14:sparkline>
              <xm:f>'2029 - 5311'!$UQB69:$UQB69</xm:f>
              <xm:sqref>UQB67</xm:sqref>
            </x14:sparkline>
            <x14:sparkline>
              <xm:f>'2029 - 5311'!$UQB76:$UQB76</xm:f>
              <xm:sqref>UQB68</xm:sqref>
            </x14:sparkline>
            <x14:sparkline>
              <xm:f>'2029 - 5311'!$UQC69:$UQC69</xm:f>
              <xm:sqref>UQC67</xm:sqref>
            </x14:sparkline>
            <x14:sparkline>
              <xm:f>'2029 - 5311'!$UQC76:$UQC76</xm:f>
              <xm:sqref>UQC68</xm:sqref>
            </x14:sparkline>
            <x14:sparkline>
              <xm:f>'2029 - 5311'!$UQD69:$UQD69</xm:f>
              <xm:sqref>UQD67</xm:sqref>
            </x14:sparkline>
            <x14:sparkline>
              <xm:f>'2029 - 5311'!$UQD76:$UQD76</xm:f>
              <xm:sqref>UQD68</xm:sqref>
            </x14:sparkline>
            <x14:sparkline>
              <xm:f>'2029 - 5311'!$UQE69:$UQE69</xm:f>
              <xm:sqref>UQE67</xm:sqref>
            </x14:sparkline>
            <x14:sparkline>
              <xm:f>'2029 - 5311'!$UQE76:$UQE76</xm:f>
              <xm:sqref>UQE68</xm:sqref>
            </x14:sparkline>
            <x14:sparkline>
              <xm:f>'2029 - 5311'!$UQF69:$UQF69</xm:f>
              <xm:sqref>UQF67</xm:sqref>
            </x14:sparkline>
            <x14:sparkline>
              <xm:f>'2029 - 5311'!$UQF76:$UQF76</xm:f>
              <xm:sqref>UQF68</xm:sqref>
            </x14:sparkline>
            <x14:sparkline>
              <xm:f>'2029 - 5311'!$UQG69:$UQG69</xm:f>
              <xm:sqref>UQG67</xm:sqref>
            </x14:sparkline>
            <x14:sparkline>
              <xm:f>'2029 - 5311'!$UQG76:$UQG76</xm:f>
              <xm:sqref>UQG68</xm:sqref>
            </x14:sparkline>
            <x14:sparkline>
              <xm:f>'2029 - 5311'!$UQH69:$UQH69</xm:f>
              <xm:sqref>UQH67</xm:sqref>
            </x14:sparkline>
            <x14:sparkline>
              <xm:f>'2029 - 5311'!$UQH76:$UQH76</xm:f>
              <xm:sqref>UQH68</xm:sqref>
            </x14:sparkline>
            <x14:sparkline>
              <xm:f>'2029 - 5311'!$UQI69:$UQI69</xm:f>
              <xm:sqref>UQI67</xm:sqref>
            </x14:sparkline>
            <x14:sparkline>
              <xm:f>'2029 - 5311'!$UQI76:$UQI76</xm:f>
              <xm:sqref>UQI68</xm:sqref>
            </x14:sparkline>
            <x14:sparkline>
              <xm:f>'2029 - 5311'!$UQJ69:$UQJ69</xm:f>
              <xm:sqref>UQJ67</xm:sqref>
            </x14:sparkline>
            <x14:sparkline>
              <xm:f>'2029 - 5311'!$UQJ76:$UQJ76</xm:f>
              <xm:sqref>UQJ68</xm:sqref>
            </x14:sparkline>
            <x14:sparkline>
              <xm:f>'2029 - 5311'!$UQK69:$UQK69</xm:f>
              <xm:sqref>UQK67</xm:sqref>
            </x14:sparkline>
            <x14:sparkline>
              <xm:f>'2029 - 5311'!$UQK76:$UQK76</xm:f>
              <xm:sqref>UQK68</xm:sqref>
            </x14:sparkline>
            <x14:sparkline>
              <xm:f>'2029 - 5311'!$UQL69:$UQL69</xm:f>
              <xm:sqref>UQL67</xm:sqref>
            </x14:sparkline>
            <x14:sparkline>
              <xm:f>'2029 - 5311'!$UQL76:$UQL76</xm:f>
              <xm:sqref>UQL68</xm:sqref>
            </x14:sparkline>
            <x14:sparkline>
              <xm:f>'2029 - 5311'!$UQM69:$UQM69</xm:f>
              <xm:sqref>UQM67</xm:sqref>
            </x14:sparkline>
            <x14:sparkline>
              <xm:f>'2029 - 5311'!$UQM76:$UQM76</xm:f>
              <xm:sqref>UQM68</xm:sqref>
            </x14:sparkline>
            <x14:sparkline>
              <xm:f>'2029 - 5311'!$UQN69:$UQN69</xm:f>
              <xm:sqref>UQN67</xm:sqref>
            </x14:sparkline>
            <x14:sparkline>
              <xm:f>'2029 - 5311'!$UQN76:$UQN76</xm:f>
              <xm:sqref>UQN68</xm:sqref>
            </x14:sparkline>
            <x14:sparkline>
              <xm:f>'2029 - 5311'!$UQO69:$UQO69</xm:f>
              <xm:sqref>UQO67</xm:sqref>
            </x14:sparkline>
            <x14:sparkline>
              <xm:f>'2029 - 5311'!$UQO76:$UQO76</xm:f>
              <xm:sqref>UQO68</xm:sqref>
            </x14:sparkline>
            <x14:sparkline>
              <xm:f>'2029 - 5311'!$UQP69:$UQP69</xm:f>
              <xm:sqref>UQP67</xm:sqref>
            </x14:sparkline>
            <x14:sparkline>
              <xm:f>'2029 - 5311'!$UQP76:$UQP76</xm:f>
              <xm:sqref>UQP68</xm:sqref>
            </x14:sparkline>
            <x14:sparkline>
              <xm:f>'2029 - 5311'!$UQQ69:$UQQ69</xm:f>
              <xm:sqref>UQQ67</xm:sqref>
            </x14:sparkline>
            <x14:sparkline>
              <xm:f>'2029 - 5311'!$UQQ76:$UQQ76</xm:f>
              <xm:sqref>UQQ68</xm:sqref>
            </x14:sparkline>
            <x14:sparkline>
              <xm:f>'2029 - 5311'!$UQR69:$UQR69</xm:f>
              <xm:sqref>UQR67</xm:sqref>
            </x14:sparkline>
            <x14:sparkline>
              <xm:f>'2029 - 5311'!$UQR76:$UQR76</xm:f>
              <xm:sqref>UQR68</xm:sqref>
            </x14:sparkline>
            <x14:sparkline>
              <xm:f>'2029 - 5311'!$UQS69:$UQS69</xm:f>
              <xm:sqref>UQS67</xm:sqref>
            </x14:sparkline>
            <x14:sparkline>
              <xm:f>'2029 - 5311'!$UQS76:$UQS76</xm:f>
              <xm:sqref>UQS68</xm:sqref>
            </x14:sparkline>
            <x14:sparkline>
              <xm:f>'2029 - 5311'!$UQT69:$UQT69</xm:f>
              <xm:sqref>UQT67</xm:sqref>
            </x14:sparkline>
            <x14:sparkline>
              <xm:f>'2029 - 5311'!$UQT76:$UQT76</xm:f>
              <xm:sqref>UQT68</xm:sqref>
            </x14:sparkline>
            <x14:sparkline>
              <xm:f>'2029 - 5311'!$UQU69:$UQU69</xm:f>
              <xm:sqref>UQU67</xm:sqref>
            </x14:sparkline>
            <x14:sparkline>
              <xm:f>'2029 - 5311'!$UQU76:$UQU76</xm:f>
              <xm:sqref>UQU68</xm:sqref>
            </x14:sparkline>
            <x14:sparkline>
              <xm:f>'2029 - 5311'!$UQV69:$UQV69</xm:f>
              <xm:sqref>UQV67</xm:sqref>
            </x14:sparkline>
            <x14:sparkline>
              <xm:f>'2029 - 5311'!$UQV76:$UQV76</xm:f>
              <xm:sqref>UQV68</xm:sqref>
            </x14:sparkline>
            <x14:sparkline>
              <xm:f>'2029 - 5311'!$UQW69:$UQW69</xm:f>
              <xm:sqref>UQW67</xm:sqref>
            </x14:sparkline>
            <x14:sparkline>
              <xm:f>'2029 - 5311'!$UQW76:$UQW76</xm:f>
              <xm:sqref>UQW68</xm:sqref>
            </x14:sparkline>
            <x14:sparkline>
              <xm:f>'2029 - 5311'!$UQX69:$UQX69</xm:f>
              <xm:sqref>UQX67</xm:sqref>
            </x14:sparkline>
            <x14:sparkline>
              <xm:f>'2029 - 5311'!$UQX76:$UQX76</xm:f>
              <xm:sqref>UQX68</xm:sqref>
            </x14:sparkline>
            <x14:sparkline>
              <xm:f>'2029 - 5311'!$UQY69:$UQY69</xm:f>
              <xm:sqref>UQY67</xm:sqref>
            </x14:sparkline>
            <x14:sparkline>
              <xm:f>'2029 - 5311'!$UQY76:$UQY76</xm:f>
              <xm:sqref>UQY68</xm:sqref>
            </x14:sparkline>
            <x14:sparkline>
              <xm:f>'2029 - 5311'!$UQZ69:$UQZ69</xm:f>
              <xm:sqref>UQZ67</xm:sqref>
            </x14:sparkline>
            <x14:sparkline>
              <xm:f>'2029 - 5311'!$UQZ76:$UQZ76</xm:f>
              <xm:sqref>UQZ68</xm:sqref>
            </x14:sparkline>
            <x14:sparkline>
              <xm:f>'2029 - 5311'!$URA69:$URA69</xm:f>
              <xm:sqref>URA67</xm:sqref>
            </x14:sparkline>
            <x14:sparkline>
              <xm:f>'2029 - 5311'!$URA76:$URA76</xm:f>
              <xm:sqref>URA68</xm:sqref>
            </x14:sparkline>
            <x14:sparkline>
              <xm:f>'2029 - 5311'!$URB69:$URB69</xm:f>
              <xm:sqref>URB67</xm:sqref>
            </x14:sparkline>
            <x14:sparkline>
              <xm:f>'2029 - 5311'!$URB76:$URB76</xm:f>
              <xm:sqref>URB68</xm:sqref>
            </x14:sparkline>
            <x14:sparkline>
              <xm:f>'2029 - 5311'!$URC69:$URC69</xm:f>
              <xm:sqref>URC67</xm:sqref>
            </x14:sparkline>
            <x14:sparkline>
              <xm:f>'2029 - 5311'!$URC76:$URC76</xm:f>
              <xm:sqref>URC68</xm:sqref>
            </x14:sparkline>
            <x14:sparkline>
              <xm:f>'2029 - 5311'!$URD69:$URD69</xm:f>
              <xm:sqref>URD67</xm:sqref>
            </x14:sparkline>
            <x14:sparkline>
              <xm:f>'2029 - 5311'!$URD76:$URD76</xm:f>
              <xm:sqref>URD68</xm:sqref>
            </x14:sparkline>
            <x14:sparkline>
              <xm:f>'2029 - 5311'!$URE69:$URE69</xm:f>
              <xm:sqref>URE67</xm:sqref>
            </x14:sparkline>
            <x14:sparkline>
              <xm:f>'2029 - 5311'!$URE76:$URE76</xm:f>
              <xm:sqref>URE68</xm:sqref>
            </x14:sparkline>
            <x14:sparkline>
              <xm:f>'2029 - 5311'!$URF69:$URF69</xm:f>
              <xm:sqref>URF67</xm:sqref>
            </x14:sparkline>
            <x14:sparkline>
              <xm:f>'2029 - 5311'!$URF76:$URF76</xm:f>
              <xm:sqref>URF68</xm:sqref>
            </x14:sparkline>
            <x14:sparkline>
              <xm:f>'2029 - 5311'!$URG69:$URG69</xm:f>
              <xm:sqref>URG67</xm:sqref>
            </x14:sparkline>
            <x14:sparkline>
              <xm:f>'2029 - 5311'!$URG76:$URG76</xm:f>
              <xm:sqref>URG68</xm:sqref>
            </x14:sparkline>
            <x14:sparkline>
              <xm:f>'2029 - 5311'!$URH69:$URH69</xm:f>
              <xm:sqref>URH67</xm:sqref>
            </x14:sparkline>
            <x14:sparkline>
              <xm:f>'2029 - 5311'!$URH76:$URH76</xm:f>
              <xm:sqref>URH68</xm:sqref>
            </x14:sparkline>
            <x14:sparkline>
              <xm:f>'2029 - 5311'!$URI69:$URI69</xm:f>
              <xm:sqref>URI67</xm:sqref>
            </x14:sparkline>
            <x14:sparkline>
              <xm:f>'2029 - 5311'!$URI76:$URI76</xm:f>
              <xm:sqref>URI68</xm:sqref>
            </x14:sparkline>
            <x14:sparkline>
              <xm:f>'2029 - 5311'!$URJ69:$URJ69</xm:f>
              <xm:sqref>URJ67</xm:sqref>
            </x14:sparkline>
            <x14:sparkline>
              <xm:f>'2029 - 5311'!$URJ76:$URJ76</xm:f>
              <xm:sqref>URJ68</xm:sqref>
            </x14:sparkline>
            <x14:sparkline>
              <xm:f>'2029 - 5311'!$URK69:$URK69</xm:f>
              <xm:sqref>URK67</xm:sqref>
            </x14:sparkline>
            <x14:sparkline>
              <xm:f>'2029 - 5311'!$URK76:$URK76</xm:f>
              <xm:sqref>URK68</xm:sqref>
            </x14:sparkline>
            <x14:sparkline>
              <xm:f>'2029 - 5311'!$URL69:$URL69</xm:f>
              <xm:sqref>URL67</xm:sqref>
            </x14:sparkline>
            <x14:sparkline>
              <xm:f>'2029 - 5311'!$URL76:$URL76</xm:f>
              <xm:sqref>URL68</xm:sqref>
            </x14:sparkline>
            <x14:sparkline>
              <xm:f>'2029 - 5311'!$URM69:$URM69</xm:f>
              <xm:sqref>URM67</xm:sqref>
            </x14:sparkline>
            <x14:sparkline>
              <xm:f>'2029 - 5311'!$URM76:$URM76</xm:f>
              <xm:sqref>URM68</xm:sqref>
            </x14:sparkline>
            <x14:sparkline>
              <xm:f>'2029 - 5311'!$URN69:$URN69</xm:f>
              <xm:sqref>URN67</xm:sqref>
            </x14:sparkline>
            <x14:sparkline>
              <xm:f>'2029 - 5311'!$URN76:$URN76</xm:f>
              <xm:sqref>URN68</xm:sqref>
            </x14:sparkline>
            <x14:sparkline>
              <xm:f>'2029 - 5311'!$URO69:$URO69</xm:f>
              <xm:sqref>URO67</xm:sqref>
            </x14:sparkline>
            <x14:sparkline>
              <xm:f>'2029 - 5311'!$URO76:$URO76</xm:f>
              <xm:sqref>URO68</xm:sqref>
            </x14:sparkline>
            <x14:sparkline>
              <xm:f>'2029 - 5311'!$URP69:$URP69</xm:f>
              <xm:sqref>URP67</xm:sqref>
            </x14:sparkline>
            <x14:sparkline>
              <xm:f>'2029 - 5311'!$URP76:$URP76</xm:f>
              <xm:sqref>URP68</xm:sqref>
            </x14:sparkline>
            <x14:sparkline>
              <xm:f>'2029 - 5311'!$URQ69:$URQ69</xm:f>
              <xm:sqref>URQ67</xm:sqref>
            </x14:sparkline>
            <x14:sparkline>
              <xm:f>'2029 - 5311'!$URQ76:$URQ76</xm:f>
              <xm:sqref>URQ68</xm:sqref>
            </x14:sparkline>
            <x14:sparkline>
              <xm:f>'2029 - 5311'!$URR69:$URR69</xm:f>
              <xm:sqref>URR67</xm:sqref>
            </x14:sparkline>
            <x14:sparkline>
              <xm:f>'2029 - 5311'!$URR76:$URR76</xm:f>
              <xm:sqref>URR68</xm:sqref>
            </x14:sparkline>
            <x14:sparkline>
              <xm:f>'2029 - 5311'!$URS69:$URS69</xm:f>
              <xm:sqref>URS67</xm:sqref>
            </x14:sparkline>
            <x14:sparkline>
              <xm:f>'2029 - 5311'!$URS76:$URS76</xm:f>
              <xm:sqref>URS68</xm:sqref>
            </x14:sparkline>
            <x14:sparkline>
              <xm:f>'2029 - 5311'!$URT69:$URT69</xm:f>
              <xm:sqref>URT67</xm:sqref>
            </x14:sparkline>
            <x14:sparkline>
              <xm:f>'2029 - 5311'!$URT76:$URT76</xm:f>
              <xm:sqref>URT68</xm:sqref>
            </x14:sparkline>
            <x14:sparkline>
              <xm:f>'2029 - 5311'!$URU69:$URU69</xm:f>
              <xm:sqref>URU67</xm:sqref>
            </x14:sparkline>
            <x14:sparkline>
              <xm:f>'2029 - 5311'!$URU76:$URU76</xm:f>
              <xm:sqref>URU68</xm:sqref>
            </x14:sparkline>
            <x14:sparkline>
              <xm:f>'2029 - 5311'!$URV69:$URV69</xm:f>
              <xm:sqref>URV67</xm:sqref>
            </x14:sparkline>
            <x14:sparkline>
              <xm:f>'2029 - 5311'!$URV76:$URV76</xm:f>
              <xm:sqref>URV68</xm:sqref>
            </x14:sparkline>
            <x14:sparkline>
              <xm:f>'2029 - 5311'!$URW69:$URW69</xm:f>
              <xm:sqref>URW67</xm:sqref>
            </x14:sparkline>
            <x14:sparkline>
              <xm:f>'2029 - 5311'!$URW76:$URW76</xm:f>
              <xm:sqref>URW68</xm:sqref>
            </x14:sparkline>
            <x14:sparkline>
              <xm:f>'2029 - 5311'!$URX69:$URX69</xm:f>
              <xm:sqref>URX67</xm:sqref>
            </x14:sparkline>
            <x14:sparkline>
              <xm:f>'2029 - 5311'!$URX76:$URX76</xm:f>
              <xm:sqref>URX68</xm:sqref>
            </x14:sparkline>
            <x14:sparkline>
              <xm:f>'2029 - 5311'!$URY69:$URY69</xm:f>
              <xm:sqref>URY67</xm:sqref>
            </x14:sparkline>
            <x14:sparkline>
              <xm:f>'2029 - 5311'!$URY76:$URY76</xm:f>
              <xm:sqref>URY68</xm:sqref>
            </x14:sparkline>
            <x14:sparkline>
              <xm:f>'2029 - 5311'!$URZ69:$URZ69</xm:f>
              <xm:sqref>URZ67</xm:sqref>
            </x14:sparkline>
            <x14:sparkline>
              <xm:f>'2029 - 5311'!$URZ76:$URZ76</xm:f>
              <xm:sqref>URZ68</xm:sqref>
            </x14:sparkline>
            <x14:sparkline>
              <xm:f>'2029 - 5311'!$USA69:$USA69</xm:f>
              <xm:sqref>USA67</xm:sqref>
            </x14:sparkline>
            <x14:sparkline>
              <xm:f>'2029 - 5311'!$USA76:$USA76</xm:f>
              <xm:sqref>USA68</xm:sqref>
            </x14:sparkline>
            <x14:sparkline>
              <xm:f>'2029 - 5311'!$USB69:$USB69</xm:f>
              <xm:sqref>USB67</xm:sqref>
            </x14:sparkline>
            <x14:sparkline>
              <xm:f>'2029 - 5311'!$USB76:$USB76</xm:f>
              <xm:sqref>USB68</xm:sqref>
            </x14:sparkline>
            <x14:sparkline>
              <xm:f>'2029 - 5311'!$USC69:$USC69</xm:f>
              <xm:sqref>USC67</xm:sqref>
            </x14:sparkline>
            <x14:sparkline>
              <xm:f>'2029 - 5311'!$USC76:$USC76</xm:f>
              <xm:sqref>USC68</xm:sqref>
            </x14:sparkline>
            <x14:sparkline>
              <xm:f>'2029 - 5311'!$USD69:$USD69</xm:f>
              <xm:sqref>USD67</xm:sqref>
            </x14:sparkline>
            <x14:sparkline>
              <xm:f>'2029 - 5311'!$USD76:$USD76</xm:f>
              <xm:sqref>USD68</xm:sqref>
            </x14:sparkline>
            <x14:sparkline>
              <xm:f>'2029 - 5311'!$USE69:$USE69</xm:f>
              <xm:sqref>USE67</xm:sqref>
            </x14:sparkline>
            <x14:sparkline>
              <xm:f>'2029 - 5311'!$USE76:$USE76</xm:f>
              <xm:sqref>USE68</xm:sqref>
            </x14:sparkline>
            <x14:sparkline>
              <xm:f>'2029 - 5311'!$USF69:$USF69</xm:f>
              <xm:sqref>USF67</xm:sqref>
            </x14:sparkline>
            <x14:sparkline>
              <xm:f>'2029 - 5311'!$USF76:$USF76</xm:f>
              <xm:sqref>USF68</xm:sqref>
            </x14:sparkline>
            <x14:sparkline>
              <xm:f>'2029 - 5311'!$USG69:$USG69</xm:f>
              <xm:sqref>USG67</xm:sqref>
            </x14:sparkline>
            <x14:sparkline>
              <xm:f>'2029 - 5311'!$USG76:$USG76</xm:f>
              <xm:sqref>USG68</xm:sqref>
            </x14:sparkline>
            <x14:sparkline>
              <xm:f>'2029 - 5311'!$USH69:$USH69</xm:f>
              <xm:sqref>USH67</xm:sqref>
            </x14:sparkline>
            <x14:sparkline>
              <xm:f>'2029 - 5311'!$USH76:$USH76</xm:f>
              <xm:sqref>USH68</xm:sqref>
            </x14:sparkline>
            <x14:sparkline>
              <xm:f>'2029 - 5311'!$USI69:$USI69</xm:f>
              <xm:sqref>USI67</xm:sqref>
            </x14:sparkline>
            <x14:sparkline>
              <xm:f>'2029 - 5311'!$USI76:$USI76</xm:f>
              <xm:sqref>USI68</xm:sqref>
            </x14:sparkline>
            <x14:sparkline>
              <xm:f>'2029 - 5311'!$USJ69:$USJ69</xm:f>
              <xm:sqref>USJ67</xm:sqref>
            </x14:sparkline>
            <x14:sparkline>
              <xm:f>'2029 - 5311'!$USJ76:$USJ76</xm:f>
              <xm:sqref>USJ68</xm:sqref>
            </x14:sparkline>
            <x14:sparkline>
              <xm:f>'2029 - 5311'!$USK69:$USK69</xm:f>
              <xm:sqref>USK67</xm:sqref>
            </x14:sparkline>
            <x14:sparkline>
              <xm:f>'2029 - 5311'!$USK76:$USK76</xm:f>
              <xm:sqref>USK68</xm:sqref>
            </x14:sparkline>
            <x14:sparkline>
              <xm:f>'2029 - 5311'!$USL69:$USL69</xm:f>
              <xm:sqref>USL67</xm:sqref>
            </x14:sparkline>
            <x14:sparkline>
              <xm:f>'2029 - 5311'!$USL76:$USL76</xm:f>
              <xm:sqref>USL68</xm:sqref>
            </x14:sparkline>
            <x14:sparkline>
              <xm:f>'2029 - 5311'!$USM69:$USM69</xm:f>
              <xm:sqref>USM67</xm:sqref>
            </x14:sparkline>
            <x14:sparkline>
              <xm:f>'2029 - 5311'!$USM76:$USM76</xm:f>
              <xm:sqref>USM68</xm:sqref>
            </x14:sparkline>
            <x14:sparkline>
              <xm:f>'2029 - 5311'!$USN69:$USN69</xm:f>
              <xm:sqref>USN67</xm:sqref>
            </x14:sparkline>
            <x14:sparkline>
              <xm:f>'2029 - 5311'!$USN76:$USN76</xm:f>
              <xm:sqref>USN68</xm:sqref>
            </x14:sparkline>
            <x14:sparkline>
              <xm:f>'2029 - 5311'!$USO69:$USO69</xm:f>
              <xm:sqref>USO67</xm:sqref>
            </x14:sparkline>
            <x14:sparkline>
              <xm:f>'2029 - 5311'!$USO76:$USO76</xm:f>
              <xm:sqref>USO68</xm:sqref>
            </x14:sparkline>
            <x14:sparkline>
              <xm:f>'2029 - 5311'!$USP69:$USP69</xm:f>
              <xm:sqref>USP67</xm:sqref>
            </x14:sparkline>
            <x14:sparkline>
              <xm:f>'2029 - 5311'!$USP76:$USP76</xm:f>
              <xm:sqref>USP68</xm:sqref>
            </x14:sparkline>
            <x14:sparkline>
              <xm:f>'2029 - 5311'!$USQ69:$USQ69</xm:f>
              <xm:sqref>USQ67</xm:sqref>
            </x14:sparkline>
            <x14:sparkline>
              <xm:f>'2029 - 5311'!$USQ76:$USQ76</xm:f>
              <xm:sqref>USQ68</xm:sqref>
            </x14:sparkline>
            <x14:sparkline>
              <xm:f>'2029 - 5311'!$USR69:$USR69</xm:f>
              <xm:sqref>USR67</xm:sqref>
            </x14:sparkline>
            <x14:sparkline>
              <xm:f>'2029 - 5311'!$USR76:$USR76</xm:f>
              <xm:sqref>USR68</xm:sqref>
            </x14:sparkline>
            <x14:sparkline>
              <xm:f>'2029 - 5311'!$USS69:$USS69</xm:f>
              <xm:sqref>USS67</xm:sqref>
            </x14:sparkline>
            <x14:sparkline>
              <xm:f>'2029 - 5311'!$USS76:$USS76</xm:f>
              <xm:sqref>USS68</xm:sqref>
            </x14:sparkline>
            <x14:sparkline>
              <xm:f>'2029 - 5311'!$UST69:$UST69</xm:f>
              <xm:sqref>UST67</xm:sqref>
            </x14:sparkline>
            <x14:sparkline>
              <xm:f>'2029 - 5311'!$UST76:$UST76</xm:f>
              <xm:sqref>UST68</xm:sqref>
            </x14:sparkline>
            <x14:sparkline>
              <xm:f>'2029 - 5311'!$USU69:$USU69</xm:f>
              <xm:sqref>USU67</xm:sqref>
            </x14:sparkline>
            <x14:sparkline>
              <xm:f>'2029 - 5311'!$USU76:$USU76</xm:f>
              <xm:sqref>USU68</xm:sqref>
            </x14:sparkline>
            <x14:sparkline>
              <xm:f>'2029 - 5311'!$USV69:$USV69</xm:f>
              <xm:sqref>USV67</xm:sqref>
            </x14:sparkline>
            <x14:sparkline>
              <xm:f>'2029 - 5311'!$USV76:$USV76</xm:f>
              <xm:sqref>USV68</xm:sqref>
            </x14:sparkline>
            <x14:sparkline>
              <xm:f>'2029 - 5311'!$USW69:$USW69</xm:f>
              <xm:sqref>USW67</xm:sqref>
            </x14:sparkline>
            <x14:sparkline>
              <xm:f>'2029 - 5311'!$USW76:$USW76</xm:f>
              <xm:sqref>USW68</xm:sqref>
            </x14:sparkline>
            <x14:sparkline>
              <xm:f>'2029 - 5311'!$USX69:$USX69</xm:f>
              <xm:sqref>USX67</xm:sqref>
            </x14:sparkline>
            <x14:sparkline>
              <xm:f>'2029 - 5311'!$USX76:$USX76</xm:f>
              <xm:sqref>USX68</xm:sqref>
            </x14:sparkline>
            <x14:sparkline>
              <xm:f>'2029 - 5311'!$USY69:$USY69</xm:f>
              <xm:sqref>USY67</xm:sqref>
            </x14:sparkline>
            <x14:sparkline>
              <xm:f>'2029 - 5311'!$USY76:$USY76</xm:f>
              <xm:sqref>USY68</xm:sqref>
            </x14:sparkline>
            <x14:sparkline>
              <xm:f>'2029 - 5311'!$USZ69:$USZ69</xm:f>
              <xm:sqref>USZ67</xm:sqref>
            </x14:sparkline>
            <x14:sparkline>
              <xm:f>'2029 - 5311'!$USZ76:$USZ76</xm:f>
              <xm:sqref>USZ68</xm:sqref>
            </x14:sparkline>
            <x14:sparkline>
              <xm:f>'2029 - 5311'!$UTA69:$UTA69</xm:f>
              <xm:sqref>UTA67</xm:sqref>
            </x14:sparkline>
            <x14:sparkline>
              <xm:f>'2029 - 5311'!$UTA76:$UTA76</xm:f>
              <xm:sqref>UTA68</xm:sqref>
            </x14:sparkline>
            <x14:sparkline>
              <xm:f>'2029 - 5311'!$UTB69:$UTB69</xm:f>
              <xm:sqref>UTB67</xm:sqref>
            </x14:sparkline>
            <x14:sparkline>
              <xm:f>'2029 - 5311'!$UTB76:$UTB76</xm:f>
              <xm:sqref>UTB68</xm:sqref>
            </x14:sparkline>
            <x14:sparkline>
              <xm:f>'2029 - 5311'!$UTC69:$UTC69</xm:f>
              <xm:sqref>UTC67</xm:sqref>
            </x14:sparkline>
            <x14:sparkline>
              <xm:f>'2029 - 5311'!$UTC76:$UTC76</xm:f>
              <xm:sqref>UTC68</xm:sqref>
            </x14:sparkline>
            <x14:sparkline>
              <xm:f>'2029 - 5311'!$UTD69:$UTD69</xm:f>
              <xm:sqref>UTD67</xm:sqref>
            </x14:sparkline>
            <x14:sparkline>
              <xm:f>'2029 - 5311'!$UTD76:$UTD76</xm:f>
              <xm:sqref>UTD68</xm:sqref>
            </x14:sparkline>
            <x14:sparkline>
              <xm:f>'2029 - 5311'!$UTE69:$UTE69</xm:f>
              <xm:sqref>UTE67</xm:sqref>
            </x14:sparkline>
            <x14:sparkline>
              <xm:f>'2029 - 5311'!$UTE76:$UTE76</xm:f>
              <xm:sqref>UTE68</xm:sqref>
            </x14:sparkline>
            <x14:sparkline>
              <xm:f>'2029 - 5311'!$UTF69:$UTF69</xm:f>
              <xm:sqref>UTF67</xm:sqref>
            </x14:sparkline>
            <x14:sparkline>
              <xm:f>'2029 - 5311'!$UTF76:$UTF76</xm:f>
              <xm:sqref>UTF68</xm:sqref>
            </x14:sparkline>
            <x14:sparkline>
              <xm:f>'2029 - 5311'!$UTG69:$UTG69</xm:f>
              <xm:sqref>UTG67</xm:sqref>
            </x14:sparkline>
            <x14:sparkline>
              <xm:f>'2029 - 5311'!$UTG76:$UTG76</xm:f>
              <xm:sqref>UTG68</xm:sqref>
            </x14:sparkline>
            <x14:sparkline>
              <xm:f>'2029 - 5311'!$UTH69:$UTH69</xm:f>
              <xm:sqref>UTH67</xm:sqref>
            </x14:sparkline>
            <x14:sparkline>
              <xm:f>'2029 - 5311'!$UTH76:$UTH76</xm:f>
              <xm:sqref>UTH68</xm:sqref>
            </x14:sparkline>
            <x14:sparkline>
              <xm:f>'2029 - 5311'!$UTI69:$UTI69</xm:f>
              <xm:sqref>UTI67</xm:sqref>
            </x14:sparkline>
            <x14:sparkline>
              <xm:f>'2029 - 5311'!$UTI76:$UTI76</xm:f>
              <xm:sqref>UTI68</xm:sqref>
            </x14:sparkline>
            <x14:sparkline>
              <xm:f>'2029 - 5311'!$UTJ69:$UTJ69</xm:f>
              <xm:sqref>UTJ67</xm:sqref>
            </x14:sparkline>
            <x14:sparkline>
              <xm:f>'2029 - 5311'!$UTJ76:$UTJ76</xm:f>
              <xm:sqref>UTJ68</xm:sqref>
            </x14:sparkline>
            <x14:sparkline>
              <xm:f>'2029 - 5311'!$UTK69:$UTK69</xm:f>
              <xm:sqref>UTK67</xm:sqref>
            </x14:sparkline>
            <x14:sparkline>
              <xm:f>'2029 - 5311'!$UTK76:$UTK76</xm:f>
              <xm:sqref>UTK68</xm:sqref>
            </x14:sparkline>
            <x14:sparkline>
              <xm:f>'2029 - 5311'!$UTL69:$UTL69</xm:f>
              <xm:sqref>UTL67</xm:sqref>
            </x14:sparkline>
            <x14:sparkline>
              <xm:f>'2029 - 5311'!$UTL76:$UTL76</xm:f>
              <xm:sqref>UTL68</xm:sqref>
            </x14:sparkline>
            <x14:sparkline>
              <xm:f>'2029 - 5311'!$UTM69:$UTM69</xm:f>
              <xm:sqref>UTM67</xm:sqref>
            </x14:sparkline>
            <x14:sparkline>
              <xm:f>'2029 - 5311'!$UTM76:$UTM76</xm:f>
              <xm:sqref>UTM68</xm:sqref>
            </x14:sparkline>
            <x14:sparkline>
              <xm:f>'2029 - 5311'!$UTN69:$UTN69</xm:f>
              <xm:sqref>UTN67</xm:sqref>
            </x14:sparkline>
            <x14:sparkline>
              <xm:f>'2029 - 5311'!$UTN76:$UTN76</xm:f>
              <xm:sqref>UTN68</xm:sqref>
            </x14:sparkline>
            <x14:sparkline>
              <xm:f>'2029 - 5311'!$UTO69:$UTO69</xm:f>
              <xm:sqref>UTO67</xm:sqref>
            </x14:sparkline>
            <x14:sparkline>
              <xm:f>'2029 - 5311'!$UTO76:$UTO76</xm:f>
              <xm:sqref>UTO68</xm:sqref>
            </x14:sparkline>
            <x14:sparkline>
              <xm:f>'2029 - 5311'!$UTP69:$UTP69</xm:f>
              <xm:sqref>UTP67</xm:sqref>
            </x14:sparkline>
            <x14:sparkline>
              <xm:f>'2029 - 5311'!$UTP76:$UTP76</xm:f>
              <xm:sqref>UTP68</xm:sqref>
            </x14:sparkline>
            <x14:sparkline>
              <xm:f>'2029 - 5311'!$UTQ69:$UTQ69</xm:f>
              <xm:sqref>UTQ67</xm:sqref>
            </x14:sparkline>
            <x14:sparkline>
              <xm:f>'2029 - 5311'!$UTQ76:$UTQ76</xm:f>
              <xm:sqref>UTQ68</xm:sqref>
            </x14:sparkline>
            <x14:sparkline>
              <xm:f>'2029 - 5311'!$UTR69:$UTR69</xm:f>
              <xm:sqref>UTR67</xm:sqref>
            </x14:sparkline>
            <x14:sparkline>
              <xm:f>'2029 - 5311'!$UTR76:$UTR76</xm:f>
              <xm:sqref>UTR68</xm:sqref>
            </x14:sparkline>
            <x14:sparkline>
              <xm:f>'2029 - 5311'!$UTS69:$UTS69</xm:f>
              <xm:sqref>UTS67</xm:sqref>
            </x14:sparkline>
            <x14:sparkline>
              <xm:f>'2029 - 5311'!$UTS76:$UTS76</xm:f>
              <xm:sqref>UTS68</xm:sqref>
            </x14:sparkline>
            <x14:sparkline>
              <xm:f>'2029 - 5311'!$UTT69:$UTT69</xm:f>
              <xm:sqref>UTT67</xm:sqref>
            </x14:sparkline>
            <x14:sparkline>
              <xm:f>'2029 - 5311'!$UTT76:$UTT76</xm:f>
              <xm:sqref>UTT68</xm:sqref>
            </x14:sparkline>
            <x14:sparkline>
              <xm:f>'2029 - 5311'!$UTU69:$UTU69</xm:f>
              <xm:sqref>UTU67</xm:sqref>
            </x14:sparkline>
            <x14:sparkline>
              <xm:f>'2029 - 5311'!$UTU76:$UTU76</xm:f>
              <xm:sqref>UTU68</xm:sqref>
            </x14:sparkline>
            <x14:sparkline>
              <xm:f>'2029 - 5311'!$UTV69:$UTV69</xm:f>
              <xm:sqref>UTV67</xm:sqref>
            </x14:sparkline>
            <x14:sparkline>
              <xm:f>'2029 - 5311'!$UTV76:$UTV76</xm:f>
              <xm:sqref>UTV68</xm:sqref>
            </x14:sparkline>
            <x14:sparkline>
              <xm:f>'2029 - 5311'!$UTW69:$UTW69</xm:f>
              <xm:sqref>UTW67</xm:sqref>
            </x14:sparkline>
            <x14:sparkline>
              <xm:f>'2029 - 5311'!$UTW76:$UTW76</xm:f>
              <xm:sqref>UTW68</xm:sqref>
            </x14:sparkline>
            <x14:sparkline>
              <xm:f>'2029 - 5311'!$UTX69:$UTX69</xm:f>
              <xm:sqref>UTX67</xm:sqref>
            </x14:sparkline>
            <x14:sparkline>
              <xm:f>'2029 - 5311'!$UTX76:$UTX76</xm:f>
              <xm:sqref>UTX68</xm:sqref>
            </x14:sparkline>
            <x14:sparkline>
              <xm:f>'2029 - 5311'!$UTY69:$UTY69</xm:f>
              <xm:sqref>UTY67</xm:sqref>
            </x14:sparkline>
            <x14:sparkline>
              <xm:f>'2029 - 5311'!$UTY76:$UTY76</xm:f>
              <xm:sqref>UTY68</xm:sqref>
            </x14:sparkline>
            <x14:sparkline>
              <xm:f>'2029 - 5311'!$UTZ69:$UTZ69</xm:f>
              <xm:sqref>UTZ67</xm:sqref>
            </x14:sparkline>
            <x14:sparkline>
              <xm:f>'2029 - 5311'!$UTZ76:$UTZ76</xm:f>
              <xm:sqref>UTZ68</xm:sqref>
            </x14:sparkline>
            <x14:sparkline>
              <xm:f>'2029 - 5311'!$UUA69:$UUA69</xm:f>
              <xm:sqref>UUA67</xm:sqref>
            </x14:sparkline>
            <x14:sparkline>
              <xm:f>'2029 - 5311'!$UUA76:$UUA76</xm:f>
              <xm:sqref>UUA68</xm:sqref>
            </x14:sparkline>
            <x14:sparkline>
              <xm:f>'2029 - 5311'!$UUB69:$UUB69</xm:f>
              <xm:sqref>UUB67</xm:sqref>
            </x14:sparkline>
            <x14:sparkline>
              <xm:f>'2029 - 5311'!$UUB76:$UUB76</xm:f>
              <xm:sqref>UUB68</xm:sqref>
            </x14:sparkline>
            <x14:sparkline>
              <xm:f>'2029 - 5311'!$UUC69:$UUC69</xm:f>
              <xm:sqref>UUC67</xm:sqref>
            </x14:sparkline>
            <x14:sparkline>
              <xm:f>'2029 - 5311'!$UUC76:$UUC76</xm:f>
              <xm:sqref>UUC68</xm:sqref>
            </x14:sparkline>
            <x14:sparkline>
              <xm:f>'2029 - 5311'!$UUD69:$UUD69</xm:f>
              <xm:sqref>UUD67</xm:sqref>
            </x14:sparkline>
            <x14:sparkline>
              <xm:f>'2029 - 5311'!$UUD76:$UUD76</xm:f>
              <xm:sqref>UUD68</xm:sqref>
            </x14:sparkline>
            <x14:sparkline>
              <xm:f>'2029 - 5311'!$UUE69:$UUE69</xm:f>
              <xm:sqref>UUE67</xm:sqref>
            </x14:sparkline>
            <x14:sparkline>
              <xm:f>'2029 - 5311'!$UUE76:$UUE76</xm:f>
              <xm:sqref>UUE68</xm:sqref>
            </x14:sparkline>
            <x14:sparkline>
              <xm:f>'2029 - 5311'!$UUF69:$UUF69</xm:f>
              <xm:sqref>UUF67</xm:sqref>
            </x14:sparkline>
            <x14:sparkline>
              <xm:f>'2029 - 5311'!$UUF76:$UUF76</xm:f>
              <xm:sqref>UUF68</xm:sqref>
            </x14:sparkline>
            <x14:sparkline>
              <xm:f>'2029 - 5311'!$UUG69:$UUG69</xm:f>
              <xm:sqref>UUG67</xm:sqref>
            </x14:sparkline>
            <x14:sparkline>
              <xm:f>'2029 - 5311'!$UUG76:$UUG76</xm:f>
              <xm:sqref>UUG68</xm:sqref>
            </x14:sparkline>
            <x14:sparkline>
              <xm:f>'2029 - 5311'!$UUH69:$UUH69</xm:f>
              <xm:sqref>UUH67</xm:sqref>
            </x14:sparkline>
            <x14:sparkline>
              <xm:f>'2029 - 5311'!$UUH76:$UUH76</xm:f>
              <xm:sqref>UUH68</xm:sqref>
            </x14:sparkline>
            <x14:sparkline>
              <xm:f>'2029 - 5311'!$UUI69:$UUI69</xm:f>
              <xm:sqref>UUI67</xm:sqref>
            </x14:sparkline>
            <x14:sparkline>
              <xm:f>'2029 - 5311'!$UUI76:$UUI76</xm:f>
              <xm:sqref>UUI68</xm:sqref>
            </x14:sparkline>
            <x14:sparkline>
              <xm:f>'2029 - 5311'!$UUJ69:$UUJ69</xm:f>
              <xm:sqref>UUJ67</xm:sqref>
            </x14:sparkline>
            <x14:sparkline>
              <xm:f>'2029 - 5311'!$UUJ76:$UUJ76</xm:f>
              <xm:sqref>UUJ68</xm:sqref>
            </x14:sparkline>
            <x14:sparkline>
              <xm:f>'2029 - 5311'!$UUK69:$UUK69</xm:f>
              <xm:sqref>UUK67</xm:sqref>
            </x14:sparkline>
            <x14:sparkline>
              <xm:f>'2029 - 5311'!$UUK76:$UUK76</xm:f>
              <xm:sqref>UUK68</xm:sqref>
            </x14:sparkline>
            <x14:sparkline>
              <xm:f>'2029 - 5311'!$UUL69:$UUL69</xm:f>
              <xm:sqref>UUL67</xm:sqref>
            </x14:sparkline>
            <x14:sparkline>
              <xm:f>'2029 - 5311'!$UUL76:$UUL76</xm:f>
              <xm:sqref>UUL68</xm:sqref>
            </x14:sparkline>
            <x14:sparkline>
              <xm:f>'2029 - 5311'!$UUM69:$UUM69</xm:f>
              <xm:sqref>UUM67</xm:sqref>
            </x14:sparkline>
            <x14:sparkline>
              <xm:f>'2029 - 5311'!$UUM76:$UUM76</xm:f>
              <xm:sqref>UUM68</xm:sqref>
            </x14:sparkline>
            <x14:sparkline>
              <xm:f>'2029 - 5311'!$UUN69:$UUN69</xm:f>
              <xm:sqref>UUN67</xm:sqref>
            </x14:sparkline>
            <x14:sparkline>
              <xm:f>'2029 - 5311'!$UUN76:$UUN76</xm:f>
              <xm:sqref>UUN68</xm:sqref>
            </x14:sparkline>
            <x14:sparkline>
              <xm:f>'2029 - 5311'!$UUO69:$UUO69</xm:f>
              <xm:sqref>UUO67</xm:sqref>
            </x14:sparkline>
            <x14:sparkline>
              <xm:f>'2029 - 5311'!$UUO76:$UUO76</xm:f>
              <xm:sqref>UUO68</xm:sqref>
            </x14:sparkline>
            <x14:sparkline>
              <xm:f>'2029 - 5311'!$UUP69:$UUP69</xm:f>
              <xm:sqref>UUP67</xm:sqref>
            </x14:sparkline>
            <x14:sparkline>
              <xm:f>'2029 - 5311'!$UUP76:$UUP76</xm:f>
              <xm:sqref>UUP68</xm:sqref>
            </x14:sparkline>
            <x14:sparkline>
              <xm:f>'2029 - 5311'!$UUQ69:$UUQ69</xm:f>
              <xm:sqref>UUQ67</xm:sqref>
            </x14:sparkline>
            <x14:sparkline>
              <xm:f>'2029 - 5311'!$UUQ76:$UUQ76</xm:f>
              <xm:sqref>UUQ68</xm:sqref>
            </x14:sparkline>
            <x14:sparkline>
              <xm:f>'2029 - 5311'!$UUR69:$UUR69</xm:f>
              <xm:sqref>UUR67</xm:sqref>
            </x14:sparkline>
            <x14:sparkline>
              <xm:f>'2029 - 5311'!$UUR76:$UUR76</xm:f>
              <xm:sqref>UUR68</xm:sqref>
            </x14:sparkline>
            <x14:sparkline>
              <xm:f>'2029 - 5311'!$UUS69:$UUS69</xm:f>
              <xm:sqref>UUS67</xm:sqref>
            </x14:sparkline>
            <x14:sparkline>
              <xm:f>'2029 - 5311'!$UUS76:$UUS76</xm:f>
              <xm:sqref>UUS68</xm:sqref>
            </x14:sparkline>
            <x14:sparkline>
              <xm:f>'2029 - 5311'!$UUT69:$UUT69</xm:f>
              <xm:sqref>UUT67</xm:sqref>
            </x14:sparkline>
            <x14:sparkline>
              <xm:f>'2029 - 5311'!$UUT76:$UUT76</xm:f>
              <xm:sqref>UUT68</xm:sqref>
            </x14:sparkline>
            <x14:sparkline>
              <xm:f>'2029 - 5311'!$UUU69:$UUU69</xm:f>
              <xm:sqref>UUU67</xm:sqref>
            </x14:sparkline>
            <x14:sparkline>
              <xm:f>'2029 - 5311'!$UUU76:$UUU76</xm:f>
              <xm:sqref>UUU68</xm:sqref>
            </x14:sparkline>
            <x14:sparkline>
              <xm:f>'2029 - 5311'!$UUV69:$UUV69</xm:f>
              <xm:sqref>UUV67</xm:sqref>
            </x14:sparkline>
            <x14:sparkline>
              <xm:f>'2029 - 5311'!$UUV76:$UUV76</xm:f>
              <xm:sqref>UUV68</xm:sqref>
            </x14:sparkline>
            <x14:sparkline>
              <xm:f>'2029 - 5311'!$UUW69:$UUW69</xm:f>
              <xm:sqref>UUW67</xm:sqref>
            </x14:sparkline>
            <x14:sparkline>
              <xm:f>'2029 - 5311'!$UUW76:$UUW76</xm:f>
              <xm:sqref>UUW68</xm:sqref>
            </x14:sparkline>
            <x14:sparkline>
              <xm:f>'2029 - 5311'!$UUX69:$UUX69</xm:f>
              <xm:sqref>UUX67</xm:sqref>
            </x14:sparkline>
            <x14:sparkline>
              <xm:f>'2029 - 5311'!$UUX76:$UUX76</xm:f>
              <xm:sqref>UUX68</xm:sqref>
            </x14:sparkline>
            <x14:sparkline>
              <xm:f>'2029 - 5311'!$UUY69:$UUY69</xm:f>
              <xm:sqref>UUY67</xm:sqref>
            </x14:sparkline>
            <x14:sparkline>
              <xm:f>'2029 - 5311'!$UUY76:$UUY76</xm:f>
              <xm:sqref>UUY68</xm:sqref>
            </x14:sparkline>
            <x14:sparkline>
              <xm:f>'2029 - 5311'!$UUZ69:$UUZ69</xm:f>
              <xm:sqref>UUZ67</xm:sqref>
            </x14:sparkline>
            <x14:sparkline>
              <xm:f>'2029 - 5311'!$UUZ76:$UUZ76</xm:f>
              <xm:sqref>UUZ68</xm:sqref>
            </x14:sparkline>
            <x14:sparkline>
              <xm:f>'2029 - 5311'!$UVA69:$UVA69</xm:f>
              <xm:sqref>UVA67</xm:sqref>
            </x14:sparkline>
            <x14:sparkline>
              <xm:f>'2029 - 5311'!$UVA76:$UVA76</xm:f>
              <xm:sqref>UVA68</xm:sqref>
            </x14:sparkline>
            <x14:sparkline>
              <xm:f>'2029 - 5311'!$UVB69:$UVB69</xm:f>
              <xm:sqref>UVB67</xm:sqref>
            </x14:sparkline>
            <x14:sparkline>
              <xm:f>'2029 - 5311'!$UVB76:$UVB76</xm:f>
              <xm:sqref>UVB68</xm:sqref>
            </x14:sparkline>
            <x14:sparkline>
              <xm:f>'2029 - 5311'!$UVC69:$UVC69</xm:f>
              <xm:sqref>UVC67</xm:sqref>
            </x14:sparkline>
            <x14:sparkline>
              <xm:f>'2029 - 5311'!$UVC76:$UVC76</xm:f>
              <xm:sqref>UVC68</xm:sqref>
            </x14:sparkline>
            <x14:sparkline>
              <xm:f>'2029 - 5311'!$UVD69:$UVD69</xm:f>
              <xm:sqref>UVD67</xm:sqref>
            </x14:sparkline>
            <x14:sparkline>
              <xm:f>'2029 - 5311'!$UVD76:$UVD76</xm:f>
              <xm:sqref>UVD68</xm:sqref>
            </x14:sparkline>
            <x14:sparkline>
              <xm:f>'2029 - 5311'!$UVE69:$UVE69</xm:f>
              <xm:sqref>UVE67</xm:sqref>
            </x14:sparkline>
            <x14:sparkline>
              <xm:f>'2029 - 5311'!$UVE76:$UVE76</xm:f>
              <xm:sqref>UVE68</xm:sqref>
            </x14:sparkline>
            <x14:sparkline>
              <xm:f>'2029 - 5311'!$UVF69:$UVF69</xm:f>
              <xm:sqref>UVF67</xm:sqref>
            </x14:sparkline>
            <x14:sparkline>
              <xm:f>'2029 - 5311'!$UVF76:$UVF76</xm:f>
              <xm:sqref>UVF68</xm:sqref>
            </x14:sparkline>
            <x14:sparkline>
              <xm:f>'2029 - 5311'!$UVG69:$UVG69</xm:f>
              <xm:sqref>UVG67</xm:sqref>
            </x14:sparkline>
            <x14:sparkline>
              <xm:f>'2029 - 5311'!$UVG76:$UVG76</xm:f>
              <xm:sqref>UVG68</xm:sqref>
            </x14:sparkline>
            <x14:sparkline>
              <xm:f>'2029 - 5311'!$UVH69:$UVH69</xm:f>
              <xm:sqref>UVH67</xm:sqref>
            </x14:sparkline>
            <x14:sparkline>
              <xm:f>'2029 - 5311'!$UVH76:$UVH76</xm:f>
              <xm:sqref>UVH68</xm:sqref>
            </x14:sparkline>
            <x14:sparkline>
              <xm:f>'2029 - 5311'!$UVI69:$UVI69</xm:f>
              <xm:sqref>UVI67</xm:sqref>
            </x14:sparkline>
            <x14:sparkline>
              <xm:f>'2029 - 5311'!$UVI76:$UVI76</xm:f>
              <xm:sqref>UVI68</xm:sqref>
            </x14:sparkline>
            <x14:sparkline>
              <xm:f>'2029 - 5311'!$UVJ69:$UVJ69</xm:f>
              <xm:sqref>UVJ67</xm:sqref>
            </x14:sparkline>
            <x14:sparkline>
              <xm:f>'2029 - 5311'!$UVJ76:$UVJ76</xm:f>
              <xm:sqref>UVJ68</xm:sqref>
            </x14:sparkline>
            <x14:sparkline>
              <xm:f>'2029 - 5311'!$UVK69:$UVK69</xm:f>
              <xm:sqref>UVK67</xm:sqref>
            </x14:sparkline>
            <x14:sparkline>
              <xm:f>'2029 - 5311'!$UVK76:$UVK76</xm:f>
              <xm:sqref>UVK68</xm:sqref>
            </x14:sparkline>
            <x14:sparkline>
              <xm:f>'2029 - 5311'!$UVL69:$UVL69</xm:f>
              <xm:sqref>UVL67</xm:sqref>
            </x14:sparkline>
            <x14:sparkline>
              <xm:f>'2029 - 5311'!$UVL76:$UVL76</xm:f>
              <xm:sqref>UVL68</xm:sqref>
            </x14:sparkline>
            <x14:sparkline>
              <xm:f>'2029 - 5311'!$UVM69:$UVM69</xm:f>
              <xm:sqref>UVM67</xm:sqref>
            </x14:sparkline>
            <x14:sparkline>
              <xm:f>'2029 - 5311'!$UVM76:$UVM76</xm:f>
              <xm:sqref>UVM68</xm:sqref>
            </x14:sparkline>
            <x14:sparkline>
              <xm:f>'2029 - 5311'!$UVN69:$UVN69</xm:f>
              <xm:sqref>UVN67</xm:sqref>
            </x14:sparkline>
            <x14:sparkline>
              <xm:f>'2029 - 5311'!$UVN76:$UVN76</xm:f>
              <xm:sqref>UVN68</xm:sqref>
            </x14:sparkline>
            <x14:sparkline>
              <xm:f>'2029 - 5311'!$UVO69:$UVO69</xm:f>
              <xm:sqref>UVO67</xm:sqref>
            </x14:sparkline>
            <x14:sparkline>
              <xm:f>'2029 - 5311'!$UVO76:$UVO76</xm:f>
              <xm:sqref>UVO68</xm:sqref>
            </x14:sparkline>
            <x14:sparkline>
              <xm:f>'2029 - 5311'!$UVP69:$UVP69</xm:f>
              <xm:sqref>UVP67</xm:sqref>
            </x14:sparkline>
            <x14:sparkline>
              <xm:f>'2029 - 5311'!$UVP76:$UVP76</xm:f>
              <xm:sqref>UVP68</xm:sqref>
            </x14:sparkline>
            <x14:sparkline>
              <xm:f>'2029 - 5311'!$UVQ69:$UVQ69</xm:f>
              <xm:sqref>UVQ67</xm:sqref>
            </x14:sparkline>
            <x14:sparkline>
              <xm:f>'2029 - 5311'!$UVQ76:$UVQ76</xm:f>
              <xm:sqref>UVQ68</xm:sqref>
            </x14:sparkline>
            <x14:sparkline>
              <xm:f>'2029 - 5311'!$UVR69:$UVR69</xm:f>
              <xm:sqref>UVR67</xm:sqref>
            </x14:sparkline>
            <x14:sparkline>
              <xm:f>'2029 - 5311'!$UVR76:$UVR76</xm:f>
              <xm:sqref>UVR68</xm:sqref>
            </x14:sparkline>
            <x14:sparkline>
              <xm:f>'2029 - 5311'!$UVS69:$UVS69</xm:f>
              <xm:sqref>UVS67</xm:sqref>
            </x14:sparkline>
            <x14:sparkline>
              <xm:f>'2029 - 5311'!$UVS76:$UVS76</xm:f>
              <xm:sqref>UVS68</xm:sqref>
            </x14:sparkline>
            <x14:sparkline>
              <xm:f>'2029 - 5311'!$UVT69:$UVT69</xm:f>
              <xm:sqref>UVT67</xm:sqref>
            </x14:sparkline>
            <x14:sparkline>
              <xm:f>'2029 - 5311'!$UVT76:$UVT76</xm:f>
              <xm:sqref>UVT68</xm:sqref>
            </x14:sparkline>
            <x14:sparkline>
              <xm:f>'2029 - 5311'!$UVU69:$UVU69</xm:f>
              <xm:sqref>UVU67</xm:sqref>
            </x14:sparkline>
            <x14:sparkline>
              <xm:f>'2029 - 5311'!$UVU76:$UVU76</xm:f>
              <xm:sqref>UVU68</xm:sqref>
            </x14:sparkline>
            <x14:sparkline>
              <xm:f>'2029 - 5311'!$UVV69:$UVV69</xm:f>
              <xm:sqref>UVV67</xm:sqref>
            </x14:sparkline>
            <x14:sparkline>
              <xm:f>'2029 - 5311'!$UVV76:$UVV76</xm:f>
              <xm:sqref>UVV68</xm:sqref>
            </x14:sparkline>
            <x14:sparkline>
              <xm:f>'2029 - 5311'!$UVW69:$UVW69</xm:f>
              <xm:sqref>UVW67</xm:sqref>
            </x14:sparkline>
            <x14:sparkline>
              <xm:f>'2029 - 5311'!$UVW76:$UVW76</xm:f>
              <xm:sqref>UVW68</xm:sqref>
            </x14:sparkline>
            <x14:sparkline>
              <xm:f>'2029 - 5311'!$UVX69:$UVX69</xm:f>
              <xm:sqref>UVX67</xm:sqref>
            </x14:sparkline>
            <x14:sparkline>
              <xm:f>'2029 - 5311'!$UVX76:$UVX76</xm:f>
              <xm:sqref>UVX68</xm:sqref>
            </x14:sparkline>
            <x14:sparkline>
              <xm:f>'2029 - 5311'!$UVY69:$UVY69</xm:f>
              <xm:sqref>UVY67</xm:sqref>
            </x14:sparkline>
            <x14:sparkline>
              <xm:f>'2029 - 5311'!$UVY76:$UVY76</xm:f>
              <xm:sqref>UVY68</xm:sqref>
            </x14:sparkline>
            <x14:sparkline>
              <xm:f>'2029 - 5311'!$UVZ69:$UVZ69</xm:f>
              <xm:sqref>UVZ67</xm:sqref>
            </x14:sparkline>
            <x14:sparkline>
              <xm:f>'2029 - 5311'!$UVZ76:$UVZ76</xm:f>
              <xm:sqref>UVZ68</xm:sqref>
            </x14:sparkline>
            <x14:sparkline>
              <xm:f>'2029 - 5311'!$UWA69:$UWA69</xm:f>
              <xm:sqref>UWA67</xm:sqref>
            </x14:sparkline>
            <x14:sparkline>
              <xm:f>'2029 - 5311'!$UWA76:$UWA76</xm:f>
              <xm:sqref>UWA68</xm:sqref>
            </x14:sparkline>
            <x14:sparkline>
              <xm:f>'2029 - 5311'!$UWB69:$UWB69</xm:f>
              <xm:sqref>UWB67</xm:sqref>
            </x14:sparkline>
            <x14:sparkline>
              <xm:f>'2029 - 5311'!$UWB76:$UWB76</xm:f>
              <xm:sqref>UWB68</xm:sqref>
            </x14:sparkline>
            <x14:sparkline>
              <xm:f>'2029 - 5311'!$UWC69:$UWC69</xm:f>
              <xm:sqref>UWC67</xm:sqref>
            </x14:sparkline>
            <x14:sparkline>
              <xm:f>'2029 - 5311'!$UWC76:$UWC76</xm:f>
              <xm:sqref>UWC68</xm:sqref>
            </x14:sparkline>
            <x14:sparkline>
              <xm:f>'2029 - 5311'!$UWD69:$UWD69</xm:f>
              <xm:sqref>UWD67</xm:sqref>
            </x14:sparkline>
            <x14:sparkline>
              <xm:f>'2029 - 5311'!$UWD76:$UWD76</xm:f>
              <xm:sqref>UWD68</xm:sqref>
            </x14:sparkline>
            <x14:sparkline>
              <xm:f>'2029 - 5311'!$UWE69:$UWE69</xm:f>
              <xm:sqref>UWE67</xm:sqref>
            </x14:sparkline>
            <x14:sparkline>
              <xm:f>'2029 - 5311'!$UWE76:$UWE76</xm:f>
              <xm:sqref>UWE68</xm:sqref>
            </x14:sparkline>
            <x14:sparkline>
              <xm:f>'2029 - 5311'!$UWF69:$UWF69</xm:f>
              <xm:sqref>UWF67</xm:sqref>
            </x14:sparkline>
            <x14:sparkline>
              <xm:f>'2029 - 5311'!$UWF76:$UWF76</xm:f>
              <xm:sqref>UWF68</xm:sqref>
            </x14:sparkline>
            <x14:sparkline>
              <xm:f>'2029 - 5311'!$UWG69:$UWG69</xm:f>
              <xm:sqref>UWG67</xm:sqref>
            </x14:sparkline>
            <x14:sparkline>
              <xm:f>'2029 - 5311'!$UWG76:$UWG76</xm:f>
              <xm:sqref>UWG68</xm:sqref>
            </x14:sparkline>
            <x14:sparkline>
              <xm:f>'2029 - 5311'!$UWH69:$UWH69</xm:f>
              <xm:sqref>UWH67</xm:sqref>
            </x14:sparkline>
            <x14:sparkline>
              <xm:f>'2029 - 5311'!$UWH76:$UWH76</xm:f>
              <xm:sqref>UWH68</xm:sqref>
            </x14:sparkline>
            <x14:sparkline>
              <xm:f>'2029 - 5311'!$UWI69:$UWI69</xm:f>
              <xm:sqref>UWI67</xm:sqref>
            </x14:sparkline>
            <x14:sparkline>
              <xm:f>'2029 - 5311'!$UWI76:$UWI76</xm:f>
              <xm:sqref>UWI68</xm:sqref>
            </x14:sparkline>
            <x14:sparkline>
              <xm:f>'2029 - 5311'!$UWJ69:$UWJ69</xm:f>
              <xm:sqref>UWJ67</xm:sqref>
            </x14:sparkline>
            <x14:sparkline>
              <xm:f>'2029 - 5311'!$UWJ76:$UWJ76</xm:f>
              <xm:sqref>UWJ68</xm:sqref>
            </x14:sparkline>
            <x14:sparkline>
              <xm:f>'2029 - 5311'!$UWK69:$UWK69</xm:f>
              <xm:sqref>UWK67</xm:sqref>
            </x14:sparkline>
            <x14:sparkline>
              <xm:f>'2029 - 5311'!$UWK76:$UWK76</xm:f>
              <xm:sqref>UWK68</xm:sqref>
            </x14:sparkline>
            <x14:sparkline>
              <xm:f>'2029 - 5311'!$UWL69:$UWL69</xm:f>
              <xm:sqref>UWL67</xm:sqref>
            </x14:sparkline>
            <x14:sparkline>
              <xm:f>'2029 - 5311'!$UWL76:$UWL76</xm:f>
              <xm:sqref>UWL68</xm:sqref>
            </x14:sparkline>
            <x14:sparkline>
              <xm:f>'2029 - 5311'!$UWM69:$UWM69</xm:f>
              <xm:sqref>UWM67</xm:sqref>
            </x14:sparkline>
            <x14:sparkline>
              <xm:f>'2029 - 5311'!$UWM76:$UWM76</xm:f>
              <xm:sqref>UWM68</xm:sqref>
            </x14:sparkline>
            <x14:sparkline>
              <xm:f>'2029 - 5311'!$UWN69:$UWN69</xm:f>
              <xm:sqref>UWN67</xm:sqref>
            </x14:sparkline>
            <x14:sparkline>
              <xm:f>'2029 - 5311'!$UWN76:$UWN76</xm:f>
              <xm:sqref>UWN68</xm:sqref>
            </x14:sparkline>
            <x14:sparkline>
              <xm:f>'2029 - 5311'!$UWO69:$UWO69</xm:f>
              <xm:sqref>UWO67</xm:sqref>
            </x14:sparkline>
            <x14:sparkline>
              <xm:f>'2029 - 5311'!$UWO76:$UWO76</xm:f>
              <xm:sqref>UWO68</xm:sqref>
            </x14:sparkline>
            <x14:sparkline>
              <xm:f>'2029 - 5311'!$UWP69:$UWP69</xm:f>
              <xm:sqref>UWP67</xm:sqref>
            </x14:sparkline>
            <x14:sparkline>
              <xm:f>'2029 - 5311'!$UWP76:$UWP76</xm:f>
              <xm:sqref>UWP68</xm:sqref>
            </x14:sparkline>
            <x14:sparkline>
              <xm:f>'2029 - 5311'!$UWQ69:$UWQ69</xm:f>
              <xm:sqref>UWQ67</xm:sqref>
            </x14:sparkline>
            <x14:sparkline>
              <xm:f>'2029 - 5311'!$UWQ76:$UWQ76</xm:f>
              <xm:sqref>UWQ68</xm:sqref>
            </x14:sparkline>
            <x14:sparkline>
              <xm:f>'2029 - 5311'!$UWR69:$UWR69</xm:f>
              <xm:sqref>UWR67</xm:sqref>
            </x14:sparkline>
            <x14:sparkline>
              <xm:f>'2029 - 5311'!$UWR76:$UWR76</xm:f>
              <xm:sqref>UWR68</xm:sqref>
            </x14:sparkline>
            <x14:sparkline>
              <xm:f>'2029 - 5311'!$UWS69:$UWS69</xm:f>
              <xm:sqref>UWS67</xm:sqref>
            </x14:sparkline>
            <x14:sparkline>
              <xm:f>'2029 - 5311'!$UWS76:$UWS76</xm:f>
              <xm:sqref>UWS68</xm:sqref>
            </x14:sparkline>
            <x14:sparkline>
              <xm:f>'2029 - 5311'!$UWT69:$UWT69</xm:f>
              <xm:sqref>UWT67</xm:sqref>
            </x14:sparkline>
            <x14:sparkline>
              <xm:f>'2029 - 5311'!$UWT76:$UWT76</xm:f>
              <xm:sqref>UWT68</xm:sqref>
            </x14:sparkline>
            <x14:sparkline>
              <xm:f>'2029 - 5311'!$UWU69:$UWU69</xm:f>
              <xm:sqref>UWU67</xm:sqref>
            </x14:sparkline>
            <x14:sparkline>
              <xm:f>'2029 - 5311'!$UWU76:$UWU76</xm:f>
              <xm:sqref>UWU68</xm:sqref>
            </x14:sparkline>
            <x14:sparkline>
              <xm:f>'2029 - 5311'!$UWV69:$UWV69</xm:f>
              <xm:sqref>UWV67</xm:sqref>
            </x14:sparkline>
            <x14:sparkline>
              <xm:f>'2029 - 5311'!$UWV76:$UWV76</xm:f>
              <xm:sqref>UWV68</xm:sqref>
            </x14:sparkline>
            <x14:sparkline>
              <xm:f>'2029 - 5311'!$UWW69:$UWW69</xm:f>
              <xm:sqref>UWW67</xm:sqref>
            </x14:sparkline>
            <x14:sparkline>
              <xm:f>'2029 - 5311'!$UWW76:$UWW76</xm:f>
              <xm:sqref>UWW68</xm:sqref>
            </x14:sparkline>
            <x14:sparkline>
              <xm:f>'2029 - 5311'!$UWX69:$UWX69</xm:f>
              <xm:sqref>UWX67</xm:sqref>
            </x14:sparkline>
            <x14:sparkline>
              <xm:f>'2029 - 5311'!$UWX76:$UWX76</xm:f>
              <xm:sqref>UWX68</xm:sqref>
            </x14:sparkline>
            <x14:sparkline>
              <xm:f>'2029 - 5311'!$UWY69:$UWY69</xm:f>
              <xm:sqref>UWY67</xm:sqref>
            </x14:sparkline>
            <x14:sparkline>
              <xm:f>'2029 - 5311'!$UWY76:$UWY76</xm:f>
              <xm:sqref>UWY68</xm:sqref>
            </x14:sparkline>
            <x14:sparkline>
              <xm:f>'2029 - 5311'!$UWZ69:$UWZ69</xm:f>
              <xm:sqref>UWZ67</xm:sqref>
            </x14:sparkline>
            <x14:sparkline>
              <xm:f>'2029 - 5311'!$UWZ76:$UWZ76</xm:f>
              <xm:sqref>UWZ68</xm:sqref>
            </x14:sparkline>
            <x14:sparkline>
              <xm:f>'2029 - 5311'!$UXA69:$UXA69</xm:f>
              <xm:sqref>UXA67</xm:sqref>
            </x14:sparkline>
            <x14:sparkline>
              <xm:f>'2029 - 5311'!$UXA76:$UXA76</xm:f>
              <xm:sqref>UXA68</xm:sqref>
            </x14:sparkline>
            <x14:sparkline>
              <xm:f>'2029 - 5311'!$UXB69:$UXB69</xm:f>
              <xm:sqref>UXB67</xm:sqref>
            </x14:sparkline>
            <x14:sparkline>
              <xm:f>'2029 - 5311'!$UXB76:$UXB76</xm:f>
              <xm:sqref>UXB68</xm:sqref>
            </x14:sparkline>
            <x14:sparkline>
              <xm:f>'2029 - 5311'!$UXC69:$UXC69</xm:f>
              <xm:sqref>UXC67</xm:sqref>
            </x14:sparkline>
            <x14:sparkline>
              <xm:f>'2029 - 5311'!$UXC76:$UXC76</xm:f>
              <xm:sqref>UXC68</xm:sqref>
            </x14:sparkline>
            <x14:sparkline>
              <xm:f>'2029 - 5311'!$UXD69:$UXD69</xm:f>
              <xm:sqref>UXD67</xm:sqref>
            </x14:sparkline>
            <x14:sparkline>
              <xm:f>'2029 - 5311'!$UXD76:$UXD76</xm:f>
              <xm:sqref>UXD68</xm:sqref>
            </x14:sparkline>
            <x14:sparkline>
              <xm:f>'2029 - 5311'!$UXE69:$UXE69</xm:f>
              <xm:sqref>UXE67</xm:sqref>
            </x14:sparkline>
            <x14:sparkline>
              <xm:f>'2029 - 5311'!$UXE76:$UXE76</xm:f>
              <xm:sqref>UXE68</xm:sqref>
            </x14:sparkline>
            <x14:sparkline>
              <xm:f>'2029 - 5311'!$UXF69:$UXF69</xm:f>
              <xm:sqref>UXF67</xm:sqref>
            </x14:sparkline>
            <x14:sparkline>
              <xm:f>'2029 - 5311'!$UXF76:$UXF76</xm:f>
              <xm:sqref>UXF68</xm:sqref>
            </x14:sparkline>
            <x14:sparkline>
              <xm:f>'2029 - 5311'!$UXG69:$UXG69</xm:f>
              <xm:sqref>UXG67</xm:sqref>
            </x14:sparkline>
            <x14:sparkline>
              <xm:f>'2029 - 5311'!$UXG76:$UXG76</xm:f>
              <xm:sqref>UXG68</xm:sqref>
            </x14:sparkline>
            <x14:sparkline>
              <xm:f>'2029 - 5311'!$UXH69:$UXH69</xm:f>
              <xm:sqref>UXH67</xm:sqref>
            </x14:sparkline>
            <x14:sparkline>
              <xm:f>'2029 - 5311'!$UXH76:$UXH76</xm:f>
              <xm:sqref>UXH68</xm:sqref>
            </x14:sparkline>
            <x14:sparkline>
              <xm:f>'2029 - 5311'!$UXI69:$UXI69</xm:f>
              <xm:sqref>UXI67</xm:sqref>
            </x14:sparkline>
            <x14:sparkline>
              <xm:f>'2029 - 5311'!$UXI76:$UXI76</xm:f>
              <xm:sqref>UXI68</xm:sqref>
            </x14:sparkline>
            <x14:sparkline>
              <xm:f>'2029 - 5311'!$UXJ69:$UXJ69</xm:f>
              <xm:sqref>UXJ67</xm:sqref>
            </x14:sparkline>
            <x14:sparkline>
              <xm:f>'2029 - 5311'!$UXJ76:$UXJ76</xm:f>
              <xm:sqref>UXJ68</xm:sqref>
            </x14:sparkline>
            <x14:sparkline>
              <xm:f>'2029 - 5311'!$UXK69:$UXK69</xm:f>
              <xm:sqref>UXK67</xm:sqref>
            </x14:sparkline>
            <x14:sparkline>
              <xm:f>'2029 - 5311'!$UXK76:$UXK76</xm:f>
              <xm:sqref>UXK68</xm:sqref>
            </x14:sparkline>
            <x14:sparkline>
              <xm:f>'2029 - 5311'!$UXL69:$UXL69</xm:f>
              <xm:sqref>UXL67</xm:sqref>
            </x14:sparkline>
            <x14:sparkline>
              <xm:f>'2029 - 5311'!$UXL76:$UXL76</xm:f>
              <xm:sqref>UXL68</xm:sqref>
            </x14:sparkline>
            <x14:sparkline>
              <xm:f>'2029 - 5311'!$UXM69:$UXM69</xm:f>
              <xm:sqref>UXM67</xm:sqref>
            </x14:sparkline>
            <x14:sparkline>
              <xm:f>'2029 - 5311'!$UXM76:$UXM76</xm:f>
              <xm:sqref>UXM68</xm:sqref>
            </x14:sparkline>
            <x14:sparkline>
              <xm:f>'2029 - 5311'!$UXN69:$UXN69</xm:f>
              <xm:sqref>UXN67</xm:sqref>
            </x14:sparkline>
            <x14:sparkline>
              <xm:f>'2029 - 5311'!$UXN76:$UXN76</xm:f>
              <xm:sqref>UXN68</xm:sqref>
            </x14:sparkline>
            <x14:sparkline>
              <xm:f>'2029 - 5311'!$UXO69:$UXO69</xm:f>
              <xm:sqref>UXO67</xm:sqref>
            </x14:sparkline>
            <x14:sparkline>
              <xm:f>'2029 - 5311'!$UXO76:$UXO76</xm:f>
              <xm:sqref>UXO68</xm:sqref>
            </x14:sparkline>
            <x14:sparkline>
              <xm:f>'2029 - 5311'!$UXP69:$UXP69</xm:f>
              <xm:sqref>UXP67</xm:sqref>
            </x14:sparkline>
            <x14:sparkline>
              <xm:f>'2029 - 5311'!$UXP76:$UXP76</xm:f>
              <xm:sqref>UXP68</xm:sqref>
            </x14:sparkline>
            <x14:sparkline>
              <xm:f>'2029 - 5311'!$UXQ69:$UXQ69</xm:f>
              <xm:sqref>UXQ67</xm:sqref>
            </x14:sparkline>
            <x14:sparkline>
              <xm:f>'2029 - 5311'!$UXQ76:$UXQ76</xm:f>
              <xm:sqref>UXQ68</xm:sqref>
            </x14:sparkline>
            <x14:sparkline>
              <xm:f>'2029 - 5311'!$UXR69:$UXR69</xm:f>
              <xm:sqref>UXR67</xm:sqref>
            </x14:sparkline>
            <x14:sparkline>
              <xm:f>'2029 - 5311'!$UXR76:$UXR76</xm:f>
              <xm:sqref>UXR68</xm:sqref>
            </x14:sparkline>
            <x14:sparkline>
              <xm:f>'2029 - 5311'!$UXS69:$UXS69</xm:f>
              <xm:sqref>UXS67</xm:sqref>
            </x14:sparkline>
            <x14:sparkline>
              <xm:f>'2029 - 5311'!$UXS76:$UXS76</xm:f>
              <xm:sqref>UXS68</xm:sqref>
            </x14:sparkline>
            <x14:sparkline>
              <xm:f>'2029 - 5311'!$UXT69:$UXT69</xm:f>
              <xm:sqref>UXT67</xm:sqref>
            </x14:sparkline>
            <x14:sparkline>
              <xm:f>'2029 - 5311'!$UXT76:$UXT76</xm:f>
              <xm:sqref>UXT68</xm:sqref>
            </x14:sparkline>
            <x14:sparkline>
              <xm:f>'2029 - 5311'!$UXU69:$UXU69</xm:f>
              <xm:sqref>UXU67</xm:sqref>
            </x14:sparkline>
            <x14:sparkline>
              <xm:f>'2029 - 5311'!$UXU76:$UXU76</xm:f>
              <xm:sqref>UXU68</xm:sqref>
            </x14:sparkline>
            <x14:sparkline>
              <xm:f>'2029 - 5311'!$UXV69:$UXV69</xm:f>
              <xm:sqref>UXV67</xm:sqref>
            </x14:sparkline>
            <x14:sparkline>
              <xm:f>'2029 - 5311'!$UXV76:$UXV76</xm:f>
              <xm:sqref>UXV68</xm:sqref>
            </x14:sparkline>
            <x14:sparkline>
              <xm:f>'2029 - 5311'!$UXW69:$UXW69</xm:f>
              <xm:sqref>UXW67</xm:sqref>
            </x14:sparkline>
            <x14:sparkline>
              <xm:f>'2029 - 5311'!$UXW76:$UXW76</xm:f>
              <xm:sqref>UXW68</xm:sqref>
            </x14:sparkline>
            <x14:sparkline>
              <xm:f>'2029 - 5311'!$UXX69:$UXX69</xm:f>
              <xm:sqref>UXX67</xm:sqref>
            </x14:sparkline>
            <x14:sparkline>
              <xm:f>'2029 - 5311'!$UXX76:$UXX76</xm:f>
              <xm:sqref>UXX68</xm:sqref>
            </x14:sparkline>
            <x14:sparkline>
              <xm:f>'2029 - 5311'!$UXY69:$UXY69</xm:f>
              <xm:sqref>UXY67</xm:sqref>
            </x14:sparkline>
            <x14:sparkline>
              <xm:f>'2029 - 5311'!$UXY76:$UXY76</xm:f>
              <xm:sqref>UXY68</xm:sqref>
            </x14:sparkline>
            <x14:sparkline>
              <xm:f>'2029 - 5311'!$UXZ69:$UXZ69</xm:f>
              <xm:sqref>UXZ67</xm:sqref>
            </x14:sparkline>
            <x14:sparkline>
              <xm:f>'2029 - 5311'!$UXZ76:$UXZ76</xm:f>
              <xm:sqref>UXZ68</xm:sqref>
            </x14:sparkline>
            <x14:sparkline>
              <xm:f>'2029 - 5311'!$UYA69:$UYA69</xm:f>
              <xm:sqref>UYA67</xm:sqref>
            </x14:sparkline>
            <x14:sparkline>
              <xm:f>'2029 - 5311'!$UYA76:$UYA76</xm:f>
              <xm:sqref>UYA68</xm:sqref>
            </x14:sparkline>
            <x14:sparkline>
              <xm:f>'2029 - 5311'!$UYB69:$UYB69</xm:f>
              <xm:sqref>UYB67</xm:sqref>
            </x14:sparkline>
            <x14:sparkline>
              <xm:f>'2029 - 5311'!$UYB76:$UYB76</xm:f>
              <xm:sqref>UYB68</xm:sqref>
            </x14:sparkline>
            <x14:sparkline>
              <xm:f>'2029 - 5311'!$UYC69:$UYC69</xm:f>
              <xm:sqref>UYC67</xm:sqref>
            </x14:sparkline>
            <x14:sparkline>
              <xm:f>'2029 - 5311'!$UYC76:$UYC76</xm:f>
              <xm:sqref>UYC68</xm:sqref>
            </x14:sparkline>
            <x14:sparkline>
              <xm:f>'2029 - 5311'!$UYD69:$UYD69</xm:f>
              <xm:sqref>UYD67</xm:sqref>
            </x14:sparkline>
            <x14:sparkline>
              <xm:f>'2029 - 5311'!$UYD76:$UYD76</xm:f>
              <xm:sqref>UYD68</xm:sqref>
            </x14:sparkline>
            <x14:sparkline>
              <xm:f>'2029 - 5311'!$UYE69:$UYE69</xm:f>
              <xm:sqref>UYE67</xm:sqref>
            </x14:sparkline>
            <x14:sparkline>
              <xm:f>'2029 - 5311'!$UYE76:$UYE76</xm:f>
              <xm:sqref>UYE68</xm:sqref>
            </x14:sparkline>
            <x14:sparkline>
              <xm:f>'2029 - 5311'!$UYF69:$UYF69</xm:f>
              <xm:sqref>UYF67</xm:sqref>
            </x14:sparkline>
            <x14:sparkline>
              <xm:f>'2029 - 5311'!$UYF76:$UYF76</xm:f>
              <xm:sqref>UYF68</xm:sqref>
            </x14:sparkline>
            <x14:sparkline>
              <xm:f>'2029 - 5311'!$UYG69:$UYG69</xm:f>
              <xm:sqref>UYG67</xm:sqref>
            </x14:sparkline>
            <x14:sparkline>
              <xm:f>'2029 - 5311'!$UYG76:$UYG76</xm:f>
              <xm:sqref>UYG68</xm:sqref>
            </x14:sparkline>
            <x14:sparkline>
              <xm:f>'2029 - 5311'!$UYH69:$UYH69</xm:f>
              <xm:sqref>UYH67</xm:sqref>
            </x14:sparkline>
            <x14:sparkline>
              <xm:f>'2029 - 5311'!$UYH76:$UYH76</xm:f>
              <xm:sqref>UYH68</xm:sqref>
            </x14:sparkline>
            <x14:sparkline>
              <xm:f>'2029 - 5311'!$UYI69:$UYI69</xm:f>
              <xm:sqref>UYI67</xm:sqref>
            </x14:sparkline>
            <x14:sparkline>
              <xm:f>'2029 - 5311'!$UYI76:$UYI76</xm:f>
              <xm:sqref>UYI68</xm:sqref>
            </x14:sparkline>
            <x14:sparkline>
              <xm:f>'2029 - 5311'!$UYJ69:$UYJ69</xm:f>
              <xm:sqref>UYJ67</xm:sqref>
            </x14:sparkline>
            <x14:sparkline>
              <xm:f>'2029 - 5311'!$UYJ76:$UYJ76</xm:f>
              <xm:sqref>UYJ68</xm:sqref>
            </x14:sparkline>
            <x14:sparkline>
              <xm:f>'2029 - 5311'!$UYK69:$UYK69</xm:f>
              <xm:sqref>UYK67</xm:sqref>
            </x14:sparkline>
            <x14:sparkline>
              <xm:f>'2029 - 5311'!$UYK76:$UYK76</xm:f>
              <xm:sqref>UYK68</xm:sqref>
            </x14:sparkline>
            <x14:sparkline>
              <xm:f>'2029 - 5311'!$UYL69:$UYL69</xm:f>
              <xm:sqref>UYL67</xm:sqref>
            </x14:sparkline>
            <x14:sparkline>
              <xm:f>'2029 - 5311'!$UYL76:$UYL76</xm:f>
              <xm:sqref>UYL68</xm:sqref>
            </x14:sparkline>
            <x14:sparkline>
              <xm:f>'2029 - 5311'!$UYM69:$UYM69</xm:f>
              <xm:sqref>UYM67</xm:sqref>
            </x14:sparkline>
            <x14:sparkline>
              <xm:f>'2029 - 5311'!$UYM76:$UYM76</xm:f>
              <xm:sqref>UYM68</xm:sqref>
            </x14:sparkline>
            <x14:sparkline>
              <xm:f>'2029 - 5311'!$UYN69:$UYN69</xm:f>
              <xm:sqref>UYN67</xm:sqref>
            </x14:sparkline>
            <x14:sparkline>
              <xm:f>'2029 - 5311'!$UYN76:$UYN76</xm:f>
              <xm:sqref>UYN68</xm:sqref>
            </x14:sparkline>
            <x14:sparkline>
              <xm:f>'2029 - 5311'!$UYO69:$UYO69</xm:f>
              <xm:sqref>UYO67</xm:sqref>
            </x14:sparkline>
            <x14:sparkline>
              <xm:f>'2029 - 5311'!$UYO76:$UYO76</xm:f>
              <xm:sqref>UYO68</xm:sqref>
            </x14:sparkline>
            <x14:sparkline>
              <xm:f>'2029 - 5311'!$UYP69:$UYP69</xm:f>
              <xm:sqref>UYP67</xm:sqref>
            </x14:sparkline>
            <x14:sparkline>
              <xm:f>'2029 - 5311'!$UYP76:$UYP76</xm:f>
              <xm:sqref>UYP68</xm:sqref>
            </x14:sparkline>
            <x14:sparkline>
              <xm:f>'2029 - 5311'!$UYQ69:$UYQ69</xm:f>
              <xm:sqref>UYQ67</xm:sqref>
            </x14:sparkline>
            <x14:sparkline>
              <xm:f>'2029 - 5311'!$UYQ76:$UYQ76</xm:f>
              <xm:sqref>UYQ68</xm:sqref>
            </x14:sparkline>
            <x14:sparkline>
              <xm:f>'2029 - 5311'!$UYR69:$UYR69</xm:f>
              <xm:sqref>UYR67</xm:sqref>
            </x14:sparkline>
            <x14:sparkline>
              <xm:f>'2029 - 5311'!$UYR76:$UYR76</xm:f>
              <xm:sqref>UYR68</xm:sqref>
            </x14:sparkline>
            <x14:sparkline>
              <xm:f>'2029 - 5311'!$UYS69:$UYS69</xm:f>
              <xm:sqref>UYS67</xm:sqref>
            </x14:sparkline>
            <x14:sparkline>
              <xm:f>'2029 - 5311'!$UYS76:$UYS76</xm:f>
              <xm:sqref>UYS68</xm:sqref>
            </x14:sparkline>
            <x14:sparkline>
              <xm:f>'2029 - 5311'!$UYT69:$UYT69</xm:f>
              <xm:sqref>UYT67</xm:sqref>
            </x14:sparkline>
            <x14:sparkline>
              <xm:f>'2029 - 5311'!$UYT76:$UYT76</xm:f>
              <xm:sqref>UYT68</xm:sqref>
            </x14:sparkline>
            <x14:sparkline>
              <xm:f>'2029 - 5311'!$UYU69:$UYU69</xm:f>
              <xm:sqref>UYU67</xm:sqref>
            </x14:sparkline>
            <x14:sparkline>
              <xm:f>'2029 - 5311'!$UYU76:$UYU76</xm:f>
              <xm:sqref>UYU68</xm:sqref>
            </x14:sparkline>
            <x14:sparkline>
              <xm:f>'2029 - 5311'!$UYV69:$UYV69</xm:f>
              <xm:sqref>UYV67</xm:sqref>
            </x14:sparkline>
            <x14:sparkline>
              <xm:f>'2029 - 5311'!$UYV76:$UYV76</xm:f>
              <xm:sqref>UYV68</xm:sqref>
            </x14:sparkline>
            <x14:sparkline>
              <xm:f>'2029 - 5311'!$UYW69:$UYW69</xm:f>
              <xm:sqref>UYW67</xm:sqref>
            </x14:sparkline>
            <x14:sparkline>
              <xm:f>'2029 - 5311'!$UYW76:$UYW76</xm:f>
              <xm:sqref>UYW68</xm:sqref>
            </x14:sparkline>
            <x14:sparkline>
              <xm:f>'2029 - 5311'!$UYX69:$UYX69</xm:f>
              <xm:sqref>UYX67</xm:sqref>
            </x14:sparkline>
            <x14:sparkline>
              <xm:f>'2029 - 5311'!$UYX76:$UYX76</xm:f>
              <xm:sqref>UYX68</xm:sqref>
            </x14:sparkline>
            <x14:sparkline>
              <xm:f>'2029 - 5311'!$UYY69:$UYY69</xm:f>
              <xm:sqref>UYY67</xm:sqref>
            </x14:sparkline>
            <x14:sparkline>
              <xm:f>'2029 - 5311'!$UYY76:$UYY76</xm:f>
              <xm:sqref>UYY68</xm:sqref>
            </x14:sparkline>
            <x14:sparkline>
              <xm:f>'2029 - 5311'!$UYZ69:$UYZ69</xm:f>
              <xm:sqref>UYZ67</xm:sqref>
            </x14:sparkline>
            <x14:sparkline>
              <xm:f>'2029 - 5311'!$UYZ76:$UYZ76</xm:f>
              <xm:sqref>UYZ68</xm:sqref>
            </x14:sparkline>
            <x14:sparkline>
              <xm:f>'2029 - 5311'!$UZA69:$UZA69</xm:f>
              <xm:sqref>UZA67</xm:sqref>
            </x14:sparkline>
            <x14:sparkline>
              <xm:f>'2029 - 5311'!$UZA76:$UZA76</xm:f>
              <xm:sqref>UZA68</xm:sqref>
            </x14:sparkline>
            <x14:sparkline>
              <xm:f>'2029 - 5311'!$UZB69:$UZB69</xm:f>
              <xm:sqref>UZB67</xm:sqref>
            </x14:sparkline>
            <x14:sparkline>
              <xm:f>'2029 - 5311'!$UZB76:$UZB76</xm:f>
              <xm:sqref>UZB68</xm:sqref>
            </x14:sparkline>
            <x14:sparkline>
              <xm:f>'2029 - 5311'!$UZC69:$UZC69</xm:f>
              <xm:sqref>UZC67</xm:sqref>
            </x14:sparkline>
            <x14:sparkline>
              <xm:f>'2029 - 5311'!$UZC76:$UZC76</xm:f>
              <xm:sqref>UZC68</xm:sqref>
            </x14:sparkline>
            <x14:sparkline>
              <xm:f>'2029 - 5311'!$UZD69:$UZD69</xm:f>
              <xm:sqref>UZD67</xm:sqref>
            </x14:sparkline>
            <x14:sparkline>
              <xm:f>'2029 - 5311'!$UZD76:$UZD76</xm:f>
              <xm:sqref>UZD68</xm:sqref>
            </x14:sparkline>
            <x14:sparkline>
              <xm:f>'2029 - 5311'!$UZE69:$UZE69</xm:f>
              <xm:sqref>UZE67</xm:sqref>
            </x14:sparkline>
            <x14:sparkline>
              <xm:f>'2029 - 5311'!$UZE76:$UZE76</xm:f>
              <xm:sqref>UZE68</xm:sqref>
            </x14:sparkline>
            <x14:sparkline>
              <xm:f>'2029 - 5311'!$UZF69:$UZF69</xm:f>
              <xm:sqref>UZF67</xm:sqref>
            </x14:sparkline>
            <x14:sparkline>
              <xm:f>'2029 - 5311'!$UZF76:$UZF76</xm:f>
              <xm:sqref>UZF68</xm:sqref>
            </x14:sparkline>
            <x14:sparkline>
              <xm:f>'2029 - 5311'!$UZG69:$UZG69</xm:f>
              <xm:sqref>UZG67</xm:sqref>
            </x14:sparkline>
            <x14:sparkline>
              <xm:f>'2029 - 5311'!$UZG76:$UZG76</xm:f>
              <xm:sqref>UZG68</xm:sqref>
            </x14:sparkline>
            <x14:sparkline>
              <xm:f>'2029 - 5311'!$UZH69:$UZH69</xm:f>
              <xm:sqref>UZH67</xm:sqref>
            </x14:sparkline>
            <x14:sparkline>
              <xm:f>'2029 - 5311'!$UZH76:$UZH76</xm:f>
              <xm:sqref>UZH68</xm:sqref>
            </x14:sparkline>
            <x14:sparkline>
              <xm:f>'2029 - 5311'!$UZI69:$UZI69</xm:f>
              <xm:sqref>UZI67</xm:sqref>
            </x14:sparkline>
            <x14:sparkline>
              <xm:f>'2029 - 5311'!$UZI76:$UZI76</xm:f>
              <xm:sqref>UZI68</xm:sqref>
            </x14:sparkline>
            <x14:sparkline>
              <xm:f>'2029 - 5311'!$UZJ69:$UZJ69</xm:f>
              <xm:sqref>UZJ67</xm:sqref>
            </x14:sparkline>
            <x14:sparkline>
              <xm:f>'2029 - 5311'!$UZJ76:$UZJ76</xm:f>
              <xm:sqref>UZJ68</xm:sqref>
            </x14:sparkline>
            <x14:sparkline>
              <xm:f>'2029 - 5311'!$UZK69:$UZK69</xm:f>
              <xm:sqref>UZK67</xm:sqref>
            </x14:sparkline>
            <x14:sparkline>
              <xm:f>'2029 - 5311'!$UZK76:$UZK76</xm:f>
              <xm:sqref>UZK68</xm:sqref>
            </x14:sparkline>
            <x14:sparkline>
              <xm:f>'2029 - 5311'!$UZL69:$UZL69</xm:f>
              <xm:sqref>UZL67</xm:sqref>
            </x14:sparkline>
            <x14:sparkline>
              <xm:f>'2029 - 5311'!$UZL76:$UZL76</xm:f>
              <xm:sqref>UZL68</xm:sqref>
            </x14:sparkline>
            <x14:sparkline>
              <xm:f>'2029 - 5311'!$UZM69:$UZM69</xm:f>
              <xm:sqref>UZM67</xm:sqref>
            </x14:sparkline>
            <x14:sparkline>
              <xm:f>'2029 - 5311'!$UZM76:$UZM76</xm:f>
              <xm:sqref>UZM68</xm:sqref>
            </x14:sparkline>
            <x14:sparkline>
              <xm:f>'2029 - 5311'!$UZN69:$UZN69</xm:f>
              <xm:sqref>UZN67</xm:sqref>
            </x14:sparkline>
            <x14:sparkline>
              <xm:f>'2029 - 5311'!$UZN76:$UZN76</xm:f>
              <xm:sqref>UZN68</xm:sqref>
            </x14:sparkline>
            <x14:sparkline>
              <xm:f>'2029 - 5311'!$UZO69:$UZO69</xm:f>
              <xm:sqref>UZO67</xm:sqref>
            </x14:sparkline>
            <x14:sparkline>
              <xm:f>'2029 - 5311'!$UZO76:$UZO76</xm:f>
              <xm:sqref>UZO68</xm:sqref>
            </x14:sparkline>
            <x14:sparkline>
              <xm:f>'2029 - 5311'!$UZP69:$UZP69</xm:f>
              <xm:sqref>UZP67</xm:sqref>
            </x14:sparkline>
            <x14:sparkline>
              <xm:f>'2029 - 5311'!$UZP76:$UZP76</xm:f>
              <xm:sqref>UZP68</xm:sqref>
            </x14:sparkline>
            <x14:sparkline>
              <xm:f>'2029 - 5311'!$UZQ69:$UZQ69</xm:f>
              <xm:sqref>UZQ67</xm:sqref>
            </x14:sparkline>
            <x14:sparkline>
              <xm:f>'2029 - 5311'!$UZQ76:$UZQ76</xm:f>
              <xm:sqref>UZQ68</xm:sqref>
            </x14:sparkline>
            <x14:sparkline>
              <xm:f>'2029 - 5311'!$UZR69:$UZR69</xm:f>
              <xm:sqref>UZR67</xm:sqref>
            </x14:sparkline>
            <x14:sparkline>
              <xm:f>'2029 - 5311'!$UZR76:$UZR76</xm:f>
              <xm:sqref>UZR68</xm:sqref>
            </x14:sparkline>
            <x14:sparkline>
              <xm:f>'2029 - 5311'!$UZS69:$UZS69</xm:f>
              <xm:sqref>UZS67</xm:sqref>
            </x14:sparkline>
            <x14:sparkline>
              <xm:f>'2029 - 5311'!$UZS76:$UZS76</xm:f>
              <xm:sqref>UZS68</xm:sqref>
            </x14:sparkline>
            <x14:sparkline>
              <xm:f>'2029 - 5311'!$UZT69:$UZT69</xm:f>
              <xm:sqref>UZT67</xm:sqref>
            </x14:sparkline>
            <x14:sparkline>
              <xm:f>'2029 - 5311'!$UZT76:$UZT76</xm:f>
              <xm:sqref>UZT68</xm:sqref>
            </x14:sparkline>
            <x14:sparkline>
              <xm:f>'2029 - 5311'!$UZU69:$UZU69</xm:f>
              <xm:sqref>UZU67</xm:sqref>
            </x14:sparkline>
            <x14:sparkline>
              <xm:f>'2029 - 5311'!$UZU76:$UZU76</xm:f>
              <xm:sqref>UZU68</xm:sqref>
            </x14:sparkline>
            <x14:sparkline>
              <xm:f>'2029 - 5311'!$UZV69:$UZV69</xm:f>
              <xm:sqref>UZV67</xm:sqref>
            </x14:sparkline>
            <x14:sparkline>
              <xm:f>'2029 - 5311'!$UZV76:$UZV76</xm:f>
              <xm:sqref>UZV68</xm:sqref>
            </x14:sparkline>
            <x14:sparkline>
              <xm:f>'2029 - 5311'!$UZW69:$UZW69</xm:f>
              <xm:sqref>UZW67</xm:sqref>
            </x14:sparkline>
            <x14:sparkline>
              <xm:f>'2029 - 5311'!$UZW76:$UZW76</xm:f>
              <xm:sqref>UZW68</xm:sqref>
            </x14:sparkline>
            <x14:sparkline>
              <xm:f>'2029 - 5311'!$UZX69:$UZX69</xm:f>
              <xm:sqref>UZX67</xm:sqref>
            </x14:sparkline>
            <x14:sparkline>
              <xm:f>'2029 - 5311'!$UZX76:$UZX76</xm:f>
              <xm:sqref>UZX68</xm:sqref>
            </x14:sparkline>
            <x14:sparkline>
              <xm:f>'2029 - 5311'!$UZY69:$UZY69</xm:f>
              <xm:sqref>UZY67</xm:sqref>
            </x14:sparkline>
            <x14:sparkline>
              <xm:f>'2029 - 5311'!$UZY76:$UZY76</xm:f>
              <xm:sqref>UZY68</xm:sqref>
            </x14:sparkline>
            <x14:sparkline>
              <xm:f>'2029 - 5311'!$UZZ69:$UZZ69</xm:f>
              <xm:sqref>UZZ67</xm:sqref>
            </x14:sparkline>
            <x14:sparkline>
              <xm:f>'2029 - 5311'!$UZZ76:$UZZ76</xm:f>
              <xm:sqref>UZZ68</xm:sqref>
            </x14:sparkline>
            <x14:sparkline>
              <xm:f>'2029 - 5311'!$VAA69:$VAA69</xm:f>
              <xm:sqref>VAA67</xm:sqref>
            </x14:sparkline>
            <x14:sparkline>
              <xm:f>'2029 - 5311'!$VAA76:$VAA76</xm:f>
              <xm:sqref>VAA68</xm:sqref>
            </x14:sparkline>
            <x14:sparkline>
              <xm:f>'2029 - 5311'!$VAB69:$VAB69</xm:f>
              <xm:sqref>VAB67</xm:sqref>
            </x14:sparkline>
            <x14:sparkline>
              <xm:f>'2029 - 5311'!$VAB76:$VAB76</xm:f>
              <xm:sqref>VAB68</xm:sqref>
            </x14:sparkline>
            <x14:sparkline>
              <xm:f>'2029 - 5311'!$VAC69:$VAC69</xm:f>
              <xm:sqref>VAC67</xm:sqref>
            </x14:sparkline>
            <x14:sparkline>
              <xm:f>'2029 - 5311'!$VAC76:$VAC76</xm:f>
              <xm:sqref>VAC68</xm:sqref>
            </x14:sparkline>
            <x14:sparkline>
              <xm:f>'2029 - 5311'!$VAD69:$VAD69</xm:f>
              <xm:sqref>VAD67</xm:sqref>
            </x14:sparkline>
            <x14:sparkline>
              <xm:f>'2029 - 5311'!$VAD76:$VAD76</xm:f>
              <xm:sqref>VAD68</xm:sqref>
            </x14:sparkline>
            <x14:sparkline>
              <xm:f>'2029 - 5311'!$VAE69:$VAE69</xm:f>
              <xm:sqref>VAE67</xm:sqref>
            </x14:sparkline>
            <x14:sparkline>
              <xm:f>'2029 - 5311'!$VAE76:$VAE76</xm:f>
              <xm:sqref>VAE68</xm:sqref>
            </x14:sparkline>
            <x14:sparkline>
              <xm:f>'2029 - 5311'!$VAF69:$VAF69</xm:f>
              <xm:sqref>VAF67</xm:sqref>
            </x14:sparkline>
            <x14:sparkline>
              <xm:f>'2029 - 5311'!$VAF76:$VAF76</xm:f>
              <xm:sqref>VAF68</xm:sqref>
            </x14:sparkline>
            <x14:sparkline>
              <xm:f>'2029 - 5311'!$VAG69:$VAG69</xm:f>
              <xm:sqref>VAG67</xm:sqref>
            </x14:sparkline>
            <x14:sparkline>
              <xm:f>'2029 - 5311'!$VAG76:$VAG76</xm:f>
              <xm:sqref>VAG68</xm:sqref>
            </x14:sparkline>
            <x14:sparkline>
              <xm:f>'2029 - 5311'!$VAH69:$VAH69</xm:f>
              <xm:sqref>VAH67</xm:sqref>
            </x14:sparkline>
            <x14:sparkline>
              <xm:f>'2029 - 5311'!$VAH76:$VAH76</xm:f>
              <xm:sqref>VAH68</xm:sqref>
            </x14:sparkline>
            <x14:sparkline>
              <xm:f>'2029 - 5311'!$VAI69:$VAI69</xm:f>
              <xm:sqref>VAI67</xm:sqref>
            </x14:sparkline>
            <x14:sparkline>
              <xm:f>'2029 - 5311'!$VAI76:$VAI76</xm:f>
              <xm:sqref>VAI68</xm:sqref>
            </x14:sparkline>
            <x14:sparkline>
              <xm:f>'2029 - 5311'!$VAJ69:$VAJ69</xm:f>
              <xm:sqref>VAJ67</xm:sqref>
            </x14:sparkline>
            <x14:sparkline>
              <xm:f>'2029 - 5311'!$VAJ76:$VAJ76</xm:f>
              <xm:sqref>VAJ68</xm:sqref>
            </x14:sparkline>
            <x14:sparkline>
              <xm:f>'2029 - 5311'!$VAK69:$VAK69</xm:f>
              <xm:sqref>VAK67</xm:sqref>
            </x14:sparkline>
            <x14:sparkline>
              <xm:f>'2029 - 5311'!$VAK76:$VAK76</xm:f>
              <xm:sqref>VAK68</xm:sqref>
            </x14:sparkline>
            <x14:sparkline>
              <xm:f>'2029 - 5311'!$VAL69:$VAL69</xm:f>
              <xm:sqref>VAL67</xm:sqref>
            </x14:sparkline>
            <x14:sparkline>
              <xm:f>'2029 - 5311'!$VAL76:$VAL76</xm:f>
              <xm:sqref>VAL68</xm:sqref>
            </x14:sparkline>
            <x14:sparkline>
              <xm:f>'2029 - 5311'!$VAM69:$VAM69</xm:f>
              <xm:sqref>VAM67</xm:sqref>
            </x14:sparkline>
            <x14:sparkline>
              <xm:f>'2029 - 5311'!$VAM76:$VAM76</xm:f>
              <xm:sqref>VAM68</xm:sqref>
            </x14:sparkline>
            <x14:sparkline>
              <xm:f>'2029 - 5311'!$VAN69:$VAN69</xm:f>
              <xm:sqref>VAN67</xm:sqref>
            </x14:sparkline>
            <x14:sparkline>
              <xm:f>'2029 - 5311'!$VAN76:$VAN76</xm:f>
              <xm:sqref>VAN68</xm:sqref>
            </x14:sparkline>
            <x14:sparkline>
              <xm:f>'2029 - 5311'!$VAO69:$VAO69</xm:f>
              <xm:sqref>VAO67</xm:sqref>
            </x14:sparkline>
            <x14:sparkline>
              <xm:f>'2029 - 5311'!$VAO76:$VAO76</xm:f>
              <xm:sqref>VAO68</xm:sqref>
            </x14:sparkline>
            <x14:sparkline>
              <xm:f>'2029 - 5311'!$VAP69:$VAP69</xm:f>
              <xm:sqref>VAP67</xm:sqref>
            </x14:sparkline>
            <x14:sparkline>
              <xm:f>'2029 - 5311'!$VAP76:$VAP76</xm:f>
              <xm:sqref>VAP68</xm:sqref>
            </x14:sparkline>
            <x14:sparkline>
              <xm:f>'2029 - 5311'!$VAQ69:$VAQ69</xm:f>
              <xm:sqref>VAQ67</xm:sqref>
            </x14:sparkline>
            <x14:sparkline>
              <xm:f>'2029 - 5311'!$VAQ76:$VAQ76</xm:f>
              <xm:sqref>VAQ68</xm:sqref>
            </x14:sparkline>
            <x14:sparkline>
              <xm:f>'2029 - 5311'!$VAR69:$VAR69</xm:f>
              <xm:sqref>VAR67</xm:sqref>
            </x14:sparkline>
            <x14:sparkline>
              <xm:f>'2029 - 5311'!$VAR76:$VAR76</xm:f>
              <xm:sqref>VAR68</xm:sqref>
            </x14:sparkline>
            <x14:sparkline>
              <xm:f>'2029 - 5311'!$VAS69:$VAS69</xm:f>
              <xm:sqref>VAS67</xm:sqref>
            </x14:sparkline>
            <x14:sparkline>
              <xm:f>'2029 - 5311'!$VAS76:$VAS76</xm:f>
              <xm:sqref>VAS68</xm:sqref>
            </x14:sparkline>
            <x14:sparkline>
              <xm:f>'2029 - 5311'!$VAT69:$VAT69</xm:f>
              <xm:sqref>VAT67</xm:sqref>
            </x14:sparkline>
            <x14:sparkline>
              <xm:f>'2029 - 5311'!$VAT76:$VAT76</xm:f>
              <xm:sqref>VAT68</xm:sqref>
            </x14:sparkline>
            <x14:sparkline>
              <xm:f>'2029 - 5311'!$VAU69:$VAU69</xm:f>
              <xm:sqref>VAU67</xm:sqref>
            </x14:sparkline>
            <x14:sparkline>
              <xm:f>'2029 - 5311'!$VAU76:$VAU76</xm:f>
              <xm:sqref>VAU68</xm:sqref>
            </x14:sparkline>
            <x14:sparkline>
              <xm:f>'2029 - 5311'!$VAV69:$VAV69</xm:f>
              <xm:sqref>VAV67</xm:sqref>
            </x14:sparkline>
            <x14:sparkline>
              <xm:f>'2029 - 5311'!$VAV76:$VAV76</xm:f>
              <xm:sqref>VAV68</xm:sqref>
            </x14:sparkline>
            <x14:sparkline>
              <xm:f>'2029 - 5311'!$VAW69:$VAW69</xm:f>
              <xm:sqref>VAW67</xm:sqref>
            </x14:sparkline>
            <x14:sparkline>
              <xm:f>'2029 - 5311'!$VAW76:$VAW76</xm:f>
              <xm:sqref>VAW68</xm:sqref>
            </x14:sparkline>
            <x14:sparkline>
              <xm:f>'2029 - 5311'!$VAX69:$VAX69</xm:f>
              <xm:sqref>VAX67</xm:sqref>
            </x14:sparkline>
            <x14:sparkline>
              <xm:f>'2029 - 5311'!$VAX76:$VAX76</xm:f>
              <xm:sqref>VAX68</xm:sqref>
            </x14:sparkline>
            <x14:sparkline>
              <xm:f>'2029 - 5311'!$VAY69:$VAY69</xm:f>
              <xm:sqref>VAY67</xm:sqref>
            </x14:sparkline>
            <x14:sparkline>
              <xm:f>'2029 - 5311'!$VAY76:$VAY76</xm:f>
              <xm:sqref>VAY68</xm:sqref>
            </x14:sparkline>
            <x14:sparkline>
              <xm:f>'2029 - 5311'!$VAZ69:$VAZ69</xm:f>
              <xm:sqref>VAZ67</xm:sqref>
            </x14:sparkline>
            <x14:sparkline>
              <xm:f>'2029 - 5311'!$VAZ76:$VAZ76</xm:f>
              <xm:sqref>VAZ68</xm:sqref>
            </x14:sparkline>
            <x14:sparkline>
              <xm:f>'2029 - 5311'!$VBA69:$VBA69</xm:f>
              <xm:sqref>VBA67</xm:sqref>
            </x14:sparkline>
            <x14:sparkline>
              <xm:f>'2029 - 5311'!$VBA76:$VBA76</xm:f>
              <xm:sqref>VBA68</xm:sqref>
            </x14:sparkline>
            <x14:sparkline>
              <xm:f>'2029 - 5311'!$VBB69:$VBB69</xm:f>
              <xm:sqref>VBB67</xm:sqref>
            </x14:sparkline>
            <x14:sparkline>
              <xm:f>'2029 - 5311'!$VBB76:$VBB76</xm:f>
              <xm:sqref>VBB68</xm:sqref>
            </x14:sparkline>
            <x14:sparkline>
              <xm:f>'2029 - 5311'!$VBC69:$VBC69</xm:f>
              <xm:sqref>VBC67</xm:sqref>
            </x14:sparkline>
            <x14:sparkline>
              <xm:f>'2029 - 5311'!$VBC76:$VBC76</xm:f>
              <xm:sqref>VBC68</xm:sqref>
            </x14:sparkline>
            <x14:sparkline>
              <xm:f>'2029 - 5311'!$VBD69:$VBD69</xm:f>
              <xm:sqref>VBD67</xm:sqref>
            </x14:sparkline>
            <x14:sparkline>
              <xm:f>'2029 - 5311'!$VBD76:$VBD76</xm:f>
              <xm:sqref>VBD68</xm:sqref>
            </x14:sparkline>
            <x14:sparkline>
              <xm:f>'2029 - 5311'!$VBE69:$VBE69</xm:f>
              <xm:sqref>VBE67</xm:sqref>
            </x14:sparkline>
            <x14:sparkline>
              <xm:f>'2029 - 5311'!$VBE76:$VBE76</xm:f>
              <xm:sqref>VBE68</xm:sqref>
            </x14:sparkline>
            <x14:sparkline>
              <xm:f>'2029 - 5311'!$VBF69:$VBF69</xm:f>
              <xm:sqref>VBF67</xm:sqref>
            </x14:sparkline>
            <x14:sparkline>
              <xm:f>'2029 - 5311'!$VBF76:$VBF76</xm:f>
              <xm:sqref>VBF68</xm:sqref>
            </x14:sparkline>
            <x14:sparkline>
              <xm:f>'2029 - 5311'!$VBG69:$VBG69</xm:f>
              <xm:sqref>VBG67</xm:sqref>
            </x14:sparkline>
            <x14:sparkline>
              <xm:f>'2029 - 5311'!$VBG76:$VBG76</xm:f>
              <xm:sqref>VBG68</xm:sqref>
            </x14:sparkline>
            <x14:sparkline>
              <xm:f>'2029 - 5311'!$VBH69:$VBH69</xm:f>
              <xm:sqref>VBH67</xm:sqref>
            </x14:sparkline>
            <x14:sparkline>
              <xm:f>'2029 - 5311'!$VBH76:$VBH76</xm:f>
              <xm:sqref>VBH68</xm:sqref>
            </x14:sparkline>
            <x14:sparkline>
              <xm:f>'2029 - 5311'!$VBI69:$VBI69</xm:f>
              <xm:sqref>VBI67</xm:sqref>
            </x14:sparkline>
            <x14:sparkline>
              <xm:f>'2029 - 5311'!$VBI76:$VBI76</xm:f>
              <xm:sqref>VBI68</xm:sqref>
            </x14:sparkline>
            <x14:sparkline>
              <xm:f>'2029 - 5311'!$VBJ69:$VBJ69</xm:f>
              <xm:sqref>VBJ67</xm:sqref>
            </x14:sparkline>
            <x14:sparkline>
              <xm:f>'2029 - 5311'!$VBJ76:$VBJ76</xm:f>
              <xm:sqref>VBJ68</xm:sqref>
            </x14:sparkline>
            <x14:sparkline>
              <xm:f>'2029 - 5311'!$VBK69:$VBK69</xm:f>
              <xm:sqref>VBK67</xm:sqref>
            </x14:sparkline>
            <x14:sparkline>
              <xm:f>'2029 - 5311'!$VBK76:$VBK76</xm:f>
              <xm:sqref>VBK68</xm:sqref>
            </x14:sparkline>
            <x14:sparkline>
              <xm:f>'2029 - 5311'!$VBL69:$VBL69</xm:f>
              <xm:sqref>VBL67</xm:sqref>
            </x14:sparkline>
            <x14:sparkline>
              <xm:f>'2029 - 5311'!$VBL76:$VBL76</xm:f>
              <xm:sqref>VBL68</xm:sqref>
            </x14:sparkline>
            <x14:sparkline>
              <xm:f>'2029 - 5311'!$VBM69:$VBM69</xm:f>
              <xm:sqref>VBM67</xm:sqref>
            </x14:sparkline>
            <x14:sparkline>
              <xm:f>'2029 - 5311'!$VBM76:$VBM76</xm:f>
              <xm:sqref>VBM68</xm:sqref>
            </x14:sparkline>
            <x14:sparkline>
              <xm:f>'2029 - 5311'!$VBN69:$VBN69</xm:f>
              <xm:sqref>VBN67</xm:sqref>
            </x14:sparkline>
            <x14:sparkline>
              <xm:f>'2029 - 5311'!$VBN76:$VBN76</xm:f>
              <xm:sqref>VBN68</xm:sqref>
            </x14:sparkline>
            <x14:sparkline>
              <xm:f>'2029 - 5311'!$VBO69:$VBO69</xm:f>
              <xm:sqref>VBO67</xm:sqref>
            </x14:sparkline>
            <x14:sparkline>
              <xm:f>'2029 - 5311'!$VBO76:$VBO76</xm:f>
              <xm:sqref>VBO68</xm:sqref>
            </x14:sparkline>
            <x14:sparkline>
              <xm:f>'2029 - 5311'!$VBP69:$VBP69</xm:f>
              <xm:sqref>VBP67</xm:sqref>
            </x14:sparkline>
            <x14:sparkline>
              <xm:f>'2029 - 5311'!$VBP76:$VBP76</xm:f>
              <xm:sqref>VBP68</xm:sqref>
            </x14:sparkline>
            <x14:sparkline>
              <xm:f>'2029 - 5311'!$VBQ69:$VBQ69</xm:f>
              <xm:sqref>VBQ67</xm:sqref>
            </x14:sparkline>
            <x14:sparkline>
              <xm:f>'2029 - 5311'!$VBQ76:$VBQ76</xm:f>
              <xm:sqref>VBQ68</xm:sqref>
            </x14:sparkline>
            <x14:sparkline>
              <xm:f>'2029 - 5311'!$VBR69:$VBR69</xm:f>
              <xm:sqref>VBR67</xm:sqref>
            </x14:sparkline>
            <x14:sparkline>
              <xm:f>'2029 - 5311'!$VBR76:$VBR76</xm:f>
              <xm:sqref>VBR68</xm:sqref>
            </x14:sparkline>
            <x14:sparkline>
              <xm:f>'2029 - 5311'!$VBS69:$VBS69</xm:f>
              <xm:sqref>VBS67</xm:sqref>
            </x14:sparkline>
            <x14:sparkline>
              <xm:f>'2029 - 5311'!$VBS76:$VBS76</xm:f>
              <xm:sqref>VBS68</xm:sqref>
            </x14:sparkline>
            <x14:sparkline>
              <xm:f>'2029 - 5311'!$VBT69:$VBT69</xm:f>
              <xm:sqref>VBT67</xm:sqref>
            </x14:sparkline>
            <x14:sparkline>
              <xm:f>'2029 - 5311'!$VBT76:$VBT76</xm:f>
              <xm:sqref>VBT68</xm:sqref>
            </x14:sparkline>
            <x14:sparkline>
              <xm:f>'2029 - 5311'!$VBU69:$VBU69</xm:f>
              <xm:sqref>VBU67</xm:sqref>
            </x14:sparkline>
            <x14:sparkline>
              <xm:f>'2029 - 5311'!$VBU76:$VBU76</xm:f>
              <xm:sqref>VBU68</xm:sqref>
            </x14:sparkline>
            <x14:sparkline>
              <xm:f>'2029 - 5311'!$VBV69:$VBV69</xm:f>
              <xm:sqref>VBV67</xm:sqref>
            </x14:sparkline>
            <x14:sparkline>
              <xm:f>'2029 - 5311'!$VBV76:$VBV76</xm:f>
              <xm:sqref>VBV68</xm:sqref>
            </x14:sparkline>
            <x14:sparkline>
              <xm:f>'2029 - 5311'!$VBW69:$VBW69</xm:f>
              <xm:sqref>VBW67</xm:sqref>
            </x14:sparkline>
            <x14:sparkline>
              <xm:f>'2029 - 5311'!$VBW76:$VBW76</xm:f>
              <xm:sqref>VBW68</xm:sqref>
            </x14:sparkline>
            <x14:sparkline>
              <xm:f>'2029 - 5311'!$VBX69:$VBX69</xm:f>
              <xm:sqref>VBX67</xm:sqref>
            </x14:sparkline>
            <x14:sparkline>
              <xm:f>'2029 - 5311'!$VBX76:$VBX76</xm:f>
              <xm:sqref>VBX68</xm:sqref>
            </x14:sparkline>
            <x14:sparkline>
              <xm:f>'2029 - 5311'!$VBY69:$VBY69</xm:f>
              <xm:sqref>VBY67</xm:sqref>
            </x14:sparkline>
            <x14:sparkline>
              <xm:f>'2029 - 5311'!$VBY76:$VBY76</xm:f>
              <xm:sqref>VBY68</xm:sqref>
            </x14:sparkline>
            <x14:sparkline>
              <xm:f>'2029 - 5311'!$VBZ69:$VBZ69</xm:f>
              <xm:sqref>VBZ67</xm:sqref>
            </x14:sparkline>
            <x14:sparkline>
              <xm:f>'2029 - 5311'!$VBZ76:$VBZ76</xm:f>
              <xm:sqref>VBZ68</xm:sqref>
            </x14:sparkline>
            <x14:sparkline>
              <xm:f>'2029 - 5311'!$VCA69:$VCA69</xm:f>
              <xm:sqref>VCA67</xm:sqref>
            </x14:sparkline>
            <x14:sparkline>
              <xm:f>'2029 - 5311'!$VCA76:$VCA76</xm:f>
              <xm:sqref>VCA68</xm:sqref>
            </x14:sparkline>
            <x14:sparkline>
              <xm:f>'2029 - 5311'!$VCB69:$VCB69</xm:f>
              <xm:sqref>VCB67</xm:sqref>
            </x14:sparkline>
            <x14:sparkline>
              <xm:f>'2029 - 5311'!$VCB76:$VCB76</xm:f>
              <xm:sqref>VCB68</xm:sqref>
            </x14:sparkline>
            <x14:sparkline>
              <xm:f>'2029 - 5311'!$VCC69:$VCC69</xm:f>
              <xm:sqref>VCC67</xm:sqref>
            </x14:sparkline>
            <x14:sparkline>
              <xm:f>'2029 - 5311'!$VCC76:$VCC76</xm:f>
              <xm:sqref>VCC68</xm:sqref>
            </x14:sparkline>
            <x14:sparkline>
              <xm:f>'2029 - 5311'!$VCD69:$VCD69</xm:f>
              <xm:sqref>VCD67</xm:sqref>
            </x14:sparkline>
            <x14:sparkline>
              <xm:f>'2029 - 5311'!$VCD76:$VCD76</xm:f>
              <xm:sqref>VCD68</xm:sqref>
            </x14:sparkline>
            <x14:sparkline>
              <xm:f>'2029 - 5311'!$VCE69:$VCE69</xm:f>
              <xm:sqref>VCE67</xm:sqref>
            </x14:sparkline>
            <x14:sparkline>
              <xm:f>'2029 - 5311'!$VCE76:$VCE76</xm:f>
              <xm:sqref>VCE68</xm:sqref>
            </x14:sparkline>
            <x14:sparkline>
              <xm:f>'2029 - 5311'!$VCF69:$VCF69</xm:f>
              <xm:sqref>VCF67</xm:sqref>
            </x14:sparkline>
            <x14:sparkline>
              <xm:f>'2029 - 5311'!$VCF76:$VCF76</xm:f>
              <xm:sqref>VCF68</xm:sqref>
            </x14:sparkline>
            <x14:sparkline>
              <xm:f>'2029 - 5311'!$VCG69:$VCG69</xm:f>
              <xm:sqref>VCG67</xm:sqref>
            </x14:sparkline>
            <x14:sparkline>
              <xm:f>'2029 - 5311'!$VCG76:$VCG76</xm:f>
              <xm:sqref>VCG68</xm:sqref>
            </x14:sparkline>
            <x14:sparkline>
              <xm:f>'2029 - 5311'!$VCH69:$VCH69</xm:f>
              <xm:sqref>VCH67</xm:sqref>
            </x14:sparkline>
            <x14:sparkline>
              <xm:f>'2029 - 5311'!$VCH76:$VCH76</xm:f>
              <xm:sqref>VCH68</xm:sqref>
            </x14:sparkline>
            <x14:sparkline>
              <xm:f>'2029 - 5311'!$VCI69:$VCI69</xm:f>
              <xm:sqref>VCI67</xm:sqref>
            </x14:sparkline>
            <x14:sparkline>
              <xm:f>'2029 - 5311'!$VCI76:$VCI76</xm:f>
              <xm:sqref>VCI68</xm:sqref>
            </x14:sparkline>
            <x14:sparkline>
              <xm:f>'2029 - 5311'!$VCJ69:$VCJ69</xm:f>
              <xm:sqref>VCJ67</xm:sqref>
            </x14:sparkline>
            <x14:sparkline>
              <xm:f>'2029 - 5311'!$VCJ76:$VCJ76</xm:f>
              <xm:sqref>VCJ68</xm:sqref>
            </x14:sparkline>
            <x14:sparkline>
              <xm:f>'2029 - 5311'!$VCK69:$VCK69</xm:f>
              <xm:sqref>VCK67</xm:sqref>
            </x14:sparkline>
            <x14:sparkline>
              <xm:f>'2029 - 5311'!$VCK76:$VCK76</xm:f>
              <xm:sqref>VCK68</xm:sqref>
            </x14:sparkline>
            <x14:sparkline>
              <xm:f>'2029 - 5311'!$VCL69:$VCL69</xm:f>
              <xm:sqref>VCL67</xm:sqref>
            </x14:sparkline>
            <x14:sparkline>
              <xm:f>'2029 - 5311'!$VCL76:$VCL76</xm:f>
              <xm:sqref>VCL68</xm:sqref>
            </x14:sparkline>
            <x14:sparkline>
              <xm:f>'2029 - 5311'!$VCM69:$VCM69</xm:f>
              <xm:sqref>VCM67</xm:sqref>
            </x14:sparkline>
            <x14:sparkline>
              <xm:f>'2029 - 5311'!$VCM76:$VCM76</xm:f>
              <xm:sqref>VCM68</xm:sqref>
            </x14:sparkline>
            <x14:sparkline>
              <xm:f>'2029 - 5311'!$VCN69:$VCN69</xm:f>
              <xm:sqref>VCN67</xm:sqref>
            </x14:sparkline>
            <x14:sparkline>
              <xm:f>'2029 - 5311'!$VCN76:$VCN76</xm:f>
              <xm:sqref>VCN68</xm:sqref>
            </x14:sparkline>
            <x14:sparkline>
              <xm:f>'2029 - 5311'!$VCO69:$VCO69</xm:f>
              <xm:sqref>VCO67</xm:sqref>
            </x14:sparkline>
            <x14:sparkline>
              <xm:f>'2029 - 5311'!$VCO76:$VCO76</xm:f>
              <xm:sqref>VCO68</xm:sqref>
            </x14:sparkline>
            <x14:sparkline>
              <xm:f>'2029 - 5311'!$VCP69:$VCP69</xm:f>
              <xm:sqref>VCP67</xm:sqref>
            </x14:sparkline>
            <x14:sparkline>
              <xm:f>'2029 - 5311'!$VCP76:$VCP76</xm:f>
              <xm:sqref>VCP68</xm:sqref>
            </x14:sparkline>
            <x14:sparkline>
              <xm:f>'2029 - 5311'!$VCQ69:$VCQ69</xm:f>
              <xm:sqref>VCQ67</xm:sqref>
            </x14:sparkline>
            <x14:sparkline>
              <xm:f>'2029 - 5311'!$VCQ76:$VCQ76</xm:f>
              <xm:sqref>VCQ68</xm:sqref>
            </x14:sparkline>
            <x14:sparkline>
              <xm:f>'2029 - 5311'!$VCR69:$VCR69</xm:f>
              <xm:sqref>VCR67</xm:sqref>
            </x14:sparkline>
            <x14:sparkline>
              <xm:f>'2029 - 5311'!$VCR76:$VCR76</xm:f>
              <xm:sqref>VCR68</xm:sqref>
            </x14:sparkline>
            <x14:sparkline>
              <xm:f>'2029 - 5311'!$VCS69:$VCS69</xm:f>
              <xm:sqref>VCS67</xm:sqref>
            </x14:sparkline>
            <x14:sparkline>
              <xm:f>'2029 - 5311'!$VCS76:$VCS76</xm:f>
              <xm:sqref>VCS68</xm:sqref>
            </x14:sparkline>
            <x14:sparkline>
              <xm:f>'2029 - 5311'!$VCT69:$VCT69</xm:f>
              <xm:sqref>VCT67</xm:sqref>
            </x14:sparkline>
            <x14:sparkline>
              <xm:f>'2029 - 5311'!$VCT76:$VCT76</xm:f>
              <xm:sqref>VCT68</xm:sqref>
            </x14:sparkline>
            <x14:sparkline>
              <xm:f>'2029 - 5311'!$VCU69:$VCU69</xm:f>
              <xm:sqref>VCU67</xm:sqref>
            </x14:sparkline>
            <x14:sparkline>
              <xm:f>'2029 - 5311'!$VCU76:$VCU76</xm:f>
              <xm:sqref>VCU68</xm:sqref>
            </x14:sparkline>
            <x14:sparkline>
              <xm:f>'2029 - 5311'!$VCV69:$VCV69</xm:f>
              <xm:sqref>VCV67</xm:sqref>
            </x14:sparkline>
            <x14:sparkline>
              <xm:f>'2029 - 5311'!$VCV76:$VCV76</xm:f>
              <xm:sqref>VCV68</xm:sqref>
            </x14:sparkline>
            <x14:sparkline>
              <xm:f>'2029 - 5311'!$VCW69:$VCW69</xm:f>
              <xm:sqref>VCW67</xm:sqref>
            </x14:sparkline>
            <x14:sparkline>
              <xm:f>'2029 - 5311'!$VCW76:$VCW76</xm:f>
              <xm:sqref>VCW68</xm:sqref>
            </x14:sparkline>
            <x14:sparkline>
              <xm:f>'2029 - 5311'!$VCX69:$VCX69</xm:f>
              <xm:sqref>VCX67</xm:sqref>
            </x14:sparkline>
            <x14:sparkline>
              <xm:f>'2029 - 5311'!$VCX76:$VCX76</xm:f>
              <xm:sqref>VCX68</xm:sqref>
            </x14:sparkline>
            <x14:sparkline>
              <xm:f>'2029 - 5311'!$VCY69:$VCY69</xm:f>
              <xm:sqref>VCY67</xm:sqref>
            </x14:sparkline>
            <x14:sparkline>
              <xm:f>'2029 - 5311'!$VCY76:$VCY76</xm:f>
              <xm:sqref>VCY68</xm:sqref>
            </x14:sparkline>
            <x14:sparkline>
              <xm:f>'2029 - 5311'!$VCZ69:$VCZ69</xm:f>
              <xm:sqref>VCZ67</xm:sqref>
            </x14:sparkline>
            <x14:sparkline>
              <xm:f>'2029 - 5311'!$VCZ76:$VCZ76</xm:f>
              <xm:sqref>VCZ68</xm:sqref>
            </x14:sparkline>
            <x14:sparkline>
              <xm:f>'2029 - 5311'!$VDA69:$VDA69</xm:f>
              <xm:sqref>VDA67</xm:sqref>
            </x14:sparkline>
            <x14:sparkline>
              <xm:f>'2029 - 5311'!$VDA76:$VDA76</xm:f>
              <xm:sqref>VDA68</xm:sqref>
            </x14:sparkline>
            <x14:sparkline>
              <xm:f>'2029 - 5311'!$VDB69:$VDB69</xm:f>
              <xm:sqref>VDB67</xm:sqref>
            </x14:sparkline>
            <x14:sparkline>
              <xm:f>'2029 - 5311'!$VDB76:$VDB76</xm:f>
              <xm:sqref>VDB68</xm:sqref>
            </x14:sparkline>
            <x14:sparkline>
              <xm:f>'2029 - 5311'!$VDC69:$VDC69</xm:f>
              <xm:sqref>VDC67</xm:sqref>
            </x14:sparkline>
            <x14:sparkline>
              <xm:f>'2029 - 5311'!$VDC76:$VDC76</xm:f>
              <xm:sqref>VDC68</xm:sqref>
            </x14:sparkline>
            <x14:sparkline>
              <xm:f>'2029 - 5311'!$VDD69:$VDD69</xm:f>
              <xm:sqref>VDD67</xm:sqref>
            </x14:sparkline>
            <x14:sparkline>
              <xm:f>'2029 - 5311'!$VDD76:$VDD76</xm:f>
              <xm:sqref>VDD68</xm:sqref>
            </x14:sparkline>
            <x14:sparkline>
              <xm:f>'2029 - 5311'!$VDE69:$VDE69</xm:f>
              <xm:sqref>VDE67</xm:sqref>
            </x14:sparkline>
            <x14:sparkline>
              <xm:f>'2029 - 5311'!$VDE76:$VDE76</xm:f>
              <xm:sqref>VDE68</xm:sqref>
            </x14:sparkline>
            <x14:sparkline>
              <xm:f>'2029 - 5311'!$VDF69:$VDF69</xm:f>
              <xm:sqref>VDF67</xm:sqref>
            </x14:sparkline>
            <x14:sparkline>
              <xm:f>'2029 - 5311'!$VDF76:$VDF76</xm:f>
              <xm:sqref>VDF68</xm:sqref>
            </x14:sparkline>
            <x14:sparkline>
              <xm:f>'2029 - 5311'!$VDG69:$VDG69</xm:f>
              <xm:sqref>VDG67</xm:sqref>
            </x14:sparkline>
            <x14:sparkline>
              <xm:f>'2029 - 5311'!$VDG76:$VDG76</xm:f>
              <xm:sqref>VDG68</xm:sqref>
            </x14:sparkline>
            <x14:sparkline>
              <xm:f>'2029 - 5311'!$VDH69:$VDH69</xm:f>
              <xm:sqref>VDH67</xm:sqref>
            </x14:sparkline>
            <x14:sparkline>
              <xm:f>'2029 - 5311'!$VDH76:$VDH76</xm:f>
              <xm:sqref>VDH68</xm:sqref>
            </x14:sparkline>
            <x14:sparkline>
              <xm:f>'2029 - 5311'!$VDI69:$VDI69</xm:f>
              <xm:sqref>VDI67</xm:sqref>
            </x14:sparkline>
            <x14:sparkline>
              <xm:f>'2029 - 5311'!$VDI76:$VDI76</xm:f>
              <xm:sqref>VDI68</xm:sqref>
            </x14:sparkline>
            <x14:sparkline>
              <xm:f>'2029 - 5311'!$VDJ69:$VDJ69</xm:f>
              <xm:sqref>VDJ67</xm:sqref>
            </x14:sparkline>
            <x14:sparkline>
              <xm:f>'2029 - 5311'!$VDJ76:$VDJ76</xm:f>
              <xm:sqref>VDJ68</xm:sqref>
            </x14:sparkline>
            <x14:sparkline>
              <xm:f>'2029 - 5311'!$VDK69:$VDK69</xm:f>
              <xm:sqref>VDK67</xm:sqref>
            </x14:sparkline>
            <x14:sparkline>
              <xm:f>'2029 - 5311'!$VDK76:$VDK76</xm:f>
              <xm:sqref>VDK68</xm:sqref>
            </x14:sparkline>
            <x14:sparkline>
              <xm:f>'2029 - 5311'!$VDL69:$VDL69</xm:f>
              <xm:sqref>VDL67</xm:sqref>
            </x14:sparkline>
            <x14:sparkline>
              <xm:f>'2029 - 5311'!$VDL76:$VDL76</xm:f>
              <xm:sqref>VDL68</xm:sqref>
            </x14:sparkline>
            <x14:sparkline>
              <xm:f>'2029 - 5311'!$VDM69:$VDM69</xm:f>
              <xm:sqref>VDM67</xm:sqref>
            </x14:sparkline>
            <x14:sparkline>
              <xm:f>'2029 - 5311'!$VDM76:$VDM76</xm:f>
              <xm:sqref>VDM68</xm:sqref>
            </x14:sparkline>
            <x14:sparkline>
              <xm:f>'2029 - 5311'!$VDN69:$VDN69</xm:f>
              <xm:sqref>VDN67</xm:sqref>
            </x14:sparkline>
            <x14:sparkline>
              <xm:f>'2029 - 5311'!$VDN76:$VDN76</xm:f>
              <xm:sqref>VDN68</xm:sqref>
            </x14:sparkline>
            <x14:sparkline>
              <xm:f>'2029 - 5311'!$VDO69:$VDO69</xm:f>
              <xm:sqref>VDO67</xm:sqref>
            </x14:sparkline>
            <x14:sparkline>
              <xm:f>'2029 - 5311'!$VDO76:$VDO76</xm:f>
              <xm:sqref>VDO68</xm:sqref>
            </x14:sparkline>
            <x14:sparkline>
              <xm:f>'2029 - 5311'!$VDP69:$VDP69</xm:f>
              <xm:sqref>VDP67</xm:sqref>
            </x14:sparkline>
            <x14:sparkline>
              <xm:f>'2029 - 5311'!$VDP76:$VDP76</xm:f>
              <xm:sqref>VDP68</xm:sqref>
            </x14:sparkline>
            <x14:sparkline>
              <xm:f>'2029 - 5311'!$VDQ69:$VDQ69</xm:f>
              <xm:sqref>VDQ67</xm:sqref>
            </x14:sparkline>
            <x14:sparkline>
              <xm:f>'2029 - 5311'!$VDQ76:$VDQ76</xm:f>
              <xm:sqref>VDQ68</xm:sqref>
            </x14:sparkline>
            <x14:sparkline>
              <xm:f>'2029 - 5311'!$VDR69:$VDR69</xm:f>
              <xm:sqref>VDR67</xm:sqref>
            </x14:sparkline>
            <x14:sparkline>
              <xm:f>'2029 - 5311'!$VDR76:$VDR76</xm:f>
              <xm:sqref>VDR68</xm:sqref>
            </x14:sparkline>
            <x14:sparkline>
              <xm:f>'2029 - 5311'!$VDS69:$VDS69</xm:f>
              <xm:sqref>VDS67</xm:sqref>
            </x14:sparkline>
            <x14:sparkline>
              <xm:f>'2029 - 5311'!$VDS76:$VDS76</xm:f>
              <xm:sqref>VDS68</xm:sqref>
            </x14:sparkline>
            <x14:sparkline>
              <xm:f>'2029 - 5311'!$VDT69:$VDT69</xm:f>
              <xm:sqref>VDT67</xm:sqref>
            </x14:sparkline>
            <x14:sparkline>
              <xm:f>'2029 - 5311'!$VDT76:$VDT76</xm:f>
              <xm:sqref>VDT68</xm:sqref>
            </x14:sparkline>
            <x14:sparkline>
              <xm:f>'2029 - 5311'!$VDU69:$VDU69</xm:f>
              <xm:sqref>VDU67</xm:sqref>
            </x14:sparkline>
            <x14:sparkline>
              <xm:f>'2029 - 5311'!$VDU76:$VDU76</xm:f>
              <xm:sqref>VDU68</xm:sqref>
            </x14:sparkline>
            <x14:sparkline>
              <xm:f>'2029 - 5311'!$VDV69:$VDV69</xm:f>
              <xm:sqref>VDV67</xm:sqref>
            </x14:sparkline>
            <x14:sparkline>
              <xm:f>'2029 - 5311'!$VDV76:$VDV76</xm:f>
              <xm:sqref>VDV68</xm:sqref>
            </x14:sparkline>
            <x14:sparkline>
              <xm:f>'2029 - 5311'!$VDW69:$VDW69</xm:f>
              <xm:sqref>VDW67</xm:sqref>
            </x14:sparkline>
            <x14:sparkline>
              <xm:f>'2029 - 5311'!$VDW76:$VDW76</xm:f>
              <xm:sqref>VDW68</xm:sqref>
            </x14:sparkline>
            <x14:sparkline>
              <xm:f>'2029 - 5311'!$VDX69:$VDX69</xm:f>
              <xm:sqref>VDX67</xm:sqref>
            </x14:sparkline>
            <x14:sparkline>
              <xm:f>'2029 - 5311'!$VDX76:$VDX76</xm:f>
              <xm:sqref>VDX68</xm:sqref>
            </x14:sparkline>
            <x14:sparkline>
              <xm:f>'2029 - 5311'!$VDY69:$VDY69</xm:f>
              <xm:sqref>VDY67</xm:sqref>
            </x14:sparkline>
            <x14:sparkline>
              <xm:f>'2029 - 5311'!$VDY76:$VDY76</xm:f>
              <xm:sqref>VDY68</xm:sqref>
            </x14:sparkline>
            <x14:sparkline>
              <xm:f>'2029 - 5311'!$VDZ69:$VDZ69</xm:f>
              <xm:sqref>VDZ67</xm:sqref>
            </x14:sparkline>
            <x14:sparkline>
              <xm:f>'2029 - 5311'!$VDZ76:$VDZ76</xm:f>
              <xm:sqref>VDZ68</xm:sqref>
            </x14:sparkline>
            <x14:sparkline>
              <xm:f>'2029 - 5311'!$VEA69:$VEA69</xm:f>
              <xm:sqref>VEA67</xm:sqref>
            </x14:sparkline>
            <x14:sparkline>
              <xm:f>'2029 - 5311'!$VEA76:$VEA76</xm:f>
              <xm:sqref>VEA68</xm:sqref>
            </x14:sparkline>
            <x14:sparkline>
              <xm:f>'2029 - 5311'!$VEB69:$VEB69</xm:f>
              <xm:sqref>VEB67</xm:sqref>
            </x14:sparkline>
            <x14:sparkline>
              <xm:f>'2029 - 5311'!$VEB76:$VEB76</xm:f>
              <xm:sqref>VEB68</xm:sqref>
            </x14:sparkline>
            <x14:sparkline>
              <xm:f>'2029 - 5311'!$VEC69:$VEC69</xm:f>
              <xm:sqref>VEC67</xm:sqref>
            </x14:sparkline>
            <x14:sparkline>
              <xm:f>'2029 - 5311'!$VEC76:$VEC76</xm:f>
              <xm:sqref>VEC68</xm:sqref>
            </x14:sparkline>
            <x14:sparkline>
              <xm:f>'2029 - 5311'!$VED69:$VED69</xm:f>
              <xm:sqref>VED67</xm:sqref>
            </x14:sparkline>
            <x14:sparkline>
              <xm:f>'2029 - 5311'!$VED76:$VED76</xm:f>
              <xm:sqref>VED68</xm:sqref>
            </x14:sparkline>
            <x14:sparkline>
              <xm:f>'2029 - 5311'!$VEE69:$VEE69</xm:f>
              <xm:sqref>VEE67</xm:sqref>
            </x14:sparkline>
            <x14:sparkline>
              <xm:f>'2029 - 5311'!$VEE76:$VEE76</xm:f>
              <xm:sqref>VEE68</xm:sqref>
            </x14:sparkline>
            <x14:sparkline>
              <xm:f>'2029 - 5311'!$VEF69:$VEF69</xm:f>
              <xm:sqref>VEF67</xm:sqref>
            </x14:sparkline>
            <x14:sparkline>
              <xm:f>'2029 - 5311'!$VEF76:$VEF76</xm:f>
              <xm:sqref>VEF68</xm:sqref>
            </x14:sparkline>
            <x14:sparkline>
              <xm:f>'2029 - 5311'!$VEG69:$VEG69</xm:f>
              <xm:sqref>VEG67</xm:sqref>
            </x14:sparkline>
            <x14:sparkline>
              <xm:f>'2029 - 5311'!$VEG76:$VEG76</xm:f>
              <xm:sqref>VEG68</xm:sqref>
            </x14:sparkline>
            <x14:sparkline>
              <xm:f>'2029 - 5311'!$VEH69:$VEH69</xm:f>
              <xm:sqref>VEH67</xm:sqref>
            </x14:sparkline>
            <x14:sparkline>
              <xm:f>'2029 - 5311'!$VEH76:$VEH76</xm:f>
              <xm:sqref>VEH68</xm:sqref>
            </x14:sparkline>
            <x14:sparkline>
              <xm:f>'2029 - 5311'!$VEI69:$VEI69</xm:f>
              <xm:sqref>VEI67</xm:sqref>
            </x14:sparkline>
            <x14:sparkline>
              <xm:f>'2029 - 5311'!$VEI76:$VEI76</xm:f>
              <xm:sqref>VEI68</xm:sqref>
            </x14:sparkline>
            <x14:sparkline>
              <xm:f>'2029 - 5311'!$VEJ69:$VEJ69</xm:f>
              <xm:sqref>VEJ67</xm:sqref>
            </x14:sparkline>
            <x14:sparkline>
              <xm:f>'2029 - 5311'!$VEJ76:$VEJ76</xm:f>
              <xm:sqref>VEJ68</xm:sqref>
            </x14:sparkline>
            <x14:sparkline>
              <xm:f>'2029 - 5311'!$VEK69:$VEK69</xm:f>
              <xm:sqref>VEK67</xm:sqref>
            </x14:sparkline>
            <x14:sparkline>
              <xm:f>'2029 - 5311'!$VEK76:$VEK76</xm:f>
              <xm:sqref>VEK68</xm:sqref>
            </x14:sparkline>
            <x14:sparkline>
              <xm:f>'2029 - 5311'!$VEL69:$VEL69</xm:f>
              <xm:sqref>VEL67</xm:sqref>
            </x14:sparkline>
            <x14:sparkline>
              <xm:f>'2029 - 5311'!$VEL76:$VEL76</xm:f>
              <xm:sqref>VEL68</xm:sqref>
            </x14:sparkline>
            <x14:sparkline>
              <xm:f>'2029 - 5311'!$VEM69:$VEM69</xm:f>
              <xm:sqref>VEM67</xm:sqref>
            </x14:sparkline>
            <x14:sparkline>
              <xm:f>'2029 - 5311'!$VEM76:$VEM76</xm:f>
              <xm:sqref>VEM68</xm:sqref>
            </x14:sparkline>
            <x14:sparkline>
              <xm:f>'2029 - 5311'!$VEN69:$VEN69</xm:f>
              <xm:sqref>VEN67</xm:sqref>
            </x14:sparkline>
            <x14:sparkline>
              <xm:f>'2029 - 5311'!$VEN76:$VEN76</xm:f>
              <xm:sqref>VEN68</xm:sqref>
            </x14:sparkline>
            <x14:sparkline>
              <xm:f>'2029 - 5311'!$VEO69:$VEO69</xm:f>
              <xm:sqref>VEO67</xm:sqref>
            </x14:sparkline>
            <x14:sparkline>
              <xm:f>'2029 - 5311'!$VEO76:$VEO76</xm:f>
              <xm:sqref>VEO68</xm:sqref>
            </x14:sparkline>
            <x14:sparkline>
              <xm:f>'2029 - 5311'!$VEP69:$VEP69</xm:f>
              <xm:sqref>VEP67</xm:sqref>
            </x14:sparkline>
            <x14:sparkline>
              <xm:f>'2029 - 5311'!$VEP76:$VEP76</xm:f>
              <xm:sqref>VEP68</xm:sqref>
            </x14:sparkline>
            <x14:sparkline>
              <xm:f>'2029 - 5311'!$VEQ69:$VEQ69</xm:f>
              <xm:sqref>VEQ67</xm:sqref>
            </x14:sparkline>
            <x14:sparkline>
              <xm:f>'2029 - 5311'!$VEQ76:$VEQ76</xm:f>
              <xm:sqref>VEQ68</xm:sqref>
            </x14:sparkline>
            <x14:sparkline>
              <xm:f>'2029 - 5311'!$VER69:$VER69</xm:f>
              <xm:sqref>VER67</xm:sqref>
            </x14:sparkline>
            <x14:sparkline>
              <xm:f>'2029 - 5311'!$VER76:$VER76</xm:f>
              <xm:sqref>VER68</xm:sqref>
            </x14:sparkline>
            <x14:sparkline>
              <xm:f>'2029 - 5311'!$VES69:$VES69</xm:f>
              <xm:sqref>VES67</xm:sqref>
            </x14:sparkline>
            <x14:sparkline>
              <xm:f>'2029 - 5311'!$VES76:$VES76</xm:f>
              <xm:sqref>VES68</xm:sqref>
            </x14:sparkline>
            <x14:sparkline>
              <xm:f>'2029 - 5311'!$VET69:$VET69</xm:f>
              <xm:sqref>VET67</xm:sqref>
            </x14:sparkline>
            <x14:sparkline>
              <xm:f>'2029 - 5311'!$VET76:$VET76</xm:f>
              <xm:sqref>VET68</xm:sqref>
            </x14:sparkline>
            <x14:sparkline>
              <xm:f>'2029 - 5311'!$VEU69:$VEU69</xm:f>
              <xm:sqref>VEU67</xm:sqref>
            </x14:sparkline>
            <x14:sparkline>
              <xm:f>'2029 - 5311'!$VEU76:$VEU76</xm:f>
              <xm:sqref>VEU68</xm:sqref>
            </x14:sparkline>
            <x14:sparkline>
              <xm:f>'2029 - 5311'!$VEV69:$VEV69</xm:f>
              <xm:sqref>VEV67</xm:sqref>
            </x14:sparkline>
            <x14:sparkline>
              <xm:f>'2029 - 5311'!$VEV76:$VEV76</xm:f>
              <xm:sqref>VEV68</xm:sqref>
            </x14:sparkline>
            <x14:sparkline>
              <xm:f>'2029 - 5311'!$VEW69:$VEW69</xm:f>
              <xm:sqref>VEW67</xm:sqref>
            </x14:sparkline>
            <x14:sparkline>
              <xm:f>'2029 - 5311'!$VEW76:$VEW76</xm:f>
              <xm:sqref>VEW68</xm:sqref>
            </x14:sparkline>
            <x14:sparkline>
              <xm:f>'2029 - 5311'!$VEX69:$VEX69</xm:f>
              <xm:sqref>VEX67</xm:sqref>
            </x14:sparkline>
            <x14:sparkline>
              <xm:f>'2029 - 5311'!$VEX76:$VEX76</xm:f>
              <xm:sqref>VEX68</xm:sqref>
            </x14:sparkline>
            <x14:sparkline>
              <xm:f>'2029 - 5311'!$VEY69:$VEY69</xm:f>
              <xm:sqref>VEY67</xm:sqref>
            </x14:sparkline>
            <x14:sparkline>
              <xm:f>'2029 - 5311'!$VEY76:$VEY76</xm:f>
              <xm:sqref>VEY68</xm:sqref>
            </x14:sparkline>
            <x14:sparkline>
              <xm:f>'2029 - 5311'!$VEZ69:$VEZ69</xm:f>
              <xm:sqref>VEZ67</xm:sqref>
            </x14:sparkline>
            <x14:sparkline>
              <xm:f>'2029 - 5311'!$VEZ76:$VEZ76</xm:f>
              <xm:sqref>VEZ68</xm:sqref>
            </x14:sparkline>
            <x14:sparkline>
              <xm:f>'2029 - 5311'!$VFA69:$VFA69</xm:f>
              <xm:sqref>VFA67</xm:sqref>
            </x14:sparkline>
            <x14:sparkline>
              <xm:f>'2029 - 5311'!$VFA76:$VFA76</xm:f>
              <xm:sqref>VFA68</xm:sqref>
            </x14:sparkline>
            <x14:sparkline>
              <xm:f>'2029 - 5311'!$VFB69:$VFB69</xm:f>
              <xm:sqref>VFB67</xm:sqref>
            </x14:sparkline>
            <x14:sparkline>
              <xm:f>'2029 - 5311'!$VFB76:$VFB76</xm:f>
              <xm:sqref>VFB68</xm:sqref>
            </x14:sparkline>
            <x14:sparkline>
              <xm:f>'2029 - 5311'!$VFC69:$VFC69</xm:f>
              <xm:sqref>VFC67</xm:sqref>
            </x14:sparkline>
            <x14:sparkline>
              <xm:f>'2029 - 5311'!$VFC76:$VFC76</xm:f>
              <xm:sqref>VFC68</xm:sqref>
            </x14:sparkline>
            <x14:sparkline>
              <xm:f>'2029 - 5311'!$VFD69:$VFD69</xm:f>
              <xm:sqref>VFD67</xm:sqref>
            </x14:sparkline>
            <x14:sparkline>
              <xm:f>'2029 - 5311'!$VFD76:$VFD76</xm:f>
              <xm:sqref>VFD68</xm:sqref>
            </x14:sparkline>
            <x14:sparkline>
              <xm:f>'2029 - 5311'!$VFE69:$VFE69</xm:f>
              <xm:sqref>VFE67</xm:sqref>
            </x14:sparkline>
            <x14:sparkline>
              <xm:f>'2029 - 5311'!$VFE76:$VFE76</xm:f>
              <xm:sqref>VFE68</xm:sqref>
            </x14:sparkline>
            <x14:sparkline>
              <xm:f>'2029 - 5311'!$VFF69:$VFF69</xm:f>
              <xm:sqref>VFF67</xm:sqref>
            </x14:sparkline>
            <x14:sparkline>
              <xm:f>'2029 - 5311'!$VFF76:$VFF76</xm:f>
              <xm:sqref>VFF68</xm:sqref>
            </x14:sparkline>
            <x14:sparkline>
              <xm:f>'2029 - 5311'!$VFG69:$VFG69</xm:f>
              <xm:sqref>VFG67</xm:sqref>
            </x14:sparkline>
            <x14:sparkline>
              <xm:f>'2029 - 5311'!$VFG76:$VFG76</xm:f>
              <xm:sqref>VFG68</xm:sqref>
            </x14:sparkline>
            <x14:sparkline>
              <xm:f>'2029 - 5311'!$VFH69:$VFH69</xm:f>
              <xm:sqref>VFH67</xm:sqref>
            </x14:sparkline>
            <x14:sparkline>
              <xm:f>'2029 - 5311'!$VFH76:$VFH76</xm:f>
              <xm:sqref>VFH68</xm:sqref>
            </x14:sparkline>
            <x14:sparkline>
              <xm:f>'2029 - 5311'!$VFI69:$VFI69</xm:f>
              <xm:sqref>VFI67</xm:sqref>
            </x14:sparkline>
            <x14:sparkline>
              <xm:f>'2029 - 5311'!$VFI76:$VFI76</xm:f>
              <xm:sqref>VFI68</xm:sqref>
            </x14:sparkline>
            <x14:sparkline>
              <xm:f>'2029 - 5311'!$VFJ69:$VFJ69</xm:f>
              <xm:sqref>VFJ67</xm:sqref>
            </x14:sparkline>
            <x14:sparkline>
              <xm:f>'2029 - 5311'!$VFJ76:$VFJ76</xm:f>
              <xm:sqref>VFJ68</xm:sqref>
            </x14:sparkline>
            <x14:sparkline>
              <xm:f>'2029 - 5311'!$VFK69:$VFK69</xm:f>
              <xm:sqref>VFK67</xm:sqref>
            </x14:sparkline>
            <x14:sparkline>
              <xm:f>'2029 - 5311'!$VFK76:$VFK76</xm:f>
              <xm:sqref>VFK68</xm:sqref>
            </x14:sparkline>
            <x14:sparkline>
              <xm:f>'2029 - 5311'!$VFL69:$VFL69</xm:f>
              <xm:sqref>VFL67</xm:sqref>
            </x14:sparkline>
            <x14:sparkline>
              <xm:f>'2029 - 5311'!$VFL76:$VFL76</xm:f>
              <xm:sqref>VFL68</xm:sqref>
            </x14:sparkline>
            <x14:sparkline>
              <xm:f>'2029 - 5311'!$VFM69:$VFM69</xm:f>
              <xm:sqref>VFM67</xm:sqref>
            </x14:sparkline>
            <x14:sparkline>
              <xm:f>'2029 - 5311'!$VFM76:$VFM76</xm:f>
              <xm:sqref>VFM68</xm:sqref>
            </x14:sparkline>
            <x14:sparkline>
              <xm:f>'2029 - 5311'!$VFN69:$VFN69</xm:f>
              <xm:sqref>VFN67</xm:sqref>
            </x14:sparkline>
            <x14:sparkline>
              <xm:f>'2029 - 5311'!$VFN76:$VFN76</xm:f>
              <xm:sqref>VFN68</xm:sqref>
            </x14:sparkline>
            <x14:sparkline>
              <xm:f>'2029 - 5311'!$VFO69:$VFO69</xm:f>
              <xm:sqref>VFO67</xm:sqref>
            </x14:sparkline>
            <x14:sparkline>
              <xm:f>'2029 - 5311'!$VFO76:$VFO76</xm:f>
              <xm:sqref>VFO68</xm:sqref>
            </x14:sparkline>
            <x14:sparkline>
              <xm:f>'2029 - 5311'!$VFP69:$VFP69</xm:f>
              <xm:sqref>VFP67</xm:sqref>
            </x14:sparkline>
            <x14:sparkline>
              <xm:f>'2029 - 5311'!$VFP76:$VFP76</xm:f>
              <xm:sqref>VFP68</xm:sqref>
            </x14:sparkline>
            <x14:sparkline>
              <xm:f>'2029 - 5311'!$VFQ69:$VFQ69</xm:f>
              <xm:sqref>VFQ67</xm:sqref>
            </x14:sparkline>
            <x14:sparkline>
              <xm:f>'2029 - 5311'!$VFQ76:$VFQ76</xm:f>
              <xm:sqref>VFQ68</xm:sqref>
            </x14:sparkline>
            <x14:sparkline>
              <xm:f>'2029 - 5311'!$VFR69:$VFR69</xm:f>
              <xm:sqref>VFR67</xm:sqref>
            </x14:sparkline>
            <x14:sparkline>
              <xm:f>'2029 - 5311'!$VFR76:$VFR76</xm:f>
              <xm:sqref>VFR68</xm:sqref>
            </x14:sparkline>
            <x14:sparkline>
              <xm:f>'2029 - 5311'!$VFS69:$VFS69</xm:f>
              <xm:sqref>VFS67</xm:sqref>
            </x14:sparkline>
            <x14:sparkline>
              <xm:f>'2029 - 5311'!$VFS76:$VFS76</xm:f>
              <xm:sqref>VFS68</xm:sqref>
            </x14:sparkline>
            <x14:sparkline>
              <xm:f>'2029 - 5311'!$VFT69:$VFT69</xm:f>
              <xm:sqref>VFT67</xm:sqref>
            </x14:sparkline>
            <x14:sparkline>
              <xm:f>'2029 - 5311'!$VFT76:$VFT76</xm:f>
              <xm:sqref>VFT68</xm:sqref>
            </x14:sparkline>
            <x14:sparkline>
              <xm:f>'2029 - 5311'!$VFU69:$VFU69</xm:f>
              <xm:sqref>VFU67</xm:sqref>
            </x14:sparkline>
            <x14:sparkline>
              <xm:f>'2029 - 5311'!$VFU76:$VFU76</xm:f>
              <xm:sqref>VFU68</xm:sqref>
            </x14:sparkline>
            <x14:sparkline>
              <xm:f>'2029 - 5311'!$VFV69:$VFV69</xm:f>
              <xm:sqref>VFV67</xm:sqref>
            </x14:sparkline>
            <x14:sparkline>
              <xm:f>'2029 - 5311'!$VFV76:$VFV76</xm:f>
              <xm:sqref>VFV68</xm:sqref>
            </x14:sparkline>
            <x14:sparkline>
              <xm:f>'2029 - 5311'!$VFW69:$VFW69</xm:f>
              <xm:sqref>VFW67</xm:sqref>
            </x14:sparkline>
            <x14:sparkline>
              <xm:f>'2029 - 5311'!$VFW76:$VFW76</xm:f>
              <xm:sqref>VFW68</xm:sqref>
            </x14:sparkline>
            <x14:sparkline>
              <xm:f>'2029 - 5311'!$VFX69:$VFX69</xm:f>
              <xm:sqref>VFX67</xm:sqref>
            </x14:sparkline>
            <x14:sparkline>
              <xm:f>'2029 - 5311'!$VFX76:$VFX76</xm:f>
              <xm:sqref>VFX68</xm:sqref>
            </x14:sparkline>
            <x14:sparkline>
              <xm:f>'2029 - 5311'!$VFY69:$VFY69</xm:f>
              <xm:sqref>VFY67</xm:sqref>
            </x14:sparkline>
            <x14:sparkline>
              <xm:f>'2029 - 5311'!$VFY76:$VFY76</xm:f>
              <xm:sqref>VFY68</xm:sqref>
            </x14:sparkline>
            <x14:sparkline>
              <xm:f>'2029 - 5311'!$VFZ69:$VFZ69</xm:f>
              <xm:sqref>VFZ67</xm:sqref>
            </x14:sparkline>
            <x14:sparkline>
              <xm:f>'2029 - 5311'!$VFZ76:$VFZ76</xm:f>
              <xm:sqref>VFZ68</xm:sqref>
            </x14:sparkline>
            <x14:sparkline>
              <xm:f>'2029 - 5311'!$VGA69:$VGA69</xm:f>
              <xm:sqref>VGA67</xm:sqref>
            </x14:sparkline>
            <x14:sparkline>
              <xm:f>'2029 - 5311'!$VGA76:$VGA76</xm:f>
              <xm:sqref>VGA68</xm:sqref>
            </x14:sparkline>
            <x14:sparkline>
              <xm:f>'2029 - 5311'!$VGB69:$VGB69</xm:f>
              <xm:sqref>VGB67</xm:sqref>
            </x14:sparkline>
            <x14:sparkline>
              <xm:f>'2029 - 5311'!$VGB76:$VGB76</xm:f>
              <xm:sqref>VGB68</xm:sqref>
            </x14:sparkline>
            <x14:sparkline>
              <xm:f>'2029 - 5311'!$VGC69:$VGC69</xm:f>
              <xm:sqref>VGC67</xm:sqref>
            </x14:sparkline>
            <x14:sparkline>
              <xm:f>'2029 - 5311'!$VGC76:$VGC76</xm:f>
              <xm:sqref>VGC68</xm:sqref>
            </x14:sparkline>
            <x14:sparkline>
              <xm:f>'2029 - 5311'!$VGD69:$VGD69</xm:f>
              <xm:sqref>VGD67</xm:sqref>
            </x14:sparkline>
            <x14:sparkline>
              <xm:f>'2029 - 5311'!$VGD76:$VGD76</xm:f>
              <xm:sqref>VGD68</xm:sqref>
            </x14:sparkline>
            <x14:sparkline>
              <xm:f>'2029 - 5311'!$VGE69:$VGE69</xm:f>
              <xm:sqref>VGE67</xm:sqref>
            </x14:sparkline>
            <x14:sparkline>
              <xm:f>'2029 - 5311'!$VGE76:$VGE76</xm:f>
              <xm:sqref>VGE68</xm:sqref>
            </x14:sparkline>
            <x14:sparkline>
              <xm:f>'2029 - 5311'!$VGF69:$VGF69</xm:f>
              <xm:sqref>VGF67</xm:sqref>
            </x14:sparkline>
            <x14:sparkline>
              <xm:f>'2029 - 5311'!$VGF76:$VGF76</xm:f>
              <xm:sqref>VGF68</xm:sqref>
            </x14:sparkline>
            <x14:sparkline>
              <xm:f>'2029 - 5311'!$VGG69:$VGG69</xm:f>
              <xm:sqref>VGG67</xm:sqref>
            </x14:sparkline>
            <x14:sparkline>
              <xm:f>'2029 - 5311'!$VGG76:$VGG76</xm:f>
              <xm:sqref>VGG68</xm:sqref>
            </x14:sparkline>
            <x14:sparkline>
              <xm:f>'2029 - 5311'!$VGH69:$VGH69</xm:f>
              <xm:sqref>VGH67</xm:sqref>
            </x14:sparkline>
            <x14:sparkline>
              <xm:f>'2029 - 5311'!$VGH76:$VGH76</xm:f>
              <xm:sqref>VGH68</xm:sqref>
            </x14:sparkline>
            <x14:sparkline>
              <xm:f>'2029 - 5311'!$VGI69:$VGI69</xm:f>
              <xm:sqref>VGI67</xm:sqref>
            </x14:sparkline>
            <x14:sparkline>
              <xm:f>'2029 - 5311'!$VGI76:$VGI76</xm:f>
              <xm:sqref>VGI68</xm:sqref>
            </x14:sparkline>
            <x14:sparkline>
              <xm:f>'2029 - 5311'!$VGJ69:$VGJ69</xm:f>
              <xm:sqref>VGJ67</xm:sqref>
            </x14:sparkline>
            <x14:sparkline>
              <xm:f>'2029 - 5311'!$VGJ76:$VGJ76</xm:f>
              <xm:sqref>VGJ68</xm:sqref>
            </x14:sparkline>
            <x14:sparkline>
              <xm:f>'2029 - 5311'!$VGK69:$VGK69</xm:f>
              <xm:sqref>VGK67</xm:sqref>
            </x14:sparkline>
            <x14:sparkline>
              <xm:f>'2029 - 5311'!$VGK76:$VGK76</xm:f>
              <xm:sqref>VGK68</xm:sqref>
            </x14:sparkline>
            <x14:sparkline>
              <xm:f>'2029 - 5311'!$VGL69:$VGL69</xm:f>
              <xm:sqref>VGL67</xm:sqref>
            </x14:sparkline>
            <x14:sparkline>
              <xm:f>'2029 - 5311'!$VGL76:$VGL76</xm:f>
              <xm:sqref>VGL68</xm:sqref>
            </x14:sparkline>
            <x14:sparkline>
              <xm:f>'2029 - 5311'!$VGM69:$VGM69</xm:f>
              <xm:sqref>VGM67</xm:sqref>
            </x14:sparkline>
            <x14:sparkline>
              <xm:f>'2029 - 5311'!$VGM76:$VGM76</xm:f>
              <xm:sqref>VGM68</xm:sqref>
            </x14:sparkline>
            <x14:sparkline>
              <xm:f>'2029 - 5311'!$VGN69:$VGN69</xm:f>
              <xm:sqref>VGN67</xm:sqref>
            </x14:sparkline>
            <x14:sparkline>
              <xm:f>'2029 - 5311'!$VGN76:$VGN76</xm:f>
              <xm:sqref>VGN68</xm:sqref>
            </x14:sparkline>
            <x14:sparkline>
              <xm:f>'2029 - 5311'!$VGO69:$VGO69</xm:f>
              <xm:sqref>VGO67</xm:sqref>
            </x14:sparkline>
            <x14:sparkline>
              <xm:f>'2029 - 5311'!$VGO76:$VGO76</xm:f>
              <xm:sqref>VGO68</xm:sqref>
            </x14:sparkline>
            <x14:sparkline>
              <xm:f>'2029 - 5311'!$VGP69:$VGP69</xm:f>
              <xm:sqref>VGP67</xm:sqref>
            </x14:sparkline>
            <x14:sparkline>
              <xm:f>'2029 - 5311'!$VGP76:$VGP76</xm:f>
              <xm:sqref>VGP68</xm:sqref>
            </x14:sparkline>
            <x14:sparkline>
              <xm:f>'2029 - 5311'!$VGQ69:$VGQ69</xm:f>
              <xm:sqref>VGQ67</xm:sqref>
            </x14:sparkline>
            <x14:sparkline>
              <xm:f>'2029 - 5311'!$VGQ76:$VGQ76</xm:f>
              <xm:sqref>VGQ68</xm:sqref>
            </x14:sparkline>
            <x14:sparkline>
              <xm:f>'2029 - 5311'!$VGR69:$VGR69</xm:f>
              <xm:sqref>VGR67</xm:sqref>
            </x14:sparkline>
            <x14:sparkline>
              <xm:f>'2029 - 5311'!$VGR76:$VGR76</xm:f>
              <xm:sqref>VGR68</xm:sqref>
            </x14:sparkline>
            <x14:sparkline>
              <xm:f>'2029 - 5311'!$VGS69:$VGS69</xm:f>
              <xm:sqref>VGS67</xm:sqref>
            </x14:sparkline>
            <x14:sparkline>
              <xm:f>'2029 - 5311'!$VGS76:$VGS76</xm:f>
              <xm:sqref>VGS68</xm:sqref>
            </x14:sparkline>
            <x14:sparkline>
              <xm:f>'2029 - 5311'!$VGT69:$VGT69</xm:f>
              <xm:sqref>VGT67</xm:sqref>
            </x14:sparkline>
            <x14:sparkline>
              <xm:f>'2029 - 5311'!$VGT76:$VGT76</xm:f>
              <xm:sqref>VGT68</xm:sqref>
            </x14:sparkline>
            <x14:sparkline>
              <xm:f>'2029 - 5311'!$VGU69:$VGU69</xm:f>
              <xm:sqref>VGU67</xm:sqref>
            </x14:sparkline>
            <x14:sparkline>
              <xm:f>'2029 - 5311'!$VGU76:$VGU76</xm:f>
              <xm:sqref>VGU68</xm:sqref>
            </x14:sparkline>
            <x14:sparkline>
              <xm:f>'2029 - 5311'!$VGV69:$VGV69</xm:f>
              <xm:sqref>VGV67</xm:sqref>
            </x14:sparkline>
            <x14:sparkline>
              <xm:f>'2029 - 5311'!$VGV76:$VGV76</xm:f>
              <xm:sqref>VGV68</xm:sqref>
            </x14:sparkline>
            <x14:sparkline>
              <xm:f>'2029 - 5311'!$VGW69:$VGW69</xm:f>
              <xm:sqref>VGW67</xm:sqref>
            </x14:sparkline>
            <x14:sparkline>
              <xm:f>'2029 - 5311'!$VGW76:$VGW76</xm:f>
              <xm:sqref>VGW68</xm:sqref>
            </x14:sparkline>
            <x14:sparkline>
              <xm:f>'2029 - 5311'!$VGX69:$VGX69</xm:f>
              <xm:sqref>VGX67</xm:sqref>
            </x14:sparkline>
            <x14:sparkline>
              <xm:f>'2029 - 5311'!$VGX76:$VGX76</xm:f>
              <xm:sqref>VGX68</xm:sqref>
            </x14:sparkline>
            <x14:sparkline>
              <xm:f>'2029 - 5311'!$VGY69:$VGY69</xm:f>
              <xm:sqref>VGY67</xm:sqref>
            </x14:sparkline>
            <x14:sparkline>
              <xm:f>'2029 - 5311'!$VGY76:$VGY76</xm:f>
              <xm:sqref>VGY68</xm:sqref>
            </x14:sparkline>
            <x14:sparkline>
              <xm:f>'2029 - 5311'!$VGZ69:$VGZ69</xm:f>
              <xm:sqref>VGZ67</xm:sqref>
            </x14:sparkline>
            <x14:sparkline>
              <xm:f>'2029 - 5311'!$VGZ76:$VGZ76</xm:f>
              <xm:sqref>VGZ68</xm:sqref>
            </x14:sparkline>
            <x14:sparkline>
              <xm:f>'2029 - 5311'!$VHA69:$VHA69</xm:f>
              <xm:sqref>VHA67</xm:sqref>
            </x14:sparkline>
            <x14:sparkline>
              <xm:f>'2029 - 5311'!$VHA76:$VHA76</xm:f>
              <xm:sqref>VHA68</xm:sqref>
            </x14:sparkline>
            <x14:sparkline>
              <xm:f>'2029 - 5311'!$VHB69:$VHB69</xm:f>
              <xm:sqref>VHB67</xm:sqref>
            </x14:sparkline>
            <x14:sparkline>
              <xm:f>'2029 - 5311'!$VHB76:$VHB76</xm:f>
              <xm:sqref>VHB68</xm:sqref>
            </x14:sparkline>
            <x14:sparkline>
              <xm:f>'2029 - 5311'!$VHC69:$VHC69</xm:f>
              <xm:sqref>VHC67</xm:sqref>
            </x14:sparkline>
            <x14:sparkline>
              <xm:f>'2029 - 5311'!$VHC76:$VHC76</xm:f>
              <xm:sqref>VHC68</xm:sqref>
            </x14:sparkline>
            <x14:sparkline>
              <xm:f>'2029 - 5311'!$VHD69:$VHD69</xm:f>
              <xm:sqref>VHD67</xm:sqref>
            </x14:sparkline>
            <x14:sparkline>
              <xm:f>'2029 - 5311'!$VHD76:$VHD76</xm:f>
              <xm:sqref>VHD68</xm:sqref>
            </x14:sparkline>
            <x14:sparkline>
              <xm:f>'2029 - 5311'!$VHE69:$VHE69</xm:f>
              <xm:sqref>VHE67</xm:sqref>
            </x14:sparkline>
            <x14:sparkline>
              <xm:f>'2029 - 5311'!$VHE76:$VHE76</xm:f>
              <xm:sqref>VHE68</xm:sqref>
            </x14:sparkline>
            <x14:sparkline>
              <xm:f>'2029 - 5311'!$VHF69:$VHF69</xm:f>
              <xm:sqref>VHF67</xm:sqref>
            </x14:sparkline>
            <x14:sparkline>
              <xm:f>'2029 - 5311'!$VHF76:$VHF76</xm:f>
              <xm:sqref>VHF68</xm:sqref>
            </x14:sparkline>
            <x14:sparkline>
              <xm:f>'2029 - 5311'!$VHG69:$VHG69</xm:f>
              <xm:sqref>VHG67</xm:sqref>
            </x14:sparkline>
            <x14:sparkline>
              <xm:f>'2029 - 5311'!$VHG76:$VHG76</xm:f>
              <xm:sqref>VHG68</xm:sqref>
            </x14:sparkline>
            <x14:sparkline>
              <xm:f>'2029 - 5311'!$VHH69:$VHH69</xm:f>
              <xm:sqref>VHH67</xm:sqref>
            </x14:sparkline>
            <x14:sparkline>
              <xm:f>'2029 - 5311'!$VHH76:$VHH76</xm:f>
              <xm:sqref>VHH68</xm:sqref>
            </x14:sparkline>
            <x14:sparkline>
              <xm:f>'2029 - 5311'!$VHI69:$VHI69</xm:f>
              <xm:sqref>VHI67</xm:sqref>
            </x14:sparkline>
            <x14:sparkline>
              <xm:f>'2029 - 5311'!$VHI76:$VHI76</xm:f>
              <xm:sqref>VHI68</xm:sqref>
            </x14:sparkline>
            <x14:sparkline>
              <xm:f>'2029 - 5311'!$VHJ69:$VHJ69</xm:f>
              <xm:sqref>VHJ67</xm:sqref>
            </x14:sparkline>
            <x14:sparkline>
              <xm:f>'2029 - 5311'!$VHJ76:$VHJ76</xm:f>
              <xm:sqref>VHJ68</xm:sqref>
            </x14:sparkline>
            <x14:sparkline>
              <xm:f>'2029 - 5311'!$VHK69:$VHK69</xm:f>
              <xm:sqref>VHK67</xm:sqref>
            </x14:sparkline>
            <x14:sparkline>
              <xm:f>'2029 - 5311'!$VHK76:$VHK76</xm:f>
              <xm:sqref>VHK68</xm:sqref>
            </x14:sparkline>
            <x14:sparkline>
              <xm:f>'2029 - 5311'!$VHL69:$VHL69</xm:f>
              <xm:sqref>VHL67</xm:sqref>
            </x14:sparkline>
            <x14:sparkline>
              <xm:f>'2029 - 5311'!$VHL76:$VHL76</xm:f>
              <xm:sqref>VHL68</xm:sqref>
            </x14:sparkline>
            <x14:sparkline>
              <xm:f>'2029 - 5311'!$VHM69:$VHM69</xm:f>
              <xm:sqref>VHM67</xm:sqref>
            </x14:sparkline>
            <x14:sparkline>
              <xm:f>'2029 - 5311'!$VHM76:$VHM76</xm:f>
              <xm:sqref>VHM68</xm:sqref>
            </x14:sparkline>
            <x14:sparkline>
              <xm:f>'2029 - 5311'!$VHN69:$VHN69</xm:f>
              <xm:sqref>VHN67</xm:sqref>
            </x14:sparkline>
            <x14:sparkline>
              <xm:f>'2029 - 5311'!$VHN76:$VHN76</xm:f>
              <xm:sqref>VHN68</xm:sqref>
            </x14:sparkline>
            <x14:sparkline>
              <xm:f>'2029 - 5311'!$VHO69:$VHO69</xm:f>
              <xm:sqref>VHO67</xm:sqref>
            </x14:sparkline>
            <x14:sparkline>
              <xm:f>'2029 - 5311'!$VHO76:$VHO76</xm:f>
              <xm:sqref>VHO68</xm:sqref>
            </x14:sparkline>
            <x14:sparkline>
              <xm:f>'2029 - 5311'!$VHP69:$VHP69</xm:f>
              <xm:sqref>VHP67</xm:sqref>
            </x14:sparkline>
            <x14:sparkline>
              <xm:f>'2029 - 5311'!$VHP76:$VHP76</xm:f>
              <xm:sqref>VHP68</xm:sqref>
            </x14:sparkline>
            <x14:sparkline>
              <xm:f>'2029 - 5311'!$VHQ69:$VHQ69</xm:f>
              <xm:sqref>VHQ67</xm:sqref>
            </x14:sparkline>
            <x14:sparkline>
              <xm:f>'2029 - 5311'!$VHQ76:$VHQ76</xm:f>
              <xm:sqref>VHQ68</xm:sqref>
            </x14:sparkline>
            <x14:sparkline>
              <xm:f>'2029 - 5311'!$VHR69:$VHR69</xm:f>
              <xm:sqref>VHR67</xm:sqref>
            </x14:sparkline>
            <x14:sparkline>
              <xm:f>'2029 - 5311'!$VHR76:$VHR76</xm:f>
              <xm:sqref>VHR68</xm:sqref>
            </x14:sparkline>
            <x14:sparkline>
              <xm:f>'2029 - 5311'!$VHS69:$VHS69</xm:f>
              <xm:sqref>VHS67</xm:sqref>
            </x14:sparkline>
            <x14:sparkline>
              <xm:f>'2029 - 5311'!$VHS76:$VHS76</xm:f>
              <xm:sqref>VHS68</xm:sqref>
            </x14:sparkline>
            <x14:sparkline>
              <xm:f>'2029 - 5311'!$VHT69:$VHT69</xm:f>
              <xm:sqref>VHT67</xm:sqref>
            </x14:sparkline>
            <x14:sparkline>
              <xm:f>'2029 - 5311'!$VHT76:$VHT76</xm:f>
              <xm:sqref>VHT68</xm:sqref>
            </x14:sparkline>
            <x14:sparkline>
              <xm:f>'2029 - 5311'!$VHU69:$VHU69</xm:f>
              <xm:sqref>VHU67</xm:sqref>
            </x14:sparkline>
            <x14:sparkline>
              <xm:f>'2029 - 5311'!$VHU76:$VHU76</xm:f>
              <xm:sqref>VHU68</xm:sqref>
            </x14:sparkline>
            <x14:sparkline>
              <xm:f>'2029 - 5311'!$VHV69:$VHV69</xm:f>
              <xm:sqref>VHV67</xm:sqref>
            </x14:sparkline>
            <x14:sparkline>
              <xm:f>'2029 - 5311'!$VHV76:$VHV76</xm:f>
              <xm:sqref>VHV68</xm:sqref>
            </x14:sparkline>
            <x14:sparkline>
              <xm:f>'2029 - 5311'!$VHW69:$VHW69</xm:f>
              <xm:sqref>VHW67</xm:sqref>
            </x14:sparkline>
            <x14:sparkline>
              <xm:f>'2029 - 5311'!$VHW76:$VHW76</xm:f>
              <xm:sqref>VHW68</xm:sqref>
            </x14:sparkline>
            <x14:sparkline>
              <xm:f>'2029 - 5311'!$VHX69:$VHX69</xm:f>
              <xm:sqref>VHX67</xm:sqref>
            </x14:sparkline>
            <x14:sparkline>
              <xm:f>'2029 - 5311'!$VHX76:$VHX76</xm:f>
              <xm:sqref>VHX68</xm:sqref>
            </x14:sparkline>
            <x14:sparkline>
              <xm:f>'2029 - 5311'!$VHY69:$VHY69</xm:f>
              <xm:sqref>VHY67</xm:sqref>
            </x14:sparkline>
            <x14:sparkline>
              <xm:f>'2029 - 5311'!$VHY76:$VHY76</xm:f>
              <xm:sqref>VHY68</xm:sqref>
            </x14:sparkline>
            <x14:sparkline>
              <xm:f>'2029 - 5311'!$VHZ69:$VHZ69</xm:f>
              <xm:sqref>VHZ67</xm:sqref>
            </x14:sparkline>
            <x14:sparkline>
              <xm:f>'2029 - 5311'!$VHZ76:$VHZ76</xm:f>
              <xm:sqref>VHZ68</xm:sqref>
            </x14:sparkline>
            <x14:sparkline>
              <xm:f>'2029 - 5311'!$VIA69:$VIA69</xm:f>
              <xm:sqref>VIA67</xm:sqref>
            </x14:sparkline>
            <x14:sparkline>
              <xm:f>'2029 - 5311'!$VIA76:$VIA76</xm:f>
              <xm:sqref>VIA68</xm:sqref>
            </x14:sparkline>
            <x14:sparkline>
              <xm:f>'2029 - 5311'!$VIB69:$VIB69</xm:f>
              <xm:sqref>VIB67</xm:sqref>
            </x14:sparkline>
            <x14:sparkline>
              <xm:f>'2029 - 5311'!$VIB76:$VIB76</xm:f>
              <xm:sqref>VIB68</xm:sqref>
            </x14:sparkline>
            <x14:sparkline>
              <xm:f>'2029 - 5311'!$VIC69:$VIC69</xm:f>
              <xm:sqref>VIC67</xm:sqref>
            </x14:sparkline>
            <x14:sparkline>
              <xm:f>'2029 - 5311'!$VIC76:$VIC76</xm:f>
              <xm:sqref>VIC68</xm:sqref>
            </x14:sparkline>
            <x14:sparkline>
              <xm:f>'2029 - 5311'!$VID69:$VID69</xm:f>
              <xm:sqref>VID67</xm:sqref>
            </x14:sparkline>
            <x14:sparkline>
              <xm:f>'2029 - 5311'!$VID76:$VID76</xm:f>
              <xm:sqref>VID68</xm:sqref>
            </x14:sparkline>
            <x14:sparkline>
              <xm:f>'2029 - 5311'!$VIE69:$VIE69</xm:f>
              <xm:sqref>VIE67</xm:sqref>
            </x14:sparkline>
            <x14:sparkline>
              <xm:f>'2029 - 5311'!$VIE76:$VIE76</xm:f>
              <xm:sqref>VIE68</xm:sqref>
            </x14:sparkline>
            <x14:sparkline>
              <xm:f>'2029 - 5311'!$VIF69:$VIF69</xm:f>
              <xm:sqref>VIF67</xm:sqref>
            </x14:sparkline>
            <x14:sparkline>
              <xm:f>'2029 - 5311'!$VIF76:$VIF76</xm:f>
              <xm:sqref>VIF68</xm:sqref>
            </x14:sparkline>
            <x14:sparkline>
              <xm:f>'2029 - 5311'!$VIG69:$VIG69</xm:f>
              <xm:sqref>VIG67</xm:sqref>
            </x14:sparkline>
            <x14:sparkline>
              <xm:f>'2029 - 5311'!$VIG76:$VIG76</xm:f>
              <xm:sqref>VIG68</xm:sqref>
            </x14:sparkline>
            <x14:sparkline>
              <xm:f>'2029 - 5311'!$VIH69:$VIH69</xm:f>
              <xm:sqref>VIH67</xm:sqref>
            </x14:sparkline>
            <x14:sparkline>
              <xm:f>'2029 - 5311'!$VIH76:$VIH76</xm:f>
              <xm:sqref>VIH68</xm:sqref>
            </x14:sparkline>
            <x14:sparkline>
              <xm:f>'2029 - 5311'!$VII69:$VII69</xm:f>
              <xm:sqref>VII67</xm:sqref>
            </x14:sparkline>
            <x14:sparkline>
              <xm:f>'2029 - 5311'!$VII76:$VII76</xm:f>
              <xm:sqref>VII68</xm:sqref>
            </x14:sparkline>
            <x14:sparkline>
              <xm:f>'2029 - 5311'!$VIJ69:$VIJ69</xm:f>
              <xm:sqref>VIJ67</xm:sqref>
            </x14:sparkline>
            <x14:sparkline>
              <xm:f>'2029 - 5311'!$VIJ76:$VIJ76</xm:f>
              <xm:sqref>VIJ68</xm:sqref>
            </x14:sparkline>
            <x14:sparkline>
              <xm:f>'2029 - 5311'!$VIK69:$VIK69</xm:f>
              <xm:sqref>VIK67</xm:sqref>
            </x14:sparkline>
            <x14:sparkline>
              <xm:f>'2029 - 5311'!$VIK76:$VIK76</xm:f>
              <xm:sqref>VIK68</xm:sqref>
            </x14:sparkline>
            <x14:sparkline>
              <xm:f>'2029 - 5311'!$VIL69:$VIL69</xm:f>
              <xm:sqref>VIL67</xm:sqref>
            </x14:sparkline>
            <x14:sparkline>
              <xm:f>'2029 - 5311'!$VIL76:$VIL76</xm:f>
              <xm:sqref>VIL68</xm:sqref>
            </x14:sparkline>
            <x14:sparkline>
              <xm:f>'2029 - 5311'!$VIM69:$VIM69</xm:f>
              <xm:sqref>VIM67</xm:sqref>
            </x14:sparkline>
            <x14:sparkline>
              <xm:f>'2029 - 5311'!$VIM76:$VIM76</xm:f>
              <xm:sqref>VIM68</xm:sqref>
            </x14:sparkline>
            <x14:sparkline>
              <xm:f>'2029 - 5311'!$VIN69:$VIN69</xm:f>
              <xm:sqref>VIN67</xm:sqref>
            </x14:sparkline>
            <x14:sparkline>
              <xm:f>'2029 - 5311'!$VIN76:$VIN76</xm:f>
              <xm:sqref>VIN68</xm:sqref>
            </x14:sparkline>
            <x14:sparkline>
              <xm:f>'2029 - 5311'!$VIO69:$VIO69</xm:f>
              <xm:sqref>VIO67</xm:sqref>
            </x14:sparkline>
            <x14:sparkline>
              <xm:f>'2029 - 5311'!$VIO76:$VIO76</xm:f>
              <xm:sqref>VIO68</xm:sqref>
            </x14:sparkline>
            <x14:sparkline>
              <xm:f>'2029 - 5311'!$VIP69:$VIP69</xm:f>
              <xm:sqref>VIP67</xm:sqref>
            </x14:sparkline>
            <x14:sparkline>
              <xm:f>'2029 - 5311'!$VIP76:$VIP76</xm:f>
              <xm:sqref>VIP68</xm:sqref>
            </x14:sparkline>
            <x14:sparkline>
              <xm:f>'2029 - 5311'!$VIQ69:$VIQ69</xm:f>
              <xm:sqref>VIQ67</xm:sqref>
            </x14:sparkline>
            <x14:sparkline>
              <xm:f>'2029 - 5311'!$VIQ76:$VIQ76</xm:f>
              <xm:sqref>VIQ68</xm:sqref>
            </x14:sparkline>
            <x14:sparkline>
              <xm:f>'2029 - 5311'!$VIR69:$VIR69</xm:f>
              <xm:sqref>VIR67</xm:sqref>
            </x14:sparkline>
            <x14:sparkline>
              <xm:f>'2029 - 5311'!$VIR76:$VIR76</xm:f>
              <xm:sqref>VIR68</xm:sqref>
            </x14:sparkline>
            <x14:sparkline>
              <xm:f>'2029 - 5311'!$VIS69:$VIS69</xm:f>
              <xm:sqref>VIS67</xm:sqref>
            </x14:sparkline>
            <x14:sparkline>
              <xm:f>'2029 - 5311'!$VIS76:$VIS76</xm:f>
              <xm:sqref>VIS68</xm:sqref>
            </x14:sparkline>
            <x14:sparkline>
              <xm:f>'2029 - 5311'!$VIT69:$VIT69</xm:f>
              <xm:sqref>VIT67</xm:sqref>
            </x14:sparkline>
            <x14:sparkline>
              <xm:f>'2029 - 5311'!$VIT76:$VIT76</xm:f>
              <xm:sqref>VIT68</xm:sqref>
            </x14:sparkline>
            <x14:sparkline>
              <xm:f>'2029 - 5311'!$VIU69:$VIU69</xm:f>
              <xm:sqref>VIU67</xm:sqref>
            </x14:sparkline>
            <x14:sparkline>
              <xm:f>'2029 - 5311'!$VIU76:$VIU76</xm:f>
              <xm:sqref>VIU68</xm:sqref>
            </x14:sparkline>
            <x14:sparkline>
              <xm:f>'2029 - 5311'!$VIV69:$VIV69</xm:f>
              <xm:sqref>VIV67</xm:sqref>
            </x14:sparkline>
            <x14:sparkline>
              <xm:f>'2029 - 5311'!$VIV76:$VIV76</xm:f>
              <xm:sqref>VIV68</xm:sqref>
            </x14:sparkline>
            <x14:sparkline>
              <xm:f>'2029 - 5311'!$VIW69:$VIW69</xm:f>
              <xm:sqref>VIW67</xm:sqref>
            </x14:sparkline>
            <x14:sparkline>
              <xm:f>'2029 - 5311'!$VIW76:$VIW76</xm:f>
              <xm:sqref>VIW68</xm:sqref>
            </x14:sparkline>
            <x14:sparkline>
              <xm:f>'2029 - 5311'!$VIX69:$VIX69</xm:f>
              <xm:sqref>VIX67</xm:sqref>
            </x14:sparkline>
            <x14:sparkline>
              <xm:f>'2029 - 5311'!$VIX76:$VIX76</xm:f>
              <xm:sqref>VIX68</xm:sqref>
            </x14:sparkline>
            <x14:sparkline>
              <xm:f>'2029 - 5311'!$VIY69:$VIY69</xm:f>
              <xm:sqref>VIY67</xm:sqref>
            </x14:sparkline>
            <x14:sparkline>
              <xm:f>'2029 - 5311'!$VIY76:$VIY76</xm:f>
              <xm:sqref>VIY68</xm:sqref>
            </x14:sparkline>
            <x14:sparkline>
              <xm:f>'2029 - 5311'!$VIZ69:$VIZ69</xm:f>
              <xm:sqref>VIZ67</xm:sqref>
            </x14:sparkline>
            <x14:sparkline>
              <xm:f>'2029 - 5311'!$VIZ76:$VIZ76</xm:f>
              <xm:sqref>VIZ68</xm:sqref>
            </x14:sparkline>
            <x14:sparkline>
              <xm:f>'2029 - 5311'!$VJA69:$VJA69</xm:f>
              <xm:sqref>VJA67</xm:sqref>
            </x14:sparkline>
            <x14:sparkline>
              <xm:f>'2029 - 5311'!$VJA76:$VJA76</xm:f>
              <xm:sqref>VJA68</xm:sqref>
            </x14:sparkline>
            <x14:sparkline>
              <xm:f>'2029 - 5311'!$VJB69:$VJB69</xm:f>
              <xm:sqref>VJB67</xm:sqref>
            </x14:sparkline>
            <x14:sparkline>
              <xm:f>'2029 - 5311'!$VJB76:$VJB76</xm:f>
              <xm:sqref>VJB68</xm:sqref>
            </x14:sparkline>
            <x14:sparkline>
              <xm:f>'2029 - 5311'!$VJC69:$VJC69</xm:f>
              <xm:sqref>VJC67</xm:sqref>
            </x14:sparkline>
            <x14:sparkline>
              <xm:f>'2029 - 5311'!$VJC76:$VJC76</xm:f>
              <xm:sqref>VJC68</xm:sqref>
            </x14:sparkline>
            <x14:sparkline>
              <xm:f>'2029 - 5311'!$VJD69:$VJD69</xm:f>
              <xm:sqref>VJD67</xm:sqref>
            </x14:sparkline>
            <x14:sparkline>
              <xm:f>'2029 - 5311'!$VJD76:$VJD76</xm:f>
              <xm:sqref>VJD68</xm:sqref>
            </x14:sparkline>
            <x14:sparkline>
              <xm:f>'2029 - 5311'!$VJE69:$VJE69</xm:f>
              <xm:sqref>VJE67</xm:sqref>
            </x14:sparkline>
            <x14:sparkline>
              <xm:f>'2029 - 5311'!$VJE76:$VJE76</xm:f>
              <xm:sqref>VJE68</xm:sqref>
            </x14:sparkline>
            <x14:sparkline>
              <xm:f>'2029 - 5311'!$VJF69:$VJF69</xm:f>
              <xm:sqref>VJF67</xm:sqref>
            </x14:sparkline>
            <x14:sparkline>
              <xm:f>'2029 - 5311'!$VJF76:$VJF76</xm:f>
              <xm:sqref>VJF68</xm:sqref>
            </x14:sparkline>
            <x14:sparkline>
              <xm:f>'2029 - 5311'!$VJG69:$VJG69</xm:f>
              <xm:sqref>VJG67</xm:sqref>
            </x14:sparkline>
            <x14:sparkline>
              <xm:f>'2029 - 5311'!$VJG76:$VJG76</xm:f>
              <xm:sqref>VJG68</xm:sqref>
            </x14:sparkline>
            <x14:sparkline>
              <xm:f>'2029 - 5311'!$VJH69:$VJH69</xm:f>
              <xm:sqref>VJH67</xm:sqref>
            </x14:sparkline>
            <x14:sparkline>
              <xm:f>'2029 - 5311'!$VJH76:$VJH76</xm:f>
              <xm:sqref>VJH68</xm:sqref>
            </x14:sparkline>
            <x14:sparkline>
              <xm:f>'2029 - 5311'!$VJI69:$VJI69</xm:f>
              <xm:sqref>VJI67</xm:sqref>
            </x14:sparkline>
            <x14:sparkline>
              <xm:f>'2029 - 5311'!$VJI76:$VJI76</xm:f>
              <xm:sqref>VJI68</xm:sqref>
            </x14:sparkline>
            <x14:sparkline>
              <xm:f>'2029 - 5311'!$VJJ69:$VJJ69</xm:f>
              <xm:sqref>VJJ67</xm:sqref>
            </x14:sparkline>
            <x14:sparkline>
              <xm:f>'2029 - 5311'!$VJJ76:$VJJ76</xm:f>
              <xm:sqref>VJJ68</xm:sqref>
            </x14:sparkline>
            <x14:sparkline>
              <xm:f>'2029 - 5311'!$VJK69:$VJK69</xm:f>
              <xm:sqref>VJK67</xm:sqref>
            </x14:sparkline>
            <x14:sparkline>
              <xm:f>'2029 - 5311'!$VJK76:$VJK76</xm:f>
              <xm:sqref>VJK68</xm:sqref>
            </x14:sparkline>
            <x14:sparkline>
              <xm:f>'2029 - 5311'!$VJL69:$VJL69</xm:f>
              <xm:sqref>VJL67</xm:sqref>
            </x14:sparkline>
            <x14:sparkline>
              <xm:f>'2029 - 5311'!$VJL76:$VJL76</xm:f>
              <xm:sqref>VJL68</xm:sqref>
            </x14:sparkline>
            <x14:sparkline>
              <xm:f>'2029 - 5311'!$VJM69:$VJM69</xm:f>
              <xm:sqref>VJM67</xm:sqref>
            </x14:sparkline>
            <x14:sparkline>
              <xm:f>'2029 - 5311'!$VJM76:$VJM76</xm:f>
              <xm:sqref>VJM68</xm:sqref>
            </x14:sparkline>
            <x14:sparkline>
              <xm:f>'2029 - 5311'!$VJN69:$VJN69</xm:f>
              <xm:sqref>VJN67</xm:sqref>
            </x14:sparkline>
            <x14:sparkline>
              <xm:f>'2029 - 5311'!$VJN76:$VJN76</xm:f>
              <xm:sqref>VJN68</xm:sqref>
            </x14:sparkline>
            <x14:sparkline>
              <xm:f>'2029 - 5311'!$VJO69:$VJO69</xm:f>
              <xm:sqref>VJO67</xm:sqref>
            </x14:sparkline>
            <x14:sparkline>
              <xm:f>'2029 - 5311'!$VJO76:$VJO76</xm:f>
              <xm:sqref>VJO68</xm:sqref>
            </x14:sparkline>
            <x14:sparkline>
              <xm:f>'2029 - 5311'!$VJP69:$VJP69</xm:f>
              <xm:sqref>VJP67</xm:sqref>
            </x14:sparkline>
            <x14:sparkline>
              <xm:f>'2029 - 5311'!$VJP76:$VJP76</xm:f>
              <xm:sqref>VJP68</xm:sqref>
            </x14:sparkline>
            <x14:sparkline>
              <xm:f>'2029 - 5311'!$VJQ69:$VJQ69</xm:f>
              <xm:sqref>VJQ67</xm:sqref>
            </x14:sparkline>
            <x14:sparkline>
              <xm:f>'2029 - 5311'!$VJQ76:$VJQ76</xm:f>
              <xm:sqref>VJQ68</xm:sqref>
            </x14:sparkline>
            <x14:sparkline>
              <xm:f>'2029 - 5311'!$VJR69:$VJR69</xm:f>
              <xm:sqref>VJR67</xm:sqref>
            </x14:sparkline>
            <x14:sparkline>
              <xm:f>'2029 - 5311'!$VJR76:$VJR76</xm:f>
              <xm:sqref>VJR68</xm:sqref>
            </x14:sparkline>
            <x14:sparkline>
              <xm:f>'2029 - 5311'!$VJS69:$VJS69</xm:f>
              <xm:sqref>VJS67</xm:sqref>
            </x14:sparkline>
            <x14:sparkline>
              <xm:f>'2029 - 5311'!$VJS76:$VJS76</xm:f>
              <xm:sqref>VJS68</xm:sqref>
            </x14:sparkline>
            <x14:sparkline>
              <xm:f>'2029 - 5311'!$VJT69:$VJT69</xm:f>
              <xm:sqref>VJT67</xm:sqref>
            </x14:sparkline>
            <x14:sparkline>
              <xm:f>'2029 - 5311'!$VJT76:$VJT76</xm:f>
              <xm:sqref>VJT68</xm:sqref>
            </x14:sparkline>
            <x14:sparkline>
              <xm:f>'2029 - 5311'!$VJU69:$VJU69</xm:f>
              <xm:sqref>VJU67</xm:sqref>
            </x14:sparkline>
            <x14:sparkline>
              <xm:f>'2029 - 5311'!$VJU76:$VJU76</xm:f>
              <xm:sqref>VJU68</xm:sqref>
            </x14:sparkline>
            <x14:sparkline>
              <xm:f>'2029 - 5311'!$VJV69:$VJV69</xm:f>
              <xm:sqref>VJV67</xm:sqref>
            </x14:sparkline>
            <x14:sparkline>
              <xm:f>'2029 - 5311'!$VJV76:$VJV76</xm:f>
              <xm:sqref>VJV68</xm:sqref>
            </x14:sparkline>
            <x14:sparkline>
              <xm:f>'2029 - 5311'!$VJW69:$VJW69</xm:f>
              <xm:sqref>VJW67</xm:sqref>
            </x14:sparkline>
            <x14:sparkline>
              <xm:f>'2029 - 5311'!$VJW76:$VJW76</xm:f>
              <xm:sqref>VJW68</xm:sqref>
            </x14:sparkline>
            <x14:sparkline>
              <xm:f>'2029 - 5311'!$VJX69:$VJX69</xm:f>
              <xm:sqref>VJX67</xm:sqref>
            </x14:sparkline>
            <x14:sparkline>
              <xm:f>'2029 - 5311'!$VJX76:$VJX76</xm:f>
              <xm:sqref>VJX68</xm:sqref>
            </x14:sparkline>
            <x14:sparkline>
              <xm:f>'2029 - 5311'!$VJY69:$VJY69</xm:f>
              <xm:sqref>VJY67</xm:sqref>
            </x14:sparkline>
            <x14:sparkline>
              <xm:f>'2029 - 5311'!$VJY76:$VJY76</xm:f>
              <xm:sqref>VJY68</xm:sqref>
            </x14:sparkline>
            <x14:sparkline>
              <xm:f>'2029 - 5311'!$VJZ69:$VJZ69</xm:f>
              <xm:sqref>VJZ67</xm:sqref>
            </x14:sparkline>
            <x14:sparkline>
              <xm:f>'2029 - 5311'!$VJZ76:$VJZ76</xm:f>
              <xm:sqref>VJZ68</xm:sqref>
            </x14:sparkline>
            <x14:sparkline>
              <xm:f>'2029 - 5311'!$VKA69:$VKA69</xm:f>
              <xm:sqref>VKA67</xm:sqref>
            </x14:sparkline>
            <x14:sparkline>
              <xm:f>'2029 - 5311'!$VKA76:$VKA76</xm:f>
              <xm:sqref>VKA68</xm:sqref>
            </x14:sparkline>
            <x14:sparkline>
              <xm:f>'2029 - 5311'!$VKB69:$VKB69</xm:f>
              <xm:sqref>VKB67</xm:sqref>
            </x14:sparkline>
            <x14:sparkline>
              <xm:f>'2029 - 5311'!$VKB76:$VKB76</xm:f>
              <xm:sqref>VKB68</xm:sqref>
            </x14:sparkline>
            <x14:sparkline>
              <xm:f>'2029 - 5311'!$VKC69:$VKC69</xm:f>
              <xm:sqref>VKC67</xm:sqref>
            </x14:sparkline>
            <x14:sparkline>
              <xm:f>'2029 - 5311'!$VKC76:$VKC76</xm:f>
              <xm:sqref>VKC68</xm:sqref>
            </x14:sparkline>
            <x14:sparkline>
              <xm:f>'2029 - 5311'!$VKD69:$VKD69</xm:f>
              <xm:sqref>VKD67</xm:sqref>
            </x14:sparkline>
            <x14:sparkline>
              <xm:f>'2029 - 5311'!$VKD76:$VKD76</xm:f>
              <xm:sqref>VKD68</xm:sqref>
            </x14:sparkline>
            <x14:sparkline>
              <xm:f>'2029 - 5311'!$VKE69:$VKE69</xm:f>
              <xm:sqref>VKE67</xm:sqref>
            </x14:sparkline>
            <x14:sparkline>
              <xm:f>'2029 - 5311'!$VKE76:$VKE76</xm:f>
              <xm:sqref>VKE68</xm:sqref>
            </x14:sparkline>
            <x14:sparkline>
              <xm:f>'2029 - 5311'!$VKF69:$VKF69</xm:f>
              <xm:sqref>VKF67</xm:sqref>
            </x14:sparkline>
            <x14:sparkline>
              <xm:f>'2029 - 5311'!$VKF76:$VKF76</xm:f>
              <xm:sqref>VKF68</xm:sqref>
            </x14:sparkline>
            <x14:sparkline>
              <xm:f>'2029 - 5311'!$VKG69:$VKG69</xm:f>
              <xm:sqref>VKG67</xm:sqref>
            </x14:sparkline>
            <x14:sparkline>
              <xm:f>'2029 - 5311'!$VKG76:$VKG76</xm:f>
              <xm:sqref>VKG68</xm:sqref>
            </x14:sparkline>
            <x14:sparkline>
              <xm:f>'2029 - 5311'!$VKH69:$VKH69</xm:f>
              <xm:sqref>VKH67</xm:sqref>
            </x14:sparkline>
            <x14:sparkline>
              <xm:f>'2029 - 5311'!$VKH76:$VKH76</xm:f>
              <xm:sqref>VKH68</xm:sqref>
            </x14:sparkline>
            <x14:sparkline>
              <xm:f>'2029 - 5311'!$VKI69:$VKI69</xm:f>
              <xm:sqref>VKI67</xm:sqref>
            </x14:sparkline>
            <x14:sparkline>
              <xm:f>'2029 - 5311'!$VKI76:$VKI76</xm:f>
              <xm:sqref>VKI68</xm:sqref>
            </x14:sparkline>
            <x14:sparkline>
              <xm:f>'2029 - 5311'!$VKJ69:$VKJ69</xm:f>
              <xm:sqref>VKJ67</xm:sqref>
            </x14:sparkline>
            <x14:sparkline>
              <xm:f>'2029 - 5311'!$VKJ76:$VKJ76</xm:f>
              <xm:sqref>VKJ68</xm:sqref>
            </x14:sparkline>
            <x14:sparkline>
              <xm:f>'2029 - 5311'!$VKK69:$VKK69</xm:f>
              <xm:sqref>VKK67</xm:sqref>
            </x14:sparkline>
            <x14:sparkline>
              <xm:f>'2029 - 5311'!$VKK76:$VKK76</xm:f>
              <xm:sqref>VKK68</xm:sqref>
            </x14:sparkline>
            <x14:sparkline>
              <xm:f>'2029 - 5311'!$VKL69:$VKL69</xm:f>
              <xm:sqref>VKL67</xm:sqref>
            </x14:sparkline>
            <x14:sparkline>
              <xm:f>'2029 - 5311'!$VKL76:$VKL76</xm:f>
              <xm:sqref>VKL68</xm:sqref>
            </x14:sparkline>
            <x14:sparkline>
              <xm:f>'2029 - 5311'!$VKM69:$VKM69</xm:f>
              <xm:sqref>VKM67</xm:sqref>
            </x14:sparkline>
            <x14:sparkline>
              <xm:f>'2029 - 5311'!$VKM76:$VKM76</xm:f>
              <xm:sqref>VKM68</xm:sqref>
            </x14:sparkline>
            <x14:sparkline>
              <xm:f>'2029 - 5311'!$VKN69:$VKN69</xm:f>
              <xm:sqref>VKN67</xm:sqref>
            </x14:sparkline>
            <x14:sparkline>
              <xm:f>'2029 - 5311'!$VKN76:$VKN76</xm:f>
              <xm:sqref>VKN68</xm:sqref>
            </x14:sparkline>
            <x14:sparkline>
              <xm:f>'2029 - 5311'!$VKO69:$VKO69</xm:f>
              <xm:sqref>VKO67</xm:sqref>
            </x14:sparkline>
            <x14:sparkline>
              <xm:f>'2029 - 5311'!$VKO76:$VKO76</xm:f>
              <xm:sqref>VKO68</xm:sqref>
            </x14:sparkline>
            <x14:sparkline>
              <xm:f>'2029 - 5311'!$VKP69:$VKP69</xm:f>
              <xm:sqref>VKP67</xm:sqref>
            </x14:sparkline>
            <x14:sparkline>
              <xm:f>'2029 - 5311'!$VKP76:$VKP76</xm:f>
              <xm:sqref>VKP68</xm:sqref>
            </x14:sparkline>
            <x14:sparkline>
              <xm:f>'2029 - 5311'!$VKQ69:$VKQ69</xm:f>
              <xm:sqref>VKQ67</xm:sqref>
            </x14:sparkline>
            <x14:sparkline>
              <xm:f>'2029 - 5311'!$VKQ76:$VKQ76</xm:f>
              <xm:sqref>VKQ68</xm:sqref>
            </x14:sparkline>
            <x14:sparkline>
              <xm:f>'2029 - 5311'!$VKR69:$VKR69</xm:f>
              <xm:sqref>VKR67</xm:sqref>
            </x14:sparkline>
            <x14:sparkline>
              <xm:f>'2029 - 5311'!$VKR76:$VKR76</xm:f>
              <xm:sqref>VKR68</xm:sqref>
            </x14:sparkline>
            <x14:sparkline>
              <xm:f>'2029 - 5311'!$VKS69:$VKS69</xm:f>
              <xm:sqref>VKS67</xm:sqref>
            </x14:sparkline>
            <x14:sparkline>
              <xm:f>'2029 - 5311'!$VKS76:$VKS76</xm:f>
              <xm:sqref>VKS68</xm:sqref>
            </x14:sparkline>
            <x14:sparkline>
              <xm:f>'2029 - 5311'!$VKT69:$VKT69</xm:f>
              <xm:sqref>VKT67</xm:sqref>
            </x14:sparkline>
            <x14:sparkline>
              <xm:f>'2029 - 5311'!$VKT76:$VKT76</xm:f>
              <xm:sqref>VKT68</xm:sqref>
            </x14:sparkline>
            <x14:sparkline>
              <xm:f>'2029 - 5311'!$VKU69:$VKU69</xm:f>
              <xm:sqref>VKU67</xm:sqref>
            </x14:sparkline>
            <x14:sparkline>
              <xm:f>'2029 - 5311'!$VKU76:$VKU76</xm:f>
              <xm:sqref>VKU68</xm:sqref>
            </x14:sparkline>
            <x14:sparkline>
              <xm:f>'2029 - 5311'!$VKV69:$VKV69</xm:f>
              <xm:sqref>VKV67</xm:sqref>
            </x14:sparkline>
            <x14:sparkline>
              <xm:f>'2029 - 5311'!$VKV76:$VKV76</xm:f>
              <xm:sqref>VKV68</xm:sqref>
            </x14:sparkline>
            <x14:sparkline>
              <xm:f>'2029 - 5311'!$VKW69:$VKW69</xm:f>
              <xm:sqref>VKW67</xm:sqref>
            </x14:sparkline>
            <x14:sparkline>
              <xm:f>'2029 - 5311'!$VKW76:$VKW76</xm:f>
              <xm:sqref>VKW68</xm:sqref>
            </x14:sparkline>
            <x14:sparkline>
              <xm:f>'2029 - 5311'!$VKX69:$VKX69</xm:f>
              <xm:sqref>VKX67</xm:sqref>
            </x14:sparkline>
            <x14:sparkline>
              <xm:f>'2029 - 5311'!$VKX76:$VKX76</xm:f>
              <xm:sqref>VKX68</xm:sqref>
            </x14:sparkline>
            <x14:sparkline>
              <xm:f>'2029 - 5311'!$VKY69:$VKY69</xm:f>
              <xm:sqref>VKY67</xm:sqref>
            </x14:sparkline>
            <x14:sparkline>
              <xm:f>'2029 - 5311'!$VKY76:$VKY76</xm:f>
              <xm:sqref>VKY68</xm:sqref>
            </x14:sparkline>
            <x14:sparkline>
              <xm:f>'2029 - 5311'!$VKZ69:$VKZ69</xm:f>
              <xm:sqref>VKZ67</xm:sqref>
            </x14:sparkline>
            <x14:sparkline>
              <xm:f>'2029 - 5311'!$VKZ76:$VKZ76</xm:f>
              <xm:sqref>VKZ68</xm:sqref>
            </x14:sparkline>
            <x14:sparkline>
              <xm:f>'2029 - 5311'!$VLA69:$VLA69</xm:f>
              <xm:sqref>VLA67</xm:sqref>
            </x14:sparkline>
            <x14:sparkline>
              <xm:f>'2029 - 5311'!$VLA76:$VLA76</xm:f>
              <xm:sqref>VLA68</xm:sqref>
            </x14:sparkline>
            <x14:sparkline>
              <xm:f>'2029 - 5311'!$VLB69:$VLB69</xm:f>
              <xm:sqref>VLB67</xm:sqref>
            </x14:sparkline>
            <x14:sparkline>
              <xm:f>'2029 - 5311'!$VLB76:$VLB76</xm:f>
              <xm:sqref>VLB68</xm:sqref>
            </x14:sparkline>
            <x14:sparkline>
              <xm:f>'2029 - 5311'!$VLC69:$VLC69</xm:f>
              <xm:sqref>VLC67</xm:sqref>
            </x14:sparkline>
            <x14:sparkline>
              <xm:f>'2029 - 5311'!$VLC76:$VLC76</xm:f>
              <xm:sqref>VLC68</xm:sqref>
            </x14:sparkline>
            <x14:sparkline>
              <xm:f>'2029 - 5311'!$VLD69:$VLD69</xm:f>
              <xm:sqref>VLD67</xm:sqref>
            </x14:sparkline>
            <x14:sparkline>
              <xm:f>'2029 - 5311'!$VLD76:$VLD76</xm:f>
              <xm:sqref>VLD68</xm:sqref>
            </x14:sparkline>
            <x14:sparkline>
              <xm:f>'2029 - 5311'!$VLE69:$VLE69</xm:f>
              <xm:sqref>VLE67</xm:sqref>
            </x14:sparkline>
            <x14:sparkline>
              <xm:f>'2029 - 5311'!$VLE76:$VLE76</xm:f>
              <xm:sqref>VLE68</xm:sqref>
            </x14:sparkline>
            <x14:sparkline>
              <xm:f>'2029 - 5311'!$VLF69:$VLF69</xm:f>
              <xm:sqref>VLF67</xm:sqref>
            </x14:sparkline>
            <x14:sparkline>
              <xm:f>'2029 - 5311'!$VLF76:$VLF76</xm:f>
              <xm:sqref>VLF68</xm:sqref>
            </x14:sparkline>
            <x14:sparkline>
              <xm:f>'2029 - 5311'!$VLG69:$VLG69</xm:f>
              <xm:sqref>VLG67</xm:sqref>
            </x14:sparkline>
            <x14:sparkline>
              <xm:f>'2029 - 5311'!$VLG76:$VLG76</xm:f>
              <xm:sqref>VLG68</xm:sqref>
            </x14:sparkline>
            <x14:sparkline>
              <xm:f>'2029 - 5311'!$VLH69:$VLH69</xm:f>
              <xm:sqref>VLH67</xm:sqref>
            </x14:sparkline>
            <x14:sparkline>
              <xm:f>'2029 - 5311'!$VLH76:$VLH76</xm:f>
              <xm:sqref>VLH68</xm:sqref>
            </x14:sparkline>
            <x14:sparkline>
              <xm:f>'2029 - 5311'!$VLI69:$VLI69</xm:f>
              <xm:sqref>VLI67</xm:sqref>
            </x14:sparkline>
            <x14:sparkline>
              <xm:f>'2029 - 5311'!$VLI76:$VLI76</xm:f>
              <xm:sqref>VLI68</xm:sqref>
            </x14:sparkline>
            <x14:sparkline>
              <xm:f>'2029 - 5311'!$VLJ69:$VLJ69</xm:f>
              <xm:sqref>VLJ67</xm:sqref>
            </x14:sparkline>
            <x14:sparkline>
              <xm:f>'2029 - 5311'!$VLJ76:$VLJ76</xm:f>
              <xm:sqref>VLJ68</xm:sqref>
            </x14:sparkline>
            <x14:sparkline>
              <xm:f>'2029 - 5311'!$VLK69:$VLK69</xm:f>
              <xm:sqref>VLK67</xm:sqref>
            </x14:sparkline>
            <x14:sparkline>
              <xm:f>'2029 - 5311'!$VLK76:$VLK76</xm:f>
              <xm:sqref>VLK68</xm:sqref>
            </x14:sparkline>
            <x14:sparkline>
              <xm:f>'2029 - 5311'!$VLL69:$VLL69</xm:f>
              <xm:sqref>VLL67</xm:sqref>
            </x14:sparkline>
            <x14:sparkline>
              <xm:f>'2029 - 5311'!$VLL76:$VLL76</xm:f>
              <xm:sqref>VLL68</xm:sqref>
            </x14:sparkline>
            <x14:sparkline>
              <xm:f>'2029 - 5311'!$VLM69:$VLM69</xm:f>
              <xm:sqref>VLM67</xm:sqref>
            </x14:sparkline>
            <x14:sparkline>
              <xm:f>'2029 - 5311'!$VLM76:$VLM76</xm:f>
              <xm:sqref>VLM68</xm:sqref>
            </x14:sparkline>
            <x14:sparkline>
              <xm:f>'2029 - 5311'!$VLN69:$VLN69</xm:f>
              <xm:sqref>VLN67</xm:sqref>
            </x14:sparkline>
            <x14:sparkline>
              <xm:f>'2029 - 5311'!$VLN76:$VLN76</xm:f>
              <xm:sqref>VLN68</xm:sqref>
            </x14:sparkline>
            <x14:sparkline>
              <xm:f>'2029 - 5311'!$VLO69:$VLO69</xm:f>
              <xm:sqref>VLO67</xm:sqref>
            </x14:sparkline>
            <x14:sparkline>
              <xm:f>'2029 - 5311'!$VLO76:$VLO76</xm:f>
              <xm:sqref>VLO68</xm:sqref>
            </x14:sparkline>
            <x14:sparkline>
              <xm:f>'2029 - 5311'!$VLP69:$VLP69</xm:f>
              <xm:sqref>VLP67</xm:sqref>
            </x14:sparkline>
            <x14:sparkline>
              <xm:f>'2029 - 5311'!$VLP76:$VLP76</xm:f>
              <xm:sqref>VLP68</xm:sqref>
            </x14:sparkline>
            <x14:sparkline>
              <xm:f>'2029 - 5311'!$VLQ69:$VLQ69</xm:f>
              <xm:sqref>VLQ67</xm:sqref>
            </x14:sparkline>
            <x14:sparkline>
              <xm:f>'2029 - 5311'!$VLQ76:$VLQ76</xm:f>
              <xm:sqref>VLQ68</xm:sqref>
            </x14:sparkline>
            <x14:sparkline>
              <xm:f>'2029 - 5311'!$VLR69:$VLR69</xm:f>
              <xm:sqref>VLR67</xm:sqref>
            </x14:sparkline>
            <x14:sparkline>
              <xm:f>'2029 - 5311'!$VLR76:$VLR76</xm:f>
              <xm:sqref>VLR68</xm:sqref>
            </x14:sparkline>
            <x14:sparkline>
              <xm:f>'2029 - 5311'!$VLS69:$VLS69</xm:f>
              <xm:sqref>VLS67</xm:sqref>
            </x14:sparkline>
            <x14:sparkline>
              <xm:f>'2029 - 5311'!$VLS76:$VLS76</xm:f>
              <xm:sqref>VLS68</xm:sqref>
            </x14:sparkline>
            <x14:sparkline>
              <xm:f>'2029 - 5311'!$VLT69:$VLT69</xm:f>
              <xm:sqref>VLT67</xm:sqref>
            </x14:sparkline>
            <x14:sparkline>
              <xm:f>'2029 - 5311'!$VLT76:$VLT76</xm:f>
              <xm:sqref>VLT68</xm:sqref>
            </x14:sparkline>
            <x14:sparkline>
              <xm:f>'2029 - 5311'!$VLU69:$VLU69</xm:f>
              <xm:sqref>VLU67</xm:sqref>
            </x14:sparkline>
            <x14:sparkline>
              <xm:f>'2029 - 5311'!$VLU76:$VLU76</xm:f>
              <xm:sqref>VLU68</xm:sqref>
            </x14:sparkline>
            <x14:sparkline>
              <xm:f>'2029 - 5311'!$VLV69:$VLV69</xm:f>
              <xm:sqref>VLV67</xm:sqref>
            </x14:sparkline>
            <x14:sparkline>
              <xm:f>'2029 - 5311'!$VLV76:$VLV76</xm:f>
              <xm:sqref>VLV68</xm:sqref>
            </x14:sparkline>
            <x14:sparkline>
              <xm:f>'2029 - 5311'!$VLW69:$VLW69</xm:f>
              <xm:sqref>VLW67</xm:sqref>
            </x14:sparkline>
            <x14:sparkline>
              <xm:f>'2029 - 5311'!$VLW76:$VLW76</xm:f>
              <xm:sqref>VLW68</xm:sqref>
            </x14:sparkline>
            <x14:sparkline>
              <xm:f>'2029 - 5311'!$VLX69:$VLX69</xm:f>
              <xm:sqref>VLX67</xm:sqref>
            </x14:sparkline>
            <x14:sparkline>
              <xm:f>'2029 - 5311'!$VLX76:$VLX76</xm:f>
              <xm:sqref>VLX68</xm:sqref>
            </x14:sparkline>
            <x14:sparkline>
              <xm:f>'2029 - 5311'!$VLY69:$VLY69</xm:f>
              <xm:sqref>VLY67</xm:sqref>
            </x14:sparkline>
            <x14:sparkline>
              <xm:f>'2029 - 5311'!$VLY76:$VLY76</xm:f>
              <xm:sqref>VLY68</xm:sqref>
            </x14:sparkline>
            <x14:sparkline>
              <xm:f>'2029 - 5311'!$VLZ69:$VLZ69</xm:f>
              <xm:sqref>VLZ67</xm:sqref>
            </x14:sparkline>
            <x14:sparkline>
              <xm:f>'2029 - 5311'!$VLZ76:$VLZ76</xm:f>
              <xm:sqref>VLZ68</xm:sqref>
            </x14:sparkline>
            <x14:sparkline>
              <xm:f>'2029 - 5311'!$VMA69:$VMA69</xm:f>
              <xm:sqref>VMA67</xm:sqref>
            </x14:sparkline>
            <x14:sparkline>
              <xm:f>'2029 - 5311'!$VMA76:$VMA76</xm:f>
              <xm:sqref>VMA68</xm:sqref>
            </x14:sparkline>
            <x14:sparkline>
              <xm:f>'2029 - 5311'!$VMB69:$VMB69</xm:f>
              <xm:sqref>VMB67</xm:sqref>
            </x14:sparkline>
            <x14:sparkline>
              <xm:f>'2029 - 5311'!$VMB76:$VMB76</xm:f>
              <xm:sqref>VMB68</xm:sqref>
            </x14:sparkline>
            <x14:sparkline>
              <xm:f>'2029 - 5311'!$VMC69:$VMC69</xm:f>
              <xm:sqref>VMC67</xm:sqref>
            </x14:sparkline>
            <x14:sparkline>
              <xm:f>'2029 - 5311'!$VMC76:$VMC76</xm:f>
              <xm:sqref>VMC68</xm:sqref>
            </x14:sparkline>
            <x14:sparkline>
              <xm:f>'2029 - 5311'!$VMD69:$VMD69</xm:f>
              <xm:sqref>VMD67</xm:sqref>
            </x14:sparkline>
            <x14:sparkline>
              <xm:f>'2029 - 5311'!$VMD76:$VMD76</xm:f>
              <xm:sqref>VMD68</xm:sqref>
            </x14:sparkline>
            <x14:sparkline>
              <xm:f>'2029 - 5311'!$VME69:$VME69</xm:f>
              <xm:sqref>VME67</xm:sqref>
            </x14:sparkline>
            <x14:sparkline>
              <xm:f>'2029 - 5311'!$VME76:$VME76</xm:f>
              <xm:sqref>VME68</xm:sqref>
            </x14:sparkline>
            <x14:sparkline>
              <xm:f>'2029 - 5311'!$VMF69:$VMF69</xm:f>
              <xm:sqref>VMF67</xm:sqref>
            </x14:sparkline>
            <x14:sparkline>
              <xm:f>'2029 - 5311'!$VMF76:$VMF76</xm:f>
              <xm:sqref>VMF68</xm:sqref>
            </x14:sparkline>
            <x14:sparkline>
              <xm:f>'2029 - 5311'!$VMG69:$VMG69</xm:f>
              <xm:sqref>VMG67</xm:sqref>
            </x14:sparkline>
            <x14:sparkline>
              <xm:f>'2029 - 5311'!$VMG76:$VMG76</xm:f>
              <xm:sqref>VMG68</xm:sqref>
            </x14:sparkline>
            <x14:sparkline>
              <xm:f>'2029 - 5311'!$VMH69:$VMH69</xm:f>
              <xm:sqref>VMH67</xm:sqref>
            </x14:sparkline>
            <x14:sparkline>
              <xm:f>'2029 - 5311'!$VMH76:$VMH76</xm:f>
              <xm:sqref>VMH68</xm:sqref>
            </x14:sparkline>
            <x14:sparkline>
              <xm:f>'2029 - 5311'!$VMI69:$VMI69</xm:f>
              <xm:sqref>VMI67</xm:sqref>
            </x14:sparkline>
            <x14:sparkline>
              <xm:f>'2029 - 5311'!$VMI76:$VMI76</xm:f>
              <xm:sqref>VMI68</xm:sqref>
            </x14:sparkline>
            <x14:sparkline>
              <xm:f>'2029 - 5311'!$VMJ69:$VMJ69</xm:f>
              <xm:sqref>VMJ67</xm:sqref>
            </x14:sparkline>
            <x14:sparkline>
              <xm:f>'2029 - 5311'!$VMJ76:$VMJ76</xm:f>
              <xm:sqref>VMJ68</xm:sqref>
            </x14:sparkline>
            <x14:sparkline>
              <xm:f>'2029 - 5311'!$VMK69:$VMK69</xm:f>
              <xm:sqref>VMK67</xm:sqref>
            </x14:sparkline>
            <x14:sparkline>
              <xm:f>'2029 - 5311'!$VMK76:$VMK76</xm:f>
              <xm:sqref>VMK68</xm:sqref>
            </x14:sparkline>
            <x14:sparkline>
              <xm:f>'2029 - 5311'!$VML69:$VML69</xm:f>
              <xm:sqref>VML67</xm:sqref>
            </x14:sparkline>
            <x14:sparkline>
              <xm:f>'2029 - 5311'!$VML76:$VML76</xm:f>
              <xm:sqref>VML68</xm:sqref>
            </x14:sparkline>
            <x14:sparkline>
              <xm:f>'2029 - 5311'!$VMM69:$VMM69</xm:f>
              <xm:sqref>VMM67</xm:sqref>
            </x14:sparkline>
            <x14:sparkline>
              <xm:f>'2029 - 5311'!$VMM76:$VMM76</xm:f>
              <xm:sqref>VMM68</xm:sqref>
            </x14:sparkline>
            <x14:sparkline>
              <xm:f>'2029 - 5311'!$VMN69:$VMN69</xm:f>
              <xm:sqref>VMN67</xm:sqref>
            </x14:sparkline>
            <x14:sparkline>
              <xm:f>'2029 - 5311'!$VMN76:$VMN76</xm:f>
              <xm:sqref>VMN68</xm:sqref>
            </x14:sparkline>
            <x14:sparkline>
              <xm:f>'2029 - 5311'!$VMO69:$VMO69</xm:f>
              <xm:sqref>VMO67</xm:sqref>
            </x14:sparkline>
            <x14:sparkline>
              <xm:f>'2029 - 5311'!$VMO76:$VMO76</xm:f>
              <xm:sqref>VMO68</xm:sqref>
            </x14:sparkline>
            <x14:sparkline>
              <xm:f>'2029 - 5311'!$VMP69:$VMP69</xm:f>
              <xm:sqref>VMP67</xm:sqref>
            </x14:sparkline>
            <x14:sparkline>
              <xm:f>'2029 - 5311'!$VMP76:$VMP76</xm:f>
              <xm:sqref>VMP68</xm:sqref>
            </x14:sparkline>
            <x14:sparkline>
              <xm:f>'2029 - 5311'!$VMQ69:$VMQ69</xm:f>
              <xm:sqref>VMQ67</xm:sqref>
            </x14:sparkline>
            <x14:sparkline>
              <xm:f>'2029 - 5311'!$VMQ76:$VMQ76</xm:f>
              <xm:sqref>VMQ68</xm:sqref>
            </x14:sparkline>
            <x14:sparkline>
              <xm:f>'2029 - 5311'!$VMR69:$VMR69</xm:f>
              <xm:sqref>VMR67</xm:sqref>
            </x14:sparkline>
            <x14:sparkline>
              <xm:f>'2029 - 5311'!$VMR76:$VMR76</xm:f>
              <xm:sqref>VMR68</xm:sqref>
            </x14:sparkline>
            <x14:sparkline>
              <xm:f>'2029 - 5311'!$VMS69:$VMS69</xm:f>
              <xm:sqref>VMS67</xm:sqref>
            </x14:sparkline>
            <x14:sparkline>
              <xm:f>'2029 - 5311'!$VMS76:$VMS76</xm:f>
              <xm:sqref>VMS68</xm:sqref>
            </x14:sparkline>
            <x14:sparkline>
              <xm:f>'2029 - 5311'!$VMT69:$VMT69</xm:f>
              <xm:sqref>VMT67</xm:sqref>
            </x14:sparkline>
            <x14:sparkline>
              <xm:f>'2029 - 5311'!$VMT76:$VMT76</xm:f>
              <xm:sqref>VMT68</xm:sqref>
            </x14:sparkline>
            <x14:sparkline>
              <xm:f>'2029 - 5311'!$VMU69:$VMU69</xm:f>
              <xm:sqref>VMU67</xm:sqref>
            </x14:sparkline>
            <x14:sparkline>
              <xm:f>'2029 - 5311'!$VMU76:$VMU76</xm:f>
              <xm:sqref>VMU68</xm:sqref>
            </x14:sparkline>
            <x14:sparkline>
              <xm:f>'2029 - 5311'!$VMV69:$VMV69</xm:f>
              <xm:sqref>VMV67</xm:sqref>
            </x14:sparkline>
            <x14:sparkline>
              <xm:f>'2029 - 5311'!$VMV76:$VMV76</xm:f>
              <xm:sqref>VMV68</xm:sqref>
            </x14:sparkline>
            <x14:sparkline>
              <xm:f>'2029 - 5311'!$VMW69:$VMW69</xm:f>
              <xm:sqref>VMW67</xm:sqref>
            </x14:sparkline>
            <x14:sparkline>
              <xm:f>'2029 - 5311'!$VMW76:$VMW76</xm:f>
              <xm:sqref>VMW68</xm:sqref>
            </x14:sparkline>
            <x14:sparkline>
              <xm:f>'2029 - 5311'!$VMX69:$VMX69</xm:f>
              <xm:sqref>VMX67</xm:sqref>
            </x14:sparkline>
            <x14:sparkline>
              <xm:f>'2029 - 5311'!$VMX76:$VMX76</xm:f>
              <xm:sqref>VMX68</xm:sqref>
            </x14:sparkline>
            <x14:sparkline>
              <xm:f>'2029 - 5311'!$VMY69:$VMY69</xm:f>
              <xm:sqref>VMY67</xm:sqref>
            </x14:sparkline>
            <x14:sparkline>
              <xm:f>'2029 - 5311'!$VMY76:$VMY76</xm:f>
              <xm:sqref>VMY68</xm:sqref>
            </x14:sparkline>
            <x14:sparkline>
              <xm:f>'2029 - 5311'!$VMZ69:$VMZ69</xm:f>
              <xm:sqref>VMZ67</xm:sqref>
            </x14:sparkline>
            <x14:sparkline>
              <xm:f>'2029 - 5311'!$VMZ76:$VMZ76</xm:f>
              <xm:sqref>VMZ68</xm:sqref>
            </x14:sparkline>
            <x14:sparkline>
              <xm:f>'2029 - 5311'!$VNA69:$VNA69</xm:f>
              <xm:sqref>VNA67</xm:sqref>
            </x14:sparkline>
            <x14:sparkline>
              <xm:f>'2029 - 5311'!$VNA76:$VNA76</xm:f>
              <xm:sqref>VNA68</xm:sqref>
            </x14:sparkline>
            <x14:sparkline>
              <xm:f>'2029 - 5311'!$VNB69:$VNB69</xm:f>
              <xm:sqref>VNB67</xm:sqref>
            </x14:sparkline>
            <x14:sparkline>
              <xm:f>'2029 - 5311'!$VNB76:$VNB76</xm:f>
              <xm:sqref>VNB68</xm:sqref>
            </x14:sparkline>
            <x14:sparkline>
              <xm:f>'2029 - 5311'!$VNC69:$VNC69</xm:f>
              <xm:sqref>VNC67</xm:sqref>
            </x14:sparkline>
            <x14:sparkline>
              <xm:f>'2029 - 5311'!$VNC76:$VNC76</xm:f>
              <xm:sqref>VNC68</xm:sqref>
            </x14:sparkline>
            <x14:sparkline>
              <xm:f>'2029 - 5311'!$VND69:$VND69</xm:f>
              <xm:sqref>VND67</xm:sqref>
            </x14:sparkline>
            <x14:sparkline>
              <xm:f>'2029 - 5311'!$VND76:$VND76</xm:f>
              <xm:sqref>VND68</xm:sqref>
            </x14:sparkline>
            <x14:sparkline>
              <xm:f>'2029 - 5311'!$VNE69:$VNE69</xm:f>
              <xm:sqref>VNE67</xm:sqref>
            </x14:sparkline>
            <x14:sparkline>
              <xm:f>'2029 - 5311'!$VNE76:$VNE76</xm:f>
              <xm:sqref>VNE68</xm:sqref>
            </x14:sparkline>
            <x14:sparkline>
              <xm:f>'2029 - 5311'!$VNF69:$VNF69</xm:f>
              <xm:sqref>VNF67</xm:sqref>
            </x14:sparkline>
            <x14:sparkline>
              <xm:f>'2029 - 5311'!$VNF76:$VNF76</xm:f>
              <xm:sqref>VNF68</xm:sqref>
            </x14:sparkline>
            <x14:sparkline>
              <xm:f>'2029 - 5311'!$VNG69:$VNG69</xm:f>
              <xm:sqref>VNG67</xm:sqref>
            </x14:sparkline>
            <x14:sparkline>
              <xm:f>'2029 - 5311'!$VNG76:$VNG76</xm:f>
              <xm:sqref>VNG68</xm:sqref>
            </x14:sparkline>
            <x14:sparkline>
              <xm:f>'2029 - 5311'!$VNH69:$VNH69</xm:f>
              <xm:sqref>VNH67</xm:sqref>
            </x14:sparkline>
            <x14:sparkline>
              <xm:f>'2029 - 5311'!$VNH76:$VNH76</xm:f>
              <xm:sqref>VNH68</xm:sqref>
            </x14:sparkline>
            <x14:sparkline>
              <xm:f>'2029 - 5311'!$VNI69:$VNI69</xm:f>
              <xm:sqref>VNI67</xm:sqref>
            </x14:sparkline>
            <x14:sparkline>
              <xm:f>'2029 - 5311'!$VNI76:$VNI76</xm:f>
              <xm:sqref>VNI68</xm:sqref>
            </x14:sparkline>
            <x14:sparkline>
              <xm:f>'2029 - 5311'!$VNJ69:$VNJ69</xm:f>
              <xm:sqref>VNJ67</xm:sqref>
            </x14:sparkline>
            <x14:sparkline>
              <xm:f>'2029 - 5311'!$VNJ76:$VNJ76</xm:f>
              <xm:sqref>VNJ68</xm:sqref>
            </x14:sparkline>
            <x14:sparkline>
              <xm:f>'2029 - 5311'!$VNK69:$VNK69</xm:f>
              <xm:sqref>VNK67</xm:sqref>
            </x14:sparkline>
            <x14:sparkline>
              <xm:f>'2029 - 5311'!$VNK76:$VNK76</xm:f>
              <xm:sqref>VNK68</xm:sqref>
            </x14:sparkline>
            <x14:sparkline>
              <xm:f>'2029 - 5311'!$VNL69:$VNL69</xm:f>
              <xm:sqref>VNL67</xm:sqref>
            </x14:sparkline>
            <x14:sparkline>
              <xm:f>'2029 - 5311'!$VNL76:$VNL76</xm:f>
              <xm:sqref>VNL68</xm:sqref>
            </x14:sparkline>
            <x14:sparkline>
              <xm:f>'2029 - 5311'!$VNM69:$VNM69</xm:f>
              <xm:sqref>VNM67</xm:sqref>
            </x14:sparkline>
            <x14:sparkline>
              <xm:f>'2029 - 5311'!$VNM76:$VNM76</xm:f>
              <xm:sqref>VNM68</xm:sqref>
            </x14:sparkline>
            <x14:sparkline>
              <xm:f>'2029 - 5311'!$VNN69:$VNN69</xm:f>
              <xm:sqref>VNN67</xm:sqref>
            </x14:sparkline>
            <x14:sparkline>
              <xm:f>'2029 - 5311'!$VNN76:$VNN76</xm:f>
              <xm:sqref>VNN68</xm:sqref>
            </x14:sparkline>
            <x14:sparkline>
              <xm:f>'2029 - 5311'!$VNO69:$VNO69</xm:f>
              <xm:sqref>VNO67</xm:sqref>
            </x14:sparkline>
            <x14:sparkline>
              <xm:f>'2029 - 5311'!$VNO76:$VNO76</xm:f>
              <xm:sqref>VNO68</xm:sqref>
            </x14:sparkline>
            <x14:sparkline>
              <xm:f>'2029 - 5311'!$VNP69:$VNP69</xm:f>
              <xm:sqref>VNP67</xm:sqref>
            </x14:sparkline>
            <x14:sparkline>
              <xm:f>'2029 - 5311'!$VNP76:$VNP76</xm:f>
              <xm:sqref>VNP68</xm:sqref>
            </x14:sparkline>
            <x14:sparkline>
              <xm:f>'2029 - 5311'!$VNQ69:$VNQ69</xm:f>
              <xm:sqref>VNQ67</xm:sqref>
            </x14:sparkline>
            <x14:sparkline>
              <xm:f>'2029 - 5311'!$VNQ76:$VNQ76</xm:f>
              <xm:sqref>VNQ68</xm:sqref>
            </x14:sparkline>
            <x14:sparkline>
              <xm:f>'2029 - 5311'!$VNR69:$VNR69</xm:f>
              <xm:sqref>VNR67</xm:sqref>
            </x14:sparkline>
            <x14:sparkline>
              <xm:f>'2029 - 5311'!$VNR76:$VNR76</xm:f>
              <xm:sqref>VNR68</xm:sqref>
            </x14:sparkline>
            <x14:sparkline>
              <xm:f>'2029 - 5311'!$VNS69:$VNS69</xm:f>
              <xm:sqref>VNS67</xm:sqref>
            </x14:sparkline>
            <x14:sparkline>
              <xm:f>'2029 - 5311'!$VNS76:$VNS76</xm:f>
              <xm:sqref>VNS68</xm:sqref>
            </x14:sparkline>
            <x14:sparkline>
              <xm:f>'2029 - 5311'!$VNT69:$VNT69</xm:f>
              <xm:sqref>VNT67</xm:sqref>
            </x14:sparkline>
            <x14:sparkline>
              <xm:f>'2029 - 5311'!$VNT76:$VNT76</xm:f>
              <xm:sqref>VNT68</xm:sqref>
            </x14:sparkline>
            <x14:sparkline>
              <xm:f>'2029 - 5311'!$VNU69:$VNU69</xm:f>
              <xm:sqref>VNU67</xm:sqref>
            </x14:sparkline>
            <x14:sparkline>
              <xm:f>'2029 - 5311'!$VNU76:$VNU76</xm:f>
              <xm:sqref>VNU68</xm:sqref>
            </x14:sparkline>
            <x14:sparkline>
              <xm:f>'2029 - 5311'!$VNV69:$VNV69</xm:f>
              <xm:sqref>VNV67</xm:sqref>
            </x14:sparkline>
            <x14:sparkline>
              <xm:f>'2029 - 5311'!$VNV76:$VNV76</xm:f>
              <xm:sqref>VNV68</xm:sqref>
            </x14:sparkline>
            <x14:sparkline>
              <xm:f>'2029 - 5311'!$VNW69:$VNW69</xm:f>
              <xm:sqref>VNW67</xm:sqref>
            </x14:sparkline>
            <x14:sparkline>
              <xm:f>'2029 - 5311'!$VNW76:$VNW76</xm:f>
              <xm:sqref>VNW68</xm:sqref>
            </x14:sparkline>
            <x14:sparkline>
              <xm:f>'2029 - 5311'!$VNX69:$VNX69</xm:f>
              <xm:sqref>VNX67</xm:sqref>
            </x14:sparkline>
            <x14:sparkline>
              <xm:f>'2029 - 5311'!$VNX76:$VNX76</xm:f>
              <xm:sqref>VNX68</xm:sqref>
            </x14:sparkline>
            <x14:sparkline>
              <xm:f>'2029 - 5311'!$VNY69:$VNY69</xm:f>
              <xm:sqref>VNY67</xm:sqref>
            </x14:sparkline>
            <x14:sparkline>
              <xm:f>'2029 - 5311'!$VNY76:$VNY76</xm:f>
              <xm:sqref>VNY68</xm:sqref>
            </x14:sparkline>
            <x14:sparkline>
              <xm:f>'2029 - 5311'!$VNZ69:$VNZ69</xm:f>
              <xm:sqref>VNZ67</xm:sqref>
            </x14:sparkline>
            <x14:sparkline>
              <xm:f>'2029 - 5311'!$VNZ76:$VNZ76</xm:f>
              <xm:sqref>VNZ68</xm:sqref>
            </x14:sparkline>
            <x14:sparkline>
              <xm:f>'2029 - 5311'!$VOA69:$VOA69</xm:f>
              <xm:sqref>VOA67</xm:sqref>
            </x14:sparkline>
            <x14:sparkline>
              <xm:f>'2029 - 5311'!$VOA76:$VOA76</xm:f>
              <xm:sqref>VOA68</xm:sqref>
            </x14:sparkline>
            <x14:sparkline>
              <xm:f>'2029 - 5311'!$VOB69:$VOB69</xm:f>
              <xm:sqref>VOB67</xm:sqref>
            </x14:sparkline>
            <x14:sparkline>
              <xm:f>'2029 - 5311'!$VOB76:$VOB76</xm:f>
              <xm:sqref>VOB68</xm:sqref>
            </x14:sparkline>
            <x14:sparkline>
              <xm:f>'2029 - 5311'!$VOC69:$VOC69</xm:f>
              <xm:sqref>VOC67</xm:sqref>
            </x14:sparkline>
            <x14:sparkline>
              <xm:f>'2029 - 5311'!$VOC76:$VOC76</xm:f>
              <xm:sqref>VOC68</xm:sqref>
            </x14:sparkline>
            <x14:sparkline>
              <xm:f>'2029 - 5311'!$VOD69:$VOD69</xm:f>
              <xm:sqref>VOD67</xm:sqref>
            </x14:sparkline>
            <x14:sparkline>
              <xm:f>'2029 - 5311'!$VOD76:$VOD76</xm:f>
              <xm:sqref>VOD68</xm:sqref>
            </x14:sparkline>
            <x14:sparkline>
              <xm:f>'2029 - 5311'!$VOE69:$VOE69</xm:f>
              <xm:sqref>VOE67</xm:sqref>
            </x14:sparkline>
            <x14:sparkline>
              <xm:f>'2029 - 5311'!$VOE76:$VOE76</xm:f>
              <xm:sqref>VOE68</xm:sqref>
            </x14:sparkline>
            <x14:sparkline>
              <xm:f>'2029 - 5311'!$VOF69:$VOF69</xm:f>
              <xm:sqref>VOF67</xm:sqref>
            </x14:sparkline>
            <x14:sparkline>
              <xm:f>'2029 - 5311'!$VOF76:$VOF76</xm:f>
              <xm:sqref>VOF68</xm:sqref>
            </x14:sparkline>
            <x14:sparkline>
              <xm:f>'2029 - 5311'!$VOG69:$VOG69</xm:f>
              <xm:sqref>VOG67</xm:sqref>
            </x14:sparkline>
            <x14:sparkline>
              <xm:f>'2029 - 5311'!$VOG76:$VOG76</xm:f>
              <xm:sqref>VOG68</xm:sqref>
            </x14:sparkline>
            <x14:sparkline>
              <xm:f>'2029 - 5311'!$VOH69:$VOH69</xm:f>
              <xm:sqref>VOH67</xm:sqref>
            </x14:sparkline>
            <x14:sparkline>
              <xm:f>'2029 - 5311'!$VOH76:$VOH76</xm:f>
              <xm:sqref>VOH68</xm:sqref>
            </x14:sparkline>
            <x14:sparkline>
              <xm:f>'2029 - 5311'!$VOI69:$VOI69</xm:f>
              <xm:sqref>VOI67</xm:sqref>
            </x14:sparkline>
            <x14:sparkline>
              <xm:f>'2029 - 5311'!$VOI76:$VOI76</xm:f>
              <xm:sqref>VOI68</xm:sqref>
            </x14:sparkline>
            <x14:sparkline>
              <xm:f>'2029 - 5311'!$VOJ69:$VOJ69</xm:f>
              <xm:sqref>VOJ67</xm:sqref>
            </x14:sparkline>
            <x14:sparkline>
              <xm:f>'2029 - 5311'!$VOJ76:$VOJ76</xm:f>
              <xm:sqref>VOJ68</xm:sqref>
            </x14:sparkline>
            <x14:sparkline>
              <xm:f>'2029 - 5311'!$VOK69:$VOK69</xm:f>
              <xm:sqref>VOK67</xm:sqref>
            </x14:sparkline>
            <x14:sparkline>
              <xm:f>'2029 - 5311'!$VOK76:$VOK76</xm:f>
              <xm:sqref>VOK68</xm:sqref>
            </x14:sparkline>
            <x14:sparkline>
              <xm:f>'2029 - 5311'!$VOL69:$VOL69</xm:f>
              <xm:sqref>VOL67</xm:sqref>
            </x14:sparkline>
            <x14:sparkline>
              <xm:f>'2029 - 5311'!$VOL76:$VOL76</xm:f>
              <xm:sqref>VOL68</xm:sqref>
            </x14:sparkline>
            <x14:sparkline>
              <xm:f>'2029 - 5311'!$VOM69:$VOM69</xm:f>
              <xm:sqref>VOM67</xm:sqref>
            </x14:sparkline>
            <x14:sparkline>
              <xm:f>'2029 - 5311'!$VOM76:$VOM76</xm:f>
              <xm:sqref>VOM68</xm:sqref>
            </x14:sparkline>
            <x14:sparkline>
              <xm:f>'2029 - 5311'!$VON69:$VON69</xm:f>
              <xm:sqref>VON67</xm:sqref>
            </x14:sparkline>
            <x14:sparkline>
              <xm:f>'2029 - 5311'!$VON76:$VON76</xm:f>
              <xm:sqref>VON68</xm:sqref>
            </x14:sparkline>
            <x14:sparkline>
              <xm:f>'2029 - 5311'!$VOO69:$VOO69</xm:f>
              <xm:sqref>VOO67</xm:sqref>
            </x14:sparkline>
            <x14:sparkline>
              <xm:f>'2029 - 5311'!$VOO76:$VOO76</xm:f>
              <xm:sqref>VOO68</xm:sqref>
            </x14:sparkline>
            <x14:sparkline>
              <xm:f>'2029 - 5311'!$VOP69:$VOP69</xm:f>
              <xm:sqref>VOP67</xm:sqref>
            </x14:sparkline>
            <x14:sparkline>
              <xm:f>'2029 - 5311'!$VOP76:$VOP76</xm:f>
              <xm:sqref>VOP68</xm:sqref>
            </x14:sparkline>
            <x14:sparkline>
              <xm:f>'2029 - 5311'!$VOQ69:$VOQ69</xm:f>
              <xm:sqref>VOQ67</xm:sqref>
            </x14:sparkline>
            <x14:sparkline>
              <xm:f>'2029 - 5311'!$VOQ76:$VOQ76</xm:f>
              <xm:sqref>VOQ68</xm:sqref>
            </x14:sparkline>
            <x14:sparkline>
              <xm:f>'2029 - 5311'!$VOR69:$VOR69</xm:f>
              <xm:sqref>VOR67</xm:sqref>
            </x14:sparkline>
            <x14:sparkline>
              <xm:f>'2029 - 5311'!$VOR76:$VOR76</xm:f>
              <xm:sqref>VOR68</xm:sqref>
            </x14:sparkline>
            <x14:sparkline>
              <xm:f>'2029 - 5311'!$VOS69:$VOS69</xm:f>
              <xm:sqref>VOS67</xm:sqref>
            </x14:sparkline>
            <x14:sparkline>
              <xm:f>'2029 - 5311'!$VOS76:$VOS76</xm:f>
              <xm:sqref>VOS68</xm:sqref>
            </x14:sparkline>
            <x14:sparkline>
              <xm:f>'2029 - 5311'!$VOT69:$VOT69</xm:f>
              <xm:sqref>VOT67</xm:sqref>
            </x14:sparkline>
            <x14:sparkline>
              <xm:f>'2029 - 5311'!$VOT76:$VOT76</xm:f>
              <xm:sqref>VOT68</xm:sqref>
            </x14:sparkline>
            <x14:sparkline>
              <xm:f>'2029 - 5311'!$VOU69:$VOU69</xm:f>
              <xm:sqref>VOU67</xm:sqref>
            </x14:sparkline>
            <x14:sparkline>
              <xm:f>'2029 - 5311'!$VOU76:$VOU76</xm:f>
              <xm:sqref>VOU68</xm:sqref>
            </x14:sparkline>
            <x14:sparkline>
              <xm:f>'2029 - 5311'!$VOV69:$VOV69</xm:f>
              <xm:sqref>VOV67</xm:sqref>
            </x14:sparkline>
            <x14:sparkline>
              <xm:f>'2029 - 5311'!$VOV76:$VOV76</xm:f>
              <xm:sqref>VOV68</xm:sqref>
            </x14:sparkline>
            <x14:sparkline>
              <xm:f>'2029 - 5311'!$VOW69:$VOW69</xm:f>
              <xm:sqref>VOW67</xm:sqref>
            </x14:sparkline>
            <x14:sparkline>
              <xm:f>'2029 - 5311'!$VOW76:$VOW76</xm:f>
              <xm:sqref>VOW68</xm:sqref>
            </x14:sparkline>
            <x14:sparkline>
              <xm:f>'2029 - 5311'!$VOX69:$VOX69</xm:f>
              <xm:sqref>VOX67</xm:sqref>
            </x14:sparkline>
            <x14:sparkline>
              <xm:f>'2029 - 5311'!$VOX76:$VOX76</xm:f>
              <xm:sqref>VOX68</xm:sqref>
            </x14:sparkline>
            <x14:sparkline>
              <xm:f>'2029 - 5311'!$VOY69:$VOY69</xm:f>
              <xm:sqref>VOY67</xm:sqref>
            </x14:sparkline>
            <x14:sparkline>
              <xm:f>'2029 - 5311'!$VOY76:$VOY76</xm:f>
              <xm:sqref>VOY68</xm:sqref>
            </x14:sparkline>
            <x14:sparkline>
              <xm:f>'2029 - 5311'!$VOZ69:$VOZ69</xm:f>
              <xm:sqref>VOZ67</xm:sqref>
            </x14:sparkline>
            <x14:sparkline>
              <xm:f>'2029 - 5311'!$VOZ76:$VOZ76</xm:f>
              <xm:sqref>VOZ68</xm:sqref>
            </x14:sparkline>
            <x14:sparkline>
              <xm:f>'2029 - 5311'!$VPA69:$VPA69</xm:f>
              <xm:sqref>VPA67</xm:sqref>
            </x14:sparkline>
            <x14:sparkline>
              <xm:f>'2029 - 5311'!$VPA76:$VPA76</xm:f>
              <xm:sqref>VPA68</xm:sqref>
            </x14:sparkline>
            <x14:sparkline>
              <xm:f>'2029 - 5311'!$VPB69:$VPB69</xm:f>
              <xm:sqref>VPB67</xm:sqref>
            </x14:sparkline>
            <x14:sparkline>
              <xm:f>'2029 - 5311'!$VPB76:$VPB76</xm:f>
              <xm:sqref>VPB68</xm:sqref>
            </x14:sparkline>
            <x14:sparkline>
              <xm:f>'2029 - 5311'!$VPC69:$VPC69</xm:f>
              <xm:sqref>VPC67</xm:sqref>
            </x14:sparkline>
            <x14:sparkline>
              <xm:f>'2029 - 5311'!$VPC76:$VPC76</xm:f>
              <xm:sqref>VPC68</xm:sqref>
            </x14:sparkline>
            <x14:sparkline>
              <xm:f>'2029 - 5311'!$VPD69:$VPD69</xm:f>
              <xm:sqref>VPD67</xm:sqref>
            </x14:sparkline>
            <x14:sparkline>
              <xm:f>'2029 - 5311'!$VPD76:$VPD76</xm:f>
              <xm:sqref>VPD68</xm:sqref>
            </x14:sparkline>
            <x14:sparkline>
              <xm:f>'2029 - 5311'!$VPE69:$VPE69</xm:f>
              <xm:sqref>VPE67</xm:sqref>
            </x14:sparkline>
            <x14:sparkline>
              <xm:f>'2029 - 5311'!$VPE76:$VPE76</xm:f>
              <xm:sqref>VPE68</xm:sqref>
            </x14:sparkline>
            <x14:sparkline>
              <xm:f>'2029 - 5311'!$VPF69:$VPF69</xm:f>
              <xm:sqref>VPF67</xm:sqref>
            </x14:sparkline>
            <x14:sparkline>
              <xm:f>'2029 - 5311'!$VPF76:$VPF76</xm:f>
              <xm:sqref>VPF68</xm:sqref>
            </x14:sparkline>
            <x14:sparkline>
              <xm:f>'2029 - 5311'!$VPG69:$VPG69</xm:f>
              <xm:sqref>VPG67</xm:sqref>
            </x14:sparkline>
            <x14:sparkline>
              <xm:f>'2029 - 5311'!$VPG76:$VPG76</xm:f>
              <xm:sqref>VPG68</xm:sqref>
            </x14:sparkline>
            <x14:sparkline>
              <xm:f>'2029 - 5311'!$VPH69:$VPH69</xm:f>
              <xm:sqref>VPH67</xm:sqref>
            </x14:sparkline>
            <x14:sparkline>
              <xm:f>'2029 - 5311'!$VPH76:$VPH76</xm:f>
              <xm:sqref>VPH68</xm:sqref>
            </x14:sparkline>
            <x14:sparkline>
              <xm:f>'2029 - 5311'!$VPI69:$VPI69</xm:f>
              <xm:sqref>VPI67</xm:sqref>
            </x14:sparkline>
            <x14:sparkline>
              <xm:f>'2029 - 5311'!$VPI76:$VPI76</xm:f>
              <xm:sqref>VPI68</xm:sqref>
            </x14:sparkline>
            <x14:sparkline>
              <xm:f>'2029 - 5311'!$VPJ69:$VPJ69</xm:f>
              <xm:sqref>VPJ67</xm:sqref>
            </x14:sparkline>
            <x14:sparkline>
              <xm:f>'2029 - 5311'!$VPJ76:$VPJ76</xm:f>
              <xm:sqref>VPJ68</xm:sqref>
            </x14:sparkline>
            <x14:sparkline>
              <xm:f>'2029 - 5311'!$VPK69:$VPK69</xm:f>
              <xm:sqref>VPK67</xm:sqref>
            </x14:sparkline>
            <x14:sparkline>
              <xm:f>'2029 - 5311'!$VPK76:$VPK76</xm:f>
              <xm:sqref>VPK68</xm:sqref>
            </x14:sparkline>
            <x14:sparkline>
              <xm:f>'2029 - 5311'!$VPL69:$VPL69</xm:f>
              <xm:sqref>VPL67</xm:sqref>
            </x14:sparkline>
            <x14:sparkline>
              <xm:f>'2029 - 5311'!$VPL76:$VPL76</xm:f>
              <xm:sqref>VPL68</xm:sqref>
            </x14:sparkline>
            <x14:sparkline>
              <xm:f>'2029 - 5311'!$VPM69:$VPM69</xm:f>
              <xm:sqref>VPM67</xm:sqref>
            </x14:sparkline>
            <x14:sparkline>
              <xm:f>'2029 - 5311'!$VPM76:$VPM76</xm:f>
              <xm:sqref>VPM68</xm:sqref>
            </x14:sparkline>
            <x14:sparkline>
              <xm:f>'2029 - 5311'!$VPN69:$VPN69</xm:f>
              <xm:sqref>VPN67</xm:sqref>
            </x14:sparkline>
            <x14:sparkline>
              <xm:f>'2029 - 5311'!$VPN76:$VPN76</xm:f>
              <xm:sqref>VPN68</xm:sqref>
            </x14:sparkline>
            <x14:sparkline>
              <xm:f>'2029 - 5311'!$VPO69:$VPO69</xm:f>
              <xm:sqref>VPO67</xm:sqref>
            </x14:sparkline>
            <x14:sparkline>
              <xm:f>'2029 - 5311'!$VPO76:$VPO76</xm:f>
              <xm:sqref>VPO68</xm:sqref>
            </x14:sparkline>
            <x14:sparkline>
              <xm:f>'2029 - 5311'!$VPP69:$VPP69</xm:f>
              <xm:sqref>VPP67</xm:sqref>
            </x14:sparkline>
            <x14:sparkline>
              <xm:f>'2029 - 5311'!$VPP76:$VPP76</xm:f>
              <xm:sqref>VPP68</xm:sqref>
            </x14:sparkline>
            <x14:sparkline>
              <xm:f>'2029 - 5311'!$VPQ69:$VPQ69</xm:f>
              <xm:sqref>VPQ67</xm:sqref>
            </x14:sparkline>
            <x14:sparkline>
              <xm:f>'2029 - 5311'!$VPQ76:$VPQ76</xm:f>
              <xm:sqref>VPQ68</xm:sqref>
            </x14:sparkline>
            <x14:sparkline>
              <xm:f>'2029 - 5311'!$VPR69:$VPR69</xm:f>
              <xm:sqref>VPR67</xm:sqref>
            </x14:sparkline>
            <x14:sparkline>
              <xm:f>'2029 - 5311'!$VPR76:$VPR76</xm:f>
              <xm:sqref>VPR68</xm:sqref>
            </x14:sparkline>
            <x14:sparkline>
              <xm:f>'2029 - 5311'!$VPS69:$VPS69</xm:f>
              <xm:sqref>VPS67</xm:sqref>
            </x14:sparkline>
            <x14:sparkline>
              <xm:f>'2029 - 5311'!$VPS76:$VPS76</xm:f>
              <xm:sqref>VPS68</xm:sqref>
            </x14:sparkline>
            <x14:sparkline>
              <xm:f>'2029 - 5311'!$VPT69:$VPT69</xm:f>
              <xm:sqref>VPT67</xm:sqref>
            </x14:sparkline>
            <x14:sparkline>
              <xm:f>'2029 - 5311'!$VPT76:$VPT76</xm:f>
              <xm:sqref>VPT68</xm:sqref>
            </x14:sparkline>
            <x14:sparkline>
              <xm:f>'2029 - 5311'!$VPU69:$VPU69</xm:f>
              <xm:sqref>VPU67</xm:sqref>
            </x14:sparkline>
            <x14:sparkline>
              <xm:f>'2029 - 5311'!$VPU76:$VPU76</xm:f>
              <xm:sqref>VPU68</xm:sqref>
            </x14:sparkline>
            <x14:sparkline>
              <xm:f>'2029 - 5311'!$VPV69:$VPV69</xm:f>
              <xm:sqref>VPV67</xm:sqref>
            </x14:sparkline>
            <x14:sparkline>
              <xm:f>'2029 - 5311'!$VPV76:$VPV76</xm:f>
              <xm:sqref>VPV68</xm:sqref>
            </x14:sparkline>
            <x14:sparkline>
              <xm:f>'2029 - 5311'!$VPW69:$VPW69</xm:f>
              <xm:sqref>VPW67</xm:sqref>
            </x14:sparkline>
            <x14:sparkline>
              <xm:f>'2029 - 5311'!$VPW76:$VPW76</xm:f>
              <xm:sqref>VPW68</xm:sqref>
            </x14:sparkline>
            <x14:sparkline>
              <xm:f>'2029 - 5311'!$VPX69:$VPX69</xm:f>
              <xm:sqref>VPX67</xm:sqref>
            </x14:sparkline>
            <x14:sparkline>
              <xm:f>'2029 - 5311'!$VPX76:$VPX76</xm:f>
              <xm:sqref>VPX68</xm:sqref>
            </x14:sparkline>
            <x14:sparkline>
              <xm:f>'2029 - 5311'!$VPY69:$VPY69</xm:f>
              <xm:sqref>VPY67</xm:sqref>
            </x14:sparkline>
            <x14:sparkline>
              <xm:f>'2029 - 5311'!$VPY76:$VPY76</xm:f>
              <xm:sqref>VPY68</xm:sqref>
            </x14:sparkline>
            <x14:sparkline>
              <xm:f>'2029 - 5311'!$VPZ69:$VPZ69</xm:f>
              <xm:sqref>VPZ67</xm:sqref>
            </x14:sparkline>
            <x14:sparkline>
              <xm:f>'2029 - 5311'!$VPZ76:$VPZ76</xm:f>
              <xm:sqref>VPZ68</xm:sqref>
            </x14:sparkline>
            <x14:sparkline>
              <xm:f>'2029 - 5311'!$VQA69:$VQA69</xm:f>
              <xm:sqref>VQA67</xm:sqref>
            </x14:sparkline>
            <x14:sparkline>
              <xm:f>'2029 - 5311'!$VQA76:$VQA76</xm:f>
              <xm:sqref>VQA68</xm:sqref>
            </x14:sparkline>
            <x14:sparkline>
              <xm:f>'2029 - 5311'!$VQB69:$VQB69</xm:f>
              <xm:sqref>VQB67</xm:sqref>
            </x14:sparkline>
            <x14:sparkline>
              <xm:f>'2029 - 5311'!$VQB76:$VQB76</xm:f>
              <xm:sqref>VQB68</xm:sqref>
            </x14:sparkline>
            <x14:sparkline>
              <xm:f>'2029 - 5311'!$VQC69:$VQC69</xm:f>
              <xm:sqref>VQC67</xm:sqref>
            </x14:sparkline>
            <x14:sparkline>
              <xm:f>'2029 - 5311'!$VQC76:$VQC76</xm:f>
              <xm:sqref>VQC68</xm:sqref>
            </x14:sparkline>
            <x14:sparkline>
              <xm:f>'2029 - 5311'!$VQD69:$VQD69</xm:f>
              <xm:sqref>VQD67</xm:sqref>
            </x14:sparkline>
            <x14:sparkline>
              <xm:f>'2029 - 5311'!$VQD76:$VQD76</xm:f>
              <xm:sqref>VQD68</xm:sqref>
            </x14:sparkline>
            <x14:sparkline>
              <xm:f>'2029 - 5311'!$VQE69:$VQE69</xm:f>
              <xm:sqref>VQE67</xm:sqref>
            </x14:sparkline>
            <x14:sparkline>
              <xm:f>'2029 - 5311'!$VQE76:$VQE76</xm:f>
              <xm:sqref>VQE68</xm:sqref>
            </x14:sparkline>
            <x14:sparkline>
              <xm:f>'2029 - 5311'!$VQF69:$VQF69</xm:f>
              <xm:sqref>VQF67</xm:sqref>
            </x14:sparkline>
            <x14:sparkline>
              <xm:f>'2029 - 5311'!$VQF76:$VQF76</xm:f>
              <xm:sqref>VQF68</xm:sqref>
            </x14:sparkline>
            <x14:sparkline>
              <xm:f>'2029 - 5311'!$VQG69:$VQG69</xm:f>
              <xm:sqref>VQG67</xm:sqref>
            </x14:sparkline>
            <x14:sparkline>
              <xm:f>'2029 - 5311'!$VQG76:$VQG76</xm:f>
              <xm:sqref>VQG68</xm:sqref>
            </x14:sparkline>
            <x14:sparkline>
              <xm:f>'2029 - 5311'!$VQH69:$VQH69</xm:f>
              <xm:sqref>VQH67</xm:sqref>
            </x14:sparkline>
            <x14:sparkline>
              <xm:f>'2029 - 5311'!$VQH76:$VQH76</xm:f>
              <xm:sqref>VQH68</xm:sqref>
            </x14:sparkline>
            <x14:sparkline>
              <xm:f>'2029 - 5311'!$VQI69:$VQI69</xm:f>
              <xm:sqref>VQI67</xm:sqref>
            </x14:sparkline>
            <x14:sparkline>
              <xm:f>'2029 - 5311'!$VQI76:$VQI76</xm:f>
              <xm:sqref>VQI68</xm:sqref>
            </x14:sparkline>
            <x14:sparkline>
              <xm:f>'2029 - 5311'!$VQJ69:$VQJ69</xm:f>
              <xm:sqref>VQJ67</xm:sqref>
            </x14:sparkline>
            <x14:sparkline>
              <xm:f>'2029 - 5311'!$VQJ76:$VQJ76</xm:f>
              <xm:sqref>VQJ68</xm:sqref>
            </x14:sparkline>
            <x14:sparkline>
              <xm:f>'2029 - 5311'!$VQK69:$VQK69</xm:f>
              <xm:sqref>VQK67</xm:sqref>
            </x14:sparkline>
            <x14:sparkline>
              <xm:f>'2029 - 5311'!$VQK76:$VQK76</xm:f>
              <xm:sqref>VQK68</xm:sqref>
            </x14:sparkline>
            <x14:sparkline>
              <xm:f>'2029 - 5311'!$VQL69:$VQL69</xm:f>
              <xm:sqref>VQL67</xm:sqref>
            </x14:sparkline>
            <x14:sparkline>
              <xm:f>'2029 - 5311'!$VQL76:$VQL76</xm:f>
              <xm:sqref>VQL68</xm:sqref>
            </x14:sparkline>
            <x14:sparkline>
              <xm:f>'2029 - 5311'!$VQM69:$VQM69</xm:f>
              <xm:sqref>VQM67</xm:sqref>
            </x14:sparkline>
            <x14:sparkline>
              <xm:f>'2029 - 5311'!$VQM76:$VQM76</xm:f>
              <xm:sqref>VQM68</xm:sqref>
            </x14:sparkline>
            <x14:sparkline>
              <xm:f>'2029 - 5311'!$VQN69:$VQN69</xm:f>
              <xm:sqref>VQN67</xm:sqref>
            </x14:sparkline>
            <x14:sparkline>
              <xm:f>'2029 - 5311'!$VQN76:$VQN76</xm:f>
              <xm:sqref>VQN68</xm:sqref>
            </x14:sparkline>
            <x14:sparkline>
              <xm:f>'2029 - 5311'!$VQO69:$VQO69</xm:f>
              <xm:sqref>VQO67</xm:sqref>
            </x14:sparkline>
            <x14:sparkline>
              <xm:f>'2029 - 5311'!$VQO76:$VQO76</xm:f>
              <xm:sqref>VQO68</xm:sqref>
            </x14:sparkline>
            <x14:sparkline>
              <xm:f>'2029 - 5311'!$VQP69:$VQP69</xm:f>
              <xm:sqref>VQP67</xm:sqref>
            </x14:sparkline>
            <x14:sparkline>
              <xm:f>'2029 - 5311'!$VQP76:$VQP76</xm:f>
              <xm:sqref>VQP68</xm:sqref>
            </x14:sparkline>
            <x14:sparkline>
              <xm:f>'2029 - 5311'!$VQQ69:$VQQ69</xm:f>
              <xm:sqref>VQQ67</xm:sqref>
            </x14:sparkline>
            <x14:sparkline>
              <xm:f>'2029 - 5311'!$VQQ76:$VQQ76</xm:f>
              <xm:sqref>VQQ68</xm:sqref>
            </x14:sparkline>
            <x14:sparkline>
              <xm:f>'2029 - 5311'!$VQR69:$VQR69</xm:f>
              <xm:sqref>VQR67</xm:sqref>
            </x14:sparkline>
            <x14:sparkline>
              <xm:f>'2029 - 5311'!$VQR76:$VQR76</xm:f>
              <xm:sqref>VQR68</xm:sqref>
            </x14:sparkline>
            <x14:sparkline>
              <xm:f>'2029 - 5311'!$VQS69:$VQS69</xm:f>
              <xm:sqref>VQS67</xm:sqref>
            </x14:sparkline>
            <x14:sparkline>
              <xm:f>'2029 - 5311'!$VQS76:$VQS76</xm:f>
              <xm:sqref>VQS68</xm:sqref>
            </x14:sparkline>
            <x14:sparkline>
              <xm:f>'2029 - 5311'!$VQT69:$VQT69</xm:f>
              <xm:sqref>VQT67</xm:sqref>
            </x14:sparkline>
            <x14:sparkline>
              <xm:f>'2029 - 5311'!$VQT76:$VQT76</xm:f>
              <xm:sqref>VQT68</xm:sqref>
            </x14:sparkline>
            <x14:sparkline>
              <xm:f>'2029 - 5311'!$VQU69:$VQU69</xm:f>
              <xm:sqref>VQU67</xm:sqref>
            </x14:sparkline>
            <x14:sparkline>
              <xm:f>'2029 - 5311'!$VQU76:$VQU76</xm:f>
              <xm:sqref>VQU68</xm:sqref>
            </x14:sparkline>
            <x14:sparkline>
              <xm:f>'2029 - 5311'!$VQV69:$VQV69</xm:f>
              <xm:sqref>VQV67</xm:sqref>
            </x14:sparkline>
            <x14:sparkline>
              <xm:f>'2029 - 5311'!$VQV76:$VQV76</xm:f>
              <xm:sqref>VQV68</xm:sqref>
            </x14:sparkline>
            <x14:sparkline>
              <xm:f>'2029 - 5311'!$VQW69:$VQW69</xm:f>
              <xm:sqref>VQW67</xm:sqref>
            </x14:sparkline>
            <x14:sparkline>
              <xm:f>'2029 - 5311'!$VQW76:$VQW76</xm:f>
              <xm:sqref>VQW68</xm:sqref>
            </x14:sparkline>
            <x14:sparkline>
              <xm:f>'2029 - 5311'!$VQX69:$VQX69</xm:f>
              <xm:sqref>VQX67</xm:sqref>
            </x14:sparkline>
            <x14:sparkline>
              <xm:f>'2029 - 5311'!$VQX76:$VQX76</xm:f>
              <xm:sqref>VQX68</xm:sqref>
            </x14:sparkline>
            <x14:sparkline>
              <xm:f>'2029 - 5311'!$VQY69:$VQY69</xm:f>
              <xm:sqref>VQY67</xm:sqref>
            </x14:sparkline>
            <x14:sparkline>
              <xm:f>'2029 - 5311'!$VQY76:$VQY76</xm:f>
              <xm:sqref>VQY68</xm:sqref>
            </x14:sparkline>
            <x14:sparkline>
              <xm:f>'2029 - 5311'!$VQZ69:$VQZ69</xm:f>
              <xm:sqref>VQZ67</xm:sqref>
            </x14:sparkline>
            <x14:sparkline>
              <xm:f>'2029 - 5311'!$VQZ76:$VQZ76</xm:f>
              <xm:sqref>VQZ68</xm:sqref>
            </x14:sparkline>
            <x14:sparkline>
              <xm:f>'2029 - 5311'!$VRA69:$VRA69</xm:f>
              <xm:sqref>VRA67</xm:sqref>
            </x14:sparkline>
            <x14:sparkline>
              <xm:f>'2029 - 5311'!$VRA76:$VRA76</xm:f>
              <xm:sqref>VRA68</xm:sqref>
            </x14:sparkline>
            <x14:sparkline>
              <xm:f>'2029 - 5311'!$VRB69:$VRB69</xm:f>
              <xm:sqref>VRB67</xm:sqref>
            </x14:sparkline>
            <x14:sparkline>
              <xm:f>'2029 - 5311'!$VRB76:$VRB76</xm:f>
              <xm:sqref>VRB68</xm:sqref>
            </x14:sparkline>
            <x14:sparkline>
              <xm:f>'2029 - 5311'!$VRC69:$VRC69</xm:f>
              <xm:sqref>VRC67</xm:sqref>
            </x14:sparkline>
            <x14:sparkline>
              <xm:f>'2029 - 5311'!$VRC76:$VRC76</xm:f>
              <xm:sqref>VRC68</xm:sqref>
            </x14:sparkline>
            <x14:sparkline>
              <xm:f>'2029 - 5311'!$VRD69:$VRD69</xm:f>
              <xm:sqref>VRD67</xm:sqref>
            </x14:sparkline>
            <x14:sparkline>
              <xm:f>'2029 - 5311'!$VRD76:$VRD76</xm:f>
              <xm:sqref>VRD68</xm:sqref>
            </x14:sparkline>
            <x14:sparkline>
              <xm:f>'2029 - 5311'!$VRE69:$VRE69</xm:f>
              <xm:sqref>VRE67</xm:sqref>
            </x14:sparkline>
            <x14:sparkline>
              <xm:f>'2029 - 5311'!$VRE76:$VRE76</xm:f>
              <xm:sqref>VRE68</xm:sqref>
            </x14:sparkline>
            <x14:sparkline>
              <xm:f>'2029 - 5311'!$VRF69:$VRF69</xm:f>
              <xm:sqref>VRF67</xm:sqref>
            </x14:sparkline>
            <x14:sparkline>
              <xm:f>'2029 - 5311'!$VRF76:$VRF76</xm:f>
              <xm:sqref>VRF68</xm:sqref>
            </x14:sparkline>
            <x14:sparkline>
              <xm:f>'2029 - 5311'!$VRG69:$VRG69</xm:f>
              <xm:sqref>VRG67</xm:sqref>
            </x14:sparkline>
            <x14:sparkline>
              <xm:f>'2029 - 5311'!$VRG76:$VRG76</xm:f>
              <xm:sqref>VRG68</xm:sqref>
            </x14:sparkline>
            <x14:sparkline>
              <xm:f>'2029 - 5311'!$VRH69:$VRH69</xm:f>
              <xm:sqref>VRH67</xm:sqref>
            </x14:sparkline>
            <x14:sparkline>
              <xm:f>'2029 - 5311'!$VRH76:$VRH76</xm:f>
              <xm:sqref>VRH68</xm:sqref>
            </x14:sparkline>
            <x14:sparkline>
              <xm:f>'2029 - 5311'!$VRI69:$VRI69</xm:f>
              <xm:sqref>VRI67</xm:sqref>
            </x14:sparkline>
            <x14:sparkline>
              <xm:f>'2029 - 5311'!$VRI76:$VRI76</xm:f>
              <xm:sqref>VRI68</xm:sqref>
            </x14:sparkline>
            <x14:sparkline>
              <xm:f>'2029 - 5311'!$VRJ69:$VRJ69</xm:f>
              <xm:sqref>VRJ67</xm:sqref>
            </x14:sparkline>
            <x14:sparkline>
              <xm:f>'2029 - 5311'!$VRJ76:$VRJ76</xm:f>
              <xm:sqref>VRJ68</xm:sqref>
            </x14:sparkline>
            <x14:sparkline>
              <xm:f>'2029 - 5311'!$VRK69:$VRK69</xm:f>
              <xm:sqref>VRK67</xm:sqref>
            </x14:sparkline>
            <x14:sparkline>
              <xm:f>'2029 - 5311'!$VRK76:$VRK76</xm:f>
              <xm:sqref>VRK68</xm:sqref>
            </x14:sparkline>
            <x14:sparkline>
              <xm:f>'2029 - 5311'!$VRL69:$VRL69</xm:f>
              <xm:sqref>VRL67</xm:sqref>
            </x14:sparkline>
            <x14:sparkline>
              <xm:f>'2029 - 5311'!$VRL76:$VRL76</xm:f>
              <xm:sqref>VRL68</xm:sqref>
            </x14:sparkline>
            <x14:sparkline>
              <xm:f>'2029 - 5311'!$VRM69:$VRM69</xm:f>
              <xm:sqref>VRM67</xm:sqref>
            </x14:sparkline>
            <x14:sparkline>
              <xm:f>'2029 - 5311'!$VRM76:$VRM76</xm:f>
              <xm:sqref>VRM68</xm:sqref>
            </x14:sparkline>
            <x14:sparkline>
              <xm:f>'2029 - 5311'!$VRN69:$VRN69</xm:f>
              <xm:sqref>VRN67</xm:sqref>
            </x14:sparkline>
            <x14:sparkline>
              <xm:f>'2029 - 5311'!$VRN76:$VRN76</xm:f>
              <xm:sqref>VRN68</xm:sqref>
            </x14:sparkline>
            <x14:sparkline>
              <xm:f>'2029 - 5311'!$VRO69:$VRO69</xm:f>
              <xm:sqref>VRO67</xm:sqref>
            </x14:sparkline>
            <x14:sparkline>
              <xm:f>'2029 - 5311'!$VRO76:$VRO76</xm:f>
              <xm:sqref>VRO68</xm:sqref>
            </x14:sparkline>
            <x14:sparkline>
              <xm:f>'2029 - 5311'!$VRP69:$VRP69</xm:f>
              <xm:sqref>VRP67</xm:sqref>
            </x14:sparkline>
            <x14:sparkline>
              <xm:f>'2029 - 5311'!$VRP76:$VRP76</xm:f>
              <xm:sqref>VRP68</xm:sqref>
            </x14:sparkline>
            <x14:sparkline>
              <xm:f>'2029 - 5311'!$VRQ69:$VRQ69</xm:f>
              <xm:sqref>VRQ67</xm:sqref>
            </x14:sparkline>
            <x14:sparkline>
              <xm:f>'2029 - 5311'!$VRQ76:$VRQ76</xm:f>
              <xm:sqref>VRQ68</xm:sqref>
            </x14:sparkline>
            <x14:sparkline>
              <xm:f>'2029 - 5311'!$VRR69:$VRR69</xm:f>
              <xm:sqref>VRR67</xm:sqref>
            </x14:sparkline>
            <x14:sparkline>
              <xm:f>'2029 - 5311'!$VRR76:$VRR76</xm:f>
              <xm:sqref>VRR68</xm:sqref>
            </x14:sparkline>
            <x14:sparkline>
              <xm:f>'2029 - 5311'!$VRS69:$VRS69</xm:f>
              <xm:sqref>VRS67</xm:sqref>
            </x14:sparkline>
            <x14:sparkline>
              <xm:f>'2029 - 5311'!$VRS76:$VRS76</xm:f>
              <xm:sqref>VRS68</xm:sqref>
            </x14:sparkline>
            <x14:sparkline>
              <xm:f>'2029 - 5311'!$VRT69:$VRT69</xm:f>
              <xm:sqref>VRT67</xm:sqref>
            </x14:sparkline>
            <x14:sparkline>
              <xm:f>'2029 - 5311'!$VRT76:$VRT76</xm:f>
              <xm:sqref>VRT68</xm:sqref>
            </x14:sparkline>
            <x14:sparkline>
              <xm:f>'2029 - 5311'!$VRU69:$VRU69</xm:f>
              <xm:sqref>VRU67</xm:sqref>
            </x14:sparkline>
            <x14:sparkline>
              <xm:f>'2029 - 5311'!$VRU76:$VRU76</xm:f>
              <xm:sqref>VRU68</xm:sqref>
            </x14:sparkline>
            <x14:sparkline>
              <xm:f>'2029 - 5311'!$VRV69:$VRV69</xm:f>
              <xm:sqref>VRV67</xm:sqref>
            </x14:sparkline>
            <x14:sparkline>
              <xm:f>'2029 - 5311'!$VRV76:$VRV76</xm:f>
              <xm:sqref>VRV68</xm:sqref>
            </x14:sparkline>
            <x14:sparkline>
              <xm:f>'2029 - 5311'!$VRW69:$VRW69</xm:f>
              <xm:sqref>VRW67</xm:sqref>
            </x14:sparkline>
            <x14:sparkline>
              <xm:f>'2029 - 5311'!$VRW76:$VRW76</xm:f>
              <xm:sqref>VRW68</xm:sqref>
            </x14:sparkline>
            <x14:sparkline>
              <xm:f>'2029 - 5311'!$VRX69:$VRX69</xm:f>
              <xm:sqref>VRX67</xm:sqref>
            </x14:sparkline>
            <x14:sparkline>
              <xm:f>'2029 - 5311'!$VRX76:$VRX76</xm:f>
              <xm:sqref>VRX68</xm:sqref>
            </x14:sparkline>
            <x14:sparkline>
              <xm:f>'2029 - 5311'!$VRY69:$VRY69</xm:f>
              <xm:sqref>VRY67</xm:sqref>
            </x14:sparkline>
            <x14:sparkline>
              <xm:f>'2029 - 5311'!$VRY76:$VRY76</xm:f>
              <xm:sqref>VRY68</xm:sqref>
            </x14:sparkline>
            <x14:sparkline>
              <xm:f>'2029 - 5311'!$VRZ69:$VRZ69</xm:f>
              <xm:sqref>VRZ67</xm:sqref>
            </x14:sparkline>
            <x14:sparkline>
              <xm:f>'2029 - 5311'!$VRZ76:$VRZ76</xm:f>
              <xm:sqref>VRZ68</xm:sqref>
            </x14:sparkline>
            <x14:sparkline>
              <xm:f>'2029 - 5311'!$VSA69:$VSA69</xm:f>
              <xm:sqref>VSA67</xm:sqref>
            </x14:sparkline>
            <x14:sparkline>
              <xm:f>'2029 - 5311'!$VSA76:$VSA76</xm:f>
              <xm:sqref>VSA68</xm:sqref>
            </x14:sparkline>
            <x14:sparkline>
              <xm:f>'2029 - 5311'!$VSB69:$VSB69</xm:f>
              <xm:sqref>VSB67</xm:sqref>
            </x14:sparkline>
            <x14:sparkline>
              <xm:f>'2029 - 5311'!$VSB76:$VSB76</xm:f>
              <xm:sqref>VSB68</xm:sqref>
            </x14:sparkline>
            <x14:sparkline>
              <xm:f>'2029 - 5311'!$VSC69:$VSC69</xm:f>
              <xm:sqref>VSC67</xm:sqref>
            </x14:sparkline>
            <x14:sparkline>
              <xm:f>'2029 - 5311'!$VSC76:$VSC76</xm:f>
              <xm:sqref>VSC68</xm:sqref>
            </x14:sparkline>
            <x14:sparkline>
              <xm:f>'2029 - 5311'!$VSD69:$VSD69</xm:f>
              <xm:sqref>VSD67</xm:sqref>
            </x14:sparkline>
            <x14:sparkline>
              <xm:f>'2029 - 5311'!$VSD76:$VSD76</xm:f>
              <xm:sqref>VSD68</xm:sqref>
            </x14:sparkline>
            <x14:sparkline>
              <xm:f>'2029 - 5311'!$VSE69:$VSE69</xm:f>
              <xm:sqref>VSE67</xm:sqref>
            </x14:sparkline>
            <x14:sparkline>
              <xm:f>'2029 - 5311'!$VSE76:$VSE76</xm:f>
              <xm:sqref>VSE68</xm:sqref>
            </x14:sparkline>
            <x14:sparkline>
              <xm:f>'2029 - 5311'!$VSF69:$VSF69</xm:f>
              <xm:sqref>VSF67</xm:sqref>
            </x14:sparkline>
            <x14:sparkline>
              <xm:f>'2029 - 5311'!$VSF76:$VSF76</xm:f>
              <xm:sqref>VSF68</xm:sqref>
            </x14:sparkline>
            <x14:sparkline>
              <xm:f>'2029 - 5311'!$VSG69:$VSG69</xm:f>
              <xm:sqref>VSG67</xm:sqref>
            </x14:sparkline>
            <x14:sparkline>
              <xm:f>'2029 - 5311'!$VSG76:$VSG76</xm:f>
              <xm:sqref>VSG68</xm:sqref>
            </x14:sparkline>
            <x14:sparkline>
              <xm:f>'2029 - 5311'!$VSH69:$VSH69</xm:f>
              <xm:sqref>VSH67</xm:sqref>
            </x14:sparkline>
            <x14:sparkline>
              <xm:f>'2029 - 5311'!$VSH76:$VSH76</xm:f>
              <xm:sqref>VSH68</xm:sqref>
            </x14:sparkline>
            <x14:sparkline>
              <xm:f>'2029 - 5311'!$VSI69:$VSI69</xm:f>
              <xm:sqref>VSI67</xm:sqref>
            </x14:sparkline>
            <x14:sparkline>
              <xm:f>'2029 - 5311'!$VSI76:$VSI76</xm:f>
              <xm:sqref>VSI68</xm:sqref>
            </x14:sparkline>
            <x14:sparkline>
              <xm:f>'2029 - 5311'!$VSJ69:$VSJ69</xm:f>
              <xm:sqref>VSJ67</xm:sqref>
            </x14:sparkline>
            <x14:sparkline>
              <xm:f>'2029 - 5311'!$VSJ76:$VSJ76</xm:f>
              <xm:sqref>VSJ68</xm:sqref>
            </x14:sparkline>
            <x14:sparkline>
              <xm:f>'2029 - 5311'!$VSK69:$VSK69</xm:f>
              <xm:sqref>VSK67</xm:sqref>
            </x14:sparkline>
            <x14:sparkline>
              <xm:f>'2029 - 5311'!$VSK76:$VSK76</xm:f>
              <xm:sqref>VSK68</xm:sqref>
            </x14:sparkline>
            <x14:sparkline>
              <xm:f>'2029 - 5311'!$VSL69:$VSL69</xm:f>
              <xm:sqref>VSL67</xm:sqref>
            </x14:sparkline>
            <x14:sparkline>
              <xm:f>'2029 - 5311'!$VSL76:$VSL76</xm:f>
              <xm:sqref>VSL68</xm:sqref>
            </x14:sparkline>
            <x14:sparkline>
              <xm:f>'2029 - 5311'!$VSM69:$VSM69</xm:f>
              <xm:sqref>VSM67</xm:sqref>
            </x14:sparkline>
            <x14:sparkline>
              <xm:f>'2029 - 5311'!$VSM76:$VSM76</xm:f>
              <xm:sqref>VSM68</xm:sqref>
            </x14:sparkline>
            <x14:sparkline>
              <xm:f>'2029 - 5311'!$VSN69:$VSN69</xm:f>
              <xm:sqref>VSN67</xm:sqref>
            </x14:sparkline>
            <x14:sparkline>
              <xm:f>'2029 - 5311'!$VSN76:$VSN76</xm:f>
              <xm:sqref>VSN68</xm:sqref>
            </x14:sparkline>
            <x14:sparkline>
              <xm:f>'2029 - 5311'!$VSO69:$VSO69</xm:f>
              <xm:sqref>VSO67</xm:sqref>
            </x14:sparkline>
            <x14:sparkline>
              <xm:f>'2029 - 5311'!$VSO76:$VSO76</xm:f>
              <xm:sqref>VSO68</xm:sqref>
            </x14:sparkline>
            <x14:sparkline>
              <xm:f>'2029 - 5311'!$VSP69:$VSP69</xm:f>
              <xm:sqref>VSP67</xm:sqref>
            </x14:sparkline>
            <x14:sparkline>
              <xm:f>'2029 - 5311'!$VSP76:$VSP76</xm:f>
              <xm:sqref>VSP68</xm:sqref>
            </x14:sparkline>
            <x14:sparkline>
              <xm:f>'2029 - 5311'!$VSQ69:$VSQ69</xm:f>
              <xm:sqref>VSQ67</xm:sqref>
            </x14:sparkline>
            <x14:sparkline>
              <xm:f>'2029 - 5311'!$VSQ76:$VSQ76</xm:f>
              <xm:sqref>VSQ68</xm:sqref>
            </x14:sparkline>
            <x14:sparkline>
              <xm:f>'2029 - 5311'!$VSR69:$VSR69</xm:f>
              <xm:sqref>VSR67</xm:sqref>
            </x14:sparkline>
            <x14:sparkline>
              <xm:f>'2029 - 5311'!$VSR76:$VSR76</xm:f>
              <xm:sqref>VSR68</xm:sqref>
            </x14:sparkline>
            <x14:sparkline>
              <xm:f>'2029 - 5311'!$VSS69:$VSS69</xm:f>
              <xm:sqref>VSS67</xm:sqref>
            </x14:sparkline>
            <x14:sparkline>
              <xm:f>'2029 - 5311'!$VSS76:$VSS76</xm:f>
              <xm:sqref>VSS68</xm:sqref>
            </x14:sparkline>
            <x14:sparkline>
              <xm:f>'2029 - 5311'!$VST69:$VST69</xm:f>
              <xm:sqref>VST67</xm:sqref>
            </x14:sparkline>
            <x14:sparkline>
              <xm:f>'2029 - 5311'!$VST76:$VST76</xm:f>
              <xm:sqref>VST68</xm:sqref>
            </x14:sparkline>
            <x14:sparkline>
              <xm:f>'2029 - 5311'!$VSU69:$VSU69</xm:f>
              <xm:sqref>VSU67</xm:sqref>
            </x14:sparkline>
            <x14:sparkline>
              <xm:f>'2029 - 5311'!$VSU76:$VSU76</xm:f>
              <xm:sqref>VSU68</xm:sqref>
            </x14:sparkline>
            <x14:sparkline>
              <xm:f>'2029 - 5311'!$VSV69:$VSV69</xm:f>
              <xm:sqref>VSV67</xm:sqref>
            </x14:sparkline>
            <x14:sparkline>
              <xm:f>'2029 - 5311'!$VSV76:$VSV76</xm:f>
              <xm:sqref>VSV68</xm:sqref>
            </x14:sparkline>
            <x14:sparkline>
              <xm:f>'2029 - 5311'!$VSW69:$VSW69</xm:f>
              <xm:sqref>VSW67</xm:sqref>
            </x14:sparkline>
            <x14:sparkline>
              <xm:f>'2029 - 5311'!$VSW76:$VSW76</xm:f>
              <xm:sqref>VSW68</xm:sqref>
            </x14:sparkline>
            <x14:sparkline>
              <xm:f>'2029 - 5311'!$VSX69:$VSX69</xm:f>
              <xm:sqref>VSX67</xm:sqref>
            </x14:sparkline>
            <x14:sparkline>
              <xm:f>'2029 - 5311'!$VSX76:$VSX76</xm:f>
              <xm:sqref>VSX68</xm:sqref>
            </x14:sparkline>
            <x14:sparkline>
              <xm:f>'2029 - 5311'!$VSY69:$VSY69</xm:f>
              <xm:sqref>VSY67</xm:sqref>
            </x14:sparkline>
            <x14:sparkline>
              <xm:f>'2029 - 5311'!$VSY76:$VSY76</xm:f>
              <xm:sqref>VSY68</xm:sqref>
            </x14:sparkline>
            <x14:sparkline>
              <xm:f>'2029 - 5311'!$VSZ69:$VSZ69</xm:f>
              <xm:sqref>VSZ67</xm:sqref>
            </x14:sparkline>
            <x14:sparkline>
              <xm:f>'2029 - 5311'!$VSZ76:$VSZ76</xm:f>
              <xm:sqref>VSZ68</xm:sqref>
            </x14:sparkline>
            <x14:sparkline>
              <xm:f>'2029 - 5311'!$VTA69:$VTA69</xm:f>
              <xm:sqref>VTA67</xm:sqref>
            </x14:sparkline>
            <x14:sparkline>
              <xm:f>'2029 - 5311'!$VTA76:$VTA76</xm:f>
              <xm:sqref>VTA68</xm:sqref>
            </x14:sparkline>
            <x14:sparkline>
              <xm:f>'2029 - 5311'!$VTB69:$VTB69</xm:f>
              <xm:sqref>VTB67</xm:sqref>
            </x14:sparkline>
            <x14:sparkline>
              <xm:f>'2029 - 5311'!$VTB76:$VTB76</xm:f>
              <xm:sqref>VTB68</xm:sqref>
            </x14:sparkline>
            <x14:sparkline>
              <xm:f>'2029 - 5311'!$VTC69:$VTC69</xm:f>
              <xm:sqref>VTC67</xm:sqref>
            </x14:sparkline>
            <x14:sparkline>
              <xm:f>'2029 - 5311'!$VTC76:$VTC76</xm:f>
              <xm:sqref>VTC68</xm:sqref>
            </x14:sparkline>
            <x14:sparkline>
              <xm:f>'2029 - 5311'!$VTD69:$VTD69</xm:f>
              <xm:sqref>VTD67</xm:sqref>
            </x14:sparkline>
            <x14:sparkline>
              <xm:f>'2029 - 5311'!$VTD76:$VTD76</xm:f>
              <xm:sqref>VTD68</xm:sqref>
            </x14:sparkline>
            <x14:sparkline>
              <xm:f>'2029 - 5311'!$VTE69:$VTE69</xm:f>
              <xm:sqref>VTE67</xm:sqref>
            </x14:sparkline>
            <x14:sparkline>
              <xm:f>'2029 - 5311'!$VTE76:$VTE76</xm:f>
              <xm:sqref>VTE68</xm:sqref>
            </x14:sparkline>
            <x14:sparkline>
              <xm:f>'2029 - 5311'!$VTF69:$VTF69</xm:f>
              <xm:sqref>VTF67</xm:sqref>
            </x14:sparkline>
            <x14:sparkline>
              <xm:f>'2029 - 5311'!$VTF76:$VTF76</xm:f>
              <xm:sqref>VTF68</xm:sqref>
            </x14:sparkline>
            <x14:sparkline>
              <xm:f>'2029 - 5311'!$VTG69:$VTG69</xm:f>
              <xm:sqref>VTG67</xm:sqref>
            </x14:sparkline>
            <x14:sparkline>
              <xm:f>'2029 - 5311'!$VTG76:$VTG76</xm:f>
              <xm:sqref>VTG68</xm:sqref>
            </x14:sparkline>
            <x14:sparkline>
              <xm:f>'2029 - 5311'!$VTH69:$VTH69</xm:f>
              <xm:sqref>VTH67</xm:sqref>
            </x14:sparkline>
            <x14:sparkline>
              <xm:f>'2029 - 5311'!$VTH76:$VTH76</xm:f>
              <xm:sqref>VTH68</xm:sqref>
            </x14:sparkline>
            <x14:sparkline>
              <xm:f>'2029 - 5311'!$VTI69:$VTI69</xm:f>
              <xm:sqref>VTI67</xm:sqref>
            </x14:sparkline>
            <x14:sparkline>
              <xm:f>'2029 - 5311'!$VTI76:$VTI76</xm:f>
              <xm:sqref>VTI68</xm:sqref>
            </x14:sparkline>
            <x14:sparkline>
              <xm:f>'2029 - 5311'!$VTJ69:$VTJ69</xm:f>
              <xm:sqref>VTJ67</xm:sqref>
            </x14:sparkline>
            <x14:sparkline>
              <xm:f>'2029 - 5311'!$VTJ76:$VTJ76</xm:f>
              <xm:sqref>VTJ68</xm:sqref>
            </x14:sparkline>
            <x14:sparkline>
              <xm:f>'2029 - 5311'!$VTK69:$VTK69</xm:f>
              <xm:sqref>VTK67</xm:sqref>
            </x14:sparkline>
            <x14:sparkline>
              <xm:f>'2029 - 5311'!$VTK76:$VTK76</xm:f>
              <xm:sqref>VTK68</xm:sqref>
            </x14:sparkline>
            <x14:sparkline>
              <xm:f>'2029 - 5311'!$VTL69:$VTL69</xm:f>
              <xm:sqref>VTL67</xm:sqref>
            </x14:sparkline>
            <x14:sparkline>
              <xm:f>'2029 - 5311'!$VTL76:$VTL76</xm:f>
              <xm:sqref>VTL68</xm:sqref>
            </x14:sparkline>
            <x14:sparkline>
              <xm:f>'2029 - 5311'!$VTM69:$VTM69</xm:f>
              <xm:sqref>VTM67</xm:sqref>
            </x14:sparkline>
            <x14:sparkline>
              <xm:f>'2029 - 5311'!$VTM76:$VTM76</xm:f>
              <xm:sqref>VTM68</xm:sqref>
            </x14:sparkline>
            <x14:sparkline>
              <xm:f>'2029 - 5311'!$VTN69:$VTN69</xm:f>
              <xm:sqref>VTN67</xm:sqref>
            </x14:sparkline>
            <x14:sparkline>
              <xm:f>'2029 - 5311'!$VTN76:$VTN76</xm:f>
              <xm:sqref>VTN68</xm:sqref>
            </x14:sparkline>
            <x14:sparkline>
              <xm:f>'2029 - 5311'!$VTO69:$VTO69</xm:f>
              <xm:sqref>VTO67</xm:sqref>
            </x14:sparkline>
            <x14:sparkline>
              <xm:f>'2029 - 5311'!$VTO76:$VTO76</xm:f>
              <xm:sqref>VTO68</xm:sqref>
            </x14:sparkline>
            <x14:sparkline>
              <xm:f>'2029 - 5311'!$VTP69:$VTP69</xm:f>
              <xm:sqref>VTP67</xm:sqref>
            </x14:sparkline>
            <x14:sparkline>
              <xm:f>'2029 - 5311'!$VTP76:$VTP76</xm:f>
              <xm:sqref>VTP68</xm:sqref>
            </x14:sparkline>
            <x14:sparkline>
              <xm:f>'2029 - 5311'!$VTQ69:$VTQ69</xm:f>
              <xm:sqref>VTQ67</xm:sqref>
            </x14:sparkline>
            <x14:sparkline>
              <xm:f>'2029 - 5311'!$VTQ76:$VTQ76</xm:f>
              <xm:sqref>VTQ68</xm:sqref>
            </x14:sparkline>
            <x14:sparkline>
              <xm:f>'2029 - 5311'!$VTR69:$VTR69</xm:f>
              <xm:sqref>VTR67</xm:sqref>
            </x14:sparkline>
            <x14:sparkline>
              <xm:f>'2029 - 5311'!$VTR76:$VTR76</xm:f>
              <xm:sqref>VTR68</xm:sqref>
            </x14:sparkline>
            <x14:sparkline>
              <xm:f>'2029 - 5311'!$VTS69:$VTS69</xm:f>
              <xm:sqref>VTS67</xm:sqref>
            </x14:sparkline>
            <x14:sparkline>
              <xm:f>'2029 - 5311'!$VTS76:$VTS76</xm:f>
              <xm:sqref>VTS68</xm:sqref>
            </x14:sparkline>
            <x14:sparkline>
              <xm:f>'2029 - 5311'!$VTT69:$VTT69</xm:f>
              <xm:sqref>VTT67</xm:sqref>
            </x14:sparkline>
            <x14:sparkline>
              <xm:f>'2029 - 5311'!$VTT76:$VTT76</xm:f>
              <xm:sqref>VTT68</xm:sqref>
            </x14:sparkline>
            <x14:sparkline>
              <xm:f>'2029 - 5311'!$VTU69:$VTU69</xm:f>
              <xm:sqref>VTU67</xm:sqref>
            </x14:sparkline>
            <x14:sparkline>
              <xm:f>'2029 - 5311'!$VTU76:$VTU76</xm:f>
              <xm:sqref>VTU68</xm:sqref>
            </x14:sparkline>
            <x14:sparkline>
              <xm:f>'2029 - 5311'!$VTV69:$VTV69</xm:f>
              <xm:sqref>VTV67</xm:sqref>
            </x14:sparkline>
            <x14:sparkline>
              <xm:f>'2029 - 5311'!$VTV76:$VTV76</xm:f>
              <xm:sqref>VTV68</xm:sqref>
            </x14:sparkline>
            <x14:sparkline>
              <xm:f>'2029 - 5311'!$VTW69:$VTW69</xm:f>
              <xm:sqref>VTW67</xm:sqref>
            </x14:sparkline>
            <x14:sparkline>
              <xm:f>'2029 - 5311'!$VTW76:$VTW76</xm:f>
              <xm:sqref>VTW68</xm:sqref>
            </x14:sparkline>
            <x14:sparkline>
              <xm:f>'2029 - 5311'!$VTX69:$VTX69</xm:f>
              <xm:sqref>VTX67</xm:sqref>
            </x14:sparkline>
            <x14:sparkline>
              <xm:f>'2029 - 5311'!$VTX76:$VTX76</xm:f>
              <xm:sqref>VTX68</xm:sqref>
            </x14:sparkline>
            <x14:sparkline>
              <xm:f>'2029 - 5311'!$VTY69:$VTY69</xm:f>
              <xm:sqref>VTY67</xm:sqref>
            </x14:sparkline>
            <x14:sparkline>
              <xm:f>'2029 - 5311'!$VTY76:$VTY76</xm:f>
              <xm:sqref>VTY68</xm:sqref>
            </x14:sparkline>
            <x14:sparkline>
              <xm:f>'2029 - 5311'!$VTZ69:$VTZ69</xm:f>
              <xm:sqref>VTZ67</xm:sqref>
            </x14:sparkline>
            <x14:sparkline>
              <xm:f>'2029 - 5311'!$VTZ76:$VTZ76</xm:f>
              <xm:sqref>VTZ68</xm:sqref>
            </x14:sparkline>
            <x14:sparkline>
              <xm:f>'2029 - 5311'!$VUA69:$VUA69</xm:f>
              <xm:sqref>VUA67</xm:sqref>
            </x14:sparkline>
            <x14:sparkline>
              <xm:f>'2029 - 5311'!$VUA76:$VUA76</xm:f>
              <xm:sqref>VUA68</xm:sqref>
            </x14:sparkline>
            <x14:sparkline>
              <xm:f>'2029 - 5311'!$VUB69:$VUB69</xm:f>
              <xm:sqref>VUB67</xm:sqref>
            </x14:sparkline>
            <x14:sparkline>
              <xm:f>'2029 - 5311'!$VUB76:$VUB76</xm:f>
              <xm:sqref>VUB68</xm:sqref>
            </x14:sparkline>
            <x14:sparkline>
              <xm:f>'2029 - 5311'!$VUC69:$VUC69</xm:f>
              <xm:sqref>VUC67</xm:sqref>
            </x14:sparkline>
            <x14:sparkline>
              <xm:f>'2029 - 5311'!$VUC76:$VUC76</xm:f>
              <xm:sqref>VUC68</xm:sqref>
            </x14:sparkline>
            <x14:sparkline>
              <xm:f>'2029 - 5311'!$VUD69:$VUD69</xm:f>
              <xm:sqref>VUD67</xm:sqref>
            </x14:sparkline>
            <x14:sparkline>
              <xm:f>'2029 - 5311'!$VUD76:$VUD76</xm:f>
              <xm:sqref>VUD68</xm:sqref>
            </x14:sparkline>
            <x14:sparkline>
              <xm:f>'2029 - 5311'!$VUE69:$VUE69</xm:f>
              <xm:sqref>VUE67</xm:sqref>
            </x14:sparkline>
            <x14:sparkline>
              <xm:f>'2029 - 5311'!$VUE76:$VUE76</xm:f>
              <xm:sqref>VUE68</xm:sqref>
            </x14:sparkline>
            <x14:sparkline>
              <xm:f>'2029 - 5311'!$VUF69:$VUF69</xm:f>
              <xm:sqref>VUF67</xm:sqref>
            </x14:sparkline>
            <x14:sparkline>
              <xm:f>'2029 - 5311'!$VUF76:$VUF76</xm:f>
              <xm:sqref>VUF68</xm:sqref>
            </x14:sparkline>
            <x14:sparkline>
              <xm:f>'2029 - 5311'!$VUG69:$VUG69</xm:f>
              <xm:sqref>VUG67</xm:sqref>
            </x14:sparkline>
            <x14:sparkline>
              <xm:f>'2029 - 5311'!$VUG76:$VUG76</xm:f>
              <xm:sqref>VUG68</xm:sqref>
            </x14:sparkline>
            <x14:sparkline>
              <xm:f>'2029 - 5311'!$VUH69:$VUH69</xm:f>
              <xm:sqref>VUH67</xm:sqref>
            </x14:sparkline>
            <x14:sparkline>
              <xm:f>'2029 - 5311'!$VUH76:$VUH76</xm:f>
              <xm:sqref>VUH68</xm:sqref>
            </x14:sparkline>
            <x14:sparkline>
              <xm:f>'2029 - 5311'!$VUI69:$VUI69</xm:f>
              <xm:sqref>VUI67</xm:sqref>
            </x14:sparkline>
            <x14:sparkline>
              <xm:f>'2029 - 5311'!$VUI76:$VUI76</xm:f>
              <xm:sqref>VUI68</xm:sqref>
            </x14:sparkline>
            <x14:sparkline>
              <xm:f>'2029 - 5311'!$VUJ69:$VUJ69</xm:f>
              <xm:sqref>VUJ67</xm:sqref>
            </x14:sparkline>
            <x14:sparkline>
              <xm:f>'2029 - 5311'!$VUJ76:$VUJ76</xm:f>
              <xm:sqref>VUJ68</xm:sqref>
            </x14:sparkline>
            <x14:sparkline>
              <xm:f>'2029 - 5311'!$VUK69:$VUK69</xm:f>
              <xm:sqref>VUK67</xm:sqref>
            </x14:sparkline>
            <x14:sparkline>
              <xm:f>'2029 - 5311'!$VUK76:$VUK76</xm:f>
              <xm:sqref>VUK68</xm:sqref>
            </x14:sparkline>
            <x14:sparkline>
              <xm:f>'2029 - 5311'!$VUL69:$VUL69</xm:f>
              <xm:sqref>VUL67</xm:sqref>
            </x14:sparkline>
            <x14:sparkline>
              <xm:f>'2029 - 5311'!$VUL76:$VUL76</xm:f>
              <xm:sqref>VUL68</xm:sqref>
            </x14:sparkline>
            <x14:sparkline>
              <xm:f>'2029 - 5311'!$VUM69:$VUM69</xm:f>
              <xm:sqref>VUM67</xm:sqref>
            </x14:sparkline>
            <x14:sparkline>
              <xm:f>'2029 - 5311'!$VUM76:$VUM76</xm:f>
              <xm:sqref>VUM68</xm:sqref>
            </x14:sparkline>
            <x14:sparkline>
              <xm:f>'2029 - 5311'!$VUN69:$VUN69</xm:f>
              <xm:sqref>VUN67</xm:sqref>
            </x14:sparkline>
            <x14:sparkline>
              <xm:f>'2029 - 5311'!$VUN76:$VUN76</xm:f>
              <xm:sqref>VUN68</xm:sqref>
            </x14:sparkline>
            <x14:sparkline>
              <xm:f>'2029 - 5311'!$VUO69:$VUO69</xm:f>
              <xm:sqref>VUO67</xm:sqref>
            </x14:sparkline>
            <x14:sparkline>
              <xm:f>'2029 - 5311'!$VUO76:$VUO76</xm:f>
              <xm:sqref>VUO68</xm:sqref>
            </x14:sparkline>
            <x14:sparkline>
              <xm:f>'2029 - 5311'!$VUP69:$VUP69</xm:f>
              <xm:sqref>VUP67</xm:sqref>
            </x14:sparkline>
            <x14:sparkline>
              <xm:f>'2029 - 5311'!$VUP76:$VUP76</xm:f>
              <xm:sqref>VUP68</xm:sqref>
            </x14:sparkline>
            <x14:sparkline>
              <xm:f>'2029 - 5311'!$VUQ69:$VUQ69</xm:f>
              <xm:sqref>VUQ67</xm:sqref>
            </x14:sparkline>
            <x14:sparkline>
              <xm:f>'2029 - 5311'!$VUQ76:$VUQ76</xm:f>
              <xm:sqref>VUQ68</xm:sqref>
            </x14:sparkline>
            <x14:sparkline>
              <xm:f>'2029 - 5311'!$VUR69:$VUR69</xm:f>
              <xm:sqref>VUR67</xm:sqref>
            </x14:sparkline>
            <x14:sparkline>
              <xm:f>'2029 - 5311'!$VUR76:$VUR76</xm:f>
              <xm:sqref>VUR68</xm:sqref>
            </x14:sparkline>
            <x14:sparkline>
              <xm:f>'2029 - 5311'!$VUS69:$VUS69</xm:f>
              <xm:sqref>VUS67</xm:sqref>
            </x14:sparkline>
            <x14:sparkline>
              <xm:f>'2029 - 5311'!$VUS76:$VUS76</xm:f>
              <xm:sqref>VUS68</xm:sqref>
            </x14:sparkline>
            <x14:sparkline>
              <xm:f>'2029 - 5311'!$VUT69:$VUT69</xm:f>
              <xm:sqref>VUT67</xm:sqref>
            </x14:sparkline>
            <x14:sparkline>
              <xm:f>'2029 - 5311'!$VUT76:$VUT76</xm:f>
              <xm:sqref>VUT68</xm:sqref>
            </x14:sparkline>
            <x14:sparkline>
              <xm:f>'2029 - 5311'!$VUU69:$VUU69</xm:f>
              <xm:sqref>VUU67</xm:sqref>
            </x14:sparkline>
            <x14:sparkline>
              <xm:f>'2029 - 5311'!$VUU76:$VUU76</xm:f>
              <xm:sqref>VUU68</xm:sqref>
            </x14:sparkline>
            <x14:sparkline>
              <xm:f>'2029 - 5311'!$VUV69:$VUV69</xm:f>
              <xm:sqref>VUV67</xm:sqref>
            </x14:sparkline>
            <x14:sparkline>
              <xm:f>'2029 - 5311'!$VUV76:$VUV76</xm:f>
              <xm:sqref>VUV68</xm:sqref>
            </x14:sparkline>
            <x14:sparkline>
              <xm:f>'2029 - 5311'!$VUW69:$VUW69</xm:f>
              <xm:sqref>VUW67</xm:sqref>
            </x14:sparkline>
            <x14:sparkline>
              <xm:f>'2029 - 5311'!$VUW76:$VUW76</xm:f>
              <xm:sqref>VUW68</xm:sqref>
            </x14:sparkline>
            <x14:sparkline>
              <xm:f>'2029 - 5311'!$VUX69:$VUX69</xm:f>
              <xm:sqref>VUX67</xm:sqref>
            </x14:sparkline>
            <x14:sparkline>
              <xm:f>'2029 - 5311'!$VUX76:$VUX76</xm:f>
              <xm:sqref>VUX68</xm:sqref>
            </x14:sparkline>
            <x14:sparkline>
              <xm:f>'2029 - 5311'!$VUY69:$VUY69</xm:f>
              <xm:sqref>VUY67</xm:sqref>
            </x14:sparkline>
            <x14:sparkline>
              <xm:f>'2029 - 5311'!$VUY76:$VUY76</xm:f>
              <xm:sqref>VUY68</xm:sqref>
            </x14:sparkline>
            <x14:sparkline>
              <xm:f>'2029 - 5311'!$VUZ69:$VUZ69</xm:f>
              <xm:sqref>VUZ67</xm:sqref>
            </x14:sparkline>
            <x14:sparkline>
              <xm:f>'2029 - 5311'!$VUZ76:$VUZ76</xm:f>
              <xm:sqref>VUZ68</xm:sqref>
            </x14:sparkline>
            <x14:sparkline>
              <xm:f>'2029 - 5311'!$VVA69:$VVA69</xm:f>
              <xm:sqref>VVA67</xm:sqref>
            </x14:sparkline>
            <x14:sparkline>
              <xm:f>'2029 - 5311'!$VVA76:$VVA76</xm:f>
              <xm:sqref>VVA68</xm:sqref>
            </x14:sparkline>
            <x14:sparkline>
              <xm:f>'2029 - 5311'!$VVB69:$VVB69</xm:f>
              <xm:sqref>VVB67</xm:sqref>
            </x14:sparkline>
            <x14:sparkline>
              <xm:f>'2029 - 5311'!$VVB76:$VVB76</xm:f>
              <xm:sqref>VVB68</xm:sqref>
            </x14:sparkline>
            <x14:sparkline>
              <xm:f>'2029 - 5311'!$VVC69:$VVC69</xm:f>
              <xm:sqref>VVC67</xm:sqref>
            </x14:sparkline>
            <x14:sparkline>
              <xm:f>'2029 - 5311'!$VVC76:$VVC76</xm:f>
              <xm:sqref>VVC68</xm:sqref>
            </x14:sparkline>
            <x14:sparkline>
              <xm:f>'2029 - 5311'!$VVD69:$VVD69</xm:f>
              <xm:sqref>VVD67</xm:sqref>
            </x14:sparkline>
            <x14:sparkline>
              <xm:f>'2029 - 5311'!$VVD76:$VVD76</xm:f>
              <xm:sqref>VVD68</xm:sqref>
            </x14:sparkline>
            <x14:sparkline>
              <xm:f>'2029 - 5311'!$VVE69:$VVE69</xm:f>
              <xm:sqref>VVE67</xm:sqref>
            </x14:sparkline>
            <x14:sparkline>
              <xm:f>'2029 - 5311'!$VVE76:$VVE76</xm:f>
              <xm:sqref>VVE68</xm:sqref>
            </x14:sparkline>
            <x14:sparkline>
              <xm:f>'2029 - 5311'!$VVF69:$VVF69</xm:f>
              <xm:sqref>VVF67</xm:sqref>
            </x14:sparkline>
            <x14:sparkline>
              <xm:f>'2029 - 5311'!$VVF76:$VVF76</xm:f>
              <xm:sqref>VVF68</xm:sqref>
            </x14:sparkline>
            <x14:sparkline>
              <xm:f>'2029 - 5311'!$VVG69:$VVG69</xm:f>
              <xm:sqref>VVG67</xm:sqref>
            </x14:sparkline>
            <x14:sparkline>
              <xm:f>'2029 - 5311'!$VVG76:$VVG76</xm:f>
              <xm:sqref>VVG68</xm:sqref>
            </x14:sparkline>
            <x14:sparkline>
              <xm:f>'2029 - 5311'!$VVH69:$VVH69</xm:f>
              <xm:sqref>VVH67</xm:sqref>
            </x14:sparkline>
            <x14:sparkline>
              <xm:f>'2029 - 5311'!$VVH76:$VVH76</xm:f>
              <xm:sqref>VVH68</xm:sqref>
            </x14:sparkline>
            <x14:sparkline>
              <xm:f>'2029 - 5311'!$VVI69:$VVI69</xm:f>
              <xm:sqref>VVI67</xm:sqref>
            </x14:sparkline>
            <x14:sparkline>
              <xm:f>'2029 - 5311'!$VVI76:$VVI76</xm:f>
              <xm:sqref>VVI68</xm:sqref>
            </x14:sparkline>
            <x14:sparkline>
              <xm:f>'2029 - 5311'!$VVJ69:$VVJ69</xm:f>
              <xm:sqref>VVJ67</xm:sqref>
            </x14:sparkline>
            <x14:sparkline>
              <xm:f>'2029 - 5311'!$VVJ76:$VVJ76</xm:f>
              <xm:sqref>VVJ68</xm:sqref>
            </x14:sparkline>
            <x14:sparkline>
              <xm:f>'2029 - 5311'!$VVK69:$VVK69</xm:f>
              <xm:sqref>VVK67</xm:sqref>
            </x14:sparkline>
            <x14:sparkline>
              <xm:f>'2029 - 5311'!$VVK76:$VVK76</xm:f>
              <xm:sqref>VVK68</xm:sqref>
            </x14:sparkline>
            <x14:sparkline>
              <xm:f>'2029 - 5311'!$VVL69:$VVL69</xm:f>
              <xm:sqref>VVL67</xm:sqref>
            </x14:sparkline>
            <x14:sparkline>
              <xm:f>'2029 - 5311'!$VVL76:$VVL76</xm:f>
              <xm:sqref>VVL68</xm:sqref>
            </x14:sparkline>
            <x14:sparkline>
              <xm:f>'2029 - 5311'!$VVM69:$VVM69</xm:f>
              <xm:sqref>VVM67</xm:sqref>
            </x14:sparkline>
            <x14:sparkline>
              <xm:f>'2029 - 5311'!$VVM76:$VVM76</xm:f>
              <xm:sqref>VVM68</xm:sqref>
            </x14:sparkline>
            <x14:sparkline>
              <xm:f>'2029 - 5311'!$VVN69:$VVN69</xm:f>
              <xm:sqref>VVN67</xm:sqref>
            </x14:sparkline>
            <x14:sparkline>
              <xm:f>'2029 - 5311'!$VVN76:$VVN76</xm:f>
              <xm:sqref>VVN68</xm:sqref>
            </x14:sparkline>
            <x14:sparkline>
              <xm:f>'2029 - 5311'!$VVO69:$VVO69</xm:f>
              <xm:sqref>VVO67</xm:sqref>
            </x14:sparkline>
            <x14:sparkline>
              <xm:f>'2029 - 5311'!$VVO76:$VVO76</xm:f>
              <xm:sqref>VVO68</xm:sqref>
            </x14:sparkline>
            <x14:sparkline>
              <xm:f>'2029 - 5311'!$VVP69:$VVP69</xm:f>
              <xm:sqref>VVP67</xm:sqref>
            </x14:sparkline>
            <x14:sparkline>
              <xm:f>'2029 - 5311'!$VVP76:$VVP76</xm:f>
              <xm:sqref>VVP68</xm:sqref>
            </x14:sparkline>
            <x14:sparkline>
              <xm:f>'2029 - 5311'!$VVQ69:$VVQ69</xm:f>
              <xm:sqref>VVQ67</xm:sqref>
            </x14:sparkline>
            <x14:sparkline>
              <xm:f>'2029 - 5311'!$VVQ76:$VVQ76</xm:f>
              <xm:sqref>VVQ68</xm:sqref>
            </x14:sparkline>
            <x14:sparkline>
              <xm:f>'2029 - 5311'!$VVR69:$VVR69</xm:f>
              <xm:sqref>VVR67</xm:sqref>
            </x14:sparkline>
            <x14:sparkline>
              <xm:f>'2029 - 5311'!$VVR76:$VVR76</xm:f>
              <xm:sqref>VVR68</xm:sqref>
            </x14:sparkline>
            <x14:sparkline>
              <xm:f>'2029 - 5311'!$VVS69:$VVS69</xm:f>
              <xm:sqref>VVS67</xm:sqref>
            </x14:sparkline>
            <x14:sparkline>
              <xm:f>'2029 - 5311'!$VVS76:$VVS76</xm:f>
              <xm:sqref>VVS68</xm:sqref>
            </x14:sparkline>
            <x14:sparkline>
              <xm:f>'2029 - 5311'!$VVT69:$VVT69</xm:f>
              <xm:sqref>VVT67</xm:sqref>
            </x14:sparkline>
            <x14:sparkline>
              <xm:f>'2029 - 5311'!$VVT76:$VVT76</xm:f>
              <xm:sqref>VVT68</xm:sqref>
            </x14:sparkline>
            <x14:sparkline>
              <xm:f>'2029 - 5311'!$VVU69:$VVU69</xm:f>
              <xm:sqref>VVU67</xm:sqref>
            </x14:sparkline>
            <x14:sparkline>
              <xm:f>'2029 - 5311'!$VVU76:$VVU76</xm:f>
              <xm:sqref>VVU68</xm:sqref>
            </x14:sparkline>
            <x14:sparkline>
              <xm:f>'2029 - 5311'!$VVV69:$VVV69</xm:f>
              <xm:sqref>VVV67</xm:sqref>
            </x14:sparkline>
            <x14:sparkline>
              <xm:f>'2029 - 5311'!$VVV76:$VVV76</xm:f>
              <xm:sqref>VVV68</xm:sqref>
            </x14:sparkline>
            <x14:sparkline>
              <xm:f>'2029 - 5311'!$VVW69:$VVW69</xm:f>
              <xm:sqref>VVW67</xm:sqref>
            </x14:sparkline>
            <x14:sparkline>
              <xm:f>'2029 - 5311'!$VVW76:$VVW76</xm:f>
              <xm:sqref>VVW68</xm:sqref>
            </x14:sparkline>
            <x14:sparkline>
              <xm:f>'2029 - 5311'!$VVX69:$VVX69</xm:f>
              <xm:sqref>VVX67</xm:sqref>
            </x14:sparkline>
            <x14:sparkline>
              <xm:f>'2029 - 5311'!$VVX76:$VVX76</xm:f>
              <xm:sqref>VVX68</xm:sqref>
            </x14:sparkline>
            <x14:sparkline>
              <xm:f>'2029 - 5311'!$VVY69:$VVY69</xm:f>
              <xm:sqref>VVY67</xm:sqref>
            </x14:sparkline>
            <x14:sparkline>
              <xm:f>'2029 - 5311'!$VVY76:$VVY76</xm:f>
              <xm:sqref>VVY68</xm:sqref>
            </x14:sparkline>
            <x14:sparkline>
              <xm:f>'2029 - 5311'!$VVZ69:$VVZ69</xm:f>
              <xm:sqref>VVZ67</xm:sqref>
            </x14:sparkline>
            <x14:sparkline>
              <xm:f>'2029 - 5311'!$VVZ76:$VVZ76</xm:f>
              <xm:sqref>VVZ68</xm:sqref>
            </x14:sparkline>
            <x14:sparkline>
              <xm:f>'2029 - 5311'!$VWA69:$VWA69</xm:f>
              <xm:sqref>VWA67</xm:sqref>
            </x14:sparkline>
            <x14:sparkline>
              <xm:f>'2029 - 5311'!$VWA76:$VWA76</xm:f>
              <xm:sqref>VWA68</xm:sqref>
            </x14:sparkline>
            <x14:sparkline>
              <xm:f>'2029 - 5311'!$VWB69:$VWB69</xm:f>
              <xm:sqref>VWB67</xm:sqref>
            </x14:sparkline>
            <x14:sparkline>
              <xm:f>'2029 - 5311'!$VWB76:$VWB76</xm:f>
              <xm:sqref>VWB68</xm:sqref>
            </x14:sparkline>
            <x14:sparkline>
              <xm:f>'2029 - 5311'!$VWC69:$VWC69</xm:f>
              <xm:sqref>VWC67</xm:sqref>
            </x14:sparkline>
            <x14:sparkline>
              <xm:f>'2029 - 5311'!$VWC76:$VWC76</xm:f>
              <xm:sqref>VWC68</xm:sqref>
            </x14:sparkline>
            <x14:sparkline>
              <xm:f>'2029 - 5311'!$VWD69:$VWD69</xm:f>
              <xm:sqref>VWD67</xm:sqref>
            </x14:sparkline>
            <x14:sparkline>
              <xm:f>'2029 - 5311'!$VWD76:$VWD76</xm:f>
              <xm:sqref>VWD68</xm:sqref>
            </x14:sparkline>
            <x14:sparkline>
              <xm:f>'2029 - 5311'!$VWE69:$VWE69</xm:f>
              <xm:sqref>VWE67</xm:sqref>
            </x14:sparkline>
            <x14:sparkline>
              <xm:f>'2029 - 5311'!$VWE76:$VWE76</xm:f>
              <xm:sqref>VWE68</xm:sqref>
            </x14:sparkline>
            <x14:sparkline>
              <xm:f>'2029 - 5311'!$VWF69:$VWF69</xm:f>
              <xm:sqref>VWF67</xm:sqref>
            </x14:sparkline>
            <x14:sparkline>
              <xm:f>'2029 - 5311'!$VWF76:$VWF76</xm:f>
              <xm:sqref>VWF68</xm:sqref>
            </x14:sparkline>
            <x14:sparkline>
              <xm:f>'2029 - 5311'!$VWG69:$VWG69</xm:f>
              <xm:sqref>VWG67</xm:sqref>
            </x14:sparkline>
            <x14:sparkline>
              <xm:f>'2029 - 5311'!$VWG76:$VWG76</xm:f>
              <xm:sqref>VWG68</xm:sqref>
            </x14:sparkline>
            <x14:sparkline>
              <xm:f>'2029 - 5311'!$VWH69:$VWH69</xm:f>
              <xm:sqref>VWH67</xm:sqref>
            </x14:sparkline>
            <x14:sparkline>
              <xm:f>'2029 - 5311'!$VWH76:$VWH76</xm:f>
              <xm:sqref>VWH68</xm:sqref>
            </x14:sparkline>
            <x14:sparkline>
              <xm:f>'2029 - 5311'!$VWI69:$VWI69</xm:f>
              <xm:sqref>VWI67</xm:sqref>
            </x14:sparkline>
            <x14:sparkline>
              <xm:f>'2029 - 5311'!$VWI76:$VWI76</xm:f>
              <xm:sqref>VWI68</xm:sqref>
            </x14:sparkline>
            <x14:sparkline>
              <xm:f>'2029 - 5311'!$VWJ69:$VWJ69</xm:f>
              <xm:sqref>VWJ67</xm:sqref>
            </x14:sparkline>
            <x14:sparkline>
              <xm:f>'2029 - 5311'!$VWJ76:$VWJ76</xm:f>
              <xm:sqref>VWJ68</xm:sqref>
            </x14:sparkline>
            <x14:sparkline>
              <xm:f>'2029 - 5311'!$VWK69:$VWK69</xm:f>
              <xm:sqref>VWK67</xm:sqref>
            </x14:sparkline>
            <x14:sparkline>
              <xm:f>'2029 - 5311'!$VWK76:$VWK76</xm:f>
              <xm:sqref>VWK68</xm:sqref>
            </x14:sparkline>
            <x14:sparkline>
              <xm:f>'2029 - 5311'!$VWL69:$VWL69</xm:f>
              <xm:sqref>VWL67</xm:sqref>
            </x14:sparkline>
            <x14:sparkline>
              <xm:f>'2029 - 5311'!$VWL76:$VWL76</xm:f>
              <xm:sqref>VWL68</xm:sqref>
            </x14:sparkline>
            <x14:sparkline>
              <xm:f>'2029 - 5311'!$VWM69:$VWM69</xm:f>
              <xm:sqref>VWM67</xm:sqref>
            </x14:sparkline>
            <x14:sparkline>
              <xm:f>'2029 - 5311'!$VWM76:$VWM76</xm:f>
              <xm:sqref>VWM68</xm:sqref>
            </x14:sparkline>
            <x14:sparkline>
              <xm:f>'2029 - 5311'!$VWN69:$VWN69</xm:f>
              <xm:sqref>VWN67</xm:sqref>
            </x14:sparkline>
            <x14:sparkline>
              <xm:f>'2029 - 5311'!$VWN76:$VWN76</xm:f>
              <xm:sqref>VWN68</xm:sqref>
            </x14:sparkline>
            <x14:sparkline>
              <xm:f>'2029 - 5311'!$VWO69:$VWO69</xm:f>
              <xm:sqref>VWO67</xm:sqref>
            </x14:sparkline>
            <x14:sparkline>
              <xm:f>'2029 - 5311'!$VWO76:$VWO76</xm:f>
              <xm:sqref>VWO68</xm:sqref>
            </x14:sparkline>
            <x14:sparkline>
              <xm:f>'2029 - 5311'!$VWP69:$VWP69</xm:f>
              <xm:sqref>VWP67</xm:sqref>
            </x14:sparkline>
            <x14:sparkline>
              <xm:f>'2029 - 5311'!$VWP76:$VWP76</xm:f>
              <xm:sqref>VWP68</xm:sqref>
            </x14:sparkline>
            <x14:sparkline>
              <xm:f>'2029 - 5311'!$VWQ69:$VWQ69</xm:f>
              <xm:sqref>VWQ67</xm:sqref>
            </x14:sparkline>
            <x14:sparkline>
              <xm:f>'2029 - 5311'!$VWQ76:$VWQ76</xm:f>
              <xm:sqref>VWQ68</xm:sqref>
            </x14:sparkline>
            <x14:sparkline>
              <xm:f>'2029 - 5311'!$VWR69:$VWR69</xm:f>
              <xm:sqref>VWR67</xm:sqref>
            </x14:sparkline>
            <x14:sparkline>
              <xm:f>'2029 - 5311'!$VWR76:$VWR76</xm:f>
              <xm:sqref>VWR68</xm:sqref>
            </x14:sparkline>
            <x14:sparkline>
              <xm:f>'2029 - 5311'!$VWS69:$VWS69</xm:f>
              <xm:sqref>VWS67</xm:sqref>
            </x14:sparkline>
            <x14:sparkline>
              <xm:f>'2029 - 5311'!$VWS76:$VWS76</xm:f>
              <xm:sqref>VWS68</xm:sqref>
            </x14:sparkline>
            <x14:sparkline>
              <xm:f>'2029 - 5311'!$VWT69:$VWT69</xm:f>
              <xm:sqref>VWT67</xm:sqref>
            </x14:sparkline>
            <x14:sparkline>
              <xm:f>'2029 - 5311'!$VWT76:$VWT76</xm:f>
              <xm:sqref>VWT68</xm:sqref>
            </x14:sparkline>
            <x14:sparkline>
              <xm:f>'2029 - 5311'!$VWU69:$VWU69</xm:f>
              <xm:sqref>VWU67</xm:sqref>
            </x14:sparkline>
            <x14:sparkline>
              <xm:f>'2029 - 5311'!$VWU76:$VWU76</xm:f>
              <xm:sqref>VWU68</xm:sqref>
            </x14:sparkline>
            <x14:sparkline>
              <xm:f>'2029 - 5311'!$VWV69:$VWV69</xm:f>
              <xm:sqref>VWV67</xm:sqref>
            </x14:sparkline>
            <x14:sparkline>
              <xm:f>'2029 - 5311'!$VWV76:$VWV76</xm:f>
              <xm:sqref>VWV68</xm:sqref>
            </x14:sparkline>
            <x14:sparkline>
              <xm:f>'2029 - 5311'!$VWW69:$VWW69</xm:f>
              <xm:sqref>VWW67</xm:sqref>
            </x14:sparkline>
            <x14:sparkline>
              <xm:f>'2029 - 5311'!$VWW76:$VWW76</xm:f>
              <xm:sqref>VWW68</xm:sqref>
            </x14:sparkline>
            <x14:sparkline>
              <xm:f>'2029 - 5311'!$VWX69:$VWX69</xm:f>
              <xm:sqref>VWX67</xm:sqref>
            </x14:sparkline>
            <x14:sparkline>
              <xm:f>'2029 - 5311'!$VWX76:$VWX76</xm:f>
              <xm:sqref>VWX68</xm:sqref>
            </x14:sparkline>
            <x14:sparkline>
              <xm:f>'2029 - 5311'!$VWY69:$VWY69</xm:f>
              <xm:sqref>VWY67</xm:sqref>
            </x14:sparkline>
            <x14:sparkline>
              <xm:f>'2029 - 5311'!$VWY76:$VWY76</xm:f>
              <xm:sqref>VWY68</xm:sqref>
            </x14:sparkline>
            <x14:sparkline>
              <xm:f>'2029 - 5311'!$VWZ69:$VWZ69</xm:f>
              <xm:sqref>VWZ67</xm:sqref>
            </x14:sparkline>
            <x14:sparkline>
              <xm:f>'2029 - 5311'!$VWZ76:$VWZ76</xm:f>
              <xm:sqref>VWZ68</xm:sqref>
            </x14:sparkline>
            <x14:sparkline>
              <xm:f>'2029 - 5311'!$VXA69:$VXA69</xm:f>
              <xm:sqref>VXA67</xm:sqref>
            </x14:sparkline>
            <x14:sparkline>
              <xm:f>'2029 - 5311'!$VXA76:$VXA76</xm:f>
              <xm:sqref>VXA68</xm:sqref>
            </x14:sparkline>
            <x14:sparkline>
              <xm:f>'2029 - 5311'!$VXB69:$VXB69</xm:f>
              <xm:sqref>VXB67</xm:sqref>
            </x14:sparkline>
            <x14:sparkline>
              <xm:f>'2029 - 5311'!$VXB76:$VXB76</xm:f>
              <xm:sqref>VXB68</xm:sqref>
            </x14:sparkline>
            <x14:sparkline>
              <xm:f>'2029 - 5311'!$VXC69:$VXC69</xm:f>
              <xm:sqref>VXC67</xm:sqref>
            </x14:sparkline>
            <x14:sparkline>
              <xm:f>'2029 - 5311'!$VXC76:$VXC76</xm:f>
              <xm:sqref>VXC68</xm:sqref>
            </x14:sparkline>
            <x14:sparkline>
              <xm:f>'2029 - 5311'!$VXD69:$VXD69</xm:f>
              <xm:sqref>VXD67</xm:sqref>
            </x14:sparkline>
            <x14:sparkline>
              <xm:f>'2029 - 5311'!$VXD76:$VXD76</xm:f>
              <xm:sqref>VXD68</xm:sqref>
            </x14:sparkline>
            <x14:sparkline>
              <xm:f>'2029 - 5311'!$VXE69:$VXE69</xm:f>
              <xm:sqref>VXE67</xm:sqref>
            </x14:sparkline>
            <x14:sparkline>
              <xm:f>'2029 - 5311'!$VXE76:$VXE76</xm:f>
              <xm:sqref>VXE68</xm:sqref>
            </x14:sparkline>
            <x14:sparkline>
              <xm:f>'2029 - 5311'!$VXF69:$VXF69</xm:f>
              <xm:sqref>VXF67</xm:sqref>
            </x14:sparkline>
            <x14:sparkline>
              <xm:f>'2029 - 5311'!$VXF76:$VXF76</xm:f>
              <xm:sqref>VXF68</xm:sqref>
            </x14:sparkline>
            <x14:sparkline>
              <xm:f>'2029 - 5311'!$VXG69:$VXG69</xm:f>
              <xm:sqref>VXG67</xm:sqref>
            </x14:sparkline>
            <x14:sparkline>
              <xm:f>'2029 - 5311'!$VXG76:$VXG76</xm:f>
              <xm:sqref>VXG68</xm:sqref>
            </x14:sparkline>
            <x14:sparkline>
              <xm:f>'2029 - 5311'!$VXH69:$VXH69</xm:f>
              <xm:sqref>VXH67</xm:sqref>
            </x14:sparkline>
            <x14:sparkline>
              <xm:f>'2029 - 5311'!$VXH76:$VXH76</xm:f>
              <xm:sqref>VXH68</xm:sqref>
            </x14:sparkline>
            <x14:sparkline>
              <xm:f>'2029 - 5311'!$VXI69:$VXI69</xm:f>
              <xm:sqref>VXI67</xm:sqref>
            </x14:sparkline>
            <x14:sparkline>
              <xm:f>'2029 - 5311'!$VXI76:$VXI76</xm:f>
              <xm:sqref>VXI68</xm:sqref>
            </x14:sparkline>
            <x14:sparkline>
              <xm:f>'2029 - 5311'!$VXJ69:$VXJ69</xm:f>
              <xm:sqref>VXJ67</xm:sqref>
            </x14:sparkline>
            <x14:sparkline>
              <xm:f>'2029 - 5311'!$VXJ76:$VXJ76</xm:f>
              <xm:sqref>VXJ68</xm:sqref>
            </x14:sparkline>
            <x14:sparkline>
              <xm:f>'2029 - 5311'!$VXK69:$VXK69</xm:f>
              <xm:sqref>VXK67</xm:sqref>
            </x14:sparkline>
            <x14:sparkline>
              <xm:f>'2029 - 5311'!$VXK76:$VXK76</xm:f>
              <xm:sqref>VXK68</xm:sqref>
            </x14:sparkline>
            <x14:sparkline>
              <xm:f>'2029 - 5311'!$VXL69:$VXL69</xm:f>
              <xm:sqref>VXL67</xm:sqref>
            </x14:sparkline>
            <x14:sparkline>
              <xm:f>'2029 - 5311'!$VXL76:$VXL76</xm:f>
              <xm:sqref>VXL68</xm:sqref>
            </x14:sparkline>
            <x14:sparkline>
              <xm:f>'2029 - 5311'!$VXM69:$VXM69</xm:f>
              <xm:sqref>VXM67</xm:sqref>
            </x14:sparkline>
            <x14:sparkline>
              <xm:f>'2029 - 5311'!$VXM76:$VXM76</xm:f>
              <xm:sqref>VXM68</xm:sqref>
            </x14:sparkline>
            <x14:sparkline>
              <xm:f>'2029 - 5311'!$VXN69:$VXN69</xm:f>
              <xm:sqref>VXN67</xm:sqref>
            </x14:sparkline>
            <x14:sparkline>
              <xm:f>'2029 - 5311'!$VXN76:$VXN76</xm:f>
              <xm:sqref>VXN68</xm:sqref>
            </x14:sparkline>
            <x14:sparkline>
              <xm:f>'2029 - 5311'!$VXO69:$VXO69</xm:f>
              <xm:sqref>VXO67</xm:sqref>
            </x14:sparkline>
            <x14:sparkline>
              <xm:f>'2029 - 5311'!$VXO76:$VXO76</xm:f>
              <xm:sqref>VXO68</xm:sqref>
            </x14:sparkline>
            <x14:sparkline>
              <xm:f>'2029 - 5311'!$VXP69:$VXP69</xm:f>
              <xm:sqref>VXP67</xm:sqref>
            </x14:sparkline>
            <x14:sparkline>
              <xm:f>'2029 - 5311'!$VXP76:$VXP76</xm:f>
              <xm:sqref>VXP68</xm:sqref>
            </x14:sparkline>
            <x14:sparkline>
              <xm:f>'2029 - 5311'!$VXQ69:$VXQ69</xm:f>
              <xm:sqref>VXQ67</xm:sqref>
            </x14:sparkline>
            <x14:sparkline>
              <xm:f>'2029 - 5311'!$VXQ76:$VXQ76</xm:f>
              <xm:sqref>VXQ68</xm:sqref>
            </x14:sparkline>
            <x14:sparkline>
              <xm:f>'2029 - 5311'!$VXR69:$VXR69</xm:f>
              <xm:sqref>VXR67</xm:sqref>
            </x14:sparkline>
            <x14:sparkline>
              <xm:f>'2029 - 5311'!$VXR76:$VXR76</xm:f>
              <xm:sqref>VXR68</xm:sqref>
            </x14:sparkline>
            <x14:sparkline>
              <xm:f>'2029 - 5311'!$VXS69:$VXS69</xm:f>
              <xm:sqref>VXS67</xm:sqref>
            </x14:sparkline>
            <x14:sparkline>
              <xm:f>'2029 - 5311'!$VXS76:$VXS76</xm:f>
              <xm:sqref>VXS68</xm:sqref>
            </x14:sparkline>
            <x14:sparkline>
              <xm:f>'2029 - 5311'!$VXT69:$VXT69</xm:f>
              <xm:sqref>VXT67</xm:sqref>
            </x14:sparkline>
            <x14:sparkline>
              <xm:f>'2029 - 5311'!$VXT76:$VXT76</xm:f>
              <xm:sqref>VXT68</xm:sqref>
            </x14:sparkline>
            <x14:sparkline>
              <xm:f>'2029 - 5311'!$VXU69:$VXU69</xm:f>
              <xm:sqref>VXU67</xm:sqref>
            </x14:sparkline>
            <x14:sparkline>
              <xm:f>'2029 - 5311'!$VXU76:$VXU76</xm:f>
              <xm:sqref>VXU68</xm:sqref>
            </x14:sparkline>
            <x14:sparkline>
              <xm:f>'2029 - 5311'!$VXV69:$VXV69</xm:f>
              <xm:sqref>VXV67</xm:sqref>
            </x14:sparkline>
            <x14:sparkline>
              <xm:f>'2029 - 5311'!$VXV76:$VXV76</xm:f>
              <xm:sqref>VXV68</xm:sqref>
            </x14:sparkline>
            <x14:sparkline>
              <xm:f>'2029 - 5311'!$VXW69:$VXW69</xm:f>
              <xm:sqref>VXW67</xm:sqref>
            </x14:sparkline>
            <x14:sparkline>
              <xm:f>'2029 - 5311'!$VXW76:$VXW76</xm:f>
              <xm:sqref>VXW68</xm:sqref>
            </x14:sparkline>
            <x14:sparkline>
              <xm:f>'2029 - 5311'!$VXX69:$VXX69</xm:f>
              <xm:sqref>VXX67</xm:sqref>
            </x14:sparkline>
            <x14:sparkline>
              <xm:f>'2029 - 5311'!$VXX76:$VXX76</xm:f>
              <xm:sqref>VXX68</xm:sqref>
            </x14:sparkline>
            <x14:sparkline>
              <xm:f>'2029 - 5311'!$VXY69:$VXY69</xm:f>
              <xm:sqref>VXY67</xm:sqref>
            </x14:sparkline>
            <x14:sparkline>
              <xm:f>'2029 - 5311'!$VXY76:$VXY76</xm:f>
              <xm:sqref>VXY68</xm:sqref>
            </x14:sparkline>
            <x14:sparkline>
              <xm:f>'2029 - 5311'!$VXZ69:$VXZ69</xm:f>
              <xm:sqref>VXZ67</xm:sqref>
            </x14:sparkline>
            <x14:sparkline>
              <xm:f>'2029 - 5311'!$VXZ76:$VXZ76</xm:f>
              <xm:sqref>VXZ68</xm:sqref>
            </x14:sparkline>
            <x14:sparkline>
              <xm:f>'2029 - 5311'!$VYA69:$VYA69</xm:f>
              <xm:sqref>VYA67</xm:sqref>
            </x14:sparkline>
            <x14:sparkline>
              <xm:f>'2029 - 5311'!$VYA76:$VYA76</xm:f>
              <xm:sqref>VYA68</xm:sqref>
            </x14:sparkline>
            <x14:sparkline>
              <xm:f>'2029 - 5311'!$VYB69:$VYB69</xm:f>
              <xm:sqref>VYB67</xm:sqref>
            </x14:sparkline>
            <x14:sparkline>
              <xm:f>'2029 - 5311'!$VYB76:$VYB76</xm:f>
              <xm:sqref>VYB68</xm:sqref>
            </x14:sparkline>
            <x14:sparkline>
              <xm:f>'2029 - 5311'!$VYC69:$VYC69</xm:f>
              <xm:sqref>VYC67</xm:sqref>
            </x14:sparkline>
            <x14:sparkline>
              <xm:f>'2029 - 5311'!$VYC76:$VYC76</xm:f>
              <xm:sqref>VYC68</xm:sqref>
            </x14:sparkline>
            <x14:sparkline>
              <xm:f>'2029 - 5311'!$VYD69:$VYD69</xm:f>
              <xm:sqref>VYD67</xm:sqref>
            </x14:sparkline>
            <x14:sparkline>
              <xm:f>'2029 - 5311'!$VYD76:$VYD76</xm:f>
              <xm:sqref>VYD68</xm:sqref>
            </x14:sparkline>
            <x14:sparkline>
              <xm:f>'2029 - 5311'!$VYE69:$VYE69</xm:f>
              <xm:sqref>VYE67</xm:sqref>
            </x14:sparkline>
            <x14:sparkline>
              <xm:f>'2029 - 5311'!$VYE76:$VYE76</xm:f>
              <xm:sqref>VYE68</xm:sqref>
            </x14:sparkline>
            <x14:sparkline>
              <xm:f>'2029 - 5311'!$VYF69:$VYF69</xm:f>
              <xm:sqref>VYF67</xm:sqref>
            </x14:sparkline>
            <x14:sparkline>
              <xm:f>'2029 - 5311'!$VYF76:$VYF76</xm:f>
              <xm:sqref>VYF68</xm:sqref>
            </x14:sparkline>
            <x14:sparkline>
              <xm:f>'2029 - 5311'!$VYG69:$VYG69</xm:f>
              <xm:sqref>VYG67</xm:sqref>
            </x14:sparkline>
            <x14:sparkline>
              <xm:f>'2029 - 5311'!$VYG76:$VYG76</xm:f>
              <xm:sqref>VYG68</xm:sqref>
            </x14:sparkline>
            <x14:sparkline>
              <xm:f>'2029 - 5311'!$VYH69:$VYH69</xm:f>
              <xm:sqref>VYH67</xm:sqref>
            </x14:sparkline>
            <x14:sparkline>
              <xm:f>'2029 - 5311'!$VYH76:$VYH76</xm:f>
              <xm:sqref>VYH68</xm:sqref>
            </x14:sparkline>
            <x14:sparkline>
              <xm:f>'2029 - 5311'!$VYI69:$VYI69</xm:f>
              <xm:sqref>VYI67</xm:sqref>
            </x14:sparkline>
            <x14:sparkline>
              <xm:f>'2029 - 5311'!$VYI76:$VYI76</xm:f>
              <xm:sqref>VYI68</xm:sqref>
            </x14:sparkline>
            <x14:sparkline>
              <xm:f>'2029 - 5311'!$VYJ69:$VYJ69</xm:f>
              <xm:sqref>VYJ67</xm:sqref>
            </x14:sparkline>
            <x14:sparkline>
              <xm:f>'2029 - 5311'!$VYJ76:$VYJ76</xm:f>
              <xm:sqref>VYJ68</xm:sqref>
            </x14:sparkline>
            <x14:sparkline>
              <xm:f>'2029 - 5311'!$VYK69:$VYK69</xm:f>
              <xm:sqref>VYK67</xm:sqref>
            </x14:sparkline>
            <x14:sparkline>
              <xm:f>'2029 - 5311'!$VYK76:$VYK76</xm:f>
              <xm:sqref>VYK68</xm:sqref>
            </x14:sparkline>
            <x14:sparkline>
              <xm:f>'2029 - 5311'!$VYL69:$VYL69</xm:f>
              <xm:sqref>VYL67</xm:sqref>
            </x14:sparkline>
            <x14:sparkline>
              <xm:f>'2029 - 5311'!$VYL76:$VYL76</xm:f>
              <xm:sqref>VYL68</xm:sqref>
            </x14:sparkline>
            <x14:sparkline>
              <xm:f>'2029 - 5311'!$VYM69:$VYM69</xm:f>
              <xm:sqref>VYM67</xm:sqref>
            </x14:sparkline>
            <x14:sparkline>
              <xm:f>'2029 - 5311'!$VYM76:$VYM76</xm:f>
              <xm:sqref>VYM68</xm:sqref>
            </x14:sparkline>
            <x14:sparkline>
              <xm:f>'2029 - 5311'!$VYN69:$VYN69</xm:f>
              <xm:sqref>VYN67</xm:sqref>
            </x14:sparkline>
            <x14:sparkline>
              <xm:f>'2029 - 5311'!$VYN76:$VYN76</xm:f>
              <xm:sqref>VYN68</xm:sqref>
            </x14:sparkline>
            <x14:sparkline>
              <xm:f>'2029 - 5311'!$VYO69:$VYO69</xm:f>
              <xm:sqref>VYO67</xm:sqref>
            </x14:sparkline>
            <x14:sparkline>
              <xm:f>'2029 - 5311'!$VYO76:$VYO76</xm:f>
              <xm:sqref>VYO68</xm:sqref>
            </x14:sparkline>
            <x14:sparkline>
              <xm:f>'2029 - 5311'!$VYP69:$VYP69</xm:f>
              <xm:sqref>VYP67</xm:sqref>
            </x14:sparkline>
            <x14:sparkline>
              <xm:f>'2029 - 5311'!$VYP76:$VYP76</xm:f>
              <xm:sqref>VYP68</xm:sqref>
            </x14:sparkline>
            <x14:sparkline>
              <xm:f>'2029 - 5311'!$VYQ69:$VYQ69</xm:f>
              <xm:sqref>VYQ67</xm:sqref>
            </x14:sparkline>
            <x14:sparkline>
              <xm:f>'2029 - 5311'!$VYQ76:$VYQ76</xm:f>
              <xm:sqref>VYQ68</xm:sqref>
            </x14:sparkline>
            <x14:sparkline>
              <xm:f>'2029 - 5311'!$VYR69:$VYR69</xm:f>
              <xm:sqref>VYR67</xm:sqref>
            </x14:sparkline>
            <x14:sparkline>
              <xm:f>'2029 - 5311'!$VYR76:$VYR76</xm:f>
              <xm:sqref>VYR68</xm:sqref>
            </x14:sparkline>
            <x14:sparkline>
              <xm:f>'2029 - 5311'!$VYS69:$VYS69</xm:f>
              <xm:sqref>VYS67</xm:sqref>
            </x14:sparkline>
            <x14:sparkline>
              <xm:f>'2029 - 5311'!$VYS76:$VYS76</xm:f>
              <xm:sqref>VYS68</xm:sqref>
            </x14:sparkline>
            <x14:sparkline>
              <xm:f>'2029 - 5311'!$VYT69:$VYT69</xm:f>
              <xm:sqref>VYT67</xm:sqref>
            </x14:sparkline>
            <x14:sparkline>
              <xm:f>'2029 - 5311'!$VYT76:$VYT76</xm:f>
              <xm:sqref>VYT68</xm:sqref>
            </x14:sparkline>
            <x14:sparkline>
              <xm:f>'2029 - 5311'!$VYU69:$VYU69</xm:f>
              <xm:sqref>VYU67</xm:sqref>
            </x14:sparkline>
            <x14:sparkline>
              <xm:f>'2029 - 5311'!$VYU76:$VYU76</xm:f>
              <xm:sqref>VYU68</xm:sqref>
            </x14:sparkline>
            <x14:sparkline>
              <xm:f>'2029 - 5311'!$VYV69:$VYV69</xm:f>
              <xm:sqref>VYV67</xm:sqref>
            </x14:sparkline>
            <x14:sparkline>
              <xm:f>'2029 - 5311'!$VYV76:$VYV76</xm:f>
              <xm:sqref>VYV68</xm:sqref>
            </x14:sparkline>
            <x14:sparkline>
              <xm:f>'2029 - 5311'!$VYW69:$VYW69</xm:f>
              <xm:sqref>VYW67</xm:sqref>
            </x14:sparkline>
            <x14:sparkline>
              <xm:f>'2029 - 5311'!$VYW76:$VYW76</xm:f>
              <xm:sqref>VYW68</xm:sqref>
            </x14:sparkline>
            <x14:sparkline>
              <xm:f>'2029 - 5311'!$VYX69:$VYX69</xm:f>
              <xm:sqref>VYX67</xm:sqref>
            </x14:sparkline>
            <x14:sparkline>
              <xm:f>'2029 - 5311'!$VYX76:$VYX76</xm:f>
              <xm:sqref>VYX68</xm:sqref>
            </x14:sparkline>
            <x14:sparkline>
              <xm:f>'2029 - 5311'!$VYY69:$VYY69</xm:f>
              <xm:sqref>VYY67</xm:sqref>
            </x14:sparkline>
            <x14:sparkline>
              <xm:f>'2029 - 5311'!$VYY76:$VYY76</xm:f>
              <xm:sqref>VYY68</xm:sqref>
            </x14:sparkline>
            <x14:sparkline>
              <xm:f>'2029 - 5311'!$VYZ69:$VYZ69</xm:f>
              <xm:sqref>VYZ67</xm:sqref>
            </x14:sparkline>
            <x14:sparkline>
              <xm:f>'2029 - 5311'!$VYZ76:$VYZ76</xm:f>
              <xm:sqref>VYZ68</xm:sqref>
            </x14:sparkline>
            <x14:sparkline>
              <xm:f>'2029 - 5311'!$VZA69:$VZA69</xm:f>
              <xm:sqref>VZA67</xm:sqref>
            </x14:sparkline>
            <x14:sparkline>
              <xm:f>'2029 - 5311'!$VZA76:$VZA76</xm:f>
              <xm:sqref>VZA68</xm:sqref>
            </x14:sparkline>
            <x14:sparkline>
              <xm:f>'2029 - 5311'!$VZB69:$VZB69</xm:f>
              <xm:sqref>VZB67</xm:sqref>
            </x14:sparkline>
            <x14:sparkline>
              <xm:f>'2029 - 5311'!$VZB76:$VZB76</xm:f>
              <xm:sqref>VZB68</xm:sqref>
            </x14:sparkline>
            <x14:sparkline>
              <xm:f>'2029 - 5311'!$VZC69:$VZC69</xm:f>
              <xm:sqref>VZC67</xm:sqref>
            </x14:sparkline>
            <x14:sparkline>
              <xm:f>'2029 - 5311'!$VZC76:$VZC76</xm:f>
              <xm:sqref>VZC68</xm:sqref>
            </x14:sparkline>
            <x14:sparkline>
              <xm:f>'2029 - 5311'!$VZD69:$VZD69</xm:f>
              <xm:sqref>VZD67</xm:sqref>
            </x14:sparkline>
            <x14:sparkline>
              <xm:f>'2029 - 5311'!$VZD76:$VZD76</xm:f>
              <xm:sqref>VZD68</xm:sqref>
            </x14:sparkline>
            <x14:sparkline>
              <xm:f>'2029 - 5311'!$VZE69:$VZE69</xm:f>
              <xm:sqref>VZE67</xm:sqref>
            </x14:sparkline>
            <x14:sparkline>
              <xm:f>'2029 - 5311'!$VZE76:$VZE76</xm:f>
              <xm:sqref>VZE68</xm:sqref>
            </x14:sparkline>
            <x14:sparkline>
              <xm:f>'2029 - 5311'!$VZF69:$VZF69</xm:f>
              <xm:sqref>VZF67</xm:sqref>
            </x14:sparkline>
            <x14:sparkline>
              <xm:f>'2029 - 5311'!$VZF76:$VZF76</xm:f>
              <xm:sqref>VZF68</xm:sqref>
            </x14:sparkline>
            <x14:sparkline>
              <xm:f>'2029 - 5311'!$VZG69:$VZG69</xm:f>
              <xm:sqref>VZG67</xm:sqref>
            </x14:sparkline>
            <x14:sparkline>
              <xm:f>'2029 - 5311'!$VZG76:$VZG76</xm:f>
              <xm:sqref>VZG68</xm:sqref>
            </x14:sparkline>
            <x14:sparkline>
              <xm:f>'2029 - 5311'!$VZH69:$VZH69</xm:f>
              <xm:sqref>VZH67</xm:sqref>
            </x14:sparkline>
            <x14:sparkline>
              <xm:f>'2029 - 5311'!$VZH76:$VZH76</xm:f>
              <xm:sqref>VZH68</xm:sqref>
            </x14:sparkline>
            <x14:sparkline>
              <xm:f>'2029 - 5311'!$VZI69:$VZI69</xm:f>
              <xm:sqref>VZI67</xm:sqref>
            </x14:sparkline>
            <x14:sparkline>
              <xm:f>'2029 - 5311'!$VZI76:$VZI76</xm:f>
              <xm:sqref>VZI68</xm:sqref>
            </x14:sparkline>
            <x14:sparkline>
              <xm:f>'2029 - 5311'!$VZJ69:$VZJ69</xm:f>
              <xm:sqref>VZJ67</xm:sqref>
            </x14:sparkline>
            <x14:sparkline>
              <xm:f>'2029 - 5311'!$VZJ76:$VZJ76</xm:f>
              <xm:sqref>VZJ68</xm:sqref>
            </x14:sparkline>
            <x14:sparkline>
              <xm:f>'2029 - 5311'!$VZK69:$VZK69</xm:f>
              <xm:sqref>VZK67</xm:sqref>
            </x14:sparkline>
            <x14:sparkline>
              <xm:f>'2029 - 5311'!$VZK76:$VZK76</xm:f>
              <xm:sqref>VZK68</xm:sqref>
            </x14:sparkline>
            <x14:sparkline>
              <xm:f>'2029 - 5311'!$VZL69:$VZL69</xm:f>
              <xm:sqref>VZL67</xm:sqref>
            </x14:sparkline>
            <x14:sparkline>
              <xm:f>'2029 - 5311'!$VZL76:$VZL76</xm:f>
              <xm:sqref>VZL68</xm:sqref>
            </x14:sparkline>
            <x14:sparkline>
              <xm:f>'2029 - 5311'!$VZM69:$VZM69</xm:f>
              <xm:sqref>VZM67</xm:sqref>
            </x14:sparkline>
            <x14:sparkline>
              <xm:f>'2029 - 5311'!$VZM76:$VZM76</xm:f>
              <xm:sqref>VZM68</xm:sqref>
            </x14:sparkline>
            <x14:sparkline>
              <xm:f>'2029 - 5311'!$VZN69:$VZN69</xm:f>
              <xm:sqref>VZN67</xm:sqref>
            </x14:sparkline>
            <x14:sparkline>
              <xm:f>'2029 - 5311'!$VZN76:$VZN76</xm:f>
              <xm:sqref>VZN68</xm:sqref>
            </x14:sparkline>
            <x14:sparkline>
              <xm:f>'2029 - 5311'!$VZO69:$VZO69</xm:f>
              <xm:sqref>VZO67</xm:sqref>
            </x14:sparkline>
            <x14:sparkline>
              <xm:f>'2029 - 5311'!$VZO76:$VZO76</xm:f>
              <xm:sqref>VZO68</xm:sqref>
            </x14:sparkline>
            <x14:sparkline>
              <xm:f>'2029 - 5311'!$VZP69:$VZP69</xm:f>
              <xm:sqref>VZP67</xm:sqref>
            </x14:sparkline>
            <x14:sparkline>
              <xm:f>'2029 - 5311'!$VZP76:$VZP76</xm:f>
              <xm:sqref>VZP68</xm:sqref>
            </x14:sparkline>
            <x14:sparkline>
              <xm:f>'2029 - 5311'!$VZQ69:$VZQ69</xm:f>
              <xm:sqref>VZQ67</xm:sqref>
            </x14:sparkline>
            <x14:sparkline>
              <xm:f>'2029 - 5311'!$VZQ76:$VZQ76</xm:f>
              <xm:sqref>VZQ68</xm:sqref>
            </x14:sparkline>
            <x14:sparkline>
              <xm:f>'2029 - 5311'!$VZR69:$VZR69</xm:f>
              <xm:sqref>VZR67</xm:sqref>
            </x14:sparkline>
            <x14:sparkline>
              <xm:f>'2029 - 5311'!$VZR76:$VZR76</xm:f>
              <xm:sqref>VZR68</xm:sqref>
            </x14:sparkline>
            <x14:sparkline>
              <xm:f>'2029 - 5311'!$VZS69:$VZS69</xm:f>
              <xm:sqref>VZS67</xm:sqref>
            </x14:sparkline>
            <x14:sparkline>
              <xm:f>'2029 - 5311'!$VZS76:$VZS76</xm:f>
              <xm:sqref>VZS68</xm:sqref>
            </x14:sparkline>
            <x14:sparkline>
              <xm:f>'2029 - 5311'!$VZT69:$VZT69</xm:f>
              <xm:sqref>VZT67</xm:sqref>
            </x14:sparkline>
            <x14:sparkline>
              <xm:f>'2029 - 5311'!$VZT76:$VZT76</xm:f>
              <xm:sqref>VZT68</xm:sqref>
            </x14:sparkline>
            <x14:sparkline>
              <xm:f>'2029 - 5311'!$VZU69:$VZU69</xm:f>
              <xm:sqref>VZU67</xm:sqref>
            </x14:sparkline>
            <x14:sparkline>
              <xm:f>'2029 - 5311'!$VZU76:$VZU76</xm:f>
              <xm:sqref>VZU68</xm:sqref>
            </x14:sparkline>
            <x14:sparkline>
              <xm:f>'2029 - 5311'!$VZV69:$VZV69</xm:f>
              <xm:sqref>VZV67</xm:sqref>
            </x14:sparkline>
            <x14:sparkline>
              <xm:f>'2029 - 5311'!$VZV76:$VZV76</xm:f>
              <xm:sqref>VZV68</xm:sqref>
            </x14:sparkline>
            <x14:sparkline>
              <xm:f>'2029 - 5311'!$VZW69:$VZW69</xm:f>
              <xm:sqref>VZW67</xm:sqref>
            </x14:sparkline>
            <x14:sparkline>
              <xm:f>'2029 - 5311'!$VZW76:$VZW76</xm:f>
              <xm:sqref>VZW68</xm:sqref>
            </x14:sparkline>
            <x14:sparkline>
              <xm:f>'2029 - 5311'!$VZX69:$VZX69</xm:f>
              <xm:sqref>VZX67</xm:sqref>
            </x14:sparkline>
            <x14:sparkline>
              <xm:f>'2029 - 5311'!$VZX76:$VZX76</xm:f>
              <xm:sqref>VZX68</xm:sqref>
            </x14:sparkline>
            <x14:sparkline>
              <xm:f>'2029 - 5311'!$VZY69:$VZY69</xm:f>
              <xm:sqref>VZY67</xm:sqref>
            </x14:sparkline>
            <x14:sparkline>
              <xm:f>'2029 - 5311'!$VZY76:$VZY76</xm:f>
              <xm:sqref>VZY68</xm:sqref>
            </x14:sparkline>
            <x14:sparkline>
              <xm:f>'2029 - 5311'!$VZZ69:$VZZ69</xm:f>
              <xm:sqref>VZZ67</xm:sqref>
            </x14:sparkline>
            <x14:sparkline>
              <xm:f>'2029 - 5311'!$VZZ76:$VZZ76</xm:f>
              <xm:sqref>VZZ68</xm:sqref>
            </x14:sparkline>
            <x14:sparkline>
              <xm:f>'2029 - 5311'!$WAA69:$WAA69</xm:f>
              <xm:sqref>WAA67</xm:sqref>
            </x14:sparkline>
            <x14:sparkline>
              <xm:f>'2029 - 5311'!$WAA76:$WAA76</xm:f>
              <xm:sqref>WAA68</xm:sqref>
            </x14:sparkline>
            <x14:sparkline>
              <xm:f>'2029 - 5311'!$WAB69:$WAB69</xm:f>
              <xm:sqref>WAB67</xm:sqref>
            </x14:sparkline>
            <x14:sparkline>
              <xm:f>'2029 - 5311'!$WAB76:$WAB76</xm:f>
              <xm:sqref>WAB68</xm:sqref>
            </x14:sparkline>
            <x14:sparkline>
              <xm:f>'2029 - 5311'!$WAC69:$WAC69</xm:f>
              <xm:sqref>WAC67</xm:sqref>
            </x14:sparkline>
            <x14:sparkline>
              <xm:f>'2029 - 5311'!$WAC76:$WAC76</xm:f>
              <xm:sqref>WAC68</xm:sqref>
            </x14:sparkline>
            <x14:sparkline>
              <xm:f>'2029 - 5311'!$WAD69:$WAD69</xm:f>
              <xm:sqref>WAD67</xm:sqref>
            </x14:sparkline>
            <x14:sparkline>
              <xm:f>'2029 - 5311'!$WAD76:$WAD76</xm:f>
              <xm:sqref>WAD68</xm:sqref>
            </x14:sparkline>
            <x14:sparkline>
              <xm:f>'2029 - 5311'!$WAE69:$WAE69</xm:f>
              <xm:sqref>WAE67</xm:sqref>
            </x14:sparkline>
            <x14:sparkline>
              <xm:f>'2029 - 5311'!$WAE76:$WAE76</xm:f>
              <xm:sqref>WAE68</xm:sqref>
            </x14:sparkline>
            <x14:sparkline>
              <xm:f>'2029 - 5311'!$WAF69:$WAF69</xm:f>
              <xm:sqref>WAF67</xm:sqref>
            </x14:sparkline>
            <x14:sparkline>
              <xm:f>'2029 - 5311'!$WAF76:$WAF76</xm:f>
              <xm:sqref>WAF68</xm:sqref>
            </x14:sparkline>
            <x14:sparkline>
              <xm:f>'2029 - 5311'!$WAG69:$WAG69</xm:f>
              <xm:sqref>WAG67</xm:sqref>
            </x14:sparkline>
            <x14:sparkline>
              <xm:f>'2029 - 5311'!$WAG76:$WAG76</xm:f>
              <xm:sqref>WAG68</xm:sqref>
            </x14:sparkline>
            <x14:sparkline>
              <xm:f>'2029 - 5311'!$WAH69:$WAH69</xm:f>
              <xm:sqref>WAH67</xm:sqref>
            </x14:sparkline>
            <x14:sparkline>
              <xm:f>'2029 - 5311'!$WAH76:$WAH76</xm:f>
              <xm:sqref>WAH68</xm:sqref>
            </x14:sparkline>
            <x14:sparkline>
              <xm:f>'2029 - 5311'!$WAI69:$WAI69</xm:f>
              <xm:sqref>WAI67</xm:sqref>
            </x14:sparkline>
            <x14:sparkline>
              <xm:f>'2029 - 5311'!$WAI76:$WAI76</xm:f>
              <xm:sqref>WAI68</xm:sqref>
            </x14:sparkline>
            <x14:sparkline>
              <xm:f>'2029 - 5311'!$WAJ69:$WAJ69</xm:f>
              <xm:sqref>WAJ67</xm:sqref>
            </x14:sparkline>
            <x14:sparkline>
              <xm:f>'2029 - 5311'!$WAJ76:$WAJ76</xm:f>
              <xm:sqref>WAJ68</xm:sqref>
            </x14:sparkline>
            <x14:sparkline>
              <xm:f>'2029 - 5311'!$WAK69:$WAK69</xm:f>
              <xm:sqref>WAK67</xm:sqref>
            </x14:sparkline>
            <x14:sparkline>
              <xm:f>'2029 - 5311'!$WAK76:$WAK76</xm:f>
              <xm:sqref>WAK68</xm:sqref>
            </x14:sparkline>
            <x14:sparkline>
              <xm:f>'2029 - 5311'!$WAL69:$WAL69</xm:f>
              <xm:sqref>WAL67</xm:sqref>
            </x14:sparkline>
            <x14:sparkline>
              <xm:f>'2029 - 5311'!$WAL76:$WAL76</xm:f>
              <xm:sqref>WAL68</xm:sqref>
            </x14:sparkline>
            <x14:sparkline>
              <xm:f>'2029 - 5311'!$WAM69:$WAM69</xm:f>
              <xm:sqref>WAM67</xm:sqref>
            </x14:sparkline>
            <x14:sparkline>
              <xm:f>'2029 - 5311'!$WAM76:$WAM76</xm:f>
              <xm:sqref>WAM68</xm:sqref>
            </x14:sparkline>
            <x14:sparkline>
              <xm:f>'2029 - 5311'!$WAN69:$WAN69</xm:f>
              <xm:sqref>WAN67</xm:sqref>
            </x14:sparkline>
            <x14:sparkline>
              <xm:f>'2029 - 5311'!$WAN76:$WAN76</xm:f>
              <xm:sqref>WAN68</xm:sqref>
            </x14:sparkline>
            <x14:sparkline>
              <xm:f>'2029 - 5311'!$WAO69:$WAO69</xm:f>
              <xm:sqref>WAO67</xm:sqref>
            </x14:sparkline>
            <x14:sparkline>
              <xm:f>'2029 - 5311'!$WAO76:$WAO76</xm:f>
              <xm:sqref>WAO68</xm:sqref>
            </x14:sparkline>
            <x14:sparkline>
              <xm:f>'2029 - 5311'!$WAP69:$WAP69</xm:f>
              <xm:sqref>WAP67</xm:sqref>
            </x14:sparkline>
            <x14:sparkline>
              <xm:f>'2029 - 5311'!$WAP76:$WAP76</xm:f>
              <xm:sqref>WAP68</xm:sqref>
            </x14:sparkline>
            <x14:sparkline>
              <xm:f>'2029 - 5311'!$WAQ69:$WAQ69</xm:f>
              <xm:sqref>WAQ67</xm:sqref>
            </x14:sparkline>
            <x14:sparkline>
              <xm:f>'2029 - 5311'!$WAQ76:$WAQ76</xm:f>
              <xm:sqref>WAQ68</xm:sqref>
            </x14:sparkline>
            <x14:sparkline>
              <xm:f>'2029 - 5311'!$WAR69:$WAR69</xm:f>
              <xm:sqref>WAR67</xm:sqref>
            </x14:sparkline>
            <x14:sparkline>
              <xm:f>'2029 - 5311'!$WAR76:$WAR76</xm:f>
              <xm:sqref>WAR68</xm:sqref>
            </x14:sparkline>
            <x14:sparkline>
              <xm:f>'2029 - 5311'!$WAS69:$WAS69</xm:f>
              <xm:sqref>WAS67</xm:sqref>
            </x14:sparkline>
            <x14:sparkline>
              <xm:f>'2029 - 5311'!$WAS76:$WAS76</xm:f>
              <xm:sqref>WAS68</xm:sqref>
            </x14:sparkline>
            <x14:sparkline>
              <xm:f>'2029 - 5311'!$WAT69:$WAT69</xm:f>
              <xm:sqref>WAT67</xm:sqref>
            </x14:sparkline>
            <x14:sparkline>
              <xm:f>'2029 - 5311'!$WAT76:$WAT76</xm:f>
              <xm:sqref>WAT68</xm:sqref>
            </x14:sparkline>
            <x14:sparkline>
              <xm:f>'2029 - 5311'!$WAU69:$WAU69</xm:f>
              <xm:sqref>WAU67</xm:sqref>
            </x14:sparkline>
            <x14:sparkline>
              <xm:f>'2029 - 5311'!$WAU76:$WAU76</xm:f>
              <xm:sqref>WAU68</xm:sqref>
            </x14:sparkline>
            <x14:sparkline>
              <xm:f>'2029 - 5311'!$WAV69:$WAV69</xm:f>
              <xm:sqref>WAV67</xm:sqref>
            </x14:sparkline>
            <x14:sparkline>
              <xm:f>'2029 - 5311'!$WAV76:$WAV76</xm:f>
              <xm:sqref>WAV68</xm:sqref>
            </x14:sparkline>
            <x14:sparkline>
              <xm:f>'2029 - 5311'!$WAW69:$WAW69</xm:f>
              <xm:sqref>WAW67</xm:sqref>
            </x14:sparkline>
            <x14:sparkline>
              <xm:f>'2029 - 5311'!$WAW76:$WAW76</xm:f>
              <xm:sqref>WAW68</xm:sqref>
            </x14:sparkline>
            <x14:sparkline>
              <xm:f>'2029 - 5311'!$WAX69:$WAX69</xm:f>
              <xm:sqref>WAX67</xm:sqref>
            </x14:sparkline>
            <x14:sparkline>
              <xm:f>'2029 - 5311'!$WAX76:$WAX76</xm:f>
              <xm:sqref>WAX68</xm:sqref>
            </x14:sparkline>
            <x14:sparkline>
              <xm:f>'2029 - 5311'!$WAY69:$WAY69</xm:f>
              <xm:sqref>WAY67</xm:sqref>
            </x14:sparkline>
            <x14:sparkline>
              <xm:f>'2029 - 5311'!$WAY76:$WAY76</xm:f>
              <xm:sqref>WAY68</xm:sqref>
            </x14:sparkline>
            <x14:sparkline>
              <xm:f>'2029 - 5311'!$WAZ69:$WAZ69</xm:f>
              <xm:sqref>WAZ67</xm:sqref>
            </x14:sparkline>
            <x14:sparkline>
              <xm:f>'2029 - 5311'!$WAZ76:$WAZ76</xm:f>
              <xm:sqref>WAZ68</xm:sqref>
            </x14:sparkline>
            <x14:sparkline>
              <xm:f>'2029 - 5311'!$WBA69:$WBA69</xm:f>
              <xm:sqref>WBA67</xm:sqref>
            </x14:sparkline>
            <x14:sparkline>
              <xm:f>'2029 - 5311'!$WBA76:$WBA76</xm:f>
              <xm:sqref>WBA68</xm:sqref>
            </x14:sparkline>
            <x14:sparkline>
              <xm:f>'2029 - 5311'!$WBB69:$WBB69</xm:f>
              <xm:sqref>WBB67</xm:sqref>
            </x14:sparkline>
            <x14:sparkline>
              <xm:f>'2029 - 5311'!$WBB76:$WBB76</xm:f>
              <xm:sqref>WBB68</xm:sqref>
            </x14:sparkline>
            <x14:sparkline>
              <xm:f>'2029 - 5311'!$WBC69:$WBC69</xm:f>
              <xm:sqref>WBC67</xm:sqref>
            </x14:sparkline>
            <x14:sparkline>
              <xm:f>'2029 - 5311'!$WBC76:$WBC76</xm:f>
              <xm:sqref>WBC68</xm:sqref>
            </x14:sparkline>
            <x14:sparkline>
              <xm:f>'2029 - 5311'!$WBD69:$WBD69</xm:f>
              <xm:sqref>WBD67</xm:sqref>
            </x14:sparkline>
            <x14:sparkline>
              <xm:f>'2029 - 5311'!$WBD76:$WBD76</xm:f>
              <xm:sqref>WBD68</xm:sqref>
            </x14:sparkline>
            <x14:sparkline>
              <xm:f>'2029 - 5311'!$WBE69:$WBE69</xm:f>
              <xm:sqref>WBE67</xm:sqref>
            </x14:sparkline>
            <x14:sparkline>
              <xm:f>'2029 - 5311'!$WBE76:$WBE76</xm:f>
              <xm:sqref>WBE68</xm:sqref>
            </x14:sparkline>
            <x14:sparkline>
              <xm:f>'2029 - 5311'!$WBF69:$WBF69</xm:f>
              <xm:sqref>WBF67</xm:sqref>
            </x14:sparkline>
            <x14:sparkline>
              <xm:f>'2029 - 5311'!$WBF76:$WBF76</xm:f>
              <xm:sqref>WBF68</xm:sqref>
            </x14:sparkline>
            <x14:sparkline>
              <xm:f>'2029 - 5311'!$WBG69:$WBG69</xm:f>
              <xm:sqref>WBG67</xm:sqref>
            </x14:sparkline>
            <x14:sparkline>
              <xm:f>'2029 - 5311'!$WBG76:$WBG76</xm:f>
              <xm:sqref>WBG68</xm:sqref>
            </x14:sparkline>
            <x14:sparkline>
              <xm:f>'2029 - 5311'!$WBH69:$WBH69</xm:f>
              <xm:sqref>WBH67</xm:sqref>
            </x14:sparkline>
            <x14:sparkline>
              <xm:f>'2029 - 5311'!$WBH76:$WBH76</xm:f>
              <xm:sqref>WBH68</xm:sqref>
            </x14:sparkline>
            <x14:sparkline>
              <xm:f>'2029 - 5311'!$WBI69:$WBI69</xm:f>
              <xm:sqref>WBI67</xm:sqref>
            </x14:sparkline>
            <x14:sparkline>
              <xm:f>'2029 - 5311'!$WBI76:$WBI76</xm:f>
              <xm:sqref>WBI68</xm:sqref>
            </x14:sparkline>
            <x14:sparkline>
              <xm:f>'2029 - 5311'!$WBJ69:$WBJ69</xm:f>
              <xm:sqref>WBJ67</xm:sqref>
            </x14:sparkline>
            <x14:sparkline>
              <xm:f>'2029 - 5311'!$WBJ76:$WBJ76</xm:f>
              <xm:sqref>WBJ68</xm:sqref>
            </x14:sparkline>
            <x14:sparkline>
              <xm:f>'2029 - 5311'!$WBK69:$WBK69</xm:f>
              <xm:sqref>WBK67</xm:sqref>
            </x14:sparkline>
            <x14:sparkline>
              <xm:f>'2029 - 5311'!$WBK76:$WBK76</xm:f>
              <xm:sqref>WBK68</xm:sqref>
            </x14:sparkline>
            <x14:sparkline>
              <xm:f>'2029 - 5311'!$WBL69:$WBL69</xm:f>
              <xm:sqref>WBL67</xm:sqref>
            </x14:sparkline>
            <x14:sparkline>
              <xm:f>'2029 - 5311'!$WBL76:$WBL76</xm:f>
              <xm:sqref>WBL68</xm:sqref>
            </x14:sparkline>
            <x14:sparkline>
              <xm:f>'2029 - 5311'!$WBM69:$WBM69</xm:f>
              <xm:sqref>WBM67</xm:sqref>
            </x14:sparkline>
            <x14:sparkline>
              <xm:f>'2029 - 5311'!$WBM76:$WBM76</xm:f>
              <xm:sqref>WBM68</xm:sqref>
            </x14:sparkline>
            <x14:sparkline>
              <xm:f>'2029 - 5311'!$WBN69:$WBN69</xm:f>
              <xm:sqref>WBN67</xm:sqref>
            </x14:sparkline>
            <x14:sparkline>
              <xm:f>'2029 - 5311'!$WBN76:$WBN76</xm:f>
              <xm:sqref>WBN68</xm:sqref>
            </x14:sparkline>
            <x14:sparkline>
              <xm:f>'2029 - 5311'!$WBO69:$WBO69</xm:f>
              <xm:sqref>WBO67</xm:sqref>
            </x14:sparkline>
            <x14:sparkline>
              <xm:f>'2029 - 5311'!$WBO76:$WBO76</xm:f>
              <xm:sqref>WBO68</xm:sqref>
            </x14:sparkline>
            <x14:sparkline>
              <xm:f>'2029 - 5311'!$WBP69:$WBP69</xm:f>
              <xm:sqref>WBP67</xm:sqref>
            </x14:sparkline>
            <x14:sparkline>
              <xm:f>'2029 - 5311'!$WBP76:$WBP76</xm:f>
              <xm:sqref>WBP68</xm:sqref>
            </x14:sparkline>
            <x14:sparkline>
              <xm:f>'2029 - 5311'!$WBQ69:$WBQ69</xm:f>
              <xm:sqref>WBQ67</xm:sqref>
            </x14:sparkline>
            <x14:sparkline>
              <xm:f>'2029 - 5311'!$WBQ76:$WBQ76</xm:f>
              <xm:sqref>WBQ68</xm:sqref>
            </x14:sparkline>
            <x14:sparkline>
              <xm:f>'2029 - 5311'!$WBR69:$WBR69</xm:f>
              <xm:sqref>WBR67</xm:sqref>
            </x14:sparkline>
            <x14:sparkline>
              <xm:f>'2029 - 5311'!$WBR76:$WBR76</xm:f>
              <xm:sqref>WBR68</xm:sqref>
            </x14:sparkline>
            <x14:sparkline>
              <xm:f>'2029 - 5311'!$WBS69:$WBS69</xm:f>
              <xm:sqref>WBS67</xm:sqref>
            </x14:sparkline>
            <x14:sparkline>
              <xm:f>'2029 - 5311'!$WBS76:$WBS76</xm:f>
              <xm:sqref>WBS68</xm:sqref>
            </x14:sparkline>
            <x14:sparkline>
              <xm:f>'2029 - 5311'!$WBT69:$WBT69</xm:f>
              <xm:sqref>WBT67</xm:sqref>
            </x14:sparkline>
            <x14:sparkline>
              <xm:f>'2029 - 5311'!$WBT76:$WBT76</xm:f>
              <xm:sqref>WBT68</xm:sqref>
            </x14:sparkline>
            <x14:sparkline>
              <xm:f>'2029 - 5311'!$WBU69:$WBU69</xm:f>
              <xm:sqref>WBU67</xm:sqref>
            </x14:sparkline>
            <x14:sparkline>
              <xm:f>'2029 - 5311'!$WBU76:$WBU76</xm:f>
              <xm:sqref>WBU68</xm:sqref>
            </x14:sparkline>
            <x14:sparkline>
              <xm:f>'2029 - 5311'!$WBV69:$WBV69</xm:f>
              <xm:sqref>WBV67</xm:sqref>
            </x14:sparkline>
            <x14:sparkline>
              <xm:f>'2029 - 5311'!$WBV76:$WBV76</xm:f>
              <xm:sqref>WBV68</xm:sqref>
            </x14:sparkline>
            <x14:sparkline>
              <xm:f>'2029 - 5311'!$WBW69:$WBW69</xm:f>
              <xm:sqref>WBW67</xm:sqref>
            </x14:sparkline>
            <x14:sparkline>
              <xm:f>'2029 - 5311'!$WBW76:$WBW76</xm:f>
              <xm:sqref>WBW68</xm:sqref>
            </x14:sparkline>
            <x14:sparkline>
              <xm:f>'2029 - 5311'!$WBX69:$WBX69</xm:f>
              <xm:sqref>WBX67</xm:sqref>
            </x14:sparkline>
            <x14:sparkline>
              <xm:f>'2029 - 5311'!$WBX76:$WBX76</xm:f>
              <xm:sqref>WBX68</xm:sqref>
            </x14:sparkline>
            <x14:sparkline>
              <xm:f>'2029 - 5311'!$WBY69:$WBY69</xm:f>
              <xm:sqref>WBY67</xm:sqref>
            </x14:sparkline>
            <x14:sparkline>
              <xm:f>'2029 - 5311'!$WBY76:$WBY76</xm:f>
              <xm:sqref>WBY68</xm:sqref>
            </x14:sparkline>
            <x14:sparkline>
              <xm:f>'2029 - 5311'!$WBZ69:$WBZ69</xm:f>
              <xm:sqref>WBZ67</xm:sqref>
            </x14:sparkline>
            <x14:sparkline>
              <xm:f>'2029 - 5311'!$WBZ76:$WBZ76</xm:f>
              <xm:sqref>WBZ68</xm:sqref>
            </x14:sparkline>
            <x14:sparkline>
              <xm:f>'2029 - 5311'!$WCA69:$WCA69</xm:f>
              <xm:sqref>WCA67</xm:sqref>
            </x14:sparkline>
            <x14:sparkline>
              <xm:f>'2029 - 5311'!$WCA76:$WCA76</xm:f>
              <xm:sqref>WCA68</xm:sqref>
            </x14:sparkline>
            <x14:sparkline>
              <xm:f>'2029 - 5311'!$WCB69:$WCB69</xm:f>
              <xm:sqref>WCB67</xm:sqref>
            </x14:sparkline>
            <x14:sparkline>
              <xm:f>'2029 - 5311'!$WCB76:$WCB76</xm:f>
              <xm:sqref>WCB68</xm:sqref>
            </x14:sparkline>
            <x14:sparkline>
              <xm:f>'2029 - 5311'!$WCC69:$WCC69</xm:f>
              <xm:sqref>WCC67</xm:sqref>
            </x14:sparkline>
            <x14:sparkline>
              <xm:f>'2029 - 5311'!$WCC76:$WCC76</xm:f>
              <xm:sqref>WCC68</xm:sqref>
            </x14:sparkline>
            <x14:sparkline>
              <xm:f>'2029 - 5311'!$WCD69:$WCD69</xm:f>
              <xm:sqref>WCD67</xm:sqref>
            </x14:sparkline>
            <x14:sparkline>
              <xm:f>'2029 - 5311'!$WCD76:$WCD76</xm:f>
              <xm:sqref>WCD68</xm:sqref>
            </x14:sparkline>
            <x14:sparkline>
              <xm:f>'2029 - 5311'!$WCE69:$WCE69</xm:f>
              <xm:sqref>WCE67</xm:sqref>
            </x14:sparkline>
            <x14:sparkline>
              <xm:f>'2029 - 5311'!$WCE76:$WCE76</xm:f>
              <xm:sqref>WCE68</xm:sqref>
            </x14:sparkline>
            <x14:sparkline>
              <xm:f>'2029 - 5311'!$WCF69:$WCF69</xm:f>
              <xm:sqref>WCF67</xm:sqref>
            </x14:sparkline>
            <x14:sparkline>
              <xm:f>'2029 - 5311'!$WCF76:$WCF76</xm:f>
              <xm:sqref>WCF68</xm:sqref>
            </x14:sparkline>
            <x14:sparkline>
              <xm:f>'2029 - 5311'!$WCG69:$WCG69</xm:f>
              <xm:sqref>WCG67</xm:sqref>
            </x14:sparkline>
            <x14:sparkline>
              <xm:f>'2029 - 5311'!$WCG76:$WCG76</xm:f>
              <xm:sqref>WCG68</xm:sqref>
            </x14:sparkline>
            <x14:sparkline>
              <xm:f>'2029 - 5311'!$WCH69:$WCH69</xm:f>
              <xm:sqref>WCH67</xm:sqref>
            </x14:sparkline>
            <x14:sparkline>
              <xm:f>'2029 - 5311'!$WCH76:$WCH76</xm:f>
              <xm:sqref>WCH68</xm:sqref>
            </x14:sparkline>
            <x14:sparkline>
              <xm:f>'2029 - 5311'!$WCI69:$WCI69</xm:f>
              <xm:sqref>WCI67</xm:sqref>
            </x14:sparkline>
            <x14:sparkline>
              <xm:f>'2029 - 5311'!$WCI76:$WCI76</xm:f>
              <xm:sqref>WCI68</xm:sqref>
            </x14:sparkline>
            <x14:sparkline>
              <xm:f>'2029 - 5311'!$WCJ69:$WCJ69</xm:f>
              <xm:sqref>WCJ67</xm:sqref>
            </x14:sparkline>
            <x14:sparkline>
              <xm:f>'2029 - 5311'!$WCJ76:$WCJ76</xm:f>
              <xm:sqref>WCJ68</xm:sqref>
            </x14:sparkline>
            <x14:sparkline>
              <xm:f>'2029 - 5311'!$WCK69:$WCK69</xm:f>
              <xm:sqref>WCK67</xm:sqref>
            </x14:sparkline>
            <x14:sparkline>
              <xm:f>'2029 - 5311'!$WCK76:$WCK76</xm:f>
              <xm:sqref>WCK68</xm:sqref>
            </x14:sparkline>
            <x14:sparkline>
              <xm:f>'2029 - 5311'!$WCL69:$WCL69</xm:f>
              <xm:sqref>WCL67</xm:sqref>
            </x14:sparkline>
            <x14:sparkline>
              <xm:f>'2029 - 5311'!$WCL76:$WCL76</xm:f>
              <xm:sqref>WCL68</xm:sqref>
            </x14:sparkline>
            <x14:sparkline>
              <xm:f>'2029 - 5311'!$WCM69:$WCM69</xm:f>
              <xm:sqref>WCM67</xm:sqref>
            </x14:sparkline>
            <x14:sparkline>
              <xm:f>'2029 - 5311'!$WCM76:$WCM76</xm:f>
              <xm:sqref>WCM68</xm:sqref>
            </x14:sparkline>
            <x14:sparkline>
              <xm:f>'2029 - 5311'!$WCN69:$WCN69</xm:f>
              <xm:sqref>WCN67</xm:sqref>
            </x14:sparkline>
            <x14:sparkline>
              <xm:f>'2029 - 5311'!$WCN76:$WCN76</xm:f>
              <xm:sqref>WCN68</xm:sqref>
            </x14:sparkline>
            <x14:sparkline>
              <xm:f>'2029 - 5311'!$WCO69:$WCO69</xm:f>
              <xm:sqref>WCO67</xm:sqref>
            </x14:sparkline>
            <x14:sparkline>
              <xm:f>'2029 - 5311'!$WCO76:$WCO76</xm:f>
              <xm:sqref>WCO68</xm:sqref>
            </x14:sparkline>
            <x14:sparkline>
              <xm:f>'2029 - 5311'!$WCP69:$WCP69</xm:f>
              <xm:sqref>WCP67</xm:sqref>
            </x14:sparkline>
            <x14:sparkline>
              <xm:f>'2029 - 5311'!$WCP76:$WCP76</xm:f>
              <xm:sqref>WCP68</xm:sqref>
            </x14:sparkline>
            <x14:sparkline>
              <xm:f>'2029 - 5311'!$WCQ69:$WCQ69</xm:f>
              <xm:sqref>WCQ67</xm:sqref>
            </x14:sparkline>
            <x14:sparkline>
              <xm:f>'2029 - 5311'!$WCQ76:$WCQ76</xm:f>
              <xm:sqref>WCQ68</xm:sqref>
            </x14:sparkline>
            <x14:sparkline>
              <xm:f>'2029 - 5311'!$WCR69:$WCR69</xm:f>
              <xm:sqref>WCR67</xm:sqref>
            </x14:sparkline>
            <x14:sparkline>
              <xm:f>'2029 - 5311'!$WCR76:$WCR76</xm:f>
              <xm:sqref>WCR68</xm:sqref>
            </x14:sparkline>
            <x14:sparkline>
              <xm:f>'2029 - 5311'!$WCS69:$WCS69</xm:f>
              <xm:sqref>WCS67</xm:sqref>
            </x14:sparkline>
            <x14:sparkline>
              <xm:f>'2029 - 5311'!$WCS76:$WCS76</xm:f>
              <xm:sqref>WCS68</xm:sqref>
            </x14:sparkline>
            <x14:sparkline>
              <xm:f>'2029 - 5311'!$WCT69:$WCT69</xm:f>
              <xm:sqref>WCT67</xm:sqref>
            </x14:sparkline>
            <x14:sparkline>
              <xm:f>'2029 - 5311'!$WCT76:$WCT76</xm:f>
              <xm:sqref>WCT68</xm:sqref>
            </x14:sparkline>
            <x14:sparkline>
              <xm:f>'2029 - 5311'!$WCU69:$WCU69</xm:f>
              <xm:sqref>WCU67</xm:sqref>
            </x14:sparkline>
            <x14:sparkline>
              <xm:f>'2029 - 5311'!$WCU76:$WCU76</xm:f>
              <xm:sqref>WCU68</xm:sqref>
            </x14:sparkline>
            <x14:sparkline>
              <xm:f>'2029 - 5311'!$WCV69:$WCV69</xm:f>
              <xm:sqref>WCV67</xm:sqref>
            </x14:sparkline>
            <x14:sparkline>
              <xm:f>'2029 - 5311'!$WCV76:$WCV76</xm:f>
              <xm:sqref>WCV68</xm:sqref>
            </x14:sparkline>
            <x14:sparkline>
              <xm:f>'2029 - 5311'!$WCW69:$WCW69</xm:f>
              <xm:sqref>WCW67</xm:sqref>
            </x14:sparkline>
            <x14:sparkline>
              <xm:f>'2029 - 5311'!$WCW76:$WCW76</xm:f>
              <xm:sqref>WCW68</xm:sqref>
            </x14:sparkline>
            <x14:sparkline>
              <xm:f>'2029 - 5311'!$WCX69:$WCX69</xm:f>
              <xm:sqref>WCX67</xm:sqref>
            </x14:sparkline>
            <x14:sparkline>
              <xm:f>'2029 - 5311'!$WCX76:$WCX76</xm:f>
              <xm:sqref>WCX68</xm:sqref>
            </x14:sparkline>
            <x14:sparkline>
              <xm:f>'2029 - 5311'!$WCY69:$WCY69</xm:f>
              <xm:sqref>WCY67</xm:sqref>
            </x14:sparkline>
            <x14:sparkline>
              <xm:f>'2029 - 5311'!$WCY76:$WCY76</xm:f>
              <xm:sqref>WCY68</xm:sqref>
            </x14:sparkline>
            <x14:sparkline>
              <xm:f>'2029 - 5311'!$WCZ69:$WCZ69</xm:f>
              <xm:sqref>WCZ67</xm:sqref>
            </x14:sparkline>
            <x14:sparkline>
              <xm:f>'2029 - 5311'!$WCZ76:$WCZ76</xm:f>
              <xm:sqref>WCZ68</xm:sqref>
            </x14:sparkline>
            <x14:sparkline>
              <xm:f>'2029 - 5311'!$WDA69:$WDA69</xm:f>
              <xm:sqref>WDA67</xm:sqref>
            </x14:sparkline>
            <x14:sparkline>
              <xm:f>'2029 - 5311'!$WDA76:$WDA76</xm:f>
              <xm:sqref>WDA68</xm:sqref>
            </x14:sparkline>
            <x14:sparkline>
              <xm:f>'2029 - 5311'!$WDB69:$WDB69</xm:f>
              <xm:sqref>WDB67</xm:sqref>
            </x14:sparkline>
            <x14:sparkline>
              <xm:f>'2029 - 5311'!$WDB76:$WDB76</xm:f>
              <xm:sqref>WDB68</xm:sqref>
            </x14:sparkline>
            <x14:sparkline>
              <xm:f>'2029 - 5311'!$WDC69:$WDC69</xm:f>
              <xm:sqref>WDC67</xm:sqref>
            </x14:sparkline>
            <x14:sparkline>
              <xm:f>'2029 - 5311'!$WDC76:$WDC76</xm:f>
              <xm:sqref>WDC68</xm:sqref>
            </x14:sparkline>
            <x14:sparkline>
              <xm:f>'2029 - 5311'!$WDD69:$WDD69</xm:f>
              <xm:sqref>WDD67</xm:sqref>
            </x14:sparkline>
            <x14:sparkline>
              <xm:f>'2029 - 5311'!$WDD76:$WDD76</xm:f>
              <xm:sqref>WDD68</xm:sqref>
            </x14:sparkline>
            <x14:sparkline>
              <xm:f>'2029 - 5311'!$WDE69:$WDE69</xm:f>
              <xm:sqref>WDE67</xm:sqref>
            </x14:sparkline>
            <x14:sparkline>
              <xm:f>'2029 - 5311'!$WDE76:$WDE76</xm:f>
              <xm:sqref>WDE68</xm:sqref>
            </x14:sparkline>
            <x14:sparkline>
              <xm:f>'2029 - 5311'!$WDF69:$WDF69</xm:f>
              <xm:sqref>WDF67</xm:sqref>
            </x14:sparkline>
            <x14:sparkline>
              <xm:f>'2029 - 5311'!$WDF76:$WDF76</xm:f>
              <xm:sqref>WDF68</xm:sqref>
            </x14:sparkline>
            <x14:sparkline>
              <xm:f>'2029 - 5311'!$WDG69:$WDG69</xm:f>
              <xm:sqref>WDG67</xm:sqref>
            </x14:sparkline>
            <x14:sparkline>
              <xm:f>'2029 - 5311'!$WDG76:$WDG76</xm:f>
              <xm:sqref>WDG68</xm:sqref>
            </x14:sparkline>
            <x14:sparkline>
              <xm:f>'2029 - 5311'!$WDH69:$WDH69</xm:f>
              <xm:sqref>WDH67</xm:sqref>
            </x14:sparkline>
            <x14:sparkline>
              <xm:f>'2029 - 5311'!$WDH76:$WDH76</xm:f>
              <xm:sqref>WDH68</xm:sqref>
            </x14:sparkline>
            <x14:sparkline>
              <xm:f>'2029 - 5311'!$WDI69:$WDI69</xm:f>
              <xm:sqref>WDI67</xm:sqref>
            </x14:sparkline>
            <x14:sparkline>
              <xm:f>'2029 - 5311'!$WDI76:$WDI76</xm:f>
              <xm:sqref>WDI68</xm:sqref>
            </x14:sparkline>
            <x14:sparkline>
              <xm:f>'2029 - 5311'!$WDJ69:$WDJ69</xm:f>
              <xm:sqref>WDJ67</xm:sqref>
            </x14:sparkline>
            <x14:sparkline>
              <xm:f>'2029 - 5311'!$WDJ76:$WDJ76</xm:f>
              <xm:sqref>WDJ68</xm:sqref>
            </x14:sparkline>
            <x14:sparkline>
              <xm:f>'2029 - 5311'!$WDK69:$WDK69</xm:f>
              <xm:sqref>WDK67</xm:sqref>
            </x14:sparkline>
            <x14:sparkline>
              <xm:f>'2029 - 5311'!$WDK76:$WDK76</xm:f>
              <xm:sqref>WDK68</xm:sqref>
            </x14:sparkline>
            <x14:sparkline>
              <xm:f>'2029 - 5311'!$WDL69:$WDL69</xm:f>
              <xm:sqref>WDL67</xm:sqref>
            </x14:sparkline>
            <x14:sparkline>
              <xm:f>'2029 - 5311'!$WDL76:$WDL76</xm:f>
              <xm:sqref>WDL68</xm:sqref>
            </x14:sparkline>
            <x14:sparkline>
              <xm:f>'2029 - 5311'!$WDM69:$WDM69</xm:f>
              <xm:sqref>WDM67</xm:sqref>
            </x14:sparkline>
            <x14:sparkline>
              <xm:f>'2029 - 5311'!$WDM76:$WDM76</xm:f>
              <xm:sqref>WDM68</xm:sqref>
            </x14:sparkline>
            <x14:sparkline>
              <xm:f>'2029 - 5311'!$WDN69:$WDN69</xm:f>
              <xm:sqref>WDN67</xm:sqref>
            </x14:sparkline>
            <x14:sparkline>
              <xm:f>'2029 - 5311'!$WDN76:$WDN76</xm:f>
              <xm:sqref>WDN68</xm:sqref>
            </x14:sparkline>
            <x14:sparkline>
              <xm:f>'2029 - 5311'!$WDO69:$WDO69</xm:f>
              <xm:sqref>WDO67</xm:sqref>
            </x14:sparkline>
            <x14:sparkline>
              <xm:f>'2029 - 5311'!$WDO76:$WDO76</xm:f>
              <xm:sqref>WDO68</xm:sqref>
            </x14:sparkline>
            <x14:sparkline>
              <xm:f>'2029 - 5311'!$WDP69:$WDP69</xm:f>
              <xm:sqref>WDP67</xm:sqref>
            </x14:sparkline>
            <x14:sparkline>
              <xm:f>'2029 - 5311'!$WDP76:$WDP76</xm:f>
              <xm:sqref>WDP68</xm:sqref>
            </x14:sparkline>
            <x14:sparkline>
              <xm:f>'2029 - 5311'!$WDQ69:$WDQ69</xm:f>
              <xm:sqref>WDQ67</xm:sqref>
            </x14:sparkline>
            <x14:sparkline>
              <xm:f>'2029 - 5311'!$WDQ76:$WDQ76</xm:f>
              <xm:sqref>WDQ68</xm:sqref>
            </x14:sparkline>
            <x14:sparkline>
              <xm:f>'2029 - 5311'!$WDR69:$WDR69</xm:f>
              <xm:sqref>WDR67</xm:sqref>
            </x14:sparkline>
            <x14:sparkline>
              <xm:f>'2029 - 5311'!$WDR76:$WDR76</xm:f>
              <xm:sqref>WDR68</xm:sqref>
            </x14:sparkline>
            <x14:sparkline>
              <xm:f>'2029 - 5311'!$WDS69:$WDS69</xm:f>
              <xm:sqref>WDS67</xm:sqref>
            </x14:sparkline>
            <x14:sparkline>
              <xm:f>'2029 - 5311'!$WDS76:$WDS76</xm:f>
              <xm:sqref>WDS68</xm:sqref>
            </x14:sparkline>
            <x14:sparkline>
              <xm:f>'2029 - 5311'!$WDT69:$WDT69</xm:f>
              <xm:sqref>WDT67</xm:sqref>
            </x14:sparkline>
            <x14:sparkline>
              <xm:f>'2029 - 5311'!$WDT76:$WDT76</xm:f>
              <xm:sqref>WDT68</xm:sqref>
            </x14:sparkline>
            <x14:sparkline>
              <xm:f>'2029 - 5311'!$WDU69:$WDU69</xm:f>
              <xm:sqref>WDU67</xm:sqref>
            </x14:sparkline>
            <x14:sparkline>
              <xm:f>'2029 - 5311'!$WDU76:$WDU76</xm:f>
              <xm:sqref>WDU68</xm:sqref>
            </x14:sparkline>
            <x14:sparkline>
              <xm:f>'2029 - 5311'!$WDV69:$WDV69</xm:f>
              <xm:sqref>WDV67</xm:sqref>
            </x14:sparkline>
            <x14:sparkline>
              <xm:f>'2029 - 5311'!$WDV76:$WDV76</xm:f>
              <xm:sqref>WDV68</xm:sqref>
            </x14:sparkline>
            <x14:sparkline>
              <xm:f>'2029 - 5311'!$WDW69:$WDW69</xm:f>
              <xm:sqref>WDW67</xm:sqref>
            </x14:sparkline>
            <x14:sparkline>
              <xm:f>'2029 - 5311'!$WDW76:$WDW76</xm:f>
              <xm:sqref>WDW68</xm:sqref>
            </x14:sparkline>
            <x14:sparkline>
              <xm:f>'2029 - 5311'!$WDX69:$WDX69</xm:f>
              <xm:sqref>WDX67</xm:sqref>
            </x14:sparkline>
            <x14:sparkline>
              <xm:f>'2029 - 5311'!$WDX76:$WDX76</xm:f>
              <xm:sqref>WDX68</xm:sqref>
            </x14:sparkline>
            <x14:sparkline>
              <xm:f>'2029 - 5311'!$WDY69:$WDY69</xm:f>
              <xm:sqref>WDY67</xm:sqref>
            </x14:sparkline>
            <x14:sparkline>
              <xm:f>'2029 - 5311'!$WDY76:$WDY76</xm:f>
              <xm:sqref>WDY68</xm:sqref>
            </x14:sparkline>
            <x14:sparkline>
              <xm:f>'2029 - 5311'!$WDZ69:$WDZ69</xm:f>
              <xm:sqref>WDZ67</xm:sqref>
            </x14:sparkline>
            <x14:sparkline>
              <xm:f>'2029 - 5311'!$WDZ76:$WDZ76</xm:f>
              <xm:sqref>WDZ68</xm:sqref>
            </x14:sparkline>
            <x14:sparkline>
              <xm:f>'2029 - 5311'!$WEA69:$WEA69</xm:f>
              <xm:sqref>WEA67</xm:sqref>
            </x14:sparkline>
            <x14:sparkline>
              <xm:f>'2029 - 5311'!$WEA76:$WEA76</xm:f>
              <xm:sqref>WEA68</xm:sqref>
            </x14:sparkline>
            <x14:sparkline>
              <xm:f>'2029 - 5311'!$WEB69:$WEB69</xm:f>
              <xm:sqref>WEB67</xm:sqref>
            </x14:sparkline>
            <x14:sparkline>
              <xm:f>'2029 - 5311'!$WEB76:$WEB76</xm:f>
              <xm:sqref>WEB68</xm:sqref>
            </x14:sparkline>
            <x14:sparkline>
              <xm:f>'2029 - 5311'!$WEC69:$WEC69</xm:f>
              <xm:sqref>WEC67</xm:sqref>
            </x14:sparkline>
            <x14:sparkline>
              <xm:f>'2029 - 5311'!$WEC76:$WEC76</xm:f>
              <xm:sqref>WEC68</xm:sqref>
            </x14:sparkline>
            <x14:sparkline>
              <xm:f>'2029 - 5311'!$WED69:$WED69</xm:f>
              <xm:sqref>WED67</xm:sqref>
            </x14:sparkline>
            <x14:sparkline>
              <xm:f>'2029 - 5311'!$WED76:$WED76</xm:f>
              <xm:sqref>WED68</xm:sqref>
            </x14:sparkline>
            <x14:sparkline>
              <xm:f>'2029 - 5311'!$WEE69:$WEE69</xm:f>
              <xm:sqref>WEE67</xm:sqref>
            </x14:sparkline>
            <x14:sparkline>
              <xm:f>'2029 - 5311'!$WEE76:$WEE76</xm:f>
              <xm:sqref>WEE68</xm:sqref>
            </x14:sparkline>
            <x14:sparkline>
              <xm:f>'2029 - 5311'!$WEF69:$WEF69</xm:f>
              <xm:sqref>WEF67</xm:sqref>
            </x14:sparkline>
            <x14:sparkline>
              <xm:f>'2029 - 5311'!$WEF76:$WEF76</xm:f>
              <xm:sqref>WEF68</xm:sqref>
            </x14:sparkline>
            <x14:sparkline>
              <xm:f>'2029 - 5311'!$WEG69:$WEG69</xm:f>
              <xm:sqref>WEG67</xm:sqref>
            </x14:sparkline>
            <x14:sparkline>
              <xm:f>'2029 - 5311'!$WEG76:$WEG76</xm:f>
              <xm:sqref>WEG68</xm:sqref>
            </x14:sparkline>
            <x14:sparkline>
              <xm:f>'2029 - 5311'!$WEH69:$WEH69</xm:f>
              <xm:sqref>WEH67</xm:sqref>
            </x14:sparkline>
            <x14:sparkline>
              <xm:f>'2029 - 5311'!$WEH76:$WEH76</xm:f>
              <xm:sqref>WEH68</xm:sqref>
            </x14:sparkline>
            <x14:sparkline>
              <xm:f>'2029 - 5311'!$WEI69:$WEI69</xm:f>
              <xm:sqref>WEI67</xm:sqref>
            </x14:sparkline>
            <x14:sparkline>
              <xm:f>'2029 - 5311'!$WEI76:$WEI76</xm:f>
              <xm:sqref>WEI68</xm:sqref>
            </x14:sparkline>
            <x14:sparkline>
              <xm:f>'2029 - 5311'!$WEJ69:$WEJ69</xm:f>
              <xm:sqref>WEJ67</xm:sqref>
            </x14:sparkline>
            <x14:sparkline>
              <xm:f>'2029 - 5311'!$WEJ76:$WEJ76</xm:f>
              <xm:sqref>WEJ68</xm:sqref>
            </x14:sparkline>
            <x14:sparkline>
              <xm:f>'2029 - 5311'!$WEK69:$WEK69</xm:f>
              <xm:sqref>WEK67</xm:sqref>
            </x14:sparkline>
            <x14:sparkline>
              <xm:f>'2029 - 5311'!$WEK76:$WEK76</xm:f>
              <xm:sqref>WEK68</xm:sqref>
            </x14:sparkline>
            <x14:sparkline>
              <xm:f>'2029 - 5311'!$WEL69:$WEL69</xm:f>
              <xm:sqref>WEL67</xm:sqref>
            </x14:sparkline>
            <x14:sparkline>
              <xm:f>'2029 - 5311'!$WEL76:$WEL76</xm:f>
              <xm:sqref>WEL68</xm:sqref>
            </x14:sparkline>
            <x14:sparkline>
              <xm:f>'2029 - 5311'!$WEM69:$WEM69</xm:f>
              <xm:sqref>WEM67</xm:sqref>
            </x14:sparkline>
            <x14:sparkline>
              <xm:f>'2029 - 5311'!$WEM76:$WEM76</xm:f>
              <xm:sqref>WEM68</xm:sqref>
            </x14:sparkline>
            <x14:sparkline>
              <xm:f>'2029 - 5311'!$WEN69:$WEN69</xm:f>
              <xm:sqref>WEN67</xm:sqref>
            </x14:sparkline>
            <x14:sparkline>
              <xm:f>'2029 - 5311'!$WEN76:$WEN76</xm:f>
              <xm:sqref>WEN68</xm:sqref>
            </x14:sparkline>
            <x14:sparkline>
              <xm:f>'2029 - 5311'!$WEO69:$WEO69</xm:f>
              <xm:sqref>WEO67</xm:sqref>
            </x14:sparkline>
            <x14:sparkline>
              <xm:f>'2029 - 5311'!$WEO76:$WEO76</xm:f>
              <xm:sqref>WEO68</xm:sqref>
            </x14:sparkline>
            <x14:sparkline>
              <xm:f>'2029 - 5311'!$WEP69:$WEP69</xm:f>
              <xm:sqref>WEP67</xm:sqref>
            </x14:sparkline>
            <x14:sparkline>
              <xm:f>'2029 - 5311'!$WEP76:$WEP76</xm:f>
              <xm:sqref>WEP68</xm:sqref>
            </x14:sparkline>
            <x14:sparkline>
              <xm:f>'2029 - 5311'!$WEQ69:$WEQ69</xm:f>
              <xm:sqref>WEQ67</xm:sqref>
            </x14:sparkline>
            <x14:sparkline>
              <xm:f>'2029 - 5311'!$WEQ76:$WEQ76</xm:f>
              <xm:sqref>WEQ68</xm:sqref>
            </x14:sparkline>
            <x14:sparkline>
              <xm:f>'2029 - 5311'!$WER69:$WER69</xm:f>
              <xm:sqref>WER67</xm:sqref>
            </x14:sparkline>
            <x14:sparkline>
              <xm:f>'2029 - 5311'!$WER76:$WER76</xm:f>
              <xm:sqref>WER68</xm:sqref>
            </x14:sparkline>
            <x14:sparkline>
              <xm:f>'2029 - 5311'!$WES69:$WES69</xm:f>
              <xm:sqref>WES67</xm:sqref>
            </x14:sparkline>
            <x14:sparkline>
              <xm:f>'2029 - 5311'!$WES76:$WES76</xm:f>
              <xm:sqref>WES68</xm:sqref>
            </x14:sparkline>
            <x14:sparkline>
              <xm:f>'2029 - 5311'!$WET69:$WET69</xm:f>
              <xm:sqref>WET67</xm:sqref>
            </x14:sparkline>
            <x14:sparkline>
              <xm:f>'2029 - 5311'!$WET76:$WET76</xm:f>
              <xm:sqref>WET68</xm:sqref>
            </x14:sparkline>
            <x14:sparkline>
              <xm:f>'2029 - 5311'!$WEU69:$WEU69</xm:f>
              <xm:sqref>WEU67</xm:sqref>
            </x14:sparkline>
            <x14:sparkline>
              <xm:f>'2029 - 5311'!$WEU76:$WEU76</xm:f>
              <xm:sqref>WEU68</xm:sqref>
            </x14:sparkline>
            <x14:sparkline>
              <xm:f>'2029 - 5311'!$WEV69:$WEV69</xm:f>
              <xm:sqref>WEV67</xm:sqref>
            </x14:sparkline>
            <x14:sparkline>
              <xm:f>'2029 - 5311'!$WEV76:$WEV76</xm:f>
              <xm:sqref>WEV68</xm:sqref>
            </x14:sparkline>
            <x14:sparkline>
              <xm:f>'2029 - 5311'!$WEW69:$WEW69</xm:f>
              <xm:sqref>WEW67</xm:sqref>
            </x14:sparkline>
            <x14:sparkline>
              <xm:f>'2029 - 5311'!$WEW76:$WEW76</xm:f>
              <xm:sqref>WEW68</xm:sqref>
            </x14:sparkline>
            <x14:sparkline>
              <xm:f>'2029 - 5311'!$WEX69:$WEX69</xm:f>
              <xm:sqref>WEX67</xm:sqref>
            </x14:sparkline>
            <x14:sparkline>
              <xm:f>'2029 - 5311'!$WEX76:$WEX76</xm:f>
              <xm:sqref>WEX68</xm:sqref>
            </x14:sparkline>
            <x14:sparkline>
              <xm:f>'2029 - 5311'!$WEY69:$WEY69</xm:f>
              <xm:sqref>WEY67</xm:sqref>
            </x14:sparkline>
            <x14:sparkline>
              <xm:f>'2029 - 5311'!$WEY76:$WEY76</xm:f>
              <xm:sqref>WEY68</xm:sqref>
            </x14:sparkline>
            <x14:sparkline>
              <xm:f>'2029 - 5311'!$WEZ69:$WEZ69</xm:f>
              <xm:sqref>WEZ67</xm:sqref>
            </x14:sparkline>
            <x14:sparkline>
              <xm:f>'2029 - 5311'!$WEZ76:$WEZ76</xm:f>
              <xm:sqref>WEZ68</xm:sqref>
            </x14:sparkline>
            <x14:sparkline>
              <xm:f>'2029 - 5311'!$WFA69:$WFA69</xm:f>
              <xm:sqref>WFA67</xm:sqref>
            </x14:sparkline>
            <x14:sparkline>
              <xm:f>'2029 - 5311'!$WFA76:$WFA76</xm:f>
              <xm:sqref>WFA68</xm:sqref>
            </x14:sparkline>
            <x14:sparkline>
              <xm:f>'2029 - 5311'!$WFB69:$WFB69</xm:f>
              <xm:sqref>WFB67</xm:sqref>
            </x14:sparkline>
            <x14:sparkline>
              <xm:f>'2029 - 5311'!$WFB76:$WFB76</xm:f>
              <xm:sqref>WFB68</xm:sqref>
            </x14:sparkline>
            <x14:sparkline>
              <xm:f>'2029 - 5311'!$WFC69:$WFC69</xm:f>
              <xm:sqref>WFC67</xm:sqref>
            </x14:sparkline>
            <x14:sparkline>
              <xm:f>'2029 - 5311'!$WFC76:$WFC76</xm:f>
              <xm:sqref>WFC68</xm:sqref>
            </x14:sparkline>
            <x14:sparkline>
              <xm:f>'2029 - 5311'!$WFD69:$WFD69</xm:f>
              <xm:sqref>WFD67</xm:sqref>
            </x14:sparkline>
            <x14:sparkline>
              <xm:f>'2029 - 5311'!$WFD76:$WFD76</xm:f>
              <xm:sqref>WFD68</xm:sqref>
            </x14:sparkline>
            <x14:sparkline>
              <xm:f>'2029 - 5311'!$WFE69:$WFE69</xm:f>
              <xm:sqref>WFE67</xm:sqref>
            </x14:sparkline>
            <x14:sparkline>
              <xm:f>'2029 - 5311'!$WFE76:$WFE76</xm:f>
              <xm:sqref>WFE68</xm:sqref>
            </x14:sparkline>
            <x14:sparkline>
              <xm:f>'2029 - 5311'!$WFF69:$WFF69</xm:f>
              <xm:sqref>WFF67</xm:sqref>
            </x14:sparkline>
            <x14:sparkline>
              <xm:f>'2029 - 5311'!$WFF76:$WFF76</xm:f>
              <xm:sqref>WFF68</xm:sqref>
            </x14:sparkline>
            <x14:sparkline>
              <xm:f>'2029 - 5311'!$WFG69:$WFG69</xm:f>
              <xm:sqref>WFG67</xm:sqref>
            </x14:sparkline>
            <x14:sparkline>
              <xm:f>'2029 - 5311'!$WFG76:$WFG76</xm:f>
              <xm:sqref>WFG68</xm:sqref>
            </x14:sparkline>
            <x14:sparkline>
              <xm:f>'2029 - 5311'!$WFH69:$WFH69</xm:f>
              <xm:sqref>WFH67</xm:sqref>
            </x14:sparkline>
            <x14:sparkline>
              <xm:f>'2029 - 5311'!$WFH76:$WFH76</xm:f>
              <xm:sqref>WFH68</xm:sqref>
            </x14:sparkline>
            <x14:sparkline>
              <xm:f>'2029 - 5311'!$WFI69:$WFI69</xm:f>
              <xm:sqref>WFI67</xm:sqref>
            </x14:sparkline>
            <x14:sparkline>
              <xm:f>'2029 - 5311'!$WFI76:$WFI76</xm:f>
              <xm:sqref>WFI68</xm:sqref>
            </x14:sparkline>
            <x14:sparkline>
              <xm:f>'2029 - 5311'!$WFJ69:$WFJ69</xm:f>
              <xm:sqref>WFJ67</xm:sqref>
            </x14:sparkline>
            <x14:sparkline>
              <xm:f>'2029 - 5311'!$WFJ76:$WFJ76</xm:f>
              <xm:sqref>WFJ68</xm:sqref>
            </x14:sparkline>
            <x14:sparkline>
              <xm:f>'2029 - 5311'!$WFK69:$WFK69</xm:f>
              <xm:sqref>WFK67</xm:sqref>
            </x14:sparkline>
            <x14:sparkline>
              <xm:f>'2029 - 5311'!$WFK76:$WFK76</xm:f>
              <xm:sqref>WFK68</xm:sqref>
            </x14:sparkline>
            <x14:sparkline>
              <xm:f>'2029 - 5311'!$WFL69:$WFL69</xm:f>
              <xm:sqref>WFL67</xm:sqref>
            </x14:sparkline>
            <x14:sparkline>
              <xm:f>'2029 - 5311'!$WFL76:$WFL76</xm:f>
              <xm:sqref>WFL68</xm:sqref>
            </x14:sparkline>
            <x14:sparkline>
              <xm:f>'2029 - 5311'!$WFM69:$WFM69</xm:f>
              <xm:sqref>WFM67</xm:sqref>
            </x14:sparkline>
            <x14:sparkline>
              <xm:f>'2029 - 5311'!$WFM76:$WFM76</xm:f>
              <xm:sqref>WFM68</xm:sqref>
            </x14:sparkline>
            <x14:sparkline>
              <xm:f>'2029 - 5311'!$WFN69:$WFN69</xm:f>
              <xm:sqref>WFN67</xm:sqref>
            </x14:sparkline>
            <x14:sparkline>
              <xm:f>'2029 - 5311'!$WFN76:$WFN76</xm:f>
              <xm:sqref>WFN68</xm:sqref>
            </x14:sparkline>
            <x14:sparkline>
              <xm:f>'2029 - 5311'!$WFO69:$WFO69</xm:f>
              <xm:sqref>WFO67</xm:sqref>
            </x14:sparkline>
            <x14:sparkline>
              <xm:f>'2029 - 5311'!$WFO76:$WFO76</xm:f>
              <xm:sqref>WFO68</xm:sqref>
            </x14:sparkline>
            <x14:sparkline>
              <xm:f>'2029 - 5311'!$WFP69:$WFP69</xm:f>
              <xm:sqref>WFP67</xm:sqref>
            </x14:sparkline>
            <x14:sparkline>
              <xm:f>'2029 - 5311'!$WFP76:$WFP76</xm:f>
              <xm:sqref>WFP68</xm:sqref>
            </x14:sparkline>
            <x14:sparkline>
              <xm:f>'2029 - 5311'!$WFQ69:$WFQ69</xm:f>
              <xm:sqref>WFQ67</xm:sqref>
            </x14:sparkline>
            <x14:sparkline>
              <xm:f>'2029 - 5311'!$WFQ76:$WFQ76</xm:f>
              <xm:sqref>WFQ68</xm:sqref>
            </x14:sparkline>
            <x14:sparkline>
              <xm:f>'2029 - 5311'!$WFR69:$WFR69</xm:f>
              <xm:sqref>WFR67</xm:sqref>
            </x14:sparkline>
            <x14:sparkline>
              <xm:f>'2029 - 5311'!$WFR76:$WFR76</xm:f>
              <xm:sqref>WFR68</xm:sqref>
            </x14:sparkline>
            <x14:sparkline>
              <xm:f>'2029 - 5311'!$WFS69:$WFS69</xm:f>
              <xm:sqref>WFS67</xm:sqref>
            </x14:sparkline>
            <x14:sparkline>
              <xm:f>'2029 - 5311'!$WFS76:$WFS76</xm:f>
              <xm:sqref>WFS68</xm:sqref>
            </x14:sparkline>
            <x14:sparkline>
              <xm:f>'2029 - 5311'!$WFT69:$WFT69</xm:f>
              <xm:sqref>WFT67</xm:sqref>
            </x14:sparkline>
            <x14:sparkline>
              <xm:f>'2029 - 5311'!$WFT76:$WFT76</xm:f>
              <xm:sqref>WFT68</xm:sqref>
            </x14:sparkline>
            <x14:sparkline>
              <xm:f>'2029 - 5311'!$WFU69:$WFU69</xm:f>
              <xm:sqref>WFU67</xm:sqref>
            </x14:sparkline>
            <x14:sparkline>
              <xm:f>'2029 - 5311'!$WFU76:$WFU76</xm:f>
              <xm:sqref>WFU68</xm:sqref>
            </x14:sparkline>
            <x14:sparkline>
              <xm:f>'2029 - 5311'!$WFV69:$WFV69</xm:f>
              <xm:sqref>WFV67</xm:sqref>
            </x14:sparkline>
            <x14:sparkline>
              <xm:f>'2029 - 5311'!$WFV76:$WFV76</xm:f>
              <xm:sqref>WFV68</xm:sqref>
            </x14:sparkline>
            <x14:sparkline>
              <xm:f>'2029 - 5311'!$WFW69:$WFW69</xm:f>
              <xm:sqref>WFW67</xm:sqref>
            </x14:sparkline>
            <x14:sparkline>
              <xm:f>'2029 - 5311'!$WFW76:$WFW76</xm:f>
              <xm:sqref>WFW68</xm:sqref>
            </x14:sparkline>
            <x14:sparkline>
              <xm:f>'2029 - 5311'!$WFX69:$WFX69</xm:f>
              <xm:sqref>WFX67</xm:sqref>
            </x14:sparkline>
            <x14:sparkline>
              <xm:f>'2029 - 5311'!$WFX76:$WFX76</xm:f>
              <xm:sqref>WFX68</xm:sqref>
            </x14:sparkline>
            <x14:sparkline>
              <xm:f>'2029 - 5311'!$WFY69:$WFY69</xm:f>
              <xm:sqref>WFY67</xm:sqref>
            </x14:sparkline>
            <x14:sparkline>
              <xm:f>'2029 - 5311'!$WFY76:$WFY76</xm:f>
              <xm:sqref>WFY68</xm:sqref>
            </x14:sparkline>
            <x14:sparkline>
              <xm:f>'2029 - 5311'!$WFZ69:$WFZ69</xm:f>
              <xm:sqref>WFZ67</xm:sqref>
            </x14:sparkline>
            <x14:sparkline>
              <xm:f>'2029 - 5311'!$WFZ76:$WFZ76</xm:f>
              <xm:sqref>WFZ68</xm:sqref>
            </x14:sparkline>
            <x14:sparkline>
              <xm:f>'2029 - 5311'!$WGA69:$WGA69</xm:f>
              <xm:sqref>WGA67</xm:sqref>
            </x14:sparkline>
            <x14:sparkline>
              <xm:f>'2029 - 5311'!$WGA76:$WGA76</xm:f>
              <xm:sqref>WGA68</xm:sqref>
            </x14:sparkline>
            <x14:sparkline>
              <xm:f>'2029 - 5311'!$WGB69:$WGB69</xm:f>
              <xm:sqref>WGB67</xm:sqref>
            </x14:sparkline>
            <x14:sparkline>
              <xm:f>'2029 - 5311'!$WGB76:$WGB76</xm:f>
              <xm:sqref>WGB68</xm:sqref>
            </x14:sparkline>
            <x14:sparkline>
              <xm:f>'2029 - 5311'!$WGC69:$WGC69</xm:f>
              <xm:sqref>WGC67</xm:sqref>
            </x14:sparkline>
            <x14:sparkline>
              <xm:f>'2029 - 5311'!$WGC76:$WGC76</xm:f>
              <xm:sqref>WGC68</xm:sqref>
            </x14:sparkline>
            <x14:sparkline>
              <xm:f>'2029 - 5311'!$WGD69:$WGD69</xm:f>
              <xm:sqref>WGD67</xm:sqref>
            </x14:sparkline>
            <x14:sparkline>
              <xm:f>'2029 - 5311'!$WGD76:$WGD76</xm:f>
              <xm:sqref>WGD68</xm:sqref>
            </x14:sparkline>
            <x14:sparkline>
              <xm:f>'2029 - 5311'!$WGE69:$WGE69</xm:f>
              <xm:sqref>WGE67</xm:sqref>
            </x14:sparkline>
            <x14:sparkline>
              <xm:f>'2029 - 5311'!$WGE76:$WGE76</xm:f>
              <xm:sqref>WGE68</xm:sqref>
            </x14:sparkline>
            <x14:sparkline>
              <xm:f>'2029 - 5311'!$WGF69:$WGF69</xm:f>
              <xm:sqref>WGF67</xm:sqref>
            </x14:sparkline>
            <x14:sparkline>
              <xm:f>'2029 - 5311'!$WGF76:$WGF76</xm:f>
              <xm:sqref>WGF68</xm:sqref>
            </x14:sparkline>
            <x14:sparkline>
              <xm:f>'2029 - 5311'!$WGG69:$WGG69</xm:f>
              <xm:sqref>WGG67</xm:sqref>
            </x14:sparkline>
            <x14:sparkline>
              <xm:f>'2029 - 5311'!$WGG76:$WGG76</xm:f>
              <xm:sqref>WGG68</xm:sqref>
            </x14:sparkline>
            <x14:sparkline>
              <xm:f>'2029 - 5311'!$WGH69:$WGH69</xm:f>
              <xm:sqref>WGH67</xm:sqref>
            </x14:sparkline>
            <x14:sparkline>
              <xm:f>'2029 - 5311'!$WGH76:$WGH76</xm:f>
              <xm:sqref>WGH68</xm:sqref>
            </x14:sparkline>
            <x14:sparkline>
              <xm:f>'2029 - 5311'!$WGI69:$WGI69</xm:f>
              <xm:sqref>WGI67</xm:sqref>
            </x14:sparkline>
            <x14:sparkline>
              <xm:f>'2029 - 5311'!$WGI76:$WGI76</xm:f>
              <xm:sqref>WGI68</xm:sqref>
            </x14:sparkline>
            <x14:sparkline>
              <xm:f>'2029 - 5311'!$WGJ69:$WGJ69</xm:f>
              <xm:sqref>WGJ67</xm:sqref>
            </x14:sparkline>
            <x14:sparkline>
              <xm:f>'2029 - 5311'!$WGJ76:$WGJ76</xm:f>
              <xm:sqref>WGJ68</xm:sqref>
            </x14:sparkline>
            <x14:sparkline>
              <xm:f>'2029 - 5311'!$WGK69:$WGK69</xm:f>
              <xm:sqref>WGK67</xm:sqref>
            </x14:sparkline>
            <x14:sparkline>
              <xm:f>'2029 - 5311'!$WGK76:$WGK76</xm:f>
              <xm:sqref>WGK68</xm:sqref>
            </x14:sparkline>
            <x14:sparkline>
              <xm:f>'2029 - 5311'!$WGL69:$WGL69</xm:f>
              <xm:sqref>WGL67</xm:sqref>
            </x14:sparkline>
            <x14:sparkline>
              <xm:f>'2029 - 5311'!$WGL76:$WGL76</xm:f>
              <xm:sqref>WGL68</xm:sqref>
            </x14:sparkline>
            <x14:sparkline>
              <xm:f>'2029 - 5311'!$WGM69:$WGM69</xm:f>
              <xm:sqref>WGM67</xm:sqref>
            </x14:sparkline>
            <x14:sparkline>
              <xm:f>'2029 - 5311'!$WGM76:$WGM76</xm:f>
              <xm:sqref>WGM68</xm:sqref>
            </x14:sparkline>
            <x14:sparkline>
              <xm:f>'2029 - 5311'!$WGN69:$WGN69</xm:f>
              <xm:sqref>WGN67</xm:sqref>
            </x14:sparkline>
            <x14:sparkline>
              <xm:f>'2029 - 5311'!$WGN76:$WGN76</xm:f>
              <xm:sqref>WGN68</xm:sqref>
            </x14:sparkline>
            <x14:sparkline>
              <xm:f>'2029 - 5311'!$WGO69:$WGO69</xm:f>
              <xm:sqref>WGO67</xm:sqref>
            </x14:sparkline>
            <x14:sparkline>
              <xm:f>'2029 - 5311'!$WGO76:$WGO76</xm:f>
              <xm:sqref>WGO68</xm:sqref>
            </x14:sparkline>
            <x14:sparkline>
              <xm:f>'2029 - 5311'!$WGP69:$WGP69</xm:f>
              <xm:sqref>WGP67</xm:sqref>
            </x14:sparkline>
            <x14:sparkline>
              <xm:f>'2029 - 5311'!$WGP76:$WGP76</xm:f>
              <xm:sqref>WGP68</xm:sqref>
            </x14:sparkline>
            <x14:sparkline>
              <xm:f>'2029 - 5311'!$WGQ69:$WGQ69</xm:f>
              <xm:sqref>WGQ67</xm:sqref>
            </x14:sparkline>
            <x14:sparkline>
              <xm:f>'2029 - 5311'!$WGQ76:$WGQ76</xm:f>
              <xm:sqref>WGQ68</xm:sqref>
            </x14:sparkline>
            <x14:sparkline>
              <xm:f>'2029 - 5311'!$WGR69:$WGR69</xm:f>
              <xm:sqref>WGR67</xm:sqref>
            </x14:sparkline>
            <x14:sparkline>
              <xm:f>'2029 - 5311'!$WGR76:$WGR76</xm:f>
              <xm:sqref>WGR68</xm:sqref>
            </x14:sparkline>
            <x14:sparkline>
              <xm:f>'2029 - 5311'!$WGS69:$WGS69</xm:f>
              <xm:sqref>WGS67</xm:sqref>
            </x14:sparkline>
            <x14:sparkline>
              <xm:f>'2029 - 5311'!$WGS76:$WGS76</xm:f>
              <xm:sqref>WGS68</xm:sqref>
            </x14:sparkline>
            <x14:sparkline>
              <xm:f>'2029 - 5311'!$WGT69:$WGT69</xm:f>
              <xm:sqref>WGT67</xm:sqref>
            </x14:sparkline>
            <x14:sparkline>
              <xm:f>'2029 - 5311'!$WGT76:$WGT76</xm:f>
              <xm:sqref>WGT68</xm:sqref>
            </x14:sparkline>
            <x14:sparkline>
              <xm:f>'2029 - 5311'!$WGU69:$WGU69</xm:f>
              <xm:sqref>WGU67</xm:sqref>
            </x14:sparkline>
            <x14:sparkline>
              <xm:f>'2029 - 5311'!$WGU76:$WGU76</xm:f>
              <xm:sqref>WGU68</xm:sqref>
            </x14:sparkline>
            <x14:sparkline>
              <xm:f>'2029 - 5311'!$WGV69:$WGV69</xm:f>
              <xm:sqref>WGV67</xm:sqref>
            </x14:sparkline>
            <x14:sparkline>
              <xm:f>'2029 - 5311'!$WGV76:$WGV76</xm:f>
              <xm:sqref>WGV68</xm:sqref>
            </x14:sparkline>
            <x14:sparkline>
              <xm:f>'2029 - 5311'!$WGW69:$WGW69</xm:f>
              <xm:sqref>WGW67</xm:sqref>
            </x14:sparkline>
            <x14:sparkline>
              <xm:f>'2029 - 5311'!$WGW76:$WGW76</xm:f>
              <xm:sqref>WGW68</xm:sqref>
            </x14:sparkline>
            <x14:sparkline>
              <xm:f>'2029 - 5311'!$WGX69:$WGX69</xm:f>
              <xm:sqref>WGX67</xm:sqref>
            </x14:sparkline>
            <x14:sparkline>
              <xm:f>'2029 - 5311'!$WGX76:$WGX76</xm:f>
              <xm:sqref>WGX68</xm:sqref>
            </x14:sparkline>
            <x14:sparkline>
              <xm:f>'2029 - 5311'!$WGY69:$WGY69</xm:f>
              <xm:sqref>WGY67</xm:sqref>
            </x14:sparkline>
            <x14:sparkline>
              <xm:f>'2029 - 5311'!$WGY76:$WGY76</xm:f>
              <xm:sqref>WGY68</xm:sqref>
            </x14:sparkline>
            <x14:sparkline>
              <xm:f>'2029 - 5311'!$WGZ69:$WGZ69</xm:f>
              <xm:sqref>WGZ67</xm:sqref>
            </x14:sparkline>
            <x14:sparkline>
              <xm:f>'2029 - 5311'!$WGZ76:$WGZ76</xm:f>
              <xm:sqref>WGZ68</xm:sqref>
            </x14:sparkline>
            <x14:sparkline>
              <xm:f>'2029 - 5311'!$WHA69:$WHA69</xm:f>
              <xm:sqref>WHA67</xm:sqref>
            </x14:sparkline>
            <x14:sparkline>
              <xm:f>'2029 - 5311'!$WHA76:$WHA76</xm:f>
              <xm:sqref>WHA68</xm:sqref>
            </x14:sparkline>
            <x14:sparkline>
              <xm:f>'2029 - 5311'!$WHB69:$WHB69</xm:f>
              <xm:sqref>WHB67</xm:sqref>
            </x14:sparkline>
            <x14:sparkline>
              <xm:f>'2029 - 5311'!$WHB76:$WHB76</xm:f>
              <xm:sqref>WHB68</xm:sqref>
            </x14:sparkline>
            <x14:sparkline>
              <xm:f>'2029 - 5311'!$WHC69:$WHC69</xm:f>
              <xm:sqref>WHC67</xm:sqref>
            </x14:sparkline>
            <x14:sparkline>
              <xm:f>'2029 - 5311'!$WHC76:$WHC76</xm:f>
              <xm:sqref>WHC68</xm:sqref>
            </x14:sparkline>
            <x14:sparkline>
              <xm:f>'2029 - 5311'!$WHD69:$WHD69</xm:f>
              <xm:sqref>WHD67</xm:sqref>
            </x14:sparkline>
            <x14:sparkline>
              <xm:f>'2029 - 5311'!$WHD76:$WHD76</xm:f>
              <xm:sqref>WHD68</xm:sqref>
            </x14:sparkline>
            <x14:sparkline>
              <xm:f>'2029 - 5311'!$WHE69:$WHE69</xm:f>
              <xm:sqref>WHE67</xm:sqref>
            </x14:sparkline>
            <x14:sparkline>
              <xm:f>'2029 - 5311'!$WHE76:$WHE76</xm:f>
              <xm:sqref>WHE68</xm:sqref>
            </x14:sparkline>
            <x14:sparkline>
              <xm:f>'2029 - 5311'!$WHF69:$WHF69</xm:f>
              <xm:sqref>WHF67</xm:sqref>
            </x14:sparkline>
            <x14:sparkline>
              <xm:f>'2029 - 5311'!$WHF76:$WHF76</xm:f>
              <xm:sqref>WHF68</xm:sqref>
            </x14:sparkline>
            <x14:sparkline>
              <xm:f>'2029 - 5311'!$WHG69:$WHG69</xm:f>
              <xm:sqref>WHG67</xm:sqref>
            </x14:sparkline>
            <x14:sparkline>
              <xm:f>'2029 - 5311'!$WHG76:$WHG76</xm:f>
              <xm:sqref>WHG68</xm:sqref>
            </x14:sparkline>
            <x14:sparkline>
              <xm:f>'2029 - 5311'!$WHH69:$WHH69</xm:f>
              <xm:sqref>WHH67</xm:sqref>
            </x14:sparkline>
            <x14:sparkline>
              <xm:f>'2029 - 5311'!$WHH76:$WHH76</xm:f>
              <xm:sqref>WHH68</xm:sqref>
            </x14:sparkline>
            <x14:sparkline>
              <xm:f>'2029 - 5311'!$WHI69:$WHI69</xm:f>
              <xm:sqref>WHI67</xm:sqref>
            </x14:sparkline>
            <x14:sparkline>
              <xm:f>'2029 - 5311'!$WHI76:$WHI76</xm:f>
              <xm:sqref>WHI68</xm:sqref>
            </x14:sparkline>
            <x14:sparkline>
              <xm:f>'2029 - 5311'!$WHJ69:$WHJ69</xm:f>
              <xm:sqref>WHJ67</xm:sqref>
            </x14:sparkline>
            <x14:sparkline>
              <xm:f>'2029 - 5311'!$WHJ76:$WHJ76</xm:f>
              <xm:sqref>WHJ68</xm:sqref>
            </x14:sparkline>
            <x14:sparkline>
              <xm:f>'2029 - 5311'!$WHK69:$WHK69</xm:f>
              <xm:sqref>WHK67</xm:sqref>
            </x14:sparkline>
            <x14:sparkline>
              <xm:f>'2029 - 5311'!$WHK76:$WHK76</xm:f>
              <xm:sqref>WHK68</xm:sqref>
            </x14:sparkline>
            <x14:sparkline>
              <xm:f>'2029 - 5311'!$WHL69:$WHL69</xm:f>
              <xm:sqref>WHL67</xm:sqref>
            </x14:sparkline>
            <x14:sparkline>
              <xm:f>'2029 - 5311'!$WHL76:$WHL76</xm:f>
              <xm:sqref>WHL68</xm:sqref>
            </x14:sparkline>
            <x14:sparkline>
              <xm:f>'2029 - 5311'!$WHM69:$WHM69</xm:f>
              <xm:sqref>WHM67</xm:sqref>
            </x14:sparkline>
            <x14:sparkline>
              <xm:f>'2029 - 5311'!$WHM76:$WHM76</xm:f>
              <xm:sqref>WHM68</xm:sqref>
            </x14:sparkline>
            <x14:sparkline>
              <xm:f>'2029 - 5311'!$WHN69:$WHN69</xm:f>
              <xm:sqref>WHN67</xm:sqref>
            </x14:sparkline>
            <x14:sparkline>
              <xm:f>'2029 - 5311'!$WHN76:$WHN76</xm:f>
              <xm:sqref>WHN68</xm:sqref>
            </x14:sparkline>
            <x14:sparkline>
              <xm:f>'2029 - 5311'!$WHO69:$WHO69</xm:f>
              <xm:sqref>WHO67</xm:sqref>
            </x14:sparkline>
            <x14:sparkline>
              <xm:f>'2029 - 5311'!$WHO76:$WHO76</xm:f>
              <xm:sqref>WHO68</xm:sqref>
            </x14:sparkline>
            <x14:sparkline>
              <xm:f>'2029 - 5311'!$WHP69:$WHP69</xm:f>
              <xm:sqref>WHP67</xm:sqref>
            </x14:sparkline>
            <x14:sparkline>
              <xm:f>'2029 - 5311'!$WHP76:$WHP76</xm:f>
              <xm:sqref>WHP68</xm:sqref>
            </x14:sparkline>
            <x14:sparkline>
              <xm:f>'2029 - 5311'!$WHQ69:$WHQ69</xm:f>
              <xm:sqref>WHQ67</xm:sqref>
            </x14:sparkline>
            <x14:sparkline>
              <xm:f>'2029 - 5311'!$WHQ76:$WHQ76</xm:f>
              <xm:sqref>WHQ68</xm:sqref>
            </x14:sparkline>
            <x14:sparkline>
              <xm:f>'2029 - 5311'!$WHR69:$WHR69</xm:f>
              <xm:sqref>WHR67</xm:sqref>
            </x14:sparkline>
            <x14:sparkline>
              <xm:f>'2029 - 5311'!$WHR76:$WHR76</xm:f>
              <xm:sqref>WHR68</xm:sqref>
            </x14:sparkline>
            <x14:sparkline>
              <xm:f>'2029 - 5311'!$WHS69:$WHS69</xm:f>
              <xm:sqref>WHS67</xm:sqref>
            </x14:sparkline>
            <x14:sparkline>
              <xm:f>'2029 - 5311'!$WHS76:$WHS76</xm:f>
              <xm:sqref>WHS68</xm:sqref>
            </x14:sparkline>
            <x14:sparkline>
              <xm:f>'2029 - 5311'!$WHT69:$WHT69</xm:f>
              <xm:sqref>WHT67</xm:sqref>
            </x14:sparkline>
            <x14:sparkline>
              <xm:f>'2029 - 5311'!$WHT76:$WHT76</xm:f>
              <xm:sqref>WHT68</xm:sqref>
            </x14:sparkline>
            <x14:sparkline>
              <xm:f>'2029 - 5311'!$WHU69:$WHU69</xm:f>
              <xm:sqref>WHU67</xm:sqref>
            </x14:sparkline>
            <x14:sparkline>
              <xm:f>'2029 - 5311'!$WHU76:$WHU76</xm:f>
              <xm:sqref>WHU68</xm:sqref>
            </x14:sparkline>
            <x14:sparkline>
              <xm:f>'2029 - 5311'!$WHV69:$WHV69</xm:f>
              <xm:sqref>WHV67</xm:sqref>
            </x14:sparkline>
            <x14:sparkline>
              <xm:f>'2029 - 5311'!$WHV76:$WHV76</xm:f>
              <xm:sqref>WHV68</xm:sqref>
            </x14:sparkline>
            <x14:sparkline>
              <xm:f>'2029 - 5311'!$WHW69:$WHW69</xm:f>
              <xm:sqref>WHW67</xm:sqref>
            </x14:sparkline>
            <x14:sparkline>
              <xm:f>'2029 - 5311'!$WHW76:$WHW76</xm:f>
              <xm:sqref>WHW68</xm:sqref>
            </x14:sparkline>
            <x14:sparkline>
              <xm:f>'2029 - 5311'!$WHX69:$WHX69</xm:f>
              <xm:sqref>WHX67</xm:sqref>
            </x14:sparkline>
            <x14:sparkline>
              <xm:f>'2029 - 5311'!$WHX76:$WHX76</xm:f>
              <xm:sqref>WHX68</xm:sqref>
            </x14:sparkline>
            <x14:sparkline>
              <xm:f>'2029 - 5311'!$WHY69:$WHY69</xm:f>
              <xm:sqref>WHY67</xm:sqref>
            </x14:sparkline>
            <x14:sparkline>
              <xm:f>'2029 - 5311'!$WHY76:$WHY76</xm:f>
              <xm:sqref>WHY68</xm:sqref>
            </x14:sparkline>
            <x14:sparkline>
              <xm:f>'2029 - 5311'!$WHZ69:$WHZ69</xm:f>
              <xm:sqref>WHZ67</xm:sqref>
            </x14:sparkline>
            <x14:sparkline>
              <xm:f>'2029 - 5311'!$WHZ76:$WHZ76</xm:f>
              <xm:sqref>WHZ68</xm:sqref>
            </x14:sparkline>
            <x14:sparkline>
              <xm:f>'2029 - 5311'!$WIA69:$WIA69</xm:f>
              <xm:sqref>WIA67</xm:sqref>
            </x14:sparkline>
            <x14:sparkline>
              <xm:f>'2029 - 5311'!$WIA76:$WIA76</xm:f>
              <xm:sqref>WIA68</xm:sqref>
            </x14:sparkline>
            <x14:sparkline>
              <xm:f>'2029 - 5311'!$WIB69:$WIB69</xm:f>
              <xm:sqref>WIB67</xm:sqref>
            </x14:sparkline>
            <x14:sparkline>
              <xm:f>'2029 - 5311'!$WIB76:$WIB76</xm:f>
              <xm:sqref>WIB68</xm:sqref>
            </x14:sparkline>
            <x14:sparkline>
              <xm:f>'2029 - 5311'!$WIC69:$WIC69</xm:f>
              <xm:sqref>WIC67</xm:sqref>
            </x14:sparkline>
            <x14:sparkline>
              <xm:f>'2029 - 5311'!$WIC76:$WIC76</xm:f>
              <xm:sqref>WIC68</xm:sqref>
            </x14:sparkline>
            <x14:sparkline>
              <xm:f>'2029 - 5311'!$WID69:$WID69</xm:f>
              <xm:sqref>WID67</xm:sqref>
            </x14:sparkline>
            <x14:sparkline>
              <xm:f>'2029 - 5311'!$WID76:$WID76</xm:f>
              <xm:sqref>WID68</xm:sqref>
            </x14:sparkline>
            <x14:sparkline>
              <xm:f>'2029 - 5311'!$WIE69:$WIE69</xm:f>
              <xm:sqref>WIE67</xm:sqref>
            </x14:sparkline>
            <x14:sparkline>
              <xm:f>'2029 - 5311'!$WIE76:$WIE76</xm:f>
              <xm:sqref>WIE68</xm:sqref>
            </x14:sparkline>
            <x14:sparkline>
              <xm:f>'2029 - 5311'!$WIF69:$WIF69</xm:f>
              <xm:sqref>WIF67</xm:sqref>
            </x14:sparkline>
            <x14:sparkline>
              <xm:f>'2029 - 5311'!$WIF76:$WIF76</xm:f>
              <xm:sqref>WIF68</xm:sqref>
            </x14:sparkline>
            <x14:sparkline>
              <xm:f>'2029 - 5311'!$WIG69:$WIG69</xm:f>
              <xm:sqref>WIG67</xm:sqref>
            </x14:sparkline>
            <x14:sparkline>
              <xm:f>'2029 - 5311'!$WIG76:$WIG76</xm:f>
              <xm:sqref>WIG68</xm:sqref>
            </x14:sparkline>
            <x14:sparkline>
              <xm:f>'2029 - 5311'!$WIH69:$WIH69</xm:f>
              <xm:sqref>WIH67</xm:sqref>
            </x14:sparkline>
            <x14:sparkline>
              <xm:f>'2029 - 5311'!$WIH76:$WIH76</xm:f>
              <xm:sqref>WIH68</xm:sqref>
            </x14:sparkline>
            <x14:sparkline>
              <xm:f>'2029 - 5311'!$WII69:$WII69</xm:f>
              <xm:sqref>WII67</xm:sqref>
            </x14:sparkline>
            <x14:sparkline>
              <xm:f>'2029 - 5311'!$WII76:$WII76</xm:f>
              <xm:sqref>WII68</xm:sqref>
            </x14:sparkline>
            <x14:sparkline>
              <xm:f>'2029 - 5311'!$WIJ69:$WIJ69</xm:f>
              <xm:sqref>WIJ67</xm:sqref>
            </x14:sparkline>
            <x14:sparkline>
              <xm:f>'2029 - 5311'!$WIJ76:$WIJ76</xm:f>
              <xm:sqref>WIJ68</xm:sqref>
            </x14:sparkline>
            <x14:sparkline>
              <xm:f>'2029 - 5311'!$WIK69:$WIK69</xm:f>
              <xm:sqref>WIK67</xm:sqref>
            </x14:sparkline>
            <x14:sparkline>
              <xm:f>'2029 - 5311'!$WIK76:$WIK76</xm:f>
              <xm:sqref>WIK68</xm:sqref>
            </x14:sparkline>
            <x14:sparkline>
              <xm:f>'2029 - 5311'!$WIL69:$WIL69</xm:f>
              <xm:sqref>WIL67</xm:sqref>
            </x14:sparkline>
            <x14:sparkline>
              <xm:f>'2029 - 5311'!$WIL76:$WIL76</xm:f>
              <xm:sqref>WIL68</xm:sqref>
            </x14:sparkline>
            <x14:sparkline>
              <xm:f>'2029 - 5311'!$WIM69:$WIM69</xm:f>
              <xm:sqref>WIM67</xm:sqref>
            </x14:sparkline>
            <x14:sparkline>
              <xm:f>'2029 - 5311'!$WIM76:$WIM76</xm:f>
              <xm:sqref>WIM68</xm:sqref>
            </x14:sparkline>
            <x14:sparkline>
              <xm:f>'2029 - 5311'!$WIN69:$WIN69</xm:f>
              <xm:sqref>WIN67</xm:sqref>
            </x14:sparkline>
            <x14:sparkline>
              <xm:f>'2029 - 5311'!$WIN76:$WIN76</xm:f>
              <xm:sqref>WIN68</xm:sqref>
            </x14:sparkline>
            <x14:sparkline>
              <xm:f>'2029 - 5311'!$WIO69:$WIO69</xm:f>
              <xm:sqref>WIO67</xm:sqref>
            </x14:sparkline>
            <x14:sparkline>
              <xm:f>'2029 - 5311'!$WIO76:$WIO76</xm:f>
              <xm:sqref>WIO68</xm:sqref>
            </x14:sparkline>
            <x14:sparkline>
              <xm:f>'2029 - 5311'!$WIP69:$WIP69</xm:f>
              <xm:sqref>WIP67</xm:sqref>
            </x14:sparkline>
            <x14:sparkline>
              <xm:f>'2029 - 5311'!$WIP76:$WIP76</xm:f>
              <xm:sqref>WIP68</xm:sqref>
            </x14:sparkline>
            <x14:sparkline>
              <xm:f>'2029 - 5311'!$WIQ69:$WIQ69</xm:f>
              <xm:sqref>WIQ67</xm:sqref>
            </x14:sparkline>
            <x14:sparkline>
              <xm:f>'2029 - 5311'!$WIQ76:$WIQ76</xm:f>
              <xm:sqref>WIQ68</xm:sqref>
            </x14:sparkline>
            <x14:sparkline>
              <xm:f>'2029 - 5311'!$WIR69:$WIR69</xm:f>
              <xm:sqref>WIR67</xm:sqref>
            </x14:sparkline>
            <x14:sparkline>
              <xm:f>'2029 - 5311'!$WIR76:$WIR76</xm:f>
              <xm:sqref>WIR68</xm:sqref>
            </x14:sparkline>
            <x14:sparkline>
              <xm:f>'2029 - 5311'!$WIS69:$WIS69</xm:f>
              <xm:sqref>WIS67</xm:sqref>
            </x14:sparkline>
            <x14:sparkline>
              <xm:f>'2029 - 5311'!$WIS76:$WIS76</xm:f>
              <xm:sqref>WIS68</xm:sqref>
            </x14:sparkline>
            <x14:sparkline>
              <xm:f>'2029 - 5311'!$WIT69:$WIT69</xm:f>
              <xm:sqref>WIT67</xm:sqref>
            </x14:sparkline>
            <x14:sparkline>
              <xm:f>'2029 - 5311'!$WIT76:$WIT76</xm:f>
              <xm:sqref>WIT68</xm:sqref>
            </x14:sparkline>
            <x14:sparkline>
              <xm:f>'2029 - 5311'!$WIU69:$WIU69</xm:f>
              <xm:sqref>WIU67</xm:sqref>
            </x14:sparkline>
            <x14:sparkline>
              <xm:f>'2029 - 5311'!$WIU76:$WIU76</xm:f>
              <xm:sqref>WIU68</xm:sqref>
            </x14:sparkline>
            <x14:sparkline>
              <xm:f>'2029 - 5311'!$WIV69:$WIV69</xm:f>
              <xm:sqref>WIV67</xm:sqref>
            </x14:sparkline>
            <x14:sparkline>
              <xm:f>'2029 - 5311'!$WIV76:$WIV76</xm:f>
              <xm:sqref>WIV68</xm:sqref>
            </x14:sparkline>
            <x14:sparkline>
              <xm:f>'2029 - 5311'!$WIW69:$WIW69</xm:f>
              <xm:sqref>WIW67</xm:sqref>
            </x14:sparkline>
            <x14:sparkline>
              <xm:f>'2029 - 5311'!$WIW76:$WIW76</xm:f>
              <xm:sqref>WIW68</xm:sqref>
            </x14:sparkline>
            <x14:sparkline>
              <xm:f>'2029 - 5311'!$WIX69:$WIX69</xm:f>
              <xm:sqref>WIX67</xm:sqref>
            </x14:sparkline>
            <x14:sparkline>
              <xm:f>'2029 - 5311'!$WIX76:$WIX76</xm:f>
              <xm:sqref>WIX68</xm:sqref>
            </x14:sparkline>
            <x14:sparkline>
              <xm:f>'2029 - 5311'!$WIY69:$WIY69</xm:f>
              <xm:sqref>WIY67</xm:sqref>
            </x14:sparkline>
            <x14:sparkline>
              <xm:f>'2029 - 5311'!$WIY76:$WIY76</xm:f>
              <xm:sqref>WIY68</xm:sqref>
            </x14:sparkline>
            <x14:sparkline>
              <xm:f>'2029 - 5311'!$WIZ69:$WIZ69</xm:f>
              <xm:sqref>WIZ67</xm:sqref>
            </x14:sparkline>
            <x14:sparkline>
              <xm:f>'2029 - 5311'!$WIZ76:$WIZ76</xm:f>
              <xm:sqref>WIZ68</xm:sqref>
            </x14:sparkline>
            <x14:sparkline>
              <xm:f>'2029 - 5311'!$WJA69:$WJA69</xm:f>
              <xm:sqref>WJA67</xm:sqref>
            </x14:sparkline>
            <x14:sparkline>
              <xm:f>'2029 - 5311'!$WJA76:$WJA76</xm:f>
              <xm:sqref>WJA68</xm:sqref>
            </x14:sparkline>
            <x14:sparkline>
              <xm:f>'2029 - 5311'!$WJB69:$WJB69</xm:f>
              <xm:sqref>WJB67</xm:sqref>
            </x14:sparkline>
            <x14:sparkline>
              <xm:f>'2029 - 5311'!$WJB76:$WJB76</xm:f>
              <xm:sqref>WJB68</xm:sqref>
            </x14:sparkline>
            <x14:sparkline>
              <xm:f>'2029 - 5311'!$WJC69:$WJC69</xm:f>
              <xm:sqref>WJC67</xm:sqref>
            </x14:sparkline>
            <x14:sparkline>
              <xm:f>'2029 - 5311'!$WJC76:$WJC76</xm:f>
              <xm:sqref>WJC68</xm:sqref>
            </x14:sparkline>
            <x14:sparkline>
              <xm:f>'2029 - 5311'!$WJD69:$WJD69</xm:f>
              <xm:sqref>WJD67</xm:sqref>
            </x14:sparkline>
            <x14:sparkline>
              <xm:f>'2029 - 5311'!$WJD76:$WJD76</xm:f>
              <xm:sqref>WJD68</xm:sqref>
            </x14:sparkline>
            <x14:sparkline>
              <xm:f>'2029 - 5311'!$WJE69:$WJE69</xm:f>
              <xm:sqref>WJE67</xm:sqref>
            </x14:sparkline>
            <x14:sparkline>
              <xm:f>'2029 - 5311'!$WJE76:$WJE76</xm:f>
              <xm:sqref>WJE68</xm:sqref>
            </x14:sparkline>
            <x14:sparkline>
              <xm:f>'2029 - 5311'!$WJF69:$WJF69</xm:f>
              <xm:sqref>WJF67</xm:sqref>
            </x14:sparkline>
            <x14:sparkline>
              <xm:f>'2029 - 5311'!$WJF76:$WJF76</xm:f>
              <xm:sqref>WJF68</xm:sqref>
            </x14:sparkline>
            <x14:sparkline>
              <xm:f>'2029 - 5311'!$WJG69:$WJG69</xm:f>
              <xm:sqref>WJG67</xm:sqref>
            </x14:sparkline>
            <x14:sparkline>
              <xm:f>'2029 - 5311'!$WJG76:$WJG76</xm:f>
              <xm:sqref>WJG68</xm:sqref>
            </x14:sparkline>
            <x14:sparkline>
              <xm:f>'2029 - 5311'!$WJH69:$WJH69</xm:f>
              <xm:sqref>WJH67</xm:sqref>
            </x14:sparkline>
            <x14:sparkline>
              <xm:f>'2029 - 5311'!$WJH76:$WJH76</xm:f>
              <xm:sqref>WJH68</xm:sqref>
            </x14:sparkline>
            <x14:sparkline>
              <xm:f>'2029 - 5311'!$WJI69:$WJI69</xm:f>
              <xm:sqref>WJI67</xm:sqref>
            </x14:sparkline>
            <x14:sparkline>
              <xm:f>'2029 - 5311'!$WJI76:$WJI76</xm:f>
              <xm:sqref>WJI68</xm:sqref>
            </x14:sparkline>
            <x14:sparkline>
              <xm:f>'2029 - 5311'!$WJJ69:$WJJ69</xm:f>
              <xm:sqref>WJJ67</xm:sqref>
            </x14:sparkline>
            <x14:sparkline>
              <xm:f>'2029 - 5311'!$WJJ76:$WJJ76</xm:f>
              <xm:sqref>WJJ68</xm:sqref>
            </x14:sparkline>
            <x14:sparkline>
              <xm:f>'2029 - 5311'!$WJK69:$WJK69</xm:f>
              <xm:sqref>WJK67</xm:sqref>
            </x14:sparkline>
            <x14:sparkline>
              <xm:f>'2029 - 5311'!$WJK76:$WJK76</xm:f>
              <xm:sqref>WJK68</xm:sqref>
            </x14:sparkline>
            <x14:sparkline>
              <xm:f>'2029 - 5311'!$WJL69:$WJL69</xm:f>
              <xm:sqref>WJL67</xm:sqref>
            </x14:sparkline>
            <x14:sparkline>
              <xm:f>'2029 - 5311'!$WJL76:$WJL76</xm:f>
              <xm:sqref>WJL68</xm:sqref>
            </x14:sparkline>
            <x14:sparkline>
              <xm:f>'2029 - 5311'!$WJM69:$WJM69</xm:f>
              <xm:sqref>WJM67</xm:sqref>
            </x14:sparkline>
            <x14:sparkline>
              <xm:f>'2029 - 5311'!$WJM76:$WJM76</xm:f>
              <xm:sqref>WJM68</xm:sqref>
            </x14:sparkline>
            <x14:sparkline>
              <xm:f>'2029 - 5311'!$WJN69:$WJN69</xm:f>
              <xm:sqref>WJN67</xm:sqref>
            </x14:sparkline>
            <x14:sparkline>
              <xm:f>'2029 - 5311'!$WJN76:$WJN76</xm:f>
              <xm:sqref>WJN68</xm:sqref>
            </x14:sparkline>
            <x14:sparkline>
              <xm:f>'2029 - 5311'!$WJO69:$WJO69</xm:f>
              <xm:sqref>WJO67</xm:sqref>
            </x14:sparkline>
            <x14:sparkline>
              <xm:f>'2029 - 5311'!$WJO76:$WJO76</xm:f>
              <xm:sqref>WJO68</xm:sqref>
            </x14:sparkline>
            <x14:sparkline>
              <xm:f>'2029 - 5311'!$WJP69:$WJP69</xm:f>
              <xm:sqref>WJP67</xm:sqref>
            </x14:sparkline>
            <x14:sparkline>
              <xm:f>'2029 - 5311'!$WJP76:$WJP76</xm:f>
              <xm:sqref>WJP68</xm:sqref>
            </x14:sparkline>
            <x14:sparkline>
              <xm:f>'2029 - 5311'!$WJQ69:$WJQ69</xm:f>
              <xm:sqref>WJQ67</xm:sqref>
            </x14:sparkline>
            <x14:sparkline>
              <xm:f>'2029 - 5311'!$WJQ76:$WJQ76</xm:f>
              <xm:sqref>WJQ68</xm:sqref>
            </x14:sparkline>
            <x14:sparkline>
              <xm:f>'2029 - 5311'!$WJR69:$WJR69</xm:f>
              <xm:sqref>WJR67</xm:sqref>
            </x14:sparkline>
            <x14:sparkline>
              <xm:f>'2029 - 5311'!$WJR76:$WJR76</xm:f>
              <xm:sqref>WJR68</xm:sqref>
            </x14:sparkline>
            <x14:sparkline>
              <xm:f>'2029 - 5311'!$WJS69:$WJS69</xm:f>
              <xm:sqref>WJS67</xm:sqref>
            </x14:sparkline>
            <x14:sparkline>
              <xm:f>'2029 - 5311'!$WJS76:$WJS76</xm:f>
              <xm:sqref>WJS68</xm:sqref>
            </x14:sparkline>
            <x14:sparkline>
              <xm:f>'2029 - 5311'!$WJT69:$WJT69</xm:f>
              <xm:sqref>WJT67</xm:sqref>
            </x14:sparkline>
            <x14:sparkline>
              <xm:f>'2029 - 5311'!$WJT76:$WJT76</xm:f>
              <xm:sqref>WJT68</xm:sqref>
            </x14:sparkline>
            <x14:sparkline>
              <xm:f>'2029 - 5311'!$WJU69:$WJU69</xm:f>
              <xm:sqref>WJU67</xm:sqref>
            </x14:sparkline>
            <x14:sparkline>
              <xm:f>'2029 - 5311'!$WJU76:$WJU76</xm:f>
              <xm:sqref>WJU68</xm:sqref>
            </x14:sparkline>
            <x14:sparkline>
              <xm:f>'2029 - 5311'!$WJV69:$WJV69</xm:f>
              <xm:sqref>WJV67</xm:sqref>
            </x14:sparkline>
            <x14:sparkline>
              <xm:f>'2029 - 5311'!$WJV76:$WJV76</xm:f>
              <xm:sqref>WJV68</xm:sqref>
            </x14:sparkline>
            <x14:sparkline>
              <xm:f>'2029 - 5311'!$WJW69:$WJW69</xm:f>
              <xm:sqref>WJW67</xm:sqref>
            </x14:sparkline>
            <x14:sparkline>
              <xm:f>'2029 - 5311'!$WJW76:$WJW76</xm:f>
              <xm:sqref>WJW68</xm:sqref>
            </x14:sparkline>
            <x14:sparkline>
              <xm:f>'2029 - 5311'!$WJX69:$WJX69</xm:f>
              <xm:sqref>WJX67</xm:sqref>
            </x14:sparkline>
            <x14:sparkline>
              <xm:f>'2029 - 5311'!$WJX76:$WJX76</xm:f>
              <xm:sqref>WJX68</xm:sqref>
            </x14:sparkline>
            <x14:sparkline>
              <xm:f>'2029 - 5311'!$WJY69:$WJY69</xm:f>
              <xm:sqref>WJY67</xm:sqref>
            </x14:sparkline>
            <x14:sparkline>
              <xm:f>'2029 - 5311'!$WJY76:$WJY76</xm:f>
              <xm:sqref>WJY68</xm:sqref>
            </x14:sparkline>
            <x14:sparkline>
              <xm:f>'2029 - 5311'!$WJZ69:$WJZ69</xm:f>
              <xm:sqref>WJZ67</xm:sqref>
            </x14:sparkline>
            <x14:sparkline>
              <xm:f>'2029 - 5311'!$WJZ76:$WJZ76</xm:f>
              <xm:sqref>WJZ68</xm:sqref>
            </x14:sparkline>
            <x14:sparkline>
              <xm:f>'2029 - 5311'!$WKA69:$WKA69</xm:f>
              <xm:sqref>WKA67</xm:sqref>
            </x14:sparkline>
            <x14:sparkline>
              <xm:f>'2029 - 5311'!$WKA76:$WKA76</xm:f>
              <xm:sqref>WKA68</xm:sqref>
            </x14:sparkline>
            <x14:sparkline>
              <xm:f>'2029 - 5311'!$WKB69:$WKB69</xm:f>
              <xm:sqref>WKB67</xm:sqref>
            </x14:sparkline>
            <x14:sparkline>
              <xm:f>'2029 - 5311'!$WKB76:$WKB76</xm:f>
              <xm:sqref>WKB68</xm:sqref>
            </x14:sparkline>
            <x14:sparkline>
              <xm:f>'2029 - 5311'!$WKC69:$WKC69</xm:f>
              <xm:sqref>WKC67</xm:sqref>
            </x14:sparkline>
            <x14:sparkline>
              <xm:f>'2029 - 5311'!$WKC76:$WKC76</xm:f>
              <xm:sqref>WKC68</xm:sqref>
            </x14:sparkline>
            <x14:sparkline>
              <xm:f>'2029 - 5311'!$WKD69:$WKD69</xm:f>
              <xm:sqref>WKD67</xm:sqref>
            </x14:sparkline>
            <x14:sparkline>
              <xm:f>'2029 - 5311'!$WKD76:$WKD76</xm:f>
              <xm:sqref>WKD68</xm:sqref>
            </x14:sparkline>
            <x14:sparkline>
              <xm:f>'2029 - 5311'!$WKE69:$WKE69</xm:f>
              <xm:sqref>WKE67</xm:sqref>
            </x14:sparkline>
            <x14:sparkline>
              <xm:f>'2029 - 5311'!$WKE76:$WKE76</xm:f>
              <xm:sqref>WKE68</xm:sqref>
            </x14:sparkline>
            <x14:sparkline>
              <xm:f>'2029 - 5311'!$WKF69:$WKF69</xm:f>
              <xm:sqref>WKF67</xm:sqref>
            </x14:sparkline>
            <x14:sparkline>
              <xm:f>'2029 - 5311'!$WKF76:$WKF76</xm:f>
              <xm:sqref>WKF68</xm:sqref>
            </x14:sparkline>
            <x14:sparkline>
              <xm:f>'2029 - 5311'!$WKG69:$WKG69</xm:f>
              <xm:sqref>WKG67</xm:sqref>
            </x14:sparkline>
            <x14:sparkline>
              <xm:f>'2029 - 5311'!$WKG76:$WKG76</xm:f>
              <xm:sqref>WKG68</xm:sqref>
            </x14:sparkline>
            <x14:sparkline>
              <xm:f>'2029 - 5311'!$WKH69:$WKH69</xm:f>
              <xm:sqref>WKH67</xm:sqref>
            </x14:sparkline>
            <x14:sparkline>
              <xm:f>'2029 - 5311'!$WKH76:$WKH76</xm:f>
              <xm:sqref>WKH68</xm:sqref>
            </x14:sparkline>
            <x14:sparkline>
              <xm:f>'2029 - 5311'!$WKI69:$WKI69</xm:f>
              <xm:sqref>WKI67</xm:sqref>
            </x14:sparkline>
            <x14:sparkline>
              <xm:f>'2029 - 5311'!$WKI76:$WKI76</xm:f>
              <xm:sqref>WKI68</xm:sqref>
            </x14:sparkline>
            <x14:sparkline>
              <xm:f>'2029 - 5311'!$WKJ69:$WKJ69</xm:f>
              <xm:sqref>WKJ67</xm:sqref>
            </x14:sparkline>
            <x14:sparkline>
              <xm:f>'2029 - 5311'!$WKJ76:$WKJ76</xm:f>
              <xm:sqref>WKJ68</xm:sqref>
            </x14:sparkline>
            <x14:sparkline>
              <xm:f>'2029 - 5311'!$WKK69:$WKK69</xm:f>
              <xm:sqref>WKK67</xm:sqref>
            </x14:sparkline>
            <x14:sparkline>
              <xm:f>'2029 - 5311'!$WKK76:$WKK76</xm:f>
              <xm:sqref>WKK68</xm:sqref>
            </x14:sparkline>
            <x14:sparkline>
              <xm:f>'2029 - 5311'!$WKL69:$WKL69</xm:f>
              <xm:sqref>WKL67</xm:sqref>
            </x14:sparkline>
            <x14:sparkline>
              <xm:f>'2029 - 5311'!$WKL76:$WKL76</xm:f>
              <xm:sqref>WKL68</xm:sqref>
            </x14:sparkline>
            <x14:sparkline>
              <xm:f>'2029 - 5311'!$WKM69:$WKM69</xm:f>
              <xm:sqref>WKM67</xm:sqref>
            </x14:sparkline>
            <x14:sparkline>
              <xm:f>'2029 - 5311'!$WKM76:$WKM76</xm:f>
              <xm:sqref>WKM68</xm:sqref>
            </x14:sparkline>
            <x14:sparkline>
              <xm:f>'2029 - 5311'!$WKN69:$WKN69</xm:f>
              <xm:sqref>WKN67</xm:sqref>
            </x14:sparkline>
            <x14:sparkline>
              <xm:f>'2029 - 5311'!$WKN76:$WKN76</xm:f>
              <xm:sqref>WKN68</xm:sqref>
            </x14:sparkline>
            <x14:sparkline>
              <xm:f>'2029 - 5311'!$WKO69:$WKO69</xm:f>
              <xm:sqref>WKO67</xm:sqref>
            </x14:sparkline>
            <x14:sparkline>
              <xm:f>'2029 - 5311'!$WKO76:$WKO76</xm:f>
              <xm:sqref>WKO68</xm:sqref>
            </x14:sparkline>
            <x14:sparkline>
              <xm:f>'2029 - 5311'!$WKP69:$WKP69</xm:f>
              <xm:sqref>WKP67</xm:sqref>
            </x14:sparkline>
            <x14:sparkline>
              <xm:f>'2029 - 5311'!$WKP76:$WKP76</xm:f>
              <xm:sqref>WKP68</xm:sqref>
            </x14:sparkline>
            <x14:sparkline>
              <xm:f>'2029 - 5311'!$WKQ69:$WKQ69</xm:f>
              <xm:sqref>WKQ67</xm:sqref>
            </x14:sparkline>
            <x14:sparkline>
              <xm:f>'2029 - 5311'!$WKQ76:$WKQ76</xm:f>
              <xm:sqref>WKQ68</xm:sqref>
            </x14:sparkline>
            <x14:sparkline>
              <xm:f>'2029 - 5311'!$WKR69:$WKR69</xm:f>
              <xm:sqref>WKR67</xm:sqref>
            </x14:sparkline>
            <x14:sparkline>
              <xm:f>'2029 - 5311'!$WKR76:$WKR76</xm:f>
              <xm:sqref>WKR68</xm:sqref>
            </x14:sparkline>
            <x14:sparkline>
              <xm:f>'2029 - 5311'!$WKS69:$WKS69</xm:f>
              <xm:sqref>WKS67</xm:sqref>
            </x14:sparkline>
            <x14:sparkline>
              <xm:f>'2029 - 5311'!$WKS76:$WKS76</xm:f>
              <xm:sqref>WKS68</xm:sqref>
            </x14:sparkline>
            <x14:sparkline>
              <xm:f>'2029 - 5311'!$WKT69:$WKT69</xm:f>
              <xm:sqref>WKT67</xm:sqref>
            </x14:sparkline>
            <x14:sparkline>
              <xm:f>'2029 - 5311'!$WKT76:$WKT76</xm:f>
              <xm:sqref>WKT68</xm:sqref>
            </x14:sparkline>
            <x14:sparkline>
              <xm:f>'2029 - 5311'!$WKU69:$WKU69</xm:f>
              <xm:sqref>WKU67</xm:sqref>
            </x14:sparkline>
            <x14:sparkline>
              <xm:f>'2029 - 5311'!$WKU76:$WKU76</xm:f>
              <xm:sqref>WKU68</xm:sqref>
            </x14:sparkline>
            <x14:sparkline>
              <xm:f>'2029 - 5311'!$WKV69:$WKV69</xm:f>
              <xm:sqref>WKV67</xm:sqref>
            </x14:sparkline>
            <x14:sparkline>
              <xm:f>'2029 - 5311'!$WKV76:$WKV76</xm:f>
              <xm:sqref>WKV68</xm:sqref>
            </x14:sparkline>
            <x14:sparkline>
              <xm:f>'2029 - 5311'!$WKW69:$WKW69</xm:f>
              <xm:sqref>WKW67</xm:sqref>
            </x14:sparkline>
            <x14:sparkline>
              <xm:f>'2029 - 5311'!$WKW76:$WKW76</xm:f>
              <xm:sqref>WKW68</xm:sqref>
            </x14:sparkline>
            <x14:sparkline>
              <xm:f>'2029 - 5311'!$WKX69:$WKX69</xm:f>
              <xm:sqref>WKX67</xm:sqref>
            </x14:sparkline>
            <x14:sparkline>
              <xm:f>'2029 - 5311'!$WKX76:$WKX76</xm:f>
              <xm:sqref>WKX68</xm:sqref>
            </x14:sparkline>
            <x14:sparkline>
              <xm:f>'2029 - 5311'!$WKY69:$WKY69</xm:f>
              <xm:sqref>WKY67</xm:sqref>
            </x14:sparkline>
            <x14:sparkline>
              <xm:f>'2029 - 5311'!$WKY76:$WKY76</xm:f>
              <xm:sqref>WKY68</xm:sqref>
            </x14:sparkline>
            <x14:sparkline>
              <xm:f>'2029 - 5311'!$WKZ69:$WKZ69</xm:f>
              <xm:sqref>WKZ67</xm:sqref>
            </x14:sparkline>
            <x14:sparkline>
              <xm:f>'2029 - 5311'!$WKZ76:$WKZ76</xm:f>
              <xm:sqref>WKZ68</xm:sqref>
            </x14:sparkline>
            <x14:sparkline>
              <xm:f>'2029 - 5311'!$WLA69:$WLA69</xm:f>
              <xm:sqref>WLA67</xm:sqref>
            </x14:sparkline>
            <x14:sparkline>
              <xm:f>'2029 - 5311'!$WLA76:$WLA76</xm:f>
              <xm:sqref>WLA68</xm:sqref>
            </x14:sparkline>
            <x14:sparkline>
              <xm:f>'2029 - 5311'!$WLB69:$WLB69</xm:f>
              <xm:sqref>WLB67</xm:sqref>
            </x14:sparkline>
            <x14:sparkline>
              <xm:f>'2029 - 5311'!$WLB76:$WLB76</xm:f>
              <xm:sqref>WLB68</xm:sqref>
            </x14:sparkline>
            <x14:sparkline>
              <xm:f>'2029 - 5311'!$WLC69:$WLC69</xm:f>
              <xm:sqref>WLC67</xm:sqref>
            </x14:sparkline>
            <x14:sparkline>
              <xm:f>'2029 - 5311'!$WLC76:$WLC76</xm:f>
              <xm:sqref>WLC68</xm:sqref>
            </x14:sparkline>
            <x14:sparkline>
              <xm:f>'2029 - 5311'!$WLD69:$WLD69</xm:f>
              <xm:sqref>WLD67</xm:sqref>
            </x14:sparkline>
            <x14:sparkline>
              <xm:f>'2029 - 5311'!$WLD76:$WLD76</xm:f>
              <xm:sqref>WLD68</xm:sqref>
            </x14:sparkline>
            <x14:sparkline>
              <xm:f>'2029 - 5311'!$WLE69:$WLE69</xm:f>
              <xm:sqref>WLE67</xm:sqref>
            </x14:sparkline>
            <x14:sparkline>
              <xm:f>'2029 - 5311'!$WLE76:$WLE76</xm:f>
              <xm:sqref>WLE68</xm:sqref>
            </x14:sparkline>
            <x14:sparkline>
              <xm:f>'2029 - 5311'!$WLF69:$WLF69</xm:f>
              <xm:sqref>WLF67</xm:sqref>
            </x14:sparkline>
            <x14:sparkline>
              <xm:f>'2029 - 5311'!$WLF76:$WLF76</xm:f>
              <xm:sqref>WLF68</xm:sqref>
            </x14:sparkline>
            <x14:sparkline>
              <xm:f>'2029 - 5311'!$WLG69:$WLG69</xm:f>
              <xm:sqref>WLG67</xm:sqref>
            </x14:sparkline>
            <x14:sparkline>
              <xm:f>'2029 - 5311'!$WLG76:$WLG76</xm:f>
              <xm:sqref>WLG68</xm:sqref>
            </x14:sparkline>
            <x14:sparkline>
              <xm:f>'2029 - 5311'!$WLH69:$WLH69</xm:f>
              <xm:sqref>WLH67</xm:sqref>
            </x14:sparkline>
            <x14:sparkline>
              <xm:f>'2029 - 5311'!$WLH76:$WLH76</xm:f>
              <xm:sqref>WLH68</xm:sqref>
            </x14:sparkline>
            <x14:sparkline>
              <xm:f>'2029 - 5311'!$WLI69:$WLI69</xm:f>
              <xm:sqref>WLI67</xm:sqref>
            </x14:sparkline>
            <x14:sparkline>
              <xm:f>'2029 - 5311'!$WLI76:$WLI76</xm:f>
              <xm:sqref>WLI68</xm:sqref>
            </x14:sparkline>
            <x14:sparkline>
              <xm:f>'2029 - 5311'!$WLJ69:$WLJ69</xm:f>
              <xm:sqref>WLJ67</xm:sqref>
            </x14:sparkline>
            <x14:sparkline>
              <xm:f>'2029 - 5311'!$WLJ76:$WLJ76</xm:f>
              <xm:sqref>WLJ68</xm:sqref>
            </x14:sparkline>
            <x14:sparkline>
              <xm:f>'2029 - 5311'!$WLK69:$WLK69</xm:f>
              <xm:sqref>WLK67</xm:sqref>
            </x14:sparkline>
            <x14:sparkline>
              <xm:f>'2029 - 5311'!$WLK76:$WLK76</xm:f>
              <xm:sqref>WLK68</xm:sqref>
            </x14:sparkline>
            <x14:sparkline>
              <xm:f>'2029 - 5311'!$WLL69:$WLL69</xm:f>
              <xm:sqref>WLL67</xm:sqref>
            </x14:sparkline>
            <x14:sparkline>
              <xm:f>'2029 - 5311'!$WLL76:$WLL76</xm:f>
              <xm:sqref>WLL68</xm:sqref>
            </x14:sparkline>
            <x14:sparkline>
              <xm:f>'2029 - 5311'!$WLM69:$WLM69</xm:f>
              <xm:sqref>WLM67</xm:sqref>
            </x14:sparkline>
            <x14:sparkline>
              <xm:f>'2029 - 5311'!$WLM76:$WLM76</xm:f>
              <xm:sqref>WLM68</xm:sqref>
            </x14:sparkline>
            <x14:sparkline>
              <xm:f>'2029 - 5311'!$WLN69:$WLN69</xm:f>
              <xm:sqref>WLN67</xm:sqref>
            </x14:sparkline>
            <x14:sparkline>
              <xm:f>'2029 - 5311'!$WLN76:$WLN76</xm:f>
              <xm:sqref>WLN68</xm:sqref>
            </x14:sparkline>
            <x14:sparkline>
              <xm:f>'2029 - 5311'!$WLO69:$WLO69</xm:f>
              <xm:sqref>WLO67</xm:sqref>
            </x14:sparkline>
            <x14:sparkline>
              <xm:f>'2029 - 5311'!$WLO76:$WLO76</xm:f>
              <xm:sqref>WLO68</xm:sqref>
            </x14:sparkline>
            <x14:sparkline>
              <xm:f>'2029 - 5311'!$WLP69:$WLP69</xm:f>
              <xm:sqref>WLP67</xm:sqref>
            </x14:sparkline>
            <x14:sparkline>
              <xm:f>'2029 - 5311'!$WLP76:$WLP76</xm:f>
              <xm:sqref>WLP68</xm:sqref>
            </x14:sparkline>
            <x14:sparkline>
              <xm:f>'2029 - 5311'!$WLQ69:$WLQ69</xm:f>
              <xm:sqref>WLQ67</xm:sqref>
            </x14:sparkline>
            <x14:sparkline>
              <xm:f>'2029 - 5311'!$WLQ76:$WLQ76</xm:f>
              <xm:sqref>WLQ68</xm:sqref>
            </x14:sparkline>
            <x14:sparkline>
              <xm:f>'2029 - 5311'!$WLR69:$WLR69</xm:f>
              <xm:sqref>WLR67</xm:sqref>
            </x14:sparkline>
            <x14:sparkline>
              <xm:f>'2029 - 5311'!$WLR76:$WLR76</xm:f>
              <xm:sqref>WLR68</xm:sqref>
            </x14:sparkline>
            <x14:sparkline>
              <xm:f>'2029 - 5311'!$WLS69:$WLS69</xm:f>
              <xm:sqref>WLS67</xm:sqref>
            </x14:sparkline>
            <x14:sparkline>
              <xm:f>'2029 - 5311'!$WLS76:$WLS76</xm:f>
              <xm:sqref>WLS68</xm:sqref>
            </x14:sparkline>
            <x14:sparkline>
              <xm:f>'2029 - 5311'!$WLT69:$WLT69</xm:f>
              <xm:sqref>WLT67</xm:sqref>
            </x14:sparkline>
            <x14:sparkline>
              <xm:f>'2029 - 5311'!$WLT76:$WLT76</xm:f>
              <xm:sqref>WLT68</xm:sqref>
            </x14:sparkline>
            <x14:sparkline>
              <xm:f>'2029 - 5311'!$WLU69:$WLU69</xm:f>
              <xm:sqref>WLU67</xm:sqref>
            </x14:sparkline>
            <x14:sparkline>
              <xm:f>'2029 - 5311'!$WLU76:$WLU76</xm:f>
              <xm:sqref>WLU68</xm:sqref>
            </x14:sparkline>
            <x14:sparkline>
              <xm:f>'2029 - 5311'!$WLV69:$WLV69</xm:f>
              <xm:sqref>WLV67</xm:sqref>
            </x14:sparkline>
            <x14:sparkline>
              <xm:f>'2029 - 5311'!$WLV76:$WLV76</xm:f>
              <xm:sqref>WLV68</xm:sqref>
            </x14:sparkline>
            <x14:sparkline>
              <xm:f>'2029 - 5311'!$WLW69:$WLW69</xm:f>
              <xm:sqref>WLW67</xm:sqref>
            </x14:sparkline>
            <x14:sparkline>
              <xm:f>'2029 - 5311'!$WLW76:$WLW76</xm:f>
              <xm:sqref>WLW68</xm:sqref>
            </x14:sparkline>
            <x14:sparkline>
              <xm:f>'2029 - 5311'!$WLX69:$WLX69</xm:f>
              <xm:sqref>WLX67</xm:sqref>
            </x14:sparkline>
            <x14:sparkline>
              <xm:f>'2029 - 5311'!$WLX76:$WLX76</xm:f>
              <xm:sqref>WLX68</xm:sqref>
            </x14:sparkline>
            <x14:sparkline>
              <xm:f>'2029 - 5311'!$WLY69:$WLY69</xm:f>
              <xm:sqref>WLY67</xm:sqref>
            </x14:sparkline>
            <x14:sparkline>
              <xm:f>'2029 - 5311'!$WLY76:$WLY76</xm:f>
              <xm:sqref>WLY68</xm:sqref>
            </x14:sparkline>
            <x14:sparkline>
              <xm:f>'2029 - 5311'!$WLZ69:$WLZ69</xm:f>
              <xm:sqref>WLZ67</xm:sqref>
            </x14:sparkline>
            <x14:sparkline>
              <xm:f>'2029 - 5311'!$WLZ76:$WLZ76</xm:f>
              <xm:sqref>WLZ68</xm:sqref>
            </x14:sparkline>
            <x14:sparkline>
              <xm:f>'2029 - 5311'!$WMA69:$WMA69</xm:f>
              <xm:sqref>WMA67</xm:sqref>
            </x14:sparkline>
            <x14:sparkline>
              <xm:f>'2029 - 5311'!$WMA76:$WMA76</xm:f>
              <xm:sqref>WMA68</xm:sqref>
            </x14:sparkline>
            <x14:sparkline>
              <xm:f>'2029 - 5311'!$WMB69:$WMB69</xm:f>
              <xm:sqref>WMB67</xm:sqref>
            </x14:sparkline>
            <x14:sparkline>
              <xm:f>'2029 - 5311'!$WMB76:$WMB76</xm:f>
              <xm:sqref>WMB68</xm:sqref>
            </x14:sparkline>
            <x14:sparkline>
              <xm:f>'2029 - 5311'!$WMC69:$WMC69</xm:f>
              <xm:sqref>WMC67</xm:sqref>
            </x14:sparkline>
            <x14:sparkline>
              <xm:f>'2029 - 5311'!$WMC76:$WMC76</xm:f>
              <xm:sqref>WMC68</xm:sqref>
            </x14:sparkline>
            <x14:sparkline>
              <xm:f>'2029 - 5311'!$WMD69:$WMD69</xm:f>
              <xm:sqref>WMD67</xm:sqref>
            </x14:sparkline>
            <x14:sparkline>
              <xm:f>'2029 - 5311'!$WMD76:$WMD76</xm:f>
              <xm:sqref>WMD68</xm:sqref>
            </x14:sparkline>
            <x14:sparkline>
              <xm:f>'2029 - 5311'!$WME69:$WME69</xm:f>
              <xm:sqref>WME67</xm:sqref>
            </x14:sparkline>
            <x14:sparkline>
              <xm:f>'2029 - 5311'!$WME76:$WME76</xm:f>
              <xm:sqref>WME68</xm:sqref>
            </x14:sparkline>
            <x14:sparkline>
              <xm:f>'2029 - 5311'!$WMF69:$WMF69</xm:f>
              <xm:sqref>WMF67</xm:sqref>
            </x14:sparkline>
            <x14:sparkline>
              <xm:f>'2029 - 5311'!$WMF76:$WMF76</xm:f>
              <xm:sqref>WMF68</xm:sqref>
            </x14:sparkline>
            <x14:sparkline>
              <xm:f>'2029 - 5311'!$WMG69:$WMG69</xm:f>
              <xm:sqref>WMG67</xm:sqref>
            </x14:sparkline>
            <x14:sparkline>
              <xm:f>'2029 - 5311'!$WMG76:$WMG76</xm:f>
              <xm:sqref>WMG68</xm:sqref>
            </x14:sparkline>
            <x14:sparkline>
              <xm:f>'2029 - 5311'!$WMH69:$WMH69</xm:f>
              <xm:sqref>WMH67</xm:sqref>
            </x14:sparkline>
            <x14:sparkline>
              <xm:f>'2029 - 5311'!$WMH76:$WMH76</xm:f>
              <xm:sqref>WMH68</xm:sqref>
            </x14:sparkline>
            <x14:sparkline>
              <xm:f>'2029 - 5311'!$WMI69:$WMI69</xm:f>
              <xm:sqref>WMI67</xm:sqref>
            </x14:sparkline>
            <x14:sparkline>
              <xm:f>'2029 - 5311'!$WMI76:$WMI76</xm:f>
              <xm:sqref>WMI68</xm:sqref>
            </x14:sparkline>
            <x14:sparkline>
              <xm:f>'2029 - 5311'!$WMJ69:$WMJ69</xm:f>
              <xm:sqref>WMJ67</xm:sqref>
            </x14:sparkline>
            <x14:sparkline>
              <xm:f>'2029 - 5311'!$WMJ76:$WMJ76</xm:f>
              <xm:sqref>WMJ68</xm:sqref>
            </x14:sparkline>
            <x14:sparkline>
              <xm:f>'2029 - 5311'!$WMK69:$WMK69</xm:f>
              <xm:sqref>WMK67</xm:sqref>
            </x14:sparkline>
            <x14:sparkline>
              <xm:f>'2029 - 5311'!$WMK76:$WMK76</xm:f>
              <xm:sqref>WMK68</xm:sqref>
            </x14:sparkline>
            <x14:sparkline>
              <xm:f>'2029 - 5311'!$WML69:$WML69</xm:f>
              <xm:sqref>WML67</xm:sqref>
            </x14:sparkline>
            <x14:sparkline>
              <xm:f>'2029 - 5311'!$WML76:$WML76</xm:f>
              <xm:sqref>WML68</xm:sqref>
            </x14:sparkline>
            <x14:sparkline>
              <xm:f>'2029 - 5311'!$WMM69:$WMM69</xm:f>
              <xm:sqref>WMM67</xm:sqref>
            </x14:sparkline>
            <x14:sparkline>
              <xm:f>'2029 - 5311'!$WMM76:$WMM76</xm:f>
              <xm:sqref>WMM68</xm:sqref>
            </x14:sparkline>
            <x14:sparkline>
              <xm:f>'2029 - 5311'!$WMN69:$WMN69</xm:f>
              <xm:sqref>WMN67</xm:sqref>
            </x14:sparkline>
            <x14:sparkline>
              <xm:f>'2029 - 5311'!$WMN76:$WMN76</xm:f>
              <xm:sqref>WMN68</xm:sqref>
            </x14:sparkline>
            <x14:sparkline>
              <xm:f>'2029 - 5311'!$WMO69:$WMO69</xm:f>
              <xm:sqref>WMO67</xm:sqref>
            </x14:sparkline>
            <x14:sparkline>
              <xm:f>'2029 - 5311'!$WMO76:$WMO76</xm:f>
              <xm:sqref>WMO68</xm:sqref>
            </x14:sparkline>
            <x14:sparkline>
              <xm:f>'2029 - 5311'!$WMP69:$WMP69</xm:f>
              <xm:sqref>WMP67</xm:sqref>
            </x14:sparkline>
            <x14:sparkline>
              <xm:f>'2029 - 5311'!$WMP76:$WMP76</xm:f>
              <xm:sqref>WMP68</xm:sqref>
            </x14:sparkline>
            <x14:sparkline>
              <xm:f>'2029 - 5311'!$WMQ69:$WMQ69</xm:f>
              <xm:sqref>WMQ67</xm:sqref>
            </x14:sparkline>
            <x14:sparkline>
              <xm:f>'2029 - 5311'!$WMQ76:$WMQ76</xm:f>
              <xm:sqref>WMQ68</xm:sqref>
            </x14:sparkline>
            <x14:sparkline>
              <xm:f>'2029 - 5311'!$WMR69:$WMR69</xm:f>
              <xm:sqref>WMR67</xm:sqref>
            </x14:sparkline>
            <x14:sparkline>
              <xm:f>'2029 - 5311'!$WMR76:$WMR76</xm:f>
              <xm:sqref>WMR68</xm:sqref>
            </x14:sparkline>
            <x14:sparkline>
              <xm:f>'2029 - 5311'!$WMS69:$WMS69</xm:f>
              <xm:sqref>WMS67</xm:sqref>
            </x14:sparkline>
            <x14:sparkline>
              <xm:f>'2029 - 5311'!$WMS76:$WMS76</xm:f>
              <xm:sqref>WMS68</xm:sqref>
            </x14:sparkline>
            <x14:sparkline>
              <xm:f>'2029 - 5311'!$WMT69:$WMT69</xm:f>
              <xm:sqref>WMT67</xm:sqref>
            </x14:sparkline>
            <x14:sparkline>
              <xm:f>'2029 - 5311'!$WMT76:$WMT76</xm:f>
              <xm:sqref>WMT68</xm:sqref>
            </x14:sparkline>
            <x14:sparkline>
              <xm:f>'2029 - 5311'!$WMU69:$WMU69</xm:f>
              <xm:sqref>WMU67</xm:sqref>
            </x14:sparkline>
            <x14:sparkline>
              <xm:f>'2029 - 5311'!$WMU76:$WMU76</xm:f>
              <xm:sqref>WMU68</xm:sqref>
            </x14:sparkline>
            <x14:sparkline>
              <xm:f>'2029 - 5311'!$WMV69:$WMV69</xm:f>
              <xm:sqref>WMV67</xm:sqref>
            </x14:sparkline>
            <x14:sparkline>
              <xm:f>'2029 - 5311'!$WMV76:$WMV76</xm:f>
              <xm:sqref>WMV68</xm:sqref>
            </x14:sparkline>
            <x14:sparkline>
              <xm:f>'2029 - 5311'!$WMW69:$WMW69</xm:f>
              <xm:sqref>WMW67</xm:sqref>
            </x14:sparkline>
            <x14:sparkline>
              <xm:f>'2029 - 5311'!$WMW76:$WMW76</xm:f>
              <xm:sqref>WMW68</xm:sqref>
            </x14:sparkline>
            <x14:sparkline>
              <xm:f>'2029 - 5311'!$WMX69:$WMX69</xm:f>
              <xm:sqref>WMX67</xm:sqref>
            </x14:sparkline>
            <x14:sparkline>
              <xm:f>'2029 - 5311'!$WMX76:$WMX76</xm:f>
              <xm:sqref>WMX68</xm:sqref>
            </x14:sparkline>
            <x14:sparkline>
              <xm:f>'2029 - 5311'!$WMY69:$WMY69</xm:f>
              <xm:sqref>WMY67</xm:sqref>
            </x14:sparkline>
            <x14:sparkline>
              <xm:f>'2029 - 5311'!$WMY76:$WMY76</xm:f>
              <xm:sqref>WMY68</xm:sqref>
            </x14:sparkline>
            <x14:sparkline>
              <xm:f>'2029 - 5311'!$WMZ69:$WMZ69</xm:f>
              <xm:sqref>WMZ67</xm:sqref>
            </x14:sparkline>
            <x14:sparkline>
              <xm:f>'2029 - 5311'!$WMZ76:$WMZ76</xm:f>
              <xm:sqref>WMZ68</xm:sqref>
            </x14:sparkline>
            <x14:sparkline>
              <xm:f>'2029 - 5311'!$WNA69:$WNA69</xm:f>
              <xm:sqref>WNA67</xm:sqref>
            </x14:sparkline>
            <x14:sparkline>
              <xm:f>'2029 - 5311'!$WNA76:$WNA76</xm:f>
              <xm:sqref>WNA68</xm:sqref>
            </x14:sparkline>
            <x14:sparkline>
              <xm:f>'2029 - 5311'!$WNB69:$WNB69</xm:f>
              <xm:sqref>WNB67</xm:sqref>
            </x14:sparkline>
            <x14:sparkline>
              <xm:f>'2029 - 5311'!$WNB76:$WNB76</xm:f>
              <xm:sqref>WNB68</xm:sqref>
            </x14:sparkline>
            <x14:sparkline>
              <xm:f>'2029 - 5311'!$WNC69:$WNC69</xm:f>
              <xm:sqref>WNC67</xm:sqref>
            </x14:sparkline>
            <x14:sparkline>
              <xm:f>'2029 - 5311'!$WNC76:$WNC76</xm:f>
              <xm:sqref>WNC68</xm:sqref>
            </x14:sparkline>
            <x14:sparkline>
              <xm:f>'2029 - 5311'!$WND69:$WND69</xm:f>
              <xm:sqref>WND67</xm:sqref>
            </x14:sparkline>
            <x14:sparkline>
              <xm:f>'2029 - 5311'!$WND76:$WND76</xm:f>
              <xm:sqref>WND68</xm:sqref>
            </x14:sparkline>
            <x14:sparkline>
              <xm:f>'2029 - 5311'!$WNE69:$WNE69</xm:f>
              <xm:sqref>WNE67</xm:sqref>
            </x14:sparkline>
            <x14:sparkline>
              <xm:f>'2029 - 5311'!$WNE76:$WNE76</xm:f>
              <xm:sqref>WNE68</xm:sqref>
            </x14:sparkline>
            <x14:sparkline>
              <xm:f>'2029 - 5311'!$WNF69:$WNF69</xm:f>
              <xm:sqref>WNF67</xm:sqref>
            </x14:sparkline>
            <x14:sparkline>
              <xm:f>'2029 - 5311'!$WNF76:$WNF76</xm:f>
              <xm:sqref>WNF68</xm:sqref>
            </x14:sparkline>
            <x14:sparkline>
              <xm:f>'2029 - 5311'!$WNG69:$WNG69</xm:f>
              <xm:sqref>WNG67</xm:sqref>
            </x14:sparkline>
            <x14:sparkline>
              <xm:f>'2029 - 5311'!$WNG76:$WNG76</xm:f>
              <xm:sqref>WNG68</xm:sqref>
            </x14:sparkline>
            <x14:sparkline>
              <xm:f>'2029 - 5311'!$WNH69:$WNH69</xm:f>
              <xm:sqref>WNH67</xm:sqref>
            </x14:sparkline>
            <x14:sparkline>
              <xm:f>'2029 - 5311'!$WNH76:$WNH76</xm:f>
              <xm:sqref>WNH68</xm:sqref>
            </x14:sparkline>
            <x14:sparkline>
              <xm:f>'2029 - 5311'!$WNI69:$WNI69</xm:f>
              <xm:sqref>WNI67</xm:sqref>
            </x14:sparkline>
            <x14:sparkline>
              <xm:f>'2029 - 5311'!$WNI76:$WNI76</xm:f>
              <xm:sqref>WNI68</xm:sqref>
            </x14:sparkline>
            <x14:sparkline>
              <xm:f>'2029 - 5311'!$WNJ69:$WNJ69</xm:f>
              <xm:sqref>WNJ67</xm:sqref>
            </x14:sparkline>
            <x14:sparkline>
              <xm:f>'2029 - 5311'!$WNJ76:$WNJ76</xm:f>
              <xm:sqref>WNJ68</xm:sqref>
            </x14:sparkline>
            <x14:sparkline>
              <xm:f>'2029 - 5311'!$WNK69:$WNK69</xm:f>
              <xm:sqref>WNK67</xm:sqref>
            </x14:sparkline>
            <x14:sparkline>
              <xm:f>'2029 - 5311'!$WNK76:$WNK76</xm:f>
              <xm:sqref>WNK68</xm:sqref>
            </x14:sparkline>
            <x14:sparkline>
              <xm:f>'2029 - 5311'!$WNL69:$WNL69</xm:f>
              <xm:sqref>WNL67</xm:sqref>
            </x14:sparkline>
            <x14:sparkline>
              <xm:f>'2029 - 5311'!$WNL76:$WNL76</xm:f>
              <xm:sqref>WNL68</xm:sqref>
            </x14:sparkline>
            <x14:sparkline>
              <xm:f>'2029 - 5311'!$WNM69:$WNM69</xm:f>
              <xm:sqref>WNM67</xm:sqref>
            </x14:sparkline>
            <x14:sparkline>
              <xm:f>'2029 - 5311'!$WNM76:$WNM76</xm:f>
              <xm:sqref>WNM68</xm:sqref>
            </x14:sparkline>
            <x14:sparkline>
              <xm:f>'2029 - 5311'!$WNN69:$WNN69</xm:f>
              <xm:sqref>WNN67</xm:sqref>
            </x14:sparkline>
            <x14:sparkline>
              <xm:f>'2029 - 5311'!$WNN76:$WNN76</xm:f>
              <xm:sqref>WNN68</xm:sqref>
            </x14:sparkline>
            <x14:sparkline>
              <xm:f>'2029 - 5311'!$WNO69:$WNO69</xm:f>
              <xm:sqref>WNO67</xm:sqref>
            </x14:sparkline>
            <x14:sparkline>
              <xm:f>'2029 - 5311'!$WNO76:$WNO76</xm:f>
              <xm:sqref>WNO68</xm:sqref>
            </x14:sparkline>
            <x14:sparkline>
              <xm:f>'2029 - 5311'!$WNP69:$WNP69</xm:f>
              <xm:sqref>WNP67</xm:sqref>
            </x14:sparkline>
            <x14:sparkline>
              <xm:f>'2029 - 5311'!$WNP76:$WNP76</xm:f>
              <xm:sqref>WNP68</xm:sqref>
            </x14:sparkline>
            <x14:sparkline>
              <xm:f>'2029 - 5311'!$WNQ69:$WNQ69</xm:f>
              <xm:sqref>WNQ67</xm:sqref>
            </x14:sparkline>
            <x14:sparkline>
              <xm:f>'2029 - 5311'!$WNQ76:$WNQ76</xm:f>
              <xm:sqref>WNQ68</xm:sqref>
            </x14:sparkline>
            <x14:sparkline>
              <xm:f>'2029 - 5311'!$WNR69:$WNR69</xm:f>
              <xm:sqref>WNR67</xm:sqref>
            </x14:sparkline>
            <x14:sparkline>
              <xm:f>'2029 - 5311'!$WNR76:$WNR76</xm:f>
              <xm:sqref>WNR68</xm:sqref>
            </x14:sparkline>
            <x14:sparkline>
              <xm:f>'2029 - 5311'!$WNS69:$WNS69</xm:f>
              <xm:sqref>WNS67</xm:sqref>
            </x14:sparkline>
            <x14:sparkline>
              <xm:f>'2029 - 5311'!$WNS76:$WNS76</xm:f>
              <xm:sqref>WNS68</xm:sqref>
            </x14:sparkline>
            <x14:sparkline>
              <xm:f>'2029 - 5311'!$WNT69:$WNT69</xm:f>
              <xm:sqref>WNT67</xm:sqref>
            </x14:sparkline>
            <x14:sparkline>
              <xm:f>'2029 - 5311'!$WNT76:$WNT76</xm:f>
              <xm:sqref>WNT68</xm:sqref>
            </x14:sparkline>
            <x14:sparkline>
              <xm:f>'2029 - 5311'!$WNU69:$WNU69</xm:f>
              <xm:sqref>WNU67</xm:sqref>
            </x14:sparkline>
            <x14:sparkline>
              <xm:f>'2029 - 5311'!$WNU76:$WNU76</xm:f>
              <xm:sqref>WNU68</xm:sqref>
            </x14:sparkline>
            <x14:sparkline>
              <xm:f>'2029 - 5311'!$WNV69:$WNV69</xm:f>
              <xm:sqref>WNV67</xm:sqref>
            </x14:sparkline>
            <x14:sparkline>
              <xm:f>'2029 - 5311'!$WNV76:$WNV76</xm:f>
              <xm:sqref>WNV68</xm:sqref>
            </x14:sparkline>
            <x14:sparkline>
              <xm:f>'2029 - 5311'!$WNW69:$WNW69</xm:f>
              <xm:sqref>WNW67</xm:sqref>
            </x14:sparkline>
            <x14:sparkline>
              <xm:f>'2029 - 5311'!$WNW76:$WNW76</xm:f>
              <xm:sqref>WNW68</xm:sqref>
            </x14:sparkline>
            <x14:sparkline>
              <xm:f>'2029 - 5311'!$WNX69:$WNX69</xm:f>
              <xm:sqref>WNX67</xm:sqref>
            </x14:sparkline>
            <x14:sparkline>
              <xm:f>'2029 - 5311'!$WNX76:$WNX76</xm:f>
              <xm:sqref>WNX68</xm:sqref>
            </x14:sparkline>
            <x14:sparkline>
              <xm:f>'2029 - 5311'!$WNY69:$WNY69</xm:f>
              <xm:sqref>WNY67</xm:sqref>
            </x14:sparkline>
            <x14:sparkline>
              <xm:f>'2029 - 5311'!$WNY76:$WNY76</xm:f>
              <xm:sqref>WNY68</xm:sqref>
            </x14:sparkline>
            <x14:sparkline>
              <xm:f>'2029 - 5311'!$WNZ69:$WNZ69</xm:f>
              <xm:sqref>WNZ67</xm:sqref>
            </x14:sparkline>
            <x14:sparkline>
              <xm:f>'2029 - 5311'!$WNZ76:$WNZ76</xm:f>
              <xm:sqref>WNZ68</xm:sqref>
            </x14:sparkline>
            <x14:sparkline>
              <xm:f>'2029 - 5311'!$WOA69:$WOA69</xm:f>
              <xm:sqref>WOA67</xm:sqref>
            </x14:sparkline>
            <x14:sparkline>
              <xm:f>'2029 - 5311'!$WOA76:$WOA76</xm:f>
              <xm:sqref>WOA68</xm:sqref>
            </x14:sparkline>
            <x14:sparkline>
              <xm:f>'2029 - 5311'!$WOB69:$WOB69</xm:f>
              <xm:sqref>WOB67</xm:sqref>
            </x14:sparkline>
            <x14:sparkline>
              <xm:f>'2029 - 5311'!$WOB76:$WOB76</xm:f>
              <xm:sqref>WOB68</xm:sqref>
            </x14:sparkline>
            <x14:sparkline>
              <xm:f>'2029 - 5311'!$WOC69:$WOC69</xm:f>
              <xm:sqref>WOC67</xm:sqref>
            </x14:sparkline>
            <x14:sparkline>
              <xm:f>'2029 - 5311'!$WOC76:$WOC76</xm:f>
              <xm:sqref>WOC68</xm:sqref>
            </x14:sparkline>
            <x14:sparkline>
              <xm:f>'2029 - 5311'!$WOD69:$WOD69</xm:f>
              <xm:sqref>WOD67</xm:sqref>
            </x14:sparkline>
            <x14:sparkline>
              <xm:f>'2029 - 5311'!$WOD76:$WOD76</xm:f>
              <xm:sqref>WOD68</xm:sqref>
            </x14:sparkline>
            <x14:sparkline>
              <xm:f>'2029 - 5311'!$WOE69:$WOE69</xm:f>
              <xm:sqref>WOE67</xm:sqref>
            </x14:sparkline>
            <x14:sparkline>
              <xm:f>'2029 - 5311'!$WOE76:$WOE76</xm:f>
              <xm:sqref>WOE68</xm:sqref>
            </x14:sparkline>
            <x14:sparkline>
              <xm:f>'2029 - 5311'!$WOF69:$WOF69</xm:f>
              <xm:sqref>WOF67</xm:sqref>
            </x14:sparkline>
            <x14:sparkline>
              <xm:f>'2029 - 5311'!$WOF76:$WOF76</xm:f>
              <xm:sqref>WOF68</xm:sqref>
            </x14:sparkline>
            <x14:sparkline>
              <xm:f>'2029 - 5311'!$WOG69:$WOG69</xm:f>
              <xm:sqref>WOG67</xm:sqref>
            </x14:sparkline>
            <x14:sparkline>
              <xm:f>'2029 - 5311'!$WOG76:$WOG76</xm:f>
              <xm:sqref>WOG68</xm:sqref>
            </x14:sparkline>
            <x14:sparkline>
              <xm:f>'2029 - 5311'!$WOH69:$WOH69</xm:f>
              <xm:sqref>WOH67</xm:sqref>
            </x14:sparkline>
            <x14:sparkline>
              <xm:f>'2029 - 5311'!$WOH76:$WOH76</xm:f>
              <xm:sqref>WOH68</xm:sqref>
            </x14:sparkline>
            <x14:sparkline>
              <xm:f>'2029 - 5311'!$WOI69:$WOI69</xm:f>
              <xm:sqref>WOI67</xm:sqref>
            </x14:sparkline>
            <x14:sparkline>
              <xm:f>'2029 - 5311'!$WOI76:$WOI76</xm:f>
              <xm:sqref>WOI68</xm:sqref>
            </x14:sparkline>
            <x14:sparkline>
              <xm:f>'2029 - 5311'!$WOJ69:$WOJ69</xm:f>
              <xm:sqref>WOJ67</xm:sqref>
            </x14:sparkline>
            <x14:sparkline>
              <xm:f>'2029 - 5311'!$WOJ76:$WOJ76</xm:f>
              <xm:sqref>WOJ68</xm:sqref>
            </x14:sparkline>
            <x14:sparkline>
              <xm:f>'2029 - 5311'!$WOK69:$WOK69</xm:f>
              <xm:sqref>WOK67</xm:sqref>
            </x14:sparkline>
            <x14:sparkline>
              <xm:f>'2029 - 5311'!$WOK76:$WOK76</xm:f>
              <xm:sqref>WOK68</xm:sqref>
            </x14:sparkline>
            <x14:sparkline>
              <xm:f>'2029 - 5311'!$WOL69:$WOL69</xm:f>
              <xm:sqref>WOL67</xm:sqref>
            </x14:sparkline>
            <x14:sparkline>
              <xm:f>'2029 - 5311'!$WOL76:$WOL76</xm:f>
              <xm:sqref>WOL68</xm:sqref>
            </x14:sparkline>
            <x14:sparkline>
              <xm:f>'2029 - 5311'!$WOM69:$WOM69</xm:f>
              <xm:sqref>WOM67</xm:sqref>
            </x14:sparkline>
            <x14:sparkline>
              <xm:f>'2029 - 5311'!$WOM76:$WOM76</xm:f>
              <xm:sqref>WOM68</xm:sqref>
            </x14:sparkline>
            <x14:sparkline>
              <xm:f>'2029 - 5311'!$WON69:$WON69</xm:f>
              <xm:sqref>WON67</xm:sqref>
            </x14:sparkline>
            <x14:sparkline>
              <xm:f>'2029 - 5311'!$WON76:$WON76</xm:f>
              <xm:sqref>WON68</xm:sqref>
            </x14:sparkline>
            <x14:sparkline>
              <xm:f>'2029 - 5311'!$WOO69:$WOO69</xm:f>
              <xm:sqref>WOO67</xm:sqref>
            </x14:sparkline>
            <x14:sparkline>
              <xm:f>'2029 - 5311'!$WOO76:$WOO76</xm:f>
              <xm:sqref>WOO68</xm:sqref>
            </x14:sparkline>
            <x14:sparkline>
              <xm:f>'2029 - 5311'!$WOP69:$WOP69</xm:f>
              <xm:sqref>WOP67</xm:sqref>
            </x14:sparkline>
            <x14:sparkline>
              <xm:f>'2029 - 5311'!$WOP76:$WOP76</xm:f>
              <xm:sqref>WOP68</xm:sqref>
            </x14:sparkline>
            <x14:sparkline>
              <xm:f>'2029 - 5311'!$WOQ69:$WOQ69</xm:f>
              <xm:sqref>WOQ67</xm:sqref>
            </x14:sparkline>
            <x14:sparkline>
              <xm:f>'2029 - 5311'!$WOQ76:$WOQ76</xm:f>
              <xm:sqref>WOQ68</xm:sqref>
            </x14:sparkline>
            <x14:sparkline>
              <xm:f>'2029 - 5311'!$WOR69:$WOR69</xm:f>
              <xm:sqref>WOR67</xm:sqref>
            </x14:sparkline>
            <x14:sparkline>
              <xm:f>'2029 - 5311'!$WOR76:$WOR76</xm:f>
              <xm:sqref>WOR68</xm:sqref>
            </x14:sparkline>
            <x14:sparkline>
              <xm:f>'2029 - 5311'!$WOS69:$WOS69</xm:f>
              <xm:sqref>WOS67</xm:sqref>
            </x14:sparkline>
            <x14:sparkline>
              <xm:f>'2029 - 5311'!$WOS76:$WOS76</xm:f>
              <xm:sqref>WOS68</xm:sqref>
            </x14:sparkline>
            <x14:sparkline>
              <xm:f>'2029 - 5311'!$WOT69:$WOT69</xm:f>
              <xm:sqref>WOT67</xm:sqref>
            </x14:sparkline>
            <x14:sparkline>
              <xm:f>'2029 - 5311'!$WOT76:$WOT76</xm:f>
              <xm:sqref>WOT68</xm:sqref>
            </x14:sparkline>
            <x14:sparkline>
              <xm:f>'2029 - 5311'!$WOU69:$WOU69</xm:f>
              <xm:sqref>WOU67</xm:sqref>
            </x14:sparkline>
            <x14:sparkline>
              <xm:f>'2029 - 5311'!$WOU76:$WOU76</xm:f>
              <xm:sqref>WOU68</xm:sqref>
            </x14:sparkline>
            <x14:sparkline>
              <xm:f>'2029 - 5311'!$WOV69:$WOV69</xm:f>
              <xm:sqref>WOV67</xm:sqref>
            </x14:sparkline>
            <x14:sparkline>
              <xm:f>'2029 - 5311'!$WOV76:$WOV76</xm:f>
              <xm:sqref>WOV68</xm:sqref>
            </x14:sparkline>
            <x14:sparkline>
              <xm:f>'2029 - 5311'!$WOW69:$WOW69</xm:f>
              <xm:sqref>WOW67</xm:sqref>
            </x14:sparkline>
            <x14:sparkline>
              <xm:f>'2029 - 5311'!$WOW76:$WOW76</xm:f>
              <xm:sqref>WOW68</xm:sqref>
            </x14:sparkline>
            <x14:sparkline>
              <xm:f>'2029 - 5311'!$WOX69:$WOX69</xm:f>
              <xm:sqref>WOX67</xm:sqref>
            </x14:sparkline>
            <x14:sparkline>
              <xm:f>'2029 - 5311'!$WOX76:$WOX76</xm:f>
              <xm:sqref>WOX68</xm:sqref>
            </x14:sparkline>
            <x14:sparkline>
              <xm:f>'2029 - 5311'!$WOY69:$WOY69</xm:f>
              <xm:sqref>WOY67</xm:sqref>
            </x14:sparkline>
            <x14:sparkline>
              <xm:f>'2029 - 5311'!$WOY76:$WOY76</xm:f>
              <xm:sqref>WOY68</xm:sqref>
            </x14:sparkline>
            <x14:sparkline>
              <xm:f>'2029 - 5311'!$WOZ69:$WOZ69</xm:f>
              <xm:sqref>WOZ67</xm:sqref>
            </x14:sparkline>
            <x14:sparkline>
              <xm:f>'2029 - 5311'!$WOZ76:$WOZ76</xm:f>
              <xm:sqref>WOZ68</xm:sqref>
            </x14:sparkline>
            <x14:sparkline>
              <xm:f>'2029 - 5311'!$WPA69:$WPA69</xm:f>
              <xm:sqref>WPA67</xm:sqref>
            </x14:sparkline>
            <x14:sparkline>
              <xm:f>'2029 - 5311'!$WPA76:$WPA76</xm:f>
              <xm:sqref>WPA68</xm:sqref>
            </x14:sparkline>
            <x14:sparkline>
              <xm:f>'2029 - 5311'!$WPB69:$WPB69</xm:f>
              <xm:sqref>WPB67</xm:sqref>
            </x14:sparkline>
            <x14:sparkline>
              <xm:f>'2029 - 5311'!$WPB76:$WPB76</xm:f>
              <xm:sqref>WPB68</xm:sqref>
            </x14:sparkline>
            <x14:sparkline>
              <xm:f>'2029 - 5311'!$WPC69:$WPC69</xm:f>
              <xm:sqref>WPC67</xm:sqref>
            </x14:sparkline>
            <x14:sparkline>
              <xm:f>'2029 - 5311'!$WPC76:$WPC76</xm:f>
              <xm:sqref>WPC68</xm:sqref>
            </x14:sparkline>
            <x14:sparkline>
              <xm:f>'2029 - 5311'!$WPD69:$WPD69</xm:f>
              <xm:sqref>WPD67</xm:sqref>
            </x14:sparkline>
            <x14:sparkline>
              <xm:f>'2029 - 5311'!$WPD76:$WPD76</xm:f>
              <xm:sqref>WPD68</xm:sqref>
            </x14:sparkline>
            <x14:sparkline>
              <xm:f>'2029 - 5311'!$WPE69:$WPE69</xm:f>
              <xm:sqref>WPE67</xm:sqref>
            </x14:sparkline>
            <x14:sparkline>
              <xm:f>'2029 - 5311'!$WPE76:$WPE76</xm:f>
              <xm:sqref>WPE68</xm:sqref>
            </x14:sparkline>
            <x14:sparkline>
              <xm:f>'2029 - 5311'!$WPF69:$WPF69</xm:f>
              <xm:sqref>WPF67</xm:sqref>
            </x14:sparkline>
            <x14:sparkline>
              <xm:f>'2029 - 5311'!$WPF76:$WPF76</xm:f>
              <xm:sqref>WPF68</xm:sqref>
            </x14:sparkline>
            <x14:sparkline>
              <xm:f>'2029 - 5311'!$WPG69:$WPG69</xm:f>
              <xm:sqref>WPG67</xm:sqref>
            </x14:sparkline>
            <x14:sparkline>
              <xm:f>'2029 - 5311'!$WPG76:$WPG76</xm:f>
              <xm:sqref>WPG68</xm:sqref>
            </x14:sparkline>
            <x14:sparkline>
              <xm:f>'2029 - 5311'!$WPH69:$WPH69</xm:f>
              <xm:sqref>WPH67</xm:sqref>
            </x14:sparkline>
            <x14:sparkline>
              <xm:f>'2029 - 5311'!$WPH76:$WPH76</xm:f>
              <xm:sqref>WPH68</xm:sqref>
            </x14:sparkline>
            <x14:sparkline>
              <xm:f>'2029 - 5311'!$WPI69:$WPI69</xm:f>
              <xm:sqref>WPI67</xm:sqref>
            </x14:sparkline>
            <x14:sparkline>
              <xm:f>'2029 - 5311'!$WPI76:$WPI76</xm:f>
              <xm:sqref>WPI68</xm:sqref>
            </x14:sparkline>
            <x14:sparkline>
              <xm:f>'2029 - 5311'!$WPJ69:$WPJ69</xm:f>
              <xm:sqref>WPJ67</xm:sqref>
            </x14:sparkline>
            <x14:sparkline>
              <xm:f>'2029 - 5311'!$WPJ76:$WPJ76</xm:f>
              <xm:sqref>WPJ68</xm:sqref>
            </x14:sparkline>
            <x14:sparkline>
              <xm:f>'2029 - 5311'!$WPK69:$WPK69</xm:f>
              <xm:sqref>WPK67</xm:sqref>
            </x14:sparkline>
            <x14:sparkline>
              <xm:f>'2029 - 5311'!$WPK76:$WPK76</xm:f>
              <xm:sqref>WPK68</xm:sqref>
            </x14:sparkline>
            <x14:sparkline>
              <xm:f>'2029 - 5311'!$WPL69:$WPL69</xm:f>
              <xm:sqref>WPL67</xm:sqref>
            </x14:sparkline>
            <x14:sparkline>
              <xm:f>'2029 - 5311'!$WPL76:$WPL76</xm:f>
              <xm:sqref>WPL68</xm:sqref>
            </x14:sparkline>
            <x14:sparkline>
              <xm:f>'2029 - 5311'!$WPM69:$WPM69</xm:f>
              <xm:sqref>WPM67</xm:sqref>
            </x14:sparkline>
            <x14:sparkline>
              <xm:f>'2029 - 5311'!$WPM76:$WPM76</xm:f>
              <xm:sqref>WPM68</xm:sqref>
            </x14:sparkline>
            <x14:sparkline>
              <xm:f>'2029 - 5311'!$WPN69:$WPN69</xm:f>
              <xm:sqref>WPN67</xm:sqref>
            </x14:sparkline>
            <x14:sparkline>
              <xm:f>'2029 - 5311'!$WPN76:$WPN76</xm:f>
              <xm:sqref>WPN68</xm:sqref>
            </x14:sparkline>
            <x14:sparkline>
              <xm:f>'2029 - 5311'!$WPO69:$WPO69</xm:f>
              <xm:sqref>WPO67</xm:sqref>
            </x14:sparkline>
            <x14:sparkline>
              <xm:f>'2029 - 5311'!$WPO76:$WPO76</xm:f>
              <xm:sqref>WPO68</xm:sqref>
            </x14:sparkline>
            <x14:sparkline>
              <xm:f>'2029 - 5311'!$WPP69:$WPP69</xm:f>
              <xm:sqref>WPP67</xm:sqref>
            </x14:sparkline>
            <x14:sparkline>
              <xm:f>'2029 - 5311'!$WPP76:$WPP76</xm:f>
              <xm:sqref>WPP68</xm:sqref>
            </x14:sparkline>
            <x14:sparkline>
              <xm:f>'2029 - 5311'!$WPQ69:$WPQ69</xm:f>
              <xm:sqref>WPQ67</xm:sqref>
            </x14:sparkline>
            <x14:sparkline>
              <xm:f>'2029 - 5311'!$WPQ76:$WPQ76</xm:f>
              <xm:sqref>WPQ68</xm:sqref>
            </x14:sparkline>
            <x14:sparkline>
              <xm:f>'2029 - 5311'!$WPR69:$WPR69</xm:f>
              <xm:sqref>WPR67</xm:sqref>
            </x14:sparkline>
            <x14:sparkline>
              <xm:f>'2029 - 5311'!$WPR76:$WPR76</xm:f>
              <xm:sqref>WPR68</xm:sqref>
            </x14:sparkline>
            <x14:sparkline>
              <xm:f>'2029 - 5311'!$WPS69:$WPS69</xm:f>
              <xm:sqref>WPS67</xm:sqref>
            </x14:sparkline>
            <x14:sparkline>
              <xm:f>'2029 - 5311'!$WPS76:$WPS76</xm:f>
              <xm:sqref>WPS68</xm:sqref>
            </x14:sparkline>
            <x14:sparkline>
              <xm:f>'2029 - 5311'!$WPT69:$WPT69</xm:f>
              <xm:sqref>WPT67</xm:sqref>
            </x14:sparkline>
            <x14:sparkline>
              <xm:f>'2029 - 5311'!$WPT76:$WPT76</xm:f>
              <xm:sqref>WPT68</xm:sqref>
            </x14:sparkline>
            <x14:sparkline>
              <xm:f>'2029 - 5311'!$WPU69:$WPU69</xm:f>
              <xm:sqref>WPU67</xm:sqref>
            </x14:sparkline>
            <x14:sparkline>
              <xm:f>'2029 - 5311'!$WPU76:$WPU76</xm:f>
              <xm:sqref>WPU68</xm:sqref>
            </x14:sparkline>
            <x14:sparkline>
              <xm:f>'2029 - 5311'!$WPV69:$WPV69</xm:f>
              <xm:sqref>WPV67</xm:sqref>
            </x14:sparkline>
            <x14:sparkline>
              <xm:f>'2029 - 5311'!$WPV76:$WPV76</xm:f>
              <xm:sqref>WPV68</xm:sqref>
            </x14:sparkline>
            <x14:sparkline>
              <xm:f>'2029 - 5311'!$WPW69:$WPW69</xm:f>
              <xm:sqref>WPW67</xm:sqref>
            </x14:sparkline>
            <x14:sparkline>
              <xm:f>'2029 - 5311'!$WPW76:$WPW76</xm:f>
              <xm:sqref>WPW68</xm:sqref>
            </x14:sparkline>
            <x14:sparkline>
              <xm:f>'2029 - 5311'!$WPX69:$WPX69</xm:f>
              <xm:sqref>WPX67</xm:sqref>
            </x14:sparkline>
            <x14:sparkline>
              <xm:f>'2029 - 5311'!$WPX76:$WPX76</xm:f>
              <xm:sqref>WPX68</xm:sqref>
            </x14:sparkline>
            <x14:sparkline>
              <xm:f>'2029 - 5311'!$WPY69:$WPY69</xm:f>
              <xm:sqref>WPY67</xm:sqref>
            </x14:sparkline>
            <x14:sparkline>
              <xm:f>'2029 - 5311'!$WPY76:$WPY76</xm:f>
              <xm:sqref>WPY68</xm:sqref>
            </x14:sparkline>
            <x14:sparkline>
              <xm:f>'2029 - 5311'!$WPZ69:$WPZ69</xm:f>
              <xm:sqref>WPZ67</xm:sqref>
            </x14:sparkline>
            <x14:sparkline>
              <xm:f>'2029 - 5311'!$WPZ76:$WPZ76</xm:f>
              <xm:sqref>WPZ68</xm:sqref>
            </x14:sparkline>
            <x14:sparkline>
              <xm:f>'2029 - 5311'!$WQA69:$WQA69</xm:f>
              <xm:sqref>WQA67</xm:sqref>
            </x14:sparkline>
            <x14:sparkline>
              <xm:f>'2029 - 5311'!$WQA76:$WQA76</xm:f>
              <xm:sqref>WQA68</xm:sqref>
            </x14:sparkline>
            <x14:sparkline>
              <xm:f>'2029 - 5311'!$WQB69:$WQB69</xm:f>
              <xm:sqref>WQB67</xm:sqref>
            </x14:sparkline>
            <x14:sparkline>
              <xm:f>'2029 - 5311'!$WQB76:$WQB76</xm:f>
              <xm:sqref>WQB68</xm:sqref>
            </x14:sparkline>
            <x14:sparkline>
              <xm:f>'2029 - 5311'!$WQC69:$WQC69</xm:f>
              <xm:sqref>WQC67</xm:sqref>
            </x14:sparkline>
            <x14:sparkline>
              <xm:f>'2029 - 5311'!$WQC76:$WQC76</xm:f>
              <xm:sqref>WQC68</xm:sqref>
            </x14:sparkline>
            <x14:sparkline>
              <xm:f>'2029 - 5311'!$WQD69:$WQD69</xm:f>
              <xm:sqref>WQD67</xm:sqref>
            </x14:sparkline>
            <x14:sparkline>
              <xm:f>'2029 - 5311'!$WQD76:$WQD76</xm:f>
              <xm:sqref>WQD68</xm:sqref>
            </x14:sparkline>
            <x14:sparkline>
              <xm:f>'2029 - 5311'!$WQE69:$WQE69</xm:f>
              <xm:sqref>WQE67</xm:sqref>
            </x14:sparkline>
            <x14:sparkline>
              <xm:f>'2029 - 5311'!$WQE76:$WQE76</xm:f>
              <xm:sqref>WQE68</xm:sqref>
            </x14:sparkline>
            <x14:sparkline>
              <xm:f>'2029 - 5311'!$WQF69:$WQF69</xm:f>
              <xm:sqref>WQF67</xm:sqref>
            </x14:sparkline>
            <x14:sparkline>
              <xm:f>'2029 - 5311'!$WQF76:$WQF76</xm:f>
              <xm:sqref>WQF68</xm:sqref>
            </x14:sparkline>
            <x14:sparkline>
              <xm:f>'2029 - 5311'!$WQG69:$WQG69</xm:f>
              <xm:sqref>WQG67</xm:sqref>
            </x14:sparkline>
            <x14:sparkline>
              <xm:f>'2029 - 5311'!$WQG76:$WQG76</xm:f>
              <xm:sqref>WQG68</xm:sqref>
            </x14:sparkline>
            <x14:sparkline>
              <xm:f>'2029 - 5311'!$WQH69:$WQH69</xm:f>
              <xm:sqref>WQH67</xm:sqref>
            </x14:sparkline>
            <x14:sparkline>
              <xm:f>'2029 - 5311'!$WQH76:$WQH76</xm:f>
              <xm:sqref>WQH68</xm:sqref>
            </x14:sparkline>
            <x14:sparkline>
              <xm:f>'2029 - 5311'!$WQI69:$WQI69</xm:f>
              <xm:sqref>WQI67</xm:sqref>
            </x14:sparkline>
            <x14:sparkline>
              <xm:f>'2029 - 5311'!$WQI76:$WQI76</xm:f>
              <xm:sqref>WQI68</xm:sqref>
            </x14:sparkline>
            <x14:sparkline>
              <xm:f>'2029 - 5311'!$WQJ69:$WQJ69</xm:f>
              <xm:sqref>WQJ67</xm:sqref>
            </x14:sparkline>
            <x14:sparkline>
              <xm:f>'2029 - 5311'!$WQJ76:$WQJ76</xm:f>
              <xm:sqref>WQJ68</xm:sqref>
            </x14:sparkline>
            <x14:sparkline>
              <xm:f>'2029 - 5311'!$WQK69:$WQK69</xm:f>
              <xm:sqref>WQK67</xm:sqref>
            </x14:sparkline>
            <x14:sparkline>
              <xm:f>'2029 - 5311'!$WQK76:$WQK76</xm:f>
              <xm:sqref>WQK68</xm:sqref>
            </x14:sparkline>
            <x14:sparkline>
              <xm:f>'2029 - 5311'!$WQL69:$WQL69</xm:f>
              <xm:sqref>WQL67</xm:sqref>
            </x14:sparkline>
            <x14:sparkline>
              <xm:f>'2029 - 5311'!$WQL76:$WQL76</xm:f>
              <xm:sqref>WQL68</xm:sqref>
            </x14:sparkline>
            <x14:sparkline>
              <xm:f>'2029 - 5311'!$WQM69:$WQM69</xm:f>
              <xm:sqref>WQM67</xm:sqref>
            </x14:sparkline>
            <x14:sparkline>
              <xm:f>'2029 - 5311'!$WQM76:$WQM76</xm:f>
              <xm:sqref>WQM68</xm:sqref>
            </x14:sparkline>
            <x14:sparkline>
              <xm:f>'2029 - 5311'!$WQN69:$WQN69</xm:f>
              <xm:sqref>WQN67</xm:sqref>
            </x14:sparkline>
            <x14:sparkline>
              <xm:f>'2029 - 5311'!$WQN76:$WQN76</xm:f>
              <xm:sqref>WQN68</xm:sqref>
            </x14:sparkline>
            <x14:sparkline>
              <xm:f>'2029 - 5311'!$WQO69:$WQO69</xm:f>
              <xm:sqref>WQO67</xm:sqref>
            </x14:sparkline>
            <x14:sparkline>
              <xm:f>'2029 - 5311'!$WQO76:$WQO76</xm:f>
              <xm:sqref>WQO68</xm:sqref>
            </x14:sparkline>
            <x14:sparkline>
              <xm:f>'2029 - 5311'!$WQP69:$WQP69</xm:f>
              <xm:sqref>WQP67</xm:sqref>
            </x14:sparkline>
            <x14:sparkline>
              <xm:f>'2029 - 5311'!$WQP76:$WQP76</xm:f>
              <xm:sqref>WQP68</xm:sqref>
            </x14:sparkline>
            <x14:sparkline>
              <xm:f>'2029 - 5311'!$WQQ69:$WQQ69</xm:f>
              <xm:sqref>WQQ67</xm:sqref>
            </x14:sparkline>
            <x14:sparkline>
              <xm:f>'2029 - 5311'!$WQQ76:$WQQ76</xm:f>
              <xm:sqref>WQQ68</xm:sqref>
            </x14:sparkline>
            <x14:sparkline>
              <xm:f>'2029 - 5311'!$WQR69:$WQR69</xm:f>
              <xm:sqref>WQR67</xm:sqref>
            </x14:sparkline>
            <x14:sparkline>
              <xm:f>'2029 - 5311'!$WQR76:$WQR76</xm:f>
              <xm:sqref>WQR68</xm:sqref>
            </x14:sparkline>
            <x14:sparkline>
              <xm:f>'2029 - 5311'!$WQS69:$WQS69</xm:f>
              <xm:sqref>WQS67</xm:sqref>
            </x14:sparkline>
            <x14:sparkline>
              <xm:f>'2029 - 5311'!$WQS76:$WQS76</xm:f>
              <xm:sqref>WQS68</xm:sqref>
            </x14:sparkline>
            <x14:sparkline>
              <xm:f>'2029 - 5311'!$WQT69:$WQT69</xm:f>
              <xm:sqref>WQT67</xm:sqref>
            </x14:sparkline>
            <x14:sparkline>
              <xm:f>'2029 - 5311'!$WQT76:$WQT76</xm:f>
              <xm:sqref>WQT68</xm:sqref>
            </x14:sparkline>
            <x14:sparkline>
              <xm:f>'2029 - 5311'!$WQU69:$WQU69</xm:f>
              <xm:sqref>WQU67</xm:sqref>
            </x14:sparkline>
            <x14:sparkline>
              <xm:f>'2029 - 5311'!$WQU76:$WQU76</xm:f>
              <xm:sqref>WQU68</xm:sqref>
            </x14:sparkline>
            <x14:sparkline>
              <xm:f>'2029 - 5311'!$WQV69:$WQV69</xm:f>
              <xm:sqref>WQV67</xm:sqref>
            </x14:sparkline>
            <x14:sparkline>
              <xm:f>'2029 - 5311'!$WQV76:$WQV76</xm:f>
              <xm:sqref>WQV68</xm:sqref>
            </x14:sparkline>
            <x14:sparkline>
              <xm:f>'2029 - 5311'!$WQW69:$WQW69</xm:f>
              <xm:sqref>WQW67</xm:sqref>
            </x14:sparkline>
            <x14:sparkline>
              <xm:f>'2029 - 5311'!$WQW76:$WQW76</xm:f>
              <xm:sqref>WQW68</xm:sqref>
            </x14:sparkline>
            <x14:sparkline>
              <xm:f>'2029 - 5311'!$WQX69:$WQX69</xm:f>
              <xm:sqref>WQX67</xm:sqref>
            </x14:sparkline>
            <x14:sparkline>
              <xm:f>'2029 - 5311'!$WQX76:$WQX76</xm:f>
              <xm:sqref>WQX68</xm:sqref>
            </x14:sparkline>
            <x14:sparkline>
              <xm:f>'2029 - 5311'!$WQY69:$WQY69</xm:f>
              <xm:sqref>WQY67</xm:sqref>
            </x14:sparkline>
            <x14:sparkline>
              <xm:f>'2029 - 5311'!$WQY76:$WQY76</xm:f>
              <xm:sqref>WQY68</xm:sqref>
            </x14:sparkline>
            <x14:sparkline>
              <xm:f>'2029 - 5311'!$WQZ69:$WQZ69</xm:f>
              <xm:sqref>WQZ67</xm:sqref>
            </x14:sparkline>
            <x14:sparkline>
              <xm:f>'2029 - 5311'!$WQZ76:$WQZ76</xm:f>
              <xm:sqref>WQZ68</xm:sqref>
            </x14:sparkline>
            <x14:sparkline>
              <xm:f>'2029 - 5311'!$WRA69:$WRA69</xm:f>
              <xm:sqref>WRA67</xm:sqref>
            </x14:sparkline>
            <x14:sparkline>
              <xm:f>'2029 - 5311'!$WRA76:$WRA76</xm:f>
              <xm:sqref>WRA68</xm:sqref>
            </x14:sparkline>
            <x14:sparkline>
              <xm:f>'2029 - 5311'!$WRB69:$WRB69</xm:f>
              <xm:sqref>WRB67</xm:sqref>
            </x14:sparkline>
            <x14:sparkline>
              <xm:f>'2029 - 5311'!$WRB76:$WRB76</xm:f>
              <xm:sqref>WRB68</xm:sqref>
            </x14:sparkline>
            <x14:sparkline>
              <xm:f>'2029 - 5311'!$WRC69:$WRC69</xm:f>
              <xm:sqref>WRC67</xm:sqref>
            </x14:sparkline>
            <x14:sparkline>
              <xm:f>'2029 - 5311'!$WRC76:$WRC76</xm:f>
              <xm:sqref>WRC68</xm:sqref>
            </x14:sparkline>
            <x14:sparkline>
              <xm:f>'2029 - 5311'!$WRD69:$WRD69</xm:f>
              <xm:sqref>WRD67</xm:sqref>
            </x14:sparkline>
            <x14:sparkline>
              <xm:f>'2029 - 5311'!$WRD76:$WRD76</xm:f>
              <xm:sqref>WRD68</xm:sqref>
            </x14:sparkline>
            <x14:sparkline>
              <xm:f>'2029 - 5311'!$WRE69:$WRE69</xm:f>
              <xm:sqref>WRE67</xm:sqref>
            </x14:sparkline>
            <x14:sparkline>
              <xm:f>'2029 - 5311'!$WRE76:$WRE76</xm:f>
              <xm:sqref>WRE68</xm:sqref>
            </x14:sparkline>
            <x14:sparkline>
              <xm:f>'2029 - 5311'!$WRF69:$WRF69</xm:f>
              <xm:sqref>WRF67</xm:sqref>
            </x14:sparkline>
            <x14:sparkline>
              <xm:f>'2029 - 5311'!$WRF76:$WRF76</xm:f>
              <xm:sqref>WRF68</xm:sqref>
            </x14:sparkline>
            <x14:sparkline>
              <xm:f>'2029 - 5311'!$WRG69:$WRG69</xm:f>
              <xm:sqref>WRG67</xm:sqref>
            </x14:sparkline>
            <x14:sparkline>
              <xm:f>'2029 - 5311'!$WRG76:$WRG76</xm:f>
              <xm:sqref>WRG68</xm:sqref>
            </x14:sparkline>
            <x14:sparkline>
              <xm:f>'2029 - 5311'!$WRH69:$WRH69</xm:f>
              <xm:sqref>WRH67</xm:sqref>
            </x14:sparkline>
            <x14:sparkline>
              <xm:f>'2029 - 5311'!$WRH76:$WRH76</xm:f>
              <xm:sqref>WRH68</xm:sqref>
            </x14:sparkline>
            <x14:sparkline>
              <xm:f>'2029 - 5311'!$WRI69:$WRI69</xm:f>
              <xm:sqref>WRI67</xm:sqref>
            </x14:sparkline>
            <x14:sparkline>
              <xm:f>'2029 - 5311'!$WRI76:$WRI76</xm:f>
              <xm:sqref>WRI68</xm:sqref>
            </x14:sparkline>
            <x14:sparkline>
              <xm:f>'2029 - 5311'!$WRJ69:$WRJ69</xm:f>
              <xm:sqref>WRJ67</xm:sqref>
            </x14:sparkline>
            <x14:sparkline>
              <xm:f>'2029 - 5311'!$WRJ76:$WRJ76</xm:f>
              <xm:sqref>WRJ68</xm:sqref>
            </x14:sparkline>
            <x14:sparkline>
              <xm:f>'2029 - 5311'!$WRK69:$WRK69</xm:f>
              <xm:sqref>WRK67</xm:sqref>
            </x14:sparkline>
            <x14:sparkline>
              <xm:f>'2029 - 5311'!$WRK76:$WRK76</xm:f>
              <xm:sqref>WRK68</xm:sqref>
            </x14:sparkline>
            <x14:sparkline>
              <xm:f>'2029 - 5311'!$WRL69:$WRL69</xm:f>
              <xm:sqref>WRL67</xm:sqref>
            </x14:sparkline>
            <x14:sparkline>
              <xm:f>'2029 - 5311'!$WRL76:$WRL76</xm:f>
              <xm:sqref>WRL68</xm:sqref>
            </x14:sparkline>
            <x14:sparkline>
              <xm:f>'2029 - 5311'!$WRM69:$WRM69</xm:f>
              <xm:sqref>WRM67</xm:sqref>
            </x14:sparkline>
            <x14:sparkline>
              <xm:f>'2029 - 5311'!$WRM76:$WRM76</xm:f>
              <xm:sqref>WRM68</xm:sqref>
            </x14:sparkline>
            <x14:sparkline>
              <xm:f>'2029 - 5311'!$WRN69:$WRN69</xm:f>
              <xm:sqref>WRN67</xm:sqref>
            </x14:sparkline>
            <x14:sparkline>
              <xm:f>'2029 - 5311'!$WRN76:$WRN76</xm:f>
              <xm:sqref>WRN68</xm:sqref>
            </x14:sparkline>
            <x14:sparkline>
              <xm:f>'2029 - 5311'!$WRO69:$WRO69</xm:f>
              <xm:sqref>WRO67</xm:sqref>
            </x14:sparkline>
            <x14:sparkline>
              <xm:f>'2029 - 5311'!$WRO76:$WRO76</xm:f>
              <xm:sqref>WRO68</xm:sqref>
            </x14:sparkline>
            <x14:sparkline>
              <xm:f>'2029 - 5311'!$WRP69:$WRP69</xm:f>
              <xm:sqref>WRP67</xm:sqref>
            </x14:sparkline>
            <x14:sparkline>
              <xm:f>'2029 - 5311'!$WRP76:$WRP76</xm:f>
              <xm:sqref>WRP68</xm:sqref>
            </x14:sparkline>
            <x14:sparkline>
              <xm:f>'2029 - 5311'!$WRQ69:$WRQ69</xm:f>
              <xm:sqref>WRQ67</xm:sqref>
            </x14:sparkline>
            <x14:sparkline>
              <xm:f>'2029 - 5311'!$WRQ76:$WRQ76</xm:f>
              <xm:sqref>WRQ68</xm:sqref>
            </x14:sparkline>
            <x14:sparkline>
              <xm:f>'2029 - 5311'!$WRR69:$WRR69</xm:f>
              <xm:sqref>WRR67</xm:sqref>
            </x14:sparkline>
            <x14:sparkline>
              <xm:f>'2029 - 5311'!$WRR76:$WRR76</xm:f>
              <xm:sqref>WRR68</xm:sqref>
            </x14:sparkline>
            <x14:sparkline>
              <xm:f>'2029 - 5311'!$WRS69:$WRS69</xm:f>
              <xm:sqref>WRS67</xm:sqref>
            </x14:sparkline>
            <x14:sparkline>
              <xm:f>'2029 - 5311'!$WRS76:$WRS76</xm:f>
              <xm:sqref>WRS68</xm:sqref>
            </x14:sparkline>
            <x14:sparkline>
              <xm:f>'2029 - 5311'!$WRT69:$WRT69</xm:f>
              <xm:sqref>WRT67</xm:sqref>
            </x14:sparkline>
            <x14:sparkline>
              <xm:f>'2029 - 5311'!$WRT76:$WRT76</xm:f>
              <xm:sqref>WRT68</xm:sqref>
            </x14:sparkline>
            <x14:sparkline>
              <xm:f>'2029 - 5311'!$WRU69:$WRU69</xm:f>
              <xm:sqref>WRU67</xm:sqref>
            </x14:sparkline>
            <x14:sparkline>
              <xm:f>'2029 - 5311'!$WRU76:$WRU76</xm:f>
              <xm:sqref>WRU68</xm:sqref>
            </x14:sparkline>
            <x14:sparkline>
              <xm:f>'2029 - 5311'!$WRV69:$WRV69</xm:f>
              <xm:sqref>WRV67</xm:sqref>
            </x14:sparkline>
            <x14:sparkline>
              <xm:f>'2029 - 5311'!$WRV76:$WRV76</xm:f>
              <xm:sqref>WRV68</xm:sqref>
            </x14:sparkline>
            <x14:sparkline>
              <xm:f>'2029 - 5311'!$WRW69:$WRW69</xm:f>
              <xm:sqref>WRW67</xm:sqref>
            </x14:sparkline>
            <x14:sparkline>
              <xm:f>'2029 - 5311'!$WRW76:$WRW76</xm:f>
              <xm:sqref>WRW68</xm:sqref>
            </x14:sparkline>
            <x14:sparkline>
              <xm:f>'2029 - 5311'!$WRX69:$WRX69</xm:f>
              <xm:sqref>WRX67</xm:sqref>
            </x14:sparkline>
            <x14:sparkline>
              <xm:f>'2029 - 5311'!$WRX76:$WRX76</xm:f>
              <xm:sqref>WRX68</xm:sqref>
            </x14:sparkline>
            <x14:sparkline>
              <xm:f>'2029 - 5311'!$WRY69:$WRY69</xm:f>
              <xm:sqref>WRY67</xm:sqref>
            </x14:sparkline>
            <x14:sparkline>
              <xm:f>'2029 - 5311'!$WRY76:$WRY76</xm:f>
              <xm:sqref>WRY68</xm:sqref>
            </x14:sparkline>
            <x14:sparkline>
              <xm:f>'2029 - 5311'!$WRZ69:$WRZ69</xm:f>
              <xm:sqref>WRZ67</xm:sqref>
            </x14:sparkline>
            <x14:sparkline>
              <xm:f>'2029 - 5311'!$WRZ76:$WRZ76</xm:f>
              <xm:sqref>WRZ68</xm:sqref>
            </x14:sparkline>
            <x14:sparkline>
              <xm:f>'2029 - 5311'!$WSA69:$WSA69</xm:f>
              <xm:sqref>WSA67</xm:sqref>
            </x14:sparkline>
            <x14:sparkline>
              <xm:f>'2029 - 5311'!$WSA76:$WSA76</xm:f>
              <xm:sqref>WSA68</xm:sqref>
            </x14:sparkline>
            <x14:sparkline>
              <xm:f>'2029 - 5311'!$WSB69:$WSB69</xm:f>
              <xm:sqref>WSB67</xm:sqref>
            </x14:sparkline>
            <x14:sparkline>
              <xm:f>'2029 - 5311'!$WSB76:$WSB76</xm:f>
              <xm:sqref>WSB68</xm:sqref>
            </x14:sparkline>
            <x14:sparkline>
              <xm:f>'2029 - 5311'!$WSC69:$WSC69</xm:f>
              <xm:sqref>WSC67</xm:sqref>
            </x14:sparkline>
            <x14:sparkline>
              <xm:f>'2029 - 5311'!$WSC76:$WSC76</xm:f>
              <xm:sqref>WSC68</xm:sqref>
            </x14:sparkline>
            <x14:sparkline>
              <xm:f>'2029 - 5311'!$WSD69:$WSD69</xm:f>
              <xm:sqref>WSD67</xm:sqref>
            </x14:sparkline>
            <x14:sparkline>
              <xm:f>'2029 - 5311'!$WSD76:$WSD76</xm:f>
              <xm:sqref>WSD68</xm:sqref>
            </x14:sparkline>
            <x14:sparkline>
              <xm:f>'2029 - 5311'!$WSE69:$WSE69</xm:f>
              <xm:sqref>WSE67</xm:sqref>
            </x14:sparkline>
            <x14:sparkline>
              <xm:f>'2029 - 5311'!$WSE76:$WSE76</xm:f>
              <xm:sqref>WSE68</xm:sqref>
            </x14:sparkline>
            <x14:sparkline>
              <xm:f>'2029 - 5311'!$WSF69:$WSF69</xm:f>
              <xm:sqref>WSF67</xm:sqref>
            </x14:sparkline>
            <x14:sparkline>
              <xm:f>'2029 - 5311'!$WSF76:$WSF76</xm:f>
              <xm:sqref>WSF68</xm:sqref>
            </x14:sparkline>
            <x14:sparkline>
              <xm:f>'2029 - 5311'!$WSG69:$WSG69</xm:f>
              <xm:sqref>WSG67</xm:sqref>
            </x14:sparkline>
            <x14:sparkline>
              <xm:f>'2029 - 5311'!$WSG76:$WSG76</xm:f>
              <xm:sqref>WSG68</xm:sqref>
            </x14:sparkline>
            <x14:sparkline>
              <xm:f>'2029 - 5311'!$WSH69:$WSH69</xm:f>
              <xm:sqref>WSH67</xm:sqref>
            </x14:sparkline>
            <x14:sparkline>
              <xm:f>'2029 - 5311'!$WSH76:$WSH76</xm:f>
              <xm:sqref>WSH68</xm:sqref>
            </x14:sparkline>
            <x14:sparkline>
              <xm:f>'2029 - 5311'!$WSI69:$WSI69</xm:f>
              <xm:sqref>WSI67</xm:sqref>
            </x14:sparkline>
            <x14:sparkline>
              <xm:f>'2029 - 5311'!$WSI76:$WSI76</xm:f>
              <xm:sqref>WSI68</xm:sqref>
            </x14:sparkline>
            <x14:sparkline>
              <xm:f>'2029 - 5311'!$WSJ69:$WSJ69</xm:f>
              <xm:sqref>WSJ67</xm:sqref>
            </x14:sparkline>
            <x14:sparkline>
              <xm:f>'2029 - 5311'!$WSJ76:$WSJ76</xm:f>
              <xm:sqref>WSJ68</xm:sqref>
            </x14:sparkline>
            <x14:sparkline>
              <xm:f>'2029 - 5311'!$WSK69:$WSK69</xm:f>
              <xm:sqref>WSK67</xm:sqref>
            </x14:sparkline>
            <x14:sparkline>
              <xm:f>'2029 - 5311'!$WSK76:$WSK76</xm:f>
              <xm:sqref>WSK68</xm:sqref>
            </x14:sparkline>
            <x14:sparkline>
              <xm:f>'2029 - 5311'!$WSL69:$WSL69</xm:f>
              <xm:sqref>WSL67</xm:sqref>
            </x14:sparkline>
            <x14:sparkline>
              <xm:f>'2029 - 5311'!$WSL76:$WSL76</xm:f>
              <xm:sqref>WSL68</xm:sqref>
            </x14:sparkline>
            <x14:sparkline>
              <xm:f>'2029 - 5311'!$WSM69:$WSM69</xm:f>
              <xm:sqref>WSM67</xm:sqref>
            </x14:sparkline>
            <x14:sparkline>
              <xm:f>'2029 - 5311'!$WSM76:$WSM76</xm:f>
              <xm:sqref>WSM68</xm:sqref>
            </x14:sparkline>
            <x14:sparkline>
              <xm:f>'2029 - 5311'!$WSN69:$WSN69</xm:f>
              <xm:sqref>WSN67</xm:sqref>
            </x14:sparkline>
            <x14:sparkline>
              <xm:f>'2029 - 5311'!$WSN76:$WSN76</xm:f>
              <xm:sqref>WSN68</xm:sqref>
            </x14:sparkline>
            <x14:sparkline>
              <xm:f>'2029 - 5311'!$WSO69:$WSO69</xm:f>
              <xm:sqref>WSO67</xm:sqref>
            </x14:sparkline>
            <x14:sparkline>
              <xm:f>'2029 - 5311'!$WSO76:$WSO76</xm:f>
              <xm:sqref>WSO68</xm:sqref>
            </x14:sparkline>
            <x14:sparkline>
              <xm:f>'2029 - 5311'!$WSP69:$WSP69</xm:f>
              <xm:sqref>WSP67</xm:sqref>
            </x14:sparkline>
            <x14:sparkline>
              <xm:f>'2029 - 5311'!$WSP76:$WSP76</xm:f>
              <xm:sqref>WSP68</xm:sqref>
            </x14:sparkline>
            <x14:sparkline>
              <xm:f>'2029 - 5311'!$WSQ69:$WSQ69</xm:f>
              <xm:sqref>WSQ67</xm:sqref>
            </x14:sparkline>
            <x14:sparkline>
              <xm:f>'2029 - 5311'!$WSQ76:$WSQ76</xm:f>
              <xm:sqref>WSQ68</xm:sqref>
            </x14:sparkline>
            <x14:sparkline>
              <xm:f>'2029 - 5311'!$WSR69:$WSR69</xm:f>
              <xm:sqref>WSR67</xm:sqref>
            </x14:sparkline>
            <x14:sparkline>
              <xm:f>'2029 - 5311'!$WSR76:$WSR76</xm:f>
              <xm:sqref>WSR68</xm:sqref>
            </x14:sparkline>
            <x14:sparkline>
              <xm:f>'2029 - 5311'!$WSS69:$WSS69</xm:f>
              <xm:sqref>WSS67</xm:sqref>
            </x14:sparkline>
            <x14:sparkline>
              <xm:f>'2029 - 5311'!$WSS76:$WSS76</xm:f>
              <xm:sqref>WSS68</xm:sqref>
            </x14:sparkline>
            <x14:sparkline>
              <xm:f>'2029 - 5311'!$WST69:$WST69</xm:f>
              <xm:sqref>WST67</xm:sqref>
            </x14:sparkline>
            <x14:sparkline>
              <xm:f>'2029 - 5311'!$WST76:$WST76</xm:f>
              <xm:sqref>WST68</xm:sqref>
            </x14:sparkline>
            <x14:sparkline>
              <xm:f>'2029 - 5311'!$WSU69:$WSU69</xm:f>
              <xm:sqref>WSU67</xm:sqref>
            </x14:sparkline>
            <x14:sparkline>
              <xm:f>'2029 - 5311'!$WSU76:$WSU76</xm:f>
              <xm:sqref>WSU68</xm:sqref>
            </x14:sparkline>
            <x14:sparkline>
              <xm:f>'2029 - 5311'!$WSV69:$WSV69</xm:f>
              <xm:sqref>WSV67</xm:sqref>
            </x14:sparkline>
            <x14:sparkline>
              <xm:f>'2029 - 5311'!$WSV76:$WSV76</xm:f>
              <xm:sqref>WSV68</xm:sqref>
            </x14:sparkline>
            <x14:sparkline>
              <xm:f>'2029 - 5311'!$WSW69:$WSW69</xm:f>
              <xm:sqref>WSW67</xm:sqref>
            </x14:sparkline>
            <x14:sparkline>
              <xm:f>'2029 - 5311'!$WSW76:$WSW76</xm:f>
              <xm:sqref>WSW68</xm:sqref>
            </x14:sparkline>
            <x14:sparkline>
              <xm:f>'2029 - 5311'!$WSX69:$WSX69</xm:f>
              <xm:sqref>WSX67</xm:sqref>
            </x14:sparkline>
            <x14:sparkline>
              <xm:f>'2029 - 5311'!$WSX76:$WSX76</xm:f>
              <xm:sqref>WSX68</xm:sqref>
            </x14:sparkline>
            <x14:sparkline>
              <xm:f>'2029 - 5311'!$WSY69:$WSY69</xm:f>
              <xm:sqref>WSY67</xm:sqref>
            </x14:sparkline>
            <x14:sparkline>
              <xm:f>'2029 - 5311'!$WSY76:$WSY76</xm:f>
              <xm:sqref>WSY68</xm:sqref>
            </x14:sparkline>
            <x14:sparkline>
              <xm:f>'2029 - 5311'!$WSZ69:$WSZ69</xm:f>
              <xm:sqref>WSZ67</xm:sqref>
            </x14:sparkline>
            <x14:sparkline>
              <xm:f>'2029 - 5311'!$WSZ76:$WSZ76</xm:f>
              <xm:sqref>WSZ68</xm:sqref>
            </x14:sparkline>
            <x14:sparkline>
              <xm:f>'2029 - 5311'!$WTA69:$WTA69</xm:f>
              <xm:sqref>WTA67</xm:sqref>
            </x14:sparkline>
            <x14:sparkline>
              <xm:f>'2029 - 5311'!$WTA76:$WTA76</xm:f>
              <xm:sqref>WTA68</xm:sqref>
            </x14:sparkline>
            <x14:sparkline>
              <xm:f>'2029 - 5311'!$WTB69:$WTB69</xm:f>
              <xm:sqref>WTB67</xm:sqref>
            </x14:sparkline>
            <x14:sparkline>
              <xm:f>'2029 - 5311'!$WTB76:$WTB76</xm:f>
              <xm:sqref>WTB68</xm:sqref>
            </x14:sparkline>
            <x14:sparkline>
              <xm:f>'2029 - 5311'!$WTC69:$WTC69</xm:f>
              <xm:sqref>WTC67</xm:sqref>
            </x14:sparkline>
            <x14:sparkline>
              <xm:f>'2029 - 5311'!$WTC76:$WTC76</xm:f>
              <xm:sqref>WTC68</xm:sqref>
            </x14:sparkline>
            <x14:sparkline>
              <xm:f>'2029 - 5311'!$WTD69:$WTD69</xm:f>
              <xm:sqref>WTD67</xm:sqref>
            </x14:sparkline>
            <x14:sparkline>
              <xm:f>'2029 - 5311'!$WTD76:$WTD76</xm:f>
              <xm:sqref>WTD68</xm:sqref>
            </x14:sparkline>
            <x14:sparkline>
              <xm:f>'2029 - 5311'!$WTE69:$WTE69</xm:f>
              <xm:sqref>WTE67</xm:sqref>
            </x14:sparkline>
            <x14:sparkline>
              <xm:f>'2029 - 5311'!$WTE76:$WTE76</xm:f>
              <xm:sqref>WTE68</xm:sqref>
            </x14:sparkline>
            <x14:sparkline>
              <xm:f>'2029 - 5311'!$WTF69:$WTF69</xm:f>
              <xm:sqref>WTF67</xm:sqref>
            </x14:sparkline>
            <x14:sparkline>
              <xm:f>'2029 - 5311'!$WTF76:$WTF76</xm:f>
              <xm:sqref>WTF68</xm:sqref>
            </x14:sparkline>
            <x14:sparkline>
              <xm:f>'2029 - 5311'!$WTG69:$WTG69</xm:f>
              <xm:sqref>WTG67</xm:sqref>
            </x14:sparkline>
            <x14:sparkline>
              <xm:f>'2029 - 5311'!$WTG76:$WTG76</xm:f>
              <xm:sqref>WTG68</xm:sqref>
            </x14:sparkline>
            <x14:sparkline>
              <xm:f>'2029 - 5311'!$WTH69:$WTH69</xm:f>
              <xm:sqref>WTH67</xm:sqref>
            </x14:sparkline>
            <x14:sparkline>
              <xm:f>'2029 - 5311'!$WTH76:$WTH76</xm:f>
              <xm:sqref>WTH68</xm:sqref>
            </x14:sparkline>
            <x14:sparkline>
              <xm:f>'2029 - 5311'!$WTI69:$WTI69</xm:f>
              <xm:sqref>WTI67</xm:sqref>
            </x14:sparkline>
            <x14:sparkline>
              <xm:f>'2029 - 5311'!$WTI76:$WTI76</xm:f>
              <xm:sqref>WTI68</xm:sqref>
            </x14:sparkline>
            <x14:sparkline>
              <xm:f>'2029 - 5311'!$WTJ69:$WTJ69</xm:f>
              <xm:sqref>WTJ67</xm:sqref>
            </x14:sparkline>
            <x14:sparkline>
              <xm:f>'2029 - 5311'!$WTJ76:$WTJ76</xm:f>
              <xm:sqref>WTJ68</xm:sqref>
            </x14:sparkline>
            <x14:sparkline>
              <xm:f>'2029 - 5311'!$WTK69:$WTK69</xm:f>
              <xm:sqref>WTK67</xm:sqref>
            </x14:sparkline>
            <x14:sparkline>
              <xm:f>'2029 - 5311'!$WTK76:$WTK76</xm:f>
              <xm:sqref>WTK68</xm:sqref>
            </x14:sparkline>
            <x14:sparkline>
              <xm:f>'2029 - 5311'!$WTL69:$WTL69</xm:f>
              <xm:sqref>WTL67</xm:sqref>
            </x14:sparkline>
            <x14:sparkline>
              <xm:f>'2029 - 5311'!$WTL76:$WTL76</xm:f>
              <xm:sqref>WTL68</xm:sqref>
            </x14:sparkline>
            <x14:sparkline>
              <xm:f>'2029 - 5311'!$WTM69:$WTM69</xm:f>
              <xm:sqref>WTM67</xm:sqref>
            </x14:sparkline>
            <x14:sparkline>
              <xm:f>'2029 - 5311'!$WTM76:$WTM76</xm:f>
              <xm:sqref>WTM68</xm:sqref>
            </x14:sparkline>
            <x14:sparkline>
              <xm:f>'2029 - 5311'!$WTN69:$WTN69</xm:f>
              <xm:sqref>WTN67</xm:sqref>
            </x14:sparkline>
            <x14:sparkline>
              <xm:f>'2029 - 5311'!$WTN76:$WTN76</xm:f>
              <xm:sqref>WTN68</xm:sqref>
            </x14:sparkline>
            <x14:sparkline>
              <xm:f>'2029 - 5311'!$WTO69:$WTO69</xm:f>
              <xm:sqref>WTO67</xm:sqref>
            </x14:sparkline>
            <x14:sparkline>
              <xm:f>'2029 - 5311'!$WTO76:$WTO76</xm:f>
              <xm:sqref>WTO68</xm:sqref>
            </x14:sparkline>
            <x14:sparkline>
              <xm:f>'2029 - 5311'!$WTP69:$WTP69</xm:f>
              <xm:sqref>WTP67</xm:sqref>
            </x14:sparkline>
            <x14:sparkline>
              <xm:f>'2029 - 5311'!$WTP76:$WTP76</xm:f>
              <xm:sqref>WTP68</xm:sqref>
            </x14:sparkline>
            <x14:sparkline>
              <xm:f>'2029 - 5311'!$WTQ69:$WTQ69</xm:f>
              <xm:sqref>WTQ67</xm:sqref>
            </x14:sparkline>
            <x14:sparkline>
              <xm:f>'2029 - 5311'!$WTQ76:$WTQ76</xm:f>
              <xm:sqref>WTQ68</xm:sqref>
            </x14:sparkline>
            <x14:sparkline>
              <xm:f>'2029 - 5311'!$WTR69:$WTR69</xm:f>
              <xm:sqref>WTR67</xm:sqref>
            </x14:sparkline>
            <x14:sparkline>
              <xm:f>'2029 - 5311'!$WTR76:$WTR76</xm:f>
              <xm:sqref>WTR68</xm:sqref>
            </x14:sparkline>
            <x14:sparkline>
              <xm:f>'2029 - 5311'!$WTS69:$WTS69</xm:f>
              <xm:sqref>WTS67</xm:sqref>
            </x14:sparkline>
            <x14:sparkline>
              <xm:f>'2029 - 5311'!$WTS76:$WTS76</xm:f>
              <xm:sqref>WTS68</xm:sqref>
            </x14:sparkline>
            <x14:sparkline>
              <xm:f>'2029 - 5311'!$WTT69:$WTT69</xm:f>
              <xm:sqref>WTT67</xm:sqref>
            </x14:sparkline>
            <x14:sparkline>
              <xm:f>'2029 - 5311'!$WTT76:$WTT76</xm:f>
              <xm:sqref>WTT68</xm:sqref>
            </x14:sparkline>
            <x14:sparkline>
              <xm:f>'2029 - 5311'!$WTU69:$WTU69</xm:f>
              <xm:sqref>WTU67</xm:sqref>
            </x14:sparkline>
            <x14:sparkline>
              <xm:f>'2029 - 5311'!$WTU76:$WTU76</xm:f>
              <xm:sqref>WTU68</xm:sqref>
            </x14:sparkline>
            <x14:sparkline>
              <xm:f>'2029 - 5311'!$WTV69:$WTV69</xm:f>
              <xm:sqref>WTV67</xm:sqref>
            </x14:sparkline>
            <x14:sparkline>
              <xm:f>'2029 - 5311'!$WTV76:$WTV76</xm:f>
              <xm:sqref>WTV68</xm:sqref>
            </x14:sparkline>
            <x14:sparkline>
              <xm:f>'2029 - 5311'!$WTW69:$WTW69</xm:f>
              <xm:sqref>WTW67</xm:sqref>
            </x14:sparkline>
            <x14:sparkline>
              <xm:f>'2029 - 5311'!$WTW76:$WTW76</xm:f>
              <xm:sqref>WTW68</xm:sqref>
            </x14:sparkline>
            <x14:sparkline>
              <xm:f>'2029 - 5311'!$WTX69:$WTX69</xm:f>
              <xm:sqref>WTX67</xm:sqref>
            </x14:sparkline>
            <x14:sparkline>
              <xm:f>'2029 - 5311'!$WTX76:$WTX76</xm:f>
              <xm:sqref>WTX68</xm:sqref>
            </x14:sparkline>
            <x14:sparkline>
              <xm:f>'2029 - 5311'!$WTY69:$WTY69</xm:f>
              <xm:sqref>WTY67</xm:sqref>
            </x14:sparkline>
            <x14:sparkline>
              <xm:f>'2029 - 5311'!$WTY76:$WTY76</xm:f>
              <xm:sqref>WTY68</xm:sqref>
            </x14:sparkline>
            <x14:sparkline>
              <xm:f>'2029 - 5311'!$WTZ69:$WTZ69</xm:f>
              <xm:sqref>WTZ67</xm:sqref>
            </x14:sparkline>
            <x14:sparkline>
              <xm:f>'2029 - 5311'!$WTZ76:$WTZ76</xm:f>
              <xm:sqref>WTZ68</xm:sqref>
            </x14:sparkline>
            <x14:sparkline>
              <xm:f>'2029 - 5311'!$WUA69:$WUA69</xm:f>
              <xm:sqref>WUA67</xm:sqref>
            </x14:sparkline>
            <x14:sparkline>
              <xm:f>'2029 - 5311'!$WUA76:$WUA76</xm:f>
              <xm:sqref>WUA68</xm:sqref>
            </x14:sparkline>
            <x14:sparkline>
              <xm:f>'2029 - 5311'!$WUB69:$WUB69</xm:f>
              <xm:sqref>WUB67</xm:sqref>
            </x14:sparkline>
            <x14:sparkline>
              <xm:f>'2029 - 5311'!$WUB76:$WUB76</xm:f>
              <xm:sqref>WUB68</xm:sqref>
            </x14:sparkline>
            <x14:sparkline>
              <xm:f>'2029 - 5311'!$WUC69:$WUC69</xm:f>
              <xm:sqref>WUC67</xm:sqref>
            </x14:sparkline>
            <x14:sparkline>
              <xm:f>'2029 - 5311'!$WUC76:$WUC76</xm:f>
              <xm:sqref>WUC68</xm:sqref>
            </x14:sparkline>
            <x14:sparkline>
              <xm:f>'2029 - 5311'!$WUD69:$WUD69</xm:f>
              <xm:sqref>WUD67</xm:sqref>
            </x14:sparkline>
            <x14:sparkline>
              <xm:f>'2029 - 5311'!$WUD76:$WUD76</xm:f>
              <xm:sqref>WUD68</xm:sqref>
            </x14:sparkline>
            <x14:sparkline>
              <xm:f>'2029 - 5311'!$WUE69:$WUE69</xm:f>
              <xm:sqref>WUE67</xm:sqref>
            </x14:sparkline>
            <x14:sparkline>
              <xm:f>'2029 - 5311'!$WUE76:$WUE76</xm:f>
              <xm:sqref>WUE68</xm:sqref>
            </x14:sparkline>
            <x14:sparkline>
              <xm:f>'2029 - 5311'!$WUF69:$WUF69</xm:f>
              <xm:sqref>WUF67</xm:sqref>
            </x14:sparkline>
            <x14:sparkline>
              <xm:f>'2029 - 5311'!$WUF76:$WUF76</xm:f>
              <xm:sqref>WUF68</xm:sqref>
            </x14:sparkline>
            <x14:sparkline>
              <xm:f>'2029 - 5311'!$WUG69:$WUG69</xm:f>
              <xm:sqref>WUG67</xm:sqref>
            </x14:sparkline>
            <x14:sparkline>
              <xm:f>'2029 - 5311'!$WUG76:$WUG76</xm:f>
              <xm:sqref>WUG68</xm:sqref>
            </x14:sparkline>
            <x14:sparkline>
              <xm:f>'2029 - 5311'!$WUH69:$WUH69</xm:f>
              <xm:sqref>WUH67</xm:sqref>
            </x14:sparkline>
            <x14:sparkline>
              <xm:f>'2029 - 5311'!$WUH76:$WUH76</xm:f>
              <xm:sqref>WUH68</xm:sqref>
            </x14:sparkline>
            <x14:sparkline>
              <xm:f>'2029 - 5311'!$WUI69:$WUI69</xm:f>
              <xm:sqref>WUI67</xm:sqref>
            </x14:sparkline>
            <x14:sparkline>
              <xm:f>'2029 - 5311'!$WUI76:$WUI76</xm:f>
              <xm:sqref>WUI68</xm:sqref>
            </x14:sparkline>
            <x14:sparkline>
              <xm:f>'2029 - 5311'!$WUJ69:$WUJ69</xm:f>
              <xm:sqref>WUJ67</xm:sqref>
            </x14:sparkline>
            <x14:sparkline>
              <xm:f>'2029 - 5311'!$WUJ76:$WUJ76</xm:f>
              <xm:sqref>WUJ68</xm:sqref>
            </x14:sparkline>
            <x14:sparkline>
              <xm:f>'2029 - 5311'!$WUK69:$WUK69</xm:f>
              <xm:sqref>WUK67</xm:sqref>
            </x14:sparkline>
            <x14:sparkline>
              <xm:f>'2029 - 5311'!$WUK76:$WUK76</xm:f>
              <xm:sqref>WUK68</xm:sqref>
            </x14:sparkline>
            <x14:sparkline>
              <xm:f>'2029 - 5311'!$WUL69:$WUL69</xm:f>
              <xm:sqref>WUL67</xm:sqref>
            </x14:sparkline>
            <x14:sparkline>
              <xm:f>'2029 - 5311'!$WUL76:$WUL76</xm:f>
              <xm:sqref>WUL68</xm:sqref>
            </x14:sparkline>
            <x14:sparkline>
              <xm:f>'2029 - 5311'!$WUM69:$WUM69</xm:f>
              <xm:sqref>WUM67</xm:sqref>
            </x14:sparkline>
            <x14:sparkline>
              <xm:f>'2029 - 5311'!$WUM76:$WUM76</xm:f>
              <xm:sqref>WUM68</xm:sqref>
            </x14:sparkline>
            <x14:sparkline>
              <xm:f>'2029 - 5311'!$WUN69:$WUN69</xm:f>
              <xm:sqref>WUN67</xm:sqref>
            </x14:sparkline>
            <x14:sparkline>
              <xm:f>'2029 - 5311'!$WUN76:$WUN76</xm:f>
              <xm:sqref>WUN68</xm:sqref>
            </x14:sparkline>
            <x14:sparkline>
              <xm:f>'2029 - 5311'!$WUO69:$WUO69</xm:f>
              <xm:sqref>WUO67</xm:sqref>
            </x14:sparkline>
            <x14:sparkline>
              <xm:f>'2029 - 5311'!$WUO76:$WUO76</xm:f>
              <xm:sqref>WUO68</xm:sqref>
            </x14:sparkline>
            <x14:sparkline>
              <xm:f>'2029 - 5311'!$WUP69:$WUP69</xm:f>
              <xm:sqref>WUP67</xm:sqref>
            </x14:sparkline>
            <x14:sparkline>
              <xm:f>'2029 - 5311'!$WUP76:$WUP76</xm:f>
              <xm:sqref>WUP68</xm:sqref>
            </x14:sparkline>
            <x14:sparkline>
              <xm:f>'2029 - 5311'!$WUQ69:$WUQ69</xm:f>
              <xm:sqref>WUQ67</xm:sqref>
            </x14:sparkline>
            <x14:sparkline>
              <xm:f>'2029 - 5311'!$WUQ76:$WUQ76</xm:f>
              <xm:sqref>WUQ68</xm:sqref>
            </x14:sparkline>
            <x14:sparkline>
              <xm:f>'2029 - 5311'!$WUR69:$WUR69</xm:f>
              <xm:sqref>WUR67</xm:sqref>
            </x14:sparkline>
            <x14:sparkline>
              <xm:f>'2029 - 5311'!$WUR76:$WUR76</xm:f>
              <xm:sqref>WUR68</xm:sqref>
            </x14:sparkline>
            <x14:sparkline>
              <xm:f>'2029 - 5311'!$WUS69:$WUS69</xm:f>
              <xm:sqref>WUS67</xm:sqref>
            </x14:sparkline>
            <x14:sparkline>
              <xm:f>'2029 - 5311'!$WUS76:$WUS76</xm:f>
              <xm:sqref>WUS68</xm:sqref>
            </x14:sparkline>
            <x14:sparkline>
              <xm:f>'2029 - 5311'!$WUT69:$WUT69</xm:f>
              <xm:sqref>WUT67</xm:sqref>
            </x14:sparkline>
            <x14:sparkline>
              <xm:f>'2029 - 5311'!$WUT76:$WUT76</xm:f>
              <xm:sqref>WUT68</xm:sqref>
            </x14:sparkline>
            <x14:sparkline>
              <xm:f>'2029 - 5311'!$WUU69:$WUU69</xm:f>
              <xm:sqref>WUU67</xm:sqref>
            </x14:sparkline>
            <x14:sparkline>
              <xm:f>'2029 - 5311'!$WUU76:$WUU76</xm:f>
              <xm:sqref>WUU68</xm:sqref>
            </x14:sparkline>
            <x14:sparkline>
              <xm:f>'2029 - 5311'!$WUV69:$WUV69</xm:f>
              <xm:sqref>WUV67</xm:sqref>
            </x14:sparkline>
            <x14:sparkline>
              <xm:f>'2029 - 5311'!$WUV76:$WUV76</xm:f>
              <xm:sqref>WUV68</xm:sqref>
            </x14:sparkline>
            <x14:sparkline>
              <xm:f>'2029 - 5311'!$WUW69:$WUW69</xm:f>
              <xm:sqref>WUW67</xm:sqref>
            </x14:sparkline>
            <x14:sparkline>
              <xm:f>'2029 - 5311'!$WUW76:$WUW76</xm:f>
              <xm:sqref>WUW68</xm:sqref>
            </x14:sparkline>
            <x14:sparkline>
              <xm:f>'2029 - 5311'!$WUX69:$WUX69</xm:f>
              <xm:sqref>WUX67</xm:sqref>
            </x14:sparkline>
            <x14:sparkline>
              <xm:f>'2029 - 5311'!$WUX76:$WUX76</xm:f>
              <xm:sqref>WUX68</xm:sqref>
            </x14:sparkline>
            <x14:sparkline>
              <xm:f>'2029 - 5311'!$WUY69:$WUY69</xm:f>
              <xm:sqref>WUY67</xm:sqref>
            </x14:sparkline>
            <x14:sparkline>
              <xm:f>'2029 - 5311'!$WUY76:$WUY76</xm:f>
              <xm:sqref>WUY68</xm:sqref>
            </x14:sparkline>
            <x14:sparkline>
              <xm:f>'2029 - 5311'!$WUZ69:$WUZ69</xm:f>
              <xm:sqref>WUZ67</xm:sqref>
            </x14:sparkline>
            <x14:sparkline>
              <xm:f>'2029 - 5311'!$WUZ76:$WUZ76</xm:f>
              <xm:sqref>WUZ68</xm:sqref>
            </x14:sparkline>
            <x14:sparkline>
              <xm:f>'2029 - 5311'!$WVA69:$WVA69</xm:f>
              <xm:sqref>WVA67</xm:sqref>
            </x14:sparkline>
            <x14:sparkline>
              <xm:f>'2029 - 5311'!$WVA76:$WVA76</xm:f>
              <xm:sqref>WVA68</xm:sqref>
            </x14:sparkline>
            <x14:sparkline>
              <xm:f>'2029 - 5311'!$WVB69:$WVB69</xm:f>
              <xm:sqref>WVB67</xm:sqref>
            </x14:sparkline>
            <x14:sparkline>
              <xm:f>'2029 - 5311'!$WVB76:$WVB76</xm:f>
              <xm:sqref>WVB68</xm:sqref>
            </x14:sparkline>
            <x14:sparkline>
              <xm:f>'2029 - 5311'!$WVC69:$WVC69</xm:f>
              <xm:sqref>WVC67</xm:sqref>
            </x14:sparkline>
            <x14:sparkline>
              <xm:f>'2029 - 5311'!$WVC76:$WVC76</xm:f>
              <xm:sqref>WVC68</xm:sqref>
            </x14:sparkline>
            <x14:sparkline>
              <xm:f>'2029 - 5311'!$WVD69:$WVD69</xm:f>
              <xm:sqref>WVD67</xm:sqref>
            </x14:sparkline>
            <x14:sparkline>
              <xm:f>'2029 - 5311'!$WVD76:$WVD76</xm:f>
              <xm:sqref>WVD68</xm:sqref>
            </x14:sparkline>
            <x14:sparkline>
              <xm:f>'2029 - 5311'!$WVE69:$WVE69</xm:f>
              <xm:sqref>WVE67</xm:sqref>
            </x14:sparkline>
            <x14:sparkline>
              <xm:f>'2029 - 5311'!$WVE76:$WVE76</xm:f>
              <xm:sqref>WVE68</xm:sqref>
            </x14:sparkline>
            <x14:sparkline>
              <xm:f>'2029 - 5311'!$WVF69:$WVF69</xm:f>
              <xm:sqref>WVF67</xm:sqref>
            </x14:sparkline>
            <x14:sparkline>
              <xm:f>'2029 - 5311'!$WVF76:$WVF76</xm:f>
              <xm:sqref>WVF68</xm:sqref>
            </x14:sparkline>
            <x14:sparkline>
              <xm:f>'2029 - 5311'!$WVG69:$WVG69</xm:f>
              <xm:sqref>WVG67</xm:sqref>
            </x14:sparkline>
            <x14:sparkline>
              <xm:f>'2029 - 5311'!$WVG76:$WVG76</xm:f>
              <xm:sqref>WVG68</xm:sqref>
            </x14:sparkline>
            <x14:sparkline>
              <xm:f>'2029 - 5311'!$WVH69:$WVH69</xm:f>
              <xm:sqref>WVH67</xm:sqref>
            </x14:sparkline>
            <x14:sparkline>
              <xm:f>'2029 - 5311'!$WVH76:$WVH76</xm:f>
              <xm:sqref>WVH68</xm:sqref>
            </x14:sparkline>
            <x14:sparkline>
              <xm:f>'2029 - 5311'!$WVI69:$WVI69</xm:f>
              <xm:sqref>WVI67</xm:sqref>
            </x14:sparkline>
            <x14:sparkline>
              <xm:f>'2029 - 5311'!$WVI76:$WVI76</xm:f>
              <xm:sqref>WVI68</xm:sqref>
            </x14:sparkline>
            <x14:sparkline>
              <xm:f>'2029 - 5311'!$WVJ69:$WVJ69</xm:f>
              <xm:sqref>WVJ67</xm:sqref>
            </x14:sparkline>
            <x14:sparkline>
              <xm:f>'2029 - 5311'!$WVJ76:$WVJ76</xm:f>
              <xm:sqref>WVJ68</xm:sqref>
            </x14:sparkline>
            <x14:sparkline>
              <xm:f>'2029 - 5311'!$WVK69:$WVK69</xm:f>
              <xm:sqref>WVK67</xm:sqref>
            </x14:sparkline>
            <x14:sparkline>
              <xm:f>'2029 - 5311'!$WVK76:$WVK76</xm:f>
              <xm:sqref>WVK68</xm:sqref>
            </x14:sparkline>
            <x14:sparkline>
              <xm:f>'2029 - 5311'!$WVL69:$WVL69</xm:f>
              <xm:sqref>WVL67</xm:sqref>
            </x14:sparkline>
            <x14:sparkline>
              <xm:f>'2029 - 5311'!$WVL76:$WVL76</xm:f>
              <xm:sqref>WVL68</xm:sqref>
            </x14:sparkline>
            <x14:sparkline>
              <xm:f>'2029 - 5311'!$WVM69:$WVM69</xm:f>
              <xm:sqref>WVM67</xm:sqref>
            </x14:sparkline>
            <x14:sparkline>
              <xm:f>'2029 - 5311'!$WVM76:$WVM76</xm:f>
              <xm:sqref>WVM68</xm:sqref>
            </x14:sparkline>
            <x14:sparkline>
              <xm:f>'2029 - 5311'!$WVN69:$WVN69</xm:f>
              <xm:sqref>WVN67</xm:sqref>
            </x14:sparkline>
            <x14:sparkline>
              <xm:f>'2029 - 5311'!$WVN76:$WVN76</xm:f>
              <xm:sqref>WVN68</xm:sqref>
            </x14:sparkline>
            <x14:sparkline>
              <xm:f>'2029 - 5311'!$WVO69:$WVO69</xm:f>
              <xm:sqref>WVO67</xm:sqref>
            </x14:sparkline>
            <x14:sparkline>
              <xm:f>'2029 - 5311'!$WVO76:$WVO76</xm:f>
              <xm:sqref>WVO68</xm:sqref>
            </x14:sparkline>
            <x14:sparkline>
              <xm:f>'2029 - 5311'!$WVP69:$WVP69</xm:f>
              <xm:sqref>WVP67</xm:sqref>
            </x14:sparkline>
            <x14:sparkline>
              <xm:f>'2029 - 5311'!$WVP76:$WVP76</xm:f>
              <xm:sqref>WVP68</xm:sqref>
            </x14:sparkline>
            <x14:sparkline>
              <xm:f>'2029 - 5311'!$WVQ69:$WVQ69</xm:f>
              <xm:sqref>WVQ67</xm:sqref>
            </x14:sparkline>
            <x14:sparkline>
              <xm:f>'2029 - 5311'!$WVQ76:$WVQ76</xm:f>
              <xm:sqref>WVQ68</xm:sqref>
            </x14:sparkline>
            <x14:sparkline>
              <xm:f>'2029 - 5311'!$WVR69:$WVR69</xm:f>
              <xm:sqref>WVR67</xm:sqref>
            </x14:sparkline>
            <x14:sparkline>
              <xm:f>'2029 - 5311'!$WVR76:$WVR76</xm:f>
              <xm:sqref>WVR68</xm:sqref>
            </x14:sparkline>
            <x14:sparkline>
              <xm:f>'2029 - 5311'!$WVS69:$WVS69</xm:f>
              <xm:sqref>WVS67</xm:sqref>
            </x14:sparkline>
            <x14:sparkline>
              <xm:f>'2029 - 5311'!$WVS76:$WVS76</xm:f>
              <xm:sqref>WVS68</xm:sqref>
            </x14:sparkline>
            <x14:sparkline>
              <xm:f>'2029 - 5311'!$WVT69:$WVT69</xm:f>
              <xm:sqref>WVT67</xm:sqref>
            </x14:sparkline>
            <x14:sparkline>
              <xm:f>'2029 - 5311'!$WVT76:$WVT76</xm:f>
              <xm:sqref>WVT68</xm:sqref>
            </x14:sparkline>
            <x14:sparkline>
              <xm:f>'2029 - 5311'!$WVU69:$WVU69</xm:f>
              <xm:sqref>WVU67</xm:sqref>
            </x14:sparkline>
            <x14:sparkline>
              <xm:f>'2029 - 5311'!$WVU76:$WVU76</xm:f>
              <xm:sqref>WVU68</xm:sqref>
            </x14:sparkline>
            <x14:sparkline>
              <xm:f>'2029 - 5311'!$WVV69:$WVV69</xm:f>
              <xm:sqref>WVV67</xm:sqref>
            </x14:sparkline>
            <x14:sparkline>
              <xm:f>'2029 - 5311'!$WVV76:$WVV76</xm:f>
              <xm:sqref>WVV68</xm:sqref>
            </x14:sparkline>
            <x14:sparkline>
              <xm:f>'2029 - 5311'!$WVW69:$WVW69</xm:f>
              <xm:sqref>WVW67</xm:sqref>
            </x14:sparkline>
            <x14:sparkline>
              <xm:f>'2029 - 5311'!$WVW76:$WVW76</xm:f>
              <xm:sqref>WVW68</xm:sqref>
            </x14:sparkline>
            <x14:sparkline>
              <xm:f>'2029 - 5311'!$WVX69:$WVX69</xm:f>
              <xm:sqref>WVX67</xm:sqref>
            </x14:sparkline>
            <x14:sparkline>
              <xm:f>'2029 - 5311'!$WVX76:$WVX76</xm:f>
              <xm:sqref>WVX68</xm:sqref>
            </x14:sparkline>
            <x14:sparkline>
              <xm:f>'2029 - 5311'!$WVY69:$WVY69</xm:f>
              <xm:sqref>WVY67</xm:sqref>
            </x14:sparkline>
            <x14:sparkline>
              <xm:f>'2029 - 5311'!$WVY76:$WVY76</xm:f>
              <xm:sqref>WVY68</xm:sqref>
            </x14:sparkline>
            <x14:sparkline>
              <xm:f>'2029 - 5311'!$WVZ69:$WVZ69</xm:f>
              <xm:sqref>WVZ67</xm:sqref>
            </x14:sparkline>
            <x14:sparkline>
              <xm:f>'2029 - 5311'!$WVZ76:$WVZ76</xm:f>
              <xm:sqref>WVZ68</xm:sqref>
            </x14:sparkline>
            <x14:sparkline>
              <xm:f>'2029 - 5311'!$WWA69:$WWA69</xm:f>
              <xm:sqref>WWA67</xm:sqref>
            </x14:sparkline>
            <x14:sparkline>
              <xm:f>'2029 - 5311'!$WWA76:$WWA76</xm:f>
              <xm:sqref>WWA68</xm:sqref>
            </x14:sparkline>
            <x14:sparkline>
              <xm:f>'2029 - 5311'!$WWB69:$WWB69</xm:f>
              <xm:sqref>WWB67</xm:sqref>
            </x14:sparkline>
            <x14:sparkline>
              <xm:f>'2029 - 5311'!$WWB76:$WWB76</xm:f>
              <xm:sqref>WWB68</xm:sqref>
            </x14:sparkline>
            <x14:sparkline>
              <xm:f>'2029 - 5311'!$WWC69:$WWC69</xm:f>
              <xm:sqref>WWC67</xm:sqref>
            </x14:sparkline>
            <x14:sparkline>
              <xm:f>'2029 - 5311'!$WWC76:$WWC76</xm:f>
              <xm:sqref>WWC68</xm:sqref>
            </x14:sparkline>
            <x14:sparkline>
              <xm:f>'2029 - 5311'!$WWD69:$WWD69</xm:f>
              <xm:sqref>WWD67</xm:sqref>
            </x14:sparkline>
            <x14:sparkline>
              <xm:f>'2029 - 5311'!$WWD76:$WWD76</xm:f>
              <xm:sqref>WWD68</xm:sqref>
            </x14:sparkline>
            <x14:sparkline>
              <xm:f>'2029 - 5311'!$WWE69:$WWE69</xm:f>
              <xm:sqref>WWE67</xm:sqref>
            </x14:sparkline>
            <x14:sparkline>
              <xm:f>'2029 - 5311'!$WWE76:$WWE76</xm:f>
              <xm:sqref>WWE68</xm:sqref>
            </x14:sparkline>
            <x14:sparkline>
              <xm:f>'2029 - 5311'!$WWF69:$WWF69</xm:f>
              <xm:sqref>WWF67</xm:sqref>
            </x14:sparkline>
            <x14:sparkline>
              <xm:f>'2029 - 5311'!$WWF76:$WWF76</xm:f>
              <xm:sqref>WWF68</xm:sqref>
            </x14:sparkline>
            <x14:sparkline>
              <xm:f>'2029 - 5311'!$WWG69:$WWG69</xm:f>
              <xm:sqref>WWG67</xm:sqref>
            </x14:sparkline>
            <x14:sparkline>
              <xm:f>'2029 - 5311'!$WWG76:$WWG76</xm:f>
              <xm:sqref>WWG68</xm:sqref>
            </x14:sparkline>
            <x14:sparkline>
              <xm:f>'2029 - 5311'!$WWH69:$WWH69</xm:f>
              <xm:sqref>WWH67</xm:sqref>
            </x14:sparkline>
            <x14:sparkline>
              <xm:f>'2029 - 5311'!$WWH76:$WWH76</xm:f>
              <xm:sqref>WWH68</xm:sqref>
            </x14:sparkline>
            <x14:sparkline>
              <xm:f>'2029 - 5311'!$WWI69:$WWI69</xm:f>
              <xm:sqref>WWI67</xm:sqref>
            </x14:sparkline>
            <x14:sparkline>
              <xm:f>'2029 - 5311'!$WWI76:$WWI76</xm:f>
              <xm:sqref>WWI68</xm:sqref>
            </x14:sparkline>
            <x14:sparkline>
              <xm:f>'2029 - 5311'!$WWJ69:$WWJ69</xm:f>
              <xm:sqref>WWJ67</xm:sqref>
            </x14:sparkline>
            <x14:sparkline>
              <xm:f>'2029 - 5311'!$WWJ76:$WWJ76</xm:f>
              <xm:sqref>WWJ68</xm:sqref>
            </x14:sparkline>
            <x14:sparkline>
              <xm:f>'2029 - 5311'!$WWK69:$WWK69</xm:f>
              <xm:sqref>WWK67</xm:sqref>
            </x14:sparkline>
            <x14:sparkline>
              <xm:f>'2029 - 5311'!$WWK76:$WWK76</xm:f>
              <xm:sqref>WWK68</xm:sqref>
            </x14:sparkline>
            <x14:sparkline>
              <xm:f>'2029 - 5311'!$WWL69:$WWL69</xm:f>
              <xm:sqref>WWL67</xm:sqref>
            </x14:sparkline>
            <x14:sparkline>
              <xm:f>'2029 - 5311'!$WWL76:$WWL76</xm:f>
              <xm:sqref>WWL68</xm:sqref>
            </x14:sparkline>
            <x14:sparkline>
              <xm:f>'2029 - 5311'!$WWM69:$WWM69</xm:f>
              <xm:sqref>WWM67</xm:sqref>
            </x14:sparkline>
            <x14:sparkline>
              <xm:f>'2029 - 5311'!$WWM76:$WWM76</xm:f>
              <xm:sqref>WWM68</xm:sqref>
            </x14:sparkline>
            <x14:sparkline>
              <xm:f>'2029 - 5311'!$WWN69:$WWN69</xm:f>
              <xm:sqref>WWN67</xm:sqref>
            </x14:sparkline>
            <x14:sparkline>
              <xm:f>'2029 - 5311'!$WWN76:$WWN76</xm:f>
              <xm:sqref>WWN68</xm:sqref>
            </x14:sparkline>
            <x14:sparkline>
              <xm:f>'2029 - 5311'!$WWO69:$WWO69</xm:f>
              <xm:sqref>WWO67</xm:sqref>
            </x14:sparkline>
            <x14:sparkline>
              <xm:f>'2029 - 5311'!$WWO76:$WWO76</xm:f>
              <xm:sqref>WWO68</xm:sqref>
            </x14:sparkline>
            <x14:sparkline>
              <xm:f>'2029 - 5311'!$WWP69:$WWP69</xm:f>
              <xm:sqref>WWP67</xm:sqref>
            </x14:sparkline>
            <x14:sparkline>
              <xm:f>'2029 - 5311'!$WWP76:$WWP76</xm:f>
              <xm:sqref>WWP68</xm:sqref>
            </x14:sparkline>
            <x14:sparkline>
              <xm:f>'2029 - 5311'!$WWQ69:$WWQ69</xm:f>
              <xm:sqref>WWQ67</xm:sqref>
            </x14:sparkline>
            <x14:sparkline>
              <xm:f>'2029 - 5311'!$WWQ76:$WWQ76</xm:f>
              <xm:sqref>WWQ68</xm:sqref>
            </x14:sparkline>
            <x14:sparkline>
              <xm:f>'2029 - 5311'!$WWR69:$WWR69</xm:f>
              <xm:sqref>WWR67</xm:sqref>
            </x14:sparkline>
            <x14:sparkline>
              <xm:f>'2029 - 5311'!$WWR76:$WWR76</xm:f>
              <xm:sqref>WWR68</xm:sqref>
            </x14:sparkline>
            <x14:sparkline>
              <xm:f>'2029 - 5311'!$WWS69:$WWS69</xm:f>
              <xm:sqref>WWS67</xm:sqref>
            </x14:sparkline>
            <x14:sparkline>
              <xm:f>'2029 - 5311'!$WWS76:$WWS76</xm:f>
              <xm:sqref>WWS68</xm:sqref>
            </x14:sparkline>
            <x14:sparkline>
              <xm:f>'2029 - 5311'!$WWT69:$WWT69</xm:f>
              <xm:sqref>WWT67</xm:sqref>
            </x14:sparkline>
            <x14:sparkline>
              <xm:f>'2029 - 5311'!$WWT76:$WWT76</xm:f>
              <xm:sqref>WWT68</xm:sqref>
            </x14:sparkline>
            <x14:sparkline>
              <xm:f>'2029 - 5311'!$WWU69:$WWU69</xm:f>
              <xm:sqref>WWU67</xm:sqref>
            </x14:sparkline>
            <x14:sparkline>
              <xm:f>'2029 - 5311'!$WWU76:$WWU76</xm:f>
              <xm:sqref>WWU68</xm:sqref>
            </x14:sparkline>
            <x14:sparkline>
              <xm:f>'2029 - 5311'!$WWV69:$WWV69</xm:f>
              <xm:sqref>WWV67</xm:sqref>
            </x14:sparkline>
            <x14:sparkline>
              <xm:f>'2029 - 5311'!$WWV76:$WWV76</xm:f>
              <xm:sqref>WWV68</xm:sqref>
            </x14:sparkline>
            <x14:sparkline>
              <xm:f>'2029 - 5311'!$WWW69:$WWW69</xm:f>
              <xm:sqref>WWW67</xm:sqref>
            </x14:sparkline>
            <x14:sparkline>
              <xm:f>'2029 - 5311'!$WWW76:$WWW76</xm:f>
              <xm:sqref>WWW68</xm:sqref>
            </x14:sparkline>
            <x14:sparkline>
              <xm:f>'2029 - 5311'!$WWX69:$WWX69</xm:f>
              <xm:sqref>WWX67</xm:sqref>
            </x14:sparkline>
            <x14:sparkline>
              <xm:f>'2029 - 5311'!$WWX76:$WWX76</xm:f>
              <xm:sqref>WWX68</xm:sqref>
            </x14:sparkline>
            <x14:sparkline>
              <xm:f>'2029 - 5311'!$WWY69:$WWY69</xm:f>
              <xm:sqref>WWY67</xm:sqref>
            </x14:sparkline>
            <x14:sparkline>
              <xm:f>'2029 - 5311'!$WWY76:$WWY76</xm:f>
              <xm:sqref>WWY68</xm:sqref>
            </x14:sparkline>
            <x14:sparkline>
              <xm:f>'2029 - 5311'!$WWZ69:$WWZ69</xm:f>
              <xm:sqref>WWZ67</xm:sqref>
            </x14:sparkline>
            <x14:sparkline>
              <xm:f>'2029 - 5311'!$WWZ76:$WWZ76</xm:f>
              <xm:sqref>WWZ68</xm:sqref>
            </x14:sparkline>
            <x14:sparkline>
              <xm:f>'2029 - 5311'!$WXA69:$WXA69</xm:f>
              <xm:sqref>WXA67</xm:sqref>
            </x14:sparkline>
            <x14:sparkline>
              <xm:f>'2029 - 5311'!$WXA76:$WXA76</xm:f>
              <xm:sqref>WXA68</xm:sqref>
            </x14:sparkline>
            <x14:sparkline>
              <xm:f>'2029 - 5311'!$WXB69:$WXB69</xm:f>
              <xm:sqref>WXB67</xm:sqref>
            </x14:sparkline>
            <x14:sparkline>
              <xm:f>'2029 - 5311'!$WXB76:$WXB76</xm:f>
              <xm:sqref>WXB68</xm:sqref>
            </x14:sparkline>
            <x14:sparkline>
              <xm:f>'2029 - 5311'!$WXC69:$WXC69</xm:f>
              <xm:sqref>WXC67</xm:sqref>
            </x14:sparkline>
            <x14:sparkline>
              <xm:f>'2029 - 5311'!$WXC76:$WXC76</xm:f>
              <xm:sqref>WXC68</xm:sqref>
            </x14:sparkline>
            <x14:sparkline>
              <xm:f>'2029 - 5311'!$WXD69:$WXD69</xm:f>
              <xm:sqref>WXD67</xm:sqref>
            </x14:sparkline>
            <x14:sparkline>
              <xm:f>'2029 - 5311'!$WXD76:$WXD76</xm:f>
              <xm:sqref>WXD68</xm:sqref>
            </x14:sparkline>
            <x14:sparkline>
              <xm:f>'2029 - 5311'!$WXE69:$WXE69</xm:f>
              <xm:sqref>WXE67</xm:sqref>
            </x14:sparkline>
            <x14:sparkline>
              <xm:f>'2029 - 5311'!$WXE76:$WXE76</xm:f>
              <xm:sqref>WXE68</xm:sqref>
            </x14:sparkline>
            <x14:sparkline>
              <xm:f>'2029 - 5311'!$WXF69:$WXF69</xm:f>
              <xm:sqref>WXF67</xm:sqref>
            </x14:sparkline>
            <x14:sparkline>
              <xm:f>'2029 - 5311'!$WXF76:$WXF76</xm:f>
              <xm:sqref>WXF68</xm:sqref>
            </x14:sparkline>
            <x14:sparkline>
              <xm:f>'2029 - 5311'!$WXG69:$WXG69</xm:f>
              <xm:sqref>WXG67</xm:sqref>
            </x14:sparkline>
            <x14:sparkline>
              <xm:f>'2029 - 5311'!$WXG76:$WXG76</xm:f>
              <xm:sqref>WXG68</xm:sqref>
            </x14:sparkline>
            <x14:sparkline>
              <xm:f>'2029 - 5311'!$WXH69:$WXH69</xm:f>
              <xm:sqref>WXH67</xm:sqref>
            </x14:sparkline>
            <x14:sparkline>
              <xm:f>'2029 - 5311'!$WXH76:$WXH76</xm:f>
              <xm:sqref>WXH68</xm:sqref>
            </x14:sparkline>
            <x14:sparkline>
              <xm:f>'2029 - 5311'!$WXI69:$WXI69</xm:f>
              <xm:sqref>WXI67</xm:sqref>
            </x14:sparkline>
            <x14:sparkline>
              <xm:f>'2029 - 5311'!$WXI76:$WXI76</xm:f>
              <xm:sqref>WXI68</xm:sqref>
            </x14:sparkline>
            <x14:sparkline>
              <xm:f>'2029 - 5311'!$WXJ69:$WXJ69</xm:f>
              <xm:sqref>WXJ67</xm:sqref>
            </x14:sparkline>
            <x14:sparkline>
              <xm:f>'2029 - 5311'!$WXJ76:$WXJ76</xm:f>
              <xm:sqref>WXJ68</xm:sqref>
            </x14:sparkline>
            <x14:sparkline>
              <xm:f>'2029 - 5311'!$WXK69:$WXK69</xm:f>
              <xm:sqref>WXK67</xm:sqref>
            </x14:sparkline>
            <x14:sparkline>
              <xm:f>'2029 - 5311'!$WXK76:$WXK76</xm:f>
              <xm:sqref>WXK68</xm:sqref>
            </x14:sparkline>
            <x14:sparkline>
              <xm:f>'2029 - 5311'!$WXL69:$WXL69</xm:f>
              <xm:sqref>WXL67</xm:sqref>
            </x14:sparkline>
            <x14:sparkline>
              <xm:f>'2029 - 5311'!$WXL76:$WXL76</xm:f>
              <xm:sqref>WXL68</xm:sqref>
            </x14:sparkline>
            <x14:sparkline>
              <xm:f>'2029 - 5311'!$WXM69:$WXM69</xm:f>
              <xm:sqref>WXM67</xm:sqref>
            </x14:sparkline>
            <x14:sparkline>
              <xm:f>'2029 - 5311'!$WXM76:$WXM76</xm:f>
              <xm:sqref>WXM68</xm:sqref>
            </x14:sparkline>
            <x14:sparkline>
              <xm:f>'2029 - 5311'!$WXN69:$WXN69</xm:f>
              <xm:sqref>WXN67</xm:sqref>
            </x14:sparkline>
            <x14:sparkline>
              <xm:f>'2029 - 5311'!$WXN76:$WXN76</xm:f>
              <xm:sqref>WXN68</xm:sqref>
            </x14:sparkline>
            <x14:sparkline>
              <xm:f>'2029 - 5311'!$WXO69:$WXO69</xm:f>
              <xm:sqref>WXO67</xm:sqref>
            </x14:sparkline>
            <x14:sparkline>
              <xm:f>'2029 - 5311'!$WXO76:$WXO76</xm:f>
              <xm:sqref>WXO68</xm:sqref>
            </x14:sparkline>
            <x14:sparkline>
              <xm:f>'2029 - 5311'!$WXP69:$WXP69</xm:f>
              <xm:sqref>WXP67</xm:sqref>
            </x14:sparkline>
            <x14:sparkline>
              <xm:f>'2029 - 5311'!$WXP76:$WXP76</xm:f>
              <xm:sqref>WXP68</xm:sqref>
            </x14:sparkline>
            <x14:sparkline>
              <xm:f>'2029 - 5311'!$WXQ69:$WXQ69</xm:f>
              <xm:sqref>WXQ67</xm:sqref>
            </x14:sparkline>
            <x14:sparkline>
              <xm:f>'2029 - 5311'!$WXQ76:$WXQ76</xm:f>
              <xm:sqref>WXQ68</xm:sqref>
            </x14:sparkline>
            <x14:sparkline>
              <xm:f>'2029 - 5311'!$WXR69:$WXR69</xm:f>
              <xm:sqref>WXR67</xm:sqref>
            </x14:sparkline>
            <x14:sparkline>
              <xm:f>'2029 - 5311'!$WXR76:$WXR76</xm:f>
              <xm:sqref>WXR68</xm:sqref>
            </x14:sparkline>
            <x14:sparkline>
              <xm:f>'2029 - 5311'!$WXS69:$WXS69</xm:f>
              <xm:sqref>WXS67</xm:sqref>
            </x14:sparkline>
            <x14:sparkline>
              <xm:f>'2029 - 5311'!$WXS76:$WXS76</xm:f>
              <xm:sqref>WXS68</xm:sqref>
            </x14:sparkline>
            <x14:sparkline>
              <xm:f>'2029 - 5311'!$WXT69:$WXT69</xm:f>
              <xm:sqref>WXT67</xm:sqref>
            </x14:sparkline>
            <x14:sparkline>
              <xm:f>'2029 - 5311'!$WXT76:$WXT76</xm:f>
              <xm:sqref>WXT68</xm:sqref>
            </x14:sparkline>
            <x14:sparkline>
              <xm:f>'2029 - 5311'!$WXU69:$WXU69</xm:f>
              <xm:sqref>WXU67</xm:sqref>
            </x14:sparkline>
            <x14:sparkline>
              <xm:f>'2029 - 5311'!$WXU76:$WXU76</xm:f>
              <xm:sqref>WXU68</xm:sqref>
            </x14:sparkline>
            <x14:sparkline>
              <xm:f>'2029 - 5311'!$WXV69:$WXV69</xm:f>
              <xm:sqref>WXV67</xm:sqref>
            </x14:sparkline>
            <x14:sparkline>
              <xm:f>'2029 - 5311'!$WXV76:$WXV76</xm:f>
              <xm:sqref>WXV68</xm:sqref>
            </x14:sparkline>
            <x14:sparkline>
              <xm:f>'2029 - 5311'!$WXW69:$WXW69</xm:f>
              <xm:sqref>WXW67</xm:sqref>
            </x14:sparkline>
            <x14:sparkline>
              <xm:f>'2029 - 5311'!$WXW76:$WXW76</xm:f>
              <xm:sqref>WXW68</xm:sqref>
            </x14:sparkline>
            <x14:sparkline>
              <xm:f>'2029 - 5311'!$WXX69:$WXX69</xm:f>
              <xm:sqref>WXX67</xm:sqref>
            </x14:sparkline>
            <x14:sparkline>
              <xm:f>'2029 - 5311'!$WXX76:$WXX76</xm:f>
              <xm:sqref>WXX68</xm:sqref>
            </x14:sparkline>
            <x14:sparkline>
              <xm:f>'2029 - 5311'!$WXY69:$WXY69</xm:f>
              <xm:sqref>WXY67</xm:sqref>
            </x14:sparkline>
            <x14:sparkline>
              <xm:f>'2029 - 5311'!$WXY76:$WXY76</xm:f>
              <xm:sqref>WXY68</xm:sqref>
            </x14:sparkline>
            <x14:sparkline>
              <xm:f>'2029 - 5311'!$WXZ69:$WXZ69</xm:f>
              <xm:sqref>WXZ67</xm:sqref>
            </x14:sparkline>
            <x14:sparkline>
              <xm:f>'2029 - 5311'!$WXZ76:$WXZ76</xm:f>
              <xm:sqref>WXZ68</xm:sqref>
            </x14:sparkline>
            <x14:sparkline>
              <xm:f>'2029 - 5311'!$WYA69:$WYA69</xm:f>
              <xm:sqref>WYA67</xm:sqref>
            </x14:sparkline>
            <x14:sparkline>
              <xm:f>'2029 - 5311'!$WYA76:$WYA76</xm:f>
              <xm:sqref>WYA68</xm:sqref>
            </x14:sparkline>
            <x14:sparkline>
              <xm:f>'2029 - 5311'!$WYB69:$WYB69</xm:f>
              <xm:sqref>WYB67</xm:sqref>
            </x14:sparkline>
            <x14:sparkline>
              <xm:f>'2029 - 5311'!$WYB76:$WYB76</xm:f>
              <xm:sqref>WYB68</xm:sqref>
            </x14:sparkline>
            <x14:sparkline>
              <xm:f>'2029 - 5311'!$WYC69:$WYC69</xm:f>
              <xm:sqref>WYC67</xm:sqref>
            </x14:sparkline>
            <x14:sparkline>
              <xm:f>'2029 - 5311'!$WYC76:$WYC76</xm:f>
              <xm:sqref>WYC68</xm:sqref>
            </x14:sparkline>
            <x14:sparkline>
              <xm:f>'2029 - 5311'!$WYD69:$WYD69</xm:f>
              <xm:sqref>WYD67</xm:sqref>
            </x14:sparkline>
            <x14:sparkline>
              <xm:f>'2029 - 5311'!$WYD76:$WYD76</xm:f>
              <xm:sqref>WYD68</xm:sqref>
            </x14:sparkline>
            <x14:sparkline>
              <xm:f>'2029 - 5311'!$WYE69:$WYE69</xm:f>
              <xm:sqref>WYE67</xm:sqref>
            </x14:sparkline>
            <x14:sparkline>
              <xm:f>'2029 - 5311'!$WYE76:$WYE76</xm:f>
              <xm:sqref>WYE68</xm:sqref>
            </x14:sparkline>
            <x14:sparkline>
              <xm:f>'2029 - 5311'!$WYF69:$WYF69</xm:f>
              <xm:sqref>WYF67</xm:sqref>
            </x14:sparkline>
            <x14:sparkline>
              <xm:f>'2029 - 5311'!$WYF76:$WYF76</xm:f>
              <xm:sqref>WYF68</xm:sqref>
            </x14:sparkline>
            <x14:sparkline>
              <xm:f>'2029 - 5311'!$WYG69:$WYG69</xm:f>
              <xm:sqref>WYG67</xm:sqref>
            </x14:sparkline>
            <x14:sparkline>
              <xm:f>'2029 - 5311'!$WYG76:$WYG76</xm:f>
              <xm:sqref>WYG68</xm:sqref>
            </x14:sparkline>
            <x14:sparkline>
              <xm:f>'2029 - 5311'!$WYH69:$WYH69</xm:f>
              <xm:sqref>WYH67</xm:sqref>
            </x14:sparkline>
            <x14:sparkline>
              <xm:f>'2029 - 5311'!$WYH76:$WYH76</xm:f>
              <xm:sqref>WYH68</xm:sqref>
            </x14:sparkline>
            <x14:sparkline>
              <xm:f>'2029 - 5311'!$WYI69:$WYI69</xm:f>
              <xm:sqref>WYI67</xm:sqref>
            </x14:sparkline>
            <x14:sparkline>
              <xm:f>'2029 - 5311'!$WYI76:$WYI76</xm:f>
              <xm:sqref>WYI68</xm:sqref>
            </x14:sparkline>
            <x14:sparkline>
              <xm:f>'2029 - 5311'!$WYJ69:$WYJ69</xm:f>
              <xm:sqref>WYJ67</xm:sqref>
            </x14:sparkline>
            <x14:sparkline>
              <xm:f>'2029 - 5311'!$WYJ76:$WYJ76</xm:f>
              <xm:sqref>WYJ68</xm:sqref>
            </x14:sparkline>
            <x14:sparkline>
              <xm:f>'2029 - 5311'!$WYK69:$WYK69</xm:f>
              <xm:sqref>WYK67</xm:sqref>
            </x14:sparkline>
            <x14:sparkline>
              <xm:f>'2029 - 5311'!$WYK76:$WYK76</xm:f>
              <xm:sqref>WYK68</xm:sqref>
            </x14:sparkline>
            <x14:sparkline>
              <xm:f>'2029 - 5311'!$WYL69:$WYL69</xm:f>
              <xm:sqref>WYL67</xm:sqref>
            </x14:sparkline>
            <x14:sparkline>
              <xm:f>'2029 - 5311'!$WYL76:$WYL76</xm:f>
              <xm:sqref>WYL68</xm:sqref>
            </x14:sparkline>
            <x14:sparkline>
              <xm:f>'2029 - 5311'!$WYM69:$WYM69</xm:f>
              <xm:sqref>WYM67</xm:sqref>
            </x14:sparkline>
            <x14:sparkline>
              <xm:f>'2029 - 5311'!$WYM76:$WYM76</xm:f>
              <xm:sqref>WYM68</xm:sqref>
            </x14:sparkline>
            <x14:sparkline>
              <xm:f>'2029 - 5311'!$WYN69:$WYN69</xm:f>
              <xm:sqref>WYN67</xm:sqref>
            </x14:sparkline>
            <x14:sparkline>
              <xm:f>'2029 - 5311'!$WYN76:$WYN76</xm:f>
              <xm:sqref>WYN68</xm:sqref>
            </x14:sparkline>
            <x14:sparkline>
              <xm:f>'2029 - 5311'!$WYO69:$WYO69</xm:f>
              <xm:sqref>WYO67</xm:sqref>
            </x14:sparkline>
            <x14:sparkline>
              <xm:f>'2029 - 5311'!$WYO76:$WYO76</xm:f>
              <xm:sqref>WYO68</xm:sqref>
            </x14:sparkline>
            <x14:sparkline>
              <xm:f>'2029 - 5311'!$WYP69:$WYP69</xm:f>
              <xm:sqref>WYP67</xm:sqref>
            </x14:sparkline>
            <x14:sparkline>
              <xm:f>'2029 - 5311'!$WYP76:$WYP76</xm:f>
              <xm:sqref>WYP68</xm:sqref>
            </x14:sparkline>
            <x14:sparkline>
              <xm:f>'2029 - 5311'!$WYQ69:$WYQ69</xm:f>
              <xm:sqref>WYQ67</xm:sqref>
            </x14:sparkline>
            <x14:sparkline>
              <xm:f>'2029 - 5311'!$WYQ76:$WYQ76</xm:f>
              <xm:sqref>WYQ68</xm:sqref>
            </x14:sparkline>
            <x14:sparkline>
              <xm:f>'2029 - 5311'!$WYR69:$WYR69</xm:f>
              <xm:sqref>WYR67</xm:sqref>
            </x14:sparkline>
            <x14:sparkline>
              <xm:f>'2029 - 5311'!$WYR76:$WYR76</xm:f>
              <xm:sqref>WYR68</xm:sqref>
            </x14:sparkline>
            <x14:sparkline>
              <xm:f>'2029 - 5311'!$WYS69:$WYS69</xm:f>
              <xm:sqref>WYS67</xm:sqref>
            </x14:sparkline>
            <x14:sparkline>
              <xm:f>'2029 - 5311'!$WYS76:$WYS76</xm:f>
              <xm:sqref>WYS68</xm:sqref>
            </x14:sparkline>
            <x14:sparkline>
              <xm:f>'2029 - 5311'!$WYT69:$WYT69</xm:f>
              <xm:sqref>WYT67</xm:sqref>
            </x14:sparkline>
            <x14:sparkline>
              <xm:f>'2029 - 5311'!$WYT76:$WYT76</xm:f>
              <xm:sqref>WYT68</xm:sqref>
            </x14:sparkline>
            <x14:sparkline>
              <xm:f>'2029 - 5311'!$WYU69:$WYU69</xm:f>
              <xm:sqref>WYU67</xm:sqref>
            </x14:sparkline>
            <x14:sparkline>
              <xm:f>'2029 - 5311'!$WYU76:$WYU76</xm:f>
              <xm:sqref>WYU68</xm:sqref>
            </x14:sparkline>
            <x14:sparkline>
              <xm:f>'2029 - 5311'!$WYV69:$WYV69</xm:f>
              <xm:sqref>WYV67</xm:sqref>
            </x14:sparkline>
            <x14:sparkline>
              <xm:f>'2029 - 5311'!$WYV76:$WYV76</xm:f>
              <xm:sqref>WYV68</xm:sqref>
            </x14:sparkline>
            <x14:sparkline>
              <xm:f>'2029 - 5311'!$WYW69:$WYW69</xm:f>
              <xm:sqref>WYW67</xm:sqref>
            </x14:sparkline>
            <x14:sparkline>
              <xm:f>'2029 - 5311'!$WYW76:$WYW76</xm:f>
              <xm:sqref>WYW68</xm:sqref>
            </x14:sparkline>
            <x14:sparkline>
              <xm:f>'2029 - 5311'!$WYX69:$WYX69</xm:f>
              <xm:sqref>WYX67</xm:sqref>
            </x14:sparkline>
            <x14:sparkline>
              <xm:f>'2029 - 5311'!$WYX76:$WYX76</xm:f>
              <xm:sqref>WYX68</xm:sqref>
            </x14:sparkline>
            <x14:sparkline>
              <xm:f>'2029 - 5311'!$WYY69:$WYY69</xm:f>
              <xm:sqref>WYY67</xm:sqref>
            </x14:sparkline>
            <x14:sparkline>
              <xm:f>'2029 - 5311'!$WYY76:$WYY76</xm:f>
              <xm:sqref>WYY68</xm:sqref>
            </x14:sparkline>
            <x14:sparkline>
              <xm:f>'2029 - 5311'!$WYZ69:$WYZ69</xm:f>
              <xm:sqref>WYZ67</xm:sqref>
            </x14:sparkline>
            <x14:sparkline>
              <xm:f>'2029 - 5311'!$WYZ76:$WYZ76</xm:f>
              <xm:sqref>WYZ68</xm:sqref>
            </x14:sparkline>
            <x14:sparkline>
              <xm:f>'2029 - 5311'!$WZA69:$WZA69</xm:f>
              <xm:sqref>WZA67</xm:sqref>
            </x14:sparkline>
            <x14:sparkline>
              <xm:f>'2029 - 5311'!$WZA76:$WZA76</xm:f>
              <xm:sqref>WZA68</xm:sqref>
            </x14:sparkline>
            <x14:sparkline>
              <xm:f>'2029 - 5311'!$WZB69:$WZB69</xm:f>
              <xm:sqref>WZB67</xm:sqref>
            </x14:sparkline>
            <x14:sparkline>
              <xm:f>'2029 - 5311'!$WZB76:$WZB76</xm:f>
              <xm:sqref>WZB68</xm:sqref>
            </x14:sparkline>
            <x14:sparkline>
              <xm:f>'2029 - 5311'!$WZC69:$WZC69</xm:f>
              <xm:sqref>WZC67</xm:sqref>
            </x14:sparkline>
            <x14:sparkline>
              <xm:f>'2029 - 5311'!$WZC76:$WZC76</xm:f>
              <xm:sqref>WZC68</xm:sqref>
            </x14:sparkline>
            <x14:sparkline>
              <xm:f>'2029 - 5311'!$WZD69:$WZD69</xm:f>
              <xm:sqref>WZD67</xm:sqref>
            </x14:sparkline>
            <x14:sparkline>
              <xm:f>'2029 - 5311'!$WZD76:$WZD76</xm:f>
              <xm:sqref>WZD68</xm:sqref>
            </x14:sparkline>
            <x14:sparkline>
              <xm:f>'2029 - 5311'!$WZE69:$WZE69</xm:f>
              <xm:sqref>WZE67</xm:sqref>
            </x14:sparkline>
            <x14:sparkline>
              <xm:f>'2029 - 5311'!$WZE76:$WZE76</xm:f>
              <xm:sqref>WZE68</xm:sqref>
            </x14:sparkline>
            <x14:sparkline>
              <xm:f>'2029 - 5311'!$WZF69:$WZF69</xm:f>
              <xm:sqref>WZF67</xm:sqref>
            </x14:sparkline>
            <x14:sparkline>
              <xm:f>'2029 - 5311'!$WZF76:$WZF76</xm:f>
              <xm:sqref>WZF68</xm:sqref>
            </x14:sparkline>
            <x14:sparkline>
              <xm:f>'2029 - 5311'!$WZG69:$WZG69</xm:f>
              <xm:sqref>WZG67</xm:sqref>
            </x14:sparkline>
            <x14:sparkline>
              <xm:f>'2029 - 5311'!$WZG76:$WZG76</xm:f>
              <xm:sqref>WZG68</xm:sqref>
            </x14:sparkline>
            <x14:sparkline>
              <xm:f>'2029 - 5311'!$WZH69:$WZH69</xm:f>
              <xm:sqref>WZH67</xm:sqref>
            </x14:sparkline>
            <x14:sparkline>
              <xm:f>'2029 - 5311'!$WZH76:$WZH76</xm:f>
              <xm:sqref>WZH68</xm:sqref>
            </x14:sparkline>
            <x14:sparkline>
              <xm:f>'2029 - 5311'!$WZI69:$WZI69</xm:f>
              <xm:sqref>WZI67</xm:sqref>
            </x14:sparkline>
            <x14:sparkline>
              <xm:f>'2029 - 5311'!$WZI76:$WZI76</xm:f>
              <xm:sqref>WZI68</xm:sqref>
            </x14:sparkline>
            <x14:sparkline>
              <xm:f>'2029 - 5311'!$WZJ69:$WZJ69</xm:f>
              <xm:sqref>WZJ67</xm:sqref>
            </x14:sparkline>
            <x14:sparkline>
              <xm:f>'2029 - 5311'!$WZJ76:$WZJ76</xm:f>
              <xm:sqref>WZJ68</xm:sqref>
            </x14:sparkline>
            <x14:sparkline>
              <xm:f>'2029 - 5311'!$WZK69:$WZK69</xm:f>
              <xm:sqref>WZK67</xm:sqref>
            </x14:sparkline>
            <x14:sparkline>
              <xm:f>'2029 - 5311'!$WZK76:$WZK76</xm:f>
              <xm:sqref>WZK68</xm:sqref>
            </x14:sparkline>
            <x14:sparkline>
              <xm:f>'2029 - 5311'!$WZL69:$WZL69</xm:f>
              <xm:sqref>WZL67</xm:sqref>
            </x14:sparkline>
            <x14:sparkline>
              <xm:f>'2029 - 5311'!$WZL76:$WZL76</xm:f>
              <xm:sqref>WZL68</xm:sqref>
            </x14:sparkline>
            <x14:sparkline>
              <xm:f>'2029 - 5311'!$WZM69:$WZM69</xm:f>
              <xm:sqref>WZM67</xm:sqref>
            </x14:sparkline>
            <x14:sparkline>
              <xm:f>'2029 - 5311'!$WZM76:$WZM76</xm:f>
              <xm:sqref>WZM68</xm:sqref>
            </x14:sparkline>
            <x14:sparkline>
              <xm:f>'2029 - 5311'!$WZN69:$WZN69</xm:f>
              <xm:sqref>WZN67</xm:sqref>
            </x14:sparkline>
            <x14:sparkline>
              <xm:f>'2029 - 5311'!$WZN76:$WZN76</xm:f>
              <xm:sqref>WZN68</xm:sqref>
            </x14:sparkline>
            <x14:sparkline>
              <xm:f>'2029 - 5311'!$WZO69:$WZO69</xm:f>
              <xm:sqref>WZO67</xm:sqref>
            </x14:sparkline>
            <x14:sparkline>
              <xm:f>'2029 - 5311'!$WZO76:$WZO76</xm:f>
              <xm:sqref>WZO68</xm:sqref>
            </x14:sparkline>
            <x14:sparkline>
              <xm:f>'2029 - 5311'!$WZP69:$WZP69</xm:f>
              <xm:sqref>WZP67</xm:sqref>
            </x14:sparkline>
            <x14:sparkline>
              <xm:f>'2029 - 5311'!$WZP76:$WZP76</xm:f>
              <xm:sqref>WZP68</xm:sqref>
            </x14:sparkline>
            <x14:sparkline>
              <xm:f>'2029 - 5311'!$WZQ69:$WZQ69</xm:f>
              <xm:sqref>WZQ67</xm:sqref>
            </x14:sparkline>
            <x14:sparkline>
              <xm:f>'2029 - 5311'!$WZQ76:$WZQ76</xm:f>
              <xm:sqref>WZQ68</xm:sqref>
            </x14:sparkline>
            <x14:sparkline>
              <xm:f>'2029 - 5311'!$WZR69:$WZR69</xm:f>
              <xm:sqref>WZR67</xm:sqref>
            </x14:sparkline>
            <x14:sparkline>
              <xm:f>'2029 - 5311'!$WZR76:$WZR76</xm:f>
              <xm:sqref>WZR68</xm:sqref>
            </x14:sparkline>
            <x14:sparkline>
              <xm:f>'2029 - 5311'!$WZS69:$WZS69</xm:f>
              <xm:sqref>WZS67</xm:sqref>
            </x14:sparkline>
            <x14:sparkline>
              <xm:f>'2029 - 5311'!$WZS76:$WZS76</xm:f>
              <xm:sqref>WZS68</xm:sqref>
            </x14:sparkline>
            <x14:sparkline>
              <xm:f>'2029 - 5311'!$WZT69:$WZT69</xm:f>
              <xm:sqref>WZT67</xm:sqref>
            </x14:sparkline>
            <x14:sparkline>
              <xm:f>'2029 - 5311'!$WZT76:$WZT76</xm:f>
              <xm:sqref>WZT68</xm:sqref>
            </x14:sparkline>
            <x14:sparkline>
              <xm:f>'2029 - 5311'!$WZU69:$WZU69</xm:f>
              <xm:sqref>WZU67</xm:sqref>
            </x14:sparkline>
            <x14:sparkline>
              <xm:f>'2029 - 5311'!$WZU76:$WZU76</xm:f>
              <xm:sqref>WZU68</xm:sqref>
            </x14:sparkline>
            <x14:sparkline>
              <xm:f>'2029 - 5311'!$WZV69:$WZV69</xm:f>
              <xm:sqref>WZV67</xm:sqref>
            </x14:sparkline>
            <x14:sparkline>
              <xm:f>'2029 - 5311'!$WZV76:$WZV76</xm:f>
              <xm:sqref>WZV68</xm:sqref>
            </x14:sparkline>
            <x14:sparkline>
              <xm:f>'2029 - 5311'!$WZW69:$WZW69</xm:f>
              <xm:sqref>WZW67</xm:sqref>
            </x14:sparkline>
            <x14:sparkline>
              <xm:f>'2029 - 5311'!$WZW76:$WZW76</xm:f>
              <xm:sqref>WZW68</xm:sqref>
            </x14:sparkline>
            <x14:sparkline>
              <xm:f>'2029 - 5311'!$WZX69:$WZX69</xm:f>
              <xm:sqref>WZX67</xm:sqref>
            </x14:sparkline>
            <x14:sparkline>
              <xm:f>'2029 - 5311'!$WZX76:$WZX76</xm:f>
              <xm:sqref>WZX68</xm:sqref>
            </x14:sparkline>
            <x14:sparkline>
              <xm:f>'2029 - 5311'!$WZY69:$WZY69</xm:f>
              <xm:sqref>WZY67</xm:sqref>
            </x14:sparkline>
            <x14:sparkline>
              <xm:f>'2029 - 5311'!$WZY76:$WZY76</xm:f>
              <xm:sqref>WZY68</xm:sqref>
            </x14:sparkline>
            <x14:sparkline>
              <xm:f>'2029 - 5311'!$WZZ69:$WZZ69</xm:f>
              <xm:sqref>WZZ67</xm:sqref>
            </x14:sparkline>
            <x14:sparkline>
              <xm:f>'2029 - 5311'!$WZZ76:$WZZ76</xm:f>
              <xm:sqref>WZZ68</xm:sqref>
            </x14:sparkline>
            <x14:sparkline>
              <xm:f>'2029 - 5311'!$XAA69:$XAA69</xm:f>
              <xm:sqref>XAA67</xm:sqref>
            </x14:sparkline>
            <x14:sparkline>
              <xm:f>'2029 - 5311'!$XAA76:$XAA76</xm:f>
              <xm:sqref>XAA68</xm:sqref>
            </x14:sparkline>
            <x14:sparkline>
              <xm:f>'2029 - 5311'!$XAB69:$XAB69</xm:f>
              <xm:sqref>XAB67</xm:sqref>
            </x14:sparkline>
            <x14:sparkline>
              <xm:f>'2029 - 5311'!$XAB76:$XAB76</xm:f>
              <xm:sqref>XAB68</xm:sqref>
            </x14:sparkline>
            <x14:sparkline>
              <xm:f>'2029 - 5311'!$XAC69:$XAC69</xm:f>
              <xm:sqref>XAC67</xm:sqref>
            </x14:sparkline>
            <x14:sparkline>
              <xm:f>'2029 - 5311'!$XAC76:$XAC76</xm:f>
              <xm:sqref>XAC68</xm:sqref>
            </x14:sparkline>
            <x14:sparkline>
              <xm:f>'2029 - 5311'!$XAD69:$XAD69</xm:f>
              <xm:sqref>XAD67</xm:sqref>
            </x14:sparkline>
            <x14:sparkline>
              <xm:f>'2029 - 5311'!$XAD76:$XAD76</xm:f>
              <xm:sqref>XAD68</xm:sqref>
            </x14:sparkline>
            <x14:sparkline>
              <xm:f>'2029 - 5311'!$XAE69:$XAE69</xm:f>
              <xm:sqref>XAE67</xm:sqref>
            </x14:sparkline>
            <x14:sparkline>
              <xm:f>'2029 - 5311'!$XAE76:$XAE76</xm:f>
              <xm:sqref>XAE68</xm:sqref>
            </x14:sparkline>
            <x14:sparkline>
              <xm:f>'2029 - 5311'!$XAF69:$XAF69</xm:f>
              <xm:sqref>XAF67</xm:sqref>
            </x14:sparkline>
            <x14:sparkline>
              <xm:f>'2029 - 5311'!$XAF76:$XAF76</xm:f>
              <xm:sqref>XAF68</xm:sqref>
            </x14:sparkline>
            <x14:sparkline>
              <xm:f>'2029 - 5311'!$XAG69:$XAG69</xm:f>
              <xm:sqref>XAG67</xm:sqref>
            </x14:sparkline>
            <x14:sparkline>
              <xm:f>'2029 - 5311'!$XAG76:$XAG76</xm:f>
              <xm:sqref>XAG68</xm:sqref>
            </x14:sparkline>
            <x14:sparkline>
              <xm:f>'2029 - 5311'!$XAH69:$XAH69</xm:f>
              <xm:sqref>XAH67</xm:sqref>
            </x14:sparkline>
            <x14:sparkline>
              <xm:f>'2029 - 5311'!$XAH76:$XAH76</xm:f>
              <xm:sqref>XAH68</xm:sqref>
            </x14:sparkline>
            <x14:sparkline>
              <xm:f>'2029 - 5311'!$XAI69:$XAI69</xm:f>
              <xm:sqref>XAI67</xm:sqref>
            </x14:sparkline>
            <x14:sparkline>
              <xm:f>'2029 - 5311'!$XAI76:$XAI76</xm:f>
              <xm:sqref>XAI68</xm:sqref>
            </x14:sparkline>
            <x14:sparkline>
              <xm:f>'2029 - 5311'!$XAJ69:$XAJ69</xm:f>
              <xm:sqref>XAJ67</xm:sqref>
            </x14:sparkline>
            <x14:sparkline>
              <xm:f>'2029 - 5311'!$XAJ76:$XAJ76</xm:f>
              <xm:sqref>XAJ68</xm:sqref>
            </x14:sparkline>
            <x14:sparkline>
              <xm:f>'2029 - 5311'!$XAK69:$XAK69</xm:f>
              <xm:sqref>XAK67</xm:sqref>
            </x14:sparkline>
            <x14:sparkline>
              <xm:f>'2029 - 5311'!$XAK76:$XAK76</xm:f>
              <xm:sqref>XAK68</xm:sqref>
            </x14:sparkline>
            <x14:sparkline>
              <xm:f>'2029 - 5311'!$XAL69:$XAL69</xm:f>
              <xm:sqref>XAL67</xm:sqref>
            </x14:sparkline>
            <x14:sparkline>
              <xm:f>'2029 - 5311'!$XAL76:$XAL76</xm:f>
              <xm:sqref>XAL68</xm:sqref>
            </x14:sparkline>
            <x14:sparkline>
              <xm:f>'2029 - 5311'!$XAM69:$XAM69</xm:f>
              <xm:sqref>XAM67</xm:sqref>
            </x14:sparkline>
            <x14:sparkline>
              <xm:f>'2029 - 5311'!$XAM76:$XAM76</xm:f>
              <xm:sqref>XAM68</xm:sqref>
            </x14:sparkline>
            <x14:sparkline>
              <xm:f>'2029 - 5311'!$XAN69:$XAN69</xm:f>
              <xm:sqref>XAN67</xm:sqref>
            </x14:sparkline>
            <x14:sparkline>
              <xm:f>'2029 - 5311'!$XAN76:$XAN76</xm:f>
              <xm:sqref>XAN68</xm:sqref>
            </x14:sparkline>
            <x14:sparkline>
              <xm:f>'2029 - 5311'!$XAO69:$XAO69</xm:f>
              <xm:sqref>XAO67</xm:sqref>
            </x14:sparkline>
            <x14:sparkline>
              <xm:f>'2029 - 5311'!$XAO76:$XAO76</xm:f>
              <xm:sqref>XAO68</xm:sqref>
            </x14:sparkline>
            <x14:sparkline>
              <xm:f>'2029 - 5311'!$XAP69:$XAP69</xm:f>
              <xm:sqref>XAP67</xm:sqref>
            </x14:sparkline>
            <x14:sparkline>
              <xm:f>'2029 - 5311'!$XAP76:$XAP76</xm:f>
              <xm:sqref>XAP68</xm:sqref>
            </x14:sparkline>
            <x14:sparkline>
              <xm:f>'2029 - 5311'!$XAQ69:$XAQ69</xm:f>
              <xm:sqref>XAQ67</xm:sqref>
            </x14:sparkline>
            <x14:sparkline>
              <xm:f>'2029 - 5311'!$XAQ76:$XAQ76</xm:f>
              <xm:sqref>XAQ68</xm:sqref>
            </x14:sparkline>
            <x14:sparkline>
              <xm:f>'2029 - 5311'!$XAR69:$XAR69</xm:f>
              <xm:sqref>XAR67</xm:sqref>
            </x14:sparkline>
            <x14:sparkline>
              <xm:f>'2029 - 5311'!$XAR76:$XAR76</xm:f>
              <xm:sqref>XAR68</xm:sqref>
            </x14:sparkline>
            <x14:sparkline>
              <xm:f>'2029 - 5311'!$XAS69:$XAS69</xm:f>
              <xm:sqref>XAS67</xm:sqref>
            </x14:sparkline>
            <x14:sparkline>
              <xm:f>'2029 - 5311'!$XAS76:$XAS76</xm:f>
              <xm:sqref>XAS68</xm:sqref>
            </x14:sparkline>
            <x14:sparkline>
              <xm:f>'2029 - 5311'!$XAT69:$XAT69</xm:f>
              <xm:sqref>XAT67</xm:sqref>
            </x14:sparkline>
            <x14:sparkline>
              <xm:f>'2029 - 5311'!$XAT76:$XAT76</xm:f>
              <xm:sqref>XAT68</xm:sqref>
            </x14:sparkline>
            <x14:sparkline>
              <xm:f>'2029 - 5311'!$XAU69:$XAU69</xm:f>
              <xm:sqref>XAU67</xm:sqref>
            </x14:sparkline>
            <x14:sparkline>
              <xm:f>'2029 - 5311'!$XAU76:$XAU76</xm:f>
              <xm:sqref>XAU68</xm:sqref>
            </x14:sparkline>
            <x14:sparkline>
              <xm:f>'2029 - 5311'!$XAV69:$XAV69</xm:f>
              <xm:sqref>XAV67</xm:sqref>
            </x14:sparkline>
            <x14:sparkline>
              <xm:f>'2029 - 5311'!$XAV76:$XAV76</xm:f>
              <xm:sqref>XAV68</xm:sqref>
            </x14:sparkline>
            <x14:sparkline>
              <xm:f>'2029 - 5311'!$XAW69:$XAW69</xm:f>
              <xm:sqref>XAW67</xm:sqref>
            </x14:sparkline>
            <x14:sparkline>
              <xm:f>'2029 - 5311'!$XAW76:$XAW76</xm:f>
              <xm:sqref>XAW68</xm:sqref>
            </x14:sparkline>
            <x14:sparkline>
              <xm:f>'2029 - 5311'!$XAX69:$XAX69</xm:f>
              <xm:sqref>XAX67</xm:sqref>
            </x14:sparkline>
            <x14:sparkline>
              <xm:f>'2029 - 5311'!$XAX76:$XAX76</xm:f>
              <xm:sqref>XAX68</xm:sqref>
            </x14:sparkline>
            <x14:sparkline>
              <xm:f>'2029 - 5311'!$XAY69:$XAY69</xm:f>
              <xm:sqref>XAY67</xm:sqref>
            </x14:sparkline>
            <x14:sparkline>
              <xm:f>'2029 - 5311'!$XAY76:$XAY76</xm:f>
              <xm:sqref>XAY68</xm:sqref>
            </x14:sparkline>
            <x14:sparkline>
              <xm:f>'2029 - 5311'!$XAZ69:$XAZ69</xm:f>
              <xm:sqref>XAZ67</xm:sqref>
            </x14:sparkline>
            <x14:sparkline>
              <xm:f>'2029 - 5311'!$XAZ76:$XAZ76</xm:f>
              <xm:sqref>XAZ68</xm:sqref>
            </x14:sparkline>
            <x14:sparkline>
              <xm:f>'2029 - 5311'!$XBA69:$XBA69</xm:f>
              <xm:sqref>XBA67</xm:sqref>
            </x14:sparkline>
            <x14:sparkline>
              <xm:f>'2029 - 5311'!$XBA76:$XBA76</xm:f>
              <xm:sqref>XBA68</xm:sqref>
            </x14:sparkline>
            <x14:sparkline>
              <xm:f>'2029 - 5311'!$XBB69:$XBB69</xm:f>
              <xm:sqref>XBB67</xm:sqref>
            </x14:sparkline>
            <x14:sparkline>
              <xm:f>'2029 - 5311'!$XBB76:$XBB76</xm:f>
              <xm:sqref>XBB68</xm:sqref>
            </x14:sparkline>
            <x14:sparkline>
              <xm:f>'2029 - 5311'!$XBC69:$XBC69</xm:f>
              <xm:sqref>XBC67</xm:sqref>
            </x14:sparkline>
            <x14:sparkline>
              <xm:f>'2029 - 5311'!$XBC76:$XBC76</xm:f>
              <xm:sqref>XBC68</xm:sqref>
            </x14:sparkline>
            <x14:sparkline>
              <xm:f>'2029 - 5311'!$XBD69:$XBD69</xm:f>
              <xm:sqref>XBD67</xm:sqref>
            </x14:sparkline>
            <x14:sparkline>
              <xm:f>'2029 - 5311'!$XBD76:$XBD76</xm:f>
              <xm:sqref>XBD68</xm:sqref>
            </x14:sparkline>
            <x14:sparkline>
              <xm:f>'2029 - 5311'!$XBE69:$XBE69</xm:f>
              <xm:sqref>XBE67</xm:sqref>
            </x14:sparkline>
            <x14:sparkline>
              <xm:f>'2029 - 5311'!$XBE76:$XBE76</xm:f>
              <xm:sqref>XBE68</xm:sqref>
            </x14:sparkline>
            <x14:sparkline>
              <xm:f>'2029 - 5311'!$XBF69:$XBF69</xm:f>
              <xm:sqref>XBF67</xm:sqref>
            </x14:sparkline>
            <x14:sparkline>
              <xm:f>'2029 - 5311'!$XBF76:$XBF76</xm:f>
              <xm:sqref>XBF68</xm:sqref>
            </x14:sparkline>
            <x14:sparkline>
              <xm:f>'2029 - 5311'!$XBG69:$XBG69</xm:f>
              <xm:sqref>XBG67</xm:sqref>
            </x14:sparkline>
            <x14:sparkline>
              <xm:f>'2029 - 5311'!$XBG76:$XBG76</xm:f>
              <xm:sqref>XBG68</xm:sqref>
            </x14:sparkline>
            <x14:sparkline>
              <xm:f>'2029 - 5311'!$XBH69:$XBH69</xm:f>
              <xm:sqref>XBH67</xm:sqref>
            </x14:sparkline>
            <x14:sparkline>
              <xm:f>'2029 - 5311'!$XBH76:$XBH76</xm:f>
              <xm:sqref>XBH68</xm:sqref>
            </x14:sparkline>
            <x14:sparkline>
              <xm:f>'2029 - 5311'!$XBI69:$XBI69</xm:f>
              <xm:sqref>XBI67</xm:sqref>
            </x14:sparkline>
            <x14:sparkline>
              <xm:f>'2029 - 5311'!$XBI76:$XBI76</xm:f>
              <xm:sqref>XBI68</xm:sqref>
            </x14:sparkline>
            <x14:sparkline>
              <xm:f>'2029 - 5311'!$XBJ69:$XBJ69</xm:f>
              <xm:sqref>XBJ67</xm:sqref>
            </x14:sparkline>
            <x14:sparkline>
              <xm:f>'2029 - 5311'!$XBJ76:$XBJ76</xm:f>
              <xm:sqref>XBJ68</xm:sqref>
            </x14:sparkline>
            <x14:sparkline>
              <xm:f>'2029 - 5311'!$XBK69:$XBK69</xm:f>
              <xm:sqref>XBK67</xm:sqref>
            </x14:sparkline>
            <x14:sparkline>
              <xm:f>'2029 - 5311'!$XBK76:$XBK76</xm:f>
              <xm:sqref>XBK68</xm:sqref>
            </x14:sparkline>
            <x14:sparkline>
              <xm:f>'2029 - 5311'!$XBL69:$XBL69</xm:f>
              <xm:sqref>XBL67</xm:sqref>
            </x14:sparkline>
            <x14:sparkline>
              <xm:f>'2029 - 5311'!$XBL76:$XBL76</xm:f>
              <xm:sqref>XBL68</xm:sqref>
            </x14:sparkline>
            <x14:sparkline>
              <xm:f>'2029 - 5311'!$XBM69:$XBM69</xm:f>
              <xm:sqref>XBM67</xm:sqref>
            </x14:sparkline>
            <x14:sparkline>
              <xm:f>'2029 - 5311'!$XBM76:$XBM76</xm:f>
              <xm:sqref>XBM68</xm:sqref>
            </x14:sparkline>
            <x14:sparkline>
              <xm:f>'2029 - 5311'!$XBN69:$XBN69</xm:f>
              <xm:sqref>XBN67</xm:sqref>
            </x14:sparkline>
            <x14:sparkline>
              <xm:f>'2029 - 5311'!$XBN76:$XBN76</xm:f>
              <xm:sqref>XBN68</xm:sqref>
            </x14:sparkline>
            <x14:sparkline>
              <xm:f>'2029 - 5311'!$XBO69:$XBO69</xm:f>
              <xm:sqref>XBO67</xm:sqref>
            </x14:sparkline>
            <x14:sparkline>
              <xm:f>'2029 - 5311'!$XBO76:$XBO76</xm:f>
              <xm:sqref>XBO68</xm:sqref>
            </x14:sparkline>
            <x14:sparkline>
              <xm:f>'2029 - 5311'!$XBP69:$XBP69</xm:f>
              <xm:sqref>XBP67</xm:sqref>
            </x14:sparkline>
            <x14:sparkline>
              <xm:f>'2029 - 5311'!$XBP76:$XBP76</xm:f>
              <xm:sqref>XBP68</xm:sqref>
            </x14:sparkline>
            <x14:sparkline>
              <xm:f>'2029 - 5311'!$XBQ69:$XBQ69</xm:f>
              <xm:sqref>XBQ67</xm:sqref>
            </x14:sparkline>
            <x14:sparkline>
              <xm:f>'2029 - 5311'!$XBQ76:$XBQ76</xm:f>
              <xm:sqref>XBQ68</xm:sqref>
            </x14:sparkline>
            <x14:sparkline>
              <xm:f>'2029 - 5311'!$XBR69:$XBR69</xm:f>
              <xm:sqref>XBR67</xm:sqref>
            </x14:sparkline>
            <x14:sparkline>
              <xm:f>'2029 - 5311'!$XBR76:$XBR76</xm:f>
              <xm:sqref>XBR68</xm:sqref>
            </x14:sparkline>
            <x14:sparkline>
              <xm:f>'2029 - 5311'!$XBS69:$XBS69</xm:f>
              <xm:sqref>XBS67</xm:sqref>
            </x14:sparkline>
            <x14:sparkline>
              <xm:f>'2029 - 5311'!$XBS76:$XBS76</xm:f>
              <xm:sqref>XBS68</xm:sqref>
            </x14:sparkline>
            <x14:sparkline>
              <xm:f>'2029 - 5311'!$XBT69:$XBT69</xm:f>
              <xm:sqref>XBT67</xm:sqref>
            </x14:sparkline>
            <x14:sparkline>
              <xm:f>'2029 - 5311'!$XBT76:$XBT76</xm:f>
              <xm:sqref>XBT68</xm:sqref>
            </x14:sparkline>
            <x14:sparkline>
              <xm:f>'2029 - 5311'!$XBU69:$XBU69</xm:f>
              <xm:sqref>XBU67</xm:sqref>
            </x14:sparkline>
            <x14:sparkline>
              <xm:f>'2029 - 5311'!$XBU76:$XBU76</xm:f>
              <xm:sqref>XBU68</xm:sqref>
            </x14:sparkline>
            <x14:sparkline>
              <xm:f>'2029 - 5311'!$XBV69:$XBV69</xm:f>
              <xm:sqref>XBV67</xm:sqref>
            </x14:sparkline>
            <x14:sparkline>
              <xm:f>'2029 - 5311'!$XBV76:$XBV76</xm:f>
              <xm:sqref>XBV68</xm:sqref>
            </x14:sparkline>
            <x14:sparkline>
              <xm:f>'2029 - 5311'!$XBW69:$XBW69</xm:f>
              <xm:sqref>XBW67</xm:sqref>
            </x14:sparkline>
            <x14:sparkline>
              <xm:f>'2029 - 5311'!$XBW76:$XBW76</xm:f>
              <xm:sqref>XBW68</xm:sqref>
            </x14:sparkline>
            <x14:sparkline>
              <xm:f>'2029 - 5311'!$XBX69:$XBX69</xm:f>
              <xm:sqref>XBX67</xm:sqref>
            </x14:sparkline>
            <x14:sparkline>
              <xm:f>'2029 - 5311'!$XBX76:$XBX76</xm:f>
              <xm:sqref>XBX68</xm:sqref>
            </x14:sparkline>
            <x14:sparkline>
              <xm:f>'2029 - 5311'!$XBY69:$XBY69</xm:f>
              <xm:sqref>XBY67</xm:sqref>
            </x14:sparkline>
            <x14:sparkline>
              <xm:f>'2029 - 5311'!$XBY76:$XBY76</xm:f>
              <xm:sqref>XBY68</xm:sqref>
            </x14:sparkline>
            <x14:sparkline>
              <xm:f>'2029 - 5311'!$XBZ69:$XBZ69</xm:f>
              <xm:sqref>XBZ67</xm:sqref>
            </x14:sparkline>
            <x14:sparkline>
              <xm:f>'2029 - 5311'!$XBZ76:$XBZ76</xm:f>
              <xm:sqref>XBZ68</xm:sqref>
            </x14:sparkline>
            <x14:sparkline>
              <xm:f>'2029 - 5311'!$XCA69:$XCA69</xm:f>
              <xm:sqref>XCA67</xm:sqref>
            </x14:sparkline>
            <x14:sparkline>
              <xm:f>'2029 - 5311'!$XCA76:$XCA76</xm:f>
              <xm:sqref>XCA68</xm:sqref>
            </x14:sparkline>
            <x14:sparkline>
              <xm:f>'2029 - 5311'!$XCB69:$XCB69</xm:f>
              <xm:sqref>XCB67</xm:sqref>
            </x14:sparkline>
            <x14:sparkline>
              <xm:f>'2029 - 5311'!$XCB76:$XCB76</xm:f>
              <xm:sqref>XCB68</xm:sqref>
            </x14:sparkline>
            <x14:sparkline>
              <xm:f>'2029 - 5311'!$XCC69:$XCC69</xm:f>
              <xm:sqref>XCC67</xm:sqref>
            </x14:sparkline>
            <x14:sparkline>
              <xm:f>'2029 - 5311'!$XCC76:$XCC76</xm:f>
              <xm:sqref>XCC68</xm:sqref>
            </x14:sparkline>
            <x14:sparkline>
              <xm:f>'2029 - 5311'!$XCD69:$XCD69</xm:f>
              <xm:sqref>XCD67</xm:sqref>
            </x14:sparkline>
            <x14:sparkline>
              <xm:f>'2029 - 5311'!$XCD76:$XCD76</xm:f>
              <xm:sqref>XCD68</xm:sqref>
            </x14:sparkline>
            <x14:sparkline>
              <xm:f>'2029 - 5311'!$XCE69:$XCE69</xm:f>
              <xm:sqref>XCE67</xm:sqref>
            </x14:sparkline>
            <x14:sparkline>
              <xm:f>'2029 - 5311'!$XCE76:$XCE76</xm:f>
              <xm:sqref>XCE68</xm:sqref>
            </x14:sparkline>
            <x14:sparkline>
              <xm:f>'2029 - 5311'!$XCF69:$XCF69</xm:f>
              <xm:sqref>XCF67</xm:sqref>
            </x14:sparkline>
            <x14:sparkline>
              <xm:f>'2029 - 5311'!$XCF76:$XCF76</xm:f>
              <xm:sqref>XCF68</xm:sqref>
            </x14:sparkline>
            <x14:sparkline>
              <xm:f>'2029 - 5311'!$XCG69:$XCG69</xm:f>
              <xm:sqref>XCG67</xm:sqref>
            </x14:sparkline>
            <x14:sparkline>
              <xm:f>'2029 - 5311'!$XCG76:$XCG76</xm:f>
              <xm:sqref>XCG68</xm:sqref>
            </x14:sparkline>
            <x14:sparkline>
              <xm:f>'2029 - 5311'!$XCH69:$XCH69</xm:f>
              <xm:sqref>XCH67</xm:sqref>
            </x14:sparkline>
            <x14:sparkline>
              <xm:f>'2029 - 5311'!$XCH76:$XCH76</xm:f>
              <xm:sqref>XCH68</xm:sqref>
            </x14:sparkline>
            <x14:sparkline>
              <xm:f>'2029 - 5311'!$XCI69:$XCI69</xm:f>
              <xm:sqref>XCI67</xm:sqref>
            </x14:sparkline>
            <x14:sparkline>
              <xm:f>'2029 - 5311'!$XCI76:$XCI76</xm:f>
              <xm:sqref>XCI68</xm:sqref>
            </x14:sparkline>
            <x14:sparkline>
              <xm:f>'2029 - 5311'!$XCJ69:$XCJ69</xm:f>
              <xm:sqref>XCJ67</xm:sqref>
            </x14:sparkline>
            <x14:sparkline>
              <xm:f>'2029 - 5311'!$XCJ76:$XCJ76</xm:f>
              <xm:sqref>XCJ68</xm:sqref>
            </x14:sparkline>
            <x14:sparkline>
              <xm:f>'2029 - 5311'!$XCK69:$XCK69</xm:f>
              <xm:sqref>XCK67</xm:sqref>
            </x14:sparkline>
            <x14:sparkline>
              <xm:f>'2029 - 5311'!$XCK76:$XCK76</xm:f>
              <xm:sqref>XCK68</xm:sqref>
            </x14:sparkline>
            <x14:sparkline>
              <xm:f>'2029 - 5311'!$XCL69:$XCL69</xm:f>
              <xm:sqref>XCL67</xm:sqref>
            </x14:sparkline>
            <x14:sparkline>
              <xm:f>'2029 - 5311'!$XCL76:$XCL76</xm:f>
              <xm:sqref>XCL68</xm:sqref>
            </x14:sparkline>
            <x14:sparkline>
              <xm:f>'2029 - 5311'!$XCM69:$XCM69</xm:f>
              <xm:sqref>XCM67</xm:sqref>
            </x14:sparkline>
            <x14:sparkline>
              <xm:f>'2029 - 5311'!$XCM76:$XCM76</xm:f>
              <xm:sqref>XCM68</xm:sqref>
            </x14:sparkline>
            <x14:sparkline>
              <xm:f>'2029 - 5311'!$XCN69:$XCN69</xm:f>
              <xm:sqref>XCN67</xm:sqref>
            </x14:sparkline>
            <x14:sparkline>
              <xm:f>'2029 - 5311'!$XCN76:$XCN76</xm:f>
              <xm:sqref>XCN68</xm:sqref>
            </x14:sparkline>
            <x14:sparkline>
              <xm:f>'2029 - 5311'!$XCO69:$XCO69</xm:f>
              <xm:sqref>XCO67</xm:sqref>
            </x14:sparkline>
            <x14:sparkline>
              <xm:f>'2029 - 5311'!$XCO76:$XCO76</xm:f>
              <xm:sqref>XCO68</xm:sqref>
            </x14:sparkline>
            <x14:sparkline>
              <xm:f>'2029 - 5311'!$XCP69:$XCP69</xm:f>
              <xm:sqref>XCP67</xm:sqref>
            </x14:sparkline>
            <x14:sparkline>
              <xm:f>'2029 - 5311'!$XCP76:$XCP76</xm:f>
              <xm:sqref>XCP68</xm:sqref>
            </x14:sparkline>
            <x14:sparkline>
              <xm:f>'2029 - 5311'!$XCQ69:$XCQ69</xm:f>
              <xm:sqref>XCQ67</xm:sqref>
            </x14:sparkline>
            <x14:sparkline>
              <xm:f>'2029 - 5311'!$XCQ76:$XCQ76</xm:f>
              <xm:sqref>XCQ68</xm:sqref>
            </x14:sparkline>
            <x14:sparkline>
              <xm:f>'2029 - 5311'!$XCR69:$XCR69</xm:f>
              <xm:sqref>XCR67</xm:sqref>
            </x14:sparkline>
            <x14:sparkline>
              <xm:f>'2029 - 5311'!$XCR76:$XCR76</xm:f>
              <xm:sqref>XCR68</xm:sqref>
            </x14:sparkline>
            <x14:sparkline>
              <xm:f>'2029 - 5311'!$XCS69:$XCS69</xm:f>
              <xm:sqref>XCS67</xm:sqref>
            </x14:sparkline>
            <x14:sparkline>
              <xm:f>'2029 - 5311'!$XCS76:$XCS76</xm:f>
              <xm:sqref>XCS68</xm:sqref>
            </x14:sparkline>
            <x14:sparkline>
              <xm:f>'2029 - 5311'!$XCT69:$XCT69</xm:f>
              <xm:sqref>XCT67</xm:sqref>
            </x14:sparkline>
            <x14:sparkline>
              <xm:f>'2029 - 5311'!$XCT76:$XCT76</xm:f>
              <xm:sqref>XCT68</xm:sqref>
            </x14:sparkline>
            <x14:sparkline>
              <xm:f>'2029 - 5311'!$XCU69:$XCU69</xm:f>
              <xm:sqref>XCU67</xm:sqref>
            </x14:sparkline>
            <x14:sparkline>
              <xm:f>'2029 - 5311'!$XCU76:$XCU76</xm:f>
              <xm:sqref>XCU68</xm:sqref>
            </x14:sparkline>
            <x14:sparkline>
              <xm:f>'2029 - 5311'!$XCV69:$XCV69</xm:f>
              <xm:sqref>XCV67</xm:sqref>
            </x14:sparkline>
            <x14:sparkline>
              <xm:f>'2029 - 5311'!$XCV76:$XCV76</xm:f>
              <xm:sqref>XCV68</xm:sqref>
            </x14:sparkline>
            <x14:sparkline>
              <xm:f>'2029 - 5311'!$XCW69:$XCW69</xm:f>
              <xm:sqref>XCW67</xm:sqref>
            </x14:sparkline>
            <x14:sparkline>
              <xm:f>'2029 - 5311'!$XCW76:$XCW76</xm:f>
              <xm:sqref>XCW68</xm:sqref>
            </x14:sparkline>
            <x14:sparkline>
              <xm:f>'2029 - 5311'!$XCX69:$XCX69</xm:f>
              <xm:sqref>XCX67</xm:sqref>
            </x14:sparkline>
            <x14:sparkline>
              <xm:f>'2029 - 5311'!$XCX76:$XCX76</xm:f>
              <xm:sqref>XCX68</xm:sqref>
            </x14:sparkline>
            <x14:sparkline>
              <xm:f>'2029 - 5311'!$XCY69:$XCY69</xm:f>
              <xm:sqref>XCY67</xm:sqref>
            </x14:sparkline>
            <x14:sparkline>
              <xm:f>'2029 - 5311'!$XCY76:$XCY76</xm:f>
              <xm:sqref>XCY68</xm:sqref>
            </x14:sparkline>
            <x14:sparkline>
              <xm:f>'2029 - 5311'!$XCZ69:$XCZ69</xm:f>
              <xm:sqref>XCZ67</xm:sqref>
            </x14:sparkline>
            <x14:sparkline>
              <xm:f>'2029 - 5311'!$XCZ76:$XCZ76</xm:f>
              <xm:sqref>XCZ68</xm:sqref>
            </x14:sparkline>
            <x14:sparkline>
              <xm:f>'2029 - 5311'!$XDA69:$XDA69</xm:f>
              <xm:sqref>XDA67</xm:sqref>
            </x14:sparkline>
            <x14:sparkline>
              <xm:f>'2029 - 5311'!$XDA76:$XDA76</xm:f>
              <xm:sqref>XDA68</xm:sqref>
            </x14:sparkline>
            <x14:sparkline>
              <xm:f>'2029 - 5311'!$XDB69:$XDB69</xm:f>
              <xm:sqref>XDB67</xm:sqref>
            </x14:sparkline>
            <x14:sparkline>
              <xm:f>'2029 - 5311'!$XDB76:$XDB76</xm:f>
              <xm:sqref>XDB68</xm:sqref>
            </x14:sparkline>
            <x14:sparkline>
              <xm:f>'2029 - 5311'!$XDC69:$XDC69</xm:f>
              <xm:sqref>XDC67</xm:sqref>
            </x14:sparkline>
            <x14:sparkline>
              <xm:f>'2029 - 5311'!$XDC76:$XDC76</xm:f>
              <xm:sqref>XDC68</xm:sqref>
            </x14:sparkline>
            <x14:sparkline>
              <xm:f>'2029 - 5311'!$XDD69:$XDD69</xm:f>
              <xm:sqref>XDD67</xm:sqref>
            </x14:sparkline>
            <x14:sparkline>
              <xm:f>'2029 - 5311'!$XDD76:$XDD76</xm:f>
              <xm:sqref>XDD68</xm:sqref>
            </x14:sparkline>
            <x14:sparkline>
              <xm:f>'2029 - 5311'!$XDE69:$XDE69</xm:f>
              <xm:sqref>XDE67</xm:sqref>
            </x14:sparkline>
            <x14:sparkline>
              <xm:f>'2029 - 5311'!$XDE76:$XDE76</xm:f>
              <xm:sqref>XDE68</xm:sqref>
            </x14:sparkline>
            <x14:sparkline>
              <xm:f>'2029 - 5311'!$XDF69:$XDF69</xm:f>
              <xm:sqref>XDF67</xm:sqref>
            </x14:sparkline>
            <x14:sparkline>
              <xm:f>'2029 - 5311'!$XDF76:$XDF76</xm:f>
              <xm:sqref>XDF68</xm:sqref>
            </x14:sparkline>
            <x14:sparkline>
              <xm:f>'2029 - 5311'!$XDG69:$XDG69</xm:f>
              <xm:sqref>XDG67</xm:sqref>
            </x14:sparkline>
            <x14:sparkline>
              <xm:f>'2029 - 5311'!$XDG76:$XDG76</xm:f>
              <xm:sqref>XDG68</xm:sqref>
            </x14:sparkline>
            <x14:sparkline>
              <xm:f>'2029 - 5311'!$XDH69:$XDH69</xm:f>
              <xm:sqref>XDH67</xm:sqref>
            </x14:sparkline>
            <x14:sparkline>
              <xm:f>'2029 - 5311'!$XDH76:$XDH76</xm:f>
              <xm:sqref>XDH68</xm:sqref>
            </x14:sparkline>
            <x14:sparkline>
              <xm:f>'2029 - 5311'!$XDI69:$XDI69</xm:f>
              <xm:sqref>XDI67</xm:sqref>
            </x14:sparkline>
            <x14:sparkline>
              <xm:f>'2029 - 5311'!$XDI76:$XDI76</xm:f>
              <xm:sqref>XDI68</xm:sqref>
            </x14:sparkline>
            <x14:sparkline>
              <xm:f>'2029 - 5311'!$XDJ69:$XDJ69</xm:f>
              <xm:sqref>XDJ67</xm:sqref>
            </x14:sparkline>
            <x14:sparkline>
              <xm:f>'2029 - 5311'!$XDJ76:$XDJ76</xm:f>
              <xm:sqref>XDJ68</xm:sqref>
            </x14:sparkline>
            <x14:sparkline>
              <xm:f>'2029 - 5311'!$XDK69:$XDK69</xm:f>
              <xm:sqref>XDK67</xm:sqref>
            </x14:sparkline>
            <x14:sparkline>
              <xm:f>'2029 - 5311'!$XDK76:$XDK76</xm:f>
              <xm:sqref>XDK68</xm:sqref>
            </x14:sparkline>
            <x14:sparkline>
              <xm:f>'2029 - 5311'!$XDL69:$XDL69</xm:f>
              <xm:sqref>XDL67</xm:sqref>
            </x14:sparkline>
            <x14:sparkline>
              <xm:f>'2029 - 5311'!$XDL76:$XDL76</xm:f>
              <xm:sqref>XDL68</xm:sqref>
            </x14:sparkline>
            <x14:sparkline>
              <xm:f>'2029 - 5311'!$XDM69:$XDM69</xm:f>
              <xm:sqref>XDM67</xm:sqref>
            </x14:sparkline>
            <x14:sparkline>
              <xm:f>'2029 - 5311'!$XDM76:$XDM76</xm:f>
              <xm:sqref>XDM68</xm:sqref>
            </x14:sparkline>
            <x14:sparkline>
              <xm:f>'2029 - 5311'!$XDN69:$XDN69</xm:f>
              <xm:sqref>XDN67</xm:sqref>
            </x14:sparkline>
            <x14:sparkline>
              <xm:f>'2029 - 5311'!$XDN76:$XDN76</xm:f>
              <xm:sqref>XDN68</xm:sqref>
            </x14:sparkline>
            <x14:sparkline>
              <xm:f>'2029 - 5311'!$XDO69:$XDO69</xm:f>
              <xm:sqref>XDO67</xm:sqref>
            </x14:sparkline>
            <x14:sparkline>
              <xm:f>'2029 - 5311'!$XDO76:$XDO76</xm:f>
              <xm:sqref>XDO68</xm:sqref>
            </x14:sparkline>
            <x14:sparkline>
              <xm:f>'2029 - 5311'!$XDP69:$XDP69</xm:f>
              <xm:sqref>XDP67</xm:sqref>
            </x14:sparkline>
            <x14:sparkline>
              <xm:f>'2029 - 5311'!$XDP76:$XDP76</xm:f>
              <xm:sqref>XDP68</xm:sqref>
            </x14:sparkline>
            <x14:sparkline>
              <xm:f>'2029 - 5311'!$XDQ69:$XDQ69</xm:f>
              <xm:sqref>XDQ67</xm:sqref>
            </x14:sparkline>
            <x14:sparkline>
              <xm:f>'2029 - 5311'!$XDQ76:$XDQ76</xm:f>
              <xm:sqref>XDQ68</xm:sqref>
            </x14:sparkline>
            <x14:sparkline>
              <xm:f>'2029 - 5311'!$XDR69:$XDR69</xm:f>
              <xm:sqref>XDR67</xm:sqref>
            </x14:sparkline>
            <x14:sparkline>
              <xm:f>'2029 - 5311'!$XDR76:$XDR76</xm:f>
              <xm:sqref>XDR68</xm:sqref>
            </x14:sparkline>
            <x14:sparkline>
              <xm:f>'2029 - 5311'!$XDS69:$XDS69</xm:f>
              <xm:sqref>XDS67</xm:sqref>
            </x14:sparkline>
            <x14:sparkline>
              <xm:f>'2029 - 5311'!$XDS76:$XDS76</xm:f>
              <xm:sqref>XDS68</xm:sqref>
            </x14:sparkline>
            <x14:sparkline>
              <xm:f>'2029 - 5311'!$XDT69:$XDT69</xm:f>
              <xm:sqref>XDT67</xm:sqref>
            </x14:sparkline>
            <x14:sparkline>
              <xm:f>'2029 - 5311'!$XDT76:$XDT76</xm:f>
              <xm:sqref>XDT68</xm:sqref>
            </x14:sparkline>
            <x14:sparkline>
              <xm:f>'2029 - 5311'!$XDU69:$XDU69</xm:f>
              <xm:sqref>XDU67</xm:sqref>
            </x14:sparkline>
            <x14:sparkline>
              <xm:f>'2029 - 5311'!$XDU76:$XDU76</xm:f>
              <xm:sqref>XDU68</xm:sqref>
            </x14:sparkline>
            <x14:sparkline>
              <xm:f>'2029 - 5311'!$XDV69:$XDV69</xm:f>
              <xm:sqref>XDV67</xm:sqref>
            </x14:sparkline>
            <x14:sparkline>
              <xm:f>'2029 - 5311'!$XDV76:$XDV76</xm:f>
              <xm:sqref>XDV68</xm:sqref>
            </x14:sparkline>
            <x14:sparkline>
              <xm:f>'2029 - 5311'!$XDW69:$XDW69</xm:f>
              <xm:sqref>XDW67</xm:sqref>
            </x14:sparkline>
            <x14:sparkline>
              <xm:f>'2029 - 5311'!$XDW76:$XDW76</xm:f>
              <xm:sqref>XDW68</xm:sqref>
            </x14:sparkline>
            <x14:sparkline>
              <xm:f>'2029 - 5311'!$XDX69:$XDX69</xm:f>
              <xm:sqref>XDX67</xm:sqref>
            </x14:sparkline>
            <x14:sparkline>
              <xm:f>'2029 - 5311'!$XDX76:$XDX76</xm:f>
              <xm:sqref>XDX68</xm:sqref>
            </x14:sparkline>
            <x14:sparkline>
              <xm:f>'2029 - 5311'!$XDY69:$XDY69</xm:f>
              <xm:sqref>XDY67</xm:sqref>
            </x14:sparkline>
            <x14:sparkline>
              <xm:f>'2029 - 5311'!$XDY76:$XDY76</xm:f>
              <xm:sqref>XDY68</xm:sqref>
            </x14:sparkline>
            <x14:sparkline>
              <xm:f>'2029 - 5311'!$XDZ69:$XDZ69</xm:f>
              <xm:sqref>XDZ67</xm:sqref>
            </x14:sparkline>
            <x14:sparkline>
              <xm:f>'2029 - 5311'!$XDZ76:$XDZ76</xm:f>
              <xm:sqref>XDZ68</xm:sqref>
            </x14:sparkline>
            <x14:sparkline>
              <xm:f>'2029 - 5311'!$XEA69:$XEA69</xm:f>
              <xm:sqref>XEA67</xm:sqref>
            </x14:sparkline>
            <x14:sparkline>
              <xm:f>'2029 - 5311'!$XEA76:$XEA76</xm:f>
              <xm:sqref>XEA68</xm:sqref>
            </x14:sparkline>
            <x14:sparkline>
              <xm:f>'2029 - 5311'!$XEB69:$XEB69</xm:f>
              <xm:sqref>XEB67</xm:sqref>
            </x14:sparkline>
            <x14:sparkline>
              <xm:f>'2029 - 5311'!$XEB76:$XEB76</xm:f>
              <xm:sqref>XEB68</xm:sqref>
            </x14:sparkline>
            <x14:sparkline>
              <xm:f>'2029 - 5311'!$XEC69:$XEC69</xm:f>
              <xm:sqref>XEC67</xm:sqref>
            </x14:sparkline>
            <x14:sparkline>
              <xm:f>'2029 - 5311'!$XEC76:$XEC76</xm:f>
              <xm:sqref>XEC68</xm:sqref>
            </x14:sparkline>
            <x14:sparkline>
              <xm:f>'2029 - 5311'!$XED69:$XED69</xm:f>
              <xm:sqref>XED67</xm:sqref>
            </x14:sparkline>
            <x14:sparkline>
              <xm:f>'2029 - 5311'!$XED76:$XED76</xm:f>
              <xm:sqref>XED68</xm:sqref>
            </x14:sparkline>
            <x14:sparkline>
              <xm:f>'2029 - 5311'!$XEE69:$XEE69</xm:f>
              <xm:sqref>XEE67</xm:sqref>
            </x14:sparkline>
            <x14:sparkline>
              <xm:f>'2029 - 5311'!$XEE76:$XEE76</xm:f>
              <xm:sqref>XEE68</xm:sqref>
            </x14:sparkline>
            <x14:sparkline>
              <xm:f>'2029 - 5311'!$XEF69:$XEF69</xm:f>
              <xm:sqref>XEF67</xm:sqref>
            </x14:sparkline>
            <x14:sparkline>
              <xm:f>'2029 - 5311'!$XEF76:$XEF76</xm:f>
              <xm:sqref>XEF68</xm:sqref>
            </x14:sparkline>
            <x14:sparkline>
              <xm:f>'2029 - 5311'!$XEG69:$XEG69</xm:f>
              <xm:sqref>XEG67</xm:sqref>
            </x14:sparkline>
            <x14:sparkline>
              <xm:f>'2029 - 5311'!$XEG76:$XEG76</xm:f>
              <xm:sqref>XEG68</xm:sqref>
            </x14:sparkline>
            <x14:sparkline>
              <xm:f>'2029 - 5311'!$XEH69:$XEH69</xm:f>
              <xm:sqref>XEH67</xm:sqref>
            </x14:sparkline>
            <x14:sparkline>
              <xm:f>'2029 - 5311'!$XEH76:$XEH76</xm:f>
              <xm:sqref>XEH68</xm:sqref>
            </x14:sparkline>
            <x14:sparkline>
              <xm:f>'2029 - 5311'!$XEI69:$XEI69</xm:f>
              <xm:sqref>XEI67</xm:sqref>
            </x14:sparkline>
            <x14:sparkline>
              <xm:f>'2029 - 5311'!$XEI76:$XEI76</xm:f>
              <xm:sqref>XEI68</xm:sqref>
            </x14:sparkline>
            <x14:sparkline>
              <xm:f>'2029 - 5311'!$XEJ69:$XEJ69</xm:f>
              <xm:sqref>XEJ67</xm:sqref>
            </x14:sparkline>
            <x14:sparkline>
              <xm:f>'2029 - 5311'!$XEJ76:$XEJ76</xm:f>
              <xm:sqref>XEJ68</xm:sqref>
            </x14:sparkline>
            <x14:sparkline>
              <xm:f>'2029 - 5311'!$XEK69:$XFD69</xm:f>
              <xm:sqref>XEK67</xm:sqref>
            </x14:sparkline>
            <x14:sparkline>
              <xm:f>'2029 - 5311'!$XEK76:$XFD76</xm:f>
              <xm:sqref>XEK68</xm:sqref>
            </x14:sparkline>
          </x14:sparklines>
        </x14:sparklineGroup>
        <x14:sparklineGroup manualMax="0" manualMin="0" displayEmptyCellsAs="gap" xr2:uid="{58E82226-27B6-412B-B41E-C18DA5F0F89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'2029 - 5311'!$C69:$C69</xm:f>
              <xm:sqref>C67</xm:sqref>
            </x14:sparkline>
            <x14:sparkline>
              <xm:f>'2029 - 5311'!$C76:$C76</xm:f>
              <xm:sqref>C68</xm:sqref>
            </x14:sparkline>
          </x14:sparklines>
        </x14:sparklineGroup>
      </x14:sparklineGroup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8F8D0-A8C9-4799-93BD-98454DF7CCA2}">
  <dimension ref="A1:Y240"/>
  <sheetViews>
    <sheetView workbookViewId="0">
      <selection sqref="A1:A2"/>
    </sheetView>
  </sheetViews>
  <sheetFormatPr defaultColWidth="8.7109375" defaultRowHeight="15" x14ac:dyDescent="0.25"/>
  <cols>
    <col min="1" max="1" width="37.5703125" customWidth="1"/>
    <col min="2" max="2" width="3.42578125" customWidth="1"/>
    <col min="3" max="3" width="9.140625" customWidth="1"/>
    <col min="4" max="4" width="9.42578125" customWidth="1"/>
    <col min="5" max="5" width="1.7109375" customWidth="1"/>
    <col min="6" max="17" width="9.140625" style="3" customWidth="1"/>
    <col min="18" max="18" width="9.42578125" customWidth="1"/>
    <col min="19" max="19" width="11.140625" customWidth="1"/>
    <col min="20" max="20" width="10.42578125" style="3" customWidth="1"/>
    <col min="22" max="24" width="0" hidden="1" customWidth="1"/>
  </cols>
  <sheetData>
    <row r="1" spans="1:22" ht="14.65" customHeight="1" x14ac:dyDescent="0.25">
      <c r="A1" s="271" t="s">
        <v>204</v>
      </c>
      <c r="B1" s="159"/>
      <c r="C1" s="265" t="s">
        <v>205</v>
      </c>
      <c r="D1" s="265"/>
      <c r="E1" s="134"/>
      <c r="F1" s="256" t="s">
        <v>19</v>
      </c>
      <c r="G1" s="147" t="s">
        <v>20</v>
      </c>
      <c r="H1" s="147" t="s">
        <v>21</v>
      </c>
      <c r="I1" s="147" t="s">
        <v>22</v>
      </c>
      <c r="J1" s="147" t="s">
        <v>23</v>
      </c>
      <c r="K1" s="147" t="s">
        <v>24</v>
      </c>
      <c r="L1" s="147" t="s">
        <v>25</v>
      </c>
      <c r="M1" s="147" t="s">
        <v>26</v>
      </c>
      <c r="N1" s="147" t="s">
        <v>27</v>
      </c>
      <c r="O1" s="147" t="s">
        <v>28</v>
      </c>
      <c r="P1" s="147" t="s">
        <v>29</v>
      </c>
      <c r="Q1" s="148" t="s">
        <v>30</v>
      </c>
      <c r="R1" s="266" t="s">
        <v>31</v>
      </c>
      <c r="S1" s="267"/>
      <c r="T1" s="266" t="s">
        <v>95</v>
      </c>
    </row>
    <row r="2" spans="1:22" ht="14.65" customHeight="1" x14ac:dyDescent="0.25">
      <c r="A2" s="272"/>
      <c r="B2" s="160"/>
      <c r="C2" s="270" t="s">
        <v>0</v>
      </c>
      <c r="D2" s="270"/>
      <c r="E2" s="135"/>
      <c r="F2" s="95"/>
      <c r="G2" s="71"/>
      <c r="H2" s="149"/>
      <c r="I2" s="149"/>
      <c r="J2" s="149"/>
      <c r="K2" s="149"/>
      <c r="L2" s="149"/>
      <c r="M2" s="149"/>
      <c r="N2" s="149"/>
      <c r="O2" s="149"/>
      <c r="P2" s="149"/>
      <c r="Q2" s="150"/>
      <c r="R2" s="268"/>
      <c r="S2" s="269"/>
      <c r="T2" s="268"/>
    </row>
    <row r="3" spans="1:22" ht="24" thickBot="1" x14ac:dyDescent="0.3">
      <c r="A3" s="161" t="s">
        <v>96</v>
      </c>
      <c r="B3" s="162"/>
      <c r="C3" s="52" t="s">
        <v>33</v>
      </c>
      <c r="D3" s="52" t="s">
        <v>34</v>
      </c>
      <c r="E3" s="136"/>
      <c r="F3" s="255" t="s">
        <v>32</v>
      </c>
      <c r="G3" s="151" t="s">
        <v>32</v>
      </c>
      <c r="H3" s="151" t="s">
        <v>32</v>
      </c>
      <c r="I3" s="151" t="s">
        <v>32</v>
      </c>
      <c r="J3" s="151" t="s">
        <v>32</v>
      </c>
      <c r="K3" s="151" t="s">
        <v>32</v>
      </c>
      <c r="L3" s="151" t="s">
        <v>32</v>
      </c>
      <c r="M3" s="151" t="s">
        <v>32</v>
      </c>
      <c r="N3" s="151" t="s">
        <v>32</v>
      </c>
      <c r="O3" s="151" t="s">
        <v>32</v>
      </c>
      <c r="P3" s="151" t="s">
        <v>32</v>
      </c>
      <c r="Q3" s="152" t="s">
        <v>32</v>
      </c>
      <c r="R3" s="70" t="s">
        <v>1</v>
      </c>
      <c r="S3" s="80"/>
      <c r="T3" s="58" t="s">
        <v>205</v>
      </c>
    </row>
    <row r="4" spans="1:22" ht="24" customHeight="1" thickBot="1" x14ac:dyDescent="0.3">
      <c r="A4" s="163" t="s">
        <v>116</v>
      </c>
      <c r="B4" s="154"/>
      <c r="C4" s="155"/>
      <c r="D4" s="155"/>
      <c r="E4" s="156"/>
      <c r="F4" s="157"/>
      <c r="G4" s="157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5"/>
      <c r="S4" s="155"/>
      <c r="T4" s="155"/>
    </row>
    <row r="5" spans="1:22" x14ac:dyDescent="0.25">
      <c r="A5" s="59"/>
      <c r="B5" s="72" t="s">
        <v>135</v>
      </c>
      <c r="C5" s="60"/>
      <c r="D5" s="60"/>
      <c r="E5" s="82"/>
      <c r="F5" s="96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81"/>
      <c r="S5" s="60"/>
      <c r="T5" s="212"/>
    </row>
    <row r="6" spans="1:22" x14ac:dyDescent="0.25">
      <c r="A6" s="41" t="s">
        <v>67</v>
      </c>
      <c r="B6" s="11"/>
      <c r="C6" s="15">
        <v>0</v>
      </c>
      <c r="D6" s="15">
        <f t="shared" ref="D6:D26" si="0">C6/12</f>
        <v>0</v>
      </c>
      <c r="E6" s="13"/>
      <c r="F6" s="83">
        <f>$D$6</f>
        <v>0</v>
      </c>
      <c r="G6" s="15">
        <f t="shared" ref="G6:Q6" si="1">$D$6</f>
        <v>0</v>
      </c>
      <c r="H6" s="15">
        <f t="shared" si="1"/>
        <v>0</v>
      </c>
      <c r="I6" s="15">
        <f t="shared" si="1"/>
        <v>0</v>
      </c>
      <c r="J6" s="15">
        <f t="shared" si="1"/>
        <v>0</v>
      </c>
      <c r="K6" s="15">
        <f t="shared" si="1"/>
        <v>0</v>
      </c>
      <c r="L6" s="15">
        <f t="shared" si="1"/>
        <v>0</v>
      </c>
      <c r="M6" s="15">
        <f t="shared" si="1"/>
        <v>0</v>
      </c>
      <c r="N6" s="15">
        <f t="shared" si="1"/>
        <v>0</v>
      </c>
      <c r="O6" s="15">
        <f t="shared" si="1"/>
        <v>0</v>
      </c>
      <c r="P6" s="15">
        <f t="shared" si="1"/>
        <v>0</v>
      </c>
      <c r="Q6" s="15">
        <f t="shared" si="1"/>
        <v>0</v>
      </c>
      <c r="R6" s="83">
        <f>SUM(F6:Q6)</f>
        <v>0</v>
      </c>
      <c r="S6" s="15"/>
      <c r="T6" s="213">
        <f>R6</f>
        <v>0</v>
      </c>
    </row>
    <row r="7" spans="1:22" x14ac:dyDescent="0.25">
      <c r="A7" s="14" t="s">
        <v>35</v>
      </c>
      <c r="B7" s="11"/>
      <c r="C7" s="15">
        <f>C6*'Benefits and Salary Taxes'!D7</f>
        <v>0</v>
      </c>
      <c r="D7" s="15">
        <f t="shared" si="0"/>
        <v>0</v>
      </c>
      <c r="E7" s="13"/>
      <c r="F7" s="83">
        <f>+D7</f>
        <v>0</v>
      </c>
      <c r="G7" s="15">
        <f>+$D7</f>
        <v>0</v>
      </c>
      <c r="H7" s="15">
        <f t="shared" ref="H7:P7" si="2">+$D7</f>
        <v>0</v>
      </c>
      <c r="I7" s="15">
        <f t="shared" si="2"/>
        <v>0</v>
      </c>
      <c r="J7" s="15">
        <f t="shared" si="2"/>
        <v>0</v>
      </c>
      <c r="K7" s="15">
        <f t="shared" si="2"/>
        <v>0</v>
      </c>
      <c r="L7" s="15">
        <f t="shared" si="2"/>
        <v>0</v>
      </c>
      <c r="M7" s="15">
        <f t="shared" si="2"/>
        <v>0</v>
      </c>
      <c r="N7" s="15">
        <f t="shared" si="2"/>
        <v>0</v>
      </c>
      <c r="O7" s="15">
        <f t="shared" si="2"/>
        <v>0</v>
      </c>
      <c r="P7" s="15">
        <f t="shared" si="2"/>
        <v>0</v>
      </c>
      <c r="Q7" s="15">
        <f>+D7</f>
        <v>0</v>
      </c>
      <c r="R7" s="83">
        <f>SUM(F7:Q7)</f>
        <v>0</v>
      </c>
      <c r="S7" s="15"/>
      <c r="T7" s="213">
        <f t="shared" ref="T7:T92" si="3">R7</f>
        <v>0</v>
      </c>
    </row>
    <row r="8" spans="1:22" x14ac:dyDescent="0.25">
      <c r="A8" s="14" t="s">
        <v>129</v>
      </c>
      <c r="B8" s="11"/>
      <c r="C8" s="15">
        <f>+'Benefits and Salary Taxes'!E16*12</f>
        <v>0</v>
      </c>
      <c r="D8" s="15">
        <f t="shared" si="0"/>
        <v>0</v>
      </c>
      <c r="E8" s="13"/>
      <c r="F8" s="83">
        <f>$D$8</f>
        <v>0</v>
      </c>
      <c r="G8" s="15">
        <f t="shared" ref="G8:Q8" si="4">$D$8</f>
        <v>0</v>
      </c>
      <c r="H8" s="15">
        <f t="shared" si="4"/>
        <v>0</v>
      </c>
      <c r="I8" s="15">
        <f t="shared" si="4"/>
        <v>0</v>
      </c>
      <c r="J8" s="15">
        <f t="shared" si="4"/>
        <v>0</v>
      </c>
      <c r="K8" s="15">
        <f t="shared" si="4"/>
        <v>0</v>
      </c>
      <c r="L8" s="15">
        <f t="shared" si="4"/>
        <v>0</v>
      </c>
      <c r="M8" s="15">
        <f t="shared" si="4"/>
        <v>0</v>
      </c>
      <c r="N8" s="15">
        <f t="shared" si="4"/>
        <v>0</v>
      </c>
      <c r="O8" s="15">
        <f t="shared" si="4"/>
        <v>0</v>
      </c>
      <c r="P8" s="15">
        <f t="shared" si="4"/>
        <v>0</v>
      </c>
      <c r="Q8" s="15">
        <f t="shared" si="4"/>
        <v>0</v>
      </c>
      <c r="R8" s="83">
        <f t="shared" ref="R8:R76" si="5">SUM(F8:Q8)</f>
        <v>0</v>
      </c>
      <c r="S8" s="15"/>
      <c r="T8" s="213">
        <f t="shared" si="3"/>
        <v>0</v>
      </c>
    </row>
    <row r="9" spans="1:22" x14ac:dyDescent="0.25">
      <c r="A9" s="41" t="s">
        <v>69</v>
      </c>
      <c r="B9" s="11"/>
      <c r="C9" s="15">
        <v>0</v>
      </c>
      <c r="D9" s="15">
        <f t="shared" si="0"/>
        <v>0</v>
      </c>
      <c r="E9" s="13"/>
      <c r="F9" s="83">
        <f>+$D$9</f>
        <v>0</v>
      </c>
      <c r="G9" s="15">
        <f>+$D$9</f>
        <v>0</v>
      </c>
      <c r="H9" s="15">
        <f t="shared" ref="H9:P9" si="6">+$D$9</f>
        <v>0</v>
      </c>
      <c r="I9" s="15">
        <f t="shared" si="6"/>
        <v>0</v>
      </c>
      <c r="J9" s="15">
        <f t="shared" si="6"/>
        <v>0</v>
      </c>
      <c r="K9" s="15">
        <f t="shared" si="6"/>
        <v>0</v>
      </c>
      <c r="L9" s="15">
        <f t="shared" si="6"/>
        <v>0</v>
      </c>
      <c r="M9" s="15">
        <f t="shared" si="6"/>
        <v>0</v>
      </c>
      <c r="N9" s="15">
        <f t="shared" si="6"/>
        <v>0</v>
      </c>
      <c r="O9" s="15">
        <f t="shared" si="6"/>
        <v>0</v>
      </c>
      <c r="P9" s="15">
        <f t="shared" si="6"/>
        <v>0</v>
      </c>
      <c r="Q9" s="15">
        <f t="shared" ref="Q9" si="7">$D$9</f>
        <v>0</v>
      </c>
      <c r="R9" s="83">
        <f t="shared" si="5"/>
        <v>0</v>
      </c>
      <c r="S9" s="15"/>
      <c r="T9" s="213">
        <f t="shared" si="3"/>
        <v>0</v>
      </c>
      <c r="V9" s="3">
        <f t="shared" ref="V9:V17" si="8">+C9</f>
        <v>0</v>
      </c>
    </row>
    <row r="10" spans="1:22" x14ac:dyDescent="0.25">
      <c r="A10" s="14" t="s">
        <v>35</v>
      </c>
      <c r="B10" s="11"/>
      <c r="C10" s="15">
        <f>+C9*'Benefits and Salary Taxes'!D7</f>
        <v>0</v>
      </c>
      <c r="D10" s="15">
        <f t="shared" si="0"/>
        <v>0</v>
      </c>
      <c r="E10" s="13"/>
      <c r="F10" s="83">
        <f>+$D$10</f>
        <v>0</v>
      </c>
      <c r="G10" s="15">
        <f>+$D$10</f>
        <v>0</v>
      </c>
      <c r="H10" s="15">
        <f t="shared" ref="H10:P10" si="9">+$D$10</f>
        <v>0</v>
      </c>
      <c r="I10" s="15">
        <f t="shared" si="9"/>
        <v>0</v>
      </c>
      <c r="J10" s="15">
        <f t="shared" si="9"/>
        <v>0</v>
      </c>
      <c r="K10" s="15">
        <f t="shared" si="9"/>
        <v>0</v>
      </c>
      <c r="L10" s="15">
        <f t="shared" si="9"/>
        <v>0</v>
      </c>
      <c r="M10" s="15">
        <f t="shared" si="9"/>
        <v>0</v>
      </c>
      <c r="N10" s="15">
        <f t="shared" si="9"/>
        <v>0</v>
      </c>
      <c r="O10" s="15">
        <f t="shared" si="9"/>
        <v>0</v>
      </c>
      <c r="P10" s="15">
        <f t="shared" si="9"/>
        <v>0</v>
      </c>
      <c r="Q10" s="15">
        <f t="shared" ref="Q10" si="10">$D$10</f>
        <v>0</v>
      </c>
      <c r="R10" s="83">
        <f>SUM(F10:Q10)</f>
        <v>0</v>
      </c>
      <c r="S10" s="15"/>
      <c r="T10" s="213">
        <f t="shared" si="3"/>
        <v>0</v>
      </c>
      <c r="V10" s="3">
        <f t="shared" si="8"/>
        <v>0</v>
      </c>
    </row>
    <row r="11" spans="1:22" x14ac:dyDescent="0.25">
      <c r="A11" s="14" t="s">
        <v>129</v>
      </c>
      <c r="B11" s="11"/>
      <c r="C11" s="15">
        <v>0</v>
      </c>
      <c r="D11" s="15">
        <f t="shared" si="0"/>
        <v>0</v>
      </c>
      <c r="E11" s="13"/>
      <c r="F11" s="83">
        <f>+D11</f>
        <v>0</v>
      </c>
      <c r="G11" s="15">
        <f>+$D11</f>
        <v>0</v>
      </c>
      <c r="H11" s="15">
        <f t="shared" ref="H11:P11" si="11">+$D11</f>
        <v>0</v>
      </c>
      <c r="I11" s="15">
        <f t="shared" si="11"/>
        <v>0</v>
      </c>
      <c r="J11" s="15">
        <f t="shared" si="11"/>
        <v>0</v>
      </c>
      <c r="K11" s="15">
        <f t="shared" si="11"/>
        <v>0</v>
      </c>
      <c r="L11" s="15">
        <f t="shared" si="11"/>
        <v>0</v>
      </c>
      <c r="M11" s="15">
        <f t="shared" si="11"/>
        <v>0</v>
      </c>
      <c r="N11" s="15">
        <f t="shared" si="11"/>
        <v>0</v>
      </c>
      <c r="O11" s="15">
        <f t="shared" si="11"/>
        <v>0</v>
      </c>
      <c r="P11" s="15">
        <f t="shared" si="11"/>
        <v>0</v>
      </c>
      <c r="Q11" s="15">
        <f t="shared" ref="Q11" si="12">$D$11</f>
        <v>0</v>
      </c>
      <c r="R11" s="83">
        <f t="shared" si="5"/>
        <v>0</v>
      </c>
      <c r="S11" s="15"/>
      <c r="T11" s="213">
        <f t="shared" si="3"/>
        <v>0</v>
      </c>
      <c r="V11" s="3">
        <f t="shared" si="8"/>
        <v>0</v>
      </c>
    </row>
    <row r="12" spans="1:22" hidden="1" x14ac:dyDescent="0.25">
      <c r="A12" s="14" t="s">
        <v>114</v>
      </c>
      <c r="B12" s="11"/>
      <c r="C12" s="15"/>
      <c r="D12" s="15">
        <f t="shared" si="0"/>
        <v>0</v>
      </c>
      <c r="E12" s="13"/>
      <c r="F12" s="83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>+D12</f>
        <v>0</v>
      </c>
      <c r="R12" s="83">
        <f t="shared" si="5"/>
        <v>0</v>
      </c>
      <c r="S12" s="15"/>
      <c r="T12" s="213">
        <f>+R12</f>
        <v>0</v>
      </c>
      <c r="V12" s="3"/>
    </row>
    <row r="13" spans="1:22" hidden="1" x14ac:dyDescent="0.25">
      <c r="A13" s="14" t="s">
        <v>115</v>
      </c>
      <c r="B13" s="11"/>
      <c r="C13" s="15"/>
      <c r="D13" s="15">
        <f t="shared" si="0"/>
        <v>0</v>
      </c>
      <c r="E13" s="13"/>
      <c r="F13" s="83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>+D13</f>
        <v>0</v>
      </c>
      <c r="R13" s="83">
        <f t="shared" si="5"/>
        <v>0</v>
      </c>
      <c r="S13" s="15"/>
      <c r="T13" s="213">
        <f>+R13</f>
        <v>0</v>
      </c>
      <c r="V13" s="3"/>
    </row>
    <row r="14" spans="1:22" hidden="1" x14ac:dyDescent="0.25">
      <c r="A14" s="14"/>
      <c r="B14" s="11"/>
      <c r="C14" s="15"/>
      <c r="D14" s="15"/>
      <c r="E14" s="13"/>
      <c r="F14" s="83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83"/>
      <c r="S14" s="15"/>
      <c r="T14" s="213"/>
      <c r="V14" s="3"/>
    </row>
    <row r="15" spans="1:22" x14ac:dyDescent="0.25">
      <c r="A15" s="41" t="s">
        <v>111</v>
      </c>
      <c r="B15" s="11"/>
      <c r="C15" s="15">
        <v>0</v>
      </c>
      <c r="D15" s="15">
        <f t="shared" si="0"/>
        <v>0</v>
      </c>
      <c r="E15" s="13"/>
      <c r="F15" s="83">
        <f t="shared" ref="F15:F26" si="13">+D15</f>
        <v>0</v>
      </c>
      <c r="G15" s="15">
        <f t="shared" ref="G15:G26" si="14">+$D15</f>
        <v>0</v>
      </c>
      <c r="H15" s="15">
        <f t="shared" ref="H15:P20" si="15">+$D15</f>
        <v>0</v>
      </c>
      <c r="I15" s="15">
        <f t="shared" si="15"/>
        <v>0</v>
      </c>
      <c r="J15" s="15">
        <f t="shared" si="15"/>
        <v>0</v>
      </c>
      <c r="K15" s="15">
        <f t="shared" si="15"/>
        <v>0</v>
      </c>
      <c r="L15" s="15">
        <f t="shared" si="15"/>
        <v>0</v>
      </c>
      <c r="M15" s="15">
        <f t="shared" si="15"/>
        <v>0</v>
      </c>
      <c r="N15" s="15">
        <f t="shared" si="15"/>
        <v>0</v>
      </c>
      <c r="O15" s="15">
        <f t="shared" si="15"/>
        <v>0</v>
      </c>
      <c r="P15" s="15">
        <f t="shared" si="15"/>
        <v>0</v>
      </c>
      <c r="Q15" s="15">
        <f t="shared" ref="Q15" si="16">$D$15</f>
        <v>0</v>
      </c>
      <c r="R15" s="83">
        <f t="shared" si="5"/>
        <v>0</v>
      </c>
      <c r="S15" s="15"/>
      <c r="T15" s="213">
        <f t="shared" si="3"/>
        <v>0</v>
      </c>
      <c r="V15" s="3">
        <f t="shared" si="8"/>
        <v>0</v>
      </c>
    </row>
    <row r="16" spans="1:22" x14ac:dyDescent="0.25">
      <c r="A16" s="14" t="s">
        <v>35</v>
      </c>
      <c r="B16" s="11"/>
      <c r="C16" s="15">
        <f>+C15*'Benefits and Salary Taxes'!D7</f>
        <v>0</v>
      </c>
      <c r="D16" s="15">
        <f t="shared" si="0"/>
        <v>0</v>
      </c>
      <c r="E16" s="13"/>
      <c r="F16" s="83">
        <f t="shared" si="13"/>
        <v>0</v>
      </c>
      <c r="G16" s="15">
        <f t="shared" si="14"/>
        <v>0</v>
      </c>
      <c r="H16" s="15">
        <f t="shared" si="15"/>
        <v>0</v>
      </c>
      <c r="I16" s="15">
        <f t="shared" si="15"/>
        <v>0</v>
      </c>
      <c r="J16" s="15">
        <f t="shared" si="15"/>
        <v>0</v>
      </c>
      <c r="K16" s="15">
        <f t="shared" si="15"/>
        <v>0</v>
      </c>
      <c r="L16" s="15">
        <f t="shared" si="15"/>
        <v>0</v>
      </c>
      <c r="M16" s="15">
        <f t="shared" si="15"/>
        <v>0</v>
      </c>
      <c r="N16" s="15">
        <f t="shared" si="15"/>
        <v>0</v>
      </c>
      <c r="O16" s="15">
        <f t="shared" si="15"/>
        <v>0</v>
      </c>
      <c r="P16" s="15">
        <f t="shared" si="15"/>
        <v>0</v>
      </c>
      <c r="Q16" s="15">
        <f>+D16</f>
        <v>0</v>
      </c>
      <c r="R16" s="83">
        <f t="shared" si="5"/>
        <v>0</v>
      </c>
      <c r="S16" s="15"/>
      <c r="T16" s="213">
        <f t="shared" si="3"/>
        <v>0</v>
      </c>
      <c r="V16" s="3">
        <f t="shared" si="8"/>
        <v>0</v>
      </c>
    </row>
    <row r="17" spans="1:22" x14ac:dyDescent="0.25">
      <c r="A17" s="14" t="s">
        <v>129</v>
      </c>
      <c r="B17" s="11"/>
      <c r="C17" s="15">
        <v>0</v>
      </c>
      <c r="D17" s="15">
        <f t="shared" si="0"/>
        <v>0</v>
      </c>
      <c r="E17" s="13"/>
      <c r="F17" s="83">
        <f t="shared" si="13"/>
        <v>0</v>
      </c>
      <c r="G17" s="15">
        <f t="shared" si="14"/>
        <v>0</v>
      </c>
      <c r="H17" s="15">
        <f t="shared" si="15"/>
        <v>0</v>
      </c>
      <c r="I17" s="15">
        <f t="shared" si="15"/>
        <v>0</v>
      </c>
      <c r="J17" s="15">
        <f t="shared" si="15"/>
        <v>0</v>
      </c>
      <c r="K17" s="15">
        <f t="shared" si="15"/>
        <v>0</v>
      </c>
      <c r="L17" s="15">
        <f t="shared" si="15"/>
        <v>0</v>
      </c>
      <c r="M17" s="15">
        <f t="shared" si="15"/>
        <v>0</v>
      </c>
      <c r="N17" s="15">
        <f t="shared" si="15"/>
        <v>0</v>
      </c>
      <c r="O17" s="15">
        <f t="shared" si="15"/>
        <v>0</v>
      </c>
      <c r="P17" s="15">
        <f t="shared" si="15"/>
        <v>0</v>
      </c>
      <c r="Q17" s="15">
        <f t="shared" ref="Q17" si="17">$D$17</f>
        <v>0</v>
      </c>
      <c r="R17" s="83">
        <f t="shared" si="5"/>
        <v>0</v>
      </c>
      <c r="S17" s="15"/>
      <c r="T17" s="213">
        <f t="shared" si="3"/>
        <v>0</v>
      </c>
      <c r="V17" s="3">
        <f t="shared" si="8"/>
        <v>0</v>
      </c>
    </row>
    <row r="18" spans="1:22" x14ac:dyDescent="0.25">
      <c r="A18" s="41" t="s">
        <v>146</v>
      </c>
      <c r="B18" s="11"/>
      <c r="C18" s="15">
        <v>0</v>
      </c>
      <c r="D18" s="15">
        <f t="shared" si="0"/>
        <v>0</v>
      </c>
      <c r="E18" s="13"/>
      <c r="F18" s="83">
        <f t="shared" si="13"/>
        <v>0</v>
      </c>
      <c r="G18" s="15">
        <f t="shared" si="14"/>
        <v>0</v>
      </c>
      <c r="H18" s="15">
        <f t="shared" ref="H18:P18" si="18">+$D18</f>
        <v>0</v>
      </c>
      <c r="I18" s="15">
        <f t="shared" si="18"/>
        <v>0</v>
      </c>
      <c r="J18" s="15">
        <f t="shared" si="18"/>
        <v>0</v>
      </c>
      <c r="K18" s="15">
        <f t="shared" si="18"/>
        <v>0</v>
      </c>
      <c r="L18" s="15">
        <f t="shared" si="18"/>
        <v>0</v>
      </c>
      <c r="M18" s="15">
        <f t="shared" si="18"/>
        <v>0</v>
      </c>
      <c r="N18" s="15">
        <f t="shared" si="18"/>
        <v>0</v>
      </c>
      <c r="O18" s="15">
        <f t="shared" si="18"/>
        <v>0</v>
      </c>
      <c r="P18" s="15">
        <f t="shared" si="18"/>
        <v>0</v>
      </c>
      <c r="Q18" s="15">
        <f t="shared" ref="Q18" si="19">+$D18</f>
        <v>0</v>
      </c>
      <c r="R18" s="83">
        <f t="shared" si="5"/>
        <v>0</v>
      </c>
      <c r="S18" s="15"/>
      <c r="T18" s="213">
        <f>R18</f>
        <v>0</v>
      </c>
    </row>
    <row r="19" spans="1:22" x14ac:dyDescent="0.25">
      <c r="A19" s="14" t="s">
        <v>35</v>
      </c>
      <c r="B19" s="11"/>
      <c r="C19" s="15">
        <f>C18*'Benefits and Salary Taxes'!D7</f>
        <v>0</v>
      </c>
      <c r="D19" s="15">
        <f t="shared" si="0"/>
        <v>0</v>
      </c>
      <c r="E19" s="13"/>
      <c r="F19" s="83">
        <f t="shared" si="13"/>
        <v>0</v>
      </c>
      <c r="G19" s="15">
        <f t="shared" si="14"/>
        <v>0</v>
      </c>
      <c r="H19" s="15">
        <f t="shared" si="15"/>
        <v>0</v>
      </c>
      <c r="I19" s="15">
        <f t="shared" si="15"/>
        <v>0</v>
      </c>
      <c r="J19" s="15">
        <f t="shared" si="15"/>
        <v>0</v>
      </c>
      <c r="K19" s="15">
        <f t="shared" si="15"/>
        <v>0</v>
      </c>
      <c r="L19" s="15">
        <f t="shared" si="15"/>
        <v>0</v>
      </c>
      <c r="M19" s="15">
        <f t="shared" si="15"/>
        <v>0</v>
      </c>
      <c r="N19" s="15">
        <f t="shared" si="15"/>
        <v>0</v>
      </c>
      <c r="O19" s="15">
        <f t="shared" si="15"/>
        <v>0</v>
      </c>
      <c r="P19" s="15">
        <f t="shared" si="15"/>
        <v>0</v>
      </c>
      <c r="Q19" s="15">
        <f>+D19</f>
        <v>0</v>
      </c>
      <c r="R19" s="83">
        <f t="shared" si="5"/>
        <v>0</v>
      </c>
      <c r="S19" s="15"/>
      <c r="T19" s="213">
        <f t="shared" si="3"/>
        <v>0</v>
      </c>
    </row>
    <row r="20" spans="1:22" x14ac:dyDescent="0.25">
      <c r="A20" s="14" t="s">
        <v>129</v>
      </c>
      <c r="B20" s="11"/>
      <c r="C20" s="15">
        <v>0</v>
      </c>
      <c r="D20" s="15">
        <f t="shared" si="0"/>
        <v>0</v>
      </c>
      <c r="E20" s="13"/>
      <c r="F20" s="83">
        <f t="shared" si="13"/>
        <v>0</v>
      </c>
      <c r="G20" s="15">
        <f t="shared" si="14"/>
        <v>0</v>
      </c>
      <c r="H20" s="15">
        <f t="shared" si="15"/>
        <v>0</v>
      </c>
      <c r="I20" s="15">
        <f t="shared" si="15"/>
        <v>0</v>
      </c>
      <c r="J20" s="15">
        <f t="shared" si="15"/>
        <v>0</v>
      </c>
      <c r="K20" s="15">
        <f t="shared" si="15"/>
        <v>0</v>
      </c>
      <c r="L20" s="15">
        <f t="shared" si="15"/>
        <v>0</v>
      </c>
      <c r="M20" s="15">
        <f t="shared" si="15"/>
        <v>0</v>
      </c>
      <c r="N20" s="15">
        <f t="shared" si="15"/>
        <v>0</v>
      </c>
      <c r="O20" s="15">
        <f t="shared" si="15"/>
        <v>0</v>
      </c>
      <c r="P20" s="15">
        <f t="shared" si="15"/>
        <v>0</v>
      </c>
      <c r="Q20" s="15">
        <f t="shared" ref="Q20" si="20">$D$17</f>
        <v>0</v>
      </c>
      <c r="R20" s="83">
        <f t="shared" si="5"/>
        <v>0</v>
      </c>
      <c r="S20" s="15"/>
      <c r="T20" s="213">
        <f t="shared" si="3"/>
        <v>0</v>
      </c>
    </row>
    <row r="21" spans="1:22" x14ac:dyDescent="0.25">
      <c r="A21" s="41" t="s">
        <v>172</v>
      </c>
      <c r="B21" s="11"/>
      <c r="C21" s="15">
        <v>0</v>
      </c>
      <c r="D21" s="15">
        <f t="shared" si="0"/>
        <v>0</v>
      </c>
      <c r="E21" s="13"/>
      <c r="F21" s="83">
        <f t="shared" si="13"/>
        <v>0</v>
      </c>
      <c r="G21" s="15">
        <f t="shared" si="14"/>
        <v>0</v>
      </c>
      <c r="H21" s="15">
        <f t="shared" ref="H21:P21" si="21">+$D21</f>
        <v>0</v>
      </c>
      <c r="I21" s="15">
        <f t="shared" si="21"/>
        <v>0</v>
      </c>
      <c r="J21" s="15">
        <f t="shared" si="21"/>
        <v>0</v>
      </c>
      <c r="K21" s="15">
        <f t="shared" si="21"/>
        <v>0</v>
      </c>
      <c r="L21" s="15">
        <f t="shared" si="21"/>
        <v>0</v>
      </c>
      <c r="M21" s="15">
        <f t="shared" si="21"/>
        <v>0</v>
      </c>
      <c r="N21" s="15">
        <f t="shared" si="21"/>
        <v>0</v>
      </c>
      <c r="O21" s="15">
        <f t="shared" si="21"/>
        <v>0</v>
      </c>
      <c r="P21" s="15">
        <f t="shared" si="21"/>
        <v>0</v>
      </c>
      <c r="Q21" s="15">
        <f t="shared" ref="Q21" si="22">+$D21</f>
        <v>0</v>
      </c>
      <c r="R21" s="83">
        <f t="shared" si="5"/>
        <v>0</v>
      </c>
      <c r="S21" s="15"/>
      <c r="T21" s="213">
        <f t="shared" si="3"/>
        <v>0</v>
      </c>
    </row>
    <row r="22" spans="1:22" x14ac:dyDescent="0.25">
      <c r="A22" s="14" t="s">
        <v>35</v>
      </c>
      <c r="B22" s="11"/>
      <c r="C22" s="15">
        <f>C21*'Benefits and Salary Taxes'!D10</f>
        <v>0</v>
      </c>
      <c r="D22" s="15">
        <f t="shared" si="0"/>
        <v>0</v>
      </c>
      <c r="E22" s="13"/>
      <c r="F22" s="83">
        <f t="shared" si="13"/>
        <v>0</v>
      </c>
      <c r="G22" s="15">
        <f t="shared" si="14"/>
        <v>0</v>
      </c>
      <c r="H22" s="15">
        <f t="shared" ref="H22:P23" si="23">+$D22</f>
        <v>0</v>
      </c>
      <c r="I22" s="15">
        <f t="shared" si="23"/>
        <v>0</v>
      </c>
      <c r="J22" s="15">
        <f t="shared" si="23"/>
        <v>0</v>
      </c>
      <c r="K22" s="15">
        <f t="shared" si="23"/>
        <v>0</v>
      </c>
      <c r="L22" s="15">
        <f t="shared" si="23"/>
        <v>0</v>
      </c>
      <c r="M22" s="15">
        <f t="shared" si="23"/>
        <v>0</v>
      </c>
      <c r="N22" s="15">
        <f t="shared" si="23"/>
        <v>0</v>
      </c>
      <c r="O22" s="15">
        <f t="shared" si="23"/>
        <v>0</v>
      </c>
      <c r="P22" s="15">
        <f t="shared" si="23"/>
        <v>0</v>
      </c>
      <c r="Q22" s="15">
        <f>+D22</f>
        <v>0</v>
      </c>
      <c r="R22" s="83">
        <f t="shared" si="5"/>
        <v>0</v>
      </c>
      <c r="S22" s="15"/>
      <c r="T22" s="213">
        <f t="shared" si="3"/>
        <v>0</v>
      </c>
    </row>
    <row r="23" spans="1:22" x14ac:dyDescent="0.25">
      <c r="A23" s="14" t="s">
        <v>129</v>
      </c>
      <c r="B23" s="11"/>
      <c r="C23" s="15">
        <v>0</v>
      </c>
      <c r="D23" s="15">
        <f t="shared" si="0"/>
        <v>0</v>
      </c>
      <c r="E23" s="13"/>
      <c r="F23" s="83">
        <f t="shared" si="13"/>
        <v>0</v>
      </c>
      <c r="G23" s="15">
        <f t="shared" si="14"/>
        <v>0</v>
      </c>
      <c r="H23" s="15">
        <f t="shared" si="23"/>
        <v>0</v>
      </c>
      <c r="I23" s="15">
        <f t="shared" si="23"/>
        <v>0</v>
      </c>
      <c r="J23" s="15">
        <f t="shared" si="23"/>
        <v>0</v>
      </c>
      <c r="K23" s="15">
        <f t="shared" si="23"/>
        <v>0</v>
      </c>
      <c r="L23" s="15">
        <f t="shared" si="23"/>
        <v>0</v>
      </c>
      <c r="M23" s="15">
        <f t="shared" si="23"/>
        <v>0</v>
      </c>
      <c r="N23" s="15">
        <f t="shared" si="23"/>
        <v>0</v>
      </c>
      <c r="O23" s="15">
        <f t="shared" si="23"/>
        <v>0</v>
      </c>
      <c r="P23" s="15">
        <f t="shared" si="23"/>
        <v>0</v>
      </c>
      <c r="Q23" s="15">
        <f>+D23</f>
        <v>0</v>
      </c>
      <c r="R23" s="83">
        <f t="shared" si="5"/>
        <v>0</v>
      </c>
      <c r="S23" s="15"/>
      <c r="T23" s="213">
        <f t="shared" si="3"/>
        <v>0</v>
      </c>
    </row>
    <row r="24" spans="1:22" x14ac:dyDescent="0.25">
      <c r="A24" s="41" t="s">
        <v>153</v>
      </c>
      <c r="B24" s="11"/>
      <c r="C24" s="15">
        <v>0</v>
      </c>
      <c r="D24" s="15">
        <f t="shared" si="0"/>
        <v>0</v>
      </c>
      <c r="E24" s="13"/>
      <c r="F24" s="83">
        <f t="shared" si="13"/>
        <v>0</v>
      </c>
      <c r="G24" s="15">
        <f t="shared" si="14"/>
        <v>0</v>
      </c>
      <c r="H24" s="15">
        <f t="shared" ref="H24:P24" si="24">+$D24</f>
        <v>0</v>
      </c>
      <c r="I24" s="15">
        <f t="shared" si="24"/>
        <v>0</v>
      </c>
      <c r="J24" s="15">
        <f t="shared" si="24"/>
        <v>0</v>
      </c>
      <c r="K24" s="15">
        <f t="shared" si="24"/>
        <v>0</v>
      </c>
      <c r="L24" s="15">
        <f t="shared" si="24"/>
        <v>0</v>
      </c>
      <c r="M24" s="15">
        <f t="shared" si="24"/>
        <v>0</v>
      </c>
      <c r="N24" s="15">
        <f t="shared" si="24"/>
        <v>0</v>
      </c>
      <c r="O24" s="15">
        <f t="shared" si="24"/>
        <v>0</v>
      </c>
      <c r="P24" s="15">
        <f t="shared" si="24"/>
        <v>0</v>
      </c>
      <c r="Q24" s="15">
        <f t="shared" ref="Q24" si="25">+$D24</f>
        <v>0</v>
      </c>
      <c r="R24" s="83">
        <f t="shared" si="5"/>
        <v>0</v>
      </c>
      <c r="S24" s="15"/>
      <c r="T24" s="213">
        <f t="shared" si="3"/>
        <v>0</v>
      </c>
    </row>
    <row r="25" spans="1:22" x14ac:dyDescent="0.25">
      <c r="A25" s="14" t="s">
        <v>35</v>
      </c>
      <c r="B25" s="11"/>
      <c r="C25" s="15">
        <f>C24*'Benefits and Salary Taxes'!D10</f>
        <v>0</v>
      </c>
      <c r="D25" s="15">
        <f t="shared" si="0"/>
        <v>0</v>
      </c>
      <c r="E25" s="13"/>
      <c r="F25" s="83">
        <f t="shared" si="13"/>
        <v>0</v>
      </c>
      <c r="G25" s="15">
        <f t="shared" si="14"/>
        <v>0</v>
      </c>
      <c r="H25" s="15">
        <f t="shared" ref="H25:P26" si="26">+$D25</f>
        <v>0</v>
      </c>
      <c r="I25" s="15">
        <f t="shared" si="26"/>
        <v>0</v>
      </c>
      <c r="J25" s="15">
        <f t="shared" si="26"/>
        <v>0</v>
      </c>
      <c r="K25" s="15">
        <f t="shared" si="26"/>
        <v>0</v>
      </c>
      <c r="L25" s="15">
        <f t="shared" si="26"/>
        <v>0</v>
      </c>
      <c r="M25" s="15">
        <f t="shared" si="26"/>
        <v>0</v>
      </c>
      <c r="N25" s="15">
        <f t="shared" si="26"/>
        <v>0</v>
      </c>
      <c r="O25" s="15">
        <f t="shared" si="26"/>
        <v>0</v>
      </c>
      <c r="P25" s="15">
        <f t="shared" si="26"/>
        <v>0</v>
      </c>
      <c r="Q25" s="15">
        <f>+D25</f>
        <v>0</v>
      </c>
      <c r="R25" s="83">
        <f t="shared" si="5"/>
        <v>0</v>
      </c>
      <c r="S25" s="15"/>
      <c r="T25" s="213">
        <f t="shared" si="3"/>
        <v>0</v>
      </c>
    </row>
    <row r="26" spans="1:22" x14ac:dyDescent="0.25">
      <c r="A26" s="14" t="s">
        <v>129</v>
      </c>
      <c r="B26" s="11"/>
      <c r="C26" s="15">
        <v>0</v>
      </c>
      <c r="D26" s="15">
        <f t="shared" si="0"/>
        <v>0</v>
      </c>
      <c r="E26" s="13"/>
      <c r="F26" s="83">
        <f t="shared" si="13"/>
        <v>0</v>
      </c>
      <c r="G26" s="15">
        <f t="shared" si="14"/>
        <v>0</v>
      </c>
      <c r="H26" s="15">
        <f t="shared" si="26"/>
        <v>0</v>
      </c>
      <c r="I26" s="15">
        <f t="shared" si="26"/>
        <v>0</v>
      </c>
      <c r="J26" s="15">
        <f t="shared" si="26"/>
        <v>0</v>
      </c>
      <c r="K26" s="15">
        <f t="shared" si="26"/>
        <v>0</v>
      </c>
      <c r="L26" s="15">
        <f t="shared" si="26"/>
        <v>0</v>
      </c>
      <c r="M26" s="15">
        <f t="shared" si="26"/>
        <v>0</v>
      </c>
      <c r="N26" s="15">
        <f t="shared" si="26"/>
        <v>0</v>
      </c>
      <c r="O26" s="15">
        <f t="shared" si="26"/>
        <v>0</v>
      </c>
      <c r="P26" s="15">
        <f t="shared" si="26"/>
        <v>0</v>
      </c>
      <c r="Q26" s="15">
        <f>+D26</f>
        <v>0</v>
      </c>
      <c r="R26" s="83">
        <f t="shared" si="5"/>
        <v>0</v>
      </c>
      <c r="S26" s="15"/>
      <c r="T26" s="213">
        <f t="shared" si="3"/>
        <v>0</v>
      </c>
    </row>
    <row r="27" spans="1:22" x14ac:dyDescent="0.25">
      <c r="A27" s="40" t="s">
        <v>49</v>
      </c>
      <c r="B27" s="38"/>
      <c r="C27" s="39"/>
      <c r="D27" s="39"/>
      <c r="E27" s="165"/>
      <c r="F27" s="100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100"/>
      <c r="S27" s="39"/>
      <c r="T27" s="214"/>
    </row>
    <row r="28" spans="1:22" x14ac:dyDescent="0.25">
      <c r="A28" s="14" t="s">
        <v>50</v>
      </c>
      <c r="B28" s="11"/>
      <c r="C28" s="15">
        <v>0</v>
      </c>
      <c r="D28" s="15">
        <f t="shared" ref="D28:D34" si="27">C28/12</f>
        <v>0</v>
      </c>
      <c r="E28" s="13"/>
      <c r="F28" s="83">
        <f t="shared" ref="F28:F34" si="28">+D28</f>
        <v>0</v>
      </c>
      <c r="G28" s="15">
        <f t="shared" ref="G28:G34" si="29">+$D28</f>
        <v>0</v>
      </c>
      <c r="H28" s="15">
        <f t="shared" ref="H28:Q43" si="30">+$D28</f>
        <v>0</v>
      </c>
      <c r="I28" s="15">
        <f t="shared" si="30"/>
        <v>0</v>
      </c>
      <c r="J28" s="15">
        <f t="shared" si="30"/>
        <v>0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0</v>
      </c>
      <c r="O28" s="15">
        <f t="shared" si="30"/>
        <v>0</v>
      </c>
      <c r="P28" s="15">
        <f t="shared" si="30"/>
        <v>0</v>
      </c>
      <c r="Q28" s="15">
        <f t="shared" ref="Q28" si="31">$D28</f>
        <v>0</v>
      </c>
      <c r="R28" s="83">
        <f t="shared" si="5"/>
        <v>0</v>
      </c>
      <c r="S28" s="15"/>
      <c r="T28" s="213">
        <f t="shared" si="3"/>
        <v>0</v>
      </c>
      <c r="V28" s="3">
        <f>+C28</f>
        <v>0</v>
      </c>
    </row>
    <row r="29" spans="1:22" x14ac:dyDescent="0.25">
      <c r="A29" s="14" t="s">
        <v>51</v>
      </c>
      <c r="B29" s="11"/>
      <c r="C29" s="15">
        <v>0</v>
      </c>
      <c r="D29" s="15">
        <f t="shared" si="27"/>
        <v>0</v>
      </c>
      <c r="E29" s="13"/>
      <c r="F29" s="83">
        <f t="shared" si="28"/>
        <v>0</v>
      </c>
      <c r="G29" s="15">
        <f t="shared" si="29"/>
        <v>0</v>
      </c>
      <c r="H29" s="15">
        <f t="shared" si="30"/>
        <v>0</v>
      </c>
      <c r="I29" s="15">
        <f t="shared" si="30"/>
        <v>0</v>
      </c>
      <c r="J29" s="15">
        <f t="shared" si="30"/>
        <v>0</v>
      </c>
      <c r="K29" s="15">
        <f t="shared" si="30"/>
        <v>0</v>
      </c>
      <c r="L29" s="15">
        <f t="shared" si="30"/>
        <v>0</v>
      </c>
      <c r="M29" s="15">
        <f t="shared" si="30"/>
        <v>0</v>
      </c>
      <c r="N29" s="15">
        <f t="shared" si="30"/>
        <v>0</v>
      </c>
      <c r="O29" s="15">
        <f t="shared" si="30"/>
        <v>0</v>
      </c>
      <c r="P29" s="15">
        <f t="shared" si="30"/>
        <v>0</v>
      </c>
      <c r="Q29" s="15">
        <f t="shared" ref="Q29" si="32">$D$29</f>
        <v>0</v>
      </c>
      <c r="R29" s="83">
        <f t="shared" si="5"/>
        <v>0</v>
      </c>
      <c r="S29" s="15"/>
      <c r="T29" s="213">
        <f t="shared" si="3"/>
        <v>0</v>
      </c>
      <c r="V29" s="3">
        <f>+C29</f>
        <v>0</v>
      </c>
    </row>
    <row r="30" spans="1:22" x14ac:dyDescent="0.25">
      <c r="A30" s="14" t="s">
        <v>52</v>
      </c>
      <c r="B30" s="11"/>
      <c r="C30" s="15">
        <v>0</v>
      </c>
      <c r="D30" s="15">
        <f t="shared" si="27"/>
        <v>0</v>
      </c>
      <c r="E30" s="13"/>
      <c r="F30" s="83">
        <f t="shared" si="28"/>
        <v>0</v>
      </c>
      <c r="G30" s="15">
        <f t="shared" si="29"/>
        <v>0</v>
      </c>
      <c r="H30" s="15">
        <f t="shared" si="30"/>
        <v>0</v>
      </c>
      <c r="I30" s="15">
        <f t="shared" si="30"/>
        <v>0</v>
      </c>
      <c r="J30" s="15">
        <f t="shared" si="30"/>
        <v>0</v>
      </c>
      <c r="K30" s="15">
        <f t="shared" si="30"/>
        <v>0</v>
      </c>
      <c r="L30" s="15">
        <f t="shared" si="30"/>
        <v>0</v>
      </c>
      <c r="M30" s="15">
        <f t="shared" si="30"/>
        <v>0</v>
      </c>
      <c r="N30" s="15">
        <f t="shared" si="30"/>
        <v>0</v>
      </c>
      <c r="O30" s="15">
        <f t="shared" si="30"/>
        <v>0</v>
      </c>
      <c r="P30" s="15">
        <f t="shared" si="30"/>
        <v>0</v>
      </c>
      <c r="Q30" s="15">
        <f t="shared" ref="Q30" si="33">$D$30</f>
        <v>0</v>
      </c>
      <c r="R30" s="83">
        <f t="shared" si="5"/>
        <v>0</v>
      </c>
      <c r="S30" s="15"/>
      <c r="T30" s="213">
        <f t="shared" si="3"/>
        <v>0</v>
      </c>
    </row>
    <row r="31" spans="1:22" x14ac:dyDescent="0.25">
      <c r="A31" s="14" t="s">
        <v>136</v>
      </c>
      <c r="B31" s="11"/>
      <c r="C31" s="15">
        <v>0</v>
      </c>
      <c r="D31" s="15">
        <f t="shared" si="27"/>
        <v>0</v>
      </c>
      <c r="E31" s="13"/>
      <c r="F31" s="83">
        <f t="shared" si="28"/>
        <v>0</v>
      </c>
      <c r="G31" s="15">
        <f t="shared" si="29"/>
        <v>0</v>
      </c>
      <c r="H31" s="15">
        <f t="shared" si="30"/>
        <v>0</v>
      </c>
      <c r="I31" s="15">
        <f t="shared" si="30"/>
        <v>0</v>
      </c>
      <c r="J31" s="15">
        <f t="shared" si="30"/>
        <v>0</v>
      </c>
      <c r="K31" s="15">
        <f t="shared" si="30"/>
        <v>0</v>
      </c>
      <c r="L31" s="15">
        <f t="shared" si="30"/>
        <v>0</v>
      </c>
      <c r="M31" s="15">
        <f t="shared" si="30"/>
        <v>0</v>
      </c>
      <c r="N31" s="15">
        <f t="shared" si="30"/>
        <v>0</v>
      </c>
      <c r="O31" s="15">
        <f t="shared" si="30"/>
        <v>0</v>
      </c>
      <c r="P31" s="15">
        <f t="shared" si="30"/>
        <v>0</v>
      </c>
      <c r="Q31" s="15">
        <f t="shared" si="30"/>
        <v>0</v>
      </c>
      <c r="R31" s="83">
        <f t="shared" si="5"/>
        <v>0</v>
      </c>
      <c r="S31" s="15"/>
      <c r="T31" s="213">
        <f t="shared" si="3"/>
        <v>0</v>
      </c>
    </row>
    <row r="32" spans="1:22" x14ac:dyDescent="0.25">
      <c r="A32" s="14" t="s">
        <v>136</v>
      </c>
      <c r="B32" s="11"/>
      <c r="C32" s="15">
        <v>0</v>
      </c>
      <c r="D32" s="15">
        <f t="shared" si="27"/>
        <v>0</v>
      </c>
      <c r="E32" s="13"/>
      <c r="F32" s="83">
        <f t="shared" si="28"/>
        <v>0</v>
      </c>
      <c r="G32" s="15">
        <f t="shared" si="29"/>
        <v>0</v>
      </c>
      <c r="H32" s="15">
        <f t="shared" si="30"/>
        <v>0</v>
      </c>
      <c r="I32" s="15">
        <f t="shared" si="30"/>
        <v>0</v>
      </c>
      <c r="J32" s="15">
        <f t="shared" si="30"/>
        <v>0</v>
      </c>
      <c r="K32" s="15">
        <f t="shared" si="30"/>
        <v>0</v>
      </c>
      <c r="L32" s="15">
        <f t="shared" si="30"/>
        <v>0</v>
      </c>
      <c r="M32" s="15">
        <f t="shared" si="30"/>
        <v>0</v>
      </c>
      <c r="N32" s="15">
        <f t="shared" si="30"/>
        <v>0</v>
      </c>
      <c r="O32" s="15">
        <f t="shared" si="30"/>
        <v>0</v>
      </c>
      <c r="P32" s="15">
        <f t="shared" si="30"/>
        <v>0</v>
      </c>
      <c r="Q32" s="15">
        <f t="shared" si="30"/>
        <v>0</v>
      </c>
      <c r="R32" s="83">
        <f t="shared" si="5"/>
        <v>0</v>
      </c>
      <c r="S32" s="15"/>
      <c r="T32" s="213">
        <f t="shared" si="3"/>
        <v>0</v>
      </c>
    </row>
    <row r="33" spans="1:22" x14ac:dyDescent="0.25">
      <c r="A33" s="14" t="s">
        <v>136</v>
      </c>
      <c r="B33" s="11"/>
      <c r="C33" s="15">
        <v>0</v>
      </c>
      <c r="D33" s="15">
        <f t="shared" si="27"/>
        <v>0</v>
      </c>
      <c r="E33" s="13"/>
      <c r="F33" s="83">
        <f t="shared" si="28"/>
        <v>0</v>
      </c>
      <c r="G33" s="15">
        <f t="shared" si="29"/>
        <v>0</v>
      </c>
      <c r="H33" s="15">
        <f t="shared" si="30"/>
        <v>0</v>
      </c>
      <c r="I33" s="15">
        <f t="shared" si="30"/>
        <v>0</v>
      </c>
      <c r="J33" s="15">
        <f t="shared" si="30"/>
        <v>0</v>
      </c>
      <c r="K33" s="15">
        <f t="shared" si="30"/>
        <v>0</v>
      </c>
      <c r="L33" s="15">
        <f t="shared" si="30"/>
        <v>0</v>
      </c>
      <c r="M33" s="15">
        <f t="shared" si="30"/>
        <v>0</v>
      </c>
      <c r="N33" s="15">
        <f t="shared" si="30"/>
        <v>0</v>
      </c>
      <c r="O33" s="15">
        <f t="shared" si="30"/>
        <v>0</v>
      </c>
      <c r="P33" s="15">
        <f t="shared" si="30"/>
        <v>0</v>
      </c>
      <c r="Q33" s="15">
        <f t="shared" si="30"/>
        <v>0</v>
      </c>
      <c r="R33" s="83">
        <f t="shared" si="5"/>
        <v>0</v>
      </c>
      <c r="S33" s="15"/>
      <c r="T33" s="213">
        <f t="shared" si="3"/>
        <v>0</v>
      </c>
    </row>
    <row r="34" spans="1:22" x14ac:dyDescent="0.25">
      <c r="A34" s="14" t="s">
        <v>136</v>
      </c>
      <c r="B34" s="11"/>
      <c r="C34" s="15">
        <v>0</v>
      </c>
      <c r="D34" s="15">
        <f t="shared" si="27"/>
        <v>0</v>
      </c>
      <c r="E34" s="13"/>
      <c r="F34" s="83">
        <f t="shared" si="28"/>
        <v>0</v>
      </c>
      <c r="G34" s="15">
        <f t="shared" si="29"/>
        <v>0</v>
      </c>
      <c r="H34" s="15">
        <f t="shared" si="30"/>
        <v>0</v>
      </c>
      <c r="I34" s="15">
        <f t="shared" si="30"/>
        <v>0</v>
      </c>
      <c r="J34" s="15">
        <f t="shared" si="30"/>
        <v>0</v>
      </c>
      <c r="K34" s="15">
        <f t="shared" si="30"/>
        <v>0</v>
      </c>
      <c r="L34" s="15">
        <f t="shared" si="30"/>
        <v>0</v>
      </c>
      <c r="M34" s="15">
        <f t="shared" si="30"/>
        <v>0</v>
      </c>
      <c r="N34" s="15">
        <f t="shared" si="30"/>
        <v>0</v>
      </c>
      <c r="O34" s="15">
        <f t="shared" si="30"/>
        <v>0</v>
      </c>
      <c r="P34" s="15">
        <f t="shared" si="30"/>
        <v>0</v>
      </c>
      <c r="Q34" s="15">
        <f t="shared" si="30"/>
        <v>0</v>
      </c>
      <c r="R34" s="83">
        <f t="shared" si="5"/>
        <v>0</v>
      </c>
      <c r="S34" s="15"/>
      <c r="T34" s="213">
        <f t="shared" si="3"/>
        <v>0</v>
      </c>
    </row>
    <row r="35" spans="1:22" x14ac:dyDescent="0.25">
      <c r="A35" s="40" t="s">
        <v>7</v>
      </c>
      <c r="B35" s="38"/>
      <c r="C35" s="39"/>
      <c r="D35" s="39"/>
      <c r="E35" s="165"/>
      <c r="F35" s="100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100"/>
      <c r="S35" s="39"/>
      <c r="T35" s="214"/>
    </row>
    <row r="36" spans="1:22" x14ac:dyDescent="0.25">
      <c r="A36" s="14" t="s">
        <v>43</v>
      </c>
      <c r="B36" s="11"/>
      <c r="C36" s="15">
        <v>0</v>
      </c>
      <c r="D36" s="15">
        <f t="shared" ref="D36:D39" si="34">C36/12</f>
        <v>0</v>
      </c>
      <c r="E36" s="13"/>
      <c r="F36" s="83">
        <f t="shared" ref="F36:F45" si="35">+D36</f>
        <v>0</v>
      </c>
      <c r="G36" s="15">
        <f t="shared" ref="G36:G45" si="36">+D36</f>
        <v>0</v>
      </c>
      <c r="H36" s="15">
        <f t="shared" si="30"/>
        <v>0</v>
      </c>
      <c r="I36" s="15">
        <f t="shared" si="30"/>
        <v>0</v>
      </c>
      <c r="J36" s="15">
        <f t="shared" si="30"/>
        <v>0</v>
      </c>
      <c r="K36" s="15">
        <f t="shared" si="30"/>
        <v>0</v>
      </c>
      <c r="L36" s="15">
        <f t="shared" si="30"/>
        <v>0</v>
      </c>
      <c r="M36" s="15">
        <f t="shared" si="30"/>
        <v>0</v>
      </c>
      <c r="N36" s="15">
        <f t="shared" si="30"/>
        <v>0</v>
      </c>
      <c r="O36" s="15">
        <f t="shared" si="30"/>
        <v>0</v>
      </c>
      <c r="P36" s="15">
        <f t="shared" si="30"/>
        <v>0</v>
      </c>
      <c r="Q36" s="15">
        <f t="shared" ref="Q36:Q39" si="37">$D36</f>
        <v>0</v>
      </c>
      <c r="R36" s="83">
        <f>SUM(F36:Q36)</f>
        <v>0</v>
      </c>
      <c r="S36" s="15"/>
      <c r="T36" s="213">
        <f t="shared" si="3"/>
        <v>0</v>
      </c>
      <c r="V36" s="3">
        <f t="shared" ref="V36:V39" si="38">+C36</f>
        <v>0</v>
      </c>
    </row>
    <row r="37" spans="1:22" x14ac:dyDescent="0.25">
      <c r="A37" s="14" t="s">
        <v>41</v>
      </c>
      <c r="B37" s="11"/>
      <c r="C37" s="15">
        <v>0</v>
      </c>
      <c r="D37" s="15">
        <f t="shared" si="34"/>
        <v>0</v>
      </c>
      <c r="E37" s="13"/>
      <c r="F37" s="83">
        <f t="shared" si="35"/>
        <v>0</v>
      </c>
      <c r="G37" s="15">
        <f t="shared" si="36"/>
        <v>0</v>
      </c>
      <c r="H37" s="15">
        <f t="shared" si="30"/>
        <v>0</v>
      </c>
      <c r="I37" s="15">
        <f t="shared" si="30"/>
        <v>0</v>
      </c>
      <c r="J37" s="15">
        <f t="shared" si="30"/>
        <v>0</v>
      </c>
      <c r="K37" s="15">
        <f t="shared" si="30"/>
        <v>0</v>
      </c>
      <c r="L37" s="15">
        <f t="shared" si="30"/>
        <v>0</v>
      </c>
      <c r="M37" s="15">
        <f t="shared" si="30"/>
        <v>0</v>
      </c>
      <c r="N37" s="15">
        <f t="shared" si="30"/>
        <v>0</v>
      </c>
      <c r="O37" s="15">
        <f t="shared" si="30"/>
        <v>0</v>
      </c>
      <c r="P37" s="15">
        <f t="shared" si="30"/>
        <v>0</v>
      </c>
      <c r="Q37" s="15">
        <f t="shared" si="37"/>
        <v>0</v>
      </c>
      <c r="R37" s="83">
        <f>SUM(F37:Q37)</f>
        <v>0</v>
      </c>
      <c r="S37" s="15"/>
      <c r="T37" s="213">
        <f t="shared" si="3"/>
        <v>0</v>
      </c>
      <c r="V37" s="3">
        <f t="shared" si="38"/>
        <v>0</v>
      </c>
    </row>
    <row r="38" spans="1:22" x14ac:dyDescent="0.25">
      <c r="A38" s="14" t="s">
        <v>72</v>
      </c>
      <c r="B38" s="11"/>
      <c r="C38" s="15">
        <v>0</v>
      </c>
      <c r="D38" s="15">
        <f t="shared" si="34"/>
        <v>0</v>
      </c>
      <c r="E38" s="13"/>
      <c r="F38" s="83">
        <f t="shared" si="35"/>
        <v>0</v>
      </c>
      <c r="G38" s="15">
        <f t="shared" si="36"/>
        <v>0</v>
      </c>
      <c r="H38" s="15">
        <f t="shared" si="30"/>
        <v>0</v>
      </c>
      <c r="I38" s="15">
        <f t="shared" si="30"/>
        <v>0</v>
      </c>
      <c r="J38" s="15">
        <f t="shared" si="30"/>
        <v>0</v>
      </c>
      <c r="K38" s="15">
        <f t="shared" si="30"/>
        <v>0</v>
      </c>
      <c r="L38" s="15">
        <f t="shared" si="30"/>
        <v>0</v>
      </c>
      <c r="M38" s="15">
        <f t="shared" si="30"/>
        <v>0</v>
      </c>
      <c r="N38" s="15">
        <f t="shared" si="30"/>
        <v>0</v>
      </c>
      <c r="O38" s="15">
        <f t="shared" si="30"/>
        <v>0</v>
      </c>
      <c r="P38" s="15">
        <f t="shared" si="30"/>
        <v>0</v>
      </c>
      <c r="Q38" s="15">
        <f t="shared" si="37"/>
        <v>0</v>
      </c>
      <c r="R38" s="83">
        <f>SUM(F38:Q38)</f>
        <v>0</v>
      </c>
      <c r="S38" s="15"/>
      <c r="T38" s="213">
        <f t="shared" si="3"/>
        <v>0</v>
      </c>
      <c r="V38" s="3">
        <f t="shared" si="38"/>
        <v>0</v>
      </c>
    </row>
    <row r="39" spans="1:22" x14ac:dyDescent="0.25">
      <c r="A39" s="14" t="s">
        <v>73</v>
      </c>
      <c r="B39" s="11"/>
      <c r="C39" s="15">
        <v>0</v>
      </c>
      <c r="D39" s="15">
        <f t="shared" si="34"/>
        <v>0</v>
      </c>
      <c r="E39" s="13"/>
      <c r="F39" s="83">
        <f t="shared" si="35"/>
        <v>0</v>
      </c>
      <c r="G39" s="15">
        <f t="shared" si="36"/>
        <v>0</v>
      </c>
      <c r="H39" s="15">
        <f t="shared" si="30"/>
        <v>0</v>
      </c>
      <c r="I39" s="15">
        <f t="shared" si="30"/>
        <v>0</v>
      </c>
      <c r="J39" s="15">
        <f t="shared" si="30"/>
        <v>0</v>
      </c>
      <c r="K39" s="15">
        <f t="shared" si="30"/>
        <v>0</v>
      </c>
      <c r="L39" s="15">
        <f t="shared" si="30"/>
        <v>0</v>
      </c>
      <c r="M39" s="15">
        <f t="shared" si="30"/>
        <v>0</v>
      </c>
      <c r="N39" s="15">
        <f t="shared" si="30"/>
        <v>0</v>
      </c>
      <c r="O39" s="15">
        <f t="shared" si="30"/>
        <v>0</v>
      </c>
      <c r="P39" s="15">
        <f t="shared" si="30"/>
        <v>0</v>
      </c>
      <c r="Q39" s="15">
        <f t="shared" si="37"/>
        <v>0</v>
      </c>
      <c r="R39" s="83">
        <f t="shared" ref="R39" si="39">SUM(F39:Q39)</f>
        <v>0</v>
      </c>
      <c r="S39" s="15"/>
      <c r="T39" s="213">
        <f t="shared" si="3"/>
        <v>0</v>
      </c>
      <c r="V39" s="3">
        <f t="shared" si="38"/>
        <v>0</v>
      </c>
    </row>
    <row r="40" spans="1:22" x14ac:dyDescent="0.25">
      <c r="A40" s="14" t="s">
        <v>74</v>
      </c>
      <c r="B40" s="11"/>
      <c r="C40" s="15">
        <v>0</v>
      </c>
      <c r="D40" s="15">
        <f t="shared" ref="D40:D45" si="40">C40/12</f>
        <v>0</v>
      </c>
      <c r="E40" s="13"/>
      <c r="F40" s="83">
        <f t="shared" si="35"/>
        <v>0</v>
      </c>
      <c r="G40" s="15">
        <f t="shared" si="36"/>
        <v>0</v>
      </c>
      <c r="H40" s="15">
        <f t="shared" si="30"/>
        <v>0</v>
      </c>
      <c r="I40" s="15">
        <f t="shared" si="30"/>
        <v>0</v>
      </c>
      <c r="J40" s="15">
        <f t="shared" si="30"/>
        <v>0</v>
      </c>
      <c r="K40" s="15">
        <f t="shared" si="30"/>
        <v>0</v>
      </c>
      <c r="L40" s="15">
        <f t="shared" si="30"/>
        <v>0</v>
      </c>
      <c r="M40" s="15">
        <f t="shared" si="30"/>
        <v>0</v>
      </c>
      <c r="N40" s="15">
        <f t="shared" si="30"/>
        <v>0</v>
      </c>
      <c r="O40" s="15">
        <f t="shared" si="30"/>
        <v>0</v>
      </c>
      <c r="P40" s="15">
        <f t="shared" si="30"/>
        <v>0</v>
      </c>
      <c r="Q40" s="15">
        <f t="shared" ref="Q40:Q45" si="41">$D40</f>
        <v>0</v>
      </c>
      <c r="R40" s="83">
        <f t="shared" ref="R40:R45" si="42">SUM(F40:Q40)</f>
        <v>0</v>
      </c>
      <c r="S40" s="15"/>
      <c r="T40" s="213">
        <f t="shared" ref="T40:T45" si="43">R40</f>
        <v>0</v>
      </c>
      <c r="V40" s="3">
        <f t="shared" ref="V40:V45" si="44">+C40</f>
        <v>0</v>
      </c>
    </row>
    <row r="41" spans="1:22" x14ac:dyDescent="0.25">
      <c r="A41" s="14" t="s">
        <v>75</v>
      </c>
      <c r="B41" s="11"/>
      <c r="C41" s="15">
        <v>0</v>
      </c>
      <c r="D41" s="15">
        <f t="shared" si="40"/>
        <v>0</v>
      </c>
      <c r="E41" s="13"/>
      <c r="F41" s="83">
        <f t="shared" si="35"/>
        <v>0</v>
      </c>
      <c r="G41" s="15">
        <f t="shared" si="36"/>
        <v>0</v>
      </c>
      <c r="H41" s="15">
        <f t="shared" si="30"/>
        <v>0</v>
      </c>
      <c r="I41" s="15">
        <f t="shared" si="30"/>
        <v>0</v>
      </c>
      <c r="J41" s="15">
        <f t="shared" si="30"/>
        <v>0</v>
      </c>
      <c r="K41" s="15">
        <f t="shared" si="30"/>
        <v>0</v>
      </c>
      <c r="L41" s="15">
        <f t="shared" si="30"/>
        <v>0</v>
      </c>
      <c r="M41" s="15">
        <f t="shared" si="30"/>
        <v>0</v>
      </c>
      <c r="N41" s="15">
        <f t="shared" si="30"/>
        <v>0</v>
      </c>
      <c r="O41" s="15">
        <f t="shared" si="30"/>
        <v>0</v>
      </c>
      <c r="P41" s="15">
        <f t="shared" si="30"/>
        <v>0</v>
      </c>
      <c r="Q41" s="15">
        <f t="shared" si="41"/>
        <v>0</v>
      </c>
      <c r="R41" s="83">
        <f t="shared" si="42"/>
        <v>0</v>
      </c>
      <c r="S41" s="15"/>
      <c r="T41" s="213">
        <f t="shared" si="43"/>
        <v>0</v>
      </c>
      <c r="V41" s="3">
        <f t="shared" si="44"/>
        <v>0</v>
      </c>
    </row>
    <row r="42" spans="1:22" x14ac:dyDescent="0.25">
      <c r="A42" s="14" t="s">
        <v>45</v>
      </c>
      <c r="B42" s="11"/>
      <c r="C42" s="15">
        <v>0</v>
      </c>
      <c r="D42" s="15">
        <f t="shared" si="40"/>
        <v>0</v>
      </c>
      <c r="E42" s="13"/>
      <c r="F42" s="83">
        <f t="shared" si="35"/>
        <v>0</v>
      </c>
      <c r="G42" s="15">
        <f t="shared" si="36"/>
        <v>0</v>
      </c>
      <c r="H42" s="15">
        <f t="shared" si="30"/>
        <v>0</v>
      </c>
      <c r="I42" s="15">
        <f t="shared" si="30"/>
        <v>0</v>
      </c>
      <c r="J42" s="15">
        <f t="shared" si="30"/>
        <v>0</v>
      </c>
      <c r="K42" s="15">
        <f t="shared" si="30"/>
        <v>0</v>
      </c>
      <c r="L42" s="15">
        <f t="shared" si="30"/>
        <v>0</v>
      </c>
      <c r="M42" s="15">
        <f t="shared" si="30"/>
        <v>0</v>
      </c>
      <c r="N42" s="15">
        <f t="shared" si="30"/>
        <v>0</v>
      </c>
      <c r="O42" s="15">
        <f t="shared" si="30"/>
        <v>0</v>
      </c>
      <c r="P42" s="15">
        <f t="shared" si="30"/>
        <v>0</v>
      </c>
      <c r="Q42" s="15">
        <f t="shared" si="41"/>
        <v>0</v>
      </c>
      <c r="R42" s="83">
        <f t="shared" si="42"/>
        <v>0</v>
      </c>
      <c r="S42" s="15"/>
      <c r="T42" s="213">
        <f t="shared" si="43"/>
        <v>0</v>
      </c>
      <c r="V42" s="3">
        <f t="shared" si="44"/>
        <v>0</v>
      </c>
    </row>
    <row r="43" spans="1:22" x14ac:dyDescent="0.25">
      <c r="A43" s="14" t="s">
        <v>138</v>
      </c>
      <c r="B43" s="11"/>
      <c r="C43" s="15">
        <v>0</v>
      </c>
      <c r="D43" s="15">
        <f t="shared" si="40"/>
        <v>0</v>
      </c>
      <c r="E43" s="13"/>
      <c r="F43" s="83">
        <f t="shared" si="35"/>
        <v>0</v>
      </c>
      <c r="G43" s="15">
        <f t="shared" si="36"/>
        <v>0</v>
      </c>
      <c r="H43" s="15">
        <f t="shared" si="30"/>
        <v>0</v>
      </c>
      <c r="I43" s="15">
        <f t="shared" si="30"/>
        <v>0</v>
      </c>
      <c r="J43" s="15">
        <f t="shared" si="30"/>
        <v>0</v>
      </c>
      <c r="K43" s="15">
        <f t="shared" si="30"/>
        <v>0</v>
      </c>
      <c r="L43" s="15">
        <f t="shared" si="30"/>
        <v>0</v>
      </c>
      <c r="M43" s="15">
        <f t="shared" si="30"/>
        <v>0</v>
      </c>
      <c r="N43" s="15">
        <f t="shared" si="30"/>
        <v>0</v>
      </c>
      <c r="O43" s="15">
        <f t="shared" si="30"/>
        <v>0</v>
      </c>
      <c r="P43" s="15">
        <f t="shared" si="30"/>
        <v>0</v>
      </c>
      <c r="Q43" s="15">
        <f t="shared" si="41"/>
        <v>0</v>
      </c>
      <c r="R43" s="83">
        <f t="shared" si="42"/>
        <v>0</v>
      </c>
      <c r="S43" s="15"/>
      <c r="T43" s="213">
        <f t="shared" si="43"/>
        <v>0</v>
      </c>
      <c r="V43" s="3">
        <f t="shared" si="44"/>
        <v>0</v>
      </c>
    </row>
    <row r="44" spans="1:22" x14ac:dyDescent="0.25">
      <c r="A44" s="14" t="s">
        <v>138</v>
      </c>
      <c r="B44" s="11"/>
      <c r="C44" s="15">
        <v>0</v>
      </c>
      <c r="D44" s="15">
        <f t="shared" si="40"/>
        <v>0</v>
      </c>
      <c r="E44" s="13"/>
      <c r="F44" s="83">
        <f t="shared" si="35"/>
        <v>0</v>
      </c>
      <c r="G44" s="15">
        <f t="shared" si="36"/>
        <v>0</v>
      </c>
      <c r="H44" s="15">
        <f t="shared" ref="H44:P45" si="45">+$D44</f>
        <v>0</v>
      </c>
      <c r="I44" s="15">
        <f t="shared" si="45"/>
        <v>0</v>
      </c>
      <c r="J44" s="15">
        <f t="shared" si="45"/>
        <v>0</v>
      </c>
      <c r="K44" s="15">
        <f t="shared" si="45"/>
        <v>0</v>
      </c>
      <c r="L44" s="15">
        <f t="shared" si="45"/>
        <v>0</v>
      </c>
      <c r="M44" s="15">
        <f t="shared" si="45"/>
        <v>0</v>
      </c>
      <c r="N44" s="15">
        <f t="shared" si="45"/>
        <v>0</v>
      </c>
      <c r="O44" s="15">
        <f t="shared" si="45"/>
        <v>0</v>
      </c>
      <c r="P44" s="15">
        <f t="shared" si="45"/>
        <v>0</v>
      </c>
      <c r="Q44" s="15">
        <f t="shared" si="41"/>
        <v>0</v>
      </c>
      <c r="R44" s="83">
        <f t="shared" si="42"/>
        <v>0</v>
      </c>
      <c r="S44" s="15"/>
      <c r="T44" s="213">
        <f t="shared" si="43"/>
        <v>0</v>
      </c>
      <c r="V44" s="3">
        <f t="shared" si="44"/>
        <v>0</v>
      </c>
    </row>
    <row r="45" spans="1:22" x14ac:dyDescent="0.25">
      <c r="A45" s="14" t="s">
        <v>138</v>
      </c>
      <c r="B45" s="11"/>
      <c r="C45" s="15">
        <v>0</v>
      </c>
      <c r="D45" s="15">
        <f t="shared" si="40"/>
        <v>0</v>
      </c>
      <c r="E45" s="13"/>
      <c r="F45" s="83">
        <f t="shared" si="35"/>
        <v>0</v>
      </c>
      <c r="G45" s="15">
        <f t="shared" si="36"/>
        <v>0</v>
      </c>
      <c r="H45" s="15">
        <f t="shared" si="45"/>
        <v>0</v>
      </c>
      <c r="I45" s="15">
        <f t="shared" si="45"/>
        <v>0</v>
      </c>
      <c r="J45" s="15">
        <f t="shared" si="45"/>
        <v>0</v>
      </c>
      <c r="K45" s="15">
        <f t="shared" si="45"/>
        <v>0</v>
      </c>
      <c r="L45" s="15">
        <f t="shared" si="45"/>
        <v>0</v>
      </c>
      <c r="M45" s="15">
        <f t="shared" si="45"/>
        <v>0</v>
      </c>
      <c r="N45" s="15">
        <f t="shared" si="45"/>
        <v>0</v>
      </c>
      <c r="O45" s="15">
        <f t="shared" si="45"/>
        <v>0</v>
      </c>
      <c r="P45" s="15">
        <f t="shared" si="45"/>
        <v>0</v>
      </c>
      <c r="Q45" s="15">
        <f t="shared" si="41"/>
        <v>0</v>
      </c>
      <c r="R45" s="83">
        <f t="shared" si="42"/>
        <v>0</v>
      </c>
      <c r="S45" s="15"/>
      <c r="T45" s="213">
        <f t="shared" si="43"/>
        <v>0</v>
      </c>
      <c r="V45" s="3">
        <f t="shared" si="44"/>
        <v>0</v>
      </c>
    </row>
    <row r="46" spans="1:22" x14ac:dyDescent="0.25">
      <c r="A46" s="40" t="s">
        <v>42</v>
      </c>
      <c r="B46" s="38"/>
      <c r="C46" s="39"/>
      <c r="D46" s="39"/>
      <c r="E46" s="165"/>
      <c r="F46" s="100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100"/>
      <c r="S46" s="39"/>
      <c r="T46" s="214"/>
    </row>
    <row r="47" spans="1:22" x14ac:dyDescent="0.25">
      <c r="A47" s="14" t="s">
        <v>137</v>
      </c>
      <c r="B47" s="11"/>
      <c r="C47" s="15">
        <v>0</v>
      </c>
      <c r="D47" s="15">
        <f>C47/12</f>
        <v>0</v>
      </c>
      <c r="E47" s="13"/>
      <c r="F47" s="83">
        <f>$D47</f>
        <v>0</v>
      </c>
      <c r="G47" s="15">
        <f>$D47</f>
        <v>0</v>
      </c>
      <c r="H47" s="15">
        <f t="shared" ref="H47:Q47" si="46">$D47</f>
        <v>0</v>
      </c>
      <c r="I47" s="15">
        <f t="shared" si="46"/>
        <v>0</v>
      </c>
      <c r="J47" s="15">
        <f t="shared" si="46"/>
        <v>0</v>
      </c>
      <c r="K47" s="15">
        <f t="shared" si="46"/>
        <v>0</v>
      </c>
      <c r="L47" s="15">
        <f t="shared" si="46"/>
        <v>0</v>
      </c>
      <c r="M47" s="15">
        <f t="shared" si="46"/>
        <v>0</v>
      </c>
      <c r="N47" s="15">
        <f t="shared" si="46"/>
        <v>0</v>
      </c>
      <c r="O47" s="15">
        <f t="shared" si="46"/>
        <v>0</v>
      </c>
      <c r="P47" s="15">
        <f t="shared" si="46"/>
        <v>0</v>
      </c>
      <c r="Q47" s="15">
        <f t="shared" si="46"/>
        <v>0</v>
      </c>
      <c r="R47" s="83">
        <f>SUM(F47:Q47)</f>
        <v>0</v>
      </c>
      <c r="S47" s="15"/>
      <c r="T47" s="213">
        <f t="shared" si="3"/>
        <v>0</v>
      </c>
    </row>
    <row r="48" spans="1:22" x14ac:dyDescent="0.25">
      <c r="A48" s="14" t="s">
        <v>66</v>
      </c>
      <c r="B48" s="11"/>
      <c r="C48" s="15">
        <v>0</v>
      </c>
      <c r="D48" s="15">
        <f t="shared" ref="D48:D49" si="47">C48/12</f>
        <v>0</v>
      </c>
      <c r="E48" s="13"/>
      <c r="F48" s="83">
        <f t="shared" ref="F48:Q57" si="48">$D48</f>
        <v>0</v>
      </c>
      <c r="G48" s="15">
        <f t="shared" si="48"/>
        <v>0</v>
      </c>
      <c r="H48" s="15">
        <f t="shared" si="48"/>
        <v>0</v>
      </c>
      <c r="I48" s="15">
        <f t="shared" si="48"/>
        <v>0</v>
      </c>
      <c r="J48" s="15">
        <f t="shared" si="48"/>
        <v>0</v>
      </c>
      <c r="K48" s="15">
        <f t="shared" si="48"/>
        <v>0</v>
      </c>
      <c r="L48" s="15">
        <f t="shared" si="48"/>
        <v>0</v>
      </c>
      <c r="M48" s="15">
        <f t="shared" si="48"/>
        <v>0</v>
      </c>
      <c r="N48" s="15">
        <f t="shared" si="48"/>
        <v>0</v>
      </c>
      <c r="O48" s="15">
        <f t="shared" si="48"/>
        <v>0</v>
      </c>
      <c r="P48" s="15">
        <f t="shared" si="48"/>
        <v>0</v>
      </c>
      <c r="Q48" s="15">
        <f t="shared" si="48"/>
        <v>0</v>
      </c>
      <c r="R48" s="83">
        <f>SUM(F48:Q48)</f>
        <v>0</v>
      </c>
      <c r="S48" s="15"/>
      <c r="T48" s="213">
        <f t="shared" si="3"/>
        <v>0</v>
      </c>
    </row>
    <row r="49" spans="1:22" x14ac:dyDescent="0.25">
      <c r="A49" s="14" t="s">
        <v>44</v>
      </c>
      <c r="B49" s="11"/>
      <c r="C49" s="15">
        <v>0</v>
      </c>
      <c r="D49" s="15">
        <f t="shared" si="47"/>
        <v>0</v>
      </c>
      <c r="E49" s="13"/>
      <c r="F49" s="83">
        <f t="shared" si="48"/>
        <v>0</v>
      </c>
      <c r="G49" s="15">
        <f t="shared" si="48"/>
        <v>0</v>
      </c>
      <c r="H49" s="15">
        <f t="shared" si="48"/>
        <v>0</v>
      </c>
      <c r="I49" s="15">
        <f t="shared" si="48"/>
        <v>0</v>
      </c>
      <c r="J49" s="15">
        <f t="shared" si="48"/>
        <v>0</v>
      </c>
      <c r="K49" s="15">
        <f t="shared" si="48"/>
        <v>0</v>
      </c>
      <c r="L49" s="15">
        <f t="shared" si="48"/>
        <v>0</v>
      </c>
      <c r="M49" s="15">
        <f t="shared" si="48"/>
        <v>0</v>
      </c>
      <c r="N49" s="15">
        <f t="shared" si="48"/>
        <v>0</v>
      </c>
      <c r="O49" s="15">
        <f t="shared" si="48"/>
        <v>0</v>
      </c>
      <c r="P49" s="15">
        <f t="shared" si="48"/>
        <v>0</v>
      </c>
      <c r="Q49" s="15">
        <f t="shared" si="48"/>
        <v>0</v>
      </c>
      <c r="R49" s="83">
        <f>SUM(F49:Q49)</f>
        <v>0</v>
      </c>
      <c r="S49" s="15"/>
      <c r="T49" s="213">
        <f t="shared" si="3"/>
        <v>0</v>
      </c>
    </row>
    <row r="50" spans="1:22" x14ac:dyDescent="0.25">
      <c r="A50" s="14" t="s">
        <v>46</v>
      </c>
      <c r="B50" s="11"/>
      <c r="C50" s="15">
        <f>B50*4000</f>
        <v>0</v>
      </c>
      <c r="D50" s="15">
        <f t="shared" ref="D50:D57" si="49">C50/12</f>
        <v>0</v>
      </c>
      <c r="E50" s="13"/>
      <c r="F50" s="83">
        <f t="shared" si="48"/>
        <v>0</v>
      </c>
      <c r="G50" s="15">
        <f t="shared" si="48"/>
        <v>0</v>
      </c>
      <c r="H50" s="15">
        <f t="shared" si="48"/>
        <v>0</v>
      </c>
      <c r="I50" s="15">
        <f t="shared" si="48"/>
        <v>0</v>
      </c>
      <c r="J50" s="15">
        <f t="shared" si="48"/>
        <v>0</v>
      </c>
      <c r="K50" s="15">
        <f t="shared" si="48"/>
        <v>0</v>
      </c>
      <c r="L50" s="15">
        <f t="shared" si="48"/>
        <v>0</v>
      </c>
      <c r="M50" s="15">
        <f t="shared" si="48"/>
        <v>0</v>
      </c>
      <c r="N50" s="15">
        <f t="shared" si="48"/>
        <v>0</v>
      </c>
      <c r="O50" s="15">
        <f t="shared" si="48"/>
        <v>0</v>
      </c>
      <c r="P50" s="15">
        <f t="shared" si="48"/>
        <v>0</v>
      </c>
      <c r="Q50" s="15">
        <f t="shared" si="48"/>
        <v>0</v>
      </c>
      <c r="R50" s="83">
        <f>SUM(F50:Q50)</f>
        <v>0</v>
      </c>
      <c r="S50" s="15"/>
      <c r="T50" s="213">
        <f t="shared" si="3"/>
        <v>0</v>
      </c>
    </row>
    <row r="51" spans="1:22" x14ac:dyDescent="0.25">
      <c r="A51" s="14" t="s">
        <v>47</v>
      </c>
      <c r="B51" s="11"/>
      <c r="C51" s="15">
        <v>0</v>
      </c>
      <c r="D51" s="15">
        <f t="shared" si="49"/>
        <v>0</v>
      </c>
      <c r="E51" s="13"/>
      <c r="F51" s="83">
        <f t="shared" si="48"/>
        <v>0</v>
      </c>
      <c r="G51" s="15">
        <f t="shared" si="48"/>
        <v>0</v>
      </c>
      <c r="H51" s="15">
        <f t="shared" si="48"/>
        <v>0</v>
      </c>
      <c r="I51" s="15">
        <f t="shared" si="48"/>
        <v>0</v>
      </c>
      <c r="J51" s="15">
        <f t="shared" si="48"/>
        <v>0</v>
      </c>
      <c r="K51" s="15">
        <f t="shared" si="48"/>
        <v>0</v>
      </c>
      <c r="L51" s="15">
        <f t="shared" si="48"/>
        <v>0</v>
      </c>
      <c r="M51" s="15">
        <f t="shared" si="48"/>
        <v>0</v>
      </c>
      <c r="N51" s="15">
        <f t="shared" si="48"/>
        <v>0</v>
      </c>
      <c r="O51" s="15">
        <f t="shared" si="48"/>
        <v>0</v>
      </c>
      <c r="P51" s="15">
        <f t="shared" si="48"/>
        <v>0</v>
      </c>
      <c r="Q51" s="15">
        <f t="shared" si="48"/>
        <v>0</v>
      </c>
      <c r="R51" s="83">
        <f t="shared" si="5"/>
        <v>0</v>
      </c>
      <c r="S51" s="15"/>
      <c r="T51" s="213">
        <f t="shared" si="3"/>
        <v>0</v>
      </c>
    </row>
    <row r="52" spans="1:22" x14ac:dyDescent="0.25">
      <c r="A52" s="14" t="s">
        <v>48</v>
      </c>
      <c r="B52" s="11"/>
      <c r="C52" s="15">
        <v>0</v>
      </c>
      <c r="D52" s="15">
        <f t="shared" si="49"/>
        <v>0</v>
      </c>
      <c r="E52" s="13"/>
      <c r="F52" s="83">
        <f t="shared" si="48"/>
        <v>0</v>
      </c>
      <c r="G52" s="15">
        <f t="shared" si="48"/>
        <v>0</v>
      </c>
      <c r="H52" s="15">
        <f t="shared" si="48"/>
        <v>0</v>
      </c>
      <c r="I52" s="15">
        <f t="shared" si="48"/>
        <v>0</v>
      </c>
      <c r="J52" s="15">
        <f t="shared" si="48"/>
        <v>0</v>
      </c>
      <c r="K52" s="15">
        <f t="shared" si="48"/>
        <v>0</v>
      </c>
      <c r="L52" s="15">
        <f t="shared" si="48"/>
        <v>0</v>
      </c>
      <c r="M52" s="15">
        <f t="shared" si="48"/>
        <v>0</v>
      </c>
      <c r="N52" s="15">
        <f t="shared" si="48"/>
        <v>0</v>
      </c>
      <c r="O52" s="15">
        <f t="shared" si="48"/>
        <v>0</v>
      </c>
      <c r="P52" s="15">
        <f t="shared" si="48"/>
        <v>0</v>
      </c>
      <c r="Q52" s="15">
        <f t="shared" si="48"/>
        <v>0</v>
      </c>
      <c r="R52" s="83">
        <f t="shared" si="5"/>
        <v>0</v>
      </c>
      <c r="S52" s="15"/>
      <c r="T52" s="213">
        <f t="shared" si="3"/>
        <v>0</v>
      </c>
    </row>
    <row r="53" spans="1:22" x14ac:dyDescent="0.25">
      <c r="A53" s="14" t="s">
        <v>64</v>
      </c>
      <c r="B53" s="11"/>
      <c r="C53" s="11">
        <v>0</v>
      </c>
      <c r="D53" s="15">
        <f t="shared" si="49"/>
        <v>0</v>
      </c>
      <c r="E53" s="13"/>
      <c r="F53" s="83">
        <f t="shared" si="48"/>
        <v>0</v>
      </c>
      <c r="G53" s="15">
        <f t="shared" si="48"/>
        <v>0</v>
      </c>
      <c r="H53" s="15">
        <f t="shared" si="48"/>
        <v>0</v>
      </c>
      <c r="I53" s="15">
        <f t="shared" si="48"/>
        <v>0</v>
      </c>
      <c r="J53" s="15">
        <f t="shared" si="48"/>
        <v>0</v>
      </c>
      <c r="K53" s="15">
        <f t="shared" si="48"/>
        <v>0</v>
      </c>
      <c r="L53" s="15">
        <f t="shared" si="48"/>
        <v>0</v>
      </c>
      <c r="M53" s="15">
        <f t="shared" si="48"/>
        <v>0</v>
      </c>
      <c r="N53" s="15">
        <f t="shared" si="48"/>
        <v>0</v>
      </c>
      <c r="O53" s="15">
        <f t="shared" si="48"/>
        <v>0</v>
      </c>
      <c r="P53" s="15">
        <f t="shared" si="48"/>
        <v>0</v>
      </c>
      <c r="Q53" s="15">
        <f t="shared" si="48"/>
        <v>0</v>
      </c>
      <c r="R53" s="83">
        <f t="shared" si="5"/>
        <v>0</v>
      </c>
      <c r="S53" s="15"/>
      <c r="T53" s="213">
        <f t="shared" si="3"/>
        <v>0</v>
      </c>
    </row>
    <row r="54" spans="1:22" x14ac:dyDescent="0.25">
      <c r="A54" s="14" t="s">
        <v>65</v>
      </c>
      <c r="B54" s="11"/>
      <c r="C54" s="11">
        <v>0</v>
      </c>
      <c r="D54" s="15">
        <f t="shared" si="49"/>
        <v>0</v>
      </c>
      <c r="E54" s="13"/>
      <c r="F54" s="83">
        <f>+D54</f>
        <v>0</v>
      </c>
      <c r="G54" s="15">
        <f t="shared" si="48"/>
        <v>0</v>
      </c>
      <c r="H54" s="15">
        <f t="shared" si="48"/>
        <v>0</v>
      </c>
      <c r="I54" s="15">
        <f t="shared" si="48"/>
        <v>0</v>
      </c>
      <c r="J54" s="15">
        <f t="shared" si="48"/>
        <v>0</v>
      </c>
      <c r="K54" s="15">
        <f t="shared" si="48"/>
        <v>0</v>
      </c>
      <c r="L54" s="15">
        <f t="shared" si="48"/>
        <v>0</v>
      </c>
      <c r="M54" s="15">
        <f t="shared" si="48"/>
        <v>0</v>
      </c>
      <c r="N54" s="15">
        <f t="shared" si="48"/>
        <v>0</v>
      </c>
      <c r="O54" s="15">
        <f t="shared" si="48"/>
        <v>0</v>
      </c>
      <c r="P54" s="15">
        <f t="shared" si="48"/>
        <v>0</v>
      </c>
      <c r="Q54" s="15">
        <f t="shared" si="48"/>
        <v>0</v>
      </c>
      <c r="R54" s="83">
        <f t="shared" si="5"/>
        <v>0</v>
      </c>
      <c r="S54" s="15"/>
      <c r="T54" s="213">
        <f t="shared" si="3"/>
        <v>0</v>
      </c>
      <c r="V54" s="3">
        <f>+C54</f>
        <v>0</v>
      </c>
    </row>
    <row r="55" spans="1:22" x14ac:dyDescent="0.25">
      <c r="A55" s="14" t="s">
        <v>139</v>
      </c>
      <c r="B55" s="11"/>
      <c r="C55" s="11">
        <v>0</v>
      </c>
      <c r="D55" s="15">
        <f t="shared" si="49"/>
        <v>0</v>
      </c>
      <c r="E55" s="13"/>
      <c r="F55" s="83">
        <f>+D55</f>
        <v>0</v>
      </c>
      <c r="G55" s="15">
        <f t="shared" si="48"/>
        <v>0</v>
      </c>
      <c r="H55" s="15">
        <f t="shared" si="48"/>
        <v>0</v>
      </c>
      <c r="I55" s="15">
        <f t="shared" si="48"/>
        <v>0</v>
      </c>
      <c r="J55" s="15">
        <f t="shared" si="48"/>
        <v>0</v>
      </c>
      <c r="K55" s="15">
        <f t="shared" si="48"/>
        <v>0</v>
      </c>
      <c r="L55" s="15">
        <f t="shared" si="48"/>
        <v>0</v>
      </c>
      <c r="M55" s="15">
        <f t="shared" si="48"/>
        <v>0</v>
      </c>
      <c r="N55" s="15">
        <f t="shared" si="48"/>
        <v>0</v>
      </c>
      <c r="O55" s="15">
        <f t="shared" si="48"/>
        <v>0</v>
      </c>
      <c r="P55" s="15">
        <f t="shared" si="48"/>
        <v>0</v>
      </c>
      <c r="Q55" s="15">
        <f t="shared" si="48"/>
        <v>0</v>
      </c>
      <c r="R55" s="83">
        <f t="shared" si="5"/>
        <v>0</v>
      </c>
      <c r="S55" s="15"/>
      <c r="T55" s="213">
        <f t="shared" si="3"/>
        <v>0</v>
      </c>
      <c r="V55" s="3"/>
    </row>
    <row r="56" spans="1:22" x14ac:dyDescent="0.25">
      <c r="A56" s="14" t="s">
        <v>139</v>
      </c>
      <c r="B56" s="11"/>
      <c r="C56" s="11">
        <v>0</v>
      </c>
      <c r="D56" s="15">
        <f t="shared" si="49"/>
        <v>0</v>
      </c>
      <c r="E56" s="13"/>
      <c r="F56" s="83">
        <f>+D56</f>
        <v>0</v>
      </c>
      <c r="G56" s="15">
        <f t="shared" si="48"/>
        <v>0</v>
      </c>
      <c r="H56" s="15">
        <f t="shared" si="48"/>
        <v>0</v>
      </c>
      <c r="I56" s="15">
        <f t="shared" si="48"/>
        <v>0</v>
      </c>
      <c r="J56" s="15">
        <f t="shared" si="48"/>
        <v>0</v>
      </c>
      <c r="K56" s="15">
        <f t="shared" si="48"/>
        <v>0</v>
      </c>
      <c r="L56" s="15">
        <f t="shared" si="48"/>
        <v>0</v>
      </c>
      <c r="M56" s="15">
        <f t="shared" si="48"/>
        <v>0</v>
      </c>
      <c r="N56" s="15">
        <f t="shared" si="48"/>
        <v>0</v>
      </c>
      <c r="O56" s="15">
        <f t="shared" si="48"/>
        <v>0</v>
      </c>
      <c r="P56" s="15">
        <f t="shared" si="48"/>
        <v>0</v>
      </c>
      <c r="Q56" s="15">
        <f t="shared" si="48"/>
        <v>0</v>
      </c>
      <c r="R56" s="83">
        <f t="shared" si="5"/>
        <v>0</v>
      </c>
      <c r="S56" s="15"/>
      <c r="T56" s="213">
        <f t="shared" si="3"/>
        <v>0</v>
      </c>
      <c r="V56" s="3"/>
    </row>
    <row r="57" spans="1:22" x14ac:dyDescent="0.25">
      <c r="A57" s="14" t="s">
        <v>139</v>
      </c>
      <c r="B57" s="11"/>
      <c r="C57" s="11">
        <v>0</v>
      </c>
      <c r="D57" s="15">
        <f t="shared" si="49"/>
        <v>0</v>
      </c>
      <c r="E57" s="13"/>
      <c r="F57" s="83">
        <f>+D57</f>
        <v>0</v>
      </c>
      <c r="G57" s="15">
        <f t="shared" si="48"/>
        <v>0</v>
      </c>
      <c r="H57" s="15">
        <f t="shared" si="48"/>
        <v>0</v>
      </c>
      <c r="I57" s="15">
        <f t="shared" si="48"/>
        <v>0</v>
      </c>
      <c r="J57" s="15">
        <f t="shared" si="48"/>
        <v>0</v>
      </c>
      <c r="K57" s="15">
        <f t="shared" si="48"/>
        <v>0</v>
      </c>
      <c r="L57" s="15">
        <f t="shared" si="48"/>
        <v>0</v>
      </c>
      <c r="M57" s="15">
        <f t="shared" si="48"/>
        <v>0</v>
      </c>
      <c r="N57" s="15">
        <f t="shared" si="48"/>
        <v>0</v>
      </c>
      <c r="O57" s="15">
        <f t="shared" si="48"/>
        <v>0</v>
      </c>
      <c r="P57" s="15">
        <f t="shared" si="48"/>
        <v>0</v>
      </c>
      <c r="Q57" s="15">
        <f t="shared" si="48"/>
        <v>0</v>
      </c>
      <c r="R57" s="83">
        <f t="shared" si="5"/>
        <v>0</v>
      </c>
      <c r="S57" s="15"/>
      <c r="T57" s="213">
        <f t="shared" si="3"/>
        <v>0</v>
      </c>
      <c r="V57" s="3"/>
    </row>
    <row r="58" spans="1:22" x14ac:dyDescent="0.25">
      <c r="A58" s="40" t="s">
        <v>2</v>
      </c>
      <c r="B58" s="38"/>
      <c r="C58" s="39"/>
      <c r="D58" s="39"/>
      <c r="E58" s="165"/>
      <c r="F58" s="100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100"/>
      <c r="S58" s="39"/>
      <c r="T58" s="214"/>
    </row>
    <row r="59" spans="1:22" x14ac:dyDescent="0.25">
      <c r="A59" s="14" t="s">
        <v>58</v>
      </c>
      <c r="B59" s="11"/>
      <c r="C59" s="15">
        <v>0</v>
      </c>
      <c r="D59" s="15">
        <f t="shared" ref="D59:D66" si="50">C59/12</f>
        <v>0</v>
      </c>
      <c r="E59" s="13"/>
      <c r="F59" s="83">
        <f>$D$59</f>
        <v>0</v>
      </c>
      <c r="G59" s="15">
        <f t="shared" ref="G59:Q59" si="51">$D$59</f>
        <v>0</v>
      </c>
      <c r="H59" s="15">
        <f t="shared" si="51"/>
        <v>0</v>
      </c>
      <c r="I59" s="15">
        <f t="shared" si="51"/>
        <v>0</v>
      </c>
      <c r="J59" s="15">
        <f t="shared" si="51"/>
        <v>0</v>
      </c>
      <c r="K59" s="15">
        <f t="shared" si="51"/>
        <v>0</v>
      </c>
      <c r="L59" s="15">
        <f t="shared" si="51"/>
        <v>0</v>
      </c>
      <c r="M59" s="15">
        <f t="shared" si="51"/>
        <v>0</v>
      </c>
      <c r="N59" s="15">
        <f t="shared" si="51"/>
        <v>0</v>
      </c>
      <c r="O59" s="15">
        <f t="shared" si="51"/>
        <v>0</v>
      </c>
      <c r="P59" s="15">
        <f t="shared" si="51"/>
        <v>0</v>
      </c>
      <c r="Q59" s="15">
        <f t="shared" si="51"/>
        <v>0</v>
      </c>
      <c r="R59" s="83">
        <f>SUM(F59:Q59)</f>
        <v>0</v>
      </c>
      <c r="S59" s="15"/>
      <c r="T59" s="213">
        <f t="shared" si="3"/>
        <v>0</v>
      </c>
    </row>
    <row r="60" spans="1:22" x14ac:dyDescent="0.25">
      <c r="A60" s="14" t="s">
        <v>59</v>
      </c>
      <c r="B60" s="11"/>
      <c r="C60" s="15">
        <v>0</v>
      </c>
      <c r="D60" s="15">
        <f t="shared" si="50"/>
        <v>0</v>
      </c>
      <c r="E60" s="13"/>
      <c r="F60" s="83">
        <f>$D$60</f>
        <v>0</v>
      </c>
      <c r="G60" s="15">
        <f t="shared" ref="G60:Q61" si="52">$D$60</f>
        <v>0</v>
      </c>
      <c r="H60" s="15">
        <f t="shared" si="52"/>
        <v>0</v>
      </c>
      <c r="I60" s="15">
        <f t="shared" si="52"/>
        <v>0</v>
      </c>
      <c r="J60" s="15">
        <f t="shared" si="52"/>
        <v>0</v>
      </c>
      <c r="K60" s="15">
        <f t="shared" si="52"/>
        <v>0</v>
      </c>
      <c r="L60" s="15">
        <f t="shared" si="52"/>
        <v>0</v>
      </c>
      <c r="M60" s="15">
        <f t="shared" si="52"/>
        <v>0</v>
      </c>
      <c r="N60" s="15">
        <f t="shared" si="52"/>
        <v>0</v>
      </c>
      <c r="O60" s="15">
        <f t="shared" si="52"/>
        <v>0</v>
      </c>
      <c r="P60" s="15">
        <f t="shared" si="52"/>
        <v>0</v>
      </c>
      <c r="Q60" s="15">
        <f t="shared" si="52"/>
        <v>0</v>
      </c>
      <c r="R60" s="83">
        <f>SUM(F60:Q60)</f>
        <v>0</v>
      </c>
      <c r="S60" s="15"/>
      <c r="T60" s="213">
        <f t="shared" si="3"/>
        <v>0</v>
      </c>
    </row>
    <row r="61" spans="1:22" x14ac:dyDescent="0.25">
      <c r="A61" s="14" t="s">
        <v>60</v>
      </c>
      <c r="B61" s="11"/>
      <c r="C61" s="15">
        <v>0</v>
      </c>
      <c r="D61" s="15">
        <f t="shared" si="50"/>
        <v>0</v>
      </c>
      <c r="E61" s="13"/>
      <c r="F61" s="83">
        <f>$D$60</f>
        <v>0</v>
      </c>
      <c r="G61" s="15">
        <f t="shared" si="52"/>
        <v>0</v>
      </c>
      <c r="H61" s="15">
        <f t="shared" ref="H61:Q66" si="53">$D61</f>
        <v>0</v>
      </c>
      <c r="I61" s="15">
        <f t="shared" si="53"/>
        <v>0</v>
      </c>
      <c r="J61" s="15">
        <f t="shared" si="53"/>
        <v>0</v>
      </c>
      <c r="K61" s="15">
        <f t="shared" si="53"/>
        <v>0</v>
      </c>
      <c r="L61" s="15">
        <f t="shared" si="53"/>
        <v>0</v>
      </c>
      <c r="M61" s="15">
        <f t="shared" si="53"/>
        <v>0</v>
      </c>
      <c r="N61" s="15">
        <f t="shared" si="53"/>
        <v>0</v>
      </c>
      <c r="O61" s="15">
        <f t="shared" si="53"/>
        <v>0</v>
      </c>
      <c r="P61" s="15">
        <f t="shared" si="53"/>
        <v>0</v>
      </c>
      <c r="Q61" s="15">
        <f t="shared" ref="Q61" si="54">$D$61</f>
        <v>0</v>
      </c>
      <c r="R61" s="83">
        <f>SUM(F61:Q61)</f>
        <v>0</v>
      </c>
      <c r="S61" s="15"/>
      <c r="T61" s="213">
        <f t="shared" si="3"/>
        <v>0</v>
      </c>
      <c r="V61" s="3">
        <f>+C61</f>
        <v>0</v>
      </c>
    </row>
    <row r="62" spans="1:22" x14ac:dyDescent="0.25">
      <c r="A62" s="14" t="s">
        <v>63</v>
      </c>
      <c r="B62" s="11"/>
      <c r="C62" s="15">
        <v>0</v>
      </c>
      <c r="D62" s="15">
        <f t="shared" si="50"/>
        <v>0</v>
      </c>
      <c r="E62" s="13"/>
      <c r="F62" s="83">
        <f>$D62</f>
        <v>0</v>
      </c>
      <c r="G62" s="15">
        <f>$D62</f>
        <v>0</v>
      </c>
      <c r="H62" s="15">
        <f t="shared" si="53"/>
        <v>0</v>
      </c>
      <c r="I62" s="15">
        <f t="shared" si="53"/>
        <v>0</v>
      </c>
      <c r="J62" s="15">
        <f t="shared" si="53"/>
        <v>0</v>
      </c>
      <c r="K62" s="15">
        <f t="shared" si="53"/>
        <v>0</v>
      </c>
      <c r="L62" s="15">
        <f t="shared" si="53"/>
        <v>0</v>
      </c>
      <c r="M62" s="15">
        <f t="shared" si="53"/>
        <v>0</v>
      </c>
      <c r="N62" s="15">
        <f t="shared" si="53"/>
        <v>0</v>
      </c>
      <c r="O62" s="15">
        <f t="shared" si="53"/>
        <v>0</v>
      </c>
      <c r="P62" s="15">
        <f t="shared" si="53"/>
        <v>0</v>
      </c>
      <c r="Q62" s="15">
        <f t="shared" ref="Q62" si="55">$D$62</f>
        <v>0</v>
      </c>
      <c r="R62" s="83">
        <f>SUM(F62:Q62)</f>
        <v>0</v>
      </c>
      <c r="S62" s="15"/>
      <c r="T62" s="213">
        <f t="shared" si="3"/>
        <v>0</v>
      </c>
    </row>
    <row r="63" spans="1:22" x14ac:dyDescent="0.25">
      <c r="A63" s="14" t="s">
        <v>76</v>
      </c>
      <c r="B63" s="11"/>
      <c r="C63" s="15">
        <v>0</v>
      </c>
      <c r="D63" s="15">
        <f t="shared" si="50"/>
        <v>0</v>
      </c>
      <c r="E63" s="13"/>
      <c r="F63" s="83">
        <f>$D$62</f>
        <v>0</v>
      </c>
      <c r="G63" s="15">
        <f t="shared" ref="G63:G66" si="56">$D$62</f>
        <v>0</v>
      </c>
      <c r="H63" s="15">
        <f t="shared" si="53"/>
        <v>0</v>
      </c>
      <c r="I63" s="15">
        <f t="shared" si="53"/>
        <v>0</v>
      </c>
      <c r="J63" s="15">
        <f t="shared" si="53"/>
        <v>0</v>
      </c>
      <c r="K63" s="15">
        <f t="shared" si="53"/>
        <v>0</v>
      </c>
      <c r="L63" s="15">
        <f t="shared" si="53"/>
        <v>0</v>
      </c>
      <c r="M63" s="15">
        <f t="shared" si="53"/>
        <v>0</v>
      </c>
      <c r="N63" s="15">
        <f t="shared" si="53"/>
        <v>0</v>
      </c>
      <c r="O63" s="15">
        <f t="shared" si="53"/>
        <v>0</v>
      </c>
      <c r="P63" s="15">
        <f t="shared" si="53"/>
        <v>0</v>
      </c>
      <c r="Q63" s="15">
        <f t="shared" ref="Q63" si="57">$D$63</f>
        <v>0</v>
      </c>
      <c r="R63" s="83">
        <f>SUM(F63:Q63)</f>
        <v>0</v>
      </c>
      <c r="S63" s="15"/>
      <c r="T63" s="213">
        <f t="shared" si="3"/>
        <v>0</v>
      </c>
    </row>
    <row r="64" spans="1:22" x14ac:dyDescent="0.25">
      <c r="A64" s="14" t="s">
        <v>140</v>
      </c>
      <c r="B64" s="11"/>
      <c r="C64" s="15">
        <v>0</v>
      </c>
      <c r="D64" s="15">
        <f t="shared" si="50"/>
        <v>0</v>
      </c>
      <c r="E64" s="13"/>
      <c r="F64" s="83">
        <f>$D$62</f>
        <v>0</v>
      </c>
      <c r="G64" s="15">
        <f t="shared" si="56"/>
        <v>0</v>
      </c>
      <c r="H64" s="15">
        <f t="shared" si="53"/>
        <v>0</v>
      </c>
      <c r="I64" s="15">
        <f t="shared" si="53"/>
        <v>0</v>
      </c>
      <c r="J64" s="15">
        <f t="shared" si="53"/>
        <v>0</v>
      </c>
      <c r="K64" s="15">
        <f t="shared" si="53"/>
        <v>0</v>
      </c>
      <c r="L64" s="15">
        <f t="shared" si="53"/>
        <v>0</v>
      </c>
      <c r="M64" s="15">
        <f t="shared" si="53"/>
        <v>0</v>
      </c>
      <c r="N64" s="15">
        <f t="shared" si="53"/>
        <v>0</v>
      </c>
      <c r="O64" s="15">
        <f t="shared" si="53"/>
        <v>0</v>
      </c>
      <c r="P64" s="15">
        <f t="shared" si="53"/>
        <v>0</v>
      </c>
      <c r="Q64" s="15">
        <f t="shared" si="53"/>
        <v>0</v>
      </c>
      <c r="R64" s="83">
        <f t="shared" ref="R64:R66" si="58">SUM(F64:Q64)</f>
        <v>0</v>
      </c>
      <c r="S64" s="15"/>
      <c r="T64" s="213">
        <f t="shared" si="3"/>
        <v>0</v>
      </c>
    </row>
    <row r="65" spans="1:20" x14ac:dyDescent="0.25">
      <c r="A65" s="14" t="s">
        <v>140</v>
      </c>
      <c r="B65" s="11"/>
      <c r="C65" s="15">
        <v>0</v>
      </c>
      <c r="D65" s="15">
        <f t="shared" si="50"/>
        <v>0</v>
      </c>
      <c r="E65" s="13"/>
      <c r="F65" s="83">
        <f>$D$62</f>
        <v>0</v>
      </c>
      <c r="G65" s="15">
        <f t="shared" si="56"/>
        <v>0</v>
      </c>
      <c r="H65" s="15">
        <f t="shared" si="53"/>
        <v>0</v>
      </c>
      <c r="I65" s="15">
        <f t="shared" si="53"/>
        <v>0</v>
      </c>
      <c r="J65" s="15">
        <f t="shared" si="53"/>
        <v>0</v>
      </c>
      <c r="K65" s="15">
        <f t="shared" si="53"/>
        <v>0</v>
      </c>
      <c r="L65" s="15">
        <f t="shared" si="53"/>
        <v>0</v>
      </c>
      <c r="M65" s="15">
        <f t="shared" si="53"/>
        <v>0</v>
      </c>
      <c r="N65" s="15">
        <f t="shared" si="53"/>
        <v>0</v>
      </c>
      <c r="O65" s="15">
        <f t="shared" si="53"/>
        <v>0</v>
      </c>
      <c r="P65" s="15">
        <f t="shared" si="53"/>
        <v>0</v>
      </c>
      <c r="Q65" s="15">
        <f t="shared" si="53"/>
        <v>0</v>
      </c>
      <c r="R65" s="83">
        <f t="shared" si="58"/>
        <v>0</v>
      </c>
      <c r="S65" s="15"/>
      <c r="T65" s="213">
        <f t="shared" si="3"/>
        <v>0</v>
      </c>
    </row>
    <row r="66" spans="1:20" x14ac:dyDescent="0.25">
      <c r="A66" s="14" t="s">
        <v>140</v>
      </c>
      <c r="B66" s="11"/>
      <c r="C66" s="15">
        <v>0</v>
      </c>
      <c r="D66" s="15">
        <f t="shared" si="50"/>
        <v>0</v>
      </c>
      <c r="E66" s="13"/>
      <c r="F66" s="83">
        <f>$D$62</f>
        <v>0</v>
      </c>
      <c r="G66" s="15">
        <f t="shared" si="56"/>
        <v>0</v>
      </c>
      <c r="H66" s="15">
        <f t="shared" si="53"/>
        <v>0</v>
      </c>
      <c r="I66" s="15">
        <f t="shared" si="53"/>
        <v>0</v>
      </c>
      <c r="J66" s="15">
        <f t="shared" si="53"/>
        <v>0</v>
      </c>
      <c r="K66" s="15">
        <f t="shared" si="53"/>
        <v>0</v>
      </c>
      <c r="L66" s="15">
        <f t="shared" si="53"/>
        <v>0</v>
      </c>
      <c r="M66" s="15">
        <f t="shared" si="53"/>
        <v>0</v>
      </c>
      <c r="N66" s="15">
        <f t="shared" si="53"/>
        <v>0</v>
      </c>
      <c r="O66" s="15">
        <f t="shared" si="53"/>
        <v>0</v>
      </c>
      <c r="P66" s="15">
        <f t="shared" si="53"/>
        <v>0</v>
      </c>
      <c r="Q66" s="15">
        <f t="shared" si="53"/>
        <v>0</v>
      </c>
      <c r="R66" s="83">
        <f t="shared" si="58"/>
        <v>0</v>
      </c>
      <c r="S66" s="15"/>
      <c r="T66" s="213">
        <f t="shared" si="3"/>
        <v>0</v>
      </c>
    </row>
    <row r="67" spans="1:20" x14ac:dyDescent="0.25">
      <c r="A67" s="40" t="s">
        <v>71</v>
      </c>
      <c r="B67" s="38"/>
      <c r="C67" s="39"/>
      <c r="D67" s="39"/>
      <c r="E67" s="165"/>
      <c r="F67" s="100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100"/>
      <c r="S67" s="39"/>
      <c r="T67" s="214"/>
    </row>
    <row r="68" spans="1:20" x14ac:dyDescent="0.25">
      <c r="A68" s="14" t="s">
        <v>70</v>
      </c>
      <c r="B68" s="11"/>
      <c r="C68" s="15">
        <v>0</v>
      </c>
      <c r="D68" s="15">
        <f t="shared" ref="D68:D76" si="59">C68/12</f>
        <v>0</v>
      </c>
      <c r="E68" s="13"/>
      <c r="F68" s="83">
        <f>$D68</f>
        <v>0</v>
      </c>
      <c r="G68" s="15">
        <f>$D68</f>
        <v>0</v>
      </c>
      <c r="H68" s="15">
        <f t="shared" ref="H68:Q68" si="60">$D68</f>
        <v>0</v>
      </c>
      <c r="I68" s="15">
        <f t="shared" si="60"/>
        <v>0</v>
      </c>
      <c r="J68" s="15">
        <f t="shared" si="60"/>
        <v>0</v>
      </c>
      <c r="K68" s="15">
        <f t="shared" si="60"/>
        <v>0</v>
      </c>
      <c r="L68" s="15">
        <f t="shared" si="60"/>
        <v>0</v>
      </c>
      <c r="M68" s="15">
        <f t="shared" si="60"/>
        <v>0</v>
      </c>
      <c r="N68" s="15">
        <f t="shared" si="60"/>
        <v>0</v>
      </c>
      <c r="O68" s="15">
        <f t="shared" si="60"/>
        <v>0</v>
      </c>
      <c r="P68" s="15">
        <f t="shared" si="60"/>
        <v>0</v>
      </c>
      <c r="Q68" s="15">
        <f t="shared" si="60"/>
        <v>0</v>
      </c>
      <c r="R68" s="83">
        <f t="shared" si="5"/>
        <v>0</v>
      </c>
      <c r="S68" s="15"/>
      <c r="T68" s="213">
        <f t="shared" si="3"/>
        <v>0</v>
      </c>
    </row>
    <row r="69" spans="1:20" x14ac:dyDescent="0.25">
      <c r="A69" s="14" t="s">
        <v>109</v>
      </c>
      <c r="B69" s="11"/>
      <c r="C69" s="15">
        <v>0</v>
      </c>
      <c r="D69" s="15">
        <f t="shared" si="59"/>
        <v>0</v>
      </c>
      <c r="E69" s="13"/>
      <c r="F69" s="83">
        <f t="shared" ref="F69:Q76" si="61">$D69</f>
        <v>0</v>
      </c>
      <c r="G69" s="15">
        <f t="shared" si="61"/>
        <v>0</v>
      </c>
      <c r="H69" s="15">
        <f t="shared" si="61"/>
        <v>0</v>
      </c>
      <c r="I69" s="15">
        <f t="shared" si="61"/>
        <v>0</v>
      </c>
      <c r="J69" s="15">
        <f t="shared" si="61"/>
        <v>0</v>
      </c>
      <c r="K69" s="15">
        <f t="shared" si="61"/>
        <v>0</v>
      </c>
      <c r="L69" s="15">
        <f t="shared" si="61"/>
        <v>0</v>
      </c>
      <c r="M69" s="15">
        <f t="shared" si="61"/>
        <v>0</v>
      </c>
      <c r="N69" s="15">
        <f t="shared" si="61"/>
        <v>0</v>
      </c>
      <c r="O69" s="15">
        <f t="shared" si="61"/>
        <v>0</v>
      </c>
      <c r="P69" s="15">
        <f t="shared" si="61"/>
        <v>0</v>
      </c>
      <c r="Q69" s="15">
        <f t="shared" si="61"/>
        <v>0</v>
      </c>
      <c r="R69" s="83">
        <f t="shared" si="5"/>
        <v>0</v>
      </c>
      <c r="S69" s="15"/>
      <c r="T69" s="213">
        <f t="shared" si="3"/>
        <v>0</v>
      </c>
    </row>
    <row r="70" spans="1:20" x14ac:dyDescent="0.25">
      <c r="A70" s="14" t="s">
        <v>77</v>
      </c>
      <c r="B70" s="11"/>
      <c r="C70" s="15">
        <v>0</v>
      </c>
      <c r="D70" s="15">
        <f t="shared" si="59"/>
        <v>0</v>
      </c>
      <c r="E70" s="13"/>
      <c r="F70" s="83">
        <f t="shared" si="61"/>
        <v>0</v>
      </c>
      <c r="G70" s="15">
        <f t="shared" si="61"/>
        <v>0</v>
      </c>
      <c r="H70" s="15">
        <f t="shared" si="61"/>
        <v>0</v>
      </c>
      <c r="I70" s="15">
        <f t="shared" si="61"/>
        <v>0</v>
      </c>
      <c r="J70" s="15">
        <f t="shared" si="61"/>
        <v>0</v>
      </c>
      <c r="K70" s="15">
        <f t="shared" si="61"/>
        <v>0</v>
      </c>
      <c r="L70" s="15">
        <f t="shared" si="61"/>
        <v>0</v>
      </c>
      <c r="M70" s="15">
        <f t="shared" si="61"/>
        <v>0</v>
      </c>
      <c r="N70" s="15">
        <f t="shared" si="61"/>
        <v>0</v>
      </c>
      <c r="O70" s="15">
        <f t="shared" si="61"/>
        <v>0</v>
      </c>
      <c r="P70" s="15">
        <f t="shared" si="61"/>
        <v>0</v>
      </c>
      <c r="Q70" s="15">
        <f t="shared" si="61"/>
        <v>0</v>
      </c>
      <c r="R70" s="83">
        <f t="shared" si="5"/>
        <v>0</v>
      </c>
      <c r="S70" s="15"/>
      <c r="T70" s="213">
        <f t="shared" si="3"/>
        <v>0</v>
      </c>
    </row>
    <row r="71" spans="1:20" x14ac:dyDescent="0.25">
      <c r="A71" s="14" t="s">
        <v>18</v>
      </c>
      <c r="B71" s="11"/>
      <c r="C71" s="15">
        <v>0</v>
      </c>
      <c r="D71" s="15">
        <f t="shared" si="59"/>
        <v>0</v>
      </c>
      <c r="E71" s="13"/>
      <c r="F71" s="83">
        <f t="shared" si="61"/>
        <v>0</v>
      </c>
      <c r="G71" s="15">
        <f t="shared" si="61"/>
        <v>0</v>
      </c>
      <c r="H71" s="15">
        <f t="shared" si="61"/>
        <v>0</v>
      </c>
      <c r="I71" s="15">
        <f t="shared" si="61"/>
        <v>0</v>
      </c>
      <c r="J71" s="15">
        <f t="shared" si="61"/>
        <v>0</v>
      </c>
      <c r="K71" s="15">
        <f t="shared" si="61"/>
        <v>0</v>
      </c>
      <c r="L71" s="15">
        <f t="shared" si="61"/>
        <v>0</v>
      </c>
      <c r="M71" s="15">
        <f t="shared" si="61"/>
        <v>0</v>
      </c>
      <c r="N71" s="15">
        <f t="shared" si="61"/>
        <v>0</v>
      </c>
      <c r="O71" s="15">
        <f t="shared" si="61"/>
        <v>0</v>
      </c>
      <c r="P71" s="15">
        <f t="shared" si="61"/>
        <v>0</v>
      </c>
      <c r="Q71" s="15">
        <f t="shared" si="61"/>
        <v>0</v>
      </c>
      <c r="R71" s="83">
        <f t="shared" si="5"/>
        <v>0</v>
      </c>
      <c r="S71" s="15"/>
      <c r="T71" s="213">
        <f t="shared" si="3"/>
        <v>0</v>
      </c>
    </row>
    <row r="72" spans="1:20" x14ac:dyDescent="0.25">
      <c r="A72" s="14" t="s">
        <v>141</v>
      </c>
      <c r="B72" s="11"/>
      <c r="C72" s="15">
        <v>0</v>
      </c>
      <c r="D72" s="15">
        <f t="shared" si="59"/>
        <v>0</v>
      </c>
      <c r="E72" s="13"/>
      <c r="F72" s="83">
        <f t="shared" si="61"/>
        <v>0</v>
      </c>
      <c r="G72" s="15">
        <f t="shared" si="61"/>
        <v>0</v>
      </c>
      <c r="H72" s="15">
        <f t="shared" si="61"/>
        <v>0</v>
      </c>
      <c r="I72" s="15">
        <f t="shared" si="61"/>
        <v>0</v>
      </c>
      <c r="J72" s="15">
        <f t="shared" si="61"/>
        <v>0</v>
      </c>
      <c r="K72" s="15">
        <f t="shared" si="61"/>
        <v>0</v>
      </c>
      <c r="L72" s="15">
        <f t="shared" si="61"/>
        <v>0</v>
      </c>
      <c r="M72" s="15">
        <f t="shared" si="61"/>
        <v>0</v>
      </c>
      <c r="N72" s="15">
        <f t="shared" si="61"/>
        <v>0</v>
      </c>
      <c r="O72" s="15">
        <f t="shared" si="61"/>
        <v>0</v>
      </c>
      <c r="P72" s="15">
        <f t="shared" si="61"/>
        <v>0</v>
      </c>
      <c r="Q72" s="15">
        <f t="shared" si="61"/>
        <v>0</v>
      </c>
      <c r="R72" s="83">
        <f t="shared" si="5"/>
        <v>0</v>
      </c>
      <c r="S72" s="15"/>
      <c r="T72" s="213">
        <f t="shared" si="3"/>
        <v>0</v>
      </c>
    </row>
    <row r="73" spans="1:20" x14ac:dyDescent="0.25">
      <c r="A73" s="14" t="s">
        <v>142</v>
      </c>
      <c r="B73" s="11"/>
      <c r="C73" s="15">
        <v>0</v>
      </c>
      <c r="D73" s="15">
        <f t="shared" si="59"/>
        <v>0</v>
      </c>
      <c r="E73" s="13"/>
      <c r="F73" s="83">
        <f t="shared" si="61"/>
        <v>0</v>
      </c>
      <c r="G73" s="15">
        <f t="shared" si="61"/>
        <v>0</v>
      </c>
      <c r="H73" s="15">
        <f t="shared" si="61"/>
        <v>0</v>
      </c>
      <c r="I73" s="15">
        <f t="shared" si="61"/>
        <v>0</v>
      </c>
      <c r="J73" s="15">
        <f t="shared" si="61"/>
        <v>0</v>
      </c>
      <c r="K73" s="15">
        <f t="shared" si="61"/>
        <v>0</v>
      </c>
      <c r="L73" s="15">
        <f t="shared" si="61"/>
        <v>0</v>
      </c>
      <c r="M73" s="15">
        <f t="shared" si="61"/>
        <v>0</v>
      </c>
      <c r="N73" s="15">
        <f t="shared" si="61"/>
        <v>0</v>
      </c>
      <c r="O73" s="15">
        <f t="shared" si="61"/>
        <v>0</v>
      </c>
      <c r="P73" s="15">
        <f t="shared" si="61"/>
        <v>0</v>
      </c>
      <c r="Q73" s="15">
        <f t="shared" si="61"/>
        <v>0</v>
      </c>
      <c r="R73" s="83">
        <f t="shared" si="5"/>
        <v>0</v>
      </c>
      <c r="S73" s="15"/>
      <c r="T73" s="213">
        <f t="shared" si="3"/>
        <v>0</v>
      </c>
    </row>
    <row r="74" spans="1:20" x14ac:dyDescent="0.25">
      <c r="A74" s="14" t="s">
        <v>143</v>
      </c>
      <c r="B74" s="11"/>
      <c r="C74" s="15">
        <v>0</v>
      </c>
      <c r="D74" s="15">
        <f t="shared" si="59"/>
        <v>0</v>
      </c>
      <c r="E74" s="13"/>
      <c r="F74" s="83">
        <f t="shared" si="61"/>
        <v>0</v>
      </c>
      <c r="G74" s="15">
        <f t="shared" si="61"/>
        <v>0</v>
      </c>
      <c r="H74" s="15">
        <f t="shared" si="61"/>
        <v>0</v>
      </c>
      <c r="I74" s="15">
        <f t="shared" si="61"/>
        <v>0</v>
      </c>
      <c r="J74" s="15">
        <f t="shared" si="61"/>
        <v>0</v>
      </c>
      <c r="K74" s="15">
        <f t="shared" si="61"/>
        <v>0</v>
      </c>
      <c r="L74" s="15">
        <f t="shared" si="61"/>
        <v>0</v>
      </c>
      <c r="M74" s="15">
        <f t="shared" si="61"/>
        <v>0</v>
      </c>
      <c r="N74" s="15">
        <f t="shared" si="61"/>
        <v>0</v>
      </c>
      <c r="O74" s="15">
        <f t="shared" si="61"/>
        <v>0</v>
      </c>
      <c r="P74" s="15">
        <f t="shared" si="61"/>
        <v>0</v>
      </c>
      <c r="Q74" s="15">
        <f t="shared" si="61"/>
        <v>0</v>
      </c>
      <c r="R74" s="83">
        <f t="shared" si="5"/>
        <v>0</v>
      </c>
      <c r="S74" s="15"/>
      <c r="T74" s="213">
        <f t="shared" si="3"/>
        <v>0</v>
      </c>
    </row>
    <row r="75" spans="1:20" x14ac:dyDescent="0.25">
      <c r="A75" s="14" t="s">
        <v>143</v>
      </c>
      <c r="B75" s="11"/>
      <c r="C75" s="15">
        <v>0</v>
      </c>
      <c r="D75" s="15">
        <f t="shared" si="59"/>
        <v>0</v>
      </c>
      <c r="E75" s="13"/>
      <c r="F75" s="83">
        <f t="shared" si="61"/>
        <v>0</v>
      </c>
      <c r="G75" s="15">
        <f t="shared" si="61"/>
        <v>0</v>
      </c>
      <c r="H75" s="15">
        <f t="shared" si="61"/>
        <v>0</v>
      </c>
      <c r="I75" s="15">
        <f t="shared" si="61"/>
        <v>0</v>
      </c>
      <c r="J75" s="15">
        <f t="shared" si="61"/>
        <v>0</v>
      </c>
      <c r="K75" s="15">
        <f t="shared" si="61"/>
        <v>0</v>
      </c>
      <c r="L75" s="15">
        <f t="shared" si="61"/>
        <v>0</v>
      </c>
      <c r="M75" s="15">
        <f t="shared" si="61"/>
        <v>0</v>
      </c>
      <c r="N75" s="15">
        <f t="shared" si="61"/>
        <v>0</v>
      </c>
      <c r="O75" s="15">
        <f t="shared" si="61"/>
        <v>0</v>
      </c>
      <c r="P75" s="15">
        <f t="shared" si="61"/>
        <v>0</v>
      </c>
      <c r="Q75" s="15">
        <f t="shared" si="61"/>
        <v>0</v>
      </c>
      <c r="R75" s="83">
        <f t="shared" si="5"/>
        <v>0</v>
      </c>
      <c r="S75" s="15"/>
      <c r="T75" s="213">
        <f t="shared" si="3"/>
        <v>0</v>
      </c>
    </row>
    <row r="76" spans="1:20" x14ac:dyDescent="0.25">
      <c r="A76" s="14" t="s">
        <v>143</v>
      </c>
      <c r="B76" s="14"/>
      <c r="C76" s="15">
        <v>0</v>
      </c>
      <c r="D76" s="15">
        <f t="shared" si="59"/>
        <v>0</v>
      </c>
      <c r="E76" s="13"/>
      <c r="F76" s="83">
        <f t="shared" si="61"/>
        <v>0</v>
      </c>
      <c r="G76" s="15">
        <f t="shared" si="61"/>
        <v>0</v>
      </c>
      <c r="H76" s="15">
        <f t="shared" si="61"/>
        <v>0</v>
      </c>
      <c r="I76" s="15">
        <f t="shared" si="61"/>
        <v>0</v>
      </c>
      <c r="J76" s="15">
        <f t="shared" si="61"/>
        <v>0</v>
      </c>
      <c r="K76" s="15">
        <f t="shared" si="61"/>
        <v>0</v>
      </c>
      <c r="L76" s="15">
        <f t="shared" si="61"/>
        <v>0</v>
      </c>
      <c r="M76" s="15">
        <f t="shared" si="61"/>
        <v>0</v>
      </c>
      <c r="N76" s="15">
        <f t="shared" si="61"/>
        <v>0</v>
      </c>
      <c r="O76" s="15">
        <f t="shared" si="61"/>
        <v>0</v>
      </c>
      <c r="P76" s="15">
        <f t="shared" si="61"/>
        <v>0</v>
      </c>
      <c r="Q76" s="15">
        <f t="shared" si="61"/>
        <v>0</v>
      </c>
      <c r="R76" s="83">
        <f t="shared" si="5"/>
        <v>0</v>
      </c>
      <c r="S76" s="15"/>
      <c r="T76" s="213">
        <f t="shared" si="3"/>
        <v>0</v>
      </c>
    </row>
    <row r="77" spans="1:20" x14ac:dyDescent="0.25">
      <c r="A77" s="40" t="s">
        <v>53</v>
      </c>
      <c r="B77" s="38"/>
      <c r="C77" s="39"/>
      <c r="D77" s="39"/>
      <c r="E77" s="165"/>
      <c r="F77" s="100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100"/>
      <c r="S77" s="39"/>
      <c r="T77" s="214"/>
    </row>
    <row r="78" spans="1:20" x14ac:dyDescent="0.25">
      <c r="A78" s="14" t="s">
        <v>144</v>
      </c>
      <c r="B78" s="11"/>
      <c r="C78" s="15">
        <v>0</v>
      </c>
      <c r="D78" s="15">
        <f t="shared" ref="D78:D100" si="62">C78/12</f>
        <v>0</v>
      </c>
      <c r="E78" s="13"/>
      <c r="F78" s="83">
        <f>$D78</f>
        <v>0</v>
      </c>
      <c r="G78" s="15">
        <f>$D78</f>
        <v>0</v>
      </c>
      <c r="H78" s="15">
        <f t="shared" ref="H78:Q78" si="63">$D78</f>
        <v>0</v>
      </c>
      <c r="I78" s="15">
        <f t="shared" si="63"/>
        <v>0</v>
      </c>
      <c r="J78" s="15">
        <f t="shared" si="63"/>
        <v>0</v>
      </c>
      <c r="K78" s="15">
        <f t="shared" si="63"/>
        <v>0</v>
      </c>
      <c r="L78" s="15">
        <f t="shared" si="63"/>
        <v>0</v>
      </c>
      <c r="M78" s="15">
        <f t="shared" si="63"/>
        <v>0</v>
      </c>
      <c r="N78" s="15">
        <f t="shared" si="63"/>
        <v>0</v>
      </c>
      <c r="O78" s="15">
        <f t="shared" si="63"/>
        <v>0</v>
      </c>
      <c r="P78" s="15">
        <f t="shared" si="63"/>
        <v>0</v>
      </c>
      <c r="Q78" s="15">
        <f t="shared" si="63"/>
        <v>0</v>
      </c>
      <c r="R78" s="83">
        <f>SUM(F78:Q78)</f>
        <v>0</v>
      </c>
      <c r="S78" s="15"/>
      <c r="T78" s="213">
        <f t="shared" si="3"/>
        <v>0</v>
      </c>
    </row>
    <row r="79" spans="1:20" x14ac:dyDescent="0.25">
      <c r="A79" s="14" t="s">
        <v>55</v>
      </c>
      <c r="B79" s="11"/>
      <c r="C79" s="15">
        <v>0</v>
      </c>
      <c r="D79" s="15">
        <f t="shared" si="62"/>
        <v>0</v>
      </c>
      <c r="E79" s="13"/>
      <c r="F79" s="83">
        <f t="shared" ref="F79:Q100" si="64">$D79</f>
        <v>0</v>
      </c>
      <c r="G79" s="15">
        <f t="shared" si="64"/>
        <v>0</v>
      </c>
      <c r="H79" s="15">
        <f t="shared" si="64"/>
        <v>0</v>
      </c>
      <c r="I79" s="15">
        <f t="shared" si="64"/>
        <v>0</v>
      </c>
      <c r="J79" s="15">
        <f t="shared" si="64"/>
        <v>0</v>
      </c>
      <c r="K79" s="15">
        <f t="shared" si="64"/>
        <v>0</v>
      </c>
      <c r="L79" s="15">
        <f t="shared" si="64"/>
        <v>0</v>
      </c>
      <c r="M79" s="15">
        <f t="shared" si="64"/>
        <v>0</v>
      </c>
      <c r="N79" s="15">
        <f t="shared" si="64"/>
        <v>0</v>
      </c>
      <c r="O79" s="15">
        <f t="shared" si="64"/>
        <v>0</v>
      </c>
      <c r="P79" s="15">
        <f t="shared" si="64"/>
        <v>0</v>
      </c>
      <c r="Q79" s="15">
        <f t="shared" si="64"/>
        <v>0</v>
      </c>
      <c r="R79" s="83">
        <f t="shared" ref="R79:R100" si="65">SUM(F79:Q79)</f>
        <v>0</v>
      </c>
      <c r="S79" s="15"/>
      <c r="T79" s="213">
        <f t="shared" si="3"/>
        <v>0</v>
      </c>
    </row>
    <row r="80" spans="1:20" x14ac:dyDescent="0.25">
      <c r="A80" s="14" t="s">
        <v>54</v>
      </c>
      <c r="B80" s="11"/>
      <c r="C80" s="15">
        <v>0</v>
      </c>
      <c r="D80" s="15">
        <f t="shared" si="62"/>
        <v>0</v>
      </c>
      <c r="E80" s="13"/>
      <c r="F80" s="83">
        <f t="shared" si="64"/>
        <v>0</v>
      </c>
      <c r="G80" s="15">
        <f t="shared" si="64"/>
        <v>0</v>
      </c>
      <c r="H80" s="15">
        <f t="shared" si="64"/>
        <v>0</v>
      </c>
      <c r="I80" s="15">
        <f t="shared" si="64"/>
        <v>0</v>
      </c>
      <c r="J80" s="15">
        <f t="shared" si="64"/>
        <v>0</v>
      </c>
      <c r="K80" s="15">
        <f t="shared" si="64"/>
        <v>0</v>
      </c>
      <c r="L80" s="15">
        <f t="shared" si="64"/>
        <v>0</v>
      </c>
      <c r="M80" s="15">
        <f t="shared" si="64"/>
        <v>0</v>
      </c>
      <c r="N80" s="15">
        <f t="shared" si="64"/>
        <v>0</v>
      </c>
      <c r="O80" s="15">
        <f t="shared" si="64"/>
        <v>0</v>
      </c>
      <c r="P80" s="15">
        <f t="shared" si="64"/>
        <v>0</v>
      </c>
      <c r="Q80" s="15">
        <f t="shared" si="64"/>
        <v>0</v>
      </c>
      <c r="R80" s="83">
        <f t="shared" si="65"/>
        <v>0</v>
      </c>
      <c r="S80" s="15"/>
      <c r="T80" s="213">
        <f t="shared" si="3"/>
        <v>0</v>
      </c>
    </row>
    <row r="81" spans="1:22" x14ac:dyDescent="0.25">
      <c r="A81" s="14" t="s">
        <v>93</v>
      </c>
      <c r="B81" s="11"/>
      <c r="C81" s="15">
        <v>0</v>
      </c>
      <c r="D81" s="15">
        <f t="shared" si="62"/>
        <v>0</v>
      </c>
      <c r="E81" s="13"/>
      <c r="F81" s="83">
        <f t="shared" si="64"/>
        <v>0</v>
      </c>
      <c r="G81" s="15">
        <f t="shared" si="64"/>
        <v>0</v>
      </c>
      <c r="H81" s="15">
        <f t="shared" si="64"/>
        <v>0</v>
      </c>
      <c r="I81" s="15">
        <f t="shared" si="64"/>
        <v>0</v>
      </c>
      <c r="J81" s="15">
        <f t="shared" si="64"/>
        <v>0</v>
      </c>
      <c r="K81" s="15">
        <f t="shared" si="64"/>
        <v>0</v>
      </c>
      <c r="L81" s="15">
        <f t="shared" si="64"/>
        <v>0</v>
      </c>
      <c r="M81" s="15">
        <f t="shared" si="64"/>
        <v>0</v>
      </c>
      <c r="N81" s="15">
        <f t="shared" si="64"/>
        <v>0</v>
      </c>
      <c r="O81" s="15">
        <f t="shared" si="64"/>
        <v>0</v>
      </c>
      <c r="P81" s="15">
        <f t="shared" si="64"/>
        <v>0</v>
      </c>
      <c r="Q81" s="15">
        <f t="shared" si="64"/>
        <v>0</v>
      </c>
      <c r="R81" s="83">
        <f t="shared" si="65"/>
        <v>0</v>
      </c>
      <c r="S81" s="15"/>
      <c r="T81" s="213">
        <f t="shared" si="3"/>
        <v>0</v>
      </c>
    </row>
    <row r="82" spans="1:22" x14ac:dyDescent="0.25">
      <c r="A82" s="14" t="s">
        <v>110</v>
      </c>
      <c r="B82" s="11"/>
      <c r="C82" s="15">
        <v>0</v>
      </c>
      <c r="D82" s="15">
        <f t="shared" si="62"/>
        <v>0</v>
      </c>
      <c r="E82" s="13"/>
      <c r="F82" s="83">
        <f t="shared" si="64"/>
        <v>0</v>
      </c>
      <c r="G82" s="15">
        <f t="shared" si="64"/>
        <v>0</v>
      </c>
      <c r="H82" s="15">
        <f t="shared" si="64"/>
        <v>0</v>
      </c>
      <c r="I82" s="15">
        <f t="shared" si="64"/>
        <v>0</v>
      </c>
      <c r="J82" s="15">
        <f t="shared" si="64"/>
        <v>0</v>
      </c>
      <c r="K82" s="15">
        <f t="shared" si="64"/>
        <v>0</v>
      </c>
      <c r="L82" s="15">
        <f t="shared" si="64"/>
        <v>0</v>
      </c>
      <c r="M82" s="15">
        <f t="shared" si="64"/>
        <v>0</v>
      </c>
      <c r="N82" s="15">
        <f t="shared" si="64"/>
        <v>0</v>
      </c>
      <c r="O82" s="15">
        <f t="shared" si="64"/>
        <v>0</v>
      </c>
      <c r="P82" s="15">
        <f t="shared" si="64"/>
        <v>0</v>
      </c>
      <c r="Q82" s="15">
        <f t="shared" si="64"/>
        <v>0</v>
      </c>
      <c r="R82" s="83">
        <f t="shared" si="65"/>
        <v>0</v>
      </c>
      <c r="S82" s="15"/>
      <c r="T82" s="213">
        <f t="shared" si="3"/>
        <v>0</v>
      </c>
    </row>
    <row r="83" spans="1:22" x14ac:dyDescent="0.25">
      <c r="A83" s="14" t="s">
        <v>110</v>
      </c>
      <c r="B83" s="11"/>
      <c r="C83" s="15">
        <v>0</v>
      </c>
      <c r="D83" s="15">
        <f t="shared" si="62"/>
        <v>0</v>
      </c>
      <c r="E83" s="13"/>
      <c r="F83" s="83">
        <f t="shared" si="64"/>
        <v>0</v>
      </c>
      <c r="G83" s="15">
        <f t="shared" si="64"/>
        <v>0</v>
      </c>
      <c r="H83" s="15">
        <f t="shared" si="64"/>
        <v>0</v>
      </c>
      <c r="I83" s="15">
        <f t="shared" si="64"/>
        <v>0</v>
      </c>
      <c r="J83" s="15">
        <f t="shared" si="64"/>
        <v>0</v>
      </c>
      <c r="K83" s="15">
        <f t="shared" si="64"/>
        <v>0</v>
      </c>
      <c r="L83" s="15">
        <f t="shared" si="64"/>
        <v>0</v>
      </c>
      <c r="M83" s="15">
        <f t="shared" si="64"/>
        <v>0</v>
      </c>
      <c r="N83" s="15">
        <f t="shared" si="64"/>
        <v>0</v>
      </c>
      <c r="O83" s="15">
        <f t="shared" si="64"/>
        <v>0</v>
      </c>
      <c r="P83" s="15">
        <f t="shared" si="64"/>
        <v>0</v>
      </c>
      <c r="Q83" s="15">
        <f t="shared" si="64"/>
        <v>0</v>
      </c>
      <c r="R83" s="83">
        <f t="shared" si="65"/>
        <v>0</v>
      </c>
      <c r="S83" s="15"/>
      <c r="T83" s="213">
        <f t="shared" si="3"/>
        <v>0</v>
      </c>
    </row>
    <row r="84" spans="1:22" x14ac:dyDescent="0.25">
      <c r="A84" s="14" t="s">
        <v>110</v>
      </c>
      <c r="B84" s="11"/>
      <c r="C84" s="15">
        <v>0</v>
      </c>
      <c r="D84" s="15">
        <f t="shared" si="62"/>
        <v>0</v>
      </c>
      <c r="E84" s="13"/>
      <c r="F84" s="83">
        <f t="shared" si="64"/>
        <v>0</v>
      </c>
      <c r="G84" s="15">
        <f t="shared" si="64"/>
        <v>0</v>
      </c>
      <c r="H84" s="15">
        <f t="shared" si="64"/>
        <v>0</v>
      </c>
      <c r="I84" s="15">
        <f t="shared" si="64"/>
        <v>0</v>
      </c>
      <c r="J84" s="15">
        <f t="shared" si="64"/>
        <v>0</v>
      </c>
      <c r="K84" s="15">
        <f t="shared" si="64"/>
        <v>0</v>
      </c>
      <c r="L84" s="15">
        <f t="shared" si="64"/>
        <v>0</v>
      </c>
      <c r="M84" s="15">
        <f t="shared" si="64"/>
        <v>0</v>
      </c>
      <c r="N84" s="15">
        <f t="shared" si="64"/>
        <v>0</v>
      </c>
      <c r="O84" s="15">
        <f t="shared" si="64"/>
        <v>0</v>
      </c>
      <c r="P84" s="15">
        <f t="shared" si="64"/>
        <v>0</v>
      </c>
      <c r="Q84" s="15">
        <f t="shared" si="64"/>
        <v>0</v>
      </c>
      <c r="R84" s="83">
        <f t="shared" si="65"/>
        <v>0</v>
      </c>
      <c r="S84" s="15"/>
      <c r="T84" s="213">
        <f t="shared" si="3"/>
        <v>0</v>
      </c>
    </row>
    <row r="85" spans="1:22" x14ac:dyDescent="0.25">
      <c r="A85" s="40" t="s">
        <v>3</v>
      </c>
      <c r="B85" s="38"/>
      <c r="C85" s="39"/>
      <c r="D85" s="39"/>
      <c r="E85" s="165"/>
      <c r="F85" s="100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100"/>
      <c r="S85" s="39"/>
      <c r="T85" s="214"/>
    </row>
    <row r="86" spans="1:22" x14ac:dyDescent="0.25">
      <c r="A86" s="14" t="s">
        <v>108</v>
      </c>
      <c r="B86" s="11"/>
      <c r="C86" s="15">
        <v>0</v>
      </c>
      <c r="D86" s="15">
        <f t="shared" si="62"/>
        <v>0</v>
      </c>
      <c r="E86" s="13"/>
      <c r="F86" s="83">
        <f t="shared" si="64"/>
        <v>0</v>
      </c>
      <c r="G86" s="15">
        <f t="shared" si="64"/>
        <v>0</v>
      </c>
      <c r="H86" s="15">
        <f t="shared" si="64"/>
        <v>0</v>
      </c>
      <c r="I86" s="15">
        <f t="shared" si="64"/>
        <v>0</v>
      </c>
      <c r="J86" s="15">
        <f t="shared" si="64"/>
        <v>0</v>
      </c>
      <c r="K86" s="15">
        <f t="shared" si="64"/>
        <v>0</v>
      </c>
      <c r="L86" s="15">
        <f t="shared" si="64"/>
        <v>0</v>
      </c>
      <c r="M86" s="15">
        <f t="shared" si="64"/>
        <v>0</v>
      </c>
      <c r="N86" s="15">
        <f t="shared" si="64"/>
        <v>0</v>
      </c>
      <c r="O86" s="15">
        <f t="shared" si="64"/>
        <v>0</v>
      </c>
      <c r="P86" s="15">
        <f t="shared" si="64"/>
        <v>0</v>
      </c>
      <c r="Q86" s="15">
        <f t="shared" si="64"/>
        <v>0</v>
      </c>
      <c r="R86" s="83">
        <f t="shared" si="65"/>
        <v>0</v>
      </c>
      <c r="S86" s="15"/>
      <c r="T86" s="213">
        <f t="shared" si="3"/>
        <v>0</v>
      </c>
    </row>
    <row r="87" spans="1:22" x14ac:dyDescent="0.25">
      <c r="A87" s="14" t="s">
        <v>117</v>
      </c>
      <c r="B87" s="11"/>
      <c r="C87" s="15">
        <v>0</v>
      </c>
      <c r="D87" s="15">
        <f t="shared" si="62"/>
        <v>0</v>
      </c>
      <c r="E87" s="13"/>
      <c r="F87" s="83">
        <f t="shared" si="64"/>
        <v>0</v>
      </c>
      <c r="G87" s="15">
        <f t="shared" si="64"/>
        <v>0</v>
      </c>
      <c r="H87" s="15">
        <f t="shared" si="64"/>
        <v>0</v>
      </c>
      <c r="I87" s="15">
        <f t="shared" si="64"/>
        <v>0</v>
      </c>
      <c r="J87" s="15">
        <f t="shared" si="64"/>
        <v>0</v>
      </c>
      <c r="K87" s="15">
        <f t="shared" si="64"/>
        <v>0</v>
      </c>
      <c r="L87" s="15">
        <f t="shared" si="64"/>
        <v>0</v>
      </c>
      <c r="M87" s="15">
        <f t="shared" si="64"/>
        <v>0</v>
      </c>
      <c r="N87" s="15">
        <f t="shared" si="64"/>
        <v>0</v>
      </c>
      <c r="O87" s="15">
        <f t="shared" si="64"/>
        <v>0</v>
      </c>
      <c r="P87" s="15">
        <f t="shared" si="64"/>
        <v>0</v>
      </c>
      <c r="Q87" s="15">
        <f t="shared" si="64"/>
        <v>0</v>
      </c>
      <c r="R87" s="83">
        <f t="shared" si="65"/>
        <v>0</v>
      </c>
      <c r="S87" s="15"/>
      <c r="T87" s="213">
        <f t="shared" si="3"/>
        <v>0</v>
      </c>
    </row>
    <row r="88" spans="1:22" x14ac:dyDescent="0.25">
      <c r="A88" s="14" t="s">
        <v>57</v>
      </c>
      <c r="B88" s="11"/>
      <c r="C88" s="15">
        <v>0</v>
      </c>
      <c r="D88" s="15">
        <f t="shared" si="62"/>
        <v>0</v>
      </c>
      <c r="E88" s="13"/>
      <c r="F88" s="83">
        <f t="shared" si="64"/>
        <v>0</v>
      </c>
      <c r="G88" s="15">
        <f t="shared" si="64"/>
        <v>0</v>
      </c>
      <c r="H88" s="15">
        <f t="shared" si="64"/>
        <v>0</v>
      </c>
      <c r="I88" s="15">
        <f t="shared" si="64"/>
        <v>0</v>
      </c>
      <c r="J88" s="15">
        <f t="shared" si="64"/>
        <v>0</v>
      </c>
      <c r="K88" s="15">
        <f t="shared" si="64"/>
        <v>0</v>
      </c>
      <c r="L88" s="15">
        <f t="shared" si="64"/>
        <v>0</v>
      </c>
      <c r="M88" s="15">
        <f t="shared" si="64"/>
        <v>0</v>
      </c>
      <c r="N88" s="15">
        <f t="shared" si="64"/>
        <v>0</v>
      </c>
      <c r="O88" s="15">
        <f t="shared" si="64"/>
        <v>0</v>
      </c>
      <c r="P88" s="15">
        <f t="shared" si="64"/>
        <v>0</v>
      </c>
      <c r="Q88" s="15">
        <f t="shared" si="64"/>
        <v>0</v>
      </c>
      <c r="R88" s="83">
        <f t="shared" si="65"/>
        <v>0</v>
      </c>
      <c r="S88" s="15"/>
      <c r="T88" s="213">
        <f t="shared" si="3"/>
        <v>0</v>
      </c>
      <c r="V88" s="3">
        <f>+C88</f>
        <v>0</v>
      </c>
    </row>
    <row r="89" spans="1:22" x14ac:dyDescent="0.25">
      <c r="A89" s="14" t="s">
        <v>78</v>
      </c>
      <c r="B89" s="11"/>
      <c r="C89" s="15">
        <v>0</v>
      </c>
      <c r="D89" s="15">
        <f t="shared" si="62"/>
        <v>0</v>
      </c>
      <c r="E89" s="13"/>
      <c r="F89" s="83">
        <f t="shared" si="64"/>
        <v>0</v>
      </c>
      <c r="G89" s="15">
        <f t="shared" si="64"/>
        <v>0</v>
      </c>
      <c r="H89" s="15">
        <f t="shared" si="64"/>
        <v>0</v>
      </c>
      <c r="I89" s="15">
        <f t="shared" si="64"/>
        <v>0</v>
      </c>
      <c r="J89" s="15">
        <f t="shared" si="64"/>
        <v>0</v>
      </c>
      <c r="K89" s="15">
        <f t="shared" si="64"/>
        <v>0</v>
      </c>
      <c r="L89" s="15">
        <f t="shared" si="64"/>
        <v>0</v>
      </c>
      <c r="M89" s="15">
        <f t="shared" si="64"/>
        <v>0</v>
      </c>
      <c r="N89" s="15">
        <f t="shared" si="64"/>
        <v>0</v>
      </c>
      <c r="O89" s="15">
        <f t="shared" si="64"/>
        <v>0</v>
      </c>
      <c r="P89" s="15">
        <f t="shared" si="64"/>
        <v>0</v>
      </c>
      <c r="Q89" s="15">
        <f t="shared" si="64"/>
        <v>0</v>
      </c>
      <c r="R89" s="83">
        <f t="shared" si="65"/>
        <v>0</v>
      </c>
      <c r="S89" s="15"/>
      <c r="T89" s="213">
        <f t="shared" si="3"/>
        <v>0</v>
      </c>
      <c r="V89" s="3">
        <f>+C89</f>
        <v>0</v>
      </c>
    </row>
    <row r="90" spans="1:22" x14ac:dyDescent="0.25">
      <c r="A90" s="14" t="s">
        <v>80</v>
      </c>
      <c r="B90" s="11"/>
      <c r="C90" s="15">
        <v>0</v>
      </c>
      <c r="D90" s="15">
        <f t="shared" si="62"/>
        <v>0</v>
      </c>
      <c r="E90" s="13"/>
      <c r="F90" s="83">
        <f t="shared" si="64"/>
        <v>0</v>
      </c>
      <c r="G90" s="15">
        <f t="shared" si="64"/>
        <v>0</v>
      </c>
      <c r="H90" s="15">
        <f t="shared" si="64"/>
        <v>0</v>
      </c>
      <c r="I90" s="15">
        <f t="shared" si="64"/>
        <v>0</v>
      </c>
      <c r="J90" s="15">
        <f t="shared" si="64"/>
        <v>0</v>
      </c>
      <c r="K90" s="15">
        <f t="shared" si="64"/>
        <v>0</v>
      </c>
      <c r="L90" s="15">
        <f t="shared" si="64"/>
        <v>0</v>
      </c>
      <c r="M90" s="15">
        <f t="shared" si="64"/>
        <v>0</v>
      </c>
      <c r="N90" s="15">
        <f t="shared" si="64"/>
        <v>0</v>
      </c>
      <c r="O90" s="15">
        <f t="shared" si="64"/>
        <v>0</v>
      </c>
      <c r="P90" s="15">
        <f t="shared" si="64"/>
        <v>0</v>
      </c>
      <c r="Q90" s="15">
        <f t="shared" si="64"/>
        <v>0</v>
      </c>
      <c r="R90" s="83">
        <f t="shared" si="65"/>
        <v>0</v>
      </c>
      <c r="S90" s="15"/>
      <c r="T90" s="213">
        <f t="shared" si="3"/>
        <v>0</v>
      </c>
      <c r="V90" s="3">
        <f>+C90</f>
        <v>0</v>
      </c>
    </row>
    <row r="91" spans="1:22" x14ac:dyDescent="0.25">
      <c r="A91" s="14" t="s">
        <v>81</v>
      </c>
      <c r="B91" s="11"/>
      <c r="C91" s="15">
        <v>0</v>
      </c>
      <c r="D91" s="15">
        <f t="shared" si="62"/>
        <v>0</v>
      </c>
      <c r="E91" s="13"/>
      <c r="F91" s="83">
        <f t="shared" si="64"/>
        <v>0</v>
      </c>
      <c r="G91" s="15">
        <f t="shared" si="64"/>
        <v>0</v>
      </c>
      <c r="H91" s="15">
        <f t="shared" si="64"/>
        <v>0</v>
      </c>
      <c r="I91" s="15">
        <f t="shared" si="64"/>
        <v>0</v>
      </c>
      <c r="J91" s="15">
        <f t="shared" si="64"/>
        <v>0</v>
      </c>
      <c r="K91" s="15">
        <f t="shared" si="64"/>
        <v>0</v>
      </c>
      <c r="L91" s="15">
        <f t="shared" si="64"/>
        <v>0</v>
      </c>
      <c r="M91" s="15">
        <f t="shared" si="64"/>
        <v>0</v>
      </c>
      <c r="N91" s="15">
        <f t="shared" si="64"/>
        <v>0</v>
      </c>
      <c r="O91" s="15">
        <f t="shared" si="64"/>
        <v>0</v>
      </c>
      <c r="P91" s="15">
        <f t="shared" si="64"/>
        <v>0</v>
      </c>
      <c r="Q91" s="15">
        <f t="shared" si="64"/>
        <v>0</v>
      </c>
      <c r="R91" s="83">
        <f t="shared" si="65"/>
        <v>0</v>
      </c>
      <c r="S91" s="15"/>
      <c r="T91" s="213">
        <f t="shared" si="3"/>
        <v>0</v>
      </c>
    </row>
    <row r="92" spans="1:22" x14ac:dyDescent="0.25">
      <c r="A92" s="14" t="s">
        <v>82</v>
      </c>
      <c r="B92" s="11"/>
      <c r="C92" s="15">
        <v>0</v>
      </c>
      <c r="D92" s="15">
        <f t="shared" si="62"/>
        <v>0</v>
      </c>
      <c r="E92" s="13"/>
      <c r="F92" s="83">
        <f t="shared" si="64"/>
        <v>0</v>
      </c>
      <c r="G92" s="15">
        <f t="shared" si="64"/>
        <v>0</v>
      </c>
      <c r="H92" s="15">
        <f t="shared" si="64"/>
        <v>0</v>
      </c>
      <c r="I92" s="15">
        <f t="shared" si="64"/>
        <v>0</v>
      </c>
      <c r="J92" s="15">
        <f t="shared" si="64"/>
        <v>0</v>
      </c>
      <c r="K92" s="15">
        <f t="shared" si="64"/>
        <v>0</v>
      </c>
      <c r="L92" s="15">
        <f t="shared" si="64"/>
        <v>0</v>
      </c>
      <c r="M92" s="15">
        <f t="shared" si="64"/>
        <v>0</v>
      </c>
      <c r="N92" s="15">
        <f t="shared" si="64"/>
        <v>0</v>
      </c>
      <c r="O92" s="15">
        <f t="shared" si="64"/>
        <v>0</v>
      </c>
      <c r="P92" s="15">
        <f t="shared" si="64"/>
        <v>0</v>
      </c>
      <c r="Q92" s="15">
        <f t="shared" si="64"/>
        <v>0</v>
      </c>
      <c r="R92" s="83">
        <f t="shared" si="65"/>
        <v>0</v>
      </c>
      <c r="S92" s="15"/>
      <c r="T92" s="213">
        <f t="shared" si="3"/>
        <v>0</v>
      </c>
    </row>
    <row r="93" spans="1:22" x14ac:dyDescent="0.25">
      <c r="A93" s="14" t="s">
        <v>83</v>
      </c>
      <c r="B93" s="11"/>
      <c r="C93" s="15">
        <v>0</v>
      </c>
      <c r="D93" s="15">
        <f t="shared" si="62"/>
        <v>0</v>
      </c>
      <c r="E93" s="13"/>
      <c r="F93" s="83">
        <f t="shared" si="64"/>
        <v>0</v>
      </c>
      <c r="G93" s="15">
        <f t="shared" si="64"/>
        <v>0</v>
      </c>
      <c r="H93" s="15">
        <f t="shared" si="64"/>
        <v>0</v>
      </c>
      <c r="I93" s="15">
        <f t="shared" si="64"/>
        <v>0</v>
      </c>
      <c r="J93" s="15">
        <f t="shared" si="64"/>
        <v>0</v>
      </c>
      <c r="K93" s="15">
        <f t="shared" si="64"/>
        <v>0</v>
      </c>
      <c r="L93" s="15">
        <f t="shared" si="64"/>
        <v>0</v>
      </c>
      <c r="M93" s="15">
        <f t="shared" si="64"/>
        <v>0</v>
      </c>
      <c r="N93" s="15">
        <f t="shared" si="64"/>
        <v>0</v>
      </c>
      <c r="O93" s="15">
        <f t="shared" si="64"/>
        <v>0</v>
      </c>
      <c r="P93" s="15">
        <f t="shared" si="64"/>
        <v>0</v>
      </c>
      <c r="Q93" s="15">
        <f t="shared" si="64"/>
        <v>0</v>
      </c>
      <c r="R93" s="83">
        <f t="shared" si="65"/>
        <v>0</v>
      </c>
      <c r="S93" s="15"/>
      <c r="T93" s="213">
        <f t="shared" ref="T93:T100" si="66">R93</f>
        <v>0</v>
      </c>
    </row>
    <row r="94" spans="1:22" x14ac:dyDescent="0.25">
      <c r="A94" s="14" t="s">
        <v>79</v>
      </c>
      <c r="B94" s="11"/>
      <c r="C94" s="15">
        <v>0</v>
      </c>
      <c r="D94" s="15">
        <f t="shared" si="62"/>
        <v>0</v>
      </c>
      <c r="E94" s="13"/>
      <c r="F94" s="83">
        <f t="shared" si="64"/>
        <v>0</v>
      </c>
      <c r="G94" s="15">
        <f t="shared" si="64"/>
        <v>0</v>
      </c>
      <c r="H94" s="15">
        <f t="shared" si="64"/>
        <v>0</v>
      </c>
      <c r="I94" s="15">
        <f t="shared" si="64"/>
        <v>0</v>
      </c>
      <c r="J94" s="15">
        <f t="shared" si="64"/>
        <v>0</v>
      </c>
      <c r="K94" s="15">
        <f t="shared" si="64"/>
        <v>0</v>
      </c>
      <c r="L94" s="15">
        <f t="shared" si="64"/>
        <v>0</v>
      </c>
      <c r="M94" s="15">
        <f t="shared" si="64"/>
        <v>0</v>
      </c>
      <c r="N94" s="15">
        <f t="shared" si="64"/>
        <v>0</v>
      </c>
      <c r="O94" s="15">
        <f t="shared" si="64"/>
        <v>0</v>
      </c>
      <c r="P94" s="15">
        <f t="shared" si="64"/>
        <v>0</v>
      </c>
      <c r="Q94" s="15">
        <f t="shared" si="64"/>
        <v>0</v>
      </c>
      <c r="R94" s="83">
        <f t="shared" si="65"/>
        <v>0</v>
      </c>
      <c r="S94" s="15"/>
      <c r="T94" s="213">
        <f t="shared" si="66"/>
        <v>0</v>
      </c>
      <c r="V94" s="3">
        <f>+C94</f>
        <v>0</v>
      </c>
    </row>
    <row r="95" spans="1:22" x14ac:dyDescent="0.25">
      <c r="A95" s="14" t="s">
        <v>56</v>
      </c>
      <c r="B95" s="11"/>
      <c r="C95" s="15">
        <v>0</v>
      </c>
      <c r="D95" s="15">
        <f t="shared" si="62"/>
        <v>0</v>
      </c>
      <c r="E95" s="13"/>
      <c r="F95" s="83">
        <f t="shared" si="64"/>
        <v>0</v>
      </c>
      <c r="G95" s="15">
        <f t="shared" si="64"/>
        <v>0</v>
      </c>
      <c r="H95" s="15">
        <f t="shared" si="64"/>
        <v>0</v>
      </c>
      <c r="I95" s="15">
        <f t="shared" si="64"/>
        <v>0</v>
      </c>
      <c r="J95" s="15">
        <f t="shared" si="64"/>
        <v>0</v>
      </c>
      <c r="K95" s="15">
        <f t="shared" si="64"/>
        <v>0</v>
      </c>
      <c r="L95" s="15">
        <f t="shared" si="64"/>
        <v>0</v>
      </c>
      <c r="M95" s="15">
        <f t="shared" si="64"/>
        <v>0</v>
      </c>
      <c r="N95" s="15">
        <f t="shared" si="64"/>
        <v>0</v>
      </c>
      <c r="O95" s="15">
        <f t="shared" si="64"/>
        <v>0</v>
      </c>
      <c r="P95" s="15">
        <f t="shared" si="64"/>
        <v>0</v>
      </c>
      <c r="Q95" s="15">
        <f t="shared" si="64"/>
        <v>0</v>
      </c>
      <c r="R95" s="83">
        <f t="shared" si="65"/>
        <v>0</v>
      </c>
      <c r="S95" s="15"/>
      <c r="T95" s="213">
        <f t="shared" si="66"/>
        <v>0</v>
      </c>
    </row>
    <row r="96" spans="1:22" x14ac:dyDescent="0.25">
      <c r="A96" s="14" t="s">
        <v>145</v>
      </c>
      <c r="B96" s="11"/>
      <c r="C96" s="15">
        <v>0</v>
      </c>
      <c r="D96" s="15">
        <f t="shared" si="62"/>
        <v>0</v>
      </c>
      <c r="E96" s="13"/>
      <c r="F96" s="83">
        <f t="shared" si="64"/>
        <v>0</v>
      </c>
      <c r="G96" s="15">
        <f t="shared" si="64"/>
        <v>0</v>
      </c>
      <c r="H96" s="15">
        <f t="shared" si="64"/>
        <v>0</v>
      </c>
      <c r="I96" s="15">
        <f t="shared" si="64"/>
        <v>0</v>
      </c>
      <c r="J96" s="15">
        <f t="shared" si="64"/>
        <v>0</v>
      </c>
      <c r="K96" s="15">
        <f t="shared" si="64"/>
        <v>0</v>
      </c>
      <c r="L96" s="15">
        <f t="shared" si="64"/>
        <v>0</v>
      </c>
      <c r="M96" s="15">
        <f t="shared" si="64"/>
        <v>0</v>
      </c>
      <c r="N96" s="15">
        <f t="shared" si="64"/>
        <v>0</v>
      </c>
      <c r="O96" s="15">
        <f t="shared" si="64"/>
        <v>0</v>
      </c>
      <c r="P96" s="15">
        <f t="shared" si="64"/>
        <v>0</v>
      </c>
      <c r="Q96" s="15">
        <f t="shared" si="64"/>
        <v>0</v>
      </c>
      <c r="R96" s="83">
        <f t="shared" si="65"/>
        <v>0</v>
      </c>
      <c r="S96" s="15"/>
      <c r="T96" s="213">
        <f t="shared" si="66"/>
        <v>0</v>
      </c>
      <c r="V96" s="3">
        <f>+C96</f>
        <v>0</v>
      </c>
    </row>
    <row r="97" spans="1:22" x14ac:dyDescent="0.25">
      <c r="A97" s="14" t="s">
        <v>110</v>
      </c>
      <c r="B97" s="11"/>
      <c r="C97" s="15">
        <v>0</v>
      </c>
      <c r="D97" s="15">
        <f t="shared" si="62"/>
        <v>0</v>
      </c>
      <c r="E97" s="13"/>
      <c r="F97" s="83">
        <f t="shared" si="64"/>
        <v>0</v>
      </c>
      <c r="G97" s="15">
        <f t="shared" si="64"/>
        <v>0</v>
      </c>
      <c r="H97" s="15">
        <f t="shared" si="64"/>
        <v>0</v>
      </c>
      <c r="I97" s="15">
        <f t="shared" si="64"/>
        <v>0</v>
      </c>
      <c r="J97" s="15">
        <f t="shared" si="64"/>
        <v>0</v>
      </c>
      <c r="K97" s="15">
        <f t="shared" si="64"/>
        <v>0</v>
      </c>
      <c r="L97" s="15">
        <f t="shared" si="64"/>
        <v>0</v>
      </c>
      <c r="M97" s="15">
        <f t="shared" si="64"/>
        <v>0</v>
      </c>
      <c r="N97" s="15">
        <f t="shared" si="64"/>
        <v>0</v>
      </c>
      <c r="O97" s="15">
        <f t="shared" si="64"/>
        <v>0</v>
      </c>
      <c r="P97" s="15">
        <f t="shared" si="64"/>
        <v>0</v>
      </c>
      <c r="Q97" s="15">
        <f t="shared" si="64"/>
        <v>0</v>
      </c>
      <c r="R97" s="83">
        <f t="shared" si="65"/>
        <v>0</v>
      </c>
      <c r="S97" s="15"/>
      <c r="T97" s="213">
        <f t="shared" si="66"/>
        <v>0</v>
      </c>
    </row>
    <row r="98" spans="1:22" x14ac:dyDescent="0.25">
      <c r="A98" s="14" t="s">
        <v>110</v>
      </c>
      <c r="B98" s="11"/>
      <c r="C98" s="15">
        <v>0</v>
      </c>
      <c r="D98" s="15">
        <f t="shared" si="62"/>
        <v>0</v>
      </c>
      <c r="E98" s="13"/>
      <c r="F98" s="83">
        <f t="shared" si="64"/>
        <v>0</v>
      </c>
      <c r="G98" s="15">
        <f t="shared" si="64"/>
        <v>0</v>
      </c>
      <c r="H98" s="15">
        <f t="shared" si="64"/>
        <v>0</v>
      </c>
      <c r="I98" s="15">
        <f t="shared" si="64"/>
        <v>0</v>
      </c>
      <c r="J98" s="15">
        <f t="shared" si="64"/>
        <v>0</v>
      </c>
      <c r="K98" s="15">
        <f t="shared" si="64"/>
        <v>0</v>
      </c>
      <c r="L98" s="15">
        <f t="shared" si="64"/>
        <v>0</v>
      </c>
      <c r="M98" s="15">
        <f t="shared" si="64"/>
        <v>0</v>
      </c>
      <c r="N98" s="15">
        <f t="shared" si="64"/>
        <v>0</v>
      </c>
      <c r="O98" s="15">
        <f t="shared" si="64"/>
        <v>0</v>
      </c>
      <c r="P98" s="15">
        <f t="shared" si="64"/>
        <v>0</v>
      </c>
      <c r="Q98" s="15">
        <f t="shared" si="64"/>
        <v>0</v>
      </c>
      <c r="R98" s="83">
        <f t="shared" si="65"/>
        <v>0</v>
      </c>
      <c r="S98" s="15"/>
      <c r="T98" s="213">
        <f t="shared" si="66"/>
        <v>0</v>
      </c>
    </row>
    <row r="99" spans="1:22" x14ac:dyDescent="0.25">
      <c r="A99" s="14" t="s">
        <v>110</v>
      </c>
      <c r="B99" s="11"/>
      <c r="C99" s="15">
        <v>0</v>
      </c>
      <c r="D99" s="15">
        <f t="shared" si="62"/>
        <v>0</v>
      </c>
      <c r="E99" s="13"/>
      <c r="F99" s="83">
        <f t="shared" si="64"/>
        <v>0</v>
      </c>
      <c r="G99" s="15">
        <f t="shared" si="64"/>
        <v>0</v>
      </c>
      <c r="H99" s="15">
        <f t="shared" si="64"/>
        <v>0</v>
      </c>
      <c r="I99" s="15">
        <f t="shared" si="64"/>
        <v>0</v>
      </c>
      <c r="J99" s="15">
        <f t="shared" si="64"/>
        <v>0</v>
      </c>
      <c r="K99" s="15">
        <f t="shared" si="64"/>
        <v>0</v>
      </c>
      <c r="L99" s="15">
        <f t="shared" si="64"/>
        <v>0</v>
      </c>
      <c r="M99" s="15">
        <f t="shared" si="64"/>
        <v>0</v>
      </c>
      <c r="N99" s="15">
        <f t="shared" si="64"/>
        <v>0</v>
      </c>
      <c r="O99" s="15">
        <f t="shared" si="64"/>
        <v>0</v>
      </c>
      <c r="P99" s="15">
        <f t="shared" si="64"/>
        <v>0</v>
      </c>
      <c r="Q99" s="15">
        <f t="shared" si="64"/>
        <v>0</v>
      </c>
      <c r="R99" s="83">
        <f t="shared" si="65"/>
        <v>0</v>
      </c>
      <c r="S99" s="15"/>
      <c r="T99" s="213">
        <f t="shared" si="66"/>
        <v>0</v>
      </c>
    </row>
    <row r="100" spans="1:22" ht="15.75" thickBot="1" x14ac:dyDescent="0.3">
      <c r="A100" s="14" t="s">
        <v>110</v>
      </c>
      <c r="B100" s="11"/>
      <c r="C100" s="15">
        <v>0</v>
      </c>
      <c r="D100" s="15">
        <f t="shared" si="62"/>
        <v>0</v>
      </c>
      <c r="E100" s="13"/>
      <c r="F100" s="83">
        <f t="shared" si="64"/>
        <v>0</v>
      </c>
      <c r="G100" s="15">
        <f t="shared" si="64"/>
        <v>0</v>
      </c>
      <c r="H100" s="15">
        <f t="shared" si="64"/>
        <v>0</v>
      </c>
      <c r="I100" s="15">
        <f t="shared" si="64"/>
        <v>0</v>
      </c>
      <c r="J100" s="15">
        <f t="shared" si="64"/>
        <v>0</v>
      </c>
      <c r="K100" s="15">
        <f t="shared" si="64"/>
        <v>0</v>
      </c>
      <c r="L100" s="15">
        <f t="shared" si="64"/>
        <v>0</v>
      </c>
      <c r="M100" s="15">
        <f t="shared" si="64"/>
        <v>0</v>
      </c>
      <c r="N100" s="15">
        <f t="shared" si="64"/>
        <v>0</v>
      </c>
      <c r="O100" s="15">
        <f t="shared" si="64"/>
        <v>0</v>
      </c>
      <c r="P100" s="15">
        <f t="shared" si="64"/>
        <v>0</v>
      </c>
      <c r="Q100" s="15">
        <f t="shared" si="64"/>
        <v>0</v>
      </c>
      <c r="R100" s="83">
        <f t="shared" si="65"/>
        <v>0</v>
      </c>
      <c r="S100" s="15"/>
      <c r="T100" s="213">
        <f t="shared" si="66"/>
        <v>0</v>
      </c>
    </row>
    <row r="101" spans="1:22" ht="15.75" thickBot="1" x14ac:dyDescent="0.3">
      <c r="A101" s="108" t="s">
        <v>106</v>
      </c>
      <c r="B101" s="109"/>
      <c r="C101" s="107">
        <f>SUM(C6:C100)</f>
        <v>0</v>
      </c>
      <c r="D101" s="107">
        <f>SUM(D6:D100)</f>
        <v>0</v>
      </c>
      <c r="E101" s="166"/>
      <c r="F101" s="106">
        <f t="shared" ref="F101:R101" si="67">SUM(F6:F100)</f>
        <v>0</v>
      </c>
      <c r="G101" s="106">
        <f t="shared" si="67"/>
        <v>0</v>
      </c>
      <c r="H101" s="257">
        <f t="shared" si="67"/>
        <v>0</v>
      </c>
      <c r="I101" s="257">
        <f t="shared" si="67"/>
        <v>0</v>
      </c>
      <c r="J101" s="257">
        <f t="shared" si="67"/>
        <v>0</v>
      </c>
      <c r="K101" s="257">
        <f t="shared" si="67"/>
        <v>0</v>
      </c>
      <c r="L101" s="257">
        <f t="shared" si="67"/>
        <v>0</v>
      </c>
      <c r="M101" s="257">
        <f t="shared" si="67"/>
        <v>0</v>
      </c>
      <c r="N101" s="257">
        <f t="shared" si="67"/>
        <v>0</v>
      </c>
      <c r="O101" s="257">
        <f t="shared" si="67"/>
        <v>0</v>
      </c>
      <c r="P101" s="257">
        <f t="shared" si="67"/>
        <v>0</v>
      </c>
      <c r="Q101" s="257">
        <f t="shared" si="67"/>
        <v>0</v>
      </c>
      <c r="R101" s="257">
        <f t="shared" si="67"/>
        <v>0</v>
      </c>
      <c r="S101" s="107"/>
      <c r="T101" s="257">
        <f>SUM(T6:T100)</f>
        <v>0</v>
      </c>
      <c r="V101" s="215">
        <f>SUM(V6:V100)</f>
        <v>0</v>
      </c>
    </row>
    <row r="102" spans="1:22" x14ac:dyDescent="0.25">
      <c r="F102"/>
      <c r="G102"/>
      <c r="H102"/>
      <c r="I102"/>
      <c r="J102"/>
      <c r="K102"/>
      <c r="L102"/>
      <c r="M102"/>
      <c r="N102"/>
      <c r="O102"/>
      <c r="P102"/>
      <c r="Q102"/>
      <c r="T102"/>
    </row>
    <row r="103" spans="1:22" ht="24" customHeight="1" thickBot="1" x14ac:dyDescent="0.3">
      <c r="A103" s="164" t="s">
        <v>105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2" x14ac:dyDescent="0.25">
      <c r="A104" s="43"/>
      <c r="B104" s="44" t="s">
        <v>135</v>
      </c>
      <c r="C104" s="44"/>
      <c r="D104" s="44"/>
      <c r="E104" s="44"/>
      <c r="F104" s="97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98"/>
      <c r="R104" s="43"/>
      <c r="S104" s="46"/>
      <c r="T104" s="216"/>
    </row>
    <row r="105" spans="1:22" x14ac:dyDescent="0.25">
      <c r="A105" s="29" t="s">
        <v>147</v>
      </c>
      <c r="B105" s="27"/>
      <c r="C105" s="27">
        <v>0</v>
      </c>
      <c r="D105" s="28">
        <f>C105/12</f>
        <v>0</v>
      </c>
      <c r="E105" s="27"/>
      <c r="F105" s="76">
        <f t="shared" ref="F105:F119" si="68">+D105</f>
        <v>0</v>
      </c>
      <c r="G105" s="28">
        <f t="shared" ref="G105:P119" si="69">+$D105</f>
        <v>0</v>
      </c>
      <c r="H105" s="28">
        <f t="shared" si="69"/>
        <v>0</v>
      </c>
      <c r="I105" s="28">
        <f t="shared" si="69"/>
        <v>0</v>
      </c>
      <c r="J105" s="28">
        <f t="shared" si="69"/>
        <v>0</v>
      </c>
      <c r="K105" s="28">
        <f t="shared" si="69"/>
        <v>0</v>
      </c>
      <c r="L105" s="28">
        <f t="shared" si="69"/>
        <v>0</v>
      </c>
      <c r="M105" s="28">
        <f t="shared" si="69"/>
        <v>0</v>
      </c>
      <c r="N105" s="28">
        <f t="shared" si="69"/>
        <v>0</v>
      </c>
      <c r="O105" s="28">
        <f t="shared" si="69"/>
        <v>0</v>
      </c>
      <c r="P105" s="28">
        <f t="shared" si="69"/>
        <v>0</v>
      </c>
      <c r="Q105" s="30">
        <f t="shared" ref="Q105:Q111" si="70">$D$111</f>
        <v>0</v>
      </c>
      <c r="R105" s="76">
        <f t="shared" ref="R105:R131" si="71">SUM(F105:Q105)</f>
        <v>0</v>
      </c>
      <c r="S105" s="42"/>
      <c r="T105" s="217">
        <f t="shared" ref="T105:T131" si="72">R105</f>
        <v>0</v>
      </c>
    </row>
    <row r="106" spans="1:22" x14ac:dyDescent="0.25">
      <c r="A106" s="29" t="s">
        <v>35</v>
      </c>
      <c r="B106" s="26"/>
      <c r="C106" s="28">
        <f>C105*'Benefits and Salary Taxes'!D7</f>
        <v>0</v>
      </c>
      <c r="D106" s="28">
        <f>C106/12</f>
        <v>0</v>
      </c>
      <c r="E106" s="27"/>
      <c r="F106" s="76">
        <f t="shared" si="68"/>
        <v>0</v>
      </c>
      <c r="G106" s="28">
        <f t="shared" si="69"/>
        <v>0</v>
      </c>
      <c r="H106" s="28">
        <f t="shared" si="69"/>
        <v>0</v>
      </c>
      <c r="I106" s="28">
        <f t="shared" si="69"/>
        <v>0</v>
      </c>
      <c r="J106" s="28">
        <f t="shared" si="69"/>
        <v>0</v>
      </c>
      <c r="K106" s="28">
        <f t="shared" si="69"/>
        <v>0</v>
      </c>
      <c r="L106" s="28">
        <f t="shared" si="69"/>
        <v>0</v>
      </c>
      <c r="M106" s="28">
        <f t="shared" si="69"/>
        <v>0</v>
      </c>
      <c r="N106" s="28">
        <f t="shared" si="69"/>
        <v>0</v>
      </c>
      <c r="O106" s="28">
        <f t="shared" si="69"/>
        <v>0</v>
      </c>
      <c r="P106" s="28">
        <f t="shared" si="69"/>
        <v>0</v>
      </c>
      <c r="Q106" s="30">
        <f t="shared" si="70"/>
        <v>0</v>
      </c>
      <c r="R106" s="76">
        <f t="shared" si="71"/>
        <v>0</v>
      </c>
      <c r="S106" s="42"/>
      <c r="T106" s="217">
        <f t="shared" si="72"/>
        <v>0</v>
      </c>
    </row>
    <row r="107" spans="1:22" x14ac:dyDescent="0.25">
      <c r="A107" s="122" t="s">
        <v>148</v>
      </c>
      <c r="B107" s="123"/>
      <c r="C107" s="124">
        <v>0</v>
      </c>
      <c r="D107" s="124">
        <f>C107/12</f>
        <v>0</v>
      </c>
      <c r="E107" s="125"/>
      <c r="F107" s="76">
        <f t="shared" si="68"/>
        <v>0</v>
      </c>
      <c r="G107" s="28">
        <f t="shared" si="69"/>
        <v>0</v>
      </c>
      <c r="H107" s="28">
        <f t="shared" si="69"/>
        <v>0</v>
      </c>
      <c r="I107" s="28">
        <f t="shared" si="69"/>
        <v>0</v>
      </c>
      <c r="J107" s="28">
        <f t="shared" si="69"/>
        <v>0</v>
      </c>
      <c r="K107" s="28">
        <f t="shared" si="69"/>
        <v>0</v>
      </c>
      <c r="L107" s="28">
        <f t="shared" si="69"/>
        <v>0</v>
      </c>
      <c r="M107" s="28">
        <f t="shared" si="69"/>
        <v>0</v>
      </c>
      <c r="N107" s="28">
        <f t="shared" si="69"/>
        <v>0</v>
      </c>
      <c r="O107" s="28">
        <f t="shared" si="69"/>
        <v>0</v>
      </c>
      <c r="P107" s="28">
        <f t="shared" si="69"/>
        <v>0</v>
      </c>
      <c r="Q107" s="30">
        <f t="shared" si="70"/>
        <v>0</v>
      </c>
      <c r="R107" s="126">
        <f t="shared" si="71"/>
        <v>0</v>
      </c>
      <c r="S107" s="127"/>
      <c r="T107" s="218">
        <f t="shared" si="72"/>
        <v>0</v>
      </c>
    </row>
    <row r="108" spans="1:22" x14ac:dyDescent="0.25">
      <c r="A108" s="29" t="s">
        <v>149</v>
      </c>
      <c r="B108" s="27"/>
      <c r="C108" s="27">
        <v>0</v>
      </c>
      <c r="D108" s="28">
        <f t="shared" ref="D108:D124" si="73">C108/12</f>
        <v>0</v>
      </c>
      <c r="E108" s="27"/>
      <c r="F108" s="76">
        <f t="shared" si="68"/>
        <v>0</v>
      </c>
      <c r="G108" s="28">
        <f t="shared" si="69"/>
        <v>0</v>
      </c>
      <c r="H108" s="28">
        <f t="shared" si="69"/>
        <v>0</v>
      </c>
      <c r="I108" s="28">
        <f t="shared" si="69"/>
        <v>0</v>
      </c>
      <c r="J108" s="28">
        <f t="shared" si="69"/>
        <v>0</v>
      </c>
      <c r="K108" s="28">
        <f t="shared" si="69"/>
        <v>0</v>
      </c>
      <c r="L108" s="28">
        <f t="shared" si="69"/>
        <v>0</v>
      </c>
      <c r="M108" s="28">
        <f t="shared" si="69"/>
        <v>0</v>
      </c>
      <c r="N108" s="28">
        <f t="shared" si="69"/>
        <v>0</v>
      </c>
      <c r="O108" s="28">
        <f t="shared" si="69"/>
        <v>0</v>
      </c>
      <c r="P108" s="28">
        <f t="shared" si="69"/>
        <v>0</v>
      </c>
      <c r="Q108" s="30">
        <f t="shared" si="70"/>
        <v>0</v>
      </c>
      <c r="R108" s="76">
        <f t="shared" si="71"/>
        <v>0</v>
      </c>
      <c r="S108" s="30"/>
      <c r="T108" s="217">
        <f t="shared" si="72"/>
        <v>0</v>
      </c>
      <c r="V108" s="3">
        <f t="shared" ref="V108:V115" si="74">+C108</f>
        <v>0</v>
      </c>
    </row>
    <row r="109" spans="1:22" x14ac:dyDescent="0.25">
      <c r="A109" s="29" t="s">
        <v>35</v>
      </c>
      <c r="B109" s="27"/>
      <c r="C109" s="28">
        <v>0</v>
      </c>
      <c r="D109" s="28">
        <f>C109/12</f>
        <v>0</v>
      </c>
      <c r="E109" s="27"/>
      <c r="F109" s="76">
        <f t="shared" si="68"/>
        <v>0</v>
      </c>
      <c r="G109" s="28">
        <f t="shared" si="69"/>
        <v>0</v>
      </c>
      <c r="H109" s="28">
        <f t="shared" si="69"/>
        <v>0</v>
      </c>
      <c r="I109" s="28">
        <f t="shared" si="69"/>
        <v>0</v>
      </c>
      <c r="J109" s="28">
        <f t="shared" si="69"/>
        <v>0</v>
      </c>
      <c r="K109" s="28">
        <f t="shared" si="69"/>
        <v>0</v>
      </c>
      <c r="L109" s="28">
        <f t="shared" si="69"/>
        <v>0</v>
      </c>
      <c r="M109" s="28">
        <f t="shared" si="69"/>
        <v>0</v>
      </c>
      <c r="N109" s="28">
        <f t="shared" si="69"/>
        <v>0</v>
      </c>
      <c r="O109" s="28">
        <f t="shared" si="69"/>
        <v>0</v>
      </c>
      <c r="P109" s="28">
        <f t="shared" si="69"/>
        <v>0</v>
      </c>
      <c r="Q109" s="30">
        <f t="shared" si="70"/>
        <v>0</v>
      </c>
      <c r="R109" s="76">
        <f t="shared" si="71"/>
        <v>0</v>
      </c>
      <c r="S109" s="30"/>
      <c r="T109" s="217">
        <f t="shared" si="72"/>
        <v>0</v>
      </c>
      <c r="V109" s="3">
        <f t="shared" si="74"/>
        <v>0</v>
      </c>
    </row>
    <row r="110" spans="1:22" x14ac:dyDescent="0.25">
      <c r="A110" s="122" t="s">
        <v>148</v>
      </c>
      <c r="B110" s="125"/>
      <c r="C110" s="124">
        <v>0</v>
      </c>
      <c r="D110" s="124">
        <f t="shared" si="73"/>
        <v>0</v>
      </c>
      <c r="E110" s="125"/>
      <c r="F110" s="76">
        <f t="shared" si="68"/>
        <v>0</v>
      </c>
      <c r="G110" s="28">
        <f t="shared" si="69"/>
        <v>0</v>
      </c>
      <c r="H110" s="28">
        <f t="shared" si="69"/>
        <v>0</v>
      </c>
      <c r="I110" s="28">
        <f t="shared" si="69"/>
        <v>0</v>
      </c>
      <c r="J110" s="28">
        <f t="shared" si="69"/>
        <v>0</v>
      </c>
      <c r="K110" s="28">
        <f t="shared" si="69"/>
        <v>0</v>
      </c>
      <c r="L110" s="28">
        <f t="shared" si="69"/>
        <v>0</v>
      </c>
      <c r="M110" s="28">
        <f t="shared" si="69"/>
        <v>0</v>
      </c>
      <c r="N110" s="28">
        <f t="shared" si="69"/>
        <v>0</v>
      </c>
      <c r="O110" s="28">
        <f t="shared" si="69"/>
        <v>0</v>
      </c>
      <c r="P110" s="28">
        <f t="shared" si="69"/>
        <v>0</v>
      </c>
      <c r="Q110" s="30">
        <f t="shared" si="70"/>
        <v>0</v>
      </c>
      <c r="R110" s="126">
        <f t="shared" si="71"/>
        <v>0</v>
      </c>
      <c r="S110" s="128"/>
      <c r="T110" s="218">
        <f t="shared" si="72"/>
        <v>0</v>
      </c>
      <c r="V110" s="3">
        <f t="shared" si="74"/>
        <v>0</v>
      </c>
    </row>
    <row r="111" spans="1:22" x14ac:dyDescent="0.25">
      <c r="A111" s="29" t="s">
        <v>150</v>
      </c>
      <c r="B111" s="27"/>
      <c r="C111" s="27">
        <v>0</v>
      </c>
      <c r="D111" s="28">
        <f t="shared" si="73"/>
        <v>0</v>
      </c>
      <c r="E111" s="27"/>
      <c r="F111" s="76">
        <f t="shared" si="68"/>
        <v>0</v>
      </c>
      <c r="G111" s="28">
        <f t="shared" si="69"/>
        <v>0</v>
      </c>
      <c r="H111" s="28">
        <f t="shared" si="69"/>
        <v>0</v>
      </c>
      <c r="I111" s="28">
        <f t="shared" si="69"/>
        <v>0</v>
      </c>
      <c r="J111" s="28">
        <f t="shared" si="69"/>
        <v>0</v>
      </c>
      <c r="K111" s="28">
        <f t="shared" si="69"/>
        <v>0</v>
      </c>
      <c r="L111" s="28">
        <f t="shared" si="69"/>
        <v>0</v>
      </c>
      <c r="M111" s="28">
        <f t="shared" si="69"/>
        <v>0</v>
      </c>
      <c r="N111" s="28">
        <f t="shared" si="69"/>
        <v>0</v>
      </c>
      <c r="O111" s="28">
        <f t="shared" si="69"/>
        <v>0</v>
      </c>
      <c r="P111" s="28">
        <f t="shared" si="69"/>
        <v>0</v>
      </c>
      <c r="Q111" s="30">
        <f t="shared" si="70"/>
        <v>0</v>
      </c>
      <c r="R111" s="76">
        <f t="shared" si="71"/>
        <v>0</v>
      </c>
      <c r="S111" s="30"/>
      <c r="T111" s="217">
        <f t="shared" si="72"/>
        <v>0</v>
      </c>
      <c r="V111" s="3">
        <f t="shared" si="74"/>
        <v>0</v>
      </c>
    </row>
    <row r="112" spans="1:22" x14ac:dyDescent="0.25">
      <c r="A112" s="122" t="s">
        <v>35</v>
      </c>
      <c r="B112" s="125"/>
      <c r="C112" s="124">
        <v>0</v>
      </c>
      <c r="D112" s="124">
        <f>C112/12</f>
        <v>0</v>
      </c>
      <c r="E112" s="125"/>
      <c r="F112" s="76">
        <f t="shared" si="68"/>
        <v>0</v>
      </c>
      <c r="G112" s="28">
        <f t="shared" si="69"/>
        <v>0</v>
      </c>
      <c r="H112" s="28">
        <f t="shared" si="69"/>
        <v>0</v>
      </c>
      <c r="I112" s="28">
        <f t="shared" si="69"/>
        <v>0</v>
      </c>
      <c r="J112" s="28">
        <f t="shared" si="69"/>
        <v>0</v>
      </c>
      <c r="K112" s="28">
        <f t="shared" si="69"/>
        <v>0</v>
      </c>
      <c r="L112" s="28">
        <f t="shared" si="69"/>
        <v>0</v>
      </c>
      <c r="M112" s="28">
        <f t="shared" si="69"/>
        <v>0</v>
      </c>
      <c r="N112" s="28">
        <f t="shared" si="69"/>
        <v>0</v>
      </c>
      <c r="O112" s="28">
        <f t="shared" si="69"/>
        <v>0</v>
      </c>
      <c r="P112" s="28">
        <f t="shared" si="69"/>
        <v>0</v>
      </c>
      <c r="Q112" s="128">
        <f>Q111*'Benefits and Salary Taxes'!$D$7</f>
        <v>0</v>
      </c>
      <c r="R112" s="126">
        <f t="shared" si="71"/>
        <v>0</v>
      </c>
      <c r="S112" s="128"/>
      <c r="T112" s="218">
        <f t="shared" si="72"/>
        <v>0</v>
      </c>
      <c r="V112" s="3">
        <f t="shared" si="74"/>
        <v>0</v>
      </c>
    </row>
    <row r="113" spans="1:24" x14ac:dyDescent="0.25">
      <c r="A113" s="29" t="s">
        <v>151</v>
      </c>
      <c r="B113" s="27"/>
      <c r="C113" s="27">
        <v>0</v>
      </c>
      <c r="D113" s="28">
        <f t="shared" si="73"/>
        <v>0</v>
      </c>
      <c r="E113" s="27"/>
      <c r="F113" s="76">
        <f t="shared" si="68"/>
        <v>0</v>
      </c>
      <c r="G113" s="28">
        <f t="shared" si="69"/>
        <v>0</v>
      </c>
      <c r="H113" s="28">
        <f t="shared" si="69"/>
        <v>0</v>
      </c>
      <c r="I113" s="28">
        <f t="shared" si="69"/>
        <v>0</v>
      </c>
      <c r="J113" s="28">
        <f t="shared" si="69"/>
        <v>0</v>
      </c>
      <c r="K113" s="28">
        <f t="shared" si="69"/>
        <v>0</v>
      </c>
      <c r="L113" s="28">
        <f t="shared" si="69"/>
        <v>0</v>
      </c>
      <c r="M113" s="28">
        <f t="shared" si="69"/>
        <v>0</v>
      </c>
      <c r="N113" s="28">
        <f t="shared" si="69"/>
        <v>0</v>
      </c>
      <c r="O113" s="28">
        <f t="shared" si="69"/>
        <v>0</v>
      </c>
      <c r="P113" s="28">
        <f t="shared" si="69"/>
        <v>0</v>
      </c>
      <c r="Q113" s="30">
        <f t="shared" ref="Q113" si="75">$D$113</f>
        <v>0</v>
      </c>
      <c r="R113" s="76">
        <f t="shared" si="71"/>
        <v>0</v>
      </c>
      <c r="S113" s="30"/>
      <c r="T113" s="217">
        <f t="shared" si="72"/>
        <v>0</v>
      </c>
      <c r="V113" s="3">
        <f t="shared" si="74"/>
        <v>0</v>
      </c>
    </row>
    <row r="114" spans="1:24" x14ac:dyDescent="0.25">
      <c r="A114" s="29" t="s">
        <v>35</v>
      </c>
      <c r="B114" s="27"/>
      <c r="C114" s="28">
        <f>C113*'Benefits and Salary Taxes'!D7*0.5</f>
        <v>0</v>
      </c>
      <c r="D114" s="28">
        <f t="shared" si="73"/>
        <v>0</v>
      </c>
      <c r="E114" s="27"/>
      <c r="F114" s="76">
        <f t="shared" si="68"/>
        <v>0</v>
      </c>
      <c r="G114" s="28">
        <f t="shared" si="69"/>
        <v>0</v>
      </c>
      <c r="H114" s="28">
        <f t="shared" si="69"/>
        <v>0</v>
      </c>
      <c r="I114" s="28">
        <f t="shared" si="69"/>
        <v>0</v>
      </c>
      <c r="J114" s="28">
        <f t="shared" si="69"/>
        <v>0</v>
      </c>
      <c r="K114" s="28">
        <f t="shared" si="69"/>
        <v>0</v>
      </c>
      <c r="L114" s="28">
        <f t="shared" si="69"/>
        <v>0</v>
      </c>
      <c r="M114" s="28">
        <f t="shared" si="69"/>
        <v>0</v>
      </c>
      <c r="N114" s="28">
        <f t="shared" si="69"/>
        <v>0</v>
      </c>
      <c r="O114" s="28">
        <f t="shared" si="69"/>
        <v>0</v>
      </c>
      <c r="P114" s="28">
        <f t="shared" si="69"/>
        <v>0</v>
      </c>
      <c r="Q114" s="30">
        <f t="shared" ref="Q114" si="76">$D$114</f>
        <v>0</v>
      </c>
      <c r="R114" s="76">
        <f t="shared" si="71"/>
        <v>0</v>
      </c>
      <c r="S114" s="30"/>
      <c r="T114" s="217">
        <f t="shared" si="72"/>
        <v>0</v>
      </c>
      <c r="V114" s="3">
        <f t="shared" si="74"/>
        <v>0</v>
      </c>
    </row>
    <row r="115" spans="1:24" x14ac:dyDescent="0.25">
      <c r="A115" s="122" t="s">
        <v>148</v>
      </c>
      <c r="B115" s="125"/>
      <c r="C115" s="124">
        <v>0</v>
      </c>
      <c r="D115" s="124">
        <f t="shared" si="73"/>
        <v>0</v>
      </c>
      <c r="E115" s="125"/>
      <c r="F115" s="76">
        <f t="shared" si="68"/>
        <v>0</v>
      </c>
      <c r="G115" s="28">
        <f t="shared" si="69"/>
        <v>0</v>
      </c>
      <c r="H115" s="28">
        <f t="shared" si="69"/>
        <v>0</v>
      </c>
      <c r="I115" s="28">
        <f t="shared" si="69"/>
        <v>0</v>
      </c>
      <c r="J115" s="28">
        <f t="shared" si="69"/>
        <v>0</v>
      </c>
      <c r="K115" s="28">
        <f t="shared" si="69"/>
        <v>0</v>
      </c>
      <c r="L115" s="28">
        <f t="shared" si="69"/>
        <v>0</v>
      </c>
      <c r="M115" s="28">
        <f t="shared" si="69"/>
        <v>0</v>
      </c>
      <c r="N115" s="28">
        <f t="shared" si="69"/>
        <v>0</v>
      </c>
      <c r="O115" s="28">
        <f t="shared" si="69"/>
        <v>0</v>
      </c>
      <c r="P115" s="28">
        <f t="shared" si="69"/>
        <v>0</v>
      </c>
      <c r="Q115" s="128">
        <f t="shared" ref="Q115" si="77">$D$115</f>
        <v>0</v>
      </c>
      <c r="R115" s="126">
        <f t="shared" si="71"/>
        <v>0</v>
      </c>
      <c r="S115" s="128"/>
      <c r="T115" s="218">
        <f t="shared" si="72"/>
        <v>0</v>
      </c>
      <c r="V115" s="3">
        <f t="shared" si="74"/>
        <v>0</v>
      </c>
    </row>
    <row r="116" spans="1:24" x14ac:dyDescent="0.25">
      <c r="A116" s="29" t="s">
        <v>152</v>
      </c>
      <c r="B116" s="27"/>
      <c r="C116" s="27">
        <v>0</v>
      </c>
      <c r="D116" s="28">
        <f t="shared" si="73"/>
        <v>0</v>
      </c>
      <c r="E116" s="27"/>
      <c r="F116" s="76">
        <f t="shared" si="68"/>
        <v>0</v>
      </c>
      <c r="G116" s="28">
        <f t="shared" si="69"/>
        <v>0</v>
      </c>
      <c r="H116" s="28">
        <f t="shared" si="69"/>
        <v>0</v>
      </c>
      <c r="I116" s="28">
        <f t="shared" si="69"/>
        <v>0</v>
      </c>
      <c r="J116" s="28">
        <f t="shared" si="69"/>
        <v>0</v>
      </c>
      <c r="K116" s="28">
        <f t="shared" si="69"/>
        <v>0</v>
      </c>
      <c r="L116" s="28">
        <f t="shared" si="69"/>
        <v>0</v>
      </c>
      <c r="M116" s="28">
        <f t="shared" si="69"/>
        <v>0</v>
      </c>
      <c r="N116" s="28">
        <f t="shared" si="69"/>
        <v>0</v>
      </c>
      <c r="O116" s="28">
        <f t="shared" si="69"/>
        <v>0</v>
      </c>
      <c r="P116" s="28">
        <f t="shared" si="69"/>
        <v>0</v>
      </c>
      <c r="Q116" s="30">
        <f t="shared" ref="Q116" si="78">$D$116</f>
        <v>0</v>
      </c>
      <c r="R116" s="76">
        <f t="shared" si="71"/>
        <v>0</v>
      </c>
      <c r="S116" s="30"/>
      <c r="T116" s="217">
        <f t="shared" si="72"/>
        <v>0</v>
      </c>
    </row>
    <row r="117" spans="1:24" x14ac:dyDescent="0.25">
      <c r="A117" s="122" t="s">
        <v>35</v>
      </c>
      <c r="B117" s="125"/>
      <c r="C117" s="125">
        <v>0</v>
      </c>
      <c r="D117" s="124">
        <f t="shared" si="73"/>
        <v>0</v>
      </c>
      <c r="E117" s="125"/>
      <c r="F117" s="76">
        <f t="shared" si="68"/>
        <v>0</v>
      </c>
      <c r="G117" s="28">
        <f t="shared" si="69"/>
        <v>0</v>
      </c>
      <c r="H117" s="28">
        <f t="shared" si="69"/>
        <v>0</v>
      </c>
      <c r="I117" s="28">
        <f t="shared" si="69"/>
        <v>0</v>
      </c>
      <c r="J117" s="28">
        <f t="shared" si="69"/>
        <v>0</v>
      </c>
      <c r="K117" s="28">
        <f t="shared" si="69"/>
        <v>0</v>
      </c>
      <c r="L117" s="28">
        <f t="shared" si="69"/>
        <v>0</v>
      </c>
      <c r="M117" s="28">
        <f t="shared" si="69"/>
        <v>0</v>
      </c>
      <c r="N117" s="28">
        <f t="shared" si="69"/>
        <v>0</v>
      </c>
      <c r="O117" s="28">
        <f t="shared" si="69"/>
        <v>0</v>
      </c>
      <c r="P117" s="28">
        <f t="shared" si="69"/>
        <v>0</v>
      </c>
      <c r="Q117" s="128">
        <f t="shared" ref="Q117" si="79">$D$117</f>
        <v>0</v>
      </c>
      <c r="R117" s="126">
        <f t="shared" si="71"/>
        <v>0</v>
      </c>
      <c r="S117" s="128"/>
      <c r="T117" s="218">
        <f t="shared" si="72"/>
        <v>0</v>
      </c>
    </row>
    <row r="118" spans="1:24" x14ac:dyDescent="0.25">
      <c r="A118" s="29" t="s">
        <v>86</v>
      </c>
      <c r="B118" s="27"/>
      <c r="C118" s="27">
        <v>0</v>
      </c>
      <c r="D118" s="28">
        <f t="shared" si="73"/>
        <v>0</v>
      </c>
      <c r="E118" s="27"/>
      <c r="F118" s="76">
        <f t="shared" si="68"/>
        <v>0</v>
      </c>
      <c r="G118" s="28">
        <f t="shared" si="69"/>
        <v>0</v>
      </c>
      <c r="H118" s="28">
        <f t="shared" si="69"/>
        <v>0</v>
      </c>
      <c r="I118" s="28">
        <f t="shared" si="69"/>
        <v>0</v>
      </c>
      <c r="J118" s="28">
        <f t="shared" si="69"/>
        <v>0</v>
      </c>
      <c r="K118" s="28">
        <f t="shared" si="69"/>
        <v>0</v>
      </c>
      <c r="L118" s="28">
        <f t="shared" si="69"/>
        <v>0</v>
      </c>
      <c r="M118" s="28">
        <f t="shared" si="69"/>
        <v>0</v>
      </c>
      <c r="N118" s="28">
        <f t="shared" si="69"/>
        <v>0</v>
      </c>
      <c r="O118" s="28">
        <f t="shared" si="69"/>
        <v>0</v>
      </c>
      <c r="P118" s="28">
        <f t="shared" si="69"/>
        <v>0</v>
      </c>
      <c r="Q118" s="30">
        <f t="shared" ref="Q118" si="80">$D$118</f>
        <v>0</v>
      </c>
      <c r="R118" s="76">
        <f t="shared" si="71"/>
        <v>0</v>
      </c>
      <c r="S118" s="30"/>
      <c r="T118" s="217">
        <f t="shared" si="72"/>
        <v>0</v>
      </c>
    </row>
    <row r="119" spans="1:24" x14ac:dyDescent="0.25">
      <c r="A119" s="29" t="s">
        <v>35</v>
      </c>
      <c r="B119" s="27"/>
      <c r="C119" s="28">
        <f>C118*'Benefits and Salary Taxes'!D7</f>
        <v>0</v>
      </c>
      <c r="D119" s="28">
        <f t="shared" si="73"/>
        <v>0</v>
      </c>
      <c r="E119" s="27"/>
      <c r="F119" s="76">
        <f t="shared" si="68"/>
        <v>0</v>
      </c>
      <c r="G119" s="28">
        <f t="shared" si="69"/>
        <v>0</v>
      </c>
      <c r="H119" s="28">
        <f t="shared" si="69"/>
        <v>0</v>
      </c>
      <c r="I119" s="28">
        <f t="shared" si="69"/>
        <v>0</v>
      </c>
      <c r="J119" s="28">
        <f t="shared" si="69"/>
        <v>0</v>
      </c>
      <c r="K119" s="28">
        <f t="shared" si="69"/>
        <v>0</v>
      </c>
      <c r="L119" s="28">
        <f t="shared" si="69"/>
        <v>0</v>
      </c>
      <c r="M119" s="28">
        <f t="shared" si="69"/>
        <v>0</v>
      </c>
      <c r="N119" s="28">
        <f t="shared" si="69"/>
        <v>0</v>
      </c>
      <c r="O119" s="28">
        <f t="shared" si="69"/>
        <v>0</v>
      </c>
      <c r="P119" s="28">
        <f t="shared" si="69"/>
        <v>0</v>
      </c>
      <c r="Q119" s="30">
        <f t="shared" ref="Q119" si="81">$D$119</f>
        <v>0</v>
      </c>
      <c r="R119" s="76">
        <f t="shared" si="71"/>
        <v>0</v>
      </c>
      <c r="S119" s="30"/>
      <c r="T119" s="217">
        <f t="shared" si="72"/>
        <v>0</v>
      </c>
    </row>
    <row r="120" spans="1:24" x14ac:dyDescent="0.25">
      <c r="A120" s="122" t="s">
        <v>148</v>
      </c>
      <c r="B120" s="125"/>
      <c r="C120" s="124">
        <v>0</v>
      </c>
      <c r="D120" s="124">
        <f t="shared" si="73"/>
        <v>0</v>
      </c>
      <c r="E120" s="125"/>
      <c r="F120" s="126">
        <f t="shared" ref="F120:Q120" si="82">$D$120</f>
        <v>0</v>
      </c>
      <c r="G120" s="124">
        <f t="shared" si="82"/>
        <v>0</v>
      </c>
      <c r="H120" s="124">
        <f t="shared" si="82"/>
        <v>0</v>
      </c>
      <c r="I120" s="124">
        <f t="shared" si="82"/>
        <v>0</v>
      </c>
      <c r="J120" s="124">
        <f t="shared" si="82"/>
        <v>0</v>
      </c>
      <c r="K120" s="124">
        <f t="shared" si="82"/>
        <v>0</v>
      </c>
      <c r="L120" s="124">
        <f t="shared" si="82"/>
        <v>0</v>
      </c>
      <c r="M120" s="124">
        <f t="shared" si="82"/>
        <v>0</v>
      </c>
      <c r="N120" s="124">
        <f t="shared" si="82"/>
        <v>0</v>
      </c>
      <c r="O120" s="124">
        <f t="shared" si="82"/>
        <v>0</v>
      </c>
      <c r="P120" s="124">
        <f t="shared" si="82"/>
        <v>0</v>
      </c>
      <c r="Q120" s="128">
        <f t="shared" si="82"/>
        <v>0</v>
      </c>
      <c r="R120" s="126">
        <f t="shared" si="71"/>
        <v>0</v>
      </c>
      <c r="S120" s="128"/>
      <c r="T120" s="218">
        <f t="shared" si="72"/>
        <v>0</v>
      </c>
    </row>
    <row r="121" spans="1:24" x14ac:dyDescent="0.25">
      <c r="A121" s="29" t="s">
        <v>89</v>
      </c>
      <c r="B121" s="27"/>
      <c r="C121" s="28">
        <v>0</v>
      </c>
      <c r="D121" s="28">
        <f>C121/12</f>
        <v>0</v>
      </c>
      <c r="E121" s="27"/>
      <c r="F121" s="76">
        <f>$D$121</f>
        <v>0</v>
      </c>
      <c r="G121" s="28">
        <f>$D$121</f>
        <v>0</v>
      </c>
      <c r="H121" s="28">
        <f t="shared" ref="H121:Q121" si="83">$D$121</f>
        <v>0</v>
      </c>
      <c r="I121" s="28">
        <f t="shared" si="83"/>
        <v>0</v>
      </c>
      <c r="J121" s="28">
        <f t="shared" si="83"/>
        <v>0</v>
      </c>
      <c r="K121" s="28">
        <f t="shared" si="83"/>
        <v>0</v>
      </c>
      <c r="L121" s="28">
        <f t="shared" si="83"/>
        <v>0</v>
      </c>
      <c r="M121" s="28">
        <f t="shared" si="83"/>
        <v>0</v>
      </c>
      <c r="N121" s="28">
        <f t="shared" si="83"/>
        <v>0</v>
      </c>
      <c r="O121" s="28">
        <f t="shared" si="83"/>
        <v>0</v>
      </c>
      <c r="P121" s="28">
        <f t="shared" si="83"/>
        <v>0</v>
      </c>
      <c r="Q121" s="30">
        <f t="shared" si="83"/>
        <v>0</v>
      </c>
      <c r="R121" s="76">
        <f t="shared" si="71"/>
        <v>0</v>
      </c>
      <c r="S121" s="30"/>
      <c r="T121" s="219">
        <f t="shared" si="72"/>
        <v>0</v>
      </c>
    </row>
    <row r="122" spans="1:24" x14ac:dyDescent="0.25">
      <c r="A122" s="29" t="s">
        <v>35</v>
      </c>
      <c r="B122" s="27"/>
      <c r="C122" s="28">
        <f>C121*'Benefits and Salary Taxes'!D7</f>
        <v>0</v>
      </c>
      <c r="D122" s="28">
        <f>C122/12</f>
        <v>0</v>
      </c>
      <c r="E122" s="27"/>
      <c r="F122" s="76">
        <f>$D$122</f>
        <v>0</v>
      </c>
      <c r="G122" s="28">
        <f>$D$122</f>
        <v>0</v>
      </c>
      <c r="H122" s="28">
        <f t="shared" ref="H122:Q122" si="84">$D$122</f>
        <v>0</v>
      </c>
      <c r="I122" s="28">
        <f t="shared" si="84"/>
        <v>0</v>
      </c>
      <c r="J122" s="28">
        <f t="shared" si="84"/>
        <v>0</v>
      </c>
      <c r="K122" s="28">
        <f t="shared" si="84"/>
        <v>0</v>
      </c>
      <c r="L122" s="28">
        <f t="shared" si="84"/>
        <v>0</v>
      </c>
      <c r="M122" s="28">
        <f t="shared" si="84"/>
        <v>0</v>
      </c>
      <c r="N122" s="28">
        <f t="shared" si="84"/>
        <v>0</v>
      </c>
      <c r="O122" s="28">
        <f t="shared" si="84"/>
        <v>0</v>
      </c>
      <c r="P122" s="28">
        <f t="shared" si="84"/>
        <v>0</v>
      </c>
      <c r="Q122" s="30">
        <f t="shared" si="84"/>
        <v>0</v>
      </c>
      <c r="R122" s="76">
        <f t="shared" si="71"/>
        <v>0</v>
      </c>
      <c r="S122" s="30"/>
      <c r="T122" s="217">
        <f t="shared" si="72"/>
        <v>0</v>
      </c>
    </row>
    <row r="123" spans="1:24" x14ac:dyDescent="0.25">
      <c r="A123" s="122" t="s">
        <v>148</v>
      </c>
      <c r="B123" s="125"/>
      <c r="C123" s="124">
        <v>0</v>
      </c>
      <c r="D123" s="124">
        <f>C123/12</f>
        <v>0</v>
      </c>
      <c r="E123" s="125"/>
      <c r="F123" s="126">
        <f>$D$123</f>
        <v>0</v>
      </c>
      <c r="G123" s="124">
        <f>$D$123</f>
        <v>0</v>
      </c>
      <c r="H123" s="124">
        <f t="shared" ref="H123:Q123" si="85">$D$123</f>
        <v>0</v>
      </c>
      <c r="I123" s="124">
        <f t="shared" si="85"/>
        <v>0</v>
      </c>
      <c r="J123" s="124">
        <f t="shared" si="85"/>
        <v>0</v>
      </c>
      <c r="K123" s="124">
        <f t="shared" si="85"/>
        <v>0</v>
      </c>
      <c r="L123" s="124">
        <f t="shared" si="85"/>
        <v>0</v>
      </c>
      <c r="M123" s="124">
        <f t="shared" si="85"/>
        <v>0</v>
      </c>
      <c r="N123" s="124">
        <f t="shared" si="85"/>
        <v>0</v>
      </c>
      <c r="O123" s="124">
        <f t="shared" si="85"/>
        <v>0</v>
      </c>
      <c r="P123" s="124">
        <f t="shared" si="85"/>
        <v>0</v>
      </c>
      <c r="Q123" s="128">
        <f t="shared" si="85"/>
        <v>0</v>
      </c>
      <c r="R123" s="126">
        <f t="shared" si="71"/>
        <v>0</v>
      </c>
      <c r="S123" s="128"/>
      <c r="T123" s="218">
        <f t="shared" si="72"/>
        <v>0</v>
      </c>
    </row>
    <row r="124" spans="1:24" x14ac:dyDescent="0.25">
      <c r="A124" s="29" t="s">
        <v>9</v>
      </c>
      <c r="B124" s="27"/>
      <c r="C124" s="27">
        <v>0</v>
      </c>
      <c r="D124" s="28">
        <f t="shared" si="73"/>
        <v>0</v>
      </c>
      <c r="E124" s="27"/>
      <c r="F124" s="76">
        <f t="shared" ref="F124:F131" si="86">+D124</f>
        <v>0</v>
      </c>
      <c r="G124" s="28">
        <f t="shared" ref="G124:P131" si="87">+$D124</f>
        <v>0</v>
      </c>
      <c r="H124" s="28">
        <f t="shared" si="87"/>
        <v>0</v>
      </c>
      <c r="I124" s="28">
        <f t="shared" si="87"/>
        <v>0</v>
      </c>
      <c r="J124" s="28">
        <f t="shared" si="87"/>
        <v>0</v>
      </c>
      <c r="K124" s="28">
        <f t="shared" si="87"/>
        <v>0</v>
      </c>
      <c r="L124" s="28">
        <f t="shared" si="87"/>
        <v>0</v>
      </c>
      <c r="M124" s="28">
        <f t="shared" si="87"/>
        <v>0</v>
      </c>
      <c r="N124" s="28">
        <f t="shared" si="87"/>
        <v>0</v>
      </c>
      <c r="O124" s="28">
        <f t="shared" si="87"/>
        <v>0</v>
      </c>
      <c r="P124" s="28">
        <f t="shared" si="87"/>
        <v>0</v>
      </c>
      <c r="Q124" s="30">
        <f t="shared" ref="Q124" si="88">$D$124</f>
        <v>0</v>
      </c>
      <c r="R124" s="76">
        <f t="shared" si="71"/>
        <v>0</v>
      </c>
      <c r="S124" s="30"/>
      <c r="T124" s="217">
        <f t="shared" si="72"/>
        <v>0</v>
      </c>
      <c r="V124" s="3">
        <f>+C124</f>
        <v>0</v>
      </c>
      <c r="W124" s="242" t="s">
        <v>113</v>
      </c>
      <c r="X124">
        <f>1.5*100*250</f>
        <v>37500</v>
      </c>
    </row>
    <row r="125" spans="1:24" x14ac:dyDescent="0.25">
      <c r="A125" s="29" t="s">
        <v>91</v>
      </c>
      <c r="B125" s="27"/>
      <c r="C125" s="27">
        <v>0</v>
      </c>
      <c r="D125" s="28">
        <f>C125/12</f>
        <v>0</v>
      </c>
      <c r="E125" s="27"/>
      <c r="F125" s="76">
        <f t="shared" si="86"/>
        <v>0</v>
      </c>
      <c r="G125" s="28">
        <f t="shared" si="87"/>
        <v>0</v>
      </c>
      <c r="H125" s="28">
        <f t="shared" si="87"/>
        <v>0</v>
      </c>
      <c r="I125" s="28">
        <f t="shared" si="87"/>
        <v>0</v>
      </c>
      <c r="J125" s="28">
        <f t="shared" si="87"/>
        <v>0</v>
      </c>
      <c r="K125" s="28">
        <f t="shared" si="87"/>
        <v>0</v>
      </c>
      <c r="L125" s="28">
        <f t="shared" si="87"/>
        <v>0</v>
      </c>
      <c r="M125" s="28">
        <f t="shared" si="87"/>
        <v>0</v>
      </c>
      <c r="N125" s="28">
        <f t="shared" si="87"/>
        <v>0</v>
      </c>
      <c r="O125" s="28">
        <f t="shared" si="87"/>
        <v>0</v>
      </c>
      <c r="P125" s="28">
        <f t="shared" si="87"/>
        <v>0</v>
      </c>
      <c r="Q125" s="30">
        <f t="shared" ref="Q125" si="89">$D$125</f>
        <v>0</v>
      </c>
      <c r="R125" s="76">
        <f t="shared" si="71"/>
        <v>0</v>
      </c>
      <c r="S125" s="30"/>
      <c r="T125" s="217">
        <f t="shared" si="72"/>
        <v>0</v>
      </c>
      <c r="V125" s="3">
        <f>+C125</f>
        <v>0</v>
      </c>
    </row>
    <row r="126" spans="1:24" x14ac:dyDescent="0.25">
      <c r="A126" s="29" t="s">
        <v>92</v>
      </c>
      <c r="B126" s="28"/>
      <c r="C126" s="27">
        <v>0</v>
      </c>
      <c r="D126" s="28">
        <f>C126/12</f>
        <v>0</v>
      </c>
      <c r="E126" s="27"/>
      <c r="F126" s="76">
        <f t="shared" si="86"/>
        <v>0</v>
      </c>
      <c r="G126" s="28">
        <f t="shared" si="87"/>
        <v>0</v>
      </c>
      <c r="H126" s="28">
        <f t="shared" si="87"/>
        <v>0</v>
      </c>
      <c r="I126" s="28">
        <f t="shared" si="87"/>
        <v>0</v>
      </c>
      <c r="J126" s="28">
        <f t="shared" si="87"/>
        <v>0</v>
      </c>
      <c r="K126" s="28">
        <f t="shared" si="87"/>
        <v>0</v>
      </c>
      <c r="L126" s="28">
        <f t="shared" si="87"/>
        <v>0</v>
      </c>
      <c r="M126" s="28">
        <f t="shared" si="87"/>
        <v>0</v>
      </c>
      <c r="N126" s="28">
        <f t="shared" si="87"/>
        <v>0</v>
      </c>
      <c r="O126" s="28">
        <f t="shared" si="87"/>
        <v>0</v>
      </c>
      <c r="P126" s="28">
        <f t="shared" si="87"/>
        <v>0</v>
      </c>
      <c r="Q126" s="30">
        <f t="shared" ref="Q126:Q131" si="90">$D$126</f>
        <v>0</v>
      </c>
      <c r="R126" s="76">
        <f t="shared" si="71"/>
        <v>0</v>
      </c>
      <c r="S126" s="30"/>
      <c r="T126" s="217">
        <f t="shared" si="72"/>
        <v>0</v>
      </c>
      <c r="V126" s="3">
        <f>+C126</f>
        <v>0</v>
      </c>
    </row>
    <row r="127" spans="1:24" x14ac:dyDescent="0.25">
      <c r="A127" s="29" t="s">
        <v>92</v>
      </c>
      <c r="B127" s="28"/>
      <c r="C127" s="27">
        <v>0</v>
      </c>
      <c r="D127" s="28">
        <f t="shared" ref="D127:D131" si="91">C127/12</f>
        <v>0</v>
      </c>
      <c r="E127" s="27"/>
      <c r="F127" s="76">
        <f t="shared" si="86"/>
        <v>0</v>
      </c>
      <c r="G127" s="28">
        <f t="shared" si="87"/>
        <v>0</v>
      </c>
      <c r="H127" s="28">
        <f t="shared" si="87"/>
        <v>0</v>
      </c>
      <c r="I127" s="28">
        <f t="shared" si="87"/>
        <v>0</v>
      </c>
      <c r="J127" s="28">
        <f t="shared" si="87"/>
        <v>0</v>
      </c>
      <c r="K127" s="28">
        <f t="shared" si="87"/>
        <v>0</v>
      </c>
      <c r="L127" s="28">
        <f t="shared" si="87"/>
        <v>0</v>
      </c>
      <c r="M127" s="28">
        <f t="shared" si="87"/>
        <v>0</v>
      </c>
      <c r="N127" s="28">
        <f t="shared" si="87"/>
        <v>0</v>
      </c>
      <c r="O127" s="28">
        <f t="shared" si="87"/>
        <v>0</v>
      </c>
      <c r="P127" s="28">
        <f t="shared" si="87"/>
        <v>0</v>
      </c>
      <c r="Q127" s="30">
        <f t="shared" si="90"/>
        <v>0</v>
      </c>
      <c r="R127" s="76">
        <f t="shared" si="71"/>
        <v>0</v>
      </c>
      <c r="S127" s="30"/>
      <c r="T127" s="217">
        <f t="shared" si="72"/>
        <v>0</v>
      </c>
      <c r="V127" s="3">
        <f t="shared" ref="V127:V131" si="92">+C127</f>
        <v>0</v>
      </c>
    </row>
    <row r="128" spans="1:24" x14ac:dyDescent="0.25">
      <c r="A128" s="29" t="s">
        <v>92</v>
      </c>
      <c r="B128" s="28"/>
      <c r="C128" s="27">
        <v>0</v>
      </c>
      <c r="D128" s="28">
        <f t="shared" si="91"/>
        <v>0</v>
      </c>
      <c r="E128" s="27"/>
      <c r="F128" s="76">
        <f t="shared" si="86"/>
        <v>0</v>
      </c>
      <c r="G128" s="28">
        <f t="shared" si="87"/>
        <v>0</v>
      </c>
      <c r="H128" s="28">
        <f t="shared" si="87"/>
        <v>0</v>
      </c>
      <c r="I128" s="28">
        <f t="shared" si="87"/>
        <v>0</v>
      </c>
      <c r="J128" s="28">
        <f t="shared" si="87"/>
        <v>0</v>
      </c>
      <c r="K128" s="28">
        <f t="shared" si="87"/>
        <v>0</v>
      </c>
      <c r="L128" s="28">
        <f t="shared" si="87"/>
        <v>0</v>
      </c>
      <c r="M128" s="28">
        <f t="shared" si="87"/>
        <v>0</v>
      </c>
      <c r="N128" s="28">
        <f t="shared" si="87"/>
        <v>0</v>
      </c>
      <c r="O128" s="28">
        <f t="shared" si="87"/>
        <v>0</v>
      </c>
      <c r="P128" s="28">
        <f t="shared" si="87"/>
        <v>0</v>
      </c>
      <c r="Q128" s="30">
        <f t="shared" si="90"/>
        <v>0</v>
      </c>
      <c r="R128" s="76">
        <f t="shared" si="71"/>
        <v>0</v>
      </c>
      <c r="S128" s="30"/>
      <c r="T128" s="217">
        <f t="shared" si="72"/>
        <v>0</v>
      </c>
      <c r="V128" s="3">
        <f t="shared" si="92"/>
        <v>0</v>
      </c>
    </row>
    <row r="129" spans="1:25" x14ac:dyDescent="0.25">
      <c r="A129" s="29" t="s">
        <v>92</v>
      </c>
      <c r="B129" s="28"/>
      <c r="C129" s="27">
        <v>0</v>
      </c>
      <c r="D129" s="28">
        <f t="shared" si="91"/>
        <v>0</v>
      </c>
      <c r="E129" s="27"/>
      <c r="F129" s="76">
        <f t="shared" si="86"/>
        <v>0</v>
      </c>
      <c r="G129" s="28">
        <f t="shared" si="87"/>
        <v>0</v>
      </c>
      <c r="H129" s="28">
        <f t="shared" si="87"/>
        <v>0</v>
      </c>
      <c r="I129" s="28">
        <f t="shared" si="87"/>
        <v>0</v>
      </c>
      <c r="J129" s="28">
        <f t="shared" si="87"/>
        <v>0</v>
      </c>
      <c r="K129" s="28">
        <f t="shared" si="87"/>
        <v>0</v>
      </c>
      <c r="L129" s="28">
        <f t="shared" si="87"/>
        <v>0</v>
      </c>
      <c r="M129" s="28">
        <f t="shared" si="87"/>
        <v>0</v>
      </c>
      <c r="N129" s="28">
        <f t="shared" si="87"/>
        <v>0</v>
      </c>
      <c r="O129" s="28">
        <f t="shared" si="87"/>
        <v>0</v>
      </c>
      <c r="P129" s="28">
        <f t="shared" si="87"/>
        <v>0</v>
      </c>
      <c r="Q129" s="30">
        <f t="shared" si="90"/>
        <v>0</v>
      </c>
      <c r="R129" s="76">
        <f t="shared" si="71"/>
        <v>0</v>
      </c>
      <c r="S129" s="30"/>
      <c r="T129" s="217">
        <f t="shared" si="72"/>
        <v>0</v>
      </c>
      <c r="V129" s="3">
        <f t="shared" si="92"/>
        <v>0</v>
      </c>
    </row>
    <row r="130" spans="1:25" x14ac:dyDescent="0.25">
      <c r="A130" s="29" t="s">
        <v>92</v>
      </c>
      <c r="B130" s="28"/>
      <c r="C130" s="27">
        <v>0</v>
      </c>
      <c r="D130" s="28">
        <f t="shared" si="91"/>
        <v>0</v>
      </c>
      <c r="E130" s="27"/>
      <c r="F130" s="76">
        <f t="shared" si="86"/>
        <v>0</v>
      </c>
      <c r="G130" s="28">
        <f t="shared" si="87"/>
        <v>0</v>
      </c>
      <c r="H130" s="28">
        <f t="shared" si="87"/>
        <v>0</v>
      </c>
      <c r="I130" s="28">
        <f t="shared" si="87"/>
        <v>0</v>
      </c>
      <c r="J130" s="28">
        <f t="shared" si="87"/>
        <v>0</v>
      </c>
      <c r="K130" s="28">
        <f t="shared" si="87"/>
        <v>0</v>
      </c>
      <c r="L130" s="28">
        <f t="shared" si="87"/>
        <v>0</v>
      </c>
      <c r="M130" s="28">
        <f t="shared" si="87"/>
        <v>0</v>
      </c>
      <c r="N130" s="28">
        <f t="shared" si="87"/>
        <v>0</v>
      </c>
      <c r="O130" s="28">
        <f t="shared" si="87"/>
        <v>0</v>
      </c>
      <c r="P130" s="28">
        <f t="shared" si="87"/>
        <v>0</v>
      </c>
      <c r="Q130" s="30">
        <f t="shared" si="90"/>
        <v>0</v>
      </c>
      <c r="R130" s="76">
        <f t="shared" si="71"/>
        <v>0</v>
      </c>
      <c r="S130" s="30"/>
      <c r="T130" s="217">
        <f t="shared" si="72"/>
        <v>0</v>
      </c>
      <c r="V130" s="3">
        <f t="shared" si="92"/>
        <v>0</v>
      </c>
    </row>
    <row r="131" spans="1:25" x14ac:dyDescent="0.25">
      <c r="A131" s="29" t="s">
        <v>92</v>
      </c>
      <c r="B131" s="28"/>
      <c r="C131" s="27">
        <v>0</v>
      </c>
      <c r="D131" s="28">
        <f t="shared" si="91"/>
        <v>0</v>
      </c>
      <c r="E131" s="27"/>
      <c r="F131" s="76">
        <f t="shared" si="86"/>
        <v>0</v>
      </c>
      <c r="G131" s="28">
        <f t="shared" si="87"/>
        <v>0</v>
      </c>
      <c r="H131" s="28">
        <f t="shared" si="87"/>
        <v>0</v>
      </c>
      <c r="I131" s="28">
        <f t="shared" si="87"/>
        <v>0</v>
      </c>
      <c r="J131" s="28">
        <f t="shared" si="87"/>
        <v>0</v>
      </c>
      <c r="K131" s="28">
        <f t="shared" si="87"/>
        <v>0</v>
      </c>
      <c r="L131" s="28">
        <f t="shared" si="87"/>
        <v>0</v>
      </c>
      <c r="M131" s="28">
        <f t="shared" si="87"/>
        <v>0</v>
      </c>
      <c r="N131" s="28">
        <f t="shared" si="87"/>
        <v>0</v>
      </c>
      <c r="O131" s="28">
        <f t="shared" si="87"/>
        <v>0</v>
      </c>
      <c r="P131" s="28">
        <f t="shared" si="87"/>
        <v>0</v>
      </c>
      <c r="Q131" s="30">
        <f t="shared" si="90"/>
        <v>0</v>
      </c>
      <c r="R131" s="76">
        <f t="shared" si="71"/>
        <v>0</v>
      </c>
      <c r="S131" s="30"/>
      <c r="T131" s="217">
        <f t="shared" si="72"/>
        <v>0</v>
      </c>
      <c r="V131" s="3">
        <f t="shared" si="92"/>
        <v>0</v>
      </c>
    </row>
    <row r="132" spans="1:25" ht="15.75" thickBot="1" x14ac:dyDescent="0.3">
      <c r="A132" s="73" t="s">
        <v>17</v>
      </c>
      <c r="B132" s="48"/>
      <c r="C132" s="48"/>
      <c r="D132" s="74"/>
      <c r="E132" s="48"/>
      <c r="F132" s="79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99"/>
      <c r="R132" s="79"/>
      <c r="S132" s="77"/>
      <c r="T132" s="220"/>
    </row>
    <row r="133" spans="1:25" ht="15.75" thickBot="1" x14ac:dyDescent="0.3">
      <c r="A133" s="47" t="s">
        <v>10</v>
      </c>
      <c r="B133" s="48"/>
      <c r="C133" s="49">
        <f>SUM(C105:C132)</f>
        <v>0</v>
      </c>
      <c r="D133" s="49">
        <f>SUM(D104:D132)</f>
        <v>0</v>
      </c>
      <c r="E133" s="50"/>
      <c r="F133" s="103">
        <f>SUM(F105:F132)</f>
        <v>0</v>
      </c>
      <c r="G133" s="104">
        <f t="shared" ref="G133:Q133" si="93">SUM(G105:G132)</f>
        <v>0</v>
      </c>
      <c r="H133" s="104">
        <f t="shared" si="93"/>
        <v>0</v>
      </c>
      <c r="I133" s="104">
        <f t="shared" si="93"/>
        <v>0</v>
      </c>
      <c r="J133" s="104">
        <f t="shared" si="93"/>
        <v>0</v>
      </c>
      <c r="K133" s="104">
        <f t="shared" si="93"/>
        <v>0</v>
      </c>
      <c r="L133" s="104">
        <f t="shared" si="93"/>
        <v>0</v>
      </c>
      <c r="M133" s="104">
        <f t="shared" si="93"/>
        <v>0</v>
      </c>
      <c r="N133" s="104">
        <f t="shared" si="93"/>
        <v>0</v>
      </c>
      <c r="O133" s="104">
        <f t="shared" si="93"/>
        <v>0</v>
      </c>
      <c r="P133" s="104">
        <f t="shared" si="93"/>
        <v>0</v>
      </c>
      <c r="Q133" s="105">
        <f t="shared" si="93"/>
        <v>0</v>
      </c>
      <c r="R133" s="78">
        <f>SUM(R105:R132)</f>
        <v>0</v>
      </c>
      <c r="S133" s="51"/>
      <c r="T133" s="221">
        <f>SUM(T105:T132)</f>
        <v>0</v>
      </c>
      <c r="V133" s="221">
        <f>SUM(V105:V132)</f>
        <v>0</v>
      </c>
      <c r="Y133" s="3">
        <f>+T101+T133</f>
        <v>0</v>
      </c>
    </row>
    <row r="134" spans="1:25" x14ac:dyDescent="0.25">
      <c r="A134" s="113"/>
      <c r="B134" s="102"/>
      <c r="C134" s="112"/>
      <c r="D134" s="112"/>
      <c r="E134" s="113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</row>
    <row r="135" spans="1:25" ht="24" customHeight="1" thickBot="1" x14ac:dyDescent="0.3">
      <c r="A135" s="164" t="s">
        <v>154</v>
      </c>
      <c r="C135" s="6"/>
      <c r="D135" s="6"/>
      <c r="E135" s="2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5" x14ac:dyDescent="0.25">
      <c r="A136" s="258"/>
      <c r="B136" s="259" t="s">
        <v>135</v>
      </c>
      <c r="C136" s="192"/>
      <c r="D136" s="193"/>
      <c r="E136" s="192"/>
      <c r="F136" s="260" t="s">
        <v>173</v>
      </c>
      <c r="G136" s="193"/>
      <c r="H136" s="193"/>
      <c r="I136" s="193"/>
      <c r="J136" s="193"/>
      <c r="K136" s="193"/>
      <c r="L136" s="193"/>
      <c r="M136" s="193"/>
      <c r="N136" s="193"/>
      <c r="O136" s="193"/>
      <c r="P136" s="193"/>
      <c r="Q136" s="195"/>
      <c r="R136" s="194"/>
      <c r="S136" s="195"/>
      <c r="T136" s="222"/>
    </row>
    <row r="137" spans="1:25" x14ac:dyDescent="0.25">
      <c r="A137" s="196" t="s">
        <v>155</v>
      </c>
      <c r="B137" s="197"/>
      <c r="C137" s="197">
        <v>0</v>
      </c>
      <c r="D137" s="198">
        <v>0</v>
      </c>
      <c r="E137" s="197"/>
      <c r="F137" s="199"/>
      <c r="G137" s="198"/>
      <c r="H137" s="198"/>
      <c r="I137" s="198"/>
      <c r="J137" s="198"/>
      <c r="K137" s="198"/>
      <c r="L137" s="198"/>
      <c r="M137" s="198"/>
      <c r="N137" s="198"/>
      <c r="O137" s="198"/>
      <c r="P137" s="198"/>
      <c r="Q137" s="200"/>
      <c r="R137" s="199">
        <f>+C137</f>
        <v>0</v>
      </c>
      <c r="S137" s="200"/>
      <c r="T137" s="223">
        <f>+R137</f>
        <v>0</v>
      </c>
    </row>
    <row r="138" spans="1:25" x14ac:dyDescent="0.25">
      <c r="A138" s="196" t="s">
        <v>156</v>
      </c>
      <c r="B138" s="197"/>
      <c r="C138" s="197">
        <v>0</v>
      </c>
      <c r="D138" s="198">
        <v>0</v>
      </c>
      <c r="E138" s="197"/>
      <c r="F138" s="199"/>
      <c r="G138" s="198"/>
      <c r="H138" s="198"/>
      <c r="I138" s="198"/>
      <c r="J138" s="198"/>
      <c r="K138" s="198"/>
      <c r="L138" s="198"/>
      <c r="M138" s="198"/>
      <c r="N138" s="198"/>
      <c r="O138" s="198"/>
      <c r="P138" s="198"/>
      <c r="Q138" s="200"/>
      <c r="R138" s="199">
        <f t="shared" ref="R138:R154" si="94">+C138</f>
        <v>0</v>
      </c>
      <c r="S138" s="200"/>
      <c r="T138" s="223">
        <f t="shared" ref="T138:T154" si="95">+R138</f>
        <v>0</v>
      </c>
    </row>
    <row r="139" spans="1:25" x14ac:dyDescent="0.25">
      <c r="A139" s="196" t="s">
        <v>157</v>
      </c>
      <c r="B139" s="197"/>
      <c r="C139" s="197">
        <v>0</v>
      </c>
      <c r="D139" s="198">
        <v>0</v>
      </c>
      <c r="E139" s="197"/>
      <c r="F139" s="199"/>
      <c r="G139" s="198"/>
      <c r="H139" s="198"/>
      <c r="I139" s="198"/>
      <c r="J139" s="198"/>
      <c r="K139" s="198"/>
      <c r="L139" s="198"/>
      <c r="M139" s="198"/>
      <c r="N139" s="198"/>
      <c r="O139" s="198"/>
      <c r="P139" s="198"/>
      <c r="Q139" s="200"/>
      <c r="R139" s="199">
        <f t="shared" si="94"/>
        <v>0</v>
      </c>
      <c r="S139" s="200"/>
      <c r="T139" s="223">
        <f t="shared" si="95"/>
        <v>0</v>
      </c>
    </row>
    <row r="140" spans="1:25" x14ac:dyDescent="0.25">
      <c r="A140" s="196" t="s">
        <v>158</v>
      </c>
      <c r="B140" s="197"/>
      <c r="C140" s="197">
        <v>0</v>
      </c>
      <c r="D140" s="198">
        <v>0</v>
      </c>
      <c r="E140" s="197"/>
      <c r="F140" s="199"/>
      <c r="G140" s="198"/>
      <c r="H140" s="198"/>
      <c r="I140" s="198"/>
      <c r="J140" s="198"/>
      <c r="K140" s="198"/>
      <c r="L140" s="198"/>
      <c r="M140" s="198"/>
      <c r="N140" s="198"/>
      <c r="O140" s="198"/>
      <c r="P140" s="198"/>
      <c r="Q140" s="200"/>
      <c r="R140" s="199">
        <f t="shared" si="94"/>
        <v>0</v>
      </c>
      <c r="S140" s="200"/>
      <c r="T140" s="223">
        <f t="shared" si="95"/>
        <v>0</v>
      </c>
    </row>
    <row r="141" spans="1:25" x14ac:dyDescent="0.25">
      <c r="A141" s="196" t="s">
        <v>159</v>
      </c>
      <c r="B141" s="197"/>
      <c r="C141" s="197">
        <v>0</v>
      </c>
      <c r="D141" s="198">
        <v>0</v>
      </c>
      <c r="E141" s="197"/>
      <c r="F141" s="199"/>
      <c r="G141" s="198"/>
      <c r="H141" s="198"/>
      <c r="I141" s="198"/>
      <c r="J141" s="198"/>
      <c r="K141" s="198"/>
      <c r="L141" s="198"/>
      <c r="M141" s="198"/>
      <c r="N141" s="198"/>
      <c r="O141" s="198"/>
      <c r="P141" s="198"/>
      <c r="Q141" s="200"/>
      <c r="R141" s="199">
        <f t="shared" si="94"/>
        <v>0</v>
      </c>
      <c r="S141" s="200"/>
      <c r="T141" s="223">
        <f t="shared" si="95"/>
        <v>0</v>
      </c>
    </row>
    <row r="142" spans="1:25" x14ac:dyDescent="0.25">
      <c r="A142" s="196" t="s">
        <v>160</v>
      </c>
      <c r="B142" s="197"/>
      <c r="C142" s="197">
        <v>0</v>
      </c>
      <c r="D142" s="198">
        <v>0</v>
      </c>
      <c r="E142" s="197"/>
      <c r="F142" s="199"/>
      <c r="G142" s="198"/>
      <c r="H142" s="198"/>
      <c r="I142" s="198"/>
      <c r="J142" s="198"/>
      <c r="K142" s="198"/>
      <c r="L142" s="198"/>
      <c r="M142" s="198"/>
      <c r="N142" s="198"/>
      <c r="O142" s="198"/>
      <c r="P142" s="198"/>
      <c r="Q142" s="200"/>
      <c r="R142" s="199">
        <f t="shared" si="94"/>
        <v>0</v>
      </c>
      <c r="S142" s="200"/>
      <c r="T142" s="223">
        <f t="shared" si="95"/>
        <v>0</v>
      </c>
    </row>
    <row r="143" spans="1:25" x14ac:dyDescent="0.25">
      <c r="A143" s="196" t="s">
        <v>161</v>
      </c>
      <c r="B143" s="197"/>
      <c r="C143" s="197">
        <v>0</v>
      </c>
      <c r="D143" s="198">
        <v>0</v>
      </c>
      <c r="E143" s="197"/>
      <c r="F143" s="199"/>
      <c r="G143" s="198"/>
      <c r="H143" s="198"/>
      <c r="I143" s="198"/>
      <c r="J143" s="198"/>
      <c r="K143" s="198"/>
      <c r="L143" s="198"/>
      <c r="M143" s="198"/>
      <c r="N143" s="198"/>
      <c r="O143" s="198"/>
      <c r="P143" s="198"/>
      <c r="Q143" s="200"/>
      <c r="R143" s="199">
        <f t="shared" si="94"/>
        <v>0</v>
      </c>
      <c r="S143" s="200"/>
      <c r="T143" s="223">
        <f t="shared" si="95"/>
        <v>0</v>
      </c>
    </row>
    <row r="144" spans="1:25" x14ac:dyDescent="0.25">
      <c r="A144" s="196" t="s">
        <v>162</v>
      </c>
      <c r="B144" s="197"/>
      <c r="C144" s="197">
        <v>0</v>
      </c>
      <c r="D144" s="198">
        <v>0</v>
      </c>
      <c r="E144" s="197"/>
      <c r="F144" s="199"/>
      <c r="G144" s="198"/>
      <c r="H144" s="198"/>
      <c r="I144" s="198"/>
      <c r="J144" s="198"/>
      <c r="K144" s="198"/>
      <c r="L144" s="198"/>
      <c r="M144" s="198"/>
      <c r="N144" s="198"/>
      <c r="O144" s="198"/>
      <c r="P144" s="198"/>
      <c r="Q144" s="200"/>
      <c r="R144" s="199">
        <f t="shared" si="94"/>
        <v>0</v>
      </c>
      <c r="S144" s="200"/>
      <c r="T144" s="223">
        <f t="shared" si="95"/>
        <v>0</v>
      </c>
    </row>
    <row r="145" spans="1:22" x14ac:dyDescent="0.25">
      <c r="A145" s="196" t="s">
        <v>163</v>
      </c>
      <c r="B145" s="197"/>
      <c r="C145" s="197">
        <v>0</v>
      </c>
      <c r="D145" s="198">
        <v>0</v>
      </c>
      <c r="E145" s="197"/>
      <c r="F145" s="199"/>
      <c r="G145" s="198"/>
      <c r="H145" s="198"/>
      <c r="I145" s="198"/>
      <c r="J145" s="198"/>
      <c r="K145" s="198"/>
      <c r="L145" s="198"/>
      <c r="M145" s="198"/>
      <c r="N145" s="198"/>
      <c r="O145" s="198"/>
      <c r="P145" s="198"/>
      <c r="Q145" s="200"/>
      <c r="R145" s="199">
        <f t="shared" si="94"/>
        <v>0</v>
      </c>
      <c r="S145" s="200"/>
      <c r="T145" s="223">
        <f t="shared" si="95"/>
        <v>0</v>
      </c>
    </row>
    <row r="146" spans="1:22" x14ac:dyDescent="0.25">
      <c r="A146" s="196" t="s">
        <v>164</v>
      </c>
      <c r="B146" s="197"/>
      <c r="C146" s="197">
        <v>0</v>
      </c>
      <c r="D146" s="198">
        <v>0</v>
      </c>
      <c r="E146" s="197"/>
      <c r="F146" s="199"/>
      <c r="G146" s="198"/>
      <c r="H146" s="198"/>
      <c r="I146" s="198"/>
      <c r="J146" s="198"/>
      <c r="K146" s="198"/>
      <c r="L146" s="198"/>
      <c r="M146" s="198"/>
      <c r="N146" s="198"/>
      <c r="O146" s="198"/>
      <c r="P146" s="198"/>
      <c r="Q146" s="200"/>
      <c r="R146" s="199">
        <f t="shared" si="94"/>
        <v>0</v>
      </c>
      <c r="S146" s="200"/>
      <c r="T146" s="223">
        <f t="shared" si="95"/>
        <v>0</v>
      </c>
    </row>
    <row r="147" spans="1:22" x14ac:dyDescent="0.25">
      <c r="A147" s="196" t="s">
        <v>165</v>
      </c>
      <c r="B147" s="197"/>
      <c r="C147" s="197">
        <v>0</v>
      </c>
      <c r="D147" s="198">
        <v>0</v>
      </c>
      <c r="E147" s="197"/>
      <c r="F147" s="199"/>
      <c r="G147" s="198"/>
      <c r="H147" s="198"/>
      <c r="I147" s="198"/>
      <c r="J147" s="198"/>
      <c r="K147" s="198"/>
      <c r="L147" s="198"/>
      <c r="M147" s="198"/>
      <c r="N147" s="198"/>
      <c r="O147" s="198"/>
      <c r="P147" s="198"/>
      <c r="Q147" s="200"/>
      <c r="R147" s="199">
        <f t="shared" si="94"/>
        <v>0</v>
      </c>
      <c r="S147" s="200"/>
      <c r="T147" s="223">
        <f t="shared" si="95"/>
        <v>0</v>
      </c>
    </row>
    <row r="148" spans="1:22" x14ac:dyDescent="0.25">
      <c r="A148" s="196" t="s">
        <v>166</v>
      </c>
      <c r="B148" s="197"/>
      <c r="C148" s="197">
        <v>0</v>
      </c>
      <c r="D148" s="198">
        <v>0</v>
      </c>
      <c r="E148" s="197"/>
      <c r="F148" s="199"/>
      <c r="G148" s="198"/>
      <c r="H148" s="198"/>
      <c r="I148" s="198"/>
      <c r="J148" s="198"/>
      <c r="K148" s="198"/>
      <c r="L148" s="198"/>
      <c r="M148" s="198"/>
      <c r="N148" s="198"/>
      <c r="O148" s="198"/>
      <c r="P148" s="198"/>
      <c r="Q148" s="200"/>
      <c r="R148" s="199">
        <f t="shared" si="94"/>
        <v>0</v>
      </c>
      <c r="S148" s="200"/>
      <c r="T148" s="223">
        <f t="shared" si="95"/>
        <v>0</v>
      </c>
    </row>
    <row r="149" spans="1:22" x14ac:dyDescent="0.25">
      <c r="A149" s="196" t="s">
        <v>98</v>
      </c>
      <c r="B149" s="197"/>
      <c r="C149" s="197">
        <v>0</v>
      </c>
      <c r="D149" s="198">
        <v>0</v>
      </c>
      <c r="E149" s="197"/>
      <c r="F149" s="199"/>
      <c r="G149" s="198"/>
      <c r="H149" s="198"/>
      <c r="I149" s="198"/>
      <c r="J149" s="198"/>
      <c r="K149" s="198"/>
      <c r="L149" s="198"/>
      <c r="M149" s="198"/>
      <c r="N149" s="198"/>
      <c r="O149" s="198"/>
      <c r="P149" s="198"/>
      <c r="Q149" s="200"/>
      <c r="R149" s="199">
        <f t="shared" si="94"/>
        <v>0</v>
      </c>
      <c r="S149" s="200"/>
      <c r="T149" s="223">
        <f t="shared" si="95"/>
        <v>0</v>
      </c>
    </row>
    <row r="150" spans="1:22" x14ac:dyDescent="0.25">
      <c r="A150" s="196" t="s">
        <v>98</v>
      </c>
      <c r="B150" s="197"/>
      <c r="C150" s="197">
        <v>0</v>
      </c>
      <c r="D150" s="198">
        <v>0</v>
      </c>
      <c r="E150" s="197"/>
      <c r="F150" s="199"/>
      <c r="G150" s="198"/>
      <c r="H150" s="198"/>
      <c r="I150" s="198"/>
      <c r="J150" s="198"/>
      <c r="K150" s="198"/>
      <c r="L150" s="198"/>
      <c r="M150" s="198"/>
      <c r="N150" s="198"/>
      <c r="O150" s="198"/>
      <c r="P150" s="198"/>
      <c r="Q150" s="200"/>
      <c r="R150" s="199">
        <f t="shared" si="94"/>
        <v>0</v>
      </c>
      <c r="S150" s="200"/>
      <c r="T150" s="223">
        <f t="shared" si="95"/>
        <v>0</v>
      </c>
    </row>
    <row r="151" spans="1:22" x14ac:dyDescent="0.25">
      <c r="A151" s="196" t="s">
        <v>98</v>
      </c>
      <c r="B151" s="197"/>
      <c r="C151" s="197">
        <v>0</v>
      </c>
      <c r="D151" s="198">
        <v>0</v>
      </c>
      <c r="E151" s="197"/>
      <c r="F151" s="199"/>
      <c r="G151" s="198"/>
      <c r="H151" s="198"/>
      <c r="I151" s="198"/>
      <c r="J151" s="198"/>
      <c r="K151" s="198"/>
      <c r="L151" s="198"/>
      <c r="M151" s="198"/>
      <c r="N151" s="198"/>
      <c r="O151" s="198"/>
      <c r="P151" s="198"/>
      <c r="Q151" s="200"/>
      <c r="R151" s="199">
        <f t="shared" si="94"/>
        <v>0</v>
      </c>
      <c r="S151" s="200"/>
      <c r="T151" s="223">
        <f t="shared" si="95"/>
        <v>0</v>
      </c>
    </row>
    <row r="152" spans="1:22" x14ac:dyDescent="0.25">
      <c r="A152" s="196" t="s">
        <v>98</v>
      </c>
      <c r="B152" s="197"/>
      <c r="C152" s="197">
        <v>0</v>
      </c>
      <c r="D152" s="198">
        <v>0</v>
      </c>
      <c r="E152" s="197"/>
      <c r="F152" s="199"/>
      <c r="G152" s="198"/>
      <c r="H152" s="198"/>
      <c r="I152" s="198"/>
      <c r="J152" s="198"/>
      <c r="K152" s="198"/>
      <c r="L152" s="198"/>
      <c r="M152" s="198"/>
      <c r="N152" s="198"/>
      <c r="O152" s="198"/>
      <c r="P152" s="198"/>
      <c r="Q152" s="200"/>
      <c r="R152" s="199">
        <f t="shared" si="94"/>
        <v>0</v>
      </c>
      <c r="S152" s="200"/>
      <c r="T152" s="223">
        <f t="shared" si="95"/>
        <v>0</v>
      </c>
    </row>
    <row r="153" spans="1:22" x14ac:dyDescent="0.25">
      <c r="A153" s="196" t="s">
        <v>98</v>
      </c>
      <c r="B153" s="197"/>
      <c r="C153" s="197">
        <v>0</v>
      </c>
      <c r="D153" s="198">
        <v>0</v>
      </c>
      <c r="E153" s="197"/>
      <c r="F153" s="199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200"/>
      <c r="R153" s="199">
        <f t="shared" si="94"/>
        <v>0</v>
      </c>
      <c r="S153" s="200"/>
      <c r="T153" s="223">
        <f t="shared" si="95"/>
        <v>0</v>
      </c>
    </row>
    <row r="154" spans="1:22" ht="15.75" thickBot="1" x14ac:dyDescent="0.3">
      <c r="A154" s="201" t="s">
        <v>98</v>
      </c>
      <c r="B154" s="202"/>
      <c r="C154" s="202">
        <v>0</v>
      </c>
      <c r="D154" s="203">
        <v>0</v>
      </c>
      <c r="E154" s="202"/>
      <c r="F154" s="204"/>
      <c r="G154" s="203"/>
      <c r="H154" s="203"/>
      <c r="I154" s="203"/>
      <c r="J154" s="203"/>
      <c r="K154" s="203"/>
      <c r="L154" s="203"/>
      <c r="M154" s="203"/>
      <c r="N154" s="203"/>
      <c r="O154" s="203"/>
      <c r="P154" s="203"/>
      <c r="Q154" s="205"/>
      <c r="R154" s="204">
        <f t="shared" si="94"/>
        <v>0</v>
      </c>
      <c r="S154" s="205"/>
      <c r="T154" s="224">
        <f t="shared" si="95"/>
        <v>0</v>
      </c>
    </row>
    <row r="155" spans="1:22" ht="15.75" thickBot="1" x14ac:dyDescent="0.3">
      <c r="A155" s="206" t="s">
        <v>103</v>
      </c>
      <c r="B155" s="207"/>
      <c r="C155" s="208">
        <f>SUM(C136:C154)</f>
        <v>0</v>
      </c>
      <c r="D155" s="208">
        <f>SUM(D136:D154)</f>
        <v>0</v>
      </c>
      <c r="E155" s="209"/>
      <c r="F155" s="210">
        <f>SUM(F136:F154)</f>
        <v>0</v>
      </c>
      <c r="G155" s="208">
        <f>SUM(G136:G154)</f>
        <v>0</v>
      </c>
      <c r="H155" s="208">
        <f t="shared" ref="H155:Q155" si="96">SUM(H136:H154)</f>
        <v>0</v>
      </c>
      <c r="I155" s="208">
        <f t="shared" si="96"/>
        <v>0</v>
      </c>
      <c r="J155" s="208">
        <f t="shared" si="96"/>
        <v>0</v>
      </c>
      <c r="K155" s="208">
        <f t="shared" si="96"/>
        <v>0</v>
      </c>
      <c r="L155" s="208">
        <f t="shared" si="96"/>
        <v>0</v>
      </c>
      <c r="M155" s="208">
        <f t="shared" si="96"/>
        <v>0</v>
      </c>
      <c r="N155" s="208">
        <f t="shared" si="96"/>
        <v>0</v>
      </c>
      <c r="O155" s="208">
        <f t="shared" si="96"/>
        <v>0</v>
      </c>
      <c r="P155" s="208">
        <f t="shared" si="96"/>
        <v>0</v>
      </c>
      <c r="Q155" s="208">
        <f t="shared" si="96"/>
        <v>0</v>
      </c>
      <c r="R155" s="210">
        <f>SUM(R136:R154)</f>
        <v>0</v>
      </c>
      <c r="S155" s="211"/>
      <c r="T155" s="225">
        <f>SUM(T136:T154)</f>
        <v>0</v>
      </c>
    </row>
    <row r="156" spans="1:22" s="153" customFormat="1" x14ac:dyDescent="0.25">
      <c r="A156" s="181"/>
      <c r="B156" s="174"/>
      <c r="C156" s="175"/>
      <c r="D156" s="176"/>
      <c r="E156" s="176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7"/>
      <c r="T156" s="177"/>
    </row>
    <row r="157" spans="1:22" ht="24" customHeight="1" thickBot="1" x14ac:dyDescent="0.3">
      <c r="A157" s="167" t="s">
        <v>101</v>
      </c>
      <c r="B157" s="178"/>
      <c r="C157" s="2"/>
      <c r="D157" s="2"/>
      <c r="E157" s="2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2"/>
      <c r="S157" s="2"/>
      <c r="T157" s="6"/>
    </row>
    <row r="158" spans="1:22" x14ac:dyDescent="0.25">
      <c r="A158" s="81" t="s">
        <v>102</v>
      </c>
      <c r="B158" s="60"/>
      <c r="C158" s="60"/>
      <c r="D158" s="60"/>
      <c r="E158" s="60"/>
      <c r="F158" s="96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57"/>
      <c r="R158" s="96"/>
      <c r="S158" s="57"/>
      <c r="T158" s="226"/>
    </row>
    <row r="159" spans="1:22" x14ac:dyDescent="0.25">
      <c r="A159" s="14" t="s">
        <v>167</v>
      </c>
      <c r="B159" s="11"/>
      <c r="C159" s="11">
        <v>0</v>
      </c>
      <c r="D159" s="15">
        <f>C159/12</f>
        <v>0</v>
      </c>
      <c r="E159" s="11"/>
      <c r="F159" s="83">
        <f>+D159</f>
        <v>0</v>
      </c>
      <c r="G159" s="15">
        <f>+$D159</f>
        <v>0</v>
      </c>
      <c r="H159" s="15">
        <f t="shared" ref="H159:P165" si="97">+$D159</f>
        <v>0</v>
      </c>
      <c r="I159" s="15">
        <f t="shared" si="97"/>
        <v>0</v>
      </c>
      <c r="J159" s="15">
        <f t="shared" si="97"/>
        <v>0</v>
      </c>
      <c r="K159" s="15">
        <f t="shared" si="97"/>
        <v>0</v>
      </c>
      <c r="L159" s="15">
        <f t="shared" si="97"/>
        <v>0</v>
      </c>
      <c r="M159" s="15">
        <f t="shared" si="97"/>
        <v>0</v>
      </c>
      <c r="N159" s="15">
        <f t="shared" si="97"/>
        <v>0</v>
      </c>
      <c r="O159" s="15">
        <f t="shared" si="97"/>
        <v>0</v>
      </c>
      <c r="P159" s="15">
        <f t="shared" si="97"/>
        <v>0</v>
      </c>
      <c r="Q159" s="16">
        <f t="shared" ref="Q159:Q165" si="98">$D$159</f>
        <v>0</v>
      </c>
      <c r="R159" s="83">
        <f>SUM(F159:Q159)</f>
        <v>0</v>
      </c>
      <c r="S159" s="16"/>
      <c r="T159" s="213">
        <f>R159</f>
        <v>0</v>
      </c>
      <c r="V159">
        <f>+C159</f>
        <v>0</v>
      </c>
    </row>
    <row r="160" spans="1:22" x14ac:dyDescent="0.25">
      <c r="A160" s="14" t="s">
        <v>168</v>
      </c>
      <c r="B160" s="11"/>
      <c r="C160" s="11">
        <v>0</v>
      </c>
      <c r="D160" s="15">
        <f>C160/12</f>
        <v>0</v>
      </c>
      <c r="E160" s="11"/>
      <c r="F160" s="83">
        <f>+D160</f>
        <v>0</v>
      </c>
      <c r="G160" s="15">
        <f>+$D160</f>
        <v>0</v>
      </c>
      <c r="H160" s="15">
        <f t="shared" si="97"/>
        <v>0</v>
      </c>
      <c r="I160" s="15">
        <f t="shared" si="97"/>
        <v>0</v>
      </c>
      <c r="J160" s="15">
        <f t="shared" si="97"/>
        <v>0</v>
      </c>
      <c r="K160" s="15">
        <f t="shared" si="97"/>
        <v>0</v>
      </c>
      <c r="L160" s="15">
        <f t="shared" si="97"/>
        <v>0</v>
      </c>
      <c r="M160" s="15">
        <f t="shared" si="97"/>
        <v>0</v>
      </c>
      <c r="N160" s="15">
        <f t="shared" si="97"/>
        <v>0</v>
      </c>
      <c r="O160" s="15">
        <f t="shared" si="97"/>
        <v>0</v>
      </c>
      <c r="P160" s="15">
        <f t="shared" si="97"/>
        <v>0</v>
      </c>
      <c r="Q160" s="16">
        <f t="shared" si="98"/>
        <v>0</v>
      </c>
      <c r="R160" s="83">
        <f>SUM(F160:Q160)</f>
        <v>0</v>
      </c>
      <c r="S160" s="16"/>
      <c r="T160" s="213">
        <f>R160</f>
        <v>0</v>
      </c>
    </row>
    <row r="161" spans="1:22" x14ac:dyDescent="0.25">
      <c r="A161" s="14"/>
      <c r="B161" s="11"/>
      <c r="C161" s="11"/>
      <c r="D161" s="15"/>
      <c r="E161" s="11"/>
      <c r="F161" s="83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83"/>
      <c r="S161" s="16"/>
      <c r="T161" s="213"/>
    </row>
    <row r="162" spans="1:22" x14ac:dyDescent="0.25">
      <c r="A162" s="14" t="s">
        <v>169</v>
      </c>
      <c r="B162" s="11"/>
      <c r="C162" s="11">
        <v>0</v>
      </c>
      <c r="D162" s="15">
        <f>C162/12</f>
        <v>0</v>
      </c>
      <c r="E162" s="11"/>
      <c r="F162" s="83">
        <f>+D162</f>
        <v>0</v>
      </c>
      <c r="G162" s="15">
        <f>+$D162</f>
        <v>0</v>
      </c>
      <c r="H162" s="15">
        <f t="shared" si="97"/>
        <v>0</v>
      </c>
      <c r="I162" s="15">
        <f t="shared" si="97"/>
        <v>0</v>
      </c>
      <c r="J162" s="15">
        <f t="shared" si="97"/>
        <v>0</v>
      </c>
      <c r="K162" s="15">
        <f t="shared" si="97"/>
        <v>0</v>
      </c>
      <c r="L162" s="15">
        <f t="shared" si="97"/>
        <v>0</v>
      </c>
      <c r="M162" s="15">
        <f t="shared" si="97"/>
        <v>0</v>
      </c>
      <c r="N162" s="15">
        <f t="shared" si="97"/>
        <v>0</v>
      </c>
      <c r="O162" s="15">
        <f t="shared" si="97"/>
        <v>0</v>
      </c>
      <c r="P162" s="15">
        <f t="shared" si="97"/>
        <v>0</v>
      </c>
      <c r="Q162" s="16">
        <f t="shared" si="98"/>
        <v>0</v>
      </c>
      <c r="R162" s="83">
        <f>SUM(F162:Q162)</f>
        <v>0</v>
      </c>
      <c r="S162" s="16"/>
      <c r="T162" s="213">
        <f>R162</f>
        <v>0</v>
      </c>
    </row>
    <row r="163" spans="1:22" x14ac:dyDescent="0.25">
      <c r="A163" s="14" t="s">
        <v>110</v>
      </c>
      <c r="B163" s="11"/>
      <c r="C163" s="11">
        <v>0</v>
      </c>
      <c r="D163" s="15">
        <f>C163/12</f>
        <v>0</v>
      </c>
      <c r="E163" s="11"/>
      <c r="F163" s="83">
        <f>+D163</f>
        <v>0</v>
      </c>
      <c r="G163" s="15">
        <f>+$D163</f>
        <v>0</v>
      </c>
      <c r="H163" s="15">
        <f t="shared" si="97"/>
        <v>0</v>
      </c>
      <c r="I163" s="15">
        <f t="shared" si="97"/>
        <v>0</v>
      </c>
      <c r="J163" s="15">
        <f t="shared" si="97"/>
        <v>0</v>
      </c>
      <c r="K163" s="15">
        <f t="shared" si="97"/>
        <v>0</v>
      </c>
      <c r="L163" s="15">
        <f t="shared" si="97"/>
        <v>0</v>
      </c>
      <c r="M163" s="15">
        <f t="shared" si="97"/>
        <v>0</v>
      </c>
      <c r="N163" s="15">
        <f t="shared" si="97"/>
        <v>0</v>
      </c>
      <c r="O163" s="15">
        <f t="shared" si="97"/>
        <v>0</v>
      </c>
      <c r="P163" s="15">
        <f t="shared" si="97"/>
        <v>0</v>
      </c>
      <c r="Q163" s="16">
        <f t="shared" si="98"/>
        <v>0</v>
      </c>
      <c r="R163" s="83">
        <f>SUM(F163:Q163)</f>
        <v>0</v>
      </c>
      <c r="S163" s="16"/>
      <c r="T163" s="213">
        <f>R163</f>
        <v>0</v>
      </c>
    </row>
    <row r="164" spans="1:22" x14ac:dyDescent="0.25">
      <c r="A164" s="14" t="s">
        <v>110</v>
      </c>
      <c r="B164" s="11"/>
      <c r="C164" s="11">
        <v>0</v>
      </c>
      <c r="D164" s="15">
        <f>C164/12</f>
        <v>0</v>
      </c>
      <c r="E164" s="11"/>
      <c r="F164" s="83">
        <f>+D164</f>
        <v>0</v>
      </c>
      <c r="G164" s="15">
        <f>+$D164</f>
        <v>0</v>
      </c>
      <c r="H164" s="15">
        <f t="shared" si="97"/>
        <v>0</v>
      </c>
      <c r="I164" s="15">
        <f t="shared" si="97"/>
        <v>0</v>
      </c>
      <c r="J164" s="15">
        <f t="shared" si="97"/>
        <v>0</v>
      </c>
      <c r="K164" s="15">
        <f t="shared" si="97"/>
        <v>0</v>
      </c>
      <c r="L164" s="15">
        <f t="shared" si="97"/>
        <v>0</v>
      </c>
      <c r="M164" s="15">
        <f t="shared" si="97"/>
        <v>0</v>
      </c>
      <c r="N164" s="15">
        <f t="shared" si="97"/>
        <v>0</v>
      </c>
      <c r="O164" s="15">
        <f t="shared" si="97"/>
        <v>0</v>
      </c>
      <c r="P164" s="15">
        <f t="shared" si="97"/>
        <v>0</v>
      </c>
      <c r="Q164" s="16">
        <f t="shared" si="98"/>
        <v>0</v>
      </c>
      <c r="R164" s="83">
        <f>SUM(F164:Q164)</f>
        <v>0</v>
      </c>
      <c r="S164" s="16"/>
      <c r="T164" s="213">
        <f>R164</f>
        <v>0</v>
      </c>
    </row>
    <row r="165" spans="1:22" x14ac:dyDescent="0.25">
      <c r="A165" s="14" t="s">
        <v>110</v>
      </c>
      <c r="B165" s="11"/>
      <c r="C165" s="11">
        <v>0</v>
      </c>
      <c r="D165" s="15">
        <f>C165/12</f>
        <v>0</v>
      </c>
      <c r="E165" s="11"/>
      <c r="F165" s="83">
        <f>+D165</f>
        <v>0</v>
      </c>
      <c r="G165" s="15">
        <f>+$D165</f>
        <v>0</v>
      </c>
      <c r="H165" s="15">
        <f t="shared" si="97"/>
        <v>0</v>
      </c>
      <c r="I165" s="15">
        <f t="shared" si="97"/>
        <v>0</v>
      </c>
      <c r="J165" s="15">
        <f t="shared" si="97"/>
        <v>0</v>
      </c>
      <c r="K165" s="15">
        <f t="shared" si="97"/>
        <v>0</v>
      </c>
      <c r="L165" s="15">
        <f t="shared" si="97"/>
        <v>0</v>
      </c>
      <c r="M165" s="15">
        <f t="shared" si="97"/>
        <v>0</v>
      </c>
      <c r="N165" s="15">
        <f t="shared" si="97"/>
        <v>0</v>
      </c>
      <c r="O165" s="15">
        <f t="shared" si="97"/>
        <v>0</v>
      </c>
      <c r="P165" s="15">
        <f t="shared" si="97"/>
        <v>0</v>
      </c>
      <c r="Q165" s="16">
        <f t="shared" si="98"/>
        <v>0</v>
      </c>
      <c r="R165" s="83">
        <f>SUM(F165:Q165)</f>
        <v>0</v>
      </c>
      <c r="S165" s="16"/>
      <c r="T165" s="213">
        <f>R165</f>
        <v>0</v>
      </c>
    </row>
    <row r="166" spans="1:22" ht="15.75" thickBot="1" x14ac:dyDescent="0.3">
      <c r="A166" s="172"/>
      <c r="B166" s="168"/>
      <c r="C166" s="168" t="s">
        <v>4</v>
      </c>
      <c r="D166" s="168" t="s">
        <v>4</v>
      </c>
      <c r="E166" s="168"/>
      <c r="F166" s="169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1"/>
      <c r="R166" s="172"/>
      <c r="S166" s="173"/>
      <c r="T166" s="227"/>
    </row>
    <row r="167" spans="1:22" ht="15.75" thickBot="1" x14ac:dyDescent="0.3">
      <c r="A167" s="185" t="s">
        <v>104</v>
      </c>
      <c r="B167" s="188"/>
      <c r="C167" s="111">
        <f>SUM(C159:C166)</f>
        <v>0</v>
      </c>
      <c r="D167" s="111">
        <f>SUM(D159:D166)</f>
        <v>0</v>
      </c>
      <c r="E167" s="111"/>
      <c r="F167" s="106">
        <f t="shared" ref="F167:R167" si="99">SUM(F159:F166)</f>
        <v>0</v>
      </c>
      <c r="G167" s="107">
        <f t="shared" si="99"/>
        <v>0</v>
      </c>
      <c r="H167" s="107">
        <f t="shared" si="99"/>
        <v>0</v>
      </c>
      <c r="I167" s="107">
        <f t="shared" si="99"/>
        <v>0</v>
      </c>
      <c r="J167" s="107">
        <f t="shared" si="99"/>
        <v>0</v>
      </c>
      <c r="K167" s="107">
        <f t="shared" si="99"/>
        <v>0</v>
      </c>
      <c r="L167" s="107">
        <f t="shared" si="99"/>
        <v>0</v>
      </c>
      <c r="M167" s="107">
        <f t="shared" si="99"/>
        <v>0</v>
      </c>
      <c r="N167" s="107">
        <f t="shared" si="99"/>
        <v>0</v>
      </c>
      <c r="O167" s="107">
        <f t="shared" si="99"/>
        <v>0</v>
      </c>
      <c r="P167" s="107">
        <f t="shared" si="99"/>
        <v>0</v>
      </c>
      <c r="Q167" s="189">
        <f t="shared" si="99"/>
        <v>0</v>
      </c>
      <c r="R167" s="106">
        <f t="shared" si="99"/>
        <v>0</v>
      </c>
      <c r="S167" s="166"/>
      <c r="T167" s="228">
        <f>SUM(T159:T166)</f>
        <v>0</v>
      </c>
      <c r="V167" s="228">
        <f>SUM(V158:V166)</f>
        <v>0</v>
      </c>
    </row>
    <row r="168" spans="1:22" s="153" customFormat="1" x14ac:dyDescent="0.25">
      <c r="A168" s="187"/>
      <c r="B168" s="182"/>
      <c r="C168" s="183"/>
      <c r="D168" s="184"/>
      <c r="E168" s="183"/>
      <c r="F168" s="184"/>
      <c r="G168" s="184"/>
      <c r="H168" s="184"/>
      <c r="I168" s="184"/>
      <c r="J168" s="184"/>
      <c r="K168" s="184"/>
      <c r="L168" s="184"/>
      <c r="M168" s="184"/>
      <c r="N168" s="184"/>
      <c r="O168" s="184"/>
      <c r="P168" s="184"/>
      <c r="Q168" s="184"/>
      <c r="R168" s="184"/>
      <c r="S168" s="183"/>
      <c r="T168" s="184"/>
    </row>
    <row r="169" spans="1:22" s="153" customFormat="1" ht="24" customHeight="1" thickBot="1" x14ac:dyDescent="0.3">
      <c r="A169" s="167" t="s">
        <v>170</v>
      </c>
      <c r="E169" s="179"/>
      <c r="F169" s="180"/>
      <c r="G169" s="180"/>
      <c r="H169" s="180"/>
      <c r="I169" s="180"/>
      <c r="J169" s="180"/>
      <c r="K169" s="180"/>
      <c r="L169" s="180"/>
      <c r="M169" s="180"/>
      <c r="N169" s="180"/>
      <c r="O169" s="180"/>
      <c r="P169" s="180"/>
      <c r="Q169" s="180"/>
      <c r="R169" s="179"/>
      <c r="S169" s="179"/>
      <c r="T169" s="179"/>
    </row>
    <row r="170" spans="1:22" ht="15.75" thickBot="1" x14ac:dyDescent="0.3">
      <c r="A170" s="185" t="s">
        <v>62</v>
      </c>
      <c r="B170" s="186"/>
      <c r="C170" s="236">
        <f>C101+C133+C155-C167</f>
        <v>0</v>
      </c>
      <c r="D170" s="236">
        <f>D101+D133+D155-D167</f>
        <v>0</v>
      </c>
      <c r="E170" s="237"/>
      <c r="F170" s="238">
        <f>F101+F133-F155-F167</f>
        <v>0</v>
      </c>
      <c r="G170" s="239">
        <f>G101+G133+G155-G167</f>
        <v>0</v>
      </c>
      <c r="H170" s="239">
        <f t="shared" ref="H170:Q170" si="100">H101+H133+H155-H167</f>
        <v>0</v>
      </c>
      <c r="I170" s="239">
        <f t="shared" si="100"/>
        <v>0</v>
      </c>
      <c r="J170" s="239">
        <f t="shared" si="100"/>
        <v>0</v>
      </c>
      <c r="K170" s="239">
        <f t="shared" si="100"/>
        <v>0</v>
      </c>
      <c r="L170" s="239">
        <f t="shared" si="100"/>
        <v>0</v>
      </c>
      <c r="M170" s="239">
        <f t="shared" si="100"/>
        <v>0</v>
      </c>
      <c r="N170" s="239">
        <f t="shared" si="100"/>
        <v>0</v>
      </c>
      <c r="O170" s="239">
        <f t="shared" si="100"/>
        <v>0</v>
      </c>
      <c r="P170" s="239">
        <f t="shared" si="100"/>
        <v>0</v>
      </c>
      <c r="Q170" s="239">
        <f t="shared" si="100"/>
        <v>0</v>
      </c>
      <c r="R170" s="238">
        <f>R101+R133+R155-R167</f>
        <v>0</v>
      </c>
      <c r="S170" s="240"/>
      <c r="T170" s="241">
        <f>T101+T133-T167</f>
        <v>0</v>
      </c>
      <c r="V170" s="241">
        <f>V101+V133-V167</f>
        <v>0</v>
      </c>
    </row>
    <row r="171" spans="1:22" x14ac:dyDescent="0.25">
      <c r="A171" s="102"/>
      <c r="R171" s="3"/>
      <c r="T171"/>
    </row>
    <row r="172" spans="1:22" ht="24" customHeight="1" thickBot="1" x14ac:dyDescent="0.3">
      <c r="A172" s="167" t="s">
        <v>94</v>
      </c>
      <c r="T172"/>
    </row>
    <row r="173" spans="1:22" x14ac:dyDescent="0.25">
      <c r="A173" s="129" t="s">
        <v>61</v>
      </c>
      <c r="B173" s="130"/>
      <c r="C173" s="131">
        <f>(C101*0.8)+(C133-C167)*0.5</f>
        <v>0</v>
      </c>
      <c r="D173" s="131">
        <f>+C173/12</f>
        <v>0</v>
      </c>
      <c r="E173" s="130"/>
      <c r="F173" s="132">
        <f t="shared" ref="F173:R173" si="101">(F101*0.8)+(F133-F167)*0.5</f>
        <v>0</v>
      </c>
      <c r="G173" s="131">
        <f t="shared" si="101"/>
        <v>0</v>
      </c>
      <c r="H173" s="131">
        <f t="shared" si="101"/>
        <v>0</v>
      </c>
      <c r="I173" s="131">
        <f t="shared" si="101"/>
        <v>0</v>
      </c>
      <c r="J173" s="131">
        <f t="shared" si="101"/>
        <v>0</v>
      </c>
      <c r="K173" s="131">
        <f t="shared" si="101"/>
        <v>0</v>
      </c>
      <c r="L173" s="131">
        <f t="shared" si="101"/>
        <v>0</v>
      </c>
      <c r="M173" s="131">
        <f t="shared" si="101"/>
        <v>0</v>
      </c>
      <c r="N173" s="131">
        <f t="shared" si="101"/>
        <v>0</v>
      </c>
      <c r="O173" s="131">
        <f t="shared" si="101"/>
        <v>0</v>
      </c>
      <c r="P173" s="131">
        <f t="shared" si="101"/>
        <v>0</v>
      </c>
      <c r="Q173" s="133">
        <f t="shared" si="101"/>
        <v>0</v>
      </c>
      <c r="R173" s="132">
        <f t="shared" si="101"/>
        <v>0</v>
      </c>
      <c r="S173" s="133"/>
      <c r="T173" s="229">
        <f>(T101*0.8)+(T133-T167)*0.5</f>
        <v>0</v>
      </c>
      <c r="V173" s="3">
        <f>+C173</f>
        <v>0</v>
      </c>
    </row>
    <row r="174" spans="1:22" x14ac:dyDescent="0.25">
      <c r="A174" s="20" t="s">
        <v>176</v>
      </c>
      <c r="B174" s="17"/>
      <c r="C174" s="18">
        <f>(C101*0.1)+(C133-C167)*0.25</f>
        <v>0</v>
      </c>
      <c r="D174" s="18">
        <f>C174/12</f>
        <v>0</v>
      </c>
      <c r="E174" s="17"/>
      <c r="F174" s="84">
        <f t="shared" ref="F174:R174" si="102">(F101*0.1)+(F133-F167)*0.25</f>
        <v>0</v>
      </c>
      <c r="G174" s="18">
        <f t="shared" si="102"/>
        <v>0</v>
      </c>
      <c r="H174" s="18">
        <f t="shared" si="102"/>
        <v>0</v>
      </c>
      <c r="I174" s="18">
        <f t="shared" si="102"/>
        <v>0</v>
      </c>
      <c r="J174" s="18">
        <f t="shared" si="102"/>
        <v>0</v>
      </c>
      <c r="K174" s="18">
        <f t="shared" si="102"/>
        <v>0</v>
      </c>
      <c r="L174" s="18">
        <f t="shared" si="102"/>
        <v>0</v>
      </c>
      <c r="M174" s="18">
        <f t="shared" si="102"/>
        <v>0</v>
      </c>
      <c r="N174" s="18">
        <f t="shared" si="102"/>
        <v>0</v>
      </c>
      <c r="O174" s="18">
        <f t="shared" si="102"/>
        <v>0</v>
      </c>
      <c r="P174" s="18">
        <f t="shared" si="102"/>
        <v>0</v>
      </c>
      <c r="Q174" s="19">
        <f t="shared" si="102"/>
        <v>0</v>
      </c>
      <c r="R174" s="84">
        <f t="shared" si="102"/>
        <v>0</v>
      </c>
      <c r="S174" s="19"/>
      <c r="T174" s="230">
        <f>(T101*0.1)+(T133-T167)*0.25</f>
        <v>0</v>
      </c>
      <c r="V174" s="3">
        <f>+C174</f>
        <v>0</v>
      </c>
    </row>
    <row r="175" spans="1:22" x14ac:dyDescent="0.25">
      <c r="A175" s="21" t="s">
        <v>8</v>
      </c>
      <c r="B175" s="17"/>
      <c r="C175" s="37">
        <f>SUM(C173:C174)</f>
        <v>0</v>
      </c>
      <c r="D175" s="37">
        <f>SUM(D173:D174)</f>
        <v>0</v>
      </c>
      <c r="E175" s="22"/>
      <c r="F175" s="85">
        <f t="shared" ref="F175:R175" si="103">SUM(F173:F174)</f>
        <v>0</v>
      </c>
      <c r="G175" s="37">
        <f t="shared" si="103"/>
        <v>0</v>
      </c>
      <c r="H175" s="37">
        <f t="shared" si="103"/>
        <v>0</v>
      </c>
      <c r="I175" s="37">
        <f t="shared" si="103"/>
        <v>0</v>
      </c>
      <c r="J175" s="37">
        <f t="shared" si="103"/>
        <v>0</v>
      </c>
      <c r="K175" s="37">
        <f t="shared" si="103"/>
        <v>0</v>
      </c>
      <c r="L175" s="37">
        <f t="shared" si="103"/>
        <v>0</v>
      </c>
      <c r="M175" s="37">
        <f t="shared" si="103"/>
        <v>0</v>
      </c>
      <c r="N175" s="37">
        <f t="shared" si="103"/>
        <v>0</v>
      </c>
      <c r="O175" s="37">
        <f t="shared" si="103"/>
        <v>0</v>
      </c>
      <c r="P175" s="37">
        <f t="shared" si="103"/>
        <v>0</v>
      </c>
      <c r="Q175" s="86">
        <f t="shared" si="103"/>
        <v>0</v>
      </c>
      <c r="R175" s="85">
        <f t="shared" si="103"/>
        <v>0</v>
      </c>
      <c r="S175" s="86"/>
      <c r="T175" s="230">
        <f>SUM(T173:T174)</f>
        <v>0</v>
      </c>
      <c r="V175" s="3">
        <f>+C175</f>
        <v>0</v>
      </c>
    </row>
    <row r="176" spans="1:22" ht="15.75" thickBot="1" x14ac:dyDescent="0.3">
      <c r="A176" s="53"/>
      <c r="B176" s="54"/>
      <c r="C176" s="54"/>
      <c r="D176" s="54"/>
      <c r="E176" s="54"/>
      <c r="F176" s="93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94"/>
      <c r="R176" s="87"/>
      <c r="S176" s="56"/>
      <c r="T176" s="231"/>
    </row>
    <row r="177" spans="1:22" ht="15.75" thickBot="1" x14ac:dyDescent="0.3">
      <c r="A177" s="191" t="s">
        <v>171</v>
      </c>
      <c r="B177" s="65"/>
      <c r="C177" s="66">
        <f>C174+(0.2*C155)</f>
        <v>0</v>
      </c>
      <c r="D177" s="66">
        <f>D174+(0.2*D155)</f>
        <v>0</v>
      </c>
      <c r="E177" s="65"/>
      <c r="F177" s="88">
        <f>F174+(0.2*F155)</f>
        <v>0</v>
      </c>
      <c r="G177" s="66">
        <f>G174+(0.2*G155)</f>
        <v>0</v>
      </c>
      <c r="H177" s="66">
        <f t="shared" ref="H177:Q177" si="104">H174+(0.2*H155)</f>
        <v>0</v>
      </c>
      <c r="I177" s="66">
        <f t="shared" si="104"/>
        <v>0</v>
      </c>
      <c r="J177" s="66">
        <f t="shared" si="104"/>
        <v>0</v>
      </c>
      <c r="K177" s="66">
        <f t="shared" si="104"/>
        <v>0</v>
      </c>
      <c r="L177" s="66">
        <f t="shared" si="104"/>
        <v>0</v>
      </c>
      <c r="M177" s="66">
        <f t="shared" si="104"/>
        <v>0</v>
      </c>
      <c r="N177" s="66">
        <f t="shared" si="104"/>
        <v>0</v>
      </c>
      <c r="O177" s="66">
        <f t="shared" si="104"/>
        <v>0</v>
      </c>
      <c r="P177" s="66">
        <f t="shared" si="104"/>
        <v>0</v>
      </c>
      <c r="Q177" s="66">
        <f t="shared" si="104"/>
        <v>0</v>
      </c>
      <c r="R177" s="88">
        <f>SUM(F177:Q177)</f>
        <v>0</v>
      </c>
      <c r="S177" s="67"/>
      <c r="T177" s="232">
        <f>T174+(0.2*T155)</f>
        <v>0</v>
      </c>
      <c r="V177" s="3">
        <f>+C177</f>
        <v>0</v>
      </c>
    </row>
    <row r="178" spans="1:22" s="153" customFormat="1" x14ac:dyDescent="0.25">
      <c r="A178" s="176"/>
      <c r="B178" s="183"/>
      <c r="C178" s="184"/>
      <c r="D178" s="184"/>
      <c r="E178" s="183"/>
      <c r="F178" s="184"/>
      <c r="G178" s="184"/>
      <c r="H178" s="184"/>
      <c r="I178" s="184"/>
      <c r="J178" s="184"/>
      <c r="K178" s="184"/>
      <c r="L178" s="184"/>
      <c r="M178" s="184"/>
      <c r="N178" s="184"/>
      <c r="O178" s="184"/>
      <c r="P178" s="184"/>
      <c r="Q178" s="184"/>
      <c r="R178" s="184"/>
      <c r="S178" s="175"/>
      <c r="T178" s="190"/>
    </row>
    <row r="179" spans="1:22" ht="24" customHeight="1" thickBot="1" x14ac:dyDescent="0.3">
      <c r="A179" s="167" t="s">
        <v>107</v>
      </c>
      <c r="B179" s="2"/>
      <c r="C179" s="2"/>
      <c r="D179" s="2"/>
      <c r="E179" s="2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7"/>
      <c r="S179" s="69"/>
      <c r="T179" s="4"/>
    </row>
    <row r="180" spans="1:22" ht="15.75" thickBot="1" x14ac:dyDescent="0.3">
      <c r="A180" s="62" t="s">
        <v>5</v>
      </c>
      <c r="B180" s="63"/>
      <c r="C180" s="63"/>
      <c r="D180" s="63"/>
      <c r="E180" s="89"/>
      <c r="F180" s="75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92"/>
      <c r="R180" s="62"/>
      <c r="S180" s="89"/>
      <c r="T180" s="233"/>
    </row>
    <row r="181" spans="1:22" x14ac:dyDescent="0.25">
      <c r="A181" s="137"/>
      <c r="B181" s="110"/>
      <c r="C181" s="110"/>
      <c r="D181" s="138"/>
      <c r="E181" s="110"/>
      <c r="F181" s="139"/>
      <c r="G181" s="138"/>
      <c r="H181" s="138"/>
      <c r="I181" s="138"/>
      <c r="J181" s="138"/>
      <c r="K181" s="138"/>
      <c r="L181" s="138"/>
      <c r="M181" s="138"/>
      <c r="N181" s="138"/>
      <c r="O181" s="138"/>
      <c r="P181" s="138"/>
      <c r="Q181" s="140"/>
      <c r="R181" s="139"/>
      <c r="S181" s="140"/>
      <c r="T181" s="234"/>
    </row>
    <row r="182" spans="1:22" x14ac:dyDescent="0.25">
      <c r="A182" s="261" t="s">
        <v>174</v>
      </c>
      <c r="B182" s="12"/>
      <c r="C182" s="12">
        <v>0</v>
      </c>
      <c r="D182" s="24">
        <f>+C182/12</f>
        <v>0</v>
      </c>
      <c r="E182" s="12"/>
      <c r="F182" s="90">
        <f>D182</f>
        <v>0</v>
      </c>
      <c r="G182" s="24">
        <f>$D182</f>
        <v>0</v>
      </c>
      <c r="H182" s="24">
        <f t="shared" ref="H182:Q202" si="105">$D182</f>
        <v>0</v>
      </c>
      <c r="I182" s="24">
        <f t="shared" si="105"/>
        <v>0</v>
      </c>
      <c r="J182" s="24">
        <f t="shared" si="105"/>
        <v>0</v>
      </c>
      <c r="K182" s="24">
        <f t="shared" si="105"/>
        <v>0</v>
      </c>
      <c r="L182" s="24">
        <f t="shared" si="105"/>
        <v>0</v>
      </c>
      <c r="M182" s="24">
        <f t="shared" si="105"/>
        <v>0</v>
      </c>
      <c r="N182" s="24">
        <f t="shared" si="105"/>
        <v>0</v>
      </c>
      <c r="O182" s="24">
        <f t="shared" si="105"/>
        <v>0</v>
      </c>
      <c r="P182" s="24">
        <f t="shared" si="105"/>
        <v>0</v>
      </c>
      <c r="Q182" s="24">
        <f t="shared" si="105"/>
        <v>0</v>
      </c>
      <c r="R182" s="90">
        <f t="shared" ref="R182:R210" si="106">SUM(F182:Q182)</f>
        <v>0</v>
      </c>
      <c r="S182" s="25"/>
      <c r="T182" s="235">
        <f>R182</f>
        <v>0</v>
      </c>
    </row>
    <row r="183" spans="1:22" x14ac:dyDescent="0.25">
      <c r="A183" s="23" t="s">
        <v>112</v>
      </c>
      <c r="B183" s="12"/>
      <c r="C183" s="12">
        <v>0</v>
      </c>
      <c r="D183" s="24">
        <f t="shared" ref="D183:D210" si="107">+C183/12</f>
        <v>0</v>
      </c>
      <c r="E183" s="12"/>
      <c r="F183" s="90">
        <f>D183</f>
        <v>0</v>
      </c>
      <c r="G183" s="24">
        <f>$D183</f>
        <v>0</v>
      </c>
      <c r="H183" s="24">
        <f t="shared" si="105"/>
        <v>0</v>
      </c>
      <c r="I183" s="24">
        <f t="shared" si="105"/>
        <v>0</v>
      </c>
      <c r="J183" s="24">
        <f t="shared" si="105"/>
        <v>0</v>
      </c>
      <c r="K183" s="24">
        <f t="shared" si="105"/>
        <v>0</v>
      </c>
      <c r="L183" s="24">
        <f t="shared" si="105"/>
        <v>0</v>
      </c>
      <c r="M183" s="24">
        <f t="shared" si="105"/>
        <v>0</v>
      </c>
      <c r="N183" s="24">
        <f t="shared" si="105"/>
        <v>0</v>
      </c>
      <c r="O183" s="24">
        <f t="shared" si="105"/>
        <v>0</v>
      </c>
      <c r="P183" s="24">
        <f t="shared" si="105"/>
        <v>0</v>
      </c>
      <c r="Q183" s="24">
        <f t="shared" si="105"/>
        <v>0</v>
      </c>
      <c r="R183" s="90">
        <f t="shared" si="106"/>
        <v>0</v>
      </c>
      <c r="S183" s="25"/>
      <c r="T183" s="235">
        <f>R183</f>
        <v>0</v>
      </c>
    </row>
    <row r="184" spans="1:22" x14ac:dyDescent="0.25">
      <c r="A184" s="23" t="s">
        <v>112</v>
      </c>
      <c r="B184" s="12"/>
      <c r="C184" s="12">
        <v>0</v>
      </c>
      <c r="D184" s="24">
        <f t="shared" si="107"/>
        <v>0</v>
      </c>
      <c r="E184" s="12"/>
      <c r="F184" s="90">
        <f>D184</f>
        <v>0</v>
      </c>
      <c r="G184" s="24">
        <f>$D184</f>
        <v>0</v>
      </c>
      <c r="H184" s="24">
        <f t="shared" si="105"/>
        <v>0</v>
      </c>
      <c r="I184" s="24">
        <f t="shared" si="105"/>
        <v>0</v>
      </c>
      <c r="J184" s="24">
        <f t="shared" si="105"/>
        <v>0</v>
      </c>
      <c r="K184" s="24">
        <f t="shared" si="105"/>
        <v>0</v>
      </c>
      <c r="L184" s="24">
        <f t="shared" si="105"/>
        <v>0</v>
      </c>
      <c r="M184" s="24">
        <f t="shared" si="105"/>
        <v>0</v>
      </c>
      <c r="N184" s="24">
        <f t="shared" si="105"/>
        <v>0</v>
      </c>
      <c r="O184" s="24">
        <f t="shared" si="105"/>
        <v>0</v>
      </c>
      <c r="P184" s="24">
        <f t="shared" si="105"/>
        <v>0</v>
      </c>
      <c r="Q184" s="24">
        <f t="shared" si="105"/>
        <v>0</v>
      </c>
      <c r="R184" s="90">
        <f t="shared" si="106"/>
        <v>0</v>
      </c>
      <c r="S184" s="25"/>
      <c r="T184" s="235">
        <f>R184</f>
        <v>0</v>
      </c>
    </row>
    <row r="185" spans="1:22" x14ac:dyDescent="0.25">
      <c r="A185" s="23" t="s">
        <v>112</v>
      </c>
      <c r="B185" s="12"/>
      <c r="C185" s="12">
        <v>0</v>
      </c>
      <c r="D185" s="24">
        <f t="shared" si="107"/>
        <v>0</v>
      </c>
      <c r="E185" s="12"/>
      <c r="F185" s="90">
        <f t="shared" ref="F185:F210" si="108">D185</f>
        <v>0</v>
      </c>
      <c r="G185" s="24">
        <f t="shared" ref="G185:Q203" si="109">$D185</f>
        <v>0</v>
      </c>
      <c r="H185" s="24">
        <f t="shared" si="105"/>
        <v>0</v>
      </c>
      <c r="I185" s="24">
        <f t="shared" si="105"/>
        <v>0</v>
      </c>
      <c r="J185" s="24">
        <f t="shared" si="105"/>
        <v>0</v>
      </c>
      <c r="K185" s="24">
        <f t="shared" si="105"/>
        <v>0</v>
      </c>
      <c r="L185" s="24">
        <f t="shared" si="105"/>
        <v>0</v>
      </c>
      <c r="M185" s="24">
        <f t="shared" si="105"/>
        <v>0</v>
      </c>
      <c r="N185" s="24">
        <f t="shared" si="105"/>
        <v>0</v>
      </c>
      <c r="O185" s="24">
        <f t="shared" si="105"/>
        <v>0</v>
      </c>
      <c r="P185" s="24">
        <f t="shared" si="105"/>
        <v>0</v>
      </c>
      <c r="Q185" s="24">
        <f t="shared" si="105"/>
        <v>0</v>
      </c>
      <c r="R185" s="90">
        <f t="shared" si="106"/>
        <v>0</v>
      </c>
      <c r="S185" s="25"/>
      <c r="T185" s="235">
        <f t="shared" ref="T185:T210" si="110">R185</f>
        <v>0</v>
      </c>
    </row>
    <row r="186" spans="1:22" x14ac:dyDescent="0.25">
      <c r="A186" s="23" t="s">
        <v>112</v>
      </c>
      <c r="B186" s="12"/>
      <c r="C186" s="12">
        <v>0</v>
      </c>
      <c r="D186" s="24">
        <f t="shared" si="107"/>
        <v>0</v>
      </c>
      <c r="E186" s="12"/>
      <c r="F186" s="90">
        <f t="shared" si="108"/>
        <v>0</v>
      </c>
      <c r="G186" s="24">
        <f t="shared" si="109"/>
        <v>0</v>
      </c>
      <c r="H186" s="24">
        <f t="shared" si="105"/>
        <v>0</v>
      </c>
      <c r="I186" s="24">
        <f t="shared" si="105"/>
        <v>0</v>
      </c>
      <c r="J186" s="24">
        <f t="shared" si="105"/>
        <v>0</v>
      </c>
      <c r="K186" s="24">
        <f t="shared" si="105"/>
        <v>0</v>
      </c>
      <c r="L186" s="24">
        <f t="shared" si="105"/>
        <v>0</v>
      </c>
      <c r="M186" s="24">
        <f t="shared" si="105"/>
        <v>0</v>
      </c>
      <c r="N186" s="24">
        <f t="shared" si="105"/>
        <v>0</v>
      </c>
      <c r="O186" s="24">
        <f t="shared" si="105"/>
        <v>0</v>
      </c>
      <c r="P186" s="24">
        <f t="shared" si="105"/>
        <v>0</v>
      </c>
      <c r="Q186" s="24">
        <f t="shared" si="105"/>
        <v>0</v>
      </c>
      <c r="R186" s="90">
        <f t="shared" si="106"/>
        <v>0</v>
      </c>
      <c r="S186" s="25"/>
      <c r="T186" s="235">
        <f t="shared" si="110"/>
        <v>0</v>
      </c>
    </row>
    <row r="187" spans="1:22" x14ac:dyDescent="0.25">
      <c r="A187" s="23" t="s">
        <v>112</v>
      </c>
      <c r="B187" s="12"/>
      <c r="C187" s="12">
        <v>0</v>
      </c>
      <c r="D187" s="24">
        <f t="shared" si="107"/>
        <v>0</v>
      </c>
      <c r="E187" s="12"/>
      <c r="F187" s="90">
        <f t="shared" si="108"/>
        <v>0</v>
      </c>
      <c r="G187" s="24">
        <f t="shared" si="109"/>
        <v>0</v>
      </c>
      <c r="H187" s="24">
        <f t="shared" si="105"/>
        <v>0</v>
      </c>
      <c r="I187" s="24">
        <f t="shared" si="105"/>
        <v>0</v>
      </c>
      <c r="J187" s="24">
        <f t="shared" si="105"/>
        <v>0</v>
      </c>
      <c r="K187" s="24">
        <f t="shared" si="105"/>
        <v>0</v>
      </c>
      <c r="L187" s="24">
        <f t="shared" si="105"/>
        <v>0</v>
      </c>
      <c r="M187" s="24">
        <f t="shared" si="105"/>
        <v>0</v>
      </c>
      <c r="N187" s="24">
        <f t="shared" si="105"/>
        <v>0</v>
      </c>
      <c r="O187" s="24">
        <f t="shared" si="105"/>
        <v>0</v>
      </c>
      <c r="P187" s="24">
        <f t="shared" si="105"/>
        <v>0</v>
      </c>
      <c r="Q187" s="24">
        <f t="shared" si="105"/>
        <v>0</v>
      </c>
      <c r="R187" s="90">
        <f t="shared" si="106"/>
        <v>0</v>
      </c>
      <c r="S187" s="25"/>
      <c r="T187" s="235">
        <f t="shared" si="110"/>
        <v>0</v>
      </c>
    </row>
    <row r="188" spans="1:22" x14ac:dyDescent="0.25">
      <c r="A188" s="23" t="s">
        <v>112</v>
      </c>
      <c r="B188" s="12"/>
      <c r="C188" s="12">
        <v>0</v>
      </c>
      <c r="D188" s="24">
        <f t="shared" si="107"/>
        <v>0</v>
      </c>
      <c r="E188" s="12"/>
      <c r="F188" s="90">
        <f t="shared" si="108"/>
        <v>0</v>
      </c>
      <c r="G188" s="24">
        <f t="shared" si="109"/>
        <v>0</v>
      </c>
      <c r="H188" s="24">
        <f t="shared" si="105"/>
        <v>0</v>
      </c>
      <c r="I188" s="24">
        <f t="shared" si="105"/>
        <v>0</v>
      </c>
      <c r="J188" s="24">
        <f t="shared" si="105"/>
        <v>0</v>
      </c>
      <c r="K188" s="24">
        <f t="shared" si="105"/>
        <v>0</v>
      </c>
      <c r="L188" s="24">
        <f t="shared" si="105"/>
        <v>0</v>
      </c>
      <c r="M188" s="24">
        <f t="shared" si="105"/>
        <v>0</v>
      </c>
      <c r="N188" s="24">
        <f t="shared" si="105"/>
        <v>0</v>
      </c>
      <c r="O188" s="24">
        <f t="shared" si="105"/>
        <v>0</v>
      </c>
      <c r="P188" s="24">
        <f t="shared" si="105"/>
        <v>0</v>
      </c>
      <c r="Q188" s="24">
        <f t="shared" si="105"/>
        <v>0</v>
      </c>
      <c r="R188" s="90">
        <f t="shared" si="106"/>
        <v>0</v>
      </c>
      <c r="S188" s="25"/>
      <c r="T188" s="235">
        <f t="shared" si="110"/>
        <v>0</v>
      </c>
    </row>
    <row r="189" spans="1:22" x14ac:dyDescent="0.25">
      <c r="A189" s="23" t="s">
        <v>175</v>
      </c>
      <c r="B189" s="12"/>
      <c r="C189" s="12">
        <v>0</v>
      </c>
      <c r="D189" s="24">
        <f t="shared" si="107"/>
        <v>0</v>
      </c>
      <c r="E189" s="12"/>
      <c r="F189" s="90">
        <f t="shared" si="108"/>
        <v>0</v>
      </c>
      <c r="G189" s="24">
        <f t="shared" si="109"/>
        <v>0</v>
      </c>
      <c r="H189" s="24">
        <f t="shared" si="105"/>
        <v>0</v>
      </c>
      <c r="I189" s="24">
        <f t="shared" si="105"/>
        <v>0</v>
      </c>
      <c r="J189" s="24">
        <f t="shared" si="105"/>
        <v>0</v>
      </c>
      <c r="K189" s="24">
        <f t="shared" si="105"/>
        <v>0</v>
      </c>
      <c r="L189" s="24">
        <f t="shared" si="105"/>
        <v>0</v>
      </c>
      <c r="M189" s="24">
        <f t="shared" si="105"/>
        <v>0</v>
      </c>
      <c r="N189" s="24">
        <f t="shared" si="105"/>
        <v>0</v>
      </c>
      <c r="O189" s="24">
        <f t="shared" si="105"/>
        <v>0</v>
      </c>
      <c r="P189" s="24">
        <f t="shared" si="105"/>
        <v>0</v>
      </c>
      <c r="Q189" s="24">
        <f t="shared" si="105"/>
        <v>0</v>
      </c>
      <c r="R189" s="90">
        <f t="shared" si="106"/>
        <v>0</v>
      </c>
      <c r="S189" s="25"/>
      <c r="T189" s="235">
        <f t="shared" si="110"/>
        <v>0</v>
      </c>
    </row>
    <row r="190" spans="1:22" x14ac:dyDescent="0.25">
      <c r="A190" s="23" t="s">
        <v>175</v>
      </c>
      <c r="B190" s="12"/>
      <c r="C190" s="12">
        <v>0</v>
      </c>
      <c r="D190" s="24">
        <f t="shared" si="107"/>
        <v>0</v>
      </c>
      <c r="E190" s="12"/>
      <c r="F190" s="90">
        <f t="shared" si="108"/>
        <v>0</v>
      </c>
      <c r="G190" s="24">
        <f t="shared" si="109"/>
        <v>0</v>
      </c>
      <c r="H190" s="24">
        <f t="shared" si="105"/>
        <v>0</v>
      </c>
      <c r="I190" s="24">
        <f t="shared" si="105"/>
        <v>0</v>
      </c>
      <c r="J190" s="24">
        <f t="shared" si="105"/>
        <v>0</v>
      </c>
      <c r="K190" s="24">
        <f t="shared" si="105"/>
        <v>0</v>
      </c>
      <c r="L190" s="24">
        <f t="shared" si="105"/>
        <v>0</v>
      </c>
      <c r="M190" s="24">
        <f t="shared" si="105"/>
        <v>0</v>
      </c>
      <c r="N190" s="24">
        <f t="shared" si="105"/>
        <v>0</v>
      </c>
      <c r="O190" s="24">
        <f t="shared" si="105"/>
        <v>0</v>
      </c>
      <c r="P190" s="24">
        <f t="shared" si="105"/>
        <v>0</v>
      </c>
      <c r="Q190" s="24">
        <f t="shared" si="105"/>
        <v>0</v>
      </c>
      <c r="R190" s="90">
        <f t="shared" si="106"/>
        <v>0</v>
      </c>
      <c r="S190" s="25"/>
      <c r="T190" s="235">
        <f t="shared" si="110"/>
        <v>0</v>
      </c>
    </row>
    <row r="191" spans="1:22" x14ac:dyDescent="0.25">
      <c r="A191" s="23" t="s">
        <v>175</v>
      </c>
      <c r="B191" s="12"/>
      <c r="C191" s="12">
        <v>0</v>
      </c>
      <c r="D191" s="24">
        <f t="shared" si="107"/>
        <v>0</v>
      </c>
      <c r="E191" s="12"/>
      <c r="F191" s="90">
        <f t="shared" si="108"/>
        <v>0</v>
      </c>
      <c r="G191" s="24">
        <f t="shared" si="109"/>
        <v>0</v>
      </c>
      <c r="H191" s="24">
        <f t="shared" si="105"/>
        <v>0</v>
      </c>
      <c r="I191" s="24">
        <f t="shared" si="105"/>
        <v>0</v>
      </c>
      <c r="J191" s="24">
        <f t="shared" si="105"/>
        <v>0</v>
      </c>
      <c r="K191" s="24">
        <f t="shared" si="105"/>
        <v>0</v>
      </c>
      <c r="L191" s="24">
        <f t="shared" si="105"/>
        <v>0</v>
      </c>
      <c r="M191" s="24">
        <f t="shared" si="105"/>
        <v>0</v>
      </c>
      <c r="N191" s="24">
        <f t="shared" si="105"/>
        <v>0</v>
      </c>
      <c r="O191" s="24">
        <f t="shared" si="105"/>
        <v>0</v>
      </c>
      <c r="P191" s="24">
        <f t="shared" si="105"/>
        <v>0</v>
      </c>
      <c r="Q191" s="24">
        <f t="shared" si="105"/>
        <v>0</v>
      </c>
      <c r="R191" s="90">
        <f t="shared" si="106"/>
        <v>0</v>
      </c>
      <c r="S191" s="25"/>
      <c r="T191" s="235">
        <f t="shared" si="110"/>
        <v>0</v>
      </c>
    </row>
    <row r="192" spans="1:22" x14ac:dyDescent="0.25">
      <c r="A192" s="23" t="s">
        <v>175</v>
      </c>
      <c r="B192" s="12"/>
      <c r="C192" s="12">
        <v>0</v>
      </c>
      <c r="D192" s="24">
        <f t="shared" si="107"/>
        <v>0</v>
      </c>
      <c r="E192" s="12"/>
      <c r="F192" s="90">
        <f t="shared" si="108"/>
        <v>0</v>
      </c>
      <c r="G192" s="24">
        <f t="shared" si="109"/>
        <v>0</v>
      </c>
      <c r="H192" s="24">
        <f t="shared" si="105"/>
        <v>0</v>
      </c>
      <c r="I192" s="24">
        <f t="shared" si="105"/>
        <v>0</v>
      </c>
      <c r="J192" s="24">
        <f t="shared" si="105"/>
        <v>0</v>
      </c>
      <c r="K192" s="24">
        <f t="shared" si="105"/>
        <v>0</v>
      </c>
      <c r="L192" s="24">
        <f t="shared" si="105"/>
        <v>0</v>
      </c>
      <c r="M192" s="24">
        <f t="shared" si="105"/>
        <v>0</v>
      </c>
      <c r="N192" s="24">
        <f t="shared" si="105"/>
        <v>0</v>
      </c>
      <c r="O192" s="24">
        <f t="shared" si="105"/>
        <v>0</v>
      </c>
      <c r="P192" s="24">
        <f t="shared" si="105"/>
        <v>0</v>
      </c>
      <c r="Q192" s="24">
        <f t="shared" si="105"/>
        <v>0</v>
      </c>
      <c r="R192" s="90">
        <f t="shared" si="106"/>
        <v>0</v>
      </c>
      <c r="S192" s="25"/>
      <c r="T192" s="235">
        <f t="shared" si="110"/>
        <v>0</v>
      </c>
    </row>
    <row r="193" spans="1:20" x14ac:dyDescent="0.25">
      <c r="A193" s="23" t="s">
        <v>175</v>
      </c>
      <c r="B193" s="12"/>
      <c r="C193" s="12">
        <v>0</v>
      </c>
      <c r="D193" s="24">
        <f t="shared" si="107"/>
        <v>0</v>
      </c>
      <c r="E193" s="12"/>
      <c r="F193" s="90">
        <f t="shared" si="108"/>
        <v>0</v>
      </c>
      <c r="G193" s="24">
        <f t="shared" si="109"/>
        <v>0</v>
      </c>
      <c r="H193" s="24">
        <f t="shared" si="105"/>
        <v>0</v>
      </c>
      <c r="I193" s="24">
        <f t="shared" si="105"/>
        <v>0</v>
      </c>
      <c r="J193" s="24">
        <f t="shared" si="105"/>
        <v>0</v>
      </c>
      <c r="K193" s="24">
        <f t="shared" si="105"/>
        <v>0</v>
      </c>
      <c r="L193" s="24">
        <f t="shared" si="105"/>
        <v>0</v>
      </c>
      <c r="M193" s="24">
        <f t="shared" si="105"/>
        <v>0</v>
      </c>
      <c r="N193" s="24">
        <f t="shared" si="105"/>
        <v>0</v>
      </c>
      <c r="O193" s="24">
        <f t="shared" si="105"/>
        <v>0</v>
      </c>
      <c r="P193" s="24">
        <f t="shared" si="105"/>
        <v>0</v>
      </c>
      <c r="Q193" s="24">
        <f t="shared" si="105"/>
        <v>0</v>
      </c>
      <c r="R193" s="90">
        <f t="shared" si="106"/>
        <v>0</v>
      </c>
      <c r="S193" s="25"/>
      <c r="T193" s="235">
        <f t="shared" si="110"/>
        <v>0</v>
      </c>
    </row>
    <row r="194" spans="1:20" x14ac:dyDescent="0.25">
      <c r="A194" s="23" t="s">
        <v>175</v>
      </c>
      <c r="B194" s="12"/>
      <c r="C194" s="12">
        <v>0</v>
      </c>
      <c r="D194" s="24">
        <f t="shared" si="107"/>
        <v>0</v>
      </c>
      <c r="E194" s="12"/>
      <c r="F194" s="90">
        <f t="shared" si="108"/>
        <v>0</v>
      </c>
      <c r="G194" s="24">
        <f t="shared" si="109"/>
        <v>0</v>
      </c>
      <c r="H194" s="24">
        <f t="shared" si="105"/>
        <v>0</v>
      </c>
      <c r="I194" s="24">
        <f t="shared" si="105"/>
        <v>0</v>
      </c>
      <c r="J194" s="24">
        <f t="shared" si="105"/>
        <v>0</v>
      </c>
      <c r="K194" s="24">
        <f t="shared" si="105"/>
        <v>0</v>
      </c>
      <c r="L194" s="24">
        <f t="shared" si="105"/>
        <v>0</v>
      </c>
      <c r="M194" s="24">
        <f t="shared" si="105"/>
        <v>0</v>
      </c>
      <c r="N194" s="24">
        <f t="shared" si="105"/>
        <v>0</v>
      </c>
      <c r="O194" s="24">
        <f t="shared" si="105"/>
        <v>0</v>
      </c>
      <c r="P194" s="24">
        <f t="shared" si="105"/>
        <v>0</v>
      </c>
      <c r="Q194" s="24">
        <f t="shared" si="105"/>
        <v>0</v>
      </c>
      <c r="R194" s="90">
        <f t="shared" si="106"/>
        <v>0</v>
      </c>
      <c r="S194" s="25"/>
      <c r="T194" s="235">
        <f t="shared" si="110"/>
        <v>0</v>
      </c>
    </row>
    <row r="195" spans="1:20" x14ac:dyDescent="0.25">
      <c r="A195" s="23" t="s">
        <v>177</v>
      </c>
      <c r="B195" s="12"/>
      <c r="C195" s="12">
        <v>0</v>
      </c>
      <c r="D195" s="24">
        <f t="shared" si="107"/>
        <v>0</v>
      </c>
      <c r="E195" s="12"/>
      <c r="F195" s="90">
        <f t="shared" si="108"/>
        <v>0</v>
      </c>
      <c r="G195" s="24">
        <f t="shared" si="109"/>
        <v>0</v>
      </c>
      <c r="H195" s="24">
        <f t="shared" si="105"/>
        <v>0</v>
      </c>
      <c r="I195" s="24">
        <f t="shared" si="105"/>
        <v>0</v>
      </c>
      <c r="J195" s="24">
        <f t="shared" si="105"/>
        <v>0</v>
      </c>
      <c r="K195" s="24">
        <f t="shared" si="105"/>
        <v>0</v>
      </c>
      <c r="L195" s="24">
        <f t="shared" si="105"/>
        <v>0</v>
      </c>
      <c r="M195" s="24">
        <f t="shared" si="105"/>
        <v>0</v>
      </c>
      <c r="N195" s="24">
        <f t="shared" si="105"/>
        <v>0</v>
      </c>
      <c r="O195" s="24">
        <f t="shared" si="105"/>
        <v>0</v>
      </c>
      <c r="P195" s="24">
        <f t="shared" si="105"/>
        <v>0</v>
      </c>
      <c r="Q195" s="24">
        <f t="shared" si="105"/>
        <v>0</v>
      </c>
      <c r="R195" s="90">
        <f t="shared" si="106"/>
        <v>0</v>
      </c>
      <c r="S195" s="25"/>
      <c r="T195" s="235">
        <f t="shared" si="110"/>
        <v>0</v>
      </c>
    </row>
    <row r="196" spans="1:20" x14ac:dyDescent="0.25">
      <c r="A196" s="23" t="s">
        <v>177</v>
      </c>
      <c r="B196" s="12"/>
      <c r="C196" s="12">
        <v>0</v>
      </c>
      <c r="D196" s="24">
        <f t="shared" si="107"/>
        <v>0</v>
      </c>
      <c r="E196" s="12"/>
      <c r="F196" s="90">
        <f t="shared" si="108"/>
        <v>0</v>
      </c>
      <c r="G196" s="24">
        <f t="shared" si="109"/>
        <v>0</v>
      </c>
      <c r="H196" s="24">
        <f t="shared" si="105"/>
        <v>0</v>
      </c>
      <c r="I196" s="24">
        <f t="shared" si="105"/>
        <v>0</v>
      </c>
      <c r="J196" s="24">
        <f t="shared" si="105"/>
        <v>0</v>
      </c>
      <c r="K196" s="24">
        <f t="shared" si="105"/>
        <v>0</v>
      </c>
      <c r="L196" s="24">
        <f t="shared" si="105"/>
        <v>0</v>
      </c>
      <c r="M196" s="24">
        <f t="shared" si="105"/>
        <v>0</v>
      </c>
      <c r="N196" s="24">
        <f t="shared" si="105"/>
        <v>0</v>
      </c>
      <c r="O196" s="24">
        <f t="shared" si="105"/>
        <v>0</v>
      </c>
      <c r="P196" s="24">
        <f t="shared" si="105"/>
        <v>0</v>
      </c>
      <c r="Q196" s="24">
        <f t="shared" si="105"/>
        <v>0</v>
      </c>
      <c r="R196" s="90">
        <f t="shared" si="106"/>
        <v>0</v>
      </c>
      <c r="S196" s="25"/>
      <c r="T196" s="235">
        <f t="shared" si="110"/>
        <v>0</v>
      </c>
    </row>
    <row r="197" spans="1:20" x14ac:dyDescent="0.25">
      <c r="A197" s="23" t="s">
        <v>177</v>
      </c>
      <c r="B197" s="12"/>
      <c r="C197" s="12">
        <v>0</v>
      </c>
      <c r="D197" s="24">
        <f t="shared" si="107"/>
        <v>0</v>
      </c>
      <c r="E197" s="12"/>
      <c r="F197" s="90">
        <f t="shared" si="108"/>
        <v>0</v>
      </c>
      <c r="G197" s="24">
        <f t="shared" si="109"/>
        <v>0</v>
      </c>
      <c r="H197" s="24">
        <f t="shared" si="105"/>
        <v>0</v>
      </c>
      <c r="I197" s="24">
        <f t="shared" si="105"/>
        <v>0</v>
      </c>
      <c r="J197" s="24">
        <f t="shared" si="105"/>
        <v>0</v>
      </c>
      <c r="K197" s="24">
        <f t="shared" si="105"/>
        <v>0</v>
      </c>
      <c r="L197" s="24">
        <f t="shared" si="105"/>
        <v>0</v>
      </c>
      <c r="M197" s="24">
        <f t="shared" si="105"/>
        <v>0</v>
      </c>
      <c r="N197" s="24">
        <f t="shared" si="105"/>
        <v>0</v>
      </c>
      <c r="O197" s="24">
        <f t="shared" si="105"/>
        <v>0</v>
      </c>
      <c r="P197" s="24">
        <f t="shared" si="105"/>
        <v>0</v>
      </c>
      <c r="Q197" s="24">
        <f t="shared" si="105"/>
        <v>0</v>
      </c>
      <c r="R197" s="90">
        <f t="shared" si="106"/>
        <v>0</v>
      </c>
      <c r="S197" s="25"/>
      <c r="T197" s="235">
        <f t="shared" si="110"/>
        <v>0</v>
      </c>
    </row>
    <row r="198" spans="1:20" x14ac:dyDescent="0.25">
      <c r="A198" s="23" t="s">
        <v>177</v>
      </c>
      <c r="B198" s="12"/>
      <c r="C198" s="12">
        <v>0</v>
      </c>
      <c r="D198" s="24">
        <f t="shared" si="107"/>
        <v>0</v>
      </c>
      <c r="E198" s="12"/>
      <c r="F198" s="90">
        <f t="shared" si="108"/>
        <v>0</v>
      </c>
      <c r="G198" s="24">
        <f t="shared" si="109"/>
        <v>0</v>
      </c>
      <c r="H198" s="24">
        <f t="shared" si="105"/>
        <v>0</v>
      </c>
      <c r="I198" s="24">
        <f t="shared" si="105"/>
        <v>0</v>
      </c>
      <c r="J198" s="24">
        <f t="shared" si="105"/>
        <v>0</v>
      </c>
      <c r="K198" s="24">
        <f t="shared" si="105"/>
        <v>0</v>
      </c>
      <c r="L198" s="24">
        <f t="shared" si="105"/>
        <v>0</v>
      </c>
      <c r="M198" s="24">
        <f t="shared" si="105"/>
        <v>0</v>
      </c>
      <c r="N198" s="24">
        <f t="shared" si="105"/>
        <v>0</v>
      </c>
      <c r="O198" s="24">
        <f t="shared" si="105"/>
        <v>0</v>
      </c>
      <c r="P198" s="24">
        <f t="shared" si="105"/>
        <v>0</v>
      </c>
      <c r="Q198" s="24">
        <f t="shared" si="105"/>
        <v>0</v>
      </c>
      <c r="R198" s="90">
        <f t="shared" si="106"/>
        <v>0</v>
      </c>
      <c r="S198" s="25"/>
      <c r="T198" s="235">
        <f t="shared" si="110"/>
        <v>0</v>
      </c>
    </row>
    <row r="199" spans="1:20" x14ac:dyDescent="0.25">
      <c r="A199" s="23" t="s">
        <v>178</v>
      </c>
      <c r="B199" s="12"/>
      <c r="C199" s="12">
        <v>0</v>
      </c>
      <c r="D199" s="24">
        <f t="shared" si="107"/>
        <v>0</v>
      </c>
      <c r="E199" s="12"/>
      <c r="F199" s="90">
        <f t="shared" si="108"/>
        <v>0</v>
      </c>
      <c r="G199" s="24">
        <f t="shared" si="109"/>
        <v>0</v>
      </c>
      <c r="H199" s="24">
        <f t="shared" si="105"/>
        <v>0</v>
      </c>
      <c r="I199" s="24">
        <f t="shared" si="105"/>
        <v>0</v>
      </c>
      <c r="J199" s="24">
        <f t="shared" si="105"/>
        <v>0</v>
      </c>
      <c r="K199" s="24">
        <f t="shared" si="105"/>
        <v>0</v>
      </c>
      <c r="L199" s="24">
        <f t="shared" si="105"/>
        <v>0</v>
      </c>
      <c r="M199" s="24">
        <f t="shared" si="105"/>
        <v>0</v>
      </c>
      <c r="N199" s="24">
        <f t="shared" si="105"/>
        <v>0</v>
      </c>
      <c r="O199" s="24">
        <f t="shared" si="105"/>
        <v>0</v>
      </c>
      <c r="P199" s="24">
        <f t="shared" si="105"/>
        <v>0</v>
      </c>
      <c r="Q199" s="24">
        <f t="shared" si="105"/>
        <v>0</v>
      </c>
      <c r="R199" s="90">
        <f t="shared" si="106"/>
        <v>0</v>
      </c>
      <c r="S199" s="25"/>
      <c r="T199" s="235">
        <f t="shared" si="110"/>
        <v>0</v>
      </c>
    </row>
    <row r="200" spans="1:20" x14ac:dyDescent="0.25">
      <c r="A200" s="23" t="s">
        <v>178</v>
      </c>
      <c r="B200" s="12"/>
      <c r="C200" s="12">
        <v>0</v>
      </c>
      <c r="D200" s="24">
        <f t="shared" si="107"/>
        <v>0</v>
      </c>
      <c r="E200" s="12"/>
      <c r="F200" s="90">
        <f t="shared" si="108"/>
        <v>0</v>
      </c>
      <c r="G200" s="24">
        <f t="shared" si="109"/>
        <v>0</v>
      </c>
      <c r="H200" s="24">
        <f t="shared" si="105"/>
        <v>0</v>
      </c>
      <c r="I200" s="24">
        <f t="shared" si="105"/>
        <v>0</v>
      </c>
      <c r="J200" s="24">
        <f t="shared" si="105"/>
        <v>0</v>
      </c>
      <c r="K200" s="24">
        <f t="shared" si="105"/>
        <v>0</v>
      </c>
      <c r="L200" s="24">
        <f t="shared" si="105"/>
        <v>0</v>
      </c>
      <c r="M200" s="24">
        <f t="shared" si="105"/>
        <v>0</v>
      </c>
      <c r="N200" s="24">
        <f t="shared" si="105"/>
        <v>0</v>
      </c>
      <c r="O200" s="24">
        <f t="shared" si="105"/>
        <v>0</v>
      </c>
      <c r="P200" s="24">
        <f t="shared" si="105"/>
        <v>0</v>
      </c>
      <c r="Q200" s="24">
        <f t="shared" si="105"/>
        <v>0</v>
      </c>
      <c r="R200" s="90">
        <f t="shared" si="106"/>
        <v>0</v>
      </c>
      <c r="S200" s="25"/>
      <c r="T200" s="235">
        <f t="shared" si="110"/>
        <v>0</v>
      </c>
    </row>
    <row r="201" spans="1:20" x14ac:dyDescent="0.25">
      <c r="A201" s="23" t="s">
        <v>98</v>
      </c>
      <c r="B201" s="12"/>
      <c r="C201" s="12">
        <v>0</v>
      </c>
      <c r="D201" s="24">
        <f t="shared" si="107"/>
        <v>0</v>
      </c>
      <c r="E201" s="12"/>
      <c r="F201" s="90">
        <f t="shared" si="108"/>
        <v>0</v>
      </c>
      <c r="G201" s="24">
        <f t="shared" si="109"/>
        <v>0</v>
      </c>
      <c r="H201" s="24">
        <f t="shared" si="105"/>
        <v>0</v>
      </c>
      <c r="I201" s="24">
        <f t="shared" si="105"/>
        <v>0</v>
      </c>
      <c r="J201" s="24">
        <f t="shared" si="105"/>
        <v>0</v>
      </c>
      <c r="K201" s="24">
        <f t="shared" si="105"/>
        <v>0</v>
      </c>
      <c r="L201" s="24">
        <f t="shared" si="105"/>
        <v>0</v>
      </c>
      <c r="M201" s="24">
        <f t="shared" si="105"/>
        <v>0</v>
      </c>
      <c r="N201" s="24">
        <f t="shared" si="105"/>
        <v>0</v>
      </c>
      <c r="O201" s="24">
        <f t="shared" si="105"/>
        <v>0</v>
      </c>
      <c r="P201" s="24">
        <f t="shared" si="105"/>
        <v>0</v>
      </c>
      <c r="Q201" s="24">
        <f t="shared" si="105"/>
        <v>0</v>
      </c>
      <c r="R201" s="90">
        <f t="shared" si="106"/>
        <v>0</v>
      </c>
      <c r="S201" s="25"/>
      <c r="T201" s="235">
        <f t="shared" si="110"/>
        <v>0</v>
      </c>
    </row>
    <row r="202" spans="1:20" x14ac:dyDescent="0.25">
      <c r="A202" s="23" t="s">
        <v>98</v>
      </c>
      <c r="B202" s="12"/>
      <c r="C202" s="12">
        <v>0</v>
      </c>
      <c r="D202" s="24">
        <f t="shared" si="107"/>
        <v>0</v>
      </c>
      <c r="E202" s="12"/>
      <c r="F202" s="90">
        <f t="shared" si="108"/>
        <v>0</v>
      </c>
      <c r="G202" s="24">
        <f t="shared" si="109"/>
        <v>0</v>
      </c>
      <c r="H202" s="24">
        <f t="shared" si="105"/>
        <v>0</v>
      </c>
      <c r="I202" s="24">
        <f t="shared" si="105"/>
        <v>0</v>
      </c>
      <c r="J202" s="24">
        <f t="shared" si="105"/>
        <v>0</v>
      </c>
      <c r="K202" s="24">
        <f t="shared" si="105"/>
        <v>0</v>
      </c>
      <c r="L202" s="24">
        <f t="shared" si="105"/>
        <v>0</v>
      </c>
      <c r="M202" s="24">
        <f t="shared" si="105"/>
        <v>0</v>
      </c>
      <c r="N202" s="24">
        <f t="shared" si="105"/>
        <v>0</v>
      </c>
      <c r="O202" s="24">
        <f t="shared" si="105"/>
        <v>0</v>
      </c>
      <c r="P202" s="24">
        <f t="shared" si="105"/>
        <v>0</v>
      </c>
      <c r="Q202" s="24">
        <f t="shared" si="105"/>
        <v>0</v>
      </c>
      <c r="R202" s="90">
        <f t="shared" si="106"/>
        <v>0</v>
      </c>
      <c r="S202" s="25"/>
      <c r="T202" s="235">
        <f t="shared" si="110"/>
        <v>0</v>
      </c>
    </row>
    <row r="203" spans="1:20" x14ac:dyDescent="0.25">
      <c r="A203" s="23" t="s">
        <v>98</v>
      </c>
      <c r="B203" s="12"/>
      <c r="C203" s="12">
        <v>0</v>
      </c>
      <c r="D203" s="24">
        <f t="shared" si="107"/>
        <v>0</v>
      </c>
      <c r="E203" s="12"/>
      <c r="F203" s="90">
        <f t="shared" si="108"/>
        <v>0</v>
      </c>
      <c r="G203" s="24">
        <f t="shared" si="109"/>
        <v>0</v>
      </c>
      <c r="H203" s="24">
        <f t="shared" si="109"/>
        <v>0</v>
      </c>
      <c r="I203" s="24">
        <f t="shared" si="109"/>
        <v>0</v>
      </c>
      <c r="J203" s="24">
        <f t="shared" si="109"/>
        <v>0</v>
      </c>
      <c r="K203" s="24">
        <f t="shared" si="109"/>
        <v>0</v>
      </c>
      <c r="L203" s="24">
        <f t="shared" si="109"/>
        <v>0</v>
      </c>
      <c r="M203" s="24">
        <f t="shared" si="109"/>
        <v>0</v>
      </c>
      <c r="N203" s="24">
        <f t="shared" si="109"/>
        <v>0</v>
      </c>
      <c r="O203" s="24">
        <f t="shared" si="109"/>
        <v>0</v>
      </c>
      <c r="P203" s="24">
        <f t="shared" si="109"/>
        <v>0</v>
      </c>
      <c r="Q203" s="24">
        <f t="shared" si="109"/>
        <v>0</v>
      </c>
      <c r="R203" s="90">
        <f t="shared" si="106"/>
        <v>0</v>
      </c>
      <c r="S203" s="25"/>
      <c r="T203" s="235">
        <f t="shared" si="110"/>
        <v>0</v>
      </c>
    </row>
    <row r="204" spans="1:20" x14ac:dyDescent="0.25">
      <c r="A204" s="23" t="s">
        <v>98</v>
      </c>
      <c r="B204" s="12"/>
      <c r="C204" s="12">
        <v>0</v>
      </c>
      <c r="D204" s="24">
        <f t="shared" si="107"/>
        <v>0</v>
      </c>
      <c r="E204" s="12"/>
      <c r="F204" s="90">
        <f t="shared" si="108"/>
        <v>0</v>
      </c>
      <c r="G204" s="24">
        <f t="shared" ref="G204:Q210" si="111">$D204</f>
        <v>0</v>
      </c>
      <c r="H204" s="24">
        <f t="shared" si="111"/>
        <v>0</v>
      </c>
      <c r="I204" s="24">
        <f t="shared" si="111"/>
        <v>0</v>
      </c>
      <c r="J204" s="24">
        <f t="shared" si="111"/>
        <v>0</v>
      </c>
      <c r="K204" s="24">
        <f t="shared" si="111"/>
        <v>0</v>
      </c>
      <c r="L204" s="24">
        <f t="shared" si="111"/>
        <v>0</v>
      </c>
      <c r="M204" s="24">
        <f t="shared" si="111"/>
        <v>0</v>
      </c>
      <c r="N204" s="24">
        <f t="shared" si="111"/>
        <v>0</v>
      </c>
      <c r="O204" s="24">
        <f t="shared" si="111"/>
        <v>0</v>
      </c>
      <c r="P204" s="24">
        <f t="shared" si="111"/>
        <v>0</v>
      </c>
      <c r="Q204" s="24">
        <f t="shared" si="111"/>
        <v>0</v>
      </c>
      <c r="R204" s="90">
        <f t="shared" si="106"/>
        <v>0</v>
      </c>
      <c r="S204" s="25"/>
      <c r="T204" s="235">
        <f t="shared" si="110"/>
        <v>0</v>
      </c>
    </row>
    <row r="205" spans="1:20" x14ac:dyDescent="0.25">
      <c r="A205" s="23" t="s">
        <v>98</v>
      </c>
      <c r="B205" s="12"/>
      <c r="C205" s="12">
        <v>0</v>
      </c>
      <c r="D205" s="24">
        <f t="shared" si="107"/>
        <v>0</v>
      </c>
      <c r="E205" s="12"/>
      <c r="F205" s="90">
        <f t="shared" si="108"/>
        <v>0</v>
      </c>
      <c r="G205" s="24">
        <f t="shared" si="111"/>
        <v>0</v>
      </c>
      <c r="H205" s="24">
        <f t="shared" si="111"/>
        <v>0</v>
      </c>
      <c r="I205" s="24">
        <f t="shared" si="111"/>
        <v>0</v>
      </c>
      <c r="J205" s="24">
        <f t="shared" si="111"/>
        <v>0</v>
      </c>
      <c r="K205" s="24">
        <f t="shared" si="111"/>
        <v>0</v>
      </c>
      <c r="L205" s="24">
        <f t="shared" si="111"/>
        <v>0</v>
      </c>
      <c r="M205" s="24">
        <f t="shared" si="111"/>
        <v>0</v>
      </c>
      <c r="N205" s="24">
        <f t="shared" si="111"/>
        <v>0</v>
      </c>
      <c r="O205" s="24">
        <f t="shared" si="111"/>
        <v>0</v>
      </c>
      <c r="P205" s="24">
        <f t="shared" si="111"/>
        <v>0</v>
      </c>
      <c r="Q205" s="24">
        <f t="shared" si="111"/>
        <v>0</v>
      </c>
      <c r="R205" s="90">
        <f t="shared" si="106"/>
        <v>0</v>
      </c>
      <c r="S205" s="25"/>
      <c r="T205" s="235">
        <f t="shared" si="110"/>
        <v>0</v>
      </c>
    </row>
    <row r="206" spans="1:20" x14ac:dyDescent="0.25">
      <c r="A206" s="23" t="s">
        <v>98</v>
      </c>
      <c r="B206" s="12"/>
      <c r="C206" s="12">
        <v>0</v>
      </c>
      <c r="D206" s="24">
        <f t="shared" si="107"/>
        <v>0</v>
      </c>
      <c r="E206" s="12"/>
      <c r="F206" s="90">
        <f t="shared" si="108"/>
        <v>0</v>
      </c>
      <c r="G206" s="24">
        <f t="shared" si="111"/>
        <v>0</v>
      </c>
      <c r="H206" s="24">
        <f t="shared" si="111"/>
        <v>0</v>
      </c>
      <c r="I206" s="24">
        <f t="shared" si="111"/>
        <v>0</v>
      </c>
      <c r="J206" s="24">
        <f t="shared" si="111"/>
        <v>0</v>
      </c>
      <c r="K206" s="24">
        <f t="shared" si="111"/>
        <v>0</v>
      </c>
      <c r="L206" s="24">
        <f t="shared" si="111"/>
        <v>0</v>
      </c>
      <c r="M206" s="24">
        <f t="shared" si="111"/>
        <v>0</v>
      </c>
      <c r="N206" s="24">
        <f t="shared" si="111"/>
        <v>0</v>
      </c>
      <c r="O206" s="24">
        <f t="shared" si="111"/>
        <v>0</v>
      </c>
      <c r="P206" s="24">
        <f t="shared" si="111"/>
        <v>0</v>
      </c>
      <c r="Q206" s="24">
        <f t="shared" si="111"/>
        <v>0</v>
      </c>
      <c r="R206" s="90">
        <f t="shared" si="106"/>
        <v>0</v>
      </c>
      <c r="S206" s="25"/>
      <c r="T206" s="235">
        <f t="shared" si="110"/>
        <v>0</v>
      </c>
    </row>
    <row r="207" spans="1:20" x14ac:dyDescent="0.25">
      <c r="A207" s="23" t="s">
        <v>98</v>
      </c>
      <c r="B207" s="12"/>
      <c r="C207" s="12">
        <v>0</v>
      </c>
      <c r="D207" s="24">
        <f t="shared" si="107"/>
        <v>0</v>
      </c>
      <c r="E207" s="12"/>
      <c r="F207" s="90">
        <f t="shared" si="108"/>
        <v>0</v>
      </c>
      <c r="G207" s="24">
        <f t="shared" si="111"/>
        <v>0</v>
      </c>
      <c r="H207" s="24">
        <f t="shared" si="111"/>
        <v>0</v>
      </c>
      <c r="I207" s="24">
        <f t="shared" si="111"/>
        <v>0</v>
      </c>
      <c r="J207" s="24">
        <f t="shared" si="111"/>
        <v>0</v>
      </c>
      <c r="K207" s="24">
        <f t="shared" si="111"/>
        <v>0</v>
      </c>
      <c r="L207" s="24">
        <f t="shared" si="111"/>
        <v>0</v>
      </c>
      <c r="M207" s="24">
        <f t="shared" si="111"/>
        <v>0</v>
      </c>
      <c r="N207" s="24">
        <f t="shared" si="111"/>
        <v>0</v>
      </c>
      <c r="O207" s="24">
        <f t="shared" si="111"/>
        <v>0</v>
      </c>
      <c r="P207" s="24">
        <f t="shared" si="111"/>
        <v>0</v>
      </c>
      <c r="Q207" s="24">
        <f t="shared" si="111"/>
        <v>0</v>
      </c>
      <c r="R207" s="90">
        <f t="shared" si="106"/>
        <v>0</v>
      </c>
      <c r="S207" s="25"/>
      <c r="T207" s="235">
        <f t="shared" si="110"/>
        <v>0</v>
      </c>
    </row>
    <row r="208" spans="1:20" x14ac:dyDescent="0.25">
      <c r="A208" s="23" t="s">
        <v>179</v>
      </c>
      <c r="B208" s="12"/>
      <c r="C208" s="12">
        <v>0</v>
      </c>
      <c r="D208" s="24">
        <f t="shared" si="107"/>
        <v>0</v>
      </c>
      <c r="E208" s="12"/>
      <c r="F208" s="90">
        <f t="shared" si="108"/>
        <v>0</v>
      </c>
      <c r="G208" s="24">
        <f t="shared" si="111"/>
        <v>0</v>
      </c>
      <c r="H208" s="24">
        <f t="shared" si="111"/>
        <v>0</v>
      </c>
      <c r="I208" s="24">
        <f t="shared" si="111"/>
        <v>0</v>
      </c>
      <c r="J208" s="24">
        <f t="shared" si="111"/>
        <v>0</v>
      </c>
      <c r="K208" s="24">
        <f t="shared" si="111"/>
        <v>0</v>
      </c>
      <c r="L208" s="24">
        <f t="shared" si="111"/>
        <v>0</v>
      </c>
      <c r="M208" s="24">
        <f t="shared" si="111"/>
        <v>0</v>
      </c>
      <c r="N208" s="24">
        <f t="shared" si="111"/>
        <v>0</v>
      </c>
      <c r="O208" s="24">
        <f t="shared" si="111"/>
        <v>0</v>
      </c>
      <c r="P208" s="24">
        <f t="shared" si="111"/>
        <v>0</v>
      </c>
      <c r="Q208" s="24">
        <f t="shared" si="111"/>
        <v>0</v>
      </c>
      <c r="R208" s="90">
        <f t="shared" si="106"/>
        <v>0</v>
      </c>
      <c r="S208" s="25"/>
      <c r="T208" s="235">
        <f t="shared" si="110"/>
        <v>0</v>
      </c>
    </row>
    <row r="209" spans="1:20" x14ac:dyDescent="0.25">
      <c r="A209" s="23" t="s">
        <v>179</v>
      </c>
      <c r="B209" s="12"/>
      <c r="C209" s="12">
        <v>0</v>
      </c>
      <c r="D209" s="24">
        <f t="shared" si="107"/>
        <v>0</v>
      </c>
      <c r="E209" s="12"/>
      <c r="F209" s="90">
        <f t="shared" si="108"/>
        <v>0</v>
      </c>
      <c r="G209" s="24">
        <f t="shared" si="111"/>
        <v>0</v>
      </c>
      <c r="H209" s="24">
        <f t="shared" si="111"/>
        <v>0</v>
      </c>
      <c r="I209" s="24">
        <f t="shared" si="111"/>
        <v>0</v>
      </c>
      <c r="J209" s="24">
        <f t="shared" si="111"/>
        <v>0</v>
      </c>
      <c r="K209" s="24">
        <f t="shared" si="111"/>
        <v>0</v>
      </c>
      <c r="L209" s="24">
        <f t="shared" si="111"/>
        <v>0</v>
      </c>
      <c r="M209" s="24">
        <f t="shared" si="111"/>
        <v>0</v>
      </c>
      <c r="N209" s="24">
        <f t="shared" si="111"/>
        <v>0</v>
      </c>
      <c r="O209" s="24">
        <f t="shared" si="111"/>
        <v>0</v>
      </c>
      <c r="P209" s="24">
        <f t="shared" si="111"/>
        <v>0</v>
      </c>
      <c r="Q209" s="24">
        <f t="shared" si="111"/>
        <v>0</v>
      </c>
      <c r="R209" s="90">
        <f t="shared" si="106"/>
        <v>0</v>
      </c>
      <c r="S209" s="25"/>
      <c r="T209" s="235">
        <f t="shared" si="110"/>
        <v>0</v>
      </c>
    </row>
    <row r="210" spans="1:20" x14ac:dyDescent="0.25">
      <c r="A210" s="23" t="s">
        <v>179</v>
      </c>
      <c r="B210" s="12"/>
      <c r="C210" s="12">
        <v>0</v>
      </c>
      <c r="D210" s="24">
        <f t="shared" si="107"/>
        <v>0</v>
      </c>
      <c r="E210" s="12"/>
      <c r="F210" s="90">
        <f t="shared" si="108"/>
        <v>0</v>
      </c>
      <c r="G210" s="24">
        <f t="shared" si="111"/>
        <v>0</v>
      </c>
      <c r="H210" s="24">
        <f t="shared" si="111"/>
        <v>0</v>
      </c>
      <c r="I210" s="24">
        <f t="shared" si="111"/>
        <v>0</v>
      </c>
      <c r="J210" s="24">
        <f t="shared" si="111"/>
        <v>0</v>
      </c>
      <c r="K210" s="24">
        <f t="shared" si="111"/>
        <v>0</v>
      </c>
      <c r="L210" s="24">
        <f t="shared" si="111"/>
        <v>0</v>
      </c>
      <c r="M210" s="24">
        <f t="shared" si="111"/>
        <v>0</v>
      </c>
      <c r="N210" s="24">
        <f t="shared" si="111"/>
        <v>0</v>
      </c>
      <c r="O210" s="24">
        <f t="shared" si="111"/>
        <v>0</v>
      </c>
      <c r="P210" s="24">
        <f t="shared" si="111"/>
        <v>0</v>
      </c>
      <c r="Q210" s="24">
        <f t="shared" si="111"/>
        <v>0</v>
      </c>
      <c r="R210" s="90">
        <f t="shared" si="106"/>
        <v>0</v>
      </c>
      <c r="S210" s="25"/>
      <c r="T210" s="235">
        <f t="shared" si="110"/>
        <v>0</v>
      </c>
    </row>
    <row r="211" spans="1:20" ht="15.75" thickBot="1" x14ac:dyDescent="0.3">
      <c r="A211" s="141"/>
      <c r="B211" s="10"/>
      <c r="C211" s="10"/>
      <c r="D211" s="142"/>
      <c r="E211" s="10"/>
      <c r="F211" s="143"/>
      <c r="G211" s="142"/>
      <c r="H211" s="142"/>
      <c r="I211" s="142"/>
      <c r="J211" s="142"/>
      <c r="K211" s="142"/>
      <c r="L211" s="142"/>
      <c r="M211" s="142"/>
      <c r="N211" s="142"/>
      <c r="O211" s="142"/>
      <c r="P211" s="142"/>
      <c r="Q211" s="144"/>
      <c r="R211" s="143"/>
      <c r="S211" s="144"/>
      <c r="T211" s="235"/>
    </row>
    <row r="212" spans="1:20" ht="15.75" thickBot="1" x14ac:dyDescent="0.3">
      <c r="A212" s="33" t="s">
        <v>6</v>
      </c>
      <c r="B212" s="34"/>
      <c r="C212" s="35">
        <f>SUM(C181:C211)</f>
        <v>0</v>
      </c>
      <c r="D212" s="35">
        <f>SUM(D181:D211)</f>
        <v>0</v>
      </c>
      <c r="E212" s="35"/>
      <c r="F212" s="91">
        <f t="shared" ref="F212:Q212" si="112">SUM(F181:F207)</f>
        <v>0</v>
      </c>
      <c r="G212" s="35">
        <f t="shared" si="112"/>
        <v>0</v>
      </c>
      <c r="H212" s="35">
        <f t="shared" si="112"/>
        <v>0</v>
      </c>
      <c r="I212" s="35">
        <f t="shared" si="112"/>
        <v>0</v>
      </c>
      <c r="J212" s="35">
        <f t="shared" si="112"/>
        <v>0</v>
      </c>
      <c r="K212" s="35">
        <f t="shared" si="112"/>
        <v>0</v>
      </c>
      <c r="L212" s="35">
        <f t="shared" si="112"/>
        <v>0</v>
      </c>
      <c r="M212" s="35">
        <f t="shared" si="112"/>
        <v>0</v>
      </c>
      <c r="N212" s="35">
        <f t="shared" si="112"/>
        <v>0</v>
      </c>
      <c r="O212" s="35">
        <f t="shared" si="112"/>
        <v>0</v>
      </c>
      <c r="P212" s="35">
        <f t="shared" si="112"/>
        <v>0</v>
      </c>
      <c r="Q212" s="36">
        <f t="shared" si="112"/>
        <v>0</v>
      </c>
      <c r="R212" s="145">
        <f>SUM(R181:R211)</f>
        <v>0</v>
      </c>
      <c r="S212" s="146"/>
      <c r="T212" s="232">
        <f>SUM(T181:T211)</f>
        <v>0</v>
      </c>
    </row>
    <row r="213" spans="1:20" x14ac:dyDescent="0.25">
      <c r="A213" s="2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3"/>
      <c r="T213"/>
    </row>
    <row r="214" spans="1:20" x14ac:dyDescent="0.25">
      <c r="A214" s="2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3"/>
      <c r="T214"/>
    </row>
    <row r="215" spans="1:20" x14ac:dyDescent="0.25">
      <c r="A215" s="68"/>
      <c r="C215" s="3"/>
      <c r="P215" s="117"/>
      <c r="Q215" s="117"/>
      <c r="R215" s="120"/>
      <c r="S215" s="121"/>
    </row>
    <row r="216" spans="1:20" x14ac:dyDescent="0.25">
      <c r="Q216" s="114"/>
      <c r="R216" s="115"/>
      <c r="S216" s="115"/>
    </row>
    <row r="217" spans="1:20" x14ac:dyDescent="0.25">
      <c r="Q217" s="114"/>
      <c r="R217" s="115"/>
      <c r="S217" s="115"/>
    </row>
    <row r="218" spans="1:20" ht="26.25" x14ac:dyDescent="0.4">
      <c r="G218" s="101"/>
      <c r="P218" s="117"/>
      <c r="Q218" s="118"/>
      <c r="R218" s="119"/>
      <c r="S218" s="119"/>
    </row>
    <row r="219" spans="1:20" x14ac:dyDescent="0.25">
      <c r="E219" s="3"/>
      <c r="R219" s="116"/>
      <c r="S219" s="9"/>
    </row>
    <row r="220" spans="1:20" x14ac:dyDescent="0.25">
      <c r="E220" s="3"/>
    </row>
    <row r="221" spans="1:20" x14ac:dyDescent="0.25">
      <c r="E221" s="3"/>
    </row>
    <row r="222" spans="1:20" x14ac:dyDescent="0.25">
      <c r="E222" s="3"/>
    </row>
    <row r="223" spans="1:20" x14ac:dyDescent="0.25">
      <c r="E223" s="3"/>
    </row>
    <row r="224" spans="1:20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</sheetData>
  <mergeCells count="5">
    <mergeCell ref="A1:A2"/>
    <mergeCell ref="C1:D1"/>
    <mergeCell ref="R1:S2"/>
    <mergeCell ref="T1:T2"/>
    <mergeCell ref="C2:D2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6CDAD092-4087-4276-9C8D-33E106F3D9B5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A67</xm:sqref>
            </x14:sparkline>
            <x14:sparkline>
              <xm:f>'2030 - 5311'!$A76:$A76</xm:f>
              <xm:sqref>A68</xm:sqref>
            </x14:sparkline>
            <x14:sparkline>
              <xm:f>'2030 - 5311'!$B69:$B69</xm:f>
              <xm:sqref>B67</xm:sqref>
            </x14:sparkline>
            <x14:sparkline>
              <xm:f>'2030 - 5311'!$B76:$B76</xm:f>
              <xm:sqref>B68</xm:sqref>
            </x14:sparkline>
            <x14:sparkline>
              <xm:f>'2030 - 5311'!$E69:$E69</xm:f>
              <xm:sqref>E67</xm:sqref>
            </x14:sparkline>
            <x14:sparkline>
              <xm:f>'2030 - 5311'!$E76:$E76</xm:f>
              <xm:sqref>E68</xm:sqref>
            </x14:sparkline>
            <x14:sparkline>
              <xm:f>'2030 - 5311'!$U69:$U69</xm:f>
              <xm:sqref>U67</xm:sqref>
            </x14:sparkline>
            <x14:sparkline>
              <xm:f>'2030 - 5311'!$U76:$U76</xm:f>
              <xm:sqref>U68</xm:sqref>
            </x14:sparkline>
            <x14:sparkline>
              <xm:f>'2030 - 5311'!$V69:$V69</xm:f>
              <xm:sqref>V67</xm:sqref>
            </x14:sparkline>
            <x14:sparkline>
              <xm:f>'2030 - 5311'!$V76:$V76</xm:f>
              <xm:sqref>V68</xm:sqref>
            </x14:sparkline>
            <x14:sparkline>
              <xm:f>'2030 - 5311'!$W69:$W69</xm:f>
              <xm:sqref>W67</xm:sqref>
            </x14:sparkline>
            <x14:sparkline>
              <xm:f>'2030 - 5311'!$W76:$W76</xm:f>
              <xm:sqref>W68</xm:sqref>
            </x14:sparkline>
            <x14:sparkline>
              <xm:f>'2030 - 5311'!$X69:$X69</xm:f>
              <xm:sqref>X67</xm:sqref>
            </x14:sparkline>
            <x14:sparkline>
              <xm:f>'2030 - 5311'!$X76:$X76</xm:f>
              <xm:sqref>X68</xm:sqref>
            </x14:sparkline>
            <x14:sparkline>
              <xm:f>'2030 - 5311'!$Y69:$Y69</xm:f>
              <xm:sqref>Y67</xm:sqref>
            </x14:sparkline>
            <x14:sparkline>
              <xm:f>'2030 - 5311'!$Y76:$Y76</xm:f>
              <xm:sqref>Y68</xm:sqref>
            </x14:sparkline>
            <x14:sparkline>
              <xm:f>'2030 - 5311'!$Z69:$Z69</xm:f>
              <xm:sqref>Z67</xm:sqref>
            </x14:sparkline>
            <x14:sparkline>
              <xm:f>'2030 - 5311'!$Z76:$Z76</xm:f>
              <xm:sqref>Z68</xm:sqref>
            </x14:sparkline>
            <x14:sparkline>
              <xm:f>'2030 - 5311'!$AA69:$AA69</xm:f>
              <xm:sqref>AA67</xm:sqref>
            </x14:sparkline>
            <x14:sparkline>
              <xm:f>'2030 - 5311'!$AA76:$AA76</xm:f>
              <xm:sqref>AA68</xm:sqref>
            </x14:sparkline>
            <x14:sparkline>
              <xm:f>'2030 - 5311'!$AB69:$AB69</xm:f>
              <xm:sqref>AB67</xm:sqref>
            </x14:sparkline>
            <x14:sparkline>
              <xm:f>'2030 - 5311'!$AB76:$AB76</xm:f>
              <xm:sqref>AB68</xm:sqref>
            </x14:sparkline>
            <x14:sparkline>
              <xm:f>'2030 - 5311'!$AC69:$AC69</xm:f>
              <xm:sqref>AC67</xm:sqref>
            </x14:sparkline>
            <x14:sparkline>
              <xm:f>'2030 - 5311'!$AC76:$AC76</xm:f>
              <xm:sqref>AC68</xm:sqref>
            </x14:sparkline>
            <x14:sparkline>
              <xm:f>'2030 - 5311'!$AD69:$AD69</xm:f>
              <xm:sqref>AD67</xm:sqref>
            </x14:sparkline>
            <x14:sparkline>
              <xm:f>'2030 - 5311'!$AD76:$AD76</xm:f>
              <xm:sqref>AD68</xm:sqref>
            </x14:sparkline>
            <x14:sparkline>
              <xm:f>'2030 - 5311'!$AE69:$AE69</xm:f>
              <xm:sqref>AE67</xm:sqref>
            </x14:sparkline>
            <x14:sparkline>
              <xm:f>'2030 - 5311'!$AE76:$AE76</xm:f>
              <xm:sqref>AE68</xm:sqref>
            </x14:sparkline>
            <x14:sparkline>
              <xm:f>'2030 - 5311'!$AF69:$AF69</xm:f>
              <xm:sqref>AF67</xm:sqref>
            </x14:sparkline>
            <x14:sparkline>
              <xm:f>'2030 - 5311'!$AF76:$AF76</xm:f>
              <xm:sqref>AF68</xm:sqref>
            </x14:sparkline>
            <x14:sparkline>
              <xm:f>'2030 - 5311'!$AG69:$AG69</xm:f>
              <xm:sqref>AG67</xm:sqref>
            </x14:sparkline>
            <x14:sparkline>
              <xm:f>'2030 - 5311'!$AG76:$AG76</xm:f>
              <xm:sqref>AG68</xm:sqref>
            </x14:sparkline>
            <x14:sparkline>
              <xm:f>'2030 - 5311'!$AH69:$AH69</xm:f>
              <xm:sqref>AH67</xm:sqref>
            </x14:sparkline>
            <x14:sparkline>
              <xm:f>'2030 - 5311'!$AH76:$AH76</xm:f>
              <xm:sqref>AH68</xm:sqref>
            </x14:sparkline>
            <x14:sparkline>
              <xm:f>'2030 - 5311'!$AI69:$AI69</xm:f>
              <xm:sqref>AI67</xm:sqref>
            </x14:sparkline>
            <x14:sparkline>
              <xm:f>'2030 - 5311'!$AI76:$AI76</xm:f>
              <xm:sqref>AI68</xm:sqref>
            </x14:sparkline>
            <x14:sparkline>
              <xm:f>'2030 - 5311'!$AJ69:$AJ69</xm:f>
              <xm:sqref>AJ67</xm:sqref>
            </x14:sparkline>
            <x14:sparkline>
              <xm:f>'2030 - 5311'!$AJ76:$AJ76</xm:f>
              <xm:sqref>AJ68</xm:sqref>
            </x14:sparkline>
            <x14:sparkline>
              <xm:f>'2030 - 5311'!$AK69:$AK69</xm:f>
              <xm:sqref>AK67</xm:sqref>
            </x14:sparkline>
            <x14:sparkline>
              <xm:f>'2030 - 5311'!$AK76:$AK76</xm:f>
              <xm:sqref>AK68</xm:sqref>
            </x14:sparkline>
            <x14:sparkline>
              <xm:f>'2030 - 5311'!$AL69:$AL69</xm:f>
              <xm:sqref>AL67</xm:sqref>
            </x14:sparkline>
            <x14:sparkline>
              <xm:f>'2030 - 5311'!$AL76:$AL76</xm:f>
              <xm:sqref>AL68</xm:sqref>
            </x14:sparkline>
            <x14:sparkline>
              <xm:f>'2030 - 5311'!$AM69:$AM69</xm:f>
              <xm:sqref>AM67</xm:sqref>
            </x14:sparkline>
            <x14:sparkline>
              <xm:f>'2030 - 5311'!$AM76:$AM76</xm:f>
              <xm:sqref>AM68</xm:sqref>
            </x14:sparkline>
            <x14:sparkline>
              <xm:f>'2030 - 5311'!$AN69:$AN69</xm:f>
              <xm:sqref>AN67</xm:sqref>
            </x14:sparkline>
            <x14:sparkline>
              <xm:f>'2030 - 5311'!$AN76:$AN76</xm:f>
              <xm:sqref>AN68</xm:sqref>
            </x14:sparkline>
            <x14:sparkline>
              <xm:f>'2030 - 5311'!$AO69:$AO69</xm:f>
              <xm:sqref>AO67</xm:sqref>
            </x14:sparkline>
            <x14:sparkline>
              <xm:f>'2030 - 5311'!$AO76:$AO76</xm:f>
              <xm:sqref>AO68</xm:sqref>
            </x14:sparkline>
            <x14:sparkline>
              <xm:f>'2030 - 5311'!$AP69:$AP69</xm:f>
              <xm:sqref>AP67</xm:sqref>
            </x14:sparkline>
            <x14:sparkline>
              <xm:f>'2030 - 5311'!$AP76:$AP76</xm:f>
              <xm:sqref>AP68</xm:sqref>
            </x14:sparkline>
            <x14:sparkline>
              <xm:f>'2030 - 5311'!$AQ69:$AQ69</xm:f>
              <xm:sqref>AQ67</xm:sqref>
            </x14:sparkline>
            <x14:sparkline>
              <xm:f>'2030 - 5311'!$AQ76:$AQ76</xm:f>
              <xm:sqref>AQ68</xm:sqref>
            </x14:sparkline>
            <x14:sparkline>
              <xm:f>'2030 - 5311'!$AR69:$AR69</xm:f>
              <xm:sqref>AR67</xm:sqref>
            </x14:sparkline>
            <x14:sparkline>
              <xm:f>'2030 - 5311'!$AR76:$AR76</xm:f>
              <xm:sqref>AR68</xm:sqref>
            </x14:sparkline>
            <x14:sparkline>
              <xm:f>'2030 - 5311'!$AS69:$AS69</xm:f>
              <xm:sqref>AS67</xm:sqref>
            </x14:sparkline>
            <x14:sparkline>
              <xm:f>'2030 - 5311'!$AS76:$AS76</xm:f>
              <xm:sqref>AS68</xm:sqref>
            </x14:sparkline>
            <x14:sparkline>
              <xm:f>'2030 - 5311'!$AT69:$AT69</xm:f>
              <xm:sqref>AT67</xm:sqref>
            </x14:sparkline>
            <x14:sparkline>
              <xm:f>'2030 - 5311'!$AT76:$AT76</xm:f>
              <xm:sqref>AT68</xm:sqref>
            </x14:sparkline>
            <x14:sparkline>
              <xm:f>'2030 - 5311'!$AU69:$AU69</xm:f>
              <xm:sqref>AU67</xm:sqref>
            </x14:sparkline>
            <x14:sparkline>
              <xm:f>'2030 - 5311'!$AU76:$AU76</xm:f>
              <xm:sqref>AU68</xm:sqref>
            </x14:sparkline>
            <x14:sparkline>
              <xm:f>'2030 - 5311'!$AV69:$AV69</xm:f>
              <xm:sqref>AV67</xm:sqref>
            </x14:sparkline>
            <x14:sparkline>
              <xm:f>'2030 - 5311'!$AV76:$AV76</xm:f>
              <xm:sqref>AV68</xm:sqref>
            </x14:sparkline>
            <x14:sparkline>
              <xm:f>'2030 - 5311'!$AW69:$AW69</xm:f>
              <xm:sqref>AW67</xm:sqref>
            </x14:sparkline>
            <x14:sparkline>
              <xm:f>'2030 - 5311'!$AW76:$AW76</xm:f>
              <xm:sqref>AW68</xm:sqref>
            </x14:sparkline>
            <x14:sparkline>
              <xm:f>'2030 - 5311'!$AX69:$AX69</xm:f>
              <xm:sqref>AX67</xm:sqref>
            </x14:sparkline>
            <x14:sparkline>
              <xm:f>'2030 - 5311'!$AX76:$AX76</xm:f>
              <xm:sqref>AX68</xm:sqref>
            </x14:sparkline>
            <x14:sparkline>
              <xm:f>'2030 - 5311'!$AY69:$AY69</xm:f>
              <xm:sqref>AY67</xm:sqref>
            </x14:sparkline>
            <x14:sparkline>
              <xm:f>'2030 - 5311'!$AY76:$AY76</xm:f>
              <xm:sqref>AY68</xm:sqref>
            </x14:sparkline>
            <x14:sparkline>
              <xm:f>'2030 - 5311'!$AZ69:$AZ69</xm:f>
              <xm:sqref>AZ67</xm:sqref>
            </x14:sparkline>
            <x14:sparkline>
              <xm:f>'2030 - 5311'!$AZ76:$AZ76</xm:f>
              <xm:sqref>AZ68</xm:sqref>
            </x14:sparkline>
            <x14:sparkline>
              <xm:f>'2030 - 5311'!$BA69:$BA69</xm:f>
              <xm:sqref>BA67</xm:sqref>
            </x14:sparkline>
            <x14:sparkline>
              <xm:f>'2030 - 5311'!$BA76:$BA76</xm:f>
              <xm:sqref>BA68</xm:sqref>
            </x14:sparkline>
            <x14:sparkline>
              <xm:f>'2030 - 5311'!$BB69:$BB69</xm:f>
              <xm:sqref>BB67</xm:sqref>
            </x14:sparkline>
            <x14:sparkline>
              <xm:f>'2030 - 5311'!$BB76:$BB76</xm:f>
              <xm:sqref>BB68</xm:sqref>
            </x14:sparkline>
            <x14:sparkline>
              <xm:f>'2030 - 5311'!$BC69:$BC69</xm:f>
              <xm:sqref>BC67</xm:sqref>
            </x14:sparkline>
            <x14:sparkline>
              <xm:f>'2030 - 5311'!$BC76:$BC76</xm:f>
              <xm:sqref>BC68</xm:sqref>
            </x14:sparkline>
            <x14:sparkline>
              <xm:f>'2030 - 5311'!$BD69:$BD69</xm:f>
              <xm:sqref>BD67</xm:sqref>
            </x14:sparkline>
            <x14:sparkline>
              <xm:f>'2030 - 5311'!$BD76:$BD76</xm:f>
              <xm:sqref>BD68</xm:sqref>
            </x14:sparkline>
            <x14:sparkline>
              <xm:f>'2030 - 5311'!$BE69:$BE69</xm:f>
              <xm:sqref>BE67</xm:sqref>
            </x14:sparkline>
            <x14:sparkline>
              <xm:f>'2030 - 5311'!$BE76:$BE76</xm:f>
              <xm:sqref>BE68</xm:sqref>
            </x14:sparkline>
            <x14:sparkline>
              <xm:f>'2030 - 5311'!$BF69:$BF69</xm:f>
              <xm:sqref>BF67</xm:sqref>
            </x14:sparkline>
            <x14:sparkline>
              <xm:f>'2030 - 5311'!$BF76:$BF76</xm:f>
              <xm:sqref>BF68</xm:sqref>
            </x14:sparkline>
            <x14:sparkline>
              <xm:f>'2030 - 5311'!$BG69:$BG69</xm:f>
              <xm:sqref>BG67</xm:sqref>
            </x14:sparkline>
            <x14:sparkline>
              <xm:f>'2030 - 5311'!$BG76:$BG76</xm:f>
              <xm:sqref>BG68</xm:sqref>
            </x14:sparkline>
            <x14:sparkline>
              <xm:f>'2030 - 5311'!$BH69:$BH69</xm:f>
              <xm:sqref>BH67</xm:sqref>
            </x14:sparkline>
            <x14:sparkline>
              <xm:f>'2030 - 5311'!$BH76:$BH76</xm:f>
              <xm:sqref>BH68</xm:sqref>
            </x14:sparkline>
            <x14:sparkline>
              <xm:f>'2030 - 5311'!$BI69:$BI69</xm:f>
              <xm:sqref>BI67</xm:sqref>
            </x14:sparkline>
            <x14:sparkline>
              <xm:f>'2030 - 5311'!$BI76:$BI76</xm:f>
              <xm:sqref>BI68</xm:sqref>
            </x14:sparkline>
            <x14:sparkline>
              <xm:f>'2030 - 5311'!$BJ69:$BJ69</xm:f>
              <xm:sqref>BJ67</xm:sqref>
            </x14:sparkline>
            <x14:sparkline>
              <xm:f>'2030 - 5311'!$BJ76:$BJ76</xm:f>
              <xm:sqref>BJ68</xm:sqref>
            </x14:sparkline>
            <x14:sparkline>
              <xm:f>'2030 - 5311'!$BK69:$BK69</xm:f>
              <xm:sqref>BK67</xm:sqref>
            </x14:sparkline>
            <x14:sparkline>
              <xm:f>'2030 - 5311'!$BK76:$BK76</xm:f>
              <xm:sqref>BK68</xm:sqref>
            </x14:sparkline>
            <x14:sparkline>
              <xm:f>'2030 - 5311'!$BL69:$BL69</xm:f>
              <xm:sqref>BL67</xm:sqref>
            </x14:sparkline>
            <x14:sparkline>
              <xm:f>'2030 - 5311'!$BL76:$BL76</xm:f>
              <xm:sqref>BL68</xm:sqref>
            </x14:sparkline>
            <x14:sparkline>
              <xm:f>'2030 - 5311'!$BM69:$BM69</xm:f>
              <xm:sqref>BM67</xm:sqref>
            </x14:sparkline>
            <x14:sparkline>
              <xm:f>'2030 - 5311'!$BM76:$BM76</xm:f>
              <xm:sqref>BM68</xm:sqref>
            </x14:sparkline>
            <x14:sparkline>
              <xm:f>'2030 - 5311'!$BN69:$BN69</xm:f>
              <xm:sqref>BN67</xm:sqref>
            </x14:sparkline>
            <x14:sparkline>
              <xm:f>'2030 - 5311'!$BN76:$BN76</xm:f>
              <xm:sqref>BN68</xm:sqref>
            </x14:sparkline>
            <x14:sparkline>
              <xm:f>'2030 - 5311'!$BO69:$BO69</xm:f>
              <xm:sqref>BO67</xm:sqref>
            </x14:sparkline>
            <x14:sparkline>
              <xm:f>'2030 - 5311'!$BO76:$BO76</xm:f>
              <xm:sqref>BO68</xm:sqref>
            </x14:sparkline>
            <x14:sparkline>
              <xm:f>'2030 - 5311'!$BP69:$BP69</xm:f>
              <xm:sqref>BP67</xm:sqref>
            </x14:sparkline>
            <x14:sparkline>
              <xm:f>'2030 - 5311'!$BP76:$BP76</xm:f>
              <xm:sqref>BP68</xm:sqref>
            </x14:sparkline>
            <x14:sparkline>
              <xm:f>'2030 - 5311'!$BQ69:$BQ69</xm:f>
              <xm:sqref>BQ67</xm:sqref>
            </x14:sparkline>
            <x14:sparkline>
              <xm:f>'2030 - 5311'!$BQ76:$BQ76</xm:f>
              <xm:sqref>BQ68</xm:sqref>
            </x14:sparkline>
            <x14:sparkline>
              <xm:f>'2030 - 5311'!$BR69:$BR69</xm:f>
              <xm:sqref>BR67</xm:sqref>
            </x14:sparkline>
            <x14:sparkline>
              <xm:f>'2030 - 5311'!$BR76:$BR76</xm:f>
              <xm:sqref>BR68</xm:sqref>
            </x14:sparkline>
            <x14:sparkline>
              <xm:f>'2030 - 5311'!$BS69:$BS69</xm:f>
              <xm:sqref>BS67</xm:sqref>
            </x14:sparkline>
            <x14:sparkline>
              <xm:f>'2030 - 5311'!$BS76:$BS76</xm:f>
              <xm:sqref>BS68</xm:sqref>
            </x14:sparkline>
            <x14:sparkline>
              <xm:f>'2030 - 5311'!$BT69:$BT69</xm:f>
              <xm:sqref>BT67</xm:sqref>
            </x14:sparkline>
            <x14:sparkline>
              <xm:f>'2030 - 5311'!$BT76:$BT76</xm:f>
              <xm:sqref>BT68</xm:sqref>
            </x14:sparkline>
            <x14:sparkline>
              <xm:f>'2030 - 5311'!$BU69:$BU69</xm:f>
              <xm:sqref>BU67</xm:sqref>
            </x14:sparkline>
            <x14:sparkline>
              <xm:f>'2030 - 5311'!$BU76:$BU76</xm:f>
              <xm:sqref>BU68</xm:sqref>
            </x14:sparkline>
            <x14:sparkline>
              <xm:f>'2030 - 5311'!$BV69:$BV69</xm:f>
              <xm:sqref>BV67</xm:sqref>
            </x14:sparkline>
            <x14:sparkline>
              <xm:f>'2030 - 5311'!$BV76:$BV76</xm:f>
              <xm:sqref>BV68</xm:sqref>
            </x14:sparkline>
            <x14:sparkline>
              <xm:f>'2030 - 5311'!$BW69:$BW69</xm:f>
              <xm:sqref>BW67</xm:sqref>
            </x14:sparkline>
            <x14:sparkline>
              <xm:f>'2030 - 5311'!$BW76:$BW76</xm:f>
              <xm:sqref>BW68</xm:sqref>
            </x14:sparkline>
            <x14:sparkline>
              <xm:f>'2030 - 5311'!$BX69:$BX69</xm:f>
              <xm:sqref>BX67</xm:sqref>
            </x14:sparkline>
            <x14:sparkline>
              <xm:f>'2030 - 5311'!$BX76:$BX76</xm:f>
              <xm:sqref>BX68</xm:sqref>
            </x14:sparkline>
            <x14:sparkline>
              <xm:f>'2030 - 5311'!$BY69:$BY69</xm:f>
              <xm:sqref>BY67</xm:sqref>
            </x14:sparkline>
            <x14:sparkline>
              <xm:f>'2030 - 5311'!$BY76:$BY76</xm:f>
              <xm:sqref>BY68</xm:sqref>
            </x14:sparkline>
            <x14:sparkline>
              <xm:f>'2030 - 5311'!$BZ69:$BZ69</xm:f>
              <xm:sqref>BZ67</xm:sqref>
            </x14:sparkline>
            <x14:sparkline>
              <xm:f>'2030 - 5311'!$BZ76:$BZ76</xm:f>
              <xm:sqref>BZ68</xm:sqref>
            </x14:sparkline>
            <x14:sparkline>
              <xm:f>'2030 - 5311'!$CA69:$CA69</xm:f>
              <xm:sqref>CA67</xm:sqref>
            </x14:sparkline>
            <x14:sparkline>
              <xm:f>'2030 - 5311'!$CA76:$CA76</xm:f>
              <xm:sqref>CA68</xm:sqref>
            </x14:sparkline>
            <x14:sparkline>
              <xm:f>'2030 - 5311'!$CB69:$CB69</xm:f>
              <xm:sqref>CB67</xm:sqref>
            </x14:sparkline>
            <x14:sparkline>
              <xm:f>'2030 - 5311'!$CB76:$CB76</xm:f>
              <xm:sqref>CB68</xm:sqref>
            </x14:sparkline>
            <x14:sparkline>
              <xm:f>'2030 - 5311'!$CC69:$CC69</xm:f>
              <xm:sqref>CC67</xm:sqref>
            </x14:sparkline>
            <x14:sparkline>
              <xm:f>'2030 - 5311'!$CC76:$CC76</xm:f>
              <xm:sqref>CC68</xm:sqref>
            </x14:sparkline>
            <x14:sparkline>
              <xm:f>'2030 - 5311'!$CD69:$CD69</xm:f>
              <xm:sqref>CD67</xm:sqref>
            </x14:sparkline>
            <x14:sparkline>
              <xm:f>'2030 - 5311'!$CD76:$CD76</xm:f>
              <xm:sqref>CD68</xm:sqref>
            </x14:sparkline>
            <x14:sparkline>
              <xm:f>'2030 - 5311'!$CE69:$CE69</xm:f>
              <xm:sqref>CE67</xm:sqref>
            </x14:sparkline>
            <x14:sparkline>
              <xm:f>'2030 - 5311'!$CE76:$CE76</xm:f>
              <xm:sqref>CE68</xm:sqref>
            </x14:sparkline>
            <x14:sparkline>
              <xm:f>'2030 - 5311'!$CF69:$CF69</xm:f>
              <xm:sqref>CF67</xm:sqref>
            </x14:sparkline>
            <x14:sparkline>
              <xm:f>'2030 - 5311'!$CF76:$CF76</xm:f>
              <xm:sqref>CF68</xm:sqref>
            </x14:sparkline>
            <x14:sparkline>
              <xm:f>'2030 - 5311'!$CG69:$CG69</xm:f>
              <xm:sqref>CG67</xm:sqref>
            </x14:sparkline>
            <x14:sparkline>
              <xm:f>'2030 - 5311'!$CG76:$CG76</xm:f>
              <xm:sqref>CG68</xm:sqref>
            </x14:sparkline>
            <x14:sparkline>
              <xm:f>'2030 - 5311'!$CH69:$CH69</xm:f>
              <xm:sqref>CH67</xm:sqref>
            </x14:sparkline>
            <x14:sparkline>
              <xm:f>'2030 - 5311'!$CH76:$CH76</xm:f>
              <xm:sqref>CH68</xm:sqref>
            </x14:sparkline>
            <x14:sparkline>
              <xm:f>'2030 - 5311'!$CI69:$CI69</xm:f>
              <xm:sqref>CI67</xm:sqref>
            </x14:sparkline>
            <x14:sparkline>
              <xm:f>'2030 - 5311'!$CI76:$CI76</xm:f>
              <xm:sqref>CI68</xm:sqref>
            </x14:sparkline>
            <x14:sparkline>
              <xm:f>'2030 - 5311'!$CJ69:$CJ69</xm:f>
              <xm:sqref>CJ67</xm:sqref>
            </x14:sparkline>
            <x14:sparkline>
              <xm:f>'2030 - 5311'!$CJ76:$CJ76</xm:f>
              <xm:sqref>CJ68</xm:sqref>
            </x14:sparkline>
            <x14:sparkline>
              <xm:f>'2030 - 5311'!$CK69:$CK69</xm:f>
              <xm:sqref>CK67</xm:sqref>
            </x14:sparkline>
            <x14:sparkline>
              <xm:f>'2030 - 5311'!$CK76:$CK76</xm:f>
              <xm:sqref>CK68</xm:sqref>
            </x14:sparkline>
            <x14:sparkline>
              <xm:f>'2030 - 5311'!$CL69:$CL69</xm:f>
              <xm:sqref>CL67</xm:sqref>
            </x14:sparkline>
            <x14:sparkline>
              <xm:f>'2030 - 5311'!$CL76:$CL76</xm:f>
              <xm:sqref>CL68</xm:sqref>
            </x14:sparkline>
            <x14:sparkline>
              <xm:f>'2030 - 5311'!$CM69:$CM69</xm:f>
              <xm:sqref>CM67</xm:sqref>
            </x14:sparkline>
            <x14:sparkline>
              <xm:f>'2030 - 5311'!$CM76:$CM76</xm:f>
              <xm:sqref>CM68</xm:sqref>
            </x14:sparkline>
            <x14:sparkline>
              <xm:f>'2030 - 5311'!$CN69:$CN69</xm:f>
              <xm:sqref>CN67</xm:sqref>
            </x14:sparkline>
            <x14:sparkline>
              <xm:f>'2030 - 5311'!$CN76:$CN76</xm:f>
              <xm:sqref>CN68</xm:sqref>
            </x14:sparkline>
            <x14:sparkline>
              <xm:f>'2030 - 5311'!$CO69:$CO69</xm:f>
              <xm:sqref>CO67</xm:sqref>
            </x14:sparkline>
            <x14:sparkline>
              <xm:f>'2030 - 5311'!$CO76:$CO76</xm:f>
              <xm:sqref>CO68</xm:sqref>
            </x14:sparkline>
            <x14:sparkline>
              <xm:f>'2030 - 5311'!$CP69:$CP69</xm:f>
              <xm:sqref>CP67</xm:sqref>
            </x14:sparkline>
            <x14:sparkline>
              <xm:f>'2030 - 5311'!$CP76:$CP76</xm:f>
              <xm:sqref>CP68</xm:sqref>
            </x14:sparkline>
            <x14:sparkline>
              <xm:f>'2030 - 5311'!$CQ69:$CQ69</xm:f>
              <xm:sqref>CQ67</xm:sqref>
            </x14:sparkline>
            <x14:sparkline>
              <xm:f>'2030 - 5311'!$CQ76:$CQ76</xm:f>
              <xm:sqref>CQ68</xm:sqref>
            </x14:sparkline>
            <x14:sparkline>
              <xm:f>'2030 - 5311'!$CR69:$CR69</xm:f>
              <xm:sqref>CR67</xm:sqref>
            </x14:sparkline>
            <x14:sparkline>
              <xm:f>'2030 - 5311'!$CR76:$CR76</xm:f>
              <xm:sqref>CR68</xm:sqref>
            </x14:sparkline>
            <x14:sparkline>
              <xm:f>'2030 - 5311'!$CS69:$CS69</xm:f>
              <xm:sqref>CS67</xm:sqref>
            </x14:sparkline>
            <x14:sparkline>
              <xm:f>'2030 - 5311'!$CS76:$CS76</xm:f>
              <xm:sqref>CS68</xm:sqref>
            </x14:sparkline>
            <x14:sparkline>
              <xm:f>'2030 - 5311'!$CT69:$CT69</xm:f>
              <xm:sqref>CT67</xm:sqref>
            </x14:sparkline>
            <x14:sparkline>
              <xm:f>'2030 - 5311'!$CT76:$CT76</xm:f>
              <xm:sqref>CT68</xm:sqref>
            </x14:sparkline>
            <x14:sparkline>
              <xm:f>'2030 - 5311'!$CU69:$CU69</xm:f>
              <xm:sqref>CU67</xm:sqref>
            </x14:sparkline>
            <x14:sparkline>
              <xm:f>'2030 - 5311'!$CU76:$CU76</xm:f>
              <xm:sqref>CU68</xm:sqref>
            </x14:sparkline>
            <x14:sparkline>
              <xm:f>'2030 - 5311'!$CV69:$CV69</xm:f>
              <xm:sqref>CV67</xm:sqref>
            </x14:sparkline>
            <x14:sparkline>
              <xm:f>'2030 - 5311'!$CV76:$CV76</xm:f>
              <xm:sqref>CV68</xm:sqref>
            </x14:sparkline>
            <x14:sparkline>
              <xm:f>'2030 - 5311'!$CW69:$CW69</xm:f>
              <xm:sqref>CW67</xm:sqref>
            </x14:sparkline>
            <x14:sparkline>
              <xm:f>'2030 - 5311'!$CW76:$CW76</xm:f>
              <xm:sqref>CW68</xm:sqref>
            </x14:sparkline>
            <x14:sparkline>
              <xm:f>'2030 - 5311'!$CX69:$CX69</xm:f>
              <xm:sqref>CX67</xm:sqref>
            </x14:sparkline>
            <x14:sparkline>
              <xm:f>'2030 - 5311'!$CX76:$CX76</xm:f>
              <xm:sqref>CX68</xm:sqref>
            </x14:sparkline>
            <x14:sparkline>
              <xm:f>'2030 - 5311'!$CY69:$CY69</xm:f>
              <xm:sqref>CY67</xm:sqref>
            </x14:sparkline>
            <x14:sparkline>
              <xm:f>'2030 - 5311'!$CY76:$CY76</xm:f>
              <xm:sqref>CY68</xm:sqref>
            </x14:sparkline>
            <x14:sparkline>
              <xm:f>'2030 - 5311'!$CZ69:$CZ69</xm:f>
              <xm:sqref>CZ67</xm:sqref>
            </x14:sparkline>
            <x14:sparkline>
              <xm:f>'2030 - 5311'!$CZ76:$CZ76</xm:f>
              <xm:sqref>CZ68</xm:sqref>
            </x14:sparkline>
            <x14:sparkline>
              <xm:f>'2030 - 5311'!$DA69:$DA69</xm:f>
              <xm:sqref>DA67</xm:sqref>
            </x14:sparkline>
            <x14:sparkline>
              <xm:f>'2030 - 5311'!$DA76:$DA76</xm:f>
              <xm:sqref>DA68</xm:sqref>
            </x14:sparkline>
            <x14:sparkline>
              <xm:f>'2030 - 5311'!$DB69:$DB69</xm:f>
              <xm:sqref>DB67</xm:sqref>
            </x14:sparkline>
            <x14:sparkline>
              <xm:f>'2030 - 5311'!$DB76:$DB76</xm:f>
              <xm:sqref>DB68</xm:sqref>
            </x14:sparkline>
            <x14:sparkline>
              <xm:f>'2030 - 5311'!$DC69:$DC69</xm:f>
              <xm:sqref>DC67</xm:sqref>
            </x14:sparkline>
            <x14:sparkline>
              <xm:f>'2030 - 5311'!$DC76:$DC76</xm:f>
              <xm:sqref>DC68</xm:sqref>
            </x14:sparkline>
            <x14:sparkline>
              <xm:f>'2030 - 5311'!$DD69:$DD69</xm:f>
              <xm:sqref>DD67</xm:sqref>
            </x14:sparkline>
            <x14:sparkline>
              <xm:f>'2030 - 5311'!$DD76:$DD76</xm:f>
              <xm:sqref>DD68</xm:sqref>
            </x14:sparkline>
            <x14:sparkline>
              <xm:f>'2030 - 5311'!$DE69:$DE69</xm:f>
              <xm:sqref>DE67</xm:sqref>
            </x14:sparkline>
            <x14:sparkline>
              <xm:f>'2030 - 5311'!$DE76:$DE76</xm:f>
              <xm:sqref>DE68</xm:sqref>
            </x14:sparkline>
            <x14:sparkline>
              <xm:f>'2030 - 5311'!$DF69:$DF69</xm:f>
              <xm:sqref>DF67</xm:sqref>
            </x14:sparkline>
            <x14:sparkline>
              <xm:f>'2030 - 5311'!$DF76:$DF76</xm:f>
              <xm:sqref>DF68</xm:sqref>
            </x14:sparkline>
            <x14:sparkline>
              <xm:f>'2030 - 5311'!$DG69:$DG69</xm:f>
              <xm:sqref>DG67</xm:sqref>
            </x14:sparkline>
            <x14:sparkline>
              <xm:f>'2030 - 5311'!$DG76:$DG76</xm:f>
              <xm:sqref>DG68</xm:sqref>
            </x14:sparkline>
            <x14:sparkline>
              <xm:f>'2030 - 5311'!$DH69:$DH69</xm:f>
              <xm:sqref>DH67</xm:sqref>
            </x14:sparkline>
            <x14:sparkline>
              <xm:f>'2030 - 5311'!$DH76:$DH76</xm:f>
              <xm:sqref>DH68</xm:sqref>
            </x14:sparkline>
            <x14:sparkline>
              <xm:f>'2030 - 5311'!$DI69:$DI69</xm:f>
              <xm:sqref>DI67</xm:sqref>
            </x14:sparkline>
            <x14:sparkline>
              <xm:f>'2030 - 5311'!$DI76:$DI76</xm:f>
              <xm:sqref>DI68</xm:sqref>
            </x14:sparkline>
            <x14:sparkline>
              <xm:f>'2030 - 5311'!$DJ69:$DJ69</xm:f>
              <xm:sqref>DJ67</xm:sqref>
            </x14:sparkline>
            <x14:sparkline>
              <xm:f>'2030 - 5311'!$DJ76:$DJ76</xm:f>
              <xm:sqref>DJ68</xm:sqref>
            </x14:sparkline>
            <x14:sparkline>
              <xm:f>'2030 - 5311'!$DK69:$DK69</xm:f>
              <xm:sqref>DK67</xm:sqref>
            </x14:sparkline>
            <x14:sparkline>
              <xm:f>'2030 - 5311'!$DK76:$DK76</xm:f>
              <xm:sqref>DK68</xm:sqref>
            </x14:sparkline>
            <x14:sparkline>
              <xm:f>'2030 - 5311'!$DL69:$DL69</xm:f>
              <xm:sqref>DL67</xm:sqref>
            </x14:sparkline>
            <x14:sparkline>
              <xm:f>'2030 - 5311'!$DL76:$DL76</xm:f>
              <xm:sqref>DL68</xm:sqref>
            </x14:sparkline>
            <x14:sparkline>
              <xm:f>'2030 - 5311'!$DM69:$DM69</xm:f>
              <xm:sqref>DM67</xm:sqref>
            </x14:sparkline>
            <x14:sparkline>
              <xm:f>'2030 - 5311'!$DM76:$DM76</xm:f>
              <xm:sqref>DM68</xm:sqref>
            </x14:sparkline>
            <x14:sparkline>
              <xm:f>'2030 - 5311'!$DN69:$DN69</xm:f>
              <xm:sqref>DN67</xm:sqref>
            </x14:sparkline>
            <x14:sparkline>
              <xm:f>'2030 - 5311'!$DN76:$DN76</xm:f>
              <xm:sqref>DN68</xm:sqref>
            </x14:sparkline>
            <x14:sparkline>
              <xm:f>'2030 - 5311'!$DO69:$DO69</xm:f>
              <xm:sqref>DO67</xm:sqref>
            </x14:sparkline>
            <x14:sparkline>
              <xm:f>'2030 - 5311'!$DO76:$DO76</xm:f>
              <xm:sqref>DO68</xm:sqref>
            </x14:sparkline>
            <x14:sparkline>
              <xm:f>'2030 - 5311'!$DP69:$DP69</xm:f>
              <xm:sqref>DP67</xm:sqref>
            </x14:sparkline>
            <x14:sparkline>
              <xm:f>'2030 - 5311'!$DP76:$DP76</xm:f>
              <xm:sqref>DP68</xm:sqref>
            </x14:sparkline>
            <x14:sparkline>
              <xm:f>'2030 - 5311'!$DQ69:$DQ69</xm:f>
              <xm:sqref>DQ67</xm:sqref>
            </x14:sparkline>
            <x14:sparkline>
              <xm:f>'2030 - 5311'!$DQ76:$DQ76</xm:f>
              <xm:sqref>DQ68</xm:sqref>
            </x14:sparkline>
            <x14:sparkline>
              <xm:f>'2030 - 5311'!$DR69:$DR69</xm:f>
              <xm:sqref>DR67</xm:sqref>
            </x14:sparkline>
            <x14:sparkline>
              <xm:f>'2030 - 5311'!$DR76:$DR76</xm:f>
              <xm:sqref>DR68</xm:sqref>
            </x14:sparkline>
            <x14:sparkline>
              <xm:f>'2030 - 5311'!$DS69:$DS69</xm:f>
              <xm:sqref>DS67</xm:sqref>
            </x14:sparkline>
            <x14:sparkline>
              <xm:f>'2030 - 5311'!$DS76:$DS76</xm:f>
              <xm:sqref>DS68</xm:sqref>
            </x14:sparkline>
            <x14:sparkline>
              <xm:f>'2030 - 5311'!$DT69:$DT69</xm:f>
              <xm:sqref>DT67</xm:sqref>
            </x14:sparkline>
            <x14:sparkline>
              <xm:f>'2030 - 5311'!$DT76:$DT76</xm:f>
              <xm:sqref>DT68</xm:sqref>
            </x14:sparkline>
            <x14:sparkline>
              <xm:f>'2030 - 5311'!$DU69:$DU69</xm:f>
              <xm:sqref>DU67</xm:sqref>
            </x14:sparkline>
            <x14:sparkline>
              <xm:f>'2030 - 5311'!$DU76:$DU76</xm:f>
              <xm:sqref>DU68</xm:sqref>
            </x14:sparkline>
            <x14:sparkline>
              <xm:f>'2030 - 5311'!$DV69:$DV69</xm:f>
              <xm:sqref>DV67</xm:sqref>
            </x14:sparkline>
            <x14:sparkline>
              <xm:f>'2030 - 5311'!$DV76:$DV76</xm:f>
              <xm:sqref>DV68</xm:sqref>
            </x14:sparkline>
            <x14:sparkline>
              <xm:f>'2030 - 5311'!$DW69:$DW69</xm:f>
              <xm:sqref>DW67</xm:sqref>
            </x14:sparkline>
            <x14:sparkline>
              <xm:f>'2030 - 5311'!$DW76:$DW76</xm:f>
              <xm:sqref>DW68</xm:sqref>
            </x14:sparkline>
            <x14:sparkline>
              <xm:f>'2030 - 5311'!$DX69:$DX69</xm:f>
              <xm:sqref>DX67</xm:sqref>
            </x14:sparkline>
            <x14:sparkline>
              <xm:f>'2030 - 5311'!$DX76:$DX76</xm:f>
              <xm:sqref>DX68</xm:sqref>
            </x14:sparkline>
            <x14:sparkline>
              <xm:f>'2030 - 5311'!$DY69:$DY69</xm:f>
              <xm:sqref>DY67</xm:sqref>
            </x14:sparkline>
            <x14:sparkline>
              <xm:f>'2030 - 5311'!$DY76:$DY76</xm:f>
              <xm:sqref>DY68</xm:sqref>
            </x14:sparkline>
            <x14:sparkline>
              <xm:f>'2030 - 5311'!$DZ69:$DZ69</xm:f>
              <xm:sqref>DZ67</xm:sqref>
            </x14:sparkline>
            <x14:sparkline>
              <xm:f>'2030 - 5311'!$DZ76:$DZ76</xm:f>
              <xm:sqref>DZ68</xm:sqref>
            </x14:sparkline>
            <x14:sparkline>
              <xm:f>'2030 - 5311'!$EA69:$EA69</xm:f>
              <xm:sqref>EA67</xm:sqref>
            </x14:sparkline>
            <x14:sparkline>
              <xm:f>'2030 - 5311'!$EA76:$EA76</xm:f>
              <xm:sqref>EA68</xm:sqref>
            </x14:sparkline>
            <x14:sparkline>
              <xm:f>'2030 - 5311'!$EB69:$EB69</xm:f>
              <xm:sqref>EB67</xm:sqref>
            </x14:sparkline>
            <x14:sparkline>
              <xm:f>'2030 - 5311'!$EB76:$EB76</xm:f>
              <xm:sqref>EB68</xm:sqref>
            </x14:sparkline>
            <x14:sparkline>
              <xm:f>'2030 - 5311'!$EC69:$EC69</xm:f>
              <xm:sqref>EC67</xm:sqref>
            </x14:sparkline>
            <x14:sparkline>
              <xm:f>'2030 - 5311'!$EC76:$EC76</xm:f>
              <xm:sqref>EC68</xm:sqref>
            </x14:sparkline>
            <x14:sparkline>
              <xm:f>'2030 - 5311'!$ED69:$ED69</xm:f>
              <xm:sqref>ED67</xm:sqref>
            </x14:sparkline>
            <x14:sparkline>
              <xm:f>'2030 - 5311'!$ED76:$ED76</xm:f>
              <xm:sqref>ED68</xm:sqref>
            </x14:sparkline>
            <x14:sparkline>
              <xm:f>'2030 - 5311'!$EE69:$EE69</xm:f>
              <xm:sqref>EE67</xm:sqref>
            </x14:sparkline>
            <x14:sparkline>
              <xm:f>'2030 - 5311'!$EE76:$EE76</xm:f>
              <xm:sqref>EE68</xm:sqref>
            </x14:sparkline>
            <x14:sparkline>
              <xm:f>'2030 - 5311'!$EF69:$EF69</xm:f>
              <xm:sqref>EF67</xm:sqref>
            </x14:sparkline>
            <x14:sparkline>
              <xm:f>'2030 - 5311'!$EF76:$EF76</xm:f>
              <xm:sqref>EF68</xm:sqref>
            </x14:sparkline>
            <x14:sparkline>
              <xm:f>'2030 - 5311'!$EG69:$EG69</xm:f>
              <xm:sqref>EG67</xm:sqref>
            </x14:sparkline>
            <x14:sparkline>
              <xm:f>'2030 - 5311'!$EG76:$EG76</xm:f>
              <xm:sqref>EG68</xm:sqref>
            </x14:sparkline>
            <x14:sparkline>
              <xm:f>'2030 - 5311'!$EH69:$EH69</xm:f>
              <xm:sqref>EH67</xm:sqref>
            </x14:sparkline>
            <x14:sparkline>
              <xm:f>'2030 - 5311'!$EH76:$EH76</xm:f>
              <xm:sqref>EH68</xm:sqref>
            </x14:sparkline>
            <x14:sparkline>
              <xm:f>'2030 - 5311'!$EI69:$EI69</xm:f>
              <xm:sqref>EI67</xm:sqref>
            </x14:sparkline>
            <x14:sparkline>
              <xm:f>'2030 - 5311'!$EI76:$EI76</xm:f>
              <xm:sqref>EI68</xm:sqref>
            </x14:sparkline>
            <x14:sparkline>
              <xm:f>'2030 - 5311'!$EJ69:$EJ69</xm:f>
              <xm:sqref>EJ67</xm:sqref>
            </x14:sparkline>
            <x14:sparkline>
              <xm:f>'2030 - 5311'!$EJ76:$EJ76</xm:f>
              <xm:sqref>EJ68</xm:sqref>
            </x14:sparkline>
            <x14:sparkline>
              <xm:f>'2030 - 5311'!$EK69:$EK69</xm:f>
              <xm:sqref>EK67</xm:sqref>
            </x14:sparkline>
            <x14:sparkline>
              <xm:f>'2030 - 5311'!$EK76:$EK76</xm:f>
              <xm:sqref>EK68</xm:sqref>
            </x14:sparkline>
            <x14:sparkline>
              <xm:f>'2030 - 5311'!$EL69:$EL69</xm:f>
              <xm:sqref>EL67</xm:sqref>
            </x14:sparkline>
            <x14:sparkline>
              <xm:f>'2030 - 5311'!$EL76:$EL76</xm:f>
              <xm:sqref>EL68</xm:sqref>
            </x14:sparkline>
            <x14:sparkline>
              <xm:f>'2030 - 5311'!$EM69:$EM69</xm:f>
              <xm:sqref>EM67</xm:sqref>
            </x14:sparkline>
            <x14:sparkline>
              <xm:f>'2030 - 5311'!$EM76:$EM76</xm:f>
              <xm:sqref>EM68</xm:sqref>
            </x14:sparkline>
            <x14:sparkline>
              <xm:f>'2030 - 5311'!$EN69:$EN69</xm:f>
              <xm:sqref>EN67</xm:sqref>
            </x14:sparkline>
            <x14:sparkline>
              <xm:f>'2030 - 5311'!$EN76:$EN76</xm:f>
              <xm:sqref>EN68</xm:sqref>
            </x14:sparkline>
            <x14:sparkline>
              <xm:f>'2030 - 5311'!$EO69:$EO69</xm:f>
              <xm:sqref>EO67</xm:sqref>
            </x14:sparkline>
            <x14:sparkline>
              <xm:f>'2030 - 5311'!$EO76:$EO76</xm:f>
              <xm:sqref>EO68</xm:sqref>
            </x14:sparkline>
            <x14:sparkline>
              <xm:f>'2030 - 5311'!$EP69:$EP69</xm:f>
              <xm:sqref>EP67</xm:sqref>
            </x14:sparkline>
            <x14:sparkline>
              <xm:f>'2030 - 5311'!$EP76:$EP76</xm:f>
              <xm:sqref>EP68</xm:sqref>
            </x14:sparkline>
            <x14:sparkline>
              <xm:f>'2030 - 5311'!$EQ69:$EQ69</xm:f>
              <xm:sqref>EQ67</xm:sqref>
            </x14:sparkline>
            <x14:sparkline>
              <xm:f>'2030 - 5311'!$EQ76:$EQ76</xm:f>
              <xm:sqref>EQ68</xm:sqref>
            </x14:sparkline>
            <x14:sparkline>
              <xm:f>'2030 - 5311'!$ER69:$ER69</xm:f>
              <xm:sqref>ER67</xm:sqref>
            </x14:sparkline>
            <x14:sparkline>
              <xm:f>'2030 - 5311'!$ER76:$ER76</xm:f>
              <xm:sqref>ER68</xm:sqref>
            </x14:sparkline>
            <x14:sparkline>
              <xm:f>'2030 - 5311'!$ES69:$ES69</xm:f>
              <xm:sqref>ES67</xm:sqref>
            </x14:sparkline>
            <x14:sparkline>
              <xm:f>'2030 - 5311'!$ES76:$ES76</xm:f>
              <xm:sqref>ES68</xm:sqref>
            </x14:sparkline>
            <x14:sparkline>
              <xm:f>'2030 - 5311'!$ET69:$ET69</xm:f>
              <xm:sqref>ET67</xm:sqref>
            </x14:sparkline>
            <x14:sparkline>
              <xm:f>'2030 - 5311'!$ET76:$ET76</xm:f>
              <xm:sqref>ET68</xm:sqref>
            </x14:sparkline>
            <x14:sparkline>
              <xm:f>'2030 - 5311'!$EU69:$EU69</xm:f>
              <xm:sqref>EU67</xm:sqref>
            </x14:sparkline>
            <x14:sparkline>
              <xm:f>'2030 - 5311'!$EU76:$EU76</xm:f>
              <xm:sqref>EU68</xm:sqref>
            </x14:sparkline>
            <x14:sparkline>
              <xm:f>'2030 - 5311'!$EV69:$EV69</xm:f>
              <xm:sqref>EV67</xm:sqref>
            </x14:sparkline>
            <x14:sparkline>
              <xm:f>'2030 - 5311'!$EV76:$EV76</xm:f>
              <xm:sqref>EV68</xm:sqref>
            </x14:sparkline>
            <x14:sparkline>
              <xm:f>'2030 - 5311'!$EW69:$EW69</xm:f>
              <xm:sqref>EW67</xm:sqref>
            </x14:sparkline>
            <x14:sparkline>
              <xm:f>'2030 - 5311'!$EW76:$EW76</xm:f>
              <xm:sqref>EW68</xm:sqref>
            </x14:sparkline>
            <x14:sparkline>
              <xm:f>'2030 - 5311'!$EX69:$EX69</xm:f>
              <xm:sqref>EX67</xm:sqref>
            </x14:sparkline>
            <x14:sparkline>
              <xm:f>'2030 - 5311'!$EX76:$EX76</xm:f>
              <xm:sqref>EX68</xm:sqref>
            </x14:sparkline>
            <x14:sparkline>
              <xm:f>'2030 - 5311'!$EY69:$EY69</xm:f>
              <xm:sqref>EY67</xm:sqref>
            </x14:sparkline>
            <x14:sparkline>
              <xm:f>'2030 - 5311'!$EY76:$EY76</xm:f>
              <xm:sqref>EY68</xm:sqref>
            </x14:sparkline>
            <x14:sparkline>
              <xm:f>'2030 - 5311'!$EZ69:$EZ69</xm:f>
              <xm:sqref>EZ67</xm:sqref>
            </x14:sparkline>
            <x14:sparkline>
              <xm:f>'2030 - 5311'!$EZ76:$EZ76</xm:f>
              <xm:sqref>EZ68</xm:sqref>
            </x14:sparkline>
            <x14:sparkline>
              <xm:f>'2030 - 5311'!$FA69:$FA69</xm:f>
              <xm:sqref>FA67</xm:sqref>
            </x14:sparkline>
            <x14:sparkline>
              <xm:f>'2030 - 5311'!$FA76:$FA76</xm:f>
              <xm:sqref>FA68</xm:sqref>
            </x14:sparkline>
            <x14:sparkline>
              <xm:f>'2030 - 5311'!$FB69:$FB69</xm:f>
              <xm:sqref>FB67</xm:sqref>
            </x14:sparkline>
            <x14:sparkline>
              <xm:f>'2030 - 5311'!$FB76:$FB76</xm:f>
              <xm:sqref>FB68</xm:sqref>
            </x14:sparkline>
            <x14:sparkline>
              <xm:f>'2030 - 5311'!$FC69:$FC69</xm:f>
              <xm:sqref>FC67</xm:sqref>
            </x14:sparkline>
            <x14:sparkline>
              <xm:f>'2030 - 5311'!$FC76:$FC76</xm:f>
              <xm:sqref>FC68</xm:sqref>
            </x14:sparkline>
            <x14:sparkline>
              <xm:f>'2030 - 5311'!$FD69:$FD69</xm:f>
              <xm:sqref>FD67</xm:sqref>
            </x14:sparkline>
            <x14:sparkline>
              <xm:f>'2030 - 5311'!$FD76:$FD76</xm:f>
              <xm:sqref>FD68</xm:sqref>
            </x14:sparkline>
            <x14:sparkline>
              <xm:f>'2030 - 5311'!$FE69:$FE69</xm:f>
              <xm:sqref>FE67</xm:sqref>
            </x14:sparkline>
            <x14:sparkline>
              <xm:f>'2030 - 5311'!$FE76:$FE76</xm:f>
              <xm:sqref>FE68</xm:sqref>
            </x14:sparkline>
            <x14:sparkline>
              <xm:f>'2030 - 5311'!$FF69:$FF69</xm:f>
              <xm:sqref>FF67</xm:sqref>
            </x14:sparkline>
            <x14:sparkline>
              <xm:f>'2030 - 5311'!$FF76:$FF76</xm:f>
              <xm:sqref>FF68</xm:sqref>
            </x14:sparkline>
            <x14:sparkline>
              <xm:f>'2030 - 5311'!$FG69:$FG69</xm:f>
              <xm:sqref>FG67</xm:sqref>
            </x14:sparkline>
            <x14:sparkline>
              <xm:f>'2030 - 5311'!$FG76:$FG76</xm:f>
              <xm:sqref>FG68</xm:sqref>
            </x14:sparkline>
            <x14:sparkline>
              <xm:f>'2030 - 5311'!$FH69:$FH69</xm:f>
              <xm:sqref>FH67</xm:sqref>
            </x14:sparkline>
            <x14:sparkline>
              <xm:f>'2030 - 5311'!$FH76:$FH76</xm:f>
              <xm:sqref>FH68</xm:sqref>
            </x14:sparkline>
            <x14:sparkline>
              <xm:f>'2030 - 5311'!$FI69:$FI69</xm:f>
              <xm:sqref>FI67</xm:sqref>
            </x14:sparkline>
            <x14:sparkline>
              <xm:f>'2030 - 5311'!$FI76:$FI76</xm:f>
              <xm:sqref>FI68</xm:sqref>
            </x14:sparkline>
            <x14:sparkline>
              <xm:f>'2030 - 5311'!$FJ69:$FJ69</xm:f>
              <xm:sqref>FJ67</xm:sqref>
            </x14:sparkline>
            <x14:sparkline>
              <xm:f>'2030 - 5311'!$FJ76:$FJ76</xm:f>
              <xm:sqref>FJ68</xm:sqref>
            </x14:sparkline>
            <x14:sparkline>
              <xm:f>'2030 - 5311'!$FK69:$FK69</xm:f>
              <xm:sqref>FK67</xm:sqref>
            </x14:sparkline>
            <x14:sparkline>
              <xm:f>'2030 - 5311'!$FK76:$FK76</xm:f>
              <xm:sqref>FK68</xm:sqref>
            </x14:sparkline>
            <x14:sparkline>
              <xm:f>'2030 - 5311'!$FL69:$FL69</xm:f>
              <xm:sqref>FL67</xm:sqref>
            </x14:sparkline>
            <x14:sparkline>
              <xm:f>'2030 - 5311'!$FL76:$FL76</xm:f>
              <xm:sqref>FL68</xm:sqref>
            </x14:sparkline>
            <x14:sparkline>
              <xm:f>'2030 - 5311'!$FM69:$FM69</xm:f>
              <xm:sqref>FM67</xm:sqref>
            </x14:sparkline>
            <x14:sparkline>
              <xm:f>'2030 - 5311'!$FM76:$FM76</xm:f>
              <xm:sqref>FM68</xm:sqref>
            </x14:sparkline>
            <x14:sparkline>
              <xm:f>'2030 - 5311'!$FN69:$FN69</xm:f>
              <xm:sqref>FN67</xm:sqref>
            </x14:sparkline>
            <x14:sparkline>
              <xm:f>'2030 - 5311'!$FN76:$FN76</xm:f>
              <xm:sqref>FN68</xm:sqref>
            </x14:sparkline>
            <x14:sparkline>
              <xm:f>'2030 - 5311'!$FO69:$FO69</xm:f>
              <xm:sqref>FO67</xm:sqref>
            </x14:sparkline>
            <x14:sparkline>
              <xm:f>'2030 - 5311'!$FO76:$FO76</xm:f>
              <xm:sqref>FO68</xm:sqref>
            </x14:sparkline>
            <x14:sparkline>
              <xm:f>'2030 - 5311'!$FP69:$FP69</xm:f>
              <xm:sqref>FP67</xm:sqref>
            </x14:sparkline>
            <x14:sparkline>
              <xm:f>'2030 - 5311'!$FP76:$FP76</xm:f>
              <xm:sqref>FP68</xm:sqref>
            </x14:sparkline>
            <x14:sparkline>
              <xm:f>'2030 - 5311'!$FQ69:$FQ69</xm:f>
              <xm:sqref>FQ67</xm:sqref>
            </x14:sparkline>
            <x14:sparkline>
              <xm:f>'2030 - 5311'!$FQ76:$FQ76</xm:f>
              <xm:sqref>FQ68</xm:sqref>
            </x14:sparkline>
            <x14:sparkline>
              <xm:f>'2030 - 5311'!$FR69:$FR69</xm:f>
              <xm:sqref>FR67</xm:sqref>
            </x14:sparkline>
            <x14:sparkline>
              <xm:f>'2030 - 5311'!$FR76:$FR76</xm:f>
              <xm:sqref>FR68</xm:sqref>
            </x14:sparkline>
            <x14:sparkline>
              <xm:f>'2030 - 5311'!$FS69:$FS69</xm:f>
              <xm:sqref>FS67</xm:sqref>
            </x14:sparkline>
            <x14:sparkline>
              <xm:f>'2030 - 5311'!$FS76:$FS76</xm:f>
              <xm:sqref>FS68</xm:sqref>
            </x14:sparkline>
            <x14:sparkline>
              <xm:f>'2030 - 5311'!$FT69:$FT69</xm:f>
              <xm:sqref>FT67</xm:sqref>
            </x14:sparkline>
            <x14:sparkline>
              <xm:f>'2030 - 5311'!$FT76:$FT76</xm:f>
              <xm:sqref>FT68</xm:sqref>
            </x14:sparkline>
            <x14:sparkline>
              <xm:f>'2030 - 5311'!$FU69:$FU69</xm:f>
              <xm:sqref>FU67</xm:sqref>
            </x14:sparkline>
            <x14:sparkline>
              <xm:f>'2030 - 5311'!$FU76:$FU76</xm:f>
              <xm:sqref>FU68</xm:sqref>
            </x14:sparkline>
            <x14:sparkline>
              <xm:f>'2030 - 5311'!$FV69:$FV69</xm:f>
              <xm:sqref>FV67</xm:sqref>
            </x14:sparkline>
            <x14:sparkline>
              <xm:f>'2030 - 5311'!$FV76:$FV76</xm:f>
              <xm:sqref>FV68</xm:sqref>
            </x14:sparkline>
            <x14:sparkline>
              <xm:f>'2030 - 5311'!$FW69:$FW69</xm:f>
              <xm:sqref>FW67</xm:sqref>
            </x14:sparkline>
            <x14:sparkline>
              <xm:f>'2030 - 5311'!$FW76:$FW76</xm:f>
              <xm:sqref>FW68</xm:sqref>
            </x14:sparkline>
            <x14:sparkline>
              <xm:f>'2030 - 5311'!$FX69:$FX69</xm:f>
              <xm:sqref>FX67</xm:sqref>
            </x14:sparkline>
            <x14:sparkline>
              <xm:f>'2030 - 5311'!$FX76:$FX76</xm:f>
              <xm:sqref>FX68</xm:sqref>
            </x14:sparkline>
            <x14:sparkline>
              <xm:f>'2030 - 5311'!$FY69:$FY69</xm:f>
              <xm:sqref>FY67</xm:sqref>
            </x14:sparkline>
            <x14:sparkline>
              <xm:f>'2030 - 5311'!$FY76:$FY76</xm:f>
              <xm:sqref>FY68</xm:sqref>
            </x14:sparkline>
            <x14:sparkline>
              <xm:f>'2030 - 5311'!$FZ69:$FZ69</xm:f>
              <xm:sqref>FZ67</xm:sqref>
            </x14:sparkline>
            <x14:sparkline>
              <xm:f>'2030 - 5311'!$FZ76:$FZ76</xm:f>
              <xm:sqref>FZ68</xm:sqref>
            </x14:sparkline>
            <x14:sparkline>
              <xm:f>'2030 - 5311'!$GA69:$GA69</xm:f>
              <xm:sqref>GA67</xm:sqref>
            </x14:sparkline>
            <x14:sparkline>
              <xm:f>'2030 - 5311'!$GA76:$GA76</xm:f>
              <xm:sqref>GA68</xm:sqref>
            </x14:sparkline>
            <x14:sparkline>
              <xm:f>'2030 - 5311'!$GB69:$GB69</xm:f>
              <xm:sqref>GB67</xm:sqref>
            </x14:sparkline>
            <x14:sparkline>
              <xm:f>'2030 - 5311'!$GB76:$GB76</xm:f>
              <xm:sqref>GB68</xm:sqref>
            </x14:sparkline>
            <x14:sparkline>
              <xm:f>'2030 - 5311'!$GC69:$GC69</xm:f>
              <xm:sqref>GC67</xm:sqref>
            </x14:sparkline>
            <x14:sparkline>
              <xm:f>'2030 - 5311'!$GC76:$GC76</xm:f>
              <xm:sqref>GC68</xm:sqref>
            </x14:sparkline>
            <x14:sparkline>
              <xm:f>'2030 - 5311'!$GD69:$GD69</xm:f>
              <xm:sqref>GD67</xm:sqref>
            </x14:sparkline>
            <x14:sparkline>
              <xm:f>'2030 - 5311'!$GD76:$GD76</xm:f>
              <xm:sqref>GD68</xm:sqref>
            </x14:sparkline>
            <x14:sparkline>
              <xm:f>'2030 - 5311'!$GE69:$GE69</xm:f>
              <xm:sqref>GE67</xm:sqref>
            </x14:sparkline>
            <x14:sparkline>
              <xm:f>'2030 - 5311'!$GE76:$GE76</xm:f>
              <xm:sqref>GE68</xm:sqref>
            </x14:sparkline>
            <x14:sparkline>
              <xm:f>'2030 - 5311'!$GF69:$GF69</xm:f>
              <xm:sqref>GF67</xm:sqref>
            </x14:sparkline>
            <x14:sparkline>
              <xm:f>'2030 - 5311'!$GF76:$GF76</xm:f>
              <xm:sqref>GF68</xm:sqref>
            </x14:sparkline>
            <x14:sparkline>
              <xm:f>'2030 - 5311'!$GG69:$GG69</xm:f>
              <xm:sqref>GG67</xm:sqref>
            </x14:sparkline>
            <x14:sparkline>
              <xm:f>'2030 - 5311'!$GG76:$GG76</xm:f>
              <xm:sqref>GG68</xm:sqref>
            </x14:sparkline>
            <x14:sparkline>
              <xm:f>'2030 - 5311'!$GH69:$GH69</xm:f>
              <xm:sqref>GH67</xm:sqref>
            </x14:sparkline>
            <x14:sparkline>
              <xm:f>'2030 - 5311'!$GH76:$GH76</xm:f>
              <xm:sqref>GH68</xm:sqref>
            </x14:sparkline>
            <x14:sparkline>
              <xm:f>'2030 - 5311'!$GI69:$GI69</xm:f>
              <xm:sqref>GI67</xm:sqref>
            </x14:sparkline>
            <x14:sparkline>
              <xm:f>'2030 - 5311'!$GI76:$GI76</xm:f>
              <xm:sqref>GI68</xm:sqref>
            </x14:sparkline>
            <x14:sparkline>
              <xm:f>'2030 - 5311'!$GJ69:$GJ69</xm:f>
              <xm:sqref>GJ67</xm:sqref>
            </x14:sparkline>
            <x14:sparkline>
              <xm:f>'2030 - 5311'!$GJ76:$GJ76</xm:f>
              <xm:sqref>GJ68</xm:sqref>
            </x14:sparkline>
            <x14:sparkline>
              <xm:f>'2030 - 5311'!$GK69:$GK69</xm:f>
              <xm:sqref>GK67</xm:sqref>
            </x14:sparkline>
            <x14:sparkline>
              <xm:f>'2030 - 5311'!$GK76:$GK76</xm:f>
              <xm:sqref>GK68</xm:sqref>
            </x14:sparkline>
            <x14:sparkline>
              <xm:f>'2030 - 5311'!$GL69:$GL69</xm:f>
              <xm:sqref>GL67</xm:sqref>
            </x14:sparkline>
            <x14:sparkline>
              <xm:f>'2030 - 5311'!$GL76:$GL76</xm:f>
              <xm:sqref>GL68</xm:sqref>
            </x14:sparkline>
            <x14:sparkline>
              <xm:f>'2030 - 5311'!$GM69:$GM69</xm:f>
              <xm:sqref>GM67</xm:sqref>
            </x14:sparkline>
            <x14:sparkline>
              <xm:f>'2030 - 5311'!$GM76:$GM76</xm:f>
              <xm:sqref>GM68</xm:sqref>
            </x14:sparkline>
            <x14:sparkline>
              <xm:f>'2030 - 5311'!$GN69:$GN69</xm:f>
              <xm:sqref>GN67</xm:sqref>
            </x14:sparkline>
            <x14:sparkline>
              <xm:f>'2030 - 5311'!$GN76:$GN76</xm:f>
              <xm:sqref>GN68</xm:sqref>
            </x14:sparkline>
            <x14:sparkline>
              <xm:f>'2030 - 5311'!$GO69:$GO69</xm:f>
              <xm:sqref>GO67</xm:sqref>
            </x14:sparkline>
            <x14:sparkline>
              <xm:f>'2030 - 5311'!$GO76:$GO76</xm:f>
              <xm:sqref>GO68</xm:sqref>
            </x14:sparkline>
            <x14:sparkline>
              <xm:f>'2030 - 5311'!$GP69:$GP69</xm:f>
              <xm:sqref>GP67</xm:sqref>
            </x14:sparkline>
            <x14:sparkline>
              <xm:f>'2030 - 5311'!$GP76:$GP76</xm:f>
              <xm:sqref>GP68</xm:sqref>
            </x14:sparkline>
            <x14:sparkline>
              <xm:f>'2030 - 5311'!$GQ69:$GQ69</xm:f>
              <xm:sqref>GQ67</xm:sqref>
            </x14:sparkline>
            <x14:sparkline>
              <xm:f>'2030 - 5311'!$GQ76:$GQ76</xm:f>
              <xm:sqref>GQ68</xm:sqref>
            </x14:sparkline>
            <x14:sparkline>
              <xm:f>'2030 - 5311'!$GR69:$GR69</xm:f>
              <xm:sqref>GR67</xm:sqref>
            </x14:sparkline>
            <x14:sparkline>
              <xm:f>'2030 - 5311'!$GR76:$GR76</xm:f>
              <xm:sqref>GR68</xm:sqref>
            </x14:sparkline>
            <x14:sparkline>
              <xm:f>'2030 - 5311'!$GS69:$GS69</xm:f>
              <xm:sqref>GS67</xm:sqref>
            </x14:sparkline>
            <x14:sparkline>
              <xm:f>'2030 - 5311'!$GS76:$GS76</xm:f>
              <xm:sqref>GS68</xm:sqref>
            </x14:sparkline>
            <x14:sparkline>
              <xm:f>'2030 - 5311'!$GT69:$GT69</xm:f>
              <xm:sqref>GT67</xm:sqref>
            </x14:sparkline>
            <x14:sparkline>
              <xm:f>'2030 - 5311'!$GT76:$GT76</xm:f>
              <xm:sqref>GT68</xm:sqref>
            </x14:sparkline>
            <x14:sparkline>
              <xm:f>'2030 - 5311'!$GU69:$GU69</xm:f>
              <xm:sqref>GU67</xm:sqref>
            </x14:sparkline>
            <x14:sparkline>
              <xm:f>'2030 - 5311'!$GU76:$GU76</xm:f>
              <xm:sqref>GU68</xm:sqref>
            </x14:sparkline>
            <x14:sparkline>
              <xm:f>'2030 - 5311'!$GV69:$GV69</xm:f>
              <xm:sqref>GV67</xm:sqref>
            </x14:sparkline>
            <x14:sparkline>
              <xm:f>'2030 - 5311'!$GV76:$GV76</xm:f>
              <xm:sqref>GV68</xm:sqref>
            </x14:sparkline>
            <x14:sparkline>
              <xm:f>'2030 - 5311'!$GW69:$GW69</xm:f>
              <xm:sqref>GW67</xm:sqref>
            </x14:sparkline>
            <x14:sparkline>
              <xm:f>'2030 - 5311'!$GW76:$GW76</xm:f>
              <xm:sqref>GW68</xm:sqref>
            </x14:sparkline>
            <x14:sparkline>
              <xm:f>'2030 - 5311'!$GX69:$GX69</xm:f>
              <xm:sqref>GX67</xm:sqref>
            </x14:sparkline>
            <x14:sparkline>
              <xm:f>'2030 - 5311'!$GX76:$GX76</xm:f>
              <xm:sqref>GX68</xm:sqref>
            </x14:sparkline>
            <x14:sparkline>
              <xm:f>'2030 - 5311'!$GY69:$GY69</xm:f>
              <xm:sqref>GY67</xm:sqref>
            </x14:sparkline>
            <x14:sparkline>
              <xm:f>'2030 - 5311'!$GY76:$GY76</xm:f>
              <xm:sqref>GY68</xm:sqref>
            </x14:sparkline>
            <x14:sparkline>
              <xm:f>'2030 - 5311'!$GZ69:$GZ69</xm:f>
              <xm:sqref>GZ67</xm:sqref>
            </x14:sparkline>
            <x14:sparkline>
              <xm:f>'2030 - 5311'!$GZ76:$GZ76</xm:f>
              <xm:sqref>GZ68</xm:sqref>
            </x14:sparkline>
            <x14:sparkline>
              <xm:f>'2030 - 5311'!$HA69:$HA69</xm:f>
              <xm:sqref>HA67</xm:sqref>
            </x14:sparkline>
            <x14:sparkline>
              <xm:f>'2030 - 5311'!$HA76:$HA76</xm:f>
              <xm:sqref>HA68</xm:sqref>
            </x14:sparkline>
            <x14:sparkline>
              <xm:f>'2030 - 5311'!$HB69:$HB69</xm:f>
              <xm:sqref>HB67</xm:sqref>
            </x14:sparkline>
            <x14:sparkline>
              <xm:f>'2030 - 5311'!$HB76:$HB76</xm:f>
              <xm:sqref>HB68</xm:sqref>
            </x14:sparkline>
            <x14:sparkline>
              <xm:f>'2030 - 5311'!$HC69:$HC69</xm:f>
              <xm:sqref>HC67</xm:sqref>
            </x14:sparkline>
            <x14:sparkline>
              <xm:f>'2030 - 5311'!$HC76:$HC76</xm:f>
              <xm:sqref>HC68</xm:sqref>
            </x14:sparkline>
            <x14:sparkline>
              <xm:f>'2030 - 5311'!$HD69:$HD69</xm:f>
              <xm:sqref>HD67</xm:sqref>
            </x14:sparkline>
            <x14:sparkline>
              <xm:f>'2030 - 5311'!$HD76:$HD76</xm:f>
              <xm:sqref>HD68</xm:sqref>
            </x14:sparkline>
            <x14:sparkline>
              <xm:f>'2030 - 5311'!$HE69:$HE69</xm:f>
              <xm:sqref>HE67</xm:sqref>
            </x14:sparkline>
            <x14:sparkline>
              <xm:f>'2030 - 5311'!$HE76:$HE76</xm:f>
              <xm:sqref>HE68</xm:sqref>
            </x14:sparkline>
            <x14:sparkline>
              <xm:f>'2030 - 5311'!$HF69:$HF69</xm:f>
              <xm:sqref>HF67</xm:sqref>
            </x14:sparkline>
            <x14:sparkline>
              <xm:f>'2030 - 5311'!$HF76:$HF76</xm:f>
              <xm:sqref>HF68</xm:sqref>
            </x14:sparkline>
            <x14:sparkline>
              <xm:f>'2030 - 5311'!$HG69:$HG69</xm:f>
              <xm:sqref>HG67</xm:sqref>
            </x14:sparkline>
            <x14:sparkline>
              <xm:f>'2030 - 5311'!$HG76:$HG76</xm:f>
              <xm:sqref>HG68</xm:sqref>
            </x14:sparkline>
            <x14:sparkline>
              <xm:f>'2030 - 5311'!$HH69:$HH69</xm:f>
              <xm:sqref>HH67</xm:sqref>
            </x14:sparkline>
            <x14:sparkline>
              <xm:f>'2030 - 5311'!$HH76:$HH76</xm:f>
              <xm:sqref>HH68</xm:sqref>
            </x14:sparkline>
            <x14:sparkline>
              <xm:f>'2030 - 5311'!$HI69:$HI69</xm:f>
              <xm:sqref>HI67</xm:sqref>
            </x14:sparkline>
            <x14:sparkline>
              <xm:f>'2030 - 5311'!$HI76:$HI76</xm:f>
              <xm:sqref>HI68</xm:sqref>
            </x14:sparkline>
            <x14:sparkline>
              <xm:f>'2030 - 5311'!$HJ69:$HJ69</xm:f>
              <xm:sqref>HJ67</xm:sqref>
            </x14:sparkline>
            <x14:sparkline>
              <xm:f>'2030 - 5311'!$HJ76:$HJ76</xm:f>
              <xm:sqref>HJ68</xm:sqref>
            </x14:sparkline>
            <x14:sparkline>
              <xm:f>'2030 - 5311'!$HK69:$HK69</xm:f>
              <xm:sqref>HK67</xm:sqref>
            </x14:sparkline>
            <x14:sparkline>
              <xm:f>'2030 - 5311'!$HK76:$HK76</xm:f>
              <xm:sqref>HK68</xm:sqref>
            </x14:sparkline>
            <x14:sparkline>
              <xm:f>'2030 - 5311'!$HL69:$HL69</xm:f>
              <xm:sqref>HL67</xm:sqref>
            </x14:sparkline>
            <x14:sparkline>
              <xm:f>'2030 - 5311'!$HL76:$HL76</xm:f>
              <xm:sqref>HL68</xm:sqref>
            </x14:sparkline>
            <x14:sparkline>
              <xm:f>'2030 - 5311'!$HM69:$HM69</xm:f>
              <xm:sqref>HM67</xm:sqref>
            </x14:sparkline>
            <x14:sparkline>
              <xm:f>'2030 - 5311'!$HM76:$HM76</xm:f>
              <xm:sqref>HM68</xm:sqref>
            </x14:sparkline>
            <x14:sparkline>
              <xm:f>'2030 - 5311'!$HN69:$HN69</xm:f>
              <xm:sqref>HN67</xm:sqref>
            </x14:sparkline>
            <x14:sparkline>
              <xm:f>'2030 - 5311'!$HN76:$HN76</xm:f>
              <xm:sqref>HN68</xm:sqref>
            </x14:sparkline>
            <x14:sparkline>
              <xm:f>'2030 - 5311'!$HO69:$HO69</xm:f>
              <xm:sqref>HO67</xm:sqref>
            </x14:sparkline>
            <x14:sparkline>
              <xm:f>'2030 - 5311'!$HO76:$HO76</xm:f>
              <xm:sqref>HO68</xm:sqref>
            </x14:sparkline>
            <x14:sparkline>
              <xm:f>'2030 - 5311'!$HP69:$HP69</xm:f>
              <xm:sqref>HP67</xm:sqref>
            </x14:sparkline>
            <x14:sparkline>
              <xm:f>'2030 - 5311'!$HP76:$HP76</xm:f>
              <xm:sqref>HP68</xm:sqref>
            </x14:sparkline>
            <x14:sparkline>
              <xm:f>'2030 - 5311'!$HQ69:$HQ69</xm:f>
              <xm:sqref>HQ67</xm:sqref>
            </x14:sparkline>
            <x14:sparkline>
              <xm:f>'2030 - 5311'!$HQ76:$HQ76</xm:f>
              <xm:sqref>HQ68</xm:sqref>
            </x14:sparkline>
            <x14:sparkline>
              <xm:f>'2030 - 5311'!$HR69:$HR69</xm:f>
              <xm:sqref>HR67</xm:sqref>
            </x14:sparkline>
            <x14:sparkline>
              <xm:f>'2030 - 5311'!$HR76:$HR76</xm:f>
              <xm:sqref>HR68</xm:sqref>
            </x14:sparkline>
            <x14:sparkline>
              <xm:f>'2030 - 5311'!$HS69:$HS69</xm:f>
              <xm:sqref>HS67</xm:sqref>
            </x14:sparkline>
            <x14:sparkline>
              <xm:f>'2030 - 5311'!$HS76:$HS76</xm:f>
              <xm:sqref>HS68</xm:sqref>
            </x14:sparkline>
            <x14:sparkline>
              <xm:f>'2030 - 5311'!$HT69:$HT69</xm:f>
              <xm:sqref>HT67</xm:sqref>
            </x14:sparkline>
            <x14:sparkline>
              <xm:f>'2030 - 5311'!$HT76:$HT76</xm:f>
              <xm:sqref>HT68</xm:sqref>
            </x14:sparkline>
            <x14:sparkline>
              <xm:f>'2030 - 5311'!$HU69:$HU69</xm:f>
              <xm:sqref>HU67</xm:sqref>
            </x14:sparkline>
            <x14:sparkline>
              <xm:f>'2030 - 5311'!$HU76:$HU76</xm:f>
              <xm:sqref>HU68</xm:sqref>
            </x14:sparkline>
            <x14:sparkline>
              <xm:f>'2030 - 5311'!$HV69:$HV69</xm:f>
              <xm:sqref>HV67</xm:sqref>
            </x14:sparkline>
            <x14:sparkline>
              <xm:f>'2030 - 5311'!$HV76:$HV76</xm:f>
              <xm:sqref>HV68</xm:sqref>
            </x14:sparkline>
            <x14:sparkline>
              <xm:f>'2030 - 5311'!$HW69:$HW69</xm:f>
              <xm:sqref>HW67</xm:sqref>
            </x14:sparkline>
            <x14:sparkline>
              <xm:f>'2030 - 5311'!$HW76:$HW76</xm:f>
              <xm:sqref>HW68</xm:sqref>
            </x14:sparkline>
            <x14:sparkline>
              <xm:f>'2030 - 5311'!$HX69:$HX69</xm:f>
              <xm:sqref>HX67</xm:sqref>
            </x14:sparkline>
            <x14:sparkline>
              <xm:f>'2030 - 5311'!$HX76:$HX76</xm:f>
              <xm:sqref>HX68</xm:sqref>
            </x14:sparkline>
            <x14:sparkline>
              <xm:f>'2030 - 5311'!$HY69:$HY69</xm:f>
              <xm:sqref>HY67</xm:sqref>
            </x14:sparkline>
            <x14:sparkline>
              <xm:f>'2030 - 5311'!$HY76:$HY76</xm:f>
              <xm:sqref>HY68</xm:sqref>
            </x14:sparkline>
            <x14:sparkline>
              <xm:f>'2030 - 5311'!$HZ69:$HZ69</xm:f>
              <xm:sqref>HZ67</xm:sqref>
            </x14:sparkline>
            <x14:sparkline>
              <xm:f>'2030 - 5311'!$HZ76:$HZ76</xm:f>
              <xm:sqref>HZ68</xm:sqref>
            </x14:sparkline>
            <x14:sparkline>
              <xm:f>'2030 - 5311'!$IA69:$IA69</xm:f>
              <xm:sqref>IA67</xm:sqref>
            </x14:sparkline>
            <x14:sparkline>
              <xm:f>'2030 - 5311'!$IA76:$IA76</xm:f>
              <xm:sqref>IA68</xm:sqref>
            </x14:sparkline>
            <x14:sparkline>
              <xm:f>'2030 - 5311'!$IB69:$IB69</xm:f>
              <xm:sqref>IB67</xm:sqref>
            </x14:sparkline>
            <x14:sparkline>
              <xm:f>'2030 - 5311'!$IB76:$IB76</xm:f>
              <xm:sqref>IB68</xm:sqref>
            </x14:sparkline>
            <x14:sparkline>
              <xm:f>'2030 - 5311'!$IC69:$IC69</xm:f>
              <xm:sqref>IC67</xm:sqref>
            </x14:sparkline>
            <x14:sparkline>
              <xm:f>'2030 - 5311'!$IC76:$IC76</xm:f>
              <xm:sqref>IC68</xm:sqref>
            </x14:sparkline>
            <x14:sparkline>
              <xm:f>'2030 - 5311'!$ID69:$ID69</xm:f>
              <xm:sqref>ID67</xm:sqref>
            </x14:sparkline>
            <x14:sparkline>
              <xm:f>'2030 - 5311'!$ID76:$ID76</xm:f>
              <xm:sqref>ID68</xm:sqref>
            </x14:sparkline>
            <x14:sparkline>
              <xm:f>'2030 - 5311'!$IE69:$IE69</xm:f>
              <xm:sqref>IE67</xm:sqref>
            </x14:sparkline>
            <x14:sparkline>
              <xm:f>'2030 - 5311'!$IE76:$IE76</xm:f>
              <xm:sqref>IE68</xm:sqref>
            </x14:sparkline>
            <x14:sparkline>
              <xm:f>'2030 - 5311'!$IF69:$IF69</xm:f>
              <xm:sqref>IF67</xm:sqref>
            </x14:sparkline>
            <x14:sparkline>
              <xm:f>'2030 - 5311'!$IF76:$IF76</xm:f>
              <xm:sqref>IF68</xm:sqref>
            </x14:sparkline>
            <x14:sparkline>
              <xm:f>'2030 - 5311'!$IG69:$IG69</xm:f>
              <xm:sqref>IG67</xm:sqref>
            </x14:sparkline>
            <x14:sparkline>
              <xm:f>'2030 - 5311'!$IG76:$IG76</xm:f>
              <xm:sqref>IG68</xm:sqref>
            </x14:sparkline>
            <x14:sparkline>
              <xm:f>'2030 - 5311'!$IH69:$IH69</xm:f>
              <xm:sqref>IH67</xm:sqref>
            </x14:sparkline>
            <x14:sparkline>
              <xm:f>'2030 - 5311'!$IH76:$IH76</xm:f>
              <xm:sqref>IH68</xm:sqref>
            </x14:sparkline>
            <x14:sparkline>
              <xm:f>'2030 - 5311'!$II69:$II69</xm:f>
              <xm:sqref>II67</xm:sqref>
            </x14:sparkline>
            <x14:sparkline>
              <xm:f>'2030 - 5311'!$II76:$II76</xm:f>
              <xm:sqref>II68</xm:sqref>
            </x14:sparkline>
            <x14:sparkline>
              <xm:f>'2030 - 5311'!$IJ69:$IJ69</xm:f>
              <xm:sqref>IJ67</xm:sqref>
            </x14:sparkline>
            <x14:sparkline>
              <xm:f>'2030 - 5311'!$IJ76:$IJ76</xm:f>
              <xm:sqref>IJ68</xm:sqref>
            </x14:sparkline>
            <x14:sparkline>
              <xm:f>'2030 - 5311'!$IK69:$IK69</xm:f>
              <xm:sqref>IK67</xm:sqref>
            </x14:sparkline>
            <x14:sparkline>
              <xm:f>'2030 - 5311'!$IK76:$IK76</xm:f>
              <xm:sqref>IK68</xm:sqref>
            </x14:sparkline>
            <x14:sparkline>
              <xm:f>'2030 - 5311'!$IL69:$IL69</xm:f>
              <xm:sqref>IL67</xm:sqref>
            </x14:sparkline>
            <x14:sparkline>
              <xm:f>'2030 - 5311'!$IL76:$IL76</xm:f>
              <xm:sqref>IL68</xm:sqref>
            </x14:sparkline>
            <x14:sparkline>
              <xm:f>'2030 - 5311'!$IM69:$IM69</xm:f>
              <xm:sqref>IM67</xm:sqref>
            </x14:sparkline>
            <x14:sparkline>
              <xm:f>'2030 - 5311'!$IM76:$IM76</xm:f>
              <xm:sqref>IM68</xm:sqref>
            </x14:sparkline>
            <x14:sparkline>
              <xm:f>'2030 - 5311'!$IN69:$IN69</xm:f>
              <xm:sqref>IN67</xm:sqref>
            </x14:sparkline>
            <x14:sparkline>
              <xm:f>'2030 - 5311'!$IN76:$IN76</xm:f>
              <xm:sqref>IN68</xm:sqref>
            </x14:sparkline>
            <x14:sparkline>
              <xm:f>'2030 - 5311'!$IO69:$IO69</xm:f>
              <xm:sqref>IO67</xm:sqref>
            </x14:sparkline>
            <x14:sparkline>
              <xm:f>'2030 - 5311'!$IO76:$IO76</xm:f>
              <xm:sqref>IO68</xm:sqref>
            </x14:sparkline>
            <x14:sparkline>
              <xm:f>'2030 - 5311'!$IP69:$IP69</xm:f>
              <xm:sqref>IP67</xm:sqref>
            </x14:sparkline>
            <x14:sparkline>
              <xm:f>'2030 - 5311'!$IP76:$IP76</xm:f>
              <xm:sqref>IP68</xm:sqref>
            </x14:sparkline>
            <x14:sparkline>
              <xm:f>'2030 - 5311'!$IQ69:$IQ69</xm:f>
              <xm:sqref>IQ67</xm:sqref>
            </x14:sparkline>
            <x14:sparkline>
              <xm:f>'2030 - 5311'!$IQ76:$IQ76</xm:f>
              <xm:sqref>IQ68</xm:sqref>
            </x14:sparkline>
            <x14:sparkline>
              <xm:f>'2030 - 5311'!$IR69:$IR69</xm:f>
              <xm:sqref>IR67</xm:sqref>
            </x14:sparkline>
            <x14:sparkline>
              <xm:f>'2030 - 5311'!$IR76:$IR76</xm:f>
              <xm:sqref>IR68</xm:sqref>
            </x14:sparkline>
            <x14:sparkline>
              <xm:f>'2030 - 5311'!$IS69:$IS69</xm:f>
              <xm:sqref>IS67</xm:sqref>
            </x14:sparkline>
            <x14:sparkline>
              <xm:f>'2030 - 5311'!$IS76:$IS76</xm:f>
              <xm:sqref>IS68</xm:sqref>
            </x14:sparkline>
            <x14:sparkline>
              <xm:f>'2030 - 5311'!$IT69:$IT69</xm:f>
              <xm:sqref>IT67</xm:sqref>
            </x14:sparkline>
            <x14:sparkline>
              <xm:f>'2030 - 5311'!$IT76:$IT76</xm:f>
              <xm:sqref>IT68</xm:sqref>
            </x14:sparkline>
            <x14:sparkline>
              <xm:f>'2030 - 5311'!$IU69:$IU69</xm:f>
              <xm:sqref>IU67</xm:sqref>
            </x14:sparkline>
            <x14:sparkline>
              <xm:f>'2030 - 5311'!$IU76:$IU76</xm:f>
              <xm:sqref>IU68</xm:sqref>
            </x14:sparkline>
            <x14:sparkline>
              <xm:f>'2030 - 5311'!$IV69:$IV69</xm:f>
              <xm:sqref>IV67</xm:sqref>
            </x14:sparkline>
            <x14:sparkline>
              <xm:f>'2030 - 5311'!$IV76:$IV76</xm:f>
              <xm:sqref>IV68</xm:sqref>
            </x14:sparkline>
            <x14:sparkline>
              <xm:f>'2030 - 5311'!$IW69:$IW69</xm:f>
              <xm:sqref>IW67</xm:sqref>
            </x14:sparkline>
            <x14:sparkline>
              <xm:f>'2030 - 5311'!$IW76:$IW76</xm:f>
              <xm:sqref>IW68</xm:sqref>
            </x14:sparkline>
            <x14:sparkline>
              <xm:f>'2030 - 5311'!$IX69:$IX69</xm:f>
              <xm:sqref>IX67</xm:sqref>
            </x14:sparkline>
            <x14:sparkline>
              <xm:f>'2030 - 5311'!$IX76:$IX76</xm:f>
              <xm:sqref>IX68</xm:sqref>
            </x14:sparkline>
            <x14:sparkline>
              <xm:f>'2030 - 5311'!$IY69:$IY69</xm:f>
              <xm:sqref>IY67</xm:sqref>
            </x14:sparkline>
            <x14:sparkline>
              <xm:f>'2030 - 5311'!$IY76:$IY76</xm:f>
              <xm:sqref>IY68</xm:sqref>
            </x14:sparkline>
            <x14:sparkline>
              <xm:f>'2030 - 5311'!$IZ69:$IZ69</xm:f>
              <xm:sqref>IZ67</xm:sqref>
            </x14:sparkline>
            <x14:sparkline>
              <xm:f>'2030 - 5311'!$IZ76:$IZ76</xm:f>
              <xm:sqref>IZ68</xm:sqref>
            </x14:sparkline>
            <x14:sparkline>
              <xm:f>'2030 - 5311'!$JA69:$JA69</xm:f>
              <xm:sqref>JA67</xm:sqref>
            </x14:sparkline>
            <x14:sparkline>
              <xm:f>'2030 - 5311'!$JA76:$JA76</xm:f>
              <xm:sqref>JA68</xm:sqref>
            </x14:sparkline>
            <x14:sparkline>
              <xm:f>'2030 - 5311'!$JB69:$JB69</xm:f>
              <xm:sqref>JB67</xm:sqref>
            </x14:sparkline>
            <x14:sparkline>
              <xm:f>'2030 - 5311'!$JB76:$JB76</xm:f>
              <xm:sqref>JB68</xm:sqref>
            </x14:sparkline>
            <x14:sparkline>
              <xm:f>'2030 - 5311'!$JC69:$JC69</xm:f>
              <xm:sqref>JC67</xm:sqref>
            </x14:sparkline>
            <x14:sparkline>
              <xm:f>'2030 - 5311'!$JC76:$JC76</xm:f>
              <xm:sqref>JC68</xm:sqref>
            </x14:sparkline>
            <x14:sparkline>
              <xm:f>'2030 - 5311'!$JD69:$JD69</xm:f>
              <xm:sqref>JD67</xm:sqref>
            </x14:sparkline>
            <x14:sparkline>
              <xm:f>'2030 - 5311'!$JD76:$JD76</xm:f>
              <xm:sqref>JD68</xm:sqref>
            </x14:sparkline>
            <x14:sparkline>
              <xm:f>'2030 - 5311'!$JE69:$JE69</xm:f>
              <xm:sqref>JE67</xm:sqref>
            </x14:sparkline>
            <x14:sparkline>
              <xm:f>'2030 - 5311'!$JE76:$JE76</xm:f>
              <xm:sqref>JE68</xm:sqref>
            </x14:sparkline>
            <x14:sparkline>
              <xm:f>'2030 - 5311'!$JF69:$JF69</xm:f>
              <xm:sqref>JF67</xm:sqref>
            </x14:sparkline>
            <x14:sparkline>
              <xm:f>'2030 - 5311'!$JF76:$JF76</xm:f>
              <xm:sqref>JF68</xm:sqref>
            </x14:sparkline>
            <x14:sparkline>
              <xm:f>'2030 - 5311'!$JG69:$JG69</xm:f>
              <xm:sqref>JG67</xm:sqref>
            </x14:sparkline>
            <x14:sparkline>
              <xm:f>'2030 - 5311'!$JG76:$JG76</xm:f>
              <xm:sqref>JG68</xm:sqref>
            </x14:sparkline>
            <x14:sparkline>
              <xm:f>'2030 - 5311'!$JH69:$JH69</xm:f>
              <xm:sqref>JH67</xm:sqref>
            </x14:sparkline>
            <x14:sparkline>
              <xm:f>'2030 - 5311'!$JH76:$JH76</xm:f>
              <xm:sqref>JH68</xm:sqref>
            </x14:sparkline>
            <x14:sparkline>
              <xm:f>'2030 - 5311'!$JI69:$JI69</xm:f>
              <xm:sqref>JI67</xm:sqref>
            </x14:sparkline>
            <x14:sparkline>
              <xm:f>'2030 - 5311'!$JI76:$JI76</xm:f>
              <xm:sqref>JI68</xm:sqref>
            </x14:sparkline>
            <x14:sparkline>
              <xm:f>'2030 - 5311'!$JJ69:$JJ69</xm:f>
              <xm:sqref>JJ67</xm:sqref>
            </x14:sparkline>
            <x14:sparkline>
              <xm:f>'2030 - 5311'!$JJ76:$JJ76</xm:f>
              <xm:sqref>JJ68</xm:sqref>
            </x14:sparkline>
            <x14:sparkline>
              <xm:f>'2030 - 5311'!$JK69:$JK69</xm:f>
              <xm:sqref>JK67</xm:sqref>
            </x14:sparkline>
            <x14:sparkline>
              <xm:f>'2030 - 5311'!$JK76:$JK76</xm:f>
              <xm:sqref>JK68</xm:sqref>
            </x14:sparkline>
            <x14:sparkline>
              <xm:f>'2030 - 5311'!$JL69:$JL69</xm:f>
              <xm:sqref>JL67</xm:sqref>
            </x14:sparkline>
            <x14:sparkline>
              <xm:f>'2030 - 5311'!$JL76:$JL76</xm:f>
              <xm:sqref>JL68</xm:sqref>
            </x14:sparkline>
            <x14:sparkline>
              <xm:f>'2030 - 5311'!$JM69:$JM69</xm:f>
              <xm:sqref>JM67</xm:sqref>
            </x14:sparkline>
            <x14:sparkline>
              <xm:f>'2030 - 5311'!$JM76:$JM76</xm:f>
              <xm:sqref>JM68</xm:sqref>
            </x14:sparkline>
            <x14:sparkline>
              <xm:f>'2030 - 5311'!$JN69:$JN69</xm:f>
              <xm:sqref>JN67</xm:sqref>
            </x14:sparkline>
            <x14:sparkline>
              <xm:f>'2030 - 5311'!$JN76:$JN76</xm:f>
              <xm:sqref>JN68</xm:sqref>
            </x14:sparkline>
            <x14:sparkline>
              <xm:f>'2030 - 5311'!$JO69:$JO69</xm:f>
              <xm:sqref>JO67</xm:sqref>
            </x14:sparkline>
            <x14:sparkline>
              <xm:f>'2030 - 5311'!$JO76:$JO76</xm:f>
              <xm:sqref>JO68</xm:sqref>
            </x14:sparkline>
            <x14:sparkline>
              <xm:f>'2030 - 5311'!$JP69:$JP69</xm:f>
              <xm:sqref>JP67</xm:sqref>
            </x14:sparkline>
            <x14:sparkline>
              <xm:f>'2030 - 5311'!$JP76:$JP76</xm:f>
              <xm:sqref>JP68</xm:sqref>
            </x14:sparkline>
            <x14:sparkline>
              <xm:f>'2030 - 5311'!$JQ69:$JQ69</xm:f>
              <xm:sqref>JQ67</xm:sqref>
            </x14:sparkline>
            <x14:sparkline>
              <xm:f>'2030 - 5311'!$JQ76:$JQ76</xm:f>
              <xm:sqref>JQ68</xm:sqref>
            </x14:sparkline>
            <x14:sparkline>
              <xm:f>'2030 - 5311'!$JR69:$JR69</xm:f>
              <xm:sqref>JR67</xm:sqref>
            </x14:sparkline>
            <x14:sparkline>
              <xm:f>'2030 - 5311'!$JR76:$JR76</xm:f>
              <xm:sqref>JR68</xm:sqref>
            </x14:sparkline>
            <x14:sparkline>
              <xm:f>'2030 - 5311'!$JS69:$JS69</xm:f>
              <xm:sqref>JS67</xm:sqref>
            </x14:sparkline>
            <x14:sparkline>
              <xm:f>'2030 - 5311'!$JS76:$JS76</xm:f>
              <xm:sqref>JS68</xm:sqref>
            </x14:sparkline>
            <x14:sparkline>
              <xm:f>'2030 - 5311'!$JT69:$JT69</xm:f>
              <xm:sqref>JT67</xm:sqref>
            </x14:sparkline>
            <x14:sparkline>
              <xm:f>'2030 - 5311'!$JT76:$JT76</xm:f>
              <xm:sqref>JT68</xm:sqref>
            </x14:sparkline>
            <x14:sparkline>
              <xm:f>'2030 - 5311'!$JU69:$JU69</xm:f>
              <xm:sqref>JU67</xm:sqref>
            </x14:sparkline>
            <x14:sparkline>
              <xm:f>'2030 - 5311'!$JU76:$JU76</xm:f>
              <xm:sqref>JU68</xm:sqref>
            </x14:sparkline>
            <x14:sparkline>
              <xm:f>'2030 - 5311'!$JV69:$JV69</xm:f>
              <xm:sqref>JV67</xm:sqref>
            </x14:sparkline>
            <x14:sparkline>
              <xm:f>'2030 - 5311'!$JV76:$JV76</xm:f>
              <xm:sqref>JV68</xm:sqref>
            </x14:sparkline>
            <x14:sparkline>
              <xm:f>'2030 - 5311'!$JW69:$JW69</xm:f>
              <xm:sqref>JW67</xm:sqref>
            </x14:sparkline>
            <x14:sparkline>
              <xm:f>'2030 - 5311'!$JW76:$JW76</xm:f>
              <xm:sqref>JW68</xm:sqref>
            </x14:sparkline>
            <x14:sparkline>
              <xm:f>'2030 - 5311'!$JX69:$JX69</xm:f>
              <xm:sqref>JX67</xm:sqref>
            </x14:sparkline>
            <x14:sparkline>
              <xm:f>'2030 - 5311'!$JX76:$JX76</xm:f>
              <xm:sqref>JX68</xm:sqref>
            </x14:sparkline>
            <x14:sparkline>
              <xm:f>'2030 - 5311'!$JY69:$JY69</xm:f>
              <xm:sqref>JY67</xm:sqref>
            </x14:sparkline>
            <x14:sparkline>
              <xm:f>'2030 - 5311'!$JY76:$JY76</xm:f>
              <xm:sqref>JY68</xm:sqref>
            </x14:sparkline>
            <x14:sparkline>
              <xm:f>'2030 - 5311'!$JZ69:$JZ69</xm:f>
              <xm:sqref>JZ67</xm:sqref>
            </x14:sparkline>
            <x14:sparkline>
              <xm:f>'2030 - 5311'!$JZ76:$JZ76</xm:f>
              <xm:sqref>JZ68</xm:sqref>
            </x14:sparkline>
            <x14:sparkline>
              <xm:f>'2030 - 5311'!$KA69:$KA69</xm:f>
              <xm:sqref>KA67</xm:sqref>
            </x14:sparkline>
            <x14:sparkline>
              <xm:f>'2030 - 5311'!$KA76:$KA76</xm:f>
              <xm:sqref>KA68</xm:sqref>
            </x14:sparkline>
            <x14:sparkline>
              <xm:f>'2030 - 5311'!$KB69:$KB69</xm:f>
              <xm:sqref>KB67</xm:sqref>
            </x14:sparkline>
            <x14:sparkline>
              <xm:f>'2030 - 5311'!$KB76:$KB76</xm:f>
              <xm:sqref>KB68</xm:sqref>
            </x14:sparkline>
            <x14:sparkline>
              <xm:f>'2030 - 5311'!$KC69:$KC69</xm:f>
              <xm:sqref>KC67</xm:sqref>
            </x14:sparkline>
            <x14:sparkline>
              <xm:f>'2030 - 5311'!$KC76:$KC76</xm:f>
              <xm:sqref>KC68</xm:sqref>
            </x14:sparkline>
            <x14:sparkline>
              <xm:f>'2030 - 5311'!$KD69:$KD69</xm:f>
              <xm:sqref>KD67</xm:sqref>
            </x14:sparkline>
            <x14:sparkline>
              <xm:f>'2030 - 5311'!$KD76:$KD76</xm:f>
              <xm:sqref>KD68</xm:sqref>
            </x14:sparkline>
            <x14:sparkline>
              <xm:f>'2030 - 5311'!$KE69:$KE69</xm:f>
              <xm:sqref>KE67</xm:sqref>
            </x14:sparkline>
            <x14:sparkline>
              <xm:f>'2030 - 5311'!$KE76:$KE76</xm:f>
              <xm:sqref>KE68</xm:sqref>
            </x14:sparkline>
            <x14:sparkline>
              <xm:f>'2030 - 5311'!$KF69:$KF69</xm:f>
              <xm:sqref>KF67</xm:sqref>
            </x14:sparkline>
            <x14:sparkline>
              <xm:f>'2030 - 5311'!$KF76:$KF76</xm:f>
              <xm:sqref>KF68</xm:sqref>
            </x14:sparkline>
            <x14:sparkline>
              <xm:f>'2030 - 5311'!$KG69:$KG69</xm:f>
              <xm:sqref>KG67</xm:sqref>
            </x14:sparkline>
            <x14:sparkline>
              <xm:f>'2030 - 5311'!$KG76:$KG76</xm:f>
              <xm:sqref>KG68</xm:sqref>
            </x14:sparkline>
            <x14:sparkline>
              <xm:f>'2030 - 5311'!$KH69:$KH69</xm:f>
              <xm:sqref>KH67</xm:sqref>
            </x14:sparkline>
            <x14:sparkline>
              <xm:f>'2030 - 5311'!$KH76:$KH76</xm:f>
              <xm:sqref>KH68</xm:sqref>
            </x14:sparkline>
            <x14:sparkline>
              <xm:f>'2030 - 5311'!$KI69:$KI69</xm:f>
              <xm:sqref>KI67</xm:sqref>
            </x14:sparkline>
            <x14:sparkline>
              <xm:f>'2030 - 5311'!$KI76:$KI76</xm:f>
              <xm:sqref>KI68</xm:sqref>
            </x14:sparkline>
            <x14:sparkline>
              <xm:f>'2030 - 5311'!$KJ69:$KJ69</xm:f>
              <xm:sqref>KJ67</xm:sqref>
            </x14:sparkline>
            <x14:sparkline>
              <xm:f>'2030 - 5311'!$KJ76:$KJ76</xm:f>
              <xm:sqref>KJ68</xm:sqref>
            </x14:sparkline>
            <x14:sparkline>
              <xm:f>'2030 - 5311'!$KK69:$KK69</xm:f>
              <xm:sqref>KK67</xm:sqref>
            </x14:sparkline>
            <x14:sparkline>
              <xm:f>'2030 - 5311'!$KK76:$KK76</xm:f>
              <xm:sqref>KK68</xm:sqref>
            </x14:sparkline>
            <x14:sparkline>
              <xm:f>'2030 - 5311'!$KL69:$KL69</xm:f>
              <xm:sqref>KL67</xm:sqref>
            </x14:sparkline>
            <x14:sparkline>
              <xm:f>'2030 - 5311'!$KL76:$KL76</xm:f>
              <xm:sqref>KL68</xm:sqref>
            </x14:sparkline>
            <x14:sparkline>
              <xm:f>'2030 - 5311'!$KM69:$KM69</xm:f>
              <xm:sqref>KM67</xm:sqref>
            </x14:sparkline>
            <x14:sparkline>
              <xm:f>'2030 - 5311'!$KM76:$KM76</xm:f>
              <xm:sqref>KM68</xm:sqref>
            </x14:sparkline>
            <x14:sparkline>
              <xm:f>'2030 - 5311'!$KN69:$KN69</xm:f>
              <xm:sqref>KN67</xm:sqref>
            </x14:sparkline>
            <x14:sparkline>
              <xm:f>'2030 - 5311'!$KN76:$KN76</xm:f>
              <xm:sqref>KN68</xm:sqref>
            </x14:sparkline>
            <x14:sparkline>
              <xm:f>'2030 - 5311'!$KO69:$KO69</xm:f>
              <xm:sqref>KO67</xm:sqref>
            </x14:sparkline>
            <x14:sparkline>
              <xm:f>'2030 - 5311'!$KO76:$KO76</xm:f>
              <xm:sqref>KO68</xm:sqref>
            </x14:sparkline>
            <x14:sparkline>
              <xm:f>'2030 - 5311'!$KP69:$KP69</xm:f>
              <xm:sqref>KP67</xm:sqref>
            </x14:sparkline>
            <x14:sparkline>
              <xm:f>'2030 - 5311'!$KP76:$KP76</xm:f>
              <xm:sqref>KP68</xm:sqref>
            </x14:sparkline>
            <x14:sparkline>
              <xm:f>'2030 - 5311'!$KQ69:$KQ69</xm:f>
              <xm:sqref>KQ67</xm:sqref>
            </x14:sparkline>
            <x14:sparkline>
              <xm:f>'2030 - 5311'!$KQ76:$KQ76</xm:f>
              <xm:sqref>KQ68</xm:sqref>
            </x14:sparkline>
            <x14:sparkline>
              <xm:f>'2030 - 5311'!$KR69:$KR69</xm:f>
              <xm:sqref>KR67</xm:sqref>
            </x14:sparkline>
            <x14:sparkline>
              <xm:f>'2030 - 5311'!$KR76:$KR76</xm:f>
              <xm:sqref>KR68</xm:sqref>
            </x14:sparkline>
            <x14:sparkline>
              <xm:f>'2030 - 5311'!$KS69:$KS69</xm:f>
              <xm:sqref>KS67</xm:sqref>
            </x14:sparkline>
            <x14:sparkline>
              <xm:f>'2030 - 5311'!$KS76:$KS76</xm:f>
              <xm:sqref>KS68</xm:sqref>
            </x14:sparkline>
            <x14:sparkline>
              <xm:f>'2030 - 5311'!$KT69:$KT69</xm:f>
              <xm:sqref>KT67</xm:sqref>
            </x14:sparkline>
            <x14:sparkline>
              <xm:f>'2030 - 5311'!$KT76:$KT76</xm:f>
              <xm:sqref>KT68</xm:sqref>
            </x14:sparkline>
            <x14:sparkline>
              <xm:f>'2030 - 5311'!$KU69:$KU69</xm:f>
              <xm:sqref>KU67</xm:sqref>
            </x14:sparkline>
            <x14:sparkline>
              <xm:f>'2030 - 5311'!$KU76:$KU76</xm:f>
              <xm:sqref>KU68</xm:sqref>
            </x14:sparkline>
            <x14:sparkline>
              <xm:f>'2030 - 5311'!$KV69:$KV69</xm:f>
              <xm:sqref>KV67</xm:sqref>
            </x14:sparkline>
            <x14:sparkline>
              <xm:f>'2030 - 5311'!$KV76:$KV76</xm:f>
              <xm:sqref>KV68</xm:sqref>
            </x14:sparkline>
            <x14:sparkline>
              <xm:f>'2030 - 5311'!$KW69:$KW69</xm:f>
              <xm:sqref>KW67</xm:sqref>
            </x14:sparkline>
            <x14:sparkline>
              <xm:f>'2030 - 5311'!$KW76:$KW76</xm:f>
              <xm:sqref>KW68</xm:sqref>
            </x14:sparkline>
            <x14:sparkline>
              <xm:f>'2030 - 5311'!$KX69:$KX69</xm:f>
              <xm:sqref>KX67</xm:sqref>
            </x14:sparkline>
            <x14:sparkline>
              <xm:f>'2030 - 5311'!$KX76:$KX76</xm:f>
              <xm:sqref>KX68</xm:sqref>
            </x14:sparkline>
            <x14:sparkline>
              <xm:f>'2030 - 5311'!$KY69:$KY69</xm:f>
              <xm:sqref>KY67</xm:sqref>
            </x14:sparkline>
            <x14:sparkline>
              <xm:f>'2030 - 5311'!$KY76:$KY76</xm:f>
              <xm:sqref>KY68</xm:sqref>
            </x14:sparkline>
            <x14:sparkline>
              <xm:f>'2030 - 5311'!$KZ69:$KZ69</xm:f>
              <xm:sqref>KZ67</xm:sqref>
            </x14:sparkline>
            <x14:sparkline>
              <xm:f>'2030 - 5311'!$KZ76:$KZ76</xm:f>
              <xm:sqref>KZ68</xm:sqref>
            </x14:sparkline>
            <x14:sparkline>
              <xm:f>'2030 - 5311'!$LA69:$LA69</xm:f>
              <xm:sqref>LA67</xm:sqref>
            </x14:sparkline>
            <x14:sparkline>
              <xm:f>'2030 - 5311'!$LA76:$LA76</xm:f>
              <xm:sqref>LA68</xm:sqref>
            </x14:sparkline>
            <x14:sparkline>
              <xm:f>'2030 - 5311'!$LB69:$LB69</xm:f>
              <xm:sqref>LB67</xm:sqref>
            </x14:sparkline>
            <x14:sparkline>
              <xm:f>'2030 - 5311'!$LB76:$LB76</xm:f>
              <xm:sqref>LB68</xm:sqref>
            </x14:sparkline>
            <x14:sparkline>
              <xm:f>'2030 - 5311'!$LC69:$LC69</xm:f>
              <xm:sqref>LC67</xm:sqref>
            </x14:sparkline>
            <x14:sparkline>
              <xm:f>'2030 - 5311'!$LC76:$LC76</xm:f>
              <xm:sqref>LC68</xm:sqref>
            </x14:sparkline>
            <x14:sparkline>
              <xm:f>'2030 - 5311'!$LD69:$LD69</xm:f>
              <xm:sqref>LD67</xm:sqref>
            </x14:sparkline>
            <x14:sparkline>
              <xm:f>'2030 - 5311'!$LD76:$LD76</xm:f>
              <xm:sqref>LD68</xm:sqref>
            </x14:sparkline>
            <x14:sparkline>
              <xm:f>'2030 - 5311'!$LE69:$LE69</xm:f>
              <xm:sqref>LE67</xm:sqref>
            </x14:sparkline>
            <x14:sparkline>
              <xm:f>'2030 - 5311'!$LE76:$LE76</xm:f>
              <xm:sqref>LE68</xm:sqref>
            </x14:sparkline>
            <x14:sparkline>
              <xm:f>'2030 - 5311'!$LF69:$LF69</xm:f>
              <xm:sqref>LF67</xm:sqref>
            </x14:sparkline>
            <x14:sparkline>
              <xm:f>'2030 - 5311'!$LF76:$LF76</xm:f>
              <xm:sqref>LF68</xm:sqref>
            </x14:sparkline>
            <x14:sparkline>
              <xm:f>'2030 - 5311'!$LG69:$LG69</xm:f>
              <xm:sqref>LG67</xm:sqref>
            </x14:sparkline>
            <x14:sparkline>
              <xm:f>'2030 - 5311'!$LG76:$LG76</xm:f>
              <xm:sqref>LG68</xm:sqref>
            </x14:sparkline>
            <x14:sparkline>
              <xm:f>'2030 - 5311'!$LH69:$LH69</xm:f>
              <xm:sqref>LH67</xm:sqref>
            </x14:sparkline>
            <x14:sparkline>
              <xm:f>'2030 - 5311'!$LH76:$LH76</xm:f>
              <xm:sqref>LH68</xm:sqref>
            </x14:sparkline>
            <x14:sparkline>
              <xm:f>'2030 - 5311'!$LI69:$LI69</xm:f>
              <xm:sqref>LI67</xm:sqref>
            </x14:sparkline>
            <x14:sparkline>
              <xm:f>'2030 - 5311'!$LI76:$LI76</xm:f>
              <xm:sqref>LI68</xm:sqref>
            </x14:sparkline>
            <x14:sparkline>
              <xm:f>'2030 - 5311'!$LJ69:$LJ69</xm:f>
              <xm:sqref>LJ67</xm:sqref>
            </x14:sparkline>
            <x14:sparkline>
              <xm:f>'2030 - 5311'!$LJ76:$LJ76</xm:f>
              <xm:sqref>LJ68</xm:sqref>
            </x14:sparkline>
            <x14:sparkline>
              <xm:f>'2030 - 5311'!$LK69:$LK69</xm:f>
              <xm:sqref>LK67</xm:sqref>
            </x14:sparkline>
            <x14:sparkline>
              <xm:f>'2030 - 5311'!$LK76:$LK76</xm:f>
              <xm:sqref>LK68</xm:sqref>
            </x14:sparkline>
            <x14:sparkline>
              <xm:f>'2030 - 5311'!$LL69:$LL69</xm:f>
              <xm:sqref>LL67</xm:sqref>
            </x14:sparkline>
            <x14:sparkline>
              <xm:f>'2030 - 5311'!$LL76:$LL76</xm:f>
              <xm:sqref>LL68</xm:sqref>
            </x14:sparkline>
            <x14:sparkline>
              <xm:f>'2030 - 5311'!$LM69:$LM69</xm:f>
              <xm:sqref>LM67</xm:sqref>
            </x14:sparkline>
            <x14:sparkline>
              <xm:f>'2030 - 5311'!$LM76:$LM76</xm:f>
              <xm:sqref>LM68</xm:sqref>
            </x14:sparkline>
            <x14:sparkline>
              <xm:f>'2030 - 5311'!$LN69:$LN69</xm:f>
              <xm:sqref>LN67</xm:sqref>
            </x14:sparkline>
            <x14:sparkline>
              <xm:f>'2030 - 5311'!$LN76:$LN76</xm:f>
              <xm:sqref>LN68</xm:sqref>
            </x14:sparkline>
            <x14:sparkline>
              <xm:f>'2030 - 5311'!$LO69:$LO69</xm:f>
              <xm:sqref>LO67</xm:sqref>
            </x14:sparkline>
            <x14:sparkline>
              <xm:f>'2030 - 5311'!$LO76:$LO76</xm:f>
              <xm:sqref>LO68</xm:sqref>
            </x14:sparkline>
            <x14:sparkline>
              <xm:f>'2030 - 5311'!$LP69:$LP69</xm:f>
              <xm:sqref>LP67</xm:sqref>
            </x14:sparkline>
            <x14:sparkline>
              <xm:f>'2030 - 5311'!$LP76:$LP76</xm:f>
              <xm:sqref>LP68</xm:sqref>
            </x14:sparkline>
            <x14:sparkline>
              <xm:f>'2030 - 5311'!$LQ69:$LQ69</xm:f>
              <xm:sqref>LQ67</xm:sqref>
            </x14:sparkline>
            <x14:sparkline>
              <xm:f>'2030 - 5311'!$LQ76:$LQ76</xm:f>
              <xm:sqref>LQ68</xm:sqref>
            </x14:sparkline>
            <x14:sparkline>
              <xm:f>'2030 - 5311'!$LR69:$LR69</xm:f>
              <xm:sqref>LR67</xm:sqref>
            </x14:sparkline>
            <x14:sparkline>
              <xm:f>'2030 - 5311'!$LR76:$LR76</xm:f>
              <xm:sqref>LR68</xm:sqref>
            </x14:sparkline>
            <x14:sparkline>
              <xm:f>'2030 - 5311'!$LS69:$LS69</xm:f>
              <xm:sqref>LS67</xm:sqref>
            </x14:sparkline>
            <x14:sparkline>
              <xm:f>'2030 - 5311'!$LS76:$LS76</xm:f>
              <xm:sqref>LS68</xm:sqref>
            </x14:sparkline>
            <x14:sparkline>
              <xm:f>'2030 - 5311'!$LT69:$LT69</xm:f>
              <xm:sqref>LT67</xm:sqref>
            </x14:sparkline>
            <x14:sparkline>
              <xm:f>'2030 - 5311'!$LT76:$LT76</xm:f>
              <xm:sqref>LT68</xm:sqref>
            </x14:sparkline>
            <x14:sparkline>
              <xm:f>'2030 - 5311'!$LU69:$LU69</xm:f>
              <xm:sqref>LU67</xm:sqref>
            </x14:sparkline>
            <x14:sparkline>
              <xm:f>'2030 - 5311'!$LU76:$LU76</xm:f>
              <xm:sqref>LU68</xm:sqref>
            </x14:sparkline>
            <x14:sparkline>
              <xm:f>'2030 - 5311'!$LV69:$LV69</xm:f>
              <xm:sqref>LV67</xm:sqref>
            </x14:sparkline>
            <x14:sparkline>
              <xm:f>'2030 - 5311'!$LV76:$LV76</xm:f>
              <xm:sqref>LV68</xm:sqref>
            </x14:sparkline>
            <x14:sparkline>
              <xm:f>'2030 - 5311'!$LW69:$LW69</xm:f>
              <xm:sqref>LW67</xm:sqref>
            </x14:sparkline>
            <x14:sparkline>
              <xm:f>'2030 - 5311'!$LW76:$LW76</xm:f>
              <xm:sqref>LW68</xm:sqref>
            </x14:sparkline>
            <x14:sparkline>
              <xm:f>'2030 - 5311'!$LX69:$LX69</xm:f>
              <xm:sqref>LX67</xm:sqref>
            </x14:sparkline>
            <x14:sparkline>
              <xm:f>'2030 - 5311'!$LX76:$LX76</xm:f>
              <xm:sqref>LX68</xm:sqref>
            </x14:sparkline>
            <x14:sparkline>
              <xm:f>'2030 - 5311'!$LY69:$LY69</xm:f>
              <xm:sqref>LY67</xm:sqref>
            </x14:sparkline>
            <x14:sparkline>
              <xm:f>'2030 - 5311'!$LY76:$LY76</xm:f>
              <xm:sqref>LY68</xm:sqref>
            </x14:sparkline>
            <x14:sparkline>
              <xm:f>'2030 - 5311'!$LZ69:$LZ69</xm:f>
              <xm:sqref>LZ67</xm:sqref>
            </x14:sparkline>
            <x14:sparkline>
              <xm:f>'2030 - 5311'!$LZ76:$LZ76</xm:f>
              <xm:sqref>LZ68</xm:sqref>
            </x14:sparkline>
            <x14:sparkline>
              <xm:f>'2030 - 5311'!$MA69:$MA69</xm:f>
              <xm:sqref>MA67</xm:sqref>
            </x14:sparkline>
            <x14:sparkline>
              <xm:f>'2030 - 5311'!$MA76:$MA76</xm:f>
              <xm:sqref>MA68</xm:sqref>
            </x14:sparkline>
            <x14:sparkline>
              <xm:f>'2030 - 5311'!$MB69:$MB69</xm:f>
              <xm:sqref>MB67</xm:sqref>
            </x14:sparkline>
            <x14:sparkline>
              <xm:f>'2030 - 5311'!$MB76:$MB76</xm:f>
              <xm:sqref>MB68</xm:sqref>
            </x14:sparkline>
            <x14:sparkline>
              <xm:f>'2030 - 5311'!$MC69:$MC69</xm:f>
              <xm:sqref>MC67</xm:sqref>
            </x14:sparkline>
            <x14:sparkline>
              <xm:f>'2030 - 5311'!$MC76:$MC76</xm:f>
              <xm:sqref>MC68</xm:sqref>
            </x14:sparkline>
            <x14:sparkline>
              <xm:f>'2030 - 5311'!$MD69:$MD69</xm:f>
              <xm:sqref>MD67</xm:sqref>
            </x14:sparkline>
            <x14:sparkline>
              <xm:f>'2030 - 5311'!$MD76:$MD76</xm:f>
              <xm:sqref>MD68</xm:sqref>
            </x14:sparkline>
            <x14:sparkline>
              <xm:f>'2030 - 5311'!$ME69:$ME69</xm:f>
              <xm:sqref>ME67</xm:sqref>
            </x14:sparkline>
            <x14:sparkline>
              <xm:f>'2030 - 5311'!$ME76:$ME76</xm:f>
              <xm:sqref>ME68</xm:sqref>
            </x14:sparkline>
            <x14:sparkline>
              <xm:f>'2030 - 5311'!$MF69:$MF69</xm:f>
              <xm:sqref>MF67</xm:sqref>
            </x14:sparkline>
            <x14:sparkline>
              <xm:f>'2030 - 5311'!$MF76:$MF76</xm:f>
              <xm:sqref>MF68</xm:sqref>
            </x14:sparkline>
            <x14:sparkline>
              <xm:f>'2030 - 5311'!$MG69:$MG69</xm:f>
              <xm:sqref>MG67</xm:sqref>
            </x14:sparkline>
            <x14:sparkline>
              <xm:f>'2030 - 5311'!$MG76:$MG76</xm:f>
              <xm:sqref>MG68</xm:sqref>
            </x14:sparkline>
            <x14:sparkline>
              <xm:f>'2030 - 5311'!$MH69:$MH69</xm:f>
              <xm:sqref>MH67</xm:sqref>
            </x14:sparkline>
            <x14:sparkline>
              <xm:f>'2030 - 5311'!$MH76:$MH76</xm:f>
              <xm:sqref>MH68</xm:sqref>
            </x14:sparkline>
            <x14:sparkline>
              <xm:f>'2030 - 5311'!$MI69:$MI69</xm:f>
              <xm:sqref>MI67</xm:sqref>
            </x14:sparkline>
            <x14:sparkline>
              <xm:f>'2030 - 5311'!$MI76:$MI76</xm:f>
              <xm:sqref>MI68</xm:sqref>
            </x14:sparkline>
            <x14:sparkline>
              <xm:f>'2030 - 5311'!$MJ69:$MJ69</xm:f>
              <xm:sqref>MJ67</xm:sqref>
            </x14:sparkline>
            <x14:sparkline>
              <xm:f>'2030 - 5311'!$MJ76:$MJ76</xm:f>
              <xm:sqref>MJ68</xm:sqref>
            </x14:sparkline>
            <x14:sparkline>
              <xm:f>'2030 - 5311'!$MK69:$MK69</xm:f>
              <xm:sqref>MK67</xm:sqref>
            </x14:sparkline>
            <x14:sparkline>
              <xm:f>'2030 - 5311'!$MK76:$MK76</xm:f>
              <xm:sqref>MK68</xm:sqref>
            </x14:sparkline>
            <x14:sparkline>
              <xm:f>'2030 - 5311'!$ML69:$ML69</xm:f>
              <xm:sqref>ML67</xm:sqref>
            </x14:sparkline>
            <x14:sparkline>
              <xm:f>'2030 - 5311'!$ML76:$ML76</xm:f>
              <xm:sqref>ML68</xm:sqref>
            </x14:sparkline>
            <x14:sparkline>
              <xm:f>'2030 - 5311'!$MM69:$MM69</xm:f>
              <xm:sqref>MM67</xm:sqref>
            </x14:sparkline>
            <x14:sparkline>
              <xm:f>'2030 - 5311'!$MM76:$MM76</xm:f>
              <xm:sqref>MM68</xm:sqref>
            </x14:sparkline>
            <x14:sparkline>
              <xm:f>'2030 - 5311'!$MN69:$MN69</xm:f>
              <xm:sqref>MN67</xm:sqref>
            </x14:sparkline>
            <x14:sparkline>
              <xm:f>'2030 - 5311'!$MN76:$MN76</xm:f>
              <xm:sqref>MN68</xm:sqref>
            </x14:sparkline>
            <x14:sparkline>
              <xm:f>'2030 - 5311'!$MO69:$MO69</xm:f>
              <xm:sqref>MO67</xm:sqref>
            </x14:sparkline>
            <x14:sparkline>
              <xm:f>'2030 - 5311'!$MO76:$MO76</xm:f>
              <xm:sqref>MO68</xm:sqref>
            </x14:sparkline>
            <x14:sparkline>
              <xm:f>'2030 - 5311'!$MP69:$MP69</xm:f>
              <xm:sqref>MP67</xm:sqref>
            </x14:sparkline>
            <x14:sparkline>
              <xm:f>'2030 - 5311'!$MP76:$MP76</xm:f>
              <xm:sqref>MP68</xm:sqref>
            </x14:sparkline>
            <x14:sparkline>
              <xm:f>'2030 - 5311'!$MQ69:$MQ69</xm:f>
              <xm:sqref>MQ67</xm:sqref>
            </x14:sparkline>
            <x14:sparkline>
              <xm:f>'2030 - 5311'!$MQ76:$MQ76</xm:f>
              <xm:sqref>MQ68</xm:sqref>
            </x14:sparkline>
            <x14:sparkline>
              <xm:f>'2030 - 5311'!$MR69:$MR69</xm:f>
              <xm:sqref>MR67</xm:sqref>
            </x14:sparkline>
            <x14:sparkline>
              <xm:f>'2030 - 5311'!$MR76:$MR76</xm:f>
              <xm:sqref>MR68</xm:sqref>
            </x14:sparkline>
            <x14:sparkline>
              <xm:f>'2030 - 5311'!$MS69:$MS69</xm:f>
              <xm:sqref>MS67</xm:sqref>
            </x14:sparkline>
            <x14:sparkline>
              <xm:f>'2030 - 5311'!$MS76:$MS76</xm:f>
              <xm:sqref>MS68</xm:sqref>
            </x14:sparkline>
            <x14:sparkline>
              <xm:f>'2030 - 5311'!$MT69:$MT69</xm:f>
              <xm:sqref>MT67</xm:sqref>
            </x14:sparkline>
            <x14:sparkline>
              <xm:f>'2030 - 5311'!$MT76:$MT76</xm:f>
              <xm:sqref>MT68</xm:sqref>
            </x14:sparkline>
            <x14:sparkline>
              <xm:f>'2030 - 5311'!$MU69:$MU69</xm:f>
              <xm:sqref>MU67</xm:sqref>
            </x14:sparkline>
            <x14:sparkline>
              <xm:f>'2030 - 5311'!$MU76:$MU76</xm:f>
              <xm:sqref>MU68</xm:sqref>
            </x14:sparkline>
            <x14:sparkline>
              <xm:f>'2030 - 5311'!$MV69:$MV69</xm:f>
              <xm:sqref>MV67</xm:sqref>
            </x14:sparkline>
            <x14:sparkline>
              <xm:f>'2030 - 5311'!$MV76:$MV76</xm:f>
              <xm:sqref>MV68</xm:sqref>
            </x14:sparkline>
            <x14:sparkline>
              <xm:f>'2030 - 5311'!$MW69:$MW69</xm:f>
              <xm:sqref>MW67</xm:sqref>
            </x14:sparkline>
            <x14:sparkline>
              <xm:f>'2030 - 5311'!$MW76:$MW76</xm:f>
              <xm:sqref>MW68</xm:sqref>
            </x14:sparkline>
            <x14:sparkline>
              <xm:f>'2030 - 5311'!$MX69:$MX69</xm:f>
              <xm:sqref>MX67</xm:sqref>
            </x14:sparkline>
            <x14:sparkline>
              <xm:f>'2030 - 5311'!$MX76:$MX76</xm:f>
              <xm:sqref>MX68</xm:sqref>
            </x14:sparkline>
            <x14:sparkline>
              <xm:f>'2030 - 5311'!$MY69:$MY69</xm:f>
              <xm:sqref>MY67</xm:sqref>
            </x14:sparkline>
            <x14:sparkline>
              <xm:f>'2030 - 5311'!$MY76:$MY76</xm:f>
              <xm:sqref>MY68</xm:sqref>
            </x14:sparkline>
            <x14:sparkline>
              <xm:f>'2030 - 5311'!$MZ69:$MZ69</xm:f>
              <xm:sqref>MZ67</xm:sqref>
            </x14:sparkline>
            <x14:sparkline>
              <xm:f>'2030 - 5311'!$MZ76:$MZ76</xm:f>
              <xm:sqref>MZ68</xm:sqref>
            </x14:sparkline>
            <x14:sparkline>
              <xm:f>'2030 - 5311'!$NA69:$NA69</xm:f>
              <xm:sqref>NA67</xm:sqref>
            </x14:sparkline>
            <x14:sparkline>
              <xm:f>'2030 - 5311'!$NA76:$NA76</xm:f>
              <xm:sqref>NA68</xm:sqref>
            </x14:sparkline>
            <x14:sparkline>
              <xm:f>'2030 - 5311'!$NB69:$NB69</xm:f>
              <xm:sqref>NB67</xm:sqref>
            </x14:sparkline>
            <x14:sparkline>
              <xm:f>'2030 - 5311'!$NB76:$NB76</xm:f>
              <xm:sqref>NB68</xm:sqref>
            </x14:sparkline>
            <x14:sparkline>
              <xm:f>'2030 - 5311'!$NC69:$NC69</xm:f>
              <xm:sqref>NC67</xm:sqref>
            </x14:sparkline>
            <x14:sparkline>
              <xm:f>'2030 - 5311'!$NC76:$NC76</xm:f>
              <xm:sqref>NC68</xm:sqref>
            </x14:sparkline>
            <x14:sparkline>
              <xm:f>'2030 - 5311'!$ND69:$ND69</xm:f>
              <xm:sqref>ND67</xm:sqref>
            </x14:sparkline>
            <x14:sparkline>
              <xm:f>'2030 - 5311'!$ND76:$ND76</xm:f>
              <xm:sqref>ND68</xm:sqref>
            </x14:sparkline>
            <x14:sparkline>
              <xm:f>'2030 - 5311'!$NE69:$NE69</xm:f>
              <xm:sqref>NE67</xm:sqref>
            </x14:sparkline>
            <x14:sparkline>
              <xm:f>'2030 - 5311'!$NE76:$NE76</xm:f>
              <xm:sqref>NE68</xm:sqref>
            </x14:sparkline>
            <x14:sparkline>
              <xm:f>'2030 - 5311'!$NF69:$NF69</xm:f>
              <xm:sqref>NF67</xm:sqref>
            </x14:sparkline>
            <x14:sparkline>
              <xm:f>'2030 - 5311'!$NF76:$NF76</xm:f>
              <xm:sqref>NF68</xm:sqref>
            </x14:sparkline>
            <x14:sparkline>
              <xm:f>'2030 - 5311'!$NG69:$NG69</xm:f>
              <xm:sqref>NG67</xm:sqref>
            </x14:sparkline>
            <x14:sparkline>
              <xm:f>'2030 - 5311'!$NG76:$NG76</xm:f>
              <xm:sqref>NG68</xm:sqref>
            </x14:sparkline>
            <x14:sparkline>
              <xm:f>'2030 - 5311'!$NH69:$NH69</xm:f>
              <xm:sqref>NH67</xm:sqref>
            </x14:sparkline>
            <x14:sparkline>
              <xm:f>'2030 - 5311'!$NH76:$NH76</xm:f>
              <xm:sqref>NH68</xm:sqref>
            </x14:sparkline>
            <x14:sparkline>
              <xm:f>'2030 - 5311'!$NI69:$NI69</xm:f>
              <xm:sqref>NI67</xm:sqref>
            </x14:sparkline>
            <x14:sparkline>
              <xm:f>'2030 - 5311'!$NI76:$NI76</xm:f>
              <xm:sqref>NI68</xm:sqref>
            </x14:sparkline>
            <x14:sparkline>
              <xm:f>'2030 - 5311'!$NJ69:$NJ69</xm:f>
              <xm:sqref>NJ67</xm:sqref>
            </x14:sparkline>
            <x14:sparkline>
              <xm:f>'2030 - 5311'!$NJ76:$NJ76</xm:f>
              <xm:sqref>NJ68</xm:sqref>
            </x14:sparkline>
            <x14:sparkline>
              <xm:f>'2030 - 5311'!$NK69:$NK69</xm:f>
              <xm:sqref>NK67</xm:sqref>
            </x14:sparkline>
            <x14:sparkline>
              <xm:f>'2030 - 5311'!$NK76:$NK76</xm:f>
              <xm:sqref>NK68</xm:sqref>
            </x14:sparkline>
            <x14:sparkline>
              <xm:f>'2030 - 5311'!$NL69:$NL69</xm:f>
              <xm:sqref>NL67</xm:sqref>
            </x14:sparkline>
            <x14:sparkline>
              <xm:f>'2030 - 5311'!$NL76:$NL76</xm:f>
              <xm:sqref>NL68</xm:sqref>
            </x14:sparkline>
            <x14:sparkline>
              <xm:f>'2030 - 5311'!$NM69:$NM69</xm:f>
              <xm:sqref>NM67</xm:sqref>
            </x14:sparkline>
            <x14:sparkline>
              <xm:f>'2030 - 5311'!$NM76:$NM76</xm:f>
              <xm:sqref>NM68</xm:sqref>
            </x14:sparkline>
            <x14:sparkline>
              <xm:f>'2030 - 5311'!$NN69:$NN69</xm:f>
              <xm:sqref>NN67</xm:sqref>
            </x14:sparkline>
            <x14:sparkline>
              <xm:f>'2030 - 5311'!$NN76:$NN76</xm:f>
              <xm:sqref>NN68</xm:sqref>
            </x14:sparkline>
            <x14:sparkline>
              <xm:f>'2030 - 5311'!$NO69:$NO69</xm:f>
              <xm:sqref>NO67</xm:sqref>
            </x14:sparkline>
            <x14:sparkline>
              <xm:f>'2030 - 5311'!$NO76:$NO76</xm:f>
              <xm:sqref>NO68</xm:sqref>
            </x14:sparkline>
            <x14:sparkline>
              <xm:f>'2030 - 5311'!$NP69:$NP69</xm:f>
              <xm:sqref>NP67</xm:sqref>
            </x14:sparkline>
            <x14:sparkline>
              <xm:f>'2030 - 5311'!$NP76:$NP76</xm:f>
              <xm:sqref>NP68</xm:sqref>
            </x14:sparkline>
            <x14:sparkline>
              <xm:f>'2030 - 5311'!$NQ69:$NQ69</xm:f>
              <xm:sqref>NQ67</xm:sqref>
            </x14:sparkline>
            <x14:sparkline>
              <xm:f>'2030 - 5311'!$NQ76:$NQ76</xm:f>
              <xm:sqref>NQ68</xm:sqref>
            </x14:sparkline>
            <x14:sparkline>
              <xm:f>'2030 - 5311'!$NR69:$NR69</xm:f>
              <xm:sqref>NR67</xm:sqref>
            </x14:sparkline>
            <x14:sparkline>
              <xm:f>'2030 - 5311'!$NR76:$NR76</xm:f>
              <xm:sqref>NR68</xm:sqref>
            </x14:sparkline>
            <x14:sparkline>
              <xm:f>'2030 - 5311'!$NS69:$NS69</xm:f>
              <xm:sqref>NS67</xm:sqref>
            </x14:sparkline>
            <x14:sparkline>
              <xm:f>'2030 - 5311'!$NS76:$NS76</xm:f>
              <xm:sqref>NS68</xm:sqref>
            </x14:sparkline>
            <x14:sparkline>
              <xm:f>'2030 - 5311'!$NT69:$NT69</xm:f>
              <xm:sqref>NT67</xm:sqref>
            </x14:sparkline>
            <x14:sparkline>
              <xm:f>'2030 - 5311'!$NT76:$NT76</xm:f>
              <xm:sqref>NT68</xm:sqref>
            </x14:sparkline>
            <x14:sparkline>
              <xm:f>'2030 - 5311'!$NU69:$NU69</xm:f>
              <xm:sqref>NU67</xm:sqref>
            </x14:sparkline>
            <x14:sparkline>
              <xm:f>'2030 - 5311'!$NU76:$NU76</xm:f>
              <xm:sqref>NU68</xm:sqref>
            </x14:sparkline>
            <x14:sparkline>
              <xm:f>'2030 - 5311'!$NV69:$NV69</xm:f>
              <xm:sqref>NV67</xm:sqref>
            </x14:sparkline>
            <x14:sparkline>
              <xm:f>'2030 - 5311'!$NV76:$NV76</xm:f>
              <xm:sqref>NV68</xm:sqref>
            </x14:sparkline>
            <x14:sparkline>
              <xm:f>'2030 - 5311'!$NW69:$NW69</xm:f>
              <xm:sqref>NW67</xm:sqref>
            </x14:sparkline>
            <x14:sparkline>
              <xm:f>'2030 - 5311'!$NW76:$NW76</xm:f>
              <xm:sqref>NW68</xm:sqref>
            </x14:sparkline>
            <x14:sparkline>
              <xm:f>'2030 - 5311'!$NX69:$NX69</xm:f>
              <xm:sqref>NX67</xm:sqref>
            </x14:sparkline>
            <x14:sparkline>
              <xm:f>'2030 - 5311'!$NX76:$NX76</xm:f>
              <xm:sqref>NX68</xm:sqref>
            </x14:sparkline>
            <x14:sparkline>
              <xm:f>'2030 - 5311'!$NY69:$NY69</xm:f>
              <xm:sqref>NY67</xm:sqref>
            </x14:sparkline>
            <x14:sparkline>
              <xm:f>'2030 - 5311'!$NY76:$NY76</xm:f>
              <xm:sqref>NY68</xm:sqref>
            </x14:sparkline>
            <x14:sparkline>
              <xm:f>'2030 - 5311'!$NZ69:$NZ69</xm:f>
              <xm:sqref>NZ67</xm:sqref>
            </x14:sparkline>
            <x14:sparkline>
              <xm:f>'2030 - 5311'!$NZ76:$NZ76</xm:f>
              <xm:sqref>NZ68</xm:sqref>
            </x14:sparkline>
            <x14:sparkline>
              <xm:f>'2030 - 5311'!$OA69:$OA69</xm:f>
              <xm:sqref>OA67</xm:sqref>
            </x14:sparkline>
            <x14:sparkline>
              <xm:f>'2030 - 5311'!$OA76:$OA76</xm:f>
              <xm:sqref>OA68</xm:sqref>
            </x14:sparkline>
            <x14:sparkline>
              <xm:f>'2030 - 5311'!$OB69:$OB69</xm:f>
              <xm:sqref>OB67</xm:sqref>
            </x14:sparkline>
            <x14:sparkline>
              <xm:f>'2030 - 5311'!$OB76:$OB76</xm:f>
              <xm:sqref>OB68</xm:sqref>
            </x14:sparkline>
            <x14:sparkline>
              <xm:f>'2030 - 5311'!$OC69:$OC69</xm:f>
              <xm:sqref>OC67</xm:sqref>
            </x14:sparkline>
            <x14:sparkline>
              <xm:f>'2030 - 5311'!$OC76:$OC76</xm:f>
              <xm:sqref>OC68</xm:sqref>
            </x14:sparkline>
            <x14:sparkline>
              <xm:f>'2030 - 5311'!$OD69:$OD69</xm:f>
              <xm:sqref>OD67</xm:sqref>
            </x14:sparkline>
            <x14:sparkline>
              <xm:f>'2030 - 5311'!$OD76:$OD76</xm:f>
              <xm:sqref>OD68</xm:sqref>
            </x14:sparkline>
            <x14:sparkline>
              <xm:f>'2030 - 5311'!$OE69:$OE69</xm:f>
              <xm:sqref>OE67</xm:sqref>
            </x14:sparkline>
            <x14:sparkline>
              <xm:f>'2030 - 5311'!$OE76:$OE76</xm:f>
              <xm:sqref>OE68</xm:sqref>
            </x14:sparkline>
            <x14:sparkline>
              <xm:f>'2030 - 5311'!$OF69:$OF69</xm:f>
              <xm:sqref>OF67</xm:sqref>
            </x14:sparkline>
            <x14:sparkline>
              <xm:f>'2030 - 5311'!$OF76:$OF76</xm:f>
              <xm:sqref>OF68</xm:sqref>
            </x14:sparkline>
            <x14:sparkline>
              <xm:f>'2030 - 5311'!$OG69:$OG69</xm:f>
              <xm:sqref>OG67</xm:sqref>
            </x14:sparkline>
            <x14:sparkline>
              <xm:f>'2030 - 5311'!$OG76:$OG76</xm:f>
              <xm:sqref>OG68</xm:sqref>
            </x14:sparkline>
            <x14:sparkline>
              <xm:f>'2030 - 5311'!$OH69:$OH69</xm:f>
              <xm:sqref>OH67</xm:sqref>
            </x14:sparkline>
            <x14:sparkline>
              <xm:f>'2030 - 5311'!$OH76:$OH76</xm:f>
              <xm:sqref>OH68</xm:sqref>
            </x14:sparkline>
            <x14:sparkline>
              <xm:f>'2030 - 5311'!$OI69:$OI69</xm:f>
              <xm:sqref>OI67</xm:sqref>
            </x14:sparkline>
            <x14:sparkline>
              <xm:f>'2030 - 5311'!$OI76:$OI76</xm:f>
              <xm:sqref>OI68</xm:sqref>
            </x14:sparkline>
            <x14:sparkline>
              <xm:f>'2030 - 5311'!$OJ69:$OJ69</xm:f>
              <xm:sqref>OJ67</xm:sqref>
            </x14:sparkline>
            <x14:sparkline>
              <xm:f>'2030 - 5311'!$OJ76:$OJ76</xm:f>
              <xm:sqref>OJ68</xm:sqref>
            </x14:sparkline>
            <x14:sparkline>
              <xm:f>'2030 - 5311'!$OK69:$OK69</xm:f>
              <xm:sqref>OK67</xm:sqref>
            </x14:sparkline>
            <x14:sparkline>
              <xm:f>'2030 - 5311'!$OK76:$OK76</xm:f>
              <xm:sqref>OK68</xm:sqref>
            </x14:sparkline>
            <x14:sparkline>
              <xm:f>'2030 - 5311'!$OL69:$OL69</xm:f>
              <xm:sqref>OL67</xm:sqref>
            </x14:sparkline>
            <x14:sparkline>
              <xm:f>'2030 - 5311'!$OL76:$OL76</xm:f>
              <xm:sqref>OL68</xm:sqref>
            </x14:sparkline>
            <x14:sparkline>
              <xm:f>'2030 - 5311'!$OM69:$OM69</xm:f>
              <xm:sqref>OM67</xm:sqref>
            </x14:sparkline>
            <x14:sparkline>
              <xm:f>'2030 - 5311'!$OM76:$OM76</xm:f>
              <xm:sqref>OM68</xm:sqref>
            </x14:sparkline>
            <x14:sparkline>
              <xm:f>'2030 - 5311'!$ON69:$ON69</xm:f>
              <xm:sqref>ON67</xm:sqref>
            </x14:sparkline>
            <x14:sparkline>
              <xm:f>'2030 - 5311'!$ON76:$ON76</xm:f>
              <xm:sqref>ON68</xm:sqref>
            </x14:sparkline>
            <x14:sparkline>
              <xm:f>'2030 - 5311'!$OO69:$OO69</xm:f>
              <xm:sqref>OO67</xm:sqref>
            </x14:sparkline>
            <x14:sparkline>
              <xm:f>'2030 - 5311'!$OO76:$OO76</xm:f>
              <xm:sqref>OO68</xm:sqref>
            </x14:sparkline>
            <x14:sparkline>
              <xm:f>'2030 - 5311'!$OP69:$OP69</xm:f>
              <xm:sqref>OP67</xm:sqref>
            </x14:sparkline>
            <x14:sparkline>
              <xm:f>'2030 - 5311'!$OP76:$OP76</xm:f>
              <xm:sqref>OP68</xm:sqref>
            </x14:sparkline>
            <x14:sparkline>
              <xm:f>'2030 - 5311'!$OQ69:$OQ69</xm:f>
              <xm:sqref>OQ67</xm:sqref>
            </x14:sparkline>
            <x14:sparkline>
              <xm:f>'2030 - 5311'!$OQ76:$OQ76</xm:f>
              <xm:sqref>OQ68</xm:sqref>
            </x14:sparkline>
            <x14:sparkline>
              <xm:f>'2030 - 5311'!$OR69:$OR69</xm:f>
              <xm:sqref>OR67</xm:sqref>
            </x14:sparkline>
            <x14:sparkline>
              <xm:f>'2030 - 5311'!$OR76:$OR76</xm:f>
              <xm:sqref>OR68</xm:sqref>
            </x14:sparkline>
            <x14:sparkline>
              <xm:f>'2030 - 5311'!$OS69:$OS69</xm:f>
              <xm:sqref>OS67</xm:sqref>
            </x14:sparkline>
            <x14:sparkline>
              <xm:f>'2030 - 5311'!$OS76:$OS76</xm:f>
              <xm:sqref>OS68</xm:sqref>
            </x14:sparkline>
            <x14:sparkline>
              <xm:f>'2030 - 5311'!$OT69:$OT69</xm:f>
              <xm:sqref>OT67</xm:sqref>
            </x14:sparkline>
            <x14:sparkline>
              <xm:f>'2030 - 5311'!$OT76:$OT76</xm:f>
              <xm:sqref>OT68</xm:sqref>
            </x14:sparkline>
            <x14:sparkline>
              <xm:f>'2030 - 5311'!$OU69:$OU69</xm:f>
              <xm:sqref>OU67</xm:sqref>
            </x14:sparkline>
            <x14:sparkline>
              <xm:f>'2030 - 5311'!$OU76:$OU76</xm:f>
              <xm:sqref>OU68</xm:sqref>
            </x14:sparkline>
            <x14:sparkline>
              <xm:f>'2030 - 5311'!$OV69:$OV69</xm:f>
              <xm:sqref>OV67</xm:sqref>
            </x14:sparkline>
            <x14:sparkline>
              <xm:f>'2030 - 5311'!$OV76:$OV76</xm:f>
              <xm:sqref>OV68</xm:sqref>
            </x14:sparkline>
            <x14:sparkline>
              <xm:f>'2030 - 5311'!$OW69:$OW69</xm:f>
              <xm:sqref>OW67</xm:sqref>
            </x14:sparkline>
            <x14:sparkline>
              <xm:f>'2030 - 5311'!$OW76:$OW76</xm:f>
              <xm:sqref>OW68</xm:sqref>
            </x14:sparkline>
            <x14:sparkline>
              <xm:f>'2030 - 5311'!$OX69:$OX69</xm:f>
              <xm:sqref>OX67</xm:sqref>
            </x14:sparkline>
            <x14:sparkline>
              <xm:f>'2030 - 5311'!$OX76:$OX76</xm:f>
              <xm:sqref>OX68</xm:sqref>
            </x14:sparkline>
            <x14:sparkline>
              <xm:f>'2030 - 5311'!$OY69:$OY69</xm:f>
              <xm:sqref>OY67</xm:sqref>
            </x14:sparkline>
            <x14:sparkline>
              <xm:f>'2030 - 5311'!$OY76:$OY76</xm:f>
              <xm:sqref>OY68</xm:sqref>
            </x14:sparkline>
            <x14:sparkline>
              <xm:f>'2030 - 5311'!$OZ69:$OZ69</xm:f>
              <xm:sqref>OZ67</xm:sqref>
            </x14:sparkline>
            <x14:sparkline>
              <xm:f>'2030 - 5311'!$OZ76:$OZ76</xm:f>
              <xm:sqref>OZ68</xm:sqref>
            </x14:sparkline>
            <x14:sparkline>
              <xm:f>'2030 - 5311'!$PA69:$PA69</xm:f>
              <xm:sqref>PA67</xm:sqref>
            </x14:sparkline>
            <x14:sparkline>
              <xm:f>'2030 - 5311'!$PA76:$PA76</xm:f>
              <xm:sqref>PA68</xm:sqref>
            </x14:sparkline>
            <x14:sparkline>
              <xm:f>'2030 - 5311'!$PB69:$PB69</xm:f>
              <xm:sqref>PB67</xm:sqref>
            </x14:sparkline>
            <x14:sparkline>
              <xm:f>'2030 - 5311'!$PB76:$PB76</xm:f>
              <xm:sqref>PB68</xm:sqref>
            </x14:sparkline>
            <x14:sparkline>
              <xm:f>'2030 - 5311'!$PC69:$PC69</xm:f>
              <xm:sqref>PC67</xm:sqref>
            </x14:sparkline>
            <x14:sparkline>
              <xm:f>'2030 - 5311'!$PC76:$PC76</xm:f>
              <xm:sqref>PC68</xm:sqref>
            </x14:sparkline>
            <x14:sparkline>
              <xm:f>'2030 - 5311'!$PD69:$PD69</xm:f>
              <xm:sqref>PD67</xm:sqref>
            </x14:sparkline>
            <x14:sparkline>
              <xm:f>'2030 - 5311'!$PD76:$PD76</xm:f>
              <xm:sqref>PD68</xm:sqref>
            </x14:sparkline>
            <x14:sparkline>
              <xm:f>'2030 - 5311'!$PE69:$PE69</xm:f>
              <xm:sqref>PE67</xm:sqref>
            </x14:sparkline>
            <x14:sparkline>
              <xm:f>'2030 - 5311'!$PE76:$PE76</xm:f>
              <xm:sqref>PE68</xm:sqref>
            </x14:sparkline>
            <x14:sparkline>
              <xm:f>'2030 - 5311'!$PF69:$PF69</xm:f>
              <xm:sqref>PF67</xm:sqref>
            </x14:sparkline>
            <x14:sparkline>
              <xm:f>'2030 - 5311'!$PF76:$PF76</xm:f>
              <xm:sqref>PF68</xm:sqref>
            </x14:sparkline>
            <x14:sparkline>
              <xm:f>'2030 - 5311'!$PG69:$PG69</xm:f>
              <xm:sqref>PG67</xm:sqref>
            </x14:sparkline>
            <x14:sparkline>
              <xm:f>'2030 - 5311'!$PG76:$PG76</xm:f>
              <xm:sqref>PG68</xm:sqref>
            </x14:sparkline>
            <x14:sparkline>
              <xm:f>'2030 - 5311'!$PH69:$PH69</xm:f>
              <xm:sqref>PH67</xm:sqref>
            </x14:sparkline>
            <x14:sparkline>
              <xm:f>'2030 - 5311'!$PH76:$PH76</xm:f>
              <xm:sqref>PH68</xm:sqref>
            </x14:sparkline>
            <x14:sparkline>
              <xm:f>'2030 - 5311'!$PI69:$PI69</xm:f>
              <xm:sqref>PI67</xm:sqref>
            </x14:sparkline>
            <x14:sparkline>
              <xm:f>'2030 - 5311'!$PI76:$PI76</xm:f>
              <xm:sqref>PI68</xm:sqref>
            </x14:sparkline>
            <x14:sparkline>
              <xm:f>'2030 - 5311'!$PJ69:$PJ69</xm:f>
              <xm:sqref>PJ67</xm:sqref>
            </x14:sparkline>
            <x14:sparkline>
              <xm:f>'2030 - 5311'!$PJ76:$PJ76</xm:f>
              <xm:sqref>PJ68</xm:sqref>
            </x14:sparkline>
            <x14:sparkline>
              <xm:f>'2030 - 5311'!$PK69:$PK69</xm:f>
              <xm:sqref>PK67</xm:sqref>
            </x14:sparkline>
            <x14:sparkline>
              <xm:f>'2030 - 5311'!$PK76:$PK76</xm:f>
              <xm:sqref>PK68</xm:sqref>
            </x14:sparkline>
            <x14:sparkline>
              <xm:f>'2030 - 5311'!$PL69:$PL69</xm:f>
              <xm:sqref>PL67</xm:sqref>
            </x14:sparkline>
            <x14:sparkline>
              <xm:f>'2030 - 5311'!$PL76:$PL76</xm:f>
              <xm:sqref>PL68</xm:sqref>
            </x14:sparkline>
            <x14:sparkline>
              <xm:f>'2030 - 5311'!$PM69:$PM69</xm:f>
              <xm:sqref>PM67</xm:sqref>
            </x14:sparkline>
            <x14:sparkline>
              <xm:f>'2030 - 5311'!$PM76:$PM76</xm:f>
              <xm:sqref>PM68</xm:sqref>
            </x14:sparkline>
            <x14:sparkline>
              <xm:f>'2030 - 5311'!$PN69:$PN69</xm:f>
              <xm:sqref>PN67</xm:sqref>
            </x14:sparkline>
            <x14:sparkline>
              <xm:f>'2030 - 5311'!$PN76:$PN76</xm:f>
              <xm:sqref>PN68</xm:sqref>
            </x14:sparkline>
            <x14:sparkline>
              <xm:f>'2030 - 5311'!$PO69:$PO69</xm:f>
              <xm:sqref>PO67</xm:sqref>
            </x14:sparkline>
            <x14:sparkline>
              <xm:f>'2030 - 5311'!$PO76:$PO76</xm:f>
              <xm:sqref>PO68</xm:sqref>
            </x14:sparkline>
            <x14:sparkline>
              <xm:f>'2030 - 5311'!$PP69:$PP69</xm:f>
              <xm:sqref>PP67</xm:sqref>
            </x14:sparkline>
            <x14:sparkline>
              <xm:f>'2030 - 5311'!$PP76:$PP76</xm:f>
              <xm:sqref>PP68</xm:sqref>
            </x14:sparkline>
            <x14:sparkline>
              <xm:f>'2030 - 5311'!$PQ69:$PQ69</xm:f>
              <xm:sqref>PQ67</xm:sqref>
            </x14:sparkline>
            <x14:sparkline>
              <xm:f>'2030 - 5311'!$PQ76:$PQ76</xm:f>
              <xm:sqref>PQ68</xm:sqref>
            </x14:sparkline>
            <x14:sparkline>
              <xm:f>'2030 - 5311'!$PR69:$PR69</xm:f>
              <xm:sqref>PR67</xm:sqref>
            </x14:sparkline>
            <x14:sparkline>
              <xm:f>'2030 - 5311'!$PR76:$PR76</xm:f>
              <xm:sqref>PR68</xm:sqref>
            </x14:sparkline>
            <x14:sparkline>
              <xm:f>'2030 - 5311'!$PS69:$PS69</xm:f>
              <xm:sqref>PS67</xm:sqref>
            </x14:sparkline>
            <x14:sparkline>
              <xm:f>'2030 - 5311'!$PS76:$PS76</xm:f>
              <xm:sqref>PS68</xm:sqref>
            </x14:sparkline>
            <x14:sparkline>
              <xm:f>'2030 - 5311'!$PT69:$PT69</xm:f>
              <xm:sqref>PT67</xm:sqref>
            </x14:sparkline>
            <x14:sparkline>
              <xm:f>'2030 - 5311'!$PT76:$PT76</xm:f>
              <xm:sqref>PT68</xm:sqref>
            </x14:sparkline>
            <x14:sparkline>
              <xm:f>'2030 - 5311'!$PU69:$PU69</xm:f>
              <xm:sqref>PU67</xm:sqref>
            </x14:sparkline>
            <x14:sparkline>
              <xm:f>'2030 - 5311'!$PU76:$PU76</xm:f>
              <xm:sqref>PU68</xm:sqref>
            </x14:sparkline>
            <x14:sparkline>
              <xm:f>'2030 - 5311'!$PV69:$PV69</xm:f>
              <xm:sqref>PV67</xm:sqref>
            </x14:sparkline>
            <x14:sparkline>
              <xm:f>'2030 - 5311'!$PV76:$PV76</xm:f>
              <xm:sqref>PV68</xm:sqref>
            </x14:sparkline>
            <x14:sparkline>
              <xm:f>'2030 - 5311'!$PW69:$PW69</xm:f>
              <xm:sqref>PW67</xm:sqref>
            </x14:sparkline>
            <x14:sparkline>
              <xm:f>'2030 - 5311'!$PW76:$PW76</xm:f>
              <xm:sqref>PW68</xm:sqref>
            </x14:sparkline>
            <x14:sparkline>
              <xm:f>'2030 - 5311'!$PX69:$PX69</xm:f>
              <xm:sqref>PX67</xm:sqref>
            </x14:sparkline>
            <x14:sparkline>
              <xm:f>'2030 - 5311'!$PX76:$PX76</xm:f>
              <xm:sqref>PX68</xm:sqref>
            </x14:sparkline>
            <x14:sparkline>
              <xm:f>'2030 - 5311'!$PY69:$PY69</xm:f>
              <xm:sqref>PY67</xm:sqref>
            </x14:sparkline>
            <x14:sparkline>
              <xm:f>'2030 - 5311'!$PY76:$PY76</xm:f>
              <xm:sqref>PY68</xm:sqref>
            </x14:sparkline>
            <x14:sparkline>
              <xm:f>'2030 - 5311'!$PZ69:$PZ69</xm:f>
              <xm:sqref>PZ67</xm:sqref>
            </x14:sparkline>
            <x14:sparkline>
              <xm:f>'2030 - 5311'!$PZ76:$PZ76</xm:f>
              <xm:sqref>PZ68</xm:sqref>
            </x14:sparkline>
            <x14:sparkline>
              <xm:f>'2030 - 5311'!$QA69:$QA69</xm:f>
              <xm:sqref>QA67</xm:sqref>
            </x14:sparkline>
            <x14:sparkline>
              <xm:f>'2030 - 5311'!$QA76:$QA76</xm:f>
              <xm:sqref>QA68</xm:sqref>
            </x14:sparkline>
            <x14:sparkline>
              <xm:f>'2030 - 5311'!$QB69:$QB69</xm:f>
              <xm:sqref>QB67</xm:sqref>
            </x14:sparkline>
            <x14:sparkline>
              <xm:f>'2030 - 5311'!$QB76:$QB76</xm:f>
              <xm:sqref>QB68</xm:sqref>
            </x14:sparkline>
            <x14:sparkline>
              <xm:f>'2030 - 5311'!$QC69:$QC69</xm:f>
              <xm:sqref>QC67</xm:sqref>
            </x14:sparkline>
            <x14:sparkline>
              <xm:f>'2030 - 5311'!$QC76:$QC76</xm:f>
              <xm:sqref>QC68</xm:sqref>
            </x14:sparkline>
            <x14:sparkline>
              <xm:f>'2030 - 5311'!$QD69:$QD69</xm:f>
              <xm:sqref>QD67</xm:sqref>
            </x14:sparkline>
            <x14:sparkline>
              <xm:f>'2030 - 5311'!$QD76:$QD76</xm:f>
              <xm:sqref>QD68</xm:sqref>
            </x14:sparkline>
            <x14:sparkline>
              <xm:f>'2030 - 5311'!$QE69:$QE69</xm:f>
              <xm:sqref>QE67</xm:sqref>
            </x14:sparkline>
            <x14:sparkline>
              <xm:f>'2030 - 5311'!$QE76:$QE76</xm:f>
              <xm:sqref>QE68</xm:sqref>
            </x14:sparkline>
            <x14:sparkline>
              <xm:f>'2030 - 5311'!$QF69:$QF69</xm:f>
              <xm:sqref>QF67</xm:sqref>
            </x14:sparkline>
            <x14:sparkline>
              <xm:f>'2030 - 5311'!$QF76:$QF76</xm:f>
              <xm:sqref>QF68</xm:sqref>
            </x14:sparkline>
            <x14:sparkline>
              <xm:f>'2030 - 5311'!$QG69:$QG69</xm:f>
              <xm:sqref>QG67</xm:sqref>
            </x14:sparkline>
            <x14:sparkline>
              <xm:f>'2030 - 5311'!$QG76:$QG76</xm:f>
              <xm:sqref>QG68</xm:sqref>
            </x14:sparkline>
            <x14:sparkline>
              <xm:f>'2030 - 5311'!$QH69:$QH69</xm:f>
              <xm:sqref>QH67</xm:sqref>
            </x14:sparkline>
            <x14:sparkline>
              <xm:f>'2030 - 5311'!$QH76:$QH76</xm:f>
              <xm:sqref>QH68</xm:sqref>
            </x14:sparkline>
            <x14:sparkline>
              <xm:f>'2030 - 5311'!$QI69:$QI69</xm:f>
              <xm:sqref>QI67</xm:sqref>
            </x14:sparkline>
            <x14:sparkline>
              <xm:f>'2030 - 5311'!$QI76:$QI76</xm:f>
              <xm:sqref>QI68</xm:sqref>
            </x14:sparkline>
            <x14:sparkline>
              <xm:f>'2030 - 5311'!$QJ69:$QJ69</xm:f>
              <xm:sqref>QJ67</xm:sqref>
            </x14:sparkline>
            <x14:sparkline>
              <xm:f>'2030 - 5311'!$QJ76:$QJ76</xm:f>
              <xm:sqref>QJ68</xm:sqref>
            </x14:sparkline>
            <x14:sparkline>
              <xm:f>'2030 - 5311'!$QK69:$QK69</xm:f>
              <xm:sqref>QK67</xm:sqref>
            </x14:sparkline>
            <x14:sparkline>
              <xm:f>'2030 - 5311'!$QK76:$QK76</xm:f>
              <xm:sqref>QK68</xm:sqref>
            </x14:sparkline>
            <x14:sparkline>
              <xm:f>'2030 - 5311'!$QL69:$QL69</xm:f>
              <xm:sqref>QL67</xm:sqref>
            </x14:sparkline>
            <x14:sparkline>
              <xm:f>'2030 - 5311'!$QL76:$QL76</xm:f>
              <xm:sqref>QL68</xm:sqref>
            </x14:sparkline>
            <x14:sparkline>
              <xm:f>'2030 - 5311'!$QM69:$QM69</xm:f>
              <xm:sqref>QM67</xm:sqref>
            </x14:sparkline>
            <x14:sparkline>
              <xm:f>'2030 - 5311'!$QM76:$QM76</xm:f>
              <xm:sqref>QM68</xm:sqref>
            </x14:sparkline>
            <x14:sparkline>
              <xm:f>'2030 - 5311'!$QN69:$QN69</xm:f>
              <xm:sqref>QN67</xm:sqref>
            </x14:sparkline>
            <x14:sparkline>
              <xm:f>'2030 - 5311'!$QN76:$QN76</xm:f>
              <xm:sqref>QN68</xm:sqref>
            </x14:sparkline>
            <x14:sparkline>
              <xm:f>'2030 - 5311'!$QO69:$QO69</xm:f>
              <xm:sqref>QO67</xm:sqref>
            </x14:sparkline>
            <x14:sparkline>
              <xm:f>'2030 - 5311'!$QO76:$QO76</xm:f>
              <xm:sqref>QO68</xm:sqref>
            </x14:sparkline>
            <x14:sparkline>
              <xm:f>'2030 - 5311'!$QP69:$QP69</xm:f>
              <xm:sqref>QP67</xm:sqref>
            </x14:sparkline>
            <x14:sparkline>
              <xm:f>'2030 - 5311'!$QP76:$QP76</xm:f>
              <xm:sqref>QP68</xm:sqref>
            </x14:sparkline>
            <x14:sparkline>
              <xm:f>'2030 - 5311'!$QQ69:$QQ69</xm:f>
              <xm:sqref>QQ67</xm:sqref>
            </x14:sparkline>
            <x14:sparkline>
              <xm:f>'2030 - 5311'!$QQ76:$QQ76</xm:f>
              <xm:sqref>QQ68</xm:sqref>
            </x14:sparkline>
            <x14:sparkline>
              <xm:f>'2030 - 5311'!$QR69:$QR69</xm:f>
              <xm:sqref>QR67</xm:sqref>
            </x14:sparkline>
            <x14:sparkline>
              <xm:f>'2030 - 5311'!$QR76:$QR76</xm:f>
              <xm:sqref>QR68</xm:sqref>
            </x14:sparkline>
            <x14:sparkline>
              <xm:f>'2030 - 5311'!$QS69:$QS69</xm:f>
              <xm:sqref>QS67</xm:sqref>
            </x14:sparkline>
            <x14:sparkline>
              <xm:f>'2030 - 5311'!$QS76:$QS76</xm:f>
              <xm:sqref>QS68</xm:sqref>
            </x14:sparkline>
            <x14:sparkline>
              <xm:f>'2030 - 5311'!$QT69:$QT69</xm:f>
              <xm:sqref>QT67</xm:sqref>
            </x14:sparkline>
            <x14:sparkline>
              <xm:f>'2030 - 5311'!$QT76:$QT76</xm:f>
              <xm:sqref>QT68</xm:sqref>
            </x14:sparkline>
            <x14:sparkline>
              <xm:f>'2030 - 5311'!$QU69:$QU69</xm:f>
              <xm:sqref>QU67</xm:sqref>
            </x14:sparkline>
            <x14:sparkline>
              <xm:f>'2030 - 5311'!$QU76:$QU76</xm:f>
              <xm:sqref>QU68</xm:sqref>
            </x14:sparkline>
            <x14:sparkline>
              <xm:f>'2030 - 5311'!$QV69:$QV69</xm:f>
              <xm:sqref>QV67</xm:sqref>
            </x14:sparkline>
            <x14:sparkline>
              <xm:f>'2030 - 5311'!$QV76:$QV76</xm:f>
              <xm:sqref>QV68</xm:sqref>
            </x14:sparkline>
            <x14:sparkline>
              <xm:f>'2030 - 5311'!$QW69:$QW69</xm:f>
              <xm:sqref>QW67</xm:sqref>
            </x14:sparkline>
            <x14:sparkline>
              <xm:f>'2030 - 5311'!$QW76:$QW76</xm:f>
              <xm:sqref>QW68</xm:sqref>
            </x14:sparkline>
            <x14:sparkline>
              <xm:f>'2030 - 5311'!$QX69:$QX69</xm:f>
              <xm:sqref>QX67</xm:sqref>
            </x14:sparkline>
            <x14:sparkline>
              <xm:f>'2030 - 5311'!$QX76:$QX76</xm:f>
              <xm:sqref>QX68</xm:sqref>
            </x14:sparkline>
            <x14:sparkline>
              <xm:f>'2030 - 5311'!$QY69:$QY69</xm:f>
              <xm:sqref>QY67</xm:sqref>
            </x14:sparkline>
            <x14:sparkline>
              <xm:f>'2030 - 5311'!$QY76:$QY76</xm:f>
              <xm:sqref>QY68</xm:sqref>
            </x14:sparkline>
            <x14:sparkline>
              <xm:f>'2030 - 5311'!$QZ69:$QZ69</xm:f>
              <xm:sqref>QZ67</xm:sqref>
            </x14:sparkline>
            <x14:sparkline>
              <xm:f>'2030 - 5311'!$QZ76:$QZ76</xm:f>
              <xm:sqref>QZ68</xm:sqref>
            </x14:sparkline>
            <x14:sparkline>
              <xm:f>'2030 - 5311'!$RA69:$RA69</xm:f>
              <xm:sqref>RA67</xm:sqref>
            </x14:sparkline>
            <x14:sparkline>
              <xm:f>'2030 - 5311'!$RA76:$RA76</xm:f>
              <xm:sqref>RA68</xm:sqref>
            </x14:sparkline>
            <x14:sparkline>
              <xm:f>'2030 - 5311'!$RB69:$RB69</xm:f>
              <xm:sqref>RB67</xm:sqref>
            </x14:sparkline>
            <x14:sparkline>
              <xm:f>'2030 - 5311'!$RB76:$RB76</xm:f>
              <xm:sqref>RB68</xm:sqref>
            </x14:sparkline>
            <x14:sparkline>
              <xm:f>'2030 - 5311'!$RC69:$RC69</xm:f>
              <xm:sqref>RC67</xm:sqref>
            </x14:sparkline>
            <x14:sparkline>
              <xm:f>'2030 - 5311'!$RC76:$RC76</xm:f>
              <xm:sqref>RC68</xm:sqref>
            </x14:sparkline>
            <x14:sparkline>
              <xm:f>'2030 - 5311'!$RD69:$RD69</xm:f>
              <xm:sqref>RD67</xm:sqref>
            </x14:sparkline>
            <x14:sparkline>
              <xm:f>'2030 - 5311'!$RD76:$RD76</xm:f>
              <xm:sqref>RD68</xm:sqref>
            </x14:sparkline>
            <x14:sparkline>
              <xm:f>'2030 - 5311'!$RE69:$RE69</xm:f>
              <xm:sqref>RE67</xm:sqref>
            </x14:sparkline>
            <x14:sparkline>
              <xm:f>'2030 - 5311'!$RE76:$RE76</xm:f>
              <xm:sqref>RE68</xm:sqref>
            </x14:sparkline>
            <x14:sparkline>
              <xm:f>'2030 - 5311'!$RF69:$RF69</xm:f>
              <xm:sqref>RF67</xm:sqref>
            </x14:sparkline>
            <x14:sparkline>
              <xm:f>'2030 - 5311'!$RF76:$RF76</xm:f>
              <xm:sqref>RF68</xm:sqref>
            </x14:sparkline>
            <x14:sparkline>
              <xm:f>'2030 - 5311'!$RG69:$RG69</xm:f>
              <xm:sqref>RG67</xm:sqref>
            </x14:sparkline>
            <x14:sparkline>
              <xm:f>'2030 - 5311'!$RG76:$RG76</xm:f>
              <xm:sqref>RG68</xm:sqref>
            </x14:sparkline>
            <x14:sparkline>
              <xm:f>'2030 - 5311'!$RH69:$RH69</xm:f>
              <xm:sqref>RH67</xm:sqref>
            </x14:sparkline>
            <x14:sparkline>
              <xm:f>'2030 - 5311'!$RH76:$RH76</xm:f>
              <xm:sqref>RH68</xm:sqref>
            </x14:sparkline>
            <x14:sparkline>
              <xm:f>'2030 - 5311'!$RI69:$RI69</xm:f>
              <xm:sqref>RI67</xm:sqref>
            </x14:sparkline>
            <x14:sparkline>
              <xm:f>'2030 - 5311'!$RI76:$RI76</xm:f>
              <xm:sqref>RI68</xm:sqref>
            </x14:sparkline>
            <x14:sparkline>
              <xm:f>'2030 - 5311'!$RJ69:$RJ69</xm:f>
              <xm:sqref>RJ67</xm:sqref>
            </x14:sparkline>
            <x14:sparkline>
              <xm:f>'2030 - 5311'!$RJ76:$RJ76</xm:f>
              <xm:sqref>RJ68</xm:sqref>
            </x14:sparkline>
            <x14:sparkline>
              <xm:f>'2030 - 5311'!$RK69:$RK69</xm:f>
              <xm:sqref>RK67</xm:sqref>
            </x14:sparkline>
            <x14:sparkline>
              <xm:f>'2030 - 5311'!$RK76:$RK76</xm:f>
              <xm:sqref>RK68</xm:sqref>
            </x14:sparkline>
            <x14:sparkline>
              <xm:f>'2030 - 5311'!$RL69:$RL69</xm:f>
              <xm:sqref>RL67</xm:sqref>
            </x14:sparkline>
            <x14:sparkline>
              <xm:f>'2030 - 5311'!$RL76:$RL76</xm:f>
              <xm:sqref>RL68</xm:sqref>
            </x14:sparkline>
            <x14:sparkline>
              <xm:f>'2030 - 5311'!$RM69:$RM69</xm:f>
              <xm:sqref>RM67</xm:sqref>
            </x14:sparkline>
            <x14:sparkline>
              <xm:f>'2030 - 5311'!$RM76:$RM76</xm:f>
              <xm:sqref>RM68</xm:sqref>
            </x14:sparkline>
            <x14:sparkline>
              <xm:f>'2030 - 5311'!$RN69:$RN69</xm:f>
              <xm:sqref>RN67</xm:sqref>
            </x14:sparkline>
            <x14:sparkline>
              <xm:f>'2030 - 5311'!$RN76:$RN76</xm:f>
              <xm:sqref>RN68</xm:sqref>
            </x14:sparkline>
            <x14:sparkline>
              <xm:f>'2030 - 5311'!$RO69:$RO69</xm:f>
              <xm:sqref>RO67</xm:sqref>
            </x14:sparkline>
            <x14:sparkline>
              <xm:f>'2030 - 5311'!$RO76:$RO76</xm:f>
              <xm:sqref>RO68</xm:sqref>
            </x14:sparkline>
            <x14:sparkline>
              <xm:f>'2030 - 5311'!$RP69:$RP69</xm:f>
              <xm:sqref>RP67</xm:sqref>
            </x14:sparkline>
            <x14:sparkline>
              <xm:f>'2030 - 5311'!$RP76:$RP76</xm:f>
              <xm:sqref>RP68</xm:sqref>
            </x14:sparkline>
            <x14:sparkline>
              <xm:f>'2030 - 5311'!$RQ69:$RQ69</xm:f>
              <xm:sqref>RQ67</xm:sqref>
            </x14:sparkline>
            <x14:sparkline>
              <xm:f>'2030 - 5311'!$RQ76:$RQ76</xm:f>
              <xm:sqref>RQ68</xm:sqref>
            </x14:sparkline>
            <x14:sparkline>
              <xm:f>'2030 - 5311'!$RR69:$RR69</xm:f>
              <xm:sqref>RR67</xm:sqref>
            </x14:sparkline>
            <x14:sparkline>
              <xm:f>'2030 - 5311'!$RR76:$RR76</xm:f>
              <xm:sqref>RR68</xm:sqref>
            </x14:sparkline>
            <x14:sparkline>
              <xm:f>'2030 - 5311'!$RS69:$RS69</xm:f>
              <xm:sqref>RS67</xm:sqref>
            </x14:sparkline>
            <x14:sparkline>
              <xm:f>'2030 - 5311'!$RS76:$RS76</xm:f>
              <xm:sqref>RS68</xm:sqref>
            </x14:sparkline>
            <x14:sparkline>
              <xm:f>'2030 - 5311'!$RT69:$RT69</xm:f>
              <xm:sqref>RT67</xm:sqref>
            </x14:sparkline>
            <x14:sparkline>
              <xm:f>'2030 - 5311'!$RT76:$RT76</xm:f>
              <xm:sqref>RT68</xm:sqref>
            </x14:sparkline>
            <x14:sparkline>
              <xm:f>'2030 - 5311'!$RU69:$RU69</xm:f>
              <xm:sqref>RU67</xm:sqref>
            </x14:sparkline>
            <x14:sparkline>
              <xm:f>'2030 - 5311'!$RU76:$RU76</xm:f>
              <xm:sqref>RU68</xm:sqref>
            </x14:sparkline>
            <x14:sparkline>
              <xm:f>'2030 - 5311'!$RV69:$RV69</xm:f>
              <xm:sqref>RV67</xm:sqref>
            </x14:sparkline>
            <x14:sparkline>
              <xm:f>'2030 - 5311'!$RV76:$RV76</xm:f>
              <xm:sqref>RV68</xm:sqref>
            </x14:sparkline>
            <x14:sparkline>
              <xm:f>'2030 - 5311'!$RW69:$RW69</xm:f>
              <xm:sqref>RW67</xm:sqref>
            </x14:sparkline>
            <x14:sparkline>
              <xm:f>'2030 - 5311'!$RW76:$RW76</xm:f>
              <xm:sqref>RW68</xm:sqref>
            </x14:sparkline>
            <x14:sparkline>
              <xm:f>'2030 - 5311'!$RX69:$RX69</xm:f>
              <xm:sqref>RX67</xm:sqref>
            </x14:sparkline>
            <x14:sparkline>
              <xm:f>'2030 - 5311'!$RX76:$RX76</xm:f>
              <xm:sqref>RX68</xm:sqref>
            </x14:sparkline>
            <x14:sparkline>
              <xm:f>'2030 - 5311'!$RY69:$RY69</xm:f>
              <xm:sqref>RY67</xm:sqref>
            </x14:sparkline>
            <x14:sparkline>
              <xm:f>'2030 - 5311'!$RY76:$RY76</xm:f>
              <xm:sqref>RY68</xm:sqref>
            </x14:sparkline>
            <x14:sparkline>
              <xm:f>'2030 - 5311'!$RZ69:$RZ69</xm:f>
              <xm:sqref>RZ67</xm:sqref>
            </x14:sparkline>
            <x14:sparkline>
              <xm:f>'2030 - 5311'!$RZ76:$RZ76</xm:f>
              <xm:sqref>RZ68</xm:sqref>
            </x14:sparkline>
            <x14:sparkline>
              <xm:f>'2030 - 5311'!$SA69:$SA69</xm:f>
              <xm:sqref>SA67</xm:sqref>
            </x14:sparkline>
            <x14:sparkline>
              <xm:f>'2030 - 5311'!$SA76:$SA76</xm:f>
              <xm:sqref>SA68</xm:sqref>
            </x14:sparkline>
            <x14:sparkline>
              <xm:f>'2030 - 5311'!$SB69:$SB69</xm:f>
              <xm:sqref>SB67</xm:sqref>
            </x14:sparkline>
            <x14:sparkline>
              <xm:f>'2030 - 5311'!$SB76:$SB76</xm:f>
              <xm:sqref>SB68</xm:sqref>
            </x14:sparkline>
            <x14:sparkline>
              <xm:f>'2030 - 5311'!$SC69:$SC69</xm:f>
              <xm:sqref>SC67</xm:sqref>
            </x14:sparkline>
            <x14:sparkline>
              <xm:f>'2030 - 5311'!$SC76:$SC76</xm:f>
              <xm:sqref>SC68</xm:sqref>
            </x14:sparkline>
            <x14:sparkline>
              <xm:f>'2030 - 5311'!$SD69:$SD69</xm:f>
              <xm:sqref>SD67</xm:sqref>
            </x14:sparkline>
            <x14:sparkline>
              <xm:f>'2030 - 5311'!$SD76:$SD76</xm:f>
              <xm:sqref>SD68</xm:sqref>
            </x14:sparkline>
            <x14:sparkline>
              <xm:f>'2030 - 5311'!$SE69:$SE69</xm:f>
              <xm:sqref>SE67</xm:sqref>
            </x14:sparkline>
            <x14:sparkline>
              <xm:f>'2030 - 5311'!$SE76:$SE76</xm:f>
              <xm:sqref>SE68</xm:sqref>
            </x14:sparkline>
            <x14:sparkline>
              <xm:f>'2030 - 5311'!$SF69:$SF69</xm:f>
              <xm:sqref>SF67</xm:sqref>
            </x14:sparkline>
            <x14:sparkline>
              <xm:f>'2030 - 5311'!$SF76:$SF76</xm:f>
              <xm:sqref>SF68</xm:sqref>
            </x14:sparkline>
            <x14:sparkline>
              <xm:f>'2030 - 5311'!$SG69:$SG69</xm:f>
              <xm:sqref>SG67</xm:sqref>
            </x14:sparkline>
            <x14:sparkline>
              <xm:f>'2030 - 5311'!$SG76:$SG76</xm:f>
              <xm:sqref>SG68</xm:sqref>
            </x14:sparkline>
            <x14:sparkline>
              <xm:f>'2030 - 5311'!$SH69:$SH69</xm:f>
              <xm:sqref>SH67</xm:sqref>
            </x14:sparkline>
            <x14:sparkline>
              <xm:f>'2030 - 5311'!$SH76:$SH76</xm:f>
              <xm:sqref>SH68</xm:sqref>
            </x14:sparkline>
            <x14:sparkline>
              <xm:f>'2030 - 5311'!$SI69:$SI69</xm:f>
              <xm:sqref>SI67</xm:sqref>
            </x14:sparkline>
            <x14:sparkline>
              <xm:f>'2030 - 5311'!$SI76:$SI76</xm:f>
              <xm:sqref>SI68</xm:sqref>
            </x14:sparkline>
            <x14:sparkline>
              <xm:f>'2030 - 5311'!$SJ69:$SJ69</xm:f>
              <xm:sqref>SJ67</xm:sqref>
            </x14:sparkline>
            <x14:sparkline>
              <xm:f>'2030 - 5311'!$SJ76:$SJ76</xm:f>
              <xm:sqref>SJ68</xm:sqref>
            </x14:sparkline>
            <x14:sparkline>
              <xm:f>'2030 - 5311'!$SK69:$SK69</xm:f>
              <xm:sqref>SK67</xm:sqref>
            </x14:sparkline>
            <x14:sparkline>
              <xm:f>'2030 - 5311'!$SK76:$SK76</xm:f>
              <xm:sqref>SK68</xm:sqref>
            </x14:sparkline>
            <x14:sparkline>
              <xm:f>'2030 - 5311'!$SL69:$SL69</xm:f>
              <xm:sqref>SL67</xm:sqref>
            </x14:sparkline>
            <x14:sparkline>
              <xm:f>'2030 - 5311'!$SL76:$SL76</xm:f>
              <xm:sqref>SL68</xm:sqref>
            </x14:sparkline>
            <x14:sparkline>
              <xm:f>'2030 - 5311'!$SM69:$SM69</xm:f>
              <xm:sqref>SM67</xm:sqref>
            </x14:sparkline>
            <x14:sparkline>
              <xm:f>'2030 - 5311'!$SM76:$SM76</xm:f>
              <xm:sqref>SM68</xm:sqref>
            </x14:sparkline>
            <x14:sparkline>
              <xm:f>'2030 - 5311'!$SN69:$SN69</xm:f>
              <xm:sqref>SN67</xm:sqref>
            </x14:sparkline>
            <x14:sparkline>
              <xm:f>'2030 - 5311'!$SN76:$SN76</xm:f>
              <xm:sqref>SN68</xm:sqref>
            </x14:sparkline>
            <x14:sparkline>
              <xm:f>'2030 - 5311'!$SO69:$SO69</xm:f>
              <xm:sqref>SO67</xm:sqref>
            </x14:sparkline>
            <x14:sparkline>
              <xm:f>'2030 - 5311'!$SO76:$SO76</xm:f>
              <xm:sqref>SO68</xm:sqref>
            </x14:sparkline>
            <x14:sparkline>
              <xm:f>'2030 - 5311'!$SP69:$SP69</xm:f>
              <xm:sqref>SP67</xm:sqref>
            </x14:sparkline>
            <x14:sparkline>
              <xm:f>'2030 - 5311'!$SP76:$SP76</xm:f>
              <xm:sqref>SP68</xm:sqref>
            </x14:sparkline>
            <x14:sparkline>
              <xm:f>'2030 - 5311'!$SQ69:$SQ69</xm:f>
              <xm:sqref>SQ67</xm:sqref>
            </x14:sparkline>
            <x14:sparkline>
              <xm:f>'2030 - 5311'!$SQ76:$SQ76</xm:f>
              <xm:sqref>SQ68</xm:sqref>
            </x14:sparkline>
            <x14:sparkline>
              <xm:f>'2030 - 5311'!$SR69:$SR69</xm:f>
              <xm:sqref>SR67</xm:sqref>
            </x14:sparkline>
            <x14:sparkline>
              <xm:f>'2030 - 5311'!$SR76:$SR76</xm:f>
              <xm:sqref>SR68</xm:sqref>
            </x14:sparkline>
            <x14:sparkline>
              <xm:f>'2030 - 5311'!$SS69:$SS69</xm:f>
              <xm:sqref>SS67</xm:sqref>
            </x14:sparkline>
            <x14:sparkline>
              <xm:f>'2030 - 5311'!$SS76:$SS76</xm:f>
              <xm:sqref>SS68</xm:sqref>
            </x14:sparkline>
            <x14:sparkline>
              <xm:f>'2030 - 5311'!$ST69:$ST69</xm:f>
              <xm:sqref>ST67</xm:sqref>
            </x14:sparkline>
            <x14:sparkline>
              <xm:f>'2030 - 5311'!$ST76:$ST76</xm:f>
              <xm:sqref>ST68</xm:sqref>
            </x14:sparkline>
            <x14:sparkline>
              <xm:f>'2030 - 5311'!$SU69:$SU69</xm:f>
              <xm:sqref>SU67</xm:sqref>
            </x14:sparkline>
            <x14:sparkline>
              <xm:f>'2030 - 5311'!$SU76:$SU76</xm:f>
              <xm:sqref>SU68</xm:sqref>
            </x14:sparkline>
            <x14:sparkline>
              <xm:f>'2030 - 5311'!$SV69:$SV69</xm:f>
              <xm:sqref>SV67</xm:sqref>
            </x14:sparkline>
            <x14:sparkline>
              <xm:f>'2030 - 5311'!$SV76:$SV76</xm:f>
              <xm:sqref>SV68</xm:sqref>
            </x14:sparkline>
            <x14:sparkline>
              <xm:f>'2030 - 5311'!$SW69:$SW69</xm:f>
              <xm:sqref>SW67</xm:sqref>
            </x14:sparkline>
            <x14:sparkline>
              <xm:f>'2030 - 5311'!$SW76:$SW76</xm:f>
              <xm:sqref>SW68</xm:sqref>
            </x14:sparkline>
            <x14:sparkline>
              <xm:f>'2030 - 5311'!$SX69:$SX69</xm:f>
              <xm:sqref>SX67</xm:sqref>
            </x14:sparkline>
            <x14:sparkline>
              <xm:f>'2030 - 5311'!$SX76:$SX76</xm:f>
              <xm:sqref>SX68</xm:sqref>
            </x14:sparkline>
            <x14:sparkline>
              <xm:f>'2030 - 5311'!$SY69:$SY69</xm:f>
              <xm:sqref>SY67</xm:sqref>
            </x14:sparkline>
            <x14:sparkline>
              <xm:f>'2030 - 5311'!$SY76:$SY76</xm:f>
              <xm:sqref>SY68</xm:sqref>
            </x14:sparkline>
            <x14:sparkline>
              <xm:f>'2030 - 5311'!$SZ69:$SZ69</xm:f>
              <xm:sqref>SZ67</xm:sqref>
            </x14:sparkline>
            <x14:sparkline>
              <xm:f>'2030 - 5311'!$SZ76:$SZ76</xm:f>
              <xm:sqref>SZ68</xm:sqref>
            </x14:sparkline>
            <x14:sparkline>
              <xm:f>'2030 - 5311'!$TA69:$TA69</xm:f>
              <xm:sqref>TA67</xm:sqref>
            </x14:sparkline>
            <x14:sparkline>
              <xm:f>'2030 - 5311'!$TA76:$TA76</xm:f>
              <xm:sqref>TA68</xm:sqref>
            </x14:sparkline>
            <x14:sparkline>
              <xm:f>'2030 - 5311'!$TB69:$TB69</xm:f>
              <xm:sqref>TB67</xm:sqref>
            </x14:sparkline>
            <x14:sparkline>
              <xm:f>'2030 - 5311'!$TB76:$TB76</xm:f>
              <xm:sqref>TB68</xm:sqref>
            </x14:sparkline>
            <x14:sparkline>
              <xm:f>'2030 - 5311'!$TC69:$TC69</xm:f>
              <xm:sqref>TC67</xm:sqref>
            </x14:sparkline>
            <x14:sparkline>
              <xm:f>'2030 - 5311'!$TC76:$TC76</xm:f>
              <xm:sqref>TC68</xm:sqref>
            </x14:sparkline>
            <x14:sparkline>
              <xm:f>'2030 - 5311'!$TD69:$TD69</xm:f>
              <xm:sqref>TD67</xm:sqref>
            </x14:sparkline>
            <x14:sparkline>
              <xm:f>'2030 - 5311'!$TD76:$TD76</xm:f>
              <xm:sqref>TD68</xm:sqref>
            </x14:sparkline>
            <x14:sparkline>
              <xm:f>'2030 - 5311'!$TE69:$TE69</xm:f>
              <xm:sqref>TE67</xm:sqref>
            </x14:sparkline>
            <x14:sparkline>
              <xm:f>'2030 - 5311'!$TE76:$TE76</xm:f>
              <xm:sqref>TE68</xm:sqref>
            </x14:sparkline>
            <x14:sparkline>
              <xm:f>'2030 - 5311'!$TF69:$TF69</xm:f>
              <xm:sqref>TF67</xm:sqref>
            </x14:sparkline>
            <x14:sparkline>
              <xm:f>'2030 - 5311'!$TF76:$TF76</xm:f>
              <xm:sqref>TF68</xm:sqref>
            </x14:sparkline>
            <x14:sparkline>
              <xm:f>'2030 - 5311'!$TG69:$TG69</xm:f>
              <xm:sqref>TG67</xm:sqref>
            </x14:sparkline>
            <x14:sparkline>
              <xm:f>'2030 - 5311'!$TG76:$TG76</xm:f>
              <xm:sqref>TG68</xm:sqref>
            </x14:sparkline>
            <x14:sparkline>
              <xm:f>'2030 - 5311'!$TH69:$TH69</xm:f>
              <xm:sqref>TH67</xm:sqref>
            </x14:sparkline>
            <x14:sparkline>
              <xm:f>'2030 - 5311'!$TH76:$TH76</xm:f>
              <xm:sqref>TH68</xm:sqref>
            </x14:sparkline>
            <x14:sparkline>
              <xm:f>'2030 - 5311'!$TI69:$TI69</xm:f>
              <xm:sqref>TI67</xm:sqref>
            </x14:sparkline>
            <x14:sparkline>
              <xm:f>'2030 - 5311'!$TI76:$TI76</xm:f>
              <xm:sqref>TI68</xm:sqref>
            </x14:sparkline>
            <x14:sparkline>
              <xm:f>'2030 - 5311'!$TJ69:$TJ69</xm:f>
              <xm:sqref>TJ67</xm:sqref>
            </x14:sparkline>
            <x14:sparkline>
              <xm:f>'2030 - 5311'!$TJ76:$TJ76</xm:f>
              <xm:sqref>TJ68</xm:sqref>
            </x14:sparkline>
            <x14:sparkline>
              <xm:f>'2030 - 5311'!$TK69:$TK69</xm:f>
              <xm:sqref>TK67</xm:sqref>
            </x14:sparkline>
            <x14:sparkline>
              <xm:f>'2030 - 5311'!$TK76:$TK76</xm:f>
              <xm:sqref>TK68</xm:sqref>
            </x14:sparkline>
            <x14:sparkline>
              <xm:f>'2030 - 5311'!$TL69:$TL69</xm:f>
              <xm:sqref>TL67</xm:sqref>
            </x14:sparkline>
            <x14:sparkline>
              <xm:f>'2030 - 5311'!$TL76:$TL76</xm:f>
              <xm:sqref>TL68</xm:sqref>
            </x14:sparkline>
            <x14:sparkline>
              <xm:f>'2030 - 5311'!$TM69:$TM69</xm:f>
              <xm:sqref>TM67</xm:sqref>
            </x14:sparkline>
            <x14:sparkline>
              <xm:f>'2030 - 5311'!$TM76:$TM76</xm:f>
              <xm:sqref>TM68</xm:sqref>
            </x14:sparkline>
            <x14:sparkline>
              <xm:f>'2030 - 5311'!$TN69:$TN69</xm:f>
              <xm:sqref>TN67</xm:sqref>
            </x14:sparkline>
            <x14:sparkline>
              <xm:f>'2030 - 5311'!$TN76:$TN76</xm:f>
              <xm:sqref>TN68</xm:sqref>
            </x14:sparkline>
            <x14:sparkline>
              <xm:f>'2030 - 5311'!$TO69:$TO69</xm:f>
              <xm:sqref>TO67</xm:sqref>
            </x14:sparkline>
            <x14:sparkline>
              <xm:f>'2030 - 5311'!$TO76:$TO76</xm:f>
              <xm:sqref>TO68</xm:sqref>
            </x14:sparkline>
            <x14:sparkline>
              <xm:f>'2030 - 5311'!$TP69:$TP69</xm:f>
              <xm:sqref>TP67</xm:sqref>
            </x14:sparkline>
            <x14:sparkline>
              <xm:f>'2030 - 5311'!$TP76:$TP76</xm:f>
              <xm:sqref>TP68</xm:sqref>
            </x14:sparkline>
            <x14:sparkline>
              <xm:f>'2030 - 5311'!$TQ69:$TQ69</xm:f>
              <xm:sqref>TQ67</xm:sqref>
            </x14:sparkline>
            <x14:sparkline>
              <xm:f>'2030 - 5311'!$TQ76:$TQ76</xm:f>
              <xm:sqref>TQ68</xm:sqref>
            </x14:sparkline>
            <x14:sparkline>
              <xm:f>'2030 - 5311'!$TR69:$TR69</xm:f>
              <xm:sqref>TR67</xm:sqref>
            </x14:sparkline>
            <x14:sparkline>
              <xm:f>'2030 - 5311'!$TR76:$TR76</xm:f>
              <xm:sqref>TR68</xm:sqref>
            </x14:sparkline>
            <x14:sparkline>
              <xm:f>'2030 - 5311'!$TS69:$TS69</xm:f>
              <xm:sqref>TS67</xm:sqref>
            </x14:sparkline>
            <x14:sparkline>
              <xm:f>'2030 - 5311'!$TS76:$TS76</xm:f>
              <xm:sqref>TS68</xm:sqref>
            </x14:sparkline>
            <x14:sparkline>
              <xm:f>'2030 - 5311'!$TT69:$TT69</xm:f>
              <xm:sqref>TT67</xm:sqref>
            </x14:sparkline>
            <x14:sparkline>
              <xm:f>'2030 - 5311'!$TT76:$TT76</xm:f>
              <xm:sqref>TT68</xm:sqref>
            </x14:sparkline>
            <x14:sparkline>
              <xm:f>'2030 - 5311'!$TU69:$TU69</xm:f>
              <xm:sqref>TU67</xm:sqref>
            </x14:sparkline>
            <x14:sparkline>
              <xm:f>'2030 - 5311'!$TU76:$TU76</xm:f>
              <xm:sqref>TU68</xm:sqref>
            </x14:sparkline>
            <x14:sparkline>
              <xm:f>'2030 - 5311'!$TV69:$TV69</xm:f>
              <xm:sqref>TV67</xm:sqref>
            </x14:sparkline>
            <x14:sparkline>
              <xm:f>'2030 - 5311'!$TV76:$TV76</xm:f>
              <xm:sqref>TV68</xm:sqref>
            </x14:sparkline>
            <x14:sparkline>
              <xm:f>'2030 - 5311'!$TW69:$TW69</xm:f>
              <xm:sqref>TW67</xm:sqref>
            </x14:sparkline>
            <x14:sparkline>
              <xm:f>'2030 - 5311'!$TW76:$TW76</xm:f>
              <xm:sqref>TW68</xm:sqref>
            </x14:sparkline>
            <x14:sparkline>
              <xm:f>'2030 - 5311'!$TX69:$TX69</xm:f>
              <xm:sqref>TX67</xm:sqref>
            </x14:sparkline>
            <x14:sparkline>
              <xm:f>'2030 - 5311'!$TX76:$TX76</xm:f>
              <xm:sqref>TX68</xm:sqref>
            </x14:sparkline>
            <x14:sparkline>
              <xm:f>'2030 - 5311'!$TY69:$TY69</xm:f>
              <xm:sqref>TY67</xm:sqref>
            </x14:sparkline>
            <x14:sparkline>
              <xm:f>'2030 - 5311'!$TY76:$TY76</xm:f>
              <xm:sqref>TY68</xm:sqref>
            </x14:sparkline>
            <x14:sparkline>
              <xm:f>'2030 - 5311'!$TZ69:$TZ69</xm:f>
              <xm:sqref>TZ67</xm:sqref>
            </x14:sparkline>
            <x14:sparkline>
              <xm:f>'2030 - 5311'!$TZ76:$TZ76</xm:f>
              <xm:sqref>TZ68</xm:sqref>
            </x14:sparkline>
            <x14:sparkline>
              <xm:f>'2030 - 5311'!$UA69:$UA69</xm:f>
              <xm:sqref>UA67</xm:sqref>
            </x14:sparkline>
            <x14:sparkline>
              <xm:f>'2030 - 5311'!$UA76:$UA76</xm:f>
              <xm:sqref>UA68</xm:sqref>
            </x14:sparkline>
            <x14:sparkline>
              <xm:f>'2030 - 5311'!$UB69:$UB69</xm:f>
              <xm:sqref>UB67</xm:sqref>
            </x14:sparkline>
            <x14:sparkline>
              <xm:f>'2030 - 5311'!$UB76:$UB76</xm:f>
              <xm:sqref>UB68</xm:sqref>
            </x14:sparkline>
            <x14:sparkline>
              <xm:f>'2030 - 5311'!$UC69:$UC69</xm:f>
              <xm:sqref>UC67</xm:sqref>
            </x14:sparkline>
            <x14:sparkline>
              <xm:f>'2030 - 5311'!$UC76:$UC76</xm:f>
              <xm:sqref>UC68</xm:sqref>
            </x14:sparkline>
            <x14:sparkline>
              <xm:f>'2030 - 5311'!$UD69:$UD69</xm:f>
              <xm:sqref>UD67</xm:sqref>
            </x14:sparkline>
            <x14:sparkline>
              <xm:f>'2030 - 5311'!$UD76:$UD76</xm:f>
              <xm:sqref>UD68</xm:sqref>
            </x14:sparkline>
            <x14:sparkline>
              <xm:f>'2030 - 5311'!$UE69:$UE69</xm:f>
              <xm:sqref>UE67</xm:sqref>
            </x14:sparkline>
            <x14:sparkline>
              <xm:f>'2030 - 5311'!$UE76:$UE76</xm:f>
              <xm:sqref>UE68</xm:sqref>
            </x14:sparkline>
            <x14:sparkline>
              <xm:f>'2030 - 5311'!$UF69:$UF69</xm:f>
              <xm:sqref>UF67</xm:sqref>
            </x14:sparkline>
            <x14:sparkline>
              <xm:f>'2030 - 5311'!$UF76:$UF76</xm:f>
              <xm:sqref>UF68</xm:sqref>
            </x14:sparkline>
            <x14:sparkline>
              <xm:f>'2030 - 5311'!$UG69:$UG69</xm:f>
              <xm:sqref>UG67</xm:sqref>
            </x14:sparkline>
            <x14:sparkline>
              <xm:f>'2030 - 5311'!$UG76:$UG76</xm:f>
              <xm:sqref>UG68</xm:sqref>
            </x14:sparkline>
            <x14:sparkline>
              <xm:f>'2030 - 5311'!$UH69:$UH69</xm:f>
              <xm:sqref>UH67</xm:sqref>
            </x14:sparkline>
            <x14:sparkline>
              <xm:f>'2030 - 5311'!$UH76:$UH76</xm:f>
              <xm:sqref>UH68</xm:sqref>
            </x14:sparkline>
            <x14:sparkline>
              <xm:f>'2030 - 5311'!$UI69:$UI69</xm:f>
              <xm:sqref>UI67</xm:sqref>
            </x14:sparkline>
            <x14:sparkline>
              <xm:f>'2030 - 5311'!$UI76:$UI76</xm:f>
              <xm:sqref>UI68</xm:sqref>
            </x14:sparkline>
            <x14:sparkline>
              <xm:f>'2030 - 5311'!$UJ69:$UJ69</xm:f>
              <xm:sqref>UJ67</xm:sqref>
            </x14:sparkline>
            <x14:sparkline>
              <xm:f>'2030 - 5311'!$UJ76:$UJ76</xm:f>
              <xm:sqref>UJ68</xm:sqref>
            </x14:sparkline>
            <x14:sparkline>
              <xm:f>'2030 - 5311'!$UK69:$UK69</xm:f>
              <xm:sqref>UK67</xm:sqref>
            </x14:sparkline>
            <x14:sparkline>
              <xm:f>'2030 - 5311'!$UK76:$UK76</xm:f>
              <xm:sqref>UK68</xm:sqref>
            </x14:sparkline>
            <x14:sparkline>
              <xm:f>'2030 - 5311'!$UL69:$UL69</xm:f>
              <xm:sqref>UL67</xm:sqref>
            </x14:sparkline>
            <x14:sparkline>
              <xm:f>'2030 - 5311'!$UL76:$UL76</xm:f>
              <xm:sqref>UL68</xm:sqref>
            </x14:sparkline>
            <x14:sparkline>
              <xm:f>'2030 - 5311'!$UM69:$UM69</xm:f>
              <xm:sqref>UM67</xm:sqref>
            </x14:sparkline>
            <x14:sparkline>
              <xm:f>'2030 - 5311'!$UM76:$UM76</xm:f>
              <xm:sqref>UM68</xm:sqref>
            </x14:sparkline>
            <x14:sparkline>
              <xm:f>'2030 - 5311'!$UN69:$UN69</xm:f>
              <xm:sqref>UN67</xm:sqref>
            </x14:sparkline>
            <x14:sparkline>
              <xm:f>'2030 - 5311'!$UN76:$UN76</xm:f>
              <xm:sqref>UN68</xm:sqref>
            </x14:sparkline>
            <x14:sparkline>
              <xm:f>'2030 - 5311'!$UO69:$UO69</xm:f>
              <xm:sqref>UO67</xm:sqref>
            </x14:sparkline>
            <x14:sparkline>
              <xm:f>'2030 - 5311'!$UO76:$UO76</xm:f>
              <xm:sqref>UO68</xm:sqref>
            </x14:sparkline>
            <x14:sparkline>
              <xm:f>'2030 - 5311'!$UP69:$UP69</xm:f>
              <xm:sqref>UP67</xm:sqref>
            </x14:sparkline>
            <x14:sparkline>
              <xm:f>'2030 - 5311'!$UP76:$UP76</xm:f>
              <xm:sqref>UP68</xm:sqref>
            </x14:sparkline>
            <x14:sparkline>
              <xm:f>'2030 - 5311'!$UQ69:$UQ69</xm:f>
              <xm:sqref>UQ67</xm:sqref>
            </x14:sparkline>
            <x14:sparkline>
              <xm:f>'2030 - 5311'!$UQ76:$UQ76</xm:f>
              <xm:sqref>UQ68</xm:sqref>
            </x14:sparkline>
            <x14:sparkline>
              <xm:f>'2030 - 5311'!$UR69:$UR69</xm:f>
              <xm:sqref>UR67</xm:sqref>
            </x14:sparkline>
            <x14:sparkline>
              <xm:f>'2030 - 5311'!$UR76:$UR76</xm:f>
              <xm:sqref>UR68</xm:sqref>
            </x14:sparkline>
            <x14:sparkline>
              <xm:f>'2030 - 5311'!$US69:$US69</xm:f>
              <xm:sqref>US67</xm:sqref>
            </x14:sparkline>
            <x14:sparkline>
              <xm:f>'2030 - 5311'!$US76:$US76</xm:f>
              <xm:sqref>US68</xm:sqref>
            </x14:sparkline>
            <x14:sparkline>
              <xm:f>'2030 - 5311'!$UT69:$UT69</xm:f>
              <xm:sqref>UT67</xm:sqref>
            </x14:sparkline>
            <x14:sparkline>
              <xm:f>'2030 - 5311'!$UT76:$UT76</xm:f>
              <xm:sqref>UT68</xm:sqref>
            </x14:sparkline>
            <x14:sparkline>
              <xm:f>'2030 - 5311'!$UU69:$UU69</xm:f>
              <xm:sqref>UU67</xm:sqref>
            </x14:sparkline>
            <x14:sparkline>
              <xm:f>'2030 - 5311'!$UU76:$UU76</xm:f>
              <xm:sqref>UU68</xm:sqref>
            </x14:sparkline>
            <x14:sparkline>
              <xm:f>'2030 - 5311'!$UV69:$UV69</xm:f>
              <xm:sqref>UV67</xm:sqref>
            </x14:sparkline>
            <x14:sparkline>
              <xm:f>'2030 - 5311'!$UV76:$UV76</xm:f>
              <xm:sqref>UV68</xm:sqref>
            </x14:sparkline>
            <x14:sparkline>
              <xm:f>'2030 - 5311'!$UW69:$UW69</xm:f>
              <xm:sqref>UW67</xm:sqref>
            </x14:sparkline>
            <x14:sparkline>
              <xm:f>'2030 - 5311'!$UW76:$UW76</xm:f>
              <xm:sqref>UW68</xm:sqref>
            </x14:sparkline>
            <x14:sparkline>
              <xm:f>'2030 - 5311'!$UX69:$UX69</xm:f>
              <xm:sqref>UX67</xm:sqref>
            </x14:sparkline>
            <x14:sparkline>
              <xm:f>'2030 - 5311'!$UX76:$UX76</xm:f>
              <xm:sqref>UX68</xm:sqref>
            </x14:sparkline>
            <x14:sparkline>
              <xm:f>'2030 - 5311'!$UY69:$UY69</xm:f>
              <xm:sqref>UY67</xm:sqref>
            </x14:sparkline>
            <x14:sparkline>
              <xm:f>'2030 - 5311'!$UY76:$UY76</xm:f>
              <xm:sqref>UY68</xm:sqref>
            </x14:sparkline>
            <x14:sparkline>
              <xm:f>'2030 - 5311'!$UZ69:$UZ69</xm:f>
              <xm:sqref>UZ67</xm:sqref>
            </x14:sparkline>
            <x14:sparkline>
              <xm:f>'2030 - 5311'!$UZ76:$UZ76</xm:f>
              <xm:sqref>UZ68</xm:sqref>
            </x14:sparkline>
            <x14:sparkline>
              <xm:f>'2030 - 5311'!$VA69:$VA69</xm:f>
              <xm:sqref>VA67</xm:sqref>
            </x14:sparkline>
            <x14:sparkline>
              <xm:f>'2030 - 5311'!$VA76:$VA76</xm:f>
              <xm:sqref>VA68</xm:sqref>
            </x14:sparkline>
            <x14:sparkline>
              <xm:f>'2030 - 5311'!$VB69:$VB69</xm:f>
              <xm:sqref>VB67</xm:sqref>
            </x14:sparkline>
            <x14:sparkline>
              <xm:f>'2030 - 5311'!$VB76:$VB76</xm:f>
              <xm:sqref>VB68</xm:sqref>
            </x14:sparkline>
            <x14:sparkline>
              <xm:f>'2030 - 5311'!$VC69:$VC69</xm:f>
              <xm:sqref>VC67</xm:sqref>
            </x14:sparkline>
            <x14:sparkline>
              <xm:f>'2030 - 5311'!$VC76:$VC76</xm:f>
              <xm:sqref>VC68</xm:sqref>
            </x14:sparkline>
            <x14:sparkline>
              <xm:f>'2030 - 5311'!$VD69:$VD69</xm:f>
              <xm:sqref>VD67</xm:sqref>
            </x14:sparkline>
            <x14:sparkline>
              <xm:f>'2030 - 5311'!$VD76:$VD76</xm:f>
              <xm:sqref>VD68</xm:sqref>
            </x14:sparkline>
            <x14:sparkline>
              <xm:f>'2030 - 5311'!$VE69:$VE69</xm:f>
              <xm:sqref>VE67</xm:sqref>
            </x14:sparkline>
            <x14:sparkline>
              <xm:f>'2030 - 5311'!$VE76:$VE76</xm:f>
              <xm:sqref>VE68</xm:sqref>
            </x14:sparkline>
            <x14:sparkline>
              <xm:f>'2030 - 5311'!$VF69:$VF69</xm:f>
              <xm:sqref>VF67</xm:sqref>
            </x14:sparkline>
            <x14:sparkline>
              <xm:f>'2030 - 5311'!$VF76:$VF76</xm:f>
              <xm:sqref>VF68</xm:sqref>
            </x14:sparkline>
            <x14:sparkline>
              <xm:f>'2030 - 5311'!$VG69:$VG69</xm:f>
              <xm:sqref>VG67</xm:sqref>
            </x14:sparkline>
            <x14:sparkline>
              <xm:f>'2030 - 5311'!$VG76:$VG76</xm:f>
              <xm:sqref>VG68</xm:sqref>
            </x14:sparkline>
            <x14:sparkline>
              <xm:f>'2030 - 5311'!$VH69:$VH69</xm:f>
              <xm:sqref>VH67</xm:sqref>
            </x14:sparkline>
            <x14:sparkline>
              <xm:f>'2030 - 5311'!$VH76:$VH76</xm:f>
              <xm:sqref>VH68</xm:sqref>
            </x14:sparkline>
            <x14:sparkline>
              <xm:f>'2030 - 5311'!$VI69:$VI69</xm:f>
              <xm:sqref>VI67</xm:sqref>
            </x14:sparkline>
            <x14:sparkline>
              <xm:f>'2030 - 5311'!$VI76:$VI76</xm:f>
              <xm:sqref>VI68</xm:sqref>
            </x14:sparkline>
            <x14:sparkline>
              <xm:f>'2030 - 5311'!$VJ69:$VJ69</xm:f>
              <xm:sqref>VJ67</xm:sqref>
            </x14:sparkline>
            <x14:sparkline>
              <xm:f>'2030 - 5311'!$VJ76:$VJ76</xm:f>
              <xm:sqref>VJ68</xm:sqref>
            </x14:sparkline>
            <x14:sparkline>
              <xm:f>'2030 - 5311'!$VK69:$VK69</xm:f>
              <xm:sqref>VK67</xm:sqref>
            </x14:sparkline>
            <x14:sparkline>
              <xm:f>'2030 - 5311'!$VK76:$VK76</xm:f>
              <xm:sqref>VK68</xm:sqref>
            </x14:sparkline>
            <x14:sparkline>
              <xm:f>'2030 - 5311'!$VL69:$VL69</xm:f>
              <xm:sqref>VL67</xm:sqref>
            </x14:sparkline>
            <x14:sparkline>
              <xm:f>'2030 - 5311'!$VL76:$VL76</xm:f>
              <xm:sqref>VL68</xm:sqref>
            </x14:sparkline>
            <x14:sparkline>
              <xm:f>'2030 - 5311'!$VM69:$VM69</xm:f>
              <xm:sqref>VM67</xm:sqref>
            </x14:sparkline>
            <x14:sparkline>
              <xm:f>'2030 - 5311'!$VM76:$VM76</xm:f>
              <xm:sqref>VM68</xm:sqref>
            </x14:sparkline>
            <x14:sparkline>
              <xm:f>'2030 - 5311'!$VN69:$VN69</xm:f>
              <xm:sqref>VN67</xm:sqref>
            </x14:sparkline>
            <x14:sparkline>
              <xm:f>'2030 - 5311'!$VN76:$VN76</xm:f>
              <xm:sqref>VN68</xm:sqref>
            </x14:sparkline>
            <x14:sparkline>
              <xm:f>'2030 - 5311'!$VO69:$VO69</xm:f>
              <xm:sqref>VO67</xm:sqref>
            </x14:sparkline>
            <x14:sparkline>
              <xm:f>'2030 - 5311'!$VO76:$VO76</xm:f>
              <xm:sqref>VO68</xm:sqref>
            </x14:sparkline>
            <x14:sparkline>
              <xm:f>'2030 - 5311'!$VP69:$VP69</xm:f>
              <xm:sqref>VP67</xm:sqref>
            </x14:sparkline>
            <x14:sparkline>
              <xm:f>'2030 - 5311'!$VP76:$VP76</xm:f>
              <xm:sqref>VP68</xm:sqref>
            </x14:sparkline>
            <x14:sparkline>
              <xm:f>'2030 - 5311'!$VQ69:$VQ69</xm:f>
              <xm:sqref>VQ67</xm:sqref>
            </x14:sparkline>
            <x14:sparkline>
              <xm:f>'2030 - 5311'!$VQ76:$VQ76</xm:f>
              <xm:sqref>VQ68</xm:sqref>
            </x14:sparkline>
            <x14:sparkline>
              <xm:f>'2030 - 5311'!$VR69:$VR69</xm:f>
              <xm:sqref>VR67</xm:sqref>
            </x14:sparkline>
            <x14:sparkline>
              <xm:f>'2030 - 5311'!$VR76:$VR76</xm:f>
              <xm:sqref>VR68</xm:sqref>
            </x14:sparkline>
            <x14:sparkline>
              <xm:f>'2030 - 5311'!$VS69:$VS69</xm:f>
              <xm:sqref>VS67</xm:sqref>
            </x14:sparkline>
            <x14:sparkline>
              <xm:f>'2030 - 5311'!$VS76:$VS76</xm:f>
              <xm:sqref>VS68</xm:sqref>
            </x14:sparkline>
            <x14:sparkline>
              <xm:f>'2030 - 5311'!$VT69:$VT69</xm:f>
              <xm:sqref>VT67</xm:sqref>
            </x14:sparkline>
            <x14:sparkline>
              <xm:f>'2030 - 5311'!$VT76:$VT76</xm:f>
              <xm:sqref>VT68</xm:sqref>
            </x14:sparkline>
            <x14:sparkline>
              <xm:f>'2030 - 5311'!$VU69:$VU69</xm:f>
              <xm:sqref>VU67</xm:sqref>
            </x14:sparkline>
            <x14:sparkline>
              <xm:f>'2030 - 5311'!$VU76:$VU76</xm:f>
              <xm:sqref>VU68</xm:sqref>
            </x14:sparkline>
            <x14:sparkline>
              <xm:f>'2030 - 5311'!$VV69:$VV69</xm:f>
              <xm:sqref>VV67</xm:sqref>
            </x14:sparkline>
            <x14:sparkline>
              <xm:f>'2030 - 5311'!$VV76:$VV76</xm:f>
              <xm:sqref>VV68</xm:sqref>
            </x14:sparkline>
            <x14:sparkline>
              <xm:f>'2030 - 5311'!$VW69:$VW69</xm:f>
              <xm:sqref>VW67</xm:sqref>
            </x14:sparkline>
            <x14:sparkline>
              <xm:f>'2030 - 5311'!$VW76:$VW76</xm:f>
              <xm:sqref>VW68</xm:sqref>
            </x14:sparkline>
            <x14:sparkline>
              <xm:f>'2030 - 5311'!$VX69:$VX69</xm:f>
              <xm:sqref>VX67</xm:sqref>
            </x14:sparkline>
            <x14:sparkline>
              <xm:f>'2030 - 5311'!$VX76:$VX76</xm:f>
              <xm:sqref>VX68</xm:sqref>
            </x14:sparkline>
            <x14:sparkline>
              <xm:f>'2030 - 5311'!$VY69:$VY69</xm:f>
              <xm:sqref>VY67</xm:sqref>
            </x14:sparkline>
            <x14:sparkline>
              <xm:f>'2030 - 5311'!$VY76:$VY76</xm:f>
              <xm:sqref>VY68</xm:sqref>
            </x14:sparkline>
            <x14:sparkline>
              <xm:f>'2030 - 5311'!$VZ69:$VZ69</xm:f>
              <xm:sqref>VZ67</xm:sqref>
            </x14:sparkline>
            <x14:sparkline>
              <xm:f>'2030 - 5311'!$VZ76:$VZ76</xm:f>
              <xm:sqref>VZ68</xm:sqref>
            </x14:sparkline>
            <x14:sparkline>
              <xm:f>'2030 - 5311'!$WA69:$WA69</xm:f>
              <xm:sqref>WA67</xm:sqref>
            </x14:sparkline>
            <x14:sparkline>
              <xm:f>'2030 - 5311'!$WA76:$WA76</xm:f>
              <xm:sqref>WA68</xm:sqref>
            </x14:sparkline>
            <x14:sparkline>
              <xm:f>'2030 - 5311'!$WB69:$WB69</xm:f>
              <xm:sqref>WB67</xm:sqref>
            </x14:sparkline>
            <x14:sparkline>
              <xm:f>'2030 - 5311'!$WB76:$WB76</xm:f>
              <xm:sqref>WB68</xm:sqref>
            </x14:sparkline>
            <x14:sparkline>
              <xm:f>'2030 - 5311'!$WC69:$WC69</xm:f>
              <xm:sqref>WC67</xm:sqref>
            </x14:sparkline>
            <x14:sparkline>
              <xm:f>'2030 - 5311'!$WC76:$WC76</xm:f>
              <xm:sqref>WC68</xm:sqref>
            </x14:sparkline>
            <x14:sparkline>
              <xm:f>'2030 - 5311'!$WD69:$WD69</xm:f>
              <xm:sqref>WD67</xm:sqref>
            </x14:sparkline>
            <x14:sparkline>
              <xm:f>'2030 - 5311'!$WD76:$WD76</xm:f>
              <xm:sqref>WD68</xm:sqref>
            </x14:sparkline>
            <x14:sparkline>
              <xm:f>'2030 - 5311'!$WE69:$WE69</xm:f>
              <xm:sqref>WE67</xm:sqref>
            </x14:sparkline>
            <x14:sparkline>
              <xm:f>'2030 - 5311'!$WE76:$WE76</xm:f>
              <xm:sqref>WE68</xm:sqref>
            </x14:sparkline>
            <x14:sparkline>
              <xm:f>'2030 - 5311'!$WF69:$WF69</xm:f>
              <xm:sqref>WF67</xm:sqref>
            </x14:sparkline>
            <x14:sparkline>
              <xm:f>'2030 - 5311'!$WF76:$WF76</xm:f>
              <xm:sqref>WF68</xm:sqref>
            </x14:sparkline>
            <x14:sparkline>
              <xm:f>'2030 - 5311'!$WG69:$WG69</xm:f>
              <xm:sqref>WG67</xm:sqref>
            </x14:sparkline>
            <x14:sparkline>
              <xm:f>'2030 - 5311'!$WG76:$WG76</xm:f>
              <xm:sqref>WG68</xm:sqref>
            </x14:sparkline>
            <x14:sparkline>
              <xm:f>'2030 - 5311'!$WH69:$WH69</xm:f>
              <xm:sqref>WH67</xm:sqref>
            </x14:sparkline>
            <x14:sparkline>
              <xm:f>'2030 - 5311'!$WH76:$WH76</xm:f>
              <xm:sqref>WH68</xm:sqref>
            </x14:sparkline>
            <x14:sparkline>
              <xm:f>'2030 - 5311'!$WI69:$WI69</xm:f>
              <xm:sqref>WI67</xm:sqref>
            </x14:sparkline>
            <x14:sparkline>
              <xm:f>'2030 - 5311'!$WI76:$WI76</xm:f>
              <xm:sqref>WI68</xm:sqref>
            </x14:sparkline>
            <x14:sparkline>
              <xm:f>'2030 - 5311'!$WJ69:$WJ69</xm:f>
              <xm:sqref>WJ67</xm:sqref>
            </x14:sparkline>
            <x14:sparkline>
              <xm:f>'2030 - 5311'!$WJ76:$WJ76</xm:f>
              <xm:sqref>WJ68</xm:sqref>
            </x14:sparkline>
            <x14:sparkline>
              <xm:f>'2030 - 5311'!$WK69:$WK69</xm:f>
              <xm:sqref>WK67</xm:sqref>
            </x14:sparkline>
            <x14:sparkline>
              <xm:f>'2030 - 5311'!$WK76:$WK76</xm:f>
              <xm:sqref>WK68</xm:sqref>
            </x14:sparkline>
            <x14:sparkline>
              <xm:f>'2030 - 5311'!$WL69:$WL69</xm:f>
              <xm:sqref>WL67</xm:sqref>
            </x14:sparkline>
            <x14:sparkline>
              <xm:f>'2030 - 5311'!$WL76:$WL76</xm:f>
              <xm:sqref>WL68</xm:sqref>
            </x14:sparkline>
            <x14:sparkline>
              <xm:f>'2030 - 5311'!$WM69:$WM69</xm:f>
              <xm:sqref>WM67</xm:sqref>
            </x14:sparkline>
            <x14:sparkline>
              <xm:f>'2030 - 5311'!$WM76:$WM76</xm:f>
              <xm:sqref>WM68</xm:sqref>
            </x14:sparkline>
            <x14:sparkline>
              <xm:f>'2030 - 5311'!$WN69:$WN69</xm:f>
              <xm:sqref>WN67</xm:sqref>
            </x14:sparkline>
            <x14:sparkline>
              <xm:f>'2030 - 5311'!$WN76:$WN76</xm:f>
              <xm:sqref>WN68</xm:sqref>
            </x14:sparkline>
            <x14:sparkline>
              <xm:f>'2030 - 5311'!$WO69:$WO69</xm:f>
              <xm:sqref>WO67</xm:sqref>
            </x14:sparkline>
            <x14:sparkline>
              <xm:f>'2030 - 5311'!$WO76:$WO76</xm:f>
              <xm:sqref>WO68</xm:sqref>
            </x14:sparkline>
            <x14:sparkline>
              <xm:f>'2030 - 5311'!$WP69:$WP69</xm:f>
              <xm:sqref>WP67</xm:sqref>
            </x14:sparkline>
            <x14:sparkline>
              <xm:f>'2030 - 5311'!$WP76:$WP76</xm:f>
              <xm:sqref>WP68</xm:sqref>
            </x14:sparkline>
            <x14:sparkline>
              <xm:f>'2030 - 5311'!$WQ69:$WQ69</xm:f>
              <xm:sqref>WQ67</xm:sqref>
            </x14:sparkline>
            <x14:sparkline>
              <xm:f>'2030 - 5311'!$WQ76:$WQ76</xm:f>
              <xm:sqref>WQ68</xm:sqref>
            </x14:sparkline>
            <x14:sparkline>
              <xm:f>'2030 - 5311'!$WR69:$WR69</xm:f>
              <xm:sqref>WR67</xm:sqref>
            </x14:sparkline>
            <x14:sparkline>
              <xm:f>'2030 - 5311'!$WR76:$WR76</xm:f>
              <xm:sqref>WR68</xm:sqref>
            </x14:sparkline>
            <x14:sparkline>
              <xm:f>'2030 - 5311'!$WS69:$WS69</xm:f>
              <xm:sqref>WS67</xm:sqref>
            </x14:sparkline>
            <x14:sparkline>
              <xm:f>'2030 - 5311'!$WS76:$WS76</xm:f>
              <xm:sqref>WS68</xm:sqref>
            </x14:sparkline>
            <x14:sparkline>
              <xm:f>'2030 - 5311'!$WT69:$WT69</xm:f>
              <xm:sqref>WT67</xm:sqref>
            </x14:sparkline>
            <x14:sparkline>
              <xm:f>'2030 - 5311'!$WT76:$WT76</xm:f>
              <xm:sqref>WT68</xm:sqref>
            </x14:sparkline>
            <x14:sparkline>
              <xm:f>'2030 - 5311'!$WU69:$WU69</xm:f>
              <xm:sqref>WU67</xm:sqref>
            </x14:sparkline>
            <x14:sparkline>
              <xm:f>'2030 - 5311'!$WU76:$WU76</xm:f>
              <xm:sqref>WU68</xm:sqref>
            </x14:sparkline>
            <x14:sparkline>
              <xm:f>'2030 - 5311'!$WV69:$WV69</xm:f>
              <xm:sqref>WV67</xm:sqref>
            </x14:sparkline>
            <x14:sparkline>
              <xm:f>'2030 - 5311'!$WV76:$WV76</xm:f>
              <xm:sqref>WV68</xm:sqref>
            </x14:sparkline>
            <x14:sparkline>
              <xm:f>'2030 - 5311'!$WW69:$WW69</xm:f>
              <xm:sqref>WW67</xm:sqref>
            </x14:sparkline>
            <x14:sparkline>
              <xm:f>'2030 - 5311'!$WW76:$WW76</xm:f>
              <xm:sqref>WW68</xm:sqref>
            </x14:sparkline>
            <x14:sparkline>
              <xm:f>'2030 - 5311'!$WX69:$WX69</xm:f>
              <xm:sqref>WX67</xm:sqref>
            </x14:sparkline>
            <x14:sparkline>
              <xm:f>'2030 - 5311'!$WX76:$WX76</xm:f>
              <xm:sqref>WX68</xm:sqref>
            </x14:sparkline>
            <x14:sparkline>
              <xm:f>'2030 - 5311'!$WY69:$WY69</xm:f>
              <xm:sqref>WY67</xm:sqref>
            </x14:sparkline>
            <x14:sparkline>
              <xm:f>'2030 - 5311'!$WY76:$WY76</xm:f>
              <xm:sqref>WY68</xm:sqref>
            </x14:sparkline>
            <x14:sparkline>
              <xm:f>'2030 - 5311'!$WZ69:$WZ69</xm:f>
              <xm:sqref>WZ67</xm:sqref>
            </x14:sparkline>
            <x14:sparkline>
              <xm:f>'2030 - 5311'!$WZ76:$WZ76</xm:f>
              <xm:sqref>WZ68</xm:sqref>
            </x14:sparkline>
            <x14:sparkline>
              <xm:f>'2030 - 5311'!$XA69:$XA69</xm:f>
              <xm:sqref>XA67</xm:sqref>
            </x14:sparkline>
            <x14:sparkline>
              <xm:f>'2030 - 5311'!$XA76:$XA76</xm:f>
              <xm:sqref>XA68</xm:sqref>
            </x14:sparkline>
            <x14:sparkline>
              <xm:f>'2030 - 5311'!$XB69:$XB69</xm:f>
              <xm:sqref>XB67</xm:sqref>
            </x14:sparkline>
            <x14:sparkline>
              <xm:f>'2030 - 5311'!$XB76:$XB76</xm:f>
              <xm:sqref>XB68</xm:sqref>
            </x14:sparkline>
            <x14:sparkline>
              <xm:f>'2030 - 5311'!$XC69:$XC69</xm:f>
              <xm:sqref>XC67</xm:sqref>
            </x14:sparkline>
            <x14:sparkline>
              <xm:f>'2030 - 5311'!$XC76:$XC76</xm:f>
              <xm:sqref>XC68</xm:sqref>
            </x14:sparkline>
            <x14:sparkline>
              <xm:f>'2030 - 5311'!$XD69:$XD69</xm:f>
              <xm:sqref>XD67</xm:sqref>
            </x14:sparkline>
            <x14:sparkline>
              <xm:f>'2030 - 5311'!$XD76:$XD76</xm:f>
              <xm:sqref>XD68</xm:sqref>
            </x14:sparkline>
            <x14:sparkline>
              <xm:f>'2030 - 5311'!$XE69:$XE69</xm:f>
              <xm:sqref>XE67</xm:sqref>
            </x14:sparkline>
            <x14:sparkline>
              <xm:f>'2030 - 5311'!$XE76:$XE76</xm:f>
              <xm:sqref>XE68</xm:sqref>
            </x14:sparkline>
            <x14:sparkline>
              <xm:f>'2030 - 5311'!$XF69:$XF69</xm:f>
              <xm:sqref>XF67</xm:sqref>
            </x14:sparkline>
            <x14:sparkline>
              <xm:f>'2030 - 5311'!$XF76:$XF76</xm:f>
              <xm:sqref>XF68</xm:sqref>
            </x14:sparkline>
            <x14:sparkline>
              <xm:f>'2030 - 5311'!$XG69:$XG69</xm:f>
              <xm:sqref>XG67</xm:sqref>
            </x14:sparkline>
            <x14:sparkline>
              <xm:f>'2030 - 5311'!$XG76:$XG76</xm:f>
              <xm:sqref>XG68</xm:sqref>
            </x14:sparkline>
            <x14:sparkline>
              <xm:f>'2030 - 5311'!$XH69:$XH69</xm:f>
              <xm:sqref>XH67</xm:sqref>
            </x14:sparkline>
            <x14:sparkline>
              <xm:f>'2030 - 5311'!$XH76:$XH76</xm:f>
              <xm:sqref>XH68</xm:sqref>
            </x14:sparkline>
            <x14:sparkline>
              <xm:f>'2030 - 5311'!$XI69:$XI69</xm:f>
              <xm:sqref>XI67</xm:sqref>
            </x14:sparkline>
            <x14:sparkline>
              <xm:f>'2030 - 5311'!$XI76:$XI76</xm:f>
              <xm:sqref>XI68</xm:sqref>
            </x14:sparkline>
            <x14:sparkline>
              <xm:f>'2030 - 5311'!$XJ69:$XJ69</xm:f>
              <xm:sqref>XJ67</xm:sqref>
            </x14:sparkline>
            <x14:sparkline>
              <xm:f>'2030 - 5311'!$XJ76:$XJ76</xm:f>
              <xm:sqref>XJ68</xm:sqref>
            </x14:sparkline>
            <x14:sparkline>
              <xm:f>'2030 - 5311'!$XK69:$XK69</xm:f>
              <xm:sqref>XK67</xm:sqref>
            </x14:sparkline>
            <x14:sparkline>
              <xm:f>'2030 - 5311'!$XK76:$XK76</xm:f>
              <xm:sqref>XK68</xm:sqref>
            </x14:sparkline>
            <x14:sparkline>
              <xm:f>'2030 - 5311'!$XL69:$XL69</xm:f>
              <xm:sqref>XL67</xm:sqref>
            </x14:sparkline>
            <x14:sparkline>
              <xm:f>'2030 - 5311'!$XL76:$XL76</xm:f>
              <xm:sqref>XL68</xm:sqref>
            </x14:sparkline>
            <x14:sparkline>
              <xm:f>'2030 - 5311'!$XM69:$XM69</xm:f>
              <xm:sqref>XM67</xm:sqref>
            </x14:sparkline>
            <x14:sparkline>
              <xm:f>'2030 - 5311'!$XM76:$XM76</xm:f>
              <xm:sqref>XM68</xm:sqref>
            </x14:sparkline>
            <x14:sparkline>
              <xm:f>'2030 - 5311'!$XN69:$XN69</xm:f>
              <xm:sqref>XN67</xm:sqref>
            </x14:sparkline>
            <x14:sparkline>
              <xm:f>'2030 - 5311'!$XN76:$XN76</xm:f>
              <xm:sqref>XN68</xm:sqref>
            </x14:sparkline>
            <x14:sparkline>
              <xm:f>'2030 - 5311'!$XO69:$XO69</xm:f>
              <xm:sqref>XO67</xm:sqref>
            </x14:sparkline>
            <x14:sparkline>
              <xm:f>'2030 - 5311'!$XO76:$XO76</xm:f>
              <xm:sqref>XO68</xm:sqref>
            </x14:sparkline>
            <x14:sparkline>
              <xm:f>'2030 - 5311'!$XP69:$XP69</xm:f>
              <xm:sqref>XP67</xm:sqref>
            </x14:sparkline>
            <x14:sparkline>
              <xm:f>'2030 - 5311'!$XP76:$XP76</xm:f>
              <xm:sqref>XP68</xm:sqref>
            </x14:sparkline>
            <x14:sparkline>
              <xm:f>'2030 - 5311'!$XQ69:$XQ69</xm:f>
              <xm:sqref>XQ67</xm:sqref>
            </x14:sparkline>
            <x14:sparkline>
              <xm:f>'2030 - 5311'!$XQ76:$XQ76</xm:f>
              <xm:sqref>XQ68</xm:sqref>
            </x14:sparkline>
            <x14:sparkline>
              <xm:f>'2030 - 5311'!$XR69:$XR69</xm:f>
              <xm:sqref>XR67</xm:sqref>
            </x14:sparkline>
            <x14:sparkline>
              <xm:f>'2030 - 5311'!$XR76:$XR76</xm:f>
              <xm:sqref>XR68</xm:sqref>
            </x14:sparkline>
            <x14:sparkline>
              <xm:f>'2030 - 5311'!$XS69:$XS69</xm:f>
              <xm:sqref>XS67</xm:sqref>
            </x14:sparkline>
            <x14:sparkline>
              <xm:f>'2030 - 5311'!$XS76:$XS76</xm:f>
              <xm:sqref>XS68</xm:sqref>
            </x14:sparkline>
            <x14:sparkline>
              <xm:f>'2030 - 5311'!$XT69:$XT69</xm:f>
              <xm:sqref>XT67</xm:sqref>
            </x14:sparkline>
            <x14:sparkline>
              <xm:f>'2030 - 5311'!$XT76:$XT76</xm:f>
              <xm:sqref>XT68</xm:sqref>
            </x14:sparkline>
            <x14:sparkline>
              <xm:f>'2030 - 5311'!$XU69:$XU69</xm:f>
              <xm:sqref>XU67</xm:sqref>
            </x14:sparkline>
            <x14:sparkline>
              <xm:f>'2030 - 5311'!$XU76:$XU76</xm:f>
              <xm:sqref>XU68</xm:sqref>
            </x14:sparkline>
            <x14:sparkline>
              <xm:f>'2030 - 5311'!$XV69:$XV69</xm:f>
              <xm:sqref>XV67</xm:sqref>
            </x14:sparkline>
            <x14:sparkline>
              <xm:f>'2030 - 5311'!$XV76:$XV76</xm:f>
              <xm:sqref>XV68</xm:sqref>
            </x14:sparkline>
            <x14:sparkline>
              <xm:f>'2030 - 5311'!$XW69:$XW69</xm:f>
              <xm:sqref>XW67</xm:sqref>
            </x14:sparkline>
            <x14:sparkline>
              <xm:f>'2030 - 5311'!$XW76:$XW76</xm:f>
              <xm:sqref>XW68</xm:sqref>
            </x14:sparkline>
            <x14:sparkline>
              <xm:f>'2030 - 5311'!$XX69:$XX69</xm:f>
              <xm:sqref>XX67</xm:sqref>
            </x14:sparkline>
            <x14:sparkline>
              <xm:f>'2030 - 5311'!$XX76:$XX76</xm:f>
              <xm:sqref>XX68</xm:sqref>
            </x14:sparkline>
            <x14:sparkline>
              <xm:f>'2030 - 5311'!$XY69:$XY69</xm:f>
              <xm:sqref>XY67</xm:sqref>
            </x14:sparkline>
            <x14:sparkline>
              <xm:f>'2030 - 5311'!$XY76:$XY76</xm:f>
              <xm:sqref>XY68</xm:sqref>
            </x14:sparkline>
            <x14:sparkline>
              <xm:f>'2030 - 5311'!$XZ69:$XZ69</xm:f>
              <xm:sqref>XZ67</xm:sqref>
            </x14:sparkline>
            <x14:sparkline>
              <xm:f>'2030 - 5311'!$XZ76:$XZ76</xm:f>
              <xm:sqref>XZ68</xm:sqref>
            </x14:sparkline>
            <x14:sparkline>
              <xm:f>'2030 - 5311'!$YA69:$YA69</xm:f>
              <xm:sqref>YA67</xm:sqref>
            </x14:sparkline>
            <x14:sparkline>
              <xm:f>'2030 - 5311'!$YA76:$YA76</xm:f>
              <xm:sqref>YA68</xm:sqref>
            </x14:sparkline>
            <x14:sparkline>
              <xm:f>'2030 - 5311'!$YB69:$YB69</xm:f>
              <xm:sqref>YB67</xm:sqref>
            </x14:sparkline>
            <x14:sparkline>
              <xm:f>'2030 - 5311'!$YB76:$YB76</xm:f>
              <xm:sqref>YB68</xm:sqref>
            </x14:sparkline>
            <x14:sparkline>
              <xm:f>'2030 - 5311'!$YC69:$YC69</xm:f>
              <xm:sqref>YC67</xm:sqref>
            </x14:sparkline>
            <x14:sparkline>
              <xm:f>'2030 - 5311'!$YC76:$YC76</xm:f>
              <xm:sqref>YC68</xm:sqref>
            </x14:sparkline>
            <x14:sparkline>
              <xm:f>'2030 - 5311'!$YD69:$YD69</xm:f>
              <xm:sqref>YD67</xm:sqref>
            </x14:sparkline>
            <x14:sparkline>
              <xm:f>'2030 - 5311'!$YD76:$YD76</xm:f>
              <xm:sqref>YD68</xm:sqref>
            </x14:sparkline>
            <x14:sparkline>
              <xm:f>'2030 - 5311'!$YE69:$YE69</xm:f>
              <xm:sqref>YE67</xm:sqref>
            </x14:sparkline>
            <x14:sparkline>
              <xm:f>'2030 - 5311'!$YE76:$YE76</xm:f>
              <xm:sqref>YE68</xm:sqref>
            </x14:sparkline>
            <x14:sparkline>
              <xm:f>'2030 - 5311'!$YF69:$YF69</xm:f>
              <xm:sqref>YF67</xm:sqref>
            </x14:sparkline>
            <x14:sparkline>
              <xm:f>'2030 - 5311'!$YF76:$YF76</xm:f>
              <xm:sqref>YF68</xm:sqref>
            </x14:sparkline>
            <x14:sparkline>
              <xm:f>'2030 - 5311'!$YG69:$YG69</xm:f>
              <xm:sqref>YG67</xm:sqref>
            </x14:sparkline>
            <x14:sparkline>
              <xm:f>'2030 - 5311'!$YG76:$YG76</xm:f>
              <xm:sqref>YG68</xm:sqref>
            </x14:sparkline>
            <x14:sparkline>
              <xm:f>'2030 - 5311'!$YH69:$YH69</xm:f>
              <xm:sqref>YH67</xm:sqref>
            </x14:sparkline>
            <x14:sparkline>
              <xm:f>'2030 - 5311'!$YH76:$YH76</xm:f>
              <xm:sqref>YH68</xm:sqref>
            </x14:sparkline>
            <x14:sparkline>
              <xm:f>'2030 - 5311'!$YI69:$YI69</xm:f>
              <xm:sqref>YI67</xm:sqref>
            </x14:sparkline>
            <x14:sparkline>
              <xm:f>'2030 - 5311'!$YI76:$YI76</xm:f>
              <xm:sqref>YI68</xm:sqref>
            </x14:sparkline>
            <x14:sparkline>
              <xm:f>'2030 - 5311'!$YJ69:$YJ69</xm:f>
              <xm:sqref>YJ67</xm:sqref>
            </x14:sparkline>
            <x14:sparkline>
              <xm:f>'2030 - 5311'!$YJ76:$YJ76</xm:f>
              <xm:sqref>YJ68</xm:sqref>
            </x14:sparkline>
            <x14:sparkline>
              <xm:f>'2030 - 5311'!$YK69:$YK69</xm:f>
              <xm:sqref>YK67</xm:sqref>
            </x14:sparkline>
            <x14:sparkline>
              <xm:f>'2030 - 5311'!$YK76:$YK76</xm:f>
              <xm:sqref>YK68</xm:sqref>
            </x14:sparkline>
            <x14:sparkline>
              <xm:f>'2030 - 5311'!$YL69:$YL69</xm:f>
              <xm:sqref>YL67</xm:sqref>
            </x14:sparkline>
            <x14:sparkline>
              <xm:f>'2030 - 5311'!$YL76:$YL76</xm:f>
              <xm:sqref>YL68</xm:sqref>
            </x14:sparkline>
            <x14:sparkline>
              <xm:f>'2030 - 5311'!$YM69:$YM69</xm:f>
              <xm:sqref>YM67</xm:sqref>
            </x14:sparkline>
            <x14:sparkline>
              <xm:f>'2030 - 5311'!$YM76:$YM76</xm:f>
              <xm:sqref>YM68</xm:sqref>
            </x14:sparkline>
            <x14:sparkline>
              <xm:f>'2030 - 5311'!$YN69:$YN69</xm:f>
              <xm:sqref>YN67</xm:sqref>
            </x14:sparkline>
            <x14:sparkline>
              <xm:f>'2030 - 5311'!$YN76:$YN76</xm:f>
              <xm:sqref>YN68</xm:sqref>
            </x14:sparkline>
            <x14:sparkline>
              <xm:f>'2030 - 5311'!$YO69:$YO69</xm:f>
              <xm:sqref>YO67</xm:sqref>
            </x14:sparkline>
            <x14:sparkline>
              <xm:f>'2030 - 5311'!$YO76:$YO76</xm:f>
              <xm:sqref>YO68</xm:sqref>
            </x14:sparkline>
            <x14:sparkline>
              <xm:f>'2030 - 5311'!$YP69:$YP69</xm:f>
              <xm:sqref>YP67</xm:sqref>
            </x14:sparkline>
            <x14:sparkline>
              <xm:f>'2030 - 5311'!$YP76:$YP76</xm:f>
              <xm:sqref>YP68</xm:sqref>
            </x14:sparkline>
            <x14:sparkline>
              <xm:f>'2030 - 5311'!$YQ69:$YQ69</xm:f>
              <xm:sqref>YQ67</xm:sqref>
            </x14:sparkline>
            <x14:sparkline>
              <xm:f>'2030 - 5311'!$YQ76:$YQ76</xm:f>
              <xm:sqref>YQ68</xm:sqref>
            </x14:sparkline>
            <x14:sparkline>
              <xm:f>'2030 - 5311'!$YR69:$YR69</xm:f>
              <xm:sqref>YR67</xm:sqref>
            </x14:sparkline>
            <x14:sparkline>
              <xm:f>'2030 - 5311'!$YR76:$YR76</xm:f>
              <xm:sqref>YR68</xm:sqref>
            </x14:sparkline>
            <x14:sparkline>
              <xm:f>'2030 - 5311'!$YS69:$YS69</xm:f>
              <xm:sqref>YS67</xm:sqref>
            </x14:sparkline>
            <x14:sparkline>
              <xm:f>'2030 - 5311'!$YS76:$YS76</xm:f>
              <xm:sqref>YS68</xm:sqref>
            </x14:sparkline>
            <x14:sparkline>
              <xm:f>'2030 - 5311'!$YT69:$YT69</xm:f>
              <xm:sqref>YT67</xm:sqref>
            </x14:sparkline>
            <x14:sparkline>
              <xm:f>'2030 - 5311'!$YT76:$YT76</xm:f>
              <xm:sqref>YT68</xm:sqref>
            </x14:sparkline>
            <x14:sparkline>
              <xm:f>'2030 - 5311'!$YU69:$YU69</xm:f>
              <xm:sqref>YU67</xm:sqref>
            </x14:sparkline>
            <x14:sparkline>
              <xm:f>'2030 - 5311'!$YU76:$YU76</xm:f>
              <xm:sqref>YU68</xm:sqref>
            </x14:sparkline>
            <x14:sparkline>
              <xm:f>'2030 - 5311'!$YV69:$YV69</xm:f>
              <xm:sqref>YV67</xm:sqref>
            </x14:sparkline>
            <x14:sparkline>
              <xm:f>'2030 - 5311'!$YV76:$YV76</xm:f>
              <xm:sqref>YV68</xm:sqref>
            </x14:sparkline>
            <x14:sparkline>
              <xm:f>'2030 - 5311'!$YW69:$YW69</xm:f>
              <xm:sqref>YW67</xm:sqref>
            </x14:sparkline>
            <x14:sparkline>
              <xm:f>'2030 - 5311'!$YW76:$YW76</xm:f>
              <xm:sqref>YW68</xm:sqref>
            </x14:sparkline>
            <x14:sparkline>
              <xm:f>'2030 - 5311'!$YX69:$YX69</xm:f>
              <xm:sqref>YX67</xm:sqref>
            </x14:sparkline>
            <x14:sparkline>
              <xm:f>'2030 - 5311'!$YX76:$YX76</xm:f>
              <xm:sqref>YX68</xm:sqref>
            </x14:sparkline>
            <x14:sparkline>
              <xm:f>'2030 - 5311'!$YY69:$YY69</xm:f>
              <xm:sqref>YY67</xm:sqref>
            </x14:sparkline>
            <x14:sparkline>
              <xm:f>'2030 - 5311'!$YY76:$YY76</xm:f>
              <xm:sqref>YY68</xm:sqref>
            </x14:sparkline>
            <x14:sparkline>
              <xm:f>'2030 - 5311'!$YZ69:$YZ69</xm:f>
              <xm:sqref>YZ67</xm:sqref>
            </x14:sparkline>
            <x14:sparkline>
              <xm:f>'2030 - 5311'!$YZ76:$YZ76</xm:f>
              <xm:sqref>YZ68</xm:sqref>
            </x14:sparkline>
            <x14:sparkline>
              <xm:f>'2030 - 5311'!$ZA69:$ZA69</xm:f>
              <xm:sqref>ZA67</xm:sqref>
            </x14:sparkline>
            <x14:sparkline>
              <xm:f>'2030 - 5311'!$ZA76:$ZA76</xm:f>
              <xm:sqref>ZA68</xm:sqref>
            </x14:sparkline>
            <x14:sparkline>
              <xm:f>'2030 - 5311'!$ZB69:$ZB69</xm:f>
              <xm:sqref>ZB67</xm:sqref>
            </x14:sparkline>
            <x14:sparkline>
              <xm:f>'2030 - 5311'!$ZB76:$ZB76</xm:f>
              <xm:sqref>ZB68</xm:sqref>
            </x14:sparkline>
            <x14:sparkline>
              <xm:f>'2030 - 5311'!$ZC69:$ZC69</xm:f>
              <xm:sqref>ZC67</xm:sqref>
            </x14:sparkline>
            <x14:sparkline>
              <xm:f>'2030 - 5311'!$ZC76:$ZC76</xm:f>
              <xm:sqref>ZC68</xm:sqref>
            </x14:sparkline>
            <x14:sparkline>
              <xm:f>'2030 - 5311'!$ZD69:$ZD69</xm:f>
              <xm:sqref>ZD67</xm:sqref>
            </x14:sparkline>
            <x14:sparkline>
              <xm:f>'2030 - 5311'!$ZD76:$ZD76</xm:f>
              <xm:sqref>ZD68</xm:sqref>
            </x14:sparkline>
            <x14:sparkline>
              <xm:f>'2030 - 5311'!$ZE69:$ZE69</xm:f>
              <xm:sqref>ZE67</xm:sqref>
            </x14:sparkline>
            <x14:sparkline>
              <xm:f>'2030 - 5311'!$ZE76:$ZE76</xm:f>
              <xm:sqref>ZE68</xm:sqref>
            </x14:sparkline>
            <x14:sparkline>
              <xm:f>'2030 - 5311'!$ZF69:$ZF69</xm:f>
              <xm:sqref>ZF67</xm:sqref>
            </x14:sparkline>
            <x14:sparkline>
              <xm:f>'2030 - 5311'!$ZF76:$ZF76</xm:f>
              <xm:sqref>ZF68</xm:sqref>
            </x14:sparkline>
            <x14:sparkline>
              <xm:f>'2030 - 5311'!$ZG69:$ZG69</xm:f>
              <xm:sqref>ZG67</xm:sqref>
            </x14:sparkline>
            <x14:sparkline>
              <xm:f>'2030 - 5311'!$ZG76:$ZG76</xm:f>
              <xm:sqref>ZG68</xm:sqref>
            </x14:sparkline>
            <x14:sparkline>
              <xm:f>'2030 - 5311'!$ZH69:$ZH69</xm:f>
              <xm:sqref>ZH67</xm:sqref>
            </x14:sparkline>
            <x14:sparkline>
              <xm:f>'2030 - 5311'!$ZH76:$ZH76</xm:f>
              <xm:sqref>ZH68</xm:sqref>
            </x14:sparkline>
            <x14:sparkline>
              <xm:f>'2030 - 5311'!$ZI69:$ZI69</xm:f>
              <xm:sqref>ZI67</xm:sqref>
            </x14:sparkline>
            <x14:sparkline>
              <xm:f>'2030 - 5311'!$ZI76:$ZI76</xm:f>
              <xm:sqref>ZI68</xm:sqref>
            </x14:sparkline>
            <x14:sparkline>
              <xm:f>'2030 - 5311'!$ZJ69:$ZJ69</xm:f>
              <xm:sqref>ZJ67</xm:sqref>
            </x14:sparkline>
            <x14:sparkline>
              <xm:f>'2030 - 5311'!$ZJ76:$ZJ76</xm:f>
              <xm:sqref>ZJ68</xm:sqref>
            </x14:sparkline>
            <x14:sparkline>
              <xm:f>'2030 - 5311'!$ZK69:$ZK69</xm:f>
              <xm:sqref>ZK67</xm:sqref>
            </x14:sparkline>
            <x14:sparkline>
              <xm:f>'2030 - 5311'!$ZK76:$ZK76</xm:f>
              <xm:sqref>ZK68</xm:sqref>
            </x14:sparkline>
            <x14:sparkline>
              <xm:f>'2030 - 5311'!$ZL69:$ZL69</xm:f>
              <xm:sqref>ZL67</xm:sqref>
            </x14:sparkline>
            <x14:sparkline>
              <xm:f>'2030 - 5311'!$ZL76:$ZL76</xm:f>
              <xm:sqref>ZL68</xm:sqref>
            </x14:sparkline>
            <x14:sparkline>
              <xm:f>'2030 - 5311'!$ZM69:$ZM69</xm:f>
              <xm:sqref>ZM67</xm:sqref>
            </x14:sparkline>
            <x14:sparkline>
              <xm:f>'2030 - 5311'!$ZM76:$ZM76</xm:f>
              <xm:sqref>ZM68</xm:sqref>
            </x14:sparkline>
            <x14:sparkline>
              <xm:f>'2030 - 5311'!$ZN69:$ZN69</xm:f>
              <xm:sqref>ZN67</xm:sqref>
            </x14:sparkline>
            <x14:sparkline>
              <xm:f>'2030 - 5311'!$ZN76:$ZN76</xm:f>
              <xm:sqref>ZN68</xm:sqref>
            </x14:sparkline>
            <x14:sparkline>
              <xm:f>'2030 - 5311'!$ZO69:$ZO69</xm:f>
              <xm:sqref>ZO67</xm:sqref>
            </x14:sparkline>
            <x14:sparkline>
              <xm:f>'2030 - 5311'!$ZO76:$ZO76</xm:f>
              <xm:sqref>ZO68</xm:sqref>
            </x14:sparkline>
            <x14:sparkline>
              <xm:f>'2030 - 5311'!$ZP69:$ZP69</xm:f>
              <xm:sqref>ZP67</xm:sqref>
            </x14:sparkline>
            <x14:sparkline>
              <xm:f>'2030 - 5311'!$ZP76:$ZP76</xm:f>
              <xm:sqref>ZP68</xm:sqref>
            </x14:sparkline>
            <x14:sparkline>
              <xm:f>'2030 - 5311'!$ZQ69:$ZQ69</xm:f>
              <xm:sqref>ZQ67</xm:sqref>
            </x14:sparkline>
            <x14:sparkline>
              <xm:f>'2030 - 5311'!$ZQ76:$ZQ76</xm:f>
              <xm:sqref>ZQ68</xm:sqref>
            </x14:sparkline>
            <x14:sparkline>
              <xm:f>'2030 - 5311'!$ZR69:$ZR69</xm:f>
              <xm:sqref>ZR67</xm:sqref>
            </x14:sparkline>
            <x14:sparkline>
              <xm:f>'2030 - 5311'!$ZR76:$ZR76</xm:f>
              <xm:sqref>ZR68</xm:sqref>
            </x14:sparkline>
            <x14:sparkline>
              <xm:f>'2030 - 5311'!$ZS69:$ZS69</xm:f>
              <xm:sqref>ZS67</xm:sqref>
            </x14:sparkline>
            <x14:sparkline>
              <xm:f>'2030 - 5311'!$ZS76:$ZS76</xm:f>
              <xm:sqref>ZS68</xm:sqref>
            </x14:sparkline>
            <x14:sparkline>
              <xm:f>'2030 - 5311'!$ZT69:$ZT69</xm:f>
              <xm:sqref>ZT67</xm:sqref>
            </x14:sparkline>
            <x14:sparkline>
              <xm:f>'2030 - 5311'!$ZT76:$ZT76</xm:f>
              <xm:sqref>ZT68</xm:sqref>
            </x14:sparkline>
            <x14:sparkline>
              <xm:f>'2030 - 5311'!$ZU69:$ZU69</xm:f>
              <xm:sqref>ZU67</xm:sqref>
            </x14:sparkline>
            <x14:sparkline>
              <xm:f>'2030 - 5311'!$ZU76:$ZU76</xm:f>
              <xm:sqref>ZU68</xm:sqref>
            </x14:sparkline>
            <x14:sparkline>
              <xm:f>'2030 - 5311'!$ZV69:$ZV69</xm:f>
              <xm:sqref>ZV67</xm:sqref>
            </x14:sparkline>
            <x14:sparkline>
              <xm:f>'2030 - 5311'!$ZV76:$ZV76</xm:f>
              <xm:sqref>ZV68</xm:sqref>
            </x14:sparkline>
            <x14:sparkline>
              <xm:f>'2030 - 5311'!$ZW69:$ZW69</xm:f>
              <xm:sqref>ZW67</xm:sqref>
            </x14:sparkline>
            <x14:sparkline>
              <xm:f>'2030 - 5311'!$ZW76:$ZW76</xm:f>
              <xm:sqref>ZW68</xm:sqref>
            </x14:sparkline>
            <x14:sparkline>
              <xm:f>'2030 - 5311'!$ZX69:$ZX69</xm:f>
              <xm:sqref>ZX67</xm:sqref>
            </x14:sparkline>
            <x14:sparkline>
              <xm:f>'2030 - 5311'!$ZX76:$ZX76</xm:f>
              <xm:sqref>ZX68</xm:sqref>
            </x14:sparkline>
            <x14:sparkline>
              <xm:f>'2030 - 5311'!$ZY69:$ZY69</xm:f>
              <xm:sqref>ZY67</xm:sqref>
            </x14:sparkline>
            <x14:sparkline>
              <xm:f>'2030 - 5311'!$ZY76:$ZY76</xm:f>
              <xm:sqref>ZY68</xm:sqref>
            </x14:sparkline>
            <x14:sparkline>
              <xm:f>'2030 - 5311'!$ZZ69:$ZZ69</xm:f>
              <xm:sqref>ZZ67</xm:sqref>
            </x14:sparkline>
            <x14:sparkline>
              <xm:f>'2030 - 5311'!$ZZ76:$ZZ76</xm:f>
              <xm:sqref>ZZ68</xm:sqref>
            </x14:sparkline>
            <x14:sparkline>
              <xm:f>'2030 - 5311'!$AAA69:$AAA69</xm:f>
              <xm:sqref>AAA67</xm:sqref>
            </x14:sparkline>
            <x14:sparkline>
              <xm:f>'2030 - 5311'!$AAA76:$AAA76</xm:f>
              <xm:sqref>AAA68</xm:sqref>
            </x14:sparkline>
            <x14:sparkline>
              <xm:f>'2030 - 5311'!$AAB69:$AAB69</xm:f>
              <xm:sqref>AAB67</xm:sqref>
            </x14:sparkline>
            <x14:sparkline>
              <xm:f>'2030 - 5311'!$AAB76:$AAB76</xm:f>
              <xm:sqref>AAB68</xm:sqref>
            </x14:sparkline>
            <x14:sparkline>
              <xm:f>'2030 - 5311'!$AAC69:$AAC69</xm:f>
              <xm:sqref>AAC67</xm:sqref>
            </x14:sparkline>
            <x14:sparkline>
              <xm:f>'2030 - 5311'!$AAC76:$AAC76</xm:f>
              <xm:sqref>AAC68</xm:sqref>
            </x14:sparkline>
            <x14:sparkline>
              <xm:f>'2030 - 5311'!$AAD69:$AAD69</xm:f>
              <xm:sqref>AAD67</xm:sqref>
            </x14:sparkline>
            <x14:sparkline>
              <xm:f>'2030 - 5311'!$AAD76:$AAD76</xm:f>
              <xm:sqref>AAD68</xm:sqref>
            </x14:sparkline>
            <x14:sparkline>
              <xm:f>'2030 - 5311'!$AAE69:$AAE69</xm:f>
              <xm:sqref>AAE67</xm:sqref>
            </x14:sparkline>
            <x14:sparkline>
              <xm:f>'2030 - 5311'!$AAE76:$AAE76</xm:f>
              <xm:sqref>AAE68</xm:sqref>
            </x14:sparkline>
            <x14:sparkline>
              <xm:f>'2030 - 5311'!$AAF69:$AAF69</xm:f>
              <xm:sqref>AAF67</xm:sqref>
            </x14:sparkline>
            <x14:sparkline>
              <xm:f>'2030 - 5311'!$AAF76:$AAF76</xm:f>
              <xm:sqref>AAF68</xm:sqref>
            </x14:sparkline>
            <x14:sparkline>
              <xm:f>'2030 - 5311'!$AAG69:$AAG69</xm:f>
              <xm:sqref>AAG67</xm:sqref>
            </x14:sparkline>
            <x14:sparkline>
              <xm:f>'2030 - 5311'!$AAG76:$AAG76</xm:f>
              <xm:sqref>AAG68</xm:sqref>
            </x14:sparkline>
            <x14:sparkline>
              <xm:f>'2030 - 5311'!$AAH69:$AAH69</xm:f>
              <xm:sqref>AAH67</xm:sqref>
            </x14:sparkline>
            <x14:sparkline>
              <xm:f>'2030 - 5311'!$AAH76:$AAH76</xm:f>
              <xm:sqref>AAH68</xm:sqref>
            </x14:sparkline>
            <x14:sparkline>
              <xm:f>'2030 - 5311'!$AAI69:$AAI69</xm:f>
              <xm:sqref>AAI67</xm:sqref>
            </x14:sparkline>
            <x14:sparkline>
              <xm:f>'2030 - 5311'!$AAI76:$AAI76</xm:f>
              <xm:sqref>AAI68</xm:sqref>
            </x14:sparkline>
            <x14:sparkline>
              <xm:f>'2030 - 5311'!$AAJ69:$AAJ69</xm:f>
              <xm:sqref>AAJ67</xm:sqref>
            </x14:sparkline>
            <x14:sparkline>
              <xm:f>'2030 - 5311'!$AAJ76:$AAJ76</xm:f>
              <xm:sqref>AAJ68</xm:sqref>
            </x14:sparkline>
            <x14:sparkline>
              <xm:f>'2030 - 5311'!$AAK69:$AAK69</xm:f>
              <xm:sqref>AAK67</xm:sqref>
            </x14:sparkline>
            <x14:sparkline>
              <xm:f>'2030 - 5311'!$AAK76:$AAK76</xm:f>
              <xm:sqref>AAK68</xm:sqref>
            </x14:sparkline>
            <x14:sparkline>
              <xm:f>'2030 - 5311'!$AAL69:$AAL69</xm:f>
              <xm:sqref>AAL67</xm:sqref>
            </x14:sparkline>
            <x14:sparkline>
              <xm:f>'2030 - 5311'!$AAL76:$AAL76</xm:f>
              <xm:sqref>AAL68</xm:sqref>
            </x14:sparkline>
            <x14:sparkline>
              <xm:f>'2030 - 5311'!$AAM69:$AAM69</xm:f>
              <xm:sqref>AAM67</xm:sqref>
            </x14:sparkline>
            <x14:sparkline>
              <xm:f>'2030 - 5311'!$AAM76:$AAM76</xm:f>
              <xm:sqref>AAM68</xm:sqref>
            </x14:sparkline>
            <x14:sparkline>
              <xm:f>'2030 - 5311'!$AAN69:$AAN69</xm:f>
              <xm:sqref>AAN67</xm:sqref>
            </x14:sparkline>
            <x14:sparkline>
              <xm:f>'2030 - 5311'!$AAN76:$AAN76</xm:f>
              <xm:sqref>AAN68</xm:sqref>
            </x14:sparkline>
            <x14:sparkline>
              <xm:f>'2030 - 5311'!$AAO69:$AAO69</xm:f>
              <xm:sqref>AAO67</xm:sqref>
            </x14:sparkline>
            <x14:sparkline>
              <xm:f>'2030 - 5311'!$AAO76:$AAO76</xm:f>
              <xm:sqref>AAO68</xm:sqref>
            </x14:sparkline>
            <x14:sparkline>
              <xm:f>'2030 - 5311'!$AAP69:$AAP69</xm:f>
              <xm:sqref>AAP67</xm:sqref>
            </x14:sparkline>
            <x14:sparkline>
              <xm:f>'2030 - 5311'!$AAP76:$AAP76</xm:f>
              <xm:sqref>AAP68</xm:sqref>
            </x14:sparkline>
            <x14:sparkline>
              <xm:f>'2030 - 5311'!$AAQ69:$AAQ69</xm:f>
              <xm:sqref>AAQ67</xm:sqref>
            </x14:sparkline>
            <x14:sparkline>
              <xm:f>'2030 - 5311'!$AAQ76:$AAQ76</xm:f>
              <xm:sqref>AAQ68</xm:sqref>
            </x14:sparkline>
            <x14:sparkline>
              <xm:f>'2030 - 5311'!$AAR69:$AAR69</xm:f>
              <xm:sqref>AAR67</xm:sqref>
            </x14:sparkline>
            <x14:sparkline>
              <xm:f>'2030 - 5311'!$AAR76:$AAR76</xm:f>
              <xm:sqref>AAR68</xm:sqref>
            </x14:sparkline>
            <x14:sparkline>
              <xm:f>'2030 - 5311'!$AAS69:$AAS69</xm:f>
              <xm:sqref>AAS67</xm:sqref>
            </x14:sparkline>
            <x14:sparkline>
              <xm:f>'2030 - 5311'!$AAS76:$AAS76</xm:f>
              <xm:sqref>AAS68</xm:sqref>
            </x14:sparkline>
            <x14:sparkline>
              <xm:f>'2030 - 5311'!$AAT69:$AAT69</xm:f>
              <xm:sqref>AAT67</xm:sqref>
            </x14:sparkline>
            <x14:sparkline>
              <xm:f>'2030 - 5311'!$AAT76:$AAT76</xm:f>
              <xm:sqref>AAT68</xm:sqref>
            </x14:sparkline>
            <x14:sparkline>
              <xm:f>'2030 - 5311'!$AAU69:$AAU69</xm:f>
              <xm:sqref>AAU67</xm:sqref>
            </x14:sparkline>
            <x14:sparkline>
              <xm:f>'2030 - 5311'!$AAU76:$AAU76</xm:f>
              <xm:sqref>AAU68</xm:sqref>
            </x14:sparkline>
            <x14:sparkline>
              <xm:f>'2030 - 5311'!$AAV69:$AAV69</xm:f>
              <xm:sqref>AAV67</xm:sqref>
            </x14:sparkline>
            <x14:sparkline>
              <xm:f>'2030 - 5311'!$AAV76:$AAV76</xm:f>
              <xm:sqref>AAV68</xm:sqref>
            </x14:sparkline>
            <x14:sparkline>
              <xm:f>'2030 - 5311'!$AAW69:$AAW69</xm:f>
              <xm:sqref>AAW67</xm:sqref>
            </x14:sparkline>
            <x14:sparkline>
              <xm:f>'2030 - 5311'!$AAW76:$AAW76</xm:f>
              <xm:sqref>AAW68</xm:sqref>
            </x14:sparkline>
            <x14:sparkline>
              <xm:f>'2030 - 5311'!$AAX69:$AAX69</xm:f>
              <xm:sqref>AAX67</xm:sqref>
            </x14:sparkline>
            <x14:sparkline>
              <xm:f>'2030 - 5311'!$AAX76:$AAX76</xm:f>
              <xm:sqref>AAX68</xm:sqref>
            </x14:sparkline>
            <x14:sparkline>
              <xm:f>'2030 - 5311'!$AAY69:$AAY69</xm:f>
              <xm:sqref>AAY67</xm:sqref>
            </x14:sparkline>
            <x14:sparkline>
              <xm:f>'2030 - 5311'!$AAY76:$AAY76</xm:f>
              <xm:sqref>AAY68</xm:sqref>
            </x14:sparkline>
            <x14:sparkline>
              <xm:f>'2030 - 5311'!$AAZ69:$AAZ69</xm:f>
              <xm:sqref>AAZ67</xm:sqref>
            </x14:sparkline>
            <x14:sparkline>
              <xm:f>'2030 - 5311'!$AAZ76:$AAZ76</xm:f>
              <xm:sqref>AAZ68</xm:sqref>
            </x14:sparkline>
            <x14:sparkline>
              <xm:f>'2030 - 5311'!$ABA69:$ABA69</xm:f>
              <xm:sqref>ABA67</xm:sqref>
            </x14:sparkline>
            <x14:sparkline>
              <xm:f>'2030 - 5311'!$ABA76:$ABA76</xm:f>
              <xm:sqref>ABA68</xm:sqref>
            </x14:sparkline>
            <x14:sparkline>
              <xm:f>'2030 - 5311'!$ABB69:$ABB69</xm:f>
              <xm:sqref>ABB67</xm:sqref>
            </x14:sparkline>
            <x14:sparkline>
              <xm:f>'2030 - 5311'!$ABB76:$ABB76</xm:f>
              <xm:sqref>ABB68</xm:sqref>
            </x14:sparkline>
            <x14:sparkline>
              <xm:f>'2030 - 5311'!$ABC69:$ABC69</xm:f>
              <xm:sqref>ABC67</xm:sqref>
            </x14:sparkline>
            <x14:sparkline>
              <xm:f>'2030 - 5311'!$ABC76:$ABC76</xm:f>
              <xm:sqref>ABC68</xm:sqref>
            </x14:sparkline>
            <x14:sparkline>
              <xm:f>'2030 - 5311'!$ABD69:$ABD69</xm:f>
              <xm:sqref>ABD67</xm:sqref>
            </x14:sparkline>
            <x14:sparkline>
              <xm:f>'2030 - 5311'!$ABD76:$ABD76</xm:f>
              <xm:sqref>ABD68</xm:sqref>
            </x14:sparkline>
            <x14:sparkline>
              <xm:f>'2030 - 5311'!$ABE69:$ABE69</xm:f>
              <xm:sqref>ABE67</xm:sqref>
            </x14:sparkline>
            <x14:sparkline>
              <xm:f>'2030 - 5311'!$ABE76:$ABE76</xm:f>
              <xm:sqref>ABE68</xm:sqref>
            </x14:sparkline>
            <x14:sparkline>
              <xm:f>'2030 - 5311'!$ABF69:$ABF69</xm:f>
              <xm:sqref>ABF67</xm:sqref>
            </x14:sparkline>
            <x14:sparkline>
              <xm:f>'2030 - 5311'!$ABF76:$ABF76</xm:f>
              <xm:sqref>ABF68</xm:sqref>
            </x14:sparkline>
            <x14:sparkline>
              <xm:f>'2030 - 5311'!$ABG69:$ABG69</xm:f>
              <xm:sqref>ABG67</xm:sqref>
            </x14:sparkline>
            <x14:sparkline>
              <xm:f>'2030 - 5311'!$ABG76:$ABG76</xm:f>
              <xm:sqref>ABG68</xm:sqref>
            </x14:sparkline>
            <x14:sparkline>
              <xm:f>'2030 - 5311'!$ABH69:$ABH69</xm:f>
              <xm:sqref>ABH67</xm:sqref>
            </x14:sparkline>
            <x14:sparkline>
              <xm:f>'2030 - 5311'!$ABH76:$ABH76</xm:f>
              <xm:sqref>ABH68</xm:sqref>
            </x14:sparkline>
            <x14:sparkline>
              <xm:f>'2030 - 5311'!$ABI69:$ABI69</xm:f>
              <xm:sqref>ABI67</xm:sqref>
            </x14:sparkline>
            <x14:sparkline>
              <xm:f>'2030 - 5311'!$ABI76:$ABI76</xm:f>
              <xm:sqref>ABI68</xm:sqref>
            </x14:sparkline>
            <x14:sparkline>
              <xm:f>'2030 - 5311'!$ABJ69:$ABJ69</xm:f>
              <xm:sqref>ABJ67</xm:sqref>
            </x14:sparkline>
            <x14:sparkline>
              <xm:f>'2030 - 5311'!$ABJ76:$ABJ76</xm:f>
              <xm:sqref>ABJ68</xm:sqref>
            </x14:sparkline>
            <x14:sparkline>
              <xm:f>'2030 - 5311'!$ABK69:$ABK69</xm:f>
              <xm:sqref>ABK67</xm:sqref>
            </x14:sparkline>
            <x14:sparkline>
              <xm:f>'2030 - 5311'!$ABK76:$ABK76</xm:f>
              <xm:sqref>ABK68</xm:sqref>
            </x14:sparkline>
            <x14:sparkline>
              <xm:f>'2030 - 5311'!$ABL69:$ABL69</xm:f>
              <xm:sqref>ABL67</xm:sqref>
            </x14:sparkline>
            <x14:sparkline>
              <xm:f>'2030 - 5311'!$ABL76:$ABL76</xm:f>
              <xm:sqref>ABL68</xm:sqref>
            </x14:sparkline>
            <x14:sparkline>
              <xm:f>'2030 - 5311'!$ABM69:$ABM69</xm:f>
              <xm:sqref>ABM67</xm:sqref>
            </x14:sparkline>
            <x14:sparkline>
              <xm:f>'2030 - 5311'!$ABM76:$ABM76</xm:f>
              <xm:sqref>ABM68</xm:sqref>
            </x14:sparkline>
            <x14:sparkline>
              <xm:f>'2030 - 5311'!$ABN69:$ABN69</xm:f>
              <xm:sqref>ABN67</xm:sqref>
            </x14:sparkline>
            <x14:sparkline>
              <xm:f>'2030 - 5311'!$ABN76:$ABN76</xm:f>
              <xm:sqref>ABN68</xm:sqref>
            </x14:sparkline>
            <x14:sparkline>
              <xm:f>'2030 - 5311'!$ABO69:$ABO69</xm:f>
              <xm:sqref>ABO67</xm:sqref>
            </x14:sparkline>
            <x14:sparkline>
              <xm:f>'2030 - 5311'!$ABO76:$ABO76</xm:f>
              <xm:sqref>ABO68</xm:sqref>
            </x14:sparkline>
            <x14:sparkline>
              <xm:f>'2030 - 5311'!$ABP69:$ABP69</xm:f>
              <xm:sqref>ABP67</xm:sqref>
            </x14:sparkline>
            <x14:sparkline>
              <xm:f>'2030 - 5311'!$ABP76:$ABP76</xm:f>
              <xm:sqref>ABP68</xm:sqref>
            </x14:sparkline>
            <x14:sparkline>
              <xm:f>'2030 - 5311'!$ABQ69:$ABQ69</xm:f>
              <xm:sqref>ABQ67</xm:sqref>
            </x14:sparkline>
            <x14:sparkline>
              <xm:f>'2030 - 5311'!$ABQ76:$ABQ76</xm:f>
              <xm:sqref>ABQ68</xm:sqref>
            </x14:sparkline>
            <x14:sparkline>
              <xm:f>'2030 - 5311'!$ABR69:$ABR69</xm:f>
              <xm:sqref>ABR67</xm:sqref>
            </x14:sparkline>
            <x14:sparkline>
              <xm:f>'2030 - 5311'!$ABR76:$ABR76</xm:f>
              <xm:sqref>ABR68</xm:sqref>
            </x14:sparkline>
            <x14:sparkline>
              <xm:f>'2030 - 5311'!$ABS69:$ABS69</xm:f>
              <xm:sqref>ABS67</xm:sqref>
            </x14:sparkline>
            <x14:sparkline>
              <xm:f>'2030 - 5311'!$ABS76:$ABS76</xm:f>
              <xm:sqref>ABS68</xm:sqref>
            </x14:sparkline>
            <x14:sparkline>
              <xm:f>'2030 - 5311'!$ABT69:$ABT69</xm:f>
              <xm:sqref>ABT67</xm:sqref>
            </x14:sparkline>
            <x14:sparkline>
              <xm:f>'2030 - 5311'!$ABT76:$ABT76</xm:f>
              <xm:sqref>ABT68</xm:sqref>
            </x14:sparkline>
            <x14:sparkline>
              <xm:f>'2030 - 5311'!$ABU69:$ABU69</xm:f>
              <xm:sqref>ABU67</xm:sqref>
            </x14:sparkline>
            <x14:sparkline>
              <xm:f>'2030 - 5311'!$ABU76:$ABU76</xm:f>
              <xm:sqref>ABU68</xm:sqref>
            </x14:sparkline>
            <x14:sparkline>
              <xm:f>'2030 - 5311'!$ABV69:$ABV69</xm:f>
              <xm:sqref>ABV67</xm:sqref>
            </x14:sparkline>
            <x14:sparkline>
              <xm:f>'2030 - 5311'!$ABV76:$ABV76</xm:f>
              <xm:sqref>ABV68</xm:sqref>
            </x14:sparkline>
            <x14:sparkline>
              <xm:f>'2030 - 5311'!$ABW69:$ABW69</xm:f>
              <xm:sqref>ABW67</xm:sqref>
            </x14:sparkline>
            <x14:sparkline>
              <xm:f>'2030 - 5311'!$ABW76:$ABW76</xm:f>
              <xm:sqref>ABW68</xm:sqref>
            </x14:sparkline>
            <x14:sparkline>
              <xm:f>'2030 - 5311'!$ABX69:$ABX69</xm:f>
              <xm:sqref>ABX67</xm:sqref>
            </x14:sparkline>
            <x14:sparkline>
              <xm:f>'2030 - 5311'!$ABX76:$ABX76</xm:f>
              <xm:sqref>ABX68</xm:sqref>
            </x14:sparkline>
            <x14:sparkline>
              <xm:f>'2030 - 5311'!$ABY69:$ABY69</xm:f>
              <xm:sqref>ABY67</xm:sqref>
            </x14:sparkline>
            <x14:sparkline>
              <xm:f>'2030 - 5311'!$ABY76:$ABY76</xm:f>
              <xm:sqref>ABY68</xm:sqref>
            </x14:sparkline>
            <x14:sparkline>
              <xm:f>'2030 - 5311'!$ABZ69:$ABZ69</xm:f>
              <xm:sqref>ABZ67</xm:sqref>
            </x14:sparkline>
            <x14:sparkline>
              <xm:f>'2030 - 5311'!$ABZ76:$ABZ76</xm:f>
              <xm:sqref>ABZ68</xm:sqref>
            </x14:sparkline>
            <x14:sparkline>
              <xm:f>'2030 - 5311'!$ACA69:$ACA69</xm:f>
              <xm:sqref>ACA67</xm:sqref>
            </x14:sparkline>
            <x14:sparkline>
              <xm:f>'2030 - 5311'!$ACA76:$ACA76</xm:f>
              <xm:sqref>ACA68</xm:sqref>
            </x14:sparkline>
            <x14:sparkline>
              <xm:f>'2030 - 5311'!$ACB69:$ACB69</xm:f>
              <xm:sqref>ACB67</xm:sqref>
            </x14:sparkline>
            <x14:sparkline>
              <xm:f>'2030 - 5311'!$ACB76:$ACB76</xm:f>
              <xm:sqref>ACB68</xm:sqref>
            </x14:sparkline>
            <x14:sparkline>
              <xm:f>'2030 - 5311'!$ACC69:$ACC69</xm:f>
              <xm:sqref>ACC67</xm:sqref>
            </x14:sparkline>
            <x14:sparkline>
              <xm:f>'2030 - 5311'!$ACC76:$ACC76</xm:f>
              <xm:sqref>ACC68</xm:sqref>
            </x14:sparkline>
            <x14:sparkline>
              <xm:f>'2030 - 5311'!$ACD69:$ACD69</xm:f>
              <xm:sqref>ACD67</xm:sqref>
            </x14:sparkline>
            <x14:sparkline>
              <xm:f>'2030 - 5311'!$ACD76:$ACD76</xm:f>
              <xm:sqref>ACD68</xm:sqref>
            </x14:sparkline>
            <x14:sparkline>
              <xm:f>'2030 - 5311'!$ACE69:$ACE69</xm:f>
              <xm:sqref>ACE67</xm:sqref>
            </x14:sparkline>
            <x14:sparkline>
              <xm:f>'2030 - 5311'!$ACE76:$ACE76</xm:f>
              <xm:sqref>ACE68</xm:sqref>
            </x14:sparkline>
            <x14:sparkline>
              <xm:f>'2030 - 5311'!$ACF69:$ACF69</xm:f>
              <xm:sqref>ACF67</xm:sqref>
            </x14:sparkline>
            <x14:sparkline>
              <xm:f>'2030 - 5311'!$ACF76:$ACF76</xm:f>
              <xm:sqref>ACF68</xm:sqref>
            </x14:sparkline>
            <x14:sparkline>
              <xm:f>'2030 - 5311'!$ACG69:$ACG69</xm:f>
              <xm:sqref>ACG67</xm:sqref>
            </x14:sparkline>
            <x14:sparkline>
              <xm:f>'2030 - 5311'!$ACG76:$ACG76</xm:f>
              <xm:sqref>ACG68</xm:sqref>
            </x14:sparkline>
            <x14:sparkline>
              <xm:f>'2030 - 5311'!$ACH69:$ACH69</xm:f>
              <xm:sqref>ACH67</xm:sqref>
            </x14:sparkline>
            <x14:sparkline>
              <xm:f>'2030 - 5311'!$ACH76:$ACH76</xm:f>
              <xm:sqref>ACH68</xm:sqref>
            </x14:sparkline>
            <x14:sparkline>
              <xm:f>'2030 - 5311'!$ACI69:$ACI69</xm:f>
              <xm:sqref>ACI67</xm:sqref>
            </x14:sparkline>
            <x14:sparkline>
              <xm:f>'2030 - 5311'!$ACI76:$ACI76</xm:f>
              <xm:sqref>ACI68</xm:sqref>
            </x14:sparkline>
            <x14:sparkline>
              <xm:f>'2030 - 5311'!$ACJ69:$ACJ69</xm:f>
              <xm:sqref>ACJ67</xm:sqref>
            </x14:sparkline>
            <x14:sparkline>
              <xm:f>'2030 - 5311'!$ACJ76:$ACJ76</xm:f>
              <xm:sqref>ACJ68</xm:sqref>
            </x14:sparkline>
            <x14:sparkline>
              <xm:f>'2030 - 5311'!$ACK69:$ACK69</xm:f>
              <xm:sqref>ACK67</xm:sqref>
            </x14:sparkline>
            <x14:sparkline>
              <xm:f>'2030 - 5311'!$ACK76:$ACK76</xm:f>
              <xm:sqref>ACK68</xm:sqref>
            </x14:sparkline>
            <x14:sparkline>
              <xm:f>'2030 - 5311'!$ACL69:$ACL69</xm:f>
              <xm:sqref>ACL67</xm:sqref>
            </x14:sparkline>
            <x14:sparkline>
              <xm:f>'2030 - 5311'!$ACL76:$ACL76</xm:f>
              <xm:sqref>ACL68</xm:sqref>
            </x14:sparkline>
            <x14:sparkline>
              <xm:f>'2030 - 5311'!$ACM69:$ACM69</xm:f>
              <xm:sqref>ACM67</xm:sqref>
            </x14:sparkline>
            <x14:sparkline>
              <xm:f>'2030 - 5311'!$ACM76:$ACM76</xm:f>
              <xm:sqref>ACM68</xm:sqref>
            </x14:sparkline>
            <x14:sparkline>
              <xm:f>'2030 - 5311'!$ACN69:$ACN69</xm:f>
              <xm:sqref>ACN67</xm:sqref>
            </x14:sparkline>
            <x14:sparkline>
              <xm:f>'2030 - 5311'!$ACN76:$ACN76</xm:f>
              <xm:sqref>ACN68</xm:sqref>
            </x14:sparkline>
            <x14:sparkline>
              <xm:f>'2030 - 5311'!$ACO69:$ACO69</xm:f>
              <xm:sqref>ACO67</xm:sqref>
            </x14:sparkline>
            <x14:sparkline>
              <xm:f>'2030 - 5311'!$ACO76:$ACO76</xm:f>
              <xm:sqref>ACO68</xm:sqref>
            </x14:sparkline>
            <x14:sparkline>
              <xm:f>'2030 - 5311'!$ACP69:$ACP69</xm:f>
              <xm:sqref>ACP67</xm:sqref>
            </x14:sparkline>
            <x14:sparkline>
              <xm:f>'2030 - 5311'!$ACP76:$ACP76</xm:f>
              <xm:sqref>ACP68</xm:sqref>
            </x14:sparkline>
            <x14:sparkline>
              <xm:f>'2030 - 5311'!$ACQ69:$ACQ69</xm:f>
              <xm:sqref>ACQ67</xm:sqref>
            </x14:sparkline>
            <x14:sparkline>
              <xm:f>'2030 - 5311'!$ACQ76:$ACQ76</xm:f>
              <xm:sqref>ACQ68</xm:sqref>
            </x14:sparkline>
            <x14:sparkline>
              <xm:f>'2030 - 5311'!$ACR69:$ACR69</xm:f>
              <xm:sqref>ACR67</xm:sqref>
            </x14:sparkline>
            <x14:sparkline>
              <xm:f>'2030 - 5311'!$ACR76:$ACR76</xm:f>
              <xm:sqref>ACR68</xm:sqref>
            </x14:sparkline>
            <x14:sparkline>
              <xm:f>'2030 - 5311'!$ACS69:$ACS69</xm:f>
              <xm:sqref>ACS67</xm:sqref>
            </x14:sparkline>
            <x14:sparkline>
              <xm:f>'2030 - 5311'!$ACS76:$ACS76</xm:f>
              <xm:sqref>ACS68</xm:sqref>
            </x14:sparkline>
            <x14:sparkline>
              <xm:f>'2030 - 5311'!$ACT69:$ACT69</xm:f>
              <xm:sqref>ACT67</xm:sqref>
            </x14:sparkline>
            <x14:sparkline>
              <xm:f>'2030 - 5311'!$ACT76:$ACT76</xm:f>
              <xm:sqref>ACT68</xm:sqref>
            </x14:sparkline>
            <x14:sparkline>
              <xm:f>'2030 - 5311'!$ACU69:$ACU69</xm:f>
              <xm:sqref>ACU67</xm:sqref>
            </x14:sparkline>
            <x14:sparkline>
              <xm:f>'2030 - 5311'!$ACU76:$ACU76</xm:f>
              <xm:sqref>ACU68</xm:sqref>
            </x14:sparkline>
            <x14:sparkline>
              <xm:f>'2030 - 5311'!$ACV69:$ACV69</xm:f>
              <xm:sqref>ACV67</xm:sqref>
            </x14:sparkline>
            <x14:sparkline>
              <xm:f>'2030 - 5311'!$ACV76:$ACV76</xm:f>
              <xm:sqref>ACV68</xm:sqref>
            </x14:sparkline>
            <x14:sparkline>
              <xm:f>'2030 - 5311'!$ACW69:$ACW69</xm:f>
              <xm:sqref>ACW67</xm:sqref>
            </x14:sparkline>
            <x14:sparkline>
              <xm:f>'2030 - 5311'!$ACW76:$ACW76</xm:f>
              <xm:sqref>ACW68</xm:sqref>
            </x14:sparkline>
            <x14:sparkline>
              <xm:f>'2030 - 5311'!$ACX69:$ACX69</xm:f>
              <xm:sqref>ACX67</xm:sqref>
            </x14:sparkline>
            <x14:sparkline>
              <xm:f>'2030 - 5311'!$ACX76:$ACX76</xm:f>
              <xm:sqref>ACX68</xm:sqref>
            </x14:sparkline>
            <x14:sparkline>
              <xm:f>'2030 - 5311'!$ACY69:$ACY69</xm:f>
              <xm:sqref>ACY67</xm:sqref>
            </x14:sparkline>
            <x14:sparkline>
              <xm:f>'2030 - 5311'!$ACY76:$ACY76</xm:f>
              <xm:sqref>ACY68</xm:sqref>
            </x14:sparkline>
            <x14:sparkline>
              <xm:f>'2030 - 5311'!$ACZ69:$ACZ69</xm:f>
              <xm:sqref>ACZ67</xm:sqref>
            </x14:sparkline>
            <x14:sparkline>
              <xm:f>'2030 - 5311'!$ACZ76:$ACZ76</xm:f>
              <xm:sqref>ACZ68</xm:sqref>
            </x14:sparkline>
            <x14:sparkline>
              <xm:f>'2030 - 5311'!$ADA69:$ADA69</xm:f>
              <xm:sqref>ADA67</xm:sqref>
            </x14:sparkline>
            <x14:sparkline>
              <xm:f>'2030 - 5311'!$ADA76:$ADA76</xm:f>
              <xm:sqref>ADA68</xm:sqref>
            </x14:sparkline>
            <x14:sparkline>
              <xm:f>'2030 - 5311'!$ADB69:$ADB69</xm:f>
              <xm:sqref>ADB67</xm:sqref>
            </x14:sparkline>
            <x14:sparkline>
              <xm:f>'2030 - 5311'!$ADB76:$ADB76</xm:f>
              <xm:sqref>ADB68</xm:sqref>
            </x14:sparkline>
            <x14:sparkline>
              <xm:f>'2030 - 5311'!$ADC69:$ADC69</xm:f>
              <xm:sqref>ADC67</xm:sqref>
            </x14:sparkline>
            <x14:sparkline>
              <xm:f>'2030 - 5311'!$ADC76:$ADC76</xm:f>
              <xm:sqref>ADC68</xm:sqref>
            </x14:sparkline>
            <x14:sparkline>
              <xm:f>'2030 - 5311'!$ADD69:$ADD69</xm:f>
              <xm:sqref>ADD67</xm:sqref>
            </x14:sparkline>
            <x14:sparkline>
              <xm:f>'2030 - 5311'!$ADD76:$ADD76</xm:f>
              <xm:sqref>ADD68</xm:sqref>
            </x14:sparkline>
            <x14:sparkline>
              <xm:f>'2030 - 5311'!$ADE69:$ADE69</xm:f>
              <xm:sqref>ADE67</xm:sqref>
            </x14:sparkline>
            <x14:sparkline>
              <xm:f>'2030 - 5311'!$ADE76:$ADE76</xm:f>
              <xm:sqref>ADE68</xm:sqref>
            </x14:sparkline>
            <x14:sparkline>
              <xm:f>'2030 - 5311'!$ADF69:$ADF69</xm:f>
              <xm:sqref>ADF67</xm:sqref>
            </x14:sparkline>
            <x14:sparkline>
              <xm:f>'2030 - 5311'!$ADF76:$ADF76</xm:f>
              <xm:sqref>ADF68</xm:sqref>
            </x14:sparkline>
            <x14:sparkline>
              <xm:f>'2030 - 5311'!$ADG69:$ADG69</xm:f>
              <xm:sqref>ADG67</xm:sqref>
            </x14:sparkline>
            <x14:sparkline>
              <xm:f>'2030 - 5311'!$ADG76:$ADG76</xm:f>
              <xm:sqref>ADG68</xm:sqref>
            </x14:sparkline>
            <x14:sparkline>
              <xm:f>'2030 - 5311'!$ADH69:$ADH69</xm:f>
              <xm:sqref>ADH67</xm:sqref>
            </x14:sparkline>
            <x14:sparkline>
              <xm:f>'2030 - 5311'!$ADH76:$ADH76</xm:f>
              <xm:sqref>ADH68</xm:sqref>
            </x14:sparkline>
            <x14:sparkline>
              <xm:f>'2030 - 5311'!$ADI69:$ADI69</xm:f>
              <xm:sqref>ADI67</xm:sqref>
            </x14:sparkline>
            <x14:sparkline>
              <xm:f>'2030 - 5311'!$ADI76:$ADI76</xm:f>
              <xm:sqref>ADI68</xm:sqref>
            </x14:sparkline>
            <x14:sparkline>
              <xm:f>'2030 - 5311'!$ADJ69:$ADJ69</xm:f>
              <xm:sqref>ADJ67</xm:sqref>
            </x14:sparkline>
            <x14:sparkline>
              <xm:f>'2030 - 5311'!$ADJ76:$ADJ76</xm:f>
              <xm:sqref>ADJ68</xm:sqref>
            </x14:sparkline>
            <x14:sparkline>
              <xm:f>'2030 - 5311'!$ADK69:$ADK69</xm:f>
              <xm:sqref>ADK67</xm:sqref>
            </x14:sparkline>
            <x14:sparkline>
              <xm:f>'2030 - 5311'!$ADK76:$ADK76</xm:f>
              <xm:sqref>ADK68</xm:sqref>
            </x14:sparkline>
            <x14:sparkline>
              <xm:f>'2030 - 5311'!$ADL69:$ADL69</xm:f>
              <xm:sqref>ADL67</xm:sqref>
            </x14:sparkline>
            <x14:sparkline>
              <xm:f>'2030 - 5311'!$ADL76:$ADL76</xm:f>
              <xm:sqref>ADL68</xm:sqref>
            </x14:sparkline>
            <x14:sparkline>
              <xm:f>'2030 - 5311'!$ADM69:$ADM69</xm:f>
              <xm:sqref>ADM67</xm:sqref>
            </x14:sparkline>
            <x14:sparkline>
              <xm:f>'2030 - 5311'!$ADM76:$ADM76</xm:f>
              <xm:sqref>ADM68</xm:sqref>
            </x14:sparkline>
            <x14:sparkline>
              <xm:f>'2030 - 5311'!$ADN69:$ADN69</xm:f>
              <xm:sqref>ADN67</xm:sqref>
            </x14:sparkline>
            <x14:sparkline>
              <xm:f>'2030 - 5311'!$ADN76:$ADN76</xm:f>
              <xm:sqref>ADN68</xm:sqref>
            </x14:sparkline>
            <x14:sparkline>
              <xm:f>'2030 - 5311'!$ADO69:$ADO69</xm:f>
              <xm:sqref>ADO67</xm:sqref>
            </x14:sparkline>
            <x14:sparkline>
              <xm:f>'2030 - 5311'!$ADO76:$ADO76</xm:f>
              <xm:sqref>ADO68</xm:sqref>
            </x14:sparkline>
            <x14:sparkline>
              <xm:f>'2030 - 5311'!$ADP69:$ADP69</xm:f>
              <xm:sqref>ADP67</xm:sqref>
            </x14:sparkline>
            <x14:sparkline>
              <xm:f>'2030 - 5311'!$ADP76:$ADP76</xm:f>
              <xm:sqref>ADP68</xm:sqref>
            </x14:sparkline>
            <x14:sparkline>
              <xm:f>'2030 - 5311'!$ADQ69:$ADQ69</xm:f>
              <xm:sqref>ADQ67</xm:sqref>
            </x14:sparkline>
            <x14:sparkline>
              <xm:f>'2030 - 5311'!$ADQ76:$ADQ76</xm:f>
              <xm:sqref>ADQ68</xm:sqref>
            </x14:sparkline>
            <x14:sparkline>
              <xm:f>'2030 - 5311'!$ADR69:$ADR69</xm:f>
              <xm:sqref>ADR67</xm:sqref>
            </x14:sparkline>
            <x14:sparkline>
              <xm:f>'2030 - 5311'!$ADR76:$ADR76</xm:f>
              <xm:sqref>ADR68</xm:sqref>
            </x14:sparkline>
            <x14:sparkline>
              <xm:f>'2030 - 5311'!$ADS69:$ADS69</xm:f>
              <xm:sqref>ADS67</xm:sqref>
            </x14:sparkline>
            <x14:sparkline>
              <xm:f>'2030 - 5311'!$ADS76:$ADS76</xm:f>
              <xm:sqref>ADS68</xm:sqref>
            </x14:sparkline>
            <x14:sparkline>
              <xm:f>'2030 - 5311'!$ADT69:$ADT69</xm:f>
              <xm:sqref>ADT67</xm:sqref>
            </x14:sparkline>
            <x14:sparkline>
              <xm:f>'2030 - 5311'!$ADT76:$ADT76</xm:f>
              <xm:sqref>ADT68</xm:sqref>
            </x14:sparkline>
            <x14:sparkline>
              <xm:f>'2030 - 5311'!$ADU69:$ADU69</xm:f>
              <xm:sqref>ADU67</xm:sqref>
            </x14:sparkline>
            <x14:sparkline>
              <xm:f>'2030 - 5311'!$ADU76:$ADU76</xm:f>
              <xm:sqref>ADU68</xm:sqref>
            </x14:sparkline>
            <x14:sparkline>
              <xm:f>'2030 - 5311'!$ADV69:$ADV69</xm:f>
              <xm:sqref>ADV67</xm:sqref>
            </x14:sparkline>
            <x14:sparkline>
              <xm:f>'2030 - 5311'!$ADV76:$ADV76</xm:f>
              <xm:sqref>ADV68</xm:sqref>
            </x14:sparkline>
            <x14:sparkline>
              <xm:f>'2030 - 5311'!$ADW69:$ADW69</xm:f>
              <xm:sqref>ADW67</xm:sqref>
            </x14:sparkline>
            <x14:sparkline>
              <xm:f>'2030 - 5311'!$ADW76:$ADW76</xm:f>
              <xm:sqref>ADW68</xm:sqref>
            </x14:sparkline>
            <x14:sparkline>
              <xm:f>'2030 - 5311'!$ADX69:$ADX69</xm:f>
              <xm:sqref>ADX67</xm:sqref>
            </x14:sparkline>
            <x14:sparkline>
              <xm:f>'2030 - 5311'!$ADX76:$ADX76</xm:f>
              <xm:sqref>ADX68</xm:sqref>
            </x14:sparkline>
            <x14:sparkline>
              <xm:f>'2030 - 5311'!$ADY69:$ADY69</xm:f>
              <xm:sqref>ADY67</xm:sqref>
            </x14:sparkline>
            <x14:sparkline>
              <xm:f>'2030 - 5311'!$ADY76:$ADY76</xm:f>
              <xm:sqref>ADY68</xm:sqref>
            </x14:sparkline>
            <x14:sparkline>
              <xm:f>'2030 - 5311'!$ADZ69:$ADZ69</xm:f>
              <xm:sqref>ADZ67</xm:sqref>
            </x14:sparkline>
            <x14:sparkline>
              <xm:f>'2030 - 5311'!$ADZ76:$ADZ76</xm:f>
              <xm:sqref>ADZ68</xm:sqref>
            </x14:sparkline>
            <x14:sparkline>
              <xm:f>'2030 - 5311'!$AEA69:$AEA69</xm:f>
              <xm:sqref>AEA67</xm:sqref>
            </x14:sparkline>
            <x14:sparkline>
              <xm:f>'2030 - 5311'!$AEA76:$AEA76</xm:f>
              <xm:sqref>AEA68</xm:sqref>
            </x14:sparkline>
            <x14:sparkline>
              <xm:f>'2030 - 5311'!$AEB69:$AEB69</xm:f>
              <xm:sqref>AEB67</xm:sqref>
            </x14:sparkline>
            <x14:sparkline>
              <xm:f>'2030 - 5311'!$AEB76:$AEB76</xm:f>
              <xm:sqref>AEB68</xm:sqref>
            </x14:sparkline>
            <x14:sparkline>
              <xm:f>'2030 - 5311'!$AEC69:$AEC69</xm:f>
              <xm:sqref>AEC67</xm:sqref>
            </x14:sparkline>
            <x14:sparkline>
              <xm:f>'2030 - 5311'!$AEC76:$AEC76</xm:f>
              <xm:sqref>AEC68</xm:sqref>
            </x14:sparkline>
            <x14:sparkline>
              <xm:f>'2030 - 5311'!$AED69:$AED69</xm:f>
              <xm:sqref>AED67</xm:sqref>
            </x14:sparkline>
            <x14:sparkline>
              <xm:f>'2030 - 5311'!$AED76:$AED76</xm:f>
              <xm:sqref>AED68</xm:sqref>
            </x14:sparkline>
            <x14:sparkline>
              <xm:f>'2030 - 5311'!$AEE69:$AEE69</xm:f>
              <xm:sqref>AEE67</xm:sqref>
            </x14:sparkline>
            <x14:sparkline>
              <xm:f>'2030 - 5311'!$AEE76:$AEE76</xm:f>
              <xm:sqref>AEE68</xm:sqref>
            </x14:sparkline>
            <x14:sparkline>
              <xm:f>'2030 - 5311'!$AEF69:$AEF69</xm:f>
              <xm:sqref>AEF67</xm:sqref>
            </x14:sparkline>
            <x14:sparkline>
              <xm:f>'2030 - 5311'!$AEF76:$AEF76</xm:f>
              <xm:sqref>AEF68</xm:sqref>
            </x14:sparkline>
            <x14:sparkline>
              <xm:f>'2030 - 5311'!$AEG69:$AEG69</xm:f>
              <xm:sqref>AEG67</xm:sqref>
            </x14:sparkline>
            <x14:sparkline>
              <xm:f>'2030 - 5311'!$AEG76:$AEG76</xm:f>
              <xm:sqref>AEG68</xm:sqref>
            </x14:sparkline>
            <x14:sparkline>
              <xm:f>'2030 - 5311'!$AEH69:$AEH69</xm:f>
              <xm:sqref>AEH67</xm:sqref>
            </x14:sparkline>
            <x14:sparkline>
              <xm:f>'2030 - 5311'!$AEH76:$AEH76</xm:f>
              <xm:sqref>AEH68</xm:sqref>
            </x14:sparkline>
            <x14:sparkline>
              <xm:f>'2030 - 5311'!$AEI69:$AEI69</xm:f>
              <xm:sqref>AEI67</xm:sqref>
            </x14:sparkline>
            <x14:sparkline>
              <xm:f>'2030 - 5311'!$AEI76:$AEI76</xm:f>
              <xm:sqref>AEI68</xm:sqref>
            </x14:sparkline>
            <x14:sparkline>
              <xm:f>'2030 - 5311'!$AEJ69:$AEJ69</xm:f>
              <xm:sqref>AEJ67</xm:sqref>
            </x14:sparkline>
            <x14:sparkline>
              <xm:f>'2030 - 5311'!$AEJ76:$AEJ76</xm:f>
              <xm:sqref>AEJ68</xm:sqref>
            </x14:sparkline>
            <x14:sparkline>
              <xm:f>'2030 - 5311'!$AEK69:$AEK69</xm:f>
              <xm:sqref>AEK67</xm:sqref>
            </x14:sparkline>
            <x14:sparkline>
              <xm:f>'2030 - 5311'!$AEK76:$AEK76</xm:f>
              <xm:sqref>AEK68</xm:sqref>
            </x14:sparkline>
            <x14:sparkline>
              <xm:f>'2030 - 5311'!$AEL69:$AEL69</xm:f>
              <xm:sqref>AEL67</xm:sqref>
            </x14:sparkline>
            <x14:sparkline>
              <xm:f>'2030 - 5311'!$AEL76:$AEL76</xm:f>
              <xm:sqref>AEL68</xm:sqref>
            </x14:sparkline>
            <x14:sparkline>
              <xm:f>'2030 - 5311'!$AEM69:$AEM69</xm:f>
              <xm:sqref>AEM67</xm:sqref>
            </x14:sparkline>
            <x14:sparkline>
              <xm:f>'2030 - 5311'!$AEM76:$AEM76</xm:f>
              <xm:sqref>AEM68</xm:sqref>
            </x14:sparkline>
            <x14:sparkline>
              <xm:f>'2030 - 5311'!$AEN69:$AEN69</xm:f>
              <xm:sqref>AEN67</xm:sqref>
            </x14:sparkline>
            <x14:sparkline>
              <xm:f>'2030 - 5311'!$AEN76:$AEN76</xm:f>
              <xm:sqref>AEN68</xm:sqref>
            </x14:sparkline>
            <x14:sparkline>
              <xm:f>'2030 - 5311'!$AEO69:$AEO69</xm:f>
              <xm:sqref>AEO67</xm:sqref>
            </x14:sparkline>
            <x14:sparkline>
              <xm:f>'2030 - 5311'!$AEO76:$AEO76</xm:f>
              <xm:sqref>AEO68</xm:sqref>
            </x14:sparkline>
            <x14:sparkline>
              <xm:f>'2030 - 5311'!$AEP69:$AEP69</xm:f>
              <xm:sqref>AEP67</xm:sqref>
            </x14:sparkline>
            <x14:sparkline>
              <xm:f>'2030 - 5311'!$AEP76:$AEP76</xm:f>
              <xm:sqref>AEP68</xm:sqref>
            </x14:sparkline>
            <x14:sparkline>
              <xm:f>'2030 - 5311'!$AEQ69:$AEQ69</xm:f>
              <xm:sqref>AEQ67</xm:sqref>
            </x14:sparkline>
            <x14:sparkline>
              <xm:f>'2030 - 5311'!$AEQ76:$AEQ76</xm:f>
              <xm:sqref>AEQ68</xm:sqref>
            </x14:sparkline>
            <x14:sparkline>
              <xm:f>'2030 - 5311'!$AER69:$AER69</xm:f>
              <xm:sqref>AER67</xm:sqref>
            </x14:sparkline>
            <x14:sparkline>
              <xm:f>'2030 - 5311'!$AER76:$AER76</xm:f>
              <xm:sqref>AER68</xm:sqref>
            </x14:sparkline>
            <x14:sparkline>
              <xm:f>'2030 - 5311'!$AES69:$AES69</xm:f>
              <xm:sqref>AES67</xm:sqref>
            </x14:sparkline>
            <x14:sparkline>
              <xm:f>'2030 - 5311'!$AES76:$AES76</xm:f>
              <xm:sqref>AES68</xm:sqref>
            </x14:sparkline>
            <x14:sparkline>
              <xm:f>'2030 - 5311'!$AET69:$AET69</xm:f>
              <xm:sqref>AET67</xm:sqref>
            </x14:sparkline>
            <x14:sparkline>
              <xm:f>'2030 - 5311'!$AET76:$AET76</xm:f>
              <xm:sqref>AET68</xm:sqref>
            </x14:sparkline>
            <x14:sparkline>
              <xm:f>'2030 - 5311'!$AEU69:$AEU69</xm:f>
              <xm:sqref>AEU67</xm:sqref>
            </x14:sparkline>
            <x14:sparkline>
              <xm:f>'2030 - 5311'!$AEU76:$AEU76</xm:f>
              <xm:sqref>AEU68</xm:sqref>
            </x14:sparkline>
            <x14:sparkline>
              <xm:f>'2030 - 5311'!$AEV69:$AEV69</xm:f>
              <xm:sqref>AEV67</xm:sqref>
            </x14:sparkline>
            <x14:sparkline>
              <xm:f>'2030 - 5311'!$AEV76:$AEV76</xm:f>
              <xm:sqref>AEV68</xm:sqref>
            </x14:sparkline>
            <x14:sparkline>
              <xm:f>'2030 - 5311'!$AEW69:$AEW69</xm:f>
              <xm:sqref>AEW67</xm:sqref>
            </x14:sparkline>
            <x14:sparkline>
              <xm:f>'2030 - 5311'!$AEW76:$AEW76</xm:f>
              <xm:sqref>AEW68</xm:sqref>
            </x14:sparkline>
            <x14:sparkline>
              <xm:f>'2030 - 5311'!$AEX69:$AEX69</xm:f>
              <xm:sqref>AEX67</xm:sqref>
            </x14:sparkline>
            <x14:sparkline>
              <xm:f>'2030 - 5311'!$AEX76:$AEX76</xm:f>
              <xm:sqref>AEX68</xm:sqref>
            </x14:sparkline>
            <x14:sparkline>
              <xm:f>'2030 - 5311'!$AEY69:$AEY69</xm:f>
              <xm:sqref>AEY67</xm:sqref>
            </x14:sparkline>
            <x14:sparkline>
              <xm:f>'2030 - 5311'!$AEY76:$AEY76</xm:f>
              <xm:sqref>AEY68</xm:sqref>
            </x14:sparkline>
            <x14:sparkline>
              <xm:f>'2030 - 5311'!$AEZ69:$AEZ69</xm:f>
              <xm:sqref>AEZ67</xm:sqref>
            </x14:sparkline>
            <x14:sparkline>
              <xm:f>'2030 - 5311'!$AEZ76:$AEZ76</xm:f>
              <xm:sqref>AEZ68</xm:sqref>
            </x14:sparkline>
            <x14:sparkline>
              <xm:f>'2030 - 5311'!$AFA69:$AFA69</xm:f>
              <xm:sqref>AFA67</xm:sqref>
            </x14:sparkline>
            <x14:sparkline>
              <xm:f>'2030 - 5311'!$AFA76:$AFA76</xm:f>
              <xm:sqref>AFA68</xm:sqref>
            </x14:sparkline>
            <x14:sparkline>
              <xm:f>'2030 - 5311'!$AFB69:$AFB69</xm:f>
              <xm:sqref>AFB67</xm:sqref>
            </x14:sparkline>
            <x14:sparkline>
              <xm:f>'2030 - 5311'!$AFB76:$AFB76</xm:f>
              <xm:sqref>AFB68</xm:sqref>
            </x14:sparkline>
            <x14:sparkline>
              <xm:f>'2030 - 5311'!$AFC69:$AFC69</xm:f>
              <xm:sqref>AFC67</xm:sqref>
            </x14:sparkline>
            <x14:sparkline>
              <xm:f>'2030 - 5311'!$AFC76:$AFC76</xm:f>
              <xm:sqref>AFC68</xm:sqref>
            </x14:sparkline>
            <x14:sparkline>
              <xm:f>'2030 - 5311'!$AFD69:$AFD69</xm:f>
              <xm:sqref>AFD67</xm:sqref>
            </x14:sparkline>
            <x14:sparkline>
              <xm:f>'2030 - 5311'!$AFD76:$AFD76</xm:f>
              <xm:sqref>AFD68</xm:sqref>
            </x14:sparkline>
            <x14:sparkline>
              <xm:f>'2030 - 5311'!$AFE69:$AFE69</xm:f>
              <xm:sqref>AFE67</xm:sqref>
            </x14:sparkline>
            <x14:sparkline>
              <xm:f>'2030 - 5311'!$AFE76:$AFE76</xm:f>
              <xm:sqref>AFE68</xm:sqref>
            </x14:sparkline>
            <x14:sparkline>
              <xm:f>'2030 - 5311'!$AFF69:$AFF69</xm:f>
              <xm:sqref>AFF67</xm:sqref>
            </x14:sparkline>
            <x14:sparkline>
              <xm:f>'2030 - 5311'!$AFF76:$AFF76</xm:f>
              <xm:sqref>AFF68</xm:sqref>
            </x14:sparkline>
            <x14:sparkline>
              <xm:f>'2030 - 5311'!$AFG69:$AFG69</xm:f>
              <xm:sqref>AFG67</xm:sqref>
            </x14:sparkline>
            <x14:sparkline>
              <xm:f>'2030 - 5311'!$AFG76:$AFG76</xm:f>
              <xm:sqref>AFG68</xm:sqref>
            </x14:sparkline>
            <x14:sparkline>
              <xm:f>'2030 - 5311'!$AFH69:$AFH69</xm:f>
              <xm:sqref>AFH67</xm:sqref>
            </x14:sparkline>
            <x14:sparkline>
              <xm:f>'2030 - 5311'!$AFH76:$AFH76</xm:f>
              <xm:sqref>AFH68</xm:sqref>
            </x14:sparkline>
            <x14:sparkline>
              <xm:f>'2030 - 5311'!$AFI69:$AFI69</xm:f>
              <xm:sqref>AFI67</xm:sqref>
            </x14:sparkline>
            <x14:sparkline>
              <xm:f>'2030 - 5311'!$AFI76:$AFI76</xm:f>
              <xm:sqref>AFI68</xm:sqref>
            </x14:sparkline>
            <x14:sparkline>
              <xm:f>'2030 - 5311'!$AFJ69:$AFJ69</xm:f>
              <xm:sqref>AFJ67</xm:sqref>
            </x14:sparkline>
            <x14:sparkline>
              <xm:f>'2030 - 5311'!$AFJ76:$AFJ76</xm:f>
              <xm:sqref>AFJ68</xm:sqref>
            </x14:sparkline>
            <x14:sparkline>
              <xm:f>'2030 - 5311'!$AFK69:$AFK69</xm:f>
              <xm:sqref>AFK67</xm:sqref>
            </x14:sparkline>
            <x14:sparkline>
              <xm:f>'2030 - 5311'!$AFK76:$AFK76</xm:f>
              <xm:sqref>AFK68</xm:sqref>
            </x14:sparkline>
            <x14:sparkline>
              <xm:f>'2030 - 5311'!$AFL69:$AFL69</xm:f>
              <xm:sqref>AFL67</xm:sqref>
            </x14:sparkline>
            <x14:sparkline>
              <xm:f>'2030 - 5311'!$AFL76:$AFL76</xm:f>
              <xm:sqref>AFL68</xm:sqref>
            </x14:sparkline>
            <x14:sparkline>
              <xm:f>'2030 - 5311'!$AFM69:$AFM69</xm:f>
              <xm:sqref>AFM67</xm:sqref>
            </x14:sparkline>
            <x14:sparkline>
              <xm:f>'2030 - 5311'!$AFM76:$AFM76</xm:f>
              <xm:sqref>AFM68</xm:sqref>
            </x14:sparkline>
            <x14:sparkline>
              <xm:f>'2030 - 5311'!$AFN69:$AFN69</xm:f>
              <xm:sqref>AFN67</xm:sqref>
            </x14:sparkline>
            <x14:sparkline>
              <xm:f>'2030 - 5311'!$AFN76:$AFN76</xm:f>
              <xm:sqref>AFN68</xm:sqref>
            </x14:sparkline>
            <x14:sparkline>
              <xm:f>'2030 - 5311'!$AFO69:$AFO69</xm:f>
              <xm:sqref>AFO67</xm:sqref>
            </x14:sparkline>
            <x14:sparkline>
              <xm:f>'2030 - 5311'!$AFO76:$AFO76</xm:f>
              <xm:sqref>AFO68</xm:sqref>
            </x14:sparkline>
            <x14:sparkline>
              <xm:f>'2030 - 5311'!$AFP69:$AFP69</xm:f>
              <xm:sqref>AFP67</xm:sqref>
            </x14:sparkline>
            <x14:sparkline>
              <xm:f>'2030 - 5311'!$AFP76:$AFP76</xm:f>
              <xm:sqref>AFP68</xm:sqref>
            </x14:sparkline>
            <x14:sparkline>
              <xm:f>'2030 - 5311'!$AFQ69:$AFQ69</xm:f>
              <xm:sqref>AFQ67</xm:sqref>
            </x14:sparkline>
            <x14:sparkline>
              <xm:f>'2030 - 5311'!$AFQ76:$AFQ76</xm:f>
              <xm:sqref>AFQ68</xm:sqref>
            </x14:sparkline>
            <x14:sparkline>
              <xm:f>'2030 - 5311'!$AFR69:$AFR69</xm:f>
              <xm:sqref>AFR67</xm:sqref>
            </x14:sparkline>
            <x14:sparkline>
              <xm:f>'2030 - 5311'!$AFR76:$AFR76</xm:f>
              <xm:sqref>AFR68</xm:sqref>
            </x14:sparkline>
            <x14:sparkline>
              <xm:f>'2030 - 5311'!$AFS69:$AFS69</xm:f>
              <xm:sqref>AFS67</xm:sqref>
            </x14:sparkline>
            <x14:sparkline>
              <xm:f>'2030 - 5311'!$AFS76:$AFS76</xm:f>
              <xm:sqref>AFS68</xm:sqref>
            </x14:sparkline>
            <x14:sparkline>
              <xm:f>'2030 - 5311'!$AFT69:$AFT69</xm:f>
              <xm:sqref>AFT67</xm:sqref>
            </x14:sparkline>
            <x14:sparkline>
              <xm:f>'2030 - 5311'!$AFT76:$AFT76</xm:f>
              <xm:sqref>AFT68</xm:sqref>
            </x14:sparkline>
            <x14:sparkline>
              <xm:f>'2030 - 5311'!$AFU69:$AFU69</xm:f>
              <xm:sqref>AFU67</xm:sqref>
            </x14:sparkline>
            <x14:sparkline>
              <xm:f>'2030 - 5311'!$AFU76:$AFU76</xm:f>
              <xm:sqref>AFU68</xm:sqref>
            </x14:sparkline>
            <x14:sparkline>
              <xm:f>'2030 - 5311'!$AFV69:$AFV69</xm:f>
              <xm:sqref>AFV67</xm:sqref>
            </x14:sparkline>
            <x14:sparkline>
              <xm:f>'2030 - 5311'!$AFV76:$AFV76</xm:f>
              <xm:sqref>AFV68</xm:sqref>
            </x14:sparkline>
            <x14:sparkline>
              <xm:f>'2030 - 5311'!$AFW69:$AFW69</xm:f>
              <xm:sqref>AFW67</xm:sqref>
            </x14:sparkline>
            <x14:sparkline>
              <xm:f>'2030 - 5311'!$AFW76:$AFW76</xm:f>
              <xm:sqref>AFW68</xm:sqref>
            </x14:sparkline>
            <x14:sparkline>
              <xm:f>'2030 - 5311'!$AFX69:$AFX69</xm:f>
              <xm:sqref>AFX67</xm:sqref>
            </x14:sparkline>
            <x14:sparkline>
              <xm:f>'2030 - 5311'!$AFX76:$AFX76</xm:f>
              <xm:sqref>AFX68</xm:sqref>
            </x14:sparkline>
            <x14:sparkline>
              <xm:f>'2030 - 5311'!$AFY69:$AFY69</xm:f>
              <xm:sqref>AFY67</xm:sqref>
            </x14:sparkline>
            <x14:sparkline>
              <xm:f>'2030 - 5311'!$AFY76:$AFY76</xm:f>
              <xm:sqref>AFY68</xm:sqref>
            </x14:sparkline>
            <x14:sparkline>
              <xm:f>'2030 - 5311'!$AFZ69:$AFZ69</xm:f>
              <xm:sqref>AFZ67</xm:sqref>
            </x14:sparkline>
            <x14:sparkline>
              <xm:f>'2030 - 5311'!$AFZ76:$AFZ76</xm:f>
              <xm:sqref>AFZ68</xm:sqref>
            </x14:sparkline>
            <x14:sparkline>
              <xm:f>'2030 - 5311'!$AGA69:$AGA69</xm:f>
              <xm:sqref>AGA67</xm:sqref>
            </x14:sparkline>
            <x14:sparkline>
              <xm:f>'2030 - 5311'!$AGA76:$AGA76</xm:f>
              <xm:sqref>AGA68</xm:sqref>
            </x14:sparkline>
            <x14:sparkline>
              <xm:f>'2030 - 5311'!$AGB69:$AGB69</xm:f>
              <xm:sqref>AGB67</xm:sqref>
            </x14:sparkline>
            <x14:sparkline>
              <xm:f>'2030 - 5311'!$AGB76:$AGB76</xm:f>
              <xm:sqref>AGB68</xm:sqref>
            </x14:sparkline>
            <x14:sparkline>
              <xm:f>'2030 - 5311'!$AGC69:$AGC69</xm:f>
              <xm:sqref>AGC67</xm:sqref>
            </x14:sparkline>
            <x14:sparkline>
              <xm:f>'2030 - 5311'!$AGC76:$AGC76</xm:f>
              <xm:sqref>AGC68</xm:sqref>
            </x14:sparkline>
            <x14:sparkline>
              <xm:f>'2030 - 5311'!$AGD69:$AGD69</xm:f>
              <xm:sqref>AGD67</xm:sqref>
            </x14:sparkline>
            <x14:sparkline>
              <xm:f>'2030 - 5311'!$AGD76:$AGD76</xm:f>
              <xm:sqref>AGD68</xm:sqref>
            </x14:sparkline>
            <x14:sparkline>
              <xm:f>'2030 - 5311'!$AGE69:$AGE69</xm:f>
              <xm:sqref>AGE67</xm:sqref>
            </x14:sparkline>
            <x14:sparkline>
              <xm:f>'2030 - 5311'!$AGE76:$AGE76</xm:f>
              <xm:sqref>AGE68</xm:sqref>
            </x14:sparkline>
            <x14:sparkline>
              <xm:f>'2030 - 5311'!$AGF69:$AGF69</xm:f>
              <xm:sqref>AGF67</xm:sqref>
            </x14:sparkline>
            <x14:sparkline>
              <xm:f>'2030 - 5311'!$AGF76:$AGF76</xm:f>
              <xm:sqref>AGF68</xm:sqref>
            </x14:sparkline>
            <x14:sparkline>
              <xm:f>'2030 - 5311'!$AGG69:$AGG69</xm:f>
              <xm:sqref>AGG67</xm:sqref>
            </x14:sparkline>
            <x14:sparkline>
              <xm:f>'2030 - 5311'!$AGG76:$AGG76</xm:f>
              <xm:sqref>AGG68</xm:sqref>
            </x14:sparkline>
            <x14:sparkline>
              <xm:f>'2030 - 5311'!$AGH69:$AGH69</xm:f>
              <xm:sqref>AGH67</xm:sqref>
            </x14:sparkline>
            <x14:sparkline>
              <xm:f>'2030 - 5311'!$AGH76:$AGH76</xm:f>
              <xm:sqref>AGH68</xm:sqref>
            </x14:sparkline>
            <x14:sparkline>
              <xm:f>'2030 - 5311'!$AGI69:$AGI69</xm:f>
              <xm:sqref>AGI67</xm:sqref>
            </x14:sparkline>
            <x14:sparkline>
              <xm:f>'2030 - 5311'!$AGI76:$AGI76</xm:f>
              <xm:sqref>AGI68</xm:sqref>
            </x14:sparkline>
            <x14:sparkline>
              <xm:f>'2030 - 5311'!$AGJ69:$AGJ69</xm:f>
              <xm:sqref>AGJ67</xm:sqref>
            </x14:sparkline>
            <x14:sparkline>
              <xm:f>'2030 - 5311'!$AGJ76:$AGJ76</xm:f>
              <xm:sqref>AGJ68</xm:sqref>
            </x14:sparkline>
            <x14:sparkline>
              <xm:f>'2030 - 5311'!$AGK69:$AGK69</xm:f>
              <xm:sqref>AGK67</xm:sqref>
            </x14:sparkline>
            <x14:sparkline>
              <xm:f>'2030 - 5311'!$AGK76:$AGK76</xm:f>
              <xm:sqref>AGK68</xm:sqref>
            </x14:sparkline>
            <x14:sparkline>
              <xm:f>'2030 - 5311'!$AGL69:$AGL69</xm:f>
              <xm:sqref>AGL67</xm:sqref>
            </x14:sparkline>
            <x14:sparkline>
              <xm:f>'2030 - 5311'!$AGL76:$AGL76</xm:f>
              <xm:sqref>AGL68</xm:sqref>
            </x14:sparkline>
            <x14:sparkline>
              <xm:f>'2030 - 5311'!$AGM69:$AGM69</xm:f>
              <xm:sqref>AGM67</xm:sqref>
            </x14:sparkline>
            <x14:sparkline>
              <xm:f>'2030 - 5311'!$AGM76:$AGM76</xm:f>
              <xm:sqref>AGM68</xm:sqref>
            </x14:sparkline>
            <x14:sparkline>
              <xm:f>'2030 - 5311'!$AGN69:$AGN69</xm:f>
              <xm:sqref>AGN67</xm:sqref>
            </x14:sparkline>
            <x14:sparkline>
              <xm:f>'2030 - 5311'!$AGN76:$AGN76</xm:f>
              <xm:sqref>AGN68</xm:sqref>
            </x14:sparkline>
            <x14:sparkline>
              <xm:f>'2030 - 5311'!$AGO69:$AGO69</xm:f>
              <xm:sqref>AGO67</xm:sqref>
            </x14:sparkline>
            <x14:sparkline>
              <xm:f>'2030 - 5311'!$AGO76:$AGO76</xm:f>
              <xm:sqref>AGO68</xm:sqref>
            </x14:sparkline>
            <x14:sparkline>
              <xm:f>'2030 - 5311'!$AGP69:$AGP69</xm:f>
              <xm:sqref>AGP67</xm:sqref>
            </x14:sparkline>
            <x14:sparkline>
              <xm:f>'2030 - 5311'!$AGP76:$AGP76</xm:f>
              <xm:sqref>AGP68</xm:sqref>
            </x14:sparkline>
            <x14:sparkline>
              <xm:f>'2030 - 5311'!$AGQ69:$AGQ69</xm:f>
              <xm:sqref>AGQ67</xm:sqref>
            </x14:sparkline>
            <x14:sparkline>
              <xm:f>'2030 - 5311'!$AGQ76:$AGQ76</xm:f>
              <xm:sqref>AGQ68</xm:sqref>
            </x14:sparkline>
            <x14:sparkline>
              <xm:f>'2030 - 5311'!$AGR69:$AGR69</xm:f>
              <xm:sqref>AGR67</xm:sqref>
            </x14:sparkline>
            <x14:sparkline>
              <xm:f>'2030 - 5311'!$AGR76:$AGR76</xm:f>
              <xm:sqref>AGR68</xm:sqref>
            </x14:sparkline>
            <x14:sparkline>
              <xm:f>'2030 - 5311'!$AGS69:$AGS69</xm:f>
              <xm:sqref>AGS67</xm:sqref>
            </x14:sparkline>
            <x14:sparkline>
              <xm:f>'2030 - 5311'!$AGS76:$AGS76</xm:f>
              <xm:sqref>AGS68</xm:sqref>
            </x14:sparkline>
            <x14:sparkline>
              <xm:f>'2030 - 5311'!$AGT69:$AGT69</xm:f>
              <xm:sqref>AGT67</xm:sqref>
            </x14:sparkline>
            <x14:sparkline>
              <xm:f>'2030 - 5311'!$AGT76:$AGT76</xm:f>
              <xm:sqref>AGT68</xm:sqref>
            </x14:sparkline>
            <x14:sparkline>
              <xm:f>'2030 - 5311'!$AGU69:$AGU69</xm:f>
              <xm:sqref>AGU67</xm:sqref>
            </x14:sparkline>
            <x14:sparkline>
              <xm:f>'2030 - 5311'!$AGU76:$AGU76</xm:f>
              <xm:sqref>AGU68</xm:sqref>
            </x14:sparkline>
            <x14:sparkline>
              <xm:f>'2030 - 5311'!$AGV69:$AGV69</xm:f>
              <xm:sqref>AGV67</xm:sqref>
            </x14:sparkline>
            <x14:sparkline>
              <xm:f>'2030 - 5311'!$AGV76:$AGV76</xm:f>
              <xm:sqref>AGV68</xm:sqref>
            </x14:sparkline>
            <x14:sparkline>
              <xm:f>'2030 - 5311'!$AGW69:$AGW69</xm:f>
              <xm:sqref>AGW67</xm:sqref>
            </x14:sparkline>
            <x14:sparkline>
              <xm:f>'2030 - 5311'!$AGW76:$AGW76</xm:f>
              <xm:sqref>AGW68</xm:sqref>
            </x14:sparkline>
            <x14:sparkline>
              <xm:f>'2030 - 5311'!$AGX69:$AGX69</xm:f>
              <xm:sqref>AGX67</xm:sqref>
            </x14:sparkline>
            <x14:sparkline>
              <xm:f>'2030 - 5311'!$AGX76:$AGX76</xm:f>
              <xm:sqref>AGX68</xm:sqref>
            </x14:sparkline>
            <x14:sparkline>
              <xm:f>'2030 - 5311'!$AGY69:$AGY69</xm:f>
              <xm:sqref>AGY67</xm:sqref>
            </x14:sparkline>
            <x14:sparkline>
              <xm:f>'2030 - 5311'!$AGY76:$AGY76</xm:f>
              <xm:sqref>AGY68</xm:sqref>
            </x14:sparkline>
            <x14:sparkline>
              <xm:f>'2030 - 5311'!$AGZ69:$AGZ69</xm:f>
              <xm:sqref>AGZ67</xm:sqref>
            </x14:sparkline>
            <x14:sparkline>
              <xm:f>'2030 - 5311'!$AGZ76:$AGZ76</xm:f>
              <xm:sqref>AGZ68</xm:sqref>
            </x14:sparkline>
            <x14:sparkline>
              <xm:f>'2030 - 5311'!$AHA69:$AHA69</xm:f>
              <xm:sqref>AHA67</xm:sqref>
            </x14:sparkline>
            <x14:sparkline>
              <xm:f>'2030 - 5311'!$AHA76:$AHA76</xm:f>
              <xm:sqref>AHA68</xm:sqref>
            </x14:sparkline>
            <x14:sparkline>
              <xm:f>'2030 - 5311'!$AHB69:$AHB69</xm:f>
              <xm:sqref>AHB67</xm:sqref>
            </x14:sparkline>
            <x14:sparkline>
              <xm:f>'2030 - 5311'!$AHB76:$AHB76</xm:f>
              <xm:sqref>AHB68</xm:sqref>
            </x14:sparkline>
            <x14:sparkline>
              <xm:f>'2030 - 5311'!$AHC69:$AHC69</xm:f>
              <xm:sqref>AHC67</xm:sqref>
            </x14:sparkline>
            <x14:sparkline>
              <xm:f>'2030 - 5311'!$AHC76:$AHC76</xm:f>
              <xm:sqref>AHC68</xm:sqref>
            </x14:sparkline>
            <x14:sparkline>
              <xm:f>'2030 - 5311'!$AHD69:$AHD69</xm:f>
              <xm:sqref>AHD67</xm:sqref>
            </x14:sparkline>
            <x14:sparkline>
              <xm:f>'2030 - 5311'!$AHD76:$AHD76</xm:f>
              <xm:sqref>AHD68</xm:sqref>
            </x14:sparkline>
            <x14:sparkline>
              <xm:f>'2030 - 5311'!$AHE69:$AHE69</xm:f>
              <xm:sqref>AHE67</xm:sqref>
            </x14:sparkline>
            <x14:sparkline>
              <xm:f>'2030 - 5311'!$AHE76:$AHE76</xm:f>
              <xm:sqref>AHE68</xm:sqref>
            </x14:sparkline>
            <x14:sparkline>
              <xm:f>'2030 - 5311'!$AHF69:$AHF69</xm:f>
              <xm:sqref>AHF67</xm:sqref>
            </x14:sparkline>
            <x14:sparkline>
              <xm:f>'2030 - 5311'!$AHF76:$AHF76</xm:f>
              <xm:sqref>AHF68</xm:sqref>
            </x14:sparkline>
            <x14:sparkline>
              <xm:f>'2030 - 5311'!$AHG69:$AHG69</xm:f>
              <xm:sqref>AHG67</xm:sqref>
            </x14:sparkline>
            <x14:sparkline>
              <xm:f>'2030 - 5311'!$AHG76:$AHG76</xm:f>
              <xm:sqref>AHG68</xm:sqref>
            </x14:sparkline>
            <x14:sparkline>
              <xm:f>'2030 - 5311'!$AHH69:$AHH69</xm:f>
              <xm:sqref>AHH67</xm:sqref>
            </x14:sparkline>
            <x14:sparkline>
              <xm:f>'2030 - 5311'!$AHH76:$AHH76</xm:f>
              <xm:sqref>AHH68</xm:sqref>
            </x14:sparkline>
            <x14:sparkline>
              <xm:f>'2030 - 5311'!$AHI69:$AHI69</xm:f>
              <xm:sqref>AHI67</xm:sqref>
            </x14:sparkline>
            <x14:sparkline>
              <xm:f>'2030 - 5311'!$AHI76:$AHI76</xm:f>
              <xm:sqref>AHI68</xm:sqref>
            </x14:sparkline>
            <x14:sparkline>
              <xm:f>'2030 - 5311'!$AHJ69:$AHJ69</xm:f>
              <xm:sqref>AHJ67</xm:sqref>
            </x14:sparkline>
            <x14:sparkline>
              <xm:f>'2030 - 5311'!$AHJ76:$AHJ76</xm:f>
              <xm:sqref>AHJ68</xm:sqref>
            </x14:sparkline>
            <x14:sparkline>
              <xm:f>'2030 - 5311'!$AHK69:$AHK69</xm:f>
              <xm:sqref>AHK67</xm:sqref>
            </x14:sparkline>
            <x14:sparkline>
              <xm:f>'2030 - 5311'!$AHK76:$AHK76</xm:f>
              <xm:sqref>AHK68</xm:sqref>
            </x14:sparkline>
            <x14:sparkline>
              <xm:f>'2030 - 5311'!$AHL69:$AHL69</xm:f>
              <xm:sqref>AHL67</xm:sqref>
            </x14:sparkline>
            <x14:sparkline>
              <xm:f>'2030 - 5311'!$AHL76:$AHL76</xm:f>
              <xm:sqref>AHL68</xm:sqref>
            </x14:sparkline>
            <x14:sparkline>
              <xm:f>'2030 - 5311'!$AHM69:$AHM69</xm:f>
              <xm:sqref>AHM67</xm:sqref>
            </x14:sparkline>
            <x14:sparkline>
              <xm:f>'2030 - 5311'!$AHM76:$AHM76</xm:f>
              <xm:sqref>AHM68</xm:sqref>
            </x14:sparkline>
            <x14:sparkline>
              <xm:f>'2030 - 5311'!$AHN69:$AHN69</xm:f>
              <xm:sqref>AHN67</xm:sqref>
            </x14:sparkline>
            <x14:sparkline>
              <xm:f>'2030 - 5311'!$AHN76:$AHN76</xm:f>
              <xm:sqref>AHN68</xm:sqref>
            </x14:sparkline>
            <x14:sparkline>
              <xm:f>'2030 - 5311'!$AHO69:$AHO69</xm:f>
              <xm:sqref>AHO67</xm:sqref>
            </x14:sparkline>
            <x14:sparkline>
              <xm:f>'2030 - 5311'!$AHO76:$AHO76</xm:f>
              <xm:sqref>AHO68</xm:sqref>
            </x14:sparkline>
            <x14:sparkline>
              <xm:f>'2030 - 5311'!$AHP69:$AHP69</xm:f>
              <xm:sqref>AHP67</xm:sqref>
            </x14:sparkline>
            <x14:sparkline>
              <xm:f>'2030 - 5311'!$AHP76:$AHP76</xm:f>
              <xm:sqref>AHP68</xm:sqref>
            </x14:sparkline>
            <x14:sparkline>
              <xm:f>'2030 - 5311'!$AHQ69:$AHQ69</xm:f>
              <xm:sqref>AHQ67</xm:sqref>
            </x14:sparkline>
            <x14:sparkline>
              <xm:f>'2030 - 5311'!$AHQ76:$AHQ76</xm:f>
              <xm:sqref>AHQ68</xm:sqref>
            </x14:sparkline>
            <x14:sparkline>
              <xm:f>'2030 - 5311'!$AHR69:$AHR69</xm:f>
              <xm:sqref>AHR67</xm:sqref>
            </x14:sparkline>
            <x14:sparkline>
              <xm:f>'2030 - 5311'!$AHR76:$AHR76</xm:f>
              <xm:sqref>AHR68</xm:sqref>
            </x14:sparkline>
            <x14:sparkline>
              <xm:f>'2030 - 5311'!$AHS69:$AHS69</xm:f>
              <xm:sqref>AHS67</xm:sqref>
            </x14:sparkline>
            <x14:sparkline>
              <xm:f>'2030 - 5311'!$AHS76:$AHS76</xm:f>
              <xm:sqref>AHS68</xm:sqref>
            </x14:sparkline>
            <x14:sparkline>
              <xm:f>'2030 - 5311'!$AHT69:$AHT69</xm:f>
              <xm:sqref>AHT67</xm:sqref>
            </x14:sparkline>
            <x14:sparkline>
              <xm:f>'2030 - 5311'!$AHT76:$AHT76</xm:f>
              <xm:sqref>AHT68</xm:sqref>
            </x14:sparkline>
            <x14:sparkline>
              <xm:f>'2030 - 5311'!$AHU69:$AHU69</xm:f>
              <xm:sqref>AHU67</xm:sqref>
            </x14:sparkline>
            <x14:sparkline>
              <xm:f>'2030 - 5311'!$AHU76:$AHU76</xm:f>
              <xm:sqref>AHU68</xm:sqref>
            </x14:sparkline>
            <x14:sparkline>
              <xm:f>'2030 - 5311'!$AHV69:$AHV69</xm:f>
              <xm:sqref>AHV67</xm:sqref>
            </x14:sparkline>
            <x14:sparkline>
              <xm:f>'2030 - 5311'!$AHV76:$AHV76</xm:f>
              <xm:sqref>AHV68</xm:sqref>
            </x14:sparkline>
            <x14:sparkline>
              <xm:f>'2030 - 5311'!$AHW69:$AHW69</xm:f>
              <xm:sqref>AHW67</xm:sqref>
            </x14:sparkline>
            <x14:sparkline>
              <xm:f>'2030 - 5311'!$AHW76:$AHW76</xm:f>
              <xm:sqref>AHW68</xm:sqref>
            </x14:sparkline>
            <x14:sparkline>
              <xm:f>'2030 - 5311'!$AHX69:$AHX69</xm:f>
              <xm:sqref>AHX67</xm:sqref>
            </x14:sparkline>
            <x14:sparkline>
              <xm:f>'2030 - 5311'!$AHX76:$AHX76</xm:f>
              <xm:sqref>AHX68</xm:sqref>
            </x14:sparkline>
            <x14:sparkline>
              <xm:f>'2030 - 5311'!$AHY69:$AHY69</xm:f>
              <xm:sqref>AHY67</xm:sqref>
            </x14:sparkline>
            <x14:sparkline>
              <xm:f>'2030 - 5311'!$AHY76:$AHY76</xm:f>
              <xm:sqref>AHY68</xm:sqref>
            </x14:sparkline>
            <x14:sparkline>
              <xm:f>'2030 - 5311'!$AHZ69:$AHZ69</xm:f>
              <xm:sqref>AHZ67</xm:sqref>
            </x14:sparkline>
            <x14:sparkline>
              <xm:f>'2030 - 5311'!$AHZ76:$AHZ76</xm:f>
              <xm:sqref>AHZ68</xm:sqref>
            </x14:sparkline>
            <x14:sparkline>
              <xm:f>'2030 - 5311'!$AIA69:$AIA69</xm:f>
              <xm:sqref>AIA67</xm:sqref>
            </x14:sparkline>
            <x14:sparkline>
              <xm:f>'2030 - 5311'!$AIA76:$AIA76</xm:f>
              <xm:sqref>AIA68</xm:sqref>
            </x14:sparkline>
            <x14:sparkline>
              <xm:f>'2030 - 5311'!$AIB69:$AIB69</xm:f>
              <xm:sqref>AIB67</xm:sqref>
            </x14:sparkline>
            <x14:sparkline>
              <xm:f>'2030 - 5311'!$AIB76:$AIB76</xm:f>
              <xm:sqref>AIB68</xm:sqref>
            </x14:sparkline>
            <x14:sparkline>
              <xm:f>'2030 - 5311'!$AIC69:$AIC69</xm:f>
              <xm:sqref>AIC67</xm:sqref>
            </x14:sparkline>
            <x14:sparkline>
              <xm:f>'2030 - 5311'!$AIC76:$AIC76</xm:f>
              <xm:sqref>AIC68</xm:sqref>
            </x14:sparkline>
            <x14:sparkline>
              <xm:f>'2030 - 5311'!$AID69:$AID69</xm:f>
              <xm:sqref>AID67</xm:sqref>
            </x14:sparkline>
            <x14:sparkline>
              <xm:f>'2030 - 5311'!$AID76:$AID76</xm:f>
              <xm:sqref>AID68</xm:sqref>
            </x14:sparkline>
            <x14:sparkline>
              <xm:f>'2030 - 5311'!$AIE69:$AIE69</xm:f>
              <xm:sqref>AIE67</xm:sqref>
            </x14:sparkline>
            <x14:sparkline>
              <xm:f>'2030 - 5311'!$AIE76:$AIE76</xm:f>
              <xm:sqref>AIE68</xm:sqref>
            </x14:sparkline>
            <x14:sparkline>
              <xm:f>'2030 - 5311'!$AIF69:$AIF69</xm:f>
              <xm:sqref>AIF67</xm:sqref>
            </x14:sparkline>
            <x14:sparkline>
              <xm:f>'2030 - 5311'!$AIF76:$AIF76</xm:f>
              <xm:sqref>AIF68</xm:sqref>
            </x14:sparkline>
            <x14:sparkline>
              <xm:f>'2030 - 5311'!$AIG69:$AIG69</xm:f>
              <xm:sqref>AIG67</xm:sqref>
            </x14:sparkline>
            <x14:sparkline>
              <xm:f>'2030 - 5311'!$AIG76:$AIG76</xm:f>
              <xm:sqref>AIG68</xm:sqref>
            </x14:sparkline>
            <x14:sparkline>
              <xm:f>'2030 - 5311'!$AIH69:$AIH69</xm:f>
              <xm:sqref>AIH67</xm:sqref>
            </x14:sparkline>
            <x14:sparkline>
              <xm:f>'2030 - 5311'!$AIH76:$AIH76</xm:f>
              <xm:sqref>AIH68</xm:sqref>
            </x14:sparkline>
            <x14:sparkline>
              <xm:f>'2030 - 5311'!$AII69:$AII69</xm:f>
              <xm:sqref>AII67</xm:sqref>
            </x14:sparkline>
            <x14:sparkline>
              <xm:f>'2030 - 5311'!$AII76:$AII76</xm:f>
              <xm:sqref>AII68</xm:sqref>
            </x14:sparkline>
            <x14:sparkline>
              <xm:f>'2030 - 5311'!$AIJ69:$AIJ69</xm:f>
              <xm:sqref>AIJ67</xm:sqref>
            </x14:sparkline>
            <x14:sparkline>
              <xm:f>'2030 - 5311'!$AIJ76:$AIJ76</xm:f>
              <xm:sqref>AIJ68</xm:sqref>
            </x14:sparkline>
            <x14:sparkline>
              <xm:f>'2030 - 5311'!$AIK69:$AIK69</xm:f>
              <xm:sqref>AIK67</xm:sqref>
            </x14:sparkline>
            <x14:sparkline>
              <xm:f>'2030 - 5311'!$AIK76:$AIK76</xm:f>
              <xm:sqref>AIK68</xm:sqref>
            </x14:sparkline>
            <x14:sparkline>
              <xm:f>'2030 - 5311'!$AIL69:$AIL69</xm:f>
              <xm:sqref>AIL67</xm:sqref>
            </x14:sparkline>
            <x14:sparkline>
              <xm:f>'2030 - 5311'!$AIL76:$AIL76</xm:f>
              <xm:sqref>AIL68</xm:sqref>
            </x14:sparkline>
            <x14:sparkline>
              <xm:f>'2030 - 5311'!$AIM69:$AIM69</xm:f>
              <xm:sqref>AIM67</xm:sqref>
            </x14:sparkline>
            <x14:sparkline>
              <xm:f>'2030 - 5311'!$AIM76:$AIM76</xm:f>
              <xm:sqref>AIM68</xm:sqref>
            </x14:sparkline>
            <x14:sparkline>
              <xm:f>'2030 - 5311'!$AIN69:$AIN69</xm:f>
              <xm:sqref>AIN67</xm:sqref>
            </x14:sparkline>
            <x14:sparkline>
              <xm:f>'2030 - 5311'!$AIN76:$AIN76</xm:f>
              <xm:sqref>AIN68</xm:sqref>
            </x14:sparkline>
            <x14:sparkline>
              <xm:f>'2030 - 5311'!$AIO69:$AIO69</xm:f>
              <xm:sqref>AIO67</xm:sqref>
            </x14:sparkline>
            <x14:sparkline>
              <xm:f>'2030 - 5311'!$AIO76:$AIO76</xm:f>
              <xm:sqref>AIO68</xm:sqref>
            </x14:sparkline>
            <x14:sparkline>
              <xm:f>'2030 - 5311'!$AIP69:$AIP69</xm:f>
              <xm:sqref>AIP67</xm:sqref>
            </x14:sparkline>
            <x14:sparkline>
              <xm:f>'2030 - 5311'!$AIP76:$AIP76</xm:f>
              <xm:sqref>AIP68</xm:sqref>
            </x14:sparkline>
            <x14:sparkline>
              <xm:f>'2030 - 5311'!$AIQ69:$AIQ69</xm:f>
              <xm:sqref>AIQ67</xm:sqref>
            </x14:sparkline>
            <x14:sparkline>
              <xm:f>'2030 - 5311'!$AIQ76:$AIQ76</xm:f>
              <xm:sqref>AIQ68</xm:sqref>
            </x14:sparkline>
            <x14:sparkline>
              <xm:f>'2030 - 5311'!$AIR69:$AIR69</xm:f>
              <xm:sqref>AIR67</xm:sqref>
            </x14:sparkline>
            <x14:sparkline>
              <xm:f>'2030 - 5311'!$AIR76:$AIR76</xm:f>
              <xm:sqref>AIR68</xm:sqref>
            </x14:sparkline>
            <x14:sparkline>
              <xm:f>'2030 - 5311'!$AIS69:$AIS69</xm:f>
              <xm:sqref>AIS67</xm:sqref>
            </x14:sparkline>
            <x14:sparkline>
              <xm:f>'2030 - 5311'!$AIS76:$AIS76</xm:f>
              <xm:sqref>AIS68</xm:sqref>
            </x14:sparkline>
            <x14:sparkline>
              <xm:f>'2030 - 5311'!$AIT69:$AIT69</xm:f>
              <xm:sqref>AIT67</xm:sqref>
            </x14:sparkline>
            <x14:sparkline>
              <xm:f>'2030 - 5311'!$AIT76:$AIT76</xm:f>
              <xm:sqref>AIT68</xm:sqref>
            </x14:sparkline>
            <x14:sparkline>
              <xm:f>'2030 - 5311'!$AIU69:$AIU69</xm:f>
              <xm:sqref>AIU67</xm:sqref>
            </x14:sparkline>
            <x14:sparkline>
              <xm:f>'2030 - 5311'!$AIU76:$AIU76</xm:f>
              <xm:sqref>AIU68</xm:sqref>
            </x14:sparkline>
            <x14:sparkline>
              <xm:f>'2030 - 5311'!$AIV69:$AIV69</xm:f>
              <xm:sqref>AIV67</xm:sqref>
            </x14:sparkline>
            <x14:sparkline>
              <xm:f>'2030 - 5311'!$AIV76:$AIV76</xm:f>
              <xm:sqref>AIV68</xm:sqref>
            </x14:sparkline>
            <x14:sparkline>
              <xm:f>'2030 - 5311'!$AIW69:$AIW69</xm:f>
              <xm:sqref>AIW67</xm:sqref>
            </x14:sparkline>
            <x14:sparkline>
              <xm:f>'2030 - 5311'!$AIW76:$AIW76</xm:f>
              <xm:sqref>AIW68</xm:sqref>
            </x14:sparkline>
            <x14:sparkline>
              <xm:f>'2030 - 5311'!$AIX69:$AIX69</xm:f>
              <xm:sqref>AIX67</xm:sqref>
            </x14:sparkline>
            <x14:sparkline>
              <xm:f>'2030 - 5311'!$AIX76:$AIX76</xm:f>
              <xm:sqref>AIX68</xm:sqref>
            </x14:sparkline>
            <x14:sparkline>
              <xm:f>'2030 - 5311'!$AIY69:$AIY69</xm:f>
              <xm:sqref>AIY67</xm:sqref>
            </x14:sparkline>
            <x14:sparkline>
              <xm:f>'2030 - 5311'!$AIY76:$AIY76</xm:f>
              <xm:sqref>AIY68</xm:sqref>
            </x14:sparkline>
            <x14:sparkline>
              <xm:f>'2030 - 5311'!$AIZ69:$AIZ69</xm:f>
              <xm:sqref>AIZ67</xm:sqref>
            </x14:sparkline>
            <x14:sparkline>
              <xm:f>'2030 - 5311'!$AIZ76:$AIZ76</xm:f>
              <xm:sqref>AIZ68</xm:sqref>
            </x14:sparkline>
            <x14:sparkline>
              <xm:f>'2030 - 5311'!$AJA69:$AJA69</xm:f>
              <xm:sqref>AJA67</xm:sqref>
            </x14:sparkline>
            <x14:sparkline>
              <xm:f>'2030 - 5311'!$AJA76:$AJA76</xm:f>
              <xm:sqref>AJA68</xm:sqref>
            </x14:sparkline>
            <x14:sparkline>
              <xm:f>'2030 - 5311'!$AJB69:$AJB69</xm:f>
              <xm:sqref>AJB67</xm:sqref>
            </x14:sparkline>
            <x14:sparkline>
              <xm:f>'2030 - 5311'!$AJB76:$AJB76</xm:f>
              <xm:sqref>AJB68</xm:sqref>
            </x14:sparkline>
            <x14:sparkline>
              <xm:f>'2030 - 5311'!$AJC69:$AJC69</xm:f>
              <xm:sqref>AJC67</xm:sqref>
            </x14:sparkline>
            <x14:sparkline>
              <xm:f>'2030 - 5311'!$AJC76:$AJC76</xm:f>
              <xm:sqref>AJC68</xm:sqref>
            </x14:sparkline>
            <x14:sparkline>
              <xm:f>'2030 - 5311'!$AJD69:$AJD69</xm:f>
              <xm:sqref>AJD67</xm:sqref>
            </x14:sparkline>
            <x14:sparkline>
              <xm:f>'2030 - 5311'!$AJD76:$AJD76</xm:f>
              <xm:sqref>AJD68</xm:sqref>
            </x14:sparkline>
            <x14:sparkline>
              <xm:f>'2030 - 5311'!$AJE69:$AJE69</xm:f>
              <xm:sqref>AJE67</xm:sqref>
            </x14:sparkline>
            <x14:sparkline>
              <xm:f>'2030 - 5311'!$AJE76:$AJE76</xm:f>
              <xm:sqref>AJE68</xm:sqref>
            </x14:sparkline>
            <x14:sparkline>
              <xm:f>'2030 - 5311'!$AJF69:$AJF69</xm:f>
              <xm:sqref>AJF67</xm:sqref>
            </x14:sparkline>
            <x14:sparkline>
              <xm:f>'2030 - 5311'!$AJF76:$AJF76</xm:f>
              <xm:sqref>AJF68</xm:sqref>
            </x14:sparkline>
            <x14:sparkline>
              <xm:f>'2030 - 5311'!$AJG69:$AJG69</xm:f>
              <xm:sqref>AJG67</xm:sqref>
            </x14:sparkline>
            <x14:sparkline>
              <xm:f>'2030 - 5311'!$AJG76:$AJG76</xm:f>
              <xm:sqref>AJG68</xm:sqref>
            </x14:sparkline>
            <x14:sparkline>
              <xm:f>'2030 - 5311'!$AJH69:$AJH69</xm:f>
              <xm:sqref>AJH67</xm:sqref>
            </x14:sparkline>
            <x14:sparkline>
              <xm:f>'2030 - 5311'!$AJH76:$AJH76</xm:f>
              <xm:sqref>AJH68</xm:sqref>
            </x14:sparkline>
            <x14:sparkline>
              <xm:f>'2030 - 5311'!$AJI69:$AJI69</xm:f>
              <xm:sqref>AJI67</xm:sqref>
            </x14:sparkline>
            <x14:sparkline>
              <xm:f>'2030 - 5311'!$AJI76:$AJI76</xm:f>
              <xm:sqref>AJI68</xm:sqref>
            </x14:sparkline>
            <x14:sparkline>
              <xm:f>'2030 - 5311'!$AJJ69:$AJJ69</xm:f>
              <xm:sqref>AJJ67</xm:sqref>
            </x14:sparkline>
            <x14:sparkline>
              <xm:f>'2030 - 5311'!$AJJ76:$AJJ76</xm:f>
              <xm:sqref>AJJ68</xm:sqref>
            </x14:sparkline>
            <x14:sparkline>
              <xm:f>'2030 - 5311'!$AJK69:$AJK69</xm:f>
              <xm:sqref>AJK67</xm:sqref>
            </x14:sparkline>
            <x14:sparkline>
              <xm:f>'2030 - 5311'!$AJK76:$AJK76</xm:f>
              <xm:sqref>AJK68</xm:sqref>
            </x14:sparkline>
            <x14:sparkline>
              <xm:f>'2030 - 5311'!$AJL69:$AJL69</xm:f>
              <xm:sqref>AJL67</xm:sqref>
            </x14:sparkline>
            <x14:sparkline>
              <xm:f>'2030 - 5311'!$AJL76:$AJL76</xm:f>
              <xm:sqref>AJL68</xm:sqref>
            </x14:sparkline>
            <x14:sparkline>
              <xm:f>'2030 - 5311'!$AJM69:$AJM69</xm:f>
              <xm:sqref>AJM67</xm:sqref>
            </x14:sparkline>
            <x14:sparkline>
              <xm:f>'2030 - 5311'!$AJM76:$AJM76</xm:f>
              <xm:sqref>AJM68</xm:sqref>
            </x14:sparkline>
            <x14:sparkline>
              <xm:f>'2030 - 5311'!$AJN69:$AJN69</xm:f>
              <xm:sqref>AJN67</xm:sqref>
            </x14:sparkline>
            <x14:sparkline>
              <xm:f>'2030 - 5311'!$AJN76:$AJN76</xm:f>
              <xm:sqref>AJN68</xm:sqref>
            </x14:sparkline>
            <x14:sparkline>
              <xm:f>'2030 - 5311'!$AJO69:$AJO69</xm:f>
              <xm:sqref>AJO67</xm:sqref>
            </x14:sparkline>
            <x14:sparkline>
              <xm:f>'2030 - 5311'!$AJO76:$AJO76</xm:f>
              <xm:sqref>AJO68</xm:sqref>
            </x14:sparkline>
            <x14:sparkline>
              <xm:f>'2030 - 5311'!$AJP69:$AJP69</xm:f>
              <xm:sqref>AJP67</xm:sqref>
            </x14:sparkline>
            <x14:sparkline>
              <xm:f>'2030 - 5311'!$AJP76:$AJP76</xm:f>
              <xm:sqref>AJP68</xm:sqref>
            </x14:sparkline>
            <x14:sparkline>
              <xm:f>'2030 - 5311'!$AJQ69:$AJQ69</xm:f>
              <xm:sqref>AJQ67</xm:sqref>
            </x14:sparkline>
            <x14:sparkline>
              <xm:f>'2030 - 5311'!$AJQ76:$AJQ76</xm:f>
              <xm:sqref>AJQ68</xm:sqref>
            </x14:sparkline>
            <x14:sparkline>
              <xm:f>'2030 - 5311'!$AJR69:$AJR69</xm:f>
              <xm:sqref>AJR67</xm:sqref>
            </x14:sparkline>
            <x14:sparkline>
              <xm:f>'2030 - 5311'!$AJR76:$AJR76</xm:f>
              <xm:sqref>AJR68</xm:sqref>
            </x14:sparkline>
            <x14:sparkline>
              <xm:f>'2030 - 5311'!$AJS69:$AJS69</xm:f>
              <xm:sqref>AJS67</xm:sqref>
            </x14:sparkline>
            <x14:sparkline>
              <xm:f>'2030 - 5311'!$AJS76:$AJS76</xm:f>
              <xm:sqref>AJS68</xm:sqref>
            </x14:sparkline>
            <x14:sparkline>
              <xm:f>'2030 - 5311'!$AJT69:$AJT69</xm:f>
              <xm:sqref>AJT67</xm:sqref>
            </x14:sparkline>
            <x14:sparkline>
              <xm:f>'2030 - 5311'!$AJT76:$AJT76</xm:f>
              <xm:sqref>AJT68</xm:sqref>
            </x14:sparkline>
            <x14:sparkline>
              <xm:f>'2030 - 5311'!$AJU69:$AJU69</xm:f>
              <xm:sqref>AJU67</xm:sqref>
            </x14:sparkline>
            <x14:sparkline>
              <xm:f>'2030 - 5311'!$AJU76:$AJU76</xm:f>
              <xm:sqref>AJU68</xm:sqref>
            </x14:sparkline>
            <x14:sparkline>
              <xm:f>'2030 - 5311'!$AJV69:$AJV69</xm:f>
              <xm:sqref>AJV67</xm:sqref>
            </x14:sparkline>
            <x14:sparkline>
              <xm:f>'2030 - 5311'!$AJV76:$AJV76</xm:f>
              <xm:sqref>AJV68</xm:sqref>
            </x14:sparkline>
            <x14:sparkline>
              <xm:f>'2030 - 5311'!$AJW69:$AJW69</xm:f>
              <xm:sqref>AJW67</xm:sqref>
            </x14:sparkline>
            <x14:sparkline>
              <xm:f>'2030 - 5311'!$AJW76:$AJW76</xm:f>
              <xm:sqref>AJW68</xm:sqref>
            </x14:sparkline>
            <x14:sparkline>
              <xm:f>'2030 - 5311'!$AJX69:$AJX69</xm:f>
              <xm:sqref>AJX67</xm:sqref>
            </x14:sparkline>
            <x14:sparkline>
              <xm:f>'2030 - 5311'!$AJX76:$AJX76</xm:f>
              <xm:sqref>AJX68</xm:sqref>
            </x14:sparkline>
            <x14:sparkline>
              <xm:f>'2030 - 5311'!$AJY69:$AJY69</xm:f>
              <xm:sqref>AJY67</xm:sqref>
            </x14:sparkline>
            <x14:sparkline>
              <xm:f>'2030 - 5311'!$AJY76:$AJY76</xm:f>
              <xm:sqref>AJY68</xm:sqref>
            </x14:sparkline>
            <x14:sparkline>
              <xm:f>'2030 - 5311'!$AJZ69:$AJZ69</xm:f>
              <xm:sqref>AJZ67</xm:sqref>
            </x14:sparkline>
            <x14:sparkline>
              <xm:f>'2030 - 5311'!$AJZ76:$AJZ76</xm:f>
              <xm:sqref>AJZ68</xm:sqref>
            </x14:sparkline>
            <x14:sparkline>
              <xm:f>'2030 - 5311'!$AKA69:$AKA69</xm:f>
              <xm:sqref>AKA67</xm:sqref>
            </x14:sparkline>
            <x14:sparkline>
              <xm:f>'2030 - 5311'!$AKA76:$AKA76</xm:f>
              <xm:sqref>AKA68</xm:sqref>
            </x14:sparkline>
            <x14:sparkline>
              <xm:f>'2030 - 5311'!$AKB69:$AKB69</xm:f>
              <xm:sqref>AKB67</xm:sqref>
            </x14:sparkline>
            <x14:sparkline>
              <xm:f>'2030 - 5311'!$AKB76:$AKB76</xm:f>
              <xm:sqref>AKB68</xm:sqref>
            </x14:sparkline>
            <x14:sparkline>
              <xm:f>'2030 - 5311'!$AKC69:$AKC69</xm:f>
              <xm:sqref>AKC67</xm:sqref>
            </x14:sparkline>
            <x14:sparkline>
              <xm:f>'2030 - 5311'!$AKC76:$AKC76</xm:f>
              <xm:sqref>AKC68</xm:sqref>
            </x14:sparkline>
            <x14:sparkline>
              <xm:f>'2030 - 5311'!$AKD69:$AKD69</xm:f>
              <xm:sqref>AKD67</xm:sqref>
            </x14:sparkline>
            <x14:sparkline>
              <xm:f>'2030 - 5311'!$AKD76:$AKD76</xm:f>
              <xm:sqref>AKD68</xm:sqref>
            </x14:sparkline>
            <x14:sparkline>
              <xm:f>'2030 - 5311'!$AKE69:$AKE69</xm:f>
              <xm:sqref>AKE67</xm:sqref>
            </x14:sparkline>
            <x14:sparkline>
              <xm:f>'2030 - 5311'!$AKE76:$AKE76</xm:f>
              <xm:sqref>AKE68</xm:sqref>
            </x14:sparkline>
            <x14:sparkline>
              <xm:f>'2030 - 5311'!$AKF69:$AKF69</xm:f>
              <xm:sqref>AKF67</xm:sqref>
            </x14:sparkline>
            <x14:sparkline>
              <xm:f>'2030 - 5311'!$AKF76:$AKF76</xm:f>
              <xm:sqref>AKF68</xm:sqref>
            </x14:sparkline>
            <x14:sparkline>
              <xm:f>'2030 - 5311'!$AKG69:$AKG69</xm:f>
              <xm:sqref>AKG67</xm:sqref>
            </x14:sparkline>
            <x14:sparkline>
              <xm:f>'2030 - 5311'!$AKG76:$AKG76</xm:f>
              <xm:sqref>AKG68</xm:sqref>
            </x14:sparkline>
            <x14:sparkline>
              <xm:f>'2030 - 5311'!$AKH69:$AKH69</xm:f>
              <xm:sqref>AKH67</xm:sqref>
            </x14:sparkline>
            <x14:sparkline>
              <xm:f>'2030 - 5311'!$AKH76:$AKH76</xm:f>
              <xm:sqref>AKH68</xm:sqref>
            </x14:sparkline>
            <x14:sparkline>
              <xm:f>'2030 - 5311'!$AKI69:$AKI69</xm:f>
              <xm:sqref>AKI67</xm:sqref>
            </x14:sparkline>
            <x14:sparkline>
              <xm:f>'2030 - 5311'!$AKI76:$AKI76</xm:f>
              <xm:sqref>AKI68</xm:sqref>
            </x14:sparkline>
            <x14:sparkline>
              <xm:f>'2030 - 5311'!$AKJ69:$AKJ69</xm:f>
              <xm:sqref>AKJ67</xm:sqref>
            </x14:sparkline>
            <x14:sparkline>
              <xm:f>'2030 - 5311'!$AKJ76:$AKJ76</xm:f>
              <xm:sqref>AKJ68</xm:sqref>
            </x14:sparkline>
            <x14:sparkline>
              <xm:f>'2030 - 5311'!$AKK69:$AKK69</xm:f>
              <xm:sqref>AKK67</xm:sqref>
            </x14:sparkline>
            <x14:sparkline>
              <xm:f>'2030 - 5311'!$AKK76:$AKK76</xm:f>
              <xm:sqref>AKK68</xm:sqref>
            </x14:sparkline>
            <x14:sparkline>
              <xm:f>'2030 - 5311'!$AKL69:$AKL69</xm:f>
              <xm:sqref>AKL67</xm:sqref>
            </x14:sparkline>
            <x14:sparkline>
              <xm:f>'2030 - 5311'!$AKL76:$AKL76</xm:f>
              <xm:sqref>AKL68</xm:sqref>
            </x14:sparkline>
            <x14:sparkline>
              <xm:f>'2030 - 5311'!$AKM69:$AKM69</xm:f>
              <xm:sqref>AKM67</xm:sqref>
            </x14:sparkline>
            <x14:sparkline>
              <xm:f>'2030 - 5311'!$AKM76:$AKM76</xm:f>
              <xm:sqref>AKM68</xm:sqref>
            </x14:sparkline>
            <x14:sparkline>
              <xm:f>'2030 - 5311'!$AKN69:$AKN69</xm:f>
              <xm:sqref>AKN67</xm:sqref>
            </x14:sparkline>
            <x14:sparkline>
              <xm:f>'2030 - 5311'!$AKN76:$AKN76</xm:f>
              <xm:sqref>AKN68</xm:sqref>
            </x14:sparkline>
            <x14:sparkline>
              <xm:f>'2030 - 5311'!$AKO69:$AKO69</xm:f>
              <xm:sqref>AKO67</xm:sqref>
            </x14:sparkline>
            <x14:sparkline>
              <xm:f>'2030 - 5311'!$AKO76:$AKO76</xm:f>
              <xm:sqref>AKO68</xm:sqref>
            </x14:sparkline>
            <x14:sparkline>
              <xm:f>'2030 - 5311'!$AKP69:$AKP69</xm:f>
              <xm:sqref>AKP67</xm:sqref>
            </x14:sparkline>
            <x14:sparkline>
              <xm:f>'2030 - 5311'!$AKP76:$AKP76</xm:f>
              <xm:sqref>AKP68</xm:sqref>
            </x14:sparkline>
            <x14:sparkline>
              <xm:f>'2030 - 5311'!$AKQ69:$AKQ69</xm:f>
              <xm:sqref>AKQ67</xm:sqref>
            </x14:sparkline>
            <x14:sparkline>
              <xm:f>'2030 - 5311'!$AKQ76:$AKQ76</xm:f>
              <xm:sqref>AKQ68</xm:sqref>
            </x14:sparkline>
            <x14:sparkline>
              <xm:f>'2030 - 5311'!$AKR69:$AKR69</xm:f>
              <xm:sqref>AKR67</xm:sqref>
            </x14:sparkline>
            <x14:sparkline>
              <xm:f>'2030 - 5311'!$AKR76:$AKR76</xm:f>
              <xm:sqref>AKR68</xm:sqref>
            </x14:sparkline>
            <x14:sparkline>
              <xm:f>'2030 - 5311'!$AKS69:$AKS69</xm:f>
              <xm:sqref>AKS67</xm:sqref>
            </x14:sparkline>
            <x14:sparkline>
              <xm:f>'2030 - 5311'!$AKS76:$AKS76</xm:f>
              <xm:sqref>AKS68</xm:sqref>
            </x14:sparkline>
            <x14:sparkline>
              <xm:f>'2030 - 5311'!$AKT69:$AKT69</xm:f>
              <xm:sqref>AKT67</xm:sqref>
            </x14:sparkline>
            <x14:sparkline>
              <xm:f>'2030 - 5311'!$AKT76:$AKT76</xm:f>
              <xm:sqref>AKT68</xm:sqref>
            </x14:sparkline>
            <x14:sparkline>
              <xm:f>'2030 - 5311'!$AKU69:$AKU69</xm:f>
              <xm:sqref>AKU67</xm:sqref>
            </x14:sparkline>
            <x14:sparkline>
              <xm:f>'2030 - 5311'!$AKU76:$AKU76</xm:f>
              <xm:sqref>AKU68</xm:sqref>
            </x14:sparkline>
            <x14:sparkline>
              <xm:f>'2030 - 5311'!$AKV69:$AKV69</xm:f>
              <xm:sqref>AKV67</xm:sqref>
            </x14:sparkline>
            <x14:sparkline>
              <xm:f>'2030 - 5311'!$AKV76:$AKV76</xm:f>
              <xm:sqref>AKV68</xm:sqref>
            </x14:sparkline>
            <x14:sparkline>
              <xm:f>'2030 - 5311'!$AKW69:$AKW69</xm:f>
              <xm:sqref>AKW67</xm:sqref>
            </x14:sparkline>
            <x14:sparkline>
              <xm:f>'2030 - 5311'!$AKW76:$AKW76</xm:f>
              <xm:sqref>AKW68</xm:sqref>
            </x14:sparkline>
            <x14:sparkline>
              <xm:f>'2030 - 5311'!$AKX69:$AKX69</xm:f>
              <xm:sqref>AKX67</xm:sqref>
            </x14:sparkline>
            <x14:sparkline>
              <xm:f>'2030 - 5311'!$AKX76:$AKX76</xm:f>
              <xm:sqref>AKX68</xm:sqref>
            </x14:sparkline>
            <x14:sparkline>
              <xm:f>'2030 - 5311'!$AKY69:$AKY69</xm:f>
              <xm:sqref>AKY67</xm:sqref>
            </x14:sparkline>
            <x14:sparkline>
              <xm:f>'2030 - 5311'!$AKY76:$AKY76</xm:f>
              <xm:sqref>AKY68</xm:sqref>
            </x14:sparkline>
            <x14:sparkline>
              <xm:f>'2030 - 5311'!$AKZ69:$AKZ69</xm:f>
              <xm:sqref>AKZ67</xm:sqref>
            </x14:sparkline>
            <x14:sparkline>
              <xm:f>'2030 - 5311'!$AKZ76:$AKZ76</xm:f>
              <xm:sqref>AKZ68</xm:sqref>
            </x14:sparkline>
            <x14:sparkline>
              <xm:f>'2030 - 5311'!$ALA69:$ALA69</xm:f>
              <xm:sqref>ALA67</xm:sqref>
            </x14:sparkline>
            <x14:sparkline>
              <xm:f>'2030 - 5311'!$ALA76:$ALA76</xm:f>
              <xm:sqref>ALA68</xm:sqref>
            </x14:sparkline>
            <x14:sparkline>
              <xm:f>'2030 - 5311'!$ALB69:$ALB69</xm:f>
              <xm:sqref>ALB67</xm:sqref>
            </x14:sparkline>
            <x14:sparkline>
              <xm:f>'2030 - 5311'!$ALB76:$ALB76</xm:f>
              <xm:sqref>ALB68</xm:sqref>
            </x14:sparkline>
            <x14:sparkline>
              <xm:f>'2030 - 5311'!$ALC69:$ALC69</xm:f>
              <xm:sqref>ALC67</xm:sqref>
            </x14:sparkline>
            <x14:sparkline>
              <xm:f>'2030 - 5311'!$ALC76:$ALC76</xm:f>
              <xm:sqref>ALC68</xm:sqref>
            </x14:sparkline>
            <x14:sparkline>
              <xm:f>'2030 - 5311'!$ALD69:$ALD69</xm:f>
              <xm:sqref>ALD67</xm:sqref>
            </x14:sparkline>
            <x14:sparkline>
              <xm:f>'2030 - 5311'!$ALD76:$ALD76</xm:f>
              <xm:sqref>ALD68</xm:sqref>
            </x14:sparkline>
            <x14:sparkline>
              <xm:f>'2030 - 5311'!$ALE69:$ALE69</xm:f>
              <xm:sqref>ALE67</xm:sqref>
            </x14:sparkline>
            <x14:sparkline>
              <xm:f>'2030 - 5311'!$ALE76:$ALE76</xm:f>
              <xm:sqref>ALE68</xm:sqref>
            </x14:sparkline>
            <x14:sparkline>
              <xm:f>'2030 - 5311'!$ALF69:$ALF69</xm:f>
              <xm:sqref>ALF67</xm:sqref>
            </x14:sparkline>
            <x14:sparkline>
              <xm:f>'2030 - 5311'!$ALF76:$ALF76</xm:f>
              <xm:sqref>ALF68</xm:sqref>
            </x14:sparkline>
            <x14:sparkline>
              <xm:f>'2030 - 5311'!$ALG69:$ALG69</xm:f>
              <xm:sqref>ALG67</xm:sqref>
            </x14:sparkline>
            <x14:sparkline>
              <xm:f>'2030 - 5311'!$ALG76:$ALG76</xm:f>
              <xm:sqref>ALG68</xm:sqref>
            </x14:sparkline>
            <x14:sparkline>
              <xm:f>'2030 - 5311'!$ALH69:$ALH69</xm:f>
              <xm:sqref>ALH67</xm:sqref>
            </x14:sparkline>
            <x14:sparkline>
              <xm:f>'2030 - 5311'!$ALH76:$ALH76</xm:f>
              <xm:sqref>ALH68</xm:sqref>
            </x14:sparkline>
            <x14:sparkline>
              <xm:f>'2030 - 5311'!$ALI69:$ALI69</xm:f>
              <xm:sqref>ALI67</xm:sqref>
            </x14:sparkline>
            <x14:sparkline>
              <xm:f>'2030 - 5311'!$ALI76:$ALI76</xm:f>
              <xm:sqref>ALI68</xm:sqref>
            </x14:sparkline>
            <x14:sparkline>
              <xm:f>'2030 - 5311'!$ALJ69:$ALJ69</xm:f>
              <xm:sqref>ALJ67</xm:sqref>
            </x14:sparkline>
            <x14:sparkline>
              <xm:f>'2030 - 5311'!$ALJ76:$ALJ76</xm:f>
              <xm:sqref>ALJ68</xm:sqref>
            </x14:sparkline>
            <x14:sparkline>
              <xm:f>'2030 - 5311'!$ALK69:$ALK69</xm:f>
              <xm:sqref>ALK67</xm:sqref>
            </x14:sparkline>
            <x14:sparkline>
              <xm:f>'2030 - 5311'!$ALK76:$ALK76</xm:f>
              <xm:sqref>ALK68</xm:sqref>
            </x14:sparkline>
            <x14:sparkline>
              <xm:f>'2030 - 5311'!$ALL69:$ALL69</xm:f>
              <xm:sqref>ALL67</xm:sqref>
            </x14:sparkline>
            <x14:sparkline>
              <xm:f>'2030 - 5311'!$ALL76:$ALL76</xm:f>
              <xm:sqref>ALL68</xm:sqref>
            </x14:sparkline>
            <x14:sparkline>
              <xm:f>'2030 - 5311'!$ALM69:$ALM69</xm:f>
              <xm:sqref>ALM67</xm:sqref>
            </x14:sparkline>
            <x14:sparkline>
              <xm:f>'2030 - 5311'!$ALM76:$ALM76</xm:f>
              <xm:sqref>ALM68</xm:sqref>
            </x14:sparkline>
            <x14:sparkline>
              <xm:f>'2030 - 5311'!$ALN69:$ALN69</xm:f>
              <xm:sqref>ALN67</xm:sqref>
            </x14:sparkline>
            <x14:sparkline>
              <xm:f>'2030 - 5311'!$ALN76:$ALN76</xm:f>
              <xm:sqref>ALN68</xm:sqref>
            </x14:sparkline>
            <x14:sparkline>
              <xm:f>'2030 - 5311'!$ALO69:$ALO69</xm:f>
              <xm:sqref>ALO67</xm:sqref>
            </x14:sparkline>
            <x14:sparkline>
              <xm:f>'2030 - 5311'!$ALO76:$ALO76</xm:f>
              <xm:sqref>ALO68</xm:sqref>
            </x14:sparkline>
            <x14:sparkline>
              <xm:f>'2030 - 5311'!$ALP69:$ALP69</xm:f>
              <xm:sqref>ALP67</xm:sqref>
            </x14:sparkline>
            <x14:sparkline>
              <xm:f>'2030 - 5311'!$ALP76:$ALP76</xm:f>
              <xm:sqref>ALP68</xm:sqref>
            </x14:sparkline>
            <x14:sparkline>
              <xm:f>'2030 - 5311'!$ALQ69:$ALQ69</xm:f>
              <xm:sqref>ALQ67</xm:sqref>
            </x14:sparkline>
            <x14:sparkline>
              <xm:f>'2030 - 5311'!$ALQ76:$ALQ76</xm:f>
              <xm:sqref>ALQ68</xm:sqref>
            </x14:sparkline>
            <x14:sparkline>
              <xm:f>'2030 - 5311'!$ALR69:$ALR69</xm:f>
              <xm:sqref>ALR67</xm:sqref>
            </x14:sparkline>
            <x14:sparkline>
              <xm:f>'2030 - 5311'!$ALR76:$ALR76</xm:f>
              <xm:sqref>ALR68</xm:sqref>
            </x14:sparkline>
            <x14:sparkline>
              <xm:f>'2030 - 5311'!$ALS69:$ALS69</xm:f>
              <xm:sqref>ALS67</xm:sqref>
            </x14:sparkline>
            <x14:sparkline>
              <xm:f>'2030 - 5311'!$ALS76:$ALS76</xm:f>
              <xm:sqref>ALS68</xm:sqref>
            </x14:sparkline>
            <x14:sparkline>
              <xm:f>'2030 - 5311'!$ALT69:$ALT69</xm:f>
              <xm:sqref>ALT67</xm:sqref>
            </x14:sparkline>
            <x14:sparkline>
              <xm:f>'2030 - 5311'!$ALT76:$ALT76</xm:f>
              <xm:sqref>ALT68</xm:sqref>
            </x14:sparkline>
            <x14:sparkline>
              <xm:f>'2030 - 5311'!$ALU69:$ALU69</xm:f>
              <xm:sqref>ALU67</xm:sqref>
            </x14:sparkline>
            <x14:sparkline>
              <xm:f>'2030 - 5311'!$ALU76:$ALU76</xm:f>
              <xm:sqref>ALU68</xm:sqref>
            </x14:sparkline>
            <x14:sparkline>
              <xm:f>'2030 - 5311'!$ALV69:$ALV69</xm:f>
              <xm:sqref>ALV67</xm:sqref>
            </x14:sparkline>
            <x14:sparkline>
              <xm:f>'2030 - 5311'!$ALV76:$ALV76</xm:f>
              <xm:sqref>ALV68</xm:sqref>
            </x14:sparkline>
            <x14:sparkline>
              <xm:f>'2030 - 5311'!$ALW69:$ALW69</xm:f>
              <xm:sqref>ALW67</xm:sqref>
            </x14:sparkline>
            <x14:sparkline>
              <xm:f>'2030 - 5311'!$ALW76:$ALW76</xm:f>
              <xm:sqref>ALW68</xm:sqref>
            </x14:sparkline>
            <x14:sparkline>
              <xm:f>'2030 - 5311'!$ALX69:$ALX69</xm:f>
              <xm:sqref>ALX67</xm:sqref>
            </x14:sparkline>
            <x14:sparkline>
              <xm:f>'2030 - 5311'!$ALX76:$ALX76</xm:f>
              <xm:sqref>ALX68</xm:sqref>
            </x14:sparkline>
            <x14:sparkline>
              <xm:f>'2030 - 5311'!$ALY69:$ALY69</xm:f>
              <xm:sqref>ALY67</xm:sqref>
            </x14:sparkline>
            <x14:sparkline>
              <xm:f>'2030 - 5311'!$ALY76:$ALY76</xm:f>
              <xm:sqref>ALY68</xm:sqref>
            </x14:sparkline>
            <x14:sparkline>
              <xm:f>'2030 - 5311'!$ALZ69:$ALZ69</xm:f>
              <xm:sqref>ALZ67</xm:sqref>
            </x14:sparkline>
            <x14:sparkline>
              <xm:f>'2030 - 5311'!$ALZ76:$ALZ76</xm:f>
              <xm:sqref>ALZ68</xm:sqref>
            </x14:sparkline>
            <x14:sparkline>
              <xm:f>'2030 - 5311'!$AMA69:$AMA69</xm:f>
              <xm:sqref>AMA67</xm:sqref>
            </x14:sparkline>
            <x14:sparkline>
              <xm:f>'2030 - 5311'!$AMA76:$AMA76</xm:f>
              <xm:sqref>AMA68</xm:sqref>
            </x14:sparkline>
            <x14:sparkline>
              <xm:f>'2030 - 5311'!$AMB69:$AMB69</xm:f>
              <xm:sqref>AMB67</xm:sqref>
            </x14:sparkline>
            <x14:sparkline>
              <xm:f>'2030 - 5311'!$AMB76:$AMB76</xm:f>
              <xm:sqref>AMB68</xm:sqref>
            </x14:sparkline>
            <x14:sparkline>
              <xm:f>'2030 - 5311'!$AMC69:$AMC69</xm:f>
              <xm:sqref>AMC67</xm:sqref>
            </x14:sparkline>
            <x14:sparkline>
              <xm:f>'2030 - 5311'!$AMC76:$AMC76</xm:f>
              <xm:sqref>AMC68</xm:sqref>
            </x14:sparkline>
            <x14:sparkline>
              <xm:f>'2030 - 5311'!$AMD69:$AMD69</xm:f>
              <xm:sqref>AMD67</xm:sqref>
            </x14:sparkline>
            <x14:sparkline>
              <xm:f>'2030 - 5311'!$AMD76:$AMD76</xm:f>
              <xm:sqref>AMD68</xm:sqref>
            </x14:sparkline>
            <x14:sparkline>
              <xm:f>'2030 - 5311'!$AME69:$AME69</xm:f>
              <xm:sqref>AME67</xm:sqref>
            </x14:sparkline>
            <x14:sparkline>
              <xm:f>'2030 - 5311'!$AME76:$AME76</xm:f>
              <xm:sqref>AME68</xm:sqref>
            </x14:sparkline>
            <x14:sparkline>
              <xm:f>'2030 - 5311'!$AMF69:$AMF69</xm:f>
              <xm:sqref>AMF67</xm:sqref>
            </x14:sparkline>
            <x14:sparkline>
              <xm:f>'2030 - 5311'!$AMF76:$AMF76</xm:f>
              <xm:sqref>AMF68</xm:sqref>
            </x14:sparkline>
            <x14:sparkline>
              <xm:f>'2030 - 5311'!$AMG69:$AMG69</xm:f>
              <xm:sqref>AMG67</xm:sqref>
            </x14:sparkline>
            <x14:sparkline>
              <xm:f>'2030 - 5311'!$AMG76:$AMG76</xm:f>
              <xm:sqref>AMG68</xm:sqref>
            </x14:sparkline>
            <x14:sparkline>
              <xm:f>'2030 - 5311'!$AMH69:$AMH69</xm:f>
              <xm:sqref>AMH67</xm:sqref>
            </x14:sparkline>
            <x14:sparkline>
              <xm:f>'2030 - 5311'!$AMH76:$AMH76</xm:f>
              <xm:sqref>AMH68</xm:sqref>
            </x14:sparkline>
            <x14:sparkline>
              <xm:f>'2030 - 5311'!$AMI69:$AMI69</xm:f>
              <xm:sqref>AMI67</xm:sqref>
            </x14:sparkline>
            <x14:sparkline>
              <xm:f>'2030 - 5311'!$AMI76:$AMI76</xm:f>
              <xm:sqref>AMI68</xm:sqref>
            </x14:sparkline>
            <x14:sparkline>
              <xm:f>'2030 - 5311'!$AMJ69:$AMJ69</xm:f>
              <xm:sqref>AMJ67</xm:sqref>
            </x14:sparkline>
            <x14:sparkline>
              <xm:f>'2030 - 5311'!$AMJ76:$AMJ76</xm:f>
              <xm:sqref>AMJ68</xm:sqref>
            </x14:sparkline>
            <x14:sparkline>
              <xm:f>'2030 - 5311'!$AMK69:$AMK69</xm:f>
              <xm:sqref>AMK67</xm:sqref>
            </x14:sparkline>
            <x14:sparkline>
              <xm:f>'2030 - 5311'!$AMK76:$AMK76</xm:f>
              <xm:sqref>AMK68</xm:sqref>
            </x14:sparkline>
            <x14:sparkline>
              <xm:f>'2030 - 5311'!$AML69:$AML69</xm:f>
              <xm:sqref>AML67</xm:sqref>
            </x14:sparkline>
            <x14:sparkline>
              <xm:f>'2030 - 5311'!$AML76:$AML76</xm:f>
              <xm:sqref>AML68</xm:sqref>
            </x14:sparkline>
            <x14:sparkline>
              <xm:f>'2030 - 5311'!$AMM69:$AMM69</xm:f>
              <xm:sqref>AMM67</xm:sqref>
            </x14:sparkline>
            <x14:sparkline>
              <xm:f>'2030 - 5311'!$AMM76:$AMM76</xm:f>
              <xm:sqref>AMM68</xm:sqref>
            </x14:sparkline>
            <x14:sparkline>
              <xm:f>'2030 - 5311'!$AMN69:$AMN69</xm:f>
              <xm:sqref>AMN67</xm:sqref>
            </x14:sparkline>
            <x14:sparkline>
              <xm:f>'2030 - 5311'!$AMN76:$AMN76</xm:f>
              <xm:sqref>AMN68</xm:sqref>
            </x14:sparkline>
            <x14:sparkline>
              <xm:f>'2030 - 5311'!$AMO69:$AMO69</xm:f>
              <xm:sqref>AMO67</xm:sqref>
            </x14:sparkline>
            <x14:sparkline>
              <xm:f>'2030 - 5311'!$AMO76:$AMO76</xm:f>
              <xm:sqref>AMO68</xm:sqref>
            </x14:sparkline>
            <x14:sparkline>
              <xm:f>'2030 - 5311'!$AMP69:$AMP69</xm:f>
              <xm:sqref>AMP67</xm:sqref>
            </x14:sparkline>
            <x14:sparkline>
              <xm:f>'2030 - 5311'!$AMP76:$AMP76</xm:f>
              <xm:sqref>AMP68</xm:sqref>
            </x14:sparkline>
            <x14:sparkline>
              <xm:f>'2030 - 5311'!$AMQ69:$AMQ69</xm:f>
              <xm:sqref>AMQ67</xm:sqref>
            </x14:sparkline>
            <x14:sparkline>
              <xm:f>'2030 - 5311'!$AMQ76:$AMQ76</xm:f>
              <xm:sqref>AMQ68</xm:sqref>
            </x14:sparkline>
            <x14:sparkline>
              <xm:f>'2030 - 5311'!$AMR69:$AMR69</xm:f>
              <xm:sqref>AMR67</xm:sqref>
            </x14:sparkline>
            <x14:sparkline>
              <xm:f>'2030 - 5311'!$AMR76:$AMR76</xm:f>
              <xm:sqref>AMR68</xm:sqref>
            </x14:sparkline>
            <x14:sparkline>
              <xm:f>'2030 - 5311'!$AMS69:$AMS69</xm:f>
              <xm:sqref>AMS67</xm:sqref>
            </x14:sparkline>
            <x14:sparkline>
              <xm:f>'2030 - 5311'!$AMS76:$AMS76</xm:f>
              <xm:sqref>AMS68</xm:sqref>
            </x14:sparkline>
            <x14:sparkline>
              <xm:f>'2030 - 5311'!$AMT69:$AMT69</xm:f>
              <xm:sqref>AMT67</xm:sqref>
            </x14:sparkline>
            <x14:sparkline>
              <xm:f>'2030 - 5311'!$AMT76:$AMT76</xm:f>
              <xm:sqref>AMT68</xm:sqref>
            </x14:sparkline>
            <x14:sparkline>
              <xm:f>'2030 - 5311'!$AMU69:$AMU69</xm:f>
              <xm:sqref>AMU67</xm:sqref>
            </x14:sparkline>
            <x14:sparkline>
              <xm:f>'2030 - 5311'!$AMU76:$AMU76</xm:f>
              <xm:sqref>AMU68</xm:sqref>
            </x14:sparkline>
            <x14:sparkline>
              <xm:f>'2030 - 5311'!$AMV69:$AMV69</xm:f>
              <xm:sqref>AMV67</xm:sqref>
            </x14:sparkline>
            <x14:sparkline>
              <xm:f>'2030 - 5311'!$AMV76:$AMV76</xm:f>
              <xm:sqref>AMV68</xm:sqref>
            </x14:sparkline>
            <x14:sparkline>
              <xm:f>'2030 - 5311'!$AMW69:$AMW69</xm:f>
              <xm:sqref>AMW67</xm:sqref>
            </x14:sparkline>
            <x14:sparkline>
              <xm:f>'2030 - 5311'!$AMW76:$AMW76</xm:f>
              <xm:sqref>AMW68</xm:sqref>
            </x14:sparkline>
            <x14:sparkline>
              <xm:f>'2030 - 5311'!$AMX69:$AMX69</xm:f>
              <xm:sqref>AMX67</xm:sqref>
            </x14:sparkline>
            <x14:sparkline>
              <xm:f>'2030 - 5311'!$AMX76:$AMX76</xm:f>
              <xm:sqref>AMX68</xm:sqref>
            </x14:sparkline>
            <x14:sparkline>
              <xm:f>'2030 - 5311'!$AMY69:$AMY69</xm:f>
              <xm:sqref>AMY67</xm:sqref>
            </x14:sparkline>
            <x14:sparkline>
              <xm:f>'2030 - 5311'!$AMY76:$AMY76</xm:f>
              <xm:sqref>AMY68</xm:sqref>
            </x14:sparkline>
            <x14:sparkline>
              <xm:f>'2030 - 5311'!$AMZ69:$AMZ69</xm:f>
              <xm:sqref>AMZ67</xm:sqref>
            </x14:sparkline>
            <x14:sparkline>
              <xm:f>'2030 - 5311'!$AMZ76:$AMZ76</xm:f>
              <xm:sqref>AMZ68</xm:sqref>
            </x14:sparkline>
            <x14:sparkline>
              <xm:f>'2030 - 5311'!$ANA69:$ANA69</xm:f>
              <xm:sqref>ANA67</xm:sqref>
            </x14:sparkline>
            <x14:sparkline>
              <xm:f>'2030 - 5311'!$ANA76:$ANA76</xm:f>
              <xm:sqref>ANA68</xm:sqref>
            </x14:sparkline>
            <x14:sparkline>
              <xm:f>'2030 - 5311'!$ANB69:$ANB69</xm:f>
              <xm:sqref>ANB67</xm:sqref>
            </x14:sparkline>
            <x14:sparkline>
              <xm:f>'2030 - 5311'!$ANB76:$ANB76</xm:f>
              <xm:sqref>ANB68</xm:sqref>
            </x14:sparkline>
            <x14:sparkline>
              <xm:f>'2030 - 5311'!$ANC69:$ANC69</xm:f>
              <xm:sqref>ANC67</xm:sqref>
            </x14:sparkline>
            <x14:sparkline>
              <xm:f>'2030 - 5311'!$ANC76:$ANC76</xm:f>
              <xm:sqref>ANC68</xm:sqref>
            </x14:sparkline>
            <x14:sparkline>
              <xm:f>'2030 - 5311'!$AND69:$AND69</xm:f>
              <xm:sqref>AND67</xm:sqref>
            </x14:sparkline>
            <x14:sparkline>
              <xm:f>'2030 - 5311'!$AND76:$AND76</xm:f>
              <xm:sqref>AND68</xm:sqref>
            </x14:sparkline>
            <x14:sparkline>
              <xm:f>'2030 - 5311'!$ANE69:$ANE69</xm:f>
              <xm:sqref>ANE67</xm:sqref>
            </x14:sparkline>
            <x14:sparkline>
              <xm:f>'2030 - 5311'!$ANE76:$ANE76</xm:f>
              <xm:sqref>ANE68</xm:sqref>
            </x14:sparkline>
            <x14:sparkline>
              <xm:f>'2030 - 5311'!$ANF69:$ANF69</xm:f>
              <xm:sqref>ANF67</xm:sqref>
            </x14:sparkline>
            <x14:sparkline>
              <xm:f>'2030 - 5311'!$ANF76:$ANF76</xm:f>
              <xm:sqref>ANF68</xm:sqref>
            </x14:sparkline>
            <x14:sparkline>
              <xm:f>'2030 - 5311'!$ANG69:$ANG69</xm:f>
              <xm:sqref>ANG67</xm:sqref>
            </x14:sparkline>
            <x14:sparkline>
              <xm:f>'2030 - 5311'!$ANG76:$ANG76</xm:f>
              <xm:sqref>ANG68</xm:sqref>
            </x14:sparkline>
            <x14:sparkline>
              <xm:f>'2030 - 5311'!$ANH69:$ANH69</xm:f>
              <xm:sqref>ANH67</xm:sqref>
            </x14:sparkline>
            <x14:sparkline>
              <xm:f>'2030 - 5311'!$ANH76:$ANH76</xm:f>
              <xm:sqref>ANH68</xm:sqref>
            </x14:sparkline>
            <x14:sparkline>
              <xm:f>'2030 - 5311'!$ANI69:$ANI69</xm:f>
              <xm:sqref>ANI67</xm:sqref>
            </x14:sparkline>
            <x14:sparkline>
              <xm:f>'2030 - 5311'!$ANI76:$ANI76</xm:f>
              <xm:sqref>ANI68</xm:sqref>
            </x14:sparkline>
            <x14:sparkline>
              <xm:f>'2030 - 5311'!$ANJ69:$ANJ69</xm:f>
              <xm:sqref>ANJ67</xm:sqref>
            </x14:sparkline>
            <x14:sparkline>
              <xm:f>'2030 - 5311'!$ANJ76:$ANJ76</xm:f>
              <xm:sqref>ANJ68</xm:sqref>
            </x14:sparkline>
            <x14:sparkline>
              <xm:f>'2030 - 5311'!$ANK69:$ANK69</xm:f>
              <xm:sqref>ANK67</xm:sqref>
            </x14:sparkline>
            <x14:sparkline>
              <xm:f>'2030 - 5311'!$ANK76:$ANK76</xm:f>
              <xm:sqref>ANK68</xm:sqref>
            </x14:sparkline>
            <x14:sparkline>
              <xm:f>'2030 - 5311'!$ANL69:$ANL69</xm:f>
              <xm:sqref>ANL67</xm:sqref>
            </x14:sparkline>
            <x14:sparkline>
              <xm:f>'2030 - 5311'!$ANL76:$ANL76</xm:f>
              <xm:sqref>ANL68</xm:sqref>
            </x14:sparkline>
            <x14:sparkline>
              <xm:f>'2030 - 5311'!$ANM69:$ANM69</xm:f>
              <xm:sqref>ANM67</xm:sqref>
            </x14:sparkline>
            <x14:sparkline>
              <xm:f>'2030 - 5311'!$ANM76:$ANM76</xm:f>
              <xm:sqref>ANM68</xm:sqref>
            </x14:sparkline>
            <x14:sparkline>
              <xm:f>'2030 - 5311'!$ANN69:$ANN69</xm:f>
              <xm:sqref>ANN67</xm:sqref>
            </x14:sparkline>
            <x14:sparkline>
              <xm:f>'2030 - 5311'!$ANN76:$ANN76</xm:f>
              <xm:sqref>ANN68</xm:sqref>
            </x14:sparkline>
            <x14:sparkline>
              <xm:f>'2030 - 5311'!$ANO69:$ANO69</xm:f>
              <xm:sqref>ANO67</xm:sqref>
            </x14:sparkline>
            <x14:sparkline>
              <xm:f>'2030 - 5311'!$ANO76:$ANO76</xm:f>
              <xm:sqref>ANO68</xm:sqref>
            </x14:sparkline>
            <x14:sparkline>
              <xm:f>'2030 - 5311'!$ANP69:$ANP69</xm:f>
              <xm:sqref>ANP67</xm:sqref>
            </x14:sparkline>
            <x14:sparkline>
              <xm:f>'2030 - 5311'!$ANP76:$ANP76</xm:f>
              <xm:sqref>ANP68</xm:sqref>
            </x14:sparkline>
            <x14:sparkline>
              <xm:f>'2030 - 5311'!$ANQ69:$ANQ69</xm:f>
              <xm:sqref>ANQ67</xm:sqref>
            </x14:sparkline>
            <x14:sparkline>
              <xm:f>'2030 - 5311'!$ANQ76:$ANQ76</xm:f>
              <xm:sqref>ANQ68</xm:sqref>
            </x14:sparkline>
            <x14:sparkline>
              <xm:f>'2030 - 5311'!$ANR69:$ANR69</xm:f>
              <xm:sqref>ANR67</xm:sqref>
            </x14:sparkline>
            <x14:sparkline>
              <xm:f>'2030 - 5311'!$ANR76:$ANR76</xm:f>
              <xm:sqref>ANR68</xm:sqref>
            </x14:sparkline>
            <x14:sparkline>
              <xm:f>'2030 - 5311'!$ANS69:$ANS69</xm:f>
              <xm:sqref>ANS67</xm:sqref>
            </x14:sparkline>
            <x14:sparkline>
              <xm:f>'2030 - 5311'!$ANS76:$ANS76</xm:f>
              <xm:sqref>ANS68</xm:sqref>
            </x14:sparkline>
            <x14:sparkline>
              <xm:f>'2030 - 5311'!$ANT69:$ANT69</xm:f>
              <xm:sqref>ANT67</xm:sqref>
            </x14:sparkline>
            <x14:sparkline>
              <xm:f>'2030 - 5311'!$ANT76:$ANT76</xm:f>
              <xm:sqref>ANT68</xm:sqref>
            </x14:sparkline>
            <x14:sparkline>
              <xm:f>'2030 - 5311'!$ANU69:$ANU69</xm:f>
              <xm:sqref>ANU67</xm:sqref>
            </x14:sparkline>
            <x14:sparkline>
              <xm:f>'2030 - 5311'!$ANU76:$ANU76</xm:f>
              <xm:sqref>ANU68</xm:sqref>
            </x14:sparkline>
            <x14:sparkline>
              <xm:f>'2030 - 5311'!$ANV69:$ANV69</xm:f>
              <xm:sqref>ANV67</xm:sqref>
            </x14:sparkline>
            <x14:sparkline>
              <xm:f>'2030 - 5311'!$ANV76:$ANV76</xm:f>
              <xm:sqref>ANV68</xm:sqref>
            </x14:sparkline>
            <x14:sparkline>
              <xm:f>'2030 - 5311'!$ANW69:$ANW69</xm:f>
              <xm:sqref>ANW67</xm:sqref>
            </x14:sparkline>
            <x14:sparkline>
              <xm:f>'2030 - 5311'!$ANW76:$ANW76</xm:f>
              <xm:sqref>ANW68</xm:sqref>
            </x14:sparkline>
            <x14:sparkline>
              <xm:f>'2030 - 5311'!$ANX69:$ANX69</xm:f>
              <xm:sqref>ANX67</xm:sqref>
            </x14:sparkline>
            <x14:sparkline>
              <xm:f>'2030 - 5311'!$ANX76:$ANX76</xm:f>
              <xm:sqref>ANX68</xm:sqref>
            </x14:sparkline>
            <x14:sparkline>
              <xm:f>'2030 - 5311'!$ANY69:$ANY69</xm:f>
              <xm:sqref>ANY67</xm:sqref>
            </x14:sparkline>
            <x14:sparkline>
              <xm:f>'2030 - 5311'!$ANY76:$ANY76</xm:f>
              <xm:sqref>ANY68</xm:sqref>
            </x14:sparkline>
            <x14:sparkline>
              <xm:f>'2030 - 5311'!$ANZ69:$ANZ69</xm:f>
              <xm:sqref>ANZ67</xm:sqref>
            </x14:sparkline>
            <x14:sparkline>
              <xm:f>'2030 - 5311'!$ANZ76:$ANZ76</xm:f>
              <xm:sqref>ANZ68</xm:sqref>
            </x14:sparkline>
            <x14:sparkline>
              <xm:f>'2030 - 5311'!$AOA69:$AOA69</xm:f>
              <xm:sqref>AOA67</xm:sqref>
            </x14:sparkline>
            <x14:sparkline>
              <xm:f>'2030 - 5311'!$AOA76:$AOA76</xm:f>
              <xm:sqref>AOA68</xm:sqref>
            </x14:sparkline>
            <x14:sparkline>
              <xm:f>'2030 - 5311'!$AOB69:$AOB69</xm:f>
              <xm:sqref>AOB67</xm:sqref>
            </x14:sparkline>
            <x14:sparkline>
              <xm:f>'2030 - 5311'!$AOB76:$AOB76</xm:f>
              <xm:sqref>AOB68</xm:sqref>
            </x14:sparkline>
            <x14:sparkline>
              <xm:f>'2030 - 5311'!$AOC69:$AOC69</xm:f>
              <xm:sqref>AOC67</xm:sqref>
            </x14:sparkline>
            <x14:sparkline>
              <xm:f>'2030 - 5311'!$AOC76:$AOC76</xm:f>
              <xm:sqref>AOC68</xm:sqref>
            </x14:sparkline>
            <x14:sparkline>
              <xm:f>'2030 - 5311'!$AOD69:$AOD69</xm:f>
              <xm:sqref>AOD67</xm:sqref>
            </x14:sparkline>
            <x14:sparkline>
              <xm:f>'2030 - 5311'!$AOD76:$AOD76</xm:f>
              <xm:sqref>AOD68</xm:sqref>
            </x14:sparkline>
            <x14:sparkline>
              <xm:f>'2030 - 5311'!$AOE69:$AOE69</xm:f>
              <xm:sqref>AOE67</xm:sqref>
            </x14:sparkline>
            <x14:sparkline>
              <xm:f>'2030 - 5311'!$AOE76:$AOE76</xm:f>
              <xm:sqref>AOE68</xm:sqref>
            </x14:sparkline>
            <x14:sparkline>
              <xm:f>'2030 - 5311'!$AOF69:$AOF69</xm:f>
              <xm:sqref>AOF67</xm:sqref>
            </x14:sparkline>
            <x14:sparkline>
              <xm:f>'2030 - 5311'!$AOF76:$AOF76</xm:f>
              <xm:sqref>AOF68</xm:sqref>
            </x14:sparkline>
            <x14:sparkline>
              <xm:f>'2030 - 5311'!$AOG69:$AOG69</xm:f>
              <xm:sqref>AOG67</xm:sqref>
            </x14:sparkline>
            <x14:sparkline>
              <xm:f>'2030 - 5311'!$AOG76:$AOG76</xm:f>
              <xm:sqref>AOG68</xm:sqref>
            </x14:sparkline>
            <x14:sparkline>
              <xm:f>'2030 - 5311'!$AOH69:$AOH69</xm:f>
              <xm:sqref>AOH67</xm:sqref>
            </x14:sparkline>
            <x14:sparkline>
              <xm:f>'2030 - 5311'!$AOH76:$AOH76</xm:f>
              <xm:sqref>AOH68</xm:sqref>
            </x14:sparkline>
            <x14:sparkline>
              <xm:f>'2030 - 5311'!$AOI69:$AOI69</xm:f>
              <xm:sqref>AOI67</xm:sqref>
            </x14:sparkline>
            <x14:sparkline>
              <xm:f>'2030 - 5311'!$AOI76:$AOI76</xm:f>
              <xm:sqref>AOI68</xm:sqref>
            </x14:sparkline>
            <x14:sparkline>
              <xm:f>'2030 - 5311'!$AOJ69:$AOJ69</xm:f>
              <xm:sqref>AOJ67</xm:sqref>
            </x14:sparkline>
            <x14:sparkline>
              <xm:f>'2030 - 5311'!$AOJ76:$AOJ76</xm:f>
              <xm:sqref>AOJ68</xm:sqref>
            </x14:sparkline>
            <x14:sparkline>
              <xm:f>'2030 - 5311'!$AOK69:$AOK69</xm:f>
              <xm:sqref>AOK67</xm:sqref>
            </x14:sparkline>
            <x14:sparkline>
              <xm:f>'2030 - 5311'!$AOK76:$AOK76</xm:f>
              <xm:sqref>AOK68</xm:sqref>
            </x14:sparkline>
            <x14:sparkline>
              <xm:f>'2030 - 5311'!$AOL69:$AOL69</xm:f>
              <xm:sqref>AOL67</xm:sqref>
            </x14:sparkline>
            <x14:sparkline>
              <xm:f>'2030 - 5311'!$AOL76:$AOL76</xm:f>
              <xm:sqref>AOL68</xm:sqref>
            </x14:sparkline>
            <x14:sparkline>
              <xm:f>'2030 - 5311'!$AOM69:$AOM69</xm:f>
              <xm:sqref>AOM67</xm:sqref>
            </x14:sparkline>
            <x14:sparkline>
              <xm:f>'2030 - 5311'!$AOM76:$AOM76</xm:f>
              <xm:sqref>AOM68</xm:sqref>
            </x14:sparkline>
            <x14:sparkline>
              <xm:f>'2030 - 5311'!$AON69:$AON69</xm:f>
              <xm:sqref>AON67</xm:sqref>
            </x14:sparkline>
            <x14:sparkline>
              <xm:f>'2030 - 5311'!$AON76:$AON76</xm:f>
              <xm:sqref>AON68</xm:sqref>
            </x14:sparkline>
            <x14:sparkline>
              <xm:f>'2030 - 5311'!$AOO69:$AOO69</xm:f>
              <xm:sqref>AOO67</xm:sqref>
            </x14:sparkline>
            <x14:sparkline>
              <xm:f>'2030 - 5311'!$AOO76:$AOO76</xm:f>
              <xm:sqref>AOO68</xm:sqref>
            </x14:sparkline>
            <x14:sparkline>
              <xm:f>'2030 - 5311'!$AOP69:$AOP69</xm:f>
              <xm:sqref>AOP67</xm:sqref>
            </x14:sparkline>
            <x14:sparkline>
              <xm:f>'2030 - 5311'!$AOP76:$AOP76</xm:f>
              <xm:sqref>AOP68</xm:sqref>
            </x14:sparkline>
            <x14:sparkline>
              <xm:f>'2030 - 5311'!$AOQ69:$AOQ69</xm:f>
              <xm:sqref>AOQ67</xm:sqref>
            </x14:sparkline>
            <x14:sparkline>
              <xm:f>'2030 - 5311'!$AOQ76:$AOQ76</xm:f>
              <xm:sqref>AOQ68</xm:sqref>
            </x14:sparkline>
            <x14:sparkline>
              <xm:f>'2030 - 5311'!$AOR69:$AOR69</xm:f>
              <xm:sqref>AOR67</xm:sqref>
            </x14:sparkline>
            <x14:sparkline>
              <xm:f>'2030 - 5311'!$AOR76:$AOR76</xm:f>
              <xm:sqref>AOR68</xm:sqref>
            </x14:sparkline>
            <x14:sparkline>
              <xm:f>'2030 - 5311'!$AOS69:$AOS69</xm:f>
              <xm:sqref>AOS67</xm:sqref>
            </x14:sparkline>
            <x14:sparkline>
              <xm:f>'2030 - 5311'!$AOS76:$AOS76</xm:f>
              <xm:sqref>AOS68</xm:sqref>
            </x14:sparkline>
            <x14:sparkline>
              <xm:f>'2030 - 5311'!$AOT69:$AOT69</xm:f>
              <xm:sqref>AOT67</xm:sqref>
            </x14:sparkline>
            <x14:sparkline>
              <xm:f>'2030 - 5311'!$AOT76:$AOT76</xm:f>
              <xm:sqref>AOT68</xm:sqref>
            </x14:sparkline>
            <x14:sparkline>
              <xm:f>'2030 - 5311'!$AOU69:$AOU69</xm:f>
              <xm:sqref>AOU67</xm:sqref>
            </x14:sparkline>
            <x14:sparkline>
              <xm:f>'2030 - 5311'!$AOU76:$AOU76</xm:f>
              <xm:sqref>AOU68</xm:sqref>
            </x14:sparkline>
            <x14:sparkline>
              <xm:f>'2030 - 5311'!$AOV69:$AOV69</xm:f>
              <xm:sqref>AOV67</xm:sqref>
            </x14:sparkline>
            <x14:sparkline>
              <xm:f>'2030 - 5311'!$AOV76:$AOV76</xm:f>
              <xm:sqref>AOV68</xm:sqref>
            </x14:sparkline>
            <x14:sparkline>
              <xm:f>'2030 - 5311'!$AOW69:$AOW69</xm:f>
              <xm:sqref>AOW67</xm:sqref>
            </x14:sparkline>
            <x14:sparkline>
              <xm:f>'2030 - 5311'!$AOW76:$AOW76</xm:f>
              <xm:sqref>AOW68</xm:sqref>
            </x14:sparkline>
            <x14:sparkline>
              <xm:f>'2030 - 5311'!$AOX69:$AOX69</xm:f>
              <xm:sqref>AOX67</xm:sqref>
            </x14:sparkline>
            <x14:sparkline>
              <xm:f>'2030 - 5311'!$AOX76:$AOX76</xm:f>
              <xm:sqref>AOX68</xm:sqref>
            </x14:sparkline>
            <x14:sparkline>
              <xm:f>'2030 - 5311'!$AOY69:$AOY69</xm:f>
              <xm:sqref>AOY67</xm:sqref>
            </x14:sparkline>
            <x14:sparkline>
              <xm:f>'2030 - 5311'!$AOY76:$AOY76</xm:f>
              <xm:sqref>AOY68</xm:sqref>
            </x14:sparkline>
            <x14:sparkline>
              <xm:f>'2030 - 5311'!$AOZ69:$AOZ69</xm:f>
              <xm:sqref>AOZ67</xm:sqref>
            </x14:sparkline>
            <x14:sparkline>
              <xm:f>'2030 - 5311'!$AOZ76:$AOZ76</xm:f>
              <xm:sqref>AOZ68</xm:sqref>
            </x14:sparkline>
            <x14:sparkline>
              <xm:f>'2030 - 5311'!$APA69:$APA69</xm:f>
              <xm:sqref>APA67</xm:sqref>
            </x14:sparkline>
            <x14:sparkline>
              <xm:f>'2030 - 5311'!$APA76:$APA76</xm:f>
              <xm:sqref>APA68</xm:sqref>
            </x14:sparkline>
            <x14:sparkline>
              <xm:f>'2030 - 5311'!$APB69:$APB69</xm:f>
              <xm:sqref>APB67</xm:sqref>
            </x14:sparkline>
            <x14:sparkline>
              <xm:f>'2030 - 5311'!$APB76:$APB76</xm:f>
              <xm:sqref>APB68</xm:sqref>
            </x14:sparkline>
            <x14:sparkline>
              <xm:f>'2030 - 5311'!$APC69:$APC69</xm:f>
              <xm:sqref>APC67</xm:sqref>
            </x14:sparkline>
            <x14:sparkline>
              <xm:f>'2030 - 5311'!$APC76:$APC76</xm:f>
              <xm:sqref>APC68</xm:sqref>
            </x14:sparkline>
            <x14:sparkline>
              <xm:f>'2030 - 5311'!$APD69:$APD69</xm:f>
              <xm:sqref>APD67</xm:sqref>
            </x14:sparkline>
            <x14:sparkline>
              <xm:f>'2030 - 5311'!$APD76:$APD76</xm:f>
              <xm:sqref>APD68</xm:sqref>
            </x14:sparkline>
            <x14:sparkline>
              <xm:f>'2030 - 5311'!$APE69:$APE69</xm:f>
              <xm:sqref>APE67</xm:sqref>
            </x14:sparkline>
            <x14:sparkline>
              <xm:f>'2030 - 5311'!$APE76:$APE76</xm:f>
              <xm:sqref>APE68</xm:sqref>
            </x14:sparkline>
            <x14:sparkline>
              <xm:f>'2030 - 5311'!$APF69:$APF69</xm:f>
              <xm:sqref>APF67</xm:sqref>
            </x14:sparkline>
            <x14:sparkline>
              <xm:f>'2030 - 5311'!$APF76:$APF76</xm:f>
              <xm:sqref>APF68</xm:sqref>
            </x14:sparkline>
            <x14:sparkline>
              <xm:f>'2030 - 5311'!$APG69:$APG69</xm:f>
              <xm:sqref>APG67</xm:sqref>
            </x14:sparkline>
            <x14:sparkline>
              <xm:f>'2030 - 5311'!$APG76:$APG76</xm:f>
              <xm:sqref>APG68</xm:sqref>
            </x14:sparkline>
            <x14:sparkline>
              <xm:f>'2030 - 5311'!$APH69:$APH69</xm:f>
              <xm:sqref>APH67</xm:sqref>
            </x14:sparkline>
            <x14:sparkline>
              <xm:f>'2030 - 5311'!$APH76:$APH76</xm:f>
              <xm:sqref>APH68</xm:sqref>
            </x14:sparkline>
            <x14:sparkline>
              <xm:f>'2030 - 5311'!$API69:$API69</xm:f>
              <xm:sqref>API67</xm:sqref>
            </x14:sparkline>
            <x14:sparkline>
              <xm:f>'2030 - 5311'!$API76:$API76</xm:f>
              <xm:sqref>API68</xm:sqref>
            </x14:sparkline>
            <x14:sparkline>
              <xm:f>'2030 - 5311'!$APJ69:$APJ69</xm:f>
              <xm:sqref>APJ67</xm:sqref>
            </x14:sparkline>
            <x14:sparkline>
              <xm:f>'2030 - 5311'!$APJ76:$APJ76</xm:f>
              <xm:sqref>APJ68</xm:sqref>
            </x14:sparkline>
            <x14:sparkline>
              <xm:f>'2030 - 5311'!$APK69:$APK69</xm:f>
              <xm:sqref>APK67</xm:sqref>
            </x14:sparkline>
            <x14:sparkline>
              <xm:f>'2030 - 5311'!$APK76:$APK76</xm:f>
              <xm:sqref>APK68</xm:sqref>
            </x14:sparkline>
            <x14:sparkline>
              <xm:f>'2030 - 5311'!$APL69:$APL69</xm:f>
              <xm:sqref>APL67</xm:sqref>
            </x14:sparkline>
            <x14:sparkline>
              <xm:f>'2030 - 5311'!$APL76:$APL76</xm:f>
              <xm:sqref>APL68</xm:sqref>
            </x14:sparkline>
            <x14:sparkline>
              <xm:f>'2030 - 5311'!$APM69:$APM69</xm:f>
              <xm:sqref>APM67</xm:sqref>
            </x14:sparkline>
            <x14:sparkline>
              <xm:f>'2030 - 5311'!$APM76:$APM76</xm:f>
              <xm:sqref>APM68</xm:sqref>
            </x14:sparkline>
            <x14:sparkline>
              <xm:f>'2030 - 5311'!$APN69:$APN69</xm:f>
              <xm:sqref>APN67</xm:sqref>
            </x14:sparkline>
            <x14:sparkline>
              <xm:f>'2030 - 5311'!$APN76:$APN76</xm:f>
              <xm:sqref>APN68</xm:sqref>
            </x14:sparkline>
            <x14:sparkline>
              <xm:f>'2030 - 5311'!$APO69:$APO69</xm:f>
              <xm:sqref>APO67</xm:sqref>
            </x14:sparkline>
            <x14:sparkline>
              <xm:f>'2030 - 5311'!$APO76:$APO76</xm:f>
              <xm:sqref>APO68</xm:sqref>
            </x14:sparkline>
            <x14:sparkline>
              <xm:f>'2030 - 5311'!$APP69:$APP69</xm:f>
              <xm:sqref>APP67</xm:sqref>
            </x14:sparkline>
            <x14:sparkline>
              <xm:f>'2030 - 5311'!$APP76:$APP76</xm:f>
              <xm:sqref>APP68</xm:sqref>
            </x14:sparkline>
            <x14:sparkline>
              <xm:f>'2030 - 5311'!$APQ69:$APQ69</xm:f>
              <xm:sqref>APQ67</xm:sqref>
            </x14:sparkline>
            <x14:sparkline>
              <xm:f>'2030 - 5311'!$APQ76:$APQ76</xm:f>
              <xm:sqref>APQ68</xm:sqref>
            </x14:sparkline>
            <x14:sparkline>
              <xm:f>'2030 - 5311'!$APR69:$APR69</xm:f>
              <xm:sqref>APR67</xm:sqref>
            </x14:sparkline>
            <x14:sparkline>
              <xm:f>'2030 - 5311'!$APR76:$APR76</xm:f>
              <xm:sqref>APR68</xm:sqref>
            </x14:sparkline>
            <x14:sparkline>
              <xm:f>'2030 - 5311'!$APS69:$APS69</xm:f>
              <xm:sqref>APS67</xm:sqref>
            </x14:sparkline>
            <x14:sparkline>
              <xm:f>'2030 - 5311'!$APS76:$APS76</xm:f>
              <xm:sqref>APS68</xm:sqref>
            </x14:sparkline>
            <x14:sparkline>
              <xm:f>'2030 - 5311'!$APT69:$APT69</xm:f>
              <xm:sqref>APT67</xm:sqref>
            </x14:sparkline>
            <x14:sparkline>
              <xm:f>'2030 - 5311'!$APT76:$APT76</xm:f>
              <xm:sqref>APT68</xm:sqref>
            </x14:sparkline>
            <x14:sparkline>
              <xm:f>'2030 - 5311'!$APU69:$APU69</xm:f>
              <xm:sqref>APU67</xm:sqref>
            </x14:sparkline>
            <x14:sparkline>
              <xm:f>'2030 - 5311'!$APU76:$APU76</xm:f>
              <xm:sqref>APU68</xm:sqref>
            </x14:sparkline>
            <x14:sparkline>
              <xm:f>'2030 - 5311'!$APV69:$APV69</xm:f>
              <xm:sqref>APV67</xm:sqref>
            </x14:sparkline>
            <x14:sparkline>
              <xm:f>'2030 - 5311'!$APV76:$APV76</xm:f>
              <xm:sqref>APV68</xm:sqref>
            </x14:sparkline>
            <x14:sparkline>
              <xm:f>'2030 - 5311'!$APW69:$APW69</xm:f>
              <xm:sqref>APW67</xm:sqref>
            </x14:sparkline>
            <x14:sparkline>
              <xm:f>'2030 - 5311'!$APW76:$APW76</xm:f>
              <xm:sqref>APW68</xm:sqref>
            </x14:sparkline>
            <x14:sparkline>
              <xm:f>'2030 - 5311'!$APX69:$APX69</xm:f>
              <xm:sqref>APX67</xm:sqref>
            </x14:sparkline>
            <x14:sparkline>
              <xm:f>'2030 - 5311'!$APX76:$APX76</xm:f>
              <xm:sqref>APX68</xm:sqref>
            </x14:sparkline>
            <x14:sparkline>
              <xm:f>'2030 - 5311'!$APY69:$APY69</xm:f>
              <xm:sqref>APY67</xm:sqref>
            </x14:sparkline>
            <x14:sparkline>
              <xm:f>'2030 - 5311'!$APY76:$APY76</xm:f>
              <xm:sqref>APY68</xm:sqref>
            </x14:sparkline>
            <x14:sparkline>
              <xm:f>'2030 - 5311'!$APZ69:$APZ69</xm:f>
              <xm:sqref>APZ67</xm:sqref>
            </x14:sparkline>
            <x14:sparkline>
              <xm:f>'2030 - 5311'!$APZ76:$APZ76</xm:f>
              <xm:sqref>APZ68</xm:sqref>
            </x14:sparkline>
            <x14:sparkline>
              <xm:f>'2030 - 5311'!$AQA69:$AQA69</xm:f>
              <xm:sqref>AQA67</xm:sqref>
            </x14:sparkline>
            <x14:sparkline>
              <xm:f>'2030 - 5311'!$AQA76:$AQA76</xm:f>
              <xm:sqref>AQA68</xm:sqref>
            </x14:sparkline>
            <x14:sparkline>
              <xm:f>'2030 - 5311'!$AQB69:$AQB69</xm:f>
              <xm:sqref>AQB67</xm:sqref>
            </x14:sparkline>
            <x14:sparkline>
              <xm:f>'2030 - 5311'!$AQB76:$AQB76</xm:f>
              <xm:sqref>AQB68</xm:sqref>
            </x14:sparkline>
            <x14:sparkline>
              <xm:f>'2030 - 5311'!$AQC69:$AQC69</xm:f>
              <xm:sqref>AQC67</xm:sqref>
            </x14:sparkline>
            <x14:sparkline>
              <xm:f>'2030 - 5311'!$AQC76:$AQC76</xm:f>
              <xm:sqref>AQC68</xm:sqref>
            </x14:sparkline>
            <x14:sparkline>
              <xm:f>'2030 - 5311'!$AQD69:$AQD69</xm:f>
              <xm:sqref>AQD67</xm:sqref>
            </x14:sparkline>
            <x14:sparkline>
              <xm:f>'2030 - 5311'!$AQD76:$AQD76</xm:f>
              <xm:sqref>AQD68</xm:sqref>
            </x14:sparkline>
            <x14:sparkline>
              <xm:f>'2030 - 5311'!$AQE69:$AQE69</xm:f>
              <xm:sqref>AQE67</xm:sqref>
            </x14:sparkline>
            <x14:sparkline>
              <xm:f>'2030 - 5311'!$AQE76:$AQE76</xm:f>
              <xm:sqref>AQE68</xm:sqref>
            </x14:sparkline>
            <x14:sparkline>
              <xm:f>'2030 - 5311'!$AQF69:$AQF69</xm:f>
              <xm:sqref>AQF67</xm:sqref>
            </x14:sparkline>
            <x14:sparkline>
              <xm:f>'2030 - 5311'!$AQF76:$AQF76</xm:f>
              <xm:sqref>AQF68</xm:sqref>
            </x14:sparkline>
            <x14:sparkline>
              <xm:f>'2030 - 5311'!$AQG69:$AQG69</xm:f>
              <xm:sqref>AQG67</xm:sqref>
            </x14:sparkline>
            <x14:sparkline>
              <xm:f>'2030 - 5311'!$AQG76:$AQG76</xm:f>
              <xm:sqref>AQG68</xm:sqref>
            </x14:sparkline>
            <x14:sparkline>
              <xm:f>'2030 - 5311'!$AQH69:$AQH69</xm:f>
              <xm:sqref>AQH67</xm:sqref>
            </x14:sparkline>
            <x14:sparkline>
              <xm:f>'2030 - 5311'!$AQH76:$AQH76</xm:f>
              <xm:sqref>AQH68</xm:sqref>
            </x14:sparkline>
            <x14:sparkline>
              <xm:f>'2030 - 5311'!$AQI69:$AQI69</xm:f>
              <xm:sqref>AQI67</xm:sqref>
            </x14:sparkline>
            <x14:sparkline>
              <xm:f>'2030 - 5311'!$AQI76:$AQI76</xm:f>
              <xm:sqref>AQI68</xm:sqref>
            </x14:sparkline>
            <x14:sparkline>
              <xm:f>'2030 - 5311'!$AQJ69:$AQJ69</xm:f>
              <xm:sqref>AQJ67</xm:sqref>
            </x14:sparkline>
            <x14:sparkline>
              <xm:f>'2030 - 5311'!$AQJ76:$AQJ76</xm:f>
              <xm:sqref>AQJ68</xm:sqref>
            </x14:sparkline>
            <x14:sparkline>
              <xm:f>'2030 - 5311'!$AQK69:$AQK69</xm:f>
              <xm:sqref>AQK67</xm:sqref>
            </x14:sparkline>
            <x14:sparkline>
              <xm:f>'2030 - 5311'!$AQK76:$AQK76</xm:f>
              <xm:sqref>AQK68</xm:sqref>
            </x14:sparkline>
            <x14:sparkline>
              <xm:f>'2030 - 5311'!$AQL69:$AQL69</xm:f>
              <xm:sqref>AQL67</xm:sqref>
            </x14:sparkline>
            <x14:sparkline>
              <xm:f>'2030 - 5311'!$AQL76:$AQL76</xm:f>
              <xm:sqref>AQL68</xm:sqref>
            </x14:sparkline>
            <x14:sparkline>
              <xm:f>'2030 - 5311'!$AQM69:$AQM69</xm:f>
              <xm:sqref>AQM67</xm:sqref>
            </x14:sparkline>
            <x14:sparkline>
              <xm:f>'2030 - 5311'!$AQM76:$AQM76</xm:f>
              <xm:sqref>AQM68</xm:sqref>
            </x14:sparkline>
            <x14:sparkline>
              <xm:f>'2030 - 5311'!$AQN69:$AQN69</xm:f>
              <xm:sqref>AQN67</xm:sqref>
            </x14:sparkline>
            <x14:sparkline>
              <xm:f>'2030 - 5311'!$AQN76:$AQN76</xm:f>
              <xm:sqref>AQN68</xm:sqref>
            </x14:sparkline>
            <x14:sparkline>
              <xm:f>'2030 - 5311'!$AQO69:$AQO69</xm:f>
              <xm:sqref>AQO67</xm:sqref>
            </x14:sparkline>
            <x14:sparkline>
              <xm:f>'2030 - 5311'!$AQO76:$AQO76</xm:f>
              <xm:sqref>AQO68</xm:sqref>
            </x14:sparkline>
            <x14:sparkline>
              <xm:f>'2030 - 5311'!$AQP69:$AQP69</xm:f>
              <xm:sqref>AQP67</xm:sqref>
            </x14:sparkline>
            <x14:sparkline>
              <xm:f>'2030 - 5311'!$AQP76:$AQP76</xm:f>
              <xm:sqref>AQP68</xm:sqref>
            </x14:sparkline>
            <x14:sparkline>
              <xm:f>'2030 - 5311'!$AQQ69:$AQQ69</xm:f>
              <xm:sqref>AQQ67</xm:sqref>
            </x14:sparkline>
            <x14:sparkline>
              <xm:f>'2030 - 5311'!$AQQ76:$AQQ76</xm:f>
              <xm:sqref>AQQ68</xm:sqref>
            </x14:sparkline>
            <x14:sparkline>
              <xm:f>'2030 - 5311'!$AQR69:$AQR69</xm:f>
              <xm:sqref>AQR67</xm:sqref>
            </x14:sparkline>
            <x14:sparkline>
              <xm:f>'2030 - 5311'!$AQR76:$AQR76</xm:f>
              <xm:sqref>AQR68</xm:sqref>
            </x14:sparkline>
            <x14:sparkline>
              <xm:f>'2030 - 5311'!$AQS69:$AQS69</xm:f>
              <xm:sqref>AQS67</xm:sqref>
            </x14:sparkline>
            <x14:sparkline>
              <xm:f>'2030 - 5311'!$AQS76:$AQS76</xm:f>
              <xm:sqref>AQS68</xm:sqref>
            </x14:sparkline>
            <x14:sparkline>
              <xm:f>'2030 - 5311'!$AQT69:$AQT69</xm:f>
              <xm:sqref>AQT67</xm:sqref>
            </x14:sparkline>
            <x14:sparkline>
              <xm:f>'2030 - 5311'!$AQT76:$AQT76</xm:f>
              <xm:sqref>AQT68</xm:sqref>
            </x14:sparkline>
            <x14:sparkline>
              <xm:f>'2030 - 5311'!$AQU69:$AQU69</xm:f>
              <xm:sqref>AQU67</xm:sqref>
            </x14:sparkline>
            <x14:sparkline>
              <xm:f>'2030 - 5311'!$AQU76:$AQU76</xm:f>
              <xm:sqref>AQU68</xm:sqref>
            </x14:sparkline>
            <x14:sparkline>
              <xm:f>'2030 - 5311'!$AQV69:$AQV69</xm:f>
              <xm:sqref>AQV67</xm:sqref>
            </x14:sparkline>
            <x14:sparkline>
              <xm:f>'2030 - 5311'!$AQV76:$AQV76</xm:f>
              <xm:sqref>AQV68</xm:sqref>
            </x14:sparkline>
            <x14:sparkline>
              <xm:f>'2030 - 5311'!$AQW69:$AQW69</xm:f>
              <xm:sqref>AQW67</xm:sqref>
            </x14:sparkline>
            <x14:sparkline>
              <xm:f>'2030 - 5311'!$AQW76:$AQW76</xm:f>
              <xm:sqref>AQW68</xm:sqref>
            </x14:sparkline>
            <x14:sparkline>
              <xm:f>'2030 - 5311'!$AQX69:$AQX69</xm:f>
              <xm:sqref>AQX67</xm:sqref>
            </x14:sparkline>
            <x14:sparkline>
              <xm:f>'2030 - 5311'!$AQX76:$AQX76</xm:f>
              <xm:sqref>AQX68</xm:sqref>
            </x14:sparkline>
            <x14:sparkline>
              <xm:f>'2030 - 5311'!$AQY69:$AQY69</xm:f>
              <xm:sqref>AQY67</xm:sqref>
            </x14:sparkline>
            <x14:sparkline>
              <xm:f>'2030 - 5311'!$AQY76:$AQY76</xm:f>
              <xm:sqref>AQY68</xm:sqref>
            </x14:sparkline>
            <x14:sparkline>
              <xm:f>'2030 - 5311'!$AQZ69:$AQZ69</xm:f>
              <xm:sqref>AQZ67</xm:sqref>
            </x14:sparkline>
            <x14:sparkline>
              <xm:f>'2030 - 5311'!$AQZ76:$AQZ76</xm:f>
              <xm:sqref>AQZ68</xm:sqref>
            </x14:sparkline>
            <x14:sparkline>
              <xm:f>'2030 - 5311'!$ARA69:$ARA69</xm:f>
              <xm:sqref>ARA67</xm:sqref>
            </x14:sparkline>
            <x14:sparkline>
              <xm:f>'2030 - 5311'!$ARA76:$ARA76</xm:f>
              <xm:sqref>ARA68</xm:sqref>
            </x14:sparkline>
            <x14:sparkline>
              <xm:f>'2030 - 5311'!$ARB69:$ARB69</xm:f>
              <xm:sqref>ARB67</xm:sqref>
            </x14:sparkline>
            <x14:sparkline>
              <xm:f>'2030 - 5311'!$ARB76:$ARB76</xm:f>
              <xm:sqref>ARB68</xm:sqref>
            </x14:sparkline>
            <x14:sparkline>
              <xm:f>'2030 - 5311'!$ARC69:$ARC69</xm:f>
              <xm:sqref>ARC67</xm:sqref>
            </x14:sparkline>
            <x14:sparkline>
              <xm:f>'2030 - 5311'!$ARC76:$ARC76</xm:f>
              <xm:sqref>ARC68</xm:sqref>
            </x14:sparkline>
            <x14:sparkline>
              <xm:f>'2030 - 5311'!$ARD69:$ARD69</xm:f>
              <xm:sqref>ARD67</xm:sqref>
            </x14:sparkline>
            <x14:sparkline>
              <xm:f>'2030 - 5311'!$ARD76:$ARD76</xm:f>
              <xm:sqref>ARD68</xm:sqref>
            </x14:sparkline>
            <x14:sparkline>
              <xm:f>'2030 - 5311'!$ARE69:$ARE69</xm:f>
              <xm:sqref>ARE67</xm:sqref>
            </x14:sparkline>
            <x14:sparkline>
              <xm:f>'2030 - 5311'!$ARE76:$ARE76</xm:f>
              <xm:sqref>ARE68</xm:sqref>
            </x14:sparkline>
            <x14:sparkline>
              <xm:f>'2030 - 5311'!$ARF69:$ARF69</xm:f>
              <xm:sqref>ARF67</xm:sqref>
            </x14:sparkline>
            <x14:sparkline>
              <xm:f>'2030 - 5311'!$ARF76:$ARF76</xm:f>
              <xm:sqref>ARF68</xm:sqref>
            </x14:sparkline>
            <x14:sparkline>
              <xm:f>'2030 - 5311'!$ARG69:$ARG69</xm:f>
              <xm:sqref>ARG67</xm:sqref>
            </x14:sparkline>
            <x14:sparkline>
              <xm:f>'2030 - 5311'!$ARG76:$ARG76</xm:f>
              <xm:sqref>ARG68</xm:sqref>
            </x14:sparkline>
            <x14:sparkline>
              <xm:f>'2030 - 5311'!$ARH69:$ARH69</xm:f>
              <xm:sqref>ARH67</xm:sqref>
            </x14:sparkline>
            <x14:sparkline>
              <xm:f>'2030 - 5311'!$ARH76:$ARH76</xm:f>
              <xm:sqref>ARH68</xm:sqref>
            </x14:sparkline>
            <x14:sparkline>
              <xm:f>'2030 - 5311'!$ARI69:$ARI69</xm:f>
              <xm:sqref>ARI67</xm:sqref>
            </x14:sparkline>
            <x14:sparkline>
              <xm:f>'2030 - 5311'!$ARI76:$ARI76</xm:f>
              <xm:sqref>ARI68</xm:sqref>
            </x14:sparkline>
            <x14:sparkline>
              <xm:f>'2030 - 5311'!$ARJ69:$ARJ69</xm:f>
              <xm:sqref>ARJ67</xm:sqref>
            </x14:sparkline>
            <x14:sparkline>
              <xm:f>'2030 - 5311'!$ARJ76:$ARJ76</xm:f>
              <xm:sqref>ARJ68</xm:sqref>
            </x14:sparkline>
            <x14:sparkline>
              <xm:f>'2030 - 5311'!$ARK69:$ARK69</xm:f>
              <xm:sqref>ARK67</xm:sqref>
            </x14:sparkline>
            <x14:sparkline>
              <xm:f>'2030 - 5311'!$ARK76:$ARK76</xm:f>
              <xm:sqref>ARK68</xm:sqref>
            </x14:sparkline>
            <x14:sparkline>
              <xm:f>'2030 - 5311'!$ARL69:$ARL69</xm:f>
              <xm:sqref>ARL67</xm:sqref>
            </x14:sparkline>
            <x14:sparkline>
              <xm:f>'2030 - 5311'!$ARL76:$ARL76</xm:f>
              <xm:sqref>ARL68</xm:sqref>
            </x14:sparkline>
            <x14:sparkline>
              <xm:f>'2030 - 5311'!$ARM69:$ARM69</xm:f>
              <xm:sqref>ARM67</xm:sqref>
            </x14:sparkline>
            <x14:sparkline>
              <xm:f>'2030 - 5311'!$ARM76:$ARM76</xm:f>
              <xm:sqref>ARM68</xm:sqref>
            </x14:sparkline>
            <x14:sparkline>
              <xm:f>'2030 - 5311'!$ARN69:$ARN69</xm:f>
              <xm:sqref>ARN67</xm:sqref>
            </x14:sparkline>
            <x14:sparkline>
              <xm:f>'2030 - 5311'!$ARN76:$ARN76</xm:f>
              <xm:sqref>ARN68</xm:sqref>
            </x14:sparkline>
            <x14:sparkline>
              <xm:f>'2030 - 5311'!$ARO69:$ARO69</xm:f>
              <xm:sqref>ARO67</xm:sqref>
            </x14:sparkline>
            <x14:sparkline>
              <xm:f>'2030 - 5311'!$ARO76:$ARO76</xm:f>
              <xm:sqref>ARO68</xm:sqref>
            </x14:sparkline>
            <x14:sparkline>
              <xm:f>'2030 - 5311'!$ARP69:$ARP69</xm:f>
              <xm:sqref>ARP67</xm:sqref>
            </x14:sparkline>
            <x14:sparkline>
              <xm:f>'2030 - 5311'!$ARP76:$ARP76</xm:f>
              <xm:sqref>ARP68</xm:sqref>
            </x14:sparkline>
            <x14:sparkline>
              <xm:f>'2030 - 5311'!$ARQ69:$ARQ69</xm:f>
              <xm:sqref>ARQ67</xm:sqref>
            </x14:sparkline>
            <x14:sparkline>
              <xm:f>'2030 - 5311'!$ARQ76:$ARQ76</xm:f>
              <xm:sqref>ARQ68</xm:sqref>
            </x14:sparkline>
            <x14:sparkline>
              <xm:f>'2030 - 5311'!$ARR69:$ARR69</xm:f>
              <xm:sqref>ARR67</xm:sqref>
            </x14:sparkline>
            <x14:sparkline>
              <xm:f>'2030 - 5311'!$ARR76:$ARR76</xm:f>
              <xm:sqref>ARR68</xm:sqref>
            </x14:sparkline>
            <x14:sparkline>
              <xm:f>'2030 - 5311'!$ARS69:$ARS69</xm:f>
              <xm:sqref>ARS67</xm:sqref>
            </x14:sparkline>
            <x14:sparkline>
              <xm:f>'2030 - 5311'!$ARS76:$ARS76</xm:f>
              <xm:sqref>ARS68</xm:sqref>
            </x14:sparkline>
            <x14:sparkline>
              <xm:f>'2030 - 5311'!$ART69:$ART69</xm:f>
              <xm:sqref>ART67</xm:sqref>
            </x14:sparkline>
            <x14:sparkline>
              <xm:f>'2030 - 5311'!$ART76:$ART76</xm:f>
              <xm:sqref>ART68</xm:sqref>
            </x14:sparkline>
            <x14:sparkline>
              <xm:f>'2030 - 5311'!$ARU69:$ARU69</xm:f>
              <xm:sqref>ARU67</xm:sqref>
            </x14:sparkline>
            <x14:sparkline>
              <xm:f>'2030 - 5311'!$ARU76:$ARU76</xm:f>
              <xm:sqref>ARU68</xm:sqref>
            </x14:sparkline>
            <x14:sparkline>
              <xm:f>'2030 - 5311'!$ARV69:$ARV69</xm:f>
              <xm:sqref>ARV67</xm:sqref>
            </x14:sparkline>
            <x14:sparkline>
              <xm:f>'2030 - 5311'!$ARV76:$ARV76</xm:f>
              <xm:sqref>ARV68</xm:sqref>
            </x14:sparkline>
            <x14:sparkline>
              <xm:f>'2030 - 5311'!$ARW69:$ARW69</xm:f>
              <xm:sqref>ARW67</xm:sqref>
            </x14:sparkline>
            <x14:sparkline>
              <xm:f>'2030 - 5311'!$ARW76:$ARW76</xm:f>
              <xm:sqref>ARW68</xm:sqref>
            </x14:sparkline>
            <x14:sparkline>
              <xm:f>'2030 - 5311'!$ARX69:$ARX69</xm:f>
              <xm:sqref>ARX67</xm:sqref>
            </x14:sparkline>
            <x14:sparkline>
              <xm:f>'2030 - 5311'!$ARX76:$ARX76</xm:f>
              <xm:sqref>ARX68</xm:sqref>
            </x14:sparkline>
            <x14:sparkline>
              <xm:f>'2030 - 5311'!$ARY69:$ARY69</xm:f>
              <xm:sqref>ARY67</xm:sqref>
            </x14:sparkline>
            <x14:sparkline>
              <xm:f>'2030 - 5311'!$ARY76:$ARY76</xm:f>
              <xm:sqref>ARY68</xm:sqref>
            </x14:sparkline>
            <x14:sparkline>
              <xm:f>'2030 - 5311'!$ARZ69:$ARZ69</xm:f>
              <xm:sqref>ARZ67</xm:sqref>
            </x14:sparkline>
            <x14:sparkline>
              <xm:f>'2030 - 5311'!$ARZ76:$ARZ76</xm:f>
              <xm:sqref>ARZ68</xm:sqref>
            </x14:sparkline>
            <x14:sparkline>
              <xm:f>'2030 - 5311'!$ASA69:$ASA69</xm:f>
              <xm:sqref>ASA67</xm:sqref>
            </x14:sparkline>
            <x14:sparkline>
              <xm:f>'2030 - 5311'!$ASA76:$ASA76</xm:f>
              <xm:sqref>ASA68</xm:sqref>
            </x14:sparkline>
            <x14:sparkline>
              <xm:f>'2030 - 5311'!$ASB69:$ASB69</xm:f>
              <xm:sqref>ASB67</xm:sqref>
            </x14:sparkline>
            <x14:sparkline>
              <xm:f>'2030 - 5311'!$ASB76:$ASB76</xm:f>
              <xm:sqref>ASB68</xm:sqref>
            </x14:sparkline>
            <x14:sparkline>
              <xm:f>'2030 - 5311'!$ASC69:$ASC69</xm:f>
              <xm:sqref>ASC67</xm:sqref>
            </x14:sparkline>
            <x14:sparkline>
              <xm:f>'2030 - 5311'!$ASC76:$ASC76</xm:f>
              <xm:sqref>ASC68</xm:sqref>
            </x14:sparkline>
            <x14:sparkline>
              <xm:f>'2030 - 5311'!$ASD69:$ASD69</xm:f>
              <xm:sqref>ASD67</xm:sqref>
            </x14:sparkline>
            <x14:sparkline>
              <xm:f>'2030 - 5311'!$ASD76:$ASD76</xm:f>
              <xm:sqref>ASD68</xm:sqref>
            </x14:sparkline>
            <x14:sparkline>
              <xm:f>'2030 - 5311'!$ASE69:$ASE69</xm:f>
              <xm:sqref>ASE67</xm:sqref>
            </x14:sparkline>
            <x14:sparkline>
              <xm:f>'2030 - 5311'!$ASE76:$ASE76</xm:f>
              <xm:sqref>ASE68</xm:sqref>
            </x14:sparkline>
            <x14:sparkline>
              <xm:f>'2030 - 5311'!$ASF69:$ASF69</xm:f>
              <xm:sqref>ASF67</xm:sqref>
            </x14:sparkline>
            <x14:sparkline>
              <xm:f>'2030 - 5311'!$ASF76:$ASF76</xm:f>
              <xm:sqref>ASF68</xm:sqref>
            </x14:sparkline>
            <x14:sparkline>
              <xm:f>'2030 - 5311'!$ASG69:$ASG69</xm:f>
              <xm:sqref>ASG67</xm:sqref>
            </x14:sparkline>
            <x14:sparkline>
              <xm:f>'2030 - 5311'!$ASG76:$ASG76</xm:f>
              <xm:sqref>ASG68</xm:sqref>
            </x14:sparkline>
            <x14:sparkline>
              <xm:f>'2030 - 5311'!$ASH69:$ASH69</xm:f>
              <xm:sqref>ASH67</xm:sqref>
            </x14:sparkline>
            <x14:sparkline>
              <xm:f>'2030 - 5311'!$ASH76:$ASH76</xm:f>
              <xm:sqref>ASH68</xm:sqref>
            </x14:sparkline>
            <x14:sparkline>
              <xm:f>'2030 - 5311'!$ASI69:$ASI69</xm:f>
              <xm:sqref>ASI67</xm:sqref>
            </x14:sparkline>
            <x14:sparkline>
              <xm:f>'2030 - 5311'!$ASI76:$ASI76</xm:f>
              <xm:sqref>ASI68</xm:sqref>
            </x14:sparkline>
            <x14:sparkline>
              <xm:f>'2030 - 5311'!$ASJ69:$ASJ69</xm:f>
              <xm:sqref>ASJ67</xm:sqref>
            </x14:sparkline>
            <x14:sparkline>
              <xm:f>'2030 - 5311'!$ASJ76:$ASJ76</xm:f>
              <xm:sqref>ASJ68</xm:sqref>
            </x14:sparkline>
            <x14:sparkline>
              <xm:f>'2030 - 5311'!$ASK69:$ASK69</xm:f>
              <xm:sqref>ASK67</xm:sqref>
            </x14:sparkline>
            <x14:sparkline>
              <xm:f>'2030 - 5311'!$ASK76:$ASK76</xm:f>
              <xm:sqref>ASK68</xm:sqref>
            </x14:sparkline>
            <x14:sparkline>
              <xm:f>'2030 - 5311'!$ASL69:$ASL69</xm:f>
              <xm:sqref>ASL67</xm:sqref>
            </x14:sparkline>
            <x14:sparkline>
              <xm:f>'2030 - 5311'!$ASL76:$ASL76</xm:f>
              <xm:sqref>ASL68</xm:sqref>
            </x14:sparkline>
            <x14:sparkline>
              <xm:f>'2030 - 5311'!$ASM69:$ASM69</xm:f>
              <xm:sqref>ASM67</xm:sqref>
            </x14:sparkline>
            <x14:sparkline>
              <xm:f>'2030 - 5311'!$ASM76:$ASM76</xm:f>
              <xm:sqref>ASM68</xm:sqref>
            </x14:sparkline>
            <x14:sparkline>
              <xm:f>'2030 - 5311'!$ASN69:$ASN69</xm:f>
              <xm:sqref>ASN67</xm:sqref>
            </x14:sparkline>
            <x14:sparkline>
              <xm:f>'2030 - 5311'!$ASN76:$ASN76</xm:f>
              <xm:sqref>ASN68</xm:sqref>
            </x14:sparkline>
            <x14:sparkline>
              <xm:f>'2030 - 5311'!$ASO69:$ASO69</xm:f>
              <xm:sqref>ASO67</xm:sqref>
            </x14:sparkline>
            <x14:sparkline>
              <xm:f>'2030 - 5311'!$ASO76:$ASO76</xm:f>
              <xm:sqref>ASO68</xm:sqref>
            </x14:sparkline>
            <x14:sparkline>
              <xm:f>'2030 - 5311'!$ASP69:$ASP69</xm:f>
              <xm:sqref>ASP67</xm:sqref>
            </x14:sparkline>
            <x14:sparkline>
              <xm:f>'2030 - 5311'!$ASP76:$ASP76</xm:f>
              <xm:sqref>ASP68</xm:sqref>
            </x14:sparkline>
            <x14:sparkline>
              <xm:f>'2030 - 5311'!$ASQ69:$ASQ69</xm:f>
              <xm:sqref>ASQ67</xm:sqref>
            </x14:sparkline>
            <x14:sparkline>
              <xm:f>'2030 - 5311'!$ASQ76:$ASQ76</xm:f>
              <xm:sqref>ASQ68</xm:sqref>
            </x14:sparkline>
            <x14:sparkline>
              <xm:f>'2030 - 5311'!$ASR69:$ASR69</xm:f>
              <xm:sqref>ASR67</xm:sqref>
            </x14:sparkline>
            <x14:sparkline>
              <xm:f>'2030 - 5311'!$ASR76:$ASR76</xm:f>
              <xm:sqref>ASR68</xm:sqref>
            </x14:sparkline>
            <x14:sparkline>
              <xm:f>'2030 - 5311'!$ASS69:$ASS69</xm:f>
              <xm:sqref>ASS67</xm:sqref>
            </x14:sparkline>
            <x14:sparkline>
              <xm:f>'2030 - 5311'!$ASS76:$ASS76</xm:f>
              <xm:sqref>ASS68</xm:sqref>
            </x14:sparkline>
            <x14:sparkline>
              <xm:f>'2030 - 5311'!$AST69:$AST69</xm:f>
              <xm:sqref>AST67</xm:sqref>
            </x14:sparkline>
            <x14:sparkline>
              <xm:f>'2030 - 5311'!$AST76:$AST76</xm:f>
              <xm:sqref>AST68</xm:sqref>
            </x14:sparkline>
            <x14:sparkline>
              <xm:f>'2030 - 5311'!$ASU69:$ASU69</xm:f>
              <xm:sqref>ASU67</xm:sqref>
            </x14:sparkline>
            <x14:sparkline>
              <xm:f>'2030 - 5311'!$ASU76:$ASU76</xm:f>
              <xm:sqref>ASU68</xm:sqref>
            </x14:sparkline>
            <x14:sparkline>
              <xm:f>'2030 - 5311'!$ASV69:$ASV69</xm:f>
              <xm:sqref>ASV67</xm:sqref>
            </x14:sparkline>
            <x14:sparkline>
              <xm:f>'2030 - 5311'!$ASV76:$ASV76</xm:f>
              <xm:sqref>ASV68</xm:sqref>
            </x14:sparkline>
            <x14:sparkline>
              <xm:f>'2030 - 5311'!$ASW69:$ASW69</xm:f>
              <xm:sqref>ASW67</xm:sqref>
            </x14:sparkline>
            <x14:sparkline>
              <xm:f>'2030 - 5311'!$ASW76:$ASW76</xm:f>
              <xm:sqref>ASW68</xm:sqref>
            </x14:sparkline>
            <x14:sparkline>
              <xm:f>'2030 - 5311'!$ASX69:$ASX69</xm:f>
              <xm:sqref>ASX67</xm:sqref>
            </x14:sparkline>
            <x14:sparkline>
              <xm:f>'2030 - 5311'!$ASX76:$ASX76</xm:f>
              <xm:sqref>ASX68</xm:sqref>
            </x14:sparkline>
            <x14:sparkline>
              <xm:f>'2030 - 5311'!$ASY69:$ASY69</xm:f>
              <xm:sqref>ASY67</xm:sqref>
            </x14:sparkline>
            <x14:sparkline>
              <xm:f>'2030 - 5311'!$ASY76:$ASY76</xm:f>
              <xm:sqref>ASY68</xm:sqref>
            </x14:sparkline>
            <x14:sparkline>
              <xm:f>'2030 - 5311'!$ASZ69:$ASZ69</xm:f>
              <xm:sqref>ASZ67</xm:sqref>
            </x14:sparkline>
            <x14:sparkline>
              <xm:f>'2030 - 5311'!$ASZ76:$ASZ76</xm:f>
              <xm:sqref>ASZ68</xm:sqref>
            </x14:sparkline>
            <x14:sparkline>
              <xm:f>'2030 - 5311'!$ATA69:$ATA69</xm:f>
              <xm:sqref>ATA67</xm:sqref>
            </x14:sparkline>
            <x14:sparkline>
              <xm:f>'2030 - 5311'!$ATA76:$ATA76</xm:f>
              <xm:sqref>ATA68</xm:sqref>
            </x14:sparkline>
            <x14:sparkline>
              <xm:f>'2030 - 5311'!$ATB69:$ATB69</xm:f>
              <xm:sqref>ATB67</xm:sqref>
            </x14:sparkline>
            <x14:sparkline>
              <xm:f>'2030 - 5311'!$ATB76:$ATB76</xm:f>
              <xm:sqref>ATB68</xm:sqref>
            </x14:sparkline>
            <x14:sparkline>
              <xm:f>'2030 - 5311'!$ATC69:$ATC69</xm:f>
              <xm:sqref>ATC67</xm:sqref>
            </x14:sparkline>
            <x14:sparkline>
              <xm:f>'2030 - 5311'!$ATC76:$ATC76</xm:f>
              <xm:sqref>ATC68</xm:sqref>
            </x14:sparkline>
            <x14:sparkline>
              <xm:f>'2030 - 5311'!$ATD69:$ATD69</xm:f>
              <xm:sqref>ATD67</xm:sqref>
            </x14:sparkline>
            <x14:sparkline>
              <xm:f>'2030 - 5311'!$ATD76:$ATD76</xm:f>
              <xm:sqref>ATD68</xm:sqref>
            </x14:sparkline>
            <x14:sparkline>
              <xm:f>'2030 - 5311'!$ATE69:$ATE69</xm:f>
              <xm:sqref>ATE67</xm:sqref>
            </x14:sparkline>
            <x14:sparkline>
              <xm:f>'2030 - 5311'!$ATE76:$ATE76</xm:f>
              <xm:sqref>ATE68</xm:sqref>
            </x14:sparkline>
            <x14:sparkline>
              <xm:f>'2030 - 5311'!$ATF69:$ATF69</xm:f>
              <xm:sqref>ATF67</xm:sqref>
            </x14:sparkline>
            <x14:sparkline>
              <xm:f>'2030 - 5311'!$ATF76:$ATF76</xm:f>
              <xm:sqref>ATF68</xm:sqref>
            </x14:sparkline>
            <x14:sparkline>
              <xm:f>'2030 - 5311'!$ATG69:$ATG69</xm:f>
              <xm:sqref>ATG67</xm:sqref>
            </x14:sparkline>
            <x14:sparkline>
              <xm:f>'2030 - 5311'!$ATG76:$ATG76</xm:f>
              <xm:sqref>ATG68</xm:sqref>
            </x14:sparkline>
            <x14:sparkline>
              <xm:f>'2030 - 5311'!$ATH69:$ATH69</xm:f>
              <xm:sqref>ATH67</xm:sqref>
            </x14:sparkline>
            <x14:sparkline>
              <xm:f>'2030 - 5311'!$ATH76:$ATH76</xm:f>
              <xm:sqref>ATH68</xm:sqref>
            </x14:sparkline>
            <x14:sparkline>
              <xm:f>'2030 - 5311'!$ATI69:$ATI69</xm:f>
              <xm:sqref>ATI67</xm:sqref>
            </x14:sparkline>
            <x14:sparkline>
              <xm:f>'2030 - 5311'!$ATI76:$ATI76</xm:f>
              <xm:sqref>ATI68</xm:sqref>
            </x14:sparkline>
            <x14:sparkline>
              <xm:f>'2030 - 5311'!$ATJ69:$ATJ69</xm:f>
              <xm:sqref>ATJ67</xm:sqref>
            </x14:sparkline>
            <x14:sparkline>
              <xm:f>'2030 - 5311'!$ATJ76:$ATJ76</xm:f>
              <xm:sqref>ATJ68</xm:sqref>
            </x14:sparkline>
            <x14:sparkline>
              <xm:f>'2030 - 5311'!$ATK69:$ATK69</xm:f>
              <xm:sqref>ATK67</xm:sqref>
            </x14:sparkline>
            <x14:sparkline>
              <xm:f>'2030 - 5311'!$ATK76:$ATK76</xm:f>
              <xm:sqref>ATK68</xm:sqref>
            </x14:sparkline>
            <x14:sparkline>
              <xm:f>'2030 - 5311'!$ATL69:$ATL69</xm:f>
              <xm:sqref>ATL67</xm:sqref>
            </x14:sparkline>
            <x14:sparkline>
              <xm:f>'2030 - 5311'!$ATL76:$ATL76</xm:f>
              <xm:sqref>ATL68</xm:sqref>
            </x14:sparkline>
            <x14:sparkline>
              <xm:f>'2030 - 5311'!$ATM69:$ATM69</xm:f>
              <xm:sqref>ATM67</xm:sqref>
            </x14:sparkline>
            <x14:sparkline>
              <xm:f>'2030 - 5311'!$ATM76:$ATM76</xm:f>
              <xm:sqref>ATM68</xm:sqref>
            </x14:sparkline>
            <x14:sparkline>
              <xm:f>'2030 - 5311'!$ATN69:$ATN69</xm:f>
              <xm:sqref>ATN67</xm:sqref>
            </x14:sparkline>
            <x14:sparkline>
              <xm:f>'2030 - 5311'!$ATN76:$ATN76</xm:f>
              <xm:sqref>ATN68</xm:sqref>
            </x14:sparkline>
            <x14:sparkline>
              <xm:f>'2030 - 5311'!$ATO69:$ATO69</xm:f>
              <xm:sqref>ATO67</xm:sqref>
            </x14:sparkline>
            <x14:sparkline>
              <xm:f>'2030 - 5311'!$ATO76:$ATO76</xm:f>
              <xm:sqref>ATO68</xm:sqref>
            </x14:sparkline>
            <x14:sparkline>
              <xm:f>'2030 - 5311'!$ATP69:$ATP69</xm:f>
              <xm:sqref>ATP67</xm:sqref>
            </x14:sparkline>
            <x14:sparkline>
              <xm:f>'2030 - 5311'!$ATP76:$ATP76</xm:f>
              <xm:sqref>ATP68</xm:sqref>
            </x14:sparkline>
            <x14:sparkline>
              <xm:f>'2030 - 5311'!$ATQ69:$ATQ69</xm:f>
              <xm:sqref>ATQ67</xm:sqref>
            </x14:sparkline>
            <x14:sparkline>
              <xm:f>'2030 - 5311'!$ATQ76:$ATQ76</xm:f>
              <xm:sqref>ATQ68</xm:sqref>
            </x14:sparkline>
            <x14:sparkline>
              <xm:f>'2030 - 5311'!$ATR69:$ATR69</xm:f>
              <xm:sqref>ATR67</xm:sqref>
            </x14:sparkline>
            <x14:sparkline>
              <xm:f>'2030 - 5311'!$ATR76:$ATR76</xm:f>
              <xm:sqref>ATR68</xm:sqref>
            </x14:sparkline>
            <x14:sparkline>
              <xm:f>'2030 - 5311'!$ATS69:$ATS69</xm:f>
              <xm:sqref>ATS67</xm:sqref>
            </x14:sparkline>
            <x14:sparkline>
              <xm:f>'2030 - 5311'!$ATS76:$ATS76</xm:f>
              <xm:sqref>ATS68</xm:sqref>
            </x14:sparkline>
            <x14:sparkline>
              <xm:f>'2030 - 5311'!$ATT69:$ATT69</xm:f>
              <xm:sqref>ATT67</xm:sqref>
            </x14:sparkline>
            <x14:sparkline>
              <xm:f>'2030 - 5311'!$ATT76:$ATT76</xm:f>
              <xm:sqref>ATT68</xm:sqref>
            </x14:sparkline>
            <x14:sparkline>
              <xm:f>'2030 - 5311'!$ATU69:$ATU69</xm:f>
              <xm:sqref>ATU67</xm:sqref>
            </x14:sparkline>
            <x14:sparkline>
              <xm:f>'2030 - 5311'!$ATU76:$ATU76</xm:f>
              <xm:sqref>ATU68</xm:sqref>
            </x14:sparkline>
            <x14:sparkline>
              <xm:f>'2030 - 5311'!$ATV69:$ATV69</xm:f>
              <xm:sqref>ATV67</xm:sqref>
            </x14:sparkline>
            <x14:sparkline>
              <xm:f>'2030 - 5311'!$ATV76:$ATV76</xm:f>
              <xm:sqref>ATV68</xm:sqref>
            </x14:sparkline>
            <x14:sparkline>
              <xm:f>'2030 - 5311'!$ATW69:$ATW69</xm:f>
              <xm:sqref>ATW67</xm:sqref>
            </x14:sparkline>
            <x14:sparkline>
              <xm:f>'2030 - 5311'!$ATW76:$ATW76</xm:f>
              <xm:sqref>ATW68</xm:sqref>
            </x14:sparkline>
            <x14:sparkline>
              <xm:f>'2030 - 5311'!$ATX69:$ATX69</xm:f>
              <xm:sqref>ATX67</xm:sqref>
            </x14:sparkline>
            <x14:sparkline>
              <xm:f>'2030 - 5311'!$ATX76:$ATX76</xm:f>
              <xm:sqref>ATX68</xm:sqref>
            </x14:sparkline>
            <x14:sparkline>
              <xm:f>'2030 - 5311'!$ATY69:$ATY69</xm:f>
              <xm:sqref>ATY67</xm:sqref>
            </x14:sparkline>
            <x14:sparkline>
              <xm:f>'2030 - 5311'!$ATY76:$ATY76</xm:f>
              <xm:sqref>ATY68</xm:sqref>
            </x14:sparkline>
            <x14:sparkline>
              <xm:f>'2030 - 5311'!$ATZ69:$ATZ69</xm:f>
              <xm:sqref>ATZ67</xm:sqref>
            </x14:sparkline>
            <x14:sparkline>
              <xm:f>'2030 - 5311'!$ATZ76:$ATZ76</xm:f>
              <xm:sqref>ATZ68</xm:sqref>
            </x14:sparkline>
            <x14:sparkline>
              <xm:f>'2030 - 5311'!$AUA69:$AUA69</xm:f>
              <xm:sqref>AUA67</xm:sqref>
            </x14:sparkline>
            <x14:sparkline>
              <xm:f>'2030 - 5311'!$AUA76:$AUA76</xm:f>
              <xm:sqref>AUA68</xm:sqref>
            </x14:sparkline>
            <x14:sparkline>
              <xm:f>'2030 - 5311'!$AUB69:$AUB69</xm:f>
              <xm:sqref>AUB67</xm:sqref>
            </x14:sparkline>
            <x14:sparkline>
              <xm:f>'2030 - 5311'!$AUB76:$AUB76</xm:f>
              <xm:sqref>AUB68</xm:sqref>
            </x14:sparkline>
            <x14:sparkline>
              <xm:f>'2030 - 5311'!$AUC69:$AUC69</xm:f>
              <xm:sqref>AUC67</xm:sqref>
            </x14:sparkline>
            <x14:sparkline>
              <xm:f>'2030 - 5311'!$AUC76:$AUC76</xm:f>
              <xm:sqref>AUC68</xm:sqref>
            </x14:sparkline>
            <x14:sparkline>
              <xm:f>'2030 - 5311'!$AUD69:$AUD69</xm:f>
              <xm:sqref>AUD67</xm:sqref>
            </x14:sparkline>
            <x14:sparkline>
              <xm:f>'2030 - 5311'!$AUD76:$AUD76</xm:f>
              <xm:sqref>AUD68</xm:sqref>
            </x14:sparkline>
            <x14:sparkline>
              <xm:f>'2030 - 5311'!$AUE69:$AUE69</xm:f>
              <xm:sqref>AUE67</xm:sqref>
            </x14:sparkline>
            <x14:sparkline>
              <xm:f>'2030 - 5311'!$AUE76:$AUE76</xm:f>
              <xm:sqref>AUE68</xm:sqref>
            </x14:sparkline>
            <x14:sparkline>
              <xm:f>'2030 - 5311'!$AUF69:$AUF69</xm:f>
              <xm:sqref>AUF67</xm:sqref>
            </x14:sparkline>
            <x14:sparkline>
              <xm:f>'2030 - 5311'!$AUF76:$AUF76</xm:f>
              <xm:sqref>AUF68</xm:sqref>
            </x14:sparkline>
            <x14:sparkline>
              <xm:f>'2030 - 5311'!$AUG69:$AUG69</xm:f>
              <xm:sqref>AUG67</xm:sqref>
            </x14:sparkline>
            <x14:sparkline>
              <xm:f>'2030 - 5311'!$AUG76:$AUG76</xm:f>
              <xm:sqref>AUG68</xm:sqref>
            </x14:sparkline>
            <x14:sparkline>
              <xm:f>'2030 - 5311'!$AUH69:$AUH69</xm:f>
              <xm:sqref>AUH67</xm:sqref>
            </x14:sparkline>
            <x14:sparkline>
              <xm:f>'2030 - 5311'!$AUH76:$AUH76</xm:f>
              <xm:sqref>AUH68</xm:sqref>
            </x14:sparkline>
            <x14:sparkline>
              <xm:f>'2030 - 5311'!$AUI69:$AUI69</xm:f>
              <xm:sqref>AUI67</xm:sqref>
            </x14:sparkline>
            <x14:sparkline>
              <xm:f>'2030 - 5311'!$AUI76:$AUI76</xm:f>
              <xm:sqref>AUI68</xm:sqref>
            </x14:sparkline>
            <x14:sparkline>
              <xm:f>'2030 - 5311'!$AUJ69:$AUJ69</xm:f>
              <xm:sqref>AUJ67</xm:sqref>
            </x14:sparkline>
            <x14:sparkline>
              <xm:f>'2030 - 5311'!$AUJ76:$AUJ76</xm:f>
              <xm:sqref>AUJ68</xm:sqref>
            </x14:sparkline>
            <x14:sparkline>
              <xm:f>'2030 - 5311'!$AUK69:$AUK69</xm:f>
              <xm:sqref>AUK67</xm:sqref>
            </x14:sparkline>
            <x14:sparkline>
              <xm:f>'2030 - 5311'!$AUK76:$AUK76</xm:f>
              <xm:sqref>AUK68</xm:sqref>
            </x14:sparkline>
            <x14:sparkline>
              <xm:f>'2030 - 5311'!$AUL69:$AUL69</xm:f>
              <xm:sqref>AUL67</xm:sqref>
            </x14:sparkline>
            <x14:sparkline>
              <xm:f>'2030 - 5311'!$AUL76:$AUL76</xm:f>
              <xm:sqref>AUL68</xm:sqref>
            </x14:sparkline>
            <x14:sparkline>
              <xm:f>'2030 - 5311'!$AUM69:$AUM69</xm:f>
              <xm:sqref>AUM67</xm:sqref>
            </x14:sparkline>
            <x14:sparkline>
              <xm:f>'2030 - 5311'!$AUM76:$AUM76</xm:f>
              <xm:sqref>AUM68</xm:sqref>
            </x14:sparkline>
            <x14:sparkline>
              <xm:f>'2030 - 5311'!$AUN69:$AUN69</xm:f>
              <xm:sqref>AUN67</xm:sqref>
            </x14:sparkline>
            <x14:sparkline>
              <xm:f>'2030 - 5311'!$AUN76:$AUN76</xm:f>
              <xm:sqref>AUN68</xm:sqref>
            </x14:sparkline>
            <x14:sparkline>
              <xm:f>'2030 - 5311'!$AUO69:$AUO69</xm:f>
              <xm:sqref>AUO67</xm:sqref>
            </x14:sparkline>
            <x14:sparkline>
              <xm:f>'2030 - 5311'!$AUO76:$AUO76</xm:f>
              <xm:sqref>AUO68</xm:sqref>
            </x14:sparkline>
            <x14:sparkline>
              <xm:f>'2030 - 5311'!$AUP69:$AUP69</xm:f>
              <xm:sqref>AUP67</xm:sqref>
            </x14:sparkline>
            <x14:sparkline>
              <xm:f>'2030 - 5311'!$AUP76:$AUP76</xm:f>
              <xm:sqref>AUP68</xm:sqref>
            </x14:sparkline>
            <x14:sparkline>
              <xm:f>'2030 - 5311'!$AUQ69:$AUQ69</xm:f>
              <xm:sqref>AUQ67</xm:sqref>
            </x14:sparkline>
            <x14:sparkline>
              <xm:f>'2030 - 5311'!$AUQ76:$AUQ76</xm:f>
              <xm:sqref>AUQ68</xm:sqref>
            </x14:sparkline>
            <x14:sparkline>
              <xm:f>'2030 - 5311'!$AUR69:$AUR69</xm:f>
              <xm:sqref>AUR67</xm:sqref>
            </x14:sparkline>
            <x14:sparkline>
              <xm:f>'2030 - 5311'!$AUR76:$AUR76</xm:f>
              <xm:sqref>AUR68</xm:sqref>
            </x14:sparkline>
            <x14:sparkline>
              <xm:f>'2030 - 5311'!$AUS69:$AUS69</xm:f>
              <xm:sqref>AUS67</xm:sqref>
            </x14:sparkline>
            <x14:sparkline>
              <xm:f>'2030 - 5311'!$AUS76:$AUS76</xm:f>
              <xm:sqref>AUS68</xm:sqref>
            </x14:sparkline>
            <x14:sparkline>
              <xm:f>'2030 - 5311'!$AUT69:$AUT69</xm:f>
              <xm:sqref>AUT67</xm:sqref>
            </x14:sparkline>
            <x14:sparkline>
              <xm:f>'2030 - 5311'!$AUT76:$AUT76</xm:f>
              <xm:sqref>AUT68</xm:sqref>
            </x14:sparkline>
            <x14:sparkline>
              <xm:f>'2030 - 5311'!$AUU69:$AUU69</xm:f>
              <xm:sqref>AUU67</xm:sqref>
            </x14:sparkline>
            <x14:sparkline>
              <xm:f>'2030 - 5311'!$AUU76:$AUU76</xm:f>
              <xm:sqref>AUU68</xm:sqref>
            </x14:sparkline>
            <x14:sparkline>
              <xm:f>'2030 - 5311'!$AUV69:$AUV69</xm:f>
              <xm:sqref>AUV67</xm:sqref>
            </x14:sparkline>
            <x14:sparkline>
              <xm:f>'2030 - 5311'!$AUV76:$AUV76</xm:f>
              <xm:sqref>AUV68</xm:sqref>
            </x14:sparkline>
            <x14:sparkline>
              <xm:f>'2030 - 5311'!$AUW69:$AUW69</xm:f>
              <xm:sqref>AUW67</xm:sqref>
            </x14:sparkline>
            <x14:sparkline>
              <xm:f>'2030 - 5311'!$AUW76:$AUW76</xm:f>
              <xm:sqref>AUW68</xm:sqref>
            </x14:sparkline>
            <x14:sparkline>
              <xm:f>'2030 - 5311'!$AUX69:$AUX69</xm:f>
              <xm:sqref>AUX67</xm:sqref>
            </x14:sparkline>
            <x14:sparkline>
              <xm:f>'2030 - 5311'!$AUX76:$AUX76</xm:f>
              <xm:sqref>AUX68</xm:sqref>
            </x14:sparkline>
            <x14:sparkline>
              <xm:f>'2030 - 5311'!$AUY69:$AUY69</xm:f>
              <xm:sqref>AUY67</xm:sqref>
            </x14:sparkline>
            <x14:sparkline>
              <xm:f>'2030 - 5311'!$AUY76:$AUY76</xm:f>
              <xm:sqref>AUY68</xm:sqref>
            </x14:sparkline>
            <x14:sparkline>
              <xm:f>'2030 - 5311'!$AUZ69:$AUZ69</xm:f>
              <xm:sqref>AUZ67</xm:sqref>
            </x14:sparkline>
            <x14:sparkline>
              <xm:f>'2030 - 5311'!$AUZ76:$AUZ76</xm:f>
              <xm:sqref>AUZ68</xm:sqref>
            </x14:sparkline>
            <x14:sparkline>
              <xm:f>'2030 - 5311'!$AVA69:$AVA69</xm:f>
              <xm:sqref>AVA67</xm:sqref>
            </x14:sparkline>
            <x14:sparkline>
              <xm:f>'2030 - 5311'!$AVA76:$AVA76</xm:f>
              <xm:sqref>AVA68</xm:sqref>
            </x14:sparkline>
            <x14:sparkline>
              <xm:f>'2030 - 5311'!$AVB69:$AVB69</xm:f>
              <xm:sqref>AVB67</xm:sqref>
            </x14:sparkline>
            <x14:sparkline>
              <xm:f>'2030 - 5311'!$AVB76:$AVB76</xm:f>
              <xm:sqref>AVB68</xm:sqref>
            </x14:sparkline>
            <x14:sparkline>
              <xm:f>'2030 - 5311'!$AVC69:$AVC69</xm:f>
              <xm:sqref>AVC67</xm:sqref>
            </x14:sparkline>
            <x14:sparkline>
              <xm:f>'2030 - 5311'!$AVC76:$AVC76</xm:f>
              <xm:sqref>AVC68</xm:sqref>
            </x14:sparkline>
            <x14:sparkline>
              <xm:f>'2030 - 5311'!$AVD69:$AVD69</xm:f>
              <xm:sqref>AVD67</xm:sqref>
            </x14:sparkline>
            <x14:sparkline>
              <xm:f>'2030 - 5311'!$AVD76:$AVD76</xm:f>
              <xm:sqref>AVD68</xm:sqref>
            </x14:sparkline>
            <x14:sparkline>
              <xm:f>'2030 - 5311'!$AVE69:$AVE69</xm:f>
              <xm:sqref>AVE67</xm:sqref>
            </x14:sparkline>
            <x14:sparkline>
              <xm:f>'2030 - 5311'!$AVE76:$AVE76</xm:f>
              <xm:sqref>AVE68</xm:sqref>
            </x14:sparkline>
            <x14:sparkline>
              <xm:f>'2030 - 5311'!$AVF69:$AVF69</xm:f>
              <xm:sqref>AVF67</xm:sqref>
            </x14:sparkline>
            <x14:sparkline>
              <xm:f>'2030 - 5311'!$AVF76:$AVF76</xm:f>
              <xm:sqref>AVF68</xm:sqref>
            </x14:sparkline>
            <x14:sparkline>
              <xm:f>'2030 - 5311'!$AVG69:$AVG69</xm:f>
              <xm:sqref>AVG67</xm:sqref>
            </x14:sparkline>
            <x14:sparkline>
              <xm:f>'2030 - 5311'!$AVG76:$AVG76</xm:f>
              <xm:sqref>AVG68</xm:sqref>
            </x14:sparkline>
            <x14:sparkline>
              <xm:f>'2030 - 5311'!$AVH69:$AVH69</xm:f>
              <xm:sqref>AVH67</xm:sqref>
            </x14:sparkline>
            <x14:sparkline>
              <xm:f>'2030 - 5311'!$AVH76:$AVH76</xm:f>
              <xm:sqref>AVH68</xm:sqref>
            </x14:sparkline>
            <x14:sparkline>
              <xm:f>'2030 - 5311'!$AVI69:$AVI69</xm:f>
              <xm:sqref>AVI67</xm:sqref>
            </x14:sparkline>
            <x14:sparkline>
              <xm:f>'2030 - 5311'!$AVI76:$AVI76</xm:f>
              <xm:sqref>AVI68</xm:sqref>
            </x14:sparkline>
            <x14:sparkline>
              <xm:f>'2030 - 5311'!$AVJ69:$AVJ69</xm:f>
              <xm:sqref>AVJ67</xm:sqref>
            </x14:sparkline>
            <x14:sparkline>
              <xm:f>'2030 - 5311'!$AVJ76:$AVJ76</xm:f>
              <xm:sqref>AVJ68</xm:sqref>
            </x14:sparkline>
            <x14:sparkline>
              <xm:f>'2030 - 5311'!$AVK69:$AVK69</xm:f>
              <xm:sqref>AVK67</xm:sqref>
            </x14:sparkline>
            <x14:sparkline>
              <xm:f>'2030 - 5311'!$AVK76:$AVK76</xm:f>
              <xm:sqref>AVK68</xm:sqref>
            </x14:sparkline>
            <x14:sparkline>
              <xm:f>'2030 - 5311'!$AVL69:$AVL69</xm:f>
              <xm:sqref>AVL67</xm:sqref>
            </x14:sparkline>
            <x14:sparkline>
              <xm:f>'2030 - 5311'!$AVL76:$AVL76</xm:f>
              <xm:sqref>AVL68</xm:sqref>
            </x14:sparkline>
            <x14:sparkline>
              <xm:f>'2030 - 5311'!$AVM69:$AVM69</xm:f>
              <xm:sqref>AVM67</xm:sqref>
            </x14:sparkline>
            <x14:sparkline>
              <xm:f>'2030 - 5311'!$AVM76:$AVM76</xm:f>
              <xm:sqref>AVM68</xm:sqref>
            </x14:sparkline>
            <x14:sparkline>
              <xm:f>'2030 - 5311'!$AVN69:$AVN69</xm:f>
              <xm:sqref>AVN67</xm:sqref>
            </x14:sparkline>
            <x14:sparkline>
              <xm:f>'2030 - 5311'!$AVN76:$AVN76</xm:f>
              <xm:sqref>AVN68</xm:sqref>
            </x14:sparkline>
            <x14:sparkline>
              <xm:f>'2030 - 5311'!$AVO69:$AVO69</xm:f>
              <xm:sqref>AVO67</xm:sqref>
            </x14:sparkline>
            <x14:sparkline>
              <xm:f>'2030 - 5311'!$AVO76:$AVO76</xm:f>
              <xm:sqref>AVO68</xm:sqref>
            </x14:sparkline>
            <x14:sparkline>
              <xm:f>'2030 - 5311'!$AVP69:$AVP69</xm:f>
              <xm:sqref>AVP67</xm:sqref>
            </x14:sparkline>
            <x14:sparkline>
              <xm:f>'2030 - 5311'!$AVP76:$AVP76</xm:f>
              <xm:sqref>AVP68</xm:sqref>
            </x14:sparkline>
            <x14:sparkline>
              <xm:f>'2030 - 5311'!$AVQ69:$AVQ69</xm:f>
              <xm:sqref>AVQ67</xm:sqref>
            </x14:sparkline>
            <x14:sparkline>
              <xm:f>'2030 - 5311'!$AVQ76:$AVQ76</xm:f>
              <xm:sqref>AVQ68</xm:sqref>
            </x14:sparkline>
            <x14:sparkline>
              <xm:f>'2030 - 5311'!$AVR69:$AVR69</xm:f>
              <xm:sqref>AVR67</xm:sqref>
            </x14:sparkline>
            <x14:sparkline>
              <xm:f>'2030 - 5311'!$AVR76:$AVR76</xm:f>
              <xm:sqref>AVR68</xm:sqref>
            </x14:sparkline>
            <x14:sparkline>
              <xm:f>'2030 - 5311'!$AVS69:$AVS69</xm:f>
              <xm:sqref>AVS67</xm:sqref>
            </x14:sparkline>
            <x14:sparkline>
              <xm:f>'2030 - 5311'!$AVS76:$AVS76</xm:f>
              <xm:sqref>AVS68</xm:sqref>
            </x14:sparkline>
            <x14:sparkline>
              <xm:f>'2030 - 5311'!$AVT69:$AVT69</xm:f>
              <xm:sqref>AVT67</xm:sqref>
            </x14:sparkline>
            <x14:sparkline>
              <xm:f>'2030 - 5311'!$AVT76:$AVT76</xm:f>
              <xm:sqref>AVT68</xm:sqref>
            </x14:sparkline>
            <x14:sparkline>
              <xm:f>'2030 - 5311'!$AVU69:$AVU69</xm:f>
              <xm:sqref>AVU67</xm:sqref>
            </x14:sparkline>
            <x14:sparkline>
              <xm:f>'2030 - 5311'!$AVU76:$AVU76</xm:f>
              <xm:sqref>AVU68</xm:sqref>
            </x14:sparkline>
            <x14:sparkline>
              <xm:f>'2030 - 5311'!$AVV69:$AVV69</xm:f>
              <xm:sqref>AVV67</xm:sqref>
            </x14:sparkline>
            <x14:sparkline>
              <xm:f>'2030 - 5311'!$AVV76:$AVV76</xm:f>
              <xm:sqref>AVV68</xm:sqref>
            </x14:sparkline>
            <x14:sparkline>
              <xm:f>'2030 - 5311'!$AVW69:$AVW69</xm:f>
              <xm:sqref>AVW67</xm:sqref>
            </x14:sparkline>
            <x14:sparkline>
              <xm:f>'2030 - 5311'!$AVW76:$AVW76</xm:f>
              <xm:sqref>AVW68</xm:sqref>
            </x14:sparkline>
            <x14:sparkline>
              <xm:f>'2030 - 5311'!$AVX69:$AVX69</xm:f>
              <xm:sqref>AVX67</xm:sqref>
            </x14:sparkline>
            <x14:sparkline>
              <xm:f>'2030 - 5311'!$AVX76:$AVX76</xm:f>
              <xm:sqref>AVX68</xm:sqref>
            </x14:sparkline>
            <x14:sparkline>
              <xm:f>'2030 - 5311'!$AVY69:$AVY69</xm:f>
              <xm:sqref>AVY67</xm:sqref>
            </x14:sparkline>
            <x14:sparkline>
              <xm:f>'2030 - 5311'!$AVY76:$AVY76</xm:f>
              <xm:sqref>AVY68</xm:sqref>
            </x14:sparkline>
            <x14:sparkline>
              <xm:f>'2030 - 5311'!$AVZ69:$AVZ69</xm:f>
              <xm:sqref>AVZ67</xm:sqref>
            </x14:sparkline>
            <x14:sparkline>
              <xm:f>'2030 - 5311'!$AVZ76:$AVZ76</xm:f>
              <xm:sqref>AVZ68</xm:sqref>
            </x14:sparkline>
            <x14:sparkline>
              <xm:f>'2030 - 5311'!$AWA69:$AWA69</xm:f>
              <xm:sqref>AWA67</xm:sqref>
            </x14:sparkline>
            <x14:sparkline>
              <xm:f>'2030 - 5311'!$AWA76:$AWA76</xm:f>
              <xm:sqref>AWA68</xm:sqref>
            </x14:sparkline>
            <x14:sparkline>
              <xm:f>'2030 - 5311'!$AWB69:$AWB69</xm:f>
              <xm:sqref>AWB67</xm:sqref>
            </x14:sparkline>
            <x14:sparkline>
              <xm:f>'2030 - 5311'!$AWB76:$AWB76</xm:f>
              <xm:sqref>AWB68</xm:sqref>
            </x14:sparkline>
            <x14:sparkline>
              <xm:f>'2030 - 5311'!$AWC69:$AWC69</xm:f>
              <xm:sqref>AWC67</xm:sqref>
            </x14:sparkline>
            <x14:sparkline>
              <xm:f>'2030 - 5311'!$AWC76:$AWC76</xm:f>
              <xm:sqref>AWC68</xm:sqref>
            </x14:sparkline>
            <x14:sparkline>
              <xm:f>'2030 - 5311'!$AWD69:$AWD69</xm:f>
              <xm:sqref>AWD67</xm:sqref>
            </x14:sparkline>
            <x14:sparkline>
              <xm:f>'2030 - 5311'!$AWD76:$AWD76</xm:f>
              <xm:sqref>AWD68</xm:sqref>
            </x14:sparkline>
            <x14:sparkline>
              <xm:f>'2030 - 5311'!$AWE69:$AWE69</xm:f>
              <xm:sqref>AWE67</xm:sqref>
            </x14:sparkline>
            <x14:sparkline>
              <xm:f>'2030 - 5311'!$AWE76:$AWE76</xm:f>
              <xm:sqref>AWE68</xm:sqref>
            </x14:sparkline>
            <x14:sparkline>
              <xm:f>'2030 - 5311'!$AWF69:$AWF69</xm:f>
              <xm:sqref>AWF67</xm:sqref>
            </x14:sparkline>
            <x14:sparkline>
              <xm:f>'2030 - 5311'!$AWF76:$AWF76</xm:f>
              <xm:sqref>AWF68</xm:sqref>
            </x14:sparkline>
            <x14:sparkline>
              <xm:f>'2030 - 5311'!$AWG69:$AWG69</xm:f>
              <xm:sqref>AWG67</xm:sqref>
            </x14:sparkline>
            <x14:sparkline>
              <xm:f>'2030 - 5311'!$AWG76:$AWG76</xm:f>
              <xm:sqref>AWG68</xm:sqref>
            </x14:sparkline>
            <x14:sparkline>
              <xm:f>'2030 - 5311'!$AWH69:$AWH69</xm:f>
              <xm:sqref>AWH67</xm:sqref>
            </x14:sparkline>
            <x14:sparkline>
              <xm:f>'2030 - 5311'!$AWH76:$AWH76</xm:f>
              <xm:sqref>AWH68</xm:sqref>
            </x14:sparkline>
            <x14:sparkline>
              <xm:f>'2030 - 5311'!$AWI69:$AWI69</xm:f>
              <xm:sqref>AWI67</xm:sqref>
            </x14:sparkline>
            <x14:sparkline>
              <xm:f>'2030 - 5311'!$AWI76:$AWI76</xm:f>
              <xm:sqref>AWI68</xm:sqref>
            </x14:sparkline>
            <x14:sparkline>
              <xm:f>'2030 - 5311'!$AWJ69:$AWJ69</xm:f>
              <xm:sqref>AWJ67</xm:sqref>
            </x14:sparkline>
            <x14:sparkline>
              <xm:f>'2030 - 5311'!$AWJ76:$AWJ76</xm:f>
              <xm:sqref>AWJ68</xm:sqref>
            </x14:sparkline>
            <x14:sparkline>
              <xm:f>'2030 - 5311'!$AWK69:$AWK69</xm:f>
              <xm:sqref>AWK67</xm:sqref>
            </x14:sparkline>
            <x14:sparkline>
              <xm:f>'2030 - 5311'!$AWK76:$AWK76</xm:f>
              <xm:sqref>AWK68</xm:sqref>
            </x14:sparkline>
            <x14:sparkline>
              <xm:f>'2030 - 5311'!$AWL69:$AWL69</xm:f>
              <xm:sqref>AWL67</xm:sqref>
            </x14:sparkline>
            <x14:sparkline>
              <xm:f>'2030 - 5311'!$AWL76:$AWL76</xm:f>
              <xm:sqref>AWL68</xm:sqref>
            </x14:sparkline>
            <x14:sparkline>
              <xm:f>'2030 - 5311'!$AWM69:$AWM69</xm:f>
              <xm:sqref>AWM67</xm:sqref>
            </x14:sparkline>
            <x14:sparkline>
              <xm:f>'2030 - 5311'!$AWM76:$AWM76</xm:f>
              <xm:sqref>AWM68</xm:sqref>
            </x14:sparkline>
            <x14:sparkline>
              <xm:f>'2030 - 5311'!$AWN69:$AWN69</xm:f>
              <xm:sqref>AWN67</xm:sqref>
            </x14:sparkline>
            <x14:sparkline>
              <xm:f>'2030 - 5311'!$AWN76:$AWN76</xm:f>
              <xm:sqref>AWN68</xm:sqref>
            </x14:sparkline>
            <x14:sparkline>
              <xm:f>'2030 - 5311'!$AWO69:$AWO69</xm:f>
              <xm:sqref>AWO67</xm:sqref>
            </x14:sparkline>
            <x14:sparkline>
              <xm:f>'2030 - 5311'!$AWO76:$AWO76</xm:f>
              <xm:sqref>AWO68</xm:sqref>
            </x14:sparkline>
            <x14:sparkline>
              <xm:f>'2030 - 5311'!$AWP69:$AWP69</xm:f>
              <xm:sqref>AWP67</xm:sqref>
            </x14:sparkline>
            <x14:sparkline>
              <xm:f>'2030 - 5311'!$AWP76:$AWP76</xm:f>
              <xm:sqref>AWP68</xm:sqref>
            </x14:sparkline>
            <x14:sparkline>
              <xm:f>'2030 - 5311'!$AWQ69:$AWQ69</xm:f>
              <xm:sqref>AWQ67</xm:sqref>
            </x14:sparkline>
            <x14:sparkline>
              <xm:f>'2030 - 5311'!$AWQ76:$AWQ76</xm:f>
              <xm:sqref>AWQ68</xm:sqref>
            </x14:sparkline>
            <x14:sparkline>
              <xm:f>'2030 - 5311'!$AWR69:$AWR69</xm:f>
              <xm:sqref>AWR67</xm:sqref>
            </x14:sparkline>
            <x14:sparkline>
              <xm:f>'2030 - 5311'!$AWR76:$AWR76</xm:f>
              <xm:sqref>AWR68</xm:sqref>
            </x14:sparkline>
            <x14:sparkline>
              <xm:f>'2030 - 5311'!$AWS69:$AWS69</xm:f>
              <xm:sqref>AWS67</xm:sqref>
            </x14:sparkline>
            <x14:sparkline>
              <xm:f>'2030 - 5311'!$AWS76:$AWS76</xm:f>
              <xm:sqref>AWS68</xm:sqref>
            </x14:sparkline>
            <x14:sparkline>
              <xm:f>'2030 - 5311'!$AWT69:$AWT69</xm:f>
              <xm:sqref>AWT67</xm:sqref>
            </x14:sparkline>
            <x14:sparkline>
              <xm:f>'2030 - 5311'!$AWT76:$AWT76</xm:f>
              <xm:sqref>AWT68</xm:sqref>
            </x14:sparkline>
            <x14:sparkline>
              <xm:f>'2030 - 5311'!$AWU69:$AWU69</xm:f>
              <xm:sqref>AWU67</xm:sqref>
            </x14:sparkline>
            <x14:sparkline>
              <xm:f>'2030 - 5311'!$AWU76:$AWU76</xm:f>
              <xm:sqref>AWU68</xm:sqref>
            </x14:sparkline>
            <x14:sparkline>
              <xm:f>'2030 - 5311'!$AWV69:$AWV69</xm:f>
              <xm:sqref>AWV67</xm:sqref>
            </x14:sparkline>
            <x14:sparkline>
              <xm:f>'2030 - 5311'!$AWV76:$AWV76</xm:f>
              <xm:sqref>AWV68</xm:sqref>
            </x14:sparkline>
            <x14:sparkline>
              <xm:f>'2030 - 5311'!$AWW69:$AWW69</xm:f>
              <xm:sqref>AWW67</xm:sqref>
            </x14:sparkline>
            <x14:sparkline>
              <xm:f>'2030 - 5311'!$AWW76:$AWW76</xm:f>
              <xm:sqref>AWW68</xm:sqref>
            </x14:sparkline>
            <x14:sparkline>
              <xm:f>'2030 - 5311'!$AWX69:$AWX69</xm:f>
              <xm:sqref>AWX67</xm:sqref>
            </x14:sparkline>
            <x14:sparkline>
              <xm:f>'2030 - 5311'!$AWX76:$AWX76</xm:f>
              <xm:sqref>AWX68</xm:sqref>
            </x14:sparkline>
            <x14:sparkline>
              <xm:f>'2030 - 5311'!$AWY69:$AWY69</xm:f>
              <xm:sqref>AWY67</xm:sqref>
            </x14:sparkline>
            <x14:sparkline>
              <xm:f>'2030 - 5311'!$AWY76:$AWY76</xm:f>
              <xm:sqref>AWY68</xm:sqref>
            </x14:sparkline>
            <x14:sparkline>
              <xm:f>'2030 - 5311'!$AWZ69:$AWZ69</xm:f>
              <xm:sqref>AWZ67</xm:sqref>
            </x14:sparkline>
            <x14:sparkline>
              <xm:f>'2030 - 5311'!$AWZ76:$AWZ76</xm:f>
              <xm:sqref>AWZ68</xm:sqref>
            </x14:sparkline>
            <x14:sparkline>
              <xm:f>'2030 - 5311'!$AXA69:$AXA69</xm:f>
              <xm:sqref>AXA67</xm:sqref>
            </x14:sparkline>
            <x14:sparkline>
              <xm:f>'2030 - 5311'!$AXA76:$AXA76</xm:f>
              <xm:sqref>AXA68</xm:sqref>
            </x14:sparkline>
            <x14:sparkline>
              <xm:f>'2030 - 5311'!$AXB69:$AXB69</xm:f>
              <xm:sqref>AXB67</xm:sqref>
            </x14:sparkline>
            <x14:sparkline>
              <xm:f>'2030 - 5311'!$AXB76:$AXB76</xm:f>
              <xm:sqref>AXB68</xm:sqref>
            </x14:sparkline>
            <x14:sparkline>
              <xm:f>'2030 - 5311'!$AXC69:$AXC69</xm:f>
              <xm:sqref>AXC67</xm:sqref>
            </x14:sparkline>
            <x14:sparkline>
              <xm:f>'2030 - 5311'!$AXC76:$AXC76</xm:f>
              <xm:sqref>AXC68</xm:sqref>
            </x14:sparkline>
            <x14:sparkline>
              <xm:f>'2030 - 5311'!$AXD69:$AXD69</xm:f>
              <xm:sqref>AXD67</xm:sqref>
            </x14:sparkline>
            <x14:sparkline>
              <xm:f>'2030 - 5311'!$AXD76:$AXD76</xm:f>
              <xm:sqref>AXD68</xm:sqref>
            </x14:sparkline>
            <x14:sparkline>
              <xm:f>'2030 - 5311'!$AXE69:$AXE69</xm:f>
              <xm:sqref>AXE67</xm:sqref>
            </x14:sparkline>
            <x14:sparkline>
              <xm:f>'2030 - 5311'!$AXE76:$AXE76</xm:f>
              <xm:sqref>AXE68</xm:sqref>
            </x14:sparkline>
            <x14:sparkline>
              <xm:f>'2030 - 5311'!$AXF69:$AXF69</xm:f>
              <xm:sqref>AXF67</xm:sqref>
            </x14:sparkline>
            <x14:sparkline>
              <xm:f>'2030 - 5311'!$AXF76:$AXF76</xm:f>
              <xm:sqref>AXF68</xm:sqref>
            </x14:sparkline>
            <x14:sparkline>
              <xm:f>'2030 - 5311'!$AXG69:$AXG69</xm:f>
              <xm:sqref>AXG67</xm:sqref>
            </x14:sparkline>
            <x14:sparkline>
              <xm:f>'2030 - 5311'!$AXG76:$AXG76</xm:f>
              <xm:sqref>AXG68</xm:sqref>
            </x14:sparkline>
            <x14:sparkline>
              <xm:f>'2030 - 5311'!$AXH69:$AXH69</xm:f>
              <xm:sqref>AXH67</xm:sqref>
            </x14:sparkline>
            <x14:sparkline>
              <xm:f>'2030 - 5311'!$AXH76:$AXH76</xm:f>
              <xm:sqref>AXH68</xm:sqref>
            </x14:sparkline>
            <x14:sparkline>
              <xm:f>'2030 - 5311'!$AXI69:$AXI69</xm:f>
              <xm:sqref>AXI67</xm:sqref>
            </x14:sparkline>
            <x14:sparkline>
              <xm:f>'2030 - 5311'!$AXI76:$AXI76</xm:f>
              <xm:sqref>AXI68</xm:sqref>
            </x14:sparkline>
            <x14:sparkline>
              <xm:f>'2030 - 5311'!$AXJ69:$AXJ69</xm:f>
              <xm:sqref>AXJ67</xm:sqref>
            </x14:sparkline>
            <x14:sparkline>
              <xm:f>'2030 - 5311'!$AXJ76:$AXJ76</xm:f>
              <xm:sqref>AXJ68</xm:sqref>
            </x14:sparkline>
            <x14:sparkline>
              <xm:f>'2030 - 5311'!$AXK69:$AXK69</xm:f>
              <xm:sqref>AXK67</xm:sqref>
            </x14:sparkline>
            <x14:sparkline>
              <xm:f>'2030 - 5311'!$AXK76:$AXK76</xm:f>
              <xm:sqref>AXK68</xm:sqref>
            </x14:sparkline>
            <x14:sparkline>
              <xm:f>'2030 - 5311'!$AXL69:$AXL69</xm:f>
              <xm:sqref>AXL67</xm:sqref>
            </x14:sparkline>
            <x14:sparkline>
              <xm:f>'2030 - 5311'!$AXL76:$AXL76</xm:f>
              <xm:sqref>AXL68</xm:sqref>
            </x14:sparkline>
            <x14:sparkline>
              <xm:f>'2030 - 5311'!$AXM69:$AXM69</xm:f>
              <xm:sqref>AXM67</xm:sqref>
            </x14:sparkline>
            <x14:sparkline>
              <xm:f>'2030 - 5311'!$AXM76:$AXM76</xm:f>
              <xm:sqref>AXM68</xm:sqref>
            </x14:sparkline>
            <x14:sparkline>
              <xm:f>'2030 - 5311'!$AXN69:$AXN69</xm:f>
              <xm:sqref>AXN67</xm:sqref>
            </x14:sparkline>
            <x14:sparkline>
              <xm:f>'2030 - 5311'!$AXN76:$AXN76</xm:f>
              <xm:sqref>AXN68</xm:sqref>
            </x14:sparkline>
            <x14:sparkline>
              <xm:f>'2030 - 5311'!$AXO69:$AXO69</xm:f>
              <xm:sqref>AXO67</xm:sqref>
            </x14:sparkline>
            <x14:sparkline>
              <xm:f>'2030 - 5311'!$AXO76:$AXO76</xm:f>
              <xm:sqref>AXO68</xm:sqref>
            </x14:sparkline>
            <x14:sparkline>
              <xm:f>'2030 - 5311'!$AXP69:$AXP69</xm:f>
              <xm:sqref>AXP67</xm:sqref>
            </x14:sparkline>
            <x14:sparkline>
              <xm:f>'2030 - 5311'!$AXP76:$AXP76</xm:f>
              <xm:sqref>AXP68</xm:sqref>
            </x14:sparkline>
            <x14:sparkline>
              <xm:f>'2030 - 5311'!$AXQ69:$AXQ69</xm:f>
              <xm:sqref>AXQ67</xm:sqref>
            </x14:sparkline>
            <x14:sparkline>
              <xm:f>'2030 - 5311'!$AXQ76:$AXQ76</xm:f>
              <xm:sqref>AXQ68</xm:sqref>
            </x14:sparkline>
            <x14:sparkline>
              <xm:f>'2030 - 5311'!$AXR69:$AXR69</xm:f>
              <xm:sqref>AXR67</xm:sqref>
            </x14:sparkline>
            <x14:sparkline>
              <xm:f>'2030 - 5311'!$AXR76:$AXR76</xm:f>
              <xm:sqref>AXR68</xm:sqref>
            </x14:sparkline>
            <x14:sparkline>
              <xm:f>'2030 - 5311'!$AXS69:$AXS69</xm:f>
              <xm:sqref>AXS67</xm:sqref>
            </x14:sparkline>
            <x14:sparkline>
              <xm:f>'2030 - 5311'!$AXS76:$AXS76</xm:f>
              <xm:sqref>AXS68</xm:sqref>
            </x14:sparkline>
            <x14:sparkline>
              <xm:f>'2030 - 5311'!$AXT69:$AXT69</xm:f>
              <xm:sqref>AXT67</xm:sqref>
            </x14:sparkline>
            <x14:sparkline>
              <xm:f>'2030 - 5311'!$AXT76:$AXT76</xm:f>
              <xm:sqref>AXT68</xm:sqref>
            </x14:sparkline>
            <x14:sparkline>
              <xm:f>'2030 - 5311'!$AXU69:$AXU69</xm:f>
              <xm:sqref>AXU67</xm:sqref>
            </x14:sparkline>
            <x14:sparkline>
              <xm:f>'2030 - 5311'!$AXU76:$AXU76</xm:f>
              <xm:sqref>AXU68</xm:sqref>
            </x14:sparkline>
            <x14:sparkline>
              <xm:f>'2030 - 5311'!$AXV69:$AXV69</xm:f>
              <xm:sqref>AXV67</xm:sqref>
            </x14:sparkline>
            <x14:sparkline>
              <xm:f>'2030 - 5311'!$AXV76:$AXV76</xm:f>
              <xm:sqref>AXV68</xm:sqref>
            </x14:sparkline>
            <x14:sparkline>
              <xm:f>'2030 - 5311'!$AXW69:$AXW69</xm:f>
              <xm:sqref>AXW67</xm:sqref>
            </x14:sparkline>
            <x14:sparkline>
              <xm:f>'2030 - 5311'!$AXW76:$AXW76</xm:f>
              <xm:sqref>AXW68</xm:sqref>
            </x14:sparkline>
            <x14:sparkline>
              <xm:f>'2030 - 5311'!$AXX69:$AXX69</xm:f>
              <xm:sqref>AXX67</xm:sqref>
            </x14:sparkline>
            <x14:sparkline>
              <xm:f>'2030 - 5311'!$AXX76:$AXX76</xm:f>
              <xm:sqref>AXX68</xm:sqref>
            </x14:sparkline>
            <x14:sparkline>
              <xm:f>'2030 - 5311'!$AXY69:$AXY69</xm:f>
              <xm:sqref>AXY67</xm:sqref>
            </x14:sparkline>
            <x14:sparkline>
              <xm:f>'2030 - 5311'!$AXY76:$AXY76</xm:f>
              <xm:sqref>AXY68</xm:sqref>
            </x14:sparkline>
            <x14:sparkline>
              <xm:f>'2030 - 5311'!$AXZ69:$AXZ69</xm:f>
              <xm:sqref>AXZ67</xm:sqref>
            </x14:sparkline>
            <x14:sparkline>
              <xm:f>'2030 - 5311'!$AXZ76:$AXZ76</xm:f>
              <xm:sqref>AXZ68</xm:sqref>
            </x14:sparkline>
            <x14:sparkline>
              <xm:f>'2030 - 5311'!$AYA69:$AYA69</xm:f>
              <xm:sqref>AYA67</xm:sqref>
            </x14:sparkline>
            <x14:sparkline>
              <xm:f>'2030 - 5311'!$AYA76:$AYA76</xm:f>
              <xm:sqref>AYA68</xm:sqref>
            </x14:sparkline>
            <x14:sparkline>
              <xm:f>'2030 - 5311'!$AYB69:$AYB69</xm:f>
              <xm:sqref>AYB67</xm:sqref>
            </x14:sparkline>
            <x14:sparkline>
              <xm:f>'2030 - 5311'!$AYB76:$AYB76</xm:f>
              <xm:sqref>AYB68</xm:sqref>
            </x14:sparkline>
            <x14:sparkline>
              <xm:f>'2030 - 5311'!$AYC69:$AYC69</xm:f>
              <xm:sqref>AYC67</xm:sqref>
            </x14:sparkline>
            <x14:sparkline>
              <xm:f>'2030 - 5311'!$AYC76:$AYC76</xm:f>
              <xm:sqref>AYC68</xm:sqref>
            </x14:sparkline>
            <x14:sparkline>
              <xm:f>'2030 - 5311'!$AYD69:$AYD69</xm:f>
              <xm:sqref>AYD67</xm:sqref>
            </x14:sparkline>
            <x14:sparkline>
              <xm:f>'2030 - 5311'!$AYD76:$AYD76</xm:f>
              <xm:sqref>AYD68</xm:sqref>
            </x14:sparkline>
            <x14:sparkline>
              <xm:f>'2030 - 5311'!$AYE69:$AYE69</xm:f>
              <xm:sqref>AYE67</xm:sqref>
            </x14:sparkline>
            <x14:sparkline>
              <xm:f>'2030 - 5311'!$AYE76:$AYE76</xm:f>
              <xm:sqref>AYE68</xm:sqref>
            </x14:sparkline>
            <x14:sparkline>
              <xm:f>'2030 - 5311'!$AYF69:$AYF69</xm:f>
              <xm:sqref>AYF67</xm:sqref>
            </x14:sparkline>
            <x14:sparkline>
              <xm:f>'2030 - 5311'!$AYF76:$AYF76</xm:f>
              <xm:sqref>AYF68</xm:sqref>
            </x14:sparkline>
            <x14:sparkline>
              <xm:f>'2030 - 5311'!$AYG69:$AYG69</xm:f>
              <xm:sqref>AYG67</xm:sqref>
            </x14:sparkline>
            <x14:sparkline>
              <xm:f>'2030 - 5311'!$AYG76:$AYG76</xm:f>
              <xm:sqref>AYG68</xm:sqref>
            </x14:sparkline>
            <x14:sparkline>
              <xm:f>'2030 - 5311'!$AYH69:$AYH69</xm:f>
              <xm:sqref>AYH67</xm:sqref>
            </x14:sparkline>
            <x14:sparkline>
              <xm:f>'2030 - 5311'!$AYH76:$AYH76</xm:f>
              <xm:sqref>AYH68</xm:sqref>
            </x14:sparkline>
            <x14:sparkline>
              <xm:f>'2030 - 5311'!$AYI69:$AYI69</xm:f>
              <xm:sqref>AYI67</xm:sqref>
            </x14:sparkline>
            <x14:sparkline>
              <xm:f>'2030 - 5311'!$AYI76:$AYI76</xm:f>
              <xm:sqref>AYI68</xm:sqref>
            </x14:sparkline>
            <x14:sparkline>
              <xm:f>'2030 - 5311'!$AYJ69:$AYJ69</xm:f>
              <xm:sqref>AYJ67</xm:sqref>
            </x14:sparkline>
            <x14:sparkline>
              <xm:f>'2030 - 5311'!$AYJ76:$AYJ76</xm:f>
              <xm:sqref>AYJ68</xm:sqref>
            </x14:sparkline>
            <x14:sparkline>
              <xm:f>'2030 - 5311'!$AYK69:$AYK69</xm:f>
              <xm:sqref>AYK67</xm:sqref>
            </x14:sparkline>
            <x14:sparkline>
              <xm:f>'2030 - 5311'!$AYK76:$AYK76</xm:f>
              <xm:sqref>AYK68</xm:sqref>
            </x14:sparkline>
            <x14:sparkline>
              <xm:f>'2030 - 5311'!$AYL69:$AYL69</xm:f>
              <xm:sqref>AYL67</xm:sqref>
            </x14:sparkline>
            <x14:sparkline>
              <xm:f>'2030 - 5311'!$AYL76:$AYL76</xm:f>
              <xm:sqref>AYL68</xm:sqref>
            </x14:sparkline>
            <x14:sparkline>
              <xm:f>'2030 - 5311'!$AYM69:$AYM69</xm:f>
              <xm:sqref>AYM67</xm:sqref>
            </x14:sparkline>
            <x14:sparkline>
              <xm:f>'2030 - 5311'!$AYM76:$AYM76</xm:f>
              <xm:sqref>AYM68</xm:sqref>
            </x14:sparkline>
            <x14:sparkline>
              <xm:f>'2030 - 5311'!$AYN69:$AYN69</xm:f>
              <xm:sqref>AYN67</xm:sqref>
            </x14:sparkline>
            <x14:sparkline>
              <xm:f>'2030 - 5311'!$AYN76:$AYN76</xm:f>
              <xm:sqref>AYN68</xm:sqref>
            </x14:sparkline>
            <x14:sparkline>
              <xm:f>'2030 - 5311'!$AYO69:$AYO69</xm:f>
              <xm:sqref>AYO67</xm:sqref>
            </x14:sparkline>
            <x14:sparkline>
              <xm:f>'2030 - 5311'!$AYO76:$AYO76</xm:f>
              <xm:sqref>AYO68</xm:sqref>
            </x14:sparkline>
            <x14:sparkline>
              <xm:f>'2030 - 5311'!$AYP69:$AYP69</xm:f>
              <xm:sqref>AYP67</xm:sqref>
            </x14:sparkline>
            <x14:sparkline>
              <xm:f>'2030 - 5311'!$AYP76:$AYP76</xm:f>
              <xm:sqref>AYP68</xm:sqref>
            </x14:sparkline>
            <x14:sparkline>
              <xm:f>'2030 - 5311'!$AYQ69:$AYQ69</xm:f>
              <xm:sqref>AYQ67</xm:sqref>
            </x14:sparkline>
            <x14:sparkline>
              <xm:f>'2030 - 5311'!$AYQ76:$AYQ76</xm:f>
              <xm:sqref>AYQ68</xm:sqref>
            </x14:sparkline>
            <x14:sparkline>
              <xm:f>'2030 - 5311'!$AYR69:$AYR69</xm:f>
              <xm:sqref>AYR67</xm:sqref>
            </x14:sparkline>
            <x14:sparkline>
              <xm:f>'2030 - 5311'!$AYR76:$AYR76</xm:f>
              <xm:sqref>AYR68</xm:sqref>
            </x14:sparkline>
            <x14:sparkline>
              <xm:f>'2030 - 5311'!$AYS69:$AYS69</xm:f>
              <xm:sqref>AYS67</xm:sqref>
            </x14:sparkline>
            <x14:sparkline>
              <xm:f>'2030 - 5311'!$AYS76:$AYS76</xm:f>
              <xm:sqref>AYS68</xm:sqref>
            </x14:sparkline>
            <x14:sparkline>
              <xm:f>'2030 - 5311'!$AYT69:$AYT69</xm:f>
              <xm:sqref>AYT67</xm:sqref>
            </x14:sparkline>
            <x14:sparkline>
              <xm:f>'2030 - 5311'!$AYT76:$AYT76</xm:f>
              <xm:sqref>AYT68</xm:sqref>
            </x14:sparkline>
            <x14:sparkline>
              <xm:f>'2030 - 5311'!$AYU69:$AYU69</xm:f>
              <xm:sqref>AYU67</xm:sqref>
            </x14:sparkline>
            <x14:sparkline>
              <xm:f>'2030 - 5311'!$AYU76:$AYU76</xm:f>
              <xm:sqref>AYU68</xm:sqref>
            </x14:sparkline>
            <x14:sparkline>
              <xm:f>'2030 - 5311'!$AYV69:$AYV69</xm:f>
              <xm:sqref>AYV67</xm:sqref>
            </x14:sparkline>
            <x14:sparkline>
              <xm:f>'2030 - 5311'!$AYV76:$AYV76</xm:f>
              <xm:sqref>AYV68</xm:sqref>
            </x14:sparkline>
            <x14:sparkline>
              <xm:f>'2030 - 5311'!$AYW69:$AYW69</xm:f>
              <xm:sqref>AYW67</xm:sqref>
            </x14:sparkline>
            <x14:sparkline>
              <xm:f>'2030 - 5311'!$AYW76:$AYW76</xm:f>
              <xm:sqref>AYW68</xm:sqref>
            </x14:sparkline>
            <x14:sparkline>
              <xm:f>'2030 - 5311'!$AYX69:$AYX69</xm:f>
              <xm:sqref>AYX67</xm:sqref>
            </x14:sparkline>
            <x14:sparkline>
              <xm:f>'2030 - 5311'!$AYX76:$AYX76</xm:f>
              <xm:sqref>AYX68</xm:sqref>
            </x14:sparkline>
            <x14:sparkline>
              <xm:f>'2030 - 5311'!$AYY69:$AYY69</xm:f>
              <xm:sqref>AYY67</xm:sqref>
            </x14:sparkline>
            <x14:sparkline>
              <xm:f>'2030 - 5311'!$AYY76:$AYY76</xm:f>
              <xm:sqref>AYY68</xm:sqref>
            </x14:sparkline>
            <x14:sparkline>
              <xm:f>'2030 - 5311'!$AYZ69:$AYZ69</xm:f>
              <xm:sqref>AYZ67</xm:sqref>
            </x14:sparkline>
            <x14:sparkline>
              <xm:f>'2030 - 5311'!$AYZ76:$AYZ76</xm:f>
              <xm:sqref>AYZ68</xm:sqref>
            </x14:sparkline>
            <x14:sparkline>
              <xm:f>'2030 - 5311'!$AZA69:$AZA69</xm:f>
              <xm:sqref>AZA67</xm:sqref>
            </x14:sparkline>
            <x14:sparkline>
              <xm:f>'2030 - 5311'!$AZA76:$AZA76</xm:f>
              <xm:sqref>AZA68</xm:sqref>
            </x14:sparkline>
            <x14:sparkline>
              <xm:f>'2030 - 5311'!$AZB69:$AZB69</xm:f>
              <xm:sqref>AZB67</xm:sqref>
            </x14:sparkline>
            <x14:sparkline>
              <xm:f>'2030 - 5311'!$AZB76:$AZB76</xm:f>
              <xm:sqref>AZB68</xm:sqref>
            </x14:sparkline>
            <x14:sparkline>
              <xm:f>'2030 - 5311'!$AZC69:$AZC69</xm:f>
              <xm:sqref>AZC67</xm:sqref>
            </x14:sparkline>
            <x14:sparkline>
              <xm:f>'2030 - 5311'!$AZC76:$AZC76</xm:f>
              <xm:sqref>AZC68</xm:sqref>
            </x14:sparkline>
            <x14:sparkline>
              <xm:f>'2030 - 5311'!$AZD69:$AZD69</xm:f>
              <xm:sqref>AZD67</xm:sqref>
            </x14:sparkline>
            <x14:sparkline>
              <xm:f>'2030 - 5311'!$AZD76:$AZD76</xm:f>
              <xm:sqref>AZD68</xm:sqref>
            </x14:sparkline>
            <x14:sparkline>
              <xm:f>'2030 - 5311'!$AZE69:$AZE69</xm:f>
              <xm:sqref>AZE67</xm:sqref>
            </x14:sparkline>
            <x14:sparkline>
              <xm:f>'2030 - 5311'!$AZE76:$AZE76</xm:f>
              <xm:sqref>AZE68</xm:sqref>
            </x14:sparkline>
            <x14:sparkline>
              <xm:f>'2030 - 5311'!$AZF69:$AZF69</xm:f>
              <xm:sqref>AZF67</xm:sqref>
            </x14:sparkline>
            <x14:sparkline>
              <xm:f>'2030 - 5311'!$AZF76:$AZF76</xm:f>
              <xm:sqref>AZF68</xm:sqref>
            </x14:sparkline>
            <x14:sparkline>
              <xm:f>'2030 - 5311'!$AZG69:$AZG69</xm:f>
              <xm:sqref>AZG67</xm:sqref>
            </x14:sparkline>
            <x14:sparkline>
              <xm:f>'2030 - 5311'!$AZG76:$AZG76</xm:f>
              <xm:sqref>AZG68</xm:sqref>
            </x14:sparkline>
            <x14:sparkline>
              <xm:f>'2030 - 5311'!$AZH69:$AZH69</xm:f>
              <xm:sqref>AZH67</xm:sqref>
            </x14:sparkline>
            <x14:sparkline>
              <xm:f>'2030 - 5311'!$AZH76:$AZH76</xm:f>
              <xm:sqref>AZH68</xm:sqref>
            </x14:sparkline>
            <x14:sparkline>
              <xm:f>'2030 - 5311'!$AZI69:$AZI69</xm:f>
              <xm:sqref>AZI67</xm:sqref>
            </x14:sparkline>
            <x14:sparkline>
              <xm:f>'2030 - 5311'!$AZI76:$AZI76</xm:f>
              <xm:sqref>AZI68</xm:sqref>
            </x14:sparkline>
            <x14:sparkline>
              <xm:f>'2030 - 5311'!$AZJ69:$AZJ69</xm:f>
              <xm:sqref>AZJ67</xm:sqref>
            </x14:sparkline>
            <x14:sparkline>
              <xm:f>'2030 - 5311'!$AZJ76:$AZJ76</xm:f>
              <xm:sqref>AZJ68</xm:sqref>
            </x14:sparkline>
            <x14:sparkline>
              <xm:f>'2030 - 5311'!$AZK69:$AZK69</xm:f>
              <xm:sqref>AZK67</xm:sqref>
            </x14:sparkline>
            <x14:sparkline>
              <xm:f>'2030 - 5311'!$AZK76:$AZK76</xm:f>
              <xm:sqref>AZK68</xm:sqref>
            </x14:sparkline>
            <x14:sparkline>
              <xm:f>'2030 - 5311'!$AZL69:$AZL69</xm:f>
              <xm:sqref>AZL67</xm:sqref>
            </x14:sparkline>
            <x14:sparkline>
              <xm:f>'2030 - 5311'!$AZL76:$AZL76</xm:f>
              <xm:sqref>AZL68</xm:sqref>
            </x14:sparkline>
            <x14:sparkline>
              <xm:f>'2030 - 5311'!$AZM69:$AZM69</xm:f>
              <xm:sqref>AZM67</xm:sqref>
            </x14:sparkline>
            <x14:sparkline>
              <xm:f>'2030 - 5311'!$AZM76:$AZM76</xm:f>
              <xm:sqref>AZM68</xm:sqref>
            </x14:sparkline>
            <x14:sparkline>
              <xm:f>'2030 - 5311'!$AZN69:$AZN69</xm:f>
              <xm:sqref>AZN67</xm:sqref>
            </x14:sparkline>
            <x14:sparkline>
              <xm:f>'2030 - 5311'!$AZN76:$AZN76</xm:f>
              <xm:sqref>AZN68</xm:sqref>
            </x14:sparkline>
            <x14:sparkline>
              <xm:f>'2030 - 5311'!$AZO69:$AZO69</xm:f>
              <xm:sqref>AZO67</xm:sqref>
            </x14:sparkline>
            <x14:sparkline>
              <xm:f>'2030 - 5311'!$AZO76:$AZO76</xm:f>
              <xm:sqref>AZO68</xm:sqref>
            </x14:sparkline>
            <x14:sparkline>
              <xm:f>'2030 - 5311'!$AZP69:$AZP69</xm:f>
              <xm:sqref>AZP67</xm:sqref>
            </x14:sparkline>
            <x14:sparkline>
              <xm:f>'2030 - 5311'!$AZP76:$AZP76</xm:f>
              <xm:sqref>AZP68</xm:sqref>
            </x14:sparkline>
            <x14:sparkline>
              <xm:f>'2030 - 5311'!$AZQ69:$AZQ69</xm:f>
              <xm:sqref>AZQ67</xm:sqref>
            </x14:sparkline>
            <x14:sparkline>
              <xm:f>'2030 - 5311'!$AZQ76:$AZQ76</xm:f>
              <xm:sqref>AZQ68</xm:sqref>
            </x14:sparkline>
            <x14:sparkline>
              <xm:f>'2030 - 5311'!$AZR69:$AZR69</xm:f>
              <xm:sqref>AZR67</xm:sqref>
            </x14:sparkline>
            <x14:sparkline>
              <xm:f>'2030 - 5311'!$AZR76:$AZR76</xm:f>
              <xm:sqref>AZR68</xm:sqref>
            </x14:sparkline>
            <x14:sparkline>
              <xm:f>'2030 - 5311'!$AZS69:$AZS69</xm:f>
              <xm:sqref>AZS67</xm:sqref>
            </x14:sparkline>
            <x14:sparkline>
              <xm:f>'2030 - 5311'!$AZS76:$AZS76</xm:f>
              <xm:sqref>AZS68</xm:sqref>
            </x14:sparkline>
            <x14:sparkline>
              <xm:f>'2030 - 5311'!$AZT69:$AZT69</xm:f>
              <xm:sqref>AZT67</xm:sqref>
            </x14:sparkline>
            <x14:sparkline>
              <xm:f>'2030 - 5311'!$AZT76:$AZT76</xm:f>
              <xm:sqref>AZT68</xm:sqref>
            </x14:sparkline>
            <x14:sparkline>
              <xm:f>'2030 - 5311'!$AZU69:$AZU69</xm:f>
              <xm:sqref>AZU67</xm:sqref>
            </x14:sparkline>
            <x14:sparkline>
              <xm:f>'2030 - 5311'!$AZU76:$AZU76</xm:f>
              <xm:sqref>AZU68</xm:sqref>
            </x14:sparkline>
            <x14:sparkline>
              <xm:f>'2030 - 5311'!$AZV69:$AZV69</xm:f>
              <xm:sqref>AZV67</xm:sqref>
            </x14:sparkline>
            <x14:sparkline>
              <xm:f>'2030 - 5311'!$AZV76:$AZV76</xm:f>
              <xm:sqref>AZV68</xm:sqref>
            </x14:sparkline>
            <x14:sparkline>
              <xm:f>'2030 - 5311'!$AZW69:$AZW69</xm:f>
              <xm:sqref>AZW67</xm:sqref>
            </x14:sparkline>
            <x14:sparkline>
              <xm:f>'2030 - 5311'!$AZW76:$AZW76</xm:f>
              <xm:sqref>AZW68</xm:sqref>
            </x14:sparkline>
            <x14:sparkline>
              <xm:f>'2030 - 5311'!$AZX69:$AZX69</xm:f>
              <xm:sqref>AZX67</xm:sqref>
            </x14:sparkline>
            <x14:sparkline>
              <xm:f>'2030 - 5311'!$AZX76:$AZX76</xm:f>
              <xm:sqref>AZX68</xm:sqref>
            </x14:sparkline>
            <x14:sparkline>
              <xm:f>'2030 - 5311'!$AZY69:$AZY69</xm:f>
              <xm:sqref>AZY67</xm:sqref>
            </x14:sparkline>
            <x14:sparkline>
              <xm:f>'2030 - 5311'!$AZY76:$AZY76</xm:f>
              <xm:sqref>AZY68</xm:sqref>
            </x14:sparkline>
            <x14:sparkline>
              <xm:f>'2030 - 5311'!$AZZ69:$AZZ69</xm:f>
              <xm:sqref>AZZ67</xm:sqref>
            </x14:sparkline>
            <x14:sparkline>
              <xm:f>'2030 - 5311'!$AZZ76:$AZZ76</xm:f>
              <xm:sqref>AZZ68</xm:sqref>
            </x14:sparkline>
            <x14:sparkline>
              <xm:f>'2030 - 5311'!$BAA69:$BAA69</xm:f>
              <xm:sqref>BAA67</xm:sqref>
            </x14:sparkline>
            <x14:sparkline>
              <xm:f>'2030 - 5311'!$BAA76:$BAA76</xm:f>
              <xm:sqref>BAA68</xm:sqref>
            </x14:sparkline>
            <x14:sparkline>
              <xm:f>'2030 - 5311'!$BAB69:$BAB69</xm:f>
              <xm:sqref>BAB67</xm:sqref>
            </x14:sparkline>
            <x14:sparkline>
              <xm:f>'2030 - 5311'!$BAB76:$BAB76</xm:f>
              <xm:sqref>BAB68</xm:sqref>
            </x14:sparkline>
            <x14:sparkline>
              <xm:f>'2030 - 5311'!$BAC69:$BAC69</xm:f>
              <xm:sqref>BAC67</xm:sqref>
            </x14:sparkline>
            <x14:sparkline>
              <xm:f>'2030 - 5311'!$BAC76:$BAC76</xm:f>
              <xm:sqref>BAC68</xm:sqref>
            </x14:sparkline>
            <x14:sparkline>
              <xm:f>'2030 - 5311'!$BAD69:$BAD69</xm:f>
              <xm:sqref>BAD67</xm:sqref>
            </x14:sparkline>
            <x14:sparkline>
              <xm:f>'2030 - 5311'!$BAD76:$BAD76</xm:f>
              <xm:sqref>BAD68</xm:sqref>
            </x14:sparkline>
            <x14:sparkline>
              <xm:f>'2030 - 5311'!$BAE69:$BAE69</xm:f>
              <xm:sqref>BAE67</xm:sqref>
            </x14:sparkline>
            <x14:sparkline>
              <xm:f>'2030 - 5311'!$BAE76:$BAE76</xm:f>
              <xm:sqref>BAE68</xm:sqref>
            </x14:sparkline>
            <x14:sparkline>
              <xm:f>'2030 - 5311'!$BAF69:$BAF69</xm:f>
              <xm:sqref>BAF67</xm:sqref>
            </x14:sparkline>
            <x14:sparkline>
              <xm:f>'2030 - 5311'!$BAF76:$BAF76</xm:f>
              <xm:sqref>BAF68</xm:sqref>
            </x14:sparkline>
            <x14:sparkline>
              <xm:f>'2030 - 5311'!$BAG69:$BAG69</xm:f>
              <xm:sqref>BAG67</xm:sqref>
            </x14:sparkline>
            <x14:sparkline>
              <xm:f>'2030 - 5311'!$BAG76:$BAG76</xm:f>
              <xm:sqref>BAG68</xm:sqref>
            </x14:sparkline>
            <x14:sparkline>
              <xm:f>'2030 - 5311'!$BAH69:$BAH69</xm:f>
              <xm:sqref>BAH67</xm:sqref>
            </x14:sparkline>
            <x14:sparkline>
              <xm:f>'2030 - 5311'!$BAH76:$BAH76</xm:f>
              <xm:sqref>BAH68</xm:sqref>
            </x14:sparkline>
            <x14:sparkline>
              <xm:f>'2030 - 5311'!$BAI69:$BAI69</xm:f>
              <xm:sqref>BAI67</xm:sqref>
            </x14:sparkline>
            <x14:sparkline>
              <xm:f>'2030 - 5311'!$BAI76:$BAI76</xm:f>
              <xm:sqref>BAI68</xm:sqref>
            </x14:sparkline>
            <x14:sparkline>
              <xm:f>'2030 - 5311'!$BAJ69:$BAJ69</xm:f>
              <xm:sqref>BAJ67</xm:sqref>
            </x14:sparkline>
            <x14:sparkline>
              <xm:f>'2030 - 5311'!$BAJ76:$BAJ76</xm:f>
              <xm:sqref>BAJ68</xm:sqref>
            </x14:sparkline>
            <x14:sparkline>
              <xm:f>'2030 - 5311'!$BAK69:$BAK69</xm:f>
              <xm:sqref>BAK67</xm:sqref>
            </x14:sparkline>
            <x14:sparkline>
              <xm:f>'2030 - 5311'!$BAK76:$BAK76</xm:f>
              <xm:sqref>BAK68</xm:sqref>
            </x14:sparkline>
            <x14:sparkline>
              <xm:f>'2030 - 5311'!$BAL69:$BAL69</xm:f>
              <xm:sqref>BAL67</xm:sqref>
            </x14:sparkline>
            <x14:sparkline>
              <xm:f>'2030 - 5311'!$BAL76:$BAL76</xm:f>
              <xm:sqref>BAL68</xm:sqref>
            </x14:sparkline>
            <x14:sparkline>
              <xm:f>'2030 - 5311'!$BAM69:$BAM69</xm:f>
              <xm:sqref>BAM67</xm:sqref>
            </x14:sparkline>
            <x14:sparkline>
              <xm:f>'2030 - 5311'!$BAM76:$BAM76</xm:f>
              <xm:sqref>BAM68</xm:sqref>
            </x14:sparkline>
            <x14:sparkline>
              <xm:f>'2030 - 5311'!$BAN69:$BAN69</xm:f>
              <xm:sqref>BAN67</xm:sqref>
            </x14:sparkline>
            <x14:sparkline>
              <xm:f>'2030 - 5311'!$BAN76:$BAN76</xm:f>
              <xm:sqref>BAN68</xm:sqref>
            </x14:sparkline>
            <x14:sparkline>
              <xm:f>'2030 - 5311'!$BAO69:$BAO69</xm:f>
              <xm:sqref>BAO67</xm:sqref>
            </x14:sparkline>
            <x14:sparkline>
              <xm:f>'2030 - 5311'!$BAO76:$BAO76</xm:f>
              <xm:sqref>BAO68</xm:sqref>
            </x14:sparkline>
            <x14:sparkline>
              <xm:f>'2030 - 5311'!$BAP69:$BAP69</xm:f>
              <xm:sqref>BAP67</xm:sqref>
            </x14:sparkline>
            <x14:sparkline>
              <xm:f>'2030 - 5311'!$BAP76:$BAP76</xm:f>
              <xm:sqref>BAP68</xm:sqref>
            </x14:sparkline>
            <x14:sparkline>
              <xm:f>'2030 - 5311'!$BAQ69:$BAQ69</xm:f>
              <xm:sqref>BAQ67</xm:sqref>
            </x14:sparkline>
            <x14:sparkline>
              <xm:f>'2030 - 5311'!$BAQ76:$BAQ76</xm:f>
              <xm:sqref>BAQ68</xm:sqref>
            </x14:sparkline>
            <x14:sparkline>
              <xm:f>'2030 - 5311'!$BAR69:$BAR69</xm:f>
              <xm:sqref>BAR67</xm:sqref>
            </x14:sparkline>
            <x14:sparkline>
              <xm:f>'2030 - 5311'!$BAR76:$BAR76</xm:f>
              <xm:sqref>BAR68</xm:sqref>
            </x14:sparkline>
            <x14:sparkline>
              <xm:f>'2030 - 5311'!$BAS69:$BAS69</xm:f>
              <xm:sqref>BAS67</xm:sqref>
            </x14:sparkline>
            <x14:sparkline>
              <xm:f>'2030 - 5311'!$BAS76:$BAS76</xm:f>
              <xm:sqref>BAS68</xm:sqref>
            </x14:sparkline>
            <x14:sparkline>
              <xm:f>'2030 - 5311'!$BAT69:$BAT69</xm:f>
              <xm:sqref>BAT67</xm:sqref>
            </x14:sparkline>
            <x14:sparkline>
              <xm:f>'2030 - 5311'!$BAT76:$BAT76</xm:f>
              <xm:sqref>BAT68</xm:sqref>
            </x14:sparkline>
            <x14:sparkline>
              <xm:f>'2030 - 5311'!$BAU69:$BAU69</xm:f>
              <xm:sqref>BAU67</xm:sqref>
            </x14:sparkline>
            <x14:sparkline>
              <xm:f>'2030 - 5311'!$BAU76:$BAU76</xm:f>
              <xm:sqref>BAU68</xm:sqref>
            </x14:sparkline>
            <x14:sparkline>
              <xm:f>'2030 - 5311'!$BAV69:$BAV69</xm:f>
              <xm:sqref>BAV67</xm:sqref>
            </x14:sparkline>
            <x14:sparkline>
              <xm:f>'2030 - 5311'!$BAV76:$BAV76</xm:f>
              <xm:sqref>BAV68</xm:sqref>
            </x14:sparkline>
            <x14:sparkline>
              <xm:f>'2030 - 5311'!$BAW69:$BAW69</xm:f>
              <xm:sqref>BAW67</xm:sqref>
            </x14:sparkline>
            <x14:sparkline>
              <xm:f>'2030 - 5311'!$BAW76:$BAW76</xm:f>
              <xm:sqref>BAW68</xm:sqref>
            </x14:sparkline>
            <x14:sparkline>
              <xm:f>'2030 - 5311'!$BAX69:$BAX69</xm:f>
              <xm:sqref>BAX67</xm:sqref>
            </x14:sparkline>
            <x14:sparkline>
              <xm:f>'2030 - 5311'!$BAX76:$BAX76</xm:f>
              <xm:sqref>BAX68</xm:sqref>
            </x14:sparkline>
            <x14:sparkline>
              <xm:f>'2030 - 5311'!$BAY69:$BAY69</xm:f>
              <xm:sqref>BAY67</xm:sqref>
            </x14:sparkline>
            <x14:sparkline>
              <xm:f>'2030 - 5311'!$BAY76:$BAY76</xm:f>
              <xm:sqref>BAY68</xm:sqref>
            </x14:sparkline>
            <x14:sparkline>
              <xm:f>'2030 - 5311'!$BAZ69:$BAZ69</xm:f>
              <xm:sqref>BAZ67</xm:sqref>
            </x14:sparkline>
            <x14:sparkline>
              <xm:f>'2030 - 5311'!$BAZ76:$BAZ76</xm:f>
              <xm:sqref>BAZ68</xm:sqref>
            </x14:sparkline>
            <x14:sparkline>
              <xm:f>'2030 - 5311'!$BBA69:$BBA69</xm:f>
              <xm:sqref>BBA67</xm:sqref>
            </x14:sparkline>
            <x14:sparkline>
              <xm:f>'2030 - 5311'!$BBA76:$BBA76</xm:f>
              <xm:sqref>BBA68</xm:sqref>
            </x14:sparkline>
            <x14:sparkline>
              <xm:f>'2030 - 5311'!$BBB69:$BBB69</xm:f>
              <xm:sqref>BBB67</xm:sqref>
            </x14:sparkline>
            <x14:sparkline>
              <xm:f>'2030 - 5311'!$BBB76:$BBB76</xm:f>
              <xm:sqref>BBB68</xm:sqref>
            </x14:sparkline>
            <x14:sparkline>
              <xm:f>'2030 - 5311'!$BBC69:$BBC69</xm:f>
              <xm:sqref>BBC67</xm:sqref>
            </x14:sparkline>
            <x14:sparkline>
              <xm:f>'2030 - 5311'!$BBC76:$BBC76</xm:f>
              <xm:sqref>BBC68</xm:sqref>
            </x14:sparkline>
            <x14:sparkline>
              <xm:f>'2030 - 5311'!$BBD69:$BBD69</xm:f>
              <xm:sqref>BBD67</xm:sqref>
            </x14:sparkline>
            <x14:sparkline>
              <xm:f>'2030 - 5311'!$BBD76:$BBD76</xm:f>
              <xm:sqref>BBD68</xm:sqref>
            </x14:sparkline>
            <x14:sparkline>
              <xm:f>'2030 - 5311'!$BBE69:$BBE69</xm:f>
              <xm:sqref>BBE67</xm:sqref>
            </x14:sparkline>
            <x14:sparkline>
              <xm:f>'2030 - 5311'!$BBE76:$BBE76</xm:f>
              <xm:sqref>BBE68</xm:sqref>
            </x14:sparkline>
            <x14:sparkline>
              <xm:f>'2030 - 5311'!$BBF69:$BBF69</xm:f>
              <xm:sqref>BBF67</xm:sqref>
            </x14:sparkline>
            <x14:sparkline>
              <xm:f>'2030 - 5311'!$BBF76:$BBF76</xm:f>
              <xm:sqref>BBF68</xm:sqref>
            </x14:sparkline>
            <x14:sparkline>
              <xm:f>'2030 - 5311'!$BBG69:$BBG69</xm:f>
              <xm:sqref>BBG67</xm:sqref>
            </x14:sparkline>
            <x14:sparkline>
              <xm:f>'2030 - 5311'!$BBG76:$BBG76</xm:f>
              <xm:sqref>BBG68</xm:sqref>
            </x14:sparkline>
            <x14:sparkline>
              <xm:f>'2030 - 5311'!$BBH69:$BBH69</xm:f>
              <xm:sqref>BBH67</xm:sqref>
            </x14:sparkline>
            <x14:sparkline>
              <xm:f>'2030 - 5311'!$BBH76:$BBH76</xm:f>
              <xm:sqref>BBH68</xm:sqref>
            </x14:sparkline>
            <x14:sparkline>
              <xm:f>'2030 - 5311'!$BBI69:$BBI69</xm:f>
              <xm:sqref>BBI67</xm:sqref>
            </x14:sparkline>
            <x14:sparkline>
              <xm:f>'2030 - 5311'!$BBI76:$BBI76</xm:f>
              <xm:sqref>BBI68</xm:sqref>
            </x14:sparkline>
            <x14:sparkline>
              <xm:f>'2030 - 5311'!$BBJ69:$BBJ69</xm:f>
              <xm:sqref>BBJ67</xm:sqref>
            </x14:sparkline>
            <x14:sparkline>
              <xm:f>'2030 - 5311'!$BBJ76:$BBJ76</xm:f>
              <xm:sqref>BBJ68</xm:sqref>
            </x14:sparkline>
            <x14:sparkline>
              <xm:f>'2030 - 5311'!$BBK69:$BBK69</xm:f>
              <xm:sqref>BBK67</xm:sqref>
            </x14:sparkline>
            <x14:sparkline>
              <xm:f>'2030 - 5311'!$BBK76:$BBK76</xm:f>
              <xm:sqref>BBK68</xm:sqref>
            </x14:sparkline>
            <x14:sparkline>
              <xm:f>'2030 - 5311'!$BBL69:$BBL69</xm:f>
              <xm:sqref>BBL67</xm:sqref>
            </x14:sparkline>
            <x14:sparkline>
              <xm:f>'2030 - 5311'!$BBL76:$BBL76</xm:f>
              <xm:sqref>BBL68</xm:sqref>
            </x14:sparkline>
            <x14:sparkline>
              <xm:f>'2030 - 5311'!$BBM69:$BBM69</xm:f>
              <xm:sqref>BBM67</xm:sqref>
            </x14:sparkline>
            <x14:sparkline>
              <xm:f>'2030 - 5311'!$BBM76:$BBM76</xm:f>
              <xm:sqref>BBM68</xm:sqref>
            </x14:sparkline>
            <x14:sparkline>
              <xm:f>'2030 - 5311'!$BBN69:$BBN69</xm:f>
              <xm:sqref>BBN67</xm:sqref>
            </x14:sparkline>
            <x14:sparkline>
              <xm:f>'2030 - 5311'!$BBN76:$BBN76</xm:f>
              <xm:sqref>BBN68</xm:sqref>
            </x14:sparkline>
            <x14:sparkline>
              <xm:f>'2030 - 5311'!$BBO69:$BBO69</xm:f>
              <xm:sqref>BBO67</xm:sqref>
            </x14:sparkline>
            <x14:sparkline>
              <xm:f>'2030 - 5311'!$BBO76:$BBO76</xm:f>
              <xm:sqref>BBO68</xm:sqref>
            </x14:sparkline>
            <x14:sparkline>
              <xm:f>'2030 - 5311'!$BBP69:$BBP69</xm:f>
              <xm:sqref>BBP67</xm:sqref>
            </x14:sparkline>
            <x14:sparkline>
              <xm:f>'2030 - 5311'!$BBP76:$BBP76</xm:f>
              <xm:sqref>BBP68</xm:sqref>
            </x14:sparkline>
            <x14:sparkline>
              <xm:f>'2030 - 5311'!$BBQ69:$BBQ69</xm:f>
              <xm:sqref>BBQ67</xm:sqref>
            </x14:sparkline>
            <x14:sparkline>
              <xm:f>'2030 - 5311'!$BBQ76:$BBQ76</xm:f>
              <xm:sqref>BBQ68</xm:sqref>
            </x14:sparkline>
            <x14:sparkline>
              <xm:f>'2030 - 5311'!$BBR69:$BBR69</xm:f>
              <xm:sqref>BBR67</xm:sqref>
            </x14:sparkline>
            <x14:sparkline>
              <xm:f>'2030 - 5311'!$BBR76:$BBR76</xm:f>
              <xm:sqref>BBR68</xm:sqref>
            </x14:sparkline>
            <x14:sparkline>
              <xm:f>'2030 - 5311'!$BBS69:$BBS69</xm:f>
              <xm:sqref>BBS67</xm:sqref>
            </x14:sparkline>
            <x14:sparkline>
              <xm:f>'2030 - 5311'!$BBS76:$BBS76</xm:f>
              <xm:sqref>BBS68</xm:sqref>
            </x14:sparkline>
            <x14:sparkline>
              <xm:f>'2030 - 5311'!$BBT69:$BBT69</xm:f>
              <xm:sqref>BBT67</xm:sqref>
            </x14:sparkline>
            <x14:sparkline>
              <xm:f>'2030 - 5311'!$BBT76:$BBT76</xm:f>
              <xm:sqref>BBT68</xm:sqref>
            </x14:sparkline>
            <x14:sparkline>
              <xm:f>'2030 - 5311'!$BBU69:$BBU69</xm:f>
              <xm:sqref>BBU67</xm:sqref>
            </x14:sparkline>
            <x14:sparkline>
              <xm:f>'2030 - 5311'!$BBU76:$BBU76</xm:f>
              <xm:sqref>BBU68</xm:sqref>
            </x14:sparkline>
            <x14:sparkline>
              <xm:f>'2030 - 5311'!$BBV69:$BBV69</xm:f>
              <xm:sqref>BBV67</xm:sqref>
            </x14:sparkline>
            <x14:sparkline>
              <xm:f>'2030 - 5311'!$BBV76:$BBV76</xm:f>
              <xm:sqref>BBV68</xm:sqref>
            </x14:sparkline>
            <x14:sparkline>
              <xm:f>'2030 - 5311'!$BBW69:$BBW69</xm:f>
              <xm:sqref>BBW67</xm:sqref>
            </x14:sparkline>
            <x14:sparkline>
              <xm:f>'2030 - 5311'!$BBW76:$BBW76</xm:f>
              <xm:sqref>BBW68</xm:sqref>
            </x14:sparkline>
            <x14:sparkline>
              <xm:f>'2030 - 5311'!$BBX69:$BBX69</xm:f>
              <xm:sqref>BBX67</xm:sqref>
            </x14:sparkline>
            <x14:sparkline>
              <xm:f>'2030 - 5311'!$BBX76:$BBX76</xm:f>
              <xm:sqref>BBX68</xm:sqref>
            </x14:sparkline>
            <x14:sparkline>
              <xm:f>'2030 - 5311'!$BBY69:$BBY69</xm:f>
              <xm:sqref>BBY67</xm:sqref>
            </x14:sparkline>
            <x14:sparkline>
              <xm:f>'2030 - 5311'!$BBY76:$BBY76</xm:f>
              <xm:sqref>BBY68</xm:sqref>
            </x14:sparkline>
            <x14:sparkline>
              <xm:f>'2030 - 5311'!$BBZ69:$BBZ69</xm:f>
              <xm:sqref>BBZ67</xm:sqref>
            </x14:sparkline>
            <x14:sparkline>
              <xm:f>'2030 - 5311'!$BBZ76:$BBZ76</xm:f>
              <xm:sqref>BBZ68</xm:sqref>
            </x14:sparkline>
            <x14:sparkline>
              <xm:f>'2030 - 5311'!$BCA69:$BCA69</xm:f>
              <xm:sqref>BCA67</xm:sqref>
            </x14:sparkline>
            <x14:sparkline>
              <xm:f>'2030 - 5311'!$BCA76:$BCA76</xm:f>
              <xm:sqref>BCA68</xm:sqref>
            </x14:sparkline>
            <x14:sparkline>
              <xm:f>'2030 - 5311'!$BCB69:$BCB69</xm:f>
              <xm:sqref>BCB67</xm:sqref>
            </x14:sparkline>
            <x14:sparkline>
              <xm:f>'2030 - 5311'!$BCB76:$BCB76</xm:f>
              <xm:sqref>BCB68</xm:sqref>
            </x14:sparkline>
            <x14:sparkline>
              <xm:f>'2030 - 5311'!$BCC69:$BCC69</xm:f>
              <xm:sqref>BCC67</xm:sqref>
            </x14:sparkline>
            <x14:sparkline>
              <xm:f>'2030 - 5311'!$BCC76:$BCC76</xm:f>
              <xm:sqref>BCC68</xm:sqref>
            </x14:sparkline>
            <x14:sparkline>
              <xm:f>'2030 - 5311'!$BCD69:$BCD69</xm:f>
              <xm:sqref>BCD67</xm:sqref>
            </x14:sparkline>
            <x14:sparkline>
              <xm:f>'2030 - 5311'!$BCD76:$BCD76</xm:f>
              <xm:sqref>BCD68</xm:sqref>
            </x14:sparkline>
            <x14:sparkline>
              <xm:f>'2030 - 5311'!$BCE69:$BCE69</xm:f>
              <xm:sqref>BCE67</xm:sqref>
            </x14:sparkline>
            <x14:sparkline>
              <xm:f>'2030 - 5311'!$BCE76:$BCE76</xm:f>
              <xm:sqref>BCE68</xm:sqref>
            </x14:sparkline>
            <x14:sparkline>
              <xm:f>'2030 - 5311'!$BCF69:$BCF69</xm:f>
              <xm:sqref>BCF67</xm:sqref>
            </x14:sparkline>
            <x14:sparkline>
              <xm:f>'2030 - 5311'!$BCF76:$BCF76</xm:f>
              <xm:sqref>BCF68</xm:sqref>
            </x14:sparkline>
            <x14:sparkline>
              <xm:f>'2030 - 5311'!$BCG69:$BCG69</xm:f>
              <xm:sqref>BCG67</xm:sqref>
            </x14:sparkline>
            <x14:sparkline>
              <xm:f>'2030 - 5311'!$BCG76:$BCG76</xm:f>
              <xm:sqref>BCG68</xm:sqref>
            </x14:sparkline>
            <x14:sparkline>
              <xm:f>'2030 - 5311'!$BCH69:$BCH69</xm:f>
              <xm:sqref>BCH67</xm:sqref>
            </x14:sparkline>
            <x14:sparkline>
              <xm:f>'2030 - 5311'!$BCH76:$BCH76</xm:f>
              <xm:sqref>BCH68</xm:sqref>
            </x14:sparkline>
            <x14:sparkline>
              <xm:f>'2030 - 5311'!$BCI69:$BCI69</xm:f>
              <xm:sqref>BCI67</xm:sqref>
            </x14:sparkline>
            <x14:sparkline>
              <xm:f>'2030 - 5311'!$BCI76:$BCI76</xm:f>
              <xm:sqref>BCI68</xm:sqref>
            </x14:sparkline>
            <x14:sparkline>
              <xm:f>'2030 - 5311'!$BCJ69:$BCJ69</xm:f>
              <xm:sqref>BCJ67</xm:sqref>
            </x14:sparkline>
            <x14:sparkline>
              <xm:f>'2030 - 5311'!$BCJ76:$BCJ76</xm:f>
              <xm:sqref>BCJ68</xm:sqref>
            </x14:sparkline>
            <x14:sparkline>
              <xm:f>'2030 - 5311'!$BCK69:$BCK69</xm:f>
              <xm:sqref>BCK67</xm:sqref>
            </x14:sparkline>
            <x14:sparkline>
              <xm:f>'2030 - 5311'!$BCK76:$BCK76</xm:f>
              <xm:sqref>BCK68</xm:sqref>
            </x14:sparkline>
            <x14:sparkline>
              <xm:f>'2030 - 5311'!$BCL69:$BCL69</xm:f>
              <xm:sqref>BCL67</xm:sqref>
            </x14:sparkline>
            <x14:sparkline>
              <xm:f>'2030 - 5311'!$BCL76:$BCL76</xm:f>
              <xm:sqref>BCL68</xm:sqref>
            </x14:sparkline>
            <x14:sparkline>
              <xm:f>'2030 - 5311'!$BCM69:$BCM69</xm:f>
              <xm:sqref>BCM67</xm:sqref>
            </x14:sparkline>
            <x14:sparkline>
              <xm:f>'2030 - 5311'!$BCM76:$BCM76</xm:f>
              <xm:sqref>BCM68</xm:sqref>
            </x14:sparkline>
            <x14:sparkline>
              <xm:f>'2030 - 5311'!$BCN69:$BCN69</xm:f>
              <xm:sqref>BCN67</xm:sqref>
            </x14:sparkline>
            <x14:sparkline>
              <xm:f>'2030 - 5311'!$BCN76:$BCN76</xm:f>
              <xm:sqref>BCN68</xm:sqref>
            </x14:sparkline>
            <x14:sparkline>
              <xm:f>'2030 - 5311'!$BCO69:$BCO69</xm:f>
              <xm:sqref>BCO67</xm:sqref>
            </x14:sparkline>
            <x14:sparkline>
              <xm:f>'2030 - 5311'!$BCO76:$BCO76</xm:f>
              <xm:sqref>BCO68</xm:sqref>
            </x14:sparkline>
            <x14:sparkline>
              <xm:f>'2030 - 5311'!$BCP69:$BCP69</xm:f>
              <xm:sqref>BCP67</xm:sqref>
            </x14:sparkline>
            <x14:sparkline>
              <xm:f>'2030 - 5311'!$BCP76:$BCP76</xm:f>
              <xm:sqref>BCP68</xm:sqref>
            </x14:sparkline>
            <x14:sparkline>
              <xm:f>'2030 - 5311'!$BCQ69:$BCQ69</xm:f>
              <xm:sqref>BCQ67</xm:sqref>
            </x14:sparkline>
            <x14:sparkline>
              <xm:f>'2030 - 5311'!$BCQ76:$BCQ76</xm:f>
              <xm:sqref>BCQ68</xm:sqref>
            </x14:sparkline>
            <x14:sparkline>
              <xm:f>'2030 - 5311'!$BCR69:$BCR69</xm:f>
              <xm:sqref>BCR67</xm:sqref>
            </x14:sparkline>
            <x14:sparkline>
              <xm:f>'2030 - 5311'!$BCR76:$BCR76</xm:f>
              <xm:sqref>BCR68</xm:sqref>
            </x14:sparkline>
            <x14:sparkline>
              <xm:f>'2030 - 5311'!$BCS69:$BCS69</xm:f>
              <xm:sqref>BCS67</xm:sqref>
            </x14:sparkline>
            <x14:sparkline>
              <xm:f>'2030 - 5311'!$BCS76:$BCS76</xm:f>
              <xm:sqref>BCS68</xm:sqref>
            </x14:sparkline>
            <x14:sparkline>
              <xm:f>'2030 - 5311'!$BCT69:$BCT69</xm:f>
              <xm:sqref>BCT67</xm:sqref>
            </x14:sparkline>
            <x14:sparkline>
              <xm:f>'2030 - 5311'!$BCT76:$BCT76</xm:f>
              <xm:sqref>BCT68</xm:sqref>
            </x14:sparkline>
            <x14:sparkline>
              <xm:f>'2030 - 5311'!$BCU69:$BCU69</xm:f>
              <xm:sqref>BCU67</xm:sqref>
            </x14:sparkline>
            <x14:sparkline>
              <xm:f>'2030 - 5311'!$BCU76:$BCU76</xm:f>
              <xm:sqref>BCU68</xm:sqref>
            </x14:sparkline>
            <x14:sparkline>
              <xm:f>'2030 - 5311'!$BCV69:$BCV69</xm:f>
              <xm:sqref>BCV67</xm:sqref>
            </x14:sparkline>
            <x14:sparkline>
              <xm:f>'2030 - 5311'!$BCV76:$BCV76</xm:f>
              <xm:sqref>BCV68</xm:sqref>
            </x14:sparkline>
            <x14:sparkline>
              <xm:f>'2030 - 5311'!$BCW69:$BCW69</xm:f>
              <xm:sqref>BCW67</xm:sqref>
            </x14:sparkline>
            <x14:sparkline>
              <xm:f>'2030 - 5311'!$BCW76:$BCW76</xm:f>
              <xm:sqref>BCW68</xm:sqref>
            </x14:sparkline>
            <x14:sparkline>
              <xm:f>'2030 - 5311'!$BCX69:$BCX69</xm:f>
              <xm:sqref>BCX67</xm:sqref>
            </x14:sparkline>
            <x14:sparkline>
              <xm:f>'2030 - 5311'!$BCX76:$BCX76</xm:f>
              <xm:sqref>BCX68</xm:sqref>
            </x14:sparkline>
            <x14:sparkline>
              <xm:f>'2030 - 5311'!$BCY69:$BCY69</xm:f>
              <xm:sqref>BCY67</xm:sqref>
            </x14:sparkline>
            <x14:sparkline>
              <xm:f>'2030 - 5311'!$BCY76:$BCY76</xm:f>
              <xm:sqref>BCY68</xm:sqref>
            </x14:sparkline>
            <x14:sparkline>
              <xm:f>'2030 - 5311'!$BCZ69:$BCZ69</xm:f>
              <xm:sqref>BCZ67</xm:sqref>
            </x14:sparkline>
            <x14:sparkline>
              <xm:f>'2030 - 5311'!$BCZ76:$BCZ76</xm:f>
              <xm:sqref>BCZ68</xm:sqref>
            </x14:sparkline>
            <x14:sparkline>
              <xm:f>'2030 - 5311'!$BDA69:$BDA69</xm:f>
              <xm:sqref>BDA67</xm:sqref>
            </x14:sparkline>
            <x14:sparkline>
              <xm:f>'2030 - 5311'!$BDA76:$BDA76</xm:f>
              <xm:sqref>BDA68</xm:sqref>
            </x14:sparkline>
            <x14:sparkline>
              <xm:f>'2030 - 5311'!$BDB69:$BDB69</xm:f>
              <xm:sqref>BDB67</xm:sqref>
            </x14:sparkline>
            <x14:sparkline>
              <xm:f>'2030 - 5311'!$BDB76:$BDB76</xm:f>
              <xm:sqref>BDB68</xm:sqref>
            </x14:sparkline>
            <x14:sparkline>
              <xm:f>'2030 - 5311'!$BDC69:$BDC69</xm:f>
              <xm:sqref>BDC67</xm:sqref>
            </x14:sparkline>
            <x14:sparkline>
              <xm:f>'2030 - 5311'!$BDC76:$BDC76</xm:f>
              <xm:sqref>BDC68</xm:sqref>
            </x14:sparkline>
            <x14:sparkline>
              <xm:f>'2030 - 5311'!$BDD69:$BDD69</xm:f>
              <xm:sqref>BDD67</xm:sqref>
            </x14:sparkline>
            <x14:sparkline>
              <xm:f>'2030 - 5311'!$BDD76:$BDD76</xm:f>
              <xm:sqref>BDD68</xm:sqref>
            </x14:sparkline>
            <x14:sparkline>
              <xm:f>'2030 - 5311'!$BDE69:$BDE69</xm:f>
              <xm:sqref>BDE67</xm:sqref>
            </x14:sparkline>
            <x14:sparkline>
              <xm:f>'2030 - 5311'!$BDE76:$BDE76</xm:f>
              <xm:sqref>BDE68</xm:sqref>
            </x14:sparkline>
            <x14:sparkline>
              <xm:f>'2030 - 5311'!$BDF69:$BDF69</xm:f>
              <xm:sqref>BDF67</xm:sqref>
            </x14:sparkline>
            <x14:sparkline>
              <xm:f>'2030 - 5311'!$BDF76:$BDF76</xm:f>
              <xm:sqref>BDF68</xm:sqref>
            </x14:sparkline>
            <x14:sparkline>
              <xm:f>'2030 - 5311'!$BDG69:$BDG69</xm:f>
              <xm:sqref>BDG67</xm:sqref>
            </x14:sparkline>
            <x14:sparkline>
              <xm:f>'2030 - 5311'!$BDG76:$BDG76</xm:f>
              <xm:sqref>BDG68</xm:sqref>
            </x14:sparkline>
            <x14:sparkline>
              <xm:f>'2030 - 5311'!$BDH69:$BDH69</xm:f>
              <xm:sqref>BDH67</xm:sqref>
            </x14:sparkline>
            <x14:sparkline>
              <xm:f>'2030 - 5311'!$BDH76:$BDH76</xm:f>
              <xm:sqref>BDH68</xm:sqref>
            </x14:sparkline>
            <x14:sparkline>
              <xm:f>'2030 - 5311'!$BDI69:$BDI69</xm:f>
              <xm:sqref>BDI67</xm:sqref>
            </x14:sparkline>
            <x14:sparkline>
              <xm:f>'2030 - 5311'!$BDI76:$BDI76</xm:f>
              <xm:sqref>BDI68</xm:sqref>
            </x14:sparkline>
            <x14:sparkline>
              <xm:f>'2030 - 5311'!$BDJ69:$BDJ69</xm:f>
              <xm:sqref>BDJ67</xm:sqref>
            </x14:sparkline>
            <x14:sparkline>
              <xm:f>'2030 - 5311'!$BDJ76:$BDJ76</xm:f>
              <xm:sqref>BDJ68</xm:sqref>
            </x14:sparkline>
            <x14:sparkline>
              <xm:f>'2030 - 5311'!$BDK69:$BDK69</xm:f>
              <xm:sqref>BDK67</xm:sqref>
            </x14:sparkline>
            <x14:sparkline>
              <xm:f>'2030 - 5311'!$BDK76:$BDK76</xm:f>
              <xm:sqref>BDK68</xm:sqref>
            </x14:sparkline>
            <x14:sparkline>
              <xm:f>'2030 - 5311'!$BDL69:$BDL69</xm:f>
              <xm:sqref>BDL67</xm:sqref>
            </x14:sparkline>
            <x14:sparkline>
              <xm:f>'2030 - 5311'!$BDL76:$BDL76</xm:f>
              <xm:sqref>BDL68</xm:sqref>
            </x14:sparkline>
            <x14:sparkline>
              <xm:f>'2030 - 5311'!$BDM69:$BDM69</xm:f>
              <xm:sqref>BDM67</xm:sqref>
            </x14:sparkline>
            <x14:sparkline>
              <xm:f>'2030 - 5311'!$BDM76:$BDM76</xm:f>
              <xm:sqref>BDM68</xm:sqref>
            </x14:sparkline>
            <x14:sparkline>
              <xm:f>'2030 - 5311'!$BDN69:$BDN69</xm:f>
              <xm:sqref>BDN67</xm:sqref>
            </x14:sparkline>
            <x14:sparkline>
              <xm:f>'2030 - 5311'!$BDN76:$BDN76</xm:f>
              <xm:sqref>BDN68</xm:sqref>
            </x14:sparkline>
            <x14:sparkline>
              <xm:f>'2030 - 5311'!$BDO69:$BDO69</xm:f>
              <xm:sqref>BDO67</xm:sqref>
            </x14:sparkline>
            <x14:sparkline>
              <xm:f>'2030 - 5311'!$BDO76:$BDO76</xm:f>
              <xm:sqref>BDO68</xm:sqref>
            </x14:sparkline>
            <x14:sparkline>
              <xm:f>'2030 - 5311'!$BDP69:$BDP69</xm:f>
              <xm:sqref>BDP67</xm:sqref>
            </x14:sparkline>
            <x14:sparkline>
              <xm:f>'2030 - 5311'!$BDP76:$BDP76</xm:f>
              <xm:sqref>BDP68</xm:sqref>
            </x14:sparkline>
            <x14:sparkline>
              <xm:f>'2030 - 5311'!$BDQ69:$BDQ69</xm:f>
              <xm:sqref>BDQ67</xm:sqref>
            </x14:sparkline>
            <x14:sparkline>
              <xm:f>'2030 - 5311'!$BDQ76:$BDQ76</xm:f>
              <xm:sqref>BDQ68</xm:sqref>
            </x14:sparkline>
            <x14:sparkline>
              <xm:f>'2030 - 5311'!$BDR69:$BDR69</xm:f>
              <xm:sqref>BDR67</xm:sqref>
            </x14:sparkline>
            <x14:sparkline>
              <xm:f>'2030 - 5311'!$BDR76:$BDR76</xm:f>
              <xm:sqref>BDR68</xm:sqref>
            </x14:sparkline>
            <x14:sparkline>
              <xm:f>'2030 - 5311'!$BDS69:$BDS69</xm:f>
              <xm:sqref>BDS67</xm:sqref>
            </x14:sparkline>
            <x14:sparkline>
              <xm:f>'2030 - 5311'!$BDS76:$BDS76</xm:f>
              <xm:sqref>BDS68</xm:sqref>
            </x14:sparkline>
            <x14:sparkline>
              <xm:f>'2030 - 5311'!$BDT69:$BDT69</xm:f>
              <xm:sqref>BDT67</xm:sqref>
            </x14:sparkline>
            <x14:sparkline>
              <xm:f>'2030 - 5311'!$BDT76:$BDT76</xm:f>
              <xm:sqref>BDT68</xm:sqref>
            </x14:sparkline>
            <x14:sparkline>
              <xm:f>'2030 - 5311'!$BDU69:$BDU69</xm:f>
              <xm:sqref>BDU67</xm:sqref>
            </x14:sparkline>
            <x14:sparkline>
              <xm:f>'2030 - 5311'!$BDU76:$BDU76</xm:f>
              <xm:sqref>BDU68</xm:sqref>
            </x14:sparkline>
            <x14:sparkline>
              <xm:f>'2030 - 5311'!$BDV69:$BDV69</xm:f>
              <xm:sqref>BDV67</xm:sqref>
            </x14:sparkline>
            <x14:sparkline>
              <xm:f>'2030 - 5311'!$BDV76:$BDV76</xm:f>
              <xm:sqref>BDV68</xm:sqref>
            </x14:sparkline>
            <x14:sparkline>
              <xm:f>'2030 - 5311'!$BDW69:$BDW69</xm:f>
              <xm:sqref>BDW67</xm:sqref>
            </x14:sparkline>
            <x14:sparkline>
              <xm:f>'2030 - 5311'!$BDW76:$BDW76</xm:f>
              <xm:sqref>BDW68</xm:sqref>
            </x14:sparkline>
            <x14:sparkline>
              <xm:f>'2030 - 5311'!$BDX69:$BDX69</xm:f>
              <xm:sqref>BDX67</xm:sqref>
            </x14:sparkline>
            <x14:sparkline>
              <xm:f>'2030 - 5311'!$BDX76:$BDX76</xm:f>
              <xm:sqref>BDX68</xm:sqref>
            </x14:sparkline>
            <x14:sparkline>
              <xm:f>'2030 - 5311'!$BDY69:$BDY69</xm:f>
              <xm:sqref>BDY67</xm:sqref>
            </x14:sparkline>
            <x14:sparkline>
              <xm:f>'2030 - 5311'!$BDY76:$BDY76</xm:f>
              <xm:sqref>BDY68</xm:sqref>
            </x14:sparkline>
            <x14:sparkline>
              <xm:f>'2030 - 5311'!$BDZ69:$BDZ69</xm:f>
              <xm:sqref>BDZ67</xm:sqref>
            </x14:sparkline>
            <x14:sparkline>
              <xm:f>'2030 - 5311'!$BDZ76:$BDZ76</xm:f>
              <xm:sqref>BDZ68</xm:sqref>
            </x14:sparkline>
            <x14:sparkline>
              <xm:f>'2030 - 5311'!$BEA69:$BEA69</xm:f>
              <xm:sqref>BEA67</xm:sqref>
            </x14:sparkline>
            <x14:sparkline>
              <xm:f>'2030 - 5311'!$BEA76:$BEA76</xm:f>
              <xm:sqref>BEA68</xm:sqref>
            </x14:sparkline>
            <x14:sparkline>
              <xm:f>'2030 - 5311'!$BEB69:$BEB69</xm:f>
              <xm:sqref>BEB67</xm:sqref>
            </x14:sparkline>
            <x14:sparkline>
              <xm:f>'2030 - 5311'!$BEB76:$BEB76</xm:f>
              <xm:sqref>BEB68</xm:sqref>
            </x14:sparkline>
            <x14:sparkline>
              <xm:f>'2030 - 5311'!$BEC69:$BEC69</xm:f>
              <xm:sqref>BEC67</xm:sqref>
            </x14:sparkline>
            <x14:sparkline>
              <xm:f>'2030 - 5311'!$BEC76:$BEC76</xm:f>
              <xm:sqref>BEC68</xm:sqref>
            </x14:sparkline>
            <x14:sparkline>
              <xm:f>'2030 - 5311'!$BED69:$BED69</xm:f>
              <xm:sqref>BED67</xm:sqref>
            </x14:sparkline>
            <x14:sparkline>
              <xm:f>'2030 - 5311'!$BED76:$BED76</xm:f>
              <xm:sqref>BED68</xm:sqref>
            </x14:sparkline>
            <x14:sparkline>
              <xm:f>'2030 - 5311'!$BEE69:$BEE69</xm:f>
              <xm:sqref>BEE67</xm:sqref>
            </x14:sparkline>
            <x14:sparkline>
              <xm:f>'2030 - 5311'!$BEE76:$BEE76</xm:f>
              <xm:sqref>BEE68</xm:sqref>
            </x14:sparkline>
            <x14:sparkline>
              <xm:f>'2030 - 5311'!$BEF69:$BEF69</xm:f>
              <xm:sqref>BEF67</xm:sqref>
            </x14:sparkline>
            <x14:sparkline>
              <xm:f>'2030 - 5311'!$BEF76:$BEF76</xm:f>
              <xm:sqref>BEF68</xm:sqref>
            </x14:sparkline>
            <x14:sparkline>
              <xm:f>'2030 - 5311'!$BEG69:$BEG69</xm:f>
              <xm:sqref>BEG67</xm:sqref>
            </x14:sparkline>
            <x14:sparkline>
              <xm:f>'2030 - 5311'!$BEG76:$BEG76</xm:f>
              <xm:sqref>BEG68</xm:sqref>
            </x14:sparkline>
            <x14:sparkline>
              <xm:f>'2030 - 5311'!$BEH69:$BEH69</xm:f>
              <xm:sqref>BEH67</xm:sqref>
            </x14:sparkline>
            <x14:sparkline>
              <xm:f>'2030 - 5311'!$BEH76:$BEH76</xm:f>
              <xm:sqref>BEH68</xm:sqref>
            </x14:sparkline>
            <x14:sparkline>
              <xm:f>'2030 - 5311'!$BEI69:$BEI69</xm:f>
              <xm:sqref>BEI67</xm:sqref>
            </x14:sparkline>
            <x14:sparkline>
              <xm:f>'2030 - 5311'!$BEI76:$BEI76</xm:f>
              <xm:sqref>BEI68</xm:sqref>
            </x14:sparkline>
            <x14:sparkline>
              <xm:f>'2030 - 5311'!$BEJ69:$BEJ69</xm:f>
              <xm:sqref>BEJ67</xm:sqref>
            </x14:sparkline>
            <x14:sparkline>
              <xm:f>'2030 - 5311'!$BEJ76:$BEJ76</xm:f>
              <xm:sqref>BEJ68</xm:sqref>
            </x14:sparkline>
            <x14:sparkline>
              <xm:f>'2030 - 5311'!$BEK69:$BEK69</xm:f>
              <xm:sqref>BEK67</xm:sqref>
            </x14:sparkline>
            <x14:sparkline>
              <xm:f>'2030 - 5311'!$BEK76:$BEK76</xm:f>
              <xm:sqref>BEK68</xm:sqref>
            </x14:sparkline>
            <x14:sparkline>
              <xm:f>'2030 - 5311'!$BEL69:$BEL69</xm:f>
              <xm:sqref>BEL67</xm:sqref>
            </x14:sparkline>
            <x14:sparkline>
              <xm:f>'2030 - 5311'!$BEL76:$BEL76</xm:f>
              <xm:sqref>BEL68</xm:sqref>
            </x14:sparkline>
            <x14:sparkline>
              <xm:f>'2030 - 5311'!$BEM69:$BEM69</xm:f>
              <xm:sqref>BEM67</xm:sqref>
            </x14:sparkline>
            <x14:sparkline>
              <xm:f>'2030 - 5311'!$BEM76:$BEM76</xm:f>
              <xm:sqref>BEM68</xm:sqref>
            </x14:sparkline>
            <x14:sparkline>
              <xm:f>'2030 - 5311'!$BEN69:$BEN69</xm:f>
              <xm:sqref>BEN67</xm:sqref>
            </x14:sparkline>
            <x14:sparkline>
              <xm:f>'2030 - 5311'!$BEN76:$BEN76</xm:f>
              <xm:sqref>BEN68</xm:sqref>
            </x14:sparkline>
            <x14:sparkline>
              <xm:f>'2030 - 5311'!$BEO69:$BEO69</xm:f>
              <xm:sqref>BEO67</xm:sqref>
            </x14:sparkline>
            <x14:sparkline>
              <xm:f>'2030 - 5311'!$BEO76:$BEO76</xm:f>
              <xm:sqref>BEO68</xm:sqref>
            </x14:sparkline>
            <x14:sparkline>
              <xm:f>'2030 - 5311'!$BEP69:$BEP69</xm:f>
              <xm:sqref>BEP67</xm:sqref>
            </x14:sparkline>
            <x14:sparkline>
              <xm:f>'2030 - 5311'!$BEP76:$BEP76</xm:f>
              <xm:sqref>BEP68</xm:sqref>
            </x14:sparkline>
            <x14:sparkline>
              <xm:f>'2030 - 5311'!$BEQ69:$BEQ69</xm:f>
              <xm:sqref>BEQ67</xm:sqref>
            </x14:sparkline>
            <x14:sparkline>
              <xm:f>'2030 - 5311'!$BEQ76:$BEQ76</xm:f>
              <xm:sqref>BEQ68</xm:sqref>
            </x14:sparkline>
            <x14:sparkline>
              <xm:f>'2030 - 5311'!$BER69:$BER69</xm:f>
              <xm:sqref>BER67</xm:sqref>
            </x14:sparkline>
            <x14:sparkline>
              <xm:f>'2030 - 5311'!$BER76:$BER76</xm:f>
              <xm:sqref>BER68</xm:sqref>
            </x14:sparkline>
            <x14:sparkline>
              <xm:f>'2030 - 5311'!$BES69:$BES69</xm:f>
              <xm:sqref>BES67</xm:sqref>
            </x14:sparkline>
            <x14:sparkline>
              <xm:f>'2030 - 5311'!$BES76:$BES76</xm:f>
              <xm:sqref>BES68</xm:sqref>
            </x14:sparkline>
            <x14:sparkline>
              <xm:f>'2030 - 5311'!$BET69:$BET69</xm:f>
              <xm:sqref>BET67</xm:sqref>
            </x14:sparkline>
            <x14:sparkline>
              <xm:f>'2030 - 5311'!$BET76:$BET76</xm:f>
              <xm:sqref>BET68</xm:sqref>
            </x14:sparkline>
            <x14:sparkline>
              <xm:f>'2030 - 5311'!$BEU69:$BEU69</xm:f>
              <xm:sqref>BEU67</xm:sqref>
            </x14:sparkline>
            <x14:sparkline>
              <xm:f>'2030 - 5311'!$BEU76:$BEU76</xm:f>
              <xm:sqref>BEU68</xm:sqref>
            </x14:sparkline>
            <x14:sparkline>
              <xm:f>'2030 - 5311'!$BEV69:$BEV69</xm:f>
              <xm:sqref>BEV67</xm:sqref>
            </x14:sparkline>
            <x14:sparkline>
              <xm:f>'2030 - 5311'!$BEV76:$BEV76</xm:f>
              <xm:sqref>BEV68</xm:sqref>
            </x14:sparkline>
            <x14:sparkline>
              <xm:f>'2030 - 5311'!$BEW69:$BEW69</xm:f>
              <xm:sqref>BEW67</xm:sqref>
            </x14:sparkline>
            <x14:sparkline>
              <xm:f>'2030 - 5311'!$BEW76:$BEW76</xm:f>
              <xm:sqref>BEW68</xm:sqref>
            </x14:sparkline>
            <x14:sparkline>
              <xm:f>'2030 - 5311'!$BEX69:$BEX69</xm:f>
              <xm:sqref>BEX67</xm:sqref>
            </x14:sparkline>
            <x14:sparkline>
              <xm:f>'2030 - 5311'!$BEX76:$BEX76</xm:f>
              <xm:sqref>BEX68</xm:sqref>
            </x14:sparkline>
            <x14:sparkline>
              <xm:f>'2030 - 5311'!$BEY69:$BEY69</xm:f>
              <xm:sqref>BEY67</xm:sqref>
            </x14:sparkline>
            <x14:sparkline>
              <xm:f>'2030 - 5311'!$BEY76:$BEY76</xm:f>
              <xm:sqref>BEY68</xm:sqref>
            </x14:sparkline>
            <x14:sparkline>
              <xm:f>'2030 - 5311'!$BEZ69:$BEZ69</xm:f>
              <xm:sqref>BEZ67</xm:sqref>
            </x14:sparkline>
            <x14:sparkline>
              <xm:f>'2030 - 5311'!$BEZ76:$BEZ76</xm:f>
              <xm:sqref>BEZ68</xm:sqref>
            </x14:sparkline>
            <x14:sparkline>
              <xm:f>'2030 - 5311'!$BFA69:$BFA69</xm:f>
              <xm:sqref>BFA67</xm:sqref>
            </x14:sparkline>
            <x14:sparkline>
              <xm:f>'2030 - 5311'!$BFA76:$BFA76</xm:f>
              <xm:sqref>BFA68</xm:sqref>
            </x14:sparkline>
            <x14:sparkline>
              <xm:f>'2030 - 5311'!$BFB69:$BFB69</xm:f>
              <xm:sqref>BFB67</xm:sqref>
            </x14:sparkline>
            <x14:sparkline>
              <xm:f>'2030 - 5311'!$BFB76:$BFB76</xm:f>
              <xm:sqref>BFB68</xm:sqref>
            </x14:sparkline>
            <x14:sparkline>
              <xm:f>'2030 - 5311'!$BFC69:$BFC69</xm:f>
              <xm:sqref>BFC67</xm:sqref>
            </x14:sparkline>
            <x14:sparkline>
              <xm:f>'2030 - 5311'!$BFC76:$BFC76</xm:f>
              <xm:sqref>BFC68</xm:sqref>
            </x14:sparkline>
            <x14:sparkline>
              <xm:f>'2030 - 5311'!$BFD69:$BFD69</xm:f>
              <xm:sqref>BFD67</xm:sqref>
            </x14:sparkline>
            <x14:sparkline>
              <xm:f>'2030 - 5311'!$BFD76:$BFD76</xm:f>
              <xm:sqref>BFD68</xm:sqref>
            </x14:sparkline>
            <x14:sparkline>
              <xm:f>'2030 - 5311'!$BFE69:$BFE69</xm:f>
              <xm:sqref>BFE67</xm:sqref>
            </x14:sparkline>
            <x14:sparkline>
              <xm:f>'2030 - 5311'!$BFE76:$BFE76</xm:f>
              <xm:sqref>BFE68</xm:sqref>
            </x14:sparkline>
            <x14:sparkline>
              <xm:f>'2030 - 5311'!$BFF69:$BFF69</xm:f>
              <xm:sqref>BFF67</xm:sqref>
            </x14:sparkline>
            <x14:sparkline>
              <xm:f>'2030 - 5311'!$BFF76:$BFF76</xm:f>
              <xm:sqref>BFF68</xm:sqref>
            </x14:sparkline>
            <x14:sparkline>
              <xm:f>'2030 - 5311'!$BFG69:$BFG69</xm:f>
              <xm:sqref>BFG67</xm:sqref>
            </x14:sparkline>
            <x14:sparkline>
              <xm:f>'2030 - 5311'!$BFG76:$BFG76</xm:f>
              <xm:sqref>BFG68</xm:sqref>
            </x14:sparkline>
            <x14:sparkline>
              <xm:f>'2030 - 5311'!$BFH69:$BFH69</xm:f>
              <xm:sqref>BFH67</xm:sqref>
            </x14:sparkline>
            <x14:sparkline>
              <xm:f>'2030 - 5311'!$BFH76:$BFH76</xm:f>
              <xm:sqref>BFH68</xm:sqref>
            </x14:sparkline>
            <x14:sparkline>
              <xm:f>'2030 - 5311'!$BFI69:$BFI69</xm:f>
              <xm:sqref>BFI67</xm:sqref>
            </x14:sparkline>
            <x14:sparkline>
              <xm:f>'2030 - 5311'!$BFI76:$BFI76</xm:f>
              <xm:sqref>BFI68</xm:sqref>
            </x14:sparkline>
            <x14:sparkline>
              <xm:f>'2030 - 5311'!$BFJ69:$BFJ69</xm:f>
              <xm:sqref>BFJ67</xm:sqref>
            </x14:sparkline>
            <x14:sparkline>
              <xm:f>'2030 - 5311'!$BFJ76:$BFJ76</xm:f>
              <xm:sqref>BFJ68</xm:sqref>
            </x14:sparkline>
            <x14:sparkline>
              <xm:f>'2030 - 5311'!$BFK69:$BFK69</xm:f>
              <xm:sqref>BFK67</xm:sqref>
            </x14:sparkline>
            <x14:sparkline>
              <xm:f>'2030 - 5311'!$BFK76:$BFK76</xm:f>
              <xm:sqref>BFK68</xm:sqref>
            </x14:sparkline>
            <x14:sparkline>
              <xm:f>'2030 - 5311'!$BFL69:$BFL69</xm:f>
              <xm:sqref>BFL67</xm:sqref>
            </x14:sparkline>
            <x14:sparkline>
              <xm:f>'2030 - 5311'!$BFL76:$BFL76</xm:f>
              <xm:sqref>BFL68</xm:sqref>
            </x14:sparkline>
            <x14:sparkline>
              <xm:f>'2030 - 5311'!$BFM69:$BFM69</xm:f>
              <xm:sqref>BFM67</xm:sqref>
            </x14:sparkline>
            <x14:sparkline>
              <xm:f>'2030 - 5311'!$BFM76:$BFM76</xm:f>
              <xm:sqref>BFM68</xm:sqref>
            </x14:sparkline>
            <x14:sparkline>
              <xm:f>'2030 - 5311'!$BFN69:$BFN69</xm:f>
              <xm:sqref>BFN67</xm:sqref>
            </x14:sparkline>
            <x14:sparkline>
              <xm:f>'2030 - 5311'!$BFN76:$BFN76</xm:f>
              <xm:sqref>BFN68</xm:sqref>
            </x14:sparkline>
            <x14:sparkline>
              <xm:f>'2030 - 5311'!$BFO69:$BFO69</xm:f>
              <xm:sqref>BFO67</xm:sqref>
            </x14:sparkline>
            <x14:sparkline>
              <xm:f>'2030 - 5311'!$BFO76:$BFO76</xm:f>
              <xm:sqref>BFO68</xm:sqref>
            </x14:sparkline>
            <x14:sparkline>
              <xm:f>'2030 - 5311'!$BFP69:$BFP69</xm:f>
              <xm:sqref>BFP67</xm:sqref>
            </x14:sparkline>
            <x14:sparkline>
              <xm:f>'2030 - 5311'!$BFP76:$BFP76</xm:f>
              <xm:sqref>BFP68</xm:sqref>
            </x14:sparkline>
            <x14:sparkline>
              <xm:f>'2030 - 5311'!$BFQ69:$BFQ69</xm:f>
              <xm:sqref>BFQ67</xm:sqref>
            </x14:sparkline>
            <x14:sparkline>
              <xm:f>'2030 - 5311'!$BFQ76:$BFQ76</xm:f>
              <xm:sqref>BFQ68</xm:sqref>
            </x14:sparkline>
            <x14:sparkline>
              <xm:f>'2030 - 5311'!$BFR69:$BFR69</xm:f>
              <xm:sqref>BFR67</xm:sqref>
            </x14:sparkline>
            <x14:sparkline>
              <xm:f>'2030 - 5311'!$BFR76:$BFR76</xm:f>
              <xm:sqref>BFR68</xm:sqref>
            </x14:sparkline>
            <x14:sparkline>
              <xm:f>'2030 - 5311'!$BFS69:$BFS69</xm:f>
              <xm:sqref>BFS67</xm:sqref>
            </x14:sparkline>
            <x14:sparkline>
              <xm:f>'2030 - 5311'!$BFS76:$BFS76</xm:f>
              <xm:sqref>BFS68</xm:sqref>
            </x14:sparkline>
            <x14:sparkline>
              <xm:f>'2030 - 5311'!$BFT69:$BFT69</xm:f>
              <xm:sqref>BFT67</xm:sqref>
            </x14:sparkline>
            <x14:sparkline>
              <xm:f>'2030 - 5311'!$BFT76:$BFT76</xm:f>
              <xm:sqref>BFT68</xm:sqref>
            </x14:sparkline>
            <x14:sparkline>
              <xm:f>'2030 - 5311'!$BFU69:$BFU69</xm:f>
              <xm:sqref>BFU67</xm:sqref>
            </x14:sparkline>
            <x14:sparkline>
              <xm:f>'2030 - 5311'!$BFU76:$BFU76</xm:f>
              <xm:sqref>BFU68</xm:sqref>
            </x14:sparkline>
            <x14:sparkline>
              <xm:f>'2030 - 5311'!$BFV69:$BFV69</xm:f>
              <xm:sqref>BFV67</xm:sqref>
            </x14:sparkline>
            <x14:sparkline>
              <xm:f>'2030 - 5311'!$BFV76:$BFV76</xm:f>
              <xm:sqref>BFV68</xm:sqref>
            </x14:sparkline>
            <x14:sparkline>
              <xm:f>'2030 - 5311'!$BFW69:$BFW69</xm:f>
              <xm:sqref>BFW67</xm:sqref>
            </x14:sparkline>
            <x14:sparkline>
              <xm:f>'2030 - 5311'!$BFW76:$BFW76</xm:f>
              <xm:sqref>BFW68</xm:sqref>
            </x14:sparkline>
            <x14:sparkline>
              <xm:f>'2030 - 5311'!$BFX69:$BFX69</xm:f>
              <xm:sqref>BFX67</xm:sqref>
            </x14:sparkline>
            <x14:sparkline>
              <xm:f>'2030 - 5311'!$BFX76:$BFX76</xm:f>
              <xm:sqref>BFX68</xm:sqref>
            </x14:sparkline>
            <x14:sparkline>
              <xm:f>'2030 - 5311'!$BFY69:$BFY69</xm:f>
              <xm:sqref>BFY67</xm:sqref>
            </x14:sparkline>
            <x14:sparkline>
              <xm:f>'2030 - 5311'!$BFY76:$BFY76</xm:f>
              <xm:sqref>BFY68</xm:sqref>
            </x14:sparkline>
            <x14:sparkline>
              <xm:f>'2030 - 5311'!$BFZ69:$BFZ69</xm:f>
              <xm:sqref>BFZ67</xm:sqref>
            </x14:sparkline>
            <x14:sparkline>
              <xm:f>'2030 - 5311'!$BFZ76:$BFZ76</xm:f>
              <xm:sqref>BFZ68</xm:sqref>
            </x14:sparkline>
            <x14:sparkline>
              <xm:f>'2030 - 5311'!$BGA69:$BGA69</xm:f>
              <xm:sqref>BGA67</xm:sqref>
            </x14:sparkline>
            <x14:sparkline>
              <xm:f>'2030 - 5311'!$BGA76:$BGA76</xm:f>
              <xm:sqref>BGA68</xm:sqref>
            </x14:sparkline>
            <x14:sparkline>
              <xm:f>'2030 - 5311'!$BGB69:$BGB69</xm:f>
              <xm:sqref>BGB67</xm:sqref>
            </x14:sparkline>
            <x14:sparkline>
              <xm:f>'2030 - 5311'!$BGB76:$BGB76</xm:f>
              <xm:sqref>BGB68</xm:sqref>
            </x14:sparkline>
            <x14:sparkline>
              <xm:f>'2030 - 5311'!$BGC69:$BGC69</xm:f>
              <xm:sqref>BGC67</xm:sqref>
            </x14:sparkline>
            <x14:sparkline>
              <xm:f>'2030 - 5311'!$BGC76:$BGC76</xm:f>
              <xm:sqref>BGC68</xm:sqref>
            </x14:sparkline>
            <x14:sparkline>
              <xm:f>'2030 - 5311'!$BGD69:$BGD69</xm:f>
              <xm:sqref>BGD67</xm:sqref>
            </x14:sparkline>
            <x14:sparkline>
              <xm:f>'2030 - 5311'!$BGD76:$BGD76</xm:f>
              <xm:sqref>BGD68</xm:sqref>
            </x14:sparkline>
            <x14:sparkline>
              <xm:f>'2030 - 5311'!$BGE69:$BGE69</xm:f>
              <xm:sqref>BGE67</xm:sqref>
            </x14:sparkline>
            <x14:sparkline>
              <xm:f>'2030 - 5311'!$BGE76:$BGE76</xm:f>
              <xm:sqref>BGE68</xm:sqref>
            </x14:sparkline>
            <x14:sparkline>
              <xm:f>'2030 - 5311'!$BGF69:$BGF69</xm:f>
              <xm:sqref>BGF67</xm:sqref>
            </x14:sparkline>
            <x14:sparkline>
              <xm:f>'2030 - 5311'!$BGF76:$BGF76</xm:f>
              <xm:sqref>BGF68</xm:sqref>
            </x14:sparkline>
            <x14:sparkline>
              <xm:f>'2030 - 5311'!$BGG69:$BGG69</xm:f>
              <xm:sqref>BGG67</xm:sqref>
            </x14:sparkline>
            <x14:sparkline>
              <xm:f>'2030 - 5311'!$BGG76:$BGG76</xm:f>
              <xm:sqref>BGG68</xm:sqref>
            </x14:sparkline>
            <x14:sparkline>
              <xm:f>'2030 - 5311'!$BGH69:$BGH69</xm:f>
              <xm:sqref>BGH67</xm:sqref>
            </x14:sparkline>
            <x14:sparkline>
              <xm:f>'2030 - 5311'!$BGH76:$BGH76</xm:f>
              <xm:sqref>BGH68</xm:sqref>
            </x14:sparkline>
            <x14:sparkline>
              <xm:f>'2030 - 5311'!$BGI69:$BGI69</xm:f>
              <xm:sqref>BGI67</xm:sqref>
            </x14:sparkline>
            <x14:sparkline>
              <xm:f>'2030 - 5311'!$BGI76:$BGI76</xm:f>
              <xm:sqref>BGI68</xm:sqref>
            </x14:sparkline>
            <x14:sparkline>
              <xm:f>'2030 - 5311'!$BGJ69:$BGJ69</xm:f>
              <xm:sqref>BGJ67</xm:sqref>
            </x14:sparkline>
            <x14:sparkline>
              <xm:f>'2030 - 5311'!$BGJ76:$BGJ76</xm:f>
              <xm:sqref>BGJ68</xm:sqref>
            </x14:sparkline>
            <x14:sparkline>
              <xm:f>'2030 - 5311'!$BGK69:$BGK69</xm:f>
              <xm:sqref>BGK67</xm:sqref>
            </x14:sparkline>
            <x14:sparkline>
              <xm:f>'2030 - 5311'!$BGK76:$BGK76</xm:f>
              <xm:sqref>BGK68</xm:sqref>
            </x14:sparkline>
            <x14:sparkline>
              <xm:f>'2030 - 5311'!$BGL69:$BGL69</xm:f>
              <xm:sqref>BGL67</xm:sqref>
            </x14:sparkline>
            <x14:sparkline>
              <xm:f>'2030 - 5311'!$BGL76:$BGL76</xm:f>
              <xm:sqref>BGL68</xm:sqref>
            </x14:sparkline>
            <x14:sparkline>
              <xm:f>'2030 - 5311'!$BGM69:$BGM69</xm:f>
              <xm:sqref>BGM67</xm:sqref>
            </x14:sparkline>
            <x14:sparkline>
              <xm:f>'2030 - 5311'!$BGM76:$BGM76</xm:f>
              <xm:sqref>BGM68</xm:sqref>
            </x14:sparkline>
            <x14:sparkline>
              <xm:f>'2030 - 5311'!$BGN69:$BGN69</xm:f>
              <xm:sqref>BGN67</xm:sqref>
            </x14:sparkline>
            <x14:sparkline>
              <xm:f>'2030 - 5311'!$BGN76:$BGN76</xm:f>
              <xm:sqref>BGN68</xm:sqref>
            </x14:sparkline>
            <x14:sparkline>
              <xm:f>'2030 - 5311'!$BGO69:$BGO69</xm:f>
              <xm:sqref>BGO67</xm:sqref>
            </x14:sparkline>
            <x14:sparkline>
              <xm:f>'2030 - 5311'!$BGO76:$BGO76</xm:f>
              <xm:sqref>BGO68</xm:sqref>
            </x14:sparkline>
            <x14:sparkline>
              <xm:f>'2030 - 5311'!$BGP69:$BGP69</xm:f>
              <xm:sqref>BGP67</xm:sqref>
            </x14:sparkline>
            <x14:sparkline>
              <xm:f>'2030 - 5311'!$BGP76:$BGP76</xm:f>
              <xm:sqref>BGP68</xm:sqref>
            </x14:sparkline>
            <x14:sparkline>
              <xm:f>'2030 - 5311'!$BGQ69:$BGQ69</xm:f>
              <xm:sqref>BGQ67</xm:sqref>
            </x14:sparkline>
            <x14:sparkline>
              <xm:f>'2030 - 5311'!$BGQ76:$BGQ76</xm:f>
              <xm:sqref>BGQ68</xm:sqref>
            </x14:sparkline>
            <x14:sparkline>
              <xm:f>'2030 - 5311'!$BGR69:$BGR69</xm:f>
              <xm:sqref>BGR67</xm:sqref>
            </x14:sparkline>
            <x14:sparkline>
              <xm:f>'2030 - 5311'!$BGR76:$BGR76</xm:f>
              <xm:sqref>BGR68</xm:sqref>
            </x14:sparkline>
            <x14:sparkline>
              <xm:f>'2030 - 5311'!$BGS69:$BGS69</xm:f>
              <xm:sqref>BGS67</xm:sqref>
            </x14:sparkline>
            <x14:sparkline>
              <xm:f>'2030 - 5311'!$BGS76:$BGS76</xm:f>
              <xm:sqref>BGS68</xm:sqref>
            </x14:sparkline>
            <x14:sparkline>
              <xm:f>'2030 - 5311'!$BGT69:$BGT69</xm:f>
              <xm:sqref>BGT67</xm:sqref>
            </x14:sparkline>
            <x14:sparkline>
              <xm:f>'2030 - 5311'!$BGT76:$BGT76</xm:f>
              <xm:sqref>BGT68</xm:sqref>
            </x14:sparkline>
            <x14:sparkline>
              <xm:f>'2030 - 5311'!$BGU69:$BGU69</xm:f>
              <xm:sqref>BGU67</xm:sqref>
            </x14:sparkline>
            <x14:sparkline>
              <xm:f>'2030 - 5311'!$BGU76:$BGU76</xm:f>
              <xm:sqref>BGU68</xm:sqref>
            </x14:sparkline>
            <x14:sparkline>
              <xm:f>'2030 - 5311'!$BGV69:$BGV69</xm:f>
              <xm:sqref>BGV67</xm:sqref>
            </x14:sparkline>
            <x14:sparkline>
              <xm:f>'2030 - 5311'!$BGV76:$BGV76</xm:f>
              <xm:sqref>BGV68</xm:sqref>
            </x14:sparkline>
            <x14:sparkline>
              <xm:f>'2030 - 5311'!$BGW69:$BGW69</xm:f>
              <xm:sqref>BGW67</xm:sqref>
            </x14:sparkline>
            <x14:sparkline>
              <xm:f>'2030 - 5311'!$BGW76:$BGW76</xm:f>
              <xm:sqref>BGW68</xm:sqref>
            </x14:sparkline>
            <x14:sparkline>
              <xm:f>'2030 - 5311'!$BGX69:$BGX69</xm:f>
              <xm:sqref>BGX67</xm:sqref>
            </x14:sparkline>
            <x14:sparkline>
              <xm:f>'2030 - 5311'!$BGX76:$BGX76</xm:f>
              <xm:sqref>BGX68</xm:sqref>
            </x14:sparkline>
            <x14:sparkline>
              <xm:f>'2030 - 5311'!$BGY69:$BGY69</xm:f>
              <xm:sqref>BGY67</xm:sqref>
            </x14:sparkline>
            <x14:sparkline>
              <xm:f>'2030 - 5311'!$BGY76:$BGY76</xm:f>
              <xm:sqref>BGY68</xm:sqref>
            </x14:sparkline>
            <x14:sparkline>
              <xm:f>'2030 - 5311'!$BGZ69:$BGZ69</xm:f>
              <xm:sqref>BGZ67</xm:sqref>
            </x14:sparkline>
            <x14:sparkline>
              <xm:f>'2030 - 5311'!$BGZ76:$BGZ76</xm:f>
              <xm:sqref>BGZ68</xm:sqref>
            </x14:sparkline>
            <x14:sparkline>
              <xm:f>'2030 - 5311'!$BHA69:$BHA69</xm:f>
              <xm:sqref>BHA67</xm:sqref>
            </x14:sparkline>
            <x14:sparkline>
              <xm:f>'2030 - 5311'!$BHA76:$BHA76</xm:f>
              <xm:sqref>BHA68</xm:sqref>
            </x14:sparkline>
            <x14:sparkline>
              <xm:f>'2030 - 5311'!$BHB69:$BHB69</xm:f>
              <xm:sqref>BHB67</xm:sqref>
            </x14:sparkline>
            <x14:sparkline>
              <xm:f>'2030 - 5311'!$BHB76:$BHB76</xm:f>
              <xm:sqref>BHB68</xm:sqref>
            </x14:sparkline>
            <x14:sparkline>
              <xm:f>'2030 - 5311'!$BHC69:$BHC69</xm:f>
              <xm:sqref>BHC67</xm:sqref>
            </x14:sparkline>
            <x14:sparkline>
              <xm:f>'2030 - 5311'!$BHC76:$BHC76</xm:f>
              <xm:sqref>BHC68</xm:sqref>
            </x14:sparkline>
            <x14:sparkline>
              <xm:f>'2030 - 5311'!$BHD69:$BHD69</xm:f>
              <xm:sqref>BHD67</xm:sqref>
            </x14:sparkline>
            <x14:sparkline>
              <xm:f>'2030 - 5311'!$BHD76:$BHD76</xm:f>
              <xm:sqref>BHD68</xm:sqref>
            </x14:sparkline>
            <x14:sparkline>
              <xm:f>'2030 - 5311'!$BHE69:$BHE69</xm:f>
              <xm:sqref>BHE67</xm:sqref>
            </x14:sparkline>
            <x14:sparkline>
              <xm:f>'2030 - 5311'!$BHE76:$BHE76</xm:f>
              <xm:sqref>BHE68</xm:sqref>
            </x14:sparkline>
            <x14:sparkline>
              <xm:f>'2030 - 5311'!$BHF69:$BHF69</xm:f>
              <xm:sqref>BHF67</xm:sqref>
            </x14:sparkline>
            <x14:sparkline>
              <xm:f>'2030 - 5311'!$BHF76:$BHF76</xm:f>
              <xm:sqref>BHF68</xm:sqref>
            </x14:sparkline>
            <x14:sparkline>
              <xm:f>'2030 - 5311'!$BHG69:$BHG69</xm:f>
              <xm:sqref>BHG67</xm:sqref>
            </x14:sparkline>
            <x14:sparkline>
              <xm:f>'2030 - 5311'!$BHG76:$BHG76</xm:f>
              <xm:sqref>BHG68</xm:sqref>
            </x14:sparkline>
            <x14:sparkline>
              <xm:f>'2030 - 5311'!$BHH69:$BHH69</xm:f>
              <xm:sqref>BHH67</xm:sqref>
            </x14:sparkline>
            <x14:sparkline>
              <xm:f>'2030 - 5311'!$BHH76:$BHH76</xm:f>
              <xm:sqref>BHH68</xm:sqref>
            </x14:sparkline>
            <x14:sparkline>
              <xm:f>'2030 - 5311'!$BHI69:$BHI69</xm:f>
              <xm:sqref>BHI67</xm:sqref>
            </x14:sparkline>
            <x14:sparkline>
              <xm:f>'2030 - 5311'!$BHI76:$BHI76</xm:f>
              <xm:sqref>BHI68</xm:sqref>
            </x14:sparkline>
            <x14:sparkline>
              <xm:f>'2030 - 5311'!$BHJ69:$BHJ69</xm:f>
              <xm:sqref>BHJ67</xm:sqref>
            </x14:sparkline>
            <x14:sparkline>
              <xm:f>'2030 - 5311'!$BHJ76:$BHJ76</xm:f>
              <xm:sqref>BHJ68</xm:sqref>
            </x14:sparkline>
            <x14:sparkline>
              <xm:f>'2030 - 5311'!$BHK69:$BHK69</xm:f>
              <xm:sqref>BHK67</xm:sqref>
            </x14:sparkline>
            <x14:sparkline>
              <xm:f>'2030 - 5311'!$BHK76:$BHK76</xm:f>
              <xm:sqref>BHK68</xm:sqref>
            </x14:sparkline>
            <x14:sparkline>
              <xm:f>'2030 - 5311'!$BHL69:$BHL69</xm:f>
              <xm:sqref>BHL67</xm:sqref>
            </x14:sparkline>
            <x14:sparkline>
              <xm:f>'2030 - 5311'!$BHL76:$BHL76</xm:f>
              <xm:sqref>BHL68</xm:sqref>
            </x14:sparkline>
            <x14:sparkline>
              <xm:f>'2030 - 5311'!$BHM69:$BHM69</xm:f>
              <xm:sqref>BHM67</xm:sqref>
            </x14:sparkline>
            <x14:sparkline>
              <xm:f>'2030 - 5311'!$BHM76:$BHM76</xm:f>
              <xm:sqref>BHM68</xm:sqref>
            </x14:sparkline>
            <x14:sparkline>
              <xm:f>'2030 - 5311'!$BHN69:$BHN69</xm:f>
              <xm:sqref>BHN67</xm:sqref>
            </x14:sparkline>
            <x14:sparkline>
              <xm:f>'2030 - 5311'!$BHN76:$BHN76</xm:f>
              <xm:sqref>BHN68</xm:sqref>
            </x14:sparkline>
            <x14:sparkline>
              <xm:f>'2030 - 5311'!$BHO69:$BHO69</xm:f>
              <xm:sqref>BHO67</xm:sqref>
            </x14:sparkline>
            <x14:sparkline>
              <xm:f>'2030 - 5311'!$BHO76:$BHO76</xm:f>
              <xm:sqref>BHO68</xm:sqref>
            </x14:sparkline>
            <x14:sparkline>
              <xm:f>'2030 - 5311'!$BHP69:$BHP69</xm:f>
              <xm:sqref>BHP67</xm:sqref>
            </x14:sparkline>
            <x14:sparkline>
              <xm:f>'2030 - 5311'!$BHP76:$BHP76</xm:f>
              <xm:sqref>BHP68</xm:sqref>
            </x14:sparkline>
            <x14:sparkline>
              <xm:f>'2030 - 5311'!$BHQ69:$BHQ69</xm:f>
              <xm:sqref>BHQ67</xm:sqref>
            </x14:sparkline>
            <x14:sparkline>
              <xm:f>'2030 - 5311'!$BHQ76:$BHQ76</xm:f>
              <xm:sqref>BHQ68</xm:sqref>
            </x14:sparkline>
            <x14:sparkline>
              <xm:f>'2030 - 5311'!$BHR69:$BHR69</xm:f>
              <xm:sqref>BHR67</xm:sqref>
            </x14:sparkline>
            <x14:sparkline>
              <xm:f>'2030 - 5311'!$BHR76:$BHR76</xm:f>
              <xm:sqref>BHR68</xm:sqref>
            </x14:sparkline>
            <x14:sparkline>
              <xm:f>'2030 - 5311'!$BHS69:$BHS69</xm:f>
              <xm:sqref>BHS67</xm:sqref>
            </x14:sparkline>
            <x14:sparkline>
              <xm:f>'2030 - 5311'!$BHS76:$BHS76</xm:f>
              <xm:sqref>BHS68</xm:sqref>
            </x14:sparkline>
            <x14:sparkline>
              <xm:f>'2030 - 5311'!$BHT69:$BHT69</xm:f>
              <xm:sqref>BHT67</xm:sqref>
            </x14:sparkline>
            <x14:sparkline>
              <xm:f>'2030 - 5311'!$BHT76:$BHT76</xm:f>
              <xm:sqref>BHT68</xm:sqref>
            </x14:sparkline>
            <x14:sparkline>
              <xm:f>'2030 - 5311'!$BHU69:$BHU69</xm:f>
              <xm:sqref>BHU67</xm:sqref>
            </x14:sparkline>
            <x14:sparkline>
              <xm:f>'2030 - 5311'!$BHU76:$BHU76</xm:f>
              <xm:sqref>BHU68</xm:sqref>
            </x14:sparkline>
            <x14:sparkline>
              <xm:f>'2030 - 5311'!$BHV69:$BHV69</xm:f>
              <xm:sqref>BHV67</xm:sqref>
            </x14:sparkline>
            <x14:sparkline>
              <xm:f>'2030 - 5311'!$BHV76:$BHV76</xm:f>
              <xm:sqref>BHV68</xm:sqref>
            </x14:sparkline>
            <x14:sparkline>
              <xm:f>'2030 - 5311'!$BHW69:$BHW69</xm:f>
              <xm:sqref>BHW67</xm:sqref>
            </x14:sparkline>
            <x14:sparkline>
              <xm:f>'2030 - 5311'!$BHW76:$BHW76</xm:f>
              <xm:sqref>BHW68</xm:sqref>
            </x14:sparkline>
            <x14:sparkline>
              <xm:f>'2030 - 5311'!$BHX69:$BHX69</xm:f>
              <xm:sqref>BHX67</xm:sqref>
            </x14:sparkline>
            <x14:sparkline>
              <xm:f>'2030 - 5311'!$BHX76:$BHX76</xm:f>
              <xm:sqref>BHX68</xm:sqref>
            </x14:sparkline>
            <x14:sparkline>
              <xm:f>'2030 - 5311'!$BHY69:$BHY69</xm:f>
              <xm:sqref>BHY67</xm:sqref>
            </x14:sparkline>
            <x14:sparkline>
              <xm:f>'2030 - 5311'!$BHY76:$BHY76</xm:f>
              <xm:sqref>BHY68</xm:sqref>
            </x14:sparkline>
            <x14:sparkline>
              <xm:f>'2030 - 5311'!$BHZ69:$BHZ69</xm:f>
              <xm:sqref>BHZ67</xm:sqref>
            </x14:sparkline>
            <x14:sparkline>
              <xm:f>'2030 - 5311'!$BHZ76:$BHZ76</xm:f>
              <xm:sqref>BHZ68</xm:sqref>
            </x14:sparkline>
            <x14:sparkline>
              <xm:f>'2030 - 5311'!$BIA69:$BIA69</xm:f>
              <xm:sqref>BIA67</xm:sqref>
            </x14:sparkline>
            <x14:sparkline>
              <xm:f>'2030 - 5311'!$BIA76:$BIA76</xm:f>
              <xm:sqref>BIA68</xm:sqref>
            </x14:sparkline>
            <x14:sparkline>
              <xm:f>'2030 - 5311'!$BIB69:$BIB69</xm:f>
              <xm:sqref>BIB67</xm:sqref>
            </x14:sparkline>
            <x14:sparkline>
              <xm:f>'2030 - 5311'!$BIB76:$BIB76</xm:f>
              <xm:sqref>BIB68</xm:sqref>
            </x14:sparkline>
            <x14:sparkline>
              <xm:f>'2030 - 5311'!$BIC69:$BIC69</xm:f>
              <xm:sqref>BIC67</xm:sqref>
            </x14:sparkline>
            <x14:sparkline>
              <xm:f>'2030 - 5311'!$BIC76:$BIC76</xm:f>
              <xm:sqref>BIC68</xm:sqref>
            </x14:sparkline>
            <x14:sparkline>
              <xm:f>'2030 - 5311'!$BID69:$BID69</xm:f>
              <xm:sqref>BID67</xm:sqref>
            </x14:sparkline>
            <x14:sparkline>
              <xm:f>'2030 - 5311'!$BID76:$BID76</xm:f>
              <xm:sqref>BID68</xm:sqref>
            </x14:sparkline>
            <x14:sparkline>
              <xm:f>'2030 - 5311'!$BIE69:$BIE69</xm:f>
              <xm:sqref>BIE67</xm:sqref>
            </x14:sparkline>
            <x14:sparkline>
              <xm:f>'2030 - 5311'!$BIE76:$BIE76</xm:f>
              <xm:sqref>BIE68</xm:sqref>
            </x14:sparkline>
            <x14:sparkline>
              <xm:f>'2030 - 5311'!$BIF69:$BIF69</xm:f>
              <xm:sqref>BIF67</xm:sqref>
            </x14:sparkline>
            <x14:sparkline>
              <xm:f>'2030 - 5311'!$BIF76:$BIF76</xm:f>
              <xm:sqref>BIF68</xm:sqref>
            </x14:sparkline>
            <x14:sparkline>
              <xm:f>'2030 - 5311'!$BIG69:$BIG69</xm:f>
              <xm:sqref>BIG67</xm:sqref>
            </x14:sparkline>
            <x14:sparkline>
              <xm:f>'2030 - 5311'!$BIG76:$BIG76</xm:f>
              <xm:sqref>BIG68</xm:sqref>
            </x14:sparkline>
            <x14:sparkline>
              <xm:f>'2030 - 5311'!$BIH69:$BIH69</xm:f>
              <xm:sqref>BIH67</xm:sqref>
            </x14:sparkline>
            <x14:sparkline>
              <xm:f>'2030 - 5311'!$BIH76:$BIH76</xm:f>
              <xm:sqref>BIH68</xm:sqref>
            </x14:sparkline>
            <x14:sparkline>
              <xm:f>'2030 - 5311'!$BII69:$BII69</xm:f>
              <xm:sqref>BII67</xm:sqref>
            </x14:sparkline>
            <x14:sparkline>
              <xm:f>'2030 - 5311'!$BII76:$BII76</xm:f>
              <xm:sqref>BII68</xm:sqref>
            </x14:sparkline>
            <x14:sparkline>
              <xm:f>'2030 - 5311'!$BIJ69:$BIJ69</xm:f>
              <xm:sqref>BIJ67</xm:sqref>
            </x14:sparkline>
            <x14:sparkline>
              <xm:f>'2030 - 5311'!$BIJ76:$BIJ76</xm:f>
              <xm:sqref>BIJ68</xm:sqref>
            </x14:sparkline>
            <x14:sparkline>
              <xm:f>'2030 - 5311'!$BIK69:$BIK69</xm:f>
              <xm:sqref>BIK67</xm:sqref>
            </x14:sparkline>
            <x14:sparkline>
              <xm:f>'2030 - 5311'!$BIK76:$BIK76</xm:f>
              <xm:sqref>BIK68</xm:sqref>
            </x14:sparkline>
            <x14:sparkline>
              <xm:f>'2030 - 5311'!$BIL69:$BIL69</xm:f>
              <xm:sqref>BIL67</xm:sqref>
            </x14:sparkline>
            <x14:sparkline>
              <xm:f>'2030 - 5311'!$BIL76:$BIL76</xm:f>
              <xm:sqref>BIL68</xm:sqref>
            </x14:sparkline>
            <x14:sparkline>
              <xm:f>'2030 - 5311'!$BIM69:$BIM69</xm:f>
              <xm:sqref>BIM67</xm:sqref>
            </x14:sparkline>
            <x14:sparkline>
              <xm:f>'2030 - 5311'!$BIM76:$BIM76</xm:f>
              <xm:sqref>BIM68</xm:sqref>
            </x14:sparkline>
            <x14:sparkline>
              <xm:f>'2030 - 5311'!$BIN69:$BIN69</xm:f>
              <xm:sqref>BIN67</xm:sqref>
            </x14:sparkline>
            <x14:sparkline>
              <xm:f>'2030 - 5311'!$BIN76:$BIN76</xm:f>
              <xm:sqref>BIN68</xm:sqref>
            </x14:sparkline>
            <x14:sparkline>
              <xm:f>'2030 - 5311'!$BIO69:$BIO69</xm:f>
              <xm:sqref>BIO67</xm:sqref>
            </x14:sparkline>
            <x14:sparkline>
              <xm:f>'2030 - 5311'!$BIO76:$BIO76</xm:f>
              <xm:sqref>BIO68</xm:sqref>
            </x14:sparkline>
            <x14:sparkline>
              <xm:f>'2030 - 5311'!$BIP69:$BIP69</xm:f>
              <xm:sqref>BIP67</xm:sqref>
            </x14:sparkline>
            <x14:sparkline>
              <xm:f>'2030 - 5311'!$BIP76:$BIP76</xm:f>
              <xm:sqref>BIP68</xm:sqref>
            </x14:sparkline>
            <x14:sparkline>
              <xm:f>'2030 - 5311'!$BIQ69:$BIQ69</xm:f>
              <xm:sqref>BIQ67</xm:sqref>
            </x14:sparkline>
            <x14:sparkline>
              <xm:f>'2030 - 5311'!$BIQ76:$BIQ76</xm:f>
              <xm:sqref>BIQ68</xm:sqref>
            </x14:sparkline>
            <x14:sparkline>
              <xm:f>'2030 - 5311'!$BIR69:$BIR69</xm:f>
              <xm:sqref>BIR67</xm:sqref>
            </x14:sparkline>
            <x14:sparkline>
              <xm:f>'2030 - 5311'!$BIR76:$BIR76</xm:f>
              <xm:sqref>BIR68</xm:sqref>
            </x14:sparkline>
            <x14:sparkline>
              <xm:f>'2030 - 5311'!$BIS69:$BIS69</xm:f>
              <xm:sqref>BIS67</xm:sqref>
            </x14:sparkline>
            <x14:sparkline>
              <xm:f>'2030 - 5311'!$BIS76:$BIS76</xm:f>
              <xm:sqref>BIS68</xm:sqref>
            </x14:sparkline>
            <x14:sparkline>
              <xm:f>'2030 - 5311'!$BIT69:$BIT69</xm:f>
              <xm:sqref>BIT67</xm:sqref>
            </x14:sparkline>
            <x14:sparkline>
              <xm:f>'2030 - 5311'!$BIT76:$BIT76</xm:f>
              <xm:sqref>BIT68</xm:sqref>
            </x14:sparkline>
            <x14:sparkline>
              <xm:f>'2030 - 5311'!$BIU69:$BIU69</xm:f>
              <xm:sqref>BIU67</xm:sqref>
            </x14:sparkline>
            <x14:sparkline>
              <xm:f>'2030 - 5311'!$BIU76:$BIU76</xm:f>
              <xm:sqref>BIU68</xm:sqref>
            </x14:sparkline>
            <x14:sparkline>
              <xm:f>'2030 - 5311'!$BIV69:$BIV69</xm:f>
              <xm:sqref>BIV67</xm:sqref>
            </x14:sparkline>
            <x14:sparkline>
              <xm:f>'2030 - 5311'!$BIV76:$BIV76</xm:f>
              <xm:sqref>BIV68</xm:sqref>
            </x14:sparkline>
            <x14:sparkline>
              <xm:f>'2030 - 5311'!$BIW69:$BIW69</xm:f>
              <xm:sqref>BIW67</xm:sqref>
            </x14:sparkline>
            <x14:sparkline>
              <xm:f>'2030 - 5311'!$BIW76:$BIW76</xm:f>
              <xm:sqref>BIW68</xm:sqref>
            </x14:sparkline>
            <x14:sparkline>
              <xm:f>'2030 - 5311'!$BIX69:$BIX69</xm:f>
              <xm:sqref>BIX67</xm:sqref>
            </x14:sparkline>
            <x14:sparkline>
              <xm:f>'2030 - 5311'!$BIX76:$BIX76</xm:f>
              <xm:sqref>BIX68</xm:sqref>
            </x14:sparkline>
            <x14:sparkline>
              <xm:f>'2030 - 5311'!$BIY69:$BIY69</xm:f>
              <xm:sqref>BIY67</xm:sqref>
            </x14:sparkline>
            <x14:sparkline>
              <xm:f>'2030 - 5311'!$BIY76:$BIY76</xm:f>
              <xm:sqref>BIY68</xm:sqref>
            </x14:sparkline>
            <x14:sparkline>
              <xm:f>'2030 - 5311'!$BIZ69:$BIZ69</xm:f>
              <xm:sqref>BIZ67</xm:sqref>
            </x14:sparkline>
            <x14:sparkline>
              <xm:f>'2030 - 5311'!$BIZ76:$BIZ76</xm:f>
              <xm:sqref>BIZ68</xm:sqref>
            </x14:sparkline>
            <x14:sparkline>
              <xm:f>'2030 - 5311'!$BJA69:$BJA69</xm:f>
              <xm:sqref>BJA67</xm:sqref>
            </x14:sparkline>
            <x14:sparkline>
              <xm:f>'2030 - 5311'!$BJA76:$BJA76</xm:f>
              <xm:sqref>BJA68</xm:sqref>
            </x14:sparkline>
            <x14:sparkline>
              <xm:f>'2030 - 5311'!$BJB69:$BJB69</xm:f>
              <xm:sqref>BJB67</xm:sqref>
            </x14:sparkline>
            <x14:sparkline>
              <xm:f>'2030 - 5311'!$BJB76:$BJB76</xm:f>
              <xm:sqref>BJB68</xm:sqref>
            </x14:sparkline>
            <x14:sparkline>
              <xm:f>'2030 - 5311'!$BJC69:$BJC69</xm:f>
              <xm:sqref>BJC67</xm:sqref>
            </x14:sparkline>
            <x14:sparkline>
              <xm:f>'2030 - 5311'!$BJC76:$BJC76</xm:f>
              <xm:sqref>BJC68</xm:sqref>
            </x14:sparkline>
            <x14:sparkline>
              <xm:f>'2030 - 5311'!$BJD69:$BJD69</xm:f>
              <xm:sqref>BJD67</xm:sqref>
            </x14:sparkline>
            <x14:sparkline>
              <xm:f>'2030 - 5311'!$BJD76:$BJD76</xm:f>
              <xm:sqref>BJD68</xm:sqref>
            </x14:sparkline>
            <x14:sparkline>
              <xm:f>'2030 - 5311'!$BJE69:$BJE69</xm:f>
              <xm:sqref>BJE67</xm:sqref>
            </x14:sparkline>
            <x14:sparkline>
              <xm:f>'2030 - 5311'!$BJE76:$BJE76</xm:f>
              <xm:sqref>BJE68</xm:sqref>
            </x14:sparkline>
            <x14:sparkline>
              <xm:f>'2030 - 5311'!$BJF69:$BJF69</xm:f>
              <xm:sqref>BJF67</xm:sqref>
            </x14:sparkline>
            <x14:sparkline>
              <xm:f>'2030 - 5311'!$BJF76:$BJF76</xm:f>
              <xm:sqref>BJF68</xm:sqref>
            </x14:sparkline>
            <x14:sparkline>
              <xm:f>'2030 - 5311'!$BJG69:$BJG69</xm:f>
              <xm:sqref>BJG67</xm:sqref>
            </x14:sparkline>
            <x14:sparkline>
              <xm:f>'2030 - 5311'!$BJG76:$BJG76</xm:f>
              <xm:sqref>BJG68</xm:sqref>
            </x14:sparkline>
            <x14:sparkline>
              <xm:f>'2030 - 5311'!$BJH69:$BJH69</xm:f>
              <xm:sqref>BJH67</xm:sqref>
            </x14:sparkline>
            <x14:sparkline>
              <xm:f>'2030 - 5311'!$BJH76:$BJH76</xm:f>
              <xm:sqref>BJH68</xm:sqref>
            </x14:sparkline>
            <x14:sparkline>
              <xm:f>'2030 - 5311'!$BJI69:$BJI69</xm:f>
              <xm:sqref>BJI67</xm:sqref>
            </x14:sparkline>
            <x14:sparkline>
              <xm:f>'2030 - 5311'!$BJI76:$BJI76</xm:f>
              <xm:sqref>BJI68</xm:sqref>
            </x14:sparkline>
            <x14:sparkline>
              <xm:f>'2030 - 5311'!$BJJ69:$BJJ69</xm:f>
              <xm:sqref>BJJ67</xm:sqref>
            </x14:sparkline>
            <x14:sparkline>
              <xm:f>'2030 - 5311'!$BJJ76:$BJJ76</xm:f>
              <xm:sqref>BJJ68</xm:sqref>
            </x14:sparkline>
            <x14:sparkline>
              <xm:f>'2030 - 5311'!$BJK69:$BJK69</xm:f>
              <xm:sqref>BJK67</xm:sqref>
            </x14:sparkline>
            <x14:sparkline>
              <xm:f>'2030 - 5311'!$BJK76:$BJK76</xm:f>
              <xm:sqref>BJK68</xm:sqref>
            </x14:sparkline>
            <x14:sparkline>
              <xm:f>'2030 - 5311'!$BJL69:$BJL69</xm:f>
              <xm:sqref>BJL67</xm:sqref>
            </x14:sparkline>
            <x14:sparkline>
              <xm:f>'2030 - 5311'!$BJL76:$BJL76</xm:f>
              <xm:sqref>BJL68</xm:sqref>
            </x14:sparkline>
            <x14:sparkline>
              <xm:f>'2030 - 5311'!$BJM69:$BJM69</xm:f>
              <xm:sqref>BJM67</xm:sqref>
            </x14:sparkline>
            <x14:sparkline>
              <xm:f>'2030 - 5311'!$BJM76:$BJM76</xm:f>
              <xm:sqref>BJM68</xm:sqref>
            </x14:sparkline>
            <x14:sparkline>
              <xm:f>'2030 - 5311'!$BJN69:$BJN69</xm:f>
              <xm:sqref>BJN67</xm:sqref>
            </x14:sparkline>
            <x14:sparkline>
              <xm:f>'2030 - 5311'!$BJN76:$BJN76</xm:f>
              <xm:sqref>BJN68</xm:sqref>
            </x14:sparkline>
            <x14:sparkline>
              <xm:f>'2030 - 5311'!$BJO69:$BJO69</xm:f>
              <xm:sqref>BJO67</xm:sqref>
            </x14:sparkline>
            <x14:sparkline>
              <xm:f>'2030 - 5311'!$BJO76:$BJO76</xm:f>
              <xm:sqref>BJO68</xm:sqref>
            </x14:sparkline>
            <x14:sparkline>
              <xm:f>'2030 - 5311'!$BJP69:$BJP69</xm:f>
              <xm:sqref>BJP67</xm:sqref>
            </x14:sparkline>
            <x14:sparkline>
              <xm:f>'2030 - 5311'!$BJP76:$BJP76</xm:f>
              <xm:sqref>BJP68</xm:sqref>
            </x14:sparkline>
            <x14:sparkline>
              <xm:f>'2030 - 5311'!$BJQ69:$BJQ69</xm:f>
              <xm:sqref>BJQ67</xm:sqref>
            </x14:sparkline>
            <x14:sparkline>
              <xm:f>'2030 - 5311'!$BJQ76:$BJQ76</xm:f>
              <xm:sqref>BJQ68</xm:sqref>
            </x14:sparkline>
            <x14:sparkline>
              <xm:f>'2030 - 5311'!$BJR69:$BJR69</xm:f>
              <xm:sqref>BJR67</xm:sqref>
            </x14:sparkline>
            <x14:sparkline>
              <xm:f>'2030 - 5311'!$BJR76:$BJR76</xm:f>
              <xm:sqref>BJR68</xm:sqref>
            </x14:sparkline>
            <x14:sparkline>
              <xm:f>'2030 - 5311'!$BJS69:$BJS69</xm:f>
              <xm:sqref>BJS67</xm:sqref>
            </x14:sparkline>
            <x14:sparkline>
              <xm:f>'2030 - 5311'!$BJS76:$BJS76</xm:f>
              <xm:sqref>BJS68</xm:sqref>
            </x14:sparkline>
            <x14:sparkline>
              <xm:f>'2030 - 5311'!$BJT69:$BJT69</xm:f>
              <xm:sqref>BJT67</xm:sqref>
            </x14:sparkline>
            <x14:sparkline>
              <xm:f>'2030 - 5311'!$BJT76:$BJT76</xm:f>
              <xm:sqref>BJT68</xm:sqref>
            </x14:sparkline>
            <x14:sparkline>
              <xm:f>'2030 - 5311'!$BJU69:$BJU69</xm:f>
              <xm:sqref>BJU67</xm:sqref>
            </x14:sparkline>
            <x14:sparkline>
              <xm:f>'2030 - 5311'!$BJU76:$BJU76</xm:f>
              <xm:sqref>BJU68</xm:sqref>
            </x14:sparkline>
            <x14:sparkline>
              <xm:f>'2030 - 5311'!$BJV69:$BJV69</xm:f>
              <xm:sqref>BJV67</xm:sqref>
            </x14:sparkline>
            <x14:sparkline>
              <xm:f>'2030 - 5311'!$BJV76:$BJV76</xm:f>
              <xm:sqref>BJV68</xm:sqref>
            </x14:sparkline>
            <x14:sparkline>
              <xm:f>'2030 - 5311'!$BJW69:$BJW69</xm:f>
              <xm:sqref>BJW67</xm:sqref>
            </x14:sparkline>
            <x14:sparkline>
              <xm:f>'2030 - 5311'!$BJW76:$BJW76</xm:f>
              <xm:sqref>BJW68</xm:sqref>
            </x14:sparkline>
            <x14:sparkline>
              <xm:f>'2030 - 5311'!$BJX69:$BJX69</xm:f>
              <xm:sqref>BJX67</xm:sqref>
            </x14:sparkline>
            <x14:sparkline>
              <xm:f>'2030 - 5311'!$BJX76:$BJX76</xm:f>
              <xm:sqref>BJX68</xm:sqref>
            </x14:sparkline>
            <x14:sparkline>
              <xm:f>'2030 - 5311'!$BJY69:$BJY69</xm:f>
              <xm:sqref>BJY67</xm:sqref>
            </x14:sparkline>
            <x14:sparkline>
              <xm:f>'2030 - 5311'!$BJY76:$BJY76</xm:f>
              <xm:sqref>BJY68</xm:sqref>
            </x14:sparkline>
            <x14:sparkline>
              <xm:f>'2030 - 5311'!$BJZ69:$BJZ69</xm:f>
              <xm:sqref>BJZ67</xm:sqref>
            </x14:sparkline>
            <x14:sparkline>
              <xm:f>'2030 - 5311'!$BJZ76:$BJZ76</xm:f>
              <xm:sqref>BJZ68</xm:sqref>
            </x14:sparkline>
            <x14:sparkline>
              <xm:f>'2030 - 5311'!$BKA69:$BKA69</xm:f>
              <xm:sqref>BKA67</xm:sqref>
            </x14:sparkline>
            <x14:sparkline>
              <xm:f>'2030 - 5311'!$BKA76:$BKA76</xm:f>
              <xm:sqref>BKA68</xm:sqref>
            </x14:sparkline>
            <x14:sparkline>
              <xm:f>'2030 - 5311'!$BKB69:$BKB69</xm:f>
              <xm:sqref>BKB67</xm:sqref>
            </x14:sparkline>
            <x14:sparkline>
              <xm:f>'2030 - 5311'!$BKB76:$BKB76</xm:f>
              <xm:sqref>BKB68</xm:sqref>
            </x14:sparkline>
            <x14:sparkline>
              <xm:f>'2030 - 5311'!$BKC69:$BKC69</xm:f>
              <xm:sqref>BKC67</xm:sqref>
            </x14:sparkline>
            <x14:sparkline>
              <xm:f>'2030 - 5311'!$BKC76:$BKC76</xm:f>
              <xm:sqref>BKC68</xm:sqref>
            </x14:sparkline>
            <x14:sparkline>
              <xm:f>'2030 - 5311'!$BKD69:$BKD69</xm:f>
              <xm:sqref>BKD67</xm:sqref>
            </x14:sparkline>
            <x14:sparkline>
              <xm:f>'2030 - 5311'!$BKD76:$BKD76</xm:f>
              <xm:sqref>BKD68</xm:sqref>
            </x14:sparkline>
            <x14:sparkline>
              <xm:f>'2030 - 5311'!$BKE69:$BKE69</xm:f>
              <xm:sqref>BKE67</xm:sqref>
            </x14:sparkline>
            <x14:sparkline>
              <xm:f>'2030 - 5311'!$BKE76:$BKE76</xm:f>
              <xm:sqref>BKE68</xm:sqref>
            </x14:sparkline>
            <x14:sparkline>
              <xm:f>'2030 - 5311'!$BKF69:$BKF69</xm:f>
              <xm:sqref>BKF67</xm:sqref>
            </x14:sparkline>
            <x14:sparkline>
              <xm:f>'2030 - 5311'!$BKF76:$BKF76</xm:f>
              <xm:sqref>BKF68</xm:sqref>
            </x14:sparkline>
            <x14:sparkline>
              <xm:f>'2030 - 5311'!$BKG69:$BKG69</xm:f>
              <xm:sqref>BKG67</xm:sqref>
            </x14:sparkline>
            <x14:sparkline>
              <xm:f>'2030 - 5311'!$BKG76:$BKG76</xm:f>
              <xm:sqref>BKG68</xm:sqref>
            </x14:sparkline>
            <x14:sparkline>
              <xm:f>'2030 - 5311'!$BKH69:$BKH69</xm:f>
              <xm:sqref>BKH67</xm:sqref>
            </x14:sparkline>
            <x14:sparkline>
              <xm:f>'2030 - 5311'!$BKH76:$BKH76</xm:f>
              <xm:sqref>BKH68</xm:sqref>
            </x14:sparkline>
            <x14:sparkline>
              <xm:f>'2030 - 5311'!$BKI69:$BKI69</xm:f>
              <xm:sqref>BKI67</xm:sqref>
            </x14:sparkline>
            <x14:sparkline>
              <xm:f>'2030 - 5311'!$BKI76:$BKI76</xm:f>
              <xm:sqref>BKI68</xm:sqref>
            </x14:sparkline>
            <x14:sparkline>
              <xm:f>'2030 - 5311'!$BKJ69:$BKJ69</xm:f>
              <xm:sqref>BKJ67</xm:sqref>
            </x14:sparkline>
            <x14:sparkline>
              <xm:f>'2030 - 5311'!$BKJ76:$BKJ76</xm:f>
              <xm:sqref>BKJ68</xm:sqref>
            </x14:sparkline>
            <x14:sparkline>
              <xm:f>'2030 - 5311'!$BKK69:$BKK69</xm:f>
              <xm:sqref>BKK67</xm:sqref>
            </x14:sparkline>
            <x14:sparkline>
              <xm:f>'2030 - 5311'!$BKK76:$BKK76</xm:f>
              <xm:sqref>BKK68</xm:sqref>
            </x14:sparkline>
            <x14:sparkline>
              <xm:f>'2030 - 5311'!$BKL69:$BKL69</xm:f>
              <xm:sqref>BKL67</xm:sqref>
            </x14:sparkline>
            <x14:sparkline>
              <xm:f>'2030 - 5311'!$BKL76:$BKL76</xm:f>
              <xm:sqref>BKL68</xm:sqref>
            </x14:sparkline>
            <x14:sparkline>
              <xm:f>'2030 - 5311'!$BKM69:$BKM69</xm:f>
              <xm:sqref>BKM67</xm:sqref>
            </x14:sparkline>
            <x14:sparkline>
              <xm:f>'2030 - 5311'!$BKM76:$BKM76</xm:f>
              <xm:sqref>BKM68</xm:sqref>
            </x14:sparkline>
            <x14:sparkline>
              <xm:f>'2030 - 5311'!$BKN69:$BKN69</xm:f>
              <xm:sqref>BKN67</xm:sqref>
            </x14:sparkline>
            <x14:sparkline>
              <xm:f>'2030 - 5311'!$BKN76:$BKN76</xm:f>
              <xm:sqref>BKN68</xm:sqref>
            </x14:sparkline>
            <x14:sparkline>
              <xm:f>'2030 - 5311'!$BKO69:$BKO69</xm:f>
              <xm:sqref>BKO67</xm:sqref>
            </x14:sparkline>
            <x14:sparkline>
              <xm:f>'2030 - 5311'!$BKO76:$BKO76</xm:f>
              <xm:sqref>BKO68</xm:sqref>
            </x14:sparkline>
            <x14:sparkline>
              <xm:f>'2030 - 5311'!$BKP69:$BKP69</xm:f>
              <xm:sqref>BKP67</xm:sqref>
            </x14:sparkline>
            <x14:sparkline>
              <xm:f>'2030 - 5311'!$BKP76:$BKP76</xm:f>
              <xm:sqref>BKP68</xm:sqref>
            </x14:sparkline>
            <x14:sparkline>
              <xm:f>'2030 - 5311'!$BKQ69:$BKQ69</xm:f>
              <xm:sqref>BKQ67</xm:sqref>
            </x14:sparkline>
            <x14:sparkline>
              <xm:f>'2030 - 5311'!$BKQ76:$BKQ76</xm:f>
              <xm:sqref>BKQ68</xm:sqref>
            </x14:sparkline>
            <x14:sparkline>
              <xm:f>'2030 - 5311'!$BKR69:$BKR69</xm:f>
              <xm:sqref>BKR67</xm:sqref>
            </x14:sparkline>
            <x14:sparkline>
              <xm:f>'2030 - 5311'!$BKR76:$BKR76</xm:f>
              <xm:sqref>BKR68</xm:sqref>
            </x14:sparkline>
            <x14:sparkline>
              <xm:f>'2030 - 5311'!$BKS69:$BKS69</xm:f>
              <xm:sqref>BKS67</xm:sqref>
            </x14:sparkline>
            <x14:sparkline>
              <xm:f>'2030 - 5311'!$BKS76:$BKS76</xm:f>
              <xm:sqref>BKS68</xm:sqref>
            </x14:sparkline>
            <x14:sparkline>
              <xm:f>'2030 - 5311'!$BKT69:$BKT69</xm:f>
              <xm:sqref>BKT67</xm:sqref>
            </x14:sparkline>
            <x14:sparkline>
              <xm:f>'2030 - 5311'!$BKT76:$BKT76</xm:f>
              <xm:sqref>BKT68</xm:sqref>
            </x14:sparkline>
            <x14:sparkline>
              <xm:f>'2030 - 5311'!$BKU69:$BKU69</xm:f>
              <xm:sqref>BKU67</xm:sqref>
            </x14:sparkline>
            <x14:sparkline>
              <xm:f>'2030 - 5311'!$BKU76:$BKU76</xm:f>
              <xm:sqref>BKU68</xm:sqref>
            </x14:sparkline>
            <x14:sparkline>
              <xm:f>'2030 - 5311'!$BKV69:$BKV69</xm:f>
              <xm:sqref>BKV67</xm:sqref>
            </x14:sparkline>
            <x14:sparkline>
              <xm:f>'2030 - 5311'!$BKV76:$BKV76</xm:f>
              <xm:sqref>BKV68</xm:sqref>
            </x14:sparkline>
            <x14:sparkline>
              <xm:f>'2030 - 5311'!$BKW69:$BKW69</xm:f>
              <xm:sqref>BKW67</xm:sqref>
            </x14:sparkline>
            <x14:sparkline>
              <xm:f>'2030 - 5311'!$BKW76:$BKW76</xm:f>
              <xm:sqref>BKW68</xm:sqref>
            </x14:sparkline>
            <x14:sparkline>
              <xm:f>'2030 - 5311'!$BKX69:$BKX69</xm:f>
              <xm:sqref>BKX67</xm:sqref>
            </x14:sparkline>
            <x14:sparkline>
              <xm:f>'2030 - 5311'!$BKX76:$BKX76</xm:f>
              <xm:sqref>BKX68</xm:sqref>
            </x14:sparkline>
            <x14:sparkline>
              <xm:f>'2030 - 5311'!$BKY69:$BKY69</xm:f>
              <xm:sqref>BKY67</xm:sqref>
            </x14:sparkline>
            <x14:sparkline>
              <xm:f>'2030 - 5311'!$BKY76:$BKY76</xm:f>
              <xm:sqref>BKY68</xm:sqref>
            </x14:sparkline>
            <x14:sparkline>
              <xm:f>'2030 - 5311'!$BKZ69:$BKZ69</xm:f>
              <xm:sqref>BKZ67</xm:sqref>
            </x14:sparkline>
            <x14:sparkline>
              <xm:f>'2030 - 5311'!$BKZ76:$BKZ76</xm:f>
              <xm:sqref>BKZ68</xm:sqref>
            </x14:sparkline>
            <x14:sparkline>
              <xm:f>'2030 - 5311'!$BLA69:$BLA69</xm:f>
              <xm:sqref>BLA67</xm:sqref>
            </x14:sparkline>
            <x14:sparkline>
              <xm:f>'2030 - 5311'!$BLA76:$BLA76</xm:f>
              <xm:sqref>BLA68</xm:sqref>
            </x14:sparkline>
            <x14:sparkline>
              <xm:f>'2030 - 5311'!$BLB69:$BLB69</xm:f>
              <xm:sqref>BLB67</xm:sqref>
            </x14:sparkline>
            <x14:sparkline>
              <xm:f>'2030 - 5311'!$BLB76:$BLB76</xm:f>
              <xm:sqref>BLB68</xm:sqref>
            </x14:sparkline>
            <x14:sparkline>
              <xm:f>'2030 - 5311'!$BLC69:$BLC69</xm:f>
              <xm:sqref>BLC67</xm:sqref>
            </x14:sparkline>
            <x14:sparkline>
              <xm:f>'2030 - 5311'!$BLC76:$BLC76</xm:f>
              <xm:sqref>BLC68</xm:sqref>
            </x14:sparkline>
            <x14:sparkline>
              <xm:f>'2030 - 5311'!$BLD69:$BLD69</xm:f>
              <xm:sqref>BLD67</xm:sqref>
            </x14:sparkline>
            <x14:sparkline>
              <xm:f>'2030 - 5311'!$BLD76:$BLD76</xm:f>
              <xm:sqref>BLD68</xm:sqref>
            </x14:sparkline>
            <x14:sparkline>
              <xm:f>'2030 - 5311'!$BLE69:$BLE69</xm:f>
              <xm:sqref>BLE67</xm:sqref>
            </x14:sparkline>
            <x14:sparkline>
              <xm:f>'2030 - 5311'!$BLE76:$BLE76</xm:f>
              <xm:sqref>BLE68</xm:sqref>
            </x14:sparkline>
            <x14:sparkline>
              <xm:f>'2030 - 5311'!$BLF69:$BLF69</xm:f>
              <xm:sqref>BLF67</xm:sqref>
            </x14:sparkline>
            <x14:sparkline>
              <xm:f>'2030 - 5311'!$BLF76:$BLF76</xm:f>
              <xm:sqref>BLF68</xm:sqref>
            </x14:sparkline>
            <x14:sparkline>
              <xm:f>'2030 - 5311'!$BLG69:$BLG69</xm:f>
              <xm:sqref>BLG67</xm:sqref>
            </x14:sparkline>
            <x14:sparkline>
              <xm:f>'2030 - 5311'!$BLG76:$BLG76</xm:f>
              <xm:sqref>BLG68</xm:sqref>
            </x14:sparkline>
            <x14:sparkline>
              <xm:f>'2030 - 5311'!$BLH69:$BLH69</xm:f>
              <xm:sqref>BLH67</xm:sqref>
            </x14:sparkline>
            <x14:sparkline>
              <xm:f>'2030 - 5311'!$BLH76:$BLH76</xm:f>
              <xm:sqref>BLH68</xm:sqref>
            </x14:sparkline>
            <x14:sparkline>
              <xm:f>'2030 - 5311'!$BLI69:$BLI69</xm:f>
              <xm:sqref>BLI67</xm:sqref>
            </x14:sparkline>
            <x14:sparkline>
              <xm:f>'2030 - 5311'!$BLI76:$BLI76</xm:f>
              <xm:sqref>BLI68</xm:sqref>
            </x14:sparkline>
            <x14:sparkline>
              <xm:f>'2030 - 5311'!$BLJ69:$BLJ69</xm:f>
              <xm:sqref>BLJ67</xm:sqref>
            </x14:sparkline>
            <x14:sparkline>
              <xm:f>'2030 - 5311'!$BLJ76:$BLJ76</xm:f>
              <xm:sqref>BLJ68</xm:sqref>
            </x14:sparkline>
            <x14:sparkline>
              <xm:f>'2030 - 5311'!$BLK69:$BLK69</xm:f>
              <xm:sqref>BLK67</xm:sqref>
            </x14:sparkline>
            <x14:sparkline>
              <xm:f>'2030 - 5311'!$BLK76:$BLK76</xm:f>
              <xm:sqref>BLK68</xm:sqref>
            </x14:sparkline>
            <x14:sparkline>
              <xm:f>'2030 - 5311'!$BLL69:$BLL69</xm:f>
              <xm:sqref>BLL67</xm:sqref>
            </x14:sparkline>
            <x14:sparkline>
              <xm:f>'2030 - 5311'!$BLL76:$BLL76</xm:f>
              <xm:sqref>BLL68</xm:sqref>
            </x14:sparkline>
            <x14:sparkline>
              <xm:f>'2030 - 5311'!$BLM69:$BLM69</xm:f>
              <xm:sqref>BLM67</xm:sqref>
            </x14:sparkline>
            <x14:sparkline>
              <xm:f>'2030 - 5311'!$BLM76:$BLM76</xm:f>
              <xm:sqref>BLM68</xm:sqref>
            </x14:sparkline>
            <x14:sparkline>
              <xm:f>'2030 - 5311'!$BLN69:$BLN69</xm:f>
              <xm:sqref>BLN67</xm:sqref>
            </x14:sparkline>
            <x14:sparkline>
              <xm:f>'2030 - 5311'!$BLN76:$BLN76</xm:f>
              <xm:sqref>BLN68</xm:sqref>
            </x14:sparkline>
            <x14:sparkline>
              <xm:f>'2030 - 5311'!$BLO69:$BLO69</xm:f>
              <xm:sqref>BLO67</xm:sqref>
            </x14:sparkline>
            <x14:sparkline>
              <xm:f>'2030 - 5311'!$BLO76:$BLO76</xm:f>
              <xm:sqref>BLO68</xm:sqref>
            </x14:sparkline>
            <x14:sparkline>
              <xm:f>'2030 - 5311'!$BLP69:$BLP69</xm:f>
              <xm:sqref>BLP67</xm:sqref>
            </x14:sparkline>
            <x14:sparkline>
              <xm:f>'2030 - 5311'!$BLP76:$BLP76</xm:f>
              <xm:sqref>BLP68</xm:sqref>
            </x14:sparkline>
            <x14:sparkline>
              <xm:f>'2030 - 5311'!$BLQ69:$BLQ69</xm:f>
              <xm:sqref>BLQ67</xm:sqref>
            </x14:sparkline>
            <x14:sparkline>
              <xm:f>'2030 - 5311'!$BLQ76:$BLQ76</xm:f>
              <xm:sqref>BLQ68</xm:sqref>
            </x14:sparkline>
            <x14:sparkline>
              <xm:f>'2030 - 5311'!$BLR69:$BLR69</xm:f>
              <xm:sqref>BLR67</xm:sqref>
            </x14:sparkline>
            <x14:sparkline>
              <xm:f>'2030 - 5311'!$BLR76:$BLR76</xm:f>
              <xm:sqref>BLR68</xm:sqref>
            </x14:sparkline>
            <x14:sparkline>
              <xm:f>'2030 - 5311'!$BLS69:$BLS69</xm:f>
              <xm:sqref>BLS67</xm:sqref>
            </x14:sparkline>
            <x14:sparkline>
              <xm:f>'2030 - 5311'!$BLS76:$BLS76</xm:f>
              <xm:sqref>BLS68</xm:sqref>
            </x14:sparkline>
            <x14:sparkline>
              <xm:f>'2030 - 5311'!$BLT69:$BLT69</xm:f>
              <xm:sqref>BLT67</xm:sqref>
            </x14:sparkline>
            <x14:sparkline>
              <xm:f>'2030 - 5311'!$BLT76:$BLT76</xm:f>
              <xm:sqref>BLT68</xm:sqref>
            </x14:sparkline>
            <x14:sparkline>
              <xm:f>'2030 - 5311'!$BLU69:$BLU69</xm:f>
              <xm:sqref>BLU67</xm:sqref>
            </x14:sparkline>
            <x14:sparkline>
              <xm:f>'2030 - 5311'!$BLU76:$BLU76</xm:f>
              <xm:sqref>BLU68</xm:sqref>
            </x14:sparkline>
            <x14:sparkline>
              <xm:f>'2030 - 5311'!$BLV69:$BLV69</xm:f>
              <xm:sqref>BLV67</xm:sqref>
            </x14:sparkline>
            <x14:sparkline>
              <xm:f>'2030 - 5311'!$BLV76:$BLV76</xm:f>
              <xm:sqref>BLV68</xm:sqref>
            </x14:sparkline>
            <x14:sparkline>
              <xm:f>'2030 - 5311'!$BLW69:$BLW69</xm:f>
              <xm:sqref>BLW67</xm:sqref>
            </x14:sparkline>
            <x14:sparkline>
              <xm:f>'2030 - 5311'!$BLW76:$BLW76</xm:f>
              <xm:sqref>BLW68</xm:sqref>
            </x14:sparkline>
            <x14:sparkline>
              <xm:f>'2030 - 5311'!$BLX69:$BLX69</xm:f>
              <xm:sqref>BLX67</xm:sqref>
            </x14:sparkline>
            <x14:sparkline>
              <xm:f>'2030 - 5311'!$BLX76:$BLX76</xm:f>
              <xm:sqref>BLX68</xm:sqref>
            </x14:sparkline>
            <x14:sparkline>
              <xm:f>'2030 - 5311'!$BLY69:$BLY69</xm:f>
              <xm:sqref>BLY67</xm:sqref>
            </x14:sparkline>
            <x14:sparkline>
              <xm:f>'2030 - 5311'!$BLY76:$BLY76</xm:f>
              <xm:sqref>BLY68</xm:sqref>
            </x14:sparkline>
            <x14:sparkline>
              <xm:f>'2030 - 5311'!$BLZ69:$BLZ69</xm:f>
              <xm:sqref>BLZ67</xm:sqref>
            </x14:sparkline>
            <x14:sparkline>
              <xm:f>'2030 - 5311'!$BLZ76:$BLZ76</xm:f>
              <xm:sqref>BLZ68</xm:sqref>
            </x14:sparkline>
            <x14:sparkline>
              <xm:f>'2030 - 5311'!$BMA69:$BMA69</xm:f>
              <xm:sqref>BMA67</xm:sqref>
            </x14:sparkline>
            <x14:sparkline>
              <xm:f>'2030 - 5311'!$BMA76:$BMA76</xm:f>
              <xm:sqref>BMA68</xm:sqref>
            </x14:sparkline>
            <x14:sparkline>
              <xm:f>'2030 - 5311'!$BMB69:$BMB69</xm:f>
              <xm:sqref>BMB67</xm:sqref>
            </x14:sparkline>
            <x14:sparkline>
              <xm:f>'2030 - 5311'!$BMB76:$BMB76</xm:f>
              <xm:sqref>BMB68</xm:sqref>
            </x14:sparkline>
            <x14:sparkline>
              <xm:f>'2030 - 5311'!$BMC69:$BMC69</xm:f>
              <xm:sqref>BMC67</xm:sqref>
            </x14:sparkline>
            <x14:sparkline>
              <xm:f>'2030 - 5311'!$BMC76:$BMC76</xm:f>
              <xm:sqref>BMC68</xm:sqref>
            </x14:sparkline>
            <x14:sparkline>
              <xm:f>'2030 - 5311'!$BMD69:$BMD69</xm:f>
              <xm:sqref>BMD67</xm:sqref>
            </x14:sparkline>
            <x14:sparkline>
              <xm:f>'2030 - 5311'!$BMD76:$BMD76</xm:f>
              <xm:sqref>BMD68</xm:sqref>
            </x14:sparkline>
            <x14:sparkline>
              <xm:f>'2030 - 5311'!$BME69:$BME69</xm:f>
              <xm:sqref>BME67</xm:sqref>
            </x14:sparkline>
            <x14:sparkline>
              <xm:f>'2030 - 5311'!$BME76:$BME76</xm:f>
              <xm:sqref>BME68</xm:sqref>
            </x14:sparkline>
            <x14:sparkline>
              <xm:f>'2030 - 5311'!$BMF69:$BMF69</xm:f>
              <xm:sqref>BMF67</xm:sqref>
            </x14:sparkline>
            <x14:sparkline>
              <xm:f>'2030 - 5311'!$BMF76:$BMF76</xm:f>
              <xm:sqref>BMF68</xm:sqref>
            </x14:sparkline>
            <x14:sparkline>
              <xm:f>'2030 - 5311'!$BMG69:$BMG69</xm:f>
              <xm:sqref>BMG67</xm:sqref>
            </x14:sparkline>
            <x14:sparkline>
              <xm:f>'2030 - 5311'!$BMG76:$BMG76</xm:f>
              <xm:sqref>BMG68</xm:sqref>
            </x14:sparkline>
            <x14:sparkline>
              <xm:f>'2030 - 5311'!$BMH69:$BMH69</xm:f>
              <xm:sqref>BMH67</xm:sqref>
            </x14:sparkline>
            <x14:sparkline>
              <xm:f>'2030 - 5311'!$BMH76:$BMH76</xm:f>
              <xm:sqref>BMH68</xm:sqref>
            </x14:sparkline>
            <x14:sparkline>
              <xm:f>'2030 - 5311'!$BMI69:$BMI69</xm:f>
              <xm:sqref>BMI67</xm:sqref>
            </x14:sparkline>
            <x14:sparkline>
              <xm:f>'2030 - 5311'!$BMI76:$BMI76</xm:f>
              <xm:sqref>BMI68</xm:sqref>
            </x14:sparkline>
            <x14:sparkline>
              <xm:f>'2030 - 5311'!$BMJ69:$BMJ69</xm:f>
              <xm:sqref>BMJ67</xm:sqref>
            </x14:sparkline>
            <x14:sparkline>
              <xm:f>'2030 - 5311'!$BMJ76:$BMJ76</xm:f>
              <xm:sqref>BMJ68</xm:sqref>
            </x14:sparkline>
            <x14:sparkline>
              <xm:f>'2030 - 5311'!$BMK69:$BMK69</xm:f>
              <xm:sqref>BMK67</xm:sqref>
            </x14:sparkline>
            <x14:sparkline>
              <xm:f>'2030 - 5311'!$BMK76:$BMK76</xm:f>
              <xm:sqref>BMK68</xm:sqref>
            </x14:sparkline>
            <x14:sparkline>
              <xm:f>'2030 - 5311'!$BML69:$BML69</xm:f>
              <xm:sqref>BML67</xm:sqref>
            </x14:sparkline>
            <x14:sparkline>
              <xm:f>'2030 - 5311'!$BML76:$BML76</xm:f>
              <xm:sqref>BML68</xm:sqref>
            </x14:sparkline>
            <x14:sparkline>
              <xm:f>'2030 - 5311'!$BMM69:$BMM69</xm:f>
              <xm:sqref>BMM67</xm:sqref>
            </x14:sparkline>
            <x14:sparkline>
              <xm:f>'2030 - 5311'!$BMM76:$BMM76</xm:f>
              <xm:sqref>BMM68</xm:sqref>
            </x14:sparkline>
            <x14:sparkline>
              <xm:f>'2030 - 5311'!$BMN69:$BMN69</xm:f>
              <xm:sqref>BMN67</xm:sqref>
            </x14:sparkline>
            <x14:sparkline>
              <xm:f>'2030 - 5311'!$BMN76:$BMN76</xm:f>
              <xm:sqref>BMN68</xm:sqref>
            </x14:sparkline>
            <x14:sparkline>
              <xm:f>'2030 - 5311'!$BMO69:$BMO69</xm:f>
              <xm:sqref>BMO67</xm:sqref>
            </x14:sparkline>
            <x14:sparkline>
              <xm:f>'2030 - 5311'!$BMO76:$BMO76</xm:f>
              <xm:sqref>BMO68</xm:sqref>
            </x14:sparkline>
            <x14:sparkline>
              <xm:f>'2030 - 5311'!$BMP69:$BMP69</xm:f>
              <xm:sqref>BMP67</xm:sqref>
            </x14:sparkline>
            <x14:sparkline>
              <xm:f>'2030 - 5311'!$BMP76:$BMP76</xm:f>
              <xm:sqref>BMP68</xm:sqref>
            </x14:sparkline>
            <x14:sparkline>
              <xm:f>'2030 - 5311'!$BMQ69:$BMQ69</xm:f>
              <xm:sqref>BMQ67</xm:sqref>
            </x14:sparkline>
            <x14:sparkline>
              <xm:f>'2030 - 5311'!$BMQ76:$BMQ76</xm:f>
              <xm:sqref>BMQ68</xm:sqref>
            </x14:sparkline>
            <x14:sparkline>
              <xm:f>'2030 - 5311'!$BMR69:$BMR69</xm:f>
              <xm:sqref>BMR67</xm:sqref>
            </x14:sparkline>
            <x14:sparkline>
              <xm:f>'2030 - 5311'!$BMR76:$BMR76</xm:f>
              <xm:sqref>BMR68</xm:sqref>
            </x14:sparkline>
            <x14:sparkline>
              <xm:f>'2030 - 5311'!$BMS69:$BMS69</xm:f>
              <xm:sqref>BMS67</xm:sqref>
            </x14:sparkline>
            <x14:sparkline>
              <xm:f>'2030 - 5311'!$BMS76:$BMS76</xm:f>
              <xm:sqref>BMS68</xm:sqref>
            </x14:sparkline>
            <x14:sparkline>
              <xm:f>'2030 - 5311'!$BMT69:$BMT69</xm:f>
              <xm:sqref>BMT67</xm:sqref>
            </x14:sparkline>
            <x14:sparkline>
              <xm:f>'2030 - 5311'!$BMT76:$BMT76</xm:f>
              <xm:sqref>BMT68</xm:sqref>
            </x14:sparkline>
            <x14:sparkline>
              <xm:f>'2030 - 5311'!$BMU69:$BMU69</xm:f>
              <xm:sqref>BMU67</xm:sqref>
            </x14:sparkline>
            <x14:sparkline>
              <xm:f>'2030 - 5311'!$BMU76:$BMU76</xm:f>
              <xm:sqref>BMU68</xm:sqref>
            </x14:sparkline>
            <x14:sparkline>
              <xm:f>'2030 - 5311'!$BMV69:$BMV69</xm:f>
              <xm:sqref>BMV67</xm:sqref>
            </x14:sparkline>
            <x14:sparkline>
              <xm:f>'2030 - 5311'!$BMV76:$BMV76</xm:f>
              <xm:sqref>BMV68</xm:sqref>
            </x14:sparkline>
            <x14:sparkline>
              <xm:f>'2030 - 5311'!$BMW69:$BMW69</xm:f>
              <xm:sqref>BMW67</xm:sqref>
            </x14:sparkline>
            <x14:sparkline>
              <xm:f>'2030 - 5311'!$BMW76:$BMW76</xm:f>
              <xm:sqref>BMW68</xm:sqref>
            </x14:sparkline>
            <x14:sparkline>
              <xm:f>'2030 - 5311'!$BMX69:$BMX69</xm:f>
              <xm:sqref>BMX67</xm:sqref>
            </x14:sparkline>
            <x14:sparkline>
              <xm:f>'2030 - 5311'!$BMX76:$BMX76</xm:f>
              <xm:sqref>BMX68</xm:sqref>
            </x14:sparkline>
            <x14:sparkline>
              <xm:f>'2030 - 5311'!$BMY69:$BMY69</xm:f>
              <xm:sqref>BMY67</xm:sqref>
            </x14:sparkline>
            <x14:sparkline>
              <xm:f>'2030 - 5311'!$BMY76:$BMY76</xm:f>
              <xm:sqref>BMY68</xm:sqref>
            </x14:sparkline>
            <x14:sparkline>
              <xm:f>'2030 - 5311'!$BMZ69:$BMZ69</xm:f>
              <xm:sqref>BMZ67</xm:sqref>
            </x14:sparkline>
            <x14:sparkline>
              <xm:f>'2030 - 5311'!$BMZ76:$BMZ76</xm:f>
              <xm:sqref>BMZ68</xm:sqref>
            </x14:sparkline>
            <x14:sparkline>
              <xm:f>'2030 - 5311'!$BNA69:$BNA69</xm:f>
              <xm:sqref>BNA67</xm:sqref>
            </x14:sparkline>
            <x14:sparkline>
              <xm:f>'2030 - 5311'!$BNA76:$BNA76</xm:f>
              <xm:sqref>BNA68</xm:sqref>
            </x14:sparkline>
            <x14:sparkline>
              <xm:f>'2030 - 5311'!$BNB69:$BNB69</xm:f>
              <xm:sqref>BNB67</xm:sqref>
            </x14:sparkline>
            <x14:sparkline>
              <xm:f>'2030 - 5311'!$BNB76:$BNB76</xm:f>
              <xm:sqref>BNB68</xm:sqref>
            </x14:sparkline>
            <x14:sparkline>
              <xm:f>'2030 - 5311'!$BNC69:$BNC69</xm:f>
              <xm:sqref>BNC67</xm:sqref>
            </x14:sparkline>
            <x14:sparkline>
              <xm:f>'2030 - 5311'!$BNC76:$BNC76</xm:f>
              <xm:sqref>BNC68</xm:sqref>
            </x14:sparkline>
            <x14:sparkline>
              <xm:f>'2030 - 5311'!$BND69:$BND69</xm:f>
              <xm:sqref>BND67</xm:sqref>
            </x14:sparkline>
            <x14:sparkline>
              <xm:f>'2030 - 5311'!$BND76:$BND76</xm:f>
              <xm:sqref>BND68</xm:sqref>
            </x14:sparkline>
            <x14:sparkline>
              <xm:f>'2030 - 5311'!$BNE69:$BNE69</xm:f>
              <xm:sqref>BNE67</xm:sqref>
            </x14:sparkline>
            <x14:sparkline>
              <xm:f>'2030 - 5311'!$BNE76:$BNE76</xm:f>
              <xm:sqref>BNE68</xm:sqref>
            </x14:sparkline>
            <x14:sparkline>
              <xm:f>'2030 - 5311'!$BNF69:$BNF69</xm:f>
              <xm:sqref>BNF67</xm:sqref>
            </x14:sparkline>
            <x14:sparkline>
              <xm:f>'2030 - 5311'!$BNF76:$BNF76</xm:f>
              <xm:sqref>BNF68</xm:sqref>
            </x14:sparkline>
            <x14:sparkline>
              <xm:f>'2030 - 5311'!$BNG69:$BNG69</xm:f>
              <xm:sqref>BNG67</xm:sqref>
            </x14:sparkline>
            <x14:sparkline>
              <xm:f>'2030 - 5311'!$BNG76:$BNG76</xm:f>
              <xm:sqref>BNG68</xm:sqref>
            </x14:sparkline>
            <x14:sparkline>
              <xm:f>'2030 - 5311'!$BNH69:$BNH69</xm:f>
              <xm:sqref>BNH67</xm:sqref>
            </x14:sparkline>
            <x14:sparkline>
              <xm:f>'2030 - 5311'!$BNH76:$BNH76</xm:f>
              <xm:sqref>BNH68</xm:sqref>
            </x14:sparkline>
            <x14:sparkline>
              <xm:f>'2030 - 5311'!$BNI69:$BNI69</xm:f>
              <xm:sqref>BNI67</xm:sqref>
            </x14:sparkline>
            <x14:sparkline>
              <xm:f>'2030 - 5311'!$BNI76:$BNI76</xm:f>
              <xm:sqref>BNI68</xm:sqref>
            </x14:sparkline>
            <x14:sparkline>
              <xm:f>'2030 - 5311'!$BNJ69:$BNJ69</xm:f>
              <xm:sqref>BNJ67</xm:sqref>
            </x14:sparkline>
            <x14:sparkline>
              <xm:f>'2030 - 5311'!$BNJ76:$BNJ76</xm:f>
              <xm:sqref>BNJ68</xm:sqref>
            </x14:sparkline>
            <x14:sparkline>
              <xm:f>'2030 - 5311'!$BNK69:$BNK69</xm:f>
              <xm:sqref>BNK67</xm:sqref>
            </x14:sparkline>
            <x14:sparkline>
              <xm:f>'2030 - 5311'!$BNK76:$BNK76</xm:f>
              <xm:sqref>BNK68</xm:sqref>
            </x14:sparkline>
            <x14:sparkline>
              <xm:f>'2030 - 5311'!$BNL69:$BNL69</xm:f>
              <xm:sqref>BNL67</xm:sqref>
            </x14:sparkline>
            <x14:sparkline>
              <xm:f>'2030 - 5311'!$BNL76:$BNL76</xm:f>
              <xm:sqref>BNL68</xm:sqref>
            </x14:sparkline>
            <x14:sparkline>
              <xm:f>'2030 - 5311'!$BNM69:$BNM69</xm:f>
              <xm:sqref>BNM67</xm:sqref>
            </x14:sparkline>
            <x14:sparkline>
              <xm:f>'2030 - 5311'!$BNM76:$BNM76</xm:f>
              <xm:sqref>BNM68</xm:sqref>
            </x14:sparkline>
            <x14:sparkline>
              <xm:f>'2030 - 5311'!$BNN69:$BNN69</xm:f>
              <xm:sqref>BNN67</xm:sqref>
            </x14:sparkline>
            <x14:sparkline>
              <xm:f>'2030 - 5311'!$BNN76:$BNN76</xm:f>
              <xm:sqref>BNN68</xm:sqref>
            </x14:sparkline>
            <x14:sparkline>
              <xm:f>'2030 - 5311'!$BNO69:$BNO69</xm:f>
              <xm:sqref>BNO67</xm:sqref>
            </x14:sparkline>
            <x14:sparkline>
              <xm:f>'2030 - 5311'!$BNO76:$BNO76</xm:f>
              <xm:sqref>BNO68</xm:sqref>
            </x14:sparkline>
            <x14:sparkline>
              <xm:f>'2030 - 5311'!$BNP69:$BNP69</xm:f>
              <xm:sqref>BNP67</xm:sqref>
            </x14:sparkline>
            <x14:sparkline>
              <xm:f>'2030 - 5311'!$BNP76:$BNP76</xm:f>
              <xm:sqref>BNP68</xm:sqref>
            </x14:sparkline>
            <x14:sparkline>
              <xm:f>'2030 - 5311'!$BNQ69:$BNQ69</xm:f>
              <xm:sqref>BNQ67</xm:sqref>
            </x14:sparkline>
            <x14:sparkline>
              <xm:f>'2030 - 5311'!$BNQ76:$BNQ76</xm:f>
              <xm:sqref>BNQ68</xm:sqref>
            </x14:sparkline>
            <x14:sparkline>
              <xm:f>'2030 - 5311'!$BNR69:$BNR69</xm:f>
              <xm:sqref>BNR67</xm:sqref>
            </x14:sparkline>
            <x14:sparkline>
              <xm:f>'2030 - 5311'!$BNR76:$BNR76</xm:f>
              <xm:sqref>BNR68</xm:sqref>
            </x14:sparkline>
            <x14:sparkline>
              <xm:f>'2030 - 5311'!$BNS69:$BNS69</xm:f>
              <xm:sqref>BNS67</xm:sqref>
            </x14:sparkline>
            <x14:sparkline>
              <xm:f>'2030 - 5311'!$BNS76:$BNS76</xm:f>
              <xm:sqref>BNS68</xm:sqref>
            </x14:sparkline>
            <x14:sparkline>
              <xm:f>'2030 - 5311'!$BNT69:$BNT69</xm:f>
              <xm:sqref>BNT67</xm:sqref>
            </x14:sparkline>
            <x14:sparkline>
              <xm:f>'2030 - 5311'!$BNT76:$BNT76</xm:f>
              <xm:sqref>BNT68</xm:sqref>
            </x14:sparkline>
            <x14:sparkline>
              <xm:f>'2030 - 5311'!$BNU69:$BNU69</xm:f>
              <xm:sqref>BNU67</xm:sqref>
            </x14:sparkline>
            <x14:sparkline>
              <xm:f>'2030 - 5311'!$BNU76:$BNU76</xm:f>
              <xm:sqref>BNU68</xm:sqref>
            </x14:sparkline>
            <x14:sparkline>
              <xm:f>'2030 - 5311'!$BNV69:$BNV69</xm:f>
              <xm:sqref>BNV67</xm:sqref>
            </x14:sparkline>
            <x14:sparkline>
              <xm:f>'2030 - 5311'!$BNV76:$BNV76</xm:f>
              <xm:sqref>BNV68</xm:sqref>
            </x14:sparkline>
            <x14:sparkline>
              <xm:f>'2030 - 5311'!$BNW69:$BNW69</xm:f>
              <xm:sqref>BNW67</xm:sqref>
            </x14:sparkline>
            <x14:sparkline>
              <xm:f>'2030 - 5311'!$BNW76:$BNW76</xm:f>
              <xm:sqref>BNW68</xm:sqref>
            </x14:sparkline>
            <x14:sparkline>
              <xm:f>'2030 - 5311'!$BNX69:$BNX69</xm:f>
              <xm:sqref>BNX67</xm:sqref>
            </x14:sparkline>
            <x14:sparkline>
              <xm:f>'2030 - 5311'!$BNX76:$BNX76</xm:f>
              <xm:sqref>BNX68</xm:sqref>
            </x14:sparkline>
            <x14:sparkline>
              <xm:f>'2030 - 5311'!$BNY69:$BNY69</xm:f>
              <xm:sqref>BNY67</xm:sqref>
            </x14:sparkline>
            <x14:sparkline>
              <xm:f>'2030 - 5311'!$BNY76:$BNY76</xm:f>
              <xm:sqref>BNY68</xm:sqref>
            </x14:sparkline>
            <x14:sparkline>
              <xm:f>'2030 - 5311'!$BNZ69:$BNZ69</xm:f>
              <xm:sqref>BNZ67</xm:sqref>
            </x14:sparkline>
            <x14:sparkline>
              <xm:f>'2030 - 5311'!$BNZ76:$BNZ76</xm:f>
              <xm:sqref>BNZ68</xm:sqref>
            </x14:sparkline>
            <x14:sparkline>
              <xm:f>'2030 - 5311'!$BOA69:$BOA69</xm:f>
              <xm:sqref>BOA67</xm:sqref>
            </x14:sparkline>
            <x14:sparkline>
              <xm:f>'2030 - 5311'!$BOA76:$BOA76</xm:f>
              <xm:sqref>BOA68</xm:sqref>
            </x14:sparkline>
            <x14:sparkline>
              <xm:f>'2030 - 5311'!$BOB69:$BOB69</xm:f>
              <xm:sqref>BOB67</xm:sqref>
            </x14:sparkline>
            <x14:sparkline>
              <xm:f>'2030 - 5311'!$BOB76:$BOB76</xm:f>
              <xm:sqref>BOB68</xm:sqref>
            </x14:sparkline>
            <x14:sparkline>
              <xm:f>'2030 - 5311'!$BOC69:$BOC69</xm:f>
              <xm:sqref>BOC67</xm:sqref>
            </x14:sparkline>
            <x14:sparkline>
              <xm:f>'2030 - 5311'!$BOC76:$BOC76</xm:f>
              <xm:sqref>BOC68</xm:sqref>
            </x14:sparkline>
            <x14:sparkline>
              <xm:f>'2030 - 5311'!$BOD69:$BOD69</xm:f>
              <xm:sqref>BOD67</xm:sqref>
            </x14:sparkline>
            <x14:sparkline>
              <xm:f>'2030 - 5311'!$BOD76:$BOD76</xm:f>
              <xm:sqref>BOD68</xm:sqref>
            </x14:sparkline>
            <x14:sparkline>
              <xm:f>'2030 - 5311'!$BOE69:$BOE69</xm:f>
              <xm:sqref>BOE67</xm:sqref>
            </x14:sparkline>
            <x14:sparkline>
              <xm:f>'2030 - 5311'!$BOE76:$BOE76</xm:f>
              <xm:sqref>BOE68</xm:sqref>
            </x14:sparkline>
            <x14:sparkline>
              <xm:f>'2030 - 5311'!$BOF69:$BOF69</xm:f>
              <xm:sqref>BOF67</xm:sqref>
            </x14:sparkline>
            <x14:sparkline>
              <xm:f>'2030 - 5311'!$BOF76:$BOF76</xm:f>
              <xm:sqref>BOF68</xm:sqref>
            </x14:sparkline>
            <x14:sparkline>
              <xm:f>'2030 - 5311'!$BOG69:$BOG69</xm:f>
              <xm:sqref>BOG67</xm:sqref>
            </x14:sparkline>
            <x14:sparkline>
              <xm:f>'2030 - 5311'!$BOG76:$BOG76</xm:f>
              <xm:sqref>BOG68</xm:sqref>
            </x14:sparkline>
            <x14:sparkline>
              <xm:f>'2030 - 5311'!$BOH69:$BOH69</xm:f>
              <xm:sqref>BOH67</xm:sqref>
            </x14:sparkline>
            <x14:sparkline>
              <xm:f>'2030 - 5311'!$BOH76:$BOH76</xm:f>
              <xm:sqref>BOH68</xm:sqref>
            </x14:sparkline>
            <x14:sparkline>
              <xm:f>'2030 - 5311'!$BOI69:$BOI69</xm:f>
              <xm:sqref>BOI67</xm:sqref>
            </x14:sparkline>
            <x14:sparkline>
              <xm:f>'2030 - 5311'!$BOI76:$BOI76</xm:f>
              <xm:sqref>BOI68</xm:sqref>
            </x14:sparkline>
            <x14:sparkline>
              <xm:f>'2030 - 5311'!$BOJ69:$BOJ69</xm:f>
              <xm:sqref>BOJ67</xm:sqref>
            </x14:sparkline>
            <x14:sparkline>
              <xm:f>'2030 - 5311'!$BOJ76:$BOJ76</xm:f>
              <xm:sqref>BOJ68</xm:sqref>
            </x14:sparkline>
            <x14:sparkline>
              <xm:f>'2030 - 5311'!$BOK69:$BOK69</xm:f>
              <xm:sqref>BOK67</xm:sqref>
            </x14:sparkline>
            <x14:sparkline>
              <xm:f>'2030 - 5311'!$BOK76:$BOK76</xm:f>
              <xm:sqref>BOK68</xm:sqref>
            </x14:sparkline>
            <x14:sparkline>
              <xm:f>'2030 - 5311'!$BOL69:$BOL69</xm:f>
              <xm:sqref>BOL67</xm:sqref>
            </x14:sparkline>
            <x14:sparkline>
              <xm:f>'2030 - 5311'!$BOL76:$BOL76</xm:f>
              <xm:sqref>BOL68</xm:sqref>
            </x14:sparkline>
            <x14:sparkline>
              <xm:f>'2030 - 5311'!$BOM69:$BOM69</xm:f>
              <xm:sqref>BOM67</xm:sqref>
            </x14:sparkline>
            <x14:sparkline>
              <xm:f>'2030 - 5311'!$BOM76:$BOM76</xm:f>
              <xm:sqref>BOM68</xm:sqref>
            </x14:sparkline>
            <x14:sparkline>
              <xm:f>'2030 - 5311'!$BON69:$BON69</xm:f>
              <xm:sqref>BON67</xm:sqref>
            </x14:sparkline>
            <x14:sparkline>
              <xm:f>'2030 - 5311'!$BON76:$BON76</xm:f>
              <xm:sqref>BON68</xm:sqref>
            </x14:sparkline>
            <x14:sparkline>
              <xm:f>'2030 - 5311'!$BOO69:$BOO69</xm:f>
              <xm:sqref>BOO67</xm:sqref>
            </x14:sparkline>
            <x14:sparkline>
              <xm:f>'2030 - 5311'!$BOO76:$BOO76</xm:f>
              <xm:sqref>BOO68</xm:sqref>
            </x14:sparkline>
            <x14:sparkline>
              <xm:f>'2030 - 5311'!$BOP69:$BOP69</xm:f>
              <xm:sqref>BOP67</xm:sqref>
            </x14:sparkline>
            <x14:sparkline>
              <xm:f>'2030 - 5311'!$BOP76:$BOP76</xm:f>
              <xm:sqref>BOP68</xm:sqref>
            </x14:sparkline>
            <x14:sparkline>
              <xm:f>'2030 - 5311'!$BOQ69:$BOQ69</xm:f>
              <xm:sqref>BOQ67</xm:sqref>
            </x14:sparkline>
            <x14:sparkline>
              <xm:f>'2030 - 5311'!$BOQ76:$BOQ76</xm:f>
              <xm:sqref>BOQ68</xm:sqref>
            </x14:sparkline>
            <x14:sparkline>
              <xm:f>'2030 - 5311'!$BOR69:$BOR69</xm:f>
              <xm:sqref>BOR67</xm:sqref>
            </x14:sparkline>
            <x14:sparkline>
              <xm:f>'2030 - 5311'!$BOR76:$BOR76</xm:f>
              <xm:sqref>BOR68</xm:sqref>
            </x14:sparkline>
            <x14:sparkline>
              <xm:f>'2030 - 5311'!$BOS69:$BOS69</xm:f>
              <xm:sqref>BOS67</xm:sqref>
            </x14:sparkline>
            <x14:sparkline>
              <xm:f>'2030 - 5311'!$BOS76:$BOS76</xm:f>
              <xm:sqref>BOS68</xm:sqref>
            </x14:sparkline>
            <x14:sparkline>
              <xm:f>'2030 - 5311'!$BOT69:$BOT69</xm:f>
              <xm:sqref>BOT67</xm:sqref>
            </x14:sparkline>
            <x14:sparkline>
              <xm:f>'2030 - 5311'!$BOT76:$BOT76</xm:f>
              <xm:sqref>BOT68</xm:sqref>
            </x14:sparkline>
            <x14:sparkline>
              <xm:f>'2030 - 5311'!$BOU69:$BOU69</xm:f>
              <xm:sqref>BOU67</xm:sqref>
            </x14:sparkline>
            <x14:sparkline>
              <xm:f>'2030 - 5311'!$BOU76:$BOU76</xm:f>
              <xm:sqref>BOU68</xm:sqref>
            </x14:sparkline>
            <x14:sparkline>
              <xm:f>'2030 - 5311'!$BOV69:$BOV69</xm:f>
              <xm:sqref>BOV67</xm:sqref>
            </x14:sparkline>
            <x14:sparkline>
              <xm:f>'2030 - 5311'!$BOV76:$BOV76</xm:f>
              <xm:sqref>BOV68</xm:sqref>
            </x14:sparkline>
            <x14:sparkline>
              <xm:f>'2030 - 5311'!$BOW69:$BOW69</xm:f>
              <xm:sqref>BOW67</xm:sqref>
            </x14:sparkline>
            <x14:sparkline>
              <xm:f>'2030 - 5311'!$BOW76:$BOW76</xm:f>
              <xm:sqref>BOW68</xm:sqref>
            </x14:sparkline>
            <x14:sparkline>
              <xm:f>'2030 - 5311'!$BOX69:$BOX69</xm:f>
              <xm:sqref>BOX67</xm:sqref>
            </x14:sparkline>
            <x14:sparkline>
              <xm:f>'2030 - 5311'!$BOX76:$BOX76</xm:f>
              <xm:sqref>BOX68</xm:sqref>
            </x14:sparkline>
            <x14:sparkline>
              <xm:f>'2030 - 5311'!$BOY69:$BOY69</xm:f>
              <xm:sqref>BOY67</xm:sqref>
            </x14:sparkline>
            <x14:sparkline>
              <xm:f>'2030 - 5311'!$BOY76:$BOY76</xm:f>
              <xm:sqref>BOY68</xm:sqref>
            </x14:sparkline>
            <x14:sparkline>
              <xm:f>'2030 - 5311'!$BOZ69:$BOZ69</xm:f>
              <xm:sqref>BOZ67</xm:sqref>
            </x14:sparkline>
            <x14:sparkline>
              <xm:f>'2030 - 5311'!$BOZ76:$BOZ76</xm:f>
              <xm:sqref>BOZ68</xm:sqref>
            </x14:sparkline>
            <x14:sparkline>
              <xm:f>'2030 - 5311'!$BPA69:$BPA69</xm:f>
              <xm:sqref>BPA67</xm:sqref>
            </x14:sparkline>
            <x14:sparkline>
              <xm:f>'2030 - 5311'!$BPA76:$BPA76</xm:f>
              <xm:sqref>BPA68</xm:sqref>
            </x14:sparkline>
            <x14:sparkline>
              <xm:f>'2030 - 5311'!$BPB69:$BPB69</xm:f>
              <xm:sqref>BPB67</xm:sqref>
            </x14:sparkline>
            <x14:sparkline>
              <xm:f>'2030 - 5311'!$BPB76:$BPB76</xm:f>
              <xm:sqref>BPB68</xm:sqref>
            </x14:sparkline>
            <x14:sparkline>
              <xm:f>'2030 - 5311'!$BPC69:$BPC69</xm:f>
              <xm:sqref>BPC67</xm:sqref>
            </x14:sparkline>
            <x14:sparkline>
              <xm:f>'2030 - 5311'!$BPC76:$BPC76</xm:f>
              <xm:sqref>BPC68</xm:sqref>
            </x14:sparkline>
            <x14:sparkline>
              <xm:f>'2030 - 5311'!$BPD69:$BPD69</xm:f>
              <xm:sqref>BPD67</xm:sqref>
            </x14:sparkline>
            <x14:sparkline>
              <xm:f>'2030 - 5311'!$BPD76:$BPD76</xm:f>
              <xm:sqref>BPD68</xm:sqref>
            </x14:sparkline>
            <x14:sparkline>
              <xm:f>'2030 - 5311'!$BPE69:$BPE69</xm:f>
              <xm:sqref>BPE67</xm:sqref>
            </x14:sparkline>
            <x14:sparkline>
              <xm:f>'2030 - 5311'!$BPE76:$BPE76</xm:f>
              <xm:sqref>BPE68</xm:sqref>
            </x14:sparkline>
            <x14:sparkline>
              <xm:f>'2030 - 5311'!$BPF69:$BPF69</xm:f>
              <xm:sqref>BPF67</xm:sqref>
            </x14:sparkline>
            <x14:sparkline>
              <xm:f>'2030 - 5311'!$BPF76:$BPF76</xm:f>
              <xm:sqref>BPF68</xm:sqref>
            </x14:sparkline>
            <x14:sparkline>
              <xm:f>'2030 - 5311'!$BPG69:$BPG69</xm:f>
              <xm:sqref>BPG67</xm:sqref>
            </x14:sparkline>
            <x14:sparkline>
              <xm:f>'2030 - 5311'!$BPG76:$BPG76</xm:f>
              <xm:sqref>BPG68</xm:sqref>
            </x14:sparkline>
            <x14:sparkline>
              <xm:f>'2030 - 5311'!$BPH69:$BPH69</xm:f>
              <xm:sqref>BPH67</xm:sqref>
            </x14:sparkline>
            <x14:sparkline>
              <xm:f>'2030 - 5311'!$BPH76:$BPH76</xm:f>
              <xm:sqref>BPH68</xm:sqref>
            </x14:sparkline>
            <x14:sparkline>
              <xm:f>'2030 - 5311'!$BPI69:$BPI69</xm:f>
              <xm:sqref>BPI67</xm:sqref>
            </x14:sparkline>
            <x14:sparkline>
              <xm:f>'2030 - 5311'!$BPI76:$BPI76</xm:f>
              <xm:sqref>BPI68</xm:sqref>
            </x14:sparkline>
            <x14:sparkline>
              <xm:f>'2030 - 5311'!$BPJ69:$BPJ69</xm:f>
              <xm:sqref>BPJ67</xm:sqref>
            </x14:sparkline>
            <x14:sparkline>
              <xm:f>'2030 - 5311'!$BPJ76:$BPJ76</xm:f>
              <xm:sqref>BPJ68</xm:sqref>
            </x14:sparkline>
            <x14:sparkline>
              <xm:f>'2030 - 5311'!$BPK69:$BPK69</xm:f>
              <xm:sqref>BPK67</xm:sqref>
            </x14:sparkline>
            <x14:sparkline>
              <xm:f>'2030 - 5311'!$BPK76:$BPK76</xm:f>
              <xm:sqref>BPK68</xm:sqref>
            </x14:sparkline>
            <x14:sparkline>
              <xm:f>'2030 - 5311'!$BPL69:$BPL69</xm:f>
              <xm:sqref>BPL67</xm:sqref>
            </x14:sparkline>
            <x14:sparkline>
              <xm:f>'2030 - 5311'!$BPL76:$BPL76</xm:f>
              <xm:sqref>BPL68</xm:sqref>
            </x14:sparkline>
            <x14:sparkline>
              <xm:f>'2030 - 5311'!$BPM69:$BPM69</xm:f>
              <xm:sqref>BPM67</xm:sqref>
            </x14:sparkline>
            <x14:sparkline>
              <xm:f>'2030 - 5311'!$BPM76:$BPM76</xm:f>
              <xm:sqref>BPM68</xm:sqref>
            </x14:sparkline>
            <x14:sparkline>
              <xm:f>'2030 - 5311'!$BPN69:$BPN69</xm:f>
              <xm:sqref>BPN67</xm:sqref>
            </x14:sparkline>
            <x14:sparkline>
              <xm:f>'2030 - 5311'!$BPN76:$BPN76</xm:f>
              <xm:sqref>BPN68</xm:sqref>
            </x14:sparkline>
            <x14:sparkline>
              <xm:f>'2030 - 5311'!$BPO69:$BPO69</xm:f>
              <xm:sqref>BPO67</xm:sqref>
            </x14:sparkline>
            <x14:sparkline>
              <xm:f>'2030 - 5311'!$BPO76:$BPO76</xm:f>
              <xm:sqref>BPO68</xm:sqref>
            </x14:sparkline>
            <x14:sparkline>
              <xm:f>'2030 - 5311'!$BPP69:$BPP69</xm:f>
              <xm:sqref>BPP67</xm:sqref>
            </x14:sparkline>
            <x14:sparkline>
              <xm:f>'2030 - 5311'!$BPP76:$BPP76</xm:f>
              <xm:sqref>BPP68</xm:sqref>
            </x14:sparkline>
            <x14:sparkline>
              <xm:f>'2030 - 5311'!$BPQ69:$BPQ69</xm:f>
              <xm:sqref>BPQ67</xm:sqref>
            </x14:sparkline>
            <x14:sparkline>
              <xm:f>'2030 - 5311'!$BPQ76:$BPQ76</xm:f>
              <xm:sqref>BPQ68</xm:sqref>
            </x14:sparkline>
            <x14:sparkline>
              <xm:f>'2030 - 5311'!$BPR69:$BPR69</xm:f>
              <xm:sqref>BPR67</xm:sqref>
            </x14:sparkline>
            <x14:sparkline>
              <xm:f>'2030 - 5311'!$BPR76:$BPR76</xm:f>
              <xm:sqref>BPR68</xm:sqref>
            </x14:sparkline>
            <x14:sparkline>
              <xm:f>'2030 - 5311'!$BPS69:$BPS69</xm:f>
              <xm:sqref>BPS67</xm:sqref>
            </x14:sparkline>
            <x14:sparkline>
              <xm:f>'2030 - 5311'!$BPS76:$BPS76</xm:f>
              <xm:sqref>BPS68</xm:sqref>
            </x14:sparkline>
            <x14:sparkline>
              <xm:f>'2030 - 5311'!$BPT69:$BPT69</xm:f>
              <xm:sqref>BPT67</xm:sqref>
            </x14:sparkline>
            <x14:sparkline>
              <xm:f>'2030 - 5311'!$BPT76:$BPT76</xm:f>
              <xm:sqref>BPT68</xm:sqref>
            </x14:sparkline>
            <x14:sparkline>
              <xm:f>'2030 - 5311'!$BPU69:$BPU69</xm:f>
              <xm:sqref>BPU67</xm:sqref>
            </x14:sparkline>
            <x14:sparkline>
              <xm:f>'2030 - 5311'!$BPU76:$BPU76</xm:f>
              <xm:sqref>BPU68</xm:sqref>
            </x14:sparkline>
            <x14:sparkline>
              <xm:f>'2030 - 5311'!$BPV69:$BPV69</xm:f>
              <xm:sqref>BPV67</xm:sqref>
            </x14:sparkline>
            <x14:sparkline>
              <xm:f>'2030 - 5311'!$BPV76:$BPV76</xm:f>
              <xm:sqref>BPV68</xm:sqref>
            </x14:sparkline>
            <x14:sparkline>
              <xm:f>'2030 - 5311'!$BPW69:$BPW69</xm:f>
              <xm:sqref>BPW67</xm:sqref>
            </x14:sparkline>
            <x14:sparkline>
              <xm:f>'2030 - 5311'!$BPW76:$BPW76</xm:f>
              <xm:sqref>BPW68</xm:sqref>
            </x14:sparkline>
            <x14:sparkline>
              <xm:f>'2030 - 5311'!$BPX69:$BPX69</xm:f>
              <xm:sqref>BPX67</xm:sqref>
            </x14:sparkline>
            <x14:sparkline>
              <xm:f>'2030 - 5311'!$BPX76:$BPX76</xm:f>
              <xm:sqref>BPX68</xm:sqref>
            </x14:sparkline>
            <x14:sparkline>
              <xm:f>'2030 - 5311'!$BPY69:$BPY69</xm:f>
              <xm:sqref>BPY67</xm:sqref>
            </x14:sparkline>
            <x14:sparkline>
              <xm:f>'2030 - 5311'!$BPY76:$BPY76</xm:f>
              <xm:sqref>BPY68</xm:sqref>
            </x14:sparkline>
            <x14:sparkline>
              <xm:f>'2030 - 5311'!$BPZ69:$BPZ69</xm:f>
              <xm:sqref>BPZ67</xm:sqref>
            </x14:sparkline>
            <x14:sparkline>
              <xm:f>'2030 - 5311'!$BPZ76:$BPZ76</xm:f>
              <xm:sqref>BPZ68</xm:sqref>
            </x14:sparkline>
            <x14:sparkline>
              <xm:f>'2030 - 5311'!$BQA69:$BQA69</xm:f>
              <xm:sqref>BQA67</xm:sqref>
            </x14:sparkline>
            <x14:sparkline>
              <xm:f>'2030 - 5311'!$BQA76:$BQA76</xm:f>
              <xm:sqref>BQA68</xm:sqref>
            </x14:sparkline>
            <x14:sparkline>
              <xm:f>'2030 - 5311'!$BQB69:$BQB69</xm:f>
              <xm:sqref>BQB67</xm:sqref>
            </x14:sparkline>
            <x14:sparkline>
              <xm:f>'2030 - 5311'!$BQB76:$BQB76</xm:f>
              <xm:sqref>BQB68</xm:sqref>
            </x14:sparkline>
            <x14:sparkline>
              <xm:f>'2030 - 5311'!$BQC69:$BQC69</xm:f>
              <xm:sqref>BQC67</xm:sqref>
            </x14:sparkline>
            <x14:sparkline>
              <xm:f>'2030 - 5311'!$BQC76:$BQC76</xm:f>
              <xm:sqref>BQC68</xm:sqref>
            </x14:sparkline>
            <x14:sparkline>
              <xm:f>'2030 - 5311'!$BQD69:$BQD69</xm:f>
              <xm:sqref>BQD67</xm:sqref>
            </x14:sparkline>
            <x14:sparkline>
              <xm:f>'2030 - 5311'!$BQD76:$BQD76</xm:f>
              <xm:sqref>BQD68</xm:sqref>
            </x14:sparkline>
            <x14:sparkline>
              <xm:f>'2030 - 5311'!$BQE69:$BQE69</xm:f>
              <xm:sqref>BQE67</xm:sqref>
            </x14:sparkline>
            <x14:sparkline>
              <xm:f>'2030 - 5311'!$BQE76:$BQE76</xm:f>
              <xm:sqref>BQE68</xm:sqref>
            </x14:sparkline>
            <x14:sparkline>
              <xm:f>'2030 - 5311'!$BQF69:$BQF69</xm:f>
              <xm:sqref>BQF67</xm:sqref>
            </x14:sparkline>
            <x14:sparkline>
              <xm:f>'2030 - 5311'!$BQF76:$BQF76</xm:f>
              <xm:sqref>BQF68</xm:sqref>
            </x14:sparkline>
            <x14:sparkline>
              <xm:f>'2030 - 5311'!$BQG69:$BQG69</xm:f>
              <xm:sqref>BQG67</xm:sqref>
            </x14:sparkline>
            <x14:sparkline>
              <xm:f>'2030 - 5311'!$BQG76:$BQG76</xm:f>
              <xm:sqref>BQG68</xm:sqref>
            </x14:sparkline>
            <x14:sparkline>
              <xm:f>'2030 - 5311'!$BQH69:$BQH69</xm:f>
              <xm:sqref>BQH67</xm:sqref>
            </x14:sparkline>
            <x14:sparkline>
              <xm:f>'2030 - 5311'!$BQH76:$BQH76</xm:f>
              <xm:sqref>BQH68</xm:sqref>
            </x14:sparkline>
            <x14:sparkline>
              <xm:f>'2030 - 5311'!$BQI69:$BQI69</xm:f>
              <xm:sqref>BQI67</xm:sqref>
            </x14:sparkline>
            <x14:sparkline>
              <xm:f>'2030 - 5311'!$BQI76:$BQI76</xm:f>
              <xm:sqref>BQI68</xm:sqref>
            </x14:sparkline>
            <x14:sparkline>
              <xm:f>'2030 - 5311'!$BQJ69:$BQJ69</xm:f>
              <xm:sqref>BQJ67</xm:sqref>
            </x14:sparkline>
            <x14:sparkline>
              <xm:f>'2030 - 5311'!$BQJ76:$BQJ76</xm:f>
              <xm:sqref>BQJ68</xm:sqref>
            </x14:sparkline>
            <x14:sparkline>
              <xm:f>'2030 - 5311'!$BQK69:$BQK69</xm:f>
              <xm:sqref>BQK67</xm:sqref>
            </x14:sparkline>
            <x14:sparkline>
              <xm:f>'2030 - 5311'!$BQK76:$BQK76</xm:f>
              <xm:sqref>BQK68</xm:sqref>
            </x14:sparkline>
            <x14:sparkline>
              <xm:f>'2030 - 5311'!$BQL69:$BQL69</xm:f>
              <xm:sqref>BQL67</xm:sqref>
            </x14:sparkline>
            <x14:sparkline>
              <xm:f>'2030 - 5311'!$BQL76:$BQL76</xm:f>
              <xm:sqref>BQL68</xm:sqref>
            </x14:sparkline>
            <x14:sparkline>
              <xm:f>'2030 - 5311'!$BQM69:$BQM69</xm:f>
              <xm:sqref>BQM67</xm:sqref>
            </x14:sparkline>
            <x14:sparkline>
              <xm:f>'2030 - 5311'!$BQM76:$BQM76</xm:f>
              <xm:sqref>BQM68</xm:sqref>
            </x14:sparkline>
            <x14:sparkline>
              <xm:f>'2030 - 5311'!$BQN69:$BQN69</xm:f>
              <xm:sqref>BQN67</xm:sqref>
            </x14:sparkline>
            <x14:sparkline>
              <xm:f>'2030 - 5311'!$BQN76:$BQN76</xm:f>
              <xm:sqref>BQN68</xm:sqref>
            </x14:sparkline>
            <x14:sparkline>
              <xm:f>'2030 - 5311'!$BQO69:$BQO69</xm:f>
              <xm:sqref>BQO67</xm:sqref>
            </x14:sparkline>
            <x14:sparkline>
              <xm:f>'2030 - 5311'!$BQO76:$BQO76</xm:f>
              <xm:sqref>BQO68</xm:sqref>
            </x14:sparkline>
            <x14:sparkline>
              <xm:f>'2030 - 5311'!$BQP69:$BQP69</xm:f>
              <xm:sqref>BQP67</xm:sqref>
            </x14:sparkline>
            <x14:sparkline>
              <xm:f>'2030 - 5311'!$BQP76:$BQP76</xm:f>
              <xm:sqref>BQP68</xm:sqref>
            </x14:sparkline>
            <x14:sparkline>
              <xm:f>'2030 - 5311'!$BQQ69:$BQQ69</xm:f>
              <xm:sqref>BQQ67</xm:sqref>
            </x14:sparkline>
            <x14:sparkline>
              <xm:f>'2030 - 5311'!$BQQ76:$BQQ76</xm:f>
              <xm:sqref>BQQ68</xm:sqref>
            </x14:sparkline>
            <x14:sparkline>
              <xm:f>'2030 - 5311'!$BQR69:$BQR69</xm:f>
              <xm:sqref>BQR67</xm:sqref>
            </x14:sparkline>
            <x14:sparkline>
              <xm:f>'2030 - 5311'!$BQR76:$BQR76</xm:f>
              <xm:sqref>BQR68</xm:sqref>
            </x14:sparkline>
            <x14:sparkline>
              <xm:f>'2030 - 5311'!$BQS69:$BQS69</xm:f>
              <xm:sqref>BQS67</xm:sqref>
            </x14:sparkline>
            <x14:sparkline>
              <xm:f>'2030 - 5311'!$BQS76:$BQS76</xm:f>
              <xm:sqref>BQS68</xm:sqref>
            </x14:sparkline>
            <x14:sparkline>
              <xm:f>'2030 - 5311'!$BQT69:$BQT69</xm:f>
              <xm:sqref>BQT67</xm:sqref>
            </x14:sparkline>
            <x14:sparkline>
              <xm:f>'2030 - 5311'!$BQT76:$BQT76</xm:f>
              <xm:sqref>BQT68</xm:sqref>
            </x14:sparkline>
            <x14:sparkline>
              <xm:f>'2030 - 5311'!$BQU69:$BQU69</xm:f>
              <xm:sqref>BQU67</xm:sqref>
            </x14:sparkline>
            <x14:sparkline>
              <xm:f>'2030 - 5311'!$BQU76:$BQU76</xm:f>
              <xm:sqref>BQU68</xm:sqref>
            </x14:sparkline>
            <x14:sparkline>
              <xm:f>'2030 - 5311'!$BQV69:$BQV69</xm:f>
              <xm:sqref>BQV67</xm:sqref>
            </x14:sparkline>
            <x14:sparkline>
              <xm:f>'2030 - 5311'!$BQV76:$BQV76</xm:f>
              <xm:sqref>BQV68</xm:sqref>
            </x14:sparkline>
            <x14:sparkline>
              <xm:f>'2030 - 5311'!$BQW69:$BQW69</xm:f>
              <xm:sqref>BQW67</xm:sqref>
            </x14:sparkline>
            <x14:sparkline>
              <xm:f>'2030 - 5311'!$BQW76:$BQW76</xm:f>
              <xm:sqref>BQW68</xm:sqref>
            </x14:sparkline>
            <x14:sparkline>
              <xm:f>'2030 - 5311'!$BQX69:$BQX69</xm:f>
              <xm:sqref>BQX67</xm:sqref>
            </x14:sparkline>
            <x14:sparkline>
              <xm:f>'2030 - 5311'!$BQX76:$BQX76</xm:f>
              <xm:sqref>BQX68</xm:sqref>
            </x14:sparkline>
            <x14:sparkline>
              <xm:f>'2030 - 5311'!$BQY69:$BQY69</xm:f>
              <xm:sqref>BQY67</xm:sqref>
            </x14:sparkline>
            <x14:sparkline>
              <xm:f>'2030 - 5311'!$BQY76:$BQY76</xm:f>
              <xm:sqref>BQY68</xm:sqref>
            </x14:sparkline>
            <x14:sparkline>
              <xm:f>'2030 - 5311'!$BQZ69:$BQZ69</xm:f>
              <xm:sqref>BQZ67</xm:sqref>
            </x14:sparkline>
            <x14:sparkline>
              <xm:f>'2030 - 5311'!$BQZ76:$BQZ76</xm:f>
              <xm:sqref>BQZ68</xm:sqref>
            </x14:sparkline>
            <x14:sparkline>
              <xm:f>'2030 - 5311'!$BRA69:$BRA69</xm:f>
              <xm:sqref>BRA67</xm:sqref>
            </x14:sparkline>
            <x14:sparkline>
              <xm:f>'2030 - 5311'!$BRA76:$BRA76</xm:f>
              <xm:sqref>BRA68</xm:sqref>
            </x14:sparkline>
            <x14:sparkline>
              <xm:f>'2030 - 5311'!$BRB69:$BRB69</xm:f>
              <xm:sqref>BRB67</xm:sqref>
            </x14:sparkline>
            <x14:sparkline>
              <xm:f>'2030 - 5311'!$BRB76:$BRB76</xm:f>
              <xm:sqref>BRB68</xm:sqref>
            </x14:sparkline>
            <x14:sparkline>
              <xm:f>'2030 - 5311'!$BRC69:$BRC69</xm:f>
              <xm:sqref>BRC67</xm:sqref>
            </x14:sparkline>
            <x14:sparkline>
              <xm:f>'2030 - 5311'!$BRC76:$BRC76</xm:f>
              <xm:sqref>BRC68</xm:sqref>
            </x14:sparkline>
            <x14:sparkline>
              <xm:f>'2030 - 5311'!$BRD69:$BRD69</xm:f>
              <xm:sqref>BRD67</xm:sqref>
            </x14:sparkline>
            <x14:sparkline>
              <xm:f>'2030 - 5311'!$BRD76:$BRD76</xm:f>
              <xm:sqref>BRD68</xm:sqref>
            </x14:sparkline>
            <x14:sparkline>
              <xm:f>'2030 - 5311'!$BRE69:$BRE69</xm:f>
              <xm:sqref>BRE67</xm:sqref>
            </x14:sparkline>
            <x14:sparkline>
              <xm:f>'2030 - 5311'!$BRE76:$BRE76</xm:f>
              <xm:sqref>BRE68</xm:sqref>
            </x14:sparkline>
            <x14:sparkline>
              <xm:f>'2030 - 5311'!$BRF69:$BRF69</xm:f>
              <xm:sqref>BRF67</xm:sqref>
            </x14:sparkline>
            <x14:sparkline>
              <xm:f>'2030 - 5311'!$BRF76:$BRF76</xm:f>
              <xm:sqref>BRF68</xm:sqref>
            </x14:sparkline>
            <x14:sparkline>
              <xm:f>'2030 - 5311'!$BRG69:$BRG69</xm:f>
              <xm:sqref>BRG67</xm:sqref>
            </x14:sparkline>
            <x14:sparkline>
              <xm:f>'2030 - 5311'!$BRG76:$BRG76</xm:f>
              <xm:sqref>BRG68</xm:sqref>
            </x14:sparkline>
            <x14:sparkline>
              <xm:f>'2030 - 5311'!$BRH69:$BRH69</xm:f>
              <xm:sqref>BRH67</xm:sqref>
            </x14:sparkline>
            <x14:sparkline>
              <xm:f>'2030 - 5311'!$BRH76:$BRH76</xm:f>
              <xm:sqref>BRH68</xm:sqref>
            </x14:sparkline>
            <x14:sparkline>
              <xm:f>'2030 - 5311'!$BRI69:$BRI69</xm:f>
              <xm:sqref>BRI67</xm:sqref>
            </x14:sparkline>
            <x14:sparkline>
              <xm:f>'2030 - 5311'!$BRI76:$BRI76</xm:f>
              <xm:sqref>BRI68</xm:sqref>
            </x14:sparkline>
            <x14:sparkline>
              <xm:f>'2030 - 5311'!$BRJ69:$BRJ69</xm:f>
              <xm:sqref>BRJ67</xm:sqref>
            </x14:sparkline>
            <x14:sparkline>
              <xm:f>'2030 - 5311'!$BRJ76:$BRJ76</xm:f>
              <xm:sqref>BRJ68</xm:sqref>
            </x14:sparkline>
            <x14:sparkline>
              <xm:f>'2030 - 5311'!$BRK69:$BRK69</xm:f>
              <xm:sqref>BRK67</xm:sqref>
            </x14:sparkline>
            <x14:sparkline>
              <xm:f>'2030 - 5311'!$BRK76:$BRK76</xm:f>
              <xm:sqref>BRK68</xm:sqref>
            </x14:sparkline>
            <x14:sparkline>
              <xm:f>'2030 - 5311'!$BRL69:$BRL69</xm:f>
              <xm:sqref>BRL67</xm:sqref>
            </x14:sparkline>
            <x14:sparkline>
              <xm:f>'2030 - 5311'!$BRL76:$BRL76</xm:f>
              <xm:sqref>BRL68</xm:sqref>
            </x14:sparkline>
            <x14:sparkline>
              <xm:f>'2030 - 5311'!$BRM69:$BRM69</xm:f>
              <xm:sqref>BRM67</xm:sqref>
            </x14:sparkline>
            <x14:sparkline>
              <xm:f>'2030 - 5311'!$BRM76:$BRM76</xm:f>
              <xm:sqref>BRM68</xm:sqref>
            </x14:sparkline>
            <x14:sparkline>
              <xm:f>'2030 - 5311'!$BRN69:$BRN69</xm:f>
              <xm:sqref>BRN67</xm:sqref>
            </x14:sparkline>
            <x14:sparkline>
              <xm:f>'2030 - 5311'!$BRN76:$BRN76</xm:f>
              <xm:sqref>BRN68</xm:sqref>
            </x14:sparkline>
            <x14:sparkline>
              <xm:f>'2030 - 5311'!$BRO69:$BRO69</xm:f>
              <xm:sqref>BRO67</xm:sqref>
            </x14:sparkline>
            <x14:sparkline>
              <xm:f>'2030 - 5311'!$BRO76:$BRO76</xm:f>
              <xm:sqref>BRO68</xm:sqref>
            </x14:sparkline>
            <x14:sparkline>
              <xm:f>'2030 - 5311'!$BRP69:$BRP69</xm:f>
              <xm:sqref>BRP67</xm:sqref>
            </x14:sparkline>
            <x14:sparkline>
              <xm:f>'2030 - 5311'!$BRP76:$BRP76</xm:f>
              <xm:sqref>BRP68</xm:sqref>
            </x14:sparkline>
            <x14:sparkline>
              <xm:f>'2030 - 5311'!$BRQ69:$BRQ69</xm:f>
              <xm:sqref>BRQ67</xm:sqref>
            </x14:sparkline>
            <x14:sparkline>
              <xm:f>'2030 - 5311'!$BRQ76:$BRQ76</xm:f>
              <xm:sqref>BRQ68</xm:sqref>
            </x14:sparkline>
            <x14:sparkline>
              <xm:f>'2030 - 5311'!$BRR69:$BRR69</xm:f>
              <xm:sqref>BRR67</xm:sqref>
            </x14:sparkline>
            <x14:sparkline>
              <xm:f>'2030 - 5311'!$BRR76:$BRR76</xm:f>
              <xm:sqref>BRR68</xm:sqref>
            </x14:sparkline>
            <x14:sparkline>
              <xm:f>'2030 - 5311'!$BRS69:$BRS69</xm:f>
              <xm:sqref>BRS67</xm:sqref>
            </x14:sparkline>
            <x14:sparkline>
              <xm:f>'2030 - 5311'!$BRS76:$BRS76</xm:f>
              <xm:sqref>BRS68</xm:sqref>
            </x14:sparkline>
            <x14:sparkline>
              <xm:f>'2030 - 5311'!$BRT69:$BRT69</xm:f>
              <xm:sqref>BRT67</xm:sqref>
            </x14:sparkline>
            <x14:sparkline>
              <xm:f>'2030 - 5311'!$BRT76:$BRT76</xm:f>
              <xm:sqref>BRT68</xm:sqref>
            </x14:sparkline>
            <x14:sparkline>
              <xm:f>'2030 - 5311'!$BRU69:$BRU69</xm:f>
              <xm:sqref>BRU67</xm:sqref>
            </x14:sparkline>
            <x14:sparkline>
              <xm:f>'2030 - 5311'!$BRU76:$BRU76</xm:f>
              <xm:sqref>BRU68</xm:sqref>
            </x14:sparkline>
            <x14:sparkline>
              <xm:f>'2030 - 5311'!$BRV69:$BRV69</xm:f>
              <xm:sqref>BRV67</xm:sqref>
            </x14:sparkline>
            <x14:sparkline>
              <xm:f>'2030 - 5311'!$BRV76:$BRV76</xm:f>
              <xm:sqref>BRV68</xm:sqref>
            </x14:sparkline>
            <x14:sparkline>
              <xm:f>'2030 - 5311'!$BRW69:$BRW69</xm:f>
              <xm:sqref>BRW67</xm:sqref>
            </x14:sparkline>
            <x14:sparkline>
              <xm:f>'2030 - 5311'!$BRW76:$BRW76</xm:f>
              <xm:sqref>BRW68</xm:sqref>
            </x14:sparkline>
            <x14:sparkline>
              <xm:f>'2030 - 5311'!$BRX69:$BRX69</xm:f>
              <xm:sqref>BRX67</xm:sqref>
            </x14:sparkline>
            <x14:sparkline>
              <xm:f>'2030 - 5311'!$BRX76:$BRX76</xm:f>
              <xm:sqref>BRX68</xm:sqref>
            </x14:sparkline>
            <x14:sparkline>
              <xm:f>'2030 - 5311'!$BRY69:$BRY69</xm:f>
              <xm:sqref>BRY67</xm:sqref>
            </x14:sparkline>
            <x14:sparkline>
              <xm:f>'2030 - 5311'!$BRY76:$BRY76</xm:f>
              <xm:sqref>BRY68</xm:sqref>
            </x14:sparkline>
            <x14:sparkline>
              <xm:f>'2030 - 5311'!$BRZ69:$BRZ69</xm:f>
              <xm:sqref>BRZ67</xm:sqref>
            </x14:sparkline>
            <x14:sparkline>
              <xm:f>'2030 - 5311'!$BRZ76:$BRZ76</xm:f>
              <xm:sqref>BRZ68</xm:sqref>
            </x14:sparkline>
            <x14:sparkline>
              <xm:f>'2030 - 5311'!$BSA69:$BSA69</xm:f>
              <xm:sqref>BSA67</xm:sqref>
            </x14:sparkline>
            <x14:sparkline>
              <xm:f>'2030 - 5311'!$BSA76:$BSA76</xm:f>
              <xm:sqref>BSA68</xm:sqref>
            </x14:sparkline>
            <x14:sparkline>
              <xm:f>'2030 - 5311'!$BSB69:$BSB69</xm:f>
              <xm:sqref>BSB67</xm:sqref>
            </x14:sparkline>
            <x14:sparkline>
              <xm:f>'2030 - 5311'!$BSB76:$BSB76</xm:f>
              <xm:sqref>BSB68</xm:sqref>
            </x14:sparkline>
            <x14:sparkline>
              <xm:f>'2030 - 5311'!$BSC69:$BSC69</xm:f>
              <xm:sqref>BSC67</xm:sqref>
            </x14:sparkline>
            <x14:sparkline>
              <xm:f>'2030 - 5311'!$BSC76:$BSC76</xm:f>
              <xm:sqref>BSC68</xm:sqref>
            </x14:sparkline>
            <x14:sparkline>
              <xm:f>'2030 - 5311'!$BSD69:$BSD69</xm:f>
              <xm:sqref>BSD67</xm:sqref>
            </x14:sparkline>
            <x14:sparkline>
              <xm:f>'2030 - 5311'!$BSD76:$BSD76</xm:f>
              <xm:sqref>BSD68</xm:sqref>
            </x14:sparkline>
            <x14:sparkline>
              <xm:f>'2030 - 5311'!$BSE69:$BSE69</xm:f>
              <xm:sqref>BSE67</xm:sqref>
            </x14:sparkline>
            <x14:sparkline>
              <xm:f>'2030 - 5311'!$BSE76:$BSE76</xm:f>
              <xm:sqref>BSE68</xm:sqref>
            </x14:sparkline>
            <x14:sparkline>
              <xm:f>'2030 - 5311'!$BSF69:$BSF69</xm:f>
              <xm:sqref>BSF67</xm:sqref>
            </x14:sparkline>
            <x14:sparkline>
              <xm:f>'2030 - 5311'!$BSF76:$BSF76</xm:f>
              <xm:sqref>BSF68</xm:sqref>
            </x14:sparkline>
            <x14:sparkline>
              <xm:f>'2030 - 5311'!$BSG69:$BSG69</xm:f>
              <xm:sqref>BSG67</xm:sqref>
            </x14:sparkline>
            <x14:sparkline>
              <xm:f>'2030 - 5311'!$BSG76:$BSG76</xm:f>
              <xm:sqref>BSG68</xm:sqref>
            </x14:sparkline>
            <x14:sparkline>
              <xm:f>'2030 - 5311'!$BSH69:$BSH69</xm:f>
              <xm:sqref>BSH67</xm:sqref>
            </x14:sparkline>
            <x14:sparkline>
              <xm:f>'2030 - 5311'!$BSH76:$BSH76</xm:f>
              <xm:sqref>BSH68</xm:sqref>
            </x14:sparkline>
            <x14:sparkline>
              <xm:f>'2030 - 5311'!$BSI69:$BSI69</xm:f>
              <xm:sqref>BSI67</xm:sqref>
            </x14:sparkline>
            <x14:sparkline>
              <xm:f>'2030 - 5311'!$BSI76:$BSI76</xm:f>
              <xm:sqref>BSI68</xm:sqref>
            </x14:sparkline>
            <x14:sparkline>
              <xm:f>'2030 - 5311'!$BSJ69:$BSJ69</xm:f>
              <xm:sqref>BSJ67</xm:sqref>
            </x14:sparkline>
            <x14:sparkline>
              <xm:f>'2030 - 5311'!$BSJ76:$BSJ76</xm:f>
              <xm:sqref>BSJ68</xm:sqref>
            </x14:sparkline>
            <x14:sparkline>
              <xm:f>'2030 - 5311'!$BSK69:$BSK69</xm:f>
              <xm:sqref>BSK67</xm:sqref>
            </x14:sparkline>
            <x14:sparkline>
              <xm:f>'2030 - 5311'!$BSK76:$BSK76</xm:f>
              <xm:sqref>BSK68</xm:sqref>
            </x14:sparkline>
            <x14:sparkline>
              <xm:f>'2030 - 5311'!$BSL69:$BSL69</xm:f>
              <xm:sqref>BSL67</xm:sqref>
            </x14:sparkline>
            <x14:sparkline>
              <xm:f>'2030 - 5311'!$BSL76:$BSL76</xm:f>
              <xm:sqref>BSL68</xm:sqref>
            </x14:sparkline>
            <x14:sparkline>
              <xm:f>'2030 - 5311'!$BSM69:$BSM69</xm:f>
              <xm:sqref>BSM67</xm:sqref>
            </x14:sparkline>
            <x14:sparkline>
              <xm:f>'2030 - 5311'!$BSM76:$BSM76</xm:f>
              <xm:sqref>BSM68</xm:sqref>
            </x14:sparkline>
            <x14:sparkline>
              <xm:f>'2030 - 5311'!$BSN69:$BSN69</xm:f>
              <xm:sqref>BSN67</xm:sqref>
            </x14:sparkline>
            <x14:sparkline>
              <xm:f>'2030 - 5311'!$BSN76:$BSN76</xm:f>
              <xm:sqref>BSN68</xm:sqref>
            </x14:sparkline>
            <x14:sparkline>
              <xm:f>'2030 - 5311'!$BSO69:$BSO69</xm:f>
              <xm:sqref>BSO67</xm:sqref>
            </x14:sparkline>
            <x14:sparkline>
              <xm:f>'2030 - 5311'!$BSO76:$BSO76</xm:f>
              <xm:sqref>BSO68</xm:sqref>
            </x14:sparkline>
            <x14:sparkline>
              <xm:f>'2030 - 5311'!$BSP69:$BSP69</xm:f>
              <xm:sqref>BSP67</xm:sqref>
            </x14:sparkline>
            <x14:sparkline>
              <xm:f>'2030 - 5311'!$BSP76:$BSP76</xm:f>
              <xm:sqref>BSP68</xm:sqref>
            </x14:sparkline>
            <x14:sparkline>
              <xm:f>'2030 - 5311'!$BSQ69:$BSQ69</xm:f>
              <xm:sqref>BSQ67</xm:sqref>
            </x14:sparkline>
            <x14:sparkline>
              <xm:f>'2030 - 5311'!$BSQ76:$BSQ76</xm:f>
              <xm:sqref>BSQ68</xm:sqref>
            </x14:sparkline>
            <x14:sparkline>
              <xm:f>'2030 - 5311'!$BSR69:$BSR69</xm:f>
              <xm:sqref>BSR67</xm:sqref>
            </x14:sparkline>
            <x14:sparkline>
              <xm:f>'2030 - 5311'!$BSR76:$BSR76</xm:f>
              <xm:sqref>BSR68</xm:sqref>
            </x14:sparkline>
            <x14:sparkline>
              <xm:f>'2030 - 5311'!$BSS69:$BSS69</xm:f>
              <xm:sqref>BSS67</xm:sqref>
            </x14:sparkline>
            <x14:sparkline>
              <xm:f>'2030 - 5311'!$BSS76:$BSS76</xm:f>
              <xm:sqref>BSS68</xm:sqref>
            </x14:sparkline>
            <x14:sparkline>
              <xm:f>'2030 - 5311'!$BST69:$BST69</xm:f>
              <xm:sqref>BST67</xm:sqref>
            </x14:sparkline>
            <x14:sparkline>
              <xm:f>'2030 - 5311'!$BST76:$BST76</xm:f>
              <xm:sqref>BST68</xm:sqref>
            </x14:sparkline>
            <x14:sparkline>
              <xm:f>'2030 - 5311'!$BSU69:$BSU69</xm:f>
              <xm:sqref>BSU67</xm:sqref>
            </x14:sparkline>
            <x14:sparkline>
              <xm:f>'2030 - 5311'!$BSU76:$BSU76</xm:f>
              <xm:sqref>BSU68</xm:sqref>
            </x14:sparkline>
            <x14:sparkline>
              <xm:f>'2030 - 5311'!$BSV69:$BSV69</xm:f>
              <xm:sqref>BSV67</xm:sqref>
            </x14:sparkline>
            <x14:sparkline>
              <xm:f>'2030 - 5311'!$BSV76:$BSV76</xm:f>
              <xm:sqref>BSV68</xm:sqref>
            </x14:sparkline>
            <x14:sparkline>
              <xm:f>'2030 - 5311'!$BSW69:$BSW69</xm:f>
              <xm:sqref>BSW67</xm:sqref>
            </x14:sparkline>
            <x14:sparkline>
              <xm:f>'2030 - 5311'!$BSW76:$BSW76</xm:f>
              <xm:sqref>BSW68</xm:sqref>
            </x14:sparkline>
            <x14:sparkline>
              <xm:f>'2030 - 5311'!$BSX69:$BSX69</xm:f>
              <xm:sqref>BSX67</xm:sqref>
            </x14:sparkline>
            <x14:sparkline>
              <xm:f>'2030 - 5311'!$BSX76:$BSX76</xm:f>
              <xm:sqref>BSX68</xm:sqref>
            </x14:sparkline>
            <x14:sparkline>
              <xm:f>'2030 - 5311'!$BSY69:$BSY69</xm:f>
              <xm:sqref>BSY67</xm:sqref>
            </x14:sparkline>
            <x14:sparkline>
              <xm:f>'2030 - 5311'!$BSY76:$BSY76</xm:f>
              <xm:sqref>BSY68</xm:sqref>
            </x14:sparkline>
            <x14:sparkline>
              <xm:f>'2030 - 5311'!$BSZ69:$BSZ69</xm:f>
              <xm:sqref>BSZ67</xm:sqref>
            </x14:sparkline>
            <x14:sparkline>
              <xm:f>'2030 - 5311'!$BSZ76:$BSZ76</xm:f>
              <xm:sqref>BSZ68</xm:sqref>
            </x14:sparkline>
            <x14:sparkline>
              <xm:f>'2030 - 5311'!$BTA69:$BTA69</xm:f>
              <xm:sqref>BTA67</xm:sqref>
            </x14:sparkline>
            <x14:sparkline>
              <xm:f>'2030 - 5311'!$BTA76:$BTA76</xm:f>
              <xm:sqref>BTA68</xm:sqref>
            </x14:sparkline>
            <x14:sparkline>
              <xm:f>'2030 - 5311'!$BTB69:$BTB69</xm:f>
              <xm:sqref>BTB67</xm:sqref>
            </x14:sparkline>
            <x14:sparkline>
              <xm:f>'2030 - 5311'!$BTB76:$BTB76</xm:f>
              <xm:sqref>BTB68</xm:sqref>
            </x14:sparkline>
            <x14:sparkline>
              <xm:f>'2030 - 5311'!$BTC69:$BTC69</xm:f>
              <xm:sqref>BTC67</xm:sqref>
            </x14:sparkline>
            <x14:sparkline>
              <xm:f>'2030 - 5311'!$BTC76:$BTC76</xm:f>
              <xm:sqref>BTC68</xm:sqref>
            </x14:sparkline>
            <x14:sparkline>
              <xm:f>'2030 - 5311'!$BTD69:$BTD69</xm:f>
              <xm:sqref>BTD67</xm:sqref>
            </x14:sparkline>
            <x14:sparkline>
              <xm:f>'2030 - 5311'!$BTD76:$BTD76</xm:f>
              <xm:sqref>BTD68</xm:sqref>
            </x14:sparkline>
            <x14:sparkline>
              <xm:f>'2030 - 5311'!$BTE69:$BTE69</xm:f>
              <xm:sqref>BTE67</xm:sqref>
            </x14:sparkline>
            <x14:sparkline>
              <xm:f>'2030 - 5311'!$BTE76:$BTE76</xm:f>
              <xm:sqref>BTE68</xm:sqref>
            </x14:sparkline>
            <x14:sparkline>
              <xm:f>'2030 - 5311'!$BTF69:$BTF69</xm:f>
              <xm:sqref>BTF67</xm:sqref>
            </x14:sparkline>
            <x14:sparkline>
              <xm:f>'2030 - 5311'!$BTF76:$BTF76</xm:f>
              <xm:sqref>BTF68</xm:sqref>
            </x14:sparkline>
            <x14:sparkline>
              <xm:f>'2030 - 5311'!$BTG69:$BTG69</xm:f>
              <xm:sqref>BTG67</xm:sqref>
            </x14:sparkline>
            <x14:sparkline>
              <xm:f>'2030 - 5311'!$BTG76:$BTG76</xm:f>
              <xm:sqref>BTG68</xm:sqref>
            </x14:sparkline>
            <x14:sparkline>
              <xm:f>'2030 - 5311'!$BTH69:$BTH69</xm:f>
              <xm:sqref>BTH67</xm:sqref>
            </x14:sparkline>
            <x14:sparkline>
              <xm:f>'2030 - 5311'!$BTH76:$BTH76</xm:f>
              <xm:sqref>BTH68</xm:sqref>
            </x14:sparkline>
            <x14:sparkline>
              <xm:f>'2030 - 5311'!$BTI69:$BTI69</xm:f>
              <xm:sqref>BTI67</xm:sqref>
            </x14:sparkline>
            <x14:sparkline>
              <xm:f>'2030 - 5311'!$BTI76:$BTI76</xm:f>
              <xm:sqref>BTI68</xm:sqref>
            </x14:sparkline>
            <x14:sparkline>
              <xm:f>'2030 - 5311'!$BTJ69:$BTJ69</xm:f>
              <xm:sqref>BTJ67</xm:sqref>
            </x14:sparkline>
            <x14:sparkline>
              <xm:f>'2030 - 5311'!$BTJ76:$BTJ76</xm:f>
              <xm:sqref>BTJ68</xm:sqref>
            </x14:sparkline>
            <x14:sparkline>
              <xm:f>'2030 - 5311'!$BTK69:$BTK69</xm:f>
              <xm:sqref>BTK67</xm:sqref>
            </x14:sparkline>
            <x14:sparkline>
              <xm:f>'2030 - 5311'!$BTK76:$BTK76</xm:f>
              <xm:sqref>BTK68</xm:sqref>
            </x14:sparkline>
            <x14:sparkline>
              <xm:f>'2030 - 5311'!$BTL69:$BTL69</xm:f>
              <xm:sqref>BTL67</xm:sqref>
            </x14:sparkline>
            <x14:sparkline>
              <xm:f>'2030 - 5311'!$BTL76:$BTL76</xm:f>
              <xm:sqref>BTL68</xm:sqref>
            </x14:sparkline>
            <x14:sparkline>
              <xm:f>'2030 - 5311'!$BTM69:$BTM69</xm:f>
              <xm:sqref>BTM67</xm:sqref>
            </x14:sparkline>
            <x14:sparkline>
              <xm:f>'2030 - 5311'!$BTM76:$BTM76</xm:f>
              <xm:sqref>BTM68</xm:sqref>
            </x14:sparkline>
            <x14:sparkline>
              <xm:f>'2030 - 5311'!$BTN69:$BTN69</xm:f>
              <xm:sqref>BTN67</xm:sqref>
            </x14:sparkline>
            <x14:sparkline>
              <xm:f>'2030 - 5311'!$BTN76:$BTN76</xm:f>
              <xm:sqref>BTN68</xm:sqref>
            </x14:sparkline>
            <x14:sparkline>
              <xm:f>'2030 - 5311'!$BTO69:$BTO69</xm:f>
              <xm:sqref>BTO67</xm:sqref>
            </x14:sparkline>
            <x14:sparkline>
              <xm:f>'2030 - 5311'!$BTO76:$BTO76</xm:f>
              <xm:sqref>BTO68</xm:sqref>
            </x14:sparkline>
            <x14:sparkline>
              <xm:f>'2030 - 5311'!$BTP69:$BTP69</xm:f>
              <xm:sqref>BTP67</xm:sqref>
            </x14:sparkline>
            <x14:sparkline>
              <xm:f>'2030 - 5311'!$BTP76:$BTP76</xm:f>
              <xm:sqref>BTP68</xm:sqref>
            </x14:sparkline>
            <x14:sparkline>
              <xm:f>'2030 - 5311'!$BTQ69:$BTQ69</xm:f>
              <xm:sqref>BTQ67</xm:sqref>
            </x14:sparkline>
            <x14:sparkline>
              <xm:f>'2030 - 5311'!$BTQ76:$BTQ76</xm:f>
              <xm:sqref>BTQ68</xm:sqref>
            </x14:sparkline>
            <x14:sparkline>
              <xm:f>'2030 - 5311'!$BTR69:$BTR69</xm:f>
              <xm:sqref>BTR67</xm:sqref>
            </x14:sparkline>
            <x14:sparkline>
              <xm:f>'2030 - 5311'!$BTR76:$BTR76</xm:f>
              <xm:sqref>BTR68</xm:sqref>
            </x14:sparkline>
            <x14:sparkline>
              <xm:f>'2030 - 5311'!$BTS69:$BTS69</xm:f>
              <xm:sqref>BTS67</xm:sqref>
            </x14:sparkline>
            <x14:sparkline>
              <xm:f>'2030 - 5311'!$BTS76:$BTS76</xm:f>
              <xm:sqref>BTS68</xm:sqref>
            </x14:sparkline>
            <x14:sparkline>
              <xm:f>'2030 - 5311'!$BTT69:$BTT69</xm:f>
              <xm:sqref>BTT67</xm:sqref>
            </x14:sparkline>
            <x14:sparkline>
              <xm:f>'2030 - 5311'!$BTT76:$BTT76</xm:f>
              <xm:sqref>BTT68</xm:sqref>
            </x14:sparkline>
            <x14:sparkline>
              <xm:f>'2030 - 5311'!$BTU69:$BTU69</xm:f>
              <xm:sqref>BTU67</xm:sqref>
            </x14:sparkline>
            <x14:sparkline>
              <xm:f>'2030 - 5311'!$BTU76:$BTU76</xm:f>
              <xm:sqref>BTU68</xm:sqref>
            </x14:sparkline>
            <x14:sparkline>
              <xm:f>'2030 - 5311'!$BTV69:$BTV69</xm:f>
              <xm:sqref>BTV67</xm:sqref>
            </x14:sparkline>
            <x14:sparkline>
              <xm:f>'2030 - 5311'!$BTV76:$BTV76</xm:f>
              <xm:sqref>BTV68</xm:sqref>
            </x14:sparkline>
            <x14:sparkline>
              <xm:f>'2030 - 5311'!$BTW69:$BTW69</xm:f>
              <xm:sqref>BTW67</xm:sqref>
            </x14:sparkline>
            <x14:sparkline>
              <xm:f>'2030 - 5311'!$BTW76:$BTW76</xm:f>
              <xm:sqref>BTW68</xm:sqref>
            </x14:sparkline>
            <x14:sparkline>
              <xm:f>'2030 - 5311'!$BTX69:$BTX69</xm:f>
              <xm:sqref>BTX67</xm:sqref>
            </x14:sparkline>
            <x14:sparkline>
              <xm:f>'2030 - 5311'!$BTX76:$BTX76</xm:f>
              <xm:sqref>BTX68</xm:sqref>
            </x14:sparkline>
            <x14:sparkline>
              <xm:f>'2030 - 5311'!$BTY69:$BTY69</xm:f>
              <xm:sqref>BTY67</xm:sqref>
            </x14:sparkline>
            <x14:sparkline>
              <xm:f>'2030 - 5311'!$BTY76:$BTY76</xm:f>
              <xm:sqref>BTY68</xm:sqref>
            </x14:sparkline>
            <x14:sparkline>
              <xm:f>'2030 - 5311'!$BTZ69:$BTZ69</xm:f>
              <xm:sqref>BTZ67</xm:sqref>
            </x14:sparkline>
            <x14:sparkline>
              <xm:f>'2030 - 5311'!$BTZ76:$BTZ76</xm:f>
              <xm:sqref>BTZ68</xm:sqref>
            </x14:sparkline>
            <x14:sparkline>
              <xm:f>'2030 - 5311'!$BUA69:$BUA69</xm:f>
              <xm:sqref>BUA67</xm:sqref>
            </x14:sparkline>
            <x14:sparkline>
              <xm:f>'2030 - 5311'!$BUA76:$BUA76</xm:f>
              <xm:sqref>BUA68</xm:sqref>
            </x14:sparkline>
            <x14:sparkline>
              <xm:f>'2030 - 5311'!$BUB69:$BUB69</xm:f>
              <xm:sqref>BUB67</xm:sqref>
            </x14:sparkline>
            <x14:sparkline>
              <xm:f>'2030 - 5311'!$BUB76:$BUB76</xm:f>
              <xm:sqref>BUB68</xm:sqref>
            </x14:sparkline>
            <x14:sparkline>
              <xm:f>'2030 - 5311'!$BUC69:$BUC69</xm:f>
              <xm:sqref>BUC67</xm:sqref>
            </x14:sparkline>
            <x14:sparkline>
              <xm:f>'2030 - 5311'!$BUC76:$BUC76</xm:f>
              <xm:sqref>BUC68</xm:sqref>
            </x14:sparkline>
            <x14:sparkline>
              <xm:f>'2030 - 5311'!$BUD69:$BUD69</xm:f>
              <xm:sqref>BUD67</xm:sqref>
            </x14:sparkline>
            <x14:sparkline>
              <xm:f>'2030 - 5311'!$BUD76:$BUD76</xm:f>
              <xm:sqref>BUD68</xm:sqref>
            </x14:sparkline>
            <x14:sparkline>
              <xm:f>'2030 - 5311'!$BUE69:$BUE69</xm:f>
              <xm:sqref>BUE67</xm:sqref>
            </x14:sparkline>
            <x14:sparkline>
              <xm:f>'2030 - 5311'!$BUE76:$BUE76</xm:f>
              <xm:sqref>BUE68</xm:sqref>
            </x14:sparkline>
            <x14:sparkline>
              <xm:f>'2030 - 5311'!$BUF69:$BUF69</xm:f>
              <xm:sqref>BUF67</xm:sqref>
            </x14:sparkline>
            <x14:sparkline>
              <xm:f>'2030 - 5311'!$BUF76:$BUF76</xm:f>
              <xm:sqref>BUF68</xm:sqref>
            </x14:sparkline>
            <x14:sparkline>
              <xm:f>'2030 - 5311'!$BUG69:$BUG69</xm:f>
              <xm:sqref>BUG67</xm:sqref>
            </x14:sparkline>
            <x14:sparkline>
              <xm:f>'2030 - 5311'!$BUG76:$BUG76</xm:f>
              <xm:sqref>BUG68</xm:sqref>
            </x14:sparkline>
            <x14:sparkline>
              <xm:f>'2030 - 5311'!$BUH69:$BUH69</xm:f>
              <xm:sqref>BUH67</xm:sqref>
            </x14:sparkline>
            <x14:sparkline>
              <xm:f>'2030 - 5311'!$BUH76:$BUH76</xm:f>
              <xm:sqref>BUH68</xm:sqref>
            </x14:sparkline>
            <x14:sparkline>
              <xm:f>'2030 - 5311'!$BUI69:$BUI69</xm:f>
              <xm:sqref>BUI67</xm:sqref>
            </x14:sparkline>
            <x14:sparkline>
              <xm:f>'2030 - 5311'!$BUI76:$BUI76</xm:f>
              <xm:sqref>BUI68</xm:sqref>
            </x14:sparkline>
            <x14:sparkline>
              <xm:f>'2030 - 5311'!$BUJ69:$BUJ69</xm:f>
              <xm:sqref>BUJ67</xm:sqref>
            </x14:sparkline>
            <x14:sparkline>
              <xm:f>'2030 - 5311'!$BUJ76:$BUJ76</xm:f>
              <xm:sqref>BUJ68</xm:sqref>
            </x14:sparkline>
            <x14:sparkline>
              <xm:f>'2030 - 5311'!$BUK69:$BUK69</xm:f>
              <xm:sqref>BUK67</xm:sqref>
            </x14:sparkline>
            <x14:sparkline>
              <xm:f>'2030 - 5311'!$BUK76:$BUK76</xm:f>
              <xm:sqref>BUK68</xm:sqref>
            </x14:sparkline>
            <x14:sparkline>
              <xm:f>'2030 - 5311'!$BUL69:$BUL69</xm:f>
              <xm:sqref>BUL67</xm:sqref>
            </x14:sparkline>
            <x14:sparkline>
              <xm:f>'2030 - 5311'!$BUL76:$BUL76</xm:f>
              <xm:sqref>BUL68</xm:sqref>
            </x14:sparkline>
            <x14:sparkline>
              <xm:f>'2030 - 5311'!$BUM69:$BUM69</xm:f>
              <xm:sqref>BUM67</xm:sqref>
            </x14:sparkline>
            <x14:sparkline>
              <xm:f>'2030 - 5311'!$BUM76:$BUM76</xm:f>
              <xm:sqref>BUM68</xm:sqref>
            </x14:sparkline>
            <x14:sparkline>
              <xm:f>'2030 - 5311'!$BUN69:$BUN69</xm:f>
              <xm:sqref>BUN67</xm:sqref>
            </x14:sparkline>
            <x14:sparkline>
              <xm:f>'2030 - 5311'!$BUN76:$BUN76</xm:f>
              <xm:sqref>BUN68</xm:sqref>
            </x14:sparkline>
            <x14:sparkline>
              <xm:f>'2030 - 5311'!$BUO69:$BUO69</xm:f>
              <xm:sqref>BUO67</xm:sqref>
            </x14:sparkline>
            <x14:sparkline>
              <xm:f>'2030 - 5311'!$BUO76:$BUO76</xm:f>
              <xm:sqref>BUO68</xm:sqref>
            </x14:sparkline>
            <x14:sparkline>
              <xm:f>'2030 - 5311'!$BUP69:$BUP69</xm:f>
              <xm:sqref>BUP67</xm:sqref>
            </x14:sparkline>
            <x14:sparkline>
              <xm:f>'2030 - 5311'!$BUP76:$BUP76</xm:f>
              <xm:sqref>BUP68</xm:sqref>
            </x14:sparkline>
            <x14:sparkline>
              <xm:f>'2030 - 5311'!$BUQ69:$BUQ69</xm:f>
              <xm:sqref>BUQ67</xm:sqref>
            </x14:sparkline>
            <x14:sparkline>
              <xm:f>'2030 - 5311'!$BUQ76:$BUQ76</xm:f>
              <xm:sqref>BUQ68</xm:sqref>
            </x14:sparkline>
            <x14:sparkline>
              <xm:f>'2030 - 5311'!$BUR69:$BUR69</xm:f>
              <xm:sqref>BUR67</xm:sqref>
            </x14:sparkline>
            <x14:sparkline>
              <xm:f>'2030 - 5311'!$BUR76:$BUR76</xm:f>
              <xm:sqref>BUR68</xm:sqref>
            </x14:sparkline>
            <x14:sparkline>
              <xm:f>'2030 - 5311'!$BUS69:$BUS69</xm:f>
              <xm:sqref>BUS67</xm:sqref>
            </x14:sparkline>
            <x14:sparkline>
              <xm:f>'2030 - 5311'!$BUS76:$BUS76</xm:f>
              <xm:sqref>BUS68</xm:sqref>
            </x14:sparkline>
            <x14:sparkline>
              <xm:f>'2030 - 5311'!$BUT69:$BUT69</xm:f>
              <xm:sqref>BUT67</xm:sqref>
            </x14:sparkline>
            <x14:sparkline>
              <xm:f>'2030 - 5311'!$BUT76:$BUT76</xm:f>
              <xm:sqref>BUT68</xm:sqref>
            </x14:sparkline>
            <x14:sparkline>
              <xm:f>'2030 - 5311'!$BUU69:$BUU69</xm:f>
              <xm:sqref>BUU67</xm:sqref>
            </x14:sparkline>
            <x14:sparkline>
              <xm:f>'2030 - 5311'!$BUU76:$BUU76</xm:f>
              <xm:sqref>BUU68</xm:sqref>
            </x14:sparkline>
            <x14:sparkline>
              <xm:f>'2030 - 5311'!$BUV69:$BUV69</xm:f>
              <xm:sqref>BUV67</xm:sqref>
            </x14:sparkline>
            <x14:sparkline>
              <xm:f>'2030 - 5311'!$BUV76:$BUV76</xm:f>
              <xm:sqref>BUV68</xm:sqref>
            </x14:sparkline>
            <x14:sparkline>
              <xm:f>'2030 - 5311'!$BUW69:$BUW69</xm:f>
              <xm:sqref>BUW67</xm:sqref>
            </x14:sparkline>
            <x14:sparkline>
              <xm:f>'2030 - 5311'!$BUW76:$BUW76</xm:f>
              <xm:sqref>BUW68</xm:sqref>
            </x14:sparkline>
            <x14:sparkline>
              <xm:f>'2030 - 5311'!$BUX69:$BUX69</xm:f>
              <xm:sqref>BUX67</xm:sqref>
            </x14:sparkline>
            <x14:sparkline>
              <xm:f>'2030 - 5311'!$BUX76:$BUX76</xm:f>
              <xm:sqref>BUX68</xm:sqref>
            </x14:sparkline>
            <x14:sparkline>
              <xm:f>'2030 - 5311'!$BUY69:$BUY69</xm:f>
              <xm:sqref>BUY67</xm:sqref>
            </x14:sparkline>
            <x14:sparkline>
              <xm:f>'2030 - 5311'!$BUY76:$BUY76</xm:f>
              <xm:sqref>BUY68</xm:sqref>
            </x14:sparkline>
            <x14:sparkline>
              <xm:f>'2030 - 5311'!$BUZ69:$BUZ69</xm:f>
              <xm:sqref>BUZ67</xm:sqref>
            </x14:sparkline>
            <x14:sparkline>
              <xm:f>'2030 - 5311'!$BUZ76:$BUZ76</xm:f>
              <xm:sqref>BUZ68</xm:sqref>
            </x14:sparkline>
            <x14:sparkline>
              <xm:f>'2030 - 5311'!$BVA69:$BVA69</xm:f>
              <xm:sqref>BVA67</xm:sqref>
            </x14:sparkline>
            <x14:sparkline>
              <xm:f>'2030 - 5311'!$BVA76:$BVA76</xm:f>
              <xm:sqref>BVA68</xm:sqref>
            </x14:sparkline>
            <x14:sparkline>
              <xm:f>'2030 - 5311'!$BVB69:$BVB69</xm:f>
              <xm:sqref>BVB67</xm:sqref>
            </x14:sparkline>
            <x14:sparkline>
              <xm:f>'2030 - 5311'!$BVB76:$BVB76</xm:f>
              <xm:sqref>BVB68</xm:sqref>
            </x14:sparkline>
            <x14:sparkline>
              <xm:f>'2030 - 5311'!$BVC69:$BVC69</xm:f>
              <xm:sqref>BVC67</xm:sqref>
            </x14:sparkline>
            <x14:sparkline>
              <xm:f>'2030 - 5311'!$BVC76:$BVC76</xm:f>
              <xm:sqref>BVC68</xm:sqref>
            </x14:sparkline>
            <x14:sparkline>
              <xm:f>'2030 - 5311'!$BVD69:$BVD69</xm:f>
              <xm:sqref>BVD67</xm:sqref>
            </x14:sparkline>
            <x14:sparkline>
              <xm:f>'2030 - 5311'!$BVD76:$BVD76</xm:f>
              <xm:sqref>BVD68</xm:sqref>
            </x14:sparkline>
            <x14:sparkline>
              <xm:f>'2030 - 5311'!$BVE69:$BVE69</xm:f>
              <xm:sqref>BVE67</xm:sqref>
            </x14:sparkline>
            <x14:sparkline>
              <xm:f>'2030 - 5311'!$BVE76:$BVE76</xm:f>
              <xm:sqref>BVE68</xm:sqref>
            </x14:sparkline>
            <x14:sparkline>
              <xm:f>'2030 - 5311'!$BVF69:$BVF69</xm:f>
              <xm:sqref>BVF67</xm:sqref>
            </x14:sparkline>
            <x14:sparkline>
              <xm:f>'2030 - 5311'!$BVF76:$BVF76</xm:f>
              <xm:sqref>BVF68</xm:sqref>
            </x14:sparkline>
            <x14:sparkline>
              <xm:f>'2030 - 5311'!$BVG69:$BVG69</xm:f>
              <xm:sqref>BVG67</xm:sqref>
            </x14:sparkline>
            <x14:sparkline>
              <xm:f>'2030 - 5311'!$BVG76:$BVG76</xm:f>
              <xm:sqref>BVG68</xm:sqref>
            </x14:sparkline>
            <x14:sparkline>
              <xm:f>'2030 - 5311'!$BVH69:$BVH69</xm:f>
              <xm:sqref>BVH67</xm:sqref>
            </x14:sparkline>
            <x14:sparkline>
              <xm:f>'2030 - 5311'!$BVH76:$BVH76</xm:f>
              <xm:sqref>BVH68</xm:sqref>
            </x14:sparkline>
            <x14:sparkline>
              <xm:f>'2030 - 5311'!$BVI69:$BVI69</xm:f>
              <xm:sqref>BVI67</xm:sqref>
            </x14:sparkline>
            <x14:sparkline>
              <xm:f>'2030 - 5311'!$BVI76:$BVI76</xm:f>
              <xm:sqref>BVI68</xm:sqref>
            </x14:sparkline>
            <x14:sparkline>
              <xm:f>'2030 - 5311'!$BVJ69:$BVJ69</xm:f>
              <xm:sqref>BVJ67</xm:sqref>
            </x14:sparkline>
            <x14:sparkline>
              <xm:f>'2030 - 5311'!$BVJ76:$BVJ76</xm:f>
              <xm:sqref>BVJ68</xm:sqref>
            </x14:sparkline>
            <x14:sparkline>
              <xm:f>'2030 - 5311'!$BVK69:$BVK69</xm:f>
              <xm:sqref>BVK67</xm:sqref>
            </x14:sparkline>
            <x14:sparkline>
              <xm:f>'2030 - 5311'!$BVK76:$BVK76</xm:f>
              <xm:sqref>BVK68</xm:sqref>
            </x14:sparkline>
            <x14:sparkline>
              <xm:f>'2030 - 5311'!$BVL69:$BVL69</xm:f>
              <xm:sqref>BVL67</xm:sqref>
            </x14:sparkline>
            <x14:sparkline>
              <xm:f>'2030 - 5311'!$BVL76:$BVL76</xm:f>
              <xm:sqref>BVL68</xm:sqref>
            </x14:sparkline>
            <x14:sparkline>
              <xm:f>'2030 - 5311'!$BVM69:$BVM69</xm:f>
              <xm:sqref>BVM67</xm:sqref>
            </x14:sparkline>
            <x14:sparkline>
              <xm:f>'2030 - 5311'!$BVM76:$BVM76</xm:f>
              <xm:sqref>BVM68</xm:sqref>
            </x14:sparkline>
            <x14:sparkline>
              <xm:f>'2030 - 5311'!$BVN69:$BVN69</xm:f>
              <xm:sqref>BVN67</xm:sqref>
            </x14:sparkline>
            <x14:sparkline>
              <xm:f>'2030 - 5311'!$BVN76:$BVN76</xm:f>
              <xm:sqref>BVN68</xm:sqref>
            </x14:sparkline>
            <x14:sparkline>
              <xm:f>'2030 - 5311'!$BVO69:$BVO69</xm:f>
              <xm:sqref>BVO67</xm:sqref>
            </x14:sparkline>
            <x14:sparkline>
              <xm:f>'2030 - 5311'!$BVO76:$BVO76</xm:f>
              <xm:sqref>BVO68</xm:sqref>
            </x14:sparkline>
            <x14:sparkline>
              <xm:f>'2030 - 5311'!$BVP69:$BVP69</xm:f>
              <xm:sqref>BVP67</xm:sqref>
            </x14:sparkline>
            <x14:sparkline>
              <xm:f>'2030 - 5311'!$BVP76:$BVP76</xm:f>
              <xm:sqref>BVP68</xm:sqref>
            </x14:sparkline>
            <x14:sparkline>
              <xm:f>'2030 - 5311'!$BVQ69:$BVQ69</xm:f>
              <xm:sqref>BVQ67</xm:sqref>
            </x14:sparkline>
            <x14:sparkline>
              <xm:f>'2030 - 5311'!$BVQ76:$BVQ76</xm:f>
              <xm:sqref>BVQ68</xm:sqref>
            </x14:sparkline>
            <x14:sparkline>
              <xm:f>'2030 - 5311'!$BVR69:$BVR69</xm:f>
              <xm:sqref>BVR67</xm:sqref>
            </x14:sparkline>
            <x14:sparkline>
              <xm:f>'2030 - 5311'!$BVR76:$BVR76</xm:f>
              <xm:sqref>BVR68</xm:sqref>
            </x14:sparkline>
            <x14:sparkline>
              <xm:f>'2030 - 5311'!$BVS69:$BVS69</xm:f>
              <xm:sqref>BVS67</xm:sqref>
            </x14:sparkline>
            <x14:sparkline>
              <xm:f>'2030 - 5311'!$BVS76:$BVS76</xm:f>
              <xm:sqref>BVS68</xm:sqref>
            </x14:sparkline>
            <x14:sparkline>
              <xm:f>'2030 - 5311'!$BVT69:$BVT69</xm:f>
              <xm:sqref>BVT67</xm:sqref>
            </x14:sparkline>
            <x14:sparkline>
              <xm:f>'2030 - 5311'!$BVT76:$BVT76</xm:f>
              <xm:sqref>BVT68</xm:sqref>
            </x14:sparkline>
            <x14:sparkline>
              <xm:f>'2030 - 5311'!$BVU69:$BVU69</xm:f>
              <xm:sqref>BVU67</xm:sqref>
            </x14:sparkline>
            <x14:sparkline>
              <xm:f>'2030 - 5311'!$BVU76:$BVU76</xm:f>
              <xm:sqref>BVU68</xm:sqref>
            </x14:sparkline>
            <x14:sparkline>
              <xm:f>'2030 - 5311'!$BVV69:$BVV69</xm:f>
              <xm:sqref>BVV67</xm:sqref>
            </x14:sparkline>
            <x14:sparkline>
              <xm:f>'2030 - 5311'!$BVV76:$BVV76</xm:f>
              <xm:sqref>BVV68</xm:sqref>
            </x14:sparkline>
            <x14:sparkline>
              <xm:f>'2030 - 5311'!$BVW69:$BVW69</xm:f>
              <xm:sqref>BVW67</xm:sqref>
            </x14:sparkline>
            <x14:sparkline>
              <xm:f>'2030 - 5311'!$BVW76:$BVW76</xm:f>
              <xm:sqref>BVW68</xm:sqref>
            </x14:sparkline>
            <x14:sparkline>
              <xm:f>'2030 - 5311'!$BVX69:$BVX69</xm:f>
              <xm:sqref>BVX67</xm:sqref>
            </x14:sparkline>
            <x14:sparkline>
              <xm:f>'2030 - 5311'!$BVX76:$BVX76</xm:f>
              <xm:sqref>BVX68</xm:sqref>
            </x14:sparkline>
            <x14:sparkline>
              <xm:f>'2030 - 5311'!$BVY69:$BVY69</xm:f>
              <xm:sqref>BVY67</xm:sqref>
            </x14:sparkline>
            <x14:sparkline>
              <xm:f>'2030 - 5311'!$BVY76:$BVY76</xm:f>
              <xm:sqref>BVY68</xm:sqref>
            </x14:sparkline>
            <x14:sparkline>
              <xm:f>'2030 - 5311'!$BVZ69:$BVZ69</xm:f>
              <xm:sqref>BVZ67</xm:sqref>
            </x14:sparkline>
            <x14:sparkline>
              <xm:f>'2030 - 5311'!$BVZ76:$BVZ76</xm:f>
              <xm:sqref>BVZ68</xm:sqref>
            </x14:sparkline>
            <x14:sparkline>
              <xm:f>'2030 - 5311'!$BWA69:$BWA69</xm:f>
              <xm:sqref>BWA67</xm:sqref>
            </x14:sparkline>
            <x14:sparkline>
              <xm:f>'2030 - 5311'!$BWA76:$BWA76</xm:f>
              <xm:sqref>BWA68</xm:sqref>
            </x14:sparkline>
            <x14:sparkline>
              <xm:f>'2030 - 5311'!$BWB69:$BWB69</xm:f>
              <xm:sqref>BWB67</xm:sqref>
            </x14:sparkline>
            <x14:sparkline>
              <xm:f>'2030 - 5311'!$BWB76:$BWB76</xm:f>
              <xm:sqref>BWB68</xm:sqref>
            </x14:sparkline>
            <x14:sparkline>
              <xm:f>'2030 - 5311'!$BWC69:$BWC69</xm:f>
              <xm:sqref>BWC67</xm:sqref>
            </x14:sparkline>
            <x14:sparkline>
              <xm:f>'2030 - 5311'!$BWC76:$BWC76</xm:f>
              <xm:sqref>BWC68</xm:sqref>
            </x14:sparkline>
            <x14:sparkline>
              <xm:f>'2030 - 5311'!$BWD69:$BWD69</xm:f>
              <xm:sqref>BWD67</xm:sqref>
            </x14:sparkline>
            <x14:sparkline>
              <xm:f>'2030 - 5311'!$BWD76:$BWD76</xm:f>
              <xm:sqref>BWD68</xm:sqref>
            </x14:sparkline>
            <x14:sparkline>
              <xm:f>'2030 - 5311'!$BWE69:$BWE69</xm:f>
              <xm:sqref>BWE67</xm:sqref>
            </x14:sparkline>
            <x14:sparkline>
              <xm:f>'2030 - 5311'!$BWE76:$BWE76</xm:f>
              <xm:sqref>BWE68</xm:sqref>
            </x14:sparkline>
            <x14:sparkline>
              <xm:f>'2030 - 5311'!$BWF69:$BWF69</xm:f>
              <xm:sqref>BWF67</xm:sqref>
            </x14:sparkline>
            <x14:sparkline>
              <xm:f>'2030 - 5311'!$BWF76:$BWF76</xm:f>
              <xm:sqref>BWF68</xm:sqref>
            </x14:sparkline>
            <x14:sparkline>
              <xm:f>'2030 - 5311'!$BWG69:$BWG69</xm:f>
              <xm:sqref>BWG67</xm:sqref>
            </x14:sparkline>
            <x14:sparkline>
              <xm:f>'2030 - 5311'!$BWG76:$BWG76</xm:f>
              <xm:sqref>BWG68</xm:sqref>
            </x14:sparkline>
            <x14:sparkline>
              <xm:f>'2030 - 5311'!$BWH69:$BWH69</xm:f>
              <xm:sqref>BWH67</xm:sqref>
            </x14:sparkline>
            <x14:sparkline>
              <xm:f>'2030 - 5311'!$BWH76:$BWH76</xm:f>
              <xm:sqref>BWH68</xm:sqref>
            </x14:sparkline>
            <x14:sparkline>
              <xm:f>'2030 - 5311'!$BWI69:$BWI69</xm:f>
              <xm:sqref>BWI67</xm:sqref>
            </x14:sparkline>
            <x14:sparkline>
              <xm:f>'2030 - 5311'!$BWI76:$BWI76</xm:f>
              <xm:sqref>BWI68</xm:sqref>
            </x14:sparkline>
            <x14:sparkline>
              <xm:f>'2030 - 5311'!$BWJ69:$BWJ69</xm:f>
              <xm:sqref>BWJ67</xm:sqref>
            </x14:sparkline>
            <x14:sparkline>
              <xm:f>'2030 - 5311'!$BWJ76:$BWJ76</xm:f>
              <xm:sqref>BWJ68</xm:sqref>
            </x14:sparkline>
            <x14:sparkline>
              <xm:f>'2030 - 5311'!$BWK69:$BWK69</xm:f>
              <xm:sqref>BWK67</xm:sqref>
            </x14:sparkline>
            <x14:sparkline>
              <xm:f>'2030 - 5311'!$BWK76:$BWK76</xm:f>
              <xm:sqref>BWK68</xm:sqref>
            </x14:sparkline>
            <x14:sparkline>
              <xm:f>'2030 - 5311'!$BWL69:$BWL69</xm:f>
              <xm:sqref>BWL67</xm:sqref>
            </x14:sparkline>
            <x14:sparkline>
              <xm:f>'2030 - 5311'!$BWL76:$BWL76</xm:f>
              <xm:sqref>BWL68</xm:sqref>
            </x14:sparkline>
            <x14:sparkline>
              <xm:f>'2030 - 5311'!$BWM69:$BWM69</xm:f>
              <xm:sqref>BWM67</xm:sqref>
            </x14:sparkline>
            <x14:sparkline>
              <xm:f>'2030 - 5311'!$BWM76:$BWM76</xm:f>
              <xm:sqref>BWM68</xm:sqref>
            </x14:sparkline>
            <x14:sparkline>
              <xm:f>'2030 - 5311'!$BWN69:$BWN69</xm:f>
              <xm:sqref>BWN67</xm:sqref>
            </x14:sparkline>
            <x14:sparkline>
              <xm:f>'2030 - 5311'!$BWN76:$BWN76</xm:f>
              <xm:sqref>BWN68</xm:sqref>
            </x14:sparkline>
            <x14:sparkline>
              <xm:f>'2030 - 5311'!$BWO69:$BWO69</xm:f>
              <xm:sqref>BWO67</xm:sqref>
            </x14:sparkline>
            <x14:sparkline>
              <xm:f>'2030 - 5311'!$BWO76:$BWO76</xm:f>
              <xm:sqref>BWO68</xm:sqref>
            </x14:sparkline>
            <x14:sparkline>
              <xm:f>'2030 - 5311'!$BWP69:$BWP69</xm:f>
              <xm:sqref>BWP67</xm:sqref>
            </x14:sparkline>
            <x14:sparkline>
              <xm:f>'2030 - 5311'!$BWP76:$BWP76</xm:f>
              <xm:sqref>BWP68</xm:sqref>
            </x14:sparkline>
            <x14:sparkline>
              <xm:f>'2030 - 5311'!$BWQ69:$BWQ69</xm:f>
              <xm:sqref>BWQ67</xm:sqref>
            </x14:sparkline>
            <x14:sparkline>
              <xm:f>'2030 - 5311'!$BWQ76:$BWQ76</xm:f>
              <xm:sqref>BWQ68</xm:sqref>
            </x14:sparkline>
            <x14:sparkline>
              <xm:f>'2030 - 5311'!$BWR69:$BWR69</xm:f>
              <xm:sqref>BWR67</xm:sqref>
            </x14:sparkline>
            <x14:sparkline>
              <xm:f>'2030 - 5311'!$BWR76:$BWR76</xm:f>
              <xm:sqref>BWR68</xm:sqref>
            </x14:sparkline>
            <x14:sparkline>
              <xm:f>'2030 - 5311'!$BWS69:$BWS69</xm:f>
              <xm:sqref>BWS67</xm:sqref>
            </x14:sparkline>
            <x14:sparkline>
              <xm:f>'2030 - 5311'!$BWS76:$BWS76</xm:f>
              <xm:sqref>BWS68</xm:sqref>
            </x14:sparkline>
            <x14:sparkline>
              <xm:f>'2030 - 5311'!$BWT69:$BWT69</xm:f>
              <xm:sqref>BWT67</xm:sqref>
            </x14:sparkline>
            <x14:sparkline>
              <xm:f>'2030 - 5311'!$BWT76:$BWT76</xm:f>
              <xm:sqref>BWT68</xm:sqref>
            </x14:sparkline>
            <x14:sparkline>
              <xm:f>'2030 - 5311'!$BWU69:$BWU69</xm:f>
              <xm:sqref>BWU67</xm:sqref>
            </x14:sparkline>
            <x14:sparkline>
              <xm:f>'2030 - 5311'!$BWU76:$BWU76</xm:f>
              <xm:sqref>BWU68</xm:sqref>
            </x14:sparkline>
            <x14:sparkline>
              <xm:f>'2030 - 5311'!$BWV69:$BWV69</xm:f>
              <xm:sqref>BWV67</xm:sqref>
            </x14:sparkline>
            <x14:sparkline>
              <xm:f>'2030 - 5311'!$BWV76:$BWV76</xm:f>
              <xm:sqref>BWV68</xm:sqref>
            </x14:sparkline>
            <x14:sparkline>
              <xm:f>'2030 - 5311'!$BWW69:$BWW69</xm:f>
              <xm:sqref>BWW67</xm:sqref>
            </x14:sparkline>
            <x14:sparkline>
              <xm:f>'2030 - 5311'!$BWW76:$BWW76</xm:f>
              <xm:sqref>BWW68</xm:sqref>
            </x14:sparkline>
            <x14:sparkline>
              <xm:f>'2030 - 5311'!$BWX69:$BWX69</xm:f>
              <xm:sqref>BWX67</xm:sqref>
            </x14:sparkline>
            <x14:sparkline>
              <xm:f>'2030 - 5311'!$BWX76:$BWX76</xm:f>
              <xm:sqref>BWX68</xm:sqref>
            </x14:sparkline>
            <x14:sparkline>
              <xm:f>'2030 - 5311'!$BWY69:$BWY69</xm:f>
              <xm:sqref>BWY67</xm:sqref>
            </x14:sparkline>
            <x14:sparkline>
              <xm:f>'2030 - 5311'!$BWY76:$BWY76</xm:f>
              <xm:sqref>BWY68</xm:sqref>
            </x14:sparkline>
            <x14:sparkline>
              <xm:f>'2030 - 5311'!$BWZ69:$BWZ69</xm:f>
              <xm:sqref>BWZ67</xm:sqref>
            </x14:sparkline>
            <x14:sparkline>
              <xm:f>'2030 - 5311'!$BWZ76:$BWZ76</xm:f>
              <xm:sqref>BWZ68</xm:sqref>
            </x14:sparkline>
            <x14:sparkline>
              <xm:f>'2030 - 5311'!$BXA69:$BXA69</xm:f>
              <xm:sqref>BXA67</xm:sqref>
            </x14:sparkline>
            <x14:sparkline>
              <xm:f>'2030 - 5311'!$BXA76:$BXA76</xm:f>
              <xm:sqref>BXA68</xm:sqref>
            </x14:sparkline>
            <x14:sparkline>
              <xm:f>'2030 - 5311'!$BXB69:$BXB69</xm:f>
              <xm:sqref>BXB67</xm:sqref>
            </x14:sparkline>
            <x14:sparkline>
              <xm:f>'2030 - 5311'!$BXB76:$BXB76</xm:f>
              <xm:sqref>BXB68</xm:sqref>
            </x14:sparkline>
            <x14:sparkline>
              <xm:f>'2030 - 5311'!$BXC69:$BXC69</xm:f>
              <xm:sqref>BXC67</xm:sqref>
            </x14:sparkline>
            <x14:sparkline>
              <xm:f>'2030 - 5311'!$BXC76:$BXC76</xm:f>
              <xm:sqref>BXC68</xm:sqref>
            </x14:sparkline>
            <x14:sparkline>
              <xm:f>'2030 - 5311'!$BXD69:$BXD69</xm:f>
              <xm:sqref>BXD67</xm:sqref>
            </x14:sparkline>
            <x14:sparkline>
              <xm:f>'2030 - 5311'!$BXD76:$BXD76</xm:f>
              <xm:sqref>BXD68</xm:sqref>
            </x14:sparkline>
            <x14:sparkline>
              <xm:f>'2030 - 5311'!$BXE69:$BXE69</xm:f>
              <xm:sqref>BXE67</xm:sqref>
            </x14:sparkline>
            <x14:sparkline>
              <xm:f>'2030 - 5311'!$BXE76:$BXE76</xm:f>
              <xm:sqref>BXE68</xm:sqref>
            </x14:sparkline>
            <x14:sparkline>
              <xm:f>'2030 - 5311'!$BXF69:$BXF69</xm:f>
              <xm:sqref>BXF67</xm:sqref>
            </x14:sparkline>
            <x14:sparkline>
              <xm:f>'2030 - 5311'!$BXF76:$BXF76</xm:f>
              <xm:sqref>BXF68</xm:sqref>
            </x14:sparkline>
            <x14:sparkline>
              <xm:f>'2030 - 5311'!$BXG69:$BXG69</xm:f>
              <xm:sqref>BXG67</xm:sqref>
            </x14:sparkline>
            <x14:sparkline>
              <xm:f>'2030 - 5311'!$BXG76:$BXG76</xm:f>
              <xm:sqref>BXG68</xm:sqref>
            </x14:sparkline>
            <x14:sparkline>
              <xm:f>'2030 - 5311'!$BXH69:$BXH69</xm:f>
              <xm:sqref>BXH67</xm:sqref>
            </x14:sparkline>
            <x14:sparkline>
              <xm:f>'2030 - 5311'!$BXH76:$BXH76</xm:f>
              <xm:sqref>BXH68</xm:sqref>
            </x14:sparkline>
            <x14:sparkline>
              <xm:f>'2030 - 5311'!$BXI69:$BXI69</xm:f>
              <xm:sqref>BXI67</xm:sqref>
            </x14:sparkline>
            <x14:sparkline>
              <xm:f>'2030 - 5311'!$BXI76:$BXI76</xm:f>
              <xm:sqref>BXI68</xm:sqref>
            </x14:sparkline>
            <x14:sparkline>
              <xm:f>'2030 - 5311'!$BXJ69:$BXJ69</xm:f>
              <xm:sqref>BXJ67</xm:sqref>
            </x14:sparkline>
            <x14:sparkline>
              <xm:f>'2030 - 5311'!$BXJ76:$BXJ76</xm:f>
              <xm:sqref>BXJ68</xm:sqref>
            </x14:sparkline>
            <x14:sparkline>
              <xm:f>'2030 - 5311'!$BXK69:$BXK69</xm:f>
              <xm:sqref>BXK67</xm:sqref>
            </x14:sparkline>
            <x14:sparkline>
              <xm:f>'2030 - 5311'!$BXK76:$BXK76</xm:f>
              <xm:sqref>BXK68</xm:sqref>
            </x14:sparkline>
            <x14:sparkline>
              <xm:f>'2030 - 5311'!$BXL69:$BXL69</xm:f>
              <xm:sqref>BXL67</xm:sqref>
            </x14:sparkline>
            <x14:sparkline>
              <xm:f>'2030 - 5311'!$BXL76:$BXL76</xm:f>
              <xm:sqref>BXL68</xm:sqref>
            </x14:sparkline>
            <x14:sparkline>
              <xm:f>'2030 - 5311'!$BXM69:$BXM69</xm:f>
              <xm:sqref>BXM67</xm:sqref>
            </x14:sparkline>
            <x14:sparkline>
              <xm:f>'2030 - 5311'!$BXM76:$BXM76</xm:f>
              <xm:sqref>BXM68</xm:sqref>
            </x14:sparkline>
            <x14:sparkline>
              <xm:f>'2030 - 5311'!$BXN69:$BXN69</xm:f>
              <xm:sqref>BXN67</xm:sqref>
            </x14:sparkline>
            <x14:sparkline>
              <xm:f>'2030 - 5311'!$BXN76:$BXN76</xm:f>
              <xm:sqref>BXN68</xm:sqref>
            </x14:sparkline>
            <x14:sparkline>
              <xm:f>'2030 - 5311'!$BXO69:$BXO69</xm:f>
              <xm:sqref>BXO67</xm:sqref>
            </x14:sparkline>
            <x14:sparkline>
              <xm:f>'2030 - 5311'!$BXO76:$BXO76</xm:f>
              <xm:sqref>BXO68</xm:sqref>
            </x14:sparkline>
            <x14:sparkline>
              <xm:f>'2030 - 5311'!$BXP69:$BXP69</xm:f>
              <xm:sqref>BXP67</xm:sqref>
            </x14:sparkline>
            <x14:sparkline>
              <xm:f>'2030 - 5311'!$BXP76:$BXP76</xm:f>
              <xm:sqref>BXP68</xm:sqref>
            </x14:sparkline>
            <x14:sparkline>
              <xm:f>'2030 - 5311'!$BXQ69:$BXQ69</xm:f>
              <xm:sqref>BXQ67</xm:sqref>
            </x14:sparkline>
            <x14:sparkline>
              <xm:f>'2030 - 5311'!$BXQ76:$BXQ76</xm:f>
              <xm:sqref>BXQ68</xm:sqref>
            </x14:sparkline>
            <x14:sparkline>
              <xm:f>'2030 - 5311'!$BXR69:$BXR69</xm:f>
              <xm:sqref>BXR67</xm:sqref>
            </x14:sparkline>
            <x14:sparkline>
              <xm:f>'2030 - 5311'!$BXR76:$BXR76</xm:f>
              <xm:sqref>BXR68</xm:sqref>
            </x14:sparkline>
            <x14:sparkline>
              <xm:f>'2030 - 5311'!$BXS69:$BXS69</xm:f>
              <xm:sqref>BXS67</xm:sqref>
            </x14:sparkline>
            <x14:sparkline>
              <xm:f>'2030 - 5311'!$BXS76:$BXS76</xm:f>
              <xm:sqref>BXS68</xm:sqref>
            </x14:sparkline>
            <x14:sparkline>
              <xm:f>'2030 - 5311'!$BXT69:$BXT69</xm:f>
              <xm:sqref>BXT67</xm:sqref>
            </x14:sparkline>
            <x14:sparkline>
              <xm:f>'2030 - 5311'!$BXT76:$BXT76</xm:f>
              <xm:sqref>BXT68</xm:sqref>
            </x14:sparkline>
            <x14:sparkline>
              <xm:f>'2030 - 5311'!$BXU69:$BXU69</xm:f>
              <xm:sqref>BXU67</xm:sqref>
            </x14:sparkline>
            <x14:sparkline>
              <xm:f>'2030 - 5311'!$BXU76:$BXU76</xm:f>
              <xm:sqref>BXU68</xm:sqref>
            </x14:sparkline>
            <x14:sparkline>
              <xm:f>'2030 - 5311'!$BXV69:$BXV69</xm:f>
              <xm:sqref>BXV67</xm:sqref>
            </x14:sparkline>
            <x14:sparkline>
              <xm:f>'2030 - 5311'!$BXV76:$BXV76</xm:f>
              <xm:sqref>BXV68</xm:sqref>
            </x14:sparkline>
            <x14:sparkline>
              <xm:f>'2030 - 5311'!$BXW69:$BXW69</xm:f>
              <xm:sqref>BXW67</xm:sqref>
            </x14:sparkline>
            <x14:sparkline>
              <xm:f>'2030 - 5311'!$BXW76:$BXW76</xm:f>
              <xm:sqref>BXW68</xm:sqref>
            </x14:sparkline>
            <x14:sparkline>
              <xm:f>'2030 - 5311'!$BXX69:$BXX69</xm:f>
              <xm:sqref>BXX67</xm:sqref>
            </x14:sparkline>
            <x14:sparkline>
              <xm:f>'2030 - 5311'!$BXX76:$BXX76</xm:f>
              <xm:sqref>BXX68</xm:sqref>
            </x14:sparkline>
            <x14:sparkline>
              <xm:f>'2030 - 5311'!$BXY69:$BXY69</xm:f>
              <xm:sqref>BXY67</xm:sqref>
            </x14:sparkline>
            <x14:sparkline>
              <xm:f>'2030 - 5311'!$BXY76:$BXY76</xm:f>
              <xm:sqref>BXY68</xm:sqref>
            </x14:sparkline>
            <x14:sparkline>
              <xm:f>'2030 - 5311'!$BXZ69:$BXZ69</xm:f>
              <xm:sqref>BXZ67</xm:sqref>
            </x14:sparkline>
            <x14:sparkline>
              <xm:f>'2030 - 5311'!$BXZ76:$BXZ76</xm:f>
              <xm:sqref>BXZ68</xm:sqref>
            </x14:sparkline>
            <x14:sparkline>
              <xm:f>'2030 - 5311'!$BYA69:$BYA69</xm:f>
              <xm:sqref>BYA67</xm:sqref>
            </x14:sparkline>
            <x14:sparkline>
              <xm:f>'2030 - 5311'!$BYA76:$BYA76</xm:f>
              <xm:sqref>BYA68</xm:sqref>
            </x14:sparkline>
            <x14:sparkline>
              <xm:f>'2030 - 5311'!$BYB69:$BYB69</xm:f>
              <xm:sqref>BYB67</xm:sqref>
            </x14:sparkline>
            <x14:sparkline>
              <xm:f>'2030 - 5311'!$BYB76:$BYB76</xm:f>
              <xm:sqref>BYB68</xm:sqref>
            </x14:sparkline>
            <x14:sparkline>
              <xm:f>'2030 - 5311'!$BYC69:$BYC69</xm:f>
              <xm:sqref>BYC67</xm:sqref>
            </x14:sparkline>
            <x14:sparkline>
              <xm:f>'2030 - 5311'!$BYC76:$BYC76</xm:f>
              <xm:sqref>BYC68</xm:sqref>
            </x14:sparkline>
            <x14:sparkline>
              <xm:f>'2030 - 5311'!$BYD69:$BYD69</xm:f>
              <xm:sqref>BYD67</xm:sqref>
            </x14:sparkline>
            <x14:sparkline>
              <xm:f>'2030 - 5311'!$BYD76:$BYD76</xm:f>
              <xm:sqref>BYD68</xm:sqref>
            </x14:sparkline>
            <x14:sparkline>
              <xm:f>'2030 - 5311'!$BYE69:$BYE69</xm:f>
              <xm:sqref>BYE67</xm:sqref>
            </x14:sparkline>
            <x14:sparkline>
              <xm:f>'2030 - 5311'!$BYE76:$BYE76</xm:f>
              <xm:sqref>BYE68</xm:sqref>
            </x14:sparkline>
            <x14:sparkline>
              <xm:f>'2030 - 5311'!$BYF69:$BYF69</xm:f>
              <xm:sqref>BYF67</xm:sqref>
            </x14:sparkline>
            <x14:sparkline>
              <xm:f>'2030 - 5311'!$BYF76:$BYF76</xm:f>
              <xm:sqref>BYF68</xm:sqref>
            </x14:sparkline>
            <x14:sparkline>
              <xm:f>'2030 - 5311'!$BYG69:$BYG69</xm:f>
              <xm:sqref>BYG67</xm:sqref>
            </x14:sparkline>
            <x14:sparkline>
              <xm:f>'2030 - 5311'!$BYG76:$BYG76</xm:f>
              <xm:sqref>BYG68</xm:sqref>
            </x14:sparkline>
            <x14:sparkline>
              <xm:f>'2030 - 5311'!$BYH69:$BYH69</xm:f>
              <xm:sqref>BYH67</xm:sqref>
            </x14:sparkline>
            <x14:sparkline>
              <xm:f>'2030 - 5311'!$BYH76:$BYH76</xm:f>
              <xm:sqref>BYH68</xm:sqref>
            </x14:sparkline>
            <x14:sparkline>
              <xm:f>'2030 - 5311'!$BYI69:$BYI69</xm:f>
              <xm:sqref>BYI67</xm:sqref>
            </x14:sparkline>
            <x14:sparkline>
              <xm:f>'2030 - 5311'!$BYI76:$BYI76</xm:f>
              <xm:sqref>BYI68</xm:sqref>
            </x14:sparkline>
            <x14:sparkline>
              <xm:f>'2030 - 5311'!$BYJ69:$BYJ69</xm:f>
              <xm:sqref>BYJ67</xm:sqref>
            </x14:sparkline>
            <x14:sparkline>
              <xm:f>'2030 - 5311'!$BYJ76:$BYJ76</xm:f>
              <xm:sqref>BYJ68</xm:sqref>
            </x14:sparkline>
            <x14:sparkline>
              <xm:f>'2030 - 5311'!$BYK69:$BYK69</xm:f>
              <xm:sqref>BYK67</xm:sqref>
            </x14:sparkline>
            <x14:sparkline>
              <xm:f>'2030 - 5311'!$BYK76:$BYK76</xm:f>
              <xm:sqref>BYK68</xm:sqref>
            </x14:sparkline>
            <x14:sparkline>
              <xm:f>'2030 - 5311'!$BYL69:$BYL69</xm:f>
              <xm:sqref>BYL67</xm:sqref>
            </x14:sparkline>
            <x14:sparkline>
              <xm:f>'2030 - 5311'!$BYL76:$BYL76</xm:f>
              <xm:sqref>BYL68</xm:sqref>
            </x14:sparkline>
            <x14:sparkline>
              <xm:f>'2030 - 5311'!$BYM69:$BYM69</xm:f>
              <xm:sqref>BYM67</xm:sqref>
            </x14:sparkline>
            <x14:sparkline>
              <xm:f>'2030 - 5311'!$BYM76:$BYM76</xm:f>
              <xm:sqref>BYM68</xm:sqref>
            </x14:sparkline>
            <x14:sparkline>
              <xm:f>'2030 - 5311'!$BYN69:$BYN69</xm:f>
              <xm:sqref>BYN67</xm:sqref>
            </x14:sparkline>
            <x14:sparkline>
              <xm:f>'2030 - 5311'!$BYN76:$BYN76</xm:f>
              <xm:sqref>BYN68</xm:sqref>
            </x14:sparkline>
            <x14:sparkline>
              <xm:f>'2030 - 5311'!$BYO69:$BYO69</xm:f>
              <xm:sqref>BYO67</xm:sqref>
            </x14:sparkline>
            <x14:sparkline>
              <xm:f>'2030 - 5311'!$BYO76:$BYO76</xm:f>
              <xm:sqref>BYO68</xm:sqref>
            </x14:sparkline>
            <x14:sparkline>
              <xm:f>'2030 - 5311'!$BYP69:$BYP69</xm:f>
              <xm:sqref>BYP67</xm:sqref>
            </x14:sparkline>
            <x14:sparkline>
              <xm:f>'2030 - 5311'!$BYP76:$BYP76</xm:f>
              <xm:sqref>BYP68</xm:sqref>
            </x14:sparkline>
            <x14:sparkline>
              <xm:f>'2030 - 5311'!$BYQ69:$BYQ69</xm:f>
              <xm:sqref>BYQ67</xm:sqref>
            </x14:sparkline>
            <x14:sparkline>
              <xm:f>'2030 - 5311'!$BYQ76:$BYQ76</xm:f>
              <xm:sqref>BYQ68</xm:sqref>
            </x14:sparkline>
            <x14:sparkline>
              <xm:f>'2030 - 5311'!$BYR69:$BYR69</xm:f>
              <xm:sqref>BYR67</xm:sqref>
            </x14:sparkline>
            <x14:sparkline>
              <xm:f>'2030 - 5311'!$BYR76:$BYR76</xm:f>
              <xm:sqref>BYR68</xm:sqref>
            </x14:sparkline>
            <x14:sparkline>
              <xm:f>'2030 - 5311'!$BYS69:$BYS69</xm:f>
              <xm:sqref>BYS67</xm:sqref>
            </x14:sparkline>
            <x14:sparkline>
              <xm:f>'2030 - 5311'!$BYS76:$BYS76</xm:f>
              <xm:sqref>BYS68</xm:sqref>
            </x14:sparkline>
            <x14:sparkline>
              <xm:f>'2030 - 5311'!$BYT69:$BYT69</xm:f>
              <xm:sqref>BYT67</xm:sqref>
            </x14:sparkline>
            <x14:sparkline>
              <xm:f>'2030 - 5311'!$BYT76:$BYT76</xm:f>
              <xm:sqref>BYT68</xm:sqref>
            </x14:sparkline>
            <x14:sparkline>
              <xm:f>'2030 - 5311'!$BYU69:$BYU69</xm:f>
              <xm:sqref>BYU67</xm:sqref>
            </x14:sparkline>
            <x14:sparkline>
              <xm:f>'2030 - 5311'!$BYU76:$BYU76</xm:f>
              <xm:sqref>BYU68</xm:sqref>
            </x14:sparkline>
            <x14:sparkline>
              <xm:f>'2030 - 5311'!$BYV69:$BYV69</xm:f>
              <xm:sqref>BYV67</xm:sqref>
            </x14:sparkline>
            <x14:sparkline>
              <xm:f>'2030 - 5311'!$BYV76:$BYV76</xm:f>
              <xm:sqref>BYV68</xm:sqref>
            </x14:sparkline>
            <x14:sparkline>
              <xm:f>'2030 - 5311'!$BYW69:$BYW69</xm:f>
              <xm:sqref>BYW67</xm:sqref>
            </x14:sparkline>
            <x14:sparkline>
              <xm:f>'2030 - 5311'!$BYW76:$BYW76</xm:f>
              <xm:sqref>BYW68</xm:sqref>
            </x14:sparkline>
            <x14:sparkline>
              <xm:f>'2030 - 5311'!$BYX69:$BYX69</xm:f>
              <xm:sqref>BYX67</xm:sqref>
            </x14:sparkline>
            <x14:sparkline>
              <xm:f>'2030 - 5311'!$BYX76:$BYX76</xm:f>
              <xm:sqref>BYX68</xm:sqref>
            </x14:sparkline>
            <x14:sparkline>
              <xm:f>'2030 - 5311'!$BYY69:$BYY69</xm:f>
              <xm:sqref>BYY67</xm:sqref>
            </x14:sparkline>
            <x14:sparkline>
              <xm:f>'2030 - 5311'!$BYY76:$BYY76</xm:f>
              <xm:sqref>BYY68</xm:sqref>
            </x14:sparkline>
            <x14:sparkline>
              <xm:f>'2030 - 5311'!$BYZ69:$BYZ69</xm:f>
              <xm:sqref>BYZ67</xm:sqref>
            </x14:sparkline>
            <x14:sparkline>
              <xm:f>'2030 - 5311'!$BYZ76:$BYZ76</xm:f>
              <xm:sqref>BYZ68</xm:sqref>
            </x14:sparkline>
            <x14:sparkline>
              <xm:f>'2030 - 5311'!$BZA69:$BZA69</xm:f>
              <xm:sqref>BZA67</xm:sqref>
            </x14:sparkline>
            <x14:sparkline>
              <xm:f>'2030 - 5311'!$BZA76:$BZA76</xm:f>
              <xm:sqref>BZA68</xm:sqref>
            </x14:sparkline>
            <x14:sparkline>
              <xm:f>'2030 - 5311'!$BZB69:$BZB69</xm:f>
              <xm:sqref>BZB67</xm:sqref>
            </x14:sparkline>
            <x14:sparkline>
              <xm:f>'2030 - 5311'!$BZB76:$BZB76</xm:f>
              <xm:sqref>BZB68</xm:sqref>
            </x14:sparkline>
            <x14:sparkline>
              <xm:f>'2030 - 5311'!$BZC69:$BZC69</xm:f>
              <xm:sqref>BZC67</xm:sqref>
            </x14:sparkline>
            <x14:sparkline>
              <xm:f>'2030 - 5311'!$BZC76:$BZC76</xm:f>
              <xm:sqref>BZC68</xm:sqref>
            </x14:sparkline>
            <x14:sparkline>
              <xm:f>'2030 - 5311'!$BZD69:$BZD69</xm:f>
              <xm:sqref>BZD67</xm:sqref>
            </x14:sparkline>
            <x14:sparkline>
              <xm:f>'2030 - 5311'!$BZD76:$BZD76</xm:f>
              <xm:sqref>BZD68</xm:sqref>
            </x14:sparkline>
            <x14:sparkline>
              <xm:f>'2030 - 5311'!$BZE69:$BZE69</xm:f>
              <xm:sqref>BZE67</xm:sqref>
            </x14:sparkline>
            <x14:sparkline>
              <xm:f>'2030 - 5311'!$BZE76:$BZE76</xm:f>
              <xm:sqref>BZE68</xm:sqref>
            </x14:sparkline>
            <x14:sparkline>
              <xm:f>'2030 - 5311'!$BZF69:$BZF69</xm:f>
              <xm:sqref>BZF67</xm:sqref>
            </x14:sparkline>
            <x14:sparkline>
              <xm:f>'2030 - 5311'!$BZF76:$BZF76</xm:f>
              <xm:sqref>BZF68</xm:sqref>
            </x14:sparkline>
            <x14:sparkline>
              <xm:f>'2030 - 5311'!$BZG69:$BZG69</xm:f>
              <xm:sqref>BZG67</xm:sqref>
            </x14:sparkline>
            <x14:sparkline>
              <xm:f>'2030 - 5311'!$BZG76:$BZG76</xm:f>
              <xm:sqref>BZG68</xm:sqref>
            </x14:sparkline>
            <x14:sparkline>
              <xm:f>'2030 - 5311'!$BZH69:$BZH69</xm:f>
              <xm:sqref>BZH67</xm:sqref>
            </x14:sparkline>
            <x14:sparkline>
              <xm:f>'2030 - 5311'!$BZH76:$BZH76</xm:f>
              <xm:sqref>BZH68</xm:sqref>
            </x14:sparkline>
            <x14:sparkline>
              <xm:f>'2030 - 5311'!$BZI69:$BZI69</xm:f>
              <xm:sqref>BZI67</xm:sqref>
            </x14:sparkline>
            <x14:sparkline>
              <xm:f>'2030 - 5311'!$BZI76:$BZI76</xm:f>
              <xm:sqref>BZI68</xm:sqref>
            </x14:sparkline>
            <x14:sparkline>
              <xm:f>'2030 - 5311'!$BZJ69:$BZJ69</xm:f>
              <xm:sqref>BZJ67</xm:sqref>
            </x14:sparkline>
            <x14:sparkline>
              <xm:f>'2030 - 5311'!$BZJ76:$BZJ76</xm:f>
              <xm:sqref>BZJ68</xm:sqref>
            </x14:sparkline>
            <x14:sparkline>
              <xm:f>'2030 - 5311'!$BZK69:$BZK69</xm:f>
              <xm:sqref>BZK67</xm:sqref>
            </x14:sparkline>
            <x14:sparkline>
              <xm:f>'2030 - 5311'!$BZK76:$BZK76</xm:f>
              <xm:sqref>BZK68</xm:sqref>
            </x14:sparkline>
            <x14:sparkline>
              <xm:f>'2030 - 5311'!$BZL69:$BZL69</xm:f>
              <xm:sqref>BZL67</xm:sqref>
            </x14:sparkline>
            <x14:sparkline>
              <xm:f>'2030 - 5311'!$BZL76:$BZL76</xm:f>
              <xm:sqref>BZL68</xm:sqref>
            </x14:sparkline>
            <x14:sparkline>
              <xm:f>'2030 - 5311'!$BZM69:$BZM69</xm:f>
              <xm:sqref>BZM67</xm:sqref>
            </x14:sparkline>
            <x14:sparkline>
              <xm:f>'2030 - 5311'!$BZM76:$BZM76</xm:f>
              <xm:sqref>BZM68</xm:sqref>
            </x14:sparkline>
            <x14:sparkline>
              <xm:f>'2030 - 5311'!$BZN69:$BZN69</xm:f>
              <xm:sqref>BZN67</xm:sqref>
            </x14:sparkline>
            <x14:sparkline>
              <xm:f>'2030 - 5311'!$BZN76:$BZN76</xm:f>
              <xm:sqref>BZN68</xm:sqref>
            </x14:sparkline>
            <x14:sparkline>
              <xm:f>'2030 - 5311'!$BZO69:$BZO69</xm:f>
              <xm:sqref>BZO67</xm:sqref>
            </x14:sparkline>
            <x14:sparkline>
              <xm:f>'2030 - 5311'!$BZO76:$BZO76</xm:f>
              <xm:sqref>BZO68</xm:sqref>
            </x14:sparkline>
            <x14:sparkline>
              <xm:f>'2030 - 5311'!$BZP69:$BZP69</xm:f>
              <xm:sqref>BZP67</xm:sqref>
            </x14:sparkline>
            <x14:sparkline>
              <xm:f>'2030 - 5311'!$BZP76:$BZP76</xm:f>
              <xm:sqref>BZP68</xm:sqref>
            </x14:sparkline>
            <x14:sparkline>
              <xm:f>'2030 - 5311'!$BZQ69:$BZQ69</xm:f>
              <xm:sqref>BZQ67</xm:sqref>
            </x14:sparkline>
            <x14:sparkline>
              <xm:f>'2030 - 5311'!$BZQ76:$BZQ76</xm:f>
              <xm:sqref>BZQ68</xm:sqref>
            </x14:sparkline>
            <x14:sparkline>
              <xm:f>'2030 - 5311'!$BZR69:$BZR69</xm:f>
              <xm:sqref>BZR67</xm:sqref>
            </x14:sparkline>
            <x14:sparkline>
              <xm:f>'2030 - 5311'!$BZR76:$BZR76</xm:f>
              <xm:sqref>BZR68</xm:sqref>
            </x14:sparkline>
            <x14:sparkline>
              <xm:f>'2030 - 5311'!$BZS69:$BZS69</xm:f>
              <xm:sqref>BZS67</xm:sqref>
            </x14:sparkline>
            <x14:sparkline>
              <xm:f>'2030 - 5311'!$BZS76:$BZS76</xm:f>
              <xm:sqref>BZS68</xm:sqref>
            </x14:sparkline>
            <x14:sparkline>
              <xm:f>'2030 - 5311'!$BZT69:$BZT69</xm:f>
              <xm:sqref>BZT67</xm:sqref>
            </x14:sparkline>
            <x14:sparkline>
              <xm:f>'2030 - 5311'!$BZT76:$BZT76</xm:f>
              <xm:sqref>BZT68</xm:sqref>
            </x14:sparkline>
            <x14:sparkline>
              <xm:f>'2030 - 5311'!$BZU69:$BZU69</xm:f>
              <xm:sqref>BZU67</xm:sqref>
            </x14:sparkline>
            <x14:sparkline>
              <xm:f>'2030 - 5311'!$BZU76:$BZU76</xm:f>
              <xm:sqref>BZU68</xm:sqref>
            </x14:sparkline>
            <x14:sparkline>
              <xm:f>'2030 - 5311'!$BZV69:$BZV69</xm:f>
              <xm:sqref>BZV67</xm:sqref>
            </x14:sparkline>
            <x14:sparkline>
              <xm:f>'2030 - 5311'!$BZV76:$BZV76</xm:f>
              <xm:sqref>BZV68</xm:sqref>
            </x14:sparkline>
            <x14:sparkline>
              <xm:f>'2030 - 5311'!$BZW69:$BZW69</xm:f>
              <xm:sqref>BZW67</xm:sqref>
            </x14:sparkline>
            <x14:sparkline>
              <xm:f>'2030 - 5311'!$BZW76:$BZW76</xm:f>
              <xm:sqref>BZW68</xm:sqref>
            </x14:sparkline>
            <x14:sparkline>
              <xm:f>'2030 - 5311'!$BZX69:$BZX69</xm:f>
              <xm:sqref>BZX67</xm:sqref>
            </x14:sparkline>
            <x14:sparkline>
              <xm:f>'2030 - 5311'!$BZX76:$BZX76</xm:f>
              <xm:sqref>BZX68</xm:sqref>
            </x14:sparkline>
            <x14:sparkline>
              <xm:f>'2030 - 5311'!$BZY69:$BZY69</xm:f>
              <xm:sqref>BZY67</xm:sqref>
            </x14:sparkline>
            <x14:sparkline>
              <xm:f>'2030 - 5311'!$BZY76:$BZY76</xm:f>
              <xm:sqref>BZY68</xm:sqref>
            </x14:sparkline>
            <x14:sparkline>
              <xm:f>'2030 - 5311'!$BZZ69:$BZZ69</xm:f>
              <xm:sqref>BZZ67</xm:sqref>
            </x14:sparkline>
            <x14:sparkline>
              <xm:f>'2030 - 5311'!$BZZ76:$BZZ76</xm:f>
              <xm:sqref>BZZ68</xm:sqref>
            </x14:sparkline>
            <x14:sparkline>
              <xm:f>'2030 - 5311'!$CAA69:$CAA69</xm:f>
              <xm:sqref>CAA67</xm:sqref>
            </x14:sparkline>
            <x14:sparkline>
              <xm:f>'2030 - 5311'!$CAA76:$CAA76</xm:f>
              <xm:sqref>CAA68</xm:sqref>
            </x14:sparkline>
            <x14:sparkline>
              <xm:f>'2030 - 5311'!$CAB69:$CAB69</xm:f>
              <xm:sqref>CAB67</xm:sqref>
            </x14:sparkline>
            <x14:sparkline>
              <xm:f>'2030 - 5311'!$CAB76:$CAB76</xm:f>
              <xm:sqref>CAB68</xm:sqref>
            </x14:sparkline>
            <x14:sparkline>
              <xm:f>'2030 - 5311'!$CAC69:$CAC69</xm:f>
              <xm:sqref>CAC67</xm:sqref>
            </x14:sparkline>
            <x14:sparkline>
              <xm:f>'2030 - 5311'!$CAC76:$CAC76</xm:f>
              <xm:sqref>CAC68</xm:sqref>
            </x14:sparkline>
            <x14:sparkline>
              <xm:f>'2030 - 5311'!$CAD69:$CAD69</xm:f>
              <xm:sqref>CAD67</xm:sqref>
            </x14:sparkline>
            <x14:sparkline>
              <xm:f>'2030 - 5311'!$CAD76:$CAD76</xm:f>
              <xm:sqref>CAD68</xm:sqref>
            </x14:sparkline>
            <x14:sparkline>
              <xm:f>'2030 - 5311'!$CAE69:$CAE69</xm:f>
              <xm:sqref>CAE67</xm:sqref>
            </x14:sparkline>
            <x14:sparkline>
              <xm:f>'2030 - 5311'!$CAE76:$CAE76</xm:f>
              <xm:sqref>CAE68</xm:sqref>
            </x14:sparkline>
            <x14:sparkline>
              <xm:f>'2030 - 5311'!$CAF69:$CAF69</xm:f>
              <xm:sqref>CAF67</xm:sqref>
            </x14:sparkline>
            <x14:sparkline>
              <xm:f>'2030 - 5311'!$CAF76:$CAF76</xm:f>
              <xm:sqref>CAF68</xm:sqref>
            </x14:sparkline>
            <x14:sparkline>
              <xm:f>'2030 - 5311'!$CAG69:$CAG69</xm:f>
              <xm:sqref>CAG67</xm:sqref>
            </x14:sparkline>
            <x14:sparkline>
              <xm:f>'2030 - 5311'!$CAG76:$CAG76</xm:f>
              <xm:sqref>CAG68</xm:sqref>
            </x14:sparkline>
            <x14:sparkline>
              <xm:f>'2030 - 5311'!$CAH69:$CAH69</xm:f>
              <xm:sqref>CAH67</xm:sqref>
            </x14:sparkline>
            <x14:sparkline>
              <xm:f>'2030 - 5311'!$CAH76:$CAH76</xm:f>
              <xm:sqref>CAH68</xm:sqref>
            </x14:sparkline>
            <x14:sparkline>
              <xm:f>'2030 - 5311'!$CAI69:$CAI69</xm:f>
              <xm:sqref>CAI67</xm:sqref>
            </x14:sparkline>
            <x14:sparkline>
              <xm:f>'2030 - 5311'!$CAI76:$CAI76</xm:f>
              <xm:sqref>CAI68</xm:sqref>
            </x14:sparkline>
            <x14:sparkline>
              <xm:f>'2030 - 5311'!$CAJ69:$CAJ69</xm:f>
              <xm:sqref>CAJ67</xm:sqref>
            </x14:sparkline>
            <x14:sparkline>
              <xm:f>'2030 - 5311'!$CAJ76:$CAJ76</xm:f>
              <xm:sqref>CAJ68</xm:sqref>
            </x14:sparkline>
            <x14:sparkline>
              <xm:f>'2030 - 5311'!$CAK69:$CAK69</xm:f>
              <xm:sqref>CAK67</xm:sqref>
            </x14:sparkline>
            <x14:sparkline>
              <xm:f>'2030 - 5311'!$CAK76:$CAK76</xm:f>
              <xm:sqref>CAK68</xm:sqref>
            </x14:sparkline>
            <x14:sparkline>
              <xm:f>'2030 - 5311'!$CAL69:$CAL69</xm:f>
              <xm:sqref>CAL67</xm:sqref>
            </x14:sparkline>
            <x14:sparkline>
              <xm:f>'2030 - 5311'!$CAL76:$CAL76</xm:f>
              <xm:sqref>CAL68</xm:sqref>
            </x14:sparkline>
            <x14:sparkline>
              <xm:f>'2030 - 5311'!$CAM69:$CAM69</xm:f>
              <xm:sqref>CAM67</xm:sqref>
            </x14:sparkline>
            <x14:sparkline>
              <xm:f>'2030 - 5311'!$CAM76:$CAM76</xm:f>
              <xm:sqref>CAM68</xm:sqref>
            </x14:sparkline>
            <x14:sparkline>
              <xm:f>'2030 - 5311'!$CAN69:$CAN69</xm:f>
              <xm:sqref>CAN67</xm:sqref>
            </x14:sparkline>
            <x14:sparkline>
              <xm:f>'2030 - 5311'!$CAN76:$CAN76</xm:f>
              <xm:sqref>CAN68</xm:sqref>
            </x14:sparkline>
            <x14:sparkline>
              <xm:f>'2030 - 5311'!$CAO69:$CAO69</xm:f>
              <xm:sqref>CAO67</xm:sqref>
            </x14:sparkline>
            <x14:sparkline>
              <xm:f>'2030 - 5311'!$CAO76:$CAO76</xm:f>
              <xm:sqref>CAO68</xm:sqref>
            </x14:sparkline>
            <x14:sparkline>
              <xm:f>'2030 - 5311'!$CAP69:$CAP69</xm:f>
              <xm:sqref>CAP67</xm:sqref>
            </x14:sparkline>
            <x14:sparkline>
              <xm:f>'2030 - 5311'!$CAP76:$CAP76</xm:f>
              <xm:sqref>CAP68</xm:sqref>
            </x14:sparkline>
            <x14:sparkline>
              <xm:f>'2030 - 5311'!$CAQ69:$CAQ69</xm:f>
              <xm:sqref>CAQ67</xm:sqref>
            </x14:sparkline>
            <x14:sparkline>
              <xm:f>'2030 - 5311'!$CAQ76:$CAQ76</xm:f>
              <xm:sqref>CAQ68</xm:sqref>
            </x14:sparkline>
            <x14:sparkline>
              <xm:f>'2030 - 5311'!$CAR69:$CAR69</xm:f>
              <xm:sqref>CAR67</xm:sqref>
            </x14:sparkline>
            <x14:sparkline>
              <xm:f>'2030 - 5311'!$CAR76:$CAR76</xm:f>
              <xm:sqref>CAR68</xm:sqref>
            </x14:sparkline>
            <x14:sparkline>
              <xm:f>'2030 - 5311'!$CAS69:$CAS69</xm:f>
              <xm:sqref>CAS67</xm:sqref>
            </x14:sparkline>
            <x14:sparkline>
              <xm:f>'2030 - 5311'!$CAS76:$CAS76</xm:f>
              <xm:sqref>CAS68</xm:sqref>
            </x14:sparkline>
            <x14:sparkline>
              <xm:f>'2030 - 5311'!$CAT69:$CAT69</xm:f>
              <xm:sqref>CAT67</xm:sqref>
            </x14:sparkline>
            <x14:sparkline>
              <xm:f>'2030 - 5311'!$CAT76:$CAT76</xm:f>
              <xm:sqref>CAT68</xm:sqref>
            </x14:sparkline>
            <x14:sparkline>
              <xm:f>'2030 - 5311'!$CAU69:$CAU69</xm:f>
              <xm:sqref>CAU67</xm:sqref>
            </x14:sparkline>
            <x14:sparkline>
              <xm:f>'2030 - 5311'!$CAU76:$CAU76</xm:f>
              <xm:sqref>CAU68</xm:sqref>
            </x14:sparkline>
            <x14:sparkline>
              <xm:f>'2030 - 5311'!$CAV69:$CAV69</xm:f>
              <xm:sqref>CAV67</xm:sqref>
            </x14:sparkline>
            <x14:sparkline>
              <xm:f>'2030 - 5311'!$CAV76:$CAV76</xm:f>
              <xm:sqref>CAV68</xm:sqref>
            </x14:sparkline>
            <x14:sparkline>
              <xm:f>'2030 - 5311'!$CAW69:$CAW69</xm:f>
              <xm:sqref>CAW67</xm:sqref>
            </x14:sparkline>
            <x14:sparkline>
              <xm:f>'2030 - 5311'!$CAW76:$CAW76</xm:f>
              <xm:sqref>CAW68</xm:sqref>
            </x14:sparkline>
            <x14:sparkline>
              <xm:f>'2030 - 5311'!$CAX69:$CAX69</xm:f>
              <xm:sqref>CAX67</xm:sqref>
            </x14:sparkline>
            <x14:sparkline>
              <xm:f>'2030 - 5311'!$CAX76:$CAX76</xm:f>
              <xm:sqref>CAX68</xm:sqref>
            </x14:sparkline>
            <x14:sparkline>
              <xm:f>'2030 - 5311'!$CAY69:$CAY69</xm:f>
              <xm:sqref>CAY67</xm:sqref>
            </x14:sparkline>
            <x14:sparkline>
              <xm:f>'2030 - 5311'!$CAY76:$CAY76</xm:f>
              <xm:sqref>CAY68</xm:sqref>
            </x14:sparkline>
            <x14:sparkline>
              <xm:f>'2030 - 5311'!$CAZ69:$CAZ69</xm:f>
              <xm:sqref>CAZ67</xm:sqref>
            </x14:sparkline>
            <x14:sparkline>
              <xm:f>'2030 - 5311'!$CAZ76:$CAZ76</xm:f>
              <xm:sqref>CAZ68</xm:sqref>
            </x14:sparkline>
            <x14:sparkline>
              <xm:f>'2030 - 5311'!$CBA69:$CBA69</xm:f>
              <xm:sqref>CBA67</xm:sqref>
            </x14:sparkline>
            <x14:sparkline>
              <xm:f>'2030 - 5311'!$CBA76:$CBA76</xm:f>
              <xm:sqref>CBA68</xm:sqref>
            </x14:sparkline>
            <x14:sparkline>
              <xm:f>'2030 - 5311'!$CBB69:$CBB69</xm:f>
              <xm:sqref>CBB67</xm:sqref>
            </x14:sparkline>
            <x14:sparkline>
              <xm:f>'2030 - 5311'!$CBB76:$CBB76</xm:f>
              <xm:sqref>CBB68</xm:sqref>
            </x14:sparkline>
            <x14:sparkline>
              <xm:f>'2030 - 5311'!$CBC69:$CBC69</xm:f>
              <xm:sqref>CBC67</xm:sqref>
            </x14:sparkline>
            <x14:sparkline>
              <xm:f>'2030 - 5311'!$CBC76:$CBC76</xm:f>
              <xm:sqref>CBC68</xm:sqref>
            </x14:sparkline>
            <x14:sparkline>
              <xm:f>'2030 - 5311'!$CBD69:$CBD69</xm:f>
              <xm:sqref>CBD67</xm:sqref>
            </x14:sparkline>
            <x14:sparkline>
              <xm:f>'2030 - 5311'!$CBD76:$CBD76</xm:f>
              <xm:sqref>CBD68</xm:sqref>
            </x14:sparkline>
            <x14:sparkline>
              <xm:f>'2030 - 5311'!$CBE69:$CBE69</xm:f>
              <xm:sqref>CBE67</xm:sqref>
            </x14:sparkline>
            <x14:sparkline>
              <xm:f>'2030 - 5311'!$CBE76:$CBE76</xm:f>
              <xm:sqref>CBE68</xm:sqref>
            </x14:sparkline>
            <x14:sparkline>
              <xm:f>'2030 - 5311'!$CBF69:$CBF69</xm:f>
              <xm:sqref>CBF67</xm:sqref>
            </x14:sparkline>
            <x14:sparkline>
              <xm:f>'2030 - 5311'!$CBF76:$CBF76</xm:f>
              <xm:sqref>CBF68</xm:sqref>
            </x14:sparkline>
            <x14:sparkline>
              <xm:f>'2030 - 5311'!$CBG69:$CBG69</xm:f>
              <xm:sqref>CBG67</xm:sqref>
            </x14:sparkline>
            <x14:sparkline>
              <xm:f>'2030 - 5311'!$CBG76:$CBG76</xm:f>
              <xm:sqref>CBG68</xm:sqref>
            </x14:sparkline>
            <x14:sparkline>
              <xm:f>'2030 - 5311'!$CBH69:$CBH69</xm:f>
              <xm:sqref>CBH67</xm:sqref>
            </x14:sparkline>
            <x14:sparkline>
              <xm:f>'2030 - 5311'!$CBH76:$CBH76</xm:f>
              <xm:sqref>CBH68</xm:sqref>
            </x14:sparkline>
            <x14:sparkline>
              <xm:f>'2030 - 5311'!$CBI69:$CBI69</xm:f>
              <xm:sqref>CBI67</xm:sqref>
            </x14:sparkline>
            <x14:sparkline>
              <xm:f>'2030 - 5311'!$CBI76:$CBI76</xm:f>
              <xm:sqref>CBI68</xm:sqref>
            </x14:sparkline>
            <x14:sparkline>
              <xm:f>'2030 - 5311'!$CBJ69:$CBJ69</xm:f>
              <xm:sqref>CBJ67</xm:sqref>
            </x14:sparkline>
            <x14:sparkline>
              <xm:f>'2030 - 5311'!$CBJ76:$CBJ76</xm:f>
              <xm:sqref>CBJ68</xm:sqref>
            </x14:sparkline>
            <x14:sparkline>
              <xm:f>'2030 - 5311'!$CBK69:$CBK69</xm:f>
              <xm:sqref>CBK67</xm:sqref>
            </x14:sparkline>
            <x14:sparkline>
              <xm:f>'2030 - 5311'!$CBK76:$CBK76</xm:f>
              <xm:sqref>CBK68</xm:sqref>
            </x14:sparkline>
            <x14:sparkline>
              <xm:f>'2030 - 5311'!$CBL69:$CBL69</xm:f>
              <xm:sqref>CBL67</xm:sqref>
            </x14:sparkline>
            <x14:sparkline>
              <xm:f>'2030 - 5311'!$CBL76:$CBL76</xm:f>
              <xm:sqref>CBL68</xm:sqref>
            </x14:sparkline>
            <x14:sparkline>
              <xm:f>'2030 - 5311'!$CBM69:$CBM69</xm:f>
              <xm:sqref>CBM67</xm:sqref>
            </x14:sparkline>
            <x14:sparkline>
              <xm:f>'2030 - 5311'!$CBM76:$CBM76</xm:f>
              <xm:sqref>CBM68</xm:sqref>
            </x14:sparkline>
            <x14:sparkline>
              <xm:f>'2030 - 5311'!$CBN69:$CBN69</xm:f>
              <xm:sqref>CBN67</xm:sqref>
            </x14:sparkline>
            <x14:sparkline>
              <xm:f>'2030 - 5311'!$CBN76:$CBN76</xm:f>
              <xm:sqref>CBN68</xm:sqref>
            </x14:sparkline>
            <x14:sparkline>
              <xm:f>'2030 - 5311'!$CBO69:$CBO69</xm:f>
              <xm:sqref>CBO67</xm:sqref>
            </x14:sparkline>
            <x14:sparkline>
              <xm:f>'2030 - 5311'!$CBO76:$CBO76</xm:f>
              <xm:sqref>CBO68</xm:sqref>
            </x14:sparkline>
            <x14:sparkline>
              <xm:f>'2030 - 5311'!$CBP69:$CBP69</xm:f>
              <xm:sqref>CBP67</xm:sqref>
            </x14:sparkline>
            <x14:sparkline>
              <xm:f>'2030 - 5311'!$CBP76:$CBP76</xm:f>
              <xm:sqref>CBP68</xm:sqref>
            </x14:sparkline>
            <x14:sparkline>
              <xm:f>'2030 - 5311'!$CBQ69:$CBQ69</xm:f>
              <xm:sqref>CBQ67</xm:sqref>
            </x14:sparkline>
            <x14:sparkline>
              <xm:f>'2030 - 5311'!$CBQ76:$CBQ76</xm:f>
              <xm:sqref>CBQ68</xm:sqref>
            </x14:sparkline>
            <x14:sparkline>
              <xm:f>'2030 - 5311'!$CBR69:$CBR69</xm:f>
              <xm:sqref>CBR67</xm:sqref>
            </x14:sparkline>
            <x14:sparkline>
              <xm:f>'2030 - 5311'!$CBR76:$CBR76</xm:f>
              <xm:sqref>CBR68</xm:sqref>
            </x14:sparkline>
            <x14:sparkline>
              <xm:f>'2030 - 5311'!$CBS69:$CBS69</xm:f>
              <xm:sqref>CBS67</xm:sqref>
            </x14:sparkline>
            <x14:sparkline>
              <xm:f>'2030 - 5311'!$CBS76:$CBS76</xm:f>
              <xm:sqref>CBS68</xm:sqref>
            </x14:sparkline>
            <x14:sparkline>
              <xm:f>'2030 - 5311'!$CBT69:$CBT69</xm:f>
              <xm:sqref>CBT67</xm:sqref>
            </x14:sparkline>
            <x14:sparkline>
              <xm:f>'2030 - 5311'!$CBT76:$CBT76</xm:f>
              <xm:sqref>CBT68</xm:sqref>
            </x14:sparkline>
            <x14:sparkline>
              <xm:f>'2030 - 5311'!$CBU69:$CBU69</xm:f>
              <xm:sqref>CBU67</xm:sqref>
            </x14:sparkline>
            <x14:sparkline>
              <xm:f>'2030 - 5311'!$CBU76:$CBU76</xm:f>
              <xm:sqref>CBU68</xm:sqref>
            </x14:sparkline>
            <x14:sparkline>
              <xm:f>'2030 - 5311'!$CBV69:$CBV69</xm:f>
              <xm:sqref>CBV67</xm:sqref>
            </x14:sparkline>
            <x14:sparkline>
              <xm:f>'2030 - 5311'!$CBV76:$CBV76</xm:f>
              <xm:sqref>CBV68</xm:sqref>
            </x14:sparkline>
            <x14:sparkline>
              <xm:f>'2030 - 5311'!$CBW69:$CBW69</xm:f>
              <xm:sqref>CBW67</xm:sqref>
            </x14:sparkline>
            <x14:sparkline>
              <xm:f>'2030 - 5311'!$CBW76:$CBW76</xm:f>
              <xm:sqref>CBW68</xm:sqref>
            </x14:sparkline>
            <x14:sparkline>
              <xm:f>'2030 - 5311'!$CBX69:$CBX69</xm:f>
              <xm:sqref>CBX67</xm:sqref>
            </x14:sparkline>
            <x14:sparkline>
              <xm:f>'2030 - 5311'!$CBX76:$CBX76</xm:f>
              <xm:sqref>CBX68</xm:sqref>
            </x14:sparkline>
            <x14:sparkline>
              <xm:f>'2030 - 5311'!$CBY69:$CBY69</xm:f>
              <xm:sqref>CBY67</xm:sqref>
            </x14:sparkline>
            <x14:sparkline>
              <xm:f>'2030 - 5311'!$CBY76:$CBY76</xm:f>
              <xm:sqref>CBY68</xm:sqref>
            </x14:sparkline>
            <x14:sparkline>
              <xm:f>'2030 - 5311'!$CBZ69:$CBZ69</xm:f>
              <xm:sqref>CBZ67</xm:sqref>
            </x14:sparkline>
            <x14:sparkline>
              <xm:f>'2030 - 5311'!$CBZ76:$CBZ76</xm:f>
              <xm:sqref>CBZ68</xm:sqref>
            </x14:sparkline>
            <x14:sparkline>
              <xm:f>'2030 - 5311'!$CCA69:$CCA69</xm:f>
              <xm:sqref>CCA67</xm:sqref>
            </x14:sparkline>
            <x14:sparkline>
              <xm:f>'2030 - 5311'!$CCA76:$CCA76</xm:f>
              <xm:sqref>CCA68</xm:sqref>
            </x14:sparkline>
            <x14:sparkline>
              <xm:f>'2030 - 5311'!$CCB69:$CCB69</xm:f>
              <xm:sqref>CCB67</xm:sqref>
            </x14:sparkline>
            <x14:sparkline>
              <xm:f>'2030 - 5311'!$CCB76:$CCB76</xm:f>
              <xm:sqref>CCB68</xm:sqref>
            </x14:sparkline>
            <x14:sparkline>
              <xm:f>'2030 - 5311'!$CCC69:$CCC69</xm:f>
              <xm:sqref>CCC67</xm:sqref>
            </x14:sparkline>
            <x14:sparkline>
              <xm:f>'2030 - 5311'!$CCC76:$CCC76</xm:f>
              <xm:sqref>CCC68</xm:sqref>
            </x14:sparkline>
            <x14:sparkline>
              <xm:f>'2030 - 5311'!$CCD69:$CCD69</xm:f>
              <xm:sqref>CCD67</xm:sqref>
            </x14:sparkline>
            <x14:sparkline>
              <xm:f>'2030 - 5311'!$CCD76:$CCD76</xm:f>
              <xm:sqref>CCD68</xm:sqref>
            </x14:sparkline>
            <x14:sparkline>
              <xm:f>'2030 - 5311'!$CCE69:$CCE69</xm:f>
              <xm:sqref>CCE67</xm:sqref>
            </x14:sparkline>
            <x14:sparkline>
              <xm:f>'2030 - 5311'!$CCE76:$CCE76</xm:f>
              <xm:sqref>CCE68</xm:sqref>
            </x14:sparkline>
            <x14:sparkline>
              <xm:f>'2030 - 5311'!$CCF69:$CCF69</xm:f>
              <xm:sqref>CCF67</xm:sqref>
            </x14:sparkline>
            <x14:sparkline>
              <xm:f>'2030 - 5311'!$CCF76:$CCF76</xm:f>
              <xm:sqref>CCF68</xm:sqref>
            </x14:sparkline>
            <x14:sparkline>
              <xm:f>'2030 - 5311'!$CCG69:$CCG69</xm:f>
              <xm:sqref>CCG67</xm:sqref>
            </x14:sparkline>
            <x14:sparkline>
              <xm:f>'2030 - 5311'!$CCG76:$CCG76</xm:f>
              <xm:sqref>CCG68</xm:sqref>
            </x14:sparkline>
            <x14:sparkline>
              <xm:f>'2030 - 5311'!$CCH69:$CCH69</xm:f>
              <xm:sqref>CCH67</xm:sqref>
            </x14:sparkline>
            <x14:sparkline>
              <xm:f>'2030 - 5311'!$CCH76:$CCH76</xm:f>
              <xm:sqref>CCH68</xm:sqref>
            </x14:sparkline>
            <x14:sparkline>
              <xm:f>'2030 - 5311'!$CCI69:$CCI69</xm:f>
              <xm:sqref>CCI67</xm:sqref>
            </x14:sparkline>
            <x14:sparkline>
              <xm:f>'2030 - 5311'!$CCI76:$CCI76</xm:f>
              <xm:sqref>CCI68</xm:sqref>
            </x14:sparkline>
            <x14:sparkline>
              <xm:f>'2030 - 5311'!$CCJ69:$CCJ69</xm:f>
              <xm:sqref>CCJ67</xm:sqref>
            </x14:sparkline>
            <x14:sparkline>
              <xm:f>'2030 - 5311'!$CCJ76:$CCJ76</xm:f>
              <xm:sqref>CCJ68</xm:sqref>
            </x14:sparkline>
            <x14:sparkline>
              <xm:f>'2030 - 5311'!$CCK69:$CCK69</xm:f>
              <xm:sqref>CCK67</xm:sqref>
            </x14:sparkline>
            <x14:sparkline>
              <xm:f>'2030 - 5311'!$CCK76:$CCK76</xm:f>
              <xm:sqref>CCK68</xm:sqref>
            </x14:sparkline>
            <x14:sparkline>
              <xm:f>'2030 - 5311'!$CCL69:$CCL69</xm:f>
              <xm:sqref>CCL67</xm:sqref>
            </x14:sparkline>
            <x14:sparkline>
              <xm:f>'2030 - 5311'!$CCL76:$CCL76</xm:f>
              <xm:sqref>CCL68</xm:sqref>
            </x14:sparkline>
            <x14:sparkline>
              <xm:f>'2030 - 5311'!$CCM69:$CCM69</xm:f>
              <xm:sqref>CCM67</xm:sqref>
            </x14:sparkline>
            <x14:sparkline>
              <xm:f>'2030 - 5311'!$CCM76:$CCM76</xm:f>
              <xm:sqref>CCM68</xm:sqref>
            </x14:sparkline>
            <x14:sparkline>
              <xm:f>'2030 - 5311'!$CCN69:$CCN69</xm:f>
              <xm:sqref>CCN67</xm:sqref>
            </x14:sparkline>
            <x14:sparkline>
              <xm:f>'2030 - 5311'!$CCN76:$CCN76</xm:f>
              <xm:sqref>CCN68</xm:sqref>
            </x14:sparkline>
            <x14:sparkline>
              <xm:f>'2030 - 5311'!$CCO69:$CCO69</xm:f>
              <xm:sqref>CCO67</xm:sqref>
            </x14:sparkline>
            <x14:sparkline>
              <xm:f>'2030 - 5311'!$CCO76:$CCO76</xm:f>
              <xm:sqref>CCO68</xm:sqref>
            </x14:sparkline>
            <x14:sparkline>
              <xm:f>'2030 - 5311'!$CCP69:$CCP69</xm:f>
              <xm:sqref>CCP67</xm:sqref>
            </x14:sparkline>
            <x14:sparkline>
              <xm:f>'2030 - 5311'!$CCP76:$CCP76</xm:f>
              <xm:sqref>CCP68</xm:sqref>
            </x14:sparkline>
            <x14:sparkline>
              <xm:f>'2030 - 5311'!$CCQ69:$CCQ69</xm:f>
              <xm:sqref>CCQ67</xm:sqref>
            </x14:sparkline>
            <x14:sparkline>
              <xm:f>'2030 - 5311'!$CCQ76:$CCQ76</xm:f>
              <xm:sqref>CCQ68</xm:sqref>
            </x14:sparkline>
            <x14:sparkline>
              <xm:f>'2030 - 5311'!$CCR69:$CCR69</xm:f>
              <xm:sqref>CCR67</xm:sqref>
            </x14:sparkline>
            <x14:sparkline>
              <xm:f>'2030 - 5311'!$CCR76:$CCR76</xm:f>
              <xm:sqref>CCR68</xm:sqref>
            </x14:sparkline>
            <x14:sparkline>
              <xm:f>'2030 - 5311'!$CCS69:$CCS69</xm:f>
              <xm:sqref>CCS67</xm:sqref>
            </x14:sparkline>
            <x14:sparkline>
              <xm:f>'2030 - 5311'!$CCS76:$CCS76</xm:f>
              <xm:sqref>CCS68</xm:sqref>
            </x14:sparkline>
            <x14:sparkline>
              <xm:f>'2030 - 5311'!$CCT69:$CCT69</xm:f>
              <xm:sqref>CCT67</xm:sqref>
            </x14:sparkline>
            <x14:sparkline>
              <xm:f>'2030 - 5311'!$CCT76:$CCT76</xm:f>
              <xm:sqref>CCT68</xm:sqref>
            </x14:sparkline>
            <x14:sparkline>
              <xm:f>'2030 - 5311'!$CCU69:$CCU69</xm:f>
              <xm:sqref>CCU67</xm:sqref>
            </x14:sparkline>
            <x14:sparkline>
              <xm:f>'2030 - 5311'!$CCU76:$CCU76</xm:f>
              <xm:sqref>CCU68</xm:sqref>
            </x14:sparkline>
            <x14:sparkline>
              <xm:f>'2030 - 5311'!$CCV69:$CCV69</xm:f>
              <xm:sqref>CCV67</xm:sqref>
            </x14:sparkline>
            <x14:sparkline>
              <xm:f>'2030 - 5311'!$CCV76:$CCV76</xm:f>
              <xm:sqref>CCV68</xm:sqref>
            </x14:sparkline>
            <x14:sparkline>
              <xm:f>'2030 - 5311'!$CCW69:$CCW69</xm:f>
              <xm:sqref>CCW67</xm:sqref>
            </x14:sparkline>
            <x14:sparkline>
              <xm:f>'2030 - 5311'!$CCW76:$CCW76</xm:f>
              <xm:sqref>CCW68</xm:sqref>
            </x14:sparkline>
            <x14:sparkline>
              <xm:f>'2030 - 5311'!$CCX69:$CCX69</xm:f>
              <xm:sqref>CCX67</xm:sqref>
            </x14:sparkline>
            <x14:sparkline>
              <xm:f>'2030 - 5311'!$CCX76:$CCX76</xm:f>
              <xm:sqref>CCX68</xm:sqref>
            </x14:sparkline>
            <x14:sparkline>
              <xm:f>'2030 - 5311'!$CCY69:$CCY69</xm:f>
              <xm:sqref>CCY67</xm:sqref>
            </x14:sparkline>
            <x14:sparkline>
              <xm:f>'2030 - 5311'!$CCY76:$CCY76</xm:f>
              <xm:sqref>CCY68</xm:sqref>
            </x14:sparkline>
            <x14:sparkline>
              <xm:f>'2030 - 5311'!$CCZ69:$CCZ69</xm:f>
              <xm:sqref>CCZ67</xm:sqref>
            </x14:sparkline>
            <x14:sparkline>
              <xm:f>'2030 - 5311'!$CCZ76:$CCZ76</xm:f>
              <xm:sqref>CCZ68</xm:sqref>
            </x14:sparkline>
            <x14:sparkline>
              <xm:f>'2030 - 5311'!$CDA69:$CDA69</xm:f>
              <xm:sqref>CDA67</xm:sqref>
            </x14:sparkline>
            <x14:sparkline>
              <xm:f>'2030 - 5311'!$CDA76:$CDA76</xm:f>
              <xm:sqref>CDA68</xm:sqref>
            </x14:sparkline>
            <x14:sparkline>
              <xm:f>'2030 - 5311'!$CDB69:$CDB69</xm:f>
              <xm:sqref>CDB67</xm:sqref>
            </x14:sparkline>
            <x14:sparkline>
              <xm:f>'2030 - 5311'!$CDB76:$CDB76</xm:f>
              <xm:sqref>CDB68</xm:sqref>
            </x14:sparkline>
            <x14:sparkline>
              <xm:f>'2030 - 5311'!$CDC69:$CDC69</xm:f>
              <xm:sqref>CDC67</xm:sqref>
            </x14:sparkline>
            <x14:sparkline>
              <xm:f>'2030 - 5311'!$CDC76:$CDC76</xm:f>
              <xm:sqref>CDC68</xm:sqref>
            </x14:sparkline>
            <x14:sparkline>
              <xm:f>'2030 - 5311'!$CDD69:$CDD69</xm:f>
              <xm:sqref>CDD67</xm:sqref>
            </x14:sparkline>
            <x14:sparkline>
              <xm:f>'2030 - 5311'!$CDD76:$CDD76</xm:f>
              <xm:sqref>CDD68</xm:sqref>
            </x14:sparkline>
            <x14:sparkline>
              <xm:f>'2030 - 5311'!$CDE69:$CDE69</xm:f>
              <xm:sqref>CDE67</xm:sqref>
            </x14:sparkline>
            <x14:sparkline>
              <xm:f>'2030 - 5311'!$CDE76:$CDE76</xm:f>
              <xm:sqref>CDE68</xm:sqref>
            </x14:sparkline>
            <x14:sparkline>
              <xm:f>'2030 - 5311'!$CDF69:$CDF69</xm:f>
              <xm:sqref>CDF67</xm:sqref>
            </x14:sparkline>
            <x14:sparkline>
              <xm:f>'2030 - 5311'!$CDF76:$CDF76</xm:f>
              <xm:sqref>CDF68</xm:sqref>
            </x14:sparkline>
            <x14:sparkline>
              <xm:f>'2030 - 5311'!$CDG69:$CDG69</xm:f>
              <xm:sqref>CDG67</xm:sqref>
            </x14:sparkline>
            <x14:sparkline>
              <xm:f>'2030 - 5311'!$CDG76:$CDG76</xm:f>
              <xm:sqref>CDG68</xm:sqref>
            </x14:sparkline>
            <x14:sparkline>
              <xm:f>'2030 - 5311'!$CDH69:$CDH69</xm:f>
              <xm:sqref>CDH67</xm:sqref>
            </x14:sparkline>
            <x14:sparkline>
              <xm:f>'2030 - 5311'!$CDH76:$CDH76</xm:f>
              <xm:sqref>CDH68</xm:sqref>
            </x14:sparkline>
            <x14:sparkline>
              <xm:f>'2030 - 5311'!$CDI69:$CDI69</xm:f>
              <xm:sqref>CDI67</xm:sqref>
            </x14:sparkline>
            <x14:sparkline>
              <xm:f>'2030 - 5311'!$CDI76:$CDI76</xm:f>
              <xm:sqref>CDI68</xm:sqref>
            </x14:sparkline>
            <x14:sparkline>
              <xm:f>'2030 - 5311'!$CDJ69:$CDJ69</xm:f>
              <xm:sqref>CDJ67</xm:sqref>
            </x14:sparkline>
            <x14:sparkline>
              <xm:f>'2030 - 5311'!$CDJ76:$CDJ76</xm:f>
              <xm:sqref>CDJ68</xm:sqref>
            </x14:sparkline>
            <x14:sparkline>
              <xm:f>'2030 - 5311'!$CDK69:$CDK69</xm:f>
              <xm:sqref>CDK67</xm:sqref>
            </x14:sparkline>
            <x14:sparkline>
              <xm:f>'2030 - 5311'!$CDK76:$CDK76</xm:f>
              <xm:sqref>CDK68</xm:sqref>
            </x14:sparkline>
            <x14:sparkline>
              <xm:f>'2030 - 5311'!$CDL69:$CDL69</xm:f>
              <xm:sqref>CDL67</xm:sqref>
            </x14:sparkline>
            <x14:sparkline>
              <xm:f>'2030 - 5311'!$CDL76:$CDL76</xm:f>
              <xm:sqref>CDL68</xm:sqref>
            </x14:sparkline>
            <x14:sparkline>
              <xm:f>'2030 - 5311'!$CDM69:$CDM69</xm:f>
              <xm:sqref>CDM67</xm:sqref>
            </x14:sparkline>
            <x14:sparkline>
              <xm:f>'2030 - 5311'!$CDM76:$CDM76</xm:f>
              <xm:sqref>CDM68</xm:sqref>
            </x14:sparkline>
            <x14:sparkline>
              <xm:f>'2030 - 5311'!$CDN69:$CDN69</xm:f>
              <xm:sqref>CDN67</xm:sqref>
            </x14:sparkline>
            <x14:sparkline>
              <xm:f>'2030 - 5311'!$CDN76:$CDN76</xm:f>
              <xm:sqref>CDN68</xm:sqref>
            </x14:sparkline>
            <x14:sparkline>
              <xm:f>'2030 - 5311'!$CDO69:$CDO69</xm:f>
              <xm:sqref>CDO67</xm:sqref>
            </x14:sparkline>
            <x14:sparkline>
              <xm:f>'2030 - 5311'!$CDO76:$CDO76</xm:f>
              <xm:sqref>CDO68</xm:sqref>
            </x14:sparkline>
            <x14:sparkline>
              <xm:f>'2030 - 5311'!$CDP69:$CDP69</xm:f>
              <xm:sqref>CDP67</xm:sqref>
            </x14:sparkline>
            <x14:sparkline>
              <xm:f>'2030 - 5311'!$CDP76:$CDP76</xm:f>
              <xm:sqref>CDP68</xm:sqref>
            </x14:sparkline>
            <x14:sparkline>
              <xm:f>'2030 - 5311'!$CDQ69:$CDQ69</xm:f>
              <xm:sqref>CDQ67</xm:sqref>
            </x14:sparkline>
            <x14:sparkline>
              <xm:f>'2030 - 5311'!$CDQ76:$CDQ76</xm:f>
              <xm:sqref>CDQ68</xm:sqref>
            </x14:sparkline>
            <x14:sparkline>
              <xm:f>'2030 - 5311'!$CDR69:$CDR69</xm:f>
              <xm:sqref>CDR67</xm:sqref>
            </x14:sparkline>
            <x14:sparkline>
              <xm:f>'2030 - 5311'!$CDR76:$CDR76</xm:f>
              <xm:sqref>CDR68</xm:sqref>
            </x14:sparkline>
            <x14:sparkline>
              <xm:f>'2030 - 5311'!$CDS69:$CDS69</xm:f>
              <xm:sqref>CDS67</xm:sqref>
            </x14:sparkline>
            <x14:sparkline>
              <xm:f>'2030 - 5311'!$CDS76:$CDS76</xm:f>
              <xm:sqref>CDS68</xm:sqref>
            </x14:sparkline>
            <x14:sparkline>
              <xm:f>'2030 - 5311'!$CDT69:$CDT69</xm:f>
              <xm:sqref>CDT67</xm:sqref>
            </x14:sparkline>
            <x14:sparkline>
              <xm:f>'2030 - 5311'!$CDT76:$CDT76</xm:f>
              <xm:sqref>CDT68</xm:sqref>
            </x14:sparkline>
            <x14:sparkline>
              <xm:f>'2030 - 5311'!$CDU69:$CDU69</xm:f>
              <xm:sqref>CDU67</xm:sqref>
            </x14:sparkline>
            <x14:sparkline>
              <xm:f>'2030 - 5311'!$CDU76:$CDU76</xm:f>
              <xm:sqref>CDU68</xm:sqref>
            </x14:sparkline>
            <x14:sparkline>
              <xm:f>'2030 - 5311'!$CDV69:$CDV69</xm:f>
              <xm:sqref>CDV67</xm:sqref>
            </x14:sparkline>
            <x14:sparkline>
              <xm:f>'2030 - 5311'!$CDV76:$CDV76</xm:f>
              <xm:sqref>CDV68</xm:sqref>
            </x14:sparkline>
            <x14:sparkline>
              <xm:f>'2030 - 5311'!$CDW69:$CDW69</xm:f>
              <xm:sqref>CDW67</xm:sqref>
            </x14:sparkline>
            <x14:sparkline>
              <xm:f>'2030 - 5311'!$CDW76:$CDW76</xm:f>
              <xm:sqref>CDW68</xm:sqref>
            </x14:sparkline>
            <x14:sparkline>
              <xm:f>'2030 - 5311'!$CDX69:$CDX69</xm:f>
              <xm:sqref>CDX67</xm:sqref>
            </x14:sparkline>
            <x14:sparkline>
              <xm:f>'2030 - 5311'!$CDX76:$CDX76</xm:f>
              <xm:sqref>CDX68</xm:sqref>
            </x14:sparkline>
            <x14:sparkline>
              <xm:f>'2030 - 5311'!$CDY69:$CDY69</xm:f>
              <xm:sqref>CDY67</xm:sqref>
            </x14:sparkline>
            <x14:sparkline>
              <xm:f>'2030 - 5311'!$CDY76:$CDY76</xm:f>
              <xm:sqref>CDY68</xm:sqref>
            </x14:sparkline>
            <x14:sparkline>
              <xm:f>'2030 - 5311'!$CDZ69:$CDZ69</xm:f>
              <xm:sqref>CDZ67</xm:sqref>
            </x14:sparkline>
            <x14:sparkline>
              <xm:f>'2030 - 5311'!$CDZ76:$CDZ76</xm:f>
              <xm:sqref>CDZ68</xm:sqref>
            </x14:sparkline>
            <x14:sparkline>
              <xm:f>'2030 - 5311'!$CEA69:$CEA69</xm:f>
              <xm:sqref>CEA67</xm:sqref>
            </x14:sparkline>
            <x14:sparkline>
              <xm:f>'2030 - 5311'!$CEA76:$CEA76</xm:f>
              <xm:sqref>CEA68</xm:sqref>
            </x14:sparkline>
            <x14:sparkline>
              <xm:f>'2030 - 5311'!$CEB69:$CEB69</xm:f>
              <xm:sqref>CEB67</xm:sqref>
            </x14:sparkline>
            <x14:sparkline>
              <xm:f>'2030 - 5311'!$CEB76:$CEB76</xm:f>
              <xm:sqref>CEB68</xm:sqref>
            </x14:sparkline>
            <x14:sparkline>
              <xm:f>'2030 - 5311'!$CEC69:$CEC69</xm:f>
              <xm:sqref>CEC67</xm:sqref>
            </x14:sparkline>
            <x14:sparkline>
              <xm:f>'2030 - 5311'!$CEC76:$CEC76</xm:f>
              <xm:sqref>CEC68</xm:sqref>
            </x14:sparkline>
            <x14:sparkline>
              <xm:f>'2030 - 5311'!$CED69:$CED69</xm:f>
              <xm:sqref>CED67</xm:sqref>
            </x14:sparkline>
            <x14:sparkline>
              <xm:f>'2030 - 5311'!$CED76:$CED76</xm:f>
              <xm:sqref>CED68</xm:sqref>
            </x14:sparkline>
            <x14:sparkline>
              <xm:f>'2030 - 5311'!$CEE69:$CEE69</xm:f>
              <xm:sqref>CEE67</xm:sqref>
            </x14:sparkline>
            <x14:sparkline>
              <xm:f>'2030 - 5311'!$CEE76:$CEE76</xm:f>
              <xm:sqref>CEE68</xm:sqref>
            </x14:sparkline>
            <x14:sparkline>
              <xm:f>'2030 - 5311'!$CEF69:$CEF69</xm:f>
              <xm:sqref>CEF67</xm:sqref>
            </x14:sparkline>
            <x14:sparkline>
              <xm:f>'2030 - 5311'!$CEF76:$CEF76</xm:f>
              <xm:sqref>CEF68</xm:sqref>
            </x14:sparkline>
            <x14:sparkline>
              <xm:f>'2030 - 5311'!$CEG69:$CEG69</xm:f>
              <xm:sqref>CEG67</xm:sqref>
            </x14:sparkline>
            <x14:sparkline>
              <xm:f>'2030 - 5311'!$CEG76:$CEG76</xm:f>
              <xm:sqref>CEG68</xm:sqref>
            </x14:sparkline>
            <x14:sparkline>
              <xm:f>'2030 - 5311'!$CEH69:$CEH69</xm:f>
              <xm:sqref>CEH67</xm:sqref>
            </x14:sparkline>
            <x14:sparkline>
              <xm:f>'2030 - 5311'!$CEH76:$CEH76</xm:f>
              <xm:sqref>CEH68</xm:sqref>
            </x14:sparkline>
            <x14:sparkline>
              <xm:f>'2030 - 5311'!$CEI69:$CEI69</xm:f>
              <xm:sqref>CEI67</xm:sqref>
            </x14:sparkline>
            <x14:sparkline>
              <xm:f>'2030 - 5311'!$CEI76:$CEI76</xm:f>
              <xm:sqref>CEI68</xm:sqref>
            </x14:sparkline>
            <x14:sparkline>
              <xm:f>'2030 - 5311'!$CEJ69:$CEJ69</xm:f>
              <xm:sqref>CEJ67</xm:sqref>
            </x14:sparkline>
            <x14:sparkline>
              <xm:f>'2030 - 5311'!$CEJ76:$CEJ76</xm:f>
              <xm:sqref>CEJ68</xm:sqref>
            </x14:sparkline>
            <x14:sparkline>
              <xm:f>'2030 - 5311'!$CEK69:$CEK69</xm:f>
              <xm:sqref>CEK67</xm:sqref>
            </x14:sparkline>
            <x14:sparkline>
              <xm:f>'2030 - 5311'!$CEK76:$CEK76</xm:f>
              <xm:sqref>CEK68</xm:sqref>
            </x14:sparkline>
            <x14:sparkline>
              <xm:f>'2030 - 5311'!$CEL69:$CEL69</xm:f>
              <xm:sqref>CEL67</xm:sqref>
            </x14:sparkline>
            <x14:sparkline>
              <xm:f>'2030 - 5311'!$CEL76:$CEL76</xm:f>
              <xm:sqref>CEL68</xm:sqref>
            </x14:sparkline>
            <x14:sparkline>
              <xm:f>'2030 - 5311'!$CEM69:$CEM69</xm:f>
              <xm:sqref>CEM67</xm:sqref>
            </x14:sparkline>
            <x14:sparkline>
              <xm:f>'2030 - 5311'!$CEM76:$CEM76</xm:f>
              <xm:sqref>CEM68</xm:sqref>
            </x14:sparkline>
            <x14:sparkline>
              <xm:f>'2030 - 5311'!$CEN69:$CEN69</xm:f>
              <xm:sqref>CEN67</xm:sqref>
            </x14:sparkline>
            <x14:sparkline>
              <xm:f>'2030 - 5311'!$CEN76:$CEN76</xm:f>
              <xm:sqref>CEN68</xm:sqref>
            </x14:sparkline>
            <x14:sparkline>
              <xm:f>'2030 - 5311'!$CEO69:$CEO69</xm:f>
              <xm:sqref>CEO67</xm:sqref>
            </x14:sparkline>
            <x14:sparkline>
              <xm:f>'2030 - 5311'!$CEO76:$CEO76</xm:f>
              <xm:sqref>CEO68</xm:sqref>
            </x14:sparkline>
            <x14:sparkline>
              <xm:f>'2030 - 5311'!$CEP69:$CEP69</xm:f>
              <xm:sqref>CEP67</xm:sqref>
            </x14:sparkline>
            <x14:sparkline>
              <xm:f>'2030 - 5311'!$CEP76:$CEP76</xm:f>
              <xm:sqref>CEP68</xm:sqref>
            </x14:sparkline>
            <x14:sparkline>
              <xm:f>'2030 - 5311'!$CEQ69:$CEQ69</xm:f>
              <xm:sqref>CEQ67</xm:sqref>
            </x14:sparkline>
            <x14:sparkline>
              <xm:f>'2030 - 5311'!$CEQ76:$CEQ76</xm:f>
              <xm:sqref>CEQ68</xm:sqref>
            </x14:sparkline>
            <x14:sparkline>
              <xm:f>'2030 - 5311'!$CER69:$CER69</xm:f>
              <xm:sqref>CER67</xm:sqref>
            </x14:sparkline>
            <x14:sparkline>
              <xm:f>'2030 - 5311'!$CER76:$CER76</xm:f>
              <xm:sqref>CER68</xm:sqref>
            </x14:sparkline>
            <x14:sparkline>
              <xm:f>'2030 - 5311'!$CES69:$CES69</xm:f>
              <xm:sqref>CES67</xm:sqref>
            </x14:sparkline>
            <x14:sparkline>
              <xm:f>'2030 - 5311'!$CES76:$CES76</xm:f>
              <xm:sqref>CES68</xm:sqref>
            </x14:sparkline>
            <x14:sparkline>
              <xm:f>'2030 - 5311'!$CET69:$CET69</xm:f>
              <xm:sqref>CET67</xm:sqref>
            </x14:sparkline>
            <x14:sparkline>
              <xm:f>'2030 - 5311'!$CET76:$CET76</xm:f>
              <xm:sqref>CET68</xm:sqref>
            </x14:sparkline>
            <x14:sparkline>
              <xm:f>'2030 - 5311'!$CEU69:$CEU69</xm:f>
              <xm:sqref>CEU67</xm:sqref>
            </x14:sparkline>
            <x14:sparkline>
              <xm:f>'2030 - 5311'!$CEU76:$CEU76</xm:f>
              <xm:sqref>CEU68</xm:sqref>
            </x14:sparkline>
            <x14:sparkline>
              <xm:f>'2030 - 5311'!$CEV69:$CEV69</xm:f>
              <xm:sqref>CEV67</xm:sqref>
            </x14:sparkline>
            <x14:sparkline>
              <xm:f>'2030 - 5311'!$CEV76:$CEV76</xm:f>
              <xm:sqref>CEV68</xm:sqref>
            </x14:sparkline>
            <x14:sparkline>
              <xm:f>'2030 - 5311'!$CEW69:$CEW69</xm:f>
              <xm:sqref>CEW67</xm:sqref>
            </x14:sparkline>
            <x14:sparkline>
              <xm:f>'2030 - 5311'!$CEW76:$CEW76</xm:f>
              <xm:sqref>CEW68</xm:sqref>
            </x14:sparkline>
            <x14:sparkline>
              <xm:f>'2030 - 5311'!$CEX69:$CEX69</xm:f>
              <xm:sqref>CEX67</xm:sqref>
            </x14:sparkline>
            <x14:sparkline>
              <xm:f>'2030 - 5311'!$CEX76:$CEX76</xm:f>
              <xm:sqref>CEX68</xm:sqref>
            </x14:sparkline>
            <x14:sparkline>
              <xm:f>'2030 - 5311'!$CEY69:$CEY69</xm:f>
              <xm:sqref>CEY67</xm:sqref>
            </x14:sparkline>
            <x14:sparkline>
              <xm:f>'2030 - 5311'!$CEY76:$CEY76</xm:f>
              <xm:sqref>CEY68</xm:sqref>
            </x14:sparkline>
            <x14:sparkline>
              <xm:f>'2030 - 5311'!$CEZ69:$CEZ69</xm:f>
              <xm:sqref>CEZ67</xm:sqref>
            </x14:sparkline>
            <x14:sparkline>
              <xm:f>'2030 - 5311'!$CEZ76:$CEZ76</xm:f>
              <xm:sqref>CEZ68</xm:sqref>
            </x14:sparkline>
            <x14:sparkline>
              <xm:f>'2030 - 5311'!$CFA69:$CFA69</xm:f>
              <xm:sqref>CFA67</xm:sqref>
            </x14:sparkline>
            <x14:sparkline>
              <xm:f>'2030 - 5311'!$CFA76:$CFA76</xm:f>
              <xm:sqref>CFA68</xm:sqref>
            </x14:sparkline>
            <x14:sparkline>
              <xm:f>'2030 - 5311'!$CFB69:$CFB69</xm:f>
              <xm:sqref>CFB67</xm:sqref>
            </x14:sparkline>
            <x14:sparkline>
              <xm:f>'2030 - 5311'!$CFB76:$CFB76</xm:f>
              <xm:sqref>CFB68</xm:sqref>
            </x14:sparkline>
            <x14:sparkline>
              <xm:f>'2030 - 5311'!$CFC69:$CFC69</xm:f>
              <xm:sqref>CFC67</xm:sqref>
            </x14:sparkline>
            <x14:sparkline>
              <xm:f>'2030 - 5311'!$CFC76:$CFC76</xm:f>
              <xm:sqref>CFC68</xm:sqref>
            </x14:sparkline>
            <x14:sparkline>
              <xm:f>'2030 - 5311'!$CFD69:$CFD69</xm:f>
              <xm:sqref>CFD67</xm:sqref>
            </x14:sparkline>
            <x14:sparkline>
              <xm:f>'2030 - 5311'!$CFD76:$CFD76</xm:f>
              <xm:sqref>CFD68</xm:sqref>
            </x14:sparkline>
            <x14:sparkline>
              <xm:f>'2030 - 5311'!$CFE69:$CFE69</xm:f>
              <xm:sqref>CFE67</xm:sqref>
            </x14:sparkline>
            <x14:sparkline>
              <xm:f>'2030 - 5311'!$CFE76:$CFE76</xm:f>
              <xm:sqref>CFE68</xm:sqref>
            </x14:sparkline>
            <x14:sparkline>
              <xm:f>'2030 - 5311'!$CFF69:$CFF69</xm:f>
              <xm:sqref>CFF67</xm:sqref>
            </x14:sparkline>
            <x14:sparkline>
              <xm:f>'2030 - 5311'!$CFF76:$CFF76</xm:f>
              <xm:sqref>CFF68</xm:sqref>
            </x14:sparkline>
            <x14:sparkline>
              <xm:f>'2030 - 5311'!$CFG69:$CFG69</xm:f>
              <xm:sqref>CFG67</xm:sqref>
            </x14:sparkline>
            <x14:sparkline>
              <xm:f>'2030 - 5311'!$CFG76:$CFG76</xm:f>
              <xm:sqref>CFG68</xm:sqref>
            </x14:sparkline>
            <x14:sparkline>
              <xm:f>'2030 - 5311'!$CFH69:$CFH69</xm:f>
              <xm:sqref>CFH67</xm:sqref>
            </x14:sparkline>
            <x14:sparkline>
              <xm:f>'2030 - 5311'!$CFH76:$CFH76</xm:f>
              <xm:sqref>CFH68</xm:sqref>
            </x14:sparkline>
            <x14:sparkline>
              <xm:f>'2030 - 5311'!$CFI69:$CFI69</xm:f>
              <xm:sqref>CFI67</xm:sqref>
            </x14:sparkline>
            <x14:sparkline>
              <xm:f>'2030 - 5311'!$CFI76:$CFI76</xm:f>
              <xm:sqref>CFI68</xm:sqref>
            </x14:sparkline>
            <x14:sparkline>
              <xm:f>'2030 - 5311'!$CFJ69:$CFJ69</xm:f>
              <xm:sqref>CFJ67</xm:sqref>
            </x14:sparkline>
            <x14:sparkline>
              <xm:f>'2030 - 5311'!$CFJ76:$CFJ76</xm:f>
              <xm:sqref>CFJ68</xm:sqref>
            </x14:sparkline>
            <x14:sparkline>
              <xm:f>'2030 - 5311'!$CFK69:$CFK69</xm:f>
              <xm:sqref>CFK67</xm:sqref>
            </x14:sparkline>
            <x14:sparkline>
              <xm:f>'2030 - 5311'!$CFK76:$CFK76</xm:f>
              <xm:sqref>CFK68</xm:sqref>
            </x14:sparkline>
            <x14:sparkline>
              <xm:f>'2030 - 5311'!$CFL69:$CFL69</xm:f>
              <xm:sqref>CFL67</xm:sqref>
            </x14:sparkline>
            <x14:sparkline>
              <xm:f>'2030 - 5311'!$CFL76:$CFL76</xm:f>
              <xm:sqref>CFL68</xm:sqref>
            </x14:sparkline>
            <x14:sparkline>
              <xm:f>'2030 - 5311'!$CFM69:$CFM69</xm:f>
              <xm:sqref>CFM67</xm:sqref>
            </x14:sparkline>
            <x14:sparkline>
              <xm:f>'2030 - 5311'!$CFM76:$CFM76</xm:f>
              <xm:sqref>CFM68</xm:sqref>
            </x14:sparkline>
            <x14:sparkline>
              <xm:f>'2030 - 5311'!$CFN69:$CFN69</xm:f>
              <xm:sqref>CFN67</xm:sqref>
            </x14:sparkline>
            <x14:sparkline>
              <xm:f>'2030 - 5311'!$CFN76:$CFN76</xm:f>
              <xm:sqref>CFN68</xm:sqref>
            </x14:sparkline>
            <x14:sparkline>
              <xm:f>'2030 - 5311'!$CFO69:$CFO69</xm:f>
              <xm:sqref>CFO67</xm:sqref>
            </x14:sparkline>
            <x14:sparkline>
              <xm:f>'2030 - 5311'!$CFO76:$CFO76</xm:f>
              <xm:sqref>CFO68</xm:sqref>
            </x14:sparkline>
            <x14:sparkline>
              <xm:f>'2030 - 5311'!$CFP69:$CFP69</xm:f>
              <xm:sqref>CFP67</xm:sqref>
            </x14:sparkline>
            <x14:sparkline>
              <xm:f>'2030 - 5311'!$CFP76:$CFP76</xm:f>
              <xm:sqref>CFP68</xm:sqref>
            </x14:sparkline>
            <x14:sparkline>
              <xm:f>'2030 - 5311'!$CFQ69:$CFQ69</xm:f>
              <xm:sqref>CFQ67</xm:sqref>
            </x14:sparkline>
            <x14:sparkline>
              <xm:f>'2030 - 5311'!$CFQ76:$CFQ76</xm:f>
              <xm:sqref>CFQ68</xm:sqref>
            </x14:sparkline>
            <x14:sparkline>
              <xm:f>'2030 - 5311'!$CFR69:$CFR69</xm:f>
              <xm:sqref>CFR67</xm:sqref>
            </x14:sparkline>
            <x14:sparkline>
              <xm:f>'2030 - 5311'!$CFR76:$CFR76</xm:f>
              <xm:sqref>CFR68</xm:sqref>
            </x14:sparkline>
            <x14:sparkline>
              <xm:f>'2030 - 5311'!$CFS69:$CFS69</xm:f>
              <xm:sqref>CFS67</xm:sqref>
            </x14:sparkline>
            <x14:sparkline>
              <xm:f>'2030 - 5311'!$CFS76:$CFS76</xm:f>
              <xm:sqref>CFS68</xm:sqref>
            </x14:sparkline>
            <x14:sparkline>
              <xm:f>'2030 - 5311'!$CFT69:$CFT69</xm:f>
              <xm:sqref>CFT67</xm:sqref>
            </x14:sparkline>
            <x14:sparkline>
              <xm:f>'2030 - 5311'!$CFT76:$CFT76</xm:f>
              <xm:sqref>CFT68</xm:sqref>
            </x14:sparkline>
            <x14:sparkline>
              <xm:f>'2030 - 5311'!$CFU69:$CFU69</xm:f>
              <xm:sqref>CFU67</xm:sqref>
            </x14:sparkline>
            <x14:sparkline>
              <xm:f>'2030 - 5311'!$CFU76:$CFU76</xm:f>
              <xm:sqref>CFU68</xm:sqref>
            </x14:sparkline>
            <x14:sparkline>
              <xm:f>'2030 - 5311'!$CFV69:$CFV69</xm:f>
              <xm:sqref>CFV67</xm:sqref>
            </x14:sparkline>
            <x14:sparkline>
              <xm:f>'2030 - 5311'!$CFV76:$CFV76</xm:f>
              <xm:sqref>CFV68</xm:sqref>
            </x14:sparkline>
            <x14:sparkline>
              <xm:f>'2030 - 5311'!$CFW69:$CFW69</xm:f>
              <xm:sqref>CFW67</xm:sqref>
            </x14:sparkline>
            <x14:sparkline>
              <xm:f>'2030 - 5311'!$CFW76:$CFW76</xm:f>
              <xm:sqref>CFW68</xm:sqref>
            </x14:sparkline>
            <x14:sparkline>
              <xm:f>'2030 - 5311'!$CFX69:$CFX69</xm:f>
              <xm:sqref>CFX67</xm:sqref>
            </x14:sparkline>
            <x14:sparkline>
              <xm:f>'2030 - 5311'!$CFX76:$CFX76</xm:f>
              <xm:sqref>CFX68</xm:sqref>
            </x14:sparkline>
            <x14:sparkline>
              <xm:f>'2030 - 5311'!$CFY69:$CFY69</xm:f>
              <xm:sqref>CFY67</xm:sqref>
            </x14:sparkline>
            <x14:sparkline>
              <xm:f>'2030 - 5311'!$CFY76:$CFY76</xm:f>
              <xm:sqref>CFY68</xm:sqref>
            </x14:sparkline>
            <x14:sparkline>
              <xm:f>'2030 - 5311'!$CFZ69:$CFZ69</xm:f>
              <xm:sqref>CFZ67</xm:sqref>
            </x14:sparkline>
            <x14:sparkline>
              <xm:f>'2030 - 5311'!$CFZ76:$CFZ76</xm:f>
              <xm:sqref>CFZ68</xm:sqref>
            </x14:sparkline>
            <x14:sparkline>
              <xm:f>'2030 - 5311'!$CGA69:$CGA69</xm:f>
              <xm:sqref>CGA67</xm:sqref>
            </x14:sparkline>
            <x14:sparkline>
              <xm:f>'2030 - 5311'!$CGA76:$CGA76</xm:f>
              <xm:sqref>CGA68</xm:sqref>
            </x14:sparkline>
            <x14:sparkline>
              <xm:f>'2030 - 5311'!$CGB69:$CGB69</xm:f>
              <xm:sqref>CGB67</xm:sqref>
            </x14:sparkline>
            <x14:sparkline>
              <xm:f>'2030 - 5311'!$CGB76:$CGB76</xm:f>
              <xm:sqref>CGB68</xm:sqref>
            </x14:sparkline>
            <x14:sparkline>
              <xm:f>'2030 - 5311'!$CGC69:$CGC69</xm:f>
              <xm:sqref>CGC67</xm:sqref>
            </x14:sparkline>
            <x14:sparkline>
              <xm:f>'2030 - 5311'!$CGC76:$CGC76</xm:f>
              <xm:sqref>CGC68</xm:sqref>
            </x14:sparkline>
            <x14:sparkline>
              <xm:f>'2030 - 5311'!$CGD69:$CGD69</xm:f>
              <xm:sqref>CGD67</xm:sqref>
            </x14:sparkline>
            <x14:sparkline>
              <xm:f>'2030 - 5311'!$CGD76:$CGD76</xm:f>
              <xm:sqref>CGD68</xm:sqref>
            </x14:sparkline>
            <x14:sparkline>
              <xm:f>'2030 - 5311'!$CGE69:$CGE69</xm:f>
              <xm:sqref>CGE67</xm:sqref>
            </x14:sparkline>
            <x14:sparkline>
              <xm:f>'2030 - 5311'!$CGE76:$CGE76</xm:f>
              <xm:sqref>CGE68</xm:sqref>
            </x14:sparkline>
            <x14:sparkline>
              <xm:f>'2030 - 5311'!$CGF69:$CGF69</xm:f>
              <xm:sqref>CGF67</xm:sqref>
            </x14:sparkline>
            <x14:sparkline>
              <xm:f>'2030 - 5311'!$CGF76:$CGF76</xm:f>
              <xm:sqref>CGF68</xm:sqref>
            </x14:sparkline>
            <x14:sparkline>
              <xm:f>'2030 - 5311'!$CGG69:$CGG69</xm:f>
              <xm:sqref>CGG67</xm:sqref>
            </x14:sparkline>
            <x14:sparkline>
              <xm:f>'2030 - 5311'!$CGG76:$CGG76</xm:f>
              <xm:sqref>CGG68</xm:sqref>
            </x14:sparkline>
            <x14:sparkline>
              <xm:f>'2030 - 5311'!$CGH69:$CGH69</xm:f>
              <xm:sqref>CGH67</xm:sqref>
            </x14:sparkline>
            <x14:sparkline>
              <xm:f>'2030 - 5311'!$CGH76:$CGH76</xm:f>
              <xm:sqref>CGH68</xm:sqref>
            </x14:sparkline>
            <x14:sparkline>
              <xm:f>'2030 - 5311'!$CGI69:$CGI69</xm:f>
              <xm:sqref>CGI67</xm:sqref>
            </x14:sparkline>
            <x14:sparkline>
              <xm:f>'2030 - 5311'!$CGI76:$CGI76</xm:f>
              <xm:sqref>CGI68</xm:sqref>
            </x14:sparkline>
            <x14:sparkline>
              <xm:f>'2030 - 5311'!$CGJ69:$CGJ69</xm:f>
              <xm:sqref>CGJ67</xm:sqref>
            </x14:sparkline>
            <x14:sparkline>
              <xm:f>'2030 - 5311'!$CGJ76:$CGJ76</xm:f>
              <xm:sqref>CGJ68</xm:sqref>
            </x14:sparkline>
            <x14:sparkline>
              <xm:f>'2030 - 5311'!$CGK69:$CGK69</xm:f>
              <xm:sqref>CGK67</xm:sqref>
            </x14:sparkline>
            <x14:sparkline>
              <xm:f>'2030 - 5311'!$CGK76:$CGK76</xm:f>
              <xm:sqref>CGK68</xm:sqref>
            </x14:sparkline>
            <x14:sparkline>
              <xm:f>'2030 - 5311'!$CGL69:$CGL69</xm:f>
              <xm:sqref>CGL67</xm:sqref>
            </x14:sparkline>
            <x14:sparkline>
              <xm:f>'2030 - 5311'!$CGL76:$CGL76</xm:f>
              <xm:sqref>CGL68</xm:sqref>
            </x14:sparkline>
            <x14:sparkline>
              <xm:f>'2030 - 5311'!$CGM69:$CGM69</xm:f>
              <xm:sqref>CGM67</xm:sqref>
            </x14:sparkline>
            <x14:sparkline>
              <xm:f>'2030 - 5311'!$CGM76:$CGM76</xm:f>
              <xm:sqref>CGM68</xm:sqref>
            </x14:sparkline>
            <x14:sparkline>
              <xm:f>'2030 - 5311'!$CGN69:$CGN69</xm:f>
              <xm:sqref>CGN67</xm:sqref>
            </x14:sparkline>
            <x14:sparkline>
              <xm:f>'2030 - 5311'!$CGN76:$CGN76</xm:f>
              <xm:sqref>CGN68</xm:sqref>
            </x14:sparkline>
            <x14:sparkline>
              <xm:f>'2030 - 5311'!$CGO69:$CGO69</xm:f>
              <xm:sqref>CGO67</xm:sqref>
            </x14:sparkline>
            <x14:sparkline>
              <xm:f>'2030 - 5311'!$CGO76:$CGO76</xm:f>
              <xm:sqref>CGO68</xm:sqref>
            </x14:sparkline>
            <x14:sparkline>
              <xm:f>'2030 - 5311'!$CGP69:$CGP69</xm:f>
              <xm:sqref>CGP67</xm:sqref>
            </x14:sparkline>
            <x14:sparkline>
              <xm:f>'2030 - 5311'!$CGP76:$CGP76</xm:f>
              <xm:sqref>CGP68</xm:sqref>
            </x14:sparkline>
            <x14:sparkline>
              <xm:f>'2030 - 5311'!$CGQ69:$CGQ69</xm:f>
              <xm:sqref>CGQ67</xm:sqref>
            </x14:sparkline>
            <x14:sparkline>
              <xm:f>'2030 - 5311'!$CGQ76:$CGQ76</xm:f>
              <xm:sqref>CGQ68</xm:sqref>
            </x14:sparkline>
            <x14:sparkline>
              <xm:f>'2030 - 5311'!$CGR69:$CGR69</xm:f>
              <xm:sqref>CGR67</xm:sqref>
            </x14:sparkline>
            <x14:sparkline>
              <xm:f>'2030 - 5311'!$CGR76:$CGR76</xm:f>
              <xm:sqref>CGR68</xm:sqref>
            </x14:sparkline>
            <x14:sparkline>
              <xm:f>'2030 - 5311'!$CGS69:$CGS69</xm:f>
              <xm:sqref>CGS67</xm:sqref>
            </x14:sparkline>
            <x14:sparkline>
              <xm:f>'2030 - 5311'!$CGS76:$CGS76</xm:f>
              <xm:sqref>CGS68</xm:sqref>
            </x14:sparkline>
            <x14:sparkline>
              <xm:f>'2030 - 5311'!$CGT69:$CGT69</xm:f>
              <xm:sqref>CGT67</xm:sqref>
            </x14:sparkline>
            <x14:sparkline>
              <xm:f>'2030 - 5311'!$CGT76:$CGT76</xm:f>
              <xm:sqref>CGT68</xm:sqref>
            </x14:sparkline>
            <x14:sparkline>
              <xm:f>'2030 - 5311'!$CGU69:$CGU69</xm:f>
              <xm:sqref>CGU67</xm:sqref>
            </x14:sparkline>
            <x14:sparkline>
              <xm:f>'2030 - 5311'!$CGU76:$CGU76</xm:f>
              <xm:sqref>CGU68</xm:sqref>
            </x14:sparkline>
            <x14:sparkline>
              <xm:f>'2030 - 5311'!$CGV69:$CGV69</xm:f>
              <xm:sqref>CGV67</xm:sqref>
            </x14:sparkline>
            <x14:sparkline>
              <xm:f>'2030 - 5311'!$CGV76:$CGV76</xm:f>
              <xm:sqref>CGV68</xm:sqref>
            </x14:sparkline>
            <x14:sparkline>
              <xm:f>'2030 - 5311'!$CGW69:$CGW69</xm:f>
              <xm:sqref>CGW67</xm:sqref>
            </x14:sparkline>
            <x14:sparkline>
              <xm:f>'2030 - 5311'!$CGW76:$CGW76</xm:f>
              <xm:sqref>CGW68</xm:sqref>
            </x14:sparkline>
            <x14:sparkline>
              <xm:f>'2030 - 5311'!$CGX69:$CGX69</xm:f>
              <xm:sqref>CGX67</xm:sqref>
            </x14:sparkline>
            <x14:sparkline>
              <xm:f>'2030 - 5311'!$CGX76:$CGX76</xm:f>
              <xm:sqref>CGX68</xm:sqref>
            </x14:sparkline>
            <x14:sparkline>
              <xm:f>'2030 - 5311'!$CGY69:$CGY69</xm:f>
              <xm:sqref>CGY67</xm:sqref>
            </x14:sparkline>
            <x14:sparkline>
              <xm:f>'2030 - 5311'!$CGY76:$CGY76</xm:f>
              <xm:sqref>CGY68</xm:sqref>
            </x14:sparkline>
            <x14:sparkline>
              <xm:f>'2030 - 5311'!$CGZ69:$CGZ69</xm:f>
              <xm:sqref>CGZ67</xm:sqref>
            </x14:sparkline>
            <x14:sparkline>
              <xm:f>'2030 - 5311'!$CGZ76:$CGZ76</xm:f>
              <xm:sqref>CGZ68</xm:sqref>
            </x14:sparkline>
            <x14:sparkline>
              <xm:f>'2030 - 5311'!$CHA69:$CHA69</xm:f>
              <xm:sqref>CHA67</xm:sqref>
            </x14:sparkline>
            <x14:sparkline>
              <xm:f>'2030 - 5311'!$CHA76:$CHA76</xm:f>
              <xm:sqref>CHA68</xm:sqref>
            </x14:sparkline>
            <x14:sparkline>
              <xm:f>'2030 - 5311'!$CHB69:$CHB69</xm:f>
              <xm:sqref>CHB67</xm:sqref>
            </x14:sparkline>
            <x14:sparkline>
              <xm:f>'2030 - 5311'!$CHB76:$CHB76</xm:f>
              <xm:sqref>CHB68</xm:sqref>
            </x14:sparkline>
            <x14:sparkline>
              <xm:f>'2030 - 5311'!$CHC69:$CHC69</xm:f>
              <xm:sqref>CHC67</xm:sqref>
            </x14:sparkline>
            <x14:sparkline>
              <xm:f>'2030 - 5311'!$CHC76:$CHC76</xm:f>
              <xm:sqref>CHC68</xm:sqref>
            </x14:sparkline>
            <x14:sparkline>
              <xm:f>'2030 - 5311'!$CHD69:$CHD69</xm:f>
              <xm:sqref>CHD67</xm:sqref>
            </x14:sparkline>
            <x14:sparkline>
              <xm:f>'2030 - 5311'!$CHD76:$CHD76</xm:f>
              <xm:sqref>CHD68</xm:sqref>
            </x14:sparkline>
            <x14:sparkline>
              <xm:f>'2030 - 5311'!$CHE69:$CHE69</xm:f>
              <xm:sqref>CHE67</xm:sqref>
            </x14:sparkline>
            <x14:sparkline>
              <xm:f>'2030 - 5311'!$CHE76:$CHE76</xm:f>
              <xm:sqref>CHE68</xm:sqref>
            </x14:sparkline>
            <x14:sparkline>
              <xm:f>'2030 - 5311'!$CHF69:$CHF69</xm:f>
              <xm:sqref>CHF67</xm:sqref>
            </x14:sparkline>
            <x14:sparkline>
              <xm:f>'2030 - 5311'!$CHF76:$CHF76</xm:f>
              <xm:sqref>CHF68</xm:sqref>
            </x14:sparkline>
            <x14:sparkline>
              <xm:f>'2030 - 5311'!$CHG69:$CHG69</xm:f>
              <xm:sqref>CHG67</xm:sqref>
            </x14:sparkline>
            <x14:sparkline>
              <xm:f>'2030 - 5311'!$CHG76:$CHG76</xm:f>
              <xm:sqref>CHG68</xm:sqref>
            </x14:sparkline>
            <x14:sparkline>
              <xm:f>'2030 - 5311'!$CHH69:$CHH69</xm:f>
              <xm:sqref>CHH67</xm:sqref>
            </x14:sparkline>
            <x14:sparkline>
              <xm:f>'2030 - 5311'!$CHH76:$CHH76</xm:f>
              <xm:sqref>CHH68</xm:sqref>
            </x14:sparkline>
            <x14:sparkline>
              <xm:f>'2030 - 5311'!$CHI69:$CHI69</xm:f>
              <xm:sqref>CHI67</xm:sqref>
            </x14:sparkline>
            <x14:sparkline>
              <xm:f>'2030 - 5311'!$CHI76:$CHI76</xm:f>
              <xm:sqref>CHI68</xm:sqref>
            </x14:sparkline>
            <x14:sparkline>
              <xm:f>'2030 - 5311'!$CHJ69:$CHJ69</xm:f>
              <xm:sqref>CHJ67</xm:sqref>
            </x14:sparkline>
            <x14:sparkline>
              <xm:f>'2030 - 5311'!$CHJ76:$CHJ76</xm:f>
              <xm:sqref>CHJ68</xm:sqref>
            </x14:sparkline>
            <x14:sparkline>
              <xm:f>'2030 - 5311'!$CHK69:$CHK69</xm:f>
              <xm:sqref>CHK67</xm:sqref>
            </x14:sparkline>
            <x14:sparkline>
              <xm:f>'2030 - 5311'!$CHK76:$CHK76</xm:f>
              <xm:sqref>CHK68</xm:sqref>
            </x14:sparkline>
            <x14:sparkline>
              <xm:f>'2030 - 5311'!$CHL69:$CHL69</xm:f>
              <xm:sqref>CHL67</xm:sqref>
            </x14:sparkline>
            <x14:sparkline>
              <xm:f>'2030 - 5311'!$CHL76:$CHL76</xm:f>
              <xm:sqref>CHL68</xm:sqref>
            </x14:sparkline>
            <x14:sparkline>
              <xm:f>'2030 - 5311'!$CHM69:$CHM69</xm:f>
              <xm:sqref>CHM67</xm:sqref>
            </x14:sparkline>
            <x14:sparkline>
              <xm:f>'2030 - 5311'!$CHM76:$CHM76</xm:f>
              <xm:sqref>CHM68</xm:sqref>
            </x14:sparkline>
            <x14:sparkline>
              <xm:f>'2030 - 5311'!$CHN69:$CHN69</xm:f>
              <xm:sqref>CHN67</xm:sqref>
            </x14:sparkline>
            <x14:sparkline>
              <xm:f>'2030 - 5311'!$CHN76:$CHN76</xm:f>
              <xm:sqref>CHN68</xm:sqref>
            </x14:sparkline>
            <x14:sparkline>
              <xm:f>'2030 - 5311'!$CHO69:$CHO69</xm:f>
              <xm:sqref>CHO67</xm:sqref>
            </x14:sparkline>
            <x14:sparkline>
              <xm:f>'2030 - 5311'!$CHO76:$CHO76</xm:f>
              <xm:sqref>CHO68</xm:sqref>
            </x14:sparkline>
            <x14:sparkline>
              <xm:f>'2030 - 5311'!$CHP69:$CHP69</xm:f>
              <xm:sqref>CHP67</xm:sqref>
            </x14:sparkline>
            <x14:sparkline>
              <xm:f>'2030 - 5311'!$CHP76:$CHP76</xm:f>
              <xm:sqref>CHP68</xm:sqref>
            </x14:sparkline>
            <x14:sparkline>
              <xm:f>'2030 - 5311'!$CHQ69:$CHQ69</xm:f>
              <xm:sqref>CHQ67</xm:sqref>
            </x14:sparkline>
            <x14:sparkline>
              <xm:f>'2030 - 5311'!$CHQ76:$CHQ76</xm:f>
              <xm:sqref>CHQ68</xm:sqref>
            </x14:sparkline>
            <x14:sparkline>
              <xm:f>'2030 - 5311'!$CHR69:$CHR69</xm:f>
              <xm:sqref>CHR67</xm:sqref>
            </x14:sparkline>
            <x14:sparkline>
              <xm:f>'2030 - 5311'!$CHR76:$CHR76</xm:f>
              <xm:sqref>CHR68</xm:sqref>
            </x14:sparkline>
            <x14:sparkline>
              <xm:f>'2030 - 5311'!$CHS69:$CHS69</xm:f>
              <xm:sqref>CHS67</xm:sqref>
            </x14:sparkline>
            <x14:sparkline>
              <xm:f>'2030 - 5311'!$CHS76:$CHS76</xm:f>
              <xm:sqref>CHS68</xm:sqref>
            </x14:sparkline>
            <x14:sparkline>
              <xm:f>'2030 - 5311'!$CHT69:$CHT69</xm:f>
              <xm:sqref>CHT67</xm:sqref>
            </x14:sparkline>
            <x14:sparkline>
              <xm:f>'2030 - 5311'!$CHT76:$CHT76</xm:f>
              <xm:sqref>CHT68</xm:sqref>
            </x14:sparkline>
            <x14:sparkline>
              <xm:f>'2030 - 5311'!$CHU69:$CHU69</xm:f>
              <xm:sqref>CHU67</xm:sqref>
            </x14:sparkline>
            <x14:sparkline>
              <xm:f>'2030 - 5311'!$CHU76:$CHU76</xm:f>
              <xm:sqref>CHU68</xm:sqref>
            </x14:sparkline>
            <x14:sparkline>
              <xm:f>'2030 - 5311'!$CHV69:$CHV69</xm:f>
              <xm:sqref>CHV67</xm:sqref>
            </x14:sparkline>
            <x14:sparkline>
              <xm:f>'2030 - 5311'!$CHV76:$CHV76</xm:f>
              <xm:sqref>CHV68</xm:sqref>
            </x14:sparkline>
            <x14:sparkline>
              <xm:f>'2030 - 5311'!$CHW69:$CHW69</xm:f>
              <xm:sqref>CHW67</xm:sqref>
            </x14:sparkline>
            <x14:sparkline>
              <xm:f>'2030 - 5311'!$CHW76:$CHW76</xm:f>
              <xm:sqref>CHW68</xm:sqref>
            </x14:sparkline>
            <x14:sparkline>
              <xm:f>'2030 - 5311'!$CHX69:$CHX69</xm:f>
              <xm:sqref>CHX67</xm:sqref>
            </x14:sparkline>
            <x14:sparkline>
              <xm:f>'2030 - 5311'!$CHX76:$CHX76</xm:f>
              <xm:sqref>CHX68</xm:sqref>
            </x14:sparkline>
            <x14:sparkline>
              <xm:f>'2030 - 5311'!$CHY69:$CHY69</xm:f>
              <xm:sqref>CHY67</xm:sqref>
            </x14:sparkline>
            <x14:sparkline>
              <xm:f>'2030 - 5311'!$CHY76:$CHY76</xm:f>
              <xm:sqref>CHY68</xm:sqref>
            </x14:sparkline>
            <x14:sparkline>
              <xm:f>'2030 - 5311'!$CHZ69:$CHZ69</xm:f>
              <xm:sqref>CHZ67</xm:sqref>
            </x14:sparkline>
            <x14:sparkline>
              <xm:f>'2030 - 5311'!$CHZ76:$CHZ76</xm:f>
              <xm:sqref>CHZ68</xm:sqref>
            </x14:sparkline>
            <x14:sparkline>
              <xm:f>'2030 - 5311'!$CIA69:$CIA69</xm:f>
              <xm:sqref>CIA67</xm:sqref>
            </x14:sparkline>
            <x14:sparkline>
              <xm:f>'2030 - 5311'!$CIA76:$CIA76</xm:f>
              <xm:sqref>CIA68</xm:sqref>
            </x14:sparkline>
            <x14:sparkline>
              <xm:f>'2030 - 5311'!$CIB69:$CIB69</xm:f>
              <xm:sqref>CIB67</xm:sqref>
            </x14:sparkline>
            <x14:sparkline>
              <xm:f>'2030 - 5311'!$CIB76:$CIB76</xm:f>
              <xm:sqref>CIB68</xm:sqref>
            </x14:sparkline>
            <x14:sparkline>
              <xm:f>'2030 - 5311'!$CIC69:$CIC69</xm:f>
              <xm:sqref>CIC67</xm:sqref>
            </x14:sparkline>
            <x14:sparkline>
              <xm:f>'2030 - 5311'!$CIC76:$CIC76</xm:f>
              <xm:sqref>CIC68</xm:sqref>
            </x14:sparkline>
            <x14:sparkline>
              <xm:f>'2030 - 5311'!$CID69:$CID69</xm:f>
              <xm:sqref>CID67</xm:sqref>
            </x14:sparkline>
            <x14:sparkline>
              <xm:f>'2030 - 5311'!$CID76:$CID76</xm:f>
              <xm:sqref>CID68</xm:sqref>
            </x14:sparkline>
            <x14:sparkline>
              <xm:f>'2030 - 5311'!$CIE69:$CIE69</xm:f>
              <xm:sqref>CIE67</xm:sqref>
            </x14:sparkline>
            <x14:sparkline>
              <xm:f>'2030 - 5311'!$CIE76:$CIE76</xm:f>
              <xm:sqref>CIE68</xm:sqref>
            </x14:sparkline>
            <x14:sparkline>
              <xm:f>'2030 - 5311'!$CIF69:$CIF69</xm:f>
              <xm:sqref>CIF67</xm:sqref>
            </x14:sparkline>
            <x14:sparkline>
              <xm:f>'2030 - 5311'!$CIF76:$CIF76</xm:f>
              <xm:sqref>CIF68</xm:sqref>
            </x14:sparkline>
            <x14:sparkline>
              <xm:f>'2030 - 5311'!$CIG69:$CIG69</xm:f>
              <xm:sqref>CIG67</xm:sqref>
            </x14:sparkline>
            <x14:sparkline>
              <xm:f>'2030 - 5311'!$CIG76:$CIG76</xm:f>
              <xm:sqref>CIG68</xm:sqref>
            </x14:sparkline>
            <x14:sparkline>
              <xm:f>'2030 - 5311'!$CIH69:$CIH69</xm:f>
              <xm:sqref>CIH67</xm:sqref>
            </x14:sparkline>
            <x14:sparkline>
              <xm:f>'2030 - 5311'!$CIH76:$CIH76</xm:f>
              <xm:sqref>CIH68</xm:sqref>
            </x14:sparkline>
            <x14:sparkline>
              <xm:f>'2030 - 5311'!$CII69:$CII69</xm:f>
              <xm:sqref>CII67</xm:sqref>
            </x14:sparkline>
            <x14:sparkline>
              <xm:f>'2030 - 5311'!$CII76:$CII76</xm:f>
              <xm:sqref>CII68</xm:sqref>
            </x14:sparkline>
            <x14:sparkline>
              <xm:f>'2030 - 5311'!$CIJ69:$CIJ69</xm:f>
              <xm:sqref>CIJ67</xm:sqref>
            </x14:sparkline>
            <x14:sparkline>
              <xm:f>'2030 - 5311'!$CIJ76:$CIJ76</xm:f>
              <xm:sqref>CIJ68</xm:sqref>
            </x14:sparkline>
            <x14:sparkline>
              <xm:f>'2030 - 5311'!$CIK69:$CIK69</xm:f>
              <xm:sqref>CIK67</xm:sqref>
            </x14:sparkline>
            <x14:sparkline>
              <xm:f>'2030 - 5311'!$CIK76:$CIK76</xm:f>
              <xm:sqref>CIK68</xm:sqref>
            </x14:sparkline>
            <x14:sparkline>
              <xm:f>'2030 - 5311'!$CIL69:$CIL69</xm:f>
              <xm:sqref>CIL67</xm:sqref>
            </x14:sparkline>
            <x14:sparkline>
              <xm:f>'2030 - 5311'!$CIL76:$CIL76</xm:f>
              <xm:sqref>CIL68</xm:sqref>
            </x14:sparkline>
            <x14:sparkline>
              <xm:f>'2030 - 5311'!$CIM69:$CIM69</xm:f>
              <xm:sqref>CIM67</xm:sqref>
            </x14:sparkline>
            <x14:sparkline>
              <xm:f>'2030 - 5311'!$CIM76:$CIM76</xm:f>
              <xm:sqref>CIM68</xm:sqref>
            </x14:sparkline>
            <x14:sparkline>
              <xm:f>'2030 - 5311'!$CIN69:$CIN69</xm:f>
              <xm:sqref>CIN67</xm:sqref>
            </x14:sparkline>
            <x14:sparkline>
              <xm:f>'2030 - 5311'!$CIN76:$CIN76</xm:f>
              <xm:sqref>CIN68</xm:sqref>
            </x14:sparkline>
            <x14:sparkline>
              <xm:f>'2030 - 5311'!$CIO69:$CIO69</xm:f>
              <xm:sqref>CIO67</xm:sqref>
            </x14:sparkline>
            <x14:sparkline>
              <xm:f>'2030 - 5311'!$CIO76:$CIO76</xm:f>
              <xm:sqref>CIO68</xm:sqref>
            </x14:sparkline>
            <x14:sparkline>
              <xm:f>'2030 - 5311'!$CIP69:$CIP69</xm:f>
              <xm:sqref>CIP67</xm:sqref>
            </x14:sparkline>
            <x14:sparkline>
              <xm:f>'2030 - 5311'!$CIP76:$CIP76</xm:f>
              <xm:sqref>CIP68</xm:sqref>
            </x14:sparkline>
            <x14:sparkline>
              <xm:f>'2030 - 5311'!$CIQ69:$CIQ69</xm:f>
              <xm:sqref>CIQ67</xm:sqref>
            </x14:sparkline>
            <x14:sparkline>
              <xm:f>'2030 - 5311'!$CIQ76:$CIQ76</xm:f>
              <xm:sqref>CIQ68</xm:sqref>
            </x14:sparkline>
            <x14:sparkline>
              <xm:f>'2030 - 5311'!$CIR69:$CIR69</xm:f>
              <xm:sqref>CIR67</xm:sqref>
            </x14:sparkline>
            <x14:sparkline>
              <xm:f>'2030 - 5311'!$CIR76:$CIR76</xm:f>
              <xm:sqref>CIR68</xm:sqref>
            </x14:sparkline>
            <x14:sparkline>
              <xm:f>'2030 - 5311'!$CIS69:$CIS69</xm:f>
              <xm:sqref>CIS67</xm:sqref>
            </x14:sparkline>
            <x14:sparkline>
              <xm:f>'2030 - 5311'!$CIS76:$CIS76</xm:f>
              <xm:sqref>CIS68</xm:sqref>
            </x14:sparkline>
            <x14:sparkline>
              <xm:f>'2030 - 5311'!$CIT69:$CIT69</xm:f>
              <xm:sqref>CIT67</xm:sqref>
            </x14:sparkline>
            <x14:sparkline>
              <xm:f>'2030 - 5311'!$CIT76:$CIT76</xm:f>
              <xm:sqref>CIT68</xm:sqref>
            </x14:sparkline>
            <x14:sparkline>
              <xm:f>'2030 - 5311'!$CIU69:$CIU69</xm:f>
              <xm:sqref>CIU67</xm:sqref>
            </x14:sparkline>
            <x14:sparkline>
              <xm:f>'2030 - 5311'!$CIU76:$CIU76</xm:f>
              <xm:sqref>CIU68</xm:sqref>
            </x14:sparkline>
            <x14:sparkline>
              <xm:f>'2030 - 5311'!$CIV69:$CIV69</xm:f>
              <xm:sqref>CIV67</xm:sqref>
            </x14:sparkline>
            <x14:sparkline>
              <xm:f>'2030 - 5311'!$CIV76:$CIV76</xm:f>
              <xm:sqref>CIV68</xm:sqref>
            </x14:sparkline>
            <x14:sparkline>
              <xm:f>'2030 - 5311'!$CIW69:$CIW69</xm:f>
              <xm:sqref>CIW67</xm:sqref>
            </x14:sparkline>
            <x14:sparkline>
              <xm:f>'2030 - 5311'!$CIW76:$CIW76</xm:f>
              <xm:sqref>CIW68</xm:sqref>
            </x14:sparkline>
            <x14:sparkline>
              <xm:f>'2030 - 5311'!$CIX69:$CIX69</xm:f>
              <xm:sqref>CIX67</xm:sqref>
            </x14:sparkline>
            <x14:sparkline>
              <xm:f>'2030 - 5311'!$CIX76:$CIX76</xm:f>
              <xm:sqref>CIX68</xm:sqref>
            </x14:sparkline>
            <x14:sparkline>
              <xm:f>'2030 - 5311'!$CIY69:$CIY69</xm:f>
              <xm:sqref>CIY67</xm:sqref>
            </x14:sparkline>
            <x14:sparkline>
              <xm:f>'2030 - 5311'!$CIY76:$CIY76</xm:f>
              <xm:sqref>CIY68</xm:sqref>
            </x14:sparkline>
            <x14:sparkline>
              <xm:f>'2030 - 5311'!$CIZ69:$CIZ69</xm:f>
              <xm:sqref>CIZ67</xm:sqref>
            </x14:sparkline>
            <x14:sparkline>
              <xm:f>'2030 - 5311'!$CIZ76:$CIZ76</xm:f>
              <xm:sqref>CIZ68</xm:sqref>
            </x14:sparkline>
            <x14:sparkline>
              <xm:f>'2030 - 5311'!$CJA69:$CJA69</xm:f>
              <xm:sqref>CJA67</xm:sqref>
            </x14:sparkline>
            <x14:sparkline>
              <xm:f>'2030 - 5311'!$CJA76:$CJA76</xm:f>
              <xm:sqref>CJA68</xm:sqref>
            </x14:sparkline>
            <x14:sparkline>
              <xm:f>'2030 - 5311'!$CJB69:$CJB69</xm:f>
              <xm:sqref>CJB67</xm:sqref>
            </x14:sparkline>
            <x14:sparkline>
              <xm:f>'2030 - 5311'!$CJB76:$CJB76</xm:f>
              <xm:sqref>CJB68</xm:sqref>
            </x14:sparkline>
            <x14:sparkline>
              <xm:f>'2030 - 5311'!$CJC69:$CJC69</xm:f>
              <xm:sqref>CJC67</xm:sqref>
            </x14:sparkline>
            <x14:sparkline>
              <xm:f>'2030 - 5311'!$CJC76:$CJC76</xm:f>
              <xm:sqref>CJC68</xm:sqref>
            </x14:sparkline>
            <x14:sparkline>
              <xm:f>'2030 - 5311'!$CJD69:$CJD69</xm:f>
              <xm:sqref>CJD67</xm:sqref>
            </x14:sparkline>
            <x14:sparkline>
              <xm:f>'2030 - 5311'!$CJD76:$CJD76</xm:f>
              <xm:sqref>CJD68</xm:sqref>
            </x14:sparkline>
            <x14:sparkline>
              <xm:f>'2030 - 5311'!$CJE69:$CJE69</xm:f>
              <xm:sqref>CJE67</xm:sqref>
            </x14:sparkline>
            <x14:sparkline>
              <xm:f>'2030 - 5311'!$CJE76:$CJE76</xm:f>
              <xm:sqref>CJE68</xm:sqref>
            </x14:sparkline>
            <x14:sparkline>
              <xm:f>'2030 - 5311'!$CJF69:$CJF69</xm:f>
              <xm:sqref>CJF67</xm:sqref>
            </x14:sparkline>
            <x14:sparkline>
              <xm:f>'2030 - 5311'!$CJF76:$CJF76</xm:f>
              <xm:sqref>CJF68</xm:sqref>
            </x14:sparkline>
            <x14:sparkline>
              <xm:f>'2030 - 5311'!$CJG69:$CJG69</xm:f>
              <xm:sqref>CJG67</xm:sqref>
            </x14:sparkline>
            <x14:sparkline>
              <xm:f>'2030 - 5311'!$CJG76:$CJG76</xm:f>
              <xm:sqref>CJG68</xm:sqref>
            </x14:sparkline>
            <x14:sparkline>
              <xm:f>'2030 - 5311'!$CJH69:$CJH69</xm:f>
              <xm:sqref>CJH67</xm:sqref>
            </x14:sparkline>
            <x14:sparkline>
              <xm:f>'2030 - 5311'!$CJH76:$CJH76</xm:f>
              <xm:sqref>CJH68</xm:sqref>
            </x14:sparkline>
            <x14:sparkline>
              <xm:f>'2030 - 5311'!$CJI69:$CJI69</xm:f>
              <xm:sqref>CJI67</xm:sqref>
            </x14:sparkline>
            <x14:sparkline>
              <xm:f>'2030 - 5311'!$CJI76:$CJI76</xm:f>
              <xm:sqref>CJI68</xm:sqref>
            </x14:sparkline>
            <x14:sparkline>
              <xm:f>'2030 - 5311'!$CJJ69:$CJJ69</xm:f>
              <xm:sqref>CJJ67</xm:sqref>
            </x14:sparkline>
            <x14:sparkline>
              <xm:f>'2030 - 5311'!$CJJ76:$CJJ76</xm:f>
              <xm:sqref>CJJ68</xm:sqref>
            </x14:sparkline>
            <x14:sparkline>
              <xm:f>'2030 - 5311'!$CJK69:$CJK69</xm:f>
              <xm:sqref>CJK67</xm:sqref>
            </x14:sparkline>
            <x14:sparkline>
              <xm:f>'2030 - 5311'!$CJK76:$CJK76</xm:f>
              <xm:sqref>CJK68</xm:sqref>
            </x14:sparkline>
            <x14:sparkline>
              <xm:f>'2030 - 5311'!$CJL69:$CJL69</xm:f>
              <xm:sqref>CJL67</xm:sqref>
            </x14:sparkline>
            <x14:sparkline>
              <xm:f>'2030 - 5311'!$CJL76:$CJL76</xm:f>
              <xm:sqref>CJL68</xm:sqref>
            </x14:sparkline>
            <x14:sparkline>
              <xm:f>'2030 - 5311'!$CJM69:$CJM69</xm:f>
              <xm:sqref>CJM67</xm:sqref>
            </x14:sparkline>
            <x14:sparkline>
              <xm:f>'2030 - 5311'!$CJM76:$CJM76</xm:f>
              <xm:sqref>CJM68</xm:sqref>
            </x14:sparkline>
            <x14:sparkline>
              <xm:f>'2030 - 5311'!$CJN69:$CJN69</xm:f>
              <xm:sqref>CJN67</xm:sqref>
            </x14:sparkline>
            <x14:sparkline>
              <xm:f>'2030 - 5311'!$CJN76:$CJN76</xm:f>
              <xm:sqref>CJN68</xm:sqref>
            </x14:sparkline>
            <x14:sparkline>
              <xm:f>'2030 - 5311'!$CJO69:$CJO69</xm:f>
              <xm:sqref>CJO67</xm:sqref>
            </x14:sparkline>
            <x14:sparkline>
              <xm:f>'2030 - 5311'!$CJO76:$CJO76</xm:f>
              <xm:sqref>CJO68</xm:sqref>
            </x14:sparkline>
            <x14:sparkline>
              <xm:f>'2030 - 5311'!$CJP69:$CJP69</xm:f>
              <xm:sqref>CJP67</xm:sqref>
            </x14:sparkline>
            <x14:sparkline>
              <xm:f>'2030 - 5311'!$CJP76:$CJP76</xm:f>
              <xm:sqref>CJP68</xm:sqref>
            </x14:sparkline>
            <x14:sparkline>
              <xm:f>'2030 - 5311'!$CJQ69:$CJQ69</xm:f>
              <xm:sqref>CJQ67</xm:sqref>
            </x14:sparkline>
            <x14:sparkline>
              <xm:f>'2030 - 5311'!$CJQ76:$CJQ76</xm:f>
              <xm:sqref>CJQ68</xm:sqref>
            </x14:sparkline>
            <x14:sparkline>
              <xm:f>'2030 - 5311'!$CJR69:$CJR69</xm:f>
              <xm:sqref>CJR67</xm:sqref>
            </x14:sparkline>
            <x14:sparkline>
              <xm:f>'2030 - 5311'!$CJR76:$CJR76</xm:f>
              <xm:sqref>CJR68</xm:sqref>
            </x14:sparkline>
            <x14:sparkline>
              <xm:f>'2030 - 5311'!$CJS69:$CJS69</xm:f>
              <xm:sqref>CJS67</xm:sqref>
            </x14:sparkline>
            <x14:sparkline>
              <xm:f>'2030 - 5311'!$CJS76:$CJS76</xm:f>
              <xm:sqref>CJS68</xm:sqref>
            </x14:sparkline>
            <x14:sparkline>
              <xm:f>'2030 - 5311'!$CJT69:$CJT69</xm:f>
              <xm:sqref>CJT67</xm:sqref>
            </x14:sparkline>
            <x14:sparkline>
              <xm:f>'2030 - 5311'!$CJT76:$CJT76</xm:f>
              <xm:sqref>CJT68</xm:sqref>
            </x14:sparkline>
            <x14:sparkline>
              <xm:f>'2030 - 5311'!$CJU69:$CJU69</xm:f>
              <xm:sqref>CJU67</xm:sqref>
            </x14:sparkline>
            <x14:sparkline>
              <xm:f>'2030 - 5311'!$CJU76:$CJU76</xm:f>
              <xm:sqref>CJU68</xm:sqref>
            </x14:sparkline>
            <x14:sparkline>
              <xm:f>'2030 - 5311'!$CJV69:$CJV69</xm:f>
              <xm:sqref>CJV67</xm:sqref>
            </x14:sparkline>
            <x14:sparkline>
              <xm:f>'2030 - 5311'!$CJV76:$CJV76</xm:f>
              <xm:sqref>CJV68</xm:sqref>
            </x14:sparkline>
            <x14:sparkline>
              <xm:f>'2030 - 5311'!$CJW69:$CJW69</xm:f>
              <xm:sqref>CJW67</xm:sqref>
            </x14:sparkline>
            <x14:sparkline>
              <xm:f>'2030 - 5311'!$CJW76:$CJW76</xm:f>
              <xm:sqref>CJW68</xm:sqref>
            </x14:sparkline>
            <x14:sparkline>
              <xm:f>'2030 - 5311'!$CJX69:$CJX69</xm:f>
              <xm:sqref>CJX67</xm:sqref>
            </x14:sparkline>
            <x14:sparkline>
              <xm:f>'2030 - 5311'!$CJX76:$CJX76</xm:f>
              <xm:sqref>CJX68</xm:sqref>
            </x14:sparkline>
            <x14:sparkline>
              <xm:f>'2030 - 5311'!$CJY69:$CJY69</xm:f>
              <xm:sqref>CJY67</xm:sqref>
            </x14:sparkline>
            <x14:sparkline>
              <xm:f>'2030 - 5311'!$CJY76:$CJY76</xm:f>
              <xm:sqref>CJY68</xm:sqref>
            </x14:sparkline>
            <x14:sparkline>
              <xm:f>'2030 - 5311'!$CJZ69:$CJZ69</xm:f>
              <xm:sqref>CJZ67</xm:sqref>
            </x14:sparkline>
            <x14:sparkline>
              <xm:f>'2030 - 5311'!$CJZ76:$CJZ76</xm:f>
              <xm:sqref>CJZ68</xm:sqref>
            </x14:sparkline>
            <x14:sparkline>
              <xm:f>'2030 - 5311'!$CKA69:$CKA69</xm:f>
              <xm:sqref>CKA67</xm:sqref>
            </x14:sparkline>
            <x14:sparkline>
              <xm:f>'2030 - 5311'!$CKA76:$CKA76</xm:f>
              <xm:sqref>CKA68</xm:sqref>
            </x14:sparkline>
            <x14:sparkline>
              <xm:f>'2030 - 5311'!$CKB69:$CKB69</xm:f>
              <xm:sqref>CKB67</xm:sqref>
            </x14:sparkline>
            <x14:sparkline>
              <xm:f>'2030 - 5311'!$CKB76:$CKB76</xm:f>
              <xm:sqref>CKB68</xm:sqref>
            </x14:sparkline>
            <x14:sparkline>
              <xm:f>'2030 - 5311'!$CKC69:$CKC69</xm:f>
              <xm:sqref>CKC67</xm:sqref>
            </x14:sparkline>
            <x14:sparkline>
              <xm:f>'2030 - 5311'!$CKC76:$CKC76</xm:f>
              <xm:sqref>CKC68</xm:sqref>
            </x14:sparkline>
            <x14:sparkline>
              <xm:f>'2030 - 5311'!$CKD69:$CKD69</xm:f>
              <xm:sqref>CKD67</xm:sqref>
            </x14:sparkline>
            <x14:sparkline>
              <xm:f>'2030 - 5311'!$CKD76:$CKD76</xm:f>
              <xm:sqref>CKD68</xm:sqref>
            </x14:sparkline>
            <x14:sparkline>
              <xm:f>'2030 - 5311'!$CKE69:$CKE69</xm:f>
              <xm:sqref>CKE67</xm:sqref>
            </x14:sparkline>
            <x14:sparkline>
              <xm:f>'2030 - 5311'!$CKE76:$CKE76</xm:f>
              <xm:sqref>CKE68</xm:sqref>
            </x14:sparkline>
            <x14:sparkline>
              <xm:f>'2030 - 5311'!$CKF69:$CKF69</xm:f>
              <xm:sqref>CKF67</xm:sqref>
            </x14:sparkline>
            <x14:sparkline>
              <xm:f>'2030 - 5311'!$CKF76:$CKF76</xm:f>
              <xm:sqref>CKF68</xm:sqref>
            </x14:sparkline>
            <x14:sparkline>
              <xm:f>'2030 - 5311'!$CKG69:$CKG69</xm:f>
              <xm:sqref>CKG67</xm:sqref>
            </x14:sparkline>
            <x14:sparkline>
              <xm:f>'2030 - 5311'!$CKG76:$CKG76</xm:f>
              <xm:sqref>CKG68</xm:sqref>
            </x14:sparkline>
            <x14:sparkline>
              <xm:f>'2030 - 5311'!$CKH69:$CKH69</xm:f>
              <xm:sqref>CKH67</xm:sqref>
            </x14:sparkline>
            <x14:sparkline>
              <xm:f>'2030 - 5311'!$CKH76:$CKH76</xm:f>
              <xm:sqref>CKH68</xm:sqref>
            </x14:sparkline>
            <x14:sparkline>
              <xm:f>'2030 - 5311'!$CKI69:$CKI69</xm:f>
              <xm:sqref>CKI67</xm:sqref>
            </x14:sparkline>
            <x14:sparkline>
              <xm:f>'2030 - 5311'!$CKI76:$CKI76</xm:f>
              <xm:sqref>CKI68</xm:sqref>
            </x14:sparkline>
            <x14:sparkline>
              <xm:f>'2030 - 5311'!$CKJ69:$CKJ69</xm:f>
              <xm:sqref>CKJ67</xm:sqref>
            </x14:sparkline>
            <x14:sparkline>
              <xm:f>'2030 - 5311'!$CKJ76:$CKJ76</xm:f>
              <xm:sqref>CKJ68</xm:sqref>
            </x14:sparkline>
            <x14:sparkline>
              <xm:f>'2030 - 5311'!$CKK69:$CKK69</xm:f>
              <xm:sqref>CKK67</xm:sqref>
            </x14:sparkline>
            <x14:sparkline>
              <xm:f>'2030 - 5311'!$CKK76:$CKK76</xm:f>
              <xm:sqref>CKK68</xm:sqref>
            </x14:sparkline>
            <x14:sparkline>
              <xm:f>'2030 - 5311'!$CKL69:$CKL69</xm:f>
              <xm:sqref>CKL67</xm:sqref>
            </x14:sparkline>
            <x14:sparkline>
              <xm:f>'2030 - 5311'!$CKL76:$CKL76</xm:f>
              <xm:sqref>CKL68</xm:sqref>
            </x14:sparkline>
            <x14:sparkline>
              <xm:f>'2030 - 5311'!$CKM69:$CKM69</xm:f>
              <xm:sqref>CKM67</xm:sqref>
            </x14:sparkline>
            <x14:sparkline>
              <xm:f>'2030 - 5311'!$CKM76:$CKM76</xm:f>
              <xm:sqref>CKM68</xm:sqref>
            </x14:sparkline>
            <x14:sparkline>
              <xm:f>'2030 - 5311'!$CKN69:$CKN69</xm:f>
              <xm:sqref>CKN67</xm:sqref>
            </x14:sparkline>
            <x14:sparkline>
              <xm:f>'2030 - 5311'!$CKN76:$CKN76</xm:f>
              <xm:sqref>CKN68</xm:sqref>
            </x14:sparkline>
            <x14:sparkline>
              <xm:f>'2030 - 5311'!$CKO69:$CKO69</xm:f>
              <xm:sqref>CKO67</xm:sqref>
            </x14:sparkline>
            <x14:sparkline>
              <xm:f>'2030 - 5311'!$CKO76:$CKO76</xm:f>
              <xm:sqref>CKO68</xm:sqref>
            </x14:sparkline>
            <x14:sparkline>
              <xm:f>'2030 - 5311'!$CKP69:$CKP69</xm:f>
              <xm:sqref>CKP67</xm:sqref>
            </x14:sparkline>
            <x14:sparkline>
              <xm:f>'2030 - 5311'!$CKP76:$CKP76</xm:f>
              <xm:sqref>CKP68</xm:sqref>
            </x14:sparkline>
            <x14:sparkline>
              <xm:f>'2030 - 5311'!$CKQ69:$CKQ69</xm:f>
              <xm:sqref>CKQ67</xm:sqref>
            </x14:sparkline>
            <x14:sparkline>
              <xm:f>'2030 - 5311'!$CKQ76:$CKQ76</xm:f>
              <xm:sqref>CKQ68</xm:sqref>
            </x14:sparkline>
            <x14:sparkline>
              <xm:f>'2030 - 5311'!$CKR69:$CKR69</xm:f>
              <xm:sqref>CKR67</xm:sqref>
            </x14:sparkline>
            <x14:sparkline>
              <xm:f>'2030 - 5311'!$CKR76:$CKR76</xm:f>
              <xm:sqref>CKR68</xm:sqref>
            </x14:sparkline>
            <x14:sparkline>
              <xm:f>'2030 - 5311'!$CKS69:$CKS69</xm:f>
              <xm:sqref>CKS67</xm:sqref>
            </x14:sparkline>
            <x14:sparkline>
              <xm:f>'2030 - 5311'!$CKS76:$CKS76</xm:f>
              <xm:sqref>CKS68</xm:sqref>
            </x14:sparkline>
            <x14:sparkline>
              <xm:f>'2030 - 5311'!$CKT69:$CKT69</xm:f>
              <xm:sqref>CKT67</xm:sqref>
            </x14:sparkline>
            <x14:sparkline>
              <xm:f>'2030 - 5311'!$CKT76:$CKT76</xm:f>
              <xm:sqref>CKT68</xm:sqref>
            </x14:sparkline>
            <x14:sparkline>
              <xm:f>'2030 - 5311'!$CKU69:$CKU69</xm:f>
              <xm:sqref>CKU67</xm:sqref>
            </x14:sparkline>
            <x14:sparkline>
              <xm:f>'2030 - 5311'!$CKU76:$CKU76</xm:f>
              <xm:sqref>CKU68</xm:sqref>
            </x14:sparkline>
            <x14:sparkline>
              <xm:f>'2030 - 5311'!$CKV69:$CKV69</xm:f>
              <xm:sqref>CKV67</xm:sqref>
            </x14:sparkline>
            <x14:sparkline>
              <xm:f>'2030 - 5311'!$CKV76:$CKV76</xm:f>
              <xm:sqref>CKV68</xm:sqref>
            </x14:sparkline>
            <x14:sparkline>
              <xm:f>'2030 - 5311'!$CKW69:$CKW69</xm:f>
              <xm:sqref>CKW67</xm:sqref>
            </x14:sparkline>
            <x14:sparkline>
              <xm:f>'2030 - 5311'!$CKW76:$CKW76</xm:f>
              <xm:sqref>CKW68</xm:sqref>
            </x14:sparkline>
            <x14:sparkline>
              <xm:f>'2030 - 5311'!$CKX69:$CKX69</xm:f>
              <xm:sqref>CKX67</xm:sqref>
            </x14:sparkline>
            <x14:sparkline>
              <xm:f>'2030 - 5311'!$CKX76:$CKX76</xm:f>
              <xm:sqref>CKX68</xm:sqref>
            </x14:sparkline>
            <x14:sparkline>
              <xm:f>'2030 - 5311'!$CKY69:$CKY69</xm:f>
              <xm:sqref>CKY67</xm:sqref>
            </x14:sparkline>
            <x14:sparkline>
              <xm:f>'2030 - 5311'!$CKY76:$CKY76</xm:f>
              <xm:sqref>CKY68</xm:sqref>
            </x14:sparkline>
            <x14:sparkline>
              <xm:f>'2030 - 5311'!$CKZ69:$CKZ69</xm:f>
              <xm:sqref>CKZ67</xm:sqref>
            </x14:sparkline>
            <x14:sparkline>
              <xm:f>'2030 - 5311'!$CKZ76:$CKZ76</xm:f>
              <xm:sqref>CKZ68</xm:sqref>
            </x14:sparkline>
            <x14:sparkline>
              <xm:f>'2030 - 5311'!$CLA69:$CLA69</xm:f>
              <xm:sqref>CLA67</xm:sqref>
            </x14:sparkline>
            <x14:sparkline>
              <xm:f>'2030 - 5311'!$CLA76:$CLA76</xm:f>
              <xm:sqref>CLA68</xm:sqref>
            </x14:sparkline>
            <x14:sparkline>
              <xm:f>'2030 - 5311'!$CLB69:$CLB69</xm:f>
              <xm:sqref>CLB67</xm:sqref>
            </x14:sparkline>
            <x14:sparkline>
              <xm:f>'2030 - 5311'!$CLB76:$CLB76</xm:f>
              <xm:sqref>CLB68</xm:sqref>
            </x14:sparkline>
            <x14:sparkline>
              <xm:f>'2030 - 5311'!$CLC69:$CLC69</xm:f>
              <xm:sqref>CLC67</xm:sqref>
            </x14:sparkline>
            <x14:sparkline>
              <xm:f>'2030 - 5311'!$CLC76:$CLC76</xm:f>
              <xm:sqref>CLC68</xm:sqref>
            </x14:sparkline>
            <x14:sparkline>
              <xm:f>'2030 - 5311'!$CLD69:$CLD69</xm:f>
              <xm:sqref>CLD67</xm:sqref>
            </x14:sparkline>
            <x14:sparkline>
              <xm:f>'2030 - 5311'!$CLD76:$CLD76</xm:f>
              <xm:sqref>CLD68</xm:sqref>
            </x14:sparkline>
            <x14:sparkline>
              <xm:f>'2030 - 5311'!$CLE69:$CLE69</xm:f>
              <xm:sqref>CLE67</xm:sqref>
            </x14:sparkline>
            <x14:sparkline>
              <xm:f>'2030 - 5311'!$CLE76:$CLE76</xm:f>
              <xm:sqref>CLE68</xm:sqref>
            </x14:sparkline>
            <x14:sparkline>
              <xm:f>'2030 - 5311'!$CLF69:$CLF69</xm:f>
              <xm:sqref>CLF67</xm:sqref>
            </x14:sparkline>
            <x14:sparkline>
              <xm:f>'2030 - 5311'!$CLF76:$CLF76</xm:f>
              <xm:sqref>CLF68</xm:sqref>
            </x14:sparkline>
            <x14:sparkline>
              <xm:f>'2030 - 5311'!$CLG69:$CLG69</xm:f>
              <xm:sqref>CLG67</xm:sqref>
            </x14:sparkline>
            <x14:sparkline>
              <xm:f>'2030 - 5311'!$CLG76:$CLG76</xm:f>
              <xm:sqref>CLG68</xm:sqref>
            </x14:sparkline>
            <x14:sparkline>
              <xm:f>'2030 - 5311'!$CLH69:$CLH69</xm:f>
              <xm:sqref>CLH67</xm:sqref>
            </x14:sparkline>
            <x14:sparkline>
              <xm:f>'2030 - 5311'!$CLH76:$CLH76</xm:f>
              <xm:sqref>CLH68</xm:sqref>
            </x14:sparkline>
            <x14:sparkline>
              <xm:f>'2030 - 5311'!$CLI69:$CLI69</xm:f>
              <xm:sqref>CLI67</xm:sqref>
            </x14:sparkline>
            <x14:sparkline>
              <xm:f>'2030 - 5311'!$CLI76:$CLI76</xm:f>
              <xm:sqref>CLI68</xm:sqref>
            </x14:sparkline>
            <x14:sparkline>
              <xm:f>'2030 - 5311'!$CLJ69:$CLJ69</xm:f>
              <xm:sqref>CLJ67</xm:sqref>
            </x14:sparkline>
            <x14:sparkline>
              <xm:f>'2030 - 5311'!$CLJ76:$CLJ76</xm:f>
              <xm:sqref>CLJ68</xm:sqref>
            </x14:sparkline>
            <x14:sparkline>
              <xm:f>'2030 - 5311'!$CLK69:$CLK69</xm:f>
              <xm:sqref>CLK67</xm:sqref>
            </x14:sparkline>
            <x14:sparkline>
              <xm:f>'2030 - 5311'!$CLK76:$CLK76</xm:f>
              <xm:sqref>CLK68</xm:sqref>
            </x14:sparkline>
            <x14:sparkline>
              <xm:f>'2030 - 5311'!$CLL69:$CLL69</xm:f>
              <xm:sqref>CLL67</xm:sqref>
            </x14:sparkline>
            <x14:sparkline>
              <xm:f>'2030 - 5311'!$CLL76:$CLL76</xm:f>
              <xm:sqref>CLL68</xm:sqref>
            </x14:sparkline>
            <x14:sparkline>
              <xm:f>'2030 - 5311'!$CLM69:$CLM69</xm:f>
              <xm:sqref>CLM67</xm:sqref>
            </x14:sparkline>
            <x14:sparkline>
              <xm:f>'2030 - 5311'!$CLM76:$CLM76</xm:f>
              <xm:sqref>CLM68</xm:sqref>
            </x14:sparkline>
            <x14:sparkline>
              <xm:f>'2030 - 5311'!$CLN69:$CLN69</xm:f>
              <xm:sqref>CLN67</xm:sqref>
            </x14:sparkline>
            <x14:sparkline>
              <xm:f>'2030 - 5311'!$CLN76:$CLN76</xm:f>
              <xm:sqref>CLN68</xm:sqref>
            </x14:sparkline>
            <x14:sparkline>
              <xm:f>'2030 - 5311'!$CLO69:$CLO69</xm:f>
              <xm:sqref>CLO67</xm:sqref>
            </x14:sparkline>
            <x14:sparkline>
              <xm:f>'2030 - 5311'!$CLO76:$CLO76</xm:f>
              <xm:sqref>CLO68</xm:sqref>
            </x14:sparkline>
            <x14:sparkline>
              <xm:f>'2030 - 5311'!$CLP69:$CLP69</xm:f>
              <xm:sqref>CLP67</xm:sqref>
            </x14:sparkline>
            <x14:sparkline>
              <xm:f>'2030 - 5311'!$CLP76:$CLP76</xm:f>
              <xm:sqref>CLP68</xm:sqref>
            </x14:sparkline>
            <x14:sparkline>
              <xm:f>'2030 - 5311'!$CLQ69:$CLQ69</xm:f>
              <xm:sqref>CLQ67</xm:sqref>
            </x14:sparkline>
            <x14:sparkline>
              <xm:f>'2030 - 5311'!$CLQ76:$CLQ76</xm:f>
              <xm:sqref>CLQ68</xm:sqref>
            </x14:sparkline>
            <x14:sparkline>
              <xm:f>'2030 - 5311'!$CLR69:$CLR69</xm:f>
              <xm:sqref>CLR67</xm:sqref>
            </x14:sparkline>
            <x14:sparkline>
              <xm:f>'2030 - 5311'!$CLR76:$CLR76</xm:f>
              <xm:sqref>CLR68</xm:sqref>
            </x14:sparkline>
            <x14:sparkline>
              <xm:f>'2030 - 5311'!$CLS69:$CLS69</xm:f>
              <xm:sqref>CLS67</xm:sqref>
            </x14:sparkline>
            <x14:sparkline>
              <xm:f>'2030 - 5311'!$CLS76:$CLS76</xm:f>
              <xm:sqref>CLS68</xm:sqref>
            </x14:sparkline>
            <x14:sparkline>
              <xm:f>'2030 - 5311'!$CLT69:$CLT69</xm:f>
              <xm:sqref>CLT67</xm:sqref>
            </x14:sparkline>
            <x14:sparkline>
              <xm:f>'2030 - 5311'!$CLT76:$CLT76</xm:f>
              <xm:sqref>CLT68</xm:sqref>
            </x14:sparkline>
            <x14:sparkline>
              <xm:f>'2030 - 5311'!$CLU69:$CLU69</xm:f>
              <xm:sqref>CLU67</xm:sqref>
            </x14:sparkline>
            <x14:sparkline>
              <xm:f>'2030 - 5311'!$CLU76:$CLU76</xm:f>
              <xm:sqref>CLU68</xm:sqref>
            </x14:sparkline>
            <x14:sparkline>
              <xm:f>'2030 - 5311'!$CLV69:$CLV69</xm:f>
              <xm:sqref>CLV67</xm:sqref>
            </x14:sparkline>
            <x14:sparkline>
              <xm:f>'2030 - 5311'!$CLV76:$CLV76</xm:f>
              <xm:sqref>CLV68</xm:sqref>
            </x14:sparkline>
            <x14:sparkline>
              <xm:f>'2030 - 5311'!$CLW69:$CLW69</xm:f>
              <xm:sqref>CLW67</xm:sqref>
            </x14:sparkline>
            <x14:sparkline>
              <xm:f>'2030 - 5311'!$CLW76:$CLW76</xm:f>
              <xm:sqref>CLW68</xm:sqref>
            </x14:sparkline>
            <x14:sparkline>
              <xm:f>'2030 - 5311'!$CLX69:$CLX69</xm:f>
              <xm:sqref>CLX67</xm:sqref>
            </x14:sparkline>
            <x14:sparkline>
              <xm:f>'2030 - 5311'!$CLX76:$CLX76</xm:f>
              <xm:sqref>CLX68</xm:sqref>
            </x14:sparkline>
            <x14:sparkline>
              <xm:f>'2030 - 5311'!$CLY69:$CLY69</xm:f>
              <xm:sqref>CLY67</xm:sqref>
            </x14:sparkline>
            <x14:sparkline>
              <xm:f>'2030 - 5311'!$CLY76:$CLY76</xm:f>
              <xm:sqref>CLY68</xm:sqref>
            </x14:sparkline>
            <x14:sparkline>
              <xm:f>'2030 - 5311'!$CLZ69:$CLZ69</xm:f>
              <xm:sqref>CLZ67</xm:sqref>
            </x14:sparkline>
            <x14:sparkline>
              <xm:f>'2030 - 5311'!$CLZ76:$CLZ76</xm:f>
              <xm:sqref>CLZ68</xm:sqref>
            </x14:sparkline>
            <x14:sparkline>
              <xm:f>'2030 - 5311'!$CMA69:$CMA69</xm:f>
              <xm:sqref>CMA67</xm:sqref>
            </x14:sparkline>
            <x14:sparkline>
              <xm:f>'2030 - 5311'!$CMA76:$CMA76</xm:f>
              <xm:sqref>CMA68</xm:sqref>
            </x14:sparkline>
            <x14:sparkline>
              <xm:f>'2030 - 5311'!$CMB69:$CMB69</xm:f>
              <xm:sqref>CMB67</xm:sqref>
            </x14:sparkline>
            <x14:sparkline>
              <xm:f>'2030 - 5311'!$CMB76:$CMB76</xm:f>
              <xm:sqref>CMB68</xm:sqref>
            </x14:sparkline>
            <x14:sparkline>
              <xm:f>'2030 - 5311'!$CMC69:$CMC69</xm:f>
              <xm:sqref>CMC67</xm:sqref>
            </x14:sparkline>
            <x14:sparkline>
              <xm:f>'2030 - 5311'!$CMC76:$CMC76</xm:f>
              <xm:sqref>CMC68</xm:sqref>
            </x14:sparkline>
            <x14:sparkline>
              <xm:f>'2030 - 5311'!$CMD69:$CMD69</xm:f>
              <xm:sqref>CMD67</xm:sqref>
            </x14:sparkline>
            <x14:sparkline>
              <xm:f>'2030 - 5311'!$CMD76:$CMD76</xm:f>
              <xm:sqref>CMD68</xm:sqref>
            </x14:sparkline>
            <x14:sparkline>
              <xm:f>'2030 - 5311'!$CME69:$CME69</xm:f>
              <xm:sqref>CME67</xm:sqref>
            </x14:sparkline>
            <x14:sparkline>
              <xm:f>'2030 - 5311'!$CME76:$CME76</xm:f>
              <xm:sqref>CME68</xm:sqref>
            </x14:sparkline>
            <x14:sparkline>
              <xm:f>'2030 - 5311'!$CMF69:$CMF69</xm:f>
              <xm:sqref>CMF67</xm:sqref>
            </x14:sparkline>
            <x14:sparkline>
              <xm:f>'2030 - 5311'!$CMF76:$CMF76</xm:f>
              <xm:sqref>CMF68</xm:sqref>
            </x14:sparkline>
            <x14:sparkline>
              <xm:f>'2030 - 5311'!$CMG69:$CMG69</xm:f>
              <xm:sqref>CMG67</xm:sqref>
            </x14:sparkline>
            <x14:sparkline>
              <xm:f>'2030 - 5311'!$CMG76:$CMG76</xm:f>
              <xm:sqref>CMG68</xm:sqref>
            </x14:sparkline>
            <x14:sparkline>
              <xm:f>'2030 - 5311'!$CMH69:$CMH69</xm:f>
              <xm:sqref>CMH67</xm:sqref>
            </x14:sparkline>
            <x14:sparkline>
              <xm:f>'2030 - 5311'!$CMH76:$CMH76</xm:f>
              <xm:sqref>CMH68</xm:sqref>
            </x14:sparkline>
            <x14:sparkline>
              <xm:f>'2030 - 5311'!$CMI69:$CMI69</xm:f>
              <xm:sqref>CMI67</xm:sqref>
            </x14:sparkline>
            <x14:sparkline>
              <xm:f>'2030 - 5311'!$CMI76:$CMI76</xm:f>
              <xm:sqref>CMI68</xm:sqref>
            </x14:sparkline>
            <x14:sparkline>
              <xm:f>'2030 - 5311'!$CMJ69:$CMJ69</xm:f>
              <xm:sqref>CMJ67</xm:sqref>
            </x14:sparkline>
            <x14:sparkline>
              <xm:f>'2030 - 5311'!$CMJ76:$CMJ76</xm:f>
              <xm:sqref>CMJ68</xm:sqref>
            </x14:sparkline>
            <x14:sparkline>
              <xm:f>'2030 - 5311'!$CMK69:$CMK69</xm:f>
              <xm:sqref>CMK67</xm:sqref>
            </x14:sparkline>
            <x14:sparkline>
              <xm:f>'2030 - 5311'!$CMK76:$CMK76</xm:f>
              <xm:sqref>CMK68</xm:sqref>
            </x14:sparkline>
            <x14:sparkline>
              <xm:f>'2030 - 5311'!$CML69:$CML69</xm:f>
              <xm:sqref>CML67</xm:sqref>
            </x14:sparkline>
            <x14:sparkline>
              <xm:f>'2030 - 5311'!$CML76:$CML76</xm:f>
              <xm:sqref>CML68</xm:sqref>
            </x14:sparkline>
            <x14:sparkline>
              <xm:f>'2030 - 5311'!$CMM69:$CMM69</xm:f>
              <xm:sqref>CMM67</xm:sqref>
            </x14:sparkline>
            <x14:sparkline>
              <xm:f>'2030 - 5311'!$CMM76:$CMM76</xm:f>
              <xm:sqref>CMM68</xm:sqref>
            </x14:sparkline>
            <x14:sparkline>
              <xm:f>'2030 - 5311'!$CMN69:$CMN69</xm:f>
              <xm:sqref>CMN67</xm:sqref>
            </x14:sparkline>
            <x14:sparkline>
              <xm:f>'2030 - 5311'!$CMN76:$CMN76</xm:f>
              <xm:sqref>CMN68</xm:sqref>
            </x14:sparkline>
            <x14:sparkline>
              <xm:f>'2030 - 5311'!$CMO69:$CMO69</xm:f>
              <xm:sqref>CMO67</xm:sqref>
            </x14:sparkline>
            <x14:sparkline>
              <xm:f>'2030 - 5311'!$CMO76:$CMO76</xm:f>
              <xm:sqref>CMO68</xm:sqref>
            </x14:sparkline>
            <x14:sparkline>
              <xm:f>'2030 - 5311'!$CMP69:$CMP69</xm:f>
              <xm:sqref>CMP67</xm:sqref>
            </x14:sparkline>
            <x14:sparkline>
              <xm:f>'2030 - 5311'!$CMP76:$CMP76</xm:f>
              <xm:sqref>CMP68</xm:sqref>
            </x14:sparkline>
            <x14:sparkline>
              <xm:f>'2030 - 5311'!$CMQ69:$CMQ69</xm:f>
              <xm:sqref>CMQ67</xm:sqref>
            </x14:sparkline>
            <x14:sparkline>
              <xm:f>'2030 - 5311'!$CMQ76:$CMQ76</xm:f>
              <xm:sqref>CMQ68</xm:sqref>
            </x14:sparkline>
            <x14:sparkline>
              <xm:f>'2030 - 5311'!$CMR69:$CMR69</xm:f>
              <xm:sqref>CMR67</xm:sqref>
            </x14:sparkline>
            <x14:sparkline>
              <xm:f>'2030 - 5311'!$CMR76:$CMR76</xm:f>
              <xm:sqref>CMR68</xm:sqref>
            </x14:sparkline>
            <x14:sparkline>
              <xm:f>'2030 - 5311'!$CMS69:$CMS69</xm:f>
              <xm:sqref>CMS67</xm:sqref>
            </x14:sparkline>
            <x14:sparkline>
              <xm:f>'2030 - 5311'!$CMS76:$CMS76</xm:f>
              <xm:sqref>CMS68</xm:sqref>
            </x14:sparkline>
            <x14:sparkline>
              <xm:f>'2030 - 5311'!$CMT69:$CMT69</xm:f>
              <xm:sqref>CMT67</xm:sqref>
            </x14:sparkline>
            <x14:sparkline>
              <xm:f>'2030 - 5311'!$CMT76:$CMT76</xm:f>
              <xm:sqref>CMT68</xm:sqref>
            </x14:sparkline>
            <x14:sparkline>
              <xm:f>'2030 - 5311'!$CMU69:$CMU69</xm:f>
              <xm:sqref>CMU67</xm:sqref>
            </x14:sparkline>
            <x14:sparkline>
              <xm:f>'2030 - 5311'!$CMU76:$CMU76</xm:f>
              <xm:sqref>CMU68</xm:sqref>
            </x14:sparkline>
            <x14:sparkline>
              <xm:f>'2030 - 5311'!$CMV69:$CMV69</xm:f>
              <xm:sqref>CMV67</xm:sqref>
            </x14:sparkline>
            <x14:sparkline>
              <xm:f>'2030 - 5311'!$CMV76:$CMV76</xm:f>
              <xm:sqref>CMV68</xm:sqref>
            </x14:sparkline>
            <x14:sparkline>
              <xm:f>'2030 - 5311'!$CMW69:$CMW69</xm:f>
              <xm:sqref>CMW67</xm:sqref>
            </x14:sparkline>
            <x14:sparkline>
              <xm:f>'2030 - 5311'!$CMW76:$CMW76</xm:f>
              <xm:sqref>CMW68</xm:sqref>
            </x14:sparkline>
            <x14:sparkline>
              <xm:f>'2030 - 5311'!$CMX69:$CMX69</xm:f>
              <xm:sqref>CMX67</xm:sqref>
            </x14:sparkline>
            <x14:sparkline>
              <xm:f>'2030 - 5311'!$CMX76:$CMX76</xm:f>
              <xm:sqref>CMX68</xm:sqref>
            </x14:sparkline>
            <x14:sparkline>
              <xm:f>'2030 - 5311'!$CMY69:$CMY69</xm:f>
              <xm:sqref>CMY67</xm:sqref>
            </x14:sparkline>
            <x14:sparkline>
              <xm:f>'2030 - 5311'!$CMY76:$CMY76</xm:f>
              <xm:sqref>CMY68</xm:sqref>
            </x14:sparkline>
            <x14:sparkline>
              <xm:f>'2030 - 5311'!$CMZ69:$CMZ69</xm:f>
              <xm:sqref>CMZ67</xm:sqref>
            </x14:sparkline>
            <x14:sparkline>
              <xm:f>'2030 - 5311'!$CMZ76:$CMZ76</xm:f>
              <xm:sqref>CMZ68</xm:sqref>
            </x14:sparkline>
            <x14:sparkline>
              <xm:f>'2030 - 5311'!$CNA69:$CNA69</xm:f>
              <xm:sqref>CNA67</xm:sqref>
            </x14:sparkline>
            <x14:sparkline>
              <xm:f>'2030 - 5311'!$CNA76:$CNA76</xm:f>
              <xm:sqref>CNA68</xm:sqref>
            </x14:sparkline>
            <x14:sparkline>
              <xm:f>'2030 - 5311'!$CNB69:$CNB69</xm:f>
              <xm:sqref>CNB67</xm:sqref>
            </x14:sparkline>
            <x14:sparkline>
              <xm:f>'2030 - 5311'!$CNB76:$CNB76</xm:f>
              <xm:sqref>CNB68</xm:sqref>
            </x14:sparkline>
            <x14:sparkline>
              <xm:f>'2030 - 5311'!$CNC69:$CNC69</xm:f>
              <xm:sqref>CNC67</xm:sqref>
            </x14:sparkline>
            <x14:sparkline>
              <xm:f>'2030 - 5311'!$CNC76:$CNC76</xm:f>
              <xm:sqref>CNC68</xm:sqref>
            </x14:sparkline>
            <x14:sparkline>
              <xm:f>'2030 - 5311'!$CND69:$CND69</xm:f>
              <xm:sqref>CND67</xm:sqref>
            </x14:sparkline>
            <x14:sparkline>
              <xm:f>'2030 - 5311'!$CND76:$CND76</xm:f>
              <xm:sqref>CND68</xm:sqref>
            </x14:sparkline>
            <x14:sparkline>
              <xm:f>'2030 - 5311'!$CNE69:$CNE69</xm:f>
              <xm:sqref>CNE67</xm:sqref>
            </x14:sparkline>
            <x14:sparkline>
              <xm:f>'2030 - 5311'!$CNE76:$CNE76</xm:f>
              <xm:sqref>CNE68</xm:sqref>
            </x14:sparkline>
            <x14:sparkline>
              <xm:f>'2030 - 5311'!$CNF69:$CNF69</xm:f>
              <xm:sqref>CNF67</xm:sqref>
            </x14:sparkline>
            <x14:sparkline>
              <xm:f>'2030 - 5311'!$CNF76:$CNF76</xm:f>
              <xm:sqref>CNF68</xm:sqref>
            </x14:sparkline>
            <x14:sparkline>
              <xm:f>'2030 - 5311'!$CNG69:$CNG69</xm:f>
              <xm:sqref>CNG67</xm:sqref>
            </x14:sparkline>
            <x14:sparkline>
              <xm:f>'2030 - 5311'!$CNG76:$CNG76</xm:f>
              <xm:sqref>CNG68</xm:sqref>
            </x14:sparkline>
            <x14:sparkline>
              <xm:f>'2030 - 5311'!$CNH69:$CNH69</xm:f>
              <xm:sqref>CNH67</xm:sqref>
            </x14:sparkline>
            <x14:sparkline>
              <xm:f>'2030 - 5311'!$CNH76:$CNH76</xm:f>
              <xm:sqref>CNH68</xm:sqref>
            </x14:sparkline>
            <x14:sparkline>
              <xm:f>'2030 - 5311'!$CNI69:$CNI69</xm:f>
              <xm:sqref>CNI67</xm:sqref>
            </x14:sparkline>
            <x14:sparkline>
              <xm:f>'2030 - 5311'!$CNI76:$CNI76</xm:f>
              <xm:sqref>CNI68</xm:sqref>
            </x14:sparkline>
            <x14:sparkline>
              <xm:f>'2030 - 5311'!$CNJ69:$CNJ69</xm:f>
              <xm:sqref>CNJ67</xm:sqref>
            </x14:sparkline>
            <x14:sparkline>
              <xm:f>'2030 - 5311'!$CNJ76:$CNJ76</xm:f>
              <xm:sqref>CNJ68</xm:sqref>
            </x14:sparkline>
            <x14:sparkline>
              <xm:f>'2030 - 5311'!$CNK69:$CNK69</xm:f>
              <xm:sqref>CNK67</xm:sqref>
            </x14:sparkline>
            <x14:sparkline>
              <xm:f>'2030 - 5311'!$CNK76:$CNK76</xm:f>
              <xm:sqref>CNK68</xm:sqref>
            </x14:sparkline>
            <x14:sparkline>
              <xm:f>'2030 - 5311'!$CNL69:$CNL69</xm:f>
              <xm:sqref>CNL67</xm:sqref>
            </x14:sparkline>
            <x14:sparkline>
              <xm:f>'2030 - 5311'!$CNL76:$CNL76</xm:f>
              <xm:sqref>CNL68</xm:sqref>
            </x14:sparkline>
            <x14:sparkline>
              <xm:f>'2030 - 5311'!$CNM69:$CNM69</xm:f>
              <xm:sqref>CNM67</xm:sqref>
            </x14:sparkline>
            <x14:sparkline>
              <xm:f>'2030 - 5311'!$CNM76:$CNM76</xm:f>
              <xm:sqref>CNM68</xm:sqref>
            </x14:sparkline>
            <x14:sparkline>
              <xm:f>'2030 - 5311'!$CNN69:$CNN69</xm:f>
              <xm:sqref>CNN67</xm:sqref>
            </x14:sparkline>
            <x14:sparkline>
              <xm:f>'2030 - 5311'!$CNN76:$CNN76</xm:f>
              <xm:sqref>CNN68</xm:sqref>
            </x14:sparkline>
            <x14:sparkline>
              <xm:f>'2030 - 5311'!$CNO69:$CNO69</xm:f>
              <xm:sqref>CNO67</xm:sqref>
            </x14:sparkline>
            <x14:sparkline>
              <xm:f>'2030 - 5311'!$CNO76:$CNO76</xm:f>
              <xm:sqref>CNO68</xm:sqref>
            </x14:sparkline>
            <x14:sparkline>
              <xm:f>'2030 - 5311'!$CNP69:$CNP69</xm:f>
              <xm:sqref>CNP67</xm:sqref>
            </x14:sparkline>
            <x14:sparkline>
              <xm:f>'2030 - 5311'!$CNP76:$CNP76</xm:f>
              <xm:sqref>CNP68</xm:sqref>
            </x14:sparkline>
            <x14:sparkline>
              <xm:f>'2030 - 5311'!$CNQ69:$CNQ69</xm:f>
              <xm:sqref>CNQ67</xm:sqref>
            </x14:sparkline>
            <x14:sparkline>
              <xm:f>'2030 - 5311'!$CNQ76:$CNQ76</xm:f>
              <xm:sqref>CNQ68</xm:sqref>
            </x14:sparkline>
            <x14:sparkline>
              <xm:f>'2030 - 5311'!$CNR69:$CNR69</xm:f>
              <xm:sqref>CNR67</xm:sqref>
            </x14:sparkline>
            <x14:sparkline>
              <xm:f>'2030 - 5311'!$CNR76:$CNR76</xm:f>
              <xm:sqref>CNR68</xm:sqref>
            </x14:sparkline>
            <x14:sparkline>
              <xm:f>'2030 - 5311'!$CNS69:$CNS69</xm:f>
              <xm:sqref>CNS67</xm:sqref>
            </x14:sparkline>
            <x14:sparkline>
              <xm:f>'2030 - 5311'!$CNS76:$CNS76</xm:f>
              <xm:sqref>CNS68</xm:sqref>
            </x14:sparkline>
            <x14:sparkline>
              <xm:f>'2030 - 5311'!$CNT69:$CNT69</xm:f>
              <xm:sqref>CNT67</xm:sqref>
            </x14:sparkline>
            <x14:sparkline>
              <xm:f>'2030 - 5311'!$CNT76:$CNT76</xm:f>
              <xm:sqref>CNT68</xm:sqref>
            </x14:sparkline>
            <x14:sparkline>
              <xm:f>'2030 - 5311'!$CNU69:$CNU69</xm:f>
              <xm:sqref>CNU67</xm:sqref>
            </x14:sparkline>
            <x14:sparkline>
              <xm:f>'2030 - 5311'!$CNU76:$CNU76</xm:f>
              <xm:sqref>CNU68</xm:sqref>
            </x14:sparkline>
            <x14:sparkline>
              <xm:f>'2030 - 5311'!$CNV69:$CNV69</xm:f>
              <xm:sqref>CNV67</xm:sqref>
            </x14:sparkline>
            <x14:sparkline>
              <xm:f>'2030 - 5311'!$CNV76:$CNV76</xm:f>
              <xm:sqref>CNV68</xm:sqref>
            </x14:sparkline>
            <x14:sparkline>
              <xm:f>'2030 - 5311'!$CNW69:$CNW69</xm:f>
              <xm:sqref>CNW67</xm:sqref>
            </x14:sparkline>
            <x14:sparkline>
              <xm:f>'2030 - 5311'!$CNW76:$CNW76</xm:f>
              <xm:sqref>CNW68</xm:sqref>
            </x14:sparkline>
            <x14:sparkline>
              <xm:f>'2030 - 5311'!$CNX69:$CNX69</xm:f>
              <xm:sqref>CNX67</xm:sqref>
            </x14:sparkline>
            <x14:sparkline>
              <xm:f>'2030 - 5311'!$CNX76:$CNX76</xm:f>
              <xm:sqref>CNX68</xm:sqref>
            </x14:sparkline>
            <x14:sparkline>
              <xm:f>'2030 - 5311'!$CNY69:$CNY69</xm:f>
              <xm:sqref>CNY67</xm:sqref>
            </x14:sparkline>
            <x14:sparkline>
              <xm:f>'2030 - 5311'!$CNY76:$CNY76</xm:f>
              <xm:sqref>CNY68</xm:sqref>
            </x14:sparkline>
            <x14:sparkline>
              <xm:f>'2030 - 5311'!$CNZ69:$CNZ69</xm:f>
              <xm:sqref>CNZ67</xm:sqref>
            </x14:sparkline>
            <x14:sparkline>
              <xm:f>'2030 - 5311'!$CNZ76:$CNZ76</xm:f>
              <xm:sqref>CNZ68</xm:sqref>
            </x14:sparkline>
            <x14:sparkline>
              <xm:f>'2030 - 5311'!$COA69:$COA69</xm:f>
              <xm:sqref>COA67</xm:sqref>
            </x14:sparkline>
            <x14:sparkline>
              <xm:f>'2030 - 5311'!$COA76:$COA76</xm:f>
              <xm:sqref>COA68</xm:sqref>
            </x14:sparkline>
            <x14:sparkline>
              <xm:f>'2030 - 5311'!$COB69:$COB69</xm:f>
              <xm:sqref>COB67</xm:sqref>
            </x14:sparkline>
            <x14:sparkline>
              <xm:f>'2030 - 5311'!$COB76:$COB76</xm:f>
              <xm:sqref>COB68</xm:sqref>
            </x14:sparkline>
            <x14:sparkline>
              <xm:f>'2030 - 5311'!$COC69:$COC69</xm:f>
              <xm:sqref>COC67</xm:sqref>
            </x14:sparkline>
            <x14:sparkline>
              <xm:f>'2030 - 5311'!$COC76:$COC76</xm:f>
              <xm:sqref>COC68</xm:sqref>
            </x14:sparkline>
            <x14:sparkline>
              <xm:f>'2030 - 5311'!$COD69:$COD69</xm:f>
              <xm:sqref>COD67</xm:sqref>
            </x14:sparkline>
            <x14:sparkline>
              <xm:f>'2030 - 5311'!$COD76:$COD76</xm:f>
              <xm:sqref>COD68</xm:sqref>
            </x14:sparkline>
            <x14:sparkline>
              <xm:f>'2030 - 5311'!$COE69:$COE69</xm:f>
              <xm:sqref>COE67</xm:sqref>
            </x14:sparkline>
            <x14:sparkline>
              <xm:f>'2030 - 5311'!$COE76:$COE76</xm:f>
              <xm:sqref>COE68</xm:sqref>
            </x14:sparkline>
            <x14:sparkline>
              <xm:f>'2030 - 5311'!$COF69:$COF69</xm:f>
              <xm:sqref>COF67</xm:sqref>
            </x14:sparkline>
            <x14:sparkline>
              <xm:f>'2030 - 5311'!$COF76:$COF76</xm:f>
              <xm:sqref>COF68</xm:sqref>
            </x14:sparkline>
            <x14:sparkline>
              <xm:f>'2030 - 5311'!$COG69:$COG69</xm:f>
              <xm:sqref>COG67</xm:sqref>
            </x14:sparkline>
            <x14:sparkline>
              <xm:f>'2030 - 5311'!$COG76:$COG76</xm:f>
              <xm:sqref>COG68</xm:sqref>
            </x14:sparkline>
            <x14:sparkline>
              <xm:f>'2030 - 5311'!$COH69:$COH69</xm:f>
              <xm:sqref>COH67</xm:sqref>
            </x14:sparkline>
            <x14:sparkline>
              <xm:f>'2030 - 5311'!$COH76:$COH76</xm:f>
              <xm:sqref>COH68</xm:sqref>
            </x14:sparkline>
            <x14:sparkline>
              <xm:f>'2030 - 5311'!$COI69:$COI69</xm:f>
              <xm:sqref>COI67</xm:sqref>
            </x14:sparkline>
            <x14:sparkline>
              <xm:f>'2030 - 5311'!$COI76:$COI76</xm:f>
              <xm:sqref>COI68</xm:sqref>
            </x14:sparkline>
            <x14:sparkline>
              <xm:f>'2030 - 5311'!$COJ69:$COJ69</xm:f>
              <xm:sqref>COJ67</xm:sqref>
            </x14:sparkline>
            <x14:sparkline>
              <xm:f>'2030 - 5311'!$COJ76:$COJ76</xm:f>
              <xm:sqref>COJ68</xm:sqref>
            </x14:sparkline>
            <x14:sparkline>
              <xm:f>'2030 - 5311'!$COK69:$COK69</xm:f>
              <xm:sqref>COK67</xm:sqref>
            </x14:sparkline>
            <x14:sparkline>
              <xm:f>'2030 - 5311'!$COK76:$COK76</xm:f>
              <xm:sqref>COK68</xm:sqref>
            </x14:sparkline>
            <x14:sparkline>
              <xm:f>'2030 - 5311'!$COL69:$COL69</xm:f>
              <xm:sqref>COL67</xm:sqref>
            </x14:sparkline>
            <x14:sparkline>
              <xm:f>'2030 - 5311'!$COL76:$COL76</xm:f>
              <xm:sqref>COL68</xm:sqref>
            </x14:sparkline>
            <x14:sparkline>
              <xm:f>'2030 - 5311'!$COM69:$COM69</xm:f>
              <xm:sqref>COM67</xm:sqref>
            </x14:sparkline>
            <x14:sparkline>
              <xm:f>'2030 - 5311'!$COM76:$COM76</xm:f>
              <xm:sqref>COM68</xm:sqref>
            </x14:sparkline>
            <x14:sparkline>
              <xm:f>'2030 - 5311'!$CON69:$CON69</xm:f>
              <xm:sqref>CON67</xm:sqref>
            </x14:sparkline>
            <x14:sparkline>
              <xm:f>'2030 - 5311'!$CON76:$CON76</xm:f>
              <xm:sqref>CON68</xm:sqref>
            </x14:sparkline>
            <x14:sparkline>
              <xm:f>'2030 - 5311'!$COO69:$COO69</xm:f>
              <xm:sqref>COO67</xm:sqref>
            </x14:sparkline>
            <x14:sparkline>
              <xm:f>'2030 - 5311'!$COO76:$COO76</xm:f>
              <xm:sqref>COO68</xm:sqref>
            </x14:sparkline>
            <x14:sparkline>
              <xm:f>'2030 - 5311'!$COP69:$COP69</xm:f>
              <xm:sqref>COP67</xm:sqref>
            </x14:sparkline>
            <x14:sparkline>
              <xm:f>'2030 - 5311'!$COP76:$COP76</xm:f>
              <xm:sqref>COP68</xm:sqref>
            </x14:sparkline>
            <x14:sparkline>
              <xm:f>'2030 - 5311'!$COQ69:$COQ69</xm:f>
              <xm:sqref>COQ67</xm:sqref>
            </x14:sparkline>
            <x14:sparkline>
              <xm:f>'2030 - 5311'!$COQ76:$COQ76</xm:f>
              <xm:sqref>COQ68</xm:sqref>
            </x14:sparkline>
            <x14:sparkline>
              <xm:f>'2030 - 5311'!$COR69:$COR69</xm:f>
              <xm:sqref>COR67</xm:sqref>
            </x14:sparkline>
            <x14:sparkline>
              <xm:f>'2030 - 5311'!$COR76:$COR76</xm:f>
              <xm:sqref>COR68</xm:sqref>
            </x14:sparkline>
            <x14:sparkline>
              <xm:f>'2030 - 5311'!$COS69:$COS69</xm:f>
              <xm:sqref>COS67</xm:sqref>
            </x14:sparkline>
            <x14:sparkline>
              <xm:f>'2030 - 5311'!$COS76:$COS76</xm:f>
              <xm:sqref>COS68</xm:sqref>
            </x14:sparkline>
            <x14:sparkline>
              <xm:f>'2030 - 5311'!$COT69:$COT69</xm:f>
              <xm:sqref>COT67</xm:sqref>
            </x14:sparkline>
            <x14:sparkline>
              <xm:f>'2030 - 5311'!$COT76:$COT76</xm:f>
              <xm:sqref>COT68</xm:sqref>
            </x14:sparkline>
            <x14:sparkline>
              <xm:f>'2030 - 5311'!$COU69:$COU69</xm:f>
              <xm:sqref>COU67</xm:sqref>
            </x14:sparkline>
            <x14:sparkline>
              <xm:f>'2030 - 5311'!$COU76:$COU76</xm:f>
              <xm:sqref>COU68</xm:sqref>
            </x14:sparkline>
            <x14:sparkline>
              <xm:f>'2030 - 5311'!$COV69:$COV69</xm:f>
              <xm:sqref>COV67</xm:sqref>
            </x14:sparkline>
            <x14:sparkline>
              <xm:f>'2030 - 5311'!$COV76:$COV76</xm:f>
              <xm:sqref>COV68</xm:sqref>
            </x14:sparkline>
            <x14:sparkline>
              <xm:f>'2030 - 5311'!$COW69:$COW69</xm:f>
              <xm:sqref>COW67</xm:sqref>
            </x14:sparkline>
            <x14:sparkline>
              <xm:f>'2030 - 5311'!$COW76:$COW76</xm:f>
              <xm:sqref>COW68</xm:sqref>
            </x14:sparkline>
            <x14:sparkline>
              <xm:f>'2030 - 5311'!$COX69:$COX69</xm:f>
              <xm:sqref>COX67</xm:sqref>
            </x14:sparkline>
            <x14:sparkline>
              <xm:f>'2030 - 5311'!$COX76:$COX76</xm:f>
              <xm:sqref>COX68</xm:sqref>
            </x14:sparkline>
            <x14:sparkline>
              <xm:f>'2030 - 5311'!$COY69:$COY69</xm:f>
              <xm:sqref>COY67</xm:sqref>
            </x14:sparkline>
            <x14:sparkline>
              <xm:f>'2030 - 5311'!$COY76:$COY76</xm:f>
              <xm:sqref>COY68</xm:sqref>
            </x14:sparkline>
            <x14:sparkline>
              <xm:f>'2030 - 5311'!$COZ69:$COZ69</xm:f>
              <xm:sqref>COZ67</xm:sqref>
            </x14:sparkline>
            <x14:sparkline>
              <xm:f>'2030 - 5311'!$COZ76:$COZ76</xm:f>
              <xm:sqref>COZ68</xm:sqref>
            </x14:sparkline>
            <x14:sparkline>
              <xm:f>'2030 - 5311'!$CPA69:$CPA69</xm:f>
              <xm:sqref>CPA67</xm:sqref>
            </x14:sparkline>
            <x14:sparkline>
              <xm:f>'2030 - 5311'!$CPA76:$CPA76</xm:f>
              <xm:sqref>CPA68</xm:sqref>
            </x14:sparkline>
            <x14:sparkline>
              <xm:f>'2030 - 5311'!$CPB69:$CPB69</xm:f>
              <xm:sqref>CPB67</xm:sqref>
            </x14:sparkline>
            <x14:sparkline>
              <xm:f>'2030 - 5311'!$CPB76:$CPB76</xm:f>
              <xm:sqref>CPB68</xm:sqref>
            </x14:sparkline>
            <x14:sparkline>
              <xm:f>'2030 - 5311'!$CPC69:$CPC69</xm:f>
              <xm:sqref>CPC67</xm:sqref>
            </x14:sparkline>
            <x14:sparkline>
              <xm:f>'2030 - 5311'!$CPC76:$CPC76</xm:f>
              <xm:sqref>CPC68</xm:sqref>
            </x14:sparkline>
            <x14:sparkline>
              <xm:f>'2030 - 5311'!$CPD69:$CPD69</xm:f>
              <xm:sqref>CPD67</xm:sqref>
            </x14:sparkline>
            <x14:sparkline>
              <xm:f>'2030 - 5311'!$CPD76:$CPD76</xm:f>
              <xm:sqref>CPD68</xm:sqref>
            </x14:sparkline>
            <x14:sparkline>
              <xm:f>'2030 - 5311'!$CPE69:$CPE69</xm:f>
              <xm:sqref>CPE67</xm:sqref>
            </x14:sparkline>
            <x14:sparkline>
              <xm:f>'2030 - 5311'!$CPE76:$CPE76</xm:f>
              <xm:sqref>CPE68</xm:sqref>
            </x14:sparkline>
            <x14:sparkline>
              <xm:f>'2030 - 5311'!$CPF69:$CPF69</xm:f>
              <xm:sqref>CPF67</xm:sqref>
            </x14:sparkline>
            <x14:sparkline>
              <xm:f>'2030 - 5311'!$CPF76:$CPF76</xm:f>
              <xm:sqref>CPF68</xm:sqref>
            </x14:sparkline>
            <x14:sparkline>
              <xm:f>'2030 - 5311'!$CPG69:$CPG69</xm:f>
              <xm:sqref>CPG67</xm:sqref>
            </x14:sparkline>
            <x14:sparkline>
              <xm:f>'2030 - 5311'!$CPG76:$CPG76</xm:f>
              <xm:sqref>CPG68</xm:sqref>
            </x14:sparkline>
            <x14:sparkline>
              <xm:f>'2030 - 5311'!$CPH69:$CPH69</xm:f>
              <xm:sqref>CPH67</xm:sqref>
            </x14:sparkline>
            <x14:sparkline>
              <xm:f>'2030 - 5311'!$CPH76:$CPH76</xm:f>
              <xm:sqref>CPH68</xm:sqref>
            </x14:sparkline>
            <x14:sparkline>
              <xm:f>'2030 - 5311'!$CPI69:$CPI69</xm:f>
              <xm:sqref>CPI67</xm:sqref>
            </x14:sparkline>
            <x14:sparkline>
              <xm:f>'2030 - 5311'!$CPI76:$CPI76</xm:f>
              <xm:sqref>CPI68</xm:sqref>
            </x14:sparkline>
            <x14:sparkline>
              <xm:f>'2030 - 5311'!$CPJ69:$CPJ69</xm:f>
              <xm:sqref>CPJ67</xm:sqref>
            </x14:sparkline>
            <x14:sparkline>
              <xm:f>'2030 - 5311'!$CPJ76:$CPJ76</xm:f>
              <xm:sqref>CPJ68</xm:sqref>
            </x14:sparkline>
            <x14:sparkline>
              <xm:f>'2030 - 5311'!$CPK69:$CPK69</xm:f>
              <xm:sqref>CPK67</xm:sqref>
            </x14:sparkline>
            <x14:sparkline>
              <xm:f>'2030 - 5311'!$CPK76:$CPK76</xm:f>
              <xm:sqref>CPK68</xm:sqref>
            </x14:sparkline>
            <x14:sparkline>
              <xm:f>'2030 - 5311'!$CPL69:$CPL69</xm:f>
              <xm:sqref>CPL67</xm:sqref>
            </x14:sparkline>
            <x14:sparkline>
              <xm:f>'2030 - 5311'!$CPL76:$CPL76</xm:f>
              <xm:sqref>CPL68</xm:sqref>
            </x14:sparkline>
            <x14:sparkline>
              <xm:f>'2030 - 5311'!$CPM69:$CPM69</xm:f>
              <xm:sqref>CPM67</xm:sqref>
            </x14:sparkline>
            <x14:sparkline>
              <xm:f>'2030 - 5311'!$CPM76:$CPM76</xm:f>
              <xm:sqref>CPM68</xm:sqref>
            </x14:sparkline>
            <x14:sparkline>
              <xm:f>'2030 - 5311'!$CPN69:$CPN69</xm:f>
              <xm:sqref>CPN67</xm:sqref>
            </x14:sparkline>
            <x14:sparkline>
              <xm:f>'2030 - 5311'!$CPN76:$CPN76</xm:f>
              <xm:sqref>CPN68</xm:sqref>
            </x14:sparkline>
            <x14:sparkline>
              <xm:f>'2030 - 5311'!$CPO69:$CPO69</xm:f>
              <xm:sqref>CPO67</xm:sqref>
            </x14:sparkline>
            <x14:sparkline>
              <xm:f>'2030 - 5311'!$CPO76:$CPO76</xm:f>
              <xm:sqref>CPO68</xm:sqref>
            </x14:sparkline>
            <x14:sparkline>
              <xm:f>'2030 - 5311'!$CPP69:$CPP69</xm:f>
              <xm:sqref>CPP67</xm:sqref>
            </x14:sparkline>
            <x14:sparkline>
              <xm:f>'2030 - 5311'!$CPP76:$CPP76</xm:f>
              <xm:sqref>CPP68</xm:sqref>
            </x14:sparkline>
            <x14:sparkline>
              <xm:f>'2030 - 5311'!$CPQ69:$CPQ69</xm:f>
              <xm:sqref>CPQ67</xm:sqref>
            </x14:sparkline>
            <x14:sparkline>
              <xm:f>'2030 - 5311'!$CPQ76:$CPQ76</xm:f>
              <xm:sqref>CPQ68</xm:sqref>
            </x14:sparkline>
            <x14:sparkline>
              <xm:f>'2030 - 5311'!$CPR69:$CPR69</xm:f>
              <xm:sqref>CPR67</xm:sqref>
            </x14:sparkline>
            <x14:sparkline>
              <xm:f>'2030 - 5311'!$CPR76:$CPR76</xm:f>
              <xm:sqref>CPR68</xm:sqref>
            </x14:sparkline>
            <x14:sparkline>
              <xm:f>'2030 - 5311'!$CPS69:$CPS69</xm:f>
              <xm:sqref>CPS67</xm:sqref>
            </x14:sparkline>
            <x14:sparkline>
              <xm:f>'2030 - 5311'!$CPS76:$CPS76</xm:f>
              <xm:sqref>CPS68</xm:sqref>
            </x14:sparkline>
            <x14:sparkline>
              <xm:f>'2030 - 5311'!$CPT69:$CPT69</xm:f>
              <xm:sqref>CPT67</xm:sqref>
            </x14:sparkline>
            <x14:sparkline>
              <xm:f>'2030 - 5311'!$CPT76:$CPT76</xm:f>
              <xm:sqref>CPT68</xm:sqref>
            </x14:sparkline>
            <x14:sparkline>
              <xm:f>'2030 - 5311'!$CPU69:$CPU69</xm:f>
              <xm:sqref>CPU67</xm:sqref>
            </x14:sparkline>
            <x14:sparkline>
              <xm:f>'2030 - 5311'!$CPU76:$CPU76</xm:f>
              <xm:sqref>CPU68</xm:sqref>
            </x14:sparkline>
            <x14:sparkline>
              <xm:f>'2030 - 5311'!$CPV69:$CPV69</xm:f>
              <xm:sqref>CPV67</xm:sqref>
            </x14:sparkline>
            <x14:sparkline>
              <xm:f>'2030 - 5311'!$CPV76:$CPV76</xm:f>
              <xm:sqref>CPV68</xm:sqref>
            </x14:sparkline>
            <x14:sparkline>
              <xm:f>'2030 - 5311'!$CPW69:$CPW69</xm:f>
              <xm:sqref>CPW67</xm:sqref>
            </x14:sparkline>
            <x14:sparkline>
              <xm:f>'2030 - 5311'!$CPW76:$CPW76</xm:f>
              <xm:sqref>CPW68</xm:sqref>
            </x14:sparkline>
            <x14:sparkline>
              <xm:f>'2030 - 5311'!$CPX69:$CPX69</xm:f>
              <xm:sqref>CPX67</xm:sqref>
            </x14:sparkline>
            <x14:sparkline>
              <xm:f>'2030 - 5311'!$CPX76:$CPX76</xm:f>
              <xm:sqref>CPX68</xm:sqref>
            </x14:sparkline>
            <x14:sparkline>
              <xm:f>'2030 - 5311'!$CPY69:$CPY69</xm:f>
              <xm:sqref>CPY67</xm:sqref>
            </x14:sparkline>
            <x14:sparkline>
              <xm:f>'2030 - 5311'!$CPY76:$CPY76</xm:f>
              <xm:sqref>CPY68</xm:sqref>
            </x14:sparkline>
            <x14:sparkline>
              <xm:f>'2030 - 5311'!$CPZ69:$CPZ69</xm:f>
              <xm:sqref>CPZ67</xm:sqref>
            </x14:sparkline>
            <x14:sparkline>
              <xm:f>'2030 - 5311'!$CPZ76:$CPZ76</xm:f>
              <xm:sqref>CPZ68</xm:sqref>
            </x14:sparkline>
            <x14:sparkline>
              <xm:f>'2030 - 5311'!$CQA69:$CQA69</xm:f>
              <xm:sqref>CQA67</xm:sqref>
            </x14:sparkline>
            <x14:sparkline>
              <xm:f>'2030 - 5311'!$CQA76:$CQA76</xm:f>
              <xm:sqref>CQA68</xm:sqref>
            </x14:sparkline>
            <x14:sparkline>
              <xm:f>'2030 - 5311'!$CQB69:$CQB69</xm:f>
              <xm:sqref>CQB67</xm:sqref>
            </x14:sparkline>
            <x14:sparkline>
              <xm:f>'2030 - 5311'!$CQB76:$CQB76</xm:f>
              <xm:sqref>CQB68</xm:sqref>
            </x14:sparkline>
            <x14:sparkline>
              <xm:f>'2030 - 5311'!$CQC69:$CQC69</xm:f>
              <xm:sqref>CQC67</xm:sqref>
            </x14:sparkline>
            <x14:sparkline>
              <xm:f>'2030 - 5311'!$CQC76:$CQC76</xm:f>
              <xm:sqref>CQC68</xm:sqref>
            </x14:sparkline>
            <x14:sparkline>
              <xm:f>'2030 - 5311'!$CQD69:$CQD69</xm:f>
              <xm:sqref>CQD67</xm:sqref>
            </x14:sparkline>
            <x14:sparkline>
              <xm:f>'2030 - 5311'!$CQD76:$CQD76</xm:f>
              <xm:sqref>CQD68</xm:sqref>
            </x14:sparkline>
            <x14:sparkline>
              <xm:f>'2030 - 5311'!$CQE69:$CQE69</xm:f>
              <xm:sqref>CQE67</xm:sqref>
            </x14:sparkline>
            <x14:sparkline>
              <xm:f>'2030 - 5311'!$CQE76:$CQE76</xm:f>
              <xm:sqref>CQE68</xm:sqref>
            </x14:sparkline>
            <x14:sparkline>
              <xm:f>'2030 - 5311'!$CQF69:$CQF69</xm:f>
              <xm:sqref>CQF67</xm:sqref>
            </x14:sparkline>
            <x14:sparkline>
              <xm:f>'2030 - 5311'!$CQF76:$CQF76</xm:f>
              <xm:sqref>CQF68</xm:sqref>
            </x14:sparkline>
            <x14:sparkline>
              <xm:f>'2030 - 5311'!$CQG69:$CQG69</xm:f>
              <xm:sqref>CQG67</xm:sqref>
            </x14:sparkline>
            <x14:sparkline>
              <xm:f>'2030 - 5311'!$CQG76:$CQG76</xm:f>
              <xm:sqref>CQG68</xm:sqref>
            </x14:sparkline>
            <x14:sparkline>
              <xm:f>'2030 - 5311'!$CQH69:$CQH69</xm:f>
              <xm:sqref>CQH67</xm:sqref>
            </x14:sparkline>
            <x14:sparkline>
              <xm:f>'2030 - 5311'!$CQH76:$CQH76</xm:f>
              <xm:sqref>CQH68</xm:sqref>
            </x14:sparkline>
            <x14:sparkline>
              <xm:f>'2030 - 5311'!$CQI69:$CQI69</xm:f>
              <xm:sqref>CQI67</xm:sqref>
            </x14:sparkline>
            <x14:sparkline>
              <xm:f>'2030 - 5311'!$CQI76:$CQI76</xm:f>
              <xm:sqref>CQI68</xm:sqref>
            </x14:sparkline>
            <x14:sparkline>
              <xm:f>'2030 - 5311'!$CQJ69:$CQJ69</xm:f>
              <xm:sqref>CQJ67</xm:sqref>
            </x14:sparkline>
            <x14:sparkline>
              <xm:f>'2030 - 5311'!$CQJ76:$CQJ76</xm:f>
              <xm:sqref>CQJ68</xm:sqref>
            </x14:sparkline>
            <x14:sparkline>
              <xm:f>'2030 - 5311'!$CQK69:$CQK69</xm:f>
              <xm:sqref>CQK67</xm:sqref>
            </x14:sparkline>
            <x14:sparkline>
              <xm:f>'2030 - 5311'!$CQK76:$CQK76</xm:f>
              <xm:sqref>CQK68</xm:sqref>
            </x14:sparkline>
            <x14:sparkline>
              <xm:f>'2030 - 5311'!$CQL69:$CQL69</xm:f>
              <xm:sqref>CQL67</xm:sqref>
            </x14:sparkline>
            <x14:sparkline>
              <xm:f>'2030 - 5311'!$CQL76:$CQL76</xm:f>
              <xm:sqref>CQL68</xm:sqref>
            </x14:sparkline>
            <x14:sparkline>
              <xm:f>'2030 - 5311'!$CQM69:$CQM69</xm:f>
              <xm:sqref>CQM67</xm:sqref>
            </x14:sparkline>
            <x14:sparkline>
              <xm:f>'2030 - 5311'!$CQM76:$CQM76</xm:f>
              <xm:sqref>CQM68</xm:sqref>
            </x14:sparkline>
            <x14:sparkline>
              <xm:f>'2030 - 5311'!$CQN69:$CQN69</xm:f>
              <xm:sqref>CQN67</xm:sqref>
            </x14:sparkline>
            <x14:sparkline>
              <xm:f>'2030 - 5311'!$CQN76:$CQN76</xm:f>
              <xm:sqref>CQN68</xm:sqref>
            </x14:sparkline>
            <x14:sparkline>
              <xm:f>'2030 - 5311'!$CQO69:$CQO69</xm:f>
              <xm:sqref>CQO67</xm:sqref>
            </x14:sparkline>
            <x14:sparkline>
              <xm:f>'2030 - 5311'!$CQO76:$CQO76</xm:f>
              <xm:sqref>CQO68</xm:sqref>
            </x14:sparkline>
            <x14:sparkline>
              <xm:f>'2030 - 5311'!$CQP69:$CQP69</xm:f>
              <xm:sqref>CQP67</xm:sqref>
            </x14:sparkline>
            <x14:sparkline>
              <xm:f>'2030 - 5311'!$CQP76:$CQP76</xm:f>
              <xm:sqref>CQP68</xm:sqref>
            </x14:sparkline>
            <x14:sparkline>
              <xm:f>'2030 - 5311'!$CQQ69:$CQQ69</xm:f>
              <xm:sqref>CQQ67</xm:sqref>
            </x14:sparkline>
            <x14:sparkline>
              <xm:f>'2030 - 5311'!$CQQ76:$CQQ76</xm:f>
              <xm:sqref>CQQ68</xm:sqref>
            </x14:sparkline>
            <x14:sparkline>
              <xm:f>'2030 - 5311'!$CQR69:$CQR69</xm:f>
              <xm:sqref>CQR67</xm:sqref>
            </x14:sparkline>
            <x14:sparkline>
              <xm:f>'2030 - 5311'!$CQR76:$CQR76</xm:f>
              <xm:sqref>CQR68</xm:sqref>
            </x14:sparkline>
            <x14:sparkline>
              <xm:f>'2030 - 5311'!$CQS69:$CQS69</xm:f>
              <xm:sqref>CQS67</xm:sqref>
            </x14:sparkline>
            <x14:sparkline>
              <xm:f>'2030 - 5311'!$CQS76:$CQS76</xm:f>
              <xm:sqref>CQS68</xm:sqref>
            </x14:sparkline>
            <x14:sparkline>
              <xm:f>'2030 - 5311'!$CQT69:$CQT69</xm:f>
              <xm:sqref>CQT67</xm:sqref>
            </x14:sparkline>
            <x14:sparkline>
              <xm:f>'2030 - 5311'!$CQT76:$CQT76</xm:f>
              <xm:sqref>CQT68</xm:sqref>
            </x14:sparkline>
            <x14:sparkline>
              <xm:f>'2030 - 5311'!$CQU69:$CQU69</xm:f>
              <xm:sqref>CQU67</xm:sqref>
            </x14:sparkline>
            <x14:sparkline>
              <xm:f>'2030 - 5311'!$CQU76:$CQU76</xm:f>
              <xm:sqref>CQU68</xm:sqref>
            </x14:sparkline>
            <x14:sparkline>
              <xm:f>'2030 - 5311'!$CQV69:$CQV69</xm:f>
              <xm:sqref>CQV67</xm:sqref>
            </x14:sparkline>
            <x14:sparkline>
              <xm:f>'2030 - 5311'!$CQV76:$CQV76</xm:f>
              <xm:sqref>CQV68</xm:sqref>
            </x14:sparkline>
            <x14:sparkline>
              <xm:f>'2030 - 5311'!$CQW69:$CQW69</xm:f>
              <xm:sqref>CQW67</xm:sqref>
            </x14:sparkline>
            <x14:sparkline>
              <xm:f>'2030 - 5311'!$CQW76:$CQW76</xm:f>
              <xm:sqref>CQW68</xm:sqref>
            </x14:sparkline>
            <x14:sparkline>
              <xm:f>'2030 - 5311'!$CQX69:$CQX69</xm:f>
              <xm:sqref>CQX67</xm:sqref>
            </x14:sparkline>
            <x14:sparkline>
              <xm:f>'2030 - 5311'!$CQX76:$CQX76</xm:f>
              <xm:sqref>CQX68</xm:sqref>
            </x14:sparkline>
            <x14:sparkline>
              <xm:f>'2030 - 5311'!$CQY69:$CQY69</xm:f>
              <xm:sqref>CQY67</xm:sqref>
            </x14:sparkline>
            <x14:sparkline>
              <xm:f>'2030 - 5311'!$CQY76:$CQY76</xm:f>
              <xm:sqref>CQY68</xm:sqref>
            </x14:sparkline>
            <x14:sparkline>
              <xm:f>'2030 - 5311'!$CQZ69:$CQZ69</xm:f>
              <xm:sqref>CQZ67</xm:sqref>
            </x14:sparkline>
            <x14:sparkline>
              <xm:f>'2030 - 5311'!$CQZ76:$CQZ76</xm:f>
              <xm:sqref>CQZ68</xm:sqref>
            </x14:sparkline>
            <x14:sparkline>
              <xm:f>'2030 - 5311'!$CRA69:$CRA69</xm:f>
              <xm:sqref>CRA67</xm:sqref>
            </x14:sparkline>
            <x14:sparkline>
              <xm:f>'2030 - 5311'!$CRA76:$CRA76</xm:f>
              <xm:sqref>CRA68</xm:sqref>
            </x14:sparkline>
            <x14:sparkline>
              <xm:f>'2030 - 5311'!$CRB69:$CRB69</xm:f>
              <xm:sqref>CRB67</xm:sqref>
            </x14:sparkline>
            <x14:sparkline>
              <xm:f>'2030 - 5311'!$CRB76:$CRB76</xm:f>
              <xm:sqref>CRB68</xm:sqref>
            </x14:sparkline>
            <x14:sparkline>
              <xm:f>'2030 - 5311'!$CRC69:$CRC69</xm:f>
              <xm:sqref>CRC67</xm:sqref>
            </x14:sparkline>
            <x14:sparkline>
              <xm:f>'2030 - 5311'!$CRC76:$CRC76</xm:f>
              <xm:sqref>CRC68</xm:sqref>
            </x14:sparkline>
            <x14:sparkline>
              <xm:f>'2030 - 5311'!$CRD69:$CRD69</xm:f>
              <xm:sqref>CRD67</xm:sqref>
            </x14:sparkline>
            <x14:sparkline>
              <xm:f>'2030 - 5311'!$CRD76:$CRD76</xm:f>
              <xm:sqref>CRD68</xm:sqref>
            </x14:sparkline>
            <x14:sparkline>
              <xm:f>'2030 - 5311'!$CRE69:$CRE69</xm:f>
              <xm:sqref>CRE67</xm:sqref>
            </x14:sparkline>
            <x14:sparkline>
              <xm:f>'2030 - 5311'!$CRE76:$CRE76</xm:f>
              <xm:sqref>CRE68</xm:sqref>
            </x14:sparkline>
            <x14:sparkline>
              <xm:f>'2030 - 5311'!$CRF69:$CRF69</xm:f>
              <xm:sqref>CRF67</xm:sqref>
            </x14:sparkline>
            <x14:sparkline>
              <xm:f>'2030 - 5311'!$CRF76:$CRF76</xm:f>
              <xm:sqref>CRF68</xm:sqref>
            </x14:sparkline>
            <x14:sparkline>
              <xm:f>'2030 - 5311'!$CRG69:$CRG69</xm:f>
              <xm:sqref>CRG67</xm:sqref>
            </x14:sparkline>
            <x14:sparkline>
              <xm:f>'2030 - 5311'!$CRG76:$CRG76</xm:f>
              <xm:sqref>CRG68</xm:sqref>
            </x14:sparkline>
            <x14:sparkline>
              <xm:f>'2030 - 5311'!$CRH69:$CRH69</xm:f>
              <xm:sqref>CRH67</xm:sqref>
            </x14:sparkline>
            <x14:sparkline>
              <xm:f>'2030 - 5311'!$CRH76:$CRH76</xm:f>
              <xm:sqref>CRH68</xm:sqref>
            </x14:sparkline>
            <x14:sparkline>
              <xm:f>'2030 - 5311'!$CRI69:$CRI69</xm:f>
              <xm:sqref>CRI67</xm:sqref>
            </x14:sparkline>
            <x14:sparkline>
              <xm:f>'2030 - 5311'!$CRI76:$CRI76</xm:f>
              <xm:sqref>CRI68</xm:sqref>
            </x14:sparkline>
            <x14:sparkline>
              <xm:f>'2030 - 5311'!$CRJ69:$CRJ69</xm:f>
              <xm:sqref>CRJ67</xm:sqref>
            </x14:sparkline>
            <x14:sparkline>
              <xm:f>'2030 - 5311'!$CRJ76:$CRJ76</xm:f>
              <xm:sqref>CRJ68</xm:sqref>
            </x14:sparkline>
            <x14:sparkline>
              <xm:f>'2030 - 5311'!$CRK69:$CRK69</xm:f>
              <xm:sqref>CRK67</xm:sqref>
            </x14:sparkline>
            <x14:sparkline>
              <xm:f>'2030 - 5311'!$CRK76:$CRK76</xm:f>
              <xm:sqref>CRK68</xm:sqref>
            </x14:sparkline>
            <x14:sparkline>
              <xm:f>'2030 - 5311'!$CRL69:$CRL69</xm:f>
              <xm:sqref>CRL67</xm:sqref>
            </x14:sparkline>
            <x14:sparkline>
              <xm:f>'2030 - 5311'!$CRL76:$CRL76</xm:f>
              <xm:sqref>CRL68</xm:sqref>
            </x14:sparkline>
            <x14:sparkline>
              <xm:f>'2030 - 5311'!$CRM69:$CRM69</xm:f>
              <xm:sqref>CRM67</xm:sqref>
            </x14:sparkline>
            <x14:sparkline>
              <xm:f>'2030 - 5311'!$CRM76:$CRM76</xm:f>
              <xm:sqref>CRM68</xm:sqref>
            </x14:sparkline>
            <x14:sparkline>
              <xm:f>'2030 - 5311'!$CRN69:$CRN69</xm:f>
              <xm:sqref>CRN67</xm:sqref>
            </x14:sparkline>
            <x14:sparkline>
              <xm:f>'2030 - 5311'!$CRN76:$CRN76</xm:f>
              <xm:sqref>CRN68</xm:sqref>
            </x14:sparkline>
            <x14:sparkline>
              <xm:f>'2030 - 5311'!$CRO69:$CRO69</xm:f>
              <xm:sqref>CRO67</xm:sqref>
            </x14:sparkline>
            <x14:sparkline>
              <xm:f>'2030 - 5311'!$CRO76:$CRO76</xm:f>
              <xm:sqref>CRO68</xm:sqref>
            </x14:sparkline>
            <x14:sparkline>
              <xm:f>'2030 - 5311'!$CRP69:$CRP69</xm:f>
              <xm:sqref>CRP67</xm:sqref>
            </x14:sparkline>
            <x14:sparkline>
              <xm:f>'2030 - 5311'!$CRP76:$CRP76</xm:f>
              <xm:sqref>CRP68</xm:sqref>
            </x14:sparkline>
            <x14:sparkline>
              <xm:f>'2030 - 5311'!$CRQ69:$CRQ69</xm:f>
              <xm:sqref>CRQ67</xm:sqref>
            </x14:sparkline>
            <x14:sparkline>
              <xm:f>'2030 - 5311'!$CRQ76:$CRQ76</xm:f>
              <xm:sqref>CRQ68</xm:sqref>
            </x14:sparkline>
            <x14:sparkline>
              <xm:f>'2030 - 5311'!$CRR69:$CRR69</xm:f>
              <xm:sqref>CRR67</xm:sqref>
            </x14:sparkline>
            <x14:sparkline>
              <xm:f>'2030 - 5311'!$CRR76:$CRR76</xm:f>
              <xm:sqref>CRR68</xm:sqref>
            </x14:sparkline>
            <x14:sparkline>
              <xm:f>'2030 - 5311'!$CRS69:$CRS69</xm:f>
              <xm:sqref>CRS67</xm:sqref>
            </x14:sparkline>
            <x14:sparkline>
              <xm:f>'2030 - 5311'!$CRS76:$CRS76</xm:f>
              <xm:sqref>CRS68</xm:sqref>
            </x14:sparkline>
            <x14:sparkline>
              <xm:f>'2030 - 5311'!$CRT69:$CRT69</xm:f>
              <xm:sqref>CRT67</xm:sqref>
            </x14:sparkline>
            <x14:sparkline>
              <xm:f>'2030 - 5311'!$CRT76:$CRT76</xm:f>
              <xm:sqref>CRT68</xm:sqref>
            </x14:sparkline>
            <x14:sparkline>
              <xm:f>'2030 - 5311'!$CRU69:$CRU69</xm:f>
              <xm:sqref>CRU67</xm:sqref>
            </x14:sparkline>
            <x14:sparkline>
              <xm:f>'2030 - 5311'!$CRU76:$CRU76</xm:f>
              <xm:sqref>CRU68</xm:sqref>
            </x14:sparkline>
            <x14:sparkline>
              <xm:f>'2030 - 5311'!$CRV69:$CRV69</xm:f>
              <xm:sqref>CRV67</xm:sqref>
            </x14:sparkline>
            <x14:sparkline>
              <xm:f>'2030 - 5311'!$CRV76:$CRV76</xm:f>
              <xm:sqref>CRV68</xm:sqref>
            </x14:sparkline>
            <x14:sparkline>
              <xm:f>'2030 - 5311'!$CRW69:$CRW69</xm:f>
              <xm:sqref>CRW67</xm:sqref>
            </x14:sparkline>
            <x14:sparkline>
              <xm:f>'2030 - 5311'!$CRW76:$CRW76</xm:f>
              <xm:sqref>CRW68</xm:sqref>
            </x14:sparkline>
            <x14:sparkline>
              <xm:f>'2030 - 5311'!$CRX69:$CRX69</xm:f>
              <xm:sqref>CRX67</xm:sqref>
            </x14:sparkline>
            <x14:sparkline>
              <xm:f>'2030 - 5311'!$CRX76:$CRX76</xm:f>
              <xm:sqref>CRX68</xm:sqref>
            </x14:sparkline>
            <x14:sparkline>
              <xm:f>'2030 - 5311'!$CRY69:$CRY69</xm:f>
              <xm:sqref>CRY67</xm:sqref>
            </x14:sparkline>
            <x14:sparkline>
              <xm:f>'2030 - 5311'!$CRY76:$CRY76</xm:f>
              <xm:sqref>CRY68</xm:sqref>
            </x14:sparkline>
            <x14:sparkline>
              <xm:f>'2030 - 5311'!$CRZ69:$CRZ69</xm:f>
              <xm:sqref>CRZ67</xm:sqref>
            </x14:sparkline>
            <x14:sparkline>
              <xm:f>'2030 - 5311'!$CRZ76:$CRZ76</xm:f>
              <xm:sqref>CRZ68</xm:sqref>
            </x14:sparkline>
            <x14:sparkline>
              <xm:f>'2030 - 5311'!$CSA69:$CSA69</xm:f>
              <xm:sqref>CSA67</xm:sqref>
            </x14:sparkline>
            <x14:sparkline>
              <xm:f>'2030 - 5311'!$CSA76:$CSA76</xm:f>
              <xm:sqref>CSA68</xm:sqref>
            </x14:sparkline>
            <x14:sparkline>
              <xm:f>'2030 - 5311'!$CSB69:$CSB69</xm:f>
              <xm:sqref>CSB67</xm:sqref>
            </x14:sparkline>
            <x14:sparkline>
              <xm:f>'2030 - 5311'!$CSB76:$CSB76</xm:f>
              <xm:sqref>CSB68</xm:sqref>
            </x14:sparkline>
            <x14:sparkline>
              <xm:f>'2030 - 5311'!$CSC69:$CSC69</xm:f>
              <xm:sqref>CSC67</xm:sqref>
            </x14:sparkline>
            <x14:sparkline>
              <xm:f>'2030 - 5311'!$CSC76:$CSC76</xm:f>
              <xm:sqref>CSC68</xm:sqref>
            </x14:sparkline>
            <x14:sparkline>
              <xm:f>'2030 - 5311'!$CSD69:$CSD69</xm:f>
              <xm:sqref>CSD67</xm:sqref>
            </x14:sparkline>
            <x14:sparkline>
              <xm:f>'2030 - 5311'!$CSD76:$CSD76</xm:f>
              <xm:sqref>CSD68</xm:sqref>
            </x14:sparkline>
            <x14:sparkline>
              <xm:f>'2030 - 5311'!$CSE69:$CSE69</xm:f>
              <xm:sqref>CSE67</xm:sqref>
            </x14:sparkline>
            <x14:sparkline>
              <xm:f>'2030 - 5311'!$CSE76:$CSE76</xm:f>
              <xm:sqref>CSE68</xm:sqref>
            </x14:sparkline>
            <x14:sparkline>
              <xm:f>'2030 - 5311'!$CSF69:$CSF69</xm:f>
              <xm:sqref>CSF67</xm:sqref>
            </x14:sparkline>
            <x14:sparkline>
              <xm:f>'2030 - 5311'!$CSF76:$CSF76</xm:f>
              <xm:sqref>CSF68</xm:sqref>
            </x14:sparkline>
            <x14:sparkline>
              <xm:f>'2030 - 5311'!$CSG69:$CSG69</xm:f>
              <xm:sqref>CSG67</xm:sqref>
            </x14:sparkline>
            <x14:sparkline>
              <xm:f>'2030 - 5311'!$CSG76:$CSG76</xm:f>
              <xm:sqref>CSG68</xm:sqref>
            </x14:sparkline>
            <x14:sparkline>
              <xm:f>'2030 - 5311'!$CSH69:$CSH69</xm:f>
              <xm:sqref>CSH67</xm:sqref>
            </x14:sparkline>
            <x14:sparkline>
              <xm:f>'2030 - 5311'!$CSH76:$CSH76</xm:f>
              <xm:sqref>CSH68</xm:sqref>
            </x14:sparkline>
            <x14:sparkline>
              <xm:f>'2030 - 5311'!$CSI69:$CSI69</xm:f>
              <xm:sqref>CSI67</xm:sqref>
            </x14:sparkline>
            <x14:sparkline>
              <xm:f>'2030 - 5311'!$CSI76:$CSI76</xm:f>
              <xm:sqref>CSI68</xm:sqref>
            </x14:sparkline>
            <x14:sparkline>
              <xm:f>'2030 - 5311'!$CSJ69:$CSJ69</xm:f>
              <xm:sqref>CSJ67</xm:sqref>
            </x14:sparkline>
            <x14:sparkline>
              <xm:f>'2030 - 5311'!$CSJ76:$CSJ76</xm:f>
              <xm:sqref>CSJ68</xm:sqref>
            </x14:sparkline>
            <x14:sparkline>
              <xm:f>'2030 - 5311'!$CSK69:$CSK69</xm:f>
              <xm:sqref>CSK67</xm:sqref>
            </x14:sparkline>
            <x14:sparkline>
              <xm:f>'2030 - 5311'!$CSK76:$CSK76</xm:f>
              <xm:sqref>CSK68</xm:sqref>
            </x14:sparkline>
            <x14:sparkline>
              <xm:f>'2030 - 5311'!$CSL69:$CSL69</xm:f>
              <xm:sqref>CSL67</xm:sqref>
            </x14:sparkline>
            <x14:sparkline>
              <xm:f>'2030 - 5311'!$CSL76:$CSL76</xm:f>
              <xm:sqref>CSL68</xm:sqref>
            </x14:sparkline>
            <x14:sparkline>
              <xm:f>'2030 - 5311'!$CSM69:$CSM69</xm:f>
              <xm:sqref>CSM67</xm:sqref>
            </x14:sparkline>
            <x14:sparkline>
              <xm:f>'2030 - 5311'!$CSM76:$CSM76</xm:f>
              <xm:sqref>CSM68</xm:sqref>
            </x14:sparkline>
            <x14:sparkline>
              <xm:f>'2030 - 5311'!$CSN69:$CSN69</xm:f>
              <xm:sqref>CSN67</xm:sqref>
            </x14:sparkline>
            <x14:sparkline>
              <xm:f>'2030 - 5311'!$CSN76:$CSN76</xm:f>
              <xm:sqref>CSN68</xm:sqref>
            </x14:sparkline>
            <x14:sparkline>
              <xm:f>'2030 - 5311'!$CSO69:$CSO69</xm:f>
              <xm:sqref>CSO67</xm:sqref>
            </x14:sparkline>
            <x14:sparkline>
              <xm:f>'2030 - 5311'!$CSO76:$CSO76</xm:f>
              <xm:sqref>CSO68</xm:sqref>
            </x14:sparkline>
            <x14:sparkline>
              <xm:f>'2030 - 5311'!$CSP69:$CSP69</xm:f>
              <xm:sqref>CSP67</xm:sqref>
            </x14:sparkline>
            <x14:sparkline>
              <xm:f>'2030 - 5311'!$CSP76:$CSP76</xm:f>
              <xm:sqref>CSP68</xm:sqref>
            </x14:sparkline>
            <x14:sparkline>
              <xm:f>'2030 - 5311'!$CSQ69:$CSQ69</xm:f>
              <xm:sqref>CSQ67</xm:sqref>
            </x14:sparkline>
            <x14:sparkline>
              <xm:f>'2030 - 5311'!$CSQ76:$CSQ76</xm:f>
              <xm:sqref>CSQ68</xm:sqref>
            </x14:sparkline>
            <x14:sparkline>
              <xm:f>'2030 - 5311'!$CSR69:$CSR69</xm:f>
              <xm:sqref>CSR67</xm:sqref>
            </x14:sparkline>
            <x14:sparkline>
              <xm:f>'2030 - 5311'!$CSR76:$CSR76</xm:f>
              <xm:sqref>CSR68</xm:sqref>
            </x14:sparkline>
            <x14:sparkline>
              <xm:f>'2030 - 5311'!$CSS69:$CSS69</xm:f>
              <xm:sqref>CSS67</xm:sqref>
            </x14:sparkline>
            <x14:sparkline>
              <xm:f>'2030 - 5311'!$CSS76:$CSS76</xm:f>
              <xm:sqref>CSS68</xm:sqref>
            </x14:sparkline>
            <x14:sparkline>
              <xm:f>'2030 - 5311'!$CST69:$CST69</xm:f>
              <xm:sqref>CST67</xm:sqref>
            </x14:sparkline>
            <x14:sparkline>
              <xm:f>'2030 - 5311'!$CST76:$CST76</xm:f>
              <xm:sqref>CST68</xm:sqref>
            </x14:sparkline>
            <x14:sparkline>
              <xm:f>'2030 - 5311'!$CSU69:$CSU69</xm:f>
              <xm:sqref>CSU67</xm:sqref>
            </x14:sparkline>
            <x14:sparkline>
              <xm:f>'2030 - 5311'!$CSU76:$CSU76</xm:f>
              <xm:sqref>CSU68</xm:sqref>
            </x14:sparkline>
            <x14:sparkline>
              <xm:f>'2030 - 5311'!$CSV69:$CSV69</xm:f>
              <xm:sqref>CSV67</xm:sqref>
            </x14:sparkline>
            <x14:sparkline>
              <xm:f>'2030 - 5311'!$CSV76:$CSV76</xm:f>
              <xm:sqref>CSV68</xm:sqref>
            </x14:sparkline>
            <x14:sparkline>
              <xm:f>'2030 - 5311'!$CSW69:$CSW69</xm:f>
              <xm:sqref>CSW67</xm:sqref>
            </x14:sparkline>
            <x14:sparkline>
              <xm:f>'2030 - 5311'!$CSW76:$CSW76</xm:f>
              <xm:sqref>CSW68</xm:sqref>
            </x14:sparkline>
            <x14:sparkline>
              <xm:f>'2030 - 5311'!$CSX69:$CSX69</xm:f>
              <xm:sqref>CSX67</xm:sqref>
            </x14:sparkline>
            <x14:sparkline>
              <xm:f>'2030 - 5311'!$CSX76:$CSX76</xm:f>
              <xm:sqref>CSX68</xm:sqref>
            </x14:sparkline>
            <x14:sparkline>
              <xm:f>'2030 - 5311'!$CSY69:$CSY69</xm:f>
              <xm:sqref>CSY67</xm:sqref>
            </x14:sparkline>
            <x14:sparkline>
              <xm:f>'2030 - 5311'!$CSY76:$CSY76</xm:f>
              <xm:sqref>CSY68</xm:sqref>
            </x14:sparkline>
            <x14:sparkline>
              <xm:f>'2030 - 5311'!$CSZ69:$CSZ69</xm:f>
              <xm:sqref>CSZ67</xm:sqref>
            </x14:sparkline>
            <x14:sparkline>
              <xm:f>'2030 - 5311'!$CSZ76:$CSZ76</xm:f>
              <xm:sqref>CSZ68</xm:sqref>
            </x14:sparkline>
            <x14:sparkline>
              <xm:f>'2030 - 5311'!$CTA69:$CTA69</xm:f>
              <xm:sqref>CTA67</xm:sqref>
            </x14:sparkline>
            <x14:sparkline>
              <xm:f>'2030 - 5311'!$CTA76:$CTA76</xm:f>
              <xm:sqref>CTA68</xm:sqref>
            </x14:sparkline>
            <x14:sparkline>
              <xm:f>'2030 - 5311'!$CTB69:$CTB69</xm:f>
              <xm:sqref>CTB67</xm:sqref>
            </x14:sparkline>
            <x14:sparkline>
              <xm:f>'2030 - 5311'!$CTB76:$CTB76</xm:f>
              <xm:sqref>CTB68</xm:sqref>
            </x14:sparkline>
            <x14:sparkline>
              <xm:f>'2030 - 5311'!$CTC69:$CTC69</xm:f>
              <xm:sqref>CTC67</xm:sqref>
            </x14:sparkline>
            <x14:sparkline>
              <xm:f>'2030 - 5311'!$CTC76:$CTC76</xm:f>
              <xm:sqref>CTC68</xm:sqref>
            </x14:sparkline>
            <x14:sparkline>
              <xm:f>'2030 - 5311'!$CTD69:$CTD69</xm:f>
              <xm:sqref>CTD67</xm:sqref>
            </x14:sparkline>
            <x14:sparkline>
              <xm:f>'2030 - 5311'!$CTD76:$CTD76</xm:f>
              <xm:sqref>CTD68</xm:sqref>
            </x14:sparkline>
            <x14:sparkline>
              <xm:f>'2030 - 5311'!$CTE69:$CTE69</xm:f>
              <xm:sqref>CTE67</xm:sqref>
            </x14:sparkline>
            <x14:sparkline>
              <xm:f>'2030 - 5311'!$CTE76:$CTE76</xm:f>
              <xm:sqref>CTE68</xm:sqref>
            </x14:sparkline>
            <x14:sparkline>
              <xm:f>'2030 - 5311'!$CTF69:$CTF69</xm:f>
              <xm:sqref>CTF67</xm:sqref>
            </x14:sparkline>
            <x14:sparkline>
              <xm:f>'2030 - 5311'!$CTF76:$CTF76</xm:f>
              <xm:sqref>CTF68</xm:sqref>
            </x14:sparkline>
            <x14:sparkline>
              <xm:f>'2030 - 5311'!$CTG69:$CTG69</xm:f>
              <xm:sqref>CTG67</xm:sqref>
            </x14:sparkline>
            <x14:sparkline>
              <xm:f>'2030 - 5311'!$CTG76:$CTG76</xm:f>
              <xm:sqref>CTG68</xm:sqref>
            </x14:sparkline>
            <x14:sparkline>
              <xm:f>'2030 - 5311'!$CTH69:$CTH69</xm:f>
              <xm:sqref>CTH67</xm:sqref>
            </x14:sparkline>
            <x14:sparkline>
              <xm:f>'2030 - 5311'!$CTH76:$CTH76</xm:f>
              <xm:sqref>CTH68</xm:sqref>
            </x14:sparkline>
            <x14:sparkline>
              <xm:f>'2030 - 5311'!$CTI69:$CTI69</xm:f>
              <xm:sqref>CTI67</xm:sqref>
            </x14:sparkline>
            <x14:sparkline>
              <xm:f>'2030 - 5311'!$CTI76:$CTI76</xm:f>
              <xm:sqref>CTI68</xm:sqref>
            </x14:sparkline>
            <x14:sparkline>
              <xm:f>'2030 - 5311'!$CTJ69:$CTJ69</xm:f>
              <xm:sqref>CTJ67</xm:sqref>
            </x14:sparkline>
            <x14:sparkline>
              <xm:f>'2030 - 5311'!$CTJ76:$CTJ76</xm:f>
              <xm:sqref>CTJ68</xm:sqref>
            </x14:sparkline>
            <x14:sparkline>
              <xm:f>'2030 - 5311'!$CTK69:$CTK69</xm:f>
              <xm:sqref>CTK67</xm:sqref>
            </x14:sparkline>
            <x14:sparkline>
              <xm:f>'2030 - 5311'!$CTK76:$CTK76</xm:f>
              <xm:sqref>CTK68</xm:sqref>
            </x14:sparkline>
            <x14:sparkline>
              <xm:f>'2030 - 5311'!$CTL69:$CTL69</xm:f>
              <xm:sqref>CTL67</xm:sqref>
            </x14:sparkline>
            <x14:sparkline>
              <xm:f>'2030 - 5311'!$CTL76:$CTL76</xm:f>
              <xm:sqref>CTL68</xm:sqref>
            </x14:sparkline>
            <x14:sparkline>
              <xm:f>'2030 - 5311'!$CTM69:$CTM69</xm:f>
              <xm:sqref>CTM67</xm:sqref>
            </x14:sparkline>
            <x14:sparkline>
              <xm:f>'2030 - 5311'!$CTM76:$CTM76</xm:f>
              <xm:sqref>CTM68</xm:sqref>
            </x14:sparkline>
            <x14:sparkline>
              <xm:f>'2030 - 5311'!$CTN69:$CTN69</xm:f>
              <xm:sqref>CTN67</xm:sqref>
            </x14:sparkline>
            <x14:sparkline>
              <xm:f>'2030 - 5311'!$CTN76:$CTN76</xm:f>
              <xm:sqref>CTN68</xm:sqref>
            </x14:sparkline>
            <x14:sparkline>
              <xm:f>'2030 - 5311'!$CTO69:$CTO69</xm:f>
              <xm:sqref>CTO67</xm:sqref>
            </x14:sparkline>
            <x14:sparkline>
              <xm:f>'2030 - 5311'!$CTO76:$CTO76</xm:f>
              <xm:sqref>CTO68</xm:sqref>
            </x14:sparkline>
            <x14:sparkline>
              <xm:f>'2030 - 5311'!$CTP69:$CTP69</xm:f>
              <xm:sqref>CTP67</xm:sqref>
            </x14:sparkline>
            <x14:sparkline>
              <xm:f>'2030 - 5311'!$CTP76:$CTP76</xm:f>
              <xm:sqref>CTP68</xm:sqref>
            </x14:sparkline>
            <x14:sparkline>
              <xm:f>'2030 - 5311'!$CTQ69:$CTQ69</xm:f>
              <xm:sqref>CTQ67</xm:sqref>
            </x14:sparkline>
            <x14:sparkline>
              <xm:f>'2030 - 5311'!$CTQ76:$CTQ76</xm:f>
              <xm:sqref>CTQ68</xm:sqref>
            </x14:sparkline>
            <x14:sparkline>
              <xm:f>'2030 - 5311'!$CTR69:$CTR69</xm:f>
              <xm:sqref>CTR67</xm:sqref>
            </x14:sparkline>
            <x14:sparkline>
              <xm:f>'2030 - 5311'!$CTR76:$CTR76</xm:f>
              <xm:sqref>CTR68</xm:sqref>
            </x14:sparkline>
            <x14:sparkline>
              <xm:f>'2030 - 5311'!$CTS69:$CTS69</xm:f>
              <xm:sqref>CTS67</xm:sqref>
            </x14:sparkline>
            <x14:sparkline>
              <xm:f>'2030 - 5311'!$CTS76:$CTS76</xm:f>
              <xm:sqref>CTS68</xm:sqref>
            </x14:sparkline>
            <x14:sparkline>
              <xm:f>'2030 - 5311'!$CTT69:$CTT69</xm:f>
              <xm:sqref>CTT67</xm:sqref>
            </x14:sparkline>
            <x14:sparkline>
              <xm:f>'2030 - 5311'!$CTT76:$CTT76</xm:f>
              <xm:sqref>CTT68</xm:sqref>
            </x14:sparkline>
            <x14:sparkline>
              <xm:f>'2030 - 5311'!$CTU69:$CTU69</xm:f>
              <xm:sqref>CTU67</xm:sqref>
            </x14:sparkline>
            <x14:sparkline>
              <xm:f>'2030 - 5311'!$CTU76:$CTU76</xm:f>
              <xm:sqref>CTU68</xm:sqref>
            </x14:sparkline>
            <x14:sparkline>
              <xm:f>'2030 - 5311'!$CTV69:$CTV69</xm:f>
              <xm:sqref>CTV67</xm:sqref>
            </x14:sparkline>
            <x14:sparkline>
              <xm:f>'2030 - 5311'!$CTV76:$CTV76</xm:f>
              <xm:sqref>CTV68</xm:sqref>
            </x14:sparkline>
            <x14:sparkline>
              <xm:f>'2030 - 5311'!$CTW69:$CTW69</xm:f>
              <xm:sqref>CTW67</xm:sqref>
            </x14:sparkline>
            <x14:sparkline>
              <xm:f>'2030 - 5311'!$CTW76:$CTW76</xm:f>
              <xm:sqref>CTW68</xm:sqref>
            </x14:sparkline>
            <x14:sparkline>
              <xm:f>'2030 - 5311'!$CTX69:$CTX69</xm:f>
              <xm:sqref>CTX67</xm:sqref>
            </x14:sparkline>
            <x14:sparkline>
              <xm:f>'2030 - 5311'!$CTX76:$CTX76</xm:f>
              <xm:sqref>CTX68</xm:sqref>
            </x14:sparkline>
            <x14:sparkline>
              <xm:f>'2030 - 5311'!$CTY69:$CTY69</xm:f>
              <xm:sqref>CTY67</xm:sqref>
            </x14:sparkline>
            <x14:sparkline>
              <xm:f>'2030 - 5311'!$CTY76:$CTY76</xm:f>
              <xm:sqref>CTY68</xm:sqref>
            </x14:sparkline>
            <x14:sparkline>
              <xm:f>'2030 - 5311'!$CTZ69:$CTZ69</xm:f>
              <xm:sqref>CTZ67</xm:sqref>
            </x14:sparkline>
            <x14:sparkline>
              <xm:f>'2030 - 5311'!$CTZ76:$CTZ76</xm:f>
              <xm:sqref>CTZ68</xm:sqref>
            </x14:sparkline>
            <x14:sparkline>
              <xm:f>'2030 - 5311'!$CUA69:$CUA69</xm:f>
              <xm:sqref>CUA67</xm:sqref>
            </x14:sparkline>
            <x14:sparkline>
              <xm:f>'2030 - 5311'!$CUA76:$CUA76</xm:f>
              <xm:sqref>CUA68</xm:sqref>
            </x14:sparkline>
            <x14:sparkline>
              <xm:f>'2030 - 5311'!$CUB69:$CUB69</xm:f>
              <xm:sqref>CUB67</xm:sqref>
            </x14:sparkline>
            <x14:sparkline>
              <xm:f>'2030 - 5311'!$CUB76:$CUB76</xm:f>
              <xm:sqref>CUB68</xm:sqref>
            </x14:sparkline>
            <x14:sparkline>
              <xm:f>'2030 - 5311'!$CUC69:$CUC69</xm:f>
              <xm:sqref>CUC67</xm:sqref>
            </x14:sparkline>
            <x14:sparkline>
              <xm:f>'2030 - 5311'!$CUC76:$CUC76</xm:f>
              <xm:sqref>CUC68</xm:sqref>
            </x14:sparkline>
            <x14:sparkline>
              <xm:f>'2030 - 5311'!$CUD69:$CUD69</xm:f>
              <xm:sqref>CUD67</xm:sqref>
            </x14:sparkline>
            <x14:sparkline>
              <xm:f>'2030 - 5311'!$CUD76:$CUD76</xm:f>
              <xm:sqref>CUD68</xm:sqref>
            </x14:sparkline>
            <x14:sparkline>
              <xm:f>'2030 - 5311'!$CUE69:$CUE69</xm:f>
              <xm:sqref>CUE67</xm:sqref>
            </x14:sparkline>
            <x14:sparkline>
              <xm:f>'2030 - 5311'!$CUE76:$CUE76</xm:f>
              <xm:sqref>CUE68</xm:sqref>
            </x14:sparkline>
            <x14:sparkline>
              <xm:f>'2030 - 5311'!$CUF69:$CUF69</xm:f>
              <xm:sqref>CUF67</xm:sqref>
            </x14:sparkline>
            <x14:sparkline>
              <xm:f>'2030 - 5311'!$CUF76:$CUF76</xm:f>
              <xm:sqref>CUF68</xm:sqref>
            </x14:sparkline>
            <x14:sparkline>
              <xm:f>'2030 - 5311'!$CUG69:$CUG69</xm:f>
              <xm:sqref>CUG67</xm:sqref>
            </x14:sparkline>
            <x14:sparkline>
              <xm:f>'2030 - 5311'!$CUG76:$CUG76</xm:f>
              <xm:sqref>CUG68</xm:sqref>
            </x14:sparkline>
            <x14:sparkline>
              <xm:f>'2030 - 5311'!$CUH69:$CUH69</xm:f>
              <xm:sqref>CUH67</xm:sqref>
            </x14:sparkline>
            <x14:sparkline>
              <xm:f>'2030 - 5311'!$CUH76:$CUH76</xm:f>
              <xm:sqref>CUH68</xm:sqref>
            </x14:sparkline>
            <x14:sparkline>
              <xm:f>'2030 - 5311'!$CUI69:$CUI69</xm:f>
              <xm:sqref>CUI67</xm:sqref>
            </x14:sparkline>
            <x14:sparkline>
              <xm:f>'2030 - 5311'!$CUI76:$CUI76</xm:f>
              <xm:sqref>CUI68</xm:sqref>
            </x14:sparkline>
            <x14:sparkline>
              <xm:f>'2030 - 5311'!$CUJ69:$CUJ69</xm:f>
              <xm:sqref>CUJ67</xm:sqref>
            </x14:sparkline>
            <x14:sparkline>
              <xm:f>'2030 - 5311'!$CUJ76:$CUJ76</xm:f>
              <xm:sqref>CUJ68</xm:sqref>
            </x14:sparkline>
            <x14:sparkline>
              <xm:f>'2030 - 5311'!$CUK69:$CUK69</xm:f>
              <xm:sqref>CUK67</xm:sqref>
            </x14:sparkline>
            <x14:sparkline>
              <xm:f>'2030 - 5311'!$CUK76:$CUK76</xm:f>
              <xm:sqref>CUK68</xm:sqref>
            </x14:sparkline>
            <x14:sparkline>
              <xm:f>'2030 - 5311'!$CUL69:$CUL69</xm:f>
              <xm:sqref>CUL67</xm:sqref>
            </x14:sparkline>
            <x14:sparkline>
              <xm:f>'2030 - 5311'!$CUL76:$CUL76</xm:f>
              <xm:sqref>CUL68</xm:sqref>
            </x14:sparkline>
            <x14:sparkline>
              <xm:f>'2030 - 5311'!$CUM69:$CUM69</xm:f>
              <xm:sqref>CUM67</xm:sqref>
            </x14:sparkline>
            <x14:sparkline>
              <xm:f>'2030 - 5311'!$CUM76:$CUM76</xm:f>
              <xm:sqref>CUM68</xm:sqref>
            </x14:sparkline>
            <x14:sparkline>
              <xm:f>'2030 - 5311'!$CUN69:$CUN69</xm:f>
              <xm:sqref>CUN67</xm:sqref>
            </x14:sparkline>
            <x14:sparkline>
              <xm:f>'2030 - 5311'!$CUN76:$CUN76</xm:f>
              <xm:sqref>CUN68</xm:sqref>
            </x14:sparkline>
            <x14:sparkline>
              <xm:f>'2030 - 5311'!$CUO69:$CUO69</xm:f>
              <xm:sqref>CUO67</xm:sqref>
            </x14:sparkline>
            <x14:sparkline>
              <xm:f>'2030 - 5311'!$CUO76:$CUO76</xm:f>
              <xm:sqref>CUO68</xm:sqref>
            </x14:sparkline>
            <x14:sparkline>
              <xm:f>'2030 - 5311'!$CUP69:$CUP69</xm:f>
              <xm:sqref>CUP67</xm:sqref>
            </x14:sparkline>
            <x14:sparkline>
              <xm:f>'2030 - 5311'!$CUP76:$CUP76</xm:f>
              <xm:sqref>CUP68</xm:sqref>
            </x14:sparkline>
            <x14:sparkline>
              <xm:f>'2030 - 5311'!$CUQ69:$CUQ69</xm:f>
              <xm:sqref>CUQ67</xm:sqref>
            </x14:sparkline>
            <x14:sparkline>
              <xm:f>'2030 - 5311'!$CUQ76:$CUQ76</xm:f>
              <xm:sqref>CUQ68</xm:sqref>
            </x14:sparkline>
            <x14:sparkline>
              <xm:f>'2030 - 5311'!$CUR69:$CUR69</xm:f>
              <xm:sqref>CUR67</xm:sqref>
            </x14:sparkline>
            <x14:sparkline>
              <xm:f>'2030 - 5311'!$CUR76:$CUR76</xm:f>
              <xm:sqref>CUR68</xm:sqref>
            </x14:sparkline>
            <x14:sparkline>
              <xm:f>'2030 - 5311'!$CUS69:$CUS69</xm:f>
              <xm:sqref>CUS67</xm:sqref>
            </x14:sparkline>
            <x14:sparkline>
              <xm:f>'2030 - 5311'!$CUS76:$CUS76</xm:f>
              <xm:sqref>CUS68</xm:sqref>
            </x14:sparkline>
            <x14:sparkline>
              <xm:f>'2030 - 5311'!$CUT69:$CUT69</xm:f>
              <xm:sqref>CUT67</xm:sqref>
            </x14:sparkline>
            <x14:sparkline>
              <xm:f>'2030 - 5311'!$CUT76:$CUT76</xm:f>
              <xm:sqref>CUT68</xm:sqref>
            </x14:sparkline>
            <x14:sparkline>
              <xm:f>'2030 - 5311'!$CUU69:$CUU69</xm:f>
              <xm:sqref>CUU67</xm:sqref>
            </x14:sparkline>
            <x14:sparkline>
              <xm:f>'2030 - 5311'!$CUU76:$CUU76</xm:f>
              <xm:sqref>CUU68</xm:sqref>
            </x14:sparkline>
            <x14:sparkline>
              <xm:f>'2030 - 5311'!$CUV69:$CUV69</xm:f>
              <xm:sqref>CUV67</xm:sqref>
            </x14:sparkline>
            <x14:sparkline>
              <xm:f>'2030 - 5311'!$CUV76:$CUV76</xm:f>
              <xm:sqref>CUV68</xm:sqref>
            </x14:sparkline>
            <x14:sparkline>
              <xm:f>'2030 - 5311'!$CUW69:$CUW69</xm:f>
              <xm:sqref>CUW67</xm:sqref>
            </x14:sparkline>
            <x14:sparkline>
              <xm:f>'2030 - 5311'!$CUW76:$CUW76</xm:f>
              <xm:sqref>CUW68</xm:sqref>
            </x14:sparkline>
            <x14:sparkline>
              <xm:f>'2030 - 5311'!$CUX69:$CUX69</xm:f>
              <xm:sqref>CUX67</xm:sqref>
            </x14:sparkline>
            <x14:sparkline>
              <xm:f>'2030 - 5311'!$CUX76:$CUX76</xm:f>
              <xm:sqref>CUX68</xm:sqref>
            </x14:sparkline>
            <x14:sparkline>
              <xm:f>'2030 - 5311'!$CUY69:$CUY69</xm:f>
              <xm:sqref>CUY67</xm:sqref>
            </x14:sparkline>
            <x14:sparkline>
              <xm:f>'2030 - 5311'!$CUY76:$CUY76</xm:f>
              <xm:sqref>CUY68</xm:sqref>
            </x14:sparkline>
            <x14:sparkline>
              <xm:f>'2030 - 5311'!$CUZ69:$CUZ69</xm:f>
              <xm:sqref>CUZ67</xm:sqref>
            </x14:sparkline>
            <x14:sparkline>
              <xm:f>'2030 - 5311'!$CUZ76:$CUZ76</xm:f>
              <xm:sqref>CUZ68</xm:sqref>
            </x14:sparkline>
            <x14:sparkline>
              <xm:f>'2030 - 5311'!$CVA69:$CVA69</xm:f>
              <xm:sqref>CVA67</xm:sqref>
            </x14:sparkline>
            <x14:sparkline>
              <xm:f>'2030 - 5311'!$CVA76:$CVA76</xm:f>
              <xm:sqref>CVA68</xm:sqref>
            </x14:sparkline>
            <x14:sparkline>
              <xm:f>'2030 - 5311'!$CVB69:$CVB69</xm:f>
              <xm:sqref>CVB67</xm:sqref>
            </x14:sparkline>
            <x14:sparkline>
              <xm:f>'2030 - 5311'!$CVB76:$CVB76</xm:f>
              <xm:sqref>CVB68</xm:sqref>
            </x14:sparkline>
            <x14:sparkline>
              <xm:f>'2030 - 5311'!$CVC69:$CVC69</xm:f>
              <xm:sqref>CVC67</xm:sqref>
            </x14:sparkline>
            <x14:sparkline>
              <xm:f>'2030 - 5311'!$CVC76:$CVC76</xm:f>
              <xm:sqref>CVC68</xm:sqref>
            </x14:sparkline>
            <x14:sparkline>
              <xm:f>'2030 - 5311'!$CVD69:$CVD69</xm:f>
              <xm:sqref>CVD67</xm:sqref>
            </x14:sparkline>
            <x14:sparkline>
              <xm:f>'2030 - 5311'!$CVD76:$CVD76</xm:f>
              <xm:sqref>CVD68</xm:sqref>
            </x14:sparkline>
            <x14:sparkline>
              <xm:f>'2030 - 5311'!$CVE69:$CVE69</xm:f>
              <xm:sqref>CVE67</xm:sqref>
            </x14:sparkline>
            <x14:sparkline>
              <xm:f>'2030 - 5311'!$CVE76:$CVE76</xm:f>
              <xm:sqref>CVE68</xm:sqref>
            </x14:sparkline>
            <x14:sparkline>
              <xm:f>'2030 - 5311'!$CVF69:$CVF69</xm:f>
              <xm:sqref>CVF67</xm:sqref>
            </x14:sparkline>
            <x14:sparkline>
              <xm:f>'2030 - 5311'!$CVF76:$CVF76</xm:f>
              <xm:sqref>CVF68</xm:sqref>
            </x14:sparkline>
            <x14:sparkline>
              <xm:f>'2030 - 5311'!$CVG69:$CVG69</xm:f>
              <xm:sqref>CVG67</xm:sqref>
            </x14:sparkline>
            <x14:sparkline>
              <xm:f>'2030 - 5311'!$CVG76:$CVG76</xm:f>
              <xm:sqref>CVG68</xm:sqref>
            </x14:sparkline>
            <x14:sparkline>
              <xm:f>'2030 - 5311'!$CVH69:$CVH69</xm:f>
              <xm:sqref>CVH67</xm:sqref>
            </x14:sparkline>
            <x14:sparkline>
              <xm:f>'2030 - 5311'!$CVH76:$CVH76</xm:f>
              <xm:sqref>CVH68</xm:sqref>
            </x14:sparkline>
            <x14:sparkline>
              <xm:f>'2030 - 5311'!$CVI69:$CVI69</xm:f>
              <xm:sqref>CVI67</xm:sqref>
            </x14:sparkline>
            <x14:sparkline>
              <xm:f>'2030 - 5311'!$CVI76:$CVI76</xm:f>
              <xm:sqref>CVI68</xm:sqref>
            </x14:sparkline>
            <x14:sparkline>
              <xm:f>'2030 - 5311'!$CVJ69:$CVJ69</xm:f>
              <xm:sqref>CVJ67</xm:sqref>
            </x14:sparkline>
            <x14:sparkline>
              <xm:f>'2030 - 5311'!$CVJ76:$CVJ76</xm:f>
              <xm:sqref>CVJ68</xm:sqref>
            </x14:sparkline>
            <x14:sparkline>
              <xm:f>'2030 - 5311'!$CVK69:$CVK69</xm:f>
              <xm:sqref>CVK67</xm:sqref>
            </x14:sparkline>
            <x14:sparkline>
              <xm:f>'2030 - 5311'!$CVK76:$CVK76</xm:f>
              <xm:sqref>CVK68</xm:sqref>
            </x14:sparkline>
            <x14:sparkline>
              <xm:f>'2030 - 5311'!$CVL69:$CVL69</xm:f>
              <xm:sqref>CVL67</xm:sqref>
            </x14:sparkline>
            <x14:sparkline>
              <xm:f>'2030 - 5311'!$CVL76:$CVL76</xm:f>
              <xm:sqref>CVL68</xm:sqref>
            </x14:sparkline>
            <x14:sparkline>
              <xm:f>'2030 - 5311'!$CVM69:$CVM69</xm:f>
              <xm:sqref>CVM67</xm:sqref>
            </x14:sparkline>
            <x14:sparkline>
              <xm:f>'2030 - 5311'!$CVM76:$CVM76</xm:f>
              <xm:sqref>CVM68</xm:sqref>
            </x14:sparkline>
            <x14:sparkline>
              <xm:f>'2030 - 5311'!$CVN69:$CVN69</xm:f>
              <xm:sqref>CVN67</xm:sqref>
            </x14:sparkline>
            <x14:sparkline>
              <xm:f>'2030 - 5311'!$CVN76:$CVN76</xm:f>
              <xm:sqref>CVN68</xm:sqref>
            </x14:sparkline>
            <x14:sparkline>
              <xm:f>'2030 - 5311'!$CVO69:$CVO69</xm:f>
              <xm:sqref>CVO67</xm:sqref>
            </x14:sparkline>
            <x14:sparkline>
              <xm:f>'2030 - 5311'!$CVO76:$CVO76</xm:f>
              <xm:sqref>CVO68</xm:sqref>
            </x14:sparkline>
            <x14:sparkline>
              <xm:f>'2030 - 5311'!$CVP69:$CVP69</xm:f>
              <xm:sqref>CVP67</xm:sqref>
            </x14:sparkline>
            <x14:sparkline>
              <xm:f>'2030 - 5311'!$CVP76:$CVP76</xm:f>
              <xm:sqref>CVP68</xm:sqref>
            </x14:sparkline>
            <x14:sparkline>
              <xm:f>'2030 - 5311'!$CVQ69:$CVQ69</xm:f>
              <xm:sqref>CVQ67</xm:sqref>
            </x14:sparkline>
            <x14:sparkline>
              <xm:f>'2030 - 5311'!$CVQ76:$CVQ76</xm:f>
              <xm:sqref>CVQ68</xm:sqref>
            </x14:sparkline>
            <x14:sparkline>
              <xm:f>'2030 - 5311'!$CVR69:$CVR69</xm:f>
              <xm:sqref>CVR67</xm:sqref>
            </x14:sparkline>
            <x14:sparkline>
              <xm:f>'2030 - 5311'!$CVR76:$CVR76</xm:f>
              <xm:sqref>CVR68</xm:sqref>
            </x14:sparkline>
            <x14:sparkline>
              <xm:f>'2030 - 5311'!$CVS69:$CVS69</xm:f>
              <xm:sqref>CVS67</xm:sqref>
            </x14:sparkline>
            <x14:sparkline>
              <xm:f>'2030 - 5311'!$CVS76:$CVS76</xm:f>
              <xm:sqref>CVS68</xm:sqref>
            </x14:sparkline>
            <x14:sparkline>
              <xm:f>'2030 - 5311'!$CVT69:$CVT69</xm:f>
              <xm:sqref>CVT67</xm:sqref>
            </x14:sparkline>
            <x14:sparkline>
              <xm:f>'2030 - 5311'!$CVT76:$CVT76</xm:f>
              <xm:sqref>CVT68</xm:sqref>
            </x14:sparkline>
            <x14:sparkline>
              <xm:f>'2030 - 5311'!$CVU69:$CVU69</xm:f>
              <xm:sqref>CVU67</xm:sqref>
            </x14:sparkline>
            <x14:sparkline>
              <xm:f>'2030 - 5311'!$CVU76:$CVU76</xm:f>
              <xm:sqref>CVU68</xm:sqref>
            </x14:sparkline>
            <x14:sparkline>
              <xm:f>'2030 - 5311'!$CVV69:$CVV69</xm:f>
              <xm:sqref>CVV67</xm:sqref>
            </x14:sparkline>
            <x14:sparkline>
              <xm:f>'2030 - 5311'!$CVV76:$CVV76</xm:f>
              <xm:sqref>CVV68</xm:sqref>
            </x14:sparkline>
            <x14:sparkline>
              <xm:f>'2030 - 5311'!$CVW69:$CVW69</xm:f>
              <xm:sqref>CVW67</xm:sqref>
            </x14:sparkline>
            <x14:sparkline>
              <xm:f>'2030 - 5311'!$CVW76:$CVW76</xm:f>
              <xm:sqref>CVW68</xm:sqref>
            </x14:sparkline>
            <x14:sparkline>
              <xm:f>'2030 - 5311'!$CVX69:$CVX69</xm:f>
              <xm:sqref>CVX67</xm:sqref>
            </x14:sparkline>
            <x14:sparkline>
              <xm:f>'2030 - 5311'!$CVX76:$CVX76</xm:f>
              <xm:sqref>CVX68</xm:sqref>
            </x14:sparkline>
            <x14:sparkline>
              <xm:f>'2030 - 5311'!$CVY69:$CVY69</xm:f>
              <xm:sqref>CVY67</xm:sqref>
            </x14:sparkline>
            <x14:sparkline>
              <xm:f>'2030 - 5311'!$CVY76:$CVY76</xm:f>
              <xm:sqref>CVY68</xm:sqref>
            </x14:sparkline>
            <x14:sparkline>
              <xm:f>'2030 - 5311'!$CVZ69:$CVZ69</xm:f>
              <xm:sqref>CVZ67</xm:sqref>
            </x14:sparkline>
            <x14:sparkline>
              <xm:f>'2030 - 5311'!$CVZ76:$CVZ76</xm:f>
              <xm:sqref>CVZ68</xm:sqref>
            </x14:sparkline>
            <x14:sparkline>
              <xm:f>'2030 - 5311'!$CWA69:$CWA69</xm:f>
              <xm:sqref>CWA67</xm:sqref>
            </x14:sparkline>
            <x14:sparkline>
              <xm:f>'2030 - 5311'!$CWA76:$CWA76</xm:f>
              <xm:sqref>CWA68</xm:sqref>
            </x14:sparkline>
            <x14:sparkline>
              <xm:f>'2030 - 5311'!$CWB69:$CWB69</xm:f>
              <xm:sqref>CWB67</xm:sqref>
            </x14:sparkline>
            <x14:sparkline>
              <xm:f>'2030 - 5311'!$CWB76:$CWB76</xm:f>
              <xm:sqref>CWB68</xm:sqref>
            </x14:sparkline>
            <x14:sparkline>
              <xm:f>'2030 - 5311'!$CWC69:$CWC69</xm:f>
              <xm:sqref>CWC67</xm:sqref>
            </x14:sparkline>
            <x14:sparkline>
              <xm:f>'2030 - 5311'!$CWC76:$CWC76</xm:f>
              <xm:sqref>CWC68</xm:sqref>
            </x14:sparkline>
            <x14:sparkline>
              <xm:f>'2030 - 5311'!$CWD69:$CWD69</xm:f>
              <xm:sqref>CWD67</xm:sqref>
            </x14:sparkline>
            <x14:sparkline>
              <xm:f>'2030 - 5311'!$CWD76:$CWD76</xm:f>
              <xm:sqref>CWD68</xm:sqref>
            </x14:sparkline>
            <x14:sparkline>
              <xm:f>'2030 - 5311'!$CWE69:$CWE69</xm:f>
              <xm:sqref>CWE67</xm:sqref>
            </x14:sparkline>
            <x14:sparkline>
              <xm:f>'2030 - 5311'!$CWE76:$CWE76</xm:f>
              <xm:sqref>CWE68</xm:sqref>
            </x14:sparkline>
            <x14:sparkline>
              <xm:f>'2030 - 5311'!$CWF69:$CWF69</xm:f>
              <xm:sqref>CWF67</xm:sqref>
            </x14:sparkline>
            <x14:sparkline>
              <xm:f>'2030 - 5311'!$CWF76:$CWF76</xm:f>
              <xm:sqref>CWF68</xm:sqref>
            </x14:sparkline>
            <x14:sparkline>
              <xm:f>'2030 - 5311'!$CWG69:$CWG69</xm:f>
              <xm:sqref>CWG67</xm:sqref>
            </x14:sparkline>
            <x14:sparkline>
              <xm:f>'2030 - 5311'!$CWG76:$CWG76</xm:f>
              <xm:sqref>CWG68</xm:sqref>
            </x14:sparkline>
            <x14:sparkline>
              <xm:f>'2030 - 5311'!$CWH69:$CWH69</xm:f>
              <xm:sqref>CWH67</xm:sqref>
            </x14:sparkline>
            <x14:sparkline>
              <xm:f>'2030 - 5311'!$CWH76:$CWH76</xm:f>
              <xm:sqref>CWH68</xm:sqref>
            </x14:sparkline>
            <x14:sparkline>
              <xm:f>'2030 - 5311'!$CWI69:$CWI69</xm:f>
              <xm:sqref>CWI67</xm:sqref>
            </x14:sparkline>
            <x14:sparkline>
              <xm:f>'2030 - 5311'!$CWI76:$CWI76</xm:f>
              <xm:sqref>CWI68</xm:sqref>
            </x14:sparkline>
            <x14:sparkline>
              <xm:f>'2030 - 5311'!$CWJ69:$CWJ69</xm:f>
              <xm:sqref>CWJ67</xm:sqref>
            </x14:sparkline>
            <x14:sparkline>
              <xm:f>'2030 - 5311'!$CWJ76:$CWJ76</xm:f>
              <xm:sqref>CWJ68</xm:sqref>
            </x14:sparkline>
            <x14:sparkline>
              <xm:f>'2030 - 5311'!$CWK69:$CWK69</xm:f>
              <xm:sqref>CWK67</xm:sqref>
            </x14:sparkline>
            <x14:sparkline>
              <xm:f>'2030 - 5311'!$CWK76:$CWK76</xm:f>
              <xm:sqref>CWK68</xm:sqref>
            </x14:sparkline>
            <x14:sparkline>
              <xm:f>'2030 - 5311'!$CWL69:$CWL69</xm:f>
              <xm:sqref>CWL67</xm:sqref>
            </x14:sparkline>
            <x14:sparkline>
              <xm:f>'2030 - 5311'!$CWL76:$CWL76</xm:f>
              <xm:sqref>CWL68</xm:sqref>
            </x14:sparkline>
            <x14:sparkline>
              <xm:f>'2030 - 5311'!$CWM69:$CWM69</xm:f>
              <xm:sqref>CWM67</xm:sqref>
            </x14:sparkline>
            <x14:sparkline>
              <xm:f>'2030 - 5311'!$CWM76:$CWM76</xm:f>
              <xm:sqref>CWM68</xm:sqref>
            </x14:sparkline>
            <x14:sparkline>
              <xm:f>'2030 - 5311'!$CWN69:$CWN69</xm:f>
              <xm:sqref>CWN67</xm:sqref>
            </x14:sparkline>
            <x14:sparkline>
              <xm:f>'2030 - 5311'!$CWN76:$CWN76</xm:f>
              <xm:sqref>CWN68</xm:sqref>
            </x14:sparkline>
            <x14:sparkline>
              <xm:f>'2030 - 5311'!$CWO69:$CWO69</xm:f>
              <xm:sqref>CWO67</xm:sqref>
            </x14:sparkline>
            <x14:sparkline>
              <xm:f>'2030 - 5311'!$CWO76:$CWO76</xm:f>
              <xm:sqref>CWO68</xm:sqref>
            </x14:sparkline>
            <x14:sparkline>
              <xm:f>'2030 - 5311'!$CWP69:$CWP69</xm:f>
              <xm:sqref>CWP67</xm:sqref>
            </x14:sparkline>
            <x14:sparkline>
              <xm:f>'2030 - 5311'!$CWP76:$CWP76</xm:f>
              <xm:sqref>CWP68</xm:sqref>
            </x14:sparkline>
            <x14:sparkline>
              <xm:f>'2030 - 5311'!$CWQ69:$CWQ69</xm:f>
              <xm:sqref>CWQ67</xm:sqref>
            </x14:sparkline>
            <x14:sparkline>
              <xm:f>'2030 - 5311'!$CWQ76:$CWQ76</xm:f>
              <xm:sqref>CWQ68</xm:sqref>
            </x14:sparkline>
            <x14:sparkline>
              <xm:f>'2030 - 5311'!$CWR69:$CWR69</xm:f>
              <xm:sqref>CWR67</xm:sqref>
            </x14:sparkline>
            <x14:sparkline>
              <xm:f>'2030 - 5311'!$CWR76:$CWR76</xm:f>
              <xm:sqref>CWR68</xm:sqref>
            </x14:sparkline>
            <x14:sparkline>
              <xm:f>'2030 - 5311'!$CWS69:$CWS69</xm:f>
              <xm:sqref>CWS67</xm:sqref>
            </x14:sparkline>
            <x14:sparkline>
              <xm:f>'2030 - 5311'!$CWS76:$CWS76</xm:f>
              <xm:sqref>CWS68</xm:sqref>
            </x14:sparkline>
            <x14:sparkline>
              <xm:f>'2030 - 5311'!$CWT69:$CWT69</xm:f>
              <xm:sqref>CWT67</xm:sqref>
            </x14:sparkline>
            <x14:sparkline>
              <xm:f>'2030 - 5311'!$CWT76:$CWT76</xm:f>
              <xm:sqref>CWT68</xm:sqref>
            </x14:sparkline>
            <x14:sparkline>
              <xm:f>'2030 - 5311'!$CWU69:$CWU69</xm:f>
              <xm:sqref>CWU67</xm:sqref>
            </x14:sparkline>
            <x14:sparkline>
              <xm:f>'2030 - 5311'!$CWU76:$CWU76</xm:f>
              <xm:sqref>CWU68</xm:sqref>
            </x14:sparkline>
            <x14:sparkline>
              <xm:f>'2030 - 5311'!$CWV69:$CWV69</xm:f>
              <xm:sqref>CWV67</xm:sqref>
            </x14:sparkline>
            <x14:sparkline>
              <xm:f>'2030 - 5311'!$CWV76:$CWV76</xm:f>
              <xm:sqref>CWV68</xm:sqref>
            </x14:sparkline>
            <x14:sparkline>
              <xm:f>'2030 - 5311'!$CWW69:$CWW69</xm:f>
              <xm:sqref>CWW67</xm:sqref>
            </x14:sparkline>
            <x14:sparkline>
              <xm:f>'2030 - 5311'!$CWW76:$CWW76</xm:f>
              <xm:sqref>CWW68</xm:sqref>
            </x14:sparkline>
            <x14:sparkline>
              <xm:f>'2030 - 5311'!$CWX69:$CWX69</xm:f>
              <xm:sqref>CWX67</xm:sqref>
            </x14:sparkline>
            <x14:sparkline>
              <xm:f>'2030 - 5311'!$CWX76:$CWX76</xm:f>
              <xm:sqref>CWX68</xm:sqref>
            </x14:sparkline>
            <x14:sparkline>
              <xm:f>'2030 - 5311'!$CWY69:$CWY69</xm:f>
              <xm:sqref>CWY67</xm:sqref>
            </x14:sparkline>
            <x14:sparkline>
              <xm:f>'2030 - 5311'!$CWY76:$CWY76</xm:f>
              <xm:sqref>CWY68</xm:sqref>
            </x14:sparkline>
            <x14:sparkline>
              <xm:f>'2030 - 5311'!$CWZ69:$CWZ69</xm:f>
              <xm:sqref>CWZ67</xm:sqref>
            </x14:sparkline>
            <x14:sparkline>
              <xm:f>'2030 - 5311'!$CWZ76:$CWZ76</xm:f>
              <xm:sqref>CWZ68</xm:sqref>
            </x14:sparkline>
            <x14:sparkline>
              <xm:f>'2030 - 5311'!$CXA69:$CXA69</xm:f>
              <xm:sqref>CXA67</xm:sqref>
            </x14:sparkline>
            <x14:sparkline>
              <xm:f>'2030 - 5311'!$CXA76:$CXA76</xm:f>
              <xm:sqref>CXA68</xm:sqref>
            </x14:sparkline>
            <x14:sparkline>
              <xm:f>'2030 - 5311'!$CXB69:$CXB69</xm:f>
              <xm:sqref>CXB67</xm:sqref>
            </x14:sparkline>
            <x14:sparkline>
              <xm:f>'2030 - 5311'!$CXB76:$CXB76</xm:f>
              <xm:sqref>CXB68</xm:sqref>
            </x14:sparkline>
            <x14:sparkline>
              <xm:f>'2030 - 5311'!$CXC69:$CXC69</xm:f>
              <xm:sqref>CXC67</xm:sqref>
            </x14:sparkline>
            <x14:sparkline>
              <xm:f>'2030 - 5311'!$CXC76:$CXC76</xm:f>
              <xm:sqref>CXC68</xm:sqref>
            </x14:sparkline>
            <x14:sparkline>
              <xm:f>'2030 - 5311'!$CXD69:$CXD69</xm:f>
              <xm:sqref>CXD67</xm:sqref>
            </x14:sparkline>
            <x14:sparkline>
              <xm:f>'2030 - 5311'!$CXD76:$CXD76</xm:f>
              <xm:sqref>CXD68</xm:sqref>
            </x14:sparkline>
            <x14:sparkline>
              <xm:f>'2030 - 5311'!$CXE69:$CXE69</xm:f>
              <xm:sqref>CXE67</xm:sqref>
            </x14:sparkline>
            <x14:sparkline>
              <xm:f>'2030 - 5311'!$CXE76:$CXE76</xm:f>
              <xm:sqref>CXE68</xm:sqref>
            </x14:sparkline>
            <x14:sparkline>
              <xm:f>'2030 - 5311'!$CXF69:$CXF69</xm:f>
              <xm:sqref>CXF67</xm:sqref>
            </x14:sparkline>
            <x14:sparkline>
              <xm:f>'2030 - 5311'!$CXF76:$CXF76</xm:f>
              <xm:sqref>CXF68</xm:sqref>
            </x14:sparkline>
            <x14:sparkline>
              <xm:f>'2030 - 5311'!$CXG69:$CXG69</xm:f>
              <xm:sqref>CXG67</xm:sqref>
            </x14:sparkline>
            <x14:sparkline>
              <xm:f>'2030 - 5311'!$CXG76:$CXG76</xm:f>
              <xm:sqref>CXG68</xm:sqref>
            </x14:sparkline>
            <x14:sparkline>
              <xm:f>'2030 - 5311'!$CXH69:$CXH69</xm:f>
              <xm:sqref>CXH67</xm:sqref>
            </x14:sparkline>
            <x14:sparkline>
              <xm:f>'2030 - 5311'!$CXH76:$CXH76</xm:f>
              <xm:sqref>CXH68</xm:sqref>
            </x14:sparkline>
            <x14:sparkline>
              <xm:f>'2030 - 5311'!$CXI69:$CXI69</xm:f>
              <xm:sqref>CXI67</xm:sqref>
            </x14:sparkline>
            <x14:sparkline>
              <xm:f>'2030 - 5311'!$CXI76:$CXI76</xm:f>
              <xm:sqref>CXI68</xm:sqref>
            </x14:sparkline>
            <x14:sparkline>
              <xm:f>'2030 - 5311'!$CXJ69:$CXJ69</xm:f>
              <xm:sqref>CXJ67</xm:sqref>
            </x14:sparkline>
            <x14:sparkline>
              <xm:f>'2030 - 5311'!$CXJ76:$CXJ76</xm:f>
              <xm:sqref>CXJ68</xm:sqref>
            </x14:sparkline>
            <x14:sparkline>
              <xm:f>'2030 - 5311'!$CXK69:$CXK69</xm:f>
              <xm:sqref>CXK67</xm:sqref>
            </x14:sparkline>
            <x14:sparkline>
              <xm:f>'2030 - 5311'!$CXK76:$CXK76</xm:f>
              <xm:sqref>CXK68</xm:sqref>
            </x14:sparkline>
            <x14:sparkline>
              <xm:f>'2030 - 5311'!$CXL69:$CXL69</xm:f>
              <xm:sqref>CXL67</xm:sqref>
            </x14:sparkline>
            <x14:sparkline>
              <xm:f>'2030 - 5311'!$CXL76:$CXL76</xm:f>
              <xm:sqref>CXL68</xm:sqref>
            </x14:sparkline>
            <x14:sparkline>
              <xm:f>'2030 - 5311'!$CXM69:$CXM69</xm:f>
              <xm:sqref>CXM67</xm:sqref>
            </x14:sparkline>
            <x14:sparkline>
              <xm:f>'2030 - 5311'!$CXM76:$CXM76</xm:f>
              <xm:sqref>CXM68</xm:sqref>
            </x14:sparkline>
            <x14:sparkline>
              <xm:f>'2030 - 5311'!$CXN69:$CXN69</xm:f>
              <xm:sqref>CXN67</xm:sqref>
            </x14:sparkline>
            <x14:sparkline>
              <xm:f>'2030 - 5311'!$CXN76:$CXN76</xm:f>
              <xm:sqref>CXN68</xm:sqref>
            </x14:sparkline>
            <x14:sparkline>
              <xm:f>'2030 - 5311'!$CXO69:$CXO69</xm:f>
              <xm:sqref>CXO67</xm:sqref>
            </x14:sparkline>
            <x14:sparkline>
              <xm:f>'2030 - 5311'!$CXO76:$CXO76</xm:f>
              <xm:sqref>CXO68</xm:sqref>
            </x14:sparkline>
            <x14:sparkline>
              <xm:f>'2030 - 5311'!$CXP69:$CXP69</xm:f>
              <xm:sqref>CXP67</xm:sqref>
            </x14:sparkline>
            <x14:sparkline>
              <xm:f>'2030 - 5311'!$CXP76:$CXP76</xm:f>
              <xm:sqref>CXP68</xm:sqref>
            </x14:sparkline>
            <x14:sparkline>
              <xm:f>'2030 - 5311'!$CXQ69:$CXQ69</xm:f>
              <xm:sqref>CXQ67</xm:sqref>
            </x14:sparkline>
            <x14:sparkline>
              <xm:f>'2030 - 5311'!$CXQ76:$CXQ76</xm:f>
              <xm:sqref>CXQ68</xm:sqref>
            </x14:sparkline>
            <x14:sparkline>
              <xm:f>'2030 - 5311'!$CXR69:$CXR69</xm:f>
              <xm:sqref>CXR67</xm:sqref>
            </x14:sparkline>
            <x14:sparkline>
              <xm:f>'2030 - 5311'!$CXR76:$CXR76</xm:f>
              <xm:sqref>CXR68</xm:sqref>
            </x14:sparkline>
            <x14:sparkline>
              <xm:f>'2030 - 5311'!$CXS69:$CXS69</xm:f>
              <xm:sqref>CXS67</xm:sqref>
            </x14:sparkline>
            <x14:sparkline>
              <xm:f>'2030 - 5311'!$CXS76:$CXS76</xm:f>
              <xm:sqref>CXS68</xm:sqref>
            </x14:sparkline>
            <x14:sparkline>
              <xm:f>'2030 - 5311'!$CXT69:$CXT69</xm:f>
              <xm:sqref>CXT67</xm:sqref>
            </x14:sparkline>
            <x14:sparkline>
              <xm:f>'2030 - 5311'!$CXT76:$CXT76</xm:f>
              <xm:sqref>CXT68</xm:sqref>
            </x14:sparkline>
            <x14:sparkline>
              <xm:f>'2030 - 5311'!$CXU69:$CXU69</xm:f>
              <xm:sqref>CXU67</xm:sqref>
            </x14:sparkline>
            <x14:sparkline>
              <xm:f>'2030 - 5311'!$CXU76:$CXU76</xm:f>
              <xm:sqref>CXU68</xm:sqref>
            </x14:sparkline>
            <x14:sparkline>
              <xm:f>'2030 - 5311'!$CXV69:$CXV69</xm:f>
              <xm:sqref>CXV67</xm:sqref>
            </x14:sparkline>
            <x14:sparkline>
              <xm:f>'2030 - 5311'!$CXV76:$CXV76</xm:f>
              <xm:sqref>CXV68</xm:sqref>
            </x14:sparkline>
            <x14:sparkline>
              <xm:f>'2030 - 5311'!$CXW69:$CXW69</xm:f>
              <xm:sqref>CXW67</xm:sqref>
            </x14:sparkline>
            <x14:sparkline>
              <xm:f>'2030 - 5311'!$CXW76:$CXW76</xm:f>
              <xm:sqref>CXW68</xm:sqref>
            </x14:sparkline>
            <x14:sparkline>
              <xm:f>'2030 - 5311'!$CXX69:$CXX69</xm:f>
              <xm:sqref>CXX67</xm:sqref>
            </x14:sparkline>
            <x14:sparkline>
              <xm:f>'2030 - 5311'!$CXX76:$CXX76</xm:f>
              <xm:sqref>CXX68</xm:sqref>
            </x14:sparkline>
            <x14:sparkline>
              <xm:f>'2030 - 5311'!$CXY69:$CXY69</xm:f>
              <xm:sqref>CXY67</xm:sqref>
            </x14:sparkline>
            <x14:sparkline>
              <xm:f>'2030 - 5311'!$CXY76:$CXY76</xm:f>
              <xm:sqref>CXY68</xm:sqref>
            </x14:sparkline>
            <x14:sparkline>
              <xm:f>'2030 - 5311'!$CXZ69:$CXZ69</xm:f>
              <xm:sqref>CXZ67</xm:sqref>
            </x14:sparkline>
            <x14:sparkline>
              <xm:f>'2030 - 5311'!$CXZ76:$CXZ76</xm:f>
              <xm:sqref>CXZ68</xm:sqref>
            </x14:sparkline>
            <x14:sparkline>
              <xm:f>'2030 - 5311'!$CYA69:$CYA69</xm:f>
              <xm:sqref>CYA67</xm:sqref>
            </x14:sparkline>
            <x14:sparkline>
              <xm:f>'2030 - 5311'!$CYA76:$CYA76</xm:f>
              <xm:sqref>CYA68</xm:sqref>
            </x14:sparkline>
            <x14:sparkline>
              <xm:f>'2030 - 5311'!$CYB69:$CYB69</xm:f>
              <xm:sqref>CYB67</xm:sqref>
            </x14:sparkline>
            <x14:sparkline>
              <xm:f>'2030 - 5311'!$CYB76:$CYB76</xm:f>
              <xm:sqref>CYB68</xm:sqref>
            </x14:sparkline>
            <x14:sparkline>
              <xm:f>'2030 - 5311'!$CYC69:$CYC69</xm:f>
              <xm:sqref>CYC67</xm:sqref>
            </x14:sparkline>
            <x14:sparkline>
              <xm:f>'2030 - 5311'!$CYC76:$CYC76</xm:f>
              <xm:sqref>CYC68</xm:sqref>
            </x14:sparkline>
            <x14:sparkline>
              <xm:f>'2030 - 5311'!$CYD69:$CYD69</xm:f>
              <xm:sqref>CYD67</xm:sqref>
            </x14:sparkline>
            <x14:sparkline>
              <xm:f>'2030 - 5311'!$CYD76:$CYD76</xm:f>
              <xm:sqref>CYD68</xm:sqref>
            </x14:sparkline>
            <x14:sparkline>
              <xm:f>'2030 - 5311'!$CYE69:$CYE69</xm:f>
              <xm:sqref>CYE67</xm:sqref>
            </x14:sparkline>
            <x14:sparkline>
              <xm:f>'2030 - 5311'!$CYE76:$CYE76</xm:f>
              <xm:sqref>CYE68</xm:sqref>
            </x14:sparkline>
            <x14:sparkline>
              <xm:f>'2030 - 5311'!$CYF69:$CYF69</xm:f>
              <xm:sqref>CYF67</xm:sqref>
            </x14:sparkline>
            <x14:sparkline>
              <xm:f>'2030 - 5311'!$CYF76:$CYF76</xm:f>
              <xm:sqref>CYF68</xm:sqref>
            </x14:sparkline>
            <x14:sparkline>
              <xm:f>'2030 - 5311'!$CYG69:$CYG69</xm:f>
              <xm:sqref>CYG67</xm:sqref>
            </x14:sparkline>
            <x14:sparkline>
              <xm:f>'2030 - 5311'!$CYG76:$CYG76</xm:f>
              <xm:sqref>CYG68</xm:sqref>
            </x14:sparkline>
            <x14:sparkline>
              <xm:f>'2030 - 5311'!$CYH69:$CYH69</xm:f>
              <xm:sqref>CYH67</xm:sqref>
            </x14:sparkline>
            <x14:sparkline>
              <xm:f>'2030 - 5311'!$CYH76:$CYH76</xm:f>
              <xm:sqref>CYH68</xm:sqref>
            </x14:sparkline>
            <x14:sparkline>
              <xm:f>'2030 - 5311'!$CYI69:$CYI69</xm:f>
              <xm:sqref>CYI67</xm:sqref>
            </x14:sparkline>
            <x14:sparkline>
              <xm:f>'2030 - 5311'!$CYI76:$CYI76</xm:f>
              <xm:sqref>CYI68</xm:sqref>
            </x14:sparkline>
            <x14:sparkline>
              <xm:f>'2030 - 5311'!$CYJ69:$CYJ69</xm:f>
              <xm:sqref>CYJ67</xm:sqref>
            </x14:sparkline>
            <x14:sparkline>
              <xm:f>'2030 - 5311'!$CYJ76:$CYJ76</xm:f>
              <xm:sqref>CYJ68</xm:sqref>
            </x14:sparkline>
            <x14:sparkline>
              <xm:f>'2030 - 5311'!$CYK69:$CYK69</xm:f>
              <xm:sqref>CYK67</xm:sqref>
            </x14:sparkline>
            <x14:sparkline>
              <xm:f>'2030 - 5311'!$CYK76:$CYK76</xm:f>
              <xm:sqref>CYK68</xm:sqref>
            </x14:sparkline>
            <x14:sparkline>
              <xm:f>'2030 - 5311'!$CYL69:$CYL69</xm:f>
              <xm:sqref>CYL67</xm:sqref>
            </x14:sparkline>
            <x14:sparkline>
              <xm:f>'2030 - 5311'!$CYL76:$CYL76</xm:f>
              <xm:sqref>CYL68</xm:sqref>
            </x14:sparkline>
            <x14:sparkline>
              <xm:f>'2030 - 5311'!$CYM69:$CYM69</xm:f>
              <xm:sqref>CYM67</xm:sqref>
            </x14:sparkline>
            <x14:sparkline>
              <xm:f>'2030 - 5311'!$CYM76:$CYM76</xm:f>
              <xm:sqref>CYM68</xm:sqref>
            </x14:sparkline>
            <x14:sparkline>
              <xm:f>'2030 - 5311'!$CYN69:$CYN69</xm:f>
              <xm:sqref>CYN67</xm:sqref>
            </x14:sparkline>
            <x14:sparkline>
              <xm:f>'2030 - 5311'!$CYN76:$CYN76</xm:f>
              <xm:sqref>CYN68</xm:sqref>
            </x14:sparkline>
            <x14:sparkline>
              <xm:f>'2030 - 5311'!$CYO69:$CYO69</xm:f>
              <xm:sqref>CYO67</xm:sqref>
            </x14:sparkline>
            <x14:sparkline>
              <xm:f>'2030 - 5311'!$CYO76:$CYO76</xm:f>
              <xm:sqref>CYO68</xm:sqref>
            </x14:sparkline>
            <x14:sparkline>
              <xm:f>'2030 - 5311'!$CYP69:$CYP69</xm:f>
              <xm:sqref>CYP67</xm:sqref>
            </x14:sparkline>
            <x14:sparkline>
              <xm:f>'2030 - 5311'!$CYP76:$CYP76</xm:f>
              <xm:sqref>CYP68</xm:sqref>
            </x14:sparkline>
            <x14:sparkline>
              <xm:f>'2030 - 5311'!$CYQ69:$CYQ69</xm:f>
              <xm:sqref>CYQ67</xm:sqref>
            </x14:sparkline>
            <x14:sparkline>
              <xm:f>'2030 - 5311'!$CYQ76:$CYQ76</xm:f>
              <xm:sqref>CYQ68</xm:sqref>
            </x14:sparkline>
            <x14:sparkline>
              <xm:f>'2030 - 5311'!$CYR69:$CYR69</xm:f>
              <xm:sqref>CYR67</xm:sqref>
            </x14:sparkline>
            <x14:sparkline>
              <xm:f>'2030 - 5311'!$CYR76:$CYR76</xm:f>
              <xm:sqref>CYR68</xm:sqref>
            </x14:sparkline>
            <x14:sparkline>
              <xm:f>'2030 - 5311'!$CYS69:$CYS69</xm:f>
              <xm:sqref>CYS67</xm:sqref>
            </x14:sparkline>
            <x14:sparkline>
              <xm:f>'2030 - 5311'!$CYS76:$CYS76</xm:f>
              <xm:sqref>CYS68</xm:sqref>
            </x14:sparkline>
            <x14:sparkline>
              <xm:f>'2030 - 5311'!$CYT69:$CYT69</xm:f>
              <xm:sqref>CYT67</xm:sqref>
            </x14:sparkline>
            <x14:sparkline>
              <xm:f>'2030 - 5311'!$CYT76:$CYT76</xm:f>
              <xm:sqref>CYT68</xm:sqref>
            </x14:sparkline>
            <x14:sparkline>
              <xm:f>'2030 - 5311'!$CYU69:$CYU69</xm:f>
              <xm:sqref>CYU67</xm:sqref>
            </x14:sparkline>
            <x14:sparkline>
              <xm:f>'2030 - 5311'!$CYU76:$CYU76</xm:f>
              <xm:sqref>CYU68</xm:sqref>
            </x14:sparkline>
            <x14:sparkline>
              <xm:f>'2030 - 5311'!$CYV69:$CYV69</xm:f>
              <xm:sqref>CYV67</xm:sqref>
            </x14:sparkline>
            <x14:sparkline>
              <xm:f>'2030 - 5311'!$CYV76:$CYV76</xm:f>
              <xm:sqref>CYV68</xm:sqref>
            </x14:sparkline>
            <x14:sparkline>
              <xm:f>'2030 - 5311'!$CYW69:$CYW69</xm:f>
              <xm:sqref>CYW67</xm:sqref>
            </x14:sparkline>
            <x14:sparkline>
              <xm:f>'2030 - 5311'!$CYW76:$CYW76</xm:f>
              <xm:sqref>CYW68</xm:sqref>
            </x14:sparkline>
            <x14:sparkline>
              <xm:f>'2030 - 5311'!$CYX69:$CYX69</xm:f>
              <xm:sqref>CYX67</xm:sqref>
            </x14:sparkline>
            <x14:sparkline>
              <xm:f>'2030 - 5311'!$CYX76:$CYX76</xm:f>
              <xm:sqref>CYX68</xm:sqref>
            </x14:sparkline>
            <x14:sparkline>
              <xm:f>'2030 - 5311'!$CYY69:$CYY69</xm:f>
              <xm:sqref>CYY67</xm:sqref>
            </x14:sparkline>
            <x14:sparkline>
              <xm:f>'2030 - 5311'!$CYY76:$CYY76</xm:f>
              <xm:sqref>CYY68</xm:sqref>
            </x14:sparkline>
            <x14:sparkline>
              <xm:f>'2030 - 5311'!$CYZ69:$CYZ69</xm:f>
              <xm:sqref>CYZ67</xm:sqref>
            </x14:sparkline>
            <x14:sparkline>
              <xm:f>'2030 - 5311'!$CYZ76:$CYZ76</xm:f>
              <xm:sqref>CYZ68</xm:sqref>
            </x14:sparkline>
            <x14:sparkline>
              <xm:f>'2030 - 5311'!$CZA69:$CZA69</xm:f>
              <xm:sqref>CZA67</xm:sqref>
            </x14:sparkline>
            <x14:sparkline>
              <xm:f>'2030 - 5311'!$CZA76:$CZA76</xm:f>
              <xm:sqref>CZA68</xm:sqref>
            </x14:sparkline>
            <x14:sparkline>
              <xm:f>'2030 - 5311'!$CZB69:$CZB69</xm:f>
              <xm:sqref>CZB67</xm:sqref>
            </x14:sparkline>
            <x14:sparkline>
              <xm:f>'2030 - 5311'!$CZB76:$CZB76</xm:f>
              <xm:sqref>CZB68</xm:sqref>
            </x14:sparkline>
            <x14:sparkline>
              <xm:f>'2030 - 5311'!$CZC69:$CZC69</xm:f>
              <xm:sqref>CZC67</xm:sqref>
            </x14:sparkline>
            <x14:sparkline>
              <xm:f>'2030 - 5311'!$CZC76:$CZC76</xm:f>
              <xm:sqref>CZC68</xm:sqref>
            </x14:sparkline>
            <x14:sparkline>
              <xm:f>'2030 - 5311'!$CZD69:$CZD69</xm:f>
              <xm:sqref>CZD67</xm:sqref>
            </x14:sparkline>
            <x14:sparkline>
              <xm:f>'2030 - 5311'!$CZD76:$CZD76</xm:f>
              <xm:sqref>CZD68</xm:sqref>
            </x14:sparkline>
            <x14:sparkline>
              <xm:f>'2030 - 5311'!$CZE69:$CZE69</xm:f>
              <xm:sqref>CZE67</xm:sqref>
            </x14:sparkline>
            <x14:sparkline>
              <xm:f>'2030 - 5311'!$CZE76:$CZE76</xm:f>
              <xm:sqref>CZE68</xm:sqref>
            </x14:sparkline>
            <x14:sparkline>
              <xm:f>'2030 - 5311'!$CZF69:$CZF69</xm:f>
              <xm:sqref>CZF67</xm:sqref>
            </x14:sparkline>
            <x14:sparkline>
              <xm:f>'2030 - 5311'!$CZF76:$CZF76</xm:f>
              <xm:sqref>CZF68</xm:sqref>
            </x14:sparkline>
            <x14:sparkline>
              <xm:f>'2030 - 5311'!$CZG69:$CZG69</xm:f>
              <xm:sqref>CZG67</xm:sqref>
            </x14:sparkline>
            <x14:sparkline>
              <xm:f>'2030 - 5311'!$CZG76:$CZG76</xm:f>
              <xm:sqref>CZG68</xm:sqref>
            </x14:sparkline>
            <x14:sparkline>
              <xm:f>'2030 - 5311'!$CZH69:$CZH69</xm:f>
              <xm:sqref>CZH67</xm:sqref>
            </x14:sparkline>
            <x14:sparkline>
              <xm:f>'2030 - 5311'!$CZH76:$CZH76</xm:f>
              <xm:sqref>CZH68</xm:sqref>
            </x14:sparkline>
            <x14:sparkline>
              <xm:f>'2030 - 5311'!$CZI69:$CZI69</xm:f>
              <xm:sqref>CZI67</xm:sqref>
            </x14:sparkline>
            <x14:sparkline>
              <xm:f>'2030 - 5311'!$CZI76:$CZI76</xm:f>
              <xm:sqref>CZI68</xm:sqref>
            </x14:sparkline>
            <x14:sparkline>
              <xm:f>'2030 - 5311'!$CZJ69:$CZJ69</xm:f>
              <xm:sqref>CZJ67</xm:sqref>
            </x14:sparkline>
            <x14:sparkline>
              <xm:f>'2030 - 5311'!$CZJ76:$CZJ76</xm:f>
              <xm:sqref>CZJ68</xm:sqref>
            </x14:sparkline>
            <x14:sparkline>
              <xm:f>'2030 - 5311'!$CZK69:$CZK69</xm:f>
              <xm:sqref>CZK67</xm:sqref>
            </x14:sparkline>
            <x14:sparkline>
              <xm:f>'2030 - 5311'!$CZK76:$CZK76</xm:f>
              <xm:sqref>CZK68</xm:sqref>
            </x14:sparkline>
            <x14:sparkline>
              <xm:f>'2030 - 5311'!$CZL69:$CZL69</xm:f>
              <xm:sqref>CZL67</xm:sqref>
            </x14:sparkline>
            <x14:sparkline>
              <xm:f>'2030 - 5311'!$CZL76:$CZL76</xm:f>
              <xm:sqref>CZL68</xm:sqref>
            </x14:sparkline>
            <x14:sparkline>
              <xm:f>'2030 - 5311'!$CZM69:$CZM69</xm:f>
              <xm:sqref>CZM67</xm:sqref>
            </x14:sparkline>
            <x14:sparkline>
              <xm:f>'2030 - 5311'!$CZM76:$CZM76</xm:f>
              <xm:sqref>CZM68</xm:sqref>
            </x14:sparkline>
            <x14:sparkline>
              <xm:f>'2030 - 5311'!$CZN69:$CZN69</xm:f>
              <xm:sqref>CZN67</xm:sqref>
            </x14:sparkline>
            <x14:sparkline>
              <xm:f>'2030 - 5311'!$CZN76:$CZN76</xm:f>
              <xm:sqref>CZN68</xm:sqref>
            </x14:sparkline>
            <x14:sparkline>
              <xm:f>'2030 - 5311'!$CZO69:$CZO69</xm:f>
              <xm:sqref>CZO67</xm:sqref>
            </x14:sparkline>
            <x14:sparkline>
              <xm:f>'2030 - 5311'!$CZO76:$CZO76</xm:f>
              <xm:sqref>CZO68</xm:sqref>
            </x14:sparkline>
            <x14:sparkline>
              <xm:f>'2030 - 5311'!$CZP69:$CZP69</xm:f>
              <xm:sqref>CZP67</xm:sqref>
            </x14:sparkline>
            <x14:sparkline>
              <xm:f>'2030 - 5311'!$CZP76:$CZP76</xm:f>
              <xm:sqref>CZP68</xm:sqref>
            </x14:sparkline>
            <x14:sparkline>
              <xm:f>'2030 - 5311'!$CZQ69:$CZQ69</xm:f>
              <xm:sqref>CZQ67</xm:sqref>
            </x14:sparkline>
            <x14:sparkline>
              <xm:f>'2030 - 5311'!$CZQ76:$CZQ76</xm:f>
              <xm:sqref>CZQ68</xm:sqref>
            </x14:sparkline>
            <x14:sparkline>
              <xm:f>'2030 - 5311'!$CZR69:$CZR69</xm:f>
              <xm:sqref>CZR67</xm:sqref>
            </x14:sparkline>
            <x14:sparkline>
              <xm:f>'2030 - 5311'!$CZR76:$CZR76</xm:f>
              <xm:sqref>CZR68</xm:sqref>
            </x14:sparkline>
            <x14:sparkline>
              <xm:f>'2030 - 5311'!$CZS69:$CZS69</xm:f>
              <xm:sqref>CZS67</xm:sqref>
            </x14:sparkline>
            <x14:sparkline>
              <xm:f>'2030 - 5311'!$CZS76:$CZS76</xm:f>
              <xm:sqref>CZS68</xm:sqref>
            </x14:sparkline>
            <x14:sparkline>
              <xm:f>'2030 - 5311'!$CZT69:$CZT69</xm:f>
              <xm:sqref>CZT67</xm:sqref>
            </x14:sparkline>
            <x14:sparkline>
              <xm:f>'2030 - 5311'!$CZT76:$CZT76</xm:f>
              <xm:sqref>CZT68</xm:sqref>
            </x14:sparkline>
            <x14:sparkline>
              <xm:f>'2030 - 5311'!$CZU69:$CZU69</xm:f>
              <xm:sqref>CZU67</xm:sqref>
            </x14:sparkline>
            <x14:sparkline>
              <xm:f>'2030 - 5311'!$CZU76:$CZU76</xm:f>
              <xm:sqref>CZU68</xm:sqref>
            </x14:sparkline>
            <x14:sparkline>
              <xm:f>'2030 - 5311'!$CZV69:$CZV69</xm:f>
              <xm:sqref>CZV67</xm:sqref>
            </x14:sparkline>
            <x14:sparkline>
              <xm:f>'2030 - 5311'!$CZV76:$CZV76</xm:f>
              <xm:sqref>CZV68</xm:sqref>
            </x14:sparkline>
            <x14:sparkline>
              <xm:f>'2030 - 5311'!$CZW69:$CZW69</xm:f>
              <xm:sqref>CZW67</xm:sqref>
            </x14:sparkline>
            <x14:sparkline>
              <xm:f>'2030 - 5311'!$CZW76:$CZW76</xm:f>
              <xm:sqref>CZW68</xm:sqref>
            </x14:sparkline>
            <x14:sparkline>
              <xm:f>'2030 - 5311'!$CZX69:$CZX69</xm:f>
              <xm:sqref>CZX67</xm:sqref>
            </x14:sparkline>
            <x14:sparkline>
              <xm:f>'2030 - 5311'!$CZX76:$CZX76</xm:f>
              <xm:sqref>CZX68</xm:sqref>
            </x14:sparkline>
            <x14:sparkline>
              <xm:f>'2030 - 5311'!$CZY69:$CZY69</xm:f>
              <xm:sqref>CZY67</xm:sqref>
            </x14:sparkline>
            <x14:sparkline>
              <xm:f>'2030 - 5311'!$CZY76:$CZY76</xm:f>
              <xm:sqref>CZY68</xm:sqref>
            </x14:sparkline>
            <x14:sparkline>
              <xm:f>'2030 - 5311'!$CZZ69:$CZZ69</xm:f>
              <xm:sqref>CZZ67</xm:sqref>
            </x14:sparkline>
            <x14:sparkline>
              <xm:f>'2030 - 5311'!$CZZ76:$CZZ76</xm:f>
              <xm:sqref>CZZ68</xm:sqref>
            </x14:sparkline>
            <x14:sparkline>
              <xm:f>'2030 - 5311'!$DAA69:$DAA69</xm:f>
              <xm:sqref>DAA67</xm:sqref>
            </x14:sparkline>
            <x14:sparkline>
              <xm:f>'2030 - 5311'!$DAA76:$DAA76</xm:f>
              <xm:sqref>DAA68</xm:sqref>
            </x14:sparkline>
            <x14:sparkline>
              <xm:f>'2030 - 5311'!$DAB69:$DAB69</xm:f>
              <xm:sqref>DAB67</xm:sqref>
            </x14:sparkline>
            <x14:sparkline>
              <xm:f>'2030 - 5311'!$DAB76:$DAB76</xm:f>
              <xm:sqref>DAB68</xm:sqref>
            </x14:sparkline>
            <x14:sparkline>
              <xm:f>'2030 - 5311'!$DAC69:$DAC69</xm:f>
              <xm:sqref>DAC67</xm:sqref>
            </x14:sparkline>
            <x14:sparkline>
              <xm:f>'2030 - 5311'!$DAC76:$DAC76</xm:f>
              <xm:sqref>DAC68</xm:sqref>
            </x14:sparkline>
            <x14:sparkline>
              <xm:f>'2030 - 5311'!$DAD69:$DAD69</xm:f>
              <xm:sqref>DAD67</xm:sqref>
            </x14:sparkline>
            <x14:sparkline>
              <xm:f>'2030 - 5311'!$DAD76:$DAD76</xm:f>
              <xm:sqref>DAD68</xm:sqref>
            </x14:sparkline>
            <x14:sparkline>
              <xm:f>'2030 - 5311'!$DAE69:$DAE69</xm:f>
              <xm:sqref>DAE67</xm:sqref>
            </x14:sparkline>
            <x14:sparkline>
              <xm:f>'2030 - 5311'!$DAE76:$DAE76</xm:f>
              <xm:sqref>DAE68</xm:sqref>
            </x14:sparkline>
            <x14:sparkline>
              <xm:f>'2030 - 5311'!$DAF69:$DAF69</xm:f>
              <xm:sqref>DAF67</xm:sqref>
            </x14:sparkline>
            <x14:sparkline>
              <xm:f>'2030 - 5311'!$DAF76:$DAF76</xm:f>
              <xm:sqref>DAF68</xm:sqref>
            </x14:sparkline>
            <x14:sparkline>
              <xm:f>'2030 - 5311'!$DAG69:$DAG69</xm:f>
              <xm:sqref>DAG67</xm:sqref>
            </x14:sparkline>
            <x14:sparkline>
              <xm:f>'2030 - 5311'!$DAG76:$DAG76</xm:f>
              <xm:sqref>DAG68</xm:sqref>
            </x14:sparkline>
            <x14:sparkline>
              <xm:f>'2030 - 5311'!$DAH69:$DAH69</xm:f>
              <xm:sqref>DAH67</xm:sqref>
            </x14:sparkline>
            <x14:sparkline>
              <xm:f>'2030 - 5311'!$DAH76:$DAH76</xm:f>
              <xm:sqref>DAH68</xm:sqref>
            </x14:sparkline>
            <x14:sparkline>
              <xm:f>'2030 - 5311'!$DAI69:$DAI69</xm:f>
              <xm:sqref>DAI67</xm:sqref>
            </x14:sparkline>
            <x14:sparkline>
              <xm:f>'2030 - 5311'!$DAI76:$DAI76</xm:f>
              <xm:sqref>DAI68</xm:sqref>
            </x14:sparkline>
            <x14:sparkline>
              <xm:f>'2030 - 5311'!$DAJ69:$DAJ69</xm:f>
              <xm:sqref>DAJ67</xm:sqref>
            </x14:sparkline>
            <x14:sparkline>
              <xm:f>'2030 - 5311'!$DAJ76:$DAJ76</xm:f>
              <xm:sqref>DAJ68</xm:sqref>
            </x14:sparkline>
            <x14:sparkline>
              <xm:f>'2030 - 5311'!$DAK69:$DAK69</xm:f>
              <xm:sqref>DAK67</xm:sqref>
            </x14:sparkline>
            <x14:sparkline>
              <xm:f>'2030 - 5311'!$DAK76:$DAK76</xm:f>
              <xm:sqref>DAK68</xm:sqref>
            </x14:sparkline>
            <x14:sparkline>
              <xm:f>'2030 - 5311'!$DAL69:$DAL69</xm:f>
              <xm:sqref>DAL67</xm:sqref>
            </x14:sparkline>
            <x14:sparkline>
              <xm:f>'2030 - 5311'!$DAL76:$DAL76</xm:f>
              <xm:sqref>DAL68</xm:sqref>
            </x14:sparkline>
            <x14:sparkline>
              <xm:f>'2030 - 5311'!$DAM69:$DAM69</xm:f>
              <xm:sqref>DAM67</xm:sqref>
            </x14:sparkline>
            <x14:sparkline>
              <xm:f>'2030 - 5311'!$DAM76:$DAM76</xm:f>
              <xm:sqref>DAM68</xm:sqref>
            </x14:sparkline>
            <x14:sparkline>
              <xm:f>'2030 - 5311'!$DAN69:$DAN69</xm:f>
              <xm:sqref>DAN67</xm:sqref>
            </x14:sparkline>
            <x14:sparkline>
              <xm:f>'2030 - 5311'!$DAN76:$DAN76</xm:f>
              <xm:sqref>DAN68</xm:sqref>
            </x14:sparkline>
            <x14:sparkline>
              <xm:f>'2030 - 5311'!$DAO69:$DAO69</xm:f>
              <xm:sqref>DAO67</xm:sqref>
            </x14:sparkline>
            <x14:sparkline>
              <xm:f>'2030 - 5311'!$DAO76:$DAO76</xm:f>
              <xm:sqref>DAO68</xm:sqref>
            </x14:sparkline>
            <x14:sparkline>
              <xm:f>'2030 - 5311'!$DAP69:$DAP69</xm:f>
              <xm:sqref>DAP67</xm:sqref>
            </x14:sparkline>
            <x14:sparkline>
              <xm:f>'2030 - 5311'!$DAP76:$DAP76</xm:f>
              <xm:sqref>DAP68</xm:sqref>
            </x14:sparkline>
            <x14:sparkline>
              <xm:f>'2030 - 5311'!$DAQ69:$DAQ69</xm:f>
              <xm:sqref>DAQ67</xm:sqref>
            </x14:sparkline>
            <x14:sparkline>
              <xm:f>'2030 - 5311'!$DAQ76:$DAQ76</xm:f>
              <xm:sqref>DAQ68</xm:sqref>
            </x14:sparkline>
            <x14:sparkline>
              <xm:f>'2030 - 5311'!$DAR69:$DAR69</xm:f>
              <xm:sqref>DAR67</xm:sqref>
            </x14:sparkline>
            <x14:sparkline>
              <xm:f>'2030 - 5311'!$DAR76:$DAR76</xm:f>
              <xm:sqref>DAR68</xm:sqref>
            </x14:sparkline>
            <x14:sparkline>
              <xm:f>'2030 - 5311'!$DAS69:$DAS69</xm:f>
              <xm:sqref>DAS67</xm:sqref>
            </x14:sparkline>
            <x14:sparkline>
              <xm:f>'2030 - 5311'!$DAS76:$DAS76</xm:f>
              <xm:sqref>DAS68</xm:sqref>
            </x14:sparkline>
            <x14:sparkline>
              <xm:f>'2030 - 5311'!$DAT69:$DAT69</xm:f>
              <xm:sqref>DAT67</xm:sqref>
            </x14:sparkline>
            <x14:sparkline>
              <xm:f>'2030 - 5311'!$DAT76:$DAT76</xm:f>
              <xm:sqref>DAT68</xm:sqref>
            </x14:sparkline>
            <x14:sparkline>
              <xm:f>'2030 - 5311'!$DAU69:$DAU69</xm:f>
              <xm:sqref>DAU67</xm:sqref>
            </x14:sparkline>
            <x14:sparkline>
              <xm:f>'2030 - 5311'!$DAU76:$DAU76</xm:f>
              <xm:sqref>DAU68</xm:sqref>
            </x14:sparkline>
            <x14:sparkline>
              <xm:f>'2030 - 5311'!$DAV69:$DAV69</xm:f>
              <xm:sqref>DAV67</xm:sqref>
            </x14:sparkline>
            <x14:sparkline>
              <xm:f>'2030 - 5311'!$DAV76:$DAV76</xm:f>
              <xm:sqref>DAV68</xm:sqref>
            </x14:sparkline>
            <x14:sparkline>
              <xm:f>'2030 - 5311'!$DAW69:$DAW69</xm:f>
              <xm:sqref>DAW67</xm:sqref>
            </x14:sparkline>
            <x14:sparkline>
              <xm:f>'2030 - 5311'!$DAW76:$DAW76</xm:f>
              <xm:sqref>DAW68</xm:sqref>
            </x14:sparkline>
            <x14:sparkline>
              <xm:f>'2030 - 5311'!$DAX69:$DAX69</xm:f>
              <xm:sqref>DAX67</xm:sqref>
            </x14:sparkline>
            <x14:sparkline>
              <xm:f>'2030 - 5311'!$DAX76:$DAX76</xm:f>
              <xm:sqref>DAX68</xm:sqref>
            </x14:sparkline>
            <x14:sparkline>
              <xm:f>'2030 - 5311'!$DAY69:$DAY69</xm:f>
              <xm:sqref>DAY67</xm:sqref>
            </x14:sparkline>
            <x14:sparkline>
              <xm:f>'2030 - 5311'!$DAY76:$DAY76</xm:f>
              <xm:sqref>DAY68</xm:sqref>
            </x14:sparkline>
            <x14:sparkline>
              <xm:f>'2030 - 5311'!$DAZ69:$DAZ69</xm:f>
              <xm:sqref>DAZ67</xm:sqref>
            </x14:sparkline>
            <x14:sparkline>
              <xm:f>'2030 - 5311'!$DAZ76:$DAZ76</xm:f>
              <xm:sqref>DAZ68</xm:sqref>
            </x14:sparkline>
            <x14:sparkline>
              <xm:f>'2030 - 5311'!$DBA69:$DBA69</xm:f>
              <xm:sqref>DBA67</xm:sqref>
            </x14:sparkline>
            <x14:sparkline>
              <xm:f>'2030 - 5311'!$DBA76:$DBA76</xm:f>
              <xm:sqref>DBA68</xm:sqref>
            </x14:sparkline>
            <x14:sparkline>
              <xm:f>'2030 - 5311'!$DBB69:$DBB69</xm:f>
              <xm:sqref>DBB67</xm:sqref>
            </x14:sparkline>
            <x14:sparkline>
              <xm:f>'2030 - 5311'!$DBB76:$DBB76</xm:f>
              <xm:sqref>DBB68</xm:sqref>
            </x14:sparkline>
            <x14:sparkline>
              <xm:f>'2030 - 5311'!$DBC69:$DBC69</xm:f>
              <xm:sqref>DBC67</xm:sqref>
            </x14:sparkline>
            <x14:sparkline>
              <xm:f>'2030 - 5311'!$DBC76:$DBC76</xm:f>
              <xm:sqref>DBC68</xm:sqref>
            </x14:sparkline>
            <x14:sparkline>
              <xm:f>'2030 - 5311'!$DBD69:$DBD69</xm:f>
              <xm:sqref>DBD67</xm:sqref>
            </x14:sparkline>
            <x14:sparkline>
              <xm:f>'2030 - 5311'!$DBD76:$DBD76</xm:f>
              <xm:sqref>DBD68</xm:sqref>
            </x14:sparkline>
            <x14:sparkline>
              <xm:f>'2030 - 5311'!$DBE69:$DBE69</xm:f>
              <xm:sqref>DBE67</xm:sqref>
            </x14:sparkline>
            <x14:sparkline>
              <xm:f>'2030 - 5311'!$DBE76:$DBE76</xm:f>
              <xm:sqref>DBE68</xm:sqref>
            </x14:sparkline>
            <x14:sparkline>
              <xm:f>'2030 - 5311'!$DBF69:$DBF69</xm:f>
              <xm:sqref>DBF67</xm:sqref>
            </x14:sparkline>
            <x14:sparkline>
              <xm:f>'2030 - 5311'!$DBF76:$DBF76</xm:f>
              <xm:sqref>DBF68</xm:sqref>
            </x14:sparkline>
            <x14:sparkline>
              <xm:f>'2030 - 5311'!$DBG69:$DBG69</xm:f>
              <xm:sqref>DBG67</xm:sqref>
            </x14:sparkline>
            <x14:sparkline>
              <xm:f>'2030 - 5311'!$DBG76:$DBG76</xm:f>
              <xm:sqref>DBG68</xm:sqref>
            </x14:sparkline>
            <x14:sparkline>
              <xm:f>'2030 - 5311'!$DBH69:$DBH69</xm:f>
              <xm:sqref>DBH67</xm:sqref>
            </x14:sparkline>
            <x14:sparkline>
              <xm:f>'2030 - 5311'!$DBH76:$DBH76</xm:f>
              <xm:sqref>DBH68</xm:sqref>
            </x14:sparkline>
            <x14:sparkline>
              <xm:f>'2030 - 5311'!$DBI69:$DBI69</xm:f>
              <xm:sqref>DBI67</xm:sqref>
            </x14:sparkline>
            <x14:sparkline>
              <xm:f>'2030 - 5311'!$DBI76:$DBI76</xm:f>
              <xm:sqref>DBI68</xm:sqref>
            </x14:sparkline>
            <x14:sparkline>
              <xm:f>'2030 - 5311'!$DBJ69:$DBJ69</xm:f>
              <xm:sqref>DBJ67</xm:sqref>
            </x14:sparkline>
            <x14:sparkline>
              <xm:f>'2030 - 5311'!$DBJ76:$DBJ76</xm:f>
              <xm:sqref>DBJ68</xm:sqref>
            </x14:sparkline>
            <x14:sparkline>
              <xm:f>'2030 - 5311'!$DBK69:$DBK69</xm:f>
              <xm:sqref>DBK67</xm:sqref>
            </x14:sparkline>
            <x14:sparkline>
              <xm:f>'2030 - 5311'!$DBK76:$DBK76</xm:f>
              <xm:sqref>DBK68</xm:sqref>
            </x14:sparkline>
            <x14:sparkline>
              <xm:f>'2030 - 5311'!$DBL69:$DBL69</xm:f>
              <xm:sqref>DBL67</xm:sqref>
            </x14:sparkline>
            <x14:sparkline>
              <xm:f>'2030 - 5311'!$DBL76:$DBL76</xm:f>
              <xm:sqref>DBL68</xm:sqref>
            </x14:sparkline>
            <x14:sparkline>
              <xm:f>'2030 - 5311'!$DBM69:$DBM69</xm:f>
              <xm:sqref>DBM67</xm:sqref>
            </x14:sparkline>
            <x14:sparkline>
              <xm:f>'2030 - 5311'!$DBM76:$DBM76</xm:f>
              <xm:sqref>DBM68</xm:sqref>
            </x14:sparkline>
            <x14:sparkline>
              <xm:f>'2030 - 5311'!$DBN69:$DBN69</xm:f>
              <xm:sqref>DBN67</xm:sqref>
            </x14:sparkline>
            <x14:sparkline>
              <xm:f>'2030 - 5311'!$DBN76:$DBN76</xm:f>
              <xm:sqref>DBN68</xm:sqref>
            </x14:sparkline>
            <x14:sparkline>
              <xm:f>'2030 - 5311'!$DBO69:$DBO69</xm:f>
              <xm:sqref>DBO67</xm:sqref>
            </x14:sparkline>
            <x14:sparkline>
              <xm:f>'2030 - 5311'!$DBO76:$DBO76</xm:f>
              <xm:sqref>DBO68</xm:sqref>
            </x14:sparkline>
            <x14:sparkline>
              <xm:f>'2030 - 5311'!$DBP69:$DBP69</xm:f>
              <xm:sqref>DBP67</xm:sqref>
            </x14:sparkline>
            <x14:sparkline>
              <xm:f>'2030 - 5311'!$DBP76:$DBP76</xm:f>
              <xm:sqref>DBP68</xm:sqref>
            </x14:sparkline>
            <x14:sparkline>
              <xm:f>'2030 - 5311'!$DBQ69:$DBQ69</xm:f>
              <xm:sqref>DBQ67</xm:sqref>
            </x14:sparkline>
            <x14:sparkline>
              <xm:f>'2030 - 5311'!$DBQ76:$DBQ76</xm:f>
              <xm:sqref>DBQ68</xm:sqref>
            </x14:sparkline>
            <x14:sparkline>
              <xm:f>'2030 - 5311'!$DBR69:$DBR69</xm:f>
              <xm:sqref>DBR67</xm:sqref>
            </x14:sparkline>
            <x14:sparkline>
              <xm:f>'2030 - 5311'!$DBR76:$DBR76</xm:f>
              <xm:sqref>DBR68</xm:sqref>
            </x14:sparkline>
            <x14:sparkline>
              <xm:f>'2030 - 5311'!$DBS69:$DBS69</xm:f>
              <xm:sqref>DBS67</xm:sqref>
            </x14:sparkline>
            <x14:sparkline>
              <xm:f>'2030 - 5311'!$DBS76:$DBS76</xm:f>
              <xm:sqref>DBS68</xm:sqref>
            </x14:sparkline>
            <x14:sparkline>
              <xm:f>'2030 - 5311'!$DBT69:$DBT69</xm:f>
              <xm:sqref>DBT67</xm:sqref>
            </x14:sparkline>
            <x14:sparkline>
              <xm:f>'2030 - 5311'!$DBT76:$DBT76</xm:f>
              <xm:sqref>DBT68</xm:sqref>
            </x14:sparkline>
            <x14:sparkline>
              <xm:f>'2030 - 5311'!$DBU69:$DBU69</xm:f>
              <xm:sqref>DBU67</xm:sqref>
            </x14:sparkline>
            <x14:sparkline>
              <xm:f>'2030 - 5311'!$DBU76:$DBU76</xm:f>
              <xm:sqref>DBU68</xm:sqref>
            </x14:sparkline>
            <x14:sparkline>
              <xm:f>'2030 - 5311'!$DBV69:$DBV69</xm:f>
              <xm:sqref>DBV67</xm:sqref>
            </x14:sparkline>
            <x14:sparkline>
              <xm:f>'2030 - 5311'!$DBV76:$DBV76</xm:f>
              <xm:sqref>DBV68</xm:sqref>
            </x14:sparkline>
            <x14:sparkline>
              <xm:f>'2030 - 5311'!$DBW69:$DBW69</xm:f>
              <xm:sqref>DBW67</xm:sqref>
            </x14:sparkline>
            <x14:sparkline>
              <xm:f>'2030 - 5311'!$DBW76:$DBW76</xm:f>
              <xm:sqref>DBW68</xm:sqref>
            </x14:sparkline>
            <x14:sparkline>
              <xm:f>'2030 - 5311'!$DBX69:$DBX69</xm:f>
              <xm:sqref>DBX67</xm:sqref>
            </x14:sparkline>
            <x14:sparkline>
              <xm:f>'2030 - 5311'!$DBX76:$DBX76</xm:f>
              <xm:sqref>DBX68</xm:sqref>
            </x14:sparkline>
            <x14:sparkline>
              <xm:f>'2030 - 5311'!$DBY69:$DBY69</xm:f>
              <xm:sqref>DBY67</xm:sqref>
            </x14:sparkline>
            <x14:sparkline>
              <xm:f>'2030 - 5311'!$DBY76:$DBY76</xm:f>
              <xm:sqref>DBY68</xm:sqref>
            </x14:sparkline>
            <x14:sparkline>
              <xm:f>'2030 - 5311'!$DBZ69:$DBZ69</xm:f>
              <xm:sqref>DBZ67</xm:sqref>
            </x14:sparkline>
            <x14:sparkline>
              <xm:f>'2030 - 5311'!$DBZ76:$DBZ76</xm:f>
              <xm:sqref>DBZ68</xm:sqref>
            </x14:sparkline>
            <x14:sparkline>
              <xm:f>'2030 - 5311'!$DCA69:$DCA69</xm:f>
              <xm:sqref>DCA67</xm:sqref>
            </x14:sparkline>
            <x14:sparkline>
              <xm:f>'2030 - 5311'!$DCA76:$DCA76</xm:f>
              <xm:sqref>DCA68</xm:sqref>
            </x14:sparkline>
            <x14:sparkline>
              <xm:f>'2030 - 5311'!$DCB69:$DCB69</xm:f>
              <xm:sqref>DCB67</xm:sqref>
            </x14:sparkline>
            <x14:sparkline>
              <xm:f>'2030 - 5311'!$DCB76:$DCB76</xm:f>
              <xm:sqref>DCB68</xm:sqref>
            </x14:sparkline>
            <x14:sparkline>
              <xm:f>'2030 - 5311'!$DCC69:$DCC69</xm:f>
              <xm:sqref>DCC67</xm:sqref>
            </x14:sparkline>
            <x14:sparkline>
              <xm:f>'2030 - 5311'!$DCC76:$DCC76</xm:f>
              <xm:sqref>DCC68</xm:sqref>
            </x14:sparkline>
            <x14:sparkline>
              <xm:f>'2030 - 5311'!$DCD69:$DCD69</xm:f>
              <xm:sqref>DCD67</xm:sqref>
            </x14:sparkline>
            <x14:sparkline>
              <xm:f>'2030 - 5311'!$DCD76:$DCD76</xm:f>
              <xm:sqref>DCD68</xm:sqref>
            </x14:sparkline>
            <x14:sparkline>
              <xm:f>'2030 - 5311'!$DCE69:$DCE69</xm:f>
              <xm:sqref>DCE67</xm:sqref>
            </x14:sparkline>
            <x14:sparkline>
              <xm:f>'2030 - 5311'!$DCE76:$DCE76</xm:f>
              <xm:sqref>DCE68</xm:sqref>
            </x14:sparkline>
            <x14:sparkline>
              <xm:f>'2030 - 5311'!$DCF69:$DCF69</xm:f>
              <xm:sqref>DCF67</xm:sqref>
            </x14:sparkline>
            <x14:sparkline>
              <xm:f>'2030 - 5311'!$DCF76:$DCF76</xm:f>
              <xm:sqref>DCF68</xm:sqref>
            </x14:sparkline>
            <x14:sparkline>
              <xm:f>'2030 - 5311'!$DCG69:$DCG69</xm:f>
              <xm:sqref>DCG67</xm:sqref>
            </x14:sparkline>
            <x14:sparkline>
              <xm:f>'2030 - 5311'!$DCG76:$DCG76</xm:f>
              <xm:sqref>DCG68</xm:sqref>
            </x14:sparkline>
            <x14:sparkline>
              <xm:f>'2030 - 5311'!$DCH69:$DCH69</xm:f>
              <xm:sqref>DCH67</xm:sqref>
            </x14:sparkline>
            <x14:sparkline>
              <xm:f>'2030 - 5311'!$DCH76:$DCH76</xm:f>
              <xm:sqref>DCH68</xm:sqref>
            </x14:sparkline>
            <x14:sparkline>
              <xm:f>'2030 - 5311'!$DCI69:$DCI69</xm:f>
              <xm:sqref>DCI67</xm:sqref>
            </x14:sparkline>
            <x14:sparkline>
              <xm:f>'2030 - 5311'!$DCI76:$DCI76</xm:f>
              <xm:sqref>DCI68</xm:sqref>
            </x14:sparkline>
            <x14:sparkline>
              <xm:f>'2030 - 5311'!$DCJ69:$DCJ69</xm:f>
              <xm:sqref>DCJ67</xm:sqref>
            </x14:sparkline>
            <x14:sparkline>
              <xm:f>'2030 - 5311'!$DCJ76:$DCJ76</xm:f>
              <xm:sqref>DCJ68</xm:sqref>
            </x14:sparkline>
            <x14:sparkline>
              <xm:f>'2030 - 5311'!$DCK69:$DCK69</xm:f>
              <xm:sqref>DCK67</xm:sqref>
            </x14:sparkline>
            <x14:sparkline>
              <xm:f>'2030 - 5311'!$DCK76:$DCK76</xm:f>
              <xm:sqref>DCK68</xm:sqref>
            </x14:sparkline>
            <x14:sparkline>
              <xm:f>'2030 - 5311'!$DCL69:$DCL69</xm:f>
              <xm:sqref>DCL67</xm:sqref>
            </x14:sparkline>
            <x14:sparkline>
              <xm:f>'2030 - 5311'!$DCL76:$DCL76</xm:f>
              <xm:sqref>DCL68</xm:sqref>
            </x14:sparkline>
            <x14:sparkline>
              <xm:f>'2030 - 5311'!$DCM69:$DCM69</xm:f>
              <xm:sqref>DCM67</xm:sqref>
            </x14:sparkline>
            <x14:sparkline>
              <xm:f>'2030 - 5311'!$DCM76:$DCM76</xm:f>
              <xm:sqref>DCM68</xm:sqref>
            </x14:sparkline>
            <x14:sparkline>
              <xm:f>'2030 - 5311'!$DCN69:$DCN69</xm:f>
              <xm:sqref>DCN67</xm:sqref>
            </x14:sparkline>
            <x14:sparkline>
              <xm:f>'2030 - 5311'!$DCN76:$DCN76</xm:f>
              <xm:sqref>DCN68</xm:sqref>
            </x14:sparkline>
            <x14:sparkline>
              <xm:f>'2030 - 5311'!$DCO69:$DCO69</xm:f>
              <xm:sqref>DCO67</xm:sqref>
            </x14:sparkline>
            <x14:sparkline>
              <xm:f>'2030 - 5311'!$DCO76:$DCO76</xm:f>
              <xm:sqref>DCO68</xm:sqref>
            </x14:sparkline>
            <x14:sparkline>
              <xm:f>'2030 - 5311'!$DCP69:$DCP69</xm:f>
              <xm:sqref>DCP67</xm:sqref>
            </x14:sparkline>
            <x14:sparkline>
              <xm:f>'2030 - 5311'!$DCP76:$DCP76</xm:f>
              <xm:sqref>DCP68</xm:sqref>
            </x14:sparkline>
            <x14:sparkline>
              <xm:f>'2030 - 5311'!$DCQ69:$DCQ69</xm:f>
              <xm:sqref>DCQ67</xm:sqref>
            </x14:sparkline>
            <x14:sparkline>
              <xm:f>'2030 - 5311'!$DCQ76:$DCQ76</xm:f>
              <xm:sqref>DCQ68</xm:sqref>
            </x14:sparkline>
            <x14:sparkline>
              <xm:f>'2030 - 5311'!$DCR69:$DCR69</xm:f>
              <xm:sqref>DCR67</xm:sqref>
            </x14:sparkline>
            <x14:sparkline>
              <xm:f>'2030 - 5311'!$DCR76:$DCR76</xm:f>
              <xm:sqref>DCR68</xm:sqref>
            </x14:sparkline>
            <x14:sparkline>
              <xm:f>'2030 - 5311'!$DCS69:$DCS69</xm:f>
              <xm:sqref>DCS67</xm:sqref>
            </x14:sparkline>
            <x14:sparkline>
              <xm:f>'2030 - 5311'!$DCS76:$DCS76</xm:f>
              <xm:sqref>DCS68</xm:sqref>
            </x14:sparkline>
            <x14:sparkline>
              <xm:f>'2030 - 5311'!$DCT69:$DCT69</xm:f>
              <xm:sqref>DCT67</xm:sqref>
            </x14:sparkline>
            <x14:sparkline>
              <xm:f>'2030 - 5311'!$DCT76:$DCT76</xm:f>
              <xm:sqref>DCT68</xm:sqref>
            </x14:sparkline>
            <x14:sparkline>
              <xm:f>'2030 - 5311'!$DCU69:$DCU69</xm:f>
              <xm:sqref>DCU67</xm:sqref>
            </x14:sparkline>
            <x14:sparkline>
              <xm:f>'2030 - 5311'!$DCU76:$DCU76</xm:f>
              <xm:sqref>DCU68</xm:sqref>
            </x14:sparkline>
            <x14:sparkline>
              <xm:f>'2030 - 5311'!$DCV69:$DCV69</xm:f>
              <xm:sqref>DCV67</xm:sqref>
            </x14:sparkline>
            <x14:sparkline>
              <xm:f>'2030 - 5311'!$DCV76:$DCV76</xm:f>
              <xm:sqref>DCV68</xm:sqref>
            </x14:sparkline>
            <x14:sparkline>
              <xm:f>'2030 - 5311'!$DCW69:$DCW69</xm:f>
              <xm:sqref>DCW67</xm:sqref>
            </x14:sparkline>
            <x14:sparkline>
              <xm:f>'2030 - 5311'!$DCW76:$DCW76</xm:f>
              <xm:sqref>DCW68</xm:sqref>
            </x14:sparkline>
            <x14:sparkline>
              <xm:f>'2030 - 5311'!$DCX69:$DCX69</xm:f>
              <xm:sqref>DCX67</xm:sqref>
            </x14:sparkline>
            <x14:sparkline>
              <xm:f>'2030 - 5311'!$DCX76:$DCX76</xm:f>
              <xm:sqref>DCX68</xm:sqref>
            </x14:sparkline>
            <x14:sparkline>
              <xm:f>'2030 - 5311'!$DCY69:$DCY69</xm:f>
              <xm:sqref>DCY67</xm:sqref>
            </x14:sparkline>
            <x14:sparkline>
              <xm:f>'2030 - 5311'!$DCY76:$DCY76</xm:f>
              <xm:sqref>DCY68</xm:sqref>
            </x14:sparkline>
            <x14:sparkline>
              <xm:f>'2030 - 5311'!$DCZ69:$DCZ69</xm:f>
              <xm:sqref>DCZ67</xm:sqref>
            </x14:sparkline>
            <x14:sparkline>
              <xm:f>'2030 - 5311'!$DCZ76:$DCZ76</xm:f>
              <xm:sqref>DCZ68</xm:sqref>
            </x14:sparkline>
            <x14:sparkline>
              <xm:f>'2030 - 5311'!$DDA69:$DDA69</xm:f>
              <xm:sqref>DDA67</xm:sqref>
            </x14:sparkline>
            <x14:sparkline>
              <xm:f>'2030 - 5311'!$DDA76:$DDA76</xm:f>
              <xm:sqref>DDA68</xm:sqref>
            </x14:sparkline>
            <x14:sparkline>
              <xm:f>'2030 - 5311'!$DDB69:$DDB69</xm:f>
              <xm:sqref>DDB67</xm:sqref>
            </x14:sparkline>
            <x14:sparkline>
              <xm:f>'2030 - 5311'!$DDB76:$DDB76</xm:f>
              <xm:sqref>DDB68</xm:sqref>
            </x14:sparkline>
            <x14:sparkline>
              <xm:f>'2030 - 5311'!$DDC69:$DDC69</xm:f>
              <xm:sqref>DDC67</xm:sqref>
            </x14:sparkline>
            <x14:sparkline>
              <xm:f>'2030 - 5311'!$DDC76:$DDC76</xm:f>
              <xm:sqref>DDC68</xm:sqref>
            </x14:sparkline>
            <x14:sparkline>
              <xm:f>'2030 - 5311'!$DDD69:$DDD69</xm:f>
              <xm:sqref>DDD67</xm:sqref>
            </x14:sparkline>
            <x14:sparkline>
              <xm:f>'2030 - 5311'!$DDD76:$DDD76</xm:f>
              <xm:sqref>DDD68</xm:sqref>
            </x14:sparkline>
            <x14:sparkline>
              <xm:f>'2030 - 5311'!$DDE69:$DDE69</xm:f>
              <xm:sqref>DDE67</xm:sqref>
            </x14:sparkline>
            <x14:sparkline>
              <xm:f>'2030 - 5311'!$DDE76:$DDE76</xm:f>
              <xm:sqref>DDE68</xm:sqref>
            </x14:sparkline>
            <x14:sparkline>
              <xm:f>'2030 - 5311'!$DDF69:$DDF69</xm:f>
              <xm:sqref>DDF67</xm:sqref>
            </x14:sparkline>
            <x14:sparkline>
              <xm:f>'2030 - 5311'!$DDF76:$DDF76</xm:f>
              <xm:sqref>DDF68</xm:sqref>
            </x14:sparkline>
            <x14:sparkline>
              <xm:f>'2030 - 5311'!$DDG69:$DDG69</xm:f>
              <xm:sqref>DDG67</xm:sqref>
            </x14:sparkline>
            <x14:sparkline>
              <xm:f>'2030 - 5311'!$DDG76:$DDG76</xm:f>
              <xm:sqref>DDG68</xm:sqref>
            </x14:sparkline>
            <x14:sparkline>
              <xm:f>'2030 - 5311'!$DDH69:$DDH69</xm:f>
              <xm:sqref>DDH67</xm:sqref>
            </x14:sparkline>
            <x14:sparkline>
              <xm:f>'2030 - 5311'!$DDH76:$DDH76</xm:f>
              <xm:sqref>DDH68</xm:sqref>
            </x14:sparkline>
            <x14:sparkline>
              <xm:f>'2030 - 5311'!$DDI69:$DDI69</xm:f>
              <xm:sqref>DDI67</xm:sqref>
            </x14:sparkline>
            <x14:sparkline>
              <xm:f>'2030 - 5311'!$DDI76:$DDI76</xm:f>
              <xm:sqref>DDI68</xm:sqref>
            </x14:sparkline>
            <x14:sparkline>
              <xm:f>'2030 - 5311'!$DDJ69:$DDJ69</xm:f>
              <xm:sqref>DDJ67</xm:sqref>
            </x14:sparkline>
            <x14:sparkline>
              <xm:f>'2030 - 5311'!$DDJ76:$DDJ76</xm:f>
              <xm:sqref>DDJ68</xm:sqref>
            </x14:sparkline>
            <x14:sparkline>
              <xm:f>'2030 - 5311'!$DDK69:$DDK69</xm:f>
              <xm:sqref>DDK67</xm:sqref>
            </x14:sparkline>
            <x14:sparkline>
              <xm:f>'2030 - 5311'!$DDK76:$DDK76</xm:f>
              <xm:sqref>DDK68</xm:sqref>
            </x14:sparkline>
            <x14:sparkline>
              <xm:f>'2030 - 5311'!$DDL69:$DDL69</xm:f>
              <xm:sqref>DDL67</xm:sqref>
            </x14:sparkline>
            <x14:sparkline>
              <xm:f>'2030 - 5311'!$DDL76:$DDL76</xm:f>
              <xm:sqref>DDL68</xm:sqref>
            </x14:sparkline>
            <x14:sparkline>
              <xm:f>'2030 - 5311'!$DDM69:$DDM69</xm:f>
              <xm:sqref>DDM67</xm:sqref>
            </x14:sparkline>
            <x14:sparkline>
              <xm:f>'2030 - 5311'!$DDM76:$DDM76</xm:f>
              <xm:sqref>DDM68</xm:sqref>
            </x14:sparkline>
            <x14:sparkline>
              <xm:f>'2030 - 5311'!$DDN69:$DDN69</xm:f>
              <xm:sqref>DDN67</xm:sqref>
            </x14:sparkline>
            <x14:sparkline>
              <xm:f>'2030 - 5311'!$DDN76:$DDN76</xm:f>
              <xm:sqref>DDN68</xm:sqref>
            </x14:sparkline>
            <x14:sparkline>
              <xm:f>'2030 - 5311'!$DDO69:$DDO69</xm:f>
              <xm:sqref>DDO67</xm:sqref>
            </x14:sparkline>
            <x14:sparkline>
              <xm:f>'2030 - 5311'!$DDO76:$DDO76</xm:f>
              <xm:sqref>DDO68</xm:sqref>
            </x14:sparkline>
            <x14:sparkline>
              <xm:f>'2030 - 5311'!$DDP69:$DDP69</xm:f>
              <xm:sqref>DDP67</xm:sqref>
            </x14:sparkline>
            <x14:sparkline>
              <xm:f>'2030 - 5311'!$DDP76:$DDP76</xm:f>
              <xm:sqref>DDP68</xm:sqref>
            </x14:sparkline>
            <x14:sparkline>
              <xm:f>'2030 - 5311'!$DDQ69:$DDQ69</xm:f>
              <xm:sqref>DDQ67</xm:sqref>
            </x14:sparkline>
            <x14:sparkline>
              <xm:f>'2030 - 5311'!$DDQ76:$DDQ76</xm:f>
              <xm:sqref>DDQ68</xm:sqref>
            </x14:sparkline>
            <x14:sparkline>
              <xm:f>'2030 - 5311'!$DDR69:$DDR69</xm:f>
              <xm:sqref>DDR67</xm:sqref>
            </x14:sparkline>
            <x14:sparkline>
              <xm:f>'2030 - 5311'!$DDR76:$DDR76</xm:f>
              <xm:sqref>DDR68</xm:sqref>
            </x14:sparkline>
            <x14:sparkline>
              <xm:f>'2030 - 5311'!$DDS69:$DDS69</xm:f>
              <xm:sqref>DDS67</xm:sqref>
            </x14:sparkline>
            <x14:sparkline>
              <xm:f>'2030 - 5311'!$DDS76:$DDS76</xm:f>
              <xm:sqref>DDS68</xm:sqref>
            </x14:sparkline>
            <x14:sparkline>
              <xm:f>'2030 - 5311'!$DDT69:$DDT69</xm:f>
              <xm:sqref>DDT67</xm:sqref>
            </x14:sparkline>
            <x14:sparkline>
              <xm:f>'2030 - 5311'!$DDT76:$DDT76</xm:f>
              <xm:sqref>DDT68</xm:sqref>
            </x14:sparkline>
            <x14:sparkline>
              <xm:f>'2030 - 5311'!$DDU69:$DDU69</xm:f>
              <xm:sqref>DDU67</xm:sqref>
            </x14:sparkline>
            <x14:sparkline>
              <xm:f>'2030 - 5311'!$DDU76:$DDU76</xm:f>
              <xm:sqref>DDU68</xm:sqref>
            </x14:sparkline>
            <x14:sparkline>
              <xm:f>'2030 - 5311'!$DDV69:$DDV69</xm:f>
              <xm:sqref>DDV67</xm:sqref>
            </x14:sparkline>
            <x14:sparkline>
              <xm:f>'2030 - 5311'!$DDV76:$DDV76</xm:f>
              <xm:sqref>DDV68</xm:sqref>
            </x14:sparkline>
            <x14:sparkline>
              <xm:f>'2030 - 5311'!$DDW69:$DDW69</xm:f>
              <xm:sqref>DDW67</xm:sqref>
            </x14:sparkline>
            <x14:sparkline>
              <xm:f>'2030 - 5311'!$DDW76:$DDW76</xm:f>
              <xm:sqref>DDW68</xm:sqref>
            </x14:sparkline>
            <x14:sparkline>
              <xm:f>'2030 - 5311'!$DDX69:$DDX69</xm:f>
              <xm:sqref>DDX67</xm:sqref>
            </x14:sparkline>
            <x14:sparkline>
              <xm:f>'2030 - 5311'!$DDX76:$DDX76</xm:f>
              <xm:sqref>DDX68</xm:sqref>
            </x14:sparkline>
            <x14:sparkline>
              <xm:f>'2030 - 5311'!$DDY69:$DDY69</xm:f>
              <xm:sqref>DDY67</xm:sqref>
            </x14:sparkline>
            <x14:sparkline>
              <xm:f>'2030 - 5311'!$DDY76:$DDY76</xm:f>
              <xm:sqref>DDY68</xm:sqref>
            </x14:sparkline>
            <x14:sparkline>
              <xm:f>'2030 - 5311'!$DDZ69:$DDZ69</xm:f>
              <xm:sqref>DDZ67</xm:sqref>
            </x14:sparkline>
            <x14:sparkline>
              <xm:f>'2030 - 5311'!$DDZ76:$DDZ76</xm:f>
              <xm:sqref>DDZ68</xm:sqref>
            </x14:sparkline>
            <x14:sparkline>
              <xm:f>'2030 - 5311'!$DEA69:$DEA69</xm:f>
              <xm:sqref>DEA67</xm:sqref>
            </x14:sparkline>
            <x14:sparkline>
              <xm:f>'2030 - 5311'!$DEA76:$DEA76</xm:f>
              <xm:sqref>DEA68</xm:sqref>
            </x14:sparkline>
            <x14:sparkline>
              <xm:f>'2030 - 5311'!$DEB69:$DEB69</xm:f>
              <xm:sqref>DEB67</xm:sqref>
            </x14:sparkline>
            <x14:sparkline>
              <xm:f>'2030 - 5311'!$DEB76:$DEB76</xm:f>
              <xm:sqref>DEB68</xm:sqref>
            </x14:sparkline>
            <x14:sparkline>
              <xm:f>'2030 - 5311'!$DEC69:$DEC69</xm:f>
              <xm:sqref>DEC67</xm:sqref>
            </x14:sparkline>
            <x14:sparkline>
              <xm:f>'2030 - 5311'!$DEC76:$DEC76</xm:f>
              <xm:sqref>DEC68</xm:sqref>
            </x14:sparkline>
            <x14:sparkline>
              <xm:f>'2030 - 5311'!$DED69:$DED69</xm:f>
              <xm:sqref>DED67</xm:sqref>
            </x14:sparkline>
            <x14:sparkline>
              <xm:f>'2030 - 5311'!$DED76:$DED76</xm:f>
              <xm:sqref>DED68</xm:sqref>
            </x14:sparkline>
            <x14:sparkline>
              <xm:f>'2030 - 5311'!$DEE69:$DEE69</xm:f>
              <xm:sqref>DEE67</xm:sqref>
            </x14:sparkline>
            <x14:sparkline>
              <xm:f>'2030 - 5311'!$DEE76:$DEE76</xm:f>
              <xm:sqref>DEE68</xm:sqref>
            </x14:sparkline>
            <x14:sparkline>
              <xm:f>'2030 - 5311'!$DEF69:$DEF69</xm:f>
              <xm:sqref>DEF67</xm:sqref>
            </x14:sparkline>
            <x14:sparkline>
              <xm:f>'2030 - 5311'!$DEF76:$DEF76</xm:f>
              <xm:sqref>DEF68</xm:sqref>
            </x14:sparkline>
            <x14:sparkline>
              <xm:f>'2030 - 5311'!$DEG69:$DEG69</xm:f>
              <xm:sqref>DEG67</xm:sqref>
            </x14:sparkline>
            <x14:sparkline>
              <xm:f>'2030 - 5311'!$DEG76:$DEG76</xm:f>
              <xm:sqref>DEG68</xm:sqref>
            </x14:sparkline>
            <x14:sparkline>
              <xm:f>'2030 - 5311'!$DEH69:$DEH69</xm:f>
              <xm:sqref>DEH67</xm:sqref>
            </x14:sparkline>
            <x14:sparkline>
              <xm:f>'2030 - 5311'!$DEH76:$DEH76</xm:f>
              <xm:sqref>DEH68</xm:sqref>
            </x14:sparkline>
            <x14:sparkline>
              <xm:f>'2030 - 5311'!$DEI69:$DEI69</xm:f>
              <xm:sqref>DEI67</xm:sqref>
            </x14:sparkline>
            <x14:sparkline>
              <xm:f>'2030 - 5311'!$DEI76:$DEI76</xm:f>
              <xm:sqref>DEI68</xm:sqref>
            </x14:sparkline>
            <x14:sparkline>
              <xm:f>'2030 - 5311'!$DEJ69:$DEJ69</xm:f>
              <xm:sqref>DEJ67</xm:sqref>
            </x14:sparkline>
            <x14:sparkline>
              <xm:f>'2030 - 5311'!$DEJ76:$DEJ76</xm:f>
              <xm:sqref>DEJ68</xm:sqref>
            </x14:sparkline>
            <x14:sparkline>
              <xm:f>'2030 - 5311'!$DEK69:$DEK69</xm:f>
              <xm:sqref>DEK67</xm:sqref>
            </x14:sparkline>
            <x14:sparkline>
              <xm:f>'2030 - 5311'!$DEK76:$DEK76</xm:f>
              <xm:sqref>DEK68</xm:sqref>
            </x14:sparkline>
            <x14:sparkline>
              <xm:f>'2030 - 5311'!$DEL69:$DEL69</xm:f>
              <xm:sqref>DEL67</xm:sqref>
            </x14:sparkline>
            <x14:sparkline>
              <xm:f>'2030 - 5311'!$DEL76:$DEL76</xm:f>
              <xm:sqref>DEL68</xm:sqref>
            </x14:sparkline>
            <x14:sparkline>
              <xm:f>'2030 - 5311'!$DEM69:$DEM69</xm:f>
              <xm:sqref>DEM67</xm:sqref>
            </x14:sparkline>
            <x14:sparkline>
              <xm:f>'2030 - 5311'!$DEM76:$DEM76</xm:f>
              <xm:sqref>DEM68</xm:sqref>
            </x14:sparkline>
            <x14:sparkline>
              <xm:f>'2030 - 5311'!$DEN69:$DEN69</xm:f>
              <xm:sqref>DEN67</xm:sqref>
            </x14:sparkline>
            <x14:sparkline>
              <xm:f>'2030 - 5311'!$DEN76:$DEN76</xm:f>
              <xm:sqref>DEN68</xm:sqref>
            </x14:sparkline>
            <x14:sparkline>
              <xm:f>'2030 - 5311'!$DEO69:$DEO69</xm:f>
              <xm:sqref>DEO67</xm:sqref>
            </x14:sparkline>
            <x14:sparkline>
              <xm:f>'2030 - 5311'!$DEO76:$DEO76</xm:f>
              <xm:sqref>DEO68</xm:sqref>
            </x14:sparkline>
            <x14:sparkline>
              <xm:f>'2030 - 5311'!$DEP69:$DEP69</xm:f>
              <xm:sqref>DEP67</xm:sqref>
            </x14:sparkline>
            <x14:sparkline>
              <xm:f>'2030 - 5311'!$DEP76:$DEP76</xm:f>
              <xm:sqref>DEP68</xm:sqref>
            </x14:sparkline>
            <x14:sparkline>
              <xm:f>'2030 - 5311'!$DEQ69:$DEQ69</xm:f>
              <xm:sqref>DEQ67</xm:sqref>
            </x14:sparkline>
            <x14:sparkline>
              <xm:f>'2030 - 5311'!$DEQ76:$DEQ76</xm:f>
              <xm:sqref>DEQ68</xm:sqref>
            </x14:sparkline>
            <x14:sparkline>
              <xm:f>'2030 - 5311'!$DER69:$DER69</xm:f>
              <xm:sqref>DER67</xm:sqref>
            </x14:sparkline>
            <x14:sparkline>
              <xm:f>'2030 - 5311'!$DER76:$DER76</xm:f>
              <xm:sqref>DER68</xm:sqref>
            </x14:sparkline>
            <x14:sparkline>
              <xm:f>'2030 - 5311'!$DES69:$DES69</xm:f>
              <xm:sqref>DES67</xm:sqref>
            </x14:sparkline>
            <x14:sparkline>
              <xm:f>'2030 - 5311'!$DES76:$DES76</xm:f>
              <xm:sqref>DES68</xm:sqref>
            </x14:sparkline>
            <x14:sparkline>
              <xm:f>'2030 - 5311'!$DET69:$DET69</xm:f>
              <xm:sqref>DET67</xm:sqref>
            </x14:sparkline>
            <x14:sparkline>
              <xm:f>'2030 - 5311'!$DET76:$DET76</xm:f>
              <xm:sqref>DET68</xm:sqref>
            </x14:sparkline>
            <x14:sparkline>
              <xm:f>'2030 - 5311'!$DEU69:$DEU69</xm:f>
              <xm:sqref>DEU67</xm:sqref>
            </x14:sparkline>
            <x14:sparkline>
              <xm:f>'2030 - 5311'!$DEU76:$DEU76</xm:f>
              <xm:sqref>DEU68</xm:sqref>
            </x14:sparkline>
            <x14:sparkline>
              <xm:f>'2030 - 5311'!$DEV69:$DEV69</xm:f>
              <xm:sqref>DEV67</xm:sqref>
            </x14:sparkline>
            <x14:sparkline>
              <xm:f>'2030 - 5311'!$DEV76:$DEV76</xm:f>
              <xm:sqref>DEV68</xm:sqref>
            </x14:sparkline>
            <x14:sparkline>
              <xm:f>'2030 - 5311'!$DEW69:$DEW69</xm:f>
              <xm:sqref>DEW67</xm:sqref>
            </x14:sparkline>
            <x14:sparkline>
              <xm:f>'2030 - 5311'!$DEW76:$DEW76</xm:f>
              <xm:sqref>DEW68</xm:sqref>
            </x14:sparkline>
            <x14:sparkline>
              <xm:f>'2030 - 5311'!$DEX69:$DEX69</xm:f>
              <xm:sqref>DEX67</xm:sqref>
            </x14:sparkline>
            <x14:sparkline>
              <xm:f>'2030 - 5311'!$DEX76:$DEX76</xm:f>
              <xm:sqref>DEX68</xm:sqref>
            </x14:sparkline>
            <x14:sparkline>
              <xm:f>'2030 - 5311'!$DEY69:$DEY69</xm:f>
              <xm:sqref>DEY67</xm:sqref>
            </x14:sparkline>
            <x14:sparkline>
              <xm:f>'2030 - 5311'!$DEY76:$DEY76</xm:f>
              <xm:sqref>DEY68</xm:sqref>
            </x14:sparkline>
            <x14:sparkline>
              <xm:f>'2030 - 5311'!$DEZ69:$DEZ69</xm:f>
              <xm:sqref>DEZ67</xm:sqref>
            </x14:sparkline>
            <x14:sparkline>
              <xm:f>'2030 - 5311'!$DEZ76:$DEZ76</xm:f>
              <xm:sqref>DEZ68</xm:sqref>
            </x14:sparkline>
            <x14:sparkline>
              <xm:f>'2030 - 5311'!$DFA69:$DFA69</xm:f>
              <xm:sqref>DFA67</xm:sqref>
            </x14:sparkline>
            <x14:sparkline>
              <xm:f>'2030 - 5311'!$DFA76:$DFA76</xm:f>
              <xm:sqref>DFA68</xm:sqref>
            </x14:sparkline>
            <x14:sparkline>
              <xm:f>'2030 - 5311'!$DFB69:$DFB69</xm:f>
              <xm:sqref>DFB67</xm:sqref>
            </x14:sparkline>
            <x14:sparkline>
              <xm:f>'2030 - 5311'!$DFB76:$DFB76</xm:f>
              <xm:sqref>DFB68</xm:sqref>
            </x14:sparkline>
            <x14:sparkline>
              <xm:f>'2030 - 5311'!$DFC69:$DFC69</xm:f>
              <xm:sqref>DFC67</xm:sqref>
            </x14:sparkline>
            <x14:sparkline>
              <xm:f>'2030 - 5311'!$DFC76:$DFC76</xm:f>
              <xm:sqref>DFC68</xm:sqref>
            </x14:sparkline>
            <x14:sparkline>
              <xm:f>'2030 - 5311'!$DFD69:$DFD69</xm:f>
              <xm:sqref>DFD67</xm:sqref>
            </x14:sparkline>
            <x14:sparkline>
              <xm:f>'2030 - 5311'!$DFD76:$DFD76</xm:f>
              <xm:sqref>DFD68</xm:sqref>
            </x14:sparkline>
            <x14:sparkline>
              <xm:f>'2030 - 5311'!$DFE69:$DFE69</xm:f>
              <xm:sqref>DFE67</xm:sqref>
            </x14:sparkline>
            <x14:sparkline>
              <xm:f>'2030 - 5311'!$DFE76:$DFE76</xm:f>
              <xm:sqref>DFE68</xm:sqref>
            </x14:sparkline>
            <x14:sparkline>
              <xm:f>'2030 - 5311'!$DFF69:$DFF69</xm:f>
              <xm:sqref>DFF67</xm:sqref>
            </x14:sparkline>
            <x14:sparkline>
              <xm:f>'2030 - 5311'!$DFF76:$DFF76</xm:f>
              <xm:sqref>DFF68</xm:sqref>
            </x14:sparkline>
            <x14:sparkline>
              <xm:f>'2030 - 5311'!$DFG69:$DFG69</xm:f>
              <xm:sqref>DFG67</xm:sqref>
            </x14:sparkline>
            <x14:sparkline>
              <xm:f>'2030 - 5311'!$DFG76:$DFG76</xm:f>
              <xm:sqref>DFG68</xm:sqref>
            </x14:sparkline>
            <x14:sparkline>
              <xm:f>'2030 - 5311'!$DFH69:$DFH69</xm:f>
              <xm:sqref>DFH67</xm:sqref>
            </x14:sparkline>
            <x14:sparkline>
              <xm:f>'2030 - 5311'!$DFH76:$DFH76</xm:f>
              <xm:sqref>DFH68</xm:sqref>
            </x14:sparkline>
            <x14:sparkline>
              <xm:f>'2030 - 5311'!$DFI69:$DFI69</xm:f>
              <xm:sqref>DFI67</xm:sqref>
            </x14:sparkline>
            <x14:sparkline>
              <xm:f>'2030 - 5311'!$DFI76:$DFI76</xm:f>
              <xm:sqref>DFI68</xm:sqref>
            </x14:sparkline>
            <x14:sparkline>
              <xm:f>'2030 - 5311'!$DFJ69:$DFJ69</xm:f>
              <xm:sqref>DFJ67</xm:sqref>
            </x14:sparkline>
            <x14:sparkline>
              <xm:f>'2030 - 5311'!$DFJ76:$DFJ76</xm:f>
              <xm:sqref>DFJ68</xm:sqref>
            </x14:sparkline>
            <x14:sparkline>
              <xm:f>'2030 - 5311'!$DFK69:$DFK69</xm:f>
              <xm:sqref>DFK67</xm:sqref>
            </x14:sparkline>
            <x14:sparkline>
              <xm:f>'2030 - 5311'!$DFK76:$DFK76</xm:f>
              <xm:sqref>DFK68</xm:sqref>
            </x14:sparkline>
            <x14:sparkline>
              <xm:f>'2030 - 5311'!$DFL69:$DFL69</xm:f>
              <xm:sqref>DFL67</xm:sqref>
            </x14:sparkline>
            <x14:sparkline>
              <xm:f>'2030 - 5311'!$DFL76:$DFL76</xm:f>
              <xm:sqref>DFL68</xm:sqref>
            </x14:sparkline>
            <x14:sparkline>
              <xm:f>'2030 - 5311'!$DFM69:$DFM69</xm:f>
              <xm:sqref>DFM67</xm:sqref>
            </x14:sparkline>
            <x14:sparkline>
              <xm:f>'2030 - 5311'!$DFM76:$DFM76</xm:f>
              <xm:sqref>DFM68</xm:sqref>
            </x14:sparkline>
            <x14:sparkline>
              <xm:f>'2030 - 5311'!$DFN69:$DFN69</xm:f>
              <xm:sqref>DFN67</xm:sqref>
            </x14:sparkline>
            <x14:sparkline>
              <xm:f>'2030 - 5311'!$DFN76:$DFN76</xm:f>
              <xm:sqref>DFN68</xm:sqref>
            </x14:sparkline>
            <x14:sparkline>
              <xm:f>'2030 - 5311'!$DFO69:$DFO69</xm:f>
              <xm:sqref>DFO67</xm:sqref>
            </x14:sparkline>
            <x14:sparkline>
              <xm:f>'2030 - 5311'!$DFO76:$DFO76</xm:f>
              <xm:sqref>DFO68</xm:sqref>
            </x14:sparkline>
            <x14:sparkline>
              <xm:f>'2030 - 5311'!$DFP69:$DFP69</xm:f>
              <xm:sqref>DFP67</xm:sqref>
            </x14:sparkline>
            <x14:sparkline>
              <xm:f>'2030 - 5311'!$DFP76:$DFP76</xm:f>
              <xm:sqref>DFP68</xm:sqref>
            </x14:sparkline>
            <x14:sparkline>
              <xm:f>'2030 - 5311'!$DFQ69:$DFQ69</xm:f>
              <xm:sqref>DFQ67</xm:sqref>
            </x14:sparkline>
            <x14:sparkline>
              <xm:f>'2030 - 5311'!$DFQ76:$DFQ76</xm:f>
              <xm:sqref>DFQ68</xm:sqref>
            </x14:sparkline>
            <x14:sparkline>
              <xm:f>'2030 - 5311'!$DFR69:$DFR69</xm:f>
              <xm:sqref>DFR67</xm:sqref>
            </x14:sparkline>
            <x14:sparkline>
              <xm:f>'2030 - 5311'!$DFR76:$DFR76</xm:f>
              <xm:sqref>DFR68</xm:sqref>
            </x14:sparkline>
            <x14:sparkline>
              <xm:f>'2030 - 5311'!$DFS69:$DFS69</xm:f>
              <xm:sqref>DFS67</xm:sqref>
            </x14:sparkline>
            <x14:sparkline>
              <xm:f>'2030 - 5311'!$DFS76:$DFS76</xm:f>
              <xm:sqref>DFS68</xm:sqref>
            </x14:sparkline>
            <x14:sparkline>
              <xm:f>'2030 - 5311'!$DFT69:$DFT69</xm:f>
              <xm:sqref>DFT67</xm:sqref>
            </x14:sparkline>
            <x14:sparkline>
              <xm:f>'2030 - 5311'!$DFT76:$DFT76</xm:f>
              <xm:sqref>DFT68</xm:sqref>
            </x14:sparkline>
            <x14:sparkline>
              <xm:f>'2030 - 5311'!$DFU69:$DFU69</xm:f>
              <xm:sqref>DFU67</xm:sqref>
            </x14:sparkline>
            <x14:sparkline>
              <xm:f>'2030 - 5311'!$DFU76:$DFU76</xm:f>
              <xm:sqref>DFU68</xm:sqref>
            </x14:sparkline>
            <x14:sparkline>
              <xm:f>'2030 - 5311'!$DFV69:$DFV69</xm:f>
              <xm:sqref>DFV67</xm:sqref>
            </x14:sparkline>
            <x14:sparkline>
              <xm:f>'2030 - 5311'!$DFV76:$DFV76</xm:f>
              <xm:sqref>DFV68</xm:sqref>
            </x14:sparkline>
            <x14:sparkline>
              <xm:f>'2030 - 5311'!$DFW69:$DFW69</xm:f>
              <xm:sqref>DFW67</xm:sqref>
            </x14:sparkline>
            <x14:sparkline>
              <xm:f>'2030 - 5311'!$DFW76:$DFW76</xm:f>
              <xm:sqref>DFW68</xm:sqref>
            </x14:sparkline>
            <x14:sparkline>
              <xm:f>'2030 - 5311'!$DFX69:$DFX69</xm:f>
              <xm:sqref>DFX67</xm:sqref>
            </x14:sparkline>
            <x14:sparkline>
              <xm:f>'2030 - 5311'!$DFX76:$DFX76</xm:f>
              <xm:sqref>DFX68</xm:sqref>
            </x14:sparkline>
            <x14:sparkline>
              <xm:f>'2030 - 5311'!$DFY69:$DFY69</xm:f>
              <xm:sqref>DFY67</xm:sqref>
            </x14:sparkline>
            <x14:sparkline>
              <xm:f>'2030 - 5311'!$DFY76:$DFY76</xm:f>
              <xm:sqref>DFY68</xm:sqref>
            </x14:sparkline>
            <x14:sparkline>
              <xm:f>'2030 - 5311'!$DFZ69:$DFZ69</xm:f>
              <xm:sqref>DFZ67</xm:sqref>
            </x14:sparkline>
            <x14:sparkline>
              <xm:f>'2030 - 5311'!$DFZ76:$DFZ76</xm:f>
              <xm:sqref>DFZ68</xm:sqref>
            </x14:sparkline>
            <x14:sparkline>
              <xm:f>'2030 - 5311'!$DGA69:$DGA69</xm:f>
              <xm:sqref>DGA67</xm:sqref>
            </x14:sparkline>
            <x14:sparkline>
              <xm:f>'2030 - 5311'!$DGA76:$DGA76</xm:f>
              <xm:sqref>DGA68</xm:sqref>
            </x14:sparkline>
            <x14:sparkline>
              <xm:f>'2030 - 5311'!$DGB69:$DGB69</xm:f>
              <xm:sqref>DGB67</xm:sqref>
            </x14:sparkline>
            <x14:sparkline>
              <xm:f>'2030 - 5311'!$DGB76:$DGB76</xm:f>
              <xm:sqref>DGB68</xm:sqref>
            </x14:sparkline>
            <x14:sparkline>
              <xm:f>'2030 - 5311'!$DGC69:$DGC69</xm:f>
              <xm:sqref>DGC67</xm:sqref>
            </x14:sparkline>
            <x14:sparkline>
              <xm:f>'2030 - 5311'!$DGC76:$DGC76</xm:f>
              <xm:sqref>DGC68</xm:sqref>
            </x14:sparkline>
            <x14:sparkline>
              <xm:f>'2030 - 5311'!$DGD69:$DGD69</xm:f>
              <xm:sqref>DGD67</xm:sqref>
            </x14:sparkline>
            <x14:sparkline>
              <xm:f>'2030 - 5311'!$DGD76:$DGD76</xm:f>
              <xm:sqref>DGD68</xm:sqref>
            </x14:sparkline>
            <x14:sparkline>
              <xm:f>'2030 - 5311'!$DGE69:$DGE69</xm:f>
              <xm:sqref>DGE67</xm:sqref>
            </x14:sparkline>
            <x14:sparkline>
              <xm:f>'2030 - 5311'!$DGE76:$DGE76</xm:f>
              <xm:sqref>DGE68</xm:sqref>
            </x14:sparkline>
            <x14:sparkline>
              <xm:f>'2030 - 5311'!$DGF69:$DGF69</xm:f>
              <xm:sqref>DGF67</xm:sqref>
            </x14:sparkline>
            <x14:sparkline>
              <xm:f>'2030 - 5311'!$DGF76:$DGF76</xm:f>
              <xm:sqref>DGF68</xm:sqref>
            </x14:sparkline>
            <x14:sparkline>
              <xm:f>'2030 - 5311'!$DGG69:$DGG69</xm:f>
              <xm:sqref>DGG67</xm:sqref>
            </x14:sparkline>
            <x14:sparkline>
              <xm:f>'2030 - 5311'!$DGG76:$DGG76</xm:f>
              <xm:sqref>DGG68</xm:sqref>
            </x14:sparkline>
            <x14:sparkline>
              <xm:f>'2030 - 5311'!$DGH69:$DGH69</xm:f>
              <xm:sqref>DGH67</xm:sqref>
            </x14:sparkline>
            <x14:sparkline>
              <xm:f>'2030 - 5311'!$DGH76:$DGH76</xm:f>
              <xm:sqref>DGH68</xm:sqref>
            </x14:sparkline>
            <x14:sparkline>
              <xm:f>'2030 - 5311'!$DGI69:$DGI69</xm:f>
              <xm:sqref>DGI67</xm:sqref>
            </x14:sparkline>
            <x14:sparkline>
              <xm:f>'2030 - 5311'!$DGI76:$DGI76</xm:f>
              <xm:sqref>DGI68</xm:sqref>
            </x14:sparkline>
            <x14:sparkline>
              <xm:f>'2030 - 5311'!$DGJ69:$DGJ69</xm:f>
              <xm:sqref>DGJ67</xm:sqref>
            </x14:sparkline>
            <x14:sparkline>
              <xm:f>'2030 - 5311'!$DGJ76:$DGJ76</xm:f>
              <xm:sqref>DGJ68</xm:sqref>
            </x14:sparkline>
            <x14:sparkline>
              <xm:f>'2030 - 5311'!$DGK69:$DGK69</xm:f>
              <xm:sqref>DGK67</xm:sqref>
            </x14:sparkline>
            <x14:sparkline>
              <xm:f>'2030 - 5311'!$DGK76:$DGK76</xm:f>
              <xm:sqref>DGK68</xm:sqref>
            </x14:sparkline>
            <x14:sparkline>
              <xm:f>'2030 - 5311'!$DGL69:$DGL69</xm:f>
              <xm:sqref>DGL67</xm:sqref>
            </x14:sparkline>
            <x14:sparkline>
              <xm:f>'2030 - 5311'!$DGL76:$DGL76</xm:f>
              <xm:sqref>DGL68</xm:sqref>
            </x14:sparkline>
            <x14:sparkline>
              <xm:f>'2030 - 5311'!$DGM69:$DGM69</xm:f>
              <xm:sqref>DGM67</xm:sqref>
            </x14:sparkline>
            <x14:sparkline>
              <xm:f>'2030 - 5311'!$DGM76:$DGM76</xm:f>
              <xm:sqref>DGM68</xm:sqref>
            </x14:sparkline>
            <x14:sparkline>
              <xm:f>'2030 - 5311'!$DGN69:$DGN69</xm:f>
              <xm:sqref>DGN67</xm:sqref>
            </x14:sparkline>
            <x14:sparkline>
              <xm:f>'2030 - 5311'!$DGN76:$DGN76</xm:f>
              <xm:sqref>DGN68</xm:sqref>
            </x14:sparkline>
            <x14:sparkline>
              <xm:f>'2030 - 5311'!$DGO69:$DGO69</xm:f>
              <xm:sqref>DGO67</xm:sqref>
            </x14:sparkline>
            <x14:sparkline>
              <xm:f>'2030 - 5311'!$DGO76:$DGO76</xm:f>
              <xm:sqref>DGO68</xm:sqref>
            </x14:sparkline>
            <x14:sparkline>
              <xm:f>'2030 - 5311'!$DGP69:$DGP69</xm:f>
              <xm:sqref>DGP67</xm:sqref>
            </x14:sparkline>
            <x14:sparkline>
              <xm:f>'2030 - 5311'!$DGP76:$DGP76</xm:f>
              <xm:sqref>DGP68</xm:sqref>
            </x14:sparkline>
            <x14:sparkline>
              <xm:f>'2030 - 5311'!$DGQ69:$DGQ69</xm:f>
              <xm:sqref>DGQ67</xm:sqref>
            </x14:sparkline>
            <x14:sparkline>
              <xm:f>'2030 - 5311'!$DGQ76:$DGQ76</xm:f>
              <xm:sqref>DGQ68</xm:sqref>
            </x14:sparkline>
            <x14:sparkline>
              <xm:f>'2030 - 5311'!$DGR69:$DGR69</xm:f>
              <xm:sqref>DGR67</xm:sqref>
            </x14:sparkline>
            <x14:sparkline>
              <xm:f>'2030 - 5311'!$DGR76:$DGR76</xm:f>
              <xm:sqref>DGR68</xm:sqref>
            </x14:sparkline>
            <x14:sparkline>
              <xm:f>'2030 - 5311'!$DGS69:$DGS69</xm:f>
              <xm:sqref>DGS67</xm:sqref>
            </x14:sparkline>
            <x14:sparkline>
              <xm:f>'2030 - 5311'!$DGS76:$DGS76</xm:f>
              <xm:sqref>DGS68</xm:sqref>
            </x14:sparkline>
            <x14:sparkline>
              <xm:f>'2030 - 5311'!$DGT69:$DGT69</xm:f>
              <xm:sqref>DGT67</xm:sqref>
            </x14:sparkline>
            <x14:sparkline>
              <xm:f>'2030 - 5311'!$DGT76:$DGT76</xm:f>
              <xm:sqref>DGT68</xm:sqref>
            </x14:sparkline>
            <x14:sparkline>
              <xm:f>'2030 - 5311'!$DGU69:$DGU69</xm:f>
              <xm:sqref>DGU67</xm:sqref>
            </x14:sparkline>
            <x14:sparkline>
              <xm:f>'2030 - 5311'!$DGU76:$DGU76</xm:f>
              <xm:sqref>DGU68</xm:sqref>
            </x14:sparkline>
            <x14:sparkline>
              <xm:f>'2030 - 5311'!$DGV69:$DGV69</xm:f>
              <xm:sqref>DGV67</xm:sqref>
            </x14:sparkline>
            <x14:sparkline>
              <xm:f>'2030 - 5311'!$DGV76:$DGV76</xm:f>
              <xm:sqref>DGV68</xm:sqref>
            </x14:sparkline>
            <x14:sparkline>
              <xm:f>'2030 - 5311'!$DGW69:$DGW69</xm:f>
              <xm:sqref>DGW67</xm:sqref>
            </x14:sparkline>
            <x14:sparkline>
              <xm:f>'2030 - 5311'!$DGW76:$DGW76</xm:f>
              <xm:sqref>DGW68</xm:sqref>
            </x14:sparkline>
            <x14:sparkline>
              <xm:f>'2030 - 5311'!$DGX69:$DGX69</xm:f>
              <xm:sqref>DGX67</xm:sqref>
            </x14:sparkline>
            <x14:sparkline>
              <xm:f>'2030 - 5311'!$DGX76:$DGX76</xm:f>
              <xm:sqref>DGX68</xm:sqref>
            </x14:sparkline>
            <x14:sparkline>
              <xm:f>'2030 - 5311'!$DGY69:$DGY69</xm:f>
              <xm:sqref>DGY67</xm:sqref>
            </x14:sparkline>
            <x14:sparkline>
              <xm:f>'2030 - 5311'!$DGY76:$DGY76</xm:f>
              <xm:sqref>DGY68</xm:sqref>
            </x14:sparkline>
            <x14:sparkline>
              <xm:f>'2030 - 5311'!$DGZ69:$DGZ69</xm:f>
              <xm:sqref>DGZ67</xm:sqref>
            </x14:sparkline>
            <x14:sparkline>
              <xm:f>'2030 - 5311'!$DGZ76:$DGZ76</xm:f>
              <xm:sqref>DGZ68</xm:sqref>
            </x14:sparkline>
            <x14:sparkline>
              <xm:f>'2030 - 5311'!$DHA69:$DHA69</xm:f>
              <xm:sqref>DHA67</xm:sqref>
            </x14:sparkline>
            <x14:sparkline>
              <xm:f>'2030 - 5311'!$DHA76:$DHA76</xm:f>
              <xm:sqref>DHA68</xm:sqref>
            </x14:sparkline>
            <x14:sparkline>
              <xm:f>'2030 - 5311'!$DHB69:$DHB69</xm:f>
              <xm:sqref>DHB67</xm:sqref>
            </x14:sparkline>
            <x14:sparkline>
              <xm:f>'2030 - 5311'!$DHB76:$DHB76</xm:f>
              <xm:sqref>DHB68</xm:sqref>
            </x14:sparkline>
            <x14:sparkline>
              <xm:f>'2030 - 5311'!$DHC69:$DHC69</xm:f>
              <xm:sqref>DHC67</xm:sqref>
            </x14:sparkline>
            <x14:sparkline>
              <xm:f>'2030 - 5311'!$DHC76:$DHC76</xm:f>
              <xm:sqref>DHC68</xm:sqref>
            </x14:sparkline>
            <x14:sparkline>
              <xm:f>'2030 - 5311'!$DHD69:$DHD69</xm:f>
              <xm:sqref>DHD67</xm:sqref>
            </x14:sparkline>
            <x14:sparkline>
              <xm:f>'2030 - 5311'!$DHD76:$DHD76</xm:f>
              <xm:sqref>DHD68</xm:sqref>
            </x14:sparkline>
            <x14:sparkline>
              <xm:f>'2030 - 5311'!$DHE69:$DHE69</xm:f>
              <xm:sqref>DHE67</xm:sqref>
            </x14:sparkline>
            <x14:sparkline>
              <xm:f>'2030 - 5311'!$DHE76:$DHE76</xm:f>
              <xm:sqref>DHE68</xm:sqref>
            </x14:sparkline>
            <x14:sparkline>
              <xm:f>'2030 - 5311'!$DHF69:$DHF69</xm:f>
              <xm:sqref>DHF67</xm:sqref>
            </x14:sparkline>
            <x14:sparkline>
              <xm:f>'2030 - 5311'!$DHF76:$DHF76</xm:f>
              <xm:sqref>DHF68</xm:sqref>
            </x14:sparkline>
            <x14:sparkline>
              <xm:f>'2030 - 5311'!$DHG69:$DHG69</xm:f>
              <xm:sqref>DHG67</xm:sqref>
            </x14:sparkline>
            <x14:sparkline>
              <xm:f>'2030 - 5311'!$DHG76:$DHG76</xm:f>
              <xm:sqref>DHG68</xm:sqref>
            </x14:sparkline>
            <x14:sparkline>
              <xm:f>'2030 - 5311'!$DHH69:$DHH69</xm:f>
              <xm:sqref>DHH67</xm:sqref>
            </x14:sparkline>
            <x14:sparkline>
              <xm:f>'2030 - 5311'!$DHH76:$DHH76</xm:f>
              <xm:sqref>DHH68</xm:sqref>
            </x14:sparkline>
            <x14:sparkline>
              <xm:f>'2030 - 5311'!$DHI69:$DHI69</xm:f>
              <xm:sqref>DHI67</xm:sqref>
            </x14:sparkline>
            <x14:sparkline>
              <xm:f>'2030 - 5311'!$DHI76:$DHI76</xm:f>
              <xm:sqref>DHI68</xm:sqref>
            </x14:sparkline>
            <x14:sparkline>
              <xm:f>'2030 - 5311'!$DHJ69:$DHJ69</xm:f>
              <xm:sqref>DHJ67</xm:sqref>
            </x14:sparkline>
            <x14:sparkline>
              <xm:f>'2030 - 5311'!$DHJ76:$DHJ76</xm:f>
              <xm:sqref>DHJ68</xm:sqref>
            </x14:sparkline>
            <x14:sparkline>
              <xm:f>'2030 - 5311'!$DHK69:$DHK69</xm:f>
              <xm:sqref>DHK67</xm:sqref>
            </x14:sparkline>
            <x14:sparkline>
              <xm:f>'2030 - 5311'!$DHK76:$DHK76</xm:f>
              <xm:sqref>DHK68</xm:sqref>
            </x14:sparkline>
            <x14:sparkline>
              <xm:f>'2030 - 5311'!$DHL69:$DHL69</xm:f>
              <xm:sqref>DHL67</xm:sqref>
            </x14:sparkline>
            <x14:sparkline>
              <xm:f>'2030 - 5311'!$DHL76:$DHL76</xm:f>
              <xm:sqref>DHL68</xm:sqref>
            </x14:sparkline>
            <x14:sparkline>
              <xm:f>'2030 - 5311'!$DHM69:$DHM69</xm:f>
              <xm:sqref>DHM67</xm:sqref>
            </x14:sparkline>
            <x14:sparkline>
              <xm:f>'2030 - 5311'!$DHM76:$DHM76</xm:f>
              <xm:sqref>DHM68</xm:sqref>
            </x14:sparkline>
            <x14:sparkline>
              <xm:f>'2030 - 5311'!$DHN69:$DHN69</xm:f>
              <xm:sqref>DHN67</xm:sqref>
            </x14:sparkline>
            <x14:sparkline>
              <xm:f>'2030 - 5311'!$DHN76:$DHN76</xm:f>
              <xm:sqref>DHN68</xm:sqref>
            </x14:sparkline>
            <x14:sparkline>
              <xm:f>'2030 - 5311'!$DHO69:$DHO69</xm:f>
              <xm:sqref>DHO67</xm:sqref>
            </x14:sparkline>
            <x14:sparkline>
              <xm:f>'2030 - 5311'!$DHO76:$DHO76</xm:f>
              <xm:sqref>DHO68</xm:sqref>
            </x14:sparkline>
            <x14:sparkline>
              <xm:f>'2030 - 5311'!$DHP69:$DHP69</xm:f>
              <xm:sqref>DHP67</xm:sqref>
            </x14:sparkline>
            <x14:sparkline>
              <xm:f>'2030 - 5311'!$DHP76:$DHP76</xm:f>
              <xm:sqref>DHP68</xm:sqref>
            </x14:sparkline>
            <x14:sparkline>
              <xm:f>'2030 - 5311'!$DHQ69:$DHQ69</xm:f>
              <xm:sqref>DHQ67</xm:sqref>
            </x14:sparkline>
            <x14:sparkline>
              <xm:f>'2030 - 5311'!$DHQ76:$DHQ76</xm:f>
              <xm:sqref>DHQ68</xm:sqref>
            </x14:sparkline>
            <x14:sparkline>
              <xm:f>'2030 - 5311'!$DHR69:$DHR69</xm:f>
              <xm:sqref>DHR67</xm:sqref>
            </x14:sparkline>
            <x14:sparkline>
              <xm:f>'2030 - 5311'!$DHR76:$DHR76</xm:f>
              <xm:sqref>DHR68</xm:sqref>
            </x14:sparkline>
            <x14:sparkline>
              <xm:f>'2030 - 5311'!$DHS69:$DHS69</xm:f>
              <xm:sqref>DHS67</xm:sqref>
            </x14:sparkline>
            <x14:sparkline>
              <xm:f>'2030 - 5311'!$DHS76:$DHS76</xm:f>
              <xm:sqref>DHS68</xm:sqref>
            </x14:sparkline>
            <x14:sparkline>
              <xm:f>'2030 - 5311'!$DHT69:$DHT69</xm:f>
              <xm:sqref>DHT67</xm:sqref>
            </x14:sparkline>
            <x14:sparkline>
              <xm:f>'2030 - 5311'!$DHT76:$DHT76</xm:f>
              <xm:sqref>DHT68</xm:sqref>
            </x14:sparkline>
            <x14:sparkline>
              <xm:f>'2030 - 5311'!$DHU69:$DHU69</xm:f>
              <xm:sqref>DHU67</xm:sqref>
            </x14:sparkline>
            <x14:sparkline>
              <xm:f>'2030 - 5311'!$DHU76:$DHU76</xm:f>
              <xm:sqref>DHU68</xm:sqref>
            </x14:sparkline>
            <x14:sparkline>
              <xm:f>'2030 - 5311'!$DHV69:$DHV69</xm:f>
              <xm:sqref>DHV67</xm:sqref>
            </x14:sparkline>
            <x14:sparkline>
              <xm:f>'2030 - 5311'!$DHV76:$DHV76</xm:f>
              <xm:sqref>DHV68</xm:sqref>
            </x14:sparkline>
            <x14:sparkline>
              <xm:f>'2030 - 5311'!$DHW69:$DHW69</xm:f>
              <xm:sqref>DHW67</xm:sqref>
            </x14:sparkline>
            <x14:sparkline>
              <xm:f>'2030 - 5311'!$DHW76:$DHW76</xm:f>
              <xm:sqref>DHW68</xm:sqref>
            </x14:sparkline>
            <x14:sparkline>
              <xm:f>'2030 - 5311'!$DHX69:$DHX69</xm:f>
              <xm:sqref>DHX67</xm:sqref>
            </x14:sparkline>
            <x14:sparkline>
              <xm:f>'2030 - 5311'!$DHX76:$DHX76</xm:f>
              <xm:sqref>DHX68</xm:sqref>
            </x14:sparkline>
            <x14:sparkline>
              <xm:f>'2030 - 5311'!$DHY69:$DHY69</xm:f>
              <xm:sqref>DHY67</xm:sqref>
            </x14:sparkline>
            <x14:sparkline>
              <xm:f>'2030 - 5311'!$DHY76:$DHY76</xm:f>
              <xm:sqref>DHY68</xm:sqref>
            </x14:sparkline>
            <x14:sparkline>
              <xm:f>'2030 - 5311'!$DHZ69:$DHZ69</xm:f>
              <xm:sqref>DHZ67</xm:sqref>
            </x14:sparkline>
            <x14:sparkline>
              <xm:f>'2030 - 5311'!$DHZ76:$DHZ76</xm:f>
              <xm:sqref>DHZ68</xm:sqref>
            </x14:sparkline>
            <x14:sparkline>
              <xm:f>'2030 - 5311'!$DIA69:$DIA69</xm:f>
              <xm:sqref>DIA67</xm:sqref>
            </x14:sparkline>
            <x14:sparkline>
              <xm:f>'2030 - 5311'!$DIA76:$DIA76</xm:f>
              <xm:sqref>DIA68</xm:sqref>
            </x14:sparkline>
            <x14:sparkline>
              <xm:f>'2030 - 5311'!$DIB69:$DIB69</xm:f>
              <xm:sqref>DIB67</xm:sqref>
            </x14:sparkline>
            <x14:sparkline>
              <xm:f>'2030 - 5311'!$DIB76:$DIB76</xm:f>
              <xm:sqref>DIB68</xm:sqref>
            </x14:sparkline>
            <x14:sparkline>
              <xm:f>'2030 - 5311'!$DIC69:$DIC69</xm:f>
              <xm:sqref>DIC67</xm:sqref>
            </x14:sparkline>
            <x14:sparkline>
              <xm:f>'2030 - 5311'!$DIC76:$DIC76</xm:f>
              <xm:sqref>DIC68</xm:sqref>
            </x14:sparkline>
            <x14:sparkline>
              <xm:f>'2030 - 5311'!$DID69:$DID69</xm:f>
              <xm:sqref>DID67</xm:sqref>
            </x14:sparkline>
            <x14:sparkline>
              <xm:f>'2030 - 5311'!$DID76:$DID76</xm:f>
              <xm:sqref>DID68</xm:sqref>
            </x14:sparkline>
            <x14:sparkline>
              <xm:f>'2030 - 5311'!$DIE69:$DIE69</xm:f>
              <xm:sqref>DIE67</xm:sqref>
            </x14:sparkline>
            <x14:sparkline>
              <xm:f>'2030 - 5311'!$DIE76:$DIE76</xm:f>
              <xm:sqref>DIE68</xm:sqref>
            </x14:sparkline>
            <x14:sparkline>
              <xm:f>'2030 - 5311'!$DIF69:$DIF69</xm:f>
              <xm:sqref>DIF67</xm:sqref>
            </x14:sparkline>
            <x14:sparkline>
              <xm:f>'2030 - 5311'!$DIF76:$DIF76</xm:f>
              <xm:sqref>DIF68</xm:sqref>
            </x14:sparkline>
            <x14:sparkline>
              <xm:f>'2030 - 5311'!$DIG69:$DIG69</xm:f>
              <xm:sqref>DIG67</xm:sqref>
            </x14:sparkline>
            <x14:sparkline>
              <xm:f>'2030 - 5311'!$DIG76:$DIG76</xm:f>
              <xm:sqref>DIG68</xm:sqref>
            </x14:sparkline>
            <x14:sparkline>
              <xm:f>'2030 - 5311'!$DIH69:$DIH69</xm:f>
              <xm:sqref>DIH67</xm:sqref>
            </x14:sparkline>
            <x14:sparkline>
              <xm:f>'2030 - 5311'!$DIH76:$DIH76</xm:f>
              <xm:sqref>DIH68</xm:sqref>
            </x14:sparkline>
            <x14:sparkline>
              <xm:f>'2030 - 5311'!$DII69:$DII69</xm:f>
              <xm:sqref>DII67</xm:sqref>
            </x14:sparkline>
            <x14:sparkline>
              <xm:f>'2030 - 5311'!$DII76:$DII76</xm:f>
              <xm:sqref>DII68</xm:sqref>
            </x14:sparkline>
            <x14:sparkline>
              <xm:f>'2030 - 5311'!$DIJ69:$DIJ69</xm:f>
              <xm:sqref>DIJ67</xm:sqref>
            </x14:sparkline>
            <x14:sparkline>
              <xm:f>'2030 - 5311'!$DIJ76:$DIJ76</xm:f>
              <xm:sqref>DIJ68</xm:sqref>
            </x14:sparkline>
            <x14:sparkline>
              <xm:f>'2030 - 5311'!$DIK69:$DIK69</xm:f>
              <xm:sqref>DIK67</xm:sqref>
            </x14:sparkline>
            <x14:sparkline>
              <xm:f>'2030 - 5311'!$DIK76:$DIK76</xm:f>
              <xm:sqref>DIK68</xm:sqref>
            </x14:sparkline>
            <x14:sparkline>
              <xm:f>'2030 - 5311'!$DIL69:$DIL69</xm:f>
              <xm:sqref>DIL67</xm:sqref>
            </x14:sparkline>
            <x14:sparkline>
              <xm:f>'2030 - 5311'!$DIL76:$DIL76</xm:f>
              <xm:sqref>DIL68</xm:sqref>
            </x14:sparkline>
            <x14:sparkline>
              <xm:f>'2030 - 5311'!$DIM69:$DIM69</xm:f>
              <xm:sqref>DIM67</xm:sqref>
            </x14:sparkline>
            <x14:sparkline>
              <xm:f>'2030 - 5311'!$DIM76:$DIM76</xm:f>
              <xm:sqref>DIM68</xm:sqref>
            </x14:sparkline>
            <x14:sparkline>
              <xm:f>'2030 - 5311'!$DIN69:$DIN69</xm:f>
              <xm:sqref>DIN67</xm:sqref>
            </x14:sparkline>
            <x14:sparkline>
              <xm:f>'2030 - 5311'!$DIN76:$DIN76</xm:f>
              <xm:sqref>DIN68</xm:sqref>
            </x14:sparkline>
            <x14:sparkline>
              <xm:f>'2030 - 5311'!$DIO69:$DIO69</xm:f>
              <xm:sqref>DIO67</xm:sqref>
            </x14:sparkline>
            <x14:sparkline>
              <xm:f>'2030 - 5311'!$DIO76:$DIO76</xm:f>
              <xm:sqref>DIO68</xm:sqref>
            </x14:sparkline>
            <x14:sparkline>
              <xm:f>'2030 - 5311'!$DIP69:$DIP69</xm:f>
              <xm:sqref>DIP67</xm:sqref>
            </x14:sparkline>
            <x14:sparkline>
              <xm:f>'2030 - 5311'!$DIP76:$DIP76</xm:f>
              <xm:sqref>DIP68</xm:sqref>
            </x14:sparkline>
            <x14:sparkline>
              <xm:f>'2030 - 5311'!$DIQ69:$DIQ69</xm:f>
              <xm:sqref>DIQ67</xm:sqref>
            </x14:sparkline>
            <x14:sparkline>
              <xm:f>'2030 - 5311'!$DIQ76:$DIQ76</xm:f>
              <xm:sqref>DIQ68</xm:sqref>
            </x14:sparkline>
            <x14:sparkline>
              <xm:f>'2030 - 5311'!$DIR69:$DIR69</xm:f>
              <xm:sqref>DIR67</xm:sqref>
            </x14:sparkline>
            <x14:sparkline>
              <xm:f>'2030 - 5311'!$DIR76:$DIR76</xm:f>
              <xm:sqref>DIR68</xm:sqref>
            </x14:sparkline>
            <x14:sparkline>
              <xm:f>'2030 - 5311'!$DIS69:$DIS69</xm:f>
              <xm:sqref>DIS67</xm:sqref>
            </x14:sparkline>
            <x14:sparkline>
              <xm:f>'2030 - 5311'!$DIS76:$DIS76</xm:f>
              <xm:sqref>DIS68</xm:sqref>
            </x14:sparkline>
            <x14:sparkline>
              <xm:f>'2030 - 5311'!$DIT69:$DIT69</xm:f>
              <xm:sqref>DIT67</xm:sqref>
            </x14:sparkline>
            <x14:sparkline>
              <xm:f>'2030 - 5311'!$DIT76:$DIT76</xm:f>
              <xm:sqref>DIT68</xm:sqref>
            </x14:sparkline>
            <x14:sparkline>
              <xm:f>'2030 - 5311'!$DIU69:$DIU69</xm:f>
              <xm:sqref>DIU67</xm:sqref>
            </x14:sparkline>
            <x14:sparkline>
              <xm:f>'2030 - 5311'!$DIU76:$DIU76</xm:f>
              <xm:sqref>DIU68</xm:sqref>
            </x14:sparkline>
            <x14:sparkline>
              <xm:f>'2030 - 5311'!$DIV69:$DIV69</xm:f>
              <xm:sqref>DIV67</xm:sqref>
            </x14:sparkline>
            <x14:sparkline>
              <xm:f>'2030 - 5311'!$DIV76:$DIV76</xm:f>
              <xm:sqref>DIV68</xm:sqref>
            </x14:sparkline>
            <x14:sparkline>
              <xm:f>'2030 - 5311'!$DIW69:$DIW69</xm:f>
              <xm:sqref>DIW67</xm:sqref>
            </x14:sparkline>
            <x14:sparkline>
              <xm:f>'2030 - 5311'!$DIW76:$DIW76</xm:f>
              <xm:sqref>DIW68</xm:sqref>
            </x14:sparkline>
            <x14:sparkline>
              <xm:f>'2030 - 5311'!$DIX69:$DIX69</xm:f>
              <xm:sqref>DIX67</xm:sqref>
            </x14:sparkline>
            <x14:sparkline>
              <xm:f>'2030 - 5311'!$DIX76:$DIX76</xm:f>
              <xm:sqref>DIX68</xm:sqref>
            </x14:sparkline>
            <x14:sparkline>
              <xm:f>'2030 - 5311'!$DIY69:$DIY69</xm:f>
              <xm:sqref>DIY67</xm:sqref>
            </x14:sparkline>
            <x14:sparkline>
              <xm:f>'2030 - 5311'!$DIY76:$DIY76</xm:f>
              <xm:sqref>DIY68</xm:sqref>
            </x14:sparkline>
            <x14:sparkline>
              <xm:f>'2030 - 5311'!$DIZ69:$DIZ69</xm:f>
              <xm:sqref>DIZ67</xm:sqref>
            </x14:sparkline>
            <x14:sparkline>
              <xm:f>'2030 - 5311'!$DIZ76:$DIZ76</xm:f>
              <xm:sqref>DIZ68</xm:sqref>
            </x14:sparkline>
            <x14:sparkline>
              <xm:f>'2030 - 5311'!$DJA69:$DJA69</xm:f>
              <xm:sqref>DJA67</xm:sqref>
            </x14:sparkline>
            <x14:sparkline>
              <xm:f>'2030 - 5311'!$DJA76:$DJA76</xm:f>
              <xm:sqref>DJA68</xm:sqref>
            </x14:sparkline>
            <x14:sparkline>
              <xm:f>'2030 - 5311'!$DJB69:$DJB69</xm:f>
              <xm:sqref>DJB67</xm:sqref>
            </x14:sparkline>
            <x14:sparkline>
              <xm:f>'2030 - 5311'!$DJB76:$DJB76</xm:f>
              <xm:sqref>DJB68</xm:sqref>
            </x14:sparkline>
            <x14:sparkline>
              <xm:f>'2030 - 5311'!$DJC69:$DJC69</xm:f>
              <xm:sqref>DJC67</xm:sqref>
            </x14:sparkline>
            <x14:sparkline>
              <xm:f>'2030 - 5311'!$DJC76:$DJC76</xm:f>
              <xm:sqref>DJC68</xm:sqref>
            </x14:sparkline>
            <x14:sparkline>
              <xm:f>'2030 - 5311'!$DJD69:$DJD69</xm:f>
              <xm:sqref>DJD67</xm:sqref>
            </x14:sparkline>
            <x14:sparkline>
              <xm:f>'2030 - 5311'!$DJD76:$DJD76</xm:f>
              <xm:sqref>DJD68</xm:sqref>
            </x14:sparkline>
            <x14:sparkline>
              <xm:f>'2030 - 5311'!$DJE69:$DJE69</xm:f>
              <xm:sqref>DJE67</xm:sqref>
            </x14:sparkline>
            <x14:sparkline>
              <xm:f>'2030 - 5311'!$DJE76:$DJE76</xm:f>
              <xm:sqref>DJE68</xm:sqref>
            </x14:sparkline>
            <x14:sparkline>
              <xm:f>'2030 - 5311'!$DJF69:$DJF69</xm:f>
              <xm:sqref>DJF67</xm:sqref>
            </x14:sparkline>
            <x14:sparkline>
              <xm:f>'2030 - 5311'!$DJF76:$DJF76</xm:f>
              <xm:sqref>DJF68</xm:sqref>
            </x14:sparkline>
            <x14:sparkline>
              <xm:f>'2030 - 5311'!$DJG69:$DJG69</xm:f>
              <xm:sqref>DJG67</xm:sqref>
            </x14:sparkline>
            <x14:sparkline>
              <xm:f>'2030 - 5311'!$DJG76:$DJG76</xm:f>
              <xm:sqref>DJG68</xm:sqref>
            </x14:sparkline>
            <x14:sparkline>
              <xm:f>'2030 - 5311'!$DJH69:$DJH69</xm:f>
              <xm:sqref>DJH67</xm:sqref>
            </x14:sparkline>
            <x14:sparkline>
              <xm:f>'2030 - 5311'!$DJH76:$DJH76</xm:f>
              <xm:sqref>DJH68</xm:sqref>
            </x14:sparkline>
            <x14:sparkline>
              <xm:f>'2030 - 5311'!$DJI69:$DJI69</xm:f>
              <xm:sqref>DJI67</xm:sqref>
            </x14:sparkline>
            <x14:sparkline>
              <xm:f>'2030 - 5311'!$DJI76:$DJI76</xm:f>
              <xm:sqref>DJI68</xm:sqref>
            </x14:sparkline>
            <x14:sparkline>
              <xm:f>'2030 - 5311'!$DJJ69:$DJJ69</xm:f>
              <xm:sqref>DJJ67</xm:sqref>
            </x14:sparkline>
            <x14:sparkline>
              <xm:f>'2030 - 5311'!$DJJ76:$DJJ76</xm:f>
              <xm:sqref>DJJ68</xm:sqref>
            </x14:sparkline>
            <x14:sparkline>
              <xm:f>'2030 - 5311'!$DJK69:$DJK69</xm:f>
              <xm:sqref>DJK67</xm:sqref>
            </x14:sparkline>
            <x14:sparkline>
              <xm:f>'2030 - 5311'!$DJK76:$DJK76</xm:f>
              <xm:sqref>DJK68</xm:sqref>
            </x14:sparkline>
            <x14:sparkline>
              <xm:f>'2030 - 5311'!$DJL69:$DJL69</xm:f>
              <xm:sqref>DJL67</xm:sqref>
            </x14:sparkline>
            <x14:sparkline>
              <xm:f>'2030 - 5311'!$DJL76:$DJL76</xm:f>
              <xm:sqref>DJL68</xm:sqref>
            </x14:sparkline>
            <x14:sparkline>
              <xm:f>'2030 - 5311'!$DJM69:$DJM69</xm:f>
              <xm:sqref>DJM67</xm:sqref>
            </x14:sparkline>
            <x14:sparkline>
              <xm:f>'2030 - 5311'!$DJM76:$DJM76</xm:f>
              <xm:sqref>DJM68</xm:sqref>
            </x14:sparkline>
            <x14:sparkline>
              <xm:f>'2030 - 5311'!$DJN69:$DJN69</xm:f>
              <xm:sqref>DJN67</xm:sqref>
            </x14:sparkline>
            <x14:sparkline>
              <xm:f>'2030 - 5311'!$DJN76:$DJN76</xm:f>
              <xm:sqref>DJN68</xm:sqref>
            </x14:sparkline>
            <x14:sparkline>
              <xm:f>'2030 - 5311'!$DJO69:$DJO69</xm:f>
              <xm:sqref>DJO67</xm:sqref>
            </x14:sparkline>
            <x14:sparkline>
              <xm:f>'2030 - 5311'!$DJO76:$DJO76</xm:f>
              <xm:sqref>DJO68</xm:sqref>
            </x14:sparkline>
            <x14:sparkline>
              <xm:f>'2030 - 5311'!$DJP69:$DJP69</xm:f>
              <xm:sqref>DJP67</xm:sqref>
            </x14:sparkline>
            <x14:sparkline>
              <xm:f>'2030 - 5311'!$DJP76:$DJP76</xm:f>
              <xm:sqref>DJP68</xm:sqref>
            </x14:sparkline>
            <x14:sparkline>
              <xm:f>'2030 - 5311'!$DJQ69:$DJQ69</xm:f>
              <xm:sqref>DJQ67</xm:sqref>
            </x14:sparkline>
            <x14:sparkline>
              <xm:f>'2030 - 5311'!$DJQ76:$DJQ76</xm:f>
              <xm:sqref>DJQ68</xm:sqref>
            </x14:sparkline>
            <x14:sparkline>
              <xm:f>'2030 - 5311'!$DJR69:$DJR69</xm:f>
              <xm:sqref>DJR67</xm:sqref>
            </x14:sparkline>
            <x14:sparkline>
              <xm:f>'2030 - 5311'!$DJR76:$DJR76</xm:f>
              <xm:sqref>DJR68</xm:sqref>
            </x14:sparkline>
            <x14:sparkline>
              <xm:f>'2030 - 5311'!$DJS69:$DJS69</xm:f>
              <xm:sqref>DJS67</xm:sqref>
            </x14:sparkline>
            <x14:sparkline>
              <xm:f>'2030 - 5311'!$DJS76:$DJS76</xm:f>
              <xm:sqref>DJS68</xm:sqref>
            </x14:sparkline>
            <x14:sparkline>
              <xm:f>'2030 - 5311'!$DJT69:$DJT69</xm:f>
              <xm:sqref>DJT67</xm:sqref>
            </x14:sparkline>
            <x14:sparkline>
              <xm:f>'2030 - 5311'!$DJT76:$DJT76</xm:f>
              <xm:sqref>DJT68</xm:sqref>
            </x14:sparkline>
            <x14:sparkline>
              <xm:f>'2030 - 5311'!$DJU69:$DJU69</xm:f>
              <xm:sqref>DJU67</xm:sqref>
            </x14:sparkline>
            <x14:sparkline>
              <xm:f>'2030 - 5311'!$DJU76:$DJU76</xm:f>
              <xm:sqref>DJU68</xm:sqref>
            </x14:sparkline>
            <x14:sparkline>
              <xm:f>'2030 - 5311'!$DJV69:$DJV69</xm:f>
              <xm:sqref>DJV67</xm:sqref>
            </x14:sparkline>
            <x14:sparkline>
              <xm:f>'2030 - 5311'!$DJV76:$DJV76</xm:f>
              <xm:sqref>DJV68</xm:sqref>
            </x14:sparkline>
            <x14:sparkline>
              <xm:f>'2030 - 5311'!$DJW69:$DJW69</xm:f>
              <xm:sqref>DJW67</xm:sqref>
            </x14:sparkline>
            <x14:sparkline>
              <xm:f>'2030 - 5311'!$DJW76:$DJW76</xm:f>
              <xm:sqref>DJW68</xm:sqref>
            </x14:sparkline>
            <x14:sparkline>
              <xm:f>'2030 - 5311'!$DJX69:$DJX69</xm:f>
              <xm:sqref>DJX67</xm:sqref>
            </x14:sparkline>
            <x14:sparkline>
              <xm:f>'2030 - 5311'!$DJX76:$DJX76</xm:f>
              <xm:sqref>DJX68</xm:sqref>
            </x14:sparkline>
            <x14:sparkline>
              <xm:f>'2030 - 5311'!$DJY69:$DJY69</xm:f>
              <xm:sqref>DJY67</xm:sqref>
            </x14:sparkline>
            <x14:sparkline>
              <xm:f>'2030 - 5311'!$DJY76:$DJY76</xm:f>
              <xm:sqref>DJY68</xm:sqref>
            </x14:sparkline>
            <x14:sparkline>
              <xm:f>'2030 - 5311'!$DJZ69:$DJZ69</xm:f>
              <xm:sqref>DJZ67</xm:sqref>
            </x14:sparkline>
            <x14:sparkline>
              <xm:f>'2030 - 5311'!$DJZ76:$DJZ76</xm:f>
              <xm:sqref>DJZ68</xm:sqref>
            </x14:sparkline>
            <x14:sparkline>
              <xm:f>'2030 - 5311'!$DKA69:$DKA69</xm:f>
              <xm:sqref>DKA67</xm:sqref>
            </x14:sparkline>
            <x14:sparkline>
              <xm:f>'2030 - 5311'!$DKA76:$DKA76</xm:f>
              <xm:sqref>DKA68</xm:sqref>
            </x14:sparkline>
            <x14:sparkline>
              <xm:f>'2030 - 5311'!$DKB69:$DKB69</xm:f>
              <xm:sqref>DKB67</xm:sqref>
            </x14:sparkline>
            <x14:sparkline>
              <xm:f>'2030 - 5311'!$DKB76:$DKB76</xm:f>
              <xm:sqref>DKB68</xm:sqref>
            </x14:sparkline>
            <x14:sparkline>
              <xm:f>'2030 - 5311'!$DKC69:$DKC69</xm:f>
              <xm:sqref>DKC67</xm:sqref>
            </x14:sparkline>
            <x14:sparkline>
              <xm:f>'2030 - 5311'!$DKC76:$DKC76</xm:f>
              <xm:sqref>DKC68</xm:sqref>
            </x14:sparkline>
            <x14:sparkline>
              <xm:f>'2030 - 5311'!$DKD69:$DKD69</xm:f>
              <xm:sqref>DKD67</xm:sqref>
            </x14:sparkline>
            <x14:sparkline>
              <xm:f>'2030 - 5311'!$DKD76:$DKD76</xm:f>
              <xm:sqref>DKD68</xm:sqref>
            </x14:sparkline>
            <x14:sparkline>
              <xm:f>'2030 - 5311'!$DKE69:$DKE69</xm:f>
              <xm:sqref>DKE67</xm:sqref>
            </x14:sparkline>
            <x14:sparkline>
              <xm:f>'2030 - 5311'!$DKE76:$DKE76</xm:f>
              <xm:sqref>DKE68</xm:sqref>
            </x14:sparkline>
            <x14:sparkline>
              <xm:f>'2030 - 5311'!$DKF69:$DKF69</xm:f>
              <xm:sqref>DKF67</xm:sqref>
            </x14:sparkline>
            <x14:sparkline>
              <xm:f>'2030 - 5311'!$DKF76:$DKF76</xm:f>
              <xm:sqref>DKF68</xm:sqref>
            </x14:sparkline>
            <x14:sparkline>
              <xm:f>'2030 - 5311'!$DKG69:$DKG69</xm:f>
              <xm:sqref>DKG67</xm:sqref>
            </x14:sparkline>
            <x14:sparkline>
              <xm:f>'2030 - 5311'!$DKG76:$DKG76</xm:f>
              <xm:sqref>DKG68</xm:sqref>
            </x14:sparkline>
            <x14:sparkline>
              <xm:f>'2030 - 5311'!$DKH69:$DKH69</xm:f>
              <xm:sqref>DKH67</xm:sqref>
            </x14:sparkline>
            <x14:sparkline>
              <xm:f>'2030 - 5311'!$DKH76:$DKH76</xm:f>
              <xm:sqref>DKH68</xm:sqref>
            </x14:sparkline>
            <x14:sparkline>
              <xm:f>'2030 - 5311'!$DKI69:$DKI69</xm:f>
              <xm:sqref>DKI67</xm:sqref>
            </x14:sparkline>
            <x14:sparkline>
              <xm:f>'2030 - 5311'!$DKI76:$DKI76</xm:f>
              <xm:sqref>DKI68</xm:sqref>
            </x14:sparkline>
            <x14:sparkline>
              <xm:f>'2030 - 5311'!$DKJ69:$DKJ69</xm:f>
              <xm:sqref>DKJ67</xm:sqref>
            </x14:sparkline>
            <x14:sparkline>
              <xm:f>'2030 - 5311'!$DKJ76:$DKJ76</xm:f>
              <xm:sqref>DKJ68</xm:sqref>
            </x14:sparkline>
            <x14:sparkline>
              <xm:f>'2030 - 5311'!$DKK69:$DKK69</xm:f>
              <xm:sqref>DKK67</xm:sqref>
            </x14:sparkline>
            <x14:sparkline>
              <xm:f>'2030 - 5311'!$DKK76:$DKK76</xm:f>
              <xm:sqref>DKK68</xm:sqref>
            </x14:sparkline>
            <x14:sparkline>
              <xm:f>'2030 - 5311'!$DKL69:$DKL69</xm:f>
              <xm:sqref>DKL67</xm:sqref>
            </x14:sparkline>
            <x14:sparkline>
              <xm:f>'2030 - 5311'!$DKL76:$DKL76</xm:f>
              <xm:sqref>DKL68</xm:sqref>
            </x14:sparkline>
            <x14:sparkline>
              <xm:f>'2030 - 5311'!$DKM69:$DKM69</xm:f>
              <xm:sqref>DKM67</xm:sqref>
            </x14:sparkline>
            <x14:sparkline>
              <xm:f>'2030 - 5311'!$DKM76:$DKM76</xm:f>
              <xm:sqref>DKM68</xm:sqref>
            </x14:sparkline>
            <x14:sparkline>
              <xm:f>'2030 - 5311'!$DKN69:$DKN69</xm:f>
              <xm:sqref>DKN67</xm:sqref>
            </x14:sparkline>
            <x14:sparkline>
              <xm:f>'2030 - 5311'!$DKN76:$DKN76</xm:f>
              <xm:sqref>DKN68</xm:sqref>
            </x14:sparkline>
            <x14:sparkline>
              <xm:f>'2030 - 5311'!$DKO69:$DKO69</xm:f>
              <xm:sqref>DKO67</xm:sqref>
            </x14:sparkline>
            <x14:sparkline>
              <xm:f>'2030 - 5311'!$DKO76:$DKO76</xm:f>
              <xm:sqref>DKO68</xm:sqref>
            </x14:sparkline>
            <x14:sparkline>
              <xm:f>'2030 - 5311'!$DKP69:$DKP69</xm:f>
              <xm:sqref>DKP67</xm:sqref>
            </x14:sparkline>
            <x14:sparkline>
              <xm:f>'2030 - 5311'!$DKP76:$DKP76</xm:f>
              <xm:sqref>DKP68</xm:sqref>
            </x14:sparkline>
            <x14:sparkline>
              <xm:f>'2030 - 5311'!$DKQ69:$DKQ69</xm:f>
              <xm:sqref>DKQ67</xm:sqref>
            </x14:sparkline>
            <x14:sparkline>
              <xm:f>'2030 - 5311'!$DKQ76:$DKQ76</xm:f>
              <xm:sqref>DKQ68</xm:sqref>
            </x14:sparkline>
            <x14:sparkline>
              <xm:f>'2030 - 5311'!$DKR69:$DKR69</xm:f>
              <xm:sqref>DKR67</xm:sqref>
            </x14:sparkline>
            <x14:sparkline>
              <xm:f>'2030 - 5311'!$DKR76:$DKR76</xm:f>
              <xm:sqref>DKR68</xm:sqref>
            </x14:sparkline>
            <x14:sparkline>
              <xm:f>'2030 - 5311'!$DKS69:$DKS69</xm:f>
              <xm:sqref>DKS67</xm:sqref>
            </x14:sparkline>
            <x14:sparkline>
              <xm:f>'2030 - 5311'!$DKS76:$DKS76</xm:f>
              <xm:sqref>DKS68</xm:sqref>
            </x14:sparkline>
            <x14:sparkline>
              <xm:f>'2030 - 5311'!$DKT69:$DKT69</xm:f>
              <xm:sqref>DKT67</xm:sqref>
            </x14:sparkline>
            <x14:sparkline>
              <xm:f>'2030 - 5311'!$DKT76:$DKT76</xm:f>
              <xm:sqref>DKT68</xm:sqref>
            </x14:sparkline>
            <x14:sparkline>
              <xm:f>'2030 - 5311'!$DKU69:$DKU69</xm:f>
              <xm:sqref>DKU67</xm:sqref>
            </x14:sparkline>
            <x14:sparkline>
              <xm:f>'2030 - 5311'!$DKU76:$DKU76</xm:f>
              <xm:sqref>DKU68</xm:sqref>
            </x14:sparkline>
            <x14:sparkline>
              <xm:f>'2030 - 5311'!$DKV69:$DKV69</xm:f>
              <xm:sqref>DKV67</xm:sqref>
            </x14:sparkline>
            <x14:sparkline>
              <xm:f>'2030 - 5311'!$DKV76:$DKV76</xm:f>
              <xm:sqref>DKV68</xm:sqref>
            </x14:sparkline>
            <x14:sparkline>
              <xm:f>'2030 - 5311'!$DKW69:$DKW69</xm:f>
              <xm:sqref>DKW67</xm:sqref>
            </x14:sparkline>
            <x14:sparkline>
              <xm:f>'2030 - 5311'!$DKW76:$DKW76</xm:f>
              <xm:sqref>DKW68</xm:sqref>
            </x14:sparkline>
            <x14:sparkline>
              <xm:f>'2030 - 5311'!$DKX69:$DKX69</xm:f>
              <xm:sqref>DKX67</xm:sqref>
            </x14:sparkline>
            <x14:sparkline>
              <xm:f>'2030 - 5311'!$DKX76:$DKX76</xm:f>
              <xm:sqref>DKX68</xm:sqref>
            </x14:sparkline>
            <x14:sparkline>
              <xm:f>'2030 - 5311'!$DKY69:$DKY69</xm:f>
              <xm:sqref>DKY67</xm:sqref>
            </x14:sparkline>
            <x14:sparkline>
              <xm:f>'2030 - 5311'!$DKY76:$DKY76</xm:f>
              <xm:sqref>DKY68</xm:sqref>
            </x14:sparkline>
            <x14:sparkline>
              <xm:f>'2030 - 5311'!$DKZ69:$DKZ69</xm:f>
              <xm:sqref>DKZ67</xm:sqref>
            </x14:sparkline>
            <x14:sparkline>
              <xm:f>'2030 - 5311'!$DKZ76:$DKZ76</xm:f>
              <xm:sqref>DKZ68</xm:sqref>
            </x14:sparkline>
            <x14:sparkline>
              <xm:f>'2030 - 5311'!$DLA69:$DLA69</xm:f>
              <xm:sqref>DLA67</xm:sqref>
            </x14:sparkline>
            <x14:sparkline>
              <xm:f>'2030 - 5311'!$DLA76:$DLA76</xm:f>
              <xm:sqref>DLA68</xm:sqref>
            </x14:sparkline>
            <x14:sparkline>
              <xm:f>'2030 - 5311'!$DLB69:$DLB69</xm:f>
              <xm:sqref>DLB67</xm:sqref>
            </x14:sparkline>
            <x14:sparkline>
              <xm:f>'2030 - 5311'!$DLB76:$DLB76</xm:f>
              <xm:sqref>DLB68</xm:sqref>
            </x14:sparkline>
            <x14:sparkline>
              <xm:f>'2030 - 5311'!$DLC69:$DLC69</xm:f>
              <xm:sqref>DLC67</xm:sqref>
            </x14:sparkline>
            <x14:sparkline>
              <xm:f>'2030 - 5311'!$DLC76:$DLC76</xm:f>
              <xm:sqref>DLC68</xm:sqref>
            </x14:sparkline>
            <x14:sparkline>
              <xm:f>'2030 - 5311'!$DLD69:$DLD69</xm:f>
              <xm:sqref>DLD67</xm:sqref>
            </x14:sparkline>
            <x14:sparkline>
              <xm:f>'2030 - 5311'!$DLD76:$DLD76</xm:f>
              <xm:sqref>DLD68</xm:sqref>
            </x14:sparkline>
            <x14:sparkline>
              <xm:f>'2030 - 5311'!$DLE69:$DLE69</xm:f>
              <xm:sqref>DLE67</xm:sqref>
            </x14:sparkline>
            <x14:sparkline>
              <xm:f>'2030 - 5311'!$DLE76:$DLE76</xm:f>
              <xm:sqref>DLE68</xm:sqref>
            </x14:sparkline>
            <x14:sparkline>
              <xm:f>'2030 - 5311'!$DLF69:$DLF69</xm:f>
              <xm:sqref>DLF67</xm:sqref>
            </x14:sparkline>
            <x14:sparkline>
              <xm:f>'2030 - 5311'!$DLF76:$DLF76</xm:f>
              <xm:sqref>DLF68</xm:sqref>
            </x14:sparkline>
            <x14:sparkline>
              <xm:f>'2030 - 5311'!$DLG69:$DLG69</xm:f>
              <xm:sqref>DLG67</xm:sqref>
            </x14:sparkline>
            <x14:sparkline>
              <xm:f>'2030 - 5311'!$DLG76:$DLG76</xm:f>
              <xm:sqref>DLG68</xm:sqref>
            </x14:sparkline>
            <x14:sparkline>
              <xm:f>'2030 - 5311'!$DLH69:$DLH69</xm:f>
              <xm:sqref>DLH67</xm:sqref>
            </x14:sparkline>
            <x14:sparkline>
              <xm:f>'2030 - 5311'!$DLH76:$DLH76</xm:f>
              <xm:sqref>DLH68</xm:sqref>
            </x14:sparkline>
            <x14:sparkline>
              <xm:f>'2030 - 5311'!$DLI69:$DLI69</xm:f>
              <xm:sqref>DLI67</xm:sqref>
            </x14:sparkline>
            <x14:sparkline>
              <xm:f>'2030 - 5311'!$DLI76:$DLI76</xm:f>
              <xm:sqref>DLI68</xm:sqref>
            </x14:sparkline>
            <x14:sparkline>
              <xm:f>'2030 - 5311'!$DLJ69:$DLJ69</xm:f>
              <xm:sqref>DLJ67</xm:sqref>
            </x14:sparkline>
            <x14:sparkline>
              <xm:f>'2030 - 5311'!$DLJ76:$DLJ76</xm:f>
              <xm:sqref>DLJ68</xm:sqref>
            </x14:sparkline>
            <x14:sparkline>
              <xm:f>'2030 - 5311'!$DLK69:$DLK69</xm:f>
              <xm:sqref>DLK67</xm:sqref>
            </x14:sparkline>
            <x14:sparkline>
              <xm:f>'2030 - 5311'!$DLK76:$DLK76</xm:f>
              <xm:sqref>DLK68</xm:sqref>
            </x14:sparkline>
            <x14:sparkline>
              <xm:f>'2030 - 5311'!$DLL69:$DLL69</xm:f>
              <xm:sqref>DLL67</xm:sqref>
            </x14:sparkline>
            <x14:sparkline>
              <xm:f>'2030 - 5311'!$DLL76:$DLL76</xm:f>
              <xm:sqref>DLL68</xm:sqref>
            </x14:sparkline>
            <x14:sparkline>
              <xm:f>'2030 - 5311'!$DLM69:$DLM69</xm:f>
              <xm:sqref>DLM67</xm:sqref>
            </x14:sparkline>
            <x14:sparkline>
              <xm:f>'2030 - 5311'!$DLM76:$DLM76</xm:f>
              <xm:sqref>DLM68</xm:sqref>
            </x14:sparkline>
            <x14:sparkline>
              <xm:f>'2030 - 5311'!$DLN69:$DLN69</xm:f>
              <xm:sqref>DLN67</xm:sqref>
            </x14:sparkline>
            <x14:sparkline>
              <xm:f>'2030 - 5311'!$DLN76:$DLN76</xm:f>
              <xm:sqref>DLN68</xm:sqref>
            </x14:sparkline>
            <x14:sparkline>
              <xm:f>'2030 - 5311'!$DLO69:$DLO69</xm:f>
              <xm:sqref>DLO67</xm:sqref>
            </x14:sparkline>
            <x14:sparkline>
              <xm:f>'2030 - 5311'!$DLO76:$DLO76</xm:f>
              <xm:sqref>DLO68</xm:sqref>
            </x14:sparkline>
            <x14:sparkline>
              <xm:f>'2030 - 5311'!$DLP69:$DLP69</xm:f>
              <xm:sqref>DLP67</xm:sqref>
            </x14:sparkline>
            <x14:sparkline>
              <xm:f>'2030 - 5311'!$DLP76:$DLP76</xm:f>
              <xm:sqref>DLP68</xm:sqref>
            </x14:sparkline>
            <x14:sparkline>
              <xm:f>'2030 - 5311'!$DLQ69:$DLQ69</xm:f>
              <xm:sqref>DLQ67</xm:sqref>
            </x14:sparkline>
            <x14:sparkline>
              <xm:f>'2030 - 5311'!$DLQ76:$DLQ76</xm:f>
              <xm:sqref>DLQ68</xm:sqref>
            </x14:sparkline>
            <x14:sparkline>
              <xm:f>'2030 - 5311'!$DLR69:$DLR69</xm:f>
              <xm:sqref>DLR67</xm:sqref>
            </x14:sparkline>
            <x14:sparkline>
              <xm:f>'2030 - 5311'!$DLR76:$DLR76</xm:f>
              <xm:sqref>DLR68</xm:sqref>
            </x14:sparkline>
            <x14:sparkline>
              <xm:f>'2030 - 5311'!$DLS69:$DLS69</xm:f>
              <xm:sqref>DLS67</xm:sqref>
            </x14:sparkline>
            <x14:sparkline>
              <xm:f>'2030 - 5311'!$DLS76:$DLS76</xm:f>
              <xm:sqref>DLS68</xm:sqref>
            </x14:sparkline>
            <x14:sparkline>
              <xm:f>'2030 - 5311'!$DLT69:$DLT69</xm:f>
              <xm:sqref>DLT67</xm:sqref>
            </x14:sparkline>
            <x14:sparkline>
              <xm:f>'2030 - 5311'!$DLT76:$DLT76</xm:f>
              <xm:sqref>DLT68</xm:sqref>
            </x14:sparkline>
            <x14:sparkline>
              <xm:f>'2030 - 5311'!$DLU69:$DLU69</xm:f>
              <xm:sqref>DLU67</xm:sqref>
            </x14:sparkline>
            <x14:sparkline>
              <xm:f>'2030 - 5311'!$DLU76:$DLU76</xm:f>
              <xm:sqref>DLU68</xm:sqref>
            </x14:sparkline>
            <x14:sparkline>
              <xm:f>'2030 - 5311'!$DLV69:$DLV69</xm:f>
              <xm:sqref>DLV67</xm:sqref>
            </x14:sparkline>
            <x14:sparkline>
              <xm:f>'2030 - 5311'!$DLV76:$DLV76</xm:f>
              <xm:sqref>DLV68</xm:sqref>
            </x14:sparkline>
            <x14:sparkline>
              <xm:f>'2030 - 5311'!$DLW69:$DLW69</xm:f>
              <xm:sqref>DLW67</xm:sqref>
            </x14:sparkline>
            <x14:sparkline>
              <xm:f>'2030 - 5311'!$DLW76:$DLW76</xm:f>
              <xm:sqref>DLW68</xm:sqref>
            </x14:sparkline>
            <x14:sparkline>
              <xm:f>'2030 - 5311'!$DLX69:$DLX69</xm:f>
              <xm:sqref>DLX67</xm:sqref>
            </x14:sparkline>
            <x14:sparkline>
              <xm:f>'2030 - 5311'!$DLX76:$DLX76</xm:f>
              <xm:sqref>DLX68</xm:sqref>
            </x14:sparkline>
            <x14:sparkline>
              <xm:f>'2030 - 5311'!$DLY69:$DLY69</xm:f>
              <xm:sqref>DLY67</xm:sqref>
            </x14:sparkline>
            <x14:sparkline>
              <xm:f>'2030 - 5311'!$DLY76:$DLY76</xm:f>
              <xm:sqref>DLY68</xm:sqref>
            </x14:sparkline>
            <x14:sparkline>
              <xm:f>'2030 - 5311'!$DLZ69:$DLZ69</xm:f>
              <xm:sqref>DLZ67</xm:sqref>
            </x14:sparkline>
            <x14:sparkline>
              <xm:f>'2030 - 5311'!$DLZ76:$DLZ76</xm:f>
              <xm:sqref>DLZ68</xm:sqref>
            </x14:sparkline>
            <x14:sparkline>
              <xm:f>'2030 - 5311'!$DMA69:$DMA69</xm:f>
              <xm:sqref>DMA67</xm:sqref>
            </x14:sparkline>
            <x14:sparkline>
              <xm:f>'2030 - 5311'!$DMA76:$DMA76</xm:f>
              <xm:sqref>DMA68</xm:sqref>
            </x14:sparkline>
            <x14:sparkline>
              <xm:f>'2030 - 5311'!$DMB69:$DMB69</xm:f>
              <xm:sqref>DMB67</xm:sqref>
            </x14:sparkline>
            <x14:sparkline>
              <xm:f>'2030 - 5311'!$DMB76:$DMB76</xm:f>
              <xm:sqref>DMB68</xm:sqref>
            </x14:sparkline>
            <x14:sparkline>
              <xm:f>'2030 - 5311'!$DMC69:$DMC69</xm:f>
              <xm:sqref>DMC67</xm:sqref>
            </x14:sparkline>
            <x14:sparkline>
              <xm:f>'2030 - 5311'!$DMC76:$DMC76</xm:f>
              <xm:sqref>DMC68</xm:sqref>
            </x14:sparkline>
            <x14:sparkline>
              <xm:f>'2030 - 5311'!$DMD69:$DMD69</xm:f>
              <xm:sqref>DMD67</xm:sqref>
            </x14:sparkline>
            <x14:sparkline>
              <xm:f>'2030 - 5311'!$DMD76:$DMD76</xm:f>
              <xm:sqref>DMD68</xm:sqref>
            </x14:sparkline>
            <x14:sparkline>
              <xm:f>'2030 - 5311'!$DME69:$DME69</xm:f>
              <xm:sqref>DME67</xm:sqref>
            </x14:sparkline>
            <x14:sparkline>
              <xm:f>'2030 - 5311'!$DME76:$DME76</xm:f>
              <xm:sqref>DME68</xm:sqref>
            </x14:sparkline>
            <x14:sparkline>
              <xm:f>'2030 - 5311'!$DMF69:$DMF69</xm:f>
              <xm:sqref>DMF67</xm:sqref>
            </x14:sparkline>
            <x14:sparkline>
              <xm:f>'2030 - 5311'!$DMF76:$DMF76</xm:f>
              <xm:sqref>DMF68</xm:sqref>
            </x14:sparkline>
            <x14:sparkline>
              <xm:f>'2030 - 5311'!$DMG69:$DMG69</xm:f>
              <xm:sqref>DMG67</xm:sqref>
            </x14:sparkline>
            <x14:sparkline>
              <xm:f>'2030 - 5311'!$DMG76:$DMG76</xm:f>
              <xm:sqref>DMG68</xm:sqref>
            </x14:sparkline>
            <x14:sparkline>
              <xm:f>'2030 - 5311'!$DMH69:$DMH69</xm:f>
              <xm:sqref>DMH67</xm:sqref>
            </x14:sparkline>
            <x14:sparkline>
              <xm:f>'2030 - 5311'!$DMH76:$DMH76</xm:f>
              <xm:sqref>DMH68</xm:sqref>
            </x14:sparkline>
            <x14:sparkline>
              <xm:f>'2030 - 5311'!$DMI69:$DMI69</xm:f>
              <xm:sqref>DMI67</xm:sqref>
            </x14:sparkline>
            <x14:sparkline>
              <xm:f>'2030 - 5311'!$DMI76:$DMI76</xm:f>
              <xm:sqref>DMI68</xm:sqref>
            </x14:sparkline>
            <x14:sparkline>
              <xm:f>'2030 - 5311'!$DMJ69:$DMJ69</xm:f>
              <xm:sqref>DMJ67</xm:sqref>
            </x14:sparkline>
            <x14:sparkline>
              <xm:f>'2030 - 5311'!$DMJ76:$DMJ76</xm:f>
              <xm:sqref>DMJ68</xm:sqref>
            </x14:sparkline>
            <x14:sparkline>
              <xm:f>'2030 - 5311'!$DMK69:$DMK69</xm:f>
              <xm:sqref>DMK67</xm:sqref>
            </x14:sparkline>
            <x14:sparkline>
              <xm:f>'2030 - 5311'!$DMK76:$DMK76</xm:f>
              <xm:sqref>DMK68</xm:sqref>
            </x14:sparkline>
            <x14:sparkline>
              <xm:f>'2030 - 5311'!$DML69:$DML69</xm:f>
              <xm:sqref>DML67</xm:sqref>
            </x14:sparkline>
            <x14:sparkline>
              <xm:f>'2030 - 5311'!$DML76:$DML76</xm:f>
              <xm:sqref>DML68</xm:sqref>
            </x14:sparkline>
            <x14:sparkline>
              <xm:f>'2030 - 5311'!$DMM69:$DMM69</xm:f>
              <xm:sqref>DMM67</xm:sqref>
            </x14:sparkline>
            <x14:sparkline>
              <xm:f>'2030 - 5311'!$DMM76:$DMM76</xm:f>
              <xm:sqref>DMM68</xm:sqref>
            </x14:sparkline>
            <x14:sparkline>
              <xm:f>'2030 - 5311'!$DMN69:$DMN69</xm:f>
              <xm:sqref>DMN67</xm:sqref>
            </x14:sparkline>
            <x14:sparkline>
              <xm:f>'2030 - 5311'!$DMN76:$DMN76</xm:f>
              <xm:sqref>DMN68</xm:sqref>
            </x14:sparkline>
            <x14:sparkline>
              <xm:f>'2030 - 5311'!$DMO69:$DMO69</xm:f>
              <xm:sqref>DMO67</xm:sqref>
            </x14:sparkline>
            <x14:sparkline>
              <xm:f>'2030 - 5311'!$DMO76:$DMO76</xm:f>
              <xm:sqref>DMO68</xm:sqref>
            </x14:sparkline>
            <x14:sparkline>
              <xm:f>'2030 - 5311'!$DMP69:$DMP69</xm:f>
              <xm:sqref>DMP67</xm:sqref>
            </x14:sparkline>
            <x14:sparkline>
              <xm:f>'2030 - 5311'!$DMP76:$DMP76</xm:f>
              <xm:sqref>DMP68</xm:sqref>
            </x14:sparkline>
            <x14:sparkline>
              <xm:f>'2030 - 5311'!$DMQ69:$DMQ69</xm:f>
              <xm:sqref>DMQ67</xm:sqref>
            </x14:sparkline>
            <x14:sparkline>
              <xm:f>'2030 - 5311'!$DMQ76:$DMQ76</xm:f>
              <xm:sqref>DMQ68</xm:sqref>
            </x14:sparkline>
            <x14:sparkline>
              <xm:f>'2030 - 5311'!$DMR69:$DMR69</xm:f>
              <xm:sqref>DMR67</xm:sqref>
            </x14:sparkline>
            <x14:sparkline>
              <xm:f>'2030 - 5311'!$DMR76:$DMR76</xm:f>
              <xm:sqref>DMR68</xm:sqref>
            </x14:sparkline>
            <x14:sparkline>
              <xm:f>'2030 - 5311'!$DMS69:$DMS69</xm:f>
              <xm:sqref>DMS67</xm:sqref>
            </x14:sparkline>
            <x14:sparkline>
              <xm:f>'2030 - 5311'!$DMS76:$DMS76</xm:f>
              <xm:sqref>DMS68</xm:sqref>
            </x14:sparkline>
            <x14:sparkline>
              <xm:f>'2030 - 5311'!$DMT69:$DMT69</xm:f>
              <xm:sqref>DMT67</xm:sqref>
            </x14:sparkline>
            <x14:sparkline>
              <xm:f>'2030 - 5311'!$DMT76:$DMT76</xm:f>
              <xm:sqref>DMT68</xm:sqref>
            </x14:sparkline>
            <x14:sparkline>
              <xm:f>'2030 - 5311'!$DMU69:$DMU69</xm:f>
              <xm:sqref>DMU67</xm:sqref>
            </x14:sparkline>
            <x14:sparkline>
              <xm:f>'2030 - 5311'!$DMU76:$DMU76</xm:f>
              <xm:sqref>DMU68</xm:sqref>
            </x14:sparkline>
            <x14:sparkline>
              <xm:f>'2030 - 5311'!$DMV69:$DMV69</xm:f>
              <xm:sqref>DMV67</xm:sqref>
            </x14:sparkline>
            <x14:sparkline>
              <xm:f>'2030 - 5311'!$DMV76:$DMV76</xm:f>
              <xm:sqref>DMV68</xm:sqref>
            </x14:sparkline>
            <x14:sparkline>
              <xm:f>'2030 - 5311'!$DMW69:$DMW69</xm:f>
              <xm:sqref>DMW67</xm:sqref>
            </x14:sparkline>
            <x14:sparkline>
              <xm:f>'2030 - 5311'!$DMW76:$DMW76</xm:f>
              <xm:sqref>DMW68</xm:sqref>
            </x14:sparkline>
            <x14:sparkline>
              <xm:f>'2030 - 5311'!$DMX69:$DMX69</xm:f>
              <xm:sqref>DMX67</xm:sqref>
            </x14:sparkline>
            <x14:sparkline>
              <xm:f>'2030 - 5311'!$DMX76:$DMX76</xm:f>
              <xm:sqref>DMX68</xm:sqref>
            </x14:sparkline>
            <x14:sparkline>
              <xm:f>'2030 - 5311'!$DMY69:$DMY69</xm:f>
              <xm:sqref>DMY67</xm:sqref>
            </x14:sparkline>
            <x14:sparkline>
              <xm:f>'2030 - 5311'!$DMY76:$DMY76</xm:f>
              <xm:sqref>DMY68</xm:sqref>
            </x14:sparkline>
            <x14:sparkline>
              <xm:f>'2030 - 5311'!$DMZ69:$DMZ69</xm:f>
              <xm:sqref>DMZ67</xm:sqref>
            </x14:sparkline>
            <x14:sparkline>
              <xm:f>'2030 - 5311'!$DMZ76:$DMZ76</xm:f>
              <xm:sqref>DMZ68</xm:sqref>
            </x14:sparkline>
            <x14:sparkline>
              <xm:f>'2030 - 5311'!$DNA69:$DNA69</xm:f>
              <xm:sqref>DNA67</xm:sqref>
            </x14:sparkline>
            <x14:sparkline>
              <xm:f>'2030 - 5311'!$DNA76:$DNA76</xm:f>
              <xm:sqref>DNA68</xm:sqref>
            </x14:sparkline>
            <x14:sparkline>
              <xm:f>'2030 - 5311'!$DNB69:$DNB69</xm:f>
              <xm:sqref>DNB67</xm:sqref>
            </x14:sparkline>
            <x14:sparkline>
              <xm:f>'2030 - 5311'!$DNB76:$DNB76</xm:f>
              <xm:sqref>DNB68</xm:sqref>
            </x14:sparkline>
            <x14:sparkline>
              <xm:f>'2030 - 5311'!$DNC69:$DNC69</xm:f>
              <xm:sqref>DNC67</xm:sqref>
            </x14:sparkline>
            <x14:sparkline>
              <xm:f>'2030 - 5311'!$DNC76:$DNC76</xm:f>
              <xm:sqref>DNC68</xm:sqref>
            </x14:sparkline>
            <x14:sparkline>
              <xm:f>'2030 - 5311'!$DND69:$DND69</xm:f>
              <xm:sqref>DND67</xm:sqref>
            </x14:sparkline>
            <x14:sparkline>
              <xm:f>'2030 - 5311'!$DND76:$DND76</xm:f>
              <xm:sqref>DND68</xm:sqref>
            </x14:sparkline>
            <x14:sparkline>
              <xm:f>'2030 - 5311'!$DNE69:$DNE69</xm:f>
              <xm:sqref>DNE67</xm:sqref>
            </x14:sparkline>
            <x14:sparkline>
              <xm:f>'2030 - 5311'!$DNE76:$DNE76</xm:f>
              <xm:sqref>DNE68</xm:sqref>
            </x14:sparkline>
            <x14:sparkline>
              <xm:f>'2030 - 5311'!$DNF69:$DNF69</xm:f>
              <xm:sqref>DNF67</xm:sqref>
            </x14:sparkline>
            <x14:sparkline>
              <xm:f>'2030 - 5311'!$DNF76:$DNF76</xm:f>
              <xm:sqref>DNF68</xm:sqref>
            </x14:sparkline>
            <x14:sparkline>
              <xm:f>'2030 - 5311'!$DNG69:$DNG69</xm:f>
              <xm:sqref>DNG67</xm:sqref>
            </x14:sparkline>
            <x14:sparkline>
              <xm:f>'2030 - 5311'!$DNG76:$DNG76</xm:f>
              <xm:sqref>DNG68</xm:sqref>
            </x14:sparkline>
            <x14:sparkline>
              <xm:f>'2030 - 5311'!$DNH69:$DNH69</xm:f>
              <xm:sqref>DNH67</xm:sqref>
            </x14:sparkline>
            <x14:sparkline>
              <xm:f>'2030 - 5311'!$DNH76:$DNH76</xm:f>
              <xm:sqref>DNH68</xm:sqref>
            </x14:sparkline>
            <x14:sparkline>
              <xm:f>'2030 - 5311'!$DNI69:$DNI69</xm:f>
              <xm:sqref>DNI67</xm:sqref>
            </x14:sparkline>
            <x14:sparkline>
              <xm:f>'2030 - 5311'!$DNI76:$DNI76</xm:f>
              <xm:sqref>DNI68</xm:sqref>
            </x14:sparkline>
            <x14:sparkline>
              <xm:f>'2030 - 5311'!$DNJ69:$DNJ69</xm:f>
              <xm:sqref>DNJ67</xm:sqref>
            </x14:sparkline>
            <x14:sparkline>
              <xm:f>'2030 - 5311'!$DNJ76:$DNJ76</xm:f>
              <xm:sqref>DNJ68</xm:sqref>
            </x14:sparkline>
            <x14:sparkline>
              <xm:f>'2030 - 5311'!$DNK69:$DNK69</xm:f>
              <xm:sqref>DNK67</xm:sqref>
            </x14:sparkline>
            <x14:sparkline>
              <xm:f>'2030 - 5311'!$DNK76:$DNK76</xm:f>
              <xm:sqref>DNK68</xm:sqref>
            </x14:sparkline>
            <x14:sparkline>
              <xm:f>'2030 - 5311'!$DNL69:$DNL69</xm:f>
              <xm:sqref>DNL67</xm:sqref>
            </x14:sparkline>
            <x14:sparkline>
              <xm:f>'2030 - 5311'!$DNL76:$DNL76</xm:f>
              <xm:sqref>DNL68</xm:sqref>
            </x14:sparkline>
            <x14:sparkline>
              <xm:f>'2030 - 5311'!$DNM69:$DNM69</xm:f>
              <xm:sqref>DNM67</xm:sqref>
            </x14:sparkline>
            <x14:sparkline>
              <xm:f>'2030 - 5311'!$DNM76:$DNM76</xm:f>
              <xm:sqref>DNM68</xm:sqref>
            </x14:sparkline>
            <x14:sparkline>
              <xm:f>'2030 - 5311'!$DNN69:$DNN69</xm:f>
              <xm:sqref>DNN67</xm:sqref>
            </x14:sparkline>
            <x14:sparkline>
              <xm:f>'2030 - 5311'!$DNN76:$DNN76</xm:f>
              <xm:sqref>DNN68</xm:sqref>
            </x14:sparkline>
            <x14:sparkline>
              <xm:f>'2030 - 5311'!$DNO69:$DNO69</xm:f>
              <xm:sqref>DNO67</xm:sqref>
            </x14:sparkline>
            <x14:sparkline>
              <xm:f>'2030 - 5311'!$DNO76:$DNO76</xm:f>
              <xm:sqref>DNO68</xm:sqref>
            </x14:sparkline>
            <x14:sparkline>
              <xm:f>'2030 - 5311'!$DNP69:$DNP69</xm:f>
              <xm:sqref>DNP67</xm:sqref>
            </x14:sparkline>
            <x14:sparkline>
              <xm:f>'2030 - 5311'!$DNP76:$DNP76</xm:f>
              <xm:sqref>DNP68</xm:sqref>
            </x14:sparkline>
            <x14:sparkline>
              <xm:f>'2030 - 5311'!$DNQ69:$DNQ69</xm:f>
              <xm:sqref>DNQ67</xm:sqref>
            </x14:sparkline>
            <x14:sparkline>
              <xm:f>'2030 - 5311'!$DNQ76:$DNQ76</xm:f>
              <xm:sqref>DNQ68</xm:sqref>
            </x14:sparkline>
            <x14:sparkline>
              <xm:f>'2030 - 5311'!$DNR69:$DNR69</xm:f>
              <xm:sqref>DNR67</xm:sqref>
            </x14:sparkline>
            <x14:sparkline>
              <xm:f>'2030 - 5311'!$DNR76:$DNR76</xm:f>
              <xm:sqref>DNR68</xm:sqref>
            </x14:sparkline>
            <x14:sparkline>
              <xm:f>'2030 - 5311'!$DNS69:$DNS69</xm:f>
              <xm:sqref>DNS67</xm:sqref>
            </x14:sparkline>
            <x14:sparkline>
              <xm:f>'2030 - 5311'!$DNS76:$DNS76</xm:f>
              <xm:sqref>DNS68</xm:sqref>
            </x14:sparkline>
            <x14:sparkline>
              <xm:f>'2030 - 5311'!$DNT69:$DNT69</xm:f>
              <xm:sqref>DNT67</xm:sqref>
            </x14:sparkline>
            <x14:sparkline>
              <xm:f>'2030 - 5311'!$DNT76:$DNT76</xm:f>
              <xm:sqref>DNT68</xm:sqref>
            </x14:sparkline>
            <x14:sparkline>
              <xm:f>'2030 - 5311'!$DNU69:$DNU69</xm:f>
              <xm:sqref>DNU67</xm:sqref>
            </x14:sparkline>
            <x14:sparkline>
              <xm:f>'2030 - 5311'!$DNU76:$DNU76</xm:f>
              <xm:sqref>DNU68</xm:sqref>
            </x14:sparkline>
            <x14:sparkline>
              <xm:f>'2030 - 5311'!$DNV69:$DNV69</xm:f>
              <xm:sqref>DNV67</xm:sqref>
            </x14:sparkline>
            <x14:sparkline>
              <xm:f>'2030 - 5311'!$DNV76:$DNV76</xm:f>
              <xm:sqref>DNV68</xm:sqref>
            </x14:sparkline>
            <x14:sparkline>
              <xm:f>'2030 - 5311'!$DNW69:$DNW69</xm:f>
              <xm:sqref>DNW67</xm:sqref>
            </x14:sparkline>
            <x14:sparkline>
              <xm:f>'2030 - 5311'!$DNW76:$DNW76</xm:f>
              <xm:sqref>DNW68</xm:sqref>
            </x14:sparkline>
            <x14:sparkline>
              <xm:f>'2030 - 5311'!$DNX69:$DNX69</xm:f>
              <xm:sqref>DNX67</xm:sqref>
            </x14:sparkline>
            <x14:sparkline>
              <xm:f>'2030 - 5311'!$DNX76:$DNX76</xm:f>
              <xm:sqref>DNX68</xm:sqref>
            </x14:sparkline>
            <x14:sparkline>
              <xm:f>'2030 - 5311'!$DNY69:$DNY69</xm:f>
              <xm:sqref>DNY67</xm:sqref>
            </x14:sparkline>
            <x14:sparkline>
              <xm:f>'2030 - 5311'!$DNY76:$DNY76</xm:f>
              <xm:sqref>DNY68</xm:sqref>
            </x14:sparkline>
            <x14:sparkline>
              <xm:f>'2030 - 5311'!$DNZ69:$DNZ69</xm:f>
              <xm:sqref>DNZ67</xm:sqref>
            </x14:sparkline>
            <x14:sparkline>
              <xm:f>'2030 - 5311'!$DNZ76:$DNZ76</xm:f>
              <xm:sqref>DNZ68</xm:sqref>
            </x14:sparkline>
            <x14:sparkline>
              <xm:f>'2030 - 5311'!$DOA69:$DOA69</xm:f>
              <xm:sqref>DOA67</xm:sqref>
            </x14:sparkline>
            <x14:sparkline>
              <xm:f>'2030 - 5311'!$DOA76:$DOA76</xm:f>
              <xm:sqref>DOA68</xm:sqref>
            </x14:sparkline>
            <x14:sparkline>
              <xm:f>'2030 - 5311'!$DOB69:$DOB69</xm:f>
              <xm:sqref>DOB67</xm:sqref>
            </x14:sparkline>
            <x14:sparkline>
              <xm:f>'2030 - 5311'!$DOB76:$DOB76</xm:f>
              <xm:sqref>DOB68</xm:sqref>
            </x14:sparkline>
            <x14:sparkline>
              <xm:f>'2030 - 5311'!$DOC69:$DOC69</xm:f>
              <xm:sqref>DOC67</xm:sqref>
            </x14:sparkline>
            <x14:sparkline>
              <xm:f>'2030 - 5311'!$DOC76:$DOC76</xm:f>
              <xm:sqref>DOC68</xm:sqref>
            </x14:sparkline>
            <x14:sparkline>
              <xm:f>'2030 - 5311'!$DOD69:$DOD69</xm:f>
              <xm:sqref>DOD67</xm:sqref>
            </x14:sparkline>
            <x14:sparkline>
              <xm:f>'2030 - 5311'!$DOD76:$DOD76</xm:f>
              <xm:sqref>DOD68</xm:sqref>
            </x14:sparkline>
            <x14:sparkline>
              <xm:f>'2030 - 5311'!$DOE69:$DOE69</xm:f>
              <xm:sqref>DOE67</xm:sqref>
            </x14:sparkline>
            <x14:sparkline>
              <xm:f>'2030 - 5311'!$DOE76:$DOE76</xm:f>
              <xm:sqref>DOE68</xm:sqref>
            </x14:sparkline>
            <x14:sparkline>
              <xm:f>'2030 - 5311'!$DOF69:$DOF69</xm:f>
              <xm:sqref>DOF67</xm:sqref>
            </x14:sparkline>
            <x14:sparkline>
              <xm:f>'2030 - 5311'!$DOF76:$DOF76</xm:f>
              <xm:sqref>DOF68</xm:sqref>
            </x14:sparkline>
            <x14:sparkline>
              <xm:f>'2030 - 5311'!$DOG69:$DOG69</xm:f>
              <xm:sqref>DOG67</xm:sqref>
            </x14:sparkline>
            <x14:sparkline>
              <xm:f>'2030 - 5311'!$DOG76:$DOG76</xm:f>
              <xm:sqref>DOG68</xm:sqref>
            </x14:sparkline>
            <x14:sparkline>
              <xm:f>'2030 - 5311'!$DOH69:$DOH69</xm:f>
              <xm:sqref>DOH67</xm:sqref>
            </x14:sparkline>
            <x14:sparkline>
              <xm:f>'2030 - 5311'!$DOH76:$DOH76</xm:f>
              <xm:sqref>DOH68</xm:sqref>
            </x14:sparkline>
            <x14:sparkline>
              <xm:f>'2030 - 5311'!$DOI69:$DOI69</xm:f>
              <xm:sqref>DOI67</xm:sqref>
            </x14:sparkline>
            <x14:sparkline>
              <xm:f>'2030 - 5311'!$DOI76:$DOI76</xm:f>
              <xm:sqref>DOI68</xm:sqref>
            </x14:sparkline>
            <x14:sparkline>
              <xm:f>'2030 - 5311'!$DOJ69:$DOJ69</xm:f>
              <xm:sqref>DOJ67</xm:sqref>
            </x14:sparkline>
            <x14:sparkline>
              <xm:f>'2030 - 5311'!$DOJ76:$DOJ76</xm:f>
              <xm:sqref>DOJ68</xm:sqref>
            </x14:sparkline>
            <x14:sparkline>
              <xm:f>'2030 - 5311'!$DOK69:$DOK69</xm:f>
              <xm:sqref>DOK67</xm:sqref>
            </x14:sparkline>
            <x14:sparkline>
              <xm:f>'2030 - 5311'!$DOK76:$DOK76</xm:f>
              <xm:sqref>DOK68</xm:sqref>
            </x14:sparkline>
            <x14:sparkline>
              <xm:f>'2030 - 5311'!$DOL69:$DOL69</xm:f>
              <xm:sqref>DOL67</xm:sqref>
            </x14:sparkline>
            <x14:sparkline>
              <xm:f>'2030 - 5311'!$DOL76:$DOL76</xm:f>
              <xm:sqref>DOL68</xm:sqref>
            </x14:sparkline>
            <x14:sparkline>
              <xm:f>'2030 - 5311'!$DOM69:$DOM69</xm:f>
              <xm:sqref>DOM67</xm:sqref>
            </x14:sparkline>
            <x14:sparkline>
              <xm:f>'2030 - 5311'!$DOM76:$DOM76</xm:f>
              <xm:sqref>DOM68</xm:sqref>
            </x14:sparkline>
            <x14:sparkline>
              <xm:f>'2030 - 5311'!$DON69:$DON69</xm:f>
              <xm:sqref>DON67</xm:sqref>
            </x14:sparkline>
            <x14:sparkline>
              <xm:f>'2030 - 5311'!$DON76:$DON76</xm:f>
              <xm:sqref>DON68</xm:sqref>
            </x14:sparkline>
            <x14:sparkline>
              <xm:f>'2030 - 5311'!$DOO69:$DOO69</xm:f>
              <xm:sqref>DOO67</xm:sqref>
            </x14:sparkline>
            <x14:sparkline>
              <xm:f>'2030 - 5311'!$DOO76:$DOO76</xm:f>
              <xm:sqref>DOO68</xm:sqref>
            </x14:sparkline>
            <x14:sparkline>
              <xm:f>'2030 - 5311'!$DOP69:$DOP69</xm:f>
              <xm:sqref>DOP67</xm:sqref>
            </x14:sparkline>
            <x14:sparkline>
              <xm:f>'2030 - 5311'!$DOP76:$DOP76</xm:f>
              <xm:sqref>DOP68</xm:sqref>
            </x14:sparkline>
            <x14:sparkline>
              <xm:f>'2030 - 5311'!$DOQ69:$DOQ69</xm:f>
              <xm:sqref>DOQ67</xm:sqref>
            </x14:sparkline>
            <x14:sparkline>
              <xm:f>'2030 - 5311'!$DOQ76:$DOQ76</xm:f>
              <xm:sqref>DOQ68</xm:sqref>
            </x14:sparkline>
            <x14:sparkline>
              <xm:f>'2030 - 5311'!$DOR69:$DOR69</xm:f>
              <xm:sqref>DOR67</xm:sqref>
            </x14:sparkline>
            <x14:sparkline>
              <xm:f>'2030 - 5311'!$DOR76:$DOR76</xm:f>
              <xm:sqref>DOR68</xm:sqref>
            </x14:sparkline>
            <x14:sparkline>
              <xm:f>'2030 - 5311'!$DOS69:$DOS69</xm:f>
              <xm:sqref>DOS67</xm:sqref>
            </x14:sparkline>
            <x14:sparkline>
              <xm:f>'2030 - 5311'!$DOS76:$DOS76</xm:f>
              <xm:sqref>DOS68</xm:sqref>
            </x14:sparkline>
            <x14:sparkline>
              <xm:f>'2030 - 5311'!$DOT69:$DOT69</xm:f>
              <xm:sqref>DOT67</xm:sqref>
            </x14:sparkline>
            <x14:sparkline>
              <xm:f>'2030 - 5311'!$DOT76:$DOT76</xm:f>
              <xm:sqref>DOT68</xm:sqref>
            </x14:sparkline>
            <x14:sparkline>
              <xm:f>'2030 - 5311'!$DOU69:$DOU69</xm:f>
              <xm:sqref>DOU67</xm:sqref>
            </x14:sparkline>
            <x14:sparkline>
              <xm:f>'2030 - 5311'!$DOU76:$DOU76</xm:f>
              <xm:sqref>DOU68</xm:sqref>
            </x14:sparkline>
            <x14:sparkline>
              <xm:f>'2030 - 5311'!$DOV69:$DOV69</xm:f>
              <xm:sqref>DOV67</xm:sqref>
            </x14:sparkline>
            <x14:sparkline>
              <xm:f>'2030 - 5311'!$DOV76:$DOV76</xm:f>
              <xm:sqref>DOV68</xm:sqref>
            </x14:sparkline>
            <x14:sparkline>
              <xm:f>'2030 - 5311'!$DOW69:$DOW69</xm:f>
              <xm:sqref>DOW67</xm:sqref>
            </x14:sparkline>
            <x14:sparkline>
              <xm:f>'2030 - 5311'!$DOW76:$DOW76</xm:f>
              <xm:sqref>DOW68</xm:sqref>
            </x14:sparkline>
            <x14:sparkline>
              <xm:f>'2030 - 5311'!$DOX69:$DOX69</xm:f>
              <xm:sqref>DOX67</xm:sqref>
            </x14:sparkline>
            <x14:sparkline>
              <xm:f>'2030 - 5311'!$DOX76:$DOX76</xm:f>
              <xm:sqref>DOX68</xm:sqref>
            </x14:sparkline>
            <x14:sparkline>
              <xm:f>'2030 - 5311'!$DOY69:$DOY69</xm:f>
              <xm:sqref>DOY67</xm:sqref>
            </x14:sparkline>
            <x14:sparkline>
              <xm:f>'2030 - 5311'!$DOY76:$DOY76</xm:f>
              <xm:sqref>DOY68</xm:sqref>
            </x14:sparkline>
            <x14:sparkline>
              <xm:f>'2030 - 5311'!$DOZ69:$DOZ69</xm:f>
              <xm:sqref>DOZ67</xm:sqref>
            </x14:sparkline>
            <x14:sparkline>
              <xm:f>'2030 - 5311'!$DOZ76:$DOZ76</xm:f>
              <xm:sqref>DOZ68</xm:sqref>
            </x14:sparkline>
            <x14:sparkline>
              <xm:f>'2030 - 5311'!$DPA69:$DPA69</xm:f>
              <xm:sqref>DPA67</xm:sqref>
            </x14:sparkline>
            <x14:sparkline>
              <xm:f>'2030 - 5311'!$DPA76:$DPA76</xm:f>
              <xm:sqref>DPA68</xm:sqref>
            </x14:sparkline>
            <x14:sparkline>
              <xm:f>'2030 - 5311'!$DPB69:$DPB69</xm:f>
              <xm:sqref>DPB67</xm:sqref>
            </x14:sparkline>
            <x14:sparkline>
              <xm:f>'2030 - 5311'!$DPB76:$DPB76</xm:f>
              <xm:sqref>DPB68</xm:sqref>
            </x14:sparkline>
            <x14:sparkline>
              <xm:f>'2030 - 5311'!$DPC69:$DPC69</xm:f>
              <xm:sqref>DPC67</xm:sqref>
            </x14:sparkline>
            <x14:sparkline>
              <xm:f>'2030 - 5311'!$DPC76:$DPC76</xm:f>
              <xm:sqref>DPC68</xm:sqref>
            </x14:sparkline>
            <x14:sparkline>
              <xm:f>'2030 - 5311'!$DPD69:$DPD69</xm:f>
              <xm:sqref>DPD67</xm:sqref>
            </x14:sparkline>
            <x14:sparkline>
              <xm:f>'2030 - 5311'!$DPD76:$DPD76</xm:f>
              <xm:sqref>DPD68</xm:sqref>
            </x14:sparkline>
            <x14:sparkline>
              <xm:f>'2030 - 5311'!$DPE69:$DPE69</xm:f>
              <xm:sqref>DPE67</xm:sqref>
            </x14:sparkline>
            <x14:sparkline>
              <xm:f>'2030 - 5311'!$DPE76:$DPE76</xm:f>
              <xm:sqref>DPE68</xm:sqref>
            </x14:sparkline>
            <x14:sparkline>
              <xm:f>'2030 - 5311'!$DPF69:$DPF69</xm:f>
              <xm:sqref>DPF67</xm:sqref>
            </x14:sparkline>
            <x14:sparkline>
              <xm:f>'2030 - 5311'!$DPF76:$DPF76</xm:f>
              <xm:sqref>DPF68</xm:sqref>
            </x14:sparkline>
            <x14:sparkline>
              <xm:f>'2030 - 5311'!$DPG69:$DPG69</xm:f>
              <xm:sqref>DPG67</xm:sqref>
            </x14:sparkline>
            <x14:sparkline>
              <xm:f>'2030 - 5311'!$DPG76:$DPG76</xm:f>
              <xm:sqref>DPG68</xm:sqref>
            </x14:sparkline>
            <x14:sparkline>
              <xm:f>'2030 - 5311'!$DPH69:$DPH69</xm:f>
              <xm:sqref>DPH67</xm:sqref>
            </x14:sparkline>
            <x14:sparkline>
              <xm:f>'2030 - 5311'!$DPH76:$DPH76</xm:f>
              <xm:sqref>DPH68</xm:sqref>
            </x14:sparkline>
            <x14:sparkline>
              <xm:f>'2030 - 5311'!$DPI69:$DPI69</xm:f>
              <xm:sqref>DPI67</xm:sqref>
            </x14:sparkline>
            <x14:sparkline>
              <xm:f>'2030 - 5311'!$DPI76:$DPI76</xm:f>
              <xm:sqref>DPI68</xm:sqref>
            </x14:sparkline>
            <x14:sparkline>
              <xm:f>'2030 - 5311'!$DPJ69:$DPJ69</xm:f>
              <xm:sqref>DPJ67</xm:sqref>
            </x14:sparkline>
            <x14:sparkline>
              <xm:f>'2030 - 5311'!$DPJ76:$DPJ76</xm:f>
              <xm:sqref>DPJ68</xm:sqref>
            </x14:sparkline>
            <x14:sparkline>
              <xm:f>'2030 - 5311'!$DPK69:$DPK69</xm:f>
              <xm:sqref>DPK67</xm:sqref>
            </x14:sparkline>
            <x14:sparkline>
              <xm:f>'2030 - 5311'!$DPK76:$DPK76</xm:f>
              <xm:sqref>DPK68</xm:sqref>
            </x14:sparkline>
            <x14:sparkline>
              <xm:f>'2030 - 5311'!$DPL69:$DPL69</xm:f>
              <xm:sqref>DPL67</xm:sqref>
            </x14:sparkline>
            <x14:sparkline>
              <xm:f>'2030 - 5311'!$DPL76:$DPL76</xm:f>
              <xm:sqref>DPL68</xm:sqref>
            </x14:sparkline>
            <x14:sparkline>
              <xm:f>'2030 - 5311'!$DPM69:$DPM69</xm:f>
              <xm:sqref>DPM67</xm:sqref>
            </x14:sparkline>
            <x14:sparkline>
              <xm:f>'2030 - 5311'!$DPM76:$DPM76</xm:f>
              <xm:sqref>DPM68</xm:sqref>
            </x14:sparkline>
            <x14:sparkline>
              <xm:f>'2030 - 5311'!$DPN69:$DPN69</xm:f>
              <xm:sqref>DPN67</xm:sqref>
            </x14:sparkline>
            <x14:sparkline>
              <xm:f>'2030 - 5311'!$DPN76:$DPN76</xm:f>
              <xm:sqref>DPN68</xm:sqref>
            </x14:sparkline>
            <x14:sparkline>
              <xm:f>'2030 - 5311'!$DPO69:$DPO69</xm:f>
              <xm:sqref>DPO67</xm:sqref>
            </x14:sparkline>
            <x14:sparkline>
              <xm:f>'2030 - 5311'!$DPO76:$DPO76</xm:f>
              <xm:sqref>DPO68</xm:sqref>
            </x14:sparkline>
            <x14:sparkline>
              <xm:f>'2030 - 5311'!$DPP69:$DPP69</xm:f>
              <xm:sqref>DPP67</xm:sqref>
            </x14:sparkline>
            <x14:sparkline>
              <xm:f>'2030 - 5311'!$DPP76:$DPP76</xm:f>
              <xm:sqref>DPP68</xm:sqref>
            </x14:sparkline>
            <x14:sparkline>
              <xm:f>'2030 - 5311'!$DPQ69:$DPQ69</xm:f>
              <xm:sqref>DPQ67</xm:sqref>
            </x14:sparkline>
            <x14:sparkline>
              <xm:f>'2030 - 5311'!$DPQ76:$DPQ76</xm:f>
              <xm:sqref>DPQ68</xm:sqref>
            </x14:sparkline>
            <x14:sparkline>
              <xm:f>'2030 - 5311'!$DPR69:$DPR69</xm:f>
              <xm:sqref>DPR67</xm:sqref>
            </x14:sparkline>
            <x14:sparkline>
              <xm:f>'2030 - 5311'!$DPR76:$DPR76</xm:f>
              <xm:sqref>DPR68</xm:sqref>
            </x14:sparkline>
            <x14:sparkline>
              <xm:f>'2030 - 5311'!$DPS69:$DPS69</xm:f>
              <xm:sqref>DPS67</xm:sqref>
            </x14:sparkline>
            <x14:sparkline>
              <xm:f>'2030 - 5311'!$DPS76:$DPS76</xm:f>
              <xm:sqref>DPS68</xm:sqref>
            </x14:sparkline>
            <x14:sparkline>
              <xm:f>'2030 - 5311'!$DPT69:$DPT69</xm:f>
              <xm:sqref>DPT67</xm:sqref>
            </x14:sparkline>
            <x14:sparkline>
              <xm:f>'2030 - 5311'!$DPT76:$DPT76</xm:f>
              <xm:sqref>DPT68</xm:sqref>
            </x14:sparkline>
            <x14:sparkline>
              <xm:f>'2030 - 5311'!$DPU69:$DPU69</xm:f>
              <xm:sqref>DPU67</xm:sqref>
            </x14:sparkline>
            <x14:sparkline>
              <xm:f>'2030 - 5311'!$DPU76:$DPU76</xm:f>
              <xm:sqref>DPU68</xm:sqref>
            </x14:sparkline>
            <x14:sparkline>
              <xm:f>'2030 - 5311'!$DPV69:$DPV69</xm:f>
              <xm:sqref>DPV67</xm:sqref>
            </x14:sparkline>
            <x14:sparkline>
              <xm:f>'2030 - 5311'!$DPV76:$DPV76</xm:f>
              <xm:sqref>DPV68</xm:sqref>
            </x14:sparkline>
            <x14:sparkline>
              <xm:f>'2030 - 5311'!$DPW69:$DPW69</xm:f>
              <xm:sqref>DPW67</xm:sqref>
            </x14:sparkline>
            <x14:sparkline>
              <xm:f>'2030 - 5311'!$DPW76:$DPW76</xm:f>
              <xm:sqref>DPW68</xm:sqref>
            </x14:sparkline>
            <x14:sparkline>
              <xm:f>'2030 - 5311'!$DPX69:$DPX69</xm:f>
              <xm:sqref>DPX67</xm:sqref>
            </x14:sparkline>
            <x14:sparkline>
              <xm:f>'2030 - 5311'!$DPX76:$DPX76</xm:f>
              <xm:sqref>DPX68</xm:sqref>
            </x14:sparkline>
            <x14:sparkline>
              <xm:f>'2030 - 5311'!$DPY69:$DPY69</xm:f>
              <xm:sqref>DPY67</xm:sqref>
            </x14:sparkline>
            <x14:sparkline>
              <xm:f>'2030 - 5311'!$DPY76:$DPY76</xm:f>
              <xm:sqref>DPY68</xm:sqref>
            </x14:sparkline>
            <x14:sparkline>
              <xm:f>'2030 - 5311'!$DPZ69:$DPZ69</xm:f>
              <xm:sqref>DPZ67</xm:sqref>
            </x14:sparkline>
            <x14:sparkline>
              <xm:f>'2030 - 5311'!$DPZ76:$DPZ76</xm:f>
              <xm:sqref>DPZ68</xm:sqref>
            </x14:sparkline>
            <x14:sparkline>
              <xm:f>'2030 - 5311'!$DQA69:$DQA69</xm:f>
              <xm:sqref>DQA67</xm:sqref>
            </x14:sparkline>
            <x14:sparkline>
              <xm:f>'2030 - 5311'!$DQA76:$DQA76</xm:f>
              <xm:sqref>DQA68</xm:sqref>
            </x14:sparkline>
            <x14:sparkline>
              <xm:f>'2030 - 5311'!$DQB69:$DQB69</xm:f>
              <xm:sqref>DQB67</xm:sqref>
            </x14:sparkline>
            <x14:sparkline>
              <xm:f>'2030 - 5311'!$DQB76:$DQB76</xm:f>
              <xm:sqref>DQB68</xm:sqref>
            </x14:sparkline>
            <x14:sparkline>
              <xm:f>'2030 - 5311'!$DQC69:$DQC69</xm:f>
              <xm:sqref>DQC67</xm:sqref>
            </x14:sparkline>
            <x14:sparkline>
              <xm:f>'2030 - 5311'!$DQC76:$DQC76</xm:f>
              <xm:sqref>DQC68</xm:sqref>
            </x14:sparkline>
            <x14:sparkline>
              <xm:f>'2030 - 5311'!$DQD69:$DQD69</xm:f>
              <xm:sqref>DQD67</xm:sqref>
            </x14:sparkline>
            <x14:sparkline>
              <xm:f>'2030 - 5311'!$DQD76:$DQD76</xm:f>
              <xm:sqref>DQD68</xm:sqref>
            </x14:sparkline>
            <x14:sparkline>
              <xm:f>'2030 - 5311'!$DQE69:$DQE69</xm:f>
              <xm:sqref>DQE67</xm:sqref>
            </x14:sparkline>
            <x14:sparkline>
              <xm:f>'2030 - 5311'!$DQE76:$DQE76</xm:f>
              <xm:sqref>DQE68</xm:sqref>
            </x14:sparkline>
            <x14:sparkline>
              <xm:f>'2030 - 5311'!$DQF69:$DQF69</xm:f>
              <xm:sqref>DQF67</xm:sqref>
            </x14:sparkline>
            <x14:sparkline>
              <xm:f>'2030 - 5311'!$DQF76:$DQF76</xm:f>
              <xm:sqref>DQF68</xm:sqref>
            </x14:sparkline>
            <x14:sparkline>
              <xm:f>'2030 - 5311'!$DQG69:$DQG69</xm:f>
              <xm:sqref>DQG67</xm:sqref>
            </x14:sparkline>
            <x14:sparkline>
              <xm:f>'2030 - 5311'!$DQG76:$DQG76</xm:f>
              <xm:sqref>DQG68</xm:sqref>
            </x14:sparkline>
            <x14:sparkline>
              <xm:f>'2030 - 5311'!$DQH69:$DQH69</xm:f>
              <xm:sqref>DQH67</xm:sqref>
            </x14:sparkline>
            <x14:sparkline>
              <xm:f>'2030 - 5311'!$DQH76:$DQH76</xm:f>
              <xm:sqref>DQH68</xm:sqref>
            </x14:sparkline>
            <x14:sparkline>
              <xm:f>'2030 - 5311'!$DQI69:$DQI69</xm:f>
              <xm:sqref>DQI67</xm:sqref>
            </x14:sparkline>
            <x14:sparkline>
              <xm:f>'2030 - 5311'!$DQI76:$DQI76</xm:f>
              <xm:sqref>DQI68</xm:sqref>
            </x14:sparkline>
            <x14:sparkline>
              <xm:f>'2030 - 5311'!$DQJ69:$DQJ69</xm:f>
              <xm:sqref>DQJ67</xm:sqref>
            </x14:sparkline>
            <x14:sparkline>
              <xm:f>'2030 - 5311'!$DQJ76:$DQJ76</xm:f>
              <xm:sqref>DQJ68</xm:sqref>
            </x14:sparkline>
            <x14:sparkline>
              <xm:f>'2030 - 5311'!$DQK69:$DQK69</xm:f>
              <xm:sqref>DQK67</xm:sqref>
            </x14:sparkline>
            <x14:sparkline>
              <xm:f>'2030 - 5311'!$DQK76:$DQK76</xm:f>
              <xm:sqref>DQK68</xm:sqref>
            </x14:sparkline>
            <x14:sparkline>
              <xm:f>'2030 - 5311'!$DQL69:$DQL69</xm:f>
              <xm:sqref>DQL67</xm:sqref>
            </x14:sparkline>
            <x14:sparkline>
              <xm:f>'2030 - 5311'!$DQL76:$DQL76</xm:f>
              <xm:sqref>DQL68</xm:sqref>
            </x14:sparkline>
            <x14:sparkline>
              <xm:f>'2030 - 5311'!$DQM69:$DQM69</xm:f>
              <xm:sqref>DQM67</xm:sqref>
            </x14:sparkline>
            <x14:sparkline>
              <xm:f>'2030 - 5311'!$DQM76:$DQM76</xm:f>
              <xm:sqref>DQM68</xm:sqref>
            </x14:sparkline>
            <x14:sparkline>
              <xm:f>'2030 - 5311'!$DQN69:$DQN69</xm:f>
              <xm:sqref>DQN67</xm:sqref>
            </x14:sparkline>
            <x14:sparkline>
              <xm:f>'2030 - 5311'!$DQN76:$DQN76</xm:f>
              <xm:sqref>DQN68</xm:sqref>
            </x14:sparkline>
            <x14:sparkline>
              <xm:f>'2030 - 5311'!$DQO69:$DQO69</xm:f>
              <xm:sqref>DQO67</xm:sqref>
            </x14:sparkline>
            <x14:sparkline>
              <xm:f>'2030 - 5311'!$DQO76:$DQO76</xm:f>
              <xm:sqref>DQO68</xm:sqref>
            </x14:sparkline>
            <x14:sparkline>
              <xm:f>'2030 - 5311'!$DQP69:$DQP69</xm:f>
              <xm:sqref>DQP67</xm:sqref>
            </x14:sparkline>
            <x14:sparkline>
              <xm:f>'2030 - 5311'!$DQP76:$DQP76</xm:f>
              <xm:sqref>DQP68</xm:sqref>
            </x14:sparkline>
            <x14:sparkline>
              <xm:f>'2030 - 5311'!$DQQ69:$DQQ69</xm:f>
              <xm:sqref>DQQ67</xm:sqref>
            </x14:sparkline>
            <x14:sparkline>
              <xm:f>'2030 - 5311'!$DQQ76:$DQQ76</xm:f>
              <xm:sqref>DQQ68</xm:sqref>
            </x14:sparkline>
            <x14:sparkline>
              <xm:f>'2030 - 5311'!$DQR69:$DQR69</xm:f>
              <xm:sqref>DQR67</xm:sqref>
            </x14:sparkline>
            <x14:sparkline>
              <xm:f>'2030 - 5311'!$DQR76:$DQR76</xm:f>
              <xm:sqref>DQR68</xm:sqref>
            </x14:sparkline>
            <x14:sparkline>
              <xm:f>'2030 - 5311'!$DQS69:$DQS69</xm:f>
              <xm:sqref>DQS67</xm:sqref>
            </x14:sparkline>
            <x14:sparkline>
              <xm:f>'2030 - 5311'!$DQS76:$DQS76</xm:f>
              <xm:sqref>DQS68</xm:sqref>
            </x14:sparkline>
            <x14:sparkline>
              <xm:f>'2030 - 5311'!$DQT69:$DQT69</xm:f>
              <xm:sqref>DQT67</xm:sqref>
            </x14:sparkline>
            <x14:sparkline>
              <xm:f>'2030 - 5311'!$DQT76:$DQT76</xm:f>
              <xm:sqref>DQT68</xm:sqref>
            </x14:sparkline>
            <x14:sparkline>
              <xm:f>'2030 - 5311'!$DQU69:$DQU69</xm:f>
              <xm:sqref>DQU67</xm:sqref>
            </x14:sparkline>
            <x14:sparkline>
              <xm:f>'2030 - 5311'!$DQU76:$DQU76</xm:f>
              <xm:sqref>DQU68</xm:sqref>
            </x14:sparkline>
            <x14:sparkline>
              <xm:f>'2030 - 5311'!$DQV69:$DQV69</xm:f>
              <xm:sqref>DQV67</xm:sqref>
            </x14:sparkline>
            <x14:sparkline>
              <xm:f>'2030 - 5311'!$DQV76:$DQV76</xm:f>
              <xm:sqref>DQV68</xm:sqref>
            </x14:sparkline>
            <x14:sparkline>
              <xm:f>'2030 - 5311'!$DQW69:$DQW69</xm:f>
              <xm:sqref>DQW67</xm:sqref>
            </x14:sparkline>
            <x14:sparkline>
              <xm:f>'2030 - 5311'!$DQW76:$DQW76</xm:f>
              <xm:sqref>DQW68</xm:sqref>
            </x14:sparkline>
            <x14:sparkline>
              <xm:f>'2030 - 5311'!$DQX69:$DQX69</xm:f>
              <xm:sqref>DQX67</xm:sqref>
            </x14:sparkline>
            <x14:sparkline>
              <xm:f>'2030 - 5311'!$DQX76:$DQX76</xm:f>
              <xm:sqref>DQX68</xm:sqref>
            </x14:sparkline>
            <x14:sparkline>
              <xm:f>'2030 - 5311'!$DQY69:$DQY69</xm:f>
              <xm:sqref>DQY67</xm:sqref>
            </x14:sparkline>
            <x14:sparkline>
              <xm:f>'2030 - 5311'!$DQY76:$DQY76</xm:f>
              <xm:sqref>DQY68</xm:sqref>
            </x14:sparkline>
            <x14:sparkline>
              <xm:f>'2030 - 5311'!$DQZ69:$DQZ69</xm:f>
              <xm:sqref>DQZ67</xm:sqref>
            </x14:sparkline>
            <x14:sparkline>
              <xm:f>'2030 - 5311'!$DQZ76:$DQZ76</xm:f>
              <xm:sqref>DQZ68</xm:sqref>
            </x14:sparkline>
            <x14:sparkline>
              <xm:f>'2030 - 5311'!$DRA69:$DRA69</xm:f>
              <xm:sqref>DRA67</xm:sqref>
            </x14:sparkline>
            <x14:sparkline>
              <xm:f>'2030 - 5311'!$DRA76:$DRA76</xm:f>
              <xm:sqref>DRA68</xm:sqref>
            </x14:sparkline>
            <x14:sparkline>
              <xm:f>'2030 - 5311'!$DRB69:$DRB69</xm:f>
              <xm:sqref>DRB67</xm:sqref>
            </x14:sparkline>
            <x14:sparkline>
              <xm:f>'2030 - 5311'!$DRB76:$DRB76</xm:f>
              <xm:sqref>DRB68</xm:sqref>
            </x14:sparkline>
            <x14:sparkline>
              <xm:f>'2030 - 5311'!$DRC69:$DRC69</xm:f>
              <xm:sqref>DRC67</xm:sqref>
            </x14:sparkline>
            <x14:sparkline>
              <xm:f>'2030 - 5311'!$DRC76:$DRC76</xm:f>
              <xm:sqref>DRC68</xm:sqref>
            </x14:sparkline>
            <x14:sparkline>
              <xm:f>'2030 - 5311'!$DRD69:$DRD69</xm:f>
              <xm:sqref>DRD67</xm:sqref>
            </x14:sparkline>
            <x14:sparkline>
              <xm:f>'2030 - 5311'!$DRD76:$DRD76</xm:f>
              <xm:sqref>DRD68</xm:sqref>
            </x14:sparkline>
            <x14:sparkline>
              <xm:f>'2030 - 5311'!$DRE69:$DRE69</xm:f>
              <xm:sqref>DRE67</xm:sqref>
            </x14:sparkline>
            <x14:sparkline>
              <xm:f>'2030 - 5311'!$DRE76:$DRE76</xm:f>
              <xm:sqref>DRE68</xm:sqref>
            </x14:sparkline>
            <x14:sparkline>
              <xm:f>'2030 - 5311'!$DRF69:$DRF69</xm:f>
              <xm:sqref>DRF67</xm:sqref>
            </x14:sparkline>
            <x14:sparkline>
              <xm:f>'2030 - 5311'!$DRF76:$DRF76</xm:f>
              <xm:sqref>DRF68</xm:sqref>
            </x14:sparkline>
            <x14:sparkline>
              <xm:f>'2030 - 5311'!$DRG69:$DRG69</xm:f>
              <xm:sqref>DRG67</xm:sqref>
            </x14:sparkline>
            <x14:sparkline>
              <xm:f>'2030 - 5311'!$DRG76:$DRG76</xm:f>
              <xm:sqref>DRG68</xm:sqref>
            </x14:sparkline>
            <x14:sparkline>
              <xm:f>'2030 - 5311'!$DRH69:$DRH69</xm:f>
              <xm:sqref>DRH67</xm:sqref>
            </x14:sparkline>
            <x14:sparkline>
              <xm:f>'2030 - 5311'!$DRH76:$DRH76</xm:f>
              <xm:sqref>DRH68</xm:sqref>
            </x14:sparkline>
            <x14:sparkline>
              <xm:f>'2030 - 5311'!$DRI69:$DRI69</xm:f>
              <xm:sqref>DRI67</xm:sqref>
            </x14:sparkline>
            <x14:sparkline>
              <xm:f>'2030 - 5311'!$DRI76:$DRI76</xm:f>
              <xm:sqref>DRI68</xm:sqref>
            </x14:sparkline>
            <x14:sparkline>
              <xm:f>'2030 - 5311'!$DRJ69:$DRJ69</xm:f>
              <xm:sqref>DRJ67</xm:sqref>
            </x14:sparkline>
            <x14:sparkline>
              <xm:f>'2030 - 5311'!$DRJ76:$DRJ76</xm:f>
              <xm:sqref>DRJ68</xm:sqref>
            </x14:sparkline>
            <x14:sparkline>
              <xm:f>'2030 - 5311'!$DRK69:$DRK69</xm:f>
              <xm:sqref>DRK67</xm:sqref>
            </x14:sparkline>
            <x14:sparkline>
              <xm:f>'2030 - 5311'!$DRK76:$DRK76</xm:f>
              <xm:sqref>DRK68</xm:sqref>
            </x14:sparkline>
            <x14:sparkline>
              <xm:f>'2030 - 5311'!$DRL69:$DRL69</xm:f>
              <xm:sqref>DRL67</xm:sqref>
            </x14:sparkline>
            <x14:sparkline>
              <xm:f>'2030 - 5311'!$DRL76:$DRL76</xm:f>
              <xm:sqref>DRL68</xm:sqref>
            </x14:sparkline>
            <x14:sparkline>
              <xm:f>'2030 - 5311'!$DRM69:$DRM69</xm:f>
              <xm:sqref>DRM67</xm:sqref>
            </x14:sparkline>
            <x14:sparkline>
              <xm:f>'2030 - 5311'!$DRM76:$DRM76</xm:f>
              <xm:sqref>DRM68</xm:sqref>
            </x14:sparkline>
            <x14:sparkline>
              <xm:f>'2030 - 5311'!$DRN69:$DRN69</xm:f>
              <xm:sqref>DRN67</xm:sqref>
            </x14:sparkline>
            <x14:sparkline>
              <xm:f>'2030 - 5311'!$DRN76:$DRN76</xm:f>
              <xm:sqref>DRN68</xm:sqref>
            </x14:sparkline>
            <x14:sparkline>
              <xm:f>'2030 - 5311'!$DRO69:$DRO69</xm:f>
              <xm:sqref>DRO67</xm:sqref>
            </x14:sparkline>
            <x14:sparkline>
              <xm:f>'2030 - 5311'!$DRO76:$DRO76</xm:f>
              <xm:sqref>DRO68</xm:sqref>
            </x14:sparkline>
            <x14:sparkline>
              <xm:f>'2030 - 5311'!$DRP69:$DRP69</xm:f>
              <xm:sqref>DRP67</xm:sqref>
            </x14:sparkline>
            <x14:sparkline>
              <xm:f>'2030 - 5311'!$DRP76:$DRP76</xm:f>
              <xm:sqref>DRP68</xm:sqref>
            </x14:sparkline>
            <x14:sparkline>
              <xm:f>'2030 - 5311'!$DRQ69:$DRQ69</xm:f>
              <xm:sqref>DRQ67</xm:sqref>
            </x14:sparkline>
            <x14:sparkline>
              <xm:f>'2030 - 5311'!$DRQ76:$DRQ76</xm:f>
              <xm:sqref>DRQ68</xm:sqref>
            </x14:sparkline>
            <x14:sparkline>
              <xm:f>'2030 - 5311'!$DRR69:$DRR69</xm:f>
              <xm:sqref>DRR67</xm:sqref>
            </x14:sparkline>
            <x14:sparkline>
              <xm:f>'2030 - 5311'!$DRR76:$DRR76</xm:f>
              <xm:sqref>DRR68</xm:sqref>
            </x14:sparkline>
            <x14:sparkline>
              <xm:f>'2030 - 5311'!$DRS69:$DRS69</xm:f>
              <xm:sqref>DRS67</xm:sqref>
            </x14:sparkline>
            <x14:sparkline>
              <xm:f>'2030 - 5311'!$DRS76:$DRS76</xm:f>
              <xm:sqref>DRS68</xm:sqref>
            </x14:sparkline>
            <x14:sparkline>
              <xm:f>'2030 - 5311'!$DRT69:$DRT69</xm:f>
              <xm:sqref>DRT67</xm:sqref>
            </x14:sparkline>
            <x14:sparkline>
              <xm:f>'2030 - 5311'!$DRT76:$DRT76</xm:f>
              <xm:sqref>DRT68</xm:sqref>
            </x14:sparkline>
            <x14:sparkline>
              <xm:f>'2030 - 5311'!$DRU69:$DRU69</xm:f>
              <xm:sqref>DRU67</xm:sqref>
            </x14:sparkline>
            <x14:sparkline>
              <xm:f>'2030 - 5311'!$DRU76:$DRU76</xm:f>
              <xm:sqref>DRU68</xm:sqref>
            </x14:sparkline>
            <x14:sparkline>
              <xm:f>'2030 - 5311'!$DRV69:$DRV69</xm:f>
              <xm:sqref>DRV67</xm:sqref>
            </x14:sparkline>
            <x14:sparkline>
              <xm:f>'2030 - 5311'!$DRV76:$DRV76</xm:f>
              <xm:sqref>DRV68</xm:sqref>
            </x14:sparkline>
            <x14:sparkline>
              <xm:f>'2030 - 5311'!$DRW69:$DRW69</xm:f>
              <xm:sqref>DRW67</xm:sqref>
            </x14:sparkline>
            <x14:sparkline>
              <xm:f>'2030 - 5311'!$DRW76:$DRW76</xm:f>
              <xm:sqref>DRW68</xm:sqref>
            </x14:sparkline>
            <x14:sparkline>
              <xm:f>'2030 - 5311'!$DRX69:$DRX69</xm:f>
              <xm:sqref>DRX67</xm:sqref>
            </x14:sparkline>
            <x14:sparkline>
              <xm:f>'2030 - 5311'!$DRX76:$DRX76</xm:f>
              <xm:sqref>DRX68</xm:sqref>
            </x14:sparkline>
            <x14:sparkline>
              <xm:f>'2030 - 5311'!$DRY69:$DRY69</xm:f>
              <xm:sqref>DRY67</xm:sqref>
            </x14:sparkline>
            <x14:sparkline>
              <xm:f>'2030 - 5311'!$DRY76:$DRY76</xm:f>
              <xm:sqref>DRY68</xm:sqref>
            </x14:sparkline>
            <x14:sparkline>
              <xm:f>'2030 - 5311'!$DRZ69:$DRZ69</xm:f>
              <xm:sqref>DRZ67</xm:sqref>
            </x14:sparkline>
            <x14:sparkline>
              <xm:f>'2030 - 5311'!$DRZ76:$DRZ76</xm:f>
              <xm:sqref>DRZ68</xm:sqref>
            </x14:sparkline>
            <x14:sparkline>
              <xm:f>'2030 - 5311'!$DSA69:$DSA69</xm:f>
              <xm:sqref>DSA67</xm:sqref>
            </x14:sparkline>
            <x14:sparkline>
              <xm:f>'2030 - 5311'!$DSA76:$DSA76</xm:f>
              <xm:sqref>DSA68</xm:sqref>
            </x14:sparkline>
            <x14:sparkline>
              <xm:f>'2030 - 5311'!$DSB69:$DSB69</xm:f>
              <xm:sqref>DSB67</xm:sqref>
            </x14:sparkline>
            <x14:sparkline>
              <xm:f>'2030 - 5311'!$DSB76:$DSB76</xm:f>
              <xm:sqref>DSB68</xm:sqref>
            </x14:sparkline>
            <x14:sparkline>
              <xm:f>'2030 - 5311'!$DSC69:$DSC69</xm:f>
              <xm:sqref>DSC67</xm:sqref>
            </x14:sparkline>
            <x14:sparkline>
              <xm:f>'2030 - 5311'!$DSC76:$DSC76</xm:f>
              <xm:sqref>DSC68</xm:sqref>
            </x14:sparkline>
            <x14:sparkline>
              <xm:f>'2030 - 5311'!$DSD69:$DSD69</xm:f>
              <xm:sqref>DSD67</xm:sqref>
            </x14:sparkline>
            <x14:sparkline>
              <xm:f>'2030 - 5311'!$DSD76:$DSD76</xm:f>
              <xm:sqref>DSD68</xm:sqref>
            </x14:sparkline>
            <x14:sparkline>
              <xm:f>'2030 - 5311'!$DSE69:$DSE69</xm:f>
              <xm:sqref>DSE67</xm:sqref>
            </x14:sparkline>
            <x14:sparkline>
              <xm:f>'2030 - 5311'!$DSE76:$DSE76</xm:f>
              <xm:sqref>DSE68</xm:sqref>
            </x14:sparkline>
            <x14:sparkline>
              <xm:f>'2030 - 5311'!$DSF69:$DSF69</xm:f>
              <xm:sqref>DSF67</xm:sqref>
            </x14:sparkline>
            <x14:sparkline>
              <xm:f>'2030 - 5311'!$DSF76:$DSF76</xm:f>
              <xm:sqref>DSF68</xm:sqref>
            </x14:sparkline>
            <x14:sparkline>
              <xm:f>'2030 - 5311'!$DSG69:$DSG69</xm:f>
              <xm:sqref>DSG67</xm:sqref>
            </x14:sparkline>
            <x14:sparkline>
              <xm:f>'2030 - 5311'!$DSG76:$DSG76</xm:f>
              <xm:sqref>DSG68</xm:sqref>
            </x14:sparkline>
            <x14:sparkline>
              <xm:f>'2030 - 5311'!$DSH69:$DSH69</xm:f>
              <xm:sqref>DSH67</xm:sqref>
            </x14:sparkline>
            <x14:sparkline>
              <xm:f>'2030 - 5311'!$DSH76:$DSH76</xm:f>
              <xm:sqref>DSH68</xm:sqref>
            </x14:sparkline>
            <x14:sparkline>
              <xm:f>'2030 - 5311'!$DSI69:$DSI69</xm:f>
              <xm:sqref>DSI67</xm:sqref>
            </x14:sparkline>
            <x14:sparkline>
              <xm:f>'2030 - 5311'!$DSI76:$DSI76</xm:f>
              <xm:sqref>DSI68</xm:sqref>
            </x14:sparkline>
            <x14:sparkline>
              <xm:f>'2030 - 5311'!$DSJ69:$DSJ69</xm:f>
              <xm:sqref>DSJ67</xm:sqref>
            </x14:sparkline>
            <x14:sparkline>
              <xm:f>'2030 - 5311'!$DSJ76:$DSJ76</xm:f>
              <xm:sqref>DSJ68</xm:sqref>
            </x14:sparkline>
            <x14:sparkline>
              <xm:f>'2030 - 5311'!$DSK69:$DSK69</xm:f>
              <xm:sqref>DSK67</xm:sqref>
            </x14:sparkline>
            <x14:sparkline>
              <xm:f>'2030 - 5311'!$DSK76:$DSK76</xm:f>
              <xm:sqref>DSK68</xm:sqref>
            </x14:sparkline>
            <x14:sparkline>
              <xm:f>'2030 - 5311'!$DSL69:$DSL69</xm:f>
              <xm:sqref>DSL67</xm:sqref>
            </x14:sparkline>
            <x14:sparkline>
              <xm:f>'2030 - 5311'!$DSL76:$DSL76</xm:f>
              <xm:sqref>DSL68</xm:sqref>
            </x14:sparkline>
            <x14:sparkline>
              <xm:f>'2030 - 5311'!$DSM69:$DSM69</xm:f>
              <xm:sqref>DSM67</xm:sqref>
            </x14:sparkline>
            <x14:sparkline>
              <xm:f>'2030 - 5311'!$DSM76:$DSM76</xm:f>
              <xm:sqref>DSM68</xm:sqref>
            </x14:sparkline>
            <x14:sparkline>
              <xm:f>'2030 - 5311'!$DSN69:$DSN69</xm:f>
              <xm:sqref>DSN67</xm:sqref>
            </x14:sparkline>
            <x14:sparkline>
              <xm:f>'2030 - 5311'!$DSN76:$DSN76</xm:f>
              <xm:sqref>DSN68</xm:sqref>
            </x14:sparkline>
            <x14:sparkline>
              <xm:f>'2030 - 5311'!$DSO69:$DSO69</xm:f>
              <xm:sqref>DSO67</xm:sqref>
            </x14:sparkline>
            <x14:sparkline>
              <xm:f>'2030 - 5311'!$DSO76:$DSO76</xm:f>
              <xm:sqref>DSO68</xm:sqref>
            </x14:sparkline>
            <x14:sparkline>
              <xm:f>'2030 - 5311'!$DSP69:$DSP69</xm:f>
              <xm:sqref>DSP67</xm:sqref>
            </x14:sparkline>
            <x14:sparkline>
              <xm:f>'2030 - 5311'!$DSP76:$DSP76</xm:f>
              <xm:sqref>DSP68</xm:sqref>
            </x14:sparkline>
            <x14:sparkline>
              <xm:f>'2030 - 5311'!$DSQ69:$DSQ69</xm:f>
              <xm:sqref>DSQ67</xm:sqref>
            </x14:sparkline>
            <x14:sparkline>
              <xm:f>'2030 - 5311'!$DSQ76:$DSQ76</xm:f>
              <xm:sqref>DSQ68</xm:sqref>
            </x14:sparkline>
            <x14:sparkline>
              <xm:f>'2030 - 5311'!$DSR69:$DSR69</xm:f>
              <xm:sqref>DSR67</xm:sqref>
            </x14:sparkline>
            <x14:sparkline>
              <xm:f>'2030 - 5311'!$DSR76:$DSR76</xm:f>
              <xm:sqref>DSR68</xm:sqref>
            </x14:sparkline>
            <x14:sparkline>
              <xm:f>'2030 - 5311'!$DSS69:$DSS69</xm:f>
              <xm:sqref>DSS67</xm:sqref>
            </x14:sparkline>
            <x14:sparkline>
              <xm:f>'2030 - 5311'!$DSS76:$DSS76</xm:f>
              <xm:sqref>DSS68</xm:sqref>
            </x14:sparkline>
            <x14:sparkline>
              <xm:f>'2030 - 5311'!$DST69:$DST69</xm:f>
              <xm:sqref>DST67</xm:sqref>
            </x14:sparkline>
            <x14:sparkline>
              <xm:f>'2030 - 5311'!$DST76:$DST76</xm:f>
              <xm:sqref>DST68</xm:sqref>
            </x14:sparkline>
            <x14:sparkline>
              <xm:f>'2030 - 5311'!$DSU69:$DSU69</xm:f>
              <xm:sqref>DSU67</xm:sqref>
            </x14:sparkline>
            <x14:sparkline>
              <xm:f>'2030 - 5311'!$DSU76:$DSU76</xm:f>
              <xm:sqref>DSU68</xm:sqref>
            </x14:sparkline>
            <x14:sparkline>
              <xm:f>'2030 - 5311'!$DSV69:$DSV69</xm:f>
              <xm:sqref>DSV67</xm:sqref>
            </x14:sparkline>
            <x14:sparkline>
              <xm:f>'2030 - 5311'!$DSV76:$DSV76</xm:f>
              <xm:sqref>DSV68</xm:sqref>
            </x14:sparkline>
            <x14:sparkline>
              <xm:f>'2030 - 5311'!$DSW69:$DSW69</xm:f>
              <xm:sqref>DSW67</xm:sqref>
            </x14:sparkline>
            <x14:sparkline>
              <xm:f>'2030 - 5311'!$DSW76:$DSW76</xm:f>
              <xm:sqref>DSW68</xm:sqref>
            </x14:sparkline>
            <x14:sparkline>
              <xm:f>'2030 - 5311'!$DSX69:$DSX69</xm:f>
              <xm:sqref>DSX67</xm:sqref>
            </x14:sparkline>
            <x14:sparkline>
              <xm:f>'2030 - 5311'!$DSX76:$DSX76</xm:f>
              <xm:sqref>DSX68</xm:sqref>
            </x14:sparkline>
            <x14:sparkline>
              <xm:f>'2030 - 5311'!$DSY69:$DSY69</xm:f>
              <xm:sqref>DSY67</xm:sqref>
            </x14:sparkline>
            <x14:sparkline>
              <xm:f>'2030 - 5311'!$DSY76:$DSY76</xm:f>
              <xm:sqref>DSY68</xm:sqref>
            </x14:sparkline>
            <x14:sparkline>
              <xm:f>'2030 - 5311'!$DSZ69:$DSZ69</xm:f>
              <xm:sqref>DSZ67</xm:sqref>
            </x14:sparkline>
            <x14:sparkline>
              <xm:f>'2030 - 5311'!$DSZ76:$DSZ76</xm:f>
              <xm:sqref>DSZ68</xm:sqref>
            </x14:sparkline>
            <x14:sparkline>
              <xm:f>'2030 - 5311'!$DTA69:$DTA69</xm:f>
              <xm:sqref>DTA67</xm:sqref>
            </x14:sparkline>
            <x14:sparkline>
              <xm:f>'2030 - 5311'!$DTA76:$DTA76</xm:f>
              <xm:sqref>DTA68</xm:sqref>
            </x14:sparkline>
            <x14:sparkline>
              <xm:f>'2030 - 5311'!$DTB69:$DTB69</xm:f>
              <xm:sqref>DTB67</xm:sqref>
            </x14:sparkline>
            <x14:sparkline>
              <xm:f>'2030 - 5311'!$DTB76:$DTB76</xm:f>
              <xm:sqref>DTB68</xm:sqref>
            </x14:sparkline>
            <x14:sparkline>
              <xm:f>'2030 - 5311'!$DTC69:$DTC69</xm:f>
              <xm:sqref>DTC67</xm:sqref>
            </x14:sparkline>
            <x14:sparkline>
              <xm:f>'2030 - 5311'!$DTC76:$DTC76</xm:f>
              <xm:sqref>DTC68</xm:sqref>
            </x14:sparkline>
            <x14:sparkline>
              <xm:f>'2030 - 5311'!$DTD69:$DTD69</xm:f>
              <xm:sqref>DTD67</xm:sqref>
            </x14:sparkline>
            <x14:sparkline>
              <xm:f>'2030 - 5311'!$DTD76:$DTD76</xm:f>
              <xm:sqref>DTD68</xm:sqref>
            </x14:sparkline>
            <x14:sparkline>
              <xm:f>'2030 - 5311'!$DTE69:$DTE69</xm:f>
              <xm:sqref>DTE67</xm:sqref>
            </x14:sparkline>
            <x14:sparkline>
              <xm:f>'2030 - 5311'!$DTE76:$DTE76</xm:f>
              <xm:sqref>DTE68</xm:sqref>
            </x14:sparkline>
            <x14:sparkline>
              <xm:f>'2030 - 5311'!$DTF69:$DTF69</xm:f>
              <xm:sqref>DTF67</xm:sqref>
            </x14:sparkline>
            <x14:sparkline>
              <xm:f>'2030 - 5311'!$DTF76:$DTF76</xm:f>
              <xm:sqref>DTF68</xm:sqref>
            </x14:sparkline>
            <x14:sparkline>
              <xm:f>'2030 - 5311'!$DTG69:$DTG69</xm:f>
              <xm:sqref>DTG67</xm:sqref>
            </x14:sparkline>
            <x14:sparkline>
              <xm:f>'2030 - 5311'!$DTG76:$DTG76</xm:f>
              <xm:sqref>DTG68</xm:sqref>
            </x14:sparkline>
            <x14:sparkline>
              <xm:f>'2030 - 5311'!$DTH69:$DTH69</xm:f>
              <xm:sqref>DTH67</xm:sqref>
            </x14:sparkline>
            <x14:sparkline>
              <xm:f>'2030 - 5311'!$DTH76:$DTH76</xm:f>
              <xm:sqref>DTH68</xm:sqref>
            </x14:sparkline>
            <x14:sparkline>
              <xm:f>'2030 - 5311'!$DTI69:$DTI69</xm:f>
              <xm:sqref>DTI67</xm:sqref>
            </x14:sparkline>
            <x14:sparkline>
              <xm:f>'2030 - 5311'!$DTI76:$DTI76</xm:f>
              <xm:sqref>DTI68</xm:sqref>
            </x14:sparkline>
            <x14:sparkline>
              <xm:f>'2030 - 5311'!$DTJ69:$DTJ69</xm:f>
              <xm:sqref>DTJ67</xm:sqref>
            </x14:sparkline>
            <x14:sparkline>
              <xm:f>'2030 - 5311'!$DTJ76:$DTJ76</xm:f>
              <xm:sqref>DTJ68</xm:sqref>
            </x14:sparkline>
            <x14:sparkline>
              <xm:f>'2030 - 5311'!$DTK69:$DTK69</xm:f>
              <xm:sqref>DTK67</xm:sqref>
            </x14:sparkline>
            <x14:sparkline>
              <xm:f>'2030 - 5311'!$DTK76:$DTK76</xm:f>
              <xm:sqref>DTK68</xm:sqref>
            </x14:sparkline>
            <x14:sparkline>
              <xm:f>'2030 - 5311'!$DTL69:$DTL69</xm:f>
              <xm:sqref>DTL67</xm:sqref>
            </x14:sparkline>
            <x14:sparkline>
              <xm:f>'2030 - 5311'!$DTL76:$DTL76</xm:f>
              <xm:sqref>DTL68</xm:sqref>
            </x14:sparkline>
            <x14:sparkline>
              <xm:f>'2030 - 5311'!$DTM69:$DTM69</xm:f>
              <xm:sqref>DTM67</xm:sqref>
            </x14:sparkline>
            <x14:sparkline>
              <xm:f>'2030 - 5311'!$DTM76:$DTM76</xm:f>
              <xm:sqref>DTM68</xm:sqref>
            </x14:sparkline>
            <x14:sparkline>
              <xm:f>'2030 - 5311'!$DTN69:$DTN69</xm:f>
              <xm:sqref>DTN67</xm:sqref>
            </x14:sparkline>
            <x14:sparkline>
              <xm:f>'2030 - 5311'!$DTN76:$DTN76</xm:f>
              <xm:sqref>DTN68</xm:sqref>
            </x14:sparkline>
            <x14:sparkline>
              <xm:f>'2030 - 5311'!$DTO69:$DTO69</xm:f>
              <xm:sqref>DTO67</xm:sqref>
            </x14:sparkline>
            <x14:sparkline>
              <xm:f>'2030 - 5311'!$DTO76:$DTO76</xm:f>
              <xm:sqref>DTO68</xm:sqref>
            </x14:sparkline>
            <x14:sparkline>
              <xm:f>'2030 - 5311'!$DTP69:$DTP69</xm:f>
              <xm:sqref>DTP67</xm:sqref>
            </x14:sparkline>
            <x14:sparkline>
              <xm:f>'2030 - 5311'!$DTP76:$DTP76</xm:f>
              <xm:sqref>DTP68</xm:sqref>
            </x14:sparkline>
            <x14:sparkline>
              <xm:f>'2030 - 5311'!$DTQ69:$DTQ69</xm:f>
              <xm:sqref>DTQ67</xm:sqref>
            </x14:sparkline>
            <x14:sparkline>
              <xm:f>'2030 - 5311'!$DTQ76:$DTQ76</xm:f>
              <xm:sqref>DTQ68</xm:sqref>
            </x14:sparkline>
            <x14:sparkline>
              <xm:f>'2030 - 5311'!$DTR69:$DTR69</xm:f>
              <xm:sqref>DTR67</xm:sqref>
            </x14:sparkline>
            <x14:sparkline>
              <xm:f>'2030 - 5311'!$DTR76:$DTR76</xm:f>
              <xm:sqref>DTR68</xm:sqref>
            </x14:sparkline>
            <x14:sparkline>
              <xm:f>'2030 - 5311'!$DTS69:$DTS69</xm:f>
              <xm:sqref>DTS67</xm:sqref>
            </x14:sparkline>
            <x14:sparkline>
              <xm:f>'2030 - 5311'!$DTS76:$DTS76</xm:f>
              <xm:sqref>DTS68</xm:sqref>
            </x14:sparkline>
            <x14:sparkline>
              <xm:f>'2030 - 5311'!$DTT69:$DTT69</xm:f>
              <xm:sqref>DTT67</xm:sqref>
            </x14:sparkline>
            <x14:sparkline>
              <xm:f>'2030 - 5311'!$DTT76:$DTT76</xm:f>
              <xm:sqref>DTT68</xm:sqref>
            </x14:sparkline>
            <x14:sparkline>
              <xm:f>'2030 - 5311'!$DTU69:$DTU69</xm:f>
              <xm:sqref>DTU67</xm:sqref>
            </x14:sparkline>
            <x14:sparkline>
              <xm:f>'2030 - 5311'!$DTU76:$DTU76</xm:f>
              <xm:sqref>DTU68</xm:sqref>
            </x14:sparkline>
            <x14:sparkline>
              <xm:f>'2030 - 5311'!$DTV69:$DTV69</xm:f>
              <xm:sqref>DTV67</xm:sqref>
            </x14:sparkline>
            <x14:sparkline>
              <xm:f>'2030 - 5311'!$DTV76:$DTV76</xm:f>
              <xm:sqref>DTV68</xm:sqref>
            </x14:sparkline>
            <x14:sparkline>
              <xm:f>'2030 - 5311'!$DTW69:$DTW69</xm:f>
              <xm:sqref>DTW67</xm:sqref>
            </x14:sparkline>
            <x14:sparkline>
              <xm:f>'2030 - 5311'!$DTW76:$DTW76</xm:f>
              <xm:sqref>DTW68</xm:sqref>
            </x14:sparkline>
            <x14:sparkline>
              <xm:f>'2030 - 5311'!$DTX69:$DTX69</xm:f>
              <xm:sqref>DTX67</xm:sqref>
            </x14:sparkline>
            <x14:sparkline>
              <xm:f>'2030 - 5311'!$DTX76:$DTX76</xm:f>
              <xm:sqref>DTX68</xm:sqref>
            </x14:sparkline>
            <x14:sparkline>
              <xm:f>'2030 - 5311'!$DTY69:$DTY69</xm:f>
              <xm:sqref>DTY67</xm:sqref>
            </x14:sparkline>
            <x14:sparkline>
              <xm:f>'2030 - 5311'!$DTY76:$DTY76</xm:f>
              <xm:sqref>DTY68</xm:sqref>
            </x14:sparkline>
            <x14:sparkline>
              <xm:f>'2030 - 5311'!$DTZ69:$DTZ69</xm:f>
              <xm:sqref>DTZ67</xm:sqref>
            </x14:sparkline>
            <x14:sparkline>
              <xm:f>'2030 - 5311'!$DTZ76:$DTZ76</xm:f>
              <xm:sqref>DTZ68</xm:sqref>
            </x14:sparkline>
            <x14:sparkline>
              <xm:f>'2030 - 5311'!$DUA69:$DUA69</xm:f>
              <xm:sqref>DUA67</xm:sqref>
            </x14:sparkline>
            <x14:sparkline>
              <xm:f>'2030 - 5311'!$DUA76:$DUA76</xm:f>
              <xm:sqref>DUA68</xm:sqref>
            </x14:sparkline>
            <x14:sparkline>
              <xm:f>'2030 - 5311'!$DUB69:$DUB69</xm:f>
              <xm:sqref>DUB67</xm:sqref>
            </x14:sparkline>
            <x14:sparkline>
              <xm:f>'2030 - 5311'!$DUB76:$DUB76</xm:f>
              <xm:sqref>DUB68</xm:sqref>
            </x14:sparkline>
            <x14:sparkline>
              <xm:f>'2030 - 5311'!$DUC69:$DUC69</xm:f>
              <xm:sqref>DUC67</xm:sqref>
            </x14:sparkline>
            <x14:sparkline>
              <xm:f>'2030 - 5311'!$DUC76:$DUC76</xm:f>
              <xm:sqref>DUC68</xm:sqref>
            </x14:sparkline>
            <x14:sparkline>
              <xm:f>'2030 - 5311'!$DUD69:$DUD69</xm:f>
              <xm:sqref>DUD67</xm:sqref>
            </x14:sparkline>
            <x14:sparkline>
              <xm:f>'2030 - 5311'!$DUD76:$DUD76</xm:f>
              <xm:sqref>DUD68</xm:sqref>
            </x14:sparkline>
            <x14:sparkline>
              <xm:f>'2030 - 5311'!$DUE69:$DUE69</xm:f>
              <xm:sqref>DUE67</xm:sqref>
            </x14:sparkline>
            <x14:sparkline>
              <xm:f>'2030 - 5311'!$DUE76:$DUE76</xm:f>
              <xm:sqref>DUE68</xm:sqref>
            </x14:sparkline>
            <x14:sparkline>
              <xm:f>'2030 - 5311'!$DUF69:$DUF69</xm:f>
              <xm:sqref>DUF67</xm:sqref>
            </x14:sparkline>
            <x14:sparkline>
              <xm:f>'2030 - 5311'!$DUF76:$DUF76</xm:f>
              <xm:sqref>DUF68</xm:sqref>
            </x14:sparkline>
            <x14:sparkline>
              <xm:f>'2030 - 5311'!$DUG69:$DUG69</xm:f>
              <xm:sqref>DUG67</xm:sqref>
            </x14:sparkline>
            <x14:sparkline>
              <xm:f>'2030 - 5311'!$DUG76:$DUG76</xm:f>
              <xm:sqref>DUG68</xm:sqref>
            </x14:sparkline>
            <x14:sparkline>
              <xm:f>'2030 - 5311'!$DUH69:$DUH69</xm:f>
              <xm:sqref>DUH67</xm:sqref>
            </x14:sparkline>
            <x14:sparkline>
              <xm:f>'2030 - 5311'!$DUH76:$DUH76</xm:f>
              <xm:sqref>DUH68</xm:sqref>
            </x14:sparkline>
            <x14:sparkline>
              <xm:f>'2030 - 5311'!$DUI69:$DUI69</xm:f>
              <xm:sqref>DUI67</xm:sqref>
            </x14:sparkline>
            <x14:sparkline>
              <xm:f>'2030 - 5311'!$DUI76:$DUI76</xm:f>
              <xm:sqref>DUI68</xm:sqref>
            </x14:sparkline>
            <x14:sparkline>
              <xm:f>'2030 - 5311'!$DUJ69:$DUJ69</xm:f>
              <xm:sqref>DUJ67</xm:sqref>
            </x14:sparkline>
            <x14:sparkline>
              <xm:f>'2030 - 5311'!$DUJ76:$DUJ76</xm:f>
              <xm:sqref>DUJ68</xm:sqref>
            </x14:sparkline>
            <x14:sparkline>
              <xm:f>'2030 - 5311'!$DUK69:$DUK69</xm:f>
              <xm:sqref>DUK67</xm:sqref>
            </x14:sparkline>
            <x14:sparkline>
              <xm:f>'2030 - 5311'!$DUK76:$DUK76</xm:f>
              <xm:sqref>DUK68</xm:sqref>
            </x14:sparkline>
            <x14:sparkline>
              <xm:f>'2030 - 5311'!$DUL69:$DUL69</xm:f>
              <xm:sqref>DUL67</xm:sqref>
            </x14:sparkline>
            <x14:sparkline>
              <xm:f>'2030 - 5311'!$DUL76:$DUL76</xm:f>
              <xm:sqref>DUL68</xm:sqref>
            </x14:sparkline>
            <x14:sparkline>
              <xm:f>'2030 - 5311'!$DUM69:$DUM69</xm:f>
              <xm:sqref>DUM67</xm:sqref>
            </x14:sparkline>
            <x14:sparkline>
              <xm:f>'2030 - 5311'!$DUM76:$DUM76</xm:f>
              <xm:sqref>DUM68</xm:sqref>
            </x14:sparkline>
            <x14:sparkline>
              <xm:f>'2030 - 5311'!$DUN69:$DUN69</xm:f>
              <xm:sqref>DUN67</xm:sqref>
            </x14:sparkline>
            <x14:sparkline>
              <xm:f>'2030 - 5311'!$DUN76:$DUN76</xm:f>
              <xm:sqref>DUN68</xm:sqref>
            </x14:sparkline>
            <x14:sparkline>
              <xm:f>'2030 - 5311'!$DUO69:$DUO69</xm:f>
              <xm:sqref>DUO67</xm:sqref>
            </x14:sparkline>
            <x14:sparkline>
              <xm:f>'2030 - 5311'!$DUO76:$DUO76</xm:f>
              <xm:sqref>DUO68</xm:sqref>
            </x14:sparkline>
            <x14:sparkline>
              <xm:f>'2030 - 5311'!$DUP69:$DUP69</xm:f>
              <xm:sqref>DUP67</xm:sqref>
            </x14:sparkline>
            <x14:sparkline>
              <xm:f>'2030 - 5311'!$DUP76:$DUP76</xm:f>
              <xm:sqref>DUP68</xm:sqref>
            </x14:sparkline>
            <x14:sparkline>
              <xm:f>'2030 - 5311'!$DUQ69:$DUQ69</xm:f>
              <xm:sqref>DUQ67</xm:sqref>
            </x14:sparkline>
            <x14:sparkline>
              <xm:f>'2030 - 5311'!$DUQ76:$DUQ76</xm:f>
              <xm:sqref>DUQ68</xm:sqref>
            </x14:sparkline>
            <x14:sparkline>
              <xm:f>'2030 - 5311'!$DUR69:$DUR69</xm:f>
              <xm:sqref>DUR67</xm:sqref>
            </x14:sparkline>
            <x14:sparkline>
              <xm:f>'2030 - 5311'!$DUR76:$DUR76</xm:f>
              <xm:sqref>DUR68</xm:sqref>
            </x14:sparkline>
            <x14:sparkline>
              <xm:f>'2030 - 5311'!$DUS69:$DUS69</xm:f>
              <xm:sqref>DUS67</xm:sqref>
            </x14:sparkline>
            <x14:sparkline>
              <xm:f>'2030 - 5311'!$DUS76:$DUS76</xm:f>
              <xm:sqref>DUS68</xm:sqref>
            </x14:sparkline>
            <x14:sparkline>
              <xm:f>'2030 - 5311'!$DUT69:$DUT69</xm:f>
              <xm:sqref>DUT67</xm:sqref>
            </x14:sparkline>
            <x14:sparkline>
              <xm:f>'2030 - 5311'!$DUT76:$DUT76</xm:f>
              <xm:sqref>DUT68</xm:sqref>
            </x14:sparkline>
            <x14:sparkline>
              <xm:f>'2030 - 5311'!$DUU69:$DUU69</xm:f>
              <xm:sqref>DUU67</xm:sqref>
            </x14:sparkline>
            <x14:sparkline>
              <xm:f>'2030 - 5311'!$DUU76:$DUU76</xm:f>
              <xm:sqref>DUU68</xm:sqref>
            </x14:sparkline>
            <x14:sparkline>
              <xm:f>'2030 - 5311'!$DUV69:$DUV69</xm:f>
              <xm:sqref>DUV67</xm:sqref>
            </x14:sparkline>
            <x14:sparkline>
              <xm:f>'2030 - 5311'!$DUV76:$DUV76</xm:f>
              <xm:sqref>DUV68</xm:sqref>
            </x14:sparkline>
            <x14:sparkline>
              <xm:f>'2030 - 5311'!$DUW69:$DUW69</xm:f>
              <xm:sqref>DUW67</xm:sqref>
            </x14:sparkline>
            <x14:sparkline>
              <xm:f>'2030 - 5311'!$DUW76:$DUW76</xm:f>
              <xm:sqref>DUW68</xm:sqref>
            </x14:sparkline>
            <x14:sparkline>
              <xm:f>'2030 - 5311'!$DUX69:$DUX69</xm:f>
              <xm:sqref>DUX67</xm:sqref>
            </x14:sparkline>
            <x14:sparkline>
              <xm:f>'2030 - 5311'!$DUX76:$DUX76</xm:f>
              <xm:sqref>DUX68</xm:sqref>
            </x14:sparkline>
            <x14:sparkline>
              <xm:f>'2030 - 5311'!$DUY69:$DUY69</xm:f>
              <xm:sqref>DUY67</xm:sqref>
            </x14:sparkline>
            <x14:sparkline>
              <xm:f>'2030 - 5311'!$DUY76:$DUY76</xm:f>
              <xm:sqref>DUY68</xm:sqref>
            </x14:sparkline>
            <x14:sparkline>
              <xm:f>'2030 - 5311'!$DUZ69:$DUZ69</xm:f>
              <xm:sqref>DUZ67</xm:sqref>
            </x14:sparkline>
            <x14:sparkline>
              <xm:f>'2030 - 5311'!$DUZ76:$DUZ76</xm:f>
              <xm:sqref>DUZ68</xm:sqref>
            </x14:sparkline>
            <x14:sparkline>
              <xm:f>'2030 - 5311'!$DVA69:$DVA69</xm:f>
              <xm:sqref>DVA67</xm:sqref>
            </x14:sparkline>
            <x14:sparkline>
              <xm:f>'2030 - 5311'!$DVA76:$DVA76</xm:f>
              <xm:sqref>DVA68</xm:sqref>
            </x14:sparkline>
            <x14:sparkline>
              <xm:f>'2030 - 5311'!$DVB69:$DVB69</xm:f>
              <xm:sqref>DVB67</xm:sqref>
            </x14:sparkline>
            <x14:sparkline>
              <xm:f>'2030 - 5311'!$DVB76:$DVB76</xm:f>
              <xm:sqref>DVB68</xm:sqref>
            </x14:sparkline>
            <x14:sparkline>
              <xm:f>'2030 - 5311'!$DVC69:$DVC69</xm:f>
              <xm:sqref>DVC67</xm:sqref>
            </x14:sparkline>
            <x14:sparkline>
              <xm:f>'2030 - 5311'!$DVC76:$DVC76</xm:f>
              <xm:sqref>DVC68</xm:sqref>
            </x14:sparkline>
            <x14:sparkline>
              <xm:f>'2030 - 5311'!$DVD69:$DVD69</xm:f>
              <xm:sqref>DVD67</xm:sqref>
            </x14:sparkline>
            <x14:sparkline>
              <xm:f>'2030 - 5311'!$DVD76:$DVD76</xm:f>
              <xm:sqref>DVD68</xm:sqref>
            </x14:sparkline>
            <x14:sparkline>
              <xm:f>'2030 - 5311'!$DVE69:$DVE69</xm:f>
              <xm:sqref>DVE67</xm:sqref>
            </x14:sparkline>
            <x14:sparkline>
              <xm:f>'2030 - 5311'!$DVE76:$DVE76</xm:f>
              <xm:sqref>DVE68</xm:sqref>
            </x14:sparkline>
            <x14:sparkline>
              <xm:f>'2030 - 5311'!$DVF69:$DVF69</xm:f>
              <xm:sqref>DVF67</xm:sqref>
            </x14:sparkline>
            <x14:sparkline>
              <xm:f>'2030 - 5311'!$DVF76:$DVF76</xm:f>
              <xm:sqref>DVF68</xm:sqref>
            </x14:sparkline>
            <x14:sparkline>
              <xm:f>'2030 - 5311'!$DVG69:$DVG69</xm:f>
              <xm:sqref>DVG67</xm:sqref>
            </x14:sparkline>
            <x14:sparkline>
              <xm:f>'2030 - 5311'!$DVG76:$DVG76</xm:f>
              <xm:sqref>DVG68</xm:sqref>
            </x14:sparkline>
            <x14:sparkline>
              <xm:f>'2030 - 5311'!$DVH69:$DVH69</xm:f>
              <xm:sqref>DVH67</xm:sqref>
            </x14:sparkline>
            <x14:sparkline>
              <xm:f>'2030 - 5311'!$DVH76:$DVH76</xm:f>
              <xm:sqref>DVH68</xm:sqref>
            </x14:sparkline>
            <x14:sparkline>
              <xm:f>'2030 - 5311'!$DVI69:$DVI69</xm:f>
              <xm:sqref>DVI67</xm:sqref>
            </x14:sparkline>
            <x14:sparkline>
              <xm:f>'2030 - 5311'!$DVI76:$DVI76</xm:f>
              <xm:sqref>DVI68</xm:sqref>
            </x14:sparkline>
            <x14:sparkline>
              <xm:f>'2030 - 5311'!$DVJ69:$DVJ69</xm:f>
              <xm:sqref>DVJ67</xm:sqref>
            </x14:sparkline>
            <x14:sparkline>
              <xm:f>'2030 - 5311'!$DVJ76:$DVJ76</xm:f>
              <xm:sqref>DVJ68</xm:sqref>
            </x14:sparkline>
            <x14:sparkline>
              <xm:f>'2030 - 5311'!$DVK69:$DVK69</xm:f>
              <xm:sqref>DVK67</xm:sqref>
            </x14:sparkline>
            <x14:sparkline>
              <xm:f>'2030 - 5311'!$DVK76:$DVK76</xm:f>
              <xm:sqref>DVK68</xm:sqref>
            </x14:sparkline>
            <x14:sparkline>
              <xm:f>'2030 - 5311'!$DVL69:$DVL69</xm:f>
              <xm:sqref>DVL67</xm:sqref>
            </x14:sparkline>
            <x14:sparkline>
              <xm:f>'2030 - 5311'!$DVL76:$DVL76</xm:f>
              <xm:sqref>DVL68</xm:sqref>
            </x14:sparkline>
            <x14:sparkline>
              <xm:f>'2030 - 5311'!$DVM69:$DVM69</xm:f>
              <xm:sqref>DVM67</xm:sqref>
            </x14:sparkline>
            <x14:sparkline>
              <xm:f>'2030 - 5311'!$DVM76:$DVM76</xm:f>
              <xm:sqref>DVM68</xm:sqref>
            </x14:sparkline>
            <x14:sparkline>
              <xm:f>'2030 - 5311'!$DVN69:$DVN69</xm:f>
              <xm:sqref>DVN67</xm:sqref>
            </x14:sparkline>
            <x14:sparkline>
              <xm:f>'2030 - 5311'!$DVN76:$DVN76</xm:f>
              <xm:sqref>DVN68</xm:sqref>
            </x14:sparkline>
            <x14:sparkline>
              <xm:f>'2030 - 5311'!$DVO69:$DVO69</xm:f>
              <xm:sqref>DVO67</xm:sqref>
            </x14:sparkline>
            <x14:sparkline>
              <xm:f>'2030 - 5311'!$DVO76:$DVO76</xm:f>
              <xm:sqref>DVO68</xm:sqref>
            </x14:sparkline>
            <x14:sparkline>
              <xm:f>'2030 - 5311'!$DVP69:$DVP69</xm:f>
              <xm:sqref>DVP67</xm:sqref>
            </x14:sparkline>
            <x14:sparkline>
              <xm:f>'2030 - 5311'!$DVP76:$DVP76</xm:f>
              <xm:sqref>DVP68</xm:sqref>
            </x14:sparkline>
            <x14:sparkline>
              <xm:f>'2030 - 5311'!$DVQ69:$DVQ69</xm:f>
              <xm:sqref>DVQ67</xm:sqref>
            </x14:sparkline>
            <x14:sparkline>
              <xm:f>'2030 - 5311'!$DVQ76:$DVQ76</xm:f>
              <xm:sqref>DVQ68</xm:sqref>
            </x14:sparkline>
            <x14:sparkline>
              <xm:f>'2030 - 5311'!$DVR69:$DVR69</xm:f>
              <xm:sqref>DVR67</xm:sqref>
            </x14:sparkline>
            <x14:sparkline>
              <xm:f>'2030 - 5311'!$DVR76:$DVR76</xm:f>
              <xm:sqref>DVR68</xm:sqref>
            </x14:sparkline>
            <x14:sparkline>
              <xm:f>'2030 - 5311'!$DVS69:$DVS69</xm:f>
              <xm:sqref>DVS67</xm:sqref>
            </x14:sparkline>
            <x14:sparkline>
              <xm:f>'2030 - 5311'!$DVS76:$DVS76</xm:f>
              <xm:sqref>DVS68</xm:sqref>
            </x14:sparkline>
            <x14:sparkline>
              <xm:f>'2030 - 5311'!$DVT69:$DVT69</xm:f>
              <xm:sqref>DVT67</xm:sqref>
            </x14:sparkline>
            <x14:sparkline>
              <xm:f>'2030 - 5311'!$DVT76:$DVT76</xm:f>
              <xm:sqref>DVT68</xm:sqref>
            </x14:sparkline>
            <x14:sparkline>
              <xm:f>'2030 - 5311'!$DVU69:$DVU69</xm:f>
              <xm:sqref>DVU67</xm:sqref>
            </x14:sparkline>
            <x14:sparkline>
              <xm:f>'2030 - 5311'!$DVU76:$DVU76</xm:f>
              <xm:sqref>DVU68</xm:sqref>
            </x14:sparkline>
            <x14:sparkline>
              <xm:f>'2030 - 5311'!$DVV69:$DVV69</xm:f>
              <xm:sqref>DVV67</xm:sqref>
            </x14:sparkline>
            <x14:sparkline>
              <xm:f>'2030 - 5311'!$DVV76:$DVV76</xm:f>
              <xm:sqref>DVV68</xm:sqref>
            </x14:sparkline>
            <x14:sparkline>
              <xm:f>'2030 - 5311'!$DVW69:$DVW69</xm:f>
              <xm:sqref>DVW67</xm:sqref>
            </x14:sparkline>
            <x14:sparkline>
              <xm:f>'2030 - 5311'!$DVW76:$DVW76</xm:f>
              <xm:sqref>DVW68</xm:sqref>
            </x14:sparkline>
            <x14:sparkline>
              <xm:f>'2030 - 5311'!$DVX69:$DVX69</xm:f>
              <xm:sqref>DVX67</xm:sqref>
            </x14:sparkline>
            <x14:sparkline>
              <xm:f>'2030 - 5311'!$DVX76:$DVX76</xm:f>
              <xm:sqref>DVX68</xm:sqref>
            </x14:sparkline>
            <x14:sparkline>
              <xm:f>'2030 - 5311'!$DVY69:$DVY69</xm:f>
              <xm:sqref>DVY67</xm:sqref>
            </x14:sparkline>
            <x14:sparkline>
              <xm:f>'2030 - 5311'!$DVY76:$DVY76</xm:f>
              <xm:sqref>DVY68</xm:sqref>
            </x14:sparkline>
            <x14:sparkline>
              <xm:f>'2030 - 5311'!$DVZ69:$DVZ69</xm:f>
              <xm:sqref>DVZ67</xm:sqref>
            </x14:sparkline>
            <x14:sparkline>
              <xm:f>'2030 - 5311'!$DVZ76:$DVZ76</xm:f>
              <xm:sqref>DVZ68</xm:sqref>
            </x14:sparkline>
            <x14:sparkline>
              <xm:f>'2030 - 5311'!$DWA69:$DWA69</xm:f>
              <xm:sqref>DWA67</xm:sqref>
            </x14:sparkline>
            <x14:sparkline>
              <xm:f>'2030 - 5311'!$DWA76:$DWA76</xm:f>
              <xm:sqref>DWA68</xm:sqref>
            </x14:sparkline>
            <x14:sparkline>
              <xm:f>'2030 - 5311'!$DWB69:$DWB69</xm:f>
              <xm:sqref>DWB67</xm:sqref>
            </x14:sparkline>
            <x14:sparkline>
              <xm:f>'2030 - 5311'!$DWB76:$DWB76</xm:f>
              <xm:sqref>DWB68</xm:sqref>
            </x14:sparkline>
            <x14:sparkline>
              <xm:f>'2030 - 5311'!$DWC69:$DWC69</xm:f>
              <xm:sqref>DWC67</xm:sqref>
            </x14:sparkline>
            <x14:sparkline>
              <xm:f>'2030 - 5311'!$DWC76:$DWC76</xm:f>
              <xm:sqref>DWC68</xm:sqref>
            </x14:sparkline>
            <x14:sparkline>
              <xm:f>'2030 - 5311'!$DWD69:$DWD69</xm:f>
              <xm:sqref>DWD67</xm:sqref>
            </x14:sparkline>
            <x14:sparkline>
              <xm:f>'2030 - 5311'!$DWD76:$DWD76</xm:f>
              <xm:sqref>DWD68</xm:sqref>
            </x14:sparkline>
            <x14:sparkline>
              <xm:f>'2030 - 5311'!$DWE69:$DWE69</xm:f>
              <xm:sqref>DWE67</xm:sqref>
            </x14:sparkline>
            <x14:sparkline>
              <xm:f>'2030 - 5311'!$DWE76:$DWE76</xm:f>
              <xm:sqref>DWE68</xm:sqref>
            </x14:sparkline>
            <x14:sparkline>
              <xm:f>'2030 - 5311'!$DWF69:$DWF69</xm:f>
              <xm:sqref>DWF67</xm:sqref>
            </x14:sparkline>
            <x14:sparkline>
              <xm:f>'2030 - 5311'!$DWF76:$DWF76</xm:f>
              <xm:sqref>DWF68</xm:sqref>
            </x14:sparkline>
            <x14:sparkline>
              <xm:f>'2030 - 5311'!$DWG69:$DWG69</xm:f>
              <xm:sqref>DWG67</xm:sqref>
            </x14:sparkline>
            <x14:sparkline>
              <xm:f>'2030 - 5311'!$DWG76:$DWG76</xm:f>
              <xm:sqref>DWG68</xm:sqref>
            </x14:sparkline>
            <x14:sparkline>
              <xm:f>'2030 - 5311'!$DWH69:$DWH69</xm:f>
              <xm:sqref>DWH67</xm:sqref>
            </x14:sparkline>
            <x14:sparkline>
              <xm:f>'2030 - 5311'!$DWH76:$DWH76</xm:f>
              <xm:sqref>DWH68</xm:sqref>
            </x14:sparkline>
            <x14:sparkline>
              <xm:f>'2030 - 5311'!$DWI69:$DWI69</xm:f>
              <xm:sqref>DWI67</xm:sqref>
            </x14:sparkline>
            <x14:sparkline>
              <xm:f>'2030 - 5311'!$DWI76:$DWI76</xm:f>
              <xm:sqref>DWI68</xm:sqref>
            </x14:sparkline>
            <x14:sparkline>
              <xm:f>'2030 - 5311'!$DWJ69:$DWJ69</xm:f>
              <xm:sqref>DWJ67</xm:sqref>
            </x14:sparkline>
            <x14:sparkline>
              <xm:f>'2030 - 5311'!$DWJ76:$DWJ76</xm:f>
              <xm:sqref>DWJ68</xm:sqref>
            </x14:sparkline>
            <x14:sparkline>
              <xm:f>'2030 - 5311'!$DWK69:$DWK69</xm:f>
              <xm:sqref>DWK67</xm:sqref>
            </x14:sparkline>
            <x14:sparkline>
              <xm:f>'2030 - 5311'!$DWK76:$DWK76</xm:f>
              <xm:sqref>DWK68</xm:sqref>
            </x14:sparkline>
            <x14:sparkline>
              <xm:f>'2030 - 5311'!$DWL69:$DWL69</xm:f>
              <xm:sqref>DWL67</xm:sqref>
            </x14:sparkline>
            <x14:sparkline>
              <xm:f>'2030 - 5311'!$DWL76:$DWL76</xm:f>
              <xm:sqref>DWL68</xm:sqref>
            </x14:sparkline>
            <x14:sparkline>
              <xm:f>'2030 - 5311'!$DWM69:$DWM69</xm:f>
              <xm:sqref>DWM67</xm:sqref>
            </x14:sparkline>
            <x14:sparkline>
              <xm:f>'2030 - 5311'!$DWM76:$DWM76</xm:f>
              <xm:sqref>DWM68</xm:sqref>
            </x14:sparkline>
            <x14:sparkline>
              <xm:f>'2030 - 5311'!$DWN69:$DWN69</xm:f>
              <xm:sqref>DWN67</xm:sqref>
            </x14:sparkline>
            <x14:sparkline>
              <xm:f>'2030 - 5311'!$DWN76:$DWN76</xm:f>
              <xm:sqref>DWN68</xm:sqref>
            </x14:sparkline>
            <x14:sparkline>
              <xm:f>'2030 - 5311'!$DWO69:$DWO69</xm:f>
              <xm:sqref>DWO67</xm:sqref>
            </x14:sparkline>
            <x14:sparkline>
              <xm:f>'2030 - 5311'!$DWO76:$DWO76</xm:f>
              <xm:sqref>DWO68</xm:sqref>
            </x14:sparkline>
            <x14:sparkline>
              <xm:f>'2030 - 5311'!$DWP69:$DWP69</xm:f>
              <xm:sqref>DWP67</xm:sqref>
            </x14:sparkline>
            <x14:sparkline>
              <xm:f>'2030 - 5311'!$DWP76:$DWP76</xm:f>
              <xm:sqref>DWP68</xm:sqref>
            </x14:sparkline>
            <x14:sparkline>
              <xm:f>'2030 - 5311'!$DWQ69:$DWQ69</xm:f>
              <xm:sqref>DWQ67</xm:sqref>
            </x14:sparkline>
            <x14:sparkline>
              <xm:f>'2030 - 5311'!$DWQ76:$DWQ76</xm:f>
              <xm:sqref>DWQ68</xm:sqref>
            </x14:sparkline>
            <x14:sparkline>
              <xm:f>'2030 - 5311'!$DWR69:$DWR69</xm:f>
              <xm:sqref>DWR67</xm:sqref>
            </x14:sparkline>
            <x14:sparkline>
              <xm:f>'2030 - 5311'!$DWR76:$DWR76</xm:f>
              <xm:sqref>DWR68</xm:sqref>
            </x14:sparkline>
            <x14:sparkline>
              <xm:f>'2030 - 5311'!$DWS69:$DWS69</xm:f>
              <xm:sqref>DWS67</xm:sqref>
            </x14:sparkline>
            <x14:sparkline>
              <xm:f>'2030 - 5311'!$DWS76:$DWS76</xm:f>
              <xm:sqref>DWS68</xm:sqref>
            </x14:sparkline>
            <x14:sparkline>
              <xm:f>'2030 - 5311'!$DWT69:$DWT69</xm:f>
              <xm:sqref>DWT67</xm:sqref>
            </x14:sparkline>
            <x14:sparkline>
              <xm:f>'2030 - 5311'!$DWT76:$DWT76</xm:f>
              <xm:sqref>DWT68</xm:sqref>
            </x14:sparkline>
            <x14:sparkline>
              <xm:f>'2030 - 5311'!$DWU69:$DWU69</xm:f>
              <xm:sqref>DWU67</xm:sqref>
            </x14:sparkline>
            <x14:sparkline>
              <xm:f>'2030 - 5311'!$DWU76:$DWU76</xm:f>
              <xm:sqref>DWU68</xm:sqref>
            </x14:sparkline>
            <x14:sparkline>
              <xm:f>'2030 - 5311'!$DWV69:$DWV69</xm:f>
              <xm:sqref>DWV67</xm:sqref>
            </x14:sparkline>
            <x14:sparkline>
              <xm:f>'2030 - 5311'!$DWV76:$DWV76</xm:f>
              <xm:sqref>DWV68</xm:sqref>
            </x14:sparkline>
            <x14:sparkline>
              <xm:f>'2030 - 5311'!$DWW69:$DWW69</xm:f>
              <xm:sqref>DWW67</xm:sqref>
            </x14:sparkline>
            <x14:sparkline>
              <xm:f>'2030 - 5311'!$DWW76:$DWW76</xm:f>
              <xm:sqref>DWW68</xm:sqref>
            </x14:sparkline>
            <x14:sparkline>
              <xm:f>'2030 - 5311'!$DWX69:$DWX69</xm:f>
              <xm:sqref>DWX67</xm:sqref>
            </x14:sparkline>
            <x14:sparkline>
              <xm:f>'2030 - 5311'!$DWX76:$DWX76</xm:f>
              <xm:sqref>DWX68</xm:sqref>
            </x14:sparkline>
            <x14:sparkline>
              <xm:f>'2030 - 5311'!$DWY69:$DWY69</xm:f>
              <xm:sqref>DWY67</xm:sqref>
            </x14:sparkline>
            <x14:sparkline>
              <xm:f>'2030 - 5311'!$DWY76:$DWY76</xm:f>
              <xm:sqref>DWY68</xm:sqref>
            </x14:sparkline>
            <x14:sparkline>
              <xm:f>'2030 - 5311'!$DWZ69:$DWZ69</xm:f>
              <xm:sqref>DWZ67</xm:sqref>
            </x14:sparkline>
            <x14:sparkline>
              <xm:f>'2030 - 5311'!$DWZ76:$DWZ76</xm:f>
              <xm:sqref>DWZ68</xm:sqref>
            </x14:sparkline>
            <x14:sparkline>
              <xm:f>'2030 - 5311'!$DXA69:$DXA69</xm:f>
              <xm:sqref>DXA67</xm:sqref>
            </x14:sparkline>
            <x14:sparkline>
              <xm:f>'2030 - 5311'!$DXA76:$DXA76</xm:f>
              <xm:sqref>DXA68</xm:sqref>
            </x14:sparkline>
            <x14:sparkline>
              <xm:f>'2030 - 5311'!$DXB69:$DXB69</xm:f>
              <xm:sqref>DXB67</xm:sqref>
            </x14:sparkline>
            <x14:sparkline>
              <xm:f>'2030 - 5311'!$DXB76:$DXB76</xm:f>
              <xm:sqref>DXB68</xm:sqref>
            </x14:sparkline>
            <x14:sparkline>
              <xm:f>'2030 - 5311'!$DXC69:$DXC69</xm:f>
              <xm:sqref>DXC67</xm:sqref>
            </x14:sparkline>
            <x14:sparkline>
              <xm:f>'2030 - 5311'!$DXC76:$DXC76</xm:f>
              <xm:sqref>DXC68</xm:sqref>
            </x14:sparkline>
            <x14:sparkline>
              <xm:f>'2030 - 5311'!$DXD69:$DXD69</xm:f>
              <xm:sqref>DXD67</xm:sqref>
            </x14:sparkline>
            <x14:sparkline>
              <xm:f>'2030 - 5311'!$DXD76:$DXD76</xm:f>
              <xm:sqref>DXD68</xm:sqref>
            </x14:sparkline>
            <x14:sparkline>
              <xm:f>'2030 - 5311'!$DXE69:$DXE69</xm:f>
              <xm:sqref>DXE67</xm:sqref>
            </x14:sparkline>
            <x14:sparkline>
              <xm:f>'2030 - 5311'!$DXE76:$DXE76</xm:f>
              <xm:sqref>DXE68</xm:sqref>
            </x14:sparkline>
            <x14:sparkline>
              <xm:f>'2030 - 5311'!$DXF69:$DXF69</xm:f>
              <xm:sqref>DXF67</xm:sqref>
            </x14:sparkline>
            <x14:sparkline>
              <xm:f>'2030 - 5311'!$DXF76:$DXF76</xm:f>
              <xm:sqref>DXF68</xm:sqref>
            </x14:sparkline>
            <x14:sparkline>
              <xm:f>'2030 - 5311'!$DXG69:$DXG69</xm:f>
              <xm:sqref>DXG67</xm:sqref>
            </x14:sparkline>
            <x14:sparkline>
              <xm:f>'2030 - 5311'!$DXG76:$DXG76</xm:f>
              <xm:sqref>DXG68</xm:sqref>
            </x14:sparkline>
            <x14:sparkline>
              <xm:f>'2030 - 5311'!$DXH69:$DXH69</xm:f>
              <xm:sqref>DXH67</xm:sqref>
            </x14:sparkline>
            <x14:sparkline>
              <xm:f>'2030 - 5311'!$DXH76:$DXH76</xm:f>
              <xm:sqref>DXH68</xm:sqref>
            </x14:sparkline>
            <x14:sparkline>
              <xm:f>'2030 - 5311'!$DXI69:$DXI69</xm:f>
              <xm:sqref>DXI67</xm:sqref>
            </x14:sparkline>
            <x14:sparkline>
              <xm:f>'2030 - 5311'!$DXI76:$DXI76</xm:f>
              <xm:sqref>DXI68</xm:sqref>
            </x14:sparkline>
            <x14:sparkline>
              <xm:f>'2030 - 5311'!$DXJ69:$DXJ69</xm:f>
              <xm:sqref>DXJ67</xm:sqref>
            </x14:sparkline>
            <x14:sparkline>
              <xm:f>'2030 - 5311'!$DXJ76:$DXJ76</xm:f>
              <xm:sqref>DXJ68</xm:sqref>
            </x14:sparkline>
            <x14:sparkline>
              <xm:f>'2030 - 5311'!$DXK69:$DXK69</xm:f>
              <xm:sqref>DXK67</xm:sqref>
            </x14:sparkline>
            <x14:sparkline>
              <xm:f>'2030 - 5311'!$DXK76:$DXK76</xm:f>
              <xm:sqref>DXK68</xm:sqref>
            </x14:sparkline>
            <x14:sparkline>
              <xm:f>'2030 - 5311'!$DXL69:$DXL69</xm:f>
              <xm:sqref>DXL67</xm:sqref>
            </x14:sparkline>
            <x14:sparkline>
              <xm:f>'2030 - 5311'!$DXL76:$DXL76</xm:f>
              <xm:sqref>DXL68</xm:sqref>
            </x14:sparkline>
            <x14:sparkline>
              <xm:f>'2030 - 5311'!$DXM69:$DXM69</xm:f>
              <xm:sqref>DXM67</xm:sqref>
            </x14:sparkline>
            <x14:sparkline>
              <xm:f>'2030 - 5311'!$DXM76:$DXM76</xm:f>
              <xm:sqref>DXM68</xm:sqref>
            </x14:sparkline>
            <x14:sparkline>
              <xm:f>'2030 - 5311'!$DXN69:$DXN69</xm:f>
              <xm:sqref>DXN67</xm:sqref>
            </x14:sparkline>
            <x14:sparkline>
              <xm:f>'2030 - 5311'!$DXN76:$DXN76</xm:f>
              <xm:sqref>DXN68</xm:sqref>
            </x14:sparkline>
            <x14:sparkline>
              <xm:f>'2030 - 5311'!$DXO69:$DXO69</xm:f>
              <xm:sqref>DXO67</xm:sqref>
            </x14:sparkline>
            <x14:sparkline>
              <xm:f>'2030 - 5311'!$DXO76:$DXO76</xm:f>
              <xm:sqref>DXO68</xm:sqref>
            </x14:sparkline>
            <x14:sparkline>
              <xm:f>'2030 - 5311'!$DXP69:$DXP69</xm:f>
              <xm:sqref>DXP67</xm:sqref>
            </x14:sparkline>
            <x14:sparkline>
              <xm:f>'2030 - 5311'!$DXP76:$DXP76</xm:f>
              <xm:sqref>DXP68</xm:sqref>
            </x14:sparkline>
            <x14:sparkline>
              <xm:f>'2030 - 5311'!$DXQ69:$DXQ69</xm:f>
              <xm:sqref>DXQ67</xm:sqref>
            </x14:sparkline>
            <x14:sparkline>
              <xm:f>'2030 - 5311'!$DXQ76:$DXQ76</xm:f>
              <xm:sqref>DXQ68</xm:sqref>
            </x14:sparkline>
            <x14:sparkline>
              <xm:f>'2030 - 5311'!$DXR69:$DXR69</xm:f>
              <xm:sqref>DXR67</xm:sqref>
            </x14:sparkline>
            <x14:sparkline>
              <xm:f>'2030 - 5311'!$DXR76:$DXR76</xm:f>
              <xm:sqref>DXR68</xm:sqref>
            </x14:sparkline>
            <x14:sparkline>
              <xm:f>'2030 - 5311'!$DXS69:$DXS69</xm:f>
              <xm:sqref>DXS67</xm:sqref>
            </x14:sparkline>
            <x14:sparkline>
              <xm:f>'2030 - 5311'!$DXS76:$DXS76</xm:f>
              <xm:sqref>DXS68</xm:sqref>
            </x14:sparkline>
            <x14:sparkline>
              <xm:f>'2030 - 5311'!$DXT69:$DXT69</xm:f>
              <xm:sqref>DXT67</xm:sqref>
            </x14:sparkline>
            <x14:sparkline>
              <xm:f>'2030 - 5311'!$DXT76:$DXT76</xm:f>
              <xm:sqref>DXT68</xm:sqref>
            </x14:sparkline>
            <x14:sparkline>
              <xm:f>'2030 - 5311'!$DXU69:$DXU69</xm:f>
              <xm:sqref>DXU67</xm:sqref>
            </x14:sparkline>
            <x14:sparkline>
              <xm:f>'2030 - 5311'!$DXU76:$DXU76</xm:f>
              <xm:sqref>DXU68</xm:sqref>
            </x14:sparkline>
            <x14:sparkline>
              <xm:f>'2030 - 5311'!$DXV69:$DXV69</xm:f>
              <xm:sqref>DXV67</xm:sqref>
            </x14:sparkline>
            <x14:sparkline>
              <xm:f>'2030 - 5311'!$DXV76:$DXV76</xm:f>
              <xm:sqref>DXV68</xm:sqref>
            </x14:sparkline>
            <x14:sparkline>
              <xm:f>'2030 - 5311'!$DXW69:$DXW69</xm:f>
              <xm:sqref>DXW67</xm:sqref>
            </x14:sparkline>
            <x14:sparkline>
              <xm:f>'2030 - 5311'!$DXW76:$DXW76</xm:f>
              <xm:sqref>DXW68</xm:sqref>
            </x14:sparkline>
            <x14:sparkline>
              <xm:f>'2030 - 5311'!$DXX69:$DXX69</xm:f>
              <xm:sqref>DXX67</xm:sqref>
            </x14:sparkline>
            <x14:sparkline>
              <xm:f>'2030 - 5311'!$DXX76:$DXX76</xm:f>
              <xm:sqref>DXX68</xm:sqref>
            </x14:sparkline>
            <x14:sparkline>
              <xm:f>'2030 - 5311'!$DXY69:$DXY69</xm:f>
              <xm:sqref>DXY67</xm:sqref>
            </x14:sparkline>
            <x14:sparkline>
              <xm:f>'2030 - 5311'!$DXY76:$DXY76</xm:f>
              <xm:sqref>DXY68</xm:sqref>
            </x14:sparkline>
            <x14:sparkline>
              <xm:f>'2030 - 5311'!$DXZ69:$DXZ69</xm:f>
              <xm:sqref>DXZ67</xm:sqref>
            </x14:sparkline>
            <x14:sparkline>
              <xm:f>'2030 - 5311'!$DXZ76:$DXZ76</xm:f>
              <xm:sqref>DXZ68</xm:sqref>
            </x14:sparkline>
            <x14:sparkline>
              <xm:f>'2030 - 5311'!$DYA69:$DYA69</xm:f>
              <xm:sqref>DYA67</xm:sqref>
            </x14:sparkline>
            <x14:sparkline>
              <xm:f>'2030 - 5311'!$DYA76:$DYA76</xm:f>
              <xm:sqref>DYA68</xm:sqref>
            </x14:sparkline>
            <x14:sparkline>
              <xm:f>'2030 - 5311'!$DYB69:$DYB69</xm:f>
              <xm:sqref>DYB67</xm:sqref>
            </x14:sparkline>
            <x14:sparkline>
              <xm:f>'2030 - 5311'!$DYB76:$DYB76</xm:f>
              <xm:sqref>DYB68</xm:sqref>
            </x14:sparkline>
            <x14:sparkline>
              <xm:f>'2030 - 5311'!$DYC69:$DYC69</xm:f>
              <xm:sqref>DYC67</xm:sqref>
            </x14:sparkline>
            <x14:sparkline>
              <xm:f>'2030 - 5311'!$DYC76:$DYC76</xm:f>
              <xm:sqref>DYC68</xm:sqref>
            </x14:sparkline>
            <x14:sparkline>
              <xm:f>'2030 - 5311'!$DYD69:$DYD69</xm:f>
              <xm:sqref>DYD67</xm:sqref>
            </x14:sparkline>
            <x14:sparkline>
              <xm:f>'2030 - 5311'!$DYD76:$DYD76</xm:f>
              <xm:sqref>DYD68</xm:sqref>
            </x14:sparkline>
            <x14:sparkline>
              <xm:f>'2030 - 5311'!$DYE69:$DYE69</xm:f>
              <xm:sqref>DYE67</xm:sqref>
            </x14:sparkline>
            <x14:sparkline>
              <xm:f>'2030 - 5311'!$DYE76:$DYE76</xm:f>
              <xm:sqref>DYE68</xm:sqref>
            </x14:sparkline>
            <x14:sparkline>
              <xm:f>'2030 - 5311'!$DYF69:$DYF69</xm:f>
              <xm:sqref>DYF67</xm:sqref>
            </x14:sparkline>
            <x14:sparkline>
              <xm:f>'2030 - 5311'!$DYF76:$DYF76</xm:f>
              <xm:sqref>DYF68</xm:sqref>
            </x14:sparkline>
            <x14:sparkline>
              <xm:f>'2030 - 5311'!$DYG69:$DYG69</xm:f>
              <xm:sqref>DYG67</xm:sqref>
            </x14:sparkline>
            <x14:sparkline>
              <xm:f>'2030 - 5311'!$DYG76:$DYG76</xm:f>
              <xm:sqref>DYG68</xm:sqref>
            </x14:sparkline>
            <x14:sparkline>
              <xm:f>'2030 - 5311'!$DYH69:$DYH69</xm:f>
              <xm:sqref>DYH67</xm:sqref>
            </x14:sparkline>
            <x14:sparkline>
              <xm:f>'2030 - 5311'!$DYH76:$DYH76</xm:f>
              <xm:sqref>DYH68</xm:sqref>
            </x14:sparkline>
            <x14:sparkline>
              <xm:f>'2030 - 5311'!$DYI69:$DYI69</xm:f>
              <xm:sqref>DYI67</xm:sqref>
            </x14:sparkline>
            <x14:sparkline>
              <xm:f>'2030 - 5311'!$DYI76:$DYI76</xm:f>
              <xm:sqref>DYI68</xm:sqref>
            </x14:sparkline>
            <x14:sparkline>
              <xm:f>'2030 - 5311'!$DYJ69:$DYJ69</xm:f>
              <xm:sqref>DYJ67</xm:sqref>
            </x14:sparkline>
            <x14:sparkline>
              <xm:f>'2030 - 5311'!$DYJ76:$DYJ76</xm:f>
              <xm:sqref>DYJ68</xm:sqref>
            </x14:sparkline>
            <x14:sparkline>
              <xm:f>'2030 - 5311'!$DYK69:$DYK69</xm:f>
              <xm:sqref>DYK67</xm:sqref>
            </x14:sparkline>
            <x14:sparkline>
              <xm:f>'2030 - 5311'!$DYK76:$DYK76</xm:f>
              <xm:sqref>DYK68</xm:sqref>
            </x14:sparkline>
            <x14:sparkline>
              <xm:f>'2030 - 5311'!$DYL69:$DYL69</xm:f>
              <xm:sqref>DYL67</xm:sqref>
            </x14:sparkline>
            <x14:sparkline>
              <xm:f>'2030 - 5311'!$DYL76:$DYL76</xm:f>
              <xm:sqref>DYL68</xm:sqref>
            </x14:sparkline>
            <x14:sparkline>
              <xm:f>'2030 - 5311'!$DYM69:$DYM69</xm:f>
              <xm:sqref>DYM67</xm:sqref>
            </x14:sparkline>
            <x14:sparkline>
              <xm:f>'2030 - 5311'!$DYM76:$DYM76</xm:f>
              <xm:sqref>DYM68</xm:sqref>
            </x14:sparkline>
            <x14:sparkline>
              <xm:f>'2030 - 5311'!$DYN69:$DYN69</xm:f>
              <xm:sqref>DYN67</xm:sqref>
            </x14:sparkline>
            <x14:sparkline>
              <xm:f>'2030 - 5311'!$DYN76:$DYN76</xm:f>
              <xm:sqref>DYN68</xm:sqref>
            </x14:sparkline>
            <x14:sparkline>
              <xm:f>'2030 - 5311'!$DYO69:$DYO69</xm:f>
              <xm:sqref>DYO67</xm:sqref>
            </x14:sparkline>
            <x14:sparkline>
              <xm:f>'2030 - 5311'!$DYO76:$DYO76</xm:f>
              <xm:sqref>DYO68</xm:sqref>
            </x14:sparkline>
            <x14:sparkline>
              <xm:f>'2030 - 5311'!$DYP69:$DYP69</xm:f>
              <xm:sqref>DYP67</xm:sqref>
            </x14:sparkline>
            <x14:sparkline>
              <xm:f>'2030 - 5311'!$DYP76:$DYP76</xm:f>
              <xm:sqref>DYP68</xm:sqref>
            </x14:sparkline>
            <x14:sparkline>
              <xm:f>'2030 - 5311'!$DYQ69:$DYQ69</xm:f>
              <xm:sqref>DYQ67</xm:sqref>
            </x14:sparkline>
            <x14:sparkline>
              <xm:f>'2030 - 5311'!$DYQ76:$DYQ76</xm:f>
              <xm:sqref>DYQ68</xm:sqref>
            </x14:sparkline>
            <x14:sparkline>
              <xm:f>'2030 - 5311'!$DYR69:$DYR69</xm:f>
              <xm:sqref>DYR67</xm:sqref>
            </x14:sparkline>
            <x14:sparkline>
              <xm:f>'2030 - 5311'!$DYR76:$DYR76</xm:f>
              <xm:sqref>DYR68</xm:sqref>
            </x14:sparkline>
            <x14:sparkline>
              <xm:f>'2030 - 5311'!$DYS69:$DYS69</xm:f>
              <xm:sqref>DYS67</xm:sqref>
            </x14:sparkline>
            <x14:sparkline>
              <xm:f>'2030 - 5311'!$DYS76:$DYS76</xm:f>
              <xm:sqref>DYS68</xm:sqref>
            </x14:sparkline>
            <x14:sparkline>
              <xm:f>'2030 - 5311'!$DYT69:$DYT69</xm:f>
              <xm:sqref>DYT67</xm:sqref>
            </x14:sparkline>
            <x14:sparkline>
              <xm:f>'2030 - 5311'!$DYT76:$DYT76</xm:f>
              <xm:sqref>DYT68</xm:sqref>
            </x14:sparkline>
            <x14:sparkline>
              <xm:f>'2030 - 5311'!$DYU69:$DYU69</xm:f>
              <xm:sqref>DYU67</xm:sqref>
            </x14:sparkline>
            <x14:sparkline>
              <xm:f>'2030 - 5311'!$DYU76:$DYU76</xm:f>
              <xm:sqref>DYU68</xm:sqref>
            </x14:sparkline>
            <x14:sparkline>
              <xm:f>'2030 - 5311'!$DYV69:$DYV69</xm:f>
              <xm:sqref>DYV67</xm:sqref>
            </x14:sparkline>
            <x14:sparkline>
              <xm:f>'2030 - 5311'!$DYV76:$DYV76</xm:f>
              <xm:sqref>DYV68</xm:sqref>
            </x14:sparkline>
            <x14:sparkline>
              <xm:f>'2030 - 5311'!$DYW69:$DYW69</xm:f>
              <xm:sqref>DYW67</xm:sqref>
            </x14:sparkline>
            <x14:sparkline>
              <xm:f>'2030 - 5311'!$DYW76:$DYW76</xm:f>
              <xm:sqref>DYW68</xm:sqref>
            </x14:sparkline>
            <x14:sparkline>
              <xm:f>'2030 - 5311'!$DYX69:$DYX69</xm:f>
              <xm:sqref>DYX67</xm:sqref>
            </x14:sparkline>
            <x14:sparkline>
              <xm:f>'2030 - 5311'!$DYX76:$DYX76</xm:f>
              <xm:sqref>DYX68</xm:sqref>
            </x14:sparkline>
            <x14:sparkline>
              <xm:f>'2030 - 5311'!$DYY69:$DYY69</xm:f>
              <xm:sqref>DYY67</xm:sqref>
            </x14:sparkline>
            <x14:sparkline>
              <xm:f>'2030 - 5311'!$DYY76:$DYY76</xm:f>
              <xm:sqref>DYY68</xm:sqref>
            </x14:sparkline>
            <x14:sparkline>
              <xm:f>'2030 - 5311'!$DYZ69:$DYZ69</xm:f>
              <xm:sqref>DYZ67</xm:sqref>
            </x14:sparkline>
            <x14:sparkline>
              <xm:f>'2030 - 5311'!$DYZ76:$DYZ76</xm:f>
              <xm:sqref>DYZ68</xm:sqref>
            </x14:sparkline>
            <x14:sparkline>
              <xm:f>'2030 - 5311'!$DZA69:$DZA69</xm:f>
              <xm:sqref>DZA67</xm:sqref>
            </x14:sparkline>
            <x14:sparkline>
              <xm:f>'2030 - 5311'!$DZA76:$DZA76</xm:f>
              <xm:sqref>DZA68</xm:sqref>
            </x14:sparkline>
            <x14:sparkline>
              <xm:f>'2030 - 5311'!$DZB69:$DZB69</xm:f>
              <xm:sqref>DZB67</xm:sqref>
            </x14:sparkline>
            <x14:sparkline>
              <xm:f>'2030 - 5311'!$DZB76:$DZB76</xm:f>
              <xm:sqref>DZB68</xm:sqref>
            </x14:sparkline>
            <x14:sparkline>
              <xm:f>'2030 - 5311'!$DZC69:$DZC69</xm:f>
              <xm:sqref>DZC67</xm:sqref>
            </x14:sparkline>
            <x14:sparkline>
              <xm:f>'2030 - 5311'!$DZC76:$DZC76</xm:f>
              <xm:sqref>DZC68</xm:sqref>
            </x14:sparkline>
            <x14:sparkline>
              <xm:f>'2030 - 5311'!$DZD69:$DZD69</xm:f>
              <xm:sqref>DZD67</xm:sqref>
            </x14:sparkline>
            <x14:sparkline>
              <xm:f>'2030 - 5311'!$DZD76:$DZD76</xm:f>
              <xm:sqref>DZD68</xm:sqref>
            </x14:sparkline>
            <x14:sparkline>
              <xm:f>'2030 - 5311'!$DZE69:$DZE69</xm:f>
              <xm:sqref>DZE67</xm:sqref>
            </x14:sparkline>
            <x14:sparkline>
              <xm:f>'2030 - 5311'!$DZE76:$DZE76</xm:f>
              <xm:sqref>DZE68</xm:sqref>
            </x14:sparkline>
            <x14:sparkline>
              <xm:f>'2030 - 5311'!$DZF69:$DZF69</xm:f>
              <xm:sqref>DZF67</xm:sqref>
            </x14:sparkline>
            <x14:sparkline>
              <xm:f>'2030 - 5311'!$DZF76:$DZF76</xm:f>
              <xm:sqref>DZF68</xm:sqref>
            </x14:sparkline>
            <x14:sparkline>
              <xm:f>'2030 - 5311'!$DZG69:$DZG69</xm:f>
              <xm:sqref>DZG67</xm:sqref>
            </x14:sparkline>
            <x14:sparkline>
              <xm:f>'2030 - 5311'!$DZG76:$DZG76</xm:f>
              <xm:sqref>DZG68</xm:sqref>
            </x14:sparkline>
            <x14:sparkline>
              <xm:f>'2030 - 5311'!$DZH69:$DZH69</xm:f>
              <xm:sqref>DZH67</xm:sqref>
            </x14:sparkline>
            <x14:sparkline>
              <xm:f>'2030 - 5311'!$DZH76:$DZH76</xm:f>
              <xm:sqref>DZH68</xm:sqref>
            </x14:sparkline>
            <x14:sparkline>
              <xm:f>'2030 - 5311'!$DZI69:$DZI69</xm:f>
              <xm:sqref>DZI67</xm:sqref>
            </x14:sparkline>
            <x14:sparkline>
              <xm:f>'2030 - 5311'!$DZI76:$DZI76</xm:f>
              <xm:sqref>DZI68</xm:sqref>
            </x14:sparkline>
            <x14:sparkline>
              <xm:f>'2030 - 5311'!$DZJ69:$DZJ69</xm:f>
              <xm:sqref>DZJ67</xm:sqref>
            </x14:sparkline>
            <x14:sparkline>
              <xm:f>'2030 - 5311'!$DZJ76:$DZJ76</xm:f>
              <xm:sqref>DZJ68</xm:sqref>
            </x14:sparkline>
            <x14:sparkline>
              <xm:f>'2030 - 5311'!$DZK69:$DZK69</xm:f>
              <xm:sqref>DZK67</xm:sqref>
            </x14:sparkline>
            <x14:sparkline>
              <xm:f>'2030 - 5311'!$DZK76:$DZK76</xm:f>
              <xm:sqref>DZK68</xm:sqref>
            </x14:sparkline>
            <x14:sparkline>
              <xm:f>'2030 - 5311'!$DZL69:$DZL69</xm:f>
              <xm:sqref>DZL67</xm:sqref>
            </x14:sparkline>
            <x14:sparkline>
              <xm:f>'2030 - 5311'!$DZL76:$DZL76</xm:f>
              <xm:sqref>DZL68</xm:sqref>
            </x14:sparkline>
            <x14:sparkline>
              <xm:f>'2030 - 5311'!$DZM69:$DZM69</xm:f>
              <xm:sqref>DZM67</xm:sqref>
            </x14:sparkline>
            <x14:sparkline>
              <xm:f>'2030 - 5311'!$DZM76:$DZM76</xm:f>
              <xm:sqref>DZM68</xm:sqref>
            </x14:sparkline>
            <x14:sparkline>
              <xm:f>'2030 - 5311'!$DZN69:$DZN69</xm:f>
              <xm:sqref>DZN67</xm:sqref>
            </x14:sparkline>
            <x14:sparkline>
              <xm:f>'2030 - 5311'!$DZN76:$DZN76</xm:f>
              <xm:sqref>DZN68</xm:sqref>
            </x14:sparkline>
            <x14:sparkline>
              <xm:f>'2030 - 5311'!$DZO69:$DZO69</xm:f>
              <xm:sqref>DZO67</xm:sqref>
            </x14:sparkline>
            <x14:sparkline>
              <xm:f>'2030 - 5311'!$DZO76:$DZO76</xm:f>
              <xm:sqref>DZO68</xm:sqref>
            </x14:sparkline>
            <x14:sparkline>
              <xm:f>'2030 - 5311'!$DZP69:$DZP69</xm:f>
              <xm:sqref>DZP67</xm:sqref>
            </x14:sparkline>
            <x14:sparkline>
              <xm:f>'2030 - 5311'!$DZP76:$DZP76</xm:f>
              <xm:sqref>DZP68</xm:sqref>
            </x14:sparkline>
            <x14:sparkline>
              <xm:f>'2030 - 5311'!$DZQ69:$DZQ69</xm:f>
              <xm:sqref>DZQ67</xm:sqref>
            </x14:sparkline>
            <x14:sparkline>
              <xm:f>'2030 - 5311'!$DZQ76:$DZQ76</xm:f>
              <xm:sqref>DZQ68</xm:sqref>
            </x14:sparkline>
            <x14:sparkline>
              <xm:f>'2030 - 5311'!$DZR69:$DZR69</xm:f>
              <xm:sqref>DZR67</xm:sqref>
            </x14:sparkline>
            <x14:sparkline>
              <xm:f>'2030 - 5311'!$DZR76:$DZR76</xm:f>
              <xm:sqref>DZR68</xm:sqref>
            </x14:sparkline>
            <x14:sparkline>
              <xm:f>'2030 - 5311'!$DZS69:$DZS69</xm:f>
              <xm:sqref>DZS67</xm:sqref>
            </x14:sparkline>
            <x14:sparkline>
              <xm:f>'2030 - 5311'!$DZS76:$DZS76</xm:f>
              <xm:sqref>DZS68</xm:sqref>
            </x14:sparkline>
            <x14:sparkline>
              <xm:f>'2030 - 5311'!$DZT69:$DZT69</xm:f>
              <xm:sqref>DZT67</xm:sqref>
            </x14:sparkline>
            <x14:sparkline>
              <xm:f>'2030 - 5311'!$DZT76:$DZT76</xm:f>
              <xm:sqref>DZT68</xm:sqref>
            </x14:sparkline>
            <x14:sparkline>
              <xm:f>'2030 - 5311'!$DZU69:$DZU69</xm:f>
              <xm:sqref>DZU67</xm:sqref>
            </x14:sparkline>
            <x14:sparkline>
              <xm:f>'2030 - 5311'!$DZU76:$DZU76</xm:f>
              <xm:sqref>DZU68</xm:sqref>
            </x14:sparkline>
            <x14:sparkline>
              <xm:f>'2030 - 5311'!$DZV69:$DZV69</xm:f>
              <xm:sqref>DZV67</xm:sqref>
            </x14:sparkline>
            <x14:sparkline>
              <xm:f>'2030 - 5311'!$DZV76:$DZV76</xm:f>
              <xm:sqref>DZV68</xm:sqref>
            </x14:sparkline>
            <x14:sparkline>
              <xm:f>'2030 - 5311'!$DZW69:$DZW69</xm:f>
              <xm:sqref>DZW67</xm:sqref>
            </x14:sparkline>
            <x14:sparkline>
              <xm:f>'2030 - 5311'!$DZW76:$DZW76</xm:f>
              <xm:sqref>DZW68</xm:sqref>
            </x14:sparkline>
            <x14:sparkline>
              <xm:f>'2030 - 5311'!$DZX69:$DZX69</xm:f>
              <xm:sqref>DZX67</xm:sqref>
            </x14:sparkline>
            <x14:sparkline>
              <xm:f>'2030 - 5311'!$DZX76:$DZX76</xm:f>
              <xm:sqref>DZX68</xm:sqref>
            </x14:sparkline>
            <x14:sparkline>
              <xm:f>'2030 - 5311'!$DZY69:$DZY69</xm:f>
              <xm:sqref>DZY67</xm:sqref>
            </x14:sparkline>
            <x14:sparkline>
              <xm:f>'2030 - 5311'!$DZY76:$DZY76</xm:f>
              <xm:sqref>DZY68</xm:sqref>
            </x14:sparkline>
            <x14:sparkline>
              <xm:f>'2030 - 5311'!$DZZ69:$DZZ69</xm:f>
              <xm:sqref>DZZ67</xm:sqref>
            </x14:sparkline>
            <x14:sparkline>
              <xm:f>'2030 - 5311'!$DZZ76:$DZZ76</xm:f>
              <xm:sqref>DZZ68</xm:sqref>
            </x14:sparkline>
            <x14:sparkline>
              <xm:f>'2030 - 5311'!$EAA69:$EAA69</xm:f>
              <xm:sqref>EAA67</xm:sqref>
            </x14:sparkline>
            <x14:sparkline>
              <xm:f>'2030 - 5311'!$EAA76:$EAA76</xm:f>
              <xm:sqref>EAA68</xm:sqref>
            </x14:sparkline>
            <x14:sparkline>
              <xm:f>'2030 - 5311'!$EAB69:$EAB69</xm:f>
              <xm:sqref>EAB67</xm:sqref>
            </x14:sparkline>
            <x14:sparkline>
              <xm:f>'2030 - 5311'!$EAB76:$EAB76</xm:f>
              <xm:sqref>EAB68</xm:sqref>
            </x14:sparkline>
            <x14:sparkline>
              <xm:f>'2030 - 5311'!$EAC69:$EAC69</xm:f>
              <xm:sqref>EAC67</xm:sqref>
            </x14:sparkline>
            <x14:sparkline>
              <xm:f>'2030 - 5311'!$EAC76:$EAC76</xm:f>
              <xm:sqref>EAC68</xm:sqref>
            </x14:sparkline>
            <x14:sparkline>
              <xm:f>'2030 - 5311'!$EAD69:$EAD69</xm:f>
              <xm:sqref>EAD67</xm:sqref>
            </x14:sparkline>
            <x14:sparkline>
              <xm:f>'2030 - 5311'!$EAD76:$EAD76</xm:f>
              <xm:sqref>EAD68</xm:sqref>
            </x14:sparkline>
            <x14:sparkline>
              <xm:f>'2030 - 5311'!$EAE69:$EAE69</xm:f>
              <xm:sqref>EAE67</xm:sqref>
            </x14:sparkline>
            <x14:sparkline>
              <xm:f>'2030 - 5311'!$EAE76:$EAE76</xm:f>
              <xm:sqref>EAE68</xm:sqref>
            </x14:sparkline>
            <x14:sparkline>
              <xm:f>'2030 - 5311'!$EAF69:$EAF69</xm:f>
              <xm:sqref>EAF67</xm:sqref>
            </x14:sparkline>
            <x14:sparkline>
              <xm:f>'2030 - 5311'!$EAF76:$EAF76</xm:f>
              <xm:sqref>EAF68</xm:sqref>
            </x14:sparkline>
            <x14:sparkline>
              <xm:f>'2030 - 5311'!$EAG69:$EAG69</xm:f>
              <xm:sqref>EAG67</xm:sqref>
            </x14:sparkline>
            <x14:sparkline>
              <xm:f>'2030 - 5311'!$EAG76:$EAG76</xm:f>
              <xm:sqref>EAG68</xm:sqref>
            </x14:sparkline>
            <x14:sparkline>
              <xm:f>'2030 - 5311'!$EAH69:$EAH69</xm:f>
              <xm:sqref>EAH67</xm:sqref>
            </x14:sparkline>
            <x14:sparkline>
              <xm:f>'2030 - 5311'!$EAH76:$EAH76</xm:f>
              <xm:sqref>EAH68</xm:sqref>
            </x14:sparkline>
            <x14:sparkline>
              <xm:f>'2030 - 5311'!$EAI69:$EAI69</xm:f>
              <xm:sqref>EAI67</xm:sqref>
            </x14:sparkline>
            <x14:sparkline>
              <xm:f>'2030 - 5311'!$EAI76:$EAI76</xm:f>
              <xm:sqref>EAI68</xm:sqref>
            </x14:sparkline>
            <x14:sparkline>
              <xm:f>'2030 - 5311'!$EAJ69:$EAJ69</xm:f>
              <xm:sqref>EAJ67</xm:sqref>
            </x14:sparkline>
            <x14:sparkline>
              <xm:f>'2030 - 5311'!$EAJ76:$EAJ76</xm:f>
              <xm:sqref>EAJ68</xm:sqref>
            </x14:sparkline>
            <x14:sparkline>
              <xm:f>'2030 - 5311'!$EAK69:$EAK69</xm:f>
              <xm:sqref>EAK67</xm:sqref>
            </x14:sparkline>
            <x14:sparkline>
              <xm:f>'2030 - 5311'!$EAK76:$EAK76</xm:f>
              <xm:sqref>EAK68</xm:sqref>
            </x14:sparkline>
            <x14:sparkline>
              <xm:f>'2030 - 5311'!$EAL69:$EAL69</xm:f>
              <xm:sqref>EAL67</xm:sqref>
            </x14:sparkline>
            <x14:sparkline>
              <xm:f>'2030 - 5311'!$EAL76:$EAL76</xm:f>
              <xm:sqref>EAL68</xm:sqref>
            </x14:sparkline>
            <x14:sparkline>
              <xm:f>'2030 - 5311'!$EAM69:$EAM69</xm:f>
              <xm:sqref>EAM67</xm:sqref>
            </x14:sparkline>
            <x14:sparkline>
              <xm:f>'2030 - 5311'!$EAM76:$EAM76</xm:f>
              <xm:sqref>EAM68</xm:sqref>
            </x14:sparkline>
            <x14:sparkline>
              <xm:f>'2030 - 5311'!$EAN69:$EAN69</xm:f>
              <xm:sqref>EAN67</xm:sqref>
            </x14:sparkline>
            <x14:sparkline>
              <xm:f>'2030 - 5311'!$EAN76:$EAN76</xm:f>
              <xm:sqref>EAN68</xm:sqref>
            </x14:sparkline>
            <x14:sparkline>
              <xm:f>'2030 - 5311'!$EAO69:$EAO69</xm:f>
              <xm:sqref>EAO67</xm:sqref>
            </x14:sparkline>
            <x14:sparkline>
              <xm:f>'2030 - 5311'!$EAO76:$EAO76</xm:f>
              <xm:sqref>EAO68</xm:sqref>
            </x14:sparkline>
            <x14:sparkline>
              <xm:f>'2030 - 5311'!$EAP69:$EAP69</xm:f>
              <xm:sqref>EAP67</xm:sqref>
            </x14:sparkline>
            <x14:sparkline>
              <xm:f>'2030 - 5311'!$EAP76:$EAP76</xm:f>
              <xm:sqref>EAP68</xm:sqref>
            </x14:sparkline>
            <x14:sparkline>
              <xm:f>'2030 - 5311'!$EAQ69:$EAQ69</xm:f>
              <xm:sqref>EAQ67</xm:sqref>
            </x14:sparkline>
            <x14:sparkline>
              <xm:f>'2030 - 5311'!$EAQ76:$EAQ76</xm:f>
              <xm:sqref>EAQ68</xm:sqref>
            </x14:sparkline>
            <x14:sparkline>
              <xm:f>'2030 - 5311'!$EAR69:$EAR69</xm:f>
              <xm:sqref>EAR67</xm:sqref>
            </x14:sparkline>
            <x14:sparkline>
              <xm:f>'2030 - 5311'!$EAR76:$EAR76</xm:f>
              <xm:sqref>EAR68</xm:sqref>
            </x14:sparkline>
            <x14:sparkline>
              <xm:f>'2030 - 5311'!$EAS69:$EAS69</xm:f>
              <xm:sqref>EAS67</xm:sqref>
            </x14:sparkline>
            <x14:sparkline>
              <xm:f>'2030 - 5311'!$EAS76:$EAS76</xm:f>
              <xm:sqref>EAS68</xm:sqref>
            </x14:sparkline>
            <x14:sparkline>
              <xm:f>'2030 - 5311'!$EAT69:$EAT69</xm:f>
              <xm:sqref>EAT67</xm:sqref>
            </x14:sparkline>
            <x14:sparkline>
              <xm:f>'2030 - 5311'!$EAT76:$EAT76</xm:f>
              <xm:sqref>EAT68</xm:sqref>
            </x14:sparkline>
            <x14:sparkline>
              <xm:f>'2030 - 5311'!$EAU69:$EAU69</xm:f>
              <xm:sqref>EAU67</xm:sqref>
            </x14:sparkline>
            <x14:sparkline>
              <xm:f>'2030 - 5311'!$EAU76:$EAU76</xm:f>
              <xm:sqref>EAU68</xm:sqref>
            </x14:sparkline>
            <x14:sparkline>
              <xm:f>'2030 - 5311'!$EAV69:$EAV69</xm:f>
              <xm:sqref>EAV67</xm:sqref>
            </x14:sparkline>
            <x14:sparkline>
              <xm:f>'2030 - 5311'!$EAV76:$EAV76</xm:f>
              <xm:sqref>EAV68</xm:sqref>
            </x14:sparkline>
            <x14:sparkline>
              <xm:f>'2030 - 5311'!$EAW69:$EAW69</xm:f>
              <xm:sqref>EAW67</xm:sqref>
            </x14:sparkline>
            <x14:sparkline>
              <xm:f>'2030 - 5311'!$EAW76:$EAW76</xm:f>
              <xm:sqref>EAW68</xm:sqref>
            </x14:sparkline>
            <x14:sparkline>
              <xm:f>'2030 - 5311'!$EAX69:$EAX69</xm:f>
              <xm:sqref>EAX67</xm:sqref>
            </x14:sparkline>
            <x14:sparkline>
              <xm:f>'2030 - 5311'!$EAX76:$EAX76</xm:f>
              <xm:sqref>EAX68</xm:sqref>
            </x14:sparkline>
            <x14:sparkline>
              <xm:f>'2030 - 5311'!$EAY69:$EAY69</xm:f>
              <xm:sqref>EAY67</xm:sqref>
            </x14:sparkline>
            <x14:sparkline>
              <xm:f>'2030 - 5311'!$EAY76:$EAY76</xm:f>
              <xm:sqref>EAY68</xm:sqref>
            </x14:sparkline>
            <x14:sparkline>
              <xm:f>'2030 - 5311'!$EAZ69:$EAZ69</xm:f>
              <xm:sqref>EAZ67</xm:sqref>
            </x14:sparkline>
            <x14:sparkline>
              <xm:f>'2030 - 5311'!$EAZ76:$EAZ76</xm:f>
              <xm:sqref>EAZ68</xm:sqref>
            </x14:sparkline>
            <x14:sparkline>
              <xm:f>'2030 - 5311'!$EBA69:$EBA69</xm:f>
              <xm:sqref>EBA67</xm:sqref>
            </x14:sparkline>
            <x14:sparkline>
              <xm:f>'2030 - 5311'!$EBA76:$EBA76</xm:f>
              <xm:sqref>EBA68</xm:sqref>
            </x14:sparkline>
            <x14:sparkline>
              <xm:f>'2030 - 5311'!$EBB69:$EBB69</xm:f>
              <xm:sqref>EBB67</xm:sqref>
            </x14:sparkline>
            <x14:sparkline>
              <xm:f>'2030 - 5311'!$EBB76:$EBB76</xm:f>
              <xm:sqref>EBB68</xm:sqref>
            </x14:sparkline>
            <x14:sparkline>
              <xm:f>'2030 - 5311'!$EBC69:$EBC69</xm:f>
              <xm:sqref>EBC67</xm:sqref>
            </x14:sparkline>
            <x14:sparkline>
              <xm:f>'2030 - 5311'!$EBC76:$EBC76</xm:f>
              <xm:sqref>EBC68</xm:sqref>
            </x14:sparkline>
            <x14:sparkline>
              <xm:f>'2030 - 5311'!$EBD69:$EBD69</xm:f>
              <xm:sqref>EBD67</xm:sqref>
            </x14:sparkline>
            <x14:sparkline>
              <xm:f>'2030 - 5311'!$EBD76:$EBD76</xm:f>
              <xm:sqref>EBD68</xm:sqref>
            </x14:sparkline>
            <x14:sparkline>
              <xm:f>'2030 - 5311'!$EBE69:$EBE69</xm:f>
              <xm:sqref>EBE67</xm:sqref>
            </x14:sparkline>
            <x14:sparkline>
              <xm:f>'2030 - 5311'!$EBE76:$EBE76</xm:f>
              <xm:sqref>EBE68</xm:sqref>
            </x14:sparkline>
            <x14:sparkline>
              <xm:f>'2030 - 5311'!$EBF69:$EBF69</xm:f>
              <xm:sqref>EBF67</xm:sqref>
            </x14:sparkline>
            <x14:sparkline>
              <xm:f>'2030 - 5311'!$EBF76:$EBF76</xm:f>
              <xm:sqref>EBF68</xm:sqref>
            </x14:sparkline>
            <x14:sparkline>
              <xm:f>'2030 - 5311'!$EBG69:$EBG69</xm:f>
              <xm:sqref>EBG67</xm:sqref>
            </x14:sparkline>
            <x14:sparkline>
              <xm:f>'2030 - 5311'!$EBG76:$EBG76</xm:f>
              <xm:sqref>EBG68</xm:sqref>
            </x14:sparkline>
            <x14:sparkline>
              <xm:f>'2030 - 5311'!$EBH69:$EBH69</xm:f>
              <xm:sqref>EBH67</xm:sqref>
            </x14:sparkline>
            <x14:sparkline>
              <xm:f>'2030 - 5311'!$EBH76:$EBH76</xm:f>
              <xm:sqref>EBH68</xm:sqref>
            </x14:sparkline>
            <x14:sparkline>
              <xm:f>'2030 - 5311'!$EBI69:$EBI69</xm:f>
              <xm:sqref>EBI67</xm:sqref>
            </x14:sparkline>
            <x14:sparkline>
              <xm:f>'2030 - 5311'!$EBI76:$EBI76</xm:f>
              <xm:sqref>EBI68</xm:sqref>
            </x14:sparkline>
            <x14:sparkline>
              <xm:f>'2030 - 5311'!$EBJ69:$EBJ69</xm:f>
              <xm:sqref>EBJ67</xm:sqref>
            </x14:sparkline>
            <x14:sparkline>
              <xm:f>'2030 - 5311'!$EBJ76:$EBJ76</xm:f>
              <xm:sqref>EBJ68</xm:sqref>
            </x14:sparkline>
            <x14:sparkline>
              <xm:f>'2030 - 5311'!$EBK69:$EBK69</xm:f>
              <xm:sqref>EBK67</xm:sqref>
            </x14:sparkline>
            <x14:sparkline>
              <xm:f>'2030 - 5311'!$EBK76:$EBK76</xm:f>
              <xm:sqref>EBK68</xm:sqref>
            </x14:sparkline>
            <x14:sparkline>
              <xm:f>'2030 - 5311'!$EBL69:$EBL69</xm:f>
              <xm:sqref>EBL67</xm:sqref>
            </x14:sparkline>
            <x14:sparkline>
              <xm:f>'2030 - 5311'!$EBL76:$EBL76</xm:f>
              <xm:sqref>EBL68</xm:sqref>
            </x14:sparkline>
            <x14:sparkline>
              <xm:f>'2030 - 5311'!$EBM69:$EBM69</xm:f>
              <xm:sqref>EBM67</xm:sqref>
            </x14:sparkline>
            <x14:sparkline>
              <xm:f>'2030 - 5311'!$EBM76:$EBM76</xm:f>
              <xm:sqref>EBM68</xm:sqref>
            </x14:sparkline>
            <x14:sparkline>
              <xm:f>'2030 - 5311'!$EBN69:$EBN69</xm:f>
              <xm:sqref>EBN67</xm:sqref>
            </x14:sparkline>
            <x14:sparkline>
              <xm:f>'2030 - 5311'!$EBN76:$EBN76</xm:f>
              <xm:sqref>EBN68</xm:sqref>
            </x14:sparkline>
            <x14:sparkline>
              <xm:f>'2030 - 5311'!$EBO69:$EBO69</xm:f>
              <xm:sqref>EBO67</xm:sqref>
            </x14:sparkline>
            <x14:sparkline>
              <xm:f>'2030 - 5311'!$EBO76:$EBO76</xm:f>
              <xm:sqref>EBO68</xm:sqref>
            </x14:sparkline>
            <x14:sparkline>
              <xm:f>'2030 - 5311'!$EBP69:$EBP69</xm:f>
              <xm:sqref>EBP67</xm:sqref>
            </x14:sparkline>
            <x14:sparkline>
              <xm:f>'2030 - 5311'!$EBP76:$EBP76</xm:f>
              <xm:sqref>EBP68</xm:sqref>
            </x14:sparkline>
            <x14:sparkline>
              <xm:f>'2030 - 5311'!$EBQ69:$EBQ69</xm:f>
              <xm:sqref>EBQ67</xm:sqref>
            </x14:sparkline>
            <x14:sparkline>
              <xm:f>'2030 - 5311'!$EBQ76:$EBQ76</xm:f>
              <xm:sqref>EBQ68</xm:sqref>
            </x14:sparkline>
            <x14:sparkline>
              <xm:f>'2030 - 5311'!$EBR69:$EBR69</xm:f>
              <xm:sqref>EBR67</xm:sqref>
            </x14:sparkline>
            <x14:sparkline>
              <xm:f>'2030 - 5311'!$EBR76:$EBR76</xm:f>
              <xm:sqref>EBR68</xm:sqref>
            </x14:sparkline>
            <x14:sparkline>
              <xm:f>'2030 - 5311'!$EBS69:$EBS69</xm:f>
              <xm:sqref>EBS67</xm:sqref>
            </x14:sparkline>
            <x14:sparkline>
              <xm:f>'2030 - 5311'!$EBS76:$EBS76</xm:f>
              <xm:sqref>EBS68</xm:sqref>
            </x14:sparkline>
            <x14:sparkline>
              <xm:f>'2030 - 5311'!$EBT69:$EBT69</xm:f>
              <xm:sqref>EBT67</xm:sqref>
            </x14:sparkline>
            <x14:sparkline>
              <xm:f>'2030 - 5311'!$EBT76:$EBT76</xm:f>
              <xm:sqref>EBT68</xm:sqref>
            </x14:sparkline>
            <x14:sparkline>
              <xm:f>'2030 - 5311'!$EBU69:$EBU69</xm:f>
              <xm:sqref>EBU67</xm:sqref>
            </x14:sparkline>
            <x14:sparkline>
              <xm:f>'2030 - 5311'!$EBU76:$EBU76</xm:f>
              <xm:sqref>EBU68</xm:sqref>
            </x14:sparkline>
            <x14:sparkline>
              <xm:f>'2030 - 5311'!$EBV69:$EBV69</xm:f>
              <xm:sqref>EBV67</xm:sqref>
            </x14:sparkline>
            <x14:sparkline>
              <xm:f>'2030 - 5311'!$EBV76:$EBV76</xm:f>
              <xm:sqref>EBV68</xm:sqref>
            </x14:sparkline>
            <x14:sparkline>
              <xm:f>'2030 - 5311'!$EBW69:$EBW69</xm:f>
              <xm:sqref>EBW67</xm:sqref>
            </x14:sparkline>
            <x14:sparkline>
              <xm:f>'2030 - 5311'!$EBW76:$EBW76</xm:f>
              <xm:sqref>EBW68</xm:sqref>
            </x14:sparkline>
            <x14:sparkline>
              <xm:f>'2030 - 5311'!$EBX69:$EBX69</xm:f>
              <xm:sqref>EBX67</xm:sqref>
            </x14:sparkline>
            <x14:sparkline>
              <xm:f>'2030 - 5311'!$EBX76:$EBX76</xm:f>
              <xm:sqref>EBX68</xm:sqref>
            </x14:sparkline>
            <x14:sparkline>
              <xm:f>'2030 - 5311'!$EBY69:$EBY69</xm:f>
              <xm:sqref>EBY67</xm:sqref>
            </x14:sparkline>
            <x14:sparkline>
              <xm:f>'2030 - 5311'!$EBY76:$EBY76</xm:f>
              <xm:sqref>EBY68</xm:sqref>
            </x14:sparkline>
            <x14:sparkline>
              <xm:f>'2030 - 5311'!$EBZ69:$EBZ69</xm:f>
              <xm:sqref>EBZ67</xm:sqref>
            </x14:sparkline>
            <x14:sparkline>
              <xm:f>'2030 - 5311'!$EBZ76:$EBZ76</xm:f>
              <xm:sqref>EBZ68</xm:sqref>
            </x14:sparkline>
            <x14:sparkline>
              <xm:f>'2030 - 5311'!$ECA69:$ECA69</xm:f>
              <xm:sqref>ECA67</xm:sqref>
            </x14:sparkline>
            <x14:sparkline>
              <xm:f>'2030 - 5311'!$ECA76:$ECA76</xm:f>
              <xm:sqref>ECA68</xm:sqref>
            </x14:sparkline>
            <x14:sparkline>
              <xm:f>'2030 - 5311'!$ECB69:$ECB69</xm:f>
              <xm:sqref>ECB67</xm:sqref>
            </x14:sparkline>
            <x14:sparkline>
              <xm:f>'2030 - 5311'!$ECB76:$ECB76</xm:f>
              <xm:sqref>ECB68</xm:sqref>
            </x14:sparkline>
            <x14:sparkline>
              <xm:f>'2030 - 5311'!$ECC69:$ECC69</xm:f>
              <xm:sqref>ECC67</xm:sqref>
            </x14:sparkline>
            <x14:sparkline>
              <xm:f>'2030 - 5311'!$ECC76:$ECC76</xm:f>
              <xm:sqref>ECC68</xm:sqref>
            </x14:sparkline>
            <x14:sparkline>
              <xm:f>'2030 - 5311'!$ECD69:$ECD69</xm:f>
              <xm:sqref>ECD67</xm:sqref>
            </x14:sparkline>
            <x14:sparkline>
              <xm:f>'2030 - 5311'!$ECD76:$ECD76</xm:f>
              <xm:sqref>ECD68</xm:sqref>
            </x14:sparkline>
            <x14:sparkline>
              <xm:f>'2030 - 5311'!$ECE69:$ECE69</xm:f>
              <xm:sqref>ECE67</xm:sqref>
            </x14:sparkline>
            <x14:sparkline>
              <xm:f>'2030 - 5311'!$ECE76:$ECE76</xm:f>
              <xm:sqref>ECE68</xm:sqref>
            </x14:sparkline>
            <x14:sparkline>
              <xm:f>'2030 - 5311'!$ECF69:$ECF69</xm:f>
              <xm:sqref>ECF67</xm:sqref>
            </x14:sparkline>
            <x14:sparkline>
              <xm:f>'2030 - 5311'!$ECF76:$ECF76</xm:f>
              <xm:sqref>ECF68</xm:sqref>
            </x14:sparkline>
            <x14:sparkline>
              <xm:f>'2030 - 5311'!$ECG69:$ECG69</xm:f>
              <xm:sqref>ECG67</xm:sqref>
            </x14:sparkline>
            <x14:sparkline>
              <xm:f>'2030 - 5311'!$ECG76:$ECG76</xm:f>
              <xm:sqref>ECG68</xm:sqref>
            </x14:sparkline>
            <x14:sparkline>
              <xm:f>'2030 - 5311'!$ECH69:$ECH69</xm:f>
              <xm:sqref>ECH67</xm:sqref>
            </x14:sparkline>
            <x14:sparkline>
              <xm:f>'2030 - 5311'!$ECH76:$ECH76</xm:f>
              <xm:sqref>ECH68</xm:sqref>
            </x14:sparkline>
            <x14:sparkline>
              <xm:f>'2030 - 5311'!$ECI69:$ECI69</xm:f>
              <xm:sqref>ECI67</xm:sqref>
            </x14:sparkline>
            <x14:sparkline>
              <xm:f>'2030 - 5311'!$ECI76:$ECI76</xm:f>
              <xm:sqref>ECI68</xm:sqref>
            </x14:sparkline>
            <x14:sparkline>
              <xm:f>'2030 - 5311'!$ECJ69:$ECJ69</xm:f>
              <xm:sqref>ECJ67</xm:sqref>
            </x14:sparkline>
            <x14:sparkline>
              <xm:f>'2030 - 5311'!$ECJ76:$ECJ76</xm:f>
              <xm:sqref>ECJ68</xm:sqref>
            </x14:sparkline>
            <x14:sparkline>
              <xm:f>'2030 - 5311'!$ECK69:$ECK69</xm:f>
              <xm:sqref>ECK67</xm:sqref>
            </x14:sparkline>
            <x14:sparkline>
              <xm:f>'2030 - 5311'!$ECK76:$ECK76</xm:f>
              <xm:sqref>ECK68</xm:sqref>
            </x14:sparkline>
            <x14:sparkline>
              <xm:f>'2030 - 5311'!$ECL69:$ECL69</xm:f>
              <xm:sqref>ECL67</xm:sqref>
            </x14:sparkline>
            <x14:sparkline>
              <xm:f>'2030 - 5311'!$ECL76:$ECL76</xm:f>
              <xm:sqref>ECL68</xm:sqref>
            </x14:sparkline>
            <x14:sparkline>
              <xm:f>'2030 - 5311'!$ECM69:$ECM69</xm:f>
              <xm:sqref>ECM67</xm:sqref>
            </x14:sparkline>
            <x14:sparkline>
              <xm:f>'2030 - 5311'!$ECM76:$ECM76</xm:f>
              <xm:sqref>ECM68</xm:sqref>
            </x14:sparkline>
            <x14:sparkline>
              <xm:f>'2030 - 5311'!$ECN69:$ECN69</xm:f>
              <xm:sqref>ECN67</xm:sqref>
            </x14:sparkline>
            <x14:sparkline>
              <xm:f>'2030 - 5311'!$ECN76:$ECN76</xm:f>
              <xm:sqref>ECN68</xm:sqref>
            </x14:sparkline>
            <x14:sparkline>
              <xm:f>'2030 - 5311'!$ECO69:$ECO69</xm:f>
              <xm:sqref>ECO67</xm:sqref>
            </x14:sparkline>
            <x14:sparkline>
              <xm:f>'2030 - 5311'!$ECO76:$ECO76</xm:f>
              <xm:sqref>ECO68</xm:sqref>
            </x14:sparkline>
            <x14:sparkline>
              <xm:f>'2030 - 5311'!$ECP69:$ECP69</xm:f>
              <xm:sqref>ECP67</xm:sqref>
            </x14:sparkline>
            <x14:sparkline>
              <xm:f>'2030 - 5311'!$ECP76:$ECP76</xm:f>
              <xm:sqref>ECP68</xm:sqref>
            </x14:sparkline>
            <x14:sparkline>
              <xm:f>'2030 - 5311'!$ECQ69:$ECQ69</xm:f>
              <xm:sqref>ECQ67</xm:sqref>
            </x14:sparkline>
            <x14:sparkline>
              <xm:f>'2030 - 5311'!$ECQ76:$ECQ76</xm:f>
              <xm:sqref>ECQ68</xm:sqref>
            </x14:sparkline>
            <x14:sparkline>
              <xm:f>'2030 - 5311'!$ECR69:$ECR69</xm:f>
              <xm:sqref>ECR67</xm:sqref>
            </x14:sparkline>
            <x14:sparkline>
              <xm:f>'2030 - 5311'!$ECR76:$ECR76</xm:f>
              <xm:sqref>ECR68</xm:sqref>
            </x14:sparkline>
            <x14:sparkline>
              <xm:f>'2030 - 5311'!$ECS69:$ECS69</xm:f>
              <xm:sqref>ECS67</xm:sqref>
            </x14:sparkline>
            <x14:sparkline>
              <xm:f>'2030 - 5311'!$ECS76:$ECS76</xm:f>
              <xm:sqref>ECS68</xm:sqref>
            </x14:sparkline>
            <x14:sparkline>
              <xm:f>'2030 - 5311'!$ECT69:$ECT69</xm:f>
              <xm:sqref>ECT67</xm:sqref>
            </x14:sparkline>
            <x14:sparkline>
              <xm:f>'2030 - 5311'!$ECT76:$ECT76</xm:f>
              <xm:sqref>ECT68</xm:sqref>
            </x14:sparkline>
            <x14:sparkline>
              <xm:f>'2030 - 5311'!$ECU69:$ECU69</xm:f>
              <xm:sqref>ECU67</xm:sqref>
            </x14:sparkline>
            <x14:sparkline>
              <xm:f>'2030 - 5311'!$ECU76:$ECU76</xm:f>
              <xm:sqref>ECU68</xm:sqref>
            </x14:sparkline>
            <x14:sparkline>
              <xm:f>'2030 - 5311'!$ECV69:$ECV69</xm:f>
              <xm:sqref>ECV67</xm:sqref>
            </x14:sparkline>
            <x14:sparkline>
              <xm:f>'2030 - 5311'!$ECV76:$ECV76</xm:f>
              <xm:sqref>ECV68</xm:sqref>
            </x14:sparkline>
            <x14:sparkline>
              <xm:f>'2030 - 5311'!$ECW69:$ECW69</xm:f>
              <xm:sqref>ECW67</xm:sqref>
            </x14:sparkline>
            <x14:sparkline>
              <xm:f>'2030 - 5311'!$ECW76:$ECW76</xm:f>
              <xm:sqref>ECW68</xm:sqref>
            </x14:sparkline>
            <x14:sparkline>
              <xm:f>'2030 - 5311'!$ECX69:$ECX69</xm:f>
              <xm:sqref>ECX67</xm:sqref>
            </x14:sparkline>
            <x14:sparkline>
              <xm:f>'2030 - 5311'!$ECX76:$ECX76</xm:f>
              <xm:sqref>ECX68</xm:sqref>
            </x14:sparkline>
            <x14:sparkline>
              <xm:f>'2030 - 5311'!$ECY69:$ECY69</xm:f>
              <xm:sqref>ECY67</xm:sqref>
            </x14:sparkline>
            <x14:sparkline>
              <xm:f>'2030 - 5311'!$ECY76:$ECY76</xm:f>
              <xm:sqref>ECY68</xm:sqref>
            </x14:sparkline>
            <x14:sparkline>
              <xm:f>'2030 - 5311'!$ECZ69:$ECZ69</xm:f>
              <xm:sqref>ECZ67</xm:sqref>
            </x14:sparkline>
            <x14:sparkline>
              <xm:f>'2030 - 5311'!$ECZ76:$ECZ76</xm:f>
              <xm:sqref>ECZ68</xm:sqref>
            </x14:sparkline>
            <x14:sparkline>
              <xm:f>'2030 - 5311'!$EDA69:$EDA69</xm:f>
              <xm:sqref>EDA67</xm:sqref>
            </x14:sparkline>
            <x14:sparkline>
              <xm:f>'2030 - 5311'!$EDA76:$EDA76</xm:f>
              <xm:sqref>EDA68</xm:sqref>
            </x14:sparkline>
            <x14:sparkline>
              <xm:f>'2030 - 5311'!$EDB69:$EDB69</xm:f>
              <xm:sqref>EDB67</xm:sqref>
            </x14:sparkline>
            <x14:sparkline>
              <xm:f>'2030 - 5311'!$EDB76:$EDB76</xm:f>
              <xm:sqref>EDB68</xm:sqref>
            </x14:sparkline>
            <x14:sparkline>
              <xm:f>'2030 - 5311'!$EDC69:$EDC69</xm:f>
              <xm:sqref>EDC67</xm:sqref>
            </x14:sparkline>
            <x14:sparkline>
              <xm:f>'2030 - 5311'!$EDC76:$EDC76</xm:f>
              <xm:sqref>EDC68</xm:sqref>
            </x14:sparkline>
            <x14:sparkline>
              <xm:f>'2030 - 5311'!$EDD69:$EDD69</xm:f>
              <xm:sqref>EDD67</xm:sqref>
            </x14:sparkline>
            <x14:sparkline>
              <xm:f>'2030 - 5311'!$EDD76:$EDD76</xm:f>
              <xm:sqref>EDD68</xm:sqref>
            </x14:sparkline>
            <x14:sparkline>
              <xm:f>'2030 - 5311'!$EDE69:$EDE69</xm:f>
              <xm:sqref>EDE67</xm:sqref>
            </x14:sparkline>
            <x14:sparkline>
              <xm:f>'2030 - 5311'!$EDE76:$EDE76</xm:f>
              <xm:sqref>EDE68</xm:sqref>
            </x14:sparkline>
            <x14:sparkline>
              <xm:f>'2030 - 5311'!$EDF69:$EDF69</xm:f>
              <xm:sqref>EDF67</xm:sqref>
            </x14:sparkline>
            <x14:sparkline>
              <xm:f>'2030 - 5311'!$EDF76:$EDF76</xm:f>
              <xm:sqref>EDF68</xm:sqref>
            </x14:sparkline>
            <x14:sparkline>
              <xm:f>'2030 - 5311'!$EDG69:$EDG69</xm:f>
              <xm:sqref>EDG67</xm:sqref>
            </x14:sparkline>
            <x14:sparkline>
              <xm:f>'2030 - 5311'!$EDG76:$EDG76</xm:f>
              <xm:sqref>EDG68</xm:sqref>
            </x14:sparkline>
            <x14:sparkline>
              <xm:f>'2030 - 5311'!$EDH69:$EDH69</xm:f>
              <xm:sqref>EDH67</xm:sqref>
            </x14:sparkline>
            <x14:sparkline>
              <xm:f>'2030 - 5311'!$EDH76:$EDH76</xm:f>
              <xm:sqref>EDH68</xm:sqref>
            </x14:sparkline>
            <x14:sparkline>
              <xm:f>'2030 - 5311'!$EDI69:$EDI69</xm:f>
              <xm:sqref>EDI67</xm:sqref>
            </x14:sparkline>
            <x14:sparkline>
              <xm:f>'2030 - 5311'!$EDI76:$EDI76</xm:f>
              <xm:sqref>EDI68</xm:sqref>
            </x14:sparkline>
            <x14:sparkline>
              <xm:f>'2030 - 5311'!$EDJ69:$EDJ69</xm:f>
              <xm:sqref>EDJ67</xm:sqref>
            </x14:sparkline>
            <x14:sparkline>
              <xm:f>'2030 - 5311'!$EDJ76:$EDJ76</xm:f>
              <xm:sqref>EDJ68</xm:sqref>
            </x14:sparkline>
            <x14:sparkline>
              <xm:f>'2030 - 5311'!$EDK69:$EDK69</xm:f>
              <xm:sqref>EDK67</xm:sqref>
            </x14:sparkline>
            <x14:sparkline>
              <xm:f>'2030 - 5311'!$EDK76:$EDK76</xm:f>
              <xm:sqref>EDK68</xm:sqref>
            </x14:sparkline>
            <x14:sparkline>
              <xm:f>'2030 - 5311'!$EDL69:$EDL69</xm:f>
              <xm:sqref>EDL67</xm:sqref>
            </x14:sparkline>
            <x14:sparkline>
              <xm:f>'2030 - 5311'!$EDL76:$EDL76</xm:f>
              <xm:sqref>EDL68</xm:sqref>
            </x14:sparkline>
            <x14:sparkline>
              <xm:f>'2030 - 5311'!$EDM69:$EDM69</xm:f>
              <xm:sqref>EDM67</xm:sqref>
            </x14:sparkline>
            <x14:sparkline>
              <xm:f>'2030 - 5311'!$EDM76:$EDM76</xm:f>
              <xm:sqref>EDM68</xm:sqref>
            </x14:sparkline>
            <x14:sparkline>
              <xm:f>'2030 - 5311'!$EDN69:$EDN69</xm:f>
              <xm:sqref>EDN67</xm:sqref>
            </x14:sparkline>
            <x14:sparkline>
              <xm:f>'2030 - 5311'!$EDN76:$EDN76</xm:f>
              <xm:sqref>EDN68</xm:sqref>
            </x14:sparkline>
            <x14:sparkline>
              <xm:f>'2030 - 5311'!$EDO69:$EDO69</xm:f>
              <xm:sqref>EDO67</xm:sqref>
            </x14:sparkline>
            <x14:sparkline>
              <xm:f>'2030 - 5311'!$EDO76:$EDO76</xm:f>
              <xm:sqref>EDO68</xm:sqref>
            </x14:sparkline>
            <x14:sparkline>
              <xm:f>'2030 - 5311'!$EDP69:$EDP69</xm:f>
              <xm:sqref>EDP67</xm:sqref>
            </x14:sparkline>
            <x14:sparkline>
              <xm:f>'2030 - 5311'!$EDP76:$EDP76</xm:f>
              <xm:sqref>EDP68</xm:sqref>
            </x14:sparkline>
            <x14:sparkline>
              <xm:f>'2030 - 5311'!$EDQ69:$EDQ69</xm:f>
              <xm:sqref>EDQ67</xm:sqref>
            </x14:sparkline>
            <x14:sparkline>
              <xm:f>'2030 - 5311'!$EDQ76:$EDQ76</xm:f>
              <xm:sqref>EDQ68</xm:sqref>
            </x14:sparkline>
            <x14:sparkline>
              <xm:f>'2030 - 5311'!$EDR69:$EDR69</xm:f>
              <xm:sqref>EDR67</xm:sqref>
            </x14:sparkline>
            <x14:sparkline>
              <xm:f>'2030 - 5311'!$EDR76:$EDR76</xm:f>
              <xm:sqref>EDR68</xm:sqref>
            </x14:sparkline>
            <x14:sparkline>
              <xm:f>'2030 - 5311'!$EDS69:$EDS69</xm:f>
              <xm:sqref>EDS67</xm:sqref>
            </x14:sparkline>
            <x14:sparkline>
              <xm:f>'2030 - 5311'!$EDS76:$EDS76</xm:f>
              <xm:sqref>EDS68</xm:sqref>
            </x14:sparkline>
            <x14:sparkline>
              <xm:f>'2030 - 5311'!$EDT69:$EDT69</xm:f>
              <xm:sqref>EDT67</xm:sqref>
            </x14:sparkline>
            <x14:sparkline>
              <xm:f>'2030 - 5311'!$EDT76:$EDT76</xm:f>
              <xm:sqref>EDT68</xm:sqref>
            </x14:sparkline>
            <x14:sparkline>
              <xm:f>'2030 - 5311'!$EDU69:$EDU69</xm:f>
              <xm:sqref>EDU67</xm:sqref>
            </x14:sparkline>
            <x14:sparkline>
              <xm:f>'2030 - 5311'!$EDU76:$EDU76</xm:f>
              <xm:sqref>EDU68</xm:sqref>
            </x14:sparkline>
            <x14:sparkline>
              <xm:f>'2030 - 5311'!$EDV69:$EDV69</xm:f>
              <xm:sqref>EDV67</xm:sqref>
            </x14:sparkline>
            <x14:sparkline>
              <xm:f>'2030 - 5311'!$EDV76:$EDV76</xm:f>
              <xm:sqref>EDV68</xm:sqref>
            </x14:sparkline>
            <x14:sparkline>
              <xm:f>'2030 - 5311'!$EDW69:$EDW69</xm:f>
              <xm:sqref>EDW67</xm:sqref>
            </x14:sparkline>
            <x14:sparkline>
              <xm:f>'2030 - 5311'!$EDW76:$EDW76</xm:f>
              <xm:sqref>EDW68</xm:sqref>
            </x14:sparkline>
            <x14:sparkline>
              <xm:f>'2030 - 5311'!$EDX69:$EDX69</xm:f>
              <xm:sqref>EDX67</xm:sqref>
            </x14:sparkline>
            <x14:sparkline>
              <xm:f>'2030 - 5311'!$EDX76:$EDX76</xm:f>
              <xm:sqref>EDX68</xm:sqref>
            </x14:sparkline>
            <x14:sparkline>
              <xm:f>'2030 - 5311'!$EDY69:$EDY69</xm:f>
              <xm:sqref>EDY67</xm:sqref>
            </x14:sparkline>
            <x14:sparkline>
              <xm:f>'2030 - 5311'!$EDY76:$EDY76</xm:f>
              <xm:sqref>EDY68</xm:sqref>
            </x14:sparkline>
            <x14:sparkline>
              <xm:f>'2030 - 5311'!$EDZ69:$EDZ69</xm:f>
              <xm:sqref>EDZ67</xm:sqref>
            </x14:sparkline>
            <x14:sparkline>
              <xm:f>'2030 - 5311'!$EDZ76:$EDZ76</xm:f>
              <xm:sqref>EDZ68</xm:sqref>
            </x14:sparkline>
            <x14:sparkline>
              <xm:f>'2030 - 5311'!$EEA69:$EEA69</xm:f>
              <xm:sqref>EEA67</xm:sqref>
            </x14:sparkline>
            <x14:sparkline>
              <xm:f>'2030 - 5311'!$EEA76:$EEA76</xm:f>
              <xm:sqref>EEA68</xm:sqref>
            </x14:sparkline>
            <x14:sparkline>
              <xm:f>'2030 - 5311'!$EEB69:$EEB69</xm:f>
              <xm:sqref>EEB67</xm:sqref>
            </x14:sparkline>
            <x14:sparkline>
              <xm:f>'2030 - 5311'!$EEB76:$EEB76</xm:f>
              <xm:sqref>EEB68</xm:sqref>
            </x14:sparkline>
            <x14:sparkline>
              <xm:f>'2030 - 5311'!$EEC69:$EEC69</xm:f>
              <xm:sqref>EEC67</xm:sqref>
            </x14:sparkline>
            <x14:sparkline>
              <xm:f>'2030 - 5311'!$EEC76:$EEC76</xm:f>
              <xm:sqref>EEC68</xm:sqref>
            </x14:sparkline>
            <x14:sparkline>
              <xm:f>'2030 - 5311'!$EED69:$EED69</xm:f>
              <xm:sqref>EED67</xm:sqref>
            </x14:sparkline>
            <x14:sparkline>
              <xm:f>'2030 - 5311'!$EED76:$EED76</xm:f>
              <xm:sqref>EED68</xm:sqref>
            </x14:sparkline>
            <x14:sparkline>
              <xm:f>'2030 - 5311'!$EEE69:$EEE69</xm:f>
              <xm:sqref>EEE67</xm:sqref>
            </x14:sparkline>
            <x14:sparkline>
              <xm:f>'2030 - 5311'!$EEE76:$EEE76</xm:f>
              <xm:sqref>EEE68</xm:sqref>
            </x14:sparkline>
            <x14:sparkline>
              <xm:f>'2030 - 5311'!$EEF69:$EEF69</xm:f>
              <xm:sqref>EEF67</xm:sqref>
            </x14:sparkline>
            <x14:sparkline>
              <xm:f>'2030 - 5311'!$EEF76:$EEF76</xm:f>
              <xm:sqref>EEF68</xm:sqref>
            </x14:sparkline>
            <x14:sparkline>
              <xm:f>'2030 - 5311'!$EEG69:$EEG69</xm:f>
              <xm:sqref>EEG67</xm:sqref>
            </x14:sparkline>
            <x14:sparkline>
              <xm:f>'2030 - 5311'!$EEG76:$EEG76</xm:f>
              <xm:sqref>EEG68</xm:sqref>
            </x14:sparkline>
            <x14:sparkline>
              <xm:f>'2030 - 5311'!$EEH69:$EEH69</xm:f>
              <xm:sqref>EEH67</xm:sqref>
            </x14:sparkline>
            <x14:sparkline>
              <xm:f>'2030 - 5311'!$EEH76:$EEH76</xm:f>
              <xm:sqref>EEH68</xm:sqref>
            </x14:sparkline>
            <x14:sparkline>
              <xm:f>'2030 - 5311'!$EEI69:$EEI69</xm:f>
              <xm:sqref>EEI67</xm:sqref>
            </x14:sparkline>
            <x14:sparkline>
              <xm:f>'2030 - 5311'!$EEI76:$EEI76</xm:f>
              <xm:sqref>EEI68</xm:sqref>
            </x14:sparkline>
            <x14:sparkline>
              <xm:f>'2030 - 5311'!$EEJ69:$EEJ69</xm:f>
              <xm:sqref>EEJ67</xm:sqref>
            </x14:sparkline>
            <x14:sparkline>
              <xm:f>'2030 - 5311'!$EEJ76:$EEJ76</xm:f>
              <xm:sqref>EEJ68</xm:sqref>
            </x14:sparkline>
            <x14:sparkline>
              <xm:f>'2030 - 5311'!$EEK69:$EEK69</xm:f>
              <xm:sqref>EEK67</xm:sqref>
            </x14:sparkline>
            <x14:sparkline>
              <xm:f>'2030 - 5311'!$EEK76:$EEK76</xm:f>
              <xm:sqref>EEK68</xm:sqref>
            </x14:sparkline>
            <x14:sparkline>
              <xm:f>'2030 - 5311'!$EEL69:$EEL69</xm:f>
              <xm:sqref>EEL67</xm:sqref>
            </x14:sparkline>
            <x14:sparkline>
              <xm:f>'2030 - 5311'!$EEL76:$EEL76</xm:f>
              <xm:sqref>EEL68</xm:sqref>
            </x14:sparkline>
            <x14:sparkline>
              <xm:f>'2030 - 5311'!$EEM69:$EEM69</xm:f>
              <xm:sqref>EEM67</xm:sqref>
            </x14:sparkline>
            <x14:sparkline>
              <xm:f>'2030 - 5311'!$EEM76:$EEM76</xm:f>
              <xm:sqref>EEM68</xm:sqref>
            </x14:sparkline>
            <x14:sparkline>
              <xm:f>'2030 - 5311'!$EEN69:$EEN69</xm:f>
              <xm:sqref>EEN67</xm:sqref>
            </x14:sparkline>
            <x14:sparkline>
              <xm:f>'2030 - 5311'!$EEN76:$EEN76</xm:f>
              <xm:sqref>EEN68</xm:sqref>
            </x14:sparkline>
            <x14:sparkline>
              <xm:f>'2030 - 5311'!$EEO69:$EEO69</xm:f>
              <xm:sqref>EEO67</xm:sqref>
            </x14:sparkline>
            <x14:sparkline>
              <xm:f>'2030 - 5311'!$EEO76:$EEO76</xm:f>
              <xm:sqref>EEO68</xm:sqref>
            </x14:sparkline>
            <x14:sparkline>
              <xm:f>'2030 - 5311'!$EEP69:$EEP69</xm:f>
              <xm:sqref>EEP67</xm:sqref>
            </x14:sparkline>
            <x14:sparkline>
              <xm:f>'2030 - 5311'!$EEP76:$EEP76</xm:f>
              <xm:sqref>EEP68</xm:sqref>
            </x14:sparkline>
            <x14:sparkline>
              <xm:f>'2030 - 5311'!$EEQ69:$EEQ69</xm:f>
              <xm:sqref>EEQ67</xm:sqref>
            </x14:sparkline>
            <x14:sparkline>
              <xm:f>'2030 - 5311'!$EEQ76:$EEQ76</xm:f>
              <xm:sqref>EEQ68</xm:sqref>
            </x14:sparkline>
            <x14:sparkline>
              <xm:f>'2030 - 5311'!$EER69:$EER69</xm:f>
              <xm:sqref>EER67</xm:sqref>
            </x14:sparkline>
            <x14:sparkline>
              <xm:f>'2030 - 5311'!$EER76:$EER76</xm:f>
              <xm:sqref>EER68</xm:sqref>
            </x14:sparkline>
            <x14:sparkline>
              <xm:f>'2030 - 5311'!$EES69:$EES69</xm:f>
              <xm:sqref>EES67</xm:sqref>
            </x14:sparkline>
            <x14:sparkline>
              <xm:f>'2030 - 5311'!$EES76:$EES76</xm:f>
              <xm:sqref>EES68</xm:sqref>
            </x14:sparkline>
            <x14:sparkline>
              <xm:f>'2030 - 5311'!$EET69:$EET69</xm:f>
              <xm:sqref>EET67</xm:sqref>
            </x14:sparkline>
            <x14:sparkline>
              <xm:f>'2030 - 5311'!$EET76:$EET76</xm:f>
              <xm:sqref>EET68</xm:sqref>
            </x14:sparkline>
            <x14:sparkline>
              <xm:f>'2030 - 5311'!$EEU69:$EEU69</xm:f>
              <xm:sqref>EEU67</xm:sqref>
            </x14:sparkline>
            <x14:sparkline>
              <xm:f>'2030 - 5311'!$EEU76:$EEU76</xm:f>
              <xm:sqref>EEU68</xm:sqref>
            </x14:sparkline>
            <x14:sparkline>
              <xm:f>'2030 - 5311'!$EEV69:$EEV69</xm:f>
              <xm:sqref>EEV67</xm:sqref>
            </x14:sparkline>
            <x14:sparkline>
              <xm:f>'2030 - 5311'!$EEV76:$EEV76</xm:f>
              <xm:sqref>EEV68</xm:sqref>
            </x14:sparkline>
            <x14:sparkline>
              <xm:f>'2030 - 5311'!$EEW69:$EEW69</xm:f>
              <xm:sqref>EEW67</xm:sqref>
            </x14:sparkline>
            <x14:sparkline>
              <xm:f>'2030 - 5311'!$EEW76:$EEW76</xm:f>
              <xm:sqref>EEW68</xm:sqref>
            </x14:sparkline>
            <x14:sparkline>
              <xm:f>'2030 - 5311'!$EEX69:$EEX69</xm:f>
              <xm:sqref>EEX67</xm:sqref>
            </x14:sparkline>
            <x14:sparkline>
              <xm:f>'2030 - 5311'!$EEX76:$EEX76</xm:f>
              <xm:sqref>EEX68</xm:sqref>
            </x14:sparkline>
            <x14:sparkline>
              <xm:f>'2030 - 5311'!$EEY69:$EEY69</xm:f>
              <xm:sqref>EEY67</xm:sqref>
            </x14:sparkline>
            <x14:sparkline>
              <xm:f>'2030 - 5311'!$EEY76:$EEY76</xm:f>
              <xm:sqref>EEY68</xm:sqref>
            </x14:sparkline>
            <x14:sparkline>
              <xm:f>'2030 - 5311'!$EEZ69:$EEZ69</xm:f>
              <xm:sqref>EEZ67</xm:sqref>
            </x14:sparkline>
            <x14:sparkline>
              <xm:f>'2030 - 5311'!$EEZ76:$EEZ76</xm:f>
              <xm:sqref>EEZ68</xm:sqref>
            </x14:sparkline>
            <x14:sparkline>
              <xm:f>'2030 - 5311'!$EFA69:$EFA69</xm:f>
              <xm:sqref>EFA67</xm:sqref>
            </x14:sparkline>
            <x14:sparkline>
              <xm:f>'2030 - 5311'!$EFA76:$EFA76</xm:f>
              <xm:sqref>EFA68</xm:sqref>
            </x14:sparkline>
            <x14:sparkline>
              <xm:f>'2030 - 5311'!$EFB69:$EFB69</xm:f>
              <xm:sqref>EFB67</xm:sqref>
            </x14:sparkline>
            <x14:sparkline>
              <xm:f>'2030 - 5311'!$EFB76:$EFB76</xm:f>
              <xm:sqref>EFB68</xm:sqref>
            </x14:sparkline>
            <x14:sparkline>
              <xm:f>'2030 - 5311'!$EFC69:$EFC69</xm:f>
              <xm:sqref>EFC67</xm:sqref>
            </x14:sparkline>
            <x14:sparkline>
              <xm:f>'2030 - 5311'!$EFC76:$EFC76</xm:f>
              <xm:sqref>EFC68</xm:sqref>
            </x14:sparkline>
            <x14:sparkline>
              <xm:f>'2030 - 5311'!$EFD69:$EFD69</xm:f>
              <xm:sqref>EFD67</xm:sqref>
            </x14:sparkline>
            <x14:sparkline>
              <xm:f>'2030 - 5311'!$EFD76:$EFD76</xm:f>
              <xm:sqref>EFD68</xm:sqref>
            </x14:sparkline>
            <x14:sparkline>
              <xm:f>'2030 - 5311'!$EFE69:$EFE69</xm:f>
              <xm:sqref>EFE67</xm:sqref>
            </x14:sparkline>
            <x14:sparkline>
              <xm:f>'2030 - 5311'!$EFE76:$EFE76</xm:f>
              <xm:sqref>EFE68</xm:sqref>
            </x14:sparkline>
            <x14:sparkline>
              <xm:f>'2030 - 5311'!$EFF69:$EFF69</xm:f>
              <xm:sqref>EFF67</xm:sqref>
            </x14:sparkline>
            <x14:sparkline>
              <xm:f>'2030 - 5311'!$EFF76:$EFF76</xm:f>
              <xm:sqref>EFF68</xm:sqref>
            </x14:sparkline>
            <x14:sparkline>
              <xm:f>'2030 - 5311'!$EFG69:$EFG69</xm:f>
              <xm:sqref>EFG67</xm:sqref>
            </x14:sparkline>
            <x14:sparkline>
              <xm:f>'2030 - 5311'!$EFG76:$EFG76</xm:f>
              <xm:sqref>EFG68</xm:sqref>
            </x14:sparkline>
            <x14:sparkline>
              <xm:f>'2030 - 5311'!$EFH69:$EFH69</xm:f>
              <xm:sqref>EFH67</xm:sqref>
            </x14:sparkline>
            <x14:sparkline>
              <xm:f>'2030 - 5311'!$EFH76:$EFH76</xm:f>
              <xm:sqref>EFH68</xm:sqref>
            </x14:sparkline>
            <x14:sparkline>
              <xm:f>'2030 - 5311'!$EFI69:$EFI69</xm:f>
              <xm:sqref>EFI67</xm:sqref>
            </x14:sparkline>
            <x14:sparkline>
              <xm:f>'2030 - 5311'!$EFI76:$EFI76</xm:f>
              <xm:sqref>EFI68</xm:sqref>
            </x14:sparkline>
            <x14:sparkline>
              <xm:f>'2030 - 5311'!$EFJ69:$EFJ69</xm:f>
              <xm:sqref>EFJ67</xm:sqref>
            </x14:sparkline>
            <x14:sparkline>
              <xm:f>'2030 - 5311'!$EFJ76:$EFJ76</xm:f>
              <xm:sqref>EFJ68</xm:sqref>
            </x14:sparkline>
            <x14:sparkline>
              <xm:f>'2030 - 5311'!$EFK69:$EFK69</xm:f>
              <xm:sqref>EFK67</xm:sqref>
            </x14:sparkline>
            <x14:sparkline>
              <xm:f>'2030 - 5311'!$EFK76:$EFK76</xm:f>
              <xm:sqref>EFK68</xm:sqref>
            </x14:sparkline>
            <x14:sparkline>
              <xm:f>'2030 - 5311'!$EFL69:$EFL69</xm:f>
              <xm:sqref>EFL67</xm:sqref>
            </x14:sparkline>
            <x14:sparkline>
              <xm:f>'2030 - 5311'!$EFL76:$EFL76</xm:f>
              <xm:sqref>EFL68</xm:sqref>
            </x14:sparkline>
            <x14:sparkline>
              <xm:f>'2030 - 5311'!$EFM69:$EFM69</xm:f>
              <xm:sqref>EFM67</xm:sqref>
            </x14:sparkline>
            <x14:sparkline>
              <xm:f>'2030 - 5311'!$EFM76:$EFM76</xm:f>
              <xm:sqref>EFM68</xm:sqref>
            </x14:sparkline>
            <x14:sparkline>
              <xm:f>'2030 - 5311'!$EFN69:$EFN69</xm:f>
              <xm:sqref>EFN67</xm:sqref>
            </x14:sparkline>
            <x14:sparkline>
              <xm:f>'2030 - 5311'!$EFN76:$EFN76</xm:f>
              <xm:sqref>EFN68</xm:sqref>
            </x14:sparkline>
            <x14:sparkline>
              <xm:f>'2030 - 5311'!$EFO69:$EFO69</xm:f>
              <xm:sqref>EFO67</xm:sqref>
            </x14:sparkline>
            <x14:sparkline>
              <xm:f>'2030 - 5311'!$EFO76:$EFO76</xm:f>
              <xm:sqref>EFO68</xm:sqref>
            </x14:sparkline>
            <x14:sparkline>
              <xm:f>'2030 - 5311'!$EFP69:$EFP69</xm:f>
              <xm:sqref>EFP67</xm:sqref>
            </x14:sparkline>
            <x14:sparkline>
              <xm:f>'2030 - 5311'!$EFP76:$EFP76</xm:f>
              <xm:sqref>EFP68</xm:sqref>
            </x14:sparkline>
            <x14:sparkline>
              <xm:f>'2030 - 5311'!$EFQ69:$EFQ69</xm:f>
              <xm:sqref>EFQ67</xm:sqref>
            </x14:sparkline>
            <x14:sparkline>
              <xm:f>'2030 - 5311'!$EFQ76:$EFQ76</xm:f>
              <xm:sqref>EFQ68</xm:sqref>
            </x14:sparkline>
            <x14:sparkline>
              <xm:f>'2030 - 5311'!$EFR69:$EFR69</xm:f>
              <xm:sqref>EFR67</xm:sqref>
            </x14:sparkline>
            <x14:sparkline>
              <xm:f>'2030 - 5311'!$EFR76:$EFR76</xm:f>
              <xm:sqref>EFR68</xm:sqref>
            </x14:sparkline>
            <x14:sparkline>
              <xm:f>'2030 - 5311'!$EFS69:$EFS69</xm:f>
              <xm:sqref>EFS67</xm:sqref>
            </x14:sparkline>
            <x14:sparkline>
              <xm:f>'2030 - 5311'!$EFS76:$EFS76</xm:f>
              <xm:sqref>EFS68</xm:sqref>
            </x14:sparkline>
            <x14:sparkline>
              <xm:f>'2030 - 5311'!$EFT69:$EFT69</xm:f>
              <xm:sqref>EFT67</xm:sqref>
            </x14:sparkline>
            <x14:sparkline>
              <xm:f>'2030 - 5311'!$EFT76:$EFT76</xm:f>
              <xm:sqref>EFT68</xm:sqref>
            </x14:sparkline>
            <x14:sparkline>
              <xm:f>'2030 - 5311'!$EFU69:$EFU69</xm:f>
              <xm:sqref>EFU67</xm:sqref>
            </x14:sparkline>
            <x14:sparkline>
              <xm:f>'2030 - 5311'!$EFU76:$EFU76</xm:f>
              <xm:sqref>EFU68</xm:sqref>
            </x14:sparkline>
            <x14:sparkline>
              <xm:f>'2030 - 5311'!$EFV69:$EFV69</xm:f>
              <xm:sqref>EFV67</xm:sqref>
            </x14:sparkline>
            <x14:sparkline>
              <xm:f>'2030 - 5311'!$EFV76:$EFV76</xm:f>
              <xm:sqref>EFV68</xm:sqref>
            </x14:sparkline>
            <x14:sparkline>
              <xm:f>'2030 - 5311'!$EFW69:$EFW69</xm:f>
              <xm:sqref>EFW67</xm:sqref>
            </x14:sparkline>
            <x14:sparkline>
              <xm:f>'2030 - 5311'!$EFW76:$EFW76</xm:f>
              <xm:sqref>EFW68</xm:sqref>
            </x14:sparkline>
            <x14:sparkline>
              <xm:f>'2030 - 5311'!$EFX69:$EFX69</xm:f>
              <xm:sqref>EFX67</xm:sqref>
            </x14:sparkline>
            <x14:sparkline>
              <xm:f>'2030 - 5311'!$EFX76:$EFX76</xm:f>
              <xm:sqref>EFX68</xm:sqref>
            </x14:sparkline>
            <x14:sparkline>
              <xm:f>'2030 - 5311'!$EFY69:$EFY69</xm:f>
              <xm:sqref>EFY67</xm:sqref>
            </x14:sparkline>
            <x14:sparkline>
              <xm:f>'2030 - 5311'!$EFY76:$EFY76</xm:f>
              <xm:sqref>EFY68</xm:sqref>
            </x14:sparkline>
            <x14:sparkline>
              <xm:f>'2030 - 5311'!$EFZ69:$EFZ69</xm:f>
              <xm:sqref>EFZ67</xm:sqref>
            </x14:sparkline>
            <x14:sparkline>
              <xm:f>'2030 - 5311'!$EFZ76:$EFZ76</xm:f>
              <xm:sqref>EFZ68</xm:sqref>
            </x14:sparkline>
            <x14:sparkline>
              <xm:f>'2030 - 5311'!$EGA69:$EGA69</xm:f>
              <xm:sqref>EGA67</xm:sqref>
            </x14:sparkline>
            <x14:sparkline>
              <xm:f>'2030 - 5311'!$EGA76:$EGA76</xm:f>
              <xm:sqref>EGA68</xm:sqref>
            </x14:sparkline>
            <x14:sparkline>
              <xm:f>'2030 - 5311'!$EGB69:$EGB69</xm:f>
              <xm:sqref>EGB67</xm:sqref>
            </x14:sparkline>
            <x14:sparkline>
              <xm:f>'2030 - 5311'!$EGB76:$EGB76</xm:f>
              <xm:sqref>EGB68</xm:sqref>
            </x14:sparkline>
            <x14:sparkline>
              <xm:f>'2030 - 5311'!$EGC69:$EGC69</xm:f>
              <xm:sqref>EGC67</xm:sqref>
            </x14:sparkline>
            <x14:sparkline>
              <xm:f>'2030 - 5311'!$EGC76:$EGC76</xm:f>
              <xm:sqref>EGC68</xm:sqref>
            </x14:sparkline>
            <x14:sparkline>
              <xm:f>'2030 - 5311'!$EGD69:$EGD69</xm:f>
              <xm:sqref>EGD67</xm:sqref>
            </x14:sparkline>
            <x14:sparkline>
              <xm:f>'2030 - 5311'!$EGD76:$EGD76</xm:f>
              <xm:sqref>EGD68</xm:sqref>
            </x14:sparkline>
            <x14:sparkline>
              <xm:f>'2030 - 5311'!$EGE69:$EGE69</xm:f>
              <xm:sqref>EGE67</xm:sqref>
            </x14:sparkline>
            <x14:sparkline>
              <xm:f>'2030 - 5311'!$EGE76:$EGE76</xm:f>
              <xm:sqref>EGE68</xm:sqref>
            </x14:sparkline>
            <x14:sparkline>
              <xm:f>'2030 - 5311'!$EGF69:$EGF69</xm:f>
              <xm:sqref>EGF67</xm:sqref>
            </x14:sparkline>
            <x14:sparkline>
              <xm:f>'2030 - 5311'!$EGF76:$EGF76</xm:f>
              <xm:sqref>EGF68</xm:sqref>
            </x14:sparkline>
            <x14:sparkline>
              <xm:f>'2030 - 5311'!$EGG69:$EGG69</xm:f>
              <xm:sqref>EGG67</xm:sqref>
            </x14:sparkline>
            <x14:sparkline>
              <xm:f>'2030 - 5311'!$EGG76:$EGG76</xm:f>
              <xm:sqref>EGG68</xm:sqref>
            </x14:sparkline>
            <x14:sparkline>
              <xm:f>'2030 - 5311'!$EGH69:$EGH69</xm:f>
              <xm:sqref>EGH67</xm:sqref>
            </x14:sparkline>
            <x14:sparkline>
              <xm:f>'2030 - 5311'!$EGH76:$EGH76</xm:f>
              <xm:sqref>EGH68</xm:sqref>
            </x14:sparkline>
            <x14:sparkline>
              <xm:f>'2030 - 5311'!$EGI69:$EGI69</xm:f>
              <xm:sqref>EGI67</xm:sqref>
            </x14:sparkline>
            <x14:sparkline>
              <xm:f>'2030 - 5311'!$EGI76:$EGI76</xm:f>
              <xm:sqref>EGI68</xm:sqref>
            </x14:sparkline>
            <x14:sparkline>
              <xm:f>'2030 - 5311'!$EGJ69:$EGJ69</xm:f>
              <xm:sqref>EGJ67</xm:sqref>
            </x14:sparkline>
            <x14:sparkline>
              <xm:f>'2030 - 5311'!$EGJ76:$EGJ76</xm:f>
              <xm:sqref>EGJ68</xm:sqref>
            </x14:sparkline>
            <x14:sparkline>
              <xm:f>'2030 - 5311'!$EGK69:$EGK69</xm:f>
              <xm:sqref>EGK67</xm:sqref>
            </x14:sparkline>
            <x14:sparkline>
              <xm:f>'2030 - 5311'!$EGK76:$EGK76</xm:f>
              <xm:sqref>EGK68</xm:sqref>
            </x14:sparkline>
            <x14:sparkline>
              <xm:f>'2030 - 5311'!$EGL69:$EGL69</xm:f>
              <xm:sqref>EGL67</xm:sqref>
            </x14:sparkline>
            <x14:sparkline>
              <xm:f>'2030 - 5311'!$EGL76:$EGL76</xm:f>
              <xm:sqref>EGL68</xm:sqref>
            </x14:sparkline>
            <x14:sparkline>
              <xm:f>'2030 - 5311'!$EGM69:$EGM69</xm:f>
              <xm:sqref>EGM67</xm:sqref>
            </x14:sparkline>
            <x14:sparkline>
              <xm:f>'2030 - 5311'!$EGM76:$EGM76</xm:f>
              <xm:sqref>EGM68</xm:sqref>
            </x14:sparkline>
            <x14:sparkline>
              <xm:f>'2030 - 5311'!$EGN69:$EGN69</xm:f>
              <xm:sqref>EGN67</xm:sqref>
            </x14:sparkline>
            <x14:sparkline>
              <xm:f>'2030 - 5311'!$EGN76:$EGN76</xm:f>
              <xm:sqref>EGN68</xm:sqref>
            </x14:sparkline>
            <x14:sparkline>
              <xm:f>'2030 - 5311'!$EGO69:$EGO69</xm:f>
              <xm:sqref>EGO67</xm:sqref>
            </x14:sparkline>
            <x14:sparkline>
              <xm:f>'2030 - 5311'!$EGO76:$EGO76</xm:f>
              <xm:sqref>EGO68</xm:sqref>
            </x14:sparkline>
            <x14:sparkline>
              <xm:f>'2030 - 5311'!$EGP69:$EGP69</xm:f>
              <xm:sqref>EGP67</xm:sqref>
            </x14:sparkline>
            <x14:sparkline>
              <xm:f>'2030 - 5311'!$EGP76:$EGP76</xm:f>
              <xm:sqref>EGP68</xm:sqref>
            </x14:sparkline>
            <x14:sparkline>
              <xm:f>'2030 - 5311'!$EGQ69:$EGQ69</xm:f>
              <xm:sqref>EGQ67</xm:sqref>
            </x14:sparkline>
            <x14:sparkline>
              <xm:f>'2030 - 5311'!$EGQ76:$EGQ76</xm:f>
              <xm:sqref>EGQ68</xm:sqref>
            </x14:sparkline>
            <x14:sparkline>
              <xm:f>'2030 - 5311'!$EGR69:$EGR69</xm:f>
              <xm:sqref>EGR67</xm:sqref>
            </x14:sparkline>
            <x14:sparkline>
              <xm:f>'2030 - 5311'!$EGR76:$EGR76</xm:f>
              <xm:sqref>EGR68</xm:sqref>
            </x14:sparkline>
            <x14:sparkline>
              <xm:f>'2030 - 5311'!$EGS69:$EGS69</xm:f>
              <xm:sqref>EGS67</xm:sqref>
            </x14:sparkline>
            <x14:sparkline>
              <xm:f>'2030 - 5311'!$EGS76:$EGS76</xm:f>
              <xm:sqref>EGS68</xm:sqref>
            </x14:sparkline>
            <x14:sparkline>
              <xm:f>'2030 - 5311'!$EGT69:$EGT69</xm:f>
              <xm:sqref>EGT67</xm:sqref>
            </x14:sparkline>
            <x14:sparkline>
              <xm:f>'2030 - 5311'!$EGT76:$EGT76</xm:f>
              <xm:sqref>EGT68</xm:sqref>
            </x14:sparkline>
            <x14:sparkline>
              <xm:f>'2030 - 5311'!$EGU69:$EGU69</xm:f>
              <xm:sqref>EGU67</xm:sqref>
            </x14:sparkline>
            <x14:sparkline>
              <xm:f>'2030 - 5311'!$EGU76:$EGU76</xm:f>
              <xm:sqref>EGU68</xm:sqref>
            </x14:sparkline>
            <x14:sparkline>
              <xm:f>'2030 - 5311'!$EGV69:$EGV69</xm:f>
              <xm:sqref>EGV67</xm:sqref>
            </x14:sparkline>
            <x14:sparkline>
              <xm:f>'2030 - 5311'!$EGV76:$EGV76</xm:f>
              <xm:sqref>EGV68</xm:sqref>
            </x14:sparkline>
            <x14:sparkline>
              <xm:f>'2030 - 5311'!$EGW69:$EGW69</xm:f>
              <xm:sqref>EGW67</xm:sqref>
            </x14:sparkline>
            <x14:sparkline>
              <xm:f>'2030 - 5311'!$EGW76:$EGW76</xm:f>
              <xm:sqref>EGW68</xm:sqref>
            </x14:sparkline>
            <x14:sparkline>
              <xm:f>'2030 - 5311'!$EGX69:$EGX69</xm:f>
              <xm:sqref>EGX67</xm:sqref>
            </x14:sparkline>
            <x14:sparkline>
              <xm:f>'2030 - 5311'!$EGX76:$EGX76</xm:f>
              <xm:sqref>EGX68</xm:sqref>
            </x14:sparkline>
            <x14:sparkline>
              <xm:f>'2030 - 5311'!$EGY69:$EGY69</xm:f>
              <xm:sqref>EGY67</xm:sqref>
            </x14:sparkline>
            <x14:sparkline>
              <xm:f>'2030 - 5311'!$EGY76:$EGY76</xm:f>
              <xm:sqref>EGY68</xm:sqref>
            </x14:sparkline>
            <x14:sparkline>
              <xm:f>'2030 - 5311'!$EGZ69:$EGZ69</xm:f>
              <xm:sqref>EGZ67</xm:sqref>
            </x14:sparkline>
            <x14:sparkline>
              <xm:f>'2030 - 5311'!$EGZ76:$EGZ76</xm:f>
              <xm:sqref>EGZ68</xm:sqref>
            </x14:sparkline>
            <x14:sparkline>
              <xm:f>'2030 - 5311'!$EHA69:$EHA69</xm:f>
              <xm:sqref>EHA67</xm:sqref>
            </x14:sparkline>
            <x14:sparkline>
              <xm:f>'2030 - 5311'!$EHA76:$EHA76</xm:f>
              <xm:sqref>EHA68</xm:sqref>
            </x14:sparkline>
            <x14:sparkline>
              <xm:f>'2030 - 5311'!$EHB69:$EHB69</xm:f>
              <xm:sqref>EHB67</xm:sqref>
            </x14:sparkline>
            <x14:sparkline>
              <xm:f>'2030 - 5311'!$EHB76:$EHB76</xm:f>
              <xm:sqref>EHB68</xm:sqref>
            </x14:sparkline>
            <x14:sparkline>
              <xm:f>'2030 - 5311'!$EHC69:$EHC69</xm:f>
              <xm:sqref>EHC67</xm:sqref>
            </x14:sparkline>
            <x14:sparkline>
              <xm:f>'2030 - 5311'!$EHC76:$EHC76</xm:f>
              <xm:sqref>EHC68</xm:sqref>
            </x14:sparkline>
            <x14:sparkline>
              <xm:f>'2030 - 5311'!$EHD69:$EHD69</xm:f>
              <xm:sqref>EHD67</xm:sqref>
            </x14:sparkline>
            <x14:sparkline>
              <xm:f>'2030 - 5311'!$EHD76:$EHD76</xm:f>
              <xm:sqref>EHD68</xm:sqref>
            </x14:sparkline>
            <x14:sparkline>
              <xm:f>'2030 - 5311'!$EHE69:$EHE69</xm:f>
              <xm:sqref>EHE67</xm:sqref>
            </x14:sparkline>
            <x14:sparkline>
              <xm:f>'2030 - 5311'!$EHE76:$EHE76</xm:f>
              <xm:sqref>EHE68</xm:sqref>
            </x14:sparkline>
            <x14:sparkline>
              <xm:f>'2030 - 5311'!$EHF69:$EHF69</xm:f>
              <xm:sqref>EHF67</xm:sqref>
            </x14:sparkline>
            <x14:sparkline>
              <xm:f>'2030 - 5311'!$EHF76:$EHF76</xm:f>
              <xm:sqref>EHF68</xm:sqref>
            </x14:sparkline>
            <x14:sparkline>
              <xm:f>'2030 - 5311'!$EHG69:$EHG69</xm:f>
              <xm:sqref>EHG67</xm:sqref>
            </x14:sparkline>
            <x14:sparkline>
              <xm:f>'2030 - 5311'!$EHG76:$EHG76</xm:f>
              <xm:sqref>EHG68</xm:sqref>
            </x14:sparkline>
            <x14:sparkline>
              <xm:f>'2030 - 5311'!$EHH69:$EHH69</xm:f>
              <xm:sqref>EHH67</xm:sqref>
            </x14:sparkline>
            <x14:sparkline>
              <xm:f>'2030 - 5311'!$EHH76:$EHH76</xm:f>
              <xm:sqref>EHH68</xm:sqref>
            </x14:sparkline>
            <x14:sparkline>
              <xm:f>'2030 - 5311'!$EHI69:$EHI69</xm:f>
              <xm:sqref>EHI67</xm:sqref>
            </x14:sparkline>
            <x14:sparkline>
              <xm:f>'2030 - 5311'!$EHI76:$EHI76</xm:f>
              <xm:sqref>EHI68</xm:sqref>
            </x14:sparkline>
            <x14:sparkline>
              <xm:f>'2030 - 5311'!$EHJ69:$EHJ69</xm:f>
              <xm:sqref>EHJ67</xm:sqref>
            </x14:sparkline>
            <x14:sparkline>
              <xm:f>'2030 - 5311'!$EHJ76:$EHJ76</xm:f>
              <xm:sqref>EHJ68</xm:sqref>
            </x14:sparkline>
            <x14:sparkline>
              <xm:f>'2030 - 5311'!$EHK69:$EHK69</xm:f>
              <xm:sqref>EHK67</xm:sqref>
            </x14:sparkline>
            <x14:sparkline>
              <xm:f>'2030 - 5311'!$EHK76:$EHK76</xm:f>
              <xm:sqref>EHK68</xm:sqref>
            </x14:sparkline>
            <x14:sparkline>
              <xm:f>'2030 - 5311'!$EHL69:$EHL69</xm:f>
              <xm:sqref>EHL67</xm:sqref>
            </x14:sparkline>
            <x14:sparkline>
              <xm:f>'2030 - 5311'!$EHL76:$EHL76</xm:f>
              <xm:sqref>EHL68</xm:sqref>
            </x14:sparkline>
            <x14:sparkline>
              <xm:f>'2030 - 5311'!$EHM69:$EHM69</xm:f>
              <xm:sqref>EHM67</xm:sqref>
            </x14:sparkline>
            <x14:sparkline>
              <xm:f>'2030 - 5311'!$EHM76:$EHM76</xm:f>
              <xm:sqref>EHM68</xm:sqref>
            </x14:sparkline>
            <x14:sparkline>
              <xm:f>'2030 - 5311'!$EHN69:$EHN69</xm:f>
              <xm:sqref>EHN67</xm:sqref>
            </x14:sparkline>
            <x14:sparkline>
              <xm:f>'2030 - 5311'!$EHN76:$EHN76</xm:f>
              <xm:sqref>EHN68</xm:sqref>
            </x14:sparkline>
            <x14:sparkline>
              <xm:f>'2030 - 5311'!$EHO69:$EHO69</xm:f>
              <xm:sqref>EHO67</xm:sqref>
            </x14:sparkline>
            <x14:sparkline>
              <xm:f>'2030 - 5311'!$EHO76:$EHO76</xm:f>
              <xm:sqref>EHO68</xm:sqref>
            </x14:sparkline>
            <x14:sparkline>
              <xm:f>'2030 - 5311'!$EHP69:$EHP69</xm:f>
              <xm:sqref>EHP67</xm:sqref>
            </x14:sparkline>
            <x14:sparkline>
              <xm:f>'2030 - 5311'!$EHP76:$EHP76</xm:f>
              <xm:sqref>EHP68</xm:sqref>
            </x14:sparkline>
            <x14:sparkline>
              <xm:f>'2030 - 5311'!$EHQ69:$EHQ69</xm:f>
              <xm:sqref>EHQ67</xm:sqref>
            </x14:sparkline>
            <x14:sparkline>
              <xm:f>'2030 - 5311'!$EHQ76:$EHQ76</xm:f>
              <xm:sqref>EHQ68</xm:sqref>
            </x14:sparkline>
            <x14:sparkline>
              <xm:f>'2030 - 5311'!$EHR69:$EHR69</xm:f>
              <xm:sqref>EHR67</xm:sqref>
            </x14:sparkline>
            <x14:sparkline>
              <xm:f>'2030 - 5311'!$EHR76:$EHR76</xm:f>
              <xm:sqref>EHR68</xm:sqref>
            </x14:sparkline>
            <x14:sparkline>
              <xm:f>'2030 - 5311'!$EHS69:$EHS69</xm:f>
              <xm:sqref>EHS67</xm:sqref>
            </x14:sparkline>
            <x14:sparkline>
              <xm:f>'2030 - 5311'!$EHS76:$EHS76</xm:f>
              <xm:sqref>EHS68</xm:sqref>
            </x14:sparkline>
            <x14:sparkline>
              <xm:f>'2030 - 5311'!$EHT69:$EHT69</xm:f>
              <xm:sqref>EHT67</xm:sqref>
            </x14:sparkline>
            <x14:sparkline>
              <xm:f>'2030 - 5311'!$EHT76:$EHT76</xm:f>
              <xm:sqref>EHT68</xm:sqref>
            </x14:sparkline>
            <x14:sparkline>
              <xm:f>'2030 - 5311'!$EHU69:$EHU69</xm:f>
              <xm:sqref>EHU67</xm:sqref>
            </x14:sparkline>
            <x14:sparkline>
              <xm:f>'2030 - 5311'!$EHU76:$EHU76</xm:f>
              <xm:sqref>EHU68</xm:sqref>
            </x14:sparkline>
            <x14:sparkline>
              <xm:f>'2030 - 5311'!$EHV69:$EHV69</xm:f>
              <xm:sqref>EHV67</xm:sqref>
            </x14:sparkline>
            <x14:sparkline>
              <xm:f>'2030 - 5311'!$EHV76:$EHV76</xm:f>
              <xm:sqref>EHV68</xm:sqref>
            </x14:sparkline>
            <x14:sparkline>
              <xm:f>'2030 - 5311'!$EHW69:$EHW69</xm:f>
              <xm:sqref>EHW67</xm:sqref>
            </x14:sparkline>
            <x14:sparkline>
              <xm:f>'2030 - 5311'!$EHW76:$EHW76</xm:f>
              <xm:sqref>EHW68</xm:sqref>
            </x14:sparkline>
            <x14:sparkline>
              <xm:f>'2030 - 5311'!$EHX69:$EHX69</xm:f>
              <xm:sqref>EHX67</xm:sqref>
            </x14:sparkline>
            <x14:sparkline>
              <xm:f>'2030 - 5311'!$EHX76:$EHX76</xm:f>
              <xm:sqref>EHX68</xm:sqref>
            </x14:sparkline>
            <x14:sparkline>
              <xm:f>'2030 - 5311'!$EHY69:$EHY69</xm:f>
              <xm:sqref>EHY67</xm:sqref>
            </x14:sparkline>
            <x14:sparkline>
              <xm:f>'2030 - 5311'!$EHY76:$EHY76</xm:f>
              <xm:sqref>EHY68</xm:sqref>
            </x14:sparkline>
            <x14:sparkline>
              <xm:f>'2030 - 5311'!$EHZ69:$EHZ69</xm:f>
              <xm:sqref>EHZ67</xm:sqref>
            </x14:sparkline>
            <x14:sparkline>
              <xm:f>'2030 - 5311'!$EHZ76:$EHZ76</xm:f>
              <xm:sqref>EHZ68</xm:sqref>
            </x14:sparkline>
            <x14:sparkline>
              <xm:f>'2030 - 5311'!$EIA69:$EIA69</xm:f>
              <xm:sqref>EIA67</xm:sqref>
            </x14:sparkline>
            <x14:sparkline>
              <xm:f>'2030 - 5311'!$EIA76:$EIA76</xm:f>
              <xm:sqref>EIA68</xm:sqref>
            </x14:sparkline>
            <x14:sparkline>
              <xm:f>'2030 - 5311'!$EIB69:$EIB69</xm:f>
              <xm:sqref>EIB67</xm:sqref>
            </x14:sparkline>
            <x14:sparkline>
              <xm:f>'2030 - 5311'!$EIB76:$EIB76</xm:f>
              <xm:sqref>EIB68</xm:sqref>
            </x14:sparkline>
            <x14:sparkline>
              <xm:f>'2030 - 5311'!$EIC69:$EIC69</xm:f>
              <xm:sqref>EIC67</xm:sqref>
            </x14:sparkline>
            <x14:sparkline>
              <xm:f>'2030 - 5311'!$EIC76:$EIC76</xm:f>
              <xm:sqref>EIC68</xm:sqref>
            </x14:sparkline>
            <x14:sparkline>
              <xm:f>'2030 - 5311'!$EID69:$EID69</xm:f>
              <xm:sqref>EID67</xm:sqref>
            </x14:sparkline>
            <x14:sparkline>
              <xm:f>'2030 - 5311'!$EID76:$EID76</xm:f>
              <xm:sqref>EID68</xm:sqref>
            </x14:sparkline>
            <x14:sparkline>
              <xm:f>'2030 - 5311'!$EIE69:$EIE69</xm:f>
              <xm:sqref>EIE67</xm:sqref>
            </x14:sparkline>
            <x14:sparkline>
              <xm:f>'2030 - 5311'!$EIE76:$EIE76</xm:f>
              <xm:sqref>EIE68</xm:sqref>
            </x14:sparkline>
            <x14:sparkline>
              <xm:f>'2030 - 5311'!$EIF69:$EIF69</xm:f>
              <xm:sqref>EIF67</xm:sqref>
            </x14:sparkline>
            <x14:sparkline>
              <xm:f>'2030 - 5311'!$EIF76:$EIF76</xm:f>
              <xm:sqref>EIF68</xm:sqref>
            </x14:sparkline>
            <x14:sparkline>
              <xm:f>'2030 - 5311'!$EIG69:$EIG69</xm:f>
              <xm:sqref>EIG67</xm:sqref>
            </x14:sparkline>
            <x14:sparkline>
              <xm:f>'2030 - 5311'!$EIG76:$EIG76</xm:f>
              <xm:sqref>EIG68</xm:sqref>
            </x14:sparkline>
            <x14:sparkline>
              <xm:f>'2030 - 5311'!$EIH69:$EIH69</xm:f>
              <xm:sqref>EIH67</xm:sqref>
            </x14:sparkline>
            <x14:sparkline>
              <xm:f>'2030 - 5311'!$EIH76:$EIH76</xm:f>
              <xm:sqref>EIH68</xm:sqref>
            </x14:sparkline>
            <x14:sparkline>
              <xm:f>'2030 - 5311'!$EII69:$EII69</xm:f>
              <xm:sqref>EII67</xm:sqref>
            </x14:sparkline>
            <x14:sparkline>
              <xm:f>'2030 - 5311'!$EII76:$EII76</xm:f>
              <xm:sqref>EII68</xm:sqref>
            </x14:sparkline>
            <x14:sparkline>
              <xm:f>'2030 - 5311'!$EIJ69:$EIJ69</xm:f>
              <xm:sqref>EIJ67</xm:sqref>
            </x14:sparkline>
            <x14:sparkline>
              <xm:f>'2030 - 5311'!$EIJ76:$EIJ76</xm:f>
              <xm:sqref>EIJ68</xm:sqref>
            </x14:sparkline>
            <x14:sparkline>
              <xm:f>'2030 - 5311'!$EIK69:$EIK69</xm:f>
              <xm:sqref>EIK67</xm:sqref>
            </x14:sparkline>
            <x14:sparkline>
              <xm:f>'2030 - 5311'!$EIK76:$EIK76</xm:f>
              <xm:sqref>EIK68</xm:sqref>
            </x14:sparkline>
            <x14:sparkline>
              <xm:f>'2030 - 5311'!$EIL69:$EIL69</xm:f>
              <xm:sqref>EIL67</xm:sqref>
            </x14:sparkline>
            <x14:sparkline>
              <xm:f>'2030 - 5311'!$EIL76:$EIL76</xm:f>
              <xm:sqref>EIL68</xm:sqref>
            </x14:sparkline>
            <x14:sparkline>
              <xm:f>'2030 - 5311'!$EIM69:$EIM69</xm:f>
              <xm:sqref>EIM67</xm:sqref>
            </x14:sparkline>
            <x14:sparkline>
              <xm:f>'2030 - 5311'!$EIM76:$EIM76</xm:f>
              <xm:sqref>EIM68</xm:sqref>
            </x14:sparkline>
            <x14:sparkline>
              <xm:f>'2030 - 5311'!$EIN69:$EIN69</xm:f>
              <xm:sqref>EIN67</xm:sqref>
            </x14:sparkline>
            <x14:sparkline>
              <xm:f>'2030 - 5311'!$EIN76:$EIN76</xm:f>
              <xm:sqref>EIN68</xm:sqref>
            </x14:sparkline>
            <x14:sparkline>
              <xm:f>'2030 - 5311'!$EIO69:$EIO69</xm:f>
              <xm:sqref>EIO67</xm:sqref>
            </x14:sparkline>
            <x14:sparkline>
              <xm:f>'2030 - 5311'!$EIO76:$EIO76</xm:f>
              <xm:sqref>EIO68</xm:sqref>
            </x14:sparkline>
            <x14:sparkline>
              <xm:f>'2030 - 5311'!$EIP69:$EIP69</xm:f>
              <xm:sqref>EIP67</xm:sqref>
            </x14:sparkline>
            <x14:sparkline>
              <xm:f>'2030 - 5311'!$EIP76:$EIP76</xm:f>
              <xm:sqref>EIP68</xm:sqref>
            </x14:sparkline>
            <x14:sparkline>
              <xm:f>'2030 - 5311'!$EIQ69:$EIQ69</xm:f>
              <xm:sqref>EIQ67</xm:sqref>
            </x14:sparkline>
            <x14:sparkline>
              <xm:f>'2030 - 5311'!$EIQ76:$EIQ76</xm:f>
              <xm:sqref>EIQ68</xm:sqref>
            </x14:sparkline>
            <x14:sparkline>
              <xm:f>'2030 - 5311'!$EIR69:$EIR69</xm:f>
              <xm:sqref>EIR67</xm:sqref>
            </x14:sparkline>
            <x14:sparkline>
              <xm:f>'2030 - 5311'!$EIR76:$EIR76</xm:f>
              <xm:sqref>EIR68</xm:sqref>
            </x14:sparkline>
            <x14:sparkline>
              <xm:f>'2030 - 5311'!$EIS69:$EIS69</xm:f>
              <xm:sqref>EIS67</xm:sqref>
            </x14:sparkline>
            <x14:sparkline>
              <xm:f>'2030 - 5311'!$EIS76:$EIS76</xm:f>
              <xm:sqref>EIS68</xm:sqref>
            </x14:sparkline>
            <x14:sparkline>
              <xm:f>'2030 - 5311'!$EIT69:$EIT69</xm:f>
              <xm:sqref>EIT67</xm:sqref>
            </x14:sparkline>
            <x14:sparkline>
              <xm:f>'2030 - 5311'!$EIT76:$EIT76</xm:f>
              <xm:sqref>EIT68</xm:sqref>
            </x14:sparkline>
            <x14:sparkline>
              <xm:f>'2030 - 5311'!$EIU69:$EIU69</xm:f>
              <xm:sqref>EIU67</xm:sqref>
            </x14:sparkline>
            <x14:sparkline>
              <xm:f>'2030 - 5311'!$EIU76:$EIU76</xm:f>
              <xm:sqref>EIU68</xm:sqref>
            </x14:sparkline>
            <x14:sparkline>
              <xm:f>'2030 - 5311'!$EIV69:$EIV69</xm:f>
              <xm:sqref>EIV67</xm:sqref>
            </x14:sparkline>
            <x14:sparkline>
              <xm:f>'2030 - 5311'!$EIV76:$EIV76</xm:f>
              <xm:sqref>EIV68</xm:sqref>
            </x14:sparkline>
            <x14:sparkline>
              <xm:f>'2030 - 5311'!$EIW69:$EIW69</xm:f>
              <xm:sqref>EIW67</xm:sqref>
            </x14:sparkline>
            <x14:sparkline>
              <xm:f>'2030 - 5311'!$EIW76:$EIW76</xm:f>
              <xm:sqref>EIW68</xm:sqref>
            </x14:sparkline>
            <x14:sparkline>
              <xm:f>'2030 - 5311'!$EIX69:$EIX69</xm:f>
              <xm:sqref>EIX67</xm:sqref>
            </x14:sparkline>
            <x14:sparkline>
              <xm:f>'2030 - 5311'!$EIX76:$EIX76</xm:f>
              <xm:sqref>EIX68</xm:sqref>
            </x14:sparkline>
            <x14:sparkline>
              <xm:f>'2030 - 5311'!$EIY69:$EIY69</xm:f>
              <xm:sqref>EIY67</xm:sqref>
            </x14:sparkline>
            <x14:sparkline>
              <xm:f>'2030 - 5311'!$EIY76:$EIY76</xm:f>
              <xm:sqref>EIY68</xm:sqref>
            </x14:sparkline>
            <x14:sparkline>
              <xm:f>'2030 - 5311'!$EIZ69:$EIZ69</xm:f>
              <xm:sqref>EIZ67</xm:sqref>
            </x14:sparkline>
            <x14:sparkline>
              <xm:f>'2030 - 5311'!$EIZ76:$EIZ76</xm:f>
              <xm:sqref>EIZ68</xm:sqref>
            </x14:sparkline>
            <x14:sparkline>
              <xm:f>'2030 - 5311'!$EJA69:$EJA69</xm:f>
              <xm:sqref>EJA67</xm:sqref>
            </x14:sparkline>
            <x14:sparkline>
              <xm:f>'2030 - 5311'!$EJA76:$EJA76</xm:f>
              <xm:sqref>EJA68</xm:sqref>
            </x14:sparkline>
            <x14:sparkline>
              <xm:f>'2030 - 5311'!$EJB69:$EJB69</xm:f>
              <xm:sqref>EJB67</xm:sqref>
            </x14:sparkline>
            <x14:sparkline>
              <xm:f>'2030 - 5311'!$EJB76:$EJB76</xm:f>
              <xm:sqref>EJB68</xm:sqref>
            </x14:sparkline>
            <x14:sparkline>
              <xm:f>'2030 - 5311'!$EJC69:$EJC69</xm:f>
              <xm:sqref>EJC67</xm:sqref>
            </x14:sparkline>
            <x14:sparkline>
              <xm:f>'2030 - 5311'!$EJC76:$EJC76</xm:f>
              <xm:sqref>EJC68</xm:sqref>
            </x14:sparkline>
            <x14:sparkline>
              <xm:f>'2030 - 5311'!$EJD69:$EJD69</xm:f>
              <xm:sqref>EJD67</xm:sqref>
            </x14:sparkline>
            <x14:sparkline>
              <xm:f>'2030 - 5311'!$EJD76:$EJD76</xm:f>
              <xm:sqref>EJD68</xm:sqref>
            </x14:sparkline>
            <x14:sparkline>
              <xm:f>'2030 - 5311'!$EJE69:$EJE69</xm:f>
              <xm:sqref>EJE67</xm:sqref>
            </x14:sparkline>
            <x14:sparkline>
              <xm:f>'2030 - 5311'!$EJE76:$EJE76</xm:f>
              <xm:sqref>EJE68</xm:sqref>
            </x14:sparkline>
            <x14:sparkline>
              <xm:f>'2030 - 5311'!$EJF69:$EJF69</xm:f>
              <xm:sqref>EJF67</xm:sqref>
            </x14:sparkline>
            <x14:sparkline>
              <xm:f>'2030 - 5311'!$EJF76:$EJF76</xm:f>
              <xm:sqref>EJF68</xm:sqref>
            </x14:sparkline>
            <x14:sparkline>
              <xm:f>'2030 - 5311'!$EJG69:$EJG69</xm:f>
              <xm:sqref>EJG67</xm:sqref>
            </x14:sparkline>
            <x14:sparkline>
              <xm:f>'2030 - 5311'!$EJG76:$EJG76</xm:f>
              <xm:sqref>EJG68</xm:sqref>
            </x14:sparkline>
            <x14:sparkline>
              <xm:f>'2030 - 5311'!$EJH69:$EJH69</xm:f>
              <xm:sqref>EJH67</xm:sqref>
            </x14:sparkline>
            <x14:sparkline>
              <xm:f>'2030 - 5311'!$EJH76:$EJH76</xm:f>
              <xm:sqref>EJH68</xm:sqref>
            </x14:sparkline>
            <x14:sparkline>
              <xm:f>'2030 - 5311'!$EJI69:$EJI69</xm:f>
              <xm:sqref>EJI67</xm:sqref>
            </x14:sparkline>
            <x14:sparkline>
              <xm:f>'2030 - 5311'!$EJI76:$EJI76</xm:f>
              <xm:sqref>EJI68</xm:sqref>
            </x14:sparkline>
            <x14:sparkline>
              <xm:f>'2030 - 5311'!$EJJ69:$EJJ69</xm:f>
              <xm:sqref>EJJ67</xm:sqref>
            </x14:sparkline>
            <x14:sparkline>
              <xm:f>'2030 - 5311'!$EJJ76:$EJJ76</xm:f>
              <xm:sqref>EJJ68</xm:sqref>
            </x14:sparkline>
            <x14:sparkline>
              <xm:f>'2030 - 5311'!$EJK69:$EJK69</xm:f>
              <xm:sqref>EJK67</xm:sqref>
            </x14:sparkline>
            <x14:sparkline>
              <xm:f>'2030 - 5311'!$EJK76:$EJK76</xm:f>
              <xm:sqref>EJK68</xm:sqref>
            </x14:sparkline>
            <x14:sparkline>
              <xm:f>'2030 - 5311'!$EJL69:$EJL69</xm:f>
              <xm:sqref>EJL67</xm:sqref>
            </x14:sparkline>
            <x14:sparkline>
              <xm:f>'2030 - 5311'!$EJL76:$EJL76</xm:f>
              <xm:sqref>EJL68</xm:sqref>
            </x14:sparkline>
            <x14:sparkline>
              <xm:f>'2030 - 5311'!$EJM69:$EJM69</xm:f>
              <xm:sqref>EJM67</xm:sqref>
            </x14:sparkline>
            <x14:sparkline>
              <xm:f>'2030 - 5311'!$EJM76:$EJM76</xm:f>
              <xm:sqref>EJM68</xm:sqref>
            </x14:sparkline>
            <x14:sparkline>
              <xm:f>'2030 - 5311'!$EJN69:$EJN69</xm:f>
              <xm:sqref>EJN67</xm:sqref>
            </x14:sparkline>
            <x14:sparkline>
              <xm:f>'2030 - 5311'!$EJN76:$EJN76</xm:f>
              <xm:sqref>EJN68</xm:sqref>
            </x14:sparkline>
            <x14:sparkline>
              <xm:f>'2030 - 5311'!$EJO69:$EJO69</xm:f>
              <xm:sqref>EJO67</xm:sqref>
            </x14:sparkline>
            <x14:sparkline>
              <xm:f>'2030 - 5311'!$EJO76:$EJO76</xm:f>
              <xm:sqref>EJO68</xm:sqref>
            </x14:sparkline>
            <x14:sparkline>
              <xm:f>'2030 - 5311'!$EJP69:$EJP69</xm:f>
              <xm:sqref>EJP67</xm:sqref>
            </x14:sparkline>
            <x14:sparkline>
              <xm:f>'2030 - 5311'!$EJP76:$EJP76</xm:f>
              <xm:sqref>EJP68</xm:sqref>
            </x14:sparkline>
            <x14:sparkline>
              <xm:f>'2030 - 5311'!$EJQ69:$EJQ69</xm:f>
              <xm:sqref>EJQ67</xm:sqref>
            </x14:sparkline>
            <x14:sparkline>
              <xm:f>'2030 - 5311'!$EJQ76:$EJQ76</xm:f>
              <xm:sqref>EJQ68</xm:sqref>
            </x14:sparkline>
            <x14:sparkline>
              <xm:f>'2030 - 5311'!$EJR69:$EJR69</xm:f>
              <xm:sqref>EJR67</xm:sqref>
            </x14:sparkline>
            <x14:sparkline>
              <xm:f>'2030 - 5311'!$EJR76:$EJR76</xm:f>
              <xm:sqref>EJR68</xm:sqref>
            </x14:sparkline>
            <x14:sparkline>
              <xm:f>'2030 - 5311'!$EJS69:$EJS69</xm:f>
              <xm:sqref>EJS67</xm:sqref>
            </x14:sparkline>
            <x14:sparkline>
              <xm:f>'2030 - 5311'!$EJS76:$EJS76</xm:f>
              <xm:sqref>EJS68</xm:sqref>
            </x14:sparkline>
            <x14:sparkline>
              <xm:f>'2030 - 5311'!$EJT69:$EJT69</xm:f>
              <xm:sqref>EJT67</xm:sqref>
            </x14:sparkline>
            <x14:sparkline>
              <xm:f>'2030 - 5311'!$EJT76:$EJT76</xm:f>
              <xm:sqref>EJT68</xm:sqref>
            </x14:sparkline>
            <x14:sparkline>
              <xm:f>'2030 - 5311'!$EJU69:$EJU69</xm:f>
              <xm:sqref>EJU67</xm:sqref>
            </x14:sparkline>
            <x14:sparkline>
              <xm:f>'2030 - 5311'!$EJU76:$EJU76</xm:f>
              <xm:sqref>EJU68</xm:sqref>
            </x14:sparkline>
            <x14:sparkline>
              <xm:f>'2030 - 5311'!$EJV69:$EJV69</xm:f>
              <xm:sqref>EJV67</xm:sqref>
            </x14:sparkline>
            <x14:sparkline>
              <xm:f>'2030 - 5311'!$EJV76:$EJV76</xm:f>
              <xm:sqref>EJV68</xm:sqref>
            </x14:sparkline>
            <x14:sparkline>
              <xm:f>'2030 - 5311'!$EJW69:$EJW69</xm:f>
              <xm:sqref>EJW67</xm:sqref>
            </x14:sparkline>
            <x14:sparkline>
              <xm:f>'2030 - 5311'!$EJW76:$EJW76</xm:f>
              <xm:sqref>EJW68</xm:sqref>
            </x14:sparkline>
            <x14:sparkline>
              <xm:f>'2030 - 5311'!$EJX69:$EJX69</xm:f>
              <xm:sqref>EJX67</xm:sqref>
            </x14:sparkline>
            <x14:sparkline>
              <xm:f>'2030 - 5311'!$EJX76:$EJX76</xm:f>
              <xm:sqref>EJX68</xm:sqref>
            </x14:sparkline>
            <x14:sparkline>
              <xm:f>'2030 - 5311'!$EJY69:$EJY69</xm:f>
              <xm:sqref>EJY67</xm:sqref>
            </x14:sparkline>
            <x14:sparkline>
              <xm:f>'2030 - 5311'!$EJY76:$EJY76</xm:f>
              <xm:sqref>EJY68</xm:sqref>
            </x14:sparkline>
            <x14:sparkline>
              <xm:f>'2030 - 5311'!$EJZ69:$EJZ69</xm:f>
              <xm:sqref>EJZ67</xm:sqref>
            </x14:sparkline>
            <x14:sparkline>
              <xm:f>'2030 - 5311'!$EJZ76:$EJZ76</xm:f>
              <xm:sqref>EJZ68</xm:sqref>
            </x14:sparkline>
            <x14:sparkline>
              <xm:f>'2030 - 5311'!$EKA69:$EKA69</xm:f>
              <xm:sqref>EKA67</xm:sqref>
            </x14:sparkline>
            <x14:sparkline>
              <xm:f>'2030 - 5311'!$EKA76:$EKA76</xm:f>
              <xm:sqref>EKA68</xm:sqref>
            </x14:sparkline>
            <x14:sparkline>
              <xm:f>'2030 - 5311'!$EKB69:$EKB69</xm:f>
              <xm:sqref>EKB67</xm:sqref>
            </x14:sparkline>
            <x14:sparkline>
              <xm:f>'2030 - 5311'!$EKB76:$EKB76</xm:f>
              <xm:sqref>EKB68</xm:sqref>
            </x14:sparkline>
            <x14:sparkline>
              <xm:f>'2030 - 5311'!$EKC69:$EKC69</xm:f>
              <xm:sqref>EKC67</xm:sqref>
            </x14:sparkline>
            <x14:sparkline>
              <xm:f>'2030 - 5311'!$EKC76:$EKC76</xm:f>
              <xm:sqref>EKC68</xm:sqref>
            </x14:sparkline>
            <x14:sparkline>
              <xm:f>'2030 - 5311'!$EKD69:$EKD69</xm:f>
              <xm:sqref>EKD67</xm:sqref>
            </x14:sparkline>
            <x14:sparkline>
              <xm:f>'2030 - 5311'!$EKD76:$EKD76</xm:f>
              <xm:sqref>EKD68</xm:sqref>
            </x14:sparkline>
            <x14:sparkline>
              <xm:f>'2030 - 5311'!$EKE69:$EKE69</xm:f>
              <xm:sqref>EKE67</xm:sqref>
            </x14:sparkline>
            <x14:sparkline>
              <xm:f>'2030 - 5311'!$EKE76:$EKE76</xm:f>
              <xm:sqref>EKE68</xm:sqref>
            </x14:sparkline>
            <x14:sparkline>
              <xm:f>'2030 - 5311'!$EKF69:$EKF69</xm:f>
              <xm:sqref>EKF67</xm:sqref>
            </x14:sparkline>
            <x14:sparkline>
              <xm:f>'2030 - 5311'!$EKF76:$EKF76</xm:f>
              <xm:sqref>EKF68</xm:sqref>
            </x14:sparkline>
            <x14:sparkline>
              <xm:f>'2030 - 5311'!$EKG69:$EKG69</xm:f>
              <xm:sqref>EKG67</xm:sqref>
            </x14:sparkline>
            <x14:sparkline>
              <xm:f>'2030 - 5311'!$EKG76:$EKG76</xm:f>
              <xm:sqref>EKG68</xm:sqref>
            </x14:sparkline>
            <x14:sparkline>
              <xm:f>'2030 - 5311'!$EKH69:$EKH69</xm:f>
              <xm:sqref>EKH67</xm:sqref>
            </x14:sparkline>
            <x14:sparkline>
              <xm:f>'2030 - 5311'!$EKH76:$EKH76</xm:f>
              <xm:sqref>EKH68</xm:sqref>
            </x14:sparkline>
            <x14:sparkline>
              <xm:f>'2030 - 5311'!$EKI69:$EKI69</xm:f>
              <xm:sqref>EKI67</xm:sqref>
            </x14:sparkline>
            <x14:sparkline>
              <xm:f>'2030 - 5311'!$EKI76:$EKI76</xm:f>
              <xm:sqref>EKI68</xm:sqref>
            </x14:sparkline>
            <x14:sparkline>
              <xm:f>'2030 - 5311'!$EKJ69:$EKJ69</xm:f>
              <xm:sqref>EKJ67</xm:sqref>
            </x14:sparkline>
            <x14:sparkline>
              <xm:f>'2030 - 5311'!$EKJ76:$EKJ76</xm:f>
              <xm:sqref>EKJ68</xm:sqref>
            </x14:sparkline>
            <x14:sparkline>
              <xm:f>'2030 - 5311'!$EKK69:$EKK69</xm:f>
              <xm:sqref>EKK67</xm:sqref>
            </x14:sparkline>
            <x14:sparkline>
              <xm:f>'2030 - 5311'!$EKK76:$EKK76</xm:f>
              <xm:sqref>EKK68</xm:sqref>
            </x14:sparkline>
            <x14:sparkline>
              <xm:f>'2030 - 5311'!$EKL69:$EKL69</xm:f>
              <xm:sqref>EKL67</xm:sqref>
            </x14:sparkline>
            <x14:sparkline>
              <xm:f>'2030 - 5311'!$EKL76:$EKL76</xm:f>
              <xm:sqref>EKL68</xm:sqref>
            </x14:sparkline>
            <x14:sparkline>
              <xm:f>'2030 - 5311'!$EKM69:$EKM69</xm:f>
              <xm:sqref>EKM67</xm:sqref>
            </x14:sparkline>
            <x14:sparkline>
              <xm:f>'2030 - 5311'!$EKM76:$EKM76</xm:f>
              <xm:sqref>EKM68</xm:sqref>
            </x14:sparkline>
            <x14:sparkline>
              <xm:f>'2030 - 5311'!$EKN69:$EKN69</xm:f>
              <xm:sqref>EKN67</xm:sqref>
            </x14:sparkline>
            <x14:sparkline>
              <xm:f>'2030 - 5311'!$EKN76:$EKN76</xm:f>
              <xm:sqref>EKN68</xm:sqref>
            </x14:sparkline>
            <x14:sparkline>
              <xm:f>'2030 - 5311'!$EKO69:$EKO69</xm:f>
              <xm:sqref>EKO67</xm:sqref>
            </x14:sparkline>
            <x14:sparkline>
              <xm:f>'2030 - 5311'!$EKO76:$EKO76</xm:f>
              <xm:sqref>EKO68</xm:sqref>
            </x14:sparkline>
            <x14:sparkline>
              <xm:f>'2030 - 5311'!$EKP69:$EKP69</xm:f>
              <xm:sqref>EKP67</xm:sqref>
            </x14:sparkline>
            <x14:sparkline>
              <xm:f>'2030 - 5311'!$EKP76:$EKP76</xm:f>
              <xm:sqref>EKP68</xm:sqref>
            </x14:sparkline>
            <x14:sparkline>
              <xm:f>'2030 - 5311'!$EKQ69:$EKQ69</xm:f>
              <xm:sqref>EKQ67</xm:sqref>
            </x14:sparkline>
            <x14:sparkline>
              <xm:f>'2030 - 5311'!$EKQ76:$EKQ76</xm:f>
              <xm:sqref>EKQ68</xm:sqref>
            </x14:sparkline>
            <x14:sparkline>
              <xm:f>'2030 - 5311'!$EKR69:$EKR69</xm:f>
              <xm:sqref>EKR67</xm:sqref>
            </x14:sparkline>
            <x14:sparkline>
              <xm:f>'2030 - 5311'!$EKR76:$EKR76</xm:f>
              <xm:sqref>EKR68</xm:sqref>
            </x14:sparkline>
            <x14:sparkline>
              <xm:f>'2030 - 5311'!$EKS69:$EKS69</xm:f>
              <xm:sqref>EKS67</xm:sqref>
            </x14:sparkline>
            <x14:sparkline>
              <xm:f>'2030 - 5311'!$EKS76:$EKS76</xm:f>
              <xm:sqref>EKS68</xm:sqref>
            </x14:sparkline>
            <x14:sparkline>
              <xm:f>'2030 - 5311'!$EKT69:$EKT69</xm:f>
              <xm:sqref>EKT67</xm:sqref>
            </x14:sparkline>
            <x14:sparkline>
              <xm:f>'2030 - 5311'!$EKT76:$EKT76</xm:f>
              <xm:sqref>EKT68</xm:sqref>
            </x14:sparkline>
            <x14:sparkline>
              <xm:f>'2030 - 5311'!$EKU69:$EKU69</xm:f>
              <xm:sqref>EKU67</xm:sqref>
            </x14:sparkline>
            <x14:sparkline>
              <xm:f>'2030 - 5311'!$EKU76:$EKU76</xm:f>
              <xm:sqref>EKU68</xm:sqref>
            </x14:sparkline>
            <x14:sparkline>
              <xm:f>'2030 - 5311'!$EKV69:$EKV69</xm:f>
              <xm:sqref>EKV67</xm:sqref>
            </x14:sparkline>
            <x14:sparkline>
              <xm:f>'2030 - 5311'!$EKV76:$EKV76</xm:f>
              <xm:sqref>EKV68</xm:sqref>
            </x14:sparkline>
            <x14:sparkline>
              <xm:f>'2030 - 5311'!$EKW69:$EKW69</xm:f>
              <xm:sqref>EKW67</xm:sqref>
            </x14:sparkline>
            <x14:sparkline>
              <xm:f>'2030 - 5311'!$EKW76:$EKW76</xm:f>
              <xm:sqref>EKW68</xm:sqref>
            </x14:sparkline>
            <x14:sparkline>
              <xm:f>'2030 - 5311'!$EKX69:$EKX69</xm:f>
              <xm:sqref>EKX67</xm:sqref>
            </x14:sparkline>
            <x14:sparkline>
              <xm:f>'2030 - 5311'!$EKX76:$EKX76</xm:f>
              <xm:sqref>EKX68</xm:sqref>
            </x14:sparkline>
            <x14:sparkline>
              <xm:f>'2030 - 5311'!$EKY69:$EKY69</xm:f>
              <xm:sqref>EKY67</xm:sqref>
            </x14:sparkline>
            <x14:sparkline>
              <xm:f>'2030 - 5311'!$EKY76:$EKY76</xm:f>
              <xm:sqref>EKY68</xm:sqref>
            </x14:sparkline>
            <x14:sparkline>
              <xm:f>'2030 - 5311'!$EKZ69:$EKZ69</xm:f>
              <xm:sqref>EKZ67</xm:sqref>
            </x14:sparkline>
            <x14:sparkline>
              <xm:f>'2030 - 5311'!$EKZ76:$EKZ76</xm:f>
              <xm:sqref>EKZ68</xm:sqref>
            </x14:sparkline>
            <x14:sparkline>
              <xm:f>'2030 - 5311'!$ELA69:$ELA69</xm:f>
              <xm:sqref>ELA67</xm:sqref>
            </x14:sparkline>
            <x14:sparkline>
              <xm:f>'2030 - 5311'!$ELA76:$ELA76</xm:f>
              <xm:sqref>ELA68</xm:sqref>
            </x14:sparkline>
            <x14:sparkline>
              <xm:f>'2030 - 5311'!$ELB69:$ELB69</xm:f>
              <xm:sqref>ELB67</xm:sqref>
            </x14:sparkline>
            <x14:sparkline>
              <xm:f>'2030 - 5311'!$ELB76:$ELB76</xm:f>
              <xm:sqref>ELB68</xm:sqref>
            </x14:sparkline>
            <x14:sparkline>
              <xm:f>'2030 - 5311'!$ELC69:$ELC69</xm:f>
              <xm:sqref>ELC67</xm:sqref>
            </x14:sparkline>
            <x14:sparkline>
              <xm:f>'2030 - 5311'!$ELC76:$ELC76</xm:f>
              <xm:sqref>ELC68</xm:sqref>
            </x14:sparkline>
            <x14:sparkline>
              <xm:f>'2030 - 5311'!$ELD69:$ELD69</xm:f>
              <xm:sqref>ELD67</xm:sqref>
            </x14:sparkline>
            <x14:sparkline>
              <xm:f>'2030 - 5311'!$ELD76:$ELD76</xm:f>
              <xm:sqref>ELD68</xm:sqref>
            </x14:sparkline>
            <x14:sparkline>
              <xm:f>'2030 - 5311'!$ELE69:$ELE69</xm:f>
              <xm:sqref>ELE67</xm:sqref>
            </x14:sparkline>
            <x14:sparkline>
              <xm:f>'2030 - 5311'!$ELE76:$ELE76</xm:f>
              <xm:sqref>ELE68</xm:sqref>
            </x14:sparkline>
            <x14:sparkline>
              <xm:f>'2030 - 5311'!$ELF69:$ELF69</xm:f>
              <xm:sqref>ELF67</xm:sqref>
            </x14:sparkline>
            <x14:sparkline>
              <xm:f>'2030 - 5311'!$ELF76:$ELF76</xm:f>
              <xm:sqref>ELF68</xm:sqref>
            </x14:sparkline>
            <x14:sparkline>
              <xm:f>'2030 - 5311'!$ELG69:$ELG69</xm:f>
              <xm:sqref>ELG67</xm:sqref>
            </x14:sparkline>
            <x14:sparkline>
              <xm:f>'2030 - 5311'!$ELG76:$ELG76</xm:f>
              <xm:sqref>ELG68</xm:sqref>
            </x14:sparkline>
            <x14:sparkline>
              <xm:f>'2030 - 5311'!$ELH69:$ELH69</xm:f>
              <xm:sqref>ELH67</xm:sqref>
            </x14:sparkline>
            <x14:sparkline>
              <xm:f>'2030 - 5311'!$ELH76:$ELH76</xm:f>
              <xm:sqref>ELH68</xm:sqref>
            </x14:sparkline>
            <x14:sparkline>
              <xm:f>'2030 - 5311'!$ELI69:$ELI69</xm:f>
              <xm:sqref>ELI67</xm:sqref>
            </x14:sparkline>
            <x14:sparkline>
              <xm:f>'2030 - 5311'!$ELI76:$ELI76</xm:f>
              <xm:sqref>ELI68</xm:sqref>
            </x14:sparkline>
            <x14:sparkline>
              <xm:f>'2030 - 5311'!$ELJ69:$ELJ69</xm:f>
              <xm:sqref>ELJ67</xm:sqref>
            </x14:sparkline>
            <x14:sparkline>
              <xm:f>'2030 - 5311'!$ELJ76:$ELJ76</xm:f>
              <xm:sqref>ELJ68</xm:sqref>
            </x14:sparkline>
            <x14:sparkline>
              <xm:f>'2030 - 5311'!$ELK69:$ELK69</xm:f>
              <xm:sqref>ELK67</xm:sqref>
            </x14:sparkline>
            <x14:sparkline>
              <xm:f>'2030 - 5311'!$ELK76:$ELK76</xm:f>
              <xm:sqref>ELK68</xm:sqref>
            </x14:sparkline>
            <x14:sparkline>
              <xm:f>'2030 - 5311'!$ELL69:$ELL69</xm:f>
              <xm:sqref>ELL67</xm:sqref>
            </x14:sparkline>
            <x14:sparkline>
              <xm:f>'2030 - 5311'!$ELL76:$ELL76</xm:f>
              <xm:sqref>ELL68</xm:sqref>
            </x14:sparkline>
            <x14:sparkline>
              <xm:f>'2030 - 5311'!$ELM69:$ELM69</xm:f>
              <xm:sqref>ELM67</xm:sqref>
            </x14:sparkline>
            <x14:sparkline>
              <xm:f>'2030 - 5311'!$ELM76:$ELM76</xm:f>
              <xm:sqref>ELM68</xm:sqref>
            </x14:sparkline>
            <x14:sparkline>
              <xm:f>'2030 - 5311'!$ELN69:$ELN69</xm:f>
              <xm:sqref>ELN67</xm:sqref>
            </x14:sparkline>
            <x14:sparkline>
              <xm:f>'2030 - 5311'!$ELN76:$ELN76</xm:f>
              <xm:sqref>ELN68</xm:sqref>
            </x14:sparkline>
            <x14:sparkline>
              <xm:f>'2030 - 5311'!$ELO69:$ELO69</xm:f>
              <xm:sqref>ELO67</xm:sqref>
            </x14:sparkline>
            <x14:sparkline>
              <xm:f>'2030 - 5311'!$ELO76:$ELO76</xm:f>
              <xm:sqref>ELO68</xm:sqref>
            </x14:sparkline>
            <x14:sparkline>
              <xm:f>'2030 - 5311'!$ELP69:$ELP69</xm:f>
              <xm:sqref>ELP67</xm:sqref>
            </x14:sparkline>
            <x14:sparkline>
              <xm:f>'2030 - 5311'!$ELP76:$ELP76</xm:f>
              <xm:sqref>ELP68</xm:sqref>
            </x14:sparkline>
            <x14:sparkline>
              <xm:f>'2030 - 5311'!$ELQ69:$ELQ69</xm:f>
              <xm:sqref>ELQ67</xm:sqref>
            </x14:sparkline>
            <x14:sparkline>
              <xm:f>'2030 - 5311'!$ELQ76:$ELQ76</xm:f>
              <xm:sqref>ELQ68</xm:sqref>
            </x14:sparkline>
            <x14:sparkline>
              <xm:f>'2030 - 5311'!$ELR69:$ELR69</xm:f>
              <xm:sqref>ELR67</xm:sqref>
            </x14:sparkline>
            <x14:sparkline>
              <xm:f>'2030 - 5311'!$ELR76:$ELR76</xm:f>
              <xm:sqref>ELR68</xm:sqref>
            </x14:sparkline>
            <x14:sparkline>
              <xm:f>'2030 - 5311'!$ELS69:$ELS69</xm:f>
              <xm:sqref>ELS67</xm:sqref>
            </x14:sparkline>
            <x14:sparkline>
              <xm:f>'2030 - 5311'!$ELS76:$ELS76</xm:f>
              <xm:sqref>ELS68</xm:sqref>
            </x14:sparkline>
            <x14:sparkline>
              <xm:f>'2030 - 5311'!$ELT69:$ELT69</xm:f>
              <xm:sqref>ELT67</xm:sqref>
            </x14:sparkline>
            <x14:sparkline>
              <xm:f>'2030 - 5311'!$ELT76:$ELT76</xm:f>
              <xm:sqref>ELT68</xm:sqref>
            </x14:sparkline>
            <x14:sparkline>
              <xm:f>'2030 - 5311'!$ELU69:$ELU69</xm:f>
              <xm:sqref>ELU67</xm:sqref>
            </x14:sparkline>
            <x14:sparkline>
              <xm:f>'2030 - 5311'!$ELU76:$ELU76</xm:f>
              <xm:sqref>ELU68</xm:sqref>
            </x14:sparkline>
            <x14:sparkline>
              <xm:f>'2030 - 5311'!$ELV69:$ELV69</xm:f>
              <xm:sqref>ELV67</xm:sqref>
            </x14:sparkline>
            <x14:sparkline>
              <xm:f>'2030 - 5311'!$ELV76:$ELV76</xm:f>
              <xm:sqref>ELV68</xm:sqref>
            </x14:sparkline>
            <x14:sparkline>
              <xm:f>'2030 - 5311'!$ELW69:$ELW69</xm:f>
              <xm:sqref>ELW67</xm:sqref>
            </x14:sparkline>
            <x14:sparkline>
              <xm:f>'2030 - 5311'!$ELW76:$ELW76</xm:f>
              <xm:sqref>ELW68</xm:sqref>
            </x14:sparkline>
            <x14:sparkline>
              <xm:f>'2030 - 5311'!$ELX69:$ELX69</xm:f>
              <xm:sqref>ELX67</xm:sqref>
            </x14:sparkline>
            <x14:sparkline>
              <xm:f>'2030 - 5311'!$ELX76:$ELX76</xm:f>
              <xm:sqref>ELX68</xm:sqref>
            </x14:sparkline>
            <x14:sparkline>
              <xm:f>'2030 - 5311'!$ELY69:$ELY69</xm:f>
              <xm:sqref>ELY67</xm:sqref>
            </x14:sparkline>
            <x14:sparkline>
              <xm:f>'2030 - 5311'!$ELY76:$ELY76</xm:f>
              <xm:sqref>ELY68</xm:sqref>
            </x14:sparkline>
            <x14:sparkline>
              <xm:f>'2030 - 5311'!$ELZ69:$ELZ69</xm:f>
              <xm:sqref>ELZ67</xm:sqref>
            </x14:sparkline>
            <x14:sparkline>
              <xm:f>'2030 - 5311'!$ELZ76:$ELZ76</xm:f>
              <xm:sqref>ELZ68</xm:sqref>
            </x14:sparkline>
            <x14:sparkline>
              <xm:f>'2030 - 5311'!$EMA69:$EMA69</xm:f>
              <xm:sqref>EMA67</xm:sqref>
            </x14:sparkline>
            <x14:sparkline>
              <xm:f>'2030 - 5311'!$EMA76:$EMA76</xm:f>
              <xm:sqref>EMA68</xm:sqref>
            </x14:sparkline>
            <x14:sparkline>
              <xm:f>'2030 - 5311'!$EMB69:$EMB69</xm:f>
              <xm:sqref>EMB67</xm:sqref>
            </x14:sparkline>
            <x14:sparkline>
              <xm:f>'2030 - 5311'!$EMB76:$EMB76</xm:f>
              <xm:sqref>EMB68</xm:sqref>
            </x14:sparkline>
            <x14:sparkline>
              <xm:f>'2030 - 5311'!$EMC69:$EMC69</xm:f>
              <xm:sqref>EMC67</xm:sqref>
            </x14:sparkline>
            <x14:sparkline>
              <xm:f>'2030 - 5311'!$EMC76:$EMC76</xm:f>
              <xm:sqref>EMC68</xm:sqref>
            </x14:sparkline>
            <x14:sparkline>
              <xm:f>'2030 - 5311'!$EMD69:$EMD69</xm:f>
              <xm:sqref>EMD67</xm:sqref>
            </x14:sparkline>
            <x14:sparkline>
              <xm:f>'2030 - 5311'!$EMD76:$EMD76</xm:f>
              <xm:sqref>EMD68</xm:sqref>
            </x14:sparkline>
            <x14:sparkline>
              <xm:f>'2030 - 5311'!$EME69:$EME69</xm:f>
              <xm:sqref>EME67</xm:sqref>
            </x14:sparkline>
            <x14:sparkline>
              <xm:f>'2030 - 5311'!$EME76:$EME76</xm:f>
              <xm:sqref>EME68</xm:sqref>
            </x14:sparkline>
            <x14:sparkline>
              <xm:f>'2030 - 5311'!$EMF69:$EMF69</xm:f>
              <xm:sqref>EMF67</xm:sqref>
            </x14:sparkline>
            <x14:sparkline>
              <xm:f>'2030 - 5311'!$EMF76:$EMF76</xm:f>
              <xm:sqref>EMF68</xm:sqref>
            </x14:sparkline>
            <x14:sparkline>
              <xm:f>'2030 - 5311'!$EMG69:$EMG69</xm:f>
              <xm:sqref>EMG67</xm:sqref>
            </x14:sparkline>
            <x14:sparkline>
              <xm:f>'2030 - 5311'!$EMG76:$EMG76</xm:f>
              <xm:sqref>EMG68</xm:sqref>
            </x14:sparkline>
            <x14:sparkline>
              <xm:f>'2030 - 5311'!$EMH69:$EMH69</xm:f>
              <xm:sqref>EMH67</xm:sqref>
            </x14:sparkline>
            <x14:sparkline>
              <xm:f>'2030 - 5311'!$EMH76:$EMH76</xm:f>
              <xm:sqref>EMH68</xm:sqref>
            </x14:sparkline>
            <x14:sparkline>
              <xm:f>'2030 - 5311'!$EMI69:$EMI69</xm:f>
              <xm:sqref>EMI67</xm:sqref>
            </x14:sparkline>
            <x14:sparkline>
              <xm:f>'2030 - 5311'!$EMI76:$EMI76</xm:f>
              <xm:sqref>EMI68</xm:sqref>
            </x14:sparkline>
            <x14:sparkline>
              <xm:f>'2030 - 5311'!$EMJ69:$EMJ69</xm:f>
              <xm:sqref>EMJ67</xm:sqref>
            </x14:sparkline>
            <x14:sparkline>
              <xm:f>'2030 - 5311'!$EMJ76:$EMJ76</xm:f>
              <xm:sqref>EMJ68</xm:sqref>
            </x14:sparkline>
            <x14:sparkline>
              <xm:f>'2030 - 5311'!$EMK69:$EMK69</xm:f>
              <xm:sqref>EMK67</xm:sqref>
            </x14:sparkline>
            <x14:sparkline>
              <xm:f>'2030 - 5311'!$EMK76:$EMK76</xm:f>
              <xm:sqref>EMK68</xm:sqref>
            </x14:sparkline>
            <x14:sparkline>
              <xm:f>'2030 - 5311'!$EML69:$EML69</xm:f>
              <xm:sqref>EML67</xm:sqref>
            </x14:sparkline>
            <x14:sparkline>
              <xm:f>'2030 - 5311'!$EML76:$EML76</xm:f>
              <xm:sqref>EML68</xm:sqref>
            </x14:sparkline>
            <x14:sparkline>
              <xm:f>'2030 - 5311'!$EMM69:$EMM69</xm:f>
              <xm:sqref>EMM67</xm:sqref>
            </x14:sparkline>
            <x14:sparkline>
              <xm:f>'2030 - 5311'!$EMM76:$EMM76</xm:f>
              <xm:sqref>EMM68</xm:sqref>
            </x14:sparkline>
            <x14:sparkline>
              <xm:f>'2030 - 5311'!$EMN69:$EMN69</xm:f>
              <xm:sqref>EMN67</xm:sqref>
            </x14:sparkline>
            <x14:sparkline>
              <xm:f>'2030 - 5311'!$EMN76:$EMN76</xm:f>
              <xm:sqref>EMN68</xm:sqref>
            </x14:sparkline>
            <x14:sparkline>
              <xm:f>'2030 - 5311'!$EMO69:$EMO69</xm:f>
              <xm:sqref>EMO67</xm:sqref>
            </x14:sparkline>
            <x14:sparkline>
              <xm:f>'2030 - 5311'!$EMO76:$EMO76</xm:f>
              <xm:sqref>EMO68</xm:sqref>
            </x14:sparkline>
            <x14:sparkline>
              <xm:f>'2030 - 5311'!$EMP69:$EMP69</xm:f>
              <xm:sqref>EMP67</xm:sqref>
            </x14:sparkline>
            <x14:sparkline>
              <xm:f>'2030 - 5311'!$EMP76:$EMP76</xm:f>
              <xm:sqref>EMP68</xm:sqref>
            </x14:sparkline>
            <x14:sparkline>
              <xm:f>'2030 - 5311'!$EMQ69:$EMQ69</xm:f>
              <xm:sqref>EMQ67</xm:sqref>
            </x14:sparkline>
            <x14:sparkline>
              <xm:f>'2030 - 5311'!$EMQ76:$EMQ76</xm:f>
              <xm:sqref>EMQ68</xm:sqref>
            </x14:sparkline>
            <x14:sparkline>
              <xm:f>'2030 - 5311'!$EMR69:$EMR69</xm:f>
              <xm:sqref>EMR67</xm:sqref>
            </x14:sparkline>
            <x14:sparkline>
              <xm:f>'2030 - 5311'!$EMR76:$EMR76</xm:f>
              <xm:sqref>EMR68</xm:sqref>
            </x14:sparkline>
            <x14:sparkline>
              <xm:f>'2030 - 5311'!$EMS69:$EMS69</xm:f>
              <xm:sqref>EMS67</xm:sqref>
            </x14:sparkline>
            <x14:sparkline>
              <xm:f>'2030 - 5311'!$EMS76:$EMS76</xm:f>
              <xm:sqref>EMS68</xm:sqref>
            </x14:sparkline>
            <x14:sparkline>
              <xm:f>'2030 - 5311'!$EMT69:$EMT69</xm:f>
              <xm:sqref>EMT67</xm:sqref>
            </x14:sparkline>
            <x14:sparkline>
              <xm:f>'2030 - 5311'!$EMT76:$EMT76</xm:f>
              <xm:sqref>EMT68</xm:sqref>
            </x14:sparkline>
            <x14:sparkline>
              <xm:f>'2030 - 5311'!$EMU69:$EMU69</xm:f>
              <xm:sqref>EMU67</xm:sqref>
            </x14:sparkline>
            <x14:sparkline>
              <xm:f>'2030 - 5311'!$EMU76:$EMU76</xm:f>
              <xm:sqref>EMU68</xm:sqref>
            </x14:sparkline>
            <x14:sparkline>
              <xm:f>'2030 - 5311'!$EMV69:$EMV69</xm:f>
              <xm:sqref>EMV67</xm:sqref>
            </x14:sparkline>
            <x14:sparkline>
              <xm:f>'2030 - 5311'!$EMV76:$EMV76</xm:f>
              <xm:sqref>EMV68</xm:sqref>
            </x14:sparkline>
            <x14:sparkline>
              <xm:f>'2030 - 5311'!$EMW69:$EMW69</xm:f>
              <xm:sqref>EMW67</xm:sqref>
            </x14:sparkline>
            <x14:sparkline>
              <xm:f>'2030 - 5311'!$EMW76:$EMW76</xm:f>
              <xm:sqref>EMW68</xm:sqref>
            </x14:sparkline>
            <x14:sparkline>
              <xm:f>'2030 - 5311'!$EMX69:$EMX69</xm:f>
              <xm:sqref>EMX67</xm:sqref>
            </x14:sparkline>
            <x14:sparkline>
              <xm:f>'2030 - 5311'!$EMX76:$EMX76</xm:f>
              <xm:sqref>EMX68</xm:sqref>
            </x14:sparkline>
            <x14:sparkline>
              <xm:f>'2030 - 5311'!$EMY69:$EMY69</xm:f>
              <xm:sqref>EMY67</xm:sqref>
            </x14:sparkline>
            <x14:sparkline>
              <xm:f>'2030 - 5311'!$EMY76:$EMY76</xm:f>
              <xm:sqref>EMY68</xm:sqref>
            </x14:sparkline>
            <x14:sparkline>
              <xm:f>'2030 - 5311'!$EMZ69:$EMZ69</xm:f>
              <xm:sqref>EMZ67</xm:sqref>
            </x14:sparkline>
            <x14:sparkline>
              <xm:f>'2030 - 5311'!$EMZ76:$EMZ76</xm:f>
              <xm:sqref>EMZ68</xm:sqref>
            </x14:sparkline>
            <x14:sparkline>
              <xm:f>'2030 - 5311'!$ENA69:$ENA69</xm:f>
              <xm:sqref>ENA67</xm:sqref>
            </x14:sparkline>
            <x14:sparkline>
              <xm:f>'2030 - 5311'!$ENA76:$ENA76</xm:f>
              <xm:sqref>ENA68</xm:sqref>
            </x14:sparkline>
            <x14:sparkline>
              <xm:f>'2030 - 5311'!$ENB69:$ENB69</xm:f>
              <xm:sqref>ENB67</xm:sqref>
            </x14:sparkline>
            <x14:sparkline>
              <xm:f>'2030 - 5311'!$ENB76:$ENB76</xm:f>
              <xm:sqref>ENB68</xm:sqref>
            </x14:sparkline>
            <x14:sparkline>
              <xm:f>'2030 - 5311'!$ENC69:$ENC69</xm:f>
              <xm:sqref>ENC67</xm:sqref>
            </x14:sparkline>
            <x14:sparkline>
              <xm:f>'2030 - 5311'!$ENC76:$ENC76</xm:f>
              <xm:sqref>ENC68</xm:sqref>
            </x14:sparkline>
            <x14:sparkline>
              <xm:f>'2030 - 5311'!$END69:$END69</xm:f>
              <xm:sqref>END67</xm:sqref>
            </x14:sparkline>
            <x14:sparkline>
              <xm:f>'2030 - 5311'!$END76:$END76</xm:f>
              <xm:sqref>END68</xm:sqref>
            </x14:sparkline>
            <x14:sparkline>
              <xm:f>'2030 - 5311'!$ENE69:$ENE69</xm:f>
              <xm:sqref>ENE67</xm:sqref>
            </x14:sparkline>
            <x14:sparkline>
              <xm:f>'2030 - 5311'!$ENE76:$ENE76</xm:f>
              <xm:sqref>ENE68</xm:sqref>
            </x14:sparkline>
            <x14:sparkline>
              <xm:f>'2030 - 5311'!$ENF69:$ENF69</xm:f>
              <xm:sqref>ENF67</xm:sqref>
            </x14:sparkline>
            <x14:sparkline>
              <xm:f>'2030 - 5311'!$ENF76:$ENF76</xm:f>
              <xm:sqref>ENF68</xm:sqref>
            </x14:sparkline>
            <x14:sparkline>
              <xm:f>'2030 - 5311'!$ENG69:$ENG69</xm:f>
              <xm:sqref>ENG67</xm:sqref>
            </x14:sparkline>
            <x14:sparkline>
              <xm:f>'2030 - 5311'!$ENG76:$ENG76</xm:f>
              <xm:sqref>ENG68</xm:sqref>
            </x14:sparkline>
            <x14:sparkline>
              <xm:f>'2030 - 5311'!$ENH69:$ENH69</xm:f>
              <xm:sqref>ENH67</xm:sqref>
            </x14:sparkline>
            <x14:sparkline>
              <xm:f>'2030 - 5311'!$ENH76:$ENH76</xm:f>
              <xm:sqref>ENH68</xm:sqref>
            </x14:sparkline>
            <x14:sparkline>
              <xm:f>'2030 - 5311'!$ENI69:$ENI69</xm:f>
              <xm:sqref>ENI67</xm:sqref>
            </x14:sparkline>
            <x14:sparkline>
              <xm:f>'2030 - 5311'!$ENI76:$ENI76</xm:f>
              <xm:sqref>ENI68</xm:sqref>
            </x14:sparkline>
            <x14:sparkline>
              <xm:f>'2030 - 5311'!$ENJ69:$ENJ69</xm:f>
              <xm:sqref>ENJ67</xm:sqref>
            </x14:sparkline>
            <x14:sparkline>
              <xm:f>'2030 - 5311'!$ENJ76:$ENJ76</xm:f>
              <xm:sqref>ENJ68</xm:sqref>
            </x14:sparkline>
            <x14:sparkline>
              <xm:f>'2030 - 5311'!$ENK69:$ENK69</xm:f>
              <xm:sqref>ENK67</xm:sqref>
            </x14:sparkline>
            <x14:sparkline>
              <xm:f>'2030 - 5311'!$ENK76:$ENK76</xm:f>
              <xm:sqref>ENK68</xm:sqref>
            </x14:sparkline>
            <x14:sparkline>
              <xm:f>'2030 - 5311'!$ENL69:$ENL69</xm:f>
              <xm:sqref>ENL67</xm:sqref>
            </x14:sparkline>
            <x14:sparkline>
              <xm:f>'2030 - 5311'!$ENL76:$ENL76</xm:f>
              <xm:sqref>ENL68</xm:sqref>
            </x14:sparkline>
            <x14:sparkline>
              <xm:f>'2030 - 5311'!$ENM69:$ENM69</xm:f>
              <xm:sqref>ENM67</xm:sqref>
            </x14:sparkline>
            <x14:sparkline>
              <xm:f>'2030 - 5311'!$ENM76:$ENM76</xm:f>
              <xm:sqref>ENM68</xm:sqref>
            </x14:sparkline>
            <x14:sparkline>
              <xm:f>'2030 - 5311'!$ENN69:$ENN69</xm:f>
              <xm:sqref>ENN67</xm:sqref>
            </x14:sparkline>
            <x14:sparkline>
              <xm:f>'2030 - 5311'!$ENN76:$ENN76</xm:f>
              <xm:sqref>ENN68</xm:sqref>
            </x14:sparkline>
            <x14:sparkline>
              <xm:f>'2030 - 5311'!$ENO69:$ENO69</xm:f>
              <xm:sqref>ENO67</xm:sqref>
            </x14:sparkline>
            <x14:sparkline>
              <xm:f>'2030 - 5311'!$ENO76:$ENO76</xm:f>
              <xm:sqref>ENO68</xm:sqref>
            </x14:sparkline>
            <x14:sparkline>
              <xm:f>'2030 - 5311'!$ENP69:$ENP69</xm:f>
              <xm:sqref>ENP67</xm:sqref>
            </x14:sparkline>
            <x14:sparkline>
              <xm:f>'2030 - 5311'!$ENP76:$ENP76</xm:f>
              <xm:sqref>ENP68</xm:sqref>
            </x14:sparkline>
            <x14:sparkline>
              <xm:f>'2030 - 5311'!$ENQ69:$ENQ69</xm:f>
              <xm:sqref>ENQ67</xm:sqref>
            </x14:sparkline>
            <x14:sparkline>
              <xm:f>'2030 - 5311'!$ENQ76:$ENQ76</xm:f>
              <xm:sqref>ENQ68</xm:sqref>
            </x14:sparkline>
            <x14:sparkline>
              <xm:f>'2030 - 5311'!$ENR69:$ENR69</xm:f>
              <xm:sqref>ENR67</xm:sqref>
            </x14:sparkline>
            <x14:sparkline>
              <xm:f>'2030 - 5311'!$ENR76:$ENR76</xm:f>
              <xm:sqref>ENR68</xm:sqref>
            </x14:sparkline>
            <x14:sparkline>
              <xm:f>'2030 - 5311'!$ENS69:$ENS69</xm:f>
              <xm:sqref>ENS67</xm:sqref>
            </x14:sparkline>
            <x14:sparkline>
              <xm:f>'2030 - 5311'!$ENS76:$ENS76</xm:f>
              <xm:sqref>ENS68</xm:sqref>
            </x14:sparkline>
            <x14:sparkline>
              <xm:f>'2030 - 5311'!$ENT69:$ENT69</xm:f>
              <xm:sqref>ENT67</xm:sqref>
            </x14:sparkline>
            <x14:sparkline>
              <xm:f>'2030 - 5311'!$ENT76:$ENT76</xm:f>
              <xm:sqref>ENT68</xm:sqref>
            </x14:sparkline>
            <x14:sparkline>
              <xm:f>'2030 - 5311'!$ENU69:$ENU69</xm:f>
              <xm:sqref>ENU67</xm:sqref>
            </x14:sparkline>
            <x14:sparkline>
              <xm:f>'2030 - 5311'!$ENU76:$ENU76</xm:f>
              <xm:sqref>ENU68</xm:sqref>
            </x14:sparkline>
            <x14:sparkline>
              <xm:f>'2030 - 5311'!$ENV69:$ENV69</xm:f>
              <xm:sqref>ENV67</xm:sqref>
            </x14:sparkline>
            <x14:sparkline>
              <xm:f>'2030 - 5311'!$ENV76:$ENV76</xm:f>
              <xm:sqref>ENV68</xm:sqref>
            </x14:sparkline>
            <x14:sparkline>
              <xm:f>'2030 - 5311'!$ENW69:$ENW69</xm:f>
              <xm:sqref>ENW67</xm:sqref>
            </x14:sparkline>
            <x14:sparkline>
              <xm:f>'2030 - 5311'!$ENW76:$ENW76</xm:f>
              <xm:sqref>ENW68</xm:sqref>
            </x14:sparkline>
            <x14:sparkline>
              <xm:f>'2030 - 5311'!$ENX69:$ENX69</xm:f>
              <xm:sqref>ENX67</xm:sqref>
            </x14:sparkline>
            <x14:sparkline>
              <xm:f>'2030 - 5311'!$ENX76:$ENX76</xm:f>
              <xm:sqref>ENX68</xm:sqref>
            </x14:sparkline>
            <x14:sparkline>
              <xm:f>'2030 - 5311'!$ENY69:$ENY69</xm:f>
              <xm:sqref>ENY67</xm:sqref>
            </x14:sparkline>
            <x14:sparkline>
              <xm:f>'2030 - 5311'!$ENY76:$ENY76</xm:f>
              <xm:sqref>ENY68</xm:sqref>
            </x14:sparkline>
            <x14:sparkline>
              <xm:f>'2030 - 5311'!$ENZ69:$ENZ69</xm:f>
              <xm:sqref>ENZ67</xm:sqref>
            </x14:sparkline>
            <x14:sparkline>
              <xm:f>'2030 - 5311'!$ENZ76:$ENZ76</xm:f>
              <xm:sqref>ENZ68</xm:sqref>
            </x14:sparkline>
            <x14:sparkline>
              <xm:f>'2030 - 5311'!$EOA69:$EOA69</xm:f>
              <xm:sqref>EOA67</xm:sqref>
            </x14:sparkline>
            <x14:sparkline>
              <xm:f>'2030 - 5311'!$EOA76:$EOA76</xm:f>
              <xm:sqref>EOA68</xm:sqref>
            </x14:sparkline>
            <x14:sparkline>
              <xm:f>'2030 - 5311'!$EOB69:$EOB69</xm:f>
              <xm:sqref>EOB67</xm:sqref>
            </x14:sparkline>
            <x14:sparkline>
              <xm:f>'2030 - 5311'!$EOB76:$EOB76</xm:f>
              <xm:sqref>EOB68</xm:sqref>
            </x14:sparkline>
            <x14:sparkline>
              <xm:f>'2030 - 5311'!$EOC69:$EOC69</xm:f>
              <xm:sqref>EOC67</xm:sqref>
            </x14:sparkline>
            <x14:sparkline>
              <xm:f>'2030 - 5311'!$EOC76:$EOC76</xm:f>
              <xm:sqref>EOC68</xm:sqref>
            </x14:sparkline>
            <x14:sparkline>
              <xm:f>'2030 - 5311'!$EOD69:$EOD69</xm:f>
              <xm:sqref>EOD67</xm:sqref>
            </x14:sparkline>
            <x14:sparkline>
              <xm:f>'2030 - 5311'!$EOD76:$EOD76</xm:f>
              <xm:sqref>EOD68</xm:sqref>
            </x14:sparkline>
            <x14:sparkline>
              <xm:f>'2030 - 5311'!$EOE69:$EOE69</xm:f>
              <xm:sqref>EOE67</xm:sqref>
            </x14:sparkline>
            <x14:sparkline>
              <xm:f>'2030 - 5311'!$EOE76:$EOE76</xm:f>
              <xm:sqref>EOE68</xm:sqref>
            </x14:sparkline>
            <x14:sparkline>
              <xm:f>'2030 - 5311'!$EOF69:$EOF69</xm:f>
              <xm:sqref>EOF67</xm:sqref>
            </x14:sparkline>
            <x14:sparkline>
              <xm:f>'2030 - 5311'!$EOF76:$EOF76</xm:f>
              <xm:sqref>EOF68</xm:sqref>
            </x14:sparkline>
            <x14:sparkline>
              <xm:f>'2030 - 5311'!$EOG69:$EOG69</xm:f>
              <xm:sqref>EOG67</xm:sqref>
            </x14:sparkline>
            <x14:sparkline>
              <xm:f>'2030 - 5311'!$EOG76:$EOG76</xm:f>
              <xm:sqref>EOG68</xm:sqref>
            </x14:sparkline>
            <x14:sparkline>
              <xm:f>'2030 - 5311'!$EOH69:$EOH69</xm:f>
              <xm:sqref>EOH67</xm:sqref>
            </x14:sparkline>
            <x14:sparkline>
              <xm:f>'2030 - 5311'!$EOH76:$EOH76</xm:f>
              <xm:sqref>EOH68</xm:sqref>
            </x14:sparkline>
            <x14:sparkline>
              <xm:f>'2030 - 5311'!$EOI69:$EOI69</xm:f>
              <xm:sqref>EOI67</xm:sqref>
            </x14:sparkline>
            <x14:sparkline>
              <xm:f>'2030 - 5311'!$EOI76:$EOI76</xm:f>
              <xm:sqref>EOI68</xm:sqref>
            </x14:sparkline>
            <x14:sparkline>
              <xm:f>'2030 - 5311'!$EOJ69:$EOJ69</xm:f>
              <xm:sqref>EOJ67</xm:sqref>
            </x14:sparkline>
            <x14:sparkline>
              <xm:f>'2030 - 5311'!$EOJ76:$EOJ76</xm:f>
              <xm:sqref>EOJ68</xm:sqref>
            </x14:sparkline>
            <x14:sparkline>
              <xm:f>'2030 - 5311'!$EOK69:$EOK69</xm:f>
              <xm:sqref>EOK67</xm:sqref>
            </x14:sparkline>
            <x14:sparkline>
              <xm:f>'2030 - 5311'!$EOK76:$EOK76</xm:f>
              <xm:sqref>EOK68</xm:sqref>
            </x14:sparkline>
            <x14:sparkline>
              <xm:f>'2030 - 5311'!$EOL69:$EOL69</xm:f>
              <xm:sqref>EOL67</xm:sqref>
            </x14:sparkline>
            <x14:sparkline>
              <xm:f>'2030 - 5311'!$EOL76:$EOL76</xm:f>
              <xm:sqref>EOL68</xm:sqref>
            </x14:sparkline>
            <x14:sparkline>
              <xm:f>'2030 - 5311'!$EOM69:$EOM69</xm:f>
              <xm:sqref>EOM67</xm:sqref>
            </x14:sparkline>
            <x14:sparkline>
              <xm:f>'2030 - 5311'!$EOM76:$EOM76</xm:f>
              <xm:sqref>EOM68</xm:sqref>
            </x14:sparkline>
            <x14:sparkline>
              <xm:f>'2030 - 5311'!$EON69:$EON69</xm:f>
              <xm:sqref>EON67</xm:sqref>
            </x14:sparkline>
            <x14:sparkline>
              <xm:f>'2030 - 5311'!$EON76:$EON76</xm:f>
              <xm:sqref>EON68</xm:sqref>
            </x14:sparkline>
            <x14:sparkline>
              <xm:f>'2030 - 5311'!$EOO69:$EOO69</xm:f>
              <xm:sqref>EOO67</xm:sqref>
            </x14:sparkline>
            <x14:sparkline>
              <xm:f>'2030 - 5311'!$EOO76:$EOO76</xm:f>
              <xm:sqref>EOO68</xm:sqref>
            </x14:sparkline>
            <x14:sparkline>
              <xm:f>'2030 - 5311'!$EOP69:$EOP69</xm:f>
              <xm:sqref>EOP67</xm:sqref>
            </x14:sparkline>
            <x14:sparkline>
              <xm:f>'2030 - 5311'!$EOP76:$EOP76</xm:f>
              <xm:sqref>EOP68</xm:sqref>
            </x14:sparkline>
            <x14:sparkline>
              <xm:f>'2030 - 5311'!$EOQ69:$EOQ69</xm:f>
              <xm:sqref>EOQ67</xm:sqref>
            </x14:sparkline>
            <x14:sparkline>
              <xm:f>'2030 - 5311'!$EOQ76:$EOQ76</xm:f>
              <xm:sqref>EOQ68</xm:sqref>
            </x14:sparkline>
            <x14:sparkline>
              <xm:f>'2030 - 5311'!$EOR69:$EOR69</xm:f>
              <xm:sqref>EOR67</xm:sqref>
            </x14:sparkline>
            <x14:sparkline>
              <xm:f>'2030 - 5311'!$EOR76:$EOR76</xm:f>
              <xm:sqref>EOR68</xm:sqref>
            </x14:sparkline>
            <x14:sparkline>
              <xm:f>'2030 - 5311'!$EOS69:$EOS69</xm:f>
              <xm:sqref>EOS67</xm:sqref>
            </x14:sparkline>
            <x14:sparkline>
              <xm:f>'2030 - 5311'!$EOS76:$EOS76</xm:f>
              <xm:sqref>EOS68</xm:sqref>
            </x14:sparkline>
            <x14:sparkline>
              <xm:f>'2030 - 5311'!$EOT69:$EOT69</xm:f>
              <xm:sqref>EOT67</xm:sqref>
            </x14:sparkline>
            <x14:sparkline>
              <xm:f>'2030 - 5311'!$EOT76:$EOT76</xm:f>
              <xm:sqref>EOT68</xm:sqref>
            </x14:sparkline>
            <x14:sparkline>
              <xm:f>'2030 - 5311'!$EOU69:$EOU69</xm:f>
              <xm:sqref>EOU67</xm:sqref>
            </x14:sparkline>
            <x14:sparkline>
              <xm:f>'2030 - 5311'!$EOU76:$EOU76</xm:f>
              <xm:sqref>EOU68</xm:sqref>
            </x14:sparkline>
            <x14:sparkline>
              <xm:f>'2030 - 5311'!$EOV69:$EOV69</xm:f>
              <xm:sqref>EOV67</xm:sqref>
            </x14:sparkline>
            <x14:sparkline>
              <xm:f>'2030 - 5311'!$EOV76:$EOV76</xm:f>
              <xm:sqref>EOV68</xm:sqref>
            </x14:sparkline>
            <x14:sparkline>
              <xm:f>'2030 - 5311'!$EOW69:$EOW69</xm:f>
              <xm:sqref>EOW67</xm:sqref>
            </x14:sparkline>
            <x14:sparkline>
              <xm:f>'2030 - 5311'!$EOW76:$EOW76</xm:f>
              <xm:sqref>EOW68</xm:sqref>
            </x14:sparkline>
            <x14:sparkline>
              <xm:f>'2030 - 5311'!$EOX69:$EOX69</xm:f>
              <xm:sqref>EOX67</xm:sqref>
            </x14:sparkline>
            <x14:sparkline>
              <xm:f>'2030 - 5311'!$EOX76:$EOX76</xm:f>
              <xm:sqref>EOX68</xm:sqref>
            </x14:sparkline>
            <x14:sparkline>
              <xm:f>'2030 - 5311'!$EOY69:$EOY69</xm:f>
              <xm:sqref>EOY67</xm:sqref>
            </x14:sparkline>
            <x14:sparkline>
              <xm:f>'2030 - 5311'!$EOY76:$EOY76</xm:f>
              <xm:sqref>EOY68</xm:sqref>
            </x14:sparkline>
            <x14:sparkline>
              <xm:f>'2030 - 5311'!$EOZ69:$EOZ69</xm:f>
              <xm:sqref>EOZ67</xm:sqref>
            </x14:sparkline>
            <x14:sparkline>
              <xm:f>'2030 - 5311'!$EOZ76:$EOZ76</xm:f>
              <xm:sqref>EOZ68</xm:sqref>
            </x14:sparkline>
            <x14:sparkline>
              <xm:f>'2030 - 5311'!$EPA69:$EPA69</xm:f>
              <xm:sqref>EPA67</xm:sqref>
            </x14:sparkline>
            <x14:sparkline>
              <xm:f>'2030 - 5311'!$EPA76:$EPA76</xm:f>
              <xm:sqref>EPA68</xm:sqref>
            </x14:sparkline>
            <x14:sparkline>
              <xm:f>'2030 - 5311'!$EPB69:$EPB69</xm:f>
              <xm:sqref>EPB67</xm:sqref>
            </x14:sparkline>
            <x14:sparkline>
              <xm:f>'2030 - 5311'!$EPB76:$EPB76</xm:f>
              <xm:sqref>EPB68</xm:sqref>
            </x14:sparkline>
            <x14:sparkline>
              <xm:f>'2030 - 5311'!$EPC69:$EPC69</xm:f>
              <xm:sqref>EPC67</xm:sqref>
            </x14:sparkline>
            <x14:sparkline>
              <xm:f>'2030 - 5311'!$EPC76:$EPC76</xm:f>
              <xm:sqref>EPC68</xm:sqref>
            </x14:sparkline>
            <x14:sparkline>
              <xm:f>'2030 - 5311'!$EPD69:$EPD69</xm:f>
              <xm:sqref>EPD67</xm:sqref>
            </x14:sparkline>
            <x14:sparkline>
              <xm:f>'2030 - 5311'!$EPD76:$EPD76</xm:f>
              <xm:sqref>EPD68</xm:sqref>
            </x14:sparkline>
            <x14:sparkline>
              <xm:f>'2030 - 5311'!$EPE69:$EPE69</xm:f>
              <xm:sqref>EPE67</xm:sqref>
            </x14:sparkline>
            <x14:sparkline>
              <xm:f>'2030 - 5311'!$EPE76:$EPE76</xm:f>
              <xm:sqref>EPE68</xm:sqref>
            </x14:sparkline>
            <x14:sparkline>
              <xm:f>'2030 - 5311'!$EPF69:$EPF69</xm:f>
              <xm:sqref>EPF67</xm:sqref>
            </x14:sparkline>
            <x14:sparkline>
              <xm:f>'2030 - 5311'!$EPF76:$EPF76</xm:f>
              <xm:sqref>EPF68</xm:sqref>
            </x14:sparkline>
            <x14:sparkline>
              <xm:f>'2030 - 5311'!$EPG69:$EPG69</xm:f>
              <xm:sqref>EPG67</xm:sqref>
            </x14:sparkline>
            <x14:sparkline>
              <xm:f>'2030 - 5311'!$EPG76:$EPG76</xm:f>
              <xm:sqref>EPG68</xm:sqref>
            </x14:sparkline>
            <x14:sparkline>
              <xm:f>'2030 - 5311'!$EPH69:$EPH69</xm:f>
              <xm:sqref>EPH67</xm:sqref>
            </x14:sparkline>
            <x14:sparkline>
              <xm:f>'2030 - 5311'!$EPH76:$EPH76</xm:f>
              <xm:sqref>EPH68</xm:sqref>
            </x14:sparkline>
            <x14:sparkline>
              <xm:f>'2030 - 5311'!$EPI69:$EPI69</xm:f>
              <xm:sqref>EPI67</xm:sqref>
            </x14:sparkline>
            <x14:sparkline>
              <xm:f>'2030 - 5311'!$EPI76:$EPI76</xm:f>
              <xm:sqref>EPI68</xm:sqref>
            </x14:sparkline>
            <x14:sparkline>
              <xm:f>'2030 - 5311'!$EPJ69:$EPJ69</xm:f>
              <xm:sqref>EPJ67</xm:sqref>
            </x14:sparkline>
            <x14:sparkline>
              <xm:f>'2030 - 5311'!$EPJ76:$EPJ76</xm:f>
              <xm:sqref>EPJ68</xm:sqref>
            </x14:sparkline>
            <x14:sparkline>
              <xm:f>'2030 - 5311'!$EPK69:$EPK69</xm:f>
              <xm:sqref>EPK67</xm:sqref>
            </x14:sparkline>
            <x14:sparkline>
              <xm:f>'2030 - 5311'!$EPK76:$EPK76</xm:f>
              <xm:sqref>EPK68</xm:sqref>
            </x14:sparkline>
            <x14:sparkline>
              <xm:f>'2030 - 5311'!$EPL69:$EPL69</xm:f>
              <xm:sqref>EPL67</xm:sqref>
            </x14:sparkline>
            <x14:sparkline>
              <xm:f>'2030 - 5311'!$EPL76:$EPL76</xm:f>
              <xm:sqref>EPL68</xm:sqref>
            </x14:sparkline>
            <x14:sparkline>
              <xm:f>'2030 - 5311'!$EPM69:$EPM69</xm:f>
              <xm:sqref>EPM67</xm:sqref>
            </x14:sparkline>
            <x14:sparkline>
              <xm:f>'2030 - 5311'!$EPM76:$EPM76</xm:f>
              <xm:sqref>EPM68</xm:sqref>
            </x14:sparkline>
            <x14:sparkline>
              <xm:f>'2030 - 5311'!$EPN69:$EPN69</xm:f>
              <xm:sqref>EPN67</xm:sqref>
            </x14:sparkline>
            <x14:sparkline>
              <xm:f>'2030 - 5311'!$EPN76:$EPN76</xm:f>
              <xm:sqref>EPN68</xm:sqref>
            </x14:sparkline>
            <x14:sparkline>
              <xm:f>'2030 - 5311'!$EPO69:$EPO69</xm:f>
              <xm:sqref>EPO67</xm:sqref>
            </x14:sparkline>
            <x14:sparkline>
              <xm:f>'2030 - 5311'!$EPO76:$EPO76</xm:f>
              <xm:sqref>EPO68</xm:sqref>
            </x14:sparkline>
            <x14:sparkline>
              <xm:f>'2030 - 5311'!$EPP69:$EPP69</xm:f>
              <xm:sqref>EPP67</xm:sqref>
            </x14:sparkline>
            <x14:sparkline>
              <xm:f>'2030 - 5311'!$EPP76:$EPP76</xm:f>
              <xm:sqref>EPP68</xm:sqref>
            </x14:sparkline>
            <x14:sparkline>
              <xm:f>'2030 - 5311'!$EPQ69:$EPQ69</xm:f>
              <xm:sqref>EPQ67</xm:sqref>
            </x14:sparkline>
            <x14:sparkline>
              <xm:f>'2030 - 5311'!$EPQ76:$EPQ76</xm:f>
              <xm:sqref>EPQ68</xm:sqref>
            </x14:sparkline>
            <x14:sparkline>
              <xm:f>'2030 - 5311'!$EPR69:$EPR69</xm:f>
              <xm:sqref>EPR67</xm:sqref>
            </x14:sparkline>
            <x14:sparkline>
              <xm:f>'2030 - 5311'!$EPR76:$EPR76</xm:f>
              <xm:sqref>EPR68</xm:sqref>
            </x14:sparkline>
            <x14:sparkline>
              <xm:f>'2030 - 5311'!$EPS69:$EPS69</xm:f>
              <xm:sqref>EPS67</xm:sqref>
            </x14:sparkline>
            <x14:sparkline>
              <xm:f>'2030 - 5311'!$EPS76:$EPS76</xm:f>
              <xm:sqref>EPS68</xm:sqref>
            </x14:sparkline>
            <x14:sparkline>
              <xm:f>'2030 - 5311'!$EPT69:$EPT69</xm:f>
              <xm:sqref>EPT67</xm:sqref>
            </x14:sparkline>
            <x14:sparkline>
              <xm:f>'2030 - 5311'!$EPT76:$EPT76</xm:f>
              <xm:sqref>EPT68</xm:sqref>
            </x14:sparkline>
            <x14:sparkline>
              <xm:f>'2030 - 5311'!$EPU69:$EPU69</xm:f>
              <xm:sqref>EPU67</xm:sqref>
            </x14:sparkline>
            <x14:sparkline>
              <xm:f>'2030 - 5311'!$EPU76:$EPU76</xm:f>
              <xm:sqref>EPU68</xm:sqref>
            </x14:sparkline>
            <x14:sparkline>
              <xm:f>'2030 - 5311'!$EPV69:$EPV69</xm:f>
              <xm:sqref>EPV67</xm:sqref>
            </x14:sparkline>
            <x14:sparkline>
              <xm:f>'2030 - 5311'!$EPV76:$EPV76</xm:f>
              <xm:sqref>EPV68</xm:sqref>
            </x14:sparkline>
            <x14:sparkline>
              <xm:f>'2030 - 5311'!$EPW69:$EPW69</xm:f>
              <xm:sqref>EPW67</xm:sqref>
            </x14:sparkline>
            <x14:sparkline>
              <xm:f>'2030 - 5311'!$EPW76:$EPW76</xm:f>
              <xm:sqref>EPW68</xm:sqref>
            </x14:sparkline>
            <x14:sparkline>
              <xm:f>'2030 - 5311'!$EPX69:$EPX69</xm:f>
              <xm:sqref>EPX67</xm:sqref>
            </x14:sparkline>
            <x14:sparkline>
              <xm:f>'2030 - 5311'!$EPX76:$EPX76</xm:f>
              <xm:sqref>EPX68</xm:sqref>
            </x14:sparkline>
            <x14:sparkline>
              <xm:f>'2030 - 5311'!$EPY69:$EPY69</xm:f>
              <xm:sqref>EPY67</xm:sqref>
            </x14:sparkline>
            <x14:sparkline>
              <xm:f>'2030 - 5311'!$EPY76:$EPY76</xm:f>
              <xm:sqref>EPY68</xm:sqref>
            </x14:sparkline>
            <x14:sparkline>
              <xm:f>'2030 - 5311'!$EPZ69:$EPZ69</xm:f>
              <xm:sqref>EPZ67</xm:sqref>
            </x14:sparkline>
            <x14:sparkline>
              <xm:f>'2030 - 5311'!$EPZ76:$EPZ76</xm:f>
              <xm:sqref>EPZ68</xm:sqref>
            </x14:sparkline>
            <x14:sparkline>
              <xm:f>'2030 - 5311'!$EQA69:$EQA69</xm:f>
              <xm:sqref>EQA67</xm:sqref>
            </x14:sparkline>
            <x14:sparkline>
              <xm:f>'2030 - 5311'!$EQA76:$EQA76</xm:f>
              <xm:sqref>EQA68</xm:sqref>
            </x14:sparkline>
            <x14:sparkline>
              <xm:f>'2030 - 5311'!$EQB69:$EQB69</xm:f>
              <xm:sqref>EQB67</xm:sqref>
            </x14:sparkline>
            <x14:sparkline>
              <xm:f>'2030 - 5311'!$EQB76:$EQB76</xm:f>
              <xm:sqref>EQB68</xm:sqref>
            </x14:sparkline>
            <x14:sparkline>
              <xm:f>'2030 - 5311'!$EQC69:$EQC69</xm:f>
              <xm:sqref>EQC67</xm:sqref>
            </x14:sparkline>
            <x14:sparkline>
              <xm:f>'2030 - 5311'!$EQC76:$EQC76</xm:f>
              <xm:sqref>EQC68</xm:sqref>
            </x14:sparkline>
            <x14:sparkline>
              <xm:f>'2030 - 5311'!$EQD69:$EQD69</xm:f>
              <xm:sqref>EQD67</xm:sqref>
            </x14:sparkline>
            <x14:sparkline>
              <xm:f>'2030 - 5311'!$EQD76:$EQD76</xm:f>
              <xm:sqref>EQD68</xm:sqref>
            </x14:sparkline>
            <x14:sparkline>
              <xm:f>'2030 - 5311'!$EQE69:$EQE69</xm:f>
              <xm:sqref>EQE67</xm:sqref>
            </x14:sparkline>
            <x14:sparkline>
              <xm:f>'2030 - 5311'!$EQE76:$EQE76</xm:f>
              <xm:sqref>EQE68</xm:sqref>
            </x14:sparkline>
            <x14:sparkline>
              <xm:f>'2030 - 5311'!$EQF69:$EQF69</xm:f>
              <xm:sqref>EQF67</xm:sqref>
            </x14:sparkline>
            <x14:sparkline>
              <xm:f>'2030 - 5311'!$EQF76:$EQF76</xm:f>
              <xm:sqref>EQF68</xm:sqref>
            </x14:sparkline>
            <x14:sparkline>
              <xm:f>'2030 - 5311'!$EQG69:$EQG69</xm:f>
              <xm:sqref>EQG67</xm:sqref>
            </x14:sparkline>
            <x14:sparkline>
              <xm:f>'2030 - 5311'!$EQG76:$EQG76</xm:f>
              <xm:sqref>EQG68</xm:sqref>
            </x14:sparkline>
            <x14:sparkline>
              <xm:f>'2030 - 5311'!$EQH69:$EQH69</xm:f>
              <xm:sqref>EQH67</xm:sqref>
            </x14:sparkline>
            <x14:sparkline>
              <xm:f>'2030 - 5311'!$EQH76:$EQH76</xm:f>
              <xm:sqref>EQH68</xm:sqref>
            </x14:sparkline>
            <x14:sparkline>
              <xm:f>'2030 - 5311'!$EQI69:$EQI69</xm:f>
              <xm:sqref>EQI67</xm:sqref>
            </x14:sparkline>
            <x14:sparkline>
              <xm:f>'2030 - 5311'!$EQI76:$EQI76</xm:f>
              <xm:sqref>EQI68</xm:sqref>
            </x14:sparkline>
            <x14:sparkline>
              <xm:f>'2030 - 5311'!$EQJ69:$EQJ69</xm:f>
              <xm:sqref>EQJ67</xm:sqref>
            </x14:sparkline>
            <x14:sparkline>
              <xm:f>'2030 - 5311'!$EQJ76:$EQJ76</xm:f>
              <xm:sqref>EQJ68</xm:sqref>
            </x14:sparkline>
            <x14:sparkline>
              <xm:f>'2030 - 5311'!$EQK69:$EQK69</xm:f>
              <xm:sqref>EQK67</xm:sqref>
            </x14:sparkline>
            <x14:sparkline>
              <xm:f>'2030 - 5311'!$EQK76:$EQK76</xm:f>
              <xm:sqref>EQK68</xm:sqref>
            </x14:sparkline>
            <x14:sparkline>
              <xm:f>'2030 - 5311'!$EQL69:$EQL69</xm:f>
              <xm:sqref>EQL67</xm:sqref>
            </x14:sparkline>
            <x14:sparkline>
              <xm:f>'2030 - 5311'!$EQL76:$EQL76</xm:f>
              <xm:sqref>EQL68</xm:sqref>
            </x14:sparkline>
            <x14:sparkline>
              <xm:f>'2030 - 5311'!$EQM69:$EQM69</xm:f>
              <xm:sqref>EQM67</xm:sqref>
            </x14:sparkline>
            <x14:sparkline>
              <xm:f>'2030 - 5311'!$EQM76:$EQM76</xm:f>
              <xm:sqref>EQM68</xm:sqref>
            </x14:sparkline>
            <x14:sparkline>
              <xm:f>'2030 - 5311'!$EQN69:$EQN69</xm:f>
              <xm:sqref>EQN67</xm:sqref>
            </x14:sparkline>
            <x14:sparkline>
              <xm:f>'2030 - 5311'!$EQN76:$EQN76</xm:f>
              <xm:sqref>EQN68</xm:sqref>
            </x14:sparkline>
            <x14:sparkline>
              <xm:f>'2030 - 5311'!$EQO69:$EQO69</xm:f>
              <xm:sqref>EQO67</xm:sqref>
            </x14:sparkline>
            <x14:sparkline>
              <xm:f>'2030 - 5311'!$EQO76:$EQO76</xm:f>
              <xm:sqref>EQO68</xm:sqref>
            </x14:sparkline>
            <x14:sparkline>
              <xm:f>'2030 - 5311'!$EQP69:$EQP69</xm:f>
              <xm:sqref>EQP67</xm:sqref>
            </x14:sparkline>
            <x14:sparkline>
              <xm:f>'2030 - 5311'!$EQP76:$EQP76</xm:f>
              <xm:sqref>EQP68</xm:sqref>
            </x14:sparkline>
            <x14:sparkline>
              <xm:f>'2030 - 5311'!$EQQ69:$EQQ69</xm:f>
              <xm:sqref>EQQ67</xm:sqref>
            </x14:sparkline>
            <x14:sparkline>
              <xm:f>'2030 - 5311'!$EQQ76:$EQQ76</xm:f>
              <xm:sqref>EQQ68</xm:sqref>
            </x14:sparkline>
            <x14:sparkline>
              <xm:f>'2030 - 5311'!$EQR69:$EQR69</xm:f>
              <xm:sqref>EQR67</xm:sqref>
            </x14:sparkline>
            <x14:sparkline>
              <xm:f>'2030 - 5311'!$EQR76:$EQR76</xm:f>
              <xm:sqref>EQR68</xm:sqref>
            </x14:sparkline>
            <x14:sparkline>
              <xm:f>'2030 - 5311'!$EQS69:$EQS69</xm:f>
              <xm:sqref>EQS67</xm:sqref>
            </x14:sparkline>
            <x14:sparkline>
              <xm:f>'2030 - 5311'!$EQS76:$EQS76</xm:f>
              <xm:sqref>EQS68</xm:sqref>
            </x14:sparkline>
            <x14:sparkline>
              <xm:f>'2030 - 5311'!$EQT69:$EQT69</xm:f>
              <xm:sqref>EQT67</xm:sqref>
            </x14:sparkline>
            <x14:sparkline>
              <xm:f>'2030 - 5311'!$EQT76:$EQT76</xm:f>
              <xm:sqref>EQT68</xm:sqref>
            </x14:sparkline>
            <x14:sparkline>
              <xm:f>'2030 - 5311'!$EQU69:$EQU69</xm:f>
              <xm:sqref>EQU67</xm:sqref>
            </x14:sparkline>
            <x14:sparkline>
              <xm:f>'2030 - 5311'!$EQU76:$EQU76</xm:f>
              <xm:sqref>EQU68</xm:sqref>
            </x14:sparkline>
            <x14:sparkline>
              <xm:f>'2030 - 5311'!$EQV69:$EQV69</xm:f>
              <xm:sqref>EQV67</xm:sqref>
            </x14:sparkline>
            <x14:sparkline>
              <xm:f>'2030 - 5311'!$EQV76:$EQV76</xm:f>
              <xm:sqref>EQV68</xm:sqref>
            </x14:sparkline>
            <x14:sparkline>
              <xm:f>'2030 - 5311'!$EQW69:$EQW69</xm:f>
              <xm:sqref>EQW67</xm:sqref>
            </x14:sparkline>
            <x14:sparkline>
              <xm:f>'2030 - 5311'!$EQW76:$EQW76</xm:f>
              <xm:sqref>EQW68</xm:sqref>
            </x14:sparkline>
            <x14:sparkline>
              <xm:f>'2030 - 5311'!$EQX69:$EQX69</xm:f>
              <xm:sqref>EQX67</xm:sqref>
            </x14:sparkline>
            <x14:sparkline>
              <xm:f>'2030 - 5311'!$EQX76:$EQX76</xm:f>
              <xm:sqref>EQX68</xm:sqref>
            </x14:sparkline>
            <x14:sparkline>
              <xm:f>'2030 - 5311'!$EQY69:$EQY69</xm:f>
              <xm:sqref>EQY67</xm:sqref>
            </x14:sparkline>
            <x14:sparkline>
              <xm:f>'2030 - 5311'!$EQY76:$EQY76</xm:f>
              <xm:sqref>EQY68</xm:sqref>
            </x14:sparkline>
            <x14:sparkline>
              <xm:f>'2030 - 5311'!$EQZ69:$EQZ69</xm:f>
              <xm:sqref>EQZ67</xm:sqref>
            </x14:sparkline>
            <x14:sparkline>
              <xm:f>'2030 - 5311'!$EQZ76:$EQZ76</xm:f>
              <xm:sqref>EQZ68</xm:sqref>
            </x14:sparkline>
            <x14:sparkline>
              <xm:f>'2030 - 5311'!$ERA69:$ERA69</xm:f>
              <xm:sqref>ERA67</xm:sqref>
            </x14:sparkline>
            <x14:sparkline>
              <xm:f>'2030 - 5311'!$ERA76:$ERA76</xm:f>
              <xm:sqref>ERA68</xm:sqref>
            </x14:sparkline>
            <x14:sparkline>
              <xm:f>'2030 - 5311'!$ERB69:$ERB69</xm:f>
              <xm:sqref>ERB67</xm:sqref>
            </x14:sparkline>
            <x14:sparkline>
              <xm:f>'2030 - 5311'!$ERB76:$ERB76</xm:f>
              <xm:sqref>ERB68</xm:sqref>
            </x14:sparkline>
            <x14:sparkline>
              <xm:f>'2030 - 5311'!$ERC69:$ERC69</xm:f>
              <xm:sqref>ERC67</xm:sqref>
            </x14:sparkline>
            <x14:sparkline>
              <xm:f>'2030 - 5311'!$ERC76:$ERC76</xm:f>
              <xm:sqref>ERC68</xm:sqref>
            </x14:sparkline>
            <x14:sparkline>
              <xm:f>'2030 - 5311'!$ERD69:$ERD69</xm:f>
              <xm:sqref>ERD67</xm:sqref>
            </x14:sparkline>
            <x14:sparkline>
              <xm:f>'2030 - 5311'!$ERD76:$ERD76</xm:f>
              <xm:sqref>ERD68</xm:sqref>
            </x14:sparkline>
            <x14:sparkline>
              <xm:f>'2030 - 5311'!$ERE69:$ERE69</xm:f>
              <xm:sqref>ERE67</xm:sqref>
            </x14:sparkline>
            <x14:sparkline>
              <xm:f>'2030 - 5311'!$ERE76:$ERE76</xm:f>
              <xm:sqref>ERE68</xm:sqref>
            </x14:sparkline>
            <x14:sparkline>
              <xm:f>'2030 - 5311'!$ERF69:$ERF69</xm:f>
              <xm:sqref>ERF67</xm:sqref>
            </x14:sparkline>
            <x14:sparkline>
              <xm:f>'2030 - 5311'!$ERF76:$ERF76</xm:f>
              <xm:sqref>ERF68</xm:sqref>
            </x14:sparkline>
            <x14:sparkline>
              <xm:f>'2030 - 5311'!$ERG69:$ERG69</xm:f>
              <xm:sqref>ERG67</xm:sqref>
            </x14:sparkline>
            <x14:sparkline>
              <xm:f>'2030 - 5311'!$ERG76:$ERG76</xm:f>
              <xm:sqref>ERG68</xm:sqref>
            </x14:sparkline>
            <x14:sparkline>
              <xm:f>'2030 - 5311'!$ERH69:$ERH69</xm:f>
              <xm:sqref>ERH67</xm:sqref>
            </x14:sparkline>
            <x14:sparkline>
              <xm:f>'2030 - 5311'!$ERH76:$ERH76</xm:f>
              <xm:sqref>ERH68</xm:sqref>
            </x14:sparkline>
            <x14:sparkline>
              <xm:f>'2030 - 5311'!$ERI69:$ERI69</xm:f>
              <xm:sqref>ERI67</xm:sqref>
            </x14:sparkline>
            <x14:sparkline>
              <xm:f>'2030 - 5311'!$ERI76:$ERI76</xm:f>
              <xm:sqref>ERI68</xm:sqref>
            </x14:sparkline>
            <x14:sparkline>
              <xm:f>'2030 - 5311'!$ERJ69:$ERJ69</xm:f>
              <xm:sqref>ERJ67</xm:sqref>
            </x14:sparkline>
            <x14:sparkline>
              <xm:f>'2030 - 5311'!$ERJ76:$ERJ76</xm:f>
              <xm:sqref>ERJ68</xm:sqref>
            </x14:sparkline>
            <x14:sparkline>
              <xm:f>'2030 - 5311'!$ERK69:$ERK69</xm:f>
              <xm:sqref>ERK67</xm:sqref>
            </x14:sparkline>
            <x14:sparkline>
              <xm:f>'2030 - 5311'!$ERK76:$ERK76</xm:f>
              <xm:sqref>ERK68</xm:sqref>
            </x14:sparkline>
            <x14:sparkline>
              <xm:f>'2030 - 5311'!$ERL69:$ERL69</xm:f>
              <xm:sqref>ERL67</xm:sqref>
            </x14:sparkline>
            <x14:sparkline>
              <xm:f>'2030 - 5311'!$ERL76:$ERL76</xm:f>
              <xm:sqref>ERL68</xm:sqref>
            </x14:sparkline>
            <x14:sparkline>
              <xm:f>'2030 - 5311'!$ERM69:$ERM69</xm:f>
              <xm:sqref>ERM67</xm:sqref>
            </x14:sparkline>
            <x14:sparkline>
              <xm:f>'2030 - 5311'!$ERM76:$ERM76</xm:f>
              <xm:sqref>ERM68</xm:sqref>
            </x14:sparkline>
            <x14:sparkline>
              <xm:f>'2030 - 5311'!$ERN69:$ERN69</xm:f>
              <xm:sqref>ERN67</xm:sqref>
            </x14:sparkline>
            <x14:sparkline>
              <xm:f>'2030 - 5311'!$ERN76:$ERN76</xm:f>
              <xm:sqref>ERN68</xm:sqref>
            </x14:sparkline>
            <x14:sparkline>
              <xm:f>'2030 - 5311'!$ERO69:$ERO69</xm:f>
              <xm:sqref>ERO67</xm:sqref>
            </x14:sparkline>
            <x14:sparkline>
              <xm:f>'2030 - 5311'!$ERO76:$ERO76</xm:f>
              <xm:sqref>ERO68</xm:sqref>
            </x14:sparkline>
            <x14:sparkline>
              <xm:f>'2030 - 5311'!$ERP69:$ERP69</xm:f>
              <xm:sqref>ERP67</xm:sqref>
            </x14:sparkline>
            <x14:sparkline>
              <xm:f>'2030 - 5311'!$ERP76:$ERP76</xm:f>
              <xm:sqref>ERP68</xm:sqref>
            </x14:sparkline>
            <x14:sparkline>
              <xm:f>'2030 - 5311'!$ERQ69:$ERQ69</xm:f>
              <xm:sqref>ERQ67</xm:sqref>
            </x14:sparkline>
            <x14:sparkline>
              <xm:f>'2030 - 5311'!$ERQ76:$ERQ76</xm:f>
              <xm:sqref>ERQ68</xm:sqref>
            </x14:sparkline>
            <x14:sparkline>
              <xm:f>'2030 - 5311'!$ERR69:$ERR69</xm:f>
              <xm:sqref>ERR67</xm:sqref>
            </x14:sparkline>
            <x14:sparkline>
              <xm:f>'2030 - 5311'!$ERR76:$ERR76</xm:f>
              <xm:sqref>ERR68</xm:sqref>
            </x14:sparkline>
            <x14:sparkline>
              <xm:f>'2030 - 5311'!$ERS69:$ERS69</xm:f>
              <xm:sqref>ERS67</xm:sqref>
            </x14:sparkline>
            <x14:sparkline>
              <xm:f>'2030 - 5311'!$ERS76:$ERS76</xm:f>
              <xm:sqref>ERS68</xm:sqref>
            </x14:sparkline>
            <x14:sparkline>
              <xm:f>'2030 - 5311'!$ERT69:$ERT69</xm:f>
              <xm:sqref>ERT67</xm:sqref>
            </x14:sparkline>
            <x14:sparkline>
              <xm:f>'2030 - 5311'!$ERT76:$ERT76</xm:f>
              <xm:sqref>ERT68</xm:sqref>
            </x14:sparkline>
            <x14:sparkline>
              <xm:f>'2030 - 5311'!$ERU69:$ERU69</xm:f>
              <xm:sqref>ERU67</xm:sqref>
            </x14:sparkline>
            <x14:sparkline>
              <xm:f>'2030 - 5311'!$ERU76:$ERU76</xm:f>
              <xm:sqref>ERU68</xm:sqref>
            </x14:sparkline>
            <x14:sparkline>
              <xm:f>'2030 - 5311'!$ERV69:$ERV69</xm:f>
              <xm:sqref>ERV67</xm:sqref>
            </x14:sparkline>
            <x14:sparkline>
              <xm:f>'2030 - 5311'!$ERV76:$ERV76</xm:f>
              <xm:sqref>ERV68</xm:sqref>
            </x14:sparkline>
            <x14:sparkline>
              <xm:f>'2030 - 5311'!$ERW69:$ERW69</xm:f>
              <xm:sqref>ERW67</xm:sqref>
            </x14:sparkline>
            <x14:sparkline>
              <xm:f>'2030 - 5311'!$ERW76:$ERW76</xm:f>
              <xm:sqref>ERW68</xm:sqref>
            </x14:sparkline>
            <x14:sparkline>
              <xm:f>'2030 - 5311'!$ERX69:$ERX69</xm:f>
              <xm:sqref>ERX67</xm:sqref>
            </x14:sparkline>
            <x14:sparkline>
              <xm:f>'2030 - 5311'!$ERX76:$ERX76</xm:f>
              <xm:sqref>ERX68</xm:sqref>
            </x14:sparkline>
            <x14:sparkline>
              <xm:f>'2030 - 5311'!$ERY69:$ERY69</xm:f>
              <xm:sqref>ERY67</xm:sqref>
            </x14:sparkline>
            <x14:sparkline>
              <xm:f>'2030 - 5311'!$ERY76:$ERY76</xm:f>
              <xm:sqref>ERY68</xm:sqref>
            </x14:sparkline>
            <x14:sparkline>
              <xm:f>'2030 - 5311'!$ERZ69:$ERZ69</xm:f>
              <xm:sqref>ERZ67</xm:sqref>
            </x14:sparkline>
            <x14:sparkline>
              <xm:f>'2030 - 5311'!$ERZ76:$ERZ76</xm:f>
              <xm:sqref>ERZ68</xm:sqref>
            </x14:sparkline>
            <x14:sparkline>
              <xm:f>'2030 - 5311'!$ESA69:$ESA69</xm:f>
              <xm:sqref>ESA67</xm:sqref>
            </x14:sparkline>
            <x14:sparkline>
              <xm:f>'2030 - 5311'!$ESA76:$ESA76</xm:f>
              <xm:sqref>ESA68</xm:sqref>
            </x14:sparkline>
            <x14:sparkline>
              <xm:f>'2030 - 5311'!$ESB69:$ESB69</xm:f>
              <xm:sqref>ESB67</xm:sqref>
            </x14:sparkline>
            <x14:sparkline>
              <xm:f>'2030 - 5311'!$ESB76:$ESB76</xm:f>
              <xm:sqref>ESB68</xm:sqref>
            </x14:sparkline>
            <x14:sparkline>
              <xm:f>'2030 - 5311'!$ESC69:$ESC69</xm:f>
              <xm:sqref>ESC67</xm:sqref>
            </x14:sparkline>
            <x14:sparkline>
              <xm:f>'2030 - 5311'!$ESC76:$ESC76</xm:f>
              <xm:sqref>ESC68</xm:sqref>
            </x14:sparkline>
            <x14:sparkline>
              <xm:f>'2030 - 5311'!$ESD69:$ESD69</xm:f>
              <xm:sqref>ESD67</xm:sqref>
            </x14:sparkline>
            <x14:sparkline>
              <xm:f>'2030 - 5311'!$ESD76:$ESD76</xm:f>
              <xm:sqref>ESD68</xm:sqref>
            </x14:sparkline>
            <x14:sparkline>
              <xm:f>'2030 - 5311'!$ESE69:$ESE69</xm:f>
              <xm:sqref>ESE67</xm:sqref>
            </x14:sparkline>
            <x14:sparkline>
              <xm:f>'2030 - 5311'!$ESE76:$ESE76</xm:f>
              <xm:sqref>ESE68</xm:sqref>
            </x14:sparkline>
            <x14:sparkline>
              <xm:f>'2030 - 5311'!$ESF69:$ESF69</xm:f>
              <xm:sqref>ESF67</xm:sqref>
            </x14:sparkline>
            <x14:sparkline>
              <xm:f>'2030 - 5311'!$ESF76:$ESF76</xm:f>
              <xm:sqref>ESF68</xm:sqref>
            </x14:sparkline>
            <x14:sparkline>
              <xm:f>'2030 - 5311'!$ESG69:$ESG69</xm:f>
              <xm:sqref>ESG67</xm:sqref>
            </x14:sparkline>
            <x14:sparkline>
              <xm:f>'2030 - 5311'!$ESG76:$ESG76</xm:f>
              <xm:sqref>ESG68</xm:sqref>
            </x14:sparkline>
            <x14:sparkline>
              <xm:f>'2030 - 5311'!$ESH69:$ESH69</xm:f>
              <xm:sqref>ESH67</xm:sqref>
            </x14:sparkline>
            <x14:sparkline>
              <xm:f>'2030 - 5311'!$ESH76:$ESH76</xm:f>
              <xm:sqref>ESH68</xm:sqref>
            </x14:sparkline>
            <x14:sparkline>
              <xm:f>'2030 - 5311'!$ESI69:$ESI69</xm:f>
              <xm:sqref>ESI67</xm:sqref>
            </x14:sparkline>
            <x14:sparkline>
              <xm:f>'2030 - 5311'!$ESI76:$ESI76</xm:f>
              <xm:sqref>ESI68</xm:sqref>
            </x14:sparkline>
            <x14:sparkline>
              <xm:f>'2030 - 5311'!$ESJ69:$ESJ69</xm:f>
              <xm:sqref>ESJ67</xm:sqref>
            </x14:sparkline>
            <x14:sparkline>
              <xm:f>'2030 - 5311'!$ESJ76:$ESJ76</xm:f>
              <xm:sqref>ESJ68</xm:sqref>
            </x14:sparkline>
            <x14:sparkline>
              <xm:f>'2030 - 5311'!$ESK69:$ESK69</xm:f>
              <xm:sqref>ESK67</xm:sqref>
            </x14:sparkline>
            <x14:sparkline>
              <xm:f>'2030 - 5311'!$ESK76:$ESK76</xm:f>
              <xm:sqref>ESK68</xm:sqref>
            </x14:sparkline>
            <x14:sparkline>
              <xm:f>'2030 - 5311'!$ESL69:$ESL69</xm:f>
              <xm:sqref>ESL67</xm:sqref>
            </x14:sparkline>
            <x14:sparkline>
              <xm:f>'2030 - 5311'!$ESL76:$ESL76</xm:f>
              <xm:sqref>ESL68</xm:sqref>
            </x14:sparkline>
            <x14:sparkline>
              <xm:f>'2030 - 5311'!$ESM69:$ESM69</xm:f>
              <xm:sqref>ESM67</xm:sqref>
            </x14:sparkline>
            <x14:sparkline>
              <xm:f>'2030 - 5311'!$ESM76:$ESM76</xm:f>
              <xm:sqref>ESM68</xm:sqref>
            </x14:sparkline>
            <x14:sparkline>
              <xm:f>'2030 - 5311'!$ESN69:$ESN69</xm:f>
              <xm:sqref>ESN67</xm:sqref>
            </x14:sparkline>
            <x14:sparkline>
              <xm:f>'2030 - 5311'!$ESN76:$ESN76</xm:f>
              <xm:sqref>ESN68</xm:sqref>
            </x14:sparkline>
            <x14:sparkline>
              <xm:f>'2030 - 5311'!$ESO69:$ESO69</xm:f>
              <xm:sqref>ESO67</xm:sqref>
            </x14:sparkline>
            <x14:sparkline>
              <xm:f>'2030 - 5311'!$ESO76:$ESO76</xm:f>
              <xm:sqref>ESO68</xm:sqref>
            </x14:sparkline>
            <x14:sparkline>
              <xm:f>'2030 - 5311'!$ESP69:$ESP69</xm:f>
              <xm:sqref>ESP67</xm:sqref>
            </x14:sparkline>
            <x14:sparkline>
              <xm:f>'2030 - 5311'!$ESP76:$ESP76</xm:f>
              <xm:sqref>ESP68</xm:sqref>
            </x14:sparkline>
            <x14:sparkline>
              <xm:f>'2030 - 5311'!$ESQ69:$ESQ69</xm:f>
              <xm:sqref>ESQ67</xm:sqref>
            </x14:sparkline>
            <x14:sparkline>
              <xm:f>'2030 - 5311'!$ESQ76:$ESQ76</xm:f>
              <xm:sqref>ESQ68</xm:sqref>
            </x14:sparkline>
            <x14:sparkline>
              <xm:f>'2030 - 5311'!$ESR69:$ESR69</xm:f>
              <xm:sqref>ESR67</xm:sqref>
            </x14:sparkline>
            <x14:sparkline>
              <xm:f>'2030 - 5311'!$ESR76:$ESR76</xm:f>
              <xm:sqref>ESR68</xm:sqref>
            </x14:sparkline>
            <x14:sparkline>
              <xm:f>'2030 - 5311'!$ESS69:$ESS69</xm:f>
              <xm:sqref>ESS67</xm:sqref>
            </x14:sparkline>
            <x14:sparkline>
              <xm:f>'2030 - 5311'!$ESS76:$ESS76</xm:f>
              <xm:sqref>ESS68</xm:sqref>
            </x14:sparkline>
            <x14:sparkline>
              <xm:f>'2030 - 5311'!$EST69:$EST69</xm:f>
              <xm:sqref>EST67</xm:sqref>
            </x14:sparkline>
            <x14:sparkline>
              <xm:f>'2030 - 5311'!$EST76:$EST76</xm:f>
              <xm:sqref>EST68</xm:sqref>
            </x14:sparkline>
            <x14:sparkline>
              <xm:f>'2030 - 5311'!$ESU69:$ESU69</xm:f>
              <xm:sqref>ESU67</xm:sqref>
            </x14:sparkline>
            <x14:sparkline>
              <xm:f>'2030 - 5311'!$ESU76:$ESU76</xm:f>
              <xm:sqref>ESU68</xm:sqref>
            </x14:sparkline>
            <x14:sparkline>
              <xm:f>'2030 - 5311'!$ESV69:$ESV69</xm:f>
              <xm:sqref>ESV67</xm:sqref>
            </x14:sparkline>
            <x14:sparkline>
              <xm:f>'2030 - 5311'!$ESV76:$ESV76</xm:f>
              <xm:sqref>ESV68</xm:sqref>
            </x14:sparkline>
            <x14:sparkline>
              <xm:f>'2030 - 5311'!$ESW69:$ESW69</xm:f>
              <xm:sqref>ESW67</xm:sqref>
            </x14:sparkline>
            <x14:sparkline>
              <xm:f>'2030 - 5311'!$ESW76:$ESW76</xm:f>
              <xm:sqref>ESW68</xm:sqref>
            </x14:sparkline>
            <x14:sparkline>
              <xm:f>'2030 - 5311'!$ESX69:$ESX69</xm:f>
              <xm:sqref>ESX67</xm:sqref>
            </x14:sparkline>
            <x14:sparkline>
              <xm:f>'2030 - 5311'!$ESX76:$ESX76</xm:f>
              <xm:sqref>ESX68</xm:sqref>
            </x14:sparkline>
            <x14:sparkline>
              <xm:f>'2030 - 5311'!$ESY69:$ESY69</xm:f>
              <xm:sqref>ESY67</xm:sqref>
            </x14:sparkline>
            <x14:sparkline>
              <xm:f>'2030 - 5311'!$ESY76:$ESY76</xm:f>
              <xm:sqref>ESY68</xm:sqref>
            </x14:sparkline>
            <x14:sparkline>
              <xm:f>'2030 - 5311'!$ESZ69:$ESZ69</xm:f>
              <xm:sqref>ESZ67</xm:sqref>
            </x14:sparkline>
            <x14:sparkline>
              <xm:f>'2030 - 5311'!$ESZ76:$ESZ76</xm:f>
              <xm:sqref>ESZ68</xm:sqref>
            </x14:sparkline>
            <x14:sparkline>
              <xm:f>'2030 - 5311'!$ETA69:$ETA69</xm:f>
              <xm:sqref>ETA67</xm:sqref>
            </x14:sparkline>
            <x14:sparkline>
              <xm:f>'2030 - 5311'!$ETA76:$ETA76</xm:f>
              <xm:sqref>ETA68</xm:sqref>
            </x14:sparkline>
            <x14:sparkline>
              <xm:f>'2030 - 5311'!$ETB69:$ETB69</xm:f>
              <xm:sqref>ETB67</xm:sqref>
            </x14:sparkline>
            <x14:sparkline>
              <xm:f>'2030 - 5311'!$ETB76:$ETB76</xm:f>
              <xm:sqref>ETB68</xm:sqref>
            </x14:sparkline>
            <x14:sparkline>
              <xm:f>'2030 - 5311'!$ETC69:$ETC69</xm:f>
              <xm:sqref>ETC67</xm:sqref>
            </x14:sparkline>
            <x14:sparkline>
              <xm:f>'2030 - 5311'!$ETC76:$ETC76</xm:f>
              <xm:sqref>ETC68</xm:sqref>
            </x14:sparkline>
            <x14:sparkline>
              <xm:f>'2030 - 5311'!$ETD69:$ETD69</xm:f>
              <xm:sqref>ETD67</xm:sqref>
            </x14:sparkline>
            <x14:sparkline>
              <xm:f>'2030 - 5311'!$ETD76:$ETD76</xm:f>
              <xm:sqref>ETD68</xm:sqref>
            </x14:sparkline>
            <x14:sparkline>
              <xm:f>'2030 - 5311'!$ETE69:$ETE69</xm:f>
              <xm:sqref>ETE67</xm:sqref>
            </x14:sparkline>
            <x14:sparkline>
              <xm:f>'2030 - 5311'!$ETE76:$ETE76</xm:f>
              <xm:sqref>ETE68</xm:sqref>
            </x14:sparkline>
            <x14:sparkline>
              <xm:f>'2030 - 5311'!$ETF69:$ETF69</xm:f>
              <xm:sqref>ETF67</xm:sqref>
            </x14:sparkline>
            <x14:sparkline>
              <xm:f>'2030 - 5311'!$ETF76:$ETF76</xm:f>
              <xm:sqref>ETF68</xm:sqref>
            </x14:sparkline>
            <x14:sparkline>
              <xm:f>'2030 - 5311'!$ETG69:$ETG69</xm:f>
              <xm:sqref>ETG67</xm:sqref>
            </x14:sparkline>
            <x14:sparkline>
              <xm:f>'2030 - 5311'!$ETG76:$ETG76</xm:f>
              <xm:sqref>ETG68</xm:sqref>
            </x14:sparkline>
            <x14:sparkline>
              <xm:f>'2030 - 5311'!$ETH69:$ETH69</xm:f>
              <xm:sqref>ETH67</xm:sqref>
            </x14:sparkline>
            <x14:sparkline>
              <xm:f>'2030 - 5311'!$ETH76:$ETH76</xm:f>
              <xm:sqref>ETH68</xm:sqref>
            </x14:sparkline>
            <x14:sparkline>
              <xm:f>'2030 - 5311'!$ETI69:$ETI69</xm:f>
              <xm:sqref>ETI67</xm:sqref>
            </x14:sparkline>
            <x14:sparkline>
              <xm:f>'2030 - 5311'!$ETI76:$ETI76</xm:f>
              <xm:sqref>ETI68</xm:sqref>
            </x14:sparkline>
            <x14:sparkline>
              <xm:f>'2030 - 5311'!$ETJ69:$ETJ69</xm:f>
              <xm:sqref>ETJ67</xm:sqref>
            </x14:sparkline>
            <x14:sparkline>
              <xm:f>'2030 - 5311'!$ETJ76:$ETJ76</xm:f>
              <xm:sqref>ETJ68</xm:sqref>
            </x14:sparkline>
            <x14:sparkline>
              <xm:f>'2030 - 5311'!$ETK69:$ETK69</xm:f>
              <xm:sqref>ETK67</xm:sqref>
            </x14:sparkline>
            <x14:sparkline>
              <xm:f>'2030 - 5311'!$ETK76:$ETK76</xm:f>
              <xm:sqref>ETK68</xm:sqref>
            </x14:sparkline>
            <x14:sparkline>
              <xm:f>'2030 - 5311'!$ETL69:$ETL69</xm:f>
              <xm:sqref>ETL67</xm:sqref>
            </x14:sparkline>
            <x14:sparkline>
              <xm:f>'2030 - 5311'!$ETL76:$ETL76</xm:f>
              <xm:sqref>ETL68</xm:sqref>
            </x14:sparkline>
            <x14:sparkline>
              <xm:f>'2030 - 5311'!$ETM69:$ETM69</xm:f>
              <xm:sqref>ETM67</xm:sqref>
            </x14:sparkline>
            <x14:sparkline>
              <xm:f>'2030 - 5311'!$ETM76:$ETM76</xm:f>
              <xm:sqref>ETM68</xm:sqref>
            </x14:sparkline>
            <x14:sparkline>
              <xm:f>'2030 - 5311'!$ETN69:$ETN69</xm:f>
              <xm:sqref>ETN67</xm:sqref>
            </x14:sparkline>
            <x14:sparkline>
              <xm:f>'2030 - 5311'!$ETN76:$ETN76</xm:f>
              <xm:sqref>ETN68</xm:sqref>
            </x14:sparkline>
            <x14:sparkline>
              <xm:f>'2030 - 5311'!$ETO69:$ETO69</xm:f>
              <xm:sqref>ETO67</xm:sqref>
            </x14:sparkline>
            <x14:sparkline>
              <xm:f>'2030 - 5311'!$ETO76:$ETO76</xm:f>
              <xm:sqref>ETO68</xm:sqref>
            </x14:sparkline>
            <x14:sparkline>
              <xm:f>'2030 - 5311'!$ETP69:$ETP69</xm:f>
              <xm:sqref>ETP67</xm:sqref>
            </x14:sparkline>
            <x14:sparkline>
              <xm:f>'2030 - 5311'!$ETP76:$ETP76</xm:f>
              <xm:sqref>ETP68</xm:sqref>
            </x14:sparkline>
            <x14:sparkline>
              <xm:f>'2030 - 5311'!$ETQ69:$ETQ69</xm:f>
              <xm:sqref>ETQ67</xm:sqref>
            </x14:sparkline>
            <x14:sparkline>
              <xm:f>'2030 - 5311'!$ETQ76:$ETQ76</xm:f>
              <xm:sqref>ETQ68</xm:sqref>
            </x14:sparkline>
            <x14:sparkline>
              <xm:f>'2030 - 5311'!$ETR69:$ETR69</xm:f>
              <xm:sqref>ETR67</xm:sqref>
            </x14:sparkline>
            <x14:sparkline>
              <xm:f>'2030 - 5311'!$ETR76:$ETR76</xm:f>
              <xm:sqref>ETR68</xm:sqref>
            </x14:sparkline>
            <x14:sparkline>
              <xm:f>'2030 - 5311'!$ETS69:$ETS69</xm:f>
              <xm:sqref>ETS67</xm:sqref>
            </x14:sparkline>
            <x14:sparkline>
              <xm:f>'2030 - 5311'!$ETS76:$ETS76</xm:f>
              <xm:sqref>ETS68</xm:sqref>
            </x14:sparkline>
            <x14:sparkline>
              <xm:f>'2030 - 5311'!$ETT69:$ETT69</xm:f>
              <xm:sqref>ETT67</xm:sqref>
            </x14:sparkline>
            <x14:sparkline>
              <xm:f>'2030 - 5311'!$ETT76:$ETT76</xm:f>
              <xm:sqref>ETT68</xm:sqref>
            </x14:sparkline>
            <x14:sparkline>
              <xm:f>'2030 - 5311'!$ETU69:$ETU69</xm:f>
              <xm:sqref>ETU67</xm:sqref>
            </x14:sparkline>
            <x14:sparkline>
              <xm:f>'2030 - 5311'!$ETU76:$ETU76</xm:f>
              <xm:sqref>ETU68</xm:sqref>
            </x14:sparkline>
            <x14:sparkline>
              <xm:f>'2030 - 5311'!$ETV69:$ETV69</xm:f>
              <xm:sqref>ETV67</xm:sqref>
            </x14:sparkline>
            <x14:sparkline>
              <xm:f>'2030 - 5311'!$ETV76:$ETV76</xm:f>
              <xm:sqref>ETV68</xm:sqref>
            </x14:sparkline>
            <x14:sparkline>
              <xm:f>'2030 - 5311'!$ETW69:$ETW69</xm:f>
              <xm:sqref>ETW67</xm:sqref>
            </x14:sparkline>
            <x14:sparkline>
              <xm:f>'2030 - 5311'!$ETW76:$ETW76</xm:f>
              <xm:sqref>ETW68</xm:sqref>
            </x14:sparkline>
            <x14:sparkline>
              <xm:f>'2030 - 5311'!$ETX69:$ETX69</xm:f>
              <xm:sqref>ETX67</xm:sqref>
            </x14:sparkline>
            <x14:sparkline>
              <xm:f>'2030 - 5311'!$ETX76:$ETX76</xm:f>
              <xm:sqref>ETX68</xm:sqref>
            </x14:sparkline>
            <x14:sparkline>
              <xm:f>'2030 - 5311'!$ETY69:$ETY69</xm:f>
              <xm:sqref>ETY67</xm:sqref>
            </x14:sparkline>
            <x14:sparkline>
              <xm:f>'2030 - 5311'!$ETY76:$ETY76</xm:f>
              <xm:sqref>ETY68</xm:sqref>
            </x14:sparkline>
            <x14:sparkline>
              <xm:f>'2030 - 5311'!$ETZ69:$ETZ69</xm:f>
              <xm:sqref>ETZ67</xm:sqref>
            </x14:sparkline>
            <x14:sparkline>
              <xm:f>'2030 - 5311'!$ETZ76:$ETZ76</xm:f>
              <xm:sqref>ETZ68</xm:sqref>
            </x14:sparkline>
            <x14:sparkline>
              <xm:f>'2030 - 5311'!$EUA69:$EUA69</xm:f>
              <xm:sqref>EUA67</xm:sqref>
            </x14:sparkline>
            <x14:sparkline>
              <xm:f>'2030 - 5311'!$EUA76:$EUA76</xm:f>
              <xm:sqref>EUA68</xm:sqref>
            </x14:sparkline>
            <x14:sparkline>
              <xm:f>'2030 - 5311'!$EUB69:$EUB69</xm:f>
              <xm:sqref>EUB67</xm:sqref>
            </x14:sparkline>
            <x14:sparkline>
              <xm:f>'2030 - 5311'!$EUB76:$EUB76</xm:f>
              <xm:sqref>EUB68</xm:sqref>
            </x14:sparkline>
            <x14:sparkline>
              <xm:f>'2030 - 5311'!$EUC69:$EUC69</xm:f>
              <xm:sqref>EUC67</xm:sqref>
            </x14:sparkline>
            <x14:sparkline>
              <xm:f>'2030 - 5311'!$EUC76:$EUC76</xm:f>
              <xm:sqref>EUC68</xm:sqref>
            </x14:sparkline>
            <x14:sparkline>
              <xm:f>'2030 - 5311'!$EUD69:$EUD69</xm:f>
              <xm:sqref>EUD67</xm:sqref>
            </x14:sparkline>
            <x14:sparkline>
              <xm:f>'2030 - 5311'!$EUD76:$EUD76</xm:f>
              <xm:sqref>EUD68</xm:sqref>
            </x14:sparkline>
            <x14:sparkline>
              <xm:f>'2030 - 5311'!$EUE69:$EUE69</xm:f>
              <xm:sqref>EUE67</xm:sqref>
            </x14:sparkline>
            <x14:sparkline>
              <xm:f>'2030 - 5311'!$EUE76:$EUE76</xm:f>
              <xm:sqref>EUE68</xm:sqref>
            </x14:sparkline>
            <x14:sparkline>
              <xm:f>'2030 - 5311'!$EUF69:$EUF69</xm:f>
              <xm:sqref>EUF67</xm:sqref>
            </x14:sparkline>
            <x14:sparkline>
              <xm:f>'2030 - 5311'!$EUF76:$EUF76</xm:f>
              <xm:sqref>EUF68</xm:sqref>
            </x14:sparkline>
            <x14:sparkline>
              <xm:f>'2030 - 5311'!$EUG69:$EUG69</xm:f>
              <xm:sqref>EUG67</xm:sqref>
            </x14:sparkline>
            <x14:sparkline>
              <xm:f>'2030 - 5311'!$EUG76:$EUG76</xm:f>
              <xm:sqref>EUG68</xm:sqref>
            </x14:sparkline>
            <x14:sparkline>
              <xm:f>'2030 - 5311'!$EUH69:$EUH69</xm:f>
              <xm:sqref>EUH67</xm:sqref>
            </x14:sparkline>
            <x14:sparkline>
              <xm:f>'2030 - 5311'!$EUH76:$EUH76</xm:f>
              <xm:sqref>EUH68</xm:sqref>
            </x14:sparkline>
            <x14:sparkline>
              <xm:f>'2030 - 5311'!$EUI69:$EUI69</xm:f>
              <xm:sqref>EUI67</xm:sqref>
            </x14:sparkline>
            <x14:sparkline>
              <xm:f>'2030 - 5311'!$EUI76:$EUI76</xm:f>
              <xm:sqref>EUI68</xm:sqref>
            </x14:sparkline>
            <x14:sparkline>
              <xm:f>'2030 - 5311'!$EUJ69:$EUJ69</xm:f>
              <xm:sqref>EUJ67</xm:sqref>
            </x14:sparkline>
            <x14:sparkline>
              <xm:f>'2030 - 5311'!$EUJ76:$EUJ76</xm:f>
              <xm:sqref>EUJ68</xm:sqref>
            </x14:sparkline>
            <x14:sparkline>
              <xm:f>'2030 - 5311'!$EUK69:$EUK69</xm:f>
              <xm:sqref>EUK67</xm:sqref>
            </x14:sparkline>
            <x14:sparkline>
              <xm:f>'2030 - 5311'!$EUK76:$EUK76</xm:f>
              <xm:sqref>EUK68</xm:sqref>
            </x14:sparkline>
            <x14:sparkline>
              <xm:f>'2030 - 5311'!$EUL69:$EUL69</xm:f>
              <xm:sqref>EUL67</xm:sqref>
            </x14:sparkline>
            <x14:sparkline>
              <xm:f>'2030 - 5311'!$EUL76:$EUL76</xm:f>
              <xm:sqref>EUL68</xm:sqref>
            </x14:sparkline>
            <x14:sparkline>
              <xm:f>'2030 - 5311'!$EUM69:$EUM69</xm:f>
              <xm:sqref>EUM67</xm:sqref>
            </x14:sparkline>
            <x14:sparkline>
              <xm:f>'2030 - 5311'!$EUM76:$EUM76</xm:f>
              <xm:sqref>EUM68</xm:sqref>
            </x14:sparkline>
            <x14:sparkline>
              <xm:f>'2030 - 5311'!$EUN69:$EUN69</xm:f>
              <xm:sqref>EUN67</xm:sqref>
            </x14:sparkline>
            <x14:sparkline>
              <xm:f>'2030 - 5311'!$EUN76:$EUN76</xm:f>
              <xm:sqref>EUN68</xm:sqref>
            </x14:sparkline>
            <x14:sparkline>
              <xm:f>'2030 - 5311'!$EUO69:$EUO69</xm:f>
              <xm:sqref>EUO67</xm:sqref>
            </x14:sparkline>
            <x14:sparkline>
              <xm:f>'2030 - 5311'!$EUO76:$EUO76</xm:f>
              <xm:sqref>EUO68</xm:sqref>
            </x14:sparkline>
            <x14:sparkline>
              <xm:f>'2030 - 5311'!$EUP69:$EUP69</xm:f>
              <xm:sqref>EUP67</xm:sqref>
            </x14:sparkline>
            <x14:sparkline>
              <xm:f>'2030 - 5311'!$EUP76:$EUP76</xm:f>
              <xm:sqref>EUP68</xm:sqref>
            </x14:sparkline>
            <x14:sparkline>
              <xm:f>'2030 - 5311'!$EUQ69:$EUQ69</xm:f>
              <xm:sqref>EUQ67</xm:sqref>
            </x14:sparkline>
            <x14:sparkline>
              <xm:f>'2030 - 5311'!$EUQ76:$EUQ76</xm:f>
              <xm:sqref>EUQ68</xm:sqref>
            </x14:sparkline>
            <x14:sparkline>
              <xm:f>'2030 - 5311'!$EUR69:$EUR69</xm:f>
              <xm:sqref>EUR67</xm:sqref>
            </x14:sparkline>
            <x14:sparkline>
              <xm:f>'2030 - 5311'!$EUR76:$EUR76</xm:f>
              <xm:sqref>EUR68</xm:sqref>
            </x14:sparkline>
            <x14:sparkline>
              <xm:f>'2030 - 5311'!$EUS69:$EUS69</xm:f>
              <xm:sqref>EUS67</xm:sqref>
            </x14:sparkline>
            <x14:sparkline>
              <xm:f>'2030 - 5311'!$EUS76:$EUS76</xm:f>
              <xm:sqref>EUS68</xm:sqref>
            </x14:sparkline>
            <x14:sparkline>
              <xm:f>'2030 - 5311'!$EUT69:$EUT69</xm:f>
              <xm:sqref>EUT67</xm:sqref>
            </x14:sparkline>
            <x14:sparkline>
              <xm:f>'2030 - 5311'!$EUT76:$EUT76</xm:f>
              <xm:sqref>EUT68</xm:sqref>
            </x14:sparkline>
            <x14:sparkline>
              <xm:f>'2030 - 5311'!$EUU69:$EUU69</xm:f>
              <xm:sqref>EUU67</xm:sqref>
            </x14:sparkline>
            <x14:sparkline>
              <xm:f>'2030 - 5311'!$EUU76:$EUU76</xm:f>
              <xm:sqref>EUU68</xm:sqref>
            </x14:sparkline>
            <x14:sparkline>
              <xm:f>'2030 - 5311'!$EUV69:$EUV69</xm:f>
              <xm:sqref>EUV67</xm:sqref>
            </x14:sparkline>
            <x14:sparkline>
              <xm:f>'2030 - 5311'!$EUV76:$EUV76</xm:f>
              <xm:sqref>EUV68</xm:sqref>
            </x14:sparkline>
            <x14:sparkline>
              <xm:f>'2030 - 5311'!$EUW69:$EUW69</xm:f>
              <xm:sqref>EUW67</xm:sqref>
            </x14:sparkline>
            <x14:sparkline>
              <xm:f>'2030 - 5311'!$EUW76:$EUW76</xm:f>
              <xm:sqref>EUW68</xm:sqref>
            </x14:sparkline>
            <x14:sparkline>
              <xm:f>'2030 - 5311'!$EUX69:$EUX69</xm:f>
              <xm:sqref>EUX67</xm:sqref>
            </x14:sparkline>
            <x14:sparkline>
              <xm:f>'2030 - 5311'!$EUX76:$EUX76</xm:f>
              <xm:sqref>EUX68</xm:sqref>
            </x14:sparkline>
            <x14:sparkline>
              <xm:f>'2030 - 5311'!$EUY69:$EUY69</xm:f>
              <xm:sqref>EUY67</xm:sqref>
            </x14:sparkline>
            <x14:sparkline>
              <xm:f>'2030 - 5311'!$EUY76:$EUY76</xm:f>
              <xm:sqref>EUY68</xm:sqref>
            </x14:sparkline>
            <x14:sparkline>
              <xm:f>'2030 - 5311'!$EUZ69:$EUZ69</xm:f>
              <xm:sqref>EUZ67</xm:sqref>
            </x14:sparkline>
            <x14:sparkline>
              <xm:f>'2030 - 5311'!$EUZ76:$EUZ76</xm:f>
              <xm:sqref>EUZ68</xm:sqref>
            </x14:sparkline>
            <x14:sparkline>
              <xm:f>'2030 - 5311'!$EVA69:$EVA69</xm:f>
              <xm:sqref>EVA67</xm:sqref>
            </x14:sparkline>
            <x14:sparkline>
              <xm:f>'2030 - 5311'!$EVA76:$EVA76</xm:f>
              <xm:sqref>EVA68</xm:sqref>
            </x14:sparkline>
            <x14:sparkline>
              <xm:f>'2030 - 5311'!$EVB69:$EVB69</xm:f>
              <xm:sqref>EVB67</xm:sqref>
            </x14:sparkline>
            <x14:sparkline>
              <xm:f>'2030 - 5311'!$EVB76:$EVB76</xm:f>
              <xm:sqref>EVB68</xm:sqref>
            </x14:sparkline>
            <x14:sparkline>
              <xm:f>'2030 - 5311'!$EVC69:$EVC69</xm:f>
              <xm:sqref>EVC67</xm:sqref>
            </x14:sparkline>
            <x14:sparkline>
              <xm:f>'2030 - 5311'!$EVC76:$EVC76</xm:f>
              <xm:sqref>EVC68</xm:sqref>
            </x14:sparkline>
            <x14:sparkline>
              <xm:f>'2030 - 5311'!$EVD69:$EVD69</xm:f>
              <xm:sqref>EVD67</xm:sqref>
            </x14:sparkline>
            <x14:sparkline>
              <xm:f>'2030 - 5311'!$EVD76:$EVD76</xm:f>
              <xm:sqref>EVD68</xm:sqref>
            </x14:sparkline>
            <x14:sparkline>
              <xm:f>'2030 - 5311'!$EVE69:$EVE69</xm:f>
              <xm:sqref>EVE67</xm:sqref>
            </x14:sparkline>
            <x14:sparkline>
              <xm:f>'2030 - 5311'!$EVE76:$EVE76</xm:f>
              <xm:sqref>EVE68</xm:sqref>
            </x14:sparkline>
            <x14:sparkline>
              <xm:f>'2030 - 5311'!$EVF69:$EVF69</xm:f>
              <xm:sqref>EVF67</xm:sqref>
            </x14:sparkline>
            <x14:sparkline>
              <xm:f>'2030 - 5311'!$EVF76:$EVF76</xm:f>
              <xm:sqref>EVF68</xm:sqref>
            </x14:sparkline>
            <x14:sparkline>
              <xm:f>'2030 - 5311'!$EVG69:$EVG69</xm:f>
              <xm:sqref>EVG67</xm:sqref>
            </x14:sparkline>
            <x14:sparkline>
              <xm:f>'2030 - 5311'!$EVG76:$EVG76</xm:f>
              <xm:sqref>EVG68</xm:sqref>
            </x14:sparkline>
            <x14:sparkline>
              <xm:f>'2030 - 5311'!$EVH69:$EVH69</xm:f>
              <xm:sqref>EVH67</xm:sqref>
            </x14:sparkline>
            <x14:sparkline>
              <xm:f>'2030 - 5311'!$EVH76:$EVH76</xm:f>
              <xm:sqref>EVH68</xm:sqref>
            </x14:sparkline>
            <x14:sparkline>
              <xm:f>'2030 - 5311'!$EVI69:$EVI69</xm:f>
              <xm:sqref>EVI67</xm:sqref>
            </x14:sparkline>
            <x14:sparkline>
              <xm:f>'2030 - 5311'!$EVI76:$EVI76</xm:f>
              <xm:sqref>EVI68</xm:sqref>
            </x14:sparkline>
            <x14:sparkline>
              <xm:f>'2030 - 5311'!$EVJ69:$EVJ69</xm:f>
              <xm:sqref>EVJ67</xm:sqref>
            </x14:sparkline>
            <x14:sparkline>
              <xm:f>'2030 - 5311'!$EVJ76:$EVJ76</xm:f>
              <xm:sqref>EVJ68</xm:sqref>
            </x14:sparkline>
            <x14:sparkline>
              <xm:f>'2030 - 5311'!$EVK69:$EVK69</xm:f>
              <xm:sqref>EVK67</xm:sqref>
            </x14:sparkline>
            <x14:sparkline>
              <xm:f>'2030 - 5311'!$EVK76:$EVK76</xm:f>
              <xm:sqref>EVK68</xm:sqref>
            </x14:sparkline>
            <x14:sparkline>
              <xm:f>'2030 - 5311'!$EVL69:$EVL69</xm:f>
              <xm:sqref>EVL67</xm:sqref>
            </x14:sparkline>
            <x14:sparkline>
              <xm:f>'2030 - 5311'!$EVL76:$EVL76</xm:f>
              <xm:sqref>EVL68</xm:sqref>
            </x14:sparkline>
            <x14:sparkline>
              <xm:f>'2030 - 5311'!$EVM69:$EVM69</xm:f>
              <xm:sqref>EVM67</xm:sqref>
            </x14:sparkline>
            <x14:sparkline>
              <xm:f>'2030 - 5311'!$EVM76:$EVM76</xm:f>
              <xm:sqref>EVM68</xm:sqref>
            </x14:sparkline>
            <x14:sparkline>
              <xm:f>'2030 - 5311'!$EVN69:$EVN69</xm:f>
              <xm:sqref>EVN67</xm:sqref>
            </x14:sparkline>
            <x14:sparkline>
              <xm:f>'2030 - 5311'!$EVN76:$EVN76</xm:f>
              <xm:sqref>EVN68</xm:sqref>
            </x14:sparkline>
            <x14:sparkline>
              <xm:f>'2030 - 5311'!$EVO69:$EVO69</xm:f>
              <xm:sqref>EVO67</xm:sqref>
            </x14:sparkline>
            <x14:sparkline>
              <xm:f>'2030 - 5311'!$EVO76:$EVO76</xm:f>
              <xm:sqref>EVO68</xm:sqref>
            </x14:sparkline>
            <x14:sparkline>
              <xm:f>'2030 - 5311'!$EVP69:$EVP69</xm:f>
              <xm:sqref>EVP67</xm:sqref>
            </x14:sparkline>
            <x14:sparkline>
              <xm:f>'2030 - 5311'!$EVP76:$EVP76</xm:f>
              <xm:sqref>EVP68</xm:sqref>
            </x14:sparkline>
            <x14:sparkline>
              <xm:f>'2030 - 5311'!$EVQ69:$EVQ69</xm:f>
              <xm:sqref>EVQ67</xm:sqref>
            </x14:sparkline>
            <x14:sparkline>
              <xm:f>'2030 - 5311'!$EVQ76:$EVQ76</xm:f>
              <xm:sqref>EVQ68</xm:sqref>
            </x14:sparkline>
            <x14:sparkline>
              <xm:f>'2030 - 5311'!$EVR69:$EVR69</xm:f>
              <xm:sqref>EVR67</xm:sqref>
            </x14:sparkline>
            <x14:sparkline>
              <xm:f>'2030 - 5311'!$EVR76:$EVR76</xm:f>
              <xm:sqref>EVR68</xm:sqref>
            </x14:sparkline>
            <x14:sparkline>
              <xm:f>'2030 - 5311'!$EVS69:$EVS69</xm:f>
              <xm:sqref>EVS67</xm:sqref>
            </x14:sparkline>
            <x14:sparkline>
              <xm:f>'2030 - 5311'!$EVS76:$EVS76</xm:f>
              <xm:sqref>EVS68</xm:sqref>
            </x14:sparkline>
            <x14:sparkline>
              <xm:f>'2030 - 5311'!$EVT69:$EVT69</xm:f>
              <xm:sqref>EVT67</xm:sqref>
            </x14:sparkline>
            <x14:sparkline>
              <xm:f>'2030 - 5311'!$EVT76:$EVT76</xm:f>
              <xm:sqref>EVT68</xm:sqref>
            </x14:sparkline>
            <x14:sparkline>
              <xm:f>'2030 - 5311'!$EVU69:$EVU69</xm:f>
              <xm:sqref>EVU67</xm:sqref>
            </x14:sparkline>
            <x14:sparkline>
              <xm:f>'2030 - 5311'!$EVU76:$EVU76</xm:f>
              <xm:sqref>EVU68</xm:sqref>
            </x14:sparkline>
            <x14:sparkline>
              <xm:f>'2030 - 5311'!$EVV69:$EVV69</xm:f>
              <xm:sqref>EVV67</xm:sqref>
            </x14:sparkline>
            <x14:sparkline>
              <xm:f>'2030 - 5311'!$EVV76:$EVV76</xm:f>
              <xm:sqref>EVV68</xm:sqref>
            </x14:sparkline>
            <x14:sparkline>
              <xm:f>'2030 - 5311'!$EVW69:$EVW69</xm:f>
              <xm:sqref>EVW67</xm:sqref>
            </x14:sparkline>
            <x14:sparkline>
              <xm:f>'2030 - 5311'!$EVW76:$EVW76</xm:f>
              <xm:sqref>EVW68</xm:sqref>
            </x14:sparkline>
            <x14:sparkline>
              <xm:f>'2030 - 5311'!$EVX69:$EVX69</xm:f>
              <xm:sqref>EVX67</xm:sqref>
            </x14:sparkline>
            <x14:sparkline>
              <xm:f>'2030 - 5311'!$EVX76:$EVX76</xm:f>
              <xm:sqref>EVX68</xm:sqref>
            </x14:sparkline>
            <x14:sparkline>
              <xm:f>'2030 - 5311'!$EVY69:$EVY69</xm:f>
              <xm:sqref>EVY67</xm:sqref>
            </x14:sparkline>
            <x14:sparkline>
              <xm:f>'2030 - 5311'!$EVY76:$EVY76</xm:f>
              <xm:sqref>EVY68</xm:sqref>
            </x14:sparkline>
            <x14:sparkline>
              <xm:f>'2030 - 5311'!$EVZ69:$EVZ69</xm:f>
              <xm:sqref>EVZ67</xm:sqref>
            </x14:sparkline>
            <x14:sparkline>
              <xm:f>'2030 - 5311'!$EVZ76:$EVZ76</xm:f>
              <xm:sqref>EVZ68</xm:sqref>
            </x14:sparkline>
            <x14:sparkline>
              <xm:f>'2030 - 5311'!$EWA69:$EWA69</xm:f>
              <xm:sqref>EWA67</xm:sqref>
            </x14:sparkline>
            <x14:sparkline>
              <xm:f>'2030 - 5311'!$EWA76:$EWA76</xm:f>
              <xm:sqref>EWA68</xm:sqref>
            </x14:sparkline>
            <x14:sparkline>
              <xm:f>'2030 - 5311'!$EWB69:$EWB69</xm:f>
              <xm:sqref>EWB67</xm:sqref>
            </x14:sparkline>
            <x14:sparkline>
              <xm:f>'2030 - 5311'!$EWB76:$EWB76</xm:f>
              <xm:sqref>EWB68</xm:sqref>
            </x14:sparkline>
            <x14:sparkline>
              <xm:f>'2030 - 5311'!$EWC69:$EWC69</xm:f>
              <xm:sqref>EWC67</xm:sqref>
            </x14:sparkline>
            <x14:sparkline>
              <xm:f>'2030 - 5311'!$EWC76:$EWC76</xm:f>
              <xm:sqref>EWC68</xm:sqref>
            </x14:sparkline>
            <x14:sparkline>
              <xm:f>'2030 - 5311'!$EWD69:$EWD69</xm:f>
              <xm:sqref>EWD67</xm:sqref>
            </x14:sparkline>
            <x14:sparkline>
              <xm:f>'2030 - 5311'!$EWD76:$EWD76</xm:f>
              <xm:sqref>EWD68</xm:sqref>
            </x14:sparkline>
            <x14:sparkline>
              <xm:f>'2030 - 5311'!$EWE69:$EWE69</xm:f>
              <xm:sqref>EWE67</xm:sqref>
            </x14:sparkline>
            <x14:sparkline>
              <xm:f>'2030 - 5311'!$EWE76:$EWE76</xm:f>
              <xm:sqref>EWE68</xm:sqref>
            </x14:sparkline>
            <x14:sparkline>
              <xm:f>'2030 - 5311'!$EWF69:$EWF69</xm:f>
              <xm:sqref>EWF67</xm:sqref>
            </x14:sparkline>
            <x14:sparkline>
              <xm:f>'2030 - 5311'!$EWF76:$EWF76</xm:f>
              <xm:sqref>EWF68</xm:sqref>
            </x14:sparkline>
            <x14:sparkline>
              <xm:f>'2030 - 5311'!$EWG69:$EWG69</xm:f>
              <xm:sqref>EWG67</xm:sqref>
            </x14:sparkline>
            <x14:sparkline>
              <xm:f>'2030 - 5311'!$EWG76:$EWG76</xm:f>
              <xm:sqref>EWG68</xm:sqref>
            </x14:sparkline>
            <x14:sparkline>
              <xm:f>'2030 - 5311'!$EWH69:$EWH69</xm:f>
              <xm:sqref>EWH67</xm:sqref>
            </x14:sparkline>
            <x14:sparkline>
              <xm:f>'2030 - 5311'!$EWH76:$EWH76</xm:f>
              <xm:sqref>EWH68</xm:sqref>
            </x14:sparkline>
            <x14:sparkline>
              <xm:f>'2030 - 5311'!$EWI69:$EWI69</xm:f>
              <xm:sqref>EWI67</xm:sqref>
            </x14:sparkline>
            <x14:sparkline>
              <xm:f>'2030 - 5311'!$EWI76:$EWI76</xm:f>
              <xm:sqref>EWI68</xm:sqref>
            </x14:sparkline>
            <x14:sparkline>
              <xm:f>'2030 - 5311'!$EWJ69:$EWJ69</xm:f>
              <xm:sqref>EWJ67</xm:sqref>
            </x14:sparkline>
            <x14:sparkline>
              <xm:f>'2030 - 5311'!$EWJ76:$EWJ76</xm:f>
              <xm:sqref>EWJ68</xm:sqref>
            </x14:sparkline>
            <x14:sparkline>
              <xm:f>'2030 - 5311'!$EWK69:$EWK69</xm:f>
              <xm:sqref>EWK67</xm:sqref>
            </x14:sparkline>
            <x14:sparkline>
              <xm:f>'2030 - 5311'!$EWK76:$EWK76</xm:f>
              <xm:sqref>EWK68</xm:sqref>
            </x14:sparkline>
            <x14:sparkline>
              <xm:f>'2030 - 5311'!$EWL69:$EWL69</xm:f>
              <xm:sqref>EWL67</xm:sqref>
            </x14:sparkline>
            <x14:sparkline>
              <xm:f>'2030 - 5311'!$EWL76:$EWL76</xm:f>
              <xm:sqref>EWL68</xm:sqref>
            </x14:sparkline>
            <x14:sparkline>
              <xm:f>'2030 - 5311'!$EWM69:$EWM69</xm:f>
              <xm:sqref>EWM67</xm:sqref>
            </x14:sparkline>
            <x14:sparkline>
              <xm:f>'2030 - 5311'!$EWM76:$EWM76</xm:f>
              <xm:sqref>EWM68</xm:sqref>
            </x14:sparkline>
            <x14:sparkline>
              <xm:f>'2030 - 5311'!$EWN69:$EWN69</xm:f>
              <xm:sqref>EWN67</xm:sqref>
            </x14:sparkline>
            <x14:sparkline>
              <xm:f>'2030 - 5311'!$EWN76:$EWN76</xm:f>
              <xm:sqref>EWN68</xm:sqref>
            </x14:sparkline>
            <x14:sparkline>
              <xm:f>'2030 - 5311'!$EWO69:$EWO69</xm:f>
              <xm:sqref>EWO67</xm:sqref>
            </x14:sparkline>
            <x14:sparkline>
              <xm:f>'2030 - 5311'!$EWO76:$EWO76</xm:f>
              <xm:sqref>EWO68</xm:sqref>
            </x14:sparkline>
            <x14:sparkline>
              <xm:f>'2030 - 5311'!$EWP69:$EWP69</xm:f>
              <xm:sqref>EWP67</xm:sqref>
            </x14:sparkline>
            <x14:sparkline>
              <xm:f>'2030 - 5311'!$EWP76:$EWP76</xm:f>
              <xm:sqref>EWP68</xm:sqref>
            </x14:sparkline>
            <x14:sparkline>
              <xm:f>'2030 - 5311'!$EWQ69:$EWQ69</xm:f>
              <xm:sqref>EWQ67</xm:sqref>
            </x14:sparkline>
            <x14:sparkline>
              <xm:f>'2030 - 5311'!$EWQ76:$EWQ76</xm:f>
              <xm:sqref>EWQ68</xm:sqref>
            </x14:sparkline>
            <x14:sparkline>
              <xm:f>'2030 - 5311'!$EWR69:$EWR69</xm:f>
              <xm:sqref>EWR67</xm:sqref>
            </x14:sparkline>
            <x14:sparkline>
              <xm:f>'2030 - 5311'!$EWR76:$EWR76</xm:f>
              <xm:sqref>EWR68</xm:sqref>
            </x14:sparkline>
            <x14:sparkline>
              <xm:f>'2030 - 5311'!$EWS69:$EWS69</xm:f>
              <xm:sqref>EWS67</xm:sqref>
            </x14:sparkline>
            <x14:sparkline>
              <xm:f>'2030 - 5311'!$EWS76:$EWS76</xm:f>
              <xm:sqref>EWS68</xm:sqref>
            </x14:sparkline>
            <x14:sparkline>
              <xm:f>'2030 - 5311'!$EWT69:$EWT69</xm:f>
              <xm:sqref>EWT67</xm:sqref>
            </x14:sparkline>
            <x14:sparkline>
              <xm:f>'2030 - 5311'!$EWT76:$EWT76</xm:f>
              <xm:sqref>EWT68</xm:sqref>
            </x14:sparkline>
            <x14:sparkline>
              <xm:f>'2030 - 5311'!$EWU69:$EWU69</xm:f>
              <xm:sqref>EWU67</xm:sqref>
            </x14:sparkline>
            <x14:sparkline>
              <xm:f>'2030 - 5311'!$EWU76:$EWU76</xm:f>
              <xm:sqref>EWU68</xm:sqref>
            </x14:sparkline>
            <x14:sparkline>
              <xm:f>'2030 - 5311'!$EWV69:$EWV69</xm:f>
              <xm:sqref>EWV67</xm:sqref>
            </x14:sparkline>
            <x14:sparkline>
              <xm:f>'2030 - 5311'!$EWV76:$EWV76</xm:f>
              <xm:sqref>EWV68</xm:sqref>
            </x14:sparkline>
            <x14:sparkline>
              <xm:f>'2030 - 5311'!$EWW69:$EWW69</xm:f>
              <xm:sqref>EWW67</xm:sqref>
            </x14:sparkline>
            <x14:sparkline>
              <xm:f>'2030 - 5311'!$EWW76:$EWW76</xm:f>
              <xm:sqref>EWW68</xm:sqref>
            </x14:sparkline>
            <x14:sparkline>
              <xm:f>'2030 - 5311'!$EWX69:$EWX69</xm:f>
              <xm:sqref>EWX67</xm:sqref>
            </x14:sparkline>
            <x14:sparkline>
              <xm:f>'2030 - 5311'!$EWX76:$EWX76</xm:f>
              <xm:sqref>EWX68</xm:sqref>
            </x14:sparkline>
            <x14:sparkline>
              <xm:f>'2030 - 5311'!$EWY69:$EWY69</xm:f>
              <xm:sqref>EWY67</xm:sqref>
            </x14:sparkline>
            <x14:sparkline>
              <xm:f>'2030 - 5311'!$EWY76:$EWY76</xm:f>
              <xm:sqref>EWY68</xm:sqref>
            </x14:sparkline>
            <x14:sparkline>
              <xm:f>'2030 - 5311'!$EWZ69:$EWZ69</xm:f>
              <xm:sqref>EWZ67</xm:sqref>
            </x14:sparkline>
            <x14:sparkline>
              <xm:f>'2030 - 5311'!$EWZ76:$EWZ76</xm:f>
              <xm:sqref>EWZ68</xm:sqref>
            </x14:sparkline>
            <x14:sparkline>
              <xm:f>'2030 - 5311'!$EXA69:$EXA69</xm:f>
              <xm:sqref>EXA67</xm:sqref>
            </x14:sparkline>
            <x14:sparkline>
              <xm:f>'2030 - 5311'!$EXA76:$EXA76</xm:f>
              <xm:sqref>EXA68</xm:sqref>
            </x14:sparkline>
            <x14:sparkline>
              <xm:f>'2030 - 5311'!$EXB69:$EXB69</xm:f>
              <xm:sqref>EXB67</xm:sqref>
            </x14:sparkline>
            <x14:sparkline>
              <xm:f>'2030 - 5311'!$EXB76:$EXB76</xm:f>
              <xm:sqref>EXB68</xm:sqref>
            </x14:sparkline>
            <x14:sparkline>
              <xm:f>'2030 - 5311'!$EXC69:$EXC69</xm:f>
              <xm:sqref>EXC67</xm:sqref>
            </x14:sparkline>
            <x14:sparkline>
              <xm:f>'2030 - 5311'!$EXC76:$EXC76</xm:f>
              <xm:sqref>EXC68</xm:sqref>
            </x14:sparkline>
            <x14:sparkline>
              <xm:f>'2030 - 5311'!$EXD69:$EXD69</xm:f>
              <xm:sqref>EXD67</xm:sqref>
            </x14:sparkline>
            <x14:sparkline>
              <xm:f>'2030 - 5311'!$EXD76:$EXD76</xm:f>
              <xm:sqref>EXD68</xm:sqref>
            </x14:sparkline>
            <x14:sparkline>
              <xm:f>'2030 - 5311'!$EXE69:$EXE69</xm:f>
              <xm:sqref>EXE67</xm:sqref>
            </x14:sparkline>
            <x14:sparkline>
              <xm:f>'2030 - 5311'!$EXE76:$EXE76</xm:f>
              <xm:sqref>EXE68</xm:sqref>
            </x14:sparkline>
            <x14:sparkline>
              <xm:f>'2030 - 5311'!$EXF69:$EXF69</xm:f>
              <xm:sqref>EXF67</xm:sqref>
            </x14:sparkline>
            <x14:sparkline>
              <xm:f>'2030 - 5311'!$EXF76:$EXF76</xm:f>
              <xm:sqref>EXF68</xm:sqref>
            </x14:sparkline>
            <x14:sparkline>
              <xm:f>'2030 - 5311'!$EXG69:$EXG69</xm:f>
              <xm:sqref>EXG67</xm:sqref>
            </x14:sparkline>
            <x14:sparkline>
              <xm:f>'2030 - 5311'!$EXG76:$EXG76</xm:f>
              <xm:sqref>EXG68</xm:sqref>
            </x14:sparkline>
            <x14:sparkline>
              <xm:f>'2030 - 5311'!$EXH69:$EXH69</xm:f>
              <xm:sqref>EXH67</xm:sqref>
            </x14:sparkline>
            <x14:sparkline>
              <xm:f>'2030 - 5311'!$EXH76:$EXH76</xm:f>
              <xm:sqref>EXH68</xm:sqref>
            </x14:sparkline>
            <x14:sparkline>
              <xm:f>'2030 - 5311'!$EXI69:$EXI69</xm:f>
              <xm:sqref>EXI67</xm:sqref>
            </x14:sparkline>
            <x14:sparkline>
              <xm:f>'2030 - 5311'!$EXI76:$EXI76</xm:f>
              <xm:sqref>EXI68</xm:sqref>
            </x14:sparkline>
            <x14:sparkline>
              <xm:f>'2030 - 5311'!$EXJ69:$EXJ69</xm:f>
              <xm:sqref>EXJ67</xm:sqref>
            </x14:sparkline>
            <x14:sparkline>
              <xm:f>'2030 - 5311'!$EXJ76:$EXJ76</xm:f>
              <xm:sqref>EXJ68</xm:sqref>
            </x14:sparkline>
            <x14:sparkline>
              <xm:f>'2030 - 5311'!$EXK69:$EXK69</xm:f>
              <xm:sqref>EXK67</xm:sqref>
            </x14:sparkline>
            <x14:sparkline>
              <xm:f>'2030 - 5311'!$EXK76:$EXK76</xm:f>
              <xm:sqref>EXK68</xm:sqref>
            </x14:sparkline>
            <x14:sparkline>
              <xm:f>'2030 - 5311'!$EXL69:$EXL69</xm:f>
              <xm:sqref>EXL67</xm:sqref>
            </x14:sparkline>
            <x14:sparkline>
              <xm:f>'2030 - 5311'!$EXL76:$EXL76</xm:f>
              <xm:sqref>EXL68</xm:sqref>
            </x14:sparkline>
            <x14:sparkline>
              <xm:f>'2030 - 5311'!$EXM69:$EXM69</xm:f>
              <xm:sqref>EXM67</xm:sqref>
            </x14:sparkline>
            <x14:sparkline>
              <xm:f>'2030 - 5311'!$EXM76:$EXM76</xm:f>
              <xm:sqref>EXM68</xm:sqref>
            </x14:sparkline>
            <x14:sparkline>
              <xm:f>'2030 - 5311'!$EXN69:$EXN69</xm:f>
              <xm:sqref>EXN67</xm:sqref>
            </x14:sparkline>
            <x14:sparkline>
              <xm:f>'2030 - 5311'!$EXN76:$EXN76</xm:f>
              <xm:sqref>EXN68</xm:sqref>
            </x14:sparkline>
            <x14:sparkline>
              <xm:f>'2030 - 5311'!$EXO69:$EXO69</xm:f>
              <xm:sqref>EXO67</xm:sqref>
            </x14:sparkline>
            <x14:sparkline>
              <xm:f>'2030 - 5311'!$EXO76:$EXO76</xm:f>
              <xm:sqref>EXO68</xm:sqref>
            </x14:sparkline>
            <x14:sparkline>
              <xm:f>'2030 - 5311'!$EXP69:$EXP69</xm:f>
              <xm:sqref>EXP67</xm:sqref>
            </x14:sparkline>
            <x14:sparkline>
              <xm:f>'2030 - 5311'!$EXP76:$EXP76</xm:f>
              <xm:sqref>EXP68</xm:sqref>
            </x14:sparkline>
            <x14:sparkline>
              <xm:f>'2030 - 5311'!$EXQ69:$EXQ69</xm:f>
              <xm:sqref>EXQ67</xm:sqref>
            </x14:sparkline>
            <x14:sparkline>
              <xm:f>'2030 - 5311'!$EXQ76:$EXQ76</xm:f>
              <xm:sqref>EXQ68</xm:sqref>
            </x14:sparkline>
            <x14:sparkline>
              <xm:f>'2030 - 5311'!$EXR69:$EXR69</xm:f>
              <xm:sqref>EXR67</xm:sqref>
            </x14:sparkline>
            <x14:sparkline>
              <xm:f>'2030 - 5311'!$EXR76:$EXR76</xm:f>
              <xm:sqref>EXR68</xm:sqref>
            </x14:sparkline>
            <x14:sparkline>
              <xm:f>'2030 - 5311'!$EXS69:$EXS69</xm:f>
              <xm:sqref>EXS67</xm:sqref>
            </x14:sparkline>
            <x14:sparkline>
              <xm:f>'2030 - 5311'!$EXS76:$EXS76</xm:f>
              <xm:sqref>EXS68</xm:sqref>
            </x14:sparkline>
            <x14:sparkline>
              <xm:f>'2030 - 5311'!$EXT69:$EXT69</xm:f>
              <xm:sqref>EXT67</xm:sqref>
            </x14:sparkline>
            <x14:sparkline>
              <xm:f>'2030 - 5311'!$EXT76:$EXT76</xm:f>
              <xm:sqref>EXT68</xm:sqref>
            </x14:sparkline>
            <x14:sparkline>
              <xm:f>'2030 - 5311'!$EXU69:$EXU69</xm:f>
              <xm:sqref>EXU67</xm:sqref>
            </x14:sparkline>
            <x14:sparkline>
              <xm:f>'2030 - 5311'!$EXU76:$EXU76</xm:f>
              <xm:sqref>EXU68</xm:sqref>
            </x14:sparkline>
            <x14:sparkline>
              <xm:f>'2030 - 5311'!$EXV69:$EXV69</xm:f>
              <xm:sqref>EXV67</xm:sqref>
            </x14:sparkline>
            <x14:sparkline>
              <xm:f>'2030 - 5311'!$EXV76:$EXV76</xm:f>
              <xm:sqref>EXV68</xm:sqref>
            </x14:sparkline>
            <x14:sparkline>
              <xm:f>'2030 - 5311'!$EXW69:$EXW69</xm:f>
              <xm:sqref>EXW67</xm:sqref>
            </x14:sparkline>
            <x14:sparkline>
              <xm:f>'2030 - 5311'!$EXW76:$EXW76</xm:f>
              <xm:sqref>EXW68</xm:sqref>
            </x14:sparkline>
            <x14:sparkline>
              <xm:f>'2030 - 5311'!$EXX69:$EXX69</xm:f>
              <xm:sqref>EXX67</xm:sqref>
            </x14:sparkline>
            <x14:sparkline>
              <xm:f>'2030 - 5311'!$EXX76:$EXX76</xm:f>
              <xm:sqref>EXX68</xm:sqref>
            </x14:sparkline>
            <x14:sparkline>
              <xm:f>'2030 - 5311'!$EXY69:$EXY69</xm:f>
              <xm:sqref>EXY67</xm:sqref>
            </x14:sparkline>
            <x14:sparkline>
              <xm:f>'2030 - 5311'!$EXY76:$EXY76</xm:f>
              <xm:sqref>EXY68</xm:sqref>
            </x14:sparkline>
            <x14:sparkline>
              <xm:f>'2030 - 5311'!$EXZ69:$EXZ69</xm:f>
              <xm:sqref>EXZ67</xm:sqref>
            </x14:sparkline>
            <x14:sparkline>
              <xm:f>'2030 - 5311'!$EXZ76:$EXZ76</xm:f>
              <xm:sqref>EXZ68</xm:sqref>
            </x14:sparkline>
            <x14:sparkline>
              <xm:f>'2030 - 5311'!$EYA69:$EYA69</xm:f>
              <xm:sqref>EYA67</xm:sqref>
            </x14:sparkline>
            <x14:sparkline>
              <xm:f>'2030 - 5311'!$EYA76:$EYA76</xm:f>
              <xm:sqref>EYA68</xm:sqref>
            </x14:sparkline>
            <x14:sparkline>
              <xm:f>'2030 - 5311'!$EYB69:$EYB69</xm:f>
              <xm:sqref>EYB67</xm:sqref>
            </x14:sparkline>
            <x14:sparkline>
              <xm:f>'2030 - 5311'!$EYB76:$EYB76</xm:f>
              <xm:sqref>EYB68</xm:sqref>
            </x14:sparkline>
            <x14:sparkline>
              <xm:f>'2030 - 5311'!$EYC69:$EYC69</xm:f>
              <xm:sqref>EYC67</xm:sqref>
            </x14:sparkline>
            <x14:sparkline>
              <xm:f>'2030 - 5311'!$EYC76:$EYC76</xm:f>
              <xm:sqref>EYC68</xm:sqref>
            </x14:sparkline>
            <x14:sparkline>
              <xm:f>'2030 - 5311'!$EYD69:$EYD69</xm:f>
              <xm:sqref>EYD67</xm:sqref>
            </x14:sparkline>
            <x14:sparkline>
              <xm:f>'2030 - 5311'!$EYD76:$EYD76</xm:f>
              <xm:sqref>EYD68</xm:sqref>
            </x14:sparkline>
            <x14:sparkline>
              <xm:f>'2030 - 5311'!$EYE69:$EYE69</xm:f>
              <xm:sqref>EYE67</xm:sqref>
            </x14:sparkline>
            <x14:sparkline>
              <xm:f>'2030 - 5311'!$EYE76:$EYE76</xm:f>
              <xm:sqref>EYE68</xm:sqref>
            </x14:sparkline>
            <x14:sparkline>
              <xm:f>'2030 - 5311'!$EYF69:$EYF69</xm:f>
              <xm:sqref>EYF67</xm:sqref>
            </x14:sparkline>
            <x14:sparkline>
              <xm:f>'2030 - 5311'!$EYF76:$EYF76</xm:f>
              <xm:sqref>EYF68</xm:sqref>
            </x14:sparkline>
            <x14:sparkline>
              <xm:f>'2030 - 5311'!$EYG69:$EYG69</xm:f>
              <xm:sqref>EYG67</xm:sqref>
            </x14:sparkline>
            <x14:sparkline>
              <xm:f>'2030 - 5311'!$EYG76:$EYG76</xm:f>
              <xm:sqref>EYG68</xm:sqref>
            </x14:sparkline>
            <x14:sparkline>
              <xm:f>'2030 - 5311'!$EYH69:$EYH69</xm:f>
              <xm:sqref>EYH67</xm:sqref>
            </x14:sparkline>
            <x14:sparkline>
              <xm:f>'2030 - 5311'!$EYH76:$EYH76</xm:f>
              <xm:sqref>EYH68</xm:sqref>
            </x14:sparkline>
            <x14:sparkline>
              <xm:f>'2030 - 5311'!$EYI69:$EYI69</xm:f>
              <xm:sqref>EYI67</xm:sqref>
            </x14:sparkline>
            <x14:sparkline>
              <xm:f>'2030 - 5311'!$EYI76:$EYI76</xm:f>
              <xm:sqref>EYI68</xm:sqref>
            </x14:sparkline>
            <x14:sparkline>
              <xm:f>'2030 - 5311'!$EYJ69:$EYJ69</xm:f>
              <xm:sqref>EYJ67</xm:sqref>
            </x14:sparkline>
            <x14:sparkline>
              <xm:f>'2030 - 5311'!$EYJ76:$EYJ76</xm:f>
              <xm:sqref>EYJ68</xm:sqref>
            </x14:sparkline>
            <x14:sparkline>
              <xm:f>'2030 - 5311'!$EYK69:$EYK69</xm:f>
              <xm:sqref>EYK67</xm:sqref>
            </x14:sparkline>
            <x14:sparkline>
              <xm:f>'2030 - 5311'!$EYK76:$EYK76</xm:f>
              <xm:sqref>EYK68</xm:sqref>
            </x14:sparkline>
            <x14:sparkline>
              <xm:f>'2030 - 5311'!$EYL69:$EYL69</xm:f>
              <xm:sqref>EYL67</xm:sqref>
            </x14:sparkline>
            <x14:sparkline>
              <xm:f>'2030 - 5311'!$EYL76:$EYL76</xm:f>
              <xm:sqref>EYL68</xm:sqref>
            </x14:sparkline>
            <x14:sparkline>
              <xm:f>'2030 - 5311'!$EYM69:$EYM69</xm:f>
              <xm:sqref>EYM67</xm:sqref>
            </x14:sparkline>
            <x14:sparkline>
              <xm:f>'2030 - 5311'!$EYM76:$EYM76</xm:f>
              <xm:sqref>EYM68</xm:sqref>
            </x14:sparkline>
            <x14:sparkline>
              <xm:f>'2030 - 5311'!$EYN69:$EYN69</xm:f>
              <xm:sqref>EYN67</xm:sqref>
            </x14:sparkline>
            <x14:sparkline>
              <xm:f>'2030 - 5311'!$EYN76:$EYN76</xm:f>
              <xm:sqref>EYN68</xm:sqref>
            </x14:sparkline>
            <x14:sparkline>
              <xm:f>'2030 - 5311'!$EYO69:$EYO69</xm:f>
              <xm:sqref>EYO67</xm:sqref>
            </x14:sparkline>
            <x14:sparkline>
              <xm:f>'2030 - 5311'!$EYO76:$EYO76</xm:f>
              <xm:sqref>EYO68</xm:sqref>
            </x14:sparkline>
            <x14:sparkline>
              <xm:f>'2030 - 5311'!$EYP69:$EYP69</xm:f>
              <xm:sqref>EYP67</xm:sqref>
            </x14:sparkline>
            <x14:sparkline>
              <xm:f>'2030 - 5311'!$EYP76:$EYP76</xm:f>
              <xm:sqref>EYP68</xm:sqref>
            </x14:sparkline>
            <x14:sparkline>
              <xm:f>'2030 - 5311'!$EYQ69:$EYQ69</xm:f>
              <xm:sqref>EYQ67</xm:sqref>
            </x14:sparkline>
            <x14:sparkline>
              <xm:f>'2030 - 5311'!$EYQ76:$EYQ76</xm:f>
              <xm:sqref>EYQ68</xm:sqref>
            </x14:sparkline>
            <x14:sparkline>
              <xm:f>'2030 - 5311'!$EYR69:$EYR69</xm:f>
              <xm:sqref>EYR67</xm:sqref>
            </x14:sparkline>
            <x14:sparkline>
              <xm:f>'2030 - 5311'!$EYR76:$EYR76</xm:f>
              <xm:sqref>EYR68</xm:sqref>
            </x14:sparkline>
            <x14:sparkline>
              <xm:f>'2030 - 5311'!$EYS69:$EYS69</xm:f>
              <xm:sqref>EYS67</xm:sqref>
            </x14:sparkline>
            <x14:sparkline>
              <xm:f>'2030 - 5311'!$EYS76:$EYS76</xm:f>
              <xm:sqref>EYS68</xm:sqref>
            </x14:sparkline>
            <x14:sparkline>
              <xm:f>'2030 - 5311'!$EYT69:$EYT69</xm:f>
              <xm:sqref>EYT67</xm:sqref>
            </x14:sparkline>
            <x14:sparkline>
              <xm:f>'2030 - 5311'!$EYT76:$EYT76</xm:f>
              <xm:sqref>EYT68</xm:sqref>
            </x14:sparkline>
            <x14:sparkline>
              <xm:f>'2030 - 5311'!$EYU69:$EYU69</xm:f>
              <xm:sqref>EYU67</xm:sqref>
            </x14:sparkline>
            <x14:sparkline>
              <xm:f>'2030 - 5311'!$EYU76:$EYU76</xm:f>
              <xm:sqref>EYU68</xm:sqref>
            </x14:sparkline>
            <x14:sparkline>
              <xm:f>'2030 - 5311'!$EYV69:$EYV69</xm:f>
              <xm:sqref>EYV67</xm:sqref>
            </x14:sparkline>
            <x14:sparkline>
              <xm:f>'2030 - 5311'!$EYV76:$EYV76</xm:f>
              <xm:sqref>EYV68</xm:sqref>
            </x14:sparkline>
            <x14:sparkline>
              <xm:f>'2030 - 5311'!$EYW69:$EYW69</xm:f>
              <xm:sqref>EYW67</xm:sqref>
            </x14:sparkline>
            <x14:sparkline>
              <xm:f>'2030 - 5311'!$EYW76:$EYW76</xm:f>
              <xm:sqref>EYW68</xm:sqref>
            </x14:sparkline>
            <x14:sparkline>
              <xm:f>'2030 - 5311'!$EYX69:$EYX69</xm:f>
              <xm:sqref>EYX67</xm:sqref>
            </x14:sparkline>
            <x14:sparkline>
              <xm:f>'2030 - 5311'!$EYX76:$EYX76</xm:f>
              <xm:sqref>EYX68</xm:sqref>
            </x14:sparkline>
            <x14:sparkline>
              <xm:f>'2030 - 5311'!$EYY69:$EYY69</xm:f>
              <xm:sqref>EYY67</xm:sqref>
            </x14:sparkline>
            <x14:sparkline>
              <xm:f>'2030 - 5311'!$EYY76:$EYY76</xm:f>
              <xm:sqref>EYY68</xm:sqref>
            </x14:sparkline>
            <x14:sparkline>
              <xm:f>'2030 - 5311'!$EYZ69:$EYZ69</xm:f>
              <xm:sqref>EYZ67</xm:sqref>
            </x14:sparkline>
            <x14:sparkline>
              <xm:f>'2030 - 5311'!$EYZ76:$EYZ76</xm:f>
              <xm:sqref>EYZ68</xm:sqref>
            </x14:sparkline>
            <x14:sparkline>
              <xm:f>'2030 - 5311'!$EZA69:$EZA69</xm:f>
              <xm:sqref>EZA67</xm:sqref>
            </x14:sparkline>
            <x14:sparkline>
              <xm:f>'2030 - 5311'!$EZA76:$EZA76</xm:f>
              <xm:sqref>EZA68</xm:sqref>
            </x14:sparkline>
            <x14:sparkline>
              <xm:f>'2030 - 5311'!$EZB69:$EZB69</xm:f>
              <xm:sqref>EZB67</xm:sqref>
            </x14:sparkline>
            <x14:sparkline>
              <xm:f>'2030 - 5311'!$EZB76:$EZB76</xm:f>
              <xm:sqref>EZB68</xm:sqref>
            </x14:sparkline>
            <x14:sparkline>
              <xm:f>'2030 - 5311'!$EZC69:$EZC69</xm:f>
              <xm:sqref>EZC67</xm:sqref>
            </x14:sparkline>
            <x14:sparkline>
              <xm:f>'2030 - 5311'!$EZC76:$EZC76</xm:f>
              <xm:sqref>EZC68</xm:sqref>
            </x14:sparkline>
            <x14:sparkline>
              <xm:f>'2030 - 5311'!$EZD69:$EZD69</xm:f>
              <xm:sqref>EZD67</xm:sqref>
            </x14:sparkline>
            <x14:sparkline>
              <xm:f>'2030 - 5311'!$EZD76:$EZD76</xm:f>
              <xm:sqref>EZD68</xm:sqref>
            </x14:sparkline>
            <x14:sparkline>
              <xm:f>'2030 - 5311'!$EZE69:$EZE69</xm:f>
              <xm:sqref>EZE67</xm:sqref>
            </x14:sparkline>
            <x14:sparkline>
              <xm:f>'2030 - 5311'!$EZE76:$EZE76</xm:f>
              <xm:sqref>EZE68</xm:sqref>
            </x14:sparkline>
            <x14:sparkline>
              <xm:f>'2030 - 5311'!$EZF69:$EZF69</xm:f>
              <xm:sqref>EZF67</xm:sqref>
            </x14:sparkline>
            <x14:sparkline>
              <xm:f>'2030 - 5311'!$EZF76:$EZF76</xm:f>
              <xm:sqref>EZF68</xm:sqref>
            </x14:sparkline>
            <x14:sparkline>
              <xm:f>'2030 - 5311'!$EZG69:$EZG69</xm:f>
              <xm:sqref>EZG67</xm:sqref>
            </x14:sparkline>
            <x14:sparkline>
              <xm:f>'2030 - 5311'!$EZG76:$EZG76</xm:f>
              <xm:sqref>EZG68</xm:sqref>
            </x14:sparkline>
            <x14:sparkline>
              <xm:f>'2030 - 5311'!$EZH69:$EZH69</xm:f>
              <xm:sqref>EZH67</xm:sqref>
            </x14:sparkline>
            <x14:sparkline>
              <xm:f>'2030 - 5311'!$EZH76:$EZH76</xm:f>
              <xm:sqref>EZH68</xm:sqref>
            </x14:sparkline>
            <x14:sparkline>
              <xm:f>'2030 - 5311'!$EZI69:$EZI69</xm:f>
              <xm:sqref>EZI67</xm:sqref>
            </x14:sparkline>
            <x14:sparkline>
              <xm:f>'2030 - 5311'!$EZI76:$EZI76</xm:f>
              <xm:sqref>EZI68</xm:sqref>
            </x14:sparkline>
            <x14:sparkline>
              <xm:f>'2030 - 5311'!$EZJ69:$EZJ69</xm:f>
              <xm:sqref>EZJ67</xm:sqref>
            </x14:sparkline>
            <x14:sparkline>
              <xm:f>'2030 - 5311'!$EZJ76:$EZJ76</xm:f>
              <xm:sqref>EZJ68</xm:sqref>
            </x14:sparkline>
            <x14:sparkline>
              <xm:f>'2030 - 5311'!$EZK69:$EZK69</xm:f>
              <xm:sqref>EZK67</xm:sqref>
            </x14:sparkline>
            <x14:sparkline>
              <xm:f>'2030 - 5311'!$EZK76:$EZK76</xm:f>
              <xm:sqref>EZK68</xm:sqref>
            </x14:sparkline>
            <x14:sparkline>
              <xm:f>'2030 - 5311'!$EZL69:$EZL69</xm:f>
              <xm:sqref>EZL67</xm:sqref>
            </x14:sparkline>
            <x14:sparkline>
              <xm:f>'2030 - 5311'!$EZL76:$EZL76</xm:f>
              <xm:sqref>EZL68</xm:sqref>
            </x14:sparkline>
            <x14:sparkline>
              <xm:f>'2030 - 5311'!$EZM69:$EZM69</xm:f>
              <xm:sqref>EZM67</xm:sqref>
            </x14:sparkline>
            <x14:sparkline>
              <xm:f>'2030 - 5311'!$EZM76:$EZM76</xm:f>
              <xm:sqref>EZM68</xm:sqref>
            </x14:sparkline>
            <x14:sparkline>
              <xm:f>'2030 - 5311'!$EZN69:$EZN69</xm:f>
              <xm:sqref>EZN67</xm:sqref>
            </x14:sparkline>
            <x14:sparkline>
              <xm:f>'2030 - 5311'!$EZN76:$EZN76</xm:f>
              <xm:sqref>EZN68</xm:sqref>
            </x14:sparkline>
            <x14:sparkline>
              <xm:f>'2030 - 5311'!$EZO69:$EZO69</xm:f>
              <xm:sqref>EZO67</xm:sqref>
            </x14:sparkline>
            <x14:sparkline>
              <xm:f>'2030 - 5311'!$EZO76:$EZO76</xm:f>
              <xm:sqref>EZO68</xm:sqref>
            </x14:sparkline>
            <x14:sparkline>
              <xm:f>'2030 - 5311'!$EZP69:$EZP69</xm:f>
              <xm:sqref>EZP67</xm:sqref>
            </x14:sparkline>
            <x14:sparkline>
              <xm:f>'2030 - 5311'!$EZP76:$EZP76</xm:f>
              <xm:sqref>EZP68</xm:sqref>
            </x14:sparkline>
            <x14:sparkline>
              <xm:f>'2030 - 5311'!$EZQ69:$EZQ69</xm:f>
              <xm:sqref>EZQ67</xm:sqref>
            </x14:sparkline>
            <x14:sparkline>
              <xm:f>'2030 - 5311'!$EZQ76:$EZQ76</xm:f>
              <xm:sqref>EZQ68</xm:sqref>
            </x14:sparkline>
            <x14:sparkline>
              <xm:f>'2030 - 5311'!$EZR69:$EZR69</xm:f>
              <xm:sqref>EZR67</xm:sqref>
            </x14:sparkline>
            <x14:sparkline>
              <xm:f>'2030 - 5311'!$EZR76:$EZR76</xm:f>
              <xm:sqref>EZR68</xm:sqref>
            </x14:sparkline>
            <x14:sparkline>
              <xm:f>'2030 - 5311'!$EZS69:$EZS69</xm:f>
              <xm:sqref>EZS67</xm:sqref>
            </x14:sparkline>
            <x14:sparkline>
              <xm:f>'2030 - 5311'!$EZS76:$EZS76</xm:f>
              <xm:sqref>EZS68</xm:sqref>
            </x14:sparkline>
            <x14:sparkline>
              <xm:f>'2030 - 5311'!$EZT69:$EZT69</xm:f>
              <xm:sqref>EZT67</xm:sqref>
            </x14:sparkline>
            <x14:sparkline>
              <xm:f>'2030 - 5311'!$EZT76:$EZT76</xm:f>
              <xm:sqref>EZT68</xm:sqref>
            </x14:sparkline>
            <x14:sparkline>
              <xm:f>'2030 - 5311'!$EZU69:$EZU69</xm:f>
              <xm:sqref>EZU67</xm:sqref>
            </x14:sparkline>
            <x14:sparkline>
              <xm:f>'2030 - 5311'!$EZU76:$EZU76</xm:f>
              <xm:sqref>EZU68</xm:sqref>
            </x14:sparkline>
            <x14:sparkline>
              <xm:f>'2030 - 5311'!$EZV69:$EZV69</xm:f>
              <xm:sqref>EZV67</xm:sqref>
            </x14:sparkline>
            <x14:sparkline>
              <xm:f>'2030 - 5311'!$EZV76:$EZV76</xm:f>
              <xm:sqref>EZV68</xm:sqref>
            </x14:sparkline>
            <x14:sparkline>
              <xm:f>'2030 - 5311'!$EZW69:$EZW69</xm:f>
              <xm:sqref>EZW67</xm:sqref>
            </x14:sparkline>
            <x14:sparkline>
              <xm:f>'2030 - 5311'!$EZW76:$EZW76</xm:f>
              <xm:sqref>EZW68</xm:sqref>
            </x14:sparkline>
            <x14:sparkline>
              <xm:f>'2030 - 5311'!$EZX69:$EZX69</xm:f>
              <xm:sqref>EZX67</xm:sqref>
            </x14:sparkline>
            <x14:sparkline>
              <xm:f>'2030 - 5311'!$EZX76:$EZX76</xm:f>
              <xm:sqref>EZX68</xm:sqref>
            </x14:sparkline>
            <x14:sparkline>
              <xm:f>'2030 - 5311'!$EZY69:$EZY69</xm:f>
              <xm:sqref>EZY67</xm:sqref>
            </x14:sparkline>
            <x14:sparkline>
              <xm:f>'2030 - 5311'!$EZY76:$EZY76</xm:f>
              <xm:sqref>EZY68</xm:sqref>
            </x14:sparkline>
            <x14:sparkline>
              <xm:f>'2030 - 5311'!$EZZ69:$EZZ69</xm:f>
              <xm:sqref>EZZ67</xm:sqref>
            </x14:sparkline>
            <x14:sparkline>
              <xm:f>'2030 - 5311'!$EZZ76:$EZZ76</xm:f>
              <xm:sqref>EZZ68</xm:sqref>
            </x14:sparkline>
            <x14:sparkline>
              <xm:f>'2030 - 5311'!$FAA69:$FAA69</xm:f>
              <xm:sqref>FAA67</xm:sqref>
            </x14:sparkline>
            <x14:sparkline>
              <xm:f>'2030 - 5311'!$FAA76:$FAA76</xm:f>
              <xm:sqref>FAA68</xm:sqref>
            </x14:sparkline>
            <x14:sparkline>
              <xm:f>'2030 - 5311'!$FAB69:$FAB69</xm:f>
              <xm:sqref>FAB67</xm:sqref>
            </x14:sparkline>
            <x14:sparkline>
              <xm:f>'2030 - 5311'!$FAB76:$FAB76</xm:f>
              <xm:sqref>FAB68</xm:sqref>
            </x14:sparkline>
            <x14:sparkline>
              <xm:f>'2030 - 5311'!$FAC69:$FAC69</xm:f>
              <xm:sqref>FAC67</xm:sqref>
            </x14:sparkline>
            <x14:sparkline>
              <xm:f>'2030 - 5311'!$FAC76:$FAC76</xm:f>
              <xm:sqref>FAC68</xm:sqref>
            </x14:sparkline>
            <x14:sparkline>
              <xm:f>'2030 - 5311'!$FAD69:$FAD69</xm:f>
              <xm:sqref>FAD67</xm:sqref>
            </x14:sparkline>
            <x14:sparkline>
              <xm:f>'2030 - 5311'!$FAD76:$FAD76</xm:f>
              <xm:sqref>FAD68</xm:sqref>
            </x14:sparkline>
            <x14:sparkline>
              <xm:f>'2030 - 5311'!$FAE69:$FAE69</xm:f>
              <xm:sqref>FAE67</xm:sqref>
            </x14:sparkline>
            <x14:sparkline>
              <xm:f>'2030 - 5311'!$FAE76:$FAE76</xm:f>
              <xm:sqref>FAE68</xm:sqref>
            </x14:sparkline>
            <x14:sparkline>
              <xm:f>'2030 - 5311'!$FAF69:$FAF69</xm:f>
              <xm:sqref>FAF67</xm:sqref>
            </x14:sparkline>
            <x14:sparkline>
              <xm:f>'2030 - 5311'!$FAF76:$FAF76</xm:f>
              <xm:sqref>FAF68</xm:sqref>
            </x14:sparkline>
            <x14:sparkline>
              <xm:f>'2030 - 5311'!$FAG69:$FAG69</xm:f>
              <xm:sqref>FAG67</xm:sqref>
            </x14:sparkline>
            <x14:sparkline>
              <xm:f>'2030 - 5311'!$FAG76:$FAG76</xm:f>
              <xm:sqref>FAG68</xm:sqref>
            </x14:sparkline>
            <x14:sparkline>
              <xm:f>'2030 - 5311'!$FAH69:$FAH69</xm:f>
              <xm:sqref>FAH67</xm:sqref>
            </x14:sparkline>
            <x14:sparkline>
              <xm:f>'2030 - 5311'!$FAH76:$FAH76</xm:f>
              <xm:sqref>FAH68</xm:sqref>
            </x14:sparkline>
            <x14:sparkline>
              <xm:f>'2030 - 5311'!$FAI69:$FAI69</xm:f>
              <xm:sqref>FAI67</xm:sqref>
            </x14:sparkline>
            <x14:sparkline>
              <xm:f>'2030 - 5311'!$FAI76:$FAI76</xm:f>
              <xm:sqref>FAI68</xm:sqref>
            </x14:sparkline>
            <x14:sparkline>
              <xm:f>'2030 - 5311'!$FAJ69:$FAJ69</xm:f>
              <xm:sqref>FAJ67</xm:sqref>
            </x14:sparkline>
            <x14:sparkline>
              <xm:f>'2030 - 5311'!$FAJ76:$FAJ76</xm:f>
              <xm:sqref>FAJ68</xm:sqref>
            </x14:sparkline>
            <x14:sparkline>
              <xm:f>'2030 - 5311'!$FAK69:$FAK69</xm:f>
              <xm:sqref>FAK67</xm:sqref>
            </x14:sparkline>
            <x14:sparkline>
              <xm:f>'2030 - 5311'!$FAK76:$FAK76</xm:f>
              <xm:sqref>FAK68</xm:sqref>
            </x14:sparkline>
            <x14:sparkline>
              <xm:f>'2030 - 5311'!$FAL69:$FAL69</xm:f>
              <xm:sqref>FAL67</xm:sqref>
            </x14:sparkline>
            <x14:sparkline>
              <xm:f>'2030 - 5311'!$FAL76:$FAL76</xm:f>
              <xm:sqref>FAL68</xm:sqref>
            </x14:sparkline>
            <x14:sparkline>
              <xm:f>'2030 - 5311'!$FAM69:$FAM69</xm:f>
              <xm:sqref>FAM67</xm:sqref>
            </x14:sparkline>
            <x14:sparkline>
              <xm:f>'2030 - 5311'!$FAM76:$FAM76</xm:f>
              <xm:sqref>FAM68</xm:sqref>
            </x14:sparkline>
            <x14:sparkline>
              <xm:f>'2030 - 5311'!$FAN69:$FAN69</xm:f>
              <xm:sqref>FAN67</xm:sqref>
            </x14:sparkline>
            <x14:sparkline>
              <xm:f>'2030 - 5311'!$FAN76:$FAN76</xm:f>
              <xm:sqref>FAN68</xm:sqref>
            </x14:sparkline>
            <x14:sparkline>
              <xm:f>'2030 - 5311'!$FAO69:$FAO69</xm:f>
              <xm:sqref>FAO67</xm:sqref>
            </x14:sparkline>
            <x14:sparkline>
              <xm:f>'2030 - 5311'!$FAO76:$FAO76</xm:f>
              <xm:sqref>FAO68</xm:sqref>
            </x14:sparkline>
            <x14:sparkline>
              <xm:f>'2030 - 5311'!$FAP69:$FAP69</xm:f>
              <xm:sqref>FAP67</xm:sqref>
            </x14:sparkline>
            <x14:sparkline>
              <xm:f>'2030 - 5311'!$FAP76:$FAP76</xm:f>
              <xm:sqref>FAP68</xm:sqref>
            </x14:sparkline>
            <x14:sparkline>
              <xm:f>'2030 - 5311'!$FAQ69:$FAQ69</xm:f>
              <xm:sqref>FAQ67</xm:sqref>
            </x14:sparkline>
            <x14:sparkline>
              <xm:f>'2030 - 5311'!$FAQ76:$FAQ76</xm:f>
              <xm:sqref>FAQ68</xm:sqref>
            </x14:sparkline>
            <x14:sparkline>
              <xm:f>'2030 - 5311'!$FAR69:$FAR69</xm:f>
              <xm:sqref>FAR67</xm:sqref>
            </x14:sparkline>
            <x14:sparkline>
              <xm:f>'2030 - 5311'!$FAR76:$FAR76</xm:f>
              <xm:sqref>FAR68</xm:sqref>
            </x14:sparkline>
            <x14:sparkline>
              <xm:f>'2030 - 5311'!$FAS69:$FAS69</xm:f>
              <xm:sqref>FAS67</xm:sqref>
            </x14:sparkline>
            <x14:sparkline>
              <xm:f>'2030 - 5311'!$FAS76:$FAS76</xm:f>
              <xm:sqref>FAS68</xm:sqref>
            </x14:sparkline>
            <x14:sparkline>
              <xm:f>'2030 - 5311'!$FAT69:$FAT69</xm:f>
              <xm:sqref>FAT67</xm:sqref>
            </x14:sparkline>
            <x14:sparkline>
              <xm:f>'2030 - 5311'!$FAT76:$FAT76</xm:f>
              <xm:sqref>FAT68</xm:sqref>
            </x14:sparkline>
            <x14:sparkline>
              <xm:f>'2030 - 5311'!$FAU69:$FAU69</xm:f>
              <xm:sqref>FAU67</xm:sqref>
            </x14:sparkline>
            <x14:sparkline>
              <xm:f>'2030 - 5311'!$FAU76:$FAU76</xm:f>
              <xm:sqref>FAU68</xm:sqref>
            </x14:sparkline>
            <x14:sparkline>
              <xm:f>'2030 - 5311'!$FAV69:$FAV69</xm:f>
              <xm:sqref>FAV67</xm:sqref>
            </x14:sparkline>
            <x14:sparkline>
              <xm:f>'2030 - 5311'!$FAV76:$FAV76</xm:f>
              <xm:sqref>FAV68</xm:sqref>
            </x14:sparkline>
            <x14:sparkline>
              <xm:f>'2030 - 5311'!$FAW69:$FAW69</xm:f>
              <xm:sqref>FAW67</xm:sqref>
            </x14:sparkline>
            <x14:sparkline>
              <xm:f>'2030 - 5311'!$FAW76:$FAW76</xm:f>
              <xm:sqref>FAW68</xm:sqref>
            </x14:sparkline>
            <x14:sparkline>
              <xm:f>'2030 - 5311'!$FAX69:$FAX69</xm:f>
              <xm:sqref>FAX67</xm:sqref>
            </x14:sparkline>
            <x14:sparkline>
              <xm:f>'2030 - 5311'!$FAX76:$FAX76</xm:f>
              <xm:sqref>FAX68</xm:sqref>
            </x14:sparkline>
            <x14:sparkline>
              <xm:f>'2030 - 5311'!$FAY69:$FAY69</xm:f>
              <xm:sqref>FAY67</xm:sqref>
            </x14:sparkline>
            <x14:sparkline>
              <xm:f>'2030 - 5311'!$FAY76:$FAY76</xm:f>
              <xm:sqref>FAY68</xm:sqref>
            </x14:sparkline>
            <x14:sparkline>
              <xm:f>'2030 - 5311'!$FAZ69:$FAZ69</xm:f>
              <xm:sqref>FAZ67</xm:sqref>
            </x14:sparkline>
            <x14:sparkline>
              <xm:f>'2030 - 5311'!$FAZ76:$FAZ76</xm:f>
              <xm:sqref>FAZ68</xm:sqref>
            </x14:sparkline>
            <x14:sparkline>
              <xm:f>'2030 - 5311'!$FBA69:$FBA69</xm:f>
              <xm:sqref>FBA67</xm:sqref>
            </x14:sparkline>
            <x14:sparkline>
              <xm:f>'2030 - 5311'!$FBA76:$FBA76</xm:f>
              <xm:sqref>FBA68</xm:sqref>
            </x14:sparkline>
            <x14:sparkline>
              <xm:f>'2030 - 5311'!$FBB69:$FBB69</xm:f>
              <xm:sqref>FBB67</xm:sqref>
            </x14:sparkline>
            <x14:sparkline>
              <xm:f>'2030 - 5311'!$FBB76:$FBB76</xm:f>
              <xm:sqref>FBB68</xm:sqref>
            </x14:sparkline>
            <x14:sparkline>
              <xm:f>'2030 - 5311'!$FBC69:$FBC69</xm:f>
              <xm:sqref>FBC67</xm:sqref>
            </x14:sparkline>
            <x14:sparkline>
              <xm:f>'2030 - 5311'!$FBC76:$FBC76</xm:f>
              <xm:sqref>FBC68</xm:sqref>
            </x14:sparkline>
            <x14:sparkline>
              <xm:f>'2030 - 5311'!$FBD69:$FBD69</xm:f>
              <xm:sqref>FBD67</xm:sqref>
            </x14:sparkline>
            <x14:sparkline>
              <xm:f>'2030 - 5311'!$FBD76:$FBD76</xm:f>
              <xm:sqref>FBD68</xm:sqref>
            </x14:sparkline>
            <x14:sparkline>
              <xm:f>'2030 - 5311'!$FBE69:$FBE69</xm:f>
              <xm:sqref>FBE67</xm:sqref>
            </x14:sparkline>
            <x14:sparkline>
              <xm:f>'2030 - 5311'!$FBE76:$FBE76</xm:f>
              <xm:sqref>FBE68</xm:sqref>
            </x14:sparkline>
            <x14:sparkline>
              <xm:f>'2030 - 5311'!$FBF69:$FBF69</xm:f>
              <xm:sqref>FBF67</xm:sqref>
            </x14:sparkline>
            <x14:sparkline>
              <xm:f>'2030 - 5311'!$FBF76:$FBF76</xm:f>
              <xm:sqref>FBF68</xm:sqref>
            </x14:sparkline>
            <x14:sparkline>
              <xm:f>'2030 - 5311'!$FBG69:$FBG69</xm:f>
              <xm:sqref>FBG67</xm:sqref>
            </x14:sparkline>
            <x14:sparkline>
              <xm:f>'2030 - 5311'!$FBG76:$FBG76</xm:f>
              <xm:sqref>FBG68</xm:sqref>
            </x14:sparkline>
            <x14:sparkline>
              <xm:f>'2030 - 5311'!$FBH69:$FBH69</xm:f>
              <xm:sqref>FBH67</xm:sqref>
            </x14:sparkline>
            <x14:sparkline>
              <xm:f>'2030 - 5311'!$FBH76:$FBH76</xm:f>
              <xm:sqref>FBH68</xm:sqref>
            </x14:sparkline>
            <x14:sparkline>
              <xm:f>'2030 - 5311'!$FBI69:$FBI69</xm:f>
              <xm:sqref>FBI67</xm:sqref>
            </x14:sparkline>
            <x14:sparkline>
              <xm:f>'2030 - 5311'!$FBI76:$FBI76</xm:f>
              <xm:sqref>FBI68</xm:sqref>
            </x14:sparkline>
            <x14:sparkline>
              <xm:f>'2030 - 5311'!$FBJ69:$FBJ69</xm:f>
              <xm:sqref>FBJ67</xm:sqref>
            </x14:sparkline>
            <x14:sparkline>
              <xm:f>'2030 - 5311'!$FBJ76:$FBJ76</xm:f>
              <xm:sqref>FBJ68</xm:sqref>
            </x14:sparkline>
            <x14:sparkline>
              <xm:f>'2030 - 5311'!$FBK69:$FBK69</xm:f>
              <xm:sqref>FBK67</xm:sqref>
            </x14:sparkline>
            <x14:sparkline>
              <xm:f>'2030 - 5311'!$FBK76:$FBK76</xm:f>
              <xm:sqref>FBK68</xm:sqref>
            </x14:sparkline>
            <x14:sparkline>
              <xm:f>'2030 - 5311'!$FBL69:$FBL69</xm:f>
              <xm:sqref>FBL67</xm:sqref>
            </x14:sparkline>
            <x14:sparkline>
              <xm:f>'2030 - 5311'!$FBL76:$FBL76</xm:f>
              <xm:sqref>FBL68</xm:sqref>
            </x14:sparkline>
            <x14:sparkline>
              <xm:f>'2030 - 5311'!$FBM69:$FBM69</xm:f>
              <xm:sqref>FBM67</xm:sqref>
            </x14:sparkline>
            <x14:sparkline>
              <xm:f>'2030 - 5311'!$FBM76:$FBM76</xm:f>
              <xm:sqref>FBM68</xm:sqref>
            </x14:sparkline>
            <x14:sparkline>
              <xm:f>'2030 - 5311'!$FBN69:$FBN69</xm:f>
              <xm:sqref>FBN67</xm:sqref>
            </x14:sparkline>
            <x14:sparkline>
              <xm:f>'2030 - 5311'!$FBN76:$FBN76</xm:f>
              <xm:sqref>FBN68</xm:sqref>
            </x14:sparkline>
            <x14:sparkline>
              <xm:f>'2030 - 5311'!$FBO69:$FBO69</xm:f>
              <xm:sqref>FBO67</xm:sqref>
            </x14:sparkline>
            <x14:sparkline>
              <xm:f>'2030 - 5311'!$FBO76:$FBO76</xm:f>
              <xm:sqref>FBO68</xm:sqref>
            </x14:sparkline>
            <x14:sparkline>
              <xm:f>'2030 - 5311'!$FBP69:$FBP69</xm:f>
              <xm:sqref>FBP67</xm:sqref>
            </x14:sparkline>
            <x14:sparkline>
              <xm:f>'2030 - 5311'!$FBP76:$FBP76</xm:f>
              <xm:sqref>FBP68</xm:sqref>
            </x14:sparkline>
            <x14:sparkline>
              <xm:f>'2030 - 5311'!$FBQ69:$FBQ69</xm:f>
              <xm:sqref>FBQ67</xm:sqref>
            </x14:sparkline>
            <x14:sparkline>
              <xm:f>'2030 - 5311'!$FBQ76:$FBQ76</xm:f>
              <xm:sqref>FBQ68</xm:sqref>
            </x14:sparkline>
            <x14:sparkline>
              <xm:f>'2030 - 5311'!$FBR69:$FBR69</xm:f>
              <xm:sqref>FBR67</xm:sqref>
            </x14:sparkline>
            <x14:sparkline>
              <xm:f>'2030 - 5311'!$FBR76:$FBR76</xm:f>
              <xm:sqref>FBR68</xm:sqref>
            </x14:sparkline>
            <x14:sparkline>
              <xm:f>'2030 - 5311'!$FBS69:$FBS69</xm:f>
              <xm:sqref>FBS67</xm:sqref>
            </x14:sparkline>
            <x14:sparkline>
              <xm:f>'2030 - 5311'!$FBS76:$FBS76</xm:f>
              <xm:sqref>FBS68</xm:sqref>
            </x14:sparkline>
            <x14:sparkline>
              <xm:f>'2030 - 5311'!$FBT69:$FBT69</xm:f>
              <xm:sqref>FBT67</xm:sqref>
            </x14:sparkline>
            <x14:sparkline>
              <xm:f>'2030 - 5311'!$FBT76:$FBT76</xm:f>
              <xm:sqref>FBT68</xm:sqref>
            </x14:sparkline>
            <x14:sparkline>
              <xm:f>'2030 - 5311'!$FBU69:$FBU69</xm:f>
              <xm:sqref>FBU67</xm:sqref>
            </x14:sparkline>
            <x14:sparkline>
              <xm:f>'2030 - 5311'!$FBU76:$FBU76</xm:f>
              <xm:sqref>FBU68</xm:sqref>
            </x14:sparkline>
            <x14:sparkline>
              <xm:f>'2030 - 5311'!$FBV69:$FBV69</xm:f>
              <xm:sqref>FBV67</xm:sqref>
            </x14:sparkline>
            <x14:sparkline>
              <xm:f>'2030 - 5311'!$FBV76:$FBV76</xm:f>
              <xm:sqref>FBV68</xm:sqref>
            </x14:sparkline>
            <x14:sparkline>
              <xm:f>'2030 - 5311'!$FBW69:$FBW69</xm:f>
              <xm:sqref>FBW67</xm:sqref>
            </x14:sparkline>
            <x14:sparkline>
              <xm:f>'2030 - 5311'!$FBW76:$FBW76</xm:f>
              <xm:sqref>FBW68</xm:sqref>
            </x14:sparkline>
            <x14:sparkline>
              <xm:f>'2030 - 5311'!$FBX69:$FBX69</xm:f>
              <xm:sqref>FBX67</xm:sqref>
            </x14:sparkline>
            <x14:sparkline>
              <xm:f>'2030 - 5311'!$FBX76:$FBX76</xm:f>
              <xm:sqref>FBX68</xm:sqref>
            </x14:sparkline>
            <x14:sparkline>
              <xm:f>'2030 - 5311'!$FBY69:$FBY69</xm:f>
              <xm:sqref>FBY67</xm:sqref>
            </x14:sparkline>
            <x14:sparkline>
              <xm:f>'2030 - 5311'!$FBY76:$FBY76</xm:f>
              <xm:sqref>FBY68</xm:sqref>
            </x14:sparkline>
            <x14:sparkline>
              <xm:f>'2030 - 5311'!$FBZ69:$FBZ69</xm:f>
              <xm:sqref>FBZ67</xm:sqref>
            </x14:sparkline>
            <x14:sparkline>
              <xm:f>'2030 - 5311'!$FBZ76:$FBZ76</xm:f>
              <xm:sqref>FBZ68</xm:sqref>
            </x14:sparkline>
            <x14:sparkline>
              <xm:f>'2030 - 5311'!$FCA69:$FCA69</xm:f>
              <xm:sqref>FCA67</xm:sqref>
            </x14:sparkline>
            <x14:sparkline>
              <xm:f>'2030 - 5311'!$FCA76:$FCA76</xm:f>
              <xm:sqref>FCA68</xm:sqref>
            </x14:sparkline>
            <x14:sparkline>
              <xm:f>'2030 - 5311'!$FCB69:$FCB69</xm:f>
              <xm:sqref>FCB67</xm:sqref>
            </x14:sparkline>
            <x14:sparkline>
              <xm:f>'2030 - 5311'!$FCB76:$FCB76</xm:f>
              <xm:sqref>FCB68</xm:sqref>
            </x14:sparkline>
            <x14:sparkline>
              <xm:f>'2030 - 5311'!$FCC69:$FCC69</xm:f>
              <xm:sqref>FCC67</xm:sqref>
            </x14:sparkline>
            <x14:sparkline>
              <xm:f>'2030 - 5311'!$FCC76:$FCC76</xm:f>
              <xm:sqref>FCC68</xm:sqref>
            </x14:sparkline>
            <x14:sparkline>
              <xm:f>'2030 - 5311'!$FCD69:$FCD69</xm:f>
              <xm:sqref>FCD67</xm:sqref>
            </x14:sparkline>
            <x14:sparkline>
              <xm:f>'2030 - 5311'!$FCD76:$FCD76</xm:f>
              <xm:sqref>FCD68</xm:sqref>
            </x14:sparkline>
            <x14:sparkline>
              <xm:f>'2030 - 5311'!$FCE69:$FCE69</xm:f>
              <xm:sqref>FCE67</xm:sqref>
            </x14:sparkline>
            <x14:sparkline>
              <xm:f>'2030 - 5311'!$FCE76:$FCE76</xm:f>
              <xm:sqref>FCE68</xm:sqref>
            </x14:sparkline>
            <x14:sparkline>
              <xm:f>'2030 - 5311'!$FCF69:$FCF69</xm:f>
              <xm:sqref>FCF67</xm:sqref>
            </x14:sparkline>
            <x14:sparkline>
              <xm:f>'2030 - 5311'!$FCF76:$FCF76</xm:f>
              <xm:sqref>FCF68</xm:sqref>
            </x14:sparkline>
            <x14:sparkline>
              <xm:f>'2030 - 5311'!$FCG69:$FCG69</xm:f>
              <xm:sqref>FCG67</xm:sqref>
            </x14:sparkline>
            <x14:sparkline>
              <xm:f>'2030 - 5311'!$FCG76:$FCG76</xm:f>
              <xm:sqref>FCG68</xm:sqref>
            </x14:sparkline>
            <x14:sparkline>
              <xm:f>'2030 - 5311'!$FCH69:$FCH69</xm:f>
              <xm:sqref>FCH67</xm:sqref>
            </x14:sparkline>
            <x14:sparkline>
              <xm:f>'2030 - 5311'!$FCH76:$FCH76</xm:f>
              <xm:sqref>FCH68</xm:sqref>
            </x14:sparkline>
            <x14:sparkline>
              <xm:f>'2030 - 5311'!$FCI69:$FCI69</xm:f>
              <xm:sqref>FCI67</xm:sqref>
            </x14:sparkline>
            <x14:sparkline>
              <xm:f>'2030 - 5311'!$FCI76:$FCI76</xm:f>
              <xm:sqref>FCI68</xm:sqref>
            </x14:sparkline>
            <x14:sparkline>
              <xm:f>'2030 - 5311'!$FCJ69:$FCJ69</xm:f>
              <xm:sqref>FCJ67</xm:sqref>
            </x14:sparkline>
            <x14:sparkline>
              <xm:f>'2030 - 5311'!$FCJ76:$FCJ76</xm:f>
              <xm:sqref>FCJ68</xm:sqref>
            </x14:sparkline>
            <x14:sparkline>
              <xm:f>'2030 - 5311'!$FCK69:$FCK69</xm:f>
              <xm:sqref>FCK67</xm:sqref>
            </x14:sparkline>
            <x14:sparkline>
              <xm:f>'2030 - 5311'!$FCK76:$FCK76</xm:f>
              <xm:sqref>FCK68</xm:sqref>
            </x14:sparkline>
            <x14:sparkline>
              <xm:f>'2030 - 5311'!$FCL69:$FCL69</xm:f>
              <xm:sqref>FCL67</xm:sqref>
            </x14:sparkline>
            <x14:sparkline>
              <xm:f>'2030 - 5311'!$FCL76:$FCL76</xm:f>
              <xm:sqref>FCL68</xm:sqref>
            </x14:sparkline>
            <x14:sparkline>
              <xm:f>'2030 - 5311'!$FCM69:$FCM69</xm:f>
              <xm:sqref>FCM67</xm:sqref>
            </x14:sparkline>
            <x14:sparkline>
              <xm:f>'2030 - 5311'!$FCM76:$FCM76</xm:f>
              <xm:sqref>FCM68</xm:sqref>
            </x14:sparkline>
            <x14:sparkline>
              <xm:f>'2030 - 5311'!$FCN69:$FCN69</xm:f>
              <xm:sqref>FCN67</xm:sqref>
            </x14:sparkline>
            <x14:sparkline>
              <xm:f>'2030 - 5311'!$FCN76:$FCN76</xm:f>
              <xm:sqref>FCN68</xm:sqref>
            </x14:sparkline>
            <x14:sparkline>
              <xm:f>'2030 - 5311'!$FCO69:$FCO69</xm:f>
              <xm:sqref>FCO67</xm:sqref>
            </x14:sparkline>
            <x14:sparkline>
              <xm:f>'2030 - 5311'!$FCO76:$FCO76</xm:f>
              <xm:sqref>FCO68</xm:sqref>
            </x14:sparkline>
            <x14:sparkline>
              <xm:f>'2030 - 5311'!$FCP69:$FCP69</xm:f>
              <xm:sqref>FCP67</xm:sqref>
            </x14:sparkline>
            <x14:sparkline>
              <xm:f>'2030 - 5311'!$FCP76:$FCP76</xm:f>
              <xm:sqref>FCP68</xm:sqref>
            </x14:sparkline>
            <x14:sparkline>
              <xm:f>'2030 - 5311'!$FCQ69:$FCQ69</xm:f>
              <xm:sqref>FCQ67</xm:sqref>
            </x14:sparkline>
            <x14:sparkline>
              <xm:f>'2030 - 5311'!$FCQ76:$FCQ76</xm:f>
              <xm:sqref>FCQ68</xm:sqref>
            </x14:sparkline>
            <x14:sparkline>
              <xm:f>'2030 - 5311'!$FCR69:$FCR69</xm:f>
              <xm:sqref>FCR67</xm:sqref>
            </x14:sparkline>
            <x14:sparkline>
              <xm:f>'2030 - 5311'!$FCR76:$FCR76</xm:f>
              <xm:sqref>FCR68</xm:sqref>
            </x14:sparkline>
            <x14:sparkline>
              <xm:f>'2030 - 5311'!$FCS69:$FCS69</xm:f>
              <xm:sqref>FCS67</xm:sqref>
            </x14:sparkline>
            <x14:sparkline>
              <xm:f>'2030 - 5311'!$FCS76:$FCS76</xm:f>
              <xm:sqref>FCS68</xm:sqref>
            </x14:sparkline>
            <x14:sparkline>
              <xm:f>'2030 - 5311'!$FCT69:$FCT69</xm:f>
              <xm:sqref>FCT67</xm:sqref>
            </x14:sparkline>
            <x14:sparkline>
              <xm:f>'2030 - 5311'!$FCT76:$FCT76</xm:f>
              <xm:sqref>FCT68</xm:sqref>
            </x14:sparkline>
            <x14:sparkline>
              <xm:f>'2030 - 5311'!$FCU69:$FCU69</xm:f>
              <xm:sqref>FCU67</xm:sqref>
            </x14:sparkline>
            <x14:sparkline>
              <xm:f>'2030 - 5311'!$FCU76:$FCU76</xm:f>
              <xm:sqref>FCU68</xm:sqref>
            </x14:sparkline>
            <x14:sparkline>
              <xm:f>'2030 - 5311'!$FCV69:$FCV69</xm:f>
              <xm:sqref>FCV67</xm:sqref>
            </x14:sparkline>
            <x14:sparkline>
              <xm:f>'2030 - 5311'!$FCV76:$FCV76</xm:f>
              <xm:sqref>FCV68</xm:sqref>
            </x14:sparkline>
            <x14:sparkline>
              <xm:f>'2030 - 5311'!$FCW69:$FCW69</xm:f>
              <xm:sqref>FCW67</xm:sqref>
            </x14:sparkline>
            <x14:sparkline>
              <xm:f>'2030 - 5311'!$FCW76:$FCW76</xm:f>
              <xm:sqref>FCW68</xm:sqref>
            </x14:sparkline>
            <x14:sparkline>
              <xm:f>'2030 - 5311'!$FCX69:$FCX69</xm:f>
              <xm:sqref>FCX67</xm:sqref>
            </x14:sparkline>
            <x14:sparkline>
              <xm:f>'2030 - 5311'!$FCX76:$FCX76</xm:f>
              <xm:sqref>FCX68</xm:sqref>
            </x14:sparkline>
            <x14:sparkline>
              <xm:f>'2030 - 5311'!$FCY69:$FCY69</xm:f>
              <xm:sqref>FCY67</xm:sqref>
            </x14:sparkline>
            <x14:sparkline>
              <xm:f>'2030 - 5311'!$FCY76:$FCY76</xm:f>
              <xm:sqref>FCY68</xm:sqref>
            </x14:sparkline>
            <x14:sparkline>
              <xm:f>'2030 - 5311'!$FCZ69:$FCZ69</xm:f>
              <xm:sqref>FCZ67</xm:sqref>
            </x14:sparkline>
            <x14:sparkline>
              <xm:f>'2030 - 5311'!$FCZ76:$FCZ76</xm:f>
              <xm:sqref>FCZ68</xm:sqref>
            </x14:sparkline>
            <x14:sparkline>
              <xm:f>'2030 - 5311'!$FDA69:$FDA69</xm:f>
              <xm:sqref>FDA67</xm:sqref>
            </x14:sparkline>
            <x14:sparkline>
              <xm:f>'2030 - 5311'!$FDA76:$FDA76</xm:f>
              <xm:sqref>FDA68</xm:sqref>
            </x14:sparkline>
            <x14:sparkline>
              <xm:f>'2030 - 5311'!$FDB69:$FDB69</xm:f>
              <xm:sqref>FDB67</xm:sqref>
            </x14:sparkline>
            <x14:sparkline>
              <xm:f>'2030 - 5311'!$FDB76:$FDB76</xm:f>
              <xm:sqref>FDB68</xm:sqref>
            </x14:sparkline>
            <x14:sparkline>
              <xm:f>'2030 - 5311'!$FDC69:$FDC69</xm:f>
              <xm:sqref>FDC67</xm:sqref>
            </x14:sparkline>
            <x14:sparkline>
              <xm:f>'2030 - 5311'!$FDC76:$FDC76</xm:f>
              <xm:sqref>FDC68</xm:sqref>
            </x14:sparkline>
            <x14:sparkline>
              <xm:f>'2030 - 5311'!$FDD69:$FDD69</xm:f>
              <xm:sqref>FDD67</xm:sqref>
            </x14:sparkline>
            <x14:sparkline>
              <xm:f>'2030 - 5311'!$FDD76:$FDD76</xm:f>
              <xm:sqref>FDD68</xm:sqref>
            </x14:sparkline>
            <x14:sparkline>
              <xm:f>'2030 - 5311'!$FDE69:$FDE69</xm:f>
              <xm:sqref>FDE67</xm:sqref>
            </x14:sparkline>
            <x14:sparkline>
              <xm:f>'2030 - 5311'!$FDE76:$FDE76</xm:f>
              <xm:sqref>FDE68</xm:sqref>
            </x14:sparkline>
            <x14:sparkline>
              <xm:f>'2030 - 5311'!$FDF69:$FDF69</xm:f>
              <xm:sqref>FDF67</xm:sqref>
            </x14:sparkline>
            <x14:sparkline>
              <xm:f>'2030 - 5311'!$FDF76:$FDF76</xm:f>
              <xm:sqref>FDF68</xm:sqref>
            </x14:sparkline>
            <x14:sparkline>
              <xm:f>'2030 - 5311'!$FDG69:$FDG69</xm:f>
              <xm:sqref>FDG67</xm:sqref>
            </x14:sparkline>
            <x14:sparkline>
              <xm:f>'2030 - 5311'!$FDG76:$FDG76</xm:f>
              <xm:sqref>FDG68</xm:sqref>
            </x14:sparkline>
            <x14:sparkline>
              <xm:f>'2030 - 5311'!$FDH69:$FDH69</xm:f>
              <xm:sqref>FDH67</xm:sqref>
            </x14:sparkline>
            <x14:sparkline>
              <xm:f>'2030 - 5311'!$FDH76:$FDH76</xm:f>
              <xm:sqref>FDH68</xm:sqref>
            </x14:sparkline>
            <x14:sparkline>
              <xm:f>'2030 - 5311'!$FDI69:$FDI69</xm:f>
              <xm:sqref>FDI67</xm:sqref>
            </x14:sparkline>
            <x14:sparkline>
              <xm:f>'2030 - 5311'!$FDI76:$FDI76</xm:f>
              <xm:sqref>FDI68</xm:sqref>
            </x14:sparkline>
            <x14:sparkline>
              <xm:f>'2030 - 5311'!$FDJ69:$FDJ69</xm:f>
              <xm:sqref>FDJ67</xm:sqref>
            </x14:sparkline>
            <x14:sparkline>
              <xm:f>'2030 - 5311'!$FDJ76:$FDJ76</xm:f>
              <xm:sqref>FDJ68</xm:sqref>
            </x14:sparkline>
            <x14:sparkline>
              <xm:f>'2030 - 5311'!$FDK69:$FDK69</xm:f>
              <xm:sqref>FDK67</xm:sqref>
            </x14:sparkline>
            <x14:sparkline>
              <xm:f>'2030 - 5311'!$FDK76:$FDK76</xm:f>
              <xm:sqref>FDK68</xm:sqref>
            </x14:sparkline>
            <x14:sparkline>
              <xm:f>'2030 - 5311'!$FDL69:$FDL69</xm:f>
              <xm:sqref>FDL67</xm:sqref>
            </x14:sparkline>
            <x14:sparkline>
              <xm:f>'2030 - 5311'!$FDL76:$FDL76</xm:f>
              <xm:sqref>FDL68</xm:sqref>
            </x14:sparkline>
            <x14:sparkline>
              <xm:f>'2030 - 5311'!$FDM69:$FDM69</xm:f>
              <xm:sqref>FDM67</xm:sqref>
            </x14:sparkline>
            <x14:sparkline>
              <xm:f>'2030 - 5311'!$FDM76:$FDM76</xm:f>
              <xm:sqref>FDM68</xm:sqref>
            </x14:sparkline>
            <x14:sparkline>
              <xm:f>'2030 - 5311'!$FDN69:$FDN69</xm:f>
              <xm:sqref>FDN67</xm:sqref>
            </x14:sparkline>
            <x14:sparkline>
              <xm:f>'2030 - 5311'!$FDN76:$FDN76</xm:f>
              <xm:sqref>FDN68</xm:sqref>
            </x14:sparkline>
            <x14:sparkline>
              <xm:f>'2030 - 5311'!$FDO69:$FDO69</xm:f>
              <xm:sqref>FDO67</xm:sqref>
            </x14:sparkline>
            <x14:sparkline>
              <xm:f>'2030 - 5311'!$FDO76:$FDO76</xm:f>
              <xm:sqref>FDO68</xm:sqref>
            </x14:sparkline>
            <x14:sparkline>
              <xm:f>'2030 - 5311'!$FDP69:$FDP69</xm:f>
              <xm:sqref>FDP67</xm:sqref>
            </x14:sparkline>
            <x14:sparkline>
              <xm:f>'2030 - 5311'!$FDP76:$FDP76</xm:f>
              <xm:sqref>FDP68</xm:sqref>
            </x14:sparkline>
            <x14:sparkline>
              <xm:f>'2030 - 5311'!$FDQ69:$FDQ69</xm:f>
              <xm:sqref>FDQ67</xm:sqref>
            </x14:sparkline>
            <x14:sparkline>
              <xm:f>'2030 - 5311'!$FDQ76:$FDQ76</xm:f>
              <xm:sqref>FDQ68</xm:sqref>
            </x14:sparkline>
            <x14:sparkline>
              <xm:f>'2030 - 5311'!$FDR69:$FDR69</xm:f>
              <xm:sqref>FDR67</xm:sqref>
            </x14:sparkline>
            <x14:sparkline>
              <xm:f>'2030 - 5311'!$FDR76:$FDR76</xm:f>
              <xm:sqref>FDR68</xm:sqref>
            </x14:sparkline>
            <x14:sparkline>
              <xm:f>'2030 - 5311'!$FDS69:$FDS69</xm:f>
              <xm:sqref>FDS67</xm:sqref>
            </x14:sparkline>
            <x14:sparkline>
              <xm:f>'2030 - 5311'!$FDS76:$FDS76</xm:f>
              <xm:sqref>FDS68</xm:sqref>
            </x14:sparkline>
            <x14:sparkline>
              <xm:f>'2030 - 5311'!$FDT69:$FDT69</xm:f>
              <xm:sqref>FDT67</xm:sqref>
            </x14:sparkline>
            <x14:sparkline>
              <xm:f>'2030 - 5311'!$FDT76:$FDT76</xm:f>
              <xm:sqref>FDT68</xm:sqref>
            </x14:sparkline>
            <x14:sparkline>
              <xm:f>'2030 - 5311'!$FDU69:$FDU69</xm:f>
              <xm:sqref>FDU67</xm:sqref>
            </x14:sparkline>
            <x14:sparkline>
              <xm:f>'2030 - 5311'!$FDU76:$FDU76</xm:f>
              <xm:sqref>FDU68</xm:sqref>
            </x14:sparkline>
            <x14:sparkline>
              <xm:f>'2030 - 5311'!$FDV69:$FDV69</xm:f>
              <xm:sqref>FDV67</xm:sqref>
            </x14:sparkline>
            <x14:sparkline>
              <xm:f>'2030 - 5311'!$FDV76:$FDV76</xm:f>
              <xm:sqref>FDV68</xm:sqref>
            </x14:sparkline>
            <x14:sparkline>
              <xm:f>'2030 - 5311'!$FDW69:$FDW69</xm:f>
              <xm:sqref>FDW67</xm:sqref>
            </x14:sparkline>
            <x14:sparkline>
              <xm:f>'2030 - 5311'!$FDW76:$FDW76</xm:f>
              <xm:sqref>FDW68</xm:sqref>
            </x14:sparkline>
            <x14:sparkline>
              <xm:f>'2030 - 5311'!$FDX69:$FDX69</xm:f>
              <xm:sqref>FDX67</xm:sqref>
            </x14:sparkline>
            <x14:sparkline>
              <xm:f>'2030 - 5311'!$FDX76:$FDX76</xm:f>
              <xm:sqref>FDX68</xm:sqref>
            </x14:sparkline>
            <x14:sparkline>
              <xm:f>'2030 - 5311'!$FDY69:$FDY69</xm:f>
              <xm:sqref>FDY67</xm:sqref>
            </x14:sparkline>
            <x14:sparkline>
              <xm:f>'2030 - 5311'!$FDY76:$FDY76</xm:f>
              <xm:sqref>FDY68</xm:sqref>
            </x14:sparkline>
            <x14:sparkline>
              <xm:f>'2030 - 5311'!$FDZ69:$FDZ69</xm:f>
              <xm:sqref>FDZ67</xm:sqref>
            </x14:sparkline>
            <x14:sparkline>
              <xm:f>'2030 - 5311'!$FDZ76:$FDZ76</xm:f>
              <xm:sqref>FDZ68</xm:sqref>
            </x14:sparkline>
            <x14:sparkline>
              <xm:f>'2030 - 5311'!$FEA69:$FEA69</xm:f>
              <xm:sqref>FEA67</xm:sqref>
            </x14:sparkline>
            <x14:sparkline>
              <xm:f>'2030 - 5311'!$FEA76:$FEA76</xm:f>
              <xm:sqref>FEA68</xm:sqref>
            </x14:sparkline>
            <x14:sparkline>
              <xm:f>'2030 - 5311'!$FEB69:$FEB69</xm:f>
              <xm:sqref>FEB67</xm:sqref>
            </x14:sparkline>
            <x14:sparkline>
              <xm:f>'2030 - 5311'!$FEB76:$FEB76</xm:f>
              <xm:sqref>FEB68</xm:sqref>
            </x14:sparkline>
            <x14:sparkline>
              <xm:f>'2030 - 5311'!$FEC69:$FEC69</xm:f>
              <xm:sqref>FEC67</xm:sqref>
            </x14:sparkline>
            <x14:sparkline>
              <xm:f>'2030 - 5311'!$FEC76:$FEC76</xm:f>
              <xm:sqref>FEC68</xm:sqref>
            </x14:sparkline>
            <x14:sparkline>
              <xm:f>'2030 - 5311'!$FED69:$FED69</xm:f>
              <xm:sqref>FED67</xm:sqref>
            </x14:sparkline>
            <x14:sparkline>
              <xm:f>'2030 - 5311'!$FED76:$FED76</xm:f>
              <xm:sqref>FED68</xm:sqref>
            </x14:sparkline>
            <x14:sparkline>
              <xm:f>'2030 - 5311'!$FEE69:$FEE69</xm:f>
              <xm:sqref>FEE67</xm:sqref>
            </x14:sparkline>
            <x14:sparkline>
              <xm:f>'2030 - 5311'!$FEE76:$FEE76</xm:f>
              <xm:sqref>FEE68</xm:sqref>
            </x14:sparkline>
            <x14:sparkline>
              <xm:f>'2030 - 5311'!$FEF69:$FEF69</xm:f>
              <xm:sqref>FEF67</xm:sqref>
            </x14:sparkline>
            <x14:sparkline>
              <xm:f>'2030 - 5311'!$FEF76:$FEF76</xm:f>
              <xm:sqref>FEF68</xm:sqref>
            </x14:sparkline>
            <x14:sparkline>
              <xm:f>'2030 - 5311'!$FEG69:$FEG69</xm:f>
              <xm:sqref>FEG67</xm:sqref>
            </x14:sparkline>
            <x14:sparkline>
              <xm:f>'2030 - 5311'!$FEG76:$FEG76</xm:f>
              <xm:sqref>FEG68</xm:sqref>
            </x14:sparkline>
            <x14:sparkline>
              <xm:f>'2030 - 5311'!$FEH69:$FEH69</xm:f>
              <xm:sqref>FEH67</xm:sqref>
            </x14:sparkline>
            <x14:sparkline>
              <xm:f>'2030 - 5311'!$FEH76:$FEH76</xm:f>
              <xm:sqref>FEH68</xm:sqref>
            </x14:sparkline>
            <x14:sparkline>
              <xm:f>'2030 - 5311'!$FEI69:$FEI69</xm:f>
              <xm:sqref>FEI67</xm:sqref>
            </x14:sparkline>
            <x14:sparkline>
              <xm:f>'2030 - 5311'!$FEI76:$FEI76</xm:f>
              <xm:sqref>FEI68</xm:sqref>
            </x14:sparkline>
            <x14:sparkline>
              <xm:f>'2030 - 5311'!$FEJ69:$FEJ69</xm:f>
              <xm:sqref>FEJ67</xm:sqref>
            </x14:sparkline>
            <x14:sparkline>
              <xm:f>'2030 - 5311'!$FEJ76:$FEJ76</xm:f>
              <xm:sqref>FEJ68</xm:sqref>
            </x14:sparkline>
            <x14:sparkline>
              <xm:f>'2030 - 5311'!$FEK69:$FEK69</xm:f>
              <xm:sqref>FEK67</xm:sqref>
            </x14:sparkline>
            <x14:sparkline>
              <xm:f>'2030 - 5311'!$FEK76:$FEK76</xm:f>
              <xm:sqref>FEK68</xm:sqref>
            </x14:sparkline>
            <x14:sparkline>
              <xm:f>'2030 - 5311'!$FEL69:$FEL69</xm:f>
              <xm:sqref>FEL67</xm:sqref>
            </x14:sparkline>
            <x14:sparkline>
              <xm:f>'2030 - 5311'!$FEL76:$FEL76</xm:f>
              <xm:sqref>FEL68</xm:sqref>
            </x14:sparkline>
            <x14:sparkline>
              <xm:f>'2030 - 5311'!$FEM69:$FEM69</xm:f>
              <xm:sqref>FEM67</xm:sqref>
            </x14:sparkline>
            <x14:sparkline>
              <xm:f>'2030 - 5311'!$FEM76:$FEM76</xm:f>
              <xm:sqref>FEM68</xm:sqref>
            </x14:sparkline>
            <x14:sparkline>
              <xm:f>'2030 - 5311'!$FEN69:$FEN69</xm:f>
              <xm:sqref>FEN67</xm:sqref>
            </x14:sparkline>
            <x14:sparkline>
              <xm:f>'2030 - 5311'!$FEN76:$FEN76</xm:f>
              <xm:sqref>FEN68</xm:sqref>
            </x14:sparkline>
            <x14:sparkline>
              <xm:f>'2030 - 5311'!$FEO69:$FEO69</xm:f>
              <xm:sqref>FEO67</xm:sqref>
            </x14:sparkline>
            <x14:sparkline>
              <xm:f>'2030 - 5311'!$FEO76:$FEO76</xm:f>
              <xm:sqref>FEO68</xm:sqref>
            </x14:sparkline>
            <x14:sparkline>
              <xm:f>'2030 - 5311'!$FEP69:$FEP69</xm:f>
              <xm:sqref>FEP67</xm:sqref>
            </x14:sparkline>
            <x14:sparkline>
              <xm:f>'2030 - 5311'!$FEP76:$FEP76</xm:f>
              <xm:sqref>FEP68</xm:sqref>
            </x14:sparkline>
            <x14:sparkline>
              <xm:f>'2030 - 5311'!$FEQ69:$FEQ69</xm:f>
              <xm:sqref>FEQ67</xm:sqref>
            </x14:sparkline>
            <x14:sparkline>
              <xm:f>'2030 - 5311'!$FEQ76:$FEQ76</xm:f>
              <xm:sqref>FEQ68</xm:sqref>
            </x14:sparkline>
            <x14:sparkline>
              <xm:f>'2030 - 5311'!$FER69:$FER69</xm:f>
              <xm:sqref>FER67</xm:sqref>
            </x14:sparkline>
            <x14:sparkline>
              <xm:f>'2030 - 5311'!$FER76:$FER76</xm:f>
              <xm:sqref>FER68</xm:sqref>
            </x14:sparkline>
            <x14:sparkline>
              <xm:f>'2030 - 5311'!$FES69:$FES69</xm:f>
              <xm:sqref>FES67</xm:sqref>
            </x14:sparkline>
            <x14:sparkline>
              <xm:f>'2030 - 5311'!$FES76:$FES76</xm:f>
              <xm:sqref>FES68</xm:sqref>
            </x14:sparkline>
            <x14:sparkline>
              <xm:f>'2030 - 5311'!$FET69:$FET69</xm:f>
              <xm:sqref>FET67</xm:sqref>
            </x14:sparkline>
            <x14:sparkline>
              <xm:f>'2030 - 5311'!$FET76:$FET76</xm:f>
              <xm:sqref>FET68</xm:sqref>
            </x14:sparkline>
            <x14:sparkline>
              <xm:f>'2030 - 5311'!$FEU69:$FEU69</xm:f>
              <xm:sqref>FEU67</xm:sqref>
            </x14:sparkline>
            <x14:sparkline>
              <xm:f>'2030 - 5311'!$FEU76:$FEU76</xm:f>
              <xm:sqref>FEU68</xm:sqref>
            </x14:sparkline>
            <x14:sparkline>
              <xm:f>'2030 - 5311'!$FEV69:$FEV69</xm:f>
              <xm:sqref>FEV67</xm:sqref>
            </x14:sparkline>
            <x14:sparkline>
              <xm:f>'2030 - 5311'!$FEV76:$FEV76</xm:f>
              <xm:sqref>FEV68</xm:sqref>
            </x14:sparkline>
            <x14:sparkline>
              <xm:f>'2030 - 5311'!$FEW69:$FEW69</xm:f>
              <xm:sqref>FEW67</xm:sqref>
            </x14:sparkline>
            <x14:sparkline>
              <xm:f>'2030 - 5311'!$FEW76:$FEW76</xm:f>
              <xm:sqref>FEW68</xm:sqref>
            </x14:sparkline>
            <x14:sparkline>
              <xm:f>'2030 - 5311'!$FEX69:$FEX69</xm:f>
              <xm:sqref>FEX67</xm:sqref>
            </x14:sparkline>
            <x14:sparkline>
              <xm:f>'2030 - 5311'!$FEX76:$FEX76</xm:f>
              <xm:sqref>FEX68</xm:sqref>
            </x14:sparkline>
            <x14:sparkline>
              <xm:f>'2030 - 5311'!$FEY69:$FEY69</xm:f>
              <xm:sqref>FEY67</xm:sqref>
            </x14:sparkline>
            <x14:sparkline>
              <xm:f>'2030 - 5311'!$FEY76:$FEY76</xm:f>
              <xm:sqref>FEY68</xm:sqref>
            </x14:sparkline>
            <x14:sparkline>
              <xm:f>'2030 - 5311'!$FEZ69:$FEZ69</xm:f>
              <xm:sqref>FEZ67</xm:sqref>
            </x14:sparkline>
            <x14:sparkline>
              <xm:f>'2030 - 5311'!$FEZ76:$FEZ76</xm:f>
              <xm:sqref>FEZ68</xm:sqref>
            </x14:sparkline>
            <x14:sparkline>
              <xm:f>'2030 - 5311'!$FFA69:$FFA69</xm:f>
              <xm:sqref>FFA67</xm:sqref>
            </x14:sparkline>
            <x14:sparkline>
              <xm:f>'2030 - 5311'!$FFA76:$FFA76</xm:f>
              <xm:sqref>FFA68</xm:sqref>
            </x14:sparkline>
            <x14:sparkline>
              <xm:f>'2030 - 5311'!$FFB69:$FFB69</xm:f>
              <xm:sqref>FFB67</xm:sqref>
            </x14:sparkline>
            <x14:sparkline>
              <xm:f>'2030 - 5311'!$FFB76:$FFB76</xm:f>
              <xm:sqref>FFB68</xm:sqref>
            </x14:sparkline>
            <x14:sparkline>
              <xm:f>'2030 - 5311'!$FFC69:$FFC69</xm:f>
              <xm:sqref>FFC67</xm:sqref>
            </x14:sparkline>
            <x14:sparkline>
              <xm:f>'2030 - 5311'!$FFC76:$FFC76</xm:f>
              <xm:sqref>FFC68</xm:sqref>
            </x14:sparkline>
            <x14:sparkline>
              <xm:f>'2030 - 5311'!$FFD69:$FFD69</xm:f>
              <xm:sqref>FFD67</xm:sqref>
            </x14:sparkline>
            <x14:sparkline>
              <xm:f>'2030 - 5311'!$FFD76:$FFD76</xm:f>
              <xm:sqref>FFD68</xm:sqref>
            </x14:sparkline>
            <x14:sparkline>
              <xm:f>'2030 - 5311'!$FFE69:$FFE69</xm:f>
              <xm:sqref>FFE67</xm:sqref>
            </x14:sparkline>
            <x14:sparkline>
              <xm:f>'2030 - 5311'!$FFE76:$FFE76</xm:f>
              <xm:sqref>FFE68</xm:sqref>
            </x14:sparkline>
            <x14:sparkline>
              <xm:f>'2030 - 5311'!$FFF69:$FFF69</xm:f>
              <xm:sqref>FFF67</xm:sqref>
            </x14:sparkline>
            <x14:sparkline>
              <xm:f>'2030 - 5311'!$FFF76:$FFF76</xm:f>
              <xm:sqref>FFF68</xm:sqref>
            </x14:sparkline>
            <x14:sparkline>
              <xm:f>'2030 - 5311'!$FFG69:$FFG69</xm:f>
              <xm:sqref>FFG67</xm:sqref>
            </x14:sparkline>
            <x14:sparkline>
              <xm:f>'2030 - 5311'!$FFG76:$FFG76</xm:f>
              <xm:sqref>FFG68</xm:sqref>
            </x14:sparkline>
            <x14:sparkline>
              <xm:f>'2030 - 5311'!$FFH69:$FFH69</xm:f>
              <xm:sqref>FFH67</xm:sqref>
            </x14:sparkline>
            <x14:sparkline>
              <xm:f>'2030 - 5311'!$FFH76:$FFH76</xm:f>
              <xm:sqref>FFH68</xm:sqref>
            </x14:sparkline>
            <x14:sparkline>
              <xm:f>'2030 - 5311'!$FFI69:$FFI69</xm:f>
              <xm:sqref>FFI67</xm:sqref>
            </x14:sparkline>
            <x14:sparkline>
              <xm:f>'2030 - 5311'!$FFI76:$FFI76</xm:f>
              <xm:sqref>FFI68</xm:sqref>
            </x14:sparkline>
            <x14:sparkline>
              <xm:f>'2030 - 5311'!$FFJ69:$FFJ69</xm:f>
              <xm:sqref>FFJ67</xm:sqref>
            </x14:sparkline>
            <x14:sparkline>
              <xm:f>'2030 - 5311'!$FFJ76:$FFJ76</xm:f>
              <xm:sqref>FFJ68</xm:sqref>
            </x14:sparkline>
            <x14:sparkline>
              <xm:f>'2030 - 5311'!$FFK69:$FFK69</xm:f>
              <xm:sqref>FFK67</xm:sqref>
            </x14:sparkline>
            <x14:sparkline>
              <xm:f>'2030 - 5311'!$FFK76:$FFK76</xm:f>
              <xm:sqref>FFK68</xm:sqref>
            </x14:sparkline>
            <x14:sparkline>
              <xm:f>'2030 - 5311'!$FFL69:$FFL69</xm:f>
              <xm:sqref>FFL67</xm:sqref>
            </x14:sparkline>
            <x14:sparkline>
              <xm:f>'2030 - 5311'!$FFL76:$FFL76</xm:f>
              <xm:sqref>FFL68</xm:sqref>
            </x14:sparkline>
            <x14:sparkline>
              <xm:f>'2030 - 5311'!$FFM69:$FFM69</xm:f>
              <xm:sqref>FFM67</xm:sqref>
            </x14:sparkline>
            <x14:sparkline>
              <xm:f>'2030 - 5311'!$FFM76:$FFM76</xm:f>
              <xm:sqref>FFM68</xm:sqref>
            </x14:sparkline>
            <x14:sparkline>
              <xm:f>'2030 - 5311'!$FFN69:$FFN69</xm:f>
              <xm:sqref>FFN67</xm:sqref>
            </x14:sparkline>
            <x14:sparkline>
              <xm:f>'2030 - 5311'!$FFN76:$FFN76</xm:f>
              <xm:sqref>FFN68</xm:sqref>
            </x14:sparkline>
            <x14:sparkline>
              <xm:f>'2030 - 5311'!$FFO69:$FFO69</xm:f>
              <xm:sqref>FFO67</xm:sqref>
            </x14:sparkline>
            <x14:sparkline>
              <xm:f>'2030 - 5311'!$FFO76:$FFO76</xm:f>
              <xm:sqref>FFO68</xm:sqref>
            </x14:sparkline>
            <x14:sparkline>
              <xm:f>'2030 - 5311'!$FFP69:$FFP69</xm:f>
              <xm:sqref>FFP67</xm:sqref>
            </x14:sparkline>
            <x14:sparkline>
              <xm:f>'2030 - 5311'!$FFP76:$FFP76</xm:f>
              <xm:sqref>FFP68</xm:sqref>
            </x14:sparkline>
            <x14:sparkline>
              <xm:f>'2030 - 5311'!$FFQ69:$FFQ69</xm:f>
              <xm:sqref>FFQ67</xm:sqref>
            </x14:sparkline>
            <x14:sparkline>
              <xm:f>'2030 - 5311'!$FFQ76:$FFQ76</xm:f>
              <xm:sqref>FFQ68</xm:sqref>
            </x14:sparkline>
            <x14:sparkline>
              <xm:f>'2030 - 5311'!$FFR69:$FFR69</xm:f>
              <xm:sqref>FFR67</xm:sqref>
            </x14:sparkline>
            <x14:sparkline>
              <xm:f>'2030 - 5311'!$FFR76:$FFR76</xm:f>
              <xm:sqref>FFR68</xm:sqref>
            </x14:sparkline>
            <x14:sparkline>
              <xm:f>'2030 - 5311'!$FFS69:$FFS69</xm:f>
              <xm:sqref>FFS67</xm:sqref>
            </x14:sparkline>
            <x14:sparkline>
              <xm:f>'2030 - 5311'!$FFS76:$FFS76</xm:f>
              <xm:sqref>FFS68</xm:sqref>
            </x14:sparkline>
            <x14:sparkline>
              <xm:f>'2030 - 5311'!$FFT69:$FFT69</xm:f>
              <xm:sqref>FFT67</xm:sqref>
            </x14:sparkline>
            <x14:sparkline>
              <xm:f>'2030 - 5311'!$FFT76:$FFT76</xm:f>
              <xm:sqref>FFT68</xm:sqref>
            </x14:sparkline>
            <x14:sparkline>
              <xm:f>'2030 - 5311'!$FFU69:$FFU69</xm:f>
              <xm:sqref>FFU67</xm:sqref>
            </x14:sparkline>
            <x14:sparkline>
              <xm:f>'2030 - 5311'!$FFU76:$FFU76</xm:f>
              <xm:sqref>FFU68</xm:sqref>
            </x14:sparkline>
            <x14:sparkline>
              <xm:f>'2030 - 5311'!$FFV69:$FFV69</xm:f>
              <xm:sqref>FFV67</xm:sqref>
            </x14:sparkline>
            <x14:sparkline>
              <xm:f>'2030 - 5311'!$FFV76:$FFV76</xm:f>
              <xm:sqref>FFV68</xm:sqref>
            </x14:sparkline>
            <x14:sparkline>
              <xm:f>'2030 - 5311'!$FFW69:$FFW69</xm:f>
              <xm:sqref>FFW67</xm:sqref>
            </x14:sparkline>
            <x14:sparkline>
              <xm:f>'2030 - 5311'!$FFW76:$FFW76</xm:f>
              <xm:sqref>FFW68</xm:sqref>
            </x14:sparkline>
            <x14:sparkline>
              <xm:f>'2030 - 5311'!$FFX69:$FFX69</xm:f>
              <xm:sqref>FFX67</xm:sqref>
            </x14:sparkline>
            <x14:sparkline>
              <xm:f>'2030 - 5311'!$FFX76:$FFX76</xm:f>
              <xm:sqref>FFX68</xm:sqref>
            </x14:sparkline>
            <x14:sparkline>
              <xm:f>'2030 - 5311'!$FFY69:$FFY69</xm:f>
              <xm:sqref>FFY67</xm:sqref>
            </x14:sparkline>
            <x14:sparkline>
              <xm:f>'2030 - 5311'!$FFY76:$FFY76</xm:f>
              <xm:sqref>FFY68</xm:sqref>
            </x14:sparkline>
            <x14:sparkline>
              <xm:f>'2030 - 5311'!$FFZ69:$FFZ69</xm:f>
              <xm:sqref>FFZ67</xm:sqref>
            </x14:sparkline>
            <x14:sparkline>
              <xm:f>'2030 - 5311'!$FFZ76:$FFZ76</xm:f>
              <xm:sqref>FFZ68</xm:sqref>
            </x14:sparkline>
            <x14:sparkline>
              <xm:f>'2030 - 5311'!$FGA69:$FGA69</xm:f>
              <xm:sqref>FGA67</xm:sqref>
            </x14:sparkline>
            <x14:sparkline>
              <xm:f>'2030 - 5311'!$FGA76:$FGA76</xm:f>
              <xm:sqref>FGA68</xm:sqref>
            </x14:sparkline>
            <x14:sparkline>
              <xm:f>'2030 - 5311'!$FGB69:$FGB69</xm:f>
              <xm:sqref>FGB67</xm:sqref>
            </x14:sparkline>
            <x14:sparkline>
              <xm:f>'2030 - 5311'!$FGB76:$FGB76</xm:f>
              <xm:sqref>FGB68</xm:sqref>
            </x14:sparkline>
            <x14:sparkline>
              <xm:f>'2030 - 5311'!$FGC69:$FGC69</xm:f>
              <xm:sqref>FGC67</xm:sqref>
            </x14:sparkline>
            <x14:sparkline>
              <xm:f>'2030 - 5311'!$FGC76:$FGC76</xm:f>
              <xm:sqref>FGC68</xm:sqref>
            </x14:sparkline>
            <x14:sparkline>
              <xm:f>'2030 - 5311'!$FGD69:$FGD69</xm:f>
              <xm:sqref>FGD67</xm:sqref>
            </x14:sparkline>
            <x14:sparkline>
              <xm:f>'2030 - 5311'!$FGD76:$FGD76</xm:f>
              <xm:sqref>FGD68</xm:sqref>
            </x14:sparkline>
            <x14:sparkline>
              <xm:f>'2030 - 5311'!$FGE69:$FGE69</xm:f>
              <xm:sqref>FGE67</xm:sqref>
            </x14:sparkline>
            <x14:sparkline>
              <xm:f>'2030 - 5311'!$FGE76:$FGE76</xm:f>
              <xm:sqref>FGE68</xm:sqref>
            </x14:sparkline>
            <x14:sparkline>
              <xm:f>'2030 - 5311'!$FGF69:$FGF69</xm:f>
              <xm:sqref>FGF67</xm:sqref>
            </x14:sparkline>
            <x14:sparkline>
              <xm:f>'2030 - 5311'!$FGF76:$FGF76</xm:f>
              <xm:sqref>FGF68</xm:sqref>
            </x14:sparkline>
            <x14:sparkline>
              <xm:f>'2030 - 5311'!$FGG69:$FGG69</xm:f>
              <xm:sqref>FGG67</xm:sqref>
            </x14:sparkline>
            <x14:sparkline>
              <xm:f>'2030 - 5311'!$FGG76:$FGG76</xm:f>
              <xm:sqref>FGG68</xm:sqref>
            </x14:sparkline>
            <x14:sparkline>
              <xm:f>'2030 - 5311'!$FGH69:$FGH69</xm:f>
              <xm:sqref>FGH67</xm:sqref>
            </x14:sparkline>
            <x14:sparkline>
              <xm:f>'2030 - 5311'!$FGH76:$FGH76</xm:f>
              <xm:sqref>FGH68</xm:sqref>
            </x14:sparkline>
            <x14:sparkline>
              <xm:f>'2030 - 5311'!$FGI69:$FGI69</xm:f>
              <xm:sqref>FGI67</xm:sqref>
            </x14:sparkline>
            <x14:sparkline>
              <xm:f>'2030 - 5311'!$FGI76:$FGI76</xm:f>
              <xm:sqref>FGI68</xm:sqref>
            </x14:sparkline>
            <x14:sparkline>
              <xm:f>'2030 - 5311'!$FGJ69:$FGJ69</xm:f>
              <xm:sqref>FGJ67</xm:sqref>
            </x14:sparkline>
            <x14:sparkline>
              <xm:f>'2030 - 5311'!$FGJ76:$FGJ76</xm:f>
              <xm:sqref>FGJ68</xm:sqref>
            </x14:sparkline>
            <x14:sparkline>
              <xm:f>'2030 - 5311'!$FGK69:$FGK69</xm:f>
              <xm:sqref>FGK67</xm:sqref>
            </x14:sparkline>
            <x14:sparkline>
              <xm:f>'2030 - 5311'!$FGK76:$FGK76</xm:f>
              <xm:sqref>FGK68</xm:sqref>
            </x14:sparkline>
            <x14:sparkline>
              <xm:f>'2030 - 5311'!$FGL69:$FGL69</xm:f>
              <xm:sqref>FGL67</xm:sqref>
            </x14:sparkline>
            <x14:sparkline>
              <xm:f>'2030 - 5311'!$FGL76:$FGL76</xm:f>
              <xm:sqref>FGL68</xm:sqref>
            </x14:sparkline>
            <x14:sparkline>
              <xm:f>'2030 - 5311'!$FGM69:$FGM69</xm:f>
              <xm:sqref>FGM67</xm:sqref>
            </x14:sparkline>
            <x14:sparkline>
              <xm:f>'2030 - 5311'!$FGM76:$FGM76</xm:f>
              <xm:sqref>FGM68</xm:sqref>
            </x14:sparkline>
            <x14:sparkline>
              <xm:f>'2030 - 5311'!$FGN69:$FGN69</xm:f>
              <xm:sqref>FGN67</xm:sqref>
            </x14:sparkline>
            <x14:sparkline>
              <xm:f>'2030 - 5311'!$FGN76:$FGN76</xm:f>
              <xm:sqref>FGN68</xm:sqref>
            </x14:sparkline>
            <x14:sparkline>
              <xm:f>'2030 - 5311'!$FGO69:$FGO69</xm:f>
              <xm:sqref>FGO67</xm:sqref>
            </x14:sparkline>
            <x14:sparkline>
              <xm:f>'2030 - 5311'!$FGO76:$FGO76</xm:f>
              <xm:sqref>FGO68</xm:sqref>
            </x14:sparkline>
            <x14:sparkline>
              <xm:f>'2030 - 5311'!$FGP69:$FGP69</xm:f>
              <xm:sqref>FGP67</xm:sqref>
            </x14:sparkline>
            <x14:sparkline>
              <xm:f>'2030 - 5311'!$FGP76:$FGP76</xm:f>
              <xm:sqref>FGP68</xm:sqref>
            </x14:sparkline>
            <x14:sparkline>
              <xm:f>'2030 - 5311'!$FGQ69:$FGQ69</xm:f>
              <xm:sqref>FGQ67</xm:sqref>
            </x14:sparkline>
            <x14:sparkline>
              <xm:f>'2030 - 5311'!$FGQ76:$FGQ76</xm:f>
              <xm:sqref>FGQ68</xm:sqref>
            </x14:sparkline>
            <x14:sparkline>
              <xm:f>'2030 - 5311'!$FGR69:$FGR69</xm:f>
              <xm:sqref>FGR67</xm:sqref>
            </x14:sparkline>
            <x14:sparkline>
              <xm:f>'2030 - 5311'!$FGR76:$FGR76</xm:f>
              <xm:sqref>FGR68</xm:sqref>
            </x14:sparkline>
            <x14:sparkline>
              <xm:f>'2030 - 5311'!$FGS69:$FGS69</xm:f>
              <xm:sqref>FGS67</xm:sqref>
            </x14:sparkline>
            <x14:sparkline>
              <xm:f>'2030 - 5311'!$FGS76:$FGS76</xm:f>
              <xm:sqref>FGS68</xm:sqref>
            </x14:sparkline>
            <x14:sparkline>
              <xm:f>'2030 - 5311'!$FGT69:$FGT69</xm:f>
              <xm:sqref>FGT67</xm:sqref>
            </x14:sparkline>
            <x14:sparkline>
              <xm:f>'2030 - 5311'!$FGT76:$FGT76</xm:f>
              <xm:sqref>FGT68</xm:sqref>
            </x14:sparkline>
            <x14:sparkline>
              <xm:f>'2030 - 5311'!$FGU69:$FGU69</xm:f>
              <xm:sqref>FGU67</xm:sqref>
            </x14:sparkline>
            <x14:sparkline>
              <xm:f>'2030 - 5311'!$FGU76:$FGU76</xm:f>
              <xm:sqref>FGU68</xm:sqref>
            </x14:sparkline>
            <x14:sparkline>
              <xm:f>'2030 - 5311'!$FGV69:$FGV69</xm:f>
              <xm:sqref>FGV67</xm:sqref>
            </x14:sparkline>
            <x14:sparkline>
              <xm:f>'2030 - 5311'!$FGV76:$FGV76</xm:f>
              <xm:sqref>FGV68</xm:sqref>
            </x14:sparkline>
            <x14:sparkline>
              <xm:f>'2030 - 5311'!$FGW69:$FGW69</xm:f>
              <xm:sqref>FGW67</xm:sqref>
            </x14:sparkline>
            <x14:sparkline>
              <xm:f>'2030 - 5311'!$FGW76:$FGW76</xm:f>
              <xm:sqref>FGW68</xm:sqref>
            </x14:sparkline>
            <x14:sparkline>
              <xm:f>'2030 - 5311'!$FGX69:$FGX69</xm:f>
              <xm:sqref>FGX67</xm:sqref>
            </x14:sparkline>
            <x14:sparkline>
              <xm:f>'2030 - 5311'!$FGX76:$FGX76</xm:f>
              <xm:sqref>FGX68</xm:sqref>
            </x14:sparkline>
            <x14:sparkline>
              <xm:f>'2030 - 5311'!$FGY69:$FGY69</xm:f>
              <xm:sqref>FGY67</xm:sqref>
            </x14:sparkline>
            <x14:sparkline>
              <xm:f>'2030 - 5311'!$FGY76:$FGY76</xm:f>
              <xm:sqref>FGY68</xm:sqref>
            </x14:sparkline>
            <x14:sparkline>
              <xm:f>'2030 - 5311'!$FGZ69:$FGZ69</xm:f>
              <xm:sqref>FGZ67</xm:sqref>
            </x14:sparkline>
            <x14:sparkline>
              <xm:f>'2030 - 5311'!$FGZ76:$FGZ76</xm:f>
              <xm:sqref>FGZ68</xm:sqref>
            </x14:sparkline>
            <x14:sparkline>
              <xm:f>'2030 - 5311'!$FHA69:$FHA69</xm:f>
              <xm:sqref>FHA67</xm:sqref>
            </x14:sparkline>
            <x14:sparkline>
              <xm:f>'2030 - 5311'!$FHA76:$FHA76</xm:f>
              <xm:sqref>FHA68</xm:sqref>
            </x14:sparkline>
            <x14:sparkline>
              <xm:f>'2030 - 5311'!$FHB69:$FHB69</xm:f>
              <xm:sqref>FHB67</xm:sqref>
            </x14:sparkline>
            <x14:sparkline>
              <xm:f>'2030 - 5311'!$FHB76:$FHB76</xm:f>
              <xm:sqref>FHB68</xm:sqref>
            </x14:sparkline>
            <x14:sparkline>
              <xm:f>'2030 - 5311'!$FHC69:$FHC69</xm:f>
              <xm:sqref>FHC67</xm:sqref>
            </x14:sparkline>
            <x14:sparkline>
              <xm:f>'2030 - 5311'!$FHC76:$FHC76</xm:f>
              <xm:sqref>FHC68</xm:sqref>
            </x14:sparkline>
            <x14:sparkline>
              <xm:f>'2030 - 5311'!$FHD69:$FHD69</xm:f>
              <xm:sqref>FHD67</xm:sqref>
            </x14:sparkline>
            <x14:sparkline>
              <xm:f>'2030 - 5311'!$FHD76:$FHD76</xm:f>
              <xm:sqref>FHD68</xm:sqref>
            </x14:sparkline>
            <x14:sparkline>
              <xm:f>'2030 - 5311'!$FHE69:$FHE69</xm:f>
              <xm:sqref>FHE67</xm:sqref>
            </x14:sparkline>
            <x14:sparkline>
              <xm:f>'2030 - 5311'!$FHE76:$FHE76</xm:f>
              <xm:sqref>FHE68</xm:sqref>
            </x14:sparkline>
            <x14:sparkline>
              <xm:f>'2030 - 5311'!$FHF69:$FHF69</xm:f>
              <xm:sqref>FHF67</xm:sqref>
            </x14:sparkline>
            <x14:sparkline>
              <xm:f>'2030 - 5311'!$FHF76:$FHF76</xm:f>
              <xm:sqref>FHF68</xm:sqref>
            </x14:sparkline>
            <x14:sparkline>
              <xm:f>'2030 - 5311'!$FHG69:$FHG69</xm:f>
              <xm:sqref>FHG67</xm:sqref>
            </x14:sparkline>
            <x14:sparkline>
              <xm:f>'2030 - 5311'!$FHG76:$FHG76</xm:f>
              <xm:sqref>FHG68</xm:sqref>
            </x14:sparkline>
            <x14:sparkline>
              <xm:f>'2030 - 5311'!$FHH69:$FHH69</xm:f>
              <xm:sqref>FHH67</xm:sqref>
            </x14:sparkline>
            <x14:sparkline>
              <xm:f>'2030 - 5311'!$FHH76:$FHH76</xm:f>
              <xm:sqref>FHH68</xm:sqref>
            </x14:sparkline>
            <x14:sparkline>
              <xm:f>'2030 - 5311'!$FHI69:$FHI69</xm:f>
              <xm:sqref>FHI67</xm:sqref>
            </x14:sparkline>
            <x14:sparkline>
              <xm:f>'2030 - 5311'!$FHI76:$FHI76</xm:f>
              <xm:sqref>FHI68</xm:sqref>
            </x14:sparkline>
            <x14:sparkline>
              <xm:f>'2030 - 5311'!$FHJ69:$FHJ69</xm:f>
              <xm:sqref>FHJ67</xm:sqref>
            </x14:sparkline>
            <x14:sparkline>
              <xm:f>'2030 - 5311'!$FHJ76:$FHJ76</xm:f>
              <xm:sqref>FHJ68</xm:sqref>
            </x14:sparkline>
            <x14:sparkline>
              <xm:f>'2030 - 5311'!$FHK69:$FHK69</xm:f>
              <xm:sqref>FHK67</xm:sqref>
            </x14:sparkline>
            <x14:sparkline>
              <xm:f>'2030 - 5311'!$FHK76:$FHK76</xm:f>
              <xm:sqref>FHK68</xm:sqref>
            </x14:sparkline>
            <x14:sparkline>
              <xm:f>'2030 - 5311'!$FHL69:$FHL69</xm:f>
              <xm:sqref>FHL67</xm:sqref>
            </x14:sparkline>
            <x14:sparkline>
              <xm:f>'2030 - 5311'!$FHL76:$FHL76</xm:f>
              <xm:sqref>FHL68</xm:sqref>
            </x14:sparkline>
            <x14:sparkline>
              <xm:f>'2030 - 5311'!$FHM69:$FHM69</xm:f>
              <xm:sqref>FHM67</xm:sqref>
            </x14:sparkline>
            <x14:sparkline>
              <xm:f>'2030 - 5311'!$FHM76:$FHM76</xm:f>
              <xm:sqref>FHM68</xm:sqref>
            </x14:sparkline>
            <x14:sparkline>
              <xm:f>'2030 - 5311'!$FHN69:$FHN69</xm:f>
              <xm:sqref>FHN67</xm:sqref>
            </x14:sparkline>
            <x14:sparkline>
              <xm:f>'2030 - 5311'!$FHN76:$FHN76</xm:f>
              <xm:sqref>FHN68</xm:sqref>
            </x14:sparkline>
            <x14:sparkline>
              <xm:f>'2030 - 5311'!$FHO69:$FHO69</xm:f>
              <xm:sqref>FHO67</xm:sqref>
            </x14:sparkline>
            <x14:sparkline>
              <xm:f>'2030 - 5311'!$FHO76:$FHO76</xm:f>
              <xm:sqref>FHO68</xm:sqref>
            </x14:sparkline>
            <x14:sparkline>
              <xm:f>'2030 - 5311'!$FHP69:$FHP69</xm:f>
              <xm:sqref>FHP67</xm:sqref>
            </x14:sparkline>
            <x14:sparkline>
              <xm:f>'2030 - 5311'!$FHP76:$FHP76</xm:f>
              <xm:sqref>FHP68</xm:sqref>
            </x14:sparkline>
            <x14:sparkline>
              <xm:f>'2030 - 5311'!$FHQ69:$FHQ69</xm:f>
              <xm:sqref>FHQ67</xm:sqref>
            </x14:sparkline>
            <x14:sparkline>
              <xm:f>'2030 - 5311'!$FHQ76:$FHQ76</xm:f>
              <xm:sqref>FHQ68</xm:sqref>
            </x14:sparkline>
            <x14:sparkline>
              <xm:f>'2030 - 5311'!$FHR69:$FHR69</xm:f>
              <xm:sqref>FHR67</xm:sqref>
            </x14:sparkline>
            <x14:sparkline>
              <xm:f>'2030 - 5311'!$FHR76:$FHR76</xm:f>
              <xm:sqref>FHR68</xm:sqref>
            </x14:sparkline>
            <x14:sparkline>
              <xm:f>'2030 - 5311'!$FHS69:$FHS69</xm:f>
              <xm:sqref>FHS67</xm:sqref>
            </x14:sparkline>
            <x14:sparkline>
              <xm:f>'2030 - 5311'!$FHS76:$FHS76</xm:f>
              <xm:sqref>FHS68</xm:sqref>
            </x14:sparkline>
            <x14:sparkline>
              <xm:f>'2030 - 5311'!$FHT69:$FHT69</xm:f>
              <xm:sqref>FHT67</xm:sqref>
            </x14:sparkline>
            <x14:sparkline>
              <xm:f>'2030 - 5311'!$FHT76:$FHT76</xm:f>
              <xm:sqref>FHT68</xm:sqref>
            </x14:sparkline>
            <x14:sparkline>
              <xm:f>'2030 - 5311'!$FHU69:$FHU69</xm:f>
              <xm:sqref>FHU67</xm:sqref>
            </x14:sparkline>
            <x14:sparkline>
              <xm:f>'2030 - 5311'!$FHU76:$FHU76</xm:f>
              <xm:sqref>FHU68</xm:sqref>
            </x14:sparkline>
            <x14:sparkline>
              <xm:f>'2030 - 5311'!$FHV69:$FHV69</xm:f>
              <xm:sqref>FHV67</xm:sqref>
            </x14:sparkline>
            <x14:sparkline>
              <xm:f>'2030 - 5311'!$FHV76:$FHV76</xm:f>
              <xm:sqref>FHV68</xm:sqref>
            </x14:sparkline>
            <x14:sparkline>
              <xm:f>'2030 - 5311'!$FHW69:$FHW69</xm:f>
              <xm:sqref>FHW67</xm:sqref>
            </x14:sparkline>
            <x14:sparkline>
              <xm:f>'2030 - 5311'!$FHW76:$FHW76</xm:f>
              <xm:sqref>FHW68</xm:sqref>
            </x14:sparkline>
            <x14:sparkline>
              <xm:f>'2030 - 5311'!$FHX69:$FHX69</xm:f>
              <xm:sqref>FHX67</xm:sqref>
            </x14:sparkline>
            <x14:sparkline>
              <xm:f>'2030 - 5311'!$FHX76:$FHX76</xm:f>
              <xm:sqref>FHX68</xm:sqref>
            </x14:sparkline>
            <x14:sparkline>
              <xm:f>'2030 - 5311'!$FHY69:$FHY69</xm:f>
              <xm:sqref>FHY67</xm:sqref>
            </x14:sparkline>
            <x14:sparkline>
              <xm:f>'2030 - 5311'!$FHY76:$FHY76</xm:f>
              <xm:sqref>FHY68</xm:sqref>
            </x14:sparkline>
            <x14:sparkline>
              <xm:f>'2030 - 5311'!$FHZ69:$FHZ69</xm:f>
              <xm:sqref>FHZ67</xm:sqref>
            </x14:sparkline>
            <x14:sparkline>
              <xm:f>'2030 - 5311'!$FHZ76:$FHZ76</xm:f>
              <xm:sqref>FHZ68</xm:sqref>
            </x14:sparkline>
            <x14:sparkline>
              <xm:f>'2030 - 5311'!$FIA69:$FIA69</xm:f>
              <xm:sqref>FIA67</xm:sqref>
            </x14:sparkline>
            <x14:sparkline>
              <xm:f>'2030 - 5311'!$FIA76:$FIA76</xm:f>
              <xm:sqref>FIA68</xm:sqref>
            </x14:sparkline>
            <x14:sparkline>
              <xm:f>'2030 - 5311'!$FIB69:$FIB69</xm:f>
              <xm:sqref>FIB67</xm:sqref>
            </x14:sparkline>
            <x14:sparkline>
              <xm:f>'2030 - 5311'!$FIB76:$FIB76</xm:f>
              <xm:sqref>FIB68</xm:sqref>
            </x14:sparkline>
            <x14:sparkline>
              <xm:f>'2030 - 5311'!$FIC69:$FIC69</xm:f>
              <xm:sqref>FIC67</xm:sqref>
            </x14:sparkline>
            <x14:sparkline>
              <xm:f>'2030 - 5311'!$FIC76:$FIC76</xm:f>
              <xm:sqref>FIC68</xm:sqref>
            </x14:sparkline>
            <x14:sparkline>
              <xm:f>'2030 - 5311'!$FID69:$FID69</xm:f>
              <xm:sqref>FID67</xm:sqref>
            </x14:sparkline>
            <x14:sparkline>
              <xm:f>'2030 - 5311'!$FID76:$FID76</xm:f>
              <xm:sqref>FID68</xm:sqref>
            </x14:sparkline>
            <x14:sparkline>
              <xm:f>'2030 - 5311'!$FIE69:$FIE69</xm:f>
              <xm:sqref>FIE67</xm:sqref>
            </x14:sparkline>
            <x14:sparkline>
              <xm:f>'2030 - 5311'!$FIE76:$FIE76</xm:f>
              <xm:sqref>FIE68</xm:sqref>
            </x14:sparkline>
            <x14:sparkline>
              <xm:f>'2030 - 5311'!$FIF69:$FIF69</xm:f>
              <xm:sqref>FIF67</xm:sqref>
            </x14:sparkline>
            <x14:sparkline>
              <xm:f>'2030 - 5311'!$FIF76:$FIF76</xm:f>
              <xm:sqref>FIF68</xm:sqref>
            </x14:sparkline>
            <x14:sparkline>
              <xm:f>'2030 - 5311'!$FIG69:$FIG69</xm:f>
              <xm:sqref>FIG67</xm:sqref>
            </x14:sparkline>
            <x14:sparkline>
              <xm:f>'2030 - 5311'!$FIG76:$FIG76</xm:f>
              <xm:sqref>FIG68</xm:sqref>
            </x14:sparkline>
            <x14:sparkline>
              <xm:f>'2030 - 5311'!$FIH69:$FIH69</xm:f>
              <xm:sqref>FIH67</xm:sqref>
            </x14:sparkline>
            <x14:sparkline>
              <xm:f>'2030 - 5311'!$FIH76:$FIH76</xm:f>
              <xm:sqref>FIH68</xm:sqref>
            </x14:sparkline>
            <x14:sparkline>
              <xm:f>'2030 - 5311'!$FII69:$FII69</xm:f>
              <xm:sqref>FII67</xm:sqref>
            </x14:sparkline>
            <x14:sparkline>
              <xm:f>'2030 - 5311'!$FII76:$FII76</xm:f>
              <xm:sqref>FII68</xm:sqref>
            </x14:sparkline>
            <x14:sparkline>
              <xm:f>'2030 - 5311'!$FIJ69:$FIJ69</xm:f>
              <xm:sqref>FIJ67</xm:sqref>
            </x14:sparkline>
            <x14:sparkline>
              <xm:f>'2030 - 5311'!$FIJ76:$FIJ76</xm:f>
              <xm:sqref>FIJ68</xm:sqref>
            </x14:sparkline>
            <x14:sparkline>
              <xm:f>'2030 - 5311'!$FIK69:$FIK69</xm:f>
              <xm:sqref>FIK67</xm:sqref>
            </x14:sparkline>
            <x14:sparkline>
              <xm:f>'2030 - 5311'!$FIK76:$FIK76</xm:f>
              <xm:sqref>FIK68</xm:sqref>
            </x14:sparkline>
            <x14:sparkline>
              <xm:f>'2030 - 5311'!$FIL69:$FIL69</xm:f>
              <xm:sqref>FIL67</xm:sqref>
            </x14:sparkline>
            <x14:sparkline>
              <xm:f>'2030 - 5311'!$FIL76:$FIL76</xm:f>
              <xm:sqref>FIL68</xm:sqref>
            </x14:sparkline>
            <x14:sparkline>
              <xm:f>'2030 - 5311'!$FIM69:$FIM69</xm:f>
              <xm:sqref>FIM67</xm:sqref>
            </x14:sparkline>
            <x14:sparkline>
              <xm:f>'2030 - 5311'!$FIM76:$FIM76</xm:f>
              <xm:sqref>FIM68</xm:sqref>
            </x14:sparkline>
            <x14:sparkline>
              <xm:f>'2030 - 5311'!$FIN69:$FIN69</xm:f>
              <xm:sqref>FIN67</xm:sqref>
            </x14:sparkline>
            <x14:sparkline>
              <xm:f>'2030 - 5311'!$FIN76:$FIN76</xm:f>
              <xm:sqref>FIN68</xm:sqref>
            </x14:sparkline>
            <x14:sparkline>
              <xm:f>'2030 - 5311'!$FIO69:$FIO69</xm:f>
              <xm:sqref>FIO67</xm:sqref>
            </x14:sparkline>
            <x14:sparkline>
              <xm:f>'2030 - 5311'!$FIO76:$FIO76</xm:f>
              <xm:sqref>FIO68</xm:sqref>
            </x14:sparkline>
            <x14:sparkline>
              <xm:f>'2030 - 5311'!$FIP69:$FIP69</xm:f>
              <xm:sqref>FIP67</xm:sqref>
            </x14:sparkline>
            <x14:sparkline>
              <xm:f>'2030 - 5311'!$FIP76:$FIP76</xm:f>
              <xm:sqref>FIP68</xm:sqref>
            </x14:sparkline>
            <x14:sparkline>
              <xm:f>'2030 - 5311'!$FIQ69:$FIQ69</xm:f>
              <xm:sqref>FIQ67</xm:sqref>
            </x14:sparkline>
            <x14:sparkline>
              <xm:f>'2030 - 5311'!$FIQ76:$FIQ76</xm:f>
              <xm:sqref>FIQ68</xm:sqref>
            </x14:sparkline>
            <x14:sparkline>
              <xm:f>'2030 - 5311'!$FIR69:$FIR69</xm:f>
              <xm:sqref>FIR67</xm:sqref>
            </x14:sparkline>
            <x14:sparkline>
              <xm:f>'2030 - 5311'!$FIR76:$FIR76</xm:f>
              <xm:sqref>FIR68</xm:sqref>
            </x14:sparkline>
            <x14:sparkline>
              <xm:f>'2030 - 5311'!$FIS69:$FIS69</xm:f>
              <xm:sqref>FIS67</xm:sqref>
            </x14:sparkline>
            <x14:sparkline>
              <xm:f>'2030 - 5311'!$FIS76:$FIS76</xm:f>
              <xm:sqref>FIS68</xm:sqref>
            </x14:sparkline>
            <x14:sparkline>
              <xm:f>'2030 - 5311'!$FIT69:$FIT69</xm:f>
              <xm:sqref>FIT67</xm:sqref>
            </x14:sparkline>
            <x14:sparkline>
              <xm:f>'2030 - 5311'!$FIT76:$FIT76</xm:f>
              <xm:sqref>FIT68</xm:sqref>
            </x14:sparkline>
            <x14:sparkline>
              <xm:f>'2030 - 5311'!$FIU69:$FIU69</xm:f>
              <xm:sqref>FIU67</xm:sqref>
            </x14:sparkline>
            <x14:sparkline>
              <xm:f>'2030 - 5311'!$FIU76:$FIU76</xm:f>
              <xm:sqref>FIU68</xm:sqref>
            </x14:sparkline>
            <x14:sparkline>
              <xm:f>'2030 - 5311'!$FIV69:$FIV69</xm:f>
              <xm:sqref>FIV67</xm:sqref>
            </x14:sparkline>
            <x14:sparkline>
              <xm:f>'2030 - 5311'!$FIV76:$FIV76</xm:f>
              <xm:sqref>FIV68</xm:sqref>
            </x14:sparkline>
            <x14:sparkline>
              <xm:f>'2030 - 5311'!$FIW69:$FIW69</xm:f>
              <xm:sqref>FIW67</xm:sqref>
            </x14:sparkline>
            <x14:sparkline>
              <xm:f>'2030 - 5311'!$FIW76:$FIW76</xm:f>
              <xm:sqref>FIW68</xm:sqref>
            </x14:sparkline>
            <x14:sparkline>
              <xm:f>'2030 - 5311'!$FIX69:$FIX69</xm:f>
              <xm:sqref>FIX67</xm:sqref>
            </x14:sparkline>
            <x14:sparkline>
              <xm:f>'2030 - 5311'!$FIX76:$FIX76</xm:f>
              <xm:sqref>FIX68</xm:sqref>
            </x14:sparkline>
            <x14:sparkline>
              <xm:f>'2030 - 5311'!$FIY69:$FIY69</xm:f>
              <xm:sqref>FIY67</xm:sqref>
            </x14:sparkline>
            <x14:sparkline>
              <xm:f>'2030 - 5311'!$FIY76:$FIY76</xm:f>
              <xm:sqref>FIY68</xm:sqref>
            </x14:sparkline>
            <x14:sparkline>
              <xm:f>'2030 - 5311'!$FIZ69:$FIZ69</xm:f>
              <xm:sqref>FIZ67</xm:sqref>
            </x14:sparkline>
            <x14:sparkline>
              <xm:f>'2030 - 5311'!$FIZ76:$FIZ76</xm:f>
              <xm:sqref>FIZ68</xm:sqref>
            </x14:sparkline>
            <x14:sparkline>
              <xm:f>'2030 - 5311'!$FJA69:$FJA69</xm:f>
              <xm:sqref>FJA67</xm:sqref>
            </x14:sparkline>
            <x14:sparkline>
              <xm:f>'2030 - 5311'!$FJA76:$FJA76</xm:f>
              <xm:sqref>FJA68</xm:sqref>
            </x14:sparkline>
            <x14:sparkline>
              <xm:f>'2030 - 5311'!$FJB69:$FJB69</xm:f>
              <xm:sqref>FJB67</xm:sqref>
            </x14:sparkline>
            <x14:sparkline>
              <xm:f>'2030 - 5311'!$FJB76:$FJB76</xm:f>
              <xm:sqref>FJB68</xm:sqref>
            </x14:sparkline>
            <x14:sparkline>
              <xm:f>'2030 - 5311'!$FJC69:$FJC69</xm:f>
              <xm:sqref>FJC67</xm:sqref>
            </x14:sparkline>
            <x14:sparkline>
              <xm:f>'2030 - 5311'!$FJC76:$FJC76</xm:f>
              <xm:sqref>FJC68</xm:sqref>
            </x14:sparkline>
            <x14:sparkline>
              <xm:f>'2030 - 5311'!$FJD69:$FJD69</xm:f>
              <xm:sqref>FJD67</xm:sqref>
            </x14:sparkline>
            <x14:sparkline>
              <xm:f>'2030 - 5311'!$FJD76:$FJD76</xm:f>
              <xm:sqref>FJD68</xm:sqref>
            </x14:sparkline>
            <x14:sparkline>
              <xm:f>'2030 - 5311'!$FJE69:$FJE69</xm:f>
              <xm:sqref>FJE67</xm:sqref>
            </x14:sparkline>
            <x14:sparkline>
              <xm:f>'2030 - 5311'!$FJE76:$FJE76</xm:f>
              <xm:sqref>FJE68</xm:sqref>
            </x14:sparkline>
            <x14:sparkline>
              <xm:f>'2030 - 5311'!$FJF69:$FJF69</xm:f>
              <xm:sqref>FJF67</xm:sqref>
            </x14:sparkline>
            <x14:sparkline>
              <xm:f>'2030 - 5311'!$FJF76:$FJF76</xm:f>
              <xm:sqref>FJF68</xm:sqref>
            </x14:sparkline>
            <x14:sparkline>
              <xm:f>'2030 - 5311'!$FJG69:$FJG69</xm:f>
              <xm:sqref>FJG67</xm:sqref>
            </x14:sparkline>
            <x14:sparkline>
              <xm:f>'2030 - 5311'!$FJG76:$FJG76</xm:f>
              <xm:sqref>FJG68</xm:sqref>
            </x14:sparkline>
            <x14:sparkline>
              <xm:f>'2030 - 5311'!$FJH69:$FJH69</xm:f>
              <xm:sqref>FJH67</xm:sqref>
            </x14:sparkline>
            <x14:sparkline>
              <xm:f>'2030 - 5311'!$FJH76:$FJH76</xm:f>
              <xm:sqref>FJH68</xm:sqref>
            </x14:sparkline>
            <x14:sparkline>
              <xm:f>'2030 - 5311'!$FJI69:$FJI69</xm:f>
              <xm:sqref>FJI67</xm:sqref>
            </x14:sparkline>
            <x14:sparkline>
              <xm:f>'2030 - 5311'!$FJI76:$FJI76</xm:f>
              <xm:sqref>FJI68</xm:sqref>
            </x14:sparkline>
            <x14:sparkline>
              <xm:f>'2030 - 5311'!$FJJ69:$FJJ69</xm:f>
              <xm:sqref>FJJ67</xm:sqref>
            </x14:sparkline>
            <x14:sparkline>
              <xm:f>'2030 - 5311'!$FJJ76:$FJJ76</xm:f>
              <xm:sqref>FJJ68</xm:sqref>
            </x14:sparkline>
            <x14:sparkline>
              <xm:f>'2030 - 5311'!$FJK69:$FJK69</xm:f>
              <xm:sqref>FJK67</xm:sqref>
            </x14:sparkline>
            <x14:sparkline>
              <xm:f>'2030 - 5311'!$FJK76:$FJK76</xm:f>
              <xm:sqref>FJK68</xm:sqref>
            </x14:sparkline>
            <x14:sparkline>
              <xm:f>'2030 - 5311'!$FJL69:$FJL69</xm:f>
              <xm:sqref>FJL67</xm:sqref>
            </x14:sparkline>
            <x14:sparkline>
              <xm:f>'2030 - 5311'!$FJL76:$FJL76</xm:f>
              <xm:sqref>FJL68</xm:sqref>
            </x14:sparkline>
            <x14:sparkline>
              <xm:f>'2030 - 5311'!$FJM69:$FJM69</xm:f>
              <xm:sqref>FJM67</xm:sqref>
            </x14:sparkline>
            <x14:sparkline>
              <xm:f>'2030 - 5311'!$FJM76:$FJM76</xm:f>
              <xm:sqref>FJM68</xm:sqref>
            </x14:sparkline>
            <x14:sparkline>
              <xm:f>'2030 - 5311'!$FJN69:$FJN69</xm:f>
              <xm:sqref>FJN67</xm:sqref>
            </x14:sparkline>
            <x14:sparkline>
              <xm:f>'2030 - 5311'!$FJN76:$FJN76</xm:f>
              <xm:sqref>FJN68</xm:sqref>
            </x14:sparkline>
            <x14:sparkline>
              <xm:f>'2030 - 5311'!$FJO69:$FJO69</xm:f>
              <xm:sqref>FJO67</xm:sqref>
            </x14:sparkline>
            <x14:sparkline>
              <xm:f>'2030 - 5311'!$FJO76:$FJO76</xm:f>
              <xm:sqref>FJO68</xm:sqref>
            </x14:sparkline>
            <x14:sparkline>
              <xm:f>'2030 - 5311'!$FJP69:$FJP69</xm:f>
              <xm:sqref>FJP67</xm:sqref>
            </x14:sparkline>
            <x14:sparkline>
              <xm:f>'2030 - 5311'!$FJP76:$FJP76</xm:f>
              <xm:sqref>FJP68</xm:sqref>
            </x14:sparkline>
            <x14:sparkline>
              <xm:f>'2030 - 5311'!$FJQ69:$FJQ69</xm:f>
              <xm:sqref>FJQ67</xm:sqref>
            </x14:sparkline>
            <x14:sparkline>
              <xm:f>'2030 - 5311'!$FJQ76:$FJQ76</xm:f>
              <xm:sqref>FJQ68</xm:sqref>
            </x14:sparkline>
            <x14:sparkline>
              <xm:f>'2030 - 5311'!$FJR69:$FJR69</xm:f>
              <xm:sqref>FJR67</xm:sqref>
            </x14:sparkline>
            <x14:sparkline>
              <xm:f>'2030 - 5311'!$FJR76:$FJR76</xm:f>
              <xm:sqref>FJR68</xm:sqref>
            </x14:sparkline>
            <x14:sparkline>
              <xm:f>'2030 - 5311'!$FJS69:$FJS69</xm:f>
              <xm:sqref>FJS67</xm:sqref>
            </x14:sparkline>
            <x14:sparkline>
              <xm:f>'2030 - 5311'!$FJS76:$FJS76</xm:f>
              <xm:sqref>FJS68</xm:sqref>
            </x14:sparkline>
            <x14:sparkline>
              <xm:f>'2030 - 5311'!$FJT69:$FJT69</xm:f>
              <xm:sqref>FJT67</xm:sqref>
            </x14:sparkline>
            <x14:sparkline>
              <xm:f>'2030 - 5311'!$FJT76:$FJT76</xm:f>
              <xm:sqref>FJT68</xm:sqref>
            </x14:sparkline>
            <x14:sparkline>
              <xm:f>'2030 - 5311'!$FJU69:$FJU69</xm:f>
              <xm:sqref>FJU67</xm:sqref>
            </x14:sparkline>
            <x14:sparkline>
              <xm:f>'2030 - 5311'!$FJU76:$FJU76</xm:f>
              <xm:sqref>FJU68</xm:sqref>
            </x14:sparkline>
            <x14:sparkline>
              <xm:f>'2030 - 5311'!$FJV69:$FJV69</xm:f>
              <xm:sqref>FJV67</xm:sqref>
            </x14:sparkline>
            <x14:sparkline>
              <xm:f>'2030 - 5311'!$FJV76:$FJV76</xm:f>
              <xm:sqref>FJV68</xm:sqref>
            </x14:sparkline>
            <x14:sparkline>
              <xm:f>'2030 - 5311'!$FJW69:$FJW69</xm:f>
              <xm:sqref>FJW67</xm:sqref>
            </x14:sparkline>
            <x14:sparkline>
              <xm:f>'2030 - 5311'!$FJW76:$FJW76</xm:f>
              <xm:sqref>FJW68</xm:sqref>
            </x14:sparkline>
            <x14:sparkline>
              <xm:f>'2030 - 5311'!$FJX69:$FJX69</xm:f>
              <xm:sqref>FJX67</xm:sqref>
            </x14:sparkline>
            <x14:sparkline>
              <xm:f>'2030 - 5311'!$FJX76:$FJX76</xm:f>
              <xm:sqref>FJX68</xm:sqref>
            </x14:sparkline>
            <x14:sparkline>
              <xm:f>'2030 - 5311'!$FJY69:$FJY69</xm:f>
              <xm:sqref>FJY67</xm:sqref>
            </x14:sparkline>
            <x14:sparkline>
              <xm:f>'2030 - 5311'!$FJY76:$FJY76</xm:f>
              <xm:sqref>FJY68</xm:sqref>
            </x14:sparkline>
            <x14:sparkline>
              <xm:f>'2030 - 5311'!$FJZ69:$FJZ69</xm:f>
              <xm:sqref>FJZ67</xm:sqref>
            </x14:sparkline>
            <x14:sparkline>
              <xm:f>'2030 - 5311'!$FJZ76:$FJZ76</xm:f>
              <xm:sqref>FJZ68</xm:sqref>
            </x14:sparkline>
            <x14:sparkline>
              <xm:f>'2030 - 5311'!$FKA69:$FKA69</xm:f>
              <xm:sqref>FKA67</xm:sqref>
            </x14:sparkline>
            <x14:sparkline>
              <xm:f>'2030 - 5311'!$FKA76:$FKA76</xm:f>
              <xm:sqref>FKA68</xm:sqref>
            </x14:sparkline>
            <x14:sparkline>
              <xm:f>'2030 - 5311'!$FKB69:$FKB69</xm:f>
              <xm:sqref>FKB67</xm:sqref>
            </x14:sparkline>
            <x14:sparkline>
              <xm:f>'2030 - 5311'!$FKB76:$FKB76</xm:f>
              <xm:sqref>FKB68</xm:sqref>
            </x14:sparkline>
            <x14:sparkline>
              <xm:f>'2030 - 5311'!$FKC69:$FKC69</xm:f>
              <xm:sqref>FKC67</xm:sqref>
            </x14:sparkline>
            <x14:sparkline>
              <xm:f>'2030 - 5311'!$FKC76:$FKC76</xm:f>
              <xm:sqref>FKC68</xm:sqref>
            </x14:sparkline>
            <x14:sparkline>
              <xm:f>'2030 - 5311'!$FKD69:$FKD69</xm:f>
              <xm:sqref>FKD67</xm:sqref>
            </x14:sparkline>
            <x14:sparkline>
              <xm:f>'2030 - 5311'!$FKD76:$FKD76</xm:f>
              <xm:sqref>FKD68</xm:sqref>
            </x14:sparkline>
            <x14:sparkline>
              <xm:f>'2030 - 5311'!$FKE69:$FKE69</xm:f>
              <xm:sqref>FKE67</xm:sqref>
            </x14:sparkline>
            <x14:sparkline>
              <xm:f>'2030 - 5311'!$FKE76:$FKE76</xm:f>
              <xm:sqref>FKE68</xm:sqref>
            </x14:sparkline>
            <x14:sparkline>
              <xm:f>'2030 - 5311'!$FKF69:$FKF69</xm:f>
              <xm:sqref>FKF67</xm:sqref>
            </x14:sparkline>
            <x14:sparkline>
              <xm:f>'2030 - 5311'!$FKF76:$FKF76</xm:f>
              <xm:sqref>FKF68</xm:sqref>
            </x14:sparkline>
            <x14:sparkline>
              <xm:f>'2030 - 5311'!$FKG69:$FKG69</xm:f>
              <xm:sqref>FKG67</xm:sqref>
            </x14:sparkline>
            <x14:sparkline>
              <xm:f>'2030 - 5311'!$FKG76:$FKG76</xm:f>
              <xm:sqref>FKG68</xm:sqref>
            </x14:sparkline>
            <x14:sparkline>
              <xm:f>'2030 - 5311'!$FKH69:$FKH69</xm:f>
              <xm:sqref>FKH67</xm:sqref>
            </x14:sparkline>
            <x14:sparkline>
              <xm:f>'2030 - 5311'!$FKH76:$FKH76</xm:f>
              <xm:sqref>FKH68</xm:sqref>
            </x14:sparkline>
            <x14:sparkline>
              <xm:f>'2030 - 5311'!$FKI69:$FKI69</xm:f>
              <xm:sqref>FKI67</xm:sqref>
            </x14:sparkline>
            <x14:sparkline>
              <xm:f>'2030 - 5311'!$FKI76:$FKI76</xm:f>
              <xm:sqref>FKI68</xm:sqref>
            </x14:sparkline>
            <x14:sparkline>
              <xm:f>'2030 - 5311'!$FKJ69:$FKJ69</xm:f>
              <xm:sqref>FKJ67</xm:sqref>
            </x14:sparkline>
            <x14:sparkline>
              <xm:f>'2030 - 5311'!$FKJ76:$FKJ76</xm:f>
              <xm:sqref>FKJ68</xm:sqref>
            </x14:sparkline>
            <x14:sparkline>
              <xm:f>'2030 - 5311'!$FKK69:$FKK69</xm:f>
              <xm:sqref>FKK67</xm:sqref>
            </x14:sparkline>
            <x14:sparkline>
              <xm:f>'2030 - 5311'!$FKK76:$FKK76</xm:f>
              <xm:sqref>FKK68</xm:sqref>
            </x14:sparkline>
            <x14:sparkline>
              <xm:f>'2030 - 5311'!$FKL69:$FKL69</xm:f>
              <xm:sqref>FKL67</xm:sqref>
            </x14:sparkline>
            <x14:sparkline>
              <xm:f>'2030 - 5311'!$FKL76:$FKL76</xm:f>
              <xm:sqref>FKL68</xm:sqref>
            </x14:sparkline>
            <x14:sparkline>
              <xm:f>'2030 - 5311'!$FKM69:$FKM69</xm:f>
              <xm:sqref>FKM67</xm:sqref>
            </x14:sparkline>
            <x14:sparkline>
              <xm:f>'2030 - 5311'!$FKM76:$FKM76</xm:f>
              <xm:sqref>FKM68</xm:sqref>
            </x14:sparkline>
            <x14:sparkline>
              <xm:f>'2030 - 5311'!$FKN69:$FKN69</xm:f>
              <xm:sqref>FKN67</xm:sqref>
            </x14:sparkline>
            <x14:sparkline>
              <xm:f>'2030 - 5311'!$FKN76:$FKN76</xm:f>
              <xm:sqref>FKN68</xm:sqref>
            </x14:sparkline>
            <x14:sparkline>
              <xm:f>'2030 - 5311'!$FKO69:$FKO69</xm:f>
              <xm:sqref>FKO67</xm:sqref>
            </x14:sparkline>
            <x14:sparkline>
              <xm:f>'2030 - 5311'!$FKO76:$FKO76</xm:f>
              <xm:sqref>FKO68</xm:sqref>
            </x14:sparkline>
            <x14:sparkline>
              <xm:f>'2030 - 5311'!$FKP69:$FKP69</xm:f>
              <xm:sqref>FKP67</xm:sqref>
            </x14:sparkline>
            <x14:sparkline>
              <xm:f>'2030 - 5311'!$FKP76:$FKP76</xm:f>
              <xm:sqref>FKP68</xm:sqref>
            </x14:sparkline>
            <x14:sparkline>
              <xm:f>'2030 - 5311'!$FKQ69:$FKQ69</xm:f>
              <xm:sqref>FKQ67</xm:sqref>
            </x14:sparkline>
            <x14:sparkline>
              <xm:f>'2030 - 5311'!$FKQ76:$FKQ76</xm:f>
              <xm:sqref>FKQ68</xm:sqref>
            </x14:sparkline>
            <x14:sparkline>
              <xm:f>'2030 - 5311'!$FKR69:$FKR69</xm:f>
              <xm:sqref>FKR67</xm:sqref>
            </x14:sparkline>
            <x14:sparkline>
              <xm:f>'2030 - 5311'!$FKR76:$FKR76</xm:f>
              <xm:sqref>FKR68</xm:sqref>
            </x14:sparkline>
            <x14:sparkline>
              <xm:f>'2030 - 5311'!$FKS69:$FKS69</xm:f>
              <xm:sqref>FKS67</xm:sqref>
            </x14:sparkline>
            <x14:sparkline>
              <xm:f>'2030 - 5311'!$FKS76:$FKS76</xm:f>
              <xm:sqref>FKS68</xm:sqref>
            </x14:sparkline>
            <x14:sparkline>
              <xm:f>'2030 - 5311'!$FKT69:$FKT69</xm:f>
              <xm:sqref>FKT67</xm:sqref>
            </x14:sparkline>
            <x14:sparkline>
              <xm:f>'2030 - 5311'!$FKT76:$FKT76</xm:f>
              <xm:sqref>FKT68</xm:sqref>
            </x14:sparkline>
            <x14:sparkline>
              <xm:f>'2030 - 5311'!$FKU69:$FKU69</xm:f>
              <xm:sqref>FKU67</xm:sqref>
            </x14:sparkline>
            <x14:sparkline>
              <xm:f>'2030 - 5311'!$FKU76:$FKU76</xm:f>
              <xm:sqref>FKU68</xm:sqref>
            </x14:sparkline>
            <x14:sparkline>
              <xm:f>'2030 - 5311'!$FKV69:$FKV69</xm:f>
              <xm:sqref>FKV67</xm:sqref>
            </x14:sparkline>
            <x14:sparkline>
              <xm:f>'2030 - 5311'!$FKV76:$FKV76</xm:f>
              <xm:sqref>FKV68</xm:sqref>
            </x14:sparkline>
            <x14:sparkline>
              <xm:f>'2030 - 5311'!$FKW69:$FKW69</xm:f>
              <xm:sqref>FKW67</xm:sqref>
            </x14:sparkline>
            <x14:sparkline>
              <xm:f>'2030 - 5311'!$FKW76:$FKW76</xm:f>
              <xm:sqref>FKW68</xm:sqref>
            </x14:sparkline>
            <x14:sparkline>
              <xm:f>'2030 - 5311'!$FKX69:$FKX69</xm:f>
              <xm:sqref>FKX67</xm:sqref>
            </x14:sparkline>
            <x14:sparkline>
              <xm:f>'2030 - 5311'!$FKX76:$FKX76</xm:f>
              <xm:sqref>FKX68</xm:sqref>
            </x14:sparkline>
            <x14:sparkline>
              <xm:f>'2030 - 5311'!$FKY69:$FKY69</xm:f>
              <xm:sqref>FKY67</xm:sqref>
            </x14:sparkline>
            <x14:sparkline>
              <xm:f>'2030 - 5311'!$FKY76:$FKY76</xm:f>
              <xm:sqref>FKY68</xm:sqref>
            </x14:sparkline>
            <x14:sparkline>
              <xm:f>'2030 - 5311'!$FKZ69:$FKZ69</xm:f>
              <xm:sqref>FKZ67</xm:sqref>
            </x14:sparkline>
            <x14:sparkline>
              <xm:f>'2030 - 5311'!$FKZ76:$FKZ76</xm:f>
              <xm:sqref>FKZ68</xm:sqref>
            </x14:sparkline>
            <x14:sparkline>
              <xm:f>'2030 - 5311'!$FLA69:$FLA69</xm:f>
              <xm:sqref>FLA67</xm:sqref>
            </x14:sparkline>
            <x14:sparkline>
              <xm:f>'2030 - 5311'!$FLA76:$FLA76</xm:f>
              <xm:sqref>FLA68</xm:sqref>
            </x14:sparkline>
            <x14:sparkline>
              <xm:f>'2030 - 5311'!$FLB69:$FLB69</xm:f>
              <xm:sqref>FLB67</xm:sqref>
            </x14:sparkline>
            <x14:sparkline>
              <xm:f>'2030 - 5311'!$FLB76:$FLB76</xm:f>
              <xm:sqref>FLB68</xm:sqref>
            </x14:sparkline>
            <x14:sparkline>
              <xm:f>'2030 - 5311'!$FLC69:$FLC69</xm:f>
              <xm:sqref>FLC67</xm:sqref>
            </x14:sparkline>
            <x14:sparkline>
              <xm:f>'2030 - 5311'!$FLC76:$FLC76</xm:f>
              <xm:sqref>FLC68</xm:sqref>
            </x14:sparkline>
            <x14:sparkline>
              <xm:f>'2030 - 5311'!$FLD69:$FLD69</xm:f>
              <xm:sqref>FLD67</xm:sqref>
            </x14:sparkline>
            <x14:sparkline>
              <xm:f>'2030 - 5311'!$FLD76:$FLD76</xm:f>
              <xm:sqref>FLD68</xm:sqref>
            </x14:sparkline>
            <x14:sparkline>
              <xm:f>'2030 - 5311'!$FLE69:$FLE69</xm:f>
              <xm:sqref>FLE67</xm:sqref>
            </x14:sparkline>
            <x14:sparkline>
              <xm:f>'2030 - 5311'!$FLE76:$FLE76</xm:f>
              <xm:sqref>FLE68</xm:sqref>
            </x14:sparkline>
            <x14:sparkline>
              <xm:f>'2030 - 5311'!$FLF69:$FLF69</xm:f>
              <xm:sqref>FLF67</xm:sqref>
            </x14:sparkline>
            <x14:sparkline>
              <xm:f>'2030 - 5311'!$FLF76:$FLF76</xm:f>
              <xm:sqref>FLF68</xm:sqref>
            </x14:sparkline>
            <x14:sparkline>
              <xm:f>'2030 - 5311'!$FLG69:$FLG69</xm:f>
              <xm:sqref>FLG67</xm:sqref>
            </x14:sparkline>
            <x14:sparkline>
              <xm:f>'2030 - 5311'!$FLG76:$FLG76</xm:f>
              <xm:sqref>FLG68</xm:sqref>
            </x14:sparkline>
            <x14:sparkline>
              <xm:f>'2030 - 5311'!$FLH69:$FLH69</xm:f>
              <xm:sqref>FLH67</xm:sqref>
            </x14:sparkline>
            <x14:sparkline>
              <xm:f>'2030 - 5311'!$FLH76:$FLH76</xm:f>
              <xm:sqref>FLH68</xm:sqref>
            </x14:sparkline>
            <x14:sparkline>
              <xm:f>'2030 - 5311'!$FLI69:$FLI69</xm:f>
              <xm:sqref>FLI67</xm:sqref>
            </x14:sparkline>
            <x14:sparkline>
              <xm:f>'2030 - 5311'!$FLI76:$FLI76</xm:f>
              <xm:sqref>FLI68</xm:sqref>
            </x14:sparkline>
            <x14:sparkline>
              <xm:f>'2030 - 5311'!$FLJ69:$FLJ69</xm:f>
              <xm:sqref>FLJ67</xm:sqref>
            </x14:sparkline>
            <x14:sparkline>
              <xm:f>'2030 - 5311'!$FLJ76:$FLJ76</xm:f>
              <xm:sqref>FLJ68</xm:sqref>
            </x14:sparkline>
            <x14:sparkline>
              <xm:f>'2030 - 5311'!$FLK69:$FLK69</xm:f>
              <xm:sqref>FLK67</xm:sqref>
            </x14:sparkline>
            <x14:sparkline>
              <xm:f>'2030 - 5311'!$FLK76:$FLK76</xm:f>
              <xm:sqref>FLK68</xm:sqref>
            </x14:sparkline>
            <x14:sparkline>
              <xm:f>'2030 - 5311'!$FLL69:$FLL69</xm:f>
              <xm:sqref>FLL67</xm:sqref>
            </x14:sparkline>
            <x14:sparkline>
              <xm:f>'2030 - 5311'!$FLL76:$FLL76</xm:f>
              <xm:sqref>FLL68</xm:sqref>
            </x14:sparkline>
            <x14:sparkline>
              <xm:f>'2030 - 5311'!$FLM69:$FLM69</xm:f>
              <xm:sqref>FLM67</xm:sqref>
            </x14:sparkline>
            <x14:sparkline>
              <xm:f>'2030 - 5311'!$FLM76:$FLM76</xm:f>
              <xm:sqref>FLM68</xm:sqref>
            </x14:sparkline>
            <x14:sparkline>
              <xm:f>'2030 - 5311'!$FLN69:$FLN69</xm:f>
              <xm:sqref>FLN67</xm:sqref>
            </x14:sparkline>
            <x14:sparkline>
              <xm:f>'2030 - 5311'!$FLN76:$FLN76</xm:f>
              <xm:sqref>FLN68</xm:sqref>
            </x14:sparkline>
            <x14:sparkline>
              <xm:f>'2030 - 5311'!$FLO69:$FLO69</xm:f>
              <xm:sqref>FLO67</xm:sqref>
            </x14:sparkline>
            <x14:sparkline>
              <xm:f>'2030 - 5311'!$FLO76:$FLO76</xm:f>
              <xm:sqref>FLO68</xm:sqref>
            </x14:sparkline>
            <x14:sparkline>
              <xm:f>'2030 - 5311'!$FLP69:$FLP69</xm:f>
              <xm:sqref>FLP67</xm:sqref>
            </x14:sparkline>
            <x14:sparkline>
              <xm:f>'2030 - 5311'!$FLP76:$FLP76</xm:f>
              <xm:sqref>FLP68</xm:sqref>
            </x14:sparkline>
            <x14:sparkline>
              <xm:f>'2030 - 5311'!$FLQ69:$FLQ69</xm:f>
              <xm:sqref>FLQ67</xm:sqref>
            </x14:sparkline>
            <x14:sparkline>
              <xm:f>'2030 - 5311'!$FLQ76:$FLQ76</xm:f>
              <xm:sqref>FLQ68</xm:sqref>
            </x14:sparkline>
            <x14:sparkline>
              <xm:f>'2030 - 5311'!$FLR69:$FLR69</xm:f>
              <xm:sqref>FLR67</xm:sqref>
            </x14:sparkline>
            <x14:sparkline>
              <xm:f>'2030 - 5311'!$FLR76:$FLR76</xm:f>
              <xm:sqref>FLR68</xm:sqref>
            </x14:sparkline>
            <x14:sparkline>
              <xm:f>'2030 - 5311'!$FLS69:$FLS69</xm:f>
              <xm:sqref>FLS67</xm:sqref>
            </x14:sparkline>
            <x14:sparkline>
              <xm:f>'2030 - 5311'!$FLS76:$FLS76</xm:f>
              <xm:sqref>FLS68</xm:sqref>
            </x14:sparkline>
            <x14:sparkline>
              <xm:f>'2030 - 5311'!$FLT69:$FLT69</xm:f>
              <xm:sqref>FLT67</xm:sqref>
            </x14:sparkline>
            <x14:sparkline>
              <xm:f>'2030 - 5311'!$FLT76:$FLT76</xm:f>
              <xm:sqref>FLT68</xm:sqref>
            </x14:sparkline>
            <x14:sparkline>
              <xm:f>'2030 - 5311'!$FLU69:$FLU69</xm:f>
              <xm:sqref>FLU67</xm:sqref>
            </x14:sparkline>
            <x14:sparkline>
              <xm:f>'2030 - 5311'!$FLU76:$FLU76</xm:f>
              <xm:sqref>FLU68</xm:sqref>
            </x14:sparkline>
            <x14:sparkline>
              <xm:f>'2030 - 5311'!$FLV69:$FLV69</xm:f>
              <xm:sqref>FLV67</xm:sqref>
            </x14:sparkline>
            <x14:sparkline>
              <xm:f>'2030 - 5311'!$FLV76:$FLV76</xm:f>
              <xm:sqref>FLV68</xm:sqref>
            </x14:sparkline>
            <x14:sparkline>
              <xm:f>'2030 - 5311'!$FLW69:$FLW69</xm:f>
              <xm:sqref>FLW67</xm:sqref>
            </x14:sparkline>
            <x14:sparkline>
              <xm:f>'2030 - 5311'!$FLW76:$FLW76</xm:f>
              <xm:sqref>FLW68</xm:sqref>
            </x14:sparkline>
            <x14:sparkline>
              <xm:f>'2030 - 5311'!$FLX69:$FLX69</xm:f>
              <xm:sqref>FLX67</xm:sqref>
            </x14:sparkline>
            <x14:sparkline>
              <xm:f>'2030 - 5311'!$FLX76:$FLX76</xm:f>
              <xm:sqref>FLX68</xm:sqref>
            </x14:sparkline>
            <x14:sparkline>
              <xm:f>'2030 - 5311'!$FLY69:$FLY69</xm:f>
              <xm:sqref>FLY67</xm:sqref>
            </x14:sparkline>
            <x14:sparkline>
              <xm:f>'2030 - 5311'!$FLY76:$FLY76</xm:f>
              <xm:sqref>FLY68</xm:sqref>
            </x14:sparkline>
            <x14:sparkline>
              <xm:f>'2030 - 5311'!$FLZ69:$FLZ69</xm:f>
              <xm:sqref>FLZ67</xm:sqref>
            </x14:sparkline>
            <x14:sparkline>
              <xm:f>'2030 - 5311'!$FLZ76:$FLZ76</xm:f>
              <xm:sqref>FLZ68</xm:sqref>
            </x14:sparkline>
            <x14:sparkline>
              <xm:f>'2030 - 5311'!$FMA69:$FMA69</xm:f>
              <xm:sqref>FMA67</xm:sqref>
            </x14:sparkline>
            <x14:sparkline>
              <xm:f>'2030 - 5311'!$FMA76:$FMA76</xm:f>
              <xm:sqref>FMA68</xm:sqref>
            </x14:sparkline>
            <x14:sparkline>
              <xm:f>'2030 - 5311'!$FMB69:$FMB69</xm:f>
              <xm:sqref>FMB67</xm:sqref>
            </x14:sparkline>
            <x14:sparkline>
              <xm:f>'2030 - 5311'!$FMB76:$FMB76</xm:f>
              <xm:sqref>FMB68</xm:sqref>
            </x14:sparkline>
            <x14:sparkline>
              <xm:f>'2030 - 5311'!$FMC69:$FMC69</xm:f>
              <xm:sqref>FMC67</xm:sqref>
            </x14:sparkline>
            <x14:sparkline>
              <xm:f>'2030 - 5311'!$FMC76:$FMC76</xm:f>
              <xm:sqref>FMC68</xm:sqref>
            </x14:sparkline>
            <x14:sparkline>
              <xm:f>'2030 - 5311'!$FMD69:$FMD69</xm:f>
              <xm:sqref>FMD67</xm:sqref>
            </x14:sparkline>
            <x14:sparkline>
              <xm:f>'2030 - 5311'!$FMD76:$FMD76</xm:f>
              <xm:sqref>FMD68</xm:sqref>
            </x14:sparkline>
            <x14:sparkline>
              <xm:f>'2030 - 5311'!$FME69:$FME69</xm:f>
              <xm:sqref>FME67</xm:sqref>
            </x14:sparkline>
            <x14:sparkline>
              <xm:f>'2030 - 5311'!$FME76:$FME76</xm:f>
              <xm:sqref>FME68</xm:sqref>
            </x14:sparkline>
            <x14:sparkline>
              <xm:f>'2030 - 5311'!$FMF69:$FMF69</xm:f>
              <xm:sqref>FMF67</xm:sqref>
            </x14:sparkline>
            <x14:sparkline>
              <xm:f>'2030 - 5311'!$FMF76:$FMF76</xm:f>
              <xm:sqref>FMF68</xm:sqref>
            </x14:sparkline>
            <x14:sparkline>
              <xm:f>'2030 - 5311'!$FMG69:$FMG69</xm:f>
              <xm:sqref>FMG67</xm:sqref>
            </x14:sparkline>
            <x14:sparkline>
              <xm:f>'2030 - 5311'!$FMG76:$FMG76</xm:f>
              <xm:sqref>FMG68</xm:sqref>
            </x14:sparkline>
            <x14:sparkline>
              <xm:f>'2030 - 5311'!$FMH69:$FMH69</xm:f>
              <xm:sqref>FMH67</xm:sqref>
            </x14:sparkline>
            <x14:sparkline>
              <xm:f>'2030 - 5311'!$FMH76:$FMH76</xm:f>
              <xm:sqref>FMH68</xm:sqref>
            </x14:sparkline>
            <x14:sparkline>
              <xm:f>'2030 - 5311'!$FMI69:$FMI69</xm:f>
              <xm:sqref>FMI67</xm:sqref>
            </x14:sparkline>
            <x14:sparkline>
              <xm:f>'2030 - 5311'!$FMI76:$FMI76</xm:f>
              <xm:sqref>FMI68</xm:sqref>
            </x14:sparkline>
            <x14:sparkline>
              <xm:f>'2030 - 5311'!$FMJ69:$FMJ69</xm:f>
              <xm:sqref>FMJ67</xm:sqref>
            </x14:sparkline>
            <x14:sparkline>
              <xm:f>'2030 - 5311'!$FMJ76:$FMJ76</xm:f>
              <xm:sqref>FMJ68</xm:sqref>
            </x14:sparkline>
            <x14:sparkline>
              <xm:f>'2030 - 5311'!$FMK69:$FMK69</xm:f>
              <xm:sqref>FMK67</xm:sqref>
            </x14:sparkline>
            <x14:sparkline>
              <xm:f>'2030 - 5311'!$FMK76:$FMK76</xm:f>
              <xm:sqref>FMK68</xm:sqref>
            </x14:sparkline>
            <x14:sparkline>
              <xm:f>'2030 - 5311'!$FML69:$FML69</xm:f>
              <xm:sqref>FML67</xm:sqref>
            </x14:sparkline>
            <x14:sparkline>
              <xm:f>'2030 - 5311'!$FML76:$FML76</xm:f>
              <xm:sqref>FML68</xm:sqref>
            </x14:sparkline>
            <x14:sparkline>
              <xm:f>'2030 - 5311'!$FMM69:$FMM69</xm:f>
              <xm:sqref>FMM67</xm:sqref>
            </x14:sparkline>
            <x14:sparkline>
              <xm:f>'2030 - 5311'!$FMM76:$FMM76</xm:f>
              <xm:sqref>FMM68</xm:sqref>
            </x14:sparkline>
            <x14:sparkline>
              <xm:f>'2030 - 5311'!$FMN69:$FMN69</xm:f>
              <xm:sqref>FMN67</xm:sqref>
            </x14:sparkline>
            <x14:sparkline>
              <xm:f>'2030 - 5311'!$FMN76:$FMN76</xm:f>
              <xm:sqref>FMN68</xm:sqref>
            </x14:sparkline>
            <x14:sparkline>
              <xm:f>'2030 - 5311'!$FMO69:$FMO69</xm:f>
              <xm:sqref>FMO67</xm:sqref>
            </x14:sparkline>
            <x14:sparkline>
              <xm:f>'2030 - 5311'!$FMO76:$FMO76</xm:f>
              <xm:sqref>FMO68</xm:sqref>
            </x14:sparkline>
            <x14:sparkline>
              <xm:f>'2030 - 5311'!$FMP69:$FMP69</xm:f>
              <xm:sqref>FMP67</xm:sqref>
            </x14:sparkline>
            <x14:sparkline>
              <xm:f>'2030 - 5311'!$FMP76:$FMP76</xm:f>
              <xm:sqref>FMP68</xm:sqref>
            </x14:sparkline>
            <x14:sparkline>
              <xm:f>'2030 - 5311'!$FMQ69:$FMQ69</xm:f>
              <xm:sqref>FMQ67</xm:sqref>
            </x14:sparkline>
            <x14:sparkline>
              <xm:f>'2030 - 5311'!$FMQ76:$FMQ76</xm:f>
              <xm:sqref>FMQ68</xm:sqref>
            </x14:sparkline>
            <x14:sparkline>
              <xm:f>'2030 - 5311'!$FMR69:$FMR69</xm:f>
              <xm:sqref>FMR67</xm:sqref>
            </x14:sparkline>
            <x14:sparkline>
              <xm:f>'2030 - 5311'!$FMR76:$FMR76</xm:f>
              <xm:sqref>FMR68</xm:sqref>
            </x14:sparkline>
            <x14:sparkline>
              <xm:f>'2030 - 5311'!$FMS69:$FMS69</xm:f>
              <xm:sqref>FMS67</xm:sqref>
            </x14:sparkline>
            <x14:sparkline>
              <xm:f>'2030 - 5311'!$FMS76:$FMS76</xm:f>
              <xm:sqref>FMS68</xm:sqref>
            </x14:sparkline>
            <x14:sparkline>
              <xm:f>'2030 - 5311'!$FMT69:$FMT69</xm:f>
              <xm:sqref>FMT67</xm:sqref>
            </x14:sparkline>
            <x14:sparkline>
              <xm:f>'2030 - 5311'!$FMT76:$FMT76</xm:f>
              <xm:sqref>FMT68</xm:sqref>
            </x14:sparkline>
            <x14:sparkline>
              <xm:f>'2030 - 5311'!$FMU69:$FMU69</xm:f>
              <xm:sqref>FMU67</xm:sqref>
            </x14:sparkline>
            <x14:sparkline>
              <xm:f>'2030 - 5311'!$FMU76:$FMU76</xm:f>
              <xm:sqref>FMU68</xm:sqref>
            </x14:sparkline>
            <x14:sparkline>
              <xm:f>'2030 - 5311'!$FMV69:$FMV69</xm:f>
              <xm:sqref>FMV67</xm:sqref>
            </x14:sparkline>
            <x14:sparkline>
              <xm:f>'2030 - 5311'!$FMV76:$FMV76</xm:f>
              <xm:sqref>FMV68</xm:sqref>
            </x14:sparkline>
            <x14:sparkline>
              <xm:f>'2030 - 5311'!$FMW69:$FMW69</xm:f>
              <xm:sqref>FMW67</xm:sqref>
            </x14:sparkline>
            <x14:sparkline>
              <xm:f>'2030 - 5311'!$FMW76:$FMW76</xm:f>
              <xm:sqref>FMW68</xm:sqref>
            </x14:sparkline>
            <x14:sparkline>
              <xm:f>'2030 - 5311'!$FMX69:$FMX69</xm:f>
              <xm:sqref>FMX67</xm:sqref>
            </x14:sparkline>
            <x14:sparkline>
              <xm:f>'2030 - 5311'!$FMX76:$FMX76</xm:f>
              <xm:sqref>FMX68</xm:sqref>
            </x14:sparkline>
            <x14:sparkline>
              <xm:f>'2030 - 5311'!$FMY69:$FMY69</xm:f>
              <xm:sqref>FMY67</xm:sqref>
            </x14:sparkline>
            <x14:sparkline>
              <xm:f>'2030 - 5311'!$FMY76:$FMY76</xm:f>
              <xm:sqref>FMY68</xm:sqref>
            </x14:sparkline>
            <x14:sparkline>
              <xm:f>'2030 - 5311'!$FMZ69:$FMZ69</xm:f>
              <xm:sqref>FMZ67</xm:sqref>
            </x14:sparkline>
            <x14:sparkline>
              <xm:f>'2030 - 5311'!$FMZ76:$FMZ76</xm:f>
              <xm:sqref>FMZ68</xm:sqref>
            </x14:sparkline>
            <x14:sparkline>
              <xm:f>'2030 - 5311'!$FNA69:$FNA69</xm:f>
              <xm:sqref>FNA67</xm:sqref>
            </x14:sparkline>
            <x14:sparkline>
              <xm:f>'2030 - 5311'!$FNA76:$FNA76</xm:f>
              <xm:sqref>FNA68</xm:sqref>
            </x14:sparkline>
            <x14:sparkline>
              <xm:f>'2030 - 5311'!$FNB69:$FNB69</xm:f>
              <xm:sqref>FNB67</xm:sqref>
            </x14:sparkline>
            <x14:sparkline>
              <xm:f>'2030 - 5311'!$FNB76:$FNB76</xm:f>
              <xm:sqref>FNB68</xm:sqref>
            </x14:sparkline>
            <x14:sparkline>
              <xm:f>'2030 - 5311'!$FNC69:$FNC69</xm:f>
              <xm:sqref>FNC67</xm:sqref>
            </x14:sparkline>
            <x14:sparkline>
              <xm:f>'2030 - 5311'!$FNC76:$FNC76</xm:f>
              <xm:sqref>FNC68</xm:sqref>
            </x14:sparkline>
            <x14:sparkline>
              <xm:f>'2030 - 5311'!$FND69:$FND69</xm:f>
              <xm:sqref>FND67</xm:sqref>
            </x14:sparkline>
            <x14:sparkline>
              <xm:f>'2030 - 5311'!$FND76:$FND76</xm:f>
              <xm:sqref>FND68</xm:sqref>
            </x14:sparkline>
            <x14:sparkline>
              <xm:f>'2030 - 5311'!$FNE69:$FNE69</xm:f>
              <xm:sqref>FNE67</xm:sqref>
            </x14:sparkline>
            <x14:sparkline>
              <xm:f>'2030 - 5311'!$FNE76:$FNE76</xm:f>
              <xm:sqref>FNE68</xm:sqref>
            </x14:sparkline>
            <x14:sparkline>
              <xm:f>'2030 - 5311'!$FNF69:$FNF69</xm:f>
              <xm:sqref>FNF67</xm:sqref>
            </x14:sparkline>
            <x14:sparkline>
              <xm:f>'2030 - 5311'!$FNF76:$FNF76</xm:f>
              <xm:sqref>FNF68</xm:sqref>
            </x14:sparkline>
            <x14:sparkline>
              <xm:f>'2030 - 5311'!$FNG69:$FNG69</xm:f>
              <xm:sqref>FNG67</xm:sqref>
            </x14:sparkline>
            <x14:sparkline>
              <xm:f>'2030 - 5311'!$FNG76:$FNG76</xm:f>
              <xm:sqref>FNG68</xm:sqref>
            </x14:sparkline>
            <x14:sparkline>
              <xm:f>'2030 - 5311'!$FNH69:$FNH69</xm:f>
              <xm:sqref>FNH67</xm:sqref>
            </x14:sparkline>
            <x14:sparkline>
              <xm:f>'2030 - 5311'!$FNH76:$FNH76</xm:f>
              <xm:sqref>FNH68</xm:sqref>
            </x14:sparkline>
            <x14:sparkline>
              <xm:f>'2030 - 5311'!$FNI69:$FNI69</xm:f>
              <xm:sqref>FNI67</xm:sqref>
            </x14:sparkline>
            <x14:sparkline>
              <xm:f>'2030 - 5311'!$FNI76:$FNI76</xm:f>
              <xm:sqref>FNI68</xm:sqref>
            </x14:sparkline>
            <x14:sparkline>
              <xm:f>'2030 - 5311'!$FNJ69:$FNJ69</xm:f>
              <xm:sqref>FNJ67</xm:sqref>
            </x14:sparkline>
            <x14:sparkline>
              <xm:f>'2030 - 5311'!$FNJ76:$FNJ76</xm:f>
              <xm:sqref>FNJ68</xm:sqref>
            </x14:sparkline>
            <x14:sparkline>
              <xm:f>'2030 - 5311'!$FNK69:$FNK69</xm:f>
              <xm:sqref>FNK67</xm:sqref>
            </x14:sparkline>
            <x14:sparkline>
              <xm:f>'2030 - 5311'!$FNK76:$FNK76</xm:f>
              <xm:sqref>FNK68</xm:sqref>
            </x14:sparkline>
            <x14:sparkline>
              <xm:f>'2030 - 5311'!$FNL69:$FNL69</xm:f>
              <xm:sqref>FNL67</xm:sqref>
            </x14:sparkline>
            <x14:sparkline>
              <xm:f>'2030 - 5311'!$FNL76:$FNL76</xm:f>
              <xm:sqref>FNL68</xm:sqref>
            </x14:sparkline>
            <x14:sparkline>
              <xm:f>'2030 - 5311'!$FNM69:$FNM69</xm:f>
              <xm:sqref>FNM67</xm:sqref>
            </x14:sparkline>
            <x14:sparkline>
              <xm:f>'2030 - 5311'!$FNM76:$FNM76</xm:f>
              <xm:sqref>FNM68</xm:sqref>
            </x14:sparkline>
            <x14:sparkline>
              <xm:f>'2030 - 5311'!$FNN69:$FNN69</xm:f>
              <xm:sqref>FNN67</xm:sqref>
            </x14:sparkline>
            <x14:sparkline>
              <xm:f>'2030 - 5311'!$FNN76:$FNN76</xm:f>
              <xm:sqref>FNN68</xm:sqref>
            </x14:sparkline>
            <x14:sparkline>
              <xm:f>'2030 - 5311'!$FNO69:$FNO69</xm:f>
              <xm:sqref>FNO67</xm:sqref>
            </x14:sparkline>
            <x14:sparkline>
              <xm:f>'2030 - 5311'!$FNO76:$FNO76</xm:f>
              <xm:sqref>FNO68</xm:sqref>
            </x14:sparkline>
            <x14:sparkline>
              <xm:f>'2030 - 5311'!$FNP69:$FNP69</xm:f>
              <xm:sqref>FNP67</xm:sqref>
            </x14:sparkline>
            <x14:sparkline>
              <xm:f>'2030 - 5311'!$FNP76:$FNP76</xm:f>
              <xm:sqref>FNP68</xm:sqref>
            </x14:sparkline>
            <x14:sparkline>
              <xm:f>'2030 - 5311'!$FNQ69:$FNQ69</xm:f>
              <xm:sqref>FNQ67</xm:sqref>
            </x14:sparkline>
            <x14:sparkline>
              <xm:f>'2030 - 5311'!$FNQ76:$FNQ76</xm:f>
              <xm:sqref>FNQ68</xm:sqref>
            </x14:sparkline>
            <x14:sparkline>
              <xm:f>'2030 - 5311'!$FNR69:$FNR69</xm:f>
              <xm:sqref>FNR67</xm:sqref>
            </x14:sparkline>
            <x14:sparkline>
              <xm:f>'2030 - 5311'!$FNR76:$FNR76</xm:f>
              <xm:sqref>FNR68</xm:sqref>
            </x14:sparkline>
            <x14:sparkline>
              <xm:f>'2030 - 5311'!$FNS69:$FNS69</xm:f>
              <xm:sqref>FNS67</xm:sqref>
            </x14:sparkline>
            <x14:sparkline>
              <xm:f>'2030 - 5311'!$FNS76:$FNS76</xm:f>
              <xm:sqref>FNS68</xm:sqref>
            </x14:sparkline>
            <x14:sparkline>
              <xm:f>'2030 - 5311'!$FNT69:$FNT69</xm:f>
              <xm:sqref>FNT67</xm:sqref>
            </x14:sparkline>
            <x14:sparkline>
              <xm:f>'2030 - 5311'!$FNT76:$FNT76</xm:f>
              <xm:sqref>FNT68</xm:sqref>
            </x14:sparkline>
            <x14:sparkline>
              <xm:f>'2030 - 5311'!$FNU69:$FNU69</xm:f>
              <xm:sqref>FNU67</xm:sqref>
            </x14:sparkline>
            <x14:sparkline>
              <xm:f>'2030 - 5311'!$FNU76:$FNU76</xm:f>
              <xm:sqref>FNU68</xm:sqref>
            </x14:sparkline>
            <x14:sparkline>
              <xm:f>'2030 - 5311'!$FNV69:$FNV69</xm:f>
              <xm:sqref>FNV67</xm:sqref>
            </x14:sparkline>
            <x14:sparkline>
              <xm:f>'2030 - 5311'!$FNV76:$FNV76</xm:f>
              <xm:sqref>FNV68</xm:sqref>
            </x14:sparkline>
            <x14:sparkline>
              <xm:f>'2030 - 5311'!$FNW69:$FNW69</xm:f>
              <xm:sqref>FNW67</xm:sqref>
            </x14:sparkline>
            <x14:sparkline>
              <xm:f>'2030 - 5311'!$FNW76:$FNW76</xm:f>
              <xm:sqref>FNW68</xm:sqref>
            </x14:sparkline>
            <x14:sparkline>
              <xm:f>'2030 - 5311'!$FNX69:$FNX69</xm:f>
              <xm:sqref>FNX67</xm:sqref>
            </x14:sparkline>
            <x14:sparkline>
              <xm:f>'2030 - 5311'!$FNX76:$FNX76</xm:f>
              <xm:sqref>FNX68</xm:sqref>
            </x14:sparkline>
            <x14:sparkline>
              <xm:f>'2030 - 5311'!$FNY69:$FNY69</xm:f>
              <xm:sqref>FNY67</xm:sqref>
            </x14:sparkline>
            <x14:sparkline>
              <xm:f>'2030 - 5311'!$FNY76:$FNY76</xm:f>
              <xm:sqref>FNY68</xm:sqref>
            </x14:sparkline>
            <x14:sparkline>
              <xm:f>'2030 - 5311'!$FNZ69:$FNZ69</xm:f>
              <xm:sqref>FNZ67</xm:sqref>
            </x14:sparkline>
            <x14:sparkline>
              <xm:f>'2030 - 5311'!$FNZ76:$FNZ76</xm:f>
              <xm:sqref>FNZ68</xm:sqref>
            </x14:sparkline>
            <x14:sparkline>
              <xm:f>'2030 - 5311'!$FOA69:$FOA69</xm:f>
              <xm:sqref>FOA67</xm:sqref>
            </x14:sparkline>
            <x14:sparkline>
              <xm:f>'2030 - 5311'!$FOA76:$FOA76</xm:f>
              <xm:sqref>FOA68</xm:sqref>
            </x14:sparkline>
            <x14:sparkline>
              <xm:f>'2030 - 5311'!$FOB69:$FOB69</xm:f>
              <xm:sqref>FOB67</xm:sqref>
            </x14:sparkline>
            <x14:sparkline>
              <xm:f>'2030 - 5311'!$FOB76:$FOB76</xm:f>
              <xm:sqref>FOB68</xm:sqref>
            </x14:sparkline>
            <x14:sparkline>
              <xm:f>'2030 - 5311'!$FOC69:$FOC69</xm:f>
              <xm:sqref>FOC67</xm:sqref>
            </x14:sparkline>
            <x14:sparkline>
              <xm:f>'2030 - 5311'!$FOC76:$FOC76</xm:f>
              <xm:sqref>FOC68</xm:sqref>
            </x14:sparkline>
            <x14:sparkline>
              <xm:f>'2030 - 5311'!$FOD69:$FOD69</xm:f>
              <xm:sqref>FOD67</xm:sqref>
            </x14:sparkline>
            <x14:sparkline>
              <xm:f>'2030 - 5311'!$FOD76:$FOD76</xm:f>
              <xm:sqref>FOD68</xm:sqref>
            </x14:sparkline>
            <x14:sparkline>
              <xm:f>'2030 - 5311'!$FOE69:$FOE69</xm:f>
              <xm:sqref>FOE67</xm:sqref>
            </x14:sparkline>
            <x14:sparkline>
              <xm:f>'2030 - 5311'!$FOE76:$FOE76</xm:f>
              <xm:sqref>FOE68</xm:sqref>
            </x14:sparkline>
            <x14:sparkline>
              <xm:f>'2030 - 5311'!$FOF69:$FOF69</xm:f>
              <xm:sqref>FOF67</xm:sqref>
            </x14:sparkline>
            <x14:sparkline>
              <xm:f>'2030 - 5311'!$FOF76:$FOF76</xm:f>
              <xm:sqref>FOF68</xm:sqref>
            </x14:sparkline>
            <x14:sparkline>
              <xm:f>'2030 - 5311'!$FOG69:$FOG69</xm:f>
              <xm:sqref>FOG67</xm:sqref>
            </x14:sparkline>
            <x14:sparkline>
              <xm:f>'2030 - 5311'!$FOG76:$FOG76</xm:f>
              <xm:sqref>FOG68</xm:sqref>
            </x14:sparkline>
            <x14:sparkline>
              <xm:f>'2030 - 5311'!$FOH69:$FOH69</xm:f>
              <xm:sqref>FOH67</xm:sqref>
            </x14:sparkline>
            <x14:sparkline>
              <xm:f>'2030 - 5311'!$FOH76:$FOH76</xm:f>
              <xm:sqref>FOH68</xm:sqref>
            </x14:sparkline>
            <x14:sparkline>
              <xm:f>'2030 - 5311'!$FOI69:$FOI69</xm:f>
              <xm:sqref>FOI67</xm:sqref>
            </x14:sparkline>
            <x14:sparkline>
              <xm:f>'2030 - 5311'!$FOI76:$FOI76</xm:f>
              <xm:sqref>FOI68</xm:sqref>
            </x14:sparkline>
            <x14:sparkline>
              <xm:f>'2030 - 5311'!$FOJ69:$FOJ69</xm:f>
              <xm:sqref>FOJ67</xm:sqref>
            </x14:sparkline>
            <x14:sparkline>
              <xm:f>'2030 - 5311'!$FOJ76:$FOJ76</xm:f>
              <xm:sqref>FOJ68</xm:sqref>
            </x14:sparkline>
            <x14:sparkline>
              <xm:f>'2030 - 5311'!$FOK69:$FOK69</xm:f>
              <xm:sqref>FOK67</xm:sqref>
            </x14:sparkline>
            <x14:sparkline>
              <xm:f>'2030 - 5311'!$FOK76:$FOK76</xm:f>
              <xm:sqref>FOK68</xm:sqref>
            </x14:sparkline>
            <x14:sparkline>
              <xm:f>'2030 - 5311'!$FOL69:$FOL69</xm:f>
              <xm:sqref>FOL67</xm:sqref>
            </x14:sparkline>
            <x14:sparkline>
              <xm:f>'2030 - 5311'!$FOL76:$FOL76</xm:f>
              <xm:sqref>FOL68</xm:sqref>
            </x14:sparkline>
            <x14:sparkline>
              <xm:f>'2030 - 5311'!$FOM69:$FOM69</xm:f>
              <xm:sqref>FOM67</xm:sqref>
            </x14:sparkline>
            <x14:sparkline>
              <xm:f>'2030 - 5311'!$FOM76:$FOM76</xm:f>
              <xm:sqref>FOM68</xm:sqref>
            </x14:sparkline>
            <x14:sparkline>
              <xm:f>'2030 - 5311'!$FON69:$FON69</xm:f>
              <xm:sqref>FON67</xm:sqref>
            </x14:sparkline>
            <x14:sparkline>
              <xm:f>'2030 - 5311'!$FON76:$FON76</xm:f>
              <xm:sqref>FON68</xm:sqref>
            </x14:sparkline>
            <x14:sparkline>
              <xm:f>'2030 - 5311'!$FOO69:$FOO69</xm:f>
              <xm:sqref>FOO67</xm:sqref>
            </x14:sparkline>
            <x14:sparkline>
              <xm:f>'2030 - 5311'!$FOO76:$FOO76</xm:f>
              <xm:sqref>FOO68</xm:sqref>
            </x14:sparkline>
            <x14:sparkline>
              <xm:f>'2030 - 5311'!$FOP69:$FOP69</xm:f>
              <xm:sqref>FOP67</xm:sqref>
            </x14:sparkline>
            <x14:sparkline>
              <xm:f>'2030 - 5311'!$FOP76:$FOP76</xm:f>
              <xm:sqref>FOP68</xm:sqref>
            </x14:sparkline>
            <x14:sparkline>
              <xm:f>'2030 - 5311'!$FOQ69:$FOQ69</xm:f>
              <xm:sqref>FOQ67</xm:sqref>
            </x14:sparkline>
            <x14:sparkline>
              <xm:f>'2030 - 5311'!$FOQ76:$FOQ76</xm:f>
              <xm:sqref>FOQ68</xm:sqref>
            </x14:sparkline>
            <x14:sparkline>
              <xm:f>'2030 - 5311'!$FOR69:$FOR69</xm:f>
              <xm:sqref>FOR67</xm:sqref>
            </x14:sparkline>
            <x14:sparkline>
              <xm:f>'2030 - 5311'!$FOR76:$FOR76</xm:f>
              <xm:sqref>FOR68</xm:sqref>
            </x14:sparkline>
            <x14:sparkline>
              <xm:f>'2030 - 5311'!$FOS69:$FOS69</xm:f>
              <xm:sqref>FOS67</xm:sqref>
            </x14:sparkline>
            <x14:sparkline>
              <xm:f>'2030 - 5311'!$FOS76:$FOS76</xm:f>
              <xm:sqref>FOS68</xm:sqref>
            </x14:sparkline>
            <x14:sparkline>
              <xm:f>'2030 - 5311'!$FOT69:$FOT69</xm:f>
              <xm:sqref>FOT67</xm:sqref>
            </x14:sparkline>
            <x14:sparkline>
              <xm:f>'2030 - 5311'!$FOT76:$FOT76</xm:f>
              <xm:sqref>FOT68</xm:sqref>
            </x14:sparkline>
            <x14:sparkline>
              <xm:f>'2030 - 5311'!$FOU69:$FOU69</xm:f>
              <xm:sqref>FOU67</xm:sqref>
            </x14:sparkline>
            <x14:sparkline>
              <xm:f>'2030 - 5311'!$FOU76:$FOU76</xm:f>
              <xm:sqref>FOU68</xm:sqref>
            </x14:sparkline>
            <x14:sparkline>
              <xm:f>'2030 - 5311'!$FOV69:$FOV69</xm:f>
              <xm:sqref>FOV67</xm:sqref>
            </x14:sparkline>
            <x14:sparkline>
              <xm:f>'2030 - 5311'!$FOV76:$FOV76</xm:f>
              <xm:sqref>FOV68</xm:sqref>
            </x14:sparkline>
            <x14:sparkline>
              <xm:f>'2030 - 5311'!$FOW69:$FOW69</xm:f>
              <xm:sqref>FOW67</xm:sqref>
            </x14:sparkline>
            <x14:sparkline>
              <xm:f>'2030 - 5311'!$FOW76:$FOW76</xm:f>
              <xm:sqref>FOW68</xm:sqref>
            </x14:sparkline>
            <x14:sparkline>
              <xm:f>'2030 - 5311'!$FOX69:$FOX69</xm:f>
              <xm:sqref>FOX67</xm:sqref>
            </x14:sparkline>
            <x14:sparkline>
              <xm:f>'2030 - 5311'!$FOX76:$FOX76</xm:f>
              <xm:sqref>FOX68</xm:sqref>
            </x14:sparkline>
            <x14:sparkline>
              <xm:f>'2030 - 5311'!$FOY69:$FOY69</xm:f>
              <xm:sqref>FOY67</xm:sqref>
            </x14:sparkline>
            <x14:sparkline>
              <xm:f>'2030 - 5311'!$FOY76:$FOY76</xm:f>
              <xm:sqref>FOY68</xm:sqref>
            </x14:sparkline>
            <x14:sparkline>
              <xm:f>'2030 - 5311'!$FOZ69:$FOZ69</xm:f>
              <xm:sqref>FOZ67</xm:sqref>
            </x14:sparkline>
            <x14:sparkline>
              <xm:f>'2030 - 5311'!$FOZ76:$FOZ76</xm:f>
              <xm:sqref>FOZ68</xm:sqref>
            </x14:sparkline>
            <x14:sparkline>
              <xm:f>'2030 - 5311'!$FPA69:$FPA69</xm:f>
              <xm:sqref>FPA67</xm:sqref>
            </x14:sparkline>
            <x14:sparkline>
              <xm:f>'2030 - 5311'!$FPA76:$FPA76</xm:f>
              <xm:sqref>FPA68</xm:sqref>
            </x14:sparkline>
            <x14:sparkline>
              <xm:f>'2030 - 5311'!$FPB69:$FPB69</xm:f>
              <xm:sqref>FPB67</xm:sqref>
            </x14:sparkline>
            <x14:sparkline>
              <xm:f>'2030 - 5311'!$FPB76:$FPB76</xm:f>
              <xm:sqref>FPB68</xm:sqref>
            </x14:sparkline>
            <x14:sparkline>
              <xm:f>'2030 - 5311'!$FPC69:$FPC69</xm:f>
              <xm:sqref>FPC67</xm:sqref>
            </x14:sparkline>
            <x14:sparkline>
              <xm:f>'2030 - 5311'!$FPC76:$FPC76</xm:f>
              <xm:sqref>FPC68</xm:sqref>
            </x14:sparkline>
            <x14:sparkline>
              <xm:f>'2030 - 5311'!$FPD69:$FPD69</xm:f>
              <xm:sqref>FPD67</xm:sqref>
            </x14:sparkline>
            <x14:sparkline>
              <xm:f>'2030 - 5311'!$FPD76:$FPD76</xm:f>
              <xm:sqref>FPD68</xm:sqref>
            </x14:sparkline>
            <x14:sparkline>
              <xm:f>'2030 - 5311'!$FPE69:$FPE69</xm:f>
              <xm:sqref>FPE67</xm:sqref>
            </x14:sparkline>
            <x14:sparkline>
              <xm:f>'2030 - 5311'!$FPE76:$FPE76</xm:f>
              <xm:sqref>FPE68</xm:sqref>
            </x14:sparkline>
            <x14:sparkline>
              <xm:f>'2030 - 5311'!$FPF69:$FPF69</xm:f>
              <xm:sqref>FPF67</xm:sqref>
            </x14:sparkline>
            <x14:sparkline>
              <xm:f>'2030 - 5311'!$FPF76:$FPF76</xm:f>
              <xm:sqref>FPF68</xm:sqref>
            </x14:sparkline>
            <x14:sparkline>
              <xm:f>'2030 - 5311'!$FPG69:$FPG69</xm:f>
              <xm:sqref>FPG67</xm:sqref>
            </x14:sparkline>
            <x14:sparkline>
              <xm:f>'2030 - 5311'!$FPG76:$FPG76</xm:f>
              <xm:sqref>FPG68</xm:sqref>
            </x14:sparkline>
            <x14:sparkline>
              <xm:f>'2030 - 5311'!$FPH69:$FPH69</xm:f>
              <xm:sqref>FPH67</xm:sqref>
            </x14:sparkline>
            <x14:sparkline>
              <xm:f>'2030 - 5311'!$FPH76:$FPH76</xm:f>
              <xm:sqref>FPH68</xm:sqref>
            </x14:sparkline>
            <x14:sparkline>
              <xm:f>'2030 - 5311'!$FPI69:$FPI69</xm:f>
              <xm:sqref>FPI67</xm:sqref>
            </x14:sparkline>
            <x14:sparkline>
              <xm:f>'2030 - 5311'!$FPI76:$FPI76</xm:f>
              <xm:sqref>FPI68</xm:sqref>
            </x14:sparkline>
            <x14:sparkline>
              <xm:f>'2030 - 5311'!$FPJ69:$FPJ69</xm:f>
              <xm:sqref>FPJ67</xm:sqref>
            </x14:sparkline>
            <x14:sparkline>
              <xm:f>'2030 - 5311'!$FPJ76:$FPJ76</xm:f>
              <xm:sqref>FPJ68</xm:sqref>
            </x14:sparkline>
            <x14:sparkline>
              <xm:f>'2030 - 5311'!$FPK69:$FPK69</xm:f>
              <xm:sqref>FPK67</xm:sqref>
            </x14:sparkline>
            <x14:sparkline>
              <xm:f>'2030 - 5311'!$FPK76:$FPK76</xm:f>
              <xm:sqref>FPK68</xm:sqref>
            </x14:sparkline>
            <x14:sparkline>
              <xm:f>'2030 - 5311'!$FPL69:$FPL69</xm:f>
              <xm:sqref>FPL67</xm:sqref>
            </x14:sparkline>
            <x14:sparkline>
              <xm:f>'2030 - 5311'!$FPL76:$FPL76</xm:f>
              <xm:sqref>FPL68</xm:sqref>
            </x14:sparkline>
            <x14:sparkline>
              <xm:f>'2030 - 5311'!$FPM69:$FPM69</xm:f>
              <xm:sqref>FPM67</xm:sqref>
            </x14:sparkline>
            <x14:sparkline>
              <xm:f>'2030 - 5311'!$FPM76:$FPM76</xm:f>
              <xm:sqref>FPM68</xm:sqref>
            </x14:sparkline>
            <x14:sparkline>
              <xm:f>'2030 - 5311'!$FPN69:$FPN69</xm:f>
              <xm:sqref>FPN67</xm:sqref>
            </x14:sparkline>
            <x14:sparkline>
              <xm:f>'2030 - 5311'!$FPN76:$FPN76</xm:f>
              <xm:sqref>FPN68</xm:sqref>
            </x14:sparkline>
            <x14:sparkline>
              <xm:f>'2030 - 5311'!$FPO69:$FPO69</xm:f>
              <xm:sqref>FPO67</xm:sqref>
            </x14:sparkline>
            <x14:sparkline>
              <xm:f>'2030 - 5311'!$FPO76:$FPO76</xm:f>
              <xm:sqref>FPO68</xm:sqref>
            </x14:sparkline>
            <x14:sparkline>
              <xm:f>'2030 - 5311'!$FPP69:$FPP69</xm:f>
              <xm:sqref>FPP67</xm:sqref>
            </x14:sparkline>
            <x14:sparkline>
              <xm:f>'2030 - 5311'!$FPP76:$FPP76</xm:f>
              <xm:sqref>FPP68</xm:sqref>
            </x14:sparkline>
            <x14:sparkline>
              <xm:f>'2030 - 5311'!$FPQ69:$FPQ69</xm:f>
              <xm:sqref>FPQ67</xm:sqref>
            </x14:sparkline>
            <x14:sparkline>
              <xm:f>'2030 - 5311'!$FPQ76:$FPQ76</xm:f>
              <xm:sqref>FPQ68</xm:sqref>
            </x14:sparkline>
            <x14:sparkline>
              <xm:f>'2030 - 5311'!$FPR69:$FPR69</xm:f>
              <xm:sqref>FPR67</xm:sqref>
            </x14:sparkline>
            <x14:sparkline>
              <xm:f>'2030 - 5311'!$FPR76:$FPR76</xm:f>
              <xm:sqref>FPR68</xm:sqref>
            </x14:sparkline>
            <x14:sparkline>
              <xm:f>'2030 - 5311'!$FPS69:$FPS69</xm:f>
              <xm:sqref>FPS67</xm:sqref>
            </x14:sparkline>
            <x14:sparkline>
              <xm:f>'2030 - 5311'!$FPS76:$FPS76</xm:f>
              <xm:sqref>FPS68</xm:sqref>
            </x14:sparkline>
            <x14:sparkline>
              <xm:f>'2030 - 5311'!$FPT69:$FPT69</xm:f>
              <xm:sqref>FPT67</xm:sqref>
            </x14:sparkline>
            <x14:sparkline>
              <xm:f>'2030 - 5311'!$FPT76:$FPT76</xm:f>
              <xm:sqref>FPT68</xm:sqref>
            </x14:sparkline>
            <x14:sparkline>
              <xm:f>'2030 - 5311'!$FPU69:$FPU69</xm:f>
              <xm:sqref>FPU67</xm:sqref>
            </x14:sparkline>
            <x14:sparkline>
              <xm:f>'2030 - 5311'!$FPU76:$FPU76</xm:f>
              <xm:sqref>FPU68</xm:sqref>
            </x14:sparkline>
            <x14:sparkline>
              <xm:f>'2030 - 5311'!$FPV69:$FPV69</xm:f>
              <xm:sqref>FPV67</xm:sqref>
            </x14:sparkline>
            <x14:sparkline>
              <xm:f>'2030 - 5311'!$FPV76:$FPV76</xm:f>
              <xm:sqref>FPV68</xm:sqref>
            </x14:sparkline>
            <x14:sparkline>
              <xm:f>'2030 - 5311'!$FPW69:$FPW69</xm:f>
              <xm:sqref>FPW67</xm:sqref>
            </x14:sparkline>
            <x14:sparkline>
              <xm:f>'2030 - 5311'!$FPW76:$FPW76</xm:f>
              <xm:sqref>FPW68</xm:sqref>
            </x14:sparkline>
            <x14:sparkline>
              <xm:f>'2030 - 5311'!$FPX69:$FPX69</xm:f>
              <xm:sqref>FPX67</xm:sqref>
            </x14:sparkline>
            <x14:sparkline>
              <xm:f>'2030 - 5311'!$FPX76:$FPX76</xm:f>
              <xm:sqref>FPX68</xm:sqref>
            </x14:sparkline>
            <x14:sparkline>
              <xm:f>'2030 - 5311'!$FPY69:$FPY69</xm:f>
              <xm:sqref>FPY67</xm:sqref>
            </x14:sparkline>
            <x14:sparkline>
              <xm:f>'2030 - 5311'!$FPY76:$FPY76</xm:f>
              <xm:sqref>FPY68</xm:sqref>
            </x14:sparkline>
            <x14:sparkline>
              <xm:f>'2030 - 5311'!$FPZ69:$FPZ69</xm:f>
              <xm:sqref>FPZ67</xm:sqref>
            </x14:sparkline>
            <x14:sparkline>
              <xm:f>'2030 - 5311'!$FPZ76:$FPZ76</xm:f>
              <xm:sqref>FPZ68</xm:sqref>
            </x14:sparkline>
            <x14:sparkline>
              <xm:f>'2030 - 5311'!$FQA69:$FQA69</xm:f>
              <xm:sqref>FQA67</xm:sqref>
            </x14:sparkline>
            <x14:sparkline>
              <xm:f>'2030 - 5311'!$FQA76:$FQA76</xm:f>
              <xm:sqref>FQA68</xm:sqref>
            </x14:sparkline>
            <x14:sparkline>
              <xm:f>'2030 - 5311'!$FQB69:$FQB69</xm:f>
              <xm:sqref>FQB67</xm:sqref>
            </x14:sparkline>
            <x14:sparkline>
              <xm:f>'2030 - 5311'!$FQB76:$FQB76</xm:f>
              <xm:sqref>FQB68</xm:sqref>
            </x14:sparkline>
            <x14:sparkline>
              <xm:f>'2030 - 5311'!$FQC69:$FQC69</xm:f>
              <xm:sqref>FQC67</xm:sqref>
            </x14:sparkline>
            <x14:sparkline>
              <xm:f>'2030 - 5311'!$FQC76:$FQC76</xm:f>
              <xm:sqref>FQC68</xm:sqref>
            </x14:sparkline>
            <x14:sparkline>
              <xm:f>'2030 - 5311'!$FQD69:$FQD69</xm:f>
              <xm:sqref>FQD67</xm:sqref>
            </x14:sparkline>
            <x14:sparkline>
              <xm:f>'2030 - 5311'!$FQD76:$FQD76</xm:f>
              <xm:sqref>FQD68</xm:sqref>
            </x14:sparkline>
            <x14:sparkline>
              <xm:f>'2030 - 5311'!$FQE69:$FQE69</xm:f>
              <xm:sqref>FQE67</xm:sqref>
            </x14:sparkline>
            <x14:sparkline>
              <xm:f>'2030 - 5311'!$FQE76:$FQE76</xm:f>
              <xm:sqref>FQE68</xm:sqref>
            </x14:sparkline>
            <x14:sparkline>
              <xm:f>'2030 - 5311'!$FQF69:$FQF69</xm:f>
              <xm:sqref>FQF67</xm:sqref>
            </x14:sparkline>
            <x14:sparkline>
              <xm:f>'2030 - 5311'!$FQF76:$FQF76</xm:f>
              <xm:sqref>FQF68</xm:sqref>
            </x14:sparkline>
            <x14:sparkline>
              <xm:f>'2030 - 5311'!$FQG69:$FQG69</xm:f>
              <xm:sqref>FQG67</xm:sqref>
            </x14:sparkline>
            <x14:sparkline>
              <xm:f>'2030 - 5311'!$FQG76:$FQG76</xm:f>
              <xm:sqref>FQG68</xm:sqref>
            </x14:sparkline>
            <x14:sparkline>
              <xm:f>'2030 - 5311'!$FQH69:$FQH69</xm:f>
              <xm:sqref>FQH67</xm:sqref>
            </x14:sparkline>
            <x14:sparkline>
              <xm:f>'2030 - 5311'!$FQH76:$FQH76</xm:f>
              <xm:sqref>FQH68</xm:sqref>
            </x14:sparkline>
            <x14:sparkline>
              <xm:f>'2030 - 5311'!$FQI69:$FQI69</xm:f>
              <xm:sqref>FQI67</xm:sqref>
            </x14:sparkline>
            <x14:sparkline>
              <xm:f>'2030 - 5311'!$FQI76:$FQI76</xm:f>
              <xm:sqref>FQI68</xm:sqref>
            </x14:sparkline>
            <x14:sparkline>
              <xm:f>'2030 - 5311'!$FQJ69:$FQJ69</xm:f>
              <xm:sqref>FQJ67</xm:sqref>
            </x14:sparkline>
            <x14:sparkline>
              <xm:f>'2030 - 5311'!$FQJ76:$FQJ76</xm:f>
              <xm:sqref>FQJ68</xm:sqref>
            </x14:sparkline>
            <x14:sparkline>
              <xm:f>'2030 - 5311'!$FQK69:$FQK69</xm:f>
              <xm:sqref>FQK67</xm:sqref>
            </x14:sparkline>
            <x14:sparkline>
              <xm:f>'2030 - 5311'!$FQK76:$FQK76</xm:f>
              <xm:sqref>FQK68</xm:sqref>
            </x14:sparkline>
            <x14:sparkline>
              <xm:f>'2030 - 5311'!$FQL69:$FQL69</xm:f>
              <xm:sqref>FQL67</xm:sqref>
            </x14:sparkline>
            <x14:sparkline>
              <xm:f>'2030 - 5311'!$FQL76:$FQL76</xm:f>
              <xm:sqref>FQL68</xm:sqref>
            </x14:sparkline>
            <x14:sparkline>
              <xm:f>'2030 - 5311'!$FQM69:$FQM69</xm:f>
              <xm:sqref>FQM67</xm:sqref>
            </x14:sparkline>
            <x14:sparkline>
              <xm:f>'2030 - 5311'!$FQM76:$FQM76</xm:f>
              <xm:sqref>FQM68</xm:sqref>
            </x14:sparkline>
            <x14:sparkline>
              <xm:f>'2030 - 5311'!$FQN69:$FQN69</xm:f>
              <xm:sqref>FQN67</xm:sqref>
            </x14:sparkline>
            <x14:sparkline>
              <xm:f>'2030 - 5311'!$FQN76:$FQN76</xm:f>
              <xm:sqref>FQN68</xm:sqref>
            </x14:sparkline>
            <x14:sparkline>
              <xm:f>'2030 - 5311'!$FQO69:$FQO69</xm:f>
              <xm:sqref>FQO67</xm:sqref>
            </x14:sparkline>
            <x14:sparkline>
              <xm:f>'2030 - 5311'!$FQO76:$FQO76</xm:f>
              <xm:sqref>FQO68</xm:sqref>
            </x14:sparkline>
            <x14:sparkline>
              <xm:f>'2030 - 5311'!$FQP69:$FQP69</xm:f>
              <xm:sqref>FQP67</xm:sqref>
            </x14:sparkline>
            <x14:sparkline>
              <xm:f>'2030 - 5311'!$FQP76:$FQP76</xm:f>
              <xm:sqref>FQP68</xm:sqref>
            </x14:sparkline>
            <x14:sparkline>
              <xm:f>'2030 - 5311'!$FQQ69:$FQQ69</xm:f>
              <xm:sqref>FQQ67</xm:sqref>
            </x14:sparkline>
            <x14:sparkline>
              <xm:f>'2030 - 5311'!$FQQ76:$FQQ76</xm:f>
              <xm:sqref>FQQ68</xm:sqref>
            </x14:sparkline>
            <x14:sparkline>
              <xm:f>'2030 - 5311'!$FQR69:$FQR69</xm:f>
              <xm:sqref>FQR67</xm:sqref>
            </x14:sparkline>
            <x14:sparkline>
              <xm:f>'2030 - 5311'!$FQR76:$FQR76</xm:f>
              <xm:sqref>FQR68</xm:sqref>
            </x14:sparkline>
            <x14:sparkline>
              <xm:f>'2030 - 5311'!$FQS69:$FQS69</xm:f>
              <xm:sqref>FQS67</xm:sqref>
            </x14:sparkline>
            <x14:sparkline>
              <xm:f>'2030 - 5311'!$FQS76:$FQS76</xm:f>
              <xm:sqref>FQS68</xm:sqref>
            </x14:sparkline>
            <x14:sparkline>
              <xm:f>'2030 - 5311'!$FQT69:$FQT69</xm:f>
              <xm:sqref>FQT67</xm:sqref>
            </x14:sparkline>
            <x14:sparkline>
              <xm:f>'2030 - 5311'!$FQT76:$FQT76</xm:f>
              <xm:sqref>FQT68</xm:sqref>
            </x14:sparkline>
            <x14:sparkline>
              <xm:f>'2030 - 5311'!$FQU69:$FQU69</xm:f>
              <xm:sqref>FQU67</xm:sqref>
            </x14:sparkline>
            <x14:sparkline>
              <xm:f>'2030 - 5311'!$FQU76:$FQU76</xm:f>
              <xm:sqref>FQU68</xm:sqref>
            </x14:sparkline>
            <x14:sparkline>
              <xm:f>'2030 - 5311'!$FQV69:$FQV69</xm:f>
              <xm:sqref>FQV67</xm:sqref>
            </x14:sparkline>
            <x14:sparkline>
              <xm:f>'2030 - 5311'!$FQV76:$FQV76</xm:f>
              <xm:sqref>FQV68</xm:sqref>
            </x14:sparkline>
            <x14:sparkline>
              <xm:f>'2030 - 5311'!$FQW69:$FQW69</xm:f>
              <xm:sqref>FQW67</xm:sqref>
            </x14:sparkline>
            <x14:sparkline>
              <xm:f>'2030 - 5311'!$FQW76:$FQW76</xm:f>
              <xm:sqref>FQW68</xm:sqref>
            </x14:sparkline>
            <x14:sparkline>
              <xm:f>'2030 - 5311'!$FQX69:$FQX69</xm:f>
              <xm:sqref>FQX67</xm:sqref>
            </x14:sparkline>
            <x14:sparkline>
              <xm:f>'2030 - 5311'!$FQX76:$FQX76</xm:f>
              <xm:sqref>FQX68</xm:sqref>
            </x14:sparkline>
            <x14:sparkline>
              <xm:f>'2030 - 5311'!$FQY69:$FQY69</xm:f>
              <xm:sqref>FQY67</xm:sqref>
            </x14:sparkline>
            <x14:sparkline>
              <xm:f>'2030 - 5311'!$FQY76:$FQY76</xm:f>
              <xm:sqref>FQY68</xm:sqref>
            </x14:sparkline>
            <x14:sparkline>
              <xm:f>'2030 - 5311'!$FQZ69:$FQZ69</xm:f>
              <xm:sqref>FQZ67</xm:sqref>
            </x14:sparkline>
            <x14:sparkline>
              <xm:f>'2030 - 5311'!$FQZ76:$FQZ76</xm:f>
              <xm:sqref>FQZ68</xm:sqref>
            </x14:sparkline>
            <x14:sparkline>
              <xm:f>'2030 - 5311'!$FRA69:$FRA69</xm:f>
              <xm:sqref>FRA67</xm:sqref>
            </x14:sparkline>
            <x14:sparkline>
              <xm:f>'2030 - 5311'!$FRA76:$FRA76</xm:f>
              <xm:sqref>FRA68</xm:sqref>
            </x14:sparkline>
            <x14:sparkline>
              <xm:f>'2030 - 5311'!$FRB69:$FRB69</xm:f>
              <xm:sqref>FRB67</xm:sqref>
            </x14:sparkline>
            <x14:sparkline>
              <xm:f>'2030 - 5311'!$FRB76:$FRB76</xm:f>
              <xm:sqref>FRB68</xm:sqref>
            </x14:sparkline>
            <x14:sparkline>
              <xm:f>'2030 - 5311'!$FRC69:$FRC69</xm:f>
              <xm:sqref>FRC67</xm:sqref>
            </x14:sparkline>
            <x14:sparkline>
              <xm:f>'2030 - 5311'!$FRC76:$FRC76</xm:f>
              <xm:sqref>FRC68</xm:sqref>
            </x14:sparkline>
            <x14:sparkline>
              <xm:f>'2030 - 5311'!$FRD69:$FRD69</xm:f>
              <xm:sqref>FRD67</xm:sqref>
            </x14:sparkline>
            <x14:sparkline>
              <xm:f>'2030 - 5311'!$FRD76:$FRD76</xm:f>
              <xm:sqref>FRD68</xm:sqref>
            </x14:sparkline>
            <x14:sparkline>
              <xm:f>'2030 - 5311'!$FRE69:$FRE69</xm:f>
              <xm:sqref>FRE67</xm:sqref>
            </x14:sparkline>
            <x14:sparkline>
              <xm:f>'2030 - 5311'!$FRE76:$FRE76</xm:f>
              <xm:sqref>FRE68</xm:sqref>
            </x14:sparkline>
            <x14:sparkline>
              <xm:f>'2030 - 5311'!$FRF69:$FRF69</xm:f>
              <xm:sqref>FRF67</xm:sqref>
            </x14:sparkline>
            <x14:sparkline>
              <xm:f>'2030 - 5311'!$FRF76:$FRF76</xm:f>
              <xm:sqref>FRF68</xm:sqref>
            </x14:sparkline>
            <x14:sparkline>
              <xm:f>'2030 - 5311'!$FRG69:$FRG69</xm:f>
              <xm:sqref>FRG67</xm:sqref>
            </x14:sparkline>
            <x14:sparkline>
              <xm:f>'2030 - 5311'!$FRG76:$FRG76</xm:f>
              <xm:sqref>FRG68</xm:sqref>
            </x14:sparkline>
            <x14:sparkline>
              <xm:f>'2030 - 5311'!$FRH69:$FRH69</xm:f>
              <xm:sqref>FRH67</xm:sqref>
            </x14:sparkline>
            <x14:sparkline>
              <xm:f>'2030 - 5311'!$FRH76:$FRH76</xm:f>
              <xm:sqref>FRH68</xm:sqref>
            </x14:sparkline>
            <x14:sparkline>
              <xm:f>'2030 - 5311'!$FRI69:$FRI69</xm:f>
              <xm:sqref>FRI67</xm:sqref>
            </x14:sparkline>
            <x14:sparkline>
              <xm:f>'2030 - 5311'!$FRI76:$FRI76</xm:f>
              <xm:sqref>FRI68</xm:sqref>
            </x14:sparkline>
            <x14:sparkline>
              <xm:f>'2030 - 5311'!$FRJ69:$FRJ69</xm:f>
              <xm:sqref>FRJ67</xm:sqref>
            </x14:sparkline>
            <x14:sparkline>
              <xm:f>'2030 - 5311'!$FRJ76:$FRJ76</xm:f>
              <xm:sqref>FRJ68</xm:sqref>
            </x14:sparkline>
            <x14:sparkline>
              <xm:f>'2030 - 5311'!$FRK69:$FRK69</xm:f>
              <xm:sqref>FRK67</xm:sqref>
            </x14:sparkline>
            <x14:sparkline>
              <xm:f>'2030 - 5311'!$FRK76:$FRK76</xm:f>
              <xm:sqref>FRK68</xm:sqref>
            </x14:sparkline>
            <x14:sparkline>
              <xm:f>'2030 - 5311'!$FRL69:$FRL69</xm:f>
              <xm:sqref>FRL67</xm:sqref>
            </x14:sparkline>
            <x14:sparkline>
              <xm:f>'2030 - 5311'!$FRL76:$FRL76</xm:f>
              <xm:sqref>FRL68</xm:sqref>
            </x14:sparkline>
            <x14:sparkline>
              <xm:f>'2030 - 5311'!$FRM69:$FRM69</xm:f>
              <xm:sqref>FRM67</xm:sqref>
            </x14:sparkline>
            <x14:sparkline>
              <xm:f>'2030 - 5311'!$FRM76:$FRM76</xm:f>
              <xm:sqref>FRM68</xm:sqref>
            </x14:sparkline>
            <x14:sparkline>
              <xm:f>'2030 - 5311'!$FRN69:$FRN69</xm:f>
              <xm:sqref>FRN67</xm:sqref>
            </x14:sparkline>
            <x14:sparkline>
              <xm:f>'2030 - 5311'!$FRN76:$FRN76</xm:f>
              <xm:sqref>FRN68</xm:sqref>
            </x14:sparkline>
            <x14:sparkline>
              <xm:f>'2030 - 5311'!$FRO69:$FRO69</xm:f>
              <xm:sqref>FRO67</xm:sqref>
            </x14:sparkline>
            <x14:sparkline>
              <xm:f>'2030 - 5311'!$FRO76:$FRO76</xm:f>
              <xm:sqref>FRO68</xm:sqref>
            </x14:sparkline>
            <x14:sparkline>
              <xm:f>'2030 - 5311'!$FRP69:$FRP69</xm:f>
              <xm:sqref>FRP67</xm:sqref>
            </x14:sparkline>
            <x14:sparkline>
              <xm:f>'2030 - 5311'!$FRP76:$FRP76</xm:f>
              <xm:sqref>FRP68</xm:sqref>
            </x14:sparkline>
            <x14:sparkline>
              <xm:f>'2030 - 5311'!$FRQ69:$FRQ69</xm:f>
              <xm:sqref>FRQ67</xm:sqref>
            </x14:sparkline>
            <x14:sparkline>
              <xm:f>'2030 - 5311'!$FRQ76:$FRQ76</xm:f>
              <xm:sqref>FRQ68</xm:sqref>
            </x14:sparkline>
            <x14:sparkline>
              <xm:f>'2030 - 5311'!$FRR69:$FRR69</xm:f>
              <xm:sqref>FRR67</xm:sqref>
            </x14:sparkline>
            <x14:sparkline>
              <xm:f>'2030 - 5311'!$FRR76:$FRR76</xm:f>
              <xm:sqref>FRR68</xm:sqref>
            </x14:sparkline>
            <x14:sparkline>
              <xm:f>'2030 - 5311'!$FRS69:$FRS69</xm:f>
              <xm:sqref>FRS67</xm:sqref>
            </x14:sparkline>
            <x14:sparkline>
              <xm:f>'2030 - 5311'!$FRS76:$FRS76</xm:f>
              <xm:sqref>FRS68</xm:sqref>
            </x14:sparkline>
            <x14:sparkline>
              <xm:f>'2030 - 5311'!$FRT69:$FRT69</xm:f>
              <xm:sqref>FRT67</xm:sqref>
            </x14:sparkline>
            <x14:sparkline>
              <xm:f>'2030 - 5311'!$FRT76:$FRT76</xm:f>
              <xm:sqref>FRT68</xm:sqref>
            </x14:sparkline>
            <x14:sparkline>
              <xm:f>'2030 - 5311'!$FRU69:$FRU69</xm:f>
              <xm:sqref>FRU67</xm:sqref>
            </x14:sparkline>
            <x14:sparkline>
              <xm:f>'2030 - 5311'!$FRU76:$FRU76</xm:f>
              <xm:sqref>FRU68</xm:sqref>
            </x14:sparkline>
            <x14:sparkline>
              <xm:f>'2030 - 5311'!$FRV69:$FRV69</xm:f>
              <xm:sqref>FRV67</xm:sqref>
            </x14:sparkline>
            <x14:sparkline>
              <xm:f>'2030 - 5311'!$FRV76:$FRV76</xm:f>
              <xm:sqref>FRV68</xm:sqref>
            </x14:sparkline>
            <x14:sparkline>
              <xm:f>'2030 - 5311'!$FRW69:$FRW69</xm:f>
              <xm:sqref>FRW67</xm:sqref>
            </x14:sparkline>
            <x14:sparkline>
              <xm:f>'2030 - 5311'!$FRW76:$FRW76</xm:f>
              <xm:sqref>FRW68</xm:sqref>
            </x14:sparkline>
            <x14:sparkline>
              <xm:f>'2030 - 5311'!$FRX69:$FRX69</xm:f>
              <xm:sqref>FRX67</xm:sqref>
            </x14:sparkline>
            <x14:sparkline>
              <xm:f>'2030 - 5311'!$FRX76:$FRX76</xm:f>
              <xm:sqref>FRX68</xm:sqref>
            </x14:sparkline>
            <x14:sparkline>
              <xm:f>'2030 - 5311'!$FRY69:$FRY69</xm:f>
              <xm:sqref>FRY67</xm:sqref>
            </x14:sparkline>
            <x14:sparkline>
              <xm:f>'2030 - 5311'!$FRY76:$FRY76</xm:f>
              <xm:sqref>FRY68</xm:sqref>
            </x14:sparkline>
            <x14:sparkline>
              <xm:f>'2030 - 5311'!$FRZ69:$FRZ69</xm:f>
              <xm:sqref>FRZ67</xm:sqref>
            </x14:sparkline>
            <x14:sparkline>
              <xm:f>'2030 - 5311'!$FRZ76:$FRZ76</xm:f>
              <xm:sqref>FRZ68</xm:sqref>
            </x14:sparkline>
            <x14:sparkline>
              <xm:f>'2030 - 5311'!$FSA69:$FSA69</xm:f>
              <xm:sqref>FSA67</xm:sqref>
            </x14:sparkline>
            <x14:sparkline>
              <xm:f>'2030 - 5311'!$FSA76:$FSA76</xm:f>
              <xm:sqref>FSA68</xm:sqref>
            </x14:sparkline>
            <x14:sparkline>
              <xm:f>'2030 - 5311'!$FSB69:$FSB69</xm:f>
              <xm:sqref>FSB67</xm:sqref>
            </x14:sparkline>
            <x14:sparkline>
              <xm:f>'2030 - 5311'!$FSB76:$FSB76</xm:f>
              <xm:sqref>FSB68</xm:sqref>
            </x14:sparkline>
            <x14:sparkline>
              <xm:f>'2030 - 5311'!$FSC69:$FSC69</xm:f>
              <xm:sqref>FSC67</xm:sqref>
            </x14:sparkline>
            <x14:sparkline>
              <xm:f>'2030 - 5311'!$FSC76:$FSC76</xm:f>
              <xm:sqref>FSC68</xm:sqref>
            </x14:sparkline>
            <x14:sparkline>
              <xm:f>'2030 - 5311'!$FSD69:$FSD69</xm:f>
              <xm:sqref>FSD67</xm:sqref>
            </x14:sparkline>
            <x14:sparkline>
              <xm:f>'2030 - 5311'!$FSD76:$FSD76</xm:f>
              <xm:sqref>FSD68</xm:sqref>
            </x14:sparkline>
            <x14:sparkline>
              <xm:f>'2030 - 5311'!$FSE69:$FSE69</xm:f>
              <xm:sqref>FSE67</xm:sqref>
            </x14:sparkline>
            <x14:sparkline>
              <xm:f>'2030 - 5311'!$FSE76:$FSE76</xm:f>
              <xm:sqref>FSE68</xm:sqref>
            </x14:sparkline>
            <x14:sparkline>
              <xm:f>'2030 - 5311'!$FSF69:$FSF69</xm:f>
              <xm:sqref>FSF67</xm:sqref>
            </x14:sparkline>
            <x14:sparkline>
              <xm:f>'2030 - 5311'!$FSF76:$FSF76</xm:f>
              <xm:sqref>FSF68</xm:sqref>
            </x14:sparkline>
            <x14:sparkline>
              <xm:f>'2030 - 5311'!$FSG69:$FSG69</xm:f>
              <xm:sqref>FSG67</xm:sqref>
            </x14:sparkline>
            <x14:sparkline>
              <xm:f>'2030 - 5311'!$FSG76:$FSG76</xm:f>
              <xm:sqref>FSG68</xm:sqref>
            </x14:sparkline>
            <x14:sparkline>
              <xm:f>'2030 - 5311'!$FSH69:$FSH69</xm:f>
              <xm:sqref>FSH67</xm:sqref>
            </x14:sparkline>
            <x14:sparkline>
              <xm:f>'2030 - 5311'!$FSH76:$FSH76</xm:f>
              <xm:sqref>FSH68</xm:sqref>
            </x14:sparkline>
            <x14:sparkline>
              <xm:f>'2030 - 5311'!$FSI69:$FSI69</xm:f>
              <xm:sqref>FSI67</xm:sqref>
            </x14:sparkline>
            <x14:sparkline>
              <xm:f>'2030 - 5311'!$FSI76:$FSI76</xm:f>
              <xm:sqref>FSI68</xm:sqref>
            </x14:sparkline>
            <x14:sparkline>
              <xm:f>'2030 - 5311'!$FSJ69:$FSJ69</xm:f>
              <xm:sqref>FSJ67</xm:sqref>
            </x14:sparkline>
            <x14:sparkline>
              <xm:f>'2030 - 5311'!$FSJ76:$FSJ76</xm:f>
              <xm:sqref>FSJ68</xm:sqref>
            </x14:sparkline>
            <x14:sparkline>
              <xm:f>'2030 - 5311'!$FSK69:$FSK69</xm:f>
              <xm:sqref>FSK67</xm:sqref>
            </x14:sparkline>
            <x14:sparkline>
              <xm:f>'2030 - 5311'!$FSK76:$FSK76</xm:f>
              <xm:sqref>FSK68</xm:sqref>
            </x14:sparkline>
            <x14:sparkline>
              <xm:f>'2030 - 5311'!$FSL69:$FSL69</xm:f>
              <xm:sqref>FSL67</xm:sqref>
            </x14:sparkline>
            <x14:sparkline>
              <xm:f>'2030 - 5311'!$FSL76:$FSL76</xm:f>
              <xm:sqref>FSL68</xm:sqref>
            </x14:sparkline>
            <x14:sparkline>
              <xm:f>'2030 - 5311'!$FSM69:$FSM69</xm:f>
              <xm:sqref>FSM67</xm:sqref>
            </x14:sparkline>
            <x14:sparkline>
              <xm:f>'2030 - 5311'!$FSM76:$FSM76</xm:f>
              <xm:sqref>FSM68</xm:sqref>
            </x14:sparkline>
            <x14:sparkline>
              <xm:f>'2030 - 5311'!$FSN69:$FSN69</xm:f>
              <xm:sqref>FSN67</xm:sqref>
            </x14:sparkline>
            <x14:sparkline>
              <xm:f>'2030 - 5311'!$FSN76:$FSN76</xm:f>
              <xm:sqref>FSN68</xm:sqref>
            </x14:sparkline>
            <x14:sparkline>
              <xm:f>'2030 - 5311'!$FSO69:$FSO69</xm:f>
              <xm:sqref>FSO67</xm:sqref>
            </x14:sparkline>
            <x14:sparkline>
              <xm:f>'2030 - 5311'!$FSO76:$FSO76</xm:f>
              <xm:sqref>FSO68</xm:sqref>
            </x14:sparkline>
            <x14:sparkline>
              <xm:f>'2030 - 5311'!$FSP69:$FSP69</xm:f>
              <xm:sqref>FSP67</xm:sqref>
            </x14:sparkline>
            <x14:sparkline>
              <xm:f>'2030 - 5311'!$FSP76:$FSP76</xm:f>
              <xm:sqref>FSP68</xm:sqref>
            </x14:sparkline>
            <x14:sparkline>
              <xm:f>'2030 - 5311'!$FSQ69:$FSQ69</xm:f>
              <xm:sqref>FSQ67</xm:sqref>
            </x14:sparkline>
            <x14:sparkline>
              <xm:f>'2030 - 5311'!$FSQ76:$FSQ76</xm:f>
              <xm:sqref>FSQ68</xm:sqref>
            </x14:sparkline>
            <x14:sparkline>
              <xm:f>'2030 - 5311'!$FSR69:$FSR69</xm:f>
              <xm:sqref>FSR67</xm:sqref>
            </x14:sparkline>
            <x14:sparkline>
              <xm:f>'2030 - 5311'!$FSR76:$FSR76</xm:f>
              <xm:sqref>FSR68</xm:sqref>
            </x14:sparkline>
            <x14:sparkline>
              <xm:f>'2030 - 5311'!$FSS69:$FSS69</xm:f>
              <xm:sqref>FSS67</xm:sqref>
            </x14:sparkline>
            <x14:sparkline>
              <xm:f>'2030 - 5311'!$FSS76:$FSS76</xm:f>
              <xm:sqref>FSS68</xm:sqref>
            </x14:sparkline>
            <x14:sparkline>
              <xm:f>'2030 - 5311'!$FST69:$FST69</xm:f>
              <xm:sqref>FST67</xm:sqref>
            </x14:sparkline>
            <x14:sparkline>
              <xm:f>'2030 - 5311'!$FST76:$FST76</xm:f>
              <xm:sqref>FST68</xm:sqref>
            </x14:sparkline>
            <x14:sparkline>
              <xm:f>'2030 - 5311'!$FSU69:$FSU69</xm:f>
              <xm:sqref>FSU67</xm:sqref>
            </x14:sparkline>
            <x14:sparkline>
              <xm:f>'2030 - 5311'!$FSU76:$FSU76</xm:f>
              <xm:sqref>FSU68</xm:sqref>
            </x14:sparkline>
            <x14:sparkline>
              <xm:f>'2030 - 5311'!$FSV69:$FSV69</xm:f>
              <xm:sqref>FSV67</xm:sqref>
            </x14:sparkline>
            <x14:sparkline>
              <xm:f>'2030 - 5311'!$FSV76:$FSV76</xm:f>
              <xm:sqref>FSV68</xm:sqref>
            </x14:sparkline>
            <x14:sparkline>
              <xm:f>'2030 - 5311'!$FSW69:$FSW69</xm:f>
              <xm:sqref>FSW67</xm:sqref>
            </x14:sparkline>
            <x14:sparkline>
              <xm:f>'2030 - 5311'!$FSW76:$FSW76</xm:f>
              <xm:sqref>FSW68</xm:sqref>
            </x14:sparkline>
            <x14:sparkline>
              <xm:f>'2030 - 5311'!$FSX69:$FSX69</xm:f>
              <xm:sqref>FSX67</xm:sqref>
            </x14:sparkline>
            <x14:sparkline>
              <xm:f>'2030 - 5311'!$FSX76:$FSX76</xm:f>
              <xm:sqref>FSX68</xm:sqref>
            </x14:sparkline>
            <x14:sparkline>
              <xm:f>'2030 - 5311'!$FSY69:$FSY69</xm:f>
              <xm:sqref>FSY67</xm:sqref>
            </x14:sparkline>
            <x14:sparkline>
              <xm:f>'2030 - 5311'!$FSY76:$FSY76</xm:f>
              <xm:sqref>FSY68</xm:sqref>
            </x14:sparkline>
            <x14:sparkline>
              <xm:f>'2030 - 5311'!$FSZ69:$FSZ69</xm:f>
              <xm:sqref>FSZ67</xm:sqref>
            </x14:sparkline>
            <x14:sparkline>
              <xm:f>'2030 - 5311'!$FSZ76:$FSZ76</xm:f>
              <xm:sqref>FSZ68</xm:sqref>
            </x14:sparkline>
            <x14:sparkline>
              <xm:f>'2030 - 5311'!$FTA69:$FTA69</xm:f>
              <xm:sqref>FTA67</xm:sqref>
            </x14:sparkline>
            <x14:sparkline>
              <xm:f>'2030 - 5311'!$FTA76:$FTA76</xm:f>
              <xm:sqref>FTA68</xm:sqref>
            </x14:sparkline>
            <x14:sparkline>
              <xm:f>'2030 - 5311'!$FTB69:$FTB69</xm:f>
              <xm:sqref>FTB67</xm:sqref>
            </x14:sparkline>
            <x14:sparkline>
              <xm:f>'2030 - 5311'!$FTB76:$FTB76</xm:f>
              <xm:sqref>FTB68</xm:sqref>
            </x14:sparkline>
            <x14:sparkline>
              <xm:f>'2030 - 5311'!$FTC69:$FTC69</xm:f>
              <xm:sqref>FTC67</xm:sqref>
            </x14:sparkline>
            <x14:sparkline>
              <xm:f>'2030 - 5311'!$FTC76:$FTC76</xm:f>
              <xm:sqref>FTC68</xm:sqref>
            </x14:sparkline>
            <x14:sparkline>
              <xm:f>'2030 - 5311'!$FTD69:$FTD69</xm:f>
              <xm:sqref>FTD67</xm:sqref>
            </x14:sparkline>
            <x14:sparkline>
              <xm:f>'2030 - 5311'!$FTD76:$FTD76</xm:f>
              <xm:sqref>FTD68</xm:sqref>
            </x14:sparkline>
            <x14:sparkline>
              <xm:f>'2030 - 5311'!$FTE69:$FTE69</xm:f>
              <xm:sqref>FTE67</xm:sqref>
            </x14:sparkline>
            <x14:sparkline>
              <xm:f>'2030 - 5311'!$FTE76:$FTE76</xm:f>
              <xm:sqref>FTE68</xm:sqref>
            </x14:sparkline>
            <x14:sparkline>
              <xm:f>'2030 - 5311'!$FTF69:$FTF69</xm:f>
              <xm:sqref>FTF67</xm:sqref>
            </x14:sparkline>
            <x14:sparkline>
              <xm:f>'2030 - 5311'!$FTF76:$FTF76</xm:f>
              <xm:sqref>FTF68</xm:sqref>
            </x14:sparkline>
            <x14:sparkline>
              <xm:f>'2030 - 5311'!$FTG69:$FTG69</xm:f>
              <xm:sqref>FTG67</xm:sqref>
            </x14:sparkline>
            <x14:sparkline>
              <xm:f>'2030 - 5311'!$FTG76:$FTG76</xm:f>
              <xm:sqref>FTG68</xm:sqref>
            </x14:sparkline>
            <x14:sparkline>
              <xm:f>'2030 - 5311'!$FTH69:$FTH69</xm:f>
              <xm:sqref>FTH67</xm:sqref>
            </x14:sparkline>
            <x14:sparkline>
              <xm:f>'2030 - 5311'!$FTH76:$FTH76</xm:f>
              <xm:sqref>FTH68</xm:sqref>
            </x14:sparkline>
            <x14:sparkline>
              <xm:f>'2030 - 5311'!$FTI69:$FTI69</xm:f>
              <xm:sqref>FTI67</xm:sqref>
            </x14:sparkline>
            <x14:sparkline>
              <xm:f>'2030 - 5311'!$FTI76:$FTI76</xm:f>
              <xm:sqref>FTI68</xm:sqref>
            </x14:sparkline>
            <x14:sparkline>
              <xm:f>'2030 - 5311'!$FTJ69:$FTJ69</xm:f>
              <xm:sqref>FTJ67</xm:sqref>
            </x14:sparkline>
            <x14:sparkline>
              <xm:f>'2030 - 5311'!$FTJ76:$FTJ76</xm:f>
              <xm:sqref>FTJ68</xm:sqref>
            </x14:sparkline>
            <x14:sparkline>
              <xm:f>'2030 - 5311'!$FTK69:$FTK69</xm:f>
              <xm:sqref>FTK67</xm:sqref>
            </x14:sparkline>
            <x14:sparkline>
              <xm:f>'2030 - 5311'!$FTK76:$FTK76</xm:f>
              <xm:sqref>FTK68</xm:sqref>
            </x14:sparkline>
            <x14:sparkline>
              <xm:f>'2030 - 5311'!$FTL69:$FTL69</xm:f>
              <xm:sqref>FTL67</xm:sqref>
            </x14:sparkline>
            <x14:sparkline>
              <xm:f>'2030 - 5311'!$FTL76:$FTL76</xm:f>
              <xm:sqref>FTL68</xm:sqref>
            </x14:sparkline>
            <x14:sparkline>
              <xm:f>'2030 - 5311'!$FTM69:$FTM69</xm:f>
              <xm:sqref>FTM67</xm:sqref>
            </x14:sparkline>
            <x14:sparkline>
              <xm:f>'2030 - 5311'!$FTM76:$FTM76</xm:f>
              <xm:sqref>FTM68</xm:sqref>
            </x14:sparkline>
            <x14:sparkline>
              <xm:f>'2030 - 5311'!$FTN69:$FTN69</xm:f>
              <xm:sqref>FTN67</xm:sqref>
            </x14:sparkline>
            <x14:sparkline>
              <xm:f>'2030 - 5311'!$FTN76:$FTN76</xm:f>
              <xm:sqref>FTN68</xm:sqref>
            </x14:sparkline>
            <x14:sparkline>
              <xm:f>'2030 - 5311'!$FTO69:$FTO69</xm:f>
              <xm:sqref>FTO67</xm:sqref>
            </x14:sparkline>
            <x14:sparkline>
              <xm:f>'2030 - 5311'!$FTO76:$FTO76</xm:f>
              <xm:sqref>FTO68</xm:sqref>
            </x14:sparkline>
            <x14:sparkline>
              <xm:f>'2030 - 5311'!$FTP69:$FTP69</xm:f>
              <xm:sqref>FTP67</xm:sqref>
            </x14:sparkline>
            <x14:sparkline>
              <xm:f>'2030 - 5311'!$FTP76:$FTP76</xm:f>
              <xm:sqref>FTP68</xm:sqref>
            </x14:sparkline>
            <x14:sparkline>
              <xm:f>'2030 - 5311'!$FTQ69:$FTQ69</xm:f>
              <xm:sqref>FTQ67</xm:sqref>
            </x14:sparkline>
            <x14:sparkline>
              <xm:f>'2030 - 5311'!$FTQ76:$FTQ76</xm:f>
              <xm:sqref>FTQ68</xm:sqref>
            </x14:sparkline>
            <x14:sparkline>
              <xm:f>'2030 - 5311'!$FTR69:$FTR69</xm:f>
              <xm:sqref>FTR67</xm:sqref>
            </x14:sparkline>
            <x14:sparkline>
              <xm:f>'2030 - 5311'!$FTR76:$FTR76</xm:f>
              <xm:sqref>FTR68</xm:sqref>
            </x14:sparkline>
            <x14:sparkline>
              <xm:f>'2030 - 5311'!$FTS69:$FTS69</xm:f>
              <xm:sqref>FTS67</xm:sqref>
            </x14:sparkline>
            <x14:sparkline>
              <xm:f>'2030 - 5311'!$FTS76:$FTS76</xm:f>
              <xm:sqref>FTS68</xm:sqref>
            </x14:sparkline>
            <x14:sparkline>
              <xm:f>'2030 - 5311'!$FTT69:$FTT69</xm:f>
              <xm:sqref>FTT67</xm:sqref>
            </x14:sparkline>
            <x14:sparkline>
              <xm:f>'2030 - 5311'!$FTT76:$FTT76</xm:f>
              <xm:sqref>FTT68</xm:sqref>
            </x14:sparkline>
            <x14:sparkline>
              <xm:f>'2030 - 5311'!$FTU69:$FTU69</xm:f>
              <xm:sqref>FTU67</xm:sqref>
            </x14:sparkline>
            <x14:sparkline>
              <xm:f>'2030 - 5311'!$FTU76:$FTU76</xm:f>
              <xm:sqref>FTU68</xm:sqref>
            </x14:sparkline>
            <x14:sparkline>
              <xm:f>'2030 - 5311'!$FTV69:$FTV69</xm:f>
              <xm:sqref>FTV67</xm:sqref>
            </x14:sparkline>
            <x14:sparkline>
              <xm:f>'2030 - 5311'!$FTV76:$FTV76</xm:f>
              <xm:sqref>FTV68</xm:sqref>
            </x14:sparkline>
            <x14:sparkline>
              <xm:f>'2030 - 5311'!$FTW69:$FTW69</xm:f>
              <xm:sqref>FTW67</xm:sqref>
            </x14:sparkline>
            <x14:sparkline>
              <xm:f>'2030 - 5311'!$FTW76:$FTW76</xm:f>
              <xm:sqref>FTW68</xm:sqref>
            </x14:sparkline>
            <x14:sparkline>
              <xm:f>'2030 - 5311'!$FTX69:$FTX69</xm:f>
              <xm:sqref>FTX67</xm:sqref>
            </x14:sparkline>
            <x14:sparkline>
              <xm:f>'2030 - 5311'!$FTX76:$FTX76</xm:f>
              <xm:sqref>FTX68</xm:sqref>
            </x14:sparkline>
            <x14:sparkline>
              <xm:f>'2030 - 5311'!$FTY69:$FTY69</xm:f>
              <xm:sqref>FTY67</xm:sqref>
            </x14:sparkline>
            <x14:sparkline>
              <xm:f>'2030 - 5311'!$FTY76:$FTY76</xm:f>
              <xm:sqref>FTY68</xm:sqref>
            </x14:sparkline>
            <x14:sparkline>
              <xm:f>'2030 - 5311'!$FTZ69:$FTZ69</xm:f>
              <xm:sqref>FTZ67</xm:sqref>
            </x14:sparkline>
            <x14:sparkline>
              <xm:f>'2030 - 5311'!$FTZ76:$FTZ76</xm:f>
              <xm:sqref>FTZ68</xm:sqref>
            </x14:sparkline>
            <x14:sparkline>
              <xm:f>'2030 - 5311'!$FUA69:$FUA69</xm:f>
              <xm:sqref>FUA67</xm:sqref>
            </x14:sparkline>
            <x14:sparkline>
              <xm:f>'2030 - 5311'!$FUA76:$FUA76</xm:f>
              <xm:sqref>FUA68</xm:sqref>
            </x14:sparkline>
            <x14:sparkline>
              <xm:f>'2030 - 5311'!$FUB69:$FUB69</xm:f>
              <xm:sqref>FUB67</xm:sqref>
            </x14:sparkline>
            <x14:sparkline>
              <xm:f>'2030 - 5311'!$FUB76:$FUB76</xm:f>
              <xm:sqref>FUB68</xm:sqref>
            </x14:sparkline>
            <x14:sparkline>
              <xm:f>'2030 - 5311'!$FUC69:$FUC69</xm:f>
              <xm:sqref>FUC67</xm:sqref>
            </x14:sparkline>
            <x14:sparkline>
              <xm:f>'2030 - 5311'!$FUC76:$FUC76</xm:f>
              <xm:sqref>FUC68</xm:sqref>
            </x14:sparkline>
            <x14:sparkline>
              <xm:f>'2030 - 5311'!$FUD69:$FUD69</xm:f>
              <xm:sqref>FUD67</xm:sqref>
            </x14:sparkline>
            <x14:sparkline>
              <xm:f>'2030 - 5311'!$FUD76:$FUD76</xm:f>
              <xm:sqref>FUD68</xm:sqref>
            </x14:sparkline>
            <x14:sparkline>
              <xm:f>'2030 - 5311'!$FUE69:$FUE69</xm:f>
              <xm:sqref>FUE67</xm:sqref>
            </x14:sparkline>
            <x14:sparkline>
              <xm:f>'2030 - 5311'!$FUE76:$FUE76</xm:f>
              <xm:sqref>FUE68</xm:sqref>
            </x14:sparkline>
            <x14:sparkline>
              <xm:f>'2030 - 5311'!$FUF69:$FUF69</xm:f>
              <xm:sqref>FUF67</xm:sqref>
            </x14:sparkline>
            <x14:sparkline>
              <xm:f>'2030 - 5311'!$FUF76:$FUF76</xm:f>
              <xm:sqref>FUF68</xm:sqref>
            </x14:sparkline>
            <x14:sparkline>
              <xm:f>'2030 - 5311'!$FUG69:$FUG69</xm:f>
              <xm:sqref>FUG67</xm:sqref>
            </x14:sparkline>
            <x14:sparkline>
              <xm:f>'2030 - 5311'!$FUG76:$FUG76</xm:f>
              <xm:sqref>FUG68</xm:sqref>
            </x14:sparkline>
            <x14:sparkline>
              <xm:f>'2030 - 5311'!$FUH69:$FUH69</xm:f>
              <xm:sqref>FUH67</xm:sqref>
            </x14:sparkline>
            <x14:sparkline>
              <xm:f>'2030 - 5311'!$FUH76:$FUH76</xm:f>
              <xm:sqref>FUH68</xm:sqref>
            </x14:sparkline>
            <x14:sparkline>
              <xm:f>'2030 - 5311'!$FUI69:$FUI69</xm:f>
              <xm:sqref>FUI67</xm:sqref>
            </x14:sparkline>
            <x14:sparkline>
              <xm:f>'2030 - 5311'!$FUI76:$FUI76</xm:f>
              <xm:sqref>FUI68</xm:sqref>
            </x14:sparkline>
            <x14:sparkline>
              <xm:f>'2030 - 5311'!$FUJ69:$FUJ69</xm:f>
              <xm:sqref>FUJ67</xm:sqref>
            </x14:sparkline>
            <x14:sparkline>
              <xm:f>'2030 - 5311'!$FUJ76:$FUJ76</xm:f>
              <xm:sqref>FUJ68</xm:sqref>
            </x14:sparkline>
            <x14:sparkline>
              <xm:f>'2030 - 5311'!$FUK69:$FUK69</xm:f>
              <xm:sqref>FUK67</xm:sqref>
            </x14:sparkline>
            <x14:sparkline>
              <xm:f>'2030 - 5311'!$FUK76:$FUK76</xm:f>
              <xm:sqref>FUK68</xm:sqref>
            </x14:sparkline>
            <x14:sparkline>
              <xm:f>'2030 - 5311'!$FUL69:$FUL69</xm:f>
              <xm:sqref>FUL67</xm:sqref>
            </x14:sparkline>
            <x14:sparkline>
              <xm:f>'2030 - 5311'!$FUL76:$FUL76</xm:f>
              <xm:sqref>FUL68</xm:sqref>
            </x14:sparkline>
            <x14:sparkline>
              <xm:f>'2030 - 5311'!$FUM69:$FUM69</xm:f>
              <xm:sqref>FUM67</xm:sqref>
            </x14:sparkline>
            <x14:sparkline>
              <xm:f>'2030 - 5311'!$FUM76:$FUM76</xm:f>
              <xm:sqref>FUM68</xm:sqref>
            </x14:sparkline>
            <x14:sparkline>
              <xm:f>'2030 - 5311'!$FUN69:$FUN69</xm:f>
              <xm:sqref>FUN67</xm:sqref>
            </x14:sparkline>
            <x14:sparkline>
              <xm:f>'2030 - 5311'!$FUN76:$FUN76</xm:f>
              <xm:sqref>FUN68</xm:sqref>
            </x14:sparkline>
            <x14:sparkline>
              <xm:f>'2030 - 5311'!$FUO69:$FUO69</xm:f>
              <xm:sqref>FUO67</xm:sqref>
            </x14:sparkline>
            <x14:sparkline>
              <xm:f>'2030 - 5311'!$FUO76:$FUO76</xm:f>
              <xm:sqref>FUO68</xm:sqref>
            </x14:sparkline>
            <x14:sparkline>
              <xm:f>'2030 - 5311'!$FUP69:$FUP69</xm:f>
              <xm:sqref>FUP67</xm:sqref>
            </x14:sparkline>
            <x14:sparkline>
              <xm:f>'2030 - 5311'!$FUP76:$FUP76</xm:f>
              <xm:sqref>FUP68</xm:sqref>
            </x14:sparkline>
            <x14:sparkline>
              <xm:f>'2030 - 5311'!$FUQ69:$FUQ69</xm:f>
              <xm:sqref>FUQ67</xm:sqref>
            </x14:sparkline>
            <x14:sparkline>
              <xm:f>'2030 - 5311'!$FUQ76:$FUQ76</xm:f>
              <xm:sqref>FUQ68</xm:sqref>
            </x14:sparkline>
            <x14:sparkline>
              <xm:f>'2030 - 5311'!$FUR69:$FUR69</xm:f>
              <xm:sqref>FUR67</xm:sqref>
            </x14:sparkline>
            <x14:sparkline>
              <xm:f>'2030 - 5311'!$FUR76:$FUR76</xm:f>
              <xm:sqref>FUR68</xm:sqref>
            </x14:sparkline>
            <x14:sparkline>
              <xm:f>'2030 - 5311'!$FUS69:$FUS69</xm:f>
              <xm:sqref>FUS67</xm:sqref>
            </x14:sparkline>
            <x14:sparkline>
              <xm:f>'2030 - 5311'!$FUS76:$FUS76</xm:f>
              <xm:sqref>FUS68</xm:sqref>
            </x14:sparkline>
            <x14:sparkline>
              <xm:f>'2030 - 5311'!$FUT69:$FUT69</xm:f>
              <xm:sqref>FUT67</xm:sqref>
            </x14:sparkline>
            <x14:sparkline>
              <xm:f>'2030 - 5311'!$FUT76:$FUT76</xm:f>
              <xm:sqref>FUT68</xm:sqref>
            </x14:sparkline>
            <x14:sparkline>
              <xm:f>'2030 - 5311'!$FUU69:$FUU69</xm:f>
              <xm:sqref>FUU67</xm:sqref>
            </x14:sparkline>
            <x14:sparkline>
              <xm:f>'2030 - 5311'!$FUU76:$FUU76</xm:f>
              <xm:sqref>FUU68</xm:sqref>
            </x14:sparkline>
            <x14:sparkline>
              <xm:f>'2030 - 5311'!$FUV69:$FUV69</xm:f>
              <xm:sqref>FUV67</xm:sqref>
            </x14:sparkline>
            <x14:sparkline>
              <xm:f>'2030 - 5311'!$FUV76:$FUV76</xm:f>
              <xm:sqref>FUV68</xm:sqref>
            </x14:sparkline>
            <x14:sparkline>
              <xm:f>'2030 - 5311'!$FUW69:$FUW69</xm:f>
              <xm:sqref>FUW67</xm:sqref>
            </x14:sparkline>
            <x14:sparkline>
              <xm:f>'2030 - 5311'!$FUW76:$FUW76</xm:f>
              <xm:sqref>FUW68</xm:sqref>
            </x14:sparkline>
            <x14:sparkline>
              <xm:f>'2030 - 5311'!$FUX69:$FUX69</xm:f>
              <xm:sqref>FUX67</xm:sqref>
            </x14:sparkline>
            <x14:sparkline>
              <xm:f>'2030 - 5311'!$FUX76:$FUX76</xm:f>
              <xm:sqref>FUX68</xm:sqref>
            </x14:sparkline>
            <x14:sparkline>
              <xm:f>'2030 - 5311'!$FUY69:$FUY69</xm:f>
              <xm:sqref>FUY67</xm:sqref>
            </x14:sparkline>
            <x14:sparkline>
              <xm:f>'2030 - 5311'!$FUY76:$FUY76</xm:f>
              <xm:sqref>FUY68</xm:sqref>
            </x14:sparkline>
            <x14:sparkline>
              <xm:f>'2030 - 5311'!$FUZ69:$FUZ69</xm:f>
              <xm:sqref>FUZ67</xm:sqref>
            </x14:sparkline>
            <x14:sparkline>
              <xm:f>'2030 - 5311'!$FUZ76:$FUZ76</xm:f>
              <xm:sqref>FUZ68</xm:sqref>
            </x14:sparkline>
            <x14:sparkline>
              <xm:f>'2030 - 5311'!$FVA69:$FVA69</xm:f>
              <xm:sqref>FVA67</xm:sqref>
            </x14:sparkline>
            <x14:sparkline>
              <xm:f>'2030 - 5311'!$FVA76:$FVA76</xm:f>
              <xm:sqref>FVA68</xm:sqref>
            </x14:sparkline>
            <x14:sparkline>
              <xm:f>'2030 - 5311'!$FVB69:$FVB69</xm:f>
              <xm:sqref>FVB67</xm:sqref>
            </x14:sparkline>
            <x14:sparkline>
              <xm:f>'2030 - 5311'!$FVB76:$FVB76</xm:f>
              <xm:sqref>FVB68</xm:sqref>
            </x14:sparkline>
            <x14:sparkline>
              <xm:f>'2030 - 5311'!$FVC69:$FVC69</xm:f>
              <xm:sqref>FVC67</xm:sqref>
            </x14:sparkline>
            <x14:sparkline>
              <xm:f>'2030 - 5311'!$FVC76:$FVC76</xm:f>
              <xm:sqref>FVC68</xm:sqref>
            </x14:sparkline>
            <x14:sparkline>
              <xm:f>'2030 - 5311'!$FVD69:$FVD69</xm:f>
              <xm:sqref>FVD67</xm:sqref>
            </x14:sparkline>
            <x14:sparkline>
              <xm:f>'2030 - 5311'!$FVD76:$FVD76</xm:f>
              <xm:sqref>FVD68</xm:sqref>
            </x14:sparkline>
            <x14:sparkline>
              <xm:f>'2030 - 5311'!$FVE69:$FVE69</xm:f>
              <xm:sqref>FVE67</xm:sqref>
            </x14:sparkline>
            <x14:sparkline>
              <xm:f>'2030 - 5311'!$FVE76:$FVE76</xm:f>
              <xm:sqref>FVE68</xm:sqref>
            </x14:sparkline>
            <x14:sparkline>
              <xm:f>'2030 - 5311'!$FVF69:$FVF69</xm:f>
              <xm:sqref>FVF67</xm:sqref>
            </x14:sparkline>
            <x14:sparkline>
              <xm:f>'2030 - 5311'!$FVF76:$FVF76</xm:f>
              <xm:sqref>FVF68</xm:sqref>
            </x14:sparkline>
            <x14:sparkline>
              <xm:f>'2030 - 5311'!$FVG69:$FVG69</xm:f>
              <xm:sqref>FVG67</xm:sqref>
            </x14:sparkline>
            <x14:sparkline>
              <xm:f>'2030 - 5311'!$FVG76:$FVG76</xm:f>
              <xm:sqref>FVG68</xm:sqref>
            </x14:sparkline>
            <x14:sparkline>
              <xm:f>'2030 - 5311'!$FVH69:$FVH69</xm:f>
              <xm:sqref>FVH67</xm:sqref>
            </x14:sparkline>
            <x14:sparkline>
              <xm:f>'2030 - 5311'!$FVH76:$FVH76</xm:f>
              <xm:sqref>FVH68</xm:sqref>
            </x14:sparkline>
            <x14:sparkline>
              <xm:f>'2030 - 5311'!$FVI69:$FVI69</xm:f>
              <xm:sqref>FVI67</xm:sqref>
            </x14:sparkline>
            <x14:sparkline>
              <xm:f>'2030 - 5311'!$FVI76:$FVI76</xm:f>
              <xm:sqref>FVI68</xm:sqref>
            </x14:sparkline>
            <x14:sparkline>
              <xm:f>'2030 - 5311'!$FVJ69:$FVJ69</xm:f>
              <xm:sqref>FVJ67</xm:sqref>
            </x14:sparkline>
            <x14:sparkline>
              <xm:f>'2030 - 5311'!$FVJ76:$FVJ76</xm:f>
              <xm:sqref>FVJ68</xm:sqref>
            </x14:sparkline>
            <x14:sparkline>
              <xm:f>'2030 - 5311'!$FVK69:$FVK69</xm:f>
              <xm:sqref>FVK67</xm:sqref>
            </x14:sparkline>
            <x14:sparkline>
              <xm:f>'2030 - 5311'!$FVK76:$FVK76</xm:f>
              <xm:sqref>FVK68</xm:sqref>
            </x14:sparkline>
            <x14:sparkline>
              <xm:f>'2030 - 5311'!$FVL69:$FVL69</xm:f>
              <xm:sqref>FVL67</xm:sqref>
            </x14:sparkline>
            <x14:sparkline>
              <xm:f>'2030 - 5311'!$FVL76:$FVL76</xm:f>
              <xm:sqref>FVL68</xm:sqref>
            </x14:sparkline>
            <x14:sparkline>
              <xm:f>'2030 - 5311'!$FVM69:$FVM69</xm:f>
              <xm:sqref>FVM67</xm:sqref>
            </x14:sparkline>
            <x14:sparkline>
              <xm:f>'2030 - 5311'!$FVM76:$FVM76</xm:f>
              <xm:sqref>FVM68</xm:sqref>
            </x14:sparkline>
            <x14:sparkline>
              <xm:f>'2030 - 5311'!$FVN69:$FVN69</xm:f>
              <xm:sqref>FVN67</xm:sqref>
            </x14:sparkline>
            <x14:sparkline>
              <xm:f>'2030 - 5311'!$FVN76:$FVN76</xm:f>
              <xm:sqref>FVN68</xm:sqref>
            </x14:sparkline>
            <x14:sparkline>
              <xm:f>'2030 - 5311'!$FVO69:$FVO69</xm:f>
              <xm:sqref>FVO67</xm:sqref>
            </x14:sparkline>
            <x14:sparkline>
              <xm:f>'2030 - 5311'!$FVO76:$FVO76</xm:f>
              <xm:sqref>FVO68</xm:sqref>
            </x14:sparkline>
            <x14:sparkline>
              <xm:f>'2030 - 5311'!$FVP69:$FVP69</xm:f>
              <xm:sqref>FVP67</xm:sqref>
            </x14:sparkline>
            <x14:sparkline>
              <xm:f>'2030 - 5311'!$FVP76:$FVP76</xm:f>
              <xm:sqref>FVP68</xm:sqref>
            </x14:sparkline>
            <x14:sparkline>
              <xm:f>'2030 - 5311'!$FVQ69:$FVQ69</xm:f>
              <xm:sqref>FVQ67</xm:sqref>
            </x14:sparkline>
            <x14:sparkline>
              <xm:f>'2030 - 5311'!$FVQ76:$FVQ76</xm:f>
              <xm:sqref>FVQ68</xm:sqref>
            </x14:sparkline>
            <x14:sparkline>
              <xm:f>'2030 - 5311'!$FVR69:$FVR69</xm:f>
              <xm:sqref>FVR67</xm:sqref>
            </x14:sparkline>
            <x14:sparkline>
              <xm:f>'2030 - 5311'!$FVR76:$FVR76</xm:f>
              <xm:sqref>FVR68</xm:sqref>
            </x14:sparkline>
            <x14:sparkline>
              <xm:f>'2030 - 5311'!$FVS69:$FVS69</xm:f>
              <xm:sqref>FVS67</xm:sqref>
            </x14:sparkline>
            <x14:sparkline>
              <xm:f>'2030 - 5311'!$FVS76:$FVS76</xm:f>
              <xm:sqref>FVS68</xm:sqref>
            </x14:sparkline>
            <x14:sparkline>
              <xm:f>'2030 - 5311'!$FVT69:$FVT69</xm:f>
              <xm:sqref>FVT67</xm:sqref>
            </x14:sparkline>
            <x14:sparkline>
              <xm:f>'2030 - 5311'!$FVT76:$FVT76</xm:f>
              <xm:sqref>FVT68</xm:sqref>
            </x14:sparkline>
            <x14:sparkline>
              <xm:f>'2030 - 5311'!$FVU69:$FVU69</xm:f>
              <xm:sqref>FVU67</xm:sqref>
            </x14:sparkline>
            <x14:sparkline>
              <xm:f>'2030 - 5311'!$FVU76:$FVU76</xm:f>
              <xm:sqref>FVU68</xm:sqref>
            </x14:sparkline>
            <x14:sparkline>
              <xm:f>'2030 - 5311'!$FVV69:$FVV69</xm:f>
              <xm:sqref>FVV67</xm:sqref>
            </x14:sparkline>
            <x14:sparkline>
              <xm:f>'2030 - 5311'!$FVV76:$FVV76</xm:f>
              <xm:sqref>FVV68</xm:sqref>
            </x14:sparkline>
            <x14:sparkline>
              <xm:f>'2030 - 5311'!$FVW69:$FVW69</xm:f>
              <xm:sqref>FVW67</xm:sqref>
            </x14:sparkline>
            <x14:sparkline>
              <xm:f>'2030 - 5311'!$FVW76:$FVW76</xm:f>
              <xm:sqref>FVW68</xm:sqref>
            </x14:sparkline>
            <x14:sparkline>
              <xm:f>'2030 - 5311'!$FVX69:$FVX69</xm:f>
              <xm:sqref>FVX67</xm:sqref>
            </x14:sparkline>
            <x14:sparkline>
              <xm:f>'2030 - 5311'!$FVX76:$FVX76</xm:f>
              <xm:sqref>FVX68</xm:sqref>
            </x14:sparkline>
            <x14:sparkline>
              <xm:f>'2030 - 5311'!$FVY69:$FVY69</xm:f>
              <xm:sqref>FVY67</xm:sqref>
            </x14:sparkline>
            <x14:sparkline>
              <xm:f>'2030 - 5311'!$FVY76:$FVY76</xm:f>
              <xm:sqref>FVY68</xm:sqref>
            </x14:sparkline>
            <x14:sparkline>
              <xm:f>'2030 - 5311'!$FVZ69:$FVZ69</xm:f>
              <xm:sqref>FVZ67</xm:sqref>
            </x14:sparkline>
            <x14:sparkline>
              <xm:f>'2030 - 5311'!$FVZ76:$FVZ76</xm:f>
              <xm:sqref>FVZ68</xm:sqref>
            </x14:sparkline>
            <x14:sparkline>
              <xm:f>'2030 - 5311'!$FWA69:$FWA69</xm:f>
              <xm:sqref>FWA67</xm:sqref>
            </x14:sparkline>
            <x14:sparkline>
              <xm:f>'2030 - 5311'!$FWA76:$FWA76</xm:f>
              <xm:sqref>FWA68</xm:sqref>
            </x14:sparkline>
            <x14:sparkline>
              <xm:f>'2030 - 5311'!$FWB69:$FWB69</xm:f>
              <xm:sqref>FWB67</xm:sqref>
            </x14:sparkline>
            <x14:sparkline>
              <xm:f>'2030 - 5311'!$FWB76:$FWB76</xm:f>
              <xm:sqref>FWB68</xm:sqref>
            </x14:sparkline>
            <x14:sparkline>
              <xm:f>'2030 - 5311'!$FWC69:$FWC69</xm:f>
              <xm:sqref>FWC67</xm:sqref>
            </x14:sparkline>
            <x14:sparkline>
              <xm:f>'2030 - 5311'!$FWC76:$FWC76</xm:f>
              <xm:sqref>FWC68</xm:sqref>
            </x14:sparkline>
            <x14:sparkline>
              <xm:f>'2030 - 5311'!$FWD69:$FWD69</xm:f>
              <xm:sqref>FWD67</xm:sqref>
            </x14:sparkline>
            <x14:sparkline>
              <xm:f>'2030 - 5311'!$FWD76:$FWD76</xm:f>
              <xm:sqref>FWD68</xm:sqref>
            </x14:sparkline>
            <x14:sparkline>
              <xm:f>'2030 - 5311'!$FWE69:$FWE69</xm:f>
              <xm:sqref>FWE67</xm:sqref>
            </x14:sparkline>
            <x14:sparkline>
              <xm:f>'2030 - 5311'!$FWE76:$FWE76</xm:f>
              <xm:sqref>FWE68</xm:sqref>
            </x14:sparkline>
            <x14:sparkline>
              <xm:f>'2030 - 5311'!$FWF69:$FWF69</xm:f>
              <xm:sqref>FWF67</xm:sqref>
            </x14:sparkline>
            <x14:sparkline>
              <xm:f>'2030 - 5311'!$FWF76:$FWF76</xm:f>
              <xm:sqref>FWF68</xm:sqref>
            </x14:sparkline>
            <x14:sparkline>
              <xm:f>'2030 - 5311'!$FWG69:$FWG69</xm:f>
              <xm:sqref>FWG67</xm:sqref>
            </x14:sparkline>
            <x14:sparkline>
              <xm:f>'2030 - 5311'!$FWG76:$FWG76</xm:f>
              <xm:sqref>FWG68</xm:sqref>
            </x14:sparkline>
            <x14:sparkline>
              <xm:f>'2030 - 5311'!$FWH69:$FWH69</xm:f>
              <xm:sqref>FWH67</xm:sqref>
            </x14:sparkline>
            <x14:sparkline>
              <xm:f>'2030 - 5311'!$FWH76:$FWH76</xm:f>
              <xm:sqref>FWH68</xm:sqref>
            </x14:sparkline>
            <x14:sparkline>
              <xm:f>'2030 - 5311'!$FWI69:$FWI69</xm:f>
              <xm:sqref>FWI67</xm:sqref>
            </x14:sparkline>
            <x14:sparkline>
              <xm:f>'2030 - 5311'!$FWI76:$FWI76</xm:f>
              <xm:sqref>FWI68</xm:sqref>
            </x14:sparkline>
            <x14:sparkline>
              <xm:f>'2030 - 5311'!$FWJ69:$FWJ69</xm:f>
              <xm:sqref>FWJ67</xm:sqref>
            </x14:sparkline>
            <x14:sparkline>
              <xm:f>'2030 - 5311'!$FWJ76:$FWJ76</xm:f>
              <xm:sqref>FWJ68</xm:sqref>
            </x14:sparkline>
            <x14:sparkline>
              <xm:f>'2030 - 5311'!$FWK69:$FWK69</xm:f>
              <xm:sqref>FWK67</xm:sqref>
            </x14:sparkline>
            <x14:sparkline>
              <xm:f>'2030 - 5311'!$FWK76:$FWK76</xm:f>
              <xm:sqref>FWK68</xm:sqref>
            </x14:sparkline>
            <x14:sparkline>
              <xm:f>'2030 - 5311'!$FWL69:$FWL69</xm:f>
              <xm:sqref>FWL67</xm:sqref>
            </x14:sparkline>
            <x14:sparkline>
              <xm:f>'2030 - 5311'!$FWL76:$FWL76</xm:f>
              <xm:sqref>FWL68</xm:sqref>
            </x14:sparkline>
            <x14:sparkline>
              <xm:f>'2030 - 5311'!$FWM69:$FWM69</xm:f>
              <xm:sqref>FWM67</xm:sqref>
            </x14:sparkline>
            <x14:sparkline>
              <xm:f>'2030 - 5311'!$FWM76:$FWM76</xm:f>
              <xm:sqref>FWM68</xm:sqref>
            </x14:sparkline>
            <x14:sparkline>
              <xm:f>'2030 - 5311'!$FWN69:$FWN69</xm:f>
              <xm:sqref>FWN67</xm:sqref>
            </x14:sparkline>
            <x14:sparkline>
              <xm:f>'2030 - 5311'!$FWN76:$FWN76</xm:f>
              <xm:sqref>FWN68</xm:sqref>
            </x14:sparkline>
            <x14:sparkline>
              <xm:f>'2030 - 5311'!$FWO69:$FWO69</xm:f>
              <xm:sqref>FWO67</xm:sqref>
            </x14:sparkline>
            <x14:sparkline>
              <xm:f>'2030 - 5311'!$FWO76:$FWO76</xm:f>
              <xm:sqref>FWO68</xm:sqref>
            </x14:sparkline>
            <x14:sparkline>
              <xm:f>'2030 - 5311'!$FWP69:$FWP69</xm:f>
              <xm:sqref>FWP67</xm:sqref>
            </x14:sparkline>
            <x14:sparkline>
              <xm:f>'2030 - 5311'!$FWP76:$FWP76</xm:f>
              <xm:sqref>FWP68</xm:sqref>
            </x14:sparkline>
            <x14:sparkline>
              <xm:f>'2030 - 5311'!$FWQ69:$FWQ69</xm:f>
              <xm:sqref>FWQ67</xm:sqref>
            </x14:sparkline>
            <x14:sparkline>
              <xm:f>'2030 - 5311'!$FWQ76:$FWQ76</xm:f>
              <xm:sqref>FWQ68</xm:sqref>
            </x14:sparkline>
            <x14:sparkline>
              <xm:f>'2030 - 5311'!$FWR69:$FWR69</xm:f>
              <xm:sqref>FWR67</xm:sqref>
            </x14:sparkline>
            <x14:sparkline>
              <xm:f>'2030 - 5311'!$FWR76:$FWR76</xm:f>
              <xm:sqref>FWR68</xm:sqref>
            </x14:sparkline>
            <x14:sparkline>
              <xm:f>'2030 - 5311'!$FWS69:$FWS69</xm:f>
              <xm:sqref>FWS67</xm:sqref>
            </x14:sparkline>
            <x14:sparkline>
              <xm:f>'2030 - 5311'!$FWS76:$FWS76</xm:f>
              <xm:sqref>FWS68</xm:sqref>
            </x14:sparkline>
            <x14:sparkline>
              <xm:f>'2030 - 5311'!$FWT69:$FWT69</xm:f>
              <xm:sqref>FWT67</xm:sqref>
            </x14:sparkline>
            <x14:sparkline>
              <xm:f>'2030 - 5311'!$FWT76:$FWT76</xm:f>
              <xm:sqref>FWT68</xm:sqref>
            </x14:sparkline>
            <x14:sparkline>
              <xm:f>'2030 - 5311'!$FWU69:$FWU69</xm:f>
              <xm:sqref>FWU67</xm:sqref>
            </x14:sparkline>
            <x14:sparkline>
              <xm:f>'2030 - 5311'!$FWU76:$FWU76</xm:f>
              <xm:sqref>FWU68</xm:sqref>
            </x14:sparkline>
            <x14:sparkline>
              <xm:f>'2030 - 5311'!$FWV69:$FWV69</xm:f>
              <xm:sqref>FWV67</xm:sqref>
            </x14:sparkline>
            <x14:sparkline>
              <xm:f>'2030 - 5311'!$FWV76:$FWV76</xm:f>
              <xm:sqref>FWV68</xm:sqref>
            </x14:sparkline>
            <x14:sparkline>
              <xm:f>'2030 - 5311'!$FWW69:$FWW69</xm:f>
              <xm:sqref>FWW67</xm:sqref>
            </x14:sparkline>
            <x14:sparkline>
              <xm:f>'2030 - 5311'!$FWW76:$FWW76</xm:f>
              <xm:sqref>FWW68</xm:sqref>
            </x14:sparkline>
            <x14:sparkline>
              <xm:f>'2030 - 5311'!$FWX69:$FWX69</xm:f>
              <xm:sqref>FWX67</xm:sqref>
            </x14:sparkline>
            <x14:sparkline>
              <xm:f>'2030 - 5311'!$FWX76:$FWX76</xm:f>
              <xm:sqref>FWX68</xm:sqref>
            </x14:sparkline>
            <x14:sparkline>
              <xm:f>'2030 - 5311'!$FWY69:$FWY69</xm:f>
              <xm:sqref>FWY67</xm:sqref>
            </x14:sparkline>
            <x14:sparkline>
              <xm:f>'2030 - 5311'!$FWY76:$FWY76</xm:f>
              <xm:sqref>FWY68</xm:sqref>
            </x14:sparkline>
            <x14:sparkline>
              <xm:f>'2030 - 5311'!$FWZ69:$FWZ69</xm:f>
              <xm:sqref>FWZ67</xm:sqref>
            </x14:sparkline>
            <x14:sparkline>
              <xm:f>'2030 - 5311'!$FWZ76:$FWZ76</xm:f>
              <xm:sqref>FWZ68</xm:sqref>
            </x14:sparkline>
            <x14:sparkline>
              <xm:f>'2030 - 5311'!$FXA69:$FXA69</xm:f>
              <xm:sqref>FXA67</xm:sqref>
            </x14:sparkline>
            <x14:sparkline>
              <xm:f>'2030 - 5311'!$FXA76:$FXA76</xm:f>
              <xm:sqref>FXA68</xm:sqref>
            </x14:sparkline>
            <x14:sparkline>
              <xm:f>'2030 - 5311'!$FXB69:$FXB69</xm:f>
              <xm:sqref>FXB67</xm:sqref>
            </x14:sparkline>
            <x14:sparkline>
              <xm:f>'2030 - 5311'!$FXB76:$FXB76</xm:f>
              <xm:sqref>FXB68</xm:sqref>
            </x14:sparkline>
            <x14:sparkline>
              <xm:f>'2030 - 5311'!$FXC69:$FXC69</xm:f>
              <xm:sqref>FXC67</xm:sqref>
            </x14:sparkline>
            <x14:sparkline>
              <xm:f>'2030 - 5311'!$FXC76:$FXC76</xm:f>
              <xm:sqref>FXC68</xm:sqref>
            </x14:sparkline>
            <x14:sparkline>
              <xm:f>'2030 - 5311'!$FXD69:$FXD69</xm:f>
              <xm:sqref>FXD67</xm:sqref>
            </x14:sparkline>
            <x14:sparkline>
              <xm:f>'2030 - 5311'!$FXD76:$FXD76</xm:f>
              <xm:sqref>FXD68</xm:sqref>
            </x14:sparkline>
            <x14:sparkline>
              <xm:f>'2030 - 5311'!$FXE69:$FXE69</xm:f>
              <xm:sqref>FXE67</xm:sqref>
            </x14:sparkline>
            <x14:sparkline>
              <xm:f>'2030 - 5311'!$FXE76:$FXE76</xm:f>
              <xm:sqref>FXE68</xm:sqref>
            </x14:sparkline>
            <x14:sparkline>
              <xm:f>'2030 - 5311'!$FXF69:$FXF69</xm:f>
              <xm:sqref>FXF67</xm:sqref>
            </x14:sparkline>
            <x14:sparkline>
              <xm:f>'2030 - 5311'!$FXF76:$FXF76</xm:f>
              <xm:sqref>FXF68</xm:sqref>
            </x14:sparkline>
            <x14:sparkline>
              <xm:f>'2030 - 5311'!$FXG69:$FXG69</xm:f>
              <xm:sqref>FXG67</xm:sqref>
            </x14:sparkline>
            <x14:sparkline>
              <xm:f>'2030 - 5311'!$FXG76:$FXG76</xm:f>
              <xm:sqref>FXG68</xm:sqref>
            </x14:sparkline>
            <x14:sparkline>
              <xm:f>'2030 - 5311'!$FXH69:$FXH69</xm:f>
              <xm:sqref>FXH67</xm:sqref>
            </x14:sparkline>
            <x14:sparkline>
              <xm:f>'2030 - 5311'!$FXH76:$FXH76</xm:f>
              <xm:sqref>FXH68</xm:sqref>
            </x14:sparkline>
            <x14:sparkline>
              <xm:f>'2030 - 5311'!$FXI69:$FXI69</xm:f>
              <xm:sqref>FXI67</xm:sqref>
            </x14:sparkline>
            <x14:sparkline>
              <xm:f>'2030 - 5311'!$FXI76:$FXI76</xm:f>
              <xm:sqref>FXI68</xm:sqref>
            </x14:sparkline>
            <x14:sparkline>
              <xm:f>'2030 - 5311'!$FXJ69:$FXJ69</xm:f>
              <xm:sqref>FXJ67</xm:sqref>
            </x14:sparkline>
            <x14:sparkline>
              <xm:f>'2030 - 5311'!$FXJ76:$FXJ76</xm:f>
              <xm:sqref>FXJ68</xm:sqref>
            </x14:sparkline>
            <x14:sparkline>
              <xm:f>'2030 - 5311'!$FXK69:$FXK69</xm:f>
              <xm:sqref>FXK67</xm:sqref>
            </x14:sparkline>
            <x14:sparkline>
              <xm:f>'2030 - 5311'!$FXK76:$FXK76</xm:f>
              <xm:sqref>FXK68</xm:sqref>
            </x14:sparkline>
            <x14:sparkline>
              <xm:f>'2030 - 5311'!$FXL69:$FXL69</xm:f>
              <xm:sqref>FXL67</xm:sqref>
            </x14:sparkline>
            <x14:sparkline>
              <xm:f>'2030 - 5311'!$FXL76:$FXL76</xm:f>
              <xm:sqref>FXL68</xm:sqref>
            </x14:sparkline>
            <x14:sparkline>
              <xm:f>'2030 - 5311'!$FXM69:$FXM69</xm:f>
              <xm:sqref>FXM67</xm:sqref>
            </x14:sparkline>
            <x14:sparkline>
              <xm:f>'2030 - 5311'!$FXM76:$FXM76</xm:f>
              <xm:sqref>FXM68</xm:sqref>
            </x14:sparkline>
            <x14:sparkline>
              <xm:f>'2030 - 5311'!$FXN69:$FXN69</xm:f>
              <xm:sqref>FXN67</xm:sqref>
            </x14:sparkline>
            <x14:sparkline>
              <xm:f>'2030 - 5311'!$FXN76:$FXN76</xm:f>
              <xm:sqref>FXN68</xm:sqref>
            </x14:sparkline>
            <x14:sparkline>
              <xm:f>'2030 - 5311'!$FXO69:$FXO69</xm:f>
              <xm:sqref>FXO67</xm:sqref>
            </x14:sparkline>
            <x14:sparkline>
              <xm:f>'2030 - 5311'!$FXO76:$FXO76</xm:f>
              <xm:sqref>FXO68</xm:sqref>
            </x14:sparkline>
            <x14:sparkline>
              <xm:f>'2030 - 5311'!$FXP69:$FXP69</xm:f>
              <xm:sqref>FXP67</xm:sqref>
            </x14:sparkline>
            <x14:sparkline>
              <xm:f>'2030 - 5311'!$FXP76:$FXP76</xm:f>
              <xm:sqref>FXP68</xm:sqref>
            </x14:sparkline>
            <x14:sparkline>
              <xm:f>'2030 - 5311'!$FXQ69:$FXQ69</xm:f>
              <xm:sqref>FXQ67</xm:sqref>
            </x14:sparkline>
            <x14:sparkline>
              <xm:f>'2030 - 5311'!$FXQ76:$FXQ76</xm:f>
              <xm:sqref>FXQ68</xm:sqref>
            </x14:sparkline>
            <x14:sparkline>
              <xm:f>'2030 - 5311'!$FXR69:$FXR69</xm:f>
              <xm:sqref>FXR67</xm:sqref>
            </x14:sparkline>
            <x14:sparkline>
              <xm:f>'2030 - 5311'!$FXR76:$FXR76</xm:f>
              <xm:sqref>FXR68</xm:sqref>
            </x14:sparkline>
            <x14:sparkline>
              <xm:f>'2030 - 5311'!$FXS69:$FXS69</xm:f>
              <xm:sqref>FXS67</xm:sqref>
            </x14:sparkline>
            <x14:sparkline>
              <xm:f>'2030 - 5311'!$FXS76:$FXS76</xm:f>
              <xm:sqref>FXS68</xm:sqref>
            </x14:sparkline>
            <x14:sparkline>
              <xm:f>'2030 - 5311'!$FXT69:$FXT69</xm:f>
              <xm:sqref>FXT67</xm:sqref>
            </x14:sparkline>
            <x14:sparkline>
              <xm:f>'2030 - 5311'!$FXT76:$FXT76</xm:f>
              <xm:sqref>FXT68</xm:sqref>
            </x14:sparkline>
            <x14:sparkline>
              <xm:f>'2030 - 5311'!$FXU69:$FXU69</xm:f>
              <xm:sqref>FXU67</xm:sqref>
            </x14:sparkline>
            <x14:sparkline>
              <xm:f>'2030 - 5311'!$FXU76:$FXU76</xm:f>
              <xm:sqref>FXU68</xm:sqref>
            </x14:sparkline>
            <x14:sparkline>
              <xm:f>'2030 - 5311'!$FXV69:$FXV69</xm:f>
              <xm:sqref>FXV67</xm:sqref>
            </x14:sparkline>
            <x14:sparkline>
              <xm:f>'2030 - 5311'!$FXV76:$FXV76</xm:f>
              <xm:sqref>FXV68</xm:sqref>
            </x14:sparkline>
            <x14:sparkline>
              <xm:f>'2030 - 5311'!$FXW69:$FXW69</xm:f>
              <xm:sqref>FXW67</xm:sqref>
            </x14:sparkline>
            <x14:sparkline>
              <xm:f>'2030 - 5311'!$FXW76:$FXW76</xm:f>
              <xm:sqref>FXW68</xm:sqref>
            </x14:sparkline>
            <x14:sparkline>
              <xm:f>'2030 - 5311'!$FXX69:$FXX69</xm:f>
              <xm:sqref>FXX67</xm:sqref>
            </x14:sparkline>
            <x14:sparkline>
              <xm:f>'2030 - 5311'!$FXX76:$FXX76</xm:f>
              <xm:sqref>FXX68</xm:sqref>
            </x14:sparkline>
            <x14:sparkline>
              <xm:f>'2030 - 5311'!$FXY69:$FXY69</xm:f>
              <xm:sqref>FXY67</xm:sqref>
            </x14:sparkline>
            <x14:sparkline>
              <xm:f>'2030 - 5311'!$FXY76:$FXY76</xm:f>
              <xm:sqref>FXY68</xm:sqref>
            </x14:sparkline>
            <x14:sparkline>
              <xm:f>'2030 - 5311'!$FXZ69:$FXZ69</xm:f>
              <xm:sqref>FXZ67</xm:sqref>
            </x14:sparkline>
            <x14:sparkline>
              <xm:f>'2030 - 5311'!$FXZ76:$FXZ76</xm:f>
              <xm:sqref>FXZ68</xm:sqref>
            </x14:sparkline>
            <x14:sparkline>
              <xm:f>'2030 - 5311'!$FYA69:$FYA69</xm:f>
              <xm:sqref>FYA67</xm:sqref>
            </x14:sparkline>
            <x14:sparkline>
              <xm:f>'2030 - 5311'!$FYA76:$FYA76</xm:f>
              <xm:sqref>FYA68</xm:sqref>
            </x14:sparkline>
            <x14:sparkline>
              <xm:f>'2030 - 5311'!$FYB69:$FYB69</xm:f>
              <xm:sqref>FYB67</xm:sqref>
            </x14:sparkline>
            <x14:sparkline>
              <xm:f>'2030 - 5311'!$FYB76:$FYB76</xm:f>
              <xm:sqref>FYB68</xm:sqref>
            </x14:sparkline>
            <x14:sparkline>
              <xm:f>'2030 - 5311'!$FYC69:$FYC69</xm:f>
              <xm:sqref>FYC67</xm:sqref>
            </x14:sparkline>
            <x14:sparkline>
              <xm:f>'2030 - 5311'!$FYC76:$FYC76</xm:f>
              <xm:sqref>FYC68</xm:sqref>
            </x14:sparkline>
            <x14:sparkline>
              <xm:f>'2030 - 5311'!$FYD69:$FYD69</xm:f>
              <xm:sqref>FYD67</xm:sqref>
            </x14:sparkline>
            <x14:sparkline>
              <xm:f>'2030 - 5311'!$FYD76:$FYD76</xm:f>
              <xm:sqref>FYD68</xm:sqref>
            </x14:sparkline>
            <x14:sparkline>
              <xm:f>'2030 - 5311'!$FYE69:$FYE69</xm:f>
              <xm:sqref>FYE67</xm:sqref>
            </x14:sparkline>
            <x14:sparkline>
              <xm:f>'2030 - 5311'!$FYE76:$FYE76</xm:f>
              <xm:sqref>FYE68</xm:sqref>
            </x14:sparkline>
            <x14:sparkline>
              <xm:f>'2030 - 5311'!$FYF69:$FYF69</xm:f>
              <xm:sqref>FYF67</xm:sqref>
            </x14:sparkline>
            <x14:sparkline>
              <xm:f>'2030 - 5311'!$FYF76:$FYF76</xm:f>
              <xm:sqref>FYF68</xm:sqref>
            </x14:sparkline>
            <x14:sparkline>
              <xm:f>'2030 - 5311'!$FYG69:$FYG69</xm:f>
              <xm:sqref>FYG67</xm:sqref>
            </x14:sparkline>
            <x14:sparkline>
              <xm:f>'2030 - 5311'!$FYG76:$FYG76</xm:f>
              <xm:sqref>FYG68</xm:sqref>
            </x14:sparkline>
            <x14:sparkline>
              <xm:f>'2030 - 5311'!$FYH69:$FYH69</xm:f>
              <xm:sqref>FYH67</xm:sqref>
            </x14:sparkline>
            <x14:sparkline>
              <xm:f>'2030 - 5311'!$FYH76:$FYH76</xm:f>
              <xm:sqref>FYH68</xm:sqref>
            </x14:sparkline>
            <x14:sparkline>
              <xm:f>'2030 - 5311'!$FYI69:$FYI69</xm:f>
              <xm:sqref>FYI67</xm:sqref>
            </x14:sparkline>
            <x14:sparkline>
              <xm:f>'2030 - 5311'!$FYI76:$FYI76</xm:f>
              <xm:sqref>FYI68</xm:sqref>
            </x14:sparkline>
            <x14:sparkline>
              <xm:f>'2030 - 5311'!$FYJ69:$FYJ69</xm:f>
              <xm:sqref>FYJ67</xm:sqref>
            </x14:sparkline>
            <x14:sparkline>
              <xm:f>'2030 - 5311'!$FYJ76:$FYJ76</xm:f>
              <xm:sqref>FYJ68</xm:sqref>
            </x14:sparkline>
            <x14:sparkline>
              <xm:f>'2030 - 5311'!$FYK69:$FYK69</xm:f>
              <xm:sqref>FYK67</xm:sqref>
            </x14:sparkline>
            <x14:sparkline>
              <xm:f>'2030 - 5311'!$FYK76:$FYK76</xm:f>
              <xm:sqref>FYK68</xm:sqref>
            </x14:sparkline>
            <x14:sparkline>
              <xm:f>'2030 - 5311'!$FYL69:$FYL69</xm:f>
              <xm:sqref>FYL67</xm:sqref>
            </x14:sparkline>
            <x14:sparkline>
              <xm:f>'2030 - 5311'!$FYL76:$FYL76</xm:f>
              <xm:sqref>FYL68</xm:sqref>
            </x14:sparkline>
            <x14:sparkline>
              <xm:f>'2030 - 5311'!$FYM69:$FYM69</xm:f>
              <xm:sqref>FYM67</xm:sqref>
            </x14:sparkline>
            <x14:sparkline>
              <xm:f>'2030 - 5311'!$FYM76:$FYM76</xm:f>
              <xm:sqref>FYM68</xm:sqref>
            </x14:sparkline>
            <x14:sparkline>
              <xm:f>'2030 - 5311'!$FYN69:$FYN69</xm:f>
              <xm:sqref>FYN67</xm:sqref>
            </x14:sparkline>
            <x14:sparkline>
              <xm:f>'2030 - 5311'!$FYN76:$FYN76</xm:f>
              <xm:sqref>FYN68</xm:sqref>
            </x14:sparkline>
            <x14:sparkline>
              <xm:f>'2030 - 5311'!$FYO69:$FYO69</xm:f>
              <xm:sqref>FYO67</xm:sqref>
            </x14:sparkline>
            <x14:sparkline>
              <xm:f>'2030 - 5311'!$FYO76:$FYO76</xm:f>
              <xm:sqref>FYO68</xm:sqref>
            </x14:sparkline>
            <x14:sparkline>
              <xm:f>'2030 - 5311'!$FYP69:$FYP69</xm:f>
              <xm:sqref>FYP67</xm:sqref>
            </x14:sparkline>
            <x14:sparkline>
              <xm:f>'2030 - 5311'!$FYP76:$FYP76</xm:f>
              <xm:sqref>FYP68</xm:sqref>
            </x14:sparkline>
            <x14:sparkline>
              <xm:f>'2030 - 5311'!$FYQ69:$FYQ69</xm:f>
              <xm:sqref>FYQ67</xm:sqref>
            </x14:sparkline>
            <x14:sparkline>
              <xm:f>'2030 - 5311'!$FYQ76:$FYQ76</xm:f>
              <xm:sqref>FYQ68</xm:sqref>
            </x14:sparkline>
            <x14:sparkline>
              <xm:f>'2030 - 5311'!$FYR69:$FYR69</xm:f>
              <xm:sqref>FYR67</xm:sqref>
            </x14:sparkline>
            <x14:sparkline>
              <xm:f>'2030 - 5311'!$FYR76:$FYR76</xm:f>
              <xm:sqref>FYR68</xm:sqref>
            </x14:sparkline>
            <x14:sparkline>
              <xm:f>'2030 - 5311'!$FYS69:$FYS69</xm:f>
              <xm:sqref>FYS67</xm:sqref>
            </x14:sparkline>
            <x14:sparkline>
              <xm:f>'2030 - 5311'!$FYS76:$FYS76</xm:f>
              <xm:sqref>FYS68</xm:sqref>
            </x14:sparkline>
            <x14:sparkline>
              <xm:f>'2030 - 5311'!$FYT69:$FYT69</xm:f>
              <xm:sqref>FYT67</xm:sqref>
            </x14:sparkline>
            <x14:sparkline>
              <xm:f>'2030 - 5311'!$FYT76:$FYT76</xm:f>
              <xm:sqref>FYT68</xm:sqref>
            </x14:sparkline>
            <x14:sparkline>
              <xm:f>'2030 - 5311'!$FYU69:$FYU69</xm:f>
              <xm:sqref>FYU67</xm:sqref>
            </x14:sparkline>
            <x14:sparkline>
              <xm:f>'2030 - 5311'!$FYU76:$FYU76</xm:f>
              <xm:sqref>FYU68</xm:sqref>
            </x14:sparkline>
            <x14:sparkline>
              <xm:f>'2030 - 5311'!$FYV69:$FYV69</xm:f>
              <xm:sqref>FYV67</xm:sqref>
            </x14:sparkline>
            <x14:sparkline>
              <xm:f>'2030 - 5311'!$FYV76:$FYV76</xm:f>
              <xm:sqref>FYV68</xm:sqref>
            </x14:sparkline>
            <x14:sparkline>
              <xm:f>'2030 - 5311'!$FYW69:$FYW69</xm:f>
              <xm:sqref>FYW67</xm:sqref>
            </x14:sparkline>
            <x14:sparkline>
              <xm:f>'2030 - 5311'!$FYW76:$FYW76</xm:f>
              <xm:sqref>FYW68</xm:sqref>
            </x14:sparkline>
            <x14:sparkline>
              <xm:f>'2030 - 5311'!$FYX69:$FYX69</xm:f>
              <xm:sqref>FYX67</xm:sqref>
            </x14:sparkline>
            <x14:sparkline>
              <xm:f>'2030 - 5311'!$FYX76:$FYX76</xm:f>
              <xm:sqref>FYX68</xm:sqref>
            </x14:sparkline>
            <x14:sparkline>
              <xm:f>'2030 - 5311'!$FYY69:$FYY69</xm:f>
              <xm:sqref>FYY67</xm:sqref>
            </x14:sparkline>
            <x14:sparkline>
              <xm:f>'2030 - 5311'!$FYY76:$FYY76</xm:f>
              <xm:sqref>FYY68</xm:sqref>
            </x14:sparkline>
            <x14:sparkline>
              <xm:f>'2030 - 5311'!$FYZ69:$FYZ69</xm:f>
              <xm:sqref>FYZ67</xm:sqref>
            </x14:sparkline>
            <x14:sparkline>
              <xm:f>'2030 - 5311'!$FYZ76:$FYZ76</xm:f>
              <xm:sqref>FYZ68</xm:sqref>
            </x14:sparkline>
            <x14:sparkline>
              <xm:f>'2030 - 5311'!$FZA69:$FZA69</xm:f>
              <xm:sqref>FZA67</xm:sqref>
            </x14:sparkline>
            <x14:sparkline>
              <xm:f>'2030 - 5311'!$FZA76:$FZA76</xm:f>
              <xm:sqref>FZA68</xm:sqref>
            </x14:sparkline>
            <x14:sparkline>
              <xm:f>'2030 - 5311'!$FZB69:$FZB69</xm:f>
              <xm:sqref>FZB67</xm:sqref>
            </x14:sparkline>
            <x14:sparkline>
              <xm:f>'2030 - 5311'!$FZB76:$FZB76</xm:f>
              <xm:sqref>FZB68</xm:sqref>
            </x14:sparkline>
            <x14:sparkline>
              <xm:f>'2030 - 5311'!$FZC69:$FZC69</xm:f>
              <xm:sqref>FZC67</xm:sqref>
            </x14:sparkline>
            <x14:sparkline>
              <xm:f>'2030 - 5311'!$FZC76:$FZC76</xm:f>
              <xm:sqref>FZC68</xm:sqref>
            </x14:sparkline>
            <x14:sparkline>
              <xm:f>'2030 - 5311'!$FZD69:$FZD69</xm:f>
              <xm:sqref>FZD67</xm:sqref>
            </x14:sparkline>
            <x14:sparkline>
              <xm:f>'2030 - 5311'!$FZD76:$FZD76</xm:f>
              <xm:sqref>FZD68</xm:sqref>
            </x14:sparkline>
            <x14:sparkline>
              <xm:f>'2030 - 5311'!$FZE69:$FZE69</xm:f>
              <xm:sqref>FZE67</xm:sqref>
            </x14:sparkline>
            <x14:sparkline>
              <xm:f>'2030 - 5311'!$FZE76:$FZE76</xm:f>
              <xm:sqref>FZE68</xm:sqref>
            </x14:sparkline>
            <x14:sparkline>
              <xm:f>'2030 - 5311'!$FZF69:$FZF69</xm:f>
              <xm:sqref>FZF67</xm:sqref>
            </x14:sparkline>
            <x14:sparkline>
              <xm:f>'2030 - 5311'!$FZF76:$FZF76</xm:f>
              <xm:sqref>FZF68</xm:sqref>
            </x14:sparkline>
            <x14:sparkline>
              <xm:f>'2030 - 5311'!$FZG69:$FZG69</xm:f>
              <xm:sqref>FZG67</xm:sqref>
            </x14:sparkline>
            <x14:sparkline>
              <xm:f>'2030 - 5311'!$FZG76:$FZG76</xm:f>
              <xm:sqref>FZG68</xm:sqref>
            </x14:sparkline>
            <x14:sparkline>
              <xm:f>'2030 - 5311'!$FZH69:$FZH69</xm:f>
              <xm:sqref>FZH67</xm:sqref>
            </x14:sparkline>
            <x14:sparkline>
              <xm:f>'2030 - 5311'!$FZH76:$FZH76</xm:f>
              <xm:sqref>FZH68</xm:sqref>
            </x14:sparkline>
            <x14:sparkline>
              <xm:f>'2030 - 5311'!$FZI69:$FZI69</xm:f>
              <xm:sqref>FZI67</xm:sqref>
            </x14:sparkline>
            <x14:sparkline>
              <xm:f>'2030 - 5311'!$FZI76:$FZI76</xm:f>
              <xm:sqref>FZI68</xm:sqref>
            </x14:sparkline>
            <x14:sparkline>
              <xm:f>'2030 - 5311'!$FZJ69:$FZJ69</xm:f>
              <xm:sqref>FZJ67</xm:sqref>
            </x14:sparkline>
            <x14:sparkline>
              <xm:f>'2030 - 5311'!$FZJ76:$FZJ76</xm:f>
              <xm:sqref>FZJ68</xm:sqref>
            </x14:sparkline>
            <x14:sparkline>
              <xm:f>'2030 - 5311'!$FZK69:$FZK69</xm:f>
              <xm:sqref>FZK67</xm:sqref>
            </x14:sparkline>
            <x14:sparkline>
              <xm:f>'2030 - 5311'!$FZK76:$FZK76</xm:f>
              <xm:sqref>FZK68</xm:sqref>
            </x14:sparkline>
            <x14:sparkline>
              <xm:f>'2030 - 5311'!$FZL69:$FZL69</xm:f>
              <xm:sqref>FZL67</xm:sqref>
            </x14:sparkline>
            <x14:sparkline>
              <xm:f>'2030 - 5311'!$FZL76:$FZL76</xm:f>
              <xm:sqref>FZL68</xm:sqref>
            </x14:sparkline>
            <x14:sparkline>
              <xm:f>'2030 - 5311'!$FZM69:$FZM69</xm:f>
              <xm:sqref>FZM67</xm:sqref>
            </x14:sparkline>
            <x14:sparkline>
              <xm:f>'2030 - 5311'!$FZM76:$FZM76</xm:f>
              <xm:sqref>FZM68</xm:sqref>
            </x14:sparkline>
            <x14:sparkline>
              <xm:f>'2030 - 5311'!$FZN69:$FZN69</xm:f>
              <xm:sqref>FZN67</xm:sqref>
            </x14:sparkline>
            <x14:sparkline>
              <xm:f>'2030 - 5311'!$FZN76:$FZN76</xm:f>
              <xm:sqref>FZN68</xm:sqref>
            </x14:sparkline>
            <x14:sparkline>
              <xm:f>'2030 - 5311'!$FZO69:$FZO69</xm:f>
              <xm:sqref>FZO67</xm:sqref>
            </x14:sparkline>
            <x14:sparkline>
              <xm:f>'2030 - 5311'!$FZO76:$FZO76</xm:f>
              <xm:sqref>FZO68</xm:sqref>
            </x14:sparkline>
            <x14:sparkline>
              <xm:f>'2030 - 5311'!$FZP69:$FZP69</xm:f>
              <xm:sqref>FZP67</xm:sqref>
            </x14:sparkline>
            <x14:sparkline>
              <xm:f>'2030 - 5311'!$FZP76:$FZP76</xm:f>
              <xm:sqref>FZP68</xm:sqref>
            </x14:sparkline>
            <x14:sparkline>
              <xm:f>'2030 - 5311'!$FZQ69:$FZQ69</xm:f>
              <xm:sqref>FZQ67</xm:sqref>
            </x14:sparkline>
            <x14:sparkline>
              <xm:f>'2030 - 5311'!$FZQ76:$FZQ76</xm:f>
              <xm:sqref>FZQ68</xm:sqref>
            </x14:sparkline>
            <x14:sparkline>
              <xm:f>'2030 - 5311'!$FZR69:$FZR69</xm:f>
              <xm:sqref>FZR67</xm:sqref>
            </x14:sparkline>
            <x14:sparkline>
              <xm:f>'2030 - 5311'!$FZR76:$FZR76</xm:f>
              <xm:sqref>FZR68</xm:sqref>
            </x14:sparkline>
            <x14:sparkline>
              <xm:f>'2030 - 5311'!$FZS69:$FZS69</xm:f>
              <xm:sqref>FZS67</xm:sqref>
            </x14:sparkline>
            <x14:sparkline>
              <xm:f>'2030 - 5311'!$FZS76:$FZS76</xm:f>
              <xm:sqref>FZS68</xm:sqref>
            </x14:sparkline>
            <x14:sparkline>
              <xm:f>'2030 - 5311'!$FZT69:$FZT69</xm:f>
              <xm:sqref>FZT67</xm:sqref>
            </x14:sparkline>
            <x14:sparkline>
              <xm:f>'2030 - 5311'!$FZT76:$FZT76</xm:f>
              <xm:sqref>FZT68</xm:sqref>
            </x14:sparkline>
            <x14:sparkline>
              <xm:f>'2030 - 5311'!$FZU69:$FZU69</xm:f>
              <xm:sqref>FZU67</xm:sqref>
            </x14:sparkline>
            <x14:sparkline>
              <xm:f>'2030 - 5311'!$FZU76:$FZU76</xm:f>
              <xm:sqref>FZU68</xm:sqref>
            </x14:sparkline>
            <x14:sparkline>
              <xm:f>'2030 - 5311'!$FZV69:$FZV69</xm:f>
              <xm:sqref>FZV67</xm:sqref>
            </x14:sparkline>
            <x14:sparkline>
              <xm:f>'2030 - 5311'!$FZV76:$FZV76</xm:f>
              <xm:sqref>FZV68</xm:sqref>
            </x14:sparkline>
            <x14:sparkline>
              <xm:f>'2030 - 5311'!$FZW69:$FZW69</xm:f>
              <xm:sqref>FZW67</xm:sqref>
            </x14:sparkline>
            <x14:sparkline>
              <xm:f>'2030 - 5311'!$FZW76:$FZW76</xm:f>
              <xm:sqref>FZW68</xm:sqref>
            </x14:sparkline>
            <x14:sparkline>
              <xm:f>'2030 - 5311'!$FZX69:$FZX69</xm:f>
              <xm:sqref>FZX67</xm:sqref>
            </x14:sparkline>
            <x14:sparkline>
              <xm:f>'2030 - 5311'!$FZX76:$FZX76</xm:f>
              <xm:sqref>FZX68</xm:sqref>
            </x14:sparkline>
            <x14:sparkline>
              <xm:f>'2030 - 5311'!$FZY69:$FZY69</xm:f>
              <xm:sqref>FZY67</xm:sqref>
            </x14:sparkline>
            <x14:sparkline>
              <xm:f>'2030 - 5311'!$FZY76:$FZY76</xm:f>
              <xm:sqref>FZY68</xm:sqref>
            </x14:sparkline>
            <x14:sparkline>
              <xm:f>'2030 - 5311'!$FZZ69:$FZZ69</xm:f>
              <xm:sqref>FZZ67</xm:sqref>
            </x14:sparkline>
            <x14:sparkline>
              <xm:f>'2030 - 5311'!$FZZ76:$FZZ76</xm:f>
              <xm:sqref>FZZ68</xm:sqref>
            </x14:sparkline>
            <x14:sparkline>
              <xm:f>'2030 - 5311'!$GAA69:$GAA69</xm:f>
              <xm:sqref>GAA67</xm:sqref>
            </x14:sparkline>
            <x14:sparkline>
              <xm:f>'2030 - 5311'!$GAA76:$GAA76</xm:f>
              <xm:sqref>GAA68</xm:sqref>
            </x14:sparkline>
            <x14:sparkline>
              <xm:f>'2030 - 5311'!$GAB69:$GAB69</xm:f>
              <xm:sqref>GAB67</xm:sqref>
            </x14:sparkline>
            <x14:sparkline>
              <xm:f>'2030 - 5311'!$GAB76:$GAB76</xm:f>
              <xm:sqref>GAB68</xm:sqref>
            </x14:sparkline>
            <x14:sparkline>
              <xm:f>'2030 - 5311'!$GAC69:$GAC69</xm:f>
              <xm:sqref>GAC67</xm:sqref>
            </x14:sparkline>
            <x14:sparkline>
              <xm:f>'2030 - 5311'!$GAC76:$GAC76</xm:f>
              <xm:sqref>GAC68</xm:sqref>
            </x14:sparkline>
            <x14:sparkline>
              <xm:f>'2030 - 5311'!$GAD69:$GAD69</xm:f>
              <xm:sqref>GAD67</xm:sqref>
            </x14:sparkline>
            <x14:sparkline>
              <xm:f>'2030 - 5311'!$GAD76:$GAD76</xm:f>
              <xm:sqref>GAD68</xm:sqref>
            </x14:sparkline>
            <x14:sparkline>
              <xm:f>'2030 - 5311'!$GAE69:$GAE69</xm:f>
              <xm:sqref>GAE67</xm:sqref>
            </x14:sparkline>
            <x14:sparkline>
              <xm:f>'2030 - 5311'!$GAE76:$GAE76</xm:f>
              <xm:sqref>GAE68</xm:sqref>
            </x14:sparkline>
            <x14:sparkline>
              <xm:f>'2030 - 5311'!$GAF69:$GAF69</xm:f>
              <xm:sqref>GAF67</xm:sqref>
            </x14:sparkline>
            <x14:sparkline>
              <xm:f>'2030 - 5311'!$GAF76:$GAF76</xm:f>
              <xm:sqref>GAF68</xm:sqref>
            </x14:sparkline>
            <x14:sparkline>
              <xm:f>'2030 - 5311'!$GAG69:$GAG69</xm:f>
              <xm:sqref>GAG67</xm:sqref>
            </x14:sparkline>
            <x14:sparkline>
              <xm:f>'2030 - 5311'!$GAG76:$GAG76</xm:f>
              <xm:sqref>GAG68</xm:sqref>
            </x14:sparkline>
            <x14:sparkline>
              <xm:f>'2030 - 5311'!$GAH69:$GAH69</xm:f>
              <xm:sqref>GAH67</xm:sqref>
            </x14:sparkline>
            <x14:sparkline>
              <xm:f>'2030 - 5311'!$GAH76:$GAH76</xm:f>
              <xm:sqref>GAH68</xm:sqref>
            </x14:sparkline>
            <x14:sparkline>
              <xm:f>'2030 - 5311'!$GAI69:$GAI69</xm:f>
              <xm:sqref>GAI67</xm:sqref>
            </x14:sparkline>
            <x14:sparkline>
              <xm:f>'2030 - 5311'!$GAI76:$GAI76</xm:f>
              <xm:sqref>GAI68</xm:sqref>
            </x14:sparkline>
            <x14:sparkline>
              <xm:f>'2030 - 5311'!$GAJ69:$GAJ69</xm:f>
              <xm:sqref>GAJ67</xm:sqref>
            </x14:sparkline>
            <x14:sparkline>
              <xm:f>'2030 - 5311'!$GAJ76:$GAJ76</xm:f>
              <xm:sqref>GAJ68</xm:sqref>
            </x14:sparkline>
            <x14:sparkline>
              <xm:f>'2030 - 5311'!$GAK69:$GAK69</xm:f>
              <xm:sqref>GAK67</xm:sqref>
            </x14:sparkline>
            <x14:sparkline>
              <xm:f>'2030 - 5311'!$GAK76:$GAK76</xm:f>
              <xm:sqref>GAK68</xm:sqref>
            </x14:sparkline>
            <x14:sparkline>
              <xm:f>'2030 - 5311'!$GAL69:$GAL69</xm:f>
              <xm:sqref>GAL67</xm:sqref>
            </x14:sparkline>
            <x14:sparkline>
              <xm:f>'2030 - 5311'!$GAL76:$GAL76</xm:f>
              <xm:sqref>GAL68</xm:sqref>
            </x14:sparkline>
            <x14:sparkline>
              <xm:f>'2030 - 5311'!$GAM69:$GAM69</xm:f>
              <xm:sqref>GAM67</xm:sqref>
            </x14:sparkline>
            <x14:sparkline>
              <xm:f>'2030 - 5311'!$GAM76:$GAM76</xm:f>
              <xm:sqref>GAM68</xm:sqref>
            </x14:sparkline>
            <x14:sparkline>
              <xm:f>'2030 - 5311'!$GAN69:$GAN69</xm:f>
              <xm:sqref>GAN67</xm:sqref>
            </x14:sparkline>
            <x14:sparkline>
              <xm:f>'2030 - 5311'!$GAN76:$GAN76</xm:f>
              <xm:sqref>GAN68</xm:sqref>
            </x14:sparkline>
            <x14:sparkline>
              <xm:f>'2030 - 5311'!$GAO69:$GAO69</xm:f>
              <xm:sqref>GAO67</xm:sqref>
            </x14:sparkline>
            <x14:sparkline>
              <xm:f>'2030 - 5311'!$GAO76:$GAO76</xm:f>
              <xm:sqref>GAO68</xm:sqref>
            </x14:sparkline>
            <x14:sparkline>
              <xm:f>'2030 - 5311'!$GAP69:$GAP69</xm:f>
              <xm:sqref>GAP67</xm:sqref>
            </x14:sparkline>
            <x14:sparkline>
              <xm:f>'2030 - 5311'!$GAP76:$GAP76</xm:f>
              <xm:sqref>GAP68</xm:sqref>
            </x14:sparkline>
            <x14:sparkline>
              <xm:f>'2030 - 5311'!$GAQ69:$GAQ69</xm:f>
              <xm:sqref>GAQ67</xm:sqref>
            </x14:sparkline>
            <x14:sparkline>
              <xm:f>'2030 - 5311'!$GAQ76:$GAQ76</xm:f>
              <xm:sqref>GAQ68</xm:sqref>
            </x14:sparkline>
            <x14:sparkline>
              <xm:f>'2030 - 5311'!$GAR69:$GAR69</xm:f>
              <xm:sqref>GAR67</xm:sqref>
            </x14:sparkline>
            <x14:sparkline>
              <xm:f>'2030 - 5311'!$GAR76:$GAR76</xm:f>
              <xm:sqref>GAR68</xm:sqref>
            </x14:sparkline>
            <x14:sparkline>
              <xm:f>'2030 - 5311'!$GAS69:$GAS69</xm:f>
              <xm:sqref>GAS67</xm:sqref>
            </x14:sparkline>
            <x14:sparkline>
              <xm:f>'2030 - 5311'!$GAS76:$GAS76</xm:f>
              <xm:sqref>GAS68</xm:sqref>
            </x14:sparkline>
            <x14:sparkline>
              <xm:f>'2030 - 5311'!$GAT69:$GAT69</xm:f>
              <xm:sqref>GAT67</xm:sqref>
            </x14:sparkline>
            <x14:sparkline>
              <xm:f>'2030 - 5311'!$GAT76:$GAT76</xm:f>
              <xm:sqref>GAT68</xm:sqref>
            </x14:sparkline>
            <x14:sparkline>
              <xm:f>'2030 - 5311'!$GAU69:$GAU69</xm:f>
              <xm:sqref>GAU67</xm:sqref>
            </x14:sparkline>
            <x14:sparkline>
              <xm:f>'2030 - 5311'!$GAU76:$GAU76</xm:f>
              <xm:sqref>GAU68</xm:sqref>
            </x14:sparkline>
            <x14:sparkline>
              <xm:f>'2030 - 5311'!$GAV69:$GAV69</xm:f>
              <xm:sqref>GAV67</xm:sqref>
            </x14:sparkline>
            <x14:sparkline>
              <xm:f>'2030 - 5311'!$GAV76:$GAV76</xm:f>
              <xm:sqref>GAV68</xm:sqref>
            </x14:sparkline>
            <x14:sparkline>
              <xm:f>'2030 - 5311'!$GAW69:$GAW69</xm:f>
              <xm:sqref>GAW67</xm:sqref>
            </x14:sparkline>
            <x14:sparkline>
              <xm:f>'2030 - 5311'!$GAW76:$GAW76</xm:f>
              <xm:sqref>GAW68</xm:sqref>
            </x14:sparkline>
            <x14:sparkline>
              <xm:f>'2030 - 5311'!$GAX69:$GAX69</xm:f>
              <xm:sqref>GAX67</xm:sqref>
            </x14:sparkline>
            <x14:sparkline>
              <xm:f>'2030 - 5311'!$GAX76:$GAX76</xm:f>
              <xm:sqref>GAX68</xm:sqref>
            </x14:sparkline>
            <x14:sparkline>
              <xm:f>'2030 - 5311'!$GAY69:$GAY69</xm:f>
              <xm:sqref>GAY67</xm:sqref>
            </x14:sparkline>
            <x14:sparkline>
              <xm:f>'2030 - 5311'!$GAY76:$GAY76</xm:f>
              <xm:sqref>GAY68</xm:sqref>
            </x14:sparkline>
            <x14:sparkline>
              <xm:f>'2030 - 5311'!$GAZ69:$GAZ69</xm:f>
              <xm:sqref>GAZ67</xm:sqref>
            </x14:sparkline>
            <x14:sparkline>
              <xm:f>'2030 - 5311'!$GAZ76:$GAZ76</xm:f>
              <xm:sqref>GAZ68</xm:sqref>
            </x14:sparkline>
            <x14:sparkline>
              <xm:f>'2030 - 5311'!$GBA69:$GBA69</xm:f>
              <xm:sqref>GBA67</xm:sqref>
            </x14:sparkline>
            <x14:sparkline>
              <xm:f>'2030 - 5311'!$GBA76:$GBA76</xm:f>
              <xm:sqref>GBA68</xm:sqref>
            </x14:sparkline>
            <x14:sparkline>
              <xm:f>'2030 - 5311'!$GBB69:$GBB69</xm:f>
              <xm:sqref>GBB67</xm:sqref>
            </x14:sparkline>
            <x14:sparkline>
              <xm:f>'2030 - 5311'!$GBB76:$GBB76</xm:f>
              <xm:sqref>GBB68</xm:sqref>
            </x14:sparkline>
            <x14:sparkline>
              <xm:f>'2030 - 5311'!$GBC69:$GBC69</xm:f>
              <xm:sqref>GBC67</xm:sqref>
            </x14:sparkline>
            <x14:sparkline>
              <xm:f>'2030 - 5311'!$GBC76:$GBC76</xm:f>
              <xm:sqref>GBC68</xm:sqref>
            </x14:sparkline>
            <x14:sparkline>
              <xm:f>'2030 - 5311'!$GBD69:$GBD69</xm:f>
              <xm:sqref>GBD67</xm:sqref>
            </x14:sparkline>
            <x14:sparkline>
              <xm:f>'2030 - 5311'!$GBD76:$GBD76</xm:f>
              <xm:sqref>GBD68</xm:sqref>
            </x14:sparkline>
            <x14:sparkline>
              <xm:f>'2030 - 5311'!$GBE69:$GBE69</xm:f>
              <xm:sqref>GBE67</xm:sqref>
            </x14:sparkline>
            <x14:sparkline>
              <xm:f>'2030 - 5311'!$GBE76:$GBE76</xm:f>
              <xm:sqref>GBE68</xm:sqref>
            </x14:sparkline>
            <x14:sparkline>
              <xm:f>'2030 - 5311'!$GBF69:$GBF69</xm:f>
              <xm:sqref>GBF67</xm:sqref>
            </x14:sparkline>
            <x14:sparkline>
              <xm:f>'2030 - 5311'!$GBF76:$GBF76</xm:f>
              <xm:sqref>GBF68</xm:sqref>
            </x14:sparkline>
            <x14:sparkline>
              <xm:f>'2030 - 5311'!$GBG69:$GBG69</xm:f>
              <xm:sqref>GBG67</xm:sqref>
            </x14:sparkline>
            <x14:sparkline>
              <xm:f>'2030 - 5311'!$GBG76:$GBG76</xm:f>
              <xm:sqref>GBG68</xm:sqref>
            </x14:sparkline>
            <x14:sparkline>
              <xm:f>'2030 - 5311'!$GBH69:$GBH69</xm:f>
              <xm:sqref>GBH67</xm:sqref>
            </x14:sparkline>
            <x14:sparkline>
              <xm:f>'2030 - 5311'!$GBH76:$GBH76</xm:f>
              <xm:sqref>GBH68</xm:sqref>
            </x14:sparkline>
            <x14:sparkline>
              <xm:f>'2030 - 5311'!$GBI69:$GBI69</xm:f>
              <xm:sqref>GBI67</xm:sqref>
            </x14:sparkline>
            <x14:sparkline>
              <xm:f>'2030 - 5311'!$GBI76:$GBI76</xm:f>
              <xm:sqref>GBI68</xm:sqref>
            </x14:sparkline>
            <x14:sparkline>
              <xm:f>'2030 - 5311'!$GBJ69:$GBJ69</xm:f>
              <xm:sqref>GBJ67</xm:sqref>
            </x14:sparkline>
            <x14:sparkline>
              <xm:f>'2030 - 5311'!$GBJ76:$GBJ76</xm:f>
              <xm:sqref>GBJ68</xm:sqref>
            </x14:sparkline>
            <x14:sparkline>
              <xm:f>'2030 - 5311'!$GBK69:$GBK69</xm:f>
              <xm:sqref>GBK67</xm:sqref>
            </x14:sparkline>
            <x14:sparkline>
              <xm:f>'2030 - 5311'!$GBK76:$GBK76</xm:f>
              <xm:sqref>GBK68</xm:sqref>
            </x14:sparkline>
            <x14:sparkline>
              <xm:f>'2030 - 5311'!$GBL69:$GBL69</xm:f>
              <xm:sqref>GBL67</xm:sqref>
            </x14:sparkline>
            <x14:sparkline>
              <xm:f>'2030 - 5311'!$GBL76:$GBL76</xm:f>
              <xm:sqref>GBL68</xm:sqref>
            </x14:sparkline>
            <x14:sparkline>
              <xm:f>'2030 - 5311'!$GBM69:$GBM69</xm:f>
              <xm:sqref>GBM67</xm:sqref>
            </x14:sparkline>
            <x14:sparkline>
              <xm:f>'2030 - 5311'!$GBM76:$GBM76</xm:f>
              <xm:sqref>GBM68</xm:sqref>
            </x14:sparkline>
            <x14:sparkline>
              <xm:f>'2030 - 5311'!$GBN69:$GBN69</xm:f>
              <xm:sqref>GBN67</xm:sqref>
            </x14:sparkline>
            <x14:sparkline>
              <xm:f>'2030 - 5311'!$GBN76:$GBN76</xm:f>
              <xm:sqref>GBN68</xm:sqref>
            </x14:sparkline>
            <x14:sparkline>
              <xm:f>'2030 - 5311'!$GBO69:$GBO69</xm:f>
              <xm:sqref>GBO67</xm:sqref>
            </x14:sparkline>
            <x14:sparkline>
              <xm:f>'2030 - 5311'!$GBO76:$GBO76</xm:f>
              <xm:sqref>GBO68</xm:sqref>
            </x14:sparkline>
            <x14:sparkline>
              <xm:f>'2030 - 5311'!$GBP69:$GBP69</xm:f>
              <xm:sqref>GBP67</xm:sqref>
            </x14:sparkline>
            <x14:sparkline>
              <xm:f>'2030 - 5311'!$GBP76:$GBP76</xm:f>
              <xm:sqref>GBP68</xm:sqref>
            </x14:sparkline>
            <x14:sparkline>
              <xm:f>'2030 - 5311'!$GBQ69:$GBQ69</xm:f>
              <xm:sqref>GBQ67</xm:sqref>
            </x14:sparkline>
            <x14:sparkline>
              <xm:f>'2030 - 5311'!$GBQ76:$GBQ76</xm:f>
              <xm:sqref>GBQ68</xm:sqref>
            </x14:sparkline>
            <x14:sparkline>
              <xm:f>'2030 - 5311'!$GBR69:$GBR69</xm:f>
              <xm:sqref>GBR67</xm:sqref>
            </x14:sparkline>
            <x14:sparkline>
              <xm:f>'2030 - 5311'!$GBR76:$GBR76</xm:f>
              <xm:sqref>GBR68</xm:sqref>
            </x14:sparkline>
            <x14:sparkline>
              <xm:f>'2030 - 5311'!$GBS69:$GBS69</xm:f>
              <xm:sqref>GBS67</xm:sqref>
            </x14:sparkline>
            <x14:sparkline>
              <xm:f>'2030 - 5311'!$GBS76:$GBS76</xm:f>
              <xm:sqref>GBS68</xm:sqref>
            </x14:sparkline>
            <x14:sparkline>
              <xm:f>'2030 - 5311'!$GBT69:$GBT69</xm:f>
              <xm:sqref>GBT67</xm:sqref>
            </x14:sparkline>
            <x14:sparkline>
              <xm:f>'2030 - 5311'!$GBT76:$GBT76</xm:f>
              <xm:sqref>GBT68</xm:sqref>
            </x14:sparkline>
            <x14:sparkline>
              <xm:f>'2030 - 5311'!$GBU69:$GBU69</xm:f>
              <xm:sqref>GBU67</xm:sqref>
            </x14:sparkline>
            <x14:sparkline>
              <xm:f>'2030 - 5311'!$GBU76:$GBU76</xm:f>
              <xm:sqref>GBU68</xm:sqref>
            </x14:sparkline>
            <x14:sparkline>
              <xm:f>'2030 - 5311'!$GBV69:$GBV69</xm:f>
              <xm:sqref>GBV67</xm:sqref>
            </x14:sparkline>
            <x14:sparkline>
              <xm:f>'2030 - 5311'!$GBV76:$GBV76</xm:f>
              <xm:sqref>GBV68</xm:sqref>
            </x14:sparkline>
            <x14:sparkline>
              <xm:f>'2030 - 5311'!$GBW69:$GBW69</xm:f>
              <xm:sqref>GBW67</xm:sqref>
            </x14:sparkline>
            <x14:sparkline>
              <xm:f>'2030 - 5311'!$GBW76:$GBW76</xm:f>
              <xm:sqref>GBW68</xm:sqref>
            </x14:sparkline>
            <x14:sparkline>
              <xm:f>'2030 - 5311'!$GBX69:$GBX69</xm:f>
              <xm:sqref>GBX67</xm:sqref>
            </x14:sparkline>
            <x14:sparkline>
              <xm:f>'2030 - 5311'!$GBX76:$GBX76</xm:f>
              <xm:sqref>GBX68</xm:sqref>
            </x14:sparkline>
            <x14:sparkline>
              <xm:f>'2030 - 5311'!$GBY69:$GBY69</xm:f>
              <xm:sqref>GBY67</xm:sqref>
            </x14:sparkline>
            <x14:sparkline>
              <xm:f>'2030 - 5311'!$GBY76:$GBY76</xm:f>
              <xm:sqref>GBY68</xm:sqref>
            </x14:sparkline>
            <x14:sparkline>
              <xm:f>'2030 - 5311'!$GBZ69:$GBZ69</xm:f>
              <xm:sqref>GBZ67</xm:sqref>
            </x14:sparkline>
            <x14:sparkline>
              <xm:f>'2030 - 5311'!$GBZ76:$GBZ76</xm:f>
              <xm:sqref>GBZ68</xm:sqref>
            </x14:sparkline>
            <x14:sparkline>
              <xm:f>'2030 - 5311'!$GCA69:$GCA69</xm:f>
              <xm:sqref>GCA67</xm:sqref>
            </x14:sparkline>
            <x14:sparkline>
              <xm:f>'2030 - 5311'!$GCA76:$GCA76</xm:f>
              <xm:sqref>GCA68</xm:sqref>
            </x14:sparkline>
            <x14:sparkline>
              <xm:f>'2030 - 5311'!$GCB69:$GCB69</xm:f>
              <xm:sqref>GCB67</xm:sqref>
            </x14:sparkline>
            <x14:sparkline>
              <xm:f>'2030 - 5311'!$GCB76:$GCB76</xm:f>
              <xm:sqref>GCB68</xm:sqref>
            </x14:sparkline>
            <x14:sparkline>
              <xm:f>'2030 - 5311'!$GCC69:$GCC69</xm:f>
              <xm:sqref>GCC67</xm:sqref>
            </x14:sparkline>
            <x14:sparkline>
              <xm:f>'2030 - 5311'!$GCC76:$GCC76</xm:f>
              <xm:sqref>GCC68</xm:sqref>
            </x14:sparkline>
            <x14:sparkline>
              <xm:f>'2030 - 5311'!$GCD69:$GCD69</xm:f>
              <xm:sqref>GCD67</xm:sqref>
            </x14:sparkline>
            <x14:sparkline>
              <xm:f>'2030 - 5311'!$GCD76:$GCD76</xm:f>
              <xm:sqref>GCD68</xm:sqref>
            </x14:sparkline>
            <x14:sparkline>
              <xm:f>'2030 - 5311'!$GCE69:$GCE69</xm:f>
              <xm:sqref>GCE67</xm:sqref>
            </x14:sparkline>
            <x14:sparkline>
              <xm:f>'2030 - 5311'!$GCE76:$GCE76</xm:f>
              <xm:sqref>GCE68</xm:sqref>
            </x14:sparkline>
            <x14:sparkline>
              <xm:f>'2030 - 5311'!$GCF69:$GCF69</xm:f>
              <xm:sqref>GCF67</xm:sqref>
            </x14:sparkline>
            <x14:sparkline>
              <xm:f>'2030 - 5311'!$GCF76:$GCF76</xm:f>
              <xm:sqref>GCF68</xm:sqref>
            </x14:sparkline>
            <x14:sparkline>
              <xm:f>'2030 - 5311'!$GCG69:$GCG69</xm:f>
              <xm:sqref>GCG67</xm:sqref>
            </x14:sparkline>
            <x14:sparkline>
              <xm:f>'2030 - 5311'!$GCG76:$GCG76</xm:f>
              <xm:sqref>GCG68</xm:sqref>
            </x14:sparkline>
            <x14:sparkline>
              <xm:f>'2030 - 5311'!$GCH69:$GCH69</xm:f>
              <xm:sqref>GCH67</xm:sqref>
            </x14:sparkline>
            <x14:sparkline>
              <xm:f>'2030 - 5311'!$GCH76:$GCH76</xm:f>
              <xm:sqref>GCH68</xm:sqref>
            </x14:sparkline>
            <x14:sparkline>
              <xm:f>'2030 - 5311'!$GCI69:$GCI69</xm:f>
              <xm:sqref>GCI67</xm:sqref>
            </x14:sparkline>
            <x14:sparkline>
              <xm:f>'2030 - 5311'!$GCI76:$GCI76</xm:f>
              <xm:sqref>GCI68</xm:sqref>
            </x14:sparkline>
            <x14:sparkline>
              <xm:f>'2030 - 5311'!$GCJ69:$GCJ69</xm:f>
              <xm:sqref>GCJ67</xm:sqref>
            </x14:sparkline>
            <x14:sparkline>
              <xm:f>'2030 - 5311'!$GCJ76:$GCJ76</xm:f>
              <xm:sqref>GCJ68</xm:sqref>
            </x14:sparkline>
            <x14:sparkline>
              <xm:f>'2030 - 5311'!$GCK69:$GCK69</xm:f>
              <xm:sqref>GCK67</xm:sqref>
            </x14:sparkline>
            <x14:sparkline>
              <xm:f>'2030 - 5311'!$GCK76:$GCK76</xm:f>
              <xm:sqref>GCK68</xm:sqref>
            </x14:sparkline>
            <x14:sparkline>
              <xm:f>'2030 - 5311'!$GCL69:$GCL69</xm:f>
              <xm:sqref>GCL67</xm:sqref>
            </x14:sparkline>
            <x14:sparkline>
              <xm:f>'2030 - 5311'!$GCL76:$GCL76</xm:f>
              <xm:sqref>GCL68</xm:sqref>
            </x14:sparkline>
            <x14:sparkline>
              <xm:f>'2030 - 5311'!$GCM69:$GCM69</xm:f>
              <xm:sqref>GCM67</xm:sqref>
            </x14:sparkline>
            <x14:sparkline>
              <xm:f>'2030 - 5311'!$GCM76:$GCM76</xm:f>
              <xm:sqref>GCM68</xm:sqref>
            </x14:sparkline>
            <x14:sparkline>
              <xm:f>'2030 - 5311'!$GCN69:$GCN69</xm:f>
              <xm:sqref>GCN67</xm:sqref>
            </x14:sparkline>
            <x14:sparkline>
              <xm:f>'2030 - 5311'!$GCN76:$GCN76</xm:f>
              <xm:sqref>GCN68</xm:sqref>
            </x14:sparkline>
            <x14:sparkline>
              <xm:f>'2030 - 5311'!$GCO69:$GCO69</xm:f>
              <xm:sqref>GCO67</xm:sqref>
            </x14:sparkline>
            <x14:sparkline>
              <xm:f>'2030 - 5311'!$GCO76:$GCO76</xm:f>
              <xm:sqref>GCO68</xm:sqref>
            </x14:sparkline>
            <x14:sparkline>
              <xm:f>'2030 - 5311'!$GCP69:$GCP69</xm:f>
              <xm:sqref>GCP67</xm:sqref>
            </x14:sparkline>
            <x14:sparkline>
              <xm:f>'2030 - 5311'!$GCP76:$GCP76</xm:f>
              <xm:sqref>GCP68</xm:sqref>
            </x14:sparkline>
            <x14:sparkline>
              <xm:f>'2030 - 5311'!$GCQ69:$GCQ69</xm:f>
              <xm:sqref>GCQ67</xm:sqref>
            </x14:sparkline>
            <x14:sparkline>
              <xm:f>'2030 - 5311'!$GCQ76:$GCQ76</xm:f>
              <xm:sqref>GCQ68</xm:sqref>
            </x14:sparkline>
            <x14:sparkline>
              <xm:f>'2030 - 5311'!$GCR69:$GCR69</xm:f>
              <xm:sqref>GCR67</xm:sqref>
            </x14:sparkline>
            <x14:sparkline>
              <xm:f>'2030 - 5311'!$GCR76:$GCR76</xm:f>
              <xm:sqref>GCR68</xm:sqref>
            </x14:sparkline>
            <x14:sparkline>
              <xm:f>'2030 - 5311'!$GCS69:$GCS69</xm:f>
              <xm:sqref>GCS67</xm:sqref>
            </x14:sparkline>
            <x14:sparkline>
              <xm:f>'2030 - 5311'!$GCS76:$GCS76</xm:f>
              <xm:sqref>GCS68</xm:sqref>
            </x14:sparkline>
            <x14:sparkline>
              <xm:f>'2030 - 5311'!$GCT69:$GCT69</xm:f>
              <xm:sqref>GCT67</xm:sqref>
            </x14:sparkline>
            <x14:sparkline>
              <xm:f>'2030 - 5311'!$GCT76:$GCT76</xm:f>
              <xm:sqref>GCT68</xm:sqref>
            </x14:sparkline>
            <x14:sparkline>
              <xm:f>'2030 - 5311'!$GCU69:$GCU69</xm:f>
              <xm:sqref>GCU67</xm:sqref>
            </x14:sparkline>
            <x14:sparkline>
              <xm:f>'2030 - 5311'!$GCU76:$GCU76</xm:f>
              <xm:sqref>GCU68</xm:sqref>
            </x14:sparkline>
            <x14:sparkline>
              <xm:f>'2030 - 5311'!$GCV69:$GCV69</xm:f>
              <xm:sqref>GCV67</xm:sqref>
            </x14:sparkline>
            <x14:sparkline>
              <xm:f>'2030 - 5311'!$GCV76:$GCV76</xm:f>
              <xm:sqref>GCV68</xm:sqref>
            </x14:sparkline>
            <x14:sparkline>
              <xm:f>'2030 - 5311'!$GCW69:$GCW69</xm:f>
              <xm:sqref>GCW67</xm:sqref>
            </x14:sparkline>
            <x14:sparkline>
              <xm:f>'2030 - 5311'!$GCW76:$GCW76</xm:f>
              <xm:sqref>GCW68</xm:sqref>
            </x14:sparkline>
            <x14:sparkline>
              <xm:f>'2030 - 5311'!$GCX69:$GCX69</xm:f>
              <xm:sqref>GCX67</xm:sqref>
            </x14:sparkline>
            <x14:sparkline>
              <xm:f>'2030 - 5311'!$GCX76:$GCX76</xm:f>
              <xm:sqref>GCX68</xm:sqref>
            </x14:sparkline>
            <x14:sparkline>
              <xm:f>'2030 - 5311'!$GCY69:$GCY69</xm:f>
              <xm:sqref>GCY67</xm:sqref>
            </x14:sparkline>
            <x14:sparkline>
              <xm:f>'2030 - 5311'!$GCY76:$GCY76</xm:f>
              <xm:sqref>GCY68</xm:sqref>
            </x14:sparkline>
            <x14:sparkline>
              <xm:f>'2030 - 5311'!$GCZ69:$GCZ69</xm:f>
              <xm:sqref>GCZ67</xm:sqref>
            </x14:sparkline>
            <x14:sparkline>
              <xm:f>'2030 - 5311'!$GCZ76:$GCZ76</xm:f>
              <xm:sqref>GCZ68</xm:sqref>
            </x14:sparkline>
            <x14:sparkline>
              <xm:f>'2030 - 5311'!$GDA69:$GDA69</xm:f>
              <xm:sqref>GDA67</xm:sqref>
            </x14:sparkline>
            <x14:sparkline>
              <xm:f>'2030 - 5311'!$GDA76:$GDA76</xm:f>
              <xm:sqref>GDA68</xm:sqref>
            </x14:sparkline>
            <x14:sparkline>
              <xm:f>'2030 - 5311'!$GDB69:$GDB69</xm:f>
              <xm:sqref>GDB67</xm:sqref>
            </x14:sparkline>
            <x14:sparkline>
              <xm:f>'2030 - 5311'!$GDB76:$GDB76</xm:f>
              <xm:sqref>GDB68</xm:sqref>
            </x14:sparkline>
            <x14:sparkline>
              <xm:f>'2030 - 5311'!$GDC69:$GDC69</xm:f>
              <xm:sqref>GDC67</xm:sqref>
            </x14:sparkline>
            <x14:sparkline>
              <xm:f>'2030 - 5311'!$GDC76:$GDC76</xm:f>
              <xm:sqref>GDC68</xm:sqref>
            </x14:sparkline>
            <x14:sparkline>
              <xm:f>'2030 - 5311'!$GDD69:$GDD69</xm:f>
              <xm:sqref>GDD67</xm:sqref>
            </x14:sparkline>
            <x14:sparkline>
              <xm:f>'2030 - 5311'!$GDD76:$GDD76</xm:f>
              <xm:sqref>GDD68</xm:sqref>
            </x14:sparkline>
            <x14:sparkline>
              <xm:f>'2030 - 5311'!$GDE69:$GDE69</xm:f>
              <xm:sqref>GDE67</xm:sqref>
            </x14:sparkline>
            <x14:sparkline>
              <xm:f>'2030 - 5311'!$GDE76:$GDE76</xm:f>
              <xm:sqref>GDE68</xm:sqref>
            </x14:sparkline>
            <x14:sparkline>
              <xm:f>'2030 - 5311'!$GDF69:$GDF69</xm:f>
              <xm:sqref>GDF67</xm:sqref>
            </x14:sparkline>
            <x14:sparkline>
              <xm:f>'2030 - 5311'!$GDF76:$GDF76</xm:f>
              <xm:sqref>GDF68</xm:sqref>
            </x14:sparkline>
            <x14:sparkline>
              <xm:f>'2030 - 5311'!$GDG69:$GDG69</xm:f>
              <xm:sqref>GDG67</xm:sqref>
            </x14:sparkline>
            <x14:sparkline>
              <xm:f>'2030 - 5311'!$GDG76:$GDG76</xm:f>
              <xm:sqref>GDG68</xm:sqref>
            </x14:sparkline>
            <x14:sparkline>
              <xm:f>'2030 - 5311'!$GDH69:$GDH69</xm:f>
              <xm:sqref>GDH67</xm:sqref>
            </x14:sparkline>
            <x14:sparkline>
              <xm:f>'2030 - 5311'!$GDH76:$GDH76</xm:f>
              <xm:sqref>GDH68</xm:sqref>
            </x14:sparkline>
            <x14:sparkline>
              <xm:f>'2030 - 5311'!$GDI69:$GDI69</xm:f>
              <xm:sqref>GDI67</xm:sqref>
            </x14:sparkline>
            <x14:sparkline>
              <xm:f>'2030 - 5311'!$GDI76:$GDI76</xm:f>
              <xm:sqref>GDI68</xm:sqref>
            </x14:sparkline>
            <x14:sparkline>
              <xm:f>'2030 - 5311'!$GDJ69:$GDJ69</xm:f>
              <xm:sqref>GDJ67</xm:sqref>
            </x14:sparkline>
            <x14:sparkline>
              <xm:f>'2030 - 5311'!$GDJ76:$GDJ76</xm:f>
              <xm:sqref>GDJ68</xm:sqref>
            </x14:sparkline>
            <x14:sparkline>
              <xm:f>'2030 - 5311'!$GDK69:$GDK69</xm:f>
              <xm:sqref>GDK67</xm:sqref>
            </x14:sparkline>
            <x14:sparkline>
              <xm:f>'2030 - 5311'!$GDK76:$GDK76</xm:f>
              <xm:sqref>GDK68</xm:sqref>
            </x14:sparkline>
            <x14:sparkline>
              <xm:f>'2030 - 5311'!$GDL69:$GDL69</xm:f>
              <xm:sqref>GDL67</xm:sqref>
            </x14:sparkline>
            <x14:sparkline>
              <xm:f>'2030 - 5311'!$GDL76:$GDL76</xm:f>
              <xm:sqref>GDL68</xm:sqref>
            </x14:sparkline>
            <x14:sparkline>
              <xm:f>'2030 - 5311'!$GDM69:$GDM69</xm:f>
              <xm:sqref>GDM67</xm:sqref>
            </x14:sparkline>
            <x14:sparkline>
              <xm:f>'2030 - 5311'!$GDM76:$GDM76</xm:f>
              <xm:sqref>GDM68</xm:sqref>
            </x14:sparkline>
            <x14:sparkline>
              <xm:f>'2030 - 5311'!$GDN69:$GDN69</xm:f>
              <xm:sqref>GDN67</xm:sqref>
            </x14:sparkline>
            <x14:sparkline>
              <xm:f>'2030 - 5311'!$GDN76:$GDN76</xm:f>
              <xm:sqref>GDN68</xm:sqref>
            </x14:sparkline>
            <x14:sparkline>
              <xm:f>'2030 - 5311'!$GDO69:$GDO69</xm:f>
              <xm:sqref>GDO67</xm:sqref>
            </x14:sparkline>
            <x14:sparkline>
              <xm:f>'2030 - 5311'!$GDO76:$GDO76</xm:f>
              <xm:sqref>GDO68</xm:sqref>
            </x14:sparkline>
            <x14:sparkline>
              <xm:f>'2030 - 5311'!$GDP69:$GDP69</xm:f>
              <xm:sqref>GDP67</xm:sqref>
            </x14:sparkline>
            <x14:sparkline>
              <xm:f>'2030 - 5311'!$GDP76:$GDP76</xm:f>
              <xm:sqref>GDP68</xm:sqref>
            </x14:sparkline>
            <x14:sparkline>
              <xm:f>'2030 - 5311'!$GDQ69:$GDQ69</xm:f>
              <xm:sqref>GDQ67</xm:sqref>
            </x14:sparkline>
            <x14:sparkline>
              <xm:f>'2030 - 5311'!$GDQ76:$GDQ76</xm:f>
              <xm:sqref>GDQ68</xm:sqref>
            </x14:sparkline>
            <x14:sparkline>
              <xm:f>'2030 - 5311'!$GDR69:$GDR69</xm:f>
              <xm:sqref>GDR67</xm:sqref>
            </x14:sparkline>
            <x14:sparkline>
              <xm:f>'2030 - 5311'!$GDR76:$GDR76</xm:f>
              <xm:sqref>GDR68</xm:sqref>
            </x14:sparkline>
            <x14:sparkline>
              <xm:f>'2030 - 5311'!$GDS69:$GDS69</xm:f>
              <xm:sqref>GDS67</xm:sqref>
            </x14:sparkline>
            <x14:sparkline>
              <xm:f>'2030 - 5311'!$GDS76:$GDS76</xm:f>
              <xm:sqref>GDS68</xm:sqref>
            </x14:sparkline>
            <x14:sparkline>
              <xm:f>'2030 - 5311'!$GDT69:$GDT69</xm:f>
              <xm:sqref>GDT67</xm:sqref>
            </x14:sparkline>
            <x14:sparkline>
              <xm:f>'2030 - 5311'!$GDT76:$GDT76</xm:f>
              <xm:sqref>GDT68</xm:sqref>
            </x14:sparkline>
            <x14:sparkline>
              <xm:f>'2030 - 5311'!$GDU69:$GDU69</xm:f>
              <xm:sqref>GDU67</xm:sqref>
            </x14:sparkline>
            <x14:sparkline>
              <xm:f>'2030 - 5311'!$GDU76:$GDU76</xm:f>
              <xm:sqref>GDU68</xm:sqref>
            </x14:sparkline>
            <x14:sparkline>
              <xm:f>'2030 - 5311'!$GDV69:$GDV69</xm:f>
              <xm:sqref>GDV67</xm:sqref>
            </x14:sparkline>
            <x14:sparkline>
              <xm:f>'2030 - 5311'!$GDV76:$GDV76</xm:f>
              <xm:sqref>GDV68</xm:sqref>
            </x14:sparkline>
            <x14:sparkline>
              <xm:f>'2030 - 5311'!$GDW69:$GDW69</xm:f>
              <xm:sqref>GDW67</xm:sqref>
            </x14:sparkline>
            <x14:sparkline>
              <xm:f>'2030 - 5311'!$GDW76:$GDW76</xm:f>
              <xm:sqref>GDW68</xm:sqref>
            </x14:sparkline>
            <x14:sparkline>
              <xm:f>'2030 - 5311'!$GDX69:$GDX69</xm:f>
              <xm:sqref>GDX67</xm:sqref>
            </x14:sparkline>
            <x14:sparkline>
              <xm:f>'2030 - 5311'!$GDX76:$GDX76</xm:f>
              <xm:sqref>GDX68</xm:sqref>
            </x14:sparkline>
            <x14:sparkline>
              <xm:f>'2030 - 5311'!$GDY69:$GDY69</xm:f>
              <xm:sqref>GDY67</xm:sqref>
            </x14:sparkline>
            <x14:sparkline>
              <xm:f>'2030 - 5311'!$GDY76:$GDY76</xm:f>
              <xm:sqref>GDY68</xm:sqref>
            </x14:sparkline>
            <x14:sparkline>
              <xm:f>'2030 - 5311'!$GDZ69:$GDZ69</xm:f>
              <xm:sqref>GDZ67</xm:sqref>
            </x14:sparkline>
            <x14:sparkline>
              <xm:f>'2030 - 5311'!$GDZ76:$GDZ76</xm:f>
              <xm:sqref>GDZ68</xm:sqref>
            </x14:sparkline>
            <x14:sparkline>
              <xm:f>'2030 - 5311'!$GEA69:$GEA69</xm:f>
              <xm:sqref>GEA67</xm:sqref>
            </x14:sparkline>
            <x14:sparkline>
              <xm:f>'2030 - 5311'!$GEA76:$GEA76</xm:f>
              <xm:sqref>GEA68</xm:sqref>
            </x14:sparkline>
            <x14:sparkline>
              <xm:f>'2030 - 5311'!$GEB69:$GEB69</xm:f>
              <xm:sqref>GEB67</xm:sqref>
            </x14:sparkline>
            <x14:sparkline>
              <xm:f>'2030 - 5311'!$GEB76:$GEB76</xm:f>
              <xm:sqref>GEB68</xm:sqref>
            </x14:sparkline>
            <x14:sparkline>
              <xm:f>'2030 - 5311'!$GEC69:$GEC69</xm:f>
              <xm:sqref>GEC67</xm:sqref>
            </x14:sparkline>
            <x14:sparkline>
              <xm:f>'2030 - 5311'!$GEC76:$GEC76</xm:f>
              <xm:sqref>GEC68</xm:sqref>
            </x14:sparkline>
            <x14:sparkline>
              <xm:f>'2030 - 5311'!$GED69:$GED69</xm:f>
              <xm:sqref>GED67</xm:sqref>
            </x14:sparkline>
            <x14:sparkline>
              <xm:f>'2030 - 5311'!$GED76:$GED76</xm:f>
              <xm:sqref>GED68</xm:sqref>
            </x14:sparkline>
            <x14:sparkline>
              <xm:f>'2030 - 5311'!$GEE69:$GEE69</xm:f>
              <xm:sqref>GEE67</xm:sqref>
            </x14:sparkline>
            <x14:sparkline>
              <xm:f>'2030 - 5311'!$GEE76:$GEE76</xm:f>
              <xm:sqref>GEE68</xm:sqref>
            </x14:sparkline>
            <x14:sparkline>
              <xm:f>'2030 - 5311'!$GEF69:$GEF69</xm:f>
              <xm:sqref>GEF67</xm:sqref>
            </x14:sparkline>
            <x14:sparkline>
              <xm:f>'2030 - 5311'!$GEF76:$GEF76</xm:f>
              <xm:sqref>GEF68</xm:sqref>
            </x14:sparkline>
            <x14:sparkline>
              <xm:f>'2030 - 5311'!$GEG69:$GEG69</xm:f>
              <xm:sqref>GEG67</xm:sqref>
            </x14:sparkline>
            <x14:sparkline>
              <xm:f>'2030 - 5311'!$GEG76:$GEG76</xm:f>
              <xm:sqref>GEG68</xm:sqref>
            </x14:sparkline>
            <x14:sparkline>
              <xm:f>'2030 - 5311'!$GEH69:$GEH69</xm:f>
              <xm:sqref>GEH67</xm:sqref>
            </x14:sparkline>
            <x14:sparkline>
              <xm:f>'2030 - 5311'!$GEH76:$GEH76</xm:f>
              <xm:sqref>GEH68</xm:sqref>
            </x14:sparkline>
            <x14:sparkline>
              <xm:f>'2030 - 5311'!$GEI69:$GEI69</xm:f>
              <xm:sqref>GEI67</xm:sqref>
            </x14:sparkline>
            <x14:sparkline>
              <xm:f>'2030 - 5311'!$GEI76:$GEI76</xm:f>
              <xm:sqref>GEI68</xm:sqref>
            </x14:sparkline>
            <x14:sparkline>
              <xm:f>'2030 - 5311'!$GEJ69:$GEJ69</xm:f>
              <xm:sqref>GEJ67</xm:sqref>
            </x14:sparkline>
            <x14:sparkline>
              <xm:f>'2030 - 5311'!$GEJ76:$GEJ76</xm:f>
              <xm:sqref>GEJ68</xm:sqref>
            </x14:sparkline>
            <x14:sparkline>
              <xm:f>'2030 - 5311'!$GEK69:$GEK69</xm:f>
              <xm:sqref>GEK67</xm:sqref>
            </x14:sparkline>
            <x14:sparkline>
              <xm:f>'2030 - 5311'!$GEK76:$GEK76</xm:f>
              <xm:sqref>GEK68</xm:sqref>
            </x14:sparkline>
            <x14:sparkline>
              <xm:f>'2030 - 5311'!$GEL69:$GEL69</xm:f>
              <xm:sqref>GEL67</xm:sqref>
            </x14:sparkline>
            <x14:sparkline>
              <xm:f>'2030 - 5311'!$GEL76:$GEL76</xm:f>
              <xm:sqref>GEL68</xm:sqref>
            </x14:sparkline>
            <x14:sparkline>
              <xm:f>'2030 - 5311'!$GEM69:$GEM69</xm:f>
              <xm:sqref>GEM67</xm:sqref>
            </x14:sparkline>
            <x14:sparkline>
              <xm:f>'2030 - 5311'!$GEM76:$GEM76</xm:f>
              <xm:sqref>GEM68</xm:sqref>
            </x14:sparkline>
            <x14:sparkline>
              <xm:f>'2030 - 5311'!$GEN69:$GEN69</xm:f>
              <xm:sqref>GEN67</xm:sqref>
            </x14:sparkline>
            <x14:sparkline>
              <xm:f>'2030 - 5311'!$GEN76:$GEN76</xm:f>
              <xm:sqref>GEN68</xm:sqref>
            </x14:sparkline>
            <x14:sparkline>
              <xm:f>'2030 - 5311'!$GEO69:$GEO69</xm:f>
              <xm:sqref>GEO67</xm:sqref>
            </x14:sparkline>
            <x14:sparkline>
              <xm:f>'2030 - 5311'!$GEO76:$GEO76</xm:f>
              <xm:sqref>GEO68</xm:sqref>
            </x14:sparkline>
            <x14:sparkline>
              <xm:f>'2030 - 5311'!$GEP69:$GEP69</xm:f>
              <xm:sqref>GEP67</xm:sqref>
            </x14:sparkline>
            <x14:sparkline>
              <xm:f>'2030 - 5311'!$GEP76:$GEP76</xm:f>
              <xm:sqref>GEP68</xm:sqref>
            </x14:sparkline>
            <x14:sparkline>
              <xm:f>'2030 - 5311'!$GEQ69:$GEQ69</xm:f>
              <xm:sqref>GEQ67</xm:sqref>
            </x14:sparkline>
            <x14:sparkline>
              <xm:f>'2030 - 5311'!$GEQ76:$GEQ76</xm:f>
              <xm:sqref>GEQ68</xm:sqref>
            </x14:sparkline>
            <x14:sparkline>
              <xm:f>'2030 - 5311'!$GER69:$GER69</xm:f>
              <xm:sqref>GER67</xm:sqref>
            </x14:sparkline>
            <x14:sparkline>
              <xm:f>'2030 - 5311'!$GER76:$GER76</xm:f>
              <xm:sqref>GER68</xm:sqref>
            </x14:sparkline>
            <x14:sparkline>
              <xm:f>'2030 - 5311'!$GES69:$GES69</xm:f>
              <xm:sqref>GES67</xm:sqref>
            </x14:sparkline>
            <x14:sparkline>
              <xm:f>'2030 - 5311'!$GES76:$GES76</xm:f>
              <xm:sqref>GES68</xm:sqref>
            </x14:sparkline>
            <x14:sparkline>
              <xm:f>'2030 - 5311'!$GET69:$GET69</xm:f>
              <xm:sqref>GET67</xm:sqref>
            </x14:sparkline>
            <x14:sparkline>
              <xm:f>'2030 - 5311'!$GET76:$GET76</xm:f>
              <xm:sqref>GET68</xm:sqref>
            </x14:sparkline>
            <x14:sparkline>
              <xm:f>'2030 - 5311'!$GEU69:$GEU69</xm:f>
              <xm:sqref>GEU67</xm:sqref>
            </x14:sparkline>
            <x14:sparkline>
              <xm:f>'2030 - 5311'!$GEU76:$GEU76</xm:f>
              <xm:sqref>GEU68</xm:sqref>
            </x14:sparkline>
            <x14:sparkline>
              <xm:f>'2030 - 5311'!$GEV69:$GEV69</xm:f>
              <xm:sqref>GEV67</xm:sqref>
            </x14:sparkline>
            <x14:sparkline>
              <xm:f>'2030 - 5311'!$GEV76:$GEV76</xm:f>
              <xm:sqref>GEV68</xm:sqref>
            </x14:sparkline>
            <x14:sparkline>
              <xm:f>'2030 - 5311'!$GEW69:$GEW69</xm:f>
              <xm:sqref>GEW67</xm:sqref>
            </x14:sparkline>
            <x14:sparkline>
              <xm:f>'2030 - 5311'!$GEW76:$GEW76</xm:f>
              <xm:sqref>GEW68</xm:sqref>
            </x14:sparkline>
            <x14:sparkline>
              <xm:f>'2030 - 5311'!$GEX69:$GEX69</xm:f>
              <xm:sqref>GEX67</xm:sqref>
            </x14:sparkline>
            <x14:sparkline>
              <xm:f>'2030 - 5311'!$GEX76:$GEX76</xm:f>
              <xm:sqref>GEX68</xm:sqref>
            </x14:sparkline>
            <x14:sparkline>
              <xm:f>'2030 - 5311'!$GEY69:$GEY69</xm:f>
              <xm:sqref>GEY67</xm:sqref>
            </x14:sparkline>
            <x14:sparkline>
              <xm:f>'2030 - 5311'!$GEY76:$GEY76</xm:f>
              <xm:sqref>GEY68</xm:sqref>
            </x14:sparkline>
            <x14:sparkline>
              <xm:f>'2030 - 5311'!$GEZ69:$GEZ69</xm:f>
              <xm:sqref>GEZ67</xm:sqref>
            </x14:sparkline>
            <x14:sparkline>
              <xm:f>'2030 - 5311'!$GEZ76:$GEZ76</xm:f>
              <xm:sqref>GEZ68</xm:sqref>
            </x14:sparkline>
            <x14:sparkline>
              <xm:f>'2030 - 5311'!$GFA69:$GFA69</xm:f>
              <xm:sqref>GFA67</xm:sqref>
            </x14:sparkline>
            <x14:sparkline>
              <xm:f>'2030 - 5311'!$GFA76:$GFA76</xm:f>
              <xm:sqref>GFA68</xm:sqref>
            </x14:sparkline>
            <x14:sparkline>
              <xm:f>'2030 - 5311'!$GFB69:$GFB69</xm:f>
              <xm:sqref>GFB67</xm:sqref>
            </x14:sparkline>
            <x14:sparkline>
              <xm:f>'2030 - 5311'!$GFB76:$GFB76</xm:f>
              <xm:sqref>GFB68</xm:sqref>
            </x14:sparkline>
            <x14:sparkline>
              <xm:f>'2030 - 5311'!$GFC69:$GFC69</xm:f>
              <xm:sqref>GFC67</xm:sqref>
            </x14:sparkline>
            <x14:sparkline>
              <xm:f>'2030 - 5311'!$GFC76:$GFC76</xm:f>
              <xm:sqref>GFC68</xm:sqref>
            </x14:sparkline>
            <x14:sparkline>
              <xm:f>'2030 - 5311'!$GFD69:$GFD69</xm:f>
              <xm:sqref>GFD67</xm:sqref>
            </x14:sparkline>
            <x14:sparkline>
              <xm:f>'2030 - 5311'!$GFD76:$GFD76</xm:f>
              <xm:sqref>GFD68</xm:sqref>
            </x14:sparkline>
            <x14:sparkline>
              <xm:f>'2030 - 5311'!$GFE69:$GFE69</xm:f>
              <xm:sqref>GFE67</xm:sqref>
            </x14:sparkline>
            <x14:sparkline>
              <xm:f>'2030 - 5311'!$GFE76:$GFE76</xm:f>
              <xm:sqref>GFE68</xm:sqref>
            </x14:sparkline>
            <x14:sparkline>
              <xm:f>'2030 - 5311'!$GFF69:$GFF69</xm:f>
              <xm:sqref>GFF67</xm:sqref>
            </x14:sparkline>
            <x14:sparkline>
              <xm:f>'2030 - 5311'!$GFF76:$GFF76</xm:f>
              <xm:sqref>GFF68</xm:sqref>
            </x14:sparkline>
            <x14:sparkline>
              <xm:f>'2030 - 5311'!$GFG69:$GFG69</xm:f>
              <xm:sqref>GFG67</xm:sqref>
            </x14:sparkline>
            <x14:sparkline>
              <xm:f>'2030 - 5311'!$GFG76:$GFG76</xm:f>
              <xm:sqref>GFG68</xm:sqref>
            </x14:sparkline>
            <x14:sparkline>
              <xm:f>'2030 - 5311'!$GFH69:$GFH69</xm:f>
              <xm:sqref>GFH67</xm:sqref>
            </x14:sparkline>
            <x14:sparkline>
              <xm:f>'2030 - 5311'!$GFH76:$GFH76</xm:f>
              <xm:sqref>GFH68</xm:sqref>
            </x14:sparkline>
            <x14:sparkline>
              <xm:f>'2030 - 5311'!$GFI69:$GFI69</xm:f>
              <xm:sqref>GFI67</xm:sqref>
            </x14:sparkline>
            <x14:sparkline>
              <xm:f>'2030 - 5311'!$GFI76:$GFI76</xm:f>
              <xm:sqref>GFI68</xm:sqref>
            </x14:sparkline>
            <x14:sparkline>
              <xm:f>'2030 - 5311'!$GFJ69:$GFJ69</xm:f>
              <xm:sqref>GFJ67</xm:sqref>
            </x14:sparkline>
            <x14:sparkline>
              <xm:f>'2030 - 5311'!$GFJ76:$GFJ76</xm:f>
              <xm:sqref>GFJ68</xm:sqref>
            </x14:sparkline>
            <x14:sparkline>
              <xm:f>'2030 - 5311'!$GFK69:$GFK69</xm:f>
              <xm:sqref>GFK67</xm:sqref>
            </x14:sparkline>
            <x14:sparkline>
              <xm:f>'2030 - 5311'!$GFK76:$GFK76</xm:f>
              <xm:sqref>GFK68</xm:sqref>
            </x14:sparkline>
            <x14:sparkline>
              <xm:f>'2030 - 5311'!$GFL69:$GFL69</xm:f>
              <xm:sqref>GFL67</xm:sqref>
            </x14:sparkline>
            <x14:sparkline>
              <xm:f>'2030 - 5311'!$GFL76:$GFL76</xm:f>
              <xm:sqref>GFL68</xm:sqref>
            </x14:sparkline>
            <x14:sparkline>
              <xm:f>'2030 - 5311'!$GFM69:$GFM69</xm:f>
              <xm:sqref>GFM67</xm:sqref>
            </x14:sparkline>
            <x14:sparkline>
              <xm:f>'2030 - 5311'!$GFM76:$GFM76</xm:f>
              <xm:sqref>GFM68</xm:sqref>
            </x14:sparkline>
            <x14:sparkline>
              <xm:f>'2030 - 5311'!$GFN69:$GFN69</xm:f>
              <xm:sqref>GFN67</xm:sqref>
            </x14:sparkline>
            <x14:sparkline>
              <xm:f>'2030 - 5311'!$GFN76:$GFN76</xm:f>
              <xm:sqref>GFN68</xm:sqref>
            </x14:sparkline>
            <x14:sparkline>
              <xm:f>'2030 - 5311'!$GFO69:$GFO69</xm:f>
              <xm:sqref>GFO67</xm:sqref>
            </x14:sparkline>
            <x14:sparkline>
              <xm:f>'2030 - 5311'!$GFO76:$GFO76</xm:f>
              <xm:sqref>GFO68</xm:sqref>
            </x14:sparkline>
            <x14:sparkline>
              <xm:f>'2030 - 5311'!$GFP69:$GFP69</xm:f>
              <xm:sqref>GFP67</xm:sqref>
            </x14:sparkline>
            <x14:sparkline>
              <xm:f>'2030 - 5311'!$GFP76:$GFP76</xm:f>
              <xm:sqref>GFP68</xm:sqref>
            </x14:sparkline>
            <x14:sparkline>
              <xm:f>'2030 - 5311'!$GFQ69:$GFQ69</xm:f>
              <xm:sqref>GFQ67</xm:sqref>
            </x14:sparkline>
            <x14:sparkline>
              <xm:f>'2030 - 5311'!$GFQ76:$GFQ76</xm:f>
              <xm:sqref>GFQ68</xm:sqref>
            </x14:sparkline>
            <x14:sparkline>
              <xm:f>'2030 - 5311'!$GFR69:$GFR69</xm:f>
              <xm:sqref>GFR67</xm:sqref>
            </x14:sparkline>
            <x14:sparkline>
              <xm:f>'2030 - 5311'!$GFR76:$GFR76</xm:f>
              <xm:sqref>GFR68</xm:sqref>
            </x14:sparkline>
            <x14:sparkline>
              <xm:f>'2030 - 5311'!$GFS69:$GFS69</xm:f>
              <xm:sqref>GFS67</xm:sqref>
            </x14:sparkline>
            <x14:sparkline>
              <xm:f>'2030 - 5311'!$GFS76:$GFS76</xm:f>
              <xm:sqref>GFS68</xm:sqref>
            </x14:sparkline>
            <x14:sparkline>
              <xm:f>'2030 - 5311'!$GFT69:$GFT69</xm:f>
              <xm:sqref>GFT67</xm:sqref>
            </x14:sparkline>
            <x14:sparkline>
              <xm:f>'2030 - 5311'!$GFT76:$GFT76</xm:f>
              <xm:sqref>GFT68</xm:sqref>
            </x14:sparkline>
            <x14:sparkline>
              <xm:f>'2030 - 5311'!$GFU69:$GFU69</xm:f>
              <xm:sqref>GFU67</xm:sqref>
            </x14:sparkline>
            <x14:sparkline>
              <xm:f>'2030 - 5311'!$GFU76:$GFU76</xm:f>
              <xm:sqref>GFU68</xm:sqref>
            </x14:sparkline>
            <x14:sparkline>
              <xm:f>'2030 - 5311'!$GFV69:$GFV69</xm:f>
              <xm:sqref>GFV67</xm:sqref>
            </x14:sparkline>
            <x14:sparkline>
              <xm:f>'2030 - 5311'!$GFV76:$GFV76</xm:f>
              <xm:sqref>GFV68</xm:sqref>
            </x14:sparkline>
            <x14:sparkline>
              <xm:f>'2030 - 5311'!$GFW69:$GFW69</xm:f>
              <xm:sqref>GFW67</xm:sqref>
            </x14:sparkline>
            <x14:sparkline>
              <xm:f>'2030 - 5311'!$GFW76:$GFW76</xm:f>
              <xm:sqref>GFW68</xm:sqref>
            </x14:sparkline>
            <x14:sparkline>
              <xm:f>'2030 - 5311'!$GFX69:$GFX69</xm:f>
              <xm:sqref>GFX67</xm:sqref>
            </x14:sparkline>
            <x14:sparkline>
              <xm:f>'2030 - 5311'!$GFX76:$GFX76</xm:f>
              <xm:sqref>GFX68</xm:sqref>
            </x14:sparkline>
            <x14:sparkline>
              <xm:f>'2030 - 5311'!$GFY69:$GFY69</xm:f>
              <xm:sqref>GFY67</xm:sqref>
            </x14:sparkline>
            <x14:sparkline>
              <xm:f>'2030 - 5311'!$GFY76:$GFY76</xm:f>
              <xm:sqref>GFY68</xm:sqref>
            </x14:sparkline>
            <x14:sparkline>
              <xm:f>'2030 - 5311'!$GFZ69:$GFZ69</xm:f>
              <xm:sqref>GFZ67</xm:sqref>
            </x14:sparkline>
            <x14:sparkline>
              <xm:f>'2030 - 5311'!$GFZ76:$GFZ76</xm:f>
              <xm:sqref>GFZ68</xm:sqref>
            </x14:sparkline>
            <x14:sparkline>
              <xm:f>'2030 - 5311'!$GGA69:$GGA69</xm:f>
              <xm:sqref>GGA67</xm:sqref>
            </x14:sparkline>
            <x14:sparkline>
              <xm:f>'2030 - 5311'!$GGA76:$GGA76</xm:f>
              <xm:sqref>GGA68</xm:sqref>
            </x14:sparkline>
            <x14:sparkline>
              <xm:f>'2030 - 5311'!$GGB69:$GGB69</xm:f>
              <xm:sqref>GGB67</xm:sqref>
            </x14:sparkline>
            <x14:sparkline>
              <xm:f>'2030 - 5311'!$GGB76:$GGB76</xm:f>
              <xm:sqref>GGB68</xm:sqref>
            </x14:sparkline>
            <x14:sparkline>
              <xm:f>'2030 - 5311'!$GGC69:$GGC69</xm:f>
              <xm:sqref>GGC67</xm:sqref>
            </x14:sparkline>
            <x14:sparkline>
              <xm:f>'2030 - 5311'!$GGC76:$GGC76</xm:f>
              <xm:sqref>GGC68</xm:sqref>
            </x14:sparkline>
            <x14:sparkline>
              <xm:f>'2030 - 5311'!$GGD69:$GGD69</xm:f>
              <xm:sqref>GGD67</xm:sqref>
            </x14:sparkline>
            <x14:sparkline>
              <xm:f>'2030 - 5311'!$GGD76:$GGD76</xm:f>
              <xm:sqref>GGD68</xm:sqref>
            </x14:sparkline>
            <x14:sparkline>
              <xm:f>'2030 - 5311'!$GGE69:$GGE69</xm:f>
              <xm:sqref>GGE67</xm:sqref>
            </x14:sparkline>
            <x14:sparkline>
              <xm:f>'2030 - 5311'!$GGE76:$GGE76</xm:f>
              <xm:sqref>GGE68</xm:sqref>
            </x14:sparkline>
            <x14:sparkline>
              <xm:f>'2030 - 5311'!$GGF69:$GGF69</xm:f>
              <xm:sqref>GGF67</xm:sqref>
            </x14:sparkline>
            <x14:sparkline>
              <xm:f>'2030 - 5311'!$GGF76:$GGF76</xm:f>
              <xm:sqref>GGF68</xm:sqref>
            </x14:sparkline>
            <x14:sparkline>
              <xm:f>'2030 - 5311'!$GGG69:$GGG69</xm:f>
              <xm:sqref>GGG67</xm:sqref>
            </x14:sparkline>
            <x14:sparkline>
              <xm:f>'2030 - 5311'!$GGG76:$GGG76</xm:f>
              <xm:sqref>GGG68</xm:sqref>
            </x14:sparkline>
            <x14:sparkline>
              <xm:f>'2030 - 5311'!$GGH69:$GGH69</xm:f>
              <xm:sqref>GGH67</xm:sqref>
            </x14:sparkline>
            <x14:sparkline>
              <xm:f>'2030 - 5311'!$GGH76:$GGH76</xm:f>
              <xm:sqref>GGH68</xm:sqref>
            </x14:sparkline>
            <x14:sparkline>
              <xm:f>'2030 - 5311'!$GGI69:$GGI69</xm:f>
              <xm:sqref>GGI67</xm:sqref>
            </x14:sparkline>
            <x14:sparkline>
              <xm:f>'2030 - 5311'!$GGI76:$GGI76</xm:f>
              <xm:sqref>GGI68</xm:sqref>
            </x14:sparkline>
            <x14:sparkline>
              <xm:f>'2030 - 5311'!$GGJ69:$GGJ69</xm:f>
              <xm:sqref>GGJ67</xm:sqref>
            </x14:sparkline>
            <x14:sparkline>
              <xm:f>'2030 - 5311'!$GGJ76:$GGJ76</xm:f>
              <xm:sqref>GGJ68</xm:sqref>
            </x14:sparkline>
            <x14:sparkline>
              <xm:f>'2030 - 5311'!$GGK69:$GGK69</xm:f>
              <xm:sqref>GGK67</xm:sqref>
            </x14:sparkline>
            <x14:sparkline>
              <xm:f>'2030 - 5311'!$GGK76:$GGK76</xm:f>
              <xm:sqref>GGK68</xm:sqref>
            </x14:sparkline>
            <x14:sparkline>
              <xm:f>'2030 - 5311'!$GGL69:$GGL69</xm:f>
              <xm:sqref>GGL67</xm:sqref>
            </x14:sparkline>
            <x14:sparkline>
              <xm:f>'2030 - 5311'!$GGL76:$GGL76</xm:f>
              <xm:sqref>GGL68</xm:sqref>
            </x14:sparkline>
            <x14:sparkline>
              <xm:f>'2030 - 5311'!$GGM69:$GGM69</xm:f>
              <xm:sqref>GGM67</xm:sqref>
            </x14:sparkline>
            <x14:sparkline>
              <xm:f>'2030 - 5311'!$GGM76:$GGM76</xm:f>
              <xm:sqref>GGM68</xm:sqref>
            </x14:sparkline>
            <x14:sparkline>
              <xm:f>'2030 - 5311'!$GGN69:$GGN69</xm:f>
              <xm:sqref>GGN67</xm:sqref>
            </x14:sparkline>
            <x14:sparkline>
              <xm:f>'2030 - 5311'!$GGN76:$GGN76</xm:f>
              <xm:sqref>GGN68</xm:sqref>
            </x14:sparkline>
            <x14:sparkline>
              <xm:f>'2030 - 5311'!$GGO69:$GGO69</xm:f>
              <xm:sqref>GGO67</xm:sqref>
            </x14:sparkline>
            <x14:sparkline>
              <xm:f>'2030 - 5311'!$GGO76:$GGO76</xm:f>
              <xm:sqref>GGO68</xm:sqref>
            </x14:sparkline>
            <x14:sparkline>
              <xm:f>'2030 - 5311'!$GGP69:$GGP69</xm:f>
              <xm:sqref>GGP67</xm:sqref>
            </x14:sparkline>
            <x14:sparkline>
              <xm:f>'2030 - 5311'!$GGP76:$GGP76</xm:f>
              <xm:sqref>GGP68</xm:sqref>
            </x14:sparkline>
            <x14:sparkline>
              <xm:f>'2030 - 5311'!$GGQ69:$GGQ69</xm:f>
              <xm:sqref>GGQ67</xm:sqref>
            </x14:sparkline>
            <x14:sparkline>
              <xm:f>'2030 - 5311'!$GGQ76:$GGQ76</xm:f>
              <xm:sqref>GGQ68</xm:sqref>
            </x14:sparkline>
            <x14:sparkline>
              <xm:f>'2030 - 5311'!$GGR69:$GGR69</xm:f>
              <xm:sqref>GGR67</xm:sqref>
            </x14:sparkline>
            <x14:sparkline>
              <xm:f>'2030 - 5311'!$GGR76:$GGR76</xm:f>
              <xm:sqref>GGR68</xm:sqref>
            </x14:sparkline>
            <x14:sparkline>
              <xm:f>'2030 - 5311'!$GGS69:$GGS69</xm:f>
              <xm:sqref>GGS67</xm:sqref>
            </x14:sparkline>
            <x14:sparkline>
              <xm:f>'2030 - 5311'!$GGS76:$GGS76</xm:f>
              <xm:sqref>GGS68</xm:sqref>
            </x14:sparkline>
            <x14:sparkline>
              <xm:f>'2030 - 5311'!$GGT69:$GGT69</xm:f>
              <xm:sqref>GGT67</xm:sqref>
            </x14:sparkline>
            <x14:sparkline>
              <xm:f>'2030 - 5311'!$GGT76:$GGT76</xm:f>
              <xm:sqref>GGT68</xm:sqref>
            </x14:sparkline>
            <x14:sparkline>
              <xm:f>'2030 - 5311'!$GGU69:$GGU69</xm:f>
              <xm:sqref>GGU67</xm:sqref>
            </x14:sparkline>
            <x14:sparkline>
              <xm:f>'2030 - 5311'!$GGU76:$GGU76</xm:f>
              <xm:sqref>GGU68</xm:sqref>
            </x14:sparkline>
            <x14:sparkline>
              <xm:f>'2030 - 5311'!$GGV69:$GGV69</xm:f>
              <xm:sqref>GGV67</xm:sqref>
            </x14:sparkline>
            <x14:sparkline>
              <xm:f>'2030 - 5311'!$GGV76:$GGV76</xm:f>
              <xm:sqref>GGV68</xm:sqref>
            </x14:sparkline>
            <x14:sparkline>
              <xm:f>'2030 - 5311'!$GGW69:$GGW69</xm:f>
              <xm:sqref>GGW67</xm:sqref>
            </x14:sparkline>
            <x14:sparkline>
              <xm:f>'2030 - 5311'!$GGW76:$GGW76</xm:f>
              <xm:sqref>GGW68</xm:sqref>
            </x14:sparkline>
            <x14:sparkline>
              <xm:f>'2030 - 5311'!$GGX69:$GGX69</xm:f>
              <xm:sqref>GGX67</xm:sqref>
            </x14:sparkline>
            <x14:sparkline>
              <xm:f>'2030 - 5311'!$GGX76:$GGX76</xm:f>
              <xm:sqref>GGX68</xm:sqref>
            </x14:sparkline>
            <x14:sparkline>
              <xm:f>'2030 - 5311'!$GGY69:$GGY69</xm:f>
              <xm:sqref>GGY67</xm:sqref>
            </x14:sparkline>
            <x14:sparkline>
              <xm:f>'2030 - 5311'!$GGY76:$GGY76</xm:f>
              <xm:sqref>GGY68</xm:sqref>
            </x14:sparkline>
            <x14:sparkline>
              <xm:f>'2030 - 5311'!$GGZ69:$GGZ69</xm:f>
              <xm:sqref>GGZ67</xm:sqref>
            </x14:sparkline>
            <x14:sparkline>
              <xm:f>'2030 - 5311'!$GGZ76:$GGZ76</xm:f>
              <xm:sqref>GGZ68</xm:sqref>
            </x14:sparkline>
            <x14:sparkline>
              <xm:f>'2030 - 5311'!$GHA69:$GHA69</xm:f>
              <xm:sqref>GHA67</xm:sqref>
            </x14:sparkline>
            <x14:sparkline>
              <xm:f>'2030 - 5311'!$GHA76:$GHA76</xm:f>
              <xm:sqref>GHA68</xm:sqref>
            </x14:sparkline>
            <x14:sparkline>
              <xm:f>'2030 - 5311'!$GHB69:$GHB69</xm:f>
              <xm:sqref>GHB67</xm:sqref>
            </x14:sparkline>
            <x14:sparkline>
              <xm:f>'2030 - 5311'!$GHB76:$GHB76</xm:f>
              <xm:sqref>GHB68</xm:sqref>
            </x14:sparkline>
            <x14:sparkline>
              <xm:f>'2030 - 5311'!$GHC69:$GHC69</xm:f>
              <xm:sqref>GHC67</xm:sqref>
            </x14:sparkline>
            <x14:sparkline>
              <xm:f>'2030 - 5311'!$GHC76:$GHC76</xm:f>
              <xm:sqref>GHC68</xm:sqref>
            </x14:sparkline>
            <x14:sparkline>
              <xm:f>'2030 - 5311'!$GHD69:$GHD69</xm:f>
              <xm:sqref>GHD67</xm:sqref>
            </x14:sparkline>
            <x14:sparkline>
              <xm:f>'2030 - 5311'!$GHD76:$GHD76</xm:f>
              <xm:sqref>GHD68</xm:sqref>
            </x14:sparkline>
            <x14:sparkline>
              <xm:f>'2030 - 5311'!$GHE69:$GHE69</xm:f>
              <xm:sqref>GHE67</xm:sqref>
            </x14:sparkline>
            <x14:sparkline>
              <xm:f>'2030 - 5311'!$GHE76:$GHE76</xm:f>
              <xm:sqref>GHE68</xm:sqref>
            </x14:sparkline>
            <x14:sparkline>
              <xm:f>'2030 - 5311'!$GHF69:$GHF69</xm:f>
              <xm:sqref>GHF67</xm:sqref>
            </x14:sparkline>
            <x14:sparkline>
              <xm:f>'2030 - 5311'!$GHF76:$GHF76</xm:f>
              <xm:sqref>GHF68</xm:sqref>
            </x14:sparkline>
            <x14:sparkline>
              <xm:f>'2030 - 5311'!$GHG69:$GHG69</xm:f>
              <xm:sqref>GHG67</xm:sqref>
            </x14:sparkline>
            <x14:sparkline>
              <xm:f>'2030 - 5311'!$GHG76:$GHG76</xm:f>
              <xm:sqref>GHG68</xm:sqref>
            </x14:sparkline>
            <x14:sparkline>
              <xm:f>'2030 - 5311'!$GHH69:$GHH69</xm:f>
              <xm:sqref>GHH67</xm:sqref>
            </x14:sparkline>
            <x14:sparkline>
              <xm:f>'2030 - 5311'!$GHH76:$GHH76</xm:f>
              <xm:sqref>GHH68</xm:sqref>
            </x14:sparkline>
            <x14:sparkline>
              <xm:f>'2030 - 5311'!$GHI69:$GHI69</xm:f>
              <xm:sqref>GHI67</xm:sqref>
            </x14:sparkline>
            <x14:sparkline>
              <xm:f>'2030 - 5311'!$GHI76:$GHI76</xm:f>
              <xm:sqref>GHI68</xm:sqref>
            </x14:sparkline>
            <x14:sparkline>
              <xm:f>'2030 - 5311'!$GHJ69:$GHJ69</xm:f>
              <xm:sqref>GHJ67</xm:sqref>
            </x14:sparkline>
            <x14:sparkline>
              <xm:f>'2030 - 5311'!$GHJ76:$GHJ76</xm:f>
              <xm:sqref>GHJ68</xm:sqref>
            </x14:sparkline>
            <x14:sparkline>
              <xm:f>'2030 - 5311'!$GHK69:$GHK69</xm:f>
              <xm:sqref>GHK67</xm:sqref>
            </x14:sparkline>
            <x14:sparkline>
              <xm:f>'2030 - 5311'!$GHK76:$GHK76</xm:f>
              <xm:sqref>GHK68</xm:sqref>
            </x14:sparkline>
            <x14:sparkline>
              <xm:f>'2030 - 5311'!$GHL69:$GHL69</xm:f>
              <xm:sqref>GHL67</xm:sqref>
            </x14:sparkline>
            <x14:sparkline>
              <xm:f>'2030 - 5311'!$GHL76:$GHL76</xm:f>
              <xm:sqref>GHL68</xm:sqref>
            </x14:sparkline>
            <x14:sparkline>
              <xm:f>'2030 - 5311'!$GHM69:$GHM69</xm:f>
              <xm:sqref>GHM67</xm:sqref>
            </x14:sparkline>
            <x14:sparkline>
              <xm:f>'2030 - 5311'!$GHM76:$GHM76</xm:f>
              <xm:sqref>GHM68</xm:sqref>
            </x14:sparkline>
            <x14:sparkline>
              <xm:f>'2030 - 5311'!$GHN69:$GHN69</xm:f>
              <xm:sqref>GHN67</xm:sqref>
            </x14:sparkline>
            <x14:sparkline>
              <xm:f>'2030 - 5311'!$GHN76:$GHN76</xm:f>
              <xm:sqref>GHN68</xm:sqref>
            </x14:sparkline>
            <x14:sparkline>
              <xm:f>'2030 - 5311'!$GHO69:$GHO69</xm:f>
              <xm:sqref>GHO67</xm:sqref>
            </x14:sparkline>
            <x14:sparkline>
              <xm:f>'2030 - 5311'!$GHO76:$GHO76</xm:f>
              <xm:sqref>GHO68</xm:sqref>
            </x14:sparkline>
            <x14:sparkline>
              <xm:f>'2030 - 5311'!$GHP69:$GHP69</xm:f>
              <xm:sqref>GHP67</xm:sqref>
            </x14:sparkline>
            <x14:sparkline>
              <xm:f>'2030 - 5311'!$GHP76:$GHP76</xm:f>
              <xm:sqref>GHP68</xm:sqref>
            </x14:sparkline>
            <x14:sparkline>
              <xm:f>'2030 - 5311'!$GHQ69:$GHQ69</xm:f>
              <xm:sqref>GHQ67</xm:sqref>
            </x14:sparkline>
            <x14:sparkline>
              <xm:f>'2030 - 5311'!$GHQ76:$GHQ76</xm:f>
              <xm:sqref>GHQ68</xm:sqref>
            </x14:sparkline>
            <x14:sparkline>
              <xm:f>'2030 - 5311'!$GHR69:$GHR69</xm:f>
              <xm:sqref>GHR67</xm:sqref>
            </x14:sparkline>
            <x14:sparkline>
              <xm:f>'2030 - 5311'!$GHR76:$GHR76</xm:f>
              <xm:sqref>GHR68</xm:sqref>
            </x14:sparkline>
            <x14:sparkline>
              <xm:f>'2030 - 5311'!$GHS69:$GHS69</xm:f>
              <xm:sqref>GHS67</xm:sqref>
            </x14:sparkline>
            <x14:sparkline>
              <xm:f>'2030 - 5311'!$GHS76:$GHS76</xm:f>
              <xm:sqref>GHS68</xm:sqref>
            </x14:sparkline>
            <x14:sparkline>
              <xm:f>'2030 - 5311'!$GHT69:$GHT69</xm:f>
              <xm:sqref>GHT67</xm:sqref>
            </x14:sparkline>
            <x14:sparkline>
              <xm:f>'2030 - 5311'!$GHT76:$GHT76</xm:f>
              <xm:sqref>GHT68</xm:sqref>
            </x14:sparkline>
            <x14:sparkline>
              <xm:f>'2030 - 5311'!$GHU69:$GHU69</xm:f>
              <xm:sqref>GHU67</xm:sqref>
            </x14:sparkline>
            <x14:sparkline>
              <xm:f>'2030 - 5311'!$GHU76:$GHU76</xm:f>
              <xm:sqref>GHU68</xm:sqref>
            </x14:sparkline>
            <x14:sparkline>
              <xm:f>'2030 - 5311'!$GHV69:$GHV69</xm:f>
              <xm:sqref>GHV67</xm:sqref>
            </x14:sparkline>
            <x14:sparkline>
              <xm:f>'2030 - 5311'!$GHV76:$GHV76</xm:f>
              <xm:sqref>GHV68</xm:sqref>
            </x14:sparkline>
            <x14:sparkline>
              <xm:f>'2030 - 5311'!$GHW69:$GHW69</xm:f>
              <xm:sqref>GHW67</xm:sqref>
            </x14:sparkline>
            <x14:sparkline>
              <xm:f>'2030 - 5311'!$GHW76:$GHW76</xm:f>
              <xm:sqref>GHW68</xm:sqref>
            </x14:sparkline>
            <x14:sparkline>
              <xm:f>'2030 - 5311'!$GHX69:$GHX69</xm:f>
              <xm:sqref>GHX67</xm:sqref>
            </x14:sparkline>
            <x14:sparkline>
              <xm:f>'2030 - 5311'!$GHX76:$GHX76</xm:f>
              <xm:sqref>GHX68</xm:sqref>
            </x14:sparkline>
            <x14:sparkline>
              <xm:f>'2030 - 5311'!$GHY69:$GHY69</xm:f>
              <xm:sqref>GHY67</xm:sqref>
            </x14:sparkline>
            <x14:sparkline>
              <xm:f>'2030 - 5311'!$GHY76:$GHY76</xm:f>
              <xm:sqref>GHY68</xm:sqref>
            </x14:sparkline>
            <x14:sparkline>
              <xm:f>'2030 - 5311'!$GHZ69:$GHZ69</xm:f>
              <xm:sqref>GHZ67</xm:sqref>
            </x14:sparkline>
            <x14:sparkline>
              <xm:f>'2030 - 5311'!$GHZ76:$GHZ76</xm:f>
              <xm:sqref>GHZ68</xm:sqref>
            </x14:sparkline>
            <x14:sparkline>
              <xm:f>'2030 - 5311'!$GIA69:$GIA69</xm:f>
              <xm:sqref>GIA67</xm:sqref>
            </x14:sparkline>
            <x14:sparkline>
              <xm:f>'2030 - 5311'!$GIA76:$GIA76</xm:f>
              <xm:sqref>GIA68</xm:sqref>
            </x14:sparkline>
            <x14:sparkline>
              <xm:f>'2030 - 5311'!$GIB69:$GIB69</xm:f>
              <xm:sqref>GIB67</xm:sqref>
            </x14:sparkline>
            <x14:sparkline>
              <xm:f>'2030 - 5311'!$GIB76:$GIB76</xm:f>
              <xm:sqref>GIB68</xm:sqref>
            </x14:sparkline>
            <x14:sparkline>
              <xm:f>'2030 - 5311'!$GIC69:$GIC69</xm:f>
              <xm:sqref>GIC67</xm:sqref>
            </x14:sparkline>
            <x14:sparkline>
              <xm:f>'2030 - 5311'!$GIC76:$GIC76</xm:f>
              <xm:sqref>GIC68</xm:sqref>
            </x14:sparkline>
            <x14:sparkline>
              <xm:f>'2030 - 5311'!$GID69:$GID69</xm:f>
              <xm:sqref>GID67</xm:sqref>
            </x14:sparkline>
            <x14:sparkline>
              <xm:f>'2030 - 5311'!$GID76:$GID76</xm:f>
              <xm:sqref>GID68</xm:sqref>
            </x14:sparkline>
            <x14:sparkline>
              <xm:f>'2030 - 5311'!$GIE69:$GIE69</xm:f>
              <xm:sqref>GIE67</xm:sqref>
            </x14:sparkline>
            <x14:sparkline>
              <xm:f>'2030 - 5311'!$GIE76:$GIE76</xm:f>
              <xm:sqref>GIE68</xm:sqref>
            </x14:sparkline>
            <x14:sparkline>
              <xm:f>'2030 - 5311'!$GIF69:$GIF69</xm:f>
              <xm:sqref>GIF67</xm:sqref>
            </x14:sparkline>
            <x14:sparkline>
              <xm:f>'2030 - 5311'!$GIF76:$GIF76</xm:f>
              <xm:sqref>GIF68</xm:sqref>
            </x14:sparkline>
            <x14:sparkline>
              <xm:f>'2030 - 5311'!$GIG69:$GIG69</xm:f>
              <xm:sqref>GIG67</xm:sqref>
            </x14:sparkline>
            <x14:sparkline>
              <xm:f>'2030 - 5311'!$GIG76:$GIG76</xm:f>
              <xm:sqref>GIG68</xm:sqref>
            </x14:sparkline>
            <x14:sparkline>
              <xm:f>'2030 - 5311'!$GIH69:$GIH69</xm:f>
              <xm:sqref>GIH67</xm:sqref>
            </x14:sparkline>
            <x14:sparkline>
              <xm:f>'2030 - 5311'!$GIH76:$GIH76</xm:f>
              <xm:sqref>GIH68</xm:sqref>
            </x14:sparkline>
            <x14:sparkline>
              <xm:f>'2030 - 5311'!$GII69:$GII69</xm:f>
              <xm:sqref>GII67</xm:sqref>
            </x14:sparkline>
            <x14:sparkline>
              <xm:f>'2030 - 5311'!$GII76:$GII76</xm:f>
              <xm:sqref>GII68</xm:sqref>
            </x14:sparkline>
            <x14:sparkline>
              <xm:f>'2030 - 5311'!$GIJ69:$GIJ69</xm:f>
              <xm:sqref>GIJ67</xm:sqref>
            </x14:sparkline>
            <x14:sparkline>
              <xm:f>'2030 - 5311'!$GIJ76:$GIJ76</xm:f>
              <xm:sqref>GIJ68</xm:sqref>
            </x14:sparkline>
            <x14:sparkline>
              <xm:f>'2030 - 5311'!$GIK69:$GIK69</xm:f>
              <xm:sqref>GIK67</xm:sqref>
            </x14:sparkline>
            <x14:sparkline>
              <xm:f>'2030 - 5311'!$GIK76:$GIK76</xm:f>
              <xm:sqref>GIK68</xm:sqref>
            </x14:sparkline>
            <x14:sparkline>
              <xm:f>'2030 - 5311'!$GIL69:$GIL69</xm:f>
              <xm:sqref>GIL67</xm:sqref>
            </x14:sparkline>
            <x14:sparkline>
              <xm:f>'2030 - 5311'!$GIL76:$GIL76</xm:f>
              <xm:sqref>GIL68</xm:sqref>
            </x14:sparkline>
            <x14:sparkline>
              <xm:f>'2030 - 5311'!$GIM69:$GIM69</xm:f>
              <xm:sqref>GIM67</xm:sqref>
            </x14:sparkline>
            <x14:sparkline>
              <xm:f>'2030 - 5311'!$GIM76:$GIM76</xm:f>
              <xm:sqref>GIM68</xm:sqref>
            </x14:sparkline>
            <x14:sparkline>
              <xm:f>'2030 - 5311'!$GIN69:$GIN69</xm:f>
              <xm:sqref>GIN67</xm:sqref>
            </x14:sparkline>
            <x14:sparkline>
              <xm:f>'2030 - 5311'!$GIN76:$GIN76</xm:f>
              <xm:sqref>GIN68</xm:sqref>
            </x14:sparkline>
            <x14:sparkline>
              <xm:f>'2030 - 5311'!$GIO69:$GIO69</xm:f>
              <xm:sqref>GIO67</xm:sqref>
            </x14:sparkline>
            <x14:sparkline>
              <xm:f>'2030 - 5311'!$GIO76:$GIO76</xm:f>
              <xm:sqref>GIO68</xm:sqref>
            </x14:sparkline>
            <x14:sparkline>
              <xm:f>'2030 - 5311'!$GIP69:$GIP69</xm:f>
              <xm:sqref>GIP67</xm:sqref>
            </x14:sparkline>
            <x14:sparkline>
              <xm:f>'2030 - 5311'!$GIP76:$GIP76</xm:f>
              <xm:sqref>GIP68</xm:sqref>
            </x14:sparkline>
            <x14:sparkline>
              <xm:f>'2030 - 5311'!$GIQ69:$GIQ69</xm:f>
              <xm:sqref>GIQ67</xm:sqref>
            </x14:sparkline>
            <x14:sparkline>
              <xm:f>'2030 - 5311'!$GIQ76:$GIQ76</xm:f>
              <xm:sqref>GIQ68</xm:sqref>
            </x14:sparkline>
            <x14:sparkline>
              <xm:f>'2030 - 5311'!$GIR69:$GIR69</xm:f>
              <xm:sqref>GIR67</xm:sqref>
            </x14:sparkline>
            <x14:sparkline>
              <xm:f>'2030 - 5311'!$GIR76:$GIR76</xm:f>
              <xm:sqref>GIR68</xm:sqref>
            </x14:sparkline>
            <x14:sparkline>
              <xm:f>'2030 - 5311'!$GIS69:$GIS69</xm:f>
              <xm:sqref>GIS67</xm:sqref>
            </x14:sparkline>
            <x14:sparkline>
              <xm:f>'2030 - 5311'!$GIS76:$GIS76</xm:f>
              <xm:sqref>GIS68</xm:sqref>
            </x14:sparkline>
            <x14:sparkline>
              <xm:f>'2030 - 5311'!$GIT69:$GIT69</xm:f>
              <xm:sqref>GIT67</xm:sqref>
            </x14:sparkline>
            <x14:sparkline>
              <xm:f>'2030 - 5311'!$GIT76:$GIT76</xm:f>
              <xm:sqref>GIT68</xm:sqref>
            </x14:sparkline>
            <x14:sparkline>
              <xm:f>'2030 - 5311'!$GIU69:$GIU69</xm:f>
              <xm:sqref>GIU67</xm:sqref>
            </x14:sparkline>
            <x14:sparkline>
              <xm:f>'2030 - 5311'!$GIU76:$GIU76</xm:f>
              <xm:sqref>GIU68</xm:sqref>
            </x14:sparkline>
            <x14:sparkline>
              <xm:f>'2030 - 5311'!$GIV69:$GIV69</xm:f>
              <xm:sqref>GIV67</xm:sqref>
            </x14:sparkline>
            <x14:sparkline>
              <xm:f>'2030 - 5311'!$GIV76:$GIV76</xm:f>
              <xm:sqref>GIV68</xm:sqref>
            </x14:sparkline>
            <x14:sparkline>
              <xm:f>'2030 - 5311'!$GIW69:$GIW69</xm:f>
              <xm:sqref>GIW67</xm:sqref>
            </x14:sparkline>
            <x14:sparkline>
              <xm:f>'2030 - 5311'!$GIW76:$GIW76</xm:f>
              <xm:sqref>GIW68</xm:sqref>
            </x14:sparkline>
            <x14:sparkline>
              <xm:f>'2030 - 5311'!$GIX69:$GIX69</xm:f>
              <xm:sqref>GIX67</xm:sqref>
            </x14:sparkline>
            <x14:sparkline>
              <xm:f>'2030 - 5311'!$GIX76:$GIX76</xm:f>
              <xm:sqref>GIX68</xm:sqref>
            </x14:sparkline>
            <x14:sparkline>
              <xm:f>'2030 - 5311'!$GIY69:$GIY69</xm:f>
              <xm:sqref>GIY67</xm:sqref>
            </x14:sparkline>
            <x14:sparkline>
              <xm:f>'2030 - 5311'!$GIY76:$GIY76</xm:f>
              <xm:sqref>GIY68</xm:sqref>
            </x14:sparkline>
            <x14:sparkline>
              <xm:f>'2030 - 5311'!$GIZ69:$GIZ69</xm:f>
              <xm:sqref>GIZ67</xm:sqref>
            </x14:sparkline>
            <x14:sparkline>
              <xm:f>'2030 - 5311'!$GIZ76:$GIZ76</xm:f>
              <xm:sqref>GIZ68</xm:sqref>
            </x14:sparkline>
            <x14:sparkline>
              <xm:f>'2030 - 5311'!$GJA69:$GJA69</xm:f>
              <xm:sqref>GJA67</xm:sqref>
            </x14:sparkline>
            <x14:sparkline>
              <xm:f>'2030 - 5311'!$GJA76:$GJA76</xm:f>
              <xm:sqref>GJA68</xm:sqref>
            </x14:sparkline>
            <x14:sparkline>
              <xm:f>'2030 - 5311'!$GJB69:$GJB69</xm:f>
              <xm:sqref>GJB67</xm:sqref>
            </x14:sparkline>
            <x14:sparkline>
              <xm:f>'2030 - 5311'!$GJB76:$GJB76</xm:f>
              <xm:sqref>GJB68</xm:sqref>
            </x14:sparkline>
            <x14:sparkline>
              <xm:f>'2030 - 5311'!$GJC69:$GJC69</xm:f>
              <xm:sqref>GJC67</xm:sqref>
            </x14:sparkline>
            <x14:sparkline>
              <xm:f>'2030 - 5311'!$GJC76:$GJC76</xm:f>
              <xm:sqref>GJC68</xm:sqref>
            </x14:sparkline>
            <x14:sparkline>
              <xm:f>'2030 - 5311'!$GJD69:$GJD69</xm:f>
              <xm:sqref>GJD67</xm:sqref>
            </x14:sparkline>
            <x14:sparkline>
              <xm:f>'2030 - 5311'!$GJD76:$GJD76</xm:f>
              <xm:sqref>GJD68</xm:sqref>
            </x14:sparkline>
            <x14:sparkline>
              <xm:f>'2030 - 5311'!$GJE69:$GJE69</xm:f>
              <xm:sqref>GJE67</xm:sqref>
            </x14:sparkline>
            <x14:sparkline>
              <xm:f>'2030 - 5311'!$GJE76:$GJE76</xm:f>
              <xm:sqref>GJE68</xm:sqref>
            </x14:sparkline>
            <x14:sparkline>
              <xm:f>'2030 - 5311'!$GJF69:$GJF69</xm:f>
              <xm:sqref>GJF67</xm:sqref>
            </x14:sparkline>
            <x14:sparkline>
              <xm:f>'2030 - 5311'!$GJF76:$GJF76</xm:f>
              <xm:sqref>GJF68</xm:sqref>
            </x14:sparkline>
            <x14:sparkline>
              <xm:f>'2030 - 5311'!$GJG69:$GJG69</xm:f>
              <xm:sqref>GJG67</xm:sqref>
            </x14:sparkline>
            <x14:sparkline>
              <xm:f>'2030 - 5311'!$GJG76:$GJG76</xm:f>
              <xm:sqref>GJG68</xm:sqref>
            </x14:sparkline>
            <x14:sparkline>
              <xm:f>'2030 - 5311'!$GJH69:$GJH69</xm:f>
              <xm:sqref>GJH67</xm:sqref>
            </x14:sparkline>
            <x14:sparkline>
              <xm:f>'2030 - 5311'!$GJH76:$GJH76</xm:f>
              <xm:sqref>GJH68</xm:sqref>
            </x14:sparkline>
            <x14:sparkline>
              <xm:f>'2030 - 5311'!$GJI69:$GJI69</xm:f>
              <xm:sqref>GJI67</xm:sqref>
            </x14:sparkline>
            <x14:sparkline>
              <xm:f>'2030 - 5311'!$GJI76:$GJI76</xm:f>
              <xm:sqref>GJI68</xm:sqref>
            </x14:sparkline>
            <x14:sparkline>
              <xm:f>'2030 - 5311'!$GJJ69:$GJJ69</xm:f>
              <xm:sqref>GJJ67</xm:sqref>
            </x14:sparkline>
            <x14:sparkline>
              <xm:f>'2030 - 5311'!$GJJ76:$GJJ76</xm:f>
              <xm:sqref>GJJ68</xm:sqref>
            </x14:sparkline>
            <x14:sparkline>
              <xm:f>'2030 - 5311'!$GJK69:$GJK69</xm:f>
              <xm:sqref>GJK67</xm:sqref>
            </x14:sparkline>
            <x14:sparkline>
              <xm:f>'2030 - 5311'!$GJK76:$GJK76</xm:f>
              <xm:sqref>GJK68</xm:sqref>
            </x14:sparkline>
            <x14:sparkline>
              <xm:f>'2030 - 5311'!$GJL69:$GJL69</xm:f>
              <xm:sqref>GJL67</xm:sqref>
            </x14:sparkline>
            <x14:sparkline>
              <xm:f>'2030 - 5311'!$GJL76:$GJL76</xm:f>
              <xm:sqref>GJL68</xm:sqref>
            </x14:sparkline>
            <x14:sparkline>
              <xm:f>'2030 - 5311'!$GJM69:$GJM69</xm:f>
              <xm:sqref>GJM67</xm:sqref>
            </x14:sparkline>
            <x14:sparkline>
              <xm:f>'2030 - 5311'!$GJM76:$GJM76</xm:f>
              <xm:sqref>GJM68</xm:sqref>
            </x14:sparkline>
            <x14:sparkline>
              <xm:f>'2030 - 5311'!$GJN69:$GJN69</xm:f>
              <xm:sqref>GJN67</xm:sqref>
            </x14:sparkline>
            <x14:sparkline>
              <xm:f>'2030 - 5311'!$GJN76:$GJN76</xm:f>
              <xm:sqref>GJN68</xm:sqref>
            </x14:sparkline>
            <x14:sparkline>
              <xm:f>'2030 - 5311'!$GJO69:$GJO69</xm:f>
              <xm:sqref>GJO67</xm:sqref>
            </x14:sparkline>
            <x14:sparkline>
              <xm:f>'2030 - 5311'!$GJO76:$GJO76</xm:f>
              <xm:sqref>GJO68</xm:sqref>
            </x14:sparkline>
            <x14:sparkline>
              <xm:f>'2030 - 5311'!$GJP69:$GJP69</xm:f>
              <xm:sqref>GJP67</xm:sqref>
            </x14:sparkline>
            <x14:sparkline>
              <xm:f>'2030 - 5311'!$GJP76:$GJP76</xm:f>
              <xm:sqref>GJP68</xm:sqref>
            </x14:sparkline>
            <x14:sparkline>
              <xm:f>'2030 - 5311'!$GJQ69:$GJQ69</xm:f>
              <xm:sqref>GJQ67</xm:sqref>
            </x14:sparkline>
            <x14:sparkline>
              <xm:f>'2030 - 5311'!$GJQ76:$GJQ76</xm:f>
              <xm:sqref>GJQ68</xm:sqref>
            </x14:sparkline>
            <x14:sparkline>
              <xm:f>'2030 - 5311'!$GJR69:$GJR69</xm:f>
              <xm:sqref>GJR67</xm:sqref>
            </x14:sparkline>
            <x14:sparkline>
              <xm:f>'2030 - 5311'!$GJR76:$GJR76</xm:f>
              <xm:sqref>GJR68</xm:sqref>
            </x14:sparkline>
            <x14:sparkline>
              <xm:f>'2030 - 5311'!$GJS69:$GJS69</xm:f>
              <xm:sqref>GJS67</xm:sqref>
            </x14:sparkline>
            <x14:sparkline>
              <xm:f>'2030 - 5311'!$GJS76:$GJS76</xm:f>
              <xm:sqref>GJS68</xm:sqref>
            </x14:sparkline>
            <x14:sparkline>
              <xm:f>'2030 - 5311'!$GJT69:$GJT69</xm:f>
              <xm:sqref>GJT67</xm:sqref>
            </x14:sparkline>
            <x14:sparkline>
              <xm:f>'2030 - 5311'!$GJT76:$GJT76</xm:f>
              <xm:sqref>GJT68</xm:sqref>
            </x14:sparkline>
            <x14:sparkline>
              <xm:f>'2030 - 5311'!$GJU69:$GJU69</xm:f>
              <xm:sqref>GJU67</xm:sqref>
            </x14:sparkline>
            <x14:sparkline>
              <xm:f>'2030 - 5311'!$GJU76:$GJU76</xm:f>
              <xm:sqref>GJU68</xm:sqref>
            </x14:sparkline>
            <x14:sparkline>
              <xm:f>'2030 - 5311'!$GJV69:$GJV69</xm:f>
              <xm:sqref>GJV67</xm:sqref>
            </x14:sparkline>
            <x14:sparkline>
              <xm:f>'2030 - 5311'!$GJV76:$GJV76</xm:f>
              <xm:sqref>GJV68</xm:sqref>
            </x14:sparkline>
            <x14:sparkline>
              <xm:f>'2030 - 5311'!$GJW69:$GJW69</xm:f>
              <xm:sqref>GJW67</xm:sqref>
            </x14:sparkline>
            <x14:sparkline>
              <xm:f>'2030 - 5311'!$GJW76:$GJW76</xm:f>
              <xm:sqref>GJW68</xm:sqref>
            </x14:sparkline>
            <x14:sparkline>
              <xm:f>'2030 - 5311'!$GJX69:$GJX69</xm:f>
              <xm:sqref>GJX67</xm:sqref>
            </x14:sparkline>
            <x14:sparkline>
              <xm:f>'2030 - 5311'!$GJX76:$GJX76</xm:f>
              <xm:sqref>GJX68</xm:sqref>
            </x14:sparkline>
            <x14:sparkline>
              <xm:f>'2030 - 5311'!$GJY69:$GJY69</xm:f>
              <xm:sqref>GJY67</xm:sqref>
            </x14:sparkline>
            <x14:sparkline>
              <xm:f>'2030 - 5311'!$GJY76:$GJY76</xm:f>
              <xm:sqref>GJY68</xm:sqref>
            </x14:sparkline>
            <x14:sparkline>
              <xm:f>'2030 - 5311'!$GJZ69:$GJZ69</xm:f>
              <xm:sqref>GJZ67</xm:sqref>
            </x14:sparkline>
            <x14:sparkline>
              <xm:f>'2030 - 5311'!$GJZ76:$GJZ76</xm:f>
              <xm:sqref>GJZ68</xm:sqref>
            </x14:sparkline>
            <x14:sparkline>
              <xm:f>'2030 - 5311'!$GKA69:$GKA69</xm:f>
              <xm:sqref>GKA67</xm:sqref>
            </x14:sparkline>
            <x14:sparkline>
              <xm:f>'2030 - 5311'!$GKA76:$GKA76</xm:f>
              <xm:sqref>GKA68</xm:sqref>
            </x14:sparkline>
            <x14:sparkline>
              <xm:f>'2030 - 5311'!$GKB69:$GKB69</xm:f>
              <xm:sqref>GKB67</xm:sqref>
            </x14:sparkline>
            <x14:sparkline>
              <xm:f>'2030 - 5311'!$GKB76:$GKB76</xm:f>
              <xm:sqref>GKB68</xm:sqref>
            </x14:sparkline>
            <x14:sparkline>
              <xm:f>'2030 - 5311'!$GKC69:$GKC69</xm:f>
              <xm:sqref>GKC67</xm:sqref>
            </x14:sparkline>
            <x14:sparkline>
              <xm:f>'2030 - 5311'!$GKC76:$GKC76</xm:f>
              <xm:sqref>GKC68</xm:sqref>
            </x14:sparkline>
            <x14:sparkline>
              <xm:f>'2030 - 5311'!$GKD69:$GKD69</xm:f>
              <xm:sqref>GKD67</xm:sqref>
            </x14:sparkline>
            <x14:sparkline>
              <xm:f>'2030 - 5311'!$GKD76:$GKD76</xm:f>
              <xm:sqref>GKD68</xm:sqref>
            </x14:sparkline>
            <x14:sparkline>
              <xm:f>'2030 - 5311'!$GKE69:$GKE69</xm:f>
              <xm:sqref>GKE67</xm:sqref>
            </x14:sparkline>
            <x14:sparkline>
              <xm:f>'2030 - 5311'!$GKE76:$GKE76</xm:f>
              <xm:sqref>GKE68</xm:sqref>
            </x14:sparkline>
            <x14:sparkline>
              <xm:f>'2030 - 5311'!$GKF69:$GKF69</xm:f>
              <xm:sqref>GKF67</xm:sqref>
            </x14:sparkline>
            <x14:sparkline>
              <xm:f>'2030 - 5311'!$GKF76:$GKF76</xm:f>
              <xm:sqref>GKF68</xm:sqref>
            </x14:sparkline>
            <x14:sparkline>
              <xm:f>'2030 - 5311'!$GKG69:$GKG69</xm:f>
              <xm:sqref>GKG67</xm:sqref>
            </x14:sparkline>
            <x14:sparkline>
              <xm:f>'2030 - 5311'!$GKG76:$GKG76</xm:f>
              <xm:sqref>GKG68</xm:sqref>
            </x14:sparkline>
            <x14:sparkline>
              <xm:f>'2030 - 5311'!$GKH69:$GKH69</xm:f>
              <xm:sqref>GKH67</xm:sqref>
            </x14:sparkline>
            <x14:sparkline>
              <xm:f>'2030 - 5311'!$GKH76:$GKH76</xm:f>
              <xm:sqref>GKH68</xm:sqref>
            </x14:sparkline>
            <x14:sparkline>
              <xm:f>'2030 - 5311'!$GKI69:$GKI69</xm:f>
              <xm:sqref>GKI67</xm:sqref>
            </x14:sparkline>
            <x14:sparkline>
              <xm:f>'2030 - 5311'!$GKI76:$GKI76</xm:f>
              <xm:sqref>GKI68</xm:sqref>
            </x14:sparkline>
            <x14:sparkline>
              <xm:f>'2030 - 5311'!$GKJ69:$GKJ69</xm:f>
              <xm:sqref>GKJ67</xm:sqref>
            </x14:sparkline>
            <x14:sparkline>
              <xm:f>'2030 - 5311'!$GKJ76:$GKJ76</xm:f>
              <xm:sqref>GKJ68</xm:sqref>
            </x14:sparkline>
            <x14:sparkline>
              <xm:f>'2030 - 5311'!$GKK69:$GKK69</xm:f>
              <xm:sqref>GKK67</xm:sqref>
            </x14:sparkline>
            <x14:sparkline>
              <xm:f>'2030 - 5311'!$GKK76:$GKK76</xm:f>
              <xm:sqref>GKK68</xm:sqref>
            </x14:sparkline>
            <x14:sparkline>
              <xm:f>'2030 - 5311'!$GKL69:$GKL69</xm:f>
              <xm:sqref>GKL67</xm:sqref>
            </x14:sparkline>
            <x14:sparkline>
              <xm:f>'2030 - 5311'!$GKL76:$GKL76</xm:f>
              <xm:sqref>GKL68</xm:sqref>
            </x14:sparkline>
            <x14:sparkline>
              <xm:f>'2030 - 5311'!$GKM69:$GKM69</xm:f>
              <xm:sqref>GKM67</xm:sqref>
            </x14:sparkline>
            <x14:sparkline>
              <xm:f>'2030 - 5311'!$GKM76:$GKM76</xm:f>
              <xm:sqref>GKM68</xm:sqref>
            </x14:sparkline>
            <x14:sparkline>
              <xm:f>'2030 - 5311'!$GKN69:$GKN69</xm:f>
              <xm:sqref>GKN67</xm:sqref>
            </x14:sparkline>
            <x14:sparkline>
              <xm:f>'2030 - 5311'!$GKN76:$GKN76</xm:f>
              <xm:sqref>GKN68</xm:sqref>
            </x14:sparkline>
            <x14:sparkline>
              <xm:f>'2030 - 5311'!$GKO69:$GKO69</xm:f>
              <xm:sqref>GKO67</xm:sqref>
            </x14:sparkline>
            <x14:sparkline>
              <xm:f>'2030 - 5311'!$GKO76:$GKO76</xm:f>
              <xm:sqref>GKO68</xm:sqref>
            </x14:sparkline>
            <x14:sparkline>
              <xm:f>'2030 - 5311'!$GKP69:$GKP69</xm:f>
              <xm:sqref>GKP67</xm:sqref>
            </x14:sparkline>
            <x14:sparkline>
              <xm:f>'2030 - 5311'!$GKP76:$GKP76</xm:f>
              <xm:sqref>GKP68</xm:sqref>
            </x14:sparkline>
            <x14:sparkline>
              <xm:f>'2030 - 5311'!$GKQ69:$GKQ69</xm:f>
              <xm:sqref>GKQ67</xm:sqref>
            </x14:sparkline>
            <x14:sparkline>
              <xm:f>'2030 - 5311'!$GKQ76:$GKQ76</xm:f>
              <xm:sqref>GKQ68</xm:sqref>
            </x14:sparkline>
            <x14:sparkline>
              <xm:f>'2030 - 5311'!$GKR69:$GKR69</xm:f>
              <xm:sqref>GKR67</xm:sqref>
            </x14:sparkline>
            <x14:sparkline>
              <xm:f>'2030 - 5311'!$GKR76:$GKR76</xm:f>
              <xm:sqref>GKR68</xm:sqref>
            </x14:sparkline>
            <x14:sparkline>
              <xm:f>'2030 - 5311'!$GKS69:$GKS69</xm:f>
              <xm:sqref>GKS67</xm:sqref>
            </x14:sparkline>
            <x14:sparkline>
              <xm:f>'2030 - 5311'!$GKS76:$GKS76</xm:f>
              <xm:sqref>GKS68</xm:sqref>
            </x14:sparkline>
            <x14:sparkline>
              <xm:f>'2030 - 5311'!$GKT69:$GKT69</xm:f>
              <xm:sqref>GKT67</xm:sqref>
            </x14:sparkline>
            <x14:sparkline>
              <xm:f>'2030 - 5311'!$GKT76:$GKT76</xm:f>
              <xm:sqref>GKT68</xm:sqref>
            </x14:sparkline>
            <x14:sparkline>
              <xm:f>'2030 - 5311'!$GKU69:$GKU69</xm:f>
              <xm:sqref>GKU67</xm:sqref>
            </x14:sparkline>
            <x14:sparkline>
              <xm:f>'2030 - 5311'!$GKU76:$GKU76</xm:f>
              <xm:sqref>GKU68</xm:sqref>
            </x14:sparkline>
            <x14:sparkline>
              <xm:f>'2030 - 5311'!$GKV69:$GKV69</xm:f>
              <xm:sqref>GKV67</xm:sqref>
            </x14:sparkline>
            <x14:sparkline>
              <xm:f>'2030 - 5311'!$GKV76:$GKV76</xm:f>
              <xm:sqref>GKV68</xm:sqref>
            </x14:sparkline>
            <x14:sparkline>
              <xm:f>'2030 - 5311'!$GKW69:$GKW69</xm:f>
              <xm:sqref>GKW67</xm:sqref>
            </x14:sparkline>
            <x14:sparkline>
              <xm:f>'2030 - 5311'!$GKW76:$GKW76</xm:f>
              <xm:sqref>GKW68</xm:sqref>
            </x14:sparkline>
            <x14:sparkline>
              <xm:f>'2030 - 5311'!$GKX69:$GKX69</xm:f>
              <xm:sqref>GKX67</xm:sqref>
            </x14:sparkline>
            <x14:sparkline>
              <xm:f>'2030 - 5311'!$GKX76:$GKX76</xm:f>
              <xm:sqref>GKX68</xm:sqref>
            </x14:sparkline>
            <x14:sparkline>
              <xm:f>'2030 - 5311'!$GKY69:$GKY69</xm:f>
              <xm:sqref>GKY67</xm:sqref>
            </x14:sparkline>
            <x14:sparkline>
              <xm:f>'2030 - 5311'!$GKY76:$GKY76</xm:f>
              <xm:sqref>GKY68</xm:sqref>
            </x14:sparkline>
            <x14:sparkline>
              <xm:f>'2030 - 5311'!$GKZ69:$GKZ69</xm:f>
              <xm:sqref>GKZ67</xm:sqref>
            </x14:sparkline>
            <x14:sparkline>
              <xm:f>'2030 - 5311'!$GKZ76:$GKZ76</xm:f>
              <xm:sqref>GKZ68</xm:sqref>
            </x14:sparkline>
            <x14:sparkline>
              <xm:f>'2030 - 5311'!$GLA69:$GLA69</xm:f>
              <xm:sqref>GLA67</xm:sqref>
            </x14:sparkline>
            <x14:sparkline>
              <xm:f>'2030 - 5311'!$GLA76:$GLA76</xm:f>
              <xm:sqref>GLA68</xm:sqref>
            </x14:sparkline>
            <x14:sparkline>
              <xm:f>'2030 - 5311'!$GLB69:$GLB69</xm:f>
              <xm:sqref>GLB67</xm:sqref>
            </x14:sparkline>
            <x14:sparkline>
              <xm:f>'2030 - 5311'!$GLB76:$GLB76</xm:f>
              <xm:sqref>GLB68</xm:sqref>
            </x14:sparkline>
            <x14:sparkline>
              <xm:f>'2030 - 5311'!$GLC69:$GLC69</xm:f>
              <xm:sqref>GLC67</xm:sqref>
            </x14:sparkline>
            <x14:sparkline>
              <xm:f>'2030 - 5311'!$GLC76:$GLC76</xm:f>
              <xm:sqref>GLC68</xm:sqref>
            </x14:sparkline>
            <x14:sparkline>
              <xm:f>'2030 - 5311'!$GLD69:$GLD69</xm:f>
              <xm:sqref>GLD67</xm:sqref>
            </x14:sparkline>
            <x14:sparkline>
              <xm:f>'2030 - 5311'!$GLD76:$GLD76</xm:f>
              <xm:sqref>GLD68</xm:sqref>
            </x14:sparkline>
            <x14:sparkline>
              <xm:f>'2030 - 5311'!$GLE69:$GLE69</xm:f>
              <xm:sqref>GLE67</xm:sqref>
            </x14:sparkline>
            <x14:sparkline>
              <xm:f>'2030 - 5311'!$GLE76:$GLE76</xm:f>
              <xm:sqref>GLE68</xm:sqref>
            </x14:sparkline>
            <x14:sparkline>
              <xm:f>'2030 - 5311'!$GLF69:$GLF69</xm:f>
              <xm:sqref>GLF67</xm:sqref>
            </x14:sparkline>
            <x14:sparkline>
              <xm:f>'2030 - 5311'!$GLF76:$GLF76</xm:f>
              <xm:sqref>GLF68</xm:sqref>
            </x14:sparkline>
            <x14:sparkline>
              <xm:f>'2030 - 5311'!$GLG69:$GLG69</xm:f>
              <xm:sqref>GLG67</xm:sqref>
            </x14:sparkline>
            <x14:sparkline>
              <xm:f>'2030 - 5311'!$GLG76:$GLG76</xm:f>
              <xm:sqref>GLG68</xm:sqref>
            </x14:sparkline>
            <x14:sparkline>
              <xm:f>'2030 - 5311'!$GLH69:$GLH69</xm:f>
              <xm:sqref>GLH67</xm:sqref>
            </x14:sparkline>
            <x14:sparkline>
              <xm:f>'2030 - 5311'!$GLH76:$GLH76</xm:f>
              <xm:sqref>GLH68</xm:sqref>
            </x14:sparkline>
            <x14:sparkline>
              <xm:f>'2030 - 5311'!$GLI69:$GLI69</xm:f>
              <xm:sqref>GLI67</xm:sqref>
            </x14:sparkline>
            <x14:sparkline>
              <xm:f>'2030 - 5311'!$GLI76:$GLI76</xm:f>
              <xm:sqref>GLI68</xm:sqref>
            </x14:sparkline>
            <x14:sparkline>
              <xm:f>'2030 - 5311'!$GLJ69:$GLJ69</xm:f>
              <xm:sqref>GLJ67</xm:sqref>
            </x14:sparkline>
            <x14:sparkline>
              <xm:f>'2030 - 5311'!$GLJ76:$GLJ76</xm:f>
              <xm:sqref>GLJ68</xm:sqref>
            </x14:sparkline>
            <x14:sparkline>
              <xm:f>'2030 - 5311'!$GLK69:$GLK69</xm:f>
              <xm:sqref>GLK67</xm:sqref>
            </x14:sparkline>
            <x14:sparkline>
              <xm:f>'2030 - 5311'!$GLK76:$GLK76</xm:f>
              <xm:sqref>GLK68</xm:sqref>
            </x14:sparkline>
            <x14:sparkline>
              <xm:f>'2030 - 5311'!$GLL69:$GLL69</xm:f>
              <xm:sqref>GLL67</xm:sqref>
            </x14:sparkline>
            <x14:sparkline>
              <xm:f>'2030 - 5311'!$GLL76:$GLL76</xm:f>
              <xm:sqref>GLL68</xm:sqref>
            </x14:sparkline>
            <x14:sparkline>
              <xm:f>'2030 - 5311'!$GLM69:$GLM69</xm:f>
              <xm:sqref>GLM67</xm:sqref>
            </x14:sparkline>
            <x14:sparkline>
              <xm:f>'2030 - 5311'!$GLM76:$GLM76</xm:f>
              <xm:sqref>GLM68</xm:sqref>
            </x14:sparkline>
            <x14:sparkline>
              <xm:f>'2030 - 5311'!$GLN69:$GLN69</xm:f>
              <xm:sqref>GLN67</xm:sqref>
            </x14:sparkline>
            <x14:sparkline>
              <xm:f>'2030 - 5311'!$GLN76:$GLN76</xm:f>
              <xm:sqref>GLN68</xm:sqref>
            </x14:sparkline>
            <x14:sparkline>
              <xm:f>'2030 - 5311'!$GLO69:$GLO69</xm:f>
              <xm:sqref>GLO67</xm:sqref>
            </x14:sparkline>
            <x14:sparkline>
              <xm:f>'2030 - 5311'!$GLO76:$GLO76</xm:f>
              <xm:sqref>GLO68</xm:sqref>
            </x14:sparkline>
            <x14:sparkline>
              <xm:f>'2030 - 5311'!$GLP69:$GLP69</xm:f>
              <xm:sqref>GLP67</xm:sqref>
            </x14:sparkline>
            <x14:sparkline>
              <xm:f>'2030 - 5311'!$GLP76:$GLP76</xm:f>
              <xm:sqref>GLP68</xm:sqref>
            </x14:sparkline>
            <x14:sparkline>
              <xm:f>'2030 - 5311'!$GLQ69:$GLQ69</xm:f>
              <xm:sqref>GLQ67</xm:sqref>
            </x14:sparkline>
            <x14:sparkline>
              <xm:f>'2030 - 5311'!$GLQ76:$GLQ76</xm:f>
              <xm:sqref>GLQ68</xm:sqref>
            </x14:sparkline>
            <x14:sparkline>
              <xm:f>'2030 - 5311'!$GLR69:$GLR69</xm:f>
              <xm:sqref>GLR67</xm:sqref>
            </x14:sparkline>
            <x14:sparkline>
              <xm:f>'2030 - 5311'!$GLR76:$GLR76</xm:f>
              <xm:sqref>GLR68</xm:sqref>
            </x14:sparkline>
            <x14:sparkline>
              <xm:f>'2030 - 5311'!$GLS69:$GLS69</xm:f>
              <xm:sqref>GLS67</xm:sqref>
            </x14:sparkline>
            <x14:sparkline>
              <xm:f>'2030 - 5311'!$GLS76:$GLS76</xm:f>
              <xm:sqref>GLS68</xm:sqref>
            </x14:sparkline>
            <x14:sparkline>
              <xm:f>'2030 - 5311'!$GLT69:$GLT69</xm:f>
              <xm:sqref>GLT67</xm:sqref>
            </x14:sparkline>
            <x14:sparkline>
              <xm:f>'2030 - 5311'!$GLT76:$GLT76</xm:f>
              <xm:sqref>GLT68</xm:sqref>
            </x14:sparkline>
            <x14:sparkline>
              <xm:f>'2030 - 5311'!$GLU69:$GLU69</xm:f>
              <xm:sqref>GLU67</xm:sqref>
            </x14:sparkline>
            <x14:sparkline>
              <xm:f>'2030 - 5311'!$GLU76:$GLU76</xm:f>
              <xm:sqref>GLU68</xm:sqref>
            </x14:sparkline>
            <x14:sparkline>
              <xm:f>'2030 - 5311'!$GLV69:$GLV69</xm:f>
              <xm:sqref>GLV67</xm:sqref>
            </x14:sparkline>
            <x14:sparkline>
              <xm:f>'2030 - 5311'!$GLV76:$GLV76</xm:f>
              <xm:sqref>GLV68</xm:sqref>
            </x14:sparkline>
            <x14:sparkline>
              <xm:f>'2030 - 5311'!$GLW69:$GLW69</xm:f>
              <xm:sqref>GLW67</xm:sqref>
            </x14:sparkline>
            <x14:sparkline>
              <xm:f>'2030 - 5311'!$GLW76:$GLW76</xm:f>
              <xm:sqref>GLW68</xm:sqref>
            </x14:sparkline>
            <x14:sparkline>
              <xm:f>'2030 - 5311'!$GLX69:$GLX69</xm:f>
              <xm:sqref>GLX67</xm:sqref>
            </x14:sparkline>
            <x14:sparkline>
              <xm:f>'2030 - 5311'!$GLX76:$GLX76</xm:f>
              <xm:sqref>GLX68</xm:sqref>
            </x14:sparkline>
            <x14:sparkline>
              <xm:f>'2030 - 5311'!$GLY69:$GLY69</xm:f>
              <xm:sqref>GLY67</xm:sqref>
            </x14:sparkline>
            <x14:sparkline>
              <xm:f>'2030 - 5311'!$GLY76:$GLY76</xm:f>
              <xm:sqref>GLY68</xm:sqref>
            </x14:sparkline>
            <x14:sparkline>
              <xm:f>'2030 - 5311'!$GLZ69:$GLZ69</xm:f>
              <xm:sqref>GLZ67</xm:sqref>
            </x14:sparkline>
            <x14:sparkline>
              <xm:f>'2030 - 5311'!$GLZ76:$GLZ76</xm:f>
              <xm:sqref>GLZ68</xm:sqref>
            </x14:sparkline>
            <x14:sparkline>
              <xm:f>'2030 - 5311'!$GMA69:$GMA69</xm:f>
              <xm:sqref>GMA67</xm:sqref>
            </x14:sparkline>
            <x14:sparkline>
              <xm:f>'2030 - 5311'!$GMA76:$GMA76</xm:f>
              <xm:sqref>GMA68</xm:sqref>
            </x14:sparkline>
            <x14:sparkline>
              <xm:f>'2030 - 5311'!$GMB69:$GMB69</xm:f>
              <xm:sqref>GMB67</xm:sqref>
            </x14:sparkline>
            <x14:sparkline>
              <xm:f>'2030 - 5311'!$GMB76:$GMB76</xm:f>
              <xm:sqref>GMB68</xm:sqref>
            </x14:sparkline>
            <x14:sparkline>
              <xm:f>'2030 - 5311'!$GMC69:$GMC69</xm:f>
              <xm:sqref>GMC67</xm:sqref>
            </x14:sparkline>
            <x14:sparkline>
              <xm:f>'2030 - 5311'!$GMC76:$GMC76</xm:f>
              <xm:sqref>GMC68</xm:sqref>
            </x14:sparkline>
            <x14:sparkline>
              <xm:f>'2030 - 5311'!$GMD69:$GMD69</xm:f>
              <xm:sqref>GMD67</xm:sqref>
            </x14:sparkline>
            <x14:sparkline>
              <xm:f>'2030 - 5311'!$GMD76:$GMD76</xm:f>
              <xm:sqref>GMD68</xm:sqref>
            </x14:sparkline>
            <x14:sparkline>
              <xm:f>'2030 - 5311'!$GME69:$GME69</xm:f>
              <xm:sqref>GME67</xm:sqref>
            </x14:sparkline>
            <x14:sparkline>
              <xm:f>'2030 - 5311'!$GME76:$GME76</xm:f>
              <xm:sqref>GME68</xm:sqref>
            </x14:sparkline>
            <x14:sparkline>
              <xm:f>'2030 - 5311'!$GMF69:$GMF69</xm:f>
              <xm:sqref>GMF67</xm:sqref>
            </x14:sparkline>
            <x14:sparkline>
              <xm:f>'2030 - 5311'!$GMF76:$GMF76</xm:f>
              <xm:sqref>GMF68</xm:sqref>
            </x14:sparkline>
            <x14:sparkline>
              <xm:f>'2030 - 5311'!$GMG69:$GMG69</xm:f>
              <xm:sqref>GMG67</xm:sqref>
            </x14:sparkline>
            <x14:sparkline>
              <xm:f>'2030 - 5311'!$GMG76:$GMG76</xm:f>
              <xm:sqref>GMG68</xm:sqref>
            </x14:sparkline>
            <x14:sparkline>
              <xm:f>'2030 - 5311'!$GMH69:$GMH69</xm:f>
              <xm:sqref>GMH67</xm:sqref>
            </x14:sparkline>
            <x14:sparkline>
              <xm:f>'2030 - 5311'!$GMH76:$GMH76</xm:f>
              <xm:sqref>GMH68</xm:sqref>
            </x14:sparkline>
            <x14:sparkline>
              <xm:f>'2030 - 5311'!$GMI69:$GMI69</xm:f>
              <xm:sqref>GMI67</xm:sqref>
            </x14:sparkline>
            <x14:sparkline>
              <xm:f>'2030 - 5311'!$GMI76:$GMI76</xm:f>
              <xm:sqref>GMI68</xm:sqref>
            </x14:sparkline>
            <x14:sparkline>
              <xm:f>'2030 - 5311'!$GMJ69:$GMJ69</xm:f>
              <xm:sqref>GMJ67</xm:sqref>
            </x14:sparkline>
            <x14:sparkline>
              <xm:f>'2030 - 5311'!$GMJ76:$GMJ76</xm:f>
              <xm:sqref>GMJ68</xm:sqref>
            </x14:sparkline>
            <x14:sparkline>
              <xm:f>'2030 - 5311'!$GMK69:$GMK69</xm:f>
              <xm:sqref>GMK67</xm:sqref>
            </x14:sparkline>
            <x14:sparkline>
              <xm:f>'2030 - 5311'!$GMK76:$GMK76</xm:f>
              <xm:sqref>GMK68</xm:sqref>
            </x14:sparkline>
            <x14:sparkline>
              <xm:f>'2030 - 5311'!$GML69:$GML69</xm:f>
              <xm:sqref>GML67</xm:sqref>
            </x14:sparkline>
            <x14:sparkline>
              <xm:f>'2030 - 5311'!$GML76:$GML76</xm:f>
              <xm:sqref>GML68</xm:sqref>
            </x14:sparkline>
            <x14:sparkline>
              <xm:f>'2030 - 5311'!$GMM69:$GMM69</xm:f>
              <xm:sqref>GMM67</xm:sqref>
            </x14:sparkline>
            <x14:sparkline>
              <xm:f>'2030 - 5311'!$GMM76:$GMM76</xm:f>
              <xm:sqref>GMM68</xm:sqref>
            </x14:sparkline>
            <x14:sparkline>
              <xm:f>'2030 - 5311'!$GMN69:$GMN69</xm:f>
              <xm:sqref>GMN67</xm:sqref>
            </x14:sparkline>
            <x14:sparkline>
              <xm:f>'2030 - 5311'!$GMN76:$GMN76</xm:f>
              <xm:sqref>GMN68</xm:sqref>
            </x14:sparkline>
            <x14:sparkline>
              <xm:f>'2030 - 5311'!$GMO69:$GMO69</xm:f>
              <xm:sqref>GMO67</xm:sqref>
            </x14:sparkline>
            <x14:sparkline>
              <xm:f>'2030 - 5311'!$GMO76:$GMO76</xm:f>
              <xm:sqref>GMO68</xm:sqref>
            </x14:sparkline>
            <x14:sparkline>
              <xm:f>'2030 - 5311'!$GMP69:$GMP69</xm:f>
              <xm:sqref>GMP67</xm:sqref>
            </x14:sparkline>
            <x14:sparkline>
              <xm:f>'2030 - 5311'!$GMP76:$GMP76</xm:f>
              <xm:sqref>GMP68</xm:sqref>
            </x14:sparkline>
            <x14:sparkline>
              <xm:f>'2030 - 5311'!$GMQ69:$GMQ69</xm:f>
              <xm:sqref>GMQ67</xm:sqref>
            </x14:sparkline>
            <x14:sparkline>
              <xm:f>'2030 - 5311'!$GMQ76:$GMQ76</xm:f>
              <xm:sqref>GMQ68</xm:sqref>
            </x14:sparkline>
            <x14:sparkline>
              <xm:f>'2030 - 5311'!$GMR69:$GMR69</xm:f>
              <xm:sqref>GMR67</xm:sqref>
            </x14:sparkline>
            <x14:sparkline>
              <xm:f>'2030 - 5311'!$GMR76:$GMR76</xm:f>
              <xm:sqref>GMR68</xm:sqref>
            </x14:sparkline>
            <x14:sparkline>
              <xm:f>'2030 - 5311'!$GMS69:$GMS69</xm:f>
              <xm:sqref>GMS67</xm:sqref>
            </x14:sparkline>
            <x14:sparkline>
              <xm:f>'2030 - 5311'!$GMS76:$GMS76</xm:f>
              <xm:sqref>GMS68</xm:sqref>
            </x14:sparkline>
            <x14:sparkline>
              <xm:f>'2030 - 5311'!$GMT69:$GMT69</xm:f>
              <xm:sqref>GMT67</xm:sqref>
            </x14:sparkline>
            <x14:sparkline>
              <xm:f>'2030 - 5311'!$GMT76:$GMT76</xm:f>
              <xm:sqref>GMT68</xm:sqref>
            </x14:sparkline>
            <x14:sparkline>
              <xm:f>'2030 - 5311'!$GMU69:$GMU69</xm:f>
              <xm:sqref>GMU67</xm:sqref>
            </x14:sparkline>
            <x14:sparkline>
              <xm:f>'2030 - 5311'!$GMU76:$GMU76</xm:f>
              <xm:sqref>GMU68</xm:sqref>
            </x14:sparkline>
            <x14:sparkline>
              <xm:f>'2030 - 5311'!$GMV69:$GMV69</xm:f>
              <xm:sqref>GMV67</xm:sqref>
            </x14:sparkline>
            <x14:sparkline>
              <xm:f>'2030 - 5311'!$GMV76:$GMV76</xm:f>
              <xm:sqref>GMV68</xm:sqref>
            </x14:sparkline>
            <x14:sparkline>
              <xm:f>'2030 - 5311'!$GMW69:$GMW69</xm:f>
              <xm:sqref>GMW67</xm:sqref>
            </x14:sparkline>
            <x14:sparkline>
              <xm:f>'2030 - 5311'!$GMW76:$GMW76</xm:f>
              <xm:sqref>GMW68</xm:sqref>
            </x14:sparkline>
            <x14:sparkline>
              <xm:f>'2030 - 5311'!$GMX69:$GMX69</xm:f>
              <xm:sqref>GMX67</xm:sqref>
            </x14:sparkline>
            <x14:sparkline>
              <xm:f>'2030 - 5311'!$GMX76:$GMX76</xm:f>
              <xm:sqref>GMX68</xm:sqref>
            </x14:sparkline>
            <x14:sparkline>
              <xm:f>'2030 - 5311'!$GMY69:$GMY69</xm:f>
              <xm:sqref>GMY67</xm:sqref>
            </x14:sparkline>
            <x14:sparkline>
              <xm:f>'2030 - 5311'!$GMY76:$GMY76</xm:f>
              <xm:sqref>GMY68</xm:sqref>
            </x14:sparkline>
            <x14:sparkline>
              <xm:f>'2030 - 5311'!$GMZ69:$GMZ69</xm:f>
              <xm:sqref>GMZ67</xm:sqref>
            </x14:sparkline>
            <x14:sparkline>
              <xm:f>'2030 - 5311'!$GMZ76:$GMZ76</xm:f>
              <xm:sqref>GMZ68</xm:sqref>
            </x14:sparkline>
            <x14:sparkline>
              <xm:f>'2030 - 5311'!$GNA69:$GNA69</xm:f>
              <xm:sqref>GNA67</xm:sqref>
            </x14:sparkline>
            <x14:sparkline>
              <xm:f>'2030 - 5311'!$GNA76:$GNA76</xm:f>
              <xm:sqref>GNA68</xm:sqref>
            </x14:sparkline>
            <x14:sparkline>
              <xm:f>'2030 - 5311'!$GNB69:$GNB69</xm:f>
              <xm:sqref>GNB67</xm:sqref>
            </x14:sparkline>
            <x14:sparkline>
              <xm:f>'2030 - 5311'!$GNB76:$GNB76</xm:f>
              <xm:sqref>GNB68</xm:sqref>
            </x14:sparkline>
            <x14:sparkline>
              <xm:f>'2030 - 5311'!$GNC69:$GNC69</xm:f>
              <xm:sqref>GNC67</xm:sqref>
            </x14:sparkline>
            <x14:sparkline>
              <xm:f>'2030 - 5311'!$GNC76:$GNC76</xm:f>
              <xm:sqref>GNC68</xm:sqref>
            </x14:sparkline>
            <x14:sparkline>
              <xm:f>'2030 - 5311'!$GND69:$GND69</xm:f>
              <xm:sqref>GND67</xm:sqref>
            </x14:sparkline>
            <x14:sparkline>
              <xm:f>'2030 - 5311'!$GND76:$GND76</xm:f>
              <xm:sqref>GND68</xm:sqref>
            </x14:sparkline>
            <x14:sparkline>
              <xm:f>'2030 - 5311'!$GNE69:$GNE69</xm:f>
              <xm:sqref>GNE67</xm:sqref>
            </x14:sparkline>
            <x14:sparkline>
              <xm:f>'2030 - 5311'!$GNE76:$GNE76</xm:f>
              <xm:sqref>GNE68</xm:sqref>
            </x14:sparkline>
            <x14:sparkline>
              <xm:f>'2030 - 5311'!$GNF69:$GNF69</xm:f>
              <xm:sqref>GNF67</xm:sqref>
            </x14:sparkline>
            <x14:sparkline>
              <xm:f>'2030 - 5311'!$GNF76:$GNF76</xm:f>
              <xm:sqref>GNF68</xm:sqref>
            </x14:sparkline>
            <x14:sparkline>
              <xm:f>'2030 - 5311'!$GNG69:$GNG69</xm:f>
              <xm:sqref>GNG67</xm:sqref>
            </x14:sparkline>
            <x14:sparkline>
              <xm:f>'2030 - 5311'!$GNG76:$GNG76</xm:f>
              <xm:sqref>GNG68</xm:sqref>
            </x14:sparkline>
            <x14:sparkline>
              <xm:f>'2030 - 5311'!$GNH69:$GNH69</xm:f>
              <xm:sqref>GNH67</xm:sqref>
            </x14:sparkline>
            <x14:sparkline>
              <xm:f>'2030 - 5311'!$GNH76:$GNH76</xm:f>
              <xm:sqref>GNH68</xm:sqref>
            </x14:sparkline>
            <x14:sparkline>
              <xm:f>'2030 - 5311'!$GNI69:$GNI69</xm:f>
              <xm:sqref>GNI67</xm:sqref>
            </x14:sparkline>
            <x14:sparkline>
              <xm:f>'2030 - 5311'!$GNI76:$GNI76</xm:f>
              <xm:sqref>GNI68</xm:sqref>
            </x14:sparkline>
            <x14:sparkline>
              <xm:f>'2030 - 5311'!$GNJ69:$GNJ69</xm:f>
              <xm:sqref>GNJ67</xm:sqref>
            </x14:sparkline>
            <x14:sparkline>
              <xm:f>'2030 - 5311'!$GNJ76:$GNJ76</xm:f>
              <xm:sqref>GNJ68</xm:sqref>
            </x14:sparkline>
            <x14:sparkline>
              <xm:f>'2030 - 5311'!$GNK69:$GNK69</xm:f>
              <xm:sqref>GNK67</xm:sqref>
            </x14:sparkline>
            <x14:sparkline>
              <xm:f>'2030 - 5311'!$GNK76:$GNK76</xm:f>
              <xm:sqref>GNK68</xm:sqref>
            </x14:sparkline>
            <x14:sparkline>
              <xm:f>'2030 - 5311'!$GNL69:$GNL69</xm:f>
              <xm:sqref>GNL67</xm:sqref>
            </x14:sparkline>
            <x14:sparkline>
              <xm:f>'2030 - 5311'!$GNL76:$GNL76</xm:f>
              <xm:sqref>GNL68</xm:sqref>
            </x14:sparkline>
            <x14:sparkline>
              <xm:f>'2030 - 5311'!$GNM69:$GNM69</xm:f>
              <xm:sqref>GNM67</xm:sqref>
            </x14:sparkline>
            <x14:sparkline>
              <xm:f>'2030 - 5311'!$GNM76:$GNM76</xm:f>
              <xm:sqref>GNM68</xm:sqref>
            </x14:sparkline>
            <x14:sparkline>
              <xm:f>'2030 - 5311'!$GNN69:$GNN69</xm:f>
              <xm:sqref>GNN67</xm:sqref>
            </x14:sparkline>
            <x14:sparkline>
              <xm:f>'2030 - 5311'!$GNN76:$GNN76</xm:f>
              <xm:sqref>GNN68</xm:sqref>
            </x14:sparkline>
            <x14:sparkline>
              <xm:f>'2030 - 5311'!$GNO69:$GNO69</xm:f>
              <xm:sqref>GNO67</xm:sqref>
            </x14:sparkline>
            <x14:sparkline>
              <xm:f>'2030 - 5311'!$GNO76:$GNO76</xm:f>
              <xm:sqref>GNO68</xm:sqref>
            </x14:sparkline>
            <x14:sparkline>
              <xm:f>'2030 - 5311'!$GNP69:$GNP69</xm:f>
              <xm:sqref>GNP67</xm:sqref>
            </x14:sparkline>
            <x14:sparkline>
              <xm:f>'2030 - 5311'!$GNP76:$GNP76</xm:f>
              <xm:sqref>GNP68</xm:sqref>
            </x14:sparkline>
            <x14:sparkline>
              <xm:f>'2030 - 5311'!$GNQ69:$GNQ69</xm:f>
              <xm:sqref>GNQ67</xm:sqref>
            </x14:sparkline>
            <x14:sparkline>
              <xm:f>'2030 - 5311'!$GNQ76:$GNQ76</xm:f>
              <xm:sqref>GNQ68</xm:sqref>
            </x14:sparkline>
            <x14:sparkline>
              <xm:f>'2030 - 5311'!$GNR69:$GNR69</xm:f>
              <xm:sqref>GNR67</xm:sqref>
            </x14:sparkline>
            <x14:sparkline>
              <xm:f>'2030 - 5311'!$GNR76:$GNR76</xm:f>
              <xm:sqref>GNR68</xm:sqref>
            </x14:sparkline>
            <x14:sparkline>
              <xm:f>'2030 - 5311'!$GNS69:$GNS69</xm:f>
              <xm:sqref>GNS67</xm:sqref>
            </x14:sparkline>
            <x14:sparkline>
              <xm:f>'2030 - 5311'!$GNS76:$GNS76</xm:f>
              <xm:sqref>GNS68</xm:sqref>
            </x14:sparkline>
            <x14:sparkline>
              <xm:f>'2030 - 5311'!$GNT69:$GNT69</xm:f>
              <xm:sqref>GNT67</xm:sqref>
            </x14:sparkline>
            <x14:sparkline>
              <xm:f>'2030 - 5311'!$GNT76:$GNT76</xm:f>
              <xm:sqref>GNT68</xm:sqref>
            </x14:sparkline>
            <x14:sparkline>
              <xm:f>'2030 - 5311'!$GNU69:$GNU69</xm:f>
              <xm:sqref>GNU67</xm:sqref>
            </x14:sparkline>
            <x14:sparkline>
              <xm:f>'2030 - 5311'!$GNU76:$GNU76</xm:f>
              <xm:sqref>GNU68</xm:sqref>
            </x14:sparkline>
            <x14:sparkline>
              <xm:f>'2030 - 5311'!$GNV69:$GNV69</xm:f>
              <xm:sqref>GNV67</xm:sqref>
            </x14:sparkline>
            <x14:sparkline>
              <xm:f>'2030 - 5311'!$GNV76:$GNV76</xm:f>
              <xm:sqref>GNV68</xm:sqref>
            </x14:sparkline>
            <x14:sparkline>
              <xm:f>'2030 - 5311'!$GNW69:$GNW69</xm:f>
              <xm:sqref>GNW67</xm:sqref>
            </x14:sparkline>
            <x14:sparkline>
              <xm:f>'2030 - 5311'!$GNW76:$GNW76</xm:f>
              <xm:sqref>GNW68</xm:sqref>
            </x14:sparkline>
            <x14:sparkline>
              <xm:f>'2030 - 5311'!$GNX69:$GNX69</xm:f>
              <xm:sqref>GNX67</xm:sqref>
            </x14:sparkline>
            <x14:sparkline>
              <xm:f>'2030 - 5311'!$GNX76:$GNX76</xm:f>
              <xm:sqref>GNX68</xm:sqref>
            </x14:sparkline>
            <x14:sparkline>
              <xm:f>'2030 - 5311'!$GNY69:$GNY69</xm:f>
              <xm:sqref>GNY67</xm:sqref>
            </x14:sparkline>
            <x14:sparkline>
              <xm:f>'2030 - 5311'!$GNY76:$GNY76</xm:f>
              <xm:sqref>GNY68</xm:sqref>
            </x14:sparkline>
            <x14:sparkline>
              <xm:f>'2030 - 5311'!$GNZ69:$GNZ69</xm:f>
              <xm:sqref>GNZ67</xm:sqref>
            </x14:sparkline>
            <x14:sparkline>
              <xm:f>'2030 - 5311'!$GNZ76:$GNZ76</xm:f>
              <xm:sqref>GNZ68</xm:sqref>
            </x14:sparkline>
            <x14:sparkline>
              <xm:f>'2030 - 5311'!$GOA69:$GOA69</xm:f>
              <xm:sqref>GOA67</xm:sqref>
            </x14:sparkline>
            <x14:sparkline>
              <xm:f>'2030 - 5311'!$GOA76:$GOA76</xm:f>
              <xm:sqref>GOA68</xm:sqref>
            </x14:sparkline>
            <x14:sparkline>
              <xm:f>'2030 - 5311'!$GOB69:$GOB69</xm:f>
              <xm:sqref>GOB67</xm:sqref>
            </x14:sparkline>
            <x14:sparkline>
              <xm:f>'2030 - 5311'!$GOB76:$GOB76</xm:f>
              <xm:sqref>GOB68</xm:sqref>
            </x14:sparkline>
            <x14:sparkline>
              <xm:f>'2030 - 5311'!$GOC69:$GOC69</xm:f>
              <xm:sqref>GOC67</xm:sqref>
            </x14:sparkline>
            <x14:sparkline>
              <xm:f>'2030 - 5311'!$GOC76:$GOC76</xm:f>
              <xm:sqref>GOC68</xm:sqref>
            </x14:sparkline>
            <x14:sparkline>
              <xm:f>'2030 - 5311'!$GOD69:$GOD69</xm:f>
              <xm:sqref>GOD67</xm:sqref>
            </x14:sparkline>
            <x14:sparkline>
              <xm:f>'2030 - 5311'!$GOD76:$GOD76</xm:f>
              <xm:sqref>GOD68</xm:sqref>
            </x14:sparkline>
            <x14:sparkline>
              <xm:f>'2030 - 5311'!$GOE69:$GOE69</xm:f>
              <xm:sqref>GOE67</xm:sqref>
            </x14:sparkline>
            <x14:sparkline>
              <xm:f>'2030 - 5311'!$GOE76:$GOE76</xm:f>
              <xm:sqref>GOE68</xm:sqref>
            </x14:sparkline>
            <x14:sparkline>
              <xm:f>'2030 - 5311'!$GOF69:$GOF69</xm:f>
              <xm:sqref>GOF67</xm:sqref>
            </x14:sparkline>
            <x14:sparkline>
              <xm:f>'2030 - 5311'!$GOF76:$GOF76</xm:f>
              <xm:sqref>GOF68</xm:sqref>
            </x14:sparkline>
            <x14:sparkline>
              <xm:f>'2030 - 5311'!$GOG69:$GOG69</xm:f>
              <xm:sqref>GOG67</xm:sqref>
            </x14:sparkline>
            <x14:sparkline>
              <xm:f>'2030 - 5311'!$GOG76:$GOG76</xm:f>
              <xm:sqref>GOG68</xm:sqref>
            </x14:sparkline>
            <x14:sparkline>
              <xm:f>'2030 - 5311'!$GOH69:$GOH69</xm:f>
              <xm:sqref>GOH67</xm:sqref>
            </x14:sparkline>
            <x14:sparkline>
              <xm:f>'2030 - 5311'!$GOH76:$GOH76</xm:f>
              <xm:sqref>GOH68</xm:sqref>
            </x14:sparkline>
            <x14:sparkline>
              <xm:f>'2030 - 5311'!$GOI69:$GOI69</xm:f>
              <xm:sqref>GOI67</xm:sqref>
            </x14:sparkline>
            <x14:sparkline>
              <xm:f>'2030 - 5311'!$GOI76:$GOI76</xm:f>
              <xm:sqref>GOI68</xm:sqref>
            </x14:sparkline>
            <x14:sparkline>
              <xm:f>'2030 - 5311'!$GOJ69:$GOJ69</xm:f>
              <xm:sqref>GOJ67</xm:sqref>
            </x14:sparkline>
            <x14:sparkline>
              <xm:f>'2030 - 5311'!$GOJ76:$GOJ76</xm:f>
              <xm:sqref>GOJ68</xm:sqref>
            </x14:sparkline>
            <x14:sparkline>
              <xm:f>'2030 - 5311'!$GOK69:$GOK69</xm:f>
              <xm:sqref>GOK67</xm:sqref>
            </x14:sparkline>
            <x14:sparkline>
              <xm:f>'2030 - 5311'!$GOK76:$GOK76</xm:f>
              <xm:sqref>GOK68</xm:sqref>
            </x14:sparkline>
            <x14:sparkline>
              <xm:f>'2030 - 5311'!$GOL69:$GOL69</xm:f>
              <xm:sqref>GOL67</xm:sqref>
            </x14:sparkline>
            <x14:sparkline>
              <xm:f>'2030 - 5311'!$GOL76:$GOL76</xm:f>
              <xm:sqref>GOL68</xm:sqref>
            </x14:sparkline>
            <x14:sparkline>
              <xm:f>'2030 - 5311'!$GOM69:$GOM69</xm:f>
              <xm:sqref>GOM67</xm:sqref>
            </x14:sparkline>
            <x14:sparkline>
              <xm:f>'2030 - 5311'!$GOM76:$GOM76</xm:f>
              <xm:sqref>GOM68</xm:sqref>
            </x14:sparkline>
            <x14:sparkline>
              <xm:f>'2030 - 5311'!$GON69:$GON69</xm:f>
              <xm:sqref>GON67</xm:sqref>
            </x14:sparkline>
            <x14:sparkline>
              <xm:f>'2030 - 5311'!$GON76:$GON76</xm:f>
              <xm:sqref>GON68</xm:sqref>
            </x14:sparkline>
            <x14:sparkline>
              <xm:f>'2030 - 5311'!$GOO69:$GOO69</xm:f>
              <xm:sqref>GOO67</xm:sqref>
            </x14:sparkline>
            <x14:sparkline>
              <xm:f>'2030 - 5311'!$GOO76:$GOO76</xm:f>
              <xm:sqref>GOO68</xm:sqref>
            </x14:sparkline>
            <x14:sparkline>
              <xm:f>'2030 - 5311'!$GOP69:$GOP69</xm:f>
              <xm:sqref>GOP67</xm:sqref>
            </x14:sparkline>
            <x14:sparkline>
              <xm:f>'2030 - 5311'!$GOP76:$GOP76</xm:f>
              <xm:sqref>GOP68</xm:sqref>
            </x14:sparkline>
            <x14:sparkline>
              <xm:f>'2030 - 5311'!$GOQ69:$GOQ69</xm:f>
              <xm:sqref>GOQ67</xm:sqref>
            </x14:sparkline>
            <x14:sparkline>
              <xm:f>'2030 - 5311'!$GOQ76:$GOQ76</xm:f>
              <xm:sqref>GOQ68</xm:sqref>
            </x14:sparkline>
            <x14:sparkline>
              <xm:f>'2030 - 5311'!$GOR69:$GOR69</xm:f>
              <xm:sqref>GOR67</xm:sqref>
            </x14:sparkline>
            <x14:sparkline>
              <xm:f>'2030 - 5311'!$GOR76:$GOR76</xm:f>
              <xm:sqref>GOR68</xm:sqref>
            </x14:sparkline>
            <x14:sparkline>
              <xm:f>'2030 - 5311'!$GOS69:$GOS69</xm:f>
              <xm:sqref>GOS67</xm:sqref>
            </x14:sparkline>
            <x14:sparkline>
              <xm:f>'2030 - 5311'!$GOS76:$GOS76</xm:f>
              <xm:sqref>GOS68</xm:sqref>
            </x14:sparkline>
            <x14:sparkline>
              <xm:f>'2030 - 5311'!$GOT69:$GOT69</xm:f>
              <xm:sqref>GOT67</xm:sqref>
            </x14:sparkline>
            <x14:sparkline>
              <xm:f>'2030 - 5311'!$GOT76:$GOT76</xm:f>
              <xm:sqref>GOT68</xm:sqref>
            </x14:sparkline>
            <x14:sparkline>
              <xm:f>'2030 - 5311'!$GOU69:$GOU69</xm:f>
              <xm:sqref>GOU67</xm:sqref>
            </x14:sparkline>
            <x14:sparkline>
              <xm:f>'2030 - 5311'!$GOU76:$GOU76</xm:f>
              <xm:sqref>GOU68</xm:sqref>
            </x14:sparkline>
            <x14:sparkline>
              <xm:f>'2030 - 5311'!$GOV69:$GOV69</xm:f>
              <xm:sqref>GOV67</xm:sqref>
            </x14:sparkline>
            <x14:sparkline>
              <xm:f>'2030 - 5311'!$GOV76:$GOV76</xm:f>
              <xm:sqref>GOV68</xm:sqref>
            </x14:sparkline>
            <x14:sparkline>
              <xm:f>'2030 - 5311'!$GOW69:$GOW69</xm:f>
              <xm:sqref>GOW67</xm:sqref>
            </x14:sparkline>
            <x14:sparkline>
              <xm:f>'2030 - 5311'!$GOW76:$GOW76</xm:f>
              <xm:sqref>GOW68</xm:sqref>
            </x14:sparkline>
            <x14:sparkline>
              <xm:f>'2030 - 5311'!$GOX69:$GOX69</xm:f>
              <xm:sqref>GOX67</xm:sqref>
            </x14:sparkline>
            <x14:sparkline>
              <xm:f>'2030 - 5311'!$GOX76:$GOX76</xm:f>
              <xm:sqref>GOX68</xm:sqref>
            </x14:sparkline>
            <x14:sparkline>
              <xm:f>'2030 - 5311'!$GOY69:$GOY69</xm:f>
              <xm:sqref>GOY67</xm:sqref>
            </x14:sparkline>
            <x14:sparkline>
              <xm:f>'2030 - 5311'!$GOY76:$GOY76</xm:f>
              <xm:sqref>GOY68</xm:sqref>
            </x14:sparkline>
            <x14:sparkline>
              <xm:f>'2030 - 5311'!$GOZ69:$GOZ69</xm:f>
              <xm:sqref>GOZ67</xm:sqref>
            </x14:sparkline>
            <x14:sparkline>
              <xm:f>'2030 - 5311'!$GOZ76:$GOZ76</xm:f>
              <xm:sqref>GOZ68</xm:sqref>
            </x14:sparkline>
            <x14:sparkline>
              <xm:f>'2030 - 5311'!$GPA69:$GPA69</xm:f>
              <xm:sqref>GPA67</xm:sqref>
            </x14:sparkline>
            <x14:sparkline>
              <xm:f>'2030 - 5311'!$GPA76:$GPA76</xm:f>
              <xm:sqref>GPA68</xm:sqref>
            </x14:sparkline>
            <x14:sparkline>
              <xm:f>'2030 - 5311'!$GPB69:$GPB69</xm:f>
              <xm:sqref>GPB67</xm:sqref>
            </x14:sparkline>
            <x14:sparkline>
              <xm:f>'2030 - 5311'!$GPB76:$GPB76</xm:f>
              <xm:sqref>GPB68</xm:sqref>
            </x14:sparkline>
            <x14:sparkline>
              <xm:f>'2030 - 5311'!$GPC69:$GPC69</xm:f>
              <xm:sqref>GPC67</xm:sqref>
            </x14:sparkline>
            <x14:sparkline>
              <xm:f>'2030 - 5311'!$GPC76:$GPC76</xm:f>
              <xm:sqref>GPC68</xm:sqref>
            </x14:sparkline>
            <x14:sparkline>
              <xm:f>'2030 - 5311'!$GPD69:$GPD69</xm:f>
              <xm:sqref>GPD67</xm:sqref>
            </x14:sparkline>
            <x14:sparkline>
              <xm:f>'2030 - 5311'!$GPD76:$GPD76</xm:f>
              <xm:sqref>GPD68</xm:sqref>
            </x14:sparkline>
            <x14:sparkline>
              <xm:f>'2030 - 5311'!$GPE69:$GPE69</xm:f>
              <xm:sqref>GPE67</xm:sqref>
            </x14:sparkline>
            <x14:sparkline>
              <xm:f>'2030 - 5311'!$GPE76:$GPE76</xm:f>
              <xm:sqref>GPE68</xm:sqref>
            </x14:sparkline>
            <x14:sparkline>
              <xm:f>'2030 - 5311'!$GPF69:$GPF69</xm:f>
              <xm:sqref>GPF67</xm:sqref>
            </x14:sparkline>
            <x14:sparkline>
              <xm:f>'2030 - 5311'!$GPF76:$GPF76</xm:f>
              <xm:sqref>GPF68</xm:sqref>
            </x14:sparkline>
            <x14:sparkline>
              <xm:f>'2030 - 5311'!$GPG69:$GPG69</xm:f>
              <xm:sqref>GPG67</xm:sqref>
            </x14:sparkline>
            <x14:sparkline>
              <xm:f>'2030 - 5311'!$GPG76:$GPG76</xm:f>
              <xm:sqref>GPG68</xm:sqref>
            </x14:sparkline>
            <x14:sparkline>
              <xm:f>'2030 - 5311'!$GPH69:$GPH69</xm:f>
              <xm:sqref>GPH67</xm:sqref>
            </x14:sparkline>
            <x14:sparkline>
              <xm:f>'2030 - 5311'!$GPH76:$GPH76</xm:f>
              <xm:sqref>GPH68</xm:sqref>
            </x14:sparkline>
            <x14:sparkline>
              <xm:f>'2030 - 5311'!$GPI69:$GPI69</xm:f>
              <xm:sqref>GPI67</xm:sqref>
            </x14:sparkline>
            <x14:sparkline>
              <xm:f>'2030 - 5311'!$GPI76:$GPI76</xm:f>
              <xm:sqref>GPI68</xm:sqref>
            </x14:sparkline>
            <x14:sparkline>
              <xm:f>'2030 - 5311'!$GPJ69:$GPJ69</xm:f>
              <xm:sqref>GPJ67</xm:sqref>
            </x14:sparkline>
            <x14:sparkline>
              <xm:f>'2030 - 5311'!$GPJ76:$GPJ76</xm:f>
              <xm:sqref>GPJ68</xm:sqref>
            </x14:sparkline>
            <x14:sparkline>
              <xm:f>'2030 - 5311'!$GPK69:$GPK69</xm:f>
              <xm:sqref>GPK67</xm:sqref>
            </x14:sparkline>
            <x14:sparkline>
              <xm:f>'2030 - 5311'!$GPK76:$GPK76</xm:f>
              <xm:sqref>GPK68</xm:sqref>
            </x14:sparkline>
            <x14:sparkline>
              <xm:f>'2030 - 5311'!$GPL69:$GPL69</xm:f>
              <xm:sqref>GPL67</xm:sqref>
            </x14:sparkline>
            <x14:sparkline>
              <xm:f>'2030 - 5311'!$GPL76:$GPL76</xm:f>
              <xm:sqref>GPL68</xm:sqref>
            </x14:sparkline>
            <x14:sparkline>
              <xm:f>'2030 - 5311'!$GPM69:$GPM69</xm:f>
              <xm:sqref>GPM67</xm:sqref>
            </x14:sparkline>
            <x14:sparkline>
              <xm:f>'2030 - 5311'!$GPM76:$GPM76</xm:f>
              <xm:sqref>GPM68</xm:sqref>
            </x14:sparkline>
            <x14:sparkline>
              <xm:f>'2030 - 5311'!$GPN69:$GPN69</xm:f>
              <xm:sqref>GPN67</xm:sqref>
            </x14:sparkline>
            <x14:sparkline>
              <xm:f>'2030 - 5311'!$GPN76:$GPN76</xm:f>
              <xm:sqref>GPN68</xm:sqref>
            </x14:sparkline>
            <x14:sparkline>
              <xm:f>'2030 - 5311'!$GPO69:$GPO69</xm:f>
              <xm:sqref>GPO67</xm:sqref>
            </x14:sparkline>
            <x14:sparkline>
              <xm:f>'2030 - 5311'!$GPO76:$GPO76</xm:f>
              <xm:sqref>GPO68</xm:sqref>
            </x14:sparkline>
            <x14:sparkline>
              <xm:f>'2030 - 5311'!$GPP69:$GPP69</xm:f>
              <xm:sqref>GPP67</xm:sqref>
            </x14:sparkline>
            <x14:sparkline>
              <xm:f>'2030 - 5311'!$GPP76:$GPP76</xm:f>
              <xm:sqref>GPP68</xm:sqref>
            </x14:sparkline>
            <x14:sparkline>
              <xm:f>'2030 - 5311'!$GPQ69:$GPQ69</xm:f>
              <xm:sqref>GPQ67</xm:sqref>
            </x14:sparkline>
            <x14:sparkline>
              <xm:f>'2030 - 5311'!$GPQ76:$GPQ76</xm:f>
              <xm:sqref>GPQ68</xm:sqref>
            </x14:sparkline>
            <x14:sparkline>
              <xm:f>'2030 - 5311'!$GPR69:$GPR69</xm:f>
              <xm:sqref>GPR67</xm:sqref>
            </x14:sparkline>
            <x14:sparkline>
              <xm:f>'2030 - 5311'!$GPR76:$GPR76</xm:f>
              <xm:sqref>GPR68</xm:sqref>
            </x14:sparkline>
            <x14:sparkline>
              <xm:f>'2030 - 5311'!$GPS69:$GPS69</xm:f>
              <xm:sqref>GPS67</xm:sqref>
            </x14:sparkline>
            <x14:sparkline>
              <xm:f>'2030 - 5311'!$GPS76:$GPS76</xm:f>
              <xm:sqref>GPS68</xm:sqref>
            </x14:sparkline>
            <x14:sparkline>
              <xm:f>'2030 - 5311'!$GPT69:$GPT69</xm:f>
              <xm:sqref>GPT67</xm:sqref>
            </x14:sparkline>
            <x14:sparkline>
              <xm:f>'2030 - 5311'!$GPT76:$GPT76</xm:f>
              <xm:sqref>GPT68</xm:sqref>
            </x14:sparkline>
            <x14:sparkline>
              <xm:f>'2030 - 5311'!$GPU69:$GPU69</xm:f>
              <xm:sqref>GPU67</xm:sqref>
            </x14:sparkline>
            <x14:sparkline>
              <xm:f>'2030 - 5311'!$GPU76:$GPU76</xm:f>
              <xm:sqref>GPU68</xm:sqref>
            </x14:sparkline>
            <x14:sparkline>
              <xm:f>'2030 - 5311'!$GPV69:$GPV69</xm:f>
              <xm:sqref>GPV67</xm:sqref>
            </x14:sparkline>
            <x14:sparkline>
              <xm:f>'2030 - 5311'!$GPV76:$GPV76</xm:f>
              <xm:sqref>GPV68</xm:sqref>
            </x14:sparkline>
            <x14:sparkline>
              <xm:f>'2030 - 5311'!$GPW69:$GPW69</xm:f>
              <xm:sqref>GPW67</xm:sqref>
            </x14:sparkline>
            <x14:sparkline>
              <xm:f>'2030 - 5311'!$GPW76:$GPW76</xm:f>
              <xm:sqref>GPW68</xm:sqref>
            </x14:sparkline>
            <x14:sparkline>
              <xm:f>'2030 - 5311'!$GPX69:$GPX69</xm:f>
              <xm:sqref>GPX67</xm:sqref>
            </x14:sparkline>
            <x14:sparkline>
              <xm:f>'2030 - 5311'!$GPX76:$GPX76</xm:f>
              <xm:sqref>GPX68</xm:sqref>
            </x14:sparkline>
            <x14:sparkline>
              <xm:f>'2030 - 5311'!$GPY69:$GPY69</xm:f>
              <xm:sqref>GPY67</xm:sqref>
            </x14:sparkline>
            <x14:sparkline>
              <xm:f>'2030 - 5311'!$GPY76:$GPY76</xm:f>
              <xm:sqref>GPY68</xm:sqref>
            </x14:sparkline>
            <x14:sparkline>
              <xm:f>'2030 - 5311'!$GPZ69:$GPZ69</xm:f>
              <xm:sqref>GPZ67</xm:sqref>
            </x14:sparkline>
            <x14:sparkline>
              <xm:f>'2030 - 5311'!$GPZ76:$GPZ76</xm:f>
              <xm:sqref>GPZ68</xm:sqref>
            </x14:sparkline>
            <x14:sparkline>
              <xm:f>'2030 - 5311'!$GQA69:$GQA69</xm:f>
              <xm:sqref>GQA67</xm:sqref>
            </x14:sparkline>
            <x14:sparkline>
              <xm:f>'2030 - 5311'!$GQA76:$GQA76</xm:f>
              <xm:sqref>GQA68</xm:sqref>
            </x14:sparkline>
            <x14:sparkline>
              <xm:f>'2030 - 5311'!$GQB69:$GQB69</xm:f>
              <xm:sqref>GQB67</xm:sqref>
            </x14:sparkline>
            <x14:sparkline>
              <xm:f>'2030 - 5311'!$GQB76:$GQB76</xm:f>
              <xm:sqref>GQB68</xm:sqref>
            </x14:sparkline>
            <x14:sparkline>
              <xm:f>'2030 - 5311'!$GQC69:$GQC69</xm:f>
              <xm:sqref>GQC67</xm:sqref>
            </x14:sparkline>
            <x14:sparkline>
              <xm:f>'2030 - 5311'!$GQC76:$GQC76</xm:f>
              <xm:sqref>GQC68</xm:sqref>
            </x14:sparkline>
            <x14:sparkline>
              <xm:f>'2030 - 5311'!$GQD69:$GQD69</xm:f>
              <xm:sqref>GQD67</xm:sqref>
            </x14:sparkline>
            <x14:sparkline>
              <xm:f>'2030 - 5311'!$GQD76:$GQD76</xm:f>
              <xm:sqref>GQD68</xm:sqref>
            </x14:sparkline>
            <x14:sparkline>
              <xm:f>'2030 - 5311'!$GQE69:$GQE69</xm:f>
              <xm:sqref>GQE67</xm:sqref>
            </x14:sparkline>
            <x14:sparkline>
              <xm:f>'2030 - 5311'!$GQE76:$GQE76</xm:f>
              <xm:sqref>GQE68</xm:sqref>
            </x14:sparkline>
            <x14:sparkline>
              <xm:f>'2030 - 5311'!$GQF69:$GQF69</xm:f>
              <xm:sqref>GQF67</xm:sqref>
            </x14:sparkline>
            <x14:sparkline>
              <xm:f>'2030 - 5311'!$GQF76:$GQF76</xm:f>
              <xm:sqref>GQF68</xm:sqref>
            </x14:sparkline>
            <x14:sparkline>
              <xm:f>'2030 - 5311'!$GQG69:$GQG69</xm:f>
              <xm:sqref>GQG67</xm:sqref>
            </x14:sparkline>
            <x14:sparkline>
              <xm:f>'2030 - 5311'!$GQG76:$GQG76</xm:f>
              <xm:sqref>GQG68</xm:sqref>
            </x14:sparkline>
            <x14:sparkline>
              <xm:f>'2030 - 5311'!$GQH69:$GQH69</xm:f>
              <xm:sqref>GQH67</xm:sqref>
            </x14:sparkline>
            <x14:sparkline>
              <xm:f>'2030 - 5311'!$GQH76:$GQH76</xm:f>
              <xm:sqref>GQH68</xm:sqref>
            </x14:sparkline>
            <x14:sparkline>
              <xm:f>'2030 - 5311'!$GQI69:$GQI69</xm:f>
              <xm:sqref>GQI67</xm:sqref>
            </x14:sparkline>
            <x14:sparkline>
              <xm:f>'2030 - 5311'!$GQI76:$GQI76</xm:f>
              <xm:sqref>GQI68</xm:sqref>
            </x14:sparkline>
            <x14:sparkline>
              <xm:f>'2030 - 5311'!$GQJ69:$GQJ69</xm:f>
              <xm:sqref>GQJ67</xm:sqref>
            </x14:sparkline>
            <x14:sparkline>
              <xm:f>'2030 - 5311'!$GQJ76:$GQJ76</xm:f>
              <xm:sqref>GQJ68</xm:sqref>
            </x14:sparkline>
            <x14:sparkline>
              <xm:f>'2030 - 5311'!$GQK69:$GQK69</xm:f>
              <xm:sqref>GQK67</xm:sqref>
            </x14:sparkline>
            <x14:sparkline>
              <xm:f>'2030 - 5311'!$GQK76:$GQK76</xm:f>
              <xm:sqref>GQK68</xm:sqref>
            </x14:sparkline>
            <x14:sparkline>
              <xm:f>'2030 - 5311'!$GQL69:$GQL69</xm:f>
              <xm:sqref>GQL67</xm:sqref>
            </x14:sparkline>
            <x14:sparkline>
              <xm:f>'2030 - 5311'!$GQL76:$GQL76</xm:f>
              <xm:sqref>GQL68</xm:sqref>
            </x14:sparkline>
            <x14:sparkline>
              <xm:f>'2030 - 5311'!$GQM69:$GQM69</xm:f>
              <xm:sqref>GQM67</xm:sqref>
            </x14:sparkline>
            <x14:sparkline>
              <xm:f>'2030 - 5311'!$GQM76:$GQM76</xm:f>
              <xm:sqref>GQM68</xm:sqref>
            </x14:sparkline>
            <x14:sparkline>
              <xm:f>'2030 - 5311'!$GQN69:$GQN69</xm:f>
              <xm:sqref>GQN67</xm:sqref>
            </x14:sparkline>
            <x14:sparkline>
              <xm:f>'2030 - 5311'!$GQN76:$GQN76</xm:f>
              <xm:sqref>GQN68</xm:sqref>
            </x14:sparkline>
            <x14:sparkline>
              <xm:f>'2030 - 5311'!$GQO69:$GQO69</xm:f>
              <xm:sqref>GQO67</xm:sqref>
            </x14:sparkline>
            <x14:sparkline>
              <xm:f>'2030 - 5311'!$GQO76:$GQO76</xm:f>
              <xm:sqref>GQO68</xm:sqref>
            </x14:sparkline>
            <x14:sparkline>
              <xm:f>'2030 - 5311'!$GQP69:$GQP69</xm:f>
              <xm:sqref>GQP67</xm:sqref>
            </x14:sparkline>
            <x14:sparkline>
              <xm:f>'2030 - 5311'!$GQP76:$GQP76</xm:f>
              <xm:sqref>GQP68</xm:sqref>
            </x14:sparkline>
            <x14:sparkline>
              <xm:f>'2030 - 5311'!$GQQ69:$GQQ69</xm:f>
              <xm:sqref>GQQ67</xm:sqref>
            </x14:sparkline>
            <x14:sparkline>
              <xm:f>'2030 - 5311'!$GQQ76:$GQQ76</xm:f>
              <xm:sqref>GQQ68</xm:sqref>
            </x14:sparkline>
            <x14:sparkline>
              <xm:f>'2030 - 5311'!$GQR69:$GQR69</xm:f>
              <xm:sqref>GQR67</xm:sqref>
            </x14:sparkline>
            <x14:sparkline>
              <xm:f>'2030 - 5311'!$GQR76:$GQR76</xm:f>
              <xm:sqref>GQR68</xm:sqref>
            </x14:sparkline>
            <x14:sparkline>
              <xm:f>'2030 - 5311'!$GQS69:$GQS69</xm:f>
              <xm:sqref>GQS67</xm:sqref>
            </x14:sparkline>
            <x14:sparkline>
              <xm:f>'2030 - 5311'!$GQS76:$GQS76</xm:f>
              <xm:sqref>GQS68</xm:sqref>
            </x14:sparkline>
            <x14:sparkline>
              <xm:f>'2030 - 5311'!$GQT69:$GQT69</xm:f>
              <xm:sqref>GQT67</xm:sqref>
            </x14:sparkline>
            <x14:sparkline>
              <xm:f>'2030 - 5311'!$GQT76:$GQT76</xm:f>
              <xm:sqref>GQT68</xm:sqref>
            </x14:sparkline>
            <x14:sparkline>
              <xm:f>'2030 - 5311'!$GQU69:$GQU69</xm:f>
              <xm:sqref>GQU67</xm:sqref>
            </x14:sparkline>
            <x14:sparkline>
              <xm:f>'2030 - 5311'!$GQU76:$GQU76</xm:f>
              <xm:sqref>GQU68</xm:sqref>
            </x14:sparkline>
            <x14:sparkline>
              <xm:f>'2030 - 5311'!$GQV69:$GQV69</xm:f>
              <xm:sqref>GQV67</xm:sqref>
            </x14:sparkline>
            <x14:sparkline>
              <xm:f>'2030 - 5311'!$GQV76:$GQV76</xm:f>
              <xm:sqref>GQV68</xm:sqref>
            </x14:sparkline>
            <x14:sparkline>
              <xm:f>'2030 - 5311'!$GQW69:$GQW69</xm:f>
              <xm:sqref>GQW67</xm:sqref>
            </x14:sparkline>
            <x14:sparkline>
              <xm:f>'2030 - 5311'!$GQW76:$GQW76</xm:f>
              <xm:sqref>GQW68</xm:sqref>
            </x14:sparkline>
            <x14:sparkline>
              <xm:f>'2030 - 5311'!$GQX69:$GQX69</xm:f>
              <xm:sqref>GQX67</xm:sqref>
            </x14:sparkline>
            <x14:sparkline>
              <xm:f>'2030 - 5311'!$GQX76:$GQX76</xm:f>
              <xm:sqref>GQX68</xm:sqref>
            </x14:sparkline>
            <x14:sparkline>
              <xm:f>'2030 - 5311'!$GQY69:$GQY69</xm:f>
              <xm:sqref>GQY67</xm:sqref>
            </x14:sparkline>
            <x14:sparkline>
              <xm:f>'2030 - 5311'!$GQY76:$GQY76</xm:f>
              <xm:sqref>GQY68</xm:sqref>
            </x14:sparkline>
            <x14:sparkline>
              <xm:f>'2030 - 5311'!$GQZ69:$GQZ69</xm:f>
              <xm:sqref>GQZ67</xm:sqref>
            </x14:sparkline>
            <x14:sparkline>
              <xm:f>'2030 - 5311'!$GQZ76:$GQZ76</xm:f>
              <xm:sqref>GQZ68</xm:sqref>
            </x14:sparkline>
            <x14:sparkline>
              <xm:f>'2030 - 5311'!$GRA69:$GRA69</xm:f>
              <xm:sqref>GRA67</xm:sqref>
            </x14:sparkline>
            <x14:sparkline>
              <xm:f>'2030 - 5311'!$GRA76:$GRA76</xm:f>
              <xm:sqref>GRA68</xm:sqref>
            </x14:sparkline>
            <x14:sparkline>
              <xm:f>'2030 - 5311'!$GRB69:$GRB69</xm:f>
              <xm:sqref>GRB67</xm:sqref>
            </x14:sparkline>
            <x14:sparkline>
              <xm:f>'2030 - 5311'!$GRB76:$GRB76</xm:f>
              <xm:sqref>GRB68</xm:sqref>
            </x14:sparkline>
            <x14:sparkline>
              <xm:f>'2030 - 5311'!$GRC69:$GRC69</xm:f>
              <xm:sqref>GRC67</xm:sqref>
            </x14:sparkline>
            <x14:sparkline>
              <xm:f>'2030 - 5311'!$GRC76:$GRC76</xm:f>
              <xm:sqref>GRC68</xm:sqref>
            </x14:sparkline>
            <x14:sparkline>
              <xm:f>'2030 - 5311'!$GRD69:$GRD69</xm:f>
              <xm:sqref>GRD67</xm:sqref>
            </x14:sparkline>
            <x14:sparkline>
              <xm:f>'2030 - 5311'!$GRD76:$GRD76</xm:f>
              <xm:sqref>GRD68</xm:sqref>
            </x14:sparkline>
            <x14:sparkline>
              <xm:f>'2030 - 5311'!$GRE69:$GRE69</xm:f>
              <xm:sqref>GRE67</xm:sqref>
            </x14:sparkline>
            <x14:sparkline>
              <xm:f>'2030 - 5311'!$GRE76:$GRE76</xm:f>
              <xm:sqref>GRE68</xm:sqref>
            </x14:sparkline>
            <x14:sparkline>
              <xm:f>'2030 - 5311'!$GRF69:$GRF69</xm:f>
              <xm:sqref>GRF67</xm:sqref>
            </x14:sparkline>
            <x14:sparkline>
              <xm:f>'2030 - 5311'!$GRF76:$GRF76</xm:f>
              <xm:sqref>GRF68</xm:sqref>
            </x14:sparkline>
            <x14:sparkline>
              <xm:f>'2030 - 5311'!$GRG69:$GRG69</xm:f>
              <xm:sqref>GRG67</xm:sqref>
            </x14:sparkline>
            <x14:sparkline>
              <xm:f>'2030 - 5311'!$GRG76:$GRG76</xm:f>
              <xm:sqref>GRG68</xm:sqref>
            </x14:sparkline>
            <x14:sparkline>
              <xm:f>'2030 - 5311'!$GRH69:$GRH69</xm:f>
              <xm:sqref>GRH67</xm:sqref>
            </x14:sparkline>
            <x14:sparkline>
              <xm:f>'2030 - 5311'!$GRH76:$GRH76</xm:f>
              <xm:sqref>GRH68</xm:sqref>
            </x14:sparkline>
            <x14:sparkline>
              <xm:f>'2030 - 5311'!$GRI69:$GRI69</xm:f>
              <xm:sqref>GRI67</xm:sqref>
            </x14:sparkline>
            <x14:sparkline>
              <xm:f>'2030 - 5311'!$GRI76:$GRI76</xm:f>
              <xm:sqref>GRI68</xm:sqref>
            </x14:sparkline>
            <x14:sparkline>
              <xm:f>'2030 - 5311'!$GRJ69:$GRJ69</xm:f>
              <xm:sqref>GRJ67</xm:sqref>
            </x14:sparkline>
            <x14:sparkline>
              <xm:f>'2030 - 5311'!$GRJ76:$GRJ76</xm:f>
              <xm:sqref>GRJ68</xm:sqref>
            </x14:sparkline>
            <x14:sparkline>
              <xm:f>'2030 - 5311'!$GRK69:$GRK69</xm:f>
              <xm:sqref>GRK67</xm:sqref>
            </x14:sparkline>
            <x14:sparkline>
              <xm:f>'2030 - 5311'!$GRK76:$GRK76</xm:f>
              <xm:sqref>GRK68</xm:sqref>
            </x14:sparkline>
            <x14:sparkline>
              <xm:f>'2030 - 5311'!$GRL69:$GRL69</xm:f>
              <xm:sqref>GRL67</xm:sqref>
            </x14:sparkline>
            <x14:sparkline>
              <xm:f>'2030 - 5311'!$GRL76:$GRL76</xm:f>
              <xm:sqref>GRL68</xm:sqref>
            </x14:sparkline>
            <x14:sparkline>
              <xm:f>'2030 - 5311'!$GRM69:$GRM69</xm:f>
              <xm:sqref>GRM67</xm:sqref>
            </x14:sparkline>
            <x14:sparkline>
              <xm:f>'2030 - 5311'!$GRM76:$GRM76</xm:f>
              <xm:sqref>GRM68</xm:sqref>
            </x14:sparkline>
            <x14:sparkline>
              <xm:f>'2030 - 5311'!$GRN69:$GRN69</xm:f>
              <xm:sqref>GRN67</xm:sqref>
            </x14:sparkline>
            <x14:sparkline>
              <xm:f>'2030 - 5311'!$GRN76:$GRN76</xm:f>
              <xm:sqref>GRN68</xm:sqref>
            </x14:sparkline>
            <x14:sparkline>
              <xm:f>'2030 - 5311'!$GRO69:$GRO69</xm:f>
              <xm:sqref>GRO67</xm:sqref>
            </x14:sparkline>
            <x14:sparkline>
              <xm:f>'2030 - 5311'!$GRO76:$GRO76</xm:f>
              <xm:sqref>GRO68</xm:sqref>
            </x14:sparkline>
            <x14:sparkline>
              <xm:f>'2030 - 5311'!$GRP69:$GRP69</xm:f>
              <xm:sqref>GRP67</xm:sqref>
            </x14:sparkline>
            <x14:sparkline>
              <xm:f>'2030 - 5311'!$GRP76:$GRP76</xm:f>
              <xm:sqref>GRP68</xm:sqref>
            </x14:sparkline>
            <x14:sparkline>
              <xm:f>'2030 - 5311'!$GRQ69:$GRQ69</xm:f>
              <xm:sqref>GRQ67</xm:sqref>
            </x14:sparkline>
            <x14:sparkline>
              <xm:f>'2030 - 5311'!$GRQ76:$GRQ76</xm:f>
              <xm:sqref>GRQ68</xm:sqref>
            </x14:sparkline>
            <x14:sparkline>
              <xm:f>'2030 - 5311'!$GRR69:$GRR69</xm:f>
              <xm:sqref>GRR67</xm:sqref>
            </x14:sparkline>
            <x14:sparkline>
              <xm:f>'2030 - 5311'!$GRR76:$GRR76</xm:f>
              <xm:sqref>GRR68</xm:sqref>
            </x14:sparkline>
            <x14:sparkline>
              <xm:f>'2030 - 5311'!$GRS69:$GRS69</xm:f>
              <xm:sqref>GRS67</xm:sqref>
            </x14:sparkline>
            <x14:sparkline>
              <xm:f>'2030 - 5311'!$GRS76:$GRS76</xm:f>
              <xm:sqref>GRS68</xm:sqref>
            </x14:sparkline>
            <x14:sparkline>
              <xm:f>'2030 - 5311'!$GRT69:$GRT69</xm:f>
              <xm:sqref>GRT67</xm:sqref>
            </x14:sparkline>
            <x14:sparkline>
              <xm:f>'2030 - 5311'!$GRT76:$GRT76</xm:f>
              <xm:sqref>GRT68</xm:sqref>
            </x14:sparkline>
            <x14:sparkline>
              <xm:f>'2030 - 5311'!$GRU69:$GRU69</xm:f>
              <xm:sqref>GRU67</xm:sqref>
            </x14:sparkline>
            <x14:sparkline>
              <xm:f>'2030 - 5311'!$GRU76:$GRU76</xm:f>
              <xm:sqref>GRU68</xm:sqref>
            </x14:sparkline>
            <x14:sparkline>
              <xm:f>'2030 - 5311'!$GRV69:$GRV69</xm:f>
              <xm:sqref>GRV67</xm:sqref>
            </x14:sparkline>
            <x14:sparkline>
              <xm:f>'2030 - 5311'!$GRV76:$GRV76</xm:f>
              <xm:sqref>GRV68</xm:sqref>
            </x14:sparkline>
            <x14:sparkline>
              <xm:f>'2030 - 5311'!$GRW69:$GRW69</xm:f>
              <xm:sqref>GRW67</xm:sqref>
            </x14:sparkline>
            <x14:sparkline>
              <xm:f>'2030 - 5311'!$GRW76:$GRW76</xm:f>
              <xm:sqref>GRW68</xm:sqref>
            </x14:sparkline>
            <x14:sparkline>
              <xm:f>'2030 - 5311'!$GRX69:$GRX69</xm:f>
              <xm:sqref>GRX67</xm:sqref>
            </x14:sparkline>
            <x14:sparkline>
              <xm:f>'2030 - 5311'!$GRX76:$GRX76</xm:f>
              <xm:sqref>GRX68</xm:sqref>
            </x14:sparkline>
            <x14:sparkline>
              <xm:f>'2030 - 5311'!$GRY69:$GRY69</xm:f>
              <xm:sqref>GRY67</xm:sqref>
            </x14:sparkline>
            <x14:sparkline>
              <xm:f>'2030 - 5311'!$GRY76:$GRY76</xm:f>
              <xm:sqref>GRY68</xm:sqref>
            </x14:sparkline>
            <x14:sparkline>
              <xm:f>'2030 - 5311'!$GRZ69:$GRZ69</xm:f>
              <xm:sqref>GRZ67</xm:sqref>
            </x14:sparkline>
            <x14:sparkline>
              <xm:f>'2030 - 5311'!$GRZ76:$GRZ76</xm:f>
              <xm:sqref>GRZ68</xm:sqref>
            </x14:sparkline>
            <x14:sparkline>
              <xm:f>'2030 - 5311'!$GSA69:$GSA69</xm:f>
              <xm:sqref>GSA67</xm:sqref>
            </x14:sparkline>
            <x14:sparkline>
              <xm:f>'2030 - 5311'!$GSA76:$GSA76</xm:f>
              <xm:sqref>GSA68</xm:sqref>
            </x14:sparkline>
            <x14:sparkline>
              <xm:f>'2030 - 5311'!$GSB69:$GSB69</xm:f>
              <xm:sqref>GSB67</xm:sqref>
            </x14:sparkline>
            <x14:sparkline>
              <xm:f>'2030 - 5311'!$GSB76:$GSB76</xm:f>
              <xm:sqref>GSB68</xm:sqref>
            </x14:sparkline>
            <x14:sparkline>
              <xm:f>'2030 - 5311'!$GSC69:$GSC69</xm:f>
              <xm:sqref>GSC67</xm:sqref>
            </x14:sparkline>
            <x14:sparkline>
              <xm:f>'2030 - 5311'!$GSC76:$GSC76</xm:f>
              <xm:sqref>GSC68</xm:sqref>
            </x14:sparkline>
            <x14:sparkline>
              <xm:f>'2030 - 5311'!$GSD69:$GSD69</xm:f>
              <xm:sqref>GSD67</xm:sqref>
            </x14:sparkline>
            <x14:sparkline>
              <xm:f>'2030 - 5311'!$GSD76:$GSD76</xm:f>
              <xm:sqref>GSD68</xm:sqref>
            </x14:sparkline>
            <x14:sparkline>
              <xm:f>'2030 - 5311'!$GSE69:$GSE69</xm:f>
              <xm:sqref>GSE67</xm:sqref>
            </x14:sparkline>
            <x14:sparkline>
              <xm:f>'2030 - 5311'!$GSE76:$GSE76</xm:f>
              <xm:sqref>GSE68</xm:sqref>
            </x14:sparkline>
            <x14:sparkline>
              <xm:f>'2030 - 5311'!$GSF69:$GSF69</xm:f>
              <xm:sqref>GSF67</xm:sqref>
            </x14:sparkline>
            <x14:sparkline>
              <xm:f>'2030 - 5311'!$GSF76:$GSF76</xm:f>
              <xm:sqref>GSF68</xm:sqref>
            </x14:sparkline>
            <x14:sparkline>
              <xm:f>'2030 - 5311'!$GSG69:$GSG69</xm:f>
              <xm:sqref>GSG67</xm:sqref>
            </x14:sparkline>
            <x14:sparkline>
              <xm:f>'2030 - 5311'!$GSG76:$GSG76</xm:f>
              <xm:sqref>GSG68</xm:sqref>
            </x14:sparkline>
            <x14:sparkline>
              <xm:f>'2030 - 5311'!$GSH69:$GSH69</xm:f>
              <xm:sqref>GSH67</xm:sqref>
            </x14:sparkline>
            <x14:sparkline>
              <xm:f>'2030 - 5311'!$GSH76:$GSH76</xm:f>
              <xm:sqref>GSH68</xm:sqref>
            </x14:sparkline>
            <x14:sparkline>
              <xm:f>'2030 - 5311'!$GSI69:$GSI69</xm:f>
              <xm:sqref>GSI67</xm:sqref>
            </x14:sparkline>
            <x14:sparkline>
              <xm:f>'2030 - 5311'!$GSI76:$GSI76</xm:f>
              <xm:sqref>GSI68</xm:sqref>
            </x14:sparkline>
            <x14:sparkline>
              <xm:f>'2030 - 5311'!$GSJ69:$GSJ69</xm:f>
              <xm:sqref>GSJ67</xm:sqref>
            </x14:sparkline>
            <x14:sparkline>
              <xm:f>'2030 - 5311'!$GSJ76:$GSJ76</xm:f>
              <xm:sqref>GSJ68</xm:sqref>
            </x14:sparkline>
            <x14:sparkline>
              <xm:f>'2030 - 5311'!$GSK69:$GSK69</xm:f>
              <xm:sqref>GSK67</xm:sqref>
            </x14:sparkline>
            <x14:sparkline>
              <xm:f>'2030 - 5311'!$GSK76:$GSK76</xm:f>
              <xm:sqref>GSK68</xm:sqref>
            </x14:sparkline>
            <x14:sparkline>
              <xm:f>'2030 - 5311'!$GSL69:$GSL69</xm:f>
              <xm:sqref>GSL67</xm:sqref>
            </x14:sparkline>
            <x14:sparkline>
              <xm:f>'2030 - 5311'!$GSL76:$GSL76</xm:f>
              <xm:sqref>GSL68</xm:sqref>
            </x14:sparkline>
            <x14:sparkline>
              <xm:f>'2030 - 5311'!$GSM69:$GSM69</xm:f>
              <xm:sqref>GSM67</xm:sqref>
            </x14:sparkline>
            <x14:sparkline>
              <xm:f>'2030 - 5311'!$GSM76:$GSM76</xm:f>
              <xm:sqref>GSM68</xm:sqref>
            </x14:sparkline>
            <x14:sparkline>
              <xm:f>'2030 - 5311'!$GSN69:$GSN69</xm:f>
              <xm:sqref>GSN67</xm:sqref>
            </x14:sparkline>
            <x14:sparkline>
              <xm:f>'2030 - 5311'!$GSN76:$GSN76</xm:f>
              <xm:sqref>GSN68</xm:sqref>
            </x14:sparkline>
            <x14:sparkline>
              <xm:f>'2030 - 5311'!$GSO69:$GSO69</xm:f>
              <xm:sqref>GSO67</xm:sqref>
            </x14:sparkline>
            <x14:sparkline>
              <xm:f>'2030 - 5311'!$GSO76:$GSO76</xm:f>
              <xm:sqref>GSO68</xm:sqref>
            </x14:sparkline>
            <x14:sparkline>
              <xm:f>'2030 - 5311'!$GSP69:$GSP69</xm:f>
              <xm:sqref>GSP67</xm:sqref>
            </x14:sparkline>
            <x14:sparkline>
              <xm:f>'2030 - 5311'!$GSP76:$GSP76</xm:f>
              <xm:sqref>GSP68</xm:sqref>
            </x14:sparkline>
            <x14:sparkline>
              <xm:f>'2030 - 5311'!$GSQ69:$GSQ69</xm:f>
              <xm:sqref>GSQ67</xm:sqref>
            </x14:sparkline>
            <x14:sparkline>
              <xm:f>'2030 - 5311'!$GSQ76:$GSQ76</xm:f>
              <xm:sqref>GSQ68</xm:sqref>
            </x14:sparkline>
            <x14:sparkline>
              <xm:f>'2030 - 5311'!$GSR69:$GSR69</xm:f>
              <xm:sqref>GSR67</xm:sqref>
            </x14:sparkline>
            <x14:sparkline>
              <xm:f>'2030 - 5311'!$GSR76:$GSR76</xm:f>
              <xm:sqref>GSR68</xm:sqref>
            </x14:sparkline>
            <x14:sparkline>
              <xm:f>'2030 - 5311'!$GSS69:$GSS69</xm:f>
              <xm:sqref>GSS67</xm:sqref>
            </x14:sparkline>
            <x14:sparkline>
              <xm:f>'2030 - 5311'!$GSS76:$GSS76</xm:f>
              <xm:sqref>GSS68</xm:sqref>
            </x14:sparkline>
            <x14:sparkline>
              <xm:f>'2030 - 5311'!$GST69:$GST69</xm:f>
              <xm:sqref>GST67</xm:sqref>
            </x14:sparkline>
            <x14:sparkline>
              <xm:f>'2030 - 5311'!$GST76:$GST76</xm:f>
              <xm:sqref>GST68</xm:sqref>
            </x14:sparkline>
            <x14:sparkline>
              <xm:f>'2030 - 5311'!$GSU69:$GSU69</xm:f>
              <xm:sqref>GSU67</xm:sqref>
            </x14:sparkline>
            <x14:sparkline>
              <xm:f>'2030 - 5311'!$GSU76:$GSU76</xm:f>
              <xm:sqref>GSU68</xm:sqref>
            </x14:sparkline>
            <x14:sparkline>
              <xm:f>'2030 - 5311'!$GSV69:$GSV69</xm:f>
              <xm:sqref>GSV67</xm:sqref>
            </x14:sparkline>
            <x14:sparkline>
              <xm:f>'2030 - 5311'!$GSV76:$GSV76</xm:f>
              <xm:sqref>GSV68</xm:sqref>
            </x14:sparkline>
            <x14:sparkline>
              <xm:f>'2030 - 5311'!$GSW69:$GSW69</xm:f>
              <xm:sqref>GSW67</xm:sqref>
            </x14:sparkline>
            <x14:sparkline>
              <xm:f>'2030 - 5311'!$GSW76:$GSW76</xm:f>
              <xm:sqref>GSW68</xm:sqref>
            </x14:sparkline>
            <x14:sparkline>
              <xm:f>'2030 - 5311'!$GSX69:$GSX69</xm:f>
              <xm:sqref>GSX67</xm:sqref>
            </x14:sparkline>
            <x14:sparkline>
              <xm:f>'2030 - 5311'!$GSX76:$GSX76</xm:f>
              <xm:sqref>GSX68</xm:sqref>
            </x14:sparkline>
            <x14:sparkline>
              <xm:f>'2030 - 5311'!$GSY69:$GSY69</xm:f>
              <xm:sqref>GSY67</xm:sqref>
            </x14:sparkline>
            <x14:sparkline>
              <xm:f>'2030 - 5311'!$GSY76:$GSY76</xm:f>
              <xm:sqref>GSY68</xm:sqref>
            </x14:sparkline>
            <x14:sparkline>
              <xm:f>'2030 - 5311'!$GSZ69:$GSZ69</xm:f>
              <xm:sqref>GSZ67</xm:sqref>
            </x14:sparkline>
            <x14:sparkline>
              <xm:f>'2030 - 5311'!$GSZ76:$GSZ76</xm:f>
              <xm:sqref>GSZ68</xm:sqref>
            </x14:sparkline>
            <x14:sparkline>
              <xm:f>'2030 - 5311'!$GTA69:$GTA69</xm:f>
              <xm:sqref>GTA67</xm:sqref>
            </x14:sparkline>
            <x14:sparkline>
              <xm:f>'2030 - 5311'!$GTA76:$GTA76</xm:f>
              <xm:sqref>GTA68</xm:sqref>
            </x14:sparkline>
            <x14:sparkline>
              <xm:f>'2030 - 5311'!$GTB69:$GTB69</xm:f>
              <xm:sqref>GTB67</xm:sqref>
            </x14:sparkline>
            <x14:sparkline>
              <xm:f>'2030 - 5311'!$GTB76:$GTB76</xm:f>
              <xm:sqref>GTB68</xm:sqref>
            </x14:sparkline>
            <x14:sparkline>
              <xm:f>'2030 - 5311'!$GTC69:$GTC69</xm:f>
              <xm:sqref>GTC67</xm:sqref>
            </x14:sparkline>
            <x14:sparkline>
              <xm:f>'2030 - 5311'!$GTC76:$GTC76</xm:f>
              <xm:sqref>GTC68</xm:sqref>
            </x14:sparkline>
            <x14:sparkline>
              <xm:f>'2030 - 5311'!$GTD69:$GTD69</xm:f>
              <xm:sqref>GTD67</xm:sqref>
            </x14:sparkline>
            <x14:sparkline>
              <xm:f>'2030 - 5311'!$GTD76:$GTD76</xm:f>
              <xm:sqref>GTD68</xm:sqref>
            </x14:sparkline>
            <x14:sparkline>
              <xm:f>'2030 - 5311'!$GTE69:$GTE69</xm:f>
              <xm:sqref>GTE67</xm:sqref>
            </x14:sparkline>
            <x14:sparkline>
              <xm:f>'2030 - 5311'!$GTE76:$GTE76</xm:f>
              <xm:sqref>GTE68</xm:sqref>
            </x14:sparkline>
            <x14:sparkline>
              <xm:f>'2030 - 5311'!$GTF69:$GTF69</xm:f>
              <xm:sqref>GTF67</xm:sqref>
            </x14:sparkline>
            <x14:sparkline>
              <xm:f>'2030 - 5311'!$GTF76:$GTF76</xm:f>
              <xm:sqref>GTF68</xm:sqref>
            </x14:sparkline>
            <x14:sparkline>
              <xm:f>'2030 - 5311'!$GTG69:$GTG69</xm:f>
              <xm:sqref>GTG67</xm:sqref>
            </x14:sparkline>
            <x14:sparkline>
              <xm:f>'2030 - 5311'!$GTG76:$GTG76</xm:f>
              <xm:sqref>GTG68</xm:sqref>
            </x14:sparkline>
            <x14:sparkline>
              <xm:f>'2030 - 5311'!$GTH69:$GTH69</xm:f>
              <xm:sqref>GTH67</xm:sqref>
            </x14:sparkline>
            <x14:sparkline>
              <xm:f>'2030 - 5311'!$GTH76:$GTH76</xm:f>
              <xm:sqref>GTH68</xm:sqref>
            </x14:sparkline>
            <x14:sparkline>
              <xm:f>'2030 - 5311'!$GTI69:$GTI69</xm:f>
              <xm:sqref>GTI67</xm:sqref>
            </x14:sparkline>
            <x14:sparkline>
              <xm:f>'2030 - 5311'!$GTI76:$GTI76</xm:f>
              <xm:sqref>GTI68</xm:sqref>
            </x14:sparkline>
            <x14:sparkline>
              <xm:f>'2030 - 5311'!$GTJ69:$GTJ69</xm:f>
              <xm:sqref>GTJ67</xm:sqref>
            </x14:sparkline>
            <x14:sparkline>
              <xm:f>'2030 - 5311'!$GTJ76:$GTJ76</xm:f>
              <xm:sqref>GTJ68</xm:sqref>
            </x14:sparkline>
            <x14:sparkline>
              <xm:f>'2030 - 5311'!$GTK69:$GTK69</xm:f>
              <xm:sqref>GTK67</xm:sqref>
            </x14:sparkline>
            <x14:sparkline>
              <xm:f>'2030 - 5311'!$GTK76:$GTK76</xm:f>
              <xm:sqref>GTK68</xm:sqref>
            </x14:sparkline>
            <x14:sparkline>
              <xm:f>'2030 - 5311'!$GTL69:$GTL69</xm:f>
              <xm:sqref>GTL67</xm:sqref>
            </x14:sparkline>
            <x14:sparkline>
              <xm:f>'2030 - 5311'!$GTL76:$GTL76</xm:f>
              <xm:sqref>GTL68</xm:sqref>
            </x14:sparkline>
            <x14:sparkline>
              <xm:f>'2030 - 5311'!$GTM69:$GTM69</xm:f>
              <xm:sqref>GTM67</xm:sqref>
            </x14:sparkline>
            <x14:sparkline>
              <xm:f>'2030 - 5311'!$GTM76:$GTM76</xm:f>
              <xm:sqref>GTM68</xm:sqref>
            </x14:sparkline>
            <x14:sparkline>
              <xm:f>'2030 - 5311'!$GTN69:$GTN69</xm:f>
              <xm:sqref>GTN67</xm:sqref>
            </x14:sparkline>
            <x14:sparkline>
              <xm:f>'2030 - 5311'!$GTN76:$GTN76</xm:f>
              <xm:sqref>GTN68</xm:sqref>
            </x14:sparkline>
            <x14:sparkline>
              <xm:f>'2030 - 5311'!$GTO69:$GTO69</xm:f>
              <xm:sqref>GTO67</xm:sqref>
            </x14:sparkline>
            <x14:sparkline>
              <xm:f>'2030 - 5311'!$GTO76:$GTO76</xm:f>
              <xm:sqref>GTO68</xm:sqref>
            </x14:sparkline>
            <x14:sparkline>
              <xm:f>'2030 - 5311'!$GTP69:$GTP69</xm:f>
              <xm:sqref>GTP67</xm:sqref>
            </x14:sparkline>
            <x14:sparkline>
              <xm:f>'2030 - 5311'!$GTP76:$GTP76</xm:f>
              <xm:sqref>GTP68</xm:sqref>
            </x14:sparkline>
            <x14:sparkline>
              <xm:f>'2030 - 5311'!$GTQ69:$GTQ69</xm:f>
              <xm:sqref>GTQ67</xm:sqref>
            </x14:sparkline>
            <x14:sparkline>
              <xm:f>'2030 - 5311'!$GTQ76:$GTQ76</xm:f>
              <xm:sqref>GTQ68</xm:sqref>
            </x14:sparkline>
            <x14:sparkline>
              <xm:f>'2030 - 5311'!$GTR69:$GTR69</xm:f>
              <xm:sqref>GTR67</xm:sqref>
            </x14:sparkline>
            <x14:sparkline>
              <xm:f>'2030 - 5311'!$GTR76:$GTR76</xm:f>
              <xm:sqref>GTR68</xm:sqref>
            </x14:sparkline>
            <x14:sparkline>
              <xm:f>'2030 - 5311'!$GTS69:$GTS69</xm:f>
              <xm:sqref>GTS67</xm:sqref>
            </x14:sparkline>
            <x14:sparkline>
              <xm:f>'2030 - 5311'!$GTS76:$GTS76</xm:f>
              <xm:sqref>GTS68</xm:sqref>
            </x14:sparkline>
            <x14:sparkline>
              <xm:f>'2030 - 5311'!$GTT69:$GTT69</xm:f>
              <xm:sqref>GTT67</xm:sqref>
            </x14:sparkline>
            <x14:sparkline>
              <xm:f>'2030 - 5311'!$GTT76:$GTT76</xm:f>
              <xm:sqref>GTT68</xm:sqref>
            </x14:sparkline>
            <x14:sparkline>
              <xm:f>'2030 - 5311'!$GTU69:$GTU69</xm:f>
              <xm:sqref>GTU67</xm:sqref>
            </x14:sparkline>
            <x14:sparkline>
              <xm:f>'2030 - 5311'!$GTU76:$GTU76</xm:f>
              <xm:sqref>GTU68</xm:sqref>
            </x14:sparkline>
            <x14:sparkline>
              <xm:f>'2030 - 5311'!$GTV69:$GTV69</xm:f>
              <xm:sqref>GTV67</xm:sqref>
            </x14:sparkline>
            <x14:sparkline>
              <xm:f>'2030 - 5311'!$GTV76:$GTV76</xm:f>
              <xm:sqref>GTV68</xm:sqref>
            </x14:sparkline>
            <x14:sparkline>
              <xm:f>'2030 - 5311'!$GTW69:$GTW69</xm:f>
              <xm:sqref>GTW67</xm:sqref>
            </x14:sparkline>
            <x14:sparkline>
              <xm:f>'2030 - 5311'!$GTW76:$GTW76</xm:f>
              <xm:sqref>GTW68</xm:sqref>
            </x14:sparkline>
            <x14:sparkline>
              <xm:f>'2030 - 5311'!$GTX69:$GTX69</xm:f>
              <xm:sqref>GTX67</xm:sqref>
            </x14:sparkline>
            <x14:sparkline>
              <xm:f>'2030 - 5311'!$GTX76:$GTX76</xm:f>
              <xm:sqref>GTX68</xm:sqref>
            </x14:sparkline>
            <x14:sparkline>
              <xm:f>'2030 - 5311'!$GTY69:$GTY69</xm:f>
              <xm:sqref>GTY67</xm:sqref>
            </x14:sparkline>
            <x14:sparkline>
              <xm:f>'2030 - 5311'!$GTY76:$GTY76</xm:f>
              <xm:sqref>GTY68</xm:sqref>
            </x14:sparkline>
            <x14:sparkline>
              <xm:f>'2030 - 5311'!$GTZ69:$GTZ69</xm:f>
              <xm:sqref>GTZ67</xm:sqref>
            </x14:sparkline>
            <x14:sparkline>
              <xm:f>'2030 - 5311'!$GTZ76:$GTZ76</xm:f>
              <xm:sqref>GTZ68</xm:sqref>
            </x14:sparkline>
            <x14:sparkline>
              <xm:f>'2030 - 5311'!$GUA69:$GUA69</xm:f>
              <xm:sqref>GUA67</xm:sqref>
            </x14:sparkline>
            <x14:sparkline>
              <xm:f>'2030 - 5311'!$GUA76:$GUA76</xm:f>
              <xm:sqref>GUA68</xm:sqref>
            </x14:sparkline>
            <x14:sparkline>
              <xm:f>'2030 - 5311'!$GUB69:$GUB69</xm:f>
              <xm:sqref>GUB67</xm:sqref>
            </x14:sparkline>
            <x14:sparkline>
              <xm:f>'2030 - 5311'!$GUB76:$GUB76</xm:f>
              <xm:sqref>GUB68</xm:sqref>
            </x14:sparkline>
            <x14:sparkline>
              <xm:f>'2030 - 5311'!$GUC69:$GUC69</xm:f>
              <xm:sqref>GUC67</xm:sqref>
            </x14:sparkline>
            <x14:sparkline>
              <xm:f>'2030 - 5311'!$GUC76:$GUC76</xm:f>
              <xm:sqref>GUC68</xm:sqref>
            </x14:sparkline>
            <x14:sparkline>
              <xm:f>'2030 - 5311'!$GUD69:$GUD69</xm:f>
              <xm:sqref>GUD67</xm:sqref>
            </x14:sparkline>
            <x14:sparkline>
              <xm:f>'2030 - 5311'!$GUD76:$GUD76</xm:f>
              <xm:sqref>GUD68</xm:sqref>
            </x14:sparkline>
            <x14:sparkline>
              <xm:f>'2030 - 5311'!$GUE69:$GUE69</xm:f>
              <xm:sqref>GUE67</xm:sqref>
            </x14:sparkline>
            <x14:sparkline>
              <xm:f>'2030 - 5311'!$GUE76:$GUE76</xm:f>
              <xm:sqref>GUE68</xm:sqref>
            </x14:sparkline>
            <x14:sparkline>
              <xm:f>'2030 - 5311'!$GUF69:$GUF69</xm:f>
              <xm:sqref>GUF67</xm:sqref>
            </x14:sparkline>
            <x14:sparkline>
              <xm:f>'2030 - 5311'!$GUF76:$GUF76</xm:f>
              <xm:sqref>GUF68</xm:sqref>
            </x14:sparkline>
            <x14:sparkline>
              <xm:f>'2030 - 5311'!$GUG69:$GUG69</xm:f>
              <xm:sqref>GUG67</xm:sqref>
            </x14:sparkline>
            <x14:sparkline>
              <xm:f>'2030 - 5311'!$GUG76:$GUG76</xm:f>
              <xm:sqref>GUG68</xm:sqref>
            </x14:sparkline>
            <x14:sparkline>
              <xm:f>'2030 - 5311'!$GUH69:$GUH69</xm:f>
              <xm:sqref>GUH67</xm:sqref>
            </x14:sparkline>
            <x14:sparkline>
              <xm:f>'2030 - 5311'!$GUH76:$GUH76</xm:f>
              <xm:sqref>GUH68</xm:sqref>
            </x14:sparkline>
            <x14:sparkline>
              <xm:f>'2030 - 5311'!$GUI69:$GUI69</xm:f>
              <xm:sqref>GUI67</xm:sqref>
            </x14:sparkline>
            <x14:sparkline>
              <xm:f>'2030 - 5311'!$GUI76:$GUI76</xm:f>
              <xm:sqref>GUI68</xm:sqref>
            </x14:sparkline>
            <x14:sparkline>
              <xm:f>'2030 - 5311'!$GUJ69:$GUJ69</xm:f>
              <xm:sqref>GUJ67</xm:sqref>
            </x14:sparkline>
            <x14:sparkline>
              <xm:f>'2030 - 5311'!$GUJ76:$GUJ76</xm:f>
              <xm:sqref>GUJ68</xm:sqref>
            </x14:sparkline>
            <x14:sparkline>
              <xm:f>'2030 - 5311'!$GUK69:$GUK69</xm:f>
              <xm:sqref>GUK67</xm:sqref>
            </x14:sparkline>
            <x14:sparkline>
              <xm:f>'2030 - 5311'!$GUK76:$GUK76</xm:f>
              <xm:sqref>GUK68</xm:sqref>
            </x14:sparkline>
            <x14:sparkline>
              <xm:f>'2030 - 5311'!$GUL69:$GUL69</xm:f>
              <xm:sqref>GUL67</xm:sqref>
            </x14:sparkline>
            <x14:sparkline>
              <xm:f>'2030 - 5311'!$GUL76:$GUL76</xm:f>
              <xm:sqref>GUL68</xm:sqref>
            </x14:sparkline>
            <x14:sparkline>
              <xm:f>'2030 - 5311'!$GUM69:$GUM69</xm:f>
              <xm:sqref>GUM67</xm:sqref>
            </x14:sparkline>
            <x14:sparkline>
              <xm:f>'2030 - 5311'!$GUM76:$GUM76</xm:f>
              <xm:sqref>GUM68</xm:sqref>
            </x14:sparkline>
            <x14:sparkline>
              <xm:f>'2030 - 5311'!$GUN69:$GUN69</xm:f>
              <xm:sqref>GUN67</xm:sqref>
            </x14:sparkline>
            <x14:sparkline>
              <xm:f>'2030 - 5311'!$GUN76:$GUN76</xm:f>
              <xm:sqref>GUN68</xm:sqref>
            </x14:sparkline>
            <x14:sparkline>
              <xm:f>'2030 - 5311'!$GUO69:$GUO69</xm:f>
              <xm:sqref>GUO67</xm:sqref>
            </x14:sparkline>
            <x14:sparkline>
              <xm:f>'2030 - 5311'!$GUO76:$GUO76</xm:f>
              <xm:sqref>GUO68</xm:sqref>
            </x14:sparkline>
            <x14:sparkline>
              <xm:f>'2030 - 5311'!$GUP69:$GUP69</xm:f>
              <xm:sqref>GUP67</xm:sqref>
            </x14:sparkline>
            <x14:sparkline>
              <xm:f>'2030 - 5311'!$GUP76:$GUP76</xm:f>
              <xm:sqref>GUP68</xm:sqref>
            </x14:sparkline>
            <x14:sparkline>
              <xm:f>'2030 - 5311'!$GUQ69:$GUQ69</xm:f>
              <xm:sqref>GUQ67</xm:sqref>
            </x14:sparkline>
            <x14:sparkline>
              <xm:f>'2030 - 5311'!$GUQ76:$GUQ76</xm:f>
              <xm:sqref>GUQ68</xm:sqref>
            </x14:sparkline>
            <x14:sparkline>
              <xm:f>'2030 - 5311'!$GUR69:$GUR69</xm:f>
              <xm:sqref>GUR67</xm:sqref>
            </x14:sparkline>
            <x14:sparkline>
              <xm:f>'2030 - 5311'!$GUR76:$GUR76</xm:f>
              <xm:sqref>GUR68</xm:sqref>
            </x14:sparkline>
            <x14:sparkline>
              <xm:f>'2030 - 5311'!$GUS69:$GUS69</xm:f>
              <xm:sqref>GUS67</xm:sqref>
            </x14:sparkline>
            <x14:sparkline>
              <xm:f>'2030 - 5311'!$GUS76:$GUS76</xm:f>
              <xm:sqref>GUS68</xm:sqref>
            </x14:sparkline>
            <x14:sparkline>
              <xm:f>'2030 - 5311'!$GUT69:$GUT69</xm:f>
              <xm:sqref>GUT67</xm:sqref>
            </x14:sparkline>
            <x14:sparkline>
              <xm:f>'2030 - 5311'!$GUT76:$GUT76</xm:f>
              <xm:sqref>GUT68</xm:sqref>
            </x14:sparkline>
            <x14:sparkline>
              <xm:f>'2030 - 5311'!$GUU69:$GUU69</xm:f>
              <xm:sqref>GUU67</xm:sqref>
            </x14:sparkline>
            <x14:sparkline>
              <xm:f>'2030 - 5311'!$GUU76:$GUU76</xm:f>
              <xm:sqref>GUU68</xm:sqref>
            </x14:sparkline>
            <x14:sparkline>
              <xm:f>'2030 - 5311'!$GUV69:$GUV69</xm:f>
              <xm:sqref>GUV67</xm:sqref>
            </x14:sparkline>
            <x14:sparkline>
              <xm:f>'2030 - 5311'!$GUV76:$GUV76</xm:f>
              <xm:sqref>GUV68</xm:sqref>
            </x14:sparkline>
            <x14:sparkline>
              <xm:f>'2030 - 5311'!$GUW69:$GUW69</xm:f>
              <xm:sqref>GUW67</xm:sqref>
            </x14:sparkline>
            <x14:sparkline>
              <xm:f>'2030 - 5311'!$GUW76:$GUW76</xm:f>
              <xm:sqref>GUW68</xm:sqref>
            </x14:sparkline>
            <x14:sparkline>
              <xm:f>'2030 - 5311'!$GUX69:$GUX69</xm:f>
              <xm:sqref>GUX67</xm:sqref>
            </x14:sparkline>
            <x14:sparkline>
              <xm:f>'2030 - 5311'!$GUX76:$GUX76</xm:f>
              <xm:sqref>GUX68</xm:sqref>
            </x14:sparkline>
            <x14:sparkline>
              <xm:f>'2030 - 5311'!$GUY69:$GUY69</xm:f>
              <xm:sqref>GUY67</xm:sqref>
            </x14:sparkline>
            <x14:sparkline>
              <xm:f>'2030 - 5311'!$GUY76:$GUY76</xm:f>
              <xm:sqref>GUY68</xm:sqref>
            </x14:sparkline>
            <x14:sparkline>
              <xm:f>'2030 - 5311'!$GUZ69:$GUZ69</xm:f>
              <xm:sqref>GUZ67</xm:sqref>
            </x14:sparkline>
            <x14:sparkline>
              <xm:f>'2030 - 5311'!$GUZ76:$GUZ76</xm:f>
              <xm:sqref>GUZ68</xm:sqref>
            </x14:sparkline>
            <x14:sparkline>
              <xm:f>'2030 - 5311'!$GVA69:$GVA69</xm:f>
              <xm:sqref>GVA67</xm:sqref>
            </x14:sparkline>
            <x14:sparkline>
              <xm:f>'2030 - 5311'!$GVA76:$GVA76</xm:f>
              <xm:sqref>GVA68</xm:sqref>
            </x14:sparkline>
            <x14:sparkline>
              <xm:f>'2030 - 5311'!$GVB69:$GVB69</xm:f>
              <xm:sqref>GVB67</xm:sqref>
            </x14:sparkline>
            <x14:sparkline>
              <xm:f>'2030 - 5311'!$GVB76:$GVB76</xm:f>
              <xm:sqref>GVB68</xm:sqref>
            </x14:sparkline>
            <x14:sparkline>
              <xm:f>'2030 - 5311'!$GVC69:$GVC69</xm:f>
              <xm:sqref>GVC67</xm:sqref>
            </x14:sparkline>
            <x14:sparkline>
              <xm:f>'2030 - 5311'!$GVC76:$GVC76</xm:f>
              <xm:sqref>GVC68</xm:sqref>
            </x14:sparkline>
            <x14:sparkline>
              <xm:f>'2030 - 5311'!$GVD69:$GVD69</xm:f>
              <xm:sqref>GVD67</xm:sqref>
            </x14:sparkline>
            <x14:sparkline>
              <xm:f>'2030 - 5311'!$GVD76:$GVD76</xm:f>
              <xm:sqref>GVD68</xm:sqref>
            </x14:sparkline>
            <x14:sparkline>
              <xm:f>'2030 - 5311'!$GVE69:$GVE69</xm:f>
              <xm:sqref>GVE67</xm:sqref>
            </x14:sparkline>
            <x14:sparkline>
              <xm:f>'2030 - 5311'!$GVE76:$GVE76</xm:f>
              <xm:sqref>GVE68</xm:sqref>
            </x14:sparkline>
            <x14:sparkline>
              <xm:f>'2030 - 5311'!$GVF69:$GVF69</xm:f>
              <xm:sqref>GVF67</xm:sqref>
            </x14:sparkline>
            <x14:sparkline>
              <xm:f>'2030 - 5311'!$GVF76:$GVF76</xm:f>
              <xm:sqref>GVF68</xm:sqref>
            </x14:sparkline>
            <x14:sparkline>
              <xm:f>'2030 - 5311'!$GVG69:$GVG69</xm:f>
              <xm:sqref>GVG67</xm:sqref>
            </x14:sparkline>
            <x14:sparkline>
              <xm:f>'2030 - 5311'!$GVG76:$GVG76</xm:f>
              <xm:sqref>GVG68</xm:sqref>
            </x14:sparkline>
            <x14:sparkline>
              <xm:f>'2030 - 5311'!$GVH69:$GVH69</xm:f>
              <xm:sqref>GVH67</xm:sqref>
            </x14:sparkline>
            <x14:sparkline>
              <xm:f>'2030 - 5311'!$GVH76:$GVH76</xm:f>
              <xm:sqref>GVH68</xm:sqref>
            </x14:sparkline>
            <x14:sparkline>
              <xm:f>'2030 - 5311'!$GVI69:$GVI69</xm:f>
              <xm:sqref>GVI67</xm:sqref>
            </x14:sparkline>
            <x14:sparkline>
              <xm:f>'2030 - 5311'!$GVI76:$GVI76</xm:f>
              <xm:sqref>GVI68</xm:sqref>
            </x14:sparkline>
            <x14:sparkline>
              <xm:f>'2030 - 5311'!$GVJ69:$GVJ69</xm:f>
              <xm:sqref>GVJ67</xm:sqref>
            </x14:sparkline>
            <x14:sparkline>
              <xm:f>'2030 - 5311'!$GVJ76:$GVJ76</xm:f>
              <xm:sqref>GVJ68</xm:sqref>
            </x14:sparkline>
            <x14:sparkline>
              <xm:f>'2030 - 5311'!$GVK69:$GVK69</xm:f>
              <xm:sqref>GVK67</xm:sqref>
            </x14:sparkline>
            <x14:sparkline>
              <xm:f>'2030 - 5311'!$GVK76:$GVK76</xm:f>
              <xm:sqref>GVK68</xm:sqref>
            </x14:sparkline>
            <x14:sparkline>
              <xm:f>'2030 - 5311'!$GVL69:$GVL69</xm:f>
              <xm:sqref>GVL67</xm:sqref>
            </x14:sparkline>
            <x14:sparkline>
              <xm:f>'2030 - 5311'!$GVL76:$GVL76</xm:f>
              <xm:sqref>GVL68</xm:sqref>
            </x14:sparkline>
            <x14:sparkline>
              <xm:f>'2030 - 5311'!$GVM69:$GVM69</xm:f>
              <xm:sqref>GVM67</xm:sqref>
            </x14:sparkline>
            <x14:sparkline>
              <xm:f>'2030 - 5311'!$GVM76:$GVM76</xm:f>
              <xm:sqref>GVM68</xm:sqref>
            </x14:sparkline>
            <x14:sparkline>
              <xm:f>'2030 - 5311'!$GVN69:$GVN69</xm:f>
              <xm:sqref>GVN67</xm:sqref>
            </x14:sparkline>
            <x14:sparkline>
              <xm:f>'2030 - 5311'!$GVN76:$GVN76</xm:f>
              <xm:sqref>GVN68</xm:sqref>
            </x14:sparkline>
            <x14:sparkline>
              <xm:f>'2030 - 5311'!$GVO69:$GVO69</xm:f>
              <xm:sqref>GVO67</xm:sqref>
            </x14:sparkline>
            <x14:sparkline>
              <xm:f>'2030 - 5311'!$GVO76:$GVO76</xm:f>
              <xm:sqref>GVO68</xm:sqref>
            </x14:sparkline>
            <x14:sparkline>
              <xm:f>'2030 - 5311'!$GVP69:$GVP69</xm:f>
              <xm:sqref>GVP67</xm:sqref>
            </x14:sparkline>
            <x14:sparkline>
              <xm:f>'2030 - 5311'!$GVP76:$GVP76</xm:f>
              <xm:sqref>GVP68</xm:sqref>
            </x14:sparkline>
            <x14:sparkline>
              <xm:f>'2030 - 5311'!$GVQ69:$GVQ69</xm:f>
              <xm:sqref>GVQ67</xm:sqref>
            </x14:sparkline>
            <x14:sparkline>
              <xm:f>'2030 - 5311'!$GVQ76:$GVQ76</xm:f>
              <xm:sqref>GVQ68</xm:sqref>
            </x14:sparkline>
            <x14:sparkline>
              <xm:f>'2030 - 5311'!$GVR69:$GVR69</xm:f>
              <xm:sqref>GVR67</xm:sqref>
            </x14:sparkline>
            <x14:sparkline>
              <xm:f>'2030 - 5311'!$GVR76:$GVR76</xm:f>
              <xm:sqref>GVR68</xm:sqref>
            </x14:sparkline>
            <x14:sparkline>
              <xm:f>'2030 - 5311'!$GVS69:$GVS69</xm:f>
              <xm:sqref>GVS67</xm:sqref>
            </x14:sparkline>
            <x14:sparkline>
              <xm:f>'2030 - 5311'!$GVS76:$GVS76</xm:f>
              <xm:sqref>GVS68</xm:sqref>
            </x14:sparkline>
            <x14:sparkline>
              <xm:f>'2030 - 5311'!$GVT69:$GVT69</xm:f>
              <xm:sqref>GVT67</xm:sqref>
            </x14:sparkline>
            <x14:sparkline>
              <xm:f>'2030 - 5311'!$GVT76:$GVT76</xm:f>
              <xm:sqref>GVT68</xm:sqref>
            </x14:sparkline>
            <x14:sparkline>
              <xm:f>'2030 - 5311'!$GVU69:$GVU69</xm:f>
              <xm:sqref>GVU67</xm:sqref>
            </x14:sparkline>
            <x14:sparkline>
              <xm:f>'2030 - 5311'!$GVU76:$GVU76</xm:f>
              <xm:sqref>GVU68</xm:sqref>
            </x14:sparkline>
            <x14:sparkline>
              <xm:f>'2030 - 5311'!$GVV69:$GVV69</xm:f>
              <xm:sqref>GVV67</xm:sqref>
            </x14:sparkline>
            <x14:sparkline>
              <xm:f>'2030 - 5311'!$GVV76:$GVV76</xm:f>
              <xm:sqref>GVV68</xm:sqref>
            </x14:sparkline>
            <x14:sparkline>
              <xm:f>'2030 - 5311'!$GVW69:$GVW69</xm:f>
              <xm:sqref>GVW67</xm:sqref>
            </x14:sparkline>
            <x14:sparkline>
              <xm:f>'2030 - 5311'!$GVW76:$GVW76</xm:f>
              <xm:sqref>GVW68</xm:sqref>
            </x14:sparkline>
            <x14:sparkline>
              <xm:f>'2030 - 5311'!$GVX69:$GVX69</xm:f>
              <xm:sqref>GVX67</xm:sqref>
            </x14:sparkline>
            <x14:sparkline>
              <xm:f>'2030 - 5311'!$GVX76:$GVX76</xm:f>
              <xm:sqref>GVX68</xm:sqref>
            </x14:sparkline>
            <x14:sparkline>
              <xm:f>'2030 - 5311'!$GVY69:$GVY69</xm:f>
              <xm:sqref>GVY67</xm:sqref>
            </x14:sparkline>
            <x14:sparkline>
              <xm:f>'2030 - 5311'!$GVY76:$GVY76</xm:f>
              <xm:sqref>GVY68</xm:sqref>
            </x14:sparkline>
            <x14:sparkline>
              <xm:f>'2030 - 5311'!$GVZ69:$GVZ69</xm:f>
              <xm:sqref>GVZ67</xm:sqref>
            </x14:sparkline>
            <x14:sparkline>
              <xm:f>'2030 - 5311'!$GVZ76:$GVZ76</xm:f>
              <xm:sqref>GVZ68</xm:sqref>
            </x14:sparkline>
            <x14:sparkline>
              <xm:f>'2030 - 5311'!$GWA69:$GWA69</xm:f>
              <xm:sqref>GWA67</xm:sqref>
            </x14:sparkline>
            <x14:sparkline>
              <xm:f>'2030 - 5311'!$GWA76:$GWA76</xm:f>
              <xm:sqref>GWA68</xm:sqref>
            </x14:sparkline>
            <x14:sparkline>
              <xm:f>'2030 - 5311'!$GWB69:$GWB69</xm:f>
              <xm:sqref>GWB67</xm:sqref>
            </x14:sparkline>
            <x14:sparkline>
              <xm:f>'2030 - 5311'!$GWB76:$GWB76</xm:f>
              <xm:sqref>GWB68</xm:sqref>
            </x14:sparkline>
            <x14:sparkline>
              <xm:f>'2030 - 5311'!$GWC69:$GWC69</xm:f>
              <xm:sqref>GWC67</xm:sqref>
            </x14:sparkline>
            <x14:sparkline>
              <xm:f>'2030 - 5311'!$GWC76:$GWC76</xm:f>
              <xm:sqref>GWC68</xm:sqref>
            </x14:sparkline>
            <x14:sparkline>
              <xm:f>'2030 - 5311'!$GWD69:$GWD69</xm:f>
              <xm:sqref>GWD67</xm:sqref>
            </x14:sparkline>
            <x14:sparkline>
              <xm:f>'2030 - 5311'!$GWD76:$GWD76</xm:f>
              <xm:sqref>GWD68</xm:sqref>
            </x14:sparkline>
            <x14:sparkline>
              <xm:f>'2030 - 5311'!$GWE69:$GWE69</xm:f>
              <xm:sqref>GWE67</xm:sqref>
            </x14:sparkline>
            <x14:sparkline>
              <xm:f>'2030 - 5311'!$GWE76:$GWE76</xm:f>
              <xm:sqref>GWE68</xm:sqref>
            </x14:sparkline>
            <x14:sparkline>
              <xm:f>'2030 - 5311'!$GWF69:$GWF69</xm:f>
              <xm:sqref>GWF67</xm:sqref>
            </x14:sparkline>
            <x14:sparkline>
              <xm:f>'2030 - 5311'!$GWF76:$GWF76</xm:f>
              <xm:sqref>GWF68</xm:sqref>
            </x14:sparkline>
            <x14:sparkline>
              <xm:f>'2030 - 5311'!$GWG69:$GWG69</xm:f>
              <xm:sqref>GWG67</xm:sqref>
            </x14:sparkline>
            <x14:sparkline>
              <xm:f>'2030 - 5311'!$GWG76:$GWG76</xm:f>
              <xm:sqref>GWG68</xm:sqref>
            </x14:sparkline>
            <x14:sparkline>
              <xm:f>'2030 - 5311'!$GWH69:$GWH69</xm:f>
              <xm:sqref>GWH67</xm:sqref>
            </x14:sparkline>
            <x14:sparkline>
              <xm:f>'2030 - 5311'!$GWH76:$GWH76</xm:f>
              <xm:sqref>GWH68</xm:sqref>
            </x14:sparkline>
            <x14:sparkline>
              <xm:f>'2030 - 5311'!$GWI69:$GWI69</xm:f>
              <xm:sqref>GWI67</xm:sqref>
            </x14:sparkline>
            <x14:sparkline>
              <xm:f>'2030 - 5311'!$GWI76:$GWI76</xm:f>
              <xm:sqref>GWI68</xm:sqref>
            </x14:sparkline>
            <x14:sparkline>
              <xm:f>'2030 - 5311'!$GWJ69:$GWJ69</xm:f>
              <xm:sqref>GWJ67</xm:sqref>
            </x14:sparkline>
            <x14:sparkline>
              <xm:f>'2030 - 5311'!$GWJ76:$GWJ76</xm:f>
              <xm:sqref>GWJ68</xm:sqref>
            </x14:sparkline>
            <x14:sparkline>
              <xm:f>'2030 - 5311'!$GWK69:$GWK69</xm:f>
              <xm:sqref>GWK67</xm:sqref>
            </x14:sparkline>
            <x14:sparkline>
              <xm:f>'2030 - 5311'!$GWK76:$GWK76</xm:f>
              <xm:sqref>GWK68</xm:sqref>
            </x14:sparkline>
            <x14:sparkline>
              <xm:f>'2030 - 5311'!$GWL69:$GWL69</xm:f>
              <xm:sqref>GWL67</xm:sqref>
            </x14:sparkline>
            <x14:sparkline>
              <xm:f>'2030 - 5311'!$GWL76:$GWL76</xm:f>
              <xm:sqref>GWL68</xm:sqref>
            </x14:sparkline>
            <x14:sparkline>
              <xm:f>'2030 - 5311'!$GWM69:$GWM69</xm:f>
              <xm:sqref>GWM67</xm:sqref>
            </x14:sparkline>
            <x14:sparkline>
              <xm:f>'2030 - 5311'!$GWM76:$GWM76</xm:f>
              <xm:sqref>GWM68</xm:sqref>
            </x14:sparkline>
            <x14:sparkline>
              <xm:f>'2030 - 5311'!$GWN69:$GWN69</xm:f>
              <xm:sqref>GWN67</xm:sqref>
            </x14:sparkline>
            <x14:sparkline>
              <xm:f>'2030 - 5311'!$GWN76:$GWN76</xm:f>
              <xm:sqref>GWN68</xm:sqref>
            </x14:sparkline>
            <x14:sparkline>
              <xm:f>'2030 - 5311'!$GWO69:$GWO69</xm:f>
              <xm:sqref>GWO67</xm:sqref>
            </x14:sparkline>
            <x14:sparkline>
              <xm:f>'2030 - 5311'!$GWO76:$GWO76</xm:f>
              <xm:sqref>GWO68</xm:sqref>
            </x14:sparkline>
            <x14:sparkline>
              <xm:f>'2030 - 5311'!$GWP69:$GWP69</xm:f>
              <xm:sqref>GWP67</xm:sqref>
            </x14:sparkline>
            <x14:sparkline>
              <xm:f>'2030 - 5311'!$GWP76:$GWP76</xm:f>
              <xm:sqref>GWP68</xm:sqref>
            </x14:sparkline>
            <x14:sparkline>
              <xm:f>'2030 - 5311'!$GWQ69:$GWQ69</xm:f>
              <xm:sqref>GWQ67</xm:sqref>
            </x14:sparkline>
            <x14:sparkline>
              <xm:f>'2030 - 5311'!$GWQ76:$GWQ76</xm:f>
              <xm:sqref>GWQ68</xm:sqref>
            </x14:sparkline>
            <x14:sparkline>
              <xm:f>'2030 - 5311'!$GWR69:$GWR69</xm:f>
              <xm:sqref>GWR67</xm:sqref>
            </x14:sparkline>
            <x14:sparkline>
              <xm:f>'2030 - 5311'!$GWR76:$GWR76</xm:f>
              <xm:sqref>GWR68</xm:sqref>
            </x14:sparkline>
            <x14:sparkline>
              <xm:f>'2030 - 5311'!$GWS69:$GWS69</xm:f>
              <xm:sqref>GWS67</xm:sqref>
            </x14:sparkline>
            <x14:sparkline>
              <xm:f>'2030 - 5311'!$GWS76:$GWS76</xm:f>
              <xm:sqref>GWS68</xm:sqref>
            </x14:sparkline>
            <x14:sparkline>
              <xm:f>'2030 - 5311'!$GWT69:$GWT69</xm:f>
              <xm:sqref>GWT67</xm:sqref>
            </x14:sparkline>
            <x14:sparkline>
              <xm:f>'2030 - 5311'!$GWT76:$GWT76</xm:f>
              <xm:sqref>GWT68</xm:sqref>
            </x14:sparkline>
            <x14:sparkline>
              <xm:f>'2030 - 5311'!$GWU69:$GWU69</xm:f>
              <xm:sqref>GWU67</xm:sqref>
            </x14:sparkline>
            <x14:sparkline>
              <xm:f>'2030 - 5311'!$GWU76:$GWU76</xm:f>
              <xm:sqref>GWU68</xm:sqref>
            </x14:sparkline>
            <x14:sparkline>
              <xm:f>'2030 - 5311'!$GWV69:$GWV69</xm:f>
              <xm:sqref>GWV67</xm:sqref>
            </x14:sparkline>
            <x14:sparkline>
              <xm:f>'2030 - 5311'!$GWV76:$GWV76</xm:f>
              <xm:sqref>GWV68</xm:sqref>
            </x14:sparkline>
            <x14:sparkline>
              <xm:f>'2030 - 5311'!$GWW69:$GWW69</xm:f>
              <xm:sqref>GWW67</xm:sqref>
            </x14:sparkline>
            <x14:sparkline>
              <xm:f>'2030 - 5311'!$GWW76:$GWW76</xm:f>
              <xm:sqref>GWW68</xm:sqref>
            </x14:sparkline>
            <x14:sparkline>
              <xm:f>'2030 - 5311'!$GWX69:$GWX69</xm:f>
              <xm:sqref>GWX67</xm:sqref>
            </x14:sparkline>
            <x14:sparkline>
              <xm:f>'2030 - 5311'!$GWX76:$GWX76</xm:f>
              <xm:sqref>GWX68</xm:sqref>
            </x14:sparkline>
            <x14:sparkline>
              <xm:f>'2030 - 5311'!$GWY69:$GWY69</xm:f>
              <xm:sqref>GWY67</xm:sqref>
            </x14:sparkline>
            <x14:sparkline>
              <xm:f>'2030 - 5311'!$GWY76:$GWY76</xm:f>
              <xm:sqref>GWY68</xm:sqref>
            </x14:sparkline>
            <x14:sparkline>
              <xm:f>'2030 - 5311'!$GWZ69:$GWZ69</xm:f>
              <xm:sqref>GWZ67</xm:sqref>
            </x14:sparkline>
            <x14:sparkline>
              <xm:f>'2030 - 5311'!$GWZ76:$GWZ76</xm:f>
              <xm:sqref>GWZ68</xm:sqref>
            </x14:sparkline>
            <x14:sparkline>
              <xm:f>'2030 - 5311'!$GXA69:$GXA69</xm:f>
              <xm:sqref>GXA67</xm:sqref>
            </x14:sparkline>
            <x14:sparkline>
              <xm:f>'2030 - 5311'!$GXA76:$GXA76</xm:f>
              <xm:sqref>GXA68</xm:sqref>
            </x14:sparkline>
            <x14:sparkline>
              <xm:f>'2030 - 5311'!$GXB69:$GXB69</xm:f>
              <xm:sqref>GXB67</xm:sqref>
            </x14:sparkline>
            <x14:sparkline>
              <xm:f>'2030 - 5311'!$GXB76:$GXB76</xm:f>
              <xm:sqref>GXB68</xm:sqref>
            </x14:sparkline>
            <x14:sparkline>
              <xm:f>'2030 - 5311'!$GXC69:$GXC69</xm:f>
              <xm:sqref>GXC67</xm:sqref>
            </x14:sparkline>
            <x14:sparkline>
              <xm:f>'2030 - 5311'!$GXC76:$GXC76</xm:f>
              <xm:sqref>GXC68</xm:sqref>
            </x14:sparkline>
            <x14:sparkline>
              <xm:f>'2030 - 5311'!$GXD69:$GXD69</xm:f>
              <xm:sqref>GXD67</xm:sqref>
            </x14:sparkline>
            <x14:sparkline>
              <xm:f>'2030 - 5311'!$GXD76:$GXD76</xm:f>
              <xm:sqref>GXD68</xm:sqref>
            </x14:sparkline>
            <x14:sparkline>
              <xm:f>'2030 - 5311'!$GXE69:$GXE69</xm:f>
              <xm:sqref>GXE67</xm:sqref>
            </x14:sparkline>
            <x14:sparkline>
              <xm:f>'2030 - 5311'!$GXE76:$GXE76</xm:f>
              <xm:sqref>GXE68</xm:sqref>
            </x14:sparkline>
            <x14:sparkline>
              <xm:f>'2030 - 5311'!$GXF69:$GXF69</xm:f>
              <xm:sqref>GXF67</xm:sqref>
            </x14:sparkline>
            <x14:sparkline>
              <xm:f>'2030 - 5311'!$GXF76:$GXF76</xm:f>
              <xm:sqref>GXF68</xm:sqref>
            </x14:sparkline>
            <x14:sparkline>
              <xm:f>'2030 - 5311'!$GXG69:$GXG69</xm:f>
              <xm:sqref>GXG67</xm:sqref>
            </x14:sparkline>
            <x14:sparkline>
              <xm:f>'2030 - 5311'!$GXG76:$GXG76</xm:f>
              <xm:sqref>GXG68</xm:sqref>
            </x14:sparkline>
            <x14:sparkline>
              <xm:f>'2030 - 5311'!$GXH69:$GXH69</xm:f>
              <xm:sqref>GXH67</xm:sqref>
            </x14:sparkline>
            <x14:sparkline>
              <xm:f>'2030 - 5311'!$GXH76:$GXH76</xm:f>
              <xm:sqref>GXH68</xm:sqref>
            </x14:sparkline>
            <x14:sparkline>
              <xm:f>'2030 - 5311'!$GXI69:$GXI69</xm:f>
              <xm:sqref>GXI67</xm:sqref>
            </x14:sparkline>
            <x14:sparkline>
              <xm:f>'2030 - 5311'!$GXI76:$GXI76</xm:f>
              <xm:sqref>GXI68</xm:sqref>
            </x14:sparkline>
            <x14:sparkline>
              <xm:f>'2030 - 5311'!$GXJ69:$GXJ69</xm:f>
              <xm:sqref>GXJ67</xm:sqref>
            </x14:sparkline>
            <x14:sparkline>
              <xm:f>'2030 - 5311'!$GXJ76:$GXJ76</xm:f>
              <xm:sqref>GXJ68</xm:sqref>
            </x14:sparkline>
            <x14:sparkline>
              <xm:f>'2030 - 5311'!$GXK69:$GXK69</xm:f>
              <xm:sqref>GXK67</xm:sqref>
            </x14:sparkline>
            <x14:sparkline>
              <xm:f>'2030 - 5311'!$GXK76:$GXK76</xm:f>
              <xm:sqref>GXK68</xm:sqref>
            </x14:sparkline>
            <x14:sparkline>
              <xm:f>'2030 - 5311'!$GXL69:$GXL69</xm:f>
              <xm:sqref>GXL67</xm:sqref>
            </x14:sparkline>
            <x14:sparkline>
              <xm:f>'2030 - 5311'!$GXL76:$GXL76</xm:f>
              <xm:sqref>GXL68</xm:sqref>
            </x14:sparkline>
            <x14:sparkline>
              <xm:f>'2030 - 5311'!$GXM69:$GXM69</xm:f>
              <xm:sqref>GXM67</xm:sqref>
            </x14:sparkline>
            <x14:sparkline>
              <xm:f>'2030 - 5311'!$GXM76:$GXM76</xm:f>
              <xm:sqref>GXM68</xm:sqref>
            </x14:sparkline>
            <x14:sparkline>
              <xm:f>'2030 - 5311'!$GXN69:$GXN69</xm:f>
              <xm:sqref>GXN67</xm:sqref>
            </x14:sparkline>
            <x14:sparkline>
              <xm:f>'2030 - 5311'!$GXN76:$GXN76</xm:f>
              <xm:sqref>GXN68</xm:sqref>
            </x14:sparkline>
            <x14:sparkline>
              <xm:f>'2030 - 5311'!$GXO69:$GXO69</xm:f>
              <xm:sqref>GXO67</xm:sqref>
            </x14:sparkline>
            <x14:sparkline>
              <xm:f>'2030 - 5311'!$GXO76:$GXO76</xm:f>
              <xm:sqref>GXO68</xm:sqref>
            </x14:sparkline>
            <x14:sparkline>
              <xm:f>'2030 - 5311'!$GXP69:$GXP69</xm:f>
              <xm:sqref>GXP67</xm:sqref>
            </x14:sparkline>
            <x14:sparkline>
              <xm:f>'2030 - 5311'!$GXP76:$GXP76</xm:f>
              <xm:sqref>GXP68</xm:sqref>
            </x14:sparkline>
            <x14:sparkline>
              <xm:f>'2030 - 5311'!$GXQ69:$GXQ69</xm:f>
              <xm:sqref>GXQ67</xm:sqref>
            </x14:sparkline>
            <x14:sparkline>
              <xm:f>'2030 - 5311'!$GXQ76:$GXQ76</xm:f>
              <xm:sqref>GXQ68</xm:sqref>
            </x14:sparkline>
            <x14:sparkline>
              <xm:f>'2030 - 5311'!$GXR69:$GXR69</xm:f>
              <xm:sqref>GXR67</xm:sqref>
            </x14:sparkline>
            <x14:sparkline>
              <xm:f>'2030 - 5311'!$GXR76:$GXR76</xm:f>
              <xm:sqref>GXR68</xm:sqref>
            </x14:sparkline>
            <x14:sparkline>
              <xm:f>'2030 - 5311'!$GXS69:$GXS69</xm:f>
              <xm:sqref>GXS67</xm:sqref>
            </x14:sparkline>
            <x14:sparkline>
              <xm:f>'2030 - 5311'!$GXS76:$GXS76</xm:f>
              <xm:sqref>GXS68</xm:sqref>
            </x14:sparkline>
            <x14:sparkline>
              <xm:f>'2030 - 5311'!$GXT69:$GXT69</xm:f>
              <xm:sqref>GXT67</xm:sqref>
            </x14:sparkline>
            <x14:sparkline>
              <xm:f>'2030 - 5311'!$GXT76:$GXT76</xm:f>
              <xm:sqref>GXT68</xm:sqref>
            </x14:sparkline>
            <x14:sparkline>
              <xm:f>'2030 - 5311'!$GXU69:$GXU69</xm:f>
              <xm:sqref>GXU67</xm:sqref>
            </x14:sparkline>
            <x14:sparkline>
              <xm:f>'2030 - 5311'!$GXU76:$GXU76</xm:f>
              <xm:sqref>GXU68</xm:sqref>
            </x14:sparkline>
            <x14:sparkline>
              <xm:f>'2030 - 5311'!$GXV69:$GXV69</xm:f>
              <xm:sqref>GXV67</xm:sqref>
            </x14:sparkline>
            <x14:sparkline>
              <xm:f>'2030 - 5311'!$GXV76:$GXV76</xm:f>
              <xm:sqref>GXV68</xm:sqref>
            </x14:sparkline>
            <x14:sparkline>
              <xm:f>'2030 - 5311'!$GXW69:$GXW69</xm:f>
              <xm:sqref>GXW67</xm:sqref>
            </x14:sparkline>
            <x14:sparkline>
              <xm:f>'2030 - 5311'!$GXW76:$GXW76</xm:f>
              <xm:sqref>GXW68</xm:sqref>
            </x14:sparkline>
            <x14:sparkline>
              <xm:f>'2030 - 5311'!$GXX69:$GXX69</xm:f>
              <xm:sqref>GXX67</xm:sqref>
            </x14:sparkline>
            <x14:sparkline>
              <xm:f>'2030 - 5311'!$GXX76:$GXX76</xm:f>
              <xm:sqref>GXX68</xm:sqref>
            </x14:sparkline>
            <x14:sparkline>
              <xm:f>'2030 - 5311'!$GXY69:$GXY69</xm:f>
              <xm:sqref>GXY67</xm:sqref>
            </x14:sparkline>
            <x14:sparkline>
              <xm:f>'2030 - 5311'!$GXY76:$GXY76</xm:f>
              <xm:sqref>GXY68</xm:sqref>
            </x14:sparkline>
            <x14:sparkline>
              <xm:f>'2030 - 5311'!$GXZ69:$GXZ69</xm:f>
              <xm:sqref>GXZ67</xm:sqref>
            </x14:sparkline>
            <x14:sparkline>
              <xm:f>'2030 - 5311'!$GXZ76:$GXZ76</xm:f>
              <xm:sqref>GXZ68</xm:sqref>
            </x14:sparkline>
            <x14:sparkline>
              <xm:f>'2030 - 5311'!$GYA69:$GYA69</xm:f>
              <xm:sqref>GYA67</xm:sqref>
            </x14:sparkline>
            <x14:sparkline>
              <xm:f>'2030 - 5311'!$GYA76:$GYA76</xm:f>
              <xm:sqref>GYA68</xm:sqref>
            </x14:sparkline>
            <x14:sparkline>
              <xm:f>'2030 - 5311'!$GYB69:$GYB69</xm:f>
              <xm:sqref>GYB67</xm:sqref>
            </x14:sparkline>
            <x14:sparkline>
              <xm:f>'2030 - 5311'!$GYB76:$GYB76</xm:f>
              <xm:sqref>GYB68</xm:sqref>
            </x14:sparkline>
            <x14:sparkline>
              <xm:f>'2030 - 5311'!$GYC69:$GYC69</xm:f>
              <xm:sqref>GYC67</xm:sqref>
            </x14:sparkline>
            <x14:sparkline>
              <xm:f>'2030 - 5311'!$GYC76:$GYC76</xm:f>
              <xm:sqref>GYC68</xm:sqref>
            </x14:sparkline>
            <x14:sparkline>
              <xm:f>'2030 - 5311'!$GYD69:$GYD69</xm:f>
              <xm:sqref>GYD67</xm:sqref>
            </x14:sparkline>
            <x14:sparkline>
              <xm:f>'2030 - 5311'!$GYD76:$GYD76</xm:f>
              <xm:sqref>GYD68</xm:sqref>
            </x14:sparkline>
            <x14:sparkline>
              <xm:f>'2030 - 5311'!$GYE69:$GYE69</xm:f>
              <xm:sqref>GYE67</xm:sqref>
            </x14:sparkline>
            <x14:sparkline>
              <xm:f>'2030 - 5311'!$GYE76:$GYE76</xm:f>
              <xm:sqref>GYE68</xm:sqref>
            </x14:sparkline>
            <x14:sparkline>
              <xm:f>'2030 - 5311'!$GYF69:$GYF69</xm:f>
              <xm:sqref>GYF67</xm:sqref>
            </x14:sparkline>
            <x14:sparkline>
              <xm:f>'2030 - 5311'!$GYF76:$GYF76</xm:f>
              <xm:sqref>GYF68</xm:sqref>
            </x14:sparkline>
            <x14:sparkline>
              <xm:f>'2030 - 5311'!$GYG69:$GYG69</xm:f>
              <xm:sqref>GYG67</xm:sqref>
            </x14:sparkline>
            <x14:sparkline>
              <xm:f>'2030 - 5311'!$GYG76:$GYG76</xm:f>
              <xm:sqref>GYG68</xm:sqref>
            </x14:sparkline>
            <x14:sparkline>
              <xm:f>'2030 - 5311'!$GYH69:$GYH69</xm:f>
              <xm:sqref>GYH67</xm:sqref>
            </x14:sparkline>
            <x14:sparkline>
              <xm:f>'2030 - 5311'!$GYH76:$GYH76</xm:f>
              <xm:sqref>GYH68</xm:sqref>
            </x14:sparkline>
            <x14:sparkline>
              <xm:f>'2030 - 5311'!$GYI69:$GYI69</xm:f>
              <xm:sqref>GYI67</xm:sqref>
            </x14:sparkline>
            <x14:sparkline>
              <xm:f>'2030 - 5311'!$GYI76:$GYI76</xm:f>
              <xm:sqref>GYI68</xm:sqref>
            </x14:sparkline>
            <x14:sparkline>
              <xm:f>'2030 - 5311'!$GYJ69:$GYJ69</xm:f>
              <xm:sqref>GYJ67</xm:sqref>
            </x14:sparkline>
            <x14:sparkline>
              <xm:f>'2030 - 5311'!$GYJ76:$GYJ76</xm:f>
              <xm:sqref>GYJ68</xm:sqref>
            </x14:sparkline>
            <x14:sparkline>
              <xm:f>'2030 - 5311'!$GYK69:$GYK69</xm:f>
              <xm:sqref>GYK67</xm:sqref>
            </x14:sparkline>
            <x14:sparkline>
              <xm:f>'2030 - 5311'!$GYK76:$GYK76</xm:f>
              <xm:sqref>GYK68</xm:sqref>
            </x14:sparkline>
            <x14:sparkline>
              <xm:f>'2030 - 5311'!$GYL69:$GYL69</xm:f>
              <xm:sqref>GYL67</xm:sqref>
            </x14:sparkline>
            <x14:sparkline>
              <xm:f>'2030 - 5311'!$GYL76:$GYL76</xm:f>
              <xm:sqref>GYL68</xm:sqref>
            </x14:sparkline>
            <x14:sparkline>
              <xm:f>'2030 - 5311'!$GYM69:$GYM69</xm:f>
              <xm:sqref>GYM67</xm:sqref>
            </x14:sparkline>
            <x14:sparkline>
              <xm:f>'2030 - 5311'!$GYM76:$GYM76</xm:f>
              <xm:sqref>GYM68</xm:sqref>
            </x14:sparkline>
            <x14:sparkline>
              <xm:f>'2030 - 5311'!$GYN69:$GYN69</xm:f>
              <xm:sqref>GYN67</xm:sqref>
            </x14:sparkline>
            <x14:sparkline>
              <xm:f>'2030 - 5311'!$GYN76:$GYN76</xm:f>
              <xm:sqref>GYN68</xm:sqref>
            </x14:sparkline>
            <x14:sparkline>
              <xm:f>'2030 - 5311'!$GYO69:$GYO69</xm:f>
              <xm:sqref>GYO67</xm:sqref>
            </x14:sparkline>
            <x14:sparkline>
              <xm:f>'2030 - 5311'!$GYO76:$GYO76</xm:f>
              <xm:sqref>GYO68</xm:sqref>
            </x14:sparkline>
            <x14:sparkline>
              <xm:f>'2030 - 5311'!$GYP69:$GYP69</xm:f>
              <xm:sqref>GYP67</xm:sqref>
            </x14:sparkline>
            <x14:sparkline>
              <xm:f>'2030 - 5311'!$GYP76:$GYP76</xm:f>
              <xm:sqref>GYP68</xm:sqref>
            </x14:sparkline>
            <x14:sparkline>
              <xm:f>'2030 - 5311'!$GYQ69:$GYQ69</xm:f>
              <xm:sqref>GYQ67</xm:sqref>
            </x14:sparkline>
            <x14:sparkline>
              <xm:f>'2030 - 5311'!$GYQ76:$GYQ76</xm:f>
              <xm:sqref>GYQ68</xm:sqref>
            </x14:sparkline>
            <x14:sparkline>
              <xm:f>'2030 - 5311'!$GYR69:$GYR69</xm:f>
              <xm:sqref>GYR67</xm:sqref>
            </x14:sparkline>
            <x14:sparkline>
              <xm:f>'2030 - 5311'!$GYR76:$GYR76</xm:f>
              <xm:sqref>GYR68</xm:sqref>
            </x14:sparkline>
            <x14:sparkline>
              <xm:f>'2030 - 5311'!$GYS69:$GYS69</xm:f>
              <xm:sqref>GYS67</xm:sqref>
            </x14:sparkline>
            <x14:sparkline>
              <xm:f>'2030 - 5311'!$GYS76:$GYS76</xm:f>
              <xm:sqref>GYS68</xm:sqref>
            </x14:sparkline>
            <x14:sparkline>
              <xm:f>'2030 - 5311'!$GYT69:$GYT69</xm:f>
              <xm:sqref>GYT67</xm:sqref>
            </x14:sparkline>
            <x14:sparkline>
              <xm:f>'2030 - 5311'!$GYT76:$GYT76</xm:f>
              <xm:sqref>GYT68</xm:sqref>
            </x14:sparkline>
            <x14:sparkline>
              <xm:f>'2030 - 5311'!$GYU69:$GYU69</xm:f>
              <xm:sqref>GYU67</xm:sqref>
            </x14:sparkline>
            <x14:sparkline>
              <xm:f>'2030 - 5311'!$GYU76:$GYU76</xm:f>
              <xm:sqref>GYU68</xm:sqref>
            </x14:sparkline>
            <x14:sparkline>
              <xm:f>'2030 - 5311'!$GYV69:$GYV69</xm:f>
              <xm:sqref>GYV67</xm:sqref>
            </x14:sparkline>
            <x14:sparkline>
              <xm:f>'2030 - 5311'!$GYV76:$GYV76</xm:f>
              <xm:sqref>GYV68</xm:sqref>
            </x14:sparkline>
            <x14:sparkline>
              <xm:f>'2030 - 5311'!$GYW69:$GYW69</xm:f>
              <xm:sqref>GYW67</xm:sqref>
            </x14:sparkline>
            <x14:sparkline>
              <xm:f>'2030 - 5311'!$GYW76:$GYW76</xm:f>
              <xm:sqref>GYW68</xm:sqref>
            </x14:sparkline>
            <x14:sparkline>
              <xm:f>'2030 - 5311'!$GYX69:$GYX69</xm:f>
              <xm:sqref>GYX67</xm:sqref>
            </x14:sparkline>
            <x14:sparkline>
              <xm:f>'2030 - 5311'!$GYX76:$GYX76</xm:f>
              <xm:sqref>GYX68</xm:sqref>
            </x14:sparkline>
            <x14:sparkline>
              <xm:f>'2030 - 5311'!$GYY69:$GYY69</xm:f>
              <xm:sqref>GYY67</xm:sqref>
            </x14:sparkline>
            <x14:sparkline>
              <xm:f>'2030 - 5311'!$GYY76:$GYY76</xm:f>
              <xm:sqref>GYY68</xm:sqref>
            </x14:sparkline>
            <x14:sparkline>
              <xm:f>'2030 - 5311'!$GYZ69:$GYZ69</xm:f>
              <xm:sqref>GYZ67</xm:sqref>
            </x14:sparkline>
            <x14:sparkline>
              <xm:f>'2030 - 5311'!$GYZ76:$GYZ76</xm:f>
              <xm:sqref>GYZ68</xm:sqref>
            </x14:sparkline>
            <x14:sparkline>
              <xm:f>'2030 - 5311'!$GZA69:$GZA69</xm:f>
              <xm:sqref>GZA67</xm:sqref>
            </x14:sparkline>
            <x14:sparkline>
              <xm:f>'2030 - 5311'!$GZA76:$GZA76</xm:f>
              <xm:sqref>GZA68</xm:sqref>
            </x14:sparkline>
            <x14:sparkline>
              <xm:f>'2030 - 5311'!$GZB69:$GZB69</xm:f>
              <xm:sqref>GZB67</xm:sqref>
            </x14:sparkline>
            <x14:sparkline>
              <xm:f>'2030 - 5311'!$GZB76:$GZB76</xm:f>
              <xm:sqref>GZB68</xm:sqref>
            </x14:sparkline>
            <x14:sparkline>
              <xm:f>'2030 - 5311'!$GZC69:$GZC69</xm:f>
              <xm:sqref>GZC67</xm:sqref>
            </x14:sparkline>
            <x14:sparkline>
              <xm:f>'2030 - 5311'!$GZC76:$GZC76</xm:f>
              <xm:sqref>GZC68</xm:sqref>
            </x14:sparkline>
            <x14:sparkline>
              <xm:f>'2030 - 5311'!$GZD69:$GZD69</xm:f>
              <xm:sqref>GZD67</xm:sqref>
            </x14:sparkline>
            <x14:sparkline>
              <xm:f>'2030 - 5311'!$GZD76:$GZD76</xm:f>
              <xm:sqref>GZD68</xm:sqref>
            </x14:sparkline>
            <x14:sparkline>
              <xm:f>'2030 - 5311'!$GZE69:$GZE69</xm:f>
              <xm:sqref>GZE67</xm:sqref>
            </x14:sparkline>
            <x14:sparkline>
              <xm:f>'2030 - 5311'!$GZE76:$GZE76</xm:f>
              <xm:sqref>GZE68</xm:sqref>
            </x14:sparkline>
            <x14:sparkline>
              <xm:f>'2030 - 5311'!$GZF69:$GZF69</xm:f>
              <xm:sqref>GZF67</xm:sqref>
            </x14:sparkline>
            <x14:sparkline>
              <xm:f>'2030 - 5311'!$GZF76:$GZF76</xm:f>
              <xm:sqref>GZF68</xm:sqref>
            </x14:sparkline>
            <x14:sparkline>
              <xm:f>'2030 - 5311'!$GZG69:$GZG69</xm:f>
              <xm:sqref>GZG67</xm:sqref>
            </x14:sparkline>
            <x14:sparkline>
              <xm:f>'2030 - 5311'!$GZG76:$GZG76</xm:f>
              <xm:sqref>GZG68</xm:sqref>
            </x14:sparkline>
            <x14:sparkline>
              <xm:f>'2030 - 5311'!$GZH69:$GZH69</xm:f>
              <xm:sqref>GZH67</xm:sqref>
            </x14:sparkline>
            <x14:sparkline>
              <xm:f>'2030 - 5311'!$GZH76:$GZH76</xm:f>
              <xm:sqref>GZH68</xm:sqref>
            </x14:sparkline>
            <x14:sparkline>
              <xm:f>'2030 - 5311'!$GZI69:$GZI69</xm:f>
              <xm:sqref>GZI67</xm:sqref>
            </x14:sparkline>
            <x14:sparkline>
              <xm:f>'2030 - 5311'!$GZI76:$GZI76</xm:f>
              <xm:sqref>GZI68</xm:sqref>
            </x14:sparkline>
            <x14:sparkline>
              <xm:f>'2030 - 5311'!$GZJ69:$GZJ69</xm:f>
              <xm:sqref>GZJ67</xm:sqref>
            </x14:sparkline>
            <x14:sparkline>
              <xm:f>'2030 - 5311'!$GZJ76:$GZJ76</xm:f>
              <xm:sqref>GZJ68</xm:sqref>
            </x14:sparkline>
            <x14:sparkline>
              <xm:f>'2030 - 5311'!$GZK69:$GZK69</xm:f>
              <xm:sqref>GZK67</xm:sqref>
            </x14:sparkline>
            <x14:sparkline>
              <xm:f>'2030 - 5311'!$GZK76:$GZK76</xm:f>
              <xm:sqref>GZK68</xm:sqref>
            </x14:sparkline>
            <x14:sparkline>
              <xm:f>'2030 - 5311'!$GZL69:$GZL69</xm:f>
              <xm:sqref>GZL67</xm:sqref>
            </x14:sparkline>
            <x14:sparkline>
              <xm:f>'2030 - 5311'!$GZL76:$GZL76</xm:f>
              <xm:sqref>GZL68</xm:sqref>
            </x14:sparkline>
            <x14:sparkline>
              <xm:f>'2030 - 5311'!$GZM69:$GZM69</xm:f>
              <xm:sqref>GZM67</xm:sqref>
            </x14:sparkline>
            <x14:sparkline>
              <xm:f>'2030 - 5311'!$GZM76:$GZM76</xm:f>
              <xm:sqref>GZM68</xm:sqref>
            </x14:sparkline>
            <x14:sparkline>
              <xm:f>'2030 - 5311'!$GZN69:$GZN69</xm:f>
              <xm:sqref>GZN67</xm:sqref>
            </x14:sparkline>
            <x14:sparkline>
              <xm:f>'2030 - 5311'!$GZN76:$GZN76</xm:f>
              <xm:sqref>GZN68</xm:sqref>
            </x14:sparkline>
            <x14:sparkline>
              <xm:f>'2030 - 5311'!$GZO69:$GZO69</xm:f>
              <xm:sqref>GZO67</xm:sqref>
            </x14:sparkline>
            <x14:sparkline>
              <xm:f>'2030 - 5311'!$GZO76:$GZO76</xm:f>
              <xm:sqref>GZO68</xm:sqref>
            </x14:sparkline>
            <x14:sparkline>
              <xm:f>'2030 - 5311'!$GZP69:$GZP69</xm:f>
              <xm:sqref>GZP67</xm:sqref>
            </x14:sparkline>
            <x14:sparkline>
              <xm:f>'2030 - 5311'!$GZP76:$GZP76</xm:f>
              <xm:sqref>GZP68</xm:sqref>
            </x14:sparkline>
            <x14:sparkline>
              <xm:f>'2030 - 5311'!$GZQ69:$GZQ69</xm:f>
              <xm:sqref>GZQ67</xm:sqref>
            </x14:sparkline>
            <x14:sparkline>
              <xm:f>'2030 - 5311'!$GZQ76:$GZQ76</xm:f>
              <xm:sqref>GZQ68</xm:sqref>
            </x14:sparkline>
            <x14:sparkline>
              <xm:f>'2030 - 5311'!$GZR69:$GZR69</xm:f>
              <xm:sqref>GZR67</xm:sqref>
            </x14:sparkline>
            <x14:sparkline>
              <xm:f>'2030 - 5311'!$GZR76:$GZR76</xm:f>
              <xm:sqref>GZR68</xm:sqref>
            </x14:sparkline>
            <x14:sparkline>
              <xm:f>'2030 - 5311'!$GZS69:$GZS69</xm:f>
              <xm:sqref>GZS67</xm:sqref>
            </x14:sparkline>
            <x14:sparkline>
              <xm:f>'2030 - 5311'!$GZS76:$GZS76</xm:f>
              <xm:sqref>GZS68</xm:sqref>
            </x14:sparkline>
            <x14:sparkline>
              <xm:f>'2030 - 5311'!$GZT69:$GZT69</xm:f>
              <xm:sqref>GZT67</xm:sqref>
            </x14:sparkline>
            <x14:sparkline>
              <xm:f>'2030 - 5311'!$GZT76:$GZT76</xm:f>
              <xm:sqref>GZT68</xm:sqref>
            </x14:sparkline>
            <x14:sparkline>
              <xm:f>'2030 - 5311'!$GZU69:$GZU69</xm:f>
              <xm:sqref>GZU67</xm:sqref>
            </x14:sparkline>
            <x14:sparkline>
              <xm:f>'2030 - 5311'!$GZU76:$GZU76</xm:f>
              <xm:sqref>GZU68</xm:sqref>
            </x14:sparkline>
            <x14:sparkline>
              <xm:f>'2030 - 5311'!$GZV69:$GZV69</xm:f>
              <xm:sqref>GZV67</xm:sqref>
            </x14:sparkline>
            <x14:sparkline>
              <xm:f>'2030 - 5311'!$GZV76:$GZV76</xm:f>
              <xm:sqref>GZV68</xm:sqref>
            </x14:sparkline>
            <x14:sparkline>
              <xm:f>'2030 - 5311'!$GZW69:$GZW69</xm:f>
              <xm:sqref>GZW67</xm:sqref>
            </x14:sparkline>
            <x14:sparkline>
              <xm:f>'2030 - 5311'!$GZW76:$GZW76</xm:f>
              <xm:sqref>GZW68</xm:sqref>
            </x14:sparkline>
            <x14:sparkline>
              <xm:f>'2030 - 5311'!$GZX69:$GZX69</xm:f>
              <xm:sqref>GZX67</xm:sqref>
            </x14:sparkline>
            <x14:sparkline>
              <xm:f>'2030 - 5311'!$GZX76:$GZX76</xm:f>
              <xm:sqref>GZX68</xm:sqref>
            </x14:sparkline>
            <x14:sparkline>
              <xm:f>'2030 - 5311'!$GZY69:$GZY69</xm:f>
              <xm:sqref>GZY67</xm:sqref>
            </x14:sparkline>
            <x14:sparkline>
              <xm:f>'2030 - 5311'!$GZY76:$GZY76</xm:f>
              <xm:sqref>GZY68</xm:sqref>
            </x14:sparkline>
            <x14:sparkline>
              <xm:f>'2030 - 5311'!$GZZ69:$GZZ69</xm:f>
              <xm:sqref>GZZ67</xm:sqref>
            </x14:sparkline>
            <x14:sparkline>
              <xm:f>'2030 - 5311'!$GZZ76:$GZZ76</xm:f>
              <xm:sqref>GZZ68</xm:sqref>
            </x14:sparkline>
            <x14:sparkline>
              <xm:f>'2030 - 5311'!$HAA69:$HAA69</xm:f>
              <xm:sqref>HAA67</xm:sqref>
            </x14:sparkline>
            <x14:sparkline>
              <xm:f>'2030 - 5311'!$HAA76:$HAA76</xm:f>
              <xm:sqref>HAA68</xm:sqref>
            </x14:sparkline>
            <x14:sparkline>
              <xm:f>'2030 - 5311'!$HAB69:$HAB69</xm:f>
              <xm:sqref>HAB67</xm:sqref>
            </x14:sparkline>
            <x14:sparkline>
              <xm:f>'2030 - 5311'!$HAB76:$HAB76</xm:f>
              <xm:sqref>HAB68</xm:sqref>
            </x14:sparkline>
            <x14:sparkline>
              <xm:f>'2030 - 5311'!$HAC69:$HAC69</xm:f>
              <xm:sqref>HAC67</xm:sqref>
            </x14:sparkline>
            <x14:sparkline>
              <xm:f>'2030 - 5311'!$HAC76:$HAC76</xm:f>
              <xm:sqref>HAC68</xm:sqref>
            </x14:sparkline>
            <x14:sparkline>
              <xm:f>'2030 - 5311'!$HAD69:$HAD69</xm:f>
              <xm:sqref>HAD67</xm:sqref>
            </x14:sparkline>
            <x14:sparkline>
              <xm:f>'2030 - 5311'!$HAD76:$HAD76</xm:f>
              <xm:sqref>HAD68</xm:sqref>
            </x14:sparkline>
            <x14:sparkline>
              <xm:f>'2030 - 5311'!$HAE69:$HAE69</xm:f>
              <xm:sqref>HAE67</xm:sqref>
            </x14:sparkline>
            <x14:sparkline>
              <xm:f>'2030 - 5311'!$HAE76:$HAE76</xm:f>
              <xm:sqref>HAE68</xm:sqref>
            </x14:sparkline>
            <x14:sparkline>
              <xm:f>'2030 - 5311'!$HAF69:$HAF69</xm:f>
              <xm:sqref>HAF67</xm:sqref>
            </x14:sparkline>
            <x14:sparkline>
              <xm:f>'2030 - 5311'!$HAF76:$HAF76</xm:f>
              <xm:sqref>HAF68</xm:sqref>
            </x14:sparkline>
            <x14:sparkline>
              <xm:f>'2030 - 5311'!$HAG69:$HAG69</xm:f>
              <xm:sqref>HAG67</xm:sqref>
            </x14:sparkline>
            <x14:sparkline>
              <xm:f>'2030 - 5311'!$HAG76:$HAG76</xm:f>
              <xm:sqref>HAG68</xm:sqref>
            </x14:sparkline>
            <x14:sparkline>
              <xm:f>'2030 - 5311'!$HAH69:$HAH69</xm:f>
              <xm:sqref>HAH67</xm:sqref>
            </x14:sparkline>
            <x14:sparkline>
              <xm:f>'2030 - 5311'!$HAH76:$HAH76</xm:f>
              <xm:sqref>HAH68</xm:sqref>
            </x14:sparkline>
            <x14:sparkline>
              <xm:f>'2030 - 5311'!$HAI69:$HAI69</xm:f>
              <xm:sqref>HAI67</xm:sqref>
            </x14:sparkline>
            <x14:sparkline>
              <xm:f>'2030 - 5311'!$HAI76:$HAI76</xm:f>
              <xm:sqref>HAI68</xm:sqref>
            </x14:sparkline>
            <x14:sparkline>
              <xm:f>'2030 - 5311'!$HAJ69:$HAJ69</xm:f>
              <xm:sqref>HAJ67</xm:sqref>
            </x14:sparkline>
            <x14:sparkline>
              <xm:f>'2030 - 5311'!$HAJ76:$HAJ76</xm:f>
              <xm:sqref>HAJ68</xm:sqref>
            </x14:sparkline>
            <x14:sparkline>
              <xm:f>'2030 - 5311'!$HAK69:$HAK69</xm:f>
              <xm:sqref>HAK67</xm:sqref>
            </x14:sparkline>
            <x14:sparkline>
              <xm:f>'2030 - 5311'!$HAK76:$HAK76</xm:f>
              <xm:sqref>HAK68</xm:sqref>
            </x14:sparkline>
            <x14:sparkline>
              <xm:f>'2030 - 5311'!$HAL69:$HAL69</xm:f>
              <xm:sqref>HAL67</xm:sqref>
            </x14:sparkline>
            <x14:sparkline>
              <xm:f>'2030 - 5311'!$HAL76:$HAL76</xm:f>
              <xm:sqref>HAL68</xm:sqref>
            </x14:sparkline>
            <x14:sparkline>
              <xm:f>'2030 - 5311'!$HAM69:$HAM69</xm:f>
              <xm:sqref>HAM67</xm:sqref>
            </x14:sparkline>
            <x14:sparkline>
              <xm:f>'2030 - 5311'!$HAM76:$HAM76</xm:f>
              <xm:sqref>HAM68</xm:sqref>
            </x14:sparkline>
            <x14:sparkline>
              <xm:f>'2030 - 5311'!$HAN69:$HAN69</xm:f>
              <xm:sqref>HAN67</xm:sqref>
            </x14:sparkline>
            <x14:sparkline>
              <xm:f>'2030 - 5311'!$HAN76:$HAN76</xm:f>
              <xm:sqref>HAN68</xm:sqref>
            </x14:sparkline>
            <x14:sparkline>
              <xm:f>'2030 - 5311'!$HAO69:$HAO69</xm:f>
              <xm:sqref>HAO67</xm:sqref>
            </x14:sparkline>
            <x14:sparkline>
              <xm:f>'2030 - 5311'!$HAO76:$HAO76</xm:f>
              <xm:sqref>HAO68</xm:sqref>
            </x14:sparkline>
            <x14:sparkline>
              <xm:f>'2030 - 5311'!$HAP69:$HAP69</xm:f>
              <xm:sqref>HAP67</xm:sqref>
            </x14:sparkline>
            <x14:sparkline>
              <xm:f>'2030 - 5311'!$HAP76:$HAP76</xm:f>
              <xm:sqref>HAP68</xm:sqref>
            </x14:sparkline>
            <x14:sparkline>
              <xm:f>'2030 - 5311'!$HAQ69:$HAQ69</xm:f>
              <xm:sqref>HAQ67</xm:sqref>
            </x14:sparkline>
            <x14:sparkline>
              <xm:f>'2030 - 5311'!$HAQ76:$HAQ76</xm:f>
              <xm:sqref>HAQ68</xm:sqref>
            </x14:sparkline>
            <x14:sparkline>
              <xm:f>'2030 - 5311'!$HAR69:$HAR69</xm:f>
              <xm:sqref>HAR67</xm:sqref>
            </x14:sparkline>
            <x14:sparkline>
              <xm:f>'2030 - 5311'!$HAR76:$HAR76</xm:f>
              <xm:sqref>HAR68</xm:sqref>
            </x14:sparkline>
            <x14:sparkline>
              <xm:f>'2030 - 5311'!$HAS69:$HAS69</xm:f>
              <xm:sqref>HAS67</xm:sqref>
            </x14:sparkline>
            <x14:sparkline>
              <xm:f>'2030 - 5311'!$HAS76:$HAS76</xm:f>
              <xm:sqref>HAS68</xm:sqref>
            </x14:sparkline>
            <x14:sparkline>
              <xm:f>'2030 - 5311'!$HAT69:$HAT69</xm:f>
              <xm:sqref>HAT67</xm:sqref>
            </x14:sparkline>
            <x14:sparkline>
              <xm:f>'2030 - 5311'!$HAT76:$HAT76</xm:f>
              <xm:sqref>HAT68</xm:sqref>
            </x14:sparkline>
            <x14:sparkline>
              <xm:f>'2030 - 5311'!$HAU69:$HAU69</xm:f>
              <xm:sqref>HAU67</xm:sqref>
            </x14:sparkline>
            <x14:sparkline>
              <xm:f>'2030 - 5311'!$HAU76:$HAU76</xm:f>
              <xm:sqref>HAU68</xm:sqref>
            </x14:sparkline>
            <x14:sparkline>
              <xm:f>'2030 - 5311'!$HAV69:$HAV69</xm:f>
              <xm:sqref>HAV67</xm:sqref>
            </x14:sparkline>
            <x14:sparkline>
              <xm:f>'2030 - 5311'!$HAV76:$HAV76</xm:f>
              <xm:sqref>HAV68</xm:sqref>
            </x14:sparkline>
            <x14:sparkline>
              <xm:f>'2030 - 5311'!$HAW69:$HAW69</xm:f>
              <xm:sqref>HAW67</xm:sqref>
            </x14:sparkline>
            <x14:sparkline>
              <xm:f>'2030 - 5311'!$HAW76:$HAW76</xm:f>
              <xm:sqref>HAW68</xm:sqref>
            </x14:sparkline>
            <x14:sparkline>
              <xm:f>'2030 - 5311'!$HAX69:$HAX69</xm:f>
              <xm:sqref>HAX67</xm:sqref>
            </x14:sparkline>
            <x14:sparkline>
              <xm:f>'2030 - 5311'!$HAX76:$HAX76</xm:f>
              <xm:sqref>HAX68</xm:sqref>
            </x14:sparkline>
            <x14:sparkline>
              <xm:f>'2030 - 5311'!$HAY69:$HAY69</xm:f>
              <xm:sqref>HAY67</xm:sqref>
            </x14:sparkline>
            <x14:sparkline>
              <xm:f>'2030 - 5311'!$HAY76:$HAY76</xm:f>
              <xm:sqref>HAY68</xm:sqref>
            </x14:sparkline>
            <x14:sparkline>
              <xm:f>'2030 - 5311'!$HAZ69:$HAZ69</xm:f>
              <xm:sqref>HAZ67</xm:sqref>
            </x14:sparkline>
            <x14:sparkline>
              <xm:f>'2030 - 5311'!$HAZ76:$HAZ76</xm:f>
              <xm:sqref>HAZ68</xm:sqref>
            </x14:sparkline>
            <x14:sparkline>
              <xm:f>'2030 - 5311'!$HBA69:$HBA69</xm:f>
              <xm:sqref>HBA67</xm:sqref>
            </x14:sparkline>
            <x14:sparkline>
              <xm:f>'2030 - 5311'!$HBA76:$HBA76</xm:f>
              <xm:sqref>HBA68</xm:sqref>
            </x14:sparkline>
            <x14:sparkline>
              <xm:f>'2030 - 5311'!$HBB69:$HBB69</xm:f>
              <xm:sqref>HBB67</xm:sqref>
            </x14:sparkline>
            <x14:sparkline>
              <xm:f>'2030 - 5311'!$HBB76:$HBB76</xm:f>
              <xm:sqref>HBB68</xm:sqref>
            </x14:sparkline>
            <x14:sparkline>
              <xm:f>'2030 - 5311'!$HBC69:$HBC69</xm:f>
              <xm:sqref>HBC67</xm:sqref>
            </x14:sparkline>
            <x14:sparkline>
              <xm:f>'2030 - 5311'!$HBC76:$HBC76</xm:f>
              <xm:sqref>HBC68</xm:sqref>
            </x14:sparkline>
            <x14:sparkline>
              <xm:f>'2030 - 5311'!$HBD69:$HBD69</xm:f>
              <xm:sqref>HBD67</xm:sqref>
            </x14:sparkline>
            <x14:sparkline>
              <xm:f>'2030 - 5311'!$HBD76:$HBD76</xm:f>
              <xm:sqref>HBD68</xm:sqref>
            </x14:sparkline>
            <x14:sparkline>
              <xm:f>'2030 - 5311'!$HBE69:$HBE69</xm:f>
              <xm:sqref>HBE67</xm:sqref>
            </x14:sparkline>
            <x14:sparkline>
              <xm:f>'2030 - 5311'!$HBE76:$HBE76</xm:f>
              <xm:sqref>HBE68</xm:sqref>
            </x14:sparkline>
            <x14:sparkline>
              <xm:f>'2030 - 5311'!$HBF69:$HBF69</xm:f>
              <xm:sqref>HBF67</xm:sqref>
            </x14:sparkline>
            <x14:sparkline>
              <xm:f>'2030 - 5311'!$HBF76:$HBF76</xm:f>
              <xm:sqref>HBF68</xm:sqref>
            </x14:sparkline>
            <x14:sparkline>
              <xm:f>'2030 - 5311'!$HBG69:$HBG69</xm:f>
              <xm:sqref>HBG67</xm:sqref>
            </x14:sparkline>
            <x14:sparkline>
              <xm:f>'2030 - 5311'!$HBG76:$HBG76</xm:f>
              <xm:sqref>HBG68</xm:sqref>
            </x14:sparkline>
            <x14:sparkline>
              <xm:f>'2030 - 5311'!$HBH69:$HBH69</xm:f>
              <xm:sqref>HBH67</xm:sqref>
            </x14:sparkline>
            <x14:sparkline>
              <xm:f>'2030 - 5311'!$HBH76:$HBH76</xm:f>
              <xm:sqref>HBH68</xm:sqref>
            </x14:sparkline>
            <x14:sparkline>
              <xm:f>'2030 - 5311'!$HBI69:$HBI69</xm:f>
              <xm:sqref>HBI67</xm:sqref>
            </x14:sparkline>
            <x14:sparkline>
              <xm:f>'2030 - 5311'!$HBI76:$HBI76</xm:f>
              <xm:sqref>HBI68</xm:sqref>
            </x14:sparkline>
            <x14:sparkline>
              <xm:f>'2030 - 5311'!$HBJ69:$HBJ69</xm:f>
              <xm:sqref>HBJ67</xm:sqref>
            </x14:sparkline>
            <x14:sparkline>
              <xm:f>'2030 - 5311'!$HBJ76:$HBJ76</xm:f>
              <xm:sqref>HBJ68</xm:sqref>
            </x14:sparkline>
            <x14:sparkline>
              <xm:f>'2030 - 5311'!$HBK69:$HBK69</xm:f>
              <xm:sqref>HBK67</xm:sqref>
            </x14:sparkline>
            <x14:sparkline>
              <xm:f>'2030 - 5311'!$HBK76:$HBK76</xm:f>
              <xm:sqref>HBK68</xm:sqref>
            </x14:sparkline>
            <x14:sparkline>
              <xm:f>'2030 - 5311'!$HBL69:$HBL69</xm:f>
              <xm:sqref>HBL67</xm:sqref>
            </x14:sparkline>
            <x14:sparkline>
              <xm:f>'2030 - 5311'!$HBL76:$HBL76</xm:f>
              <xm:sqref>HBL68</xm:sqref>
            </x14:sparkline>
            <x14:sparkline>
              <xm:f>'2030 - 5311'!$HBM69:$HBM69</xm:f>
              <xm:sqref>HBM67</xm:sqref>
            </x14:sparkline>
            <x14:sparkline>
              <xm:f>'2030 - 5311'!$HBM76:$HBM76</xm:f>
              <xm:sqref>HBM68</xm:sqref>
            </x14:sparkline>
            <x14:sparkline>
              <xm:f>'2030 - 5311'!$HBN69:$HBN69</xm:f>
              <xm:sqref>HBN67</xm:sqref>
            </x14:sparkline>
            <x14:sparkline>
              <xm:f>'2030 - 5311'!$HBN76:$HBN76</xm:f>
              <xm:sqref>HBN68</xm:sqref>
            </x14:sparkline>
            <x14:sparkline>
              <xm:f>'2030 - 5311'!$HBO69:$HBO69</xm:f>
              <xm:sqref>HBO67</xm:sqref>
            </x14:sparkline>
            <x14:sparkline>
              <xm:f>'2030 - 5311'!$HBO76:$HBO76</xm:f>
              <xm:sqref>HBO68</xm:sqref>
            </x14:sparkline>
            <x14:sparkline>
              <xm:f>'2030 - 5311'!$HBP69:$HBP69</xm:f>
              <xm:sqref>HBP67</xm:sqref>
            </x14:sparkline>
            <x14:sparkline>
              <xm:f>'2030 - 5311'!$HBP76:$HBP76</xm:f>
              <xm:sqref>HBP68</xm:sqref>
            </x14:sparkline>
            <x14:sparkline>
              <xm:f>'2030 - 5311'!$HBQ69:$HBQ69</xm:f>
              <xm:sqref>HBQ67</xm:sqref>
            </x14:sparkline>
            <x14:sparkline>
              <xm:f>'2030 - 5311'!$HBQ76:$HBQ76</xm:f>
              <xm:sqref>HBQ68</xm:sqref>
            </x14:sparkline>
            <x14:sparkline>
              <xm:f>'2030 - 5311'!$HBR69:$HBR69</xm:f>
              <xm:sqref>HBR67</xm:sqref>
            </x14:sparkline>
            <x14:sparkline>
              <xm:f>'2030 - 5311'!$HBR76:$HBR76</xm:f>
              <xm:sqref>HBR68</xm:sqref>
            </x14:sparkline>
            <x14:sparkline>
              <xm:f>'2030 - 5311'!$HBS69:$HBS69</xm:f>
              <xm:sqref>HBS67</xm:sqref>
            </x14:sparkline>
            <x14:sparkline>
              <xm:f>'2030 - 5311'!$HBS76:$HBS76</xm:f>
              <xm:sqref>HBS68</xm:sqref>
            </x14:sparkline>
            <x14:sparkline>
              <xm:f>'2030 - 5311'!$HBT69:$HBT69</xm:f>
              <xm:sqref>HBT67</xm:sqref>
            </x14:sparkline>
            <x14:sparkline>
              <xm:f>'2030 - 5311'!$HBT76:$HBT76</xm:f>
              <xm:sqref>HBT68</xm:sqref>
            </x14:sparkline>
            <x14:sparkline>
              <xm:f>'2030 - 5311'!$HBU69:$HBU69</xm:f>
              <xm:sqref>HBU67</xm:sqref>
            </x14:sparkline>
            <x14:sparkline>
              <xm:f>'2030 - 5311'!$HBU76:$HBU76</xm:f>
              <xm:sqref>HBU68</xm:sqref>
            </x14:sparkline>
            <x14:sparkline>
              <xm:f>'2030 - 5311'!$HBV69:$HBV69</xm:f>
              <xm:sqref>HBV67</xm:sqref>
            </x14:sparkline>
            <x14:sparkline>
              <xm:f>'2030 - 5311'!$HBV76:$HBV76</xm:f>
              <xm:sqref>HBV68</xm:sqref>
            </x14:sparkline>
            <x14:sparkline>
              <xm:f>'2030 - 5311'!$HBW69:$HBW69</xm:f>
              <xm:sqref>HBW67</xm:sqref>
            </x14:sparkline>
            <x14:sparkline>
              <xm:f>'2030 - 5311'!$HBW76:$HBW76</xm:f>
              <xm:sqref>HBW68</xm:sqref>
            </x14:sparkline>
            <x14:sparkline>
              <xm:f>'2030 - 5311'!$HBX69:$HBX69</xm:f>
              <xm:sqref>HBX67</xm:sqref>
            </x14:sparkline>
            <x14:sparkline>
              <xm:f>'2030 - 5311'!$HBX76:$HBX76</xm:f>
              <xm:sqref>HBX68</xm:sqref>
            </x14:sparkline>
            <x14:sparkline>
              <xm:f>'2030 - 5311'!$HBY69:$HBY69</xm:f>
              <xm:sqref>HBY67</xm:sqref>
            </x14:sparkline>
            <x14:sparkline>
              <xm:f>'2030 - 5311'!$HBY76:$HBY76</xm:f>
              <xm:sqref>HBY68</xm:sqref>
            </x14:sparkline>
            <x14:sparkline>
              <xm:f>'2030 - 5311'!$HBZ69:$HBZ69</xm:f>
              <xm:sqref>HBZ67</xm:sqref>
            </x14:sparkline>
            <x14:sparkline>
              <xm:f>'2030 - 5311'!$HBZ76:$HBZ76</xm:f>
              <xm:sqref>HBZ68</xm:sqref>
            </x14:sparkline>
            <x14:sparkline>
              <xm:f>'2030 - 5311'!$HCA69:$HCA69</xm:f>
              <xm:sqref>HCA67</xm:sqref>
            </x14:sparkline>
            <x14:sparkline>
              <xm:f>'2030 - 5311'!$HCA76:$HCA76</xm:f>
              <xm:sqref>HCA68</xm:sqref>
            </x14:sparkline>
            <x14:sparkline>
              <xm:f>'2030 - 5311'!$HCB69:$HCB69</xm:f>
              <xm:sqref>HCB67</xm:sqref>
            </x14:sparkline>
            <x14:sparkline>
              <xm:f>'2030 - 5311'!$HCB76:$HCB76</xm:f>
              <xm:sqref>HCB68</xm:sqref>
            </x14:sparkline>
            <x14:sparkline>
              <xm:f>'2030 - 5311'!$HCC69:$HCC69</xm:f>
              <xm:sqref>HCC67</xm:sqref>
            </x14:sparkline>
            <x14:sparkline>
              <xm:f>'2030 - 5311'!$HCC76:$HCC76</xm:f>
              <xm:sqref>HCC68</xm:sqref>
            </x14:sparkline>
            <x14:sparkline>
              <xm:f>'2030 - 5311'!$HCD69:$HCD69</xm:f>
              <xm:sqref>HCD67</xm:sqref>
            </x14:sparkline>
            <x14:sparkline>
              <xm:f>'2030 - 5311'!$HCD76:$HCD76</xm:f>
              <xm:sqref>HCD68</xm:sqref>
            </x14:sparkline>
            <x14:sparkline>
              <xm:f>'2030 - 5311'!$HCE69:$HCE69</xm:f>
              <xm:sqref>HCE67</xm:sqref>
            </x14:sparkline>
            <x14:sparkline>
              <xm:f>'2030 - 5311'!$HCE76:$HCE76</xm:f>
              <xm:sqref>HCE68</xm:sqref>
            </x14:sparkline>
            <x14:sparkline>
              <xm:f>'2030 - 5311'!$HCF69:$HCF69</xm:f>
              <xm:sqref>HCF67</xm:sqref>
            </x14:sparkline>
            <x14:sparkline>
              <xm:f>'2030 - 5311'!$HCF76:$HCF76</xm:f>
              <xm:sqref>HCF68</xm:sqref>
            </x14:sparkline>
            <x14:sparkline>
              <xm:f>'2030 - 5311'!$HCG69:$HCG69</xm:f>
              <xm:sqref>HCG67</xm:sqref>
            </x14:sparkline>
            <x14:sparkline>
              <xm:f>'2030 - 5311'!$HCG76:$HCG76</xm:f>
              <xm:sqref>HCG68</xm:sqref>
            </x14:sparkline>
            <x14:sparkline>
              <xm:f>'2030 - 5311'!$HCH69:$HCH69</xm:f>
              <xm:sqref>HCH67</xm:sqref>
            </x14:sparkline>
            <x14:sparkline>
              <xm:f>'2030 - 5311'!$HCH76:$HCH76</xm:f>
              <xm:sqref>HCH68</xm:sqref>
            </x14:sparkline>
            <x14:sparkline>
              <xm:f>'2030 - 5311'!$HCI69:$HCI69</xm:f>
              <xm:sqref>HCI67</xm:sqref>
            </x14:sparkline>
            <x14:sparkline>
              <xm:f>'2030 - 5311'!$HCI76:$HCI76</xm:f>
              <xm:sqref>HCI68</xm:sqref>
            </x14:sparkline>
            <x14:sparkline>
              <xm:f>'2030 - 5311'!$HCJ69:$HCJ69</xm:f>
              <xm:sqref>HCJ67</xm:sqref>
            </x14:sparkline>
            <x14:sparkline>
              <xm:f>'2030 - 5311'!$HCJ76:$HCJ76</xm:f>
              <xm:sqref>HCJ68</xm:sqref>
            </x14:sparkline>
            <x14:sparkline>
              <xm:f>'2030 - 5311'!$HCK69:$HCK69</xm:f>
              <xm:sqref>HCK67</xm:sqref>
            </x14:sparkline>
            <x14:sparkline>
              <xm:f>'2030 - 5311'!$HCK76:$HCK76</xm:f>
              <xm:sqref>HCK68</xm:sqref>
            </x14:sparkline>
            <x14:sparkline>
              <xm:f>'2030 - 5311'!$HCL69:$HCL69</xm:f>
              <xm:sqref>HCL67</xm:sqref>
            </x14:sparkline>
            <x14:sparkline>
              <xm:f>'2030 - 5311'!$HCL76:$HCL76</xm:f>
              <xm:sqref>HCL68</xm:sqref>
            </x14:sparkline>
            <x14:sparkline>
              <xm:f>'2030 - 5311'!$HCM69:$HCM69</xm:f>
              <xm:sqref>HCM67</xm:sqref>
            </x14:sparkline>
            <x14:sparkline>
              <xm:f>'2030 - 5311'!$HCM76:$HCM76</xm:f>
              <xm:sqref>HCM68</xm:sqref>
            </x14:sparkline>
            <x14:sparkline>
              <xm:f>'2030 - 5311'!$HCN69:$HCN69</xm:f>
              <xm:sqref>HCN67</xm:sqref>
            </x14:sparkline>
            <x14:sparkline>
              <xm:f>'2030 - 5311'!$HCN76:$HCN76</xm:f>
              <xm:sqref>HCN68</xm:sqref>
            </x14:sparkline>
            <x14:sparkline>
              <xm:f>'2030 - 5311'!$HCO69:$HCO69</xm:f>
              <xm:sqref>HCO67</xm:sqref>
            </x14:sparkline>
            <x14:sparkline>
              <xm:f>'2030 - 5311'!$HCO76:$HCO76</xm:f>
              <xm:sqref>HCO68</xm:sqref>
            </x14:sparkline>
            <x14:sparkline>
              <xm:f>'2030 - 5311'!$HCP69:$HCP69</xm:f>
              <xm:sqref>HCP67</xm:sqref>
            </x14:sparkline>
            <x14:sparkline>
              <xm:f>'2030 - 5311'!$HCP76:$HCP76</xm:f>
              <xm:sqref>HCP68</xm:sqref>
            </x14:sparkline>
            <x14:sparkline>
              <xm:f>'2030 - 5311'!$HCQ69:$HCQ69</xm:f>
              <xm:sqref>HCQ67</xm:sqref>
            </x14:sparkline>
            <x14:sparkline>
              <xm:f>'2030 - 5311'!$HCQ76:$HCQ76</xm:f>
              <xm:sqref>HCQ68</xm:sqref>
            </x14:sparkline>
            <x14:sparkline>
              <xm:f>'2030 - 5311'!$HCR69:$HCR69</xm:f>
              <xm:sqref>HCR67</xm:sqref>
            </x14:sparkline>
            <x14:sparkline>
              <xm:f>'2030 - 5311'!$HCR76:$HCR76</xm:f>
              <xm:sqref>HCR68</xm:sqref>
            </x14:sparkline>
            <x14:sparkline>
              <xm:f>'2030 - 5311'!$HCS69:$HCS69</xm:f>
              <xm:sqref>HCS67</xm:sqref>
            </x14:sparkline>
            <x14:sparkline>
              <xm:f>'2030 - 5311'!$HCS76:$HCS76</xm:f>
              <xm:sqref>HCS68</xm:sqref>
            </x14:sparkline>
            <x14:sparkline>
              <xm:f>'2030 - 5311'!$HCT69:$HCT69</xm:f>
              <xm:sqref>HCT67</xm:sqref>
            </x14:sparkline>
            <x14:sparkline>
              <xm:f>'2030 - 5311'!$HCT76:$HCT76</xm:f>
              <xm:sqref>HCT68</xm:sqref>
            </x14:sparkline>
            <x14:sparkline>
              <xm:f>'2030 - 5311'!$HCU69:$HCU69</xm:f>
              <xm:sqref>HCU67</xm:sqref>
            </x14:sparkline>
            <x14:sparkline>
              <xm:f>'2030 - 5311'!$HCU76:$HCU76</xm:f>
              <xm:sqref>HCU68</xm:sqref>
            </x14:sparkline>
            <x14:sparkline>
              <xm:f>'2030 - 5311'!$HCV69:$HCV69</xm:f>
              <xm:sqref>HCV67</xm:sqref>
            </x14:sparkline>
            <x14:sparkline>
              <xm:f>'2030 - 5311'!$HCV76:$HCV76</xm:f>
              <xm:sqref>HCV68</xm:sqref>
            </x14:sparkline>
            <x14:sparkline>
              <xm:f>'2030 - 5311'!$HCW69:$HCW69</xm:f>
              <xm:sqref>HCW67</xm:sqref>
            </x14:sparkline>
            <x14:sparkline>
              <xm:f>'2030 - 5311'!$HCW76:$HCW76</xm:f>
              <xm:sqref>HCW68</xm:sqref>
            </x14:sparkline>
            <x14:sparkline>
              <xm:f>'2030 - 5311'!$HCX69:$HCX69</xm:f>
              <xm:sqref>HCX67</xm:sqref>
            </x14:sparkline>
            <x14:sparkline>
              <xm:f>'2030 - 5311'!$HCX76:$HCX76</xm:f>
              <xm:sqref>HCX68</xm:sqref>
            </x14:sparkline>
            <x14:sparkline>
              <xm:f>'2030 - 5311'!$HCY69:$HCY69</xm:f>
              <xm:sqref>HCY67</xm:sqref>
            </x14:sparkline>
            <x14:sparkline>
              <xm:f>'2030 - 5311'!$HCY76:$HCY76</xm:f>
              <xm:sqref>HCY68</xm:sqref>
            </x14:sparkline>
            <x14:sparkline>
              <xm:f>'2030 - 5311'!$HCZ69:$HCZ69</xm:f>
              <xm:sqref>HCZ67</xm:sqref>
            </x14:sparkline>
            <x14:sparkline>
              <xm:f>'2030 - 5311'!$HCZ76:$HCZ76</xm:f>
              <xm:sqref>HCZ68</xm:sqref>
            </x14:sparkline>
            <x14:sparkline>
              <xm:f>'2030 - 5311'!$HDA69:$HDA69</xm:f>
              <xm:sqref>HDA67</xm:sqref>
            </x14:sparkline>
            <x14:sparkline>
              <xm:f>'2030 - 5311'!$HDA76:$HDA76</xm:f>
              <xm:sqref>HDA68</xm:sqref>
            </x14:sparkline>
            <x14:sparkline>
              <xm:f>'2030 - 5311'!$HDB69:$HDB69</xm:f>
              <xm:sqref>HDB67</xm:sqref>
            </x14:sparkline>
            <x14:sparkline>
              <xm:f>'2030 - 5311'!$HDB76:$HDB76</xm:f>
              <xm:sqref>HDB68</xm:sqref>
            </x14:sparkline>
            <x14:sparkline>
              <xm:f>'2030 - 5311'!$HDC69:$HDC69</xm:f>
              <xm:sqref>HDC67</xm:sqref>
            </x14:sparkline>
            <x14:sparkline>
              <xm:f>'2030 - 5311'!$HDC76:$HDC76</xm:f>
              <xm:sqref>HDC68</xm:sqref>
            </x14:sparkline>
            <x14:sparkline>
              <xm:f>'2030 - 5311'!$HDD69:$HDD69</xm:f>
              <xm:sqref>HDD67</xm:sqref>
            </x14:sparkline>
            <x14:sparkline>
              <xm:f>'2030 - 5311'!$HDD76:$HDD76</xm:f>
              <xm:sqref>HDD68</xm:sqref>
            </x14:sparkline>
            <x14:sparkline>
              <xm:f>'2030 - 5311'!$HDE69:$HDE69</xm:f>
              <xm:sqref>HDE67</xm:sqref>
            </x14:sparkline>
            <x14:sparkline>
              <xm:f>'2030 - 5311'!$HDE76:$HDE76</xm:f>
              <xm:sqref>HDE68</xm:sqref>
            </x14:sparkline>
            <x14:sparkline>
              <xm:f>'2030 - 5311'!$HDF69:$HDF69</xm:f>
              <xm:sqref>HDF67</xm:sqref>
            </x14:sparkline>
            <x14:sparkline>
              <xm:f>'2030 - 5311'!$HDF76:$HDF76</xm:f>
              <xm:sqref>HDF68</xm:sqref>
            </x14:sparkline>
            <x14:sparkline>
              <xm:f>'2030 - 5311'!$HDG69:$HDG69</xm:f>
              <xm:sqref>HDG67</xm:sqref>
            </x14:sparkline>
            <x14:sparkline>
              <xm:f>'2030 - 5311'!$HDG76:$HDG76</xm:f>
              <xm:sqref>HDG68</xm:sqref>
            </x14:sparkline>
            <x14:sparkline>
              <xm:f>'2030 - 5311'!$HDH69:$HDH69</xm:f>
              <xm:sqref>HDH67</xm:sqref>
            </x14:sparkline>
            <x14:sparkline>
              <xm:f>'2030 - 5311'!$HDH76:$HDH76</xm:f>
              <xm:sqref>HDH68</xm:sqref>
            </x14:sparkline>
            <x14:sparkline>
              <xm:f>'2030 - 5311'!$HDI69:$HDI69</xm:f>
              <xm:sqref>HDI67</xm:sqref>
            </x14:sparkline>
            <x14:sparkline>
              <xm:f>'2030 - 5311'!$HDI76:$HDI76</xm:f>
              <xm:sqref>HDI68</xm:sqref>
            </x14:sparkline>
            <x14:sparkline>
              <xm:f>'2030 - 5311'!$HDJ69:$HDJ69</xm:f>
              <xm:sqref>HDJ67</xm:sqref>
            </x14:sparkline>
            <x14:sparkline>
              <xm:f>'2030 - 5311'!$HDJ76:$HDJ76</xm:f>
              <xm:sqref>HDJ68</xm:sqref>
            </x14:sparkline>
            <x14:sparkline>
              <xm:f>'2030 - 5311'!$HDK69:$HDK69</xm:f>
              <xm:sqref>HDK67</xm:sqref>
            </x14:sparkline>
            <x14:sparkline>
              <xm:f>'2030 - 5311'!$HDK76:$HDK76</xm:f>
              <xm:sqref>HDK68</xm:sqref>
            </x14:sparkline>
            <x14:sparkline>
              <xm:f>'2030 - 5311'!$HDL69:$HDL69</xm:f>
              <xm:sqref>HDL67</xm:sqref>
            </x14:sparkline>
            <x14:sparkline>
              <xm:f>'2030 - 5311'!$HDL76:$HDL76</xm:f>
              <xm:sqref>HDL68</xm:sqref>
            </x14:sparkline>
            <x14:sparkline>
              <xm:f>'2030 - 5311'!$HDM69:$HDM69</xm:f>
              <xm:sqref>HDM67</xm:sqref>
            </x14:sparkline>
            <x14:sparkline>
              <xm:f>'2030 - 5311'!$HDM76:$HDM76</xm:f>
              <xm:sqref>HDM68</xm:sqref>
            </x14:sparkline>
            <x14:sparkline>
              <xm:f>'2030 - 5311'!$HDN69:$HDN69</xm:f>
              <xm:sqref>HDN67</xm:sqref>
            </x14:sparkline>
            <x14:sparkline>
              <xm:f>'2030 - 5311'!$HDN76:$HDN76</xm:f>
              <xm:sqref>HDN68</xm:sqref>
            </x14:sparkline>
            <x14:sparkline>
              <xm:f>'2030 - 5311'!$HDO69:$HDO69</xm:f>
              <xm:sqref>HDO67</xm:sqref>
            </x14:sparkline>
            <x14:sparkline>
              <xm:f>'2030 - 5311'!$HDO76:$HDO76</xm:f>
              <xm:sqref>HDO68</xm:sqref>
            </x14:sparkline>
            <x14:sparkline>
              <xm:f>'2030 - 5311'!$HDP69:$HDP69</xm:f>
              <xm:sqref>HDP67</xm:sqref>
            </x14:sparkline>
            <x14:sparkline>
              <xm:f>'2030 - 5311'!$HDP76:$HDP76</xm:f>
              <xm:sqref>HDP68</xm:sqref>
            </x14:sparkline>
            <x14:sparkline>
              <xm:f>'2030 - 5311'!$HDQ69:$HDQ69</xm:f>
              <xm:sqref>HDQ67</xm:sqref>
            </x14:sparkline>
            <x14:sparkline>
              <xm:f>'2030 - 5311'!$HDQ76:$HDQ76</xm:f>
              <xm:sqref>HDQ68</xm:sqref>
            </x14:sparkline>
            <x14:sparkline>
              <xm:f>'2030 - 5311'!$HDR69:$HDR69</xm:f>
              <xm:sqref>HDR67</xm:sqref>
            </x14:sparkline>
            <x14:sparkline>
              <xm:f>'2030 - 5311'!$HDR76:$HDR76</xm:f>
              <xm:sqref>HDR68</xm:sqref>
            </x14:sparkline>
            <x14:sparkline>
              <xm:f>'2030 - 5311'!$HDS69:$HDS69</xm:f>
              <xm:sqref>HDS67</xm:sqref>
            </x14:sparkline>
            <x14:sparkline>
              <xm:f>'2030 - 5311'!$HDS76:$HDS76</xm:f>
              <xm:sqref>HDS68</xm:sqref>
            </x14:sparkline>
            <x14:sparkline>
              <xm:f>'2030 - 5311'!$HDT69:$HDT69</xm:f>
              <xm:sqref>HDT67</xm:sqref>
            </x14:sparkline>
            <x14:sparkline>
              <xm:f>'2030 - 5311'!$HDT76:$HDT76</xm:f>
              <xm:sqref>HDT68</xm:sqref>
            </x14:sparkline>
            <x14:sparkline>
              <xm:f>'2030 - 5311'!$HDU69:$HDU69</xm:f>
              <xm:sqref>HDU67</xm:sqref>
            </x14:sparkline>
            <x14:sparkline>
              <xm:f>'2030 - 5311'!$HDU76:$HDU76</xm:f>
              <xm:sqref>HDU68</xm:sqref>
            </x14:sparkline>
            <x14:sparkline>
              <xm:f>'2030 - 5311'!$HDV69:$HDV69</xm:f>
              <xm:sqref>HDV67</xm:sqref>
            </x14:sparkline>
            <x14:sparkline>
              <xm:f>'2030 - 5311'!$HDV76:$HDV76</xm:f>
              <xm:sqref>HDV68</xm:sqref>
            </x14:sparkline>
            <x14:sparkline>
              <xm:f>'2030 - 5311'!$HDW69:$HDW69</xm:f>
              <xm:sqref>HDW67</xm:sqref>
            </x14:sparkline>
            <x14:sparkline>
              <xm:f>'2030 - 5311'!$HDW76:$HDW76</xm:f>
              <xm:sqref>HDW68</xm:sqref>
            </x14:sparkline>
            <x14:sparkline>
              <xm:f>'2030 - 5311'!$HDX69:$HDX69</xm:f>
              <xm:sqref>HDX67</xm:sqref>
            </x14:sparkline>
            <x14:sparkline>
              <xm:f>'2030 - 5311'!$HDX76:$HDX76</xm:f>
              <xm:sqref>HDX68</xm:sqref>
            </x14:sparkline>
            <x14:sparkline>
              <xm:f>'2030 - 5311'!$HDY69:$HDY69</xm:f>
              <xm:sqref>HDY67</xm:sqref>
            </x14:sparkline>
            <x14:sparkline>
              <xm:f>'2030 - 5311'!$HDY76:$HDY76</xm:f>
              <xm:sqref>HDY68</xm:sqref>
            </x14:sparkline>
            <x14:sparkline>
              <xm:f>'2030 - 5311'!$HDZ69:$HDZ69</xm:f>
              <xm:sqref>HDZ67</xm:sqref>
            </x14:sparkline>
            <x14:sparkline>
              <xm:f>'2030 - 5311'!$HDZ76:$HDZ76</xm:f>
              <xm:sqref>HDZ68</xm:sqref>
            </x14:sparkline>
            <x14:sparkline>
              <xm:f>'2030 - 5311'!$HEA69:$HEA69</xm:f>
              <xm:sqref>HEA67</xm:sqref>
            </x14:sparkline>
            <x14:sparkline>
              <xm:f>'2030 - 5311'!$HEA76:$HEA76</xm:f>
              <xm:sqref>HEA68</xm:sqref>
            </x14:sparkline>
            <x14:sparkline>
              <xm:f>'2030 - 5311'!$HEB69:$HEB69</xm:f>
              <xm:sqref>HEB67</xm:sqref>
            </x14:sparkline>
            <x14:sparkline>
              <xm:f>'2030 - 5311'!$HEB76:$HEB76</xm:f>
              <xm:sqref>HEB68</xm:sqref>
            </x14:sparkline>
            <x14:sparkline>
              <xm:f>'2030 - 5311'!$HEC69:$HEC69</xm:f>
              <xm:sqref>HEC67</xm:sqref>
            </x14:sparkline>
            <x14:sparkline>
              <xm:f>'2030 - 5311'!$HEC76:$HEC76</xm:f>
              <xm:sqref>HEC68</xm:sqref>
            </x14:sparkline>
            <x14:sparkline>
              <xm:f>'2030 - 5311'!$HED69:$HED69</xm:f>
              <xm:sqref>HED67</xm:sqref>
            </x14:sparkline>
            <x14:sparkline>
              <xm:f>'2030 - 5311'!$HED76:$HED76</xm:f>
              <xm:sqref>HED68</xm:sqref>
            </x14:sparkline>
            <x14:sparkline>
              <xm:f>'2030 - 5311'!$HEE69:$HEE69</xm:f>
              <xm:sqref>HEE67</xm:sqref>
            </x14:sparkline>
            <x14:sparkline>
              <xm:f>'2030 - 5311'!$HEE76:$HEE76</xm:f>
              <xm:sqref>HEE68</xm:sqref>
            </x14:sparkline>
            <x14:sparkline>
              <xm:f>'2030 - 5311'!$HEF69:$HEF69</xm:f>
              <xm:sqref>HEF67</xm:sqref>
            </x14:sparkline>
            <x14:sparkline>
              <xm:f>'2030 - 5311'!$HEF76:$HEF76</xm:f>
              <xm:sqref>HEF68</xm:sqref>
            </x14:sparkline>
            <x14:sparkline>
              <xm:f>'2030 - 5311'!$HEG69:$HEG69</xm:f>
              <xm:sqref>HEG67</xm:sqref>
            </x14:sparkline>
            <x14:sparkline>
              <xm:f>'2030 - 5311'!$HEG76:$HEG76</xm:f>
              <xm:sqref>HEG68</xm:sqref>
            </x14:sparkline>
            <x14:sparkline>
              <xm:f>'2030 - 5311'!$HEH69:$HEH69</xm:f>
              <xm:sqref>HEH67</xm:sqref>
            </x14:sparkline>
            <x14:sparkline>
              <xm:f>'2030 - 5311'!$HEH76:$HEH76</xm:f>
              <xm:sqref>HEH68</xm:sqref>
            </x14:sparkline>
            <x14:sparkline>
              <xm:f>'2030 - 5311'!$HEI69:$HEI69</xm:f>
              <xm:sqref>HEI67</xm:sqref>
            </x14:sparkline>
            <x14:sparkline>
              <xm:f>'2030 - 5311'!$HEI76:$HEI76</xm:f>
              <xm:sqref>HEI68</xm:sqref>
            </x14:sparkline>
            <x14:sparkline>
              <xm:f>'2030 - 5311'!$HEJ69:$HEJ69</xm:f>
              <xm:sqref>HEJ67</xm:sqref>
            </x14:sparkline>
            <x14:sparkline>
              <xm:f>'2030 - 5311'!$HEJ76:$HEJ76</xm:f>
              <xm:sqref>HEJ68</xm:sqref>
            </x14:sparkline>
            <x14:sparkline>
              <xm:f>'2030 - 5311'!$HEK69:$HEK69</xm:f>
              <xm:sqref>HEK67</xm:sqref>
            </x14:sparkline>
            <x14:sparkline>
              <xm:f>'2030 - 5311'!$HEK76:$HEK76</xm:f>
              <xm:sqref>HEK68</xm:sqref>
            </x14:sparkline>
            <x14:sparkline>
              <xm:f>'2030 - 5311'!$HEL69:$HEL69</xm:f>
              <xm:sqref>HEL67</xm:sqref>
            </x14:sparkline>
            <x14:sparkline>
              <xm:f>'2030 - 5311'!$HEL76:$HEL76</xm:f>
              <xm:sqref>HEL68</xm:sqref>
            </x14:sparkline>
            <x14:sparkline>
              <xm:f>'2030 - 5311'!$HEM69:$HEM69</xm:f>
              <xm:sqref>HEM67</xm:sqref>
            </x14:sparkline>
            <x14:sparkline>
              <xm:f>'2030 - 5311'!$HEM76:$HEM76</xm:f>
              <xm:sqref>HEM68</xm:sqref>
            </x14:sparkline>
            <x14:sparkline>
              <xm:f>'2030 - 5311'!$HEN69:$HEN69</xm:f>
              <xm:sqref>HEN67</xm:sqref>
            </x14:sparkline>
            <x14:sparkline>
              <xm:f>'2030 - 5311'!$HEN76:$HEN76</xm:f>
              <xm:sqref>HEN68</xm:sqref>
            </x14:sparkline>
            <x14:sparkline>
              <xm:f>'2030 - 5311'!$HEO69:$HEO69</xm:f>
              <xm:sqref>HEO67</xm:sqref>
            </x14:sparkline>
            <x14:sparkline>
              <xm:f>'2030 - 5311'!$HEO76:$HEO76</xm:f>
              <xm:sqref>HEO68</xm:sqref>
            </x14:sparkline>
            <x14:sparkline>
              <xm:f>'2030 - 5311'!$HEP69:$HEP69</xm:f>
              <xm:sqref>HEP67</xm:sqref>
            </x14:sparkline>
            <x14:sparkline>
              <xm:f>'2030 - 5311'!$HEP76:$HEP76</xm:f>
              <xm:sqref>HEP68</xm:sqref>
            </x14:sparkline>
            <x14:sparkline>
              <xm:f>'2030 - 5311'!$HEQ69:$HEQ69</xm:f>
              <xm:sqref>HEQ67</xm:sqref>
            </x14:sparkline>
            <x14:sparkline>
              <xm:f>'2030 - 5311'!$HEQ76:$HEQ76</xm:f>
              <xm:sqref>HEQ68</xm:sqref>
            </x14:sparkline>
            <x14:sparkline>
              <xm:f>'2030 - 5311'!$HER69:$HER69</xm:f>
              <xm:sqref>HER67</xm:sqref>
            </x14:sparkline>
            <x14:sparkline>
              <xm:f>'2030 - 5311'!$HER76:$HER76</xm:f>
              <xm:sqref>HER68</xm:sqref>
            </x14:sparkline>
            <x14:sparkline>
              <xm:f>'2030 - 5311'!$HES69:$HES69</xm:f>
              <xm:sqref>HES67</xm:sqref>
            </x14:sparkline>
            <x14:sparkline>
              <xm:f>'2030 - 5311'!$HES76:$HES76</xm:f>
              <xm:sqref>HES68</xm:sqref>
            </x14:sparkline>
            <x14:sparkline>
              <xm:f>'2030 - 5311'!$HET69:$HET69</xm:f>
              <xm:sqref>HET67</xm:sqref>
            </x14:sparkline>
            <x14:sparkline>
              <xm:f>'2030 - 5311'!$HET76:$HET76</xm:f>
              <xm:sqref>HET68</xm:sqref>
            </x14:sparkline>
            <x14:sparkline>
              <xm:f>'2030 - 5311'!$HEU69:$HEU69</xm:f>
              <xm:sqref>HEU67</xm:sqref>
            </x14:sparkline>
            <x14:sparkline>
              <xm:f>'2030 - 5311'!$HEU76:$HEU76</xm:f>
              <xm:sqref>HEU68</xm:sqref>
            </x14:sparkline>
            <x14:sparkline>
              <xm:f>'2030 - 5311'!$HEV69:$HEV69</xm:f>
              <xm:sqref>HEV67</xm:sqref>
            </x14:sparkline>
            <x14:sparkline>
              <xm:f>'2030 - 5311'!$HEV76:$HEV76</xm:f>
              <xm:sqref>HEV68</xm:sqref>
            </x14:sparkline>
            <x14:sparkline>
              <xm:f>'2030 - 5311'!$HEW69:$HEW69</xm:f>
              <xm:sqref>HEW67</xm:sqref>
            </x14:sparkline>
            <x14:sparkline>
              <xm:f>'2030 - 5311'!$HEW76:$HEW76</xm:f>
              <xm:sqref>HEW68</xm:sqref>
            </x14:sparkline>
            <x14:sparkline>
              <xm:f>'2030 - 5311'!$HEX69:$HEX69</xm:f>
              <xm:sqref>HEX67</xm:sqref>
            </x14:sparkline>
            <x14:sparkline>
              <xm:f>'2030 - 5311'!$HEX76:$HEX76</xm:f>
              <xm:sqref>HEX68</xm:sqref>
            </x14:sparkline>
            <x14:sparkline>
              <xm:f>'2030 - 5311'!$HEY69:$HEY69</xm:f>
              <xm:sqref>HEY67</xm:sqref>
            </x14:sparkline>
            <x14:sparkline>
              <xm:f>'2030 - 5311'!$HEY76:$HEY76</xm:f>
              <xm:sqref>HEY68</xm:sqref>
            </x14:sparkline>
            <x14:sparkline>
              <xm:f>'2030 - 5311'!$HEZ69:$HEZ69</xm:f>
              <xm:sqref>HEZ67</xm:sqref>
            </x14:sparkline>
            <x14:sparkline>
              <xm:f>'2030 - 5311'!$HEZ76:$HEZ76</xm:f>
              <xm:sqref>HEZ68</xm:sqref>
            </x14:sparkline>
            <x14:sparkline>
              <xm:f>'2030 - 5311'!$HFA69:$HFA69</xm:f>
              <xm:sqref>HFA67</xm:sqref>
            </x14:sparkline>
            <x14:sparkline>
              <xm:f>'2030 - 5311'!$HFA76:$HFA76</xm:f>
              <xm:sqref>HFA68</xm:sqref>
            </x14:sparkline>
            <x14:sparkline>
              <xm:f>'2030 - 5311'!$HFB69:$HFB69</xm:f>
              <xm:sqref>HFB67</xm:sqref>
            </x14:sparkline>
            <x14:sparkline>
              <xm:f>'2030 - 5311'!$HFB76:$HFB76</xm:f>
              <xm:sqref>HFB68</xm:sqref>
            </x14:sparkline>
            <x14:sparkline>
              <xm:f>'2030 - 5311'!$HFC69:$HFC69</xm:f>
              <xm:sqref>HFC67</xm:sqref>
            </x14:sparkline>
            <x14:sparkline>
              <xm:f>'2030 - 5311'!$HFC76:$HFC76</xm:f>
              <xm:sqref>HFC68</xm:sqref>
            </x14:sparkline>
            <x14:sparkline>
              <xm:f>'2030 - 5311'!$HFD69:$HFD69</xm:f>
              <xm:sqref>HFD67</xm:sqref>
            </x14:sparkline>
            <x14:sparkline>
              <xm:f>'2030 - 5311'!$HFD76:$HFD76</xm:f>
              <xm:sqref>HFD68</xm:sqref>
            </x14:sparkline>
            <x14:sparkline>
              <xm:f>'2030 - 5311'!$HFE69:$HFE69</xm:f>
              <xm:sqref>HFE67</xm:sqref>
            </x14:sparkline>
            <x14:sparkline>
              <xm:f>'2030 - 5311'!$HFE76:$HFE76</xm:f>
              <xm:sqref>HFE68</xm:sqref>
            </x14:sparkline>
            <x14:sparkline>
              <xm:f>'2030 - 5311'!$HFF69:$HFF69</xm:f>
              <xm:sqref>HFF67</xm:sqref>
            </x14:sparkline>
            <x14:sparkline>
              <xm:f>'2030 - 5311'!$HFF76:$HFF76</xm:f>
              <xm:sqref>HFF68</xm:sqref>
            </x14:sparkline>
            <x14:sparkline>
              <xm:f>'2030 - 5311'!$HFG69:$HFG69</xm:f>
              <xm:sqref>HFG67</xm:sqref>
            </x14:sparkline>
            <x14:sparkline>
              <xm:f>'2030 - 5311'!$HFG76:$HFG76</xm:f>
              <xm:sqref>HFG68</xm:sqref>
            </x14:sparkline>
            <x14:sparkline>
              <xm:f>'2030 - 5311'!$HFH69:$HFH69</xm:f>
              <xm:sqref>HFH67</xm:sqref>
            </x14:sparkline>
            <x14:sparkline>
              <xm:f>'2030 - 5311'!$HFH76:$HFH76</xm:f>
              <xm:sqref>HFH68</xm:sqref>
            </x14:sparkline>
            <x14:sparkline>
              <xm:f>'2030 - 5311'!$HFI69:$HFI69</xm:f>
              <xm:sqref>HFI67</xm:sqref>
            </x14:sparkline>
            <x14:sparkline>
              <xm:f>'2030 - 5311'!$HFI76:$HFI76</xm:f>
              <xm:sqref>HFI68</xm:sqref>
            </x14:sparkline>
            <x14:sparkline>
              <xm:f>'2030 - 5311'!$HFJ69:$HFJ69</xm:f>
              <xm:sqref>HFJ67</xm:sqref>
            </x14:sparkline>
            <x14:sparkline>
              <xm:f>'2030 - 5311'!$HFJ76:$HFJ76</xm:f>
              <xm:sqref>HFJ68</xm:sqref>
            </x14:sparkline>
            <x14:sparkline>
              <xm:f>'2030 - 5311'!$HFK69:$HFK69</xm:f>
              <xm:sqref>HFK67</xm:sqref>
            </x14:sparkline>
            <x14:sparkline>
              <xm:f>'2030 - 5311'!$HFK76:$HFK76</xm:f>
              <xm:sqref>HFK68</xm:sqref>
            </x14:sparkline>
            <x14:sparkline>
              <xm:f>'2030 - 5311'!$HFL69:$HFL69</xm:f>
              <xm:sqref>HFL67</xm:sqref>
            </x14:sparkline>
            <x14:sparkline>
              <xm:f>'2030 - 5311'!$HFL76:$HFL76</xm:f>
              <xm:sqref>HFL68</xm:sqref>
            </x14:sparkline>
            <x14:sparkline>
              <xm:f>'2030 - 5311'!$HFM69:$HFM69</xm:f>
              <xm:sqref>HFM67</xm:sqref>
            </x14:sparkline>
            <x14:sparkline>
              <xm:f>'2030 - 5311'!$HFM76:$HFM76</xm:f>
              <xm:sqref>HFM68</xm:sqref>
            </x14:sparkline>
            <x14:sparkline>
              <xm:f>'2030 - 5311'!$HFN69:$HFN69</xm:f>
              <xm:sqref>HFN67</xm:sqref>
            </x14:sparkline>
            <x14:sparkline>
              <xm:f>'2030 - 5311'!$HFN76:$HFN76</xm:f>
              <xm:sqref>HFN68</xm:sqref>
            </x14:sparkline>
            <x14:sparkline>
              <xm:f>'2030 - 5311'!$HFO69:$HFO69</xm:f>
              <xm:sqref>HFO67</xm:sqref>
            </x14:sparkline>
            <x14:sparkline>
              <xm:f>'2030 - 5311'!$HFO76:$HFO76</xm:f>
              <xm:sqref>HFO68</xm:sqref>
            </x14:sparkline>
            <x14:sparkline>
              <xm:f>'2030 - 5311'!$HFP69:$HFP69</xm:f>
              <xm:sqref>HFP67</xm:sqref>
            </x14:sparkline>
            <x14:sparkline>
              <xm:f>'2030 - 5311'!$HFP76:$HFP76</xm:f>
              <xm:sqref>HFP68</xm:sqref>
            </x14:sparkline>
            <x14:sparkline>
              <xm:f>'2030 - 5311'!$HFQ69:$HFQ69</xm:f>
              <xm:sqref>HFQ67</xm:sqref>
            </x14:sparkline>
            <x14:sparkline>
              <xm:f>'2030 - 5311'!$HFQ76:$HFQ76</xm:f>
              <xm:sqref>HFQ68</xm:sqref>
            </x14:sparkline>
            <x14:sparkline>
              <xm:f>'2030 - 5311'!$HFR69:$HFR69</xm:f>
              <xm:sqref>HFR67</xm:sqref>
            </x14:sparkline>
            <x14:sparkline>
              <xm:f>'2030 - 5311'!$HFR76:$HFR76</xm:f>
              <xm:sqref>HFR68</xm:sqref>
            </x14:sparkline>
            <x14:sparkline>
              <xm:f>'2030 - 5311'!$HFS69:$HFS69</xm:f>
              <xm:sqref>HFS67</xm:sqref>
            </x14:sparkline>
            <x14:sparkline>
              <xm:f>'2030 - 5311'!$HFS76:$HFS76</xm:f>
              <xm:sqref>HFS68</xm:sqref>
            </x14:sparkline>
            <x14:sparkline>
              <xm:f>'2030 - 5311'!$HFT69:$HFT69</xm:f>
              <xm:sqref>HFT67</xm:sqref>
            </x14:sparkline>
            <x14:sparkline>
              <xm:f>'2030 - 5311'!$HFT76:$HFT76</xm:f>
              <xm:sqref>HFT68</xm:sqref>
            </x14:sparkline>
            <x14:sparkline>
              <xm:f>'2030 - 5311'!$HFU69:$HFU69</xm:f>
              <xm:sqref>HFU67</xm:sqref>
            </x14:sparkline>
            <x14:sparkline>
              <xm:f>'2030 - 5311'!$HFU76:$HFU76</xm:f>
              <xm:sqref>HFU68</xm:sqref>
            </x14:sparkline>
            <x14:sparkline>
              <xm:f>'2030 - 5311'!$HFV69:$HFV69</xm:f>
              <xm:sqref>HFV67</xm:sqref>
            </x14:sparkline>
            <x14:sparkline>
              <xm:f>'2030 - 5311'!$HFV76:$HFV76</xm:f>
              <xm:sqref>HFV68</xm:sqref>
            </x14:sparkline>
            <x14:sparkline>
              <xm:f>'2030 - 5311'!$HFW69:$HFW69</xm:f>
              <xm:sqref>HFW67</xm:sqref>
            </x14:sparkline>
            <x14:sparkline>
              <xm:f>'2030 - 5311'!$HFW76:$HFW76</xm:f>
              <xm:sqref>HFW68</xm:sqref>
            </x14:sparkline>
            <x14:sparkline>
              <xm:f>'2030 - 5311'!$HFX69:$HFX69</xm:f>
              <xm:sqref>HFX67</xm:sqref>
            </x14:sparkline>
            <x14:sparkline>
              <xm:f>'2030 - 5311'!$HFX76:$HFX76</xm:f>
              <xm:sqref>HFX68</xm:sqref>
            </x14:sparkline>
            <x14:sparkline>
              <xm:f>'2030 - 5311'!$HFY69:$HFY69</xm:f>
              <xm:sqref>HFY67</xm:sqref>
            </x14:sparkline>
            <x14:sparkline>
              <xm:f>'2030 - 5311'!$HFY76:$HFY76</xm:f>
              <xm:sqref>HFY68</xm:sqref>
            </x14:sparkline>
            <x14:sparkline>
              <xm:f>'2030 - 5311'!$HFZ69:$HFZ69</xm:f>
              <xm:sqref>HFZ67</xm:sqref>
            </x14:sparkline>
            <x14:sparkline>
              <xm:f>'2030 - 5311'!$HFZ76:$HFZ76</xm:f>
              <xm:sqref>HFZ68</xm:sqref>
            </x14:sparkline>
            <x14:sparkline>
              <xm:f>'2030 - 5311'!$HGA69:$HGA69</xm:f>
              <xm:sqref>HGA67</xm:sqref>
            </x14:sparkline>
            <x14:sparkline>
              <xm:f>'2030 - 5311'!$HGA76:$HGA76</xm:f>
              <xm:sqref>HGA68</xm:sqref>
            </x14:sparkline>
            <x14:sparkline>
              <xm:f>'2030 - 5311'!$HGB69:$HGB69</xm:f>
              <xm:sqref>HGB67</xm:sqref>
            </x14:sparkline>
            <x14:sparkline>
              <xm:f>'2030 - 5311'!$HGB76:$HGB76</xm:f>
              <xm:sqref>HGB68</xm:sqref>
            </x14:sparkline>
            <x14:sparkline>
              <xm:f>'2030 - 5311'!$HGC69:$HGC69</xm:f>
              <xm:sqref>HGC67</xm:sqref>
            </x14:sparkline>
            <x14:sparkline>
              <xm:f>'2030 - 5311'!$HGC76:$HGC76</xm:f>
              <xm:sqref>HGC68</xm:sqref>
            </x14:sparkline>
            <x14:sparkline>
              <xm:f>'2030 - 5311'!$HGD69:$HGD69</xm:f>
              <xm:sqref>HGD67</xm:sqref>
            </x14:sparkline>
            <x14:sparkline>
              <xm:f>'2030 - 5311'!$HGD76:$HGD76</xm:f>
              <xm:sqref>HGD68</xm:sqref>
            </x14:sparkline>
            <x14:sparkline>
              <xm:f>'2030 - 5311'!$HGE69:$HGE69</xm:f>
              <xm:sqref>HGE67</xm:sqref>
            </x14:sparkline>
            <x14:sparkline>
              <xm:f>'2030 - 5311'!$HGE76:$HGE76</xm:f>
              <xm:sqref>HGE68</xm:sqref>
            </x14:sparkline>
            <x14:sparkline>
              <xm:f>'2030 - 5311'!$HGF69:$HGF69</xm:f>
              <xm:sqref>HGF67</xm:sqref>
            </x14:sparkline>
            <x14:sparkline>
              <xm:f>'2030 - 5311'!$HGF76:$HGF76</xm:f>
              <xm:sqref>HGF68</xm:sqref>
            </x14:sparkline>
            <x14:sparkline>
              <xm:f>'2030 - 5311'!$HGG69:$HGG69</xm:f>
              <xm:sqref>HGG67</xm:sqref>
            </x14:sparkline>
            <x14:sparkline>
              <xm:f>'2030 - 5311'!$HGG76:$HGG76</xm:f>
              <xm:sqref>HGG68</xm:sqref>
            </x14:sparkline>
            <x14:sparkline>
              <xm:f>'2030 - 5311'!$HGH69:$HGH69</xm:f>
              <xm:sqref>HGH67</xm:sqref>
            </x14:sparkline>
            <x14:sparkline>
              <xm:f>'2030 - 5311'!$HGH76:$HGH76</xm:f>
              <xm:sqref>HGH68</xm:sqref>
            </x14:sparkline>
            <x14:sparkline>
              <xm:f>'2030 - 5311'!$HGI69:$HGI69</xm:f>
              <xm:sqref>HGI67</xm:sqref>
            </x14:sparkline>
            <x14:sparkline>
              <xm:f>'2030 - 5311'!$HGI76:$HGI76</xm:f>
              <xm:sqref>HGI68</xm:sqref>
            </x14:sparkline>
            <x14:sparkline>
              <xm:f>'2030 - 5311'!$HGJ69:$HGJ69</xm:f>
              <xm:sqref>HGJ67</xm:sqref>
            </x14:sparkline>
            <x14:sparkline>
              <xm:f>'2030 - 5311'!$HGJ76:$HGJ76</xm:f>
              <xm:sqref>HGJ68</xm:sqref>
            </x14:sparkline>
            <x14:sparkline>
              <xm:f>'2030 - 5311'!$HGK69:$HGK69</xm:f>
              <xm:sqref>HGK67</xm:sqref>
            </x14:sparkline>
            <x14:sparkline>
              <xm:f>'2030 - 5311'!$HGK76:$HGK76</xm:f>
              <xm:sqref>HGK68</xm:sqref>
            </x14:sparkline>
            <x14:sparkline>
              <xm:f>'2030 - 5311'!$HGL69:$HGL69</xm:f>
              <xm:sqref>HGL67</xm:sqref>
            </x14:sparkline>
            <x14:sparkline>
              <xm:f>'2030 - 5311'!$HGL76:$HGL76</xm:f>
              <xm:sqref>HGL68</xm:sqref>
            </x14:sparkline>
            <x14:sparkline>
              <xm:f>'2030 - 5311'!$HGM69:$HGM69</xm:f>
              <xm:sqref>HGM67</xm:sqref>
            </x14:sparkline>
            <x14:sparkline>
              <xm:f>'2030 - 5311'!$HGM76:$HGM76</xm:f>
              <xm:sqref>HGM68</xm:sqref>
            </x14:sparkline>
            <x14:sparkline>
              <xm:f>'2030 - 5311'!$HGN69:$HGN69</xm:f>
              <xm:sqref>HGN67</xm:sqref>
            </x14:sparkline>
            <x14:sparkline>
              <xm:f>'2030 - 5311'!$HGN76:$HGN76</xm:f>
              <xm:sqref>HGN68</xm:sqref>
            </x14:sparkline>
            <x14:sparkline>
              <xm:f>'2030 - 5311'!$HGO69:$HGO69</xm:f>
              <xm:sqref>HGO67</xm:sqref>
            </x14:sparkline>
            <x14:sparkline>
              <xm:f>'2030 - 5311'!$HGO76:$HGO76</xm:f>
              <xm:sqref>HGO68</xm:sqref>
            </x14:sparkline>
            <x14:sparkline>
              <xm:f>'2030 - 5311'!$HGP69:$HGP69</xm:f>
              <xm:sqref>HGP67</xm:sqref>
            </x14:sparkline>
            <x14:sparkline>
              <xm:f>'2030 - 5311'!$HGP76:$HGP76</xm:f>
              <xm:sqref>HGP68</xm:sqref>
            </x14:sparkline>
            <x14:sparkline>
              <xm:f>'2030 - 5311'!$HGQ69:$HGQ69</xm:f>
              <xm:sqref>HGQ67</xm:sqref>
            </x14:sparkline>
            <x14:sparkline>
              <xm:f>'2030 - 5311'!$HGQ76:$HGQ76</xm:f>
              <xm:sqref>HGQ68</xm:sqref>
            </x14:sparkline>
            <x14:sparkline>
              <xm:f>'2030 - 5311'!$HGR69:$HGR69</xm:f>
              <xm:sqref>HGR67</xm:sqref>
            </x14:sparkline>
            <x14:sparkline>
              <xm:f>'2030 - 5311'!$HGR76:$HGR76</xm:f>
              <xm:sqref>HGR68</xm:sqref>
            </x14:sparkline>
            <x14:sparkline>
              <xm:f>'2030 - 5311'!$HGS69:$HGS69</xm:f>
              <xm:sqref>HGS67</xm:sqref>
            </x14:sparkline>
            <x14:sparkline>
              <xm:f>'2030 - 5311'!$HGS76:$HGS76</xm:f>
              <xm:sqref>HGS68</xm:sqref>
            </x14:sparkline>
            <x14:sparkline>
              <xm:f>'2030 - 5311'!$HGT69:$HGT69</xm:f>
              <xm:sqref>HGT67</xm:sqref>
            </x14:sparkline>
            <x14:sparkline>
              <xm:f>'2030 - 5311'!$HGT76:$HGT76</xm:f>
              <xm:sqref>HGT68</xm:sqref>
            </x14:sparkline>
            <x14:sparkline>
              <xm:f>'2030 - 5311'!$HGU69:$HGU69</xm:f>
              <xm:sqref>HGU67</xm:sqref>
            </x14:sparkline>
            <x14:sparkline>
              <xm:f>'2030 - 5311'!$HGU76:$HGU76</xm:f>
              <xm:sqref>HGU68</xm:sqref>
            </x14:sparkline>
            <x14:sparkline>
              <xm:f>'2030 - 5311'!$HGV69:$HGV69</xm:f>
              <xm:sqref>HGV67</xm:sqref>
            </x14:sparkline>
            <x14:sparkline>
              <xm:f>'2030 - 5311'!$HGV76:$HGV76</xm:f>
              <xm:sqref>HGV68</xm:sqref>
            </x14:sparkline>
            <x14:sparkline>
              <xm:f>'2030 - 5311'!$HGW69:$HGW69</xm:f>
              <xm:sqref>HGW67</xm:sqref>
            </x14:sparkline>
            <x14:sparkline>
              <xm:f>'2030 - 5311'!$HGW76:$HGW76</xm:f>
              <xm:sqref>HGW68</xm:sqref>
            </x14:sparkline>
            <x14:sparkline>
              <xm:f>'2030 - 5311'!$HGX69:$HGX69</xm:f>
              <xm:sqref>HGX67</xm:sqref>
            </x14:sparkline>
            <x14:sparkline>
              <xm:f>'2030 - 5311'!$HGX76:$HGX76</xm:f>
              <xm:sqref>HGX68</xm:sqref>
            </x14:sparkline>
            <x14:sparkline>
              <xm:f>'2030 - 5311'!$HGY69:$HGY69</xm:f>
              <xm:sqref>HGY67</xm:sqref>
            </x14:sparkline>
            <x14:sparkline>
              <xm:f>'2030 - 5311'!$HGY76:$HGY76</xm:f>
              <xm:sqref>HGY68</xm:sqref>
            </x14:sparkline>
            <x14:sparkline>
              <xm:f>'2030 - 5311'!$HGZ69:$HGZ69</xm:f>
              <xm:sqref>HGZ67</xm:sqref>
            </x14:sparkline>
            <x14:sparkline>
              <xm:f>'2030 - 5311'!$HGZ76:$HGZ76</xm:f>
              <xm:sqref>HGZ68</xm:sqref>
            </x14:sparkline>
            <x14:sparkline>
              <xm:f>'2030 - 5311'!$HHA69:$HHA69</xm:f>
              <xm:sqref>HHA67</xm:sqref>
            </x14:sparkline>
            <x14:sparkline>
              <xm:f>'2030 - 5311'!$HHA76:$HHA76</xm:f>
              <xm:sqref>HHA68</xm:sqref>
            </x14:sparkline>
            <x14:sparkline>
              <xm:f>'2030 - 5311'!$HHB69:$HHB69</xm:f>
              <xm:sqref>HHB67</xm:sqref>
            </x14:sparkline>
            <x14:sparkline>
              <xm:f>'2030 - 5311'!$HHB76:$HHB76</xm:f>
              <xm:sqref>HHB68</xm:sqref>
            </x14:sparkline>
            <x14:sparkline>
              <xm:f>'2030 - 5311'!$HHC69:$HHC69</xm:f>
              <xm:sqref>HHC67</xm:sqref>
            </x14:sparkline>
            <x14:sparkline>
              <xm:f>'2030 - 5311'!$HHC76:$HHC76</xm:f>
              <xm:sqref>HHC68</xm:sqref>
            </x14:sparkline>
            <x14:sparkline>
              <xm:f>'2030 - 5311'!$HHD69:$HHD69</xm:f>
              <xm:sqref>HHD67</xm:sqref>
            </x14:sparkline>
            <x14:sparkline>
              <xm:f>'2030 - 5311'!$HHD76:$HHD76</xm:f>
              <xm:sqref>HHD68</xm:sqref>
            </x14:sparkline>
            <x14:sparkline>
              <xm:f>'2030 - 5311'!$HHE69:$HHE69</xm:f>
              <xm:sqref>HHE67</xm:sqref>
            </x14:sparkline>
            <x14:sparkline>
              <xm:f>'2030 - 5311'!$HHE76:$HHE76</xm:f>
              <xm:sqref>HHE68</xm:sqref>
            </x14:sparkline>
            <x14:sparkline>
              <xm:f>'2030 - 5311'!$HHF69:$HHF69</xm:f>
              <xm:sqref>HHF67</xm:sqref>
            </x14:sparkline>
            <x14:sparkline>
              <xm:f>'2030 - 5311'!$HHF76:$HHF76</xm:f>
              <xm:sqref>HHF68</xm:sqref>
            </x14:sparkline>
            <x14:sparkline>
              <xm:f>'2030 - 5311'!$HHG69:$HHG69</xm:f>
              <xm:sqref>HHG67</xm:sqref>
            </x14:sparkline>
            <x14:sparkline>
              <xm:f>'2030 - 5311'!$HHG76:$HHG76</xm:f>
              <xm:sqref>HHG68</xm:sqref>
            </x14:sparkline>
            <x14:sparkline>
              <xm:f>'2030 - 5311'!$HHH69:$HHH69</xm:f>
              <xm:sqref>HHH67</xm:sqref>
            </x14:sparkline>
            <x14:sparkline>
              <xm:f>'2030 - 5311'!$HHH76:$HHH76</xm:f>
              <xm:sqref>HHH68</xm:sqref>
            </x14:sparkline>
            <x14:sparkline>
              <xm:f>'2030 - 5311'!$HHI69:$HHI69</xm:f>
              <xm:sqref>HHI67</xm:sqref>
            </x14:sparkline>
            <x14:sparkline>
              <xm:f>'2030 - 5311'!$HHI76:$HHI76</xm:f>
              <xm:sqref>HHI68</xm:sqref>
            </x14:sparkline>
            <x14:sparkline>
              <xm:f>'2030 - 5311'!$HHJ69:$HHJ69</xm:f>
              <xm:sqref>HHJ67</xm:sqref>
            </x14:sparkline>
            <x14:sparkline>
              <xm:f>'2030 - 5311'!$HHJ76:$HHJ76</xm:f>
              <xm:sqref>HHJ68</xm:sqref>
            </x14:sparkline>
            <x14:sparkline>
              <xm:f>'2030 - 5311'!$HHK69:$HHK69</xm:f>
              <xm:sqref>HHK67</xm:sqref>
            </x14:sparkline>
            <x14:sparkline>
              <xm:f>'2030 - 5311'!$HHK76:$HHK76</xm:f>
              <xm:sqref>HHK68</xm:sqref>
            </x14:sparkline>
            <x14:sparkline>
              <xm:f>'2030 - 5311'!$HHL69:$HHL69</xm:f>
              <xm:sqref>HHL67</xm:sqref>
            </x14:sparkline>
            <x14:sparkline>
              <xm:f>'2030 - 5311'!$HHL76:$HHL76</xm:f>
              <xm:sqref>HHL68</xm:sqref>
            </x14:sparkline>
            <x14:sparkline>
              <xm:f>'2030 - 5311'!$HHM69:$HHM69</xm:f>
              <xm:sqref>HHM67</xm:sqref>
            </x14:sparkline>
            <x14:sparkline>
              <xm:f>'2030 - 5311'!$HHM76:$HHM76</xm:f>
              <xm:sqref>HHM68</xm:sqref>
            </x14:sparkline>
            <x14:sparkline>
              <xm:f>'2030 - 5311'!$HHN69:$HHN69</xm:f>
              <xm:sqref>HHN67</xm:sqref>
            </x14:sparkline>
            <x14:sparkline>
              <xm:f>'2030 - 5311'!$HHN76:$HHN76</xm:f>
              <xm:sqref>HHN68</xm:sqref>
            </x14:sparkline>
            <x14:sparkline>
              <xm:f>'2030 - 5311'!$HHO69:$HHO69</xm:f>
              <xm:sqref>HHO67</xm:sqref>
            </x14:sparkline>
            <x14:sparkline>
              <xm:f>'2030 - 5311'!$HHO76:$HHO76</xm:f>
              <xm:sqref>HHO68</xm:sqref>
            </x14:sparkline>
            <x14:sparkline>
              <xm:f>'2030 - 5311'!$HHP69:$HHP69</xm:f>
              <xm:sqref>HHP67</xm:sqref>
            </x14:sparkline>
            <x14:sparkline>
              <xm:f>'2030 - 5311'!$HHP76:$HHP76</xm:f>
              <xm:sqref>HHP68</xm:sqref>
            </x14:sparkline>
            <x14:sparkline>
              <xm:f>'2030 - 5311'!$HHQ69:$HHQ69</xm:f>
              <xm:sqref>HHQ67</xm:sqref>
            </x14:sparkline>
            <x14:sparkline>
              <xm:f>'2030 - 5311'!$HHQ76:$HHQ76</xm:f>
              <xm:sqref>HHQ68</xm:sqref>
            </x14:sparkline>
            <x14:sparkline>
              <xm:f>'2030 - 5311'!$HHR69:$HHR69</xm:f>
              <xm:sqref>HHR67</xm:sqref>
            </x14:sparkline>
            <x14:sparkline>
              <xm:f>'2030 - 5311'!$HHR76:$HHR76</xm:f>
              <xm:sqref>HHR68</xm:sqref>
            </x14:sparkline>
            <x14:sparkline>
              <xm:f>'2030 - 5311'!$HHS69:$HHS69</xm:f>
              <xm:sqref>HHS67</xm:sqref>
            </x14:sparkline>
            <x14:sparkline>
              <xm:f>'2030 - 5311'!$HHS76:$HHS76</xm:f>
              <xm:sqref>HHS68</xm:sqref>
            </x14:sparkline>
            <x14:sparkline>
              <xm:f>'2030 - 5311'!$HHT69:$HHT69</xm:f>
              <xm:sqref>HHT67</xm:sqref>
            </x14:sparkline>
            <x14:sparkline>
              <xm:f>'2030 - 5311'!$HHT76:$HHT76</xm:f>
              <xm:sqref>HHT68</xm:sqref>
            </x14:sparkline>
            <x14:sparkline>
              <xm:f>'2030 - 5311'!$HHU69:$HHU69</xm:f>
              <xm:sqref>HHU67</xm:sqref>
            </x14:sparkline>
            <x14:sparkline>
              <xm:f>'2030 - 5311'!$HHU76:$HHU76</xm:f>
              <xm:sqref>HHU68</xm:sqref>
            </x14:sparkline>
            <x14:sparkline>
              <xm:f>'2030 - 5311'!$HHV69:$HHV69</xm:f>
              <xm:sqref>HHV67</xm:sqref>
            </x14:sparkline>
            <x14:sparkline>
              <xm:f>'2030 - 5311'!$HHV76:$HHV76</xm:f>
              <xm:sqref>HHV68</xm:sqref>
            </x14:sparkline>
            <x14:sparkline>
              <xm:f>'2030 - 5311'!$HHW69:$HHW69</xm:f>
              <xm:sqref>HHW67</xm:sqref>
            </x14:sparkline>
            <x14:sparkline>
              <xm:f>'2030 - 5311'!$HHW76:$HHW76</xm:f>
              <xm:sqref>HHW68</xm:sqref>
            </x14:sparkline>
            <x14:sparkline>
              <xm:f>'2030 - 5311'!$HHX69:$HHX69</xm:f>
              <xm:sqref>HHX67</xm:sqref>
            </x14:sparkline>
            <x14:sparkline>
              <xm:f>'2030 - 5311'!$HHX76:$HHX76</xm:f>
              <xm:sqref>HHX68</xm:sqref>
            </x14:sparkline>
            <x14:sparkline>
              <xm:f>'2030 - 5311'!$HHY69:$HHY69</xm:f>
              <xm:sqref>HHY67</xm:sqref>
            </x14:sparkline>
            <x14:sparkline>
              <xm:f>'2030 - 5311'!$HHY76:$HHY76</xm:f>
              <xm:sqref>HHY68</xm:sqref>
            </x14:sparkline>
            <x14:sparkline>
              <xm:f>'2030 - 5311'!$HHZ69:$HHZ69</xm:f>
              <xm:sqref>HHZ67</xm:sqref>
            </x14:sparkline>
            <x14:sparkline>
              <xm:f>'2030 - 5311'!$HHZ76:$HHZ76</xm:f>
              <xm:sqref>HHZ68</xm:sqref>
            </x14:sparkline>
            <x14:sparkline>
              <xm:f>'2030 - 5311'!$HIA69:$HIA69</xm:f>
              <xm:sqref>HIA67</xm:sqref>
            </x14:sparkline>
            <x14:sparkline>
              <xm:f>'2030 - 5311'!$HIA76:$HIA76</xm:f>
              <xm:sqref>HIA68</xm:sqref>
            </x14:sparkline>
            <x14:sparkline>
              <xm:f>'2030 - 5311'!$HIB69:$HIB69</xm:f>
              <xm:sqref>HIB67</xm:sqref>
            </x14:sparkline>
            <x14:sparkline>
              <xm:f>'2030 - 5311'!$HIB76:$HIB76</xm:f>
              <xm:sqref>HIB68</xm:sqref>
            </x14:sparkline>
            <x14:sparkline>
              <xm:f>'2030 - 5311'!$HIC69:$HIC69</xm:f>
              <xm:sqref>HIC67</xm:sqref>
            </x14:sparkline>
            <x14:sparkline>
              <xm:f>'2030 - 5311'!$HIC76:$HIC76</xm:f>
              <xm:sqref>HIC68</xm:sqref>
            </x14:sparkline>
            <x14:sparkline>
              <xm:f>'2030 - 5311'!$HID69:$HID69</xm:f>
              <xm:sqref>HID67</xm:sqref>
            </x14:sparkline>
            <x14:sparkline>
              <xm:f>'2030 - 5311'!$HID76:$HID76</xm:f>
              <xm:sqref>HID68</xm:sqref>
            </x14:sparkline>
            <x14:sparkline>
              <xm:f>'2030 - 5311'!$HIE69:$HIE69</xm:f>
              <xm:sqref>HIE67</xm:sqref>
            </x14:sparkline>
            <x14:sparkline>
              <xm:f>'2030 - 5311'!$HIE76:$HIE76</xm:f>
              <xm:sqref>HIE68</xm:sqref>
            </x14:sparkline>
            <x14:sparkline>
              <xm:f>'2030 - 5311'!$HIF69:$HIF69</xm:f>
              <xm:sqref>HIF67</xm:sqref>
            </x14:sparkline>
            <x14:sparkline>
              <xm:f>'2030 - 5311'!$HIF76:$HIF76</xm:f>
              <xm:sqref>HIF68</xm:sqref>
            </x14:sparkline>
            <x14:sparkline>
              <xm:f>'2030 - 5311'!$HIG69:$HIG69</xm:f>
              <xm:sqref>HIG67</xm:sqref>
            </x14:sparkline>
            <x14:sparkline>
              <xm:f>'2030 - 5311'!$HIG76:$HIG76</xm:f>
              <xm:sqref>HIG68</xm:sqref>
            </x14:sparkline>
            <x14:sparkline>
              <xm:f>'2030 - 5311'!$HIH69:$HIH69</xm:f>
              <xm:sqref>HIH67</xm:sqref>
            </x14:sparkline>
            <x14:sparkline>
              <xm:f>'2030 - 5311'!$HIH76:$HIH76</xm:f>
              <xm:sqref>HIH68</xm:sqref>
            </x14:sparkline>
            <x14:sparkline>
              <xm:f>'2030 - 5311'!$HII69:$HII69</xm:f>
              <xm:sqref>HII67</xm:sqref>
            </x14:sparkline>
            <x14:sparkline>
              <xm:f>'2030 - 5311'!$HII76:$HII76</xm:f>
              <xm:sqref>HII68</xm:sqref>
            </x14:sparkline>
            <x14:sparkline>
              <xm:f>'2030 - 5311'!$HIJ69:$HIJ69</xm:f>
              <xm:sqref>HIJ67</xm:sqref>
            </x14:sparkline>
            <x14:sparkline>
              <xm:f>'2030 - 5311'!$HIJ76:$HIJ76</xm:f>
              <xm:sqref>HIJ68</xm:sqref>
            </x14:sparkline>
            <x14:sparkline>
              <xm:f>'2030 - 5311'!$HIK69:$HIK69</xm:f>
              <xm:sqref>HIK67</xm:sqref>
            </x14:sparkline>
            <x14:sparkline>
              <xm:f>'2030 - 5311'!$HIK76:$HIK76</xm:f>
              <xm:sqref>HIK68</xm:sqref>
            </x14:sparkline>
            <x14:sparkline>
              <xm:f>'2030 - 5311'!$HIL69:$HIL69</xm:f>
              <xm:sqref>HIL67</xm:sqref>
            </x14:sparkline>
            <x14:sparkline>
              <xm:f>'2030 - 5311'!$HIL76:$HIL76</xm:f>
              <xm:sqref>HIL68</xm:sqref>
            </x14:sparkline>
            <x14:sparkline>
              <xm:f>'2030 - 5311'!$HIM69:$HIM69</xm:f>
              <xm:sqref>HIM67</xm:sqref>
            </x14:sparkline>
            <x14:sparkline>
              <xm:f>'2030 - 5311'!$HIM76:$HIM76</xm:f>
              <xm:sqref>HIM68</xm:sqref>
            </x14:sparkline>
            <x14:sparkline>
              <xm:f>'2030 - 5311'!$HIN69:$HIN69</xm:f>
              <xm:sqref>HIN67</xm:sqref>
            </x14:sparkline>
            <x14:sparkline>
              <xm:f>'2030 - 5311'!$HIN76:$HIN76</xm:f>
              <xm:sqref>HIN68</xm:sqref>
            </x14:sparkline>
            <x14:sparkline>
              <xm:f>'2030 - 5311'!$HIO69:$HIO69</xm:f>
              <xm:sqref>HIO67</xm:sqref>
            </x14:sparkline>
            <x14:sparkline>
              <xm:f>'2030 - 5311'!$HIO76:$HIO76</xm:f>
              <xm:sqref>HIO68</xm:sqref>
            </x14:sparkline>
            <x14:sparkline>
              <xm:f>'2030 - 5311'!$HIP69:$HIP69</xm:f>
              <xm:sqref>HIP67</xm:sqref>
            </x14:sparkline>
            <x14:sparkline>
              <xm:f>'2030 - 5311'!$HIP76:$HIP76</xm:f>
              <xm:sqref>HIP68</xm:sqref>
            </x14:sparkline>
            <x14:sparkline>
              <xm:f>'2030 - 5311'!$HIQ69:$HIQ69</xm:f>
              <xm:sqref>HIQ67</xm:sqref>
            </x14:sparkline>
            <x14:sparkline>
              <xm:f>'2030 - 5311'!$HIQ76:$HIQ76</xm:f>
              <xm:sqref>HIQ68</xm:sqref>
            </x14:sparkline>
            <x14:sparkline>
              <xm:f>'2030 - 5311'!$HIR69:$HIR69</xm:f>
              <xm:sqref>HIR67</xm:sqref>
            </x14:sparkline>
            <x14:sparkline>
              <xm:f>'2030 - 5311'!$HIR76:$HIR76</xm:f>
              <xm:sqref>HIR68</xm:sqref>
            </x14:sparkline>
            <x14:sparkline>
              <xm:f>'2030 - 5311'!$HIS69:$HIS69</xm:f>
              <xm:sqref>HIS67</xm:sqref>
            </x14:sparkline>
            <x14:sparkline>
              <xm:f>'2030 - 5311'!$HIS76:$HIS76</xm:f>
              <xm:sqref>HIS68</xm:sqref>
            </x14:sparkline>
            <x14:sparkline>
              <xm:f>'2030 - 5311'!$HIT69:$HIT69</xm:f>
              <xm:sqref>HIT67</xm:sqref>
            </x14:sparkline>
            <x14:sparkline>
              <xm:f>'2030 - 5311'!$HIT76:$HIT76</xm:f>
              <xm:sqref>HIT68</xm:sqref>
            </x14:sparkline>
            <x14:sparkline>
              <xm:f>'2030 - 5311'!$HIU69:$HIU69</xm:f>
              <xm:sqref>HIU67</xm:sqref>
            </x14:sparkline>
            <x14:sparkline>
              <xm:f>'2030 - 5311'!$HIU76:$HIU76</xm:f>
              <xm:sqref>HIU68</xm:sqref>
            </x14:sparkline>
            <x14:sparkline>
              <xm:f>'2030 - 5311'!$HIV69:$HIV69</xm:f>
              <xm:sqref>HIV67</xm:sqref>
            </x14:sparkline>
            <x14:sparkline>
              <xm:f>'2030 - 5311'!$HIV76:$HIV76</xm:f>
              <xm:sqref>HIV68</xm:sqref>
            </x14:sparkline>
            <x14:sparkline>
              <xm:f>'2030 - 5311'!$HIW69:$HIW69</xm:f>
              <xm:sqref>HIW67</xm:sqref>
            </x14:sparkline>
            <x14:sparkline>
              <xm:f>'2030 - 5311'!$HIW76:$HIW76</xm:f>
              <xm:sqref>HIW68</xm:sqref>
            </x14:sparkline>
            <x14:sparkline>
              <xm:f>'2030 - 5311'!$HIX69:$HIX69</xm:f>
              <xm:sqref>HIX67</xm:sqref>
            </x14:sparkline>
            <x14:sparkline>
              <xm:f>'2030 - 5311'!$HIX76:$HIX76</xm:f>
              <xm:sqref>HIX68</xm:sqref>
            </x14:sparkline>
            <x14:sparkline>
              <xm:f>'2030 - 5311'!$HIY69:$HIY69</xm:f>
              <xm:sqref>HIY67</xm:sqref>
            </x14:sparkline>
            <x14:sparkline>
              <xm:f>'2030 - 5311'!$HIY76:$HIY76</xm:f>
              <xm:sqref>HIY68</xm:sqref>
            </x14:sparkline>
            <x14:sparkline>
              <xm:f>'2030 - 5311'!$HIZ69:$HIZ69</xm:f>
              <xm:sqref>HIZ67</xm:sqref>
            </x14:sparkline>
            <x14:sparkline>
              <xm:f>'2030 - 5311'!$HIZ76:$HIZ76</xm:f>
              <xm:sqref>HIZ68</xm:sqref>
            </x14:sparkline>
            <x14:sparkline>
              <xm:f>'2030 - 5311'!$HJA69:$HJA69</xm:f>
              <xm:sqref>HJA67</xm:sqref>
            </x14:sparkline>
            <x14:sparkline>
              <xm:f>'2030 - 5311'!$HJA76:$HJA76</xm:f>
              <xm:sqref>HJA68</xm:sqref>
            </x14:sparkline>
            <x14:sparkline>
              <xm:f>'2030 - 5311'!$HJB69:$HJB69</xm:f>
              <xm:sqref>HJB67</xm:sqref>
            </x14:sparkline>
            <x14:sparkline>
              <xm:f>'2030 - 5311'!$HJB76:$HJB76</xm:f>
              <xm:sqref>HJB68</xm:sqref>
            </x14:sparkline>
            <x14:sparkline>
              <xm:f>'2030 - 5311'!$HJC69:$HJC69</xm:f>
              <xm:sqref>HJC67</xm:sqref>
            </x14:sparkline>
            <x14:sparkline>
              <xm:f>'2030 - 5311'!$HJC76:$HJC76</xm:f>
              <xm:sqref>HJC68</xm:sqref>
            </x14:sparkline>
            <x14:sparkline>
              <xm:f>'2030 - 5311'!$HJD69:$HJD69</xm:f>
              <xm:sqref>HJD67</xm:sqref>
            </x14:sparkline>
            <x14:sparkline>
              <xm:f>'2030 - 5311'!$HJD76:$HJD76</xm:f>
              <xm:sqref>HJD68</xm:sqref>
            </x14:sparkline>
            <x14:sparkline>
              <xm:f>'2030 - 5311'!$HJE69:$HJE69</xm:f>
              <xm:sqref>HJE67</xm:sqref>
            </x14:sparkline>
            <x14:sparkline>
              <xm:f>'2030 - 5311'!$HJE76:$HJE76</xm:f>
              <xm:sqref>HJE68</xm:sqref>
            </x14:sparkline>
            <x14:sparkline>
              <xm:f>'2030 - 5311'!$HJF69:$HJF69</xm:f>
              <xm:sqref>HJF67</xm:sqref>
            </x14:sparkline>
            <x14:sparkline>
              <xm:f>'2030 - 5311'!$HJF76:$HJF76</xm:f>
              <xm:sqref>HJF68</xm:sqref>
            </x14:sparkline>
            <x14:sparkline>
              <xm:f>'2030 - 5311'!$HJG69:$HJG69</xm:f>
              <xm:sqref>HJG67</xm:sqref>
            </x14:sparkline>
            <x14:sparkline>
              <xm:f>'2030 - 5311'!$HJG76:$HJG76</xm:f>
              <xm:sqref>HJG68</xm:sqref>
            </x14:sparkline>
            <x14:sparkline>
              <xm:f>'2030 - 5311'!$HJH69:$HJH69</xm:f>
              <xm:sqref>HJH67</xm:sqref>
            </x14:sparkline>
            <x14:sparkline>
              <xm:f>'2030 - 5311'!$HJH76:$HJH76</xm:f>
              <xm:sqref>HJH68</xm:sqref>
            </x14:sparkline>
            <x14:sparkline>
              <xm:f>'2030 - 5311'!$HJI69:$HJI69</xm:f>
              <xm:sqref>HJI67</xm:sqref>
            </x14:sparkline>
            <x14:sparkline>
              <xm:f>'2030 - 5311'!$HJI76:$HJI76</xm:f>
              <xm:sqref>HJI68</xm:sqref>
            </x14:sparkline>
            <x14:sparkline>
              <xm:f>'2030 - 5311'!$HJJ69:$HJJ69</xm:f>
              <xm:sqref>HJJ67</xm:sqref>
            </x14:sparkline>
            <x14:sparkline>
              <xm:f>'2030 - 5311'!$HJJ76:$HJJ76</xm:f>
              <xm:sqref>HJJ68</xm:sqref>
            </x14:sparkline>
            <x14:sparkline>
              <xm:f>'2030 - 5311'!$HJK69:$HJK69</xm:f>
              <xm:sqref>HJK67</xm:sqref>
            </x14:sparkline>
            <x14:sparkline>
              <xm:f>'2030 - 5311'!$HJK76:$HJK76</xm:f>
              <xm:sqref>HJK68</xm:sqref>
            </x14:sparkline>
            <x14:sparkline>
              <xm:f>'2030 - 5311'!$HJL69:$HJL69</xm:f>
              <xm:sqref>HJL67</xm:sqref>
            </x14:sparkline>
            <x14:sparkline>
              <xm:f>'2030 - 5311'!$HJL76:$HJL76</xm:f>
              <xm:sqref>HJL68</xm:sqref>
            </x14:sparkline>
            <x14:sparkline>
              <xm:f>'2030 - 5311'!$HJM69:$HJM69</xm:f>
              <xm:sqref>HJM67</xm:sqref>
            </x14:sparkline>
            <x14:sparkline>
              <xm:f>'2030 - 5311'!$HJM76:$HJM76</xm:f>
              <xm:sqref>HJM68</xm:sqref>
            </x14:sparkline>
            <x14:sparkline>
              <xm:f>'2030 - 5311'!$HJN69:$HJN69</xm:f>
              <xm:sqref>HJN67</xm:sqref>
            </x14:sparkline>
            <x14:sparkline>
              <xm:f>'2030 - 5311'!$HJN76:$HJN76</xm:f>
              <xm:sqref>HJN68</xm:sqref>
            </x14:sparkline>
            <x14:sparkline>
              <xm:f>'2030 - 5311'!$HJO69:$HJO69</xm:f>
              <xm:sqref>HJO67</xm:sqref>
            </x14:sparkline>
            <x14:sparkline>
              <xm:f>'2030 - 5311'!$HJO76:$HJO76</xm:f>
              <xm:sqref>HJO68</xm:sqref>
            </x14:sparkline>
            <x14:sparkline>
              <xm:f>'2030 - 5311'!$HJP69:$HJP69</xm:f>
              <xm:sqref>HJP67</xm:sqref>
            </x14:sparkline>
            <x14:sparkline>
              <xm:f>'2030 - 5311'!$HJP76:$HJP76</xm:f>
              <xm:sqref>HJP68</xm:sqref>
            </x14:sparkline>
            <x14:sparkline>
              <xm:f>'2030 - 5311'!$HJQ69:$HJQ69</xm:f>
              <xm:sqref>HJQ67</xm:sqref>
            </x14:sparkline>
            <x14:sparkline>
              <xm:f>'2030 - 5311'!$HJQ76:$HJQ76</xm:f>
              <xm:sqref>HJQ68</xm:sqref>
            </x14:sparkline>
            <x14:sparkline>
              <xm:f>'2030 - 5311'!$HJR69:$HJR69</xm:f>
              <xm:sqref>HJR67</xm:sqref>
            </x14:sparkline>
            <x14:sparkline>
              <xm:f>'2030 - 5311'!$HJR76:$HJR76</xm:f>
              <xm:sqref>HJR68</xm:sqref>
            </x14:sparkline>
            <x14:sparkline>
              <xm:f>'2030 - 5311'!$HJS69:$HJS69</xm:f>
              <xm:sqref>HJS67</xm:sqref>
            </x14:sparkline>
            <x14:sparkline>
              <xm:f>'2030 - 5311'!$HJS76:$HJS76</xm:f>
              <xm:sqref>HJS68</xm:sqref>
            </x14:sparkline>
            <x14:sparkline>
              <xm:f>'2030 - 5311'!$HJT69:$HJT69</xm:f>
              <xm:sqref>HJT67</xm:sqref>
            </x14:sparkline>
            <x14:sparkline>
              <xm:f>'2030 - 5311'!$HJT76:$HJT76</xm:f>
              <xm:sqref>HJT68</xm:sqref>
            </x14:sparkline>
            <x14:sparkline>
              <xm:f>'2030 - 5311'!$HJU69:$HJU69</xm:f>
              <xm:sqref>HJU67</xm:sqref>
            </x14:sparkline>
            <x14:sparkline>
              <xm:f>'2030 - 5311'!$HJU76:$HJU76</xm:f>
              <xm:sqref>HJU68</xm:sqref>
            </x14:sparkline>
            <x14:sparkline>
              <xm:f>'2030 - 5311'!$HJV69:$HJV69</xm:f>
              <xm:sqref>HJV67</xm:sqref>
            </x14:sparkline>
            <x14:sparkline>
              <xm:f>'2030 - 5311'!$HJV76:$HJV76</xm:f>
              <xm:sqref>HJV68</xm:sqref>
            </x14:sparkline>
            <x14:sparkline>
              <xm:f>'2030 - 5311'!$HJW69:$HJW69</xm:f>
              <xm:sqref>HJW67</xm:sqref>
            </x14:sparkline>
            <x14:sparkline>
              <xm:f>'2030 - 5311'!$HJW76:$HJW76</xm:f>
              <xm:sqref>HJW68</xm:sqref>
            </x14:sparkline>
            <x14:sparkline>
              <xm:f>'2030 - 5311'!$HJX69:$HJX69</xm:f>
              <xm:sqref>HJX67</xm:sqref>
            </x14:sparkline>
            <x14:sparkline>
              <xm:f>'2030 - 5311'!$HJX76:$HJX76</xm:f>
              <xm:sqref>HJX68</xm:sqref>
            </x14:sparkline>
            <x14:sparkline>
              <xm:f>'2030 - 5311'!$HJY69:$HJY69</xm:f>
              <xm:sqref>HJY67</xm:sqref>
            </x14:sparkline>
            <x14:sparkline>
              <xm:f>'2030 - 5311'!$HJY76:$HJY76</xm:f>
              <xm:sqref>HJY68</xm:sqref>
            </x14:sparkline>
            <x14:sparkline>
              <xm:f>'2030 - 5311'!$HJZ69:$HJZ69</xm:f>
              <xm:sqref>HJZ67</xm:sqref>
            </x14:sparkline>
            <x14:sparkline>
              <xm:f>'2030 - 5311'!$HJZ76:$HJZ76</xm:f>
              <xm:sqref>HJZ68</xm:sqref>
            </x14:sparkline>
            <x14:sparkline>
              <xm:f>'2030 - 5311'!$HKA69:$HKA69</xm:f>
              <xm:sqref>HKA67</xm:sqref>
            </x14:sparkline>
            <x14:sparkline>
              <xm:f>'2030 - 5311'!$HKA76:$HKA76</xm:f>
              <xm:sqref>HKA68</xm:sqref>
            </x14:sparkline>
            <x14:sparkline>
              <xm:f>'2030 - 5311'!$HKB69:$HKB69</xm:f>
              <xm:sqref>HKB67</xm:sqref>
            </x14:sparkline>
            <x14:sparkline>
              <xm:f>'2030 - 5311'!$HKB76:$HKB76</xm:f>
              <xm:sqref>HKB68</xm:sqref>
            </x14:sparkline>
            <x14:sparkline>
              <xm:f>'2030 - 5311'!$HKC69:$HKC69</xm:f>
              <xm:sqref>HKC67</xm:sqref>
            </x14:sparkline>
            <x14:sparkline>
              <xm:f>'2030 - 5311'!$HKC76:$HKC76</xm:f>
              <xm:sqref>HKC68</xm:sqref>
            </x14:sparkline>
            <x14:sparkline>
              <xm:f>'2030 - 5311'!$HKD69:$HKD69</xm:f>
              <xm:sqref>HKD67</xm:sqref>
            </x14:sparkline>
            <x14:sparkline>
              <xm:f>'2030 - 5311'!$HKD76:$HKD76</xm:f>
              <xm:sqref>HKD68</xm:sqref>
            </x14:sparkline>
            <x14:sparkline>
              <xm:f>'2030 - 5311'!$HKE69:$HKE69</xm:f>
              <xm:sqref>HKE67</xm:sqref>
            </x14:sparkline>
            <x14:sparkline>
              <xm:f>'2030 - 5311'!$HKE76:$HKE76</xm:f>
              <xm:sqref>HKE68</xm:sqref>
            </x14:sparkline>
            <x14:sparkline>
              <xm:f>'2030 - 5311'!$HKF69:$HKF69</xm:f>
              <xm:sqref>HKF67</xm:sqref>
            </x14:sparkline>
            <x14:sparkline>
              <xm:f>'2030 - 5311'!$HKF76:$HKF76</xm:f>
              <xm:sqref>HKF68</xm:sqref>
            </x14:sparkline>
            <x14:sparkline>
              <xm:f>'2030 - 5311'!$HKG69:$HKG69</xm:f>
              <xm:sqref>HKG67</xm:sqref>
            </x14:sparkline>
            <x14:sparkline>
              <xm:f>'2030 - 5311'!$HKG76:$HKG76</xm:f>
              <xm:sqref>HKG68</xm:sqref>
            </x14:sparkline>
            <x14:sparkline>
              <xm:f>'2030 - 5311'!$HKH69:$HKH69</xm:f>
              <xm:sqref>HKH67</xm:sqref>
            </x14:sparkline>
            <x14:sparkline>
              <xm:f>'2030 - 5311'!$HKH76:$HKH76</xm:f>
              <xm:sqref>HKH68</xm:sqref>
            </x14:sparkline>
            <x14:sparkline>
              <xm:f>'2030 - 5311'!$HKI69:$HKI69</xm:f>
              <xm:sqref>HKI67</xm:sqref>
            </x14:sparkline>
            <x14:sparkline>
              <xm:f>'2030 - 5311'!$HKI76:$HKI76</xm:f>
              <xm:sqref>HKI68</xm:sqref>
            </x14:sparkline>
            <x14:sparkline>
              <xm:f>'2030 - 5311'!$HKJ69:$HKJ69</xm:f>
              <xm:sqref>HKJ67</xm:sqref>
            </x14:sparkline>
            <x14:sparkline>
              <xm:f>'2030 - 5311'!$HKJ76:$HKJ76</xm:f>
              <xm:sqref>HKJ68</xm:sqref>
            </x14:sparkline>
            <x14:sparkline>
              <xm:f>'2030 - 5311'!$HKK69:$HKK69</xm:f>
              <xm:sqref>HKK67</xm:sqref>
            </x14:sparkline>
            <x14:sparkline>
              <xm:f>'2030 - 5311'!$HKK76:$HKK76</xm:f>
              <xm:sqref>HKK68</xm:sqref>
            </x14:sparkline>
            <x14:sparkline>
              <xm:f>'2030 - 5311'!$HKL69:$HKL69</xm:f>
              <xm:sqref>HKL67</xm:sqref>
            </x14:sparkline>
            <x14:sparkline>
              <xm:f>'2030 - 5311'!$HKL76:$HKL76</xm:f>
              <xm:sqref>HKL68</xm:sqref>
            </x14:sparkline>
            <x14:sparkline>
              <xm:f>'2030 - 5311'!$HKM69:$HKM69</xm:f>
              <xm:sqref>HKM67</xm:sqref>
            </x14:sparkline>
            <x14:sparkline>
              <xm:f>'2030 - 5311'!$HKM76:$HKM76</xm:f>
              <xm:sqref>HKM68</xm:sqref>
            </x14:sparkline>
            <x14:sparkline>
              <xm:f>'2030 - 5311'!$HKN69:$HKN69</xm:f>
              <xm:sqref>HKN67</xm:sqref>
            </x14:sparkline>
            <x14:sparkline>
              <xm:f>'2030 - 5311'!$HKN76:$HKN76</xm:f>
              <xm:sqref>HKN68</xm:sqref>
            </x14:sparkline>
            <x14:sparkline>
              <xm:f>'2030 - 5311'!$HKO69:$HKO69</xm:f>
              <xm:sqref>HKO67</xm:sqref>
            </x14:sparkline>
            <x14:sparkline>
              <xm:f>'2030 - 5311'!$HKO76:$HKO76</xm:f>
              <xm:sqref>HKO68</xm:sqref>
            </x14:sparkline>
            <x14:sparkline>
              <xm:f>'2030 - 5311'!$HKP69:$HKP69</xm:f>
              <xm:sqref>HKP67</xm:sqref>
            </x14:sparkline>
            <x14:sparkline>
              <xm:f>'2030 - 5311'!$HKP76:$HKP76</xm:f>
              <xm:sqref>HKP68</xm:sqref>
            </x14:sparkline>
            <x14:sparkline>
              <xm:f>'2030 - 5311'!$HKQ69:$HKQ69</xm:f>
              <xm:sqref>HKQ67</xm:sqref>
            </x14:sparkline>
            <x14:sparkline>
              <xm:f>'2030 - 5311'!$HKQ76:$HKQ76</xm:f>
              <xm:sqref>HKQ68</xm:sqref>
            </x14:sparkline>
            <x14:sparkline>
              <xm:f>'2030 - 5311'!$HKR69:$HKR69</xm:f>
              <xm:sqref>HKR67</xm:sqref>
            </x14:sparkline>
            <x14:sparkline>
              <xm:f>'2030 - 5311'!$HKR76:$HKR76</xm:f>
              <xm:sqref>HKR68</xm:sqref>
            </x14:sparkline>
            <x14:sparkline>
              <xm:f>'2030 - 5311'!$HKS69:$HKS69</xm:f>
              <xm:sqref>HKS67</xm:sqref>
            </x14:sparkline>
            <x14:sparkline>
              <xm:f>'2030 - 5311'!$HKS76:$HKS76</xm:f>
              <xm:sqref>HKS68</xm:sqref>
            </x14:sparkline>
            <x14:sparkline>
              <xm:f>'2030 - 5311'!$HKT69:$HKT69</xm:f>
              <xm:sqref>HKT67</xm:sqref>
            </x14:sparkline>
            <x14:sparkline>
              <xm:f>'2030 - 5311'!$HKT76:$HKT76</xm:f>
              <xm:sqref>HKT68</xm:sqref>
            </x14:sparkline>
            <x14:sparkline>
              <xm:f>'2030 - 5311'!$HKU69:$HKU69</xm:f>
              <xm:sqref>HKU67</xm:sqref>
            </x14:sparkline>
            <x14:sparkline>
              <xm:f>'2030 - 5311'!$HKU76:$HKU76</xm:f>
              <xm:sqref>HKU68</xm:sqref>
            </x14:sparkline>
            <x14:sparkline>
              <xm:f>'2030 - 5311'!$HKV69:$HKV69</xm:f>
              <xm:sqref>HKV67</xm:sqref>
            </x14:sparkline>
            <x14:sparkline>
              <xm:f>'2030 - 5311'!$HKV76:$HKV76</xm:f>
              <xm:sqref>HKV68</xm:sqref>
            </x14:sparkline>
            <x14:sparkline>
              <xm:f>'2030 - 5311'!$HKW69:$HKW69</xm:f>
              <xm:sqref>HKW67</xm:sqref>
            </x14:sparkline>
            <x14:sparkline>
              <xm:f>'2030 - 5311'!$HKW76:$HKW76</xm:f>
              <xm:sqref>HKW68</xm:sqref>
            </x14:sparkline>
            <x14:sparkline>
              <xm:f>'2030 - 5311'!$HKX69:$HKX69</xm:f>
              <xm:sqref>HKX67</xm:sqref>
            </x14:sparkline>
            <x14:sparkline>
              <xm:f>'2030 - 5311'!$HKX76:$HKX76</xm:f>
              <xm:sqref>HKX68</xm:sqref>
            </x14:sparkline>
            <x14:sparkline>
              <xm:f>'2030 - 5311'!$HKY69:$HKY69</xm:f>
              <xm:sqref>HKY67</xm:sqref>
            </x14:sparkline>
            <x14:sparkline>
              <xm:f>'2030 - 5311'!$HKY76:$HKY76</xm:f>
              <xm:sqref>HKY68</xm:sqref>
            </x14:sparkline>
            <x14:sparkline>
              <xm:f>'2030 - 5311'!$HKZ69:$HKZ69</xm:f>
              <xm:sqref>HKZ67</xm:sqref>
            </x14:sparkline>
            <x14:sparkline>
              <xm:f>'2030 - 5311'!$HKZ76:$HKZ76</xm:f>
              <xm:sqref>HKZ68</xm:sqref>
            </x14:sparkline>
            <x14:sparkline>
              <xm:f>'2030 - 5311'!$HLA69:$HLA69</xm:f>
              <xm:sqref>HLA67</xm:sqref>
            </x14:sparkline>
            <x14:sparkline>
              <xm:f>'2030 - 5311'!$HLA76:$HLA76</xm:f>
              <xm:sqref>HLA68</xm:sqref>
            </x14:sparkline>
            <x14:sparkline>
              <xm:f>'2030 - 5311'!$HLB69:$HLB69</xm:f>
              <xm:sqref>HLB67</xm:sqref>
            </x14:sparkline>
            <x14:sparkline>
              <xm:f>'2030 - 5311'!$HLB76:$HLB76</xm:f>
              <xm:sqref>HLB68</xm:sqref>
            </x14:sparkline>
            <x14:sparkline>
              <xm:f>'2030 - 5311'!$HLC69:$HLC69</xm:f>
              <xm:sqref>HLC67</xm:sqref>
            </x14:sparkline>
            <x14:sparkline>
              <xm:f>'2030 - 5311'!$HLC76:$HLC76</xm:f>
              <xm:sqref>HLC68</xm:sqref>
            </x14:sparkline>
            <x14:sparkline>
              <xm:f>'2030 - 5311'!$HLD69:$HLD69</xm:f>
              <xm:sqref>HLD67</xm:sqref>
            </x14:sparkline>
            <x14:sparkline>
              <xm:f>'2030 - 5311'!$HLD76:$HLD76</xm:f>
              <xm:sqref>HLD68</xm:sqref>
            </x14:sparkline>
            <x14:sparkline>
              <xm:f>'2030 - 5311'!$HLE69:$HLE69</xm:f>
              <xm:sqref>HLE67</xm:sqref>
            </x14:sparkline>
            <x14:sparkline>
              <xm:f>'2030 - 5311'!$HLE76:$HLE76</xm:f>
              <xm:sqref>HLE68</xm:sqref>
            </x14:sparkline>
            <x14:sparkline>
              <xm:f>'2030 - 5311'!$HLF69:$HLF69</xm:f>
              <xm:sqref>HLF67</xm:sqref>
            </x14:sparkline>
            <x14:sparkline>
              <xm:f>'2030 - 5311'!$HLF76:$HLF76</xm:f>
              <xm:sqref>HLF68</xm:sqref>
            </x14:sparkline>
            <x14:sparkline>
              <xm:f>'2030 - 5311'!$HLG69:$HLG69</xm:f>
              <xm:sqref>HLG67</xm:sqref>
            </x14:sparkline>
            <x14:sparkline>
              <xm:f>'2030 - 5311'!$HLG76:$HLG76</xm:f>
              <xm:sqref>HLG68</xm:sqref>
            </x14:sparkline>
            <x14:sparkline>
              <xm:f>'2030 - 5311'!$HLH69:$HLH69</xm:f>
              <xm:sqref>HLH67</xm:sqref>
            </x14:sparkline>
            <x14:sparkline>
              <xm:f>'2030 - 5311'!$HLH76:$HLH76</xm:f>
              <xm:sqref>HLH68</xm:sqref>
            </x14:sparkline>
            <x14:sparkline>
              <xm:f>'2030 - 5311'!$HLI69:$HLI69</xm:f>
              <xm:sqref>HLI67</xm:sqref>
            </x14:sparkline>
            <x14:sparkline>
              <xm:f>'2030 - 5311'!$HLI76:$HLI76</xm:f>
              <xm:sqref>HLI68</xm:sqref>
            </x14:sparkline>
            <x14:sparkline>
              <xm:f>'2030 - 5311'!$HLJ69:$HLJ69</xm:f>
              <xm:sqref>HLJ67</xm:sqref>
            </x14:sparkline>
            <x14:sparkline>
              <xm:f>'2030 - 5311'!$HLJ76:$HLJ76</xm:f>
              <xm:sqref>HLJ68</xm:sqref>
            </x14:sparkline>
            <x14:sparkline>
              <xm:f>'2030 - 5311'!$HLK69:$HLK69</xm:f>
              <xm:sqref>HLK67</xm:sqref>
            </x14:sparkline>
            <x14:sparkline>
              <xm:f>'2030 - 5311'!$HLK76:$HLK76</xm:f>
              <xm:sqref>HLK68</xm:sqref>
            </x14:sparkline>
            <x14:sparkline>
              <xm:f>'2030 - 5311'!$HLL69:$HLL69</xm:f>
              <xm:sqref>HLL67</xm:sqref>
            </x14:sparkline>
            <x14:sparkline>
              <xm:f>'2030 - 5311'!$HLL76:$HLL76</xm:f>
              <xm:sqref>HLL68</xm:sqref>
            </x14:sparkline>
            <x14:sparkline>
              <xm:f>'2030 - 5311'!$HLM69:$HLM69</xm:f>
              <xm:sqref>HLM67</xm:sqref>
            </x14:sparkline>
            <x14:sparkline>
              <xm:f>'2030 - 5311'!$HLM76:$HLM76</xm:f>
              <xm:sqref>HLM68</xm:sqref>
            </x14:sparkline>
            <x14:sparkline>
              <xm:f>'2030 - 5311'!$HLN69:$HLN69</xm:f>
              <xm:sqref>HLN67</xm:sqref>
            </x14:sparkline>
            <x14:sparkline>
              <xm:f>'2030 - 5311'!$HLN76:$HLN76</xm:f>
              <xm:sqref>HLN68</xm:sqref>
            </x14:sparkline>
            <x14:sparkline>
              <xm:f>'2030 - 5311'!$HLO69:$HLO69</xm:f>
              <xm:sqref>HLO67</xm:sqref>
            </x14:sparkline>
            <x14:sparkline>
              <xm:f>'2030 - 5311'!$HLO76:$HLO76</xm:f>
              <xm:sqref>HLO68</xm:sqref>
            </x14:sparkline>
            <x14:sparkline>
              <xm:f>'2030 - 5311'!$HLP69:$HLP69</xm:f>
              <xm:sqref>HLP67</xm:sqref>
            </x14:sparkline>
            <x14:sparkline>
              <xm:f>'2030 - 5311'!$HLP76:$HLP76</xm:f>
              <xm:sqref>HLP68</xm:sqref>
            </x14:sparkline>
            <x14:sparkline>
              <xm:f>'2030 - 5311'!$HLQ69:$HLQ69</xm:f>
              <xm:sqref>HLQ67</xm:sqref>
            </x14:sparkline>
            <x14:sparkline>
              <xm:f>'2030 - 5311'!$HLQ76:$HLQ76</xm:f>
              <xm:sqref>HLQ68</xm:sqref>
            </x14:sparkline>
            <x14:sparkline>
              <xm:f>'2030 - 5311'!$HLR69:$HLR69</xm:f>
              <xm:sqref>HLR67</xm:sqref>
            </x14:sparkline>
            <x14:sparkline>
              <xm:f>'2030 - 5311'!$HLR76:$HLR76</xm:f>
              <xm:sqref>HLR68</xm:sqref>
            </x14:sparkline>
            <x14:sparkline>
              <xm:f>'2030 - 5311'!$HLS69:$HLS69</xm:f>
              <xm:sqref>HLS67</xm:sqref>
            </x14:sparkline>
            <x14:sparkline>
              <xm:f>'2030 - 5311'!$HLS76:$HLS76</xm:f>
              <xm:sqref>HLS68</xm:sqref>
            </x14:sparkline>
            <x14:sparkline>
              <xm:f>'2030 - 5311'!$HLT69:$HLT69</xm:f>
              <xm:sqref>HLT67</xm:sqref>
            </x14:sparkline>
            <x14:sparkline>
              <xm:f>'2030 - 5311'!$HLT76:$HLT76</xm:f>
              <xm:sqref>HLT68</xm:sqref>
            </x14:sparkline>
            <x14:sparkline>
              <xm:f>'2030 - 5311'!$HLU69:$HLU69</xm:f>
              <xm:sqref>HLU67</xm:sqref>
            </x14:sparkline>
            <x14:sparkline>
              <xm:f>'2030 - 5311'!$HLU76:$HLU76</xm:f>
              <xm:sqref>HLU68</xm:sqref>
            </x14:sparkline>
            <x14:sparkline>
              <xm:f>'2030 - 5311'!$HLV69:$HLV69</xm:f>
              <xm:sqref>HLV67</xm:sqref>
            </x14:sparkline>
            <x14:sparkline>
              <xm:f>'2030 - 5311'!$HLV76:$HLV76</xm:f>
              <xm:sqref>HLV68</xm:sqref>
            </x14:sparkline>
            <x14:sparkline>
              <xm:f>'2030 - 5311'!$HLW69:$HLW69</xm:f>
              <xm:sqref>HLW67</xm:sqref>
            </x14:sparkline>
            <x14:sparkline>
              <xm:f>'2030 - 5311'!$HLW76:$HLW76</xm:f>
              <xm:sqref>HLW68</xm:sqref>
            </x14:sparkline>
            <x14:sparkline>
              <xm:f>'2030 - 5311'!$HLX69:$HLX69</xm:f>
              <xm:sqref>HLX67</xm:sqref>
            </x14:sparkline>
            <x14:sparkline>
              <xm:f>'2030 - 5311'!$HLX76:$HLX76</xm:f>
              <xm:sqref>HLX68</xm:sqref>
            </x14:sparkline>
            <x14:sparkline>
              <xm:f>'2030 - 5311'!$HLY69:$HLY69</xm:f>
              <xm:sqref>HLY67</xm:sqref>
            </x14:sparkline>
            <x14:sparkline>
              <xm:f>'2030 - 5311'!$HLY76:$HLY76</xm:f>
              <xm:sqref>HLY68</xm:sqref>
            </x14:sparkline>
            <x14:sparkline>
              <xm:f>'2030 - 5311'!$HLZ69:$HLZ69</xm:f>
              <xm:sqref>HLZ67</xm:sqref>
            </x14:sparkline>
            <x14:sparkline>
              <xm:f>'2030 - 5311'!$HLZ76:$HLZ76</xm:f>
              <xm:sqref>HLZ68</xm:sqref>
            </x14:sparkline>
            <x14:sparkline>
              <xm:f>'2030 - 5311'!$HMA69:$HMA69</xm:f>
              <xm:sqref>HMA67</xm:sqref>
            </x14:sparkline>
            <x14:sparkline>
              <xm:f>'2030 - 5311'!$HMA76:$HMA76</xm:f>
              <xm:sqref>HMA68</xm:sqref>
            </x14:sparkline>
            <x14:sparkline>
              <xm:f>'2030 - 5311'!$HMB69:$HMB69</xm:f>
              <xm:sqref>HMB67</xm:sqref>
            </x14:sparkline>
            <x14:sparkline>
              <xm:f>'2030 - 5311'!$HMB76:$HMB76</xm:f>
              <xm:sqref>HMB68</xm:sqref>
            </x14:sparkline>
            <x14:sparkline>
              <xm:f>'2030 - 5311'!$HMC69:$HMC69</xm:f>
              <xm:sqref>HMC67</xm:sqref>
            </x14:sparkline>
            <x14:sparkline>
              <xm:f>'2030 - 5311'!$HMC76:$HMC76</xm:f>
              <xm:sqref>HMC68</xm:sqref>
            </x14:sparkline>
            <x14:sparkline>
              <xm:f>'2030 - 5311'!$HMD69:$HMD69</xm:f>
              <xm:sqref>HMD67</xm:sqref>
            </x14:sparkline>
            <x14:sparkline>
              <xm:f>'2030 - 5311'!$HMD76:$HMD76</xm:f>
              <xm:sqref>HMD68</xm:sqref>
            </x14:sparkline>
            <x14:sparkline>
              <xm:f>'2030 - 5311'!$HME69:$HME69</xm:f>
              <xm:sqref>HME67</xm:sqref>
            </x14:sparkline>
            <x14:sparkline>
              <xm:f>'2030 - 5311'!$HME76:$HME76</xm:f>
              <xm:sqref>HME68</xm:sqref>
            </x14:sparkline>
            <x14:sparkline>
              <xm:f>'2030 - 5311'!$HMF69:$HMF69</xm:f>
              <xm:sqref>HMF67</xm:sqref>
            </x14:sparkline>
            <x14:sparkline>
              <xm:f>'2030 - 5311'!$HMF76:$HMF76</xm:f>
              <xm:sqref>HMF68</xm:sqref>
            </x14:sparkline>
            <x14:sparkline>
              <xm:f>'2030 - 5311'!$HMG69:$HMG69</xm:f>
              <xm:sqref>HMG67</xm:sqref>
            </x14:sparkline>
            <x14:sparkline>
              <xm:f>'2030 - 5311'!$HMG76:$HMG76</xm:f>
              <xm:sqref>HMG68</xm:sqref>
            </x14:sparkline>
            <x14:sparkline>
              <xm:f>'2030 - 5311'!$HMH69:$HMH69</xm:f>
              <xm:sqref>HMH67</xm:sqref>
            </x14:sparkline>
            <x14:sparkline>
              <xm:f>'2030 - 5311'!$HMH76:$HMH76</xm:f>
              <xm:sqref>HMH68</xm:sqref>
            </x14:sparkline>
            <x14:sparkline>
              <xm:f>'2030 - 5311'!$HMI69:$HMI69</xm:f>
              <xm:sqref>HMI67</xm:sqref>
            </x14:sparkline>
            <x14:sparkline>
              <xm:f>'2030 - 5311'!$HMI76:$HMI76</xm:f>
              <xm:sqref>HMI68</xm:sqref>
            </x14:sparkline>
            <x14:sparkline>
              <xm:f>'2030 - 5311'!$HMJ69:$HMJ69</xm:f>
              <xm:sqref>HMJ67</xm:sqref>
            </x14:sparkline>
            <x14:sparkline>
              <xm:f>'2030 - 5311'!$HMJ76:$HMJ76</xm:f>
              <xm:sqref>HMJ68</xm:sqref>
            </x14:sparkline>
            <x14:sparkline>
              <xm:f>'2030 - 5311'!$HMK69:$HMK69</xm:f>
              <xm:sqref>HMK67</xm:sqref>
            </x14:sparkline>
            <x14:sparkline>
              <xm:f>'2030 - 5311'!$HMK76:$HMK76</xm:f>
              <xm:sqref>HMK68</xm:sqref>
            </x14:sparkline>
            <x14:sparkline>
              <xm:f>'2030 - 5311'!$HML69:$HML69</xm:f>
              <xm:sqref>HML67</xm:sqref>
            </x14:sparkline>
            <x14:sparkline>
              <xm:f>'2030 - 5311'!$HML76:$HML76</xm:f>
              <xm:sqref>HML68</xm:sqref>
            </x14:sparkline>
            <x14:sparkline>
              <xm:f>'2030 - 5311'!$HMM69:$HMM69</xm:f>
              <xm:sqref>HMM67</xm:sqref>
            </x14:sparkline>
            <x14:sparkline>
              <xm:f>'2030 - 5311'!$HMM76:$HMM76</xm:f>
              <xm:sqref>HMM68</xm:sqref>
            </x14:sparkline>
            <x14:sparkline>
              <xm:f>'2030 - 5311'!$HMN69:$HMN69</xm:f>
              <xm:sqref>HMN67</xm:sqref>
            </x14:sparkline>
            <x14:sparkline>
              <xm:f>'2030 - 5311'!$HMN76:$HMN76</xm:f>
              <xm:sqref>HMN68</xm:sqref>
            </x14:sparkline>
            <x14:sparkline>
              <xm:f>'2030 - 5311'!$HMO69:$HMO69</xm:f>
              <xm:sqref>HMO67</xm:sqref>
            </x14:sparkline>
            <x14:sparkline>
              <xm:f>'2030 - 5311'!$HMO76:$HMO76</xm:f>
              <xm:sqref>HMO68</xm:sqref>
            </x14:sparkline>
            <x14:sparkline>
              <xm:f>'2030 - 5311'!$HMP69:$HMP69</xm:f>
              <xm:sqref>HMP67</xm:sqref>
            </x14:sparkline>
            <x14:sparkline>
              <xm:f>'2030 - 5311'!$HMP76:$HMP76</xm:f>
              <xm:sqref>HMP68</xm:sqref>
            </x14:sparkline>
            <x14:sparkline>
              <xm:f>'2030 - 5311'!$HMQ69:$HMQ69</xm:f>
              <xm:sqref>HMQ67</xm:sqref>
            </x14:sparkline>
            <x14:sparkline>
              <xm:f>'2030 - 5311'!$HMQ76:$HMQ76</xm:f>
              <xm:sqref>HMQ68</xm:sqref>
            </x14:sparkline>
            <x14:sparkline>
              <xm:f>'2030 - 5311'!$HMR69:$HMR69</xm:f>
              <xm:sqref>HMR67</xm:sqref>
            </x14:sparkline>
            <x14:sparkline>
              <xm:f>'2030 - 5311'!$HMR76:$HMR76</xm:f>
              <xm:sqref>HMR68</xm:sqref>
            </x14:sparkline>
            <x14:sparkline>
              <xm:f>'2030 - 5311'!$HMS69:$HMS69</xm:f>
              <xm:sqref>HMS67</xm:sqref>
            </x14:sparkline>
            <x14:sparkline>
              <xm:f>'2030 - 5311'!$HMS76:$HMS76</xm:f>
              <xm:sqref>HMS68</xm:sqref>
            </x14:sparkline>
            <x14:sparkline>
              <xm:f>'2030 - 5311'!$HMT69:$HMT69</xm:f>
              <xm:sqref>HMT67</xm:sqref>
            </x14:sparkline>
            <x14:sparkline>
              <xm:f>'2030 - 5311'!$HMT76:$HMT76</xm:f>
              <xm:sqref>HMT68</xm:sqref>
            </x14:sparkline>
            <x14:sparkline>
              <xm:f>'2030 - 5311'!$HMU69:$HMU69</xm:f>
              <xm:sqref>HMU67</xm:sqref>
            </x14:sparkline>
            <x14:sparkline>
              <xm:f>'2030 - 5311'!$HMU76:$HMU76</xm:f>
              <xm:sqref>HMU68</xm:sqref>
            </x14:sparkline>
            <x14:sparkline>
              <xm:f>'2030 - 5311'!$HMV69:$HMV69</xm:f>
              <xm:sqref>HMV67</xm:sqref>
            </x14:sparkline>
            <x14:sparkline>
              <xm:f>'2030 - 5311'!$HMV76:$HMV76</xm:f>
              <xm:sqref>HMV68</xm:sqref>
            </x14:sparkline>
            <x14:sparkline>
              <xm:f>'2030 - 5311'!$HMW69:$HMW69</xm:f>
              <xm:sqref>HMW67</xm:sqref>
            </x14:sparkline>
            <x14:sparkline>
              <xm:f>'2030 - 5311'!$HMW76:$HMW76</xm:f>
              <xm:sqref>HMW68</xm:sqref>
            </x14:sparkline>
            <x14:sparkline>
              <xm:f>'2030 - 5311'!$HMX69:$HMX69</xm:f>
              <xm:sqref>HMX67</xm:sqref>
            </x14:sparkline>
            <x14:sparkline>
              <xm:f>'2030 - 5311'!$HMX76:$HMX76</xm:f>
              <xm:sqref>HMX68</xm:sqref>
            </x14:sparkline>
            <x14:sparkline>
              <xm:f>'2030 - 5311'!$HMY69:$HMY69</xm:f>
              <xm:sqref>HMY67</xm:sqref>
            </x14:sparkline>
            <x14:sparkline>
              <xm:f>'2030 - 5311'!$HMY76:$HMY76</xm:f>
              <xm:sqref>HMY68</xm:sqref>
            </x14:sparkline>
            <x14:sparkline>
              <xm:f>'2030 - 5311'!$HMZ69:$HMZ69</xm:f>
              <xm:sqref>HMZ67</xm:sqref>
            </x14:sparkline>
            <x14:sparkline>
              <xm:f>'2030 - 5311'!$HMZ76:$HMZ76</xm:f>
              <xm:sqref>HMZ68</xm:sqref>
            </x14:sparkline>
            <x14:sparkline>
              <xm:f>'2030 - 5311'!$HNA69:$HNA69</xm:f>
              <xm:sqref>HNA67</xm:sqref>
            </x14:sparkline>
            <x14:sparkline>
              <xm:f>'2030 - 5311'!$HNA76:$HNA76</xm:f>
              <xm:sqref>HNA68</xm:sqref>
            </x14:sparkline>
            <x14:sparkline>
              <xm:f>'2030 - 5311'!$HNB69:$HNB69</xm:f>
              <xm:sqref>HNB67</xm:sqref>
            </x14:sparkline>
            <x14:sparkline>
              <xm:f>'2030 - 5311'!$HNB76:$HNB76</xm:f>
              <xm:sqref>HNB68</xm:sqref>
            </x14:sparkline>
            <x14:sparkline>
              <xm:f>'2030 - 5311'!$HNC69:$HNC69</xm:f>
              <xm:sqref>HNC67</xm:sqref>
            </x14:sparkline>
            <x14:sparkline>
              <xm:f>'2030 - 5311'!$HNC76:$HNC76</xm:f>
              <xm:sqref>HNC68</xm:sqref>
            </x14:sparkline>
            <x14:sparkline>
              <xm:f>'2030 - 5311'!$HND69:$HND69</xm:f>
              <xm:sqref>HND67</xm:sqref>
            </x14:sparkline>
            <x14:sparkline>
              <xm:f>'2030 - 5311'!$HND76:$HND76</xm:f>
              <xm:sqref>HND68</xm:sqref>
            </x14:sparkline>
            <x14:sparkline>
              <xm:f>'2030 - 5311'!$HNE69:$HNE69</xm:f>
              <xm:sqref>HNE67</xm:sqref>
            </x14:sparkline>
            <x14:sparkline>
              <xm:f>'2030 - 5311'!$HNE76:$HNE76</xm:f>
              <xm:sqref>HNE68</xm:sqref>
            </x14:sparkline>
            <x14:sparkline>
              <xm:f>'2030 - 5311'!$HNF69:$HNF69</xm:f>
              <xm:sqref>HNF67</xm:sqref>
            </x14:sparkline>
            <x14:sparkline>
              <xm:f>'2030 - 5311'!$HNF76:$HNF76</xm:f>
              <xm:sqref>HNF68</xm:sqref>
            </x14:sparkline>
            <x14:sparkline>
              <xm:f>'2030 - 5311'!$HNG69:$HNG69</xm:f>
              <xm:sqref>HNG67</xm:sqref>
            </x14:sparkline>
            <x14:sparkline>
              <xm:f>'2030 - 5311'!$HNG76:$HNG76</xm:f>
              <xm:sqref>HNG68</xm:sqref>
            </x14:sparkline>
            <x14:sparkline>
              <xm:f>'2030 - 5311'!$HNH69:$HNH69</xm:f>
              <xm:sqref>HNH67</xm:sqref>
            </x14:sparkline>
            <x14:sparkline>
              <xm:f>'2030 - 5311'!$HNH76:$HNH76</xm:f>
              <xm:sqref>HNH68</xm:sqref>
            </x14:sparkline>
            <x14:sparkline>
              <xm:f>'2030 - 5311'!$HNI69:$HNI69</xm:f>
              <xm:sqref>HNI67</xm:sqref>
            </x14:sparkline>
            <x14:sparkline>
              <xm:f>'2030 - 5311'!$HNI76:$HNI76</xm:f>
              <xm:sqref>HNI68</xm:sqref>
            </x14:sparkline>
            <x14:sparkline>
              <xm:f>'2030 - 5311'!$HNJ69:$HNJ69</xm:f>
              <xm:sqref>HNJ67</xm:sqref>
            </x14:sparkline>
            <x14:sparkline>
              <xm:f>'2030 - 5311'!$HNJ76:$HNJ76</xm:f>
              <xm:sqref>HNJ68</xm:sqref>
            </x14:sparkline>
            <x14:sparkline>
              <xm:f>'2030 - 5311'!$HNK69:$HNK69</xm:f>
              <xm:sqref>HNK67</xm:sqref>
            </x14:sparkline>
            <x14:sparkline>
              <xm:f>'2030 - 5311'!$HNK76:$HNK76</xm:f>
              <xm:sqref>HNK68</xm:sqref>
            </x14:sparkline>
            <x14:sparkline>
              <xm:f>'2030 - 5311'!$HNL69:$HNL69</xm:f>
              <xm:sqref>HNL67</xm:sqref>
            </x14:sparkline>
            <x14:sparkline>
              <xm:f>'2030 - 5311'!$HNL76:$HNL76</xm:f>
              <xm:sqref>HNL68</xm:sqref>
            </x14:sparkline>
            <x14:sparkline>
              <xm:f>'2030 - 5311'!$HNM69:$HNM69</xm:f>
              <xm:sqref>HNM67</xm:sqref>
            </x14:sparkline>
            <x14:sparkline>
              <xm:f>'2030 - 5311'!$HNM76:$HNM76</xm:f>
              <xm:sqref>HNM68</xm:sqref>
            </x14:sparkline>
            <x14:sparkline>
              <xm:f>'2030 - 5311'!$HNN69:$HNN69</xm:f>
              <xm:sqref>HNN67</xm:sqref>
            </x14:sparkline>
            <x14:sparkline>
              <xm:f>'2030 - 5311'!$HNN76:$HNN76</xm:f>
              <xm:sqref>HNN68</xm:sqref>
            </x14:sparkline>
            <x14:sparkline>
              <xm:f>'2030 - 5311'!$HNO69:$HNO69</xm:f>
              <xm:sqref>HNO67</xm:sqref>
            </x14:sparkline>
            <x14:sparkline>
              <xm:f>'2030 - 5311'!$HNO76:$HNO76</xm:f>
              <xm:sqref>HNO68</xm:sqref>
            </x14:sparkline>
            <x14:sparkline>
              <xm:f>'2030 - 5311'!$HNP69:$HNP69</xm:f>
              <xm:sqref>HNP67</xm:sqref>
            </x14:sparkline>
            <x14:sparkline>
              <xm:f>'2030 - 5311'!$HNP76:$HNP76</xm:f>
              <xm:sqref>HNP68</xm:sqref>
            </x14:sparkline>
            <x14:sparkline>
              <xm:f>'2030 - 5311'!$HNQ69:$HNQ69</xm:f>
              <xm:sqref>HNQ67</xm:sqref>
            </x14:sparkline>
            <x14:sparkline>
              <xm:f>'2030 - 5311'!$HNQ76:$HNQ76</xm:f>
              <xm:sqref>HNQ68</xm:sqref>
            </x14:sparkline>
            <x14:sparkline>
              <xm:f>'2030 - 5311'!$HNR69:$HNR69</xm:f>
              <xm:sqref>HNR67</xm:sqref>
            </x14:sparkline>
            <x14:sparkline>
              <xm:f>'2030 - 5311'!$HNR76:$HNR76</xm:f>
              <xm:sqref>HNR68</xm:sqref>
            </x14:sparkline>
            <x14:sparkline>
              <xm:f>'2030 - 5311'!$HNS69:$HNS69</xm:f>
              <xm:sqref>HNS67</xm:sqref>
            </x14:sparkline>
            <x14:sparkline>
              <xm:f>'2030 - 5311'!$HNS76:$HNS76</xm:f>
              <xm:sqref>HNS68</xm:sqref>
            </x14:sparkline>
            <x14:sparkline>
              <xm:f>'2030 - 5311'!$HNT69:$HNT69</xm:f>
              <xm:sqref>HNT67</xm:sqref>
            </x14:sparkline>
            <x14:sparkline>
              <xm:f>'2030 - 5311'!$HNT76:$HNT76</xm:f>
              <xm:sqref>HNT68</xm:sqref>
            </x14:sparkline>
            <x14:sparkline>
              <xm:f>'2030 - 5311'!$HNU69:$HNU69</xm:f>
              <xm:sqref>HNU67</xm:sqref>
            </x14:sparkline>
            <x14:sparkline>
              <xm:f>'2030 - 5311'!$HNU76:$HNU76</xm:f>
              <xm:sqref>HNU68</xm:sqref>
            </x14:sparkline>
            <x14:sparkline>
              <xm:f>'2030 - 5311'!$HNV69:$HNV69</xm:f>
              <xm:sqref>HNV67</xm:sqref>
            </x14:sparkline>
            <x14:sparkline>
              <xm:f>'2030 - 5311'!$HNV76:$HNV76</xm:f>
              <xm:sqref>HNV68</xm:sqref>
            </x14:sparkline>
            <x14:sparkline>
              <xm:f>'2030 - 5311'!$HNW69:$HNW69</xm:f>
              <xm:sqref>HNW67</xm:sqref>
            </x14:sparkline>
            <x14:sparkline>
              <xm:f>'2030 - 5311'!$HNW76:$HNW76</xm:f>
              <xm:sqref>HNW68</xm:sqref>
            </x14:sparkline>
            <x14:sparkline>
              <xm:f>'2030 - 5311'!$HNX69:$HNX69</xm:f>
              <xm:sqref>HNX67</xm:sqref>
            </x14:sparkline>
            <x14:sparkline>
              <xm:f>'2030 - 5311'!$HNX76:$HNX76</xm:f>
              <xm:sqref>HNX68</xm:sqref>
            </x14:sparkline>
            <x14:sparkline>
              <xm:f>'2030 - 5311'!$HNY69:$HNY69</xm:f>
              <xm:sqref>HNY67</xm:sqref>
            </x14:sparkline>
            <x14:sparkline>
              <xm:f>'2030 - 5311'!$HNY76:$HNY76</xm:f>
              <xm:sqref>HNY68</xm:sqref>
            </x14:sparkline>
            <x14:sparkline>
              <xm:f>'2030 - 5311'!$HNZ69:$HNZ69</xm:f>
              <xm:sqref>HNZ67</xm:sqref>
            </x14:sparkline>
            <x14:sparkline>
              <xm:f>'2030 - 5311'!$HNZ76:$HNZ76</xm:f>
              <xm:sqref>HNZ68</xm:sqref>
            </x14:sparkline>
            <x14:sparkline>
              <xm:f>'2030 - 5311'!$HOA69:$HOA69</xm:f>
              <xm:sqref>HOA67</xm:sqref>
            </x14:sparkline>
            <x14:sparkline>
              <xm:f>'2030 - 5311'!$HOA76:$HOA76</xm:f>
              <xm:sqref>HOA68</xm:sqref>
            </x14:sparkline>
            <x14:sparkline>
              <xm:f>'2030 - 5311'!$HOB69:$HOB69</xm:f>
              <xm:sqref>HOB67</xm:sqref>
            </x14:sparkline>
            <x14:sparkline>
              <xm:f>'2030 - 5311'!$HOB76:$HOB76</xm:f>
              <xm:sqref>HOB68</xm:sqref>
            </x14:sparkline>
            <x14:sparkline>
              <xm:f>'2030 - 5311'!$HOC69:$HOC69</xm:f>
              <xm:sqref>HOC67</xm:sqref>
            </x14:sparkline>
            <x14:sparkline>
              <xm:f>'2030 - 5311'!$HOC76:$HOC76</xm:f>
              <xm:sqref>HOC68</xm:sqref>
            </x14:sparkline>
            <x14:sparkline>
              <xm:f>'2030 - 5311'!$HOD69:$HOD69</xm:f>
              <xm:sqref>HOD67</xm:sqref>
            </x14:sparkline>
            <x14:sparkline>
              <xm:f>'2030 - 5311'!$HOD76:$HOD76</xm:f>
              <xm:sqref>HOD68</xm:sqref>
            </x14:sparkline>
            <x14:sparkline>
              <xm:f>'2030 - 5311'!$HOE69:$HOE69</xm:f>
              <xm:sqref>HOE67</xm:sqref>
            </x14:sparkline>
            <x14:sparkline>
              <xm:f>'2030 - 5311'!$HOE76:$HOE76</xm:f>
              <xm:sqref>HOE68</xm:sqref>
            </x14:sparkline>
            <x14:sparkline>
              <xm:f>'2030 - 5311'!$HOF69:$HOF69</xm:f>
              <xm:sqref>HOF67</xm:sqref>
            </x14:sparkline>
            <x14:sparkline>
              <xm:f>'2030 - 5311'!$HOF76:$HOF76</xm:f>
              <xm:sqref>HOF68</xm:sqref>
            </x14:sparkline>
            <x14:sparkline>
              <xm:f>'2030 - 5311'!$HOG69:$HOG69</xm:f>
              <xm:sqref>HOG67</xm:sqref>
            </x14:sparkline>
            <x14:sparkline>
              <xm:f>'2030 - 5311'!$HOG76:$HOG76</xm:f>
              <xm:sqref>HOG68</xm:sqref>
            </x14:sparkline>
            <x14:sparkline>
              <xm:f>'2030 - 5311'!$HOH69:$HOH69</xm:f>
              <xm:sqref>HOH67</xm:sqref>
            </x14:sparkline>
            <x14:sparkline>
              <xm:f>'2030 - 5311'!$HOH76:$HOH76</xm:f>
              <xm:sqref>HOH68</xm:sqref>
            </x14:sparkline>
            <x14:sparkline>
              <xm:f>'2030 - 5311'!$HOI69:$HOI69</xm:f>
              <xm:sqref>HOI67</xm:sqref>
            </x14:sparkline>
            <x14:sparkline>
              <xm:f>'2030 - 5311'!$HOI76:$HOI76</xm:f>
              <xm:sqref>HOI68</xm:sqref>
            </x14:sparkline>
            <x14:sparkline>
              <xm:f>'2030 - 5311'!$HOJ69:$HOJ69</xm:f>
              <xm:sqref>HOJ67</xm:sqref>
            </x14:sparkline>
            <x14:sparkline>
              <xm:f>'2030 - 5311'!$HOJ76:$HOJ76</xm:f>
              <xm:sqref>HOJ68</xm:sqref>
            </x14:sparkline>
            <x14:sparkline>
              <xm:f>'2030 - 5311'!$HOK69:$HOK69</xm:f>
              <xm:sqref>HOK67</xm:sqref>
            </x14:sparkline>
            <x14:sparkline>
              <xm:f>'2030 - 5311'!$HOK76:$HOK76</xm:f>
              <xm:sqref>HOK68</xm:sqref>
            </x14:sparkline>
            <x14:sparkline>
              <xm:f>'2030 - 5311'!$HOL69:$HOL69</xm:f>
              <xm:sqref>HOL67</xm:sqref>
            </x14:sparkline>
            <x14:sparkline>
              <xm:f>'2030 - 5311'!$HOL76:$HOL76</xm:f>
              <xm:sqref>HOL68</xm:sqref>
            </x14:sparkline>
            <x14:sparkline>
              <xm:f>'2030 - 5311'!$HOM69:$HOM69</xm:f>
              <xm:sqref>HOM67</xm:sqref>
            </x14:sparkline>
            <x14:sparkline>
              <xm:f>'2030 - 5311'!$HOM76:$HOM76</xm:f>
              <xm:sqref>HOM68</xm:sqref>
            </x14:sparkline>
            <x14:sparkline>
              <xm:f>'2030 - 5311'!$HON69:$HON69</xm:f>
              <xm:sqref>HON67</xm:sqref>
            </x14:sparkline>
            <x14:sparkline>
              <xm:f>'2030 - 5311'!$HON76:$HON76</xm:f>
              <xm:sqref>HON68</xm:sqref>
            </x14:sparkline>
            <x14:sparkline>
              <xm:f>'2030 - 5311'!$HOO69:$HOO69</xm:f>
              <xm:sqref>HOO67</xm:sqref>
            </x14:sparkline>
            <x14:sparkline>
              <xm:f>'2030 - 5311'!$HOO76:$HOO76</xm:f>
              <xm:sqref>HOO68</xm:sqref>
            </x14:sparkline>
            <x14:sparkline>
              <xm:f>'2030 - 5311'!$HOP69:$HOP69</xm:f>
              <xm:sqref>HOP67</xm:sqref>
            </x14:sparkline>
            <x14:sparkline>
              <xm:f>'2030 - 5311'!$HOP76:$HOP76</xm:f>
              <xm:sqref>HOP68</xm:sqref>
            </x14:sparkline>
            <x14:sparkline>
              <xm:f>'2030 - 5311'!$HOQ69:$HOQ69</xm:f>
              <xm:sqref>HOQ67</xm:sqref>
            </x14:sparkline>
            <x14:sparkline>
              <xm:f>'2030 - 5311'!$HOQ76:$HOQ76</xm:f>
              <xm:sqref>HOQ68</xm:sqref>
            </x14:sparkline>
            <x14:sparkline>
              <xm:f>'2030 - 5311'!$HOR69:$HOR69</xm:f>
              <xm:sqref>HOR67</xm:sqref>
            </x14:sparkline>
            <x14:sparkline>
              <xm:f>'2030 - 5311'!$HOR76:$HOR76</xm:f>
              <xm:sqref>HOR68</xm:sqref>
            </x14:sparkline>
            <x14:sparkline>
              <xm:f>'2030 - 5311'!$HOS69:$HOS69</xm:f>
              <xm:sqref>HOS67</xm:sqref>
            </x14:sparkline>
            <x14:sparkline>
              <xm:f>'2030 - 5311'!$HOS76:$HOS76</xm:f>
              <xm:sqref>HOS68</xm:sqref>
            </x14:sparkline>
            <x14:sparkline>
              <xm:f>'2030 - 5311'!$HOT69:$HOT69</xm:f>
              <xm:sqref>HOT67</xm:sqref>
            </x14:sparkline>
            <x14:sparkline>
              <xm:f>'2030 - 5311'!$HOT76:$HOT76</xm:f>
              <xm:sqref>HOT68</xm:sqref>
            </x14:sparkline>
            <x14:sparkline>
              <xm:f>'2030 - 5311'!$HOU69:$HOU69</xm:f>
              <xm:sqref>HOU67</xm:sqref>
            </x14:sparkline>
            <x14:sparkline>
              <xm:f>'2030 - 5311'!$HOU76:$HOU76</xm:f>
              <xm:sqref>HOU68</xm:sqref>
            </x14:sparkline>
            <x14:sparkline>
              <xm:f>'2030 - 5311'!$HOV69:$HOV69</xm:f>
              <xm:sqref>HOV67</xm:sqref>
            </x14:sparkline>
            <x14:sparkline>
              <xm:f>'2030 - 5311'!$HOV76:$HOV76</xm:f>
              <xm:sqref>HOV68</xm:sqref>
            </x14:sparkline>
            <x14:sparkline>
              <xm:f>'2030 - 5311'!$HOW69:$HOW69</xm:f>
              <xm:sqref>HOW67</xm:sqref>
            </x14:sparkline>
            <x14:sparkline>
              <xm:f>'2030 - 5311'!$HOW76:$HOW76</xm:f>
              <xm:sqref>HOW68</xm:sqref>
            </x14:sparkline>
            <x14:sparkline>
              <xm:f>'2030 - 5311'!$HOX69:$HOX69</xm:f>
              <xm:sqref>HOX67</xm:sqref>
            </x14:sparkline>
            <x14:sparkline>
              <xm:f>'2030 - 5311'!$HOX76:$HOX76</xm:f>
              <xm:sqref>HOX68</xm:sqref>
            </x14:sparkline>
            <x14:sparkline>
              <xm:f>'2030 - 5311'!$HOY69:$HOY69</xm:f>
              <xm:sqref>HOY67</xm:sqref>
            </x14:sparkline>
            <x14:sparkline>
              <xm:f>'2030 - 5311'!$HOY76:$HOY76</xm:f>
              <xm:sqref>HOY68</xm:sqref>
            </x14:sparkline>
            <x14:sparkline>
              <xm:f>'2030 - 5311'!$HOZ69:$HOZ69</xm:f>
              <xm:sqref>HOZ67</xm:sqref>
            </x14:sparkline>
            <x14:sparkline>
              <xm:f>'2030 - 5311'!$HOZ76:$HOZ76</xm:f>
              <xm:sqref>HOZ68</xm:sqref>
            </x14:sparkline>
            <x14:sparkline>
              <xm:f>'2030 - 5311'!$HPA69:$HPA69</xm:f>
              <xm:sqref>HPA67</xm:sqref>
            </x14:sparkline>
            <x14:sparkline>
              <xm:f>'2030 - 5311'!$HPA76:$HPA76</xm:f>
              <xm:sqref>HPA68</xm:sqref>
            </x14:sparkline>
            <x14:sparkline>
              <xm:f>'2030 - 5311'!$HPB69:$HPB69</xm:f>
              <xm:sqref>HPB67</xm:sqref>
            </x14:sparkline>
            <x14:sparkline>
              <xm:f>'2030 - 5311'!$HPB76:$HPB76</xm:f>
              <xm:sqref>HPB68</xm:sqref>
            </x14:sparkline>
            <x14:sparkline>
              <xm:f>'2030 - 5311'!$HPC69:$HPC69</xm:f>
              <xm:sqref>HPC67</xm:sqref>
            </x14:sparkline>
            <x14:sparkline>
              <xm:f>'2030 - 5311'!$HPC76:$HPC76</xm:f>
              <xm:sqref>HPC68</xm:sqref>
            </x14:sparkline>
            <x14:sparkline>
              <xm:f>'2030 - 5311'!$HPD69:$HPD69</xm:f>
              <xm:sqref>HPD67</xm:sqref>
            </x14:sparkline>
            <x14:sparkline>
              <xm:f>'2030 - 5311'!$HPD76:$HPD76</xm:f>
              <xm:sqref>HPD68</xm:sqref>
            </x14:sparkline>
            <x14:sparkline>
              <xm:f>'2030 - 5311'!$HPE69:$HPE69</xm:f>
              <xm:sqref>HPE67</xm:sqref>
            </x14:sparkline>
            <x14:sparkline>
              <xm:f>'2030 - 5311'!$HPE76:$HPE76</xm:f>
              <xm:sqref>HPE68</xm:sqref>
            </x14:sparkline>
            <x14:sparkline>
              <xm:f>'2030 - 5311'!$HPF69:$HPF69</xm:f>
              <xm:sqref>HPF67</xm:sqref>
            </x14:sparkline>
            <x14:sparkline>
              <xm:f>'2030 - 5311'!$HPF76:$HPF76</xm:f>
              <xm:sqref>HPF68</xm:sqref>
            </x14:sparkline>
            <x14:sparkline>
              <xm:f>'2030 - 5311'!$HPG69:$HPG69</xm:f>
              <xm:sqref>HPG67</xm:sqref>
            </x14:sparkline>
            <x14:sparkline>
              <xm:f>'2030 - 5311'!$HPG76:$HPG76</xm:f>
              <xm:sqref>HPG68</xm:sqref>
            </x14:sparkline>
            <x14:sparkline>
              <xm:f>'2030 - 5311'!$HPH69:$HPH69</xm:f>
              <xm:sqref>HPH67</xm:sqref>
            </x14:sparkline>
            <x14:sparkline>
              <xm:f>'2030 - 5311'!$HPH76:$HPH76</xm:f>
              <xm:sqref>HPH68</xm:sqref>
            </x14:sparkline>
            <x14:sparkline>
              <xm:f>'2030 - 5311'!$HPI69:$HPI69</xm:f>
              <xm:sqref>HPI67</xm:sqref>
            </x14:sparkline>
            <x14:sparkline>
              <xm:f>'2030 - 5311'!$HPI76:$HPI76</xm:f>
              <xm:sqref>HPI68</xm:sqref>
            </x14:sparkline>
            <x14:sparkline>
              <xm:f>'2030 - 5311'!$HPJ69:$HPJ69</xm:f>
              <xm:sqref>HPJ67</xm:sqref>
            </x14:sparkline>
            <x14:sparkline>
              <xm:f>'2030 - 5311'!$HPJ76:$HPJ76</xm:f>
              <xm:sqref>HPJ68</xm:sqref>
            </x14:sparkline>
            <x14:sparkline>
              <xm:f>'2030 - 5311'!$HPK69:$HPK69</xm:f>
              <xm:sqref>HPK67</xm:sqref>
            </x14:sparkline>
            <x14:sparkline>
              <xm:f>'2030 - 5311'!$HPK76:$HPK76</xm:f>
              <xm:sqref>HPK68</xm:sqref>
            </x14:sparkline>
            <x14:sparkline>
              <xm:f>'2030 - 5311'!$HPL69:$HPL69</xm:f>
              <xm:sqref>HPL67</xm:sqref>
            </x14:sparkline>
            <x14:sparkline>
              <xm:f>'2030 - 5311'!$HPL76:$HPL76</xm:f>
              <xm:sqref>HPL68</xm:sqref>
            </x14:sparkline>
            <x14:sparkline>
              <xm:f>'2030 - 5311'!$HPM69:$HPM69</xm:f>
              <xm:sqref>HPM67</xm:sqref>
            </x14:sparkline>
            <x14:sparkline>
              <xm:f>'2030 - 5311'!$HPM76:$HPM76</xm:f>
              <xm:sqref>HPM68</xm:sqref>
            </x14:sparkline>
            <x14:sparkline>
              <xm:f>'2030 - 5311'!$HPN69:$HPN69</xm:f>
              <xm:sqref>HPN67</xm:sqref>
            </x14:sparkline>
            <x14:sparkline>
              <xm:f>'2030 - 5311'!$HPN76:$HPN76</xm:f>
              <xm:sqref>HPN68</xm:sqref>
            </x14:sparkline>
            <x14:sparkline>
              <xm:f>'2030 - 5311'!$HPO69:$HPO69</xm:f>
              <xm:sqref>HPO67</xm:sqref>
            </x14:sparkline>
            <x14:sparkline>
              <xm:f>'2030 - 5311'!$HPO76:$HPO76</xm:f>
              <xm:sqref>HPO68</xm:sqref>
            </x14:sparkline>
            <x14:sparkline>
              <xm:f>'2030 - 5311'!$HPP69:$HPP69</xm:f>
              <xm:sqref>HPP67</xm:sqref>
            </x14:sparkline>
            <x14:sparkline>
              <xm:f>'2030 - 5311'!$HPP76:$HPP76</xm:f>
              <xm:sqref>HPP68</xm:sqref>
            </x14:sparkline>
            <x14:sparkline>
              <xm:f>'2030 - 5311'!$HPQ69:$HPQ69</xm:f>
              <xm:sqref>HPQ67</xm:sqref>
            </x14:sparkline>
            <x14:sparkline>
              <xm:f>'2030 - 5311'!$HPQ76:$HPQ76</xm:f>
              <xm:sqref>HPQ68</xm:sqref>
            </x14:sparkline>
            <x14:sparkline>
              <xm:f>'2030 - 5311'!$HPR69:$HPR69</xm:f>
              <xm:sqref>HPR67</xm:sqref>
            </x14:sparkline>
            <x14:sparkline>
              <xm:f>'2030 - 5311'!$HPR76:$HPR76</xm:f>
              <xm:sqref>HPR68</xm:sqref>
            </x14:sparkline>
            <x14:sparkline>
              <xm:f>'2030 - 5311'!$HPS69:$HPS69</xm:f>
              <xm:sqref>HPS67</xm:sqref>
            </x14:sparkline>
            <x14:sparkline>
              <xm:f>'2030 - 5311'!$HPS76:$HPS76</xm:f>
              <xm:sqref>HPS68</xm:sqref>
            </x14:sparkline>
            <x14:sparkline>
              <xm:f>'2030 - 5311'!$HPT69:$HPT69</xm:f>
              <xm:sqref>HPT67</xm:sqref>
            </x14:sparkline>
            <x14:sparkline>
              <xm:f>'2030 - 5311'!$HPT76:$HPT76</xm:f>
              <xm:sqref>HPT68</xm:sqref>
            </x14:sparkline>
            <x14:sparkline>
              <xm:f>'2030 - 5311'!$HPU69:$HPU69</xm:f>
              <xm:sqref>HPU67</xm:sqref>
            </x14:sparkline>
            <x14:sparkline>
              <xm:f>'2030 - 5311'!$HPU76:$HPU76</xm:f>
              <xm:sqref>HPU68</xm:sqref>
            </x14:sparkline>
            <x14:sparkline>
              <xm:f>'2030 - 5311'!$HPV69:$HPV69</xm:f>
              <xm:sqref>HPV67</xm:sqref>
            </x14:sparkline>
            <x14:sparkline>
              <xm:f>'2030 - 5311'!$HPV76:$HPV76</xm:f>
              <xm:sqref>HPV68</xm:sqref>
            </x14:sparkline>
            <x14:sparkline>
              <xm:f>'2030 - 5311'!$HPW69:$HPW69</xm:f>
              <xm:sqref>HPW67</xm:sqref>
            </x14:sparkline>
            <x14:sparkline>
              <xm:f>'2030 - 5311'!$HPW76:$HPW76</xm:f>
              <xm:sqref>HPW68</xm:sqref>
            </x14:sparkline>
            <x14:sparkline>
              <xm:f>'2030 - 5311'!$HPX69:$HPX69</xm:f>
              <xm:sqref>HPX67</xm:sqref>
            </x14:sparkline>
            <x14:sparkline>
              <xm:f>'2030 - 5311'!$HPX76:$HPX76</xm:f>
              <xm:sqref>HPX68</xm:sqref>
            </x14:sparkline>
            <x14:sparkline>
              <xm:f>'2030 - 5311'!$HPY69:$HPY69</xm:f>
              <xm:sqref>HPY67</xm:sqref>
            </x14:sparkline>
            <x14:sparkline>
              <xm:f>'2030 - 5311'!$HPY76:$HPY76</xm:f>
              <xm:sqref>HPY68</xm:sqref>
            </x14:sparkline>
            <x14:sparkline>
              <xm:f>'2030 - 5311'!$HPZ69:$HPZ69</xm:f>
              <xm:sqref>HPZ67</xm:sqref>
            </x14:sparkline>
            <x14:sparkline>
              <xm:f>'2030 - 5311'!$HPZ76:$HPZ76</xm:f>
              <xm:sqref>HPZ68</xm:sqref>
            </x14:sparkline>
            <x14:sparkline>
              <xm:f>'2030 - 5311'!$HQA69:$HQA69</xm:f>
              <xm:sqref>HQA67</xm:sqref>
            </x14:sparkline>
            <x14:sparkline>
              <xm:f>'2030 - 5311'!$HQA76:$HQA76</xm:f>
              <xm:sqref>HQA68</xm:sqref>
            </x14:sparkline>
            <x14:sparkline>
              <xm:f>'2030 - 5311'!$HQB69:$HQB69</xm:f>
              <xm:sqref>HQB67</xm:sqref>
            </x14:sparkline>
            <x14:sparkline>
              <xm:f>'2030 - 5311'!$HQB76:$HQB76</xm:f>
              <xm:sqref>HQB68</xm:sqref>
            </x14:sparkline>
            <x14:sparkline>
              <xm:f>'2030 - 5311'!$HQC69:$HQC69</xm:f>
              <xm:sqref>HQC67</xm:sqref>
            </x14:sparkline>
            <x14:sparkline>
              <xm:f>'2030 - 5311'!$HQC76:$HQC76</xm:f>
              <xm:sqref>HQC68</xm:sqref>
            </x14:sparkline>
            <x14:sparkline>
              <xm:f>'2030 - 5311'!$HQD69:$HQD69</xm:f>
              <xm:sqref>HQD67</xm:sqref>
            </x14:sparkline>
            <x14:sparkline>
              <xm:f>'2030 - 5311'!$HQD76:$HQD76</xm:f>
              <xm:sqref>HQD68</xm:sqref>
            </x14:sparkline>
            <x14:sparkline>
              <xm:f>'2030 - 5311'!$HQE69:$HQE69</xm:f>
              <xm:sqref>HQE67</xm:sqref>
            </x14:sparkline>
            <x14:sparkline>
              <xm:f>'2030 - 5311'!$HQE76:$HQE76</xm:f>
              <xm:sqref>HQE68</xm:sqref>
            </x14:sparkline>
            <x14:sparkline>
              <xm:f>'2030 - 5311'!$HQF69:$HQF69</xm:f>
              <xm:sqref>HQF67</xm:sqref>
            </x14:sparkline>
            <x14:sparkline>
              <xm:f>'2030 - 5311'!$HQF76:$HQF76</xm:f>
              <xm:sqref>HQF68</xm:sqref>
            </x14:sparkline>
            <x14:sparkline>
              <xm:f>'2030 - 5311'!$HQG69:$HQG69</xm:f>
              <xm:sqref>HQG67</xm:sqref>
            </x14:sparkline>
            <x14:sparkline>
              <xm:f>'2030 - 5311'!$HQG76:$HQG76</xm:f>
              <xm:sqref>HQG68</xm:sqref>
            </x14:sparkline>
            <x14:sparkline>
              <xm:f>'2030 - 5311'!$HQH69:$HQH69</xm:f>
              <xm:sqref>HQH67</xm:sqref>
            </x14:sparkline>
            <x14:sparkline>
              <xm:f>'2030 - 5311'!$HQH76:$HQH76</xm:f>
              <xm:sqref>HQH68</xm:sqref>
            </x14:sparkline>
            <x14:sparkline>
              <xm:f>'2030 - 5311'!$HQI69:$HQI69</xm:f>
              <xm:sqref>HQI67</xm:sqref>
            </x14:sparkline>
            <x14:sparkline>
              <xm:f>'2030 - 5311'!$HQI76:$HQI76</xm:f>
              <xm:sqref>HQI68</xm:sqref>
            </x14:sparkline>
            <x14:sparkline>
              <xm:f>'2030 - 5311'!$HQJ69:$HQJ69</xm:f>
              <xm:sqref>HQJ67</xm:sqref>
            </x14:sparkline>
            <x14:sparkline>
              <xm:f>'2030 - 5311'!$HQJ76:$HQJ76</xm:f>
              <xm:sqref>HQJ68</xm:sqref>
            </x14:sparkline>
            <x14:sparkline>
              <xm:f>'2030 - 5311'!$HQK69:$HQK69</xm:f>
              <xm:sqref>HQK67</xm:sqref>
            </x14:sparkline>
            <x14:sparkline>
              <xm:f>'2030 - 5311'!$HQK76:$HQK76</xm:f>
              <xm:sqref>HQK68</xm:sqref>
            </x14:sparkline>
            <x14:sparkline>
              <xm:f>'2030 - 5311'!$HQL69:$HQL69</xm:f>
              <xm:sqref>HQL67</xm:sqref>
            </x14:sparkline>
            <x14:sparkline>
              <xm:f>'2030 - 5311'!$HQL76:$HQL76</xm:f>
              <xm:sqref>HQL68</xm:sqref>
            </x14:sparkline>
            <x14:sparkline>
              <xm:f>'2030 - 5311'!$HQM69:$HQM69</xm:f>
              <xm:sqref>HQM67</xm:sqref>
            </x14:sparkline>
            <x14:sparkline>
              <xm:f>'2030 - 5311'!$HQM76:$HQM76</xm:f>
              <xm:sqref>HQM68</xm:sqref>
            </x14:sparkline>
            <x14:sparkline>
              <xm:f>'2030 - 5311'!$HQN69:$HQN69</xm:f>
              <xm:sqref>HQN67</xm:sqref>
            </x14:sparkline>
            <x14:sparkline>
              <xm:f>'2030 - 5311'!$HQN76:$HQN76</xm:f>
              <xm:sqref>HQN68</xm:sqref>
            </x14:sparkline>
            <x14:sparkline>
              <xm:f>'2030 - 5311'!$HQO69:$HQO69</xm:f>
              <xm:sqref>HQO67</xm:sqref>
            </x14:sparkline>
            <x14:sparkline>
              <xm:f>'2030 - 5311'!$HQO76:$HQO76</xm:f>
              <xm:sqref>HQO68</xm:sqref>
            </x14:sparkline>
            <x14:sparkline>
              <xm:f>'2030 - 5311'!$HQP69:$HQP69</xm:f>
              <xm:sqref>HQP67</xm:sqref>
            </x14:sparkline>
            <x14:sparkline>
              <xm:f>'2030 - 5311'!$HQP76:$HQP76</xm:f>
              <xm:sqref>HQP68</xm:sqref>
            </x14:sparkline>
            <x14:sparkline>
              <xm:f>'2030 - 5311'!$HQQ69:$HQQ69</xm:f>
              <xm:sqref>HQQ67</xm:sqref>
            </x14:sparkline>
            <x14:sparkline>
              <xm:f>'2030 - 5311'!$HQQ76:$HQQ76</xm:f>
              <xm:sqref>HQQ68</xm:sqref>
            </x14:sparkline>
            <x14:sparkline>
              <xm:f>'2030 - 5311'!$HQR69:$HQR69</xm:f>
              <xm:sqref>HQR67</xm:sqref>
            </x14:sparkline>
            <x14:sparkline>
              <xm:f>'2030 - 5311'!$HQR76:$HQR76</xm:f>
              <xm:sqref>HQR68</xm:sqref>
            </x14:sparkline>
            <x14:sparkline>
              <xm:f>'2030 - 5311'!$HQS69:$HQS69</xm:f>
              <xm:sqref>HQS67</xm:sqref>
            </x14:sparkline>
            <x14:sparkline>
              <xm:f>'2030 - 5311'!$HQS76:$HQS76</xm:f>
              <xm:sqref>HQS68</xm:sqref>
            </x14:sparkline>
            <x14:sparkline>
              <xm:f>'2030 - 5311'!$HQT69:$HQT69</xm:f>
              <xm:sqref>HQT67</xm:sqref>
            </x14:sparkline>
            <x14:sparkline>
              <xm:f>'2030 - 5311'!$HQT76:$HQT76</xm:f>
              <xm:sqref>HQT68</xm:sqref>
            </x14:sparkline>
            <x14:sparkline>
              <xm:f>'2030 - 5311'!$HQU69:$HQU69</xm:f>
              <xm:sqref>HQU67</xm:sqref>
            </x14:sparkline>
            <x14:sparkline>
              <xm:f>'2030 - 5311'!$HQU76:$HQU76</xm:f>
              <xm:sqref>HQU68</xm:sqref>
            </x14:sparkline>
            <x14:sparkline>
              <xm:f>'2030 - 5311'!$HQV69:$HQV69</xm:f>
              <xm:sqref>HQV67</xm:sqref>
            </x14:sparkline>
            <x14:sparkline>
              <xm:f>'2030 - 5311'!$HQV76:$HQV76</xm:f>
              <xm:sqref>HQV68</xm:sqref>
            </x14:sparkline>
            <x14:sparkline>
              <xm:f>'2030 - 5311'!$HQW69:$HQW69</xm:f>
              <xm:sqref>HQW67</xm:sqref>
            </x14:sparkline>
            <x14:sparkline>
              <xm:f>'2030 - 5311'!$HQW76:$HQW76</xm:f>
              <xm:sqref>HQW68</xm:sqref>
            </x14:sparkline>
            <x14:sparkline>
              <xm:f>'2030 - 5311'!$HQX69:$HQX69</xm:f>
              <xm:sqref>HQX67</xm:sqref>
            </x14:sparkline>
            <x14:sparkline>
              <xm:f>'2030 - 5311'!$HQX76:$HQX76</xm:f>
              <xm:sqref>HQX68</xm:sqref>
            </x14:sparkline>
            <x14:sparkline>
              <xm:f>'2030 - 5311'!$HQY69:$HQY69</xm:f>
              <xm:sqref>HQY67</xm:sqref>
            </x14:sparkline>
            <x14:sparkline>
              <xm:f>'2030 - 5311'!$HQY76:$HQY76</xm:f>
              <xm:sqref>HQY68</xm:sqref>
            </x14:sparkline>
            <x14:sparkline>
              <xm:f>'2030 - 5311'!$HQZ69:$HQZ69</xm:f>
              <xm:sqref>HQZ67</xm:sqref>
            </x14:sparkline>
            <x14:sparkline>
              <xm:f>'2030 - 5311'!$HQZ76:$HQZ76</xm:f>
              <xm:sqref>HQZ68</xm:sqref>
            </x14:sparkline>
            <x14:sparkline>
              <xm:f>'2030 - 5311'!$HRA69:$HRA69</xm:f>
              <xm:sqref>HRA67</xm:sqref>
            </x14:sparkline>
            <x14:sparkline>
              <xm:f>'2030 - 5311'!$HRA76:$HRA76</xm:f>
              <xm:sqref>HRA68</xm:sqref>
            </x14:sparkline>
            <x14:sparkline>
              <xm:f>'2030 - 5311'!$HRB69:$HRB69</xm:f>
              <xm:sqref>HRB67</xm:sqref>
            </x14:sparkline>
            <x14:sparkline>
              <xm:f>'2030 - 5311'!$HRB76:$HRB76</xm:f>
              <xm:sqref>HRB68</xm:sqref>
            </x14:sparkline>
            <x14:sparkline>
              <xm:f>'2030 - 5311'!$HRC69:$HRC69</xm:f>
              <xm:sqref>HRC67</xm:sqref>
            </x14:sparkline>
            <x14:sparkline>
              <xm:f>'2030 - 5311'!$HRC76:$HRC76</xm:f>
              <xm:sqref>HRC68</xm:sqref>
            </x14:sparkline>
            <x14:sparkline>
              <xm:f>'2030 - 5311'!$HRD69:$HRD69</xm:f>
              <xm:sqref>HRD67</xm:sqref>
            </x14:sparkline>
            <x14:sparkline>
              <xm:f>'2030 - 5311'!$HRD76:$HRD76</xm:f>
              <xm:sqref>HRD68</xm:sqref>
            </x14:sparkline>
            <x14:sparkline>
              <xm:f>'2030 - 5311'!$HRE69:$HRE69</xm:f>
              <xm:sqref>HRE67</xm:sqref>
            </x14:sparkline>
            <x14:sparkline>
              <xm:f>'2030 - 5311'!$HRE76:$HRE76</xm:f>
              <xm:sqref>HRE68</xm:sqref>
            </x14:sparkline>
            <x14:sparkline>
              <xm:f>'2030 - 5311'!$HRF69:$HRF69</xm:f>
              <xm:sqref>HRF67</xm:sqref>
            </x14:sparkline>
            <x14:sparkline>
              <xm:f>'2030 - 5311'!$HRF76:$HRF76</xm:f>
              <xm:sqref>HRF68</xm:sqref>
            </x14:sparkline>
            <x14:sparkline>
              <xm:f>'2030 - 5311'!$HRG69:$HRG69</xm:f>
              <xm:sqref>HRG67</xm:sqref>
            </x14:sparkline>
            <x14:sparkline>
              <xm:f>'2030 - 5311'!$HRG76:$HRG76</xm:f>
              <xm:sqref>HRG68</xm:sqref>
            </x14:sparkline>
            <x14:sparkline>
              <xm:f>'2030 - 5311'!$HRH69:$HRH69</xm:f>
              <xm:sqref>HRH67</xm:sqref>
            </x14:sparkline>
            <x14:sparkline>
              <xm:f>'2030 - 5311'!$HRH76:$HRH76</xm:f>
              <xm:sqref>HRH68</xm:sqref>
            </x14:sparkline>
            <x14:sparkline>
              <xm:f>'2030 - 5311'!$HRI69:$HRI69</xm:f>
              <xm:sqref>HRI67</xm:sqref>
            </x14:sparkline>
            <x14:sparkline>
              <xm:f>'2030 - 5311'!$HRI76:$HRI76</xm:f>
              <xm:sqref>HRI68</xm:sqref>
            </x14:sparkline>
            <x14:sparkline>
              <xm:f>'2030 - 5311'!$HRJ69:$HRJ69</xm:f>
              <xm:sqref>HRJ67</xm:sqref>
            </x14:sparkline>
            <x14:sparkline>
              <xm:f>'2030 - 5311'!$HRJ76:$HRJ76</xm:f>
              <xm:sqref>HRJ68</xm:sqref>
            </x14:sparkline>
            <x14:sparkline>
              <xm:f>'2030 - 5311'!$HRK69:$HRK69</xm:f>
              <xm:sqref>HRK67</xm:sqref>
            </x14:sparkline>
            <x14:sparkline>
              <xm:f>'2030 - 5311'!$HRK76:$HRK76</xm:f>
              <xm:sqref>HRK68</xm:sqref>
            </x14:sparkline>
            <x14:sparkline>
              <xm:f>'2030 - 5311'!$HRL69:$HRL69</xm:f>
              <xm:sqref>HRL67</xm:sqref>
            </x14:sparkline>
            <x14:sparkline>
              <xm:f>'2030 - 5311'!$HRL76:$HRL76</xm:f>
              <xm:sqref>HRL68</xm:sqref>
            </x14:sparkline>
            <x14:sparkline>
              <xm:f>'2030 - 5311'!$HRM69:$HRM69</xm:f>
              <xm:sqref>HRM67</xm:sqref>
            </x14:sparkline>
            <x14:sparkline>
              <xm:f>'2030 - 5311'!$HRM76:$HRM76</xm:f>
              <xm:sqref>HRM68</xm:sqref>
            </x14:sparkline>
            <x14:sparkline>
              <xm:f>'2030 - 5311'!$HRN69:$HRN69</xm:f>
              <xm:sqref>HRN67</xm:sqref>
            </x14:sparkline>
            <x14:sparkline>
              <xm:f>'2030 - 5311'!$HRN76:$HRN76</xm:f>
              <xm:sqref>HRN68</xm:sqref>
            </x14:sparkline>
            <x14:sparkline>
              <xm:f>'2030 - 5311'!$HRO69:$HRO69</xm:f>
              <xm:sqref>HRO67</xm:sqref>
            </x14:sparkline>
            <x14:sparkline>
              <xm:f>'2030 - 5311'!$HRO76:$HRO76</xm:f>
              <xm:sqref>HRO68</xm:sqref>
            </x14:sparkline>
            <x14:sparkline>
              <xm:f>'2030 - 5311'!$HRP69:$HRP69</xm:f>
              <xm:sqref>HRP67</xm:sqref>
            </x14:sparkline>
            <x14:sparkline>
              <xm:f>'2030 - 5311'!$HRP76:$HRP76</xm:f>
              <xm:sqref>HRP68</xm:sqref>
            </x14:sparkline>
            <x14:sparkline>
              <xm:f>'2030 - 5311'!$HRQ69:$HRQ69</xm:f>
              <xm:sqref>HRQ67</xm:sqref>
            </x14:sparkline>
            <x14:sparkline>
              <xm:f>'2030 - 5311'!$HRQ76:$HRQ76</xm:f>
              <xm:sqref>HRQ68</xm:sqref>
            </x14:sparkline>
            <x14:sparkline>
              <xm:f>'2030 - 5311'!$HRR69:$HRR69</xm:f>
              <xm:sqref>HRR67</xm:sqref>
            </x14:sparkline>
            <x14:sparkline>
              <xm:f>'2030 - 5311'!$HRR76:$HRR76</xm:f>
              <xm:sqref>HRR68</xm:sqref>
            </x14:sparkline>
            <x14:sparkline>
              <xm:f>'2030 - 5311'!$HRS69:$HRS69</xm:f>
              <xm:sqref>HRS67</xm:sqref>
            </x14:sparkline>
            <x14:sparkline>
              <xm:f>'2030 - 5311'!$HRS76:$HRS76</xm:f>
              <xm:sqref>HRS68</xm:sqref>
            </x14:sparkline>
            <x14:sparkline>
              <xm:f>'2030 - 5311'!$HRT69:$HRT69</xm:f>
              <xm:sqref>HRT67</xm:sqref>
            </x14:sparkline>
            <x14:sparkline>
              <xm:f>'2030 - 5311'!$HRT76:$HRT76</xm:f>
              <xm:sqref>HRT68</xm:sqref>
            </x14:sparkline>
            <x14:sparkline>
              <xm:f>'2030 - 5311'!$HRU69:$HRU69</xm:f>
              <xm:sqref>HRU67</xm:sqref>
            </x14:sparkline>
            <x14:sparkline>
              <xm:f>'2030 - 5311'!$HRU76:$HRU76</xm:f>
              <xm:sqref>HRU68</xm:sqref>
            </x14:sparkline>
            <x14:sparkline>
              <xm:f>'2030 - 5311'!$HRV69:$HRV69</xm:f>
              <xm:sqref>HRV67</xm:sqref>
            </x14:sparkline>
            <x14:sparkline>
              <xm:f>'2030 - 5311'!$HRV76:$HRV76</xm:f>
              <xm:sqref>HRV68</xm:sqref>
            </x14:sparkline>
            <x14:sparkline>
              <xm:f>'2030 - 5311'!$HRW69:$HRW69</xm:f>
              <xm:sqref>HRW67</xm:sqref>
            </x14:sparkline>
            <x14:sparkline>
              <xm:f>'2030 - 5311'!$HRW76:$HRW76</xm:f>
              <xm:sqref>HRW68</xm:sqref>
            </x14:sparkline>
            <x14:sparkline>
              <xm:f>'2030 - 5311'!$HRX69:$HRX69</xm:f>
              <xm:sqref>HRX67</xm:sqref>
            </x14:sparkline>
            <x14:sparkline>
              <xm:f>'2030 - 5311'!$HRX76:$HRX76</xm:f>
              <xm:sqref>HRX68</xm:sqref>
            </x14:sparkline>
            <x14:sparkline>
              <xm:f>'2030 - 5311'!$HRY69:$HRY69</xm:f>
              <xm:sqref>HRY67</xm:sqref>
            </x14:sparkline>
            <x14:sparkline>
              <xm:f>'2030 - 5311'!$HRY76:$HRY76</xm:f>
              <xm:sqref>HRY68</xm:sqref>
            </x14:sparkline>
            <x14:sparkline>
              <xm:f>'2030 - 5311'!$HRZ69:$HRZ69</xm:f>
              <xm:sqref>HRZ67</xm:sqref>
            </x14:sparkline>
            <x14:sparkline>
              <xm:f>'2030 - 5311'!$HRZ76:$HRZ76</xm:f>
              <xm:sqref>HRZ68</xm:sqref>
            </x14:sparkline>
            <x14:sparkline>
              <xm:f>'2030 - 5311'!$HSA69:$HSA69</xm:f>
              <xm:sqref>HSA67</xm:sqref>
            </x14:sparkline>
            <x14:sparkline>
              <xm:f>'2030 - 5311'!$HSA76:$HSA76</xm:f>
              <xm:sqref>HSA68</xm:sqref>
            </x14:sparkline>
            <x14:sparkline>
              <xm:f>'2030 - 5311'!$HSB69:$HSB69</xm:f>
              <xm:sqref>HSB67</xm:sqref>
            </x14:sparkline>
            <x14:sparkline>
              <xm:f>'2030 - 5311'!$HSB76:$HSB76</xm:f>
              <xm:sqref>HSB68</xm:sqref>
            </x14:sparkline>
            <x14:sparkline>
              <xm:f>'2030 - 5311'!$HSC69:$HSC69</xm:f>
              <xm:sqref>HSC67</xm:sqref>
            </x14:sparkline>
            <x14:sparkline>
              <xm:f>'2030 - 5311'!$HSC76:$HSC76</xm:f>
              <xm:sqref>HSC68</xm:sqref>
            </x14:sparkline>
            <x14:sparkline>
              <xm:f>'2030 - 5311'!$HSD69:$HSD69</xm:f>
              <xm:sqref>HSD67</xm:sqref>
            </x14:sparkline>
            <x14:sparkline>
              <xm:f>'2030 - 5311'!$HSD76:$HSD76</xm:f>
              <xm:sqref>HSD68</xm:sqref>
            </x14:sparkline>
            <x14:sparkline>
              <xm:f>'2030 - 5311'!$HSE69:$HSE69</xm:f>
              <xm:sqref>HSE67</xm:sqref>
            </x14:sparkline>
            <x14:sparkline>
              <xm:f>'2030 - 5311'!$HSE76:$HSE76</xm:f>
              <xm:sqref>HSE68</xm:sqref>
            </x14:sparkline>
            <x14:sparkline>
              <xm:f>'2030 - 5311'!$HSF69:$HSF69</xm:f>
              <xm:sqref>HSF67</xm:sqref>
            </x14:sparkline>
            <x14:sparkline>
              <xm:f>'2030 - 5311'!$HSF76:$HSF76</xm:f>
              <xm:sqref>HSF68</xm:sqref>
            </x14:sparkline>
            <x14:sparkline>
              <xm:f>'2030 - 5311'!$HSG69:$HSG69</xm:f>
              <xm:sqref>HSG67</xm:sqref>
            </x14:sparkline>
            <x14:sparkline>
              <xm:f>'2030 - 5311'!$HSG76:$HSG76</xm:f>
              <xm:sqref>HSG68</xm:sqref>
            </x14:sparkline>
            <x14:sparkline>
              <xm:f>'2030 - 5311'!$HSH69:$HSH69</xm:f>
              <xm:sqref>HSH67</xm:sqref>
            </x14:sparkline>
            <x14:sparkline>
              <xm:f>'2030 - 5311'!$HSH76:$HSH76</xm:f>
              <xm:sqref>HSH68</xm:sqref>
            </x14:sparkline>
            <x14:sparkline>
              <xm:f>'2030 - 5311'!$HSI69:$HSI69</xm:f>
              <xm:sqref>HSI67</xm:sqref>
            </x14:sparkline>
            <x14:sparkline>
              <xm:f>'2030 - 5311'!$HSI76:$HSI76</xm:f>
              <xm:sqref>HSI68</xm:sqref>
            </x14:sparkline>
            <x14:sparkline>
              <xm:f>'2030 - 5311'!$HSJ69:$HSJ69</xm:f>
              <xm:sqref>HSJ67</xm:sqref>
            </x14:sparkline>
            <x14:sparkline>
              <xm:f>'2030 - 5311'!$HSJ76:$HSJ76</xm:f>
              <xm:sqref>HSJ68</xm:sqref>
            </x14:sparkline>
            <x14:sparkline>
              <xm:f>'2030 - 5311'!$HSK69:$HSK69</xm:f>
              <xm:sqref>HSK67</xm:sqref>
            </x14:sparkline>
            <x14:sparkline>
              <xm:f>'2030 - 5311'!$HSK76:$HSK76</xm:f>
              <xm:sqref>HSK68</xm:sqref>
            </x14:sparkline>
            <x14:sparkline>
              <xm:f>'2030 - 5311'!$HSL69:$HSL69</xm:f>
              <xm:sqref>HSL67</xm:sqref>
            </x14:sparkline>
            <x14:sparkline>
              <xm:f>'2030 - 5311'!$HSL76:$HSL76</xm:f>
              <xm:sqref>HSL68</xm:sqref>
            </x14:sparkline>
            <x14:sparkline>
              <xm:f>'2030 - 5311'!$HSM69:$HSM69</xm:f>
              <xm:sqref>HSM67</xm:sqref>
            </x14:sparkline>
            <x14:sparkline>
              <xm:f>'2030 - 5311'!$HSM76:$HSM76</xm:f>
              <xm:sqref>HSM68</xm:sqref>
            </x14:sparkline>
            <x14:sparkline>
              <xm:f>'2030 - 5311'!$HSN69:$HSN69</xm:f>
              <xm:sqref>HSN67</xm:sqref>
            </x14:sparkline>
            <x14:sparkline>
              <xm:f>'2030 - 5311'!$HSN76:$HSN76</xm:f>
              <xm:sqref>HSN68</xm:sqref>
            </x14:sparkline>
            <x14:sparkline>
              <xm:f>'2030 - 5311'!$HSO69:$HSO69</xm:f>
              <xm:sqref>HSO67</xm:sqref>
            </x14:sparkline>
            <x14:sparkline>
              <xm:f>'2030 - 5311'!$HSO76:$HSO76</xm:f>
              <xm:sqref>HSO68</xm:sqref>
            </x14:sparkline>
            <x14:sparkline>
              <xm:f>'2030 - 5311'!$HSP69:$HSP69</xm:f>
              <xm:sqref>HSP67</xm:sqref>
            </x14:sparkline>
            <x14:sparkline>
              <xm:f>'2030 - 5311'!$HSP76:$HSP76</xm:f>
              <xm:sqref>HSP68</xm:sqref>
            </x14:sparkline>
            <x14:sparkline>
              <xm:f>'2030 - 5311'!$HSQ69:$HSQ69</xm:f>
              <xm:sqref>HSQ67</xm:sqref>
            </x14:sparkline>
            <x14:sparkline>
              <xm:f>'2030 - 5311'!$HSQ76:$HSQ76</xm:f>
              <xm:sqref>HSQ68</xm:sqref>
            </x14:sparkline>
            <x14:sparkline>
              <xm:f>'2030 - 5311'!$HSR69:$HSR69</xm:f>
              <xm:sqref>HSR67</xm:sqref>
            </x14:sparkline>
            <x14:sparkline>
              <xm:f>'2030 - 5311'!$HSR76:$HSR76</xm:f>
              <xm:sqref>HSR68</xm:sqref>
            </x14:sparkline>
            <x14:sparkline>
              <xm:f>'2030 - 5311'!$HSS69:$HSS69</xm:f>
              <xm:sqref>HSS67</xm:sqref>
            </x14:sparkline>
            <x14:sparkline>
              <xm:f>'2030 - 5311'!$HSS76:$HSS76</xm:f>
              <xm:sqref>HSS68</xm:sqref>
            </x14:sparkline>
            <x14:sparkline>
              <xm:f>'2030 - 5311'!$HST69:$HST69</xm:f>
              <xm:sqref>HST67</xm:sqref>
            </x14:sparkline>
            <x14:sparkline>
              <xm:f>'2030 - 5311'!$HST76:$HST76</xm:f>
              <xm:sqref>HST68</xm:sqref>
            </x14:sparkline>
            <x14:sparkline>
              <xm:f>'2030 - 5311'!$HSU69:$HSU69</xm:f>
              <xm:sqref>HSU67</xm:sqref>
            </x14:sparkline>
            <x14:sparkline>
              <xm:f>'2030 - 5311'!$HSU76:$HSU76</xm:f>
              <xm:sqref>HSU68</xm:sqref>
            </x14:sparkline>
            <x14:sparkline>
              <xm:f>'2030 - 5311'!$HSV69:$HSV69</xm:f>
              <xm:sqref>HSV67</xm:sqref>
            </x14:sparkline>
            <x14:sparkline>
              <xm:f>'2030 - 5311'!$HSV76:$HSV76</xm:f>
              <xm:sqref>HSV68</xm:sqref>
            </x14:sparkline>
            <x14:sparkline>
              <xm:f>'2030 - 5311'!$HSW69:$HSW69</xm:f>
              <xm:sqref>HSW67</xm:sqref>
            </x14:sparkline>
            <x14:sparkline>
              <xm:f>'2030 - 5311'!$HSW76:$HSW76</xm:f>
              <xm:sqref>HSW68</xm:sqref>
            </x14:sparkline>
            <x14:sparkline>
              <xm:f>'2030 - 5311'!$HSX69:$HSX69</xm:f>
              <xm:sqref>HSX67</xm:sqref>
            </x14:sparkline>
            <x14:sparkline>
              <xm:f>'2030 - 5311'!$HSX76:$HSX76</xm:f>
              <xm:sqref>HSX68</xm:sqref>
            </x14:sparkline>
            <x14:sparkline>
              <xm:f>'2030 - 5311'!$HSY69:$HSY69</xm:f>
              <xm:sqref>HSY67</xm:sqref>
            </x14:sparkline>
            <x14:sparkline>
              <xm:f>'2030 - 5311'!$HSY76:$HSY76</xm:f>
              <xm:sqref>HSY68</xm:sqref>
            </x14:sparkline>
            <x14:sparkline>
              <xm:f>'2030 - 5311'!$HSZ69:$HSZ69</xm:f>
              <xm:sqref>HSZ67</xm:sqref>
            </x14:sparkline>
            <x14:sparkline>
              <xm:f>'2030 - 5311'!$HSZ76:$HSZ76</xm:f>
              <xm:sqref>HSZ68</xm:sqref>
            </x14:sparkline>
            <x14:sparkline>
              <xm:f>'2030 - 5311'!$HTA69:$HTA69</xm:f>
              <xm:sqref>HTA67</xm:sqref>
            </x14:sparkline>
            <x14:sparkline>
              <xm:f>'2030 - 5311'!$HTA76:$HTA76</xm:f>
              <xm:sqref>HTA68</xm:sqref>
            </x14:sparkline>
            <x14:sparkline>
              <xm:f>'2030 - 5311'!$HTB69:$HTB69</xm:f>
              <xm:sqref>HTB67</xm:sqref>
            </x14:sparkline>
            <x14:sparkline>
              <xm:f>'2030 - 5311'!$HTB76:$HTB76</xm:f>
              <xm:sqref>HTB68</xm:sqref>
            </x14:sparkline>
            <x14:sparkline>
              <xm:f>'2030 - 5311'!$HTC69:$HTC69</xm:f>
              <xm:sqref>HTC67</xm:sqref>
            </x14:sparkline>
            <x14:sparkline>
              <xm:f>'2030 - 5311'!$HTC76:$HTC76</xm:f>
              <xm:sqref>HTC68</xm:sqref>
            </x14:sparkline>
            <x14:sparkline>
              <xm:f>'2030 - 5311'!$HTD69:$HTD69</xm:f>
              <xm:sqref>HTD67</xm:sqref>
            </x14:sparkline>
            <x14:sparkline>
              <xm:f>'2030 - 5311'!$HTD76:$HTD76</xm:f>
              <xm:sqref>HTD68</xm:sqref>
            </x14:sparkline>
            <x14:sparkline>
              <xm:f>'2030 - 5311'!$HTE69:$HTE69</xm:f>
              <xm:sqref>HTE67</xm:sqref>
            </x14:sparkline>
            <x14:sparkline>
              <xm:f>'2030 - 5311'!$HTE76:$HTE76</xm:f>
              <xm:sqref>HTE68</xm:sqref>
            </x14:sparkline>
            <x14:sparkline>
              <xm:f>'2030 - 5311'!$HTF69:$HTF69</xm:f>
              <xm:sqref>HTF67</xm:sqref>
            </x14:sparkline>
            <x14:sparkline>
              <xm:f>'2030 - 5311'!$HTF76:$HTF76</xm:f>
              <xm:sqref>HTF68</xm:sqref>
            </x14:sparkline>
            <x14:sparkline>
              <xm:f>'2030 - 5311'!$HTG69:$HTG69</xm:f>
              <xm:sqref>HTG67</xm:sqref>
            </x14:sparkline>
            <x14:sparkline>
              <xm:f>'2030 - 5311'!$HTG76:$HTG76</xm:f>
              <xm:sqref>HTG68</xm:sqref>
            </x14:sparkline>
            <x14:sparkline>
              <xm:f>'2030 - 5311'!$HTH69:$HTH69</xm:f>
              <xm:sqref>HTH67</xm:sqref>
            </x14:sparkline>
            <x14:sparkline>
              <xm:f>'2030 - 5311'!$HTH76:$HTH76</xm:f>
              <xm:sqref>HTH68</xm:sqref>
            </x14:sparkline>
            <x14:sparkline>
              <xm:f>'2030 - 5311'!$HTI69:$HTI69</xm:f>
              <xm:sqref>HTI67</xm:sqref>
            </x14:sparkline>
            <x14:sparkline>
              <xm:f>'2030 - 5311'!$HTI76:$HTI76</xm:f>
              <xm:sqref>HTI68</xm:sqref>
            </x14:sparkline>
            <x14:sparkline>
              <xm:f>'2030 - 5311'!$HTJ69:$HTJ69</xm:f>
              <xm:sqref>HTJ67</xm:sqref>
            </x14:sparkline>
            <x14:sparkline>
              <xm:f>'2030 - 5311'!$HTJ76:$HTJ76</xm:f>
              <xm:sqref>HTJ68</xm:sqref>
            </x14:sparkline>
            <x14:sparkline>
              <xm:f>'2030 - 5311'!$HTK69:$HTK69</xm:f>
              <xm:sqref>HTK67</xm:sqref>
            </x14:sparkline>
            <x14:sparkline>
              <xm:f>'2030 - 5311'!$HTK76:$HTK76</xm:f>
              <xm:sqref>HTK68</xm:sqref>
            </x14:sparkline>
            <x14:sparkline>
              <xm:f>'2030 - 5311'!$HTL69:$HTL69</xm:f>
              <xm:sqref>HTL67</xm:sqref>
            </x14:sparkline>
            <x14:sparkline>
              <xm:f>'2030 - 5311'!$HTL76:$HTL76</xm:f>
              <xm:sqref>HTL68</xm:sqref>
            </x14:sparkline>
            <x14:sparkline>
              <xm:f>'2030 - 5311'!$HTM69:$HTM69</xm:f>
              <xm:sqref>HTM67</xm:sqref>
            </x14:sparkline>
            <x14:sparkline>
              <xm:f>'2030 - 5311'!$HTM76:$HTM76</xm:f>
              <xm:sqref>HTM68</xm:sqref>
            </x14:sparkline>
            <x14:sparkline>
              <xm:f>'2030 - 5311'!$HTN69:$HTN69</xm:f>
              <xm:sqref>HTN67</xm:sqref>
            </x14:sparkline>
            <x14:sparkline>
              <xm:f>'2030 - 5311'!$HTN76:$HTN76</xm:f>
              <xm:sqref>HTN68</xm:sqref>
            </x14:sparkline>
            <x14:sparkline>
              <xm:f>'2030 - 5311'!$HTO69:$HTO69</xm:f>
              <xm:sqref>HTO67</xm:sqref>
            </x14:sparkline>
            <x14:sparkline>
              <xm:f>'2030 - 5311'!$HTO76:$HTO76</xm:f>
              <xm:sqref>HTO68</xm:sqref>
            </x14:sparkline>
            <x14:sparkline>
              <xm:f>'2030 - 5311'!$HTP69:$HTP69</xm:f>
              <xm:sqref>HTP67</xm:sqref>
            </x14:sparkline>
            <x14:sparkline>
              <xm:f>'2030 - 5311'!$HTP76:$HTP76</xm:f>
              <xm:sqref>HTP68</xm:sqref>
            </x14:sparkline>
            <x14:sparkline>
              <xm:f>'2030 - 5311'!$HTQ69:$HTQ69</xm:f>
              <xm:sqref>HTQ67</xm:sqref>
            </x14:sparkline>
            <x14:sparkline>
              <xm:f>'2030 - 5311'!$HTQ76:$HTQ76</xm:f>
              <xm:sqref>HTQ68</xm:sqref>
            </x14:sparkline>
            <x14:sparkline>
              <xm:f>'2030 - 5311'!$HTR69:$HTR69</xm:f>
              <xm:sqref>HTR67</xm:sqref>
            </x14:sparkline>
            <x14:sparkline>
              <xm:f>'2030 - 5311'!$HTR76:$HTR76</xm:f>
              <xm:sqref>HTR68</xm:sqref>
            </x14:sparkline>
            <x14:sparkline>
              <xm:f>'2030 - 5311'!$HTS69:$HTS69</xm:f>
              <xm:sqref>HTS67</xm:sqref>
            </x14:sparkline>
            <x14:sparkline>
              <xm:f>'2030 - 5311'!$HTS76:$HTS76</xm:f>
              <xm:sqref>HTS68</xm:sqref>
            </x14:sparkline>
            <x14:sparkline>
              <xm:f>'2030 - 5311'!$HTT69:$HTT69</xm:f>
              <xm:sqref>HTT67</xm:sqref>
            </x14:sparkline>
            <x14:sparkline>
              <xm:f>'2030 - 5311'!$HTT76:$HTT76</xm:f>
              <xm:sqref>HTT68</xm:sqref>
            </x14:sparkline>
            <x14:sparkline>
              <xm:f>'2030 - 5311'!$HTU69:$HTU69</xm:f>
              <xm:sqref>HTU67</xm:sqref>
            </x14:sparkline>
            <x14:sparkline>
              <xm:f>'2030 - 5311'!$HTU76:$HTU76</xm:f>
              <xm:sqref>HTU68</xm:sqref>
            </x14:sparkline>
            <x14:sparkline>
              <xm:f>'2030 - 5311'!$HTV69:$HTV69</xm:f>
              <xm:sqref>HTV67</xm:sqref>
            </x14:sparkline>
            <x14:sparkline>
              <xm:f>'2030 - 5311'!$HTV76:$HTV76</xm:f>
              <xm:sqref>HTV68</xm:sqref>
            </x14:sparkline>
            <x14:sparkline>
              <xm:f>'2030 - 5311'!$HTW69:$HTW69</xm:f>
              <xm:sqref>HTW67</xm:sqref>
            </x14:sparkline>
            <x14:sparkline>
              <xm:f>'2030 - 5311'!$HTW76:$HTW76</xm:f>
              <xm:sqref>HTW68</xm:sqref>
            </x14:sparkline>
            <x14:sparkline>
              <xm:f>'2030 - 5311'!$HTX69:$HTX69</xm:f>
              <xm:sqref>HTX67</xm:sqref>
            </x14:sparkline>
            <x14:sparkline>
              <xm:f>'2030 - 5311'!$HTX76:$HTX76</xm:f>
              <xm:sqref>HTX68</xm:sqref>
            </x14:sparkline>
            <x14:sparkline>
              <xm:f>'2030 - 5311'!$HTY69:$HTY69</xm:f>
              <xm:sqref>HTY67</xm:sqref>
            </x14:sparkline>
            <x14:sparkline>
              <xm:f>'2030 - 5311'!$HTY76:$HTY76</xm:f>
              <xm:sqref>HTY68</xm:sqref>
            </x14:sparkline>
            <x14:sparkline>
              <xm:f>'2030 - 5311'!$HTZ69:$HTZ69</xm:f>
              <xm:sqref>HTZ67</xm:sqref>
            </x14:sparkline>
            <x14:sparkline>
              <xm:f>'2030 - 5311'!$HTZ76:$HTZ76</xm:f>
              <xm:sqref>HTZ68</xm:sqref>
            </x14:sparkline>
            <x14:sparkline>
              <xm:f>'2030 - 5311'!$HUA69:$HUA69</xm:f>
              <xm:sqref>HUA67</xm:sqref>
            </x14:sparkline>
            <x14:sparkline>
              <xm:f>'2030 - 5311'!$HUA76:$HUA76</xm:f>
              <xm:sqref>HUA68</xm:sqref>
            </x14:sparkline>
            <x14:sparkline>
              <xm:f>'2030 - 5311'!$HUB69:$HUB69</xm:f>
              <xm:sqref>HUB67</xm:sqref>
            </x14:sparkline>
            <x14:sparkline>
              <xm:f>'2030 - 5311'!$HUB76:$HUB76</xm:f>
              <xm:sqref>HUB68</xm:sqref>
            </x14:sparkline>
            <x14:sparkline>
              <xm:f>'2030 - 5311'!$HUC69:$HUC69</xm:f>
              <xm:sqref>HUC67</xm:sqref>
            </x14:sparkline>
            <x14:sparkline>
              <xm:f>'2030 - 5311'!$HUC76:$HUC76</xm:f>
              <xm:sqref>HUC68</xm:sqref>
            </x14:sparkline>
            <x14:sparkline>
              <xm:f>'2030 - 5311'!$HUD69:$HUD69</xm:f>
              <xm:sqref>HUD67</xm:sqref>
            </x14:sparkline>
            <x14:sparkline>
              <xm:f>'2030 - 5311'!$HUD76:$HUD76</xm:f>
              <xm:sqref>HUD68</xm:sqref>
            </x14:sparkline>
            <x14:sparkline>
              <xm:f>'2030 - 5311'!$HUE69:$HUE69</xm:f>
              <xm:sqref>HUE67</xm:sqref>
            </x14:sparkline>
            <x14:sparkline>
              <xm:f>'2030 - 5311'!$HUE76:$HUE76</xm:f>
              <xm:sqref>HUE68</xm:sqref>
            </x14:sparkline>
            <x14:sparkline>
              <xm:f>'2030 - 5311'!$HUF69:$HUF69</xm:f>
              <xm:sqref>HUF67</xm:sqref>
            </x14:sparkline>
            <x14:sparkline>
              <xm:f>'2030 - 5311'!$HUF76:$HUF76</xm:f>
              <xm:sqref>HUF68</xm:sqref>
            </x14:sparkline>
            <x14:sparkline>
              <xm:f>'2030 - 5311'!$HUG69:$HUG69</xm:f>
              <xm:sqref>HUG67</xm:sqref>
            </x14:sparkline>
            <x14:sparkline>
              <xm:f>'2030 - 5311'!$HUG76:$HUG76</xm:f>
              <xm:sqref>HUG68</xm:sqref>
            </x14:sparkline>
            <x14:sparkline>
              <xm:f>'2030 - 5311'!$HUH69:$HUH69</xm:f>
              <xm:sqref>HUH67</xm:sqref>
            </x14:sparkline>
            <x14:sparkline>
              <xm:f>'2030 - 5311'!$HUH76:$HUH76</xm:f>
              <xm:sqref>HUH68</xm:sqref>
            </x14:sparkline>
            <x14:sparkline>
              <xm:f>'2030 - 5311'!$HUI69:$HUI69</xm:f>
              <xm:sqref>HUI67</xm:sqref>
            </x14:sparkline>
            <x14:sparkline>
              <xm:f>'2030 - 5311'!$HUI76:$HUI76</xm:f>
              <xm:sqref>HUI68</xm:sqref>
            </x14:sparkline>
            <x14:sparkline>
              <xm:f>'2030 - 5311'!$HUJ69:$HUJ69</xm:f>
              <xm:sqref>HUJ67</xm:sqref>
            </x14:sparkline>
            <x14:sparkline>
              <xm:f>'2030 - 5311'!$HUJ76:$HUJ76</xm:f>
              <xm:sqref>HUJ68</xm:sqref>
            </x14:sparkline>
            <x14:sparkline>
              <xm:f>'2030 - 5311'!$HUK69:$HUK69</xm:f>
              <xm:sqref>HUK67</xm:sqref>
            </x14:sparkline>
            <x14:sparkline>
              <xm:f>'2030 - 5311'!$HUK76:$HUK76</xm:f>
              <xm:sqref>HUK68</xm:sqref>
            </x14:sparkline>
            <x14:sparkline>
              <xm:f>'2030 - 5311'!$HUL69:$HUL69</xm:f>
              <xm:sqref>HUL67</xm:sqref>
            </x14:sparkline>
            <x14:sparkline>
              <xm:f>'2030 - 5311'!$HUL76:$HUL76</xm:f>
              <xm:sqref>HUL68</xm:sqref>
            </x14:sparkline>
            <x14:sparkline>
              <xm:f>'2030 - 5311'!$HUM69:$HUM69</xm:f>
              <xm:sqref>HUM67</xm:sqref>
            </x14:sparkline>
            <x14:sparkline>
              <xm:f>'2030 - 5311'!$HUM76:$HUM76</xm:f>
              <xm:sqref>HUM68</xm:sqref>
            </x14:sparkline>
            <x14:sparkline>
              <xm:f>'2030 - 5311'!$HUN69:$HUN69</xm:f>
              <xm:sqref>HUN67</xm:sqref>
            </x14:sparkline>
            <x14:sparkline>
              <xm:f>'2030 - 5311'!$HUN76:$HUN76</xm:f>
              <xm:sqref>HUN68</xm:sqref>
            </x14:sparkline>
            <x14:sparkline>
              <xm:f>'2030 - 5311'!$HUO69:$HUO69</xm:f>
              <xm:sqref>HUO67</xm:sqref>
            </x14:sparkline>
            <x14:sparkline>
              <xm:f>'2030 - 5311'!$HUO76:$HUO76</xm:f>
              <xm:sqref>HUO68</xm:sqref>
            </x14:sparkline>
            <x14:sparkline>
              <xm:f>'2030 - 5311'!$HUP69:$HUP69</xm:f>
              <xm:sqref>HUP67</xm:sqref>
            </x14:sparkline>
            <x14:sparkline>
              <xm:f>'2030 - 5311'!$HUP76:$HUP76</xm:f>
              <xm:sqref>HUP68</xm:sqref>
            </x14:sparkline>
            <x14:sparkline>
              <xm:f>'2030 - 5311'!$HUQ69:$HUQ69</xm:f>
              <xm:sqref>HUQ67</xm:sqref>
            </x14:sparkline>
            <x14:sparkline>
              <xm:f>'2030 - 5311'!$HUQ76:$HUQ76</xm:f>
              <xm:sqref>HUQ68</xm:sqref>
            </x14:sparkline>
            <x14:sparkline>
              <xm:f>'2030 - 5311'!$HUR69:$HUR69</xm:f>
              <xm:sqref>HUR67</xm:sqref>
            </x14:sparkline>
            <x14:sparkline>
              <xm:f>'2030 - 5311'!$HUR76:$HUR76</xm:f>
              <xm:sqref>HUR68</xm:sqref>
            </x14:sparkline>
            <x14:sparkline>
              <xm:f>'2030 - 5311'!$HUS69:$HUS69</xm:f>
              <xm:sqref>HUS67</xm:sqref>
            </x14:sparkline>
            <x14:sparkline>
              <xm:f>'2030 - 5311'!$HUS76:$HUS76</xm:f>
              <xm:sqref>HUS68</xm:sqref>
            </x14:sparkline>
            <x14:sparkline>
              <xm:f>'2030 - 5311'!$HUT69:$HUT69</xm:f>
              <xm:sqref>HUT67</xm:sqref>
            </x14:sparkline>
            <x14:sparkline>
              <xm:f>'2030 - 5311'!$HUT76:$HUT76</xm:f>
              <xm:sqref>HUT68</xm:sqref>
            </x14:sparkline>
            <x14:sparkline>
              <xm:f>'2030 - 5311'!$HUU69:$HUU69</xm:f>
              <xm:sqref>HUU67</xm:sqref>
            </x14:sparkline>
            <x14:sparkline>
              <xm:f>'2030 - 5311'!$HUU76:$HUU76</xm:f>
              <xm:sqref>HUU68</xm:sqref>
            </x14:sparkline>
            <x14:sparkline>
              <xm:f>'2030 - 5311'!$HUV69:$HUV69</xm:f>
              <xm:sqref>HUV67</xm:sqref>
            </x14:sparkline>
            <x14:sparkline>
              <xm:f>'2030 - 5311'!$HUV76:$HUV76</xm:f>
              <xm:sqref>HUV68</xm:sqref>
            </x14:sparkline>
            <x14:sparkline>
              <xm:f>'2030 - 5311'!$HUW69:$HUW69</xm:f>
              <xm:sqref>HUW67</xm:sqref>
            </x14:sparkline>
            <x14:sparkline>
              <xm:f>'2030 - 5311'!$HUW76:$HUW76</xm:f>
              <xm:sqref>HUW68</xm:sqref>
            </x14:sparkline>
            <x14:sparkline>
              <xm:f>'2030 - 5311'!$HUX69:$HUX69</xm:f>
              <xm:sqref>HUX67</xm:sqref>
            </x14:sparkline>
            <x14:sparkline>
              <xm:f>'2030 - 5311'!$HUX76:$HUX76</xm:f>
              <xm:sqref>HUX68</xm:sqref>
            </x14:sparkline>
            <x14:sparkline>
              <xm:f>'2030 - 5311'!$HUY69:$HUY69</xm:f>
              <xm:sqref>HUY67</xm:sqref>
            </x14:sparkline>
            <x14:sparkline>
              <xm:f>'2030 - 5311'!$HUY76:$HUY76</xm:f>
              <xm:sqref>HUY68</xm:sqref>
            </x14:sparkline>
            <x14:sparkline>
              <xm:f>'2030 - 5311'!$HUZ69:$HUZ69</xm:f>
              <xm:sqref>HUZ67</xm:sqref>
            </x14:sparkline>
            <x14:sparkline>
              <xm:f>'2030 - 5311'!$HUZ76:$HUZ76</xm:f>
              <xm:sqref>HUZ68</xm:sqref>
            </x14:sparkline>
            <x14:sparkline>
              <xm:f>'2030 - 5311'!$HVA69:$HVA69</xm:f>
              <xm:sqref>HVA67</xm:sqref>
            </x14:sparkline>
            <x14:sparkline>
              <xm:f>'2030 - 5311'!$HVA76:$HVA76</xm:f>
              <xm:sqref>HVA68</xm:sqref>
            </x14:sparkline>
            <x14:sparkline>
              <xm:f>'2030 - 5311'!$HVB69:$HVB69</xm:f>
              <xm:sqref>HVB67</xm:sqref>
            </x14:sparkline>
            <x14:sparkline>
              <xm:f>'2030 - 5311'!$HVB76:$HVB76</xm:f>
              <xm:sqref>HVB68</xm:sqref>
            </x14:sparkline>
            <x14:sparkline>
              <xm:f>'2030 - 5311'!$HVC69:$HVC69</xm:f>
              <xm:sqref>HVC67</xm:sqref>
            </x14:sparkline>
            <x14:sparkline>
              <xm:f>'2030 - 5311'!$HVC76:$HVC76</xm:f>
              <xm:sqref>HVC68</xm:sqref>
            </x14:sparkline>
            <x14:sparkline>
              <xm:f>'2030 - 5311'!$HVD69:$HVD69</xm:f>
              <xm:sqref>HVD67</xm:sqref>
            </x14:sparkline>
            <x14:sparkline>
              <xm:f>'2030 - 5311'!$HVD76:$HVD76</xm:f>
              <xm:sqref>HVD68</xm:sqref>
            </x14:sparkline>
            <x14:sparkline>
              <xm:f>'2030 - 5311'!$HVE69:$HVE69</xm:f>
              <xm:sqref>HVE67</xm:sqref>
            </x14:sparkline>
            <x14:sparkline>
              <xm:f>'2030 - 5311'!$HVE76:$HVE76</xm:f>
              <xm:sqref>HVE68</xm:sqref>
            </x14:sparkline>
            <x14:sparkline>
              <xm:f>'2030 - 5311'!$HVF69:$HVF69</xm:f>
              <xm:sqref>HVF67</xm:sqref>
            </x14:sparkline>
            <x14:sparkline>
              <xm:f>'2030 - 5311'!$HVF76:$HVF76</xm:f>
              <xm:sqref>HVF68</xm:sqref>
            </x14:sparkline>
            <x14:sparkline>
              <xm:f>'2030 - 5311'!$HVG69:$HVG69</xm:f>
              <xm:sqref>HVG67</xm:sqref>
            </x14:sparkline>
            <x14:sparkline>
              <xm:f>'2030 - 5311'!$HVG76:$HVG76</xm:f>
              <xm:sqref>HVG68</xm:sqref>
            </x14:sparkline>
            <x14:sparkline>
              <xm:f>'2030 - 5311'!$HVH69:$HVH69</xm:f>
              <xm:sqref>HVH67</xm:sqref>
            </x14:sparkline>
            <x14:sparkline>
              <xm:f>'2030 - 5311'!$HVH76:$HVH76</xm:f>
              <xm:sqref>HVH68</xm:sqref>
            </x14:sparkline>
            <x14:sparkline>
              <xm:f>'2030 - 5311'!$HVI69:$HVI69</xm:f>
              <xm:sqref>HVI67</xm:sqref>
            </x14:sparkline>
            <x14:sparkline>
              <xm:f>'2030 - 5311'!$HVI76:$HVI76</xm:f>
              <xm:sqref>HVI68</xm:sqref>
            </x14:sparkline>
            <x14:sparkline>
              <xm:f>'2030 - 5311'!$HVJ69:$HVJ69</xm:f>
              <xm:sqref>HVJ67</xm:sqref>
            </x14:sparkline>
            <x14:sparkline>
              <xm:f>'2030 - 5311'!$HVJ76:$HVJ76</xm:f>
              <xm:sqref>HVJ68</xm:sqref>
            </x14:sparkline>
            <x14:sparkline>
              <xm:f>'2030 - 5311'!$HVK69:$HVK69</xm:f>
              <xm:sqref>HVK67</xm:sqref>
            </x14:sparkline>
            <x14:sparkline>
              <xm:f>'2030 - 5311'!$HVK76:$HVK76</xm:f>
              <xm:sqref>HVK68</xm:sqref>
            </x14:sparkline>
            <x14:sparkline>
              <xm:f>'2030 - 5311'!$HVL69:$HVL69</xm:f>
              <xm:sqref>HVL67</xm:sqref>
            </x14:sparkline>
            <x14:sparkline>
              <xm:f>'2030 - 5311'!$HVL76:$HVL76</xm:f>
              <xm:sqref>HVL68</xm:sqref>
            </x14:sparkline>
            <x14:sparkline>
              <xm:f>'2030 - 5311'!$HVM69:$HVM69</xm:f>
              <xm:sqref>HVM67</xm:sqref>
            </x14:sparkline>
            <x14:sparkline>
              <xm:f>'2030 - 5311'!$HVM76:$HVM76</xm:f>
              <xm:sqref>HVM68</xm:sqref>
            </x14:sparkline>
            <x14:sparkline>
              <xm:f>'2030 - 5311'!$HVN69:$HVN69</xm:f>
              <xm:sqref>HVN67</xm:sqref>
            </x14:sparkline>
            <x14:sparkline>
              <xm:f>'2030 - 5311'!$HVN76:$HVN76</xm:f>
              <xm:sqref>HVN68</xm:sqref>
            </x14:sparkline>
            <x14:sparkline>
              <xm:f>'2030 - 5311'!$HVO69:$HVO69</xm:f>
              <xm:sqref>HVO67</xm:sqref>
            </x14:sparkline>
            <x14:sparkline>
              <xm:f>'2030 - 5311'!$HVO76:$HVO76</xm:f>
              <xm:sqref>HVO68</xm:sqref>
            </x14:sparkline>
            <x14:sparkline>
              <xm:f>'2030 - 5311'!$HVP69:$HVP69</xm:f>
              <xm:sqref>HVP67</xm:sqref>
            </x14:sparkline>
            <x14:sparkline>
              <xm:f>'2030 - 5311'!$HVP76:$HVP76</xm:f>
              <xm:sqref>HVP68</xm:sqref>
            </x14:sparkline>
            <x14:sparkline>
              <xm:f>'2030 - 5311'!$HVQ69:$HVQ69</xm:f>
              <xm:sqref>HVQ67</xm:sqref>
            </x14:sparkline>
            <x14:sparkline>
              <xm:f>'2030 - 5311'!$HVQ76:$HVQ76</xm:f>
              <xm:sqref>HVQ68</xm:sqref>
            </x14:sparkline>
            <x14:sparkline>
              <xm:f>'2030 - 5311'!$HVR69:$HVR69</xm:f>
              <xm:sqref>HVR67</xm:sqref>
            </x14:sparkline>
            <x14:sparkline>
              <xm:f>'2030 - 5311'!$HVR76:$HVR76</xm:f>
              <xm:sqref>HVR68</xm:sqref>
            </x14:sparkline>
            <x14:sparkline>
              <xm:f>'2030 - 5311'!$HVS69:$HVS69</xm:f>
              <xm:sqref>HVS67</xm:sqref>
            </x14:sparkline>
            <x14:sparkline>
              <xm:f>'2030 - 5311'!$HVS76:$HVS76</xm:f>
              <xm:sqref>HVS68</xm:sqref>
            </x14:sparkline>
            <x14:sparkline>
              <xm:f>'2030 - 5311'!$HVT69:$HVT69</xm:f>
              <xm:sqref>HVT67</xm:sqref>
            </x14:sparkline>
            <x14:sparkline>
              <xm:f>'2030 - 5311'!$HVT76:$HVT76</xm:f>
              <xm:sqref>HVT68</xm:sqref>
            </x14:sparkline>
            <x14:sparkline>
              <xm:f>'2030 - 5311'!$HVU69:$HVU69</xm:f>
              <xm:sqref>HVU67</xm:sqref>
            </x14:sparkline>
            <x14:sparkline>
              <xm:f>'2030 - 5311'!$HVU76:$HVU76</xm:f>
              <xm:sqref>HVU68</xm:sqref>
            </x14:sparkline>
            <x14:sparkline>
              <xm:f>'2030 - 5311'!$HVV69:$HVV69</xm:f>
              <xm:sqref>HVV67</xm:sqref>
            </x14:sparkline>
            <x14:sparkline>
              <xm:f>'2030 - 5311'!$HVV76:$HVV76</xm:f>
              <xm:sqref>HVV68</xm:sqref>
            </x14:sparkline>
            <x14:sparkline>
              <xm:f>'2030 - 5311'!$HVW69:$HVW69</xm:f>
              <xm:sqref>HVW67</xm:sqref>
            </x14:sparkline>
            <x14:sparkline>
              <xm:f>'2030 - 5311'!$HVW76:$HVW76</xm:f>
              <xm:sqref>HVW68</xm:sqref>
            </x14:sparkline>
            <x14:sparkline>
              <xm:f>'2030 - 5311'!$HVX69:$HVX69</xm:f>
              <xm:sqref>HVX67</xm:sqref>
            </x14:sparkline>
            <x14:sparkline>
              <xm:f>'2030 - 5311'!$HVX76:$HVX76</xm:f>
              <xm:sqref>HVX68</xm:sqref>
            </x14:sparkline>
            <x14:sparkline>
              <xm:f>'2030 - 5311'!$HVY69:$HVY69</xm:f>
              <xm:sqref>HVY67</xm:sqref>
            </x14:sparkline>
            <x14:sparkline>
              <xm:f>'2030 - 5311'!$HVY76:$HVY76</xm:f>
              <xm:sqref>HVY68</xm:sqref>
            </x14:sparkline>
            <x14:sparkline>
              <xm:f>'2030 - 5311'!$HVZ69:$HVZ69</xm:f>
              <xm:sqref>HVZ67</xm:sqref>
            </x14:sparkline>
            <x14:sparkline>
              <xm:f>'2030 - 5311'!$HVZ76:$HVZ76</xm:f>
              <xm:sqref>HVZ68</xm:sqref>
            </x14:sparkline>
            <x14:sparkline>
              <xm:f>'2030 - 5311'!$HWA69:$HWA69</xm:f>
              <xm:sqref>HWA67</xm:sqref>
            </x14:sparkline>
            <x14:sparkline>
              <xm:f>'2030 - 5311'!$HWA76:$HWA76</xm:f>
              <xm:sqref>HWA68</xm:sqref>
            </x14:sparkline>
            <x14:sparkline>
              <xm:f>'2030 - 5311'!$HWB69:$HWB69</xm:f>
              <xm:sqref>HWB67</xm:sqref>
            </x14:sparkline>
            <x14:sparkline>
              <xm:f>'2030 - 5311'!$HWB76:$HWB76</xm:f>
              <xm:sqref>HWB68</xm:sqref>
            </x14:sparkline>
            <x14:sparkline>
              <xm:f>'2030 - 5311'!$HWC69:$HWC69</xm:f>
              <xm:sqref>HWC67</xm:sqref>
            </x14:sparkline>
            <x14:sparkline>
              <xm:f>'2030 - 5311'!$HWC76:$HWC76</xm:f>
              <xm:sqref>HWC68</xm:sqref>
            </x14:sparkline>
            <x14:sparkline>
              <xm:f>'2030 - 5311'!$HWD69:$HWD69</xm:f>
              <xm:sqref>HWD67</xm:sqref>
            </x14:sparkline>
            <x14:sparkline>
              <xm:f>'2030 - 5311'!$HWD76:$HWD76</xm:f>
              <xm:sqref>HWD68</xm:sqref>
            </x14:sparkline>
            <x14:sparkline>
              <xm:f>'2030 - 5311'!$HWE69:$HWE69</xm:f>
              <xm:sqref>HWE67</xm:sqref>
            </x14:sparkline>
            <x14:sparkline>
              <xm:f>'2030 - 5311'!$HWE76:$HWE76</xm:f>
              <xm:sqref>HWE68</xm:sqref>
            </x14:sparkline>
            <x14:sparkline>
              <xm:f>'2030 - 5311'!$HWF69:$HWF69</xm:f>
              <xm:sqref>HWF67</xm:sqref>
            </x14:sparkline>
            <x14:sparkline>
              <xm:f>'2030 - 5311'!$HWF76:$HWF76</xm:f>
              <xm:sqref>HWF68</xm:sqref>
            </x14:sparkline>
            <x14:sparkline>
              <xm:f>'2030 - 5311'!$HWG69:$HWG69</xm:f>
              <xm:sqref>HWG67</xm:sqref>
            </x14:sparkline>
            <x14:sparkline>
              <xm:f>'2030 - 5311'!$HWG76:$HWG76</xm:f>
              <xm:sqref>HWG68</xm:sqref>
            </x14:sparkline>
            <x14:sparkline>
              <xm:f>'2030 - 5311'!$HWH69:$HWH69</xm:f>
              <xm:sqref>HWH67</xm:sqref>
            </x14:sparkline>
            <x14:sparkline>
              <xm:f>'2030 - 5311'!$HWH76:$HWH76</xm:f>
              <xm:sqref>HWH68</xm:sqref>
            </x14:sparkline>
            <x14:sparkline>
              <xm:f>'2030 - 5311'!$HWI69:$HWI69</xm:f>
              <xm:sqref>HWI67</xm:sqref>
            </x14:sparkline>
            <x14:sparkline>
              <xm:f>'2030 - 5311'!$HWI76:$HWI76</xm:f>
              <xm:sqref>HWI68</xm:sqref>
            </x14:sparkline>
            <x14:sparkline>
              <xm:f>'2030 - 5311'!$HWJ69:$HWJ69</xm:f>
              <xm:sqref>HWJ67</xm:sqref>
            </x14:sparkline>
            <x14:sparkline>
              <xm:f>'2030 - 5311'!$HWJ76:$HWJ76</xm:f>
              <xm:sqref>HWJ68</xm:sqref>
            </x14:sparkline>
            <x14:sparkline>
              <xm:f>'2030 - 5311'!$HWK69:$HWK69</xm:f>
              <xm:sqref>HWK67</xm:sqref>
            </x14:sparkline>
            <x14:sparkline>
              <xm:f>'2030 - 5311'!$HWK76:$HWK76</xm:f>
              <xm:sqref>HWK68</xm:sqref>
            </x14:sparkline>
            <x14:sparkline>
              <xm:f>'2030 - 5311'!$HWL69:$HWL69</xm:f>
              <xm:sqref>HWL67</xm:sqref>
            </x14:sparkline>
            <x14:sparkline>
              <xm:f>'2030 - 5311'!$HWL76:$HWL76</xm:f>
              <xm:sqref>HWL68</xm:sqref>
            </x14:sparkline>
            <x14:sparkline>
              <xm:f>'2030 - 5311'!$HWM69:$HWM69</xm:f>
              <xm:sqref>HWM67</xm:sqref>
            </x14:sparkline>
            <x14:sparkline>
              <xm:f>'2030 - 5311'!$HWM76:$HWM76</xm:f>
              <xm:sqref>HWM68</xm:sqref>
            </x14:sparkline>
            <x14:sparkline>
              <xm:f>'2030 - 5311'!$HWN69:$HWN69</xm:f>
              <xm:sqref>HWN67</xm:sqref>
            </x14:sparkline>
            <x14:sparkline>
              <xm:f>'2030 - 5311'!$HWN76:$HWN76</xm:f>
              <xm:sqref>HWN68</xm:sqref>
            </x14:sparkline>
            <x14:sparkline>
              <xm:f>'2030 - 5311'!$HWO69:$HWO69</xm:f>
              <xm:sqref>HWO67</xm:sqref>
            </x14:sparkline>
            <x14:sparkline>
              <xm:f>'2030 - 5311'!$HWO76:$HWO76</xm:f>
              <xm:sqref>HWO68</xm:sqref>
            </x14:sparkline>
            <x14:sparkline>
              <xm:f>'2030 - 5311'!$HWP69:$HWP69</xm:f>
              <xm:sqref>HWP67</xm:sqref>
            </x14:sparkline>
            <x14:sparkline>
              <xm:f>'2030 - 5311'!$HWP76:$HWP76</xm:f>
              <xm:sqref>HWP68</xm:sqref>
            </x14:sparkline>
            <x14:sparkline>
              <xm:f>'2030 - 5311'!$HWQ69:$HWQ69</xm:f>
              <xm:sqref>HWQ67</xm:sqref>
            </x14:sparkline>
            <x14:sparkline>
              <xm:f>'2030 - 5311'!$HWQ76:$HWQ76</xm:f>
              <xm:sqref>HWQ68</xm:sqref>
            </x14:sparkline>
            <x14:sparkline>
              <xm:f>'2030 - 5311'!$HWR69:$HWR69</xm:f>
              <xm:sqref>HWR67</xm:sqref>
            </x14:sparkline>
            <x14:sparkline>
              <xm:f>'2030 - 5311'!$HWR76:$HWR76</xm:f>
              <xm:sqref>HWR68</xm:sqref>
            </x14:sparkline>
            <x14:sparkline>
              <xm:f>'2030 - 5311'!$HWS69:$HWS69</xm:f>
              <xm:sqref>HWS67</xm:sqref>
            </x14:sparkline>
            <x14:sparkline>
              <xm:f>'2030 - 5311'!$HWS76:$HWS76</xm:f>
              <xm:sqref>HWS68</xm:sqref>
            </x14:sparkline>
            <x14:sparkline>
              <xm:f>'2030 - 5311'!$HWT69:$HWT69</xm:f>
              <xm:sqref>HWT67</xm:sqref>
            </x14:sparkline>
            <x14:sparkline>
              <xm:f>'2030 - 5311'!$HWT76:$HWT76</xm:f>
              <xm:sqref>HWT68</xm:sqref>
            </x14:sparkline>
            <x14:sparkline>
              <xm:f>'2030 - 5311'!$HWU69:$HWU69</xm:f>
              <xm:sqref>HWU67</xm:sqref>
            </x14:sparkline>
            <x14:sparkline>
              <xm:f>'2030 - 5311'!$HWU76:$HWU76</xm:f>
              <xm:sqref>HWU68</xm:sqref>
            </x14:sparkline>
            <x14:sparkline>
              <xm:f>'2030 - 5311'!$HWV69:$HWV69</xm:f>
              <xm:sqref>HWV67</xm:sqref>
            </x14:sparkline>
            <x14:sparkline>
              <xm:f>'2030 - 5311'!$HWV76:$HWV76</xm:f>
              <xm:sqref>HWV68</xm:sqref>
            </x14:sparkline>
            <x14:sparkline>
              <xm:f>'2030 - 5311'!$HWW69:$HWW69</xm:f>
              <xm:sqref>HWW67</xm:sqref>
            </x14:sparkline>
            <x14:sparkline>
              <xm:f>'2030 - 5311'!$HWW76:$HWW76</xm:f>
              <xm:sqref>HWW68</xm:sqref>
            </x14:sparkline>
            <x14:sparkline>
              <xm:f>'2030 - 5311'!$HWX69:$HWX69</xm:f>
              <xm:sqref>HWX67</xm:sqref>
            </x14:sparkline>
            <x14:sparkline>
              <xm:f>'2030 - 5311'!$HWX76:$HWX76</xm:f>
              <xm:sqref>HWX68</xm:sqref>
            </x14:sparkline>
            <x14:sparkline>
              <xm:f>'2030 - 5311'!$HWY69:$HWY69</xm:f>
              <xm:sqref>HWY67</xm:sqref>
            </x14:sparkline>
            <x14:sparkline>
              <xm:f>'2030 - 5311'!$HWY76:$HWY76</xm:f>
              <xm:sqref>HWY68</xm:sqref>
            </x14:sparkline>
            <x14:sparkline>
              <xm:f>'2030 - 5311'!$HWZ69:$HWZ69</xm:f>
              <xm:sqref>HWZ67</xm:sqref>
            </x14:sparkline>
            <x14:sparkline>
              <xm:f>'2030 - 5311'!$HWZ76:$HWZ76</xm:f>
              <xm:sqref>HWZ68</xm:sqref>
            </x14:sparkline>
            <x14:sparkline>
              <xm:f>'2030 - 5311'!$HXA69:$HXA69</xm:f>
              <xm:sqref>HXA67</xm:sqref>
            </x14:sparkline>
            <x14:sparkline>
              <xm:f>'2030 - 5311'!$HXA76:$HXA76</xm:f>
              <xm:sqref>HXA68</xm:sqref>
            </x14:sparkline>
            <x14:sparkline>
              <xm:f>'2030 - 5311'!$HXB69:$HXB69</xm:f>
              <xm:sqref>HXB67</xm:sqref>
            </x14:sparkline>
            <x14:sparkline>
              <xm:f>'2030 - 5311'!$HXB76:$HXB76</xm:f>
              <xm:sqref>HXB68</xm:sqref>
            </x14:sparkline>
            <x14:sparkline>
              <xm:f>'2030 - 5311'!$HXC69:$HXC69</xm:f>
              <xm:sqref>HXC67</xm:sqref>
            </x14:sparkline>
            <x14:sparkline>
              <xm:f>'2030 - 5311'!$HXC76:$HXC76</xm:f>
              <xm:sqref>HXC68</xm:sqref>
            </x14:sparkline>
            <x14:sparkline>
              <xm:f>'2030 - 5311'!$HXD69:$HXD69</xm:f>
              <xm:sqref>HXD67</xm:sqref>
            </x14:sparkline>
            <x14:sparkline>
              <xm:f>'2030 - 5311'!$HXD76:$HXD76</xm:f>
              <xm:sqref>HXD68</xm:sqref>
            </x14:sparkline>
            <x14:sparkline>
              <xm:f>'2030 - 5311'!$HXE69:$HXE69</xm:f>
              <xm:sqref>HXE67</xm:sqref>
            </x14:sparkline>
            <x14:sparkline>
              <xm:f>'2030 - 5311'!$HXE76:$HXE76</xm:f>
              <xm:sqref>HXE68</xm:sqref>
            </x14:sparkline>
            <x14:sparkline>
              <xm:f>'2030 - 5311'!$HXF69:$HXF69</xm:f>
              <xm:sqref>HXF67</xm:sqref>
            </x14:sparkline>
            <x14:sparkline>
              <xm:f>'2030 - 5311'!$HXF76:$HXF76</xm:f>
              <xm:sqref>HXF68</xm:sqref>
            </x14:sparkline>
            <x14:sparkline>
              <xm:f>'2030 - 5311'!$HXG69:$HXG69</xm:f>
              <xm:sqref>HXG67</xm:sqref>
            </x14:sparkline>
            <x14:sparkline>
              <xm:f>'2030 - 5311'!$HXG76:$HXG76</xm:f>
              <xm:sqref>HXG68</xm:sqref>
            </x14:sparkline>
            <x14:sparkline>
              <xm:f>'2030 - 5311'!$HXH69:$HXH69</xm:f>
              <xm:sqref>HXH67</xm:sqref>
            </x14:sparkline>
            <x14:sparkline>
              <xm:f>'2030 - 5311'!$HXH76:$HXH76</xm:f>
              <xm:sqref>HXH68</xm:sqref>
            </x14:sparkline>
            <x14:sparkline>
              <xm:f>'2030 - 5311'!$HXI69:$HXI69</xm:f>
              <xm:sqref>HXI67</xm:sqref>
            </x14:sparkline>
            <x14:sparkline>
              <xm:f>'2030 - 5311'!$HXI76:$HXI76</xm:f>
              <xm:sqref>HXI68</xm:sqref>
            </x14:sparkline>
            <x14:sparkline>
              <xm:f>'2030 - 5311'!$HXJ69:$HXJ69</xm:f>
              <xm:sqref>HXJ67</xm:sqref>
            </x14:sparkline>
            <x14:sparkline>
              <xm:f>'2030 - 5311'!$HXJ76:$HXJ76</xm:f>
              <xm:sqref>HXJ68</xm:sqref>
            </x14:sparkline>
            <x14:sparkline>
              <xm:f>'2030 - 5311'!$HXK69:$HXK69</xm:f>
              <xm:sqref>HXK67</xm:sqref>
            </x14:sparkline>
            <x14:sparkline>
              <xm:f>'2030 - 5311'!$HXK76:$HXK76</xm:f>
              <xm:sqref>HXK68</xm:sqref>
            </x14:sparkline>
            <x14:sparkline>
              <xm:f>'2030 - 5311'!$HXL69:$HXL69</xm:f>
              <xm:sqref>HXL67</xm:sqref>
            </x14:sparkline>
            <x14:sparkline>
              <xm:f>'2030 - 5311'!$HXL76:$HXL76</xm:f>
              <xm:sqref>HXL68</xm:sqref>
            </x14:sparkline>
            <x14:sparkline>
              <xm:f>'2030 - 5311'!$HXM69:$HXM69</xm:f>
              <xm:sqref>HXM67</xm:sqref>
            </x14:sparkline>
            <x14:sparkline>
              <xm:f>'2030 - 5311'!$HXM76:$HXM76</xm:f>
              <xm:sqref>HXM68</xm:sqref>
            </x14:sparkline>
            <x14:sparkline>
              <xm:f>'2030 - 5311'!$HXN69:$HXN69</xm:f>
              <xm:sqref>HXN67</xm:sqref>
            </x14:sparkline>
            <x14:sparkline>
              <xm:f>'2030 - 5311'!$HXN76:$HXN76</xm:f>
              <xm:sqref>HXN68</xm:sqref>
            </x14:sparkline>
            <x14:sparkline>
              <xm:f>'2030 - 5311'!$HXO69:$HXO69</xm:f>
              <xm:sqref>HXO67</xm:sqref>
            </x14:sparkline>
            <x14:sparkline>
              <xm:f>'2030 - 5311'!$HXO76:$HXO76</xm:f>
              <xm:sqref>HXO68</xm:sqref>
            </x14:sparkline>
            <x14:sparkline>
              <xm:f>'2030 - 5311'!$HXP69:$HXP69</xm:f>
              <xm:sqref>HXP67</xm:sqref>
            </x14:sparkline>
            <x14:sparkline>
              <xm:f>'2030 - 5311'!$HXP76:$HXP76</xm:f>
              <xm:sqref>HXP68</xm:sqref>
            </x14:sparkline>
            <x14:sparkline>
              <xm:f>'2030 - 5311'!$HXQ69:$HXQ69</xm:f>
              <xm:sqref>HXQ67</xm:sqref>
            </x14:sparkline>
            <x14:sparkline>
              <xm:f>'2030 - 5311'!$HXQ76:$HXQ76</xm:f>
              <xm:sqref>HXQ68</xm:sqref>
            </x14:sparkline>
            <x14:sparkline>
              <xm:f>'2030 - 5311'!$HXR69:$HXR69</xm:f>
              <xm:sqref>HXR67</xm:sqref>
            </x14:sparkline>
            <x14:sparkline>
              <xm:f>'2030 - 5311'!$HXR76:$HXR76</xm:f>
              <xm:sqref>HXR68</xm:sqref>
            </x14:sparkline>
            <x14:sparkline>
              <xm:f>'2030 - 5311'!$HXS69:$HXS69</xm:f>
              <xm:sqref>HXS67</xm:sqref>
            </x14:sparkline>
            <x14:sparkline>
              <xm:f>'2030 - 5311'!$HXS76:$HXS76</xm:f>
              <xm:sqref>HXS68</xm:sqref>
            </x14:sparkline>
            <x14:sparkline>
              <xm:f>'2030 - 5311'!$HXT69:$HXT69</xm:f>
              <xm:sqref>HXT67</xm:sqref>
            </x14:sparkline>
            <x14:sparkline>
              <xm:f>'2030 - 5311'!$HXT76:$HXT76</xm:f>
              <xm:sqref>HXT68</xm:sqref>
            </x14:sparkline>
            <x14:sparkline>
              <xm:f>'2030 - 5311'!$HXU69:$HXU69</xm:f>
              <xm:sqref>HXU67</xm:sqref>
            </x14:sparkline>
            <x14:sparkline>
              <xm:f>'2030 - 5311'!$HXU76:$HXU76</xm:f>
              <xm:sqref>HXU68</xm:sqref>
            </x14:sparkline>
            <x14:sparkline>
              <xm:f>'2030 - 5311'!$HXV69:$HXV69</xm:f>
              <xm:sqref>HXV67</xm:sqref>
            </x14:sparkline>
            <x14:sparkline>
              <xm:f>'2030 - 5311'!$HXV76:$HXV76</xm:f>
              <xm:sqref>HXV68</xm:sqref>
            </x14:sparkline>
            <x14:sparkline>
              <xm:f>'2030 - 5311'!$HXW69:$HXW69</xm:f>
              <xm:sqref>HXW67</xm:sqref>
            </x14:sparkline>
            <x14:sparkline>
              <xm:f>'2030 - 5311'!$HXW76:$HXW76</xm:f>
              <xm:sqref>HXW68</xm:sqref>
            </x14:sparkline>
            <x14:sparkline>
              <xm:f>'2030 - 5311'!$HXX69:$HXX69</xm:f>
              <xm:sqref>HXX67</xm:sqref>
            </x14:sparkline>
            <x14:sparkline>
              <xm:f>'2030 - 5311'!$HXX76:$HXX76</xm:f>
              <xm:sqref>HXX68</xm:sqref>
            </x14:sparkline>
            <x14:sparkline>
              <xm:f>'2030 - 5311'!$HXY69:$HXY69</xm:f>
              <xm:sqref>HXY67</xm:sqref>
            </x14:sparkline>
            <x14:sparkline>
              <xm:f>'2030 - 5311'!$HXY76:$HXY76</xm:f>
              <xm:sqref>HXY68</xm:sqref>
            </x14:sparkline>
            <x14:sparkline>
              <xm:f>'2030 - 5311'!$HXZ69:$HXZ69</xm:f>
              <xm:sqref>HXZ67</xm:sqref>
            </x14:sparkline>
            <x14:sparkline>
              <xm:f>'2030 - 5311'!$HXZ76:$HXZ76</xm:f>
              <xm:sqref>HXZ68</xm:sqref>
            </x14:sparkline>
            <x14:sparkline>
              <xm:f>'2030 - 5311'!$HYA69:$HYA69</xm:f>
              <xm:sqref>HYA67</xm:sqref>
            </x14:sparkline>
            <x14:sparkline>
              <xm:f>'2030 - 5311'!$HYA76:$HYA76</xm:f>
              <xm:sqref>HYA68</xm:sqref>
            </x14:sparkline>
            <x14:sparkline>
              <xm:f>'2030 - 5311'!$HYB69:$HYB69</xm:f>
              <xm:sqref>HYB67</xm:sqref>
            </x14:sparkline>
            <x14:sparkline>
              <xm:f>'2030 - 5311'!$HYB76:$HYB76</xm:f>
              <xm:sqref>HYB68</xm:sqref>
            </x14:sparkline>
            <x14:sparkline>
              <xm:f>'2030 - 5311'!$HYC69:$HYC69</xm:f>
              <xm:sqref>HYC67</xm:sqref>
            </x14:sparkline>
            <x14:sparkline>
              <xm:f>'2030 - 5311'!$HYC76:$HYC76</xm:f>
              <xm:sqref>HYC68</xm:sqref>
            </x14:sparkline>
            <x14:sparkline>
              <xm:f>'2030 - 5311'!$HYD69:$HYD69</xm:f>
              <xm:sqref>HYD67</xm:sqref>
            </x14:sparkline>
            <x14:sparkline>
              <xm:f>'2030 - 5311'!$HYD76:$HYD76</xm:f>
              <xm:sqref>HYD68</xm:sqref>
            </x14:sparkline>
            <x14:sparkline>
              <xm:f>'2030 - 5311'!$HYE69:$HYE69</xm:f>
              <xm:sqref>HYE67</xm:sqref>
            </x14:sparkline>
            <x14:sparkline>
              <xm:f>'2030 - 5311'!$HYE76:$HYE76</xm:f>
              <xm:sqref>HYE68</xm:sqref>
            </x14:sparkline>
            <x14:sparkline>
              <xm:f>'2030 - 5311'!$HYF69:$HYF69</xm:f>
              <xm:sqref>HYF67</xm:sqref>
            </x14:sparkline>
            <x14:sparkline>
              <xm:f>'2030 - 5311'!$HYF76:$HYF76</xm:f>
              <xm:sqref>HYF68</xm:sqref>
            </x14:sparkline>
            <x14:sparkline>
              <xm:f>'2030 - 5311'!$HYG69:$HYG69</xm:f>
              <xm:sqref>HYG67</xm:sqref>
            </x14:sparkline>
            <x14:sparkline>
              <xm:f>'2030 - 5311'!$HYG76:$HYG76</xm:f>
              <xm:sqref>HYG68</xm:sqref>
            </x14:sparkline>
            <x14:sparkline>
              <xm:f>'2030 - 5311'!$HYH69:$HYH69</xm:f>
              <xm:sqref>HYH67</xm:sqref>
            </x14:sparkline>
            <x14:sparkline>
              <xm:f>'2030 - 5311'!$HYH76:$HYH76</xm:f>
              <xm:sqref>HYH68</xm:sqref>
            </x14:sparkline>
            <x14:sparkline>
              <xm:f>'2030 - 5311'!$HYI69:$HYI69</xm:f>
              <xm:sqref>HYI67</xm:sqref>
            </x14:sparkline>
            <x14:sparkline>
              <xm:f>'2030 - 5311'!$HYI76:$HYI76</xm:f>
              <xm:sqref>HYI68</xm:sqref>
            </x14:sparkline>
            <x14:sparkline>
              <xm:f>'2030 - 5311'!$HYJ69:$HYJ69</xm:f>
              <xm:sqref>HYJ67</xm:sqref>
            </x14:sparkline>
            <x14:sparkline>
              <xm:f>'2030 - 5311'!$HYJ76:$HYJ76</xm:f>
              <xm:sqref>HYJ68</xm:sqref>
            </x14:sparkline>
            <x14:sparkline>
              <xm:f>'2030 - 5311'!$HYK69:$HYK69</xm:f>
              <xm:sqref>HYK67</xm:sqref>
            </x14:sparkline>
            <x14:sparkline>
              <xm:f>'2030 - 5311'!$HYK76:$HYK76</xm:f>
              <xm:sqref>HYK68</xm:sqref>
            </x14:sparkline>
            <x14:sparkline>
              <xm:f>'2030 - 5311'!$HYL69:$HYL69</xm:f>
              <xm:sqref>HYL67</xm:sqref>
            </x14:sparkline>
            <x14:sparkline>
              <xm:f>'2030 - 5311'!$HYL76:$HYL76</xm:f>
              <xm:sqref>HYL68</xm:sqref>
            </x14:sparkline>
            <x14:sparkline>
              <xm:f>'2030 - 5311'!$HYM69:$HYM69</xm:f>
              <xm:sqref>HYM67</xm:sqref>
            </x14:sparkline>
            <x14:sparkline>
              <xm:f>'2030 - 5311'!$HYM76:$HYM76</xm:f>
              <xm:sqref>HYM68</xm:sqref>
            </x14:sparkline>
            <x14:sparkline>
              <xm:f>'2030 - 5311'!$HYN69:$HYN69</xm:f>
              <xm:sqref>HYN67</xm:sqref>
            </x14:sparkline>
            <x14:sparkline>
              <xm:f>'2030 - 5311'!$HYN76:$HYN76</xm:f>
              <xm:sqref>HYN68</xm:sqref>
            </x14:sparkline>
            <x14:sparkline>
              <xm:f>'2030 - 5311'!$HYO69:$HYO69</xm:f>
              <xm:sqref>HYO67</xm:sqref>
            </x14:sparkline>
            <x14:sparkline>
              <xm:f>'2030 - 5311'!$HYO76:$HYO76</xm:f>
              <xm:sqref>HYO68</xm:sqref>
            </x14:sparkline>
            <x14:sparkline>
              <xm:f>'2030 - 5311'!$HYP69:$HYP69</xm:f>
              <xm:sqref>HYP67</xm:sqref>
            </x14:sparkline>
            <x14:sparkline>
              <xm:f>'2030 - 5311'!$HYP76:$HYP76</xm:f>
              <xm:sqref>HYP68</xm:sqref>
            </x14:sparkline>
            <x14:sparkline>
              <xm:f>'2030 - 5311'!$HYQ69:$HYQ69</xm:f>
              <xm:sqref>HYQ67</xm:sqref>
            </x14:sparkline>
            <x14:sparkline>
              <xm:f>'2030 - 5311'!$HYQ76:$HYQ76</xm:f>
              <xm:sqref>HYQ68</xm:sqref>
            </x14:sparkline>
            <x14:sparkline>
              <xm:f>'2030 - 5311'!$HYR69:$HYR69</xm:f>
              <xm:sqref>HYR67</xm:sqref>
            </x14:sparkline>
            <x14:sparkline>
              <xm:f>'2030 - 5311'!$HYR76:$HYR76</xm:f>
              <xm:sqref>HYR68</xm:sqref>
            </x14:sparkline>
            <x14:sparkline>
              <xm:f>'2030 - 5311'!$HYS69:$HYS69</xm:f>
              <xm:sqref>HYS67</xm:sqref>
            </x14:sparkline>
            <x14:sparkline>
              <xm:f>'2030 - 5311'!$HYS76:$HYS76</xm:f>
              <xm:sqref>HYS68</xm:sqref>
            </x14:sparkline>
            <x14:sparkline>
              <xm:f>'2030 - 5311'!$HYT69:$HYT69</xm:f>
              <xm:sqref>HYT67</xm:sqref>
            </x14:sparkline>
            <x14:sparkline>
              <xm:f>'2030 - 5311'!$HYT76:$HYT76</xm:f>
              <xm:sqref>HYT68</xm:sqref>
            </x14:sparkline>
            <x14:sparkline>
              <xm:f>'2030 - 5311'!$HYU69:$HYU69</xm:f>
              <xm:sqref>HYU67</xm:sqref>
            </x14:sparkline>
            <x14:sparkline>
              <xm:f>'2030 - 5311'!$HYU76:$HYU76</xm:f>
              <xm:sqref>HYU68</xm:sqref>
            </x14:sparkline>
            <x14:sparkline>
              <xm:f>'2030 - 5311'!$HYV69:$HYV69</xm:f>
              <xm:sqref>HYV67</xm:sqref>
            </x14:sparkline>
            <x14:sparkline>
              <xm:f>'2030 - 5311'!$HYV76:$HYV76</xm:f>
              <xm:sqref>HYV68</xm:sqref>
            </x14:sparkline>
            <x14:sparkline>
              <xm:f>'2030 - 5311'!$HYW69:$HYW69</xm:f>
              <xm:sqref>HYW67</xm:sqref>
            </x14:sparkline>
            <x14:sparkline>
              <xm:f>'2030 - 5311'!$HYW76:$HYW76</xm:f>
              <xm:sqref>HYW68</xm:sqref>
            </x14:sparkline>
            <x14:sparkline>
              <xm:f>'2030 - 5311'!$HYX69:$HYX69</xm:f>
              <xm:sqref>HYX67</xm:sqref>
            </x14:sparkline>
            <x14:sparkline>
              <xm:f>'2030 - 5311'!$HYX76:$HYX76</xm:f>
              <xm:sqref>HYX68</xm:sqref>
            </x14:sparkline>
            <x14:sparkline>
              <xm:f>'2030 - 5311'!$HYY69:$HYY69</xm:f>
              <xm:sqref>HYY67</xm:sqref>
            </x14:sparkline>
            <x14:sparkline>
              <xm:f>'2030 - 5311'!$HYY76:$HYY76</xm:f>
              <xm:sqref>HYY68</xm:sqref>
            </x14:sparkline>
            <x14:sparkline>
              <xm:f>'2030 - 5311'!$HYZ69:$HYZ69</xm:f>
              <xm:sqref>HYZ67</xm:sqref>
            </x14:sparkline>
            <x14:sparkline>
              <xm:f>'2030 - 5311'!$HYZ76:$HYZ76</xm:f>
              <xm:sqref>HYZ68</xm:sqref>
            </x14:sparkline>
            <x14:sparkline>
              <xm:f>'2030 - 5311'!$HZA69:$HZA69</xm:f>
              <xm:sqref>HZA67</xm:sqref>
            </x14:sparkline>
            <x14:sparkline>
              <xm:f>'2030 - 5311'!$HZA76:$HZA76</xm:f>
              <xm:sqref>HZA68</xm:sqref>
            </x14:sparkline>
            <x14:sparkline>
              <xm:f>'2030 - 5311'!$HZB69:$HZB69</xm:f>
              <xm:sqref>HZB67</xm:sqref>
            </x14:sparkline>
            <x14:sparkline>
              <xm:f>'2030 - 5311'!$HZB76:$HZB76</xm:f>
              <xm:sqref>HZB68</xm:sqref>
            </x14:sparkline>
            <x14:sparkline>
              <xm:f>'2030 - 5311'!$HZC69:$HZC69</xm:f>
              <xm:sqref>HZC67</xm:sqref>
            </x14:sparkline>
            <x14:sparkline>
              <xm:f>'2030 - 5311'!$HZC76:$HZC76</xm:f>
              <xm:sqref>HZC68</xm:sqref>
            </x14:sparkline>
            <x14:sparkline>
              <xm:f>'2030 - 5311'!$HZD69:$HZD69</xm:f>
              <xm:sqref>HZD67</xm:sqref>
            </x14:sparkline>
            <x14:sparkline>
              <xm:f>'2030 - 5311'!$HZD76:$HZD76</xm:f>
              <xm:sqref>HZD68</xm:sqref>
            </x14:sparkline>
            <x14:sparkline>
              <xm:f>'2030 - 5311'!$HZE69:$HZE69</xm:f>
              <xm:sqref>HZE67</xm:sqref>
            </x14:sparkline>
            <x14:sparkline>
              <xm:f>'2030 - 5311'!$HZE76:$HZE76</xm:f>
              <xm:sqref>HZE68</xm:sqref>
            </x14:sparkline>
            <x14:sparkline>
              <xm:f>'2030 - 5311'!$HZF69:$HZF69</xm:f>
              <xm:sqref>HZF67</xm:sqref>
            </x14:sparkline>
            <x14:sparkline>
              <xm:f>'2030 - 5311'!$HZF76:$HZF76</xm:f>
              <xm:sqref>HZF68</xm:sqref>
            </x14:sparkline>
            <x14:sparkline>
              <xm:f>'2030 - 5311'!$HZG69:$HZG69</xm:f>
              <xm:sqref>HZG67</xm:sqref>
            </x14:sparkline>
            <x14:sparkline>
              <xm:f>'2030 - 5311'!$HZG76:$HZG76</xm:f>
              <xm:sqref>HZG68</xm:sqref>
            </x14:sparkline>
            <x14:sparkline>
              <xm:f>'2030 - 5311'!$HZH69:$HZH69</xm:f>
              <xm:sqref>HZH67</xm:sqref>
            </x14:sparkline>
            <x14:sparkline>
              <xm:f>'2030 - 5311'!$HZH76:$HZH76</xm:f>
              <xm:sqref>HZH68</xm:sqref>
            </x14:sparkline>
            <x14:sparkline>
              <xm:f>'2030 - 5311'!$HZI69:$HZI69</xm:f>
              <xm:sqref>HZI67</xm:sqref>
            </x14:sparkline>
            <x14:sparkline>
              <xm:f>'2030 - 5311'!$HZI76:$HZI76</xm:f>
              <xm:sqref>HZI68</xm:sqref>
            </x14:sparkline>
            <x14:sparkline>
              <xm:f>'2030 - 5311'!$HZJ69:$HZJ69</xm:f>
              <xm:sqref>HZJ67</xm:sqref>
            </x14:sparkline>
            <x14:sparkline>
              <xm:f>'2030 - 5311'!$HZJ76:$HZJ76</xm:f>
              <xm:sqref>HZJ68</xm:sqref>
            </x14:sparkline>
            <x14:sparkline>
              <xm:f>'2030 - 5311'!$HZK69:$HZK69</xm:f>
              <xm:sqref>HZK67</xm:sqref>
            </x14:sparkline>
            <x14:sparkline>
              <xm:f>'2030 - 5311'!$HZK76:$HZK76</xm:f>
              <xm:sqref>HZK68</xm:sqref>
            </x14:sparkline>
            <x14:sparkline>
              <xm:f>'2030 - 5311'!$HZL69:$HZL69</xm:f>
              <xm:sqref>HZL67</xm:sqref>
            </x14:sparkline>
            <x14:sparkline>
              <xm:f>'2030 - 5311'!$HZL76:$HZL76</xm:f>
              <xm:sqref>HZL68</xm:sqref>
            </x14:sparkline>
            <x14:sparkline>
              <xm:f>'2030 - 5311'!$HZM69:$HZM69</xm:f>
              <xm:sqref>HZM67</xm:sqref>
            </x14:sparkline>
            <x14:sparkline>
              <xm:f>'2030 - 5311'!$HZM76:$HZM76</xm:f>
              <xm:sqref>HZM68</xm:sqref>
            </x14:sparkline>
            <x14:sparkline>
              <xm:f>'2030 - 5311'!$HZN69:$HZN69</xm:f>
              <xm:sqref>HZN67</xm:sqref>
            </x14:sparkline>
            <x14:sparkline>
              <xm:f>'2030 - 5311'!$HZN76:$HZN76</xm:f>
              <xm:sqref>HZN68</xm:sqref>
            </x14:sparkline>
            <x14:sparkline>
              <xm:f>'2030 - 5311'!$HZO69:$HZO69</xm:f>
              <xm:sqref>HZO67</xm:sqref>
            </x14:sparkline>
            <x14:sparkline>
              <xm:f>'2030 - 5311'!$HZO76:$HZO76</xm:f>
              <xm:sqref>HZO68</xm:sqref>
            </x14:sparkline>
            <x14:sparkline>
              <xm:f>'2030 - 5311'!$HZP69:$HZP69</xm:f>
              <xm:sqref>HZP67</xm:sqref>
            </x14:sparkline>
            <x14:sparkline>
              <xm:f>'2030 - 5311'!$HZP76:$HZP76</xm:f>
              <xm:sqref>HZP68</xm:sqref>
            </x14:sparkline>
            <x14:sparkline>
              <xm:f>'2030 - 5311'!$HZQ69:$HZQ69</xm:f>
              <xm:sqref>HZQ67</xm:sqref>
            </x14:sparkline>
            <x14:sparkline>
              <xm:f>'2030 - 5311'!$HZQ76:$HZQ76</xm:f>
              <xm:sqref>HZQ68</xm:sqref>
            </x14:sparkline>
            <x14:sparkline>
              <xm:f>'2030 - 5311'!$HZR69:$HZR69</xm:f>
              <xm:sqref>HZR67</xm:sqref>
            </x14:sparkline>
            <x14:sparkline>
              <xm:f>'2030 - 5311'!$HZR76:$HZR76</xm:f>
              <xm:sqref>HZR68</xm:sqref>
            </x14:sparkline>
            <x14:sparkline>
              <xm:f>'2030 - 5311'!$HZS69:$HZS69</xm:f>
              <xm:sqref>HZS67</xm:sqref>
            </x14:sparkline>
            <x14:sparkline>
              <xm:f>'2030 - 5311'!$HZS76:$HZS76</xm:f>
              <xm:sqref>HZS68</xm:sqref>
            </x14:sparkline>
            <x14:sparkline>
              <xm:f>'2030 - 5311'!$HZT69:$HZT69</xm:f>
              <xm:sqref>HZT67</xm:sqref>
            </x14:sparkline>
            <x14:sparkline>
              <xm:f>'2030 - 5311'!$HZT76:$HZT76</xm:f>
              <xm:sqref>HZT68</xm:sqref>
            </x14:sparkline>
            <x14:sparkline>
              <xm:f>'2030 - 5311'!$HZU69:$HZU69</xm:f>
              <xm:sqref>HZU67</xm:sqref>
            </x14:sparkline>
            <x14:sparkline>
              <xm:f>'2030 - 5311'!$HZU76:$HZU76</xm:f>
              <xm:sqref>HZU68</xm:sqref>
            </x14:sparkline>
            <x14:sparkline>
              <xm:f>'2030 - 5311'!$HZV69:$HZV69</xm:f>
              <xm:sqref>HZV67</xm:sqref>
            </x14:sparkline>
            <x14:sparkline>
              <xm:f>'2030 - 5311'!$HZV76:$HZV76</xm:f>
              <xm:sqref>HZV68</xm:sqref>
            </x14:sparkline>
            <x14:sparkline>
              <xm:f>'2030 - 5311'!$HZW69:$HZW69</xm:f>
              <xm:sqref>HZW67</xm:sqref>
            </x14:sparkline>
            <x14:sparkline>
              <xm:f>'2030 - 5311'!$HZW76:$HZW76</xm:f>
              <xm:sqref>HZW68</xm:sqref>
            </x14:sparkline>
            <x14:sparkline>
              <xm:f>'2030 - 5311'!$HZX69:$HZX69</xm:f>
              <xm:sqref>HZX67</xm:sqref>
            </x14:sparkline>
            <x14:sparkline>
              <xm:f>'2030 - 5311'!$HZX76:$HZX76</xm:f>
              <xm:sqref>HZX68</xm:sqref>
            </x14:sparkline>
            <x14:sparkline>
              <xm:f>'2030 - 5311'!$HZY69:$HZY69</xm:f>
              <xm:sqref>HZY67</xm:sqref>
            </x14:sparkline>
            <x14:sparkline>
              <xm:f>'2030 - 5311'!$HZY76:$HZY76</xm:f>
              <xm:sqref>HZY68</xm:sqref>
            </x14:sparkline>
            <x14:sparkline>
              <xm:f>'2030 - 5311'!$HZZ69:$HZZ69</xm:f>
              <xm:sqref>HZZ67</xm:sqref>
            </x14:sparkline>
            <x14:sparkline>
              <xm:f>'2030 - 5311'!$HZZ76:$HZZ76</xm:f>
              <xm:sqref>HZZ68</xm:sqref>
            </x14:sparkline>
            <x14:sparkline>
              <xm:f>'2030 - 5311'!$IAA69:$IAA69</xm:f>
              <xm:sqref>IAA67</xm:sqref>
            </x14:sparkline>
            <x14:sparkline>
              <xm:f>'2030 - 5311'!$IAA76:$IAA76</xm:f>
              <xm:sqref>IAA68</xm:sqref>
            </x14:sparkline>
            <x14:sparkline>
              <xm:f>'2030 - 5311'!$IAB69:$IAB69</xm:f>
              <xm:sqref>IAB67</xm:sqref>
            </x14:sparkline>
            <x14:sparkline>
              <xm:f>'2030 - 5311'!$IAB76:$IAB76</xm:f>
              <xm:sqref>IAB68</xm:sqref>
            </x14:sparkline>
            <x14:sparkline>
              <xm:f>'2030 - 5311'!$IAC69:$IAC69</xm:f>
              <xm:sqref>IAC67</xm:sqref>
            </x14:sparkline>
            <x14:sparkline>
              <xm:f>'2030 - 5311'!$IAC76:$IAC76</xm:f>
              <xm:sqref>IAC68</xm:sqref>
            </x14:sparkline>
            <x14:sparkline>
              <xm:f>'2030 - 5311'!$IAD69:$IAD69</xm:f>
              <xm:sqref>IAD67</xm:sqref>
            </x14:sparkline>
            <x14:sparkline>
              <xm:f>'2030 - 5311'!$IAD76:$IAD76</xm:f>
              <xm:sqref>IAD68</xm:sqref>
            </x14:sparkline>
            <x14:sparkline>
              <xm:f>'2030 - 5311'!$IAE69:$IAE69</xm:f>
              <xm:sqref>IAE67</xm:sqref>
            </x14:sparkline>
            <x14:sparkline>
              <xm:f>'2030 - 5311'!$IAE76:$IAE76</xm:f>
              <xm:sqref>IAE68</xm:sqref>
            </x14:sparkline>
            <x14:sparkline>
              <xm:f>'2030 - 5311'!$IAF69:$IAF69</xm:f>
              <xm:sqref>IAF67</xm:sqref>
            </x14:sparkline>
            <x14:sparkline>
              <xm:f>'2030 - 5311'!$IAF76:$IAF76</xm:f>
              <xm:sqref>IAF68</xm:sqref>
            </x14:sparkline>
            <x14:sparkline>
              <xm:f>'2030 - 5311'!$IAG69:$IAG69</xm:f>
              <xm:sqref>IAG67</xm:sqref>
            </x14:sparkline>
            <x14:sparkline>
              <xm:f>'2030 - 5311'!$IAG76:$IAG76</xm:f>
              <xm:sqref>IAG68</xm:sqref>
            </x14:sparkline>
            <x14:sparkline>
              <xm:f>'2030 - 5311'!$IAH69:$IAH69</xm:f>
              <xm:sqref>IAH67</xm:sqref>
            </x14:sparkline>
            <x14:sparkline>
              <xm:f>'2030 - 5311'!$IAH76:$IAH76</xm:f>
              <xm:sqref>IAH68</xm:sqref>
            </x14:sparkline>
            <x14:sparkline>
              <xm:f>'2030 - 5311'!$IAI69:$IAI69</xm:f>
              <xm:sqref>IAI67</xm:sqref>
            </x14:sparkline>
            <x14:sparkline>
              <xm:f>'2030 - 5311'!$IAI76:$IAI76</xm:f>
              <xm:sqref>IAI68</xm:sqref>
            </x14:sparkline>
            <x14:sparkline>
              <xm:f>'2030 - 5311'!$IAJ69:$IAJ69</xm:f>
              <xm:sqref>IAJ67</xm:sqref>
            </x14:sparkline>
            <x14:sparkline>
              <xm:f>'2030 - 5311'!$IAJ76:$IAJ76</xm:f>
              <xm:sqref>IAJ68</xm:sqref>
            </x14:sparkline>
            <x14:sparkline>
              <xm:f>'2030 - 5311'!$IAK69:$IAK69</xm:f>
              <xm:sqref>IAK67</xm:sqref>
            </x14:sparkline>
            <x14:sparkline>
              <xm:f>'2030 - 5311'!$IAK76:$IAK76</xm:f>
              <xm:sqref>IAK68</xm:sqref>
            </x14:sparkline>
            <x14:sparkline>
              <xm:f>'2030 - 5311'!$IAL69:$IAL69</xm:f>
              <xm:sqref>IAL67</xm:sqref>
            </x14:sparkline>
            <x14:sparkline>
              <xm:f>'2030 - 5311'!$IAL76:$IAL76</xm:f>
              <xm:sqref>IAL68</xm:sqref>
            </x14:sparkline>
            <x14:sparkline>
              <xm:f>'2030 - 5311'!$IAM69:$IAM69</xm:f>
              <xm:sqref>IAM67</xm:sqref>
            </x14:sparkline>
            <x14:sparkline>
              <xm:f>'2030 - 5311'!$IAM76:$IAM76</xm:f>
              <xm:sqref>IAM68</xm:sqref>
            </x14:sparkline>
            <x14:sparkline>
              <xm:f>'2030 - 5311'!$IAN69:$IAN69</xm:f>
              <xm:sqref>IAN67</xm:sqref>
            </x14:sparkline>
            <x14:sparkline>
              <xm:f>'2030 - 5311'!$IAN76:$IAN76</xm:f>
              <xm:sqref>IAN68</xm:sqref>
            </x14:sparkline>
            <x14:sparkline>
              <xm:f>'2030 - 5311'!$IAO69:$IAO69</xm:f>
              <xm:sqref>IAO67</xm:sqref>
            </x14:sparkline>
            <x14:sparkline>
              <xm:f>'2030 - 5311'!$IAO76:$IAO76</xm:f>
              <xm:sqref>IAO68</xm:sqref>
            </x14:sparkline>
            <x14:sparkline>
              <xm:f>'2030 - 5311'!$IAP69:$IAP69</xm:f>
              <xm:sqref>IAP67</xm:sqref>
            </x14:sparkline>
            <x14:sparkline>
              <xm:f>'2030 - 5311'!$IAP76:$IAP76</xm:f>
              <xm:sqref>IAP68</xm:sqref>
            </x14:sparkline>
            <x14:sparkline>
              <xm:f>'2030 - 5311'!$IAQ69:$IAQ69</xm:f>
              <xm:sqref>IAQ67</xm:sqref>
            </x14:sparkline>
            <x14:sparkline>
              <xm:f>'2030 - 5311'!$IAQ76:$IAQ76</xm:f>
              <xm:sqref>IAQ68</xm:sqref>
            </x14:sparkline>
            <x14:sparkline>
              <xm:f>'2030 - 5311'!$IAR69:$IAR69</xm:f>
              <xm:sqref>IAR67</xm:sqref>
            </x14:sparkline>
            <x14:sparkline>
              <xm:f>'2030 - 5311'!$IAR76:$IAR76</xm:f>
              <xm:sqref>IAR68</xm:sqref>
            </x14:sparkline>
            <x14:sparkline>
              <xm:f>'2030 - 5311'!$IAS69:$IAS69</xm:f>
              <xm:sqref>IAS67</xm:sqref>
            </x14:sparkline>
            <x14:sparkline>
              <xm:f>'2030 - 5311'!$IAS76:$IAS76</xm:f>
              <xm:sqref>IAS68</xm:sqref>
            </x14:sparkline>
            <x14:sparkline>
              <xm:f>'2030 - 5311'!$IAT69:$IAT69</xm:f>
              <xm:sqref>IAT67</xm:sqref>
            </x14:sparkline>
            <x14:sparkline>
              <xm:f>'2030 - 5311'!$IAT76:$IAT76</xm:f>
              <xm:sqref>IAT68</xm:sqref>
            </x14:sparkline>
            <x14:sparkline>
              <xm:f>'2030 - 5311'!$IAU69:$IAU69</xm:f>
              <xm:sqref>IAU67</xm:sqref>
            </x14:sparkline>
            <x14:sparkline>
              <xm:f>'2030 - 5311'!$IAU76:$IAU76</xm:f>
              <xm:sqref>IAU68</xm:sqref>
            </x14:sparkline>
            <x14:sparkline>
              <xm:f>'2030 - 5311'!$IAV69:$IAV69</xm:f>
              <xm:sqref>IAV67</xm:sqref>
            </x14:sparkline>
            <x14:sparkline>
              <xm:f>'2030 - 5311'!$IAV76:$IAV76</xm:f>
              <xm:sqref>IAV68</xm:sqref>
            </x14:sparkline>
            <x14:sparkline>
              <xm:f>'2030 - 5311'!$IAW69:$IAW69</xm:f>
              <xm:sqref>IAW67</xm:sqref>
            </x14:sparkline>
            <x14:sparkline>
              <xm:f>'2030 - 5311'!$IAW76:$IAW76</xm:f>
              <xm:sqref>IAW68</xm:sqref>
            </x14:sparkline>
            <x14:sparkline>
              <xm:f>'2030 - 5311'!$IAX69:$IAX69</xm:f>
              <xm:sqref>IAX67</xm:sqref>
            </x14:sparkline>
            <x14:sparkline>
              <xm:f>'2030 - 5311'!$IAX76:$IAX76</xm:f>
              <xm:sqref>IAX68</xm:sqref>
            </x14:sparkline>
            <x14:sparkline>
              <xm:f>'2030 - 5311'!$IAY69:$IAY69</xm:f>
              <xm:sqref>IAY67</xm:sqref>
            </x14:sparkline>
            <x14:sparkline>
              <xm:f>'2030 - 5311'!$IAY76:$IAY76</xm:f>
              <xm:sqref>IAY68</xm:sqref>
            </x14:sparkline>
            <x14:sparkline>
              <xm:f>'2030 - 5311'!$IAZ69:$IAZ69</xm:f>
              <xm:sqref>IAZ67</xm:sqref>
            </x14:sparkline>
            <x14:sparkline>
              <xm:f>'2030 - 5311'!$IAZ76:$IAZ76</xm:f>
              <xm:sqref>IAZ68</xm:sqref>
            </x14:sparkline>
            <x14:sparkline>
              <xm:f>'2030 - 5311'!$IBA69:$IBA69</xm:f>
              <xm:sqref>IBA67</xm:sqref>
            </x14:sparkline>
            <x14:sparkline>
              <xm:f>'2030 - 5311'!$IBA76:$IBA76</xm:f>
              <xm:sqref>IBA68</xm:sqref>
            </x14:sparkline>
            <x14:sparkline>
              <xm:f>'2030 - 5311'!$IBB69:$IBB69</xm:f>
              <xm:sqref>IBB67</xm:sqref>
            </x14:sparkline>
            <x14:sparkline>
              <xm:f>'2030 - 5311'!$IBB76:$IBB76</xm:f>
              <xm:sqref>IBB68</xm:sqref>
            </x14:sparkline>
            <x14:sparkline>
              <xm:f>'2030 - 5311'!$IBC69:$IBC69</xm:f>
              <xm:sqref>IBC67</xm:sqref>
            </x14:sparkline>
            <x14:sparkline>
              <xm:f>'2030 - 5311'!$IBC76:$IBC76</xm:f>
              <xm:sqref>IBC68</xm:sqref>
            </x14:sparkline>
            <x14:sparkline>
              <xm:f>'2030 - 5311'!$IBD69:$IBD69</xm:f>
              <xm:sqref>IBD67</xm:sqref>
            </x14:sparkline>
            <x14:sparkline>
              <xm:f>'2030 - 5311'!$IBD76:$IBD76</xm:f>
              <xm:sqref>IBD68</xm:sqref>
            </x14:sparkline>
            <x14:sparkline>
              <xm:f>'2030 - 5311'!$IBE69:$IBE69</xm:f>
              <xm:sqref>IBE67</xm:sqref>
            </x14:sparkline>
            <x14:sparkline>
              <xm:f>'2030 - 5311'!$IBE76:$IBE76</xm:f>
              <xm:sqref>IBE68</xm:sqref>
            </x14:sparkline>
            <x14:sparkline>
              <xm:f>'2030 - 5311'!$IBF69:$IBF69</xm:f>
              <xm:sqref>IBF67</xm:sqref>
            </x14:sparkline>
            <x14:sparkline>
              <xm:f>'2030 - 5311'!$IBF76:$IBF76</xm:f>
              <xm:sqref>IBF68</xm:sqref>
            </x14:sparkline>
            <x14:sparkline>
              <xm:f>'2030 - 5311'!$IBG69:$IBG69</xm:f>
              <xm:sqref>IBG67</xm:sqref>
            </x14:sparkline>
            <x14:sparkline>
              <xm:f>'2030 - 5311'!$IBG76:$IBG76</xm:f>
              <xm:sqref>IBG68</xm:sqref>
            </x14:sparkline>
            <x14:sparkline>
              <xm:f>'2030 - 5311'!$IBH69:$IBH69</xm:f>
              <xm:sqref>IBH67</xm:sqref>
            </x14:sparkline>
            <x14:sparkline>
              <xm:f>'2030 - 5311'!$IBH76:$IBH76</xm:f>
              <xm:sqref>IBH68</xm:sqref>
            </x14:sparkline>
            <x14:sparkline>
              <xm:f>'2030 - 5311'!$IBI69:$IBI69</xm:f>
              <xm:sqref>IBI67</xm:sqref>
            </x14:sparkline>
            <x14:sparkline>
              <xm:f>'2030 - 5311'!$IBI76:$IBI76</xm:f>
              <xm:sqref>IBI68</xm:sqref>
            </x14:sparkline>
            <x14:sparkline>
              <xm:f>'2030 - 5311'!$IBJ69:$IBJ69</xm:f>
              <xm:sqref>IBJ67</xm:sqref>
            </x14:sparkline>
            <x14:sparkline>
              <xm:f>'2030 - 5311'!$IBJ76:$IBJ76</xm:f>
              <xm:sqref>IBJ68</xm:sqref>
            </x14:sparkline>
            <x14:sparkline>
              <xm:f>'2030 - 5311'!$IBK69:$IBK69</xm:f>
              <xm:sqref>IBK67</xm:sqref>
            </x14:sparkline>
            <x14:sparkline>
              <xm:f>'2030 - 5311'!$IBK76:$IBK76</xm:f>
              <xm:sqref>IBK68</xm:sqref>
            </x14:sparkline>
            <x14:sparkline>
              <xm:f>'2030 - 5311'!$IBL69:$IBL69</xm:f>
              <xm:sqref>IBL67</xm:sqref>
            </x14:sparkline>
            <x14:sparkline>
              <xm:f>'2030 - 5311'!$IBL76:$IBL76</xm:f>
              <xm:sqref>IBL68</xm:sqref>
            </x14:sparkline>
            <x14:sparkline>
              <xm:f>'2030 - 5311'!$IBM69:$IBM69</xm:f>
              <xm:sqref>IBM67</xm:sqref>
            </x14:sparkline>
            <x14:sparkline>
              <xm:f>'2030 - 5311'!$IBM76:$IBM76</xm:f>
              <xm:sqref>IBM68</xm:sqref>
            </x14:sparkline>
            <x14:sparkline>
              <xm:f>'2030 - 5311'!$IBN69:$IBN69</xm:f>
              <xm:sqref>IBN67</xm:sqref>
            </x14:sparkline>
            <x14:sparkline>
              <xm:f>'2030 - 5311'!$IBN76:$IBN76</xm:f>
              <xm:sqref>IBN68</xm:sqref>
            </x14:sparkline>
            <x14:sparkline>
              <xm:f>'2030 - 5311'!$IBO69:$IBO69</xm:f>
              <xm:sqref>IBO67</xm:sqref>
            </x14:sparkline>
            <x14:sparkline>
              <xm:f>'2030 - 5311'!$IBO76:$IBO76</xm:f>
              <xm:sqref>IBO68</xm:sqref>
            </x14:sparkline>
            <x14:sparkline>
              <xm:f>'2030 - 5311'!$IBP69:$IBP69</xm:f>
              <xm:sqref>IBP67</xm:sqref>
            </x14:sparkline>
            <x14:sparkline>
              <xm:f>'2030 - 5311'!$IBP76:$IBP76</xm:f>
              <xm:sqref>IBP68</xm:sqref>
            </x14:sparkline>
            <x14:sparkline>
              <xm:f>'2030 - 5311'!$IBQ69:$IBQ69</xm:f>
              <xm:sqref>IBQ67</xm:sqref>
            </x14:sparkline>
            <x14:sparkline>
              <xm:f>'2030 - 5311'!$IBQ76:$IBQ76</xm:f>
              <xm:sqref>IBQ68</xm:sqref>
            </x14:sparkline>
            <x14:sparkline>
              <xm:f>'2030 - 5311'!$IBR69:$IBR69</xm:f>
              <xm:sqref>IBR67</xm:sqref>
            </x14:sparkline>
            <x14:sparkline>
              <xm:f>'2030 - 5311'!$IBR76:$IBR76</xm:f>
              <xm:sqref>IBR68</xm:sqref>
            </x14:sparkline>
            <x14:sparkline>
              <xm:f>'2030 - 5311'!$IBS69:$IBS69</xm:f>
              <xm:sqref>IBS67</xm:sqref>
            </x14:sparkline>
            <x14:sparkline>
              <xm:f>'2030 - 5311'!$IBS76:$IBS76</xm:f>
              <xm:sqref>IBS68</xm:sqref>
            </x14:sparkline>
            <x14:sparkline>
              <xm:f>'2030 - 5311'!$IBT69:$IBT69</xm:f>
              <xm:sqref>IBT67</xm:sqref>
            </x14:sparkline>
            <x14:sparkline>
              <xm:f>'2030 - 5311'!$IBT76:$IBT76</xm:f>
              <xm:sqref>IBT68</xm:sqref>
            </x14:sparkline>
            <x14:sparkline>
              <xm:f>'2030 - 5311'!$IBU69:$IBU69</xm:f>
              <xm:sqref>IBU67</xm:sqref>
            </x14:sparkline>
            <x14:sparkline>
              <xm:f>'2030 - 5311'!$IBU76:$IBU76</xm:f>
              <xm:sqref>IBU68</xm:sqref>
            </x14:sparkline>
            <x14:sparkline>
              <xm:f>'2030 - 5311'!$IBV69:$IBV69</xm:f>
              <xm:sqref>IBV67</xm:sqref>
            </x14:sparkline>
            <x14:sparkline>
              <xm:f>'2030 - 5311'!$IBV76:$IBV76</xm:f>
              <xm:sqref>IBV68</xm:sqref>
            </x14:sparkline>
            <x14:sparkline>
              <xm:f>'2030 - 5311'!$IBW69:$IBW69</xm:f>
              <xm:sqref>IBW67</xm:sqref>
            </x14:sparkline>
            <x14:sparkline>
              <xm:f>'2030 - 5311'!$IBW76:$IBW76</xm:f>
              <xm:sqref>IBW68</xm:sqref>
            </x14:sparkline>
            <x14:sparkline>
              <xm:f>'2030 - 5311'!$IBX69:$IBX69</xm:f>
              <xm:sqref>IBX67</xm:sqref>
            </x14:sparkline>
            <x14:sparkline>
              <xm:f>'2030 - 5311'!$IBX76:$IBX76</xm:f>
              <xm:sqref>IBX68</xm:sqref>
            </x14:sparkline>
            <x14:sparkline>
              <xm:f>'2030 - 5311'!$IBY69:$IBY69</xm:f>
              <xm:sqref>IBY67</xm:sqref>
            </x14:sparkline>
            <x14:sparkline>
              <xm:f>'2030 - 5311'!$IBY76:$IBY76</xm:f>
              <xm:sqref>IBY68</xm:sqref>
            </x14:sparkline>
            <x14:sparkline>
              <xm:f>'2030 - 5311'!$IBZ69:$IBZ69</xm:f>
              <xm:sqref>IBZ67</xm:sqref>
            </x14:sparkline>
            <x14:sparkline>
              <xm:f>'2030 - 5311'!$IBZ76:$IBZ76</xm:f>
              <xm:sqref>IBZ68</xm:sqref>
            </x14:sparkline>
            <x14:sparkline>
              <xm:f>'2030 - 5311'!$ICA69:$ICA69</xm:f>
              <xm:sqref>ICA67</xm:sqref>
            </x14:sparkline>
            <x14:sparkline>
              <xm:f>'2030 - 5311'!$ICA76:$ICA76</xm:f>
              <xm:sqref>ICA68</xm:sqref>
            </x14:sparkline>
            <x14:sparkline>
              <xm:f>'2030 - 5311'!$ICB69:$ICB69</xm:f>
              <xm:sqref>ICB67</xm:sqref>
            </x14:sparkline>
            <x14:sparkline>
              <xm:f>'2030 - 5311'!$ICB76:$ICB76</xm:f>
              <xm:sqref>ICB68</xm:sqref>
            </x14:sparkline>
            <x14:sparkline>
              <xm:f>'2030 - 5311'!$ICC69:$ICC69</xm:f>
              <xm:sqref>ICC67</xm:sqref>
            </x14:sparkline>
            <x14:sparkline>
              <xm:f>'2030 - 5311'!$ICC76:$ICC76</xm:f>
              <xm:sqref>ICC68</xm:sqref>
            </x14:sparkline>
            <x14:sparkline>
              <xm:f>'2030 - 5311'!$ICD69:$ICD69</xm:f>
              <xm:sqref>ICD67</xm:sqref>
            </x14:sparkline>
            <x14:sparkline>
              <xm:f>'2030 - 5311'!$ICD76:$ICD76</xm:f>
              <xm:sqref>ICD68</xm:sqref>
            </x14:sparkline>
            <x14:sparkline>
              <xm:f>'2030 - 5311'!$ICE69:$ICE69</xm:f>
              <xm:sqref>ICE67</xm:sqref>
            </x14:sparkline>
            <x14:sparkline>
              <xm:f>'2030 - 5311'!$ICE76:$ICE76</xm:f>
              <xm:sqref>ICE68</xm:sqref>
            </x14:sparkline>
            <x14:sparkline>
              <xm:f>'2030 - 5311'!$ICF69:$ICF69</xm:f>
              <xm:sqref>ICF67</xm:sqref>
            </x14:sparkline>
            <x14:sparkline>
              <xm:f>'2030 - 5311'!$ICF76:$ICF76</xm:f>
              <xm:sqref>ICF68</xm:sqref>
            </x14:sparkline>
            <x14:sparkline>
              <xm:f>'2030 - 5311'!$ICG69:$ICG69</xm:f>
              <xm:sqref>ICG67</xm:sqref>
            </x14:sparkline>
            <x14:sparkline>
              <xm:f>'2030 - 5311'!$ICG76:$ICG76</xm:f>
              <xm:sqref>ICG68</xm:sqref>
            </x14:sparkline>
            <x14:sparkline>
              <xm:f>'2030 - 5311'!$ICH69:$ICH69</xm:f>
              <xm:sqref>ICH67</xm:sqref>
            </x14:sparkline>
            <x14:sparkline>
              <xm:f>'2030 - 5311'!$ICH76:$ICH76</xm:f>
              <xm:sqref>ICH68</xm:sqref>
            </x14:sparkline>
            <x14:sparkline>
              <xm:f>'2030 - 5311'!$ICI69:$ICI69</xm:f>
              <xm:sqref>ICI67</xm:sqref>
            </x14:sparkline>
            <x14:sparkline>
              <xm:f>'2030 - 5311'!$ICI76:$ICI76</xm:f>
              <xm:sqref>ICI68</xm:sqref>
            </x14:sparkline>
            <x14:sparkline>
              <xm:f>'2030 - 5311'!$ICJ69:$ICJ69</xm:f>
              <xm:sqref>ICJ67</xm:sqref>
            </x14:sparkline>
            <x14:sparkline>
              <xm:f>'2030 - 5311'!$ICJ76:$ICJ76</xm:f>
              <xm:sqref>ICJ68</xm:sqref>
            </x14:sparkline>
            <x14:sparkline>
              <xm:f>'2030 - 5311'!$ICK69:$ICK69</xm:f>
              <xm:sqref>ICK67</xm:sqref>
            </x14:sparkline>
            <x14:sparkline>
              <xm:f>'2030 - 5311'!$ICK76:$ICK76</xm:f>
              <xm:sqref>ICK68</xm:sqref>
            </x14:sparkline>
            <x14:sparkline>
              <xm:f>'2030 - 5311'!$ICL69:$ICL69</xm:f>
              <xm:sqref>ICL67</xm:sqref>
            </x14:sparkline>
            <x14:sparkline>
              <xm:f>'2030 - 5311'!$ICL76:$ICL76</xm:f>
              <xm:sqref>ICL68</xm:sqref>
            </x14:sparkline>
            <x14:sparkline>
              <xm:f>'2030 - 5311'!$ICM69:$ICM69</xm:f>
              <xm:sqref>ICM67</xm:sqref>
            </x14:sparkline>
            <x14:sparkline>
              <xm:f>'2030 - 5311'!$ICM76:$ICM76</xm:f>
              <xm:sqref>ICM68</xm:sqref>
            </x14:sparkline>
            <x14:sparkline>
              <xm:f>'2030 - 5311'!$ICN69:$ICN69</xm:f>
              <xm:sqref>ICN67</xm:sqref>
            </x14:sparkline>
            <x14:sparkline>
              <xm:f>'2030 - 5311'!$ICN76:$ICN76</xm:f>
              <xm:sqref>ICN68</xm:sqref>
            </x14:sparkline>
            <x14:sparkline>
              <xm:f>'2030 - 5311'!$ICO69:$ICO69</xm:f>
              <xm:sqref>ICO67</xm:sqref>
            </x14:sparkline>
            <x14:sparkline>
              <xm:f>'2030 - 5311'!$ICO76:$ICO76</xm:f>
              <xm:sqref>ICO68</xm:sqref>
            </x14:sparkline>
            <x14:sparkline>
              <xm:f>'2030 - 5311'!$ICP69:$ICP69</xm:f>
              <xm:sqref>ICP67</xm:sqref>
            </x14:sparkline>
            <x14:sparkline>
              <xm:f>'2030 - 5311'!$ICP76:$ICP76</xm:f>
              <xm:sqref>ICP68</xm:sqref>
            </x14:sparkline>
            <x14:sparkline>
              <xm:f>'2030 - 5311'!$ICQ69:$ICQ69</xm:f>
              <xm:sqref>ICQ67</xm:sqref>
            </x14:sparkline>
            <x14:sparkline>
              <xm:f>'2030 - 5311'!$ICQ76:$ICQ76</xm:f>
              <xm:sqref>ICQ68</xm:sqref>
            </x14:sparkline>
            <x14:sparkline>
              <xm:f>'2030 - 5311'!$ICR69:$ICR69</xm:f>
              <xm:sqref>ICR67</xm:sqref>
            </x14:sparkline>
            <x14:sparkline>
              <xm:f>'2030 - 5311'!$ICR76:$ICR76</xm:f>
              <xm:sqref>ICR68</xm:sqref>
            </x14:sparkline>
            <x14:sparkline>
              <xm:f>'2030 - 5311'!$ICS69:$ICS69</xm:f>
              <xm:sqref>ICS67</xm:sqref>
            </x14:sparkline>
            <x14:sparkline>
              <xm:f>'2030 - 5311'!$ICS76:$ICS76</xm:f>
              <xm:sqref>ICS68</xm:sqref>
            </x14:sparkline>
            <x14:sparkline>
              <xm:f>'2030 - 5311'!$ICT69:$ICT69</xm:f>
              <xm:sqref>ICT67</xm:sqref>
            </x14:sparkline>
            <x14:sparkline>
              <xm:f>'2030 - 5311'!$ICT76:$ICT76</xm:f>
              <xm:sqref>ICT68</xm:sqref>
            </x14:sparkline>
            <x14:sparkline>
              <xm:f>'2030 - 5311'!$ICU69:$ICU69</xm:f>
              <xm:sqref>ICU67</xm:sqref>
            </x14:sparkline>
            <x14:sparkline>
              <xm:f>'2030 - 5311'!$ICU76:$ICU76</xm:f>
              <xm:sqref>ICU68</xm:sqref>
            </x14:sparkline>
            <x14:sparkline>
              <xm:f>'2030 - 5311'!$ICV69:$ICV69</xm:f>
              <xm:sqref>ICV67</xm:sqref>
            </x14:sparkline>
            <x14:sparkline>
              <xm:f>'2030 - 5311'!$ICV76:$ICV76</xm:f>
              <xm:sqref>ICV68</xm:sqref>
            </x14:sparkline>
            <x14:sparkline>
              <xm:f>'2030 - 5311'!$ICW69:$ICW69</xm:f>
              <xm:sqref>ICW67</xm:sqref>
            </x14:sparkline>
            <x14:sparkline>
              <xm:f>'2030 - 5311'!$ICW76:$ICW76</xm:f>
              <xm:sqref>ICW68</xm:sqref>
            </x14:sparkline>
            <x14:sparkline>
              <xm:f>'2030 - 5311'!$ICX69:$ICX69</xm:f>
              <xm:sqref>ICX67</xm:sqref>
            </x14:sparkline>
            <x14:sparkline>
              <xm:f>'2030 - 5311'!$ICX76:$ICX76</xm:f>
              <xm:sqref>ICX68</xm:sqref>
            </x14:sparkline>
            <x14:sparkline>
              <xm:f>'2030 - 5311'!$ICY69:$ICY69</xm:f>
              <xm:sqref>ICY67</xm:sqref>
            </x14:sparkline>
            <x14:sparkline>
              <xm:f>'2030 - 5311'!$ICY76:$ICY76</xm:f>
              <xm:sqref>ICY68</xm:sqref>
            </x14:sparkline>
            <x14:sparkline>
              <xm:f>'2030 - 5311'!$ICZ69:$ICZ69</xm:f>
              <xm:sqref>ICZ67</xm:sqref>
            </x14:sparkline>
            <x14:sparkline>
              <xm:f>'2030 - 5311'!$ICZ76:$ICZ76</xm:f>
              <xm:sqref>ICZ68</xm:sqref>
            </x14:sparkline>
            <x14:sparkline>
              <xm:f>'2030 - 5311'!$IDA69:$IDA69</xm:f>
              <xm:sqref>IDA67</xm:sqref>
            </x14:sparkline>
            <x14:sparkline>
              <xm:f>'2030 - 5311'!$IDA76:$IDA76</xm:f>
              <xm:sqref>IDA68</xm:sqref>
            </x14:sparkline>
            <x14:sparkline>
              <xm:f>'2030 - 5311'!$IDB69:$IDB69</xm:f>
              <xm:sqref>IDB67</xm:sqref>
            </x14:sparkline>
            <x14:sparkline>
              <xm:f>'2030 - 5311'!$IDB76:$IDB76</xm:f>
              <xm:sqref>IDB68</xm:sqref>
            </x14:sparkline>
            <x14:sparkline>
              <xm:f>'2030 - 5311'!$IDC69:$IDC69</xm:f>
              <xm:sqref>IDC67</xm:sqref>
            </x14:sparkline>
            <x14:sparkline>
              <xm:f>'2030 - 5311'!$IDC76:$IDC76</xm:f>
              <xm:sqref>IDC68</xm:sqref>
            </x14:sparkline>
            <x14:sparkline>
              <xm:f>'2030 - 5311'!$IDD69:$IDD69</xm:f>
              <xm:sqref>IDD67</xm:sqref>
            </x14:sparkline>
            <x14:sparkline>
              <xm:f>'2030 - 5311'!$IDD76:$IDD76</xm:f>
              <xm:sqref>IDD68</xm:sqref>
            </x14:sparkline>
            <x14:sparkline>
              <xm:f>'2030 - 5311'!$IDE69:$IDE69</xm:f>
              <xm:sqref>IDE67</xm:sqref>
            </x14:sparkline>
            <x14:sparkline>
              <xm:f>'2030 - 5311'!$IDE76:$IDE76</xm:f>
              <xm:sqref>IDE68</xm:sqref>
            </x14:sparkline>
            <x14:sparkline>
              <xm:f>'2030 - 5311'!$IDF69:$IDF69</xm:f>
              <xm:sqref>IDF67</xm:sqref>
            </x14:sparkline>
            <x14:sparkline>
              <xm:f>'2030 - 5311'!$IDF76:$IDF76</xm:f>
              <xm:sqref>IDF68</xm:sqref>
            </x14:sparkline>
            <x14:sparkline>
              <xm:f>'2030 - 5311'!$IDG69:$IDG69</xm:f>
              <xm:sqref>IDG67</xm:sqref>
            </x14:sparkline>
            <x14:sparkline>
              <xm:f>'2030 - 5311'!$IDG76:$IDG76</xm:f>
              <xm:sqref>IDG68</xm:sqref>
            </x14:sparkline>
            <x14:sparkline>
              <xm:f>'2030 - 5311'!$IDH69:$IDH69</xm:f>
              <xm:sqref>IDH67</xm:sqref>
            </x14:sparkline>
            <x14:sparkline>
              <xm:f>'2030 - 5311'!$IDH76:$IDH76</xm:f>
              <xm:sqref>IDH68</xm:sqref>
            </x14:sparkline>
            <x14:sparkline>
              <xm:f>'2030 - 5311'!$IDI69:$IDI69</xm:f>
              <xm:sqref>IDI67</xm:sqref>
            </x14:sparkline>
            <x14:sparkline>
              <xm:f>'2030 - 5311'!$IDI76:$IDI76</xm:f>
              <xm:sqref>IDI68</xm:sqref>
            </x14:sparkline>
            <x14:sparkline>
              <xm:f>'2030 - 5311'!$IDJ69:$IDJ69</xm:f>
              <xm:sqref>IDJ67</xm:sqref>
            </x14:sparkline>
            <x14:sparkline>
              <xm:f>'2030 - 5311'!$IDJ76:$IDJ76</xm:f>
              <xm:sqref>IDJ68</xm:sqref>
            </x14:sparkline>
            <x14:sparkline>
              <xm:f>'2030 - 5311'!$IDK69:$IDK69</xm:f>
              <xm:sqref>IDK67</xm:sqref>
            </x14:sparkline>
            <x14:sparkline>
              <xm:f>'2030 - 5311'!$IDK76:$IDK76</xm:f>
              <xm:sqref>IDK68</xm:sqref>
            </x14:sparkline>
            <x14:sparkline>
              <xm:f>'2030 - 5311'!$IDL69:$IDL69</xm:f>
              <xm:sqref>IDL67</xm:sqref>
            </x14:sparkline>
            <x14:sparkline>
              <xm:f>'2030 - 5311'!$IDL76:$IDL76</xm:f>
              <xm:sqref>IDL68</xm:sqref>
            </x14:sparkline>
            <x14:sparkline>
              <xm:f>'2030 - 5311'!$IDM69:$IDM69</xm:f>
              <xm:sqref>IDM67</xm:sqref>
            </x14:sparkline>
            <x14:sparkline>
              <xm:f>'2030 - 5311'!$IDM76:$IDM76</xm:f>
              <xm:sqref>IDM68</xm:sqref>
            </x14:sparkline>
            <x14:sparkline>
              <xm:f>'2030 - 5311'!$IDN69:$IDN69</xm:f>
              <xm:sqref>IDN67</xm:sqref>
            </x14:sparkline>
            <x14:sparkline>
              <xm:f>'2030 - 5311'!$IDN76:$IDN76</xm:f>
              <xm:sqref>IDN68</xm:sqref>
            </x14:sparkline>
            <x14:sparkline>
              <xm:f>'2030 - 5311'!$IDO69:$IDO69</xm:f>
              <xm:sqref>IDO67</xm:sqref>
            </x14:sparkline>
            <x14:sparkline>
              <xm:f>'2030 - 5311'!$IDO76:$IDO76</xm:f>
              <xm:sqref>IDO68</xm:sqref>
            </x14:sparkline>
            <x14:sparkline>
              <xm:f>'2030 - 5311'!$IDP69:$IDP69</xm:f>
              <xm:sqref>IDP67</xm:sqref>
            </x14:sparkline>
            <x14:sparkline>
              <xm:f>'2030 - 5311'!$IDP76:$IDP76</xm:f>
              <xm:sqref>IDP68</xm:sqref>
            </x14:sparkline>
            <x14:sparkline>
              <xm:f>'2030 - 5311'!$IDQ69:$IDQ69</xm:f>
              <xm:sqref>IDQ67</xm:sqref>
            </x14:sparkline>
            <x14:sparkline>
              <xm:f>'2030 - 5311'!$IDQ76:$IDQ76</xm:f>
              <xm:sqref>IDQ68</xm:sqref>
            </x14:sparkline>
            <x14:sparkline>
              <xm:f>'2030 - 5311'!$IDR69:$IDR69</xm:f>
              <xm:sqref>IDR67</xm:sqref>
            </x14:sparkline>
            <x14:sparkline>
              <xm:f>'2030 - 5311'!$IDR76:$IDR76</xm:f>
              <xm:sqref>IDR68</xm:sqref>
            </x14:sparkline>
            <x14:sparkline>
              <xm:f>'2030 - 5311'!$IDS69:$IDS69</xm:f>
              <xm:sqref>IDS67</xm:sqref>
            </x14:sparkline>
            <x14:sparkline>
              <xm:f>'2030 - 5311'!$IDS76:$IDS76</xm:f>
              <xm:sqref>IDS68</xm:sqref>
            </x14:sparkline>
            <x14:sparkline>
              <xm:f>'2030 - 5311'!$IDT69:$IDT69</xm:f>
              <xm:sqref>IDT67</xm:sqref>
            </x14:sparkline>
            <x14:sparkline>
              <xm:f>'2030 - 5311'!$IDT76:$IDT76</xm:f>
              <xm:sqref>IDT68</xm:sqref>
            </x14:sparkline>
            <x14:sparkline>
              <xm:f>'2030 - 5311'!$IDU69:$IDU69</xm:f>
              <xm:sqref>IDU67</xm:sqref>
            </x14:sparkline>
            <x14:sparkline>
              <xm:f>'2030 - 5311'!$IDU76:$IDU76</xm:f>
              <xm:sqref>IDU68</xm:sqref>
            </x14:sparkline>
            <x14:sparkline>
              <xm:f>'2030 - 5311'!$IDV69:$IDV69</xm:f>
              <xm:sqref>IDV67</xm:sqref>
            </x14:sparkline>
            <x14:sparkline>
              <xm:f>'2030 - 5311'!$IDV76:$IDV76</xm:f>
              <xm:sqref>IDV68</xm:sqref>
            </x14:sparkline>
            <x14:sparkline>
              <xm:f>'2030 - 5311'!$IDW69:$IDW69</xm:f>
              <xm:sqref>IDW67</xm:sqref>
            </x14:sparkline>
            <x14:sparkline>
              <xm:f>'2030 - 5311'!$IDW76:$IDW76</xm:f>
              <xm:sqref>IDW68</xm:sqref>
            </x14:sparkline>
            <x14:sparkline>
              <xm:f>'2030 - 5311'!$IDX69:$IDX69</xm:f>
              <xm:sqref>IDX67</xm:sqref>
            </x14:sparkline>
            <x14:sparkline>
              <xm:f>'2030 - 5311'!$IDX76:$IDX76</xm:f>
              <xm:sqref>IDX68</xm:sqref>
            </x14:sparkline>
            <x14:sparkline>
              <xm:f>'2030 - 5311'!$IDY69:$IDY69</xm:f>
              <xm:sqref>IDY67</xm:sqref>
            </x14:sparkline>
            <x14:sparkline>
              <xm:f>'2030 - 5311'!$IDY76:$IDY76</xm:f>
              <xm:sqref>IDY68</xm:sqref>
            </x14:sparkline>
            <x14:sparkline>
              <xm:f>'2030 - 5311'!$IDZ69:$IDZ69</xm:f>
              <xm:sqref>IDZ67</xm:sqref>
            </x14:sparkline>
            <x14:sparkline>
              <xm:f>'2030 - 5311'!$IDZ76:$IDZ76</xm:f>
              <xm:sqref>IDZ68</xm:sqref>
            </x14:sparkline>
            <x14:sparkline>
              <xm:f>'2030 - 5311'!$IEA69:$IEA69</xm:f>
              <xm:sqref>IEA67</xm:sqref>
            </x14:sparkline>
            <x14:sparkline>
              <xm:f>'2030 - 5311'!$IEA76:$IEA76</xm:f>
              <xm:sqref>IEA68</xm:sqref>
            </x14:sparkline>
            <x14:sparkline>
              <xm:f>'2030 - 5311'!$IEB69:$IEB69</xm:f>
              <xm:sqref>IEB67</xm:sqref>
            </x14:sparkline>
            <x14:sparkline>
              <xm:f>'2030 - 5311'!$IEB76:$IEB76</xm:f>
              <xm:sqref>IEB68</xm:sqref>
            </x14:sparkline>
            <x14:sparkline>
              <xm:f>'2030 - 5311'!$IEC69:$IEC69</xm:f>
              <xm:sqref>IEC67</xm:sqref>
            </x14:sparkline>
            <x14:sparkline>
              <xm:f>'2030 - 5311'!$IEC76:$IEC76</xm:f>
              <xm:sqref>IEC68</xm:sqref>
            </x14:sparkline>
            <x14:sparkline>
              <xm:f>'2030 - 5311'!$IED69:$IED69</xm:f>
              <xm:sqref>IED67</xm:sqref>
            </x14:sparkline>
            <x14:sparkline>
              <xm:f>'2030 - 5311'!$IED76:$IED76</xm:f>
              <xm:sqref>IED68</xm:sqref>
            </x14:sparkline>
            <x14:sparkline>
              <xm:f>'2030 - 5311'!$IEE69:$IEE69</xm:f>
              <xm:sqref>IEE67</xm:sqref>
            </x14:sparkline>
            <x14:sparkline>
              <xm:f>'2030 - 5311'!$IEE76:$IEE76</xm:f>
              <xm:sqref>IEE68</xm:sqref>
            </x14:sparkline>
            <x14:sparkline>
              <xm:f>'2030 - 5311'!$IEF69:$IEF69</xm:f>
              <xm:sqref>IEF67</xm:sqref>
            </x14:sparkline>
            <x14:sparkline>
              <xm:f>'2030 - 5311'!$IEF76:$IEF76</xm:f>
              <xm:sqref>IEF68</xm:sqref>
            </x14:sparkline>
            <x14:sparkline>
              <xm:f>'2030 - 5311'!$IEG69:$IEG69</xm:f>
              <xm:sqref>IEG67</xm:sqref>
            </x14:sparkline>
            <x14:sparkline>
              <xm:f>'2030 - 5311'!$IEG76:$IEG76</xm:f>
              <xm:sqref>IEG68</xm:sqref>
            </x14:sparkline>
            <x14:sparkline>
              <xm:f>'2030 - 5311'!$IEH69:$IEH69</xm:f>
              <xm:sqref>IEH67</xm:sqref>
            </x14:sparkline>
            <x14:sparkline>
              <xm:f>'2030 - 5311'!$IEH76:$IEH76</xm:f>
              <xm:sqref>IEH68</xm:sqref>
            </x14:sparkline>
            <x14:sparkline>
              <xm:f>'2030 - 5311'!$IEI69:$IEI69</xm:f>
              <xm:sqref>IEI67</xm:sqref>
            </x14:sparkline>
            <x14:sparkline>
              <xm:f>'2030 - 5311'!$IEI76:$IEI76</xm:f>
              <xm:sqref>IEI68</xm:sqref>
            </x14:sparkline>
            <x14:sparkline>
              <xm:f>'2030 - 5311'!$IEJ69:$IEJ69</xm:f>
              <xm:sqref>IEJ67</xm:sqref>
            </x14:sparkline>
            <x14:sparkline>
              <xm:f>'2030 - 5311'!$IEJ76:$IEJ76</xm:f>
              <xm:sqref>IEJ68</xm:sqref>
            </x14:sparkline>
            <x14:sparkline>
              <xm:f>'2030 - 5311'!$IEK69:$IEK69</xm:f>
              <xm:sqref>IEK67</xm:sqref>
            </x14:sparkline>
            <x14:sparkline>
              <xm:f>'2030 - 5311'!$IEK76:$IEK76</xm:f>
              <xm:sqref>IEK68</xm:sqref>
            </x14:sparkline>
            <x14:sparkline>
              <xm:f>'2030 - 5311'!$IEL69:$IEL69</xm:f>
              <xm:sqref>IEL67</xm:sqref>
            </x14:sparkline>
            <x14:sparkline>
              <xm:f>'2030 - 5311'!$IEL76:$IEL76</xm:f>
              <xm:sqref>IEL68</xm:sqref>
            </x14:sparkline>
            <x14:sparkline>
              <xm:f>'2030 - 5311'!$IEM69:$IEM69</xm:f>
              <xm:sqref>IEM67</xm:sqref>
            </x14:sparkline>
            <x14:sparkline>
              <xm:f>'2030 - 5311'!$IEM76:$IEM76</xm:f>
              <xm:sqref>IEM68</xm:sqref>
            </x14:sparkline>
            <x14:sparkline>
              <xm:f>'2030 - 5311'!$IEN69:$IEN69</xm:f>
              <xm:sqref>IEN67</xm:sqref>
            </x14:sparkline>
            <x14:sparkline>
              <xm:f>'2030 - 5311'!$IEN76:$IEN76</xm:f>
              <xm:sqref>IEN68</xm:sqref>
            </x14:sparkline>
            <x14:sparkline>
              <xm:f>'2030 - 5311'!$IEO69:$IEO69</xm:f>
              <xm:sqref>IEO67</xm:sqref>
            </x14:sparkline>
            <x14:sparkline>
              <xm:f>'2030 - 5311'!$IEO76:$IEO76</xm:f>
              <xm:sqref>IEO68</xm:sqref>
            </x14:sparkline>
            <x14:sparkline>
              <xm:f>'2030 - 5311'!$IEP69:$IEP69</xm:f>
              <xm:sqref>IEP67</xm:sqref>
            </x14:sparkline>
            <x14:sparkline>
              <xm:f>'2030 - 5311'!$IEP76:$IEP76</xm:f>
              <xm:sqref>IEP68</xm:sqref>
            </x14:sparkline>
            <x14:sparkline>
              <xm:f>'2030 - 5311'!$IEQ69:$IEQ69</xm:f>
              <xm:sqref>IEQ67</xm:sqref>
            </x14:sparkline>
            <x14:sparkline>
              <xm:f>'2030 - 5311'!$IEQ76:$IEQ76</xm:f>
              <xm:sqref>IEQ68</xm:sqref>
            </x14:sparkline>
            <x14:sparkline>
              <xm:f>'2030 - 5311'!$IER69:$IER69</xm:f>
              <xm:sqref>IER67</xm:sqref>
            </x14:sparkline>
            <x14:sparkline>
              <xm:f>'2030 - 5311'!$IER76:$IER76</xm:f>
              <xm:sqref>IER68</xm:sqref>
            </x14:sparkline>
            <x14:sparkline>
              <xm:f>'2030 - 5311'!$IES69:$IES69</xm:f>
              <xm:sqref>IES67</xm:sqref>
            </x14:sparkline>
            <x14:sparkline>
              <xm:f>'2030 - 5311'!$IES76:$IES76</xm:f>
              <xm:sqref>IES68</xm:sqref>
            </x14:sparkline>
            <x14:sparkline>
              <xm:f>'2030 - 5311'!$IET69:$IET69</xm:f>
              <xm:sqref>IET67</xm:sqref>
            </x14:sparkline>
            <x14:sparkline>
              <xm:f>'2030 - 5311'!$IET76:$IET76</xm:f>
              <xm:sqref>IET68</xm:sqref>
            </x14:sparkline>
            <x14:sparkline>
              <xm:f>'2030 - 5311'!$IEU69:$IEU69</xm:f>
              <xm:sqref>IEU67</xm:sqref>
            </x14:sparkline>
            <x14:sparkline>
              <xm:f>'2030 - 5311'!$IEU76:$IEU76</xm:f>
              <xm:sqref>IEU68</xm:sqref>
            </x14:sparkline>
            <x14:sparkline>
              <xm:f>'2030 - 5311'!$IEV69:$IEV69</xm:f>
              <xm:sqref>IEV67</xm:sqref>
            </x14:sparkline>
            <x14:sparkline>
              <xm:f>'2030 - 5311'!$IEV76:$IEV76</xm:f>
              <xm:sqref>IEV68</xm:sqref>
            </x14:sparkline>
            <x14:sparkline>
              <xm:f>'2030 - 5311'!$IEW69:$IEW69</xm:f>
              <xm:sqref>IEW67</xm:sqref>
            </x14:sparkline>
            <x14:sparkline>
              <xm:f>'2030 - 5311'!$IEW76:$IEW76</xm:f>
              <xm:sqref>IEW68</xm:sqref>
            </x14:sparkline>
            <x14:sparkline>
              <xm:f>'2030 - 5311'!$IEX69:$IEX69</xm:f>
              <xm:sqref>IEX67</xm:sqref>
            </x14:sparkline>
            <x14:sparkline>
              <xm:f>'2030 - 5311'!$IEX76:$IEX76</xm:f>
              <xm:sqref>IEX68</xm:sqref>
            </x14:sparkline>
            <x14:sparkline>
              <xm:f>'2030 - 5311'!$IEY69:$IEY69</xm:f>
              <xm:sqref>IEY67</xm:sqref>
            </x14:sparkline>
            <x14:sparkline>
              <xm:f>'2030 - 5311'!$IEY76:$IEY76</xm:f>
              <xm:sqref>IEY68</xm:sqref>
            </x14:sparkline>
            <x14:sparkline>
              <xm:f>'2030 - 5311'!$IEZ69:$IEZ69</xm:f>
              <xm:sqref>IEZ67</xm:sqref>
            </x14:sparkline>
            <x14:sparkline>
              <xm:f>'2030 - 5311'!$IEZ76:$IEZ76</xm:f>
              <xm:sqref>IEZ68</xm:sqref>
            </x14:sparkline>
            <x14:sparkline>
              <xm:f>'2030 - 5311'!$IFA69:$IFA69</xm:f>
              <xm:sqref>IFA67</xm:sqref>
            </x14:sparkline>
            <x14:sparkline>
              <xm:f>'2030 - 5311'!$IFA76:$IFA76</xm:f>
              <xm:sqref>IFA68</xm:sqref>
            </x14:sparkline>
            <x14:sparkline>
              <xm:f>'2030 - 5311'!$IFB69:$IFB69</xm:f>
              <xm:sqref>IFB67</xm:sqref>
            </x14:sparkline>
            <x14:sparkline>
              <xm:f>'2030 - 5311'!$IFB76:$IFB76</xm:f>
              <xm:sqref>IFB68</xm:sqref>
            </x14:sparkline>
            <x14:sparkline>
              <xm:f>'2030 - 5311'!$IFC69:$IFC69</xm:f>
              <xm:sqref>IFC67</xm:sqref>
            </x14:sparkline>
            <x14:sparkline>
              <xm:f>'2030 - 5311'!$IFC76:$IFC76</xm:f>
              <xm:sqref>IFC68</xm:sqref>
            </x14:sparkline>
            <x14:sparkline>
              <xm:f>'2030 - 5311'!$IFD69:$IFD69</xm:f>
              <xm:sqref>IFD67</xm:sqref>
            </x14:sparkline>
            <x14:sparkline>
              <xm:f>'2030 - 5311'!$IFD76:$IFD76</xm:f>
              <xm:sqref>IFD68</xm:sqref>
            </x14:sparkline>
            <x14:sparkline>
              <xm:f>'2030 - 5311'!$IFE69:$IFE69</xm:f>
              <xm:sqref>IFE67</xm:sqref>
            </x14:sparkline>
            <x14:sparkline>
              <xm:f>'2030 - 5311'!$IFE76:$IFE76</xm:f>
              <xm:sqref>IFE68</xm:sqref>
            </x14:sparkline>
            <x14:sparkline>
              <xm:f>'2030 - 5311'!$IFF69:$IFF69</xm:f>
              <xm:sqref>IFF67</xm:sqref>
            </x14:sparkline>
            <x14:sparkline>
              <xm:f>'2030 - 5311'!$IFF76:$IFF76</xm:f>
              <xm:sqref>IFF68</xm:sqref>
            </x14:sparkline>
            <x14:sparkline>
              <xm:f>'2030 - 5311'!$IFG69:$IFG69</xm:f>
              <xm:sqref>IFG67</xm:sqref>
            </x14:sparkline>
            <x14:sparkline>
              <xm:f>'2030 - 5311'!$IFG76:$IFG76</xm:f>
              <xm:sqref>IFG68</xm:sqref>
            </x14:sparkline>
            <x14:sparkline>
              <xm:f>'2030 - 5311'!$IFH69:$IFH69</xm:f>
              <xm:sqref>IFH67</xm:sqref>
            </x14:sparkline>
            <x14:sparkline>
              <xm:f>'2030 - 5311'!$IFH76:$IFH76</xm:f>
              <xm:sqref>IFH68</xm:sqref>
            </x14:sparkline>
            <x14:sparkline>
              <xm:f>'2030 - 5311'!$IFI69:$IFI69</xm:f>
              <xm:sqref>IFI67</xm:sqref>
            </x14:sparkline>
            <x14:sparkline>
              <xm:f>'2030 - 5311'!$IFI76:$IFI76</xm:f>
              <xm:sqref>IFI68</xm:sqref>
            </x14:sparkline>
            <x14:sparkline>
              <xm:f>'2030 - 5311'!$IFJ69:$IFJ69</xm:f>
              <xm:sqref>IFJ67</xm:sqref>
            </x14:sparkline>
            <x14:sparkline>
              <xm:f>'2030 - 5311'!$IFJ76:$IFJ76</xm:f>
              <xm:sqref>IFJ68</xm:sqref>
            </x14:sparkline>
            <x14:sparkline>
              <xm:f>'2030 - 5311'!$IFK69:$IFK69</xm:f>
              <xm:sqref>IFK67</xm:sqref>
            </x14:sparkline>
            <x14:sparkline>
              <xm:f>'2030 - 5311'!$IFK76:$IFK76</xm:f>
              <xm:sqref>IFK68</xm:sqref>
            </x14:sparkline>
            <x14:sparkline>
              <xm:f>'2030 - 5311'!$IFL69:$IFL69</xm:f>
              <xm:sqref>IFL67</xm:sqref>
            </x14:sparkline>
            <x14:sparkline>
              <xm:f>'2030 - 5311'!$IFL76:$IFL76</xm:f>
              <xm:sqref>IFL68</xm:sqref>
            </x14:sparkline>
            <x14:sparkline>
              <xm:f>'2030 - 5311'!$IFM69:$IFM69</xm:f>
              <xm:sqref>IFM67</xm:sqref>
            </x14:sparkline>
            <x14:sparkline>
              <xm:f>'2030 - 5311'!$IFM76:$IFM76</xm:f>
              <xm:sqref>IFM68</xm:sqref>
            </x14:sparkline>
            <x14:sparkline>
              <xm:f>'2030 - 5311'!$IFN69:$IFN69</xm:f>
              <xm:sqref>IFN67</xm:sqref>
            </x14:sparkline>
            <x14:sparkline>
              <xm:f>'2030 - 5311'!$IFN76:$IFN76</xm:f>
              <xm:sqref>IFN68</xm:sqref>
            </x14:sparkline>
            <x14:sparkline>
              <xm:f>'2030 - 5311'!$IFO69:$IFO69</xm:f>
              <xm:sqref>IFO67</xm:sqref>
            </x14:sparkline>
            <x14:sparkline>
              <xm:f>'2030 - 5311'!$IFO76:$IFO76</xm:f>
              <xm:sqref>IFO68</xm:sqref>
            </x14:sparkline>
            <x14:sparkline>
              <xm:f>'2030 - 5311'!$IFP69:$IFP69</xm:f>
              <xm:sqref>IFP67</xm:sqref>
            </x14:sparkline>
            <x14:sparkline>
              <xm:f>'2030 - 5311'!$IFP76:$IFP76</xm:f>
              <xm:sqref>IFP68</xm:sqref>
            </x14:sparkline>
            <x14:sparkline>
              <xm:f>'2030 - 5311'!$IFQ69:$IFQ69</xm:f>
              <xm:sqref>IFQ67</xm:sqref>
            </x14:sparkline>
            <x14:sparkline>
              <xm:f>'2030 - 5311'!$IFQ76:$IFQ76</xm:f>
              <xm:sqref>IFQ68</xm:sqref>
            </x14:sparkline>
            <x14:sparkline>
              <xm:f>'2030 - 5311'!$IFR69:$IFR69</xm:f>
              <xm:sqref>IFR67</xm:sqref>
            </x14:sparkline>
            <x14:sparkline>
              <xm:f>'2030 - 5311'!$IFR76:$IFR76</xm:f>
              <xm:sqref>IFR68</xm:sqref>
            </x14:sparkline>
            <x14:sparkline>
              <xm:f>'2030 - 5311'!$IFS69:$IFS69</xm:f>
              <xm:sqref>IFS67</xm:sqref>
            </x14:sparkline>
            <x14:sparkline>
              <xm:f>'2030 - 5311'!$IFS76:$IFS76</xm:f>
              <xm:sqref>IFS68</xm:sqref>
            </x14:sparkline>
            <x14:sparkline>
              <xm:f>'2030 - 5311'!$IFT69:$IFT69</xm:f>
              <xm:sqref>IFT67</xm:sqref>
            </x14:sparkline>
            <x14:sparkline>
              <xm:f>'2030 - 5311'!$IFT76:$IFT76</xm:f>
              <xm:sqref>IFT68</xm:sqref>
            </x14:sparkline>
            <x14:sparkline>
              <xm:f>'2030 - 5311'!$IFU69:$IFU69</xm:f>
              <xm:sqref>IFU67</xm:sqref>
            </x14:sparkline>
            <x14:sparkline>
              <xm:f>'2030 - 5311'!$IFU76:$IFU76</xm:f>
              <xm:sqref>IFU68</xm:sqref>
            </x14:sparkline>
            <x14:sparkline>
              <xm:f>'2030 - 5311'!$IFV69:$IFV69</xm:f>
              <xm:sqref>IFV67</xm:sqref>
            </x14:sparkline>
            <x14:sparkline>
              <xm:f>'2030 - 5311'!$IFV76:$IFV76</xm:f>
              <xm:sqref>IFV68</xm:sqref>
            </x14:sparkline>
            <x14:sparkline>
              <xm:f>'2030 - 5311'!$IFW69:$IFW69</xm:f>
              <xm:sqref>IFW67</xm:sqref>
            </x14:sparkline>
            <x14:sparkline>
              <xm:f>'2030 - 5311'!$IFW76:$IFW76</xm:f>
              <xm:sqref>IFW68</xm:sqref>
            </x14:sparkline>
            <x14:sparkline>
              <xm:f>'2030 - 5311'!$IFX69:$IFX69</xm:f>
              <xm:sqref>IFX67</xm:sqref>
            </x14:sparkline>
            <x14:sparkline>
              <xm:f>'2030 - 5311'!$IFX76:$IFX76</xm:f>
              <xm:sqref>IFX68</xm:sqref>
            </x14:sparkline>
            <x14:sparkline>
              <xm:f>'2030 - 5311'!$IFY69:$IFY69</xm:f>
              <xm:sqref>IFY67</xm:sqref>
            </x14:sparkline>
            <x14:sparkline>
              <xm:f>'2030 - 5311'!$IFY76:$IFY76</xm:f>
              <xm:sqref>IFY68</xm:sqref>
            </x14:sparkline>
            <x14:sparkline>
              <xm:f>'2030 - 5311'!$IFZ69:$IFZ69</xm:f>
              <xm:sqref>IFZ67</xm:sqref>
            </x14:sparkline>
            <x14:sparkline>
              <xm:f>'2030 - 5311'!$IFZ76:$IFZ76</xm:f>
              <xm:sqref>IFZ68</xm:sqref>
            </x14:sparkline>
            <x14:sparkline>
              <xm:f>'2030 - 5311'!$IGA69:$IGA69</xm:f>
              <xm:sqref>IGA67</xm:sqref>
            </x14:sparkline>
            <x14:sparkline>
              <xm:f>'2030 - 5311'!$IGA76:$IGA76</xm:f>
              <xm:sqref>IGA68</xm:sqref>
            </x14:sparkline>
            <x14:sparkline>
              <xm:f>'2030 - 5311'!$IGB69:$IGB69</xm:f>
              <xm:sqref>IGB67</xm:sqref>
            </x14:sparkline>
            <x14:sparkline>
              <xm:f>'2030 - 5311'!$IGB76:$IGB76</xm:f>
              <xm:sqref>IGB68</xm:sqref>
            </x14:sparkline>
            <x14:sparkline>
              <xm:f>'2030 - 5311'!$IGC69:$IGC69</xm:f>
              <xm:sqref>IGC67</xm:sqref>
            </x14:sparkline>
            <x14:sparkline>
              <xm:f>'2030 - 5311'!$IGC76:$IGC76</xm:f>
              <xm:sqref>IGC68</xm:sqref>
            </x14:sparkline>
            <x14:sparkline>
              <xm:f>'2030 - 5311'!$IGD69:$IGD69</xm:f>
              <xm:sqref>IGD67</xm:sqref>
            </x14:sparkline>
            <x14:sparkline>
              <xm:f>'2030 - 5311'!$IGD76:$IGD76</xm:f>
              <xm:sqref>IGD68</xm:sqref>
            </x14:sparkline>
            <x14:sparkline>
              <xm:f>'2030 - 5311'!$IGE69:$IGE69</xm:f>
              <xm:sqref>IGE67</xm:sqref>
            </x14:sparkline>
            <x14:sparkline>
              <xm:f>'2030 - 5311'!$IGE76:$IGE76</xm:f>
              <xm:sqref>IGE68</xm:sqref>
            </x14:sparkline>
            <x14:sparkline>
              <xm:f>'2030 - 5311'!$IGF69:$IGF69</xm:f>
              <xm:sqref>IGF67</xm:sqref>
            </x14:sparkline>
            <x14:sparkline>
              <xm:f>'2030 - 5311'!$IGF76:$IGF76</xm:f>
              <xm:sqref>IGF68</xm:sqref>
            </x14:sparkline>
            <x14:sparkline>
              <xm:f>'2030 - 5311'!$IGG69:$IGG69</xm:f>
              <xm:sqref>IGG67</xm:sqref>
            </x14:sparkline>
            <x14:sparkline>
              <xm:f>'2030 - 5311'!$IGG76:$IGG76</xm:f>
              <xm:sqref>IGG68</xm:sqref>
            </x14:sparkline>
            <x14:sparkline>
              <xm:f>'2030 - 5311'!$IGH69:$IGH69</xm:f>
              <xm:sqref>IGH67</xm:sqref>
            </x14:sparkline>
            <x14:sparkline>
              <xm:f>'2030 - 5311'!$IGH76:$IGH76</xm:f>
              <xm:sqref>IGH68</xm:sqref>
            </x14:sparkline>
            <x14:sparkline>
              <xm:f>'2030 - 5311'!$IGI69:$IGI69</xm:f>
              <xm:sqref>IGI67</xm:sqref>
            </x14:sparkline>
            <x14:sparkline>
              <xm:f>'2030 - 5311'!$IGI76:$IGI76</xm:f>
              <xm:sqref>IGI68</xm:sqref>
            </x14:sparkline>
            <x14:sparkline>
              <xm:f>'2030 - 5311'!$IGJ69:$IGJ69</xm:f>
              <xm:sqref>IGJ67</xm:sqref>
            </x14:sparkline>
            <x14:sparkline>
              <xm:f>'2030 - 5311'!$IGJ76:$IGJ76</xm:f>
              <xm:sqref>IGJ68</xm:sqref>
            </x14:sparkline>
            <x14:sparkline>
              <xm:f>'2030 - 5311'!$IGK69:$IGK69</xm:f>
              <xm:sqref>IGK67</xm:sqref>
            </x14:sparkline>
            <x14:sparkline>
              <xm:f>'2030 - 5311'!$IGK76:$IGK76</xm:f>
              <xm:sqref>IGK68</xm:sqref>
            </x14:sparkline>
            <x14:sparkline>
              <xm:f>'2030 - 5311'!$IGL69:$IGL69</xm:f>
              <xm:sqref>IGL67</xm:sqref>
            </x14:sparkline>
            <x14:sparkline>
              <xm:f>'2030 - 5311'!$IGL76:$IGL76</xm:f>
              <xm:sqref>IGL68</xm:sqref>
            </x14:sparkline>
            <x14:sparkline>
              <xm:f>'2030 - 5311'!$IGM69:$IGM69</xm:f>
              <xm:sqref>IGM67</xm:sqref>
            </x14:sparkline>
            <x14:sparkline>
              <xm:f>'2030 - 5311'!$IGM76:$IGM76</xm:f>
              <xm:sqref>IGM68</xm:sqref>
            </x14:sparkline>
            <x14:sparkline>
              <xm:f>'2030 - 5311'!$IGN69:$IGN69</xm:f>
              <xm:sqref>IGN67</xm:sqref>
            </x14:sparkline>
            <x14:sparkline>
              <xm:f>'2030 - 5311'!$IGN76:$IGN76</xm:f>
              <xm:sqref>IGN68</xm:sqref>
            </x14:sparkline>
            <x14:sparkline>
              <xm:f>'2030 - 5311'!$IGO69:$IGO69</xm:f>
              <xm:sqref>IGO67</xm:sqref>
            </x14:sparkline>
            <x14:sparkline>
              <xm:f>'2030 - 5311'!$IGO76:$IGO76</xm:f>
              <xm:sqref>IGO68</xm:sqref>
            </x14:sparkline>
            <x14:sparkline>
              <xm:f>'2030 - 5311'!$IGP69:$IGP69</xm:f>
              <xm:sqref>IGP67</xm:sqref>
            </x14:sparkline>
            <x14:sparkline>
              <xm:f>'2030 - 5311'!$IGP76:$IGP76</xm:f>
              <xm:sqref>IGP68</xm:sqref>
            </x14:sparkline>
            <x14:sparkline>
              <xm:f>'2030 - 5311'!$IGQ69:$IGQ69</xm:f>
              <xm:sqref>IGQ67</xm:sqref>
            </x14:sparkline>
            <x14:sparkline>
              <xm:f>'2030 - 5311'!$IGQ76:$IGQ76</xm:f>
              <xm:sqref>IGQ68</xm:sqref>
            </x14:sparkline>
            <x14:sparkline>
              <xm:f>'2030 - 5311'!$IGR69:$IGR69</xm:f>
              <xm:sqref>IGR67</xm:sqref>
            </x14:sparkline>
            <x14:sparkline>
              <xm:f>'2030 - 5311'!$IGR76:$IGR76</xm:f>
              <xm:sqref>IGR68</xm:sqref>
            </x14:sparkline>
            <x14:sparkline>
              <xm:f>'2030 - 5311'!$IGS69:$IGS69</xm:f>
              <xm:sqref>IGS67</xm:sqref>
            </x14:sparkline>
            <x14:sparkline>
              <xm:f>'2030 - 5311'!$IGS76:$IGS76</xm:f>
              <xm:sqref>IGS68</xm:sqref>
            </x14:sparkline>
            <x14:sparkline>
              <xm:f>'2030 - 5311'!$IGT69:$IGT69</xm:f>
              <xm:sqref>IGT67</xm:sqref>
            </x14:sparkline>
            <x14:sparkline>
              <xm:f>'2030 - 5311'!$IGT76:$IGT76</xm:f>
              <xm:sqref>IGT68</xm:sqref>
            </x14:sparkline>
            <x14:sparkline>
              <xm:f>'2030 - 5311'!$IGU69:$IGU69</xm:f>
              <xm:sqref>IGU67</xm:sqref>
            </x14:sparkline>
            <x14:sparkline>
              <xm:f>'2030 - 5311'!$IGU76:$IGU76</xm:f>
              <xm:sqref>IGU68</xm:sqref>
            </x14:sparkline>
            <x14:sparkline>
              <xm:f>'2030 - 5311'!$IGV69:$IGV69</xm:f>
              <xm:sqref>IGV67</xm:sqref>
            </x14:sparkline>
            <x14:sparkline>
              <xm:f>'2030 - 5311'!$IGV76:$IGV76</xm:f>
              <xm:sqref>IGV68</xm:sqref>
            </x14:sparkline>
            <x14:sparkline>
              <xm:f>'2030 - 5311'!$IGW69:$IGW69</xm:f>
              <xm:sqref>IGW67</xm:sqref>
            </x14:sparkline>
            <x14:sparkline>
              <xm:f>'2030 - 5311'!$IGW76:$IGW76</xm:f>
              <xm:sqref>IGW68</xm:sqref>
            </x14:sparkline>
            <x14:sparkline>
              <xm:f>'2030 - 5311'!$IGX69:$IGX69</xm:f>
              <xm:sqref>IGX67</xm:sqref>
            </x14:sparkline>
            <x14:sparkline>
              <xm:f>'2030 - 5311'!$IGX76:$IGX76</xm:f>
              <xm:sqref>IGX68</xm:sqref>
            </x14:sparkline>
            <x14:sparkline>
              <xm:f>'2030 - 5311'!$IGY69:$IGY69</xm:f>
              <xm:sqref>IGY67</xm:sqref>
            </x14:sparkline>
            <x14:sparkline>
              <xm:f>'2030 - 5311'!$IGY76:$IGY76</xm:f>
              <xm:sqref>IGY68</xm:sqref>
            </x14:sparkline>
            <x14:sparkline>
              <xm:f>'2030 - 5311'!$IGZ69:$IGZ69</xm:f>
              <xm:sqref>IGZ67</xm:sqref>
            </x14:sparkline>
            <x14:sparkline>
              <xm:f>'2030 - 5311'!$IGZ76:$IGZ76</xm:f>
              <xm:sqref>IGZ68</xm:sqref>
            </x14:sparkline>
            <x14:sparkline>
              <xm:f>'2030 - 5311'!$IHA69:$IHA69</xm:f>
              <xm:sqref>IHA67</xm:sqref>
            </x14:sparkline>
            <x14:sparkline>
              <xm:f>'2030 - 5311'!$IHA76:$IHA76</xm:f>
              <xm:sqref>IHA68</xm:sqref>
            </x14:sparkline>
            <x14:sparkline>
              <xm:f>'2030 - 5311'!$IHB69:$IHB69</xm:f>
              <xm:sqref>IHB67</xm:sqref>
            </x14:sparkline>
            <x14:sparkline>
              <xm:f>'2030 - 5311'!$IHB76:$IHB76</xm:f>
              <xm:sqref>IHB68</xm:sqref>
            </x14:sparkline>
            <x14:sparkline>
              <xm:f>'2030 - 5311'!$IHC69:$IHC69</xm:f>
              <xm:sqref>IHC67</xm:sqref>
            </x14:sparkline>
            <x14:sparkline>
              <xm:f>'2030 - 5311'!$IHC76:$IHC76</xm:f>
              <xm:sqref>IHC68</xm:sqref>
            </x14:sparkline>
            <x14:sparkline>
              <xm:f>'2030 - 5311'!$IHD69:$IHD69</xm:f>
              <xm:sqref>IHD67</xm:sqref>
            </x14:sparkline>
            <x14:sparkline>
              <xm:f>'2030 - 5311'!$IHD76:$IHD76</xm:f>
              <xm:sqref>IHD68</xm:sqref>
            </x14:sparkline>
            <x14:sparkline>
              <xm:f>'2030 - 5311'!$IHE69:$IHE69</xm:f>
              <xm:sqref>IHE67</xm:sqref>
            </x14:sparkline>
            <x14:sparkline>
              <xm:f>'2030 - 5311'!$IHE76:$IHE76</xm:f>
              <xm:sqref>IHE68</xm:sqref>
            </x14:sparkline>
            <x14:sparkline>
              <xm:f>'2030 - 5311'!$IHF69:$IHF69</xm:f>
              <xm:sqref>IHF67</xm:sqref>
            </x14:sparkline>
            <x14:sparkline>
              <xm:f>'2030 - 5311'!$IHF76:$IHF76</xm:f>
              <xm:sqref>IHF68</xm:sqref>
            </x14:sparkline>
            <x14:sparkline>
              <xm:f>'2030 - 5311'!$IHG69:$IHG69</xm:f>
              <xm:sqref>IHG67</xm:sqref>
            </x14:sparkline>
            <x14:sparkline>
              <xm:f>'2030 - 5311'!$IHG76:$IHG76</xm:f>
              <xm:sqref>IHG68</xm:sqref>
            </x14:sparkline>
            <x14:sparkline>
              <xm:f>'2030 - 5311'!$IHH69:$IHH69</xm:f>
              <xm:sqref>IHH67</xm:sqref>
            </x14:sparkline>
            <x14:sparkline>
              <xm:f>'2030 - 5311'!$IHH76:$IHH76</xm:f>
              <xm:sqref>IHH68</xm:sqref>
            </x14:sparkline>
            <x14:sparkline>
              <xm:f>'2030 - 5311'!$IHI69:$IHI69</xm:f>
              <xm:sqref>IHI67</xm:sqref>
            </x14:sparkline>
            <x14:sparkline>
              <xm:f>'2030 - 5311'!$IHI76:$IHI76</xm:f>
              <xm:sqref>IHI68</xm:sqref>
            </x14:sparkline>
            <x14:sparkline>
              <xm:f>'2030 - 5311'!$IHJ69:$IHJ69</xm:f>
              <xm:sqref>IHJ67</xm:sqref>
            </x14:sparkline>
            <x14:sparkline>
              <xm:f>'2030 - 5311'!$IHJ76:$IHJ76</xm:f>
              <xm:sqref>IHJ68</xm:sqref>
            </x14:sparkline>
            <x14:sparkline>
              <xm:f>'2030 - 5311'!$IHK69:$IHK69</xm:f>
              <xm:sqref>IHK67</xm:sqref>
            </x14:sparkline>
            <x14:sparkline>
              <xm:f>'2030 - 5311'!$IHK76:$IHK76</xm:f>
              <xm:sqref>IHK68</xm:sqref>
            </x14:sparkline>
            <x14:sparkline>
              <xm:f>'2030 - 5311'!$IHL69:$IHL69</xm:f>
              <xm:sqref>IHL67</xm:sqref>
            </x14:sparkline>
            <x14:sparkline>
              <xm:f>'2030 - 5311'!$IHL76:$IHL76</xm:f>
              <xm:sqref>IHL68</xm:sqref>
            </x14:sparkline>
            <x14:sparkline>
              <xm:f>'2030 - 5311'!$IHM69:$IHM69</xm:f>
              <xm:sqref>IHM67</xm:sqref>
            </x14:sparkline>
            <x14:sparkline>
              <xm:f>'2030 - 5311'!$IHM76:$IHM76</xm:f>
              <xm:sqref>IHM68</xm:sqref>
            </x14:sparkline>
            <x14:sparkline>
              <xm:f>'2030 - 5311'!$IHN69:$IHN69</xm:f>
              <xm:sqref>IHN67</xm:sqref>
            </x14:sparkline>
            <x14:sparkline>
              <xm:f>'2030 - 5311'!$IHN76:$IHN76</xm:f>
              <xm:sqref>IHN68</xm:sqref>
            </x14:sparkline>
            <x14:sparkline>
              <xm:f>'2030 - 5311'!$IHO69:$IHO69</xm:f>
              <xm:sqref>IHO67</xm:sqref>
            </x14:sparkline>
            <x14:sparkline>
              <xm:f>'2030 - 5311'!$IHO76:$IHO76</xm:f>
              <xm:sqref>IHO68</xm:sqref>
            </x14:sparkline>
            <x14:sparkline>
              <xm:f>'2030 - 5311'!$IHP69:$IHP69</xm:f>
              <xm:sqref>IHP67</xm:sqref>
            </x14:sparkline>
            <x14:sparkline>
              <xm:f>'2030 - 5311'!$IHP76:$IHP76</xm:f>
              <xm:sqref>IHP68</xm:sqref>
            </x14:sparkline>
            <x14:sparkline>
              <xm:f>'2030 - 5311'!$IHQ69:$IHQ69</xm:f>
              <xm:sqref>IHQ67</xm:sqref>
            </x14:sparkline>
            <x14:sparkline>
              <xm:f>'2030 - 5311'!$IHQ76:$IHQ76</xm:f>
              <xm:sqref>IHQ68</xm:sqref>
            </x14:sparkline>
            <x14:sparkline>
              <xm:f>'2030 - 5311'!$IHR69:$IHR69</xm:f>
              <xm:sqref>IHR67</xm:sqref>
            </x14:sparkline>
            <x14:sparkline>
              <xm:f>'2030 - 5311'!$IHR76:$IHR76</xm:f>
              <xm:sqref>IHR68</xm:sqref>
            </x14:sparkline>
            <x14:sparkline>
              <xm:f>'2030 - 5311'!$IHS69:$IHS69</xm:f>
              <xm:sqref>IHS67</xm:sqref>
            </x14:sparkline>
            <x14:sparkline>
              <xm:f>'2030 - 5311'!$IHS76:$IHS76</xm:f>
              <xm:sqref>IHS68</xm:sqref>
            </x14:sparkline>
            <x14:sparkline>
              <xm:f>'2030 - 5311'!$IHT69:$IHT69</xm:f>
              <xm:sqref>IHT67</xm:sqref>
            </x14:sparkline>
            <x14:sparkline>
              <xm:f>'2030 - 5311'!$IHT76:$IHT76</xm:f>
              <xm:sqref>IHT68</xm:sqref>
            </x14:sparkline>
            <x14:sparkline>
              <xm:f>'2030 - 5311'!$IHU69:$IHU69</xm:f>
              <xm:sqref>IHU67</xm:sqref>
            </x14:sparkline>
            <x14:sparkline>
              <xm:f>'2030 - 5311'!$IHU76:$IHU76</xm:f>
              <xm:sqref>IHU68</xm:sqref>
            </x14:sparkline>
            <x14:sparkline>
              <xm:f>'2030 - 5311'!$IHV69:$IHV69</xm:f>
              <xm:sqref>IHV67</xm:sqref>
            </x14:sparkline>
            <x14:sparkline>
              <xm:f>'2030 - 5311'!$IHV76:$IHV76</xm:f>
              <xm:sqref>IHV68</xm:sqref>
            </x14:sparkline>
            <x14:sparkline>
              <xm:f>'2030 - 5311'!$IHW69:$IHW69</xm:f>
              <xm:sqref>IHW67</xm:sqref>
            </x14:sparkline>
            <x14:sparkline>
              <xm:f>'2030 - 5311'!$IHW76:$IHW76</xm:f>
              <xm:sqref>IHW68</xm:sqref>
            </x14:sparkline>
            <x14:sparkline>
              <xm:f>'2030 - 5311'!$IHX69:$IHX69</xm:f>
              <xm:sqref>IHX67</xm:sqref>
            </x14:sparkline>
            <x14:sparkline>
              <xm:f>'2030 - 5311'!$IHX76:$IHX76</xm:f>
              <xm:sqref>IHX68</xm:sqref>
            </x14:sparkline>
            <x14:sparkline>
              <xm:f>'2030 - 5311'!$IHY69:$IHY69</xm:f>
              <xm:sqref>IHY67</xm:sqref>
            </x14:sparkline>
            <x14:sparkline>
              <xm:f>'2030 - 5311'!$IHY76:$IHY76</xm:f>
              <xm:sqref>IHY68</xm:sqref>
            </x14:sparkline>
            <x14:sparkline>
              <xm:f>'2030 - 5311'!$IHZ69:$IHZ69</xm:f>
              <xm:sqref>IHZ67</xm:sqref>
            </x14:sparkline>
            <x14:sparkline>
              <xm:f>'2030 - 5311'!$IHZ76:$IHZ76</xm:f>
              <xm:sqref>IHZ68</xm:sqref>
            </x14:sparkline>
            <x14:sparkline>
              <xm:f>'2030 - 5311'!$IIA69:$IIA69</xm:f>
              <xm:sqref>IIA67</xm:sqref>
            </x14:sparkline>
            <x14:sparkline>
              <xm:f>'2030 - 5311'!$IIA76:$IIA76</xm:f>
              <xm:sqref>IIA68</xm:sqref>
            </x14:sparkline>
            <x14:sparkline>
              <xm:f>'2030 - 5311'!$IIB69:$IIB69</xm:f>
              <xm:sqref>IIB67</xm:sqref>
            </x14:sparkline>
            <x14:sparkline>
              <xm:f>'2030 - 5311'!$IIB76:$IIB76</xm:f>
              <xm:sqref>IIB68</xm:sqref>
            </x14:sparkline>
            <x14:sparkline>
              <xm:f>'2030 - 5311'!$IIC69:$IIC69</xm:f>
              <xm:sqref>IIC67</xm:sqref>
            </x14:sparkline>
            <x14:sparkline>
              <xm:f>'2030 - 5311'!$IIC76:$IIC76</xm:f>
              <xm:sqref>IIC68</xm:sqref>
            </x14:sparkline>
            <x14:sparkline>
              <xm:f>'2030 - 5311'!$IID69:$IID69</xm:f>
              <xm:sqref>IID67</xm:sqref>
            </x14:sparkline>
            <x14:sparkline>
              <xm:f>'2030 - 5311'!$IID76:$IID76</xm:f>
              <xm:sqref>IID68</xm:sqref>
            </x14:sparkline>
            <x14:sparkline>
              <xm:f>'2030 - 5311'!$IIE69:$IIE69</xm:f>
              <xm:sqref>IIE67</xm:sqref>
            </x14:sparkline>
            <x14:sparkline>
              <xm:f>'2030 - 5311'!$IIE76:$IIE76</xm:f>
              <xm:sqref>IIE68</xm:sqref>
            </x14:sparkline>
            <x14:sparkline>
              <xm:f>'2030 - 5311'!$IIF69:$IIF69</xm:f>
              <xm:sqref>IIF67</xm:sqref>
            </x14:sparkline>
            <x14:sparkline>
              <xm:f>'2030 - 5311'!$IIF76:$IIF76</xm:f>
              <xm:sqref>IIF68</xm:sqref>
            </x14:sparkline>
            <x14:sparkline>
              <xm:f>'2030 - 5311'!$IIG69:$IIG69</xm:f>
              <xm:sqref>IIG67</xm:sqref>
            </x14:sparkline>
            <x14:sparkline>
              <xm:f>'2030 - 5311'!$IIG76:$IIG76</xm:f>
              <xm:sqref>IIG68</xm:sqref>
            </x14:sparkline>
            <x14:sparkline>
              <xm:f>'2030 - 5311'!$IIH69:$IIH69</xm:f>
              <xm:sqref>IIH67</xm:sqref>
            </x14:sparkline>
            <x14:sparkline>
              <xm:f>'2030 - 5311'!$IIH76:$IIH76</xm:f>
              <xm:sqref>IIH68</xm:sqref>
            </x14:sparkline>
            <x14:sparkline>
              <xm:f>'2030 - 5311'!$III69:$III69</xm:f>
              <xm:sqref>III67</xm:sqref>
            </x14:sparkline>
            <x14:sparkline>
              <xm:f>'2030 - 5311'!$III76:$III76</xm:f>
              <xm:sqref>III68</xm:sqref>
            </x14:sparkline>
            <x14:sparkline>
              <xm:f>'2030 - 5311'!$IIJ69:$IIJ69</xm:f>
              <xm:sqref>IIJ67</xm:sqref>
            </x14:sparkline>
            <x14:sparkline>
              <xm:f>'2030 - 5311'!$IIJ76:$IIJ76</xm:f>
              <xm:sqref>IIJ68</xm:sqref>
            </x14:sparkline>
            <x14:sparkline>
              <xm:f>'2030 - 5311'!$IIK69:$IIK69</xm:f>
              <xm:sqref>IIK67</xm:sqref>
            </x14:sparkline>
            <x14:sparkline>
              <xm:f>'2030 - 5311'!$IIK76:$IIK76</xm:f>
              <xm:sqref>IIK68</xm:sqref>
            </x14:sparkline>
            <x14:sparkline>
              <xm:f>'2030 - 5311'!$IIL69:$IIL69</xm:f>
              <xm:sqref>IIL67</xm:sqref>
            </x14:sparkline>
            <x14:sparkline>
              <xm:f>'2030 - 5311'!$IIL76:$IIL76</xm:f>
              <xm:sqref>IIL68</xm:sqref>
            </x14:sparkline>
            <x14:sparkline>
              <xm:f>'2030 - 5311'!$IIM69:$IIM69</xm:f>
              <xm:sqref>IIM67</xm:sqref>
            </x14:sparkline>
            <x14:sparkline>
              <xm:f>'2030 - 5311'!$IIM76:$IIM76</xm:f>
              <xm:sqref>IIM68</xm:sqref>
            </x14:sparkline>
            <x14:sparkline>
              <xm:f>'2030 - 5311'!$IIN69:$IIN69</xm:f>
              <xm:sqref>IIN67</xm:sqref>
            </x14:sparkline>
            <x14:sparkline>
              <xm:f>'2030 - 5311'!$IIN76:$IIN76</xm:f>
              <xm:sqref>IIN68</xm:sqref>
            </x14:sparkline>
            <x14:sparkline>
              <xm:f>'2030 - 5311'!$IIO69:$IIO69</xm:f>
              <xm:sqref>IIO67</xm:sqref>
            </x14:sparkline>
            <x14:sparkline>
              <xm:f>'2030 - 5311'!$IIO76:$IIO76</xm:f>
              <xm:sqref>IIO68</xm:sqref>
            </x14:sparkline>
            <x14:sparkline>
              <xm:f>'2030 - 5311'!$IIP69:$IIP69</xm:f>
              <xm:sqref>IIP67</xm:sqref>
            </x14:sparkline>
            <x14:sparkline>
              <xm:f>'2030 - 5311'!$IIP76:$IIP76</xm:f>
              <xm:sqref>IIP68</xm:sqref>
            </x14:sparkline>
            <x14:sparkline>
              <xm:f>'2030 - 5311'!$IIQ69:$IIQ69</xm:f>
              <xm:sqref>IIQ67</xm:sqref>
            </x14:sparkline>
            <x14:sparkline>
              <xm:f>'2030 - 5311'!$IIQ76:$IIQ76</xm:f>
              <xm:sqref>IIQ68</xm:sqref>
            </x14:sparkline>
            <x14:sparkline>
              <xm:f>'2030 - 5311'!$IIR69:$IIR69</xm:f>
              <xm:sqref>IIR67</xm:sqref>
            </x14:sparkline>
            <x14:sparkline>
              <xm:f>'2030 - 5311'!$IIR76:$IIR76</xm:f>
              <xm:sqref>IIR68</xm:sqref>
            </x14:sparkline>
            <x14:sparkline>
              <xm:f>'2030 - 5311'!$IIS69:$IIS69</xm:f>
              <xm:sqref>IIS67</xm:sqref>
            </x14:sparkline>
            <x14:sparkline>
              <xm:f>'2030 - 5311'!$IIS76:$IIS76</xm:f>
              <xm:sqref>IIS68</xm:sqref>
            </x14:sparkline>
            <x14:sparkline>
              <xm:f>'2030 - 5311'!$IIT69:$IIT69</xm:f>
              <xm:sqref>IIT67</xm:sqref>
            </x14:sparkline>
            <x14:sparkline>
              <xm:f>'2030 - 5311'!$IIT76:$IIT76</xm:f>
              <xm:sqref>IIT68</xm:sqref>
            </x14:sparkline>
            <x14:sparkline>
              <xm:f>'2030 - 5311'!$IIU69:$IIU69</xm:f>
              <xm:sqref>IIU67</xm:sqref>
            </x14:sparkline>
            <x14:sparkline>
              <xm:f>'2030 - 5311'!$IIU76:$IIU76</xm:f>
              <xm:sqref>IIU68</xm:sqref>
            </x14:sparkline>
            <x14:sparkline>
              <xm:f>'2030 - 5311'!$IIV69:$IIV69</xm:f>
              <xm:sqref>IIV67</xm:sqref>
            </x14:sparkline>
            <x14:sparkline>
              <xm:f>'2030 - 5311'!$IIV76:$IIV76</xm:f>
              <xm:sqref>IIV68</xm:sqref>
            </x14:sparkline>
            <x14:sparkline>
              <xm:f>'2030 - 5311'!$IIW69:$IIW69</xm:f>
              <xm:sqref>IIW67</xm:sqref>
            </x14:sparkline>
            <x14:sparkline>
              <xm:f>'2030 - 5311'!$IIW76:$IIW76</xm:f>
              <xm:sqref>IIW68</xm:sqref>
            </x14:sparkline>
            <x14:sparkline>
              <xm:f>'2030 - 5311'!$IIX69:$IIX69</xm:f>
              <xm:sqref>IIX67</xm:sqref>
            </x14:sparkline>
            <x14:sparkline>
              <xm:f>'2030 - 5311'!$IIX76:$IIX76</xm:f>
              <xm:sqref>IIX68</xm:sqref>
            </x14:sparkline>
            <x14:sparkline>
              <xm:f>'2030 - 5311'!$IIY69:$IIY69</xm:f>
              <xm:sqref>IIY67</xm:sqref>
            </x14:sparkline>
            <x14:sparkline>
              <xm:f>'2030 - 5311'!$IIY76:$IIY76</xm:f>
              <xm:sqref>IIY68</xm:sqref>
            </x14:sparkline>
            <x14:sparkline>
              <xm:f>'2030 - 5311'!$IIZ69:$IIZ69</xm:f>
              <xm:sqref>IIZ67</xm:sqref>
            </x14:sparkline>
            <x14:sparkline>
              <xm:f>'2030 - 5311'!$IIZ76:$IIZ76</xm:f>
              <xm:sqref>IIZ68</xm:sqref>
            </x14:sparkline>
            <x14:sparkline>
              <xm:f>'2030 - 5311'!$IJA69:$IJA69</xm:f>
              <xm:sqref>IJA67</xm:sqref>
            </x14:sparkline>
            <x14:sparkline>
              <xm:f>'2030 - 5311'!$IJA76:$IJA76</xm:f>
              <xm:sqref>IJA68</xm:sqref>
            </x14:sparkline>
            <x14:sparkline>
              <xm:f>'2030 - 5311'!$IJB69:$IJB69</xm:f>
              <xm:sqref>IJB67</xm:sqref>
            </x14:sparkline>
            <x14:sparkline>
              <xm:f>'2030 - 5311'!$IJB76:$IJB76</xm:f>
              <xm:sqref>IJB68</xm:sqref>
            </x14:sparkline>
            <x14:sparkline>
              <xm:f>'2030 - 5311'!$IJC69:$IJC69</xm:f>
              <xm:sqref>IJC67</xm:sqref>
            </x14:sparkline>
            <x14:sparkline>
              <xm:f>'2030 - 5311'!$IJC76:$IJC76</xm:f>
              <xm:sqref>IJC68</xm:sqref>
            </x14:sparkline>
            <x14:sparkline>
              <xm:f>'2030 - 5311'!$IJD69:$IJD69</xm:f>
              <xm:sqref>IJD67</xm:sqref>
            </x14:sparkline>
            <x14:sparkline>
              <xm:f>'2030 - 5311'!$IJD76:$IJD76</xm:f>
              <xm:sqref>IJD68</xm:sqref>
            </x14:sparkline>
            <x14:sparkline>
              <xm:f>'2030 - 5311'!$IJE69:$IJE69</xm:f>
              <xm:sqref>IJE67</xm:sqref>
            </x14:sparkline>
            <x14:sparkline>
              <xm:f>'2030 - 5311'!$IJE76:$IJE76</xm:f>
              <xm:sqref>IJE68</xm:sqref>
            </x14:sparkline>
            <x14:sparkline>
              <xm:f>'2030 - 5311'!$IJF69:$IJF69</xm:f>
              <xm:sqref>IJF67</xm:sqref>
            </x14:sparkline>
            <x14:sparkline>
              <xm:f>'2030 - 5311'!$IJF76:$IJF76</xm:f>
              <xm:sqref>IJF68</xm:sqref>
            </x14:sparkline>
            <x14:sparkline>
              <xm:f>'2030 - 5311'!$IJG69:$IJG69</xm:f>
              <xm:sqref>IJG67</xm:sqref>
            </x14:sparkline>
            <x14:sparkline>
              <xm:f>'2030 - 5311'!$IJG76:$IJG76</xm:f>
              <xm:sqref>IJG68</xm:sqref>
            </x14:sparkline>
            <x14:sparkline>
              <xm:f>'2030 - 5311'!$IJH69:$IJH69</xm:f>
              <xm:sqref>IJH67</xm:sqref>
            </x14:sparkline>
            <x14:sparkline>
              <xm:f>'2030 - 5311'!$IJH76:$IJH76</xm:f>
              <xm:sqref>IJH68</xm:sqref>
            </x14:sparkline>
            <x14:sparkline>
              <xm:f>'2030 - 5311'!$IJI69:$IJI69</xm:f>
              <xm:sqref>IJI67</xm:sqref>
            </x14:sparkline>
            <x14:sparkline>
              <xm:f>'2030 - 5311'!$IJI76:$IJI76</xm:f>
              <xm:sqref>IJI68</xm:sqref>
            </x14:sparkline>
            <x14:sparkline>
              <xm:f>'2030 - 5311'!$IJJ69:$IJJ69</xm:f>
              <xm:sqref>IJJ67</xm:sqref>
            </x14:sparkline>
            <x14:sparkline>
              <xm:f>'2030 - 5311'!$IJJ76:$IJJ76</xm:f>
              <xm:sqref>IJJ68</xm:sqref>
            </x14:sparkline>
            <x14:sparkline>
              <xm:f>'2030 - 5311'!$IJK69:$IJK69</xm:f>
              <xm:sqref>IJK67</xm:sqref>
            </x14:sparkline>
            <x14:sparkline>
              <xm:f>'2030 - 5311'!$IJK76:$IJK76</xm:f>
              <xm:sqref>IJK68</xm:sqref>
            </x14:sparkline>
            <x14:sparkline>
              <xm:f>'2030 - 5311'!$IJL69:$IJL69</xm:f>
              <xm:sqref>IJL67</xm:sqref>
            </x14:sparkline>
            <x14:sparkline>
              <xm:f>'2030 - 5311'!$IJL76:$IJL76</xm:f>
              <xm:sqref>IJL68</xm:sqref>
            </x14:sparkline>
            <x14:sparkline>
              <xm:f>'2030 - 5311'!$IJM69:$IJM69</xm:f>
              <xm:sqref>IJM67</xm:sqref>
            </x14:sparkline>
            <x14:sparkline>
              <xm:f>'2030 - 5311'!$IJM76:$IJM76</xm:f>
              <xm:sqref>IJM68</xm:sqref>
            </x14:sparkline>
            <x14:sparkline>
              <xm:f>'2030 - 5311'!$IJN69:$IJN69</xm:f>
              <xm:sqref>IJN67</xm:sqref>
            </x14:sparkline>
            <x14:sparkline>
              <xm:f>'2030 - 5311'!$IJN76:$IJN76</xm:f>
              <xm:sqref>IJN68</xm:sqref>
            </x14:sparkline>
            <x14:sparkline>
              <xm:f>'2030 - 5311'!$IJO69:$IJO69</xm:f>
              <xm:sqref>IJO67</xm:sqref>
            </x14:sparkline>
            <x14:sparkline>
              <xm:f>'2030 - 5311'!$IJO76:$IJO76</xm:f>
              <xm:sqref>IJO68</xm:sqref>
            </x14:sparkline>
            <x14:sparkline>
              <xm:f>'2030 - 5311'!$IJP69:$IJP69</xm:f>
              <xm:sqref>IJP67</xm:sqref>
            </x14:sparkline>
            <x14:sparkline>
              <xm:f>'2030 - 5311'!$IJP76:$IJP76</xm:f>
              <xm:sqref>IJP68</xm:sqref>
            </x14:sparkline>
            <x14:sparkline>
              <xm:f>'2030 - 5311'!$IJQ69:$IJQ69</xm:f>
              <xm:sqref>IJQ67</xm:sqref>
            </x14:sparkline>
            <x14:sparkline>
              <xm:f>'2030 - 5311'!$IJQ76:$IJQ76</xm:f>
              <xm:sqref>IJQ68</xm:sqref>
            </x14:sparkline>
            <x14:sparkline>
              <xm:f>'2030 - 5311'!$IJR69:$IJR69</xm:f>
              <xm:sqref>IJR67</xm:sqref>
            </x14:sparkline>
            <x14:sparkline>
              <xm:f>'2030 - 5311'!$IJR76:$IJR76</xm:f>
              <xm:sqref>IJR68</xm:sqref>
            </x14:sparkline>
            <x14:sparkline>
              <xm:f>'2030 - 5311'!$IJS69:$IJS69</xm:f>
              <xm:sqref>IJS67</xm:sqref>
            </x14:sparkline>
            <x14:sparkline>
              <xm:f>'2030 - 5311'!$IJS76:$IJS76</xm:f>
              <xm:sqref>IJS68</xm:sqref>
            </x14:sparkline>
            <x14:sparkline>
              <xm:f>'2030 - 5311'!$IJT69:$IJT69</xm:f>
              <xm:sqref>IJT67</xm:sqref>
            </x14:sparkline>
            <x14:sparkline>
              <xm:f>'2030 - 5311'!$IJT76:$IJT76</xm:f>
              <xm:sqref>IJT68</xm:sqref>
            </x14:sparkline>
            <x14:sparkline>
              <xm:f>'2030 - 5311'!$IJU69:$IJU69</xm:f>
              <xm:sqref>IJU67</xm:sqref>
            </x14:sparkline>
            <x14:sparkline>
              <xm:f>'2030 - 5311'!$IJU76:$IJU76</xm:f>
              <xm:sqref>IJU68</xm:sqref>
            </x14:sparkline>
            <x14:sparkline>
              <xm:f>'2030 - 5311'!$IJV69:$IJV69</xm:f>
              <xm:sqref>IJV67</xm:sqref>
            </x14:sparkline>
            <x14:sparkline>
              <xm:f>'2030 - 5311'!$IJV76:$IJV76</xm:f>
              <xm:sqref>IJV68</xm:sqref>
            </x14:sparkline>
            <x14:sparkline>
              <xm:f>'2030 - 5311'!$IJW69:$IJW69</xm:f>
              <xm:sqref>IJW67</xm:sqref>
            </x14:sparkline>
            <x14:sparkline>
              <xm:f>'2030 - 5311'!$IJW76:$IJW76</xm:f>
              <xm:sqref>IJW68</xm:sqref>
            </x14:sparkline>
            <x14:sparkline>
              <xm:f>'2030 - 5311'!$IJX69:$IJX69</xm:f>
              <xm:sqref>IJX67</xm:sqref>
            </x14:sparkline>
            <x14:sparkline>
              <xm:f>'2030 - 5311'!$IJX76:$IJX76</xm:f>
              <xm:sqref>IJX68</xm:sqref>
            </x14:sparkline>
            <x14:sparkline>
              <xm:f>'2030 - 5311'!$IJY69:$IJY69</xm:f>
              <xm:sqref>IJY67</xm:sqref>
            </x14:sparkline>
            <x14:sparkline>
              <xm:f>'2030 - 5311'!$IJY76:$IJY76</xm:f>
              <xm:sqref>IJY68</xm:sqref>
            </x14:sparkline>
            <x14:sparkline>
              <xm:f>'2030 - 5311'!$IJZ69:$IJZ69</xm:f>
              <xm:sqref>IJZ67</xm:sqref>
            </x14:sparkline>
            <x14:sparkline>
              <xm:f>'2030 - 5311'!$IJZ76:$IJZ76</xm:f>
              <xm:sqref>IJZ68</xm:sqref>
            </x14:sparkline>
            <x14:sparkline>
              <xm:f>'2030 - 5311'!$IKA69:$IKA69</xm:f>
              <xm:sqref>IKA67</xm:sqref>
            </x14:sparkline>
            <x14:sparkline>
              <xm:f>'2030 - 5311'!$IKA76:$IKA76</xm:f>
              <xm:sqref>IKA68</xm:sqref>
            </x14:sparkline>
            <x14:sparkline>
              <xm:f>'2030 - 5311'!$IKB69:$IKB69</xm:f>
              <xm:sqref>IKB67</xm:sqref>
            </x14:sparkline>
            <x14:sparkline>
              <xm:f>'2030 - 5311'!$IKB76:$IKB76</xm:f>
              <xm:sqref>IKB68</xm:sqref>
            </x14:sparkline>
            <x14:sparkline>
              <xm:f>'2030 - 5311'!$IKC69:$IKC69</xm:f>
              <xm:sqref>IKC67</xm:sqref>
            </x14:sparkline>
            <x14:sparkline>
              <xm:f>'2030 - 5311'!$IKC76:$IKC76</xm:f>
              <xm:sqref>IKC68</xm:sqref>
            </x14:sparkline>
            <x14:sparkline>
              <xm:f>'2030 - 5311'!$IKD69:$IKD69</xm:f>
              <xm:sqref>IKD67</xm:sqref>
            </x14:sparkline>
            <x14:sparkline>
              <xm:f>'2030 - 5311'!$IKD76:$IKD76</xm:f>
              <xm:sqref>IKD68</xm:sqref>
            </x14:sparkline>
            <x14:sparkline>
              <xm:f>'2030 - 5311'!$IKE69:$IKE69</xm:f>
              <xm:sqref>IKE67</xm:sqref>
            </x14:sparkline>
            <x14:sparkline>
              <xm:f>'2030 - 5311'!$IKE76:$IKE76</xm:f>
              <xm:sqref>IKE68</xm:sqref>
            </x14:sparkline>
            <x14:sparkline>
              <xm:f>'2030 - 5311'!$IKF69:$IKF69</xm:f>
              <xm:sqref>IKF67</xm:sqref>
            </x14:sparkline>
            <x14:sparkline>
              <xm:f>'2030 - 5311'!$IKF76:$IKF76</xm:f>
              <xm:sqref>IKF68</xm:sqref>
            </x14:sparkline>
            <x14:sparkline>
              <xm:f>'2030 - 5311'!$IKG69:$IKG69</xm:f>
              <xm:sqref>IKG67</xm:sqref>
            </x14:sparkline>
            <x14:sparkline>
              <xm:f>'2030 - 5311'!$IKG76:$IKG76</xm:f>
              <xm:sqref>IKG68</xm:sqref>
            </x14:sparkline>
            <x14:sparkline>
              <xm:f>'2030 - 5311'!$IKH69:$IKH69</xm:f>
              <xm:sqref>IKH67</xm:sqref>
            </x14:sparkline>
            <x14:sparkline>
              <xm:f>'2030 - 5311'!$IKH76:$IKH76</xm:f>
              <xm:sqref>IKH68</xm:sqref>
            </x14:sparkline>
            <x14:sparkline>
              <xm:f>'2030 - 5311'!$IKI69:$IKI69</xm:f>
              <xm:sqref>IKI67</xm:sqref>
            </x14:sparkline>
            <x14:sparkline>
              <xm:f>'2030 - 5311'!$IKI76:$IKI76</xm:f>
              <xm:sqref>IKI68</xm:sqref>
            </x14:sparkline>
            <x14:sparkline>
              <xm:f>'2030 - 5311'!$IKJ69:$IKJ69</xm:f>
              <xm:sqref>IKJ67</xm:sqref>
            </x14:sparkline>
            <x14:sparkline>
              <xm:f>'2030 - 5311'!$IKJ76:$IKJ76</xm:f>
              <xm:sqref>IKJ68</xm:sqref>
            </x14:sparkline>
            <x14:sparkline>
              <xm:f>'2030 - 5311'!$IKK69:$IKK69</xm:f>
              <xm:sqref>IKK67</xm:sqref>
            </x14:sparkline>
            <x14:sparkline>
              <xm:f>'2030 - 5311'!$IKK76:$IKK76</xm:f>
              <xm:sqref>IKK68</xm:sqref>
            </x14:sparkline>
            <x14:sparkline>
              <xm:f>'2030 - 5311'!$IKL69:$IKL69</xm:f>
              <xm:sqref>IKL67</xm:sqref>
            </x14:sparkline>
            <x14:sparkline>
              <xm:f>'2030 - 5311'!$IKL76:$IKL76</xm:f>
              <xm:sqref>IKL68</xm:sqref>
            </x14:sparkline>
            <x14:sparkline>
              <xm:f>'2030 - 5311'!$IKM69:$IKM69</xm:f>
              <xm:sqref>IKM67</xm:sqref>
            </x14:sparkline>
            <x14:sparkline>
              <xm:f>'2030 - 5311'!$IKM76:$IKM76</xm:f>
              <xm:sqref>IKM68</xm:sqref>
            </x14:sparkline>
            <x14:sparkline>
              <xm:f>'2030 - 5311'!$IKN69:$IKN69</xm:f>
              <xm:sqref>IKN67</xm:sqref>
            </x14:sparkline>
            <x14:sparkline>
              <xm:f>'2030 - 5311'!$IKN76:$IKN76</xm:f>
              <xm:sqref>IKN68</xm:sqref>
            </x14:sparkline>
            <x14:sparkline>
              <xm:f>'2030 - 5311'!$IKO69:$IKO69</xm:f>
              <xm:sqref>IKO67</xm:sqref>
            </x14:sparkline>
            <x14:sparkline>
              <xm:f>'2030 - 5311'!$IKO76:$IKO76</xm:f>
              <xm:sqref>IKO68</xm:sqref>
            </x14:sparkline>
            <x14:sparkline>
              <xm:f>'2030 - 5311'!$IKP69:$IKP69</xm:f>
              <xm:sqref>IKP67</xm:sqref>
            </x14:sparkline>
            <x14:sparkline>
              <xm:f>'2030 - 5311'!$IKP76:$IKP76</xm:f>
              <xm:sqref>IKP68</xm:sqref>
            </x14:sparkline>
            <x14:sparkline>
              <xm:f>'2030 - 5311'!$IKQ69:$IKQ69</xm:f>
              <xm:sqref>IKQ67</xm:sqref>
            </x14:sparkline>
            <x14:sparkline>
              <xm:f>'2030 - 5311'!$IKQ76:$IKQ76</xm:f>
              <xm:sqref>IKQ68</xm:sqref>
            </x14:sparkline>
            <x14:sparkline>
              <xm:f>'2030 - 5311'!$IKR69:$IKR69</xm:f>
              <xm:sqref>IKR67</xm:sqref>
            </x14:sparkline>
            <x14:sparkline>
              <xm:f>'2030 - 5311'!$IKR76:$IKR76</xm:f>
              <xm:sqref>IKR68</xm:sqref>
            </x14:sparkline>
            <x14:sparkline>
              <xm:f>'2030 - 5311'!$IKS69:$IKS69</xm:f>
              <xm:sqref>IKS67</xm:sqref>
            </x14:sparkline>
            <x14:sparkline>
              <xm:f>'2030 - 5311'!$IKS76:$IKS76</xm:f>
              <xm:sqref>IKS68</xm:sqref>
            </x14:sparkline>
            <x14:sparkline>
              <xm:f>'2030 - 5311'!$IKT69:$IKT69</xm:f>
              <xm:sqref>IKT67</xm:sqref>
            </x14:sparkline>
            <x14:sparkline>
              <xm:f>'2030 - 5311'!$IKT76:$IKT76</xm:f>
              <xm:sqref>IKT68</xm:sqref>
            </x14:sparkline>
            <x14:sparkline>
              <xm:f>'2030 - 5311'!$IKU69:$IKU69</xm:f>
              <xm:sqref>IKU67</xm:sqref>
            </x14:sparkline>
            <x14:sparkline>
              <xm:f>'2030 - 5311'!$IKU76:$IKU76</xm:f>
              <xm:sqref>IKU68</xm:sqref>
            </x14:sparkline>
            <x14:sparkline>
              <xm:f>'2030 - 5311'!$IKV69:$IKV69</xm:f>
              <xm:sqref>IKV67</xm:sqref>
            </x14:sparkline>
            <x14:sparkline>
              <xm:f>'2030 - 5311'!$IKV76:$IKV76</xm:f>
              <xm:sqref>IKV68</xm:sqref>
            </x14:sparkline>
            <x14:sparkline>
              <xm:f>'2030 - 5311'!$IKW69:$IKW69</xm:f>
              <xm:sqref>IKW67</xm:sqref>
            </x14:sparkline>
            <x14:sparkline>
              <xm:f>'2030 - 5311'!$IKW76:$IKW76</xm:f>
              <xm:sqref>IKW68</xm:sqref>
            </x14:sparkline>
            <x14:sparkline>
              <xm:f>'2030 - 5311'!$IKX69:$IKX69</xm:f>
              <xm:sqref>IKX67</xm:sqref>
            </x14:sparkline>
            <x14:sparkline>
              <xm:f>'2030 - 5311'!$IKX76:$IKX76</xm:f>
              <xm:sqref>IKX68</xm:sqref>
            </x14:sparkline>
            <x14:sparkline>
              <xm:f>'2030 - 5311'!$IKY69:$IKY69</xm:f>
              <xm:sqref>IKY67</xm:sqref>
            </x14:sparkline>
            <x14:sparkline>
              <xm:f>'2030 - 5311'!$IKY76:$IKY76</xm:f>
              <xm:sqref>IKY68</xm:sqref>
            </x14:sparkline>
            <x14:sparkline>
              <xm:f>'2030 - 5311'!$IKZ69:$IKZ69</xm:f>
              <xm:sqref>IKZ67</xm:sqref>
            </x14:sparkline>
            <x14:sparkline>
              <xm:f>'2030 - 5311'!$IKZ76:$IKZ76</xm:f>
              <xm:sqref>IKZ68</xm:sqref>
            </x14:sparkline>
            <x14:sparkline>
              <xm:f>'2030 - 5311'!$ILA69:$ILA69</xm:f>
              <xm:sqref>ILA67</xm:sqref>
            </x14:sparkline>
            <x14:sparkline>
              <xm:f>'2030 - 5311'!$ILA76:$ILA76</xm:f>
              <xm:sqref>ILA68</xm:sqref>
            </x14:sparkline>
            <x14:sparkline>
              <xm:f>'2030 - 5311'!$ILB69:$ILB69</xm:f>
              <xm:sqref>ILB67</xm:sqref>
            </x14:sparkline>
            <x14:sparkline>
              <xm:f>'2030 - 5311'!$ILB76:$ILB76</xm:f>
              <xm:sqref>ILB68</xm:sqref>
            </x14:sparkline>
            <x14:sparkline>
              <xm:f>'2030 - 5311'!$ILC69:$ILC69</xm:f>
              <xm:sqref>ILC67</xm:sqref>
            </x14:sparkline>
            <x14:sparkline>
              <xm:f>'2030 - 5311'!$ILC76:$ILC76</xm:f>
              <xm:sqref>ILC68</xm:sqref>
            </x14:sparkline>
            <x14:sparkline>
              <xm:f>'2030 - 5311'!$ILD69:$ILD69</xm:f>
              <xm:sqref>ILD67</xm:sqref>
            </x14:sparkline>
            <x14:sparkline>
              <xm:f>'2030 - 5311'!$ILD76:$ILD76</xm:f>
              <xm:sqref>ILD68</xm:sqref>
            </x14:sparkline>
            <x14:sparkline>
              <xm:f>'2030 - 5311'!$ILE69:$ILE69</xm:f>
              <xm:sqref>ILE67</xm:sqref>
            </x14:sparkline>
            <x14:sparkline>
              <xm:f>'2030 - 5311'!$ILE76:$ILE76</xm:f>
              <xm:sqref>ILE68</xm:sqref>
            </x14:sparkline>
            <x14:sparkline>
              <xm:f>'2030 - 5311'!$ILF69:$ILF69</xm:f>
              <xm:sqref>ILF67</xm:sqref>
            </x14:sparkline>
            <x14:sparkline>
              <xm:f>'2030 - 5311'!$ILF76:$ILF76</xm:f>
              <xm:sqref>ILF68</xm:sqref>
            </x14:sparkline>
            <x14:sparkline>
              <xm:f>'2030 - 5311'!$ILG69:$ILG69</xm:f>
              <xm:sqref>ILG67</xm:sqref>
            </x14:sparkline>
            <x14:sparkline>
              <xm:f>'2030 - 5311'!$ILG76:$ILG76</xm:f>
              <xm:sqref>ILG68</xm:sqref>
            </x14:sparkline>
            <x14:sparkline>
              <xm:f>'2030 - 5311'!$ILH69:$ILH69</xm:f>
              <xm:sqref>ILH67</xm:sqref>
            </x14:sparkline>
            <x14:sparkline>
              <xm:f>'2030 - 5311'!$ILH76:$ILH76</xm:f>
              <xm:sqref>ILH68</xm:sqref>
            </x14:sparkline>
            <x14:sparkline>
              <xm:f>'2030 - 5311'!$ILI69:$ILI69</xm:f>
              <xm:sqref>ILI67</xm:sqref>
            </x14:sparkline>
            <x14:sparkline>
              <xm:f>'2030 - 5311'!$ILI76:$ILI76</xm:f>
              <xm:sqref>ILI68</xm:sqref>
            </x14:sparkline>
            <x14:sparkline>
              <xm:f>'2030 - 5311'!$ILJ69:$ILJ69</xm:f>
              <xm:sqref>ILJ67</xm:sqref>
            </x14:sparkline>
            <x14:sparkline>
              <xm:f>'2030 - 5311'!$ILJ76:$ILJ76</xm:f>
              <xm:sqref>ILJ68</xm:sqref>
            </x14:sparkline>
            <x14:sparkline>
              <xm:f>'2030 - 5311'!$ILK69:$ILK69</xm:f>
              <xm:sqref>ILK67</xm:sqref>
            </x14:sparkline>
            <x14:sparkline>
              <xm:f>'2030 - 5311'!$ILK76:$ILK76</xm:f>
              <xm:sqref>ILK68</xm:sqref>
            </x14:sparkline>
            <x14:sparkline>
              <xm:f>'2030 - 5311'!$ILL69:$ILL69</xm:f>
              <xm:sqref>ILL67</xm:sqref>
            </x14:sparkline>
            <x14:sparkline>
              <xm:f>'2030 - 5311'!$ILL76:$ILL76</xm:f>
              <xm:sqref>ILL68</xm:sqref>
            </x14:sparkline>
            <x14:sparkline>
              <xm:f>'2030 - 5311'!$ILM69:$ILM69</xm:f>
              <xm:sqref>ILM67</xm:sqref>
            </x14:sparkline>
            <x14:sparkline>
              <xm:f>'2030 - 5311'!$ILM76:$ILM76</xm:f>
              <xm:sqref>ILM68</xm:sqref>
            </x14:sparkline>
            <x14:sparkline>
              <xm:f>'2030 - 5311'!$ILN69:$ILN69</xm:f>
              <xm:sqref>ILN67</xm:sqref>
            </x14:sparkline>
            <x14:sparkline>
              <xm:f>'2030 - 5311'!$ILN76:$ILN76</xm:f>
              <xm:sqref>ILN68</xm:sqref>
            </x14:sparkline>
            <x14:sparkline>
              <xm:f>'2030 - 5311'!$ILO69:$ILO69</xm:f>
              <xm:sqref>ILO67</xm:sqref>
            </x14:sparkline>
            <x14:sparkline>
              <xm:f>'2030 - 5311'!$ILO76:$ILO76</xm:f>
              <xm:sqref>ILO68</xm:sqref>
            </x14:sparkline>
            <x14:sparkline>
              <xm:f>'2030 - 5311'!$ILP69:$ILP69</xm:f>
              <xm:sqref>ILP67</xm:sqref>
            </x14:sparkline>
            <x14:sparkline>
              <xm:f>'2030 - 5311'!$ILP76:$ILP76</xm:f>
              <xm:sqref>ILP68</xm:sqref>
            </x14:sparkline>
            <x14:sparkline>
              <xm:f>'2030 - 5311'!$ILQ69:$ILQ69</xm:f>
              <xm:sqref>ILQ67</xm:sqref>
            </x14:sparkline>
            <x14:sparkline>
              <xm:f>'2030 - 5311'!$ILQ76:$ILQ76</xm:f>
              <xm:sqref>ILQ68</xm:sqref>
            </x14:sparkline>
            <x14:sparkline>
              <xm:f>'2030 - 5311'!$ILR69:$ILR69</xm:f>
              <xm:sqref>ILR67</xm:sqref>
            </x14:sparkline>
            <x14:sparkline>
              <xm:f>'2030 - 5311'!$ILR76:$ILR76</xm:f>
              <xm:sqref>ILR68</xm:sqref>
            </x14:sparkline>
            <x14:sparkline>
              <xm:f>'2030 - 5311'!$ILS69:$ILS69</xm:f>
              <xm:sqref>ILS67</xm:sqref>
            </x14:sparkline>
            <x14:sparkline>
              <xm:f>'2030 - 5311'!$ILS76:$ILS76</xm:f>
              <xm:sqref>ILS68</xm:sqref>
            </x14:sparkline>
            <x14:sparkline>
              <xm:f>'2030 - 5311'!$ILT69:$ILT69</xm:f>
              <xm:sqref>ILT67</xm:sqref>
            </x14:sparkline>
            <x14:sparkline>
              <xm:f>'2030 - 5311'!$ILT76:$ILT76</xm:f>
              <xm:sqref>ILT68</xm:sqref>
            </x14:sparkline>
            <x14:sparkline>
              <xm:f>'2030 - 5311'!$ILU69:$ILU69</xm:f>
              <xm:sqref>ILU67</xm:sqref>
            </x14:sparkline>
            <x14:sparkline>
              <xm:f>'2030 - 5311'!$ILU76:$ILU76</xm:f>
              <xm:sqref>ILU68</xm:sqref>
            </x14:sparkline>
            <x14:sparkline>
              <xm:f>'2030 - 5311'!$ILV69:$ILV69</xm:f>
              <xm:sqref>ILV67</xm:sqref>
            </x14:sparkline>
            <x14:sparkline>
              <xm:f>'2030 - 5311'!$ILV76:$ILV76</xm:f>
              <xm:sqref>ILV68</xm:sqref>
            </x14:sparkline>
            <x14:sparkline>
              <xm:f>'2030 - 5311'!$ILW69:$ILW69</xm:f>
              <xm:sqref>ILW67</xm:sqref>
            </x14:sparkline>
            <x14:sparkline>
              <xm:f>'2030 - 5311'!$ILW76:$ILW76</xm:f>
              <xm:sqref>ILW68</xm:sqref>
            </x14:sparkline>
            <x14:sparkline>
              <xm:f>'2030 - 5311'!$ILX69:$ILX69</xm:f>
              <xm:sqref>ILX67</xm:sqref>
            </x14:sparkline>
            <x14:sparkline>
              <xm:f>'2030 - 5311'!$ILX76:$ILX76</xm:f>
              <xm:sqref>ILX68</xm:sqref>
            </x14:sparkline>
            <x14:sparkline>
              <xm:f>'2030 - 5311'!$ILY69:$ILY69</xm:f>
              <xm:sqref>ILY67</xm:sqref>
            </x14:sparkline>
            <x14:sparkline>
              <xm:f>'2030 - 5311'!$ILY76:$ILY76</xm:f>
              <xm:sqref>ILY68</xm:sqref>
            </x14:sparkline>
            <x14:sparkline>
              <xm:f>'2030 - 5311'!$ILZ69:$ILZ69</xm:f>
              <xm:sqref>ILZ67</xm:sqref>
            </x14:sparkline>
            <x14:sparkline>
              <xm:f>'2030 - 5311'!$ILZ76:$ILZ76</xm:f>
              <xm:sqref>ILZ68</xm:sqref>
            </x14:sparkline>
            <x14:sparkline>
              <xm:f>'2030 - 5311'!$IMA69:$IMA69</xm:f>
              <xm:sqref>IMA67</xm:sqref>
            </x14:sparkline>
            <x14:sparkline>
              <xm:f>'2030 - 5311'!$IMA76:$IMA76</xm:f>
              <xm:sqref>IMA68</xm:sqref>
            </x14:sparkline>
            <x14:sparkline>
              <xm:f>'2030 - 5311'!$IMB69:$IMB69</xm:f>
              <xm:sqref>IMB67</xm:sqref>
            </x14:sparkline>
            <x14:sparkline>
              <xm:f>'2030 - 5311'!$IMB76:$IMB76</xm:f>
              <xm:sqref>IMB68</xm:sqref>
            </x14:sparkline>
            <x14:sparkline>
              <xm:f>'2030 - 5311'!$IMC69:$IMC69</xm:f>
              <xm:sqref>IMC67</xm:sqref>
            </x14:sparkline>
            <x14:sparkline>
              <xm:f>'2030 - 5311'!$IMC76:$IMC76</xm:f>
              <xm:sqref>IMC68</xm:sqref>
            </x14:sparkline>
            <x14:sparkline>
              <xm:f>'2030 - 5311'!$IMD69:$IMD69</xm:f>
              <xm:sqref>IMD67</xm:sqref>
            </x14:sparkline>
            <x14:sparkline>
              <xm:f>'2030 - 5311'!$IMD76:$IMD76</xm:f>
              <xm:sqref>IMD68</xm:sqref>
            </x14:sparkline>
            <x14:sparkline>
              <xm:f>'2030 - 5311'!$IME69:$IME69</xm:f>
              <xm:sqref>IME67</xm:sqref>
            </x14:sparkline>
            <x14:sparkline>
              <xm:f>'2030 - 5311'!$IME76:$IME76</xm:f>
              <xm:sqref>IME68</xm:sqref>
            </x14:sparkline>
            <x14:sparkline>
              <xm:f>'2030 - 5311'!$IMF69:$IMF69</xm:f>
              <xm:sqref>IMF67</xm:sqref>
            </x14:sparkline>
            <x14:sparkline>
              <xm:f>'2030 - 5311'!$IMF76:$IMF76</xm:f>
              <xm:sqref>IMF68</xm:sqref>
            </x14:sparkline>
            <x14:sparkline>
              <xm:f>'2030 - 5311'!$IMG69:$IMG69</xm:f>
              <xm:sqref>IMG67</xm:sqref>
            </x14:sparkline>
            <x14:sparkline>
              <xm:f>'2030 - 5311'!$IMG76:$IMG76</xm:f>
              <xm:sqref>IMG68</xm:sqref>
            </x14:sparkline>
            <x14:sparkline>
              <xm:f>'2030 - 5311'!$IMH69:$IMH69</xm:f>
              <xm:sqref>IMH67</xm:sqref>
            </x14:sparkline>
            <x14:sparkline>
              <xm:f>'2030 - 5311'!$IMH76:$IMH76</xm:f>
              <xm:sqref>IMH68</xm:sqref>
            </x14:sparkline>
            <x14:sparkline>
              <xm:f>'2030 - 5311'!$IMI69:$IMI69</xm:f>
              <xm:sqref>IMI67</xm:sqref>
            </x14:sparkline>
            <x14:sparkline>
              <xm:f>'2030 - 5311'!$IMI76:$IMI76</xm:f>
              <xm:sqref>IMI68</xm:sqref>
            </x14:sparkline>
            <x14:sparkline>
              <xm:f>'2030 - 5311'!$IMJ69:$IMJ69</xm:f>
              <xm:sqref>IMJ67</xm:sqref>
            </x14:sparkline>
            <x14:sparkline>
              <xm:f>'2030 - 5311'!$IMJ76:$IMJ76</xm:f>
              <xm:sqref>IMJ68</xm:sqref>
            </x14:sparkline>
            <x14:sparkline>
              <xm:f>'2030 - 5311'!$IMK69:$IMK69</xm:f>
              <xm:sqref>IMK67</xm:sqref>
            </x14:sparkline>
            <x14:sparkline>
              <xm:f>'2030 - 5311'!$IMK76:$IMK76</xm:f>
              <xm:sqref>IMK68</xm:sqref>
            </x14:sparkline>
            <x14:sparkline>
              <xm:f>'2030 - 5311'!$IML69:$IML69</xm:f>
              <xm:sqref>IML67</xm:sqref>
            </x14:sparkline>
            <x14:sparkline>
              <xm:f>'2030 - 5311'!$IML76:$IML76</xm:f>
              <xm:sqref>IML68</xm:sqref>
            </x14:sparkline>
            <x14:sparkline>
              <xm:f>'2030 - 5311'!$IMM69:$IMM69</xm:f>
              <xm:sqref>IMM67</xm:sqref>
            </x14:sparkline>
            <x14:sparkline>
              <xm:f>'2030 - 5311'!$IMM76:$IMM76</xm:f>
              <xm:sqref>IMM68</xm:sqref>
            </x14:sparkline>
            <x14:sparkline>
              <xm:f>'2030 - 5311'!$IMN69:$IMN69</xm:f>
              <xm:sqref>IMN67</xm:sqref>
            </x14:sparkline>
            <x14:sparkline>
              <xm:f>'2030 - 5311'!$IMN76:$IMN76</xm:f>
              <xm:sqref>IMN68</xm:sqref>
            </x14:sparkline>
            <x14:sparkline>
              <xm:f>'2030 - 5311'!$IMO69:$IMO69</xm:f>
              <xm:sqref>IMO67</xm:sqref>
            </x14:sparkline>
            <x14:sparkline>
              <xm:f>'2030 - 5311'!$IMO76:$IMO76</xm:f>
              <xm:sqref>IMO68</xm:sqref>
            </x14:sparkline>
            <x14:sparkline>
              <xm:f>'2030 - 5311'!$IMP69:$IMP69</xm:f>
              <xm:sqref>IMP67</xm:sqref>
            </x14:sparkline>
            <x14:sparkline>
              <xm:f>'2030 - 5311'!$IMP76:$IMP76</xm:f>
              <xm:sqref>IMP68</xm:sqref>
            </x14:sparkline>
            <x14:sparkline>
              <xm:f>'2030 - 5311'!$IMQ69:$IMQ69</xm:f>
              <xm:sqref>IMQ67</xm:sqref>
            </x14:sparkline>
            <x14:sparkline>
              <xm:f>'2030 - 5311'!$IMQ76:$IMQ76</xm:f>
              <xm:sqref>IMQ68</xm:sqref>
            </x14:sparkline>
            <x14:sparkline>
              <xm:f>'2030 - 5311'!$IMR69:$IMR69</xm:f>
              <xm:sqref>IMR67</xm:sqref>
            </x14:sparkline>
            <x14:sparkline>
              <xm:f>'2030 - 5311'!$IMR76:$IMR76</xm:f>
              <xm:sqref>IMR68</xm:sqref>
            </x14:sparkline>
            <x14:sparkline>
              <xm:f>'2030 - 5311'!$IMS69:$IMS69</xm:f>
              <xm:sqref>IMS67</xm:sqref>
            </x14:sparkline>
            <x14:sparkline>
              <xm:f>'2030 - 5311'!$IMS76:$IMS76</xm:f>
              <xm:sqref>IMS68</xm:sqref>
            </x14:sparkline>
            <x14:sparkline>
              <xm:f>'2030 - 5311'!$IMT69:$IMT69</xm:f>
              <xm:sqref>IMT67</xm:sqref>
            </x14:sparkline>
            <x14:sparkline>
              <xm:f>'2030 - 5311'!$IMT76:$IMT76</xm:f>
              <xm:sqref>IMT68</xm:sqref>
            </x14:sparkline>
            <x14:sparkline>
              <xm:f>'2030 - 5311'!$IMU69:$IMU69</xm:f>
              <xm:sqref>IMU67</xm:sqref>
            </x14:sparkline>
            <x14:sparkline>
              <xm:f>'2030 - 5311'!$IMU76:$IMU76</xm:f>
              <xm:sqref>IMU68</xm:sqref>
            </x14:sparkline>
            <x14:sparkline>
              <xm:f>'2030 - 5311'!$IMV69:$IMV69</xm:f>
              <xm:sqref>IMV67</xm:sqref>
            </x14:sparkline>
            <x14:sparkline>
              <xm:f>'2030 - 5311'!$IMV76:$IMV76</xm:f>
              <xm:sqref>IMV68</xm:sqref>
            </x14:sparkline>
            <x14:sparkline>
              <xm:f>'2030 - 5311'!$IMW69:$IMW69</xm:f>
              <xm:sqref>IMW67</xm:sqref>
            </x14:sparkline>
            <x14:sparkline>
              <xm:f>'2030 - 5311'!$IMW76:$IMW76</xm:f>
              <xm:sqref>IMW68</xm:sqref>
            </x14:sparkline>
            <x14:sparkline>
              <xm:f>'2030 - 5311'!$IMX69:$IMX69</xm:f>
              <xm:sqref>IMX67</xm:sqref>
            </x14:sparkline>
            <x14:sparkline>
              <xm:f>'2030 - 5311'!$IMX76:$IMX76</xm:f>
              <xm:sqref>IMX68</xm:sqref>
            </x14:sparkline>
            <x14:sparkline>
              <xm:f>'2030 - 5311'!$IMY69:$IMY69</xm:f>
              <xm:sqref>IMY67</xm:sqref>
            </x14:sparkline>
            <x14:sparkline>
              <xm:f>'2030 - 5311'!$IMY76:$IMY76</xm:f>
              <xm:sqref>IMY68</xm:sqref>
            </x14:sparkline>
            <x14:sparkline>
              <xm:f>'2030 - 5311'!$IMZ69:$IMZ69</xm:f>
              <xm:sqref>IMZ67</xm:sqref>
            </x14:sparkline>
            <x14:sparkline>
              <xm:f>'2030 - 5311'!$IMZ76:$IMZ76</xm:f>
              <xm:sqref>IMZ68</xm:sqref>
            </x14:sparkline>
            <x14:sparkline>
              <xm:f>'2030 - 5311'!$INA69:$INA69</xm:f>
              <xm:sqref>INA67</xm:sqref>
            </x14:sparkline>
            <x14:sparkline>
              <xm:f>'2030 - 5311'!$INA76:$INA76</xm:f>
              <xm:sqref>INA68</xm:sqref>
            </x14:sparkline>
            <x14:sparkline>
              <xm:f>'2030 - 5311'!$INB69:$INB69</xm:f>
              <xm:sqref>INB67</xm:sqref>
            </x14:sparkline>
            <x14:sparkline>
              <xm:f>'2030 - 5311'!$INB76:$INB76</xm:f>
              <xm:sqref>INB68</xm:sqref>
            </x14:sparkline>
            <x14:sparkline>
              <xm:f>'2030 - 5311'!$INC69:$INC69</xm:f>
              <xm:sqref>INC67</xm:sqref>
            </x14:sparkline>
            <x14:sparkline>
              <xm:f>'2030 - 5311'!$INC76:$INC76</xm:f>
              <xm:sqref>INC68</xm:sqref>
            </x14:sparkline>
            <x14:sparkline>
              <xm:f>'2030 - 5311'!$IND69:$IND69</xm:f>
              <xm:sqref>IND67</xm:sqref>
            </x14:sparkline>
            <x14:sparkline>
              <xm:f>'2030 - 5311'!$IND76:$IND76</xm:f>
              <xm:sqref>IND68</xm:sqref>
            </x14:sparkline>
            <x14:sparkline>
              <xm:f>'2030 - 5311'!$INE69:$INE69</xm:f>
              <xm:sqref>INE67</xm:sqref>
            </x14:sparkline>
            <x14:sparkline>
              <xm:f>'2030 - 5311'!$INE76:$INE76</xm:f>
              <xm:sqref>INE68</xm:sqref>
            </x14:sparkline>
            <x14:sparkline>
              <xm:f>'2030 - 5311'!$INF69:$INF69</xm:f>
              <xm:sqref>INF67</xm:sqref>
            </x14:sparkline>
            <x14:sparkline>
              <xm:f>'2030 - 5311'!$INF76:$INF76</xm:f>
              <xm:sqref>INF68</xm:sqref>
            </x14:sparkline>
            <x14:sparkline>
              <xm:f>'2030 - 5311'!$ING69:$ING69</xm:f>
              <xm:sqref>ING67</xm:sqref>
            </x14:sparkline>
            <x14:sparkline>
              <xm:f>'2030 - 5311'!$ING76:$ING76</xm:f>
              <xm:sqref>ING68</xm:sqref>
            </x14:sparkline>
            <x14:sparkline>
              <xm:f>'2030 - 5311'!$INH69:$INH69</xm:f>
              <xm:sqref>INH67</xm:sqref>
            </x14:sparkline>
            <x14:sparkline>
              <xm:f>'2030 - 5311'!$INH76:$INH76</xm:f>
              <xm:sqref>INH68</xm:sqref>
            </x14:sparkline>
            <x14:sparkline>
              <xm:f>'2030 - 5311'!$INI69:$INI69</xm:f>
              <xm:sqref>INI67</xm:sqref>
            </x14:sparkline>
            <x14:sparkline>
              <xm:f>'2030 - 5311'!$INI76:$INI76</xm:f>
              <xm:sqref>INI68</xm:sqref>
            </x14:sparkline>
            <x14:sparkline>
              <xm:f>'2030 - 5311'!$INJ69:$INJ69</xm:f>
              <xm:sqref>INJ67</xm:sqref>
            </x14:sparkline>
            <x14:sparkline>
              <xm:f>'2030 - 5311'!$INJ76:$INJ76</xm:f>
              <xm:sqref>INJ68</xm:sqref>
            </x14:sparkline>
            <x14:sparkline>
              <xm:f>'2030 - 5311'!$INK69:$INK69</xm:f>
              <xm:sqref>INK67</xm:sqref>
            </x14:sparkline>
            <x14:sparkline>
              <xm:f>'2030 - 5311'!$INK76:$INK76</xm:f>
              <xm:sqref>INK68</xm:sqref>
            </x14:sparkline>
            <x14:sparkline>
              <xm:f>'2030 - 5311'!$INL69:$INL69</xm:f>
              <xm:sqref>INL67</xm:sqref>
            </x14:sparkline>
            <x14:sparkline>
              <xm:f>'2030 - 5311'!$INL76:$INL76</xm:f>
              <xm:sqref>INL68</xm:sqref>
            </x14:sparkline>
            <x14:sparkline>
              <xm:f>'2030 - 5311'!$INM69:$INM69</xm:f>
              <xm:sqref>INM67</xm:sqref>
            </x14:sparkline>
            <x14:sparkline>
              <xm:f>'2030 - 5311'!$INM76:$INM76</xm:f>
              <xm:sqref>INM68</xm:sqref>
            </x14:sparkline>
            <x14:sparkline>
              <xm:f>'2030 - 5311'!$INN69:$INN69</xm:f>
              <xm:sqref>INN67</xm:sqref>
            </x14:sparkline>
            <x14:sparkline>
              <xm:f>'2030 - 5311'!$INN76:$INN76</xm:f>
              <xm:sqref>INN68</xm:sqref>
            </x14:sparkline>
            <x14:sparkline>
              <xm:f>'2030 - 5311'!$INO69:$INO69</xm:f>
              <xm:sqref>INO67</xm:sqref>
            </x14:sparkline>
            <x14:sparkline>
              <xm:f>'2030 - 5311'!$INO76:$INO76</xm:f>
              <xm:sqref>INO68</xm:sqref>
            </x14:sparkline>
            <x14:sparkline>
              <xm:f>'2030 - 5311'!$INP69:$INP69</xm:f>
              <xm:sqref>INP67</xm:sqref>
            </x14:sparkline>
            <x14:sparkline>
              <xm:f>'2030 - 5311'!$INP76:$INP76</xm:f>
              <xm:sqref>INP68</xm:sqref>
            </x14:sparkline>
            <x14:sparkline>
              <xm:f>'2030 - 5311'!$INQ69:$INQ69</xm:f>
              <xm:sqref>INQ67</xm:sqref>
            </x14:sparkline>
            <x14:sparkline>
              <xm:f>'2030 - 5311'!$INQ76:$INQ76</xm:f>
              <xm:sqref>INQ68</xm:sqref>
            </x14:sparkline>
            <x14:sparkline>
              <xm:f>'2030 - 5311'!$INR69:$INR69</xm:f>
              <xm:sqref>INR67</xm:sqref>
            </x14:sparkline>
            <x14:sparkline>
              <xm:f>'2030 - 5311'!$INR76:$INR76</xm:f>
              <xm:sqref>INR68</xm:sqref>
            </x14:sparkline>
            <x14:sparkline>
              <xm:f>'2030 - 5311'!$INS69:$INS69</xm:f>
              <xm:sqref>INS67</xm:sqref>
            </x14:sparkline>
            <x14:sparkline>
              <xm:f>'2030 - 5311'!$INS76:$INS76</xm:f>
              <xm:sqref>INS68</xm:sqref>
            </x14:sparkline>
            <x14:sparkline>
              <xm:f>'2030 - 5311'!$INT69:$INT69</xm:f>
              <xm:sqref>INT67</xm:sqref>
            </x14:sparkline>
            <x14:sparkline>
              <xm:f>'2030 - 5311'!$INT76:$INT76</xm:f>
              <xm:sqref>INT68</xm:sqref>
            </x14:sparkline>
            <x14:sparkline>
              <xm:f>'2030 - 5311'!$INU69:$INU69</xm:f>
              <xm:sqref>INU67</xm:sqref>
            </x14:sparkline>
            <x14:sparkline>
              <xm:f>'2030 - 5311'!$INU76:$INU76</xm:f>
              <xm:sqref>INU68</xm:sqref>
            </x14:sparkline>
            <x14:sparkline>
              <xm:f>'2030 - 5311'!$INV69:$INV69</xm:f>
              <xm:sqref>INV67</xm:sqref>
            </x14:sparkline>
            <x14:sparkline>
              <xm:f>'2030 - 5311'!$INV76:$INV76</xm:f>
              <xm:sqref>INV68</xm:sqref>
            </x14:sparkline>
            <x14:sparkline>
              <xm:f>'2030 - 5311'!$INW69:$INW69</xm:f>
              <xm:sqref>INW67</xm:sqref>
            </x14:sparkline>
            <x14:sparkline>
              <xm:f>'2030 - 5311'!$INW76:$INW76</xm:f>
              <xm:sqref>INW68</xm:sqref>
            </x14:sparkline>
            <x14:sparkline>
              <xm:f>'2030 - 5311'!$INX69:$INX69</xm:f>
              <xm:sqref>INX67</xm:sqref>
            </x14:sparkline>
            <x14:sparkline>
              <xm:f>'2030 - 5311'!$INX76:$INX76</xm:f>
              <xm:sqref>INX68</xm:sqref>
            </x14:sparkline>
            <x14:sparkline>
              <xm:f>'2030 - 5311'!$INY69:$INY69</xm:f>
              <xm:sqref>INY67</xm:sqref>
            </x14:sparkline>
            <x14:sparkline>
              <xm:f>'2030 - 5311'!$INY76:$INY76</xm:f>
              <xm:sqref>INY68</xm:sqref>
            </x14:sparkline>
            <x14:sparkline>
              <xm:f>'2030 - 5311'!$INZ69:$INZ69</xm:f>
              <xm:sqref>INZ67</xm:sqref>
            </x14:sparkline>
            <x14:sparkline>
              <xm:f>'2030 - 5311'!$INZ76:$INZ76</xm:f>
              <xm:sqref>INZ68</xm:sqref>
            </x14:sparkline>
            <x14:sparkline>
              <xm:f>'2030 - 5311'!$IOA69:$IOA69</xm:f>
              <xm:sqref>IOA67</xm:sqref>
            </x14:sparkline>
            <x14:sparkline>
              <xm:f>'2030 - 5311'!$IOA76:$IOA76</xm:f>
              <xm:sqref>IOA68</xm:sqref>
            </x14:sparkline>
            <x14:sparkline>
              <xm:f>'2030 - 5311'!$IOB69:$IOB69</xm:f>
              <xm:sqref>IOB67</xm:sqref>
            </x14:sparkline>
            <x14:sparkline>
              <xm:f>'2030 - 5311'!$IOB76:$IOB76</xm:f>
              <xm:sqref>IOB68</xm:sqref>
            </x14:sparkline>
            <x14:sparkline>
              <xm:f>'2030 - 5311'!$IOC69:$IOC69</xm:f>
              <xm:sqref>IOC67</xm:sqref>
            </x14:sparkline>
            <x14:sparkline>
              <xm:f>'2030 - 5311'!$IOC76:$IOC76</xm:f>
              <xm:sqref>IOC68</xm:sqref>
            </x14:sparkline>
            <x14:sparkline>
              <xm:f>'2030 - 5311'!$IOD69:$IOD69</xm:f>
              <xm:sqref>IOD67</xm:sqref>
            </x14:sparkline>
            <x14:sparkline>
              <xm:f>'2030 - 5311'!$IOD76:$IOD76</xm:f>
              <xm:sqref>IOD68</xm:sqref>
            </x14:sparkline>
            <x14:sparkline>
              <xm:f>'2030 - 5311'!$IOE69:$IOE69</xm:f>
              <xm:sqref>IOE67</xm:sqref>
            </x14:sparkline>
            <x14:sparkline>
              <xm:f>'2030 - 5311'!$IOE76:$IOE76</xm:f>
              <xm:sqref>IOE68</xm:sqref>
            </x14:sparkline>
            <x14:sparkline>
              <xm:f>'2030 - 5311'!$IOF69:$IOF69</xm:f>
              <xm:sqref>IOF67</xm:sqref>
            </x14:sparkline>
            <x14:sparkline>
              <xm:f>'2030 - 5311'!$IOF76:$IOF76</xm:f>
              <xm:sqref>IOF68</xm:sqref>
            </x14:sparkline>
            <x14:sparkline>
              <xm:f>'2030 - 5311'!$IOG69:$IOG69</xm:f>
              <xm:sqref>IOG67</xm:sqref>
            </x14:sparkline>
            <x14:sparkline>
              <xm:f>'2030 - 5311'!$IOG76:$IOG76</xm:f>
              <xm:sqref>IOG68</xm:sqref>
            </x14:sparkline>
            <x14:sparkline>
              <xm:f>'2030 - 5311'!$IOH69:$IOH69</xm:f>
              <xm:sqref>IOH67</xm:sqref>
            </x14:sparkline>
            <x14:sparkline>
              <xm:f>'2030 - 5311'!$IOH76:$IOH76</xm:f>
              <xm:sqref>IOH68</xm:sqref>
            </x14:sparkline>
            <x14:sparkline>
              <xm:f>'2030 - 5311'!$IOI69:$IOI69</xm:f>
              <xm:sqref>IOI67</xm:sqref>
            </x14:sparkline>
            <x14:sparkline>
              <xm:f>'2030 - 5311'!$IOI76:$IOI76</xm:f>
              <xm:sqref>IOI68</xm:sqref>
            </x14:sparkline>
            <x14:sparkline>
              <xm:f>'2030 - 5311'!$IOJ69:$IOJ69</xm:f>
              <xm:sqref>IOJ67</xm:sqref>
            </x14:sparkline>
            <x14:sparkline>
              <xm:f>'2030 - 5311'!$IOJ76:$IOJ76</xm:f>
              <xm:sqref>IOJ68</xm:sqref>
            </x14:sparkline>
            <x14:sparkline>
              <xm:f>'2030 - 5311'!$IOK69:$IOK69</xm:f>
              <xm:sqref>IOK67</xm:sqref>
            </x14:sparkline>
            <x14:sparkline>
              <xm:f>'2030 - 5311'!$IOK76:$IOK76</xm:f>
              <xm:sqref>IOK68</xm:sqref>
            </x14:sparkline>
            <x14:sparkline>
              <xm:f>'2030 - 5311'!$IOL69:$IOL69</xm:f>
              <xm:sqref>IOL67</xm:sqref>
            </x14:sparkline>
            <x14:sparkline>
              <xm:f>'2030 - 5311'!$IOL76:$IOL76</xm:f>
              <xm:sqref>IOL68</xm:sqref>
            </x14:sparkline>
            <x14:sparkline>
              <xm:f>'2030 - 5311'!$IOM69:$IOM69</xm:f>
              <xm:sqref>IOM67</xm:sqref>
            </x14:sparkline>
            <x14:sparkline>
              <xm:f>'2030 - 5311'!$IOM76:$IOM76</xm:f>
              <xm:sqref>IOM68</xm:sqref>
            </x14:sparkline>
            <x14:sparkline>
              <xm:f>'2030 - 5311'!$ION69:$ION69</xm:f>
              <xm:sqref>ION67</xm:sqref>
            </x14:sparkline>
            <x14:sparkline>
              <xm:f>'2030 - 5311'!$ION76:$ION76</xm:f>
              <xm:sqref>ION68</xm:sqref>
            </x14:sparkline>
            <x14:sparkline>
              <xm:f>'2030 - 5311'!$IOO69:$IOO69</xm:f>
              <xm:sqref>IOO67</xm:sqref>
            </x14:sparkline>
            <x14:sparkline>
              <xm:f>'2030 - 5311'!$IOO76:$IOO76</xm:f>
              <xm:sqref>IOO68</xm:sqref>
            </x14:sparkline>
            <x14:sparkline>
              <xm:f>'2030 - 5311'!$IOP69:$IOP69</xm:f>
              <xm:sqref>IOP67</xm:sqref>
            </x14:sparkline>
            <x14:sparkline>
              <xm:f>'2030 - 5311'!$IOP76:$IOP76</xm:f>
              <xm:sqref>IOP68</xm:sqref>
            </x14:sparkline>
            <x14:sparkline>
              <xm:f>'2030 - 5311'!$IOQ69:$IOQ69</xm:f>
              <xm:sqref>IOQ67</xm:sqref>
            </x14:sparkline>
            <x14:sparkline>
              <xm:f>'2030 - 5311'!$IOQ76:$IOQ76</xm:f>
              <xm:sqref>IOQ68</xm:sqref>
            </x14:sparkline>
            <x14:sparkline>
              <xm:f>'2030 - 5311'!$IOR69:$IOR69</xm:f>
              <xm:sqref>IOR67</xm:sqref>
            </x14:sparkline>
            <x14:sparkline>
              <xm:f>'2030 - 5311'!$IOR76:$IOR76</xm:f>
              <xm:sqref>IOR68</xm:sqref>
            </x14:sparkline>
            <x14:sparkline>
              <xm:f>'2030 - 5311'!$IOS69:$IOS69</xm:f>
              <xm:sqref>IOS67</xm:sqref>
            </x14:sparkline>
            <x14:sparkline>
              <xm:f>'2030 - 5311'!$IOS76:$IOS76</xm:f>
              <xm:sqref>IOS68</xm:sqref>
            </x14:sparkline>
            <x14:sparkline>
              <xm:f>'2030 - 5311'!$IOT69:$IOT69</xm:f>
              <xm:sqref>IOT67</xm:sqref>
            </x14:sparkline>
            <x14:sparkline>
              <xm:f>'2030 - 5311'!$IOT76:$IOT76</xm:f>
              <xm:sqref>IOT68</xm:sqref>
            </x14:sparkline>
            <x14:sparkline>
              <xm:f>'2030 - 5311'!$IOU69:$IOU69</xm:f>
              <xm:sqref>IOU67</xm:sqref>
            </x14:sparkline>
            <x14:sparkline>
              <xm:f>'2030 - 5311'!$IOU76:$IOU76</xm:f>
              <xm:sqref>IOU68</xm:sqref>
            </x14:sparkline>
            <x14:sparkline>
              <xm:f>'2030 - 5311'!$IOV69:$IOV69</xm:f>
              <xm:sqref>IOV67</xm:sqref>
            </x14:sparkline>
            <x14:sparkline>
              <xm:f>'2030 - 5311'!$IOV76:$IOV76</xm:f>
              <xm:sqref>IOV68</xm:sqref>
            </x14:sparkline>
            <x14:sparkline>
              <xm:f>'2030 - 5311'!$IOW69:$IOW69</xm:f>
              <xm:sqref>IOW67</xm:sqref>
            </x14:sparkline>
            <x14:sparkline>
              <xm:f>'2030 - 5311'!$IOW76:$IOW76</xm:f>
              <xm:sqref>IOW68</xm:sqref>
            </x14:sparkline>
            <x14:sparkline>
              <xm:f>'2030 - 5311'!$IOX69:$IOX69</xm:f>
              <xm:sqref>IOX67</xm:sqref>
            </x14:sparkline>
            <x14:sparkline>
              <xm:f>'2030 - 5311'!$IOX76:$IOX76</xm:f>
              <xm:sqref>IOX68</xm:sqref>
            </x14:sparkline>
            <x14:sparkline>
              <xm:f>'2030 - 5311'!$IOY69:$IOY69</xm:f>
              <xm:sqref>IOY67</xm:sqref>
            </x14:sparkline>
            <x14:sparkline>
              <xm:f>'2030 - 5311'!$IOY76:$IOY76</xm:f>
              <xm:sqref>IOY68</xm:sqref>
            </x14:sparkline>
            <x14:sparkline>
              <xm:f>'2030 - 5311'!$IOZ69:$IOZ69</xm:f>
              <xm:sqref>IOZ67</xm:sqref>
            </x14:sparkline>
            <x14:sparkline>
              <xm:f>'2030 - 5311'!$IOZ76:$IOZ76</xm:f>
              <xm:sqref>IOZ68</xm:sqref>
            </x14:sparkline>
            <x14:sparkline>
              <xm:f>'2030 - 5311'!$IPA69:$IPA69</xm:f>
              <xm:sqref>IPA67</xm:sqref>
            </x14:sparkline>
            <x14:sparkline>
              <xm:f>'2030 - 5311'!$IPA76:$IPA76</xm:f>
              <xm:sqref>IPA68</xm:sqref>
            </x14:sparkline>
            <x14:sparkline>
              <xm:f>'2030 - 5311'!$IPB69:$IPB69</xm:f>
              <xm:sqref>IPB67</xm:sqref>
            </x14:sparkline>
            <x14:sparkline>
              <xm:f>'2030 - 5311'!$IPB76:$IPB76</xm:f>
              <xm:sqref>IPB68</xm:sqref>
            </x14:sparkline>
            <x14:sparkline>
              <xm:f>'2030 - 5311'!$IPC69:$IPC69</xm:f>
              <xm:sqref>IPC67</xm:sqref>
            </x14:sparkline>
            <x14:sparkline>
              <xm:f>'2030 - 5311'!$IPC76:$IPC76</xm:f>
              <xm:sqref>IPC68</xm:sqref>
            </x14:sparkline>
            <x14:sparkline>
              <xm:f>'2030 - 5311'!$IPD69:$IPD69</xm:f>
              <xm:sqref>IPD67</xm:sqref>
            </x14:sparkline>
            <x14:sparkline>
              <xm:f>'2030 - 5311'!$IPD76:$IPD76</xm:f>
              <xm:sqref>IPD68</xm:sqref>
            </x14:sparkline>
            <x14:sparkline>
              <xm:f>'2030 - 5311'!$IPE69:$IPE69</xm:f>
              <xm:sqref>IPE67</xm:sqref>
            </x14:sparkline>
            <x14:sparkline>
              <xm:f>'2030 - 5311'!$IPE76:$IPE76</xm:f>
              <xm:sqref>IPE68</xm:sqref>
            </x14:sparkline>
            <x14:sparkline>
              <xm:f>'2030 - 5311'!$IPF69:$IPF69</xm:f>
              <xm:sqref>IPF67</xm:sqref>
            </x14:sparkline>
            <x14:sparkline>
              <xm:f>'2030 - 5311'!$IPF76:$IPF76</xm:f>
              <xm:sqref>IPF68</xm:sqref>
            </x14:sparkline>
            <x14:sparkline>
              <xm:f>'2030 - 5311'!$IPG69:$IPG69</xm:f>
              <xm:sqref>IPG67</xm:sqref>
            </x14:sparkline>
            <x14:sparkline>
              <xm:f>'2030 - 5311'!$IPG76:$IPG76</xm:f>
              <xm:sqref>IPG68</xm:sqref>
            </x14:sparkline>
            <x14:sparkline>
              <xm:f>'2030 - 5311'!$IPH69:$IPH69</xm:f>
              <xm:sqref>IPH67</xm:sqref>
            </x14:sparkline>
            <x14:sparkline>
              <xm:f>'2030 - 5311'!$IPH76:$IPH76</xm:f>
              <xm:sqref>IPH68</xm:sqref>
            </x14:sparkline>
            <x14:sparkline>
              <xm:f>'2030 - 5311'!$IPI69:$IPI69</xm:f>
              <xm:sqref>IPI67</xm:sqref>
            </x14:sparkline>
            <x14:sparkline>
              <xm:f>'2030 - 5311'!$IPI76:$IPI76</xm:f>
              <xm:sqref>IPI68</xm:sqref>
            </x14:sparkline>
            <x14:sparkline>
              <xm:f>'2030 - 5311'!$IPJ69:$IPJ69</xm:f>
              <xm:sqref>IPJ67</xm:sqref>
            </x14:sparkline>
            <x14:sparkline>
              <xm:f>'2030 - 5311'!$IPJ76:$IPJ76</xm:f>
              <xm:sqref>IPJ68</xm:sqref>
            </x14:sparkline>
            <x14:sparkline>
              <xm:f>'2030 - 5311'!$IPK69:$IPK69</xm:f>
              <xm:sqref>IPK67</xm:sqref>
            </x14:sparkline>
            <x14:sparkline>
              <xm:f>'2030 - 5311'!$IPK76:$IPK76</xm:f>
              <xm:sqref>IPK68</xm:sqref>
            </x14:sparkline>
            <x14:sparkline>
              <xm:f>'2030 - 5311'!$IPL69:$IPL69</xm:f>
              <xm:sqref>IPL67</xm:sqref>
            </x14:sparkline>
            <x14:sparkline>
              <xm:f>'2030 - 5311'!$IPL76:$IPL76</xm:f>
              <xm:sqref>IPL68</xm:sqref>
            </x14:sparkline>
            <x14:sparkline>
              <xm:f>'2030 - 5311'!$IPM69:$IPM69</xm:f>
              <xm:sqref>IPM67</xm:sqref>
            </x14:sparkline>
            <x14:sparkline>
              <xm:f>'2030 - 5311'!$IPM76:$IPM76</xm:f>
              <xm:sqref>IPM68</xm:sqref>
            </x14:sparkline>
            <x14:sparkline>
              <xm:f>'2030 - 5311'!$IPN69:$IPN69</xm:f>
              <xm:sqref>IPN67</xm:sqref>
            </x14:sparkline>
            <x14:sparkline>
              <xm:f>'2030 - 5311'!$IPN76:$IPN76</xm:f>
              <xm:sqref>IPN68</xm:sqref>
            </x14:sparkline>
            <x14:sparkline>
              <xm:f>'2030 - 5311'!$IPO69:$IPO69</xm:f>
              <xm:sqref>IPO67</xm:sqref>
            </x14:sparkline>
            <x14:sparkline>
              <xm:f>'2030 - 5311'!$IPO76:$IPO76</xm:f>
              <xm:sqref>IPO68</xm:sqref>
            </x14:sparkline>
            <x14:sparkline>
              <xm:f>'2030 - 5311'!$IPP69:$IPP69</xm:f>
              <xm:sqref>IPP67</xm:sqref>
            </x14:sparkline>
            <x14:sparkline>
              <xm:f>'2030 - 5311'!$IPP76:$IPP76</xm:f>
              <xm:sqref>IPP68</xm:sqref>
            </x14:sparkline>
            <x14:sparkline>
              <xm:f>'2030 - 5311'!$IPQ69:$IPQ69</xm:f>
              <xm:sqref>IPQ67</xm:sqref>
            </x14:sparkline>
            <x14:sparkline>
              <xm:f>'2030 - 5311'!$IPQ76:$IPQ76</xm:f>
              <xm:sqref>IPQ68</xm:sqref>
            </x14:sparkline>
            <x14:sparkline>
              <xm:f>'2030 - 5311'!$IPR69:$IPR69</xm:f>
              <xm:sqref>IPR67</xm:sqref>
            </x14:sparkline>
            <x14:sparkline>
              <xm:f>'2030 - 5311'!$IPR76:$IPR76</xm:f>
              <xm:sqref>IPR68</xm:sqref>
            </x14:sparkline>
            <x14:sparkline>
              <xm:f>'2030 - 5311'!$IPS69:$IPS69</xm:f>
              <xm:sqref>IPS67</xm:sqref>
            </x14:sparkline>
            <x14:sparkline>
              <xm:f>'2030 - 5311'!$IPS76:$IPS76</xm:f>
              <xm:sqref>IPS68</xm:sqref>
            </x14:sparkline>
            <x14:sparkline>
              <xm:f>'2030 - 5311'!$IPT69:$IPT69</xm:f>
              <xm:sqref>IPT67</xm:sqref>
            </x14:sparkline>
            <x14:sparkline>
              <xm:f>'2030 - 5311'!$IPT76:$IPT76</xm:f>
              <xm:sqref>IPT68</xm:sqref>
            </x14:sparkline>
            <x14:sparkline>
              <xm:f>'2030 - 5311'!$IPU69:$IPU69</xm:f>
              <xm:sqref>IPU67</xm:sqref>
            </x14:sparkline>
            <x14:sparkline>
              <xm:f>'2030 - 5311'!$IPU76:$IPU76</xm:f>
              <xm:sqref>IPU68</xm:sqref>
            </x14:sparkline>
            <x14:sparkline>
              <xm:f>'2030 - 5311'!$IPV69:$IPV69</xm:f>
              <xm:sqref>IPV67</xm:sqref>
            </x14:sparkline>
            <x14:sparkline>
              <xm:f>'2030 - 5311'!$IPV76:$IPV76</xm:f>
              <xm:sqref>IPV68</xm:sqref>
            </x14:sparkline>
            <x14:sparkline>
              <xm:f>'2030 - 5311'!$IPW69:$IPW69</xm:f>
              <xm:sqref>IPW67</xm:sqref>
            </x14:sparkline>
            <x14:sparkline>
              <xm:f>'2030 - 5311'!$IPW76:$IPW76</xm:f>
              <xm:sqref>IPW68</xm:sqref>
            </x14:sparkline>
            <x14:sparkline>
              <xm:f>'2030 - 5311'!$IPX69:$IPX69</xm:f>
              <xm:sqref>IPX67</xm:sqref>
            </x14:sparkline>
            <x14:sparkline>
              <xm:f>'2030 - 5311'!$IPX76:$IPX76</xm:f>
              <xm:sqref>IPX68</xm:sqref>
            </x14:sparkline>
            <x14:sparkline>
              <xm:f>'2030 - 5311'!$IPY69:$IPY69</xm:f>
              <xm:sqref>IPY67</xm:sqref>
            </x14:sparkline>
            <x14:sparkline>
              <xm:f>'2030 - 5311'!$IPY76:$IPY76</xm:f>
              <xm:sqref>IPY68</xm:sqref>
            </x14:sparkline>
            <x14:sparkline>
              <xm:f>'2030 - 5311'!$IPZ69:$IPZ69</xm:f>
              <xm:sqref>IPZ67</xm:sqref>
            </x14:sparkline>
            <x14:sparkline>
              <xm:f>'2030 - 5311'!$IPZ76:$IPZ76</xm:f>
              <xm:sqref>IPZ68</xm:sqref>
            </x14:sparkline>
            <x14:sparkline>
              <xm:f>'2030 - 5311'!$IQA69:$IQA69</xm:f>
              <xm:sqref>IQA67</xm:sqref>
            </x14:sparkline>
            <x14:sparkline>
              <xm:f>'2030 - 5311'!$IQA76:$IQA76</xm:f>
              <xm:sqref>IQA68</xm:sqref>
            </x14:sparkline>
            <x14:sparkline>
              <xm:f>'2030 - 5311'!$IQB69:$IQB69</xm:f>
              <xm:sqref>IQB67</xm:sqref>
            </x14:sparkline>
            <x14:sparkline>
              <xm:f>'2030 - 5311'!$IQB76:$IQB76</xm:f>
              <xm:sqref>IQB68</xm:sqref>
            </x14:sparkline>
            <x14:sparkline>
              <xm:f>'2030 - 5311'!$IQC69:$IQC69</xm:f>
              <xm:sqref>IQC67</xm:sqref>
            </x14:sparkline>
            <x14:sparkline>
              <xm:f>'2030 - 5311'!$IQC76:$IQC76</xm:f>
              <xm:sqref>IQC68</xm:sqref>
            </x14:sparkline>
            <x14:sparkline>
              <xm:f>'2030 - 5311'!$IQD69:$IQD69</xm:f>
              <xm:sqref>IQD67</xm:sqref>
            </x14:sparkline>
            <x14:sparkline>
              <xm:f>'2030 - 5311'!$IQD76:$IQD76</xm:f>
              <xm:sqref>IQD68</xm:sqref>
            </x14:sparkline>
            <x14:sparkline>
              <xm:f>'2030 - 5311'!$IQE69:$IQE69</xm:f>
              <xm:sqref>IQE67</xm:sqref>
            </x14:sparkline>
            <x14:sparkline>
              <xm:f>'2030 - 5311'!$IQE76:$IQE76</xm:f>
              <xm:sqref>IQE68</xm:sqref>
            </x14:sparkline>
            <x14:sparkline>
              <xm:f>'2030 - 5311'!$IQF69:$IQF69</xm:f>
              <xm:sqref>IQF67</xm:sqref>
            </x14:sparkline>
            <x14:sparkline>
              <xm:f>'2030 - 5311'!$IQF76:$IQF76</xm:f>
              <xm:sqref>IQF68</xm:sqref>
            </x14:sparkline>
            <x14:sparkline>
              <xm:f>'2030 - 5311'!$IQG69:$IQG69</xm:f>
              <xm:sqref>IQG67</xm:sqref>
            </x14:sparkline>
            <x14:sparkline>
              <xm:f>'2030 - 5311'!$IQG76:$IQG76</xm:f>
              <xm:sqref>IQG68</xm:sqref>
            </x14:sparkline>
            <x14:sparkline>
              <xm:f>'2030 - 5311'!$IQH69:$IQH69</xm:f>
              <xm:sqref>IQH67</xm:sqref>
            </x14:sparkline>
            <x14:sparkline>
              <xm:f>'2030 - 5311'!$IQH76:$IQH76</xm:f>
              <xm:sqref>IQH68</xm:sqref>
            </x14:sparkline>
            <x14:sparkline>
              <xm:f>'2030 - 5311'!$IQI69:$IQI69</xm:f>
              <xm:sqref>IQI67</xm:sqref>
            </x14:sparkline>
            <x14:sparkline>
              <xm:f>'2030 - 5311'!$IQI76:$IQI76</xm:f>
              <xm:sqref>IQI68</xm:sqref>
            </x14:sparkline>
            <x14:sparkline>
              <xm:f>'2030 - 5311'!$IQJ69:$IQJ69</xm:f>
              <xm:sqref>IQJ67</xm:sqref>
            </x14:sparkline>
            <x14:sparkline>
              <xm:f>'2030 - 5311'!$IQJ76:$IQJ76</xm:f>
              <xm:sqref>IQJ68</xm:sqref>
            </x14:sparkline>
            <x14:sparkline>
              <xm:f>'2030 - 5311'!$IQK69:$IQK69</xm:f>
              <xm:sqref>IQK67</xm:sqref>
            </x14:sparkline>
            <x14:sparkline>
              <xm:f>'2030 - 5311'!$IQK76:$IQK76</xm:f>
              <xm:sqref>IQK68</xm:sqref>
            </x14:sparkline>
            <x14:sparkline>
              <xm:f>'2030 - 5311'!$IQL69:$IQL69</xm:f>
              <xm:sqref>IQL67</xm:sqref>
            </x14:sparkline>
            <x14:sparkline>
              <xm:f>'2030 - 5311'!$IQL76:$IQL76</xm:f>
              <xm:sqref>IQL68</xm:sqref>
            </x14:sparkline>
            <x14:sparkline>
              <xm:f>'2030 - 5311'!$IQM69:$IQM69</xm:f>
              <xm:sqref>IQM67</xm:sqref>
            </x14:sparkline>
            <x14:sparkline>
              <xm:f>'2030 - 5311'!$IQM76:$IQM76</xm:f>
              <xm:sqref>IQM68</xm:sqref>
            </x14:sparkline>
            <x14:sparkline>
              <xm:f>'2030 - 5311'!$IQN69:$IQN69</xm:f>
              <xm:sqref>IQN67</xm:sqref>
            </x14:sparkline>
            <x14:sparkline>
              <xm:f>'2030 - 5311'!$IQN76:$IQN76</xm:f>
              <xm:sqref>IQN68</xm:sqref>
            </x14:sparkline>
            <x14:sparkline>
              <xm:f>'2030 - 5311'!$IQO69:$IQO69</xm:f>
              <xm:sqref>IQO67</xm:sqref>
            </x14:sparkline>
            <x14:sparkline>
              <xm:f>'2030 - 5311'!$IQO76:$IQO76</xm:f>
              <xm:sqref>IQO68</xm:sqref>
            </x14:sparkline>
            <x14:sparkline>
              <xm:f>'2030 - 5311'!$IQP69:$IQP69</xm:f>
              <xm:sqref>IQP67</xm:sqref>
            </x14:sparkline>
            <x14:sparkline>
              <xm:f>'2030 - 5311'!$IQP76:$IQP76</xm:f>
              <xm:sqref>IQP68</xm:sqref>
            </x14:sparkline>
            <x14:sparkline>
              <xm:f>'2030 - 5311'!$IQQ69:$IQQ69</xm:f>
              <xm:sqref>IQQ67</xm:sqref>
            </x14:sparkline>
            <x14:sparkline>
              <xm:f>'2030 - 5311'!$IQQ76:$IQQ76</xm:f>
              <xm:sqref>IQQ68</xm:sqref>
            </x14:sparkline>
            <x14:sparkline>
              <xm:f>'2030 - 5311'!$IQR69:$IQR69</xm:f>
              <xm:sqref>IQR67</xm:sqref>
            </x14:sparkline>
            <x14:sparkline>
              <xm:f>'2030 - 5311'!$IQR76:$IQR76</xm:f>
              <xm:sqref>IQR68</xm:sqref>
            </x14:sparkline>
            <x14:sparkline>
              <xm:f>'2030 - 5311'!$IQS69:$IQS69</xm:f>
              <xm:sqref>IQS67</xm:sqref>
            </x14:sparkline>
            <x14:sparkline>
              <xm:f>'2030 - 5311'!$IQS76:$IQS76</xm:f>
              <xm:sqref>IQS68</xm:sqref>
            </x14:sparkline>
            <x14:sparkline>
              <xm:f>'2030 - 5311'!$IQT69:$IQT69</xm:f>
              <xm:sqref>IQT67</xm:sqref>
            </x14:sparkline>
            <x14:sparkline>
              <xm:f>'2030 - 5311'!$IQT76:$IQT76</xm:f>
              <xm:sqref>IQT68</xm:sqref>
            </x14:sparkline>
            <x14:sparkline>
              <xm:f>'2030 - 5311'!$IQU69:$IQU69</xm:f>
              <xm:sqref>IQU67</xm:sqref>
            </x14:sparkline>
            <x14:sparkline>
              <xm:f>'2030 - 5311'!$IQU76:$IQU76</xm:f>
              <xm:sqref>IQU68</xm:sqref>
            </x14:sparkline>
            <x14:sparkline>
              <xm:f>'2030 - 5311'!$IQV69:$IQV69</xm:f>
              <xm:sqref>IQV67</xm:sqref>
            </x14:sparkline>
            <x14:sparkline>
              <xm:f>'2030 - 5311'!$IQV76:$IQV76</xm:f>
              <xm:sqref>IQV68</xm:sqref>
            </x14:sparkline>
            <x14:sparkline>
              <xm:f>'2030 - 5311'!$IQW69:$IQW69</xm:f>
              <xm:sqref>IQW67</xm:sqref>
            </x14:sparkline>
            <x14:sparkline>
              <xm:f>'2030 - 5311'!$IQW76:$IQW76</xm:f>
              <xm:sqref>IQW68</xm:sqref>
            </x14:sparkline>
            <x14:sparkline>
              <xm:f>'2030 - 5311'!$IQX69:$IQX69</xm:f>
              <xm:sqref>IQX67</xm:sqref>
            </x14:sparkline>
            <x14:sparkline>
              <xm:f>'2030 - 5311'!$IQX76:$IQX76</xm:f>
              <xm:sqref>IQX68</xm:sqref>
            </x14:sparkline>
            <x14:sparkline>
              <xm:f>'2030 - 5311'!$IQY69:$IQY69</xm:f>
              <xm:sqref>IQY67</xm:sqref>
            </x14:sparkline>
            <x14:sparkline>
              <xm:f>'2030 - 5311'!$IQY76:$IQY76</xm:f>
              <xm:sqref>IQY68</xm:sqref>
            </x14:sparkline>
            <x14:sparkline>
              <xm:f>'2030 - 5311'!$IQZ69:$IQZ69</xm:f>
              <xm:sqref>IQZ67</xm:sqref>
            </x14:sparkline>
            <x14:sparkline>
              <xm:f>'2030 - 5311'!$IQZ76:$IQZ76</xm:f>
              <xm:sqref>IQZ68</xm:sqref>
            </x14:sparkline>
            <x14:sparkline>
              <xm:f>'2030 - 5311'!$IRA69:$IRA69</xm:f>
              <xm:sqref>IRA67</xm:sqref>
            </x14:sparkline>
            <x14:sparkline>
              <xm:f>'2030 - 5311'!$IRA76:$IRA76</xm:f>
              <xm:sqref>IRA68</xm:sqref>
            </x14:sparkline>
            <x14:sparkline>
              <xm:f>'2030 - 5311'!$IRB69:$IRB69</xm:f>
              <xm:sqref>IRB67</xm:sqref>
            </x14:sparkline>
            <x14:sparkline>
              <xm:f>'2030 - 5311'!$IRB76:$IRB76</xm:f>
              <xm:sqref>IRB68</xm:sqref>
            </x14:sparkline>
            <x14:sparkline>
              <xm:f>'2030 - 5311'!$IRC69:$IRC69</xm:f>
              <xm:sqref>IRC67</xm:sqref>
            </x14:sparkline>
            <x14:sparkline>
              <xm:f>'2030 - 5311'!$IRC76:$IRC76</xm:f>
              <xm:sqref>IRC68</xm:sqref>
            </x14:sparkline>
            <x14:sparkline>
              <xm:f>'2030 - 5311'!$IRD69:$IRD69</xm:f>
              <xm:sqref>IRD67</xm:sqref>
            </x14:sparkline>
            <x14:sparkline>
              <xm:f>'2030 - 5311'!$IRD76:$IRD76</xm:f>
              <xm:sqref>IRD68</xm:sqref>
            </x14:sparkline>
            <x14:sparkline>
              <xm:f>'2030 - 5311'!$IRE69:$IRE69</xm:f>
              <xm:sqref>IRE67</xm:sqref>
            </x14:sparkline>
            <x14:sparkline>
              <xm:f>'2030 - 5311'!$IRE76:$IRE76</xm:f>
              <xm:sqref>IRE68</xm:sqref>
            </x14:sparkline>
            <x14:sparkline>
              <xm:f>'2030 - 5311'!$IRF69:$IRF69</xm:f>
              <xm:sqref>IRF67</xm:sqref>
            </x14:sparkline>
            <x14:sparkline>
              <xm:f>'2030 - 5311'!$IRF76:$IRF76</xm:f>
              <xm:sqref>IRF68</xm:sqref>
            </x14:sparkline>
            <x14:sparkline>
              <xm:f>'2030 - 5311'!$IRG69:$IRG69</xm:f>
              <xm:sqref>IRG67</xm:sqref>
            </x14:sparkline>
            <x14:sparkline>
              <xm:f>'2030 - 5311'!$IRG76:$IRG76</xm:f>
              <xm:sqref>IRG68</xm:sqref>
            </x14:sparkline>
            <x14:sparkline>
              <xm:f>'2030 - 5311'!$IRH69:$IRH69</xm:f>
              <xm:sqref>IRH67</xm:sqref>
            </x14:sparkline>
            <x14:sparkline>
              <xm:f>'2030 - 5311'!$IRH76:$IRH76</xm:f>
              <xm:sqref>IRH68</xm:sqref>
            </x14:sparkline>
            <x14:sparkline>
              <xm:f>'2030 - 5311'!$IRI69:$IRI69</xm:f>
              <xm:sqref>IRI67</xm:sqref>
            </x14:sparkline>
            <x14:sparkline>
              <xm:f>'2030 - 5311'!$IRI76:$IRI76</xm:f>
              <xm:sqref>IRI68</xm:sqref>
            </x14:sparkline>
            <x14:sparkline>
              <xm:f>'2030 - 5311'!$IRJ69:$IRJ69</xm:f>
              <xm:sqref>IRJ67</xm:sqref>
            </x14:sparkline>
            <x14:sparkline>
              <xm:f>'2030 - 5311'!$IRJ76:$IRJ76</xm:f>
              <xm:sqref>IRJ68</xm:sqref>
            </x14:sparkline>
            <x14:sparkline>
              <xm:f>'2030 - 5311'!$IRK69:$IRK69</xm:f>
              <xm:sqref>IRK67</xm:sqref>
            </x14:sparkline>
            <x14:sparkline>
              <xm:f>'2030 - 5311'!$IRK76:$IRK76</xm:f>
              <xm:sqref>IRK68</xm:sqref>
            </x14:sparkline>
            <x14:sparkline>
              <xm:f>'2030 - 5311'!$IRL69:$IRL69</xm:f>
              <xm:sqref>IRL67</xm:sqref>
            </x14:sparkline>
            <x14:sparkline>
              <xm:f>'2030 - 5311'!$IRL76:$IRL76</xm:f>
              <xm:sqref>IRL68</xm:sqref>
            </x14:sparkline>
            <x14:sparkline>
              <xm:f>'2030 - 5311'!$IRM69:$IRM69</xm:f>
              <xm:sqref>IRM67</xm:sqref>
            </x14:sparkline>
            <x14:sparkline>
              <xm:f>'2030 - 5311'!$IRM76:$IRM76</xm:f>
              <xm:sqref>IRM68</xm:sqref>
            </x14:sparkline>
            <x14:sparkline>
              <xm:f>'2030 - 5311'!$IRN69:$IRN69</xm:f>
              <xm:sqref>IRN67</xm:sqref>
            </x14:sparkline>
            <x14:sparkline>
              <xm:f>'2030 - 5311'!$IRN76:$IRN76</xm:f>
              <xm:sqref>IRN68</xm:sqref>
            </x14:sparkline>
            <x14:sparkline>
              <xm:f>'2030 - 5311'!$IRO69:$IRO69</xm:f>
              <xm:sqref>IRO67</xm:sqref>
            </x14:sparkline>
            <x14:sparkline>
              <xm:f>'2030 - 5311'!$IRO76:$IRO76</xm:f>
              <xm:sqref>IRO68</xm:sqref>
            </x14:sparkline>
            <x14:sparkline>
              <xm:f>'2030 - 5311'!$IRP69:$IRP69</xm:f>
              <xm:sqref>IRP67</xm:sqref>
            </x14:sparkline>
            <x14:sparkline>
              <xm:f>'2030 - 5311'!$IRP76:$IRP76</xm:f>
              <xm:sqref>IRP68</xm:sqref>
            </x14:sparkline>
            <x14:sparkline>
              <xm:f>'2030 - 5311'!$IRQ69:$IRQ69</xm:f>
              <xm:sqref>IRQ67</xm:sqref>
            </x14:sparkline>
            <x14:sparkline>
              <xm:f>'2030 - 5311'!$IRQ76:$IRQ76</xm:f>
              <xm:sqref>IRQ68</xm:sqref>
            </x14:sparkline>
            <x14:sparkline>
              <xm:f>'2030 - 5311'!$IRR69:$IRR69</xm:f>
              <xm:sqref>IRR67</xm:sqref>
            </x14:sparkline>
            <x14:sparkline>
              <xm:f>'2030 - 5311'!$IRR76:$IRR76</xm:f>
              <xm:sqref>IRR68</xm:sqref>
            </x14:sparkline>
            <x14:sparkline>
              <xm:f>'2030 - 5311'!$IRS69:$IRS69</xm:f>
              <xm:sqref>IRS67</xm:sqref>
            </x14:sparkline>
            <x14:sparkline>
              <xm:f>'2030 - 5311'!$IRS76:$IRS76</xm:f>
              <xm:sqref>IRS68</xm:sqref>
            </x14:sparkline>
            <x14:sparkline>
              <xm:f>'2030 - 5311'!$IRT69:$IRT69</xm:f>
              <xm:sqref>IRT67</xm:sqref>
            </x14:sparkline>
            <x14:sparkline>
              <xm:f>'2030 - 5311'!$IRT76:$IRT76</xm:f>
              <xm:sqref>IRT68</xm:sqref>
            </x14:sparkline>
            <x14:sparkline>
              <xm:f>'2030 - 5311'!$IRU69:$IRU69</xm:f>
              <xm:sqref>IRU67</xm:sqref>
            </x14:sparkline>
            <x14:sparkline>
              <xm:f>'2030 - 5311'!$IRU76:$IRU76</xm:f>
              <xm:sqref>IRU68</xm:sqref>
            </x14:sparkline>
            <x14:sparkline>
              <xm:f>'2030 - 5311'!$IRV69:$IRV69</xm:f>
              <xm:sqref>IRV67</xm:sqref>
            </x14:sparkline>
            <x14:sparkline>
              <xm:f>'2030 - 5311'!$IRV76:$IRV76</xm:f>
              <xm:sqref>IRV68</xm:sqref>
            </x14:sparkline>
            <x14:sparkline>
              <xm:f>'2030 - 5311'!$IRW69:$IRW69</xm:f>
              <xm:sqref>IRW67</xm:sqref>
            </x14:sparkline>
            <x14:sparkline>
              <xm:f>'2030 - 5311'!$IRW76:$IRW76</xm:f>
              <xm:sqref>IRW68</xm:sqref>
            </x14:sparkline>
            <x14:sparkline>
              <xm:f>'2030 - 5311'!$IRX69:$IRX69</xm:f>
              <xm:sqref>IRX67</xm:sqref>
            </x14:sparkline>
            <x14:sparkline>
              <xm:f>'2030 - 5311'!$IRX76:$IRX76</xm:f>
              <xm:sqref>IRX68</xm:sqref>
            </x14:sparkline>
            <x14:sparkline>
              <xm:f>'2030 - 5311'!$IRY69:$IRY69</xm:f>
              <xm:sqref>IRY67</xm:sqref>
            </x14:sparkline>
            <x14:sparkline>
              <xm:f>'2030 - 5311'!$IRY76:$IRY76</xm:f>
              <xm:sqref>IRY68</xm:sqref>
            </x14:sparkline>
            <x14:sparkline>
              <xm:f>'2030 - 5311'!$IRZ69:$IRZ69</xm:f>
              <xm:sqref>IRZ67</xm:sqref>
            </x14:sparkline>
            <x14:sparkline>
              <xm:f>'2030 - 5311'!$IRZ76:$IRZ76</xm:f>
              <xm:sqref>IRZ68</xm:sqref>
            </x14:sparkline>
            <x14:sparkline>
              <xm:f>'2030 - 5311'!$ISA69:$ISA69</xm:f>
              <xm:sqref>ISA67</xm:sqref>
            </x14:sparkline>
            <x14:sparkline>
              <xm:f>'2030 - 5311'!$ISA76:$ISA76</xm:f>
              <xm:sqref>ISA68</xm:sqref>
            </x14:sparkline>
            <x14:sparkline>
              <xm:f>'2030 - 5311'!$ISB69:$ISB69</xm:f>
              <xm:sqref>ISB67</xm:sqref>
            </x14:sparkline>
            <x14:sparkline>
              <xm:f>'2030 - 5311'!$ISB76:$ISB76</xm:f>
              <xm:sqref>ISB68</xm:sqref>
            </x14:sparkline>
            <x14:sparkline>
              <xm:f>'2030 - 5311'!$ISC69:$ISC69</xm:f>
              <xm:sqref>ISC67</xm:sqref>
            </x14:sparkline>
            <x14:sparkline>
              <xm:f>'2030 - 5311'!$ISC76:$ISC76</xm:f>
              <xm:sqref>ISC68</xm:sqref>
            </x14:sparkline>
            <x14:sparkline>
              <xm:f>'2030 - 5311'!$ISD69:$ISD69</xm:f>
              <xm:sqref>ISD67</xm:sqref>
            </x14:sparkline>
            <x14:sparkline>
              <xm:f>'2030 - 5311'!$ISD76:$ISD76</xm:f>
              <xm:sqref>ISD68</xm:sqref>
            </x14:sparkline>
            <x14:sparkline>
              <xm:f>'2030 - 5311'!$ISE69:$ISE69</xm:f>
              <xm:sqref>ISE67</xm:sqref>
            </x14:sparkline>
            <x14:sparkline>
              <xm:f>'2030 - 5311'!$ISE76:$ISE76</xm:f>
              <xm:sqref>ISE68</xm:sqref>
            </x14:sparkline>
            <x14:sparkline>
              <xm:f>'2030 - 5311'!$ISF69:$ISF69</xm:f>
              <xm:sqref>ISF67</xm:sqref>
            </x14:sparkline>
            <x14:sparkline>
              <xm:f>'2030 - 5311'!$ISF76:$ISF76</xm:f>
              <xm:sqref>ISF68</xm:sqref>
            </x14:sparkline>
            <x14:sparkline>
              <xm:f>'2030 - 5311'!$ISG69:$ISG69</xm:f>
              <xm:sqref>ISG67</xm:sqref>
            </x14:sparkline>
            <x14:sparkline>
              <xm:f>'2030 - 5311'!$ISG76:$ISG76</xm:f>
              <xm:sqref>ISG68</xm:sqref>
            </x14:sparkline>
            <x14:sparkline>
              <xm:f>'2030 - 5311'!$ISH69:$ISH69</xm:f>
              <xm:sqref>ISH67</xm:sqref>
            </x14:sparkline>
            <x14:sparkline>
              <xm:f>'2030 - 5311'!$ISH76:$ISH76</xm:f>
              <xm:sqref>ISH68</xm:sqref>
            </x14:sparkline>
            <x14:sparkline>
              <xm:f>'2030 - 5311'!$ISI69:$ISI69</xm:f>
              <xm:sqref>ISI67</xm:sqref>
            </x14:sparkline>
            <x14:sparkline>
              <xm:f>'2030 - 5311'!$ISI76:$ISI76</xm:f>
              <xm:sqref>ISI68</xm:sqref>
            </x14:sparkline>
            <x14:sparkline>
              <xm:f>'2030 - 5311'!$ISJ69:$ISJ69</xm:f>
              <xm:sqref>ISJ67</xm:sqref>
            </x14:sparkline>
            <x14:sparkline>
              <xm:f>'2030 - 5311'!$ISJ76:$ISJ76</xm:f>
              <xm:sqref>ISJ68</xm:sqref>
            </x14:sparkline>
            <x14:sparkline>
              <xm:f>'2030 - 5311'!$ISK69:$ISK69</xm:f>
              <xm:sqref>ISK67</xm:sqref>
            </x14:sparkline>
            <x14:sparkline>
              <xm:f>'2030 - 5311'!$ISK76:$ISK76</xm:f>
              <xm:sqref>ISK68</xm:sqref>
            </x14:sparkline>
            <x14:sparkline>
              <xm:f>'2030 - 5311'!$ISL69:$ISL69</xm:f>
              <xm:sqref>ISL67</xm:sqref>
            </x14:sparkline>
            <x14:sparkline>
              <xm:f>'2030 - 5311'!$ISL76:$ISL76</xm:f>
              <xm:sqref>ISL68</xm:sqref>
            </x14:sparkline>
            <x14:sparkline>
              <xm:f>'2030 - 5311'!$ISM69:$ISM69</xm:f>
              <xm:sqref>ISM67</xm:sqref>
            </x14:sparkline>
            <x14:sparkline>
              <xm:f>'2030 - 5311'!$ISM76:$ISM76</xm:f>
              <xm:sqref>ISM68</xm:sqref>
            </x14:sparkline>
            <x14:sparkline>
              <xm:f>'2030 - 5311'!$ISN69:$ISN69</xm:f>
              <xm:sqref>ISN67</xm:sqref>
            </x14:sparkline>
            <x14:sparkline>
              <xm:f>'2030 - 5311'!$ISN76:$ISN76</xm:f>
              <xm:sqref>ISN68</xm:sqref>
            </x14:sparkline>
            <x14:sparkline>
              <xm:f>'2030 - 5311'!$ISO69:$ISO69</xm:f>
              <xm:sqref>ISO67</xm:sqref>
            </x14:sparkline>
            <x14:sparkline>
              <xm:f>'2030 - 5311'!$ISO76:$ISO76</xm:f>
              <xm:sqref>ISO68</xm:sqref>
            </x14:sparkline>
            <x14:sparkline>
              <xm:f>'2030 - 5311'!$ISP69:$ISP69</xm:f>
              <xm:sqref>ISP67</xm:sqref>
            </x14:sparkline>
            <x14:sparkline>
              <xm:f>'2030 - 5311'!$ISP76:$ISP76</xm:f>
              <xm:sqref>ISP68</xm:sqref>
            </x14:sparkline>
            <x14:sparkline>
              <xm:f>'2030 - 5311'!$ISQ69:$ISQ69</xm:f>
              <xm:sqref>ISQ67</xm:sqref>
            </x14:sparkline>
            <x14:sparkline>
              <xm:f>'2030 - 5311'!$ISQ76:$ISQ76</xm:f>
              <xm:sqref>ISQ68</xm:sqref>
            </x14:sparkline>
            <x14:sparkline>
              <xm:f>'2030 - 5311'!$ISR69:$ISR69</xm:f>
              <xm:sqref>ISR67</xm:sqref>
            </x14:sparkline>
            <x14:sparkline>
              <xm:f>'2030 - 5311'!$ISR76:$ISR76</xm:f>
              <xm:sqref>ISR68</xm:sqref>
            </x14:sparkline>
            <x14:sparkline>
              <xm:f>'2030 - 5311'!$ISS69:$ISS69</xm:f>
              <xm:sqref>ISS67</xm:sqref>
            </x14:sparkline>
            <x14:sparkline>
              <xm:f>'2030 - 5311'!$ISS76:$ISS76</xm:f>
              <xm:sqref>ISS68</xm:sqref>
            </x14:sparkline>
            <x14:sparkline>
              <xm:f>'2030 - 5311'!$IST69:$IST69</xm:f>
              <xm:sqref>IST67</xm:sqref>
            </x14:sparkline>
            <x14:sparkline>
              <xm:f>'2030 - 5311'!$IST76:$IST76</xm:f>
              <xm:sqref>IST68</xm:sqref>
            </x14:sparkline>
            <x14:sparkline>
              <xm:f>'2030 - 5311'!$ISU69:$ISU69</xm:f>
              <xm:sqref>ISU67</xm:sqref>
            </x14:sparkline>
            <x14:sparkline>
              <xm:f>'2030 - 5311'!$ISU76:$ISU76</xm:f>
              <xm:sqref>ISU68</xm:sqref>
            </x14:sparkline>
            <x14:sparkline>
              <xm:f>'2030 - 5311'!$ISV69:$ISV69</xm:f>
              <xm:sqref>ISV67</xm:sqref>
            </x14:sparkline>
            <x14:sparkline>
              <xm:f>'2030 - 5311'!$ISV76:$ISV76</xm:f>
              <xm:sqref>ISV68</xm:sqref>
            </x14:sparkline>
            <x14:sparkline>
              <xm:f>'2030 - 5311'!$ISW69:$ISW69</xm:f>
              <xm:sqref>ISW67</xm:sqref>
            </x14:sparkline>
            <x14:sparkline>
              <xm:f>'2030 - 5311'!$ISW76:$ISW76</xm:f>
              <xm:sqref>ISW68</xm:sqref>
            </x14:sparkline>
            <x14:sparkline>
              <xm:f>'2030 - 5311'!$ISX69:$ISX69</xm:f>
              <xm:sqref>ISX67</xm:sqref>
            </x14:sparkline>
            <x14:sparkline>
              <xm:f>'2030 - 5311'!$ISX76:$ISX76</xm:f>
              <xm:sqref>ISX68</xm:sqref>
            </x14:sparkline>
            <x14:sparkline>
              <xm:f>'2030 - 5311'!$ISY69:$ISY69</xm:f>
              <xm:sqref>ISY67</xm:sqref>
            </x14:sparkline>
            <x14:sparkline>
              <xm:f>'2030 - 5311'!$ISY76:$ISY76</xm:f>
              <xm:sqref>ISY68</xm:sqref>
            </x14:sparkline>
            <x14:sparkline>
              <xm:f>'2030 - 5311'!$ISZ69:$ISZ69</xm:f>
              <xm:sqref>ISZ67</xm:sqref>
            </x14:sparkline>
            <x14:sparkline>
              <xm:f>'2030 - 5311'!$ISZ76:$ISZ76</xm:f>
              <xm:sqref>ISZ68</xm:sqref>
            </x14:sparkline>
            <x14:sparkline>
              <xm:f>'2030 - 5311'!$ITA69:$ITA69</xm:f>
              <xm:sqref>ITA67</xm:sqref>
            </x14:sparkline>
            <x14:sparkline>
              <xm:f>'2030 - 5311'!$ITA76:$ITA76</xm:f>
              <xm:sqref>ITA68</xm:sqref>
            </x14:sparkline>
            <x14:sparkline>
              <xm:f>'2030 - 5311'!$ITB69:$ITB69</xm:f>
              <xm:sqref>ITB67</xm:sqref>
            </x14:sparkline>
            <x14:sparkline>
              <xm:f>'2030 - 5311'!$ITB76:$ITB76</xm:f>
              <xm:sqref>ITB68</xm:sqref>
            </x14:sparkline>
            <x14:sparkline>
              <xm:f>'2030 - 5311'!$ITC69:$ITC69</xm:f>
              <xm:sqref>ITC67</xm:sqref>
            </x14:sparkline>
            <x14:sparkline>
              <xm:f>'2030 - 5311'!$ITC76:$ITC76</xm:f>
              <xm:sqref>ITC68</xm:sqref>
            </x14:sparkline>
            <x14:sparkline>
              <xm:f>'2030 - 5311'!$ITD69:$ITD69</xm:f>
              <xm:sqref>ITD67</xm:sqref>
            </x14:sparkline>
            <x14:sparkline>
              <xm:f>'2030 - 5311'!$ITD76:$ITD76</xm:f>
              <xm:sqref>ITD68</xm:sqref>
            </x14:sparkline>
            <x14:sparkline>
              <xm:f>'2030 - 5311'!$ITE69:$ITE69</xm:f>
              <xm:sqref>ITE67</xm:sqref>
            </x14:sparkline>
            <x14:sparkline>
              <xm:f>'2030 - 5311'!$ITE76:$ITE76</xm:f>
              <xm:sqref>ITE68</xm:sqref>
            </x14:sparkline>
            <x14:sparkline>
              <xm:f>'2030 - 5311'!$ITF69:$ITF69</xm:f>
              <xm:sqref>ITF67</xm:sqref>
            </x14:sparkline>
            <x14:sparkline>
              <xm:f>'2030 - 5311'!$ITF76:$ITF76</xm:f>
              <xm:sqref>ITF68</xm:sqref>
            </x14:sparkline>
            <x14:sparkline>
              <xm:f>'2030 - 5311'!$ITG69:$ITG69</xm:f>
              <xm:sqref>ITG67</xm:sqref>
            </x14:sparkline>
            <x14:sparkline>
              <xm:f>'2030 - 5311'!$ITG76:$ITG76</xm:f>
              <xm:sqref>ITG68</xm:sqref>
            </x14:sparkline>
            <x14:sparkline>
              <xm:f>'2030 - 5311'!$ITH69:$ITH69</xm:f>
              <xm:sqref>ITH67</xm:sqref>
            </x14:sparkline>
            <x14:sparkline>
              <xm:f>'2030 - 5311'!$ITH76:$ITH76</xm:f>
              <xm:sqref>ITH68</xm:sqref>
            </x14:sparkline>
            <x14:sparkline>
              <xm:f>'2030 - 5311'!$ITI69:$ITI69</xm:f>
              <xm:sqref>ITI67</xm:sqref>
            </x14:sparkline>
            <x14:sparkline>
              <xm:f>'2030 - 5311'!$ITI76:$ITI76</xm:f>
              <xm:sqref>ITI68</xm:sqref>
            </x14:sparkline>
            <x14:sparkline>
              <xm:f>'2030 - 5311'!$ITJ69:$ITJ69</xm:f>
              <xm:sqref>ITJ67</xm:sqref>
            </x14:sparkline>
            <x14:sparkline>
              <xm:f>'2030 - 5311'!$ITJ76:$ITJ76</xm:f>
              <xm:sqref>ITJ68</xm:sqref>
            </x14:sparkline>
            <x14:sparkline>
              <xm:f>'2030 - 5311'!$ITK69:$ITK69</xm:f>
              <xm:sqref>ITK67</xm:sqref>
            </x14:sparkline>
            <x14:sparkline>
              <xm:f>'2030 - 5311'!$ITK76:$ITK76</xm:f>
              <xm:sqref>ITK68</xm:sqref>
            </x14:sparkline>
            <x14:sparkline>
              <xm:f>'2030 - 5311'!$ITL69:$ITL69</xm:f>
              <xm:sqref>ITL67</xm:sqref>
            </x14:sparkline>
            <x14:sparkline>
              <xm:f>'2030 - 5311'!$ITL76:$ITL76</xm:f>
              <xm:sqref>ITL68</xm:sqref>
            </x14:sparkline>
            <x14:sparkline>
              <xm:f>'2030 - 5311'!$ITM69:$ITM69</xm:f>
              <xm:sqref>ITM67</xm:sqref>
            </x14:sparkline>
            <x14:sparkline>
              <xm:f>'2030 - 5311'!$ITM76:$ITM76</xm:f>
              <xm:sqref>ITM68</xm:sqref>
            </x14:sparkline>
            <x14:sparkline>
              <xm:f>'2030 - 5311'!$ITN69:$ITN69</xm:f>
              <xm:sqref>ITN67</xm:sqref>
            </x14:sparkline>
            <x14:sparkline>
              <xm:f>'2030 - 5311'!$ITN76:$ITN76</xm:f>
              <xm:sqref>ITN68</xm:sqref>
            </x14:sparkline>
            <x14:sparkline>
              <xm:f>'2030 - 5311'!$ITO69:$ITO69</xm:f>
              <xm:sqref>ITO67</xm:sqref>
            </x14:sparkline>
            <x14:sparkline>
              <xm:f>'2030 - 5311'!$ITO76:$ITO76</xm:f>
              <xm:sqref>ITO68</xm:sqref>
            </x14:sparkline>
            <x14:sparkline>
              <xm:f>'2030 - 5311'!$ITP69:$ITP69</xm:f>
              <xm:sqref>ITP67</xm:sqref>
            </x14:sparkline>
            <x14:sparkline>
              <xm:f>'2030 - 5311'!$ITP76:$ITP76</xm:f>
              <xm:sqref>ITP68</xm:sqref>
            </x14:sparkline>
            <x14:sparkline>
              <xm:f>'2030 - 5311'!$ITQ69:$ITQ69</xm:f>
              <xm:sqref>ITQ67</xm:sqref>
            </x14:sparkline>
            <x14:sparkline>
              <xm:f>'2030 - 5311'!$ITQ76:$ITQ76</xm:f>
              <xm:sqref>ITQ68</xm:sqref>
            </x14:sparkline>
            <x14:sparkline>
              <xm:f>'2030 - 5311'!$ITR69:$ITR69</xm:f>
              <xm:sqref>ITR67</xm:sqref>
            </x14:sparkline>
            <x14:sparkline>
              <xm:f>'2030 - 5311'!$ITR76:$ITR76</xm:f>
              <xm:sqref>ITR68</xm:sqref>
            </x14:sparkline>
            <x14:sparkline>
              <xm:f>'2030 - 5311'!$ITS69:$ITS69</xm:f>
              <xm:sqref>ITS67</xm:sqref>
            </x14:sparkline>
            <x14:sparkline>
              <xm:f>'2030 - 5311'!$ITS76:$ITS76</xm:f>
              <xm:sqref>ITS68</xm:sqref>
            </x14:sparkline>
            <x14:sparkline>
              <xm:f>'2030 - 5311'!$ITT69:$ITT69</xm:f>
              <xm:sqref>ITT67</xm:sqref>
            </x14:sparkline>
            <x14:sparkline>
              <xm:f>'2030 - 5311'!$ITT76:$ITT76</xm:f>
              <xm:sqref>ITT68</xm:sqref>
            </x14:sparkline>
            <x14:sparkline>
              <xm:f>'2030 - 5311'!$ITU69:$ITU69</xm:f>
              <xm:sqref>ITU67</xm:sqref>
            </x14:sparkline>
            <x14:sparkline>
              <xm:f>'2030 - 5311'!$ITU76:$ITU76</xm:f>
              <xm:sqref>ITU68</xm:sqref>
            </x14:sparkline>
            <x14:sparkline>
              <xm:f>'2030 - 5311'!$ITV69:$ITV69</xm:f>
              <xm:sqref>ITV67</xm:sqref>
            </x14:sparkline>
            <x14:sparkline>
              <xm:f>'2030 - 5311'!$ITV76:$ITV76</xm:f>
              <xm:sqref>ITV68</xm:sqref>
            </x14:sparkline>
            <x14:sparkline>
              <xm:f>'2030 - 5311'!$ITW69:$ITW69</xm:f>
              <xm:sqref>ITW67</xm:sqref>
            </x14:sparkline>
            <x14:sparkline>
              <xm:f>'2030 - 5311'!$ITW76:$ITW76</xm:f>
              <xm:sqref>ITW68</xm:sqref>
            </x14:sparkline>
            <x14:sparkline>
              <xm:f>'2030 - 5311'!$ITX69:$ITX69</xm:f>
              <xm:sqref>ITX67</xm:sqref>
            </x14:sparkline>
            <x14:sparkline>
              <xm:f>'2030 - 5311'!$ITX76:$ITX76</xm:f>
              <xm:sqref>ITX68</xm:sqref>
            </x14:sparkline>
            <x14:sparkline>
              <xm:f>'2030 - 5311'!$ITY69:$ITY69</xm:f>
              <xm:sqref>ITY67</xm:sqref>
            </x14:sparkline>
            <x14:sparkline>
              <xm:f>'2030 - 5311'!$ITY76:$ITY76</xm:f>
              <xm:sqref>ITY68</xm:sqref>
            </x14:sparkline>
            <x14:sparkline>
              <xm:f>'2030 - 5311'!$ITZ69:$ITZ69</xm:f>
              <xm:sqref>ITZ67</xm:sqref>
            </x14:sparkline>
            <x14:sparkline>
              <xm:f>'2030 - 5311'!$ITZ76:$ITZ76</xm:f>
              <xm:sqref>ITZ68</xm:sqref>
            </x14:sparkline>
            <x14:sparkline>
              <xm:f>'2030 - 5311'!$IUA69:$IUA69</xm:f>
              <xm:sqref>IUA67</xm:sqref>
            </x14:sparkline>
            <x14:sparkline>
              <xm:f>'2030 - 5311'!$IUA76:$IUA76</xm:f>
              <xm:sqref>IUA68</xm:sqref>
            </x14:sparkline>
            <x14:sparkline>
              <xm:f>'2030 - 5311'!$IUB69:$IUB69</xm:f>
              <xm:sqref>IUB67</xm:sqref>
            </x14:sparkline>
            <x14:sparkline>
              <xm:f>'2030 - 5311'!$IUB76:$IUB76</xm:f>
              <xm:sqref>IUB68</xm:sqref>
            </x14:sparkline>
            <x14:sparkline>
              <xm:f>'2030 - 5311'!$IUC69:$IUC69</xm:f>
              <xm:sqref>IUC67</xm:sqref>
            </x14:sparkline>
            <x14:sparkline>
              <xm:f>'2030 - 5311'!$IUC76:$IUC76</xm:f>
              <xm:sqref>IUC68</xm:sqref>
            </x14:sparkline>
            <x14:sparkline>
              <xm:f>'2030 - 5311'!$IUD69:$IUD69</xm:f>
              <xm:sqref>IUD67</xm:sqref>
            </x14:sparkline>
            <x14:sparkline>
              <xm:f>'2030 - 5311'!$IUD76:$IUD76</xm:f>
              <xm:sqref>IUD68</xm:sqref>
            </x14:sparkline>
            <x14:sparkline>
              <xm:f>'2030 - 5311'!$IUE69:$IUE69</xm:f>
              <xm:sqref>IUE67</xm:sqref>
            </x14:sparkline>
            <x14:sparkline>
              <xm:f>'2030 - 5311'!$IUE76:$IUE76</xm:f>
              <xm:sqref>IUE68</xm:sqref>
            </x14:sparkline>
            <x14:sparkline>
              <xm:f>'2030 - 5311'!$IUF69:$IUF69</xm:f>
              <xm:sqref>IUF67</xm:sqref>
            </x14:sparkline>
            <x14:sparkline>
              <xm:f>'2030 - 5311'!$IUF76:$IUF76</xm:f>
              <xm:sqref>IUF68</xm:sqref>
            </x14:sparkline>
            <x14:sparkline>
              <xm:f>'2030 - 5311'!$IUG69:$IUG69</xm:f>
              <xm:sqref>IUG67</xm:sqref>
            </x14:sparkline>
            <x14:sparkline>
              <xm:f>'2030 - 5311'!$IUG76:$IUG76</xm:f>
              <xm:sqref>IUG68</xm:sqref>
            </x14:sparkline>
            <x14:sparkline>
              <xm:f>'2030 - 5311'!$IUH69:$IUH69</xm:f>
              <xm:sqref>IUH67</xm:sqref>
            </x14:sparkline>
            <x14:sparkline>
              <xm:f>'2030 - 5311'!$IUH76:$IUH76</xm:f>
              <xm:sqref>IUH68</xm:sqref>
            </x14:sparkline>
            <x14:sparkline>
              <xm:f>'2030 - 5311'!$IUI69:$IUI69</xm:f>
              <xm:sqref>IUI67</xm:sqref>
            </x14:sparkline>
            <x14:sparkline>
              <xm:f>'2030 - 5311'!$IUI76:$IUI76</xm:f>
              <xm:sqref>IUI68</xm:sqref>
            </x14:sparkline>
            <x14:sparkline>
              <xm:f>'2030 - 5311'!$IUJ69:$IUJ69</xm:f>
              <xm:sqref>IUJ67</xm:sqref>
            </x14:sparkline>
            <x14:sparkline>
              <xm:f>'2030 - 5311'!$IUJ76:$IUJ76</xm:f>
              <xm:sqref>IUJ68</xm:sqref>
            </x14:sparkline>
            <x14:sparkline>
              <xm:f>'2030 - 5311'!$IUK69:$IUK69</xm:f>
              <xm:sqref>IUK67</xm:sqref>
            </x14:sparkline>
            <x14:sparkline>
              <xm:f>'2030 - 5311'!$IUK76:$IUK76</xm:f>
              <xm:sqref>IUK68</xm:sqref>
            </x14:sparkline>
            <x14:sparkline>
              <xm:f>'2030 - 5311'!$IUL69:$IUL69</xm:f>
              <xm:sqref>IUL67</xm:sqref>
            </x14:sparkline>
            <x14:sparkline>
              <xm:f>'2030 - 5311'!$IUL76:$IUL76</xm:f>
              <xm:sqref>IUL68</xm:sqref>
            </x14:sparkline>
            <x14:sparkline>
              <xm:f>'2030 - 5311'!$IUM69:$IUM69</xm:f>
              <xm:sqref>IUM67</xm:sqref>
            </x14:sparkline>
            <x14:sparkline>
              <xm:f>'2030 - 5311'!$IUM76:$IUM76</xm:f>
              <xm:sqref>IUM68</xm:sqref>
            </x14:sparkline>
            <x14:sparkline>
              <xm:f>'2030 - 5311'!$IUN69:$IUN69</xm:f>
              <xm:sqref>IUN67</xm:sqref>
            </x14:sparkline>
            <x14:sparkline>
              <xm:f>'2030 - 5311'!$IUN76:$IUN76</xm:f>
              <xm:sqref>IUN68</xm:sqref>
            </x14:sparkline>
            <x14:sparkline>
              <xm:f>'2030 - 5311'!$IUO69:$IUO69</xm:f>
              <xm:sqref>IUO67</xm:sqref>
            </x14:sparkline>
            <x14:sparkline>
              <xm:f>'2030 - 5311'!$IUO76:$IUO76</xm:f>
              <xm:sqref>IUO68</xm:sqref>
            </x14:sparkline>
            <x14:sparkline>
              <xm:f>'2030 - 5311'!$IUP69:$IUP69</xm:f>
              <xm:sqref>IUP67</xm:sqref>
            </x14:sparkline>
            <x14:sparkline>
              <xm:f>'2030 - 5311'!$IUP76:$IUP76</xm:f>
              <xm:sqref>IUP68</xm:sqref>
            </x14:sparkline>
            <x14:sparkline>
              <xm:f>'2030 - 5311'!$IUQ69:$IUQ69</xm:f>
              <xm:sqref>IUQ67</xm:sqref>
            </x14:sparkline>
            <x14:sparkline>
              <xm:f>'2030 - 5311'!$IUQ76:$IUQ76</xm:f>
              <xm:sqref>IUQ68</xm:sqref>
            </x14:sparkline>
            <x14:sparkline>
              <xm:f>'2030 - 5311'!$IUR69:$IUR69</xm:f>
              <xm:sqref>IUR67</xm:sqref>
            </x14:sparkline>
            <x14:sparkline>
              <xm:f>'2030 - 5311'!$IUR76:$IUR76</xm:f>
              <xm:sqref>IUR68</xm:sqref>
            </x14:sparkline>
            <x14:sparkline>
              <xm:f>'2030 - 5311'!$IUS69:$IUS69</xm:f>
              <xm:sqref>IUS67</xm:sqref>
            </x14:sparkline>
            <x14:sparkline>
              <xm:f>'2030 - 5311'!$IUS76:$IUS76</xm:f>
              <xm:sqref>IUS68</xm:sqref>
            </x14:sparkline>
            <x14:sparkline>
              <xm:f>'2030 - 5311'!$IUT69:$IUT69</xm:f>
              <xm:sqref>IUT67</xm:sqref>
            </x14:sparkline>
            <x14:sparkline>
              <xm:f>'2030 - 5311'!$IUT76:$IUT76</xm:f>
              <xm:sqref>IUT68</xm:sqref>
            </x14:sparkline>
            <x14:sparkline>
              <xm:f>'2030 - 5311'!$IUU69:$IUU69</xm:f>
              <xm:sqref>IUU67</xm:sqref>
            </x14:sparkline>
            <x14:sparkline>
              <xm:f>'2030 - 5311'!$IUU76:$IUU76</xm:f>
              <xm:sqref>IUU68</xm:sqref>
            </x14:sparkline>
            <x14:sparkline>
              <xm:f>'2030 - 5311'!$IUV69:$IUV69</xm:f>
              <xm:sqref>IUV67</xm:sqref>
            </x14:sparkline>
            <x14:sparkline>
              <xm:f>'2030 - 5311'!$IUV76:$IUV76</xm:f>
              <xm:sqref>IUV68</xm:sqref>
            </x14:sparkline>
            <x14:sparkline>
              <xm:f>'2030 - 5311'!$IUW69:$IUW69</xm:f>
              <xm:sqref>IUW67</xm:sqref>
            </x14:sparkline>
            <x14:sparkline>
              <xm:f>'2030 - 5311'!$IUW76:$IUW76</xm:f>
              <xm:sqref>IUW68</xm:sqref>
            </x14:sparkline>
            <x14:sparkline>
              <xm:f>'2030 - 5311'!$IUX69:$IUX69</xm:f>
              <xm:sqref>IUX67</xm:sqref>
            </x14:sparkline>
            <x14:sparkline>
              <xm:f>'2030 - 5311'!$IUX76:$IUX76</xm:f>
              <xm:sqref>IUX68</xm:sqref>
            </x14:sparkline>
            <x14:sparkline>
              <xm:f>'2030 - 5311'!$IUY69:$IUY69</xm:f>
              <xm:sqref>IUY67</xm:sqref>
            </x14:sparkline>
            <x14:sparkline>
              <xm:f>'2030 - 5311'!$IUY76:$IUY76</xm:f>
              <xm:sqref>IUY68</xm:sqref>
            </x14:sparkline>
            <x14:sparkline>
              <xm:f>'2030 - 5311'!$IUZ69:$IUZ69</xm:f>
              <xm:sqref>IUZ67</xm:sqref>
            </x14:sparkline>
            <x14:sparkline>
              <xm:f>'2030 - 5311'!$IUZ76:$IUZ76</xm:f>
              <xm:sqref>IUZ68</xm:sqref>
            </x14:sparkline>
            <x14:sparkline>
              <xm:f>'2030 - 5311'!$IVA69:$IVA69</xm:f>
              <xm:sqref>IVA67</xm:sqref>
            </x14:sparkline>
            <x14:sparkline>
              <xm:f>'2030 - 5311'!$IVA76:$IVA76</xm:f>
              <xm:sqref>IVA68</xm:sqref>
            </x14:sparkline>
            <x14:sparkline>
              <xm:f>'2030 - 5311'!$IVB69:$IVB69</xm:f>
              <xm:sqref>IVB67</xm:sqref>
            </x14:sparkline>
            <x14:sparkline>
              <xm:f>'2030 - 5311'!$IVB76:$IVB76</xm:f>
              <xm:sqref>IVB68</xm:sqref>
            </x14:sparkline>
            <x14:sparkline>
              <xm:f>'2030 - 5311'!$IVC69:$IVC69</xm:f>
              <xm:sqref>IVC67</xm:sqref>
            </x14:sparkline>
            <x14:sparkline>
              <xm:f>'2030 - 5311'!$IVC76:$IVC76</xm:f>
              <xm:sqref>IVC68</xm:sqref>
            </x14:sparkline>
            <x14:sparkline>
              <xm:f>'2030 - 5311'!$IVD69:$IVD69</xm:f>
              <xm:sqref>IVD67</xm:sqref>
            </x14:sparkline>
            <x14:sparkline>
              <xm:f>'2030 - 5311'!$IVD76:$IVD76</xm:f>
              <xm:sqref>IVD68</xm:sqref>
            </x14:sparkline>
            <x14:sparkline>
              <xm:f>'2030 - 5311'!$IVE69:$IVE69</xm:f>
              <xm:sqref>IVE67</xm:sqref>
            </x14:sparkline>
            <x14:sparkline>
              <xm:f>'2030 - 5311'!$IVE76:$IVE76</xm:f>
              <xm:sqref>IVE68</xm:sqref>
            </x14:sparkline>
            <x14:sparkline>
              <xm:f>'2030 - 5311'!$IVF69:$IVF69</xm:f>
              <xm:sqref>IVF67</xm:sqref>
            </x14:sparkline>
            <x14:sparkline>
              <xm:f>'2030 - 5311'!$IVF76:$IVF76</xm:f>
              <xm:sqref>IVF68</xm:sqref>
            </x14:sparkline>
            <x14:sparkline>
              <xm:f>'2030 - 5311'!$IVG69:$IVG69</xm:f>
              <xm:sqref>IVG67</xm:sqref>
            </x14:sparkline>
            <x14:sparkline>
              <xm:f>'2030 - 5311'!$IVG76:$IVG76</xm:f>
              <xm:sqref>IVG68</xm:sqref>
            </x14:sparkline>
            <x14:sparkline>
              <xm:f>'2030 - 5311'!$IVH69:$IVH69</xm:f>
              <xm:sqref>IVH67</xm:sqref>
            </x14:sparkline>
            <x14:sparkline>
              <xm:f>'2030 - 5311'!$IVH76:$IVH76</xm:f>
              <xm:sqref>IVH68</xm:sqref>
            </x14:sparkline>
            <x14:sparkline>
              <xm:f>'2030 - 5311'!$IVI69:$IVI69</xm:f>
              <xm:sqref>IVI67</xm:sqref>
            </x14:sparkline>
            <x14:sparkline>
              <xm:f>'2030 - 5311'!$IVI76:$IVI76</xm:f>
              <xm:sqref>IVI68</xm:sqref>
            </x14:sparkline>
            <x14:sparkline>
              <xm:f>'2030 - 5311'!$IVJ69:$IVJ69</xm:f>
              <xm:sqref>IVJ67</xm:sqref>
            </x14:sparkline>
            <x14:sparkline>
              <xm:f>'2030 - 5311'!$IVJ76:$IVJ76</xm:f>
              <xm:sqref>IVJ68</xm:sqref>
            </x14:sparkline>
            <x14:sparkline>
              <xm:f>'2030 - 5311'!$IVK69:$IVK69</xm:f>
              <xm:sqref>IVK67</xm:sqref>
            </x14:sparkline>
            <x14:sparkline>
              <xm:f>'2030 - 5311'!$IVK76:$IVK76</xm:f>
              <xm:sqref>IVK68</xm:sqref>
            </x14:sparkline>
            <x14:sparkline>
              <xm:f>'2030 - 5311'!$IVL69:$IVL69</xm:f>
              <xm:sqref>IVL67</xm:sqref>
            </x14:sparkline>
            <x14:sparkline>
              <xm:f>'2030 - 5311'!$IVL76:$IVL76</xm:f>
              <xm:sqref>IVL68</xm:sqref>
            </x14:sparkline>
            <x14:sparkline>
              <xm:f>'2030 - 5311'!$IVM69:$IVM69</xm:f>
              <xm:sqref>IVM67</xm:sqref>
            </x14:sparkline>
            <x14:sparkline>
              <xm:f>'2030 - 5311'!$IVM76:$IVM76</xm:f>
              <xm:sqref>IVM68</xm:sqref>
            </x14:sparkline>
            <x14:sparkline>
              <xm:f>'2030 - 5311'!$IVN69:$IVN69</xm:f>
              <xm:sqref>IVN67</xm:sqref>
            </x14:sparkline>
            <x14:sparkline>
              <xm:f>'2030 - 5311'!$IVN76:$IVN76</xm:f>
              <xm:sqref>IVN68</xm:sqref>
            </x14:sparkline>
            <x14:sparkline>
              <xm:f>'2030 - 5311'!$IVO69:$IVO69</xm:f>
              <xm:sqref>IVO67</xm:sqref>
            </x14:sparkline>
            <x14:sparkline>
              <xm:f>'2030 - 5311'!$IVO76:$IVO76</xm:f>
              <xm:sqref>IVO68</xm:sqref>
            </x14:sparkline>
            <x14:sparkline>
              <xm:f>'2030 - 5311'!$IVP69:$IVP69</xm:f>
              <xm:sqref>IVP67</xm:sqref>
            </x14:sparkline>
            <x14:sparkline>
              <xm:f>'2030 - 5311'!$IVP76:$IVP76</xm:f>
              <xm:sqref>IVP68</xm:sqref>
            </x14:sparkline>
            <x14:sparkline>
              <xm:f>'2030 - 5311'!$IVQ69:$IVQ69</xm:f>
              <xm:sqref>IVQ67</xm:sqref>
            </x14:sparkline>
            <x14:sparkline>
              <xm:f>'2030 - 5311'!$IVQ76:$IVQ76</xm:f>
              <xm:sqref>IVQ68</xm:sqref>
            </x14:sparkline>
            <x14:sparkline>
              <xm:f>'2030 - 5311'!$IVR69:$IVR69</xm:f>
              <xm:sqref>IVR67</xm:sqref>
            </x14:sparkline>
            <x14:sparkline>
              <xm:f>'2030 - 5311'!$IVR76:$IVR76</xm:f>
              <xm:sqref>IVR68</xm:sqref>
            </x14:sparkline>
            <x14:sparkline>
              <xm:f>'2030 - 5311'!$IVS69:$IVS69</xm:f>
              <xm:sqref>IVS67</xm:sqref>
            </x14:sparkline>
            <x14:sparkline>
              <xm:f>'2030 - 5311'!$IVS76:$IVS76</xm:f>
              <xm:sqref>IVS68</xm:sqref>
            </x14:sparkline>
            <x14:sparkline>
              <xm:f>'2030 - 5311'!$IVT69:$IVT69</xm:f>
              <xm:sqref>IVT67</xm:sqref>
            </x14:sparkline>
            <x14:sparkline>
              <xm:f>'2030 - 5311'!$IVT76:$IVT76</xm:f>
              <xm:sqref>IVT68</xm:sqref>
            </x14:sparkline>
            <x14:sparkline>
              <xm:f>'2030 - 5311'!$IVU69:$IVU69</xm:f>
              <xm:sqref>IVU67</xm:sqref>
            </x14:sparkline>
            <x14:sparkline>
              <xm:f>'2030 - 5311'!$IVU76:$IVU76</xm:f>
              <xm:sqref>IVU68</xm:sqref>
            </x14:sparkline>
            <x14:sparkline>
              <xm:f>'2030 - 5311'!$IVV69:$IVV69</xm:f>
              <xm:sqref>IVV67</xm:sqref>
            </x14:sparkline>
            <x14:sparkline>
              <xm:f>'2030 - 5311'!$IVV76:$IVV76</xm:f>
              <xm:sqref>IVV68</xm:sqref>
            </x14:sparkline>
            <x14:sparkline>
              <xm:f>'2030 - 5311'!$IVW69:$IVW69</xm:f>
              <xm:sqref>IVW67</xm:sqref>
            </x14:sparkline>
            <x14:sparkline>
              <xm:f>'2030 - 5311'!$IVW76:$IVW76</xm:f>
              <xm:sqref>IVW68</xm:sqref>
            </x14:sparkline>
            <x14:sparkline>
              <xm:f>'2030 - 5311'!$IVX69:$IVX69</xm:f>
              <xm:sqref>IVX67</xm:sqref>
            </x14:sparkline>
            <x14:sparkline>
              <xm:f>'2030 - 5311'!$IVX76:$IVX76</xm:f>
              <xm:sqref>IVX68</xm:sqref>
            </x14:sparkline>
            <x14:sparkline>
              <xm:f>'2030 - 5311'!$IVY69:$IVY69</xm:f>
              <xm:sqref>IVY67</xm:sqref>
            </x14:sparkline>
            <x14:sparkline>
              <xm:f>'2030 - 5311'!$IVY76:$IVY76</xm:f>
              <xm:sqref>IVY68</xm:sqref>
            </x14:sparkline>
            <x14:sparkline>
              <xm:f>'2030 - 5311'!$IVZ69:$IVZ69</xm:f>
              <xm:sqref>IVZ67</xm:sqref>
            </x14:sparkline>
            <x14:sparkline>
              <xm:f>'2030 - 5311'!$IVZ76:$IVZ76</xm:f>
              <xm:sqref>IVZ68</xm:sqref>
            </x14:sparkline>
            <x14:sparkline>
              <xm:f>'2030 - 5311'!$IWA69:$IWA69</xm:f>
              <xm:sqref>IWA67</xm:sqref>
            </x14:sparkline>
            <x14:sparkline>
              <xm:f>'2030 - 5311'!$IWA76:$IWA76</xm:f>
              <xm:sqref>IWA68</xm:sqref>
            </x14:sparkline>
            <x14:sparkline>
              <xm:f>'2030 - 5311'!$IWB69:$IWB69</xm:f>
              <xm:sqref>IWB67</xm:sqref>
            </x14:sparkline>
            <x14:sparkline>
              <xm:f>'2030 - 5311'!$IWB76:$IWB76</xm:f>
              <xm:sqref>IWB68</xm:sqref>
            </x14:sparkline>
            <x14:sparkline>
              <xm:f>'2030 - 5311'!$IWC69:$IWC69</xm:f>
              <xm:sqref>IWC67</xm:sqref>
            </x14:sparkline>
            <x14:sparkline>
              <xm:f>'2030 - 5311'!$IWC76:$IWC76</xm:f>
              <xm:sqref>IWC68</xm:sqref>
            </x14:sparkline>
            <x14:sparkline>
              <xm:f>'2030 - 5311'!$IWD69:$IWD69</xm:f>
              <xm:sqref>IWD67</xm:sqref>
            </x14:sparkline>
            <x14:sparkline>
              <xm:f>'2030 - 5311'!$IWD76:$IWD76</xm:f>
              <xm:sqref>IWD68</xm:sqref>
            </x14:sparkline>
            <x14:sparkline>
              <xm:f>'2030 - 5311'!$IWE69:$IWE69</xm:f>
              <xm:sqref>IWE67</xm:sqref>
            </x14:sparkline>
            <x14:sparkline>
              <xm:f>'2030 - 5311'!$IWE76:$IWE76</xm:f>
              <xm:sqref>IWE68</xm:sqref>
            </x14:sparkline>
            <x14:sparkline>
              <xm:f>'2030 - 5311'!$IWF69:$IWF69</xm:f>
              <xm:sqref>IWF67</xm:sqref>
            </x14:sparkline>
            <x14:sparkline>
              <xm:f>'2030 - 5311'!$IWF76:$IWF76</xm:f>
              <xm:sqref>IWF68</xm:sqref>
            </x14:sparkline>
            <x14:sparkline>
              <xm:f>'2030 - 5311'!$IWG69:$IWG69</xm:f>
              <xm:sqref>IWG67</xm:sqref>
            </x14:sparkline>
            <x14:sparkline>
              <xm:f>'2030 - 5311'!$IWG76:$IWG76</xm:f>
              <xm:sqref>IWG68</xm:sqref>
            </x14:sparkline>
            <x14:sparkline>
              <xm:f>'2030 - 5311'!$IWH69:$IWH69</xm:f>
              <xm:sqref>IWH67</xm:sqref>
            </x14:sparkline>
            <x14:sparkline>
              <xm:f>'2030 - 5311'!$IWH76:$IWH76</xm:f>
              <xm:sqref>IWH68</xm:sqref>
            </x14:sparkline>
            <x14:sparkline>
              <xm:f>'2030 - 5311'!$IWI69:$IWI69</xm:f>
              <xm:sqref>IWI67</xm:sqref>
            </x14:sparkline>
            <x14:sparkline>
              <xm:f>'2030 - 5311'!$IWI76:$IWI76</xm:f>
              <xm:sqref>IWI68</xm:sqref>
            </x14:sparkline>
            <x14:sparkline>
              <xm:f>'2030 - 5311'!$IWJ69:$IWJ69</xm:f>
              <xm:sqref>IWJ67</xm:sqref>
            </x14:sparkline>
            <x14:sparkline>
              <xm:f>'2030 - 5311'!$IWJ76:$IWJ76</xm:f>
              <xm:sqref>IWJ68</xm:sqref>
            </x14:sparkline>
            <x14:sparkline>
              <xm:f>'2030 - 5311'!$IWK69:$IWK69</xm:f>
              <xm:sqref>IWK67</xm:sqref>
            </x14:sparkline>
            <x14:sparkline>
              <xm:f>'2030 - 5311'!$IWK76:$IWK76</xm:f>
              <xm:sqref>IWK68</xm:sqref>
            </x14:sparkline>
            <x14:sparkline>
              <xm:f>'2030 - 5311'!$IWL69:$IWL69</xm:f>
              <xm:sqref>IWL67</xm:sqref>
            </x14:sparkline>
            <x14:sparkline>
              <xm:f>'2030 - 5311'!$IWL76:$IWL76</xm:f>
              <xm:sqref>IWL68</xm:sqref>
            </x14:sparkline>
            <x14:sparkline>
              <xm:f>'2030 - 5311'!$IWM69:$IWM69</xm:f>
              <xm:sqref>IWM67</xm:sqref>
            </x14:sparkline>
            <x14:sparkline>
              <xm:f>'2030 - 5311'!$IWM76:$IWM76</xm:f>
              <xm:sqref>IWM68</xm:sqref>
            </x14:sparkline>
            <x14:sparkline>
              <xm:f>'2030 - 5311'!$IWN69:$IWN69</xm:f>
              <xm:sqref>IWN67</xm:sqref>
            </x14:sparkline>
            <x14:sparkline>
              <xm:f>'2030 - 5311'!$IWN76:$IWN76</xm:f>
              <xm:sqref>IWN68</xm:sqref>
            </x14:sparkline>
            <x14:sparkline>
              <xm:f>'2030 - 5311'!$IWO69:$IWO69</xm:f>
              <xm:sqref>IWO67</xm:sqref>
            </x14:sparkline>
            <x14:sparkline>
              <xm:f>'2030 - 5311'!$IWO76:$IWO76</xm:f>
              <xm:sqref>IWO68</xm:sqref>
            </x14:sparkline>
            <x14:sparkline>
              <xm:f>'2030 - 5311'!$IWP69:$IWP69</xm:f>
              <xm:sqref>IWP67</xm:sqref>
            </x14:sparkline>
            <x14:sparkline>
              <xm:f>'2030 - 5311'!$IWP76:$IWP76</xm:f>
              <xm:sqref>IWP68</xm:sqref>
            </x14:sparkline>
            <x14:sparkline>
              <xm:f>'2030 - 5311'!$IWQ69:$IWQ69</xm:f>
              <xm:sqref>IWQ67</xm:sqref>
            </x14:sparkline>
            <x14:sparkline>
              <xm:f>'2030 - 5311'!$IWQ76:$IWQ76</xm:f>
              <xm:sqref>IWQ68</xm:sqref>
            </x14:sparkline>
            <x14:sparkline>
              <xm:f>'2030 - 5311'!$IWR69:$IWR69</xm:f>
              <xm:sqref>IWR67</xm:sqref>
            </x14:sparkline>
            <x14:sparkline>
              <xm:f>'2030 - 5311'!$IWR76:$IWR76</xm:f>
              <xm:sqref>IWR68</xm:sqref>
            </x14:sparkline>
            <x14:sparkline>
              <xm:f>'2030 - 5311'!$IWS69:$IWS69</xm:f>
              <xm:sqref>IWS67</xm:sqref>
            </x14:sparkline>
            <x14:sparkline>
              <xm:f>'2030 - 5311'!$IWS76:$IWS76</xm:f>
              <xm:sqref>IWS68</xm:sqref>
            </x14:sparkline>
            <x14:sparkline>
              <xm:f>'2030 - 5311'!$IWT69:$IWT69</xm:f>
              <xm:sqref>IWT67</xm:sqref>
            </x14:sparkline>
            <x14:sparkline>
              <xm:f>'2030 - 5311'!$IWT76:$IWT76</xm:f>
              <xm:sqref>IWT68</xm:sqref>
            </x14:sparkline>
            <x14:sparkline>
              <xm:f>'2030 - 5311'!$IWU69:$IWU69</xm:f>
              <xm:sqref>IWU67</xm:sqref>
            </x14:sparkline>
            <x14:sparkline>
              <xm:f>'2030 - 5311'!$IWU76:$IWU76</xm:f>
              <xm:sqref>IWU68</xm:sqref>
            </x14:sparkline>
            <x14:sparkline>
              <xm:f>'2030 - 5311'!$IWV69:$IWV69</xm:f>
              <xm:sqref>IWV67</xm:sqref>
            </x14:sparkline>
            <x14:sparkline>
              <xm:f>'2030 - 5311'!$IWV76:$IWV76</xm:f>
              <xm:sqref>IWV68</xm:sqref>
            </x14:sparkline>
            <x14:sparkline>
              <xm:f>'2030 - 5311'!$IWW69:$IWW69</xm:f>
              <xm:sqref>IWW67</xm:sqref>
            </x14:sparkline>
            <x14:sparkline>
              <xm:f>'2030 - 5311'!$IWW76:$IWW76</xm:f>
              <xm:sqref>IWW68</xm:sqref>
            </x14:sparkline>
            <x14:sparkline>
              <xm:f>'2030 - 5311'!$IWX69:$IWX69</xm:f>
              <xm:sqref>IWX67</xm:sqref>
            </x14:sparkline>
            <x14:sparkline>
              <xm:f>'2030 - 5311'!$IWX76:$IWX76</xm:f>
              <xm:sqref>IWX68</xm:sqref>
            </x14:sparkline>
            <x14:sparkline>
              <xm:f>'2030 - 5311'!$IWY69:$IWY69</xm:f>
              <xm:sqref>IWY67</xm:sqref>
            </x14:sparkline>
            <x14:sparkline>
              <xm:f>'2030 - 5311'!$IWY76:$IWY76</xm:f>
              <xm:sqref>IWY68</xm:sqref>
            </x14:sparkline>
            <x14:sparkline>
              <xm:f>'2030 - 5311'!$IWZ69:$IWZ69</xm:f>
              <xm:sqref>IWZ67</xm:sqref>
            </x14:sparkline>
            <x14:sparkline>
              <xm:f>'2030 - 5311'!$IWZ76:$IWZ76</xm:f>
              <xm:sqref>IWZ68</xm:sqref>
            </x14:sparkline>
            <x14:sparkline>
              <xm:f>'2030 - 5311'!$IXA69:$IXA69</xm:f>
              <xm:sqref>IXA67</xm:sqref>
            </x14:sparkline>
            <x14:sparkline>
              <xm:f>'2030 - 5311'!$IXA76:$IXA76</xm:f>
              <xm:sqref>IXA68</xm:sqref>
            </x14:sparkline>
            <x14:sparkline>
              <xm:f>'2030 - 5311'!$IXB69:$IXB69</xm:f>
              <xm:sqref>IXB67</xm:sqref>
            </x14:sparkline>
            <x14:sparkline>
              <xm:f>'2030 - 5311'!$IXB76:$IXB76</xm:f>
              <xm:sqref>IXB68</xm:sqref>
            </x14:sparkline>
            <x14:sparkline>
              <xm:f>'2030 - 5311'!$IXC69:$IXC69</xm:f>
              <xm:sqref>IXC67</xm:sqref>
            </x14:sparkline>
            <x14:sparkline>
              <xm:f>'2030 - 5311'!$IXC76:$IXC76</xm:f>
              <xm:sqref>IXC68</xm:sqref>
            </x14:sparkline>
            <x14:sparkline>
              <xm:f>'2030 - 5311'!$IXD69:$IXD69</xm:f>
              <xm:sqref>IXD67</xm:sqref>
            </x14:sparkline>
            <x14:sparkline>
              <xm:f>'2030 - 5311'!$IXD76:$IXD76</xm:f>
              <xm:sqref>IXD68</xm:sqref>
            </x14:sparkline>
            <x14:sparkline>
              <xm:f>'2030 - 5311'!$IXE69:$IXE69</xm:f>
              <xm:sqref>IXE67</xm:sqref>
            </x14:sparkline>
            <x14:sparkline>
              <xm:f>'2030 - 5311'!$IXE76:$IXE76</xm:f>
              <xm:sqref>IXE68</xm:sqref>
            </x14:sparkline>
            <x14:sparkline>
              <xm:f>'2030 - 5311'!$IXF69:$IXF69</xm:f>
              <xm:sqref>IXF67</xm:sqref>
            </x14:sparkline>
            <x14:sparkline>
              <xm:f>'2030 - 5311'!$IXF76:$IXF76</xm:f>
              <xm:sqref>IXF68</xm:sqref>
            </x14:sparkline>
            <x14:sparkline>
              <xm:f>'2030 - 5311'!$IXG69:$IXG69</xm:f>
              <xm:sqref>IXG67</xm:sqref>
            </x14:sparkline>
            <x14:sparkline>
              <xm:f>'2030 - 5311'!$IXG76:$IXG76</xm:f>
              <xm:sqref>IXG68</xm:sqref>
            </x14:sparkline>
            <x14:sparkline>
              <xm:f>'2030 - 5311'!$IXH69:$IXH69</xm:f>
              <xm:sqref>IXH67</xm:sqref>
            </x14:sparkline>
            <x14:sparkline>
              <xm:f>'2030 - 5311'!$IXH76:$IXH76</xm:f>
              <xm:sqref>IXH68</xm:sqref>
            </x14:sparkline>
            <x14:sparkline>
              <xm:f>'2030 - 5311'!$IXI69:$IXI69</xm:f>
              <xm:sqref>IXI67</xm:sqref>
            </x14:sparkline>
            <x14:sparkline>
              <xm:f>'2030 - 5311'!$IXI76:$IXI76</xm:f>
              <xm:sqref>IXI68</xm:sqref>
            </x14:sparkline>
            <x14:sparkline>
              <xm:f>'2030 - 5311'!$IXJ69:$IXJ69</xm:f>
              <xm:sqref>IXJ67</xm:sqref>
            </x14:sparkline>
            <x14:sparkline>
              <xm:f>'2030 - 5311'!$IXJ76:$IXJ76</xm:f>
              <xm:sqref>IXJ68</xm:sqref>
            </x14:sparkline>
            <x14:sparkline>
              <xm:f>'2030 - 5311'!$IXK69:$IXK69</xm:f>
              <xm:sqref>IXK67</xm:sqref>
            </x14:sparkline>
            <x14:sparkline>
              <xm:f>'2030 - 5311'!$IXK76:$IXK76</xm:f>
              <xm:sqref>IXK68</xm:sqref>
            </x14:sparkline>
            <x14:sparkline>
              <xm:f>'2030 - 5311'!$IXL69:$IXL69</xm:f>
              <xm:sqref>IXL67</xm:sqref>
            </x14:sparkline>
            <x14:sparkline>
              <xm:f>'2030 - 5311'!$IXL76:$IXL76</xm:f>
              <xm:sqref>IXL68</xm:sqref>
            </x14:sparkline>
            <x14:sparkline>
              <xm:f>'2030 - 5311'!$IXM69:$IXM69</xm:f>
              <xm:sqref>IXM67</xm:sqref>
            </x14:sparkline>
            <x14:sparkline>
              <xm:f>'2030 - 5311'!$IXM76:$IXM76</xm:f>
              <xm:sqref>IXM68</xm:sqref>
            </x14:sparkline>
            <x14:sparkline>
              <xm:f>'2030 - 5311'!$IXN69:$IXN69</xm:f>
              <xm:sqref>IXN67</xm:sqref>
            </x14:sparkline>
            <x14:sparkline>
              <xm:f>'2030 - 5311'!$IXN76:$IXN76</xm:f>
              <xm:sqref>IXN68</xm:sqref>
            </x14:sparkline>
            <x14:sparkline>
              <xm:f>'2030 - 5311'!$IXO69:$IXO69</xm:f>
              <xm:sqref>IXO67</xm:sqref>
            </x14:sparkline>
            <x14:sparkline>
              <xm:f>'2030 - 5311'!$IXO76:$IXO76</xm:f>
              <xm:sqref>IXO68</xm:sqref>
            </x14:sparkline>
            <x14:sparkline>
              <xm:f>'2030 - 5311'!$IXP69:$IXP69</xm:f>
              <xm:sqref>IXP67</xm:sqref>
            </x14:sparkline>
            <x14:sparkline>
              <xm:f>'2030 - 5311'!$IXP76:$IXP76</xm:f>
              <xm:sqref>IXP68</xm:sqref>
            </x14:sparkline>
            <x14:sparkline>
              <xm:f>'2030 - 5311'!$IXQ69:$IXQ69</xm:f>
              <xm:sqref>IXQ67</xm:sqref>
            </x14:sparkline>
            <x14:sparkline>
              <xm:f>'2030 - 5311'!$IXQ76:$IXQ76</xm:f>
              <xm:sqref>IXQ68</xm:sqref>
            </x14:sparkline>
            <x14:sparkline>
              <xm:f>'2030 - 5311'!$IXR69:$IXR69</xm:f>
              <xm:sqref>IXR67</xm:sqref>
            </x14:sparkline>
            <x14:sparkline>
              <xm:f>'2030 - 5311'!$IXR76:$IXR76</xm:f>
              <xm:sqref>IXR68</xm:sqref>
            </x14:sparkline>
            <x14:sparkline>
              <xm:f>'2030 - 5311'!$IXS69:$IXS69</xm:f>
              <xm:sqref>IXS67</xm:sqref>
            </x14:sparkline>
            <x14:sparkline>
              <xm:f>'2030 - 5311'!$IXS76:$IXS76</xm:f>
              <xm:sqref>IXS68</xm:sqref>
            </x14:sparkline>
            <x14:sparkline>
              <xm:f>'2030 - 5311'!$IXT69:$IXT69</xm:f>
              <xm:sqref>IXT67</xm:sqref>
            </x14:sparkline>
            <x14:sparkline>
              <xm:f>'2030 - 5311'!$IXT76:$IXT76</xm:f>
              <xm:sqref>IXT68</xm:sqref>
            </x14:sparkline>
            <x14:sparkline>
              <xm:f>'2030 - 5311'!$IXU69:$IXU69</xm:f>
              <xm:sqref>IXU67</xm:sqref>
            </x14:sparkline>
            <x14:sparkline>
              <xm:f>'2030 - 5311'!$IXU76:$IXU76</xm:f>
              <xm:sqref>IXU68</xm:sqref>
            </x14:sparkline>
            <x14:sparkline>
              <xm:f>'2030 - 5311'!$IXV69:$IXV69</xm:f>
              <xm:sqref>IXV67</xm:sqref>
            </x14:sparkline>
            <x14:sparkline>
              <xm:f>'2030 - 5311'!$IXV76:$IXV76</xm:f>
              <xm:sqref>IXV68</xm:sqref>
            </x14:sparkline>
            <x14:sparkline>
              <xm:f>'2030 - 5311'!$IXW69:$IXW69</xm:f>
              <xm:sqref>IXW67</xm:sqref>
            </x14:sparkline>
            <x14:sparkline>
              <xm:f>'2030 - 5311'!$IXW76:$IXW76</xm:f>
              <xm:sqref>IXW68</xm:sqref>
            </x14:sparkline>
            <x14:sparkline>
              <xm:f>'2030 - 5311'!$IXX69:$IXX69</xm:f>
              <xm:sqref>IXX67</xm:sqref>
            </x14:sparkline>
            <x14:sparkline>
              <xm:f>'2030 - 5311'!$IXX76:$IXX76</xm:f>
              <xm:sqref>IXX68</xm:sqref>
            </x14:sparkline>
            <x14:sparkline>
              <xm:f>'2030 - 5311'!$IXY69:$IXY69</xm:f>
              <xm:sqref>IXY67</xm:sqref>
            </x14:sparkline>
            <x14:sparkline>
              <xm:f>'2030 - 5311'!$IXY76:$IXY76</xm:f>
              <xm:sqref>IXY68</xm:sqref>
            </x14:sparkline>
            <x14:sparkline>
              <xm:f>'2030 - 5311'!$IXZ69:$IXZ69</xm:f>
              <xm:sqref>IXZ67</xm:sqref>
            </x14:sparkline>
            <x14:sparkline>
              <xm:f>'2030 - 5311'!$IXZ76:$IXZ76</xm:f>
              <xm:sqref>IXZ68</xm:sqref>
            </x14:sparkline>
            <x14:sparkline>
              <xm:f>'2030 - 5311'!$IYA69:$IYA69</xm:f>
              <xm:sqref>IYA67</xm:sqref>
            </x14:sparkline>
            <x14:sparkline>
              <xm:f>'2030 - 5311'!$IYA76:$IYA76</xm:f>
              <xm:sqref>IYA68</xm:sqref>
            </x14:sparkline>
            <x14:sparkline>
              <xm:f>'2030 - 5311'!$IYB69:$IYB69</xm:f>
              <xm:sqref>IYB67</xm:sqref>
            </x14:sparkline>
            <x14:sparkline>
              <xm:f>'2030 - 5311'!$IYB76:$IYB76</xm:f>
              <xm:sqref>IYB68</xm:sqref>
            </x14:sparkline>
            <x14:sparkline>
              <xm:f>'2030 - 5311'!$IYC69:$IYC69</xm:f>
              <xm:sqref>IYC67</xm:sqref>
            </x14:sparkline>
            <x14:sparkline>
              <xm:f>'2030 - 5311'!$IYC76:$IYC76</xm:f>
              <xm:sqref>IYC68</xm:sqref>
            </x14:sparkline>
            <x14:sparkline>
              <xm:f>'2030 - 5311'!$IYD69:$IYD69</xm:f>
              <xm:sqref>IYD67</xm:sqref>
            </x14:sparkline>
            <x14:sparkline>
              <xm:f>'2030 - 5311'!$IYD76:$IYD76</xm:f>
              <xm:sqref>IYD68</xm:sqref>
            </x14:sparkline>
            <x14:sparkline>
              <xm:f>'2030 - 5311'!$IYE69:$IYE69</xm:f>
              <xm:sqref>IYE67</xm:sqref>
            </x14:sparkline>
            <x14:sparkline>
              <xm:f>'2030 - 5311'!$IYE76:$IYE76</xm:f>
              <xm:sqref>IYE68</xm:sqref>
            </x14:sparkline>
            <x14:sparkline>
              <xm:f>'2030 - 5311'!$IYF69:$IYF69</xm:f>
              <xm:sqref>IYF67</xm:sqref>
            </x14:sparkline>
            <x14:sparkline>
              <xm:f>'2030 - 5311'!$IYF76:$IYF76</xm:f>
              <xm:sqref>IYF68</xm:sqref>
            </x14:sparkline>
            <x14:sparkline>
              <xm:f>'2030 - 5311'!$IYG69:$IYG69</xm:f>
              <xm:sqref>IYG67</xm:sqref>
            </x14:sparkline>
            <x14:sparkline>
              <xm:f>'2030 - 5311'!$IYG76:$IYG76</xm:f>
              <xm:sqref>IYG68</xm:sqref>
            </x14:sparkline>
            <x14:sparkline>
              <xm:f>'2030 - 5311'!$IYH69:$IYH69</xm:f>
              <xm:sqref>IYH67</xm:sqref>
            </x14:sparkline>
            <x14:sparkline>
              <xm:f>'2030 - 5311'!$IYH76:$IYH76</xm:f>
              <xm:sqref>IYH68</xm:sqref>
            </x14:sparkline>
            <x14:sparkline>
              <xm:f>'2030 - 5311'!$IYI69:$IYI69</xm:f>
              <xm:sqref>IYI67</xm:sqref>
            </x14:sparkline>
            <x14:sparkline>
              <xm:f>'2030 - 5311'!$IYI76:$IYI76</xm:f>
              <xm:sqref>IYI68</xm:sqref>
            </x14:sparkline>
            <x14:sparkline>
              <xm:f>'2030 - 5311'!$IYJ69:$IYJ69</xm:f>
              <xm:sqref>IYJ67</xm:sqref>
            </x14:sparkline>
            <x14:sparkline>
              <xm:f>'2030 - 5311'!$IYJ76:$IYJ76</xm:f>
              <xm:sqref>IYJ68</xm:sqref>
            </x14:sparkline>
            <x14:sparkline>
              <xm:f>'2030 - 5311'!$IYK69:$IYK69</xm:f>
              <xm:sqref>IYK67</xm:sqref>
            </x14:sparkline>
            <x14:sparkline>
              <xm:f>'2030 - 5311'!$IYK76:$IYK76</xm:f>
              <xm:sqref>IYK68</xm:sqref>
            </x14:sparkline>
            <x14:sparkline>
              <xm:f>'2030 - 5311'!$IYL69:$IYL69</xm:f>
              <xm:sqref>IYL67</xm:sqref>
            </x14:sparkline>
            <x14:sparkline>
              <xm:f>'2030 - 5311'!$IYL76:$IYL76</xm:f>
              <xm:sqref>IYL68</xm:sqref>
            </x14:sparkline>
            <x14:sparkline>
              <xm:f>'2030 - 5311'!$IYM69:$IYM69</xm:f>
              <xm:sqref>IYM67</xm:sqref>
            </x14:sparkline>
            <x14:sparkline>
              <xm:f>'2030 - 5311'!$IYM76:$IYM76</xm:f>
              <xm:sqref>IYM68</xm:sqref>
            </x14:sparkline>
            <x14:sparkline>
              <xm:f>'2030 - 5311'!$IYN69:$IYN69</xm:f>
              <xm:sqref>IYN67</xm:sqref>
            </x14:sparkline>
            <x14:sparkline>
              <xm:f>'2030 - 5311'!$IYN76:$IYN76</xm:f>
              <xm:sqref>IYN68</xm:sqref>
            </x14:sparkline>
            <x14:sparkline>
              <xm:f>'2030 - 5311'!$IYO69:$IYO69</xm:f>
              <xm:sqref>IYO67</xm:sqref>
            </x14:sparkline>
            <x14:sparkline>
              <xm:f>'2030 - 5311'!$IYO76:$IYO76</xm:f>
              <xm:sqref>IYO68</xm:sqref>
            </x14:sparkline>
            <x14:sparkline>
              <xm:f>'2030 - 5311'!$IYP69:$IYP69</xm:f>
              <xm:sqref>IYP67</xm:sqref>
            </x14:sparkline>
            <x14:sparkline>
              <xm:f>'2030 - 5311'!$IYP76:$IYP76</xm:f>
              <xm:sqref>IYP68</xm:sqref>
            </x14:sparkline>
            <x14:sparkline>
              <xm:f>'2030 - 5311'!$IYQ69:$IYQ69</xm:f>
              <xm:sqref>IYQ67</xm:sqref>
            </x14:sparkline>
            <x14:sparkline>
              <xm:f>'2030 - 5311'!$IYQ76:$IYQ76</xm:f>
              <xm:sqref>IYQ68</xm:sqref>
            </x14:sparkline>
            <x14:sparkline>
              <xm:f>'2030 - 5311'!$IYR69:$IYR69</xm:f>
              <xm:sqref>IYR67</xm:sqref>
            </x14:sparkline>
            <x14:sparkline>
              <xm:f>'2030 - 5311'!$IYR76:$IYR76</xm:f>
              <xm:sqref>IYR68</xm:sqref>
            </x14:sparkline>
            <x14:sparkline>
              <xm:f>'2030 - 5311'!$IYS69:$IYS69</xm:f>
              <xm:sqref>IYS67</xm:sqref>
            </x14:sparkline>
            <x14:sparkline>
              <xm:f>'2030 - 5311'!$IYS76:$IYS76</xm:f>
              <xm:sqref>IYS68</xm:sqref>
            </x14:sparkline>
            <x14:sparkline>
              <xm:f>'2030 - 5311'!$IYT69:$IYT69</xm:f>
              <xm:sqref>IYT67</xm:sqref>
            </x14:sparkline>
            <x14:sparkline>
              <xm:f>'2030 - 5311'!$IYT76:$IYT76</xm:f>
              <xm:sqref>IYT68</xm:sqref>
            </x14:sparkline>
            <x14:sparkline>
              <xm:f>'2030 - 5311'!$IYU69:$IYU69</xm:f>
              <xm:sqref>IYU67</xm:sqref>
            </x14:sparkline>
            <x14:sparkline>
              <xm:f>'2030 - 5311'!$IYU76:$IYU76</xm:f>
              <xm:sqref>IYU68</xm:sqref>
            </x14:sparkline>
            <x14:sparkline>
              <xm:f>'2030 - 5311'!$IYV69:$IYV69</xm:f>
              <xm:sqref>IYV67</xm:sqref>
            </x14:sparkline>
            <x14:sparkline>
              <xm:f>'2030 - 5311'!$IYV76:$IYV76</xm:f>
              <xm:sqref>IYV68</xm:sqref>
            </x14:sparkline>
            <x14:sparkline>
              <xm:f>'2030 - 5311'!$IYW69:$IYW69</xm:f>
              <xm:sqref>IYW67</xm:sqref>
            </x14:sparkline>
            <x14:sparkline>
              <xm:f>'2030 - 5311'!$IYW76:$IYW76</xm:f>
              <xm:sqref>IYW68</xm:sqref>
            </x14:sparkline>
            <x14:sparkline>
              <xm:f>'2030 - 5311'!$IYX69:$IYX69</xm:f>
              <xm:sqref>IYX67</xm:sqref>
            </x14:sparkline>
            <x14:sparkline>
              <xm:f>'2030 - 5311'!$IYX76:$IYX76</xm:f>
              <xm:sqref>IYX68</xm:sqref>
            </x14:sparkline>
            <x14:sparkline>
              <xm:f>'2030 - 5311'!$IYY69:$IYY69</xm:f>
              <xm:sqref>IYY67</xm:sqref>
            </x14:sparkline>
            <x14:sparkline>
              <xm:f>'2030 - 5311'!$IYY76:$IYY76</xm:f>
              <xm:sqref>IYY68</xm:sqref>
            </x14:sparkline>
            <x14:sparkline>
              <xm:f>'2030 - 5311'!$IYZ69:$IYZ69</xm:f>
              <xm:sqref>IYZ67</xm:sqref>
            </x14:sparkline>
            <x14:sparkline>
              <xm:f>'2030 - 5311'!$IYZ76:$IYZ76</xm:f>
              <xm:sqref>IYZ68</xm:sqref>
            </x14:sparkline>
            <x14:sparkline>
              <xm:f>'2030 - 5311'!$IZA69:$IZA69</xm:f>
              <xm:sqref>IZA67</xm:sqref>
            </x14:sparkline>
            <x14:sparkline>
              <xm:f>'2030 - 5311'!$IZA76:$IZA76</xm:f>
              <xm:sqref>IZA68</xm:sqref>
            </x14:sparkline>
            <x14:sparkline>
              <xm:f>'2030 - 5311'!$IZB69:$IZB69</xm:f>
              <xm:sqref>IZB67</xm:sqref>
            </x14:sparkline>
            <x14:sparkline>
              <xm:f>'2030 - 5311'!$IZB76:$IZB76</xm:f>
              <xm:sqref>IZB68</xm:sqref>
            </x14:sparkline>
            <x14:sparkline>
              <xm:f>'2030 - 5311'!$IZC69:$IZC69</xm:f>
              <xm:sqref>IZC67</xm:sqref>
            </x14:sparkline>
            <x14:sparkline>
              <xm:f>'2030 - 5311'!$IZC76:$IZC76</xm:f>
              <xm:sqref>IZC68</xm:sqref>
            </x14:sparkline>
            <x14:sparkline>
              <xm:f>'2030 - 5311'!$IZD69:$IZD69</xm:f>
              <xm:sqref>IZD67</xm:sqref>
            </x14:sparkline>
            <x14:sparkline>
              <xm:f>'2030 - 5311'!$IZD76:$IZD76</xm:f>
              <xm:sqref>IZD68</xm:sqref>
            </x14:sparkline>
            <x14:sparkline>
              <xm:f>'2030 - 5311'!$IZE69:$IZE69</xm:f>
              <xm:sqref>IZE67</xm:sqref>
            </x14:sparkline>
            <x14:sparkline>
              <xm:f>'2030 - 5311'!$IZE76:$IZE76</xm:f>
              <xm:sqref>IZE68</xm:sqref>
            </x14:sparkline>
            <x14:sparkline>
              <xm:f>'2030 - 5311'!$IZF69:$IZF69</xm:f>
              <xm:sqref>IZF67</xm:sqref>
            </x14:sparkline>
            <x14:sparkline>
              <xm:f>'2030 - 5311'!$IZF76:$IZF76</xm:f>
              <xm:sqref>IZF68</xm:sqref>
            </x14:sparkline>
            <x14:sparkline>
              <xm:f>'2030 - 5311'!$IZG69:$IZG69</xm:f>
              <xm:sqref>IZG67</xm:sqref>
            </x14:sparkline>
            <x14:sparkline>
              <xm:f>'2030 - 5311'!$IZG76:$IZG76</xm:f>
              <xm:sqref>IZG68</xm:sqref>
            </x14:sparkline>
            <x14:sparkline>
              <xm:f>'2030 - 5311'!$IZH69:$IZH69</xm:f>
              <xm:sqref>IZH67</xm:sqref>
            </x14:sparkline>
            <x14:sparkline>
              <xm:f>'2030 - 5311'!$IZH76:$IZH76</xm:f>
              <xm:sqref>IZH68</xm:sqref>
            </x14:sparkline>
            <x14:sparkline>
              <xm:f>'2030 - 5311'!$IZI69:$IZI69</xm:f>
              <xm:sqref>IZI67</xm:sqref>
            </x14:sparkline>
            <x14:sparkline>
              <xm:f>'2030 - 5311'!$IZI76:$IZI76</xm:f>
              <xm:sqref>IZI68</xm:sqref>
            </x14:sparkline>
            <x14:sparkline>
              <xm:f>'2030 - 5311'!$IZJ69:$IZJ69</xm:f>
              <xm:sqref>IZJ67</xm:sqref>
            </x14:sparkline>
            <x14:sparkline>
              <xm:f>'2030 - 5311'!$IZJ76:$IZJ76</xm:f>
              <xm:sqref>IZJ68</xm:sqref>
            </x14:sparkline>
            <x14:sparkline>
              <xm:f>'2030 - 5311'!$IZK69:$IZK69</xm:f>
              <xm:sqref>IZK67</xm:sqref>
            </x14:sparkline>
            <x14:sparkline>
              <xm:f>'2030 - 5311'!$IZK76:$IZK76</xm:f>
              <xm:sqref>IZK68</xm:sqref>
            </x14:sparkline>
            <x14:sparkline>
              <xm:f>'2030 - 5311'!$IZL69:$IZL69</xm:f>
              <xm:sqref>IZL67</xm:sqref>
            </x14:sparkline>
            <x14:sparkline>
              <xm:f>'2030 - 5311'!$IZL76:$IZL76</xm:f>
              <xm:sqref>IZL68</xm:sqref>
            </x14:sparkline>
            <x14:sparkline>
              <xm:f>'2030 - 5311'!$IZM69:$IZM69</xm:f>
              <xm:sqref>IZM67</xm:sqref>
            </x14:sparkline>
            <x14:sparkline>
              <xm:f>'2030 - 5311'!$IZM76:$IZM76</xm:f>
              <xm:sqref>IZM68</xm:sqref>
            </x14:sparkline>
            <x14:sparkline>
              <xm:f>'2030 - 5311'!$IZN69:$IZN69</xm:f>
              <xm:sqref>IZN67</xm:sqref>
            </x14:sparkline>
            <x14:sparkline>
              <xm:f>'2030 - 5311'!$IZN76:$IZN76</xm:f>
              <xm:sqref>IZN68</xm:sqref>
            </x14:sparkline>
            <x14:sparkline>
              <xm:f>'2030 - 5311'!$IZO69:$IZO69</xm:f>
              <xm:sqref>IZO67</xm:sqref>
            </x14:sparkline>
            <x14:sparkline>
              <xm:f>'2030 - 5311'!$IZO76:$IZO76</xm:f>
              <xm:sqref>IZO68</xm:sqref>
            </x14:sparkline>
            <x14:sparkline>
              <xm:f>'2030 - 5311'!$IZP69:$IZP69</xm:f>
              <xm:sqref>IZP67</xm:sqref>
            </x14:sparkline>
            <x14:sparkline>
              <xm:f>'2030 - 5311'!$IZP76:$IZP76</xm:f>
              <xm:sqref>IZP68</xm:sqref>
            </x14:sparkline>
            <x14:sparkline>
              <xm:f>'2030 - 5311'!$IZQ69:$IZQ69</xm:f>
              <xm:sqref>IZQ67</xm:sqref>
            </x14:sparkline>
            <x14:sparkline>
              <xm:f>'2030 - 5311'!$IZQ76:$IZQ76</xm:f>
              <xm:sqref>IZQ68</xm:sqref>
            </x14:sparkline>
            <x14:sparkline>
              <xm:f>'2030 - 5311'!$IZR69:$IZR69</xm:f>
              <xm:sqref>IZR67</xm:sqref>
            </x14:sparkline>
            <x14:sparkline>
              <xm:f>'2030 - 5311'!$IZR76:$IZR76</xm:f>
              <xm:sqref>IZR68</xm:sqref>
            </x14:sparkline>
            <x14:sparkline>
              <xm:f>'2030 - 5311'!$IZS69:$IZS69</xm:f>
              <xm:sqref>IZS67</xm:sqref>
            </x14:sparkline>
            <x14:sparkline>
              <xm:f>'2030 - 5311'!$IZS76:$IZS76</xm:f>
              <xm:sqref>IZS68</xm:sqref>
            </x14:sparkline>
            <x14:sparkline>
              <xm:f>'2030 - 5311'!$IZT69:$IZT69</xm:f>
              <xm:sqref>IZT67</xm:sqref>
            </x14:sparkline>
            <x14:sparkline>
              <xm:f>'2030 - 5311'!$IZT76:$IZT76</xm:f>
              <xm:sqref>IZT68</xm:sqref>
            </x14:sparkline>
            <x14:sparkline>
              <xm:f>'2030 - 5311'!$IZU69:$IZU69</xm:f>
              <xm:sqref>IZU67</xm:sqref>
            </x14:sparkline>
            <x14:sparkline>
              <xm:f>'2030 - 5311'!$IZU76:$IZU76</xm:f>
              <xm:sqref>IZU68</xm:sqref>
            </x14:sparkline>
            <x14:sparkline>
              <xm:f>'2030 - 5311'!$IZV69:$IZV69</xm:f>
              <xm:sqref>IZV67</xm:sqref>
            </x14:sparkline>
            <x14:sparkline>
              <xm:f>'2030 - 5311'!$IZV76:$IZV76</xm:f>
              <xm:sqref>IZV68</xm:sqref>
            </x14:sparkline>
            <x14:sparkline>
              <xm:f>'2030 - 5311'!$IZW69:$IZW69</xm:f>
              <xm:sqref>IZW67</xm:sqref>
            </x14:sparkline>
            <x14:sparkline>
              <xm:f>'2030 - 5311'!$IZW76:$IZW76</xm:f>
              <xm:sqref>IZW68</xm:sqref>
            </x14:sparkline>
            <x14:sparkline>
              <xm:f>'2030 - 5311'!$IZX69:$IZX69</xm:f>
              <xm:sqref>IZX67</xm:sqref>
            </x14:sparkline>
            <x14:sparkline>
              <xm:f>'2030 - 5311'!$IZX76:$IZX76</xm:f>
              <xm:sqref>IZX68</xm:sqref>
            </x14:sparkline>
            <x14:sparkline>
              <xm:f>'2030 - 5311'!$IZY69:$IZY69</xm:f>
              <xm:sqref>IZY67</xm:sqref>
            </x14:sparkline>
            <x14:sparkline>
              <xm:f>'2030 - 5311'!$IZY76:$IZY76</xm:f>
              <xm:sqref>IZY68</xm:sqref>
            </x14:sparkline>
            <x14:sparkline>
              <xm:f>'2030 - 5311'!$IZZ69:$IZZ69</xm:f>
              <xm:sqref>IZZ67</xm:sqref>
            </x14:sparkline>
            <x14:sparkline>
              <xm:f>'2030 - 5311'!$IZZ76:$IZZ76</xm:f>
              <xm:sqref>IZZ68</xm:sqref>
            </x14:sparkline>
            <x14:sparkline>
              <xm:f>'2030 - 5311'!$JAA69:$JAA69</xm:f>
              <xm:sqref>JAA67</xm:sqref>
            </x14:sparkline>
            <x14:sparkline>
              <xm:f>'2030 - 5311'!$JAA76:$JAA76</xm:f>
              <xm:sqref>JAA68</xm:sqref>
            </x14:sparkline>
            <x14:sparkline>
              <xm:f>'2030 - 5311'!$JAB69:$JAB69</xm:f>
              <xm:sqref>JAB67</xm:sqref>
            </x14:sparkline>
            <x14:sparkline>
              <xm:f>'2030 - 5311'!$JAB76:$JAB76</xm:f>
              <xm:sqref>JAB68</xm:sqref>
            </x14:sparkline>
            <x14:sparkline>
              <xm:f>'2030 - 5311'!$JAC69:$JAC69</xm:f>
              <xm:sqref>JAC67</xm:sqref>
            </x14:sparkline>
            <x14:sparkline>
              <xm:f>'2030 - 5311'!$JAC76:$JAC76</xm:f>
              <xm:sqref>JAC68</xm:sqref>
            </x14:sparkline>
            <x14:sparkline>
              <xm:f>'2030 - 5311'!$JAD69:$JAD69</xm:f>
              <xm:sqref>JAD67</xm:sqref>
            </x14:sparkline>
            <x14:sparkline>
              <xm:f>'2030 - 5311'!$JAD76:$JAD76</xm:f>
              <xm:sqref>JAD68</xm:sqref>
            </x14:sparkline>
            <x14:sparkline>
              <xm:f>'2030 - 5311'!$JAE69:$JAE69</xm:f>
              <xm:sqref>JAE67</xm:sqref>
            </x14:sparkline>
            <x14:sparkline>
              <xm:f>'2030 - 5311'!$JAE76:$JAE76</xm:f>
              <xm:sqref>JAE68</xm:sqref>
            </x14:sparkline>
            <x14:sparkline>
              <xm:f>'2030 - 5311'!$JAF69:$JAF69</xm:f>
              <xm:sqref>JAF67</xm:sqref>
            </x14:sparkline>
            <x14:sparkline>
              <xm:f>'2030 - 5311'!$JAF76:$JAF76</xm:f>
              <xm:sqref>JAF68</xm:sqref>
            </x14:sparkline>
            <x14:sparkline>
              <xm:f>'2030 - 5311'!$JAG69:$JAG69</xm:f>
              <xm:sqref>JAG67</xm:sqref>
            </x14:sparkline>
            <x14:sparkline>
              <xm:f>'2030 - 5311'!$JAG76:$JAG76</xm:f>
              <xm:sqref>JAG68</xm:sqref>
            </x14:sparkline>
            <x14:sparkline>
              <xm:f>'2030 - 5311'!$JAH69:$JAH69</xm:f>
              <xm:sqref>JAH67</xm:sqref>
            </x14:sparkline>
            <x14:sparkline>
              <xm:f>'2030 - 5311'!$JAH76:$JAH76</xm:f>
              <xm:sqref>JAH68</xm:sqref>
            </x14:sparkline>
            <x14:sparkline>
              <xm:f>'2030 - 5311'!$JAI69:$JAI69</xm:f>
              <xm:sqref>JAI67</xm:sqref>
            </x14:sparkline>
            <x14:sparkline>
              <xm:f>'2030 - 5311'!$JAI76:$JAI76</xm:f>
              <xm:sqref>JAI68</xm:sqref>
            </x14:sparkline>
            <x14:sparkline>
              <xm:f>'2030 - 5311'!$JAJ69:$JAJ69</xm:f>
              <xm:sqref>JAJ67</xm:sqref>
            </x14:sparkline>
            <x14:sparkline>
              <xm:f>'2030 - 5311'!$JAJ76:$JAJ76</xm:f>
              <xm:sqref>JAJ68</xm:sqref>
            </x14:sparkline>
            <x14:sparkline>
              <xm:f>'2030 - 5311'!$JAK69:$JAK69</xm:f>
              <xm:sqref>JAK67</xm:sqref>
            </x14:sparkline>
            <x14:sparkline>
              <xm:f>'2030 - 5311'!$JAK76:$JAK76</xm:f>
              <xm:sqref>JAK68</xm:sqref>
            </x14:sparkline>
            <x14:sparkline>
              <xm:f>'2030 - 5311'!$JAL69:$JAL69</xm:f>
              <xm:sqref>JAL67</xm:sqref>
            </x14:sparkline>
            <x14:sparkline>
              <xm:f>'2030 - 5311'!$JAL76:$JAL76</xm:f>
              <xm:sqref>JAL68</xm:sqref>
            </x14:sparkline>
            <x14:sparkline>
              <xm:f>'2030 - 5311'!$JAM69:$JAM69</xm:f>
              <xm:sqref>JAM67</xm:sqref>
            </x14:sparkline>
            <x14:sparkline>
              <xm:f>'2030 - 5311'!$JAM76:$JAM76</xm:f>
              <xm:sqref>JAM68</xm:sqref>
            </x14:sparkline>
            <x14:sparkline>
              <xm:f>'2030 - 5311'!$JAN69:$JAN69</xm:f>
              <xm:sqref>JAN67</xm:sqref>
            </x14:sparkline>
            <x14:sparkline>
              <xm:f>'2030 - 5311'!$JAN76:$JAN76</xm:f>
              <xm:sqref>JAN68</xm:sqref>
            </x14:sparkline>
            <x14:sparkline>
              <xm:f>'2030 - 5311'!$JAO69:$JAO69</xm:f>
              <xm:sqref>JAO67</xm:sqref>
            </x14:sparkline>
            <x14:sparkline>
              <xm:f>'2030 - 5311'!$JAO76:$JAO76</xm:f>
              <xm:sqref>JAO68</xm:sqref>
            </x14:sparkline>
            <x14:sparkline>
              <xm:f>'2030 - 5311'!$JAP69:$JAP69</xm:f>
              <xm:sqref>JAP67</xm:sqref>
            </x14:sparkline>
            <x14:sparkline>
              <xm:f>'2030 - 5311'!$JAP76:$JAP76</xm:f>
              <xm:sqref>JAP68</xm:sqref>
            </x14:sparkline>
            <x14:sparkline>
              <xm:f>'2030 - 5311'!$JAQ69:$JAQ69</xm:f>
              <xm:sqref>JAQ67</xm:sqref>
            </x14:sparkline>
            <x14:sparkline>
              <xm:f>'2030 - 5311'!$JAQ76:$JAQ76</xm:f>
              <xm:sqref>JAQ68</xm:sqref>
            </x14:sparkline>
            <x14:sparkline>
              <xm:f>'2030 - 5311'!$JAR69:$JAR69</xm:f>
              <xm:sqref>JAR67</xm:sqref>
            </x14:sparkline>
            <x14:sparkline>
              <xm:f>'2030 - 5311'!$JAR76:$JAR76</xm:f>
              <xm:sqref>JAR68</xm:sqref>
            </x14:sparkline>
            <x14:sparkline>
              <xm:f>'2030 - 5311'!$JAS69:$JAS69</xm:f>
              <xm:sqref>JAS67</xm:sqref>
            </x14:sparkline>
            <x14:sparkline>
              <xm:f>'2030 - 5311'!$JAS76:$JAS76</xm:f>
              <xm:sqref>JAS68</xm:sqref>
            </x14:sparkline>
            <x14:sparkline>
              <xm:f>'2030 - 5311'!$JAT69:$JAT69</xm:f>
              <xm:sqref>JAT67</xm:sqref>
            </x14:sparkline>
            <x14:sparkline>
              <xm:f>'2030 - 5311'!$JAT76:$JAT76</xm:f>
              <xm:sqref>JAT68</xm:sqref>
            </x14:sparkline>
            <x14:sparkline>
              <xm:f>'2030 - 5311'!$JAU69:$JAU69</xm:f>
              <xm:sqref>JAU67</xm:sqref>
            </x14:sparkline>
            <x14:sparkline>
              <xm:f>'2030 - 5311'!$JAU76:$JAU76</xm:f>
              <xm:sqref>JAU68</xm:sqref>
            </x14:sparkline>
            <x14:sparkline>
              <xm:f>'2030 - 5311'!$JAV69:$JAV69</xm:f>
              <xm:sqref>JAV67</xm:sqref>
            </x14:sparkline>
            <x14:sparkline>
              <xm:f>'2030 - 5311'!$JAV76:$JAV76</xm:f>
              <xm:sqref>JAV68</xm:sqref>
            </x14:sparkline>
            <x14:sparkline>
              <xm:f>'2030 - 5311'!$JAW69:$JAW69</xm:f>
              <xm:sqref>JAW67</xm:sqref>
            </x14:sparkline>
            <x14:sparkline>
              <xm:f>'2030 - 5311'!$JAW76:$JAW76</xm:f>
              <xm:sqref>JAW68</xm:sqref>
            </x14:sparkline>
            <x14:sparkline>
              <xm:f>'2030 - 5311'!$JAX69:$JAX69</xm:f>
              <xm:sqref>JAX67</xm:sqref>
            </x14:sparkline>
            <x14:sparkline>
              <xm:f>'2030 - 5311'!$JAX76:$JAX76</xm:f>
              <xm:sqref>JAX68</xm:sqref>
            </x14:sparkline>
            <x14:sparkline>
              <xm:f>'2030 - 5311'!$JAY69:$JAY69</xm:f>
              <xm:sqref>JAY67</xm:sqref>
            </x14:sparkline>
            <x14:sparkline>
              <xm:f>'2030 - 5311'!$JAY76:$JAY76</xm:f>
              <xm:sqref>JAY68</xm:sqref>
            </x14:sparkline>
            <x14:sparkline>
              <xm:f>'2030 - 5311'!$JAZ69:$JAZ69</xm:f>
              <xm:sqref>JAZ67</xm:sqref>
            </x14:sparkline>
            <x14:sparkline>
              <xm:f>'2030 - 5311'!$JAZ76:$JAZ76</xm:f>
              <xm:sqref>JAZ68</xm:sqref>
            </x14:sparkline>
            <x14:sparkline>
              <xm:f>'2030 - 5311'!$JBA69:$JBA69</xm:f>
              <xm:sqref>JBA67</xm:sqref>
            </x14:sparkline>
            <x14:sparkline>
              <xm:f>'2030 - 5311'!$JBA76:$JBA76</xm:f>
              <xm:sqref>JBA68</xm:sqref>
            </x14:sparkline>
            <x14:sparkline>
              <xm:f>'2030 - 5311'!$JBB69:$JBB69</xm:f>
              <xm:sqref>JBB67</xm:sqref>
            </x14:sparkline>
            <x14:sparkline>
              <xm:f>'2030 - 5311'!$JBB76:$JBB76</xm:f>
              <xm:sqref>JBB68</xm:sqref>
            </x14:sparkline>
            <x14:sparkline>
              <xm:f>'2030 - 5311'!$JBC69:$JBC69</xm:f>
              <xm:sqref>JBC67</xm:sqref>
            </x14:sparkline>
            <x14:sparkline>
              <xm:f>'2030 - 5311'!$JBC76:$JBC76</xm:f>
              <xm:sqref>JBC68</xm:sqref>
            </x14:sparkline>
            <x14:sparkline>
              <xm:f>'2030 - 5311'!$JBD69:$JBD69</xm:f>
              <xm:sqref>JBD67</xm:sqref>
            </x14:sparkline>
            <x14:sparkline>
              <xm:f>'2030 - 5311'!$JBD76:$JBD76</xm:f>
              <xm:sqref>JBD68</xm:sqref>
            </x14:sparkline>
            <x14:sparkline>
              <xm:f>'2030 - 5311'!$JBE69:$JBE69</xm:f>
              <xm:sqref>JBE67</xm:sqref>
            </x14:sparkline>
            <x14:sparkline>
              <xm:f>'2030 - 5311'!$JBE76:$JBE76</xm:f>
              <xm:sqref>JBE68</xm:sqref>
            </x14:sparkline>
            <x14:sparkline>
              <xm:f>'2030 - 5311'!$JBF69:$JBF69</xm:f>
              <xm:sqref>JBF67</xm:sqref>
            </x14:sparkline>
            <x14:sparkline>
              <xm:f>'2030 - 5311'!$JBF76:$JBF76</xm:f>
              <xm:sqref>JBF68</xm:sqref>
            </x14:sparkline>
            <x14:sparkline>
              <xm:f>'2030 - 5311'!$JBG69:$JBG69</xm:f>
              <xm:sqref>JBG67</xm:sqref>
            </x14:sparkline>
            <x14:sparkline>
              <xm:f>'2030 - 5311'!$JBG76:$JBG76</xm:f>
              <xm:sqref>JBG68</xm:sqref>
            </x14:sparkline>
            <x14:sparkline>
              <xm:f>'2030 - 5311'!$JBH69:$JBH69</xm:f>
              <xm:sqref>JBH67</xm:sqref>
            </x14:sparkline>
            <x14:sparkline>
              <xm:f>'2030 - 5311'!$JBH76:$JBH76</xm:f>
              <xm:sqref>JBH68</xm:sqref>
            </x14:sparkline>
            <x14:sparkline>
              <xm:f>'2030 - 5311'!$JBI69:$JBI69</xm:f>
              <xm:sqref>JBI67</xm:sqref>
            </x14:sparkline>
            <x14:sparkline>
              <xm:f>'2030 - 5311'!$JBI76:$JBI76</xm:f>
              <xm:sqref>JBI68</xm:sqref>
            </x14:sparkline>
            <x14:sparkline>
              <xm:f>'2030 - 5311'!$JBJ69:$JBJ69</xm:f>
              <xm:sqref>JBJ67</xm:sqref>
            </x14:sparkline>
            <x14:sparkline>
              <xm:f>'2030 - 5311'!$JBJ76:$JBJ76</xm:f>
              <xm:sqref>JBJ68</xm:sqref>
            </x14:sparkline>
            <x14:sparkline>
              <xm:f>'2030 - 5311'!$JBK69:$JBK69</xm:f>
              <xm:sqref>JBK67</xm:sqref>
            </x14:sparkline>
            <x14:sparkline>
              <xm:f>'2030 - 5311'!$JBK76:$JBK76</xm:f>
              <xm:sqref>JBK68</xm:sqref>
            </x14:sparkline>
            <x14:sparkline>
              <xm:f>'2030 - 5311'!$JBL69:$JBL69</xm:f>
              <xm:sqref>JBL67</xm:sqref>
            </x14:sparkline>
            <x14:sparkline>
              <xm:f>'2030 - 5311'!$JBL76:$JBL76</xm:f>
              <xm:sqref>JBL68</xm:sqref>
            </x14:sparkline>
            <x14:sparkline>
              <xm:f>'2030 - 5311'!$JBM69:$JBM69</xm:f>
              <xm:sqref>JBM67</xm:sqref>
            </x14:sparkline>
            <x14:sparkline>
              <xm:f>'2030 - 5311'!$JBM76:$JBM76</xm:f>
              <xm:sqref>JBM68</xm:sqref>
            </x14:sparkline>
            <x14:sparkline>
              <xm:f>'2030 - 5311'!$JBN69:$JBN69</xm:f>
              <xm:sqref>JBN67</xm:sqref>
            </x14:sparkline>
            <x14:sparkline>
              <xm:f>'2030 - 5311'!$JBN76:$JBN76</xm:f>
              <xm:sqref>JBN68</xm:sqref>
            </x14:sparkline>
            <x14:sparkline>
              <xm:f>'2030 - 5311'!$JBO69:$JBO69</xm:f>
              <xm:sqref>JBO67</xm:sqref>
            </x14:sparkline>
            <x14:sparkline>
              <xm:f>'2030 - 5311'!$JBO76:$JBO76</xm:f>
              <xm:sqref>JBO68</xm:sqref>
            </x14:sparkline>
            <x14:sparkline>
              <xm:f>'2030 - 5311'!$JBP69:$JBP69</xm:f>
              <xm:sqref>JBP67</xm:sqref>
            </x14:sparkline>
            <x14:sparkline>
              <xm:f>'2030 - 5311'!$JBP76:$JBP76</xm:f>
              <xm:sqref>JBP68</xm:sqref>
            </x14:sparkline>
            <x14:sparkline>
              <xm:f>'2030 - 5311'!$JBQ69:$JBQ69</xm:f>
              <xm:sqref>JBQ67</xm:sqref>
            </x14:sparkline>
            <x14:sparkline>
              <xm:f>'2030 - 5311'!$JBQ76:$JBQ76</xm:f>
              <xm:sqref>JBQ68</xm:sqref>
            </x14:sparkline>
            <x14:sparkline>
              <xm:f>'2030 - 5311'!$JBR69:$JBR69</xm:f>
              <xm:sqref>JBR67</xm:sqref>
            </x14:sparkline>
            <x14:sparkline>
              <xm:f>'2030 - 5311'!$JBR76:$JBR76</xm:f>
              <xm:sqref>JBR68</xm:sqref>
            </x14:sparkline>
            <x14:sparkline>
              <xm:f>'2030 - 5311'!$JBS69:$JBS69</xm:f>
              <xm:sqref>JBS67</xm:sqref>
            </x14:sparkline>
            <x14:sparkline>
              <xm:f>'2030 - 5311'!$JBS76:$JBS76</xm:f>
              <xm:sqref>JBS68</xm:sqref>
            </x14:sparkline>
            <x14:sparkline>
              <xm:f>'2030 - 5311'!$JBT69:$JBT69</xm:f>
              <xm:sqref>JBT67</xm:sqref>
            </x14:sparkline>
            <x14:sparkline>
              <xm:f>'2030 - 5311'!$JBT76:$JBT76</xm:f>
              <xm:sqref>JBT68</xm:sqref>
            </x14:sparkline>
            <x14:sparkline>
              <xm:f>'2030 - 5311'!$JBU69:$JBU69</xm:f>
              <xm:sqref>JBU67</xm:sqref>
            </x14:sparkline>
            <x14:sparkline>
              <xm:f>'2030 - 5311'!$JBU76:$JBU76</xm:f>
              <xm:sqref>JBU68</xm:sqref>
            </x14:sparkline>
            <x14:sparkline>
              <xm:f>'2030 - 5311'!$JBV69:$JBV69</xm:f>
              <xm:sqref>JBV67</xm:sqref>
            </x14:sparkline>
            <x14:sparkline>
              <xm:f>'2030 - 5311'!$JBV76:$JBV76</xm:f>
              <xm:sqref>JBV68</xm:sqref>
            </x14:sparkline>
            <x14:sparkline>
              <xm:f>'2030 - 5311'!$JBW69:$JBW69</xm:f>
              <xm:sqref>JBW67</xm:sqref>
            </x14:sparkline>
            <x14:sparkline>
              <xm:f>'2030 - 5311'!$JBW76:$JBW76</xm:f>
              <xm:sqref>JBW68</xm:sqref>
            </x14:sparkline>
            <x14:sparkline>
              <xm:f>'2030 - 5311'!$JBX69:$JBX69</xm:f>
              <xm:sqref>JBX67</xm:sqref>
            </x14:sparkline>
            <x14:sparkline>
              <xm:f>'2030 - 5311'!$JBX76:$JBX76</xm:f>
              <xm:sqref>JBX68</xm:sqref>
            </x14:sparkline>
            <x14:sparkline>
              <xm:f>'2030 - 5311'!$JBY69:$JBY69</xm:f>
              <xm:sqref>JBY67</xm:sqref>
            </x14:sparkline>
            <x14:sparkline>
              <xm:f>'2030 - 5311'!$JBY76:$JBY76</xm:f>
              <xm:sqref>JBY68</xm:sqref>
            </x14:sparkline>
            <x14:sparkline>
              <xm:f>'2030 - 5311'!$JBZ69:$JBZ69</xm:f>
              <xm:sqref>JBZ67</xm:sqref>
            </x14:sparkline>
            <x14:sparkline>
              <xm:f>'2030 - 5311'!$JBZ76:$JBZ76</xm:f>
              <xm:sqref>JBZ68</xm:sqref>
            </x14:sparkline>
            <x14:sparkline>
              <xm:f>'2030 - 5311'!$JCA69:$JCA69</xm:f>
              <xm:sqref>JCA67</xm:sqref>
            </x14:sparkline>
            <x14:sparkline>
              <xm:f>'2030 - 5311'!$JCA76:$JCA76</xm:f>
              <xm:sqref>JCA68</xm:sqref>
            </x14:sparkline>
            <x14:sparkline>
              <xm:f>'2030 - 5311'!$JCB69:$JCB69</xm:f>
              <xm:sqref>JCB67</xm:sqref>
            </x14:sparkline>
            <x14:sparkline>
              <xm:f>'2030 - 5311'!$JCB76:$JCB76</xm:f>
              <xm:sqref>JCB68</xm:sqref>
            </x14:sparkline>
            <x14:sparkline>
              <xm:f>'2030 - 5311'!$JCC69:$JCC69</xm:f>
              <xm:sqref>JCC67</xm:sqref>
            </x14:sparkline>
            <x14:sparkline>
              <xm:f>'2030 - 5311'!$JCC76:$JCC76</xm:f>
              <xm:sqref>JCC68</xm:sqref>
            </x14:sparkline>
            <x14:sparkline>
              <xm:f>'2030 - 5311'!$JCD69:$JCD69</xm:f>
              <xm:sqref>JCD67</xm:sqref>
            </x14:sparkline>
            <x14:sparkline>
              <xm:f>'2030 - 5311'!$JCD76:$JCD76</xm:f>
              <xm:sqref>JCD68</xm:sqref>
            </x14:sparkline>
            <x14:sparkline>
              <xm:f>'2030 - 5311'!$JCE69:$JCE69</xm:f>
              <xm:sqref>JCE67</xm:sqref>
            </x14:sparkline>
            <x14:sparkline>
              <xm:f>'2030 - 5311'!$JCE76:$JCE76</xm:f>
              <xm:sqref>JCE68</xm:sqref>
            </x14:sparkline>
            <x14:sparkline>
              <xm:f>'2030 - 5311'!$JCF69:$JCF69</xm:f>
              <xm:sqref>JCF67</xm:sqref>
            </x14:sparkline>
            <x14:sparkline>
              <xm:f>'2030 - 5311'!$JCF76:$JCF76</xm:f>
              <xm:sqref>JCF68</xm:sqref>
            </x14:sparkline>
            <x14:sparkline>
              <xm:f>'2030 - 5311'!$JCG69:$JCG69</xm:f>
              <xm:sqref>JCG67</xm:sqref>
            </x14:sparkline>
            <x14:sparkline>
              <xm:f>'2030 - 5311'!$JCG76:$JCG76</xm:f>
              <xm:sqref>JCG68</xm:sqref>
            </x14:sparkline>
            <x14:sparkline>
              <xm:f>'2030 - 5311'!$JCH69:$JCH69</xm:f>
              <xm:sqref>JCH67</xm:sqref>
            </x14:sparkline>
            <x14:sparkline>
              <xm:f>'2030 - 5311'!$JCH76:$JCH76</xm:f>
              <xm:sqref>JCH68</xm:sqref>
            </x14:sparkline>
            <x14:sparkline>
              <xm:f>'2030 - 5311'!$JCI69:$JCI69</xm:f>
              <xm:sqref>JCI67</xm:sqref>
            </x14:sparkline>
            <x14:sparkline>
              <xm:f>'2030 - 5311'!$JCI76:$JCI76</xm:f>
              <xm:sqref>JCI68</xm:sqref>
            </x14:sparkline>
            <x14:sparkline>
              <xm:f>'2030 - 5311'!$JCJ69:$JCJ69</xm:f>
              <xm:sqref>JCJ67</xm:sqref>
            </x14:sparkline>
            <x14:sparkline>
              <xm:f>'2030 - 5311'!$JCJ76:$JCJ76</xm:f>
              <xm:sqref>JCJ68</xm:sqref>
            </x14:sparkline>
            <x14:sparkline>
              <xm:f>'2030 - 5311'!$JCK69:$JCK69</xm:f>
              <xm:sqref>JCK67</xm:sqref>
            </x14:sparkline>
            <x14:sparkline>
              <xm:f>'2030 - 5311'!$JCK76:$JCK76</xm:f>
              <xm:sqref>JCK68</xm:sqref>
            </x14:sparkline>
            <x14:sparkline>
              <xm:f>'2030 - 5311'!$JCL69:$JCL69</xm:f>
              <xm:sqref>JCL67</xm:sqref>
            </x14:sparkline>
            <x14:sparkline>
              <xm:f>'2030 - 5311'!$JCL76:$JCL76</xm:f>
              <xm:sqref>JCL68</xm:sqref>
            </x14:sparkline>
            <x14:sparkline>
              <xm:f>'2030 - 5311'!$JCM69:$JCM69</xm:f>
              <xm:sqref>JCM67</xm:sqref>
            </x14:sparkline>
            <x14:sparkline>
              <xm:f>'2030 - 5311'!$JCM76:$JCM76</xm:f>
              <xm:sqref>JCM68</xm:sqref>
            </x14:sparkline>
            <x14:sparkline>
              <xm:f>'2030 - 5311'!$JCN69:$JCN69</xm:f>
              <xm:sqref>JCN67</xm:sqref>
            </x14:sparkline>
            <x14:sparkline>
              <xm:f>'2030 - 5311'!$JCN76:$JCN76</xm:f>
              <xm:sqref>JCN68</xm:sqref>
            </x14:sparkline>
            <x14:sparkline>
              <xm:f>'2030 - 5311'!$JCO69:$JCO69</xm:f>
              <xm:sqref>JCO67</xm:sqref>
            </x14:sparkline>
            <x14:sparkline>
              <xm:f>'2030 - 5311'!$JCO76:$JCO76</xm:f>
              <xm:sqref>JCO68</xm:sqref>
            </x14:sparkline>
            <x14:sparkline>
              <xm:f>'2030 - 5311'!$JCP69:$JCP69</xm:f>
              <xm:sqref>JCP67</xm:sqref>
            </x14:sparkline>
            <x14:sparkline>
              <xm:f>'2030 - 5311'!$JCP76:$JCP76</xm:f>
              <xm:sqref>JCP68</xm:sqref>
            </x14:sparkline>
            <x14:sparkline>
              <xm:f>'2030 - 5311'!$JCQ69:$JCQ69</xm:f>
              <xm:sqref>JCQ67</xm:sqref>
            </x14:sparkline>
            <x14:sparkline>
              <xm:f>'2030 - 5311'!$JCQ76:$JCQ76</xm:f>
              <xm:sqref>JCQ68</xm:sqref>
            </x14:sparkline>
            <x14:sparkline>
              <xm:f>'2030 - 5311'!$JCR69:$JCR69</xm:f>
              <xm:sqref>JCR67</xm:sqref>
            </x14:sparkline>
            <x14:sparkline>
              <xm:f>'2030 - 5311'!$JCR76:$JCR76</xm:f>
              <xm:sqref>JCR68</xm:sqref>
            </x14:sparkline>
            <x14:sparkline>
              <xm:f>'2030 - 5311'!$JCS69:$JCS69</xm:f>
              <xm:sqref>JCS67</xm:sqref>
            </x14:sparkline>
            <x14:sparkline>
              <xm:f>'2030 - 5311'!$JCS76:$JCS76</xm:f>
              <xm:sqref>JCS68</xm:sqref>
            </x14:sparkline>
            <x14:sparkline>
              <xm:f>'2030 - 5311'!$JCT69:$JCT69</xm:f>
              <xm:sqref>JCT67</xm:sqref>
            </x14:sparkline>
            <x14:sparkline>
              <xm:f>'2030 - 5311'!$JCT76:$JCT76</xm:f>
              <xm:sqref>JCT68</xm:sqref>
            </x14:sparkline>
            <x14:sparkline>
              <xm:f>'2030 - 5311'!$JCU69:$JCU69</xm:f>
              <xm:sqref>JCU67</xm:sqref>
            </x14:sparkline>
            <x14:sparkline>
              <xm:f>'2030 - 5311'!$JCU76:$JCU76</xm:f>
              <xm:sqref>JCU68</xm:sqref>
            </x14:sparkline>
            <x14:sparkline>
              <xm:f>'2030 - 5311'!$JCV69:$JCV69</xm:f>
              <xm:sqref>JCV67</xm:sqref>
            </x14:sparkline>
            <x14:sparkline>
              <xm:f>'2030 - 5311'!$JCV76:$JCV76</xm:f>
              <xm:sqref>JCV68</xm:sqref>
            </x14:sparkline>
            <x14:sparkline>
              <xm:f>'2030 - 5311'!$JCW69:$JCW69</xm:f>
              <xm:sqref>JCW67</xm:sqref>
            </x14:sparkline>
            <x14:sparkline>
              <xm:f>'2030 - 5311'!$JCW76:$JCW76</xm:f>
              <xm:sqref>JCW68</xm:sqref>
            </x14:sparkline>
            <x14:sparkline>
              <xm:f>'2030 - 5311'!$JCX69:$JCX69</xm:f>
              <xm:sqref>JCX67</xm:sqref>
            </x14:sparkline>
            <x14:sparkline>
              <xm:f>'2030 - 5311'!$JCX76:$JCX76</xm:f>
              <xm:sqref>JCX68</xm:sqref>
            </x14:sparkline>
            <x14:sparkline>
              <xm:f>'2030 - 5311'!$JCY69:$JCY69</xm:f>
              <xm:sqref>JCY67</xm:sqref>
            </x14:sparkline>
            <x14:sparkline>
              <xm:f>'2030 - 5311'!$JCY76:$JCY76</xm:f>
              <xm:sqref>JCY68</xm:sqref>
            </x14:sparkline>
            <x14:sparkline>
              <xm:f>'2030 - 5311'!$JCZ69:$JCZ69</xm:f>
              <xm:sqref>JCZ67</xm:sqref>
            </x14:sparkline>
            <x14:sparkline>
              <xm:f>'2030 - 5311'!$JCZ76:$JCZ76</xm:f>
              <xm:sqref>JCZ68</xm:sqref>
            </x14:sparkline>
            <x14:sparkline>
              <xm:f>'2030 - 5311'!$JDA69:$JDA69</xm:f>
              <xm:sqref>JDA67</xm:sqref>
            </x14:sparkline>
            <x14:sparkline>
              <xm:f>'2030 - 5311'!$JDA76:$JDA76</xm:f>
              <xm:sqref>JDA68</xm:sqref>
            </x14:sparkline>
            <x14:sparkline>
              <xm:f>'2030 - 5311'!$JDB69:$JDB69</xm:f>
              <xm:sqref>JDB67</xm:sqref>
            </x14:sparkline>
            <x14:sparkline>
              <xm:f>'2030 - 5311'!$JDB76:$JDB76</xm:f>
              <xm:sqref>JDB68</xm:sqref>
            </x14:sparkline>
            <x14:sparkline>
              <xm:f>'2030 - 5311'!$JDC69:$JDC69</xm:f>
              <xm:sqref>JDC67</xm:sqref>
            </x14:sparkline>
            <x14:sparkline>
              <xm:f>'2030 - 5311'!$JDC76:$JDC76</xm:f>
              <xm:sqref>JDC68</xm:sqref>
            </x14:sparkline>
            <x14:sparkline>
              <xm:f>'2030 - 5311'!$JDD69:$JDD69</xm:f>
              <xm:sqref>JDD67</xm:sqref>
            </x14:sparkline>
            <x14:sparkline>
              <xm:f>'2030 - 5311'!$JDD76:$JDD76</xm:f>
              <xm:sqref>JDD68</xm:sqref>
            </x14:sparkline>
            <x14:sparkline>
              <xm:f>'2030 - 5311'!$JDE69:$JDE69</xm:f>
              <xm:sqref>JDE67</xm:sqref>
            </x14:sparkline>
            <x14:sparkline>
              <xm:f>'2030 - 5311'!$JDE76:$JDE76</xm:f>
              <xm:sqref>JDE68</xm:sqref>
            </x14:sparkline>
            <x14:sparkline>
              <xm:f>'2030 - 5311'!$JDF69:$JDF69</xm:f>
              <xm:sqref>JDF67</xm:sqref>
            </x14:sparkline>
            <x14:sparkline>
              <xm:f>'2030 - 5311'!$JDF76:$JDF76</xm:f>
              <xm:sqref>JDF68</xm:sqref>
            </x14:sparkline>
            <x14:sparkline>
              <xm:f>'2030 - 5311'!$JDG69:$JDG69</xm:f>
              <xm:sqref>JDG67</xm:sqref>
            </x14:sparkline>
            <x14:sparkline>
              <xm:f>'2030 - 5311'!$JDG76:$JDG76</xm:f>
              <xm:sqref>JDG68</xm:sqref>
            </x14:sparkline>
            <x14:sparkline>
              <xm:f>'2030 - 5311'!$JDH69:$JDH69</xm:f>
              <xm:sqref>JDH67</xm:sqref>
            </x14:sparkline>
            <x14:sparkline>
              <xm:f>'2030 - 5311'!$JDH76:$JDH76</xm:f>
              <xm:sqref>JDH68</xm:sqref>
            </x14:sparkline>
            <x14:sparkline>
              <xm:f>'2030 - 5311'!$JDI69:$JDI69</xm:f>
              <xm:sqref>JDI67</xm:sqref>
            </x14:sparkline>
            <x14:sparkline>
              <xm:f>'2030 - 5311'!$JDI76:$JDI76</xm:f>
              <xm:sqref>JDI68</xm:sqref>
            </x14:sparkline>
            <x14:sparkline>
              <xm:f>'2030 - 5311'!$JDJ69:$JDJ69</xm:f>
              <xm:sqref>JDJ67</xm:sqref>
            </x14:sparkline>
            <x14:sparkline>
              <xm:f>'2030 - 5311'!$JDJ76:$JDJ76</xm:f>
              <xm:sqref>JDJ68</xm:sqref>
            </x14:sparkline>
            <x14:sparkline>
              <xm:f>'2030 - 5311'!$JDK69:$JDK69</xm:f>
              <xm:sqref>JDK67</xm:sqref>
            </x14:sparkline>
            <x14:sparkline>
              <xm:f>'2030 - 5311'!$JDK76:$JDK76</xm:f>
              <xm:sqref>JDK68</xm:sqref>
            </x14:sparkline>
            <x14:sparkline>
              <xm:f>'2030 - 5311'!$JDL69:$JDL69</xm:f>
              <xm:sqref>JDL67</xm:sqref>
            </x14:sparkline>
            <x14:sparkline>
              <xm:f>'2030 - 5311'!$JDL76:$JDL76</xm:f>
              <xm:sqref>JDL68</xm:sqref>
            </x14:sparkline>
            <x14:sparkline>
              <xm:f>'2030 - 5311'!$JDM69:$JDM69</xm:f>
              <xm:sqref>JDM67</xm:sqref>
            </x14:sparkline>
            <x14:sparkline>
              <xm:f>'2030 - 5311'!$JDM76:$JDM76</xm:f>
              <xm:sqref>JDM68</xm:sqref>
            </x14:sparkline>
            <x14:sparkline>
              <xm:f>'2030 - 5311'!$JDN69:$JDN69</xm:f>
              <xm:sqref>JDN67</xm:sqref>
            </x14:sparkline>
            <x14:sparkline>
              <xm:f>'2030 - 5311'!$JDN76:$JDN76</xm:f>
              <xm:sqref>JDN68</xm:sqref>
            </x14:sparkline>
            <x14:sparkline>
              <xm:f>'2030 - 5311'!$JDO69:$JDO69</xm:f>
              <xm:sqref>JDO67</xm:sqref>
            </x14:sparkline>
            <x14:sparkline>
              <xm:f>'2030 - 5311'!$JDO76:$JDO76</xm:f>
              <xm:sqref>JDO68</xm:sqref>
            </x14:sparkline>
            <x14:sparkline>
              <xm:f>'2030 - 5311'!$JDP69:$JDP69</xm:f>
              <xm:sqref>JDP67</xm:sqref>
            </x14:sparkline>
            <x14:sparkline>
              <xm:f>'2030 - 5311'!$JDP76:$JDP76</xm:f>
              <xm:sqref>JDP68</xm:sqref>
            </x14:sparkline>
            <x14:sparkline>
              <xm:f>'2030 - 5311'!$JDQ69:$JDQ69</xm:f>
              <xm:sqref>JDQ67</xm:sqref>
            </x14:sparkline>
            <x14:sparkline>
              <xm:f>'2030 - 5311'!$JDQ76:$JDQ76</xm:f>
              <xm:sqref>JDQ68</xm:sqref>
            </x14:sparkline>
            <x14:sparkline>
              <xm:f>'2030 - 5311'!$JDR69:$JDR69</xm:f>
              <xm:sqref>JDR67</xm:sqref>
            </x14:sparkline>
            <x14:sparkline>
              <xm:f>'2030 - 5311'!$JDR76:$JDR76</xm:f>
              <xm:sqref>JDR68</xm:sqref>
            </x14:sparkline>
            <x14:sparkline>
              <xm:f>'2030 - 5311'!$JDS69:$JDS69</xm:f>
              <xm:sqref>JDS67</xm:sqref>
            </x14:sparkline>
            <x14:sparkline>
              <xm:f>'2030 - 5311'!$JDS76:$JDS76</xm:f>
              <xm:sqref>JDS68</xm:sqref>
            </x14:sparkline>
            <x14:sparkline>
              <xm:f>'2030 - 5311'!$JDT69:$JDT69</xm:f>
              <xm:sqref>JDT67</xm:sqref>
            </x14:sparkline>
            <x14:sparkline>
              <xm:f>'2030 - 5311'!$JDT76:$JDT76</xm:f>
              <xm:sqref>JDT68</xm:sqref>
            </x14:sparkline>
            <x14:sparkline>
              <xm:f>'2030 - 5311'!$JDU69:$JDU69</xm:f>
              <xm:sqref>JDU67</xm:sqref>
            </x14:sparkline>
            <x14:sparkline>
              <xm:f>'2030 - 5311'!$JDU76:$JDU76</xm:f>
              <xm:sqref>JDU68</xm:sqref>
            </x14:sparkline>
            <x14:sparkline>
              <xm:f>'2030 - 5311'!$JDV69:$JDV69</xm:f>
              <xm:sqref>JDV67</xm:sqref>
            </x14:sparkline>
            <x14:sparkline>
              <xm:f>'2030 - 5311'!$JDV76:$JDV76</xm:f>
              <xm:sqref>JDV68</xm:sqref>
            </x14:sparkline>
            <x14:sparkline>
              <xm:f>'2030 - 5311'!$JDW69:$JDW69</xm:f>
              <xm:sqref>JDW67</xm:sqref>
            </x14:sparkline>
            <x14:sparkline>
              <xm:f>'2030 - 5311'!$JDW76:$JDW76</xm:f>
              <xm:sqref>JDW68</xm:sqref>
            </x14:sparkline>
            <x14:sparkline>
              <xm:f>'2030 - 5311'!$JDX69:$JDX69</xm:f>
              <xm:sqref>JDX67</xm:sqref>
            </x14:sparkline>
            <x14:sparkline>
              <xm:f>'2030 - 5311'!$JDX76:$JDX76</xm:f>
              <xm:sqref>JDX68</xm:sqref>
            </x14:sparkline>
            <x14:sparkline>
              <xm:f>'2030 - 5311'!$JDY69:$JDY69</xm:f>
              <xm:sqref>JDY67</xm:sqref>
            </x14:sparkline>
            <x14:sparkline>
              <xm:f>'2030 - 5311'!$JDY76:$JDY76</xm:f>
              <xm:sqref>JDY68</xm:sqref>
            </x14:sparkline>
            <x14:sparkline>
              <xm:f>'2030 - 5311'!$JDZ69:$JDZ69</xm:f>
              <xm:sqref>JDZ67</xm:sqref>
            </x14:sparkline>
            <x14:sparkline>
              <xm:f>'2030 - 5311'!$JDZ76:$JDZ76</xm:f>
              <xm:sqref>JDZ68</xm:sqref>
            </x14:sparkline>
            <x14:sparkline>
              <xm:f>'2030 - 5311'!$JEA69:$JEA69</xm:f>
              <xm:sqref>JEA67</xm:sqref>
            </x14:sparkline>
            <x14:sparkline>
              <xm:f>'2030 - 5311'!$JEA76:$JEA76</xm:f>
              <xm:sqref>JEA68</xm:sqref>
            </x14:sparkline>
            <x14:sparkline>
              <xm:f>'2030 - 5311'!$JEB69:$JEB69</xm:f>
              <xm:sqref>JEB67</xm:sqref>
            </x14:sparkline>
            <x14:sparkline>
              <xm:f>'2030 - 5311'!$JEB76:$JEB76</xm:f>
              <xm:sqref>JEB68</xm:sqref>
            </x14:sparkline>
            <x14:sparkline>
              <xm:f>'2030 - 5311'!$JEC69:$JEC69</xm:f>
              <xm:sqref>JEC67</xm:sqref>
            </x14:sparkline>
            <x14:sparkline>
              <xm:f>'2030 - 5311'!$JEC76:$JEC76</xm:f>
              <xm:sqref>JEC68</xm:sqref>
            </x14:sparkline>
            <x14:sparkline>
              <xm:f>'2030 - 5311'!$JED69:$JED69</xm:f>
              <xm:sqref>JED67</xm:sqref>
            </x14:sparkline>
            <x14:sparkline>
              <xm:f>'2030 - 5311'!$JED76:$JED76</xm:f>
              <xm:sqref>JED68</xm:sqref>
            </x14:sparkline>
            <x14:sparkline>
              <xm:f>'2030 - 5311'!$JEE69:$JEE69</xm:f>
              <xm:sqref>JEE67</xm:sqref>
            </x14:sparkline>
            <x14:sparkline>
              <xm:f>'2030 - 5311'!$JEE76:$JEE76</xm:f>
              <xm:sqref>JEE68</xm:sqref>
            </x14:sparkline>
            <x14:sparkline>
              <xm:f>'2030 - 5311'!$JEF69:$JEF69</xm:f>
              <xm:sqref>JEF67</xm:sqref>
            </x14:sparkline>
            <x14:sparkline>
              <xm:f>'2030 - 5311'!$JEF76:$JEF76</xm:f>
              <xm:sqref>JEF68</xm:sqref>
            </x14:sparkline>
            <x14:sparkline>
              <xm:f>'2030 - 5311'!$JEG69:$JEG69</xm:f>
              <xm:sqref>JEG67</xm:sqref>
            </x14:sparkline>
            <x14:sparkline>
              <xm:f>'2030 - 5311'!$JEG76:$JEG76</xm:f>
              <xm:sqref>JEG68</xm:sqref>
            </x14:sparkline>
            <x14:sparkline>
              <xm:f>'2030 - 5311'!$JEH69:$JEH69</xm:f>
              <xm:sqref>JEH67</xm:sqref>
            </x14:sparkline>
            <x14:sparkline>
              <xm:f>'2030 - 5311'!$JEH76:$JEH76</xm:f>
              <xm:sqref>JEH68</xm:sqref>
            </x14:sparkline>
            <x14:sparkline>
              <xm:f>'2030 - 5311'!$JEI69:$JEI69</xm:f>
              <xm:sqref>JEI67</xm:sqref>
            </x14:sparkline>
            <x14:sparkline>
              <xm:f>'2030 - 5311'!$JEI76:$JEI76</xm:f>
              <xm:sqref>JEI68</xm:sqref>
            </x14:sparkline>
            <x14:sparkline>
              <xm:f>'2030 - 5311'!$JEJ69:$JEJ69</xm:f>
              <xm:sqref>JEJ67</xm:sqref>
            </x14:sparkline>
            <x14:sparkline>
              <xm:f>'2030 - 5311'!$JEJ76:$JEJ76</xm:f>
              <xm:sqref>JEJ68</xm:sqref>
            </x14:sparkline>
            <x14:sparkline>
              <xm:f>'2030 - 5311'!$JEK69:$JEK69</xm:f>
              <xm:sqref>JEK67</xm:sqref>
            </x14:sparkline>
            <x14:sparkline>
              <xm:f>'2030 - 5311'!$JEK76:$JEK76</xm:f>
              <xm:sqref>JEK68</xm:sqref>
            </x14:sparkline>
            <x14:sparkline>
              <xm:f>'2030 - 5311'!$JEL69:$JEL69</xm:f>
              <xm:sqref>JEL67</xm:sqref>
            </x14:sparkline>
            <x14:sparkline>
              <xm:f>'2030 - 5311'!$JEL76:$JEL76</xm:f>
              <xm:sqref>JEL68</xm:sqref>
            </x14:sparkline>
            <x14:sparkline>
              <xm:f>'2030 - 5311'!$JEM69:$JEM69</xm:f>
              <xm:sqref>JEM67</xm:sqref>
            </x14:sparkline>
            <x14:sparkline>
              <xm:f>'2030 - 5311'!$JEM76:$JEM76</xm:f>
              <xm:sqref>JEM68</xm:sqref>
            </x14:sparkline>
            <x14:sparkline>
              <xm:f>'2030 - 5311'!$JEN69:$JEN69</xm:f>
              <xm:sqref>JEN67</xm:sqref>
            </x14:sparkline>
            <x14:sparkline>
              <xm:f>'2030 - 5311'!$JEN76:$JEN76</xm:f>
              <xm:sqref>JEN68</xm:sqref>
            </x14:sparkline>
            <x14:sparkline>
              <xm:f>'2030 - 5311'!$JEO69:$JEO69</xm:f>
              <xm:sqref>JEO67</xm:sqref>
            </x14:sparkline>
            <x14:sparkline>
              <xm:f>'2030 - 5311'!$JEO76:$JEO76</xm:f>
              <xm:sqref>JEO68</xm:sqref>
            </x14:sparkline>
            <x14:sparkline>
              <xm:f>'2030 - 5311'!$JEP69:$JEP69</xm:f>
              <xm:sqref>JEP67</xm:sqref>
            </x14:sparkline>
            <x14:sparkline>
              <xm:f>'2030 - 5311'!$JEP76:$JEP76</xm:f>
              <xm:sqref>JEP68</xm:sqref>
            </x14:sparkline>
            <x14:sparkline>
              <xm:f>'2030 - 5311'!$JEQ69:$JEQ69</xm:f>
              <xm:sqref>JEQ67</xm:sqref>
            </x14:sparkline>
            <x14:sparkline>
              <xm:f>'2030 - 5311'!$JEQ76:$JEQ76</xm:f>
              <xm:sqref>JEQ68</xm:sqref>
            </x14:sparkline>
            <x14:sparkline>
              <xm:f>'2030 - 5311'!$JER69:$JER69</xm:f>
              <xm:sqref>JER67</xm:sqref>
            </x14:sparkline>
            <x14:sparkline>
              <xm:f>'2030 - 5311'!$JER76:$JER76</xm:f>
              <xm:sqref>JER68</xm:sqref>
            </x14:sparkline>
            <x14:sparkline>
              <xm:f>'2030 - 5311'!$JES69:$JES69</xm:f>
              <xm:sqref>JES67</xm:sqref>
            </x14:sparkline>
            <x14:sparkline>
              <xm:f>'2030 - 5311'!$JES76:$JES76</xm:f>
              <xm:sqref>JES68</xm:sqref>
            </x14:sparkline>
            <x14:sparkline>
              <xm:f>'2030 - 5311'!$JET69:$JET69</xm:f>
              <xm:sqref>JET67</xm:sqref>
            </x14:sparkline>
            <x14:sparkline>
              <xm:f>'2030 - 5311'!$JET76:$JET76</xm:f>
              <xm:sqref>JET68</xm:sqref>
            </x14:sparkline>
            <x14:sparkline>
              <xm:f>'2030 - 5311'!$JEU69:$JEU69</xm:f>
              <xm:sqref>JEU67</xm:sqref>
            </x14:sparkline>
            <x14:sparkline>
              <xm:f>'2030 - 5311'!$JEU76:$JEU76</xm:f>
              <xm:sqref>JEU68</xm:sqref>
            </x14:sparkline>
            <x14:sparkline>
              <xm:f>'2030 - 5311'!$JEV69:$JEV69</xm:f>
              <xm:sqref>JEV67</xm:sqref>
            </x14:sparkline>
            <x14:sparkline>
              <xm:f>'2030 - 5311'!$JEV76:$JEV76</xm:f>
              <xm:sqref>JEV68</xm:sqref>
            </x14:sparkline>
            <x14:sparkline>
              <xm:f>'2030 - 5311'!$JEW69:$JEW69</xm:f>
              <xm:sqref>JEW67</xm:sqref>
            </x14:sparkline>
            <x14:sparkline>
              <xm:f>'2030 - 5311'!$JEW76:$JEW76</xm:f>
              <xm:sqref>JEW68</xm:sqref>
            </x14:sparkline>
            <x14:sparkline>
              <xm:f>'2030 - 5311'!$JEX69:$JEX69</xm:f>
              <xm:sqref>JEX67</xm:sqref>
            </x14:sparkline>
            <x14:sparkline>
              <xm:f>'2030 - 5311'!$JEX76:$JEX76</xm:f>
              <xm:sqref>JEX68</xm:sqref>
            </x14:sparkline>
            <x14:sparkline>
              <xm:f>'2030 - 5311'!$JEY69:$JEY69</xm:f>
              <xm:sqref>JEY67</xm:sqref>
            </x14:sparkline>
            <x14:sparkline>
              <xm:f>'2030 - 5311'!$JEY76:$JEY76</xm:f>
              <xm:sqref>JEY68</xm:sqref>
            </x14:sparkline>
            <x14:sparkline>
              <xm:f>'2030 - 5311'!$JEZ69:$JEZ69</xm:f>
              <xm:sqref>JEZ67</xm:sqref>
            </x14:sparkline>
            <x14:sparkline>
              <xm:f>'2030 - 5311'!$JEZ76:$JEZ76</xm:f>
              <xm:sqref>JEZ68</xm:sqref>
            </x14:sparkline>
            <x14:sparkline>
              <xm:f>'2030 - 5311'!$JFA69:$JFA69</xm:f>
              <xm:sqref>JFA67</xm:sqref>
            </x14:sparkline>
            <x14:sparkline>
              <xm:f>'2030 - 5311'!$JFA76:$JFA76</xm:f>
              <xm:sqref>JFA68</xm:sqref>
            </x14:sparkline>
            <x14:sparkline>
              <xm:f>'2030 - 5311'!$JFB69:$JFB69</xm:f>
              <xm:sqref>JFB67</xm:sqref>
            </x14:sparkline>
            <x14:sparkline>
              <xm:f>'2030 - 5311'!$JFB76:$JFB76</xm:f>
              <xm:sqref>JFB68</xm:sqref>
            </x14:sparkline>
            <x14:sparkline>
              <xm:f>'2030 - 5311'!$JFC69:$JFC69</xm:f>
              <xm:sqref>JFC67</xm:sqref>
            </x14:sparkline>
            <x14:sparkline>
              <xm:f>'2030 - 5311'!$JFC76:$JFC76</xm:f>
              <xm:sqref>JFC68</xm:sqref>
            </x14:sparkline>
            <x14:sparkline>
              <xm:f>'2030 - 5311'!$JFD69:$JFD69</xm:f>
              <xm:sqref>JFD67</xm:sqref>
            </x14:sparkline>
            <x14:sparkline>
              <xm:f>'2030 - 5311'!$JFD76:$JFD76</xm:f>
              <xm:sqref>JFD68</xm:sqref>
            </x14:sparkline>
            <x14:sparkline>
              <xm:f>'2030 - 5311'!$JFE69:$JFE69</xm:f>
              <xm:sqref>JFE67</xm:sqref>
            </x14:sparkline>
            <x14:sparkline>
              <xm:f>'2030 - 5311'!$JFE76:$JFE76</xm:f>
              <xm:sqref>JFE68</xm:sqref>
            </x14:sparkline>
            <x14:sparkline>
              <xm:f>'2030 - 5311'!$JFF69:$JFF69</xm:f>
              <xm:sqref>JFF67</xm:sqref>
            </x14:sparkline>
            <x14:sparkline>
              <xm:f>'2030 - 5311'!$JFF76:$JFF76</xm:f>
              <xm:sqref>JFF68</xm:sqref>
            </x14:sparkline>
            <x14:sparkline>
              <xm:f>'2030 - 5311'!$JFG69:$JFG69</xm:f>
              <xm:sqref>JFG67</xm:sqref>
            </x14:sparkline>
            <x14:sparkline>
              <xm:f>'2030 - 5311'!$JFG76:$JFG76</xm:f>
              <xm:sqref>JFG68</xm:sqref>
            </x14:sparkline>
            <x14:sparkline>
              <xm:f>'2030 - 5311'!$JFH69:$JFH69</xm:f>
              <xm:sqref>JFH67</xm:sqref>
            </x14:sparkline>
            <x14:sparkline>
              <xm:f>'2030 - 5311'!$JFH76:$JFH76</xm:f>
              <xm:sqref>JFH68</xm:sqref>
            </x14:sparkline>
            <x14:sparkline>
              <xm:f>'2030 - 5311'!$JFI69:$JFI69</xm:f>
              <xm:sqref>JFI67</xm:sqref>
            </x14:sparkline>
            <x14:sparkline>
              <xm:f>'2030 - 5311'!$JFI76:$JFI76</xm:f>
              <xm:sqref>JFI68</xm:sqref>
            </x14:sparkline>
            <x14:sparkline>
              <xm:f>'2030 - 5311'!$JFJ69:$JFJ69</xm:f>
              <xm:sqref>JFJ67</xm:sqref>
            </x14:sparkline>
            <x14:sparkline>
              <xm:f>'2030 - 5311'!$JFJ76:$JFJ76</xm:f>
              <xm:sqref>JFJ68</xm:sqref>
            </x14:sparkline>
            <x14:sparkline>
              <xm:f>'2030 - 5311'!$JFK69:$JFK69</xm:f>
              <xm:sqref>JFK67</xm:sqref>
            </x14:sparkline>
            <x14:sparkline>
              <xm:f>'2030 - 5311'!$JFK76:$JFK76</xm:f>
              <xm:sqref>JFK68</xm:sqref>
            </x14:sparkline>
            <x14:sparkline>
              <xm:f>'2030 - 5311'!$JFL69:$JFL69</xm:f>
              <xm:sqref>JFL67</xm:sqref>
            </x14:sparkline>
            <x14:sparkline>
              <xm:f>'2030 - 5311'!$JFL76:$JFL76</xm:f>
              <xm:sqref>JFL68</xm:sqref>
            </x14:sparkline>
            <x14:sparkline>
              <xm:f>'2030 - 5311'!$JFM69:$JFM69</xm:f>
              <xm:sqref>JFM67</xm:sqref>
            </x14:sparkline>
            <x14:sparkline>
              <xm:f>'2030 - 5311'!$JFM76:$JFM76</xm:f>
              <xm:sqref>JFM68</xm:sqref>
            </x14:sparkline>
            <x14:sparkline>
              <xm:f>'2030 - 5311'!$JFN69:$JFN69</xm:f>
              <xm:sqref>JFN67</xm:sqref>
            </x14:sparkline>
            <x14:sparkline>
              <xm:f>'2030 - 5311'!$JFN76:$JFN76</xm:f>
              <xm:sqref>JFN68</xm:sqref>
            </x14:sparkline>
            <x14:sparkline>
              <xm:f>'2030 - 5311'!$JFO69:$JFO69</xm:f>
              <xm:sqref>JFO67</xm:sqref>
            </x14:sparkline>
            <x14:sparkline>
              <xm:f>'2030 - 5311'!$JFO76:$JFO76</xm:f>
              <xm:sqref>JFO68</xm:sqref>
            </x14:sparkline>
            <x14:sparkline>
              <xm:f>'2030 - 5311'!$JFP69:$JFP69</xm:f>
              <xm:sqref>JFP67</xm:sqref>
            </x14:sparkline>
            <x14:sparkline>
              <xm:f>'2030 - 5311'!$JFP76:$JFP76</xm:f>
              <xm:sqref>JFP68</xm:sqref>
            </x14:sparkline>
            <x14:sparkline>
              <xm:f>'2030 - 5311'!$JFQ69:$JFQ69</xm:f>
              <xm:sqref>JFQ67</xm:sqref>
            </x14:sparkline>
            <x14:sparkline>
              <xm:f>'2030 - 5311'!$JFQ76:$JFQ76</xm:f>
              <xm:sqref>JFQ68</xm:sqref>
            </x14:sparkline>
            <x14:sparkline>
              <xm:f>'2030 - 5311'!$JFR69:$JFR69</xm:f>
              <xm:sqref>JFR67</xm:sqref>
            </x14:sparkline>
            <x14:sparkline>
              <xm:f>'2030 - 5311'!$JFR76:$JFR76</xm:f>
              <xm:sqref>JFR68</xm:sqref>
            </x14:sparkline>
            <x14:sparkline>
              <xm:f>'2030 - 5311'!$JFS69:$JFS69</xm:f>
              <xm:sqref>JFS67</xm:sqref>
            </x14:sparkline>
            <x14:sparkline>
              <xm:f>'2030 - 5311'!$JFS76:$JFS76</xm:f>
              <xm:sqref>JFS68</xm:sqref>
            </x14:sparkline>
            <x14:sparkline>
              <xm:f>'2030 - 5311'!$JFT69:$JFT69</xm:f>
              <xm:sqref>JFT67</xm:sqref>
            </x14:sparkline>
            <x14:sparkline>
              <xm:f>'2030 - 5311'!$JFT76:$JFT76</xm:f>
              <xm:sqref>JFT68</xm:sqref>
            </x14:sparkline>
            <x14:sparkline>
              <xm:f>'2030 - 5311'!$JFU69:$JFU69</xm:f>
              <xm:sqref>JFU67</xm:sqref>
            </x14:sparkline>
            <x14:sparkline>
              <xm:f>'2030 - 5311'!$JFU76:$JFU76</xm:f>
              <xm:sqref>JFU68</xm:sqref>
            </x14:sparkline>
            <x14:sparkline>
              <xm:f>'2030 - 5311'!$JFV69:$JFV69</xm:f>
              <xm:sqref>JFV67</xm:sqref>
            </x14:sparkline>
            <x14:sparkline>
              <xm:f>'2030 - 5311'!$JFV76:$JFV76</xm:f>
              <xm:sqref>JFV68</xm:sqref>
            </x14:sparkline>
            <x14:sparkline>
              <xm:f>'2030 - 5311'!$JFW69:$JFW69</xm:f>
              <xm:sqref>JFW67</xm:sqref>
            </x14:sparkline>
            <x14:sparkline>
              <xm:f>'2030 - 5311'!$JFW76:$JFW76</xm:f>
              <xm:sqref>JFW68</xm:sqref>
            </x14:sparkline>
            <x14:sparkline>
              <xm:f>'2030 - 5311'!$JFX69:$JFX69</xm:f>
              <xm:sqref>JFX67</xm:sqref>
            </x14:sparkline>
            <x14:sparkline>
              <xm:f>'2030 - 5311'!$JFX76:$JFX76</xm:f>
              <xm:sqref>JFX68</xm:sqref>
            </x14:sparkline>
            <x14:sparkline>
              <xm:f>'2030 - 5311'!$JFY69:$JFY69</xm:f>
              <xm:sqref>JFY67</xm:sqref>
            </x14:sparkline>
            <x14:sparkline>
              <xm:f>'2030 - 5311'!$JFY76:$JFY76</xm:f>
              <xm:sqref>JFY68</xm:sqref>
            </x14:sparkline>
            <x14:sparkline>
              <xm:f>'2030 - 5311'!$JFZ69:$JFZ69</xm:f>
              <xm:sqref>JFZ67</xm:sqref>
            </x14:sparkline>
            <x14:sparkline>
              <xm:f>'2030 - 5311'!$JFZ76:$JFZ76</xm:f>
              <xm:sqref>JFZ68</xm:sqref>
            </x14:sparkline>
            <x14:sparkline>
              <xm:f>'2030 - 5311'!$JGA69:$JGA69</xm:f>
              <xm:sqref>JGA67</xm:sqref>
            </x14:sparkline>
            <x14:sparkline>
              <xm:f>'2030 - 5311'!$JGA76:$JGA76</xm:f>
              <xm:sqref>JGA68</xm:sqref>
            </x14:sparkline>
            <x14:sparkline>
              <xm:f>'2030 - 5311'!$JGB69:$JGB69</xm:f>
              <xm:sqref>JGB67</xm:sqref>
            </x14:sparkline>
            <x14:sparkline>
              <xm:f>'2030 - 5311'!$JGB76:$JGB76</xm:f>
              <xm:sqref>JGB68</xm:sqref>
            </x14:sparkline>
            <x14:sparkline>
              <xm:f>'2030 - 5311'!$JGC69:$JGC69</xm:f>
              <xm:sqref>JGC67</xm:sqref>
            </x14:sparkline>
            <x14:sparkline>
              <xm:f>'2030 - 5311'!$JGC76:$JGC76</xm:f>
              <xm:sqref>JGC68</xm:sqref>
            </x14:sparkline>
            <x14:sparkline>
              <xm:f>'2030 - 5311'!$JGD69:$JGD69</xm:f>
              <xm:sqref>JGD67</xm:sqref>
            </x14:sparkline>
            <x14:sparkline>
              <xm:f>'2030 - 5311'!$JGD76:$JGD76</xm:f>
              <xm:sqref>JGD68</xm:sqref>
            </x14:sparkline>
            <x14:sparkline>
              <xm:f>'2030 - 5311'!$JGE69:$JGE69</xm:f>
              <xm:sqref>JGE67</xm:sqref>
            </x14:sparkline>
            <x14:sparkline>
              <xm:f>'2030 - 5311'!$JGE76:$JGE76</xm:f>
              <xm:sqref>JGE68</xm:sqref>
            </x14:sparkline>
            <x14:sparkline>
              <xm:f>'2030 - 5311'!$JGF69:$JGF69</xm:f>
              <xm:sqref>JGF67</xm:sqref>
            </x14:sparkline>
            <x14:sparkline>
              <xm:f>'2030 - 5311'!$JGF76:$JGF76</xm:f>
              <xm:sqref>JGF68</xm:sqref>
            </x14:sparkline>
            <x14:sparkline>
              <xm:f>'2030 - 5311'!$JGG69:$JGG69</xm:f>
              <xm:sqref>JGG67</xm:sqref>
            </x14:sparkline>
            <x14:sparkline>
              <xm:f>'2030 - 5311'!$JGG76:$JGG76</xm:f>
              <xm:sqref>JGG68</xm:sqref>
            </x14:sparkline>
            <x14:sparkline>
              <xm:f>'2030 - 5311'!$JGH69:$JGH69</xm:f>
              <xm:sqref>JGH67</xm:sqref>
            </x14:sparkline>
            <x14:sparkline>
              <xm:f>'2030 - 5311'!$JGH76:$JGH76</xm:f>
              <xm:sqref>JGH68</xm:sqref>
            </x14:sparkline>
            <x14:sparkline>
              <xm:f>'2030 - 5311'!$JGI69:$JGI69</xm:f>
              <xm:sqref>JGI67</xm:sqref>
            </x14:sparkline>
            <x14:sparkline>
              <xm:f>'2030 - 5311'!$JGI76:$JGI76</xm:f>
              <xm:sqref>JGI68</xm:sqref>
            </x14:sparkline>
            <x14:sparkline>
              <xm:f>'2030 - 5311'!$JGJ69:$JGJ69</xm:f>
              <xm:sqref>JGJ67</xm:sqref>
            </x14:sparkline>
            <x14:sparkline>
              <xm:f>'2030 - 5311'!$JGJ76:$JGJ76</xm:f>
              <xm:sqref>JGJ68</xm:sqref>
            </x14:sparkline>
            <x14:sparkline>
              <xm:f>'2030 - 5311'!$JGK69:$JGK69</xm:f>
              <xm:sqref>JGK67</xm:sqref>
            </x14:sparkline>
            <x14:sparkline>
              <xm:f>'2030 - 5311'!$JGK76:$JGK76</xm:f>
              <xm:sqref>JGK68</xm:sqref>
            </x14:sparkline>
            <x14:sparkline>
              <xm:f>'2030 - 5311'!$JGL69:$JGL69</xm:f>
              <xm:sqref>JGL67</xm:sqref>
            </x14:sparkline>
            <x14:sparkline>
              <xm:f>'2030 - 5311'!$JGL76:$JGL76</xm:f>
              <xm:sqref>JGL68</xm:sqref>
            </x14:sparkline>
            <x14:sparkline>
              <xm:f>'2030 - 5311'!$JGM69:$JGM69</xm:f>
              <xm:sqref>JGM67</xm:sqref>
            </x14:sparkline>
            <x14:sparkline>
              <xm:f>'2030 - 5311'!$JGM76:$JGM76</xm:f>
              <xm:sqref>JGM68</xm:sqref>
            </x14:sparkline>
            <x14:sparkline>
              <xm:f>'2030 - 5311'!$JGN69:$JGN69</xm:f>
              <xm:sqref>JGN67</xm:sqref>
            </x14:sparkline>
            <x14:sparkline>
              <xm:f>'2030 - 5311'!$JGN76:$JGN76</xm:f>
              <xm:sqref>JGN68</xm:sqref>
            </x14:sparkline>
            <x14:sparkline>
              <xm:f>'2030 - 5311'!$JGO69:$JGO69</xm:f>
              <xm:sqref>JGO67</xm:sqref>
            </x14:sparkline>
            <x14:sparkline>
              <xm:f>'2030 - 5311'!$JGO76:$JGO76</xm:f>
              <xm:sqref>JGO68</xm:sqref>
            </x14:sparkline>
            <x14:sparkline>
              <xm:f>'2030 - 5311'!$JGP69:$JGP69</xm:f>
              <xm:sqref>JGP67</xm:sqref>
            </x14:sparkline>
            <x14:sparkline>
              <xm:f>'2030 - 5311'!$JGP76:$JGP76</xm:f>
              <xm:sqref>JGP68</xm:sqref>
            </x14:sparkline>
            <x14:sparkline>
              <xm:f>'2030 - 5311'!$JGQ69:$JGQ69</xm:f>
              <xm:sqref>JGQ67</xm:sqref>
            </x14:sparkline>
            <x14:sparkline>
              <xm:f>'2030 - 5311'!$JGQ76:$JGQ76</xm:f>
              <xm:sqref>JGQ68</xm:sqref>
            </x14:sparkline>
            <x14:sparkline>
              <xm:f>'2030 - 5311'!$JGR69:$JGR69</xm:f>
              <xm:sqref>JGR67</xm:sqref>
            </x14:sparkline>
            <x14:sparkline>
              <xm:f>'2030 - 5311'!$JGR76:$JGR76</xm:f>
              <xm:sqref>JGR68</xm:sqref>
            </x14:sparkline>
            <x14:sparkline>
              <xm:f>'2030 - 5311'!$JGS69:$JGS69</xm:f>
              <xm:sqref>JGS67</xm:sqref>
            </x14:sparkline>
            <x14:sparkline>
              <xm:f>'2030 - 5311'!$JGS76:$JGS76</xm:f>
              <xm:sqref>JGS68</xm:sqref>
            </x14:sparkline>
            <x14:sparkline>
              <xm:f>'2030 - 5311'!$JGT69:$JGT69</xm:f>
              <xm:sqref>JGT67</xm:sqref>
            </x14:sparkline>
            <x14:sparkline>
              <xm:f>'2030 - 5311'!$JGT76:$JGT76</xm:f>
              <xm:sqref>JGT68</xm:sqref>
            </x14:sparkline>
            <x14:sparkline>
              <xm:f>'2030 - 5311'!$JGU69:$JGU69</xm:f>
              <xm:sqref>JGU67</xm:sqref>
            </x14:sparkline>
            <x14:sparkline>
              <xm:f>'2030 - 5311'!$JGU76:$JGU76</xm:f>
              <xm:sqref>JGU68</xm:sqref>
            </x14:sparkline>
            <x14:sparkline>
              <xm:f>'2030 - 5311'!$JGV69:$JGV69</xm:f>
              <xm:sqref>JGV67</xm:sqref>
            </x14:sparkline>
            <x14:sparkline>
              <xm:f>'2030 - 5311'!$JGV76:$JGV76</xm:f>
              <xm:sqref>JGV68</xm:sqref>
            </x14:sparkline>
            <x14:sparkline>
              <xm:f>'2030 - 5311'!$JGW69:$JGW69</xm:f>
              <xm:sqref>JGW67</xm:sqref>
            </x14:sparkline>
            <x14:sparkline>
              <xm:f>'2030 - 5311'!$JGW76:$JGW76</xm:f>
              <xm:sqref>JGW68</xm:sqref>
            </x14:sparkline>
            <x14:sparkline>
              <xm:f>'2030 - 5311'!$JGX69:$JGX69</xm:f>
              <xm:sqref>JGX67</xm:sqref>
            </x14:sparkline>
            <x14:sparkline>
              <xm:f>'2030 - 5311'!$JGX76:$JGX76</xm:f>
              <xm:sqref>JGX68</xm:sqref>
            </x14:sparkline>
            <x14:sparkline>
              <xm:f>'2030 - 5311'!$JGY69:$JGY69</xm:f>
              <xm:sqref>JGY67</xm:sqref>
            </x14:sparkline>
            <x14:sparkline>
              <xm:f>'2030 - 5311'!$JGY76:$JGY76</xm:f>
              <xm:sqref>JGY68</xm:sqref>
            </x14:sparkline>
            <x14:sparkline>
              <xm:f>'2030 - 5311'!$JGZ69:$JGZ69</xm:f>
              <xm:sqref>JGZ67</xm:sqref>
            </x14:sparkline>
            <x14:sparkline>
              <xm:f>'2030 - 5311'!$JGZ76:$JGZ76</xm:f>
              <xm:sqref>JGZ68</xm:sqref>
            </x14:sparkline>
            <x14:sparkline>
              <xm:f>'2030 - 5311'!$JHA69:$JHA69</xm:f>
              <xm:sqref>JHA67</xm:sqref>
            </x14:sparkline>
            <x14:sparkline>
              <xm:f>'2030 - 5311'!$JHA76:$JHA76</xm:f>
              <xm:sqref>JHA68</xm:sqref>
            </x14:sparkline>
            <x14:sparkline>
              <xm:f>'2030 - 5311'!$JHB69:$JHB69</xm:f>
              <xm:sqref>JHB67</xm:sqref>
            </x14:sparkline>
            <x14:sparkline>
              <xm:f>'2030 - 5311'!$JHB76:$JHB76</xm:f>
              <xm:sqref>JHB68</xm:sqref>
            </x14:sparkline>
            <x14:sparkline>
              <xm:f>'2030 - 5311'!$JHC69:$JHC69</xm:f>
              <xm:sqref>JHC67</xm:sqref>
            </x14:sparkline>
            <x14:sparkline>
              <xm:f>'2030 - 5311'!$JHC76:$JHC76</xm:f>
              <xm:sqref>JHC68</xm:sqref>
            </x14:sparkline>
            <x14:sparkline>
              <xm:f>'2030 - 5311'!$JHD69:$JHD69</xm:f>
              <xm:sqref>JHD67</xm:sqref>
            </x14:sparkline>
            <x14:sparkline>
              <xm:f>'2030 - 5311'!$JHD76:$JHD76</xm:f>
              <xm:sqref>JHD68</xm:sqref>
            </x14:sparkline>
            <x14:sparkline>
              <xm:f>'2030 - 5311'!$JHE69:$JHE69</xm:f>
              <xm:sqref>JHE67</xm:sqref>
            </x14:sparkline>
            <x14:sparkline>
              <xm:f>'2030 - 5311'!$JHE76:$JHE76</xm:f>
              <xm:sqref>JHE68</xm:sqref>
            </x14:sparkline>
            <x14:sparkline>
              <xm:f>'2030 - 5311'!$JHF69:$JHF69</xm:f>
              <xm:sqref>JHF67</xm:sqref>
            </x14:sparkline>
            <x14:sparkline>
              <xm:f>'2030 - 5311'!$JHF76:$JHF76</xm:f>
              <xm:sqref>JHF68</xm:sqref>
            </x14:sparkline>
            <x14:sparkline>
              <xm:f>'2030 - 5311'!$JHG69:$JHG69</xm:f>
              <xm:sqref>JHG67</xm:sqref>
            </x14:sparkline>
            <x14:sparkline>
              <xm:f>'2030 - 5311'!$JHG76:$JHG76</xm:f>
              <xm:sqref>JHG68</xm:sqref>
            </x14:sparkline>
            <x14:sparkline>
              <xm:f>'2030 - 5311'!$JHH69:$JHH69</xm:f>
              <xm:sqref>JHH67</xm:sqref>
            </x14:sparkline>
            <x14:sparkline>
              <xm:f>'2030 - 5311'!$JHH76:$JHH76</xm:f>
              <xm:sqref>JHH68</xm:sqref>
            </x14:sparkline>
            <x14:sparkline>
              <xm:f>'2030 - 5311'!$JHI69:$JHI69</xm:f>
              <xm:sqref>JHI67</xm:sqref>
            </x14:sparkline>
            <x14:sparkline>
              <xm:f>'2030 - 5311'!$JHI76:$JHI76</xm:f>
              <xm:sqref>JHI68</xm:sqref>
            </x14:sparkline>
            <x14:sparkline>
              <xm:f>'2030 - 5311'!$JHJ69:$JHJ69</xm:f>
              <xm:sqref>JHJ67</xm:sqref>
            </x14:sparkline>
            <x14:sparkline>
              <xm:f>'2030 - 5311'!$JHJ76:$JHJ76</xm:f>
              <xm:sqref>JHJ68</xm:sqref>
            </x14:sparkline>
            <x14:sparkline>
              <xm:f>'2030 - 5311'!$JHK69:$JHK69</xm:f>
              <xm:sqref>JHK67</xm:sqref>
            </x14:sparkline>
            <x14:sparkline>
              <xm:f>'2030 - 5311'!$JHK76:$JHK76</xm:f>
              <xm:sqref>JHK68</xm:sqref>
            </x14:sparkline>
            <x14:sparkline>
              <xm:f>'2030 - 5311'!$JHL69:$JHL69</xm:f>
              <xm:sqref>JHL67</xm:sqref>
            </x14:sparkline>
            <x14:sparkline>
              <xm:f>'2030 - 5311'!$JHL76:$JHL76</xm:f>
              <xm:sqref>JHL68</xm:sqref>
            </x14:sparkline>
            <x14:sparkline>
              <xm:f>'2030 - 5311'!$JHM69:$JHM69</xm:f>
              <xm:sqref>JHM67</xm:sqref>
            </x14:sparkline>
            <x14:sparkline>
              <xm:f>'2030 - 5311'!$JHM76:$JHM76</xm:f>
              <xm:sqref>JHM68</xm:sqref>
            </x14:sparkline>
            <x14:sparkline>
              <xm:f>'2030 - 5311'!$JHN69:$JHN69</xm:f>
              <xm:sqref>JHN67</xm:sqref>
            </x14:sparkline>
            <x14:sparkline>
              <xm:f>'2030 - 5311'!$JHN76:$JHN76</xm:f>
              <xm:sqref>JHN68</xm:sqref>
            </x14:sparkline>
            <x14:sparkline>
              <xm:f>'2030 - 5311'!$JHO69:$JHO69</xm:f>
              <xm:sqref>JHO67</xm:sqref>
            </x14:sparkline>
            <x14:sparkline>
              <xm:f>'2030 - 5311'!$JHO76:$JHO76</xm:f>
              <xm:sqref>JHO68</xm:sqref>
            </x14:sparkline>
            <x14:sparkline>
              <xm:f>'2030 - 5311'!$JHP69:$JHP69</xm:f>
              <xm:sqref>JHP67</xm:sqref>
            </x14:sparkline>
            <x14:sparkline>
              <xm:f>'2030 - 5311'!$JHP76:$JHP76</xm:f>
              <xm:sqref>JHP68</xm:sqref>
            </x14:sparkline>
            <x14:sparkline>
              <xm:f>'2030 - 5311'!$JHQ69:$JHQ69</xm:f>
              <xm:sqref>JHQ67</xm:sqref>
            </x14:sparkline>
            <x14:sparkline>
              <xm:f>'2030 - 5311'!$JHQ76:$JHQ76</xm:f>
              <xm:sqref>JHQ68</xm:sqref>
            </x14:sparkline>
            <x14:sparkline>
              <xm:f>'2030 - 5311'!$JHR69:$JHR69</xm:f>
              <xm:sqref>JHR67</xm:sqref>
            </x14:sparkline>
            <x14:sparkline>
              <xm:f>'2030 - 5311'!$JHR76:$JHR76</xm:f>
              <xm:sqref>JHR68</xm:sqref>
            </x14:sparkline>
            <x14:sparkline>
              <xm:f>'2030 - 5311'!$JHS69:$JHS69</xm:f>
              <xm:sqref>JHS67</xm:sqref>
            </x14:sparkline>
            <x14:sparkline>
              <xm:f>'2030 - 5311'!$JHS76:$JHS76</xm:f>
              <xm:sqref>JHS68</xm:sqref>
            </x14:sparkline>
            <x14:sparkline>
              <xm:f>'2030 - 5311'!$JHT69:$JHT69</xm:f>
              <xm:sqref>JHT67</xm:sqref>
            </x14:sparkline>
            <x14:sparkline>
              <xm:f>'2030 - 5311'!$JHT76:$JHT76</xm:f>
              <xm:sqref>JHT68</xm:sqref>
            </x14:sparkline>
            <x14:sparkline>
              <xm:f>'2030 - 5311'!$JHU69:$JHU69</xm:f>
              <xm:sqref>JHU67</xm:sqref>
            </x14:sparkline>
            <x14:sparkline>
              <xm:f>'2030 - 5311'!$JHU76:$JHU76</xm:f>
              <xm:sqref>JHU68</xm:sqref>
            </x14:sparkline>
            <x14:sparkline>
              <xm:f>'2030 - 5311'!$JHV69:$JHV69</xm:f>
              <xm:sqref>JHV67</xm:sqref>
            </x14:sparkline>
            <x14:sparkline>
              <xm:f>'2030 - 5311'!$JHV76:$JHV76</xm:f>
              <xm:sqref>JHV68</xm:sqref>
            </x14:sparkline>
            <x14:sparkline>
              <xm:f>'2030 - 5311'!$JHW69:$JHW69</xm:f>
              <xm:sqref>JHW67</xm:sqref>
            </x14:sparkline>
            <x14:sparkline>
              <xm:f>'2030 - 5311'!$JHW76:$JHW76</xm:f>
              <xm:sqref>JHW68</xm:sqref>
            </x14:sparkline>
            <x14:sparkline>
              <xm:f>'2030 - 5311'!$JHX69:$JHX69</xm:f>
              <xm:sqref>JHX67</xm:sqref>
            </x14:sparkline>
            <x14:sparkline>
              <xm:f>'2030 - 5311'!$JHX76:$JHX76</xm:f>
              <xm:sqref>JHX68</xm:sqref>
            </x14:sparkline>
            <x14:sparkline>
              <xm:f>'2030 - 5311'!$JHY69:$JHY69</xm:f>
              <xm:sqref>JHY67</xm:sqref>
            </x14:sparkline>
            <x14:sparkline>
              <xm:f>'2030 - 5311'!$JHY76:$JHY76</xm:f>
              <xm:sqref>JHY68</xm:sqref>
            </x14:sparkline>
            <x14:sparkline>
              <xm:f>'2030 - 5311'!$JHZ69:$JHZ69</xm:f>
              <xm:sqref>JHZ67</xm:sqref>
            </x14:sparkline>
            <x14:sparkline>
              <xm:f>'2030 - 5311'!$JHZ76:$JHZ76</xm:f>
              <xm:sqref>JHZ68</xm:sqref>
            </x14:sparkline>
            <x14:sparkline>
              <xm:f>'2030 - 5311'!$JIA69:$JIA69</xm:f>
              <xm:sqref>JIA67</xm:sqref>
            </x14:sparkline>
            <x14:sparkline>
              <xm:f>'2030 - 5311'!$JIA76:$JIA76</xm:f>
              <xm:sqref>JIA68</xm:sqref>
            </x14:sparkline>
            <x14:sparkline>
              <xm:f>'2030 - 5311'!$JIB69:$JIB69</xm:f>
              <xm:sqref>JIB67</xm:sqref>
            </x14:sparkline>
            <x14:sparkline>
              <xm:f>'2030 - 5311'!$JIB76:$JIB76</xm:f>
              <xm:sqref>JIB68</xm:sqref>
            </x14:sparkline>
            <x14:sparkline>
              <xm:f>'2030 - 5311'!$JIC69:$JIC69</xm:f>
              <xm:sqref>JIC67</xm:sqref>
            </x14:sparkline>
            <x14:sparkline>
              <xm:f>'2030 - 5311'!$JIC76:$JIC76</xm:f>
              <xm:sqref>JIC68</xm:sqref>
            </x14:sparkline>
            <x14:sparkline>
              <xm:f>'2030 - 5311'!$JID69:$JID69</xm:f>
              <xm:sqref>JID67</xm:sqref>
            </x14:sparkline>
            <x14:sparkline>
              <xm:f>'2030 - 5311'!$JID76:$JID76</xm:f>
              <xm:sqref>JID68</xm:sqref>
            </x14:sparkline>
            <x14:sparkline>
              <xm:f>'2030 - 5311'!$JIE69:$JIE69</xm:f>
              <xm:sqref>JIE67</xm:sqref>
            </x14:sparkline>
            <x14:sparkline>
              <xm:f>'2030 - 5311'!$JIE76:$JIE76</xm:f>
              <xm:sqref>JIE68</xm:sqref>
            </x14:sparkline>
            <x14:sparkline>
              <xm:f>'2030 - 5311'!$JIF69:$JIF69</xm:f>
              <xm:sqref>JIF67</xm:sqref>
            </x14:sparkline>
            <x14:sparkline>
              <xm:f>'2030 - 5311'!$JIF76:$JIF76</xm:f>
              <xm:sqref>JIF68</xm:sqref>
            </x14:sparkline>
            <x14:sparkline>
              <xm:f>'2030 - 5311'!$JIG69:$JIG69</xm:f>
              <xm:sqref>JIG67</xm:sqref>
            </x14:sparkline>
            <x14:sparkline>
              <xm:f>'2030 - 5311'!$JIG76:$JIG76</xm:f>
              <xm:sqref>JIG68</xm:sqref>
            </x14:sparkline>
            <x14:sparkline>
              <xm:f>'2030 - 5311'!$JIH69:$JIH69</xm:f>
              <xm:sqref>JIH67</xm:sqref>
            </x14:sparkline>
            <x14:sparkline>
              <xm:f>'2030 - 5311'!$JIH76:$JIH76</xm:f>
              <xm:sqref>JIH68</xm:sqref>
            </x14:sparkline>
            <x14:sparkline>
              <xm:f>'2030 - 5311'!$JII69:$JII69</xm:f>
              <xm:sqref>JII67</xm:sqref>
            </x14:sparkline>
            <x14:sparkline>
              <xm:f>'2030 - 5311'!$JII76:$JII76</xm:f>
              <xm:sqref>JII68</xm:sqref>
            </x14:sparkline>
            <x14:sparkline>
              <xm:f>'2030 - 5311'!$JIJ69:$JIJ69</xm:f>
              <xm:sqref>JIJ67</xm:sqref>
            </x14:sparkline>
            <x14:sparkline>
              <xm:f>'2030 - 5311'!$JIJ76:$JIJ76</xm:f>
              <xm:sqref>JIJ68</xm:sqref>
            </x14:sparkline>
            <x14:sparkline>
              <xm:f>'2030 - 5311'!$JIK69:$JIK69</xm:f>
              <xm:sqref>JIK67</xm:sqref>
            </x14:sparkline>
            <x14:sparkline>
              <xm:f>'2030 - 5311'!$JIK76:$JIK76</xm:f>
              <xm:sqref>JIK68</xm:sqref>
            </x14:sparkline>
            <x14:sparkline>
              <xm:f>'2030 - 5311'!$JIL69:$JIL69</xm:f>
              <xm:sqref>JIL67</xm:sqref>
            </x14:sparkline>
            <x14:sparkline>
              <xm:f>'2030 - 5311'!$JIL76:$JIL76</xm:f>
              <xm:sqref>JIL68</xm:sqref>
            </x14:sparkline>
            <x14:sparkline>
              <xm:f>'2030 - 5311'!$JIM69:$JIM69</xm:f>
              <xm:sqref>JIM67</xm:sqref>
            </x14:sparkline>
            <x14:sparkline>
              <xm:f>'2030 - 5311'!$JIM76:$JIM76</xm:f>
              <xm:sqref>JIM68</xm:sqref>
            </x14:sparkline>
            <x14:sparkline>
              <xm:f>'2030 - 5311'!$JIN69:$JIN69</xm:f>
              <xm:sqref>JIN67</xm:sqref>
            </x14:sparkline>
            <x14:sparkline>
              <xm:f>'2030 - 5311'!$JIN76:$JIN76</xm:f>
              <xm:sqref>JIN68</xm:sqref>
            </x14:sparkline>
            <x14:sparkline>
              <xm:f>'2030 - 5311'!$JIO69:$JIO69</xm:f>
              <xm:sqref>JIO67</xm:sqref>
            </x14:sparkline>
            <x14:sparkline>
              <xm:f>'2030 - 5311'!$JIO76:$JIO76</xm:f>
              <xm:sqref>JIO68</xm:sqref>
            </x14:sparkline>
            <x14:sparkline>
              <xm:f>'2030 - 5311'!$JIP69:$JIP69</xm:f>
              <xm:sqref>JIP67</xm:sqref>
            </x14:sparkline>
            <x14:sparkline>
              <xm:f>'2030 - 5311'!$JIP76:$JIP76</xm:f>
              <xm:sqref>JIP68</xm:sqref>
            </x14:sparkline>
            <x14:sparkline>
              <xm:f>'2030 - 5311'!$JIQ69:$JIQ69</xm:f>
              <xm:sqref>JIQ67</xm:sqref>
            </x14:sparkline>
            <x14:sparkline>
              <xm:f>'2030 - 5311'!$JIQ76:$JIQ76</xm:f>
              <xm:sqref>JIQ68</xm:sqref>
            </x14:sparkline>
            <x14:sparkline>
              <xm:f>'2030 - 5311'!$JIR69:$JIR69</xm:f>
              <xm:sqref>JIR67</xm:sqref>
            </x14:sparkline>
            <x14:sparkline>
              <xm:f>'2030 - 5311'!$JIR76:$JIR76</xm:f>
              <xm:sqref>JIR68</xm:sqref>
            </x14:sparkline>
            <x14:sparkline>
              <xm:f>'2030 - 5311'!$JIS69:$JIS69</xm:f>
              <xm:sqref>JIS67</xm:sqref>
            </x14:sparkline>
            <x14:sparkline>
              <xm:f>'2030 - 5311'!$JIS76:$JIS76</xm:f>
              <xm:sqref>JIS68</xm:sqref>
            </x14:sparkline>
            <x14:sparkline>
              <xm:f>'2030 - 5311'!$JIT69:$JIT69</xm:f>
              <xm:sqref>JIT67</xm:sqref>
            </x14:sparkline>
            <x14:sparkline>
              <xm:f>'2030 - 5311'!$JIT76:$JIT76</xm:f>
              <xm:sqref>JIT68</xm:sqref>
            </x14:sparkline>
            <x14:sparkline>
              <xm:f>'2030 - 5311'!$JIU69:$JIU69</xm:f>
              <xm:sqref>JIU67</xm:sqref>
            </x14:sparkline>
            <x14:sparkline>
              <xm:f>'2030 - 5311'!$JIU76:$JIU76</xm:f>
              <xm:sqref>JIU68</xm:sqref>
            </x14:sparkline>
            <x14:sparkline>
              <xm:f>'2030 - 5311'!$JIV69:$JIV69</xm:f>
              <xm:sqref>JIV67</xm:sqref>
            </x14:sparkline>
            <x14:sparkline>
              <xm:f>'2030 - 5311'!$JIV76:$JIV76</xm:f>
              <xm:sqref>JIV68</xm:sqref>
            </x14:sparkline>
            <x14:sparkline>
              <xm:f>'2030 - 5311'!$JIW69:$JIW69</xm:f>
              <xm:sqref>JIW67</xm:sqref>
            </x14:sparkline>
            <x14:sparkline>
              <xm:f>'2030 - 5311'!$JIW76:$JIW76</xm:f>
              <xm:sqref>JIW68</xm:sqref>
            </x14:sparkline>
            <x14:sparkline>
              <xm:f>'2030 - 5311'!$JIX69:$JIX69</xm:f>
              <xm:sqref>JIX67</xm:sqref>
            </x14:sparkline>
            <x14:sparkline>
              <xm:f>'2030 - 5311'!$JIX76:$JIX76</xm:f>
              <xm:sqref>JIX68</xm:sqref>
            </x14:sparkline>
            <x14:sparkline>
              <xm:f>'2030 - 5311'!$JIY69:$JIY69</xm:f>
              <xm:sqref>JIY67</xm:sqref>
            </x14:sparkline>
            <x14:sparkline>
              <xm:f>'2030 - 5311'!$JIY76:$JIY76</xm:f>
              <xm:sqref>JIY68</xm:sqref>
            </x14:sparkline>
            <x14:sparkline>
              <xm:f>'2030 - 5311'!$JIZ69:$JIZ69</xm:f>
              <xm:sqref>JIZ67</xm:sqref>
            </x14:sparkline>
            <x14:sparkline>
              <xm:f>'2030 - 5311'!$JIZ76:$JIZ76</xm:f>
              <xm:sqref>JIZ68</xm:sqref>
            </x14:sparkline>
            <x14:sparkline>
              <xm:f>'2030 - 5311'!$JJA69:$JJA69</xm:f>
              <xm:sqref>JJA67</xm:sqref>
            </x14:sparkline>
            <x14:sparkline>
              <xm:f>'2030 - 5311'!$JJA76:$JJA76</xm:f>
              <xm:sqref>JJA68</xm:sqref>
            </x14:sparkline>
            <x14:sparkline>
              <xm:f>'2030 - 5311'!$JJB69:$JJB69</xm:f>
              <xm:sqref>JJB67</xm:sqref>
            </x14:sparkline>
            <x14:sparkline>
              <xm:f>'2030 - 5311'!$JJB76:$JJB76</xm:f>
              <xm:sqref>JJB68</xm:sqref>
            </x14:sparkline>
            <x14:sparkline>
              <xm:f>'2030 - 5311'!$JJC69:$JJC69</xm:f>
              <xm:sqref>JJC67</xm:sqref>
            </x14:sparkline>
            <x14:sparkline>
              <xm:f>'2030 - 5311'!$JJC76:$JJC76</xm:f>
              <xm:sqref>JJC68</xm:sqref>
            </x14:sparkline>
            <x14:sparkline>
              <xm:f>'2030 - 5311'!$JJD69:$JJD69</xm:f>
              <xm:sqref>JJD67</xm:sqref>
            </x14:sparkline>
            <x14:sparkline>
              <xm:f>'2030 - 5311'!$JJD76:$JJD76</xm:f>
              <xm:sqref>JJD68</xm:sqref>
            </x14:sparkline>
            <x14:sparkline>
              <xm:f>'2030 - 5311'!$JJE69:$JJE69</xm:f>
              <xm:sqref>JJE67</xm:sqref>
            </x14:sparkline>
            <x14:sparkline>
              <xm:f>'2030 - 5311'!$JJE76:$JJE76</xm:f>
              <xm:sqref>JJE68</xm:sqref>
            </x14:sparkline>
            <x14:sparkline>
              <xm:f>'2030 - 5311'!$JJF69:$JJF69</xm:f>
              <xm:sqref>JJF67</xm:sqref>
            </x14:sparkline>
            <x14:sparkline>
              <xm:f>'2030 - 5311'!$JJF76:$JJF76</xm:f>
              <xm:sqref>JJF68</xm:sqref>
            </x14:sparkline>
            <x14:sparkline>
              <xm:f>'2030 - 5311'!$JJG69:$JJG69</xm:f>
              <xm:sqref>JJG67</xm:sqref>
            </x14:sparkline>
            <x14:sparkline>
              <xm:f>'2030 - 5311'!$JJG76:$JJG76</xm:f>
              <xm:sqref>JJG68</xm:sqref>
            </x14:sparkline>
            <x14:sparkline>
              <xm:f>'2030 - 5311'!$JJH69:$JJH69</xm:f>
              <xm:sqref>JJH67</xm:sqref>
            </x14:sparkline>
            <x14:sparkline>
              <xm:f>'2030 - 5311'!$JJH76:$JJH76</xm:f>
              <xm:sqref>JJH68</xm:sqref>
            </x14:sparkline>
            <x14:sparkline>
              <xm:f>'2030 - 5311'!$JJI69:$JJI69</xm:f>
              <xm:sqref>JJI67</xm:sqref>
            </x14:sparkline>
            <x14:sparkline>
              <xm:f>'2030 - 5311'!$JJI76:$JJI76</xm:f>
              <xm:sqref>JJI68</xm:sqref>
            </x14:sparkline>
            <x14:sparkline>
              <xm:f>'2030 - 5311'!$JJJ69:$JJJ69</xm:f>
              <xm:sqref>JJJ67</xm:sqref>
            </x14:sparkline>
            <x14:sparkline>
              <xm:f>'2030 - 5311'!$JJJ76:$JJJ76</xm:f>
              <xm:sqref>JJJ68</xm:sqref>
            </x14:sparkline>
            <x14:sparkline>
              <xm:f>'2030 - 5311'!$JJK69:$JJK69</xm:f>
              <xm:sqref>JJK67</xm:sqref>
            </x14:sparkline>
            <x14:sparkline>
              <xm:f>'2030 - 5311'!$JJK76:$JJK76</xm:f>
              <xm:sqref>JJK68</xm:sqref>
            </x14:sparkline>
            <x14:sparkline>
              <xm:f>'2030 - 5311'!$JJL69:$JJL69</xm:f>
              <xm:sqref>JJL67</xm:sqref>
            </x14:sparkline>
            <x14:sparkline>
              <xm:f>'2030 - 5311'!$JJL76:$JJL76</xm:f>
              <xm:sqref>JJL68</xm:sqref>
            </x14:sparkline>
            <x14:sparkline>
              <xm:f>'2030 - 5311'!$JJM69:$JJM69</xm:f>
              <xm:sqref>JJM67</xm:sqref>
            </x14:sparkline>
            <x14:sparkline>
              <xm:f>'2030 - 5311'!$JJM76:$JJM76</xm:f>
              <xm:sqref>JJM68</xm:sqref>
            </x14:sparkline>
            <x14:sparkline>
              <xm:f>'2030 - 5311'!$JJN69:$JJN69</xm:f>
              <xm:sqref>JJN67</xm:sqref>
            </x14:sparkline>
            <x14:sparkline>
              <xm:f>'2030 - 5311'!$JJN76:$JJN76</xm:f>
              <xm:sqref>JJN68</xm:sqref>
            </x14:sparkline>
            <x14:sparkline>
              <xm:f>'2030 - 5311'!$JJO69:$JJO69</xm:f>
              <xm:sqref>JJO67</xm:sqref>
            </x14:sparkline>
            <x14:sparkline>
              <xm:f>'2030 - 5311'!$JJO76:$JJO76</xm:f>
              <xm:sqref>JJO68</xm:sqref>
            </x14:sparkline>
            <x14:sparkline>
              <xm:f>'2030 - 5311'!$JJP69:$JJP69</xm:f>
              <xm:sqref>JJP67</xm:sqref>
            </x14:sparkline>
            <x14:sparkline>
              <xm:f>'2030 - 5311'!$JJP76:$JJP76</xm:f>
              <xm:sqref>JJP68</xm:sqref>
            </x14:sparkline>
            <x14:sparkline>
              <xm:f>'2030 - 5311'!$JJQ69:$JJQ69</xm:f>
              <xm:sqref>JJQ67</xm:sqref>
            </x14:sparkline>
            <x14:sparkline>
              <xm:f>'2030 - 5311'!$JJQ76:$JJQ76</xm:f>
              <xm:sqref>JJQ68</xm:sqref>
            </x14:sparkline>
            <x14:sparkline>
              <xm:f>'2030 - 5311'!$JJR69:$JJR69</xm:f>
              <xm:sqref>JJR67</xm:sqref>
            </x14:sparkline>
            <x14:sparkline>
              <xm:f>'2030 - 5311'!$JJR76:$JJR76</xm:f>
              <xm:sqref>JJR68</xm:sqref>
            </x14:sparkline>
            <x14:sparkline>
              <xm:f>'2030 - 5311'!$JJS69:$JJS69</xm:f>
              <xm:sqref>JJS67</xm:sqref>
            </x14:sparkline>
            <x14:sparkline>
              <xm:f>'2030 - 5311'!$JJS76:$JJS76</xm:f>
              <xm:sqref>JJS68</xm:sqref>
            </x14:sparkline>
            <x14:sparkline>
              <xm:f>'2030 - 5311'!$JJT69:$JJT69</xm:f>
              <xm:sqref>JJT67</xm:sqref>
            </x14:sparkline>
            <x14:sparkline>
              <xm:f>'2030 - 5311'!$JJT76:$JJT76</xm:f>
              <xm:sqref>JJT68</xm:sqref>
            </x14:sparkline>
            <x14:sparkline>
              <xm:f>'2030 - 5311'!$JJU69:$JJU69</xm:f>
              <xm:sqref>JJU67</xm:sqref>
            </x14:sparkline>
            <x14:sparkline>
              <xm:f>'2030 - 5311'!$JJU76:$JJU76</xm:f>
              <xm:sqref>JJU68</xm:sqref>
            </x14:sparkline>
            <x14:sparkline>
              <xm:f>'2030 - 5311'!$JJV69:$JJV69</xm:f>
              <xm:sqref>JJV67</xm:sqref>
            </x14:sparkline>
            <x14:sparkline>
              <xm:f>'2030 - 5311'!$JJV76:$JJV76</xm:f>
              <xm:sqref>JJV68</xm:sqref>
            </x14:sparkline>
            <x14:sparkline>
              <xm:f>'2030 - 5311'!$JJW69:$JJW69</xm:f>
              <xm:sqref>JJW67</xm:sqref>
            </x14:sparkline>
            <x14:sparkline>
              <xm:f>'2030 - 5311'!$JJW76:$JJW76</xm:f>
              <xm:sqref>JJW68</xm:sqref>
            </x14:sparkline>
            <x14:sparkline>
              <xm:f>'2030 - 5311'!$JJX69:$JJX69</xm:f>
              <xm:sqref>JJX67</xm:sqref>
            </x14:sparkline>
            <x14:sparkline>
              <xm:f>'2030 - 5311'!$JJX76:$JJX76</xm:f>
              <xm:sqref>JJX68</xm:sqref>
            </x14:sparkline>
            <x14:sparkline>
              <xm:f>'2030 - 5311'!$JJY69:$JJY69</xm:f>
              <xm:sqref>JJY67</xm:sqref>
            </x14:sparkline>
            <x14:sparkline>
              <xm:f>'2030 - 5311'!$JJY76:$JJY76</xm:f>
              <xm:sqref>JJY68</xm:sqref>
            </x14:sparkline>
            <x14:sparkline>
              <xm:f>'2030 - 5311'!$JJZ69:$JJZ69</xm:f>
              <xm:sqref>JJZ67</xm:sqref>
            </x14:sparkline>
            <x14:sparkline>
              <xm:f>'2030 - 5311'!$JJZ76:$JJZ76</xm:f>
              <xm:sqref>JJZ68</xm:sqref>
            </x14:sparkline>
            <x14:sparkline>
              <xm:f>'2030 - 5311'!$JKA69:$JKA69</xm:f>
              <xm:sqref>JKA67</xm:sqref>
            </x14:sparkline>
            <x14:sparkline>
              <xm:f>'2030 - 5311'!$JKA76:$JKA76</xm:f>
              <xm:sqref>JKA68</xm:sqref>
            </x14:sparkline>
            <x14:sparkline>
              <xm:f>'2030 - 5311'!$JKB69:$JKB69</xm:f>
              <xm:sqref>JKB67</xm:sqref>
            </x14:sparkline>
            <x14:sparkline>
              <xm:f>'2030 - 5311'!$JKB76:$JKB76</xm:f>
              <xm:sqref>JKB68</xm:sqref>
            </x14:sparkline>
            <x14:sparkline>
              <xm:f>'2030 - 5311'!$JKC69:$JKC69</xm:f>
              <xm:sqref>JKC67</xm:sqref>
            </x14:sparkline>
            <x14:sparkline>
              <xm:f>'2030 - 5311'!$JKC76:$JKC76</xm:f>
              <xm:sqref>JKC68</xm:sqref>
            </x14:sparkline>
            <x14:sparkline>
              <xm:f>'2030 - 5311'!$JKD69:$JKD69</xm:f>
              <xm:sqref>JKD67</xm:sqref>
            </x14:sparkline>
            <x14:sparkline>
              <xm:f>'2030 - 5311'!$JKD76:$JKD76</xm:f>
              <xm:sqref>JKD68</xm:sqref>
            </x14:sparkline>
            <x14:sparkline>
              <xm:f>'2030 - 5311'!$JKE69:$JKE69</xm:f>
              <xm:sqref>JKE67</xm:sqref>
            </x14:sparkline>
            <x14:sparkline>
              <xm:f>'2030 - 5311'!$JKE76:$JKE76</xm:f>
              <xm:sqref>JKE68</xm:sqref>
            </x14:sparkline>
            <x14:sparkline>
              <xm:f>'2030 - 5311'!$JKF69:$JKF69</xm:f>
              <xm:sqref>JKF67</xm:sqref>
            </x14:sparkline>
            <x14:sparkline>
              <xm:f>'2030 - 5311'!$JKF76:$JKF76</xm:f>
              <xm:sqref>JKF68</xm:sqref>
            </x14:sparkline>
            <x14:sparkline>
              <xm:f>'2030 - 5311'!$JKG69:$JKG69</xm:f>
              <xm:sqref>JKG67</xm:sqref>
            </x14:sparkline>
            <x14:sparkline>
              <xm:f>'2030 - 5311'!$JKG76:$JKG76</xm:f>
              <xm:sqref>JKG68</xm:sqref>
            </x14:sparkline>
            <x14:sparkline>
              <xm:f>'2030 - 5311'!$JKH69:$JKH69</xm:f>
              <xm:sqref>JKH67</xm:sqref>
            </x14:sparkline>
            <x14:sparkline>
              <xm:f>'2030 - 5311'!$JKH76:$JKH76</xm:f>
              <xm:sqref>JKH68</xm:sqref>
            </x14:sparkline>
            <x14:sparkline>
              <xm:f>'2030 - 5311'!$JKI69:$JKI69</xm:f>
              <xm:sqref>JKI67</xm:sqref>
            </x14:sparkline>
            <x14:sparkline>
              <xm:f>'2030 - 5311'!$JKI76:$JKI76</xm:f>
              <xm:sqref>JKI68</xm:sqref>
            </x14:sparkline>
            <x14:sparkline>
              <xm:f>'2030 - 5311'!$JKJ69:$JKJ69</xm:f>
              <xm:sqref>JKJ67</xm:sqref>
            </x14:sparkline>
            <x14:sparkline>
              <xm:f>'2030 - 5311'!$JKJ76:$JKJ76</xm:f>
              <xm:sqref>JKJ68</xm:sqref>
            </x14:sparkline>
            <x14:sparkline>
              <xm:f>'2030 - 5311'!$JKK69:$JKK69</xm:f>
              <xm:sqref>JKK67</xm:sqref>
            </x14:sparkline>
            <x14:sparkline>
              <xm:f>'2030 - 5311'!$JKK76:$JKK76</xm:f>
              <xm:sqref>JKK68</xm:sqref>
            </x14:sparkline>
            <x14:sparkline>
              <xm:f>'2030 - 5311'!$JKL69:$JKL69</xm:f>
              <xm:sqref>JKL67</xm:sqref>
            </x14:sparkline>
            <x14:sparkline>
              <xm:f>'2030 - 5311'!$JKL76:$JKL76</xm:f>
              <xm:sqref>JKL68</xm:sqref>
            </x14:sparkline>
            <x14:sparkline>
              <xm:f>'2030 - 5311'!$JKM69:$JKM69</xm:f>
              <xm:sqref>JKM67</xm:sqref>
            </x14:sparkline>
            <x14:sparkline>
              <xm:f>'2030 - 5311'!$JKM76:$JKM76</xm:f>
              <xm:sqref>JKM68</xm:sqref>
            </x14:sparkline>
            <x14:sparkline>
              <xm:f>'2030 - 5311'!$JKN69:$JKN69</xm:f>
              <xm:sqref>JKN67</xm:sqref>
            </x14:sparkline>
            <x14:sparkline>
              <xm:f>'2030 - 5311'!$JKN76:$JKN76</xm:f>
              <xm:sqref>JKN68</xm:sqref>
            </x14:sparkline>
            <x14:sparkline>
              <xm:f>'2030 - 5311'!$JKO69:$JKO69</xm:f>
              <xm:sqref>JKO67</xm:sqref>
            </x14:sparkline>
            <x14:sparkline>
              <xm:f>'2030 - 5311'!$JKO76:$JKO76</xm:f>
              <xm:sqref>JKO68</xm:sqref>
            </x14:sparkline>
            <x14:sparkline>
              <xm:f>'2030 - 5311'!$JKP69:$JKP69</xm:f>
              <xm:sqref>JKP67</xm:sqref>
            </x14:sparkline>
            <x14:sparkline>
              <xm:f>'2030 - 5311'!$JKP76:$JKP76</xm:f>
              <xm:sqref>JKP68</xm:sqref>
            </x14:sparkline>
            <x14:sparkline>
              <xm:f>'2030 - 5311'!$JKQ69:$JKQ69</xm:f>
              <xm:sqref>JKQ67</xm:sqref>
            </x14:sparkline>
            <x14:sparkline>
              <xm:f>'2030 - 5311'!$JKQ76:$JKQ76</xm:f>
              <xm:sqref>JKQ68</xm:sqref>
            </x14:sparkline>
            <x14:sparkline>
              <xm:f>'2030 - 5311'!$JKR69:$JKR69</xm:f>
              <xm:sqref>JKR67</xm:sqref>
            </x14:sparkline>
            <x14:sparkline>
              <xm:f>'2030 - 5311'!$JKR76:$JKR76</xm:f>
              <xm:sqref>JKR68</xm:sqref>
            </x14:sparkline>
            <x14:sparkline>
              <xm:f>'2030 - 5311'!$JKS69:$JKS69</xm:f>
              <xm:sqref>JKS67</xm:sqref>
            </x14:sparkline>
            <x14:sparkline>
              <xm:f>'2030 - 5311'!$JKS76:$JKS76</xm:f>
              <xm:sqref>JKS68</xm:sqref>
            </x14:sparkline>
            <x14:sparkline>
              <xm:f>'2030 - 5311'!$JKT69:$JKT69</xm:f>
              <xm:sqref>JKT67</xm:sqref>
            </x14:sparkline>
            <x14:sparkline>
              <xm:f>'2030 - 5311'!$JKT76:$JKT76</xm:f>
              <xm:sqref>JKT68</xm:sqref>
            </x14:sparkline>
            <x14:sparkline>
              <xm:f>'2030 - 5311'!$JKU69:$JKU69</xm:f>
              <xm:sqref>JKU67</xm:sqref>
            </x14:sparkline>
            <x14:sparkline>
              <xm:f>'2030 - 5311'!$JKU76:$JKU76</xm:f>
              <xm:sqref>JKU68</xm:sqref>
            </x14:sparkline>
            <x14:sparkline>
              <xm:f>'2030 - 5311'!$JKV69:$JKV69</xm:f>
              <xm:sqref>JKV67</xm:sqref>
            </x14:sparkline>
            <x14:sparkline>
              <xm:f>'2030 - 5311'!$JKV76:$JKV76</xm:f>
              <xm:sqref>JKV68</xm:sqref>
            </x14:sparkline>
            <x14:sparkline>
              <xm:f>'2030 - 5311'!$JKW69:$JKW69</xm:f>
              <xm:sqref>JKW67</xm:sqref>
            </x14:sparkline>
            <x14:sparkline>
              <xm:f>'2030 - 5311'!$JKW76:$JKW76</xm:f>
              <xm:sqref>JKW68</xm:sqref>
            </x14:sparkline>
            <x14:sparkline>
              <xm:f>'2030 - 5311'!$JKX69:$JKX69</xm:f>
              <xm:sqref>JKX67</xm:sqref>
            </x14:sparkline>
            <x14:sparkline>
              <xm:f>'2030 - 5311'!$JKX76:$JKX76</xm:f>
              <xm:sqref>JKX68</xm:sqref>
            </x14:sparkline>
            <x14:sparkline>
              <xm:f>'2030 - 5311'!$JKY69:$JKY69</xm:f>
              <xm:sqref>JKY67</xm:sqref>
            </x14:sparkline>
            <x14:sparkline>
              <xm:f>'2030 - 5311'!$JKY76:$JKY76</xm:f>
              <xm:sqref>JKY68</xm:sqref>
            </x14:sparkline>
            <x14:sparkline>
              <xm:f>'2030 - 5311'!$JKZ69:$JKZ69</xm:f>
              <xm:sqref>JKZ67</xm:sqref>
            </x14:sparkline>
            <x14:sparkline>
              <xm:f>'2030 - 5311'!$JKZ76:$JKZ76</xm:f>
              <xm:sqref>JKZ68</xm:sqref>
            </x14:sparkline>
            <x14:sparkline>
              <xm:f>'2030 - 5311'!$JLA69:$JLA69</xm:f>
              <xm:sqref>JLA67</xm:sqref>
            </x14:sparkline>
            <x14:sparkline>
              <xm:f>'2030 - 5311'!$JLA76:$JLA76</xm:f>
              <xm:sqref>JLA68</xm:sqref>
            </x14:sparkline>
            <x14:sparkline>
              <xm:f>'2030 - 5311'!$JLB69:$JLB69</xm:f>
              <xm:sqref>JLB67</xm:sqref>
            </x14:sparkline>
            <x14:sparkline>
              <xm:f>'2030 - 5311'!$JLB76:$JLB76</xm:f>
              <xm:sqref>JLB68</xm:sqref>
            </x14:sparkline>
            <x14:sparkline>
              <xm:f>'2030 - 5311'!$JLC69:$JLC69</xm:f>
              <xm:sqref>JLC67</xm:sqref>
            </x14:sparkline>
            <x14:sparkline>
              <xm:f>'2030 - 5311'!$JLC76:$JLC76</xm:f>
              <xm:sqref>JLC68</xm:sqref>
            </x14:sparkline>
            <x14:sparkline>
              <xm:f>'2030 - 5311'!$JLD69:$JLD69</xm:f>
              <xm:sqref>JLD67</xm:sqref>
            </x14:sparkline>
            <x14:sparkline>
              <xm:f>'2030 - 5311'!$JLD76:$JLD76</xm:f>
              <xm:sqref>JLD68</xm:sqref>
            </x14:sparkline>
            <x14:sparkline>
              <xm:f>'2030 - 5311'!$JLE69:$JLE69</xm:f>
              <xm:sqref>JLE67</xm:sqref>
            </x14:sparkline>
            <x14:sparkline>
              <xm:f>'2030 - 5311'!$JLE76:$JLE76</xm:f>
              <xm:sqref>JLE68</xm:sqref>
            </x14:sparkline>
            <x14:sparkline>
              <xm:f>'2030 - 5311'!$JLF69:$JLF69</xm:f>
              <xm:sqref>JLF67</xm:sqref>
            </x14:sparkline>
            <x14:sparkline>
              <xm:f>'2030 - 5311'!$JLF76:$JLF76</xm:f>
              <xm:sqref>JLF68</xm:sqref>
            </x14:sparkline>
            <x14:sparkline>
              <xm:f>'2030 - 5311'!$JLG69:$JLG69</xm:f>
              <xm:sqref>JLG67</xm:sqref>
            </x14:sparkline>
            <x14:sparkline>
              <xm:f>'2030 - 5311'!$JLG76:$JLG76</xm:f>
              <xm:sqref>JLG68</xm:sqref>
            </x14:sparkline>
            <x14:sparkline>
              <xm:f>'2030 - 5311'!$JLH69:$JLH69</xm:f>
              <xm:sqref>JLH67</xm:sqref>
            </x14:sparkline>
            <x14:sparkline>
              <xm:f>'2030 - 5311'!$JLH76:$JLH76</xm:f>
              <xm:sqref>JLH68</xm:sqref>
            </x14:sparkline>
            <x14:sparkline>
              <xm:f>'2030 - 5311'!$JLI69:$JLI69</xm:f>
              <xm:sqref>JLI67</xm:sqref>
            </x14:sparkline>
            <x14:sparkline>
              <xm:f>'2030 - 5311'!$JLI76:$JLI76</xm:f>
              <xm:sqref>JLI68</xm:sqref>
            </x14:sparkline>
            <x14:sparkline>
              <xm:f>'2030 - 5311'!$JLJ69:$JLJ69</xm:f>
              <xm:sqref>JLJ67</xm:sqref>
            </x14:sparkline>
            <x14:sparkline>
              <xm:f>'2030 - 5311'!$JLJ76:$JLJ76</xm:f>
              <xm:sqref>JLJ68</xm:sqref>
            </x14:sparkline>
            <x14:sparkline>
              <xm:f>'2030 - 5311'!$JLK69:$JLK69</xm:f>
              <xm:sqref>JLK67</xm:sqref>
            </x14:sparkline>
            <x14:sparkline>
              <xm:f>'2030 - 5311'!$JLK76:$JLK76</xm:f>
              <xm:sqref>JLK68</xm:sqref>
            </x14:sparkline>
            <x14:sparkline>
              <xm:f>'2030 - 5311'!$JLL69:$JLL69</xm:f>
              <xm:sqref>JLL67</xm:sqref>
            </x14:sparkline>
            <x14:sparkline>
              <xm:f>'2030 - 5311'!$JLL76:$JLL76</xm:f>
              <xm:sqref>JLL68</xm:sqref>
            </x14:sparkline>
            <x14:sparkline>
              <xm:f>'2030 - 5311'!$JLM69:$JLM69</xm:f>
              <xm:sqref>JLM67</xm:sqref>
            </x14:sparkline>
            <x14:sparkline>
              <xm:f>'2030 - 5311'!$JLM76:$JLM76</xm:f>
              <xm:sqref>JLM68</xm:sqref>
            </x14:sparkline>
            <x14:sparkline>
              <xm:f>'2030 - 5311'!$JLN69:$JLN69</xm:f>
              <xm:sqref>JLN67</xm:sqref>
            </x14:sparkline>
            <x14:sparkline>
              <xm:f>'2030 - 5311'!$JLN76:$JLN76</xm:f>
              <xm:sqref>JLN68</xm:sqref>
            </x14:sparkline>
            <x14:sparkline>
              <xm:f>'2030 - 5311'!$JLO69:$JLO69</xm:f>
              <xm:sqref>JLO67</xm:sqref>
            </x14:sparkline>
            <x14:sparkline>
              <xm:f>'2030 - 5311'!$JLO76:$JLO76</xm:f>
              <xm:sqref>JLO68</xm:sqref>
            </x14:sparkline>
            <x14:sparkline>
              <xm:f>'2030 - 5311'!$JLP69:$JLP69</xm:f>
              <xm:sqref>JLP67</xm:sqref>
            </x14:sparkline>
            <x14:sparkline>
              <xm:f>'2030 - 5311'!$JLP76:$JLP76</xm:f>
              <xm:sqref>JLP68</xm:sqref>
            </x14:sparkline>
            <x14:sparkline>
              <xm:f>'2030 - 5311'!$JLQ69:$JLQ69</xm:f>
              <xm:sqref>JLQ67</xm:sqref>
            </x14:sparkline>
            <x14:sparkline>
              <xm:f>'2030 - 5311'!$JLQ76:$JLQ76</xm:f>
              <xm:sqref>JLQ68</xm:sqref>
            </x14:sparkline>
            <x14:sparkline>
              <xm:f>'2030 - 5311'!$JLR69:$JLR69</xm:f>
              <xm:sqref>JLR67</xm:sqref>
            </x14:sparkline>
            <x14:sparkline>
              <xm:f>'2030 - 5311'!$JLR76:$JLR76</xm:f>
              <xm:sqref>JLR68</xm:sqref>
            </x14:sparkline>
            <x14:sparkline>
              <xm:f>'2030 - 5311'!$JLS69:$JLS69</xm:f>
              <xm:sqref>JLS67</xm:sqref>
            </x14:sparkline>
            <x14:sparkline>
              <xm:f>'2030 - 5311'!$JLS76:$JLS76</xm:f>
              <xm:sqref>JLS68</xm:sqref>
            </x14:sparkline>
            <x14:sparkline>
              <xm:f>'2030 - 5311'!$JLT69:$JLT69</xm:f>
              <xm:sqref>JLT67</xm:sqref>
            </x14:sparkline>
            <x14:sparkline>
              <xm:f>'2030 - 5311'!$JLT76:$JLT76</xm:f>
              <xm:sqref>JLT68</xm:sqref>
            </x14:sparkline>
            <x14:sparkline>
              <xm:f>'2030 - 5311'!$JLU69:$JLU69</xm:f>
              <xm:sqref>JLU67</xm:sqref>
            </x14:sparkline>
            <x14:sparkline>
              <xm:f>'2030 - 5311'!$JLU76:$JLU76</xm:f>
              <xm:sqref>JLU68</xm:sqref>
            </x14:sparkline>
            <x14:sparkline>
              <xm:f>'2030 - 5311'!$JLV69:$JLV69</xm:f>
              <xm:sqref>JLV67</xm:sqref>
            </x14:sparkline>
            <x14:sparkline>
              <xm:f>'2030 - 5311'!$JLV76:$JLV76</xm:f>
              <xm:sqref>JLV68</xm:sqref>
            </x14:sparkline>
            <x14:sparkline>
              <xm:f>'2030 - 5311'!$JLW69:$JLW69</xm:f>
              <xm:sqref>JLW67</xm:sqref>
            </x14:sparkline>
            <x14:sparkline>
              <xm:f>'2030 - 5311'!$JLW76:$JLW76</xm:f>
              <xm:sqref>JLW68</xm:sqref>
            </x14:sparkline>
            <x14:sparkline>
              <xm:f>'2030 - 5311'!$JLX69:$JLX69</xm:f>
              <xm:sqref>JLX67</xm:sqref>
            </x14:sparkline>
            <x14:sparkline>
              <xm:f>'2030 - 5311'!$JLX76:$JLX76</xm:f>
              <xm:sqref>JLX68</xm:sqref>
            </x14:sparkline>
            <x14:sparkline>
              <xm:f>'2030 - 5311'!$JLY69:$JLY69</xm:f>
              <xm:sqref>JLY67</xm:sqref>
            </x14:sparkline>
            <x14:sparkline>
              <xm:f>'2030 - 5311'!$JLY76:$JLY76</xm:f>
              <xm:sqref>JLY68</xm:sqref>
            </x14:sparkline>
            <x14:sparkline>
              <xm:f>'2030 - 5311'!$JLZ69:$JLZ69</xm:f>
              <xm:sqref>JLZ67</xm:sqref>
            </x14:sparkline>
            <x14:sparkline>
              <xm:f>'2030 - 5311'!$JLZ76:$JLZ76</xm:f>
              <xm:sqref>JLZ68</xm:sqref>
            </x14:sparkline>
            <x14:sparkline>
              <xm:f>'2030 - 5311'!$JMA69:$JMA69</xm:f>
              <xm:sqref>JMA67</xm:sqref>
            </x14:sparkline>
            <x14:sparkline>
              <xm:f>'2030 - 5311'!$JMA76:$JMA76</xm:f>
              <xm:sqref>JMA68</xm:sqref>
            </x14:sparkline>
            <x14:sparkline>
              <xm:f>'2030 - 5311'!$JMB69:$JMB69</xm:f>
              <xm:sqref>JMB67</xm:sqref>
            </x14:sparkline>
            <x14:sparkline>
              <xm:f>'2030 - 5311'!$JMB76:$JMB76</xm:f>
              <xm:sqref>JMB68</xm:sqref>
            </x14:sparkline>
            <x14:sparkline>
              <xm:f>'2030 - 5311'!$JMC69:$JMC69</xm:f>
              <xm:sqref>JMC67</xm:sqref>
            </x14:sparkline>
            <x14:sparkline>
              <xm:f>'2030 - 5311'!$JMC76:$JMC76</xm:f>
              <xm:sqref>JMC68</xm:sqref>
            </x14:sparkline>
            <x14:sparkline>
              <xm:f>'2030 - 5311'!$JMD69:$JMD69</xm:f>
              <xm:sqref>JMD67</xm:sqref>
            </x14:sparkline>
            <x14:sparkline>
              <xm:f>'2030 - 5311'!$JMD76:$JMD76</xm:f>
              <xm:sqref>JMD68</xm:sqref>
            </x14:sparkline>
            <x14:sparkline>
              <xm:f>'2030 - 5311'!$JME69:$JME69</xm:f>
              <xm:sqref>JME67</xm:sqref>
            </x14:sparkline>
            <x14:sparkline>
              <xm:f>'2030 - 5311'!$JME76:$JME76</xm:f>
              <xm:sqref>JME68</xm:sqref>
            </x14:sparkline>
            <x14:sparkline>
              <xm:f>'2030 - 5311'!$JMF69:$JMF69</xm:f>
              <xm:sqref>JMF67</xm:sqref>
            </x14:sparkline>
            <x14:sparkline>
              <xm:f>'2030 - 5311'!$JMF76:$JMF76</xm:f>
              <xm:sqref>JMF68</xm:sqref>
            </x14:sparkline>
            <x14:sparkline>
              <xm:f>'2030 - 5311'!$JMG69:$JMG69</xm:f>
              <xm:sqref>JMG67</xm:sqref>
            </x14:sparkline>
            <x14:sparkline>
              <xm:f>'2030 - 5311'!$JMG76:$JMG76</xm:f>
              <xm:sqref>JMG68</xm:sqref>
            </x14:sparkline>
            <x14:sparkline>
              <xm:f>'2030 - 5311'!$JMH69:$JMH69</xm:f>
              <xm:sqref>JMH67</xm:sqref>
            </x14:sparkline>
            <x14:sparkline>
              <xm:f>'2030 - 5311'!$JMH76:$JMH76</xm:f>
              <xm:sqref>JMH68</xm:sqref>
            </x14:sparkline>
            <x14:sparkline>
              <xm:f>'2030 - 5311'!$JMI69:$JMI69</xm:f>
              <xm:sqref>JMI67</xm:sqref>
            </x14:sparkline>
            <x14:sparkline>
              <xm:f>'2030 - 5311'!$JMI76:$JMI76</xm:f>
              <xm:sqref>JMI68</xm:sqref>
            </x14:sparkline>
            <x14:sparkline>
              <xm:f>'2030 - 5311'!$JMJ69:$JMJ69</xm:f>
              <xm:sqref>JMJ67</xm:sqref>
            </x14:sparkline>
            <x14:sparkline>
              <xm:f>'2030 - 5311'!$JMJ76:$JMJ76</xm:f>
              <xm:sqref>JMJ68</xm:sqref>
            </x14:sparkline>
            <x14:sparkline>
              <xm:f>'2030 - 5311'!$JMK69:$JMK69</xm:f>
              <xm:sqref>JMK67</xm:sqref>
            </x14:sparkline>
            <x14:sparkline>
              <xm:f>'2030 - 5311'!$JMK76:$JMK76</xm:f>
              <xm:sqref>JMK68</xm:sqref>
            </x14:sparkline>
            <x14:sparkline>
              <xm:f>'2030 - 5311'!$JML69:$JML69</xm:f>
              <xm:sqref>JML67</xm:sqref>
            </x14:sparkline>
            <x14:sparkline>
              <xm:f>'2030 - 5311'!$JML76:$JML76</xm:f>
              <xm:sqref>JML68</xm:sqref>
            </x14:sparkline>
            <x14:sparkline>
              <xm:f>'2030 - 5311'!$JMM69:$JMM69</xm:f>
              <xm:sqref>JMM67</xm:sqref>
            </x14:sparkline>
            <x14:sparkline>
              <xm:f>'2030 - 5311'!$JMM76:$JMM76</xm:f>
              <xm:sqref>JMM68</xm:sqref>
            </x14:sparkline>
            <x14:sparkline>
              <xm:f>'2030 - 5311'!$JMN69:$JMN69</xm:f>
              <xm:sqref>JMN67</xm:sqref>
            </x14:sparkline>
            <x14:sparkline>
              <xm:f>'2030 - 5311'!$JMN76:$JMN76</xm:f>
              <xm:sqref>JMN68</xm:sqref>
            </x14:sparkline>
            <x14:sparkline>
              <xm:f>'2030 - 5311'!$JMO69:$JMO69</xm:f>
              <xm:sqref>JMO67</xm:sqref>
            </x14:sparkline>
            <x14:sparkline>
              <xm:f>'2030 - 5311'!$JMO76:$JMO76</xm:f>
              <xm:sqref>JMO68</xm:sqref>
            </x14:sparkline>
            <x14:sparkline>
              <xm:f>'2030 - 5311'!$JMP69:$JMP69</xm:f>
              <xm:sqref>JMP67</xm:sqref>
            </x14:sparkline>
            <x14:sparkline>
              <xm:f>'2030 - 5311'!$JMP76:$JMP76</xm:f>
              <xm:sqref>JMP68</xm:sqref>
            </x14:sparkline>
            <x14:sparkline>
              <xm:f>'2030 - 5311'!$JMQ69:$JMQ69</xm:f>
              <xm:sqref>JMQ67</xm:sqref>
            </x14:sparkline>
            <x14:sparkline>
              <xm:f>'2030 - 5311'!$JMQ76:$JMQ76</xm:f>
              <xm:sqref>JMQ68</xm:sqref>
            </x14:sparkline>
            <x14:sparkline>
              <xm:f>'2030 - 5311'!$JMR69:$JMR69</xm:f>
              <xm:sqref>JMR67</xm:sqref>
            </x14:sparkline>
            <x14:sparkline>
              <xm:f>'2030 - 5311'!$JMR76:$JMR76</xm:f>
              <xm:sqref>JMR68</xm:sqref>
            </x14:sparkline>
            <x14:sparkline>
              <xm:f>'2030 - 5311'!$JMS69:$JMS69</xm:f>
              <xm:sqref>JMS67</xm:sqref>
            </x14:sparkline>
            <x14:sparkline>
              <xm:f>'2030 - 5311'!$JMS76:$JMS76</xm:f>
              <xm:sqref>JMS68</xm:sqref>
            </x14:sparkline>
            <x14:sparkline>
              <xm:f>'2030 - 5311'!$JMT69:$JMT69</xm:f>
              <xm:sqref>JMT67</xm:sqref>
            </x14:sparkline>
            <x14:sparkline>
              <xm:f>'2030 - 5311'!$JMT76:$JMT76</xm:f>
              <xm:sqref>JMT68</xm:sqref>
            </x14:sparkline>
            <x14:sparkline>
              <xm:f>'2030 - 5311'!$JMU69:$JMU69</xm:f>
              <xm:sqref>JMU67</xm:sqref>
            </x14:sparkline>
            <x14:sparkline>
              <xm:f>'2030 - 5311'!$JMU76:$JMU76</xm:f>
              <xm:sqref>JMU68</xm:sqref>
            </x14:sparkline>
            <x14:sparkline>
              <xm:f>'2030 - 5311'!$JMV69:$JMV69</xm:f>
              <xm:sqref>JMV67</xm:sqref>
            </x14:sparkline>
            <x14:sparkline>
              <xm:f>'2030 - 5311'!$JMV76:$JMV76</xm:f>
              <xm:sqref>JMV68</xm:sqref>
            </x14:sparkline>
            <x14:sparkline>
              <xm:f>'2030 - 5311'!$JMW69:$JMW69</xm:f>
              <xm:sqref>JMW67</xm:sqref>
            </x14:sparkline>
            <x14:sparkline>
              <xm:f>'2030 - 5311'!$JMW76:$JMW76</xm:f>
              <xm:sqref>JMW68</xm:sqref>
            </x14:sparkline>
            <x14:sparkline>
              <xm:f>'2030 - 5311'!$JMX69:$JMX69</xm:f>
              <xm:sqref>JMX67</xm:sqref>
            </x14:sparkline>
            <x14:sparkline>
              <xm:f>'2030 - 5311'!$JMX76:$JMX76</xm:f>
              <xm:sqref>JMX68</xm:sqref>
            </x14:sparkline>
            <x14:sparkline>
              <xm:f>'2030 - 5311'!$JMY69:$JMY69</xm:f>
              <xm:sqref>JMY67</xm:sqref>
            </x14:sparkline>
            <x14:sparkline>
              <xm:f>'2030 - 5311'!$JMY76:$JMY76</xm:f>
              <xm:sqref>JMY68</xm:sqref>
            </x14:sparkline>
            <x14:sparkline>
              <xm:f>'2030 - 5311'!$JMZ69:$JMZ69</xm:f>
              <xm:sqref>JMZ67</xm:sqref>
            </x14:sparkline>
            <x14:sparkline>
              <xm:f>'2030 - 5311'!$JMZ76:$JMZ76</xm:f>
              <xm:sqref>JMZ68</xm:sqref>
            </x14:sparkline>
            <x14:sparkline>
              <xm:f>'2030 - 5311'!$JNA69:$JNA69</xm:f>
              <xm:sqref>JNA67</xm:sqref>
            </x14:sparkline>
            <x14:sparkline>
              <xm:f>'2030 - 5311'!$JNA76:$JNA76</xm:f>
              <xm:sqref>JNA68</xm:sqref>
            </x14:sparkline>
            <x14:sparkline>
              <xm:f>'2030 - 5311'!$JNB69:$JNB69</xm:f>
              <xm:sqref>JNB67</xm:sqref>
            </x14:sparkline>
            <x14:sparkline>
              <xm:f>'2030 - 5311'!$JNB76:$JNB76</xm:f>
              <xm:sqref>JNB68</xm:sqref>
            </x14:sparkline>
            <x14:sparkline>
              <xm:f>'2030 - 5311'!$JNC69:$JNC69</xm:f>
              <xm:sqref>JNC67</xm:sqref>
            </x14:sparkline>
            <x14:sparkline>
              <xm:f>'2030 - 5311'!$JNC76:$JNC76</xm:f>
              <xm:sqref>JNC68</xm:sqref>
            </x14:sparkline>
            <x14:sparkline>
              <xm:f>'2030 - 5311'!$JND69:$JND69</xm:f>
              <xm:sqref>JND67</xm:sqref>
            </x14:sparkline>
            <x14:sparkline>
              <xm:f>'2030 - 5311'!$JND76:$JND76</xm:f>
              <xm:sqref>JND68</xm:sqref>
            </x14:sparkline>
            <x14:sparkline>
              <xm:f>'2030 - 5311'!$JNE69:$JNE69</xm:f>
              <xm:sqref>JNE67</xm:sqref>
            </x14:sparkline>
            <x14:sparkline>
              <xm:f>'2030 - 5311'!$JNE76:$JNE76</xm:f>
              <xm:sqref>JNE68</xm:sqref>
            </x14:sparkline>
            <x14:sparkline>
              <xm:f>'2030 - 5311'!$JNF69:$JNF69</xm:f>
              <xm:sqref>JNF67</xm:sqref>
            </x14:sparkline>
            <x14:sparkline>
              <xm:f>'2030 - 5311'!$JNF76:$JNF76</xm:f>
              <xm:sqref>JNF68</xm:sqref>
            </x14:sparkline>
            <x14:sparkline>
              <xm:f>'2030 - 5311'!$JNG69:$JNG69</xm:f>
              <xm:sqref>JNG67</xm:sqref>
            </x14:sparkline>
            <x14:sparkline>
              <xm:f>'2030 - 5311'!$JNG76:$JNG76</xm:f>
              <xm:sqref>JNG68</xm:sqref>
            </x14:sparkline>
            <x14:sparkline>
              <xm:f>'2030 - 5311'!$JNH69:$JNH69</xm:f>
              <xm:sqref>JNH67</xm:sqref>
            </x14:sparkline>
            <x14:sparkline>
              <xm:f>'2030 - 5311'!$JNH76:$JNH76</xm:f>
              <xm:sqref>JNH68</xm:sqref>
            </x14:sparkline>
            <x14:sparkline>
              <xm:f>'2030 - 5311'!$JNI69:$JNI69</xm:f>
              <xm:sqref>JNI67</xm:sqref>
            </x14:sparkline>
            <x14:sparkline>
              <xm:f>'2030 - 5311'!$JNI76:$JNI76</xm:f>
              <xm:sqref>JNI68</xm:sqref>
            </x14:sparkline>
            <x14:sparkline>
              <xm:f>'2030 - 5311'!$JNJ69:$JNJ69</xm:f>
              <xm:sqref>JNJ67</xm:sqref>
            </x14:sparkline>
            <x14:sparkline>
              <xm:f>'2030 - 5311'!$JNJ76:$JNJ76</xm:f>
              <xm:sqref>JNJ68</xm:sqref>
            </x14:sparkline>
            <x14:sparkline>
              <xm:f>'2030 - 5311'!$JNK69:$JNK69</xm:f>
              <xm:sqref>JNK67</xm:sqref>
            </x14:sparkline>
            <x14:sparkline>
              <xm:f>'2030 - 5311'!$JNK76:$JNK76</xm:f>
              <xm:sqref>JNK68</xm:sqref>
            </x14:sparkline>
            <x14:sparkline>
              <xm:f>'2030 - 5311'!$JNL69:$JNL69</xm:f>
              <xm:sqref>JNL67</xm:sqref>
            </x14:sparkline>
            <x14:sparkline>
              <xm:f>'2030 - 5311'!$JNL76:$JNL76</xm:f>
              <xm:sqref>JNL68</xm:sqref>
            </x14:sparkline>
            <x14:sparkline>
              <xm:f>'2030 - 5311'!$JNM69:$JNM69</xm:f>
              <xm:sqref>JNM67</xm:sqref>
            </x14:sparkline>
            <x14:sparkline>
              <xm:f>'2030 - 5311'!$JNM76:$JNM76</xm:f>
              <xm:sqref>JNM68</xm:sqref>
            </x14:sparkline>
            <x14:sparkline>
              <xm:f>'2030 - 5311'!$JNN69:$JNN69</xm:f>
              <xm:sqref>JNN67</xm:sqref>
            </x14:sparkline>
            <x14:sparkline>
              <xm:f>'2030 - 5311'!$JNN76:$JNN76</xm:f>
              <xm:sqref>JNN68</xm:sqref>
            </x14:sparkline>
            <x14:sparkline>
              <xm:f>'2030 - 5311'!$JNO69:$JNO69</xm:f>
              <xm:sqref>JNO67</xm:sqref>
            </x14:sparkline>
            <x14:sparkline>
              <xm:f>'2030 - 5311'!$JNO76:$JNO76</xm:f>
              <xm:sqref>JNO68</xm:sqref>
            </x14:sparkline>
            <x14:sparkline>
              <xm:f>'2030 - 5311'!$JNP69:$JNP69</xm:f>
              <xm:sqref>JNP67</xm:sqref>
            </x14:sparkline>
            <x14:sparkline>
              <xm:f>'2030 - 5311'!$JNP76:$JNP76</xm:f>
              <xm:sqref>JNP68</xm:sqref>
            </x14:sparkline>
            <x14:sparkline>
              <xm:f>'2030 - 5311'!$JNQ69:$JNQ69</xm:f>
              <xm:sqref>JNQ67</xm:sqref>
            </x14:sparkline>
            <x14:sparkline>
              <xm:f>'2030 - 5311'!$JNQ76:$JNQ76</xm:f>
              <xm:sqref>JNQ68</xm:sqref>
            </x14:sparkline>
            <x14:sparkline>
              <xm:f>'2030 - 5311'!$JNR69:$JNR69</xm:f>
              <xm:sqref>JNR67</xm:sqref>
            </x14:sparkline>
            <x14:sparkline>
              <xm:f>'2030 - 5311'!$JNR76:$JNR76</xm:f>
              <xm:sqref>JNR68</xm:sqref>
            </x14:sparkline>
            <x14:sparkline>
              <xm:f>'2030 - 5311'!$JNS69:$JNS69</xm:f>
              <xm:sqref>JNS67</xm:sqref>
            </x14:sparkline>
            <x14:sparkline>
              <xm:f>'2030 - 5311'!$JNS76:$JNS76</xm:f>
              <xm:sqref>JNS68</xm:sqref>
            </x14:sparkline>
            <x14:sparkline>
              <xm:f>'2030 - 5311'!$JNT69:$JNT69</xm:f>
              <xm:sqref>JNT67</xm:sqref>
            </x14:sparkline>
            <x14:sparkline>
              <xm:f>'2030 - 5311'!$JNT76:$JNT76</xm:f>
              <xm:sqref>JNT68</xm:sqref>
            </x14:sparkline>
            <x14:sparkline>
              <xm:f>'2030 - 5311'!$JNU69:$JNU69</xm:f>
              <xm:sqref>JNU67</xm:sqref>
            </x14:sparkline>
            <x14:sparkline>
              <xm:f>'2030 - 5311'!$JNU76:$JNU76</xm:f>
              <xm:sqref>JNU68</xm:sqref>
            </x14:sparkline>
            <x14:sparkline>
              <xm:f>'2030 - 5311'!$JNV69:$JNV69</xm:f>
              <xm:sqref>JNV67</xm:sqref>
            </x14:sparkline>
            <x14:sparkline>
              <xm:f>'2030 - 5311'!$JNV76:$JNV76</xm:f>
              <xm:sqref>JNV68</xm:sqref>
            </x14:sparkline>
            <x14:sparkline>
              <xm:f>'2030 - 5311'!$JNW69:$JNW69</xm:f>
              <xm:sqref>JNW67</xm:sqref>
            </x14:sparkline>
            <x14:sparkline>
              <xm:f>'2030 - 5311'!$JNW76:$JNW76</xm:f>
              <xm:sqref>JNW68</xm:sqref>
            </x14:sparkline>
            <x14:sparkline>
              <xm:f>'2030 - 5311'!$JNX69:$JNX69</xm:f>
              <xm:sqref>JNX67</xm:sqref>
            </x14:sparkline>
            <x14:sparkline>
              <xm:f>'2030 - 5311'!$JNX76:$JNX76</xm:f>
              <xm:sqref>JNX68</xm:sqref>
            </x14:sparkline>
            <x14:sparkline>
              <xm:f>'2030 - 5311'!$JNY69:$JNY69</xm:f>
              <xm:sqref>JNY67</xm:sqref>
            </x14:sparkline>
            <x14:sparkline>
              <xm:f>'2030 - 5311'!$JNY76:$JNY76</xm:f>
              <xm:sqref>JNY68</xm:sqref>
            </x14:sparkline>
            <x14:sparkline>
              <xm:f>'2030 - 5311'!$JNZ69:$JNZ69</xm:f>
              <xm:sqref>JNZ67</xm:sqref>
            </x14:sparkline>
            <x14:sparkline>
              <xm:f>'2030 - 5311'!$JNZ76:$JNZ76</xm:f>
              <xm:sqref>JNZ68</xm:sqref>
            </x14:sparkline>
            <x14:sparkline>
              <xm:f>'2030 - 5311'!$JOA69:$JOA69</xm:f>
              <xm:sqref>JOA67</xm:sqref>
            </x14:sparkline>
            <x14:sparkline>
              <xm:f>'2030 - 5311'!$JOA76:$JOA76</xm:f>
              <xm:sqref>JOA68</xm:sqref>
            </x14:sparkline>
            <x14:sparkline>
              <xm:f>'2030 - 5311'!$JOB69:$JOB69</xm:f>
              <xm:sqref>JOB67</xm:sqref>
            </x14:sparkline>
            <x14:sparkline>
              <xm:f>'2030 - 5311'!$JOB76:$JOB76</xm:f>
              <xm:sqref>JOB68</xm:sqref>
            </x14:sparkline>
            <x14:sparkline>
              <xm:f>'2030 - 5311'!$JOC69:$JOC69</xm:f>
              <xm:sqref>JOC67</xm:sqref>
            </x14:sparkline>
            <x14:sparkline>
              <xm:f>'2030 - 5311'!$JOC76:$JOC76</xm:f>
              <xm:sqref>JOC68</xm:sqref>
            </x14:sparkline>
            <x14:sparkline>
              <xm:f>'2030 - 5311'!$JOD69:$JOD69</xm:f>
              <xm:sqref>JOD67</xm:sqref>
            </x14:sparkline>
            <x14:sparkline>
              <xm:f>'2030 - 5311'!$JOD76:$JOD76</xm:f>
              <xm:sqref>JOD68</xm:sqref>
            </x14:sparkline>
            <x14:sparkline>
              <xm:f>'2030 - 5311'!$JOE69:$JOE69</xm:f>
              <xm:sqref>JOE67</xm:sqref>
            </x14:sparkline>
            <x14:sparkline>
              <xm:f>'2030 - 5311'!$JOE76:$JOE76</xm:f>
              <xm:sqref>JOE68</xm:sqref>
            </x14:sparkline>
            <x14:sparkline>
              <xm:f>'2030 - 5311'!$JOF69:$JOF69</xm:f>
              <xm:sqref>JOF67</xm:sqref>
            </x14:sparkline>
            <x14:sparkline>
              <xm:f>'2030 - 5311'!$JOF76:$JOF76</xm:f>
              <xm:sqref>JOF68</xm:sqref>
            </x14:sparkline>
            <x14:sparkline>
              <xm:f>'2030 - 5311'!$JOG69:$JOG69</xm:f>
              <xm:sqref>JOG67</xm:sqref>
            </x14:sparkline>
            <x14:sparkline>
              <xm:f>'2030 - 5311'!$JOG76:$JOG76</xm:f>
              <xm:sqref>JOG68</xm:sqref>
            </x14:sparkline>
            <x14:sparkline>
              <xm:f>'2030 - 5311'!$JOH69:$JOH69</xm:f>
              <xm:sqref>JOH67</xm:sqref>
            </x14:sparkline>
            <x14:sparkline>
              <xm:f>'2030 - 5311'!$JOH76:$JOH76</xm:f>
              <xm:sqref>JOH68</xm:sqref>
            </x14:sparkline>
            <x14:sparkline>
              <xm:f>'2030 - 5311'!$JOI69:$JOI69</xm:f>
              <xm:sqref>JOI67</xm:sqref>
            </x14:sparkline>
            <x14:sparkline>
              <xm:f>'2030 - 5311'!$JOI76:$JOI76</xm:f>
              <xm:sqref>JOI68</xm:sqref>
            </x14:sparkline>
            <x14:sparkline>
              <xm:f>'2030 - 5311'!$JOJ69:$JOJ69</xm:f>
              <xm:sqref>JOJ67</xm:sqref>
            </x14:sparkline>
            <x14:sparkline>
              <xm:f>'2030 - 5311'!$JOJ76:$JOJ76</xm:f>
              <xm:sqref>JOJ68</xm:sqref>
            </x14:sparkline>
            <x14:sparkline>
              <xm:f>'2030 - 5311'!$JOK69:$JOK69</xm:f>
              <xm:sqref>JOK67</xm:sqref>
            </x14:sparkline>
            <x14:sparkline>
              <xm:f>'2030 - 5311'!$JOK76:$JOK76</xm:f>
              <xm:sqref>JOK68</xm:sqref>
            </x14:sparkline>
            <x14:sparkline>
              <xm:f>'2030 - 5311'!$JOL69:$JOL69</xm:f>
              <xm:sqref>JOL67</xm:sqref>
            </x14:sparkline>
            <x14:sparkline>
              <xm:f>'2030 - 5311'!$JOL76:$JOL76</xm:f>
              <xm:sqref>JOL68</xm:sqref>
            </x14:sparkline>
            <x14:sparkline>
              <xm:f>'2030 - 5311'!$JOM69:$JOM69</xm:f>
              <xm:sqref>JOM67</xm:sqref>
            </x14:sparkline>
            <x14:sparkline>
              <xm:f>'2030 - 5311'!$JOM76:$JOM76</xm:f>
              <xm:sqref>JOM68</xm:sqref>
            </x14:sparkline>
            <x14:sparkline>
              <xm:f>'2030 - 5311'!$JON69:$JON69</xm:f>
              <xm:sqref>JON67</xm:sqref>
            </x14:sparkline>
            <x14:sparkline>
              <xm:f>'2030 - 5311'!$JON76:$JON76</xm:f>
              <xm:sqref>JON68</xm:sqref>
            </x14:sparkline>
            <x14:sparkline>
              <xm:f>'2030 - 5311'!$JOO69:$JOO69</xm:f>
              <xm:sqref>JOO67</xm:sqref>
            </x14:sparkline>
            <x14:sparkline>
              <xm:f>'2030 - 5311'!$JOO76:$JOO76</xm:f>
              <xm:sqref>JOO68</xm:sqref>
            </x14:sparkline>
            <x14:sparkline>
              <xm:f>'2030 - 5311'!$JOP69:$JOP69</xm:f>
              <xm:sqref>JOP67</xm:sqref>
            </x14:sparkline>
            <x14:sparkline>
              <xm:f>'2030 - 5311'!$JOP76:$JOP76</xm:f>
              <xm:sqref>JOP68</xm:sqref>
            </x14:sparkline>
            <x14:sparkline>
              <xm:f>'2030 - 5311'!$JOQ69:$JOQ69</xm:f>
              <xm:sqref>JOQ67</xm:sqref>
            </x14:sparkline>
            <x14:sparkline>
              <xm:f>'2030 - 5311'!$JOQ76:$JOQ76</xm:f>
              <xm:sqref>JOQ68</xm:sqref>
            </x14:sparkline>
            <x14:sparkline>
              <xm:f>'2030 - 5311'!$JOR69:$JOR69</xm:f>
              <xm:sqref>JOR67</xm:sqref>
            </x14:sparkline>
            <x14:sparkline>
              <xm:f>'2030 - 5311'!$JOR76:$JOR76</xm:f>
              <xm:sqref>JOR68</xm:sqref>
            </x14:sparkline>
            <x14:sparkline>
              <xm:f>'2030 - 5311'!$JOS69:$JOS69</xm:f>
              <xm:sqref>JOS67</xm:sqref>
            </x14:sparkline>
            <x14:sparkline>
              <xm:f>'2030 - 5311'!$JOS76:$JOS76</xm:f>
              <xm:sqref>JOS68</xm:sqref>
            </x14:sparkline>
            <x14:sparkline>
              <xm:f>'2030 - 5311'!$JOT69:$JOT69</xm:f>
              <xm:sqref>JOT67</xm:sqref>
            </x14:sparkline>
            <x14:sparkline>
              <xm:f>'2030 - 5311'!$JOT76:$JOT76</xm:f>
              <xm:sqref>JOT68</xm:sqref>
            </x14:sparkline>
            <x14:sparkline>
              <xm:f>'2030 - 5311'!$JOU69:$JOU69</xm:f>
              <xm:sqref>JOU67</xm:sqref>
            </x14:sparkline>
            <x14:sparkline>
              <xm:f>'2030 - 5311'!$JOU76:$JOU76</xm:f>
              <xm:sqref>JOU68</xm:sqref>
            </x14:sparkline>
            <x14:sparkline>
              <xm:f>'2030 - 5311'!$JOV69:$JOV69</xm:f>
              <xm:sqref>JOV67</xm:sqref>
            </x14:sparkline>
            <x14:sparkline>
              <xm:f>'2030 - 5311'!$JOV76:$JOV76</xm:f>
              <xm:sqref>JOV68</xm:sqref>
            </x14:sparkline>
            <x14:sparkline>
              <xm:f>'2030 - 5311'!$JOW69:$JOW69</xm:f>
              <xm:sqref>JOW67</xm:sqref>
            </x14:sparkline>
            <x14:sparkline>
              <xm:f>'2030 - 5311'!$JOW76:$JOW76</xm:f>
              <xm:sqref>JOW68</xm:sqref>
            </x14:sparkline>
            <x14:sparkline>
              <xm:f>'2030 - 5311'!$JOX69:$JOX69</xm:f>
              <xm:sqref>JOX67</xm:sqref>
            </x14:sparkline>
            <x14:sparkline>
              <xm:f>'2030 - 5311'!$JOX76:$JOX76</xm:f>
              <xm:sqref>JOX68</xm:sqref>
            </x14:sparkline>
            <x14:sparkline>
              <xm:f>'2030 - 5311'!$JOY69:$JOY69</xm:f>
              <xm:sqref>JOY67</xm:sqref>
            </x14:sparkline>
            <x14:sparkline>
              <xm:f>'2030 - 5311'!$JOY76:$JOY76</xm:f>
              <xm:sqref>JOY68</xm:sqref>
            </x14:sparkline>
            <x14:sparkline>
              <xm:f>'2030 - 5311'!$JOZ69:$JOZ69</xm:f>
              <xm:sqref>JOZ67</xm:sqref>
            </x14:sparkline>
            <x14:sparkline>
              <xm:f>'2030 - 5311'!$JOZ76:$JOZ76</xm:f>
              <xm:sqref>JOZ68</xm:sqref>
            </x14:sparkline>
            <x14:sparkline>
              <xm:f>'2030 - 5311'!$JPA69:$JPA69</xm:f>
              <xm:sqref>JPA67</xm:sqref>
            </x14:sparkline>
            <x14:sparkline>
              <xm:f>'2030 - 5311'!$JPA76:$JPA76</xm:f>
              <xm:sqref>JPA68</xm:sqref>
            </x14:sparkline>
            <x14:sparkline>
              <xm:f>'2030 - 5311'!$JPB69:$JPB69</xm:f>
              <xm:sqref>JPB67</xm:sqref>
            </x14:sparkline>
            <x14:sparkline>
              <xm:f>'2030 - 5311'!$JPB76:$JPB76</xm:f>
              <xm:sqref>JPB68</xm:sqref>
            </x14:sparkline>
            <x14:sparkline>
              <xm:f>'2030 - 5311'!$JPC69:$JPC69</xm:f>
              <xm:sqref>JPC67</xm:sqref>
            </x14:sparkline>
            <x14:sparkline>
              <xm:f>'2030 - 5311'!$JPC76:$JPC76</xm:f>
              <xm:sqref>JPC68</xm:sqref>
            </x14:sparkline>
            <x14:sparkline>
              <xm:f>'2030 - 5311'!$JPD69:$JPD69</xm:f>
              <xm:sqref>JPD67</xm:sqref>
            </x14:sparkline>
            <x14:sparkline>
              <xm:f>'2030 - 5311'!$JPD76:$JPD76</xm:f>
              <xm:sqref>JPD68</xm:sqref>
            </x14:sparkline>
            <x14:sparkline>
              <xm:f>'2030 - 5311'!$JPE69:$JPE69</xm:f>
              <xm:sqref>JPE67</xm:sqref>
            </x14:sparkline>
            <x14:sparkline>
              <xm:f>'2030 - 5311'!$JPE76:$JPE76</xm:f>
              <xm:sqref>JPE68</xm:sqref>
            </x14:sparkline>
            <x14:sparkline>
              <xm:f>'2030 - 5311'!$JPF69:$JPF69</xm:f>
              <xm:sqref>JPF67</xm:sqref>
            </x14:sparkline>
            <x14:sparkline>
              <xm:f>'2030 - 5311'!$JPF76:$JPF76</xm:f>
              <xm:sqref>JPF68</xm:sqref>
            </x14:sparkline>
            <x14:sparkline>
              <xm:f>'2030 - 5311'!$JPG69:$JPG69</xm:f>
              <xm:sqref>JPG67</xm:sqref>
            </x14:sparkline>
            <x14:sparkline>
              <xm:f>'2030 - 5311'!$JPG76:$JPG76</xm:f>
              <xm:sqref>JPG68</xm:sqref>
            </x14:sparkline>
            <x14:sparkline>
              <xm:f>'2030 - 5311'!$JPH69:$JPH69</xm:f>
              <xm:sqref>JPH67</xm:sqref>
            </x14:sparkline>
            <x14:sparkline>
              <xm:f>'2030 - 5311'!$JPH76:$JPH76</xm:f>
              <xm:sqref>JPH68</xm:sqref>
            </x14:sparkline>
            <x14:sparkline>
              <xm:f>'2030 - 5311'!$JPI69:$JPI69</xm:f>
              <xm:sqref>JPI67</xm:sqref>
            </x14:sparkline>
            <x14:sparkline>
              <xm:f>'2030 - 5311'!$JPI76:$JPI76</xm:f>
              <xm:sqref>JPI68</xm:sqref>
            </x14:sparkline>
            <x14:sparkline>
              <xm:f>'2030 - 5311'!$JPJ69:$JPJ69</xm:f>
              <xm:sqref>JPJ67</xm:sqref>
            </x14:sparkline>
            <x14:sparkline>
              <xm:f>'2030 - 5311'!$JPJ76:$JPJ76</xm:f>
              <xm:sqref>JPJ68</xm:sqref>
            </x14:sparkline>
            <x14:sparkline>
              <xm:f>'2030 - 5311'!$JPK69:$JPK69</xm:f>
              <xm:sqref>JPK67</xm:sqref>
            </x14:sparkline>
            <x14:sparkline>
              <xm:f>'2030 - 5311'!$JPK76:$JPK76</xm:f>
              <xm:sqref>JPK68</xm:sqref>
            </x14:sparkline>
            <x14:sparkline>
              <xm:f>'2030 - 5311'!$JPL69:$JPL69</xm:f>
              <xm:sqref>JPL67</xm:sqref>
            </x14:sparkline>
            <x14:sparkline>
              <xm:f>'2030 - 5311'!$JPL76:$JPL76</xm:f>
              <xm:sqref>JPL68</xm:sqref>
            </x14:sparkline>
            <x14:sparkline>
              <xm:f>'2030 - 5311'!$JPM69:$JPM69</xm:f>
              <xm:sqref>JPM67</xm:sqref>
            </x14:sparkline>
            <x14:sparkline>
              <xm:f>'2030 - 5311'!$JPM76:$JPM76</xm:f>
              <xm:sqref>JPM68</xm:sqref>
            </x14:sparkline>
            <x14:sparkline>
              <xm:f>'2030 - 5311'!$JPN69:$JPN69</xm:f>
              <xm:sqref>JPN67</xm:sqref>
            </x14:sparkline>
            <x14:sparkline>
              <xm:f>'2030 - 5311'!$JPN76:$JPN76</xm:f>
              <xm:sqref>JPN68</xm:sqref>
            </x14:sparkline>
            <x14:sparkline>
              <xm:f>'2030 - 5311'!$JPO69:$JPO69</xm:f>
              <xm:sqref>JPO67</xm:sqref>
            </x14:sparkline>
            <x14:sparkline>
              <xm:f>'2030 - 5311'!$JPO76:$JPO76</xm:f>
              <xm:sqref>JPO68</xm:sqref>
            </x14:sparkline>
            <x14:sparkline>
              <xm:f>'2030 - 5311'!$JPP69:$JPP69</xm:f>
              <xm:sqref>JPP67</xm:sqref>
            </x14:sparkline>
            <x14:sparkline>
              <xm:f>'2030 - 5311'!$JPP76:$JPP76</xm:f>
              <xm:sqref>JPP68</xm:sqref>
            </x14:sparkline>
            <x14:sparkline>
              <xm:f>'2030 - 5311'!$JPQ69:$JPQ69</xm:f>
              <xm:sqref>JPQ67</xm:sqref>
            </x14:sparkline>
            <x14:sparkline>
              <xm:f>'2030 - 5311'!$JPQ76:$JPQ76</xm:f>
              <xm:sqref>JPQ68</xm:sqref>
            </x14:sparkline>
            <x14:sparkline>
              <xm:f>'2030 - 5311'!$JPR69:$JPR69</xm:f>
              <xm:sqref>JPR67</xm:sqref>
            </x14:sparkline>
            <x14:sparkline>
              <xm:f>'2030 - 5311'!$JPR76:$JPR76</xm:f>
              <xm:sqref>JPR68</xm:sqref>
            </x14:sparkline>
            <x14:sparkline>
              <xm:f>'2030 - 5311'!$JPS69:$JPS69</xm:f>
              <xm:sqref>JPS67</xm:sqref>
            </x14:sparkline>
            <x14:sparkline>
              <xm:f>'2030 - 5311'!$JPS76:$JPS76</xm:f>
              <xm:sqref>JPS68</xm:sqref>
            </x14:sparkline>
            <x14:sparkline>
              <xm:f>'2030 - 5311'!$JPT69:$JPT69</xm:f>
              <xm:sqref>JPT67</xm:sqref>
            </x14:sparkline>
            <x14:sparkline>
              <xm:f>'2030 - 5311'!$JPT76:$JPT76</xm:f>
              <xm:sqref>JPT68</xm:sqref>
            </x14:sparkline>
            <x14:sparkline>
              <xm:f>'2030 - 5311'!$JPU69:$JPU69</xm:f>
              <xm:sqref>JPU67</xm:sqref>
            </x14:sparkline>
            <x14:sparkline>
              <xm:f>'2030 - 5311'!$JPU76:$JPU76</xm:f>
              <xm:sqref>JPU68</xm:sqref>
            </x14:sparkline>
            <x14:sparkline>
              <xm:f>'2030 - 5311'!$JPV69:$JPV69</xm:f>
              <xm:sqref>JPV67</xm:sqref>
            </x14:sparkline>
            <x14:sparkline>
              <xm:f>'2030 - 5311'!$JPV76:$JPV76</xm:f>
              <xm:sqref>JPV68</xm:sqref>
            </x14:sparkline>
            <x14:sparkline>
              <xm:f>'2030 - 5311'!$JPW69:$JPW69</xm:f>
              <xm:sqref>JPW67</xm:sqref>
            </x14:sparkline>
            <x14:sparkline>
              <xm:f>'2030 - 5311'!$JPW76:$JPW76</xm:f>
              <xm:sqref>JPW68</xm:sqref>
            </x14:sparkline>
            <x14:sparkline>
              <xm:f>'2030 - 5311'!$JPX69:$JPX69</xm:f>
              <xm:sqref>JPX67</xm:sqref>
            </x14:sparkline>
            <x14:sparkline>
              <xm:f>'2030 - 5311'!$JPX76:$JPX76</xm:f>
              <xm:sqref>JPX68</xm:sqref>
            </x14:sparkline>
            <x14:sparkline>
              <xm:f>'2030 - 5311'!$JPY69:$JPY69</xm:f>
              <xm:sqref>JPY67</xm:sqref>
            </x14:sparkline>
            <x14:sparkline>
              <xm:f>'2030 - 5311'!$JPY76:$JPY76</xm:f>
              <xm:sqref>JPY68</xm:sqref>
            </x14:sparkline>
            <x14:sparkline>
              <xm:f>'2030 - 5311'!$JPZ69:$JPZ69</xm:f>
              <xm:sqref>JPZ67</xm:sqref>
            </x14:sparkline>
            <x14:sparkline>
              <xm:f>'2030 - 5311'!$JPZ76:$JPZ76</xm:f>
              <xm:sqref>JPZ68</xm:sqref>
            </x14:sparkline>
            <x14:sparkline>
              <xm:f>'2030 - 5311'!$JQA69:$JQA69</xm:f>
              <xm:sqref>JQA67</xm:sqref>
            </x14:sparkline>
            <x14:sparkline>
              <xm:f>'2030 - 5311'!$JQA76:$JQA76</xm:f>
              <xm:sqref>JQA68</xm:sqref>
            </x14:sparkline>
            <x14:sparkline>
              <xm:f>'2030 - 5311'!$JQB69:$JQB69</xm:f>
              <xm:sqref>JQB67</xm:sqref>
            </x14:sparkline>
            <x14:sparkline>
              <xm:f>'2030 - 5311'!$JQB76:$JQB76</xm:f>
              <xm:sqref>JQB68</xm:sqref>
            </x14:sparkline>
            <x14:sparkline>
              <xm:f>'2030 - 5311'!$JQC69:$JQC69</xm:f>
              <xm:sqref>JQC67</xm:sqref>
            </x14:sparkline>
            <x14:sparkline>
              <xm:f>'2030 - 5311'!$JQC76:$JQC76</xm:f>
              <xm:sqref>JQC68</xm:sqref>
            </x14:sparkline>
            <x14:sparkline>
              <xm:f>'2030 - 5311'!$JQD69:$JQD69</xm:f>
              <xm:sqref>JQD67</xm:sqref>
            </x14:sparkline>
            <x14:sparkline>
              <xm:f>'2030 - 5311'!$JQD76:$JQD76</xm:f>
              <xm:sqref>JQD68</xm:sqref>
            </x14:sparkline>
            <x14:sparkline>
              <xm:f>'2030 - 5311'!$JQE69:$JQE69</xm:f>
              <xm:sqref>JQE67</xm:sqref>
            </x14:sparkline>
            <x14:sparkline>
              <xm:f>'2030 - 5311'!$JQE76:$JQE76</xm:f>
              <xm:sqref>JQE68</xm:sqref>
            </x14:sparkline>
            <x14:sparkline>
              <xm:f>'2030 - 5311'!$JQF69:$JQF69</xm:f>
              <xm:sqref>JQF67</xm:sqref>
            </x14:sparkline>
            <x14:sparkline>
              <xm:f>'2030 - 5311'!$JQF76:$JQF76</xm:f>
              <xm:sqref>JQF68</xm:sqref>
            </x14:sparkline>
            <x14:sparkline>
              <xm:f>'2030 - 5311'!$JQG69:$JQG69</xm:f>
              <xm:sqref>JQG67</xm:sqref>
            </x14:sparkline>
            <x14:sparkline>
              <xm:f>'2030 - 5311'!$JQG76:$JQG76</xm:f>
              <xm:sqref>JQG68</xm:sqref>
            </x14:sparkline>
            <x14:sparkline>
              <xm:f>'2030 - 5311'!$JQH69:$JQH69</xm:f>
              <xm:sqref>JQH67</xm:sqref>
            </x14:sparkline>
            <x14:sparkline>
              <xm:f>'2030 - 5311'!$JQH76:$JQH76</xm:f>
              <xm:sqref>JQH68</xm:sqref>
            </x14:sparkline>
            <x14:sparkline>
              <xm:f>'2030 - 5311'!$JQI69:$JQI69</xm:f>
              <xm:sqref>JQI67</xm:sqref>
            </x14:sparkline>
            <x14:sparkline>
              <xm:f>'2030 - 5311'!$JQI76:$JQI76</xm:f>
              <xm:sqref>JQI68</xm:sqref>
            </x14:sparkline>
            <x14:sparkline>
              <xm:f>'2030 - 5311'!$JQJ69:$JQJ69</xm:f>
              <xm:sqref>JQJ67</xm:sqref>
            </x14:sparkline>
            <x14:sparkline>
              <xm:f>'2030 - 5311'!$JQJ76:$JQJ76</xm:f>
              <xm:sqref>JQJ68</xm:sqref>
            </x14:sparkline>
            <x14:sparkline>
              <xm:f>'2030 - 5311'!$JQK69:$JQK69</xm:f>
              <xm:sqref>JQK67</xm:sqref>
            </x14:sparkline>
            <x14:sparkline>
              <xm:f>'2030 - 5311'!$JQK76:$JQK76</xm:f>
              <xm:sqref>JQK68</xm:sqref>
            </x14:sparkline>
            <x14:sparkline>
              <xm:f>'2030 - 5311'!$JQL69:$JQL69</xm:f>
              <xm:sqref>JQL67</xm:sqref>
            </x14:sparkline>
            <x14:sparkline>
              <xm:f>'2030 - 5311'!$JQL76:$JQL76</xm:f>
              <xm:sqref>JQL68</xm:sqref>
            </x14:sparkline>
            <x14:sparkline>
              <xm:f>'2030 - 5311'!$JQM69:$JQM69</xm:f>
              <xm:sqref>JQM67</xm:sqref>
            </x14:sparkline>
            <x14:sparkline>
              <xm:f>'2030 - 5311'!$JQM76:$JQM76</xm:f>
              <xm:sqref>JQM68</xm:sqref>
            </x14:sparkline>
            <x14:sparkline>
              <xm:f>'2030 - 5311'!$JQN69:$JQN69</xm:f>
              <xm:sqref>JQN67</xm:sqref>
            </x14:sparkline>
            <x14:sparkline>
              <xm:f>'2030 - 5311'!$JQN76:$JQN76</xm:f>
              <xm:sqref>JQN68</xm:sqref>
            </x14:sparkline>
            <x14:sparkline>
              <xm:f>'2030 - 5311'!$JQO69:$JQO69</xm:f>
              <xm:sqref>JQO67</xm:sqref>
            </x14:sparkline>
            <x14:sparkline>
              <xm:f>'2030 - 5311'!$JQO76:$JQO76</xm:f>
              <xm:sqref>JQO68</xm:sqref>
            </x14:sparkline>
            <x14:sparkline>
              <xm:f>'2030 - 5311'!$JQP69:$JQP69</xm:f>
              <xm:sqref>JQP67</xm:sqref>
            </x14:sparkline>
            <x14:sparkline>
              <xm:f>'2030 - 5311'!$JQP76:$JQP76</xm:f>
              <xm:sqref>JQP68</xm:sqref>
            </x14:sparkline>
            <x14:sparkline>
              <xm:f>'2030 - 5311'!$JQQ69:$JQQ69</xm:f>
              <xm:sqref>JQQ67</xm:sqref>
            </x14:sparkline>
            <x14:sparkline>
              <xm:f>'2030 - 5311'!$JQQ76:$JQQ76</xm:f>
              <xm:sqref>JQQ68</xm:sqref>
            </x14:sparkline>
            <x14:sparkline>
              <xm:f>'2030 - 5311'!$JQR69:$JQR69</xm:f>
              <xm:sqref>JQR67</xm:sqref>
            </x14:sparkline>
            <x14:sparkline>
              <xm:f>'2030 - 5311'!$JQR76:$JQR76</xm:f>
              <xm:sqref>JQR68</xm:sqref>
            </x14:sparkline>
            <x14:sparkline>
              <xm:f>'2030 - 5311'!$JQS69:$JQS69</xm:f>
              <xm:sqref>JQS67</xm:sqref>
            </x14:sparkline>
            <x14:sparkline>
              <xm:f>'2030 - 5311'!$JQS76:$JQS76</xm:f>
              <xm:sqref>JQS68</xm:sqref>
            </x14:sparkline>
            <x14:sparkline>
              <xm:f>'2030 - 5311'!$JQT69:$JQT69</xm:f>
              <xm:sqref>JQT67</xm:sqref>
            </x14:sparkline>
            <x14:sparkline>
              <xm:f>'2030 - 5311'!$JQT76:$JQT76</xm:f>
              <xm:sqref>JQT68</xm:sqref>
            </x14:sparkline>
            <x14:sparkline>
              <xm:f>'2030 - 5311'!$JQU69:$JQU69</xm:f>
              <xm:sqref>JQU67</xm:sqref>
            </x14:sparkline>
            <x14:sparkline>
              <xm:f>'2030 - 5311'!$JQU76:$JQU76</xm:f>
              <xm:sqref>JQU68</xm:sqref>
            </x14:sparkline>
            <x14:sparkline>
              <xm:f>'2030 - 5311'!$JQV69:$JQV69</xm:f>
              <xm:sqref>JQV67</xm:sqref>
            </x14:sparkline>
            <x14:sparkline>
              <xm:f>'2030 - 5311'!$JQV76:$JQV76</xm:f>
              <xm:sqref>JQV68</xm:sqref>
            </x14:sparkline>
            <x14:sparkline>
              <xm:f>'2030 - 5311'!$JQW69:$JQW69</xm:f>
              <xm:sqref>JQW67</xm:sqref>
            </x14:sparkline>
            <x14:sparkline>
              <xm:f>'2030 - 5311'!$JQW76:$JQW76</xm:f>
              <xm:sqref>JQW68</xm:sqref>
            </x14:sparkline>
            <x14:sparkline>
              <xm:f>'2030 - 5311'!$JQX69:$JQX69</xm:f>
              <xm:sqref>JQX67</xm:sqref>
            </x14:sparkline>
            <x14:sparkline>
              <xm:f>'2030 - 5311'!$JQX76:$JQX76</xm:f>
              <xm:sqref>JQX68</xm:sqref>
            </x14:sparkline>
            <x14:sparkline>
              <xm:f>'2030 - 5311'!$JQY69:$JQY69</xm:f>
              <xm:sqref>JQY67</xm:sqref>
            </x14:sparkline>
            <x14:sparkline>
              <xm:f>'2030 - 5311'!$JQY76:$JQY76</xm:f>
              <xm:sqref>JQY68</xm:sqref>
            </x14:sparkline>
            <x14:sparkline>
              <xm:f>'2030 - 5311'!$JQZ69:$JQZ69</xm:f>
              <xm:sqref>JQZ67</xm:sqref>
            </x14:sparkline>
            <x14:sparkline>
              <xm:f>'2030 - 5311'!$JQZ76:$JQZ76</xm:f>
              <xm:sqref>JQZ68</xm:sqref>
            </x14:sparkline>
            <x14:sparkline>
              <xm:f>'2030 - 5311'!$JRA69:$JRA69</xm:f>
              <xm:sqref>JRA67</xm:sqref>
            </x14:sparkline>
            <x14:sparkline>
              <xm:f>'2030 - 5311'!$JRA76:$JRA76</xm:f>
              <xm:sqref>JRA68</xm:sqref>
            </x14:sparkline>
            <x14:sparkline>
              <xm:f>'2030 - 5311'!$JRB69:$JRB69</xm:f>
              <xm:sqref>JRB67</xm:sqref>
            </x14:sparkline>
            <x14:sparkline>
              <xm:f>'2030 - 5311'!$JRB76:$JRB76</xm:f>
              <xm:sqref>JRB68</xm:sqref>
            </x14:sparkline>
            <x14:sparkline>
              <xm:f>'2030 - 5311'!$JRC69:$JRC69</xm:f>
              <xm:sqref>JRC67</xm:sqref>
            </x14:sparkline>
            <x14:sparkline>
              <xm:f>'2030 - 5311'!$JRC76:$JRC76</xm:f>
              <xm:sqref>JRC68</xm:sqref>
            </x14:sparkline>
            <x14:sparkline>
              <xm:f>'2030 - 5311'!$JRD69:$JRD69</xm:f>
              <xm:sqref>JRD67</xm:sqref>
            </x14:sparkline>
            <x14:sparkline>
              <xm:f>'2030 - 5311'!$JRD76:$JRD76</xm:f>
              <xm:sqref>JRD68</xm:sqref>
            </x14:sparkline>
            <x14:sparkline>
              <xm:f>'2030 - 5311'!$JRE69:$JRE69</xm:f>
              <xm:sqref>JRE67</xm:sqref>
            </x14:sparkline>
            <x14:sparkline>
              <xm:f>'2030 - 5311'!$JRE76:$JRE76</xm:f>
              <xm:sqref>JRE68</xm:sqref>
            </x14:sparkline>
            <x14:sparkline>
              <xm:f>'2030 - 5311'!$JRF69:$JRF69</xm:f>
              <xm:sqref>JRF67</xm:sqref>
            </x14:sparkline>
            <x14:sparkline>
              <xm:f>'2030 - 5311'!$JRF76:$JRF76</xm:f>
              <xm:sqref>JRF68</xm:sqref>
            </x14:sparkline>
            <x14:sparkline>
              <xm:f>'2030 - 5311'!$JRG69:$JRG69</xm:f>
              <xm:sqref>JRG67</xm:sqref>
            </x14:sparkline>
            <x14:sparkline>
              <xm:f>'2030 - 5311'!$JRG76:$JRG76</xm:f>
              <xm:sqref>JRG68</xm:sqref>
            </x14:sparkline>
            <x14:sparkline>
              <xm:f>'2030 - 5311'!$JRH69:$JRH69</xm:f>
              <xm:sqref>JRH67</xm:sqref>
            </x14:sparkline>
            <x14:sparkline>
              <xm:f>'2030 - 5311'!$JRH76:$JRH76</xm:f>
              <xm:sqref>JRH68</xm:sqref>
            </x14:sparkline>
            <x14:sparkline>
              <xm:f>'2030 - 5311'!$JRI69:$JRI69</xm:f>
              <xm:sqref>JRI67</xm:sqref>
            </x14:sparkline>
            <x14:sparkline>
              <xm:f>'2030 - 5311'!$JRI76:$JRI76</xm:f>
              <xm:sqref>JRI68</xm:sqref>
            </x14:sparkline>
            <x14:sparkline>
              <xm:f>'2030 - 5311'!$JRJ69:$JRJ69</xm:f>
              <xm:sqref>JRJ67</xm:sqref>
            </x14:sparkline>
            <x14:sparkline>
              <xm:f>'2030 - 5311'!$JRJ76:$JRJ76</xm:f>
              <xm:sqref>JRJ68</xm:sqref>
            </x14:sparkline>
            <x14:sparkline>
              <xm:f>'2030 - 5311'!$JRK69:$JRK69</xm:f>
              <xm:sqref>JRK67</xm:sqref>
            </x14:sparkline>
            <x14:sparkline>
              <xm:f>'2030 - 5311'!$JRK76:$JRK76</xm:f>
              <xm:sqref>JRK68</xm:sqref>
            </x14:sparkline>
            <x14:sparkline>
              <xm:f>'2030 - 5311'!$JRL69:$JRL69</xm:f>
              <xm:sqref>JRL67</xm:sqref>
            </x14:sparkline>
            <x14:sparkline>
              <xm:f>'2030 - 5311'!$JRL76:$JRL76</xm:f>
              <xm:sqref>JRL68</xm:sqref>
            </x14:sparkline>
            <x14:sparkline>
              <xm:f>'2030 - 5311'!$JRM69:$JRM69</xm:f>
              <xm:sqref>JRM67</xm:sqref>
            </x14:sparkline>
            <x14:sparkline>
              <xm:f>'2030 - 5311'!$JRM76:$JRM76</xm:f>
              <xm:sqref>JRM68</xm:sqref>
            </x14:sparkline>
            <x14:sparkline>
              <xm:f>'2030 - 5311'!$JRN69:$JRN69</xm:f>
              <xm:sqref>JRN67</xm:sqref>
            </x14:sparkline>
            <x14:sparkline>
              <xm:f>'2030 - 5311'!$JRN76:$JRN76</xm:f>
              <xm:sqref>JRN68</xm:sqref>
            </x14:sparkline>
            <x14:sparkline>
              <xm:f>'2030 - 5311'!$JRO69:$JRO69</xm:f>
              <xm:sqref>JRO67</xm:sqref>
            </x14:sparkline>
            <x14:sparkline>
              <xm:f>'2030 - 5311'!$JRO76:$JRO76</xm:f>
              <xm:sqref>JRO68</xm:sqref>
            </x14:sparkline>
            <x14:sparkline>
              <xm:f>'2030 - 5311'!$JRP69:$JRP69</xm:f>
              <xm:sqref>JRP67</xm:sqref>
            </x14:sparkline>
            <x14:sparkline>
              <xm:f>'2030 - 5311'!$JRP76:$JRP76</xm:f>
              <xm:sqref>JRP68</xm:sqref>
            </x14:sparkline>
            <x14:sparkline>
              <xm:f>'2030 - 5311'!$JRQ69:$JRQ69</xm:f>
              <xm:sqref>JRQ67</xm:sqref>
            </x14:sparkline>
            <x14:sparkline>
              <xm:f>'2030 - 5311'!$JRQ76:$JRQ76</xm:f>
              <xm:sqref>JRQ68</xm:sqref>
            </x14:sparkline>
            <x14:sparkline>
              <xm:f>'2030 - 5311'!$JRR69:$JRR69</xm:f>
              <xm:sqref>JRR67</xm:sqref>
            </x14:sparkline>
            <x14:sparkline>
              <xm:f>'2030 - 5311'!$JRR76:$JRR76</xm:f>
              <xm:sqref>JRR68</xm:sqref>
            </x14:sparkline>
            <x14:sparkline>
              <xm:f>'2030 - 5311'!$JRS69:$JRS69</xm:f>
              <xm:sqref>JRS67</xm:sqref>
            </x14:sparkline>
            <x14:sparkline>
              <xm:f>'2030 - 5311'!$JRS76:$JRS76</xm:f>
              <xm:sqref>JRS68</xm:sqref>
            </x14:sparkline>
            <x14:sparkline>
              <xm:f>'2030 - 5311'!$JRT69:$JRT69</xm:f>
              <xm:sqref>JRT67</xm:sqref>
            </x14:sparkline>
            <x14:sparkline>
              <xm:f>'2030 - 5311'!$JRT76:$JRT76</xm:f>
              <xm:sqref>JRT68</xm:sqref>
            </x14:sparkline>
            <x14:sparkline>
              <xm:f>'2030 - 5311'!$JRU69:$JRU69</xm:f>
              <xm:sqref>JRU67</xm:sqref>
            </x14:sparkline>
            <x14:sparkline>
              <xm:f>'2030 - 5311'!$JRU76:$JRU76</xm:f>
              <xm:sqref>JRU68</xm:sqref>
            </x14:sparkline>
            <x14:sparkline>
              <xm:f>'2030 - 5311'!$JRV69:$JRV69</xm:f>
              <xm:sqref>JRV67</xm:sqref>
            </x14:sparkline>
            <x14:sparkline>
              <xm:f>'2030 - 5311'!$JRV76:$JRV76</xm:f>
              <xm:sqref>JRV68</xm:sqref>
            </x14:sparkline>
            <x14:sparkline>
              <xm:f>'2030 - 5311'!$JRW69:$JRW69</xm:f>
              <xm:sqref>JRW67</xm:sqref>
            </x14:sparkline>
            <x14:sparkline>
              <xm:f>'2030 - 5311'!$JRW76:$JRW76</xm:f>
              <xm:sqref>JRW68</xm:sqref>
            </x14:sparkline>
            <x14:sparkline>
              <xm:f>'2030 - 5311'!$JRX69:$JRX69</xm:f>
              <xm:sqref>JRX67</xm:sqref>
            </x14:sparkline>
            <x14:sparkline>
              <xm:f>'2030 - 5311'!$JRX76:$JRX76</xm:f>
              <xm:sqref>JRX68</xm:sqref>
            </x14:sparkline>
            <x14:sparkline>
              <xm:f>'2030 - 5311'!$JRY69:$JRY69</xm:f>
              <xm:sqref>JRY67</xm:sqref>
            </x14:sparkline>
            <x14:sparkline>
              <xm:f>'2030 - 5311'!$JRY76:$JRY76</xm:f>
              <xm:sqref>JRY68</xm:sqref>
            </x14:sparkline>
            <x14:sparkline>
              <xm:f>'2030 - 5311'!$JRZ69:$JRZ69</xm:f>
              <xm:sqref>JRZ67</xm:sqref>
            </x14:sparkline>
            <x14:sparkline>
              <xm:f>'2030 - 5311'!$JRZ76:$JRZ76</xm:f>
              <xm:sqref>JRZ68</xm:sqref>
            </x14:sparkline>
            <x14:sparkline>
              <xm:f>'2030 - 5311'!$JSA69:$JSA69</xm:f>
              <xm:sqref>JSA67</xm:sqref>
            </x14:sparkline>
            <x14:sparkline>
              <xm:f>'2030 - 5311'!$JSA76:$JSA76</xm:f>
              <xm:sqref>JSA68</xm:sqref>
            </x14:sparkline>
            <x14:sparkline>
              <xm:f>'2030 - 5311'!$JSB69:$JSB69</xm:f>
              <xm:sqref>JSB67</xm:sqref>
            </x14:sparkline>
            <x14:sparkline>
              <xm:f>'2030 - 5311'!$JSB76:$JSB76</xm:f>
              <xm:sqref>JSB68</xm:sqref>
            </x14:sparkline>
            <x14:sparkline>
              <xm:f>'2030 - 5311'!$JSC69:$JSC69</xm:f>
              <xm:sqref>JSC67</xm:sqref>
            </x14:sparkline>
            <x14:sparkline>
              <xm:f>'2030 - 5311'!$JSC76:$JSC76</xm:f>
              <xm:sqref>JSC68</xm:sqref>
            </x14:sparkline>
            <x14:sparkline>
              <xm:f>'2030 - 5311'!$JSD69:$JSD69</xm:f>
              <xm:sqref>JSD67</xm:sqref>
            </x14:sparkline>
            <x14:sparkline>
              <xm:f>'2030 - 5311'!$JSD76:$JSD76</xm:f>
              <xm:sqref>JSD68</xm:sqref>
            </x14:sparkline>
            <x14:sparkline>
              <xm:f>'2030 - 5311'!$JSE69:$JSE69</xm:f>
              <xm:sqref>JSE67</xm:sqref>
            </x14:sparkline>
            <x14:sparkline>
              <xm:f>'2030 - 5311'!$JSE76:$JSE76</xm:f>
              <xm:sqref>JSE68</xm:sqref>
            </x14:sparkline>
            <x14:sparkline>
              <xm:f>'2030 - 5311'!$JSF69:$JSF69</xm:f>
              <xm:sqref>JSF67</xm:sqref>
            </x14:sparkline>
            <x14:sparkline>
              <xm:f>'2030 - 5311'!$JSF76:$JSF76</xm:f>
              <xm:sqref>JSF68</xm:sqref>
            </x14:sparkline>
            <x14:sparkline>
              <xm:f>'2030 - 5311'!$JSG69:$JSG69</xm:f>
              <xm:sqref>JSG67</xm:sqref>
            </x14:sparkline>
            <x14:sparkline>
              <xm:f>'2030 - 5311'!$JSG76:$JSG76</xm:f>
              <xm:sqref>JSG68</xm:sqref>
            </x14:sparkline>
            <x14:sparkline>
              <xm:f>'2030 - 5311'!$JSH69:$JSH69</xm:f>
              <xm:sqref>JSH67</xm:sqref>
            </x14:sparkline>
            <x14:sparkline>
              <xm:f>'2030 - 5311'!$JSH76:$JSH76</xm:f>
              <xm:sqref>JSH68</xm:sqref>
            </x14:sparkline>
            <x14:sparkline>
              <xm:f>'2030 - 5311'!$JSI69:$JSI69</xm:f>
              <xm:sqref>JSI67</xm:sqref>
            </x14:sparkline>
            <x14:sparkline>
              <xm:f>'2030 - 5311'!$JSI76:$JSI76</xm:f>
              <xm:sqref>JSI68</xm:sqref>
            </x14:sparkline>
            <x14:sparkline>
              <xm:f>'2030 - 5311'!$JSJ69:$JSJ69</xm:f>
              <xm:sqref>JSJ67</xm:sqref>
            </x14:sparkline>
            <x14:sparkline>
              <xm:f>'2030 - 5311'!$JSJ76:$JSJ76</xm:f>
              <xm:sqref>JSJ68</xm:sqref>
            </x14:sparkline>
            <x14:sparkline>
              <xm:f>'2030 - 5311'!$JSK69:$JSK69</xm:f>
              <xm:sqref>JSK67</xm:sqref>
            </x14:sparkline>
            <x14:sparkline>
              <xm:f>'2030 - 5311'!$JSK76:$JSK76</xm:f>
              <xm:sqref>JSK68</xm:sqref>
            </x14:sparkline>
            <x14:sparkline>
              <xm:f>'2030 - 5311'!$JSL69:$JSL69</xm:f>
              <xm:sqref>JSL67</xm:sqref>
            </x14:sparkline>
            <x14:sparkline>
              <xm:f>'2030 - 5311'!$JSL76:$JSL76</xm:f>
              <xm:sqref>JSL68</xm:sqref>
            </x14:sparkline>
            <x14:sparkline>
              <xm:f>'2030 - 5311'!$JSM69:$JSM69</xm:f>
              <xm:sqref>JSM67</xm:sqref>
            </x14:sparkline>
            <x14:sparkline>
              <xm:f>'2030 - 5311'!$JSM76:$JSM76</xm:f>
              <xm:sqref>JSM68</xm:sqref>
            </x14:sparkline>
            <x14:sparkline>
              <xm:f>'2030 - 5311'!$JSN69:$JSN69</xm:f>
              <xm:sqref>JSN67</xm:sqref>
            </x14:sparkline>
            <x14:sparkline>
              <xm:f>'2030 - 5311'!$JSN76:$JSN76</xm:f>
              <xm:sqref>JSN68</xm:sqref>
            </x14:sparkline>
            <x14:sparkline>
              <xm:f>'2030 - 5311'!$JSO69:$JSO69</xm:f>
              <xm:sqref>JSO67</xm:sqref>
            </x14:sparkline>
            <x14:sparkline>
              <xm:f>'2030 - 5311'!$JSO76:$JSO76</xm:f>
              <xm:sqref>JSO68</xm:sqref>
            </x14:sparkline>
            <x14:sparkline>
              <xm:f>'2030 - 5311'!$JSP69:$JSP69</xm:f>
              <xm:sqref>JSP67</xm:sqref>
            </x14:sparkline>
            <x14:sparkline>
              <xm:f>'2030 - 5311'!$JSP76:$JSP76</xm:f>
              <xm:sqref>JSP68</xm:sqref>
            </x14:sparkline>
            <x14:sparkline>
              <xm:f>'2030 - 5311'!$JSQ69:$JSQ69</xm:f>
              <xm:sqref>JSQ67</xm:sqref>
            </x14:sparkline>
            <x14:sparkline>
              <xm:f>'2030 - 5311'!$JSQ76:$JSQ76</xm:f>
              <xm:sqref>JSQ68</xm:sqref>
            </x14:sparkline>
            <x14:sparkline>
              <xm:f>'2030 - 5311'!$JSR69:$JSR69</xm:f>
              <xm:sqref>JSR67</xm:sqref>
            </x14:sparkline>
            <x14:sparkline>
              <xm:f>'2030 - 5311'!$JSR76:$JSR76</xm:f>
              <xm:sqref>JSR68</xm:sqref>
            </x14:sparkline>
            <x14:sparkline>
              <xm:f>'2030 - 5311'!$JSS69:$JSS69</xm:f>
              <xm:sqref>JSS67</xm:sqref>
            </x14:sparkline>
            <x14:sparkline>
              <xm:f>'2030 - 5311'!$JSS76:$JSS76</xm:f>
              <xm:sqref>JSS68</xm:sqref>
            </x14:sparkline>
            <x14:sparkline>
              <xm:f>'2030 - 5311'!$JST69:$JST69</xm:f>
              <xm:sqref>JST67</xm:sqref>
            </x14:sparkline>
            <x14:sparkline>
              <xm:f>'2030 - 5311'!$JST76:$JST76</xm:f>
              <xm:sqref>JST68</xm:sqref>
            </x14:sparkline>
            <x14:sparkline>
              <xm:f>'2030 - 5311'!$JSU69:$JSU69</xm:f>
              <xm:sqref>JSU67</xm:sqref>
            </x14:sparkline>
            <x14:sparkline>
              <xm:f>'2030 - 5311'!$JSU76:$JSU76</xm:f>
              <xm:sqref>JSU68</xm:sqref>
            </x14:sparkline>
            <x14:sparkline>
              <xm:f>'2030 - 5311'!$JSV69:$JSV69</xm:f>
              <xm:sqref>JSV67</xm:sqref>
            </x14:sparkline>
            <x14:sparkline>
              <xm:f>'2030 - 5311'!$JSV76:$JSV76</xm:f>
              <xm:sqref>JSV68</xm:sqref>
            </x14:sparkline>
            <x14:sparkline>
              <xm:f>'2030 - 5311'!$JSW69:$JSW69</xm:f>
              <xm:sqref>JSW67</xm:sqref>
            </x14:sparkline>
            <x14:sparkline>
              <xm:f>'2030 - 5311'!$JSW76:$JSW76</xm:f>
              <xm:sqref>JSW68</xm:sqref>
            </x14:sparkline>
            <x14:sparkline>
              <xm:f>'2030 - 5311'!$JSX69:$JSX69</xm:f>
              <xm:sqref>JSX67</xm:sqref>
            </x14:sparkline>
            <x14:sparkline>
              <xm:f>'2030 - 5311'!$JSX76:$JSX76</xm:f>
              <xm:sqref>JSX68</xm:sqref>
            </x14:sparkline>
            <x14:sparkline>
              <xm:f>'2030 - 5311'!$JSY69:$JSY69</xm:f>
              <xm:sqref>JSY67</xm:sqref>
            </x14:sparkline>
            <x14:sparkline>
              <xm:f>'2030 - 5311'!$JSY76:$JSY76</xm:f>
              <xm:sqref>JSY68</xm:sqref>
            </x14:sparkline>
            <x14:sparkline>
              <xm:f>'2030 - 5311'!$JSZ69:$JSZ69</xm:f>
              <xm:sqref>JSZ67</xm:sqref>
            </x14:sparkline>
            <x14:sparkline>
              <xm:f>'2030 - 5311'!$JSZ76:$JSZ76</xm:f>
              <xm:sqref>JSZ68</xm:sqref>
            </x14:sparkline>
            <x14:sparkline>
              <xm:f>'2030 - 5311'!$JTA69:$JTA69</xm:f>
              <xm:sqref>JTA67</xm:sqref>
            </x14:sparkline>
            <x14:sparkline>
              <xm:f>'2030 - 5311'!$JTA76:$JTA76</xm:f>
              <xm:sqref>JTA68</xm:sqref>
            </x14:sparkline>
            <x14:sparkline>
              <xm:f>'2030 - 5311'!$JTB69:$JTB69</xm:f>
              <xm:sqref>JTB67</xm:sqref>
            </x14:sparkline>
            <x14:sparkline>
              <xm:f>'2030 - 5311'!$JTB76:$JTB76</xm:f>
              <xm:sqref>JTB68</xm:sqref>
            </x14:sparkline>
            <x14:sparkline>
              <xm:f>'2030 - 5311'!$JTC69:$JTC69</xm:f>
              <xm:sqref>JTC67</xm:sqref>
            </x14:sparkline>
            <x14:sparkline>
              <xm:f>'2030 - 5311'!$JTC76:$JTC76</xm:f>
              <xm:sqref>JTC68</xm:sqref>
            </x14:sparkline>
            <x14:sparkline>
              <xm:f>'2030 - 5311'!$JTD69:$JTD69</xm:f>
              <xm:sqref>JTD67</xm:sqref>
            </x14:sparkline>
            <x14:sparkline>
              <xm:f>'2030 - 5311'!$JTD76:$JTD76</xm:f>
              <xm:sqref>JTD68</xm:sqref>
            </x14:sparkline>
            <x14:sparkline>
              <xm:f>'2030 - 5311'!$JTE69:$JTE69</xm:f>
              <xm:sqref>JTE67</xm:sqref>
            </x14:sparkline>
            <x14:sparkline>
              <xm:f>'2030 - 5311'!$JTE76:$JTE76</xm:f>
              <xm:sqref>JTE68</xm:sqref>
            </x14:sparkline>
            <x14:sparkline>
              <xm:f>'2030 - 5311'!$JTF69:$JTF69</xm:f>
              <xm:sqref>JTF67</xm:sqref>
            </x14:sparkline>
            <x14:sparkline>
              <xm:f>'2030 - 5311'!$JTF76:$JTF76</xm:f>
              <xm:sqref>JTF68</xm:sqref>
            </x14:sparkline>
            <x14:sparkline>
              <xm:f>'2030 - 5311'!$JTG69:$JTG69</xm:f>
              <xm:sqref>JTG67</xm:sqref>
            </x14:sparkline>
            <x14:sparkline>
              <xm:f>'2030 - 5311'!$JTG76:$JTG76</xm:f>
              <xm:sqref>JTG68</xm:sqref>
            </x14:sparkline>
            <x14:sparkline>
              <xm:f>'2030 - 5311'!$JTH69:$JTH69</xm:f>
              <xm:sqref>JTH67</xm:sqref>
            </x14:sparkline>
            <x14:sparkline>
              <xm:f>'2030 - 5311'!$JTH76:$JTH76</xm:f>
              <xm:sqref>JTH68</xm:sqref>
            </x14:sparkline>
            <x14:sparkline>
              <xm:f>'2030 - 5311'!$JTI69:$JTI69</xm:f>
              <xm:sqref>JTI67</xm:sqref>
            </x14:sparkline>
            <x14:sparkline>
              <xm:f>'2030 - 5311'!$JTI76:$JTI76</xm:f>
              <xm:sqref>JTI68</xm:sqref>
            </x14:sparkline>
            <x14:sparkline>
              <xm:f>'2030 - 5311'!$JTJ69:$JTJ69</xm:f>
              <xm:sqref>JTJ67</xm:sqref>
            </x14:sparkline>
            <x14:sparkline>
              <xm:f>'2030 - 5311'!$JTJ76:$JTJ76</xm:f>
              <xm:sqref>JTJ68</xm:sqref>
            </x14:sparkline>
            <x14:sparkline>
              <xm:f>'2030 - 5311'!$JTK69:$JTK69</xm:f>
              <xm:sqref>JTK67</xm:sqref>
            </x14:sparkline>
            <x14:sparkline>
              <xm:f>'2030 - 5311'!$JTK76:$JTK76</xm:f>
              <xm:sqref>JTK68</xm:sqref>
            </x14:sparkline>
            <x14:sparkline>
              <xm:f>'2030 - 5311'!$JTL69:$JTL69</xm:f>
              <xm:sqref>JTL67</xm:sqref>
            </x14:sparkline>
            <x14:sparkline>
              <xm:f>'2030 - 5311'!$JTL76:$JTL76</xm:f>
              <xm:sqref>JTL68</xm:sqref>
            </x14:sparkline>
            <x14:sparkline>
              <xm:f>'2030 - 5311'!$JTM69:$JTM69</xm:f>
              <xm:sqref>JTM67</xm:sqref>
            </x14:sparkline>
            <x14:sparkline>
              <xm:f>'2030 - 5311'!$JTM76:$JTM76</xm:f>
              <xm:sqref>JTM68</xm:sqref>
            </x14:sparkline>
            <x14:sparkline>
              <xm:f>'2030 - 5311'!$JTN69:$JTN69</xm:f>
              <xm:sqref>JTN67</xm:sqref>
            </x14:sparkline>
            <x14:sparkline>
              <xm:f>'2030 - 5311'!$JTN76:$JTN76</xm:f>
              <xm:sqref>JTN68</xm:sqref>
            </x14:sparkline>
            <x14:sparkline>
              <xm:f>'2030 - 5311'!$JTO69:$JTO69</xm:f>
              <xm:sqref>JTO67</xm:sqref>
            </x14:sparkline>
            <x14:sparkline>
              <xm:f>'2030 - 5311'!$JTO76:$JTO76</xm:f>
              <xm:sqref>JTO68</xm:sqref>
            </x14:sparkline>
            <x14:sparkline>
              <xm:f>'2030 - 5311'!$JTP69:$JTP69</xm:f>
              <xm:sqref>JTP67</xm:sqref>
            </x14:sparkline>
            <x14:sparkline>
              <xm:f>'2030 - 5311'!$JTP76:$JTP76</xm:f>
              <xm:sqref>JTP68</xm:sqref>
            </x14:sparkline>
            <x14:sparkline>
              <xm:f>'2030 - 5311'!$JTQ69:$JTQ69</xm:f>
              <xm:sqref>JTQ67</xm:sqref>
            </x14:sparkline>
            <x14:sparkline>
              <xm:f>'2030 - 5311'!$JTQ76:$JTQ76</xm:f>
              <xm:sqref>JTQ68</xm:sqref>
            </x14:sparkline>
            <x14:sparkline>
              <xm:f>'2030 - 5311'!$JTR69:$JTR69</xm:f>
              <xm:sqref>JTR67</xm:sqref>
            </x14:sparkline>
            <x14:sparkline>
              <xm:f>'2030 - 5311'!$JTR76:$JTR76</xm:f>
              <xm:sqref>JTR68</xm:sqref>
            </x14:sparkline>
            <x14:sparkline>
              <xm:f>'2030 - 5311'!$JTS69:$JTS69</xm:f>
              <xm:sqref>JTS67</xm:sqref>
            </x14:sparkline>
            <x14:sparkline>
              <xm:f>'2030 - 5311'!$JTS76:$JTS76</xm:f>
              <xm:sqref>JTS68</xm:sqref>
            </x14:sparkline>
            <x14:sparkline>
              <xm:f>'2030 - 5311'!$JTT69:$JTT69</xm:f>
              <xm:sqref>JTT67</xm:sqref>
            </x14:sparkline>
            <x14:sparkline>
              <xm:f>'2030 - 5311'!$JTT76:$JTT76</xm:f>
              <xm:sqref>JTT68</xm:sqref>
            </x14:sparkline>
            <x14:sparkline>
              <xm:f>'2030 - 5311'!$JTU69:$JTU69</xm:f>
              <xm:sqref>JTU67</xm:sqref>
            </x14:sparkline>
            <x14:sparkline>
              <xm:f>'2030 - 5311'!$JTU76:$JTU76</xm:f>
              <xm:sqref>JTU68</xm:sqref>
            </x14:sparkline>
            <x14:sparkline>
              <xm:f>'2030 - 5311'!$JTV69:$JTV69</xm:f>
              <xm:sqref>JTV67</xm:sqref>
            </x14:sparkline>
            <x14:sparkline>
              <xm:f>'2030 - 5311'!$JTV76:$JTV76</xm:f>
              <xm:sqref>JTV68</xm:sqref>
            </x14:sparkline>
            <x14:sparkline>
              <xm:f>'2030 - 5311'!$JTW69:$JTW69</xm:f>
              <xm:sqref>JTW67</xm:sqref>
            </x14:sparkline>
            <x14:sparkline>
              <xm:f>'2030 - 5311'!$JTW76:$JTW76</xm:f>
              <xm:sqref>JTW68</xm:sqref>
            </x14:sparkline>
            <x14:sparkline>
              <xm:f>'2030 - 5311'!$JTX69:$JTX69</xm:f>
              <xm:sqref>JTX67</xm:sqref>
            </x14:sparkline>
            <x14:sparkline>
              <xm:f>'2030 - 5311'!$JTX76:$JTX76</xm:f>
              <xm:sqref>JTX68</xm:sqref>
            </x14:sparkline>
            <x14:sparkline>
              <xm:f>'2030 - 5311'!$JTY69:$JTY69</xm:f>
              <xm:sqref>JTY67</xm:sqref>
            </x14:sparkline>
            <x14:sparkline>
              <xm:f>'2030 - 5311'!$JTY76:$JTY76</xm:f>
              <xm:sqref>JTY68</xm:sqref>
            </x14:sparkline>
            <x14:sparkline>
              <xm:f>'2030 - 5311'!$JTZ69:$JTZ69</xm:f>
              <xm:sqref>JTZ67</xm:sqref>
            </x14:sparkline>
            <x14:sparkline>
              <xm:f>'2030 - 5311'!$JTZ76:$JTZ76</xm:f>
              <xm:sqref>JTZ68</xm:sqref>
            </x14:sparkline>
            <x14:sparkline>
              <xm:f>'2030 - 5311'!$JUA69:$JUA69</xm:f>
              <xm:sqref>JUA67</xm:sqref>
            </x14:sparkline>
            <x14:sparkline>
              <xm:f>'2030 - 5311'!$JUA76:$JUA76</xm:f>
              <xm:sqref>JUA68</xm:sqref>
            </x14:sparkline>
            <x14:sparkline>
              <xm:f>'2030 - 5311'!$JUB69:$JUB69</xm:f>
              <xm:sqref>JUB67</xm:sqref>
            </x14:sparkline>
            <x14:sparkline>
              <xm:f>'2030 - 5311'!$JUB76:$JUB76</xm:f>
              <xm:sqref>JUB68</xm:sqref>
            </x14:sparkline>
            <x14:sparkline>
              <xm:f>'2030 - 5311'!$JUC69:$JUC69</xm:f>
              <xm:sqref>JUC67</xm:sqref>
            </x14:sparkline>
            <x14:sparkline>
              <xm:f>'2030 - 5311'!$JUC76:$JUC76</xm:f>
              <xm:sqref>JUC68</xm:sqref>
            </x14:sparkline>
            <x14:sparkline>
              <xm:f>'2030 - 5311'!$JUD69:$JUD69</xm:f>
              <xm:sqref>JUD67</xm:sqref>
            </x14:sparkline>
            <x14:sparkline>
              <xm:f>'2030 - 5311'!$JUD76:$JUD76</xm:f>
              <xm:sqref>JUD68</xm:sqref>
            </x14:sparkline>
            <x14:sparkline>
              <xm:f>'2030 - 5311'!$JUE69:$JUE69</xm:f>
              <xm:sqref>JUE67</xm:sqref>
            </x14:sparkline>
            <x14:sparkline>
              <xm:f>'2030 - 5311'!$JUE76:$JUE76</xm:f>
              <xm:sqref>JUE68</xm:sqref>
            </x14:sparkline>
            <x14:sparkline>
              <xm:f>'2030 - 5311'!$JUF69:$JUF69</xm:f>
              <xm:sqref>JUF67</xm:sqref>
            </x14:sparkline>
            <x14:sparkline>
              <xm:f>'2030 - 5311'!$JUF76:$JUF76</xm:f>
              <xm:sqref>JUF68</xm:sqref>
            </x14:sparkline>
            <x14:sparkline>
              <xm:f>'2030 - 5311'!$JUG69:$JUG69</xm:f>
              <xm:sqref>JUG67</xm:sqref>
            </x14:sparkline>
            <x14:sparkline>
              <xm:f>'2030 - 5311'!$JUG76:$JUG76</xm:f>
              <xm:sqref>JUG68</xm:sqref>
            </x14:sparkline>
            <x14:sparkline>
              <xm:f>'2030 - 5311'!$JUH69:$JUH69</xm:f>
              <xm:sqref>JUH67</xm:sqref>
            </x14:sparkline>
            <x14:sparkline>
              <xm:f>'2030 - 5311'!$JUH76:$JUH76</xm:f>
              <xm:sqref>JUH68</xm:sqref>
            </x14:sparkline>
            <x14:sparkline>
              <xm:f>'2030 - 5311'!$JUI69:$JUI69</xm:f>
              <xm:sqref>JUI67</xm:sqref>
            </x14:sparkline>
            <x14:sparkline>
              <xm:f>'2030 - 5311'!$JUI76:$JUI76</xm:f>
              <xm:sqref>JUI68</xm:sqref>
            </x14:sparkline>
            <x14:sparkline>
              <xm:f>'2030 - 5311'!$JUJ69:$JUJ69</xm:f>
              <xm:sqref>JUJ67</xm:sqref>
            </x14:sparkline>
            <x14:sparkline>
              <xm:f>'2030 - 5311'!$JUJ76:$JUJ76</xm:f>
              <xm:sqref>JUJ68</xm:sqref>
            </x14:sparkline>
            <x14:sparkline>
              <xm:f>'2030 - 5311'!$JUK69:$JUK69</xm:f>
              <xm:sqref>JUK67</xm:sqref>
            </x14:sparkline>
            <x14:sparkline>
              <xm:f>'2030 - 5311'!$JUK76:$JUK76</xm:f>
              <xm:sqref>JUK68</xm:sqref>
            </x14:sparkline>
            <x14:sparkline>
              <xm:f>'2030 - 5311'!$JUL69:$JUL69</xm:f>
              <xm:sqref>JUL67</xm:sqref>
            </x14:sparkline>
            <x14:sparkline>
              <xm:f>'2030 - 5311'!$JUL76:$JUL76</xm:f>
              <xm:sqref>JUL68</xm:sqref>
            </x14:sparkline>
            <x14:sparkline>
              <xm:f>'2030 - 5311'!$JUM69:$JUM69</xm:f>
              <xm:sqref>JUM67</xm:sqref>
            </x14:sparkline>
            <x14:sparkline>
              <xm:f>'2030 - 5311'!$JUM76:$JUM76</xm:f>
              <xm:sqref>JUM68</xm:sqref>
            </x14:sparkline>
            <x14:sparkline>
              <xm:f>'2030 - 5311'!$JUN69:$JUN69</xm:f>
              <xm:sqref>JUN67</xm:sqref>
            </x14:sparkline>
            <x14:sparkline>
              <xm:f>'2030 - 5311'!$JUN76:$JUN76</xm:f>
              <xm:sqref>JUN68</xm:sqref>
            </x14:sparkline>
            <x14:sparkline>
              <xm:f>'2030 - 5311'!$JUO69:$JUO69</xm:f>
              <xm:sqref>JUO67</xm:sqref>
            </x14:sparkline>
            <x14:sparkline>
              <xm:f>'2030 - 5311'!$JUO76:$JUO76</xm:f>
              <xm:sqref>JUO68</xm:sqref>
            </x14:sparkline>
            <x14:sparkline>
              <xm:f>'2030 - 5311'!$JUP69:$JUP69</xm:f>
              <xm:sqref>JUP67</xm:sqref>
            </x14:sparkline>
            <x14:sparkline>
              <xm:f>'2030 - 5311'!$JUP76:$JUP76</xm:f>
              <xm:sqref>JUP68</xm:sqref>
            </x14:sparkline>
            <x14:sparkline>
              <xm:f>'2030 - 5311'!$JUQ69:$JUQ69</xm:f>
              <xm:sqref>JUQ67</xm:sqref>
            </x14:sparkline>
            <x14:sparkline>
              <xm:f>'2030 - 5311'!$JUQ76:$JUQ76</xm:f>
              <xm:sqref>JUQ68</xm:sqref>
            </x14:sparkline>
            <x14:sparkline>
              <xm:f>'2030 - 5311'!$JUR69:$JUR69</xm:f>
              <xm:sqref>JUR67</xm:sqref>
            </x14:sparkline>
            <x14:sparkline>
              <xm:f>'2030 - 5311'!$JUR76:$JUR76</xm:f>
              <xm:sqref>JUR68</xm:sqref>
            </x14:sparkline>
            <x14:sparkline>
              <xm:f>'2030 - 5311'!$JUS69:$JUS69</xm:f>
              <xm:sqref>JUS67</xm:sqref>
            </x14:sparkline>
            <x14:sparkline>
              <xm:f>'2030 - 5311'!$JUS76:$JUS76</xm:f>
              <xm:sqref>JUS68</xm:sqref>
            </x14:sparkline>
            <x14:sparkline>
              <xm:f>'2030 - 5311'!$JUT69:$JUT69</xm:f>
              <xm:sqref>JUT67</xm:sqref>
            </x14:sparkline>
            <x14:sparkline>
              <xm:f>'2030 - 5311'!$JUT76:$JUT76</xm:f>
              <xm:sqref>JUT68</xm:sqref>
            </x14:sparkline>
            <x14:sparkline>
              <xm:f>'2030 - 5311'!$JUU69:$JUU69</xm:f>
              <xm:sqref>JUU67</xm:sqref>
            </x14:sparkline>
            <x14:sparkline>
              <xm:f>'2030 - 5311'!$JUU76:$JUU76</xm:f>
              <xm:sqref>JUU68</xm:sqref>
            </x14:sparkline>
            <x14:sparkline>
              <xm:f>'2030 - 5311'!$JUV69:$JUV69</xm:f>
              <xm:sqref>JUV67</xm:sqref>
            </x14:sparkline>
            <x14:sparkline>
              <xm:f>'2030 - 5311'!$JUV76:$JUV76</xm:f>
              <xm:sqref>JUV68</xm:sqref>
            </x14:sparkline>
            <x14:sparkline>
              <xm:f>'2030 - 5311'!$JUW69:$JUW69</xm:f>
              <xm:sqref>JUW67</xm:sqref>
            </x14:sparkline>
            <x14:sparkline>
              <xm:f>'2030 - 5311'!$JUW76:$JUW76</xm:f>
              <xm:sqref>JUW68</xm:sqref>
            </x14:sparkline>
            <x14:sparkline>
              <xm:f>'2030 - 5311'!$JUX69:$JUX69</xm:f>
              <xm:sqref>JUX67</xm:sqref>
            </x14:sparkline>
            <x14:sparkline>
              <xm:f>'2030 - 5311'!$JUX76:$JUX76</xm:f>
              <xm:sqref>JUX68</xm:sqref>
            </x14:sparkline>
            <x14:sparkline>
              <xm:f>'2030 - 5311'!$JUY69:$JUY69</xm:f>
              <xm:sqref>JUY67</xm:sqref>
            </x14:sparkline>
            <x14:sparkline>
              <xm:f>'2030 - 5311'!$JUY76:$JUY76</xm:f>
              <xm:sqref>JUY68</xm:sqref>
            </x14:sparkline>
            <x14:sparkline>
              <xm:f>'2030 - 5311'!$JUZ69:$JUZ69</xm:f>
              <xm:sqref>JUZ67</xm:sqref>
            </x14:sparkline>
            <x14:sparkline>
              <xm:f>'2030 - 5311'!$JUZ76:$JUZ76</xm:f>
              <xm:sqref>JUZ68</xm:sqref>
            </x14:sparkline>
            <x14:sparkline>
              <xm:f>'2030 - 5311'!$JVA69:$JVA69</xm:f>
              <xm:sqref>JVA67</xm:sqref>
            </x14:sparkline>
            <x14:sparkline>
              <xm:f>'2030 - 5311'!$JVA76:$JVA76</xm:f>
              <xm:sqref>JVA68</xm:sqref>
            </x14:sparkline>
            <x14:sparkline>
              <xm:f>'2030 - 5311'!$JVB69:$JVB69</xm:f>
              <xm:sqref>JVB67</xm:sqref>
            </x14:sparkline>
            <x14:sparkline>
              <xm:f>'2030 - 5311'!$JVB76:$JVB76</xm:f>
              <xm:sqref>JVB68</xm:sqref>
            </x14:sparkline>
            <x14:sparkline>
              <xm:f>'2030 - 5311'!$JVC69:$JVC69</xm:f>
              <xm:sqref>JVC67</xm:sqref>
            </x14:sparkline>
            <x14:sparkline>
              <xm:f>'2030 - 5311'!$JVC76:$JVC76</xm:f>
              <xm:sqref>JVC68</xm:sqref>
            </x14:sparkline>
            <x14:sparkline>
              <xm:f>'2030 - 5311'!$JVD69:$JVD69</xm:f>
              <xm:sqref>JVD67</xm:sqref>
            </x14:sparkline>
            <x14:sparkline>
              <xm:f>'2030 - 5311'!$JVD76:$JVD76</xm:f>
              <xm:sqref>JVD68</xm:sqref>
            </x14:sparkline>
            <x14:sparkline>
              <xm:f>'2030 - 5311'!$JVE69:$JVE69</xm:f>
              <xm:sqref>JVE67</xm:sqref>
            </x14:sparkline>
            <x14:sparkline>
              <xm:f>'2030 - 5311'!$JVE76:$JVE76</xm:f>
              <xm:sqref>JVE68</xm:sqref>
            </x14:sparkline>
            <x14:sparkline>
              <xm:f>'2030 - 5311'!$JVF69:$JVF69</xm:f>
              <xm:sqref>JVF67</xm:sqref>
            </x14:sparkline>
            <x14:sparkline>
              <xm:f>'2030 - 5311'!$JVF76:$JVF76</xm:f>
              <xm:sqref>JVF68</xm:sqref>
            </x14:sparkline>
            <x14:sparkline>
              <xm:f>'2030 - 5311'!$JVG69:$JVG69</xm:f>
              <xm:sqref>JVG67</xm:sqref>
            </x14:sparkline>
            <x14:sparkline>
              <xm:f>'2030 - 5311'!$JVG76:$JVG76</xm:f>
              <xm:sqref>JVG68</xm:sqref>
            </x14:sparkline>
            <x14:sparkline>
              <xm:f>'2030 - 5311'!$JVH69:$JVH69</xm:f>
              <xm:sqref>JVH67</xm:sqref>
            </x14:sparkline>
            <x14:sparkline>
              <xm:f>'2030 - 5311'!$JVH76:$JVH76</xm:f>
              <xm:sqref>JVH68</xm:sqref>
            </x14:sparkline>
            <x14:sparkline>
              <xm:f>'2030 - 5311'!$JVI69:$JVI69</xm:f>
              <xm:sqref>JVI67</xm:sqref>
            </x14:sparkline>
            <x14:sparkline>
              <xm:f>'2030 - 5311'!$JVI76:$JVI76</xm:f>
              <xm:sqref>JVI68</xm:sqref>
            </x14:sparkline>
            <x14:sparkline>
              <xm:f>'2030 - 5311'!$JVJ69:$JVJ69</xm:f>
              <xm:sqref>JVJ67</xm:sqref>
            </x14:sparkline>
            <x14:sparkline>
              <xm:f>'2030 - 5311'!$JVJ76:$JVJ76</xm:f>
              <xm:sqref>JVJ68</xm:sqref>
            </x14:sparkline>
            <x14:sparkline>
              <xm:f>'2030 - 5311'!$JVK69:$JVK69</xm:f>
              <xm:sqref>JVK67</xm:sqref>
            </x14:sparkline>
            <x14:sparkline>
              <xm:f>'2030 - 5311'!$JVK76:$JVK76</xm:f>
              <xm:sqref>JVK68</xm:sqref>
            </x14:sparkline>
            <x14:sparkline>
              <xm:f>'2030 - 5311'!$JVL69:$JVL69</xm:f>
              <xm:sqref>JVL67</xm:sqref>
            </x14:sparkline>
            <x14:sparkline>
              <xm:f>'2030 - 5311'!$JVL76:$JVL76</xm:f>
              <xm:sqref>JVL68</xm:sqref>
            </x14:sparkline>
            <x14:sparkline>
              <xm:f>'2030 - 5311'!$JVM69:$JVM69</xm:f>
              <xm:sqref>JVM67</xm:sqref>
            </x14:sparkline>
            <x14:sparkline>
              <xm:f>'2030 - 5311'!$JVM76:$JVM76</xm:f>
              <xm:sqref>JVM68</xm:sqref>
            </x14:sparkline>
            <x14:sparkline>
              <xm:f>'2030 - 5311'!$JVN69:$JVN69</xm:f>
              <xm:sqref>JVN67</xm:sqref>
            </x14:sparkline>
            <x14:sparkline>
              <xm:f>'2030 - 5311'!$JVN76:$JVN76</xm:f>
              <xm:sqref>JVN68</xm:sqref>
            </x14:sparkline>
            <x14:sparkline>
              <xm:f>'2030 - 5311'!$JVO69:$JVO69</xm:f>
              <xm:sqref>JVO67</xm:sqref>
            </x14:sparkline>
            <x14:sparkline>
              <xm:f>'2030 - 5311'!$JVO76:$JVO76</xm:f>
              <xm:sqref>JVO68</xm:sqref>
            </x14:sparkline>
            <x14:sparkline>
              <xm:f>'2030 - 5311'!$JVP69:$JVP69</xm:f>
              <xm:sqref>JVP67</xm:sqref>
            </x14:sparkline>
            <x14:sparkline>
              <xm:f>'2030 - 5311'!$JVP76:$JVP76</xm:f>
              <xm:sqref>JVP68</xm:sqref>
            </x14:sparkline>
            <x14:sparkline>
              <xm:f>'2030 - 5311'!$JVQ69:$JVQ69</xm:f>
              <xm:sqref>JVQ67</xm:sqref>
            </x14:sparkline>
            <x14:sparkline>
              <xm:f>'2030 - 5311'!$JVQ76:$JVQ76</xm:f>
              <xm:sqref>JVQ68</xm:sqref>
            </x14:sparkline>
            <x14:sparkline>
              <xm:f>'2030 - 5311'!$JVR69:$JVR69</xm:f>
              <xm:sqref>JVR67</xm:sqref>
            </x14:sparkline>
            <x14:sparkline>
              <xm:f>'2030 - 5311'!$JVR76:$JVR76</xm:f>
              <xm:sqref>JVR68</xm:sqref>
            </x14:sparkline>
            <x14:sparkline>
              <xm:f>'2030 - 5311'!$JVS69:$JVS69</xm:f>
              <xm:sqref>JVS67</xm:sqref>
            </x14:sparkline>
            <x14:sparkline>
              <xm:f>'2030 - 5311'!$JVS76:$JVS76</xm:f>
              <xm:sqref>JVS68</xm:sqref>
            </x14:sparkline>
            <x14:sparkline>
              <xm:f>'2030 - 5311'!$JVT69:$JVT69</xm:f>
              <xm:sqref>JVT67</xm:sqref>
            </x14:sparkline>
            <x14:sparkline>
              <xm:f>'2030 - 5311'!$JVT76:$JVT76</xm:f>
              <xm:sqref>JVT68</xm:sqref>
            </x14:sparkline>
            <x14:sparkline>
              <xm:f>'2030 - 5311'!$JVU69:$JVU69</xm:f>
              <xm:sqref>JVU67</xm:sqref>
            </x14:sparkline>
            <x14:sparkline>
              <xm:f>'2030 - 5311'!$JVU76:$JVU76</xm:f>
              <xm:sqref>JVU68</xm:sqref>
            </x14:sparkline>
            <x14:sparkline>
              <xm:f>'2030 - 5311'!$JVV69:$JVV69</xm:f>
              <xm:sqref>JVV67</xm:sqref>
            </x14:sparkline>
            <x14:sparkline>
              <xm:f>'2030 - 5311'!$JVV76:$JVV76</xm:f>
              <xm:sqref>JVV68</xm:sqref>
            </x14:sparkline>
            <x14:sparkline>
              <xm:f>'2030 - 5311'!$JVW69:$JVW69</xm:f>
              <xm:sqref>JVW67</xm:sqref>
            </x14:sparkline>
            <x14:sparkline>
              <xm:f>'2030 - 5311'!$JVW76:$JVW76</xm:f>
              <xm:sqref>JVW68</xm:sqref>
            </x14:sparkline>
            <x14:sparkline>
              <xm:f>'2030 - 5311'!$JVX69:$JVX69</xm:f>
              <xm:sqref>JVX67</xm:sqref>
            </x14:sparkline>
            <x14:sparkline>
              <xm:f>'2030 - 5311'!$JVX76:$JVX76</xm:f>
              <xm:sqref>JVX68</xm:sqref>
            </x14:sparkline>
            <x14:sparkline>
              <xm:f>'2030 - 5311'!$JVY69:$JVY69</xm:f>
              <xm:sqref>JVY67</xm:sqref>
            </x14:sparkline>
            <x14:sparkline>
              <xm:f>'2030 - 5311'!$JVY76:$JVY76</xm:f>
              <xm:sqref>JVY68</xm:sqref>
            </x14:sparkline>
            <x14:sparkline>
              <xm:f>'2030 - 5311'!$JVZ69:$JVZ69</xm:f>
              <xm:sqref>JVZ67</xm:sqref>
            </x14:sparkline>
            <x14:sparkline>
              <xm:f>'2030 - 5311'!$JVZ76:$JVZ76</xm:f>
              <xm:sqref>JVZ68</xm:sqref>
            </x14:sparkline>
            <x14:sparkline>
              <xm:f>'2030 - 5311'!$JWA69:$JWA69</xm:f>
              <xm:sqref>JWA67</xm:sqref>
            </x14:sparkline>
            <x14:sparkline>
              <xm:f>'2030 - 5311'!$JWA76:$JWA76</xm:f>
              <xm:sqref>JWA68</xm:sqref>
            </x14:sparkline>
            <x14:sparkline>
              <xm:f>'2030 - 5311'!$JWB69:$JWB69</xm:f>
              <xm:sqref>JWB67</xm:sqref>
            </x14:sparkline>
            <x14:sparkline>
              <xm:f>'2030 - 5311'!$JWB76:$JWB76</xm:f>
              <xm:sqref>JWB68</xm:sqref>
            </x14:sparkline>
            <x14:sparkline>
              <xm:f>'2030 - 5311'!$JWC69:$JWC69</xm:f>
              <xm:sqref>JWC67</xm:sqref>
            </x14:sparkline>
            <x14:sparkline>
              <xm:f>'2030 - 5311'!$JWC76:$JWC76</xm:f>
              <xm:sqref>JWC68</xm:sqref>
            </x14:sparkline>
            <x14:sparkline>
              <xm:f>'2030 - 5311'!$JWD69:$JWD69</xm:f>
              <xm:sqref>JWD67</xm:sqref>
            </x14:sparkline>
            <x14:sparkline>
              <xm:f>'2030 - 5311'!$JWD76:$JWD76</xm:f>
              <xm:sqref>JWD68</xm:sqref>
            </x14:sparkline>
            <x14:sparkline>
              <xm:f>'2030 - 5311'!$JWE69:$JWE69</xm:f>
              <xm:sqref>JWE67</xm:sqref>
            </x14:sparkline>
            <x14:sparkline>
              <xm:f>'2030 - 5311'!$JWE76:$JWE76</xm:f>
              <xm:sqref>JWE68</xm:sqref>
            </x14:sparkline>
            <x14:sparkline>
              <xm:f>'2030 - 5311'!$JWF69:$JWF69</xm:f>
              <xm:sqref>JWF67</xm:sqref>
            </x14:sparkline>
            <x14:sparkline>
              <xm:f>'2030 - 5311'!$JWF76:$JWF76</xm:f>
              <xm:sqref>JWF68</xm:sqref>
            </x14:sparkline>
            <x14:sparkline>
              <xm:f>'2030 - 5311'!$JWG69:$JWG69</xm:f>
              <xm:sqref>JWG67</xm:sqref>
            </x14:sparkline>
            <x14:sparkline>
              <xm:f>'2030 - 5311'!$JWG76:$JWG76</xm:f>
              <xm:sqref>JWG68</xm:sqref>
            </x14:sparkline>
            <x14:sparkline>
              <xm:f>'2030 - 5311'!$JWH69:$JWH69</xm:f>
              <xm:sqref>JWH67</xm:sqref>
            </x14:sparkline>
            <x14:sparkline>
              <xm:f>'2030 - 5311'!$JWH76:$JWH76</xm:f>
              <xm:sqref>JWH68</xm:sqref>
            </x14:sparkline>
            <x14:sparkline>
              <xm:f>'2030 - 5311'!$JWI69:$JWI69</xm:f>
              <xm:sqref>JWI67</xm:sqref>
            </x14:sparkline>
            <x14:sparkline>
              <xm:f>'2030 - 5311'!$JWI76:$JWI76</xm:f>
              <xm:sqref>JWI68</xm:sqref>
            </x14:sparkline>
            <x14:sparkline>
              <xm:f>'2030 - 5311'!$JWJ69:$JWJ69</xm:f>
              <xm:sqref>JWJ67</xm:sqref>
            </x14:sparkline>
            <x14:sparkline>
              <xm:f>'2030 - 5311'!$JWJ76:$JWJ76</xm:f>
              <xm:sqref>JWJ68</xm:sqref>
            </x14:sparkline>
            <x14:sparkline>
              <xm:f>'2030 - 5311'!$JWK69:$JWK69</xm:f>
              <xm:sqref>JWK67</xm:sqref>
            </x14:sparkline>
            <x14:sparkline>
              <xm:f>'2030 - 5311'!$JWK76:$JWK76</xm:f>
              <xm:sqref>JWK68</xm:sqref>
            </x14:sparkline>
            <x14:sparkline>
              <xm:f>'2030 - 5311'!$JWL69:$JWL69</xm:f>
              <xm:sqref>JWL67</xm:sqref>
            </x14:sparkline>
            <x14:sparkline>
              <xm:f>'2030 - 5311'!$JWL76:$JWL76</xm:f>
              <xm:sqref>JWL68</xm:sqref>
            </x14:sparkline>
            <x14:sparkline>
              <xm:f>'2030 - 5311'!$JWM69:$JWM69</xm:f>
              <xm:sqref>JWM67</xm:sqref>
            </x14:sparkline>
            <x14:sparkline>
              <xm:f>'2030 - 5311'!$JWM76:$JWM76</xm:f>
              <xm:sqref>JWM68</xm:sqref>
            </x14:sparkline>
            <x14:sparkline>
              <xm:f>'2030 - 5311'!$JWN69:$JWN69</xm:f>
              <xm:sqref>JWN67</xm:sqref>
            </x14:sparkline>
            <x14:sparkline>
              <xm:f>'2030 - 5311'!$JWN76:$JWN76</xm:f>
              <xm:sqref>JWN68</xm:sqref>
            </x14:sparkline>
            <x14:sparkline>
              <xm:f>'2030 - 5311'!$JWO69:$JWO69</xm:f>
              <xm:sqref>JWO67</xm:sqref>
            </x14:sparkline>
            <x14:sparkline>
              <xm:f>'2030 - 5311'!$JWO76:$JWO76</xm:f>
              <xm:sqref>JWO68</xm:sqref>
            </x14:sparkline>
            <x14:sparkline>
              <xm:f>'2030 - 5311'!$JWP69:$JWP69</xm:f>
              <xm:sqref>JWP67</xm:sqref>
            </x14:sparkline>
            <x14:sparkline>
              <xm:f>'2030 - 5311'!$JWP76:$JWP76</xm:f>
              <xm:sqref>JWP68</xm:sqref>
            </x14:sparkline>
            <x14:sparkline>
              <xm:f>'2030 - 5311'!$JWQ69:$JWQ69</xm:f>
              <xm:sqref>JWQ67</xm:sqref>
            </x14:sparkline>
            <x14:sparkline>
              <xm:f>'2030 - 5311'!$JWQ76:$JWQ76</xm:f>
              <xm:sqref>JWQ68</xm:sqref>
            </x14:sparkline>
            <x14:sparkline>
              <xm:f>'2030 - 5311'!$JWR69:$JWR69</xm:f>
              <xm:sqref>JWR67</xm:sqref>
            </x14:sparkline>
            <x14:sparkline>
              <xm:f>'2030 - 5311'!$JWR76:$JWR76</xm:f>
              <xm:sqref>JWR68</xm:sqref>
            </x14:sparkline>
            <x14:sparkline>
              <xm:f>'2030 - 5311'!$JWS69:$JWS69</xm:f>
              <xm:sqref>JWS67</xm:sqref>
            </x14:sparkline>
            <x14:sparkline>
              <xm:f>'2030 - 5311'!$JWS76:$JWS76</xm:f>
              <xm:sqref>JWS68</xm:sqref>
            </x14:sparkline>
            <x14:sparkline>
              <xm:f>'2030 - 5311'!$JWT69:$JWT69</xm:f>
              <xm:sqref>JWT67</xm:sqref>
            </x14:sparkline>
            <x14:sparkline>
              <xm:f>'2030 - 5311'!$JWT76:$JWT76</xm:f>
              <xm:sqref>JWT68</xm:sqref>
            </x14:sparkline>
            <x14:sparkline>
              <xm:f>'2030 - 5311'!$JWU69:$JWU69</xm:f>
              <xm:sqref>JWU67</xm:sqref>
            </x14:sparkline>
            <x14:sparkline>
              <xm:f>'2030 - 5311'!$JWU76:$JWU76</xm:f>
              <xm:sqref>JWU68</xm:sqref>
            </x14:sparkline>
            <x14:sparkline>
              <xm:f>'2030 - 5311'!$JWV69:$JWV69</xm:f>
              <xm:sqref>JWV67</xm:sqref>
            </x14:sparkline>
            <x14:sparkline>
              <xm:f>'2030 - 5311'!$JWV76:$JWV76</xm:f>
              <xm:sqref>JWV68</xm:sqref>
            </x14:sparkline>
            <x14:sparkline>
              <xm:f>'2030 - 5311'!$JWW69:$JWW69</xm:f>
              <xm:sqref>JWW67</xm:sqref>
            </x14:sparkline>
            <x14:sparkline>
              <xm:f>'2030 - 5311'!$JWW76:$JWW76</xm:f>
              <xm:sqref>JWW68</xm:sqref>
            </x14:sparkline>
            <x14:sparkline>
              <xm:f>'2030 - 5311'!$JWX69:$JWX69</xm:f>
              <xm:sqref>JWX67</xm:sqref>
            </x14:sparkline>
            <x14:sparkline>
              <xm:f>'2030 - 5311'!$JWX76:$JWX76</xm:f>
              <xm:sqref>JWX68</xm:sqref>
            </x14:sparkline>
            <x14:sparkline>
              <xm:f>'2030 - 5311'!$JWY69:$JWY69</xm:f>
              <xm:sqref>JWY67</xm:sqref>
            </x14:sparkline>
            <x14:sparkline>
              <xm:f>'2030 - 5311'!$JWY76:$JWY76</xm:f>
              <xm:sqref>JWY68</xm:sqref>
            </x14:sparkline>
            <x14:sparkline>
              <xm:f>'2030 - 5311'!$JWZ69:$JWZ69</xm:f>
              <xm:sqref>JWZ67</xm:sqref>
            </x14:sparkline>
            <x14:sparkline>
              <xm:f>'2030 - 5311'!$JWZ76:$JWZ76</xm:f>
              <xm:sqref>JWZ68</xm:sqref>
            </x14:sparkline>
            <x14:sparkline>
              <xm:f>'2030 - 5311'!$JXA69:$JXA69</xm:f>
              <xm:sqref>JXA67</xm:sqref>
            </x14:sparkline>
            <x14:sparkline>
              <xm:f>'2030 - 5311'!$JXA76:$JXA76</xm:f>
              <xm:sqref>JXA68</xm:sqref>
            </x14:sparkline>
            <x14:sparkline>
              <xm:f>'2030 - 5311'!$JXB69:$JXB69</xm:f>
              <xm:sqref>JXB67</xm:sqref>
            </x14:sparkline>
            <x14:sparkline>
              <xm:f>'2030 - 5311'!$JXB76:$JXB76</xm:f>
              <xm:sqref>JXB68</xm:sqref>
            </x14:sparkline>
            <x14:sparkline>
              <xm:f>'2030 - 5311'!$JXC69:$JXC69</xm:f>
              <xm:sqref>JXC67</xm:sqref>
            </x14:sparkline>
            <x14:sparkline>
              <xm:f>'2030 - 5311'!$JXC76:$JXC76</xm:f>
              <xm:sqref>JXC68</xm:sqref>
            </x14:sparkline>
            <x14:sparkline>
              <xm:f>'2030 - 5311'!$JXD69:$JXD69</xm:f>
              <xm:sqref>JXD67</xm:sqref>
            </x14:sparkline>
            <x14:sparkline>
              <xm:f>'2030 - 5311'!$JXD76:$JXD76</xm:f>
              <xm:sqref>JXD68</xm:sqref>
            </x14:sparkline>
            <x14:sparkline>
              <xm:f>'2030 - 5311'!$JXE69:$JXE69</xm:f>
              <xm:sqref>JXE67</xm:sqref>
            </x14:sparkline>
            <x14:sparkline>
              <xm:f>'2030 - 5311'!$JXE76:$JXE76</xm:f>
              <xm:sqref>JXE68</xm:sqref>
            </x14:sparkline>
            <x14:sparkline>
              <xm:f>'2030 - 5311'!$JXF69:$JXF69</xm:f>
              <xm:sqref>JXF67</xm:sqref>
            </x14:sparkline>
            <x14:sparkline>
              <xm:f>'2030 - 5311'!$JXF76:$JXF76</xm:f>
              <xm:sqref>JXF68</xm:sqref>
            </x14:sparkline>
            <x14:sparkline>
              <xm:f>'2030 - 5311'!$JXG69:$JXG69</xm:f>
              <xm:sqref>JXG67</xm:sqref>
            </x14:sparkline>
            <x14:sparkline>
              <xm:f>'2030 - 5311'!$JXG76:$JXG76</xm:f>
              <xm:sqref>JXG68</xm:sqref>
            </x14:sparkline>
            <x14:sparkline>
              <xm:f>'2030 - 5311'!$JXH69:$JXH69</xm:f>
              <xm:sqref>JXH67</xm:sqref>
            </x14:sparkline>
            <x14:sparkline>
              <xm:f>'2030 - 5311'!$JXH76:$JXH76</xm:f>
              <xm:sqref>JXH68</xm:sqref>
            </x14:sparkline>
            <x14:sparkline>
              <xm:f>'2030 - 5311'!$JXI69:$JXI69</xm:f>
              <xm:sqref>JXI67</xm:sqref>
            </x14:sparkline>
            <x14:sparkline>
              <xm:f>'2030 - 5311'!$JXI76:$JXI76</xm:f>
              <xm:sqref>JXI68</xm:sqref>
            </x14:sparkline>
            <x14:sparkline>
              <xm:f>'2030 - 5311'!$JXJ69:$JXJ69</xm:f>
              <xm:sqref>JXJ67</xm:sqref>
            </x14:sparkline>
            <x14:sparkline>
              <xm:f>'2030 - 5311'!$JXJ76:$JXJ76</xm:f>
              <xm:sqref>JXJ68</xm:sqref>
            </x14:sparkline>
            <x14:sparkline>
              <xm:f>'2030 - 5311'!$JXK69:$JXK69</xm:f>
              <xm:sqref>JXK67</xm:sqref>
            </x14:sparkline>
            <x14:sparkline>
              <xm:f>'2030 - 5311'!$JXK76:$JXK76</xm:f>
              <xm:sqref>JXK68</xm:sqref>
            </x14:sparkline>
            <x14:sparkline>
              <xm:f>'2030 - 5311'!$JXL69:$JXL69</xm:f>
              <xm:sqref>JXL67</xm:sqref>
            </x14:sparkline>
            <x14:sparkline>
              <xm:f>'2030 - 5311'!$JXL76:$JXL76</xm:f>
              <xm:sqref>JXL68</xm:sqref>
            </x14:sparkline>
            <x14:sparkline>
              <xm:f>'2030 - 5311'!$JXM69:$JXM69</xm:f>
              <xm:sqref>JXM67</xm:sqref>
            </x14:sparkline>
            <x14:sparkline>
              <xm:f>'2030 - 5311'!$JXM76:$JXM76</xm:f>
              <xm:sqref>JXM68</xm:sqref>
            </x14:sparkline>
            <x14:sparkline>
              <xm:f>'2030 - 5311'!$JXN69:$JXN69</xm:f>
              <xm:sqref>JXN67</xm:sqref>
            </x14:sparkline>
            <x14:sparkline>
              <xm:f>'2030 - 5311'!$JXN76:$JXN76</xm:f>
              <xm:sqref>JXN68</xm:sqref>
            </x14:sparkline>
            <x14:sparkline>
              <xm:f>'2030 - 5311'!$JXO69:$JXO69</xm:f>
              <xm:sqref>JXO67</xm:sqref>
            </x14:sparkline>
            <x14:sparkline>
              <xm:f>'2030 - 5311'!$JXO76:$JXO76</xm:f>
              <xm:sqref>JXO68</xm:sqref>
            </x14:sparkline>
            <x14:sparkline>
              <xm:f>'2030 - 5311'!$JXP69:$JXP69</xm:f>
              <xm:sqref>JXP67</xm:sqref>
            </x14:sparkline>
            <x14:sparkline>
              <xm:f>'2030 - 5311'!$JXP76:$JXP76</xm:f>
              <xm:sqref>JXP68</xm:sqref>
            </x14:sparkline>
            <x14:sparkline>
              <xm:f>'2030 - 5311'!$JXQ69:$JXQ69</xm:f>
              <xm:sqref>JXQ67</xm:sqref>
            </x14:sparkline>
            <x14:sparkline>
              <xm:f>'2030 - 5311'!$JXQ76:$JXQ76</xm:f>
              <xm:sqref>JXQ68</xm:sqref>
            </x14:sparkline>
            <x14:sparkline>
              <xm:f>'2030 - 5311'!$JXR69:$JXR69</xm:f>
              <xm:sqref>JXR67</xm:sqref>
            </x14:sparkline>
            <x14:sparkline>
              <xm:f>'2030 - 5311'!$JXR76:$JXR76</xm:f>
              <xm:sqref>JXR68</xm:sqref>
            </x14:sparkline>
            <x14:sparkline>
              <xm:f>'2030 - 5311'!$JXS69:$JXS69</xm:f>
              <xm:sqref>JXS67</xm:sqref>
            </x14:sparkline>
            <x14:sparkline>
              <xm:f>'2030 - 5311'!$JXS76:$JXS76</xm:f>
              <xm:sqref>JXS68</xm:sqref>
            </x14:sparkline>
            <x14:sparkline>
              <xm:f>'2030 - 5311'!$JXT69:$JXT69</xm:f>
              <xm:sqref>JXT67</xm:sqref>
            </x14:sparkline>
            <x14:sparkline>
              <xm:f>'2030 - 5311'!$JXT76:$JXT76</xm:f>
              <xm:sqref>JXT68</xm:sqref>
            </x14:sparkline>
            <x14:sparkline>
              <xm:f>'2030 - 5311'!$JXU69:$JXU69</xm:f>
              <xm:sqref>JXU67</xm:sqref>
            </x14:sparkline>
            <x14:sparkline>
              <xm:f>'2030 - 5311'!$JXU76:$JXU76</xm:f>
              <xm:sqref>JXU68</xm:sqref>
            </x14:sparkline>
            <x14:sparkline>
              <xm:f>'2030 - 5311'!$JXV69:$JXV69</xm:f>
              <xm:sqref>JXV67</xm:sqref>
            </x14:sparkline>
            <x14:sparkline>
              <xm:f>'2030 - 5311'!$JXV76:$JXV76</xm:f>
              <xm:sqref>JXV68</xm:sqref>
            </x14:sparkline>
            <x14:sparkline>
              <xm:f>'2030 - 5311'!$JXW69:$JXW69</xm:f>
              <xm:sqref>JXW67</xm:sqref>
            </x14:sparkline>
            <x14:sparkline>
              <xm:f>'2030 - 5311'!$JXW76:$JXW76</xm:f>
              <xm:sqref>JXW68</xm:sqref>
            </x14:sparkline>
            <x14:sparkline>
              <xm:f>'2030 - 5311'!$JXX69:$JXX69</xm:f>
              <xm:sqref>JXX67</xm:sqref>
            </x14:sparkline>
            <x14:sparkline>
              <xm:f>'2030 - 5311'!$JXX76:$JXX76</xm:f>
              <xm:sqref>JXX68</xm:sqref>
            </x14:sparkline>
            <x14:sparkline>
              <xm:f>'2030 - 5311'!$JXY69:$JXY69</xm:f>
              <xm:sqref>JXY67</xm:sqref>
            </x14:sparkline>
            <x14:sparkline>
              <xm:f>'2030 - 5311'!$JXY76:$JXY76</xm:f>
              <xm:sqref>JXY68</xm:sqref>
            </x14:sparkline>
            <x14:sparkline>
              <xm:f>'2030 - 5311'!$JXZ69:$JXZ69</xm:f>
              <xm:sqref>JXZ67</xm:sqref>
            </x14:sparkline>
            <x14:sparkline>
              <xm:f>'2030 - 5311'!$JXZ76:$JXZ76</xm:f>
              <xm:sqref>JXZ68</xm:sqref>
            </x14:sparkline>
            <x14:sparkline>
              <xm:f>'2030 - 5311'!$JYA69:$JYA69</xm:f>
              <xm:sqref>JYA67</xm:sqref>
            </x14:sparkline>
            <x14:sparkline>
              <xm:f>'2030 - 5311'!$JYA76:$JYA76</xm:f>
              <xm:sqref>JYA68</xm:sqref>
            </x14:sparkline>
            <x14:sparkline>
              <xm:f>'2030 - 5311'!$JYB69:$JYB69</xm:f>
              <xm:sqref>JYB67</xm:sqref>
            </x14:sparkline>
            <x14:sparkline>
              <xm:f>'2030 - 5311'!$JYB76:$JYB76</xm:f>
              <xm:sqref>JYB68</xm:sqref>
            </x14:sparkline>
            <x14:sparkline>
              <xm:f>'2030 - 5311'!$JYC69:$JYC69</xm:f>
              <xm:sqref>JYC67</xm:sqref>
            </x14:sparkline>
            <x14:sparkline>
              <xm:f>'2030 - 5311'!$JYC76:$JYC76</xm:f>
              <xm:sqref>JYC68</xm:sqref>
            </x14:sparkline>
            <x14:sparkline>
              <xm:f>'2030 - 5311'!$JYD69:$JYD69</xm:f>
              <xm:sqref>JYD67</xm:sqref>
            </x14:sparkline>
            <x14:sparkline>
              <xm:f>'2030 - 5311'!$JYD76:$JYD76</xm:f>
              <xm:sqref>JYD68</xm:sqref>
            </x14:sparkline>
            <x14:sparkline>
              <xm:f>'2030 - 5311'!$JYE69:$JYE69</xm:f>
              <xm:sqref>JYE67</xm:sqref>
            </x14:sparkline>
            <x14:sparkline>
              <xm:f>'2030 - 5311'!$JYE76:$JYE76</xm:f>
              <xm:sqref>JYE68</xm:sqref>
            </x14:sparkline>
            <x14:sparkline>
              <xm:f>'2030 - 5311'!$JYF69:$JYF69</xm:f>
              <xm:sqref>JYF67</xm:sqref>
            </x14:sparkline>
            <x14:sparkline>
              <xm:f>'2030 - 5311'!$JYF76:$JYF76</xm:f>
              <xm:sqref>JYF68</xm:sqref>
            </x14:sparkline>
            <x14:sparkline>
              <xm:f>'2030 - 5311'!$JYG69:$JYG69</xm:f>
              <xm:sqref>JYG67</xm:sqref>
            </x14:sparkline>
            <x14:sparkline>
              <xm:f>'2030 - 5311'!$JYG76:$JYG76</xm:f>
              <xm:sqref>JYG68</xm:sqref>
            </x14:sparkline>
            <x14:sparkline>
              <xm:f>'2030 - 5311'!$JYH69:$JYH69</xm:f>
              <xm:sqref>JYH67</xm:sqref>
            </x14:sparkline>
            <x14:sparkline>
              <xm:f>'2030 - 5311'!$JYH76:$JYH76</xm:f>
              <xm:sqref>JYH68</xm:sqref>
            </x14:sparkline>
            <x14:sparkline>
              <xm:f>'2030 - 5311'!$JYI69:$JYI69</xm:f>
              <xm:sqref>JYI67</xm:sqref>
            </x14:sparkline>
            <x14:sparkline>
              <xm:f>'2030 - 5311'!$JYI76:$JYI76</xm:f>
              <xm:sqref>JYI68</xm:sqref>
            </x14:sparkline>
            <x14:sparkline>
              <xm:f>'2030 - 5311'!$JYJ69:$JYJ69</xm:f>
              <xm:sqref>JYJ67</xm:sqref>
            </x14:sparkline>
            <x14:sparkline>
              <xm:f>'2030 - 5311'!$JYJ76:$JYJ76</xm:f>
              <xm:sqref>JYJ68</xm:sqref>
            </x14:sparkline>
            <x14:sparkline>
              <xm:f>'2030 - 5311'!$JYK69:$JYK69</xm:f>
              <xm:sqref>JYK67</xm:sqref>
            </x14:sparkline>
            <x14:sparkline>
              <xm:f>'2030 - 5311'!$JYK76:$JYK76</xm:f>
              <xm:sqref>JYK68</xm:sqref>
            </x14:sparkline>
            <x14:sparkline>
              <xm:f>'2030 - 5311'!$JYL69:$JYL69</xm:f>
              <xm:sqref>JYL67</xm:sqref>
            </x14:sparkline>
            <x14:sparkline>
              <xm:f>'2030 - 5311'!$JYL76:$JYL76</xm:f>
              <xm:sqref>JYL68</xm:sqref>
            </x14:sparkline>
            <x14:sparkline>
              <xm:f>'2030 - 5311'!$JYM69:$JYM69</xm:f>
              <xm:sqref>JYM67</xm:sqref>
            </x14:sparkline>
            <x14:sparkline>
              <xm:f>'2030 - 5311'!$JYM76:$JYM76</xm:f>
              <xm:sqref>JYM68</xm:sqref>
            </x14:sparkline>
            <x14:sparkline>
              <xm:f>'2030 - 5311'!$JYN69:$JYN69</xm:f>
              <xm:sqref>JYN67</xm:sqref>
            </x14:sparkline>
            <x14:sparkline>
              <xm:f>'2030 - 5311'!$JYN76:$JYN76</xm:f>
              <xm:sqref>JYN68</xm:sqref>
            </x14:sparkline>
            <x14:sparkline>
              <xm:f>'2030 - 5311'!$JYO69:$JYO69</xm:f>
              <xm:sqref>JYO67</xm:sqref>
            </x14:sparkline>
            <x14:sparkline>
              <xm:f>'2030 - 5311'!$JYO76:$JYO76</xm:f>
              <xm:sqref>JYO68</xm:sqref>
            </x14:sparkline>
            <x14:sparkline>
              <xm:f>'2030 - 5311'!$JYP69:$JYP69</xm:f>
              <xm:sqref>JYP67</xm:sqref>
            </x14:sparkline>
            <x14:sparkline>
              <xm:f>'2030 - 5311'!$JYP76:$JYP76</xm:f>
              <xm:sqref>JYP68</xm:sqref>
            </x14:sparkline>
            <x14:sparkline>
              <xm:f>'2030 - 5311'!$JYQ69:$JYQ69</xm:f>
              <xm:sqref>JYQ67</xm:sqref>
            </x14:sparkline>
            <x14:sparkline>
              <xm:f>'2030 - 5311'!$JYQ76:$JYQ76</xm:f>
              <xm:sqref>JYQ68</xm:sqref>
            </x14:sparkline>
            <x14:sparkline>
              <xm:f>'2030 - 5311'!$JYR69:$JYR69</xm:f>
              <xm:sqref>JYR67</xm:sqref>
            </x14:sparkline>
            <x14:sparkline>
              <xm:f>'2030 - 5311'!$JYR76:$JYR76</xm:f>
              <xm:sqref>JYR68</xm:sqref>
            </x14:sparkline>
            <x14:sparkline>
              <xm:f>'2030 - 5311'!$JYS69:$JYS69</xm:f>
              <xm:sqref>JYS67</xm:sqref>
            </x14:sparkline>
            <x14:sparkline>
              <xm:f>'2030 - 5311'!$JYS76:$JYS76</xm:f>
              <xm:sqref>JYS68</xm:sqref>
            </x14:sparkline>
            <x14:sparkline>
              <xm:f>'2030 - 5311'!$JYT69:$JYT69</xm:f>
              <xm:sqref>JYT67</xm:sqref>
            </x14:sparkline>
            <x14:sparkline>
              <xm:f>'2030 - 5311'!$JYT76:$JYT76</xm:f>
              <xm:sqref>JYT68</xm:sqref>
            </x14:sparkline>
            <x14:sparkline>
              <xm:f>'2030 - 5311'!$JYU69:$JYU69</xm:f>
              <xm:sqref>JYU67</xm:sqref>
            </x14:sparkline>
            <x14:sparkline>
              <xm:f>'2030 - 5311'!$JYU76:$JYU76</xm:f>
              <xm:sqref>JYU68</xm:sqref>
            </x14:sparkline>
            <x14:sparkline>
              <xm:f>'2030 - 5311'!$JYV69:$JYV69</xm:f>
              <xm:sqref>JYV67</xm:sqref>
            </x14:sparkline>
            <x14:sparkline>
              <xm:f>'2030 - 5311'!$JYV76:$JYV76</xm:f>
              <xm:sqref>JYV68</xm:sqref>
            </x14:sparkline>
            <x14:sparkline>
              <xm:f>'2030 - 5311'!$JYW69:$JYW69</xm:f>
              <xm:sqref>JYW67</xm:sqref>
            </x14:sparkline>
            <x14:sparkline>
              <xm:f>'2030 - 5311'!$JYW76:$JYW76</xm:f>
              <xm:sqref>JYW68</xm:sqref>
            </x14:sparkline>
            <x14:sparkline>
              <xm:f>'2030 - 5311'!$JYX69:$JYX69</xm:f>
              <xm:sqref>JYX67</xm:sqref>
            </x14:sparkline>
            <x14:sparkline>
              <xm:f>'2030 - 5311'!$JYX76:$JYX76</xm:f>
              <xm:sqref>JYX68</xm:sqref>
            </x14:sparkline>
            <x14:sparkline>
              <xm:f>'2030 - 5311'!$JYY69:$JYY69</xm:f>
              <xm:sqref>JYY67</xm:sqref>
            </x14:sparkline>
            <x14:sparkline>
              <xm:f>'2030 - 5311'!$JYY76:$JYY76</xm:f>
              <xm:sqref>JYY68</xm:sqref>
            </x14:sparkline>
            <x14:sparkline>
              <xm:f>'2030 - 5311'!$JYZ69:$JYZ69</xm:f>
              <xm:sqref>JYZ67</xm:sqref>
            </x14:sparkline>
            <x14:sparkline>
              <xm:f>'2030 - 5311'!$JYZ76:$JYZ76</xm:f>
              <xm:sqref>JYZ68</xm:sqref>
            </x14:sparkline>
            <x14:sparkline>
              <xm:f>'2030 - 5311'!$JZA69:$JZA69</xm:f>
              <xm:sqref>JZA67</xm:sqref>
            </x14:sparkline>
            <x14:sparkline>
              <xm:f>'2030 - 5311'!$JZA76:$JZA76</xm:f>
              <xm:sqref>JZA68</xm:sqref>
            </x14:sparkline>
            <x14:sparkline>
              <xm:f>'2030 - 5311'!$JZB69:$JZB69</xm:f>
              <xm:sqref>JZB67</xm:sqref>
            </x14:sparkline>
            <x14:sparkline>
              <xm:f>'2030 - 5311'!$JZB76:$JZB76</xm:f>
              <xm:sqref>JZB68</xm:sqref>
            </x14:sparkline>
            <x14:sparkline>
              <xm:f>'2030 - 5311'!$JZC69:$JZC69</xm:f>
              <xm:sqref>JZC67</xm:sqref>
            </x14:sparkline>
            <x14:sparkline>
              <xm:f>'2030 - 5311'!$JZC76:$JZC76</xm:f>
              <xm:sqref>JZC68</xm:sqref>
            </x14:sparkline>
            <x14:sparkline>
              <xm:f>'2030 - 5311'!$JZD69:$JZD69</xm:f>
              <xm:sqref>JZD67</xm:sqref>
            </x14:sparkline>
            <x14:sparkline>
              <xm:f>'2030 - 5311'!$JZD76:$JZD76</xm:f>
              <xm:sqref>JZD68</xm:sqref>
            </x14:sparkline>
            <x14:sparkline>
              <xm:f>'2030 - 5311'!$JZE69:$JZE69</xm:f>
              <xm:sqref>JZE67</xm:sqref>
            </x14:sparkline>
            <x14:sparkline>
              <xm:f>'2030 - 5311'!$JZE76:$JZE76</xm:f>
              <xm:sqref>JZE68</xm:sqref>
            </x14:sparkline>
            <x14:sparkline>
              <xm:f>'2030 - 5311'!$JZF69:$JZF69</xm:f>
              <xm:sqref>JZF67</xm:sqref>
            </x14:sparkline>
            <x14:sparkline>
              <xm:f>'2030 - 5311'!$JZF76:$JZF76</xm:f>
              <xm:sqref>JZF68</xm:sqref>
            </x14:sparkline>
            <x14:sparkline>
              <xm:f>'2030 - 5311'!$JZG69:$JZG69</xm:f>
              <xm:sqref>JZG67</xm:sqref>
            </x14:sparkline>
            <x14:sparkline>
              <xm:f>'2030 - 5311'!$JZG76:$JZG76</xm:f>
              <xm:sqref>JZG68</xm:sqref>
            </x14:sparkline>
            <x14:sparkline>
              <xm:f>'2030 - 5311'!$JZH69:$JZH69</xm:f>
              <xm:sqref>JZH67</xm:sqref>
            </x14:sparkline>
            <x14:sparkline>
              <xm:f>'2030 - 5311'!$JZH76:$JZH76</xm:f>
              <xm:sqref>JZH68</xm:sqref>
            </x14:sparkline>
            <x14:sparkline>
              <xm:f>'2030 - 5311'!$JZI69:$JZI69</xm:f>
              <xm:sqref>JZI67</xm:sqref>
            </x14:sparkline>
            <x14:sparkline>
              <xm:f>'2030 - 5311'!$JZI76:$JZI76</xm:f>
              <xm:sqref>JZI68</xm:sqref>
            </x14:sparkline>
            <x14:sparkline>
              <xm:f>'2030 - 5311'!$JZJ69:$JZJ69</xm:f>
              <xm:sqref>JZJ67</xm:sqref>
            </x14:sparkline>
            <x14:sparkline>
              <xm:f>'2030 - 5311'!$JZJ76:$JZJ76</xm:f>
              <xm:sqref>JZJ68</xm:sqref>
            </x14:sparkline>
            <x14:sparkline>
              <xm:f>'2030 - 5311'!$JZK69:$JZK69</xm:f>
              <xm:sqref>JZK67</xm:sqref>
            </x14:sparkline>
            <x14:sparkline>
              <xm:f>'2030 - 5311'!$JZK76:$JZK76</xm:f>
              <xm:sqref>JZK68</xm:sqref>
            </x14:sparkline>
            <x14:sparkline>
              <xm:f>'2030 - 5311'!$JZL69:$JZL69</xm:f>
              <xm:sqref>JZL67</xm:sqref>
            </x14:sparkline>
            <x14:sparkline>
              <xm:f>'2030 - 5311'!$JZL76:$JZL76</xm:f>
              <xm:sqref>JZL68</xm:sqref>
            </x14:sparkline>
            <x14:sparkline>
              <xm:f>'2030 - 5311'!$JZM69:$JZM69</xm:f>
              <xm:sqref>JZM67</xm:sqref>
            </x14:sparkline>
            <x14:sparkline>
              <xm:f>'2030 - 5311'!$JZM76:$JZM76</xm:f>
              <xm:sqref>JZM68</xm:sqref>
            </x14:sparkline>
            <x14:sparkline>
              <xm:f>'2030 - 5311'!$JZN69:$JZN69</xm:f>
              <xm:sqref>JZN67</xm:sqref>
            </x14:sparkline>
            <x14:sparkline>
              <xm:f>'2030 - 5311'!$JZN76:$JZN76</xm:f>
              <xm:sqref>JZN68</xm:sqref>
            </x14:sparkline>
            <x14:sparkline>
              <xm:f>'2030 - 5311'!$JZO69:$JZO69</xm:f>
              <xm:sqref>JZO67</xm:sqref>
            </x14:sparkline>
            <x14:sparkline>
              <xm:f>'2030 - 5311'!$JZO76:$JZO76</xm:f>
              <xm:sqref>JZO68</xm:sqref>
            </x14:sparkline>
            <x14:sparkline>
              <xm:f>'2030 - 5311'!$JZP69:$JZP69</xm:f>
              <xm:sqref>JZP67</xm:sqref>
            </x14:sparkline>
            <x14:sparkline>
              <xm:f>'2030 - 5311'!$JZP76:$JZP76</xm:f>
              <xm:sqref>JZP68</xm:sqref>
            </x14:sparkline>
            <x14:sparkline>
              <xm:f>'2030 - 5311'!$JZQ69:$JZQ69</xm:f>
              <xm:sqref>JZQ67</xm:sqref>
            </x14:sparkline>
            <x14:sparkline>
              <xm:f>'2030 - 5311'!$JZQ76:$JZQ76</xm:f>
              <xm:sqref>JZQ68</xm:sqref>
            </x14:sparkline>
            <x14:sparkline>
              <xm:f>'2030 - 5311'!$JZR69:$JZR69</xm:f>
              <xm:sqref>JZR67</xm:sqref>
            </x14:sparkline>
            <x14:sparkline>
              <xm:f>'2030 - 5311'!$JZR76:$JZR76</xm:f>
              <xm:sqref>JZR68</xm:sqref>
            </x14:sparkline>
            <x14:sparkline>
              <xm:f>'2030 - 5311'!$JZS69:$JZS69</xm:f>
              <xm:sqref>JZS67</xm:sqref>
            </x14:sparkline>
            <x14:sparkline>
              <xm:f>'2030 - 5311'!$JZS76:$JZS76</xm:f>
              <xm:sqref>JZS68</xm:sqref>
            </x14:sparkline>
            <x14:sparkline>
              <xm:f>'2030 - 5311'!$JZT69:$JZT69</xm:f>
              <xm:sqref>JZT67</xm:sqref>
            </x14:sparkline>
            <x14:sparkline>
              <xm:f>'2030 - 5311'!$JZT76:$JZT76</xm:f>
              <xm:sqref>JZT68</xm:sqref>
            </x14:sparkline>
            <x14:sparkline>
              <xm:f>'2030 - 5311'!$JZU69:$JZU69</xm:f>
              <xm:sqref>JZU67</xm:sqref>
            </x14:sparkline>
            <x14:sparkline>
              <xm:f>'2030 - 5311'!$JZU76:$JZU76</xm:f>
              <xm:sqref>JZU68</xm:sqref>
            </x14:sparkline>
            <x14:sparkline>
              <xm:f>'2030 - 5311'!$JZV69:$JZV69</xm:f>
              <xm:sqref>JZV67</xm:sqref>
            </x14:sparkline>
            <x14:sparkline>
              <xm:f>'2030 - 5311'!$JZV76:$JZV76</xm:f>
              <xm:sqref>JZV68</xm:sqref>
            </x14:sparkline>
            <x14:sparkline>
              <xm:f>'2030 - 5311'!$JZW69:$JZW69</xm:f>
              <xm:sqref>JZW67</xm:sqref>
            </x14:sparkline>
            <x14:sparkline>
              <xm:f>'2030 - 5311'!$JZW76:$JZW76</xm:f>
              <xm:sqref>JZW68</xm:sqref>
            </x14:sparkline>
            <x14:sparkline>
              <xm:f>'2030 - 5311'!$JZX69:$JZX69</xm:f>
              <xm:sqref>JZX67</xm:sqref>
            </x14:sparkline>
            <x14:sparkline>
              <xm:f>'2030 - 5311'!$JZX76:$JZX76</xm:f>
              <xm:sqref>JZX68</xm:sqref>
            </x14:sparkline>
            <x14:sparkline>
              <xm:f>'2030 - 5311'!$JZY69:$JZY69</xm:f>
              <xm:sqref>JZY67</xm:sqref>
            </x14:sparkline>
            <x14:sparkline>
              <xm:f>'2030 - 5311'!$JZY76:$JZY76</xm:f>
              <xm:sqref>JZY68</xm:sqref>
            </x14:sparkline>
            <x14:sparkline>
              <xm:f>'2030 - 5311'!$JZZ69:$JZZ69</xm:f>
              <xm:sqref>JZZ67</xm:sqref>
            </x14:sparkline>
            <x14:sparkline>
              <xm:f>'2030 - 5311'!$JZZ76:$JZZ76</xm:f>
              <xm:sqref>JZZ68</xm:sqref>
            </x14:sparkline>
            <x14:sparkline>
              <xm:f>'2030 - 5311'!$KAA69:$KAA69</xm:f>
              <xm:sqref>KAA67</xm:sqref>
            </x14:sparkline>
            <x14:sparkline>
              <xm:f>'2030 - 5311'!$KAA76:$KAA76</xm:f>
              <xm:sqref>KAA68</xm:sqref>
            </x14:sparkline>
            <x14:sparkline>
              <xm:f>'2030 - 5311'!$KAB69:$KAB69</xm:f>
              <xm:sqref>KAB67</xm:sqref>
            </x14:sparkline>
            <x14:sparkline>
              <xm:f>'2030 - 5311'!$KAB76:$KAB76</xm:f>
              <xm:sqref>KAB68</xm:sqref>
            </x14:sparkline>
            <x14:sparkline>
              <xm:f>'2030 - 5311'!$KAC69:$KAC69</xm:f>
              <xm:sqref>KAC67</xm:sqref>
            </x14:sparkline>
            <x14:sparkline>
              <xm:f>'2030 - 5311'!$KAC76:$KAC76</xm:f>
              <xm:sqref>KAC68</xm:sqref>
            </x14:sparkline>
            <x14:sparkline>
              <xm:f>'2030 - 5311'!$KAD69:$KAD69</xm:f>
              <xm:sqref>KAD67</xm:sqref>
            </x14:sparkline>
            <x14:sparkline>
              <xm:f>'2030 - 5311'!$KAD76:$KAD76</xm:f>
              <xm:sqref>KAD68</xm:sqref>
            </x14:sparkline>
            <x14:sparkline>
              <xm:f>'2030 - 5311'!$KAE69:$KAE69</xm:f>
              <xm:sqref>KAE67</xm:sqref>
            </x14:sparkline>
            <x14:sparkline>
              <xm:f>'2030 - 5311'!$KAE76:$KAE76</xm:f>
              <xm:sqref>KAE68</xm:sqref>
            </x14:sparkline>
            <x14:sparkline>
              <xm:f>'2030 - 5311'!$KAF69:$KAF69</xm:f>
              <xm:sqref>KAF67</xm:sqref>
            </x14:sparkline>
            <x14:sparkline>
              <xm:f>'2030 - 5311'!$KAF76:$KAF76</xm:f>
              <xm:sqref>KAF68</xm:sqref>
            </x14:sparkline>
            <x14:sparkline>
              <xm:f>'2030 - 5311'!$KAG69:$KAG69</xm:f>
              <xm:sqref>KAG67</xm:sqref>
            </x14:sparkline>
            <x14:sparkline>
              <xm:f>'2030 - 5311'!$KAG76:$KAG76</xm:f>
              <xm:sqref>KAG68</xm:sqref>
            </x14:sparkline>
            <x14:sparkline>
              <xm:f>'2030 - 5311'!$KAH69:$KAH69</xm:f>
              <xm:sqref>KAH67</xm:sqref>
            </x14:sparkline>
            <x14:sparkline>
              <xm:f>'2030 - 5311'!$KAH76:$KAH76</xm:f>
              <xm:sqref>KAH68</xm:sqref>
            </x14:sparkline>
            <x14:sparkline>
              <xm:f>'2030 - 5311'!$KAI69:$KAI69</xm:f>
              <xm:sqref>KAI67</xm:sqref>
            </x14:sparkline>
            <x14:sparkline>
              <xm:f>'2030 - 5311'!$KAI76:$KAI76</xm:f>
              <xm:sqref>KAI68</xm:sqref>
            </x14:sparkline>
            <x14:sparkline>
              <xm:f>'2030 - 5311'!$KAJ69:$KAJ69</xm:f>
              <xm:sqref>KAJ67</xm:sqref>
            </x14:sparkline>
            <x14:sparkline>
              <xm:f>'2030 - 5311'!$KAJ76:$KAJ76</xm:f>
              <xm:sqref>KAJ68</xm:sqref>
            </x14:sparkline>
            <x14:sparkline>
              <xm:f>'2030 - 5311'!$KAK69:$KAK69</xm:f>
              <xm:sqref>KAK67</xm:sqref>
            </x14:sparkline>
            <x14:sparkline>
              <xm:f>'2030 - 5311'!$KAK76:$KAK76</xm:f>
              <xm:sqref>KAK68</xm:sqref>
            </x14:sparkline>
            <x14:sparkline>
              <xm:f>'2030 - 5311'!$KAL69:$KAL69</xm:f>
              <xm:sqref>KAL67</xm:sqref>
            </x14:sparkline>
            <x14:sparkline>
              <xm:f>'2030 - 5311'!$KAL76:$KAL76</xm:f>
              <xm:sqref>KAL68</xm:sqref>
            </x14:sparkline>
            <x14:sparkline>
              <xm:f>'2030 - 5311'!$KAM69:$KAM69</xm:f>
              <xm:sqref>KAM67</xm:sqref>
            </x14:sparkline>
            <x14:sparkline>
              <xm:f>'2030 - 5311'!$KAM76:$KAM76</xm:f>
              <xm:sqref>KAM68</xm:sqref>
            </x14:sparkline>
            <x14:sparkline>
              <xm:f>'2030 - 5311'!$KAN69:$KAN69</xm:f>
              <xm:sqref>KAN67</xm:sqref>
            </x14:sparkline>
            <x14:sparkline>
              <xm:f>'2030 - 5311'!$KAN76:$KAN76</xm:f>
              <xm:sqref>KAN68</xm:sqref>
            </x14:sparkline>
            <x14:sparkline>
              <xm:f>'2030 - 5311'!$KAO69:$KAO69</xm:f>
              <xm:sqref>KAO67</xm:sqref>
            </x14:sparkline>
            <x14:sparkline>
              <xm:f>'2030 - 5311'!$KAO76:$KAO76</xm:f>
              <xm:sqref>KAO68</xm:sqref>
            </x14:sparkline>
            <x14:sparkline>
              <xm:f>'2030 - 5311'!$KAP69:$KAP69</xm:f>
              <xm:sqref>KAP67</xm:sqref>
            </x14:sparkline>
            <x14:sparkline>
              <xm:f>'2030 - 5311'!$KAP76:$KAP76</xm:f>
              <xm:sqref>KAP68</xm:sqref>
            </x14:sparkline>
            <x14:sparkline>
              <xm:f>'2030 - 5311'!$KAQ69:$KAQ69</xm:f>
              <xm:sqref>KAQ67</xm:sqref>
            </x14:sparkline>
            <x14:sparkline>
              <xm:f>'2030 - 5311'!$KAQ76:$KAQ76</xm:f>
              <xm:sqref>KAQ68</xm:sqref>
            </x14:sparkline>
            <x14:sparkline>
              <xm:f>'2030 - 5311'!$KAR69:$KAR69</xm:f>
              <xm:sqref>KAR67</xm:sqref>
            </x14:sparkline>
            <x14:sparkline>
              <xm:f>'2030 - 5311'!$KAR76:$KAR76</xm:f>
              <xm:sqref>KAR68</xm:sqref>
            </x14:sparkline>
            <x14:sparkline>
              <xm:f>'2030 - 5311'!$KAS69:$KAS69</xm:f>
              <xm:sqref>KAS67</xm:sqref>
            </x14:sparkline>
            <x14:sparkline>
              <xm:f>'2030 - 5311'!$KAS76:$KAS76</xm:f>
              <xm:sqref>KAS68</xm:sqref>
            </x14:sparkline>
            <x14:sparkline>
              <xm:f>'2030 - 5311'!$KAT69:$KAT69</xm:f>
              <xm:sqref>KAT67</xm:sqref>
            </x14:sparkline>
            <x14:sparkline>
              <xm:f>'2030 - 5311'!$KAT76:$KAT76</xm:f>
              <xm:sqref>KAT68</xm:sqref>
            </x14:sparkline>
            <x14:sparkline>
              <xm:f>'2030 - 5311'!$KAU69:$KAU69</xm:f>
              <xm:sqref>KAU67</xm:sqref>
            </x14:sparkline>
            <x14:sparkline>
              <xm:f>'2030 - 5311'!$KAU76:$KAU76</xm:f>
              <xm:sqref>KAU68</xm:sqref>
            </x14:sparkline>
            <x14:sparkline>
              <xm:f>'2030 - 5311'!$KAV69:$KAV69</xm:f>
              <xm:sqref>KAV67</xm:sqref>
            </x14:sparkline>
            <x14:sparkline>
              <xm:f>'2030 - 5311'!$KAV76:$KAV76</xm:f>
              <xm:sqref>KAV68</xm:sqref>
            </x14:sparkline>
            <x14:sparkline>
              <xm:f>'2030 - 5311'!$KAW69:$KAW69</xm:f>
              <xm:sqref>KAW67</xm:sqref>
            </x14:sparkline>
            <x14:sparkline>
              <xm:f>'2030 - 5311'!$KAW76:$KAW76</xm:f>
              <xm:sqref>KAW68</xm:sqref>
            </x14:sparkline>
            <x14:sparkline>
              <xm:f>'2030 - 5311'!$KAX69:$KAX69</xm:f>
              <xm:sqref>KAX67</xm:sqref>
            </x14:sparkline>
            <x14:sparkline>
              <xm:f>'2030 - 5311'!$KAX76:$KAX76</xm:f>
              <xm:sqref>KAX68</xm:sqref>
            </x14:sparkline>
            <x14:sparkline>
              <xm:f>'2030 - 5311'!$KAY69:$KAY69</xm:f>
              <xm:sqref>KAY67</xm:sqref>
            </x14:sparkline>
            <x14:sparkline>
              <xm:f>'2030 - 5311'!$KAY76:$KAY76</xm:f>
              <xm:sqref>KAY68</xm:sqref>
            </x14:sparkline>
            <x14:sparkline>
              <xm:f>'2030 - 5311'!$KAZ69:$KAZ69</xm:f>
              <xm:sqref>KAZ67</xm:sqref>
            </x14:sparkline>
            <x14:sparkline>
              <xm:f>'2030 - 5311'!$KAZ76:$KAZ76</xm:f>
              <xm:sqref>KAZ68</xm:sqref>
            </x14:sparkline>
            <x14:sparkline>
              <xm:f>'2030 - 5311'!$KBA69:$KBA69</xm:f>
              <xm:sqref>KBA67</xm:sqref>
            </x14:sparkline>
            <x14:sparkline>
              <xm:f>'2030 - 5311'!$KBA76:$KBA76</xm:f>
              <xm:sqref>KBA68</xm:sqref>
            </x14:sparkline>
            <x14:sparkline>
              <xm:f>'2030 - 5311'!$KBB69:$KBB69</xm:f>
              <xm:sqref>KBB67</xm:sqref>
            </x14:sparkline>
            <x14:sparkline>
              <xm:f>'2030 - 5311'!$KBB76:$KBB76</xm:f>
              <xm:sqref>KBB68</xm:sqref>
            </x14:sparkline>
            <x14:sparkline>
              <xm:f>'2030 - 5311'!$KBC69:$KBC69</xm:f>
              <xm:sqref>KBC67</xm:sqref>
            </x14:sparkline>
            <x14:sparkline>
              <xm:f>'2030 - 5311'!$KBC76:$KBC76</xm:f>
              <xm:sqref>KBC68</xm:sqref>
            </x14:sparkline>
            <x14:sparkline>
              <xm:f>'2030 - 5311'!$KBD69:$KBD69</xm:f>
              <xm:sqref>KBD67</xm:sqref>
            </x14:sparkline>
            <x14:sparkline>
              <xm:f>'2030 - 5311'!$KBD76:$KBD76</xm:f>
              <xm:sqref>KBD68</xm:sqref>
            </x14:sparkline>
            <x14:sparkline>
              <xm:f>'2030 - 5311'!$KBE69:$KBE69</xm:f>
              <xm:sqref>KBE67</xm:sqref>
            </x14:sparkline>
            <x14:sparkline>
              <xm:f>'2030 - 5311'!$KBE76:$KBE76</xm:f>
              <xm:sqref>KBE68</xm:sqref>
            </x14:sparkline>
            <x14:sparkline>
              <xm:f>'2030 - 5311'!$KBF69:$KBF69</xm:f>
              <xm:sqref>KBF67</xm:sqref>
            </x14:sparkline>
            <x14:sparkline>
              <xm:f>'2030 - 5311'!$KBF76:$KBF76</xm:f>
              <xm:sqref>KBF68</xm:sqref>
            </x14:sparkline>
            <x14:sparkline>
              <xm:f>'2030 - 5311'!$KBG69:$KBG69</xm:f>
              <xm:sqref>KBG67</xm:sqref>
            </x14:sparkline>
            <x14:sparkline>
              <xm:f>'2030 - 5311'!$KBG76:$KBG76</xm:f>
              <xm:sqref>KBG68</xm:sqref>
            </x14:sparkline>
            <x14:sparkline>
              <xm:f>'2030 - 5311'!$KBH69:$KBH69</xm:f>
              <xm:sqref>KBH67</xm:sqref>
            </x14:sparkline>
            <x14:sparkline>
              <xm:f>'2030 - 5311'!$KBH76:$KBH76</xm:f>
              <xm:sqref>KBH68</xm:sqref>
            </x14:sparkline>
            <x14:sparkline>
              <xm:f>'2030 - 5311'!$KBI69:$KBI69</xm:f>
              <xm:sqref>KBI67</xm:sqref>
            </x14:sparkline>
            <x14:sparkline>
              <xm:f>'2030 - 5311'!$KBI76:$KBI76</xm:f>
              <xm:sqref>KBI68</xm:sqref>
            </x14:sparkline>
            <x14:sparkline>
              <xm:f>'2030 - 5311'!$KBJ69:$KBJ69</xm:f>
              <xm:sqref>KBJ67</xm:sqref>
            </x14:sparkline>
            <x14:sparkline>
              <xm:f>'2030 - 5311'!$KBJ76:$KBJ76</xm:f>
              <xm:sqref>KBJ68</xm:sqref>
            </x14:sparkline>
            <x14:sparkline>
              <xm:f>'2030 - 5311'!$KBK69:$KBK69</xm:f>
              <xm:sqref>KBK67</xm:sqref>
            </x14:sparkline>
            <x14:sparkline>
              <xm:f>'2030 - 5311'!$KBK76:$KBK76</xm:f>
              <xm:sqref>KBK68</xm:sqref>
            </x14:sparkline>
            <x14:sparkline>
              <xm:f>'2030 - 5311'!$KBL69:$KBL69</xm:f>
              <xm:sqref>KBL67</xm:sqref>
            </x14:sparkline>
            <x14:sparkline>
              <xm:f>'2030 - 5311'!$KBL76:$KBL76</xm:f>
              <xm:sqref>KBL68</xm:sqref>
            </x14:sparkline>
            <x14:sparkline>
              <xm:f>'2030 - 5311'!$KBM69:$KBM69</xm:f>
              <xm:sqref>KBM67</xm:sqref>
            </x14:sparkline>
            <x14:sparkline>
              <xm:f>'2030 - 5311'!$KBM76:$KBM76</xm:f>
              <xm:sqref>KBM68</xm:sqref>
            </x14:sparkline>
            <x14:sparkline>
              <xm:f>'2030 - 5311'!$KBN69:$KBN69</xm:f>
              <xm:sqref>KBN67</xm:sqref>
            </x14:sparkline>
            <x14:sparkline>
              <xm:f>'2030 - 5311'!$KBN76:$KBN76</xm:f>
              <xm:sqref>KBN68</xm:sqref>
            </x14:sparkline>
            <x14:sparkline>
              <xm:f>'2030 - 5311'!$KBO69:$KBO69</xm:f>
              <xm:sqref>KBO67</xm:sqref>
            </x14:sparkline>
            <x14:sparkline>
              <xm:f>'2030 - 5311'!$KBO76:$KBO76</xm:f>
              <xm:sqref>KBO68</xm:sqref>
            </x14:sparkline>
            <x14:sparkline>
              <xm:f>'2030 - 5311'!$KBP69:$KBP69</xm:f>
              <xm:sqref>KBP67</xm:sqref>
            </x14:sparkline>
            <x14:sparkline>
              <xm:f>'2030 - 5311'!$KBP76:$KBP76</xm:f>
              <xm:sqref>KBP68</xm:sqref>
            </x14:sparkline>
            <x14:sparkline>
              <xm:f>'2030 - 5311'!$KBQ69:$KBQ69</xm:f>
              <xm:sqref>KBQ67</xm:sqref>
            </x14:sparkline>
            <x14:sparkline>
              <xm:f>'2030 - 5311'!$KBQ76:$KBQ76</xm:f>
              <xm:sqref>KBQ68</xm:sqref>
            </x14:sparkline>
            <x14:sparkline>
              <xm:f>'2030 - 5311'!$KBR69:$KBR69</xm:f>
              <xm:sqref>KBR67</xm:sqref>
            </x14:sparkline>
            <x14:sparkline>
              <xm:f>'2030 - 5311'!$KBR76:$KBR76</xm:f>
              <xm:sqref>KBR68</xm:sqref>
            </x14:sparkline>
            <x14:sparkline>
              <xm:f>'2030 - 5311'!$KBS69:$KBS69</xm:f>
              <xm:sqref>KBS67</xm:sqref>
            </x14:sparkline>
            <x14:sparkline>
              <xm:f>'2030 - 5311'!$KBS76:$KBS76</xm:f>
              <xm:sqref>KBS68</xm:sqref>
            </x14:sparkline>
            <x14:sparkline>
              <xm:f>'2030 - 5311'!$KBT69:$KBT69</xm:f>
              <xm:sqref>KBT67</xm:sqref>
            </x14:sparkline>
            <x14:sparkline>
              <xm:f>'2030 - 5311'!$KBT76:$KBT76</xm:f>
              <xm:sqref>KBT68</xm:sqref>
            </x14:sparkline>
            <x14:sparkline>
              <xm:f>'2030 - 5311'!$KBU69:$KBU69</xm:f>
              <xm:sqref>KBU67</xm:sqref>
            </x14:sparkline>
            <x14:sparkline>
              <xm:f>'2030 - 5311'!$KBU76:$KBU76</xm:f>
              <xm:sqref>KBU68</xm:sqref>
            </x14:sparkline>
            <x14:sparkline>
              <xm:f>'2030 - 5311'!$KBV69:$KBV69</xm:f>
              <xm:sqref>KBV67</xm:sqref>
            </x14:sparkline>
            <x14:sparkline>
              <xm:f>'2030 - 5311'!$KBV76:$KBV76</xm:f>
              <xm:sqref>KBV68</xm:sqref>
            </x14:sparkline>
            <x14:sparkline>
              <xm:f>'2030 - 5311'!$KBW69:$KBW69</xm:f>
              <xm:sqref>KBW67</xm:sqref>
            </x14:sparkline>
            <x14:sparkline>
              <xm:f>'2030 - 5311'!$KBW76:$KBW76</xm:f>
              <xm:sqref>KBW68</xm:sqref>
            </x14:sparkline>
            <x14:sparkline>
              <xm:f>'2030 - 5311'!$KBX69:$KBX69</xm:f>
              <xm:sqref>KBX67</xm:sqref>
            </x14:sparkline>
            <x14:sparkline>
              <xm:f>'2030 - 5311'!$KBX76:$KBX76</xm:f>
              <xm:sqref>KBX68</xm:sqref>
            </x14:sparkline>
            <x14:sparkline>
              <xm:f>'2030 - 5311'!$KBY69:$KBY69</xm:f>
              <xm:sqref>KBY67</xm:sqref>
            </x14:sparkline>
            <x14:sparkline>
              <xm:f>'2030 - 5311'!$KBY76:$KBY76</xm:f>
              <xm:sqref>KBY68</xm:sqref>
            </x14:sparkline>
            <x14:sparkline>
              <xm:f>'2030 - 5311'!$KBZ69:$KBZ69</xm:f>
              <xm:sqref>KBZ67</xm:sqref>
            </x14:sparkline>
            <x14:sparkline>
              <xm:f>'2030 - 5311'!$KBZ76:$KBZ76</xm:f>
              <xm:sqref>KBZ68</xm:sqref>
            </x14:sparkline>
            <x14:sparkline>
              <xm:f>'2030 - 5311'!$KCA69:$KCA69</xm:f>
              <xm:sqref>KCA67</xm:sqref>
            </x14:sparkline>
            <x14:sparkline>
              <xm:f>'2030 - 5311'!$KCA76:$KCA76</xm:f>
              <xm:sqref>KCA68</xm:sqref>
            </x14:sparkline>
            <x14:sparkline>
              <xm:f>'2030 - 5311'!$KCB69:$KCB69</xm:f>
              <xm:sqref>KCB67</xm:sqref>
            </x14:sparkline>
            <x14:sparkline>
              <xm:f>'2030 - 5311'!$KCB76:$KCB76</xm:f>
              <xm:sqref>KCB68</xm:sqref>
            </x14:sparkline>
            <x14:sparkline>
              <xm:f>'2030 - 5311'!$KCC69:$KCC69</xm:f>
              <xm:sqref>KCC67</xm:sqref>
            </x14:sparkline>
            <x14:sparkline>
              <xm:f>'2030 - 5311'!$KCC76:$KCC76</xm:f>
              <xm:sqref>KCC68</xm:sqref>
            </x14:sparkline>
            <x14:sparkline>
              <xm:f>'2030 - 5311'!$KCD69:$KCD69</xm:f>
              <xm:sqref>KCD67</xm:sqref>
            </x14:sparkline>
            <x14:sparkline>
              <xm:f>'2030 - 5311'!$KCD76:$KCD76</xm:f>
              <xm:sqref>KCD68</xm:sqref>
            </x14:sparkline>
            <x14:sparkline>
              <xm:f>'2030 - 5311'!$KCE69:$KCE69</xm:f>
              <xm:sqref>KCE67</xm:sqref>
            </x14:sparkline>
            <x14:sparkline>
              <xm:f>'2030 - 5311'!$KCE76:$KCE76</xm:f>
              <xm:sqref>KCE68</xm:sqref>
            </x14:sparkline>
            <x14:sparkline>
              <xm:f>'2030 - 5311'!$KCF69:$KCF69</xm:f>
              <xm:sqref>KCF67</xm:sqref>
            </x14:sparkline>
            <x14:sparkline>
              <xm:f>'2030 - 5311'!$KCF76:$KCF76</xm:f>
              <xm:sqref>KCF68</xm:sqref>
            </x14:sparkline>
            <x14:sparkline>
              <xm:f>'2030 - 5311'!$KCG69:$KCG69</xm:f>
              <xm:sqref>KCG67</xm:sqref>
            </x14:sparkline>
            <x14:sparkline>
              <xm:f>'2030 - 5311'!$KCG76:$KCG76</xm:f>
              <xm:sqref>KCG68</xm:sqref>
            </x14:sparkline>
            <x14:sparkline>
              <xm:f>'2030 - 5311'!$KCH69:$KCH69</xm:f>
              <xm:sqref>KCH67</xm:sqref>
            </x14:sparkline>
            <x14:sparkline>
              <xm:f>'2030 - 5311'!$KCH76:$KCH76</xm:f>
              <xm:sqref>KCH68</xm:sqref>
            </x14:sparkline>
            <x14:sparkline>
              <xm:f>'2030 - 5311'!$KCI69:$KCI69</xm:f>
              <xm:sqref>KCI67</xm:sqref>
            </x14:sparkline>
            <x14:sparkline>
              <xm:f>'2030 - 5311'!$KCI76:$KCI76</xm:f>
              <xm:sqref>KCI68</xm:sqref>
            </x14:sparkline>
            <x14:sparkline>
              <xm:f>'2030 - 5311'!$KCJ69:$KCJ69</xm:f>
              <xm:sqref>KCJ67</xm:sqref>
            </x14:sparkline>
            <x14:sparkline>
              <xm:f>'2030 - 5311'!$KCJ76:$KCJ76</xm:f>
              <xm:sqref>KCJ68</xm:sqref>
            </x14:sparkline>
            <x14:sparkline>
              <xm:f>'2030 - 5311'!$KCK69:$KCK69</xm:f>
              <xm:sqref>KCK67</xm:sqref>
            </x14:sparkline>
            <x14:sparkline>
              <xm:f>'2030 - 5311'!$KCK76:$KCK76</xm:f>
              <xm:sqref>KCK68</xm:sqref>
            </x14:sparkline>
            <x14:sparkline>
              <xm:f>'2030 - 5311'!$KCL69:$KCL69</xm:f>
              <xm:sqref>KCL67</xm:sqref>
            </x14:sparkline>
            <x14:sparkline>
              <xm:f>'2030 - 5311'!$KCL76:$KCL76</xm:f>
              <xm:sqref>KCL68</xm:sqref>
            </x14:sparkline>
            <x14:sparkline>
              <xm:f>'2030 - 5311'!$KCM69:$KCM69</xm:f>
              <xm:sqref>KCM67</xm:sqref>
            </x14:sparkline>
            <x14:sparkline>
              <xm:f>'2030 - 5311'!$KCM76:$KCM76</xm:f>
              <xm:sqref>KCM68</xm:sqref>
            </x14:sparkline>
            <x14:sparkline>
              <xm:f>'2030 - 5311'!$KCN69:$KCN69</xm:f>
              <xm:sqref>KCN67</xm:sqref>
            </x14:sparkline>
            <x14:sparkline>
              <xm:f>'2030 - 5311'!$KCN76:$KCN76</xm:f>
              <xm:sqref>KCN68</xm:sqref>
            </x14:sparkline>
            <x14:sparkline>
              <xm:f>'2030 - 5311'!$KCO69:$KCO69</xm:f>
              <xm:sqref>KCO67</xm:sqref>
            </x14:sparkline>
            <x14:sparkline>
              <xm:f>'2030 - 5311'!$KCO76:$KCO76</xm:f>
              <xm:sqref>KCO68</xm:sqref>
            </x14:sparkline>
            <x14:sparkline>
              <xm:f>'2030 - 5311'!$KCP69:$KCP69</xm:f>
              <xm:sqref>KCP67</xm:sqref>
            </x14:sparkline>
            <x14:sparkline>
              <xm:f>'2030 - 5311'!$KCP76:$KCP76</xm:f>
              <xm:sqref>KCP68</xm:sqref>
            </x14:sparkline>
            <x14:sparkline>
              <xm:f>'2030 - 5311'!$KCQ69:$KCQ69</xm:f>
              <xm:sqref>KCQ67</xm:sqref>
            </x14:sparkline>
            <x14:sparkline>
              <xm:f>'2030 - 5311'!$KCQ76:$KCQ76</xm:f>
              <xm:sqref>KCQ68</xm:sqref>
            </x14:sparkline>
            <x14:sparkline>
              <xm:f>'2030 - 5311'!$KCR69:$KCR69</xm:f>
              <xm:sqref>KCR67</xm:sqref>
            </x14:sparkline>
            <x14:sparkline>
              <xm:f>'2030 - 5311'!$KCR76:$KCR76</xm:f>
              <xm:sqref>KCR68</xm:sqref>
            </x14:sparkline>
            <x14:sparkline>
              <xm:f>'2030 - 5311'!$KCS69:$KCS69</xm:f>
              <xm:sqref>KCS67</xm:sqref>
            </x14:sparkline>
            <x14:sparkline>
              <xm:f>'2030 - 5311'!$KCS76:$KCS76</xm:f>
              <xm:sqref>KCS68</xm:sqref>
            </x14:sparkline>
            <x14:sparkline>
              <xm:f>'2030 - 5311'!$KCT69:$KCT69</xm:f>
              <xm:sqref>KCT67</xm:sqref>
            </x14:sparkline>
            <x14:sparkline>
              <xm:f>'2030 - 5311'!$KCT76:$KCT76</xm:f>
              <xm:sqref>KCT68</xm:sqref>
            </x14:sparkline>
            <x14:sparkline>
              <xm:f>'2030 - 5311'!$KCU69:$KCU69</xm:f>
              <xm:sqref>KCU67</xm:sqref>
            </x14:sparkline>
            <x14:sparkline>
              <xm:f>'2030 - 5311'!$KCU76:$KCU76</xm:f>
              <xm:sqref>KCU68</xm:sqref>
            </x14:sparkline>
            <x14:sparkline>
              <xm:f>'2030 - 5311'!$KCV69:$KCV69</xm:f>
              <xm:sqref>KCV67</xm:sqref>
            </x14:sparkline>
            <x14:sparkline>
              <xm:f>'2030 - 5311'!$KCV76:$KCV76</xm:f>
              <xm:sqref>KCV68</xm:sqref>
            </x14:sparkline>
            <x14:sparkline>
              <xm:f>'2030 - 5311'!$KCW69:$KCW69</xm:f>
              <xm:sqref>KCW67</xm:sqref>
            </x14:sparkline>
            <x14:sparkline>
              <xm:f>'2030 - 5311'!$KCW76:$KCW76</xm:f>
              <xm:sqref>KCW68</xm:sqref>
            </x14:sparkline>
            <x14:sparkline>
              <xm:f>'2030 - 5311'!$KCX69:$KCX69</xm:f>
              <xm:sqref>KCX67</xm:sqref>
            </x14:sparkline>
            <x14:sparkline>
              <xm:f>'2030 - 5311'!$KCX76:$KCX76</xm:f>
              <xm:sqref>KCX68</xm:sqref>
            </x14:sparkline>
            <x14:sparkline>
              <xm:f>'2030 - 5311'!$KCY69:$KCY69</xm:f>
              <xm:sqref>KCY67</xm:sqref>
            </x14:sparkline>
            <x14:sparkline>
              <xm:f>'2030 - 5311'!$KCY76:$KCY76</xm:f>
              <xm:sqref>KCY68</xm:sqref>
            </x14:sparkline>
            <x14:sparkline>
              <xm:f>'2030 - 5311'!$KCZ69:$KCZ69</xm:f>
              <xm:sqref>KCZ67</xm:sqref>
            </x14:sparkline>
            <x14:sparkline>
              <xm:f>'2030 - 5311'!$KCZ76:$KCZ76</xm:f>
              <xm:sqref>KCZ68</xm:sqref>
            </x14:sparkline>
            <x14:sparkline>
              <xm:f>'2030 - 5311'!$KDA69:$KDA69</xm:f>
              <xm:sqref>KDA67</xm:sqref>
            </x14:sparkline>
            <x14:sparkline>
              <xm:f>'2030 - 5311'!$KDA76:$KDA76</xm:f>
              <xm:sqref>KDA68</xm:sqref>
            </x14:sparkline>
            <x14:sparkline>
              <xm:f>'2030 - 5311'!$KDB69:$KDB69</xm:f>
              <xm:sqref>KDB67</xm:sqref>
            </x14:sparkline>
            <x14:sparkline>
              <xm:f>'2030 - 5311'!$KDB76:$KDB76</xm:f>
              <xm:sqref>KDB68</xm:sqref>
            </x14:sparkline>
            <x14:sparkline>
              <xm:f>'2030 - 5311'!$KDC69:$KDC69</xm:f>
              <xm:sqref>KDC67</xm:sqref>
            </x14:sparkline>
            <x14:sparkline>
              <xm:f>'2030 - 5311'!$KDC76:$KDC76</xm:f>
              <xm:sqref>KDC68</xm:sqref>
            </x14:sparkline>
            <x14:sparkline>
              <xm:f>'2030 - 5311'!$KDD69:$KDD69</xm:f>
              <xm:sqref>KDD67</xm:sqref>
            </x14:sparkline>
            <x14:sparkline>
              <xm:f>'2030 - 5311'!$KDD76:$KDD76</xm:f>
              <xm:sqref>KDD68</xm:sqref>
            </x14:sparkline>
            <x14:sparkline>
              <xm:f>'2030 - 5311'!$KDE69:$KDE69</xm:f>
              <xm:sqref>KDE67</xm:sqref>
            </x14:sparkline>
            <x14:sparkline>
              <xm:f>'2030 - 5311'!$KDE76:$KDE76</xm:f>
              <xm:sqref>KDE68</xm:sqref>
            </x14:sparkline>
            <x14:sparkline>
              <xm:f>'2030 - 5311'!$KDF69:$KDF69</xm:f>
              <xm:sqref>KDF67</xm:sqref>
            </x14:sparkline>
            <x14:sparkline>
              <xm:f>'2030 - 5311'!$KDF76:$KDF76</xm:f>
              <xm:sqref>KDF68</xm:sqref>
            </x14:sparkline>
            <x14:sparkline>
              <xm:f>'2030 - 5311'!$KDG69:$KDG69</xm:f>
              <xm:sqref>KDG67</xm:sqref>
            </x14:sparkline>
            <x14:sparkline>
              <xm:f>'2030 - 5311'!$KDG76:$KDG76</xm:f>
              <xm:sqref>KDG68</xm:sqref>
            </x14:sparkline>
            <x14:sparkline>
              <xm:f>'2030 - 5311'!$KDH69:$KDH69</xm:f>
              <xm:sqref>KDH67</xm:sqref>
            </x14:sparkline>
            <x14:sparkline>
              <xm:f>'2030 - 5311'!$KDH76:$KDH76</xm:f>
              <xm:sqref>KDH68</xm:sqref>
            </x14:sparkline>
            <x14:sparkline>
              <xm:f>'2030 - 5311'!$KDI69:$KDI69</xm:f>
              <xm:sqref>KDI67</xm:sqref>
            </x14:sparkline>
            <x14:sparkline>
              <xm:f>'2030 - 5311'!$KDI76:$KDI76</xm:f>
              <xm:sqref>KDI68</xm:sqref>
            </x14:sparkline>
            <x14:sparkline>
              <xm:f>'2030 - 5311'!$KDJ69:$KDJ69</xm:f>
              <xm:sqref>KDJ67</xm:sqref>
            </x14:sparkline>
            <x14:sparkline>
              <xm:f>'2030 - 5311'!$KDJ76:$KDJ76</xm:f>
              <xm:sqref>KDJ68</xm:sqref>
            </x14:sparkline>
            <x14:sparkline>
              <xm:f>'2030 - 5311'!$KDK69:$KDK69</xm:f>
              <xm:sqref>KDK67</xm:sqref>
            </x14:sparkline>
            <x14:sparkline>
              <xm:f>'2030 - 5311'!$KDK76:$KDK76</xm:f>
              <xm:sqref>KDK68</xm:sqref>
            </x14:sparkline>
            <x14:sparkline>
              <xm:f>'2030 - 5311'!$KDL69:$KDL69</xm:f>
              <xm:sqref>KDL67</xm:sqref>
            </x14:sparkline>
            <x14:sparkline>
              <xm:f>'2030 - 5311'!$KDL76:$KDL76</xm:f>
              <xm:sqref>KDL68</xm:sqref>
            </x14:sparkline>
            <x14:sparkline>
              <xm:f>'2030 - 5311'!$KDM69:$KDM69</xm:f>
              <xm:sqref>KDM67</xm:sqref>
            </x14:sparkline>
            <x14:sparkline>
              <xm:f>'2030 - 5311'!$KDM76:$KDM76</xm:f>
              <xm:sqref>KDM68</xm:sqref>
            </x14:sparkline>
            <x14:sparkline>
              <xm:f>'2030 - 5311'!$KDN69:$KDN69</xm:f>
              <xm:sqref>KDN67</xm:sqref>
            </x14:sparkline>
            <x14:sparkline>
              <xm:f>'2030 - 5311'!$KDN76:$KDN76</xm:f>
              <xm:sqref>KDN68</xm:sqref>
            </x14:sparkline>
            <x14:sparkline>
              <xm:f>'2030 - 5311'!$KDO69:$KDO69</xm:f>
              <xm:sqref>KDO67</xm:sqref>
            </x14:sparkline>
            <x14:sparkline>
              <xm:f>'2030 - 5311'!$KDO76:$KDO76</xm:f>
              <xm:sqref>KDO68</xm:sqref>
            </x14:sparkline>
            <x14:sparkline>
              <xm:f>'2030 - 5311'!$KDP69:$KDP69</xm:f>
              <xm:sqref>KDP67</xm:sqref>
            </x14:sparkline>
            <x14:sparkline>
              <xm:f>'2030 - 5311'!$KDP76:$KDP76</xm:f>
              <xm:sqref>KDP68</xm:sqref>
            </x14:sparkline>
            <x14:sparkline>
              <xm:f>'2030 - 5311'!$KDQ69:$KDQ69</xm:f>
              <xm:sqref>KDQ67</xm:sqref>
            </x14:sparkline>
            <x14:sparkline>
              <xm:f>'2030 - 5311'!$KDQ76:$KDQ76</xm:f>
              <xm:sqref>KDQ68</xm:sqref>
            </x14:sparkline>
            <x14:sparkline>
              <xm:f>'2030 - 5311'!$KDR69:$KDR69</xm:f>
              <xm:sqref>KDR67</xm:sqref>
            </x14:sparkline>
            <x14:sparkline>
              <xm:f>'2030 - 5311'!$KDR76:$KDR76</xm:f>
              <xm:sqref>KDR68</xm:sqref>
            </x14:sparkline>
            <x14:sparkline>
              <xm:f>'2030 - 5311'!$KDS69:$KDS69</xm:f>
              <xm:sqref>KDS67</xm:sqref>
            </x14:sparkline>
            <x14:sparkline>
              <xm:f>'2030 - 5311'!$KDS76:$KDS76</xm:f>
              <xm:sqref>KDS68</xm:sqref>
            </x14:sparkline>
            <x14:sparkline>
              <xm:f>'2030 - 5311'!$KDT69:$KDT69</xm:f>
              <xm:sqref>KDT67</xm:sqref>
            </x14:sparkline>
            <x14:sparkline>
              <xm:f>'2030 - 5311'!$KDT76:$KDT76</xm:f>
              <xm:sqref>KDT68</xm:sqref>
            </x14:sparkline>
            <x14:sparkline>
              <xm:f>'2030 - 5311'!$KDU69:$KDU69</xm:f>
              <xm:sqref>KDU67</xm:sqref>
            </x14:sparkline>
            <x14:sparkline>
              <xm:f>'2030 - 5311'!$KDU76:$KDU76</xm:f>
              <xm:sqref>KDU68</xm:sqref>
            </x14:sparkline>
            <x14:sparkline>
              <xm:f>'2030 - 5311'!$KDV69:$KDV69</xm:f>
              <xm:sqref>KDV67</xm:sqref>
            </x14:sparkline>
            <x14:sparkline>
              <xm:f>'2030 - 5311'!$KDV76:$KDV76</xm:f>
              <xm:sqref>KDV68</xm:sqref>
            </x14:sparkline>
            <x14:sparkline>
              <xm:f>'2030 - 5311'!$KDW69:$KDW69</xm:f>
              <xm:sqref>KDW67</xm:sqref>
            </x14:sparkline>
            <x14:sparkline>
              <xm:f>'2030 - 5311'!$KDW76:$KDW76</xm:f>
              <xm:sqref>KDW68</xm:sqref>
            </x14:sparkline>
            <x14:sparkline>
              <xm:f>'2030 - 5311'!$KDX69:$KDX69</xm:f>
              <xm:sqref>KDX67</xm:sqref>
            </x14:sparkline>
            <x14:sparkline>
              <xm:f>'2030 - 5311'!$KDX76:$KDX76</xm:f>
              <xm:sqref>KDX68</xm:sqref>
            </x14:sparkline>
            <x14:sparkline>
              <xm:f>'2030 - 5311'!$KDY69:$KDY69</xm:f>
              <xm:sqref>KDY67</xm:sqref>
            </x14:sparkline>
            <x14:sparkline>
              <xm:f>'2030 - 5311'!$KDY76:$KDY76</xm:f>
              <xm:sqref>KDY68</xm:sqref>
            </x14:sparkline>
            <x14:sparkline>
              <xm:f>'2030 - 5311'!$KDZ69:$KDZ69</xm:f>
              <xm:sqref>KDZ67</xm:sqref>
            </x14:sparkline>
            <x14:sparkline>
              <xm:f>'2030 - 5311'!$KDZ76:$KDZ76</xm:f>
              <xm:sqref>KDZ68</xm:sqref>
            </x14:sparkline>
            <x14:sparkline>
              <xm:f>'2030 - 5311'!$KEA69:$KEA69</xm:f>
              <xm:sqref>KEA67</xm:sqref>
            </x14:sparkline>
            <x14:sparkline>
              <xm:f>'2030 - 5311'!$KEA76:$KEA76</xm:f>
              <xm:sqref>KEA68</xm:sqref>
            </x14:sparkline>
            <x14:sparkline>
              <xm:f>'2030 - 5311'!$KEB69:$KEB69</xm:f>
              <xm:sqref>KEB67</xm:sqref>
            </x14:sparkline>
            <x14:sparkline>
              <xm:f>'2030 - 5311'!$KEB76:$KEB76</xm:f>
              <xm:sqref>KEB68</xm:sqref>
            </x14:sparkline>
            <x14:sparkline>
              <xm:f>'2030 - 5311'!$KEC69:$KEC69</xm:f>
              <xm:sqref>KEC67</xm:sqref>
            </x14:sparkline>
            <x14:sparkline>
              <xm:f>'2030 - 5311'!$KEC76:$KEC76</xm:f>
              <xm:sqref>KEC68</xm:sqref>
            </x14:sparkline>
            <x14:sparkline>
              <xm:f>'2030 - 5311'!$KED69:$KED69</xm:f>
              <xm:sqref>KED67</xm:sqref>
            </x14:sparkline>
            <x14:sparkline>
              <xm:f>'2030 - 5311'!$KED76:$KED76</xm:f>
              <xm:sqref>KED68</xm:sqref>
            </x14:sparkline>
            <x14:sparkline>
              <xm:f>'2030 - 5311'!$KEE69:$KEE69</xm:f>
              <xm:sqref>KEE67</xm:sqref>
            </x14:sparkline>
            <x14:sparkline>
              <xm:f>'2030 - 5311'!$KEE76:$KEE76</xm:f>
              <xm:sqref>KEE68</xm:sqref>
            </x14:sparkline>
            <x14:sparkline>
              <xm:f>'2030 - 5311'!$KEF69:$KEF69</xm:f>
              <xm:sqref>KEF67</xm:sqref>
            </x14:sparkline>
            <x14:sparkline>
              <xm:f>'2030 - 5311'!$KEF76:$KEF76</xm:f>
              <xm:sqref>KEF68</xm:sqref>
            </x14:sparkline>
            <x14:sparkline>
              <xm:f>'2030 - 5311'!$KEG69:$KEG69</xm:f>
              <xm:sqref>KEG67</xm:sqref>
            </x14:sparkline>
            <x14:sparkline>
              <xm:f>'2030 - 5311'!$KEG76:$KEG76</xm:f>
              <xm:sqref>KEG68</xm:sqref>
            </x14:sparkline>
            <x14:sparkline>
              <xm:f>'2030 - 5311'!$KEH69:$KEH69</xm:f>
              <xm:sqref>KEH67</xm:sqref>
            </x14:sparkline>
            <x14:sparkline>
              <xm:f>'2030 - 5311'!$KEH76:$KEH76</xm:f>
              <xm:sqref>KEH68</xm:sqref>
            </x14:sparkline>
            <x14:sparkline>
              <xm:f>'2030 - 5311'!$KEI69:$KEI69</xm:f>
              <xm:sqref>KEI67</xm:sqref>
            </x14:sparkline>
            <x14:sparkline>
              <xm:f>'2030 - 5311'!$KEI76:$KEI76</xm:f>
              <xm:sqref>KEI68</xm:sqref>
            </x14:sparkline>
            <x14:sparkline>
              <xm:f>'2030 - 5311'!$KEJ69:$KEJ69</xm:f>
              <xm:sqref>KEJ67</xm:sqref>
            </x14:sparkline>
            <x14:sparkline>
              <xm:f>'2030 - 5311'!$KEJ76:$KEJ76</xm:f>
              <xm:sqref>KEJ68</xm:sqref>
            </x14:sparkline>
            <x14:sparkline>
              <xm:f>'2030 - 5311'!$KEK69:$KEK69</xm:f>
              <xm:sqref>KEK67</xm:sqref>
            </x14:sparkline>
            <x14:sparkline>
              <xm:f>'2030 - 5311'!$KEK76:$KEK76</xm:f>
              <xm:sqref>KEK68</xm:sqref>
            </x14:sparkline>
            <x14:sparkline>
              <xm:f>'2030 - 5311'!$KEL69:$KEL69</xm:f>
              <xm:sqref>KEL67</xm:sqref>
            </x14:sparkline>
            <x14:sparkline>
              <xm:f>'2030 - 5311'!$KEL76:$KEL76</xm:f>
              <xm:sqref>KEL68</xm:sqref>
            </x14:sparkline>
            <x14:sparkline>
              <xm:f>'2030 - 5311'!$KEM69:$KEM69</xm:f>
              <xm:sqref>KEM67</xm:sqref>
            </x14:sparkline>
            <x14:sparkline>
              <xm:f>'2030 - 5311'!$KEM76:$KEM76</xm:f>
              <xm:sqref>KEM68</xm:sqref>
            </x14:sparkline>
            <x14:sparkline>
              <xm:f>'2030 - 5311'!$KEN69:$KEN69</xm:f>
              <xm:sqref>KEN67</xm:sqref>
            </x14:sparkline>
            <x14:sparkline>
              <xm:f>'2030 - 5311'!$KEN76:$KEN76</xm:f>
              <xm:sqref>KEN68</xm:sqref>
            </x14:sparkline>
            <x14:sparkline>
              <xm:f>'2030 - 5311'!$KEO69:$KEO69</xm:f>
              <xm:sqref>KEO67</xm:sqref>
            </x14:sparkline>
            <x14:sparkline>
              <xm:f>'2030 - 5311'!$KEO76:$KEO76</xm:f>
              <xm:sqref>KEO68</xm:sqref>
            </x14:sparkline>
            <x14:sparkline>
              <xm:f>'2030 - 5311'!$KEP69:$KEP69</xm:f>
              <xm:sqref>KEP67</xm:sqref>
            </x14:sparkline>
            <x14:sparkline>
              <xm:f>'2030 - 5311'!$KEP76:$KEP76</xm:f>
              <xm:sqref>KEP68</xm:sqref>
            </x14:sparkline>
            <x14:sparkline>
              <xm:f>'2030 - 5311'!$KEQ69:$KEQ69</xm:f>
              <xm:sqref>KEQ67</xm:sqref>
            </x14:sparkline>
            <x14:sparkline>
              <xm:f>'2030 - 5311'!$KEQ76:$KEQ76</xm:f>
              <xm:sqref>KEQ68</xm:sqref>
            </x14:sparkline>
            <x14:sparkline>
              <xm:f>'2030 - 5311'!$KER69:$KER69</xm:f>
              <xm:sqref>KER67</xm:sqref>
            </x14:sparkline>
            <x14:sparkline>
              <xm:f>'2030 - 5311'!$KER76:$KER76</xm:f>
              <xm:sqref>KER68</xm:sqref>
            </x14:sparkline>
            <x14:sparkline>
              <xm:f>'2030 - 5311'!$KES69:$KES69</xm:f>
              <xm:sqref>KES67</xm:sqref>
            </x14:sparkline>
            <x14:sparkline>
              <xm:f>'2030 - 5311'!$KES76:$KES76</xm:f>
              <xm:sqref>KES68</xm:sqref>
            </x14:sparkline>
            <x14:sparkline>
              <xm:f>'2030 - 5311'!$KET69:$KET69</xm:f>
              <xm:sqref>KET67</xm:sqref>
            </x14:sparkline>
            <x14:sparkline>
              <xm:f>'2030 - 5311'!$KET76:$KET76</xm:f>
              <xm:sqref>KET68</xm:sqref>
            </x14:sparkline>
            <x14:sparkline>
              <xm:f>'2030 - 5311'!$KEU69:$KEU69</xm:f>
              <xm:sqref>KEU67</xm:sqref>
            </x14:sparkline>
            <x14:sparkline>
              <xm:f>'2030 - 5311'!$KEU76:$KEU76</xm:f>
              <xm:sqref>KEU68</xm:sqref>
            </x14:sparkline>
            <x14:sparkline>
              <xm:f>'2030 - 5311'!$KEV69:$KEV69</xm:f>
              <xm:sqref>KEV67</xm:sqref>
            </x14:sparkline>
            <x14:sparkline>
              <xm:f>'2030 - 5311'!$KEV76:$KEV76</xm:f>
              <xm:sqref>KEV68</xm:sqref>
            </x14:sparkline>
            <x14:sparkline>
              <xm:f>'2030 - 5311'!$KEW69:$KEW69</xm:f>
              <xm:sqref>KEW67</xm:sqref>
            </x14:sparkline>
            <x14:sparkline>
              <xm:f>'2030 - 5311'!$KEW76:$KEW76</xm:f>
              <xm:sqref>KEW68</xm:sqref>
            </x14:sparkline>
            <x14:sparkline>
              <xm:f>'2030 - 5311'!$KEX69:$KEX69</xm:f>
              <xm:sqref>KEX67</xm:sqref>
            </x14:sparkline>
            <x14:sparkline>
              <xm:f>'2030 - 5311'!$KEX76:$KEX76</xm:f>
              <xm:sqref>KEX68</xm:sqref>
            </x14:sparkline>
            <x14:sparkline>
              <xm:f>'2030 - 5311'!$KEY69:$KEY69</xm:f>
              <xm:sqref>KEY67</xm:sqref>
            </x14:sparkline>
            <x14:sparkline>
              <xm:f>'2030 - 5311'!$KEY76:$KEY76</xm:f>
              <xm:sqref>KEY68</xm:sqref>
            </x14:sparkline>
            <x14:sparkline>
              <xm:f>'2030 - 5311'!$KEZ69:$KEZ69</xm:f>
              <xm:sqref>KEZ67</xm:sqref>
            </x14:sparkline>
            <x14:sparkline>
              <xm:f>'2030 - 5311'!$KEZ76:$KEZ76</xm:f>
              <xm:sqref>KEZ68</xm:sqref>
            </x14:sparkline>
            <x14:sparkline>
              <xm:f>'2030 - 5311'!$KFA69:$KFA69</xm:f>
              <xm:sqref>KFA67</xm:sqref>
            </x14:sparkline>
            <x14:sparkline>
              <xm:f>'2030 - 5311'!$KFA76:$KFA76</xm:f>
              <xm:sqref>KFA68</xm:sqref>
            </x14:sparkline>
            <x14:sparkline>
              <xm:f>'2030 - 5311'!$KFB69:$KFB69</xm:f>
              <xm:sqref>KFB67</xm:sqref>
            </x14:sparkline>
            <x14:sparkline>
              <xm:f>'2030 - 5311'!$KFB76:$KFB76</xm:f>
              <xm:sqref>KFB68</xm:sqref>
            </x14:sparkline>
            <x14:sparkline>
              <xm:f>'2030 - 5311'!$KFC69:$KFC69</xm:f>
              <xm:sqref>KFC67</xm:sqref>
            </x14:sparkline>
            <x14:sparkline>
              <xm:f>'2030 - 5311'!$KFC76:$KFC76</xm:f>
              <xm:sqref>KFC68</xm:sqref>
            </x14:sparkline>
            <x14:sparkline>
              <xm:f>'2030 - 5311'!$KFD69:$KFD69</xm:f>
              <xm:sqref>KFD67</xm:sqref>
            </x14:sparkline>
            <x14:sparkline>
              <xm:f>'2030 - 5311'!$KFD76:$KFD76</xm:f>
              <xm:sqref>KFD68</xm:sqref>
            </x14:sparkline>
            <x14:sparkline>
              <xm:f>'2030 - 5311'!$KFE69:$KFE69</xm:f>
              <xm:sqref>KFE67</xm:sqref>
            </x14:sparkline>
            <x14:sparkline>
              <xm:f>'2030 - 5311'!$KFE76:$KFE76</xm:f>
              <xm:sqref>KFE68</xm:sqref>
            </x14:sparkline>
            <x14:sparkline>
              <xm:f>'2030 - 5311'!$KFF69:$KFF69</xm:f>
              <xm:sqref>KFF67</xm:sqref>
            </x14:sparkline>
            <x14:sparkline>
              <xm:f>'2030 - 5311'!$KFF76:$KFF76</xm:f>
              <xm:sqref>KFF68</xm:sqref>
            </x14:sparkline>
            <x14:sparkline>
              <xm:f>'2030 - 5311'!$KFG69:$KFG69</xm:f>
              <xm:sqref>KFG67</xm:sqref>
            </x14:sparkline>
            <x14:sparkline>
              <xm:f>'2030 - 5311'!$KFG76:$KFG76</xm:f>
              <xm:sqref>KFG68</xm:sqref>
            </x14:sparkline>
            <x14:sparkline>
              <xm:f>'2030 - 5311'!$KFH69:$KFH69</xm:f>
              <xm:sqref>KFH67</xm:sqref>
            </x14:sparkline>
            <x14:sparkline>
              <xm:f>'2030 - 5311'!$KFH76:$KFH76</xm:f>
              <xm:sqref>KFH68</xm:sqref>
            </x14:sparkline>
            <x14:sparkline>
              <xm:f>'2030 - 5311'!$KFI69:$KFI69</xm:f>
              <xm:sqref>KFI67</xm:sqref>
            </x14:sparkline>
            <x14:sparkline>
              <xm:f>'2030 - 5311'!$KFI76:$KFI76</xm:f>
              <xm:sqref>KFI68</xm:sqref>
            </x14:sparkline>
            <x14:sparkline>
              <xm:f>'2030 - 5311'!$KFJ69:$KFJ69</xm:f>
              <xm:sqref>KFJ67</xm:sqref>
            </x14:sparkline>
            <x14:sparkline>
              <xm:f>'2030 - 5311'!$KFJ76:$KFJ76</xm:f>
              <xm:sqref>KFJ68</xm:sqref>
            </x14:sparkline>
            <x14:sparkline>
              <xm:f>'2030 - 5311'!$KFK69:$KFK69</xm:f>
              <xm:sqref>KFK67</xm:sqref>
            </x14:sparkline>
            <x14:sparkline>
              <xm:f>'2030 - 5311'!$KFK76:$KFK76</xm:f>
              <xm:sqref>KFK68</xm:sqref>
            </x14:sparkline>
            <x14:sparkline>
              <xm:f>'2030 - 5311'!$KFL69:$KFL69</xm:f>
              <xm:sqref>KFL67</xm:sqref>
            </x14:sparkline>
            <x14:sparkline>
              <xm:f>'2030 - 5311'!$KFL76:$KFL76</xm:f>
              <xm:sqref>KFL68</xm:sqref>
            </x14:sparkline>
            <x14:sparkline>
              <xm:f>'2030 - 5311'!$KFM69:$KFM69</xm:f>
              <xm:sqref>KFM67</xm:sqref>
            </x14:sparkline>
            <x14:sparkline>
              <xm:f>'2030 - 5311'!$KFM76:$KFM76</xm:f>
              <xm:sqref>KFM68</xm:sqref>
            </x14:sparkline>
            <x14:sparkline>
              <xm:f>'2030 - 5311'!$KFN69:$KFN69</xm:f>
              <xm:sqref>KFN67</xm:sqref>
            </x14:sparkline>
            <x14:sparkline>
              <xm:f>'2030 - 5311'!$KFN76:$KFN76</xm:f>
              <xm:sqref>KFN68</xm:sqref>
            </x14:sparkline>
            <x14:sparkline>
              <xm:f>'2030 - 5311'!$KFO69:$KFO69</xm:f>
              <xm:sqref>KFO67</xm:sqref>
            </x14:sparkline>
            <x14:sparkline>
              <xm:f>'2030 - 5311'!$KFO76:$KFO76</xm:f>
              <xm:sqref>KFO68</xm:sqref>
            </x14:sparkline>
            <x14:sparkline>
              <xm:f>'2030 - 5311'!$KFP69:$KFP69</xm:f>
              <xm:sqref>KFP67</xm:sqref>
            </x14:sparkline>
            <x14:sparkline>
              <xm:f>'2030 - 5311'!$KFP76:$KFP76</xm:f>
              <xm:sqref>KFP68</xm:sqref>
            </x14:sparkline>
            <x14:sparkline>
              <xm:f>'2030 - 5311'!$KFQ69:$KFQ69</xm:f>
              <xm:sqref>KFQ67</xm:sqref>
            </x14:sparkline>
            <x14:sparkline>
              <xm:f>'2030 - 5311'!$KFQ76:$KFQ76</xm:f>
              <xm:sqref>KFQ68</xm:sqref>
            </x14:sparkline>
            <x14:sparkline>
              <xm:f>'2030 - 5311'!$KFR69:$KFR69</xm:f>
              <xm:sqref>KFR67</xm:sqref>
            </x14:sparkline>
            <x14:sparkline>
              <xm:f>'2030 - 5311'!$KFR76:$KFR76</xm:f>
              <xm:sqref>KFR68</xm:sqref>
            </x14:sparkline>
            <x14:sparkline>
              <xm:f>'2030 - 5311'!$KFS69:$KFS69</xm:f>
              <xm:sqref>KFS67</xm:sqref>
            </x14:sparkline>
            <x14:sparkline>
              <xm:f>'2030 - 5311'!$KFS76:$KFS76</xm:f>
              <xm:sqref>KFS68</xm:sqref>
            </x14:sparkline>
            <x14:sparkline>
              <xm:f>'2030 - 5311'!$KFT69:$KFT69</xm:f>
              <xm:sqref>KFT67</xm:sqref>
            </x14:sparkline>
            <x14:sparkline>
              <xm:f>'2030 - 5311'!$KFT76:$KFT76</xm:f>
              <xm:sqref>KFT68</xm:sqref>
            </x14:sparkline>
            <x14:sparkline>
              <xm:f>'2030 - 5311'!$KFU69:$KFU69</xm:f>
              <xm:sqref>KFU67</xm:sqref>
            </x14:sparkline>
            <x14:sparkline>
              <xm:f>'2030 - 5311'!$KFU76:$KFU76</xm:f>
              <xm:sqref>KFU68</xm:sqref>
            </x14:sparkline>
            <x14:sparkline>
              <xm:f>'2030 - 5311'!$KFV69:$KFV69</xm:f>
              <xm:sqref>KFV67</xm:sqref>
            </x14:sparkline>
            <x14:sparkline>
              <xm:f>'2030 - 5311'!$KFV76:$KFV76</xm:f>
              <xm:sqref>KFV68</xm:sqref>
            </x14:sparkline>
            <x14:sparkline>
              <xm:f>'2030 - 5311'!$KFW69:$KFW69</xm:f>
              <xm:sqref>KFW67</xm:sqref>
            </x14:sparkline>
            <x14:sparkline>
              <xm:f>'2030 - 5311'!$KFW76:$KFW76</xm:f>
              <xm:sqref>KFW68</xm:sqref>
            </x14:sparkline>
            <x14:sparkline>
              <xm:f>'2030 - 5311'!$KFX69:$KFX69</xm:f>
              <xm:sqref>KFX67</xm:sqref>
            </x14:sparkline>
            <x14:sparkline>
              <xm:f>'2030 - 5311'!$KFX76:$KFX76</xm:f>
              <xm:sqref>KFX68</xm:sqref>
            </x14:sparkline>
            <x14:sparkline>
              <xm:f>'2030 - 5311'!$KFY69:$KFY69</xm:f>
              <xm:sqref>KFY67</xm:sqref>
            </x14:sparkline>
            <x14:sparkline>
              <xm:f>'2030 - 5311'!$KFY76:$KFY76</xm:f>
              <xm:sqref>KFY68</xm:sqref>
            </x14:sparkline>
            <x14:sparkline>
              <xm:f>'2030 - 5311'!$KFZ69:$KFZ69</xm:f>
              <xm:sqref>KFZ67</xm:sqref>
            </x14:sparkline>
            <x14:sparkline>
              <xm:f>'2030 - 5311'!$KFZ76:$KFZ76</xm:f>
              <xm:sqref>KFZ68</xm:sqref>
            </x14:sparkline>
            <x14:sparkline>
              <xm:f>'2030 - 5311'!$KGA69:$KGA69</xm:f>
              <xm:sqref>KGA67</xm:sqref>
            </x14:sparkline>
            <x14:sparkline>
              <xm:f>'2030 - 5311'!$KGA76:$KGA76</xm:f>
              <xm:sqref>KGA68</xm:sqref>
            </x14:sparkline>
            <x14:sparkline>
              <xm:f>'2030 - 5311'!$KGB69:$KGB69</xm:f>
              <xm:sqref>KGB67</xm:sqref>
            </x14:sparkline>
            <x14:sparkline>
              <xm:f>'2030 - 5311'!$KGB76:$KGB76</xm:f>
              <xm:sqref>KGB68</xm:sqref>
            </x14:sparkline>
            <x14:sparkline>
              <xm:f>'2030 - 5311'!$KGC69:$KGC69</xm:f>
              <xm:sqref>KGC67</xm:sqref>
            </x14:sparkline>
            <x14:sparkline>
              <xm:f>'2030 - 5311'!$KGC76:$KGC76</xm:f>
              <xm:sqref>KGC68</xm:sqref>
            </x14:sparkline>
            <x14:sparkline>
              <xm:f>'2030 - 5311'!$KGD69:$KGD69</xm:f>
              <xm:sqref>KGD67</xm:sqref>
            </x14:sparkline>
            <x14:sparkline>
              <xm:f>'2030 - 5311'!$KGD76:$KGD76</xm:f>
              <xm:sqref>KGD68</xm:sqref>
            </x14:sparkline>
            <x14:sparkline>
              <xm:f>'2030 - 5311'!$KGE69:$KGE69</xm:f>
              <xm:sqref>KGE67</xm:sqref>
            </x14:sparkline>
            <x14:sparkline>
              <xm:f>'2030 - 5311'!$KGE76:$KGE76</xm:f>
              <xm:sqref>KGE68</xm:sqref>
            </x14:sparkline>
            <x14:sparkline>
              <xm:f>'2030 - 5311'!$KGF69:$KGF69</xm:f>
              <xm:sqref>KGF67</xm:sqref>
            </x14:sparkline>
            <x14:sparkline>
              <xm:f>'2030 - 5311'!$KGF76:$KGF76</xm:f>
              <xm:sqref>KGF68</xm:sqref>
            </x14:sparkline>
            <x14:sparkline>
              <xm:f>'2030 - 5311'!$KGG69:$KGG69</xm:f>
              <xm:sqref>KGG67</xm:sqref>
            </x14:sparkline>
            <x14:sparkline>
              <xm:f>'2030 - 5311'!$KGG76:$KGG76</xm:f>
              <xm:sqref>KGG68</xm:sqref>
            </x14:sparkline>
            <x14:sparkline>
              <xm:f>'2030 - 5311'!$KGH69:$KGH69</xm:f>
              <xm:sqref>KGH67</xm:sqref>
            </x14:sparkline>
            <x14:sparkline>
              <xm:f>'2030 - 5311'!$KGH76:$KGH76</xm:f>
              <xm:sqref>KGH68</xm:sqref>
            </x14:sparkline>
            <x14:sparkline>
              <xm:f>'2030 - 5311'!$KGI69:$KGI69</xm:f>
              <xm:sqref>KGI67</xm:sqref>
            </x14:sparkline>
            <x14:sparkline>
              <xm:f>'2030 - 5311'!$KGI76:$KGI76</xm:f>
              <xm:sqref>KGI68</xm:sqref>
            </x14:sparkline>
            <x14:sparkline>
              <xm:f>'2030 - 5311'!$KGJ69:$KGJ69</xm:f>
              <xm:sqref>KGJ67</xm:sqref>
            </x14:sparkline>
            <x14:sparkline>
              <xm:f>'2030 - 5311'!$KGJ76:$KGJ76</xm:f>
              <xm:sqref>KGJ68</xm:sqref>
            </x14:sparkline>
            <x14:sparkline>
              <xm:f>'2030 - 5311'!$KGK69:$KGK69</xm:f>
              <xm:sqref>KGK67</xm:sqref>
            </x14:sparkline>
            <x14:sparkline>
              <xm:f>'2030 - 5311'!$KGK76:$KGK76</xm:f>
              <xm:sqref>KGK68</xm:sqref>
            </x14:sparkline>
            <x14:sparkline>
              <xm:f>'2030 - 5311'!$KGL69:$KGL69</xm:f>
              <xm:sqref>KGL67</xm:sqref>
            </x14:sparkline>
            <x14:sparkline>
              <xm:f>'2030 - 5311'!$KGL76:$KGL76</xm:f>
              <xm:sqref>KGL68</xm:sqref>
            </x14:sparkline>
            <x14:sparkline>
              <xm:f>'2030 - 5311'!$KGM69:$KGM69</xm:f>
              <xm:sqref>KGM67</xm:sqref>
            </x14:sparkline>
            <x14:sparkline>
              <xm:f>'2030 - 5311'!$KGM76:$KGM76</xm:f>
              <xm:sqref>KGM68</xm:sqref>
            </x14:sparkline>
            <x14:sparkline>
              <xm:f>'2030 - 5311'!$KGN69:$KGN69</xm:f>
              <xm:sqref>KGN67</xm:sqref>
            </x14:sparkline>
            <x14:sparkline>
              <xm:f>'2030 - 5311'!$KGN76:$KGN76</xm:f>
              <xm:sqref>KGN68</xm:sqref>
            </x14:sparkline>
            <x14:sparkline>
              <xm:f>'2030 - 5311'!$KGO69:$KGO69</xm:f>
              <xm:sqref>KGO67</xm:sqref>
            </x14:sparkline>
            <x14:sparkline>
              <xm:f>'2030 - 5311'!$KGO76:$KGO76</xm:f>
              <xm:sqref>KGO68</xm:sqref>
            </x14:sparkline>
            <x14:sparkline>
              <xm:f>'2030 - 5311'!$KGP69:$KGP69</xm:f>
              <xm:sqref>KGP67</xm:sqref>
            </x14:sparkline>
            <x14:sparkline>
              <xm:f>'2030 - 5311'!$KGP76:$KGP76</xm:f>
              <xm:sqref>KGP68</xm:sqref>
            </x14:sparkline>
            <x14:sparkline>
              <xm:f>'2030 - 5311'!$KGQ69:$KGQ69</xm:f>
              <xm:sqref>KGQ67</xm:sqref>
            </x14:sparkline>
            <x14:sparkline>
              <xm:f>'2030 - 5311'!$KGQ76:$KGQ76</xm:f>
              <xm:sqref>KGQ68</xm:sqref>
            </x14:sparkline>
            <x14:sparkline>
              <xm:f>'2030 - 5311'!$KGR69:$KGR69</xm:f>
              <xm:sqref>KGR67</xm:sqref>
            </x14:sparkline>
            <x14:sparkline>
              <xm:f>'2030 - 5311'!$KGR76:$KGR76</xm:f>
              <xm:sqref>KGR68</xm:sqref>
            </x14:sparkline>
            <x14:sparkline>
              <xm:f>'2030 - 5311'!$KGS69:$KGS69</xm:f>
              <xm:sqref>KGS67</xm:sqref>
            </x14:sparkline>
            <x14:sparkline>
              <xm:f>'2030 - 5311'!$KGS76:$KGS76</xm:f>
              <xm:sqref>KGS68</xm:sqref>
            </x14:sparkline>
            <x14:sparkline>
              <xm:f>'2030 - 5311'!$KGT69:$KGT69</xm:f>
              <xm:sqref>KGT67</xm:sqref>
            </x14:sparkline>
            <x14:sparkline>
              <xm:f>'2030 - 5311'!$KGT76:$KGT76</xm:f>
              <xm:sqref>KGT68</xm:sqref>
            </x14:sparkline>
            <x14:sparkline>
              <xm:f>'2030 - 5311'!$KGU69:$KGU69</xm:f>
              <xm:sqref>KGU67</xm:sqref>
            </x14:sparkline>
            <x14:sparkline>
              <xm:f>'2030 - 5311'!$KGU76:$KGU76</xm:f>
              <xm:sqref>KGU68</xm:sqref>
            </x14:sparkline>
            <x14:sparkline>
              <xm:f>'2030 - 5311'!$KGV69:$KGV69</xm:f>
              <xm:sqref>KGV67</xm:sqref>
            </x14:sparkline>
            <x14:sparkline>
              <xm:f>'2030 - 5311'!$KGV76:$KGV76</xm:f>
              <xm:sqref>KGV68</xm:sqref>
            </x14:sparkline>
            <x14:sparkline>
              <xm:f>'2030 - 5311'!$KGW69:$KGW69</xm:f>
              <xm:sqref>KGW67</xm:sqref>
            </x14:sparkline>
            <x14:sparkline>
              <xm:f>'2030 - 5311'!$KGW76:$KGW76</xm:f>
              <xm:sqref>KGW68</xm:sqref>
            </x14:sparkline>
            <x14:sparkline>
              <xm:f>'2030 - 5311'!$KGX69:$KGX69</xm:f>
              <xm:sqref>KGX67</xm:sqref>
            </x14:sparkline>
            <x14:sparkline>
              <xm:f>'2030 - 5311'!$KGX76:$KGX76</xm:f>
              <xm:sqref>KGX68</xm:sqref>
            </x14:sparkline>
            <x14:sparkline>
              <xm:f>'2030 - 5311'!$KGY69:$KGY69</xm:f>
              <xm:sqref>KGY67</xm:sqref>
            </x14:sparkline>
            <x14:sparkline>
              <xm:f>'2030 - 5311'!$KGY76:$KGY76</xm:f>
              <xm:sqref>KGY68</xm:sqref>
            </x14:sparkline>
            <x14:sparkline>
              <xm:f>'2030 - 5311'!$KGZ69:$KGZ69</xm:f>
              <xm:sqref>KGZ67</xm:sqref>
            </x14:sparkline>
            <x14:sparkline>
              <xm:f>'2030 - 5311'!$KGZ76:$KGZ76</xm:f>
              <xm:sqref>KGZ68</xm:sqref>
            </x14:sparkline>
            <x14:sparkline>
              <xm:f>'2030 - 5311'!$KHA69:$KHA69</xm:f>
              <xm:sqref>KHA67</xm:sqref>
            </x14:sparkline>
            <x14:sparkline>
              <xm:f>'2030 - 5311'!$KHA76:$KHA76</xm:f>
              <xm:sqref>KHA68</xm:sqref>
            </x14:sparkline>
            <x14:sparkline>
              <xm:f>'2030 - 5311'!$KHB69:$KHB69</xm:f>
              <xm:sqref>KHB67</xm:sqref>
            </x14:sparkline>
            <x14:sparkline>
              <xm:f>'2030 - 5311'!$KHB76:$KHB76</xm:f>
              <xm:sqref>KHB68</xm:sqref>
            </x14:sparkline>
            <x14:sparkline>
              <xm:f>'2030 - 5311'!$KHC69:$KHC69</xm:f>
              <xm:sqref>KHC67</xm:sqref>
            </x14:sparkline>
            <x14:sparkline>
              <xm:f>'2030 - 5311'!$KHC76:$KHC76</xm:f>
              <xm:sqref>KHC68</xm:sqref>
            </x14:sparkline>
            <x14:sparkline>
              <xm:f>'2030 - 5311'!$KHD69:$KHD69</xm:f>
              <xm:sqref>KHD67</xm:sqref>
            </x14:sparkline>
            <x14:sparkline>
              <xm:f>'2030 - 5311'!$KHD76:$KHD76</xm:f>
              <xm:sqref>KHD68</xm:sqref>
            </x14:sparkline>
            <x14:sparkline>
              <xm:f>'2030 - 5311'!$KHE69:$KHE69</xm:f>
              <xm:sqref>KHE67</xm:sqref>
            </x14:sparkline>
            <x14:sparkline>
              <xm:f>'2030 - 5311'!$KHE76:$KHE76</xm:f>
              <xm:sqref>KHE68</xm:sqref>
            </x14:sparkline>
            <x14:sparkline>
              <xm:f>'2030 - 5311'!$KHF69:$KHF69</xm:f>
              <xm:sqref>KHF67</xm:sqref>
            </x14:sparkline>
            <x14:sparkline>
              <xm:f>'2030 - 5311'!$KHF76:$KHF76</xm:f>
              <xm:sqref>KHF68</xm:sqref>
            </x14:sparkline>
            <x14:sparkline>
              <xm:f>'2030 - 5311'!$KHG69:$KHG69</xm:f>
              <xm:sqref>KHG67</xm:sqref>
            </x14:sparkline>
            <x14:sparkline>
              <xm:f>'2030 - 5311'!$KHG76:$KHG76</xm:f>
              <xm:sqref>KHG68</xm:sqref>
            </x14:sparkline>
            <x14:sparkline>
              <xm:f>'2030 - 5311'!$KHH69:$KHH69</xm:f>
              <xm:sqref>KHH67</xm:sqref>
            </x14:sparkline>
            <x14:sparkline>
              <xm:f>'2030 - 5311'!$KHH76:$KHH76</xm:f>
              <xm:sqref>KHH68</xm:sqref>
            </x14:sparkline>
            <x14:sparkline>
              <xm:f>'2030 - 5311'!$KHI69:$KHI69</xm:f>
              <xm:sqref>KHI67</xm:sqref>
            </x14:sparkline>
            <x14:sparkline>
              <xm:f>'2030 - 5311'!$KHI76:$KHI76</xm:f>
              <xm:sqref>KHI68</xm:sqref>
            </x14:sparkline>
            <x14:sparkline>
              <xm:f>'2030 - 5311'!$KHJ69:$KHJ69</xm:f>
              <xm:sqref>KHJ67</xm:sqref>
            </x14:sparkline>
            <x14:sparkline>
              <xm:f>'2030 - 5311'!$KHJ76:$KHJ76</xm:f>
              <xm:sqref>KHJ68</xm:sqref>
            </x14:sparkline>
            <x14:sparkline>
              <xm:f>'2030 - 5311'!$KHK69:$KHK69</xm:f>
              <xm:sqref>KHK67</xm:sqref>
            </x14:sparkline>
            <x14:sparkline>
              <xm:f>'2030 - 5311'!$KHK76:$KHK76</xm:f>
              <xm:sqref>KHK68</xm:sqref>
            </x14:sparkline>
            <x14:sparkline>
              <xm:f>'2030 - 5311'!$KHL69:$KHL69</xm:f>
              <xm:sqref>KHL67</xm:sqref>
            </x14:sparkline>
            <x14:sparkline>
              <xm:f>'2030 - 5311'!$KHL76:$KHL76</xm:f>
              <xm:sqref>KHL68</xm:sqref>
            </x14:sparkline>
            <x14:sparkline>
              <xm:f>'2030 - 5311'!$KHM69:$KHM69</xm:f>
              <xm:sqref>KHM67</xm:sqref>
            </x14:sparkline>
            <x14:sparkline>
              <xm:f>'2030 - 5311'!$KHM76:$KHM76</xm:f>
              <xm:sqref>KHM68</xm:sqref>
            </x14:sparkline>
            <x14:sparkline>
              <xm:f>'2030 - 5311'!$KHN69:$KHN69</xm:f>
              <xm:sqref>KHN67</xm:sqref>
            </x14:sparkline>
            <x14:sparkline>
              <xm:f>'2030 - 5311'!$KHN76:$KHN76</xm:f>
              <xm:sqref>KHN68</xm:sqref>
            </x14:sparkline>
            <x14:sparkline>
              <xm:f>'2030 - 5311'!$KHO69:$KHO69</xm:f>
              <xm:sqref>KHO67</xm:sqref>
            </x14:sparkline>
            <x14:sparkline>
              <xm:f>'2030 - 5311'!$KHO76:$KHO76</xm:f>
              <xm:sqref>KHO68</xm:sqref>
            </x14:sparkline>
            <x14:sparkline>
              <xm:f>'2030 - 5311'!$KHP69:$KHP69</xm:f>
              <xm:sqref>KHP67</xm:sqref>
            </x14:sparkline>
            <x14:sparkline>
              <xm:f>'2030 - 5311'!$KHP76:$KHP76</xm:f>
              <xm:sqref>KHP68</xm:sqref>
            </x14:sparkline>
            <x14:sparkline>
              <xm:f>'2030 - 5311'!$KHQ69:$KHQ69</xm:f>
              <xm:sqref>KHQ67</xm:sqref>
            </x14:sparkline>
            <x14:sparkline>
              <xm:f>'2030 - 5311'!$KHQ76:$KHQ76</xm:f>
              <xm:sqref>KHQ68</xm:sqref>
            </x14:sparkline>
            <x14:sparkline>
              <xm:f>'2030 - 5311'!$KHR69:$KHR69</xm:f>
              <xm:sqref>KHR67</xm:sqref>
            </x14:sparkline>
            <x14:sparkline>
              <xm:f>'2030 - 5311'!$KHR76:$KHR76</xm:f>
              <xm:sqref>KHR68</xm:sqref>
            </x14:sparkline>
            <x14:sparkline>
              <xm:f>'2030 - 5311'!$KHS69:$KHS69</xm:f>
              <xm:sqref>KHS67</xm:sqref>
            </x14:sparkline>
            <x14:sparkline>
              <xm:f>'2030 - 5311'!$KHS76:$KHS76</xm:f>
              <xm:sqref>KHS68</xm:sqref>
            </x14:sparkline>
            <x14:sparkline>
              <xm:f>'2030 - 5311'!$KHT69:$KHT69</xm:f>
              <xm:sqref>KHT67</xm:sqref>
            </x14:sparkline>
            <x14:sparkline>
              <xm:f>'2030 - 5311'!$KHT76:$KHT76</xm:f>
              <xm:sqref>KHT68</xm:sqref>
            </x14:sparkline>
            <x14:sparkline>
              <xm:f>'2030 - 5311'!$KHU69:$KHU69</xm:f>
              <xm:sqref>KHU67</xm:sqref>
            </x14:sparkline>
            <x14:sparkline>
              <xm:f>'2030 - 5311'!$KHU76:$KHU76</xm:f>
              <xm:sqref>KHU68</xm:sqref>
            </x14:sparkline>
            <x14:sparkline>
              <xm:f>'2030 - 5311'!$KHV69:$KHV69</xm:f>
              <xm:sqref>KHV67</xm:sqref>
            </x14:sparkline>
            <x14:sparkline>
              <xm:f>'2030 - 5311'!$KHV76:$KHV76</xm:f>
              <xm:sqref>KHV68</xm:sqref>
            </x14:sparkline>
            <x14:sparkline>
              <xm:f>'2030 - 5311'!$KHW69:$KHW69</xm:f>
              <xm:sqref>KHW67</xm:sqref>
            </x14:sparkline>
            <x14:sparkline>
              <xm:f>'2030 - 5311'!$KHW76:$KHW76</xm:f>
              <xm:sqref>KHW68</xm:sqref>
            </x14:sparkline>
            <x14:sparkline>
              <xm:f>'2030 - 5311'!$KHX69:$KHX69</xm:f>
              <xm:sqref>KHX67</xm:sqref>
            </x14:sparkline>
            <x14:sparkline>
              <xm:f>'2030 - 5311'!$KHX76:$KHX76</xm:f>
              <xm:sqref>KHX68</xm:sqref>
            </x14:sparkline>
            <x14:sparkline>
              <xm:f>'2030 - 5311'!$KHY69:$KHY69</xm:f>
              <xm:sqref>KHY67</xm:sqref>
            </x14:sparkline>
            <x14:sparkline>
              <xm:f>'2030 - 5311'!$KHY76:$KHY76</xm:f>
              <xm:sqref>KHY68</xm:sqref>
            </x14:sparkline>
            <x14:sparkline>
              <xm:f>'2030 - 5311'!$KHZ69:$KHZ69</xm:f>
              <xm:sqref>KHZ67</xm:sqref>
            </x14:sparkline>
            <x14:sparkline>
              <xm:f>'2030 - 5311'!$KHZ76:$KHZ76</xm:f>
              <xm:sqref>KHZ68</xm:sqref>
            </x14:sparkline>
            <x14:sparkline>
              <xm:f>'2030 - 5311'!$KIA69:$KIA69</xm:f>
              <xm:sqref>KIA67</xm:sqref>
            </x14:sparkline>
            <x14:sparkline>
              <xm:f>'2030 - 5311'!$KIA76:$KIA76</xm:f>
              <xm:sqref>KIA68</xm:sqref>
            </x14:sparkline>
            <x14:sparkline>
              <xm:f>'2030 - 5311'!$KIB69:$KIB69</xm:f>
              <xm:sqref>KIB67</xm:sqref>
            </x14:sparkline>
            <x14:sparkline>
              <xm:f>'2030 - 5311'!$KIB76:$KIB76</xm:f>
              <xm:sqref>KIB68</xm:sqref>
            </x14:sparkline>
            <x14:sparkline>
              <xm:f>'2030 - 5311'!$KIC69:$KIC69</xm:f>
              <xm:sqref>KIC67</xm:sqref>
            </x14:sparkline>
            <x14:sparkline>
              <xm:f>'2030 - 5311'!$KIC76:$KIC76</xm:f>
              <xm:sqref>KIC68</xm:sqref>
            </x14:sparkline>
            <x14:sparkline>
              <xm:f>'2030 - 5311'!$KID69:$KID69</xm:f>
              <xm:sqref>KID67</xm:sqref>
            </x14:sparkline>
            <x14:sparkline>
              <xm:f>'2030 - 5311'!$KID76:$KID76</xm:f>
              <xm:sqref>KID68</xm:sqref>
            </x14:sparkline>
            <x14:sparkline>
              <xm:f>'2030 - 5311'!$KIE69:$KIE69</xm:f>
              <xm:sqref>KIE67</xm:sqref>
            </x14:sparkline>
            <x14:sparkline>
              <xm:f>'2030 - 5311'!$KIE76:$KIE76</xm:f>
              <xm:sqref>KIE68</xm:sqref>
            </x14:sparkline>
            <x14:sparkline>
              <xm:f>'2030 - 5311'!$KIF69:$KIF69</xm:f>
              <xm:sqref>KIF67</xm:sqref>
            </x14:sparkline>
            <x14:sparkline>
              <xm:f>'2030 - 5311'!$KIF76:$KIF76</xm:f>
              <xm:sqref>KIF68</xm:sqref>
            </x14:sparkline>
            <x14:sparkline>
              <xm:f>'2030 - 5311'!$KIG69:$KIG69</xm:f>
              <xm:sqref>KIG67</xm:sqref>
            </x14:sparkline>
            <x14:sparkline>
              <xm:f>'2030 - 5311'!$KIG76:$KIG76</xm:f>
              <xm:sqref>KIG68</xm:sqref>
            </x14:sparkline>
            <x14:sparkline>
              <xm:f>'2030 - 5311'!$KIH69:$KIH69</xm:f>
              <xm:sqref>KIH67</xm:sqref>
            </x14:sparkline>
            <x14:sparkline>
              <xm:f>'2030 - 5311'!$KIH76:$KIH76</xm:f>
              <xm:sqref>KIH68</xm:sqref>
            </x14:sparkline>
            <x14:sparkline>
              <xm:f>'2030 - 5311'!$KII69:$KII69</xm:f>
              <xm:sqref>KII67</xm:sqref>
            </x14:sparkline>
            <x14:sparkline>
              <xm:f>'2030 - 5311'!$KII76:$KII76</xm:f>
              <xm:sqref>KII68</xm:sqref>
            </x14:sparkline>
            <x14:sparkline>
              <xm:f>'2030 - 5311'!$KIJ69:$KIJ69</xm:f>
              <xm:sqref>KIJ67</xm:sqref>
            </x14:sparkline>
            <x14:sparkline>
              <xm:f>'2030 - 5311'!$KIJ76:$KIJ76</xm:f>
              <xm:sqref>KIJ68</xm:sqref>
            </x14:sparkline>
            <x14:sparkline>
              <xm:f>'2030 - 5311'!$KIK69:$KIK69</xm:f>
              <xm:sqref>KIK67</xm:sqref>
            </x14:sparkline>
            <x14:sparkline>
              <xm:f>'2030 - 5311'!$KIK76:$KIK76</xm:f>
              <xm:sqref>KIK68</xm:sqref>
            </x14:sparkline>
            <x14:sparkline>
              <xm:f>'2030 - 5311'!$KIL69:$KIL69</xm:f>
              <xm:sqref>KIL67</xm:sqref>
            </x14:sparkline>
            <x14:sparkline>
              <xm:f>'2030 - 5311'!$KIL76:$KIL76</xm:f>
              <xm:sqref>KIL68</xm:sqref>
            </x14:sparkline>
            <x14:sparkline>
              <xm:f>'2030 - 5311'!$KIM69:$KIM69</xm:f>
              <xm:sqref>KIM67</xm:sqref>
            </x14:sparkline>
            <x14:sparkline>
              <xm:f>'2030 - 5311'!$KIM76:$KIM76</xm:f>
              <xm:sqref>KIM68</xm:sqref>
            </x14:sparkline>
            <x14:sparkline>
              <xm:f>'2030 - 5311'!$KIN69:$KIN69</xm:f>
              <xm:sqref>KIN67</xm:sqref>
            </x14:sparkline>
            <x14:sparkline>
              <xm:f>'2030 - 5311'!$KIN76:$KIN76</xm:f>
              <xm:sqref>KIN68</xm:sqref>
            </x14:sparkline>
            <x14:sparkline>
              <xm:f>'2030 - 5311'!$KIO69:$KIO69</xm:f>
              <xm:sqref>KIO67</xm:sqref>
            </x14:sparkline>
            <x14:sparkline>
              <xm:f>'2030 - 5311'!$KIO76:$KIO76</xm:f>
              <xm:sqref>KIO68</xm:sqref>
            </x14:sparkline>
            <x14:sparkline>
              <xm:f>'2030 - 5311'!$KIP69:$KIP69</xm:f>
              <xm:sqref>KIP67</xm:sqref>
            </x14:sparkline>
            <x14:sparkline>
              <xm:f>'2030 - 5311'!$KIP76:$KIP76</xm:f>
              <xm:sqref>KIP68</xm:sqref>
            </x14:sparkline>
            <x14:sparkline>
              <xm:f>'2030 - 5311'!$KIQ69:$KIQ69</xm:f>
              <xm:sqref>KIQ67</xm:sqref>
            </x14:sparkline>
            <x14:sparkline>
              <xm:f>'2030 - 5311'!$KIQ76:$KIQ76</xm:f>
              <xm:sqref>KIQ68</xm:sqref>
            </x14:sparkline>
            <x14:sparkline>
              <xm:f>'2030 - 5311'!$KIR69:$KIR69</xm:f>
              <xm:sqref>KIR67</xm:sqref>
            </x14:sparkline>
            <x14:sparkline>
              <xm:f>'2030 - 5311'!$KIR76:$KIR76</xm:f>
              <xm:sqref>KIR68</xm:sqref>
            </x14:sparkline>
            <x14:sparkline>
              <xm:f>'2030 - 5311'!$KIS69:$KIS69</xm:f>
              <xm:sqref>KIS67</xm:sqref>
            </x14:sparkline>
            <x14:sparkline>
              <xm:f>'2030 - 5311'!$KIS76:$KIS76</xm:f>
              <xm:sqref>KIS68</xm:sqref>
            </x14:sparkline>
            <x14:sparkline>
              <xm:f>'2030 - 5311'!$KIT69:$KIT69</xm:f>
              <xm:sqref>KIT67</xm:sqref>
            </x14:sparkline>
            <x14:sparkline>
              <xm:f>'2030 - 5311'!$KIT76:$KIT76</xm:f>
              <xm:sqref>KIT68</xm:sqref>
            </x14:sparkline>
            <x14:sparkline>
              <xm:f>'2030 - 5311'!$KIU69:$KIU69</xm:f>
              <xm:sqref>KIU67</xm:sqref>
            </x14:sparkline>
            <x14:sparkline>
              <xm:f>'2030 - 5311'!$KIU76:$KIU76</xm:f>
              <xm:sqref>KIU68</xm:sqref>
            </x14:sparkline>
            <x14:sparkline>
              <xm:f>'2030 - 5311'!$KIV69:$KIV69</xm:f>
              <xm:sqref>KIV67</xm:sqref>
            </x14:sparkline>
            <x14:sparkline>
              <xm:f>'2030 - 5311'!$KIV76:$KIV76</xm:f>
              <xm:sqref>KIV68</xm:sqref>
            </x14:sparkline>
            <x14:sparkline>
              <xm:f>'2030 - 5311'!$KIW69:$KIW69</xm:f>
              <xm:sqref>KIW67</xm:sqref>
            </x14:sparkline>
            <x14:sparkline>
              <xm:f>'2030 - 5311'!$KIW76:$KIW76</xm:f>
              <xm:sqref>KIW68</xm:sqref>
            </x14:sparkline>
            <x14:sparkline>
              <xm:f>'2030 - 5311'!$KIX69:$KIX69</xm:f>
              <xm:sqref>KIX67</xm:sqref>
            </x14:sparkline>
            <x14:sparkline>
              <xm:f>'2030 - 5311'!$KIX76:$KIX76</xm:f>
              <xm:sqref>KIX68</xm:sqref>
            </x14:sparkline>
            <x14:sparkline>
              <xm:f>'2030 - 5311'!$KIY69:$KIY69</xm:f>
              <xm:sqref>KIY67</xm:sqref>
            </x14:sparkline>
            <x14:sparkline>
              <xm:f>'2030 - 5311'!$KIY76:$KIY76</xm:f>
              <xm:sqref>KIY68</xm:sqref>
            </x14:sparkline>
            <x14:sparkline>
              <xm:f>'2030 - 5311'!$KIZ69:$KIZ69</xm:f>
              <xm:sqref>KIZ67</xm:sqref>
            </x14:sparkline>
            <x14:sparkline>
              <xm:f>'2030 - 5311'!$KIZ76:$KIZ76</xm:f>
              <xm:sqref>KIZ68</xm:sqref>
            </x14:sparkline>
            <x14:sparkline>
              <xm:f>'2030 - 5311'!$KJA69:$KJA69</xm:f>
              <xm:sqref>KJA67</xm:sqref>
            </x14:sparkline>
            <x14:sparkline>
              <xm:f>'2030 - 5311'!$KJA76:$KJA76</xm:f>
              <xm:sqref>KJA68</xm:sqref>
            </x14:sparkline>
            <x14:sparkline>
              <xm:f>'2030 - 5311'!$KJB69:$KJB69</xm:f>
              <xm:sqref>KJB67</xm:sqref>
            </x14:sparkline>
            <x14:sparkline>
              <xm:f>'2030 - 5311'!$KJB76:$KJB76</xm:f>
              <xm:sqref>KJB68</xm:sqref>
            </x14:sparkline>
            <x14:sparkline>
              <xm:f>'2030 - 5311'!$KJC69:$KJC69</xm:f>
              <xm:sqref>KJC67</xm:sqref>
            </x14:sparkline>
            <x14:sparkline>
              <xm:f>'2030 - 5311'!$KJC76:$KJC76</xm:f>
              <xm:sqref>KJC68</xm:sqref>
            </x14:sparkline>
            <x14:sparkline>
              <xm:f>'2030 - 5311'!$KJD69:$KJD69</xm:f>
              <xm:sqref>KJD67</xm:sqref>
            </x14:sparkline>
            <x14:sparkline>
              <xm:f>'2030 - 5311'!$KJD76:$KJD76</xm:f>
              <xm:sqref>KJD68</xm:sqref>
            </x14:sparkline>
            <x14:sparkline>
              <xm:f>'2030 - 5311'!$KJE69:$KJE69</xm:f>
              <xm:sqref>KJE67</xm:sqref>
            </x14:sparkline>
            <x14:sparkline>
              <xm:f>'2030 - 5311'!$KJE76:$KJE76</xm:f>
              <xm:sqref>KJE68</xm:sqref>
            </x14:sparkline>
            <x14:sparkline>
              <xm:f>'2030 - 5311'!$KJF69:$KJF69</xm:f>
              <xm:sqref>KJF67</xm:sqref>
            </x14:sparkline>
            <x14:sparkline>
              <xm:f>'2030 - 5311'!$KJF76:$KJF76</xm:f>
              <xm:sqref>KJF68</xm:sqref>
            </x14:sparkline>
            <x14:sparkline>
              <xm:f>'2030 - 5311'!$KJG69:$KJG69</xm:f>
              <xm:sqref>KJG67</xm:sqref>
            </x14:sparkline>
            <x14:sparkline>
              <xm:f>'2030 - 5311'!$KJG76:$KJG76</xm:f>
              <xm:sqref>KJG68</xm:sqref>
            </x14:sparkline>
            <x14:sparkline>
              <xm:f>'2030 - 5311'!$KJH69:$KJH69</xm:f>
              <xm:sqref>KJH67</xm:sqref>
            </x14:sparkline>
            <x14:sparkline>
              <xm:f>'2030 - 5311'!$KJH76:$KJH76</xm:f>
              <xm:sqref>KJH68</xm:sqref>
            </x14:sparkline>
            <x14:sparkline>
              <xm:f>'2030 - 5311'!$KJI69:$KJI69</xm:f>
              <xm:sqref>KJI67</xm:sqref>
            </x14:sparkline>
            <x14:sparkline>
              <xm:f>'2030 - 5311'!$KJI76:$KJI76</xm:f>
              <xm:sqref>KJI68</xm:sqref>
            </x14:sparkline>
            <x14:sparkline>
              <xm:f>'2030 - 5311'!$KJJ69:$KJJ69</xm:f>
              <xm:sqref>KJJ67</xm:sqref>
            </x14:sparkline>
            <x14:sparkline>
              <xm:f>'2030 - 5311'!$KJJ76:$KJJ76</xm:f>
              <xm:sqref>KJJ68</xm:sqref>
            </x14:sparkline>
            <x14:sparkline>
              <xm:f>'2030 - 5311'!$KJK69:$KJK69</xm:f>
              <xm:sqref>KJK67</xm:sqref>
            </x14:sparkline>
            <x14:sparkline>
              <xm:f>'2030 - 5311'!$KJK76:$KJK76</xm:f>
              <xm:sqref>KJK68</xm:sqref>
            </x14:sparkline>
            <x14:sparkline>
              <xm:f>'2030 - 5311'!$KJL69:$KJL69</xm:f>
              <xm:sqref>KJL67</xm:sqref>
            </x14:sparkline>
            <x14:sparkline>
              <xm:f>'2030 - 5311'!$KJL76:$KJL76</xm:f>
              <xm:sqref>KJL68</xm:sqref>
            </x14:sparkline>
            <x14:sparkline>
              <xm:f>'2030 - 5311'!$KJM69:$KJM69</xm:f>
              <xm:sqref>KJM67</xm:sqref>
            </x14:sparkline>
            <x14:sparkline>
              <xm:f>'2030 - 5311'!$KJM76:$KJM76</xm:f>
              <xm:sqref>KJM68</xm:sqref>
            </x14:sparkline>
            <x14:sparkline>
              <xm:f>'2030 - 5311'!$KJN69:$KJN69</xm:f>
              <xm:sqref>KJN67</xm:sqref>
            </x14:sparkline>
            <x14:sparkline>
              <xm:f>'2030 - 5311'!$KJN76:$KJN76</xm:f>
              <xm:sqref>KJN68</xm:sqref>
            </x14:sparkline>
            <x14:sparkline>
              <xm:f>'2030 - 5311'!$KJO69:$KJO69</xm:f>
              <xm:sqref>KJO67</xm:sqref>
            </x14:sparkline>
            <x14:sparkline>
              <xm:f>'2030 - 5311'!$KJO76:$KJO76</xm:f>
              <xm:sqref>KJO68</xm:sqref>
            </x14:sparkline>
            <x14:sparkline>
              <xm:f>'2030 - 5311'!$KJP69:$KJP69</xm:f>
              <xm:sqref>KJP67</xm:sqref>
            </x14:sparkline>
            <x14:sparkline>
              <xm:f>'2030 - 5311'!$KJP76:$KJP76</xm:f>
              <xm:sqref>KJP68</xm:sqref>
            </x14:sparkline>
            <x14:sparkline>
              <xm:f>'2030 - 5311'!$KJQ69:$KJQ69</xm:f>
              <xm:sqref>KJQ67</xm:sqref>
            </x14:sparkline>
            <x14:sparkline>
              <xm:f>'2030 - 5311'!$KJQ76:$KJQ76</xm:f>
              <xm:sqref>KJQ68</xm:sqref>
            </x14:sparkline>
            <x14:sparkline>
              <xm:f>'2030 - 5311'!$KJR69:$KJR69</xm:f>
              <xm:sqref>KJR67</xm:sqref>
            </x14:sparkline>
            <x14:sparkline>
              <xm:f>'2030 - 5311'!$KJR76:$KJR76</xm:f>
              <xm:sqref>KJR68</xm:sqref>
            </x14:sparkline>
            <x14:sparkline>
              <xm:f>'2030 - 5311'!$KJS69:$KJS69</xm:f>
              <xm:sqref>KJS67</xm:sqref>
            </x14:sparkline>
            <x14:sparkline>
              <xm:f>'2030 - 5311'!$KJS76:$KJS76</xm:f>
              <xm:sqref>KJS68</xm:sqref>
            </x14:sparkline>
            <x14:sparkline>
              <xm:f>'2030 - 5311'!$KJT69:$KJT69</xm:f>
              <xm:sqref>KJT67</xm:sqref>
            </x14:sparkline>
            <x14:sparkline>
              <xm:f>'2030 - 5311'!$KJT76:$KJT76</xm:f>
              <xm:sqref>KJT68</xm:sqref>
            </x14:sparkline>
            <x14:sparkline>
              <xm:f>'2030 - 5311'!$KJU69:$KJU69</xm:f>
              <xm:sqref>KJU67</xm:sqref>
            </x14:sparkline>
            <x14:sparkline>
              <xm:f>'2030 - 5311'!$KJU76:$KJU76</xm:f>
              <xm:sqref>KJU68</xm:sqref>
            </x14:sparkline>
            <x14:sparkline>
              <xm:f>'2030 - 5311'!$KJV69:$KJV69</xm:f>
              <xm:sqref>KJV67</xm:sqref>
            </x14:sparkline>
            <x14:sparkline>
              <xm:f>'2030 - 5311'!$KJV76:$KJV76</xm:f>
              <xm:sqref>KJV68</xm:sqref>
            </x14:sparkline>
            <x14:sparkline>
              <xm:f>'2030 - 5311'!$KJW69:$KJW69</xm:f>
              <xm:sqref>KJW67</xm:sqref>
            </x14:sparkline>
            <x14:sparkline>
              <xm:f>'2030 - 5311'!$KJW76:$KJW76</xm:f>
              <xm:sqref>KJW68</xm:sqref>
            </x14:sparkline>
            <x14:sparkline>
              <xm:f>'2030 - 5311'!$KJX69:$KJX69</xm:f>
              <xm:sqref>KJX67</xm:sqref>
            </x14:sparkline>
            <x14:sparkline>
              <xm:f>'2030 - 5311'!$KJX76:$KJX76</xm:f>
              <xm:sqref>KJX68</xm:sqref>
            </x14:sparkline>
            <x14:sparkline>
              <xm:f>'2030 - 5311'!$KJY69:$KJY69</xm:f>
              <xm:sqref>KJY67</xm:sqref>
            </x14:sparkline>
            <x14:sparkline>
              <xm:f>'2030 - 5311'!$KJY76:$KJY76</xm:f>
              <xm:sqref>KJY68</xm:sqref>
            </x14:sparkline>
            <x14:sparkline>
              <xm:f>'2030 - 5311'!$KJZ69:$KJZ69</xm:f>
              <xm:sqref>KJZ67</xm:sqref>
            </x14:sparkline>
            <x14:sparkline>
              <xm:f>'2030 - 5311'!$KJZ76:$KJZ76</xm:f>
              <xm:sqref>KJZ68</xm:sqref>
            </x14:sparkline>
            <x14:sparkline>
              <xm:f>'2030 - 5311'!$KKA69:$KKA69</xm:f>
              <xm:sqref>KKA67</xm:sqref>
            </x14:sparkline>
            <x14:sparkline>
              <xm:f>'2030 - 5311'!$KKA76:$KKA76</xm:f>
              <xm:sqref>KKA68</xm:sqref>
            </x14:sparkline>
            <x14:sparkline>
              <xm:f>'2030 - 5311'!$KKB69:$KKB69</xm:f>
              <xm:sqref>KKB67</xm:sqref>
            </x14:sparkline>
            <x14:sparkline>
              <xm:f>'2030 - 5311'!$KKB76:$KKB76</xm:f>
              <xm:sqref>KKB68</xm:sqref>
            </x14:sparkline>
            <x14:sparkline>
              <xm:f>'2030 - 5311'!$KKC69:$KKC69</xm:f>
              <xm:sqref>KKC67</xm:sqref>
            </x14:sparkline>
            <x14:sparkline>
              <xm:f>'2030 - 5311'!$KKC76:$KKC76</xm:f>
              <xm:sqref>KKC68</xm:sqref>
            </x14:sparkline>
            <x14:sparkline>
              <xm:f>'2030 - 5311'!$KKD69:$KKD69</xm:f>
              <xm:sqref>KKD67</xm:sqref>
            </x14:sparkline>
            <x14:sparkline>
              <xm:f>'2030 - 5311'!$KKD76:$KKD76</xm:f>
              <xm:sqref>KKD68</xm:sqref>
            </x14:sparkline>
            <x14:sparkline>
              <xm:f>'2030 - 5311'!$KKE69:$KKE69</xm:f>
              <xm:sqref>KKE67</xm:sqref>
            </x14:sparkline>
            <x14:sparkline>
              <xm:f>'2030 - 5311'!$KKE76:$KKE76</xm:f>
              <xm:sqref>KKE68</xm:sqref>
            </x14:sparkline>
            <x14:sparkline>
              <xm:f>'2030 - 5311'!$KKF69:$KKF69</xm:f>
              <xm:sqref>KKF67</xm:sqref>
            </x14:sparkline>
            <x14:sparkline>
              <xm:f>'2030 - 5311'!$KKF76:$KKF76</xm:f>
              <xm:sqref>KKF68</xm:sqref>
            </x14:sparkline>
            <x14:sparkline>
              <xm:f>'2030 - 5311'!$KKG69:$KKG69</xm:f>
              <xm:sqref>KKG67</xm:sqref>
            </x14:sparkline>
            <x14:sparkline>
              <xm:f>'2030 - 5311'!$KKG76:$KKG76</xm:f>
              <xm:sqref>KKG68</xm:sqref>
            </x14:sparkline>
            <x14:sparkline>
              <xm:f>'2030 - 5311'!$KKH69:$KKH69</xm:f>
              <xm:sqref>KKH67</xm:sqref>
            </x14:sparkline>
            <x14:sparkline>
              <xm:f>'2030 - 5311'!$KKH76:$KKH76</xm:f>
              <xm:sqref>KKH68</xm:sqref>
            </x14:sparkline>
            <x14:sparkline>
              <xm:f>'2030 - 5311'!$KKI69:$KKI69</xm:f>
              <xm:sqref>KKI67</xm:sqref>
            </x14:sparkline>
            <x14:sparkline>
              <xm:f>'2030 - 5311'!$KKI76:$KKI76</xm:f>
              <xm:sqref>KKI68</xm:sqref>
            </x14:sparkline>
            <x14:sparkline>
              <xm:f>'2030 - 5311'!$KKJ69:$KKJ69</xm:f>
              <xm:sqref>KKJ67</xm:sqref>
            </x14:sparkline>
            <x14:sparkline>
              <xm:f>'2030 - 5311'!$KKJ76:$KKJ76</xm:f>
              <xm:sqref>KKJ68</xm:sqref>
            </x14:sparkline>
            <x14:sparkline>
              <xm:f>'2030 - 5311'!$KKK69:$KKK69</xm:f>
              <xm:sqref>KKK67</xm:sqref>
            </x14:sparkline>
            <x14:sparkline>
              <xm:f>'2030 - 5311'!$KKK76:$KKK76</xm:f>
              <xm:sqref>KKK68</xm:sqref>
            </x14:sparkline>
            <x14:sparkline>
              <xm:f>'2030 - 5311'!$KKL69:$KKL69</xm:f>
              <xm:sqref>KKL67</xm:sqref>
            </x14:sparkline>
            <x14:sparkline>
              <xm:f>'2030 - 5311'!$KKL76:$KKL76</xm:f>
              <xm:sqref>KKL68</xm:sqref>
            </x14:sparkline>
            <x14:sparkline>
              <xm:f>'2030 - 5311'!$KKM69:$KKM69</xm:f>
              <xm:sqref>KKM67</xm:sqref>
            </x14:sparkline>
            <x14:sparkline>
              <xm:f>'2030 - 5311'!$KKM76:$KKM76</xm:f>
              <xm:sqref>KKM68</xm:sqref>
            </x14:sparkline>
            <x14:sparkline>
              <xm:f>'2030 - 5311'!$KKN69:$KKN69</xm:f>
              <xm:sqref>KKN67</xm:sqref>
            </x14:sparkline>
            <x14:sparkline>
              <xm:f>'2030 - 5311'!$KKN76:$KKN76</xm:f>
              <xm:sqref>KKN68</xm:sqref>
            </x14:sparkline>
            <x14:sparkline>
              <xm:f>'2030 - 5311'!$KKO69:$KKO69</xm:f>
              <xm:sqref>KKO67</xm:sqref>
            </x14:sparkline>
            <x14:sparkline>
              <xm:f>'2030 - 5311'!$KKO76:$KKO76</xm:f>
              <xm:sqref>KKO68</xm:sqref>
            </x14:sparkline>
            <x14:sparkline>
              <xm:f>'2030 - 5311'!$KKP69:$KKP69</xm:f>
              <xm:sqref>KKP67</xm:sqref>
            </x14:sparkline>
            <x14:sparkline>
              <xm:f>'2030 - 5311'!$KKP76:$KKP76</xm:f>
              <xm:sqref>KKP68</xm:sqref>
            </x14:sparkline>
            <x14:sparkline>
              <xm:f>'2030 - 5311'!$KKQ69:$KKQ69</xm:f>
              <xm:sqref>KKQ67</xm:sqref>
            </x14:sparkline>
            <x14:sparkline>
              <xm:f>'2030 - 5311'!$KKQ76:$KKQ76</xm:f>
              <xm:sqref>KKQ68</xm:sqref>
            </x14:sparkline>
            <x14:sparkline>
              <xm:f>'2030 - 5311'!$KKR69:$KKR69</xm:f>
              <xm:sqref>KKR67</xm:sqref>
            </x14:sparkline>
            <x14:sparkline>
              <xm:f>'2030 - 5311'!$KKR76:$KKR76</xm:f>
              <xm:sqref>KKR68</xm:sqref>
            </x14:sparkline>
            <x14:sparkline>
              <xm:f>'2030 - 5311'!$KKS69:$KKS69</xm:f>
              <xm:sqref>KKS67</xm:sqref>
            </x14:sparkline>
            <x14:sparkline>
              <xm:f>'2030 - 5311'!$KKS76:$KKS76</xm:f>
              <xm:sqref>KKS68</xm:sqref>
            </x14:sparkline>
            <x14:sparkline>
              <xm:f>'2030 - 5311'!$KKT69:$KKT69</xm:f>
              <xm:sqref>KKT67</xm:sqref>
            </x14:sparkline>
            <x14:sparkline>
              <xm:f>'2030 - 5311'!$KKT76:$KKT76</xm:f>
              <xm:sqref>KKT68</xm:sqref>
            </x14:sparkline>
            <x14:sparkline>
              <xm:f>'2030 - 5311'!$KKU69:$KKU69</xm:f>
              <xm:sqref>KKU67</xm:sqref>
            </x14:sparkline>
            <x14:sparkline>
              <xm:f>'2030 - 5311'!$KKU76:$KKU76</xm:f>
              <xm:sqref>KKU68</xm:sqref>
            </x14:sparkline>
            <x14:sparkline>
              <xm:f>'2030 - 5311'!$KKV69:$KKV69</xm:f>
              <xm:sqref>KKV67</xm:sqref>
            </x14:sparkline>
            <x14:sparkline>
              <xm:f>'2030 - 5311'!$KKV76:$KKV76</xm:f>
              <xm:sqref>KKV68</xm:sqref>
            </x14:sparkline>
            <x14:sparkline>
              <xm:f>'2030 - 5311'!$KKW69:$KKW69</xm:f>
              <xm:sqref>KKW67</xm:sqref>
            </x14:sparkline>
            <x14:sparkline>
              <xm:f>'2030 - 5311'!$KKW76:$KKW76</xm:f>
              <xm:sqref>KKW68</xm:sqref>
            </x14:sparkline>
            <x14:sparkline>
              <xm:f>'2030 - 5311'!$KKX69:$KKX69</xm:f>
              <xm:sqref>KKX67</xm:sqref>
            </x14:sparkline>
            <x14:sparkline>
              <xm:f>'2030 - 5311'!$KKX76:$KKX76</xm:f>
              <xm:sqref>KKX68</xm:sqref>
            </x14:sparkline>
            <x14:sparkline>
              <xm:f>'2030 - 5311'!$KKY69:$KKY69</xm:f>
              <xm:sqref>KKY67</xm:sqref>
            </x14:sparkline>
            <x14:sparkline>
              <xm:f>'2030 - 5311'!$KKY76:$KKY76</xm:f>
              <xm:sqref>KKY68</xm:sqref>
            </x14:sparkline>
            <x14:sparkline>
              <xm:f>'2030 - 5311'!$KKZ69:$KKZ69</xm:f>
              <xm:sqref>KKZ67</xm:sqref>
            </x14:sparkline>
            <x14:sparkline>
              <xm:f>'2030 - 5311'!$KKZ76:$KKZ76</xm:f>
              <xm:sqref>KKZ68</xm:sqref>
            </x14:sparkline>
            <x14:sparkline>
              <xm:f>'2030 - 5311'!$KLA69:$KLA69</xm:f>
              <xm:sqref>KLA67</xm:sqref>
            </x14:sparkline>
            <x14:sparkline>
              <xm:f>'2030 - 5311'!$KLA76:$KLA76</xm:f>
              <xm:sqref>KLA68</xm:sqref>
            </x14:sparkline>
            <x14:sparkline>
              <xm:f>'2030 - 5311'!$KLB69:$KLB69</xm:f>
              <xm:sqref>KLB67</xm:sqref>
            </x14:sparkline>
            <x14:sparkline>
              <xm:f>'2030 - 5311'!$KLB76:$KLB76</xm:f>
              <xm:sqref>KLB68</xm:sqref>
            </x14:sparkline>
            <x14:sparkline>
              <xm:f>'2030 - 5311'!$KLC69:$KLC69</xm:f>
              <xm:sqref>KLC67</xm:sqref>
            </x14:sparkline>
            <x14:sparkline>
              <xm:f>'2030 - 5311'!$KLC76:$KLC76</xm:f>
              <xm:sqref>KLC68</xm:sqref>
            </x14:sparkline>
            <x14:sparkline>
              <xm:f>'2030 - 5311'!$KLD69:$KLD69</xm:f>
              <xm:sqref>KLD67</xm:sqref>
            </x14:sparkline>
            <x14:sparkline>
              <xm:f>'2030 - 5311'!$KLD76:$KLD76</xm:f>
              <xm:sqref>KLD68</xm:sqref>
            </x14:sparkline>
            <x14:sparkline>
              <xm:f>'2030 - 5311'!$KLE69:$KLE69</xm:f>
              <xm:sqref>KLE67</xm:sqref>
            </x14:sparkline>
            <x14:sparkline>
              <xm:f>'2030 - 5311'!$KLE76:$KLE76</xm:f>
              <xm:sqref>KLE68</xm:sqref>
            </x14:sparkline>
            <x14:sparkline>
              <xm:f>'2030 - 5311'!$KLF69:$KLF69</xm:f>
              <xm:sqref>KLF67</xm:sqref>
            </x14:sparkline>
            <x14:sparkline>
              <xm:f>'2030 - 5311'!$KLF76:$KLF76</xm:f>
              <xm:sqref>KLF68</xm:sqref>
            </x14:sparkline>
            <x14:sparkline>
              <xm:f>'2030 - 5311'!$KLG69:$KLG69</xm:f>
              <xm:sqref>KLG67</xm:sqref>
            </x14:sparkline>
            <x14:sparkline>
              <xm:f>'2030 - 5311'!$KLG76:$KLG76</xm:f>
              <xm:sqref>KLG68</xm:sqref>
            </x14:sparkline>
            <x14:sparkline>
              <xm:f>'2030 - 5311'!$KLH69:$KLH69</xm:f>
              <xm:sqref>KLH67</xm:sqref>
            </x14:sparkline>
            <x14:sparkline>
              <xm:f>'2030 - 5311'!$KLH76:$KLH76</xm:f>
              <xm:sqref>KLH68</xm:sqref>
            </x14:sparkline>
            <x14:sparkline>
              <xm:f>'2030 - 5311'!$KLI69:$KLI69</xm:f>
              <xm:sqref>KLI67</xm:sqref>
            </x14:sparkline>
            <x14:sparkline>
              <xm:f>'2030 - 5311'!$KLI76:$KLI76</xm:f>
              <xm:sqref>KLI68</xm:sqref>
            </x14:sparkline>
            <x14:sparkline>
              <xm:f>'2030 - 5311'!$KLJ69:$KLJ69</xm:f>
              <xm:sqref>KLJ67</xm:sqref>
            </x14:sparkline>
            <x14:sparkline>
              <xm:f>'2030 - 5311'!$KLJ76:$KLJ76</xm:f>
              <xm:sqref>KLJ68</xm:sqref>
            </x14:sparkline>
            <x14:sparkline>
              <xm:f>'2030 - 5311'!$KLK69:$KLK69</xm:f>
              <xm:sqref>KLK67</xm:sqref>
            </x14:sparkline>
            <x14:sparkline>
              <xm:f>'2030 - 5311'!$KLK76:$KLK76</xm:f>
              <xm:sqref>KLK68</xm:sqref>
            </x14:sparkline>
            <x14:sparkline>
              <xm:f>'2030 - 5311'!$KLL69:$KLL69</xm:f>
              <xm:sqref>KLL67</xm:sqref>
            </x14:sparkline>
            <x14:sparkline>
              <xm:f>'2030 - 5311'!$KLL76:$KLL76</xm:f>
              <xm:sqref>KLL68</xm:sqref>
            </x14:sparkline>
            <x14:sparkline>
              <xm:f>'2030 - 5311'!$KLM69:$KLM69</xm:f>
              <xm:sqref>KLM67</xm:sqref>
            </x14:sparkline>
            <x14:sparkline>
              <xm:f>'2030 - 5311'!$KLM76:$KLM76</xm:f>
              <xm:sqref>KLM68</xm:sqref>
            </x14:sparkline>
            <x14:sparkline>
              <xm:f>'2030 - 5311'!$KLN69:$KLN69</xm:f>
              <xm:sqref>KLN67</xm:sqref>
            </x14:sparkline>
            <x14:sparkline>
              <xm:f>'2030 - 5311'!$KLN76:$KLN76</xm:f>
              <xm:sqref>KLN68</xm:sqref>
            </x14:sparkline>
            <x14:sparkline>
              <xm:f>'2030 - 5311'!$KLO69:$KLO69</xm:f>
              <xm:sqref>KLO67</xm:sqref>
            </x14:sparkline>
            <x14:sparkline>
              <xm:f>'2030 - 5311'!$KLO76:$KLO76</xm:f>
              <xm:sqref>KLO68</xm:sqref>
            </x14:sparkline>
            <x14:sparkline>
              <xm:f>'2030 - 5311'!$KLP69:$KLP69</xm:f>
              <xm:sqref>KLP67</xm:sqref>
            </x14:sparkline>
            <x14:sparkline>
              <xm:f>'2030 - 5311'!$KLP76:$KLP76</xm:f>
              <xm:sqref>KLP68</xm:sqref>
            </x14:sparkline>
            <x14:sparkline>
              <xm:f>'2030 - 5311'!$KLQ69:$KLQ69</xm:f>
              <xm:sqref>KLQ67</xm:sqref>
            </x14:sparkline>
            <x14:sparkline>
              <xm:f>'2030 - 5311'!$KLQ76:$KLQ76</xm:f>
              <xm:sqref>KLQ68</xm:sqref>
            </x14:sparkline>
            <x14:sparkline>
              <xm:f>'2030 - 5311'!$KLR69:$KLR69</xm:f>
              <xm:sqref>KLR67</xm:sqref>
            </x14:sparkline>
            <x14:sparkline>
              <xm:f>'2030 - 5311'!$KLR76:$KLR76</xm:f>
              <xm:sqref>KLR68</xm:sqref>
            </x14:sparkline>
            <x14:sparkline>
              <xm:f>'2030 - 5311'!$KLS69:$KLS69</xm:f>
              <xm:sqref>KLS67</xm:sqref>
            </x14:sparkline>
            <x14:sparkline>
              <xm:f>'2030 - 5311'!$KLS76:$KLS76</xm:f>
              <xm:sqref>KLS68</xm:sqref>
            </x14:sparkline>
            <x14:sparkline>
              <xm:f>'2030 - 5311'!$KLT69:$KLT69</xm:f>
              <xm:sqref>KLT67</xm:sqref>
            </x14:sparkline>
            <x14:sparkline>
              <xm:f>'2030 - 5311'!$KLT76:$KLT76</xm:f>
              <xm:sqref>KLT68</xm:sqref>
            </x14:sparkline>
            <x14:sparkline>
              <xm:f>'2030 - 5311'!$KLU69:$KLU69</xm:f>
              <xm:sqref>KLU67</xm:sqref>
            </x14:sparkline>
            <x14:sparkline>
              <xm:f>'2030 - 5311'!$KLU76:$KLU76</xm:f>
              <xm:sqref>KLU68</xm:sqref>
            </x14:sparkline>
            <x14:sparkline>
              <xm:f>'2030 - 5311'!$KLV69:$KLV69</xm:f>
              <xm:sqref>KLV67</xm:sqref>
            </x14:sparkline>
            <x14:sparkline>
              <xm:f>'2030 - 5311'!$KLV76:$KLV76</xm:f>
              <xm:sqref>KLV68</xm:sqref>
            </x14:sparkline>
            <x14:sparkline>
              <xm:f>'2030 - 5311'!$KLW69:$KLW69</xm:f>
              <xm:sqref>KLW67</xm:sqref>
            </x14:sparkline>
            <x14:sparkline>
              <xm:f>'2030 - 5311'!$KLW76:$KLW76</xm:f>
              <xm:sqref>KLW68</xm:sqref>
            </x14:sparkline>
            <x14:sparkline>
              <xm:f>'2030 - 5311'!$KLX69:$KLX69</xm:f>
              <xm:sqref>KLX67</xm:sqref>
            </x14:sparkline>
            <x14:sparkline>
              <xm:f>'2030 - 5311'!$KLX76:$KLX76</xm:f>
              <xm:sqref>KLX68</xm:sqref>
            </x14:sparkline>
            <x14:sparkline>
              <xm:f>'2030 - 5311'!$KLY69:$KLY69</xm:f>
              <xm:sqref>KLY67</xm:sqref>
            </x14:sparkline>
            <x14:sparkline>
              <xm:f>'2030 - 5311'!$KLY76:$KLY76</xm:f>
              <xm:sqref>KLY68</xm:sqref>
            </x14:sparkline>
            <x14:sparkline>
              <xm:f>'2030 - 5311'!$KLZ69:$KLZ69</xm:f>
              <xm:sqref>KLZ67</xm:sqref>
            </x14:sparkline>
            <x14:sparkline>
              <xm:f>'2030 - 5311'!$KLZ76:$KLZ76</xm:f>
              <xm:sqref>KLZ68</xm:sqref>
            </x14:sparkline>
            <x14:sparkline>
              <xm:f>'2030 - 5311'!$KMA69:$KMA69</xm:f>
              <xm:sqref>KMA67</xm:sqref>
            </x14:sparkline>
            <x14:sparkline>
              <xm:f>'2030 - 5311'!$KMA76:$KMA76</xm:f>
              <xm:sqref>KMA68</xm:sqref>
            </x14:sparkline>
            <x14:sparkline>
              <xm:f>'2030 - 5311'!$KMB69:$KMB69</xm:f>
              <xm:sqref>KMB67</xm:sqref>
            </x14:sparkline>
            <x14:sparkline>
              <xm:f>'2030 - 5311'!$KMB76:$KMB76</xm:f>
              <xm:sqref>KMB68</xm:sqref>
            </x14:sparkline>
            <x14:sparkline>
              <xm:f>'2030 - 5311'!$KMC69:$KMC69</xm:f>
              <xm:sqref>KMC67</xm:sqref>
            </x14:sparkline>
            <x14:sparkline>
              <xm:f>'2030 - 5311'!$KMC76:$KMC76</xm:f>
              <xm:sqref>KMC68</xm:sqref>
            </x14:sparkline>
            <x14:sparkline>
              <xm:f>'2030 - 5311'!$KMD69:$KMD69</xm:f>
              <xm:sqref>KMD67</xm:sqref>
            </x14:sparkline>
            <x14:sparkline>
              <xm:f>'2030 - 5311'!$KMD76:$KMD76</xm:f>
              <xm:sqref>KMD68</xm:sqref>
            </x14:sparkline>
            <x14:sparkline>
              <xm:f>'2030 - 5311'!$KME69:$KME69</xm:f>
              <xm:sqref>KME67</xm:sqref>
            </x14:sparkline>
            <x14:sparkline>
              <xm:f>'2030 - 5311'!$KME76:$KME76</xm:f>
              <xm:sqref>KME68</xm:sqref>
            </x14:sparkline>
            <x14:sparkline>
              <xm:f>'2030 - 5311'!$KMF69:$KMF69</xm:f>
              <xm:sqref>KMF67</xm:sqref>
            </x14:sparkline>
            <x14:sparkline>
              <xm:f>'2030 - 5311'!$KMF76:$KMF76</xm:f>
              <xm:sqref>KMF68</xm:sqref>
            </x14:sparkline>
            <x14:sparkline>
              <xm:f>'2030 - 5311'!$KMG69:$KMG69</xm:f>
              <xm:sqref>KMG67</xm:sqref>
            </x14:sparkline>
            <x14:sparkline>
              <xm:f>'2030 - 5311'!$KMG76:$KMG76</xm:f>
              <xm:sqref>KMG68</xm:sqref>
            </x14:sparkline>
            <x14:sparkline>
              <xm:f>'2030 - 5311'!$KMH69:$KMH69</xm:f>
              <xm:sqref>KMH67</xm:sqref>
            </x14:sparkline>
            <x14:sparkline>
              <xm:f>'2030 - 5311'!$KMH76:$KMH76</xm:f>
              <xm:sqref>KMH68</xm:sqref>
            </x14:sparkline>
            <x14:sparkline>
              <xm:f>'2030 - 5311'!$KMI69:$KMI69</xm:f>
              <xm:sqref>KMI67</xm:sqref>
            </x14:sparkline>
            <x14:sparkline>
              <xm:f>'2030 - 5311'!$KMI76:$KMI76</xm:f>
              <xm:sqref>KMI68</xm:sqref>
            </x14:sparkline>
            <x14:sparkline>
              <xm:f>'2030 - 5311'!$KMJ69:$KMJ69</xm:f>
              <xm:sqref>KMJ67</xm:sqref>
            </x14:sparkline>
            <x14:sparkline>
              <xm:f>'2030 - 5311'!$KMJ76:$KMJ76</xm:f>
              <xm:sqref>KMJ68</xm:sqref>
            </x14:sparkline>
            <x14:sparkline>
              <xm:f>'2030 - 5311'!$KMK69:$KMK69</xm:f>
              <xm:sqref>KMK67</xm:sqref>
            </x14:sparkline>
            <x14:sparkline>
              <xm:f>'2030 - 5311'!$KMK76:$KMK76</xm:f>
              <xm:sqref>KMK68</xm:sqref>
            </x14:sparkline>
            <x14:sparkline>
              <xm:f>'2030 - 5311'!$KML69:$KML69</xm:f>
              <xm:sqref>KML67</xm:sqref>
            </x14:sparkline>
            <x14:sparkline>
              <xm:f>'2030 - 5311'!$KML76:$KML76</xm:f>
              <xm:sqref>KML68</xm:sqref>
            </x14:sparkline>
            <x14:sparkline>
              <xm:f>'2030 - 5311'!$KMM69:$KMM69</xm:f>
              <xm:sqref>KMM67</xm:sqref>
            </x14:sparkline>
            <x14:sparkline>
              <xm:f>'2030 - 5311'!$KMM76:$KMM76</xm:f>
              <xm:sqref>KMM68</xm:sqref>
            </x14:sparkline>
            <x14:sparkline>
              <xm:f>'2030 - 5311'!$KMN69:$KMN69</xm:f>
              <xm:sqref>KMN67</xm:sqref>
            </x14:sparkline>
            <x14:sparkline>
              <xm:f>'2030 - 5311'!$KMN76:$KMN76</xm:f>
              <xm:sqref>KMN68</xm:sqref>
            </x14:sparkline>
            <x14:sparkline>
              <xm:f>'2030 - 5311'!$KMO69:$KMO69</xm:f>
              <xm:sqref>KMO67</xm:sqref>
            </x14:sparkline>
            <x14:sparkline>
              <xm:f>'2030 - 5311'!$KMO76:$KMO76</xm:f>
              <xm:sqref>KMO68</xm:sqref>
            </x14:sparkline>
            <x14:sparkline>
              <xm:f>'2030 - 5311'!$KMP69:$KMP69</xm:f>
              <xm:sqref>KMP67</xm:sqref>
            </x14:sparkline>
            <x14:sparkline>
              <xm:f>'2030 - 5311'!$KMP76:$KMP76</xm:f>
              <xm:sqref>KMP68</xm:sqref>
            </x14:sparkline>
            <x14:sparkline>
              <xm:f>'2030 - 5311'!$KMQ69:$KMQ69</xm:f>
              <xm:sqref>KMQ67</xm:sqref>
            </x14:sparkline>
            <x14:sparkline>
              <xm:f>'2030 - 5311'!$KMQ76:$KMQ76</xm:f>
              <xm:sqref>KMQ68</xm:sqref>
            </x14:sparkline>
            <x14:sparkline>
              <xm:f>'2030 - 5311'!$KMR69:$KMR69</xm:f>
              <xm:sqref>KMR67</xm:sqref>
            </x14:sparkline>
            <x14:sparkline>
              <xm:f>'2030 - 5311'!$KMR76:$KMR76</xm:f>
              <xm:sqref>KMR68</xm:sqref>
            </x14:sparkline>
            <x14:sparkline>
              <xm:f>'2030 - 5311'!$KMS69:$KMS69</xm:f>
              <xm:sqref>KMS67</xm:sqref>
            </x14:sparkline>
            <x14:sparkline>
              <xm:f>'2030 - 5311'!$KMS76:$KMS76</xm:f>
              <xm:sqref>KMS68</xm:sqref>
            </x14:sparkline>
            <x14:sparkline>
              <xm:f>'2030 - 5311'!$KMT69:$KMT69</xm:f>
              <xm:sqref>KMT67</xm:sqref>
            </x14:sparkline>
            <x14:sparkline>
              <xm:f>'2030 - 5311'!$KMT76:$KMT76</xm:f>
              <xm:sqref>KMT68</xm:sqref>
            </x14:sparkline>
            <x14:sparkline>
              <xm:f>'2030 - 5311'!$KMU69:$KMU69</xm:f>
              <xm:sqref>KMU67</xm:sqref>
            </x14:sparkline>
            <x14:sparkline>
              <xm:f>'2030 - 5311'!$KMU76:$KMU76</xm:f>
              <xm:sqref>KMU68</xm:sqref>
            </x14:sparkline>
            <x14:sparkline>
              <xm:f>'2030 - 5311'!$KMV69:$KMV69</xm:f>
              <xm:sqref>KMV67</xm:sqref>
            </x14:sparkline>
            <x14:sparkline>
              <xm:f>'2030 - 5311'!$KMV76:$KMV76</xm:f>
              <xm:sqref>KMV68</xm:sqref>
            </x14:sparkline>
            <x14:sparkline>
              <xm:f>'2030 - 5311'!$KMW69:$KMW69</xm:f>
              <xm:sqref>KMW67</xm:sqref>
            </x14:sparkline>
            <x14:sparkline>
              <xm:f>'2030 - 5311'!$KMW76:$KMW76</xm:f>
              <xm:sqref>KMW68</xm:sqref>
            </x14:sparkline>
            <x14:sparkline>
              <xm:f>'2030 - 5311'!$KMX69:$KMX69</xm:f>
              <xm:sqref>KMX67</xm:sqref>
            </x14:sparkline>
            <x14:sparkline>
              <xm:f>'2030 - 5311'!$KMX76:$KMX76</xm:f>
              <xm:sqref>KMX68</xm:sqref>
            </x14:sparkline>
            <x14:sparkline>
              <xm:f>'2030 - 5311'!$KMY69:$KMY69</xm:f>
              <xm:sqref>KMY67</xm:sqref>
            </x14:sparkline>
            <x14:sparkline>
              <xm:f>'2030 - 5311'!$KMY76:$KMY76</xm:f>
              <xm:sqref>KMY68</xm:sqref>
            </x14:sparkline>
            <x14:sparkline>
              <xm:f>'2030 - 5311'!$KMZ69:$KMZ69</xm:f>
              <xm:sqref>KMZ67</xm:sqref>
            </x14:sparkline>
            <x14:sparkline>
              <xm:f>'2030 - 5311'!$KMZ76:$KMZ76</xm:f>
              <xm:sqref>KMZ68</xm:sqref>
            </x14:sparkline>
            <x14:sparkline>
              <xm:f>'2030 - 5311'!$KNA69:$KNA69</xm:f>
              <xm:sqref>KNA67</xm:sqref>
            </x14:sparkline>
            <x14:sparkline>
              <xm:f>'2030 - 5311'!$KNA76:$KNA76</xm:f>
              <xm:sqref>KNA68</xm:sqref>
            </x14:sparkline>
            <x14:sparkline>
              <xm:f>'2030 - 5311'!$KNB69:$KNB69</xm:f>
              <xm:sqref>KNB67</xm:sqref>
            </x14:sparkline>
            <x14:sparkline>
              <xm:f>'2030 - 5311'!$KNB76:$KNB76</xm:f>
              <xm:sqref>KNB68</xm:sqref>
            </x14:sparkline>
            <x14:sparkline>
              <xm:f>'2030 - 5311'!$KNC69:$KNC69</xm:f>
              <xm:sqref>KNC67</xm:sqref>
            </x14:sparkline>
            <x14:sparkline>
              <xm:f>'2030 - 5311'!$KNC76:$KNC76</xm:f>
              <xm:sqref>KNC68</xm:sqref>
            </x14:sparkline>
            <x14:sparkline>
              <xm:f>'2030 - 5311'!$KND69:$KND69</xm:f>
              <xm:sqref>KND67</xm:sqref>
            </x14:sparkline>
            <x14:sparkline>
              <xm:f>'2030 - 5311'!$KND76:$KND76</xm:f>
              <xm:sqref>KND68</xm:sqref>
            </x14:sparkline>
            <x14:sparkline>
              <xm:f>'2030 - 5311'!$KNE69:$KNE69</xm:f>
              <xm:sqref>KNE67</xm:sqref>
            </x14:sparkline>
            <x14:sparkline>
              <xm:f>'2030 - 5311'!$KNE76:$KNE76</xm:f>
              <xm:sqref>KNE68</xm:sqref>
            </x14:sparkline>
            <x14:sparkline>
              <xm:f>'2030 - 5311'!$KNF69:$KNF69</xm:f>
              <xm:sqref>KNF67</xm:sqref>
            </x14:sparkline>
            <x14:sparkline>
              <xm:f>'2030 - 5311'!$KNF76:$KNF76</xm:f>
              <xm:sqref>KNF68</xm:sqref>
            </x14:sparkline>
            <x14:sparkline>
              <xm:f>'2030 - 5311'!$KNG69:$KNG69</xm:f>
              <xm:sqref>KNG67</xm:sqref>
            </x14:sparkline>
            <x14:sparkline>
              <xm:f>'2030 - 5311'!$KNG76:$KNG76</xm:f>
              <xm:sqref>KNG68</xm:sqref>
            </x14:sparkline>
            <x14:sparkline>
              <xm:f>'2030 - 5311'!$KNH69:$KNH69</xm:f>
              <xm:sqref>KNH67</xm:sqref>
            </x14:sparkline>
            <x14:sparkline>
              <xm:f>'2030 - 5311'!$KNH76:$KNH76</xm:f>
              <xm:sqref>KNH68</xm:sqref>
            </x14:sparkline>
            <x14:sparkline>
              <xm:f>'2030 - 5311'!$KNI69:$KNI69</xm:f>
              <xm:sqref>KNI67</xm:sqref>
            </x14:sparkline>
            <x14:sparkline>
              <xm:f>'2030 - 5311'!$KNI76:$KNI76</xm:f>
              <xm:sqref>KNI68</xm:sqref>
            </x14:sparkline>
            <x14:sparkline>
              <xm:f>'2030 - 5311'!$KNJ69:$KNJ69</xm:f>
              <xm:sqref>KNJ67</xm:sqref>
            </x14:sparkline>
            <x14:sparkline>
              <xm:f>'2030 - 5311'!$KNJ76:$KNJ76</xm:f>
              <xm:sqref>KNJ68</xm:sqref>
            </x14:sparkline>
            <x14:sparkline>
              <xm:f>'2030 - 5311'!$KNK69:$KNK69</xm:f>
              <xm:sqref>KNK67</xm:sqref>
            </x14:sparkline>
            <x14:sparkline>
              <xm:f>'2030 - 5311'!$KNK76:$KNK76</xm:f>
              <xm:sqref>KNK68</xm:sqref>
            </x14:sparkline>
            <x14:sparkline>
              <xm:f>'2030 - 5311'!$KNL69:$KNL69</xm:f>
              <xm:sqref>KNL67</xm:sqref>
            </x14:sparkline>
            <x14:sparkline>
              <xm:f>'2030 - 5311'!$KNL76:$KNL76</xm:f>
              <xm:sqref>KNL68</xm:sqref>
            </x14:sparkline>
            <x14:sparkline>
              <xm:f>'2030 - 5311'!$KNM69:$KNM69</xm:f>
              <xm:sqref>KNM67</xm:sqref>
            </x14:sparkline>
            <x14:sparkline>
              <xm:f>'2030 - 5311'!$KNM76:$KNM76</xm:f>
              <xm:sqref>KNM68</xm:sqref>
            </x14:sparkline>
            <x14:sparkline>
              <xm:f>'2030 - 5311'!$KNN69:$KNN69</xm:f>
              <xm:sqref>KNN67</xm:sqref>
            </x14:sparkline>
            <x14:sparkline>
              <xm:f>'2030 - 5311'!$KNN76:$KNN76</xm:f>
              <xm:sqref>KNN68</xm:sqref>
            </x14:sparkline>
            <x14:sparkline>
              <xm:f>'2030 - 5311'!$KNO69:$KNO69</xm:f>
              <xm:sqref>KNO67</xm:sqref>
            </x14:sparkline>
            <x14:sparkline>
              <xm:f>'2030 - 5311'!$KNO76:$KNO76</xm:f>
              <xm:sqref>KNO68</xm:sqref>
            </x14:sparkline>
            <x14:sparkline>
              <xm:f>'2030 - 5311'!$KNP69:$KNP69</xm:f>
              <xm:sqref>KNP67</xm:sqref>
            </x14:sparkline>
            <x14:sparkline>
              <xm:f>'2030 - 5311'!$KNP76:$KNP76</xm:f>
              <xm:sqref>KNP68</xm:sqref>
            </x14:sparkline>
            <x14:sparkline>
              <xm:f>'2030 - 5311'!$KNQ69:$KNQ69</xm:f>
              <xm:sqref>KNQ67</xm:sqref>
            </x14:sparkline>
            <x14:sparkline>
              <xm:f>'2030 - 5311'!$KNQ76:$KNQ76</xm:f>
              <xm:sqref>KNQ68</xm:sqref>
            </x14:sparkline>
            <x14:sparkline>
              <xm:f>'2030 - 5311'!$KNR69:$KNR69</xm:f>
              <xm:sqref>KNR67</xm:sqref>
            </x14:sparkline>
            <x14:sparkline>
              <xm:f>'2030 - 5311'!$KNR76:$KNR76</xm:f>
              <xm:sqref>KNR68</xm:sqref>
            </x14:sparkline>
            <x14:sparkline>
              <xm:f>'2030 - 5311'!$KNS69:$KNS69</xm:f>
              <xm:sqref>KNS67</xm:sqref>
            </x14:sparkline>
            <x14:sparkline>
              <xm:f>'2030 - 5311'!$KNS76:$KNS76</xm:f>
              <xm:sqref>KNS68</xm:sqref>
            </x14:sparkline>
            <x14:sparkline>
              <xm:f>'2030 - 5311'!$KNT69:$KNT69</xm:f>
              <xm:sqref>KNT67</xm:sqref>
            </x14:sparkline>
            <x14:sparkline>
              <xm:f>'2030 - 5311'!$KNT76:$KNT76</xm:f>
              <xm:sqref>KNT68</xm:sqref>
            </x14:sparkline>
            <x14:sparkline>
              <xm:f>'2030 - 5311'!$KNU69:$KNU69</xm:f>
              <xm:sqref>KNU67</xm:sqref>
            </x14:sparkline>
            <x14:sparkline>
              <xm:f>'2030 - 5311'!$KNU76:$KNU76</xm:f>
              <xm:sqref>KNU68</xm:sqref>
            </x14:sparkline>
            <x14:sparkline>
              <xm:f>'2030 - 5311'!$KNV69:$KNV69</xm:f>
              <xm:sqref>KNV67</xm:sqref>
            </x14:sparkline>
            <x14:sparkline>
              <xm:f>'2030 - 5311'!$KNV76:$KNV76</xm:f>
              <xm:sqref>KNV68</xm:sqref>
            </x14:sparkline>
            <x14:sparkline>
              <xm:f>'2030 - 5311'!$KNW69:$KNW69</xm:f>
              <xm:sqref>KNW67</xm:sqref>
            </x14:sparkline>
            <x14:sparkline>
              <xm:f>'2030 - 5311'!$KNW76:$KNW76</xm:f>
              <xm:sqref>KNW68</xm:sqref>
            </x14:sparkline>
            <x14:sparkline>
              <xm:f>'2030 - 5311'!$KNX69:$KNX69</xm:f>
              <xm:sqref>KNX67</xm:sqref>
            </x14:sparkline>
            <x14:sparkline>
              <xm:f>'2030 - 5311'!$KNX76:$KNX76</xm:f>
              <xm:sqref>KNX68</xm:sqref>
            </x14:sparkline>
            <x14:sparkline>
              <xm:f>'2030 - 5311'!$KNY69:$KNY69</xm:f>
              <xm:sqref>KNY67</xm:sqref>
            </x14:sparkline>
            <x14:sparkline>
              <xm:f>'2030 - 5311'!$KNY76:$KNY76</xm:f>
              <xm:sqref>KNY68</xm:sqref>
            </x14:sparkline>
            <x14:sparkline>
              <xm:f>'2030 - 5311'!$KNZ69:$KNZ69</xm:f>
              <xm:sqref>KNZ67</xm:sqref>
            </x14:sparkline>
            <x14:sparkline>
              <xm:f>'2030 - 5311'!$KNZ76:$KNZ76</xm:f>
              <xm:sqref>KNZ68</xm:sqref>
            </x14:sparkline>
            <x14:sparkline>
              <xm:f>'2030 - 5311'!$KOA69:$KOA69</xm:f>
              <xm:sqref>KOA67</xm:sqref>
            </x14:sparkline>
            <x14:sparkline>
              <xm:f>'2030 - 5311'!$KOA76:$KOA76</xm:f>
              <xm:sqref>KOA68</xm:sqref>
            </x14:sparkline>
            <x14:sparkline>
              <xm:f>'2030 - 5311'!$KOB69:$KOB69</xm:f>
              <xm:sqref>KOB67</xm:sqref>
            </x14:sparkline>
            <x14:sparkline>
              <xm:f>'2030 - 5311'!$KOB76:$KOB76</xm:f>
              <xm:sqref>KOB68</xm:sqref>
            </x14:sparkline>
            <x14:sparkline>
              <xm:f>'2030 - 5311'!$KOC69:$KOC69</xm:f>
              <xm:sqref>KOC67</xm:sqref>
            </x14:sparkline>
            <x14:sparkline>
              <xm:f>'2030 - 5311'!$KOC76:$KOC76</xm:f>
              <xm:sqref>KOC68</xm:sqref>
            </x14:sparkline>
            <x14:sparkline>
              <xm:f>'2030 - 5311'!$KOD69:$KOD69</xm:f>
              <xm:sqref>KOD67</xm:sqref>
            </x14:sparkline>
            <x14:sparkline>
              <xm:f>'2030 - 5311'!$KOD76:$KOD76</xm:f>
              <xm:sqref>KOD68</xm:sqref>
            </x14:sparkline>
            <x14:sparkline>
              <xm:f>'2030 - 5311'!$KOE69:$KOE69</xm:f>
              <xm:sqref>KOE67</xm:sqref>
            </x14:sparkline>
            <x14:sparkline>
              <xm:f>'2030 - 5311'!$KOE76:$KOE76</xm:f>
              <xm:sqref>KOE68</xm:sqref>
            </x14:sparkline>
            <x14:sparkline>
              <xm:f>'2030 - 5311'!$KOF69:$KOF69</xm:f>
              <xm:sqref>KOF67</xm:sqref>
            </x14:sparkline>
            <x14:sparkline>
              <xm:f>'2030 - 5311'!$KOF76:$KOF76</xm:f>
              <xm:sqref>KOF68</xm:sqref>
            </x14:sparkline>
            <x14:sparkline>
              <xm:f>'2030 - 5311'!$KOG69:$KOG69</xm:f>
              <xm:sqref>KOG67</xm:sqref>
            </x14:sparkline>
            <x14:sparkline>
              <xm:f>'2030 - 5311'!$KOG76:$KOG76</xm:f>
              <xm:sqref>KOG68</xm:sqref>
            </x14:sparkline>
            <x14:sparkline>
              <xm:f>'2030 - 5311'!$KOH69:$KOH69</xm:f>
              <xm:sqref>KOH67</xm:sqref>
            </x14:sparkline>
            <x14:sparkline>
              <xm:f>'2030 - 5311'!$KOH76:$KOH76</xm:f>
              <xm:sqref>KOH68</xm:sqref>
            </x14:sparkline>
            <x14:sparkline>
              <xm:f>'2030 - 5311'!$KOI69:$KOI69</xm:f>
              <xm:sqref>KOI67</xm:sqref>
            </x14:sparkline>
            <x14:sparkline>
              <xm:f>'2030 - 5311'!$KOI76:$KOI76</xm:f>
              <xm:sqref>KOI68</xm:sqref>
            </x14:sparkline>
            <x14:sparkline>
              <xm:f>'2030 - 5311'!$KOJ69:$KOJ69</xm:f>
              <xm:sqref>KOJ67</xm:sqref>
            </x14:sparkline>
            <x14:sparkline>
              <xm:f>'2030 - 5311'!$KOJ76:$KOJ76</xm:f>
              <xm:sqref>KOJ68</xm:sqref>
            </x14:sparkline>
            <x14:sparkline>
              <xm:f>'2030 - 5311'!$KOK69:$KOK69</xm:f>
              <xm:sqref>KOK67</xm:sqref>
            </x14:sparkline>
            <x14:sparkline>
              <xm:f>'2030 - 5311'!$KOK76:$KOK76</xm:f>
              <xm:sqref>KOK68</xm:sqref>
            </x14:sparkline>
            <x14:sparkline>
              <xm:f>'2030 - 5311'!$KOL69:$KOL69</xm:f>
              <xm:sqref>KOL67</xm:sqref>
            </x14:sparkline>
            <x14:sparkline>
              <xm:f>'2030 - 5311'!$KOL76:$KOL76</xm:f>
              <xm:sqref>KOL68</xm:sqref>
            </x14:sparkline>
            <x14:sparkline>
              <xm:f>'2030 - 5311'!$KOM69:$KOM69</xm:f>
              <xm:sqref>KOM67</xm:sqref>
            </x14:sparkline>
            <x14:sparkline>
              <xm:f>'2030 - 5311'!$KOM76:$KOM76</xm:f>
              <xm:sqref>KOM68</xm:sqref>
            </x14:sparkline>
            <x14:sparkline>
              <xm:f>'2030 - 5311'!$KON69:$KON69</xm:f>
              <xm:sqref>KON67</xm:sqref>
            </x14:sparkline>
            <x14:sparkline>
              <xm:f>'2030 - 5311'!$KON76:$KON76</xm:f>
              <xm:sqref>KON68</xm:sqref>
            </x14:sparkline>
            <x14:sparkline>
              <xm:f>'2030 - 5311'!$KOO69:$KOO69</xm:f>
              <xm:sqref>KOO67</xm:sqref>
            </x14:sparkline>
            <x14:sparkline>
              <xm:f>'2030 - 5311'!$KOO76:$KOO76</xm:f>
              <xm:sqref>KOO68</xm:sqref>
            </x14:sparkline>
            <x14:sparkline>
              <xm:f>'2030 - 5311'!$KOP69:$KOP69</xm:f>
              <xm:sqref>KOP67</xm:sqref>
            </x14:sparkline>
            <x14:sparkline>
              <xm:f>'2030 - 5311'!$KOP76:$KOP76</xm:f>
              <xm:sqref>KOP68</xm:sqref>
            </x14:sparkline>
            <x14:sparkline>
              <xm:f>'2030 - 5311'!$KOQ69:$KOQ69</xm:f>
              <xm:sqref>KOQ67</xm:sqref>
            </x14:sparkline>
            <x14:sparkline>
              <xm:f>'2030 - 5311'!$KOQ76:$KOQ76</xm:f>
              <xm:sqref>KOQ68</xm:sqref>
            </x14:sparkline>
            <x14:sparkline>
              <xm:f>'2030 - 5311'!$KOR69:$KOR69</xm:f>
              <xm:sqref>KOR67</xm:sqref>
            </x14:sparkline>
            <x14:sparkline>
              <xm:f>'2030 - 5311'!$KOR76:$KOR76</xm:f>
              <xm:sqref>KOR68</xm:sqref>
            </x14:sparkline>
            <x14:sparkline>
              <xm:f>'2030 - 5311'!$KOS69:$KOS69</xm:f>
              <xm:sqref>KOS67</xm:sqref>
            </x14:sparkline>
            <x14:sparkline>
              <xm:f>'2030 - 5311'!$KOS76:$KOS76</xm:f>
              <xm:sqref>KOS68</xm:sqref>
            </x14:sparkline>
            <x14:sparkline>
              <xm:f>'2030 - 5311'!$KOT69:$KOT69</xm:f>
              <xm:sqref>KOT67</xm:sqref>
            </x14:sparkline>
            <x14:sparkline>
              <xm:f>'2030 - 5311'!$KOT76:$KOT76</xm:f>
              <xm:sqref>KOT68</xm:sqref>
            </x14:sparkline>
            <x14:sparkline>
              <xm:f>'2030 - 5311'!$KOU69:$KOU69</xm:f>
              <xm:sqref>KOU67</xm:sqref>
            </x14:sparkline>
            <x14:sparkline>
              <xm:f>'2030 - 5311'!$KOU76:$KOU76</xm:f>
              <xm:sqref>KOU68</xm:sqref>
            </x14:sparkline>
            <x14:sparkline>
              <xm:f>'2030 - 5311'!$KOV69:$KOV69</xm:f>
              <xm:sqref>KOV67</xm:sqref>
            </x14:sparkline>
            <x14:sparkline>
              <xm:f>'2030 - 5311'!$KOV76:$KOV76</xm:f>
              <xm:sqref>KOV68</xm:sqref>
            </x14:sparkline>
            <x14:sparkline>
              <xm:f>'2030 - 5311'!$KOW69:$KOW69</xm:f>
              <xm:sqref>KOW67</xm:sqref>
            </x14:sparkline>
            <x14:sparkline>
              <xm:f>'2030 - 5311'!$KOW76:$KOW76</xm:f>
              <xm:sqref>KOW68</xm:sqref>
            </x14:sparkline>
            <x14:sparkline>
              <xm:f>'2030 - 5311'!$KOX69:$KOX69</xm:f>
              <xm:sqref>KOX67</xm:sqref>
            </x14:sparkline>
            <x14:sparkline>
              <xm:f>'2030 - 5311'!$KOX76:$KOX76</xm:f>
              <xm:sqref>KOX68</xm:sqref>
            </x14:sparkline>
            <x14:sparkline>
              <xm:f>'2030 - 5311'!$KOY69:$KOY69</xm:f>
              <xm:sqref>KOY67</xm:sqref>
            </x14:sparkline>
            <x14:sparkline>
              <xm:f>'2030 - 5311'!$KOY76:$KOY76</xm:f>
              <xm:sqref>KOY68</xm:sqref>
            </x14:sparkline>
            <x14:sparkline>
              <xm:f>'2030 - 5311'!$KOZ69:$KOZ69</xm:f>
              <xm:sqref>KOZ67</xm:sqref>
            </x14:sparkline>
            <x14:sparkline>
              <xm:f>'2030 - 5311'!$KOZ76:$KOZ76</xm:f>
              <xm:sqref>KOZ68</xm:sqref>
            </x14:sparkline>
            <x14:sparkline>
              <xm:f>'2030 - 5311'!$KPA69:$KPA69</xm:f>
              <xm:sqref>KPA67</xm:sqref>
            </x14:sparkline>
            <x14:sparkline>
              <xm:f>'2030 - 5311'!$KPA76:$KPA76</xm:f>
              <xm:sqref>KPA68</xm:sqref>
            </x14:sparkline>
            <x14:sparkline>
              <xm:f>'2030 - 5311'!$KPB69:$KPB69</xm:f>
              <xm:sqref>KPB67</xm:sqref>
            </x14:sparkline>
            <x14:sparkline>
              <xm:f>'2030 - 5311'!$KPB76:$KPB76</xm:f>
              <xm:sqref>KPB68</xm:sqref>
            </x14:sparkline>
            <x14:sparkline>
              <xm:f>'2030 - 5311'!$KPC69:$KPC69</xm:f>
              <xm:sqref>KPC67</xm:sqref>
            </x14:sparkline>
            <x14:sparkline>
              <xm:f>'2030 - 5311'!$KPC76:$KPC76</xm:f>
              <xm:sqref>KPC68</xm:sqref>
            </x14:sparkline>
            <x14:sparkline>
              <xm:f>'2030 - 5311'!$KPD69:$KPD69</xm:f>
              <xm:sqref>KPD67</xm:sqref>
            </x14:sparkline>
            <x14:sparkline>
              <xm:f>'2030 - 5311'!$KPD76:$KPD76</xm:f>
              <xm:sqref>KPD68</xm:sqref>
            </x14:sparkline>
            <x14:sparkline>
              <xm:f>'2030 - 5311'!$KPE69:$KPE69</xm:f>
              <xm:sqref>KPE67</xm:sqref>
            </x14:sparkline>
            <x14:sparkline>
              <xm:f>'2030 - 5311'!$KPE76:$KPE76</xm:f>
              <xm:sqref>KPE68</xm:sqref>
            </x14:sparkline>
            <x14:sparkline>
              <xm:f>'2030 - 5311'!$KPF69:$KPF69</xm:f>
              <xm:sqref>KPF67</xm:sqref>
            </x14:sparkline>
            <x14:sparkline>
              <xm:f>'2030 - 5311'!$KPF76:$KPF76</xm:f>
              <xm:sqref>KPF68</xm:sqref>
            </x14:sparkline>
            <x14:sparkline>
              <xm:f>'2030 - 5311'!$KPG69:$KPG69</xm:f>
              <xm:sqref>KPG67</xm:sqref>
            </x14:sparkline>
            <x14:sparkline>
              <xm:f>'2030 - 5311'!$KPG76:$KPG76</xm:f>
              <xm:sqref>KPG68</xm:sqref>
            </x14:sparkline>
            <x14:sparkline>
              <xm:f>'2030 - 5311'!$KPH69:$KPH69</xm:f>
              <xm:sqref>KPH67</xm:sqref>
            </x14:sparkline>
            <x14:sparkline>
              <xm:f>'2030 - 5311'!$KPH76:$KPH76</xm:f>
              <xm:sqref>KPH68</xm:sqref>
            </x14:sparkline>
            <x14:sparkline>
              <xm:f>'2030 - 5311'!$KPI69:$KPI69</xm:f>
              <xm:sqref>KPI67</xm:sqref>
            </x14:sparkline>
            <x14:sparkline>
              <xm:f>'2030 - 5311'!$KPI76:$KPI76</xm:f>
              <xm:sqref>KPI68</xm:sqref>
            </x14:sparkline>
            <x14:sparkline>
              <xm:f>'2030 - 5311'!$KPJ69:$KPJ69</xm:f>
              <xm:sqref>KPJ67</xm:sqref>
            </x14:sparkline>
            <x14:sparkline>
              <xm:f>'2030 - 5311'!$KPJ76:$KPJ76</xm:f>
              <xm:sqref>KPJ68</xm:sqref>
            </x14:sparkline>
            <x14:sparkline>
              <xm:f>'2030 - 5311'!$KPK69:$KPK69</xm:f>
              <xm:sqref>KPK67</xm:sqref>
            </x14:sparkline>
            <x14:sparkline>
              <xm:f>'2030 - 5311'!$KPK76:$KPK76</xm:f>
              <xm:sqref>KPK68</xm:sqref>
            </x14:sparkline>
            <x14:sparkline>
              <xm:f>'2030 - 5311'!$KPL69:$KPL69</xm:f>
              <xm:sqref>KPL67</xm:sqref>
            </x14:sparkline>
            <x14:sparkline>
              <xm:f>'2030 - 5311'!$KPL76:$KPL76</xm:f>
              <xm:sqref>KPL68</xm:sqref>
            </x14:sparkline>
            <x14:sparkline>
              <xm:f>'2030 - 5311'!$KPM69:$KPM69</xm:f>
              <xm:sqref>KPM67</xm:sqref>
            </x14:sparkline>
            <x14:sparkline>
              <xm:f>'2030 - 5311'!$KPM76:$KPM76</xm:f>
              <xm:sqref>KPM68</xm:sqref>
            </x14:sparkline>
            <x14:sparkline>
              <xm:f>'2030 - 5311'!$KPN69:$KPN69</xm:f>
              <xm:sqref>KPN67</xm:sqref>
            </x14:sparkline>
            <x14:sparkline>
              <xm:f>'2030 - 5311'!$KPN76:$KPN76</xm:f>
              <xm:sqref>KPN68</xm:sqref>
            </x14:sparkline>
            <x14:sparkline>
              <xm:f>'2030 - 5311'!$KPO69:$KPO69</xm:f>
              <xm:sqref>KPO67</xm:sqref>
            </x14:sparkline>
            <x14:sparkline>
              <xm:f>'2030 - 5311'!$KPO76:$KPO76</xm:f>
              <xm:sqref>KPO68</xm:sqref>
            </x14:sparkline>
            <x14:sparkline>
              <xm:f>'2030 - 5311'!$KPP69:$KPP69</xm:f>
              <xm:sqref>KPP67</xm:sqref>
            </x14:sparkline>
            <x14:sparkline>
              <xm:f>'2030 - 5311'!$KPP76:$KPP76</xm:f>
              <xm:sqref>KPP68</xm:sqref>
            </x14:sparkline>
            <x14:sparkline>
              <xm:f>'2030 - 5311'!$KPQ69:$KPQ69</xm:f>
              <xm:sqref>KPQ67</xm:sqref>
            </x14:sparkline>
            <x14:sparkline>
              <xm:f>'2030 - 5311'!$KPQ76:$KPQ76</xm:f>
              <xm:sqref>KPQ68</xm:sqref>
            </x14:sparkline>
            <x14:sparkline>
              <xm:f>'2030 - 5311'!$KPR69:$KPR69</xm:f>
              <xm:sqref>KPR67</xm:sqref>
            </x14:sparkline>
            <x14:sparkline>
              <xm:f>'2030 - 5311'!$KPR76:$KPR76</xm:f>
              <xm:sqref>KPR68</xm:sqref>
            </x14:sparkline>
            <x14:sparkline>
              <xm:f>'2030 - 5311'!$KPS69:$KPS69</xm:f>
              <xm:sqref>KPS67</xm:sqref>
            </x14:sparkline>
            <x14:sparkline>
              <xm:f>'2030 - 5311'!$KPS76:$KPS76</xm:f>
              <xm:sqref>KPS68</xm:sqref>
            </x14:sparkline>
            <x14:sparkline>
              <xm:f>'2030 - 5311'!$KPT69:$KPT69</xm:f>
              <xm:sqref>KPT67</xm:sqref>
            </x14:sparkline>
            <x14:sparkline>
              <xm:f>'2030 - 5311'!$KPT76:$KPT76</xm:f>
              <xm:sqref>KPT68</xm:sqref>
            </x14:sparkline>
            <x14:sparkline>
              <xm:f>'2030 - 5311'!$KPU69:$KPU69</xm:f>
              <xm:sqref>KPU67</xm:sqref>
            </x14:sparkline>
            <x14:sparkline>
              <xm:f>'2030 - 5311'!$KPU76:$KPU76</xm:f>
              <xm:sqref>KPU68</xm:sqref>
            </x14:sparkline>
            <x14:sparkline>
              <xm:f>'2030 - 5311'!$KPV69:$KPV69</xm:f>
              <xm:sqref>KPV67</xm:sqref>
            </x14:sparkline>
            <x14:sparkline>
              <xm:f>'2030 - 5311'!$KPV76:$KPV76</xm:f>
              <xm:sqref>KPV68</xm:sqref>
            </x14:sparkline>
            <x14:sparkline>
              <xm:f>'2030 - 5311'!$KPW69:$KPW69</xm:f>
              <xm:sqref>KPW67</xm:sqref>
            </x14:sparkline>
            <x14:sparkline>
              <xm:f>'2030 - 5311'!$KPW76:$KPW76</xm:f>
              <xm:sqref>KPW68</xm:sqref>
            </x14:sparkline>
            <x14:sparkline>
              <xm:f>'2030 - 5311'!$KPX69:$KPX69</xm:f>
              <xm:sqref>KPX67</xm:sqref>
            </x14:sparkline>
            <x14:sparkline>
              <xm:f>'2030 - 5311'!$KPX76:$KPX76</xm:f>
              <xm:sqref>KPX68</xm:sqref>
            </x14:sparkline>
            <x14:sparkline>
              <xm:f>'2030 - 5311'!$KPY69:$KPY69</xm:f>
              <xm:sqref>KPY67</xm:sqref>
            </x14:sparkline>
            <x14:sparkline>
              <xm:f>'2030 - 5311'!$KPY76:$KPY76</xm:f>
              <xm:sqref>KPY68</xm:sqref>
            </x14:sparkline>
            <x14:sparkline>
              <xm:f>'2030 - 5311'!$KPZ69:$KPZ69</xm:f>
              <xm:sqref>KPZ67</xm:sqref>
            </x14:sparkline>
            <x14:sparkline>
              <xm:f>'2030 - 5311'!$KPZ76:$KPZ76</xm:f>
              <xm:sqref>KPZ68</xm:sqref>
            </x14:sparkline>
            <x14:sparkline>
              <xm:f>'2030 - 5311'!$KQA69:$KQA69</xm:f>
              <xm:sqref>KQA67</xm:sqref>
            </x14:sparkline>
            <x14:sparkline>
              <xm:f>'2030 - 5311'!$KQA76:$KQA76</xm:f>
              <xm:sqref>KQA68</xm:sqref>
            </x14:sparkline>
            <x14:sparkline>
              <xm:f>'2030 - 5311'!$KQB69:$KQB69</xm:f>
              <xm:sqref>KQB67</xm:sqref>
            </x14:sparkline>
            <x14:sparkline>
              <xm:f>'2030 - 5311'!$KQB76:$KQB76</xm:f>
              <xm:sqref>KQB68</xm:sqref>
            </x14:sparkline>
            <x14:sparkline>
              <xm:f>'2030 - 5311'!$KQC69:$KQC69</xm:f>
              <xm:sqref>KQC67</xm:sqref>
            </x14:sparkline>
            <x14:sparkline>
              <xm:f>'2030 - 5311'!$KQC76:$KQC76</xm:f>
              <xm:sqref>KQC68</xm:sqref>
            </x14:sparkline>
            <x14:sparkline>
              <xm:f>'2030 - 5311'!$KQD69:$KQD69</xm:f>
              <xm:sqref>KQD67</xm:sqref>
            </x14:sparkline>
            <x14:sparkline>
              <xm:f>'2030 - 5311'!$KQD76:$KQD76</xm:f>
              <xm:sqref>KQD68</xm:sqref>
            </x14:sparkline>
            <x14:sparkline>
              <xm:f>'2030 - 5311'!$KQE69:$KQE69</xm:f>
              <xm:sqref>KQE67</xm:sqref>
            </x14:sparkline>
            <x14:sparkline>
              <xm:f>'2030 - 5311'!$KQE76:$KQE76</xm:f>
              <xm:sqref>KQE68</xm:sqref>
            </x14:sparkline>
            <x14:sparkline>
              <xm:f>'2030 - 5311'!$KQF69:$KQF69</xm:f>
              <xm:sqref>KQF67</xm:sqref>
            </x14:sparkline>
            <x14:sparkline>
              <xm:f>'2030 - 5311'!$KQF76:$KQF76</xm:f>
              <xm:sqref>KQF68</xm:sqref>
            </x14:sparkline>
            <x14:sparkline>
              <xm:f>'2030 - 5311'!$KQG69:$KQG69</xm:f>
              <xm:sqref>KQG67</xm:sqref>
            </x14:sparkline>
            <x14:sparkline>
              <xm:f>'2030 - 5311'!$KQG76:$KQG76</xm:f>
              <xm:sqref>KQG68</xm:sqref>
            </x14:sparkline>
            <x14:sparkline>
              <xm:f>'2030 - 5311'!$KQH69:$KQH69</xm:f>
              <xm:sqref>KQH67</xm:sqref>
            </x14:sparkline>
            <x14:sparkline>
              <xm:f>'2030 - 5311'!$KQH76:$KQH76</xm:f>
              <xm:sqref>KQH68</xm:sqref>
            </x14:sparkline>
            <x14:sparkline>
              <xm:f>'2030 - 5311'!$KQI69:$KQI69</xm:f>
              <xm:sqref>KQI67</xm:sqref>
            </x14:sparkline>
            <x14:sparkline>
              <xm:f>'2030 - 5311'!$KQI76:$KQI76</xm:f>
              <xm:sqref>KQI68</xm:sqref>
            </x14:sparkline>
            <x14:sparkline>
              <xm:f>'2030 - 5311'!$KQJ69:$KQJ69</xm:f>
              <xm:sqref>KQJ67</xm:sqref>
            </x14:sparkline>
            <x14:sparkline>
              <xm:f>'2030 - 5311'!$KQJ76:$KQJ76</xm:f>
              <xm:sqref>KQJ68</xm:sqref>
            </x14:sparkline>
            <x14:sparkline>
              <xm:f>'2030 - 5311'!$KQK69:$KQK69</xm:f>
              <xm:sqref>KQK67</xm:sqref>
            </x14:sparkline>
            <x14:sparkline>
              <xm:f>'2030 - 5311'!$KQK76:$KQK76</xm:f>
              <xm:sqref>KQK68</xm:sqref>
            </x14:sparkline>
            <x14:sparkline>
              <xm:f>'2030 - 5311'!$KQL69:$KQL69</xm:f>
              <xm:sqref>KQL67</xm:sqref>
            </x14:sparkline>
            <x14:sparkline>
              <xm:f>'2030 - 5311'!$KQL76:$KQL76</xm:f>
              <xm:sqref>KQL68</xm:sqref>
            </x14:sparkline>
            <x14:sparkline>
              <xm:f>'2030 - 5311'!$KQM69:$KQM69</xm:f>
              <xm:sqref>KQM67</xm:sqref>
            </x14:sparkline>
            <x14:sparkline>
              <xm:f>'2030 - 5311'!$KQM76:$KQM76</xm:f>
              <xm:sqref>KQM68</xm:sqref>
            </x14:sparkline>
            <x14:sparkline>
              <xm:f>'2030 - 5311'!$KQN69:$KQN69</xm:f>
              <xm:sqref>KQN67</xm:sqref>
            </x14:sparkline>
            <x14:sparkline>
              <xm:f>'2030 - 5311'!$KQN76:$KQN76</xm:f>
              <xm:sqref>KQN68</xm:sqref>
            </x14:sparkline>
            <x14:sparkline>
              <xm:f>'2030 - 5311'!$KQO69:$KQO69</xm:f>
              <xm:sqref>KQO67</xm:sqref>
            </x14:sparkline>
            <x14:sparkline>
              <xm:f>'2030 - 5311'!$KQO76:$KQO76</xm:f>
              <xm:sqref>KQO68</xm:sqref>
            </x14:sparkline>
            <x14:sparkline>
              <xm:f>'2030 - 5311'!$KQP69:$KQP69</xm:f>
              <xm:sqref>KQP67</xm:sqref>
            </x14:sparkline>
            <x14:sparkline>
              <xm:f>'2030 - 5311'!$KQP76:$KQP76</xm:f>
              <xm:sqref>KQP68</xm:sqref>
            </x14:sparkline>
            <x14:sparkline>
              <xm:f>'2030 - 5311'!$KQQ69:$KQQ69</xm:f>
              <xm:sqref>KQQ67</xm:sqref>
            </x14:sparkline>
            <x14:sparkline>
              <xm:f>'2030 - 5311'!$KQQ76:$KQQ76</xm:f>
              <xm:sqref>KQQ68</xm:sqref>
            </x14:sparkline>
            <x14:sparkline>
              <xm:f>'2030 - 5311'!$KQR69:$KQR69</xm:f>
              <xm:sqref>KQR67</xm:sqref>
            </x14:sparkline>
            <x14:sparkline>
              <xm:f>'2030 - 5311'!$KQR76:$KQR76</xm:f>
              <xm:sqref>KQR68</xm:sqref>
            </x14:sparkline>
            <x14:sparkline>
              <xm:f>'2030 - 5311'!$KQS69:$KQS69</xm:f>
              <xm:sqref>KQS67</xm:sqref>
            </x14:sparkline>
            <x14:sparkline>
              <xm:f>'2030 - 5311'!$KQS76:$KQS76</xm:f>
              <xm:sqref>KQS68</xm:sqref>
            </x14:sparkline>
            <x14:sparkline>
              <xm:f>'2030 - 5311'!$KQT69:$KQT69</xm:f>
              <xm:sqref>KQT67</xm:sqref>
            </x14:sparkline>
            <x14:sparkline>
              <xm:f>'2030 - 5311'!$KQT76:$KQT76</xm:f>
              <xm:sqref>KQT68</xm:sqref>
            </x14:sparkline>
            <x14:sparkline>
              <xm:f>'2030 - 5311'!$KQU69:$KQU69</xm:f>
              <xm:sqref>KQU67</xm:sqref>
            </x14:sparkline>
            <x14:sparkline>
              <xm:f>'2030 - 5311'!$KQU76:$KQU76</xm:f>
              <xm:sqref>KQU68</xm:sqref>
            </x14:sparkline>
            <x14:sparkline>
              <xm:f>'2030 - 5311'!$KQV69:$KQV69</xm:f>
              <xm:sqref>KQV67</xm:sqref>
            </x14:sparkline>
            <x14:sparkline>
              <xm:f>'2030 - 5311'!$KQV76:$KQV76</xm:f>
              <xm:sqref>KQV68</xm:sqref>
            </x14:sparkline>
            <x14:sparkline>
              <xm:f>'2030 - 5311'!$KQW69:$KQW69</xm:f>
              <xm:sqref>KQW67</xm:sqref>
            </x14:sparkline>
            <x14:sparkline>
              <xm:f>'2030 - 5311'!$KQW76:$KQW76</xm:f>
              <xm:sqref>KQW68</xm:sqref>
            </x14:sparkline>
            <x14:sparkline>
              <xm:f>'2030 - 5311'!$KQX69:$KQX69</xm:f>
              <xm:sqref>KQX67</xm:sqref>
            </x14:sparkline>
            <x14:sparkline>
              <xm:f>'2030 - 5311'!$KQX76:$KQX76</xm:f>
              <xm:sqref>KQX68</xm:sqref>
            </x14:sparkline>
            <x14:sparkline>
              <xm:f>'2030 - 5311'!$KQY69:$KQY69</xm:f>
              <xm:sqref>KQY67</xm:sqref>
            </x14:sparkline>
            <x14:sparkline>
              <xm:f>'2030 - 5311'!$KQY76:$KQY76</xm:f>
              <xm:sqref>KQY68</xm:sqref>
            </x14:sparkline>
            <x14:sparkline>
              <xm:f>'2030 - 5311'!$KQZ69:$KQZ69</xm:f>
              <xm:sqref>KQZ67</xm:sqref>
            </x14:sparkline>
            <x14:sparkline>
              <xm:f>'2030 - 5311'!$KQZ76:$KQZ76</xm:f>
              <xm:sqref>KQZ68</xm:sqref>
            </x14:sparkline>
            <x14:sparkline>
              <xm:f>'2030 - 5311'!$KRA69:$KRA69</xm:f>
              <xm:sqref>KRA67</xm:sqref>
            </x14:sparkline>
            <x14:sparkline>
              <xm:f>'2030 - 5311'!$KRA76:$KRA76</xm:f>
              <xm:sqref>KRA68</xm:sqref>
            </x14:sparkline>
            <x14:sparkline>
              <xm:f>'2030 - 5311'!$KRB69:$KRB69</xm:f>
              <xm:sqref>KRB67</xm:sqref>
            </x14:sparkline>
            <x14:sparkline>
              <xm:f>'2030 - 5311'!$KRB76:$KRB76</xm:f>
              <xm:sqref>KRB68</xm:sqref>
            </x14:sparkline>
            <x14:sparkline>
              <xm:f>'2030 - 5311'!$KRC69:$KRC69</xm:f>
              <xm:sqref>KRC67</xm:sqref>
            </x14:sparkline>
            <x14:sparkline>
              <xm:f>'2030 - 5311'!$KRC76:$KRC76</xm:f>
              <xm:sqref>KRC68</xm:sqref>
            </x14:sparkline>
            <x14:sparkline>
              <xm:f>'2030 - 5311'!$KRD69:$KRD69</xm:f>
              <xm:sqref>KRD67</xm:sqref>
            </x14:sparkline>
            <x14:sparkline>
              <xm:f>'2030 - 5311'!$KRD76:$KRD76</xm:f>
              <xm:sqref>KRD68</xm:sqref>
            </x14:sparkline>
            <x14:sparkline>
              <xm:f>'2030 - 5311'!$KRE69:$KRE69</xm:f>
              <xm:sqref>KRE67</xm:sqref>
            </x14:sparkline>
            <x14:sparkline>
              <xm:f>'2030 - 5311'!$KRE76:$KRE76</xm:f>
              <xm:sqref>KRE68</xm:sqref>
            </x14:sparkline>
            <x14:sparkline>
              <xm:f>'2030 - 5311'!$KRF69:$KRF69</xm:f>
              <xm:sqref>KRF67</xm:sqref>
            </x14:sparkline>
            <x14:sparkline>
              <xm:f>'2030 - 5311'!$KRF76:$KRF76</xm:f>
              <xm:sqref>KRF68</xm:sqref>
            </x14:sparkline>
            <x14:sparkline>
              <xm:f>'2030 - 5311'!$KRG69:$KRG69</xm:f>
              <xm:sqref>KRG67</xm:sqref>
            </x14:sparkline>
            <x14:sparkline>
              <xm:f>'2030 - 5311'!$KRG76:$KRG76</xm:f>
              <xm:sqref>KRG68</xm:sqref>
            </x14:sparkline>
            <x14:sparkline>
              <xm:f>'2030 - 5311'!$KRH69:$KRH69</xm:f>
              <xm:sqref>KRH67</xm:sqref>
            </x14:sparkline>
            <x14:sparkline>
              <xm:f>'2030 - 5311'!$KRH76:$KRH76</xm:f>
              <xm:sqref>KRH68</xm:sqref>
            </x14:sparkline>
            <x14:sparkline>
              <xm:f>'2030 - 5311'!$KRI69:$KRI69</xm:f>
              <xm:sqref>KRI67</xm:sqref>
            </x14:sparkline>
            <x14:sparkline>
              <xm:f>'2030 - 5311'!$KRI76:$KRI76</xm:f>
              <xm:sqref>KRI68</xm:sqref>
            </x14:sparkline>
            <x14:sparkline>
              <xm:f>'2030 - 5311'!$KRJ69:$KRJ69</xm:f>
              <xm:sqref>KRJ67</xm:sqref>
            </x14:sparkline>
            <x14:sparkline>
              <xm:f>'2030 - 5311'!$KRJ76:$KRJ76</xm:f>
              <xm:sqref>KRJ68</xm:sqref>
            </x14:sparkline>
            <x14:sparkline>
              <xm:f>'2030 - 5311'!$KRK69:$KRK69</xm:f>
              <xm:sqref>KRK67</xm:sqref>
            </x14:sparkline>
            <x14:sparkline>
              <xm:f>'2030 - 5311'!$KRK76:$KRK76</xm:f>
              <xm:sqref>KRK68</xm:sqref>
            </x14:sparkline>
            <x14:sparkline>
              <xm:f>'2030 - 5311'!$KRL69:$KRL69</xm:f>
              <xm:sqref>KRL67</xm:sqref>
            </x14:sparkline>
            <x14:sparkline>
              <xm:f>'2030 - 5311'!$KRL76:$KRL76</xm:f>
              <xm:sqref>KRL68</xm:sqref>
            </x14:sparkline>
            <x14:sparkline>
              <xm:f>'2030 - 5311'!$KRM69:$KRM69</xm:f>
              <xm:sqref>KRM67</xm:sqref>
            </x14:sparkline>
            <x14:sparkline>
              <xm:f>'2030 - 5311'!$KRM76:$KRM76</xm:f>
              <xm:sqref>KRM68</xm:sqref>
            </x14:sparkline>
            <x14:sparkline>
              <xm:f>'2030 - 5311'!$KRN69:$KRN69</xm:f>
              <xm:sqref>KRN67</xm:sqref>
            </x14:sparkline>
            <x14:sparkline>
              <xm:f>'2030 - 5311'!$KRN76:$KRN76</xm:f>
              <xm:sqref>KRN68</xm:sqref>
            </x14:sparkline>
            <x14:sparkline>
              <xm:f>'2030 - 5311'!$KRO69:$KRO69</xm:f>
              <xm:sqref>KRO67</xm:sqref>
            </x14:sparkline>
            <x14:sparkline>
              <xm:f>'2030 - 5311'!$KRO76:$KRO76</xm:f>
              <xm:sqref>KRO68</xm:sqref>
            </x14:sparkline>
            <x14:sparkline>
              <xm:f>'2030 - 5311'!$KRP69:$KRP69</xm:f>
              <xm:sqref>KRP67</xm:sqref>
            </x14:sparkline>
            <x14:sparkline>
              <xm:f>'2030 - 5311'!$KRP76:$KRP76</xm:f>
              <xm:sqref>KRP68</xm:sqref>
            </x14:sparkline>
            <x14:sparkline>
              <xm:f>'2030 - 5311'!$KRQ69:$KRQ69</xm:f>
              <xm:sqref>KRQ67</xm:sqref>
            </x14:sparkline>
            <x14:sparkline>
              <xm:f>'2030 - 5311'!$KRQ76:$KRQ76</xm:f>
              <xm:sqref>KRQ68</xm:sqref>
            </x14:sparkline>
            <x14:sparkline>
              <xm:f>'2030 - 5311'!$KRR69:$KRR69</xm:f>
              <xm:sqref>KRR67</xm:sqref>
            </x14:sparkline>
            <x14:sparkline>
              <xm:f>'2030 - 5311'!$KRR76:$KRR76</xm:f>
              <xm:sqref>KRR68</xm:sqref>
            </x14:sparkline>
            <x14:sparkline>
              <xm:f>'2030 - 5311'!$KRS69:$KRS69</xm:f>
              <xm:sqref>KRS67</xm:sqref>
            </x14:sparkline>
            <x14:sparkline>
              <xm:f>'2030 - 5311'!$KRS76:$KRS76</xm:f>
              <xm:sqref>KRS68</xm:sqref>
            </x14:sparkline>
            <x14:sparkline>
              <xm:f>'2030 - 5311'!$KRT69:$KRT69</xm:f>
              <xm:sqref>KRT67</xm:sqref>
            </x14:sparkline>
            <x14:sparkline>
              <xm:f>'2030 - 5311'!$KRT76:$KRT76</xm:f>
              <xm:sqref>KRT68</xm:sqref>
            </x14:sparkline>
            <x14:sparkline>
              <xm:f>'2030 - 5311'!$KRU69:$KRU69</xm:f>
              <xm:sqref>KRU67</xm:sqref>
            </x14:sparkline>
            <x14:sparkline>
              <xm:f>'2030 - 5311'!$KRU76:$KRU76</xm:f>
              <xm:sqref>KRU68</xm:sqref>
            </x14:sparkline>
            <x14:sparkline>
              <xm:f>'2030 - 5311'!$KRV69:$KRV69</xm:f>
              <xm:sqref>KRV67</xm:sqref>
            </x14:sparkline>
            <x14:sparkline>
              <xm:f>'2030 - 5311'!$KRV76:$KRV76</xm:f>
              <xm:sqref>KRV68</xm:sqref>
            </x14:sparkline>
            <x14:sparkline>
              <xm:f>'2030 - 5311'!$KRW69:$KRW69</xm:f>
              <xm:sqref>KRW67</xm:sqref>
            </x14:sparkline>
            <x14:sparkline>
              <xm:f>'2030 - 5311'!$KRW76:$KRW76</xm:f>
              <xm:sqref>KRW68</xm:sqref>
            </x14:sparkline>
            <x14:sparkline>
              <xm:f>'2030 - 5311'!$KRX69:$KRX69</xm:f>
              <xm:sqref>KRX67</xm:sqref>
            </x14:sparkline>
            <x14:sparkline>
              <xm:f>'2030 - 5311'!$KRX76:$KRX76</xm:f>
              <xm:sqref>KRX68</xm:sqref>
            </x14:sparkline>
            <x14:sparkline>
              <xm:f>'2030 - 5311'!$KRY69:$KRY69</xm:f>
              <xm:sqref>KRY67</xm:sqref>
            </x14:sparkline>
            <x14:sparkline>
              <xm:f>'2030 - 5311'!$KRY76:$KRY76</xm:f>
              <xm:sqref>KRY68</xm:sqref>
            </x14:sparkline>
            <x14:sparkline>
              <xm:f>'2030 - 5311'!$KRZ69:$KRZ69</xm:f>
              <xm:sqref>KRZ67</xm:sqref>
            </x14:sparkline>
            <x14:sparkline>
              <xm:f>'2030 - 5311'!$KRZ76:$KRZ76</xm:f>
              <xm:sqref>KRZ68</xm:sqref>
            </x14:sparkline>
            <x14:sparkline>
              <xm:f>'2030 - 5311'!$KSA69:$KSA69</xm:f>
              <xm:sqref>KSA67</xm:sqref>
            </x14:sparkline>
            <x14:sparkline>
              <xm:f>'2030 - 5311'!$KSA76:$KSA76</xm:f>
              <xm:sqref>KSA68</xm:sqref>
            </x14:sparkline>
            <x14:sparkline>
              <xm:f>'2030 - 5311'!$KSB69:$KSB69</xm:f>
              <xm:sqref>KSB67</xm:sqref>
            </x14:sparkline>
            <x14:sparkline>
              <xm:f>'2030 - 5311'!$KSB76:$KSB76</xm:f>
              <xm:sqref>KSB68</xm:sqref>
            </x14:sparkline>
            <x14:sparkline>
              <xm:f>'2030 - 5311'!$KSC69:$KSC69</xm:f>
              <xm:sqref>KSC67</xm:sqref>
            </x14:sparkline>
            <x14:sparkline>
              <xm:f>'2030 - 5311'!$KSC76:$KSC76</xm:f>
              <xm:sqref>KSC68</xm:sqref>
            </x14:sparkline>
            <x14:sparkline>
              <xm:f>'2030 - 5311'!$KSD69:$KSD69</xm:f>
              <xm:sqref>KSD67</xm:sqref>
            </x14:sparkline>
            <x14:sparkline>
              <xm:f>'2030 - 5311'!$KSD76:$KSD76</xm:f>
              <xm:sqref>KSD68</xm:sqref>
            </x14:sparkline>
            <x14:sparkline>
              <xm:f>'2030 - 5311'!$KSE69:$KSE69</xm:f>
              <xm:sqref>KSE67</xm:sqref>
            </x14:sparkline>
            <x14:sparkline>
              <xm:f>'2030 - 5311'!$KSE76:$KSE76</xm:f>
              <xm:sqref>KSE68</xm:sqref>
            </x14:sparkline>
            <x14:sparkline>
              <xm:f>'2030 - 5311'!$KSF69:$KSF69</xm:f>
              <xm:sqref>KSF67</xm:sqref>
            </x14:sparkline>
            <x14:sparkline>
              <xm:f>'2030 - 5311'!$KSF76:$KSF76</xm:f>
              <xm:sqref>KSF68</xm:sqref>
            </x14:sparkline>
            <x14:sparkline>
              <xm:f>'2030 - 5311'!$KSG69:$KSG69</xm:f>
              <xm:sqref>KSG67</xm:sqref>
            </x14:sparkline>
            <x14:sparkline>
              <xm:f>'2030 - 5311'!$KSG76:$KSG76</xm:f>
              <xm:sqref>KSG68</xm:sqref>
            </x14:sparkline>
            <x14:sparkline>
              <xm:f>'2030 - 5311'!$KSH69:$KSH69</xm:f>
              <xm:sqref>KSH67</xm:sqref>
            </x14:sparkline>
            <x14:sparkline>
              <xm:f>'2030 - 5311'!$KSH76:$KSH76</xm:f>
              <xm:sqref>KSH68</xm:sqref>
            </x14:sparkline>
            <x14:sparkline>
              <xm:f>'2030 - 5311'!$KSI69:$KSI69</xm:f>
              <xm:sqref>KSI67</xm:sqref>
            </x14:sparkline>
            <x14:sparkline>
              <xm:f>'2030 - 5311'!$KSI76:$KSI76</xm:f>
              <xm:sqref>KSI68</xm:sqref>
            </x14:sparkline>
            <x14:sparkline>
              <xm:f>'2030 - 5311'!$KSJ69:$KSJ69</xm:f>
              <xm:sqref>KSJ67</xm:sqref>
            </x14:sparkline>
            <x14:sparkline>
              <xm:f>'2030 - 5311'!$KSJ76:$KSJ76</xm:f>
              <xm:sqref>KSJ68</xm:sqref>
            </x14:sparkline>
            <x14:sparkline>
              <xm:f>'2030 - 5311'!$KSK69:$KSK69</xm:f>
              <xm:sqref>KSK67</xm:sqref>
            </x14:sparkline>
            <x14:sparkline>
              <xm:f>'2030 - 5311'!$KSK76:$KSK76</xm:f>
              <xm:sqref>KSK68</xm:sqref>
            </x14:sparkline>
            <x14:sparkline>
              <xm:f>'2030 - 5311'!$KSL69:$KSL69</xm:f>
              <xm:sqref>KSL67</xm:sqref>
            </x14:sparkline>
            <x14:sparkline>
              <xm:f>'2030 - 5311'!$KSL76:$KSL76</xm:f>
              <xm:sqref>KSL68</xm:sqref>
            </x14:sparkline>
            <x14:sparkline>
              <xm:f>'2030 - 5311'!$KSM69:$KSM69</xm:f>
              <xm:sqref>KSM67</xm:sqref>
            </x14:sparkline>
            <x14:sparkline>
              <xm:f>'2030 - 5311'!$KSM76:$KSM76</xm:f>
              <xm:sqref>KSM68</xm:sqref>
            </x14:sparkline>
            <x14:sparkline>
              <xm:f>'2030 - 5311'!$KSN69:$KSN69</xm:f>
              <xm:sqref>KSN67</xm:sqref>
            </x14:sparkline>
            <x14:sparkline>
              <xm:f>'2030 - 5311'!$KSN76:$KSN76</xm:f>
              <xm:sqref>KSN68</xm:sqref>
            </x14:sparkline>
            <x14:sparkline>
              <xm:f>'2030 - 5311'!$KSO69:$KSO69</xm:f>
              <xm:sqref>KSO67</xm:sqref>
            </x14:sparkline>
            <x14:sparkline>
              <xm:f>'2030 - 5311'!$KSO76:$KSO76</xm:f>
              <xm:sqref>KSO68</xm:sqref>
            </x14:sparkline>
            <x14:sparkline>
              <xm:f>'2030 - 5311'!$KSP69:$KSP69</xm:f>
              <xm:sqref>KSP67</xm:sqref>
            </x14:sparkline>
            <x14:sparkline>
              <xm:f>'2030 - 5311'!$KSP76:$KSP76</xm:f>
              <xm:sqref>KSP68</xm:sqref>
            </x14:sparkline>
            <x14:sparkline>
              <xm:f>'2030 - 5311'!$KSQ69:$KSQ69</xm:f>
              <xm:sqref>KSQ67</xm:sqref>
            </x14:sparkline>
            <x14:sparkline>
              <xm:f>'2030 - 5311'!$KSQ76:$KSQ76</xm:f>
              <xm:sqref>KSQ68</xm:sqref>
            </x14:sparkline>
            <x14:sparkline>
              <xm:f>'2030 - 5311'!$KSR69:$KSR69</xm:f>
              <xm:sqref>KSR67</xm:sqref>
            </x14:sparkline>
            <x14:sparkline>
              <xm:f>'2030 - 5311'!$KSR76:$KSR76</xm:f>
              <xm:sqref>KSR68</xm:sqref>
            </x14:sparkline>
            <x14:sparkline>
              <xm:f>'2030 - 5311'!$KSS69:$KSS69</xm:f>
              <xm:sqref>KSS67</xm:sqref>
            </x14:sparkline>
            <x14:sparkline>
              <xm:f>'2030 - 5311'!$KSS76:$KSS76</xm:f>
              <xm:sqref>KSS68</xm:sqref>
            </x14:sparkline>
            <x14:sparkline>
              <xm:f>'2030 - 5311'!$KST69:$KST69</xm:f>
              <xm:sqref>KST67</xm:sqref>
            </x14:sparkline>
            <x14:sparkline>
              <xm:f>'2030 - 5311'!$KST76:$KST76</xm:f>
              <xm:sqref>KST68</xm:sqref>
            </x14:sparkline>
            <x14:sparkline>
              <xm:f>'2030 - 5311'!$KSU69:$KSU69</xm:f>
              <xm:sqref>KSU67</xm:sqref>
            </x14:sparkline>
            <x14:sparkline>
              <xm:f>'2030 - 5311'!$KSU76:$KSU76</xm:f>
              <xm:sqref>KSU68</xm:sqref>
            </x14:sparkline>
            <x14:sparkline>
              <xm:f>'2030 - 5311'!$KSV69:$KSV69</xm:f>
              <xm:sqref>KSV67</xm:sqref>
            </x14:sparkline>
            <x14:sparkline>
              <xm:f>'2030 - 5311'!$KSV76:$KSV76</xm:f>
              <xm:sqref>KSV68</xm:sqref>
            </x14:sparkline>
            <x14:sparkline>
              <xm:f>'2030 - 5311'!$KSW69:$KSW69</xm:f>
              <xm:sqref>KSW67</xm:sqref>
            </x14:sparkline>
            <x14:sparkline>
              <xm:f>'2030 - 5311'!$KSW76:$KSW76</xm:f>
              <xm:sqref>KSW68</xm:sqref>
            </x14:sparkline>
            <x14:sparkline>
              <xm:f>'2030 - 5311'!$KSX69:$KSX69</xm:f>
              <xm:sqref>KSX67</xm:sqref>
            </x14:sparkline>
            <x14:sparkline>
              <xm:f>'2030 - 5311'!$KSX76:$KSX76</xm:f>
              <xm:sqref>KSX68</xm:sqref>
            </x14:sparkline>
            <x14:sparkline>
              <xm:f>'2030 - 5311'!$KSY69:$KSY69</xm:f>
              <xm:sqref>KSY67</xm:sqref>
            </x14:sparkline>
            <x14:sparkline>
              <xm:f>'2030 - 5311'!$KSY76:$KSY76</xm:f>
              <xm:sqref>KSY68</xm:sqref>
            </x14:sparkline>
            <x14:sparkline>
              <xm:f>'2030 - 5311'!$KSZ69:$KSZ69</xm:f>
              <xm:sqref>KSZ67</xm:sqref>
            </x14:sparkline>
            <x14:sparkline>
              <xm:f>'2030 - 5311'!$KSZ76:$KSZ76</xm:f>
              <xm:sqref>KSZ68</xm:sqref>
            </x14:sparkline>
            <x14:sparkline>
              <xm:f>'2030 - 5311'!$KTA69:$KTA69</xm:f>
              <xm:sqref>KTA67</xm:sqref>
            </x14:sparkline>
            <x14:sparkline>
              <xm:f>'2030 - 5311'!$KTA76:$KTA76</xm:f>
              <xm:sqref>KTA68</xm:sqref>
            </x14:sparkline>
            <x14:sparkline>
              <xm:f>'2030 - 5311'!$KTB69:$KTB69</xm:f>
              <xm:sqref>KTB67</xm:sqref>
            </x14:sparkline>
            <x14:sparkline>
              <xm:f>'2030 - 5311'!$KTB76:$KTB76</xm:f>
              <xm:sqref>KTB68</xm:sqref>
            </x14:sparkline>
            <x14:sparkline>
              <xm:f>'2030 - 5311'!$KTC69:$KTC69</xm:f>
              <xm:sqref>KTC67</xm:sqref>
            </x14:sparkline>
            <x14:sparkline>
              <xm:f>'2030 - 5311'!$KTC76:$KTC76</xm:f>
              <xm:sqref>KTC68</xm:sqref>
            </x14:sparkline>
            <x14:sparkline>
              <xm:f>'2030 - 5311'!$KTD69:$KTD69</xm:f>
              <xm:sqref>KTD67</xm:sqref>
            </x14:sparkline>
            <x14:sparkline>
              <xm:f>'2030 - 5311'!$KTD76:$KTD76</xm:f>
              <xm:sqref>KTD68</xm:sqref>
            </x14:sparkline>
            <x14:sparkline>
              <xm:f>'2030 - 5311'!$KTE69:$KTE69</xm:f>
              <xm:sqref>KTE67</xm:sqref>
            </x14:sparkline>
            <x14:sparkline>
              <xm:f>'2030 - 5311'!$KTE76:$KTE76</xm:f>
              <xm:sqref>KTE68</xm:sqref>
            </x14:sparkline>
            <x14:sparkline>
              <xm:f>'2030 - 5311'!$KTF69:$KTF69</xm:f>
              <xm:sqref>KTF67</xm:sqref>
            </x14:sparkline>
            <x14:sparkline>
              <xm:f>'2030 - 5311'!$KTF76:$KTF76</xm:f>
              <xm:sqref>KTF68</xm:sqref>
            </x14:sparkline>
            <x14:sparkline>
              <xm:f>'2030 - 5311'!$KTG69:$KTG69</xm:f>
              <xm:sqref>KTG67</xm:sqref>
            </x14:sparkline>
            <x14:sparkline>
              <xm:f>'2030 - 5311'!$KTG76:$KTG76</xm:f>
              <xm:sqref>KTG68</xm:sqref>
            </x14:sparkline>
            <x14:sparkline>
              <xm:f>'2030 - 5311'!$KTH69:$KTH69</xm:f>
              <xm:sqref>KTH67</xm:sqref>
            </x14:sparkline>
            <x14:sparkline>
              <xm:f>'2030 - 5311'!$KTH76:$KTH76</xm:f>
              <xm:sqref>KTH68</xm:sqref>
            </x14:sparkline>
            <x14:sparkline>
              <xm:f>'2030 - 5311'!$KTI69:$KTI69</xm:f>
              <xm:sqref>KTI67</xm:sqref>
            </x14:sparkline>
            <x14:sparkline>
              <xm:f>'2030 - 5311'!$KTI76:$KTI76</xm:f>
              <xm:sqref>KTI68</xm:sqref>
            </x14:sparkline>
            <x14:sparkline>
              <xm:f>'2030 - 5311'!$KTJ69:$KTJ69</xm:f>
              <xm:sqref>KTJ67</xm:sqref>
            </x14:sparkline>
            <x14:sparkline>
              <xm:f>'2030 - 5311'!$KTJ76:$KTJ76</xm:f>
              <xm:sqref>KTJ68</xm:sqref>
            </x14:sparkline>
            <x14:sparkline>
              <xm:f>'2030 - 5311'!$KTK69:$KTK69</xm:f>
              <xm:sqref>KTK67</xm:sqref>
            </x14:sparkline>
            <x14:sparkline>
              <xm:f>'2030 - 5311'!$KTK76:$KTK76</xm:f>
              <xm:sqref>KTK68</xm:sqref>
            </x14:sparkline>
            <x14:sparkline>
              <xm:f>'2030 - 5311'!$KTL69:$KTL69</xm:f>
              <xm:sqref>KTL67</xm:sqref>
            </x14:sparkline>
            <x14:sparkline>
              <xm:f>'2030 - 5311'!$KTL76:$KTL76</xm:f>
              <xm:sqref>KTL68</xm:sqref>
            </x14:sparkline>
            <x14:sparkline>
              <xm:f>'2030 - 5311'!$KTM69:$KTM69</xm:f>
              <xm:sqref>KTM67</xm:sqref>
            </x14:sparkline>
            <x14:sparkline>
              <xm:f>'2030 - 5311'!$KTM76:$KTM76</xm:f>
              <xm:sqref>KTM68</xm:sqref>
            </x14:sparkline>
            <x14:sparkline>
              <xm:f>'2030 - 5311'!$KTN69:$KTN69</xm:f>
              <xm:sqref>KTN67</xm:sqref>
            </x14:sparkline>
            <x14:sparkline>
              <xm:f>'2030 - 5311'!$KTN76:$KTN76</xm:f>
              <xm:sqref>KTN68</xm:sqref>
            </x14:sparkline>
            <x14:sparkline>
              <xm:f>'2030 - 5311'!$KTO69:$KTO69</xm:f>
              <xm:sqref>KTO67</xm:sqref>
            </x14:sparkline>
            <x14:sparkline>
              <xm:f>'2030 - 5311'!$KTO76:$KTO76</xm:f>
              <xm:sqref>KTO68</xm:sqref>
            </x14:sparkline>
            <x14:sparkline>
              <xm:f>'2030 - 5311'!$KTP69:$KTP69</xm:f>
              <xm:sqref>KTP67</xm:sqref>
            </x14:sparkline>
            <x14:sparkline>
              <xm:f>'2030 - 5311'!$KTP76:$KTP76</xm:f>
              <xm:sqref>KTP68</xm:sqref>
            </x14:sparkline>
            <x14:sparkline>
              <xm:f>'2030 - 5311'!$KTQ69:$KTQ69</xm:f>
              <xm:sqref>KTQ67</xm:sqref>
            </x14:sparkline>
            <x14:sparkline>
              <xm:f>'2030 - 5311'!$KTQ76:$KTQ76</xm:f>
              <xm:sqref>KTQ68</xm:sqref>
            </x14:sparkline>
            <x14:sparkline>
              <xm:f>'2030 - 5311'!$KTR69:$KTR69</xm:f>
              <xm:sqref>KTR67</xm:sqref>
            </x14:sparkline>
            <x14:sparkline>
              <xm:f>'2030 - 5311'!$KTR76:$KTR76</xm:f>
              <xm:sqref>KTR68</xm:sqref>
            </x14:sparkline>
            <x14:sparkline>
              <xm:f>'2030 - 5311'!$KTS69:$KTS69</xm:f>
              <xm:sqref>KTS67</xm:sqref>
            </x14:sparkline>
            <x14:sparkline>
              <xm:f>'2030 - 5311'!$KTS76:$KTS76</xm:f>
              <xm:sqref>KTS68</xm:sqref>
            </x14:sparkline>
            <x14:sparkline>
              <xm:f>'2030 - 5311'!$KTT69:$KTT69</xm:f>
              <xm:sqref>KTT67</xm:sqref>
            </x14:sparkline>
            <x14:sparkline>
              <xm:f>'2030 - 5311'!$KTT76:$KTT76</xm:f>
              <xm:sqref>KTT68</xm:sqref>
            </x14:sparkline>
            <x14:sparkline>
              <xm:f>'2030 - 5311'!$KTU69:$KTU69</xm:f>
              <xm:sqref>KTU67</xm:sqref>
            </x14:sparkline>
            <x14:sparkline>
              <xm:f>'2030 - 5311'!$KTU76:$KTU76</xm:f>
              <xm:sqref>KTU68</xm:sqref>
            </x14:sparkline>
            <x14:sparkline>
              <xm:f>'2030 - 5311'!$KTV69:$KTV69</xm:f>
              <xm:sqref>KTV67</xm:sqref>
            </x14:sparkline>
            <x14:sparkline>
              <xm:f>'2030 - 5311'!$KTV76:$KTV76</xm:f>
              <xm:sqref>KTV68</xm:sqref>
            </x14:sparkline>
            <x14:sparkline>
              <xm:f>'2030 - 5311'!$KTW69:$KTW69</xm:f>
              <xm:sqref>KTW67</xm:sqref>
            </x14:sparkline>
            <x14:sparkline>
              <xm:f>'2030 - 5311'!$KTW76:$KTW76</xm:f>
              <xm:sqref>KTW68</xm:sqref>
            </x14:sparkline>
            <x14:sparkline>
              <xm:f>'2030 - 5311'!$KTX69:$KTX69</xm:f>
              <xm:sqref>KTX67</xm:sqref>
            </x14:sparkline>
            <x14:sparkline>
              <xm:f>'2030 - 5311'!$KTX76:$KTX76</xm:f>
              <xm:sqref>KTX68</xm:sqref>
            </x14:sparkline>
            <x14:sparkline>
              <xm:f>'2030 - 5311'!$KTY69:$KTY69</xm:f>
              <xm:sqref>KTY67</xm:sqref>
            </x14:sparkline>
            <x14:sparkline>
              <xm:f>'2030 - 5311'!$KTY76:$KTY76</xm:f>
              <xm:sqref>KTY68</xm:sqref>
            </x14:sparkline>
            <x14:sparkline>
              <xm:f>'2030 - 5311'!$KTZ69:$KTZ69</xm:f>
              <xm:sqref>KTZ67</xm:sqref>
            </x14:sparkline>
            <x14:sparkline>
              <xm:f>'2030 - 5311'!$KTZ76:$KTZ76</xm:f>
              <xm:sqref>KTZ68</xm:sqref>
            </x14:sparkline>
            <x14:sparkline>
              <xm:f>'2030 - 5311'!$KUA69:$KUA69</xm:f>
              <xm:sqref>KUA67</xm:sqref>
            </x14:sparkline>
            <x14:sparkline>
              <xm:f>'2030 - 5311'!$KUA76:$KUA76</xm:f>
              <xm:sqref>KUA68</xm:sqref>
            </x14:sparkline>
            <x14:sparkline>
              <xm:f>'2030 - 5311'!$KUB69:$KUB69</xm:f>
              <xm:sqref>KUB67</xm:sqref>
            </x14:sparkline>
            <x14:sparkline>
              <xm:f>'2030 - 5311'!$KUB76:$KUB76</xm:f>
              <xm:sqref>KUB68</xm:sqref>
            </x14:sparkline>
            <x14:sparkline>
              <xm:f>'2030 - 5311'!$KUC69:$KUC69</xm:f>
              <xm:sqref>KUC67</xm:sqref>
            </x14:sparkline>
            <x14:sparkline>
              <xm:f>'2030 - 5311'!$KUC76:$KUC76</xm:f>
              <xm:sqref>KUC68</xm:sqref>
            </x14:sparkline>
            <x14:sparkline>
              <xm:f>'2030 - 5311'!$KUD69:$KUD69</xm:f>
              <xm:sqref>KUD67</xm:sqref>
            </x14:sparkline>
            <x14:sparkline>
              <xm:f>'2030 - 5311'!$KUD76:$KUD76</xm:f>
              <xm:sqref>KUD68</xm:sqref>
            </x14:sparkline>
            <x14:sparkline>
              <xm:f>'2030 - 5311'!$KUE69:$KUE69</xm:f>
              <xm:sqref>KUE67</xm:sqref>
            </x14:sparkline>
            <x14:sparkline>
              <xm:f>'2030 - 5311'!$KUE76:$KUE76</xm:f>
              <xm:sqref>KUE68</xm:sqref>
            </x14:sparkline>
            <x14:sparkline>
              <xm:f>'2030 - 5311'!$KUF69:$KUF69</xm:f>
              <xm:sqref>KUF67</xm:sqref>
            </x14:sparkline>
            <x14:sparkline>
              <xm:f>'2030 - 5311'!$KUF76:$KUF76</xm:f>
              <xm:sqref>KUF68</xm:sqref>
            </x14:sparkline>
            <x14:sparkline>
              <xm:f>'2030 - 5311'!$KUG69:$KUG69</xm:f>
              <xm:sqref>KUG67</xm:sqref>
            </x14:sparkline>
            <x14:sparkline>
              <xm:f>'2030 - 5311'!$KUG76:$KUG76</xm:f>
              <xm:sqref>KUG68</xm:sqref>
            </x14:sparkline>
            <x14:sparkline>
              <xm:f>'2030 - 5311'!$KUH69:$KUH69</xm:f>
              <xm:sqref>KUH67</xm:sqref>
            </x14:sparkline>
            <x14:sparkline>
              <xm:f>'2030 - 5311'!$KUH76:$KUH76</xm:f>
              <xm:sqref>KUH68</xm:sqref>
            </x14:sparkline>
            <x14:sparkline>
              <xm:f>'2030 - 5311'!$KUI69:$KUI69</xm:f>
              <xm:sqref>KUI67</xm:sqref>
            </x14:sparkline>
            <x14:sparkline>
              <xm:f>'2030 - 5311'!$KUI76:$KUI76</xm:f>
              <xm:sqref>KUI68</xm:sqref>
            </x14:sparkline>
            <x14:sparkline>
              <xm:f>'2030 - 5311'!$KUJ69:$KUJ69</xm:f>
              <xm:sqref>KUJ67</xm:sqref>
            </x14:sparkline>
            <x14:sparkline>
              <xm:f>'2030 - 5311'!$KUJ76:$KUJ76</xm:f>
              <xm:sqref>KUJ68</xm:sqref>
            </x14:sparkline>
            <x14:sparkline>
              <xm:f>'2030 - 5311'!$KUK69:$KUK69</xm:f>
              <xm:sqref>KUK67</xm:sqref>
            </x14:sparkline>
            <x14:sparkline>
              <xm:f>'2030 - 5311'!$KUK76:$KUK76</xm:f>
              <xm:sqref>KUK68</xm:sqref>
            </x14:sparkline>
            <x14:sparkline>
              <xm:f>'2030 - 5311'!$KUL69:$KUL69</xm:f>
              <xm:sqref>KUL67</xm:sqref>
            </x14:sparkline>
            <x14:sparkline>
              <xm:f>'2030 - 5311'!$KUL76:$KUL76</xm:f>
              <xm:sqref>KUL68</xm:sqref>
            </x14:sparkline>
            <x14:sparkline>
              <xm:f>'2030 - 5311'!$KUM69:$KUM69</xm:f>
              <xm:sqref>KUM67</xm:sqref>
            </x14:sparkline>
            <x14:sparkline>
              <xm:f>'2030 - 5311'!$KUM76:$KUM76</xm:f>
              <xm:sqref>KUM68</xm:sqref>
            </x14:sparkline>
            <x14:sparkline>
              <xm:f>'2030 - 5311'!$KUN69:$KUN69</xm:f>
              <xm:sqref>KUN67</xm:sqref>
            </x14:sparkline>
            <x14:sparkline>
              <xm:f>'2030 - 5311'!$KUN76:$KUN76</xm:f>
              <xm:sqref>KUN68</xm:sqref>
            </x14:sparkline>
            <x14:sparkline>
              <xm:f>'2030 - 5311'!$KUO69:$KUO69</xm:f>
              <xm:sqref>KUO67</xm:sqref>
            </x14:sparkline>
            <x14:sparkline>
              <xm:f>'2030 - 5311'!$KUO76:$KUO76</xm:f>
              <xm:sqref>KUO68</xm:sqref>
            </x14:sparkline>
            <x14:sparkline>
              <xm:f>'2030 - 5311'!$KUP69:$KUP69</xm:f>
              <xm:sqref>KUP67</xm:sqref>
            </x14:sparkline>
            <x14:sparkline>
              <xm:f>'2030 - 5311'!$KUP76:$KUP76</xm:f>
              <xm:sqref>KUP68</xm:sqref>
            </x14:sparkline>
            <x14:sparkline>
              <xm:f>'2030 - 5311'!$KUQ69:$KUQ69</xm:f>
              <xm:sqref>KUQ67</xm:sqref>
            </x14:sparkline>
            <x14:sparkline>
              <xm:f>'2030 - 5311'!$KUQ76:$KUQ76</xm:f>
              <xm:sqref>KUQ68</xm:sqref>
            </x14:sparkline>
            <x14:sparkline>
              <xm:f>'2030 - 5311'!$KUR69:$KUR69</xm:f>
              <xm:sqref>KUR67</xm:sqref>
            </x14:sparkline>
            <x14:sparkline>
              <xm:f>'2030 - 5311'!$KUR76:$KUR76</xm:f>
              <xm:sqref>KUR68</xm:sqref>
            </x14:sparkline>
            <x14:sparkline>
              <xm:f>'2030 - 5311'!$KUS69:$KUS69</xm:f>
              <xm:sqref>KUS67</xm:sqref>
            </x14:sparkline>
            <x14:sparkline>
              <xm:f>'2030 - 5311'!$KUS76:$KUS76</xm:f>
              <xm:sqref>KUS68</xm:sqref>
            </x14:sparkline>
            <x14:sparkline>
              <xm:f>'2030 - 5311'!$KUT69:$KUT69</xm:f>
              <xm:sqref>KUT67</xm:sqref>
            </x14:sparkline>
            <x14:sparkline>
              <xm:f>'2030 - 5311'!$KUT76:$KUT76</xm:f>
              <xm:sqref>KUT68</xm:sqref>
            </x14:sparkline>
            <x14:sparkline>
              <xm:f>'2030 - 5311'!$KUU69:$KUU69</xm:f>
              <xm:sqref>KUU67</xm:sqref>
            </x14:sparkline>
            <x14:sparkline>
              <xm:f>'2030 - 5311'!$KUU76:$KUU76</xm:f>
              <xm:sqref>KUU68</xm:sqref>
            </x14:sparkline>
            <x14:sparkline>
              <xm:f>'2030 - 5311'!$KUV69:$KUV69</xm:f>
              <xm:sqref>KUV67</xm:sqref>
            </x14:sparkline>
            <x14:sparkline>
              <xm:f>'2030 - 5311'!$KUV76:$KUV76</xm:f>
              <xm:sqref>KUV68</xm:sqref>
            </x14:sparkline>
            <x14:sparkline>
              <xm:f>'2030 - 5311'!$KUW69:$KUW69</xm:f>
              <xm:sqref>KUW67</xm:sqref>
            </x14:sparkline>
            <x14:sparkline>
              <xm:f>'2030 - 5311'!$KUW76:$KUW76</xm:f>
              <xm:sqref>KUW68</xm:sqref>
            </x14:sparkline>
            <x14:sparkline>
              <xm:f>'2030 - 5311'!$KUX69:$KUX69</xm:f>
              <xm:sqref>KUX67</xm:sqref>
            </x14:sparkline>
            <x14:sparkline>
              <xm:f>'2030 - 5311'!$KUX76:$KUX76</xm:f>
              <xm:sqref>KUX68</xm:sqref>
            </x14:sparkline>
            <x14:sparkline>
              <xm:f>'2030 - 5311'!$KUY69:$KUY69</xm:f>
              <xm:sqref>KUY67</xm:sqref>
            </x14:sparkline>
            <x14:sparkline>
              <xm:f>'2030 - 5311'!$KUY76:$KUY76</xm:f>
              <xm:sqref>KUY68</xm:sqref>
            </x14:sparkline>
            <x14:sparkline>
              <xm:f>'2030 - 5311'!$KUZ69:$KUZ69</xm:f>
              <xm:sqref>KUZ67</xm:sqref>
            </x14:sparkline>
            <x14:sparkline>
              <xm:f>'2030 - 5311'!$KUZ76:$KUZ76</xm:f>
              <xm:sqref>KUZ68</xm:sqref>
            </x14:sparkline>
            <x14:sparkline>
              <xm:f>'2030 - 5311'!$KVA69:$KVA69</xm:f>
              <xm:sqref>KVA67</xm:sqref>
            </x14:sparkline>
            <x14:sparkline>
              <xm:f>'2030 - 5311'!$KVA76:$KVA76</xm:f>
              <xm:sqref>KVA68</xm:sqref>
            </x14:sparkline>
            <x14:sparkline>
              <xm:f>'2030 - 5311'!$KVB69:$KVB69</xm:f>
              <xm:sqref>KVB67</xm:sqref>
            </x14:sparkline>
            <x14:sparkline>
              <xm:f>'2030 - 5311'!$KVB76:$KVB76</xm:f>
              <xm:sqref>KVB68</xm:sqref>
            </x14:sparkline>
            <x14:sparkline>
              <xm:f>'2030 - 5311'!$KVC69:$KVC69</xm:f>
              <xm:sqref>KVC67</xm:sqref>
            </x14:sparkline>
            <x14:sparkline>
              <xm:f>'2030 - 5311'!$KVC76:$KVC76</xm:f>
              <xm:sqref>KVC68</xm:sqref>
            </x14:sparkline>
            <x14:sparkline>
              <xm:f>'2030 - 5311'!$KVD69:$KVD69</xm:f>
              <xm:sqref>KVD67</xm:sqref>
            </x14:sparkline>
            <x14:sparkline>
              <xm:f>'2030 - 5311'!$KVD76:$KVD76</xm:f>
              <xm:sqref>KVD68</xm:sqref>
            </x14:sparkline>
            <x14:sparkline>
              <xm:f>'2030 - 5311'!$KVE69:$KVE69</xm:f>
              <xm:sqref>KVE67</xm:sqref>
            </x14:sparkline>
            <x14:sparkline>
              <xm:f>'2030 - 5311'!$KVE76:$KVE76</xm:f>
              <xm:sqref>KVE68</xm:sqref>
            </x14:sparkline>
            <x14:sparkline>
              <xm:f>'2030 - 5311'!$KVF69:$KVF69</xm:f>
              <xm:sqref>KVF67</xm:sqref>
            </x14:sparkline>
            <x14:sparkline>
              <xm:f>'2030 - 5311'!$KVF76:$KVF76</xm:f>
              <xm:sqref>KVF68</xm:sqref>
            </x14:sparkline>
            <x14:sparkline>
              <xm:f>'2030 - 5311'!$KVG69:$KVG69</xm:f>
              <xm:sqref>KVG67</xm:sqref>
            </x14:sparkline>
            <x14:sparkline>
              <xm:f>'2030 - 5311'!$KVG76:$KVG76</xm:f>
              <xm:sqref>KVG68</xm:sqref>
            </x14:sparkline>
            <x14:sparkline>
              <xm:f>'2030 - 5311'!$KVH69:$KVH69</xm:f>
              <xm:sqref>KVH67</xm:sqref>
            </x14:sparkline>
            <x14:sparkline>
              <xm:f>'2030 - 5311'!$KVH76:$KVH76</xm:f>
              <xm:sqref>KVH68</xm:sqref>
            </x14:sparkline>
            <x14:sparkline>
              <xm:f>'2030 - 5311'!$KVI69:$KVI69</xm:f>
              <xm:sqref>KVI67</xm:sqref>
            </x14:sparkline>
            <x14:sparkline>
              <xm:f>'2030 - 5311'!$KVI76:$KVI76</xm:f>
              <xm:sqref>KVI68</xm:sqref>
            </x14:sparkline>
            <x14:sparkline>
              <xm:f>'2030 - 5311'!$KVJ69:$KVJ69</xm:f>
              <xm:sqref>KVJ67</xm:sqref>
            </x14:sparkline>
            <x14:sparkline>
              <xm:f>'2030 - 5311'!$KVJ76:$KVJ76</xm:f>
              <xm:sqref>KVJ68</xm:sqref>
            </x14:sparkline>
            <x14:sparkline>
              <xm:f>'2030 - 5311'!$KVK69:$KVK69</xm:f>
              <xm:sqref>KVK67</xm:sqref>
            </x14:sparkline>
            <x14:sparkline>
              <xm:f>'2030 - 5311'!$KVK76:$KVK76</xm:f>
              <xm:sqref>KVK68</xm:sqref>
            </x14:sparkline>
            <x14:sparkline>
              <xm:f>'2030 - 5311'!$KVL69:$KVL69</xm:f>
              <xm:sqref>KVL67</xm:sqref>
            </x14:sparkline>
            <x14:sparkline>
              <xm:f>'2030 - 5311'!$KVL76:$KVL76</xm:f>
              <xm:sqref>KVL68</xm:sqref>
            </x14:sparkline>
            <x14:sparkline>
              <xm:f>'2030 - 5311'!$KVM69:$KVM69</xm:f>
              <xm:sqref>KVM67</xm:sqref>
            </x14:sparkline>
            <x14:sparkline>
              <xm:f>'2030 - 5311'!$KVM76:$KVM76</xm:f>
              <xm:sqref>KVM68</xm:sqref>
            </x14:sparkline>
            <x14:sparkline>
              <xm:f>'2030 - 5311'!$KVN69:$KVN69</xm:f>
              <xm:sqref>KVN67</xm:sqref>
            </x14:sparkline>
            <x14:sparkline>
              <xm:f>'2030 - 5311'!$KVN76:$KVN76</xm:f>
              <xm:sqref>KVN68</xm:sqref>
            </x14:sparkline>
            <x14:sparkline>
              <xm:f>'2030 - 5311'!$KVO69:$KVO69</xm:f>
              <xm:sqref>KVO67</xm:sqref>
            </x14:sparkline>
            <x14:sparkline>
              <xm:f>'2030 - 5311'!$KVO76:$KVO76</xm:f>
              <xm:sqref>KVO68</xm:sqref>
            </x14:sparkline>
            <x14:sparkline>
              <xm:f>'2030 - 5311'!$KVP69:$KVP69</xm:f>
              <xm:sqref>KVP67</xm:sqref>
            </x14:sparkline>
            <x14:sparkline>
              <xm:f>'2030 - 5311'!$KVP76:$KVP76</xm:f>
              <xm:sqref>KVP68</xm:sqref>
            </x14:sparkline>
            <x14:sparkline>
              <xm:f>'2030 - 5311'!$KVQ69:$KVQ69</xm:f>
              <xm:sqref>KVQ67</xm:sqref>
            </x14:sparkline>
            <x14:sparkline>
              <xm:f>'2030 - 5311'!$KVQ76:$KVQ76</xm:f>
              <xm:sqref>KVQ68</xm:sqref>
            </x14:sparkline>
            <x14:sparkline>
              <xm:f>'2030 - 5311'!$KVR69:$KVR69</xm:f>
              <xm:sqref>KVR67</xm:sqref>
            </x14:sparkline>
            <x14:sparkline>
              <xm:f>'2030 - 5311'!$KVR76:$KVR76</xm:f>
              <xm:sqref>KVR68</xm:sqref>
            </x14:sparkline>
            <x14:sparkline>
              <xm:f>'2030 - 5311'!$KVS69:$KVS69</xm:f>
              <xm:sqref>KVS67</xm:sqref>
            </x14:sparkline>
            <x14:sparkline>
              <xm:f>'2030 - 5311'!$KVS76:$KVS76</xm:f>
              <xm:sqref>KVS68</xm:sqref>
            </x14:sparkline>
            <x14:sparkline>
              <xm:f>'2030 - 5311'!$KVT69:$KVT69</xm:f>
              <xm:sqref>KVT67</xm:sqref>
            </x14:sparkline>
            <x14:sparkline>
              <xm:f>'2030 - 5311'!$KVT76:$KVT76</xm:f>
              <xm:sqref>KVT68</xm:sqref>
            </x14:sparkline>
            <x14:sparkline>
              <xm:f>'2030 - 5311'!$KVU69:$KVU69</xm:f>
              <xm:sqref>KVU67</xm:sqref>
            </x14:sparkline>
            <x14:sparkline>
              <xm:f>'2030 - 5311'!$KVU76:$KVU76</xm:f>
              <xm:sqref>KVU68</xm:sqref>
            </x14:sparkline>
            <x14:sparkline>
              <xm:f>'2030 - 5311'!$KVV69:$KVV69</xm:f>
              <xm:sqref>KVV67</xm:sqref>
            </x14:sparkline>
            <x14:sparkline>
              <xm:f>'2030 - 5311'!$KVV76:$KVV76</xm:f>
              <xm:sqref>KVV68</xm:sqref>
            </x14:sparkline>
            <x14:sparkline>
              <xm:f>'2030 - 5311'!$KVW69:$KVW69</xm:f>
              <xm:sqref>KVW67</xm:sqref>
            </x14:sparkline>
            <x14:sparkline>
              <xm:f>'2030 - 5311'!$KVW76:$KVW76</xm:f>
              <xm:sqref>KVW68</xm:sqref>
            </x14:sparkline>
            <x14:sparkline>
              <xm:f>'2030 - 5311'!$KVX69:$KVX69</xm:f>
              <xm:sqref>KVX67</xm:sqref>
            </x14:sparkline>
            <x14:sparkline>
              <xm:f>'2030 - 5311'!$KVX76:$KVX76</xm:f>
              <xm:sqref>KVX68</xm:sqref>
            </x14:sparkline>
            <x14:sparkline>
              <xm:f>'2030 - 5311'!$KVY69:$KVY69</xm:f>
              <xm:sqref>KVY67</xm:sqref>
            </x14:sparkline>
            <x14:sparkline>
              <xm:f>'2030 - 5311'!$KVY76:$KVY76</xm:f>
              <xm:sqref>KVY68</xm:sqref>
            </x14:sparkline>
            <x14:sparkline>
              <xm:f>'2030 - 5311'!$KVZ69:$KVZ69</xm:f>
              <xm:sqref>KVZ67</xm:sqref>
            </x14:sparkline>
            <x14:sparkline>
              <xm:f>'2030 - 5311'!$KVZ76:$KVZ76</xm:f>
              <xm:sqref>KVZ68</xm:sqref>
            </x14:sparkline>
            <x14:sparkline>
              <xm:f>'2030 - 5311'!$KWA69:$KWA69</xm:f>
              <xm:sqref>KWA67</xm:sqref>
            </x14:sparkline>
            <x14:sparkline>
              <xm:f>'2030 - 5311'!$KWA76:$KWA76</xm:f>
              <xm:sqref>KWA68</xm:sqref>
            </x14:sparkline>
            <x14:sparkline>
              <xm:f>'2030 - 5311'!$KWB69:$KWB69</xm:f>
              <xm:sqref>KWB67</xm:sqref>
            </x14:sparkline>
            <x14:sparkline>
              <xm:f>'2030 - 5311'!$KWB76:$KWB76</xm:f>
              <xm:sqref>KWB68</xm:sqref>
            </x14:sparkline>
            <x14:sparkline>
              <xm:f>'2030 - 5311'!$KWC69:$KWC69</xm:f>
              <xm:sqref>KWC67</xm:sqref>
            </x14:sparkline>
            <x14:sparkline>
              <xm:f>'2030 - 5311'!$KWC76:$KWC76</xm:f>
              <xm:sqref>KWC68</xm:sqref>
            </x14:sparkline>
            <x14:sparkline>
              <xm:f>'2030 - 5311'!$KWD69:$KWD69</xm:f>
              <xm:sqref>KWD67</xm:sqref>
            </x14:sparkline>
            <x14:sparkline>
              <xm:f>'2030 - 5311'!$KWD76:$KWD76</xm:f>
              <xm:sqref>KWD68</xm:sqref>
            </x14:sparkline>
            <x14:sparkline>
              <xm:f>'2030 - 5311'!$KWE69:$KWE69</xm:f>
              <xm:sqref>KWE67</xm:sqref>
            </x14:sparkline>
            <x14:sparkline>
              <xm:f>'2030 - 5311'!$KWE76:$KWE76</xm:f>
              <xm:sqref>KWE68</xm:sqref>
            </x14:sparkline>
            <x14:sparkline>
              <xm:f>'2030 - 5311'!$KWF69:$KWF69</xm:f>
              <xm:sqref>KWF67</xm:sqref>
            </x14:sparkline>
            <x14:sparkline>
              <xm:f>'2030 - 5311'!$KWF76:$KWF76</xm:f>
              <xm:sqref>KWF68</xm:sqref>
            </x14:sparkline>
            <x14:sparkline>
              <xm:f>'2030 - 5311'!$KWG69:$KWG69</xm:f>
              <xm:sqref>KWG67</xm:sqref>
            </x14:sparkline>
            <x14:sparkline>
              <xm:f>'2030 - 5311'!$KWG76:$KWG76</xm:f>
              <xm:sqref>KWG68</xm:sqref>
            </x14:sparkline>
            <x14:sparkline>
              <xm:f>'2030 - 5311'!$KWH69:$KWH69</xm:f>
              <xm:sqref>KWH67</xm:sqref>
            </x14:sparkline>
            <x14:sparkline>
              <xm:f>'2030 - 5311'!$KWH76:$KWH76</xm:f>
              <xm:sqref>KWH68</xm:sqref>
            </x14:sparkline>
            <x14:sparkline>
              <xm:f>'2030 - 5311'!$KWI69:$KWI69</xm:f>
              <xm:sqref>KWI67</xm:sqref>
            </x14:sparkline>
            <x14:sparkline>
              <xm:f>'2030 - 5311'!$KWI76:$KWI76</xm:f>
              <xm:sqref>KWI68</xm:sqref>
            </x14:sparkline>
            <x14:sparkline>
              <xm:f>'2030 - 5311'!$KWJ69:$KWJ69</xm:f>
              <xm:sqref>KWJ67</xm:sqref>
            </x14:sparkline>
            <x14:sparkline>
              <xm:f>'2030 - 5311'!$KWJ76:$KWJ76</xm:f>
              <xm:sqref>KWJ68</xm:sqref>
            </x14:sparkline>
            <x14:sparkline>
              <xm:f>'2030 - 5311'!$KWK69:$KWK69</xm:f>
              <xm:sqref>KWK67</xm:sqref>
            </x14:sparkline>
            <x14:sparkline>
              <xm:f>'2030 - 5311'!$KWK76:$KWK76</xm:f>
              <xm:sqref>KWK68</xm:sqref>
            </x14:sparkline>
            <x14:sparkline>
              <xm:f>'2030 - 5311'!$KWL69:$KWL69</xm:f>
              <xm:sqref>KWL67</xm:sqref>
            </x14:sparkline>
            <x14:sparkline>
              <xm:f>'2030 - 5311'!$KWL76:$KWL76</xm:f>
              <xm:sqref>KWL68</xm:sqref>
            </x14:sparkline>
            <x14:sparkline>
              <xm:f>'2030 - 5311'!$KWM69:$KWM69</xm:f>
              <xm:sqref>KWM67</xm:sqref>
            </x14:sparkline>
            <x14:sparkline>
              <xm:f>'2030 - 5311'!$KWM76:$KWM76</xm:f>
              <xm:sqref>KWM68</xm:sqref>
            </x14:sparkline>
            <x14:sparkline>
              <xm:f>'2030 - 5311'!$KWN69:$KWN69</xm:f>
              <xm:sqref>KWN67</xm:sqref>
            </x14:sparkline>
            <x14:sparkline>
              <xm:f>'2030 - 5311'!$KWN76:$KWN76</xm:f>
              <xm:sqref>KWN68</xm:sqref>
            </x14:sparkline>
            <x14:sparkline>
              <xm:f>'2030 - 5311'!$KWO69:$KWO69</xm:f>
              <xm:sqref>KWO67</xm:sqref>
            </x14:sparkline>
            <x14:sparkline>
              <xm:f>'2030 - 5311'!$KWO76:$KWO76</xm:f>
              <xm:sqref>KWO68</xm:sqref>
            </x14:sparkline>
            <x14:sparkline>
              <xm:f>'2030 - 5311'!$KWP69:$KWP69</xm:f>
              <xm:sqref>KWP67</xm:sqref>
            </x14:sparkline>
            <x14:sparkline>
              <xm:f>'2030 - 5311'!$KWP76:$KWP76</xm:f>
              <xm:sqref>KWP68</xm:sqref>
            </x14:sparkline>
            <x14:sparkline>
              <xm:f>'2030 - 5311'!$KWQ69:$KWQ69</xm:f>
              <xm:sqref>KWQ67</xm:sqref>
            </x14:sparkline>
            <x14:sparkline>
              <xm:f>'2030 - 5311'!$KWQ76:$KWQ76</xm:f>
              <xm:sqref>KWQ68</xm:sqref>
            </x14:sparkline>
            <x14:sparkline>
              <xm:f>'2030 - 5311'!$KWR69:$KWR69</xm:f>
              <xm:sqref>KWR67</xm:sqref>
            </x14:sparkline>
            <x14:sparkline>
              <xm:f>'2030 - 5311'!$KWR76:$KWR76</xm:f>
              <xm:sqref>KWR68</xm:sqref>
            </x14:sparkline>
            <x14:sparkline>
              <xm:f>'2030 - 5311'!$KWS69:$KWS69</xm:f>
              <xm:sqref>KWS67</xm:sqref>
            </x14:sparkline>
            <x14:sparkline>
              <xm:f>'2030 - 5311'!$KWS76:$KWS76</xm:f>
              <xm:sqref>KWS68</xm:sqref>
            </x14:sparkline>
            <x14:sparkline>
              <xm:f>'2030 - 5311'!$KWT69:$KWT69</xm:f>
              <xm:sqref>KWT67</xm:sqref>
            </x14:sparkline>
            <x14:sparkline>
              <xm:f>'2030 - 5311'!$KWT76:$KWT76</xm:f>
              <xm:sqref>KWT68</xm:sqref>
            </x14:sparkline>
            <x14:sparkline>
              <xm:f>'2030 - 5311'!$KWU69:$KWU69</xm:f>
              <xm:sqref>KWU67</xm:sqref>
            </x14:sparkline>
            <x14:sparkline>
              <xm:f>'2030 - 5311'!$KWU76:$KWU76</xm:f>
              <xm:sqref>KWU68</xm:sqref>
            </x14:sparkline>
            <x14:sparkline>
              <xm:f>'2030 - 5311'!$KWV69:$KWV69</xm:f>
              <xm:sqref>KWV67</xm:sqref>
            </x14:sparkline>
            <x14:sparkline>
              <xm:f>'2030 - 5311'!$KWV76:$KWV76</xm:f>
              <xm:sqref>KWV68</xm:sqref>
            </x14:sparkline>
            <x14:sparkline>
              <xm:f>'2030 - 5311'!$KWW69:$KWW69</xm:f>
              <xm:sqref>KWW67</xm:sqref>
            </x14:sparkline>
            <x14:sparkline>
              <xm:f>'2030 - 5311'!$KWW76:$KWW76</xm:f>
              <xm:sqref>KWW68</xm:sqref>
            </x14:sparkline>
            <x14:sparkline>
              <xm:f>'2030 - 5311'!$KWX69:$KWX69</xm:f>
              <xm:sqref>KWX67</xm:sqref>
            </x14:sparkline>
            <x14:sparkline>
              <xm:f>'2030 - 5311'!$KWX76:$KWX76</xm:f>
              <xm:sqref>KWX68</xm:sqref>
            </x14:sparkline>
            <x14:sparkline>
              <xm:f>'2030 - 5311'!$KWY69:$KWY69</xm:f>
              <xm:sqref>KWY67</xm:sqref>
            </x14:sparkline>
            <x14:sparkline>
              <xm:f>'2030 - 5311'!$KWY76:$KWY76</xm:f>
              <xm:sqref>KWY68</xm:sqref>
            </x14:sparkline>
            <x14:sparkline>
              <xm:f>'2030 - 5311'!$KWZ69:$KWZ69</xm:f>
              <xm:sqref>KWZ67</xm:sqref>
            </x14:sparkline>
            <x14:sparkline>
              <xm:f>'2030 - 5311'!$KWZ76:$KWZ76</xm:f>
              <xm:sqref>KWZ68</xm:sqref>
            </x14:sparkline>
            <x14:sparkline>
              <xm:f>'2030 - 5311'!$KXA69:$KXA69</xm:f>
              <xm:sqref>KXA67</xm:sqref>
            </x14:sparkline>
            <x14:sparkline>
              <xm:f>'2030 - 5311'!$KXA76:$KXA76</xm:f>
              <xm:sqref>KXA68</xm:sqref>
            </x14:sparkline>
            <x14:sparkline>
              <xm:f>'2030 - 5311'!$KXB69:$KXB69</xm:f>
              <xm:sqref>KXB67</xm:sqref>
            </x14:sparkline>
            <x14:sparkline>
              <xm:f>'2030 - 5311'!$KXB76:$KXB76</xm:f>
              <xm:sqref>KXB68</xm:sqref>
            </x14:sparkline>
            <x14:sparkline>
              <xm:f>'2030 - 5311'!$KXC69:$KXC69</xm:f>
              <xm:sqref>KXC67</xm:sqref>
            </x14:sparkline>
            <x14:sparkline>
              <xm:f>'2030 - 5311'!$KXC76:$KXC76</xm:f>
              <xm:sqref>KXC68</xm:sqref>
            </x14:sparkline>
            <x14:sparkline>
              <xm:f>'2030 - 5311'!$KXD69:$KXD69</xm:f>
              <xm:sqref>KXD67</xm:sqref>
            </x14:sparkline>
            <x14:sparkline>
              <xm:f>'2030 - 5311'!$KXD76:$KXD76</xm:f>
              <xm:sqref>KXD68</xm:sqref>
            </x14:sparkline>
            <x14:sparkline>
              <xm:f>'2030 - 5311'!$KXE69:$KXE69</xm:f>
              <xm:sqref>KXE67</xm:sqref>
            </x14:sparkline>
            <x14:sparkline>
              <xm:f>'2030 - 5311'!$KXE76:$KXE76</xm:f>
              <xm:sqref>KXE68</xm:sqref>
            </x14:sparkline>
            <x14:sparkline>
              <xm:f>'2030 - 5311'!$KXF69:$KXF69</xm:f>
              <xm:sqref>KXF67</xm:sqref>
            </x14:sparkline>
            <x14:sparkline>
              <xm:f>'2030 - 5311'!$KXF76:$KXF76</xm:f>
              <xm:sqref>KXF68</xm:sqref>
            </x14:sparkline>
            <x14:sparkline>
              <xm:f>'2030 - 5311'!$KXG69:$KXG69</xm:f>
              <xm:sqref>KXG67</xm:sqref>
            </x14:sparkline>
            <x14:sparkline>
              <xm:f>'2030 - 5311'!$KXG76:$KXG76</xm:f>
              <xm:sqref>KXG68</xm:sqref>
            </x14:sparkline>
            <x14:sparkline>
              <xm:f>'2030 - 5311'!$KXH69:$KXH69</xm:f>
              <xm:sqref>KXH67</xm:sqref>
            </x14:sparkline>
            <x14:sparkline>
              <xm:f>'2030 - 5311'!$KXH76:$KXH76</xm:f>
              <xm:sqref>KXH68</xm:sqref>
            </x14:sparkline>
            <x14:sparkline>
              <xm:f>'2030 - 5311'!$KXI69:$KXI69</xm:f>
              <xm:sqref>KXI67</xm:sqref>
            </x14:sparkline>
            <x14:sparkline>
              <xm:f>'2030 - 5311'!$KXI76:$KXI76</xm:f>
              <xm:sqref>KXI68</xm:sqref>
            </x14:sparkline>
            <x14:sparkline>
              <xm:f>'2030 - 5311'!$KXJ69:$KXJ69</xm:f>
              <xm:sqref>KXJ67</xm:sqref>
            </x14:sparkline>
            <x14:sparkline>
              <xm:f>'2030 - 5311'!$KXJ76:$KXJ76</xm:f>
              <xm:sqref>KXJ68</xm:sqref>
            </x14:sparkline>
            <x14:sparkline>
              <xm:f>'2030 - 5311'!$KXK69:$KXK69</xm:f>
              <xm:sqref>KXK67</xm:sqref>
            </x14:sparkline>
            <x14:sparkline>
              <xm:f>'2030 - 5311'!$KXK76:$KXK76</xm:f>
              <xm:sqref>KXK68</xm:sqref>
            </x14:sparkline>
            <x14:sparkline>
              <xm:f>'2030 - 5311'!$KXL69:$KXL69</xm:f>
              <xm:sqref>KXL67</xm:sqref>
            </x14:sparkline>
            <x14:sparkline>
              <xm:f>'2030 - 5311'!$KXL76:$KXL76</xm:f>
              <xm:sqref>KXL68</xm:sqref>
            </x14:sparkline>
            <x14:sparkline>
              <xm:f>'2030 - 5311'!$KXM69:$KXM69</xm:f>
              <xm:sqref>KXM67</xm:sqref>
            </x14:sparkline>
            <x14:sparkline>
              <xm:f>'2030 - 5311'!$KXM76:$KXM76</xm:f>
              <xm:sqref>KXM68</xm:sqref>
            </x14:sparkline>
            <x14:sparkline>
              <xm:f>'2030 - 5311'!$KXN69:$KXN69</xm:f>
              <xm:sqref>KXN67</xm:sqref>
            </x14:sparkline>
            <x14:sparkline>
              <xm:f>'2030 - 5311'!$KXN76:$KXN76</xm:f>
              <xm:sqref>KXN68</xm:sqref>
            </x14:sparkline>
            <x14:sparkline>
              <xm:f>'2030 - 5311'!$KXO69:$KXO69</xm:f>
              <xm:sqref>KXO67</xm:sqref>
            </x14:sparkline>
            <x14:sparkline>
              <xm:f>'2030 - 5311'!$KXO76:$KXO76</xm:f>
              <xm:sqref>KXO68</xm:sqref>
            </x14:sparkline>
            <x14:sparkline>
              <xm:f>'2030 - 5311'!$KXP69:$KXP69</xm:f>
              <xm:sqref>KXP67</xm:sqref>
            </x14:sparkline>
            <x14:sparkline>
              <xm:f>'2030 - 5311'!$KXP76:$KXP76</xm:f>
              <xm:sqref>KXP68</xm:sqref>
            </x14:sparkline>
            <x14:sparkline>
              <xm:f>'2030 - 5311'!$KXQ69:$KXQ69</xm:f>
              <xm:sqref>KXQ67</xm:sqref>
            </x14:sparkline>
            <x14:sparkline>
              <xm:f>'2030 - 5311'!$KXQ76:$KXQ76</xm:f>
              <xm:sqref>KXQ68</xm:sqref>
            </x14:sparkline>
            <x14:sparkline>
              <xm:f>'2030 - 5311'!$KXR69:$KXR69</xm:f>
              <xm:sqref>KXR67</xm:sqref>
            </x14:sparkline>
            <x14:sparkline>
              <xm:f>'2030 - 5311'!$KXR76:$KXR76</xm:f>
              <xm:sqref>KXR68</xm:sqref>
            </x14:sparkline>
            <x14:sparkline>
              <xm:f>'2030 - 5311'!$KXS69:$KXS69</xm:f>
              <xm:sqref>KXS67</xm:sqref>
            </x14:sparkline>
            <x14:sparkline>
              <xm:f>'2030 - 5311'!$KXS76:$KXS76</xm:f>
              <xm:sqref>KXS68</xm:sqref>
            </x14:sparkline>
            <x14:sparkline>
              <xm:f>'2030 - 5311'!$KXT69:$KXT69</xm:f>
              <xm:sqref>KXT67</xm:sqref>
            </x14:sparkline>
            <x14:sparkline>
              <xm:f>'2030 - 5311'!$KXT76:$KXT76</xm:f>
              <xm:sqref>KXT68</xm:sqref>
            </x14:sparkline>
            <x14:sparkline>
              <xm:f>'2030 - 5311'!$KXU69:$KXU69</xm:f>
              <xm:sqref>KXU67</xm:sqref>
            </x14:sparkline>
            <x14:sparkline>
              <xm:f>'2030 - 5311'!$KXU76:$KXU76</xm:f>
              <xm:sqref>KXU68</xm:sqref>
            </x14:sparkline>
            <x14:sparkline>
              <xm:f>'2030 - 5311'!$KXV69:$KXV69</xm:f>
              <xm:sqref>KXV67</xm:sqref>
            </x14:sparkline>
            <x14:sparkline>
              <xm:f>'2030 - 5311'!$KXV76:$KXV76</xm:f>
              <xm:sqref>KXV68</xm:sqref>
            </x14:sparkline>
            <x14:sparkline>
              <xm:f>'2030 - 5311'!$KXW69:$KXW69</xm:f>
              <xm:sqref>KXW67</xm:sqref>
            </x14:sparkline>
            <x14:sparkline>
              <xm:f>'2030 - 5311'!$KXW76:$KXW76</xm:f>
              <xm:sqref>KXW68</xm:sqref>
            </x14:sparkline>
            <x14:sparkline>
              <xm:f>'2030 - 5311'!$KXX69:$KXX69</xm:f>
              <xm:sqref>KXX67</xm:sqref>
            </x14:sparkline>
            <x14:sparkline>
              <xm:f>'2030 - 5311'!$KXX76:$KXX76</xm:f>
              <xm:sqref>KXX68</xm:sqref>
            </x14:sparkline>
            <x14:sparkline>
              <xm:f>'2030 - 5311'!$KXY69:$KXY69</xm:f>
              <xm:sqref>KXY67</xm:sqref>
            </x14:sparkline>
            <x14:sparkline>
              <xm:f>'2030 - 5311'!$KXY76:$KXY76</xm:f>
              <xm:sqref>KXY68</xm:sqref>
            </x14:sparkline>
            <x14:sparkline>
              <xm:f>'2030 - 5311'!$KXZ69:$KXZ69</xm:f>
              <xm:sqref>KXZ67</xm:sqref>
            </x14:sparkline>
            <x14:sparkline>
              <xm:f>'2030 - 5311'!$KXZ76:$KXZ76</xm:f>
              <xm:sqref>KXZ68</xm:sqref>
            </x14:sparkline>
            <x14:sparkline>
              <xm:f>'2030 - 5311'!$KYA69:$KYA69</xm:f>
              <xm:sqref>KYA67</xm:sqref>
            </x14:sparkline>
            <x14:sparkline>
              <xm:f>'2030 - 5311'!$KYA76:$KYA76</xm:f>
              <xm:sqref>KYA68</xm:sqref>
            </x14:sparkline>
            <x14:sparkline>
              <xm:f>'2030 - 5311'!$KYB69:$KYB69</xm:f>
              <xm:sqref>KYB67</xm:sqref>
            </x14:sparkline>
            <x14:sparkline>
              <xm:f>'2030 - 5311'!$KYB76:$KYB76</xm:f>
              <xm:sqref>KYB68</xm:sqref>
            </x14:sparkline>
            <x14:sparkline>
              <xm:f>'2030 - 5311'!$KYC69:$KYC69</xm:f>
              <xm:sqref>KYC67</xm:sqref>
            </x14:sparkline>
            <x14:sparkline>
              <xm:f>'2030 - 5311'!$KYC76:$KYC76</xm:f>
              <xm:sqref>KYC68</xm:sqref>
            </x14:sparkline>
            <x14:sparkline>
              <xm:f>'2030 - 5311'!$KYD69:$KYD69</xm:f>
              <xm:sqref>KYD67</xm:sqref>
            </x14:sparkline>
            <x14:sparkline>
              <xm:f>'2030 - 5311'!$KYD76:$KYD76</xm:f>
              <xm:sqref>KYD68</xm:sqref>
            </x14:sparkline>
            <x14:sparkline>
              <xm:f>'2030 - 5311'!$KYE69:$KYE69</xm:f>
              <xm:sqref>KYE67</xm:sqref>
            </x14:sparkline>
            <x14:sparkline>
              <xm:f>'2030 - 5311'!$KYE76:$KYE76</xm:f>
              <xm:sqref>KYE68</xm:sqref>
            </x14:sparkline>
            <x14:sparkline>
              <xm:f>'2030 - 5311'!$KYF69:$KYF69</xm:f>
              <xm:sqref>KYF67</xm:sqref>
            </x14:sparkline>
            <x14:sparkline>
              <xm:f>'2030 - 5311'!$KYF76:$KYF76</xm:f>
              <xm:sqref>KYF68</xm:sqref>
            </x14:sparkline>
            <x14:sparkline>
              <xm:f>'2030 - 5311'!$KYG69:$KYG69</xm:f>
              <xm:sqref>KYG67</xm:sqref>
            </x14:sparkline>
            <x14:sparkline>
              <xm:f>'2030 - 5311'!$KYG76:$KYG76</xm:f>
              <xm:sqref>KYG68</xm:sqref>
            </x14:sparkline>
            <x14:sparkline>
              <xm:f>'2030 - 5311'!$KYH69:$KYH69</xm:f>
              <xm:sqref>KYH67</xm:sqref>
            </x14:sparkline>
            <x14:sparkline>
              <xm:f>'2030 - 5311'!$KYH76:$KYH76</xm:f>
              <xm:sqref>KYH68</xm:sqref>
            </x14:sparkline>
            <x14:sparkline>
              <xm:f>'2030 - 5311'!$KYI69:$KYI69</xm:f>
              <xm:sqref>KYI67</xm:sqref>
            </x14:sparkline>
            <x14:sparkline>
              <xm:f>'2030 - 5311'!$KYI76:$KYI76</xm:f>
              <xm:sqref>KYI68</xm:sqref>
            </x14:sparkline>
            <x14:sparkline>
              <xm:f>'2030 - 5311'!$KYJ69:$KYJ69</xm:f>
              <xm:sqref>KYJ67</xm:sqref>
            </x14:sparkline>
            <x14:sparkline>
              <xm:f>'2030 - 5311'!$KYJ76:$KYJ76</xm:f>
              <xm:sqref>KYJ68</xm:sqref>
            </x14:sparkline>
            <x14:sparkline>
              <xm:f>'2030 - 5311'!$KYK69:$KYK69</xm:f>
              <xm:sqref>KYK67</xm:sqref>
            </x14:sparkline>
            <x14:sparkline>
              <xm:f>'2030 - 5311'!$KYK76:$KYK76</xm:f>
              <xm:sqref>KYK68</xm:sqref>
            </x14:sparkline>
            <x14:sparkline>
              <xm:f>'2030 - 5311'!$KYL69:$KYL69</xm:f>
              <xm:sqref>KYL67</xm:sqref>
            </x14:sparkline>
            <x14:sparkline>
              <xm:f>'2030 - 5311'!$KYL76:$KYL76</xm:f>
              <xm:sqref>KYL68</xm:sqref>
            </x14:sparkline>
            <x14:sparkline>
              <xm:f>'2030 - 5311'!$KYM69:$KYM69</xm:f>
              <xm:sqref>KYM67</xm:sqref>
            </x14:sparkline>
            <x14:sparkline>
              <xm:f>'2030 - 5311'!$KYM76:$KYM76</xm:f>
              <xm:sqref>KYM68</xm:sqref>
            </x14:sparkline>
            <x14:sparkline>
              <xm:f>'2030 - 5311'!$KYN69:$KYN69</xm:f>
              <xm:sqref>KYN67</xm:sqref>
            </x14:sparkline>
            <x14:sparkline>
              <xm:f>'2030 - 5311'!$KYN76:$KYN76</xm:f>
              <xm:sqref>KYN68</xm:sqref>
            </x14:sparkline>
            <x14:sparkline>
              <xm:f>'2030 - 5311'!$KYO69:$KYO69</xm:f>
              <xm:sqref>KYO67</xm:sqref>
            </x14:sparkline>
            <x14:sparkline>
              <xm:f>'2030 - 5311'!$KYO76:$KYO76</xm:f>
              <xm:sqref>KYO68</xm:sqref>
            </x14:sparkline>
            <x14:sparkline>
              <xm:f>'2030 - 5311'!$KYP69:$KYP69</xm:f>
              <xm:sqref>KYP67</xm:sqref>
            </x14:sparkline>
            <x14:sparkline>
              <xm:f>'2030 - 5311'!$KYP76:$KYP76</xm:f>
              <xm:sqref>KYP68</xm:sqref>
            </x14:sparkline>
            <x14:sparkline>
              <xm:f>'2030 - 5311'!$KYQ69:$KYQ69</xm:f>
              <xm:sqref>KYQ67</xm:sqref>
            </x14:sparkline>
            <x14:sparkline>
              <xm:f>'2030 - 5311'!$KYQ76:$KYQ76</xm:f>
              <xm:sqref>KYQ68</xm:sqref>
            </x14:sparkline>
            <x14:sparkline>
              <xm:f>'2030 - 5311'!$KYR69:$KYR69</xm:f>
              <xm:sqref>KYR67</xm:sqref>
            </x14:sparkline>
            <x14:sparkline>
              <xm:f>'2030 - 5311'!$KYR76:$KYR76</xm:f>
              <xm:sqref>KYR68</xm:sqref>
            </x14:sparkline>
            <x14:sparkline>
              <xm:f>'2030 - 5311'!$KYS69:$KYS69</xm:f>
              <xm:sqref>KYS67</xm:sqref>
            </x14:sparkline>
            <x14:sparkline>
              <xm:f>'2030 - 5311'!$KYS76:$KYS76</xm:f>
              <xm:sqref>KYS68</xm:sqref>
            </x14:sparkline>
            <x14:sparkline>
              <xm:f>'2030 - 5311'!$KYT69:$KYT69</xm:f>
              <xm:sqref>KYT67</xm:sqref>
            </x14:sparkline>
            <x14:sparkline>
              <xm:f>'2030 - 5311'!$KYT76:$KYT76</xm:f>
              <xm:sqref>KYT68</xm:sqref>
            </x14:sparkline>
            <x14:sparkline>
              <xm:f>'2030 - 5311'!$KYU69:$KYU69</xm:f>
              <xm:sqref>KYU67</xm:sqref>
            </x14:sparkline>
            <x14:sparkline>
              <xm:f>'2030 - 5311'!$KYU76:$KYU76</xm:f>
              <xm:sqref>KYU68</xm:sqref>
            </x14:sparkline>
            <x14:sparkline>
              <xm:f>'2030 - 5311'!$KYV69:$KYV69</xm:f>
              <xm:sqref>KYV67</xm:sqref>
            </x14:sparkline>
            <x14:sparkline>
              <xm:f>'2030 - 5311'!$KYV76:$KYV76</xm:f>
              <xm:sqref>KYV68</xm:sqref>
            </x14:sparkline>
            <x14:sparkline>
              <xm:f>'2030 - 5311'!$KYW69:$KYW69</xm:f>
              <xm:sqref>KYW67</xm:sqref>
            </x14:sparkline>
            <x14:sparkline>
              <xm:f>'2030 - 5311'!$KYW76:$KYW76</xm:f>
              <xm:sqref>KYW68</xm:sqref>
            </x14:sparkline>
            <x14:sparkline>
              <xm:f>'2030 - 5311'!$KYX69:$KYX69</xm:f>
              <xm:sqref>KYX67</xm:sqref>
            </x14:sparkline>
            <x14:sparkline>
              <xm:f>'2030 - 5311'!$KYX76:$KYX76</xm:f>
              <xm:sqref>KYX68</xm:sqref>
            </x14:sparkline>
            <x14:sparkline>
              <xm:f>'2030 - 5311'!$KYY69:$KYY69</xm:f>
              <xm:sqref>KYY67</xm:sqref>
            </x14:sparkline>
            <x14:sparkline>
              <xm:f>'2030 - 5311'!$KYY76:$KYY76</xm:f>
              <xm:sqref>KYY68</xm:sqref>
            </x14:sparkline>
            <x14:sparkline>
              <xm:f>'2030 - 5311'!$KYZ69:$KYZ69</xm:f>
              <xm:sqref>KYZ67</xm:sqref>
            </x14:sparkline>
            <x14:sparkline>
              <xm:f>'2030 - 5311'!$KYZ76:$KYZ76</xm:f>
              <xm:sqref>KYZ68</xm:sqref>
            </x14:sparkline>
            <x14:sparkline>
              <xm:f>'2030 - 5311'!$KZA69:$KZA69</xm:f>
              <xm:sqref>KZA67</xm:sqref>
            </x14:sparkline>
            <x14:sparkline>
              <xm:f>'2030 - 5311'!$KZA76:$KZA76</xm:f>
              <xm:sqref>KZA68</xm:sqref>
            </x14:sparkline>
            <x14:sparkline>
              <xm:f>'2030 - 5311'!$KZB69:$KZB69</xm:f>
              <xm:sqref>KZB67</xm:sqref>
            </x14:sparkline>
            <x14:sparkline>
              <xm:f>'2030 - 5311'!$KZB76:$KZB76</xm:f>
              <xm:sqref>KZB68</xm:sqref>
            </x14:sparkline>
            <x14:sparkline>
              <xm:f>'2030 - 5311'!$KZC69:$KZC69</xm:f>
              <xm:sqref>KZC67</xm:sqref>
            </x14:sparkline>
            <x14:sparkline>
              <xm:f>'2030 - 5311'!$KZC76:$KZC76</xm:f>
              <xm:sqref>KZC68</xm:sqref>
            </x14:sparkline>
            <x14:sparkline>
              <xm:f>'2030 - 5311'!$KZD69:$KZD69</xm:f>
              <xm:sqref>KZD67</xm:sqref>
            </x14:sparkline>
            <x14:sparkline>
              <xm:f>'2030 - 5311'!$KZD76:$KZD76</xm:f>
              <xm:sqref>KZD68</xm:sqref>
            </x14:sparkline>
            <x14:sparkline>
              <xm:f>'2030 - 5311'!$KZE69:$KZE69</xm:f>
              <xm:sqref>KZE67</xm:sqref>
            </x14:sparkline>
            <x14:sparkline>
              <xm:f>'2030 - 5311'!$KZE76:$KZE76</xm:f>
              <xm:sqref>KZE68</xm:sqref>
            </x14:sparkline>
            <x14:sparkline>
              <xm:f>'2030 - 5311'!$KZF69:$KZF69</xm:f>
              <xm:sqref>KZF67</xm:sqref>
            </x14:sparkline>
            <x14:sparkline>
              <xm:f>'2030 - 5311'!$KZF76:$KZF76</xm:f>
              <xm:sqref>KZF68</xm:sqref>
            </x14:sparkline>
            <x14:sparkline>
              <xm:f>'2030 - 5311'!$KZG69:$KZG69</xm:f>
              <xm:sqref>KZG67</xm:sqref>
            </x14:sparkline>
            <x14:sparkline>
              <xm:f>'2030 - 5311'!$KZG76:$KZG76</xm:f>
              <xm:sqref>KZG68</xm:sqref>
            </x14:sparkline>
            <x14:sparkline>
              <xm:f>'2030 - 5311'!$KZH69:$KZH69</xm:f>
              <xm:sqref>KZH67</xm:sqref>
            </x14:sparkline>
            <x14:sparkline>
              <xm:f>'2030 - 5311'!$KZH76:$KZH76</xm:f>
              <xm:sqref>KZH68</xm:sqref>
            </x14:sparkline>
            <x14:sparkline>
              <xm:f>'2030 - 5311'!$KZI69:$KZI69</xm:f>
              <xm:sqref>KZI67</xm:sqref>
            </x14:sparkline>
            <x14:sparkline>
              <xm:f>'2030 - 5311'!$KZI76:$KZI76</xm:f>
              <xm:sqref>KZI68</xm:sqref>
            </x14:sparkline>
            <x14:sparkline>
              <xm:f>'2030 - 5311'!$KZJ69:$KZJ69</xm:f>
              <xm:sqref>KZJ67</xm:sqref>
            </x14:sparkline>
            <x14:sparkline>
              <xm:f>'2030 - 5311'!$KZJ76:$KZJ76</xm:f>
              <xm:sqref>KZJ68</xm:sqref>
            </x14:sparkline>
            <x14:sparkline>
              <xm:f>'2030 - 5311'!$KZK69:$KZK69</xm:f>
              <xm:sqref>KZK67</xm:sqref>
            </x14:sparkline>
            <x14:sparkline>
              <xm:f>'2030 - 5311'!$KZK76:$KZK76</xm:f>
              <xm:sqref>KZK68</xm:sqref>
            </x14:sparkline>
            <x14:sparkline>
              <xm:f>'2030 - 5311'!$KZL69:$KZL69</xm:f>
              <xm:sqref>KZL67</xm:sqref>
            </x14:sparkline>
            <x14:sparkline>
              <xm:f>'2030 - 5311'!$KZL76:$KZL76</xm:f>
              <xm:sqref>KZL68</xm:sqref>
            </x14:sparkline>
            <x14:sparkline>
              <xm:f>'2030 - 5311'!$KZM69:$KZM69</xm:f>
              <xm:sqref>KZM67</xm:sqref>
            </x14:sparkline>
            <x14:sparkline>
              <xm:f>'2030 - 5311'!$KZM76:$KZM76</xm:f>
              <xm:sqref>KZM68</xm:sqref>
            </x14:sparkline>
            <x14:sparkline>
              <xm:f>'2030 - 5311'!$KZN69:$KZN69</xm:f>
              <xm:sqref>KZN67</xm:sqref>
            </x14:sparkline>
            <x14:sparkline>
              <xm:f>'2030 - 5311'!$KZN76:$KZN76</xm:f>
              <xm:sqref>KZN68</xm:sqref>
            </x14:sparkline>
            <x14:sparkline>
              <xm:f>'2030 - 5311'!$KZO69:$KZO69</xm:f>
              <xm:sqref>KZO67</xm:sqref>
            </x14:sparkline>
            <x14:sparkline>
              <xm:f>'2030 - 5311'!$KZO76:$KZO76</xm:f>
              <xm:sqref>KZO68</xm:sqref>
            </x14:sparkline>
            <x14:sparkline>
              <xm:f>'2030 - 5311'!$KZP69:$KZP69</xm:f>
              <xm:sqref>KZP67</xm:sqref>
            </x14:sparkline>
            <x14:sparkline>
              <xm:f>'2030 - 5311'!$KZP76:$KZP76</xm:f>
              <xm:sqref>KZP68</xm:sqref>
            </x14:sparkline>
            <x14:sparkline>
              <xm:f>'2030 - 5311'!$KZQ69:$KZQ69</xm:f>
              <xm:sqref>KZQ67</xm:sqref>
            </x14:sparkline>
            <x14:sparkline>
              <xm:f>'2030 - 5311'!$KZQ76:$KZQ76</xm:f>
              <xm:sqref>KZQ68</xm:sqref>
            </x14:sparkline>
            <x14:sparkline>
              <xm:f>'2030 - 5311'!$KZR69:$KZR69</xm:f>
              <xm:sqref>KZR67</xm:sqref>
            </x14:sparkline>
            <x14:sparkline>
              <xm:f>'2030 - 5311'!$KZR76:$KZR76</xm:f>
              <xm:sqref>KZR68</xm:sqref>
            </x14:sparkline>
            <x14:sparkline>
              <xm:f>'2030 - 5311'!$KZS69:$KZS69</xm:f>
              <xm:sqref>KZS67</xm:sqref>
            </x14:sparkline>
            <x14:sparkline>
              <xm:f>'2030 - 5311'!$KZS76:$KZS76</xm:f>
              <xm:sqref>KZS68</xm:sqref>
            </x14:sparkline>
            <x14:sparkline>
              <xm:f>'2030 - 5311'!$KZT69:$KZT69</xm:f>
              <xm:sqref>KZT67</xm:sqref>
            </x14:sparkline>
            <x14:sparkline>
              <xm:f>'2030 - 5311'!$KZT76:$KZT76</xm:f>
              <xm:sqref>KZT68</xm:sqref>
            </x14:sparkline>
            <x14:sparkline>
              <xm:f>'2030 - 5311'!$KZU69:$KZU69</xm:f>
              <xm:sqref>KZU67</xm:sqref>
            </x14:sparkline>
            <x14:sparkline>
              <xm:f>'2030 - 5311'!$KZU76:$KZU76</xm:f>
              <xm:sqref>KZU68</xm:sqref>
            </x14:sparkline>
            <x14:sparkline>
              <xm:f>'2030 - 5311'!$KZV69:$KZV69</xm:f>
              <xm:sqref>KZV67</xm:sqref>
            </x14:sparkline>
            <x14:sparkline>
              <xm:f>'2030 - 5311'!$KZV76:$KZV76</xm:f>
              <xm:sqref>KZV68</xm:sqref>
            </x14:sparkline>
            <x14:sparkline>
              <xm:f>'2030 - 5311'!$KZW69:$KZW69</xm:f>
              <xm:sqref>KZW67</xm:sqref>
            </x14:sparkline>
            <x14:sparkline>
              <xm:f>'2030 - 5311'!$KZW76:$KZW76</xm:f>
              <xm:sqref>KZW68</xm:sqref>
            </x14:sparkline>
            <x14:sparkline>
              <xm:f>'2030 - 5311'!$KZX69:$KZX69</xm:f>
              <xm:sqref>KZX67</xm:sqref>
            </x14:sparkline>
            <x14:sparkline>
              <xm:f>'2030 - 5311'!$KZX76:$KZX76</xm:f>
              <xm:sqref>KZX68</xm:sqref>
            </x14:sparkline>
            <x14:sparkline>
              <xm:f>'2030 - 5311'!$KZY69:$KZY69</xm:f>
              <xm:sqref>KZY67</xm:sqref>
            </x14:sparkline>
            <x14:sparkline>
              <xm:f>'2030 - 5311'!$KZY76:$KZY76</xm:f>
              <xm:sqref>KZY68</xm:sqref>
            </x14:sparkline>
            <x14:sparkline>
              <xm:f>'2030 - 5311'!$KZZ69:$KZZ69</xm:f>
              <xm:sqref>KZZ67</xm:sqref>
            </x14:sparkline>
            <x14:sparkline>
              <xm:f>'2030 - 5311'!$KZZ76:$KZZ76</xm:f>
              <xm:sqref>KZZ68</xm:sqref>
            </x14:sparkline>
            <x14:sparkline>
              <xm:f>'2030 - 5311'!$LAA69:$LAA69</xm:f>
              <xm:sqref>LAA67</xm:sqref>
            </x14:sparkline>
            <x14:sparkline>
              <xm:f>'2030 - 5311'!$LAA76:$LAA76</xm:f>
              <xm:sqref>LAA68</xm:sqref>
            </x14:sparkline>
            <x14:sparkline>
              <xm:f>'2030 - 5311'!$LAB69:$LAB69</xm:f>
              <xm:sqref>LAB67</xm:sqref>
            </x14:sparkline>
            <x14:sparkline>
              <xm:f>'2030 - 5311'!$LAB76:$LAB76</xm:f>
              <xm:sqref>LAB68</xm:sqref>
            </x14:sparkline>
            <x14:sparkline>
              <xm:f>'2030 - 5311'!$LAC69:$LAC69</xm:f>
              <xm:sqref>LAC67</xm:sqref>
            </x14:sparkline>
            <x14:sparkline>
              <xm:f>'2030 - 5311'!$LAC76:$LAC76</xm:f>
              <xm:sqref>LAC68</xm:sqref>
            </x14:sparkline>
            <x14:sparkline>
              <xm:f>'2030 - 5311'!$LAD69:$LAD69</xm:f>
              <xm:sqref>LAD67</xm:sqref>
            </x14:sparkline>
            <x14:sparkline>
              <xm:f>'2030 - 5311'!$LAD76:$LAD76</xm:f>
              <xm:sqref>LAD68</xm:sqref>
            </x14:sparkline>
            <x14:sparkline>
              <xm:f>'2030 - 5311'!$LAE69:$LAE69</xm:f>
              <xm:sqref>LAE67</xm:sqref>
            </x14:sparkline>
            <x14:sparkline>
              <xm:f>'2030 - 5311'!$LAE76:$LAE76</xm:f>
              <xm:sqref>LAE68</xm:sqref>
            </x14:sparkline>
            <x14:sparkline>
              <xm:f>'2030 - 5311'!$LAF69:$LAF69</xm:f>
              <xm:sqref>LAF67</xm:sqref>
            </x14:sparkline>
            <x14:sparkline>
              <xm:f>'2030 - 5311'!$LAF76:$LAF76</xm:f>
              <xm:sqref>LAF68</xm:sqref>
            </x14:sparkline>
            <x14:sparkline>
              <xm:f>'2030 - 5311'!$LAG69:$LAG69</xm:f>
              <xm:sqref>LAG67</xm:sqref>
            </x14:sparkline>
            <x14:sparkline>
              <xm:f>'2030 - 5311'!$LAG76:$LAG76</xm:f>
              <xm:sqref>LAG68</xm:sqref>
            </x14:sparkline>
            <x14:sparkline>
              <xm:f>'2030 - 5311'!$LAH69:$LAH69</xm:f>
              <xm:sqref>LAH67</xm:sqref>
            </x14:sparkline>
            <x14:sparkline>
              <xm:f>'2030 - 5311'!$LAH76:$LAH76</xm:f>
              <xm:sqref>LAH68</xm:sqref>
            </x14:sparkline>
            <x14:sparkline>
              <xm:f>'2030 - 5311'!$LAI69:$LAI69</xm:f>
              <xm:sqref>LAI67</xm:sqref>
            </x14:sparkline>
            <x14:sparkline>
              <xm:f>'2030 - 5311'!$LAI76:$LAI76</xm:f>
              <xm:sqref>LAI68</xm:sqref>
            </x14:sparkline>
            <x14:sparkline>
              <xm:f>'2030 - 5311'!$LAJ69:$LAJ69</xm:f>
              <xm:sqref>LAJ67</xm:sqref>
            </x14:sparkline>
            <x14:sparkline>
              <xm:f>'2030 - 5311'!$LAJ76:$LAJ76</xm:f>
              <xm:sqref>LAJ68</xm:sqref>
            </x14:sparkline>
            <x14:sparkline>
              <xm:f>'2030 - 5311'!$LAK69:$LAK69</xm:f>
              <xm:sqref>LAK67</xm:sqref>
            </x14:sparkline>
            <x14:sparkline>
              <xm:f>'2030 - 5311'!$LAK76:$LAK76</xm:f>
              <xm:sqref>LAK68</xm:sqref>
            </x14:sparkline>
            <x14:sparkline>
              <xm:f>'2030 - 5311'!$LAL69:$LAL69</xm:f>
              <xm:sqref>LAL67</xm:sqref>
            </x14:sparkline>
            <x14:sparkline>
              <xm:f>'2030 - 5311'!$LAL76:$LAL76</xm:f>
              <xm:sqref>LAL68</xm:sqref>
            </x14:sparkline>
            <x14:sparkline>
              <xm:f>'2030 - 5311'!$LAM69:$LAM69</xm:f>
              <xm:sqref>LAM67</xm:sqref>
            </x14:sparkline>
            <x14:sparkline>
              <xm:f>'2030 - 5311'!$LAM76:$LAM76</xm:f>
              <xm:sqref>LAM68</xm:sqref>
            </x14:sparkline>
            <x14:sparkline>
              <xm:f>'2030 - 5311'!$LAN69:$LAN69</xm:f>
              <xm:sqref>LAN67</xm:sqref>
            </x14:sparkline>
            <x14:sparkline>
              <xm:f>'2030 - 5311'!$LAN76:$LAN76</xm:f>
              <xm:sqref>LAN68</xm:sqref>
            </x14:sparkline>
            <x14:sparkline>
              <xm:f>'2030 - 5311'!$LAO69:$LAO69</xm:f>
              <xm:sqref>LAO67</xm:sqref>
            </x14:sparkline>
            <x14:sparkline>
              <xm:f>'2030 - 5311'!$LAO76:$LAO76</xm:f>
              <xm:sqref>LAO68</xm:sqref>
            </x14:sparkline>
            <x14:sparkline>
              <xm:f>'2030 - 5311'!$LAP69:$LAP69</xm:f>
              <xm:sqref>LAP67</xm:sqref>
            </x14:sparkline>
            <x14:sparkline>
              <xm:f>'2030 - 5311'!$LAP76:$LAP76</xm:f>
              <xm:sqref>LAP68</xm:sqref>
            </x14:sparkline>
            <x14:sparkline>
              <xm:f>'2030 - 5311'!$LAQ69:$LAQ69</xm:f>
              <xm:sqref>LAQ67</xm:sqref>
            </x14:sparkline>
            <x14:sparkline>
              <xm:f>'2030 - 5311'!$LAQ76:$LAQ76</xm:f>
              <xm:sqref>LAQ68</xm:sqref>
            </x14:sparkline>
            <x14:sparkline>
              <xm:f>'2030 - 5311'!$LAR69:$LAR69</xm:f>
              <xm:sqref>LAR67</xm:sqref>
            </x14:sparkline>
            <x14:sparkline>
              <xm:f>'2030 - 5311'!$LAR76:$LAR76</xm:f>
              <xm:sqref>LAR68</xm:sqref>
            </x14:sparkline>
            <x14:sparkline>
              <xm:f>'2030 - 5311'!$LAS69:$LAS69</xm:f>
              <xm:sqref>LAS67</xm:sqref>
            </x14:sparkline>
            <x14:sparkline>
              <xm:f>'2030 - 5311'!$LAS76:$LAS76</xm:f>
              <xm:sqref>LAS68</xm:sqref>
            </x14:sparkline>
            <x14:sparkline>
              <xm:f>'2030 - 5311'!$LAT69:$LAT69</xm:f>
              <xm:sqref>LAT67</xm:sqref>
            </x14:sparkline>
            <x14:sparkline>
              <xm:f>'2030 - 5311'!$LAT76:$LAT76</xm:f>
              <xm:sqref>LAT68</xm:sqref>
            </x14:sparkline>
            <x14:sparkline>
              <xm:f>'2030 - 5311'!$LAU69:$LAU69</xm:f>
              <xm:sqref>LAU67</xm:sqref>
            </x14:sparkline>
            <x14:sparkline>
              <xm:f>'2030 - 5311'!$LAU76:$LAU76</xm:f>
              <xm:sqref>LAU68</xm:sqref>
            </x14:sparkline>
            <x14:sparkline>
              <xm:f>'2030 - 5311'!$LAV69:$LAV69</xm:f>
              <xm:sqref>LAV67</xm:sqref>
            </x14:sparkline>
            <x14:sparkline>
              <xm:f>'2030 - 5311'!$LAV76:$LAV76</xm:f>
              <xm:sqref>LAV68</xm:sqref>
            </x14:sparkline>
            <x14:sparkline>
              <xm:f>'2030 - 5311'!$LAW69:$LAW69</xm:f>
              <xm:sqref>LAW67</xm:sqref>
            </x14:sparkline>
            <x14:sparkline>
              <xm:f>'2030 - 5311'!$LAW76:$LAW76</xm:f>
              <xm:sqref>LAW68</xm:sqref>
            </x14:sparkline>
            <x14:sparkline>
              <xm:f>'2030 - 5311'!$LAX69:$LAX69</xm:f>
              <xm:sqref>LAX67</xm:sqref>
            </x14:sparkline>
            <x14:sparkline>
              <xm:f>'2030 - 5311'!$LAX76:$LAX76</xm:f>
              <xm:sqref>LAX68</xm:sqref>
            </x14:sparkline>
            <x14:sparkline>
              <xm:f>'2030 - 5311'!$LAY69:$LAY69</xm:f>
              <xm:sqref>LAY67</xm:sqref>
            </x14:sparkline>
            <x14:sparkline>
              <xm:f>'2030 - 5311'!$LAY76:$LAY76</xm:f>
              <xm:sqref>LAY68</xm:sqref>
            </x14:sparkline>
            <x14:sparkline>
              <xm:f>'2030 - 5311'!$LAZ69:$LAZ69</xm:f>
              <xm:sqref>LAZ67</xm:sqref>
            </x14:sparkline>
            <x14:sparkline>
              <xm:f>'2030 - 5311'!$LAZ76:$LAZ76</xm:f>
              <xm:sqref>LAZ68</xm:sqref>
            </x14:sparkline>
            <x14:sparkline>
              <xm:f>'2030 - 5311'!$LBA69:$LBA69</xm:f>
              <xm:sqref>LBA67</xm:sqref>
            </x14:sparkline>
            <x14:sparkline>
              <xm:f>'2030 - 5311'!$LBA76:$LBA76</xm:f>
              <xm:sqref>LBA68</xm:sqref>
            </x14:sparkline>
            <x14:sparkline>
              <xm:f>'2030 - 5311'!$LBB69:$LBB69</xm:f>
              <xm:sqref>LBB67</xm:sqref>
            </x14:sparkline>
            <x14:sparkline>
              <xm:f>'2030 - 5311'!$LBB76:$LBB76</xm:f>
              <xm:sqref>LBB68</xm:sqref>
            </x14:sparkline>
            <x14:sparkline>
              <xm:f>'2030 - 5311'!$LBC69:$LBC69</xm:f>
              <xm:sqref>LBC67</xm:sqref>
            </x14:sparkline>
            <x14:sparkline>
              <xm:f>'2030 - 5311'!$LBC76:$LBC76</xm:f>
              <xm:sqref>LBC68</xm:sqref>
            </x14:sparkline>
            <x14:sparkline>
              <xm:f>'2030 - 5311'!$LBD69:$LBD69</xm:f>
              <xm:sqref>LBD67</xm:sqref>
            </x14:sparkline>
            <x14:sparkline>
              <xm:f>'2030 - 5311'!$LBD76:$LBD76</xm:f>
              <xm:sqref>LBD68</xm:sqref>
            </x14:sparkline>
            <x14:sparkline>
              <xm:f>'2030 - 5311'!$LBE69:$LBE69</xm:f>
              <xm:sqref>LBE67</xm:sqref>
            </x14:sparkline>
            <x14:sparkline>
              <xm:f>'2030 - 5311'!$LBE76:$LBE76</xm:f>
              <xm:sqref>LBE68</xm:sqref>
            </x14:sparkline>
            <x14:sparkline>
              <xm:f>'2030 - 5311'!$LBF69:$LBF69</xm:f>
              <xm:sqref>LBF67</xm:sqref>
            </x14:sparkline>
            <x14:sparkline>
              <xm:f>'2030 - 5311'!$LBF76:$LBF76</xm:f>
              <xm:sqref>LBF68</xm:sqref>
            </x14:sparkline>
            <x14:sparkline>
              <xm:f>'2030 - 5311'!$LBG69:$LBG69</xm:f>
              <xm:sqref>LBG67</xm:sqref>
            </x14:sparkline>
            <x14:sparkline>
              <xm:f>'2030 - 5311'!$LBG76:$LBG76</xm:f>
              <xm:sqref>LBG68</xm:sqref>
            </x14:sparkline>
            <x14:sparkline>
              <xm:f>'2030 - 5311'!$LBH69:$LBH69</xm:f>
              <xm:sqref>LBH67</xm:sqref>
            </x14:sparkline>
            <x14:sparkline>
              <xm:f>'2030 - 5311'!$LBH76:$LBH76</xm:f>
              <xm:sqref>LBH68</xm:sqref>
            </x14:sparkline>
            <x14:sparkline>
              <xm:f>'2030 - 5311'!$LBI69:$LBI69</xm:f>
              <xm:sqref>LBI67</xm:sqref>
            </x14:sparkline>
            <x14:sparkline>
              <xm:f>'2030 - 5311'!$LBI76:$LBI76</xm:f>
              <xm:sqref>LBI68</xm:sqref>
            </x14:sparkline>
            <x14:sparkline>
              <xm:f>'2030 - 5311'!$LBJ69:$LBJ69</xm:f>
              <xm:sqref>LBJ67</xm:sqref>
            </x14:sparkline>
            <x14:sparkline>
              <xm:f>'2030 - 5311'!$LBJ76:$LBJ76</xm:f>
              <xm:sqref>LBJ68</xm:sqref>
            </x14:sparkline>
            <x14:sparkline>
              <xm:f>'2030 - 5311'!$LBK69:$LBK69</xm:f>
              <xm:sqref>LBK67</xm:sqref>
            </x14:sparkline>
            <x14:sparkline>
              <xm:f>'2030 - 5311'!$LBK76:$LBK76</xm:f>
              <xm:sqref>LBK68</xm:sqref>
            </x14:sparkline>
            <x14:sparkline>
              <xm:f>'2030 - 5311'!$LBL69:$LBL69</xm:f>
              <xm:sqref>LBL67</xm:sqref>
            </x14:sparkline>
            <x14:sparkline>
              <xm:f>'2030 - 5311'!$LBL76:$LBL76</xm:f>
              <xm:sqref>LBL68</xm:sqref>
            </x14:sparkline>
            <x14:sparkline>
              <xm:f>'2030 - 5311'!$LBM69:$LBM69</xm:f>
              <xm:sqref>LBM67</xm:sqref>
            </x14:sparkline>
            <x14:sparkline>
              <xm:f>'2030 - 5311'!$LBM76:$LBM76</xm:f>
              <xm:sqref>LBM68</xm:sqref>
            </x14:sparkline>
            <x14:sparkline>
              <xm:f>'2030 - 5311'!$LBN69:$LBN69</xm:f>
              <xm:sqref>LBN67</xm:sqref>
            </x14:sparkline>
            <x14:sparkline>
              <xm:f>'2030 - 5311'!$LBN76:$LBN76</xm:f>
              <xm:sqref>LBN68</xm:sqref>
            </x14:sparkline>
            <x14:sparkline>
              <xm:f>'2030 - 5311'!$LBO69:$LBO69</xm:f>
              <xm:sqref>LBO67</xm:sqref>
            </x14:sparkline>
            <x14:sparkline>
              <xm:f>'2030 - 5311'!$LBO76:$LBO76</xm:f>
              <xm:sqref>LBO68</xm:sqref>
            </x14:sparkline>
            <x14:sparkline>
              <xm:f>'2030 - 5311'!$LBP69:$LBP69</xm:f>
              <xm:sqref>LBP67</xm:sqref>
            </x14:sparkline>
            <x14:sparkline>
              <xm:f>'2030 - 5311'!$LBP76:$LBP76</xm:f>
              <xm:sqref>LBP68</xm:sqref>
            </x14:sparkline>
            <x14:sparkline>
              <xm:f>'2030 - 5311'!$LBQ69:$LBQ69</xm:f>
              <xm:sqref>LBQ67</xm:sqref>
            </x14:sparkline>
            <x14:sparkline>
              <xm:f>'2030 - 5311'!$LBQ76:$LBQ76</xm:f>
              <xm:sqref>LBQ68</xm:sqref>
            </x14:sparkline>
            <x14:sparkline>
              <xm:f>'2030 - 5311'!$LBR69:$LBR69</xm:f>
              <xm:sqref>LBR67</xm:sqref>
            </x14:sparkline>
            <x14:sparkline>
              <xm:f>'2030 - 5311'!$LBR76:$LBR76</xm:f>
              <xm:sqref>LBR68</xm:sqref>
            </x14:sparkline>
            <x14:sparkline>
              <xm:f>'2030 - 5311'!$LBS69:$LBS69</xm:f>
              <xm:sqref>LBS67</xm:sqref>
            </x14:sparkline>
            <x14:sparkline>
              <xm:f>'2030 - 5311'!$LBS76:$LBS76</xm:f>
              <xm:sqref>LBS68</xm:sqref>
            </x14:sparkline>
            <x14:sparkline>
              <xm:f>'2030 - 5311'!$LBT69:$LBT69</xm:f>
              <xm:sqref>LBT67</xm:sqref>
            </x14:sparkline>
            <x14:sparkline>
              <xm:f>'2030 - 5311'!$LBT76:$LBT76</xm:f>
              <xm:sqref>LBT68</xm:sqref>
            </x14:sparkline>
            <x14:sparkline>
              <xm:f>'2030 - 5311'!$LBU69:$LBU69</xm:f>
              <xm:sqref>LBU67</xm:sqref>
            </x14:sparkline>
            <x14:sparkline>
              <xm:f>'2030 - 5311'!$LBU76:$LBU76</xm:f>
              <xm:sqref>LBU68</xm:sqref>
            </x14:sparkline>
            <x14:sparkline>
              <xm:f>'2030 - 5311'!$LBV69:$LBV69</xm:f>
              <xm:sqref>LBV67</xm:sqref>
            </x14:sparkline>
            <x14:sparkline>
              <xm:f>'2030 - 5311'!$LBV76:$LBV76</xm:f>
              <xm:sqref>LBV68</xm:sqref>
            </x14:sparkline>
            <x14:sparkline>
              <xm:f>'2030 - 5311'!$LBW69:$LBW69</xm:f>
              <xm:sqref>LBW67</xm:sqref>
            </x14:sparkline>
            <x14:sparkline>
              <xm:f>'2030 - 5311'!$LBW76:$LBW76</xm:f>
              <xm:sqref>LBW68</xm:sqref>
            </x14:sparkline>
            <x14:sparkline>
              <xm:f>'2030 - 5311'!$LBX69:$LBX69</xm:f>
              <xm:sqref>LBX67</xm:sqref>
            </x14:sparkline>
            <x14:sparkline>
              <xm:f>'2030 - 5311'!$LBX76:$LBX76</xm:f>
              <xm:sqref>LBX68</xm:sqref>
            </x14:sparkline>
            <x14:sparkline>
              <xm:f>'2030 - 5311'!$LBY69:$LBY69</xm:f>
              <xm:sqref>LBY67</xm:sqref>
            </x14:sparkline>
            <x14:sparkline>
              <xm:f>'2030 - 5311'!$LBY76:$LBY76</xm:f>
              <xm:sqref>LBY68</xm:sqref>
            </x14:sparkline>
            <x14:sparkline>
              <xm:f>'2030 - 5311'!$LBZ69:$LBZ69</xm:f>
              <xm:sqref>LBZ67</xm:sqref>
            </x14:sparkline>
            <x14:sparkline>
              <xm:f>'2030 - 5311'!$LBZ76:$LBZ76</xm:f>
              <xm:sqref>LBZ68</xm:sqref>
            </x14:sparkline>
            <x14:sparkline>
              <xm:f>'2030 - 5311'!$LCA69:$LCA69</xm:f>
              <xm:sqref>LCA67</xm:sqref>
            </x14:sparkline>
            <x14:sparkline>
              <xm:f>'2030 - 5311'!$LCA76:$LCA76</xm:f>
              <xm:sqref>LCA68</xm:sqref>
            </x14:sparkline>
            <x14:sparkline>
              <xm:f>'2030 - 5311'!$LCB69:$LCB69</xm:f>
              <xm:sqref>LCB67</xm:sqref>
            </x14:sparkline>
            <x14:sparkline>
              <xm:f>'2030 - 5311'!$LCB76:$LCB76</xm:f>
              <xm:sqref>LCB68</xm:sqref>
            </x14:sparkline>
            <x14:sparkline>
              <xm:f>'2030 - 5311'!$LCC69:$LCC69</xm:f>
              <xm:sqref>LCC67</xm:sqref>
            </x14:sparkline>
            <x14:sparkline>
              <xm:f>'2030 - 5311'!$LCC76:$LCC76</xm:f>
              <xm:sqref>LCC68</xm:sqref>
            </x14:sparkline>
            <x14:sparkline>
              <xm:f>'2030 - 5311'!$LCD69:$LCD69</xm:f>
              <xm:sqref>LCD67</xm:sqref>
            </x14:sparkline>
            <x14:sparkline>
              <xm:f>'2030 - 5311'!$LCD76:$LCD76</xm:f>
              <xm:sqref>LCD68</xm:sqref>
            </x14:sparkline>
            <x14:sparkline>
              <xm:f>'2030 - 5311'!$LCE69:$LCE69</xm:f>
              <xm:sqref>LCE67</xm:sqref>
            </x14:sparkline>
            <x14:sparkline>
              <xm:f>'2030 - 5311'!$LCE76:$LCE76</xm:f>
              <xm:sqref>LCE68</xm:sqref>
            </x14:sparkline>
            <x14:sparkline>
              <xm:f>'2030 - 5311'!$LCF69:$LCF69</xm:f>
              <xm:sqref>LCF67</xm:sqref>
            </x14:sparkline>
            <x14:sparkline>
              <xm:f>'2030 - 5311'!$LCF76:$LCF76</xm:f>
              <xm:sqref>LCF68</xm:sqref>
            </x14:sparkline>
            <x14:sparkline>
              <xm:f>'2030 - 5311'!$LCG69:$LCG69</xm:f>
              <xm:sqref>LCG67</xm:sqref>
            </x14:sparkline>
            <x14:sparkline>
              <xm:f>'2030 - 5311'!$LCG76:$LCG76</xm:f>
              <xm:sqref>LCG68</xm:sqref>
            </x14:sparkline>
            <x14:sparkline>
              <xm:f>'2030 - 5311'!$LCH69:$LCH69</xm:f>
              <xm:sqref>LCH67</xm:sqref>
            </x14:sparkline>
            <x14:sparkline>
              <xm:f>'2030 - 5311'!$LCH76:$LCH76</xm:f>
              <xm:sqref>LCH68</xm:sqref>
            </x14:sparkline>
            <x14:sparkline>
              <xm:f>'2030 - 5311'!$LCI69:$LCI69</xm:f>
              <xm:sqref>LCI67</xm:sqref>
            </x14:sparkline>
            <x14:sparkline>
              <xm:f>'2030 - 5311'!$LCI76:$LCI76</xm:f>
              <xm:sqref>LCI68</xm:sqref>
            </x14:sparkline>
            <x14:sparkline>
              <xm:f>'2030 - 5311'!$LCJ69:$LCJ69</xm:f>
              <xm:sqref>LCJ67</xm:sqref>
            </x14:sparkline>
            <x14:sparkline>
              <xm:f>'2030 - 5311'!$LCJ76:$LCJ76</xm:f>
              <xm:sqref>LCJ68</xm:sqref>
            </x14:sparkline>
            <x14:sparkline>
              <xm:f>'2030 - 5311'!$LCK69:$LCK69</xm:f>
              <xm:sqref>LCK67</xm:sqref>
            </x14:sparkline>
            <x14:sparkline>
              <xm:f>'2030 - 5311'!$LCK76:$LCK76</xm:f>
              <xm:sqref>LCK68</xm:sqref>
            </x14:sparkline>
            <x14:sparkline>
              <xm:f>'2030 - 5311'!$LCL69:$LCL69</xm:f>
              <xm:sqref>LCL67</xm:sqref>
            </x14:sparkline>
            <x14:sparkline>
              <xm:f>'2030 - 5311'!$LCL76:$LCL76</xm:f>
              <xm:sqref>LCL68</xm:sqref>
            </x14:sparkline>
            <x14:sparkline>
              <xm:f>'2030 - 5311'!$LCM69:$LCM69</xm:f>
              <xm:sqref>LCM67</xm:sqref>
            </x14:sparkline>
            <x14:sparkline>
              <xm:f>'2030 - 5311'!$LCM76:$LCM76</xm:f>
              <xm:sqref>LCM68</xm:sqref>
            </x14:sparkline>
            <x14:sparkline>
              <xm:f>'2030 - 5311'!$LCN69:$LCN69</xm:f>
              <xm:sqref>LCN67</xm:sqref>
            </x14:sparkline>
            <x14:sparkline>
              <xm:f>'2030 - 5311'!$LCN76:$LCN76</xm:f>
              <xm:sqref>LCN68</xm:sqref>
            </x14:sparkline>
            <x14:sparkline>
              <xm:f>'2030 - 5311'!$LCO69:$LCO69</xm:f>
              <xm:sqref>LCO67</xm:sqref>
            </x14:sparkline>
            <x14:sparkline>
              <xm:f>'2030 - 5311'!$LCO76:$LCO76</xm:f>
              <xm:sqref>LCO68</xm:sqref>
            </x14:sparkline>
            <x14:sparkline>
              <xm:f>'2030 - 5311'!$LCP69:$LCP69</xm:f>
              <xm:sqref>LCP67</xm:sqref>
            </x14:sparkline>
            <x14:sparkline>
              <xm:f>'2030 - 5311'!$LCP76:$LCP76</xm:f>
              <xm:sqref>LCP68</xm:sqref>
            </x14:sparkline>
            <x14:sparkline>
              <xm:f>'2030 - 5311'!$LCQ69:$LCQ69</xm:f>
              <xm:sqref>LCQ67</xm:sqref>
            </x14:sparkline>
            <x14:sparkline>
              <xm:f>'2030 - 5311'!$LCQ76:$LCQ76</xm:f>
              <xm:sqref>LCQ68</xm:sqref>
            </x14:sparkline>
            <x14:sparkline>
              <xm:f>'2030 - 5311'!$LCR69:$LCR69</xm:f>
              <xm:sqref>LCR67</xm:sqref>
            </x14:sparkline>
            <x14:sparkline>
              <xm:f>'2030 - 5311'!$LCR76:$LCR76</xm:f>
              <xm:sqref>LCR68</xm:sqref>
            </x14:sparkline>
            <x14:sparkline>
              <xm:f>'2030 - 5311'!$LCS69:$LCS69</xm:f>
              <xm:sqref>LCS67</xm:sqref>
            </x14:sparkline>
            <x14:sparkline>
              <xm:f>'2030 - 5311'!$LCS76:$LCS76</xm:f>
              <xm:sqref>LCS68</xm:sqref>
            </x14:sparkline>
            <x14:sparkline>
              <xm:f>'2030 - 5311'!$LCT69:$LCT69</xm:f>
              <xm:sqref>LCT67</xm:sqref>
            </x14:sparkline>
            <x14:sparkline>
              <xm:f>'2030 - 5311'!$LCT76:$LCT76</xm:f>
              <xm:sqref>LCT68</xm:sqref>
            </x14:sparkline>
            <x14:sparkline>
              <xm:f>'2030 - 5311'!$LCU69:$LCU69</xm:f>
              <xm:sqref>LCU67</xm:sqref>
            </x14:sparkline>
            <x14:sparkline>
              <xm:f>'2030 - 5311'!$LCU76:$LCU76</xm:f>
              <xm:sqref>LCU68</xm:sqref>
            </x14:sparkline>
            <x14:sparkline>
              <xm:f>'2030 - 5311'!$LCV69:$LCV69</xm:f>
              <xm:sqref>LCV67</xm:sqref>
            </x14:sparkline>
            <x14:sparkline>
              <xm:f>'2030 - 5311'!$LCV76:$LCV76</xm:f>
              <xm:sqref>LCV68</xm:sqref>
            </x14:sparkline>
            <x14:sparkline>
              <xm:f>'2030 - 5311'!$LCW69:$LCW69</xm:f>
              <xm:sqref>LCW67</xm:sqref>
            </x14:sparkline>
            <x14:sparkline>
              <xm:f>'2030 - 5311'!$LCW76:$LCW76</xm:f>
              <xm:sqref>LCW68</xm:sqref>
            </x14:sparkline>
            <x14:sparkline>
              <xm:f>'2030 - 5311'!$LCX69:$LCX69</xm:f>
              <xm:sqref>LCX67</xm:sqref>
            </x14:sparkline>
            <x14:sparkline>
              <xm:f>'2030 - 5311'!$LCX76:$LCX76</xm:f>
              <xm:sqref>LCX68</xm:sqref>
            </x14:sparkline>
            <x14:sparkline>
              <xm:f>'2030 - 5311'!$LCY69:$LCY69</xm:f>
              <xm:sqref>LCY67</xm:sqref>
            </x14:sparkline>
            <x14:sparkline>
              <xm:f>'2030 - 5311'!$LCY76:$LCY76</xm:f>
              <xm:sqref>LCY68</xm:sqref>
            </x14:sparkline>
            <x14:sparkline>
              <xm:f>'2030 - 5311'!$LCZ69:$LCZ69</xm:f>
              <xm:sqref>LCZ67</xm:sqref>
            </x14:sparkline>
            <x14:sparkline>
              <xm:f>'2030 - 5311'!$LCZ76:$LCZ76</xm:f>
              <xm:sqref>LCZ68</xm:sqref>
            </x14:sparkline>
            <x14:sparkline>
              <xm:f>'2030 - 5311'!$LDA69:$LDA69</xm:f>
              <xm:sqref>LDA67</xm:sqref>
            </x14:sparkline>
            <x14:sparkline>
              <xm:f>'2030 - 5311'!$LDA76:$LDA76</xm:f>
              <xm:sqref>LDA68</xm:sqref>
            </x14:sparkline>
            <x14:sparkline>
              <xm:f>'2030 - 5311'!$LDB69:$LDB69</xm:f>
              <xm:sqref>LDB67</xm:sqref>
            </x14:sparkline>
            <x14:sparkline>
              <xm:f>'2030 - 5311'!$LDB76:$LDB76</xm:f>
              <xm:sqref>LDB68</xm:sqref>
            </x14:sparkline>
            <x14:sparkline>
              <xm:f>'2030 - 5311'!$LDC69:$LDC69</xm:f>
              <xm:sqref>LDC67</xm:sqref>
            </x14:sparkline>
            <x14:sparkline>
              <xm:f>'2030 - 5311'!$LDC76:$LDC76</xm:f>
              <xm:sqref>LDC68</xm:sqref>
            </x14:sparkline>
            <x14:sparkline>
              <xm:f>'2030 - 5311'!$LDD69:$LDD69</xm:f>
              <xm:sqref>LDD67</xm:sqref>
            </x14:sparkline>
            <x14:sparkline>
              <xm:f>'2030 - 5311'!$LDD76:$LDD76</xm:f>
              <xm:sqref>LDD68</xm:sqref>
            </x14:sparkline>
            <x14:sparkline>
              <xm:f>'2030 - 5311'!$LDE69:$LDE69</xm:f>
              <xm:sqref>LDE67</xm:sqref>
            </x14:sparkline>
            <x14:sparkline>
              <xm:f>'2030 - 5311'!$LDE76:$LDE76</xm:f>
              <xm:sqref>LDE68</xm:sqref>
            </x14:sparkline>
            <x14:sparkline>
              <xm:f>'2030 - 5311'!$LDF69:$LDF69</xm:f>
              <xm:sqref>LDF67</xm:sqref>
            </x14:sparkline>
            <x14:sparkline>
              <xm:f>'2030 - 5311'!$LDF76:$LDF76</xm:f>
              <xm:sqref>LDF68</xm:sqref>
            </x14:sparkline>
            <x14:sparkline>
              <xm:f>'2030 - 5311'!$LDG69:$LDG69</xm:f>
              <xm:sqref>LDG67</xm:sqref>
            </x14:sparkline>
            <x14:sparkline>
              <xm:f>'2030 - 5311'!$LDG76:$LDG76</xm:f>
              <xm:sqref>LDG68</xm:sqref>
            </x14:sparkline>
            <x14:sparkline>
              <xm:f>'2030 - 5311'!$LDH69:$LDH69</xm:f>
              <xm:sqref>LDH67</xm:sqref>
            </x14:sparkline>
            <x14:sparkline>
              <xm:f>'2030 - 5311'!$LDH76:$LDH76</xm:f>
              <xm:sqref>LDH68</xm:sqref>
            </x14:sparkline>
            <x14:sparkline>
              <xm:f>'2030 - 5311'!$LDI69:$LDI69</xm:f>
              <xm:sqref>LDI67</xm:sqref>
            </x14:sparkline>
            <x14:sparkline>
              <xm:f>'2030 - 5311'!$LDI76:$LDI76</xm:f>
              <xm:sqref>LDI68</xm:sqref>
            </x14:sparkline>
            <x14:sparkline>
              <xm:f>'2030 - 5311'!$LDJ69:$LDJ69</xm:f>
              <xm:sqref>LDJ67</xm:sqref>
            </x14:sparkline>
            <x14:sparkline>
              <xm:f>'2030 - 5311'!$LDJ76:$LDJ76</xm:f>
              <xm:sqref>LDJ68</xm:sqref>
            </x14:sparkline>
            <x14:sparkline>
              <xm:f>'2030 - 5311'!$LDK69:$LDK69</xm:f>
              <xm:sqref>LDK67</xm:sqref>
            </x14:sparkline>
            <x14:sparkline>
              <xm:f>'2030 - 5311'!$LDK76:$LDK76</xm:f>
              <xm:sqref>LDK68</xm:sqref>
            </x14:sparkline>
            <x14:sparkline>
              <xm:f>'2030 - 5311'!$LDL69:$LDL69</xm:f>
              <xm:sqref>LDL67</xm:sqref>
            </x14:sparkline>
            <x14:sparkline>
              <xm:f>'2030 - 5311'!$LDL76:$LDL76</xm:f>
              <xm:sqref>LDL68</xm:sqref>
            </x14:sparkline>
            <x14:sparkline>
              <xm:f>'2030 - 5311'!$LDM69:$LDM69</xm:f>
              <xm:sqref>LDM67</xm:sqref>
            </x14:sparkline>
            <x14:sparkline>
              <xm:f>'2030 - 5311'!$LDM76:$LDM76</xm:f>
              <xm:sqref>LDM68</xm:sqref>
            </x14:sparkline>
            <x14:sparkline>
              <xm:f>'2030 - 5311'!$LDN69:$LDN69</xm:f>
              <xm:sqref>LDN67</xm:sqref>
            </x14:sparkline>
            <x14:sparkline>
              <xm:f>'2030 - 5311'!$LDN76:$LDN76</xm:f>
              <xm:sqref>LDN68</xm:sqref>
            </x14:sparkline>
            <x14:sparkline>
              <xm:f>'2030 - 5311'!$LDO69:$LDO69</xm:f>
              <xm:sqref>LDO67</xm:sqref>
            </x14:sparkline>
            <x14:sparkline>
              <xm:f>'2030 - 5311'!$LDO76:$LDO76</xm:f>
              <xm:sqref>LDO68</xm:sqref>
            </x14:sparkline>
            <x14:sparkline>
              <xm:f>'2030 - 5311'!$LDP69:$LDP69</xm:f>
              <xm:sqref>LDP67</xm:sqref>
            </x14:sparkline>
            <x14:sparkline>
              <xm:f>'2030 - 5311'!$LDP76:$LDP76</xm:f>
              <xm:sqref>LDP68</xm:sqref>
            </x14:sparkline>
            <x14:sparkline>
              <xm:f>'2030 - 5311'!$LDQ69:$LDQ69</xm:f>
              <xm:sqref>LDQ67</xm:sqref>
            </x14:sparkline>
            <x14:sparkline>
              <xm:f>'2030 - 5311'!$LDQ76:$LDQ76</xm:f>
              <xm:sqref>LDQ68</xm:sqref>
            </x14:sparkline>
            <x14:sparkline>
              <xm:f>'2030 - 5311'!$LDR69:$LDR69</xm:f>
              <xm:sqref>LDR67</xm:sqref>
            </x14:sparkline>
            <x14:sparkline>
              <xm:f>'2030 - 5311'!$LDR76:$LDR76</xm:f>
              <xm:sqref>LDR68</xm:sqref>
            </x14:sparkline>
            <x14:sparkline>
              <xm:f>'2030 - 5311'!$LDS69:$LDS69</xm:f>
              <xm:sqref>LDS67</xm:sqref>
            </x14:sparkline>
            <x14:sparkline>
              <xm:f>'2030 - 5311'!$LDS76:$LDS76</xm:f>
              <xm:sqref>LDS68</xm:sqref>
            </x14:sparkline>
            <x14:sparkline>
              <xm:f>'2030 - 5311'!$LDT69:$LDT69</xm:f>
              <xm:sqref>LDT67</xm:sqref>
            </x14:sparkline>
            <x14:sparkline>
              <xm:f>'2030 - 5311'!$LDT76:$LDT76</xm:f>
              <xm:sqref>LDT68</xm:sqref>
            </x14:sparkline>
            <x14:sparkline>
              <xm:f>'2030 - 5311'!$LDU69:$LDU69</xm:f>
              <xm:sqref>LDU67</xm:sqref>
            </x14:sparkline>
            <x14:sparkline>
              <xm:f>'2030 - 5311'!$LDU76:$LDU76</xm:f>
              <xm:sqref>LDU68</xm:sqref>
            </x14:sparkline>
            <x14:sparkline>
              <xm:f>'2030 - 5311'!$LDV69:$LDV69</xm:f>
              <xm:sqref>LDV67</xm:sqref>
            </x14:sparkline>
            <x14:sparkline>
              <xm:f>'2030 - 5311'!$LDV76:$LDV76</xm:f>
              <xm:sqref>LDV68</xm:sqref>
            </x14:sparkline>
            <x14:sparkline>
              <xm:f>'2030 - 5311'!$LDW69:$LDW69</xm:f>
              <xm:sqref>LDW67</xm:sqref>
            </x14:sparkline>
            <x14:sparkline>
              <xm:f>'2030 - 5311'!$LDW76:$LDW76</xm:f>
              <xm:sqref>LDW68</xm:sqref>
            </x14:sparkline>
            <x14:sparkline>
              <xm:f>'2030 - 5311'!$LDX69:$LDX69</xm:f>
              <xm:sqref>LDX67</xm:sqref>
            </x14:sparkline>
            <x14:sparkline>
              <xm:f>'2030 - 5311'!$LDX76:$LDX76</xm:f>
              <xm:sqref>LDX68</xm:sqref>
            </x14:sparkline>
            <x14:sparkline>
              <xm:f>'2030 - 5311'!$LDY69:$LDY69</xm:f>
              <xm:sqref>LDY67</xm:sqref>
            </x14:sparkline>
            <x14:sparkline>
              <xm:f>'2030 - 5311'!$LDY76:$LDY76</xm:f>
              <xm:sqref>LDY68</xm:sqref>
            </x14:sparkline>
            <x14:sparkline>
              <xm:f>'2030 - 5311'!$LDZ69:$LDZ69</xm:f>
              <xm:sqref>LDZ67</xm:sqref>
            </x14:sparkline>
            <x14:sparkline>
              <xm:f>'2030 - 5311'!$LDZ76:$LDZ76</xm:f>
              <xm:sqref>LDZ68</xm:sqref>
            </x14:sparkline>
            <x14:sparkline>
              <xm:f>'2030 - 5311'!$LEA69:$LEA69</xm:f>
              <xm:sqref>LEA67</xm:sqref>
            </x14:sparkline>
            <x14:sparkline>
              <xm:f>'2030 - 5311'!$LEA76:$LEA76</xm:f>
              <xm:sqref>LEA68</xm:sqref>
            </x14:sparkline>
            <x14:sparkline>
              <xm:f>'2030 - 5311'!$LEB69:$LEB69</xm:f>
              <xm:sqref>LEB67</xm:sqref>
            </x14:sparkline>
            <x14:sparkline>
              <xm:f>'2030 - 5311'!$LEB76:$LEB76</xm:f>
              <xm:sqref>LEB68</xm:sqref>
            </x14:sparkline>
            <x14:sparkline>
              <xm:f>'2030 - 5311'!$LEC69:$LEC69</xm:f>
              <xm:sqref>LEC67</xm:sqref>
            </x14:sparkline>
            <x14:sparkline>
              <xm:f>'2030 - 5311'!$LEC76:$LEC76</xm:f>
              <xm:sqref>LEC68</xm:sqref>
            </x14:sparkline>
            <x14:sparkline>
              <xm:f>'2030 - 5311'!$LED69:$LED69</xm:f>
              <xm:sqref>LED67</xm:sqref>
            </x14:sparkline>
            <x14:sparkline>
              <xm:f>'2030 - 5311'!$LED76:$LED76</xm:f>
              <xm:sqref>LED68</xm:sqref>
            </x14:sparkline>
            <x14:sparkline>
              <xm:f>'2030 - 5311'!$LEE69:$LEE69</xm:f>
              <xm:sqref>LEE67</xm:sqref>
            </x14:sparkline>
            <x14:sparkline>
              <xm:f>'2030 - 5311'!$LEE76:$LEE76</xm:f>
              <xm:sqref>LEE68</xm:sqref>
            </x14:sparkline>
            <x14:sparkline>
              <xm:f>'2030 - 5311'!$LEF69:$LEF69</xm:f>
              <xm:sqref>LEF67</xm:sqref>
            </x14:sparkline>
            <x14:sparkline>
              <xm:f>'2030 - 5311'!$LEF76:$LEF76</xm:f>
              <xm:sqref>LEF68</xm:sqref>
            </x14:sparkline>
            <x14:sparkline>
              <xm:f>'2030 - 5311'!$LEG69:$LEG69</xm:f>
              <xm:sqref>LEG67</xm:sqref>
            </x14:sparkline>
            <x14:sparkline>
              <xm:f>'2030 - 5311'!$LEG76:$LEG76</xm:f>
              <xm:sqref>LEG68</xm:sqref>
            </x14:sparkline>
            <x14:sparkline>
              <xm:f>'2030 - 5311'!$LEH69:$LEH69</xm:f>
              <xm:sqref>LEH67</xm:sqref>
            </x14:sparkline>
            <x14:sparkline>
              <xm:f>'2030 - 5311'!$LEH76:$LEH76</xm:f>
              <xm:sqref>LEH68</xm:sqref>
            </x14:sparkline>
            <x14:sparkline>
              <xm:f>'2030 - 5311'!$LEI69:$LEI69</xm:f>
              <xm:sqref>LEI67</xm:sqref>
            </x14:sparkline>
            <x14:sparkline>
              <xm:f>'2030 - 5311'!$LEI76:$LEI76</xm:f>
              <xm:sqref>LEI68</xm:sqref>
            </x14:sparkline>
            <x14:sparkline>
              <xm:f>'2030 - 5311'!$LEJ69:$LEJ69</xm:f>
              <xm:sqref>LEJ67</xm:sqref>
            </x14:sparkline>
            <x14:sparkline>
              <xm:f>'2030 - 5311'!$LEJ76:$LEJ76</xm:f>
              <xm:sqref>LEJ68</xm:sqref>
            </x14:sparkline>
            <x14:sparkline>
              <xm:f>'2030 - 5311'!$LEK69:$LEK69</xm:f>
              <xm:sqref>LEK67</xm:sqref>
            </x14:sparkline>
            <x14:sparkline>
              <xm:f>'2030 - 5311'!$LEK76:$LEK76</xm:f>
              <xm:sqref>LEK68</xm:sqref>
            </x14:sparkline>
            <x14:sparkline>
              <xm:f>'2030 - 5311'!$LEL69:$LEL69</xm:f>
              <xm:sqref>LEL67</xm:sqref>
            </x14:sparkline>
            <x14:sparkline>
              <xm:f>'2030 - 5311'!$LEL76:$LEL76</xm:f>
              <xm:sqref>LEL68</xm:sqref>
            </x14:sparkline>
            <x14:sparkline>
              <xm:f>'2030 - 5311'!$LEM69:$LEM69</xm:f>
              <xm:sqref>LEM67</xm:sqref>
            </x14:sparkline>
            <x14:sparkline>
              <xm:f>'2030 - 5311'!$LEM76:$LEM76</xm:f>
              <xm:sqref>LEM68</xm:sqref>
            </x14:sparkline>
            <x14:sparkline>
              <xm:f>'2030 - 5311'!$LEN69:$LEN69</xm:f>
              <xm:sqref>LEN67</xm:sqref>
            </x14:sparkline>
            <x14:sparkline>
              <xm:f>'2030 - 5311'!$LEN76:$LEN76</xm:f>
              <xm:sqref>LEN68</xm:sqref>
            </x14:sparkline>
            <x14:sparkline>
              <xm:f>'2030 - 5311'!$LEO69:$LEO69</xm:f>
              <xm:sqref>LEO67</xm:sqref>
            </x14:sparkline>
            <x14:sparkline>
              <xm:f>'2030 - 5311'!$LEO76:$LEO76</xm:f>
              <xm:sqref>LEO68</xm:sqref>
            </x14:sparkline>
            <x14:sparkline>
              <xm:f>'2030 - 5311'!$LEP69:$LEP69</xm:f>
              <xm:sqref>LEP67</xm:sqref>
            </x14:sparkline>
            <x14:sparkline>
              <xm:f>'2030 - 5311'!$LEP76:$LEP76</xm:f>
              <xm:sqref>LEP68</xm:sqref>
            </x14:sparkline>
            <x14:sparkline>
              <xm:f>'2030 - 5311'!$LEQ69:$LEQ69</xm:f>
              <xm:sqref>LEQ67</xm:sqref>
            </x14:sparkline>
            <x14:sparkline>
              <xm:f>'2030 - 5311'!$LEQ76:$LEQ76</xm:f>
              <xm:sqref>LEQ68</xm:sqref>
            </x14:sparkline>
            <x14:sparkline>
              <xm:f>'2030 - 5311'!$LER69:$LER69</xm:f>
              <xm:sqref>LER67</xm:sqref>
            </x14:sparkline>
            <x14:sparkline>
              <xm:f>'2030 - 5311'!$LER76:$LER76</xm:f>
              <xm:sqref>LER68</xm:sqref>
            </x14:sparkline>
            <x14:sparkline>
              <xm:f>'2030 - 5311'!$LES69:$LES69</xm:f>
              <xm:sqref>LES67</xm:sqref>
            </x14:sparkline>
            <x14:sparkline>
              <xm:f>'2030 - 5311'!$LES76:$LES76</xm:f>
              <xm:sqref>LES68</xm:sqref>
            </x14:sparkline>
            <x14:sparkline>
              <xm:f>'2030 - 5311'!$LET69:$LET69</xm:f>
              <xm:sqref>LET67</xm:sqref>
            </x14:sparkline>
            <x14:sparkline>
              <xm:f>'2030 - 5311'!$LET76:$LET76</xm:f>
              <xm:sqref>LET68</xm:sqref>
            </x14:sparkline>
            <x14:sparkline>
              <xm:f>'2030 - 5311'!$LEU69:$LEU69</xm:f>
              <xm:sqref>LEU67</xm:sqref>
            </x14:sparkline>
            <x14:sparkline>
              <xm:f>'2030 - 5311'!$LEU76:$LEU76</xm:f>
              <xm:sqref>LEU68</xm:sqref>
            </x14:sparkline>
            <x14:sparkline>
              <xm:f>'2030 - 5311'!$LEV69:$LEV69</xm:f>
              <xm:sqref>LEV67</xm:sqref>
            </x14:sparkline>
            <x14:sparkline>
              <xm:f>'2030 - 5311'!$LEV76:$LEV76</xm:f>
              <xm:sqref>LEV68</xm:sqref>
            </x14:sparkline>
            <x14:sparkline>
              <xm:f>'2030 - 5311'!$LEW69:$LEW69</xm:f>
              <xm:sqref>LEW67</xm:sqref>
            </x14:sparkline>
            <x14:sparkline>
              <xm:f>'2030 - 5311'!$LEW76:$LEW76</xm:f>
              <xm:sqref>LEW68</xm:sqref>
            </x14:sparkline>
            <x14:sparkline>
              <xm:f>'2030 - 5311'!$LEX69:$LEX69</xm:f>
              <xm:sqref>LEX67</xm:sqref>
            </x14:sparkline>
            <x14:sparkline>
              <xm:f>'2030 - 5311'!$LEX76:$LEX76</xm:f>
              <xm:sqref>LEX68</xm:sqref>
            </x14:sparkline>
            <x14:sparkline>
              <xm:f>'2030 - 5311'!$LEY69:$LEY69</xm:f>
              <xm:sqref>LEY67</xm:sqref>
            </x14:sparkline>
            <x14:sparkline>
              <xm:f>'2030 - 5311'!$LEY76:$LEY76</xm:f>
              <xm:sqref>LEY68</xm:sqref>
            </x14:sparkline>
            <x14:sparkline>
              <xm:f>'2030 - 5311'!$LEZ69:$LEZ69</xm:f>
              <xm:sqref>LEZ67</xm:sqref>
            </x14:sparkline>
            <x14:sparkline>
              <xm:f>'2030 - 5311'!$LEZ76:$LEZ76</xm:f>
              <xm:sqref>LEZ68</xm:sqref>
            </x14:sparkline>
            <x14:sparkline>
              <xm:f>'2030 - 5311'!$LFA69:$LFA69</xm:f>
              <xm:sqref>LFA67</xm:sqref>
            </x14:sparkline>
            <x14:sparkline>
              <xm:f>'2030 - 5311'!$LFA76:$LFA76</xm:f>
              <xm:sqref>LFA68</xm:sqref>
            </x14:sparkline>
            <x14:sparkline>
              <xm:f>'2030 - 5311'!$LFB69:$LFB69</xm:f>
              <xm:sqref>LFB67</xm:sqref>
            </x14:sparkline>
            <x14:sparkline>
              <xm:f>'2030 - 5311'!$LFB76:$LFB76</xm:f>
              <xm:sqref>LFB68</xm:sqref>
            </x14:sparkline>
            <x14:sparkline>
              <xm:f>'2030 - 5311'!$LFC69:$LFC69</xm:f>
              <xm:sqref>LFC67</xm:sqref>
            </x14:sparkline>
            <x14:sparkline>
              <xm:f>'2030 - 5311'!$LFC76:$LFC76</xm:f>
              <xm:sqref>LFC68</xm:sqref>
            </x14:sparkline>
            <x14:sparkline>
              <xm:f>'2030 - 5311'!$LFD69:$LFD69</xm:f>
              <xm:sqref>LFD67</xm:sqref>
            </x14:sparkline>
            <x14:sparkline>
              <xm:f>'2030 - 5311'!$LFD76:$LFD76</xm:f>
              <xm:sqref>LFD68</xm:sqref>
            </x14:sparkline>
            <x14:sparkline>
              <xm:f>'2030 - 5311'!$LFE69:$LFE69</xm:f>
              <xm:sqref>LFE67</xm:sqref>
            </x14:sparkline>
            <x14:sparkline>
              <xm:f>'2030 - 5311'!$LFE76:$LFE76</xm:f>
              <xm:sqref>LFE68</xm:sqref>
            </x14:sparkline>
            <x14:sparkline>
              <xm:f>'2030 - 5311'!$LFF69:$LFF69</xm:f>
              <xm:sqref>LFF67</xm:sqref>
            </x14:sparkline>
            <x14:sparkline>
              <xm:f>'2030 - 5311'!$LFF76:$LFF76</xm:f>
              <xm:sqref>LFF68</xm:sqref>
            </x14:sparkline>
            <x14:sparkline>
              <xm:f>'2030 - 5311'!$LFG69:$LFG69</xm:f>
              <xm:sqref>LFG67</xm:sqref>
            </x14:sparkline>
            <x14:sparkline>
              <xm:f>'2030 - 5311'!$LFG76:$LFG76</xm:f>
              <xm:sqref>LFG68</xm:sqref>
            </x14:sparkline>
            <x14:sparkline>
              <xm:f>'2030 - 5311'!$LFH69:$LFH69</xm:f>
              <xm:sqref>LFH67</xm:sqref>
            </x14:sparkline>
            <x14:sparkline>
              <xm:f>'2030 - 5311'!$LFH76:$LFH76</xm:f>
              <xm:sqref>LFH68</xm:sqref>
            </x14:sparkline>
            <x14:sparkline>
              <xm:f>'2030 - 5311'!$LFI69:$LFI69</xm:f>
              <xm:sqref>LFI67</xm:sqref>
            </x14:sparkline>
            <x14:sparkline>
              <xm:f>'2030 - 5311'!$LFI76:$LFI76</xm:f>
              <xm:sqref>LFI68</xm:sqref>
            </x14:sparkline>
            <x14:sparkline>
              <xm:f>'2030 - 5311'!$LFJ69:$LFJ69</xm:f>
              <xm:sqref>LFJ67</xm:sqref>
            </x14:sparkline>
            <x14:sparkline>
              <xm:f>'2030 - 5311'!$LFJ76:$LFJ76</xm:f>
              <xm:sqref>LFJ68</xm:sqref>
            </x14:sparkline>
            <x14:sparkline>
              <xm:f>'2030 - 5311'!$LFK69:$LFK69</xm:f>
              <xm:sqref>LFK67</xm:sqref>
            </x14:sparkline>
            <x14:sparkline>
              <xm:f>'2030 - 5311'!$LFK76:$LFK76</xm:f>
              <xm:sqref>LFK68</xm:sqref>
            </x14:sparkline>
            <x14:sparkline>
              <xm:f>'2030 - 5311'!$LFL69:$LFL69</xm:f>
              <xm:sqref>LFL67</xm:sqref>
            </x14:sparkline>
            <x14:sparkline>
              <xm:f>'2030 - 5311'!$LFL76:$LFL76</xm:f>
              <xm:sqref>LFL68</xm:sqref>
            </x14:sparkline>
            <x14:sparkline>
              <xm:f>'2030 - 5311'!$LFM69:$LFM69</xm:f>
              <xm:sqref>LFM67</xm:sqref>
            </x14:sparkline>
            <x14:sparkline>
              <xm:f>'2030 - 5311'!$LFM76:$LFM76</xm:f>
              <xm:sqref>LFM68</xm:sqref>
            </x14:sparkline>
            <x14:sparkline>
              <xm:f>'2030 - 5311'!$LFN69:$LFN69</xm:f>
              <xm:sqref>LFN67</xm:sqref>
            </x14:sparkline>
            <x14:sparkline>
              <xm:f>'2030 - 5311'!$LFN76:$LFN76</xm:f>
              <xm:sqref>LFN68</xm:sqref>
            </x14:sparkline>
            <x14:sparkline>
              <xm:f>'2030 - 5311'!$LFO69:$LFO69</xm:f>
              <xm:sqref>LFO67</xm:sqref>
            </x14:sparkline>
            <x14:sparkline>
              <xm:f>'2030 - 5311'!$LFO76:$LFO76</xm:f>
              <xm:sqref>LFO68</xm:sqref>
            </x14:sparkline>
            <x14:sparkline>
              <xm:f>'2030 - 5311'!$LFP69:$LFP69</xm:f>
              <xm:sqref>LFP67</xm:sqref>
            </x14:sparkline>
            <x14:sparkline>
              <xm:f>'2030 - 5311'!$LFP76:$LFP76</xm:f>
              <xm:sqref>LFP68</xm:sqref>
            </x14:sparkline>
            <x14:sparkline>
              <xm:f>'2030 - 5311'!$LFQ69:$LFQ69</xm:f>
              <xm:sqref>LFQ67</xm:sqref>
            </x14:sparkline>
            <x14:sparkline>
              <xm:f>'2030 - 5311'!$LFQ76:$LFQ76</xm:f>
              <xm:sqref>LFQ68</xm:sqref>
            </x14:sparkline>
            <x14:sparkline>
              <xm:f>'2030 - 5311'!$LFR69:$LFR69</xm:f>
              <xm:sqref>LFR67</xm:sqref>
            </x14:sparkline>
            <x14:sparkline>
              <xm:f>'2030 - 5311'!$LFR76:$LFR76</xm:f>
              <xm:sqref>LFR68</xm:sqref>
            </x14:sparkline>
            <x14:sparkline>
              <xm:f>'2030 - 5311'!$LFS69:$LFS69</xm:f>
              <xm:sqref>LFS67</xm:sqref>
            </x14:sparkline>
            <x14:sparkline>
              <xm:f>'2030 - 5311'!$LFS76:$LFS76</xm:f>
              <xm:sqref>LFS68</xm:sqref>
            </x14:sparkline>
            <x14:sparkline>
              <xm:f>'2030 - 5311'!$LFT69:$LFT69</xm:f>
              <xm:sqref>LFT67</xm:sqref>
            </x14:sparkline>
            <x14:sparkline>
              <xm:f>'2030 - 5311'!$LFT76:$LFT76</xm:f>
              <xm:sqref>LFT68</xm:sqref>
            </x14:sparkline>
            <x14:sparkline>
              <xm:f>'2030 - 5311'!$LFU69:$LFU69</xm:f>
              <xm:sqref>LFU67</xm:sqref>
            </x14:sparkline>
            <x14:sparkline>
              <xm:f>'2030 - 5311'!$LFU76:$LFU76</xm:f>
              <xm:sqref>LFU68</xm:sqref>
            </x14:sparkline>
            <x14:sparkline>
              <xm:f>'2030 - 5311'!$LFV69:$LFV69</xm:f>
              <xm:sqref>LFV67</xm:sqref>
            </x14:sparkline>
            <x14:sparkline>
              <xm:f>'2030 - 5311'!$LFV76:$LFV76</xm:f>
              <xm:sqref>LFV68</xm:sqref>
            </x14:sparkline>
            <x14:sparkline>
              <xm:f>'2030 - 5311'!$LFW69:$LFW69</xm:f>
              <xm:sqref>LFW67</xm:sqref>
            </x14:sparkline>
            <x14:sparkline>
              <xm:f>'2030 - 5311'!$LFW76:$LFW76</xm:f>
              <xm:sqref>LFW68</xm:sqref>
            </x14:sparkline>
            <x14:sparkline>
              <xm:f>'2030 - 5311'!$LFX69:$LFX69</xm:f>
              <xm:sqref>LFX67</xm:sqref>
            </x14:sparkline>
            <x14:sparkline>
              <xm:f>'2030 - 5311'!$LFX76:$LFX76</xm:f>
              <xm:sqref>LFX68</xm:sqref>
            </x14:sparkline>
            <x14:sparkline>
              <xm:f>'2030 - 5311'!$LFY69:$LFY69</xm:f>
              <xm:sqref>LFY67</xm:sqref>
            </x14:sparkline>
            <x14:sparkline>
              <xm:f>'2030 - 5311'!$LFY76:$LFY76</xm:f>
              <xm:sqref>LFY68</xm:sqref>
            </x14:sparkline>
            <x14:sparkline>
              <xm:f>'2030 - 5311'!$LFZ69:$LFZ69</xm:f>
              <xm:sqref>LFZ67</xm:sqref>
            </x14:sparkline>
            <x14:sparkline>
              <xm:f>'2030 - 5311'!$LFZ76:$LFZ76</xm:f>
              <xm:sqref>LFZ68</xm:sqref>
            </x14:sparkline>
            <x14:sparkline>
              <xm:f>'2030 - 5311'!$LGA69:$LGA69</xm:f>
              <xm:sqref>LGA67</xm:sqref>
            </x14:sparkline>
            <x14:sparkline>
              <xm:f>'2030 - 5311'!$LGA76:$LGA76</xm:f>
              <xm:sqref>LGA68</xm:sqref>
            </x14:sparkline>
            <x14:sparkline>
              <xm:f>'2030 - 5311'!$LGB69:$LGB69</xm:f>
              <xm:sqref>LGB67</xm:sqref>
            </x14:sparkline>
            <x14:sparkline>
              <xm:f>'2030 - 5311'!$LGB76:$LGB76</xm:f>
              <xm:sqref>LGB68</xm:sqref>
            </x14:sparkline>
            <x14:sparkline>
              <xm:f>'2030 - 5311'!$LGC69:$LGC69</xm:f>
              <xm:sqref>LGC67</xm:sqref>
            </x14:sparkline>
            <x14:sparkline>
              <xm:f>'2030 - 5311'!$LGC76:$LGC76</xm:f>
              <xm:sqref>LGC68</xm:sqref>
            </x14:sparkline>
            <x14:sparkline>
              <xm:f>'2030 - 5311'!$LGD69:$LGD69</xm:f>
              <xm:sqref>LGD67</xm:sqref>
            </x14:sparkline>
            <x14:sparkline>
              <xm:f>'2030 - 5311'!$LGD76:$LGD76</xm:f>
              <xm:sqref>LGD68</xm:sqref>
            </x14:sparkline>
            <x14:sparkline>
              <xm:f>'2030 - 5311'!$LGE69:$LGE69</xm:f>
              <xm:sqref>LGE67</xm:sqref>
            </x14:sparkline>
            <x14:sparkline>
              <xm:f>'2030 - 5311'!$LGE76:$LGE76</xm:f>
              <xm:sqref>LGE68</xm:sqref>
            </x14:sparkline>
            <x14:sparkline>
              <xm:f>'2030 - 5311'!$LGF69:$LGF69</xm:f>
              <xm:sqref>LGF67</xm:sqref>
            </x14:sparkline>
            <x14:sparkline>
              <xm:f>'2030 - 5311'!$LGF76:$LGF76</xm:f>
              <xm:sqref>LGF68</xm:sqref>
            </x14:sparkline>
            <x14:sparkline>
              <xm:f>'2030 - 5311'!$LGG69:$LGG69</xm:f>
              <xm:sqref>LGG67</xm:sqref>
            </x14:sparkline>
            <x14:sparkline>
              <xm:f>'2030 - 5311'!$LGG76:$LGG76</xm:f>
              <xm:sqref>LGG68</xm:sqref>
            </x14:sparkline>
            <x14:sparkline>
              <xm:f>'2030 - 5311'!$LGH69:$LGH69</xm:f>
              <xm:sqref>LGH67</xm:sqref>
            </x14:sparkline>
            <x14:sparkline>
              <xm:f>'2030 - 5311'!$LGH76:$LGH76</xm:f>
              <xm:sqref>LGH68</xm:sqref>
            </x14:sparkline>
            <x14:sparkline>
              <xm:f>'2030 - 5311'!$LGI69:$LGI69</xm:f>
              <xm:sqref>LGI67</xm:sqref>
            </x14:sparkline>
            <x14:sparkline>
              <xm:f>'2030 - 5311'!$LGI76:$LGI76</xm:f>
              <xm:sqref>LGI68</xm:sqref>
            </x14:sparkline>
            <x14:sparkline>
              <xm:f>'2030 - 5311'!$LGJ69:$LGJ69</xm:f>
              <xm:sqref>LGJ67</xm:sqref>
            </x14:sparkline>
            <x14:sparkline>
              <xm:f>'2030 - 5311'!$LGJ76:$LGJ76</xm:f>
              <xm:sqref>LGJ68</xm:sqref>
            </x14:sparkline>
            <x14:sparkline>
              <xm:f>'2030 - 5311'!$LGK69:$LGK69</xm:f>
              <xm:sqref>LGK67</xm:sqref>
            </x14:sparkline>
            <x14:sparkline>
              <xm:f>'2030 - 5311'!$LGK76:$LGK76</xm:f>
              <xm:sqref>LGK68</xm:sqref>
            </x14:sparkline>
            <x14:sparkline>
              <xm:f>'2030 - 5311'!$LGL69:$LGL69</xm:f>
              <xm:sqref>LGL67</xm:sqref>
            </x14:sparkline>
            <x14:sparkline>
              <xm:f>'2030 - 5311'!$LGL76:$LGL76</xm:f>
              <xm:sqref>LGL68</xm:sqref>
            </x14:sparkline>
            <x14:sparkline>
              <xm:f>'2030 - 5311'!$LGM69:$LGM69</xm:f>
              <xm:sqref>LGM67</xm:sqref>
            </x14:sparkline>
            <x14:sparkline>
              <xm:f>'2030 - 5311'!$LGM76:$LGM76</xm:f>
              <xm:sqref>LGM68</xm:sqref>
            </x14:sparkline>
            <x14:sparkline>
              <xm:f>'2030 - 5311'!$LGN69:$LGN69</xm:f>
              <xm:sqref>LGN67</xm:sqref>
            </x14:sparkline>
            <x14:sparkline>
              <xm:f>'2030 - 5311'!$LGN76:$LGN76</xm:f>
              <xm:sqref>LGN68</xm:sqref>
            </x14:sparkline>
            <x14:sparkline>
              <xm:f>'2030 - 5311'!$LGO69:$LGO69</xm:f>
              <xm:sqref>LGO67</xm:sqref>
            </x14:sparkline>
            <x14:sparkline>
              <xm:f>'2030 - 5311'!$LGO76:$LGO76</xm:f>
              <xm:sqref>LGO68</xm:sqref>
            </x14:sparkline>
            <x14:sparkline>
              <xm:f>'2030 - 5311'!$LGP69:$LGP69</xm:f>
              <xm:sqref>LGP67</xm:sqref>
            </x14:sparkline>
            <x14:sparkline>
              <xm:f>'2030 - 5311'!$LGP76:$LGP76</xm:f>
              <xm:sqref>LGP68</xm:sqref>
            </x14:sparkline>
            <x14:sparkline>
              <xm:f>'2030 - 5311'!$LGQ69:$LGQ69</xm:f>
              <xm:sqref>LGQ67</xm:sqref>
            </x14:sparkline>
            <x14:sparkline>
              <xm:f>'2030 - 5311'!$LGQ76:$LGQ76</xm:f>
              <xm:sqref>LGQ68</xm:sqref>
            </x14:sparkline>
            <x14:sparkline>
              <xm:f>'2030 - 5311'!$LGR69:$LGR69</xm:f>
              <xm:sqref>LGR67</xm:sqref>
            </x14:sparkline>
            <x14:sparkline>
              <xm:f>'2030 - 5311'!$LGR76:$LGR76</xm:f>
              <xm:sqref>LGR68</xm:sqref>
            </x14:sparkline>
            <x14:sparkline>
              <xm:f>'2030 - 5311'!$LGS69:$LGS69</xm:f>
              <xm:sqref>LGS67</xm:sqref>
            </x14:sparkline>
            <x14:sparkline>
              <xm:f>'2030 - 5311'!$LGS76:$LGS76</xm:f>
              <xm:sqref>LGS68</xm:sqref>
            </x14:sparkline>
            <x14:sparkline>
              <xm:f>'2030 - 5311'!$LGT69:$LGT69</xm:f>
              <xm:sqref>LGT67</xm:sqref>
            </x14:sparkline>
            <x14:sparkline>
              <xm:f>'2030 - 5311'!$LGT76:$LGT76</xm:f>
              <xm:sqref>LGT68</xm:sqref>
            </x14:sparkline>
            <x14:sparkline>
              <xm:f>'2030 - 5311'!$LGU69:$LGU69</xm:f>
              <xm:sqref>LGU67</xm:sqref>
            </x14:sparkline>
            <x14:sparkline>
              <xm:f>'2030 - 5311'!$LGU76:$LGU76</xm:f>
              <xm:sqref>LGU68</xm:sqref>
            </x14:sparkline>
            <x14:sparkline>
              <xm:f>'2030 - 5311'!$LGV69:$LGV69</xm:f>
              <xm:sqref>LGV67</xm:sqref>
            </x14:sparkline>
            <x14:sparkline>
              <xm:f>'2030 - 5311'!$LGV76:$LGV76</xm:f>
              <xm:sqref>LGV68</xm:sqref>
            </x14:sparkline>
            <x14:sparkline>
              <xm:f>'2030 - 5311'!$LGW69:$LGW69</xm:f>
              <xm:sqref>LGW67</xm:sqref>
            </x14:sparkline>
            <x14:sparkline>
              <xm:f>'2030 - 5311'!$LGW76:$LGW76</xm:f>
              <xm:sqref>LGW68</xm:sqref>
            </x14:sparkline>
            <x14:sparkline>
              <xm:f>'2030 - 5311'!$LGX69:$LGX69</xm:f>
              <xm:sqref>LGX67</xm:sqref>
            </x14:sparkline>
            <x14:sparkline>
              <xm:f>'2030 - 5311'!$LGX76:$LGX76</xm:f>
              <xm:sqref>LGX68</xm:sqref>
            </x14:sparkline>
            <x14:sparkline>
              <xm:f>'2030 - 5311'!$LGY69:$LGY69</xm:f>
              <xm:sqref>LGY67</xm:sqref>
            </x14:sparkline>
            <x14:sparkline>
              <xm:f>'2030 - 5311'!$LGY76:$LGY76</xm:f>
              <xm:sqref>LGY68</xm:sqref>
            </x14:sparkline>
            <x14:sparkline>
              <xm:f>'2030 - 5311'!$LGZ69:$LGZ69</xm:f>
              <xm:sqref>LGZ67</xm:sqref>
            </x14:sparkline>
            <x14:sparkline>
              <xm:f>'2030 - 5311'!$LGZ76:$LGZ76</xm:f>
              <xm:sqref>LGZ68</xm:sqref>
            </x14:sparkline>
            <x14:sparkline>
              <xm:f>'2030 - 5311'!$LHA69:$LHA69</xm:f>
              <xm:sqref>LHA67</xm:sqref>
            </x14:sparkline>
            <x14:sparkline>
              <xm:f>'2030 - 5311'!$LHA76:$LHA76</xm:f>
              <xm:sqref>LHA68</xm:sqref>
            </x14:sparkline>
            <x14:sparkline>
              <xm:f>'2030 - 5311'!$LHB69:$LHB69</xm:f>
              <xm:sqref>LHB67</xm:sqref>
            </x14:sparkline>
            <x14:sparkline>
              <xm:f>'2030 - 5311'!$LHB76:$LHB76</xm:f>
              <xm:sqref>LHB68</xm:sqref>
            </x14:sparkline>
            <x14:sparkline>
              <xm:f>'2030 - 5311'!$LHC69:$LHC69</xm:f>
              <xm:sqref>LHC67</xm:sqref>
            </x14:sparkline>
            <x14:sparkline>
              <xm:f>'2030 - 5311'!$LHC76:$LHC76</xm:f>
              <xm:sqref>LHC68</xm:sqref>
            </x14:sparkline>
            <x14:sparkline>
              <xm:f>'2030 - 5311'!$LHD69:$LHD69</xm:f>
              <xm:sqref>LHD67</xm:sqref>
            </x14:sparkline>
            <x14:sparkline>
              <xm:f>'2030 - 5311'!$LHD76:$LHD76</xm:f>
              <xm:sqref>LHD68</xm:sqref>
            </x14:sparkline>
            <x14:sparkline>
              <xm:f>'2030 - 5311'!$LHE69:$LHE69</xm:f>
              <xm:sqref>LHE67</xm:sqref>
            </x14:sparkline>
            <x14:sparkline>
              <xm:f>'2030 - 5311'!$LHE76:$LHE76</xm:f>
              <xm:sqref>LHE68</xm:sqref>
            </x14:sparkline>
            <x14:sparkline>
              <xm:f>'2030 - 5311'!$LHF69:$LHF69</xm:f>
              <xm:sqref>LHF67</xm:sqref>
            </x14:sparkline>
            <x14:sparkline>
              <xm:f>'2030 - 5311'!$LHF76:$LHF76</xm:f>
              <xm:sqref>LHF68</xm:sqref>
            </x14:sparkline>
            <x14:sparkline>
              <xm:f>'2030 - 5311'!$LHG69:$LHG69</xm:f>
              <xm:sqref>LHG67</xm:sqref>
            </x14:sparkline>
            <x14:sparkline>
              <xm:f>'2030 - 5311'!$LHG76:$LHG76</xm:f>
              <xm:sqref>LHG68</xm:sqref>
            </x14:sparkline>
            <x14:sparkline>
              <xm:f>'2030 - 5311'!$LHH69:$LHH69</xm:f>
              <xm:sqref>LHH67</xm:sqref>
            </x14:sparkline>
            <x14:sparkline>
              <xm:f>'2030 - 5311'!$LHH76:$LHH76</xm:f>
              <xm:sqref>LHH68</xm:sqref>
            </x14:sparkline>
            <x14:sparkline>
              <xm:f>'2030 - 5311'!$LHI69:$LHI69</xm:f>
              <xm:sqref>LHI67</xm:sqref>
            </x14:sparkline>
            <x14:sparkline>
              <xm:f>'2030 - 5311'!$LHI76:$LHI76</xm:f>
              <xm:sqref>LHI68</xm:sqref>
            </x14:sparkline>
            <x14:sparkline>
              <xm:f>'2030 - 5311'!$LHJ69:$LHJ69</xm:f>
              <xm:sqref>LHJ67</xm:sqref>
            </x14:sparkline>
            <x14:sparkline>
              <xm:f>'2030 - 5311'!$LHJ76:$LHJ76</xm:f>
              <xm:sqref>LHJ68</xm:sqref>
            </x14:sparkline>
            <x14:sparkline>
              <xm:f>'2030 - 5311'!$LHK69:$LHK69</xm:f>
              <xm:sqref>LHK67</xm:sqref>
            </x14:sparkline>
            <x14:sparkline>
              <xm:f>'2030 - 5311'!$LHK76:$LHK76</xm:f>
              <xm:sqref>LHK68</xm:sqref>
            </x14:sparkline>
            <x14:sparkline>
              <xm:f>'2030 - 5311'!$LHL69:$LHL69</xm:f>
              <xm:sqref>LHL67</xm:sqref>
            </x14:sparkline>
            <x14:sparkline>
              <xm:f>'2030 - 5311'!$LHL76:$LHL76</xm:f>
              <xm:sqref>LHL68</xm:sqref>
            </x14:sparkline>
            <x14:sparkline>
              <xm:f>'2030 - 5311'!$LHM69:$LHM69</xm:f>
              <xm:sqref>LHM67</xm:sqref>
            </x14:sparkline>
            <x14:sparkline>
              <xm:f>'2030 - 5311'!$LHM76:$LHM76</xm:f>
              <xm:sqref>LHM68</xm:sqref>
            </x14:sparkline>
            <x14:sparkline>
              <xm:f>'2030 - 5311'!$LHN69:$LHN69</xm:f>
              <xm:sqref>LHN67</xm:sqref>
            </x14:sparkline>
            <x14:sparkline>
              <xm:f>'2030 - 5311'!$LHN76:$LHN76</xm:f>
              <xm:sqref>LHN68</xm:sqref>
            </x14:sparkline>
            <x14:sparkline>
              <xm:f>'2030 - 5311'!$LHO69:$LHO69</xm:f>
              <xm:sqref>LHO67</xm:sqref>
            </x14:sparkline>
            <x14:sparkline>
              <xm:f>'2030 - 5311'!$LHO76:$LHO76</xm:f>
              <xm:sqref>LHO68</xm:sqref>
            </x14:sparkline>
            <x14:sparkline>
              <xm:f>'2030 - 5311'!$LHP69:$LHP69</xm:f>
              <xm:sqref>LHP67</xm:sqref>
            </x14:sparkline>
            <x14:sparkline>
              <xm:f>'2030 - 5311'!$LHP76:$LHP76</xm:f>
              <xm:sqref>LHP68</xm:sqref>
            </x14:sparkline>
            <x14:sparkline>
              <xm:f>'2030 - 5311'!$LHQ69:$LHQ69</xm:f>
              <xm:sqref>LHQ67</xm:sqref>
            </x14:sparkline>
            <x14:sparkline>
              <xm:f>'2030 - 5311'!$LHQ76:$LHQ76</xm:f>
              <xm:sqref>LHQ68</xm:sqref>
            </x14:sparkline>
            <x14:sparkline>
              <xm:f>'2030 - 5311'!$LHR69:$LHR69</xm:f>
              <xm:sqref>LHR67</xm:sqref>
            </x14:sparkline>
            <x14:sparkline>
              <xm:f>'2030 - 5311'!$LHR76:$LHR76</xm:f>
              <xm:sqref>LHR68</xm:sqref>
            </x14:sparkline>
            <x14:sparkline>
              <xm:f>'2030 - 5311'!$LHS69:$LHS69</xm:f>
              <xm:sqref>LHS67</xm:sqref>
            </x14:sparkline>
            <x14:sparkline>
              <xm:f>'2030 - 5311'!$LHS76:$LHS76</xm:f>
              <xm:sqref>LHS68</xm:sqref>
            </x14:sparkline>
            <x14:sparkline>
              <xm:f>'2030 - 5311'!$LHT69:$LHT69</xm:f>
              <xm:sqref>LHT67</xm:sqref>
            </x14:sparkline>
            <x14:sparkline>
              <xm:f>'2030 - 5311'!$LHT76:$LHT76</xm:f>
              <xm:sqref>LHT68</xm:sqref>
            </x14:sparkline>
            <x14:sparkline>
              <xm:f>'2030 - 5311'!$LHU69:$LHU69</xm:f>
              <xm:sqref>LHU67</xm:sqref>
            </x14:sparkline>
            <x14:sparkline>
              <xm:f>'2030 - 5311'!$LHU76:$LHU76</xm:f>
              <xm:sqref>LHU68</xm:sqref>
            </x14:sparkline>
            <x14:sparkline>
              <xm:f>'2030 - 5311'!$LHV69:$LHV69</xm:f>
              <xm:sqref>LHV67</xm:sqref>
            </x14:sparkline>
            <x14:sparkline>
              <xm:f>'2030 - 5311'!$LHV76:$LHV76</xm:f>
              <xm:sqref>LHV68</xm:sqref>
            </x14:sparkline>
            <x14:sparkline>
              <xm:f>'2030 - 5311'!$LHW69:$LHW69</xm:f>
              <xm:sqref>LHW67</xm:sqref>
            </x14:sparkline>
            <x14:sparkline>
              <xm:f>'2030 - 5311'!$LHW76:$LHW76</xm:f>
              <xm:sqref>LHW68</xm:sqref>
            </x14:sparkline>
            <x14:sparkline>
              <xm:f>'2030 - 5311'!$LHX69:$LHX69</xm:f>
              <xm:sqref>LHX67</xm:sqref>
            </x14:sparkline>
            <x14:sparkline>
              <xm:f>'2030 - 5311'!$LHX76:$LHX76</xm:f>
              <xm:sqref>LHX68</xm:sqref>
            </x14:sparkline>
            <x14:sparkline>
              <xm:f>'2030 - 5311'!$LHY69:$LHY69</xm:f>
              <xm:sqref>LHY67</xm:sqref>
            </x14:sparkline>
            <x14:sparkline>
              <xm:f>'2030 - 5311'!$LHY76:$LHY76</xm:f>
              <xm:sqref>LHY68</xm:sqref>
            </x14:sparkline>
            <x14:sparkline>
              <xm:f>'2030 - 5311'!$LHZ69:$LHZ69</xm:f>
              <xm:sqref>LHZ67</xm:sqref>
            </x14:sparkline>
            <x14:sparkline>
              <xm:f>'2030 - 5311'!$LHZ76:$LHZ76</xm:f>
              <xm:sqref>LHZ68</xm:sqref>
            </x14:sparkline>
            <x14:sparkline>
              <xm:f>'2030 - 5311'!$LIA69:$LIA69</xm:f>
              <xm:sqref>LIA67</xm:sqref>
            </x14:sparkline>
            <x14:sparkline>
              <xm:f>'2030 - 5311'!$LIA76:$LIA76</xm:f>
              <xm:sqref>LIA68</xm:sqref>
            </x14:sparkline>
            <x14:sparkline>
              <xm:f>'2030 - 5311'!$LIB69:$LIB69</xm:f>
              <xm:sqref>LIB67</xm:sqref>
            </x14:sparkline>
            <x14:sparkline>
              <xm:f>'2030 - 5311'!$LIB76:$LIB76</xm:f>
              <xm:sqref>LIB68</xm:sqref>
            </x14:sparkline>
            <x14:sparkline>
              <xm:f>'2030 - 5311'!$LIC69:$LIC69</xm:f>
              <xm:sqref>LIC67</xm:sqref>
            </x14:sparkline>
            <x14:sparkline>
              <xm:f>'2030 - 5311'!$LIC76:$LIC76</xm:f>
              <xm:sqref>LIC68</xm:sqref>
            </x14:sparkline>
            <x14:sparkline>
              <xm:f>'2030 - 5311'!$LID69:$LID69</xm:f>
              <xm:sqref>LID67</xm:sqref>
            </x14:sparkline>
            <x14:sparkline>
              <xm:f>'2030 - 5311'!$LID76:$LID76</xm:f>
              <xm:sqref>LID68</xm:sqref>
            </x14:sparkline>
            <x14:sparkline>
              <xm:f>'2030 - 5311'!$LIE69:$LIE69</xm:f>
              <xm:sqref>LIE67</xm:sqref>
            </x14:sparkline>
            <x14:sparkline>
              <xm:f>'2030 - 5311'!$LIE76:$LIE76</xm:f>
              <xm:sqref>LIE68</xm:sqref>
            </x14:sparkline>
            <x14:sparkline>
              <xm:f>'2030 - 5311'!$LIF69:$LIF69</xm:f>
              <xm:sqref>LIF67</xm:sqref>
            </x14:sparkline>
            <x14:sparkline>
              <xm:f>'2030 - 5311'!$LIF76:$LIF76</xm:f>
              <xm:sqref>LIF68</xm:sqref>
            </x14:sparkline>
            <x14:sparkline>
              <xm:f>'2030 - 5311'!$LIG69:$LIG69</xm:f>
              <xm:sqref>LIG67</xm:sqref>
            </x14:sparkline>
            <x14:sparkline>
              <xm:f>'2030 - 5311'!$LIG76:$LIG76</xm:f>
              <xm:sqref>LIG68</xm:sqref>
            </x14:sparkline>
            <x14:sparkline>
              <xm:f>'2030 - 5311'!$LIH69:$LIH69</xm:f>
              <xm:sqref>LIH67</xm:sqref>
            </x14:sparkline>
            <x14:sparkline>
              <xm:f>'2030 - 5311'!$LIH76:$LIH76</xm:f>
              <xm:sqref>LIH68</xm:sqref>
            </x14:sparkline>
            <x14:sparkline>
              <xm:f>'2030 - 5311'!$LII69:$LII69</xm:f>
              <xm:sqref>LII67</xm:sqref>
            </x14:sparkline>
            <x14:sparkline>
              <xm:f>'2030 - 5311'!$LII76:$LII76</xm:f>
              <xm:sqref>LII68</xm:sqref>
            </x14:sparkline>
            <x14:sparkline>
              <xm:f>'2030 - 5311'!$LIJ69:$LIJ69</xm:f>
              <xm:sqref>LIJ67</xm:sqref>
            </x14:sparkline>
            <x14:sparkline>
              <xm:f>'2030 - 5311'!$LIJ76:$LIJ76</xm:f>
              <xm:sqref>LIJ68</xm:sqref>
            </x14:sparkline>
            <x14:sparkline>
              <xm:f>'2030 - 5311'!$LIK69:$LIK69</xm:f>
              <xm:sqref>LIK67</xm:sqref>
            </x14:sparkline>
            <x14:sparkline>
              <xm:f>'2030 - 5311'!$LIK76:$LIK76</xm:f>
              <xm:sqref>LIK68</xm:sqref>
            </x14:sparkline>
            <x14:sparkline>
              <xm:f>'2030 - 5311'!$LIL69:$LIL69</xm:f>
              <xm:sqref>LIL67</xm:sqref>
            </x14:sparkline>
            <x14:sparkline>
              <xm:f>'2030 - 5311'!$LIL76:$LIL76</xm:f>
              <xm:sqref>LIL68</xm:sqref>
            </x14:sparkline>
            <x14:sparkline>
              <xm:f>'2030 - 5311'!$LIM69:$LIM69</xm:f>
              <xm:sqref>LIM67</xm:sqref>
            </x14:sparkline>
            <x14:sparkline>
              <xm:f>'2030 - 5311'!$LIM76:$LIM76</xm:f>
              <xm:sqref>LIM68</xm:sqref>
            </x14:sparkline>
            <x14:sparkline>
              <xm:f>'2030 - 5311'!$LIN69:$LIN69</xm:f>
              <xm:sqref>LIN67</xm:sqref>
            </x14:sparkline>
            <x14:sparkline>
              <xm:f>'2030 - 5311'!$LIN76:$LIN76</xm:f>
              <xm:sqref>LIN68</xm:sqref>
            </x14:sparkline>
            <x14:sparkline>
              <xm:f>'2030 - 5311'!$LIO69:$LIO69</xm:f>
              <xm:sqref>LIO67</xm:sqref>
            </x14:sparkline>
            <x14:sparkline>
              <xm:f>'2030 - 5311'!$LIO76:$LIO76</xm:f>
              <xm:sqref>LIO68</xm:sqref>
            </x14:sparkline>
            <x14:sparkline>
              <xm:f>'2030 - 5311'!$LIP69:$LIP69</xm:f>
              <xm:sqref>LIP67</xm:sqref>
            </x14:sparkline>
            <x14:sparkline>
              <xm:f>'2030 - 5311'!$LIP76:$LIP76</xm:f>
              <xm:sqref>LIP68</xm:sqref>
            </x14:sparkline>
            <x14:sparkline>
              <xm:f>'2030 - 5311'!$LIQ69:$LIQ69</xm:f>
              <xm:sqref>LIQ67</xm:sqref>
            </x14:sparkline>
            <x14:sparkline>
              <xm:f>'2030 - 5311'!$LIQ76:$LIQ76</xm:f>
              <xm:sqref>LIQ68</xm:sqref>
            </x14:sparkline>
            <x14:sparkline>
              <xm:f>'2030 - 5311'!$LIR69:$LIR69</xm:f>
              <xm:sqref>LIR67</xm:sqref>
            </x14:sparkline>
            <x14:sparkline>
              <xm:f>'2030 - 5311'!$LIR76:$LIR76</xm:f>
              <xm:sqref>LIR68</xm:sqref>
            </x14:sparkline>
            <x14:sparkline>
              <xm:f>'2030 - 5311'!$LIS69:$LIS69</xm:f>
              <xm:sqref>LIS67</xm:sqref>
            </x14:sparkline>
            <x14:sparkline>
              <xm:f>'2030 - 5311'!$LIS76:$LIS76</xm:f>
              <xm:sqref>LIS68</xm:sqref>
            </x14:sparkline>
            <x14:sparkline>
              <xm:f>'2030 - 5311'!$LIT69:$LIT69</xm:f>
              <xm:sqref>LIT67</xm:sqref>
            </x14:sparkline>
            <x14:sparkline>
              <xm:f>'2030 - 5311'!$LIT76:$LIT76</xm:f>
              <xm:sqref>LIT68</xm:sqref>
            </x14:sparkline>
            <x14:sparkline>
              <xm:f>'2030 - 5311'!$LIU69:$LIU69</xm:f>
              <xm:sqref>LIU67</xm:sqref>
            </x14:sparkline>
            <x14:sparkline>
              <xm:f>'2030 - 5311'!$LIU76:$LIU76</xm:f>
              <xm:sqref>LIU68</xm:sqref>
            </x14:sparkline>
            <x14:sparkline>
              <xm:f>'2030 - 5311'!$LIV69:$LIV69</xm:f>
              <xm:sqref>LIV67</xm:sqref>
            </x14:sparkline>
            <x14:sparkline>
              <xm:f>'2030 - 5311'!$LIV76:$LIV76</xm:f>
              <xm:sqref>LIV68</xm:sqref>
            </x14:sparkline>
            <x14:sparkline>
              <xm:f>'2030 - 5311'!$LIW69:$LIW69</xm:f>
              <xm:sqref>LIW67</xm:sqref>
            </x14:sparkline>
            <x14:sparkline>
              <xm:f>'2030 - 5311'!$LIW76:$LIW76</xm:f>
              <xm:sqref>LIW68</xm:sqref>
            </x14:sparkline>
            <x14:sparkline>
              <xm:f>'2030 - 5311'!$LIX69:$LIX69</xm:f>
              <xm:sqref>LIX67</xm:sqref>
            </x14:sparkline>
            <x14:sparkline>
              <xm:f>'2030 - 5311'!$LIX76:$LIX76</xm:f>
              <xm:sqref>LIX68</xm:sqref>
            </x14:sparkline>
            <x14:sparkline>
              <xm:f>'2030 - 5311'!$LIY69:$LIY69</xm:f>
              <xm:sqref>LIY67</xm:sqref>
            </x14:sparkline>
            <x14:sparkline>
              <xm:f>'2030 - 5311'!$LIY76:$LIY76</xm:f>
              <xm:sqref>LIY68</xm:sqref>
            </x14:sparkline>
            <x14:sparkline>
              <xm:f>'2030 - 5311'!$LIZ69:$LIZ69</xm:f>
              <xm:sqref>LIZ67</xm:sqref>
            </x14:sparkline>
            <x14:sparkline>
              <xm:f>'2030 - 5311'!$LIZ76:$LIZ76</xm:f>
              <xm:sqref>LIZ68</xm:sqref>
            </x14:sparkline>
            <x14:sparkline>
              <xm:f>'2030 - 5311'!$LJA69:$LJA69</xm:f>
              <xm:sqref>LJA67</xm:sqref>
            </x14:sparkline>
            <x14:sparkline>
              <xm:f>'2030 - 5311'!$LJA76:$LJA76</xm:f>
              <xm:sqref>LJA68</xm:sqref>
            </x14:sparkline>
            <x14:sparkline>
              <xm:f>'2030 - 5311'!$LJB69:$LJB69</xm:f>
              <xm:sqref>LJB67</xm:sqref>
            </x14:sparkline>
            <x14:sparkline>
              <xm:f>'2030 - 5311'!$LJB76:$LJB76</xm:f>
              <xm:sqref>LJB68</xm:sqref>
            </x14:sparkline>
            <x14:sparkline>
              <xm:f>'2030 - 5311'!$LJC69:$LJC69</xm:f>
              <xm:sqref>LJC67</xm:sqref>
            </x14:sparkline>
            <x14:sparkline>
              <xm:f>'2030 - 5311'!$LJC76:$LJC76</xm:f>
              <xm:sqref>LJC68</xm:sqref>
            </x14:sparkline>
            <x14:sparkline>
              <xm:f>'2030 - 5311'!$LJD69:$LJD69</xm:f>
              <xm:sqref>LJD67</xm:sqref>
            </x14:sparkline>
            <x14:sparkline>
              <xm:f>'2030 - 5311'!$LJD76:$LJD76</xm:f>
              <xm:sqref>LJD68</xm:sqref>
            </x14:sparkline>
            <x14:sparkline>
              <xm:f>'2030 - 5311'!$LJE69:$LJE69</xm:f>
              <xm:sqref>LJE67</xm:sqref>
            </x14:sparkline>
            <x14:sparkline>
              <xm:f>'2030 - 5311'!$LJE76:$LJE76</xm:f>
              <xm:sqref>LJE68</xm:sqref>
            </x14:sparkline>
            <x14:sparkline>
              <xm:f>'2030 - 5311'!$LJF69:$LJF69</xm:f>
              <xm:sqref>LJF67</xm:sqref>
            </x14:sparkline>
            <x14:sparkline>
              <xm:f>'2030 - 5311'!$LJF76:$LJF76</xm:f>
              <xm:sqref>LJF68</xm:sqref>
            </x14:sparkline>
            <x14:sparkline>
              <xm:f>'2030 - 5311'!$LJG69:$LJG69</xm:f>
              <xm:sqref>LJG67</xm:sqref>
            </x14:sparkline>
            <x14:sparkline>
              <xm:f>'2030 - 5311'!$LJG76:$LJG76</xm:f>
              <xm:sqref>LJG68</xm:sqref>
            </x14:sparkline>
            <x14:sparkline>
              <xm:f>'2030 - 5311'!$LJH69:$LJH69</xm:f>
              <xm:sqref>LJH67</xm:sqref>
            </x14:sparkline>
            <x14:sparkline>
              <xm:f>'2030 - 5311'!$LJH76:$LJH76</xm:f>
              <xm:sqref>LJH68</xm:sqref>
            </x14:sparkline>
            <x14:sparkline>
              <xm:f>'2030 - 5311'!$LJI69:$LJI69</xm:f>
              <xm:sqref>LJI67</xm:sqref>
            </x14:sparkline>
            <x14:sparkline>
              <xm:f>'2030 - 5311'!$LJI76:$LJI76</xm:f>
              <xm:sqref>LJI68</xm:sqref>
            </x14:sparkline>
            <x14:sparkline>
              <xm:f>'2030 - 5311'!$LJJ69:$LJJ69</xm:f>
              <xm:sqref>LJJ67</xm:sqref>
            </x14:sparkline>
            <x14:sparkline>
              <xm:f>'2030 - 5311'!$LJJ76:$LJJ76</xm:f>
              <xm:sqref>LJJ68</xm:sqref>
            </x14:sparkline>
            <x14:sparkline>
              <xm:f>'2030 - 5311'!$LJK69:$LJK69</xm:f>
              <xm:sqref>LJK67</xm:sqref>
            </x14:sparkline>
            <x14:sparkline>
              <xm:f>'2030 - 5311'!$LJK76:$LJK76</xm:f>
              <xm:sqref>LJK68</xm:sqref>
            </x14:sparkline>
            <x14:sparkline>
              <xm:f>'2030 - 5311'!$LJL69:$LJL69</xm:f>
              <xm:sqref>LJL67</xm:sqref>
            </x14:sparkline>
            <x14:sparkline>
              <xm:f>'2030 - 5311'!$LJL76:$LJL76</xm:f>
              <xm:sqref>LJL68</xm:sqref>
            </x14:sparkline>
            <x14:sparkline>
              <xm:f>'2030 - 5311'!$LJM69:$LJM69</xm:f>
              <xm:sqref>LJM67</xm:sqref>
            </x14:sparkline>
            <x14:sparkline>
              <xm:f>'2030 - 5311'!$LJM76:$LJM76</xm:f>
              <xm:sqref>LJM68</xm:sqref>
            </x14:sparkline>
            <x14:sparkline>
              <xm:f>'2030 - 5311'!$LJN69:$LJN69</xm:f>
              <xm:sqref>LJN67</xm:sqref>
            </x14:sparkline>
            <x14:sparkline>
              <xm:f>'2030 - 5311'!$LJN76:$LJN76</xm:f>
              <xm:sqref>LJN68</xm:sqref>
            </x14:sparkline>
            <x14:sparkline>
              <xm:f>'2030 - 5311'!$LJO69:$LJO69</xm:f>
              <xm:sqref>LJO67</xm:sqref>
            </x14:sparkline>
            <x14:sparkline>
              <xm:f>'2030 - 5311'!$LJO76:$LJO76</xm:f>
              <xm:sqref>LJO68</xm:sqref>
            </x14:sparkline>
            <x14:sparkline>
              <xm:f>'2030 - 5311'!$LJP69:$LJP69</xm:f>
              <xm:sqref>LJP67</xm:sqref>
            </x14:sparkline>
            <x14:sparkline>
              <xm:f>'2030 - 5311'!$LJP76:$LJP76</xm:f>
              <xm:sqref>LJP68</xm:sqref>
            </x14:sparkline>
            <x14:sparkline>
              <xm:f>'2030 - 5311'!$LJQ69:$LJQ69</xm:f>
              <xm:sqref>LJQ67</xm:sqref>
            </x14:sparkline>
            <x14:sparkline>
              <xm:f>'2030 - 5311'!$LJQ76:$LJQ76</xm:f>
              <xm:sqref>LJQ68</xm:sqref>
            </x14:sparkline>
            <x14:sparkline>
              <xm:f>'2030 - 5311'!$LJR69:$LJR69</xm:f>
              <xm:sqref>LJR67</xm:sqref>
            </x14:sparkline>
            <x14:sparkline>
              <xm:f>'2030 - 5311'!$LJR76:$LJR76</xm:f>
              <xm:sqref>LJR68</xm:sqref>
            </x14:sparkline>
            <x14:sparkline>
              <xm:f>'2030 - 5311'!$LJS69:$LJS69</xm:f>
              <xm:sqref>LJS67</xm:sqref>
            </x14:sparkline>
            <x14:sparkline>
              <xm:f>'2030 - 5311'!$LJS76:$LJS76</xm:f>
              <xm:sqref>LJS68</xm:sqref>
            </x14:sparkline>
            <x14:sparkline>
              <xm:f>'2030 - 5311'!$LJT69:$LJT69</xm:f>
              <xm:sqref>LJT67</xm:sqref>
            </x14:sparkline>
            <x14:sparkline>
              <xm:f>'2030 - 5311'!$LJT76:$LJT76</xm:f>
              <xm:sqref>LJT68</xm:sqref>
            </x14:sparkline>
            <x14:sparkline>
              <xm:f>'2030 - 5311'!$LJU69:$LJU69</xm:f>
              <xm:sqref>LJU67</xm:sqref>
            </x14:sparkline>
            <x14:sparkline>
              <xm:f>'2030 - 5311'!$LJU76:$LJU76</xm:f>
              <xm:sqref>LJU68</xm:sqref>
            </x14:sparkline>
            <x14:sparkline>
              <xm:f>'2030 - 5311'!$LJV69:$LJV69</xm:f>
              <xm:sqref>LJV67</xm:sqref>
            </x14:sparkline>
            <x14:sparkline>
              <xm:f>'2030 - 5311'!$LJV76:$LJV76</xm:f>
              <xm:sqref>LJV68</xm:sqref>
            </x14:sparkline>
            <x14:sparkline>
              <xm:f>'2030 - 5311'!$LJW69:$LJW69</xm:f>
              <xm:sqref>LJW67</xm:sqref>
            </x14:sparkline>
            <x14:sparkline>
              <xm:f>'2030 - 5311'!$LJW76:$LJW76</xm:f>
              <xm:sqref>LJW68</xm:sqref>
            </x14:sparkline>
            <x14:sparkline>
              <xm:f>'2030 - 5311'!$LJX69:$LJX69</xm:f>
              <xm:sqref>LJX67</xm:sqref>
            </x14:sparkline>
            <x14:sparkline>
              <xm:f>'2030 - 5311'!$LJX76:$LJX76</xm:f>
              <xm:sqref>LJX68</xm:sqref>
            </x14:sparkline>
            <x14:sparkline>
              <xm:f>'2030 - 5311'!$LJY69:$LJY69</xm:f>
              <xm:sqref>LJY67</xm:sqref>
            </x14:sparkline>
            <x14:sparkline>
              <xm:f>'2030 - 5311'!$LJY76:$LJY76</xm:f>
              <xm:sqref>LJY68</xm:sqref>
            </x14:sparkline>
            <x14:sparkline>
              <xm:f>'2030 - 5311'!$LJZ69:$LJZ69</xm:f>
              <xm:sqref>LJZ67</xm:sqref>
            </x14:sparkline>
            <x14:sparkline>
              <xm:f>'2030 - 5311'!$LJZ76:$LJZ76</xm:f>
              <xm:sqref>LJZ68</xm:sqref>
            </x14:sparkline>
            <x14:sparkline>
              <xm:f>'2030 - 5311'!$LKA69:$LKA69</xm:f>
              <xm:sqref>LKA67</xm:sqref>
            </x14:sparkline>
            <x14:sparkline>
              <xm:f>'2030 - 5311'!$LKA76:$LKA76</xm:f>
              <xm:sqref>LKA68</xm:sqref>
            </x14:sparkline>
            <x14:sparkline>
              <xm:f>'2030 - 5311'!$LKB69:$LKB69</xm:f>
              <xm:sqref>LKB67</xm:sqref>
            </x14:sparkline>
            <x14:sparkline>
              <xm:f>'2030 - 5311'!$LKB76:$LKB76</xm:f>
              <xm:sqref>LKB68</xm:sqref>
            </x14:sparkline>
            <x14:sparkline>
              <xm:f>'2030 - 5311'!$LKC69:$LKC69</xm:f>
              <xm:sqref>LKC67</xm:sqref>
            </x14:sparkline>
            <x14:sparkline>
              <xm:f>'2030 - 5311'!$LKC76:$LKC76</xm:f>
              <xm:sqref>LKC68</xm:sqref>
            </x14:sparkline>
            <x14:sparkline>
              <xm:f>'2030 - 5311'!$LKD69:$LKD69</xm:f>
              <xm:sqref>LKD67</xm:sqref>
            </x14:sparkline>
            <x14:sparkline>
              <xm:f>'2030 - 5311'!$LKD76:$LKD76</xm:f>
              <xm:sqref>LKD68</xm:sqref>
            </x14:sparkline>
            <x14:sparkline>
              <xm:f>'2030 - 5311'!$LKE69:$LKE69</xm:f>
              <xm:sqref>LKE67</xm:sqref>
            </x14:sparkline>
            <x14:sparkline>
              <xm:f>'2030 - 5311'!$LKE76:$LKE76</xm:f>
              <xm:sqref>LKE68</xm:sqref>
            </x14:sparkline>
            <x14:sparkline>
              <xm:f>'2030 - 5311'!$LKF69:$LKF69</xm:f>
              <xm:sqref>LKF67</xm:sqref>
            </x14:sparkline>
            <x14:sparkline>
              <xm:f>'2030 - 5311'!$LKF76:$LKF76</xm:f>
              <xm:sqref>LKF68</xm:sqref>
            </x14:sparkline>
            <x14:sparkline>
              <xm:f>'2030 - 5311'!$LKG69:$LKG69</xm:f>
              <xm:sqref>LKG67</xm:sqref>
            </x14:sparkline>
            <x14:sparkline>
              <xm:f>'2030 - 5311'!$LKG76:$LKG76</xm:f>
              <xm:sqref>LKG68</xm:sqref>
            </x14:sparkline>
            <x14:sparkline>
              <xm:f>'2030 - 5311'!$LKH69:$LKH69</xm:f>
              <xm:sqref>LKH67</xm:sqref>
            </x14:sparkline>
            <x14:sparkline>
              <xm:f>'2030 - 5311'!$LKH76:$LKH76</xm:f>
              <xm:sqref>LKH68</xm:sqref>
            </x14:sparkline>
            <x14:sparkline>
              <xm:f>'2030 - 5311'!$LKI69:$LKI69</xm:f>
              <xm:sqref>LKI67</xm:sqref>
            </x14:sparkline>
            <x14:sparkline>
              <xm:f>'2030 - 5311'!$LKI76:$LKI76</xm:f>
              <xm:sqref>LKI68</xm:sqref>
            </x14:sparkline>
            <x14:sparkline>
              <xm:f>'2030 - 5311'!$LKJ69:$LKJ69</xm:f>
              <xm:sqref>LKJ67</xm:sqref>
            </x14:sparkline>
            <x14:sparkline>
              <xm:f>'2030 - 5311'!$LKJ76:$LKJ76</xm:f>
              <xm:sqref>LKJ68</xm:sqref>
            </x14:sparkline>
            <x14:sparkline>
              <xm:f>'2030 - 5311'!$LKK69:$LKK69</xm:f>
              <xm:sqref>LKK67</xm:sqref>
            </x14:sparkline>
            <x14:sparkline>
              <xm:f>'2030 - 5311'!$LKK76:$LKK76</xm:f>
              <xm:sqref>LKK68</xm:sqref>
            </x14:sparkline>
            <x14:sparkline>
              <xm:f>'2030 - 5311'!$LKL69:$LKL69</xm:f>
              <xm:sqref>LKL67</xm:sqref>
            </x14:sparkline>
            <x14:sparkline>
              <xm:f>'2030 - 5311'!$LKL76:$LKL76</xm:f>
              <xm:sqref>LKL68</xm:sqref>
            </x14:sparkline>
            <x14:sparkline>
              <xm:f>'2030 - 5311'!$LKM69:$LKM69</xm:f>
              <xm:sqref>LKM67</xm:sqref>
            </x14:sparkline>
            <x14:sparkline>
              <xm:f>'2030 - 5311'!$LKM76:$LKM76</xm:f>
              <xm:sqref>LKM68</xm:sqref>
            </x14:sparkline>
            <x14:sparkline>
              <xm:f>'2030 - 5311'!$LKN69:$LKN69</xm:f>
              <xm:sqref>LKN67</xm:sqref>
            </x14:sparkline>
            <x14:sparkline>
              <xm:f>'2030 - 5311'!$LKN76:$LKN76</xm:f>
              <xm:sqref>LKN68</xm:sqref>
            </x14:sparkline>
            <x14:sparkline>
              <xm:f>'2030 - 5311'!$LKO69:$LKO69</xm:f>
              <xm:sqref>LKO67</xm:sqref>
            </x14:sparkline>
            <x14:sparkline>
              <xm:f>'2030 - 5311'!$LKO76:$LKO76</xm:f>
              <xm:sqref>LKO68</xm:sqref>
            </x14:sparkline>
            <x14:sparkline>
              <xm:f>'2030 - 5311'!$LKP69:$LKP69</xm:f>
              <xm:sqref>LKP67</xm:sqref>
            </x14:sparkline>
            <x14:sparkline>
              <xm:f>'2030 - 5311'!$LKP76:$LKP76</xm:f>
              <xm:sqref>LKP68</xm:sqref>
            </x14:sparkline>
            <x14:sparkline>
              <xm:f>'2030 - 5311'!$LKQ69:$LKQ69</xm:f>
              <xm:sqref>LKQ67</xm:sqref>
            </x14:sparkline>
            <x14:sparkline>
              <xm:f>'2030 - 5311'!$LKQ76:$LKQ76</xm:f>
              <xm:sqref>LKQ68</xm:sqref>
            </x14:sparkline>
            <x14:sparkline>
              <xm:f>'2030 - 5311'!$LKR69:$LKR69</xm:f>
              <xm:sqref>LKR67</xm:sqref>
            </x14:sparkline>
            <x14:sparkline>
              <xm:f>'2030 - 5311'!$LKR76:$LKR76</xm:f>
              <xm:sqref>LKR68</xm:sqref>
            </x14:sparkline>
            <x14:sparkline>
              <xm:f>'2030 - 5311'!$LKS69:$LKS69</xm:f>
              <xm:sqref>LKS67</xm:sqref>
            </x14:sparkline>
            <x14:sparkline>
              <xm:f>'2030 - 5311'!$LKS76:$LKS76</xm:f>
              <xm:sqref>LKS68</xm:sqref>
            </x14:sparkline>
            <x14:sparkline>
              <xm:f>'2030 - 5311'!$LKT69:$LKT69</xm:f>
              <xm:sqref>LKT67</xm:sqref>
            </x14:sparkline>
            <x14:sparkline>
              <xm:f>'2030 - 5311'!$LKT76:$LKT76</xm:f>
              <xm:sqref>LKT68</xm:sqref>
            </x14:sparkline>
            <x14:sparkline>
              <xm:f>'2030 - 5311'!$LKU69:$LKU69</xm:f>
              <xm:sqref>LKU67</xm:sqref>
            </x14:sparkline>
            <x14:sparkline>
              <xm:f>'2030 - 5311'!$LKU76:$LKU76</xm:f>
              <xm:sqref>LKU68</xm:sqref>
            </x14:sparkline>
            <x14:sparkline>
              <xm:f>'2030 - 5311'!$LKV69:$LKV69</xm:f>
              <xm:sqref>LKV67</xm:sqref>
            </x14:sparkline>
            <x14:sparkline>
              <xm:f>'2030 - 5311'!$LKV76:$LKV76</xm:f>
              <xm:sqref>LKV68</xm:sqref>
            </x14:sparkline>
            <x14:sparkline>
              <xm:f>'2030 - 5311'!$LKW69:$LKW69</xm:f>
              <xm:sqref>LKW67</xm:sqref>
            </x14:sparkline>
            <x14:sparkline>
              <xm:f>'2030 - 5311'!$LKW76:$LKW76</xm:f>
              <xm:sqref>LKW68</xm:sqref>
            </x14:sparkline>
            <x14:sparkline>
              <xm:f>'2030 - 5311'!$LKX69:$LKX69</xm:f>
              <xm:sqref>LKX67</xm:sqref>
            </x14:sparkline>
            <x14:sparkline>
              <xm:f>'2030 - 5311'!$LKX76:$LKX76</xm:f>
              <xm:sqref>LKX68</xm:sqref>
            </x14:sparkline>
            <x14:sparkline>
              <xm:f>'2030 - 5311'!$LKY69:$LKY69</xm:f>
              <xm:sqref>LKY67</xm:sqref>
            </x14:sparkline>
            <x14:sparkline>
              <xm:f>'2030 - 5311'!$LKY76:$LKY76</xm:f>
              <xm:sqref>LKY68</xm:sqref>
            </x14:sparkline>
            <x14:sparkline>
              <xm:f>'2030 - 5311'!$LKZ69:$LKZ69</xm:f>
              <xm:sqref>LKZ67</xm:sqref>
            </x14:sparkline>
            <x14:sparkline>
              <xm:f>'2030 - 5311'!$LKZ76:$LKZ76</xm:f>
              <xm:sqref>LKZ68</xm:sqref>
            </x14:sparkline>
            <x14:sparkline>
              <xm:f>'2030 - 5311'!$LLA69:$LLA69</xm:f>
              <xm:sqref>LLA67</xm:sqref>
            </x14:sparkline>
            <x14:sparkline>
              <xm:f>'2030 - 5311'!$LLA76:$LLA76</xm:f>
              <xm:sqref>LLA68</xm:sqref>
            </x14:sparkline>
            <x14:sparkline>
              <xm:f>'2030 - 5311'!$LLB69:$LLB69</xm:f>
              <xm:sqref>LLB67</xm:sqref>
            </x14:sparkline>
            <x14:sparkline>
              <xm:f>'2030 - 5311'!$LLB76:$LLB76</xm:f>
              <xm:sqref>LLB68</xm:sqref>
            </x14:sparkline>
            <x14:sparkline>
              <xm:f>'2030 - 5311'!$LLC69:$LLC69</xm:f>
              <xm:sqref>LLC67</xm:sqref>
            </x14:sparkline>
            <x14:sparkline>
              <xm:f>'2030 - 5311'!$LLC76:$LLC76</xm:f>
              <xm:sqref>LLC68</xm:sqref>
            </x14:sparkline>
            <x14:sparkline>
              <xm:f>'2030 - 5311'!$LLD69:$LLD69</xm:f>
              <xm:sqref>LLD67</xm:sqref>
            </x14:sparkline>
            <x14:sparkline>
              <xm:f>'2030 - 5311'!$LLD76:$LLD76</xm:f>
              <xm:sqref>LLD68</xm:sqref>
            </x14:sparkline>
            <x14:sparkline>
              <xm:f>'2030 - 5311'!$LLE69:$LLE69</xm:f>
              <xm:sqref>LLE67</xm:sqref>
            </x14:sparkline>
            <x14:sparkline>
              <xm:f>'2030 - 5311'!$LLE76:$LLE76</xm:f>
              <xm:sqref>LLE68</xm:sqref>
            </x14:sparkline>
            <x14:sparkline>
              <xm:f>'2030 - 5311'!$LLF69:$LLF69</xm:f>
              <xm:sqref>LLF67</xm:sqref>
            </x14:sparkline>
            <x14:sparkline>
              <xm:f>'2030 - 5311'!$LLF76:$LLF76</xm:f>
              <xm:sqref>LLF68</xm:sqref>
            </x14:sparkline>
            <x14:sparkline>
              <xm:f>'2030 - 5311'!$LLG69:$LLG69</xm:f>
              <xm:sqref>LLG67</xm:sqref>
            </x14:sparkline>
            <x14:sparkline>
              <xm:f>'2030 - 5311'!$LLG76:$LLG76</xm:f>
              <xm:sqref>LLG68</xm:sqref>
            </x14:sparkline>
            <x14:sparkline>
              <xm:f>'2030 - 5311'!$LLH69:$LLH69</xm:f>
              <xm:sqref>LLH67</xm:sqref>
            </x14:sparkline>
            <x14:sparkline>
              <xm:f>'2030 - 5311'!$LLH76:$LLH76</xm:f>
              <xm:sqref>LLH68</xm:sqref>
            </x14:sparkline>
            <x14:sparkline>
              <xm:f>'2030 - 5311'!$LLI69:$LLI69</xm:f>
              <xm:sqref>LLI67</xm:sqref>
            </x14:sparkline>
            <x14:sparkline>
              <xm:f>'2030 - 5311'!$LLI76:$LLI76</xm:f>
              <xm:sqref>LLI68</xm:sqref>
            </x14:sparkline>
            <x14:sparkline>
              <xm:f>'2030 - 5311'!$LLJ69:$LLJ69</xm:f>
              <xm:sqref>LLJ67</xm:sqref>
            </x14:sparkline>
            <x14:sparkline>
              <xm:f>'2030 - 5311'!$LLJ76:$LLJ76</xm:f>
              <xm:sqref>LLJ68</xm:sqref>
            </x14:sparkline>
            <x14:sparkline>
              <xm:f>'2030 - 5311'!$LLK69:$LLK69</xm:f>
              <xm:sqref>LLK67</xm:sqref>
            </x14:sparkline>
            <x14:sparkline>
              <xm:f>'2030 - 5311'!$LLK76:$LLK76</xm:f>
              <xm:sqref>LLK68</xm:sqref>
            </x14:sparkline>
            <x14:sparkline>
              <xm:f>'2030 - 5311'!$LLL69:$LLL69</xm:f>
              <xm:sqref>LLL67</xm:sqref>
            </x14:sparkline>
            <x14:sparkline>
              <xm:f>'2030 - 5311'!$LLL76:$LLL76</xm:f>
              <xm:sqref>LLL68</xm:sqref>
            </x14:sparkline>
            <x14:sparkline>
              <xm:f>'2030 - 5311'!$LLM69:$LLM69</xm:f>
              <xm:sqref>LLM67</xm:sqref>
            </x14:sparkline>
            <x14:sparkline>
              <xm:f>'2030 - 5311'!$LLM76:$LLM76</xm:f>
              <xm:sqref>LLM68</xm:sqref>
            </x14:sparkline>
            <x14:sparkline>
              <xm:f>'2030 - 5311'!$LLN69:$LLN69</xm:f>
              <xm:sqref>LLN67</xm:sqref>
            </x14:sparkline>
            <x14:sparkline>
              <xm:f>'2030 - 5311'!$LLN76:$LLN76</xm:f>
              <xm:sqref>LLN68</xm:sqref>
            </x14:sparkline>
            <x14:sparkline>
              <xm:f>'2030 - 5311'!$LLO69:$LLO69</xm:f>
              <xm:sqref>LLO67</xm:sqref>
            </x14:sparkline>
            <x14:sparkline>
              <xm:f>'2030 - 5311'!$LLO76:$LLO76</xm:f>
              <xm:sqref>LLO68</xm:sqref>
            </x14:sparkline>
            <x14:sparkline>
              <xm:f>'2030 - 5311'!$LLP69:$LLP69</xm:f>
              <xm:sqref>LLP67</xm:sqref>
            </x14:sparkline>
            <x14:sparkline>
              <xm:f>'2030 - 5311'!$LLP76:$LLP76</xm:f>
              <xm:sqref>LLP68</xm:sqref>
            </x14:sparkline>
            <x14:sparkline>
              <xm:f>'2030 - 5311'!$LLQ69:$LLQ69</xm:f>
              <xm:sqref>LLQ67</xm:sqref>
            </x14:sparkline>
            <x14:sparkline>
              <xm:f>'2030 - 5311'!$LLQ76:$LLQ76</xm:f>
              <xm:sqref>LLQ68</xm:sqref>
            </x14:sparkline>
            <x14:sparkline>
              <xm:f>'2030 - 5311'!$LLR69:$LLR69</xm:f>
              <xm:sqref>LLR67</xm:sqref>
            </x14:sparkline>
            <x14:sparkline>
              <xm:f>'2030 - 5311'!$LLR76:$LLR76</xm:f>
              <xm:sqref>LLR68</xm:sqref>
            </x14:sparkline>
            <x14:sparkline>
              <xm:f>'2030 - 5311'!$LLS69:$LLS69</xm:f>
              <xm:sqref>LLS67</xm:sqref>
            </x14:sparkline>
            <x14:sparkline>
              <xm:f>'2030 - 5311'!$LLS76:$LLS76</xm:f>
              <xm:sqref>LLS68</xm:sqref>
            </x14:sparkline>
            <x14:sparkline>
              <xm:f>'2030 - 5311'!$LLT69:$LLT69</xm:f>
              <xm:sqref>LLT67</xm:sqref>
            </x14:sparkline>
            <x14:sparkline>
              <xm:f>'2030 - 5311'!$LLT76:$LLT76</xm:f>
              <xm:sqref>LLT68</xm:sqref>
            </x14:sparkline>
            <x14:sparkline>
              <xm:f>'2030 - 5311'!$LLU69:$LLU69</xm:f>
              <xm:sqref>LLU67</xm:sqref>
            </x14:sparkline>
            <x14:sparkline>
              <xm:f>'2030 - 5311'!$LLU76:$LLU76</xm:f>
              <xm:sqref>LLU68</xm:sqref>
            </x14:sparkline>
            <x14:sparkline>
              <xm:f>'2030 - 5311'!$LLV69:$LLV69</xm:f>
              <xm:sqref>LLV67</xm:sqref>
            </x14:sparkline>
            <x14:sparkline>
              <xm:f>'2030 - 5311'!$LLV76:$LLV76</xm:f>
              <xm:sqref>LLV68</xm:sqref>
            </x14:sparkline>
            <x14:sparkline>
              <xm:f>'2030 - 5311'!$LLW69:$LLW69</xm:f>
              <xm:sqref>LLW67</xm:sqref>
            </x14:sparkline>
            <x14:sparkline>
              <xm:f>'2030 - 5311'!$LLW76:$LLW76</xm:f>
              <xm:sqref>LLW68</xm:sqref>
            </x14:sparkline>
            <x14:sparkline>
              <xm:f>'2030 - 5311'!$LLX69:$LLX69</xm:f>
              <xm:sqref>LLX67</xm:sqref>
            </x14:sparkline>
            <x14:sparkline>
              <xm:f>'2030 - 5311'!$LLX76:$LLX76</xm:f>
              <xm:sqref>LLX68</xm:sqref>
            </x14:sparkline>
            <x14:sparkline>
              <xm:f>'2030 - 5311'!$LLY69:$LLY69</xm:f>
              <xm:sqref>LLY67</xm:sqref>
            </x14:sparkline>
            <x14:sparkline>
              <xm:f>'2030 - 5311'!$LLY76:$LLY76</xm:f>
              <xm:sqref>LLY68</xm:sqref>
            </x14:sparkline>
            <x14:sparkline>
              <xm:f>'2030 - 5311'!$LLZ69:$LLZ69</xm:f>
              <xm:sqref>LLZ67</xm:sqref>
            </x14:sparkline>
            <x14:sparkline>
              <xm:f>'2030 - 5311'!$LLZ76:$LLZ76</xm:f>
              <xm:sqref>LLZ68</xm:sqref>
            </x14:sparkline>
            <x14:sparkline>
              <xm:f>'2030 - 5311'!$LMA69:$LMA69</xm:f>
              <xm:sqref>LMA67</xm:sqref>
            </x14:sparkline>
            <x14:sparkline>
              <xm:f>'2030 - 5311'!$LMA76:$LMA76</xm:f>
              <xm:sqref>LMA68</xm:sqref>
            </x14:sparkline>
            <x14:sparkline>
              <xm:f>'2030 - 5311'!$LMB69:$LMB69</xm:f>
              <xm:sqref>LMB67</xm:sqref>
            </x14:sparkline>
            <x14:sparkline>
              <xm:f>'2030 - 5311'!$LMB76:$LMB76</xm:f>
              <xm:sqref>LMB68</xm:sqref>
            </x14:sparkline>
            <x14:sparkline>
              <xm:f>'2030 - 5311'!$LMC69:$LMC69</xm:f>
              <xm:sqref>LMC67</xm:sqref>
            </x14:sparkline>
            <x14:sparkline>
              <xm:f>'2030 - 5311'!$LMC76:$LMC76</xm:f>
              <xm:sqref>LMC68</xm:sqref>
            </x14:sparkline>
            <x14:sparkline>
              <xm:f>'2030 - 5311'!$LMD69:$LMD69</xm:f>
              <xm:sqref>LMD67</xm:sqref>
            </x14:sparkline>
            <x14:sparkline>
              <xm:f>'2030 - 5311'!$LMD76:$LMD76</xm:f>
              <xm:sqref>LMD68</xm:sqref>
            </x14:sparkline>
            <x14:sparkline>
              <xm:f>'2030 - 5311'!$LME69:$LME69</xm:f>
              <xm:sqref>LME67</xm:sqref>
            </x14:sparkline>
            <x14:sparkline>
              <xm:f>'2030 - 5311'!$LME76:$LME76</xm:f>
              <xm:sqref>LME68</xm:sqref>
            </x14:sparkline>
            <x14:sparkline>
              <xm:f>'2030 - 5311'!$LMF69:$LMF69</xm:f>
              <xm:sqref>LMF67</xm:sqref>
            </x14:sparkline>
            <x14:sparkline>
              <xm:f>'2030 - 5311'!$LMF76:$LMF76</xm:f>
              <xm:sqref>LMF68</xm:sqref>
            </x14:sparkline>
            <x14:sparkline>
              <xm:f>'2030 - 5311'!$LMG69:$LMG69</xm:f>
              <xm:sqref>LMG67</xm:sqref>
            </x14:sparkline>
            <x14:sparkline>
              <xm:f>'2030 - 5311'!$LMG76:$LMG76</xm:f>
              <xm:sqref>LMG68</xm:sqref>
            </x14:sparkline>
            <x14:sparkline>
              <xm:f>'2030 - 5311'!$LMH69:$LMH69</xm:f>
              <xm:sqref>LMH67</xm:sqref>
            </x14:sparkline>
            <x14:sparkline>
              <xm:f>'2030 - 5311'!$LMH76:$LMH76</xm:f>
              <xm:sqref>LMH68</xm:sqref>
            </x14:sparkline>
            <x14:sparkline>
              <xm:f>'2030 - 5311'!$LMI69:$LMI69</xm:f>
              <xm:sqref>LMI67</xm:sqref>
            </x14:sparkline>
            <x14:sparkline>
              <xm:f>'2030 - 5311'!$LMI76:$LMI76</xm:f>
              <xm:sqref>LMI68</xm:sqref>
            </x14:sparkline>
            <x14:sparkline>
              <xm:f>'2030 - 5311'!$LMJ69:$LMJ69</xm:f>
              <xm:sqref>LMJ67</xm:sqref>
            </x14:sparkline>
            <x14:sparkline>
              <xm:f>'2030 - 5311'!$LMJ76:$LMJ76</xm:f>
              <xm:sqref>LMJ68</xm:sqref>
            </x14:sparkline>
            <x14:sparkline>
              <xm:f>'2030 - 5311'!$LMK69:$LMK69</xm:f>
              <xm:sqref>LMK67</xm:sqref>
            </x14:sparkline>
            <x14:sparkline>
              <xm:f>'2030 - 5311'!$LMK76:$LMK76</xm:f>
              <xm:sqref>LMK68</xm:sqref>
            </x14:sparkline>
            <x14:sparkline>
              <xm:f>'2030 - 5311'!$LML69:$LML69</xm:f>
              <xm:sqref>LML67</xm:sqref>
            </x14:sparkline>
            <x14:sparkline>
              <xm:f>'2030 - 5311'!$LML76:$LML76</xm:f>
              <xm:sqref>LML68</xm:sqref>
            </x14:sparkline>
            <x14:sparkline>
              <xm:f>'2030 - 5311'!$LMM69:$LMM69</xm:f>
              <xm:sqref>LMM67</xm:sqref>
            </x14:sparkline>
            <x14:sparkline>
              <xm:f>'2030 - 5311'!$LMM76:$LMM76</xm:f>
              <xm:sqref>LMM68</xm:sqref>
            </x14:sparkline>
            <x14:sparkline>
              <xm:f>'2030 - 5311'!$LMN69:$LMN69</xm:f>
              <xm:sqref>LMN67</xm:sqref>
            </x14:sparkline>
            <x14:sparkline>
              <xm:f>'2030 - 5311'!$LMN76:$LMN76</xm:f>
              <xm:sqref>LMN68</xm:sqref>
            </x14:sparkline>
            <x14:sparkline>
              <xm:f>'2030 - 5311'!$LMO69:$LMO69</xm:f>
              <xm:sqref>LMO67</xm:sqref>
            </x14:sparkline>
            <x14:sparkline>
              <xm:f>'2030 - 5311'!$LMO76:$LMO76</xm:f>
              <xm:sqref>LMO68</xm:sqref>
            </x14:sparkline>
            <x14:sparkline>
              <xm:f>'2030 - 5311'!$LMP69:$LMP69</xm:f>
              <xm:sqref>LMP67</xm:sqref>
            </x14:sparkline>
            <x14:sparkline>
              <xm:f>'2030 - 5311'!$LMP76:$LMP76</xm:f>
              <xm:sqref>LMP68</xm:sqref>
            </x14:sparkline>
            <x14:sparkline>
              <xm:f>'2030 - 5311'!$LMQ69:$LMQ69</xm:f>
              <xm:sqref>LMQ67</xm:sqref>
            </x14:sparkline>
            <x14:sparkline>
              <xm:f>'2030 - 5311'!$LMQ76:$LMQ76</xm:f>
              <xm:sqref>LMQ68</xm:sqref>
            </x14:sparkline>
            <x14:sparkline>
              <xm:f>'2030 - 5311'!$LMR69:$LMR69</xm:f>
              <xm:sqref>LMR67</xm:sqref>
            </x14:sparkline>
            <x14:sparkline>
              <xm:f>'2030 - 5311'!$LMR76:$LMR76</xm:f>
              <xm:sqref>LMR68</xm:sqref>
            </x14:sparkline>
            <x14:sparkline>
              <xm:f>'2030 - 5311'!$LMS69:$LMS69</xm:f>
              <xm:sqref>LMS67</xm:sqref>
            </x14:sparkline>
            <x14:sparkline>
              <xm:f>'2030 - 5311'!$LMS76:$LMS76</xm:f>
              <xm:sqref>LMS68</xm:sqref>
            </x14:sparkline>
            <x14:sparkline>
              <xm:f>'2030 - 5311'!$LMT69:$LMT69</xm:f>
              <xm:sqref>LMT67</xm:sqref>
            </x14:sparkline>
            <x14:sparkline>
              <xm:f>'2030 - 5311'!$LMT76:$LMT76</xm:f>
              <xm:sqref>LMT68</xm:sqref>
            </x14:sparkline>
            <x14:sparkline>
              <xm:f>'2030 - 5311'!$LMU69:$LMU69</xm:f>
              <xm:sqref>LMU67</xm:sqref>
            </x14:sparkline>
            <x14:sparkline>
              <xm:f>'2030 - 5311'!$LMU76:$LMU76</xm:f>
              <xm:sqref>LMU68</xm:sqref>
            </x14:sparkline>
            <x14:sparkline>
              <xm:f>'2030 - 5311'!$LMV69:$LMV69</xm:f>
              <xm:sqref>LMV67</xm:sqref>
            </x14:sparkline>
            <x14:sparkline>
              <xm:f>'2030 - 5311'!$LMV76:$LMV76</xm:f>
              <xm:sqref>LMV68</xm:sqref>
            </x14:sparkline>
            <x14:sparkline>
              <xm:f>'2030 - 5311'!$LMW69:$LMW69</xm:f>
              <xm:sqref>LMW67</xm:sqref>
            </x14:sparkline>
            <x14:sparkline>
              <xm:f>'2030 - 5311'!$LMW76:$LMW76</xm:f>
              <xm:sqref>LMW68</xm:sqref>
            </x14:sparkline>
            <x14:sparkline>
              <xm:f>'2030 - 5311'!$LMX69:$LMX69</xm:f>
              <xm:sqref>LMX67</xm:sqref>
            </x14:sparkline>
            <x14:sparkline>
              <xm:f>'2030 - 5311'!$LMX76:$LMX76</xm:f>
              <xm:sqref>LMX68</xm:sqref>
            </x14:sparkline>
            <x14:sparkline>
              <xm:f>'2030 - 5311'!$LMY69:$LMY69</xm:f>
              <xm:sqref>LMY67</xm:sqref>
            </x14:sparkline>
            <x14:sparkline>
              <xm:f>'2030 - 5311'!$LMY76:$LMY76</xm:f>
              <xm:sqref>LMY68</xm:sqref>
            </x14:sparkline>
            <x14:sparkline>
              <xm:f>'2030 - 5311'!$LMZ69:$LMZ69</xm:f>
              <xm:sqref>LMZ67</xm:sqref>
            </x14:sparkline>
            <x14:sparkline>
              <xm:f>'2030 - 5311'!$LMZ76:$LMZ76</xm:f>
              <xm:sqref>LMZ68</xm:sqref>
            </x14:sparkline>
            <x14:sparkline>
              <xm:f>'2030 - 5311'!$LNA69:$LNA69</xm:f>
              <xm:sqref>LNA67</xm:sqref>
            </x14:sparkline>
            <x14:sparkline>
              <xm:f>'2030 - 5311'!$LNA76:$LNA76</xm:f>
              <xm:sqref>LNA68</xm:sqref>
            </x14:sparkline>
            <x14:sparkline>
              <xm:f>'2030 - 5311'!$LNB69:$LNB69</xm:f>
              <xm:sqref>LNB67</xm:sqref>
            </x14:sparkline>
            <x14:sparkline>
              <xm:f>'2030 - 5311'!$LNB76:$LNB76</xm:f>
              <xm:sqref>LNB68</xm:sqref>
            </x14:sparkline>
            <x14:sparkline>
              <xm:f>'2030 - 5311'!$LNC69:$LNC69</xm:f>
              <xm:sqref>LNC67</xm:sqref>
            </x14:sparkline>
            <x14:sparkline>
              <xm:f>'2030 - 5311'!$LNC76:$LNC76</xm:f>
              <xm:sqref>LNC68</xm:sqref>
            </x14:sparkline>
            <x14:sparkline>
              <xm:f>'2030 - 5311'!$LND69:$LND69</xm:f>
              <xm:sqref>LND67</xm:sqref>
            </x14:sparkline>
            <x14:sparkline>
              <xm:f>'2030 - 5311'!$LND76:$LND76</xm:f>
              <xm:sqref>LND68</xm:sqref>
            </x14:sparkline>
            <x14:sparkline>
              <xm:f>'2030 - 5311'!$LNE69:$LNE69</xm:f>
              <xm:sqref>LNE67</xm:sqref>
            </x14:sparkline>
            <x14:sparkline>
              <xm:f>'2030 - 5311'!$LNE76:$LNE76</xm:f>
              <xm:sqref>LNE68</xm:sqref>
            </x14:sparkline>
            <x14:sparkline>
              <xm:f>'2030 - 5311'!$LNF69:$LNF69</xm:f>
              <xm:sqref>LNF67</xm:sqref>
            </x14:sparkline>
            <x14:sparkline>
              <xm:f>'2030 - 5311'!$LNF76:$LNF76</xm:f>
              <xm:sqref>LNF68</xm:sqref>
            </x14:sparkline>
            <x14:sparkline>
              <xm:f>'2030 - 5311'!$LNG69:$LNG69</xm:f>
              <xm:sqref>LNG67</xm:sqref>
            </x14:sparkline>
            <x14:sparkline>
              <xm:f>'2030 - 5311'!$LNG76:$LNG76</xm:f>
              <xm:sqref>LNG68</xm:sqref>
            </x14:sparkline>
            <x14:sparkline>
              <xm:f>'2030 - 5311'!$LNH69:$LNH69</xm:f>
              <xm:sqref>LNH67</xm:sqref>
            </x14:sparkline>
            <x14:sparkline>
              <xm:f>'2030 - 5311'!$LNH76:$LNH76</xm:f>
              <xm:sqref>LNH68</xm:sqref>
            </x14:sparkline>
            <x14:sparkline>
              <xm:f>'2030 - 5311'!$LNI69:$LNI69</xm:f>
              <xm:sqref>LNI67</xm:sqref>
            </x14:sparkline>
            <x14:sparkline>
              <xm:f>'2030 - 5311'!$LNI76:$LNI76</xm:f>
              <xm:sqref>LNI68</xm:sqref>
            </x14:sparkline>
            <x14:sparkline>
              <xm:f>'2030 - 5311'!$LNJ69:$LNJ69</xm:f>
              <xm:sqref>LNJ67</xm:sqref>
            </x14:sparkline>
            <x14:sparkline>
              <xm:f>'2030 - 5311'!$LNJ76:$LNJ76</xm:f>
              <xm:sqref>LNJ68</xm:sqref>
            </x14:sparkline>
            <x14:sparkline>
              <xm:f>'2030 - 5311'!$LNK69:$LNK69</xm:f>
              <xm:sqref>LNK67</xm:sqref>
            </x14:sparkline>
            <x14:sparkline>
              <xm:f>'2030 - 5311'!$LNK76:$LNK76</xm:f>
              <xm:sqref>LNK68</xm:sqref>
            </x14:sparkline>
            <x14:sparkline>
              <xm:f>'2030 - 5311'!$LNL69:$LNL69</xm:f>
              <xm:sqref>LNL67</xm:sqref>
            </x14:sparkline>
            <x14:sparkline>
              <xm:f>'2030 - 5311'!$LNL76:$LNL76</xm:f>
              <xm:sqref>LNL68</xm:sqref>
            </x14:sparkline>
            <x14:sparkline>
              <xm:f>'2030 - 5311'!$LNM69:$LNM69</xm:f>
              <xm:sqref>LNM67</xm:sqref>
            </x14:sparkline>
            <x14:sparkline>
              <xm:f>'2030 - 5311'!$LNM76:$LNM76</xm:f>
              <xm:sqref>LNM68</xm:sqref>
            </x14:sparkline>
            <x14:sparkline>
              <xm:f>'2030 - 5311'!$LNN69:$LNN69</xm:f>
              <xm:sqref>LNN67</xm:sqref>
            </x14:sparkline>
            <x14:sparkline>
              <xm:f>'2030 - 5311'!$LNN76:$LNN76</xm:f>
              <xm:sqref>LNN68</xm:sqref>
            </x14:sparkline>
            <x14:sparkline>
              <xm:f>'2030 - 5311'!$LNO69:$LNO69</xm:f>
              <xm:sqref>LNO67</xm:sqref>
            </x14:sparkline>
            <x14:sparkline>
              <xm:f>'2030 - 5311'!$LNO76:$LNO76</xm:f>
              <xm:sqref>LNO68</xm:sqref>
            </x14:sparkline>
            <x14:sparkline>
              <xm:f>'2030 - 5311'!$LNP69:$LNP69</xm:f>
              <xm:sqref>LNP67</xm:sqref>
            </x14:sparkline>
            <x14:sparkline>
              <xm:f>'2030 - 5311'!$LNP76:$LNP76</xm:f>
              <xm:sqref>LNP68</xm:sqref>
            </x14:sparkline>
            <x14:sparkline>
              <xm:f>'2030 - 5311'!$LNQ69:$LNQ69</xm:f>
              <xm:sqref>LNQ67</xm:sqref>
            </x14:sparkline>
            <x14:sparkline>
              <xm:f>'2030 - 5311'!$LNQ76:$LNQ76</xm:f>
              <xm:sqref>LNQ68</xm:sqref>
            </x14:sparkline>
            <x14:sparkline>
              <xm:f>'2030 - 5311'!$LNR69:$LNR69</xm:f>
              <xm:sqref>LNR67</xm:sqref>
            </x14:sparkline>
            <x14:sparkline>
              <xm:f>'2030 - 5311'!$LNR76:$LNR76</xm:f>
              <xm:sqref>LNR68</xm:sqref>
            </x14:sparkline>
            <x14:sparkline>
              <xm:f>'2030 - 5311'!$LNS69:$LNS69</xm:f>
              <xm:sqref>LNS67</xm:sqref>
            </x14:sparkline>
            <x14:sparkline>
              <xm:f>'2030 - 5311'!$LNS76:$LNS76</xm:f>
              <xm:sqref>LNS68</xm:sqref>
            </x14:sparkline>
            <x14:sparkline>
              <xm:f>'2030 - 5311'!$LNT69:$LNT69</xm:f>
              <xm:sqref>LNT67</xm:sqref>
            </x14:sparkline>
            <x14:sparkline>
              <xm:f>'2030 - 5311'!$LNT76:$LNT76</xm:f>
              <xm:sqref>LNT68</xm:sqref>
            </x14:sparkline>
            <x14:sparkline>
              <xm:f>'2030 - 5311'!$LNU69:$LNU69</xm:f>
              <xm:sqref>LNU67</xm:sqref>
            </x14:sparkline>
            <x14:sparkline>
              <xm:f>'2030 - 5311'!$LNU76:$LNU76</xm:f>
              <xm:sqref>LNU68</xm:sqref>
            </x14:sparkline>
            <x14:sparkline>
              <xm:f>'2030 - 5311'!$LNV69:$LNV69</xm:f>
              <xm:sqref>LNV67</xm:sqref>
            </x14:sparkline>
            <x14:sparkline>
              <xm:f>'2030 - 5311'!$LNV76:$LNV76</xm:f>
              <xm:sqref>LNV68</xm:sqref>
            </x14:sparkline>
            <x14:sparkline>
              <xm:f>'2030 - 5311'!$LNW69:$LNW69</xm:f>
              <xm:sqref>LNW67</xm:sqref>
            </x14:sparkline>
            <x14:sparkline>
              <xm:f>'2030 - 5311'!$LNW76:$LNW76</xm:f>
              <xm:sqref>LNW68</xm:sqref>
            </x14:sparkline>
            <x14:sparkline>
              <xm:f>'2030 - 5311'!$LNX69:$LNX69</xm:f>
              <xm:sqref>LNX67</xm:sqref>
            </x14:sparkline>
            <x14:sparkline>
              <xm:f>'2030 - 5311'!$LNX76:$LNX76</xm:f>
              <xm:sqref>LNX68</xm:sqref>
            </x14:sparkline>
            <x14:sparkline>
              <xm:f>'2030 - 5311'!$LNY69:$LNY69</xm:f>
              <xm:sqref>LNY67</xm:sqref>
            </x14:sparkline>
            <x14:sparkline>
              <xm:f>'2030 - 5311'!$LNY76:$LNY76</xm:f>
              <xm:sqref>LNY68</xm:sqref>
            </x14:sparkline>
            <x14:sparkline>
              <xm:f>'2030 - 5311'!$LNZ69:$LNZ69</xm:f>
              <xm:sqref>LNZ67</xm:sqref>
            </x14:sparkline>
            <x14:sparkline>
              <xm:f>'2030 - 5311'!$LNZ76:$LNZ76</xm:f>
              <xm:sqref>LNZ68</xm:sqref>
            </x14:sparkline>
            <x14:sparkline>
              <xm:f>'2030 - 5311'!$LOA69:$LOA69</xm:f>
              <xm:sqref>LOA67</xm:sqref>
            </x14:sparkline>
            <x14:sparkline>
              <xm:f>'2030 - 5311'!$LOA76:$LOA76</xm:f>
              <xm:sqref>LOA68</xm:sqref>
            </x14:sparkline>
            <x14:sparkline>
              <xm:f>'2030 - 5311'!$LOB69:$LOB69</xm:f>
              <xm:sqref>LOB67</xm:sqref>
            </x14:sparkline>
            <x14:sparkline>
              <xm:f>'2030 - 5311'!$LOB76:$LOB76</xm:f>
              <xm:sqref>LOB68</xm:sqref>
            </x14:sparkline>
            <x14:sparkline>
              <xm:f>'2030 - 5311'!$LOC69:$LOC69</xm:f>
              <xm:sqref>LOC67</xm:sqref>
            </x14:sparkline>
            <x14:sparkline>
              <xm:f>'2030 - 5311'!$LOC76:$LOC76</xm:f>
              <xm:sqref>LOC68</xm:sqref>
            </x14:sparkline>
            <x14:sparkline>
              <xm:f>'2030 - 5311'!$LOD69:$LOD69</xm:f>
              <xm:sqref>LOD67</xm:sqref>
            </x14:sparkline>
            <x14:sparkline>
              <xm:f>'2030 - 5311'!$LOD76:$LOD76</xm:f>
              <xm:sqref>LOD68</xm:sqref>
            </x14:sparkline>
            <x14:sparkline>
              <xm:f>'2030 - 5311'!$LOE69:$LOE69</xm:f>
              <xm:sqref>LOE67</xm:sqref>
            </x14:sparkline>
            <x14:sparkline>
              <xm:f>'2030 - 5311'!$LOE76:$LOE76</xm:f>
              <xm:sqref>LOE68</xm:sqref>
            </x14:sparkline>
            <x14:sparkline>
              <xm:f>'2030 - 5311'!$LOF69:$LOF69</xm:f>
              <xm:sqref>LOF67</xm:sqref>
            </x14:sparkline>
            <x14:sparkline>
              <xm:f>'2030 - 5311'!$LOF76:$LOF76</xm:f>
              <xm:sqref>LOF68</xm:sqref>
            </x14:sparkline>
            <x14:sparkline>
              <xm:f>'2030 - 5311'!$LOG69:$LOG69</xm:f>
              <xm:sqref>LOG67</xm:sqref>
            </x14:sparkline>
            <x14:sparkline>
              <xm:f>'2030 - 5311'!$LOG76:$LOG76</xm:f>
              <xm:sqref>LOG68</xm:sqref>
            </x14:sparkline>
            <x14:sparkline>
              <xm:f>'2030 - 5311'!$LOH69:$LOH69</xm:f>
              <xm:sqref>LOH67</xm:sqref>
            </x14:sparkline>
            <x14:sparkline>
              <xm:f>'2030 - 5311'!$LOH76:$LOH76</xm:f>
              <xm:sqref>LOH68</xm:sqref>
            </x14:sparkline>
            <x14:sparkline>
              <xm:f>'2030 - 5311'!$LOI69:$LOI69</xm:f>
              <xm:sqref>LOI67</xm:sqref>
            </x14:sparkline>
            <x14:sparkline>
              <xm:f>'2030 - 5311'!$LOI76:$LOI76</xm:f>
              <xm:sqref>LOI68</xm:sqref>
            </x14:sparkline>
            <x14:sparkline>
              <xm:f>'2030 - 5311'!$LOJ69:$LOJ69</xm:f>
              <xm:sqref>LOJ67</xm:sqref>
            </x14:sparkline>
            <x14:sparkline>
              <xm:f>'2030 - 5311'!$LOJ76:$LOJ76</xm:f>
              <xm:sqref>LOJ68</xm:sqref>
            </x14:sparkline>
            <x14:sparkline>
              <xm:f>'2030 - 5311'!$LOK69:$LOK69</xm:f>
              <xm:sqref>LOK67</xm:sqref>
            </x14:sparkline>
            <x14:sparkline>
              <xm:f>'2030 - 5311'!$LOK76:$LOK76</xm:f>
              <xm:sqref>LOK68</xm:sqref>
            </x14:sparkline>
            <x14:sparkline>
              <xm:f>'2030 - 5311'!$LOL69:$LOL69</xm:f>
              <xm:sqref>LOL67</xm:sqref>
            </x14:sparkline>
            <x14:sparkline>
              <xm:f>'2030 - 5311'!$LOL76:$LOL76</xm:f>
              <xm:sqref>LOL68</xm:sqref>
            </x14:sparkline>
            <x14:sparkline>
              <xm:f>'2030 - 5311'!$LOM69:$LOM69</xm:f>
              <xm:sqref>LOM67</xm:sqref>
            </x14:sparkline>
            <x14:sparkline>
              <xm:f>'2030 - 5311'!$LOM76:$LOM76</xm:f>
              <xm:sqref>LOM68</xm:sqref>
            </x14:sparkline>
            <x14:sparkline>
              <xm:f>'2030 - 5311'!$LON69:$LON69</xm:f>
              <xm:sqref>LON67</xm:sqref>
            </x14:sparkline>
            <x14:sparkline>
              <xm:f>'2030 - 5311'!$LON76:$LON76</xm:f>
              <xm:sqref>LON68</xm:sqref>
            </x14:sparkline>
            <x14:sparkline>
              <xm:f>'2030 - 5311'!$LOO69:$LOO69</xm:f>
              <xm:sqref>LOO67</xm:sqref>
            </x14:sparkline>
            <x14:sparkline>
              <xm:f>'2030 - 5311'!$LOO76:$LOO76</xm:f>
              <xm:sqref>LOO68</xm:sqref>
            </x14:sparkline>
            <x14:sparkline>
              <xm:f>'2030 - 5311'!$LOP69:$LOP69</xm:f>
              <xm:sqref>LOP67</xm:sqref>
            </x14:sparkline>
            <x14:sparkline>
              <xm:f>'2030 - 5311'!$LOP76:$LOP76</xm:f>
              <xm:sqref>LOP68</xm:sqref>
            </x14:sparkline>
            <x14:sparkline>
              <xm:f>'2030 - 5311'!$LOQ69:$LOQ69</xm:f>
              <xm:sqref>LOQ67</xm:sqref>
            </x14:sparkline>
            <x14:sparkline>
              <xm:f>'2030 - 5311'!$LOQ76:$LOQ76</xm:f>
              <xm:sqref>LOQ68</xm:sqref>
            </x14:sparkline>
            <x14:sparkline>
              <xm:f>'2030 - 5311'!$LOR69:$LOR69</xm:f>
              <xm:sqref>LOR67</xm:sqref>
            </x14:sparkline>
            <x14:sparkline>
              <xm:f>'2030 - 5311'!$LOR76:$LOR76</xm:f>
              <xm:sqref>LOR68</xm:sqref>
            </x14:sparkline>
            <x14:sparkline>
              <xm:f>'2030 - 5311'!$LOS69:$LOS69</xm:f>
              <xm:sqref>LOS67</xm:sqref>
            </x14:sparkline>
            <x14:sparkline>
              <xm:f>'2030 - 5311'!$LOS76:$LOS76</xm:f>
              <xm:sqref>LOS68</xm:sqref>
            </x14:sparkline>
            <x14:sparkline>
              <xm:f>'2030 - 5311'!$LOT69:$LOT69</xm:f>
              <xm:sqref>LOT67</xm:sqref>
            </x14:sparkline>
            <x14:sparkline>
              <xm:f>'2030 - 5311'!$LOT76:$LOT76</xm:f>
              <xm:sqref>LOT68</xm:sqref>
            </x14:sparkline>
            <x14:sparkline>
              <xm:f>'2030 - 5311'!$LOU69:$LOU69</xm:f>
              <xm:sqref>LOU67</xm:sqref>
            </x14:sparkline>
            <x14:sparkline>
              <xm:f>'2030 - 5311'!$LOU76:$LOU76</xm:f>
              <xm:sqref>LOU68</xm:sqref>
            </x14:sparkline>
            <x14:sparkline>
              <xm:f>'2030 - 5311'!$LOV69:$LOV69</xm:f>
              <xm:sqref>LOV67</xm:sqref>
            </x14:sparkline>
            <x14:sparkline>
              <xm:f>'2030 - 5311'!$LOV76:$LOV76</xm:f>
              <xm:sqref>LOV68</xm:sqref>
            </x14:sparkline>
            <x14:sparkline>
              <xm:f>'2030 - 5311'!$LOW69:$LOW69</xm:f>
              <xm:sqref>LOW67</xm:sqref>
            </x14:sparkline>
            <x14:sparkline>
              <xm:f>'2030 - 5311'!$LOW76:$LOW76</xm:f>
              <xm:sqref>LOW68</xm:sqref>
            </x14:sparkline>
            <x14:sparkline>
              <xm:f>'2030 - 5311'!$LOX69:$LOX69</xm:f>
              <xm:sqref>LOX67</xm:sqref>
            </x14:sparkline>
            <x14:sparkline>
              <xm:f>'2030 - 5311'!$LOX76:$LOX76</xm:f>
              <xm:sqref>LOX68</xm:sqref>
            </x14:sparkline>
            <x14:sparkline>
              <xm:f>'2030 - 5311'!$LOY69:$LOY69</xm:f>
              <xm:sqref>LOY67</xm:sqref>
            </x14:sparkline>
            <x14:sparkline>
              <xm:f>'2030 - 5311'!$LOY76:$LOY76</xm:f>
              <xm:sqref>LOY68</xm:sqref>
            </x14:sparkline>
            <x14:sparkline>
              <xm:f>'2030 - 5311'!$LOZ69:$LOZ69</xm:f>
              <xm:sqref>LOZ67</xm:sqref>
            </x14:sparkline>
            <x14:sparkline>
              <xm:f>'2030 - 5311'!$LOZ76:$LOZ76</xm:f>
              <xm:sqref>LOZ68</xm:sqref>
            </x14:sparkline>
            <x14:sparkline>
              <xm:f>'2030 - 5311'!$LPA69:$LPA69</xm:f>
              <xm:sqref>LPA67</xm:sqref>
            </x14:sparkline>
            <x14:sparkline>
              <xm:f>'2030 - 5311'!$LPA76:$LPA76</xm:f>
              <xm:sqref>LPA68</xm:sqref>
            </x14:sparkline>
            <x14:sparkline>
              <xm:f>'2030 - 5311'!$LPB69:$LPB69</xm:f>
              <xm:sqref>LPB67</xm:sqref>
            </x14:sparkline>
            <x14:sparkline>
              <xm:f>'2030 - 5311'!$LPB76:$LPB76</xm:f>
              <xm:sqref>LPB68</xm:sqref>
            </x14:sparkline>
            <x14:sparkline>
              <xm:f>'2030 - 5311'!$LPC69:$LPC69</xm:f>
              <xm:sqref>LPC67</xm:sqref>
            </x14:sparkline>
            <x14:sparkline>
              <xm:f>'2030 - 5311'!$LPC76:$LPC76</xm:f>
              <xm:sqref>LPC68</xm:sqref>
            </x14:sparkline>
            <x14:sparkline>
              <xm:f>'2030 - 5311'!$LPD69:$LPD69</xm:f>
              <xm:sqref>LPD67</xm:sqref>
            </x14:sparkline>
            <x14:sparkline>
              <xm:f>'2030 - 5311'!$LPD76:$LPD76</xm:f>
              <xm:sqref>LPD68</xm:sqref>
            </x14:sparkline>
            <x14:sparkline>
              <xm:f>'2030 - 5311'!$LPE69:$LPE69</xm:f>
              <xm:sqref>LPE67</xm:sqref>
            </x14:sparkline>
            <x14:sparkline>
              <xm:f>'2030 - 5311'!$LPE76:$LPE76</xm:f>
              <xm:sqref>LPE68</xm:sqref>
            </x14:sparkline>
            <x14:sparkline>
              <xm:f>'2030 - 5311'!$LPF69:$LPF69</xm:f>
              <xm:sqref>LPF67</xm:sqref>
            </x14:sparkline>
            <x14:sparkline>
              <xm:f>'2030 - 5311'!$LPF76:$LPF76</xm:f>
              <xm:sqref>LPF68</xm:sqref>
            </x14:sparkline>
            <x14:sparkline>
              <xm:f>'2030 - 5311'!$LPG69:$LPG69</xm:f>
              <xm:sqref>LPG67</xm:sqref>
            </x14:sparkline>
            <x14:sparkline>
              <xm:f>'2030 - 5311'!$LPG76:$LPG76</xm:f>
              <xm:sqref>LPG68</xm:sqref>
            </x14:sparkline>
            <x14:sparkline>
              <xm:f>'2030 - 5311'!$LPH69:$LPH69</xm:f>
              <xm:sqref>LPH67</xm:sqref>
            </x14:sparkline>
            <x14:sparkline>
              <xm:f>'2030 - 5311'!$LPH76:$LPH76</xm:f>
              <xm:sqref>LPH68</xm:sqref>
            </x14:sparkline>
            <x14:sparkline>
              <xm:f>'2030 - 5311'!$LPI69:$LPI69</xm:f>
              <xm:sqref>LPI67</xm:sqref>
            </x14:sparkline>
            <x14:sparkline>
              <xm:f>'2030 - 5311'!$LPI76:$LPI76</xm:f>
              <xm:sqref>LPI68</xm:sqref>
            </x14:sparkline>
            <x14:sparkline>
              <xm:f>'2030 - 5311'!$LPJ69:$LPJ69</xm:f>
              <xm:sqref>LPJ67</xm:sqref>
            </x14:sparkline>
            <x14:sparkline>
              <xm:f>'2030 - 5311'!$LPJ76:$LPJ76</xm:f>
              <xm:sqref>LPJ68</xm:sqref>
            </x14:sparkline>
            <x14:sparkline>
              <xm:f>'2030 - 5311'!$LPK69:$LPK69</xm:f>
              <xm:sqref>LPK67</xm:sqref>
            </x14:sparkline>
            <x14:sparkline>
              <xm:f>'2030 - 5311'!$LPK76:$LPK76</xm:f>
              <xm:sqref>LPK68</xm:sqref>
            </x14:sparkline>
            <x14:sparkline>
              <xm:f>'2030 - 5311'!$LPL69:$LPL69</xm:f>
              <xm:sqref>LPL67</xm:sqref>
            </x14:sparkline>
            <x14:sparkline>
              <xm:f>'2030 - 5311'!$LPL76:$LPL76</xm:f>
              <xm:sqref>LPL68</xm:sqref>
            </x14:sparkline>
            <x14:sparkline>
              <xm:f>'2030 - 5311'!$LPM69:$LPM69</xm:f>
              <xm:sqref>LPM67</xm:sqref>
            </x14:sparkline>
            <x14:sparkline>
              <xm:f>'2030 - 5311'!$LPM76:$LPM76</xm:f>
              <xm:sqref>LPM68</xm:sqref>
            </x14:sparkline>
            <x14:sparkline>
              <xm:f>'2030 - 5311'!$LPN69:$LPN69</xm:f>
              <xm:sqref>LPN67</xm:sqref>
            </x14:sparkline>
            <x14:sparkline>
              <xm:f>'2030 - 5311'!$LPN76:$LPN76</xm:f>
              <xm:sqref>LPN68</xm:sqref>
            </x14:sparkline>
            <x14:sparkline>
              <xm:f>'2030 - 5311'!$LPO69:$LPO69</xm:f>
              <xm:sqref>LPO67</xm:sqref>
            </x14:sparkline>
            <x14:sparkline>
              <xm:f>'2030 - 5311'!$LPO76:$LPO76</xm:f>
              <xm:sqref>LPO68</xm:sqref>
            </x14:sparkline>
            <x14:sparkline>
              <xm:f>'2030 - 5311'!$LPP69:$LPP69</xm:f>
              <xm:sqref>LPP67</xm:sqref>
            </x14:sparkline>
            <x14:sparkline>
              <xm:f>'2030 - 5311'!$LPP76:$LPP76</xm:f>
              <xm:sqref>LPP68</xm:sqref>
            </x14:sparkline>
            <x14:sparkline>
              <xm:f>'2030 - 5311'!$LPQ69:$LPQ69</xm:f>
              <xm:sqref>LPQ67</xm:sqref>
            </x14:sparkline>
            <x14:sparkline>
              <xm:f>'2030 - 5311'!$LPQ76:$LPQ76</xm:f>
              <xm:sqref>LPQ68</xm:sqref>
            </x14:sparkline>
            <x14:sparkline>
              <xm:f>'2030 - 5311'!$LPR69:$LPR69</xm:f>
              <xm:sqref>LPR67</xm:sqref>
            </x14:sparkline>
            <x14:sparkline>
              <xm:f>'2030 - 5311'!$LPR76:$LPR76</xm:f>
              <xm:sqref>LPR68</xm:sqref>
            </x14:sparkline>
            <x14:sparkline>
              <xm:f>'2030 - 5311'!$LPS69:$LPS69</xm:f>
              <xm:sqref>LPS67</xm:sqref>
            </x14:sparkline>
            <x14:sparkline>
              <xm:f>'2030 - 5311'!$LPS76:$LPS76</xm:f>
              <xm:sqref>LPS68</xm:sqref>
            </x14:sparkline>
            <x14:sparkline>
              <xm:f>'2030 - 5311'!$LPT69:$LPT69</xm:f>
              <xm:sqref>LPT67</xm:sqref>
            </x14:sparkline>
            <x14:sparkline>
              <xm:f>'2030 - 5311'!$LPT76:$LPT76</xm:f>
              <xm:sqref>LPT68</xm:sqref>
            </x14:sparkline>
            <x14:sparkline>
              <xm:f>'2030 - 5311'!$LPU69:$LPU69</xm:f>
              <xm:sqref>LPU67</xm:sqref>
            </x14:sparkline>
            <x14:sparkline>
              <xm:f>'2030 - 5311'!$LPU76:$LPU76</xm:f>
              <xm:sqref>LPU68</xm:sqref>
            </x14:sparkline>
            <x14:sparkline>
              <xm:f>'2030 - 5311'!$LPV69:$LPV69</xm:f>
              <xm:sqref>LPV67</xm:sqref>
            </x14:sparkline>
            <x14:sparkline>
              <xm:f>'2030 - 5311'!$LPV76:$LPV76</xm:f>
              <xm:sqref>LPV68</xm:sqref>
            </x14:sparkline>
            <x14:sparkline>
              <xm:f>'2030 - 5311'!$LPW69:$LPW69</xm:f>
              <xm:sqref>LPW67</xm:sqref>
            </x14:sparkline>
            <x14:sparkline>
              <xm:f>'2030 - 5311'!$LPW76:$LPW76</xm:f>
              <xm:sqref>LPW68</xm:sqref>
            </x14:sparkline>
            <x14:sparkline>
              <xm:f>'2030 - 5311'!$LPX69:$LPX69</xm:f>
              <xm:sqref>LPX67</xm:sqref>
            </x14:sparkline>
            <x14:sparkline>
              <xm:f>'2030 - 5311'!$LPX76:$LPX76</xm:f>
              <xm:sqref>LPX68</xm:sqref>
            </x14:sparkline>
            <x14:sparkline>
              <xm:f>'2030 - 5311'!$LPY69:$LPY69</xm:f>
              <xm:sqref>LPY67</xm:sqref>
            </x14:sparkline>
            <x14:sparkline>
              <xm:f>'2030 - 5311'!$LPY76:$LPY76</xm:f>
              <xm:sqref>LPY68</xm:sqref>
            </x14:sparkline>
            <x14:sparkline>
              <xm:f>'2030 - 5311'!$LPZ69:$LPZ69</xm:f>
              <xm:sqref>LPZ67</xm:sqref>
            </x14:sparkline>
            <x14:sparkline>
              <xm:f>'2030 - 5311'!$LPZ76:$LPZ76</xm:f>
              <xm:sqref>LPZ68</xm:sqref>
            </x14:sparkline>
            <x14:sparkline>
              <xm:f>'2030 - 5311'!$LQA69:$LQA69</xm:f>
              <xm:sqref>LQA67</xm:sqref>
            </x14:sparkline>
            <x14:sparkline>
              <xm:f>'2030 - 5311'!$LQA76:$LQA76</xm:f>
              <xm:sqref>LQA68</xm:sqref>
            </x14:sparkline>
            <x14:sparkline>
              <xm:f>'2030 - 5311'!$LQB69:$LQB69</xm:f>
              <xm:sqref>LQB67</xm:sqref>
            </x14:sparkline>
            <x14:sparkline>
              <xm:f>'2030 - 5311'!$LQB76:$LQB76</xm:f>
              <xm:sqref>LQB68</xm:sqref>
            </x14:sparkline>
            <x14:sparkline>
              <xm:f>'2030 - 5311'!$LQC69:$LQC69</xm:f>
              <xm:sqref>LQC67</xm:sqref>
            </x14:sparkline>
            <x14:sparkline>
              <xm:f>'2030 - 5311'!$LQC76:$LQC76</xm:f>
              <xm:sqref>LQC68</xm:sqref>
            </x14:sparkline>
            <x14:sparkline>
              <xm:f>'2030 - 5311'!$LQD69:$LQD69</xm:f>
              <xm:sqref>LQD67</xm:sqref>
            </x14:sparkline>
            <x14:sparkline>
              <xm:f>'2030 - 5311'!$LQD76:$LQD76</xm:f>
              <xm:sqref>LQD68</xm:sqref>
            </x14:sparkline>
            <x14:sparkline>
              <xm:f>'2030 - 5311'!$LQE69:$LQE69</xm:f>
              <xm:sqref>LQE67</xm:sqref>
            </x14:sparkline>
            <x14:sparkline>
              <xm:f>'2030 - 5311'!$LQE76:$LQE76</xm:f>
              <xm:sqref>LQE68</xm:sqref>
            </x14:sparkline>
            <x14:sparkline>
              <xm:f>'2030 - 5311'!$LQF69:$LQF69</xm:f>
              <xm:sqref>LQF67</xm:sqref>
            </x14:sparkline>
            <x14:sparkline>
              <xm:f>'2030 - 5311'!$LQF76:$LQF76</xm:f>
              <xm:sqref>LQF68</xm:sqref>
            </x14:sparkline>
            <x14:sparkline>
              <xm:f>'2030 - 5311'!$LQG69:$LQG69</xm:f>
              <xm:sqref>LQG67</xm:sqref>
            </x14:sparkline>
            <x14:sparkline>
              <xm:f>'2030 - 5311'!$LQG76:$LQG76</xm:f>
              <xm:sqref>LQG68</xm:sqref>
            </x14:sparkline>
            <x14:sparkline>
              <xm:f>'2030 - 5311'!$LQH69:$LQH69</xm:f>
              <xm:sqref>LQH67</xm:sqref>
            </x14:sparkline>
            <x14:sparkline>
              <xm:f>'2030 - 5311'!$LQH76:$LQH76</xm:f>
              <xm:sqref>LQH68</xm:sqref>
            </x14:sparkline>
            <x14:sparkline>
              <xm:f>'2030 - 5311'!$LQI69:$LQI69</xm:f>
              <xm:sqref>LQI67</xm:sqref>
            </x14:sparkline>
            <x14:sparkline>
              <xm:f>'2030 - 5311'!$LQI76:$LQI76</xm:f>
              <xm:sqref>LQI68</xm:sqref>
            </x14:sparkline>
            <x14:sparkline>
              <xm:f>'2030 - 5311'!$LQJ69:$LQJ69</xm:f>
              <xm:sqref>LQJ67</xm:sqref>
            </x14:sparkline>
            <x14:sparkline>
              <xm:f>'2030 - 5311'!$LQJ76:$LQJ76</xm:f>
              <xm:sqref>LQJ68</xm:sqref>
            </x14:sparkline>
            <x14:sparkline>
              <xm:f>'2030 - 5311'!$LQK69:$LQK69</xm:f>
              <xm:sqref>LQK67</xm:sqref>
            </x14:sparkline>
            <x14:sparkline>
              <xm:f>'2030 - 5311'!$LQK76:$LQK76</xm:f>
              <xm:sqref>LQK68</xm:sqref>
            </x14:sparkline>
            <x14:sparkline>
              <xm:f>'2030 - 5311'!$LQL69:$LQL69</xm:f>
              <xm:sqref>LQL67</xm:sqref>
            </x14:sparkline>
            <x14:sparkline>
              <xm:f>'2030 - 5311'!$LQL76:$LQL76</xm:f>
              <xm:sqref>LQL68</xm:sqref>
            </x14:sparkline>
            <x14:sparkline>
              <xm:f>'2030 - 5311'!$LQM69:$LQM69</xm:f>
              <xm:sqref>LQM67</xm:sqref>
            </x14:sparkline>
            <x14:sparkline>
              <xm:f>'2030 - 5311'!$LQM76:$LQM76</xm:f>
              <xm:sqref>LQM68</xm:sqref>
            </x14:sparkline>
            <x14:sparkline>
              <xm:f>'2030 - 5311'!$LQN69:$LQN69</xm:f>
              <xm:sqref>LQN67</xm:sqref>
            </x14:sparkline>
            <x14:sparkline>
              <xm:f>'2030 - 5311'!$LQN76:$LQN76</xm:f>
              <xm:sqref>LQN68</xm:sqref>
            </x14:sparkline>
            <x14:sparkline>
              <xm:f>'2030 - 5311'!$LQO69:$LQO69</xm:f>
              <xm:sqref>LQO67</xm:sqref>
            </x14:sparkline>
            <x14:sparkline>
              <xm:f>'2030 - 5311'!$LQO76:$LQO76</xm:f>
              <xm:sqref>LQO68</xm:sqref>
            </x14:sparkline>
            <x14:sparkline>
              <xm:f>'2030 - 5311'!$LQP69:$LQP69</xm:f>
              <xm:sqref>LQP67</xm:sqref>
            </x14:sparkline>
            <x14:sparkline>
              <xm:f>'2030 - 5311'!$LQP76:$LQP76</xm:f>
              <xm:sqref>LQP68</xm:sqref>
            </x14:sparkline>
            <x14:sparkline>
              <xm:f>'2030 - 5311'!$LQQ69:$LQQ69</xm:f>
              <xm:sqref>LQQ67</xm:sqref>
            </x14:sparkline>
            <x14:sparkline>
              <xm:f>'2030 - 5311'!$LQQ76:$LQQ76</xm:f>
              <xm:sqref>LQQ68</xm:sqref>
            </x14:sparkline>
            <x14:sparkline>
              <xm:f>'2030 - 5311'!$LQR69:$LQR69</xm:f>
              <xm:sqref>LQR67</xm:sqref>
            </x14:sparkline>
            <x14:sparkline>
              <xm:f>'2030 - 5311'!$LQR76:$LQR76</xm:f>
              <xm:sqref>LQR68</xm:sqref>
            </x14:sparkline>
            <x14:sparkline>
              <xm:f>'2030 - 5311'!$LQS69:$LQS69</xm:f>
              <xm:sqref>LQS67</xm:sqref>
            </x14:sparkline>
            <x14:sparkline>
              <xm:f>'2030 - 5311'!$LQS76:$LQS76</xm:f>
              <xm:sqref>LQS68</xm:sqref>
            </x14:sparkline>
            <x14:sparkline>
              <xm:f>'2030 - 5311'!$LQT69:$LQT69</xm:f>
              <xm:sqref>LQT67</xm:sqref>
            </x14:sparkline>
            <x14:sparkline>
              <xm:f>'2030 - 5311'!$LQT76:$LQT76</xm:f>
              <xm:sqref>LQT68</xm:sqref>
            </x14:sparkline>
            <x14:sparkline>
              <xm:f>'2030 - 5311'!$LQU69:$LQU69</xm:f>
              <xm:sqref>LQU67</xm:sqref>
            </x14:sparkline>
            <x14:sparkline>
              <xm:f>'2030 - 5311'!$LQU76:$LQU76</xm:f>
              <xm:sqref>LQU68</xm:sqref>
            </x14:sparkline>
            <x14:sparkline>
              <xm:f>'2030 - 5311'!$LQV69:$LQV69</xm:f>
              <xm:sqref>LQV67</xm:sqref>
            </x14:sparkline>
            <x14:sparkline>
              <xm:f>'2030 - 5311'!$LQV76:$LQV76</xm:f>
              <xm:sqref>LQV68</xm:sqref>
            </x14:sparkline>
            <x14:sparkline>
              <xm:f>'2030 - 5311'!$LQW69:$LQW69</xm:f>
              <xm:sqref>LQW67</xm:sqref>
            </x14:sparkline>
            <x14:sparkline>
              <xm:f>'2030 - 5311'!$LQW76:$LQW76</xm:f>
              <xm:sqref>LQW68</xm:sqref>
            </x14:sparkline>
            <x14:sparkline>
              <xm:f>'2030 - 5311'!$LQX69:$LQX69</xm:f>
              <xm:sqref>LQX67</xm:sqref>
            </x14:sparkline>
            <x14:sparkline>
              <xm:f>'2030 - 5311'!$LQX76:$LQX76</xm:f>
              <xm:sqref>LQX68</xm:sqref>
            </x14:sparkline>
            <x14:sparkline>
              <xm:f>'2030 - 5311'!$LQY69:$LQY69</xm:f>
              <xm:sqref>LQY67</xm:sqref>
            </x14:sparkline>
            <x14:sparkline>
              <xm:f>'2030 - 5311'!$LQY76:$LQY76</xm:f>
              <xm:sqref>LQY68</xm:sqref>
            </x14:sparkline>
            <x14:sparkline>
              <xm:f>'2030 - 5311'!$LQZ69:$LQZ69</xm:f>
              <xm:sqref>LQZ67</xm:sqref>
            </x14:sparkline>
            <x14:sparkline>
              <xm:f>'2030 - 5311'!$LQZ76:$LQZ76</xm:f>
              <xm:sqref>LQZ68</xm:sqref>
            </x14:sparkline>
            <x14:sparkline>
              <xm:f>'2030 - 5311'!$LRA69:$LRA69</xm:f>
              <xm:sqref>LRA67</xm:sqref>
            </x14:sparkline>
            <x14:sparkline>
              <xm:f>'2030 - 5311'!$LRA76:$LRA76</xm:f>
              <xm:sqref>LRA68</xm:sqref>
            </x14:sparkline>
            <x14:sparkline>
              <xm:f>'2030 - 5311'!$LRB69:$LRB69</xm:f>
              <xm:sqref>LRB67</xm:sqref>
            </x14:sparkline>
            <x14:sparkline>
              <xm:f>'2030 - 5311'!$LRB76:$LRB76</xm:f>
              <xm:sqref>LRB68</xm:sqref>
            </x14:sparkline>
            <x14:sparkline>
              <xm:f>'2030 - 5311'!$LRC69:$LRC69</xm:f>
              <xm:sqref>LRC67</xm:sqref>
            </x14:sparkline>
            <x14:sparkline>
              <xm:f>'2030 - 5311'!$LRC76:$LRC76</xm:f>
              <xm:sqref>LRC68</xm:sqref>
            </x14:sparkline>
            <x14:sparkline>
              <xm:f>'2030 - 5311'!$LRD69:$LRD69</xm:f>
              <xm:sqref>LRD67</xm:sqref>
            </x14:sparkline>
            <x14:sparkline>
              <xm:f>'2030 - 5311'!$LRD76:$LRD76</xm:f>
              <xm:sqref>LRD68</xm:sqref>
            </x14:sparkline>
            <x14:sparkline>
              <xm:f>'2030 - 5311'!$LRE69:$LRE69</xm:f>
              <xm:sqref>LRE67</xm:sqref>
            </x14:sparkline>
            <x14:sparkline>
              <xm:f>'2030 - 5311'!$LRE76:$LRE76</xm:f>
              <xm:sqref>LRE68</xm:sqref>
            </x14:sparkline>
            <x14:sparkline>
              <xm:f>'2030 - 5311'!$LRF69:$LRF69</xm:f>
              <xm:sqref>LRF67</xm:sqref>
            </x14:sparkline>
            <x14:sparkline>
              <xm:f>'2030 - 5311'!$LRF76:$LRF76</xm:f>
              <xm:sqref>LRF68</xm:sqref>
            </x14:sparkline>
            <x14:sparkline>
              <xm:f>'2030 - 5311'!$LRG69:$LRG69</xm:f>
              <xm:sqref>LRG67</xm:sqref>
            </x14:sparkline>
            <x14:sparkline>
              <xm:f>'2030 - 5311'!$LRG76:$LRG76</xm:f>
              <xm:sqref>LRG68</xm:sqref>
            </x14:sparkline>
            <x14:sparkline>
              <xm:f>'2030 - 5311'!$LRH69:$LRH69</xm:f>
              <xm:sqref>LRH67</xm:sqref>
            </x14:sparkline>
            <x14:sparkline>
              <xm:f>'2030 - 5311'!$LRH76:$LRH76</xm:f>
              <xm:sqref>LRH68</xm:sqref>
            </x14:sparkline>
            <x14:sparkline>
              <xm:f>'2030 - 5311'!$LRI69:$LRI69</xm:f>
              <xm:sqref>LRI67</xm:sqref>
            </x14:sparkline>
            <x14:sparkline>
              <xm:f>'2030 - 5311'!$LRI76:$LRI76</xm:f>
              <xm:sqref>LRI68</xm:sqref>
            </x14:sparkline>
            <x14:sparkline>
              <xm:f>'2030 - 5311'!$LRJ69:$LRJ69</xm:f>
              <xm:sqref>LRJ67</xm:sqref>
            </x14:sparkline>
            <x14:sparkline>
              <xm:f>'2030 - 5311'!$LRJ76:$LRJ76</xm:f>
              <xm:sqref>LRJ68</xm:sqref>
            </x14:sparkline>
            <x14:sparkline>
              <xm:f>'2030 - 5311'!$LRK69:$LRK69</xm:f>
              <xm:sqref>LRK67</xm:sqref>
            </x14:sparkline>
            <x14:sparkline>
              <xm:f>'2030 - 5311'!$LRK76:$LRK76</xm:f>
              <xm:sqref>LRK68</xm:sqref>
            </x14:sparkline>
            <x14:sparkline>
              <xm:f>'2030 - 5311'!$LRL69:$LRL69</xm:f>
              <xm:sqref>LRL67</xm:sqref>
            </x14:sparkline>
            <x14:sparkline>
              <xm:f>'2030 - 5311'!$LRL76:$LRL76</xm:f>
              <xm:sqref>LRL68</xm:sqref>
            </x14:sparkline>
            <x14:sparkline>
              <xm:f>'2030 - 5311'!$LRM69:$LRM69</xm:f>
              <xm:sqref>LRM67</xm:sqref>
            </x14:sparkline>
            <x14:sparkline>
              <xm:f>'2030 - 5311'!$LRM76:$LRM76</xm:f>
              <xm:sqref>LRM68</xm:sqref>
            </x14:sparkline>
            <x14:sparkline>
              <xm:f>'2030 - 5311'!$LRN69:$LRN69</xm:f>
              <xm:sqref>LRN67</xm:sqref>
            </x14:sparkline>
            <x14:sparkline>
              <xm:f>'2030 - 5311'!$LRN76:$LRN76</xm:f>
              <xm:sqref>LRN68</xm:sqref>
            </x14:sparkline>
            <x14:sparkline>
              <xm:f>'2030 - 5311'!$LRO69:$LRO69</xm:f>
              <xm:sqref>LRO67</xm:sqref>
            </x14:sparkline>
            <x14:sparkline>
              <xm:f>'2030 - 5311'!$LRO76:$LRO76</xm:f>
              <xm:sqref>LRO68</xm:sqref>
            </x14:sparkline>
            <x14:sparkline>
              <xm:f>'2030 - 5311'!$LRP69:$LRP69</xm:f>
              <xm:sqref>LRP67</xm:sqref>
            </x14:sparkline>
            <x14:sparkline>
              <xm:f>'2030 - 5311'!$LRP76:$LRP76</xm:f>
              <xm:sqref>LRP68</xm:sqref>
            </x14:sparkline>
            <x14:sparkline>
              <xm:f>'2030 - 5311'!$LRQ69:$LRQ69</xm:f>
              <xm:sqref>LRQ67</xm:sqref>
            </x14:sparkline>
            <x14:sparkline>
              <xm:f>'2030 - 5311'!$LRQ76:$LRQ76</xm:f>
              <xm:sqref>LRQ68</xm:sqref>
            </x14:sparkline>
            <x14:sparkline>
              <xm:f>'2030 - 5311'!$LRR69:$LRR69</xm:f>
              <xm:sqref>LRR67</xm:sqref>
            </x14:sparkline>
            <x14:sparkline>
              <xm:f>'2030 - 5311'!$LRR76:$LRR76</xm:f>
              <xm:sqref>LRR68</xm:sqref>
            </x14:sparkline>
            <x14:sparkline>
              <xm:f>'2030 - 5311'!$LRS69:$LRS69</xm:f>
              <xm:sqref>LRS67</xm:sqref>
            </x14:sparkline>
            <x14:sparkline>
              <xm:f>'2030 - 5311'!$LRS76:$LRS76</xm:f>
              <xm:sqref>LRS68</xm:sqref>
            </x14:sparkline>
            <x14:sparkline>
              <xm:f>'2030 - 5311'!$LRT69:$LRT69</xm:f>
              <xm:sqref>LRT67</xm:sqref>
            </x14:sparkline>
            <x14:sparkline>
              <xm:f>'2030 - 5311'!$LRT76:$LRT76</xm:f>
              <xm:sqref>LRT68</xm:sqref>
            </x14:sparkline>
            <x14:sparkline>
              <xm:f>'2030 - 5311'!$LRU69:$LRU69</xm:f>
              <xm:sqref>LRU67</xm:sqref>
            </x14:sparkline>
            <x14:sparkline>
              <xm:f>'2030 - 5311'!$LRU76:$LRU76</xm:f>
              <xm:sqref>LRU68</xm:sqref>
            </x14:sparkline>
            <x14:sparkline>
              <xm:f>'2030 - 5311'!$LRV69:$LRV69</xm:f>
              <xm:sqref>LRV67</xm:sqref>
            </x14:sparkline>
            <x14:sparkline>
              <xm:f>'2030 - 5311'!$LRV76:$LRV76</xm:f>
              <xm:sqref>LRV68</xm:sqref>
            </x14:sparkline>
            <x14:sparkline>
              <xm:f>'2030 - 5311'!$LRW69:$LRW69</xm:f>
              <xm:sqref>LRW67</xm:sqref>
            </x14:sparkline>
            <x14:sparkline>
              <xm:f>'2030 - 5311'!$LRW76:$LRW76</xm:f>
              <xm:sqref>LRW68</xm:sqref>
            </x14:sparkline>
            <x14:sparkline>
              <xm:f>'2030 - 5311'!$LRX69:$LRX69</xm:f>
              <xm:sqref>LRX67</xm:sqref>
            </x14:sparkline>
            <x14:sparkline>
              <xm:f>'2030 - 5311'!$LRX76:$LRX76</xm:f>
              <xm:sqref>LRX68</xm:sqref>
            </x14:sparkline>
            <x14:sparkline>
              <xm:f>'2030 - 5311'!$LRY69:$LRY69</xm:f>
              <xm:sqref>LRY67</xm:sqref>
            </x14:sparkline>
            <x14:sparkline>
              <xm:f>'2030 - 5311'!$LRY76:$LRY76</xm:f>
              <xm:sqref>LRY68</xm:sqref>
            </x14:sparkline>
            <x14:sparkline>
              <xm:f>'2030 - 5311'!$LRZ69:$LRZ69</xm:f>
              <xm:sqref>LRZ67</xm:sqref>
            </x14:sparkline>
            <x14:sparkline>
              <xm:f>'2030 - 5311'!$LRZ76:$LRZ76</xm:f>
              <xm:sqref>LRZ68</xm:sqref>
            </x14:sparkline>
            <x14:sparkline>
              <xm:f>'2030 - 5311'!$LSA69:$LSA69</xm:f>
              <xm:sqref>LSA67</xm:sqref>
            </x14:sparkline>
            <x14:sparkline>
              <xm:f>'2030 - 5311'!$LSA76:$LSA76</xm:f>
              <xm:sqref>LSA68</xm:sqref>
            </x14:sparkline>
            <x14:sparkline>
              <xm:f>'2030 - 5311'!$LSB69:$LSB69</xm:f>
              <xm:sqref>LSB67</xm:sqref>
            </x14:sparkline>
            <x14:sparkline>
              <xm:f>'2030 - 5311'!$LSB76:$LSB76</xm:f>
              <xm:sqref>LSB68</xm:sqref>
            </x14:sparkline>
            <x14:sparkline>
              <xm:f>'2030 - 5311'!$LSC69:$LSC69</xm:f>
              <xm:sqref>LSC67</xm:sqref>
            </x14:sparkline>
            <x14:sparkline>
              <xm:f>'2030 - 5311'!$LSC76:$LSC76</xm:f>
              <xm:sqref>LSC68</xm:sqref>
            </x14:sparkline>
            <x14:sparkline>
              <xm:f>'2030 - 5311'!$LSD69:$LSD69</xm:f>
              <xm:sqref>LSD67</xm:sqref>
            </x14:sparkline>
            <x14:sparkline>
              <xm:f>'2030 - 5311'!$LSD76:$LSD76</xm:f>
              <xm:sqref>LSD68</xm:sqref>
            </x14:sparkline>
            <x14:sparkline>
              <xm:f>'2030 - 5311'!$LSE69:$LSE69</xm:f>
              <xm:sqref>LSE67</xm:sqref>
            </x14:sparkline>
            <x14:sparkline>
              <xm:f>'2030 - 5311'!$LSE76:$LSE76</xm:f>
              <xm:sqref>LSE68</xm:sqref>
            </x14:sparkline>
            <x14:sparkline>
              <xm:f>'2030 - 5311'!$LSF69:$LSF69</xm:f>
              <xm:sqref>LSF67</xm:sqref>
            </x14:sparkline>
            <x14:sparkline>
              <xm:f>'2030 - 5311'!$LSF76:$LSF76</xm:f>
              <xm:sqref>LSF68</xm:sqref>
            </x14:sparkline>
            <x14:sparkline>
              <xm:f>'2030 - 5311'!$LSG69:$LSG69</xm:f>
              <xm:sqref>LSG67</xm:sqref>
            </x14:sparkline>
            <x14:sparkline>
              <xm:f>'2030 - 5311'!$LSG76:$LSG76</xm:f>
              <xm:sqref>LSG68</xm:sqref>
            </x14:sparkline>
            <x14:sparkline>
              <xm:f>'2030 - 5311'!$LSH69:$LSH69</xm:f>
              <xm:sqref>LSH67</xm:sqref>
            </x14:sparkline>
            <x14:sparkline>
              <xm:f>'2030 - 5311'!$LSH76:$LSH76</xm:f>
              <xm:sqref>LSH68</xm:sqref>
            </x14:sparkline>
            <x14:sparkline>
              <xm:f>'2030 - 5311'!$LSI69:$LSI69</xm:f>
              <xm:sqref>LSI67</xm:sqref>
            </x14:sparkline>
            <x14:sparkline>
              <xm:f>'2030 - 5311'!$LSI76:$LSI76</xm:f>
              <xm:sqref>LSI68</xm:sqref>
            </x14:sparkline>
            <x14:sparkline>
              <xm:f>'2030 - 5311'!$LSJ69:$LSJ69</xm:f>
              <xm:sqref>LSJ67</xm:sqref>
            </x14:sparkline>
            <x14:sparkline>
              <xm:f>'2030 - 5311'!$LSJ76:$LSJ76</xm:f>
              <xm:sqref>LSJ68</xm:sqref>
            </x14:sparkline>
            <x14:sparkline>
              <xm:f>'2030 - 5311'!$LSK69:$LSK69</xm:f>
              <xm:sqref>LSK67</xm:sqref>
            </x14:sparkline>
            <x14:sparkline>
              <xm:f>'2030 - 5311'!$LSK76:$LSK76</xm:f>
              <xm:sqref>LSK68</xm:sqref>
            </x14:sparkline>
            <x14:sparkline>
              <xm:f>'2030 - 5311'!$LSL69:$LSL69</xm:f>
              <xm:sqref>LSL67</xm:sqref>
            </x14:sparkline>
            <x14:sparkline>
              <xm:f>'2030 - 5311'!$LSL76:$LSL76</xm:f>
              <xm:sqref>LSL68</xm:sqref>
            </x14:sparkline>
            <x14:sparkline>
              <xm:f>'2030 - 5311'!$LSM69:$LSM69</xm:f>
              <xm:sqref>LSM67</xm:sqref>
            </x14:sparkline>
            <x14:sparkline>
              <xm:f>'2030 - 5311'!$LSM76:$LSM76</xm:f>
              <xm:sqref>LSM68</xm:sqref>
            </x14:sparkline>
            <x14:sparkline>
              <xm:f>'2030 - 5311'!$LSN69:$LSN69</xm:f>
              <xm:sqref>LSN67</xm:sqref>
            </x14:sparkline>
            <x14:sparkline>
              <xm:f>'2030 - 5311'!$LSN76:$LSN76</xm:f>
              <xm:sqref>LSN68</xm:sqref>
            </x14:sparkline>
            <x14:sparkline>
              <xm:f>'2030 - 5311'!$LSO69:$LSO69</xm:f>
              <xm:sqref>LSO67</xm:sqref>
            </x14:sparkline>
            <x14:sparkline>
              <xm:f>'2030 - 5311'!$LSO76:$LSO76</xm:f>
              <xm:sqref>LSO68</xm:sqref>
            </x14:sparkline>
            <x14:sparkline>
              <xm:f>'2030 - 5311'!$LSP69:$LSP69</xm:f>
              <xm:sqref>LSP67</xm:sqref>
            </x14:sparkline>
            <x14:sparkline>
              <xm:f>'2030 - 5311'!$LSP76:$LSP76</xm:f>
              <xm:sqref>LSP68</xm:sqref>
            </x14:sparkline>
            <x14:sparkline>
              <xm:f>'2030 - 5311'!$LSQ69:$LSQ69</xm:f>
              <xm:sqref>LSQ67</xm:sqref>
            </x14:sparkline>
            <x14:sparkline>
              <xm:f>'2030 - 5311'!$LSQ76:$LSQ76</xm:f>
              <xm:sqref>LSQ68</xm:sqref>
            </x14:sparkline>
            <x14:sparkline>
              <xm:f>'2030 - 5311'!$LSR69:$LSR69</xm:f>
              <xm:sqref>LSR67</xm:sqref>
            </x14:sparkline>
            <x14:sparkline>
              <xm:f>'2030 - 5311'!$LSR76:$LSR76</xm:f>
              <xm:sqref>LSR68</xm:sqref>
            </x14:sparkline>
            <x14:sparkline>
              <xm:f>'2030 - 5311'!$LSS69:$LSS69</xm:f>
              <xm:sqref>LSS67</xm:sqref>
            </x14:sparkline>
            <x14:sparkline>
              <xm:f>'2030 - 5311'!$LSS76:$LSS76</xm:f>
              <xm:sqref>LSS68</xm:sqref>
            </x14:sparkline>
            <x14:sparkline>
              <xm:f>'2030 - 5311'!$LST69:$LST69</xm:f>
              <xm:sqref>LST67</xm:sqref>
            </x14:sparkline>
            <x14:sparkline>
              <xm:f>'2030 - 5311'!$LST76:$LST76</xm:f>
              <xm:sqref>LST68</xm:sqref>
            </x14:sparkline>
            <x14:sparkline>
              <xm:f>'2030 - 5311'!$LSU69:$LSU69</xm:f>
              <xm:sqref>LSU67</xm:sqref>
            </x14:sparkline>
            <x14:sparkline>
              <xm:f>'2030 - 5311'!$LSU76:$LSU76</xm:f>
              <xm:sqref>LSU68</xm:sqref>
            </x14:sparkline>
            <x14:sparkline>
              <xm:f>'2030 - 5311'!$LSV69:$LSV69</xm:f>
              <xm:sqref>LSV67</xm:sqref>
            </x14:sparkline>
            <x14:sparkline>
              <xm:f>'2030 - 5311'!$LSV76:$LSV76</xm:f>
              <xm:sqref>LSV68</xm:sqref>
            </x14:sparkline>
            <x14:sparkline>
              <xm:f>'2030 - 5311'!$LSW69:$LSW69</xm:f>
              <xm:sqref>LSW67</xm:sqref>
            </x14:sparkline>
            <x14:sparkline>
              <xm:f>'2030 - 5311'!$LSW76:$LSW76</xm:f>
              <xm:sqref>LSW68</xm:sqref>
            </x14:sparkline>
            <x14:sparkline>
              <xm:f>'2030 - 5311'!$LSX69:$LSX69</xm:f>
              <xm:sqref>LSX67</xm:sqref>
            </x14:sparkline>
            <x14:sparkline>
              <xm:f>'2030 - 5311'!$LSX76:$LSX76</xm:f>
              <xm:sqref>LSX68</xm:sqref>
            </x14:sparkline>
            <x14:sparkline>
              <xm:f>'2030 - 5311'!$LSY69:$LSY69</xm:f>
              <xm:sqref>LSY67</xm:sqref>
            </x14:sparkline>
            <x14:sparkline>
              <xm:f>'2030 - 5311'!$LSY76:$LSY76</xm:f>
              <xm:sqref>LSY68</xm:sqref>
            </x14:sparkline>
            <x14:sparkline>
              <xm:f>'2030 - 5311'!$LSZ69:$LSZ69</xm:f>
              <xm:sqref>LSZ67</xm:sqref>
            </x14:sparkline>
            <x14:sparkline>
              <xm:f>'2030 - 5311'!$LSZ76:$LSZ76</xm:f>
              <xm:sqref>LSZ68</xm:sqref>
            </x14:sparkline>
            <x14:sparkline>
              <xm:f>'2030 - 5311'!$LTA69:$LTA69</xm:f>
              <xm:sqref>LTA67</xm:sqref>
            </x14:sparkline>
            <x14:sparkline>
              <xm:f>'2030 - 5311'!$LTA76:$LTA76</xm:f>
              <xm:sqref>LTA68</xm:sqref>
            </x14:sparkline>
            <x14:sparkline>
              <xm:f>'2030 - 5311'!$LTB69:$LTB69</xm:f>
              <xm:sqref>LTB67</xm:sqref>
            </x14:sparkline>
            <x14:sparkline>
              <xm:f>'2030 - 5311'!$LTB76:$LTB76</xm:f>
              <xm:sqref>LTB68</xm:sqref>
            </x14:sparkline>
            <x14:sparkline>
              <xm:f>'2030 - 5311'!$LTC69:$LTC69</xm:f>
              <xm:sqref>LTC67</xm:sqref>
            </x14:sparkline>
            <x14:sparkline>
              <xm:f>'2030 - 5311'!$LTC76:$LTC76</xm:f>
              <xm:sqref>LTC68</xm:sqref>
            </x14:sparkline>
            <x14:sparkline>
              <xm:f>'2030 - 5311'!$LTD69:$LTD69</xm:f>
              <xm:sqref>LTD67</xm:sqref>
            </x14:sparkline>
            <x14:sparkline>
              <xm:f>'2030 - 5311'!$LTD76:$LTD76</xm:f>
              <xm:sqref>LTD68</xm:sqref>
            </x14:sparkline>
            <x14:sparkline>
              <xm:f>'2030 - 5311'!$LTE69:$LTE69</xm:f>
              <xm:sqref>LTE67</xm:sqref>
            </x14:sparkline>
            <x14:sparkline>
              <xm:f>'2030 - 5311'!$LTE76:$LTE76</xm:f>
              <xm:sqref>LTE68</xm:sqref>
            </x14:sparkline>
            <x14:sparkline>
              <xm:f>'2030 - 5311'!$LTF69:$LTF69</xm:f>
              <xm:sqref>LTF67</xm:sqref>
            </x14:sparkline>
            <x14:sparkline>
              <xm:f>'2030 - 5311'!$LTF76:$LTF76</xm:f>
              <xm:sqref>LTF68</xm:sqref>
            </x14:sparkline>
            <x14:sparkline>
              <xm:f>'2030 - 5311'!$LTG69:$LTG69</xm:f>
              <xm:sqref>LTG67</xm:sqref>
            </x14:sparkline>
            <x14:sparkline>
              <xm:f>'2030 - 5311'!$LTG76:$LTG76</xm:f>
              <xm:sqref>LTG68</xm:sqref>
            </x14:sparkline>
            <x14:sparkline>
              <xm:f>'2030 - 5311'!$LTH69:$LTH69</xm:f>
              <xm:sqref>LTH67</xm:sqref>
            </x14:sparkline>
            <x14:sparkline>
              <xm:f>'2030 - 5311'!$LTH76:$LTH76</xm:f>
              <xm:sqref>LTH68</xm:sqref>
            </x14:sparkline>
            <x14:sparkline>
              <xm:f>'2030 - 5311'!$LTI69:$LTI69</xm:f>
              <xm:sqref>LTI67</xm:sqref>
            </x14:sparkline>
            <x14:sparkline>
              <xm:f>'2030 - 5311'!$LTI76:$LTI76</xm:f>
              <xm:sqref>LTI68</xm:sqref>
            </x14:sparkline>
            <x14:sparkline>
              <xm:f>'2030 - 5311'!$LTJ69:$LTJ69</xm:f>
              <xm:sqref>LTJ67</xm:sqref>
            </x14:sparkline>
            <x14:sparkline>
              <xm:f>'2030 - 5311'!$LTJ76:$LTJ76</xm:f>
              <xm:sqref>LTJ68</xm:sqref>
            </x14:sparkline>
            <x14:sparkline>
              <xm:f>'2030 - 5311'!$LTK69:$LTK69</xm:f>
              <xm:sqref>LTK67</xm:sqref>
            </x14:sparkline>
            <x14:sparkline>
              <xm:f>'2030 - 5311'!$LTK76:$LTK76</xm:f>
              <xm:sqref>LTK68</xm:sqref>
            </x14:sparkline>
            <x14:sparkline>
              <xm:f>'2030 - 5311'!$LTL69:$LTL69</xm:f>
              <xm:sqref>LTL67</xm:sqref>
            </x14:sparkline>
            <x14:sparkline>
              <xm:f>'2030 - 5311'!$LTL76:$LTL76</xm:f>
              <xm:sqref>LTL68</xm:sqref>
            </x14:sparkline>
            <x14:sparkline>
              <xm:f>'2030 - 5311'!$LTM69:$LTM69</xm:f>
              <xm:sqref>LTM67</xm:sqref>
            </x14:sparkline>
            <x14:sparkline>
              <xm:f>'2030 - 5311'!$LTM76:$LTM76</xm:f>
              <xm:sqref>LTM68</xm:sqref>
            </x14:sparkline>
            <x14:sparkline>
              <xm:f>'2030 - 5311'!$LTN69:$LTN69</xm:f>
              <xm:sqref>LTN67</xm:sqref>
            </x14:sparkline>
            <x14:sparkline>
              <xm:f>'2030 - 5311'!$LTN76:$LTN76</xm:f>
              <xm:sqref>LTN68</xm:sqref>
            </x14:sparkline>
            <x14:sparkline>
              <xm:f>'2030 - 5311'!$LTO69:$LTO69</xm:f>
              <xm:sqref>LTO67</xm:sqref>
            </x14:sparkline>
            <x14:sparkline>
              <xm:f>'2030 - 5311'!$LTO76:$LTO76</xm:f>
              <xm:sqref>LTO68</xm:sqref>
            </x14:sparkline>
            <x14:sparkline>
              <xm:f>'2030 - 5311'!$LTP69:$LTP69</xm:f>
              <xm:sqref>LTP67</xm:sqref>
            </x14:sparkline>
            <x14:sparkline>
              <xm:f>'2030 - 5311'!$LTP76:$LTP76</xm:f>
              <xm:sqref>LTP68</xm:sqref>
            </x14:sparkline>
            <x14:sparkline>
              <xm:f>'2030 - 5311'!$LTQ69:$LTQ69</xm:f>
              <xm:sqref>LTQ67</xm:sqref>
            </x14:sparkline>
            <x14:sparkline>
              <xm:f>'2030 - 5311'!$LTQ76:$LTQ76</xm:f>
              <xm:sqref>LTQ68</xm:sqref>
            </x14:sparkline>
            <x14:sparkline>
              <xm:f>'2030 - 5311'!$LTR69:$LTR69</xm:f>
              <xm:sqref>LTR67</xm:sqref>
            </x14:sparkline>
            <x14:sparkline>
              <xm:f>'2030 - 5311'!$LTR76:$LTR76</xm:f>
              <xm:sqref>LTR68</xm:sqref>
            </x14:sparkline>
            <x14:sparkline>
              <xm:f>'2030 - 5311'!$LTS69:$LTS69</xm:f>
              <xm:sqref>LTS67</xm:sqref>
            </x14:sparkline>
            <x14:sparkline>
              <xm:f>'2030 - 5311'!$LTS76:$LTS76</xm:f>
              <xm:sqref>LTS68</xm:sqref>
            </x14:sparkline>
            <x14:sparkline>
              <xm:f>'2030 - 5311'!$LTT69:$LTT69</xm:f>
              <xm:sqref>LTT67</xm:sqref>
            </x14:sparkline>
            <x14:sparkline>
              <xm:f>'2030 - 5311'!$LTT76:$LTT76</xm:f>
              <xm:sqref>LTT68</xm:sqref>
            </x14:sparkline>
            <x14:sparkline>
              <xm:f>'2030 - 5311'!$LTU69:$LTU69</xm:f>
              <xm:sqref>LTU67</xm:sqref>
            </x14:sparkline>
            <x14:sparkline>
              <xm:f>'2030 - 5311'!$LTU76:$LTU76</xm:f>
              <xm:sqref>LTU68</xm:sqref>
            </x14:sparkline>
            <x14:sparkline>
              <xm:f>'2030 - 5311'!$LTV69:$LTV69</xm:f>
              <xm:sqref>LTV67</xm:sqref>
            </x14:sparkline>
            <x14:sparkline>
              <xm:f>'2030 - 5311'!$LTV76:$LTV76</xm:f>
              <xm:sqref>LTV68</xm:sqref>
            </x14:sparkline>
            <x14:sparkline>
              <xm:f>'2030 - 5311'!$LTW69:$LTW69</xm:f>
              <xm:sqref>LTW67</xm:sqref>
            </x14:sparkline>
            <x14:sparkline>
              <xm:f>'2030 - 5311'!$LTW76:$LTW76</xm:f>
              <xm:sqref>LTW68</xm:sqref>
            </x14:sparkline>
            <x14:sparkline>
              <xm:f>'2030 - 5311'!$LTX69:$LTX69</xm:f>
              <xm:sqref>LTX67</xm:sqref>
            </x14:sparkline>
            <x14:sparkline>
              <xm:f>'2030 - 5311'!$LTX76:$LTX76</xm:f>
              <xm:sqref>LTX68</xm:sqref>
            </x14:sparkline>
            <x14:sparkline>
              <xm:f>'2030 - 5311'!$LTY69:$LTY69</xm:f>
              <xm:sqref>LTY67</xm:sqref>
            </x14:sparkline>
            <x14:sparkline>
              <xm:f>'2030 - 5311'!$LTY76:$LTY76</xm:f>
              <xm:sqref>LTY68</xm:sqref>
            </x14:sparkline>
            <x14:sparkline>
              <xm:f>'2030 - 5311'!$LTZ69:$LTZ69</xm:f>
              <xm:sqref>LTZ67</xm:sqref>
            </x14:sparkline>
            <x14:sparkline>
              <xm:f>'2030 - 5311'!$LTZ76:$LTZ76</xm:f>
              <xm:sqref>LTZ68</xm:sqref>
            </x14:sparkline>
            <x14:sparkline>
              <xm:f>'2030 - 5311'!$LUA69:$LUA69</xm:f>
              <xm:sqref>LUA67</xm:sqref>
            </x14:sparkline>
            <x14:sparkline>
              <xm:f>'2030 - 5311'!$LUA76:$LUA76</xm:f>
              <xm:sqref>LUA68</xm:sqref>
            </x14:sparkline>
            <x14:sparkline>
              <xm:f>'2030 - 5311'!$LUB69:$LUB69</xm:f>
              <xm:sqref>LUB67</xm:sqref>
            </x14:sparkline>
            <x14:sparkline>
              <xm:f>'2030 - 5311'!$LUB76:$LUB76</xm:f>
              <xm:sqref>LUB68</xm:sqref>
            </x14:sparkline>
            <x14:sparkline>
              <xm:f>'2030 - 5311'!$LUC69:$LUC69</xm:f>
              <xm:sqref>LUC67</xm:sqref>
            </x14:sparkline>
            <x14:sparkline>
              <xm:f>'2030 - 5311'!$LUC76:$LUC76</xm:f>
              <xm:sqref>LUC68</xm:sqref>
            </x14:sparkline>
            <x14:sparkline>
              <xm:f>'2030 - 5311'!$LUD69:$LUD69</xm:f>
              <xm:sqref>LUD67</xm:sqref>
            </x14:sparkline>
            <x14:sparkline>
              <xm:f>'2030 - 5311'!$LUD76:$LUD76</xm:f>
              <xm:sqref>LUD68</xm:sqref>
            </x14:sparkline>
            <x14:sparkline>
              <xm:f>'2030 - 5311'!$LUE69:$LUE69</xm:f>
              <xm:sqref>LUE67</xm:sqref>
            </x14:sparkline>
            <x14:sparkline>
              <xm:f>'2030 - 5311'!$LUE76:$LUE76</xm:f>
              <xm:sqref>LUE68</xm:sqref>
            </x14:sparkline>
            <x14:sparkline>
              <xm:f>'2030 - 5311'!$LUF69:$LUF69</xm:f>
              <xm:sqref>LUF67</xm:sqref>
            </x14:sparkline>
            <x14:sparkline>
              <xm:f>'2030 - 5311'!$LUF76:$LUF76</xm:f>
              <xm:sqref>LUF68</xm:sqref>
            </x14:sparkline>
            <x14:sparkline>
              <xm:f>'2030 - 5311'!$LUG69:$LUG69</xm:f>
              <xm:sqref>LUG67</xm:sqref>
            </x14:sparkline>
            <x14:sparkline>
              <xm:f>'2030 - 5311'!$LUG76:$LUG76</xm:f>
              <xm:sqref>LUG68</xm:sqref>
            </x14:sparkline>
            <x14:sparkline>
              <xm:f>'2030 - 5311'!$LUH69:$LUH69</xm:f>
              <xm:sqref>LUH67</xm:sqref>
            </x14:sparkline>
            <x14:sparkline>
              <xm:f>'2030 - 5311'!$LUH76:$LUH76</xm:f>
              <xm:sqref>LUH68</xm:sqref>
            </x14:sparkline>
            <x14:sparkline>
              <xm:f>'2030 - 5311'!$LUI69:$LUI69</xm:f>
              <xm:sqref>LUI67</xm:sqref>
            </x14:sparkline>
            <x14:sparkline>
              <xm:f>'2030 - 5311'!$LUI76:$LUI76</xm:f>
              <xm:sqref>LUI68</xm:sqref>
            </x14:sparkline>
            <x14:sparkline>
              <xm:f>'2030 - 5311'!$LUJ69:$LUJ69</xm:f>
              <xm:sqref>LUJ67</xm:sqref>
            </x14:sparkline>
            <x14:sparkline>
              <xm:f>'2030 - 5311'!$LUJ76:$LUJ76</xm:f>
              <xm:sqref>LUJ68</xm:sqref>
            </x14:sparkline>
            <x14:sparkline>
              <xm:f>'2030 - 5311'!$LUK69:$LUK69</xm:f>
              <xm:sqref>LUK67</xm:sqref>
            </x14:sparkline>
            <x14:sparkline>
              <xm:f>'2030 - 5311'!$LUK76:$LUK76</xm:f>
              <xm:sqref>LUK68</xm:sqref>
            </x14:sparkline>
            <x14:sparkline>
              <xm:f>'2030 - 5311'!$LUL69:$LUL69</xm:f>
              <xm:sqref>LUL67</xm:sqref>
            </x14:sparkline>
            <x14:sparkline>
              <xm:f>'2030 - 5311'!$LUL76:$LUL76</xm:f>
              <xm:sqref>LUL68</xm:sqref>
            </x14:sparkline>
            <x14:sparkline>
              <xm:f>'2030 - 5311'!$LUM69:$LUM69</xm:f>
              <xm:sqref>LUM67</xm:sqref>
            </x14:sparkline>
            <x14:sparkline>
              <xm:f>'2030 - 5311'!$LUM76:$LUM76</xm:f>
              <xm:sqref>LUM68</xm:sqref>
            </x14:sparkline>
            <x14:sparkline>
              <xm:f>'2030 - 5311'!$LUN69:$LUN69</xm:f>
              <xm:sqref>LUN67</xm:sqref>
            </x14:sparkline>
            <x14:sparkline>
              <xm:f>'2030 - 5311'!$LUN76:$LUN76</xm:f>
              <xm:sqref>LUN68</xm:sqref>
            </x14:sparkline>
            <x14:sparkline>
              <xm:f>'2030 - 5311'!$LUO69:$LUO69</xm:f>
              <xm:sqref>LUO67</xm:sqref>
            </x14:sparkline>
            <x14:sparkline>
              <xm:f>'2030 - 5311'!$LUO76:$LUO76</xm:f>
              <xm:sqref>LUO68</xm:sqref>
            </x14:sparkline>
            <x14:sparkline>
              <xm:f>'2030 - 5311'!$LUP69:$LUP69</xm:f>
              <xm:sqref>LUP67</xm:sqref>
            </x14:sparkline>
            <x14:sparkline>
              <xm:f>'2030 - 5311'!$LUP76:$LUP76</xm:f>
              <xm:sqref>LUP68</xm:sqref>
            </x14:sparkline>
            <x14:sparkline>
              <xm:f>'2030 - 5311'!$LUQ69:$LUQ69</xm:f>
              <xm:sqref>LUQ67</xm:sqref>
            </x14:sparkline>
            <x14:sparkline>
              <xm:f>'2030 - 5311'!$LUQ76:$LUQ76</xm:f>
              <xm:sqref>LUQ68</xm:sqref>
            </x14:sparkline>
            <x14:sparkline>
              <xm:f>'2030 - 5311'!$LUR69:$LUR69</xm:f>
              <xm:sqref>LUR67</xm:sqref>
            </x14:sparkline>
            <x14:sparkline>
              <xm:f>'2030 - 5311'!$LUR76:$LUR76</xm:f>
              <xm:sqref>LUR68</xm:sqref>
            </x14:sparkline>
            <x14:sparkline>
              <xm:f>'2030 - 5311'!$LUS69:$LUS69</xm:f>
              <xm:sqref>LUS67</xm:sqref>
            </x14:sparkline>
            <x14:sparkline>
              <xm:f>'2030 - 5311'!$LUS76:$LUS76</xm:f>
              <xm:sqref>LUS68</xm:sqref>
            </x14:sparkline>
            <x14:sparkline>
              <xm:f>'2030 - 5311'!$LUT69:$LUT69</xm:f>
              <xm:sqref>LUT67</xm:sqref>
            </x14:sparkline>
            <x14:sparkline>
              <xm:f>'2030 - 5311'!$LUT76:$LUT76</xm:f>
              <xm:sqref>LUT68</xm:sqref>
            </x14:sparkline>
            <x14:sparkline>
              <xm:f>'2030 - 5311'!$LUU69:$LUU69</xm:f>
              <xm:sqref>LUU67</xm:sqref>
            </x14:sparkline>
            <x14:sparkline>
              <xm:f>'2030 - 5311'!$LUU76:$LUU76</xm:f>
              <xm:sqref>LUU68</xm:sqref>
            </x14:sparkline>
            <x14:sparkline>
              <xm:f>'2030 - 5311'!$LUV69:$LUV69</xm:f>
              <xm:sqref>LUV67</xm:sqref>
            </x14:sparkline>
            <x14:sparkline>
              <xm:f>'2030 - 5311'!$LUV76:$LUV76</xm:f>
              <xm:sqref>LUV68</xm:sqref>
            </x14:sparkline>
            <x14:sparkline>
              <xm:f>'2030 - 5311'!$LUW69:$LUW69</xm:f>
              <xm:sqref>LUW67</xm:sqref>
            </x14:sparkline>
            <x14:sparkline>
              <xm:f>'2030 - 5311'!$LUW76:$LUW76</xm:f>
              <xm:sqref>LUW68</xm:sqref>
            </x14:sparkline>
            <x14:sparkline>
              <xm:f>'2030 - 5311'!$LUX69:$LUX69</xm:f>
              <xm:sqref>LUX67</xm:sqref>
            </x14:sparkline>
            <x14:sparkline>
              <xm:f>'2030 - 5311'!$LUX76:$LUX76</xm:f>
              <xm:sqref>LUX68</xm:sqref>
            </x14:sparkline>
            <x14:sparkline>
              <xm:f>'2030 - 5311'!$LUY69:$LUY69</xm:f>
              <xm:sqref>LUY67</xm:sqref>
            </x14:sparkline>
            <x14:sparkline>
              <xm:f>'2030 - 5311'!$LUY76:$LUY76</xm:f>
              <xm:sqref>LUY68</xm:sqref>
            </x14:sparkline>
            <x14:sparkline>
              <xm:f>'2030 - 5311'!$LUZ69:$LUZ69</xm:f>
              <xm:sqref>LUZ67</xm:sqref>
            </x14:sparkline>
            <x14:sparkline>
              <xm:f>'2030 - 5311'!$LUZ76:$LUZ76</xm:f>
              <xm:sqref>LUZ68</xm:sqref>
            </x14:sparkline>
            <x14:sparkline>
              <xm:f>'2030 - 5311'!$LVA69:$LVA69</xm:f>
              <xm:sqref>LVA67</xm:sqref>
            </x14:sparkline>
            <x14:sparkline>
              <xm:f>'2030 - 5311'!$LVA76:$LVA76</xm:f>
              <xm:sqref>LVA68</xm:sqref>
            </x14:sparkline>
            <x14:sparkline>
              <xm:f>'2030 - 5311'!$LVB69:$LVB69</xm:f>
              <xm:sqref>LVB67</xm:sqref>
            </x14:sparkline>
            <x14:sparkline>
              <xm:f>'2030 - 5311'!$LVB76:$LVB76</xm:f>
              <xm:sqref>LVB68</xm:sqref>
            </x14:sparkline>
            <x14:sparkline>
              <xm:f>'2030 - 5311'!$LVC69:$LVC69</xm:f>
              <xm:sqref>LVC67</xm:sqref>
            </x14:sparkline>
            <x14:sparkline>
              <xm:f>'2030 - 5311'!$LVC76:$LVC76</xm:f>
              <xm:sqref>LVC68</xm:sqref>
            </x14:sparkline>
            <x14:sparkline>
              <xm:f>'2030 - 5311'!$LVD69:$LVD69</xm:f>
              <xm:sqref>LVD67</xm:sqref>
            </x14:sparkline>
            <x14:sparkline>
              <xm:f>'2030 - 5311'!$LVD76:$LVD76</xm:f>
              <xm:sqref>LVD68</xm:sqref>
            </x14:sparkline>
            <x14:sparkline>
              <xm:f>'2030 - 5311'!$LVE69:$LVE69</xm:f>
              <xm:sqref>LVE67</xm:sqref>
            </x14:sparkline>
            <x14:sparkline>
              <xm:f>'2030 - 5311'!$LVE76:$LVE76</xm:f>
              <xm:sqref>LVE68</xm:sqref>
            </x14:sparkline>
            <x14:sparkline>
              <xm:f>'2030 - 5311'!$LVF69:$LVF69</xm:f>
              <xm:sqref>LVF67</xm:sqref>
            </x14:sparkline>
            <x14:sparkline>
              <xm:f>'2030 - 5311'!$LVF76:$LVF76</xm:f>
              <xm:sqref>LVF68</xm:sqref>
            </x14:sparkline>
            <x14:sparkline>
              <xm:f>'2030 - 5311'!$LVG69:$LVG69</xm:f>
              <xm:sqref>LVG67</xm:sqref>
            </x14:sparkline>
            <x14:sparkline>
              <xm:f>'2030 - 5311'!$LVG76:$LVG76</xm:f>
              <xm:sqref>LVG68</xm:sqref>
            </x14:sparkline>
            <x14:sparkline>
              <xm:f>'2030 - 5311'!$LVH69:$LVH69</xm:f>
              <xm:sqref>LVH67</xm:sqref>
            </x14:sparkline>
            <x14:sparkline>
              <xm:f>'2030 - 5311'!$LVH76:$LVH76</xm:f>
              <xm:sqref>LVH68</xm:sqref>
            </x14:sparkline>
            <x14:sparkline>
              <xm:f>'2030 - 5311'!$LVI69:$LVI69</xm:f>
              <xm:sqref>LVI67</xm:sqref>
            </x14:sparkline>
            <x14:sparkline>
              <xm:f>'2030 - 5311'!$LVI76:$LVI76</xm:f>
              <xm:sqref>LVI68</xm:sqref>
            </x14:sparkline>
            <x14:sparkline>
              <xm:f>'2030 - 5311'!$LVJ69:$LVJ69</xm:f>
              <xm:sqref>LVJ67</xm:sqref>
            </x14:sparkline>
            <x14:sparkline>
              <xm:f>'2030 - 5311'!$LVJ76:$LVJ76</xm:f>
              <xm:sqref>LVJ68</xm:sqref>
            </x14:sparkline>
            <x14:sparkline>
              <xm:f>'2030 - 5311'!$LVK69:$LVK69</xm:f>
              <xm:sqref>LVK67</xm:sqref>
            </x14:sparkline>
            <x14:sparkline>
              <xm:f>'2030 - 5311'!$LVK76:$LVK76</xm:f>
              <xm:sqref>LVK68</xm:sqref>
            </x14:sparkline>
            <x14:sparkline>
              <xm:f>'2030 - 5311'!$LVL69:$LVL69</xm:f>
              <xm:sqref>LVL67</xm:sqref>
            </x14:sparkline>
            <x14:sparkline>
              <xm:f>'2030 - 5311'!$LVL76:$LVL76</xm:f>
              <xm:sqref>LVL68</xm:sqref>
            </x14:sparkline>
            <x14:sparkline>
              <xm:f>'2030 - 5311'!$LVM69:$LVM69</xm:f>
              <xm:sqref>LVM67</xm:sqref>
            </x14:sparkline>
            <x14:sparkline>
              <xm:f>'2030 - 5311'!$LVM76:$LVM76</xm:f>
              <xm:sqref>LVM68</xm:sqref>
            </x14:sparkline>
            <x14:sparkline>
              <xm:f>'2030 - 5311'!$LVN69:$LVN69</xm:f>
              <xm:sqref>LVN67</xm:sqref>
            </x14:sparkline>
            <x14:sparkline>
              <xm:f>'2030 - 5311'!$LVN76:$LVN76</xm:f>
              <xm:sqref>LVN68</xm:sqref>
            </x14:sparkline>
            <x14:sparkline>
              <xm:f>'2030 - 5311'!$LVO69:$LVO69</xm:f>
              <xm:sqref>LVO67</xm:sqref>
            </x14:sparkline>
            <x14:sparkline>
              <xm:f>'2030 - 5311'!$LVO76:$LVO76</xm:f>
              <xm:sqref>LVO68</xm:sqref>
            </x14:sparkline>
            <x14:sparkline>
              <xm:f>'2030 - 5311'!$LVP69:$LVP69</xm:f>
              <xm:sqref>LVP67</xm:sqref>
            </x14:sparkline>
            <x14:sparkline>
              <xm:f>'2030 - 5311'!$LVP76:$LVP76</xm:f>
              <xm:sqref>LVP68</xm:sqref>
            </x14:sparkline>
            <x14:sparkline>
              <xm:f>'2030 - 5311'!$LVQ69:$LVQ69</xm:f>
              <xm:sqref>LVQ67</xm:sqref>
            </x14:sparkline>
            <x14:sparkline>
              <xm:f>'2030 - 5311'!$LVQ76:$LVQ76</xm:f>
              <xm:sqref>LVQ68</xm:sqref>
            </x14:sparkline>
            <x14:sparkline>
              <xm:f>'2030 - 5311'!$LVR69:$LVR69</xm:f>
              <xm:sqref>LVR67</xm:sqref>
            </x14:sparkline>
            <x14:sparkline>
              <xm:f>'2030 - 5311'!$LVR76:$LVR76</xm:f>
              <xm:sqref>LVR68</xm:sqref>
            </x14:sparkline>
            <x14:sparkline>
              <xm:f>'2030 - 5311'!$LVS69:$LVS69</xm:f>
              <xm:sqref>LVS67</xm:sqref>
            </x14:sparkline>
            <x14:sparkline>
              <xm:f>'2030 - 5311'!$LVS76:$LVS76</xm:f>
              <xm:sqref>LVS68</xm:sqref>
            </x14:sparkline>
            <x14:sparkline>
              <xm:f>'2030 - 5311'!$LVT69:$LVT69</xm:f>
              <xm:sqref>LVT67</xm:sqref>
            </x14:sparkline>
            <x14:sparkline>
              <xm:f>'2030 - 5311'!$LVT76:$LVT76</xm:f>
              <xm:sqref>LVT68</xm:sqref>
            </x14:sparkline>
            <x14:sparkline>
              <xm:f>'2030 - 5311'!$LVU69:$LVU69</xm:f>
              <xm:sqref>LVU67</xm:sqref>
            </x14:sparkline>
            <x14:sparkline>
              <xm:f>'2030 - 5311'!$LVU76:$LVU76</xm:f>
              <xm:sqref>LVU68</xm:sqref>
            </x14:sparkline>
            <x14:sparkline>
              <xm:f>'2030 - 5311'!$LVV69:$LVV69</xm:f>
              <xm:sqref>LVV67</xm:sqref>
            </x14:sparkline>
            <x14:sparkline>
              <xm:f>'2030 - 5311'!$LVV76:$LVV76</xm:f>
              <xm:sqref>LVV68</xm:sqref>
            </x14:sparkline>
            <x14:sparkline>
              <xm:f>'2030 - 5311'!$LVW69:$LVW69</xm:f>
              <xm:sqref>LVW67</xm:sqref>
            </x14:sparkline>
            <x14:sparkline>
              <xm:f>'2030 - 5311'!$LVW76:$LVW76</xm:f>
              <xm:sqref>LVW68</xm:sqref>
            </x14:sparkline>
            <x14:sparkline>
              <xm:f>'2030 - 5311'!$LVX69:$LVX69</xm:f>
              <xm:sqref>LVX67</xm:sqref>
            </x14:sparkline>
            <x14:sparkline>
              <xm:f>'2030 - 5311'!$LVX76:$LVX76</xm:f>
              <xm:sqref>LVX68</xm:sqref>
            </x14:sparkline>
            <x14:sparkline>
              <xm:f>'2030 - 5311'!$LVY69:$LVY69</xm:f>
              <xm:sqref>LVY67</xm:sqref>
            </x14:sparkline>
            <x14:sparkline>
              <xm:f>'2030 - 5311'!$LVY76:$LVY76</xm:f>
              <xm:sqref>LVY68</xm:sqref>
            </x14:sparkline>
            <x14:sparkline>
              <xm:f>'2030 - 5311'!$LVZ69:$LVZ69</xm:f>
              <xm:sqref>LVZ67</xm:sqref>
            </x14:sparkline>
            <x14:sparkline>
              <xm:f>'2030 - 5311'!$LVZ76:$LVZ76</xm:f>
              <xm:sqref>LVZ68</xm:sqref>
            </x14:sparkline>
            <x14:sparkline>
              <xm:f>'2030 - 5311'!$LWA69:$LWA69</xm:f>
              <xm:sqref>LWA67</xm:sqref>
            </x14:sparkline>
            <x14:sparkline>
              <xm:f>'2030 - 5311'!$LWA76:$LWA76</xm:f>
              <xm:sqref>LWA68</xm:sqref>
            </x14:sparkline>
            <x14:sparkline>
              <xm:f>'2030 - 5311'!$LWB69:$LWB69</xm:f>
              <xm:sqref>LWB67</xm:sqref>
            </x14:sparkline>
            <x14:sparkline>
              <xm:f>'2030 - 5311'!$LWB76:$LWB76</xm:f>
              <xm:sqref>LWB68</xm:sqref>
            </x14:sparkline>
            <x14:sparkline>
              <xm:f>'2030 - 5311'!$LWC69:$LWC69</xm:f>
              <xm:sqref>LWC67</xm:sqref>
            </x14:sparkline>
            <x14:sparkline>
              <xm:f>'2030 - 5311'!$LWC76:$LWC76</xm:f>
              <xm:sqref>LWC68</xm:sqref>
            </x14:sparkline>
            <x14:sparkline>
              <xm:f>'2030 - 5311'!$LWD69:$LWD69</xm:f>
              <xm:sqref>LWD67</xm:sqref>
            </x14:sparkline>
            <x14:sparkline>
              <xm:f>'2030 - 5311'!$LWD76:$LWD76</xm:f>
              <xm:sqref>LWD68</xm:sqref>
            </x14:sparkline>
            <x14:sparkline>
              <xm:f>'2030 - 5311'!$LWE69:$LWE69</xm:f>
              <xm:sqref>LWE67</xm:sqref>
            </x14:sparkline>
            <x14:sparkline>
              <xm:f>'2030 - 5311'!$LWE76:$LWE76</xm:f>
              <xm:sqref>LWE68</xm:sqref>
            </x14:sparkline>
            <x14:sparkline>
              <xm:f>'2030 - 5311'!$LWF69:$LWF69</xm:f>
              <xm:sqref>LWF67</xm:sqref>
            </x14:sparkline>
            <x14:sparkline>
              <xm:f>'2030 - 5311'!$LWF76:$LWF76</xm:f>
              <xm:sqref>LWF68</xm:sqref>
            </x14:sparkline>
            <x14:sparkline>
              <xm:f>'2030 - 5311'!$LWG69:$LWG69</xm:f>
              <xm:sqref>LWG67</xm:sqref>
            </x14:sparkline>
            <x14:sparkline>
              <xm:f>'2030 - 5311'!$LWG76:$LWG76</xm:f>
              <xm:sqref>LWG68</xm:sqref>
            </x14:sparkline>
            <x14:sparkline>
              <xm:f>'2030 - 5311'!$LWH69:$LWH69</xm:f>
              <xm:sqref>LWH67</xm:sqref>
            </x14:sparkline>
            <x14:sparkline>
              <xm:f>'2030 - 5311'!$LWH76:$LWH76</xm:f>
              <xm:sqref>LWH68</xm:sqref>
            </x14:sparkline>
            <x14:sparkline>
              <xm:f>'2030 - 5311'!$LWI69:$LWI69</xm:f>
              <xm:sqref>LWI67</xm:sqref>
            </x14:sparkline>
            <x14:sparkline>
              <xm:f>'2030 - 5311'!$LWI76:$LWI76</xm:f>
              <xm:sqref>LWI68</xm:sqref>
            </x14:sparkline>
            <x14:sparkline>
              <xm:f>'2030 - 5311'!$LWJ69:$LWJ69</xm:f>
              <xm:sqref>LWJ67</xm:sqref>
            </x14:sparkline>
            <x14:sparkline>
              <xm:f>'2030 - 5311'!$LWJ76:$LWJ76</xm:f>
              <xm:sqref>LWJ68</xm:sqref>
            </x14:sparkline>
            <x14:sparkline>
              <xm:f>'2030 - 5311'!$LWK69:$LWK69</xm:f>
              <xm:sqref>LWK67</xm:sqref>
            </x14:sparkline>
            <x14:sparkline>
              <xm:f>'2030 - 5311'!$LWK76:$LWK76</xm:f>
              <xm:sqref>LWK68</xm:sqref>
            </x14:sparkline>
            <x14:sparkline>
              <xm:f>'2030 - 5311'!$LWL69:$LWL69</xm:f>
              <xm:sqref>LWL67</xm:sqref>
            </x14:sparkline>
            <x14:sparkline>
              <xm:f>'2030 - 5311'!$LWL76:$LWL76</xm:f>
              <xm:sqref>LWL68</xm:sqref>
            </x14:sparkline>
            <x14:sparkline>
              <xm:f>'2030 - 5311'!$LWM69:$LWM69</xm:f>
              <xm:sqref>LWM67</xm:sqref>
            </x14:sparkline>
            <x14:sparkline>
              <xm:f>'2030 - 5311'!$LWM76:$LWM76</xm:f>
              <xm:sqref>LWM68</xm:sqref>
            </x14:sparkline>
            <x14:sparkline>
              <xm:f>'2030 - 5311'!$LWN69:$LWN69</xm:f>
              <xm:sqref>LWN67</xm:sqref>
            </x14:sparkline>
            <x14:sparkline>
              <xm:f>'2030 - 5311'!$LWN76:$LWN76</xm:f>
              <xm:sqref>LWN68</xm:sqref>
            </x14:sparkline>
            <x14:sparkline>
              <xm:f>'2030 - 5311'!$LWO69:$LWO69</xm:f>
              <xm:sqref>LWO67</xm:sqref>
            </x14:sparkline>
            <x14:sparkline>
              <xm:f>'2030 - 5311'!$LWO76:$LWO76</xm:f>
              <xm:sqref>LWO68</xm:sqref>
            </x14:sparkline>
            <x14:sparkline>
              <xm:f>'2030 - 5311'!$LWP69:$LWP69</xm:f>
              <xm:sqref>LWP67</xm:sqref>
            </x14:sparkline>
            <x14:sparkline>
              <xm:f>'2030 - 5311'!$LWP76:$LWP76</xm:f>
              <xm:sqref>LWP68</xm:sqref>
            </x14:sparkline>
            <x14:sparkline>
              <xm:f>'2030 - 5311'!$LWQ69:$LWQ69</xm:f>
              <xm:sqref>LWQ67</xm:sqref>
            </x14:sparkline>
            <x14:sparkline>
              <xm:f>'2030 - 5311'!$LWQ76:$LWQ76</xm:f>
              <xm:sqref>LWQ68</xm:sqref>
            </x14:sparkline>
            <x14:sparkline>
              <xm:f>'2030 - 5311'!$LWR69:$LWR69</xm:f>
              <xm:sqref>LWR67</xm:sqref>
            </x14:sparkline>
            <x14:sparkline>
              <xm:f>'2030 - 5311'!$LWR76:$LWR76</xm:f>
              <xm:sqref>LWR68</xm:sqref>
            </x14:sparkline>
            <x14:sparkline>
              <xm:f>'2030 - 5311'!$LWS69:$LWS69</xm:f>
              <xm:sqref>LWS67</xm:sqref>
            </x14:sparkline>
            <x14:sparkline>
              <xm:f>'2030 - 5311'!$LWS76:$LWS76</xm:f>
              <xm:sqref>LWS68</xm:sqref>
            </x14:sparkline>
            <x14:sparkline>
              <xm:f>'2030 - 5311'!$LWT69:$LWT69</xm:f>
              <xm:sqref>LWT67</xm:sqref>
            </x14:sparkline>
            <x14:sparkline>
              <xm:f>'2030 - 5311'!$LWT76:$LWT76</xm:f>
              <xm:sqref>LWT68</xm:sqref>
            </x14:sparkline>
            <x14:sparkline>
              <xm:f>'2030 - 5311'!$LWU69:$LWU69</xm:f>
              <xm:sqref>LWU67</xm:sqref>
            </x14:sparkline>
            <x14:sparkline>
              <xm:f>'2030 - 5311'!$LWU76:$LWU76</xm:f>
              <xm:sqref>LWU68</xm:sqref>
            </x14:sparkline>
            <x14:sparkline>
              <xm:f>'2030 - 5311'!$LWV69:$LWV69</xm:f>
              <xm:sqref>LWV67</xm:sqref>
            </x14:sparkline>
            <x14:sparkline>
              <xm:f>'2030 - 5311'!$LWV76:$LWV76</xm:f>
              <xm:sqref>LWV68</xm:sqref>
            </x14:sparkline>
            <x14:sparkline>
              <xm:f>'2030 - 5311'!$LWW69:$LWW69</xm:f>
              <xm:sqref>LWW67</xm:sqref>
            </x14:sparkline>
            <x14:sparkline>
              <xm:f>'2030 - 5311'!$LWW76:$LWW76</xm:f>
              <xm:sqref>LWW68</xm:sqref>
            </x14:sparkline>
            <x14:sparkline>
              <xm:f>'2030 - 5311'!$LWX69:$LWX69</xm:f>
              <xm:sqref>LWX67</xm:sqref>
            </x14:sparkline>
            <x14:sparkline>
              <xm:f>'2030 - 5311'!$LWX76:$LWX76</xm:f>
              <xm:sqref>LWX68</xm:sqref>
            </x14:sparkline>
            <x14:sparkline>
              <xm:f>'2030 - 5311'!$LWY69:$LWY69</xm:f>
              <xm:sqref>LWY67</xm:sqref>
            </x14:sparkline>
            <x14:sparkline>
              <xm:f>'2030 - 5311'!$LWY76:$LWY76</xm:f>
              <xm:sqref>LWY68</xm:sqref>
            </x14:sparkline>
            <x14:sparkline>
              <xm:f>'2030 - 5311'!$LWZ69:$LWZ69</xm:f>
              <xm:sqref>LWZ67</xm:sqref>
            </x14:sparkline>
            <x14:sparkline>
              <xm:f>'2030 - 5311'!$LWZ76:$LWZ76</xm:f>
              <xm:sqref>LWZ68</xm:sqref>
            </x14:sparkline>
            <x14:sparkline>
              <xm:f>'2030 - 5311'!$LXA69:$LXA69</xm:f>
              <xm:sqref>LXA67</xm:sqref>
            </x14:sparkline>
            <x14:sparkline>
              <xm:f>'2030 - 5311'!$LXA76:$LXA76</xm:f>
              <xm:sqref>LXA68</xm:sqref>
            </x14:sparkline>
            <x14:sparkline>
              <xm:f>'2030 - 5311'!$LXB69:$LXB69</xm:f>
              <xm:sqref>LXB67</xm:sqref>
            </x14:sparkline>
            <x14:sparkline>
              <xm:f>'2030 - 5311'!$LXB76:$LXB76</xm:f>
              <xm:sqref>LXB68</xm:sqref>
            </x14:sparkline>
            <x14:sparkline>
              <xm:f>'2030 - 5311'!$LXC69:$LXC69</xm:f>
              <xm:sqref>LXC67</xm:sqref>
            </x14:sparkline>
            <x14:sparkline>
              <xm:f>'2030 - 5311'!$LXC76:$LXC76</xm:f>
              <xm:sqref>LXC68</xm:sqref>
            </x14:sparkline>
            <x14:sparkline>
              <xm:f>'2030 - 5311'!$LXD69:$LXD69</xm:f>
              <xm:sqref>LXD67</xm:sqref>
            </x14:sparkline>
            <x14:sparkline>
              <xm:f>'2030 - 5311'!$LXD76:$LXD76</xm:f>
              <xm:sqref>LXD68</xm:sqref>
            </x14:sparkline>
            <x14:sparkline>
              <xm:f>'2030 - 5311'!$LXE69:$LXE69</xm:f>
              <xm:sqref>LXE67</xm:sqref>
            </x14:sparkline>
            <x14:sparkline>
              <xm:f>'2030 - 5311'!$LXE76:$LXE76</xm:f>
              <xm:sqref>LXE68</xm:sqref>
            </x14:sparkline>
            <x14:sparkline>
              <xm:f>'2030 - 5311'!$LXF69:$LXF69</xm:f>
              <xm:sqref>LXF67</xm:sqref>
            </x14:sparkline>
            <x14:sparkline>
              <xm:f>'2030 - 5311'!$LXF76:$LXF76</xm:f>
              <xm:sqref>LXF68</xm:sqref>
            </x14:sparkline>
            <x14:sparkline>
              <xm:f>'2030 - 5311'!$LXG69:$LXG69</xm:f>
              <xm:sqref>LXG67</xm:sqref>
            </x14:sparkline>
            <x14:sparkline>
              <xm:f>'2030 - 5311'!$LXG76:$LXG76</xm:f>
              <xm:sqref>LXG68</xm:sqref>
            </x14:sparkline>
            <x14:sparkline>
              <xm:f>'2030 - 5311'!$LXH69:$LXH69</xm:f>
              <xm:sqref>LXH67</xm:sqref>
            </x14:sparkline>
            <x14:sparkline>
              <xm:f>'2030 - 5311'!$LXH76:$LXH76</xm:f>
              <xm:sqref>LXH68</xm:sqref>
            </x14:sparkline>
            <x14:sparkline>
              <xm:f>'2030 - 5311'!$LXI69:$LXI69</xm:f>
              <xm:sqref>LXI67</xm:sqref>
            </x14:sparkline>
            <x14:sparkline>
              <xm:f>'2030 - 5311'!$LXI76:$LXI76</xm:f>
              <xm:sqref>LXI68</xm:sqref>
            </x14:sparkline>
            <x14:sparkline>
              <xm:f>'2030 - 5311'!$LXJ69:$LXJ69</xm:f>
              <xm:sqref>LXJ67</xm:sqref>
            </x14:sparkline>
            <x14:sparkline>
              <xm:f>'2030 - 5311'!$LXJ76:$LXJ76</xm:f>
              <xm:sqref>LXJ68</xm:sqref>
            </x14:sparkline>
            <x14:sparkline>
              <xm:f>'2030 - 5311'!$LXK69:$LXK69</xm:f>
              <xm:sqref>LXK67</xm:sqref>
            </x14:sparkline>
            <x14:sparkline>
              <xm:f>'2030 - 5311'!$LXK76:$LXK76</xm:f>
              <xm:sqref>LXK68</xm:sqref>
            </x14:sparkline>
            <x14:sparkline>
              <xm:f>'2030 - 5311'!$LXL69:$LXL69</xm:f>
              <xm:sqref>LXL67</xm:sqref>
            </x14:sparkline>
            <x14:sparkline>
              <xm:f>'2030 - 5311'!$LXL76:$LXL76</xm:f>
              <xm:sqref>LXL68</xm:sqref>
            </x14:sparkline>
            <x14:sparkline>
              <xm:f>'2030 - 5311'!$LXM69:$LXM69</xm:f>
              <xm:sqref>LXM67</xm:sqref>
            </x14:sparkline>
            <x14:sparkline>
              <xm:f>'2030 - 5311'!$LXM76:$LXM76</xm:f>
              <xm:sqref>LXM68</xm:sqref>
            </x14:sparkline>
            <x14:sparkline>
              <xm:f>'2030 - 5311'!$LXN69:$LXN69</xm:f>
              <xm:sqref>LXN67</xm:sqref>
            </x14:sparkline>
            <x14:sparkline>
              <xm:f>'2030 - 5311'!$LXN76:$LXN76</xm:f>
              <xm:sqref>LXN68</xm:sqref>
            </x14:sparkline>
            <x14:sparkline>
              <xm:f>'2030 - 5311'!$LXO69:$LXO69</xm:f>
              <xm:sqref>LXO67</xm:sqref>
            </x14:sparkline>
            <x14:sparkline>
              <xm:f>'2030 - 5311'!$LXO76:$LXO76</xm:f>
              <xm:sqref>LXO68</xm:sqref>
            </x14:sparkline>
            <x14:sparkline>
              <xm:f>'2030 - 5311'!$LXP69:$LXP69</xm:f>
              <xm:sqref>LXP67</xm:sqref>
            </x14:sparkline>
            <x14:sparkline>
              <xm:f>'2030 - 5311'!$LXP76:$LXP76</xm:f>
              <xm:sqref>LXP68</xm:sqref>
            </x14:sparkline>
            <x14:sparkline>
              <xm:f>'2030 - 5311'!$LXQ69:$LXQ69</xm:f>
              <xm:sqref>LXQ67</xm:sqref>
            </x14:sparkline>
            <x14:sparkline>
              <xm:f>'2030 - 5311'!$LXQ76:$LXQ76</xm:f>
              <xm:sqref>LXQ68</xm:sqref>
            </x14:sparkline>
            <x14:sparkline>
              <xm:f>'2030 - 5311'!$LXR69:$LXR69</xm:f>
              <xm:sqref>LXR67</xm:sqref>
            </x14:sparkline>
            <x14:sparkline>
              <xm:f>'2030 - 5311'!$LXR76:$LXR76</xm:f>
              <xm:sqref>LXR68</xm:sqref>
            </x14:sparkline>
            <x14:sparkline>
              <xm:f>'2030 - 5311'!$LXS69:$LXS69</xm:f>
              <xm:sqref>LXS67</xm:sqref>
            </x14:sparkline>
            <x14:sparkline>
              <xm:f>'2030 - 5311'!$LXS76:$LXS76</xm:f>
              <xm:sqref>LXS68</xm:sqref>
            </x14:sparkline>
            <x14:sparkline>
              <xm:f>'2030 - 5311'!$LXT69:$LXT69</xm:f>
              <xm:sqref>LXT67</xm:sqref>
            </x14:sparkline>
            <x14:sparkline>
              <xm:f>'2030 - 5311'!$LXT76:$LXT76</xm:f>
              <xm:sqref>LXT68</xm:sqref>
            </x14:sparkline>
            <x14:sparkline>
              <xm:f>'2030 - 5311'!$LXU69:$LXU69</xm:f>
              <xm:sqref>LXU67</xm:sqref>
            </x14:sparkline>
            <x14:sparkline>
              <xm:f>'2030 - 5311'!$LXU76:$LXU76</xm:f>
              <xm:sqref>LXU68</xm:sqref>
            </x14:sparkline>
            <x14:sparkline>
              <xm:f>'2030 - 5311'!$LXV69:$LXV69</xm:f>
              <xm:sqref>LXV67</xm:sqref>
            </x14:sparkline>
            <x14:sparkline>
              <xm:f>'2030 - 5311'!$LXV76:$LXV76</xm:f>
              <xm:sqref>LXV68</xm:sqref>
            </x14:sparkline>
            <x14:sparkline>
              <xm:f>'2030 - 5311'!$LXW69:$LXW69</xm:f>
              <xm:sqref>LXW67</xm:sqref>
            </x14:sparkline>
            <x14:sparkline>
              <xm:f>'2030 - 5311'!$LXW76:$LXW76</xm:f>
              <xm:sqref>LXW68</xm:sqref>
            </x14:sparkline>
            <x14:sparkline>
              <xm:f>'2030 - 5311'!$LXX69:$LXX69</xm:f>
              <xm:sqref>LXX67</xm:sqref>
            </x14:sparkline>
            <x14:sparkline>
              <xm:f>'2030 - 5311'!$LXX76:$LXX76</xm:f>
              <xm:sqref>LXX68</xm:sqref>
            </x14:sparkline>
            <x14:sparkline>
              <xm:f>'2030 - 5311'!$LXY69:$LXY69</xm:f>
              <xm:sqref>LXY67</xm:sqref>
            </x14:sparkline>
            <x14:sparkline>
              <xm:f>'2030 - 5311'!$LXY76:$LXY76</xm:f>
              <xm:sqref>LXY68</xm:sqref>
            </x14:sparkline>
            <x14:sparkline>
              <xm:f>'2030 - 5311'!$LXZ69:$LXZ69</xm:f>
              <xm:sqref>LXZ67</xm:sqref>
            </x14:sparkline>
            <x14:sparkline>
              <xm:f>'2030 - 5311'!$LXZ76:$LXZ76</xm:f>
              <xm:sqref>LXZ68</xm:sqref>
            </x14:sparkline>
            <x14:sparkline>
              <xm:f>'2030 - 5311'!$LYA69:$LYA69</xm:f>
              <xm:sqref>LYA67</xm:sqref>
            </x14:sparkline>
            <x14:sparkline>
              <xm:f>'2030 - 5311'!$LYA76:$LYA76</xm:f>
              <xm:sqref>LYA68</xm:sqref>
            </x14:sparkline>
            <x14:sparkline>
              <xm:f>'2030 - 5311'!$LYB69:$LYB69</xm:f>
              <xm:sqref>LYB67</xm:sqref>
            </x14:sparkline>
            <x14:sparkline>
              <xm:f>'2030 - 5311'!$LYB76:$LYB76</xm:f>
              <xm:sqref>LYB68</xm:sqref>
            </x14:sparkline>
            <x14:sparkline>
              <xm:f>'2030 - 5311'!$LYC69:$LYC69</xm:f>
              <xm:sqref>LYC67</xm:sqref>
            </x14:sparkline>
            <x14:sparkline>
              <xm:f>'2030 - 5311'!$LYC76:$LYC76</xm:f>
              <xm:sqref>LYC68</xm:sqref>
            </x14:sparkline>
            <x14:sparkline>
              <xm:f>'2030 - 5311'!$LYD69:$LYD69</xm:f>
              <xm:sqref>LYD67</xm:sqref>
            </x14:sparkline>
            <x14:sparkline>
              <xm:f>'2030 - 5311'!$LYD76:$LYD76</xm:f>
              <xm:sqref>LYD68</xm:sqref>
            </x14:sparkline>
            <x14:sparkline>
              <xm:f>'2030 - 5311'!$LYE69:$LYE69</xm:f>
              <xm:sqref>LYE67</xm:sqref>
            </x14:sparkline>
            <x14:sparkline>
              <xm:f>'2030 - 5311'!$LYE76:$LYE76</xm:f>
              <xm:sqref>LYE68</xm:sqref>
            </x14:sparkline>
            <x14:sparkline>
              <xm:f>'2030 - 5311'!$LYF69:$LYF69</xm:f>
              <xm:sqref>LYF67</xm:sqref>
            </x14:sparkline>
            <x14:sparkline>
              <xm:f>'2030 - 5311'!$LYF76:$LYF76</xm:f>
              <xm:sqref>LYF68</xm:sqref>
            </x14:sparkline>
            <x14:sparkline>
              <xm:f>'2030 - 5311'!$LYG69:$LYG69</xm:f>
              <xm:sqref>LYG67</xm:sqref>
            </x14:sparkline>
            <x14:sparkline>
              <xm:f>'2030 - 5311'!$LYG76:$LYG76</xm:f>
              <xm:sqref>LYG68</xm:sqref>
            </x14:sparkline>
            <x14:sparkline>
              <xm:f>'2030 - 5311'!$LYH69:$LYH69</xm:f>
              <xm:sqref>LYH67</xm:sqref>
            </x14:sparkline>
            <x14:sparkline>
              <xm:f>'2030 - 5311'!$LYH76:$LYH76</xm:f>
              <xm:sqref>LYH68</xm:sqref>
            </x14:sparkline>
            <x14:sparkline>
              <xm:f>'2030 - 5311'!$LYI69:$LYI69</xm:f>
              <xm:sqref>LYI67</xm:sqref>
            </x14:sparkline>
            <x14:sparkline>
              <xm:f>'2030 - 5311'!$LYI76:$LYI76</xm:f>
              <xm:sqref>LYI68</xm:sqref>
            </x14:sparkline>
            <x14:sparkline>
              <xm:f>'2030 - 5311'!$LYJ69:$LYJ69</xm:f>
              <xm:sqref>LYJ67</xm:sqref>
            </x14:sparkline>
            <x14:sparkline>
              <xm:f>'2030 - 5311'!$LYJ76:$LYJ76</xm:f>
              <xm:sqref>LYJ68</xm:sqref>
            </x14:sparkline>
            <x14:sparkline>
              <xm:f>'2030 - 5311'!$LYK69:$LYK69</xm:f>
              <xm:sqref>LYK67</xm:sqref>
            </x14:sparkline>
            <x14:sparkline>
              <xm:f>'2030 - 5311'!$LYK76:$LYK76</xm:f>
              <xm:sqref>LYK68</xm:sqref>
            </x14:sparkline>
            <x14:sparkline>
              <xm:f>'2030 - 5311'!$LYL69:$LYL69</xm:f>
              <xm:sqref>LYL67</xm:sqref>
            </x14:sparkline>
            <x14:sparkline>
              <xm:f>'2030 - 5311'!$LYL76:$LYL76</xm:f>
              <xm:sqref>LYL68</xm:sqref>
            </x14:sparkline>
            <x14:sparkline>
              <xm:f>'2030 - 5311'!$LYM69:$LYM69</xm:f>
              <xm:sqref>LYM67</xm:sqref>
            </x14:sparkline>
            <x14:sparkline>
              <xm:f>'2030 - 5311'!$LYM76:$LYM76</xm:f>
              <xm:sqref>LYM68</xm:sqref>
            </x14:sparkline>
            <x14:sparkline>
              <xm:f>'2030 - 5311'!$LYN69:$LYN69</xm:f>
              <xm:sqref>LYN67</xm:sqref>
            </x14:sparkline>
            <x14:sparkline>
              <xm:f>'2030 - 5311'!$LYN76:$LYN76</xm:f>
              <xm:sqref>LYN68</xm:sqref>
            </x14:sparkline>
            <x14:sparkline>
              <xm:f>'2030 - 5311'!$LYO69:$LYO69</xm:f>
              <xm:sqref>LYO67</xm:sqref>
            </x14:sparkline>
            <x14:sparkline>
              <xm:f>'2030 - 5311'!$LYO76:$LYO76</xm:f>
              <xm:sqref>LYO68</xm:sqref>
            </x14:sparkline>
            <x14:sparkline>
              <xm:f>'2030 - 5311'!$LYP69:$LYP69</xm:f>
              <xm:sqref>LYP67</xm:sqref>
            </x14:sparkline>
            <x14:sparkline>
              <xm:f>'2030 - 5311'!$LYP76:$LYP76</xm:f>
              <xm:sqref>LYP68</xm:sqref>
            </x14:sparkline>
            <x14:sparkline>
              <xm:f>'2030 - 5311'!$LYQ69:$LYQ69</xm:f>
              <xm:sqref>LYQ67</xm:sqref>
            </x14:sparkline>
            <x14:sparkline>
              <xm:f>'2030 - 5311'!$LYQ76:$LYQ76</xm:f>
              <xm:sqref>LYQ68</xm:sqref>
            </x14:sparkline>
            <x14:sparkline>
              <xm:f>'2030 - 5311'!$LYR69:$LYR69</xm:f>
              <xm:sqref>LYR67</xm:sqref>
            </x14:sparkline>
            <x14:sparkline>
              <xm:f>'2030 - 5311'!$LYR76:$LYR76</xm:f>
              <xm:sqref>LYR68</xm:sqref>
            </x14:sparkline>
            <x14:sparkline>
              <xm:f>'2030 - 5311'!$LYS69:$LYS69</xm:f>
              <xm:sqref>LYS67</xm:sqref>
            </x14:sparkline>
            <x14:sparkline>
              <xm:f>'2030 - 5311'!$LYS76:$LYS76</xm:f>
              <xm:sqref>LYS68</xm:sqref>
            </x14:sparkline>
            <x14:sparkline>
              <xm:f>'2030 - 5311'!$LYT69:$LYT69</xm:f>
              <xm:sqref>LYT67</xm:sqref>
            </x14:sparkline>
            <x14:sparkline>
              <xm:f>'2030 - 5311'!$LYT76:$LYT76</xm:f>
              <xm:sqref>LYT68</xm:sqref>
            </x14:sparkline>
            <x14:sparkline>
              <xm:f>'2030 - 5311'!$LYU69:$LYU69</xm:f>
              <xm:sqref>LYU67</xm:sqref>
            </x14:sparkline>
            <x14:sparkline>
              <xm:f>'2030 - 5311'!$LYU76:$LYU76</xm:f>
              <xm:sqref>LYU68</xm:sqref>
            </x14:sparkline>
            <x14:sparkline>
              <xm:f>'2030 - 5311'!$LYV69:$LYV69</xm:f>
              <xm:sqref>LYV67</xm:sqref>
            </x14:sparkline>
            <x14:sparkline>
              <xm:f>'2030 - 5311'!$LYV76:$LYV76</xm:f>
              <xm:sqref>LYV68</xm:sqref>
            </x14:sparkline>
            <x14:sparkline>
              <xm:f>'2030 - 5311'!$LYW69:$LYW69</xm:f>
              <xm:sqref>LYW67</xm:sqref>
            </x14:sparkline>
            <x14:sparkline>
              <xm:f>'2030 - 5311'!$LYW76:$LYW76</xm:f>
              <xm:sqref>LYW68</xm:sqref>
            </x14:sparkline>
            <x14:sparkline>
              <xm:f>'2030 - 5311'!$LYX69:$LYX69</xm:f>
              <xm:sqref>LYX67</xm:sqref>
            </x14:sparkline>
            <x14:sparkline>
              <xm:f>'2030 - 5311'!$LYX76:$LYX76</xm:f>
              <xm:sqref>LYX68</xm:sqref>
            </x14:sparkline>
            <x14:sparkline>
              <xm:f>'2030 - 5311'!$LYY69:$LYY69</xm:f>
              <xm:sqref>LYY67</xm:sqref>
            </x14:sparkline>
            <x14:sparkline>
              <xm:f>'2030 - 5311'!$LYY76:$LYY76</xm:f>
              <xm:sqref>LYY68</xm:sqref>
            </x14:sparkline>
            <x14:sparkline>
              <xm:f>'2030 - 5311'!$LYZ69:$LYZ69</xm:f>
              <xm:sqref>LYZ67</xm:sqref>
            </x14:sparkline>
            <x14:sparkline>
              <xm:f>'2030 - 5311'!$LYZ76:$LYZ76</xm:f>
              <xm:sqref>LYZ68</xm:sqref>
            </x14:sparkline>
            <x14:sparkline>
              <xm:f>'2030 - 5311'!$LZA69:$LZA69</xm:f>
              <xm:sqref>LZA67</xm:sqref>
            </x14:sparkline>
            <x14:sparkline>
              <xm:f>'2030 - 5311'!$LZA76:$LZA76</xm:f>
              <xm:sqref>LZA68</xm:sqref>
            </x14:sparkline>
            <x14:sparkline>
              <xm:f>'2030 - 5311'!$LZB69:$LZB69</xm:f>
              <xm:sqref>LZB67</xm:sqref>
            </x14:sparkline>
            <x14:sparkline>
              <xm:f>'2030 - 5311'!$LZB76:$LZB76</xm:f>
              <xm:sqref>LZB68</xm:sqref>
            </x14:sparkline>
            <x14:sparkline>
              <xm:f>'2030 - 5311'!$LZC69:$LZC69</xm:f>
              <xm:sqref>LZC67</xm:sqref>
            </x14:sparkline>
            <x14:sparkline>
              <xm:f>'2030 - 5311'!$LZC76:$LZC76</xm:f>
              <xm:sqref>LZC68</xm:sqref>
            </x14:sparkline>
            <x14:sparkline>
              <xm:f>'2030 - 5311'!$LZD69:$LZD69</xm:f>
              <xm:sqref>LZD67</xm:sqref>
            </x14:sparkline>
            <x14:sparkline>
              <xm:f>'2030 - 5311'!$LZD76:$LZD76</xm:f>
              <xm:sqref>LZD68</xm:sqref>
            </x14:sparkline>
            <x14:sparkline>
              <xm:f>'2030 - 5311'!$LZE69:$LZE69</xm:f>
              <xm:sqref>LZE67</xm:sqref>
            </x14:sparkline>
            <x14:sparkline>
              <xm:f>'2030 - 5311'!$LZE76:$LZE76</xm:f>
              <xm:sqref>LZE68</xm:sqref>
            </x14:sparkline>
            <x14:sparkline>
              <xm:f>'2030 - 5311'!$LZF69:$LZF69</xm:f>
              <xm:sqref>LZF67</xm:sqref>
            </x14:sparkline>
            <x14:sparkline>
              <xm:f>'2030 - 5311'!$LZF76:$LZF76</xm:f>
              <xm:sqref>LZF68</xm:sqref>
            </x14:sparkline>
            <x14:sparkline>
              <xm:f>'2030 - 5311'!$LZG69:$LZG69</xm:f>
              <xm:sqref>LZG67</xm:sqref>
            </x14:sparkline>
            <x14:sparkline>
              <xm:f>'2030 - 5311'!$LZG76:$LZG76</xm:f>
              <xm:sqref>LZG68</xm:sqref>
            </x14:sparkline>
            <x14:sparkline>
              <xm:f>'2030 - 5311'!$LZH69:$LZH69</xm:f>
              <xm:sqref>LZH67</xm:sqref>
            </x14:sparkline>
            <x14:sparkline>
              <xm:f>'2030 - 5311'!$LZH76:$LZH76</xm:f>
              <xm:sqref>LZH68</xm:sqref>
            </x14:sparkline>
            <x14:sparkline>
              <xm:f>'2030 - 5311'!$LZI69:$LZI69</xm:f>
              <xm:sqref>LZI67</xm:sqref>
            </x14:sparkline>
            <x14:sparkline>
              <xm:f>'2030 - 5311'!$LZI76:$LZI76</xm:f>
              <xm:sqref>LZI68</xm:sqref>
            </x14:sparkline>
            <x14:sparkline>
              <xm:f>'2030 - 5311'!$LZJ69:$LZJ69</xm:f>
              <xm:sqref>LZJ67</xm:sqref>
            </x14:sparkline>
            <x14:sparkline>
              <xm:f>'2030 - 5311'!$LZJ76:$LZJ76</xm:f>
              <xm:sqref>LZJ68</xm:sqref>
            </x14:sparkline>
            <x14:sparkline>
              <xm:f>'2030 - 5311'!$LZK69:$LZK69</xm:f>
              <xm:sqref>LZK67</xm:sqref>
            </x14:sparkline>
            <x14:sparkline>
              <xm:f>'2030 - 5311'!$LZK76:$LZK76</xm:f>
              <xm:sqref>LZK68</xm:sqref>
            </x14:sparkline>
            <x14:sparkline>
              <xm:f>'2030 - 5311'!$LZL69:$LZL69</xm:f>
              <xm:sqref>LZL67</xm:sqref>
            </x14:sparkline>
            <x14:sparkline>
              <xm:f>'2030 - 5311'!$LZL76:$LZL76</xm:f>
              <xm:sqref>LZL68</xm:sqref>
            </x14:sparkline>
            <x14:sparkline>
              <xm:f>'2030 - 5311'!$LZM69:$LZM69</xm:f>
              <xm:sqref>LZM67</xm:sqref>
            </x14:sparkline>
            <x14:sparkline>
              <xm:f>'2030 - 5311'!$LZM76:$LZM76</xm:f>
              <xm:sqref>LZM68</xm:sqref>
            </x14:sparkline>
            <x14:sparkline>
              <xm:f>'2030 - 5311'!$LZN69:$LZN69</xm:f>
              <xm:sqref>LZN67</xm:sqref>
            </x14:sparkline>
            <x14:sparkline>
              <xm:f>'2030 - 5311'!$LZN76:$LZN76</xm:f>
              <xm:sqref>LZN68</xm:sqref>
            </x14:sparkline>
            <x14:sparkline>
              <xm:f>'2030 - 5311'!$LZO69:$LZO69</xm:f>
              <xm:sqref>LZO67</xm:sqref>
            </x14:sparkline>
            <x14:sparkline>
              <xm:f>'2030 - 5311'!$LZO76:$LZO76</xm:f>
              <xm:sqref>LZO68</xm:sqref>
            </x14:sparkline>
            <x14:sparkline>
              <xm:f>'2030 - 5311'!$LZP69:$LZP69</xm:f>
              <xm:sqref>LZP67</xm:sqref>
            </x14:sparkline>
            <x14:sparkline>
              <xm:f>'2030 - 5311'!$LZP76:$LZP76</xm:f>
              <xm:sqref>LZP68</xm:sqref>
            </x14:sparkline>
            <x14:sparkline>
              <xm:f>'2030 - 5311'!$LZQ69:$LZQ69</xm:f>
              <xm:sqref>LZQ67</xm:sqref>
            </x14:sparkline>
            <x14:sparkline>
              <xm:f>'2030 - 5311'!$LZQ76:$LZQ76</xm:f>
              <xm:sqref>LZQ68</xm:sqref>
            </x14:sparkline>
            <x14:sparkline>
              <xm:f>'2030 - 5311'!$LZR69:$LZR69</xm:f>
              <xm:sqref>LZR67</xm:sqref>
            </x14:sparkline>
            <x14:sparkline>
              <xm:f>'2030 - 5311'!$LZR76:$LZR76</xm:f>
              <xm:sqref>LZR68</xm:sqref>
            </x14:sparkline>
            <x14:sparkline>
              <xm:f>'2030 - 5311'!$LZS69:$LZS69</xm:f>
              <xm:sqref>LZS67</xm:sqref>
            </x14:sparkline>
            <x14:sparkline>
              <xm:f>'2030 - 5311'!$LZS76:$LZS76</xm:f>
              <xm:sqref>LZS68</xm:sqref>
            </x14:sparkline>
            <x14:sparkline>
              <xm:f>'2030 - 5311'!$LZT69:$LZT69</xm:f>
              <xm:sqref>LZT67</xm:sqref>
            </x14:sparkline>
            <x14:sparkline>
              <xm:f>'2030 - 5311'!$LZT76:$LZT76</xm:f>
              <xm:sqref>LZT68</xm:sqref>
            </x14:sparkline>
            <x14:sparkline>
              <xm:f>'2030 - 5311'!$LZU69:$LZU69</xm:f>
              <xm:sqref>LZU67</xm:sqref>
            </x14:sparkline>
            <x14:sparkline>
              <xm:f>'2030 - 5311'!$LZU76:$LZU76</xm:f>
              <xm:sqref>LZU68</xm:sqref>
            </x14:sparkline>
            <x14:sparkline>
              <xm:f>'2030 - 5311'!$LZV69:$LZV69</xm:f>
              <xm:sqref>LZV67</xm:sqref>
            </x14:sparkline>
            <x14:sparkline>
              <xm:f>'2030 - 5311'!$LZV76:$LZV76</xm:f>
              <xm:sqref>LZV68</xm:sqref>
            </x14:sparkline>
            <x14:sparkline>
              <xm:f>'2030 - 5311'!$LZW69:$LZW69</xm:f>
              <xm:sqref>LZW67</xm:sqref>
            </x14:sparkline>
            <x14:sparkline>
              <xm:f>'2030 - 5311'!$LZW76:$LZW76</xm:f>
              <xm:sqref>LZW68</xm:sqref>
            </x14:sparkline>
            <x14:sparkline>
              <xm:f>'2030 - 5311'!$LZX69:$LZX69</xm:f>
              <xm:sqref>LZX67</xm:sqref>
            </x14:sparkline>
            <x14:sparkline>
              <xm:f>'2030 - 5311'!$LZX76:$LZX76</xm:f>
              <xm:sqref>LZX68</xm:sqref>
            </x14:sparkline>
            <x14:sparkline>
              <xm:f>'2030 - 5311'!$LZY69:$LZY69</xm:f>
              <xm:sqref>LZY67</xm:sqref>
            </x14:sparkline>
            <x14:sparkline>
              <xm:f>'2030 - 5311'!$LZY76:$LZY76</xm:f>
              <xm:sqref>LZY68</xm:sqref>
            </x14:sparkline>
            <x14:sparkline>
              <xm:f>'2030 - 5311'!$LZZ69:$LZZ69</xm:f>
              <xm:sqref>LZZ67</xm:sqref>
            </x14:sparkline>
            <x14:sparkline>
              <xm:f>'2030 - 5311'!$LZZ76:$LZZ76</xm:f>
              <xm:sqref>LZZ68</xm:sqref>
            </x14:sparkline>
            <x14:sparkline>
              <xm:f>'2030 - 5311'!$MAA69:$MAA69</xm:f>
              <xm:sqref>MAA67</xm:sqref>
            </x14:sparkline>
            <x14:sparkline>
              <xm:f>'2030 - 5311'!$MAA76:$MAA76</xm:f>
              <xm:sqref>MAA68</xm:sqref>
            </x14:sparkline>
            <x14:sparkline>
              <xm:f>'2030 - 5311'!$MAB69:$MAB69</xm:f>
              <xm:sqref>MAB67</xm:sqref>
            </x14:sparkline>
            <x14:sparkline>
              <xm:f>'2030 - 5311'!$MAB76:$MAB76</xm:f>
              <xm:sqref>MAB68</xm:sqref>
            </x14:sparkline>
            <x14:sparkline>
              <xm:f>'2030 - 5311'!$MAC69:$MAC69</xm:f>
              <xm:sqref>MAC67</xm:sqref>
            </x14:sparkline>
            <x14:sparkline>
              <xm:f>'2030 - 5311'!$MAC76:$MAC76</xm:f>
              <xm:sqref>MAC68</xm:sqref>
            </x14:sparkline>
            <x14:sparkline>
              <xm:f>'2030 - 5311'!$MAD69:$MAD69</xm:f>
              <xm:sqref>MAD67</xm:sqref>
            </x14:sparkline>
            <x14:sparkline>
              <xm:f>'2030 - 5311'!$MAD76:$MAD76</xm:f>
              <xm:sqref>MAD68</xm:sqref>
            </x14:sparkline>
            <x14:sparkline>
              <xm:f>'2030 - 5311'!$MAE69:$MAE69</xm:f>
              <xm:sqref>MAE67</xm:sqref>
            </x14:sparkline>
            <x14:sparkline>
              <xm:f>'2030 - 5311'!$MAE76:$MAE76</xm:f>
              <xm:sqref>MAE68</xm:sqref>
            </x14:sparkline>
            <x14:sparkline>
              <xm:f>'2030 - 5311'!$MAF69:$MAF69</xm:f>
              <xm:sqref>MAF67</xm:sqref>
            </x14:sparkline>
            <x14:sparkline>
              <xm:f>'2030 - 5311'!$MAF76:$MAF76</xm:f>
              <xm:sqref>MAF68</xm:sqref>
            </x14:sparkline>
            <x14:sparkline>
              <xm:f>'2030 - 5311'!$MAG69:$MAG69</xm:f>
              <xm:sqref>MAG67</xm:sqref>
            </x14:sparkline>
            <x14:sparkline>
              <xm:f>'2030 - 5311'!$MAG76:$MAG76</xm:f>
              <xm:sqref>MAG68</xm:sqref>
            </x14:sparkline>
            <x14:sparkline>
              <xm:f>'2030 - 5311'!$MAH69:$MAH69</xm:f>
              <xm:sqref>MAH67</xm:sqref>
            </x14:sparkline>
            <x14:sparkline>
              <xm:f>'2030 - 5311'!$MAH76:$MAH76</xm:f>
              <xm:sqref>MAH68</xm:sqref>
            </x14:sparkline>
            <x14:sparkline>
              <xm:f>'2030 - 5311'!$MAI69:$MAI69</xm:f>
              <xm:sqref>MAI67</xm:sqref>
            </x14:sparkline>
            <x14:sparkline>
              <xm:f>'2030 - 5311'!$MAI76:$MAI76</xm:f>
              <xm:sqref>MAI68</xm:sqref>
            </x14:sparkline>
            <x14:sparkline>
              <xm:f>'2030 - 5311'!$MAJ69:$MAJ69</xm:f>
              <xm:sqref>MAJ67</xm:sqref>
            </x14:sparkline>
            <x14:sparkline>
              <xm:f>'2030 - 5311'!$MAJ76:$MAJ76</xm:f>
              <xm:sqref>MAJ68</xm:sqref>
            </x14:sparkline>
            <x14:sparkline>
              <xm:f>'2030 - 5311'!$MAK69:$MAK69</xm:f>
              <xm:sqref>MAK67</xm:sqref>
            </x14:sparkline>
            <x14:sparkline>
              <xm:f>'2030 - 5311'!$MAK76:$MAK76</xm:f>
              <xm:sqref>MAK68</xm:sqref>
            </x14:sparkline>
            <x14:sparkline>
              <xm:f>'2030 - 5311'!$MAL69:$MAL69</xm:f>
              <xm:sqref>MAL67</xm:sqref>
            </x14:sparkline>
            <x14:sparkline>
              <xm:f>'2030 - 5311'!$MAL76:$MAL76</xm:f>
              <xm:sqref>MAL68</xm:sqref>
            </x14:sparkline>
            <x14:sparkline>
              <xm:f>'2030 - 5311'!$MAM69:$MAM69</xm:f>
              <xm:sqref>MAM67</xm:sqref>
            </x14:sparkline>
            <x14:sparkline>
              <xm:f>'2030 - 5311'!$MAM76:$MAM76</xm:f>
              <xm:sqref>MAM68</xm:sqref>
            </x14:sparkline>
            <x14:sparkline>
              <xm:f>'2030 - 5311'!$MAN69:$MAN69</xm:f>
              <xm:sqref>MAN67</xm:sqref>
            </x14:sparkline>
            <x14:sparkline>
              <xm:f>'2030 - 5311'!$MAN76:$MAN76</xm:f>
              <xm:sqref>MAN68</xm:sqref>
            </x14:sparkline>
            <x14:sparkline>
              <xm:f>'2030 - 5311'!$MAO69:$MAO69</xm:f>
              <xm:sqref>MAO67</xm:sqref>
            </x14:sparkline>
            <x14:sparkline>
              <xm:f>'2030 - 5311'!$MAO76:$MAO76</xm:f>
              <xm:sqref>MAO68</xm:sqref>
            </x14:sparkline>
            <x14:sparkline>
              <xm:f>'2030 - 5311'!$MAP69:$MAP69</xm:f>
              <xm:sqref>MAP67</xm:sqref>
            </x14:sparkline>
            <x14:sparkline>
              <xm:f>'2030 - 5311'!$MAP76:$MAP76</xm:f>
              <xm:sqref>MAP68</xm:sqref>
            </x14:sparkline>
            <x14:sparkline>
              <xm:f>'2030 - 5311'!$MAQ69:$MAQ69</xm:f>
              <xm:sqref>MAQ67</xm:sqref>
            </x14:sparkline>
            <x14:sparkline>
              <xm:f>'2030 - 5311'!$MAQ76:$MAQ76</xm:f>
              <xm:sqref>MAQ68</xm:sqref>
            </x14:sparkline>
            <x14:sparkline>
              <xm:f>'2030 - 5311'!$MAR69:$MAR69</xm:f>
              <xm:sqref>MAR67</xm:sqref>
            </x14:sparkline>
            <x14:sparkline>
              <xm:f>'2030 - 5311'!$MAR76:$MAR76</xm:f>
              <xm:sqref>MAR68</xm:sqref>
            </x14:sparkline>
            <x14:sparkline>
              <xm:f>'2030 - 5311'!$MAS69:$MAS69</xm:f>
              <xm:sqref>MAS67</xm:sqref>
            </x14:sparkline>
            <x14:sparkline>
              <xm:f>'2030 - 5311'!$MAS76:$MAS76</xm:f>
              <xm:sqref>MAS68</xm:sqref>
            </x14:sparkline>
            <x14:sparkline>
              <xm:f>'2030 - 5311'!$MAT69:$MAT69</xm:f>
              <xm:sqref>MAT67</xm:sqref>
            </x14:sparkline>
            <x14:sparkline>
              <xm:f>'2030 - 5311'!$MAT76:$MAT76</xm:f>
              <xm:sqref>MAT68</xm:sqref>
            </x14:sparkline>
            <x14:sparkline>
              <xm:f>'2030 - 5311'!$MAU69:$MAU69</xm:f>
              <xm:sqref>MAU67</xm:sqref>
            </x14:sparkline>
            <x14:sparkline>
              <xm:f>'2030 - 5311'!$MAU76:$MAU76</xm:f>
              <xm:sqref>MAU68</xm:sqref>
            </x14:sparkline>
            <x14:sparkline>
              <xm:f>'2030 - 5311'!$MAV69:$MAV69</xm:f>
              <xm:sqref>MAV67</xm:sqref>
            </x14:sparkline>
            <x14:sparkline>
              <xm:f>'2030 - 5311'!$MAV76:$MAV76</xm:f>
              <xm:sqref>MAV68</xm:sqref>
            </x14:sparkline>
            <x14:sparkline>
              <xm:f>'2030 - 5311'!$MAW69:$MAW69</xm:f>
              <xm:sqref>MAW67</xm:sqref>
            </x14:sparkline>
            <x14:sparkline>
              <xm:f>'2030 - 5311'!$MAW76:$MAW76</xm:f>
              <xm:sqref>MAW68</xm:sqref>
            </x14:sparkline>
            <x14:sparkline>
              <xm:f>'2030 - 5311'!$MAX69:$MAX69</xm:f>
              <xm:sqref>MAX67</xm:sqref>
            </x14:sparkline>
            <x14:sparkline>
              <xm:f>'2030 - 5311'!$MAX76:$MAX76</xm:f>
              <xm:sqref>MAX68</xm:sqref>
            </x14:sparkline>
            <x14:sparkline>
              <xm:f>'2030 - 5311'!$MAY69:$MAY69</xm:f>
              <xm:sqref>MAY67</xm:sqref>
            </x14:sparkline>
            <x14:sparkline>
              <xm:f>'2030 - 5311'!$MAY76:$MAY76</xm:f>
              <xm:sqref>MAY68</xm:sqref>
            </x14:sparkline>
            <x14:sparkline>
              <xm:f>'2030 - 5311'!$MAZ69:$MAZ69</xm:f>
              <xm:sqref>MAZ67</xm:sqref>
            </x14:sparkline>
            <x14:sparkline>
              <xm:f>'2030 - 5311'!$MAZ76:$MAZ76</xm:f>
              <xm:sqref>MAZ68</xm:sqref>
            </x14:sparkline>
            <x14:sparkline>
              <xm:f>'2030 - 5311'!$MBA69:$MBA69</xm:f>
              <xm:sqref>MBA67</xm:sqref>
            </x14:sparkline>
            <x14:sparkline>
              <xm:f>'2030 - 5311'!$MBA76:$MBA76</xm:f>
              <xm:sqref>MBA68</xm:sqref>
            </x14:sparkline>
            <x14:sparkline>
              <xm:f>'2030 - 5311'!$MBB69:$MBB69</xm:f>
              <xm:sqref>MBB67</xm:sqref>
            </x14:sparkline>
            <x14:sparkline>
              <xm:f>'2030 - 5311'!$MBB76:$MBB76</xm:f>
              <xm:sqref>MBB68</xm:sqref>
            </x14:sparkline>
            <x14:sparkline>
              <xm:f>'2030 - 5311'!$MBC69:$MBC69</xm:f>
              <xm:sqref>MBC67</xm:sqref>
            </x14:sparkline>
            <x14:sparkline>
              <xm:f>'2030 - 5311'!$MBC76:$MBC76</xm:f>
              <xm:sqref>MBC68</xm:sqref>
            </x14:sparkline>
            <x14:sparkline>
              <xm:f>'2030 - 5311'!$MBD69:$MBD69</xm:f>
              <xm:sqref>MBD67</xm:sqref>
            </x14:sparkline>
            <x14:sparkline>
              <xm:f>'2030 - 5311'!$MBD76:$MBD76</xm:f>
              <xm:sqref>MBD68</xm:sqref>
            </x14:sparkline>
            <x14:sparkline>
              <xm:f>'2030 - 5311'!$MBE69:$MBE69</xm:f>
              <xm:sqref>MBE67</xm:sqref>
            </x14:sparkline>
            <x14:sparkline>
              <xm:f>'2030 - 5311'!$MBE76:$MBE76</xm:f>
              <xm:sqref>MBE68</xm:sqref>
            </x14:sparkline>
            <x14:sparkline>
              <xm:f>'2030 - 5311'!$MBF69:$MBF69</xm:f>
              <xm:sqref>MBF67</xm:sqref>
            </x14:sparkline>
            <x14:sparkline>
              <xm:f>'2030 - 5311'!$MBF76:$MBF76</xm:f>
              <xm:sqref>MBF68</xm:sqref>
            </x14:sparkline>
            <x14:sparkline>
              <xm:f>'2030 - 5311'!$MBG69:$MBG69</xm:f>
              <xm:sqref>MBG67</xm:sqref>
            </x14:sparkline>
            <x14:sparkline>
              <xm:f>'2030 - 5311'!$MBG76:$MBG76</xm:f>
              <xm:sqref>MBG68</xm:sqref>
            </x14:sparkline>
            <x14:sparkline>
              <xm:f>'2030 - 5311'!$MBH69:$MBH69</xm:f>
              <xm:sqref>MBH67</xm:sqref>
            </x14:sparkline>
            <x14:sparkline>
              <xm:f>'2030 - 5311'!$MBH76:$MBH76</xm:f>
              <xm:sqref>MBH68</xm:sqref>
            </x14:sparkline>
            <x14:sparkline>
              <xm:f>'2030 - 5311'!$MBI69:$MBI69</xm:f>
              <xm:sqref>MBI67</xm:sqref>
            </x14:sparkline>
            <x14:sparkline>
              <xm:f>'2030 - 5311'!$MBI76:$MBI76</xm:f>
              <xm:sqref>MBI68</xm:sqref>
            </x14:sparkline>
            <x14:sparkline>
              <xm:f>'2030 - 5311'!$MBJ69:$MBJ69</xm:f>
              <xm:sqref>MBJ67</xm:sqref>
            </x14:sparkline>
            <x14:sparkline>
              <xm:f>'2030 - 5311'!$MBJ76:$MBJ76</xm:f>
              <xm:sqref>MBJ68</xm:sqref>
            </x14:sparkline>
            <x14:sparkline>
              <xm:f>'2030 - 5311'!$MBK69:$MBK69</xm:f>
              <xm:sqref>MBK67</xm:sqref>
            </x14:sparkline>
            <x14:sparkline>
              <xm:f>'2030 - 5311'!$MBK76:$MBK76</xm:f>
              <xm:sqref>MBK68</xm:sqref>
            </x14:sparkline>
            <x14:sparkline>
              <xm:f>'2030 - 5311'!$MBL69:$MBL69</xm:f>
              <xm:sqref>MBL67</xm:sqref>
            </x14:sparkline>
            <x14:sparkline>
              <xm:f>'2030 - 5311'!$MBL76:$MBL76</xm:f>
              <xm:sqref>MBL68</xm:sqref>
            </x14:sparkline>
            <x14:sparkline>
              <xm:f>'2030 - 5311'!$MBM69:$MBM69</xm:f>
              <xm:sqref>MBM67</xm:sqref>
            </x14:sparkline>
            <x14:sparkline>
              <xm:f>'2030 - 5311'!$MBM76:$MBM76</xm:f>
              <xm:sqref>MBM68</xm:sqref>
            </x14:sparkline>
            <x14:sparkline>
              <xm:f>'2030 - 5311'!$MBN69:$MBN69</xm:f>
              <xm:sqref>MBN67</xm:sqref>
            </x14:sparkline>
            <x14:sparkline>
              <xm:f>'2030 - 5311'!$MBN76:$MBN76</xm:f>
              <xm:sqref>MBN68</xm:sqref>
            </x14:sparkline>
            <x14:sparkline>
              <xm:f>'2030 - 5311'!$MBO69:$MBO69</xm:f>
              <xm:sqref>MBO67</xm:sqref>
            </x14:sparkline>
            <x14:sparkline>
              <xm:f>'2030 - 5311'!$MBO76:$MBO76</xm:f>
              <xm:sqref>MBO68</xm:sqref>
            </x14:sparkline>
            <x14:sparkline>
              <xm:f>'2030 - 5311'!$MBP69:$MBP69</xm:f>
              <xm:sqref>MBP67</xm:sqref>
            </x14:sparkline>
            <x14:sparkline>
              <xm:f>'2030 - 5311'!$MBP76:$MBP76</xm:f>
              <xm:sqref>MBP68</xm:sqref>
            </x14:sparkline>
            <x14:sparkline>
              <xm:f>'2030 - 5311'!$MBQ69:$MBQ69</xm:f>
              <xm:sqref>MBQ67</xm:sqref>
            </x14:sparkline>
            <x14:sparkline>
              <xm:f>'2030 - 5311'!$MBQ76:$MBQ76</xm:f>
              <xm:sqref>MBQ68</xm:sqref>
            </x14:sparkline>
            <x14:sparkline>
              <xm:f>'2030 - 5311'!$MBR69:$MBR69</xm:f>
              <xm:sqref>MBR67</xm:sqref>
            </x14:sparkline>
            <x14:sparkline>
              <xm:f>'2030 - 5311'!$MBR76:$MBR76</xm:f>
              <xm:sqref>MBR68</xm:sqref>
            </x14:sparkline>
            <x14:sparkline>
              <xm:f>'2030 - 5311'!$MBS69:$MBS69</xm:f>
              <xm:sqref>MBS67</xm:sqref>
            </x14:sparkline>
            <x14:sparkline>
              <xm:f>'2030 - 5311'!$MBS76:$MBS76</xm:f>
              <xm:sqref>MBS68</xm:sqref>
            </x14:sparkline>
            <x14:sparkline>
              <xm:f>'2030 - 5311'!$MBT69:$MBT69</xm:f>
              <xm:sqref>MBT67</xm:sqref>
            </x14:sparkline>
            <x14:sparkline>
              <xm:f>'2030 - 5311'!$MBT76:$MBT76</xm:f>
              <xm:sqref>MBT68</xm:sqref>
            </x14:sparkline>
            <x14:sparkline>
              <xm:f>'2030 - 5311'!$MBU69:$MBU69</xm:f>
              <xm:sqref>MBU67</xm:sqref>
            </x14:sparkline>
            <x14:sparkline>
              <xm:f>'2030 - 5311'!$MBU76:$MBU76</xm:f>
              <xm:sqref>MBU68</xm:sqref>
            </x14:sparkline>
            <x14:sparkline>
              <xm:f>'2030 - 5311'!$MBV69:$MBV69</xm:f>
              <xm:sqref>MBV67</xm:sqref>
            </x14:sparkline>
            <x14:sparkline>
              <xm:f>'2030 - 5311'!$MBV76:$MBV76</xm:f>
              <xm:sqref>MBV68</xm:sqref>
            </x14:sparkline>
            <x14:sparkline>
              <xm:f>'2030 - 5311'!$MBW69:$MBW69</xm:f>
              <xm:sqref>MBW67</xm:sqref>
            </x14:sparkline>
            <x14:sparkline>
              <xm:f>'2030 - 5311'!$MBW76:$MBW76</xm:f>
              <xm:sqref>MBW68</xm:sqref>
            </x14:sparkline>
            <x14:sparkline>
              <xm:f>'2030 - 5311'!$MBX69:$MBX69</xm:f>
              <xm:sqref>MBX67</xm:sqref>
            </x14:sparkline>
            <x14:sparkline>
              <xm:f>'2030 - 5311'!$MBX76:$MBX76</xm:f>
              <xm:sqref>MBX68</xm:sqref>
            </x14:sparkline>
            <x14:sparkline>
              <xm:f>'2030 - 5311'!$MBY69:$MBY69</xm:f>
              <xm:sqref>MBY67</xm:sqref>
            </x14:sparkline>
            <x14:sparkline>
              <xm:f>'2030 - 5311'!$MBY76:$MBY76</xm:f>
              <xm:sqref>MBY68</xm:sqref>
            </x14:sparkline>
            <x14:sparkline>
              <xm:f>'2030 - 5311'!$MBZ69:$MBZ69</xm:f>
              <xm:sqref>MBZ67</xm:sqref>
            </x14:sparkline>
            <x14:sparkline>
              <xm:f>'2030 - 5311'!$MBZ76:$MBZ76</xm:f>
              <xm:sqref>MBZ68</xm:sqref>
            </x14:sparkline>
            <x14:sparkline>
              <xm:f>'2030 - 5311'!$MCA69:$MCA69</xm:f>
              <xm:sqref>MCA67</xm:sqref>
            </x14:sparkline>
            <x14:sparkline>
              <xm:f>'2030 - 5311'!$MCA76:$MCA76</xm:f>
              <xm:sqref>MCA68</xm:sqref>
            </x14:sparkline>
            <x14:sparkline>
              <xm:f>'2030 - 5311'!$MCB69:$MCB69</xm:f>
              <xm:sqref>MCB67</xm:sqref>
            </x14:sparkline>
            <x14:sparkline>
              <xm:f>'2030 - 5311'!$MCB76:$MCB76</xm:f>
              <xm:sqref>MCB68</xm:sqref>
            </x14:sparkline>
            <x14:sparkline>
              <xm:f>'2030 - 5311'!$MCC69:$MCC69</xm:f>
              <xm:sqref>MCC67</xm:sqref>
            </x14:sparkline>
            <x14:sparkline>
              <xm:f>'2030 - 5311'!$MCC76:$MCC76</xm:f>
              <xm:sqref>MCC68</xm:sqref>
            </x14:sparkline>
            <x14:sparkline>
              <xm:f>'2030 - 5311'!$MCD69:$MCD69</xm:f>
              <xm:sqref>MCD67</xm:sqref>
            </x14:sparkline>
            <x14:sparkline>
              <xm:f>'2030 - 5311'!$MCD76:$MCD76</xm:f>
              <xm:sqref>MCD68</xm:sqref>
            </x14:sparkline>
            <x14:sparkline>
              <xm:f>'2030 - 5311'!$MCE69:$MCE69</xm:f>
              <xm:sqref>MCE67</xm:sqref>
            </x14:sparkline>
            <x14:sparkline>
              <xm:f>'2030 - 5311'!$MCE76:$MCE76</xm:f>
              <xm:sqref>MCE68</xm:sqref>
            </x14:sparkline>
            <x14:sparkline>
              <xm:f>'2030 - 5311'!$MCF69:$MCF69</xm:f>
              <xm:sqref>MCF67</xm:sqref>
            </x14:sparkline>
            <x14:sparkline>
              <xm:f>'2030 - 5311'!$MCF76:$MCF76</xm:f>
              <xm:sqref>MCF68</xm:sqref>
            </x14:sparkline>
            <x14:sparkline>
              <xm:f>'2030 - 5311'!$MCG69:$MCG69</xm:f>
              <xm:sqref>MCG67</xm:sqref>
            </x14:sparkline>
            <x14:sparkline>
              <xm:f>'2030 - 5311'!$MCG76:$MCG76</xm:f>
              <xm:sqref>MCG68</xm:sqref>
            </x14:sparkline>
            <x14:sparkline>
              <xm:f>'2030 - 5311'!$MCH69:$MCH69</xm:f>
              <xm:sqref>MCH67</xm:sqref>
            </x14:sparkline>
            <x14:sparkline>
              <xm:f>'2030 - 5311'!$MCH76:$MCH76</xm:f>
              <xm:sqref>MCH68</xm:sqref>
            </x14:sparkline>
            <x14:sparkline>
              <xm:f>'2030 - 5311'!$MCI69:$MCI69</xm:f>
              <xm:sqref>MCI67</xm:sqref>
            </x14:sparkline>
            <x14:sparkline>
              <xm:f>'2030 - 5311'!$MCI76:$MCI76</xm:f>
              <xm:sqref>MCI68</xm:sqref>
            </x14:sparkline>
            <x14:sparkline>
              <xm:f>'2030 - 5311'!$MCJ69:$MCJ69</xm:f>
              <xm:sqref>MCJ67</xm:sqref>
            </x14:sparkline>
            <x14:sparkline>
              <xm:f>'2030 - 5311'!$MCJ76:$MCJ76</xm:f>
              <xm:sqref>MCJ68</xm:sqref>
            </x14:sparkline>
            <x14:sparkline>
              <xm:f>'2030 - 5311'!$MCK69:$MCK69</xm:f>
              <xm:sqref>MCK67</xm:sqref>
            </x14:sparkline>
            <x14:sparkline>
              <xm:f>'2030 - 5311'!$MCK76:$MCK76</xm:f>
              <xm:sqref>MCK68</xm:sqref>
            </x14:sparkline>
            <x14:sparkline>
              <xm:f>'2030 - 5311'!$MCL69:$MCL69</xm:f>
              <xm:sqref>MCL67</xm:sqref>
            </x14:sparkline>
            <x14:sparkline>
              <xm:f>'2030 - 5311'!$MCL76:$MCL76</xm:f>
              <xm:sqref>MCL68</xm:sqref>
            </x14:sparkline>
            <x14:sparkline>
              <xm:f>'2030 - 5311'!$MCM69:$MCM69</xm:f>
              <xm:sqref>MCM67</xm:sqref>
            </x14:sparkline>
            <x14:sparkline>
              <xm:f>'2030 - 5311'!$MCM76:$MCM76</xm:f>
              <xm:sqref>MCM68</xm:sqref>
            </x14:sparkline>
            <x14:sparkline>
              <xm:f>'2030 - 5311'!$MCN69:$MCN69</xm:f>
              <xm:sqref>MCN67</xm:sqref>
            </x14:sparkline>
            <x14:sparkline>
              <xm:f>'2030 - 5311'!$MCN76:$MCN76</xm:f>
              <xm:sqref>MCN68</xm:sqref>
            </x14:sparkline>
            <x14:sparkline>
              <xm:f>'2030 - 5311'!$MCO69:$MCO69</xm:f>
              <xm:sqref>MCO67</xm:sqref>
            </x14:sparkline>
            <x14:sparkline>
              <xm:f>'2030 - 5311'!$MCO76:$MCO76</xm:f>
              <xm:sqref>MCO68</xm:sqref>
            </x14:sparkline>
            <x14:sparkline>
              <xm:f>'2030 - 5311'!$MCP69:$MCP69</xm:f>
              <xm:sqref>MCP67</xm:sqref>
            </x14:sparkline>
            <x14:sparkline>
              <xm:f>'2030 - 5311'!$MCP76:$MCP76</xm:f>
              <xm:sqref>MCP68</xm:sqref>
            </x14:sparkline>
            <x14:sparkline>
              <xm:f>'2030 - 5311'!$MCQ69:$MCQ69</xm:f>
              <xm:sqref>MCQ67</xm:sqref>
            </x14:sparkline>
            <x14:sparkline>
              <xm:f>'2030 - 5311'!$MCQ76:$MCQ76</xm:f>
              <xm:sqref>MCQ68</xm:sqref>
            </x14:sparkline>
            <x14:sparkline>
              <xm:f>'2030 - 5311'!$MCR69:$MCR69</xm:f>
              <xm:sqref>MCR67</xm:sqref>
            </x14:sparkline>
            <x14:sparkline>
              <xm:f>'2030 - 5311'!$MCR76:$MCR76</xm:f>
              <xm:sqref>MCR68</xm:sqref>
            </x14:sparkline>
            <x14:sparkline>
              <xm:f>'2030 - 5311'!$MCS69:$MCS69</xm:f>
              <xm:sqref>MCS67</xm:sqref>
            </x14:sparkline>
            <x14:sparkline>
              <xm:f>'2030 - 5311'!$MCS76:$MCS76</xm:f>
              <xm:sqref>MCS68</xm:sqref>
            </x14:sparkline>
            <x14:sparkline>
              <xm:f>'2030 - 5311'!$MCT69:$MCT69</xm:f>
              <xm:sqref>MCT67</xm:sqref>
            </x14:sparkline>
            <x14:sparkline>
              <xm:f>'2030 - 5311'!$MCT76:$MCT76</xm:f>
              <xm:sqref>MCT68</xm:sqref>
            </x14:sparkline>
            <x14:sparkline>
              <xm:f>'2030 - 5311'!$MCU69:$MCU69</xm:f>
              <xm:sqref>MCU67</xm:sqref>
            </x14:sparkline>
            <x14:sparkline>
              <xm:f>'2030 - 5311'!$MCU76:$MCU76</xm:f>
              <xm:sqref>MCU68</xm:sqref>
            </x14:sparkline>
            <x14:sparkline>
              <xm:f>'2030 - 5311'!$MCV69:$MCV69</xm:f>
              <xm:sqref>MCV67</xm:sqref>
            </x14:sparkline>
            <x14:sparkline>
              <xm:f>'2030 - 5311'!$MCV76:$MCV76</xm:f>
              <xm:sqref>MCV68</xm:sqref>
            </x14:sparkline>
            <x14:sparkline>
              <xm:f>'2030 - 5311'!$MCW69:$MCW69</xm:f>
              <xm:sqref>MCW67</xm:sqref>
            </x14:sparkline>
            <x14:sparkline>
              <xm:f>'2030 - 5311'!$MCW76:$MCW76</xm:f>
              <xm:sqref>MCW68</xm:sqref>
            </x14:sparkline>
            <x14:sparkline>
              <xm:f>'2030 - 5311'!$MCX69:$MCX69</xm:f>
              <xm:sqref>MCX67</xm:sqref>
            </x14:sparkline>
            <x14:sparkline>
              <xm:f>'2030 - 5311'!$MCX76:$MCX76</xm:f>
              <xm:sqref>MCX68</xm:sqref>
            </x14:sparkline>
            <x14:sparkline>
              <xm:f>'2030 - 5311'!$MCY69:$MCY69</xm:f>
              <xm:sqref>MCY67</xm:sqref>
            </x14:sparkline>
            <x14:sparkline>
              <xm:f>'2030 - 5311'!$MCY76:$MCY76</xm:f>
              <xm:sqref>MCY68</xm:sqref>
            </x14:sparkline>
            <x14:sparkline>
              <xm:f>'2030 - 5311'!$MCZ69:$MCZ69</xm:f>
              <xm:sqref>MCZ67</xm:sqref>
            </x14:sparkline>
            <x14:sparkline>
              <xm:f>'2030 - 5311'!$MCZ76:$MCZ76</xm:f>
              <xm:sqref>MCZ68</xm:sqref>
            </x14:sparkline>
            <x14:sparkline>
              <xm:f>'2030 - 5311'!$MDA69:$MDA69</xm:f>
              <xm:sqref>MDA67</xm:sqref>
            </x14:sparkline>
            <x14:sparkline>
              <xm:f>'2030 - 5311'!$MDA76:$MDA76</xm:f>
              <xm:sqref>MDA68</xm:sqref>
            </x14:sparkline>
            <x14:sparkline>
              <xm:f>'2030 - 5311'!$MDB69:$MDB69</xm:f>
              <xm:sqref>MDB67</xm:sqref>
            </x14:sparkline>
            <x14:sparkline>
              <xm:f>'2030 - 5311'!$MDB76:$MDB76</xm:f>
              <xm:sqref>MDB68</xm:sqref>
            </x14:sparkline>
            <x14:sparkline>
              <xm:f>'2030 - 5311'!$MDC69:$MDC69</xm:f>
              <xm:sqref>MDC67</xm:sqref>
            </x14:sparkline>
            <x14:sparkline>
              <xm:f>'2030 - 5311'!$MDC76:$MDC76</xm:f>
              <xm:sqref>MDC68</xm:sqref>
            </x14:sparkline>
            <x14:sparkline>
              <xm:f>'2030 - 5311'!$MDD69:$MDD69</xm:f>
              <xm:sqref>MDD67</xm:sqref>
            </x14:sparkline>
            <x14:sparkline>
              <xm:f>'2030 - 5311'!$MDD76:$MDD76</xm:f>
              <xm:sqref>MDD68</xm:sqref>
            </x14:sparkline>
            <x14:sparkline>
              <xm:f>'2030 - 5311'!$MDE69:$MDE69</xm:f>
              <xm:sqref>MDE67</xm:sqref>
            </x14:sparkline>
            <x14:sparkline>
              <xm:f>'2030 - 5311'!$MDE76:$MDE76</xm:f>
              <xm:sqref>MDE68</xm:sqref>
            </x14:sparkline>
            <x14:sparkline>
              <xm:f>'2030 - 5311'!$MDF69:$MDF69</xm:f>
              <xm:sqref>MDF67</xm:sqref>
            </x14:sparkline>
            <x14:sparkline>
              <xm:f>'2030 - 5311'!$MDF76:$MDF76</xm:f>
              <xm:sqref>MDF68</xm:sqref>
            </x14:sparkline>
            <x14:sparkline>
              <xm:f>'2030 - 5311'!$MDG69:$MDG69</xm:f>
              <xm:sqref>MDG67</xm:sqref>
            </x14:sparkline>
            <x14:sparkline>
              <xm:f>'2030 - 5311'!$MDG76:$MDG76</xm:f>
              <xm:sqref>MDG68</xm:sqref>
            </x14:sparkline>
            <x14:sparkline>
              <xm:f>'2030 - 5311'!$MDH69:$MDH69</xm:f>
              <xm:sqref>MDH67</xm:sqref>
            </x14:sparkline>
            <x14:sparkline>
              <xm:f>'2030 - 5311'!$MDH76:$MDH76</xm:f>
              <xm:sqref>MDH68</xm:sqref>
            </x14:sparkline>
            <x14:sparkline>
              <xm:f>'2030 - 5311'!$MDI69:$MDI69</xm:f>
              <xm:sqref>MDI67</xm:sqref>
            </x14:sparkline>
            <x14:sparkline>
              <xm:f>'2030 - 5311'!$MDI76:$MDI76</xm:f>
              <xm:sqref>MDI68</xm:sqref>
            </x14:sparkline>
            <x14:sparkline>
              <xm:f>'2030 - 5311'!$MDJ69:$MDJ69</xm:f>
              <xm:sqref>MDJ67</xm:sqref>
            </x14:sparkline>
            <x14:sparkline>
              <xm:f>'2030 - 5311'!$MDJ76:$MDJ76</xm:f>
              <xm:sqref>MDJ68</xm:sqref>
            </x14:sparkline>
            <x14:sparkline>
              <xm:f>'2030 - 5311'!$MDK69:$MDK69</xm:f>
              <xm:sqref>MDK67</xm:sqref>
            </x14:sparkline>
            <x14:sparkline>
              <xm:f>'2030 - 5311'!$MDK76:$MDK76</xm:f>
              <xm:sqref>MDK68</xm:sqref>
            </x14:sparkline>
            <x14:sparkline>
              <xm:f>'2030 - 5311'!$MDL69:$MDL69</xm:f>
              <xm:sqref>MDL67</xm:sqref>
            </x14:sparkline>
            <x14:sparkline>
              <xm:f>'2030 - 5311'!$MDL76:$MDL76</xm:f>
              <xm:sqref>MDL68</xm:sqref>
            </x14:sparkline>
            <x14:sparkline>
              <xm:f>'2030 - 5311'!$MDM69:$MDM69</xm:f>
              <xm:sqref>MDM67</xm:sqref>
            </x14:sparkline>
            <x14:sparkline>
              <xm:f>'2030 - 5311'!$MDM76:$MDM76</xm:f>
              <xm:sqref>MDM68</xm:sqref>
            </x14:sparkline>
            <x14:sparkline>
              <xm:f>'2030 - 5311'!$MDN69:$MDN69</xm:f>
              <xm:sqref>MDN67</xm:sqref>
            </x14:sparkline>
            <x14:sparkline>
              <xm:f>'2030 - 5311'!$MDN76:$MDN76</xm:f>
              <xm:sqref>MDN68</xm:sqref>
            </x14:sparkline>
            <x14:sparkline>
              <xm:f>'2030 - 5311'!$MDO69:$MDO69</xm:f>
              <xm:sqref>MDO67</xm:sqref>
            </x14:sparkline>
            <x14:sparkline>
              <xm:f>'2030 - 5311'!$MDO76:$MDO76</xm:f>
              <xm:sqref>MDO68</xm:sqref>
            </x14:sparkline>
            <x14:sparkline>
              <xm:f>'2030 - 5311'!$MDP69:$MDP69</xm:f>
              <xm:sqref>MDP67</xm:sqref>
            </x14:sparkline>
            <x14:sparkline>
              <xm:f>'2030 - 5311'!$MDP76:$MDP76</xm:f>
              <xm:sqref>MDP68</xm:sqref>
            </x14:sparkline>
            <x14:sparkline>
              <xm:f>'2030 - 5311'!$MDQ69:$MDQ69</xm:f>
              <xm:sqref>MDQ67</xm:sqref>
            </x14:sparkline>
            <x14:sparkline>
              <xm:f>'2030 - 5311'!$MDQ76:$MDQ76</xm:f>
              <xm:sqref>MDQ68</xm:sqref>
            </x14:sparkline>
            <x14:sparkline>
              <xm:f>'2030 - 5311'!$MDR69:$MDR69</xm:f>
              <xm:sqref>MDR67</xm:sqref>
            </x14:sparkline>
            <x14:sparkline>
              <xm:f>'2030 - 5311'!$MDR76:$MDR76</xm:f>
              <xm:sqref>MDR68</xm:sqref>
            </x14:sparkline>
            <x14:sparkline>
              <xm:f>'2030 - 5311'!$MDS69:$MDS69</xm:f>
              <xm:sqref>MDS67</xm:sqref>
            </x14:sparkline>
            <x14:sparkline>
              <xm:f>'2030 - 5311'!$MDS76:$MDS76</xm:f>
              <xm:sqref>MDS68</xm:sqref>
            </x14:sparkline>
            <x14:sparkline>
              <xm:f>'2030 - 5311'!$MDT69:$MDT69</xm:f>
              <xm:sqref>MDT67</xm:sqref>
            </x14:sparkline>
            <x14:sparkline>
              <xm:f>'2030 - 5311'!$MDT76:$MDT76</xm:f>
              <xm:sqref>MDT68</xm:sqref>
            </x14:sparkline>
            <x14:sparkline>
              <xm:f>'2030 - 5311'!$MDU69:$MDU69</xm:f>
              <xm:sqref>MDU67</xm:sqref>
            </x14:sparkline>
            <x14:sparkline>
              <xm:f>'2030 - 5311'!$MDU76:$MDU76</xm:f>
              <xm:sqref>MDU68</xm:sqref>
            </x14:sparkline>
            <x14:sparkline>
              <xm:f>'2030 - 5311'!$MDV69:$MDV69</xm:f>
              <xm:sqref>MDV67</xm:sqref>
            </x14:sparkline>
            <x14:sparkline>
              <xm:f>'2030 - 5311'!$MDV76:$MDV76</xm:f>
              <xm:sqref>MDV68</xm:sqref>
            </x14:sparkline>
            <x14:sparkline>
              <xm:f>'2030 - 5311'!$MDW69:$MDW69</xm:f>
              <xm:sqref>MDW67</xm:sqref>
            </x14:sparkline>
            <x14:sparkline>
              <xm:f>'2030 - 5311'!$MDW76:$MDW76</xm:f>
              <xm:sqref>MDW68</xm:sqref>
            </x14:sparkline>
            <x14:sparkline>
              <xm:f>'2030 - 5311'!$MDX69:$MDX69</xm:f>
              <xm:sqref>MDX67</xm:sqref>
            </x14:sparkline>
            <x14:sparkline>
              <xm:f>'2030 - 5311'!$MDX76:$MDX76</xm:f>
              <xm:sqref>MDX68</xm:sqref>
            </x14:sparkline>
            <x14:sparkline>
              <xm:f>'2030 - 5311'!$MDY69:$MDY69</xm:f>
              <xm:sqref>MDY67</xm:sqref>
            </x14:sparkline>
            <x14:sparkline>
              <xm:f>'2030 - 5311'!$MDY76:$MDY76</xm:f>
              <xm:sqref>MDY68</xm:sqref>
            </x14:sparkline>
            <x14:sparkline>
              <xm:f>'2030 - 5311'!$MDZ69:$MDZ69</xm:f>
              <xm:sqref>MDZ67</xm:sqref>
            </x14:sparkline>
            <x14:sparkline>
              <xm:f>'2030 - 5311'!$MDZ76:$MDZ76</xm:f>
              <xm:sqref>MDZ68</xm:sqref>
            </x14:sparkline>
            <x14:sparkline>
              <xm:f>'2030 - 5311'!$MEA69:$MEA69</xm:f>
              <xm:sqref>MEA67</xm:sqref>
            </x14:sparkline>
            <x14:sparkline>
              <xm:f>'2030 - 5311'!$MEA76:$MEA76</xm:f>
              <xm:sqref>MEA68</xm:sqref>
            </x14:sparkline>
            <x14:sparkline>
              <xm:f>'2030 - 5311'!$MEB69:$MEB69</xm:f>
              <xm:sqref>MEB67</xm:sqref>
            </x14:sparkline>
            <x14:sparkline>
              <xm:f>'2030 - 5311'!$MEB76:$MEB76</xm:f>
              <xm:sqref>MEB68</xm:sqref>
            </x14:sparkline>
            <x14:sparkline>
              <xm:f>'2030 - 5311'!$MEC69:$MEC69</xm:f>
              <xm:sqref>MEC67</xm:sqref>
            </x14:sparkline>
            <x14:sparkline>
              <xm:f>'2030 - 5311'!$MEC76:$MEC76</xm:f>
              <xm:sqref>MEC68</xm:sqref>
            </x14:sparkline>
            <x14:sparkline>
              <xm:f>'2030 - 5311'!$MED69:$MED69</xm:f>
              <xm:sqref>MED67</xm:sqref>
            </x14:sparkline>
            <x14:sparkline>
              <xm:f>'2030 - 5311'!$MED76:$MED76</xm:f>
              <xm:sqref>MED68</xm:sqref>
            </x14:sparkline>
            <x14:sparkline>
              <xm:f>'2030 - 5311'!$MEE69:$MEE69</xm:f>
              <xm:sqref>MEE67</xm:sqref>
            </x14:sparkline>
            <x14:sparkline>
              <xm:f>'2030 - 5311'!$MEE76:$MEE76</xm:f>
              <xm:sqref>MEE68</xm:sqref>
            </x14:sparkline>
            <x14:sparkline>
              <xm:f>'2030 - 5311'!$MEF69:$MEF69</xm:f>
              <xm:sqref>MEF67</xm:sqref>
            </x14:sparkline>
            <x14:sparkline>
              <xm:f>'2030 - 5311'!$MEF76:$MEF76</xm:f>
              <xm:sqref>MEF68</xm:sqref>
            </x14:sparkline>
            <x14:sparkline>
              <xm:f>'2030 - 5311'!$MEG69:$MEG69</xm:f>
              <xm:sqref>MEG67</xm:sqref>
            </x14:sparkline>
            <x14:sparkline>
              <xm:f>'2030 - 5311'!$MEG76:$MEG76</xm:f>
              <xm:sqref>MEG68</xm:sqref>
            </x14:sparkline>
            <x14:sparkline>
              <xm:f>'2030 - 5311'!$MEH69:$MEH69</xm:f>
              <xm:sqref>MEH67</xm:sqref>
            </x14:sparkline>
            <x14:sparkline>
              <xm:f>'2030 - 5311'!$MEH76:$MEH76</xm:f>
              <xm:sqref>MEH68</xm:sqref>
            </x14:sparkline>
            <x14:sparkline>
              <xm:f>'2030 - 5311'!$MEI69:$MEI69</xm:f>
              <xm:sqref>MEI67</xm:sqref>
            </x14:sparkline>
            <x14:sparkline>
              <xm:f>'2030 - 5311'!$MEI76:$MEI76</xm:f>
              <xm:sqref>MEI68</xm:sqref>
            </x14:sparkline>
            <x14:sparkline>
              <xm:f>'2030 - 5311'!$MEJ69:$MEJ69</xm:f>
              <xm:sqref>MEJ67</xm:sqref>
            </x14:sparkline>
            <x14:sparkline>
              <xm:f>'2030 - 5311'!$MEJ76:$MEJ76</xm:f>
              <xm:sqref>MEJ68</xm:sqref>
            </x14:sparkline>
            <x14:sparkline>
              <xm:f>'2030 - 5311'!$MEK69:$MEK69</xm:f>
              <xm:sqref>MEK67</xm:sqref>
            </x14:sparkline>
            <x14:sparkline>
              <xm:f>'2030 - 5311'!$MEK76:$MEK76</xm:f>
              <xm:sqref>MEK68</xm:sqref>
            </x14:sparkline>
            <x14:sparkline>
              <xm:f>'2030 - 5311'!$MEL69:$MEL69</xm:f>
              <xm:sqref>MEL67</xm:sqref>
            </x14:sparkline>
            <x14:sparkline>
              <xm:f>'2030 - 5311'!$MEL76:$MEL76</xm:f>
              <xm:sqref>MEL68</xm:sqref>
            </x14:sparkline>
            <x14:sparkline>
              <xm:f>'2030 - 5311'!$MEM69:$MEM69</xm:f>
              <xm:sqref>MEM67</xm:sqref>
            </x14:sparkline>
            <x14:sparkline>
              <xm:f>'2030 - 5311'!$MEM76:$MEM76</xm:f>
              <xm:sqref>MEM68</xm:sqref>
            </x14:sparkline>
            <x14:sparkline>
              <xm:f>'2030 - 5311'!$MEN69:$MEN69</xm:f>
              <xm:sqref>MEN67</xm:sqref>
            </x14:sparkline>
            <x14:sparkline>
              <xm:f>'2030 - 5311'!$MEN76:$MEN76</xm:f>
              <xm:sqref>MEN68</xm:sqref>
            </x14:sparkline>
            <x14:sparkline>
              <xm:f>'2030 - 5311'!$MEO69:$MEO69</xm:f>
              <xm:sqref>MEO67</xm:sqref>
            </x14:sparkline>
            <x14:sparkline>
              <xm:f>'2030 - 5311'!$MEO76:$MEO76</xm:f>
              <xm:sqref>MEO68</xm:sqref>
            </x14:sparkline>
            <x14:sparkline>
              <xm:f>'2030 - 5311'!$MEP69:$MEP69</xm:f>
              <xm:sqref>MEP67</xm:sqref>
            </x14:sparkline>
            <x14:sparkline>
              <xm:f>'2030 - 5311'!$MEP76:$MEP76</xm:f>
              <xm:sqref>MEP68</xm:sqref>
            </x14:sparkline>
            <x14:sparkline>
              <xm:f>'2030 - 5311'!$MEQ69:$MEQ69</xm:f>
              <xm:sqref>MEQ67</xm:sqref>
            </x14:sparkline>
            <x14:sparkline>
              <xm:f>'2030 - 5311'!$MEQ76:$MEQ76</xm:f>
              <xm:sqref>MEQ68</xm:sqref>
            </x14:sparkline>
            <x14:sparkline>
              <xm:f>'2030 - 5311'!$MER69:$MER69</xm:f>
              <xm:sqref>MER67</xm:sqref>
            </x14:sparkline>
            <x14:sparkline>
              <xm:f>'2030 - 5311'!$MER76:$MER76</xm:f>
              <xm:sqref>MER68</xm:sqref>
            </x14:sparkline>
            <x14:sparkline>
              <xm:f>'2030 - 5311'!$MES69:$MES69</xm:f>
              <xm:sqref>MES67</xm:sqref>
            </x14:sparkline>
            <x14:sparkline>
              <xm:f>'2030 - 5311'!$MES76:$MES76</xm:f>
              <xm:sqref>MES68</xm:sqref>
            </x14:sparkline>
            <x14:sparkline>
              <xm:f>'2030 - 5311'!$MET69:$MET69</xm:f>
              <xm:sqref>MET67</xm:sqref>
            </x14:sparkline>
            <x14:sparkline>
              <xm:f>'2030 - 5311'!$MET76:$MET76</xm:f>
              <xm:sqref>MET68</xm:sqref>
            </x14:sparkline>
            <x14:sparkline>
              <xm:f>'2030 - 5311'!$MEU69:$MEU69</xm:f>
              <xm:sqref>MEU67</xm:sqref>
            </x14:sparkline>
            <x14:sparkline>
              <xm:f>'2030 - 5311'!$MEU76:$MEU76</xm:f>
              <xm:sqref>MEU68</xm:sqref>
            </x14:sparkline>
            <x14:sparkline>
              <xm:f>'2030 - 5311'!$MEV69:$MEV69</xm:f>
              <xm:sqref>MEV67</xm:sqref>
            </x14:sparkline>
            <x14:sparkline>
              <xm:f>'2030 - 5311'!$MEV76:$MEV76</xm:f>
              <xm:sqref>MEV68</xm:sqref>
            </x14:sparkline>
            <x14:sparkline>
              <xm:f>'2030 - 5311'!$MEW69:$MEW69</xm:f>
              <xm:sqref>MEW67</xm:sqref>
            </x14:sparkline>
            <x14:sparkline>
              <xm:f>'2030 - 5311'!$MEW76:$MEW76</xm:f>
              <xm:sqref>MEW68</xm:sqref>
            </x14:sparkline>
            <x14:sparkline>
              <xm:f>'2030 - 5311'!$MEX69:$MEX69</xm:f>
              <xm:sqref>MEX67</xm:sqref>
            </x14:sparkline>
            <x14:sparkline>
              <xm:f>'2030 - 5311'!$MEX76:$MEX76</xm:f>
              <xm:sqref>MEX68</xm:sqref>
            </x14:sparkline>
            <x14:sparkline>
              <xm:f>'2030 - 5311'!$MEY69:$MEY69</xm:f>
              <xm:sqref>MEY67</xm:sqref>
            </x14:sparkline>
            <x14:sparkline>
              <xm:f>'2030 - 5311'!$MEY76:$MEY76</xm:f>
              <xm:sqref>MEY68</xm:sqref>
            </x14:sparkline>
            <x14:sparkline>
              <xm:f>'2030 - 5311'!$MEZ69:$MEZ69</xm:f>
              <xm:sqref>MEZ67</xm:sqref>
            </x14:sparkline>
            <x14:sparkline>
              <xm:f>'2030 - 5311'!$MEZ76:$MEZ76</xm:f>
              <xm:sqref>MEZ68</xm:sqref>
            </x14:sparkline>
            <x14:sparkline>
              <xm:f>'2030 - 5311'!$MFA69:$MFA69</xm:f>
              <xm:sqref>MFA67</xm:sqref>
            </x14:sparkline>
            <x14:sparkline>
              <xm:f>'2030 - 5311'!$MFA76:$MFA76</xm:f>
              <xm:sqref>MFA68</xm:sqref>
            </x14:sparkline>
            <x14:sparkline>
              <xm:f>'2030 - 5311'!$MFB69:$MFB69</xm:f>
              <xm:sqref>MFB67</xm:sqref>
            </x14:sparkline>
            <x14:sparkline>
              <xm:f>'2030 - 5311'!$MFB76:$MFB76</xm:f>
              <xm:sqref>MFB68</xm:sqref>
            </x14:sparkline>
            <x14:sparkline>
              <xm:f>'2030 - 5311'!$MFC69:$MFC69</xm:f>
              <xm:sqref>MFC67</xm:sqref>
            </x14:sparkline>
            <x14:sparkline>
              <xm:f>'2030 - 5311'!$MFC76:$MFC76</xm:f>
              <xm:sqref>MFC68</xm:sqref>
            </x14:sparkline>
            <x14:sparkline>
              <xm:f>'2030 - 5311'!$MFD69:$MFD69</xm:f>
              <xm:sqref>MFD67</xm:sqref>
            </x14:sparkline>
            <x14:sparkline>
              <xm:f>'2030 - 5311'!$MFD76:$MFD76</xm:f>
              <xm:sqref>MFD68</xm:sqref>
            </x14:sparkline>
            <x14:sparkline>
              <xm:f>'2030 - 5311'!$MFE69:$MFE69</xm:f>
              <xm:sqref>MFE67</xm:sqref>
            </x14:sparkline>
            <x14:sparkline>
              <xm:f>'2030 - 5311'!$MFE76:$MFE76</xm:f>
              <xm:sqref>MFE68</xm:sqref>
            </x14:sparkline>
            <x14:sparkline>
              <xm:f>'2030 - 5311'!$MFF69:$MFF69</xm:f>
              <xm:sqref>MFF67</xm:sqref>
            </x14:sparkline>
            <x14:sparkline>
              <xm:f>'2030 - 5311'!$MFF76:$MFF76</xm:f>
              <xm:sqref>MFF68</xm:sqref>
            </x14:sparkline>
            <x14:sparkline>
              <xm:f>'2030 - 5311'!$MFG69:$MFG69</xm:f>
              <xm:sqref>MFG67</xm:sqref>
            </x14:sparkline>
            <x14:sparkline>
              <xm:f>'2030 - 5311'!$MFG76:$MFG76</xm:f>
              <xm:sqref>MFG68</xm:sqref>
            </x14:sparkline>
            <x14:sparkline>
              <xm:f>'2030 - 5311'!$MFH69:$MFH69</xm:f>
              <xm:sqref>MFH67</xm:sqref>
            </x14:sparkline>
            <x14:sparkline>
              <xm:f>'2030 - 5311'!$MFH76:$MFH76</xm:f>
              <xm:sqref>MFH68</xm:sqref>
            </x14:sparkline>
            <x14:sparkline>
              <xm:f>'2030 - 5311'!$MFI69:$MFI69</xm:f>
              <xm:sqref>MFI67</xm:sqref>
            </x14:sparkline>
            <x14:sparkline>
              <xm:f>'2030 - 5311'!$MFI76:$MFI76</xm:f>
              <xm:sqref>MFI68</xm:sqref>
            </x14:sparkline>
            <x14:sparkline>
              <xm:f>'2030 - 5311'!$MFJ69:$MFJ69</xm:f>
              <xm:sqref>MFJ67</xm:sqref>
            </x14:sparkline>
            <x14:sparkline>
              <xm:f>'2030 - 5311'!$MFJ76:$MFJ76</xm:f>
              <xm:sqref>MFJ68</xm:sqref>
            </x14:sparkline>
            <x14:sparkline>
              <xm:f>'2030 - 5311'!$MFK69:$MFK69</xm:f>
              <xm:sqref>MFK67</xm:sqref>
            </x14:sparkline>
            <x14:sparkline>
              <xm:f>'2030 - 5311'!$MFK76:$MFK76</xm:f>
              <xm:sqref>MFK68</xm:sqref>
            </x14:sparkline>
            <x14:sparkline>
              <xm:f>'2030 - 5311'!$MFL69:$MFL69</xm:f>
              <xm:sqref>MFL67</xm:sqref>
            </x14:sparkline>
            <x14:sparkline>
              <xm:f>'2030 - 5311'!$MFL76:$MFL76</xm:f>
              <xm:sqref>MFL68</xm:sqref>
            </x14:sparkline>
            <x14:sparkline>
              <xm:f>'2030 - 5311'!$MFM69:$MFM69</xm:f>
              <xm:sqref>MFM67</xm:sqref>
            </x14:sparkline>
            <x14:sparkline>
              <xm:f>'2030 - 5311'!$MFM76:$MFM76</xm:f>
              <xm:sqref>MFM68</xm:sqref>
            </x14:sparkline>
            <x14:sparkline>
              <xm:f>'2030 - 5311'!$MFN69:$MFN69</xm:f>
              <xm:sqref>MFN67</xm:sqref>
            </x14:sparkline>
            <x14:sparkline>
              <xm:f>'2030 - 5311'!$MFN76:$MFN76</xm:f>
              <xm:sqref>MFN68</xm:sqref>
            </x14:sparkline>
            <x14:sparkline>
              <xm:f>'2030 - 5311'!$MFO69:$MFO69</xm:f>
              <xm:sqref>MFO67</xm:sqref>
            </x14:sparkline>
            <x14:sparkline>
              <xm:f>'2030 - 5311'!$MFO76:$MFO76</xm:f>
              <xm:sqref>MFO68</xm:sqref>
            </x14:sparkline>
            <x14:sparkline>
              <xm:f>'2030 - 5311'!$MFP69:$MFP69</xm:f>
              <xm:sqref>MFP67</xm:sqref>
            </x14:sparkline>
            <x14:sparkline>
              <xm:f>'2030 - 5311'!$MFP76:$MFP76</xm:f>
              <xm:sqref>MFP68</xm:sqref>
            </x14:sparkline>
            <x14:sparkline>
              <xm:f>'2030 - 5311'!$MFQ69:$MFQ69</xm:f>
              <xm:sqref>MFQ67</xm:sqref>
            </x14:sparkline>
            <x14:sparkline>
              <xm:f>'2030 - 5311'!$MFQ76:$MFQ76</xm:f>
              <xm:sqref>MFQ68</xm:sqref>
            </x14:sparkline>
            <x14:sparkline>
              <xm:f>'2030 - 5311'!$MFR69:$MFR69</xm:f>
              <xm:sqref>MFR67</xm:sqref>
            </x14:sparkline>
            <x14:sparkline>
              <xm:f>'2030 - 5311'!$MFR76:$MFR76</xm:f>
              <xm:sqref>MFR68</xm:sqref>
            </x14:sparkline>
            <x14:sparkline>
              <xm:f>'2030 - 5311'!$MFS69:$MFS69</xm:f>
              <xm:sqref>MFS67</xm:sqref>
            </x14:sparkline>
            <x14:sparkline>
              <xm:f>'2030 - 5311'!$MFS76:$MFS76</xm:f>
              <xm:sqref>MFS68</xm:sqref>
            </x14:sparkline>
            <x14:sparkline>
              <xm:f>'2030 - 5311'!$MFT69:$MFT69</xm:f>
              <xm:sqref>MFT67</xm:sqref>
            </x14:sparkline>
            <x14:sparkline>
              <xm:f>'2030 - 5311'!$MFT76:$MFT76</xm:f>
              <xm:sqref>MFT68</xm:sqref>
            </x14:sparkline>
            <x14:sparkline>
              <xm:f>'2030 - 5311'!$MFU69:$MFU69</xm:f>
              <xm:sqref>MFU67</xm:sqref>
            </x14:sparkline>
            <x14:sparkline>
              <xm:f>'2030 - 5311'!$MFU76:$MFU76</xm:f>
              <xm:sqref>MFU68</xm:sqref>
            </x14:sparkline>
            <x14:sparkline>
              <xm:f>'2030 - 5311'!$MFV69:$MFV69</xm:f>
              <xm:sqref>MFV67</xm:sqref>
            </x14:sparkline>
            <x14:sparkline>
              <xm:f>'2030 - 5311'!$MFV76:$MFV76</xm:f>
              <xm:sqref>MFV68</xm:sqref>
            </x14:sparkline>
            <x14:sparkline>
              <xm:f>'2030 - 5311'!$MFW69:$MFW69</xm:f>
              <xm:sqref>MFW67</xm:sqref>
            </x14:sparkline>
            <x14:sparkline>
              <xm:f>'2030 - 5311'!$MFW76:$MFW76</xm:f>
              <xm:sqref>MFW68</xm:sqref>
            </x14:sparkline>
            <x14:sparkline>
              <xm:f>'2030 - 5311'!$MFX69:$MFX69</xm:f>
              <xm:sqref>MFX67</xm:sqref>
            </x14:sparkline>
            <x14:sparkline>
              <xm:f>'2030 - 5311'!$MFX76:$MFX76</xm:f>
              <xm:sqref>MFX68</xm:sqref>
            </x14:sparkline>
            <x14:sparkline>
              <xm:f>'2030 - 5311'!$MFY69:$MFY69</xm:f>
              <xm:sqref>MFY67</xm:sqref>
            </x14:sparkline>
            <x14:sparkline>
              <xm:f>'2030 - 5311'!$MFY76:$MFY76</xm:f>
              <xm:sqref>MFY68</xm:sqref>
            </x14:sparkline>
            <x14:sparkline>
              <xm:f>'2030 - 5311'!$MFZ69:$MFZ69</xm:f>
              <xm:sqref>MFZ67</xm:sqref>
            </x14:sparkline>
            <x14:sparkline>
              <xm:f>'2030 - 5311'!$MFZ76:$MFZ76</xm:f>
              <xm:sqref>MFZ68</xm:sqref>
            </x14:sparkline>
            <x14:sparkline>
              <xm:f>'2030 - 5311'!$MGA69:$MGA69</xm:f>
              <xm:sqref>MGA67</xm:sqref>
            </x14:sparkline>
            <x14:sparkline>
              <xm:f>'2030 - 5311'!$MGA76:$MGA76</xm:f>
              <xm:sqref>MGA68</xm:sqref>
            </x14:sparkline>
            <x14:sparkline>
              <xm:f>'2030 - 5311'!$MGB69:$MGB69</xm:f>
              <xm:sqref>MGB67</xm:sqref>
            </x14:sparkline>
            <x14:sparkline>
              <xm:f>'2030 - 5311'!$MGB76:$MGB76</xm:f>
              <xm:sqref>MGB68</xm:sqref>
            </x14:sparkline>
            <x14:sparkline>
              <xm:f>'2030 - 5311'!$MGC69:$MGC69</xm:f>
              <xm:sqref>MGC67</xm:sqref>
            </x14:sparkline>
            <x14:sparkline>
              <xm:f>'2030 - 5311'!$MGC76:$MGC76</xm:f>
              <xm:sqref>MGC68</xm:sqref>
            </x14:sparkline>
            <x14:sparkline>
              <xm:f>'2030 - 5311'!$MGD69:$MGD69</xm:f>
              <xm:sqref>MGD67</xm:sqref>
            </x14:sparkline>
            <x14:sparkline>
              <xm:f>'2030 - 5311'!$MGD76:$MGD76</xm:f>
              <xm:sqref>MGD68</xm:sqref>
            </x14:sparkline>
            <x14:sparkline>
              <xm:f>'2030 - 5311'!$MGE69:$MGE69</xm:f>
              <xm:sqref>MGE67</xm:sqref>
            </x14:sparkline>
            <x14:sparkline>
              <xm:f>'2030 - 5311'!$MGE76:$MGE76</xm:f>
              <xm:sqref>MGE68</xm:sqref>
            </x14:sparkline>
            <x14:sparkline>
              <xm:f>'2030 - 5311'!$MGF69:$MGF69</xm:f>
              <xm:sqref>MGF67</xm:sqref>
            </x14:sparkline>
            <x14:sparkline>
              <xm:f>'2030 - 5311'!$MGF76:$MGF76</xm:f>
              <xm:sqref>MGF68</xm:sqref>
            </x14:sparkline>
            <x14:sparkline>
              <xm:f>'2030 - 5311'!$MGG69:$MGG69</xm:f>
              <xm:sqref>MGG67</xm:sqref>
            </x14:sparkline>
            <x14:sparkline>
              <xm:f>'2030 - 5311'!$MGG76:$MGG76</xm:f>
              <xm:sqref>MGG68</xm:sqref>
            </x14:sparkline>
            <x14:sparkline>
              <xm:f>'2030 - 5311'!$MGH69:$MGH69</xm:f>
              <xm:sqref>MGH67</xm:sqref>
            </x14:sparkline>
            <x14:sparkline>
              <xm:f>'2030 - 5311'!$MGH76:$MGH76</xm:f>
              <xm:sqref>MGH68</xm:sqref>
            </x14:sparkline>
            <x14:sparkline>
              <xm:f>'2030 - 5311'!$MGI69:$MGI69</xm:f>
              <xm:sqref>MGI67</xm:sqref>
            </x14:sparkline>
            <x14:sparkline>
              <xm:f>'2030 - 5311'!$MGI76:$MGI76</xm:f>
              <xm:sqref>MGI68</xm:sqref>
            </x14:sparkline>
            <x14:sparkline>
              <xm:f>'2030 - 5311'!$MGJ69:$MGJ69</xm:f>
              <xm:sqref>MGJ67</xm:sqref>
            </x14:sparkline>
            <x14:sparkline>
              <xm:f>'2030 - 5311'!$MGJ76:$MGJ76</xm:f>
              <xm:sqref>MGJ68</xm:sqref>
            </x14:sparkline>
            <x14:sparkline>
              <xm:f>'2030 - 5311'!$MGK69:$MGK69</xm:f>
              <xm:sqref>MGK67</xm:sqref>
            </x14:sparkline>
            <x14:sparkline>
              <xm:f>'2030 - 5311'!$MGK76:$MGK76</xm:f>
              <xm:sqref>MGK68</xm:sqref>
            </x14:sparkline>
            <x14:sparkline>
              <xm:f>'2030 - 5311'!$MGL69:$MGL69</xm:f>
              <xm:sqref>MGL67</xm:sqref>
            </x14:sparkline>
            <x14:sparkline>
              <xm:f>'2030 - 5311'!$MGL76:$MGL76</xm:f>
              <xm:sqref>MGL68</xm:sqref>
            </x14:sparkline>
            <x14:sparkline>
              <xm:f>'2030 - 5311'!$MGM69:$MGM69</xm:f>
              <xm:sqref>MGM67</xm:sqref>
            </x14:sparkline>
            <x14:sparkline>
              <xm:f>'2030 - 5311'!$MGM76:$MGM76</xm:f>
              <xm:sqref>MGM68</xm:sqref>
            </x14:sparkline>
            <x14:sparkline>
              <xm:f>'2030 - 5311'!$MGN69:$MGN69</xm:f>
              <xm:sqref>MGN67</xm:sqref>
            </x14:sparkline>
            <x14:sparkline>
              <xm:f>'2030 - 5311'!$MGN76:$MGN76</xm:f>
              <xm:sqref>MGN68</xm:sqref>
            </x14:sparkline>
            <x14:sparkline>
              <xm:f>'2030 - 5311'!$MGO69:$MGO69</xm:f>
              <xm:sqref>MGO67</xm:sqref>
            </x14:sparkline>
            <x14:sparkline>
              <xm:f>'2030 - 5311'!$MGO76:$MGO76</xm:f>
              <xm:sqref>MGO68</xm:sqref>
            </x14:sparkline>
            <x14:sparkline>
              <xm:f>'2030 - 5311'!$MGP69:$MGP69</xm:f>
              <xm:sqref>MGP67</xm:sqref>
            </x14:sparkline>
            <x14:sparkline>
              <xm:f>'2030 - 5311'!$MGP76:$MGP76</xm:f>
              <xm:sqref>MGP68</xm:sqref>
            </x14:sparkline>
            <x14:sparkline>
              <xm:f>'2030 - 5311'!$MGQ69:$MGQ69</xm:f>
              <xm:sqref>MGQ67</xm:sqref>
            </x14:sparkline>
            <x14:sparkline>
              <xm:f>'2030 - 5311'!$MGQ76:$MGQ76</xm:f>
              <xm:sqref>MGQ68</xm:sqref>
            </x14:sparkline>
            <x14:sparkline>
              <xm:f>'2030 - 5311'!$MGR69:$MGR69</xm:f>
              <xm:sqref>MGR67</xm:sqref>
            </x14:sparkline>
            <x14:sparkline>
              <xm:f>'2030 - 5311'!$MGR76:$MGR76</xm:f>
              <xm:sqref>MGR68</xm:sqref>
            </x14:sparkline>
            <x14:sparkline>
              <xm:f>'2030 - 5311'!$MGS69:$MGS69</xm:f>
              <xm:sqref>MGS67</xm:sqref>
            </x14:sparkline>
            <x14:sparkline>
              <xm:f>'2030 - 5311'!$MGS76:$MGS76</xm:f>
              <xm:sqref>MGS68</xm:sqref>
            </x14:sparkline>
            <x14:sparkline>
              <xm:f>'2030 - 5311'!$MGT69:$MGT69</xm:f>
              <xm:sqref>MGT67</xm:sqref>
            </x14:sparkline>
            <x14:sparkline>
              <xm:f>'2030 - 5311'!$MGT76:$MGT76</xm:f>
              <xm:sqref>MGT68</xm:sqref>
            </x14:sparkline>
            <x14:sparkline>
              <xm:f>'2030 - 5311'!$MGU69:$MGU69</xm:f>
              <xm:sqref>MGU67</xm:sqref>
            </x14:sparkline>
            <x14:sparkline>
              <xm:f>'2030 - 5311'!$MGU76:$MGU76</xm:f>
              <xm:sqref>MGU68</xm:sqref>
            </x14:sparkline>
            <x14:sparkline>
              <xm:f>'2030 - 5311'!$MGV69:$MGV69</xm:f>
              <xm:sqref>MGV67</xm:sqref>
            </x14:sparkline>
            <x14:sparkline>
              <xm:f>'2030 - 5311'!$MGV76:$MGV76</xm:f>
              <xm:sqref>MGV68</xm:sqref>
            </x14:sparkline>
            <x14:sparkline>
              <xm:f>'2030 - 5311'!$MGW69:$MGW69</xm:f>
              <xm:sqref>MGW67</xm:sqref>
            </x14:sparkline>
            <x14:sparkline>
              <xm:f>'2030 - 5311'!$MGW76:$MGW76</xm:f>
              <xm:sqref>MGW68</xm:sqref>
            </x14:sparkline>
            <x14:sparkline>
              <xm:f>'2030 - 5311'!$MGX69:$MGX69</xm:f>
              <xm:sqref>MGX67</xm:sqref>
            </x14:sparkline>
            <x14:sparkline>
              <xm:f>'2030 - 5311'!$MGX76:$MGX76</xm:f>
              <xm:sqref>MGX68</xm:sqref>
            </x14:sparkline>
            <x14:sparkline>
              <xm:f>'2030 - 5311'!$MGY69:$MGY69</xm:f>
              <xm:sqref>MGY67</xm:sqref>
            </x14:sparkline>
            <x14:sparkline>
              <xm:f>'2030 - 5311'!$MGY76:$MGY76</xm:f>
              <xm:sqref>MGY68</xm:sqref>
            </x14:sparkline>
            <x14:sparkline>
              <xm:f>'2030 - 5311'!$MGZ69:$MGZ69</xm:f>
              <xm:sqref>MGZ67</xm:sqref>
            </x14:sparkline>
            <x14:sparkline>
              <xm:f>'2030 - 5311'!$MGZ76:$MGZ76</xm:f>
              <xm:sqref>MGZ68</xm:sqref>
            </x14:sparkline>
            <x14:sparkline>
              <xm:f>'2030 - 5311'!$MHA69:$MHA69</xm:f>
              <xm:sqref>MHA67</xm:sqref>
            </x14:sparkline>
            <x14:sparkline>
              <xm:f>'2030 - 5311'!$MHA76:$MHA76</xm:f>
              <xm:sqref>MHA68</xm:sqref>
            </x14:sparkline>
            <x14:sparkline>
              <xm:f>'2030 - 5311'!$MHB69:$MHB69</xm:f>
              <xm:sqref>MHB67</xm:sqref>
            </x14:sparkline>
            <x14:sparkline>
              <xm:f>'2030 - 5311'!$MHB76:$MHB76</xm:f>
              <xm:sqref>MHB68</xm:sqref>
            </x14:sparkline>
            <x14:sparkline>
              <xm:f>'2030 - 5311'!$MHC69:$MHC69</xm:f>
              <xm:sqref>MHC67</xm:sqref>
            </x14:sparkline>
            <x14:sparkline>
              <xm:f>'2030 - 5311'!$MHC76:$MHC76</xm:f>
              <xm:sqref>MHC68</xm:sqref>
            </x14:sparkline>
            <x14:sparkline>
              <xm:f>'2030 - 5311'!$MHD69:$MHD69</xm:f>
              <xm:sqref>MHD67</xm:sqref>
            </x14:sparkline>
            <x14:sparkline>
              <xm:f>'2030 - 5311'!$MHD76:$MHD76</xm:f>
              <xm:sqref>MHD68</xm:sqref>
            </x14:sparkline>
            <x14:sparkline>
              <xm:f>'2030 - 5311'!$MHE69:$MHE69</xm:f>
              <xm:sqref>MHE67</xm:sqref>
            </x14:sparkline>
            <x14:sparkline>
              <xm:f>'2030 - 5311'!$MHE76:$MHE76</xm:f>
              <xm:sqref>MHE68</xm:sqref>
            </x14:sparkline>
            <x14:sparkline>
              <xm:f>'2030 - 5311'!$MHF69:$MHF69</xm:f>
              <xm:sqref>MHF67</xm:sqref>
            </x14:sparkline>
            <x14:sparkline>
              <xm:f>'2030 - 5311'!$MHF76:$MHF76</xm:f>
              <xm:sqref>MHF68</xm:sqref>
            </x14:sparkline>
            <x14:sparkline>
              <xm:f>'2030 - 5311'!$MHG69:$MHG69</xm:f>
              <xm:sqref>MHG67</xm:sqref>
            </x14:sparkline>
            <x14:sparkline>
              <xm:f>'2030 - 5311'!$MHG76:$MHG76</xm:f>
              <xm:sqref>MHG68</xm:sqref>
            </x14:sparkline>
            <x14:sparkline>
              <xm:f>'2030 - 5311'!$MHH69:$MHH69</xm:f>
              <xm:sqref>MHH67</xm:sqref>
            </x14:sparkline>
            <x14:sparkline>
              <xm:f>'2030 - 5311'!$MHH76:$MHH76</xm:f>
              <xm:sqref>MHH68</xm:sqref>
            </x14:sparkline>
            <x14:sparkline>
              <xm:f>'2030 - 5311'!$MHI69:$MHI69</xm:f>
              <xm:sqref>MHI67</xm:sqref>
            </x14:sparkline>
            <x14:sparkline>
              <xm:f>'2030 - 5311'!$MHI76:$MHI76</xm:f>
              <xm:sqref>MHI68</xm:sqref>
            </x14:sparkline>
            <x14:sparkline>
              <xm:f>'2030 - 5311'!$MHJ69:$MHJ69</xm:f>
              <xm:sqref>MHJ67</xm:sqref>
            </x14:sparkline>
            <x14:sparkline>
              <xm:f>'2030 - 5311'!$MHJ76:$MHJ76</xm:f>
              <xm:sqref>MHJ68</xm:sqref>
            </x14:sparkline>
            <x14:sparkline>
              <xm:f>'2030 - 5311'!$MHK69:$MHK69</xm:f>
              <xm:sqref>MHK67</xm:sqref>
            </x14:sparkline>
            <x14:sparkline>
              <xm:f>'2030 - 5311'!$MHK76:$MHK76</xm:f>
              <xm:sqref>MHK68</xm:sqref>
            </x14:sparkline>
            <x14:sparkline>
              <xm:f>'2030 - 5311'!$MHL69:$MHL69</xm:f>
              <xm:sqref>MHL67</xm:sqref>
            </x14:sparkline>
            <x14:sparkline>
              <xm:f>'2030 - 5311'!$MHL76:$MHL76</xm:f>
              <xm:sqref>MHL68</xm:sqref>
            </x14:sparkline>
            <x14:sparkline>
              <xm:f>'2030 - 5311'!$MHM69:$MHM69</xm:f>
              <xm:sqref>MHM67</xm:sqref>
            </x14:sparkline>
            <x14:sparkline>
              <xm:f>'2030 - 5311'!$MHM76:$MHM76</xm:f>
              <xm:sqref>MHM68</xm:sqref>
            </x14:sparkline>
            <x14:sparkline>
              <xm:f>'2030 - 5311'!$MHN69:$MHN69</xm:f>
              <xm:sqref>MHN67</xm:sqref>
            </x14:sparkline>
            <x14:sparkline>
              <xm:f>'2030 - 5311'!$MHN76:$MHN76</xm:f>
              <xm:sqref>MHN68</xm:sqref>
            </x14:sparkline>
            <x14:sparkline>
              <xm:f>'2030 - 5311'!$MHO69:$MHO69</xm:f>
              <xm:sqref>MHO67</xm:sqref>
            </x14:sparkline>
            <x14:sparkline>
              <xm:f>'2030 - 5311'!$MHO76:$MHO76</xm:f>
              <xm:sqref>MHO68</xm:sqref>
            </x14:sparkline>
            <x14:sparkline>
              <xm:f>'2030 - 5311'!$MHP69:$MHP69</xm:f>
              <xm:sqref>MHP67</xm:sqref>
            </x14:sparkline>
            <x14:sparkline>
              <xm:f>'2030 - 5311'!$MHP76:$MHP76</xm:f>
              <xm:sqref>MHP68</xm:sqref>
            </x14:sparkline>
            <x14:sparkline>
              <xm:f>'2030 - 5311'!$MHQ69:$MHQ69</xm:f>
              <xm:sqref>MHQ67</xm:sqref>
            </x14:sparkline>
            <x14:sparkline>
              <xm:f>'2030 - 5311'!$MHQ76:$MHQ76</xm:f>
              <xm:sqref>MHQ68</xm:sqref>
            </x14:sparkline>
            <x14:sparkline>
              <xm:f>'2030 - 5311'!$MHR69:$MHR69</xm:f>
              <xm:sqref>MHR67</xm:sqref>
            </x14:sparkline>
            <x14:sparkline>
              <xm:f>'2030 - 5311'!$MHR76:$MHR76</xm:f>
              <xm:sqref>MHR68</xm:sqref>
            </x14:sparkline>
            <x14:sparkline>
              <xm:f>'2030 - 5311'!$MHS69:$MHS69</xm:f>
              <xm:sqref>MHS67</xm:sqref>
            </x14:sparkline>
            <x14:sparkline>
              <xm:f>'2030 - 5311'!$MHS76:$MHS76</xm:f>
              <xm:sqref>MHS68</xm:sqref>
            </x14:sparkline>
            <x14:sparkline>
              <xm:f>'2030 - 5311'!$MHT69:$MHT69</xm:f>
              <xm:sqref>MHT67</xm:sqref>
            </x14:sparkline>
            <x14:sparkline>
              <xm:f>'2030 - 5311'!$MHT76:$MHT76</xm:f>
              <xm:sqref>MHT68</xm:sqref>
            </x14:sparkline>
            <x14:sparkline>
              <xm:f>'2030 - 5311'!$MHU69:$MHU69</xm:f>
              <xm:sqref>MHU67</xm:sqref>
            </x14:sparkline>
            <x14:sparkline>
              <xm:f>'2030 - 5311'!$MHU76:$MHU76</xm:f>
              <xm:sqref>MHU68</xm:sqref>
            </x14:sparkline>
            <x14:sparkline>
              <xm:f>'2030 - 5311'!$MHV69:$MHV69</xm:f>
              <xm:sqref>MHV67</xm:sqref>
            </x14:sparkline>
            <x14:sparkline>
              <xm:f>'2030 - 5311'!$MHV76:$MHV76</xm:f>
              <xm:sqref>MHV68</xm:sqref>
            </x14:sparkline>
            <x14:sparkline>
              <xm:f>'2030 - 5311'!$MHW69:$MHW69</xm:f>
              <xm:sqref>MHW67</xm:sqref>
            </x14:sparkline>
            <x14:sparkline>
              <xm:f>'2030 - 5311'!$MHW76:$MHW76</xm:f>
              <xm:sqref>MHW68</xm:sqref>
            </x14:sparkline>
            <x14:sparkline>
              <xm:f>'2030 - 5311'!$MHX69:$MHX69</xm:f>
              <xm:sqref>MHX67</xm:sqref>
            </x14:sparkline>
            <x14:sparkline>
              <xm:f>'2030 - 5311'!$MHX76:$MHX76</xm:f>
              <xm:sqref>MHX68</xm:sqref>
            </x14:sparkline>
            <x14:sparkline>
              <xm:f>'2030 - 5311'!$MHY69:$MHY69</xm:f>
              <xm:sqref>MHY67</xm:sqref>
            </x14:sparkline>
            <x14:sparkline>
              <xm:f>'2030 - 5311'!$MHY76:$MHY76</xm:f>
              <xm:sqref>MHY68</xm:sqref>
            </x14:sparkline>
            <x14:sparkline>
              <xm:f>'2030 - 5311'!$MHZ69:$MHZ69</xm:f>
              <xm:sqref>MHZ67</xm:sqref>
            </x14:sparkline>
            <x14:sparkline>
              <xm:f>'2030 - 5311'!$MHZ76:$MHZ76</xm:f>
              <xm:sqref>MHZ68</xm:sqref>
            </x14:sparkline>
            <x14:sparkline>
              <xm:f>'2030 - 5311'!$MIA69:$MIA69</xm:f>
              <xm:sqref>MIA67</xm:sqref>
            </x14:sparkline>
            <x14:sparkline>
              <xm:f>'2030 - 5311'!$MIA76:$MIA76</xm:f>
              <xm:sqref>MIA68</xm:sqref>
            </x14:sparkline>
            <x14:sparkline>
              <xm:f>'2030 - 5311'!$MIB69:$MIB69</xm:f>
              <xm:sqref>MIB67</xm:sqref>
            </x14:sparkline>
            <x14:sparkline>
              <xm:f>'2030 - 5311'!$MIB76:$MIB76</xm:f>
              <xm:sqref>MIB68</xm:sqref>
            </x14:sparkline>
            <x14:sparkline>
              <xm:f>'2030 - 5311'!$MIC69:$MIC69</xm:f>
              <xm:sqref>MIC67</xm:sqref>
            </x14:sparkline>
            <x14:sparkline>
              <xm:f>'2030 - 5311'!$MIC76:$MIC76</xm:f>
              <xm:sqref>MIC68</xm:sqref>
            </x14:sparkline>
            <x14:sparkline>
              <xm:f>'2030 - 5311'!$MID69:$MID69</xm:f>
              <xm:sqref>MID67</xm:sqref>
            </x14:sparkline>
            <x14:sparkline>
              <xm:f>'2030 - 5311'!$MID76:$MID76</xm:f>
              <xm:sqref>MID68</xm:sqref>
            </x14:sparkline>
            <x14:sparkline>
              <xm:f>'2030 - 5311'!$MIE69:$MIE69</xm:f>
              <xm:sqref>MIE67</xm:sqref>
            </x14:sparkline>
            <x14:sparkline>
              <xm:f>'2030 - 5311'!$MIE76:$MIE76</xm:f>
              <xm:sqref>MIE68</xm:sqref>
            </x14:sparkline>
            <x14:sparkline>
              <xm:f>'2030 - 5311'!$MIF69:$MIF69</xm:f>
              <xm:sqref>MIF67</xm:sqref>
            </x14:sparkline>
            <x14:sparkline>
              <xm:f>'2030 - 5311'!$MIF76:$MIF76</xm:f>
              <xm:sqref>MIF68</xm:sqref>
            </x14:sparkline>
            <x14:sparkline>
              <xm:f>'2030 - 5311'!$MIG69:$MIG69</xm:f>
              <xm:sqref>MIG67</xm:sqref>
            </x14:sparkline>
            <x14:sparkline>
              <xm:f>'2030 - 5311'!$MIG76:$MIG76</xm:f>
              <xm:sqref>MIG68</xm:sqref>
            </x14:sparkline>
            <x14:sparkline>
              <xm:f>'2030 - 5311'!$MIH69:$MIH69</xm:f>
              <xm:sqref>MIH67</xm:sqref>
            </x14:sparkline>
            <x14:sparkline>
              <xm:f>'2030 - 5311'!$MIH76:$MIH76</xm:f>
              <xm:sqref>MIH68</xm:sqref>
            </x14:sparkline>
            <x14:sparkline>
              <xm:f>'2030 - 5311'!$MII69:$MII69</xm:f>
              <xm:sqref>MII67</xm:sqref>
            </x14:sparkline>
            <x14:sparkline>
              <xm:f>'2030 - 5311'!$MII76:$MII76</xm:f>
              <xm:sqref>MII68</xm:sqref>
            </x14:sparkline>
            <x14:sparkline>
              <xm:f>'2030 - 5311'!$MIJ69:$MIJ69</xm:f>
              <xm:sqref>MIJ67</xm:sqref>
            </x14:sparkline>
            <x14:sparkline>
              <xm:f>'2030 - 5311'!$MIJ76:$MIJ76</xm:f>
              <xm:sqref>MIJ68</xm:sqref>
            </x14:sparkline>
            <x14:sparkline>
              <xm:f>'2030 - 5311'!$MIK69:$MIK69</xm:f>
              <xm:sqref>MIK67</xm:sqref>
            </x14:sparkline>
            <x14:sparkline>
              <xm:f>'2030 - 5311'!$MIK76:$MIK76</xm:f>
              <xm:sqref>MIK68</xm:sqref>
            </x14:sparkline>
            <x14:sparkline>
              <xm:f>'2030 - 5311'!$MIL69:$MIL69</xm:f>
              <xm:sqref>MIL67</xm:sqref>
            </x14:sparkline>
            <x14:sparkline>
              <xm:f>'2030 - 5311'!$MIL76:$MIL76</xm:f>
              <xm:sqref>MIL68</xm:sqref>
            </x14:sparkline>
            <x14:sparkline>
              <xm:f>'2030 - 5311'!$MIM69:$MIM69</xm:f>
              <xm:sqref>MIM67</xm:sqref>
            </x14:sparkline>
            <x14:sparkline>
              <xm:f>'2030 - 5311'!$MIM76:$MIM76</xm:f>
              <xm:sqref>MIM68</xm:sqref>
            </x14:sparkline>
            <x14:sparkline>
              <xm:f>'2030 - 5311'!$MIN69:$MIN69</xm:f>
              <xm:sqref>MIN67</xm:sqref>
            </x14:sparkline>
            <x14:sparkline>
              <xm:f>'2030 - 5311'!$MIN76:$MIN76</xm:f>
              <xm:sqref>MIN68</xm:sqref>
            </x14:sparkline>
            <x14:sparkline>
              <xm:f>'2030 - 5311'!$MIO69:$MIO69</xm:f>
              <xm:sqref>MIO67</xm:sqref>
            </x14:sparkline>
            <x14:sparkline>
              <xm:f>'2030 - 5311'!$MIO76:$MIO76</xm:f>
              <xm:sqref>MIO68</xm:sqref>
            </x14:sparkline>
            <x14:sparkline>
              <xm:f>'2030 - 5311'!$MIP69:$MIP69</xm:f>
              <xm:sqref>MIP67</xm:sqref>
            </x14:sparkline>
            <x14:sparkline>
              <xm:f>'2030 - 5311'!$MIP76:$MIP76</xm:f>
              <xm:sqref>MIP68</xm:sqref>
            </x14:sparkline>
            <x14:sparkline>
              <xm:f>'2030 - 5311'!$MIQ69:$MIQ69</xm:f>
              <xm:sqref>MIQ67</xm:sqref>
            </x14:sparkline>
            <x14:sparkline>
              <xm:f>'2030 - 5311'!$MIQ76:$MIQ76</xm:f>
              <xm:sqref>MIQ68</xm:sqref>
            </x14:sparkline>
            <x14:sparkline>
              <xm:f>'2030 - 5311'!$MIR69:$MIR69</xm:f>
              <xm:sqref>MIR67</xm:sqref>
            </x14:sparkline>
            <x14:sparkline>
              <xm:f>'2030 - 5311'!$MIR76:$MIR76</xm:f>
              <xm:sqref>MIR68</xm:sqref>
            </x14:sparkline>
            <x14:sparkline>
              <xm:f>'2030 - 5311'!$MIS69:$MIS69</xm:f>
              <xm:sqref>MIS67</xm:sqref>
            </x14:sparkline>
            <x14:sparkline>
              <xm:f>'2030 - 5311'!$MIS76:$MIS76</xm:f>
              <xm:sqref>MIS68</xm:sqref>
            </x14:sparkline>
            <x14:sparkline>
              <xm:f>'2030 - 5311'!$MIT69:$MIT69</xm:f>
              <xm:sqref>MIT67</xm:sqref>
            </x14:sparkline>
            <x14:sparkline>
              <xm:f>'2030 - 5311'!$MIT76:$MIT76</xm:f>
              <xm:sqref>MIT68</xm:sqref>
            </x14:sparkline>
            <x14:sparkline>
              <xm:f>'2030 - 5311'!$MIU69:$MIU69</xm:f>
              <xm:sqref>MIU67</xm:sqref>
            </x14:sparkline>
            <x14:sparkline>
              <xm:f>'2030 - 5311'!$MIU76:$MIU76</xm:f>
              <xm:sqref>MIU68</xm:sqref>
            </x14:sparkline>
            <x14:sparkline>
              <xm:f>'2030 - 5311'!$MIV69:$MIV69</xm:f>
              <xm:sqref>MIV67</xm:sqref>
            </x14:sparkline>
            <x14:sparkline>
              <xm:f>'2030 - 5311'!$MIV76:$MIV76</xm:f>
              <xm:sqref>MIV68</xm:sqref>
            </x14:sparkline>
            <x14:sparkline>
              <xm:f>'2030 - 5311'!$MIW69:$MIW69</xm:f>
              <xm:sqref>MIW67</xm:sqref>
            </x14:sparkline>
            <x14:sparkline>
              <xm:f>'2030 - 5311'!$MIW76:$MIW76</xm:f>
              <xm:sqref>MIW68</xm:sqref>
            </x14:sparkline>
            <x14:sparkline>
              <xm:f>'2030 - 5311'!$MIX69:$MIX69</xm:f>
              <xm:sqref>MIX67</xm:sqref>
            </x14:sparkline>
            <x14:sparkline>
              <xm:f>'2030 - 5311'!$MIX76:$MIX76</xm:f>
              <xm:sqref>MIX68</xm:sqref>
            </x14:sparkline>
            <x14:sparkline>
              <xm:f>'2030 - 5311'!$MIY69:$MIY69</xm:f>
              <xm:sqref>MIY67</xm:sqref>
            </x14:sparkline>
            <x14:sparkline>
              <xm:f>'2030 - 5311'!$MIY76:$MIY76</xm:f>
              <xm:sqref>MIY68</xm:sqref>
            </x14:sparkline>
            <x14:sparkline>
              <xm:f>'2030 - 5311'!$MIZ69:$MIZ69</xm:f>
              <xm:sqref>MIZ67</xm:sqref>
            </x14:sparkline>
            <x14:sparkline>
              <xm:f>'2030 - 5311'!$MIZ76:$MIZ76</xm:f>
              <xm:sqref>MIZ68</xm:sqref>
            </x14:sparkline>
            <x14:sparkline>
              <xm:f>'2030 - 5311'!$MJA69:$MJA69</xm:f>
              <xm:sqref>MJA67</xm:sqref>
            </x14:sparkline>
            <x14:sparkline>
              <xm:f>'2030 - 5311'!$MJA76:$MJA76</xm:f>
              <xm:sqref>MJA68</xm:sqref>
            </x14:sparkline>
            <x14:sparkline>
              <xm:f>'2030 - 5311'!$MJB69:$MJB69</xm:f>
              <xm:sqref>MJB67</xm:sqref>
            </x14:sparkline>
            <x14:sparkline>
              <xm:f>'2030 - 5311'!$MJB76:$MJB76</xm:f>
              <xm:sqref>MJB68</xm:sqref>
            </x14:sparkline>
            <x14:sparkline>
              <xm:f>'2030 - 5311'!$MJC69:$MJC69</xm:f>
              <xm:sqref>MJC67</xm:sqref>
            </x14:sparkline>
            <x14:sparkline>
              <xm:f>'2030 - 5311'!$MJC76:$MJC76</xm:f>
              <xm:sqref>MJC68</xm:sqref>
            </x14:sparkline>
            <x14:sparkline>
              <xm:f>'2030 - 5311'!$MJD69:$MJD69</xm:f>
              <xm:sqref>MJD67</xm:sqref>
            </x14:sparkline>
            <x14:sparkline>
              <xm:f>'2030 - 5311'!$MJD76:$MJD76</xm:f>
              <xm:sqref>MJD68</xm:sqref>
            </x14:sparkline>
            <x14:sparkline>
              <xm:f>'2030 - 5311'!$MJE69:$MJE69</xm:f>
              <xm:sqref>MJE67</xm:sqref>
            </x14:sparkline>
            <x14:sparkline>
              <xm:f>'2030 - 5311'!$MJE76:$MJE76</xm:f>
              <xm:sqref>MJE68</xm:sqref>
            </x14:sparkline>
            <x14:sparkline>
              <xm:f>'2030 - 5311'!$MJF69:$MJF69</xm:f>
              <xm:sqref>MJF67</xm:sqref>
            </x14:sparkline>
            <x14:sparkline>
              <xm:f>'2030 - 5311'!$MJF76:$MJF76</xm:f>
              <xm:sqref>MJF68</xm:sqref>
            </x14:sparkline>
            <x14:sparkline>
              <xm:f>'2030 - 5311'!$MJG69:$MJG69</xm:f>
              <xm:sqref>MJG67</xm:sqref>
            </x14:sparkline>
            <x14:sparkline>
              <xm:f>'2030 - 5311'!$MJG76:$MJG76</xm:f>
              <xm:sqref>MJG68</xm:sqref>
            </x14:sparkline>
            <x14:sparkline>
              <xm:f>'2030 - 5311'!$MJH69:$MJH69</xm:f>
              <xm:sqref>MJH67</xm:sqref>
            </x14:sparkline>
            <x14:sparkline>
              <xm:f>'2030 - 5311'!$MJH76:$MJH76</xm:f>
              <xm:sqref>MJH68</xm:sqref>
            </x14:sparkline>
            <x14:sparkline>
              <xm:f>'2030 - 5311'!$MJI69:$MJI69</xm:f>
              <xm:sqref>MJI67</xm:sqref>
            </x14:sparkline>
            <x14:sparkline>
              <xm:f>'2030 - 5311'!$MJI76:$MJI76</xm:f>
              <xm:sqref>MJI68</xm:sqref>
            </x14:sparkline>
            <x14:sparkline>
              <xm:f>'2030 - 5311'!$MJJ69:$MJJ69</xm:f>
              <xm:sqref>MJJ67</xm:sqref>
            </x14:sparkline>
            <x14:sparkline>
              <xm:f>'2030 - 5311'!$MJJ76:$MJJ76</xm:f>
              <xm:sqref>MJJ68</xm:sqref>
            </x14:sparkline>
            <x14:sparkline>
              <xm:f>'2030 - 5311'!$MJK69:$MJK69</xm:f>
              <xm:sqref>MJK67</xm:sqref>
            </x14:sparkline>
            <x14:sparkline>
              <xm:f>'2030 - 5311'!$MJK76:$MJK76</xm:f>
              <xm:sqref>MJK68</xm:sqref>
            </x14:sparkline>
            <x14:sparkline>
              <xm:f>'2030 - 5311'!$MJL69:$MJL69</xm:f>
              <xm:sqref>MJL67</xm:sqref>
            </x14:sparkline>
            <x14:sparkline>
              <xm:f>'2030 - 5311'!$MJL76:$MJL76</xm:f>
              <xm:sqref>MJL68</xm:sqref>
            </x14:sparkline>
            <x14:sparkline>
              <xm:f>'2030 - 5311'!$MJM69:$MJM69</xm:f>
              <xm:sqref>MJM67</xm:sqref>
            </x14:sparkline>
            <x14:sparkline>
              <xm:f>'2030 - 5311'!$MJM76:$MJM76</xm:f>
              <xm:sqref>MJM68</xm:sqref>
            </x14:sparkline>
            <x14:sparkline>
              <xm:f>'2030 - 5311'!$MJN69:$MJN69</xm:f>
              <xm:sqref>MJN67</xm:sqref>
            </x14:sparkline>
            <x14:sparkline>
              <xm:f>'2030 - 5311'!$MJN76:$MJN76</xm:f>
              <xm:sqref>MJN68</xm:sqref>
            </x14:sparkline>
            <x14:sparkline>
              <xm:f>'2030 - 5311'!$MJO69:$MJO69</xm:f>
              <xm:sqref>MJO67</xm:sqref>
            </x14:sparkline>
            <x14:sparkline>
              <xm:f>'2030 - 5311'!$MJO76:$MJO76</xm:f>
              <xm:sqref>MJO68</xm:sqref>
            </x14:sparkline>
            <x14:sparkline>
              <xm:f>'2030 - 5311'!$MJP69:$MJP69</xm:f>
              <xm:sqref>MJP67</xm:sqref>
            </x14:sparkline>
            <x14:sparkline>
              <xm:f>'2030 - 5311'!$MJP76:$MJP76</xm:f>
              <xm:sqref>MJP68</xm:sqref>
            </x14:sparkline>
            <x14:sparkline>
              <xm:f>'2030 - 5311'!$MJQ69:$MJQ69</xm:f>
              <xm:sqref>MJQ67</xm:sqref>
            </x14:sparkline>
            <x14:sparkline>
              <xm:f>'2030 - 5311'!$MJQ76:$MJQ76</xm:f>
              <xm:sqref>MJQ68</xm:sqref>
            </x14:sparkline>
            <x14:sparkline>
              <xm:f>'2030 - 5311'!$MJR69:$MJR69</xm:f>
              <xm:sqref>MJR67</xm:sqref>
            </x14:sparkline>
            <x14:sparkline>
              <xm:f>'2030 - 5311'!$MJR76:$MJR76</xm:f>
              <xm:sqref>MJR68</xm:sqref>
            </x14:sparkline>
            <x14:sparkline>
              <xm:f>'2030 - 5311'!$MJS69:$MJS69</xm:f>
              <xm:sqref>MJS67</xm:sqref>
            </x14:sparkline>
            <x14:sparkline>
              <xm:f>'2030 - 5311'!$MJS76:$MJS76</xm:f>
              <xm:sqref>MJS68</xm:sqref>
            </x14:sparkline>
            <x14:sparkline>
              <xm:f>'2030 - 5311'!$MJT69:$MJT69</xm:f>
              <xm:sqref>MJT67</xm:sqref>
            </x14:sparkline>
            <x14:sparkline>
              <xm:f>'2030 - 5311'!$MJT76:$MJT76</xm:f>
              <xm:sqref>MJT68</xm:sqref>
            </x14:sparkline>
            <x14:sparkline>
              <xm:f>'2030 - 5311'!$MJU69:$MJU69</xm:f>
              <xm:sqref>MJU67</xm:sqref>
            </x14:sparkline>
            <x14:sparkline>
              <xm:f>'2030 - 5311'!$MJU76:$MJU76</xm:f>
              <xm:sqref>MJU68</xm:sqref>
            </x14:sparkline>
            <x14:sparkline>
              <xm:f>'2030 - 5311'!$MJV69:$MJV69</xm:f>
              <xm:sqref>MJV67</xm:sqref>
            </x14:sparkline>
            <x14:sparkline>
              <xm:f>'2030 - 5311'!$MJV76:$MJV76</xm:f>
              <xm:sqref>MJV68</xm:sqref>
            </x14:sparkline>
            <x14:sparkline>
              <xm:f>'2030 - 5311'!$MJW69:$MJW69</xm:f>
              <xm:sqref>MJW67</xm:sqref>
            </x14:sparkline>
            <x14:sparkline>
              <xm:f>'2030 - 5311'!$MJW76:$MJW76</xm:f>
              <xm:sqref>MJW68</xm:sqref>
            </x14:sparkline>
            <x14:sparkline>
              <xm:f>'2030 - 5311'!$MJX69:$MJX69</xm:f>
              <xm:sqref>MJX67</xm:sqref>
            </x14:sparkline>
            <x14:sparkline>
              <xm:f>'2030 - 5311'!$MJX76:$MJX76</xm:f>
              <xm:sqref>MJX68</xm:sqref>
            </x14:sparkline>
            <x14:sparkline>
              <xm:f>'2030 - 5311'!$MJY69:$MJY69</xm:f>
              <xm:sqref>MJY67</xm:sqref>
            </x14:sparkline>
            <x14:sparkline>
              <xm:f>'2030 - 5311'!$MJY76:$MJY76</xm:f>
              <xm:sqref>MJY68</xm:sqref>
            </x14:sparkline>
            <x14:sparkline>
              <xm:f>'2030 - 5311'!$MJZ69:$MJZ69</xm:f>
              <xm:sqref>MJZ67</xm:sqref>
            </x14:sparkline>
            <x14:sparkline>
              <xm:f>'2030 - 5311'!$MJZ76:$MJZ76</xm:f>
              <xm:sqref>MJZ68</xm:sqref>
            </x14:sparkline>
            <x14:sparkline>
              <xm:f>'2030 - 5311'!$MKA69:$MKA69</xm:f>
              <xm:sqref>MKA67</xm:sqref>
            </x14:sparkline>
            <x14:sparkline>
              <xm:f>'2030 - 5311'!$MKA76:$MKA76</xm:f>
              <xm:sqref>MKA68</xm:sqref>
            </x14:sparkline>
            <x14:sparkline>
              <xm:f>'2030 - 5311'!$MKB69:$MKB69</xm:f>
              <xm:sqref>MKB67</xm:sqref>
            </x14:sparkline>
            <x14:sparkline>
              <xm:f>'2030 - 5311'!$MKB76:$MKB76</xm:f>
              <xm:sqref>MKB68</xm:sqref>
            </x14:sparkline>
            <x14:sparkline>
              <xm:f>'2030 - 5311'!$MKC69:$MKC69</xm:f>
              <xm:sqref>MKC67</xm:sqref>
            </x14:sparkline>
            <x14:sparkline>
              <xm:f>'2030 - 5311'!$MKC76:$MKC76</xm:f>
              <xm:sqref>MKC68</xm:sqref>
            </x14:sparkline>
            <x14:sparkline>
              <xm:f>'2030 - 5311'!$MKD69:$MKD69</xm:f>
              <xm:sqref>MKD67</xm:sqref>
            </x14:sparkline>
            <x14:sparkline>
              <xm:f>'2030 - 5311'!$MKD76:$MKD76</xm:f>
              <xm:sqref>MKD68</xm:sqref>
            </x14:sparkline>
            <x14:sparkline>
              <xm:f>'2030 - 5311'!$MKE69:$MKE69</xm:f>
              <xm:sqref>MKE67</xm:sqref>
            </x14:sparkline>
            <x14:sparkline>
              <xm:f>'2030 - 5311'!$MKE76:$MKE76</xm:f>
              <xm:sqref>MKE68</xm:sqref>
            </x14:sparkline>
            <x14:sparkline>
              <xm:f>'2030 - 5311'!$MKF69:$MKF69</xm:f>
              <xm:sqref>MKF67</xm:sqref>
            </x14:sparkline>
            <x14:sparkline>
              <xm:f>'2030 - 5311'!$MKF76:$MKF76</xm:f>
              <xm:sqref>MKF68</xm:sqref>
            </x14:sparkline>
            <x14:sparkline>
              <xm:f>'2030 - 5311'!$MKG69:$MKG69</xm:f>
              <xm:sqref>MKG67</xm:sqref>
            </x14:sparkline>
            <x14:sparkline>
              <xm:f>'2030 - 5311'!$MKG76:$MKG76</xm:f>
              <xm:sqref>MKG68</xm:sqref>
            </x14:sparkline>
            <x14:sparkline>
              <xm:f>'2030 - 5311'!$MKH69:$MKH69</xm:f>
              <xm:sqref>MKH67</xm:sqref>
            </x14:sparkline>
            <x14:sparkline>
              <xm:f>'2030 - 5311'!$MKH76:$MKH76</xm:f>
              <xm:sqref>MKH68</xm:sqref>
            </x14:sparkline>
            <x14:sparkline>
              <xm:f>'2030 - 5311'!$MKI69:$MKI69</xm:f>
              <xm:sqref>MKI67</xm:sqref>
            </x14:sparkline>
            <x14:sparkline>
              <xm:f>'2030 - 5311'!$MKI76:$MKI76</xm:f>
              <xm:sqref>MKI68</xm:sqref>
            </x14:sparkline>
            <x14:sparkline>
              <xm:f>'2030 - 5311'!$MKJ69:$MKJ69</xm:f>
              <xm:sqref>MKJ67</xm:sqref>
            </x14:sparkline>
            <x14:sparkline>
              <xm:f>'2030 - 5311'!$MKJ76:$MKJ76</xm:f>
              <xm:sqref>MKJ68</xm:sqref>
            </x14:sparkline>
            <x14:sparkline>
              <xm:f>'2030 - 5311'!$MKK69:$MKK69</xm:f>
              <xm:sqref>MKK67</xm:sqref>
            </x14:sparkline>
            <x14:sparkline>
              <xm:f>'2030 - 5311'!$MKK76:$MKK76</xm:f>
              <xm:sqref>MKK68</xm:sqref>
            </x14:sparkline>
            <x14:sparkline>
              <xm:f>'2030 - 5311'!$MKL69:$MKL69</xm:f>
              <xm:sqref>MKL67</xm:sqref>
            </x14:sparkline>
            <x14:sparkline>
              <xm:f>'2030 - 5311'!$MKL76:$MKL76</xm:f>
              <xm:sqref>MKL68</xm:sqref>
            </x14:sparkline>
            <x14:sparkline>
              <xm:f>'2030 - 5311'!$MKM69:$MKM69</xm:f>
              <xm:sqref>MKM67</xm:sqref>
            </x14:sparkline>
            <x14:sparkline>
              <xm:f>'2030 - 5311'!$MKM76:$MKM76</xm:f>
              <xm:sqref>MKM68</xm:sqref>
            </x14:sparkline>
            <x14:sparkline>
              <xm:f>'2030 - 5311'!$MKN69:$MKN69</xm:f>
              <xm:sqref>MKN67</xm:sqref>
            </x14:sparkline>
            <x14:sparkline>
              <xm:f>'2030 - 5311'!$MKN76:$MKN76</xm:f>
              <xm:sqref>MKN68</xm:sqref>
            </x14:sparkline>
            <x14:sparkline>
              <xm:f>'2030 - 5311'!$MKO69:$MKO69</xm:f>
              <xm:sqref>MKO67</xm:sqref>
            </x14:sparkline>
            <x14:sparkline>
              <xm:f>'2030 - 5311'!$MKO76:$MKO76</xm:f>
              <xm:sqref>MKO68</xm:sqref>
            </x14:sparkline>
            <x14:sparkline>
              <xm:f>'2030 - 5311'!$MKP69:$MKP69</xm:f>
              <xm:sqref>MKP67</xm:sqref>
            </x14:sparkline>
            <x14:sparkline>
              <xm:f>'2030 - 5311'!$MKP76:$MKP76</xm:f>
              <xm:sqref>MKP68</xm:sqref>
            </x14:sparkline>
            <x14:sparkline>
              <xm:f>'2030 - 5311'!$MKQ69:$MKQ69</xm:f>
              <xm:sqref>MKQ67</xm:sqref>
            </x14:sparkline>
            <x14:sparkline>
              <xm:f>'2030 - 5311'!$MKQ76:$MKQ76</xm:f>
              <xm:sqref>MKQ68</xm:sqref>
            </x14:sparkline>
            <x14:sparkline>
              <xm:f>'2030 - 5311'!$MKR69:$MKR69</xm:f>
              <xm:sqref>MKR67</xm:sqref>
            </x14:sparkline>
            <x14:sparkline>
              <xm:f>'2030 - 5311'!$MKR76:$MKR76</xm:f>
              <xm:sqref>MKR68</xm:sqref>
            </x14:sparkline>
            <x14:sparkline>
              <xm:f>'2030 - 5311'!$MKS69:$MKS69</xm:f>
              <xm:sqref>MKS67</xm:sqref>
            </x14:sparkline>
            <x14:sparkline>
              <xm:f>'2030 - 5311'!$MKS76:$MKS76</xm:f>
              <xm:sqref>MKS68</xm:sqref>
            </x14:sparkline>
            <x14:sparkline>
              <xm:f>'2030 - 5311'!$MKT69:$MKT69</xm:f>
              <xm:sqref>MKT67</xm:sqref>
            </x14:sparkline>
            <x14:sparkline>
              <xm:f>'2030 - 5311'!$MKT76:$MKT76</xm:f>
              <xm:sqref>MKT68</xm:sqref>
            </x14:sparkline>
            <x14:sparkline>
              <xm:f>'2030 - 5311'!$MKU69:$MKU69</xm:f>
              <xm:sqref>MKU67</xm:sqref>
            </x14:sparkline>
            <x14:sparkline>
              <xm:f>'2030 - 5311'!$MKU76:$MKU76</xm:f>
              <xm:sqref>MKU68</xm:sqref>
            </x14:sparkline>
            <x14:sparkline>
              <xm:f>'2030 - 5311'!$MKV69:$MKV69</xm:f>
              <xm:sqref>MKV67</xm:sqref>
            </x14:sparkline>
            <x14:sparkline>
              <xm:f>'2030 - 5311'!$MKV76:$MKV76</xm:f>
              <xm:sqref>MKV68</xm:sqref>
            </x14:sparkline>
            <x14:sparkline>
              <xm:f>'2030 - 5311'!$MKW69:$MKW69</xm:f>
              <xm:sqref>MKW67</xm:sqref>
            </x14:sparkline>
            <x14:sparkline>
              <xm:f>'2030 - 5311'!$MKW76:$MKW76</xm:f>
              <xm:sqref>MKW68</xm:sqref>
            </x14:sparkline>
            <x14:sparkline>
              <xm:f>'2030 - 5311'!$MKX69:$MKX69</xm:f>
              <xm:sqref>MKX67</xm:sqref>
            </x14:sparkline>
            <x14:sparkline>
              <xm:f>'2030 - 5311'!$MKX76:$MKX76</xm:f>
              <xm:sqref>MKX68</xm:sqref>
            </x14:sparkline>
            <x14:sparkline>
              <xm:f>'2030 - 5311'!$MKY69:$MKY69</xm:f>
              <xm:sqref>MKY67</xm:sqref>
            </x14:sparkline>
            <x14:sparkline>
              <xm:f>'2030 - 5311'!$MKY76:$MKY76</xm:f>
              <xm:sqref>MKY68</xm:sqref>
            </x14:sparkline>
            <x14:sparkline>
              <xm:f>'2030 - 5311'!$MKZ69:$MKZ69</xm:f>
              <xm:sqref>MKZ67</xm:sqref>
            </x14:sparkline>
            <x14:sparkline>
              <xm:f>'2030 - 5311'!$MKZ76:$MKZ76</xm:f>
              <xm:sqref>MKZ68</xm:sqref>
            </x14:sparkline>
            <x14:sparkline>
              <xm:f>'2030 - 5311'!$MLA69:$MLA69</xm:f>
              <xm:sqref>MLA67</xm:sqref>
            </x14:sparkline>
            <x14:sparkline>
              <xm:f>'2030 - 5311'!$MLA76:$MLA76</xm:f>
              <xm:sqref>MLA68</xm:sqref>
            </x14:sparkline>
            <x14:sparkline>
              <xm:f>'2030 - 5311'!$MLB69:$MLB69</xm:f>
              <xm:sqref>MLB67</xm:sqref>
            </x14:sparkline>
            <x14:sparkline>
              <xm:f>'2030 - 5311'!$MLB76:$MLB76</xm:f>
              <xm:sqref>MLB68</xm:sqref>
            </x14:sparkline>
            <x14:sparkline>
              <xm:f>'2030 - 5311'!$MLC69:$MLC69</xm:f>
              <xm:sqref>MLC67</xm:sqref>
            </x14:sparkline>
            <x14:sparkline>
              <xm:f>'2030 - 5311'!$MLC76:$MLC76</xm:f>
              <xm:sqref>MLC68</xm:sqref>
            </x14:sparkline>
            <x14:sparkline>
              <xm:f>'2030 - 5311'!$MLD69:$MLD69</xm:f>
              <xm:sqref>MLD67</xm:sqref>
            </x14:sparkline>
            <x14:sparkline>
              <xm:f>'2030 - 5311'!$MLD76:$MLD76</xm:f>
              <xm:sqref>MLD68</xm:sqref>
            </x14:sparkline>
            <x14:sparkline>
              <xm:f>'2030 - 5311'!$MLE69:$MLE69</xm:f>
              <xm:sqref>MLE67</xm:sqref>
            </x14:sparkline>
            <x14:sparkline>
              <xm:f>'2030 - 5311'!$MLE76:$MLE76</xm:f>
              <xm:sqref>MLE68</xm:sqref>
            </x14:sparkline>
            <x14:sparkline>
              <xm:f>'2030 - 5311'!$MLF69:$MLF69</xm:f>
              <xm:sqref>MLF67</xm:sqref>
            </x14:sparkline>
            <x14:sparkline>
              <xm:f>'2030 - 5311'!$MLF76:$MLF76</xm:f>
              <xm:sqref>MLF68</xm:sqref>
            </x14:sparkline>
            <x14:sparkline>
              <xm:f>'2030 - 5311'!$MLG69:$MLG69</xm:f>
              <xm:sqref>MLG67</xm:sqref>
            </x14:sparkline>
            <x14:sparkline>
              <xm:f>'2030 - 5311'!$MLG76:$MLG76</xm:f>
              <xm:sqref>MLG68</xm:sqref>
            </x14:sparkline>
            <x14:sparkline>
              <xm:f>'2030 - 5311'!$MLH69:$MLH69</xm:f>
              <xm:sqref>MLH67</xm:sqref>
            </x14:sparkline>
            <x14:sparkline>
              <xm:f>'2030 - 5311'!$MLH76:$MLH76</xm:f>
              <xm:sqref>MLH68</xm:sqref>
            </x14:sparkline>
            <x14:sparkline>
              <xm:f>'2030 - 5311'!$MLI69:$MLI69</xm:f>
              <xm:sqref>MLI67</xm:sqref>
            </x14:sparkline>
            <x14:sparkline>
              <xm:f>'2030 - 5311'!$MLI76:$MLI76</xm:f>
              <xm:sqref>MLI68</xm:sqref>
            </x14:sparkline>
            <x14:sparkline>
              <xm:f>'2030 - 5311'!$MLJ69:$MLJ69</xm:f>
              <xm:sqref>MLJ67</xm:sqref>
            </x14:sparkline>
            <x14:sparkline>
              <xm:f>'2030 - 5311'!$MLJ76:$MLJ76</xm:f>
              <xm:sqref>MLJ68</xm:sqref>
            </x14:sparkline>
            <x14:sparkline>
              <xm:f>'2030 - 5311'!$MLK69:$MLK69</xm:f>
              <xm:sqref>MLK67</xm:sqref>
            </x14:sparkline>
            <x14:sparkline>
              <xm:f>'2030 - 5311'!$MLK76:$MLK76</xm:f>
              <xm:sqref>MLK68</xm:sqref>
            </x14:sparkline>
            <x14:sparkline>
              <xm:f>'2030 - 5311'!$MLL69:$MLL69</xm:f>
              <xm:sqref>MLL67</xm:sqref>
            </x14:sparkline>
            <x14:sparkline>
              <xm:f>'2030 - 5311'!$MLL76:$MLL76</xm:f>
              <xm:sqref>MLL68</xm:sqref>
            </x14:sparkline>
            <x14:sparkline>
              <xm:f>'2030 - 5311'!$MLM69:$MLM69</xm:f>
              <xm:sqref>MLM67</xm:sqref>
            </x14:sparkline>
            <x14:sparkline>
              <xm:f>'2030 - 5311'!$MLM76:$MLM76</xm:f>
              <xm:sqref>MLM68</xm:sqref>
            </x14:sparkline>
            <x14:sparkline>
              <xm:f>'2030 - 5311'!$MLN69:$MLN69</xm:f>
              <xm:sqref>MLN67</xm:sqref>
            </x14:sparkline>
            <x14:sparkline>
              <xm:f>'2030 - 5311'!$MLN76:$MLN76</xm:f>
              <xm:sqref>MLN68</xm:sqref>
            </x14:sparkline>
            <x14:sparkline>
              <xm:f>'2030 - 5311'!$MLO69:$MLO69</xm:f>
              <xm:sqref>MLO67</xm:sqref>
            </x14:sparkline>
            <x14:sparkline>
              <xm:f>'2030 - 5311'!$MLO76:$MLO76</xm:f>
              <xm:sqref>MLO68</xm:sqref>
            </x14:sparkline>
            <x14:sparkline>
              <xm:f>'2030 - 5311'!$MLP69:$MLP69</xm:f>
              <xm:sqref>MLP67</xm:sqref>
            </x14:sparkline>
            <x14:sparkline>
              <xm:f>'2030 - 5311'!$MLP76:$MLP76</xm:f>
              <xm:sqref>MLP68</xm:sqref>
            </x14:sparkline>
            <x14:sparkline>
              <xm:f>'2030 - 5311'!$MLQ69:$MLQ69</xm:f>
              <xm:sqref>MLQ67</xm:sqref>
            </x14:sparkline>
            <x14:sparkline>
              <xm:f>'2030 - 5311'!$MLQ76:$MLQ76</xm:f>
              <xm:sqref>MLQ68</xm:sqref>
            </x14:sparkline>
            <x14:sparkline>
              <xm:f>'2030 - 5311'!$MLR69:$MLR69</xm:f>
              <xm:sqref>MLR67</xm:sqref>
            </x14:sparkline>
            <x14:sparkline>
              <xm:f>'2030 - 5311'!$MLR76:$MLR76</xm:f>
              <xm:sqref>MLR68</xm:sqref>
            </x14:sparkline>
            <x14:sparkline>
              <xm:f>'2030 - 5311'!$MLS69:$MLS69</xm:f>
              <xm:sqref>MLS67</xm:sqref>
            </x14:sparkline>
            <x14:sparkline>
              <xm:f>'2030 - 5311'!$MLS76:$MLS76</xm:f>
              <xm:sqref>MLS68</xm:sqref>
            </x14:sparkline>
            <x14:sparkline>
              <xm:f>'2030 - 5311'!$MLT69:$MLT69</xm:f>
              <xm:sqref>MLT67</xm:sqref>
            </x14:sparkline>
            <x14:sparkline>
              <xm:f>'2030 - 5311'!$MLT76:$MLT76</xm:f>
              <xm:sqref>MLT68</xm:sqref>
            </x14:sparkline>
            <x14:sparkline>
              <xm:f>'2030 - 5311'!$MLU69:$MLU69</xm:f>
              <xm:sqref>MLU67</xm:sqref>
            </x14:sparkline>
            <x14:sparkline>
              <xm:f>'2030 - 5311'!$MLU76:$MLU76</xm:f>
              <xm:sqref>MLU68</xm:sqref>
            </x14:sparkline>
            <x14:sparkline>
              <xm:f>'2030 - 5311'!$MLV69:$MLV69</xm:f>
              <xm:sqref>MLV67</xm:sqref>
            </x14:sparkline>
            <x14:sparkline>
              <xm:f>'2030 - 5311'!$MLV76:$MLV76</xm:f>
              <xm:sqref>MLV68</xm:sqref>
            </x14:sparkline>
            <x14:sparkline>
              <xm:f>'2030 - 5311'!$MLW69:$MLW69</xm:f>
              <xm:sqref>MLW67</xm:sqref>
            </x14:sparkline>
            <x14:sparkline>
              <xm:f>'2030 - 5311'!$MLW76:$MLW76</xm:f>
              <xm:sqref>MLW68</xm:sqref>
            </x14:sparkline>
            <x14:sparkline>
              <xm:f>'2030 - 5311'!$MLX69:$MLX69</xm:f>
              <xm:sqref>MLX67</xm:sqref>
            </x14:sparkline>
            <x14:sparkline>
              <xm:f>'2030 - 5311'!$MLX76:$MLX76</xm:f>
              <xm:sqref>MLX68</xm:sqref>
            </x14:sparkline>
            <x14:sparkline>
              <xm:f>'2030 - 5311'!$MLY69:$MLY69</xm:f>
              <xm:sqref>MLY67</xm:sqref>
            </x14:sparkline>
            <x14:sparkline>
              <xm:f>'2030 - 5311'!$MLY76:$MLY76</xm:f>
              <xm:sqref>MLY68</xm:sqref>
            </x14:sparkline>
            <x14:sparkline>
              <xm:f>'2030 - 5311'!$MLZ69:$MLZ69</xm:f>
              <xm:sqref>MLZ67</xm:sqref>
            </x14:sparkline>
            <x14:sparkline>
              <xm:f>'2030 - 5311'!$MLZ76:$MLZ76</xm:f>
              <xm:sqref>MLZ68</xm:sqref>
            </x14:sparkline>
            <x14:sparkline>
              <xm:f>'2030 - 5311'!$MMA69:$MMA69</xm:f>
              <xm:sqref>MMA67</xm:sqref>
            </x14:sparkline>
            <x14:sparkline>
              <xm:f>'2030 - 5311'!$MMA76:$MMA76</xm:f>
              <xm:sqref>MMA68</xm:sqref>
            </x14:sparkline>
            <x14:sparkline>
              <xm:f>'2030 - 5311'!$MMB69:$MMB69</xm:f>
              <xm:sqref>MMB67</xm:sqref>
            </x14:sparkline>
            <x14:sparkline>
              <xm:f>'2030 - 5311'!$MMB76:$MMB76</xm:f>
              <xm:sqref>MMB68</xm:sqref>
            </x14:sparkline>
            <x14:sparkline>
              <xm:f>'2030 - 5311'!$MMC69:$MMC69</xm:f>
              <xm:sqref>MMC67</xm:sqref>
            </x14:sparkline>
            <x14:sparkline>
              <xm:f>'2030 - 5311'!$MMC76:$MMC76</xm:f>
              <xm:sqref>MMC68</xm:sqref>
            </x14:sparkline>
            <x14:sparkline>
              <xm:f>'2030 - 5311'!$MMD69:$MMD69</xm:f>
              <xm:sqref>MMD67</xm:sqref>
            </x14:sparkline>
            <x14:sparkline>
              <xm:f>'2030 - 5311'!$MMD76:$MMD76</xm:f>
              <xm:sqref>MMD68</xm:sqref>
            </x14:sparkline>
            <x14:sparkline>
              <xm:f>'2030 - 5311'!$MME69:$MME69</xm:f>
              <xm:sqref>MME67</xm:sqref>
            </x14:sparkline>
            <x14:sparkline>
              <xm:f>'2030 - 5311'!$MME76:$MME76</xm:f>
              <xm:sqref>MME68</xm:sqref>
            </x14:sparkline>
            <x14:sparkline>
              <xm:f>'2030 - 5311'!$MMF69:$MMF69</xm:f>
              <xm:sqref>MMF67</xm:sqref>
            </x14:sparkline>
            <x14:sparkline>
              <xm:f>'2030 - 5311'!$MMF76:$MMF76</xm:f>
              <xm:sqref>MMF68</xm:sqref>
            </x14:sparkline>
            <x14:sparkline>
              <xm:f>'2030 - 5311'!$MMG69:$MMG69</xm:f>
              <xm:sqref>MMG67</xm:sqref>
            </x14:sparkline>
            <x14:sparkline>
              <xm:f>'2030 - 5311'!$MMG76:$MMG76</xm:f>
              <xm:sqref>MMG68</xm:sqref>
            </x14:sparkline>
            <x14:sparkline>
              <xm:f>'2030 - 5311'!$MMH69:$MMH69</xm:f>
              <xm:sqref>MMH67</xm:sqref>
            </x14:sparkline>
            <x14:sparkline>
              <xm:f>'2030 - 5311'!$MMH76:$MMH76</xm:f>
              <xm:sqref>MMH68</xm:sqref>
            </x14:sparkline>
            <x14:sparkline>
              <xm:f>'2030 - 5311'!$MMI69:$MMI69</xm:f>
              <xm:sqref>MMI67</xm:sqref>
            </x14:sparkline>
            <x14:sparkline>
              <xm:f>'2030 - 5311'!$MMI76:$MMI76</xm:f>
              <xm:sqref>MMI68</xm:sqref>
            </x14:sparkline>
            <x14:sparkline>
              <xm:f>'2030 - 5311'!$MMJ69:$MMJ69</xm:f>
              <xm:sqref>MMJ67</xm:sqref>
            </x14:sparkline>
            <x14:sparkline>
              <xm:f>'2030 - 5311'!$MMJ76:$MMJ76</xm:f>
              <xm:sqref>MMJ68</xm:sqref>
            </x14:sparkline>
            <x14:sparkline>
              <xm:f>'2030 - 5311'!$MMK69:$MMK69</xm:f>
              <xm:sqref>MMK67</xm:sqref>
            </x14:sparkline>
            <x14:sparkline>
              <xm:f>'2030 - 5311'!$MMK76:$MMK76</xm:f>
              <xm:sqref>MMK68</xm:sqref>
            </x14:sparkline>
            <x14:sparkline>
              <xm:f>'2030 - 5311'!$MML69:$MML69</xm:f>
              <xm:sqref>MML67</xm:sqref>
            </x14:sparkline>
            <x14:sparkline>
              <xm:f>'2030 - 5311'!$MML76:$MML76</xm:f>
              <xm:sqref>MML68</xm:sqref>
            </x14:sparkline>
            <x14:sparkline>
              <xm:f>'2030 - 5311'!$MMM69:$MMM69</xm:f>
              <xm:sqref>MMM67</xm:sqref>
            </x14:sparkline>
            <x14:sparkline>
              <xm:f>'2030 - 5311'!$MMM76:$MMM76</xm:f>
              <xm:sqref>MMM68</xm:sqref>
            </x14:sparkline>
            <x14:sparkline>
              <xm:f>'2030 - 5311'!$MMN69:$MMN69</xm:f>
              <xm:sqref>MMN67</xm:sqref>
            </x14:sparkline>
            <x14:sparkline>
              <xm:f>'2030 - 5311'!$MMN76:$MMN76</xm:f>
              <xm:sqref>MMN68</xm:sqref>
            </x14:sparkline>
            <x14:sparkline>
              <xm:f>'2030 - 5311'!$MMO69:$MMO69</xm:f>
              <xm:sqref>MMO67</xm:sqref>
            </x14:sparkline>
            <x14:sparkline>
              <xm:f>'2030 - 5311'!$MMO76:$MMO76</xm:f>
              <xm:sqref>MMO68</xm:sqref>
            </x14:sparkline>
            <x14:sparkline>
              <xm:f>'2030 - 5311'!$MMP69:$MMP69</xm:f>
              <xm:sqref>MMP67</xm:sqref>
            </x14:sparkline>
            <x14:sparkline>
              <xm:f>'2030 - 5311'!$MMP76:$MMP76</xm:f>
              <xm:sqref>MMP68</xm:sqref>
            </x14:sparkline>
            <x14:sparkline>
              <xm:f>'2030 - 5311'!$MMQ69:$MMQ69</xm:f>
              <xm:sqref>MMQ67</xm:sqref>
            </x14:sparkline>
            <x14:sparkline>
              <xm:f>'2030 - 5311'!$MMQ76:$MMQ76</xm:f>
              <xm:sqref>MMQ68</xm:sqref>
            </x14:sparkline>
            <x14:sparkline>
              <xm:f>'2030 - 5311'!$MMR69:$MMR69</xm:f>
              <xm:sqref>MMR67</xm:sqref>
            </x14:sparkline>
            <x14:sparkline>
              <xm:f>'2030 - 5311'!$MMR76:$MMR76</xm:f>
              <xm:sqref>MMR68</xm:sqref>
            </x14:sparkline>
            <x14:sparkline>
              <xm:f>'2030 - 5311'!$MMS69:$MMS69</xm:f>
              <xm:sqref>MMS67</xm:sqref>
            </x14:sparkline>
            <x14:sparkline>
              <xm:f>'2030 - 5311'!$MMS76:$MMS76</xm:f>
              <xm:sqref>MMS68</xm:sqref>
            </x14:sparkline>
            <x14:sparkline>
              <xm:f>'2030 - 5311'!$MMT69:$MMT69</xm:f>
              <xm:sqref>MMT67</xm:sqref>
            </x14:sparkline>
            <x14:sparkline>
              <xm:f>'2030 - 5311'!$MMT76:$MMT76</xm:f>
              <xm:sqref>MMT68</xm:sqref>
            </x14:sparkline>
            <x14:sparkline>
              <xm:f>'2030 - 5311'!$MMU69:$MMU69</xm:f>
              <xm:sqref>MMU67</xm:sqref>
            </x14:sparkline>
            <x14:sparkline>
              <xm:f>'2030 - 5311'!$MMU76:$MMU76</xm:f>
              <xm:sqref>MMU68</xm:sqref>
            </x14:sparkline>
            <x14:sparkline>
              <xm:f>'2030 - 5311'!$MMV69:$MMV69</xm:f>
              <xm:sqref>MMV67</xm:sqref>
            </x14:sparkline>
            <x14:sparkline>
              <xm:f>'2030 - 5311'!$MMV76:$MMV76</xm:f>
              <xm:sqref>MMV68</xm:sqref>
            </x14:sparkline>
            <x14:sparkline>
              <xm:f>'2030 - 5311'!$MMW69:$MMW69</xm:f>
              <xm:sqref>MMW67</xm:sqref>
            </x14:sparkline>
            <x14:sparkline>
              <xm:f>'2030 - 5311'!$MMW76:$MMW76</xm:f>
              <xm:sqref>MMW68</xm:sqref>
            </x14:sparkline>
            <x14:sparkline>
              <xm:f>'2030 - 5311'!$MMX69:$MMX69</xm:f>
              <xm:sqref>MMX67</xm:sqref>
            </x14:sparkline>
            <x14:sparkline>
              <xm:f>'2030 - 5311'!$MMX76:$MMX76</xm:f>
              <xm:sqref>MMX68</xm:sqref>
            </x14:sparkline>
            <x14:sparkline>
              <xm:f>'2030 - 5311'!$MMY69:$MMY69</xm:f>
              <xm:sqref>MMY67</xm:sqref>
            </x14:sparkline>
            <x14:sparkline>
              <xm:f>'2030 - 5311'!$MMY76:$MMY76</xm:f>
              <xm:sqref>MMY68</xm:sqref>
            </x14:sparkline>
            <x14:sparkline>
              <xm:f>'2030 - 5311'!$MMZ69:$MMZ69</xm:f>
              <xm:sqref>MMZ67</xm:sqref>
            </x14:sparkline>
            <x14:sparkline>
              <xm:f>'2030 - 5311'!$MMZ76:$MMZ76</xm:f>
              <xm:sqref>MMZ68</xm:sqref>
            </x14:sparkline>
            <x14:sparkline>
              <xm:f>'2030 - 5311'!$MNA69:$MNA69</xm:f>
              <xm:sqref>MNA67</xm:sqref>
            </x14:sparkline>
            <x14:sparkline>
              <xm:f>'2030 - 5311'!$MNA76:$MNA76</xm:f>
              <xm:sqref>MNA68</xm:sqref>
            </x14:sparkline>
            <x14:sparkline>
              <xm:f>'2030 - 5311'!$MNB69:$MNB69</xm:f>
              <xm:sqref>MNB67</xm:sqref>
            </x14:sparkline>
            <x14:sparkline>
              <xm:f>'2030 - 5311'!$MNB76:$MNB76</xm:f>
              <xm:sqref>MNB68</xm:sqref>
            </x14:sparkline>
            <x14:sparkline>
              <xm:f>'2030 - 5311'!$MNC69:$MNC69</xm:f>
              <xm:sqref>MNC67</xm:sqref>
            </x14:sparkline>
            <x14:sparkline>
              <xm:f>'2030 - 5311'!$MNC76:$MNC76</xm:f>
              <xm:sqref>MNC68</xm:sqref>
            </x14:sparkline>
            <x14:sparkline>
              <xm:f>'2030 - 5311'!$MND69:$MND69</xm:f>
              <xm:sqref>MND67</xm:sqref>
            </x14:sparkline>
            <x14:sparkline>
              <xm:f>'2030 - 5311'!$MND76:$MND76</xm:f>
              <xm:sqref>MND68</xm:sqref>
            </x14:sparkline>
            <x14:sparkline>
              <xm:f>'2030 - 5311'!$MNE69:$MNE69</xm:f>
              <xm:sqref>MNE67</xm:sqref>
            </x14:sparkline>
            <x14:sparkline>
              <xm:f>'2030 - 5311'!$MNE76:$MNE76</xm:f>
              <xm:sqref>MNE68</xm:sqref>
            </x14:sparkline>
            <x14:sparkline>
              <xm:f>'2030 - 5311'!$MNF69:$MNF69</xm:f>
              <xm:sqref>MNF67</xm:sqref>
            </x14:sparkline>
            <x14:sparkline>
              <xm:f>'2030 - 5311'!$MNF76:$MNF76</xm:f>
              <xm:sqref>MNF68</xm:sqref>
            </x14:sparkline>
            <x14:sparkline>
              <xm:f>'2030 - 5311'!$MNG69:$MNG69</xm:f>
              <xm:sqref>MNG67</xm:sqref>
            </x14:sparkline>
            <x14:sparkline>
              <xm:f>'2030 - 5311'!$MNG76:$MNG76</xm:f>
              <xm:sqref>MNG68</xm:sqref>
            </x14:sparkline>
            <x14:sparkline>
              <xm:f>'2030 - 5311'!$MNH69:$MNH69</xm:f>
              <xm:sqref>MNH67</xm:sqref>
            </x14:sparkline>
            <x14:sparkline>
              <xm:f>'2030 - 5311'!$MNH76:$MNH76</xm:f>
              <xm:sqref>MNH68</xm:sqref>
            </x14:sparkline>
            <x14:sparkline>
              <xm:f>'2030 - 5311'!$MNI69:$MNI69</xm:f>
              <xm:sqref>MNI67</xm:sqref>
            </x14:sparkline>
            <x14:sparkline>
              <xm:f>'2030 - 5311'!$MNI76:$MNI76</xm:f>
              <xm:sqref>MNI68</xm:sqref>
            </x14:sparkline>
            <x14:sparkline>
              <xm:f>'2030 - 5311'!$MNJ69:$MNJ69</xm:f>
              <xm:sqref>MNJ67</xm:sqref>
            </x14:sparkline>
            <x14:sparkline>
              <xm:f>'2030 - 5311'!$MNJ76:$MNJ76</xm:f>
              <xm:sqref>MNJ68</xm:sqref>
            </x14:sparkline>
            <x14:sparkline>
              <xm:f>'2030 - 5311'!$MNK69:$MNK69</xm:f>
              <xm:sqref>MNK67</xm:sqref>
            </x14:sparkline>
            <x14:sparkline>
              <xm:f>'2030 - 5311'!$MNK76:$MNK76</xm:f>
              <xm:sqref>MNK68</xm:sqref>
            </x14:sparkline>
            <x14:sparkline>
              <xm:f>'2030 - 5311'!$MNL69:$MNL69</xm:f>
              <xm:sqref>MNL67</xm:sqref>
            </x14:sparkline>
            <x14:sparkline>
              <xm:f>'2030 - 5311'!$MNL76:$MNL76</xm:f>
              <xm:sqref>MNL68</xm:sqref>
            </x14:sparkline>
            <x14:sparkline>
              <xm:f>'2030 - 5311'!$MNM69:$MNM69</xm:f>
              <xm:sqref>MNM67</xm:sqref>
            </x14:sparkline>
            <x14:sparkline>
              <xm:f>'2030 - 5311'!$MNM76:$MNM76</xm:f>
              <xm:sqref>MNM68</xm:sqref>
            </x14:sparkline>
            <x14:sparkline>
              <xm:f>'2030 - 5311'!$MNN69:$MNN69</xm:f>
              <xm:sqref>MNN67</xm:sqref>
            </x14:sparkline>
            <x14:sparkline>
              <xm:f>'2030 - 5311'!$MNN76:$MNN76</xm:f>
              <xm:sqref>MNN68</xm:sqref>
            </x14:sparkline>
            <x14:sparkline>
              <xm:f>'2030 - 5311'!$MNO69:$MNO69</xm:f>
              <xm:sqref>MNO67</xm:sqref>
            </x14:sparkline>
            <x14:sparkline>
              <xm:f>'2030 - 5311'!$MNO76:$MNO76</xm:f>
              <xm:sqref>MNO68</xm:sqref>
            </x14:sparkline>
            <x14:sparkline>
              <xm:f>'2030 - 5311'!$MNP69:$MNP69</xm:f>
              <xm:sqref>MNP67</xm:sqref>
            </x14:sparkline>
            <x14:sparkline>
              <xm:f>'2030 - 5311'!$MNP76:$MNP76</xm:f>
              <xm:sqref>MNP68</xm:sqref>
            </x14:sparkline>
            <x14:sparkline>
              <xm:f>'2030 - 5311'!$MNQ69:$MNQ69</xm:f>
              <xm:sqref>MNQ67</xm:sqref>
            </x14:sparkline>
            <x14:sparkline>
              <xm:f>'2030 - 5311'!$MNQ76:$MNQ76</xm:f>
              <xm:sqref>MNQ68</xm:sqref>
            </x14:sparkline>
            <x14:sparkline>
              <xm:f>'2030 - 5311'!$MNR69:$MNR69</xm:f>
              <xm:sqref>MNR67</xm:sqref>
            </x14:sparkline>
            <x14:sparkline>
              <xm:f>'2030 - 5311'!$MNR76:$MNR76</xm:f>
              <xm:sqref>MNR68</xm:sqref>
            </x14:sparkline>
            <x14:sparkline>
              <xm:f>'2030 - 5311'!$MNS69:$MNS69</xm:f>
              <xm:sqref>MNS67</xm:sqref>
            </x14:sparkline>
            <x14:sparkline>
              <xm:f>'2030 - 5311'!$MNS76:$MNS76</xm:f>
              <xm:sqref>MNS68</xm:sqref>
            </x14:sparkline>
            <x14:sparkline>
              <xm:f>'2030 - 5311'!$MNT69:$MNT69</xm:f>
              <xm:sqref>MNT67</xm:sqref>
            </x14:sparkline>
            <x14:sparkline>
              <xm:f>'2030 - 5311'!$MNT76:$MNT76</xm:f>
              <xm:sqref>MNT68</xm:sqref>
            </x14:sparkline>
            <x14:sparkline>
              <xm:f>'2030 - 5311'!$MNU69:$MNU69</xm:f>
              <xm:sqref>MNU67</xm:sqref>
            </x14:sparkline>
            <x14:sparkline>
              <xm:f>'2030 - 5311'!$MNU76:$MNU76</xm:f>
              <xm:sqref>MNU68</xm:sqref>
            </x14:sparkline>
            <x14:sparkline>
              <xm:f>'2030 - 5311'!$MNV69:$MNV69</xm:f>
              <xm:sqref>MNV67</xm:sqref>
            </x14:sparkline>
            <x14:sparkline>
              <xm:f>'2030 - 5311'!$MNV76:$MNV76</xm:f>
              <xm:sqref>MNV68</xm:sqref>
            </x14:sparkline>
            <x14:sparkline>
              <xm:f>'2030 - 5311'!$MNW69:$MNW69</xm:f>
              <xm:sqref>MNW67</xm:sqref>
            </x14:sparkline>
            <x14:sparkline>
              <xm:f>'2030 - 5311'!$MNW76:$MNW76</xm:f>
              <xm:sqref>MNW68</xm:sqref>
            </x14:sparkline>
            <x14:sparkline>
              <xm:f>'2030 - 5311'!$MNX69:$MNX69</xm:f>
              <xm:sqref>MNX67</xm:sqref>
            </x14:sparkline>
            <x14:sparkline>
              <xm:f>'2030 - 5311'!$MNX76:$MNX76</xm:f>
              <xm:sqref>MNX68</xm:sqref>
            </x14:sparkline>
            <x14:sparkline>
              <xm:f>'2030 - 5311'!$MNY69:$MNY69</xm:f>
              <xm:sqref>MNY67</xm:sqref>
            </x14:sparkline>
            <x14:sparkline>
              <xm:f>'2030 - 5311'!$MNY76:$MNY76</xm:f>
              <xm:sqref>MNY68</xm:sqref>
            </x14:sparkline>
            <x14:sparkline>
              <xm:f>'2030 - 5311'!$MNZ69:$MNZ69</xm:f>
              <xm:sqref>MNZ67</xm:sqref>
            </x14:sparkline>
            <x14:sparkline>
              <xm:f>'2030 - 5311'!$MNZ76:$MNZ76</xm:f>
              <xm:sqref>MNZ68</xm:sqref>
            </x14:sparkline>
            <x14:sparkline>
              <xm:f>'2030 - 5311'!$MOA69:$MOA69</xm:f>
              <xm:sqref>MOA67</xm:sqref>
            </x14:sparkline>
            <x14:sparkline>
              <xm:f>'2030 - 5311'!$MOA76:$MOA76</xm:f>
              <xm:sqref>MOA68</xm:sqref>
            </x14:sparkline>
            <x14:sparkline>
              <xm:f>'2030 - 5311'!$MOB69:$MOB69</xm:f>
              <xm:sqref>MOB67</xm:sqref>
            </x14:sparkline>
            <x14:sparkline>
              <xm:f>'2030 - 5311'!$MOB76:$MOB76</xm:f>
              <xm:sqref>MOB68</xm:sqref>
            </x14:sparkline>
            <x14:sparkline>
              <xm:f>'2030 - 5311'!$MOC69:$MOC69</xm:f>
              <xm:sqref>MOC67</xm:sqref>
            </x14:sparkline>
            <x14:sparkline>
              <xm:f>'2030 - 5311'!$MOC76:$MOC76</xm:f>
              <xm:sqref>MOC68</xm:sqref>
            </x14:sparkline>
            <x14:sparkline>
              <xm:f>'2030 - 5311'!$MOD69:$MOD69</xm:f>
              <xm:sqref>MOD67</xm:sqref>
            </x14:sparkline>
            <x14:sparkline>
              <xm:f>'2030 - 5311'!$MOD76:$MOD76</xm:f>
              <xm:sqref>MOD68</xm:sqref>
            </x14:sparkline>
            <x14:sparkline>
              <xm:f>'2030 - 5311'!$MOE69:$MOE69</xm:f>
              <xm:sqref>MOE67</xm:sqref>
            </x14:sparkline>
            <x14:sparkline>
              <xm:f>'2030 - 5311'!$MOE76:$MOE76</xm:f>
              <xm:sqref>MOE68</xm:sqref>
            </x14:sparkline>
            <x14:sparkline>
              <xm:f>'2030 - 5311'!$MOF69:$MOF69</xm:f>
              <xm:sqref>MOF67</xm:sqref>
            </x14:sparkline>
            <x14:sparkline>
              <xm:f>'2030 - 5311'!$MOF76:$MOF76</xm:f>
              <xm:sqref>MOF68</xm:sqref>
            </x14:sparkline>
            <x14:sparkline>
              <xm:f>'2030 - 5311'!$MOG69:$MOG69</xm:f>
              <xm:sqref>MOG67</xm:sqref>
            </x14:sparkline>
            <x14:sparkline>
              <xm:f>'2030 - 5311'!$MOG76:$MOG76</xm:f>
              <xm:sqref>MOG68</xm:sqref>
            </x14:sparkline>
            <x14:sparkline>
              <xm:f>'2030 - 5311'!$MOH69:$MOH69</xm:f>
              <xm:sqref>MOH67</xm:sqref>
            </x14:sparkline>
            <x14:sparkline>
              <xm:f>'2030 - 5311'!$MOH76:$MOH76</xm:f>
              <xm:sqref>MOH68</xm:sqref>
            </x14:sparkline>
            <x14:sparkline>
              <xm:f>'2030 - 5311'!$MOI69:$MOI69</xm:f>
              <xm:sqref>MOI67</xm:sqref>
            </x14:sparkline>
            <x14:sparkline>
              <xm:f>'2030 - 5311'!$MOI76:$MOI76</xm:f>
              <xm:sqref>MOI68</xm:sqref>
            </x14:sparkline>
            <x14:sparkline>
              <xm:f>'2030 - 5311'!$MOJ69:$MOJ69</xm:f>
              <xm:sqref>MOJ67</xm:sqref>
            </x14:sparkline>
            <x14:sparkline>
              <xm:f>'2030 - 5311'!$MOJ76:$MOJ76</xm:f>
              <xm:sqref>MOJ68</xm:sqref>
            </x14:sparkline>
            <x14:sparkline>
              <xm:f>'2030 - 5311'!$MOK69:$MOK69</xm:f>
              <xm:sqref>MOK67</xm:sqref>
            </x14:sparkline>
            <x14:sparkline>
              <xm:f>'2030 - 5311'!$MOK76:$MOK76</xm:f>
              <xm:sqref>MOK68</xm:sqref>
            </x14:sparkline>
            <x14:sparkline>
              <xm:f>'2030 - 5311'!$MOL69:$MOL69</xm:f>
              <xm:sqref>MOL67</xm:sqref>
            </x14:sparkline>
            <x14:sparkline>
              <xm:f>'2030 - 5311'!$MOL76:$MOL76</xm:f>
              <xm:sqref>MOL68</xm:sqref>
            </x14:sparkline>
            <x14:sparkline>
              <xm:f>'2030 - 5311'!$MOM69:$MOM69</xm:f>
              <xm:sqref>MOM67</xm:sqref>
            </x14:sparkline>
            <x14:sparkline>
              <xm:f>'2030 - 5311'!$MOM76:$MOM76</xm:f>
              <xm:sqref>MOM68</xm:sqref>
            </x14:sparkline>
            <x14:sparkline>
              <xm:f>'2030 - 5311'!$MON69:$MON69</xm:f>
              <xm:sqref>MON67</xm:sqref>
            </x14:sparkline>
            <x14:sparkline>
              <xm:f>'2030 - 5311'!$MON76:$MON76</xm:f>
              <xm:sqref>MON68</xm:sqref>
            </x14:sparkline>
            <x14:sparkline>
              <xm:f>'2030 - 5311'!$MOO69:$MOO69</xm:f>
              <xm:sqref>MOO67</xm:sqref>
            </x14:sparkline>
            <x14:sparkline>
              <xm:f>'2030 - 5311'!$MOO76:$MOO76</xm:f>
              <xm:sqref>MOO68</xm:sqref>
            </x14:sparkline>
            <x14:sparkline>
              <xm:f>'2030 - 5311'!$MOP69:$MOP69</xm:f>
              <xm:sqref>MOP67</xm:sqref>
            </x14:sparkline>
            <x14:sparkline>
              <xm:f>'2030 - 5311'!$MOP76:$MOP76</xm:f>
              <xm:sqref>MOP68</xm:sqref>
            </x14:sparkline>
            <x14:sparkline>
              <xm:f>'2030 - 5311'!$MOQ69:$MOQ69</xm:f>
              <xm:sqref>MOQ67</xm:sqref>
            </x14:sparkline>
            <x14:sparkline>
              <xm:f>'2030 - 5311'!$MOQ76:$MOQ76</xm:f>
              <xm:sqref>MOQ68</xm:sqref>
            </x14:sparkline>
            <x14:sparkline>
              <xm:f>'2030 - 5311'!$MOR69:$MOR69</xm:f>
              <xm:sqref>MOR67</xm:sqref>
            </x14:sparkline>
            <x14:sparkline>
              <xm:f>'2030 - 5311'!$MOR76:$MOR76</xm:f>
              <xm:sqref>MOR68</xm:sqref>
            </x14:sparkline>
            <x14:sparkline>
              <xm:f>'2030 - 5311'!$MOS69:$MOS69</xm:f>
              <xm:sqref>MOS67</xm:sqref>
            </x14:sparkline>
            <x14:sparkline>
              <xm:f>'2030 - 5311'!$MOS76:$MOS76</xm:f>
              <xm:sqref>MOS68</xm:sqref>
            </x14:sparkline>
            <x14:sparkline>
              <xm:f>'2030 - 5311'!$MOT69:$MOT69</xm:f>
              <xm:sqref>MOT67</xm:sqref>
            </x14:sparkline>
            <x14:sparkline>
              <xm:f>'2030 - 5311'!$MOT76:$MOT76</xm:f>
              <xm:sqref>MOT68</xm:sqref>
            </x14:sparkline>
            <x14:sparkline>
              <xm:f>'2030 - 5311'!$MOU69:$MOU69</xm:f>
              <xm:sqref>MOU67</xm:sqref>
            </x14:sparkline>
            <x14:sparkline>
              <xm:f>'2030 - 5311'!$MOU76:$MOU76</xm:f>
              <xm:sqref>MOU68</xm:sqref>
            </x14:sparkline>
            <x14:sparkline>
              <xm:f>'2030 - 5311'!$MOV69:$MOV69</xm:f>
              <xm:sqref>MOV67</xm:sqref>
            </x14:sparkline>
            <x14:sparkline>
              <xm:f>'2030 - 5311'!$MOV76:$MOV76</xm:f>
              <xm:sqref>MOV68</xm:sqref>
            </x14:sparkline>
            <x14:sparkline>
              <xm:f>'2030 - 5311'!$MOW69:$MOW69</xm:f>
              <xm:sqref>MOW67</xm:sqref>
            </x14:sparkline>
            <x14:sparkline>
              <xm:f>'2030 - 5311'!$MOW76:$MOW76</xm:f>
              <xm:sqref>MOW68</xm:sqref>
            </x14:sparkline>
            <x14:sparkline>
              <xm:f>'2030 - 5311'!$MOX69:$MOX69</xm:f>
              <xm:sqref>MOX67</xm:sqref>
            </x14:sparkline>
            <x14:sparkline>
              <xm:f>'2030 - 5311'!$MOX76:$MOX76</xm:f>
              <xm:sqref>MOX68</xm:sqref>
            </x14:sparkline>
            <x14:sparkline>
              <xm:f>'2030 - 5311'!$MOY69:$MOY69</xm:f>
              <xm:sqref>MOY67</xm:sqref>
            </x14:sparkline>
            <x14:sparkline>
              <xm:f>'2030 - 5311'!$MOY76:$MOY76</xm:f>
              <xm:sqref>MOY68</xm:sqref>
            </x14:sparkline>
            <x14:sparkline>
              <xm:f>'2030 - 5311'!$MOZ69:$MOZ69</xm:f>
              <xm:sqref>MOZ67</xm:sqref>
            </x14:sparkline>
            <x14:sparkline>
              <xm:f>'2030 - 5311'!$MOZ76:$MOZ76</xm:f>
              <xm:sqref>MOZ68</xm:sqref>
            </x14:sparkline>
            <x14:sparkline>
              <xm:f>'2030 - 5311'!$MPA69:$MPA69</xm:f>
              <xm:sqref>MPA67</xm:sqref>
            </x14:sparkline>
            <x14:sparkline>
              <xm:f>'2030 - 5311'!$MPA76:$MPA76</xm:f>
              <xm:sqref>MPA68</xm:sqref>
            </x14:sparkline>
            <x14:sparkline>
              <xm:f>'2030 - 5311'!$MPB69:$MPB69</xm:f>
              <xm:sqref>MPB67</xm:sqref>
            </x14:sparkline>
            <x14:sparkline>
              <xm:f>'2030 - 5311'!$MPB76:$MPB76</xm:f>
              <xm:sqref>MPB68</xm:sqref>
            </x14:sparkline>
            <x14:sparkline>
              <xm:f>'2030 - 5311'!$MPC69:$MPC69</xm:f>
              <xm:sqref>MPC67</xm:sqref>
            </x14:sparkline>
            <x14:sparkline>
              <xm:f>'2030 - 5311'!$MPC76:$MPC76</xm:f>
              <xm:sqref>MPC68</xm:sqref>
            </x14:sparkline>
            <x14:sparkline>
              <xm:f>'2030 - 5311'!$MPD69:$MPD69</xm:f>
              <xm:sqref>MPD67</xm:sqref>
            </x14:sparkline>
            <x14:sparkline>
              <xm:f>'2030 - 5311'!$MPD76:$MPD76</xm:f>
              <xm:sqref>MPD68</xm:sqref>
            </x14:sparkline>
            <x14:sparkline>
              <xm:f>'2030 - 5311'!$MPE69:$MPE69</xm:f>
              <xm:sqref>MPE67</xm:sqref>
            </x14:sparkline>
            <x14:sparkline>
              <xm:f>'2030 - 5311'!$MPE76:$MPE76</xm:f>
              <xm:sqref>MPE68</xm:sqref>
            </x14:sparkline>
            <x14:sparkline>
              <xm:f>'2030 - 5311'!$MPF69:$MPF69</xm:f>
              <xm:sqref>MPF67</xm:sqref>
            </x14:sparkline>
            <x14:sparkline>
              <xm:f>'2030 - 5311'!$MPF76:$MPF76</xm:f>
              <xm:sqref>MPF68</xm:sqref>
            </x14:sparkline>
            <x14:sparkline>
              <xm:f>'2030 - 5311'!$MPG69:$MPG69</xm:f>
              <xm:sqref>MPG67</xm:sqref>
            </x14:sparkline>
            <x14:sparkline>
              <xm:f>'2030 - 5311'!$MPG76:$MPG76</xm:f>
              <xm:sqref>MPG68</xm:sqref>
            </x14:sparkline>
            <x14:sparkline>
              <xm:f>'2030 - 5311'!$MPH69:$MPH69</xm:f>
              <xm:sqref>MPH67</xm:sqref>
            </x14:sparkline>
            <x14:sparkline>
              <xm:f>'2030 - 5311'!$MPH76:$MPH76</xm:f>
              <xm:sqref>MPH68</xm:sqref>
            </x14:sparkline>
            <x14:sparkline>
              <xm:f>'2030 - 5311'!$MPI69:$MPI69</xm:f>
              <xm:sqref>MPI67</xm:sqref>
            </x14:sparkline>
            <x14:sparkline>
              <xm:f>'2030 - 5311'!$MPI76:$MPI76</xm:f>
              <xm:sqref>MPI68</xm:sqref>
            </x14:sparkline>
            <x14:sparkline>
              <xm:f>'2030 - 5311'!$MPJ69:$MPJ69</xm:f>
              <xm:sqref>MPJ67</xm:sqref>
            </x14:sparkline>
            <x14:sparkline>
              <xm:f>'2030 - 5311'!$MPJ76:$MPJ76</xm:f>
              <xm:sqref>MPJ68</xm:sqref>
            </x14:sparkline>
            <x14:sparkline>
              <xm:f>'2030 - 5311'!$MPK69:$MPK69</xm:f>
              <xm:sqref>MPK67</xm:sqref>
            </x14:sparkline>
            <x14:sparkline>
              <xm:f>'2030 - 5311'!$MPK76:$MPK76</xm:f>
              <xm:sqref>MPK68</xm:sqref>
            </x14:sparkline>
            <x14:sparkline>
              <xm:f>'2030 - 5311'!$MPL69:$MPL69</xm:f>
              <xm:sqref>MPL67</xm:sqref>
            </x14:sparkline>
            <x14:sparkline>
              <xm:f>'2030 - 5311'!$MPL76:$MPL76</xm:f>
              <xm:sqref>MPL68</xm:sqref>
            </x14:sparkline>
            <x14:sparkline>
              <xm:f>'2030 - 5311'!$MPM69:$MPM69</xm:f>
              <xm:sqref>MPM67</xm:sqref>
            </x14:sparkline>
            <x14:sparkline>
              <xm:f>'2030 - 5311'!$MPM76:$MPM76</xm:f>
              <xm:sqref>MPM68</xm:sqref>
            </x14:sparkline>
            <x14:sparkline>
              <xm:f>'2030 - 5311'!$MPN69:$MPN69</xm:f>
              <xm:sqref>MPN67</xm:sqref>
            </x14:sparkline>
            <x14:sparkline>
              <xm:f>'2030 - 5311'!$MPN76:$MPN76</xm:f>
              <xm:sqref>MPN68</xm:sqref>
            </x14:sparkline>
            <x14:sparkline>
              <xm:f>'2030 - 5311'!$MPO69:$MPO69</xm:f>
              <xm:sqref>MPO67</xm:sqref>
            </x14:sparkline>
            <x14:sparkline>
              <xm:f>'2030 - 5311'!$MPO76:$MPO76</xm:f>
              <xm:sqref>MPO68</xm:sqref>
            </x14:sparkline>
            <x14:sparkline>
              <xm:f>'2030 - 5311'!$MPP69:$MPP69</xm:f>
              <xm:sqref>MPP67</xm:sqref>
            </x14:sparkline>
            <x14:sparkline>
              <xm:f>'2030 - 5311'!$MPP76:$MPP76</xm:f>
              <xm:sqref>MPP68</xm:sqref>
            </x14:sparkline>
            <x14:sparkline>
              <xm:f>'2030 - 5311'!$MPQ69:$MPQ69</xm:f>
              <xm:sqref>MPQ67</xm:sqref>
            </x14:sparkline>
            <x14:sparkline>
              <xm:f>'2030 - 5311'!$MPQ76:$MPQ76</xm:f>
              <xm:sqref>MPQ68</xm:sqref>
            </x14:sparkline>
            <x14:sparkline>
              <xm:f>'2030 - 5311'!$MPR69:$MPR69</xm:f>
              <xm:sqref>MPR67</xm:sqref>
            </x14:sparkline>
            <x14:sparkline>
              <xm:f>'2030 - 5311'!$MPR76:$MPR76</xm:f>
              <xm:sqref>MPR68</xm:sqref>
            </x14:sparkline>
            <x14:sparkline>
              <xm:f>'2030 - 5311'!$MPS69:$MPS69</xm:f>
              <xm:sqref>MPS67</xm:sqref>
            </x14:sparkline>
            <x14:sparkline>
              <xm:f>'2030 - 5311'!$MPS76:$MPS76</xm:f>
              <xm:sqref>MPS68</xm:sqref>
            </x14:sparkline>
            <x14:sparkline>
              <xm:f>'2030 - 5311'!$MPT69:$MPT69</xm:f>
              <xm:sqref>MPT67</xm:sqref>
            </x14:sparkline>
            <x14:sparkline>
              <xm:f>'2030 - 5311'!$MPT76:$MPT76</xm:f>
              <xm:sqref>MPT68</xm:sqref>
            </x14:sparkline>
            <x14:sparkline>
              <xm:f>'2030 - 5311'!$MPU69:$MPU69</xm:f>
              <xm:sqref>MPU67</xm:sqref>
            </x14:sparkline>
            <x14:sparkline>
              <xm:f>'2030 - 5311'!$MPU76:$MPU76</xm:f>
              <xm:sqref>MPU68</xm:sqref>
            </x14:sparkline>
            <x14:sparkline>
              <xm:f>'2030 - 5311'!$MPV69:$MPV69</xm:f>
              <xm:sqref>MPV67</xm:sqref>
            </x14:sparkline>
            <x14:sparkline>
              <xm:f>'2030 - 5311'!$MPV76:$MPV76</xm:f>
              <xm:sqref>MPV68</xm:sqref>
            </x14:sparkline>
            <x14:sparkline>
              <xm:f>'2030 - 5311'!$MPW69:$MPW69</xm:f>
              <xm:sqref>MPW67</xm:sqref>
            </x14:sparkline>
            <x14:sparkline>
              <xm:f>'2030 - 5311'!$MPW76:$MPW76</xm:f>
              <xm:sqref>MPW68</xm:sqref>
            </x14:sparkline>
            <x14:sparkline>
              <xm:f>'2030 - 5311'!$MPX69:$MPX69</xm:f>
              <xm:sqref>MPX67</xm:sqref>
            </x14:sparkline>
            <x14:sparkline>
              <xm:f>'2030 - 5311'!$MPX76:$MPX76</xm:f>
              <xm:sqref>MPX68</xm:sqref>
            </x14:sparkline>
            <x14:sparkline>
              <xm:f>'2030 - 5311'!$MPY69:$MPY69</xm:f>
              <xm:sqref>MPY67</xm:sqref>
            </x14:sparkline>
            <x14:sparkline>
              <xm:f>'2030 - 5311'!$MPY76:$MPY76</xm:f>
              <xm:sqref>MPY68</xm:sqref>
            </x14:sparkline>
            <x14:sparkline>
              <xm:f>'2030 - 5311'!$MPZ69:$MPZ69</xm:f>
              <xm:sqref>MPZ67</xm:sqref>
            </x14:sparkline>
            <x14:sparkline>
              <xm:f>'2030 - 5311'!$MPZ76:$MPZ76</xm:f>
              <xm:sqref>MPZ68</xm:sqref>
            </x14:sparkline>
            <x14:sparkline>
              <xm:f>'2030 - 5311'!$MQA69:$MQA69</xm:f>
              <xm:sqref>MQA67</xm:sqref>
            </x14:sparkline>
            <x14:sparkline>
              <xm:f>'2030 - 5311'!$MQA76:$MQA76</xm:f>
              <xm:sqref>MQA68</xm:sqref>
            </x14:sparkline>
            <x14:sparkline>
              <xm:f>'2030 - 5311'!$MQB69:$MQB69</xm:f>
              <xm:sqref>MQB67</xm:sqref>
            </x14:sparkline>
            <x14:sparkline>
              <xm:f>'2030 - 5311'!$MQB76:$MQB76</xm:f>
              <xm:sqref>MQB68</xm:sqref>
            </x14:sparkline>
            <x14:sparkline>
              <xm:f>'2030 - 5311'!$MQC69:$MQC69</xm:f>
              <xm:sqref>MQC67</xm:sqref>
            </x14:sparkline>
            <x14:sparkline>
              <xm:f>'2030 - 5311'!$MQC76:$MQC76</xm:f>
              <xm:sqref>MQC68</xm:sqref>
            </x14:sparkline>
            <x14:sparkline>
              <xm:f>'2030 - 5311'!$MQD69:$MQD69</xm:f>
              <xm:sqref>MQD67</xm:sqref>
            </x14:sparkline>
            <x14:sparkline>
              <xm:f>'2030 - 5311'!$MQD76:$MQD76</xm:f>
              <xm:sqref>MQD68</xm:sqref>
            </x14:sparkline>
            <x14:sparkline>
              <xm:f>'2030 - 5311'!$MQE69:$MQE69</xm:f>
              <xm:sqref>MQE67</xm:sqref>
            </x14:sparkline>
            <x14:sparkline>
              <xm:f>'2030 - 5311'!$MQE76:$MQE76</xm:f>
              <xm:sqref>MQE68</xm:sqref>
            </x14:sparkline>
            <x14:sparkline>
              <xm:f>'2030 - 5311'!$MQF69:$MQF69</xm:f>
              <xm:sqref>MQF67</xm:sqref>
            </x14:sparkline>
            <x14:sparkline>
              <xm:f>'2030 - 5311'!$MQF76:$MQF76</xm:f>
              <xm:sqref>MQF68</xm:sqref>
            </x14:sparkline>
            <x14:sparkline>
              <xm:f>'2030 - 5311'!$MQG69:$MQG69</xm:f>
              <xm:sqref>MQG67</xm:sqref>
            </x14:sparkline>
            <x14:sparkline>
              <xm:f>'2030 - 5311'!$MQG76:$MQG76</xm:f>
              <xm:sqref>MQG68</xm:sqref>
            </x14:sparkline>
            <x14:sparkline>
              <xm:f>'2030 - 5311'!$MQH69:$MQH69</xm:f>
              <xm:sqref>MQH67</xm:sqref>
            </x14:sparkline>
            <x14:sparkline>
              <xm:f>'2030 - 5311'!$MQH76:$MQH76</xm:f>
              <xm:sqref>MQH68</xm:sqref>
            </x14:sparkline>
            <x14:sparkline>
              <xm:f>'2030 - 5311'!$MQI69:$MQI69</xm:f>
              <xm:sqref>MQI67</xm:sqref>
            </x14:sparkline>
            <x14:sparkline>
              <xm:f>'2030 - 5311'!$MQI76:$MQI76</xm:f>
              <xm:sqref>MQI68</xm:sqref>
            </x14:sparkline>
            <x14:sparkline>
              <xm:f>'2030 - 5311'!$MQJ69:$MQJ69</xm:f>
              <xm:sqref>MQJ67</xm:sqref>
            </x14:sparkline>
            <x14:sparkline>
              <xm:f>'2030 - 5311'!$MQJ76:$MQJ76</xm:f>
              <xm:sqref>MQJ68</xm:sqref>
            </x14:sparkline>
            <x14:sparkline>
              <xm:f>'2030 - 5311'!$MQK69:$MQK69</xm:f>
              <xm:sqref>MQK67</xm:sqref>
            </x14:sparkline>
            <x14:sparkline>
              <xm:f>'2030 - 5311'!$MQK76:$MQK76</xm:f>
              <xm:sqref>MQK68</xm:sqref>
            </x14:sparkline>
            <x14:sparkline>
              <xm:f>'2030 - 5311'!$MQL69:$MQL69</xm:f>
              <xm:sqref>MQL67</xm:sqref>
            </x14:sparkline>
            <x14:sparkline>
              <xm:f>'2030 - 5311'!$MQL76:$MQL76</xm:f>
              <xm:sqref>MQL68</xm:sqref>
            </x14:sparkline>
            <x14:sparkline>
              <xm:f>'2030 - 5311'!$MQM69:$MQM69</xm:f>
              <xm:sqref>MQM67</xm:sqref>
            </x14:sparkline>
            <x14:sparkline>
              <xm:f>'2030 - 5311'!$MQM76:$MQM76</xm:f>
              <xm:sqref>MQM68</xm:sqref>
            </x14:sparkline>
            <x14:sparkline>
              <xm:f>'2030 - 5311'!$MQN69:$MQN69</xm:f>
              <xm:sqref>MQN67</xm:sqref>
            </x14:sparkline>
            <x14:sparkline>
              <xm:f>'2030 - 5311'!$MQN76:$MQN76</xm:f>
              <xm:sqref>MQN68</xm:sqref>
            </x14:sparkline>
            <x14:sparkline>
              <xm:f>'2030 - 5311'!$MQO69:$MQO69</xm:f>
              <xm:sqref>MQO67</xm:sqref>
            </x14:sparkline>
            <x14:sparkline>
              <xm:f>'2030 - 5311'!$MQO76:$MQO76</xm:f>
              <xm:sqref>MQO68</xm:sqref>
            </x14:sparkline>
            <x14:sparkline>
              <xm:f>'2030 - 5311'!$MQP69:$MQP69</xm:f>
              <xm:sqref>MQP67</xm:sqref>
            </x14:sparkline>
            <x14:sparkline>
              <xm:f>'2030 - 5311'!$MQP76:$MQP76</xm:f>
              <xm:sqref>MQP68</xm:sqref>
            </x14:sparkline>
            <x14:sparkline>
              <xm:f>'2030 - 5311'!$MQQ69:$MQQ69</xm:f>
              <xm:sqref>MQQ67</xm:sqref>
            </x14:sparkline>
            <x14:sparkline>
              <xm:f>'2030 - 5311'!$MQQ76:$MQQ76</xm:f>
              <xm:sqref>MQQ68</xm:sqref>
            </x14:sparkline>
            <x14:sparkline>
              <xm:f>'2030 - 5311'!$MQR69:$MQR69</xm:f>
              <xm:sqref>MQR67</xm:sqref>
            </x14:sparkline>
            <x14:sparkline>
              <xm:f>'2030 - 5311'!$MQR76:$MQR76</xm:f>
              <xm:sqref>MQR68</xm:sqref>
            </x14:sparkline>
            <x14:sparkline>
              <xm:f>'2030 - 5311'!$MQS69:$MQS69</xm:f>
              <xm:sqref>MQS67</xm:sqref>
            </x14:sparkline>
            <x14:sparkline>
              <xm:f>'2030 - 5311'!$MQS76:$MQS76</xm:f>
              <xm:sqref>MQS68</xm:sqref>
            </x14:sparkline>
            <x14:sparkline>
              <xm:f>'2030 - 5311'!$MQT69:$MQT69</xm:f>
              <xm:sqref>MQT67</xm:sqref>
            </x14:sparkline>
            <x14:sparkline>
              <xm:f>'2030 - 5311'!$MQT76:$MQT76</xm:f>
              <xm:sqref>MQT68</xm:sqref>
            </x14:sparkline>
            <x14:sparkline>
              <xm:f>'2030 - 5311'!$MQU69:$MQU69</xm:f>
              <xm:sqref>MQU67</xm:sqref>
            </x14:sparkline>
            <x14:sparkline>
              <xm:f>'2030 - 5311'!$MQU76:$MQU76</xm:f>
              <xm:sqref>MQU68</xm:sqref>
            </x14:sparkline>
            <x14:sparkline>
              <xm:f>'2030 - 5311'!$MQV69:$MQV69</xm:f>
              <xm:sqref>MQV67</xm:sqref>
            </x14:sparkline>
            <x14:sparkline>
              <xm:f>'2030 - 5311'!$MQV76:$MQV76</xm:f>
              <xm:sqref>MQV68</xm:sqref>
            </x14:sparkline>
            <x14:sparkline>
              <xm:f>'2030 - 5311'!$MQW69:$MQW69</xm:f>
              <xm:sqref>MQW67</xm:sqref>
            </x14:sparkline>
            <x14:sparkline>
              <xm:f>'2030 - 5311'!$MQW76:$MQW76</xm:f>
              <xm:sqref>MQW68</xm:sqref>
            </x14:sparkline>
            <x14:sparkline>
              <xm:f>'2030 - 5311'!$MQX69:$MQX69</xm:f>
              <xm:sqref>MQX67</xm:sqref>
            </x14:sparkline>
            <x14:sparkline>
              <xm:f>'2030 - 5311'!$MQX76:$MQX76</xm:f>
              <xm:sqref>MQX68</xm:sqref>
            </x14:sparkline>
            <x14:sparkline>
              <xm:f>'2030 - 5311'!$MQY69:$MQY69</xm:f>
              <xm:sqref>MQY67</xm:sqref>
            </x14:sparkline>
            <x14:sparkline>
              <xm:f>'2030 - 5311'!$MQY76:$MQY76</xm:f>
              <xm:sqref>MQY68</xm:sqref>
            </x14:sparkline>
            <x14:sparkline>
              <xm:f>'2030 - 5311'!$MQZ69:$MQZ69</xm:f>
              <xm:sqref>MQZ67</xm:sqref>
            </x14:sparkline>
            <x14:sparkline>
              <xm:f>'2030 - 5311'!$MQZ76:$MQZ76</xm:f>
              <xm:sqref>MQZ68</xm:sqref>
            </x14:sparkline>
            <x14:sparkline>
              <xm:f>'2030 - 5311'!$MRA69:$MRA69</xm:f>
              <xm:sqref>MRA67</xm:sqref>
            </x14:sparkline>
            <x14:sparkline>
              <xm:f>'2030 - 5311'!$MRA76:$MRA76</xm:f>
              <xm:sqref>MRA68</xm:sqref>
            </x14:sparkline>
            <x14:sparkline>
              <xm:f>'2030 - 5311'!$MRB69:$MRB69</xm:f>
              <xm:sqref>MRB67</xm:sqref>
            </x14:sparkline>
            <x14:sparkline>
              <xm:f>'2030 - 5311'!$MRB76:$MRB76</xm:f>
              <xm:sqref>MRB68</xm:sqref>
            </x14:sparkline>
            <x14:sparkline>
              <xm:f>'2030 - 5311'!$MRC69:$MRC69</xm:f>
              <xm:sqref>MRC67</xm:sqref>
            </x14:sparkline>
            <x14:sparkline>
              <xm:f>'2030 - 5311'!$MRC76:$MRC76</xm:f>
              <xm:sqref>MRC68</xm:sqref>
            </x14:sparkline>
            <x14:sparkline>
              <xm:f>'2030 - 5311'!$MRD69:$MRD69</xm:f>
              <xm:sqref>MRD67</xm:sqref>
            </x14:sparkline>
            <x14:sparkline>
              <xm:f>'2030 - 5311'!$MRD76:$MRD76</xm:f>
              <xm:sqref>MRD68</xm:sqref>
            </x14:sparkline>
            <x14:sparkline>
              <xm:f>'2030 - 5311'!$MRE69:$MRE69</xm:f>
              <xm:sqref>MRE67</xm:sqref>
            </x14:sparkline>
            <x14:sparkline>
              <xm:f>'2030 - 5311'!$MRE76:$MRE76</xm:f>
              <xm:sqref>MRE68</xm:sqref>
            </x14:sparkline>
            <x14:sparkline>
              <xm:f>'2030 - 5311'!$MRF69:$MRF69</xm:f>
              <xm:sqref>MRF67</xm:sqref>
            </x14:sparkline>
            <x14:sparkline>
              <xm:f>'2030 - 5311'!$MRF76:$MRF76</xm:f>
              <xm:sqref>MRF68</xm:sqref>
            </x14:sparkline>
            <x14:sparkline>
              <xm:f>'2030 - 5311'!$MRG69:$MRG69</xm:f>
              <xm:sqref>MRG67</xm:sqref>
            </x14:sparkline>
            <x14:sparkline>
              <xm:f>'2030 - 5311'!$MRG76:$MRG76</xm:f>
              <xm:sqref>MRG68</xm:sqref>
            </x14:sparkline>
            <x14:sparkline>
              <xm:f>'2030 - 5311'!$MRH69:$MRH69</xm:f>
              <xm:sqref>MRH67</xm:sqref>
            </x14:sparkline>
            <x14:sparkline>
              <xm:f>'2030 - 5311'!$MRH76:$MRH76</xm:f>
              <xm:sqref>MRH68</xm:sqref>
            </x14:sparkline>
            <x14:sparkline>
              <xm:f>'2030 - 5311'!$MRI69:$MRI69</xm:f>
              <xm:sqref>MRI67</xm:sqref>
            </x14:sparkline>
            <x14:sparkline>
              <xm:f>'2030 - 5311'!$MRI76:$MRI76</xm:f>
              <xm:sqref>MRI68</xm:sqref>
            </x14:sparkline>
            <x14:sparkline>
              <xm:f>'2030 - 5311'!$MRJ69:$MRJ69</xm:f>
              <xm:sqref>MRJ67</xm:sqref>
            </x14:sparkline>
            <x14:sparkline>
              <xm:f>'2030 - 5311'!$MRJ76:$MRJ76</xm:f>
              <xm:sqref>MRJ68</xm:sqref>
            </x14:sparkline>
            <x14:sparkline>
              <xm:f>'2030 - 5311'!$MRK69:$MRK69</xm:f>
              <xm:sqref>MRK67</xm:sqref>
            </x14:sparkline>
            <x14:sparkline>
              <xm:f>'2030 - 5311'!$MRK76:$MRK76</xm:f>
              <xm:sqref>MRK68</xm:sqref>
            </x14:sparkline>
            <x14:sparkline>
              <xm:f>'2030 - 5311'!$MRL69:$MRL69</xm:f>
              <xm:sqref>MRL67</xm:sqref>
            </x14:sparkline>
            <x14:sparkline>
              <xm:f>'2030 - 5311'!$MRL76:$MRL76</xm:f>
              <xm:sqref>MRL68</xm:sqref>
            </x14:sparkline>
            <x14:sparkline>
              <xm:f>'2030 - 5311'!$MRM69:$MRM69</xm:f>
              <xm:sqref>MRM67</xm:sqref>
            </x14:sparkline>
            <x14:sparkline>
              <xm:f>'2030 - 5311'!$MRM76:$MRM76</xm:f>
              <xm:sqref>MRM68</xm:sqref>
            </x14:sparkline>
            <x14:sparkline>
              <xm:f>'2030 - 5311'!$MRN69:$MRN69</xm:f>
              <xm:sqref>MRN67</xm:sqref>
            </x14:sparkline>
            <x14:sparkline>
              <xm:f>'2030 - 5311'!$MRN76:$MRN76</xm:f>
              <xm:sqref>MRN68</xm:sqref>
            </x14:sparkline>
            <x14:sparkline>
              <xm:f>'2030 - 5311'!$MRO69:$MRO69</xm:f>
              <xm:sqref>MRO67</xm:sqref>
            </x14:sparkline>
            <x14:sparkline>
              <xm:f>'2030 - 5311'!$MRO76:$MRO76</xm:f>
              <xm:sqref>MRO68</xm:sqref>
            </x14:sparkline>
            <x14:sparkline>
              <xm:f>'2030 - 5311'!$MRP69:$MRP69</xm:f>
              <xm:sqref>MRP67</xm:sqref>
            </x14:sparkline>
            <x14:sparkline>
              <xm:f>'2030 - 5311'!$MRP76:$MRP76</xm:f>
              <xm:sqref>MRP68</xm:sqref>
            </x14:sparkline>
            <x14:sparkline>
              <xm:f>'2030 - 5311'!$MRQ69:$MRQ69</xm:f>
              <xm:sqref>MRQ67</xm:sqref>
            </x14:sparkline>
            <x14:sparkline>
              <xm:f>'2030 - 5311'!$MRQ76:$MRQ76</xm:f>
              <xm:sqref>MRQ68</xm:sqref>
            </x14:sparkline>
            <x14:sparkline>
              <xm:f>'2030 - 5311'!$MRR69:$MRR69</xm:f>
              <xm:sqref>MRR67</xm:sqref>
            </x14:sparkline>
            <x14:sparkline>
              <xm:f>'2030 - 5311'!$MRR76:$MRR76</xm:f>
              <xm:sqref>MRR68</xm:sqref>
            </x14:sparkline>
            <x14:sparkline>
              <xm:f>'2030 - 5311'!$MRS69:$MRS69</xm:f>
              <xm:sqref>MRS67</xm:sqref>
            </x14:sparkline>
            <x14:sparkline>
              <xm:f>'2030 - 5311'!$MRS76:$MRS76</xm:f>
              <xm:sqref>MRS68</xm:sqref>
            </x14:sparkline>
            <x14:sparkline>
              <xm:f>'2030 - 5311'!$MRT69:$MRT69</xm:f>
              <xm:sqref>MRT67</xm:sqref>
            </x14:sparkline>
            <x14:sparkline>
              <xm:f>'2030 - 5311'!$MRT76:$MRT76</xm:f>
              <xm:sqref>MRT68</xm:sqref>
            </x14:sparkline>
            <x14:sparkline>
              <xm:f>'2030 - 5311'!$MRU69:$MRU69</xm:f>
              <xm:sqref>MRU67</xm:sqref>
            </x14:sparkline>
            <x14:sparkline>
              <xm:f>'2030 - 5311'!$MRU76:$MRU76</xm:f>
              <xm:sqref>MRU68</xm:sqref>
            </x14:sparkline>
            <x14:sparkline>
              <xm:f>'2030 - 5311'!$MRV69:$MRV69</xm:f>
              <xm:sqref>MRV67</xm:sqref>
            </x14:sparkline>
            <x14:sparkline>
              <xm:f>'2030 - 5311'!$MRV76:$MRV76</xm:f>
              <xm:sqref>MRV68</xm:sqref>
            </x14:sparkline>
            <x14:sparkline>
              <xm:f>'2030 - 5311'!$MRW69:$MRW69</xm:f>
              <xm:sqref>MRW67</xm:sqref>
            </x14:sparkline>
            <x14:sparkline>
              <xm:f>'2030 - 5311'!$MRW76:$MRW76</xm:f>
              <xm:sqref>MRW68</xm:sqref>
            </x14:sparkline>
            <x14:sparkline>
              <xm:f>'2030 - 5311'!$MRX69:$MRX69</xm:f>
              <xm:sqref>MRX67</xm:sqref>
            </x14:sparkline>
            <x14:sparkline>
              <xm:f>'2030 - 5311'!$MRX76:$MRX76</xm:f>
              <xm:sqref>MRX68</xm:sqref>
            </x14:sparkline>
            <x14:sparkline>
              <xm:f>'2030 - 5311'!$MRY69:$MRY69</xm:f>
              <xm:sqref>MRY67</xm:sqref>
            </x14:sparkline>
            <x14:sparkline>
              <xm:f>'2030 - 5311'!$MRY76:$MRY76</xm:f>
              <xm:sqref>MRY68</xm:sqref>
            </x14:sparkline>
            <x14:sparkline>
              <xm:f>'2030 - 5311'!$MRZ69:$MRZ69</xm:f>
              <xm:sqref>MRZ67</xm:sqref>
            </x14:sparkline>
            <x14:sparkline>
              <xm:f>'2030 - 5311'!$MRZ76:$MRZ76</xm:f>
              <xm:sqref>MRZ68</xm:sqref>
            </x14:sparkline>
            <x14:sparkline>
              <xm:f>'2030 - 5311'!$MSA69:$MSA69</xm:f>
              <xm:sqref>MSA67</xm:sqref>
            </x14:sparkline>
            <x14:sparkline>
              <xm:f>'2030 - 5311'!$MSA76:$MSA76</xm:f>
              <xm:sqref>MSA68</xm:sqref>
            </x14:sparkline>
            <x14:sparkline>
              <xm:f>'2030 - 5311'!$MSB69:$MSB69</xm:f>
              <xm:sqref>MSB67</xm:sqref>
            </x14:sparkline>
            <x14:sparkline>
              <xm:f>'2030 - 5311'!$MSB76:$MSB76</xm:f>
              <xm:sqref>MSB68</xm:sqref>
            </x14:sparkline>
            <x14:sparkline>
              <xm:f>'2030 - 5311'!$MSC69:$MSC69</xm:f>
              <xm:sqref>MSC67</xm:sqref>
            </x14:sparkline>
            <x14:sparkline>
              <xm:f>'2030 - 5311'!$MSC76:$MSC76</xm:f>
              <xm:sqref>MSC68</xm:sqref>
            </x14:sparkline>
            <x14:sparkline>
              <xm:f>'2030 - 5311'!$MSD69:$MSD69</xm:f>
              <xm:sqref>MSD67</xm:sqref>
            </x14:sparkline>
            <x14:sparkline>
              <xm:f>'2030 - 5311'!$MSD76:$MSD76</xm:f>
              <xm:sqref>MSD68</xm:sqref>
            </x14:sparkline>
            <x14:sparkline>
              <xm:f>'2030 - 5311'!$MSE69:$MSE69</xm:f>
              <xm:sqref>MSE67</xm:sqref>
            </x14:sparkline>
            <x14:sparkline>
              <xm:f>'2030 - 5311'!$MSE76:$MSE76</xm:f>
              <xm:sqref>MSE68</xm:sqref>
            </x14:sparkline>
            <x14:sparkline>
              <xm:f>'2030 - 5311'!$MSF69:$MSF69</xm:f>
              <xm:sqref>MSF67</xm:sqref>
            </x14:sparkline>
            <x14:sparkline>
              <xm:f>'2030 - 5311'!$MSF76:$MSF76</xm:f>
              <xm:sqref>MSF68</xm:sqref>
            </x14:sparkline>
            <x14:sparkline>
              <xm:f>'2030 - 5311'!$MSG69:$MSG69</xm:f>
              <xm:sqref>MSG67</xm:sqref>
            </x14:sparkline>
            <x14:sparkline>
              <xm:f>'2030 - 5311'!$MSG76:$MSG76</xm:f>
              <xm:sqref>MSG68</xm:sqref>
            </x14:sparkline>
            <x14:sparkline>
              <xm:f>'2030 - 5311'!$MSH69:$MSH69</xm:f>
              <xm:sqref>MSH67</xm:sqref>
            </x14:sparkline>
            <x14:sparkline>
              <xm:f>'2030 - 5311'!$MSH76:$MSH76</xm:f>
              <xm:sqref>MSH68</xm:sqref>
            </x14:sparkline>
            <x14:sparkline>
              <xm:f>'2030 - 5311'!$MSI69:$MSI69</xm:f>
              <xm:sqref>MSI67</xm:sqref>
            </x14:sparkline>
            <x14:sparkline>
              <xm:f>'2030 - 5311'!$MSI76:$MSI76</xm:f>
              <xm:sqref>MSI68</xm:sqref>
            </x14:sparkline>
            <x14:sparkline>
              <xm:f>'2030 - 5311'!$MSJ69:$MSJ69</xm:f>
              <xm:sqref>MSJ67</xm:sqref>
            </x14:sparkline>
            <x14:sparkline>
              <xm:f>'2030 - 5311'!$MSJ76:$MSJ76</xm:f>
              <xm:sqref>MSJ68</xm:sqref>
            </x14:sparkline>
            <x14:sparkline>
              <xm:f>'2030 - 5311'!$MSK69:$MSK69</xm:f>
              <xm:sqref>MSK67</xm:sqref>
            </x14:sparkline>
            <x14:sparkline>
              <xm:f>'2030 - 5311'!$MSK76:$MSK76</xm:f>
              <xm:sqref>MSK68</xm:sqref>
            </x14:sparkline>
            <x14:sparkline>
              <xm:f>'2030 - 5311'!$MSL69:$MSL69</xm:f>
              <xm:sqref>MSL67</xm:sqref>
            </x14:sparkline>
            <x14:sparkline>
              <xm:f>'2030 - 5311'!$MSL76:$MSL76</xm:f>
              <xm:sqref>MSL68</xm:sqref>
            </x14:sparkline>
            <x14:sparkline>
              <xm:f>'2030 - 5311'!$MSM69:$MSM69</xm:f>
              <xm:sqref>MSM67</xm:sqref>
            </x14:sparkline>
            <x14:sparkline>
              <xm:f>'2030 - 5311'!$MSM76:$MSM76</xm:f>
              <xm:sqref>MSM68</xm:sqref>
            </x14:sparkline>
            <x14:sparkline>
              <xm:f>'2030 - 5311'!$MSN69:$MSN69</xm:f>
              <xm:sqref>MSN67</xm:sqref>
            </x14:sparkline>
            <x14:sparkline>
              <xm:f>'2030 - 5311'!$MSN76:$MSN76</xm:f>
              <xm:sqref>MSN68</xm:sqref>
            </x14:sparkline>
            <x14:sparkline>
              <xm:f>'2030 - 5311'!$MSO69:$MSO69</xm:f>
              <xm:sqref>MSO67</xm:sqref>
            </x14:sparkline>
            <x14:sparkline>
              <xm:f>'2030 - 5311'!$MSO76:$MSO76</xm:f>
              <xm:sqref>MSO68</xm:sqref>
            </x14:sparkline>
            <x14:sparkline>
              <xm:f>'2030 - 5311'!$MSP69:$MSP69</xm:f>
              <xm:sqref>MSP67</xm:sqref>
            </x14:sparkline>
            <x14:sparkline>
              <xm:f>'2030 - 5311'!$MSP76:$MSP76</xm:f>
              <xm:sqref>MSP68</xm:sqref>
            </x14:sparkline>
            <x14:sparkline>
              <xm:f>'2030 - 5311'!$MSQ69:$MSQ69</xm:f>
              <xm:sqref>MSQ67</xm:sqref>
            </x14:sparkline>
            <x14:sparkline>
              <xm:f>'2030 - 5311'!$MSQ76:$MSQ76</xm:f>
              <xm:sqref>MSQ68</xm:sqref>
            </x14:sparkline>
            <x14:sparkline>
              <xm:f>'2030 - 5311'!$MSR69:$MSR69</xm:f>
              <xm:sqref>MSR67</xm:sqref>
            </x14:sparkline>
            <x14:sparkline>
              <xm:f>'2030 - 5311'!$MSR76:$MSR76</xm:f>
              <xm:sqref>MSR68</xm:sqref>
            </x14:sparkline>
            <x14:sparkline>
              <xm:f>'2030 - 5311'!$MSS69:$MSS69</xm:f>
              <xm:sqref>MSS67</xm:sqref>
            </x14:sparkline>
            <x14:sparkline>
              <xm:f>'2030 - 5311'!$MSS76:$MSS76</xm:f>
              <xm:sqref>MSS68</xm:sqref>
            </x14:sparkline>
            <x14:sparkline>
              <xm:f>'2030 - 5311'!$MST69:$MST69</xm:f>
              <xm:sqref>MST67</xm:sqref>
            </x14:sparkline>
            <x14:sparkline>
              <xm:f>'2030 - 5311'!$MST76:$MST76</xm:f>
              <xm:sqref>MST68</xm:sqref>
            </x14:sparkline>
            <x14:sparkline>
              <xm:f>'2030 - 5311'!$MSU69:$MSU69</xm:f>
              <xm:sqref>MSU67</xm:sqref>
            </x14:sparkline>
            <x14:sparkline>
              <xm:f>'2030 - 5311'!$MSU76:$MSU76</xm:f>
              <xm:sqref>MSU68</xm:sqref>
            </x14:sparkline>
            <x14:sparkline>
              <xm:f>'2030 - 5311'!$MSV69:$MSV69</xm:f>
              <xm:sqref>MSV67</xm:sqref>
            </x14:sparkline>
            <x14:sparkline>
              <xm:f>'2030 - 5311'!$MSV76:$MSV76</xm:f>
              <xm:sqref>MSV68</xm:sqref>
            </x14:sparkline>
            <x14:sparkline>
              <xm:f>'2030 - 5311'!$MSW69:$MSW69</xm:f>
              <xm:sqref>MSW67</xm:sqref>
            </x14:sparkline>
            <x14:sparkline>
              <xm:f>'2030 - 5311'!$MSW76:$MSW76</xm:f>
              <xm:sqref>MSW68</xm:sqref>
            </x14:sparkline>
            <x14:sparkline>
              <xm:f>'2030 - 5311'!$MSX69:$MSX69</xm:f>
              <xm:sqref>MSX67</xm:sqref>
            </x14:sparkline>
            <x14:sparkline>
              <xm:f>'2030 - 5311'!$MSX76:$MSX76</xm:f>
              <xm:sqref>MSX68</xm:sqref>
            </x14:sparkline>
            <x14:sparkline>
              <xm:f>'2030 - 5311'!$MSY69:$MSY69</xm:f>
              <xm:sqref>MSY67</xm:sqref>
            </x14:sparkline>
            <x14:sparkline>
              <xm:f>'2030 - 5311'!$MSY76:$MSY76</xm:f>
              <xm:sqref>MSY68</xm:sqref>
            </x14:sparkline>
            <x14:sparkline>
              <xm:f>'2030 - 5311'!$MSZ69:$MSZ69</xm:f>
              <xm:sqref>MSZ67</xm:sqref>
            </x14:sparkline>
            <x14:sparkline>
              <xm:f>'2030 - 5311'!$MSZ76:$MSZ76</xm:f>
              <xm:sqref>MSZ68</xm:sqref>
            </x14:sparkline>
            <x14:sparkline>
              <xm:f>'2030 - 5311'!$MTA69:$MTA69</xm:f>
              <xm:sqref>MTA67</xm:sqref>
            </x14:sparkline>
            <x14:sparkline>
              <xm:f>'2030 - 5311'!$MTA76:$MTA76</xm:f>
              <xm:sqref>MTA68</xm:sqref>
            </x14:sparkline>
            <x14:sparkline>
              <xm:f>'2030 - 5311'!$MTB69:$MTB69</xm:f>
              <xm:sqref>MTB67</xm:sqref>
            </x14:sparkline>
            <x14:sparkline>
              <xm:f>'2030 - 5311'!$MTB76:$MTB76</xm:f>
              <xm:sqref>MTB68</xm:sqref>
            </x14:sparkline>
            <x14:sparkline>
              <xm:f>'2030 - 5311'!$MTC69:$MTC69</xm:f>
              <xm:sqref>MTC67</xm:sqref>
            </x14:sparkline>
            <x14:sparkline>
              <xm:f>'2030 - 5311'!$MTC76:$MTC76</xm:f>
              <xm:sqref>MTC68</xm:sqref>
            </x14:sparkline>
            <x14:sparkline>
              <xm:f>'2030 - 5311'!$MTD69:$MTD69</xm:f>
              <xm:sqref>MTD67</xm:sqref>
            </x14:sparkline>
            <x14:sparkline>
              <xm:f>'2030 - 5311'!$MTD76:$MTD76</xm:f>
              <xm:sqref>MTD68</xm:sqref>
            </x14:sparkline>
            <x14:sparkline>
              <xm:f>'2030 - 5311'!$MTE69:$MTE69</xm:f>
              <xm:sqref>MTE67</xm:sqref>
            </x14:sparkline>
            <x14:sparkline>
              <xm:f>'2030 - 5311'!$MTE76:$MTE76</xm:f>
              <xm:sqref>MTE68</xm:sqref>
            </x14:sparkline>
            <x14:sparkline>
              <xm:f>'2030 - 5311'!$MTF69:$MTF69</xm:f>
              <xm:sqref>MTF67</xm:sqref>
            </x14:sparkline>
            <x14:sparkline>
              <xm:f>'2030 - 5311'!$MTF76:$MTF76</xm:f>
              <xm:sqref>MTF68</xm:sqref>
            </x14:sparkline>
            <x14:sparkline>
              <xm:f>'2030 - 5311'!$MTG69:$MTG69</xm:f>
              <xm:sqref>MTG67</xm:sqref>
            </x14:sparkline>
            <x14:sparkline>
              <xm:f>'2030 - 5311'!$MTG76:$MTG76</xm:f>
              <xm:sqref>MTG68</xm:sqref>
            </x14:sparkline>
            <x14:sparkline>
              <xm:f>'2030 - 5311'!$MTH69:$MTH69</xm:f>
              <xm:sqref>MTH67</xm:sqref>
            </x14:sparkline>
            <x14:sparkline>
              <xm:f>'2030 - 5311'!$MTH76:$MTH76</xm:f>
              <xm:sqref>MTH68</xm:sqref>
            </x14:sparkline>
            <x14:sparkline>
              <xm:f>'2030 - 5311'!$MTI69:$MTI69</xm:f>
              <xm:sqref>MTI67</xm:sqref>
            </x14:sparkline>
            <x14:sparkline>
              <xm:f>'2030 - 5311'!$MTI76:$MTI76</xm:f>
              <xm:sqref>MTI68</xm:sqref>
            </x14:sparkline>
            <x14:sparkline>
              <xm:f>'2030 - 5311'!$MTJ69:$MTJ69</xm:f>
              <xm:sqref>MTJ67</xm:sqref>
            </x14:sparkline>
            <x14:sparkline>
              <xm:f>'2030 - 5311'!$MTJ76:$MTJ76</xm:f>
              <xm:sqref>MTJ68</xm:sqref>
            </x14:sparkline>
            <x14:sparkline>
              <xm:f>'2030 - 5311'!$MTK69:$MTK69</xm:f>
              <xm:sqref>MTK67</xm:sqref>
            </x14:sparkline>
            <x14:sparkline>
              <xm:f>'2030 - 5311'!$MTK76:$MTK76</xm:f>
              <xm:sqref>MTK68</xm:sqref>
            </x14:sparkline>
            <x14:sparkline>
              <xm:f>'2030 - 5311'!$MTL69:$MTL69</xm:f>
              <xm:sqref>MTL67</xm:sqref>
            </x14:sparkline>
            <x14:sparkline>
              <xm:f>'2030 - 5311'!$MTL76:$MTL76</xm:f>
              <xm:sqref>MTL68</xm:sqref>
            </x14:sparkline>
            <x14:sparkline>
              <xm:f>'2030 - 5311'!$MTM69:$MTM69</xm:f>
              <xm:sqref>MTM67</xm:sqref>
            </x14:sparkline>
            <x14:sparkline>
              <xm:f>'2030 - 5311'!$MTM76:$MTM76</xm:f>
              <xm:sqref>MTM68</xm:sqref>
            </x14:sparkline>
            <x14:sparkline>
              <xm:f>'2030 - 5311'!$MTN69:$MTN69</xm:f>
              <xm:sqref>MTN67</xm:sqref>
            </x14:sparkline>
            <x14:sparkline>
              <xm:f>'2030 - 5311'!$MTN76:$MTN76</xm:f>
              <xm:sqref>MTN68</xm:sqref>
            </x14:sparkline>
            <x14:sparkline>
              <xm:f>'2030 - 5311'!$MTO69:$MTO69</xm:f>
              <xm:sqref>MTO67</xm:sqref>
            </x14:sparkline>
            <x14:sparkline>
              <xm:f>'2030 - 5311'!$MTO76:$MTO76</xm:f>
              <xm:sqref>MTO68</xm:sqref>
            </x14:sparkline>
            <x14:sparkline>
              <xm:f>'2030 - 5311'!$MTP69:$MTP69</xm:f>
              <xm:sqref>MTP67</xm:sqref>
            </x14:sparkline>
            <x14:sparkline>
              <xm:f>'2030 - 5311'!$MTP76:$MTP76</xm:f>
              <xm:sqref>MTP68</xm:sqref>
            </x14:sparkline>
            <x14:sparkline>
              <xm:f>'2030 - 5311'!$MTQ69:$MTQ69</xm:f>
              <xm:sqref>MTQ67</xm:sqref>
            </x14:sparkline>
            <x14:sparkline>
              <xm:f>'2030 - 5311'!$MTQ76:$MTQ76</xm:f>
              <xm:sqref>MTQ68</xm:sqref>
            </x14:sparkline>
            <x14:sparkline>
              <xm:f>'2030 - 5311'!$MTR69:$MTR69</xm:f>
              <xm:sqref>MTR67</xm:sqref>
            </x14:sparkline>
            <x14:sparkline>
              <xm:f>'2030 - 5311'!$MTR76:$MTR76</xm:f>
              <xm:sqref>MTR68</xm:sqref>
            </x14:sparkline>
            <x14:sparkline>
              <xm:f>'2030 - 5311'!$MTS69:$MTS69</xm:f>
              <xm:sqref>MTS67</xm:sqref>
            </x14:sparkline>
            <x14:sparkline>
              <xm:f>'2030 - 5311'!$MTS76:$MTS76</xm:f>
              <xm:sqref>MTS68</xm:sqref>
            </x14:sparkline>
            <x14:sparkline>
              <xm:f>'2030 - 5311'!$MTT69:$MTT69</xm:f>
              <xm:sqref>MTT67</xm:sqref>
            </x14:sparkline>
            <x14:sparkline>
              <xm:f>'2030 - 5311'!$MTT76:$MTT76</xm:f>
              <xm:sqref>MTT68</xm:sqref>
            </x14:sparkline>
            <x14:sparkline>
              <xm:f>'2030 - 5311'!$MTU69:$MTU69</xm:f>
              <xm:sqref>MTU67</xm:sqref>
            </x14:sparkline>
            <x14:sparkline>
              <xm:f>'2030 - 5311'!$MTU76:$MTU76</xm:f>
              <xm:sqref>MTU68</xm:sqref>
            </x14:sparkline>
            <x14:sparkline>
              <xm:f>'2030 - 5311'!$MTV69:$MTV69</xm:f>
              <xm:sqref>MTV67</xm:sqref>
            </x14:sparkline>
            <x14:sparkline>
              <xm:f>'2030 - 5311'!$MTV76:$MTV76</xm:f>
              <xm:sqref>MTV68</xm:sqref>
            </x14:sparkline>
            <x14:sparkline>
              <xm:f>'2030 - 5311'!$MTW69:$MTW69</xm:f>
              <xm:sqref>MTW67</xm:sqref>
            </x14:sparkline>
            <x14:sparkline>
              <xm:f>'2030 - 5311'!$MTW76:$MTW76</xm:f>
              <xm:sqref>MTW68</xm:sqref>
            </x14:sparkline>
            <x14:sparkline>
              <xm:f>'2030 - 5311'!$MTX69:$MTX69</xm:f>
              <xm:sqref>MTX67</xm:sqref>
            </x14:sparkline>
            <x14:sparkline>
              <xm:f>'2030 - 5311'!$MTX76:$MTX76</xm:f>
              <xm:sqref>MTX68</xm:sqref>
            </x14:sparkline>
            <x14:sparkline>
              <xm:f>'2030 - 5311'!$MTY69:$MTY69</xm:f>
              <xm:sqref>MTY67</xm:sqref>
            </x14:sparkline>
            <x14:sparkline>
              <xm:f>'2030 - 5311'!$MTY76:$MTY76</xm:f>
              <xm:sqref>MTY68</xm:sqref>
            </x14:sparkline>
            <x14:sparkline>
              <xm:f>'2030 - 5311'!$MTZ69:$MTZ69</xm:f>
              <xm:sqref>MTZ67</xm:sqref>
            </x14:sparkline>
            <x14:sparkline>
              <xm:f>'2030 - 5311'!$MTZ76:$MTZ76</xm:f>
              <xm:sqref>MTZ68</xm:sqref>
            </x14:sparkline>
            <x14:sparkline>
              <xm:f>'2030 - 5311'!$MUA69:$MUA69</xm:f>
              <xm:sqref>MUA67</xm:sqref>
            </x14:sparkline>
            <x14:sparkline>
              <xm:f>'2030 - 5311'!$MUA76:$MUA76</xm:f>
              <xm:sqref>MUA68</xm:sqref>
            </x14:sparkline>
            <x14:sparkline>
              <xm:f>'2030 - 5311'!$MUB69:$MUB69</xm:f>
              <xm:sqref>MUB67</xm:sqref>
            </x14:sparkline>
            <x14:sparkline>
              <xm:f>'2030 - 5311'!$MUB76:$MUB76</xm:f>
              <xm:sqref>MUB68</xm:sqref>
            </x14:sparkline>
            <x14:sparkline>
              <xm:f>'2030 - 5311'!$MUC69:$MUC69</xm:f>
              <xm:sqref>MUC67</xm:sqref>
            </x14:sparkline>
            <x14:sparkline>
              <xm:f>'2030 - 5311'!$MUC76:$MUC76</xm:f>
              <xm:sqref>MUC68</xm:sqref>
            </x14:sparkline>
            <x14:sparkline>
              <xm:f>'2030 - 5311'!$MUD69:$MUD69</xm:f>
              <xm:sqref>MUD67</xm:sqref>
            </x14:sparkline>
            <x14:sparkline>
              <xm:f>'2030 - 5311'!$MUD76:$MUD76</xm:f>
              <xm:sqref>MUD68</xm:sqref>
            </x14:sparkline>
            <x14:sparkline>
              <xm:f>'2030 - 5311'!$MUE69:$MUE69</xm:f>
              <xm:sqref>MUE67</xm:sqref>
            </x14:sparkline>
            <x14:sparkline>
              <xm:f>'2030 - 5311'!$MUE76:$MUE76</xm:f>
              <xm:sqref>MUE68</xm:sqref>
            </x14:sparkline>
            <x14:sparkline>
              <xm:f>'2030 - 5311'!$MUF69:$MUF69</xm:f>
              <xm:sqref>MUF67</xm:sqref>
            </x14:sparkline>
            <x14:sparkline>
              <xm:f>'2030 - 5311'!$MUF76:$MUF76</xm:f>
              <xm:sqref>MUF68</xm:sqref>
            </x14:sparkline>
            <x14:sparkline>
              <xm:f>'2030 - 5311'!$MUG69:$MUG69</xm:f>
              <xm:sqref>MUG67</xm:sqref>
            </x14:sparkline>
            <x14:sparkline>
              <xm:f>'2030 - 5311'!$MUG76:$MUG76</xm:f>
              <xm:sqref>MUG68</xm:sqref>
            </x14:sparkline>
            <x14:sparkline>
              <xm:f>'2030 - 5311'!$MUH69:$MUH69</xm:f>
              <xm:sqref>MUH67</xm:sqref>
            </x14:sparkline>
            <x14:sparkline>
              <xm:f>'2030 - 5311'!$MUH76:$MUH76</xm:f>
              <xm:sqref>MUH68</xm:sqref>
            </x14:sparkline>
            <x14:sparkline>
              <xm:f>'2030 - 5311'!$MUI69:$MUI69</xm:f>
              <xm:sqref>MUI67</xm:sqref>
            </x14:sparkline>
            <x14:sparkline>
              <xm:f>'2030 - 5311'!$MUI76:$MUI76</xm:f>
              <xm:sqref>MUI68</xm:sqref>
            </x14:sparkline>
            <x14:sparkline>
              <xm:f>'2030 - 5311'!$MUJ69:$MUJ69</xm:f>
              <xm:sqref>MUJ67</xm:sqref>
            </x14:sparkline>
            <x14:sparkline>
              <xm:f>'2030 - 5311'!$MUJ76:$MUJ76</xm:f>
              <xm:sqref>MUJ68</xm:sqref>
            </x14:sparkline>
            <x14:sparkline>
              <xm:f>'2030 - 5311'!$MUK69:$MUK69</xm:f>
              <xm:sqref>MUK67</xm:sqref>
            </x14:sparkline>
            <x14:sparkline>
              <xm:f>'2030 - 5311'!$MUK76:$MUK76</xm:f>
              <xm:sqref>MUK68</xm:sqref>
            </x14:sparkline>
            <x14:sparkline>
              <xm:f>'2030 - 5311'!$MUL69:$MUL69</xm:f>
              <xm:sqref>MUL67</xm:sqref>
            </x14:sparkline>
            <x14:sparkline>
              <xm:f>'2030 - 5311'!$MUL76:$MUL76</xm:f>
              <xm:sqref>MUL68</xm:sqref>
            </x14:sparkline>
            <x14:sparkline>
              <xm:f>'2030 - 5311'!$MUM69:$MUM69</xm:f>
              <xm:sqref>MUM67</xm:sqref>
            </x14:sparkline>
            <x14:sparkline>
              <xm:f>'2030 - 5311'!$MUM76:$MUM76</xm:f>
              <xm:sqref>MUM68</xm:sqref>
            </x14:sparkline>
            <x14:sparkline>
              <xm:f>'2030 - 5311'!$MUN69:$MUN69</xm:f>
              <xm:sqref>MUN67</xm:sqref>
            </x14:sparkline>
            <x14:sparkline>
              <xm:f>'2030 - 5311'!$MUN76:$MUN76</xm:f>
              <xm:sqref>MUN68</xm:sqref>
            </x14:sparkline>
            <x14:sparkline>
              <xm:f>'2030 - 5311'!$MUO69:$MUO69</xm:f>
              <xm:sqref>MUO67</xm:sqref>
            </x14:sparkline>
            <x14:sparkline>
              <xm:f>'2030 - 5311'!$MUO76:$MUO76</xm:f>
              <xm:sqref>MUO68</xm:sqref>
            </x14:sparkline>
            <x14:sparkline>
              <xm:f>'2030 - 5311'!$MUP69:$MUP69</xm:f>
              <xm:sqref>MUP67</xm:sqref>
            </x14:sparkline>
            <x14:sparkline>
              <xm:f>'2030 - 5311'!$MUP76:$MUP76</xm:f>
              <xm:sqref>MUP68</xm:sqref>
            </x14:sparkline>
            <x14:sparkline>
              <xm:f>'2030 - 5311'!$MUQ69:$MUQ69</xm:f>
              <xm:sqref>MUQ67</xm:sqref>
            </x14:sparkline>
            <x14:sparkline>
              <xm:f>'2030 - 5311'!$MUQ76:$MUQ76</xm:f>
              <xm:sqref>MUQ68</xm:sqref>
            </x14:sparkline>
            <x14:sparkline>
              <xm:f>'2030 - 5311'!$MUR69:$MUR69</xm:f>
              <xm:sqref>MUR67</xm:sqref>
            </x14:sparkline>
            <x14:sparkline>
              <xm:f>'2030 - 5311'!$MUR76:$MUR76</xm:f>
              <xm:sqref>MUR68</xm:sqref>
            </x14:sparkline>
            <x14:sparkline>
              <xm:f>'2030 - 5311'!$MUS69:$MUS69</xm:f>
              <xm:sqref>MUS67</xm:sqref>
            </x14:sparkline>
            <x14:sparkline>
              <xm:f>'2030 - 5311'!$MUS76:$MUS76</xm:f>
              <xm:sqref>MUS68</xm:sqref>
            </x14:sparkline>
            <x14:sparkline>
              <xm:f>'2030 - 5311'!$MUT69:$MUT69</xm:f>
              <xm:sqref>MUT67</xm:sqref>
            </x14:sparkline>
            <x14:sparkline>
              <xm:f>'2030 - 5311'!$MUT76:$MUT76</xm:f>
              <xm:sqref>MUT68</xm:sqref>
            </x14:sparkline>
            <x14:sparkline>
              <xm:f>'2030 - 5311'!$MUU69:$MUU69</xm:f>
              <xm:sqref>MUU67</xm:sqref>
            </x14:sparkline>
            <x14:sparkline>
              <xm:f>'2030 - 5311'!$MUU76:$MUU76</xm:f>
              <xm:sqref>MUU68</xm:sqref>
            </x14:sparkline>
            <x14:sparkline>
              <xm:f>'2030 - 5311'!$MUV69:$MUV69</xm:f>
              <xm:sqref>MUV67</xm:sqref>
            </x14:sparkline>
            <x14:sparkline>
              <xm:f>'2030 - 5311'!$MUV76:$MUV76</xm:f>
              <xm:sqref>MUV68</xm:sqref>
            </x14:sparkline>
            <x14:sparkline>
              <xm:f>'2030 - 5311'!$MUW69:$MUW69</xm:f>
              <xm:sqref>MUW67</xm:sqref>
            </x14:sparkline>
            <x14:sparkline>
              <xm:f>'2030 - 5311'!$MUW76:$MUW76</xm:f>
              <xm:sqref>MUW68</xm:sqref>
            </x14:sparkline>
            <x14:sparkline>
              <xm:f>'2030 - 5311'!$MUX69:$MUX69</xm:f>
              <xm:sqref>MUX67</xm:sqref>
            </x14:sparkline>
            <x14:sparkline>
              <xm:f>'2030 - 5311'!$MUX76:$MUX76</xm:f>
              <xm:sqref>MUX68</xm:sqref>
            </x14:sparkline>
            <x14:sparkline>
              <xm:f>'2030 - 5311'!$MUY69:$MUY69</xm:f>
              <xm:sqref>MUY67</xm:sqref>
            </x14:sparkline>
            <x14:sparkline>
              <xm:f>'2030 - 5311'!$MUY76:$MUY76</xm:f>
              <xm:sqref>MUY68</xm:sqref>
            </x14:sparkline>
            <x14:sparkline>
              <xm:f>'2030 - 5311'!$MUZ69:$MUZ69</xm:f>
              <xm:sqref>MUZ67</xm:sqref>
            </x14:sparkline>
            <x14:sparkline>
              <xm:f>'2030 - 5311'!$MUZ76:$MUZ76</xm:f>
              <xm:sqref>MUZ68</xm:sqref>
            </x14:sparkline>
            <x14:sparkline>
              <xm:f>'2030 - 5311'!$MVA69:$MVA69</xm:f>
              <xm:sqref>MVA67</xm:sqref>
            </x14:sparkline>
            <x14:sparkline>
              <xm:f>'2030 - 5311'!$MVA76:$MVA76</xm:f>
              <xm:sqref>MVA68</xm:sqref>
            </x14:sparkline>
            <x14:sparkline>
              <xm:f>'2030 - 5311'!$MVB69:$MVB69</xm:f>
              <xm:sqref>MVB67</xm:sqref>
            </x14:sparkline>
            <x14:sparkline>
              <xm:f>'2030 - 5311'!$MVB76:$MVB76</xm:f>
              <xm:sqref>MVB68</xm:sqref>
            </x14:sparkline>
            <x14:sparkline>
              <xm:f>'2030 - 5311'!$MVC69:$MVC69</xm:f>
              <xm:sqref>MVC67</xm:sqref>
            </x14:sparkline>
            <x14:sparkline>
              <xm:f>'2030 - 5311'!$MVC76:$MVC76</xm:f>
              <xm:sqref>MVC68</xm:sqref>
            </x14:sparkline>
            <x14:sparkline>
              <xm:f>'2030 - 5311'!$MVD69:$MVD69</xm:f>
              <xm:sqref>MVD67</xm:sqref>
            </x14:sparkline>
            <x14:sparkline>
              <xm:f>'2030 - 5311'!$MVD76:$MVD76</xm:f>
              <xm:sqref>MVD68</xm:sqref>
            </x14:sparkline>
            <x14:sparkline>
              <xm:f>'2030 - 5311'!$MVE69:$MVE69</xm:f>
              <xm:sqref>MVE67</xm:sqref>
            </x14:sparkline>
            <x14:sparkline>
              <xm:f>'2030 - 5311'!$MVE76:$MVE76</xm:f>
              <xm:sqref>MVE68</xm:sqref>
            </x14:sparkline>
            <x14:sparkline>
              <xm:f>'2030 - 5311'!$MVF69:$MVF69</xm:f>
              <xm:sqref>MVF67</xm:sqref>
            </x14:sparkline>
            <x14:sparkline>
              <xm:f>'2030 - 5311'!$MVF76:$MVF76</xm:f>
              <xm:sqref>MVF68</xm:sqref>
            </x14:sparkline>
            <x14:sparkline>
              <xm:f>'2030 - 5311'!$MVG69:$MVG69</xm:f>
              <xm:sqref>MVG67</xm:sqref>
            </x14:sparkline>
            <x14:sparkline>
              <xm:f>'2030 - 5311'!$MVG76:$MVG76</xm:f>
              <xm:sqref>MVG68</xm:sqref>
            </x14:sparkline>
            <x14:sparkline>
              <xm:f>'2030 - 5311'!$MVH69:$MVH69</xm:f>
              <xm:sqref>MVH67</xm:sqref>
            </x14:sparkline>
            <x14:sparkline>
              <xm:f>'2030 - 5311'!$MVH76:$MVH76</xm:f>
              <xm:sqref>MVH68</xm:sqref>
            </x14:sparkline>
            <x14:sparkline>
              <xm:f>'2030 - 5311'!$MVI69:$MVI69</xm:f>
              <xm:sqref>MVI67</xm:sqref>
            </x14:sparkline>
            <x14:sparkline>
              <xm:f>'2030 - 5311'!$MVI76:$MVI76</xm:f>
              <xm:sqref>MVI68</xm:sqref>
            </x14:sparkline>
            <x14:sparkline>
              <xm:f>'2030 - 5311'!$MVJ69:$MVJ69</xm:f>
              <xm:sqref>MVJ67</xm:sqref>
            </x14:sparkline>
            <x14:sparkline>
              <xm:f>'2030 - 5311'!$MVJ76:$MVJ76</xm:f>
              <xm:sqref>MVJ68</xm:sqref>
            </x14:sparkline>
            <x14:sparkline>
              <xm:f>'2030 - 5311'!$MVK69:$MVK69</xm:f>
              <xm:sqref>MVK67</xm:sqref>
            </x14:sparkline>
            <x14:sparkline>
              <xm:f>'2030 - 5311'!$MVK76:$MVK76</xm:f>
              <xm:sqref>MVK68</xm:sqref>
            </x14:sparkline>
            <x14:sparkline>
              <xm:f>'2030 - 5311'!$MVL69:$MVL69</xm:f>
              <xm:sqref>MVL67</xm:sqref>
            </x14:sparkline>
            <x14:sparkline>
              <xm:f>'2030 - 5311'!$MVL76:$MVL76</xm:f>
              <xm:sqref>MVL68</xm:sqref>
            </x14:sparkline>
            <x14:sparkline>
              <xm:f>'2030 - 5311'!$MVM69:$MVM69</xm:f>
              <xm:sqref>MVM67</xm:sqref>
            </x14:sparkline>
            <x14:sparkline>
              <xm:f>'2030 - 5311'!$MVM76:$MVM76</xm:f>
              <xm:sqref>MVM68</xm:sqref>
            </x14:sparkline>
            <x14:sparkline>
              <xm:f>'2030 - 5311'!$MVN69:$MVN69</xm:f>
              <xm:sqref>MVN67</xm:sqref>
            </x14:sparkline>
            <x14:sparkline>
              <xm:f>'2030 - 5311'!$MVN76:$MVN76</xm:f>
              <xm:sqref>MVN68</xm:sqref>
            </x14:sparkline>
            <x14:sparkline>
              <xm:f>'2030 - 5311'!$MVO69:$MVO69</xm:f>
              <xm:sqref>MVO67</xm:sqref>
            </x14:sparkline>
            <x14:sparkline>
              <xm:f>'2030 - 5311'!$MVO76:$MVO76</xm:f>
              <xm:sqref>MVO68</xm:sqref>
            </x14:sparkline>
            <x14:sparkline>
              <xm:f>'2030 - 5311'!$MVP69:$MVP69</xm:f>
              <xm:sqref>MVP67</xm:sqref>
            </x14:sparkline>
            <x14:sparkline>
              <xm:f>'2030 - 5311'!$MVP76:$MVP76</xm:f>
              <xm:sqref>MVP68</xm:sqref>
            </x14:sparkline>
            <x14:sparkline>
              <xm:f>'2030 - 5311'!$MVQ69:$MVQ69</xm:f>
              <xm:sqref>MVQ67</xm:sqref>
            </x14:sparkline>
            <x14:sparkline>
              <xm:f>'2030 - 5311'!$MVQ76:$MVQ76</xm:f>
              <xm:sqref>MVQ68</xm:sqref>
            </x14:sparkline>
            <x14:sparkline>
              <xm:f>'2030 - 5311'!$MVR69:$MVR69</xm:f>
              <xm:sqref>MVR67</xm:sqref>
            </x14:sparkline>
            <x14:sparkline>
              <xm:f>'2030 - 5311'!$MVR76:$MVR76</xm:f>
              <xm:sqref>MVR68</xm:sqref>
            </x14:sparkline>
            <x14:sparkline>
              <xm:f>'2030 - 5311'!$MVS69:$MVS69</xm:f>
              <xm:sqref>MVS67</xm:sqref>
            </x14:sparkline>
            <x14:sparkline>
              <xm:f>'2030 - 5311'!$MVS76:$MVS76</xm:f>
              <xm:sqref>MVS68</xm:sqref>
            </x14:sparkline>
            <x14:sparkline>
              <xm:f>'2030 - 5311'!$MVT69:$MVT69</xm:f>
              <xm:sqref>MVT67</xm:sqref>
            </x14:sparkline>
            <x14:sparkline>
              <xm:f>'2030 - 5311'!$MVT76:$MVT76</xm:f>
              <xm:sqref>MVT68</xm:sqref>
            </x14:sparkline>
            <x14:sparkline>
              <xm:f>'2030 - 5311'!$MVU69:$MVU69</xm:f>
              <xm:sqref>MVU67</xm:sqref>
            </x14:sparkline>
            <x14:sparkline>
              <xm:f>'2030 - 5311'!$MVU76:$MVU76</xm:f>
              <xm:sqref>MVU68</xm:sqref>
            </x14:sparkline>
            <x14:sparkline>
              <xm:f>'2030 - 5311'!$MVV69:$MVV69</xm:f>
              <xm:sqref>MVV67</xm:sqref>
            </x14:sparkline>
            <x14:sparkline>
              <xm:f>'2030 - 5311'!$MVV76:$MVV76</xm:f>
              <xm:sqref>MVV68</xm:sqref>
            </x14:sparkline>
            <x14:sparkline>
              <xm:f>'2030 - 5311'!$MVW69:$MVW69</xm:f>
              <xm:sqref>MVW67</xm:sqref>
            </x14:sparkline>
            <x14:sparkline>
              <xm:f>'2030 - 5311'!$MVW76:$MVW76</xm:f>
              <xm:sqref>MVW68</xm:sqref>
            </x14:sparkline>
            <x14:sparkline>
              <xm:f>'2030 - 5311'!$MVX69:$MVX69</xm:f>
              <xm:sqref>MVX67</xm:sqref>
            </x14:sparkline>
            <x14:sparkline>
              <xm:f>'2030 - 5311'!$MVX76:$MVX76</xm:f>
              <xm:sqref>MVX68</xm:sqref>
            </x14:sparkline>
            <x14:sparkline>
              <xm:f>'2030 - 5311'!$MVY69:$MVY69</xm:f>
              <xm:sqref>MVY67</xm:sqref>
            </x14:sparkline>
            <x14:sparkline>
              <xm:f>'2030 - 5311'!$MVY76:$MVY76</xm:f>
              <xm:sqref>MVY68</xm:sqref>
            </x14:sparkline>
            <x14:sparkline>
              <xm:f>'2030 - 5311'!$MVZ69:$MVZ69</xm:f>
              <xm:sqref>MVZ67</xm:sqref>
            </x14:sparkline>
            <x14:sparkline>
              <xm:f>'2030 - 5311'!$MVZ76:$MVZ76</xm:f>
              <xm:sqref>MVZ68</xm:sqref>
            </x14:sparkline>
            <x14:sparkline>
              <xm:f>'2030 - 5311'!$MWA69:$MWA69</xm:f>
              <xm:sqref>MWA67</xm:sqref>
            </x14:sparkline>
            <x14:sparkline>
              <xm:f>'2030 - 5311'!$MWA76:$MWA76</xm:f>
              <xm:sqref>MWA68</xm:sqref>
            </x14:sparkline>
            <x14:sparkline>
              <xm:f>'2030 - 5311'!$MWB69:$MWB69</xm:f>
              <xm:sqref>MWB67</xm:sqref>
            </x14:sparkline>
            <x14:sparkline>
              <xm:f>'2030 - 5311'!$MWB76:$MWB76</xm:f>
              <xm:sqref>MWB68</xm:sqref>
            </x14:sparkline>
            <x14:sparkline>
              <xm:f>'2030 - 5311'!$MWC69:$MWC69</xm:f>
              <xm:sqref>MWC67</xm:sqref>
            </x14:sparkline>
            <x14:sparkline>
              <xm:f>'2030 - 5311'!$MWC76:$MWC76</xm:f>
              <xm:sqref>MWC68</xm:sqref>
            </x14:sparkline>
            <x14:sparkline>
              <xm:f>'2030 - 5311'!$MWD69:$MWD69</xm:f>
              <xm:sqref>MWD67</xm:sqref>
            </x14:sparkline>
            <x14:sparkline>
              <xm:f>'2030 - 5311'!$MWD76:$MWD76</xm:f>
              <xm:sqref>MWD68</xm:sqref>
            </x14:sparkline>
            <x14:sparkline>
              <xm:f>'2030 - 5311'!$MWE69:$MWE69</xm:f>
              <xm:sqref>MWE67</xm:sqref>
            </x14:sparkline>
            <x14:sparkline>
              <xm:f>'2030 - 5311'!$MWE76:$MWE76</xm:f>
              <xm:sqref>MWE68</xm:sqref>
            </x14:sparkline>
            <x14:sparkline>
              <xm:f>'2030 - 5311'!$MWF69:$MWF69</xm:f>
              <xm:sqref>MWF67</xm:sqref>
            </x14:sparkline>
            <x14:sparkline>
              <xm:f>'2030 - 5311'!$MWF76:$MWF76</xm:f>
              <xm:sqref>MWF68</xm:sqref>
            </x14:sparkline>
            <x14:sparkline>
              <xm:f>'2030 - 5311'!$MWG69:$MWG69</xm:f>
              <xm:sqref>MWG67</xm:sqref>
            </x14:sparkline>
            <x14:sparkline>
              <xm:f>'2030 - 5311'!$MWG76:$MWG76</xm:f>
              <xm:sqref>MWG68</xm:sqref>
            </x14:sparkline>
            <x14:sparkline>
              <xm:f>'2030 - 5311'!$MWH69:$MWH69</xm:f>
              <xm:sqref>MWH67</xm:sqref>
            </x14:sparkline>
            <x14:sparkline>
              <xm:f>'2030 - 5311'!$MWH76:$MWH76</xm:f>
              <xm:sqref>MWH68</xm:sqref>
            </x14:sparkline>
            <x14:sparkline>
              <xm:f>'2030 - 5311'!$MWI69:$MWI69</xm:f>
              <xm:sqref>MWI67</xm:sqref>
            </x14:sparkline>
            <x14:sparkline>
              <xm:f>'2030 - 5311'!$MWI76:$MWI76</xm:f>
              <xm:sqref>MWI68</xm:sqref>
            </x14:sparkline>
            <x14:sparkline>
              <xm:f>'2030 - 5311'!$MWJ69:$MWJ69</xm:f>
              <xm:sqref>MWJ67</xm:sqref>
            </x14:sparkline>
            <x14:sparkline>
              <xm:f>'2030 - 5311'!$MWJ76:$MWJ76</xm:f>
              <xm:sqref>MWJ68</xm:sqref>
            </x14:sparkline>
            <x14:sparkline>
              <xm:f>'2030 - 5311'!$MWK69:$MWK69</xm:f>
              <xm:sqref>MWK67</xm:sqref>
            </x14:sparkline>
            <x14:sparkline>
              <xm:f>'2030 - 5311'!$MWK76:$MWK76</xm:f>
              <xm:sqref>MWK68</xm:sqref>
            </x14:sparkline>
            <x14:sparkline>
              <xm:f>'2030 - 5311'!$MWL69:$MWL69</xm:f>
              <xm:sqref>MWL67</xm:sqref>
            </x14:sparkline>
            <x14:sparkline>
              <xm:f>'2030 - 5311'!$MWL76:$MWL76</xm:f>
              <xm:sqref>MWL68</xm:sqref>
            </x14:sparkline>
            <x14:sparkline>
              <xm:f>'2030 - 5311'!$MWM69:$MWM69</xm:f>
              <xm:sqref>MWM67</xm:sqref>
            </x14:sparkline>
            <x14:sparkline>
              <xm:f>'2030 - 5311'!$MWM76:$MWM76</xm:f>
              <xm:sqref>MWM68</xm:sqref>
            </x14:sparkline>
            <x14:sparkline>
              <xm:f>'2030 - 5311'!$MWN69:$MWN69</xm:f>
              <xm:sqref>MWN67</xm:sqref>
            </x14:sparkline>
            <x14:sparkline>
              <xm:f>'2030 - 5311'!$MWN76:$MWN76</xm:f>
              <xm:sqref>MWN68</xm:sqref>
            </x14:sparkline>
            <x14:sparkline>
              <xm:f>'2030 - 5311'!$MWO69:$MWO69</xm:f>
              <xm:sqref>MWO67</xm:sqref>
            </x14:sparkline>
            <x14:sparkline>
              <xm:f>'2030 - 5311'!$MWO76:$MWO76</xm:f>
              <xm:sqref>MWO68</xm:sqref>
            </x14:sparkline>
            <x14:sparkline>
              <xm:f>'2030 - 5311'!$MWP69:$MWP69</xm:f>
              <xm:sqref>MWP67</xm:sqref>
            </x14:sparkline>
            <x14:sparkline>
              <xm:f>'2030 - 5311'!$MWP76:$MWP76</xm:f>
              <xm:sqref>MWP68</xm:sqref>
            </x14:sparkline>
            <x14:sparkline>
              <xm:f>'2030 - 5311'!$MWQ69:$MWQ69</xm:f>
              <xm:sqref>MWQ67</xm:sqref>
            </x14:sparkline>
            <x14:sparkline>
              <xm:f>'2030 - 5311'!$MWQ76:$MWQ76</xm:f>
              <xm:sqref>MWQ68</xm:sqref>
            </x14:sparkline>
            <x14:sparkline>
              <xm:f>'2030 - 5311'!$MWR69:$MWR69</xm:f>
              <xm:sqref>MWR67</xm:sqref>
            </x14:sparkline>
            <x14:sparkline>
              <xm:f>'2030 - 5311'!$MWR76:$MWR76</xm:f>
              <xm:sqref>MWR68</xm:sqref>
            </x14:sparkline>
            <x14:sparkline>
              <xm:f>'2030 - 5311'!$MWS69:$MWS69</xm:f>
              <xm:sqref>MWS67</xm:sqref>
            </x14:sparkline>
            <x14:sparkline>
              <xm:f>'2030 - 5311'!$MWS76:$MWS76</xm:f>
              <xm:sqref>MWS68</xm:sqref>
            </x14:sparkline>
            <x14:sparkline>
              <xm:f>'2030 - 5311'!$MWT69:$MWT69</xm:f>
              <xm:sqref>MWT67</xm:sqref>
            </x14:sparkline>
            <x14:sparkline>
              <xm:f>'2030 - 5311'!$MWT76:$MWT76</xm:f>
              <xm:sqref>MWT68</xm:sqref>
            </x14:sparkline>
            <x14:sparkline>
              <xm:f>'2030 - 5311'!$MWU69:$MWU69</xm:f>
              <xm:sqref>MWU67</xm:sqref>
            </x14:sparkline>
            <x14:sparkline>
              <xm:f>'2030 - 5311'!$MWU76:$MWU76</xm:f>
              <xm:sqref>MWU68</xm:sqref>
            </x14:sparkline>
            <x14:sparkline>
              <xm:f>'2030 - 5311'!$MWV69:$MWV69</xm:f>
              <xm:sqref>MWV67</xm:sqref>
            </x14:sparkline>
            <x14:sparkline>
              <xm:f>'2030 - 5311'!$MWV76:$MWV76</xm:f>
              <xm:sqref>MWV68</xm:sqref>
            </x14:sparkline>
            <x14:sparkline>
              <xm:f>'2030 - 5311'!$MWW69:$MWW69</xm:f>
              <xm:sqref>MWW67</xm:sqref>
            </x14:sparkline>
            <x14:sparkline>
              <xm:f>'2030 - 5311'!$MWW76:$MWW76</xm:f>
              <xm:sqref>MWW68</xm:sqref>
            </x14:sparkline>
            <x14:sparkline>
              <xm:f>'2030 - 5311'!$MWX69:$MWX69</xm:f>
              <xm:sqref>MWX67</xm:sqref>
            </x14:sparkline>
            <x14:sparkline>
              <xm:f>'2030 - 5311'!$MWX76:$MWX76</xm:f>
              <xm:sqref>MWX68</xm:sqref>
            </x14:sparkline>
            <x14:sparkline>
              <xm:f>'2030 - 5311'!$MWY69:$MWY69</xm:f>
              <xm:sqref>MWY67</xm:sqref>
            </x14:sparkline>
            <x14:sparkline>
              <xm:f>'2030 - 5311'!$MWY76:$MWY76</xm:f>
              <xm:sqref>MWY68</xm:sqref>
            </x14:sparkline>
            <x14:sparkline>
              <xm:f>'2030 - 5311'!$MWZ69:$MWZ69</xm:f>
              <xm:sqref>MWZ67</xm:sqref>
            </x14:sparkline>
            <x14:sparkline>
              <xm:f>'2030 - 5311'!$MWZ76:$MWZ76</xm:f>
              <xm:sqref>MWZ68</xm:sqref>
            </x14:sparkline>
            <x14:sparkline>
              <xm:f>'2030 - 5311'!$MXA69:$MXA69</xm:f>
              <xm:sqref>MXA67</xm:sqref>
            </x14:sparkline>
            <x14:sparkline>
              <xm:f>'2030 - 5311'!$MXA76:$MXA76</xm:f>
              <xm:sqref>MXA68</xm:sqref>
            </x14:sparkline>
            <x14:sparkline>
              <xm:f>'2030 - 5311'!$MXB69:$MXB69</xm:f>
              <xm:sqref>MXB67</xm:sqref>
            </x14:sparkline>
            <x14:sparkline>
              <xm:f>'2030 - 5311'!$MXB76:$MXB76</xm:f>
              <xm:sqref>MXB68</xm:sqref>
            </x14:sparkline>
            <x14:sparkline>
              <xm:f>'2030 - 5311'!$MXC69:$MXC69</xm:f>
              <xm:sqref>MXC67</xm:sqref>
            </x14:sparkline>
            <x14:sparkline>
              <xm:f>'2030 - 5311'!$MXC76:$MXC76</xm:f>
              <xm:sqref>MXC68</xm:sqref>
            </x14:sparkline>
            <x14:sparkline>
              <xm:f>'2030 - 5311'!$MXD69:$MXD69</xm:f>
              <xm:sqref>MXD67</xm:sqref>
            </x14:sparkline>
            <x14:sparkline>
              <xm:f>'2030 - 5311'!$MXD76:$MXD76</xm:f>
              <xm:sqref>MXD68</xm:sqref>
            </x14:sparkline>
            <x14:sparkline>
              <xm:f>'2030 - 5311'!$MXE69:$MXE69</xm:f>
              <xm:sqref>MXE67</xm:sqref>
            </x14:sparkline>
            <x14:sparkline>
              <xm:f>'2030 - 5311'!$MXE76:$MXE76</xm:f>
              <xm:sqref>MXE68</xm:sqref>
            </x14:sparkline>
            <x14:sparkline>
              <xm:f>'2030 - 5311'!$MXF69:$MXF69</xm:f>
              <xm:sqref>MXF67</xm:sqref>
            </x14:sparkline>
            <x14:sparkline>
              <xm:f>'2030 - 5311'!$MXF76:$MXF76</xm:f>
              <xm:sqref>MXF68</xm:sqref>
            </x14:sparkline>
            <x14:sparkline>
              <xm:f>'2030 - 5311'!$MXG69:$MXG69</xm:f>
              <xm:sqref>MXG67</xm:sqref>
            </x14:sparkline>
            <x14:sparkline>
              <xm:f>'2030 - 5311'!$MXG76:$MXG76</xm:f>
              <xm:sqref>MXG68</xm:sqref>
            </x14:sparkline>
            <x14:sparkline>
              <xm:f>'2030 - 5311'!$MXH69:$MXH69</xm:f>
              <xm:sqref>MXH67</xm:sqref>
            </x14:sparkline>
            <x14:sparkline>
              <xm:f>'2030 - 5311'!$MXH76:$MXH76</xm:f>
              <xm:sqref>MXH68</xm:sqref>
            </x14:sparkline>
            <x14:sparkline>
              <xm:f>'2030 - 5311'!$MXI69:$MXI69</xm:f>
              <xm:sqref>MXI67</xm:sqref>
            </x14:sparkline>
            <x14:sparkline>
              <xm:f>'2030 - 5311'!$MXI76:$MXI76</xm:f>
              <xm:sqref>MXI68</xm:sqref>
            </x14:sparkline>
            <x14:sparkline>
              <xm:f>'2030 - 5311'!$MXJ69:$MXJ69</xm:f>
              <xm:sqref>MXJ67</xm:sqref>
            </x14:sparkline>
            <x14:sparkline>
              <xm:f>'2030 - 5311'!$MXJ76:$MXJ76</xm:f>
              <xm:sqref>MXJ68</xm:sqref>
            </x14:sparkline>
            <x14:sparkline>
              <xm:f>'2030 - 5311'!$MXK69:$MXK69</xm:f>
              <xm:sqref>MXK67</xm:sqref>
            </x14:sparkline>
            <x14:sparkline>
              <xm:f>'2030 - 5311'!$MXK76:$MXK76</xm:f>
              <xm:sqref>MXK68</xm:sqref>
            </x14:sparkline>
            <x14:sparkline>
              <xm:f>'2030 - 5311'!$MXL69:$MXL69</xm:f>
              <xm:sqref>MXL67</xm:sqref>
            </x14:sparkline>
            <x14:sparkline>
              <xm:f>'2030 - 5311'!$MXL76:$MXL76</xm:f>
              <xm:sqref>MXL68</xm:sqref>
            </x14:sparkline>
            <x14:sparkline>
              <xm:f>'2030 - 5311'!$MXM69:$MXM69</xm:f>
              <xm:sqref>MXM67</xm:sqref>
            </x14:sparkline>
            <x14:sparkline>
              <xm:f>'2030 - 5311'!$MXM76:$MXM76</xm:f>
              <xm:sqref>MXM68</xm:sqref>
            </x14:sparkline>
            <x14:sparkline>
              <xm:f>'2030 - 5311'!$MXN69:$MXN69</xm:f>
              <xm:sqref>MXN67</xm:sqref>
            </x14:sparkline>
            <x14:sparkline>
              <xm:f>'2030 - 5311'!$MXN76:$MXN76</xm:f>
              <xm:sqref>MXN68</xm:sqref>
            </x14:sparkline>
            <x14:sparkline>
              <xm:f>'2030 - 5311'!$MXO69:$MXO69</xm:f>
              <xm:sqref>MXO67</xm:sqref>
            </x14:sparkline>
            <x14:sparkline>
              <xm:f>'2030 - 5311'!$MXO76:$MXO76</xm:f>
              <xm:sqref>MXO68</xm:sqref>
            </x14:sparkline>
            <x14:sparkline>
              <xm:f>'2030 - 5311'!$MXP69:$MXP69</xm:f>
              <xm:sqref>MXP67</xm:sqref>
            </x14:sparkline>
            <x14:sparkline>
              <xm:f>'2030 - 5311'!$MXP76:$MXP76</xm:f>
              <xm:sqref>MXP68</xm:sqref>
            </x14:sparkline>
            <x14:sparkline>
              <xm:f>'2030 - 5311'!$MXQ69:$MXQ69</xm:f>
              <xm:sqref>MXQ67</xm:sqref>
            </x14:sparkline>
            <x14:sparkline>
              <xm:f>'2030 - 5311'!$MXQ76:$MXQ76</xm:f>
              <xm:sqref>MXQ68</xm:sqref>
            </x14:sparkline>
            <x14:sparkline>
              <xm:f>'2030 - 5311'!$MXR69:$MXR69</xm:f>
              <xm:sqref>MXR67</xm:sqref>
            </x14:sparkline>
            <x14:sparkline>
              <xm:f>'2030 - 5311'!$MXR76:$MXR76</xm:f>
              <xm:sqref>MXR68</xm:sqref>
            </x14:sparkline>
            <x14:sparkline>
              <xm:f>'2030 - 5311'!$MXS69:$MXS69</xm:f>
              <xm:sqref>MXS67</xm:sqref>
            </x14:sparkline>
            <x14:sparkline>
              <xm:f>'2030 - 5311'!$MXS76:$MXS76</xm:f>
              <xm:sqref>MXS68</xm:sqref>
            </x14:sparkline>
            <x14:sparkline>
              <xm:f>'2030 - 5311'!$MXT69:$MXT69</xm:f>
              <xm:sqref>MXT67</xm:sqref>
            </x14:sparkline>
            <x14:sparkline>
              <xm:f>'2030 - 5311'!$MXT76:$MXT76</xm:f>
              <xm:sqref>MXT68</xm:sqref>
            </x14:sparkline>
            <x14:sparkline>
              <xm:f>'2030 - 5311'!$MXU69:$MXU69</xm:f>
              <xm:sqref>MXU67</xm:sqref>
            </x14:sparkline>
            <x14:sparkline>
              <xm:f>'2030 - 5311'!$MXU76:$MXU76</xm:f>
              <xm:sqref>MXU68</xm:sqref>
            </x14:sparkline>
            <x14:sparkline>
              <xm:f>'2030 - 5311'!$MXV69:$MXV69</xm:f>
              <xm:sqref>MXV67</xm:sqref>
            </x14:sparkline>
            <x14:sparkline>
              <xm:f>'2030 - 5311'!$MXV76:$MXV76</xm:f>
              <xm:sqref>MXV68</xm:sqref>
            </x14:sparkline>
            <x14:sparkline>
              <xm:f>'2030 - 5311'!$MXW69:$MXW69</xm:f>
              <xm:sqref>MXW67</xm:sqref>
            </x14:sparkline>
            <x14:sparkline>
              <xm:f>'2030 - 5311'!$MXW76:$MXW76</xm:f>
              <xm:sqref>MXW68</xm:sqref>
            </x14:sparkline>
            <x14:sparkline>
              <xm:f>'2030 - 5311'!$MXX69:$MXX69</xm:f>
              <xm:sqref>MXX67</xm:sqref>
            </x14:sparkline>
            <x14:sparkline>
              <xm:f>'2030 - 5311'!$MXX76:$MXX76</xm:f>
              <xm:sqref>MXX68</xm:sqref>
            </x14:sparkline>
            <x14:sparkline>
              <xm:f>'2030 - 5311'!$MXY69:$MXY69</xm:f>
              <xm:sqref>MXY67</xm:sqref>
            </x14:sparkline>
            <x14:sparkline>
              <xm:f>'2030 - 5311'!$MXY76:$MXY76</xm:f>
              <xm:sqref>MXY68</xm:sqref>
            </x14:sparkline>
            <x14:sparkline>
              <xm:f>'2030 - 5311'!$MXZ69:$MXZ69</xm:f>
              <xm:sqref>MXZ67</xm:sqref>
            </x14:sparkline>
            <x14:sparkline>
              <xm:f>'2030 - 5311'!$MXZ76:$MXZ76</xm:f>
              <xm:sqref>MXZ68</xm:sqref>
            </x14:sparkline>
            <x14:sparkline>
              <xm:f>'2030 - 5311'!$MYA69:$MYA69</xm:f>
              <xm:sqref>MYA67</xm:sqref>
            </x14:sparkline>
            <x14:sparkline>
              <xm:f>'2030 - 5311'!$MYA76:$MYA76</xm:f>
              <xm:sqref>MYA68</xm:sqref>
            </x14:sparkline>
            <x14:sparkline>
              <xm:f>'2030 - 5311'!$MYB69:$MYB69</xm:f>
              <xm:sqref>MYB67</xm:sqref>
            </x14:sparkline>
            <x14:sparkline>
              <xm:f>'2030 - 5311'!$MYB76:$MYB76</xm:f>
              <xm:sqref>MYB68</xm:sqref>
            </x14:sparkline>
            <x14:sparkline>
              <xm:f>'2030 - 5311'!$MYC69:$MYC69</xm:f>
              <xm:sqref>MYC67</xm:sqref>
            </x14:sparkline>
            <x14:sparkline>
              <xm:f>'2030 - 5311'!$MYC76:$MYC76</xm:f>
              <xm:sqref>MYC68</xm:sqref>
            </x14:sparkline>
            <x14:sparkline>
              <xm:f>'2030 - 5311'!$MYD69:$MYD69</xm:f>
              <xm:sqref>MYD67</xm:sqref>
            </x14:sparkline>
            <x14:sparkline>
              <xm:f>'2030 - 5311'!$MYD76:$MYD76</xm:f>
              <xm:sqref>MYD68</xm:sqref>
            </x14:sparkline>
            <x14:sparkline>
              <xm:f>'2030 - 5311'!$MYE69:$MYE69</xm:f>
              <xm:sqref>MYE67</xm:sqref>
            </x14:sparkline>
            <x14:sparkline>
              <xm:f>'2030 - 5311'!$MYE76:$MYE76</xm:f>
              <xm:sqref>MYE68</xm:sqref>
            </x14:sparkline>
            <x14:sparkline>
              <xm:f>'2030 - 5311'!$MYF69:$MYF69</xm:f>
              <xm:sqref>MYF67</xm:sqref>
            </x14:sparkline>
            <x14:sparkline>
              <xm:f>'2030 - 5311'!$MYF76:$MYF76</xm:f>
              <xm:sqref>MYF68</xm:sqref>
            </x14:sparkline>
            <x14:sparkline>
              <xm:f>'2030 - 5311'!$MYG69:$MYG69</xm:f>
              <xm:sqref>MYG67</xm:sqref>
            </x14:sparkline>
            <x14:sparkline>
              <xm:f>'2030 - 5311'!$MYG76:$MYG76</xm:f>
              <xm:sqref>MYG68</xm:sqref>
            </x14:sparkline>
            <x14:sparkline>
              <xm:f>'2030 - 5311'!$MYH69:$MYH69</xm:f>
              <xm:sqref>MYH67</xm:sqref>
            </x14:sparkline>
            <x14:sparkline>
              <xm:f>'2030 - 5311'!$MYH76:$MYH76</xm:f>
              <xm:sqref>MYH68</xm:sqref>
            </x14:sparkline>
            <x14:sparkline>
              <xm:f>'2030 - 5311'!$MYI69:$MYI69</xm:f>
              <xm:sqref>MYI67</xm:sqref>
            </x14:sparkline>
            <x14:sparkline>
              <xm:f>'2030 - 5311'!$MYI76:$MYI76</xm:f>
              <xm:sqref>MYI68</xm:sqref>
            </x14:sparkline>
            <x14:sparkline>
              <xm:f>'2030 - 5311'!$MYJ69:$MYJ69</xm:f>
              <xm:sqref>MYJ67</xm:sqref>
            </x14:sparkline>
            <x14:sparkline>
              <xm:f>'2030 - 5311'!$MYJ76:$MYJ76</xm:f>
              <xm:sqref>MYJ68</xm:sqref>
            </x14:sparkline>
            <x14:sparkline>
              <xm:f>'2030 - 5311'!$MYK69:$MYK69</xm:f>
              <xm:sqref>MYK67</xm:sqref>
            </x14:sparkline>
            <x14:sparkline>
              <xm:f>'2030 - 5311'!$MYK76:$MYK76</xm:f>
              <xm:sqref>MYK68</xm:sqref>
            </x14:sparkline>
            <x14:sparkline>
              <xm:f>'2030 - 5311'!$MYL69:$MYL69</xm:f>
              <xm:sqref>MYL67</xm:sqref>
            </x14:sparkline>
            <x14:sparkline>
              <xm:f>'2030 - 5311'!$MYL76:$MYL76</xm:f>
              <xm:sqref>MYL68</xm:sqref>
            </x14:sparkline>
            <x14:sparkline>
              <xm:f>'2030 - 5311'!$MYM69:$MYM69</xm:f>
              <xm:sqref>MYM67</xm:sqref>
            </x14:sparkline>
            <x14:sparkline>
              <xm:f>'2030 - 5311'!$MYM76:$MYM76</xm:f>
              <xm:sqref>MYM68</xm:sqref>
            </x14:sparkline>
            <x14:sparkline>
              <xm:f>'2030 - 5311'!$MYN69:$MYN69</xm:f>
              <xm:sqref>MYN67</xm:sqref>
            </x14:sparkline>
            <x14:sparkline>
              <xm:f>'2030 - 5311'!$MYN76:$MYN76</xm:f>
              <xm:sqref>MYN68</xm:sqref>
            </x14:sparkline>
            <x14:sparkline>
              <xm:f>'2030 - 5311'!$MYO69:$MYO69</xm:f>
              <xm:sqref>MYO67</xm:sqref>
            </x14:sparkline>
            <x14:sparkline>
              <xm:f>'2030 - 5311'!$MYO76:$MYO76</xm:f>
              <xm:sqref>MYO68</xm:sqref>
            </x14:sparkline>
            <x14:sparkline>
              <xm:f>'2030 - 5311'!$MYP69:$MYP69</xm:f>
              <xm:sqref>MYP67</xm:sqref>
            </x14:sparkline>
            <x14:sparkline>
              <xm:f>'2030 - 5311'!$MYP76:$MYP76</xm:f>
              <xm:sqref>MYP68</xm:sqref>
            </x14:sparkline>
            <x14:sparkline>
              <xm:f>'2030 - 5311'!$MYQ69:$MYQ69</xm:f>
              <xm:sqref>MYQ67</xm:sqref>
            </x14:sparkline>
            <x14:sparkline>
              <xm:f>'2030 - 5311'!$MYQ76:$MYQ76</xm:f>
              <xm:sqref>MYQ68</xm:sqref>
            </x14:sparkline>
            <x14:sparkline>
              <xm:f>'2030 - 5311'!$MYR69:$MYR69</xm:f>
              <xm:sqref>MYR67</xm:sqref>
            </x14:sparkline>
            <x14:sparkline>
              <xm:f>'2030 - 5311'!$MYR76:$MYR76</xm:f>
              <xm:sqref>MYR68</xm:sqref>
            </x14:sparkline>
            <x14:sparkline>
              <xm:f>'2030 - 5311'!$MYS69:$MYS69</xm:f>
              <xm:sqref>MYS67</xm:sqref>
            </x14:sparkline>
            <x14:sparkline>
              <xm:f>'2030 - 5311'!$MYS76:$MYS76</xm:f>
              <xm:sqref>MYS68</xm:sqref>
            </x14:sparkline>
            <x14:sparkline>
              <xm:f>'2030 - 5311'!$MYT69:$MYT69</xm:f>
              <xm:sqref>MYT67</xm:sqref>
            </x14:sparkline>
            <x14:sparkline>
              <xm:f>'2030 - 5311'!$MYT76:$MYT76</xm:f>
              <xm:sqref>MYT68</xm:sqref>
            </x14:sparkline>
            <x14:sparkline>
              <xm:f>'2030 - 5311'!$MYU69:$MYU69</xm:f>
              <xm:sqref>MYU67</xm:sqref>
            </x14:sparkline>
            <x14:sparkline>
              <xm:f>'2030 - 5311'!$MYU76:$MYU76</xm:f>
              <xm:sqref>MYU68</xm:sqref>
            </x14:sparkline>
            <x14:sparkline>
              <xm:f>'2030 - 5311'!$MYV69:$MYV69</xm:f>
              <xm:sqref>MYV67</xm:sqref>
            </x14:sparkline>
            <x14:sparkline>
              <xm:f>'2030 - 5311'!$MYV76:$MYV76</xm:f>
              <xm:sqref>MYV68</xm:sqref>
            </x14:sparkline>
            <x14:sparkline>
              <xm:f>'2030 - 5311'!$MYW69:$MYW69</xm:f>
              <xm:sqref>MYW67</xm:sqref>
            </x14:sparkline>
            <x14:sparkline>
              <xm:f>'2030 - 5311'!$MYW76:$MYW76</xm:f>
              <xm:sqref>MYW68</xm:sqref>
            </x14:sparkline>
            <x14:sparkline>
              <xm:f>'2030 - 5311'!$MYX69:$MYX69</xm:f>
              <xm:sqref>MYX67</xm:sqref>
            </x14:sparkline>
            <x14:sparkline>
              <xm:f>'2030 - 5311'!$MYX76:$MYX76</xm:f>
              <xm:sqref>MYX68</xm:sqref>
            </x14:sparkline>
            <x14:sparkline>
              <xm:f>'2030 - 5311'!$MYY69:$MYY69</xm:f>
              <xm:sqref>MYY67</xm:sqref>
            </x14:sparkline>
            <x14:sparkline>
              <xm:f>'2030 - 5311'!$MYY76:$MYY76</xm:f>
              <xm:sqref>MYY68</xm:sqref>
            </x14:sparkline>
            <x14:sparkline>
              <xm:f>'2030 - 5311'!$MYZ69:$MYZ69</xm:f>
              <xm:sqref>MYZ67</xm:sqref>
            </x14:sparkline>
            <x14:sparkline>
              <xm:f>'2030 - 5311'!$MYZ76:$MYZ76</xm:f>
              <xm:sqref>MYZ68</xm:sqref>
            </x14:sparkline>
            <x14:sparkline>
              <xm:f>'2030 - 5311'!$MZA69:$MZA69</xm:f>
              <xm:sqref>MZA67</xm:sqref>
            </x14:sparkline>
            <x14:sparkline>
              <xm:f>'2030 - 5311'!$MZA76:$MZA76</xm:f>
              <xm:sqref>MZA68</xm:sqref>
            </x14:sparkline>
            <x14:sparkline>
              <xm:f>'2030 - 5311'!$MZB69:$MZB69</xm:f>
              <xm:sqref>MZB67</xm:sqref>
            </x14:sparkline>
            <x14:sparkline>
              <xm:f>'2030 - 5311'!$MZB76:$MZB76</xm:f>
              <xm:sqref>MZB68</xm:sqref>
            </x14:sparkline>
            <x14:sparkline>
              <xm:f>'2030 - 5311'!$MZC69:$MZC69</xm:f>
              <xm:sqref>MZC67</xm:sqref>
            </x14:sparkline>
            <x14:sparkline>
              <xm:f>'2030 - 5311'!$MZC76:$MZC76</xm:f>
              <xm:sqref>MZC68</xm:sqref>
            </x14:sparkline>
            <x14:sparkline>
              <xm:f>'2030 - 5311'!$MZD69:$MZD69</xm:f>
              <xm:sqref>MZD67</xm:sqref>
            </x14:sparkline>
            <x14:sparkline>
              <xm:f>'2030 - 5311'!$MZD76:$MZD76</xm:f>
              <xm:sqref>MZD68</xm:sqref>
            </x14:sparkline>
            <x14:sparkline>
              <xm:f>'2030 - 5311'!$MZE69:$MZE69</xm:f>
              <xm:sqref>MZE67</xm:sqref>
            </x14:sparkline>
            <x14:sparkline>
              <xm:f>'2030 - 5311'!$MZE76:$MZE76</xm:f>
              <xm:sqref>MZE68</xm:sqref>
            </x14:sparkline>
            <x14:sparkline>
              <xm:f>'2030 - 5311'!$MZF69:$MZF69</xm:f>
              <xm:sqref>MZF67</xm:sqref>
            </x14:sparkline>
            <x14:sparkline>
              <xm:f>'2030 - 5311'!$MZF76:$MZF76</xm:f>
              <xm:sqref>MZF68</xm:sqref>
            </x14:sparkline>
            <x14:sparkline>
              <xm:f>'2030 - 5311'!$MZG69:$MZG69</xm:f>
              <xm:sqref>MZG67</xm:sqref>
            </x14:sparkline>
            <x14:sparkline>
              <xm:f>'2030 - 5311'!$MZG76:$MZG76</xm:f>
              <xm:sqref>MZG68</xm:sqref>
            </x14:sparkline>
            <x14:sparkline>
              <xm:f>'2030 - 5311'!$MZH69:$MZH69</xm:f>
              <xm:sqref>MZH67</xm:sqref>
            </x14:sparkline>
            <x14:sparkline>
              <xm:f>'2030 - 5311'!$MZH76:$MZH76</xm:f>
              <xm:sqref>MZH68</xm:sqref>
            </x14:sparkline>
            <x14:sparkline>
              <xm:f>'2030 - 5311'!$MZI69:$MZI69</xm:f>
              <xm:sqref>MZI67</xm:sqref>
            </x14:sparkline>
            <x14:sparkline>
              <xm:f>'2030 - 5311'!$MZI76:$MZI76</xm:f>
              <xm:sqref>MZI68</xm:sqref>
            </x14:sparkline>
            <x14:sparkline>
              <xm:f>'2030 - 5311'!$MZJ69:$MZJ69</xm:f>
              <xm:sqref>MZJ67</xm:sqref>
            </x14:sparkline>
            <x14:sparkline>
              <xm:f>'2030 - 5311'!$MZJ76:$MZJ76</xm:f>
              <xm:sqref>MZJ68</xm:sqref>
            </x14:sparkline>
            <x14:sparkline>
              <xm:f>'2030 - 5311'!$MZK69:$MZK69</xm:f>
              <xm:sqref>MZK67</xm:sqref>
            </x14:sparkline>
            <x14:sparkline>
              <xm:f>'2030 - 5311'!$MZK76:$MZK76</xm:f>
              <xm:sqref>MZK68</xm:sqref>
            </x14:sparkline>
            <x14:sparkline>
              <xm:f>'2030 - 5311'!$MZL69:$MZL69</xm:f>
              <xm:sqref>MZL67</xm:sqref>
            </x14:sparkline>
            <x14:sparkline>
              <xm:f>'2030 - 5311'!$MZL76:$MZL76</xm:f>
              <xm:sqref>MZL68</xm:sqref>
            </x14:sparkline>
            <x14:sparkline>
              <xm:f>'2030 - 5311'!$MZM69:$MZM69</xm:f>
              <xm:sqref>MZM67</xm:sqref>
            </x14:sparkline>
            <x14:sparkline>
              <xm:f>'2030 - 5311'!$MZM76:$MZM76</xm:f>
              <xm:sqref>MZM68</xm:sqref>
            </x14:sparkline>
            <x14:sparkline>
              <xm:f>'2030 - 5311'!$MZN69:$MZN69</xm:f>
              <xm:sqref>MZN67</xm:sqref>
            </x14:sparkline>
            <x14:sparkline>
              <xm:f>'2030 - 5311'!$MZN76:$MZN76</xm:f>
              <xm:sqref>MZN68</xm:sqref>
            </x14:sparkline>
            <x14:sparkline>
              <xm:f>'2030 - 5311'!$MZO69:$MZO69</xm:f>
              <xm:sqref>MZO67</xm:sqref>
            </x14:sparkline>
            <x14:sparkline>
              <xm:f>'2030 - 5311'!$MZO76:$MZO76</xm:f>
              <xm:sqref>MZO68</xm:sqref>
            </x14:sparkline>
            <x14:sparkline>
              <xm:f>'2030 - 5311'!$MZP69:$MZP69</xm:f>
              <xm:sqref>MZP67</xm:sqref>
            </x14:sparkline>
            <x14:sparkline>
              <xm:f>'2030 - 5311'!$MZP76:$MZP76</xm:f>
              <xm:sqref>MZP68</xm:sqref>
            </x14:sparkline>
            <x14:sparkline>
              <xm:f>'2030 - 5311'!$MZQ69:$MZQ69</xm:f>
              <xm:sqref>MZQ67</xm:sqref>
            </x14:sparkline>
            <x14:sparkline>
              <xm:f>'2030 - 5311'!$MZQ76:$MZQ76</xm:f>
              <xm:sqref>MZQ68</xm:sqref>
            </x14:sparkline>
            <x14:sparkline>
              <xm:f>'2030 - 5311'!$MZR69:$MZR69</xm:f>
              <xm:sqref>MZR67</xm:sqref>
            </x14:sparkline>
            <x14:sparkline>
              <xm:f>'2030 - 5311'!$MZR76:$MZR76</xm:f>
              <xm:sqref>MZR68</xm:sqref>
            </x14:sparkline>
            <x14:sparkline>
              <xm:f>'2030 - 5311'!$MZS69:$MZS69</xm:f>
              <xm:sqref>MZS67</xm:sqref>
            </x14:sparkline>
            <x14:sparkline>
              <xm:f>'2030 - 5311'!$MZS76:$MZS76</xm:f>
              <xm:sqref>MZS68</xm:sqref>
            </x14:sparkline>
            <x14:sparkline>
              <xm:f>'2030 - 5311'!$MZT69:$MZT69</xm:f>
              <xm:sqref>MZT67</xm:sqref>
            </x14:sparkline>
            <x14:sparkline>
              <xm:f>'2030 - 5311'!$MZT76:$MZT76</xm:f>
              <xm:sqref>MZT68</xm:sqref>
            </x14:sparkline>
            <x14:sparkline>
              <xm:f>'2030 - 5311'!$MZU69:$MZU69</xm:f>
              <xm:sqref>MZU67</xm:sqref>
            </x14:sparkline>
            <x14:sparkline>
              <xm:f>'2030 - 5311'!$MZU76:$MZU76</xm:f>
              <xm:sqref>MZU68</xm:sqref>
            </x14:sparkline>
            <x14:sparkline>
              <xm:f>'2030 - 5311'!$MZV69:$MZV69</xm:f>
              <xm:sqref>MZV67</xm:sqref>
            </x14:sparkline>
            <x14:sparkline>
              <xm:f>'2030 - 5311'!$MZV76:$MZV76</xm:f>
              <xm:sqref>MZV68</xm:sqref>
            </x14:sparkline>
            <x14:sparkline>
              <xm:f>'2030 - 5311'!$MZW69:$MZW69</xm:f>
              <xm:sqref>MZW67</xm:sqref>
            </x14:sparkline>
            <x14:sparkline>
              <xm:f>'2030 - 5311'!$MZW76:$MZW76</xm:f>
              <xm:sqref>MZW68</xm:sqref>
            </x14:sparkline>
            <x14:sparkline>
              <xm:f>'2030 - 5311'!$MZX69:$MZX69</xm:f>
              <xm:sqref>MZX67</xm:sqref>
            </x14:sparkline>
            <x14:sparkline>
              <xm:f>'2030 - 5311'!$MZX76:$MZX76</xm:f>
              <xm:sqref>MZX68</xm:sqref>
            </x14:sparkline>
            <x14:sparkline>
              <xm:f>'2030 - 5311'!$MZY69:$MZY69</xm:f>
              <xm:sqref>MZY67</xm:sqref>
            </x14:sparkline>
            <x14:sparkline>
              <xm:f>'2030 - 5311'!$MZY76:$MZY76</xm:f>
              <xm:sqref>MZY68</xm:sqref>
            </x14:sparkline>
            <x14:sparkline>
              <xm:f>'2030 - 5311'!$MZZ69:$MZZ69</xm:f>
              <xm:sqref>MZZ67</xm:sqref>
            </x14:sparkline>
            <x14:sparkline>
              <xm:f>'2030 - 5311'!$MZZ76:$MZZ76</xm:f>
              <xm:sqref>MZZ68</xm:sqref>
            </x14:sparkline>
            <x14:sparkline>
              <xm:f>'2030 - 5311'!$NAA69:$NAA69</xm:f>
              <xm:sqref>NAA67</xm:sqref>
            </x14:sparkline>
            <x14:sparkline>
              <xm:f>'2030 - 5311'!$NAA76:$NAA76</xm:f>
              <xm:sqref>NAA68</xm:sqref>
            </x14:sparkline>
            <x14:sparkline>
              <xm:f>'2030 - 5311'!$NAB69:$NAB69</xm:f>
              <xm:sqref>NAB67</xm:sqref>
            </x14:sparkline>
            <x14:sparkline>
              <xm:f>'2030 - 5311'!$NAB76:$NAB76</xm:f>
              <xm:sqref>NAB68</xm:sqref>
            </x14:sparkline>
            <x14:sparkline>
              <xm:f>'2030 - 5311'!$NAC69:$NAC69</xm:f>
              <xm:sqref>NAC67</xm:sqref>
            </x14:sparkline>
            <x14:sparkline>
              <xm:f>'2030 - 5311'!$NAC76:$NAC76</xm:f>
              <xm:sqref>NAC68</xm:sqref>
            </x14:sparkline>
            <x14:sparkline>
              <xm:f>'2030 - 5311'!$NAD69:$NAD69</xm:f>
              <xm:sqref>NAD67</xm:sqref>
            </x14:sparkline>
            <x14:sparkline>
              <xm:f>'2030 - 5311'!$NAD76:$NAD76</xm:f>
              <xm:sqref>NAD68</xm:sqref>
            </x14:sparkline>
            <x14:sparkline>
              <xm:f>'2030 - 5311'!$NAE69:$NAE69</xm:f>
              <xm:sqref>NAE67</xm:sqref>
            </x14:sparkline>
            <x14:sparkline>
              <xm:f>'2030 - 5311'!$NAE76:$NAE76</xm:f>
              <xm:sqref>NAE68</xm:sqref>
            </x14:sparkline>
            <x14:sparkline>
              <xm:f>'2030 - 5311'!$NAF69:$NAF69</xm:f>
              <xm:sqref>NAF67</xm:sqref>
            </x14:sparkline>
            <x14:sparkline>
              <xm:f>'2030 - 5311'!$NAF76:$NAF76</xm:f>
              <xm:sqref>NAF68</xm:sqref>
            </x14:sparkline>
            <x14:sparkline>
              <xm:f>'2030 - 5311'!$NAG69:$NAG69</xm:f>
              <xm:sqref>NAG67</xm:sqref>
            </x14:sparkline>
            <x14:sparkline>
              <xm:f>'2030 - 5311'!$NAG76:$NAG76</xm:f>
              <xm:sqref>NAG68</xm:sqref>
            </x14:sparkline>
            <x14:sparkline>
              <xm:f>'2030 - 5311'!$NAH69:$NAH69</xm:f>
              <xm:sqref>NAH67</xm:sqref>
            </x14:sparkline>
            <x14:sparkline>
              <xm:f>'2030 - 5311'!$NAH76:$NAH76</xm:f>
              <xm:sqref>NAH68</xm:sqref>
            </x14:sparkline>
            <x14:sparkline>
              <xm:f>'2030 - 5311'!$NAI69:$NAI69</xm:f>
              <xm:sqref>NAI67</xm:sqref>
            </x14:sparkline>
            <x14:sparkline>
              <xm:f>'2030 - 5311'!$NAI76:$NAI76</xm:f>
              <xm:sqref>NAI68</xm:sqref>
            </x14:sparkline>
            <x14:sparkline>
              <xm:f>'2030 - 5311'!$NAJ69:$NAJ69</xm:f>
              <xm:sqref>NAJ67</xm:sqref>
            </x14:sparkline>
            <x14:sparkline>
              <xm:f>'2030 - 5311'!$NAJ76:$NAJ76</xm:f>
              <xm:sqref>NAJ68</xm:sqref>
            </x14:sparkline>
            <x14:sparkline>
              <xm:f>'2030 - 5311'!$NAK69:$NAK69</xm:f>
              <xm:sqref>NAK67</xm:sqref>
            </x14:sparkline>
            <x14:sparkline>
              <xm:f>'2030 - 5311'!$NAK76:$NAK76</xm:f>
              <xm:sqref>NAK68</xm:sqref>
            </x14:sparkline>
            <x14:sparkline>
              <xm:f>'2030 - 5311'!$NAL69:$NAL69</xm:f>
              <xm:sqref>NAL67</xm:sqref>
            </x14:sparkline>
            <x14:sparkline>
              <xm:f>'2030 - 5311'!$NAL76:$NAL76</xm:f>
              <xm:sqref>NAL68</xm:sqref>
            </x14:sparkline>
            <x14:sparkline>
              <xm:f>'2030 - 5311'!$NAM69:$NAM69</xm:f>
              <xm:sqref>NAM67</xm:sqref>
            </x14:sparkline>
            <x14:sparkline>
              <xm:f>'2030 - 5311'!$NAM76:$NAM76</xm:f>
              <xm:sqref>NAM68</xm:sqref>
            </x14:sparkline>
            <x14:sparkline>
              <xm:f>'2030 - 5311'!$NAN69:$NAN69</xm:f>
              <xm:sqref>NAN67</xm:sqref>
            </x14:sparkline>
            <x14:sparkline>
              <xm:f>'2030 - 5311'!$NAN76:$NAN76</xm:f>
              <xm:sqref>NAN68</xm:sqref>
            </x14:sparkline>
            <x14:sparkline>
              <xm:f>'2030 - 5311'!$NAO69:$NAO69</xm:f>
              <xm:sqref>NAO67</xm:sqref>
            </x14:sparkline>
            <x14:sparkline>
              <xm:f>'2030 - 5311'!$NAO76:$NAO76</xm:f>
              <xm:sqref>NAO68</xm:sqref>
            </x14:sparkline>
            <x14:sparkline>
              <xm:f>'2030 - 5311'!$NAP69:$NAP69</xm:f>
              <xm:sqref>NAP67</xm:sqref>
            </x14:sparkline>
            <x14:sparkline>
              <xm:f>'2030 - 5311'!$NAP76:$NAP76</xm:f>
              <xm:sqref>NAP68</xm:sqref>
            </x14:sparkline>
            <x14:sparkline>
              <xm:f>'2030 - 5311'!$NAQ69:$NAQ69</xm:f>
              <xm:sqref>NAQ67</xm:sqref>
            </x14:sparkline>
            <x14:sparkline>
              <xm:f>'2030 - 5311'!$NAQ76:$NAQ76</xm:f>
              <xm:sqref>NAQ68</xm:sqref>
            </x14:sparkline>
            <x14:sparkline>
              <xm:f>'2030 - 5311'!$NAR69:$NAR69</xm:f>
              <xm:sqref>NAR67</xm:sqref>
            </x14:sparkline>
            <x14:sparkline>
              <xm:f>'2030 - 5311'!$NAR76:$NAR76</xm:f>
              <xm:sqref>NAR68</xm:sqref>
            </x14:sparkline>
            <x14:sparkline>
              <xm:f>'2030 - 5311'!$NAS69:$NAS69</xm:f>
              <xm:sqref>NAS67</xm:sqref>
            </x14:sparkline>
            <x14:sparkline>
              <xm:f>'2030 - 5311'!$NAS76:$NAS76</xm:f>
              <xm:sqref>NAS68</xm:sqref>
            </x14:sparkline>
            <x14:sparkline>
              <xm:f>'2030 - 5311'!$NAT69:$NAT69</xm:f>
              <xm:sqref>NAT67</xm:sqref>
            </x14:sparkline>
            <x14:sparkline>
              <xm:f>'2030 - 5311'!$NAT76:$NAT76</xm:f>
              <xm:sqref>NAT68</xm:sqref>
            </x14:sparkline>
            <x14:sparkline>
              <xm:f>'2030 - 5311'!$NAU69:$NAU69</xm:f>
              <xm:sqref>NAU67</xm:sqref>
            </x14:sparkline>
            <x14:sparkline>
              <xm:f>'2030 - 5311'!$NAU76:$NAU76</xm:f>
              <xm:sqref>NAU68</xm:sqref>
            </x14:sparkline>
            <x14:sparkline>
              <xm:f>'2030 - 5311'!$NAV69:$NAV69</xm:f>
              <xm:sqref>NAV67</xm:sqref>
            </x14:sparkline>
            <x14:sparkline>
              <xm:f>'2030 - 5311'!$NAV76:$NAV76</xm:f>
              <xm:sqref>NAV68</xm:sqref>
            </x14:sparkline>
            <x14:sparkline>
              <xm:f>'2030 - 5311'!$NAW69:$NAW69</xm:f>
              <xm:sqref>NAW67</xm:sqref>
            </x14:sparkline>
            <x14:sparkline>
              <xm:f>'2030 - 5311'!$NAW76:$NAW76</xm:f>
              <xm:sqref>NAW68</xm:sqref>
            </x14:sparkline>
            <x14:sparkline>
              <xm:f>'2030 - 5311'!$NAX69:$NAX69</xm:f>
              <xm:sqref>NAX67</xm:sqref>
            </x14:sparkline>
            <x14:sparkline>
              <xm:f>'2030 - 5311'!$NAX76:$NAX76</xm:f>
              <xm:sqref>NAX68</xm:sqref>
            </x14:sparkline>
            <x14:sparkline>
              <xm:f>'2030 - 5311'!$NAY69:$NAY69</xm:f>
              <xm:sqref>NAY67</xm:sqref>
            </x14:sparkline>
            <x14:sparkline>
              <xm:f>'2030 - 5311'!$NAY76:$NAY76</xm:f>
              <xm:sqref>NAY68</xm:sqref>
            </x14:sparkline>
            <x14:sparkline>
              <xm:f>'2030 - 5311'!$NAZ69:$NAZ69</xm:f>
              <xm:sqref>NAZ67</xm:sqref>
            </x14:sparkline>
            <x14:sparkline>
              <xm:f>'2030 - 5311'!$NAZ76:$NAZ76</xm:f>
              <xm:sqref>NAZ68</xm:sqref>
            </x14:sparkline>
            <x14:sparkline>
              <xm:f>'2030 - 5311'!$NBA69:$NBA69</xm:f>
              <xm:sqref>NBA67</xm:sqref>
            </x14:sparkline>
            <x14:sparkline>
              <xm:f>'2030 - 5311'!$NBA76:$NBA76</xm:f>
              <xm:sqref>NBA68</xm:sqref>
            </x14:sparkline>
            <x14:sparkline>
              <xm:f>'2030 - 5311'!$NBB69:$NBB69</xm:f>
              <xm:sqref>NBB67</xm:sqref>
            </x14:sparkline>
            <x14:sparkline>
              <xm:f>'2030 - 5311'!$NBB76:$NBB76</xm:f>
              <xm:sqref>NBB68</xm:sqref>
            </x14:sparkline>
            <x14:sparkline>
              <xm:f>'2030 - 5311'!$NBC69:$NBC69</xm:f>
              <xm:sqref>NBC67</xm:sqref>
            </x14:sparkline>
            <x14:sparkline>
              <xm:f>'2030 - 5311'!$NBC76:$NBC76</xm:f>
              <xm:sqref>NBC68</xm:sqref>
            </x14:sparkline>
            <x14:sparkline>
              <xm:f>'2030 - 5311'!$NBD69:$NBD69</xm:f>
              <xm:sqref>NBD67</xm:sqref>
            </x14:sparkline>
            <x14:sparkline>
              <xm:f>'2030 - 5311'!$NBD76:$NBD76</xm:f>
              <xm:sqref>NBD68</xm:sqref>
            </x14:sparkline>
            <x14:sparkline>
              <xm:f>'2030 - 5311'!$NBE69:$NBE69</xm:f>
              <xm:sqref>NBE67</xm:sqref>
            </x14:sparkline>
            <x14:sparkline>
              <xm:f>'2030 - 5311'!$NBE76:$NBE76</xm:f>
              <xm:sqref>NBE68</xm:sqref>
            </x14:sparkline>
            <x14:sparkline>
              <xm:f>'2030 - 5311'!$NBF69:$NBF69</xm:f>
              <xm:sqref>NBF67</xm:sqref>
            </x14:sparkline>
            <x14:sparkline>
              <xm:f>'2030 - 5311'!$NBF76:$NBF76</xm:f>
              <xm:sqref>NBF68</xm:sqref>
            </x14:sparkline>
            <x14:sparkline>
              <xm:f>'2030 - 5311'!$NBG69:$NBG69</xm:f>
              <xm:sqref>NBG67</xm:sqref>
            </x14:sparkline>
            <x14:sparkline>
              <xm:f>'2030 - 5311'!$NBG76:$NBG76</xm:f>
              <xm:sqref>NBG68</xm:sqref>
            </x14:sparkline>
            <x14:sparkline>
              <xm:f>'2030 - 5311'!$NBH69:$NBH69</xm:f>
              <xm:sqref>NBH67</xm:sqref>
            </x14:sparkline>
            <x14:sparkline>
              <xm:f>'2030 - 5311'!$NBH76:$NBH76</xm:f>
              <xm:sqref>NBH68</xm:sqref>
            </x14:sparkline>
            <x14:sparkline>
              <xm:f>'2030 - 5311'!$NBI69:$NBI69</xm:f>
              <xm:sqref>NBI67</xm:sqref>
            </x14:sparkline>
            <x14:sparkline>
              <xm:f>'2030 - 5311'!$NBI76:$NBI76</xm:f>
              <xm:sqref>NBI68</xm:sqref>
            </x14:sparkline>
            <x14:sparkline>
              <xm:f>'2030 - 5311'!$NBJ69:$NBJ69</xm:f>
              <xm:sqref>NBJ67</xm:sqref>
            </x14:sparkline>
            <x14:sparkline>
              <xm:f>'2030 - 5311'!$NBJ76:$NBJ76</xm:f>
              <xm:sqref>NBJ68</xm:sqref>
            </x14:sparkline>
            <x14:sparkline>
              <xm:f>'2030 - 5311'!$NBK69:$NBK69</xm:f>
              <xm:sqref>NBK67</xm:sqref>
            </x14:sparkline>
            <x14:sparkline>
              <xm:f>'2030 - 5311'!$NBK76:$NBK76</xm:f>
              <xm:sqref>NBK68</xm:sqref>
            </x14:sparkline>
            <x14:sparkline>
              <xm:f>'2030 - 5311'!$NBL69:$NBL69</xm:f>
              <xm:sqref>NBL67</xm:sqref>
            </x14:sparkline>
            <x14:sparkline>
              <xm:f>'2030 - 5311'!$NBL76:$NBL76</xm:f>
              <xm:sqref>NBL68</xm:sqref>
            </x14:sparkline>
            <x14:sparkline>
              <xm:f>'2030 - 5311'!$NBM69:$NBM69</xm:f>
              <xm:sqref>NBM67</xm:sqref>
            </x14:sparkline>
            <x14:sparkline>
              <xm:f>'2030 - 5311'!$NBM76:$NBM76</xm:f>
              <xm:sqref>NBM68</xm:sqref>
            </x14:sparkline>
            <x14:sparkline>
              <xm:f>'2030 - 5311'!$NBN69:$NBN69</xm:f>
              <xm:sqref>NBN67</xm:sqref>
            </x14:sparkline>
            <x14:sparkline>
              <xm:f>'2030 - 5311'!$NBN76:$NBN76</xm:f>
              <xm:sqref>NBN68</xm:sqref>
            </x14:sparkline>
            <x14:sparkline>
              <xm:f>'2030 - 5311'!$NBO69:$NBO69</xm:f>
              <xm:sqref>NBO67</xm:sqref>
            </x14:sparkline>
            <x14:sparkline>
              <xm:f>'2030 - 5311'!$NBO76:$NBO76</xm:f>
              <xm:sqref>NBO68</xm:sqref>
            </x14:sparkline>
            <x14:sparkline>
              <xm:f>'2030 - 5311'!$NBP69:$NBP69</xm:f>
              <xm:sqref>NBP67</xm:sqref>
            </x14:sparkline>
            <x14:sparkline>
              <xm:f>'2030 - 5311'!$NBP76:$NBP76</xm:f>
              <xm:sqref>NBP68</xm:sqref>
            </x14:sparkline>
            <x14:sparkline>
              <xm:f>'2030 - 5311'!$NBQ69:$NBQ69</xm:f>
              <xm:sqref>NBQ67</xm:sqref>
            </x14:sparkline>
            <x14:sparkline>
              <xm:f>'2030 - 5311'!$NBQ76:$NBQ76</xm:f>
              <xm:sqref>NBQ68</xm:sqref>
            </x14:sparkline>
            <x14:sparkline>
              <xm:f>'2030 - 5311'!$NBR69:$NBR69</xm:f>
              <xm:sqref>NBR67</xm:sqref>
            </x14:sparkline>
            <x14:sparkline>
              <xm:f>'2030 - 5311'!$NBR76:$NBR76</xm:f>
              <xm:sqref>NBR68</xm:sqref>
            </x14:sparkline>
            <x14:sparkline>
              <xm:f>'2030 - 5311'!$NBS69:$NBS69</xm:f>
              <xm:sqref>NBS67</xm:sqref>
            </x14:sparkline>
            <x14:sparkline>
              <xm:f>'2030 - 5311'!$NBS76:$NBS76</xm:f>
              <xm:sqref>NBS68</xm:sqref>
            </x14:sparkline>
            <x14:sparkline>
              <xm:f>'2030 - 5311'!$NBT69:$NBT69</xm:f>
              <xm:sqref>NBT67</xm:sqref>
            </x14:sparkline>
            <x14:sparkline>
              <xm:f>'2030 - 5311'!$NBT76:$NBT76</xm:f>
              <xm:sqref>NBT68</xm:sqref>
            </x14:sparkline>
            <x14:sparkline>
              <xm:f>'2030 - 5311'!$NBU69:$NBU69</xm:f>
              <xm:sqref>NBU67</xm:sqref>
            </x14:sparkline>
            <x14:sparkline>
              <xm:f>'2030 - 5311'!$NBU76:$NBU76</xm:f>
              <xm:sqref>NBU68</xm:sqref>
            </x14:sparkline>
            <x14:sparkline>
              <xm:f>'2030 - 5311'!$NBV69:$NBV69</xm:f>
              <xm:sqref>NBV67</xm:sqref>
            </x14:sparkline>
            <x14:sparkline>
              <xm:f>'2030 - 5311'!$NBV76:$NBV76</xm:f>
              <xm:sqref>NBV68</xm:sqref>
            </x14:sparkline>
            <x14:sparkline>
              <xm:f>'2030 - 5311'!$NBW69:$NBW69</xm:f>
              <xm:sqref>NBW67</xm:sqref>
            </x14:sparkline>
            <x14:sparkline>
              <xm:f>'2030 - 5311'!$NBW76:$NBW76</xm:f>
              <xm:sqref>NBW68</xm:sqref>
            </x14:sparkline>
            <x14:sparkline>
              <xm:f>'2030 - 5311'!$NBX69:$NBX69</xm:f>
              <xm:sqref>NBX67</xm:sqref>
            </x14:sparkline>
            <x14:sparkline>
              <xm:f>'2030 - 5311'!$NBX76:$NBX76</xm:f>
              <xm:sqref>NBX68</xm:sqref>
            </x14:sparkline>
            <x14:sparkline>
              <xm:f>'2030 - 5311'!$NBY69:$NBY69</xm:f>
              <xm:sqref>NBY67</xm:sqref>
            </x14:sparkline>
            <x14:sparkline>
              <xm:f>'2030 - 5311'!$NBY76:$NBY76</xm:f>
              <xm:sqref>NBY68</xm:sqref>
            </x14:sparkline>
            <x14:sparkline>
              <xm:f>'2030 - 5311'!$NBZ69:$NBZ69</xm:f>
              <xm:sqref>NBZ67</xm:sqref>
            </x14:sparkline>
            <x14:sparkline>
              <xm:f>'2030 - 5311'!$NBZ76:$NBZ76</xm:f>
              <xm:sqref>NBZ68</xm:sqref>
            </x14:sparkline>
            <x14:sparkline>
              <xm:f>'2030 - 5311'!$NCA69:$NCA69</xm:f>
              <xm:sqref>NCA67</xm:sqref>
            </x14:sparkline>
            <x14:sparkline>
              <xm:f>'2030 - 5311'!$NCA76:$NCA76</xm:f>
              <xm:sqref>NCA68</xm:sqref>
            </x14:sparkline>
            <x14:sparkline>
              <xm:f>'2030 - 5311'!$NCB69:$NCB69</xm:f>
              <xm:sqref>NCB67</xm:sqref>
            </x14:sparkline>
            <x14:sparkline>
              <xm:f>'2030 - 5311'!$NCB76:$NCB76</xm:f>
              <xm:sqref>NCB68</xm:sqref>
            </x14:sparkline>
            <x14:sparkline>
              <xm:f>'2030 - 5311'!$NCC69:$NCC69</xm:f>
              <xm:sqref>NCC67</xm:sqref>
            </x14:sparkline>
            <x14:sparkline>
              <xm:f>'2030 - 5311'!$NCC76:$NCC76</xm:f>
              <xm:sqref>NCC68</xm:sqref>
            </x14:sparkline>
            <x14:sparkline>
              <xm:f>'2030 - 5311'!$NCD69:$NCD69</xm:f>
              <xm:sqref>NCD67</xm:sqref>
            </x14:sparkline>
            <x14:sparkline>
              <xm:f>'2030 - 5311'!$NCD76:$NCD76</xm:f>
              <xm:sqref>NCD68</xm:sqref>
            </x14:sparkline>
            <x14:sparkline>
              <xm:f>'2030 - 5311'!$NCE69:$NCE69</xm:f>
              <xm:sqref>NCE67</xm:sqref>
            </x14:sparkline>
            <x14:sparkline>
              <xm:f>'2030 - 5311'!$NCE76:$NCE76</xm:f>
              <xm:sqref>NCE68</xm:sqref>
            </x14:sparkline>
            <x14:sparkline>
              <xm:f>'2030 - 5311'!$NCF69:$NCF69</xm:f>
              <xm:sqref>NCF67</xm:sqref>
            </x14:sparkline>
            <x14:sparkline>
              <xm:f>'2030 - 5311'!$NCF76:$NCF76</xm:f>
              <xm:sqref>NCF68</xm:sqref>
            </x14:sparkline>
            <x14:sparkline>
              <xm:f>'2030 - 5311'!$NCG69:$NCG69</xm:f>
              <xm:sqref>NCG67</xm:sqref>
            </x14:sparkline>
            <x14:sparkline>
              <xm:f>'2030 - 5311'!$NCG76:$NCG76</xm:f>
              <xm:sqref>NCG68</xm:sqref>
            </x14:sparkline>
            <x14:sparkline>
              <xm:f>'2030 - 5311'!$NCH69:$NCH69</xm:f>
              <xm:sqref>NCH67</xm:sqref>
            </x14:sparkline>
            <x14:sparkline>
              <xm:f>'2030 - 5311'!$NCH76:$NCH76</xm:f>
              <xm:sqref>NCH68</xm:sqref>
            </x14:sparkline>
            <x14:sparkline>
              <xm:f>'2030 - 5311'!$NCI69:$NCI69</xm:f>
              <xm:sqref>NCI67</xm:sqref>
            </x14:sparkline>
            <x14:sparkline>
              <xm:f>'2030 - 5311'!$NCI76:$NCI76</xm:f>
              <xm:sqref>NCI68</xm:sqref>
            </x14:sparkline>
            <x14:sparkline>
              <xm:f>'2030 - 5311'!$NCJ69:$NCJ69</xm:f>
              <xm:sqref>NCJ67</xm:sqref>
            </x14:sparkline>
            <x14:sparkline>
              <xm:f>'2030 - 5311'!$NCJ76:$NCJ76</xm:f>
              <xm:sqref>NCJ68</xm:sqref>
            </x14:sparkline>
            <x14:sparkline>
              <xm:f>'2030 - 5311'!$NCK69:$NCK69</xm:f>
              <xm:sqref>NCK67</xm:sqref>
            </x14:sparkline>
            <x14:sparkline>
              <xm:f>'2030 - 5311'!$NCK76:$NCK76</xm:f>
              <xm:sqref>NCK68</xm:sqref>
            </x14:sparkline>
            <x14:sparkline>
              <xm:f>'2030 - 5311'!$NCL69:$NCL69</xm:f>
              <xm:sqref>NCL67</xm:sqref>
            </x14:sparkline>
            <x14:sparkline>
              <xm:f>'2030 - 5311'!$NCL76:$NCL76</xm:f>
              <xm:sqref>NCL68</xm:sqref>
            </x14:sparkline>
            <x14:sparkline>
              <xm:f>'2030 - 5311'!$NCM69:$NCM69</xm:f>
              <xm:sqref>NCM67</xm:sqref>
            </x14:sparkline>
            <x14:sparkline>
              <xm:f>'2030 - 5311'!$NCM76:$NCM76</xm:f>
              <xm:sqref>NCM68</xm:sqref>
            </x14:sparkline>
            <x14:sparkline>
              <xm:f>'2030 - 5311'!$NCN69:$NCN69</xm:f>
              <xm:sqref>NCN67</xm:sqref>
            </x14:sparkline>
            <x14:sparkline>
              <xm:f>'2030 - 5311'!$NCN76:$NCN76</xm:f>
              <xm:sqref>NCN68</xm:sqref>
            </x14:sparkline>
            <x14:sparkline>
              <xm:f>'2030 - 5311'!$NCO69:$NCO69</xm:f>
              <xm:sqref>NCO67</xm:sqref>
            </x14:sparkline>
            <x14:sparkline>
              <xm:f>'2030 - 5311'!$NCO76:$NCO76</xm:f>
              <xm:sqref>NCO68</xm:sqref>
            </x14:sparkline>
            <x14:sparkline>
              <xm:f>'2030 - 5311'!$NCP69:$NCP69</xm:f>
              <xm:sqref>NCP67</xm:sqref>
            </x14:sparkline>
            <x14:sparkline>
              <xm:f>'2030 - 5311'!$NCP76:$NCP76</xm:f>
              <xm:sqref>NCP68</xm:sqref>
            </x14:sparkline>
            <x14:sparkline>
              <xm:f>'2030 - 5311'!$NCQ69:$NCQ69</xm:f>
              <xm:sqref>NCQ67</xm:sqref>
            </x14:sparkline>
            <x14:sparkline>
              <xm:f>'2030 - 5311'!$NCQ76:$NCQ76</xm:f>
              <xm:sqref>NCQ68</xm:sqref>
            </x14:sparkline>
            <x14:sparkline>
              <xm:f>'2030 - 5311'!$NCR69:$NCR69</xm:f>
              <xm:sqref>NCR67</xm:sqref>
            </x14:sparkline>
            <x14:sparkline>
              <xm:f>'2030 - 5311'!$NCR76:$NCR76</xm:f>
              <xm:sqref>NCR68</xm:sqref>
            </x14:sparkline>
            <x14:sparkline>
              <xm:f>'2030 - 5311'!$NCS69:$NCS69</xm:f>
              <xm:sqref>NCS67</xm:sqref>
            </x14:sparkline>
            <x14:sparkline>
              <xm:f>'2030 - 5311'!$NCS76:$NCS76</xm:f>
              <xm:sqref>NCS68</xm:sqref>
            </x14:sparkline>
            <x14:sparkline>
              <xm:f>'2030 - 5311'!$NCT69:$NCT69</xm:f>
              <xm:sqref>NCT67</xm:sqref>
            </x14:sparkline>
            <x14:sparkline>
              <xm:f>'2030 - 5311'!$NCT76:$NCT76</xm:f>
              <xm:sqref>NCT68</xm:sqref>
            </x14:sparkline>
            <x14:sparkline>
              <xm:f>'2030 - 5311'!$NCU69:$NCU69</xm:f>
              <xm:sqref>NCU67</xm:sqref>
            </x14:sparkline>
            <x14:sparkline>
              <xm:f>'2030 - 5311'!$NCU76:$NCU76</xm:f>
              <xm:sqref>NCU68</xm:sqref>
            </x14:sparkline>
            <x14:sparkline>
              <xm:f>'2030 - 5311'!$NCV69:$NCV69</xm:f>
              <xm:sqref>NCV67</xm:sqref>
            </x14:sparkline>
            <x14:sparkline>
              <xm:f>'2030 - 5311'!$NCV76:$NCV76</xm:f>
              <xm:sqref>NCV68</xm:sqref>
            </x14:sparkline>
            <x14:sparkline>
              <xm:f>'2030 - 5311'!$NCW69:$NCW69</xm:f>
              <xm:sqref>NCW67</xm:sqref>
            </x14:sparkline>
            <x14:sparkline>
              <xm:f>'2030 - 5311'!$NCW76:$NCW76</xm:f>
              <xm:sqref>NCW68</xm:sqref>
            </x14:sparkline>
            <x14:sparkline>
              <xm:f>'2030 - 5311'!$NCX69:$NCX69</xm:f>
              <xm:sqref>NCX67</xm:sqref>
            </x14:sparkline>
            <x14:sparkline>
              <xm:f>'2030 - 5311'!$NCX76:$NCX76</xm:f>
              <xm:sqref>NCX68</xm:sqref>
            </x14:sparkline>
            <x14:sparkline>
              <xm:f>'2030 - 5311'!$NCY69:$NCY69</xm:f>
              <xm:sqref>NCY67</xm:sqref>
            </x14:sparkline>
            <x14:sparkline>
              <xm:f>'2030 - 5311'!$NCY76:$NCY76</xm:f>
              <xm:sqref>NCY68</xm:sqref>
            </x14:sparkline>
            <x14:sparkline>
              <xm:f>'2030 - 5311'!$NCZ69:$NCZ69</xm:f>
              <xm:sqref>NCZ67</xm:sqref>
            </x14:sparkline>
            <x14:sparkline>
              <xm:f>'2030 - 5311'!$NCZ76:$NCZ76</xm:f>
              <xm:sqref>NCZ68</xm:sqref>
            </x14:sparkline>
            <x14:sparkline>
              <xm:f>'2030 - 5311'!$NDA69:$NDA69</xm:f>
              <xm:sqref>NDA67</xm:sqref>
            </x14:sparkline>
            <x14:sparkline>
              <xm:f>'2030 - 5311'!$NDA76:$NDA76</xm:f>
              <xm:sqref>NDA68</xm:sqref>
            </x14:sparkline>
            <x14:sparkline>
              <xm:f>'2030 - 5311'!$NDB69:$NDB69</xm:f>
              <xm:sqref>NDB67</xm:sqref>
            </x14:sparkline>
            <x14:sparkline>
              <xm:f>'2030 - 5311'!$NDB76:$NDB76</xm:f>
              <xm:sqref>NDB68</xm:sqref>
            </x14:sparkline>
            <x14:sparkline>
              <xm:f>'2030 - 5311'!$NDC69:$NDC69</xm:f>
              <xm:sqref>NDC67</xm:sqref>
            </x14:sparkline>
            <x14:sparkline>
              <xm:f>'2030 - 5311'!$NDC76:$NDC76</xm:f>
              <xm:sqref>NDC68</xm:sqref>
            </x14:sparkline>
            <x14:sparkline>
              <xm:f>'2030 - 5311'!$NDD69:$NDD69</xm:f>
              <xm:sqref>NDD67</xm:sqref>
            </x14:sparkline>
            <x14:sparkline>
              <xm:f>'2030 - 5311'!$NDD76:$NDD76</xm:f>
              <xm:sqref>NDD68</xm:sqref>
            </x14:sparkline>
            <x14:sparkline>
              <xm:f>'2030 - 5311'!$NDE69:$NDE69</xm:f>
              <xm:sqref>NDE67</xm:sqref>
            </x14:sparkline>
            <x14:sparkline>
              <xm:f>'2030 - 5311'!$NDE76:$NDE76</xm:f>
              <xm:sqref>NDE68</xm:sqref>
            </x14:sparkline>
            <x14:sparkline>
              <xm:f>'2030 - 5311'!$NDF69:$NDF69</xm:f>
              <xm:sqref>NDF67</xm:sqref>
            </x14:sparkline>
            <x14:sparkline>
              <xm:f>'2030 - 5311'!$NDF76:$NDF76</xm:f>
              <xm:sqref>NDF68</xm:sqref>
            </x14:sparkline>
            <x14:sparkline>
              <xm:f>'2030 - 5311'!$NDG69:$NDG69</xm:f>
              <xm:sqref>NDG67</xm:sqref>
            </x14:sparkline>
            <x14:sparkline>
              <xm:f>'2030 - 5311'!$NDG76:$NDG76</xm:f>
              <xm:sqref>NDG68</xm:sqref>
            </x14:sparkline>
            <x14:sparkline>
              <xm:f>'2030 - 5311'!$NDH69:$NDH69</xm:f>
              <xm:sqref>NDH67</xm:sqref>
            </x14:sparkline>
            <x14:sparkline>
              <xm:f>'2030 - 5311'!$NDH76:$NDH76</xm:f>
              <xm:sqref>NDH68</xm:sqref>
            </x14:sparkline>
            <x14:sparkline>
              <xm:f>'2030 - 5311'!$NDI69:$NDI69</xm:f>
              <xm:sqref>NDI67</xm:sqref>
            </x14:sparkline>
            <x14:sparkline>
              <xm:f>'2030 - 5311'!$NDI76:$NDI76</xm:f>
              <xm:sqref>NDI68</xm:sqref>
            </x14:sparkline>
            <x14:sparkline>
              <xm:f>'2030 - 5311'!$NDJ69:$NDJ69</xm:f>
              <xm:sqref>NDJ67</xm:sqref>
            </x14:sparkline>
            <x14:sparkline>
              <xm:f>'2030 - 5311'!$NDJ76:$NDJ76</xm:f>
              <xm:sqref>NDJ68</xm:sqref>
            </x14:sparkline>
            <x14:sparkline>
              <xm:f>'2030 - 5311'!$NDK69:$NDK69</xm:f>
              <xm:sqref>NDK67</xm:sqref>
            </x14:sparkline>
            <x14:sparkline>
              <xm:f>'2030 - 5311'!$NDK76:$NDK76</xm:f>
              <xm:sqref>NDK68</xm:sqref>
            </x14:sparkline>
            <x14:sparkline>
              <xm:f>'2030 - 5311'!$NDL69:$NDL69</xm:f>
              <xm:sqref>NDL67</xm:sqref>
            </x14:sparkline>
            <x14:sparkline>
              <xm:f>'2030 - 5311'!$NDL76:$NDL76</xm:f>
              <xm:sqref>NDL68</xm:sqref>
            </x14:sparkline>
            <x14:sparkline>
              <xm:f>'2030 - 5311'!$NDM69:$NDM69</xm:f>
              <xm:sqref>NDM67</xm:sqref>
            </x14:sparkline>
            <x14:sparkline>
              <xm:f>'2030 - 5311'!$NDM76:$NDM76</xm:f>
              <xm:sqref>NDM68</xm:sqref>
            </x14:sparkline>
            <x14:sparkline>
              <xm:f>'2030 - 5311'!$NDN69:$NDN69</xm:f>
              <xm:sqref>NDN67</xm:sqref>
            </x14:sparkline>
            <x14:sparkline>
              <xm:f>'2030 - 5311'!$NDN76:$NDN76</xm:f>
              <xm:sqref>NDN68</xm:sqref>
            </x14:sparkline>
            <x14:sparkline>
              <xm:f>'2030 - 5311'!$NDO69:$NDO69</xm:f>
              <xm:sqref>NDO67</xm:sqref>
            </x14:sparkline>
            <x14:sparkline>
              <xm:f>'2030 - 5311'!$NDO76:$NDO76</xm:f>
              <xm:sqref>NDO68</xm:sqref>
            </x14:sparkline>
            <x14:sparkline>
              <xm:f>'2030 - 5311'!$NDP69:$NDP69</xm:f>
              <xm:sqref>NDP67</xm:sqref>
            </x14:sparkline>
            <x14:sparkline>
              <xm:f>'2030 - 5311'!$NDP76:$NDP76</xm:f>
              <xm:sqref>NDP68</xm:sqref>
            </x14:sparkline>
            <x14:sparkline>
              <xm:f>'2030 - 5311'!$NDQ69:$NDQ69</xm:f>
              <xm:sqref>NDQ67</xm:sqref>
            </x14:sparkline>
            <x14:sparkline>
              <xm:f>'2030 - 5311'!$NDQ76:$NDQ76</xm:f>
              <xm:sqref>NDQ68</xm:sqref>
            </x14:sparkline>
            <x14:sparkline>
              <xm:f>'2030 - 5311'!$NDR69:$NDR69</xm:f>
              <xm:sqref>NDR67</xm:sqref>
            </x14:sparkline>
            <x14:sparkline>
              <xm:f>'2030 - 5311'!$NDR76:$NDR76</xm:f>
              <xm:sqref>NDR68</xm:sqref>
            </x14:sparkline>
            <x14:sparkline>
              <xm:f>'2030 - 5311'!$NDS69:$NDS69</xm:f>
              <xm:sqref>NDS67</xm:sqref>
            </x14:sparkline>
            <x14:sparkline>
              <xm:f>'2030 - 5311'!$NDS76:$NDS76</xm:f>
              <xm:sqref>NDS68</xm:sqref>
            </x14:sparkline>
            <x14:sparkline>
              <xm:f>'2030 - 5311'!$NDT69:$NDT69</xm:f>
              <xm:sqref>NDT67</xm:sqref>
            </x14:sparkline>
            <x14:sparkline>
              <xm:f>'2030 - 5311'!$NDT76:$NDT76</xm:f>
              <xm:sqref>NDT68</xm:sqref>
            </x14:sparkline>
            <x14:sparkline>
              <xm:f>'2030 - 5311'!$NDU69:$NDU69</xm:f>
              <xm:sqref>NDU67</xm:sqref>
            </x14:sparkline>
            <x14:sparkline>
              <xm:f>'2030 - 5311'!$NDU76:$NDU76</xm:f>
              <xm:sqref>NDU68</xm:sqref>
            </x14:sparkline>
            <x14:sparkline>
              <xm:f>'2030 - 5311'!$NDV69:$NDV69</xm:f>
              <xm:sqref>NDV67</xm:sqref>
            </x14:sparkline>
            <x14:sparkline>
              <xm:f>'2030 - 5311'!$NDV76:$NDV76</xm:f>
              <xm:sqref>NDV68</xm:sqref>
            </x14:sparkline>
            <x14:sparkline>
              <xm:f>'2030 - 5311'!$NDW69:$NDW69</xm:f>
              <xm:sqref>NDW67</xm:sqref>
            </x14:sparkline>
            <x14:sparkline>
              <xm:f>'2030 - 5311'!$NDW76:$NDW76</xm:f>
              <xm:sqref>NDW68</xm:sqref>
            </x14:sparkline>
            <x14:sparkline>
              <xm:f>'2030 - 5311'!$NDX69:$NDX69</xm:f>
              <xm:sqref>NDX67</xm:sqref>
            </x14:sparkline>
            <x14:sparkline>
              <xm:f>'2030 - 5311'!$NDX76:$NDX76</xm:f>
              <xm:sqref>NDX68</xm:sqref>
            </x14:sparkline>
            <x14:sparkline>
              <xm:f>'2030 - 5311'!$NDY69:$NDY69</xm:f>
              <xm:sqref>NDY67</xm:sqref>
            </x14:sparkline>
            <x14:sparkline>
              <xm:f>'2030 - 5311'!$NDY76:$NDY76</xm:f>
              <xm:sqref>NDY68</xm:sqref>
            </x14:sparkline>
            <x14:sparkline>
              <xm:f>'2030 - 5311'!$NDZ69:$NDZ69</xm:f>
              <xm:sqref>NDZ67</xm:sqref>
            </x14:sparkline>
            <x14:sparkline>
              <xm:f>'2030 - 5311'!$NDZ76:$NDZ76</xm:f>
              <xm:sqref>NDZ68</xm:sqref>
            </x14:sparkline>
            <x14:sparkline>
              <xm:f>'2030 - 5311'!$NEA69:$NEA69</xm:f>
              <xm:sqref>NEA67</xm:sqref>
            </x14:sparkline>
            <x14:sparkline>
              <xm:f>'2030 - 5311'!$NEA76:$NEA76</xm:f>
              <xm:sqref>NEA68</xm:sqref>
            </x14:sparkline>
            <x14:sparkline>
              <xm:f>'2030 - 5311'!$NEB69:$NEB69</xm:f>
              <xm:sqref>NEB67</xm:sqref>
            </x14:sparkline>
            <x14:sparkline>
              <xm:f>'2030 - 5311'!$NEB76:$NEB76</xm:f>
              <xm:sqref>NEB68</xm:sqref>
            </x14:sparkline>
            <x14:sparkline>
              <xm:f>'2030 - 5311'!$NEC69:$NEC69</xm:f>
              <xm:sqref>NEC67</xm:sqref>
            </x14:sparkline>
            <x14:sparkline>
              <xm:f>'2030 - 5311'!$NEC76:$NEC76</xm:f>
              <xm:sqref>NEC68</xm:sqref>
            </x14:sparkline>
            <x14:sparkline>
              <xm:f>'2030 - 5311'!$NED69:$NED69</xm:f>
              <xm:sqref>NED67</xm:sqref>
            </x14:sparkline>
            <x14:sparkline>
              <xm:f>'2030 - 5311'!$NED76:$NED76</xm:f>
              <xm:sqref>NED68</xm:sqref>
            </x14:sparkline>
            <x14:sparkline>
              <xm:f>'2030 - 5311'!$NEE69:$NEE69</xm:f>
              <xm:sqref>NEE67</xm:sqref>
            </x14:sparkline>
            <x14:sparkline>
              <xm:f>'2030 - 5311'!$NEE76:$NEE76</xm:f>
              <xm:sqref>NEE68</xm:sqref>
            </x14:sparkline>
            <x14:sparkline>
              <xm:f>'2030 - 5311'!$NEF69:$NEF69</xm:f>
              <xm:sqref>NEF67</xm:sqref>
            </x14:sparkline>
            <x14:sparkline>
              <xm:f>'2030 - 5311'!$NEF76:$NEF76</xm:f>
              <xm:sqref>NEF68</xm:sqref>
            </x14:sparkline>
            <x14:sparkline>
              <xm:f>'2030 - 5311'!$NEG69:$NEG69</xm:f>
              <xm:sqref>NEG67</xm:sqref>
            </x14:sparkline>
            <x14:sparkline>
              <xm:f>'2030 - 5311'!$NEG76:$NEG76</xm:f>
              <xm:sqref>NEG68</xm:sqref>
            </x14:sparkline>
            <x14:sparkline>
              <xm:f>'2030 - 5311'!$NEH69:$NEH69</xm:f>
              <xm:sqref>NEH67</xm:sqref>
            </x14:sparkline>
            <x14:sparkline>
              <xm:f>'2030 - 5311'!$NEH76:$NEH76</xm:f>
              <xm:sqref>NEH68</xm:sqref>
            </x14:sparkline>
            <x14:sparkline>
              <xm:f>'2030 - 5311'!$NEI69:$NEI69</xm:f>
              <xm:sqref>NEI67</xm:sqref>
            </x14:sparkline>
            <x14:sparkline>
              <xm:f>'2030 - 5311'!$NEI76:$NEI76</xm:f>
              <xm:sqref>NEI68</xm:sqref>
            </x14:sparkline>
            <x14:sparkline>
              <xm:f>'2030 - 5311'!$NEJ69:$NEJ69</xm:f>
              <xm:sqref>NEJ67</xm:sqref>
            </x14:sparkline>
            <x14:sparkline>
              <xm:f>'2030 - 5311'!$NEJ76:$NEJ76</xm:f>
              <xm:sqref>NEJ68</xm:sqref>
            </x14:sparkline>
            <x14:sparkline>
              <xm:f>'2030 - 5311'!$NEK69:$NEK69</xm:f>
              <xm:sqref>NEK67</xm:sqref>
            </x14:sparkline>
            <x14:sparkline>
              <xm:f>'2030 - 5311'!$NEK76:$NEK76</xm:f>
              <xm:sqref>NEK68</xm:sqref>
            </x14:sparkline>
            <x14:sparkline>
              <xm:f>'2030 - 5311'!$NEL69:$NEL69</xm:f>
              <xm:sqref>NEL67</xm:sqref>
            </x14:sparkline>
            <x14:sparkline>
              <xm:f>'2030 - 5311'!$NEL76:$NEL76</xm:f>
              <xm:sqref>NEL68</xm:sqref>
            </x14:sparkline>
            <x14:sparkline>
              <xm:f>'2030 - 5311'!$NEM69:$NEM69</xm:f>
              <xm:sqref>NEM67</xm:sqref>
            </x14:sparkline>
            <x14:sparkline>
              <xm:f>'2030 - 5311'!$NEM76:$NEM76</xm:f>
              <xm:sqref>NEM68</xm:sqref>
            </x14:sparkline>
            <x14:sparkline>
              <xm:f>'2030 - 5311'!$NEN69:$NEN69</xm:f>
              <xm:sqref>NEN67</xm:sqref>
            </x14:sparkline>
            <x14:sparkline>
              <xm:f>'2030 - 5311'!$NEN76:$NEN76</xm:f>
              <xm:sqref>NEN68</xm:sqref>
            </x14:sparkline>
            <x14:sparkline>
              <xm:f>'2030 - 5311'!$NEO69:$NEO69</xm:f>
              <xm:sqref>NEO67</xm:sqref>
            </x14:sparkline>
            <x14:sparkline>
              <xm:f>'2030 - 5311'!$NEO76:$NEO76</xm:f>
              <xm:sqref>NEO68</xm:sqref>
            </x14:sparkline>
            <x14:sparkline>
              <xm:f>'2030 - 5311'!$NEP69:$NEP69</xm:f>
              <xm:sqref>NEP67</xm:sqref>
            </x14:sparkline>
            <x14:sparkline>
              <xm:f>'2030 - 5311'!$NEP76:$NEP76</xm:f>
              <xm:sqref>NEP68</xm:sqref>
            </x14:sparkline>
            <x14:sparkline>
              <xm:f>'2030 - 5311'!$NEQ69:$NEQ69</xm:f>
              <xm:sqref>NEQ67</xm:sqref>
            </x14:sparkline>
            <x14:sparkline>
              <xm:f>'2030 - 5311'!$NEQ76:$NEQ76</xm:f>
              <xm:sqref>NEQ68</xm:sqref>
            </x14:sparkline>
            <x14:sparkline>
              <xm:f>'2030 - 5311'!$NER69:$NER69</xm:f>
              <xm:sqref>NER67</xm:sqref>
            </x14:sparkline>
            <x14:sparkline>
              <xm:f>'2030 - 5311'!$NER76:$NER76</xm:f>
              <xm:sqref>NER68</xm:sqref>
            </x14:sparkline>
            <x14:sparkline>
              <xm:f>'2030 - 5311'!$NES69:$NES69</xm:f>
              <xm:sqref>NES67</xm:sqref>
            </x14:sparkline>
            <x14:sparkline>
              <xm:f>'2030 - 5311'!$NES76:$NES76</xm:f>
              <xm:sqref>NES68</xm:sqref>
            </x14:sparkline>
            <x14:sparkline>
              <xm:f>'2030 - 5311'!$NET69:$NET69</xm:f>
              <xm:sqref>NET67</xm:sqref>
            </x14:sparkline>
            <x14:sparkline>
              <xm:f>'2030 - 5311'!$NET76:$NET76</xm:f>
              <xm:sqref>NET68</xm:sqref>
            </x14:sparkline>
            <x14:sparkline>
              <xm:f>'2030 - 5311'!$NEU69:$NEU69</xm:f>
              <xm:sqref>NEU67</xm:sqref>
            </x14:sparkline>
            <x14:sparkline>
              <xm:f>'2030 - 5311'!$NEU76:$NEU76</xm:f>
              <xm:sqref>NEU68</xm:sqref>
            </x14:sparkline>
            <x14:sparkline>
              <xm:f>'2030 - 5311'!$NEV69:$NEV69</xm:f>
              <xm:sqref>NEV67</xm:sqref>
            </x14:sparkline>
            <x14:sparkline>
              <xm:f>'2030 - 5311'!$NEV76:$NEV76</xm:f>
              <xm:sqref>NEV68</xm:sqref>
            </x14:sparkline>
            <x14:sparkline>
              <xm:f>'2030 - 5311'!$NEW69:$NEW69</xm:f>
              <xm:sqref>NEW67</xm:sqref>
            </x14:sparkline>
            <x14:sparkline>
              <xm:f>'2030 - 5311'!$NEW76:$NEW76</xm:f>
              <xm:sqref>NEW68</xm:sqref>
            </x14:sparkline>
            <x14:sparkline>
              <xm:f>'2030 - 5311'!$NEX69:$NEX69</xm:f>
              <xm:sqref>NEX67</xm:sqref>
            </x14:sparkline>
            <x14:sparkline>
              <xm:f>'2030 - 5311'!$NEX76:$NEX76</xm:f>
              <xm:sqref>NEX68</xm:sqref>
            </x14:sparkline>
            <x14:sparkline>
              <xm:f>'2030 - 5311'!$NEY69:$NEY69</xm:f>
              <xm:sqref>NEY67</xm:sqref>
            </x14:sparkline>
            <x14:sparkline>
              <xm:f>'2030 - 5311'!$NEY76:$NEY76</xm:f>
              <xm:sqref>NEY68</xm:sqref>
            </x14:sparkline>
            <x14:sparkline>
              <xm:f>'2030 - 5311'!$NEZ69:$NEZ69</xm:f>
              <xm:sqref>NEZ67</xm:sqref>
            </x14:sparkline>
            <x14:sparkline>
              <xm:f>'2030 - 5311'!$NEZ76:$NEZ76</xm:f>
              <xm:sqref>NEZ68</xm:sqref>
            </x14:sparkline>
            <x14:sparkline>
              <xm:f>'2030 - 5311'!$NFA69:$NFA69</xm:f>
              <xm:sqref>NFA67</xm:sqref>
            </x14:sparkline>
            <x14:sparkline>
              <xm:f>'2030 - 5311'!$NFA76:$NFA76</xm:f>
              <xm:sqref>NFA68</xm:sqref>
            </x14:sparkline>
            <x14:sparkline>
              <xm:f>'2030 - 5311'!$NFB69:$NFB69</xm:f>
              <xm:sqref>NFB67</xm:sqref>
            </x14:sparkline>
            <x14:sparkline>
              <xm:f>'2030 - 5311'!$NFB76:$NFB76</xm:f>
              <xm:sqref>NFB68</xm:sqref>
            </x14:sparkline>
            <x14:sparkline>
              <xm:f>'2030 - 5311'!$NFC69:$NFC69</xm:f>
              <xm:sqref>NFC67</xm:sqref>
            </x14:sparkline>
            <x14:sparkline>
              <xm:f>'2030 - 5311'!$NFC76:$NFC76</xm:f>
              <xm:sqref>NFC68</xm:sqref>
            </x14:sparkline>
            <x14:sparkline>
              <xm:f>'2030 - 5311'!$NFD69:$NFD69</xm:f>
              <xm:sqref>NFD67</xm:sqref>
            </x14:sparkline>
            <x14:sparkline>
              <xm:f>'2030 - 5311'!$NFD76:$NFD76</xm:f>
              <xm:sqref>NFD68</xm:sqref>
            </x14:sparkline>
            <x14:sparkline>
              <xm:f>'2030 - 5311'!$NFE69:$NFE69</xm:f>
              <xm:sqref>NFE67</xm:sqref>
            </x14:sparkline>
            <x14:sparkline>
              <xm:f>'2030 - 5311'!$NFE76:$NFE76</xm:f>
              <xm:sqref>NFE68</xm:sqref>
            </x14:sparkline>
            <x14:sparkline>
              <xm:f>'2030 - 5311'!$NFF69:$NFF69</xm:f>
              <xm:sqref>NFF67</xm:sqref>
            </x14:sparkline>
            <x14:sparkline>
              <xm:f>'2030 - 5311'!$NFF76:$NFF76</xm:f>
              <xm:sqref>NFF68</xm:sqref>
            </x14:sparkline>
            <x14:sparkline>
              <xm:f>'2030 - 5311'!$NFG69:$NFG69</xm:f>
              <xm:sqref>NFG67</xm:sqref>
            </x14:sparkline>
            <x14:sparkline>
              <xm:f>'2030 - 5311'!$NFG76:$NFG76</xm:f>
              <xm:sqref>NFG68</xm:sqref>
            </x14:sparkline>
            <x14:sparkline>
              <xm:f>'2030 - 5311'!$NFH69:$NFH69</xm:f>
              <xm:sqref>NFH67</xm:sqref>
            </x14:sparkline>
            <x14:sparkline>
              <xm:f>'2030 - 5311'!$NFH76:$NFH76</xm:f>
              <xm:sqref>NFH68</xm:sqref>
            </x14:sparkline>
            <x14:sparkline>
              <xm:f>'2030 - 5311'!$NFI69:$NFI69</xm:f>
              <xm:sqref>NFI67</xm:sqref>
            </x14:sparkline>
            <x14:sparkline>
              <xm:f>'2030 - 5311'!$NFI76:$NFI76</xm:f>
              <xm:sqref>NFI68</xm:sqref>
            </x14:sparkline>
            <x14:sparkline>
              <xm:f>'2030 - 5311'!$NFJ69:$NFJ69</xm:f>
              <xm:sqref>NFJ67</xm:sqref>
            </x14:sparkline>
            <x14:sparkline>
              <xm:f>'2030 - 5311'!$NFJ76:$NFJ76</xm:f>
              <xm:sqref>NFJ68</xm:sqref>
            </x14:sparkline>
            <x14:sparkline>
              <xm:f>'2030 - 5311'!$NFK69:$NFK69</xm:f>
              <xm:sqref>NFK67</xm:sqref>
            </x14:sparkline>
            <x14:sparkline>
              <xm:f>'2030 - 5311'!$NFK76:$NFK76</xm:f>
              <xm:sqref>NFK68</xm:sqref>
            </x14:sparkline>
            <x14:sparkline>
              <xm:f>'2030 - 5311'!$NFL69:$NFL69</xm:f>
              <xm:sqref>NFL67</xm:sqref>
            </x14:sparkline>
            <x14:sparkline>
              <xm:f>'2030 - 5311'!$NFL76:$NFL76</xm:f>
              <xm:sqref>NFL68</xm:sqref>
            </x14:sparkline>
            <x14:sparkline>
              <xm:f>'2030 - 5311'!$NFM69:$NFM69</xm:f>
              <xm:sqref>NFM67</xm:sqref>
            </x14:sparkline>
            <x14:sparkline>
              <xm:f>'2030 - 5311'!$NFM76:$NFM76</xm:f>
              <xm:sqref>NFM68</xm:sqref>
            </x14:sparkline>
            <x14:sparkline>
              <xm:f>'2030 - 5311'!$NFN69:$NFN69</xm:f>
              <xm:sqref>NFN67</xm:sqref>
            </x14:sparkline>
            <x14:sparkline>
              <xm:f>'2030 - 5311'!$NFN76:$NFN76</xm:f>
              <xm:sqref>NFN68</xm:sqref>
            </x14:sparkline>
            <x14:sparkline>
              <xm:f>'2030 - 5311'!$NFO69:$NFO69</xm:f>
              <xm:sqref>NFO67</xm:sqref>
            </x14:sparkline>
            <x14:sparkline>
              <xm:f>'2030 - 5311'!$NFO76:$NFO76</xm:f>
              <xm:sqref>NFO68</xm:sqref>
            </x14:sparkline>
            <x14:sparkline>
              <xm:f>'2030 - 5311'!$NFP69:$NFP69</xm:f>
              <xm:sqref>NFP67</xm:sqref>
            </x14:sparkline>
            <x14:sparkline>
              <xm:f>'2030 - 5311'!$NFP76:$NFP76</xm:f>
              <xm:sqref>NFP68</xm:sqref>
            </x14:sparkline>
            <x14:sparkline>
              <xm:f>'2030 - 5311'!$NFQ69:$NFQ69</xm:f>
              <xm:sqref>NFQ67</xm:sqref>
            </x14:sparkline>
            <x14:sparkline>
              <xm:f>'2030 - 5311'!$NFQ76:$NFQ76</xm:f>
              <xm:sqref>NFQ68</xm:sqref>
            </x14:sparkline>
            <x14:sparkline>
              <xm:f>'2030 - 5311'!$NFR69:$NFR69</xm:f>
              <xm:sqref>NFR67</xm:sqref>
            </x14:sparkline>
            <x14:sparkline>
              <xm:f>'2030 - 5311'!$NFR76:$NFR76</xm:f>
              <xm:sqref>NFR68</xm:sqref>
            </x14:sparkline>
            <x14:sparkline>
              <xm:f>'2030 - 5311'!$NFS69:$NFS69</xm:f>
              <xm:sqref>NFS67</xm:sqref>
            </x14:sparkline>
            <x14:sparkline>
              <xm:f>'2030 - 5311'!$NFS76:$NFS76</xm:f>
              <xm:sqref>NFS68</xm:sqref>
            </x14:sparkline>
            <x14:sparkline>
              <xm:f>'2030 - 5311'!$NFT69:$NFT69</xm:f>
              <xm:sqref>NFT67</xm:sqref>
            </x14:sparkline>
            <x14:sparkline>
              <xm:f>'2030 - 5311'!$NFT76:$NFT76</xm:f>
              <xm:sqref>NFT68</xm:sqref>
            </x14:sparkline>
            <x14:sparkline>
              <xm:f>'2030 - 5311'!$NFU69:$NFU69</xm:f>
              <xm:sqref>NFU67</xm:sqref>
            </x14:sparkline>
            <x14:sparkline>
              <xm:f>'2030 - 5311'!$NFU76:$NFU76</xm:f>
              <xm:sqref>NFU68</xm:sqref>
            </x14:sparkline>
            <x14:sparkline>
              <xm:f>'2030 - 5311'!$NFV69:$NFV69</xm:f>
              <xm:sqref>NFV67</xm:sqref>
            </x14:sparkline>
            <x14:sparkline>
              <xm:f>'2030 - 5311'!$NFV76:$NFV76</xm:f>
              <xm:sqref>NFV68</xm:sqref>
            </x14:sparkline>
            <x14:sparkline>
              <xm:f>'2030 - 5311'!$NFW69:$NFW69</xm:f>
              <xm:sqref>NFW67</xm:sqref>
            </x14:sparkline>
            <x14:sparkline>
              <xm:f>'2030 - 5311'!$NFW76:$NFW76</xm:f>
              <xm:sqref>NFW68</xm:sqref>
            </x14:sparkline>
            <x14:sparkline>
              <xm:f>'2030 - 5311'!$NFX69:$NFX69</xm:f>
              <xm:sqref>NFX67</xm:sqref>
            </x14:sparkline>
            <x14:sparkline>
              <xm:f>'2030 - 5311'!$NFX76:$NFX76</xm:f>
              <xm:sqref>NFX68</xm:sqref>
            </x14:sparkline>
            <x14:sparkline>
              <xm:f>'2030 - 5311'!$NFY69:$NFY69</xm:f>
              <xm:sqref>NFY67</xm:sqref>
            </x14:sparkline>
            <x14:sparkline>
              <xm:f>'2030 - 5311'!$NFY76:$NFY76</xm:f>
              <xm:sqref>NFY68</xm:sqref>
            </x14:sparkline>
            <x14:sparkline>
              <xm:f>'2030 - 5311'!$NFZ69:$NFZ69</xm:f>
              <xm:sqref>NFZ67</xm:sqref>
            </x14:sparkline>
            <x14:sparkline>
              <xm:f>'2030 - 5311'!$NFZ76:$NFZ76</xm:f>
              <xm:sqref>NFZ68</xm:sqref>
            </x14:sparkline>
            <x14:sparkline>
              <xm:f>'2030 - 5311'!$NGA69:$NGA69</xm:f>
              <xm:sqref>NGA67</xm:sqref>
            </x14:sparkline>
            <x14:sparkline>
              <xm:f>'2030 - 5311'!$NGA76:$NGA76</xm:f>
              <xm:sqref>NGA68</xm:sqref>
            </x14:sparkline>
            <x14:sparkline>
              <xm:f>'2030 - 5311'!$NGB69:$NGB69</xm:f>
              <xm:sqref>NGB67</xm:sqref>
            </x14:sparkline>
            <x14:sparkline>
              <xm:f>'2030 - 5311'!$NGB76:$NGB76</xm:f>
              <xm:sqref>NGB68</xm:sqref>
            </x14:sparkline>
            <x14:sparkline>
              <xm:f>'2030 - 5311'!$NGC69:$NGC69</xm:f>
              <xm:sqref>NGC67</xm:sqref>
            </x14:sparkline>
            <x14:sparkline>
              <xm:f>'2030 - 5311'!$NGC76:$NGC76</xm:f>
              <xm:sqref>NGC68</xm:sqref>
            </x14:sparkline>
            <x14:sparkline>
              <xm:f>'2030 - 5311'!$NGD69:$NGD69</xm:f>
              <xm:sqref>NGD67</xm:sqref>
            </x14:sparkline>
            <x14:sparkline>
              <xm:f>'2030 - 5311'!$NGD76:$NGD76</xm:f>
              <xm:sqref>NGD68</xm:sqref>
            </x14:sparkline>
            <x14:sparkline>
              <xm:f>'2030 - 5311'!$NGE69:$NGE69</xm:f>
              <xm:sqref>NGE67</xm:sqref>
            </x14:sparkline>
            <x14:sparkline>
              <xm:f>'2030 - 5311'!$NGE76:$NGE76</xm:f>
              <xm:sqref>NGE68</xm:sqref>
            </x14:sparkline>
            <x14:sparkline>
              <xm:f>'2030 - 5311'!$NGF69:$NGF69</xm:f>
              <xm:sqref>NGF67</xm:sqref>
            </x14:sparkline>
            <x14:sparkline>
              <xm:f>'2030 - 5311'!$NGF76:$NGF76</xm:f>
              <xm:sqref>NGF68</xm:sqref>
            </x14:sparkline>
            <x14:sparkline>
              <xm:f>'2030 - 5311'!$NGG69:$NGG69</xm:f>
              <xm:sqref>NGG67</xm:sqref>
            </x14:sparkline>
            <x14:sparkline>
              <xm:f>'2030 - 5311'!$NGG76:$NGG76</xm:f>
              <xm:sqref>NGG68</xm:sqref>
            </x14:sparkline>
            <x14:sparkline>
              <xm:f>'2030 - 5311'!$NGH69:$NGH69</xm:f>
              <xm:sqref>NGH67</xm:sqref>
            </x14:sparkline>
            <x14:sparkline>
              <xm:f>'2030 - 5311'!$NGH76:$NGH76</xm:f>
              <xm:sqref>NGH68</xm:sqref>
            </x14:sparkline>
            <x14:sparkline>
              <xm:f>'2030 - 5311'!$NGI69:$NGI69</xm:f>
              <xm:sqref>NGI67</xm:sqref>
            </x14:sparkline>
            <x14:sparkline>
              <xm:f>'2030 - 5311'!$NGI76:$NGI76</xm:f>
              <xm:sqref>NGI68</xm:sqref>
            </x14:sparkline>
            <x14:sparkline>
              <xm:f>'2030 - 5311'!$NGJ69:$NGJ69</xm:f>
              <xm:sqref>NGJ67</xm:sqref>
            </x14:sparkline>
            <x14:sparkline>
              <xm:f>'2030 - 5311'!$NGJ76:$NGJ76</xm:f>
              <xm:sqref>NGJ68</xm:sqref>
            </x14:sparkline>
            <x14:sparkline>
              <xm:f>'2030 - 5311'!$NGK69:$NGK69</xm:f>
              <xm:sqref>NGK67</xm:sqref>
            </x14:sparkline>
            <x14:sparkline>
              <xm:f>'2030 - 5311'!$NGK76:$NGK76</xm:f>
              <xm:sqref>NGK68</xm:sqref>
            </x14:sparkline>
            <x14:sparkline>
              <xm:f>'2030 - 5311'!$NGL69:$NGL69</xm:f>
              <xm:sqref>NGL67</xm:sqref>
            </x14:sparkline>
            <x14:sparkline>
              <xm:f>'2030 - 5311'!$NGL76:$NGL76</xm:f>
              <xm:sqref>NGL68</xm:sqref>
            </x14:sparkline>
            <x14:sparkline>
              <xm:f>'2030 - 5311'!$NGM69:$NGM69</xm:f>
              <xm:sqref>NGM67</xm:sqref>
            </x14:sparkline>
            <x14:sparkline>
              <xm:f>'2030 - 5311'!$NGM76:$NGM76</xm:f>
              <xm:sqref>NGM68</xm:sqref>
            </x14:sparkline>
            <x14:sparkline>
              <xm:f>'2030 - 5311'!$NGN69:$NGN69</xm:f>
              <xm:sqref>NGN67</xm:sqref>
            </x14:sparkline>
            <x14:sparkline>
              <xm:f>'2030 - 5311'!$NGN76:$NGN76</xm:f>
              <xm:sqref>NGN68</xm:sqref>
            </x14:sparkline>
            <x14:sparkline>
              <xm:f>'2030 - 5311'!$NGO69:$NGO69</xm:f>
              <xm:sqref>NGO67</xm:sqref>
            </x14:sparkline>
            <x14:sparkline>
              <xm:f>'2030 - 5311'!$NGO76:$NGO76</xm:f>
              <xm:sqref>NGO68</xm:sqref>
            </x14:sparkline>
            <x14:sparkline>
              <xm:f>'2030 - 5311'!$NGP69:$NGP69</xm:f>
              <xm:sqref>NGP67</xm:sqref>
            </x14:sparkline>
            <x14:sparkline>
              <xm:f>'2030 - 5311'!$NGP76:$NGP76</xm:f>
              <xm:sqref>NGP68</xm:sqref>
            </x14:sparkline>
            <x14:sparkline>
              <xm:f>'2030 - 5311'!$NGQ69:$NGQ69</xm:f>
              <xm:sqref>NGQ67</xm:sqref>
            </x14:sparkline>
            <x14:sparkline>
              <xm:f>'2030 - 5311'!$NGQ76:$NGQ76</xm:f>
              <xm:sqref>NGQ68</xm:sqref>
            </x14:sparkline>
            <x14:sparkline>
              <xm:f>'2030 - 5311'!$NGR69:$NGR69</xm:f>
              <xm:sqref>NGR67</xm:sqref>
            </x14:sparkline>
            <x14:sparkline>
              <xm:f>'2030 - 5311'!$NGR76:$NGR76</xm:f>
              <xm:sqref>NGR68</xm:sqref>
            </x14:sparkline>
            <x14:sparkline>
              <xm:f>'2030 - 5311'!$NGS69:$NGS69</xm:f>
              <xm:sqref>NGS67</xm:sqref>
            </x14:sparkline>
            <x14:sparkline>
              <xm:f>'2030 - 5311'!$NGS76:$NGS76</xm:f>
              <xm:sqref>NGS68</xm:sqref>
            </x14:sparkline>
            <x14:sparkline>
              <xm:f>'2030 - 5311'!$NGT69:$NGT69</xm:f>
              <xm:sqref>NGT67</xm:sqref>
            </x14:sparkline>
            <x14:sparkline>
              <xm:f>'2030 - 5311'!$NGT76:$NGT76</xm:f>
              <xm:sqref>NGT68</xm:sqref>
            </x14:sparkline>
            <x14:sparkline>
              <xm:f>'2030 - 5311'!$NGU69:$NGU69</xm:f>
              <xm:sqref>NGU67</xm:sqref>
            </x14:sparkline>
            <x14:sparkline>
              <xm:f>'2030 - 5311'!$NGU76:$NGU76</xm:f>
              <xm:sqref>NGU68</xm:sqref>
            </x14:sparkline>
            <x14:sparkline>
              <xm:f>'2030 - 5311'!$NGV69:$NGV69</xm:f>
              <xm:sqref>NGV67</xm:sqref>
            </x14:sparkline>
            <x14:sparkline>
              <xm:f>'2030 - 5311'!$NGV76:$NGV76</xm:f>
              <xm:sqref>NGV68</xm:sqref>
            </x14:sparkline>
            <x14:sparkline>
              <xm:f>'2030 - 5311'!$NGW69:$NGW69</xm:f>
              <xm:sqref>NGW67</xm:sqref>
            </x14:sparkline>
            <x14:sparkline>
              <xm:f>'2030 - 5311'!$NGW76:$NGW76</xm:f>
              <xm:sqref>NGW68</xm:sqref>
            </x14:sparkline>
            <x14:sparkline>
              <xm:f>'2030 - 5311'!$NGX69:$NGX69</xm:f>
              <xm:sqref>NGX67</xm:sqref>
            </x14:sparkline>
            <x14:sparkline>
              <xm:f>'2030 - 5311'!$NGX76:$NGX76</xm:f>
              <xm:sqref>NGX68</xm:sqref>
            </x14:sparkline>
            <x14:sparkline>
              <xm:f>'2030 - 5311'!$NGY69:$NGY69</xm:f>
              <xm:sqref>NGY67</xm:sqref>
            </x14:sparkline>
            <x14:sparkline>
              <xm:f>'2030 - 5311'!$NGY76:$NGY76</xm:f>
              <xm:sqref>NGY68</xm:sqref>
            </x14:sparkline>
            <x14:sparkline>
              <xm:f>'2030 - 5311'!$NGZ69:$NGZ69</xm:f>
              <xm:sqref>NGZ67</xm:sqref>
            </x14:sparkline>
            <x14:sparkline>
              <xm:f>'2030 - 5311'!$NGZ76:$NGZ76</xm:f>
              <xm:sqref>NGZ68</xm:sqref>
            </x14:sparkline>
            <x14:sparkline>
              <xm:f>'2030 - 5311'!$NHA69:$NHA69</xm:f>
              <xm:sqref>NHA67</xm:sqref>
            </x14:sparkline>
            <x14:sparkline>
              <xm:f>'2030 - 5311'!$NHA76:$NHA76</xm:f>
              <xm:sqref>NHA68</xm:sqref>
            </x14:sparkline>
            <x14:sparkline>
              <xm:f>'2030 - 5311'!$NHB69:$NHB69</xm:f>
              <xm:sqref>NHB67</xm:sqref>
            </x14:sparkline>
            <x14:sparkline>
              <xm:f>'2030 - 5311'!$NHB76:$NHB76</xm:f>
              <xm:sqref>NHB68</xm:sqref>
            </x14:sparkline>
            <x14:sparkline>
              <xm:f>'2030 - 5311'!$NHC69:$NHC69</xm:f>
              <xm:sqref>NHC67</xm:sqref>
            </x14:sparkline>
            <x14:sparkline>
              <xm:f>'2030 - 5311'!$NHC76:$NHC76</xm:f>
              <xm:sqref>NHC68</xm:sqref>
            </x14:sparkline>
            <x14:sparkline>
              <xm:f>'2030 - 5311'!$NHD69:$NHD69</xm:f>
              <xm:sqref>NHD67</xm:sqref>
            </x14:sparkline>
            <x14:sparkline>
              <xm:f>'2030 - 5311'!$NHD76:$NHD76</xm:f>
              <xm:sqref>NHD68</xm:sqref>
            </x14:sparkline>
            <x14:sparkline>
              <xm:f>'2030 - 5311'!$NHE69:$NHE69</xm:f>
              <xm:sqref>NHE67</xm:sqref>
            </x14:sparkline>
            <x14:sparkline>
              <xm:f>'2030 - 5311'!$NHE76:$NHE76</xm:f>
              <xm:sqref>NHE68</xm:sqref>
            </x14:sparkline>
            <x14:sparkline>
              <xm:f>'2030 - 5311'!$NHF69:$NHF69</xm:f>
              <xm:sqref>NHF67</xm:sqref>
            </x14:sparkline>
            <x14:sparkline>
              <xm:f>'2030 - 5311'!$NHF76:$NHF76</xm:f>
              <xm:sqref>NHF68</xm:sqref>
            </x14:sparkline>
            <x14:sparkline>
              <xm:f>'2030 - 5311'!$NHG69:$NHG69</xm:f>
              <xm:sqref>NHG67</xm:sqref>
            </x14:sparkline>
            <x14:sparkline>
              <xm:f>'2030 - 5311'!$NHG76:$NHG76</xm:f>
              <xm:sqref>NHG68</xm:sqref>
            </x14:sparkline>
            <x14:sparkline>
              <xm:f>'2030 - 5311'!$NHH69:$NHH69</xm:f>
              <xm:sqref>NHH67</xm:sqref>
            </x14:sparkline>
            <x14:sparkline>
              <xm:f>'2030 - 5311'!$NHH76:$NHH76</xm:f>
              <xm:sqref>NHH68</xm:sqref>
            </x14:sparkline>
            <x14:sparkline>
              <xm:f>'2030 - 5311'!$NHI69:$NHI69</xm:f>
              <xm:sqref>NHI67</xm:sqref>
            </x14:sparkline>
            <x14:sparkline>
              <xm:f>'2030 - 5311'!$NHI76:$NHI76</xm:f>
              <xm:sqref>NHI68</xm:sqref>
            </x14:sparkline>
            <x14:sparkline>
              <xm:f>'2030 - 5311'!$NHJ69:$NHJ69</xm:f>
              <xm:sqref>NHJ67</xm:sqref>
            </x14:sparkline>
            <x14:sparkline>
              <xm:f>'2030 - 5311'!$NHJ76:$NHJ76</xm:f>
              <xm:sqref>NHJ68</xm:sqref>
            </x14:sparkline>
            <x14:sparkline>
              <xm:f>'2030 - 5311'!$NHK69:$NHK69</xm:f>
              <xm:sqref>NHK67</xm:sqref>
            </x14:sparkline>
            <x14:sparkline>
              <xm:f>'2030 - 5311'!$NHK76:$NHK76</xm:f>
              <xm:sqref>NHK68</xm:sqref>
            </x14:sparkline>
            <x14:sparkline>
              <xm:f>'2030 - 5311'!$NHL69:$NHL69</xm:f>
              <xm:sqref>NHL67</xm:sqref>
            </x14:sparkline>
            <x14:sparkline>
              <xm:f>'2030 - 5311'!$NHL76:$NHL76</xm:f>
              <xm:sqref>NHL68</xm:sqref>
            </x14:sparkline>
            <x14:sparkline>
              <xm:f>'2030 - 5311'!$NHM69:$NHM69</xm:f>
              <xm:sqref>NHM67</xm:sqref>
            </x14:sparkline>
            <x14:sparkline>
              <xm:f>'2030 - 5311'!$NHM76:$NHM76</xm:f>
              <xm:sqref>NHM68</xm:sqref>
            </x14:sparkline>
            <x14:sparkline>
              <xm:f>'2030 - 5311'!$NHN69:$NHN69</xm:f>
              <xm:sqref>NHN67</xm:sqref>
            </x14:sparkline>
            <x14:sparkline>
              <xm:f>'2030 - 5311'!$NHN76:$NHN76</xm:f>
              <xm:sqref>NHN68</xm:sqref>
            </x14:sparkline>
            <x14:sparkline>
              <xm:f>'2030 - 5311'!$NHO69:$NHO69</xm:f>
              <xm:sqref>NHO67</xm:sqref>
            </x14:sparkline>
            <x14:sparkline>
              <xm:f>'2030 - 5311'!$NHO76:$NHO76</xm:f>
              <xm:sqref>NHO68</xm:sqref>
            </x14:sparkline>
            <x14:sparkline>
              <xm:f>'2030 - 5311'!$NHP69:$NHP69</xm:f>
              <xm:sqref>NHP67</xm:sqref>
            </x14:sparkline>
            <x14:sparkline>
              <xm:f>'2030 - 5311'!$NHP76:$NHP76</xm:f>
              <xm:sqref>NHP68</xm:sqref>
            </x14:sparkline>
            <x14:sparkline>
              <xm:f>'2030 - 5311'!$NHQ69:$NHQ69</xm:f>
              <xm:sqref>NHQ67</xm:sqref>
            </x14:sparkline>
            <x14:sparkline>
              <xm:f>'2030 - 5311'!$NHQ76:$NHQ76</xm:f>
              <xm:sqref>NHQ68</xm:sqref>
            </x14:sparkline>
            <x14:sparkline>
              <xm:f>'2030 - 5311'!$NHR69:$NHR69</xm:f>
              <xm:sqref>NHR67</xm:sqref>
            </x14:sparkline>
            <x14:sparkline>
              <xm:f>'2030 - 5311'!$NHR76:$NHR76</xm:f>
              <xm:sqref>NHR68</xm:sqref>
            </x14:sparkline>
            <x14:sparkline>
              <xm:f>'2030 - 5311'!$NHS69:$NHS69</xm:f>
              <xm:sqref>NHS67</xm:sqref>
            </x14:sparkline>
            <x14:sparkline>
              <xm:f>'2030 - 5311'!$NHS76:$NHS76</xm:f>
              <xm:sqref>NHS68</xm:sqref>
            </x14:sparkline>
            <x14:sparkline>
              <xm:f>'2030 - 5311'!$NHT69:$NHT69</xm:f>
              <xm:sqref>NHT67</xm:sqref>
            </x14:sparkline>
            <x14:sparkline>
              <xm:f>'2030 - 5311'!$NHT76:$NHT76</xm:f>
              <xm:sqref>NHT68</xm:sqref>
            </x14:sparkline>
            <x14:sparkline>
              <xm:f>'2030 - 5311'!$NHU69:$NHU69</xm:f>
              <xm:sqref>NHU67</xm:sqref>
            </x14:sparkline>
            <x14:sparkline>
              <xm:f>'2030 - 5311'!$NHU76:$NHU76</xm:f>
              <xm:sqref>NHU68</xm:sqref>
            </x14:sparkline>
            <x14:sparkline>
              <xm:f>'2030 - 5311'!$NHV69:$NHV69</xm:f>
              <xm:sqref>NHV67</xm:sqref>
            </x14:sparkline>
            <x14:sparkline>
              <xm:f>'2030 - 5311'!$NHV76:$NHV76</xm:f>
              <xm:sqref>NHV68</xm:sqref>
            </x14:sparkline>
            <x14:sparkline>
              <xm:f>'2030 - 5311'!$NHW69:$NHW69</xm:f>
              <xm:sqref>NHW67</xm:sqref>
            </x14:sparkline>
            <x14:sparkline>
              <xm:f>'2030 - 5311'!$NHW76:$NHW76</xm:f>
              <xm:sqref>NHW68</xm:sqref>
            </x14:sparkline>
            <x14:sparkline>
              <xm:f>'2030 - 5311'!$NHX69:$NHX69</xm:f>
              <xm:sqref>NHX67</xm:sqref>
            </x14:sparkline>
            <x14:sparkline>
              <xm:f>'2030 - 5311'!$NHX76:$NHX76</xm:f>
              <xm:sqref>NHX68</xm:sqref>
            </x14:sparkline>
            <x14:sparkline>
              <xm:f>'2030 - 5311'!$NHY69:$NHY69</xm:f>
              <xm:sqref>NHY67</xm:sqref>
            </x14:sparkline>
            <x14:sparkline>
              <xm:f>'2030 - 5311'!$NHY76:$NHY76</xm:f>
              <xm:sqref>NHY68</xm:sqref>
            </x14:sparkline>
            <x14:sparkline>
              <xm:f>'2030 - 5311'!$NHZ69:$NHZ69</xm:f>
              <xm:sqref>NHZ67</xm:sqref>
            </x14:sparkline>
            <x14:sparkline>
              <xm:f>'2030 - 5311'!$NHZ76:$NHZ76</xm:f>
              <xm:sqref>NHZ68</xm:sqref>
            </x14:sparkline>
            <x14:sparkline>
              <xm:f>'2030 - 5311'!$NIA69:$NIA69</xm:f>
              <xm:sqref>NIA67</xm:sqref>
            </x14:sparkline>
            <x14:sparkline>
              <xm:f>'2030 - 5311'!$NIA76:$NIA76</xm:f>
              <xm:sqref>NIA68</xm:sqref>
            </x14:sparkline>
            <x14:sparkline>
              <xm:f>'2030 - 5311'!$NIB69:$NIB69</xm:f>
              <xm:sqref>NIB67</xm:sqref>
            </x14:sparkline>
            <x14:sparkline>
              <xm:f>'2030 - 5311'!$NIB76:$NIB76</xm:f>
              <xm:sqref>NIB68</xm:sqref>
            </x14:sparkline>
            <x14:sparkline>
              <xm:f>'2030 - 5311'!$NIC69:$NIC69</xm:f>
              <xm:sqref>NIC67</xm:sqref>
            </x14:sparkline>
            <x14:sparkline>
              <xm:f>'2030 - 5311'!$NIC76:$NIC76</xm:f>
              <xm:sqref>NIC68</xm:sqref>
            </x14:sparkline>
            <x14:sparkline>
              <xm:f>'2030 - 5311'!$NID69:$NID69</xm:f>
              <xm:sqref>NID67</xm:sqref>
            </x14:sparkline>
            <x14:sparkline>
              <xm:f>'2030 - 5311'!$NID76:$NID76</xm:f>
              <xm:sqref>NID68</xm:sqref>
            </x14:sparkline>
            <x14:sparkline>
              <xm:f>'2030 - 5311'!$NIE69:$NIE69</xm:f>
              <xm:sqref>NIE67</xm:sqref>
            </x14:sparkline>
            <x14:sparkline>
              <xm:f>'2030 - 5311'!$NIE76:$NIE76</xm:f>
              <xm:sqref>NIE68</xm:sqref>
            </x14:sparkline>
            <x14:sparkline>
              <xm:f>'2030 - 5311'!$NIF69:$NIF69</xm:f>
              <xm:sqref>NIF67</xm:sqref>
            </x14:sparkline>
            <x14:sparkline>
              <xm:f>'2030 - 5311'!$NIF76:$NIF76</xm:f>
              <xm:sqref>NIF68</xm:sqref>
            </x14:sparkline>
            <x14:sparkline>
              <xm:f>'2030 - 5311'!$NIG69:$NIG69</xm:f>
              <xm:sqref>NIG67</xm:sqref>
            </x14:sparkline>
            <x14:sparkline>
              <xm:f>'2030 - 5311'!$NIG76:$NIG76</xm:f>
              <xm:sqref>NIG68</xm:sqref>
            </x14:sparkline>
            <x14:sparkline>
              <xm:f>'2030 - 5311'!$NIH69:$NIH69</xm:f>
              <xm:sqref>NIH67</xm:sqref>
            </x14:sparkline>
            <x14:sparkline>
              <xm:f>'2030 - 5311'!$NIH76:$NIH76</xm:f>
              <xm:sqref>NIH68</xm:sqref>
            </x14:sparkline>
            <x14:sparkline>
              <xm:f>'2030 - 5311'!$NII69:$NII69</xm:f>
              <xm:sqref>NII67</xm:sqref>
            </x14:sparkline>
            <x14:sparkline>
              <xm:f>'2030 - 5311'!$NII76:$NII76</xm:f>
              <xm:sqref>NII68</xm:sqref>
            </x14:sparkline>
            <x14:sparkline>
              <xm:f>'2030 - 5311'!$NIJ69:$NIJ69</xm:f>
              <xm:sqref>NIJ67</xm:sqref>
            </x14:sparkline>
            <x14:sparkline>
              <xm:f>'2030 - 5311'!$NIJ76:$NIJ76</xm:f>
              <xm:sqref>NIJ68</xm:sqref>
            </x14:sparkline>
            <x14:sparkline>
              <xm:f>'2030 - 5311'!$NIK69:$NIK69</xm:f>
              <xm:sqref>NIK67</xm:sqref>
            </x14:sparkline>
            <x14:sparkline>
              <xm:f>'2030 - 5311'!$NIK76:$NIK76</xm:f>
              <xm:sqref>NIK68</xm:sqref>
            </x14:sparkline>
            <x14:sparkline>
              <xm:f>'2030 - 5311'!$NIL69:$NIL69</xm:f>
              <xm:sqref>NIL67</xm:sqref>
            </x14:sparkline>
            <x14:sparkline>
              <xm:f>'2030 - 5311'!$NIL76:$NIL76</xm:f>
              <xm:sqref>NIL68</xm:sqref>
            </x14:sparkline>
            <x14:sparkline>
              <xm:f>'2030 - 5311'!$NIM69:$NIM69</xm:f>
              <xm:sqref>NIM67</xm:sqref>
            </x14:sparkline>
            <x14:sparkline>
              <xm:f>'2030 - 5311'!$NIM76:$NIM76</xm:f>
              <xm:sqref>NIM68</xm:sqref>
            </x14:sparkline>
            <x14:sparkline>
              <xm:f>'2030 - 5311'!$NIN69:$NIN69</xm:f>
              <xm:sqref>NIN67</xm:sqref>
            </x14:sparkline>
            <x14:sparkline>
              <xm:f>'2030 - 5311'!$NIN76:$NIN76</xm:f>
              <xm:sqref>NIN68</xm:sqref>
            </x14:sparkline>
            <x14:sparkline>
              <xm:f>'2030 - 5311'!$NIO69:$NIO69</xm:f>
              <xm:sqref>NIO67</xm:sqref>
            </x14:sparkline>
            <x14:sparkline>
              <xm:f>'2030 - 5311'!$NIO76:$NIO76</xm:f>
              <xm:sqref>NIO68</xm:sqref>
            </x14:sparkline>
            <x14:sparkline>
              <xm:f>'2030 - 5311'!$NIP69:$NIP69</xm:f>
              <xm:sqref>NIP67</xm:sqref>
            </x14:sparkline>
            <x14:sparkline>
              <xm:f>'2030 - 5311'!$NIP76:$NIP76</xm:f>
              <xm:sqref>NIP68</xm:sqref>
            </x14:sparkline>
            <x14:sparkline>
              <xm:f>'2030 - 5311'!$NIQ69:$NIQ69</xm:f>
              <xm:sqref>NIQ67</xm:sqref>
            </x14:sparkline>
            <x14:sparkline>
              <xm:f>'2030 - 5311'!$NIQ76:$NIQ76</xm:f>
              <xm:sqref>NIQ68</xm:sqref>
            </x14:sparkline>
            <x14:sparkline>
              <xm:f>'2030 - 5311'!$NIR69:$NIR69</xm:f>
              <xm:sqref>NIR67</xm:sqref>
            </x14:sparkline>
            <x14:sparkline>
              <xm:f>'2030 - 5311'!$NIR76:$NIR76</xm:f>
              <xm:sqref>NIR68</xm:sqref>
            </x14:sparkline>
            <x14:sparkline>
              <xm:f>'2030 - 5311'!$NIS69:$NIS69</xm:f>
              <xm:sqref>NIS67</xm:sqref>
            </x14:sparkline>
            <x14:sparkline>
              <xm:f>'2030 - 5311'!$NIS76:$NIS76</xm:f>
              <xm:sqref>NIS68</xm:sqref>
            </x14:sparkline>
            <x14:sparkline>
              <xm:f>'2030 - 5311'!$NIT69:$NIT69</xm:f>
              <xm:sqref>NIT67</xm:sqref>
            </x14:sparkline>
            <x14:sparkline>
              <xm:f>'2030 - 5311'!$NIT76:$NIT76</xm:f>
              <xm:sqref>NIT68</xm:sqref>
            </x14:sparkline>
            <x14:sparkline>
              <xm:f>'2030 - 5311'!$NIU69:$NIU69</xm:f>
              <xm:sqref>NIU67</xm:sqref>
            </x14:sparkline>
            <x14:sparkline>
              <xm:f>'2030 - 5311'!$NIU76:$NIU76</xm:f>
              <xm:sqref>NIU68</xm:sqref>
            </x14:sparkline>
            <x14:sparkline>
              <xm:f>'2030 - 5311'!$NIV69:$NIV69</xm:f>
              <xm:sqref>NIV67</xm:sqref>
            </x14:sparkline>
            <x14:sparkline>
              <xm:f>'2030 - 5311'!$NIV76:$NIV76</xm:f>
              <xm:sqref>NIV68</xm:sqref>
            </x14:sparkline>
            <x14:sparkline>
              <xm:f>'2030 - 5311'!$NIW69:$NIW69</xm:f>
              <xm:sqref>NIW67</xm:sqref>
            </x14:sparkline>
            <x14:sparkline>
              <xm:f>'2030 - 5311'!$NIW76:$NIW76</xm:f>
              <xm:sqref>NIW68</xm:sqref>
            </x14:sparkline>
            <x14:sparkline>
              <xm:f>'2030 - 5311'!$NIX69:$NIX69</xm:f>
              <xm:sqref>NIX67</xm:sqref>
            </x14:sparkline>
            <x14:sparkline>
              <xm:f>'2030 - 5311'!$NIX76:$NIX76</xm:f>
              <xm:sqref>NIX68</xm:sqref>
            </x14:sparkline>
            <x14:sparkline>
              <xm:f>'2030 - 5311'!$NIY69:$NIY69</xm:f>
              <xm:sqref>NIY67</xm:sqref>
            </x14:sparkline>
            <x14:sparkline>
              <xm:f>'2030 - 5311'!$NIY76:$NIY76</xm:f>
              <xm:sqref>NIY68</xm:sqref>
            </x14:sparkline>
            <x14:sparkline>
              <xm:f>'2030 - 5311'!$NIZ69:$NIZ69</xm:f>
              <xm:sqref>NIZ67</xm:sqref>
            </x14:sparkline>
            <x14:sparkline>
              <xm:f>'2030 - 5311'!$NIZ76:$NIZ76</xm:f>
              <xm:sqref>NIZ68</xm:sqref>
            </x14:sparkline>
            <x14:sparkline>
              <xm:f>'2030 - 5311'!$NJA69:$NJA69</xm:f>
              <xm:sqref>NJA67</xm:sqref>
            </x14:sparkline>
            <x14:sparkline>
              <xm:f>'2030 - 5311'!$NJA76:$NJA76</xm:f>
              <xm:sqref>NJA68</xm:sqref>
            </x14:sparkline>
            <x14:sparkline>
              <xm:f>'2030 - 5311'!$NJB69:$NJB69</xm:f>
              <xm:sqref>NJB67</xm:sqref>
            </x14:sparkline>
            <x14:sparkline>
              <xm:f>'2030 - 5311'!$NJB76:$NJB76</xm:f>
              <xm:sqref>NJB68</xm:sqref>
            </x14:sparkline>
            <x14:sparkline>
              <xm:f>'2030 - 5311'!$NJC69:$NJC69</xm:f>
              <xm:sqref>NJC67</xm:sqref>
            </x14:sparkline>
            <x14:sparkline>
              <xm:f>'2030 - 5311'!$NJC76:$NJC76</xm:f>
              <xm:sqref>NJC68</xm:sqref>
            </x14:sparkline>
            <x14:sparkline>
              <xm:f>'2030 - 5311'!$NJD69:$NJD69</xm:f>
              <xm:sqref>NJD67</xm:sqref>
            </x14:sparkline>
            <x14:sparkline>
              <xm:f>'2030 - 5311'!$NJD76:$NJD76</xm:f>
              <xm:sqref>NJD68</xm:sqref>
            </x14:sparkline>
            <x14:sparkline>
              <xm:f>'2030 - 5311'!$NJE69:$NJE69</xm:f>
              <xm:sqref>NJE67</xm:sqref>
            </x14:sparkline>
            <x14:sparkline>
              <xm:f>'2030 - 5311'!$NJE76:$NJE76</xm:f>
              <xm:sqref>NJE68</xm:sqref>
            </x14:sparkline>
            <x14:sparkline>
              <xm:f>'2030 - 5311'!$NJF69:$NJF69</xm:f>
              <xm:sqref>NJF67</xm:sqref>
            </x14:sparkline>
            <x14:sparkline>
              <xm:f>'2030 - 5311'!$NJF76:$NJF76</xm:f>
              <xm:sqref>NJF68</xm:sqref>
            </x14:sparkline>
            <x14:sparkline>
              <xm:f>'2030 - 5311'!$NJG69:$NJG69</xm:f>
              <xm:sqref>NJG67</xm:sqref>
            </x14:sparkline>
            <x14:sparkline>
              <xm:f>'2030 - 5311'!$NJG76:$NJG76</xm:f>
              <xm:sqref>NJG68</xm:sqref>
            </x14:sparkline>
            <x14:sparkline>
              <xm:f>'2030 - 5311'!$NJH69:$NJH69</xm:f>
              <xm:sqref>NJH67</xm:sqref>
            </x14:sparkline>
            <x14:sparkline>
              <xm:f>'2030 - 5311'!$NJH76:$NJH76</xm:f>
              <xm:sqref>NJH68</xm:sqref>
            </x14:sparkline>
            <x14:sparkline>
              <xm:f>'2030 - 5311'!$NJI69:$NJI69</xm:f>
              <xm:sqref>NJI67</xm:sqref>
            </x14:sparkline>
            <x14:sparkline>
              <xm:f>'2030 - 5311'!$NJI76:$NJI76</xm:f>
              <xm:sqref>NJI68</xm:sqref>
            </x14:sparkline>
            <x14:sparkline>
              <xm:f>'2030 - 5311'!$NJJ69:$NJJ69</xm:f>
              <xm:sqref>NJJ67</xm:sqref>
            </x14:sparkline>
            <x14:sparkline>
              <xm:f>'2030 - 5311'!$NJJ76:$NJJ76</xm:f>
              <xm:sqref>NJJ68</xm:sqref>
            </x14:sparkline>
            <x14:sparkline>
              <xm:f>'2030 - 5311'!$NJK69:$NJK69</xm:f>
              <xm:sqref>NJK67</xm:sqref>
            </x14:sparkline>
            <x14:sparkline>
              <xm:f>'2030 - 5311'!$NJK76:$NJK76</xm:f>
              <xm:sqref>NJK68</xm:sqref>
            </x14:sparkline>
            <x14:sparkline>
              <xm:f>'2030 - 5311'!$NJL69:$NJL69</xm:f>
              <xm:sqref>NJL67</xm:sqref>
            </x14:sparkline>
            <x14:sparkline>
              <xm:f>'2030 - 5311'!$NJL76:$NJL76</xm:f>
              <xm:sqref>NJL68</xm:sqref>
            </x14:sparkline>
            <x14:sparkline>
              <xm:f>'2030 - 5311'!$NJM69:$NJM69</xm:f>
              <xm:sqref>NJM67</xm:sqref>
            </x14:sparkline>
            <x14:sparkline>
              <xm:f>'2030 - 5311'!$NJM76:$NJM76</xm:f>
              <xm:sqref>NJM68</xm:sqref>
            </x14:sparkline>
            <x14:sparkline>
              <xm:f>'2030 - 5311'!$NJN69:$NJN69</xm:f>
              <xm:sqref>NJN67</xm:sqref>
            </x14:sparkline>
            <x14:sparkline>
              <xm:f>'2030 - 5311'!$NJN76:$NJN76</xm:f>
              <xm:sqref>NJN68</xm:sqref>
            </x14:sparkline>
            <x14:sparkline>
              <xm:f>'2030 - 5311'!$NJO69:$NJO69</xm:f>
              <xm:sqref>NJO67</xm:sqref>
            </x14:sparkline>
            <x14:sparkline>
              <xm:f>'2030 - 5311'!$NJO76:$NJO76</xm:f>
              <xm:sqref>NJO68</xm:sqref>
            </x14:sparkline>
            <x14:sparkline>
              <xm:f>'2030 - 5311'!$NJP69:$NJP69</xm:f>
              <xm:sqref>NJP67</xm:sqref>
            </x14:sparkline>
            <x14:sparkline>
              <xm:f>'2030 - 5311'!$NJP76:$NJP76</xm:f>
              <xm:sqref>NJP68</xm:sqref>
            </x14:sparkline>
            <x14:sparkline>
              <xm:f>'2030 - 5311'!$NJQ69:$NJQ69</xm:f>
              <xm:sqref>NJQ67</xm:sqref>
            </x14:sparkline>
            <x14:sparkline>
              <xm:f>'2030 - 5311'!$NJQ76:$NJQ76</xm:f>
              <xm:sqref>NJQ68</xm:sqref>
            </x14:sparkline>
            <x14:sparkline>
              <xm:f>'2030 - 5311'!$NJR69:$NJR69</xm:f>
              <xm:sqref>NJR67</xm:sqref>
            </x14:sparkline>
            <x14:sparkline>
              <xm:f>'2030 - 5311'!$NJR76:$NJR76</xm:f>
              <xm:sqref>NJR68</xm:sqref>
            </x14:sparkline>
            <x14:sparkline>
              <xm:f>'2030 - 5311'!$NJS69:$NJS69</xm:f>
              <xm:sqref>NJS67</xm:sqref>
            </x14:sparkline>
            <x14:sparkline>
              <xm:f>'2030 - 5311'!$NJS76:$NJS76</xm:f>
              <xm:sqref>NJS68</xm:sqref>
            </x14:sparkline>
            <x14:sparkline>
              <xm:f>'2030 - 5311'!$NJT69:$NJT69</xm:f>
              <xm:sqref>NJT67</xm:sqref>
            </x14:sparkline>
            <x14:sparkline>
              <xm:f>'2030 - 5311'!$NJT76:$NJT76</xm:f>
              <xm:sqref>NJT68</xm:sqref>
            </x14:sparkline>
            <x14:sparkline>
              <xm:f>'2030 - 5311'!$NJU69:$NJU69</xm:f>
              <xm:sqref>NJU67</xm:sqref>
            </x14:sparkline>
            <x14:sparkline>
              <xm:f>'2030 - 5311'!$NJU76:$NJU76</xm:f>
              <xm:sqref>NJU68</xm:sqref>
            </x14:sparkline>
            <x14:sparkline>
              <xm:f>'2030 - 5311'!$NJV69:$NJV69</xm:f>
              <xm:sqref>NJV67</xm:sqref>
            </x14:sparkline>
            <x14:sparkline>
              <xm:f>'2030 - 5311'!$NJV76:$NJV76</xm:f>
              <xm:sqref>NJV68</xm:sqref>
            </x14:sparkline>
            <x14:sparkline>
              <xm:f>'2030 - 5311'!$NJW69:$NJW69</xm:f>
              <xm:sqref>NJW67</xm:sqref>
            </x14:sparkline>
            <x14:sparkline>
              <xm:f>'2030 - 5311'!$NJW76:$NJW76</xm:f>
              <xm:sqref>NJW68</xm:sqref>
            </x14:sparkline>
            <x14:sparkline>
              <xm:f>'2030 - 5311'!$NJX69:$NJX69</xm:f>
              <xm:sqref>NJX67</xm:sqref>
            </x14:sparkline>
            <x14:sparkline>
              <xm:f>'2030 - 5311'!$NJX76:$NJX76</xm:f>
              <xm:sqref>NJX68</xm:sqref>
            </x14:sparkline>
            <x14:sparkline>
              <xm:f>'2030 - 5311'!$NJY69:$NJY69</xm:f>
              <xm:sqref>NJY67</xm:sqref>
            </x14:sparkline>
            <x14:sparkline>
              <xm:f>'2030 - 5311'!$NJY76:$NJY76</xm:f>
              <xm:sqref>NJY68</xm:sqref>
            </x14:sparkline>
            <x14:sparkline>
              <xm:f>'2030 - 5311'!$NJZ69:$NJZ69</xm:f>
              <xm:sqref>NJZ67</xm:sqref>
            </x14:sparkline>
            <x14:sparkline>
              <xm:f>'2030 - 5311'!$NJZ76:$NJZ76</xm:f>
              <xm:sqref>NJZ68</xm:sqref>
            </x14:sparkline>
            <x14:sparkline>
              <xm:f>'2030 - 5311'!$NKA69:$NKA69</xm:f>
              <xm:sqref>NKA67</xm:sqref>
            </x14:sparkline>
            <x14:sparkline>
              <xm:f>'2030 - 5311'!$NKA76:$NKA76</xm:f>
              <xm:sqref>NKA68</xm:sqref>
            </x14:sparkline>
            <x14:sparkline>
              <xm:f>'2030 - 5311'!$NKB69:$NKB69</xm:f>
              <xm:sqref>NKB67</xm:sqref>
            </x14:sparkline>
            <x14:sparkline>
              <xm:f>'2030 - 5311'!$NKB76:$NKB76</xm:f>
              <xm:sqref>NKB68</xm:sqref>
            </x14:sparkline>
            <x14:sparkline>
              <xm:f>'2030 - 5311'!$NKC69:$NKC69</xm:f>
              <xm:sqref>NKC67</xm:sqref>
            </x14:sparkline>
            <x14:sparkline>
              <xm:f>'2030 - 5311'!$NKC76:$NKC76</xm:f>
              <xm:sqref>NKC68</xm:sqref>
            </x14:sparkline>
            <x14:sparkline>
              <xm:f>'2030 - 5311'!$NKD69:$NKD69</xm:f>
              <xm:sqref>NKD67</xm:sqref>
            </x14:sparkline>
            <x14:sparkline>
              <xm:f>'2030 - 5311'!$NKD76:$NKD76</xm:f>
              <xm:sqref>NKD68</xm:sqref>
            </x14:sparkline>
            <x14:sparkline>
              <xm:f>'2030 - 5311'!$NKE69:$NKE69</xm:f>
              <xm:sqref>NKE67</xm:sqref>
            </x14:sparkline>
            <x14:sparkline>
              <xm:f>'2030 - 5311'!$NKE76:$NKE76</xm:f>
              <xm:sqref>NKE68</xm:sqref>
            </x14:sparkline>
            <x14:sparkline>
              <xm:f>'2030 - 5311'!$NKF69:$NKF69</xm:f>
              <xm:sqref>NKF67</xm:sqref>
            </x14:sparkline>
            <x14:sparkline>
              <xm:f>'2030 - 5311'!$NKF76:$NKF76</xm:f>
              <xm:sqref>NKF68</xm:sqref>
            </x14:sparkline>
            <x14:sparkline>
              <xm:f>'2030 - 5311'!$NKG69:$NKG69</xm:f>
              <xm:sqref>NKG67</xm:sqref>
            </x14:sparkline>
            <x14:sparkline>
              <xm:f>'2030 - 5311'!$NKG76:$NKG76</xm:f>
              <xm:sqref>NKG68</xm:sqref>
            </x14:sparkline>
            <x14:sparkline>
              <xm:f>'2030 - 5311'!$NKH69:$NKH69</xm:f>
              <xm:sqref>NKH67</xm:sqref>
            </x14:sparkline>
            <x14:sparkline>
              <xm:f>'2030 - 5311'!$NKH76:$NKH76</xm:f>
              <xm:sqref>NKH68</xm:sqref>
            </x14:sparkline>
            <x14:sparkline>
              <xm:f>'2030 - 5311'!$NKI69:$NKI69</xm:f>
              <xm:sqref>NKI67</xm:sqref>
            </x14:sparkline>
            <x14:sparkline>
              <xm:f>'2030 - 5311'!$NKI76:$NKI76</xm:f>
              <xm:sqref>NKI68</xm:sqref>
            </x14:sparkline>
            <x14:sparkline>
              <xm:f>'2030 - 5311'!$NKJ69:$NKJ69</xm:f>
              <xm:sqref>NKJ67</xm:sqref>
            </x14:sparkline>
            <x14:sparkline>
              <xm:f>'2030 - 5311'!$NKJ76:$NKJ76</xm:f>
              <xm:sqref>NKJ68</xm:sqref>
            </x14:sparkline>
            <x14:sparkline>
              <xm:f>'2030 - 5311'!$NKK69:$NKK69</xm:f>
              <xm:sqref>NKK67</xm:sqref>
            </x14:sparkline>
            <x14:sparkline>
              <xm:f>'2030 - 5311'!$NKK76:$NKK76</xm:f>
              <xm:sqref>NKK68</xm:sqref>
            </x14:sparkline>
            <x14:sparkline>
              <xm:f>'2030 - 5311'!$NKL69:$NKL69</xm:f>
              <xm:sqref>NKL67</xm:sqref>
            </x14:sparkline>
            <x14:sparkline>
              <xm:f>'2030 - 5311'!$NKL76:$NKL76</xm:f>
              <xm:sqref>NKL68</xm:sqref>
            </x14:sparkline>
            <x14:sparkline>
              <xm:f>'2030 - 5311'!$NKM69:$NKM69</xm:f>
              <xm:sqref>NKM67</xm:sqref>
            </x14:sparkline>
            <x14:sparkline>
              <xm:f>'2030 - 5311'!$NKM76:$NKM76</xm:f>
              <xm:sqref>NKM68</xm:sqref>
            </x14:sparkline>
            <x14:sparkline>
              <xm:f>'2030 - 5311'!$NKN69:$NKN69</xm:f>
              <xm:sqref>NKN67</xm:sqref>
            </x14:sparkline>
            <x14:sparkline>
              <xm:f>'2030 - 5311'!$NKN76:$NKN76</xm:f>
              <xm:sqref>NKN68</xm:sqref>
            </x14:sparkline>
            <x14:sparkline>
              <xm:f>'2030 - 5311'!$NKO69:$NKO69</xm:f>
              <xm:sqref>NKO67</xm:sqref>
            </x14:sparkline>
            <x14:sparkline>
              <xm:f>'2030 - 5311'!$NKO76:$NKO76</xm:f>
              <xm:sqref>NKO68</xm:sqref>
            </x14:sparkline>
            <x14:sparkline>
              <xm:f>'2030 - 5311'!$NKP69:$NKP69</xm:f>
              <xm:sqref>NKP67</xm:sqref>
            </x14:sparkline>
            <x14:sparkline>
              <xm:f>'2030 - 5311'!$NKP76:$NKP76</xm:f>
              <xm:sqref>NKP68</xm:sqref>
            </x14:sparkline>
            <x14:sparkline>
              <xm:f>'2030 - 5311'!$NKQ69:$NKQ69</xm:f>
              <xm:sqref>NKQ67</xm:sqref>
            </x14:sparkline>
            <x14:sparkline>
              <xm:f>'2030 - 5311'!$NKQ76:$NKQ76</xm:f>
              <xm:sqref>NKQ68</xm:sqref>
            </x14:sparkline>
            <x14:sparkline>
              <xm:f>'2030 - 5311'!$NKR69:$NKR69</xm:f>
              <xm:sqref>NKR67</xm:sqref>
            </x14:sparkline>
            <x14:sparkline>
              <xm:f>'2030 - 5311'!$NKR76:$NKR76</xm:f>
              <xm:sqref>NKR68</xm:sqref>
            </x14:sparkline>
            <x14:sparkline>
              <xm:f>'2030 - 5311'!$NKS69:$NKS69</xm:f>
              <xm:sqref>NKS67</xm:sqref>
            </x14:sparkline>
            <x14:sparkline>
              <xm:f>'2030 - 5311'!$NKS76:$NKS76</xm:f>
              <xm:sqref>NKS68</xm:sqref>
            </x14:sparkline>
            <x14:sparkline>
              <xm:f>'2030 - 5311'!$NKT69:$NKT69</xm:f>
              <xm:sqref>NKT67</xm:sqref>
            </x14:sparkline>
            <x14:sparkline>
              <xm:f>'2030 - 5311'!$NKT76:$NKT76</xm:f>
              <xm:sqref>NKT68</xm:sqref>
            </x14:sparkline>
            <x14:sparkline>
              <xm:f>'2030 - 5311'!$NKU69:$NKU69</xm:f>
              <xm:sqref>NKU67</xm:sqref>
            </x14:sparkline>
            <x14:sparkline>
              <xm:f>'2030 - 5311'!$NKU76:$NKU76</xm:f>
              <xm:sqref>NKU68</xm:sqref>
            </x14:sparkline>
            <x14:sparkline>
              <xm:f>'2030 - 5311'!$NKV69:$NKV69</xm:f>
              <xm:sqref>NKV67</xm:sqref>
            </x14:sparkline>
            <x14:sparkline>
              <xm:f>'2030 - 5311'!$NKV76:$NKV76</xm:f>
              <xm:sqref>NKV68</xm:sqref>
            </x14:sparkline>
            <x14:sparkline>
              <xm:f>'2030 - 5311'!$NKW69:$NKW69</xm:f>
              <xm:sqref>NKW67</xm:sqref>
            </x14:sparkline>
            <x14:sparkline>
              <xm:f>'2030 - 5311'!$NKW76:$NKW76</xm:f>
              <xm:sqref>NKW68</xm:sqref>
            </x14:sparkline>
            <x14:sparkline>
              <xm:f>'2030 - 5311'!$NKX69:$NKX69</xm:f>
              <xm:sqref>NKX67</xm:sqref>
            </x14:sparkline>
            <x14:sparkline>
              <xm:f>'2030 - 5311'!$NKX76:$NKX76</xm:f>
              <xm:sqref>NKX68</xm:sqref>
            </x14:sparkline>
            <x14:sparkline>
              <xm:f>'2030 - 5311'!$NKY69:$NKY69</xm:f>
              <xm:sqref>NKY67</xm:sqref>
            </x14:sparkline>
            <x14:sparkline>
              <xm:f>'2030 - 5311'!$NKY76:$NKY76</xm:f>
              <xm:sqref>NKY68</xm:sqref>
            </x14:sparkline>
            <x14:sparkline>
              <xm:f>'2030 - 5311'!$NKZ69:$NKZ69</xm:f>
              <xm:sqref>NKZ67</xm:sqref>
            </x14:sparkline>
            <x14:sparkline>
              <xm:f>'2030 - 5311'!$NKZ76:$NKZ76</xm:f>
              <xm:sqref>NKZ68</xm:sqref>
            </x14:sparkline>
            <x14:sparkline>
              <xm:f>'2030 - 5311'!$NLA69:$NLA69</xm:f>
              <xm:sqref>NLA67</xm:sqref>
            </x14:sparkline>
            <x14:sparkline>
              <xm:f>'2030 - 5311'!$NLA76:$NLA76</xm:f>
              <xm:sqref>NLA68</xm:sqref>
            </x14:sparkline>
            <x14:sparkline>
              <xm:f>'2030 - 5311'!$NLB69:$NLB69</xm:f>
              <xm:sqref>NLB67</xm:sqref>
            </x14:sparkline>
            <x14:sparkline>
              <xm:f>'2030 - 5311'!$NLB76:$NLB76</xm:f>
              <xm:sqref>NLB68</xm:sqref>
            </x14:sparkline>
            <x14:sparkline>
              <xm:f>'2030 - 5311'!$NLC69:$NLC69</xm:f>
              <xm:sqref>NLC67</xm:sqref>
            </x14:sparkline>
            <x14:sparkline>
              <xm:f>'2030 - 5311'!$NLC76:$NLC76</xm:f>
              <xm:sqref>NLC68</xm:sqref>
            </x14:sparkline>
            <x14:sparkline>
              <xm:f>'2030 - 5311'!$NLD69:$NLD69</xm:f>
              <xm:sqref>NLD67</xm:sqref>
            </x14:sparkline>
            <x14:sparkline>
              <xm:f>'2030 - 5311'!$NLD76:$NLD76</xm:f>
              <xm:sqref>NLD68</xm:sqref>
            </x14:sparkline>
            <x14:sparkline>
              <xm:f>'2030 - 5311'!$NLE69:$NLE69</xm:f>
              <xm:sqref>NLE67</xm:sqref>
            </x14:sparkline>
            <x14:sparkline>
              <xm:f>'2030 - 5311'!$NLE76:$NLE76</xm:f>
              <xm:sqref>NLE68</xm:sqref>
            </x14:sparkline>
            <x14:sparkline>
              <xm:f>'2030 - 5311'!$NLF69:$NLF69</xm:f>
              <xm:sqref>NLF67</xm:sqref>
            </x14:sparkline>
            <x14:sparkline>
              <xm:f>'2030 - 5311'!$NLF76:$NLF76</xm:f>
              <xm:sqref>NLF68</xm:sqref>
            </x14:sparkline>
            <x14:sparkline>
              <xm:f>'2030 - 5311'!$NLG69:$NLG69</xm:f>
              <xm:sqref>NLG67</xm:sqref>
            </x14:sparkline>
            <x14:sparkline>
              <xm:f>'2030 - 5311'!$NLG76:$NLG76</xm:f>
              <xm:sqref>NLG68</xm:sqref>
            </x14:sparkline>
            <x14:sparkline>
              <xm:f>'2030 - 5311'!$NLH69:$NLH69</xm:f>
              <xm:sqref>NLH67</xm:sqref>
            </x14:sparkline>
            <x14:sparkline>
              <xm:f>'2030 - 5311'!$NLH76:$NLH76</xm:f>
              <xm:sqref>NLH68</xm:sqref>
            </x14:sparkline>
            <x14:sparkline>
              <xm:f>'2030 - 5311'!$NLI69:$NLI69</xm:f>
              <xm:sqref>NLI67</xm:sqref>
            </x14:sparkline>
            <x14:sparkline>
              <xm:f>'2030 - 5311'!$NLI76:$NLI76</xm:f>
              <xm:sqref>NLI68</xm:sqref>
            </x14:sparkline>
            <x14:sparkline>
              <xm:f>'2030 - 5311'!$NLJ69:$NLJ69</xm:f>
              <xm:sqref>NLJ67</xm:sqref>
            </x14:sparkline>
            <x14:sparkline>
              <xm:f>'2030 - 5311'!$NLJ76:$NLJ76</xm:f>
              <xm:sqref>NLJ68</xm:sqref>
            </x14:sparkline>
            <x14:sparkline>
              <xm:f>'2030 - 5311'!$NLK69:$NLK69</xm:f>
              <xm:sqref>NLK67</xm:sqref>
            </x14:sparkline>
            <x14:sparkline>
              <xm:f>'2030 - 5311'!$NLK76:$NLK76</xm:f>
              <xm:sqref>NLK68</xm:sqref>
            </x14:sparkline>
            <x14:sparkline>
              <xm:f>'2030 - 5311'!$NLL69:$NLL69</xm:f>
              <xm:sqref>NLL67</xm:sqref>
            </x14:sparkline>
            <x14:sparkline>
              <xm:f>'2030 - 5311'!$NLL76:$NLL76</xm:f>
              <xm:sqref>NLL68</xm:sqref>
            </x14:sparkline>
            <x14:sparkline>
              <xm:f>'2030 - 5311'!$NLM69:$NLM69</xm:f>
              <xm:sqref>NLM67</xm:sqref>
            </x14:sparkline>
            <x14:sparkline>
              <xm:f>'2030 - 5311'!$NLM76:$NLM76</xm:f>
              <xm:sqref>NLM68</xm:sqref>
            </x14:sparkline>
            <x14:sparkline>
              <xm:f>'2030 - 5311'!$NLN69:$NLN69</xm:f>
              <xm:sqref>NLN67</xm:sqref>
            </x14:sparkline>
            <x14:sparkline>
              <xm:f>'2030 - 5311'!$NLN76:$NLN76</xm:f>
              <xm:sqref>NLN68</xm:sqref>
            </x14:sparkline>
            <x14:sparkline>
              <xm:f>'2030 - 5311'!$NLO69:$NLO69</xm:f>
              <xm:sqref>NLO67</xm:sqref>
            </x14:sparkline>
            <x14:sparkline>
              <xm:f>'2030 - 5311'!$NLO76:$NLO76</xm:f>
              <xm:sqref>NLO68</xm:sqref>
            </x14:sparkline>
            <x14:sparkline>
              <xm:f>'2030 - 5311'!$NLP69:$NLP69</xm:f>
              <xm:sqref>NLP67</xm:sqref>
            </x14:sparkline>
            <x14:sparkline>
              <xm:f>'2030 - 5311'!$NLP76:$NLP76</xm:f>
              <xm:sqref>NLP68</xm:sqref>
            </x14:sparkline>
            <x14:sparkline>
              <xm:f>'2030 - 5311'!$NLQ69:$NLQ69</xm:f>
              <xm:sqref>NLQ67</xm:sqref>
            </x14:sparkline>
            <x14:sparkline>
              <xm:f>'2030 - 5311'!$NLQ76:$NLQ76</xm:f>
              <xm:sqref>NLQ68</xm:sqref>
            </x14:sparkline>
            <x14:sparkline>
              <xm:f>'2030 - 5311'!$NLR69:$NLR69</xm:f>
              <xm:sqref>NLR67</xm:sqref>
            </x14:sparkline>
            <x14:sparkline>
              <xm:f>'2030 - 5311'!$NLR76:$NLR76</xm:f>
              <xm:sqref>NLR68</xm:sqref>
            </x14:sparkline>
            <x14:sparkline>
              <xm:f>'2030 - 5311'!$NLS69:$NLS69</xm:f>
              <xm:sqref>NLS67</xm:sqref>
            </x14:sparkline>
            <x14:sparkline>
              <xm:f>'2030 - 5311'!$NLS76:$NLS76</xm:f>
              <xm:sqref>NLS68</xm:sqref>
            </x14:sparkline>
            <x14:sparkline>
              <xm:f>'2030 - 5311'!$NLT69:$NLT69</xm:f>
              <xm:sqref>NLT67</xm:sqref>
            </x14:sparkline>
            <x14:sparkline>
              <xm:f>'2030 - 5311'!$NLT76:$NLT76</xm:f>
              <xm:sqref>NLT68</xm:sqref>
            </x14:sparkline>
            <x14:sparkline>
              <xm:f>'2030 - 5311'!$NLU69:$NLU69</xm:f>
              <xm:sqref>NLU67</xm:sqref>
            </x14:sparkline>
            <x14:sparkline>
              <xm:f>'2030 - 5311'!$NLU76:$NLU76</xm:f>
              <xm:sqref>NLU68</xm:sqref>
            </x14:sparkline>
            <x14:sparkline>
              <xm:f>'2030 - 5311'!$NLV69:$NLV69</xm:f>
              <xm:sqref>NLV67</xm:sqref>
            </x14:sparkline>
            <x14:sparkline>
              <xm:f>'2030 - 5311'!$NLV76:$NLV76</xm:f>
              <xm:sqref>NLV68</xm:sqref>
            </x14:sparkline>
            <x14:sparkline>
              <xm:f>'2030 - 5311'!$NLW69:$NLW69</xm:f>
              <xm:sqref>NLW67</xm:sqref>
            </x14:sparkline>
            <x14:sparkline>
              <xm:f>'2030 - 5311'!$NLW76:$NLW76</xm:f>
              <xm:sqref>NLW68</xm:sqref>
            </x14:sparkline>
            <x14:sparkline>
              <xm:f>'2030 - 5311'!$NLX69:$NLX69</xm:f>
              <xm:sqref>NLX67</xm:sqref>
            </x14:sparkline>
            <x14:sparkline>
              <xm:f>'2030 - 5311'!$NLX76:$NLX76</xm:f>
              <xm:sqref>NLX68</xm:sqref>
            </x14:sparkline>
            <x14:sparkline>
              <xm:f>'2030 - 5311'!$NLY69:$NLY69</xm:f>
              <xm:sqref>NLY67</xm:sqref>
            </x14:sparkline>
            <x14:sparkline>
              <xm:f>'2030 - 5311'!$NLY76:$NLY76</xm:f>
              <xm:sqref>NLY68</xm:sqref>
            </x14:sparkline>
            <x14:sparkline>
              <xm:f>'2030 - 5311'!$NLZ69:$NLZ69</xm:f>
              <xm:sqref>NLZ67</xm:sqref>
            </x14:sparkline>
            <x14:sparkline>
              <xm:f>'2030 - 5311'!$NLZ76:$NLZ76</xm:f>
              <xm:sqref>NLZ68</xm:sqref>
            </x14:sparkline>
            <x14:sparkline>
              <xm:f>'2030 - 5311'!$NMA69:$NMA69</xm:f>
              <xm:sqref>NMA67</xm:sqref>
            </x14:sparkline>
            <x14:sparkline>
              <xm:f>'2030 - 5311'!$NMA76:$NMA76</xm:f>
              <xm:sqref>NMA68</xm:sqref>
            </x14:sparkline>
            <x14:sparkline>
              <xm:f>'2030 - 5311'!$NMB69:$NMB69</xm:f>
              <xm:sqref>NMB67</xm:sqref>
            </x14:sparkline>
            <x14:sparkline>
              <xm:f>'2030 - 5311'!$NMB76:$NMB76</xm:f>
              <xm:sqref>NMB68</xm:sqref>
            </x14:sparkline>
            <x14:sparkline>
              <xm:f>'2030 - 5311'!$NMC69:$NMC69</xm:f>
              <xm:sqref>NMC67</xm:sqref>
            </x14:sparkline>
            <x14:sparkline>
              <xm:f>'2030 - 5311'!$NMC76:$NMC76</xm:f>
              <xm:sqref>NMC68</xm:sqref>
            </x14:sparkline>
            <x14:sparkline>
              <xm:f>'2030 - 5311'!$NMD69:$NMD69</xm:f>
              <xm:sqref>NMD67</xm:sqref>
            </x14:sparkline>
            <x14:sparkline>
              <xm:f>'2030 - 5311'!$NMD76:$NMD76</xm:f>
              <xm:sqref>NMD68</xm:sqref>
            </x14:sparkline>
            <x14:sparkline>
              <xm:f>'2030 - 5311'!$NME69:$NME69</xm:f>
              <xm:sqref>NME67</xm:sqref>
            </x14:sparkline>
            <x14:sparkline>
              <xm:f>'2030 - 5311'!$NME76:$NME76</xm:f>
              <xm:sqref>NME68</xm:sqref>
            </x14:sparkline>
            <x14:sparkline>
              <xm:f>'2030 - 5311'!$NMF69:$NMF69</xm:f>
              <xm:sqref>NMF67</xm:sqref>
            </x14:sparkline>
            <x14:sparkline>
              <xm:f>'2030 - 5311'!$NMF76:$NMF76</xm:f>
              <xm:sqref>NMF68</xm:sqref>
            </x14:sparkline>
            <x14:sparkline>
              <xm:f>'2030 - 5311'!$NMG69:$NMG69</xm:f>
              <xm:sqref>NMG67</xm:sqref>
            </x14:sparkline>
            <x14:sparkline>
              <xm:f>'2030 - 5311'!$NMG76:$NMG76</xm:f>
              <xm:sqref>NMG68</xm:sqref>
            </x14:sparkline>
            <x14:sparkline>
              <xm:f>'2030 - 5311'!$NMH69:$NMH69</xm:f>
              <xm:sqref>NMH67</xm:sqref>
            </x14:sparkline>
            <x14:sparkline>
              <xm:f>'2030 - 5311'!$NMH76:$NMH76</xm:f>
              <xm:sqref>NMH68</xm:sqref>
            </x14:sparkline>
            <x14:sparkline>
              <xm:f>'2030 - 5311'!$NMI69:$NMI69</xm:f>
              <xm:sqref>NMI67</xm:sqref>
            </x14:sparkline>
            <x14:sparkline>
              <xm:f>'2030 - 5311'!$NMI76:$NMI76</xm:f>
              <xm:sqref>NMI68</xm:sqref>
            </x14:sparkline>
            <x14:sparkline>
              <xm:f>'2030 - 5311'!$NMJ69:$NMJ69</xm:f>
              <xm:sqref>NMJ67</xm:sqref>
            </x14:sparkline>
            <x14:sparkline>
              <xm:f>'2030 - 5311'!$NMJ76:$NMJ76</xm:f>
              <xm:sqref>NMJ68</xm:sqref>
            </x14:sparkline>
            <x14:sparkline>
              <xm:f>'2030 - 5311'!$NMK69:$NMK69</xm:f>
              <xm:sqref>NMK67</xm:sqref>
            </x14:sparkline>
            <x14:sparkline>
              <xm:f>'2030 - 5311'!$NMK76:$NMK76</xm:f>
              <xm:sqref>NMK68</xm:sqref>
            </x14:sparkline>
            <x14:sparkline>
              <xm:f>'2030 - 5311'!$NML69:$NML69</xm:f>
              <xm:sqref>NML67</xm:sqref>
            </x14:sparkline>
            <x14:sparkline>
              <xm:f>'2030 - 5311'!$NML76:$NML76</xm:f>
              <xm:sqref>NML68</xm:sqref>
            </x14:sparkline>
            <x14:sparkline>
              <xm:f>'2030 - 5311'!$NMM69:$NMM69</xm:f>
              <xm:sqref>NMM67</xm:sqref>
            </x14:sparkline>
            <x14:sparkline>
              <xm:f>'2030 - 5311'!$NMM76:$NMM76</xm:f>
              <xm:sqref>NMM68</xm:sqref>
            </x14:sparkline>
            <x14:sparkline>
              <xm:f>'2030 - 5311'!$NMN69:$NMN69</xm:f>
              <xm:sqref>NMN67</xm:sqref>
            </x14:sparkline>
            <x14:sparkline>
              <xm:f>'2030 - 5311'!$NMN76:$NMN76</xm:f>
              <xm:sqref>NMN68</xm:sqref>
            </x14:sparkline>
            <x14:sparkline>
              <xm:f>'2030 - 5311'!$NMO69:$NMO69</xm:f>
              <xm:sqref>NMO67</xm:sqref>
            </x14:sparkline>
            <x14:sparkline>
              <xm:f>'2030 - 5311'!$NMO76:$NMO76</xm:f>
              <xm:sqref>NMO68</xm:sqref>
            </x14:sparkline>
            <x14:sparkline>
              <xm:f>'2030 - 5311'!$NMP69:$NMP69</xm:f>
              <xm:sqref>NMP67</xm:sqref>
            </x14:sparkline>
            <x14:sparkline>
              <xm:f>'2030 - 5311'!$NMP76:$NMP76</xm:f>
              <xm:sqref>NMP68</xm:sqref>
            </x14:sparkline>
            <x14:sparkline>
              <xm:f>'2030 - 5311'!$NMQ69:$NMQ69</xm:f>
              <xm:sqref>NMQ67</xm:sqref>
            </x14:sparkline>
            <x14:sparkline>
              <xm:f>'2030 - 5311'!$NMQ76:$NMQ76</xm:f>
              <xm:sqref>NMQ68</xm:sqref>
            </x14:sparkline>
            <x14:sparkline>
              <xm:f>'2030 - 5311'!$NMR69:$NMR69</xm:f>
              <xm:sqref>NMR67</xm:sqref>
            </x14:sparkline>
            <x14:sparkline>
              <xm:f>'2030 - 5311'!$NMR76:$NMR76</xm:f>
              <xm:sqref>NMR68</xm:sqref>
            </x14:sparkline>
            <x14:sparkline>
              <xm:f>'2030 - 5311'!$NMS69:$NMS69</xm:f>
              <xm:sqref>NMS67</xm:sqref>
            </x14:sparkline>
            <x14:sparkline>
              <xm:f>'2030 - 5311'!$NMS76:$NMS76</xm:f>
              <xm:sqref>NMS68</xm:sqref>
            </x14:sparkline>
            <x14:sparkline>
              <xm:f>'2030 - 5311'!$NMT69:$NMT69</xm:f>
              <xm:sqref>NMT67</xm:sqref>
            </x14:sparkline>
            <x14:sparkline>
              <xm:f>'2030 - 5311'!$NMT76:$NMT76</xm:f>
              <xm:sqref>NMT68</xm:sqref>
            </x14:sparkline>
            <x14:sparkline>
              <xm:f>'2030 - 5311'!$NMU69:$NMU69</xm:f>
              <xm:sqref>NMU67</xm:sqref>
            </x14:sparkline>
            <x14:sparkline>
              <xm:f>'2030 - 5311'!$NMU76:$NMU76</xm:f>
              <xm:sqref>NMU68</xm:sqref>
            </x14:sparkline>
            <x14:sparkline>
              <xm:f>'2030 - 5311'!$NMV69:$NMV69</xm:f>
              <xm:sqref>NMV67</xm:sqref>
            </x14:sparkline>
            <x14:sparkline>
              <xm:f>'2030 - 5311'!$NMV76:$NMV76</xm:f>
              <xm:sqref>NMV68</xm:sqref>
            </x14:sparkline>
            <x14:sparkline>
              <xm:f>'2030 - 5311'!$NMW69:$NMW69</xm:f>
              <xm:sqref>NMW67</xm:sqref>
            </x14:sparkline>
            <x14:sparkline>
              <xm:f>'2030 - 5311'!$NMW76:$NMW76</xm:f>
              <xm:sqref>NMW68</xm:sqref>
            </x14:sparkline>
            <x14:sparkline>
              <xm:f>'2030 - 5311'!$NMX69:$NMX69</xm:f>
              <xm:sqref>NMX67</xm:sqref>
            </x14:sparkline>
            <x14:sparkline>
              <xm:f>'2030 - 5311'!$NMX76:$NMX76</xm:f>
              <xm:sqref>NMX68</xm:sqref>
            </x14:sparkline>
            <x14:sparkline>
              <xm:f>'2030 - 5311'!$NMY69:$NMY69</xm:f>
              <xm:sqref>NMY67</xm:sqref>
            </x14:sparkline>
            <x14:sparkline>
              <xm:f>'2030 - 5311'!$NMY76:$NMY76</xm:f>
              <xm:sqref>NMY68</xm:sqref>
            </x14:sparkline>
            <x14:sparkline>
              <xm:f>'2030 - 5311'!$NMZ69:$NMZ69</xm:f>
              <xm:sqref>NMZ67</xm:sqref>
            </x14:sparkline>
            <x14:sparkline>
              <xm:f>'2030 - 5311'!$NMZ76:$NMZ76</xm:f>
              <xm:sqref>NMZ68</xm:sqref>
            </x14:sparkline>
            <x14:sparkline>
              <xm:f>'2030 - 5311'!$NNA69:$NNA69</xm:f>
              <xm:sqref>NNA67</xm:sqref>
            </x14:sparkline>
            <x14:sparkline>
              <xm:f>'2030 - 5311'!$NNA76:$NNA76</xm:f>
              <xm:sqref>NNA68</xm:sqref>
            </x14:sparkline>
            <x14:sparkline>
              <xm:f>'2030 - 5311'!$NNB69:$NNB69</xm:f>
              <xm:sqref>NNB67</xm:sqref>
            </x14:sparkline>
            <x14:sparkline>
              <xm:f>'2030 - 5311'!$NNB76:$NNB76</xm:f>
              <xm:sqref>NNB68</xm:sqref>
            </x14:sparkline>
            <x14:sparkline>
              <xm:f>'2030 - 5311'!$NNC69:$NNC69</xm:f>
              <xm:sqref>NNC67</xm:sqref>
            </x14:sparkline>
            <x14:sparkline>
              <xm:f>'2030 - 5311'!$NNC76:$NNC76</xm:f>
              <xm:sqref>NNC68</xm:sqref>
            </x14:sparkline>
            <x14:sparkline>
              <xm:f>'2030 - 5311'!$NND69:$NND69</xm:f>
              <xm:sqref>NND67</xm:sqref>
            </x14:sparkline>
            <x14:sparkline>
              <xm:f>'2030 - 5311'!$NND76:$NND76</xm:f>
              <xm:sqref>NND68</xm:sqref>
            </x14:sparkline>
            <x14:sparkline>
              <xm:f>'2030 - 5311'!$NNE69:$NNE69</xm:f>
              <xm:sqref>NNE67</xm:sqref>
            </x14:sparkline>
            <x14:sparkline>
              <xm:f>'2030 - 5311'!$NNE76:$NNE76</xm:f>
              <xm:sqref>NNE68</xm:sqref>
            </x14:sparkline>
            <x14:sparkline>
              <xm:f>'2030 - 5311'!$NNF69:$NNF69</xm:f>
              <xm:sqref>NNF67</xm:sqref>
            </x14:sparkline>
            <x14:sparkline>
              <xm:f>'2030 - 5311'!$NNF76:$NNF76</xm:f>
              <xm:sqref>NNF68</xm:sqref>
            </x14:sparkline>
            <x14:sparkline>
              <xm:f>'2030 - 5311'!$NNG69:$NNG69</xm:f>
              <xm:sqref>NNG67</xm:sqref>
            </x14:sparkline>
            <x14:sparkline>
              <xm:f>'2030 - 5311'!$NNG76:$NNG76</xm:f>
              <xm:sqref>NNG68</xm:sqref>
            </x14:sparkline>
            <x14:sparkline>
              <xm:f>'2030 - 5311'!$NNH69:$NNH69</xm:f>
              <xm:sqref>NNH67</xm:sqref>
            </x14:sparkline>
            <x14:sparkline>
              <xm:f>'2030 - 5311'!$NNH76:$NNH76</xm:f>
              <xm:sqref>NNH68</xm:sqref>
            </x14:sparkline>
            <x14:sparkline>
              <xm:f>'2030 - 5311'!$NNI69:$NNI69</xm:f>
              <xm:sqref>NNI67</xm:sqref>
            </x14:sparkline>
            <x14:sparkline>
              <xm:f>'2030 - 5311'!$NNI76:$NNI76</xm:f>
              <xm:sqref>NNI68</xm:sqref>
            </x14:sparkline>
            <x14:sparkline>
              <xm:f>'2030 - 5311'!$NNJ69:$NNJ69</xm:f>
              <xm:sqref>NNJ67</xm:sqref>
            </x14:sparkline>
            <x14:sparkline>
              <xm:f>'2030 - 5311'!$NNJ76:$NNJ76</xm:f>
              <xm:sqref>NNJ68</xm:sqref>
            </x14:sparkline>
            <x14:sparkline>
              <xm:f>'2030 - 5311'!$NNK69:$NNK69</xm:f>
              <xm:sqref>NNK67</xm:sqref>
            </x14:sparkline>
            <x14:sparkline>
              <xm:f>'2030 - 5311'!$NNK76:$NNK76</xm:f>
              <xm:sqref>NNK68</xm:sqref>
            </x14:sparkline>
            <x14:sparkline>
              <xm:f>'2030 - 5311'!$NNL69:$NNL69</xm:f>
              <xm:sqref>NNL67</xm:sqref>
            </x14:sparkline>
            <x14:sparkline>
              <xm:f>'2030 - 5311'!$NNL76:$NNL76</xm:f>
              <xm:sqref>NNL68</xm:sqref>
            </x14:sparkline>
            <x14:sparkline>
              <xm:f>'2030 - 5311'!$NNM69:$NNM69</xm:f>
              <xm:sqref>NNM67</xm:sqref>
            </x14:sparkline>
            <x14:sparkline>
              <xm:f>'2030 - 5311'!$NNM76:$NNM76</xm:f>
              <xm:sqref>NNM68</xm:sqref>
            </x14:sparkline>
            <x14:sparkline>
              <xm:f>'2030 - 5311'!$NNN69:$NNN69</xm:f>
              <xm:sqref>NNN67</xm:sqref>
            </x14:sparkline>
            <x14:sparkline>
              <xm:f>'2030 - 5311'!$NNN76:$NNN76</xm:f>
              <xm:sqref>NNN68</xm:sqref>
            </x14:sparkline>
            <x14:sparkline>
              <xm:f>'2030 - 5311'!$NNO69:$NNO69</xm:f>
              <xm:sqref>NNO67</xm:sqref>
            </x14:sparkline>
            <x14:sparkline>
              <xm:f>'2030 - 5311'!$NNO76:$NNO76</xm:f>
              <xm:sqref>NNO68</xm:sqref>
            </x14:sparkline>
            <x14:sparkline>
              <xm:f>'2030 - 5311'!$NNP69:$NNP69</xm:f>
              <xm:sqref>NNP67</xm:sqref>
            </x14:sparkline>
            <x14:sparkline>
              <xm:f>'2030 - 5311'!$NNP76:$NNP76</xm:f>
              <xm:sqref>NNP68</xm:sqref>
            </x14:sparkline>
            <x14:sparkline>
              <xm:f>'2030 - 5311'!$NNQ69:$NNQ69</xm:f>
              <xm:sqref>NNQ67</xm:sqref>
            </x14:sparkline>
            <x14:sparkline>
              <xm:f>'2030 - 5311'!$NNQ76:$NNQ76</xm:f>
              <xm:sqref>NNQ68</xm:sqref>
            </x14:sparkline>
            <x14:sparkline>
              <xm:f>'2030 - 5311'!$NNR69:$NNR69</xm:f>
              <xm:sqref>NNR67</xm:sqref>
            </x14:sparkline>
            <x14:sparkline>
              <xm:f>'2030 - 5311'!$NNR76:$NNR76</xm:f>
              <xm:sqref>NNR68</xm:sqref>
            </x14:sparkline>
            <x14:sparkline>
              <xm:f>'2030 - 5311'!$NNS69:$NNS69</xm:f>
              <xm:sqref>NNS67</xm:sqref>
            </x14:sparkline>
            <x14:sparkline>
              <xm:f>'2030 - 5311'!$NNS76:$NNS76</xm:f>
              <xm:sqref>NNS68</xm:sqref>
            </x14:sparkline>
            <x14:sparkline>
              <xm:f>'2030 - 5311'!$NNT69:$NNT69</xm:f>
              <xm:sqref>NNT67</xm:sqref>
            </x14:sparkline>
            <x14:sparkline>
              <xm:f>'2030 - 5311'!$NNT76:$NNT76</xm:f>
              <xm:sqref>NNT68</xm:sqref>
            </x14:sparkline>
            <x14:sparkline>
              <xm:f>'2030 - 5311'!$NNU69:$NNU69</xm:f>
              <xm:sqref>NNU67</xm:sqref>
            </x14:sparkline>
            <x14:sparkline>
              <xm:f>'2030 - 5311'!$NNU76:$NNU76</xm:f>
              <xm:sqref>NNU68</xm:sqref>
            </x14:sparkline>
            <x14:sparkline>
              <xm:f>'2030 - 5311'!$NNV69:$NNV69</xm:f>
              <xm:sqref>NNV67</xm:sqref>
            </x14:sparkline>
            <x14:sparkline>
              <xm:f>'2030 - 5311'!$NNV76:$NNV76</xm:f>
              <xm:sqref>NNV68</xm:sqref>
            </x14:sparkline>
            <x14:sparkline>
              <xm:f>'2030 - 5311'!$NNW69:$NNW69</xm:f>
              <xm:sqref>NNW67</xm:sqref>
            </x14:sparkline>
            <x14:sparkline>
              <xm:f>'2030 - 5311'!$NNW76:$NNW76</xm:f>
              <xm:sqref>NNW68</xm:sqref>
            </x14:sparkline>
            <x14:sparkline>
              <xm:f>'2030 - 5311'!$NNX69:$NNX69</xm:f>
              <xm:sqref>NNX67</xm:sqref>
            </x14:sparkline>
            <x14:sparkline>
              <xm:f>'2030 - 5311'!$NNX76:$NNX76</xm:f>
              <xm:sqref>NNX68</xm:sqref>
            </x14:sparkline>
            <x14:sparkline>
              <xm:f>'2030 - 5311'!$NNY69:$NNY69</xm:f>
              <xm:sqref>NNY67</xm:sqref>
            </x14:sparkline>
            <x14:sparkline>
              <xm:f>'2030 - 5311'!$NNY76:$NNY76</xm:f>
              <xm:sqref>NNY68</xm:sqref>
            </x14:sparkline>
            <x14:sparkline>
              <xm:f>'2030 - 5311'!$NNZ69:$NNZ69</xm:f>
              <xm:sqref>NNZ67</xm:sqref>
            </x14:sparkline>
            <x14:sparkline>
              <xm:f>'2030 - 5311'!$NNZ76:$NNZ76</xm:f>
              <xm:sqref>NNZ68</xm:sqref>
            </x14:sparkline>
            <x14:sparkline>
              <xm:f>'2030 - 5311'!$NOA69:$NOA69</xm:f>
              <xm:sqref>NOA67</xm:sqref>
            </x14:sparkline>
            <x14:sparkline>
              <xm:f>'2030 - 5311'!$NOA76:$NOA76</xm:f>
              <xm:sqref>NOA68</xm:sqref>
            </x14:sparkline>
            <x14:sparkline>
              <xm:f>'2030 - 5311'!$NOB69:$NOB69</xm:f>
              <xm:sqref>NOB67</xm:sqref>
            </x14:sparkline>
            <x14:sparkline>
              <xm:f>'2030 - 5311'!$NOB76:$NOB76</xm:f>
              <xm:sqref>NOB68</xm:sqref>
            </x14:sparkline>
            <x14:sparkline>
              <xm:f>'2030 - 5311'!$NOC69:$NOC69</xm:f>
              <xm:sqref>NOC67</xm:sqref>
            </x14:sparkline>
            <x14:sparkline>
              <xm:f>'2030 - 5311'!$NOC76:$NOC76</xm:f>
              <xm:sqref>NOC68</xm:sqref>
            </x14:sparkline>
            <x14:sparkline>
              <xm:f>'2030 - 5311'!$NOD69:$NOD69</xm:f>
              <xm:sqref>NOD67</xm:sqref>
            </x14:sparkline>
            <x14:sparkline>
              <xm:f>'2030 - 5311'!$NOD76:$NOD76</xm:f>
              <xm:sqref>NOD68</xm:sqref>
            </x14:sparkline>
            <x14:sparkline>
              <xm:f>'2030 - 5311'!$NOE69:$NOE69</xm:f>
              <xm:sqref>NOE67</xm:sqref>
            </x14:sparkline>
            <x14:sparkline>
              <xm:f>'2030 - 5311'!$NOE76:$NOE76</xm:f>
              <xm:sqref>NOE68</xm:sqref>
            </x14:sparkline>
            <x14:sparkline>
              <xm:f>'2030 - 5311'!$NOF69:$NOF69</xm:f>
              <xm:sqref>NOF67</xm:sqref>
            </x14:sparkline>
            <x14:sparkline>
              <xm:f>'2030 - 5311'!$NOF76:$NOF76</xm:f>
              <xm:sqref>NOF68</xm:sqref>
            </x14:sparkline>
            <x14:sparkline>
              <xm:f>'2030 - 5311'!$NOG69:$NOG69</xm:f>
              <xm:sqref>NOG67</xm:sqref>
            </x14:sparkline>
            <x14:sparkline>
              <xm:f>'2030 - 5311'!$NOG76:$NOG76</xm:f>
              <xm:sqref>NOG68</xm:sqref>
            </x14:sparkline>
            <x14:sparkline>
              <xm:f>'2030 - 5311'!$NOH69:$NOH69</xm:f>
              <xm:sqref>NOH67</xm:sqref>
            </x14:sparkline>
            <x14:sparkline>
              <xm:f>'2030 - 5311'!$NOH76:$NOH76</xm:f>
              <xm:sqref>NOH68</xm:sqref>
            </x14:sparkline>
            <x14:sparkline>
              <xm:f>'2030 - 5311'!$NOI69:$NOI69</xm:f>
              <xm:sqref>NOI67</xm:sqref>
            </x14:sparkline>
            <x14:sparkline>
              <xm:f>'2030 - 5311'!$NOI76:$NOI76</xm:f>
              <xm:sqref>NOI68</xm:sqref>
            </x14:sparkline>
            <x14:sparkline>
              <xm:f>'2030 - 5311'!$NOJ69:$NOJ69</xm:f>
              <xm:sqref>NOJ67</xm:sqref>
            </x14:sparkline>
            <x14:sparkline>
              <xm:f>'2030 - 5311'!$NOJ76:$NOJ76</xm:f>
              <xm:sqref>NOJ68</xm:sqref>
            </x14:sparkline>
            <x14:sparkline>
              <xm:f>'2030 - 5311'!$NOK69:$NOK69</xm:f>
              <xm:sqref>NOK67</xm:sqref>
            </x14:sparkline>
            <x14:sparkline>
              <xm:f>'2030 - 5311'!$NOK76:$NOK76</xm:f>
              <xm:sqref>NOK68</xm:sqref>
            </x14:sparkline>
            <x14:sparkline>
              <xm:f>'2030 - 5311'!$NOL69:$NOL69</xm:f>
              <xm:sqref>NOL67</xm:sqref>
            </x14:sparkline>
            <x14:sparkline>
              <xm:f>'2030 - 5311'!$NOL76:$NOL76</xm:f>
              <xm:sqref>NOL68</xm:sqref>
            </x14:sparkline>
            <x14:sparkline>
              <xm:f>'2030 - 5311'!$NOM69:$NOM69</xm:f>
              <xm:sqref>NOM67</xm:sqref>
            </x14:sparkline>
            <x14:sparkline>
              <xm:f>'2030 - 5311'!$NOM76:$NOM76</xm:f>
              <xm:sqref>NOM68</xm:sqref>
            </x14:sparkline>
            <x14:sparkline>
              <xm:f>'2030 - 5311'!$NON69:$NON69</xm:f>
              <xm:sqref>NON67</xm:sqref>
            </x14:sparkline>
            <x14:sparkline>
              <xm:f>'2030 - 5311'!$NON76:$NON76</xm:f>
              <xm:sqref>NON68</xm:sqref>
            </x14:sparkline>
            <x14:sparkline>
              <xm:f>'2030 - 5311'!$NOO69:$NOO69</xm:f>
              <xm:sqref>NOO67</xm:sqref>
            </x14:sparkline>
            <x14:sparkline>
              <xm:f>'2030 - 5311'!$NOO76:$NOO76</xm:f>
              <xm:sqref>NOO68</xm:sqref>
            </x14:sparkline>
            <x14:sparkline>
              <xm:f>'2030 - 5311'!$NOP69:$NOP69</xm:f>
              <xm:sqref>NOP67</xm:sqref>
            </x14:sparkline>
            <x14:sparkline>
              <xm:f>'2030 - 5311'!$NOP76:$NOP76</xm:f>
              <xm:sqref>NOP68</xm:sqref>
            </x14:sparkline>
            <x14:sparkline>
              <xm:f>'2030 - 5311'!$NOQ69:$NOQ69</xm:f>
              <xm:sqref>NOQ67</xm:sqref>
            </x14:sparkline>
            <x14:sparkline>
              <xm:f>'2030 - 5311'!$NOQ76:$NOQ76</xm:f>
              <xm:sqref>NOQ68</xm:sqref>
            </x14:sparkline>
            <x14:sparkline>
              <xm:f>'2030 - 5311'!$NOR69:$NOR69</xm:f>
              <xm:sqref>NOR67</xm:sqref>
            </x14:sparkline>
            <x14:sparkline>
              <xm:f>'2030 - 5311'!$NOR76:$NOR76</xm:f>
              <xm:sqref>NOR68</xm:sqref>
            </x14:sparkline>
            <x14:sparkline>
              <xm:f>'2030 - 5311'!$NOS69:$NOS69</xm:f>
              <xm:sqref>NOS67</xm:sqref>
            </x14:sparkline>
            <x14:sparkline>
              <xm:f>'2030 - 5311'!$NOS76:$NOS76</xm:f>
              <xm:sqref>NOS68</xm:sqref>
            </x14:sparkline>
            <x14:sparkline>
              <xm:f>'2030 - 5311'!$NOT69:$NOT69</xm:f>
              <xm:sqref>NOT67</xm:sqref>
            </x14:sparkline>
            <x14:sparkline>
              <xm:f>'2030 - 5311'!$NOT76:$NOT76</xm:f>
              <xm:sqref>NOT68</xm:sqref>
            </x14:sparkline>
            <x14:sparkline>
              <xm:f>'2030 - 5311'!$NOU69:$NOU69</xm:f>
              <xm:sqref>NOU67</xm:sqref>
            </x14:sparkline>
            <x14:sparkline>
              <xm:f>'2030 - 5311'!$NOU76:$NOU76</xm:f>
              <xm:sqref>NOU68</xm:sqref>
            </x14:sparkline>
            <x14:sparkline>
              <xm:f>'2030 - 5311'!$NOV69:$NOV69</xm:f>
              <xm:sqref>NOV67</xm:sqref>
            </x14:sparkline>
            <x14:sparkline>
              <xm:f>'2030 - 5311'!$NOV76:$NOV76</xm:f>
              <xm:sqref>NOV68</xm:sqref>
            </x14:sparkline>
            <x14:sparkline>
              <xm:f>'2030 - 5311'!$NOW69:$NOW69</xm:f>
              <xm:sqref>NOW67</xm:sqref>
            </x14:sparkline>
            <x14:sparkline>
              <xm:f>'2030 - 5311'!$NOW76:$NOW76</xm:f>
              <xm:sqref>NOW68</xm:sqref>
            </x14:sparkline>
            <x14:sparkline>
              <xm:f>'2030 - 5311'!$NOX69:$NOX69</xm:f>
              <xm:sqref>NOX67</xm:sqref>
            </x14:sparkline>
            <x14:sparkline>
              <xm:f>'2030 - 5311'!$NOX76:$NOX76</xm:f>
              <xm:sqref>NOX68</xm:sqref>
            </x14:sparkline>
            <x14:sparkline>
              <xm:f>'2030 - 5311'!$NOY69:$NOY69</xm:f>
              <xm:sqref>NOY67</xm:sqref>
            </x14:sparkline>
            <x14:sparkline>
              <xm:f>'2030 - 5311'!$NOY76:$NOY76</xm:f>
              <xm:sqref>NOY68</xm:sqref>
            </x14:sparkline>
            <x14:sparkline>
              <xm:f>'2030 - 5311'!$NOZ69:$NOZ69</xm:f>
              <xm:sqref>NOZ67</xm:sqref>
            </x14:sparkline>
            <x14:sparkline>
              <xm:f>'2030 - 5311'!$NOZ76:$NOZ76</xm:f>
              <xm:sqref>NOZ68</xm:sqref>
            </x14:sparkline>
            <x14:sparkline>
              <xm:f>'2030 - 5311'!$NPA69:$NPA69</xm:f>
              <xm:sqref>NPA67</xm:sqref>
            </x14:sparkline>
            <x14:sparkline>
              <xm:f>'2030 - 5311'!$NPA76:$NPA76</xm:f>
              <xm:sqref>NPA68</xm:sqref>
            </x14:sparkline>
            <x14:sparkline>
              <xm:f>'2030 - 5311'!$NPB69:$NPB69</xm:f>
              <xm:sqref>NPB67</xm:sqref>
            </x14:sparkline>
            <x14:sparkline>
              <xm:f>'2030 - 5311'!$NPB76:$NPB76</xm:f>
              <xm:sqref>NPB68</xm:sqref>
            </x14:sparkline>
            <x14:sparkline>
              <xm:f>'2030 - 5311'!$NPC69:$NPC69</xm:f>
              <xm:sqref>NPC67</xm:sqref>
            </x14:sparkline>
            <x14:sparkline>
              <xm:f>'2030 - 5311'!$NPC76:$NPC76</xm:f>
              <xm:sqref>NPC68</xm:sqref>
            </x14:sparkline>
            <x14:sparkline>
              <xm:f>'2030 - 5311'!$NPD69:$NPD69</xm:f>
              <xm:sqref>NPD67</xm:sqref>
            </x14:sparkline>
            <x14:sparkline>
              <xm:f>'2030 - 5311'!$NPD76:$NPD76</xm:f>
              <xm:sqref>NPD68</xm:sqref>
            </x14:sparkline>
            <x14:sparkline>
              <xm:f>'2030 - 5311'!$NPE69:$NPE69</xm:f>
              <xm:sqref>NPE67</xm:sqref>
            </x14:sparkline>
            <x14:sparkline>
              <xm:f>'2030 - 5311'!$NPE76:$NPE76</xm:f>
              <xm:sqref>NPE68</xm:sqref>
            </x14:sparkline>
            <x14:sparkline>
              <xm:f>'2030 - 5311'!$NPF69:$NPF69</xm:f>
              <xm:sqref>NPF67</xm:sqref>
            </x14:sparkline>
            <x14:sparkline>
              <xm:f>'2030 - 5311'!$NPF76:$NPF76</xm:f>
              <xm:sqref>NPF68</xm:sqref>
            </x14:sparkline>
            <x14:sparkline>
              <xm:f>'2030 - 5311'!$NPG69:$NPG69</xm:f>
              <xm:sqref>NPG67</xm:sqref>
            </x14:sparkline>
            <x14:sparkline>
              <xm:f>'2030 - 5311'!$NPG76:$NPG76</xm:f>
              <xm:sqref>NPG68</xm:sqref>
            </x14:sparkline>
            <x14:sparkline>
              <xm:f>'2030 - 5311'!$NPH69:$NPH69</xm:f>
              <xm:sqref>NPH67</xm:sqref>
            </x14:sparkline>
            <x14:sparkline>
              <xm:f>'2030 - 5311'!$NPH76:$NPH76</xm:f>
              <xm:sqref>NPH68</xm:sqref>
            </x14:sparkline>
            <x14:sparkline>
              <xm:f>'2030 - 5311'!$NPI69:$NPI69</xm:f>
              <xm:sqref>NPI67</xm:sqref>
            </x14:sparkline>
            <x14:sparkline>
              <xm:f>'2030 - 5311'!$NPI76:$NPI76</xm:f>
              <xm:sqref>NPI68</xm:sqref>
            </x14:sparkline>
            <x14:sparkline>
              <xm:f>'2030 - 5311'!$NPJ69:$NPJ69</xm:f>
              <xm:sqref>NPJ67</xm:sqref>
            </x14:sparkline>
            <x14:sparkline>
              <xm:f>'2030 - 5311'!$NPJ76:$NPJ76</xm:f>
              <xm:sqref>NPJ68</xm:sqref>
            </x14:sparkline>
            <x14:sparkline>
              <xm:f>'2030 - 5311'!$NPK69:$NPK69</xm:f>
              <xm:sqref>NPK67</xm:sqref>
            </x14:sparkline>
            <x14:sparkline>
              <xm:f>'2030 - 5311'!$NPK76:$NPK76</xm:f>
              <xm:sqref>NPK68</xm:sqref>
            </x14:sparkline>
            <x14:sparkline>
              <xm:f>'2030 - 5311'!$NPL69:$NPL69</xm:f>
              <xm:sqref>NPL67</xm:sqref>
            </x14:sparkline>
            <x14:sparkline>
              <xm:f>'2030 - 5311'!$NPL76:$NPL76</xm:f>
              <xm:sqref>NPL68</xm:sqref>
            </x14:sparkline>
            <x14:sparkline>
              <xm:f>'2030 - 5311'!$NPM69:$NPM69</xm:f>
              <xm:sqref>NPM67</xm:sqref>
            </x14:sparkline>
            <x14:sparkline>
              <xm:f>'2030 - 5311'!$NPM76:$NPM76</xm:f>
              <xm:sqref>NPM68</xm:sqref>
            </x14:sparkline>
            <x14:sparkline>
              <xm:f>'2030 - 5311'!$NPN69:$NPN69</xm:f>
              <xm:sqref>NPN67</xm:sqref>
            </x14:sparkline>
            <x14:sparkline>
              <xm:f>'2030 - 5311'!$NPN76:$NPN76</xm:f>
              <xm:sqref>NPN68</xm:sqref>
            </x14:sparkline>
            <x14:sparkline>
              <xm:f>'2030 - 5311'!$NPO69:$NPO69</xm:f>
              <xm:sqref>NPO67</xm:sqref>
            </x14:sparkline>
            <x14:sparkline>
              <xm:f>'2030 - 5311'!$NPO76:$NPO76</xm:f>
              <xm:sqref>NPO68</xm:sqref>
            </x14:sparkline>
            <x14:sparkline>
              <xm:f>'2030 - 5311'!$NPP69:$NPP69</xm:f>
              <xm:sqref>NPP67</xm:sqref>
            </x14:sparkline>
            <x14:sparkline>
              <xm:f>'2030 - 5311'!$NPP76:$NPP76</xm:f>
              <xm:sqref>NPP68</xm:sqref>
            </x14:sparkline>
            <x14:sparkline>
              <xm:f>'2030 - 5311'!$NPQ69:$NPQ69</xm:f>
              <xm:sqref>NPQ67</xm:sqref>
            </x14:sparkline>
            <x14:sparkline>
              <xm:f>'2030 - 5311'!$NPQ76:$NPQ76</xm:f>
              <xm:sqref>NPQ68</xm:sqref>
            </x14:sparkline>
            <x14:sparkline>
              <xm:f>'2030 - 5311'!$NPR69:$NPR69</xm:f>
              <xm:sqref>NPR67</xm:sqref>
            </x14:sparkline>
            <x14:sparkline>
              <xm:f>'2030 - 5311'!$NPR76:$NPR76</xm:f>
              <xm:sqref>NPR68</xm:sqref>
            </x14:sparkline>
            <x14:sparkline>
              <xm:f>'2030 - 5311'!$NPS69:$NPS69</xm:f>
              <xm:sqref>NPS67</xm:sqref>
            </x14:sparkline>
            <x14:sparkline>
              <xm:f>'2030 - 5311'!$NPS76:$NPS76</xm:f>
              <xm:sqref>NPS68</xm:sqref>
            </x14:sparkline>
            <x14:sparkline>
              <xm:f>'2030 - 5311'!$NPT69:$NPT69</xm:f>
              <xm:sqref>NPT67</xm:sqref>
            </x14:sparkline>
            <x14:sparkline>
              <xm:f>'2030 - 5311'!$NPT76:$NPT76</xm:f>
              <xm:sqref>NPT68</xm:sqref>
            </x14:sparkline>
            <x14:sparkline>
              <xm:f>'2030 - 5311'!$NPU69:$NPU69</xm:f>
              <xm:sqref>NPU67</xm:sqref>
            </x14:sparkline>
            <x14:sparkline>
              <xm:f>'2030 - 5311'!$NPU76:$NPU76</xm:f>
              <xm:sqref>NPU68</xm:sqref>
            </x14:sparkline>
            <x14:sparkline>
              <xm:f>'2030 - 5311'!$NPV69:$NPV69</xm:f>
              <xm:sqref>NPV67</xm:sqref>
            </x14:sparkline>
            <x14:sparkline>
              <xm:f>'2030 - 5311'!$NPV76:$NPV76</xm:f>
              <xm:sqref>NPV68</xm:sqref>
            </x14:sparkline>
            <x14:sparkline>
              <xm:f>'2030 - 5311'!$NPW69:$NPW69</xm:f>
              <xm:sqref>NPW67</xm:sqref>
            </x14:sparkline>
            <x14:sparkline>
              <xm:f>'2030 - 5311'!$NPW76:$NPW76</xm:f>
              <xm:sqref>NPW68</xm:sqref>
            </x14:sparkline>
            <x14:sparkline>
              <xm:f>'2030 - 5311'!$NPX69:$NPX69</xm:f>
              <xm:sqref>NPX67</xm:sqref>
            </x14:sparkline>
            <x14:sparkline>
              <xm:f>'2030 - 5311'!$NPX76:$NPX76</xm:f>
              <xm:sqref>NPX68</xm:sqref>
            </x14:sparkline>
            <x14:sparkline>
              <xm:f>'2030 - 5311'!$NPY69:$NPY69</xm:f>
              <xm:sqref>NPY67</xm:sqref>
            </x14:sparkline>
            <x14:sparkline>
              <xm:f>'2030 - 5311'!$NPY76:$NPY76</xm:f>
              <xm:sqref>NPY68</xm:sqref>
            </x14:sparkline>
            <x14:sparkline>
              <xm:f>'2030 - 5311'!$NPZ69:$NPZ69</xm:f>
              <xm:sqref>NPZ67</xm:sqref>
            </x14:sparkline>
            <x14:sparkline>
              <xm:f>'2030 - 5311'!$NPZ76:$NPZ76</xm:f>
              <xm:sqref>NPZ68</xm:sqref>
            </x14:sparkline>
            <x14:sparkline>
              <xm:f>'2030 - 5311'!$NQA69:$NQA69</xm:f>
              <xm:sqref>NQA67</xm:sqref>
            </x14:sparkline>
            <x14:sparkline>
              <xm:f>'2030 - 5311'!$NQA76:$NQA76</xm:f>
              <xm:sqref>NQA68</xm:sqref>
            </x14:sparkline>
            <x14:sparkline>
              <xm:f>'2030 - 5311'!$NQB69:$NQB69</xm:f>
              <xm:sqref>NQB67</xm:sqref>
            </x14:sparkline>
            <x14:sparkline>
              <xm:f>'2030 - 5311'!$NQB76:$NQB76</xm:f>
              <xm:sqref>NQB68</xm:sqref>
            </x14:sparkline>
            <x14:sparkline>
              <xm:f>'2030 - 5311'!$NQC69:$NQC69</xm:f>
              <xm:sqref>NQC67</xm:sqref>
            </x14:sparkline>
            <x14:sparkline>
              <xm:f>'2030 - 5311'!$NQC76:$NQC76</xm:f>
              <xm:sqref>NQC68</xm:sqref>
            </x14:sparkline>
            <x14:sparkline>
              <xm:f>'2030 - 5311'!$NQD69:$NQD69</xm:f>
              <xm:sqref>NQD67</xm:sqref>
            </x14:sparkline>
            <x14:sparkline>
              <xm:f>'2030 - 5311'!$NQD76:$NQD76</xm:f>
              <xm:sqref>NQD68</xm:sqref>
            </x14:sparkline>
            <x14:sparkline>
              <xm:f>'2030 - 5311'!$NQE69:$NQE69</xm:f>
              <xm:sqref>NQE67</xm:sqref>
            </x14:sparkline>
            <x14:sparkline>
              <xm:f>'2030 - 5311'!$NQE76:$NQE76</xm:f>
              <xm:sqref>NQE68</xm:sqref>
            </x14:sparkline>
            <x14:sparkline>
              <xm:f>'2030 - 5311'!$NQF69:$NQF69</xm:f>
              <xm:sqref>NQF67</xm:sqref>
            </x14:sparkline>
            <x14:sparkline>
              <xm:f>'2030 - 5311'!$NQF76:$NQF76</xm:f>
              <xm:sqref>NQF68</xm:sqref>
            </x14:sparkline>
            <x14:sparkline>
              <xm:f>'2030 - 5311'!$NQG69:$NQG69</xm:f>
              <xm:sqref>NQG67</xm:sqref>
            </x14:sparkline>
            <x14:sparkline>
              <xm:f>'2030 - 5311'!$NQG76:$NQG76</xm:f>
              <xm:sqref>NQG68</xm:sqref>
            </x14:sparkline>
            <x14:sparkline>
              <xm:f>'2030 - 5311'!$NQH69:$NQH69</xm:f>
              <xm:sqref>NQH67</xm:sqref>
            </x14:sparkline>
            <x14:sparkline>
              <xm:f>'2030 - 5311'!$NQH76:$NQH76</xm:f>
              <xm:sqref>NQH68</xm:sqref>
            </x14:sparkline>
            <x14:sparkline>
              <xm:f>'2030 - 5311'!$NQI69:$NQI69</xm:f>
              <xm:sqref>NQI67</xm:sqref>
            </x14:sparkline>
            <x14:sparkline>
              <xm:f>'2030 - 5311'!$NQI76:$NQI76</xm:f>
              <xm:sqref>NQI68</xm:sqref>
            </x14:sparkline>
            <x14:sparkline>
              <xm:f>'2030 - 5311'!$NQJ69:$NQJ69</xm:f>
              <xm:sqref>NQJ67</xm:sqref>
            </x14:sparkline>
            <x14:sparkline>
              <xm:f>'2030 - 5311'!$NQJ76:$NQJ76</xm:f>
              <xm:sqref>NQJ68</xm:sqref>
            </x14:sparkline>
            <x14:sparkline>
              <xm:f>'2030 - 5311'!$NQK69:$NQK69</xm:f>
              <xm:sqref>NQK67</xm:sqref>
            </x14:sparkline>
            <x14:sparkline>
              <xm:f>'2030 - 5311'!$NQK76:$NQK76</xm:f>
              <xm:sqref>NQK68</xm:sqref>
            </x14:sparkline>
            <x14:sparkline>
              <xm:f>'2030 - 5311'!$NQL69:$NQL69</xm:f>
              <xm:sqref>NQL67</xm:sqref>
            </x14:sparkline>
            <x14:sparkline>
              <xm:f>'2030 - 5311'!$NQL76:$NQL76</xm:f>
              <xm:sqref>NQL68</xm:sqref>
            </x14:sparkline>
            <x14:sparkline>
              <xm:f>'2030 - 5311'!$NQM69:$NQM69</xm:f>
              <xm:sqref>NQM67</xm:sqref>
            </x14:sparkline>
            <x14:sparkline>
              <xm:f>'2030 - 5311'!$NQM76:$NQM76</xm:f>
              <xm:sqref>NQM68</xm:sqref>
            </x14:sparkline>
            <x14:sparkline>
              <xm:f>'2030 - 5311'!$NQN69:$NQN69</xm:f>
              <xm:sqref>NQN67</xm:sqref>
            </x14:sparkline>
            <x14:sparkline>
              <xm:f>'2030 - 5311'!$NQN76:$NQN76</xm:f>
              <xm:sqref>NQN68</xm:sqref>
            </x14:sparkline>
            <x14:sparkline>
              <xm:f>'2030 - 5311'!$NQO69:$NQO69</xm:f>
              <xm:sqref>NQO67</xm:sqref>
            </x14:sparkline>
            <x14:sparkline>
              <xm:f>'2030 - 5311'!$NQO76:$NQO76</xm:f>
              <xm:sqref>NQO68</xm:sqref>
            </x14:sparkline>
            <x14:sparkline>
              <xm:f>'2030 - 5311'!$NQP69:$NQP69</xm:f>
              <xm:sqref>NQP67</xm:sqref>
            </x14:sparkline>
            <x14:sparkline>
              <xm:f>'2030 - 5311'!$NQP76:$NQP76</xm:f>
              <xm:sqref>NQP68</xm:sqref>
            </x14:sparkline>
            <x14:sparkline>
              <xm:f>'2030 - 5311'!$NQQ69:$NQQ69</xm:f>
              <xm:sqref>NQQ67</xm:sqref>
            </x14:sparkline>
            <x14:sparkline>
              <xm:f>'2030 - 5311'!$NQQ76:$NQQ76</xm:f>
              <xm:sqref>NQQ68</xm:sqref>
            </x14:sparkline>
            <x14:sparkline>
              <xm:f>'2030 - 5311'!$NQR69:$NQR69</xm:f>
              <xm:sqref>NQR67</xm:sqref>
            </x14:sparkline>
            <x14:sparkline>
              <xm:f>'2030 - 5311'!$NQR76:$NQR76</xm:f>
              <xm:sqref>NQR68</xm:sqref>
            </x14:sparkline>
            <x14:sparkline>
              <xm:f>'2030 - 5311'!$NQS69:$NQS69</xm:f>
              <xm:sqref>NQS67</xm:sqref>
            </x14:sparkline>
            <x14:sparkline>
              <xm:f>'2030 - 5311'!$NQS76:$NQS76</xm:f>
              <xm:sqref>NQS68</xm:sqref>
            </x14:sparkline>
            <x14:sparkline>
              <xm:f>'2030 - 5311'!$NQT69:$NQT69</xm:f>
              <xm:sqref>NQT67</xm:sqref>
            </x14:sparkline>
            <x14:sparkline>
              <xm:f>'2030 - 5311'!$NQT76:$NQT76</xm:f>
              <xm:sqref>NQT68</xm:sqref>
            </x14:sparkline>
            <x14:sparkline>
              <xm:f>'2030 - 5311'!$NQU69:$NQU69</xm:f>
              <xm:sqref>NQU67</xm:sqref>
            </x14:sparkline>
            <x14:sparkline>
              <xm:f>'2030 - 5311'!$NQU76:$NQU76</xm:f>
              <xm:sqref>NQU68</xm:sqref>
            </x14:sparkline>
            <x14:sparkline>
              <xm:f>'2030 - 5311'!$NQV69:$NQV69</xm:f>
              <xm:sqref>NQV67</xm:sqref>
            </x14:sparkline>
            <x14:sparkline>
              <xm:f>'2030 - 5311'!$NQV76:$NQV76</xm:f>
              <xm:sqref>NQV68</xm:sqref>
            </x14:sparkline>
            <x14:sparkline>
              <xm:f>'2030 - 5311'!$NQW69:$NQW69</xm:f>
              <xm:sqref>NQW67</xm:sqref>
            </x14:sparkline>
            <x14:sparkline>
              <xm:f>'2030 - 5311'!$NQW76:$NQW76</xm:f>
              <xm:sqref>NQW68</xm:sqref>
            </x14:sparkline>
            <x14:sparkline>
              <xm:f>'2030 - 5311'!$NQX69:$NQX69</xm:f>
              <xm:sqref>NQX67</xm:sqref>
            </x14:sparkline>
            <x14:sparkline>
              <xm:f>'2030 - 5311'!$NQX76:$NQX76</xm:f>
              <xm:sqref>NQX68</xm:sqref>
            </x14:sparkline>
            <x14:sparkline>
              <xm:f>'2030 - 5311'!$NQY69:$NQY69</xm:f>
              <xm:sqref>NQY67</xm:sqref>
            </x14:sparkline>
            <x14:sparkline>
              <xm:f>'2030 - 5311'!$NQY76:$NQY76</xm:f>
              <xm:sqref>NQY68</xm:sqref>
            </x14:sparkline>
            <x14:sparkline>
              <xm:f>'2030 - 5311'!$NQZ69:$NQZ69</xm:f>
              <xm:sqref>NQZ67</xm:sqref>
            </x14:sparkline>
            <x14:sparkline>
              <xm:f>'2030 - 5311'!$NQZ76:$NQZ76</xm:f>
              <xm:sqref>NQZ68</xm:sqref>
            </x14:sparkline>
            <x14:sparkline>
              <xm:f>'2030 - 5311'!$NRA69:$NRA69</xm:f>
              <xm:sqref>NRA67</xm:sqref>
            </x14:sparkline>
            <x14:sparkline>
              <xm:f>'2030 - 5311'!$NRA76:$NRA76</xm:f>
              <xm:sqref>NRA68</xm:sqref>
            </x14:sparkline>
            <x14:sparkline>
              <xm:f>'2030 - 5311'!$NRB69:$NRB69</xm:f>
              <xm:sqref>NRB67</xm:sqref>
            </x14:sparkline>
            <x14:sparkline>
              <xm:f>'2030 - 5311'!$NRB76:$NRB76</xm:f>
              <xm:sqref>NRB68</xm:sqref>
            </x14:sparkline>
            <x14:sparkline>
              <xm:f>'2030 - 5311'!$NRC69:$NRC69</xm:f>
              <xm:sqref>NRC67</xm:sqref>
            </x14:sparkline>
            <x14:sparkline>
              <xm:f>'2030 - 5311'!$NRC76:$NRC76</xm:f>
              <xm:sqref>NRC68</xm:sqref>
            </x14:sparkline>
            <x14:sparkline>
              <xm:f>'2030 - 5311'!$NRD69:$NRD69</xm:f>
              <xm:sqref>NRD67</xm:sqref>
            </x14:sparkline>
            <x14:sparkline>
              <xm:f>'2030 - 5311'!$NRD76:$NRD76</xm:f>
              <xm:sqref>NRD68</xm:sqref>
            </x14:sparkline>
            <x14:sparkline>
              <xm:f>'2030 - 5311'!$NRE69:$NRE69</xm:f>
              <xm:sqref>NRE67</xm:sqref>
            </x14:sparkline>
            <x14:sparkline>
              <xm:f>'2030 - 5311'!$NRE76:$NRE76</xm:f>
              <xm:sqref>NRE68</xm:sqref>
            </x14:sparkline>
            <x14:sparkline>
              <xm:f>'2030 - 5311'!$NRF69:$NRF69</xm:f>
              <xm:sqref>NRF67</xm:sqref>
            </x14:sparkline>
            <x14:sparkline>
              <xm:f>'2030 - 5311'!$NRF76:$NRF76</xm:f>
              <xm:sqref>NRF68</xm:sqref>
            </x14:sparkline>
            <x14:sparkline>
              <xm:f>'2030 - 5311'!$NRG69:$NRG69</xm:f>
              <xm:sqref>NRG67</xm:sqref>
            </x14:sparkline>
            <x14:sparkline>
              <xm:f>'2030 - 5311'!$NRG76:$NRG76</xm:f>
              <xm:sqref>NRG68</xm:sqref>
            </x14:sparkline>
            <x14:sparkline>
              <xm:f>'2030 - 5311'!$NRH69:$NRH69</xm:f>
              <xm:sqref>NRH67</xm:sqref>
            </x14:sparkline>
            <x14:sparkline>
              <xm:f>'2030 - 5311'!$NRH76:$NRH76</xm:f>
              <xm:sqref>NRH68</xm:sqref>
            </x14:sparkline>
            <x14:sparkline>
              <xm:f>'2030 - 5311'!$NRI69:$NRI69</xm:f>
              <xm:sqref>NRI67</xm:sqref>
            </x14:sparkline>
            <x14:sparkline>
              <xm:f>'2030 - 5311'!$NRI76:$NRI76</xm:f>
              <xm:sqref>NRI68</xm:sqref>
            </x14:sparkline>
            <x14:sparkline>
              <xm:f>'2030 - 5311'!$NRJ69:$NRJ69</xm:f>
              <xm:sqref>NRJ67</xm:sqref>
            </x14:sparkline>
            <x14:sparkline>
              <xm:f>'2030 - 5311'!$NRJ76:$NRJ76</xm:f>
              <xm:sqref>NRJ68</xm:sqref>
            </x14:sparkline>
            <x14:sparkline>
              <xm:f>'2030 - 5311'!$NRK69:$NRK69</xm:f>
              <xm:sqref>NRK67</xm:sqref>
            </x14:sparkline>
            <x14:sparkline>
              <xm:f>'2030 - 5311'!$NRK76:$NRK76</xm:f>
              <xm:sqref>NRK68</xm:sqref>
            </x14:sparkline>
            <x14:sparkline>
              <xm:f>'2030 - 5311'!$NRL69:$NRL69</xm:f>
              <xm:sqref>NRL67</xm:sqref>
            </x14:sparkline>
            <x14:sparkline>
              <xm:f>'2030 - 5311'!$NRL76:$NRL76</xm:f>
              <xm:sqref>NRL68</xm:sqref>
            </x14:sparkline>
            <x14:sparkline>
              <xm:f>'2030 - 5311'!$NRM69:$NRM69</xm:f>
              <xm:sqref>NRM67</xm:sqref>
            </x14:sparkline>
            <x14:sparkline>
              <xm:f>'2030 - 5311'!$NRM76:$NRM76</xm:f>
              <xm:sqref>NRM68</xm:sqref>
            </x14:sparkline>
            <x14:sparkline>
              <xm:f>'2030 - 5311'!$NRN69:$NRN69</xm:f>
              <xm:sqref>NRN67</xm:sqref>
            </x14:sparkline>
            <x14:sparkline>
              <xm:f>'2030 - 5311'!$NRN76:$NRN76</xm:f>
              <xm:sqref>NRN68</xm:sqref>
            </x14:sparkline>
            <x14:sparkline>
              <xm:f>'2030 - 5311'!$NRO69:$NRO69</xm:f>
              <xm:sqref>NRO67</xm:sqref>
            </x14:sparkline>
            <x14:sparkline>
              <xm:f>'2030 - 5311'!$NRO76:$NRO76</xm:f>
              <xm:sqref>NRO68</xm:sqref>
            </x14:sparkline>
            <x14:sparkline>
              <xm:f>'2030 - 5311'!$NRP69:$NRP69</xm:f>
              <xm:sqref>NRP67</xm:sqref>
            </x14:sparkline>
            <x14:sparkline>
              <xm:f>'2030 - 5311'!$NRP76:$NRP76</xm:f>
              <xm:sqref>NRP68</xm:sqref>
            </x14:sparkline>
            <x14:sparkline>
              <xm:f>'2030 - 5311'!$NRQ69:$NRQ69</xm:f>
              <xm:sqref>NRQ67</xm:sqref>
            </x14:sparkline>
            <x14:sparkline>
              <xm:f>'2030 - 5311'!$NRQ76:$NRQ76</xm:f>
              <xm:sqref>NRQ68</xm:sqref>
            </x14:sparkline>
            <x14:sparkline>
              <xm:f>'2030 - 5311'!$NRR69:$NRR69</xm:f>
              <xm:sqref>NRR67</xm:sqref>
            </x14:sparkline>
            <x14:sparkline>
              <xm:f>'2030 - 5311'!$NRR76:$NRR76</xm:f>
              <xm:sqref>NRR68</xm:sqref>
            </x14:sparkline>
            <x14:sparkline>
              <xm:f>'2030 - 5311'!$NRS69:$NRS69</xm:f>
              <xm:sqref>NRS67</xm:sqref>
            </x14:sparkline>
            <x14:sparkline>
              <xm:f>'2030 - 5311'!$NRS76:$NRS76</xm:f>
              <xm:sqref>NRS68</xm:sqref>
            </x14:sparkline>
            <x14:sparkline>
              <xm:f>'2030 - 5311'!$NRT69:$NRT69</xm:f>
              <xm:sqref>NRT67</xm:sqref>
            </x14:sparkline>
            <x14:sparkline>
              <xm:f>'2030 - 5311'!$NRT76:$NRT76</xm:f>
              <xm:sqref>NRT68</xm:sqref>
            </x14:sparkline>
            <x14:sparkline>
              <xm:f>'2030 - 5311'!$NRU69:$NRU69</xm:f>
              <xm:sqref>NRU67</xm:sqref>
            </x14:sparkline>
            <x14:sparkline>
              <xm:f>'2030 - 5311'!$NRU76:$NRU76</xm:f>
              <xm:sqref>NRU68</xm:sqref>
            </x14:sparkline>
            <x14:sparkline>
              <xm:f>'2030 - 5311'!$NRV69:$NRV69</xm:f>
              <xm:sqref>NRV67</xm:sqref>
            </x14:sparkline>
            <x14:sparkline>
              <xm:f>'2030 - 5311'!$NRV76:$NRV76</xm:f>
              <xm:sqref>NRV68</xm:sqref>
            </x14:sparkline>
            <x14:sparkline>
              <xm:f>'2030 - 5311'!$NRW69:$NRW69</xm:f>
              <xm:sqref>NRW67</xm:sqref>
            </x14:sparkline>
            <x14:sparkline>
              <xm:f>'2030 - 5311'!$NRW76:$NRW76</xm:f>
              <xm:sqref>NRW68</xm:sqref>
            </x14:sparkline>
            <x14:sparkline>
              <xm:f>'2030 - 5311'!$NRX69:$NRX69</xm:f>
              <xm:sqref>NRX67</xm:sqref>
            </x14:sparkline>
            <x14:sparkline>
              <xm:f>'2030 - 5311'!$NRX76:$NRX76</xm:f>
              <xm:sqref>NRX68</xm:sqref>
            </x14:sparkline>
            <x14:sparkline>
              <xm:f>'2030 - 5311'!$NRY69:$NRY69</xm:f>
              <xm:sqref>NRY67</xm:sqref>
            </x14:sparkline>
            <x14:sparkline>
              <xm:f>'2030 - 5311'!$NRY76:$NRY76</xm:f>
              <xm:sqref>NRY68</xm:sqref>
            </x14:sparkline>
            <x14:sparkline>
              <xm:f>'2030 - 5311'!$NRZ69:$NRZ69</xm:f>
              <xm:sqref>NRZ67</xm:sqref>
            </x14:sparkline>
            <x14:sparkline>
              <xm:f>'2030 - 5311'!$NRZ76:$NRZ76</xm:f>
              <xm:sqref>NRZ68</xm:sqref>
            </x14:sparkline>
            <x14:sparkline>
              <xm:f>'2030 - 5311'!$NSA69:$NSA69</xm:f>
              <xm:sqref>NSA67</xm:sqref>
            </x14:sparkline>
            <x14:sparkline>
              <xm:f>'2030 - 5311'!$NSA76:$NSA76</xm:f>
              <xm:sqref>NSA68</xm:sqref>
            </x14:sparkline>
            <x14:sparkline>
              <xm:f>'2030 - 5311'!$NSB69:$NSB69</xm:f>
              <xm:sqref>NSB67</xm:sqref>
            </x14:sparkline>
            <x14:sparkline>
              <xm:f>'2030 - 5311'!$NSB76:$NSB76</xm:f>
              <xm:sqref>NSB68</xm:sqref>
            </x14:sparkline>
            <x14:sparkline>
              <xm:f>'2030 - 5311'!$NSC69:$NSC69</xm:f>
              <xm:sqref>NSC67</xm:sqref>
            </x14:sparkline>
            <x14:sparkline>
              <xm:f>'2030 - 5311'!$NSC76:$NSC76</xm:f>
              <xm:sqref>NSC68</xm:sqref>
            </x14:sparkline>
            <x14:sparkline>
              <xm:f>'2030 - 5311'!$NSD69:$NSD69</xm:f>
              <xm:sqref>NSD67</xm:sqref>
            </x14:sparkline>
            <x14:sparkline>
              <xm:f>'2030 - 5311'!$NSD76:$NSD76</xm:f>
              <xm:sqref>NSD68</xm:sqref>
            </x14:sparkline>
            <x14:sparkline>
              <xm:f>'2030 - 5311'!$NSE69:$NSE69</xm:f>
              <xm:sqref>NSE67</xm:sqref>
            </x14:sparkline>
            <x14:sparkline>
              <xm:f>'2030 - 5311'!$NSE76:$NSE76</xm:f>
              <xm:sqref>NSE68</xm:sqref>
            </x14:sparkline>
            <x14:sparkline>
              <xm:f>'2030 - 5311'!$NSF69:$NSF69</xm:f>
              <xm:sqref>NSF67</xm:sqref>
            </x14:sparkline>
            <x14:sparkline>
              <xm:f>'2030 - 5311'!$NSF76:$NSF76</xm:f>
              <xm:sqref>NSF68</xm:sqref>
            </x14:sparkline>
            <x14:sparkline>
              <xm:f>'2030 - 5311'!$NSG69:$NSG69</xm:f>
              <xm:sqref>NSG67</xm:sqref>
            </x14:sparkline>
            <x14:sparkline>
              <xm:f>'2030 - 5311'!$NSG76:$NSG76</xm:f>
              <xm:sqref>NSG68</xm:sqref>
            </x14:sparkline>
            <x14:sparkline>
              <xm:f>'2030 - 5311'!$NSH69:$NSH69</xm:f>
              <xm:sqref>NSH67</xm:sqref>
            </x14:sparkline>
            <x14:sparkline>
              <xm:f>'2030 - 5311'!$NSH76:$NSH76</xm:f>
              <xm:sqref>NSH68</xm:sqref>
            </x14:sparkline>
            <x14:sparkline>
              <xm:f>'2030 - 5311'!$NSI69:$NSI69</xm:f>
              <xm:sqref>NSI67</xm:sqref>
            </x14:sparkline>
            <x14:sparkline>
              <xm:f>'2030 - 5311'!$NSI76:$NSI76</xm:f>
              <xm:sqref>NSI68</xm:sqref>
            </x14:sparkline>
            <x14:sparkline>
              <xm:f>'2030 - 5311'!$NSJ69:$NSJ69</xm:f>
              <xm:sqref>NSJ67</xm:sqref>
            </x14:sparkline>
            <x14:sparkline>
              <xm:f>'2030 - 5311'!$NSJ76:$NSJ76</xm:f>
              <xm:sqref>NSJ68</xm:sqref>
            </x14:sparkline>
            <x14:sparkline>
              <xm:f>'2030 - 5311'!$NSK69:$NSK69</xm:f>
              <xm:sqref>NSK67</xm:sqref>
            </x14:sparkline>
            <x14:sparkline>
              <xm:f>'2030 - 5311'!$NSK76:$NSK76</xm:f>
              <xm:sqref>NSK68</xm:sqref>
            </x14:sparkline>
            <x14:sparkline>
              <xm:f>'2030 - 5311'!$NSL69:$NSL69</xm:f>
              <xm:sqref>NSL67</xm:sqref>
            </x14:sparkline>
            <x14:sparkline>
              <xm:f>'2030 - 5311'!$NSL76:$NSL76</xm:f>
              <xm:sqref>NSL68</xm:sqref>
            </x14:sparkline>
            <x14:sparkline>
              <xm:f>'2030 - 5311'!$NSM69:$NSM69</xm:f>
              <xm:sqref>NSM67</xm:sqref>
            </x14:sparkline>
            <x14:sparkline>
              <xm:f>'2030 - 5311'!$NSM76:$NSM76</xm:f>
              <xm:sqref>NSM68</xm:sqref>
            </x14:sparkline>
            <x14:sparkline>
              <xm:f>'2030 - 5311'!$NSN69:$NSN69</xm:f>
              <xm:sqref>NSN67</xm:sqref>
            </x14:sparkline>
            <x14:sparkline>
              <xm:f>'2030 - 5311'!$NSN76:$NSN76</xm:f>
              <xm:sqref>NSN68</xm:sqref>
            </x14:sparkline>
            <x14:sparkline>
              <xm:f>'2030 - 5311'!$NSO69:$NSO69</xm:f>
              <xm:sqref>NSO67</xm:sqref>
            </x14:sparkline>
            <x14:sparkline>
              <xm:f>'2030 - 5311'!$NSO76:$NSO76</xm:f>
              <xm:sqref>NSO68</xm:sqref>
            </x14:sparkline>
            <x14:sparkline>
              <xm:f>'2030 - 5311'!$NSP69:$NSP69</xm:f>
              <xm:sqref>NSP67</xm:sqref>
            </x14:sparkline>
            <x14:sparkline>
              <xm:f>'2030 - 5311'!$NSP76:$NSP76</xm:f>
              <xm:sqref>NSP68</xm:sqref>
            </x14:sparkline>
            <x14:sparkline>
              <xm:f>'2030 - 5311'!$NSQ69:$NSQ69</xm:f>
              <xm:sqref>NSQ67</xm:sqref>
            </x14:sparkline>
            <x14:sparkline>
              <xm:f>'2030 - 5311'!$NSQ76:$NSQ76</xm:f>
              <xm:sqref>NSQ68</xm:sqref>
            </x14:sparkline>
            <x14:sparkline>
              <xm:f>'2030 - 5311'!$NSR69:$NSR69</xm:f>
              <xm:sqref>NSR67</xm:sqref>
            </x14:sparkline>
            <x14:sparkline>
              <xm:f>'2030 - 5311'!$NSR76:$NSR76</xm:f>
              <xm:sqref>NSR68</xm:sqref>
            </x14:sparkline>
            <x14:sparkline>
              <xm:f>'2030 - 5311'!$NSS69:$NSS69</xm:f>
              <xm:sqref>NSS67</xm:sqref>
            </x14:sparkline>
            <x14:sparkline>
              <xm:f>'2030 - 5311'!$NSS76:$NSS76</xm:f>
              <xm:sqref>NSS68</xm:sqref>
            </x14:sparkline>
            <x14:sparkline>
              <xm:f>'2030 - 5311'!$NST69:$NST69</xm:f>
              <xm:sqref>NST67</xm:sqref>
            </x14:sparkline>
            <x14:sparkline>
              <xm:f>'2030 - 5311'!$NST76:$NST76</xm:f>
              <xm:sqref>NST68</xm:sqref>
            </x14:sparkline>
            <x14:sparkline>
              <xm:f>'2030 - 5311'!$NSU69:$NSU69</xm:f>
              <xm:sqref>NSU67</xm:sqref>
            </x14:sparkline>
            <x14:sparkline>
              <xm:f>'2030 - 5311'!$NSU76:$NSU76</xm:f>
              <xm:sqref>NSU68</xm:sqref>
            </x14:sparkline>
            <x14:sparkline>
              <xm:f>'2030 - 5311'!$NSV69:$NSV69</xm:f>
              <xm:sqref>NSV67</xm:sqref>
            </x14:sparkline>
            <x14:sparkline>
              <xm:f>'2030 - 5311'!$NSV76:$NSV76</xm:f>
              <xm:sqref>NSV68</xm:sqref>
            </x14:sparkline>
            <x14:sparkline>
              <xm:f>'2030 - 5311'!$NSW69:$NSW69</xm:f>
              <xm:sqref>NSW67</xm:sqref>
            </x14:sparkline>
            <x14:sparkline>
              <xm:f>'2030 - 5311'!$NSW76:$NSW76</xm:f>
              <xm:sqref>NSW68</xm:sqref>
            </x14:sparkline>
            <x14:sparkline>
              <xm:f>'2030 - 5311'!$NSX69:$NSX69</xm:f>
              <xm:sqref>NSX67</xm:sqref>
            </x14:sparkline>
            <x14:sparkline>
              <xm:f>'2030 - 5311'!$NSX76:$NSX76</xm:f>
              <xm:sqref>NSX68</xm:sqref>
            </x14:sparkline>
            <x14:sparkline>
              <xm:f>'2030 - 5311'!$NSY69:$NSY69</xm:f>
              <xm:sqref>NSY67</xm:sqref>
            </x14:sparkline>
            <x14:sparkline>
              <xm:f>'2030 - 5311'!$NSY76:$NSY76</xm:f>
              <xm:sqref>NSY68</xm:sqref>
            </x14:sparkline>
            <x14:sparkline>
              <xm:f>'2030 - 5311'!$NSZ69:$NSZ69</xm:f>
              <xm:sqref>NSZ67</xm:sqref>
            </x14:sparkline>
            <x14:sparkline>
              <xm:f>'2030 - 5311'!$NSZ76:$NSZ76</xm:f>
              <xm:sqref>NSZ68</xm:sqref>
            </x14:sparkline>
            <x14:sparkline>
              <xm:f>'2030 - 5311'!$NTA69:$NTA69</xm:f>
              <xm:sqref>NTA67</xm:sqref>
            </x14:sparkline>
            <x14:sparkline>
              <xm:f>'2030 - 5311'!$NTA76:$NTA76</xm:f>
              <xm:sqref>NTA68</xm:sqref>
            </x14:sparkline>
            <x14:sparkline>
              <xm:f>'2030 - 5311'!$NTB69:$NTB69</xm:f>
              <xm:sqref>NTB67</xm:sqref>
            </x14:sparkline>
            <x14:sparkline>
              <xm:f>'2030 - 5311'!$NTB76:$NTB76</xm:f>
              <xm:sqref>NTB68</xm:sqref>
            </x14:sparkline>
            <x14:sparkline>
              <xm:f>'2030 - 5311'!$NTC69:$NTC69</xm:f>
              <xm:sqref>NTC67</xm:sqref>
            </x14:sparkline>
            <x14:sparkline>
              <xm:f>'2030 - 5311'!$NTC76:$NTC76</xm:f>
              <xm:sqref>NTC68</xm:sqref>
            </x14:sparkline>
            <x14:sparkline>
              <xm:f>'2030 - 5311'!$NTD69:$NTD69</xm:f>
              <xm:sqref>NTD67</xm:sqref>
            </x14:sparkline>
            <x14:sparkline>
              <xm:f>'2030 - 5311'!$NTD76:$NTD76</xm:f>
              <xm:sqref>NTD68</xm:sqref>
            </x14:sparkline>
            <x14:sparkline>
              <xm:f>'2030 - 5311'!$NTE69:$NTE69</xm:f>
              <xm:sqref>NTE67</xm:sqref>
            </x14:sparkline>
            <x14:sparkline>
              <xm:f>'2030 - 5311'!$NTE76:$NTE76</xm:f>
              <xm:sqref>NTE68</xm:sqref>
            </x14:sparkline>
            <x14:sparkline>
              <xm:f>'2030 - 5311'!$NTF69:$NTF69</xm:f>
              <xm:sqref>NTF67</xm:sqref>
            </x14:sparkline>
            <x14:sparkline>
              <xm:f>'2030 - 5311'!$NTF76:$NTF76</xm:f>
              <xm:sqref>NTF68</xm:sqref>
            </x14:sparkline>
            <x14:sparkline>
              <xm:f>'2030 - 5311'!$NTG69:$NTG69</xm:f>
              <xm:sqref>NTG67</xm:sqref>
            </x14:sparkline>
            <x14:sparkline>
              <xm:f>'2030 - 5311'!$NTG76:$NTG76</xm:f>
              <xm:sqref>NTG68</xm:sqref>
            </x14:sparkline>
            <x14:sparkline>
              <xm:f>'2030 - 5311'!$NTH69:$NTH69</xm:f>
              <xm:sqref>NTH67</xm:sqref>
            </x14:sparkline>
            <x14:sparkline>
              <xm:f>'2030 - 5311'!$NTH76:$NTH76</xm:f>
              <xm:sqref>NTH68</xm:sqref>
            </x14:sparkline>
            <x14:sparkline>
              <xm:f>'2030 - 5311'!$NTI69:$NTI69</xm:f>
              <xm:sqref>NTI67</xm:sqref>
            </x14:sparkline>
            <x14:sparkline>
              <xm:f>'2030 - 5311'!$NTI76:$NTI76</xm:f>
              <xm:sqref>NTI68</xm:sqref>
            </x14:sparkline>
            <x14:sparkline>
              <xm:f>'2030 - 5311'!$NTJ69:$NTJ69</xm:f>
              <xm:sqref>NTJ67</xm:sqref>
            </x14:sparkline>
            <x14:sparkline>
              <xm:f>'2030 - 5311'!$NTJ76:$NTJ76</xm:f>
              <xm:sqref>NTJ68</xm:sqref>
            </x14:sparkline>
            <x14:sparkline>
              <xm:f>'2030 - 5311'!$NTK69:$NTK69</xm:f>
              <xm:sqref>NTK67</xm:sqref>
            </x14:sparkline>
            <x14:sparkline>
              <xm:f>'2030 - 5311'!$NTK76:$NTK76</xm:f>
              <xm:sqref>NTK68</xm:sqref>
            </x14:sparkline>
            <x14:sparkline>
              <xm:f>'2030 - 5311'!$NTL69:$NTL69</xm:f>
              <xm:sqref>NTL67</xm:sqref>
            </x14:sparkline>
            <x14:sparkline>
              <xm:f>'2030 - 5311'!$NTL76:$NTL76</xm:f>
              <xm:sqref>NTL68</xm:sqref>
            </x14:sparkline>
            <x14:sparkline>
              <xm:f>'2030 - 5311'!$NTM69:$NTM69</xm:f>
              <xm:sqref>NTM67</xm:sqref>
            </x14:sparkline>
            <x14:sparkline>
              <xm:f>'2030 - 5311'!$NTM76:$NTM76</xm:f>
              <xm:sqref>NTM68</xm:sqref>
            </x14:sparkline>
            <x14:sparkline>
              <xm:f>'2030 - 5311'!$NTN69:$NTN69</xm:f>
              <xm:sqref>NTN67</xm:sqref>
            </x14:sparkline>
            <x14:sparkline>
              <xm:f>'2030 - 5311'!$NTN76:$NTN76</xm:f>
              <xm:sqref>NTN68</xm:sqref>
            </x14:sparkline>
            <x14:sparkline>
              <xm:f>'2030 - 5311'!$NTO69:$NTO69</xm:f>
              <xm:sqref>NTO67</xm:sqref>
            </x14:sparkline>
            <x14:sparkline>
              <xm:f>'2030 - 5311'!$NTO76:$NTO76</xm:f>
              <xm:sqref>NTO68</xm:sqref>
            </x14:sparkline>
            <x14:sparkline>
              <xm:f>'2030 - 5311'!$NTP69:$NTP69</xm:f>
              <xm:sqref>NTP67</xm:sqref>
            </x14:sparkline>
            <x14:sparkline>
              <xm:f>'2030 - 5311'!$NTP76:$NTP76</xm:f>
              <xm:sqref>NTP68</xm:sqref>
            </x14:sparkline>
            <x14:sparkline>
              <xm:f>'2030 - 5311'!$NTQ69:$NTQ69</xm:f>
              <xm:sqref>NTQ67</xm:sqref>
            </x14:sparkline>
            <x14:sparkline>
              <xm:f>'2030 - 5311'!$NTQ76:$NTQ76</xm:f>
              <xm:sqref>NTQ68</xm:sqref>
            </x14:sparkline>
            <x14:sparkline>
              <xm:f>'2030 - 5311'!$NTR69:$NTR69</xm:f>
              <xm:sqref>NTR67</xm:sqref>
            </x14:sparkline>
            <x14:sparkline>
              <xm:f>'2030 - 5311'!$NTR76:$NTR76</xm:f>
              <xm:sqref>NTR68</xm:sqref>
            </x14:sparkline>
            <x14:sparkline>
              <xm:f>'2030 - 5311'!$NTS69:$NTS69</xm:f>
              <xm:sqref>NTS67</xm:sqref>
            </x14:sparkline>
            <x14:sparkline>
              <xm:f>'2030 - 5311'!$NTS76:$NTS76</xm:f>
              <xm:sqref>NTS68</xm:sqref>
            </x14:sparkline>
            <x14:sparkline>
              <xm:f>'2030 - 5311'!$NTT69:$NTT69</xm:f>
              <xm:sqref>NTT67</xm:sqref>
            </x14:sparkline>
            <x14:sparkline>
              <xm:f>'2030 - 5311'!$NTT76:$NTT76</xm:f>
              <xm:sqref>NTT68</xm:sqref>
            </x14:sparkline>
            <x14:sparkline>
              <xm:f>'2030 - 5311'!$NTU69:$NTU69</xm:f>
              <xm:sqref>NTU67</xm:sqref>
            </x14:sparkline>
            <x14:sparkline>
              <xm:f>'2030 - 5311'!$NTU76:$NTU76</xm:f>
              <xm:sqref>NTU68</xm:sqref>
            </x14:sparkline>
            <x14:sparkline>
              <xm:f>'2030 - 5311'!$NTV69:$NTV69</xm:f>
              <xm:sqref>NTV67</xm:sqref>
            </x14:sparkline>
            <x14:sparkline>
              <xm:f>'2030 - 5311'!$NTV76:$NTV76</xm:f>
              <xm:sqref>NTV68</xm:sqref>
            </x14:sparkline>
            <x14:sparkline>
              <xm:f>'2030 - 5311'!$NTW69:$NTW69</xm:f>
              <xm:sqref>NTW67</xm:sqref>
            </x14:sparkline>
            <x14:sparkline>
              <xm:f>'2030 - 5311'!$NTW76:$NTW76</xm:f>
              <xm:sqref>NTW68</xm:sqref>
            </x14:sparkline>
            <x14:sparkline>
              <xm:f>'2030 - 5311'!$NTX69:$NTX69</xm:f>
              <xm:sqref>NTX67</xm:sqref>
            </x14:sparkline>
            <x14:sparkline>
              <xm:f>'2030 - 5311'!$NTX76:$NTX76</xm:f>
              <xm:sqref>NTX68</xm:sqref>
            </x14:sparkline>
            <x14:sparkline>
              <xm:f>'2030 - 5311'!$NTY69:$NTY69</xm:f>
              <xm:sqref>NTY67</xm:sqref>
            </x14:sparkline>
            <x14:sparkline>
              <xm:f>'2030 - 5311'!$NTY76:$NTY76</xm:f>
              <xm:sqref>NTY68</xm:sqref>
            </x14:sparkline>
            <x14:sparkline>
              <xm:f>'2030 - 5311'!$NTZ69:$NTZ69</xm:f>
              <xm:sqref>NTZ67</xm:sqref>
            </x14:sparkline>
            <x14:sparkline>
              <xm:f>'2030 - 5311'!$NTZ76:$NTZ76</xm:f>
              <xm:sqref>NTZ68</xm:sqref>
            </x14:sparkline>
            <x14:sparkline>
              <xm:f>'2030 - 5311'!$NUA69:$NUA69</xm:f>
              <xm:sqref>NUA67</xm:sqref>
            </x14:sparkline>
            <x14:sparkline>
              <xm:f>'2030 - 5311'!$NUA76:$NUA76</xm:f>
              <xm:sqref>NUA68</xm:sqref>
            </x14:sparkline>
            <x14:sparkline>
              <xm:f>'2030 - 5311'!$NUB69:$NUB69</xm:f>
              <xm:sqref>NUB67</xm:sqref>
            </x14:sparkline>
            <x14:sparkline>
              <xm:f>'2030 - 5311'!$NUB76:$NUB76</xm:f>
              <xm:sqref>NUB68</xm:sqref>
            </x14:sparkline>
            <x14:sparkline>
              <xm:f>'2030 - 5311'!$NUC69:$NUC69</xm:f>
              <xm:sqref>NUC67</xm:sqref>
            </x14:sparkline>
            <x14:sparkline>
              <xm:f>'2030 - 5311'!$NUC76:$NUC76</xm:f>
              <xm:sqref>NUC68</xm:sqref>
            </x14:sparkline>
            <x14:sparkline>
              <xm:f>'2030 - 5311'!$NUD69:$NUD69</xm:f>
              <xm:sqref>NUD67</xm:sqref>
            </x14:sparkline>
            <x14:sparkline>
              <xm:f>'2030 - 5311'!$NUD76:$NUD76</xm:f>
              <xm:sqref>NUD68</xm:sqref>
            </x14:sparkline>
            <x14:sparkline>
              <xm:f>'2030 - 5311'!$NUE69:$NUE69</xm:f>
              <xm:sqref>NUE67</xm:sqref>
            </x14:sparkline>
            <x14:sparkline>
              <xm:f>'2030 - 5311'!$NUE76:$NUE76</xm:f>
              <xm:sqref>NUE68</xm:sqref>
            </x14:sparkline>
            <x14:sparkline>
              <xm:f>'2030 - 5311'!$NUF69:$NUF69</xm:f>
              <xm:sqref>NUF67</xm:sqref>
            </x14:sparkline>
            <x14:sparkline>
              <xm:f>'2030 - 5311'!$NUF76:$NUF76</xm:f>
              <xm:sqref>NUF68</xm:sqref>
            </x14:sparkline>
            <x14:sparkline>
              <xm:f>'2030 - 5311'!$NUG69:$NUG69</xm:f>
              <xm:sqref>NUG67</xm:sqref>
            </x14:sparkline>
            <x14:sparkline>
              <xm:f>'2030 - 5311'!$NUG76:$NUG76</xm:f>
              <xm:sqref>NUG68</xm:sqref>
            </x14:sparkline>
            <x14:sparkline>
              <xm:f>'2030 - 5311'!$NUH69:$NUH69</xm:f>
              <xm:sqref>NUH67</xm:sqref>
            </x14:sparkline>
            <x14:sparkline>
              <xm:f>'2030 - 5311'!$NUH76:$NUH76</xm:f>
              <xm:sqref>NUH68</xm:sqref>
            </x14:sparkline>
            <x14:sparkline>
              <xm:f>'2030 - 5311'!$NUI69:$NUI69</xm:f>
              <xm:sqref>NUI67</xm:sqref>
            </x14:sparkline>
            <x14:sparkline>
              <xm:f>'2030 - 5311'!$NUI76:$NUI76</xm:f>
              <xm:sqref>NUI68</xm:sqref>
            </x14:sparkline>
            <x14:sparkline>
              <xm:f>'2030 - 5311'!$NUJ69:$NUJ69</xm:f>
              <xm:sqref>NUJ67</xm:sqref>
            </x14:sparkline>
            <x14:sparkline>
              <xm:f>'2030 - 5311'!$NUJ76:$NUJ76</xm:f>
              <xm:sqref>NUJ68</xm:sqref>
            </x14:sparkline>
            <x14:sparkline>
              <xm:f>'2030 - 5311'!$NUK69:$NUK69</xm:f>
              <xm:sqref>NUK67</xm:sqref>
            </x14:sparkline>
            <x14:sparkline>
              <xm:f>'2030 - 5311'!$NUK76:$NUK76</xm:f>
              <xm:sqref>NUK68</xm:sqref>
            </x14:sparkline>
            <x14:sparkline>
              <xm:f>'2030 - 5311'!$NUL69:$NUL69</xm:f>
              <xm:sqref>NUL67</xm:sqref>
            </x14:sparkline>
            <x14:sparkline>
              <xm:f>'2030 - 5311'!$NUL76:$NUL76</xm:f>
              <xm:sqref>NUL68</xm:sqref>
            </x14:sparkline>
            <x14:sparkline>
              <xm:f>'2030 - 5311'!$NUM69:$NUM69</xm:f>
              <xm:sqref>NUM67</xm:sqref>
            </x14:sparkline>
            <x14:sparkline>
              <xm:f>'2030 - 5311'!$NUM76:$NUM76</xm:f>
              <xm:sqref>NUM68</xm:sqref>
            </x14:sparkline>
            <x14:sparkline>
              <xm:f>'2030 - 5311'!$NUN69:$NUN69</xm:f>
              <xm:sqref>NUN67</xm:sqref>
            </x14:sparkline>
            <x14:sparkline>
              <xm:f>'2030 - 5311'!$NUN76:$NUN76</xm:f>
              <xm:sqref>NUN68</xm:sqref>
            </x14:sparkline>
            <x14:sparkline>
              <xm:f>'2030 - 5311'!$NUO69:$NUO69</xm:f>
              <xm:sqref>NUO67</xm:sqref>
            </x14:sparkline>
            <x14:sparkline>
              <xm:f>'2030 - 5311'!$NUO76:$NUO76</xm:f>
              <xm:sqref>NUO68</xm:sqref>
            </x14:sparkline>
            <x14:sparkline>
              <xm:f>'2030 - 5311'!$NUP69:$NUP69</xm:f>
              <xm:sqref>NUP67</xm:sqref>
            </x14:sparkline>
            <x14:sparkline>
              <xm:f>'2030 - 5311'!$NUP76:$NUP76</xm:f>
              <xm:sqref>NUP68</xm:sqref>
            </x14:sparkline>
            <x14:sparkline>
              <xm:f>'2030 - 5311'!$NUQ69:$NUQ69</xm:f>
              <xm:sqref>NUQ67</xm:sqref>
            </x14:sparkline>
            <x14:sparkline>
              <xm:f>'2030 - 5311'!$NUQ76:$NUQ76</xm:f>
              <xm:sqref>NUQ68</xm:sqref>
            </x14:sparkline>
            <x14:sparkline>
              <xm:f>'2030 - 5311'!$NUR69:$NUR69</xm:f>
              <xm:sqref>NUR67</xm:sqref>
            </x14:sparkline>
            <x14:sparkline>
              <xm:f>'2030 - 5311'!$NUR76:$NUR76</xm:f>
              <xm:sqref>NUR68</xm:sqref>
            </x14:sparkline>
            <x14:sparkline>
              <xm:f>'2030 - 5311'!$NUS69:$NUS69</xm:f>
              <xm:sqref>NUS67</xm:sqref>
            </x14:sparkline>
            <x14:sparkline>
              <xm:f>'2030 - 5311'!$NUS76:$NUS76</xm:f>
              <xm:sqref>NUS68</xm:sqref>
            </x14:sparkline>
            <x14:sparkline>
              <xm:f>'2030 - 5311'!$NUT69:$NUT69</xm:f>
              <xm:sqref>NUT67</xm:sqref>
            </x14:sparkline>
            <x14:sparkline>
              <xm:f>'2030 - 5311'!$NUT76:$NUT76</xm:f>
              <xm:sqref>NUT68</xm:sqref>
            </x14:sparkline>
            <x14:sparkline>
              <xm:f>'2030 - 5311'!$NUU69:$NUU69</xm:f>
              <xm:sqref>NUU67</xm:sqref>
            </x14:sparkline>
            <x14:sparkline>
              <xm:f>'2030 - 5311'!$NUU76:$NUU76</xm:f>
              <xm:sqref>NUU68</xm:sqref>
            </x14:sparkline>
            <x14:sparkline>
              <xm:f>'2030 - 5311'!$NUV69:$NUV69</xm:f>
              <xm:sqref>NUV67</xm:sqref>
            </x14:sparkline>
            <x14:sparkline>
              <xm:f>'2030 - 5311'!$NUV76:$NUV76</xm:f>
              <xm:sqref>NUV68</xm:sqref>
            </x14:sparkline>
            <x14:sparkline>
              <xm:f>'2030 - 5311'!$NUW69:$NUW69</xm:f>
              <xm:sqref>NUW67</xm:sqref>
            </x14:sparkline>
            <x14:sparkline>
              <xm:f>'2030 - 5311'!$NUW76:$NUW76</xm:f>
              <xm:sqref>NUW68</xm:sqref>
            </x14:sparkline>
            <x14:sparkline>
              <xm:f>'2030 - 5311'!$NUX69:$NUX69</xm:f>
              <xm:sqref>NUX67</xm:sqref>
            </x14:sparkline>
            <x14:sparkline>
              <xm:f>'2030 - 5311'!$NUX76:$NUX76</xm:f>
              <xm:sqref>NUX68</xm:sqref>
            </x14:sparkline>
            <x14:sparkline>
              <xm:f>'2030 - 5311'!$NUY69:$NUY69</xm:f>
              <xm:sqref>NUY67</xm:sqref>
            </x14:sparkline>
            <x14:sparkline>
              <xm:f>'2030 - 5311'!$NUY76:$NUY76</xm:f>
              <xm:sqref>NUY68</xm:sqref>
            </x14:sparkline>
            <x14:sparkline>
              <xm:f>'2030 - 5311'!$NUZ69:$NUZ69</xm:f>
              <xm:sqref>NUZ67</xm:sqref>
            </x14:sparkline>
            <x14:sparkline>
              <xm:f>'2030 - 5311'!$NUZ76:$NUZ76</xm:f>
              <xm:sqref>NUZ68</xm:sqref>
            </x14:sparkline>
            <x14:sparkline>
              <xm:f>'2030 - 5311'!$NVA69:$NVA69</xm:f>
              <xm:sqref>NVA67</xm:sqref>
            </x14:sparkline>
            <x14:sparkline>
              <xm:f>'2030 - 5311'!$NVA76:$NVA76</xm:f>
              <xm:sqref>NVA68</xm:sqref>
            </x14:sparkline>
            <x14:sparkline>
              <xm:f>'2030 - 5311'!$NVB69:$NVB69</xm:f>
              <xm:sqref>NVB67</xm:sqref>
            </x14:sparkline>
            <x14:sparkline>
              <xm:f>'2030 - 5311'!$NVB76:$NVB76</xm:f>
              <xm:sqref>NVB68</xm:sqref>
            </x14:sparkline>
            <x14:sparkline>
              <xm:f>'2030 - 5311'!$NVC69:$NVC69</xm:f>
              <xm:sqref>NVC67</xm:sqref>
            </x14:sparkline>
            <x14:sparkline>
              <xm:f>'2030 - 5311'!$NVC76:$NVC76</xm:f>
              <xm:sqref>NVC68</xm:sqref>
            </x14:sparkline>
            <x14:sparkline>
              <xm:f>'2030 - 5311'!$NVD69:$NVD69</xm:f>
              <xm:sqref>NVD67</xm:sqref>
            </x14:sparkline>
            <x14:sparkline>
              <xm:f>'2030 - 5311'!$NVD76:$NVD76</xm:f>
              <xm:sqref>NVD68</xm:sqref>
            </x14:sparkline>
            <x14:sparkline>
              <xm:f>'2030 - 5311'!$NVE69:$NVE69</xm:f>
              <xm:sqref>NVE67</xm:sqref>
            </x14:sparkline>
            <x14:sparkline>
              <xm:f>'2030 - 5311'!$NVE76:$NVE76</xm:f>
              <xm:sqref>NVE68</xm:sqref>
            </x14:sparkline>
            <x14:sparkline>
              <xm:f>'2030 - 5311'!$NVF69:$NVF69</xm:f>
              <xm:sqref>NVF67</xm:sqref>
            </x14:sparkline>
            <x14:sparkline>
              <xm:f>'2030 - 5311'!$NVF76:$NVF76</xm:f>
              <xm:sqref>NVF68</xm:sqref>
            </x14:sparkline>
            <x14:sparkline>
              <xm:f>'2030 - 5311'!$NVG69:$NVG69</xm:f>
              <xm:sqref>NVG67</xm:sqref>
            </x14:sparkline>
            <x14:sparkline>
              <xm:f>'2030 - 5311'!$NVG76:$NVG76</xm:f>
              <xm:sqref>NVG68</xm:sqref>
            </x14:sparkline>
            <x14:sparkline>
              <xm:f>'2030 - 5311'!$NVH69:$NVH69</xm:f>
              <xm:sqref>NVH67</xm:sqref>
            </x14:sparkline>
            <x14:sparkline>
              <xm:f>'2030 - 5311'!$NVH76:$NVH76</xm:f>
              <xm:sqref>NVH68</xm:sqref>
            </x14:sparkline>
            <x14:sparkline>
              <xm:f>'2030 - 5311'!$NVI69:$NVI69</xm:f>
              <xm:sqref>NVI67</xm:sqref>
            </x14:sparkline>
            <x14:sparkline>
              <xm:f>'2030 - 5311'!$NVI76:$NVI76</xm:f>
              <xm:sqref>NVI68</xm:sqref>
            </x14:sparkline>
            <x14:sparkline>
              <xm:f>'2030 - 5311'!$NVJ69:$NVJ69</xm:f>
              <xm:sqref>NVJ67</xm:sqref>
            </x14:sparkline>
            <x14:sparkline>
              <xm:f>'2030 - 5311'!$NVJ76:$NVJ76</xm:f>
              <xm:sqref>NVJ68</xm:sqref>
            </x14:sparkline>
            <x14:sparkline>
              <xm:f>'2030 - 5311'!$NVK69:$NVK69</xm:f>
              <xm:sqref>NVK67</xm:sqref>
            </x14:sparkline>
            <x14:sparkline>
              <xm:f>'2030 - 5311'!$NVK76:$NVK76</xm:f>
              <xm:sqref>NVK68</xm:sqref>
            </x14:sparkline>
            <x14:sparkline>
              <xm:f>'2030 - 5311'!$NVL69:$NVL69</xm:f>
              <xm:sqref>NVL67</xm:sqref>
            </x14:sparkline>
            <x14:sparkline>
              <xm:f>'2030 - 5311'!$NVL76:$NVL76</xm:f>
              <xm:sqref>NVL68</xm:sqref>
            </x14:sparkline>
            <x14:sparkline>
              <xm:f>'2030 - 5311'!$NVM69:$NVM69</xm:f>
              <xm:sqref>NVM67</xm:sqref>
            </x14:sparkline>
            <x14:sparkline>
              <xm:f>'2030 - 5311'!$NVM76:$NVM76</xm:f>
              <xm:sqref>NVM68</xm:sqref>
            </x14:sparkline>
            <x14:sparkline>
              <xm:f>'2030 - 5311'!$NVN69:$NVN69</xm:f>
              <xm:sqref>NVN67</xm:sqref>
            </x14:sparkline>
            <x14:sparkline>
              <xm:f>'2030 - 5311'!$NVN76:$NVN76</xm:f>
              <xm:sqref>NVN68</xm:sqref>
            </x14:sparkline>
            <x14:sparkline>
              <xm:f>'2030 - 5311'!$NVO69:$NVO69</xm:f>
              <xm:sqref>NVO67</xm:sqref>
            </x14:sparkline>
            <x14:sparkline>
              <xm:f>'2030 - 5311'!$NVO76:$NVO76</xm:f>
              <xm:sqref>NVO68</xm:sqref>
            </x14:sparkline>
            <x14:sparkline>
              <xm:f>'2030 - 5311'!$NVP69:$NVP69</xm:f>
              <xm:sqref>NVP67</xm:sqref>
            </x14:sparkline>
            <x14:sparkline>
              <xm:f>'2030 - 5311'!$NVP76:$NVP76</xm:f>
              <xm:sqref>NVP68</xm:sqref>
            </x14:sparkline>
            <x14:sparkline>
              <xm:f>'2030 - 5311'!$NVQ69:$NVQ69</xm:f>
              <xm:sqref>NVQ67</xm:sqref>
            </x14:sparkline>
            <x14:sparkline>
              <xm:f>'2030 - 5311'!$NVQ76:$NVQ76</xm:f>
              <xm:sqref>NVQ68</xm:sqref>
            </x14:sparkline>
            <x14:sparkline>
              <xm:f>'2030 - 5311'!$NVR69:$NVR69</xm:f>
              <xm:sqref>NVR67</xm:sqref>
            </x14:sparkline>
            <x14:sparkline>
              <xm:f>'2030 - 5311'!$NVR76:$NVR76</xm:f>
              <xm:sqref>NVR68</xm:sqref>
            </x14:sparkline>
            <x14:sparkline>
              <xm:f>'2030 - 5311'!$NVS69:$NVS69</xm:f>
              <xm:sqref>NVS67</xm:sqref>
            </x14:sparkline>
            <x14:sparkline>
              <xm:f>'2030 - 5311'!$NVS76:$NVS76</xm:f>
              <xm:sqref>NVS68</xm:sqref>
            </x14:sparkline>
            <x14:sparkline>
              <xm:f>'2030 - 5311'!$NVT69:$NVT69</xm:f>
              <xm:sqref>NVT67</xm:sqref>
            </x14:sparkline>
            <x14:sparkline>
              <xm:f>'2030 - 5311'!$NVT76:$NVT76</xm:f>
              <xm:sqref>NVT68</xm:sqref>
            </x14:sparkline>
            <x14:sparkline>
              <xm:f>'2030 - 5311'!$NVU69:$NVU69</xm:f>
              <xm:sqref>NVU67</xm:sqref>
            </x14:sparkline>
            <x14:sparkline>
              <xm:f>'2030 - 5311'!$NVU76:$NVU76</xm:f>
              <xm:sqref>NVU68</xm:sqref>
            </x14:sparkline>
            <x14:sparkline>
              <xm:f>'2030 - 5311'!$NVV69:$NVV69</xm:f>
              <xm:sqref>NVV67</xm:sqref>
            </x14:sparkline>
            <x14:sparkline>
              <xm:f>'2030 - 5311'!$NVV76:$NVV76</xm:f>
              <xm:sqref>NVV68</xm:sqref>
            </x14:sparkline>
            <x14:sparkline>
              <xm:f>'2030 - 5311'!$NVW69:$NVW69</xm:f>
              <xm:sqref>NVW67</xm:sqref>
            </x14:sparkline>
            <x14:sparkline>
              <xm:f>'2030 - 5311'!$NVW76:$NVW76</xm:f>
              <xm:sqref>NVW68</xm:sqref>
            </x14:sparkline>
            <x14:sparkline>
              <xm:f>'2030 - 5311'!$NVX69:$NVX69</xm:f>
              <xm:sqref>NVX67</xm:sqref>
            </x14:sparkline>
            <x14:sparkline>
              <xm:f>'2030 - 5311'!$NVX76:$NVX76</xm:f>
              <xm:sqref>NVX68</xm:sqref>
            </x14:sparkline>
            <x14:sparkline>
              <xm:f>'2030 - 5311'!$NVY69:$NVY69</xm:f>
              <xm:sqref>NVY67</xm:sqref>
            </x14:sparkline>
            <x14:sparkline>
              <xm:f>'2030 - 5311'!$NVY76:$NVY76</xm:f>
              <xm:sqref>NVY68</xm:sqref>
            </x14:sparkline>
            <x14:sparkline>
              <xm:f>'2030 - 5311'!$NVZ69:$NVZ69</xm:f>
              <xm:sqref>NVZ67</xm:sqref>
            </x14:sparkline>
            <x14:sparkline>
              <xm:f>'2030 - 5311'!$NVZ76:$NVZ76</xm:f>
              <xm:sqref>NVZ68</xm:sqref>
            </x14:sparkline>
            <x14:sparkline>
              <xm:f>'2030 - 5311'!$NWA69:$NWA69</xm:f>
              <xm:sqref>NWA67</xm:sqref>
            </x14:sparkline>
            <x14:sparkline>
              <xm:f>'2030 - 5311'!$NWA76:$NWA76</xm:f>
              <xm:sqref>NWA68</xm:sqref>
            </x14:sparkline>
            <x14:sparkline>
              <xm:f>'2030 - 5311'!$NWB69:$NWB69</xm:f>
              <xm:sqref>NWB67</xm:sqref>
            </x14:sparkline>
            <x14:sparkline>
              <xm:f>'2030 - 5311'!$NWB76:$NWB76</xm:f>
              <xm:sqref>NWB68</xm:sqref>
            </x14:sparkline>
            <x14:sparkline>
              <xm:f>'2030 - 5311'!$NWC69:$NWC69</xm:f>
              <xm:sqref>NWC67</xm:sqref>
            </x14:sparkline>
            <x14:sparkline>
              <xm:f>'2030 - 5311'!$NWC76:$NWC76</xm:f>
              <xm:sqref>NWC68</xm:sqref>
            </x14:sparkline>
            <x14:sparkline>
              <xm:f>'2030 - 5311'!$NWD69:$NWD69</xm:f>
              <xm:sqref>NWD67</xm:sqref>
            </x14:sparkline>
            <x14:sparkline>
              <xm:f>'2030 - 5311'!$NWD76:$NWD76</xm:f>
              <xm:sqref>NWD68</xm:sqref>
            </x14:sparkline>
            <x14:sparkline>
              <xm:f>'2030 - 5311'!$NWE69:$NWE69</xm:f>
              <xm:sqref>NWE67</xm:sqref>
            </x14:sparkline>
            <x14:sparkline>
              <xm:f>'2030 - 5311'!$NWE76:$NWE76</xm:f>
              <xm:sqref>NWE68</xm:sqref>
            </x14:sparkline>
            <x14:sparkline>
              <xm:f>'2030 - 5311'!$NWF69:$NWF69</xm:f>
              <xm:sqref>NWF67</xm:sqref>
            </x14:sparkline>
            <x14:sparkline>
              <xm:f>'2030 - 5311'!$NWF76:$NWF76</xm:f>
              <xm:sqref>NWF68</xm:sqref>
            </x14:sparkline>
            <x14:sparkline>
              <xm:f>'2030 - 5311'!$NWG69:$NWG69</xm:f>
              <xm:sqref>NWG67</xm:sqref>
            </x14:sparkline>
            <x14:sparkline>
              <xm:f>'2030 - 5311'!$NWG76:$NWG76</xm:f>
              <xm:sqref>NWG68</xm:sqref>
            </x14:sparkline>
            <x14:sparkline>
              <xm:f>'2030 - 5311'!$NWH69:$NWH69</xm:f>
              <xm:sqref>NWH67</xm:sqref>
            </x14:sparkline>
            <x14:sparkline>
              <xm:f>'2030 - 5311'!$NWH76:$NWH76</xm:f>
              <xm:sqref>NWH68</xm:sqref>
            </x14:sparkline>
            <x14:sparkline>
              <xm:f>'2030 - 5311'!$NWI69:$NWI69</xm:f>
              <xm:sqref>NWI67</xm:sqref>
            </x14:sparkline>
            <x14:sparkline>
              <xm:f>'2030 - 5311'!$NWI76:$NWI76</xm:f>
              <xm:sqref>NWI68</xm:sqref>
            </x14:sparkline>
            <x14:sparkline>
              <xm:f>'2030 - 5311'!$NWJ69:$NWJ69</xm:f>
              <xm:sqref>NWJ67</xm:sqref>
            </x14:sparkline>
            <x14:sparkline>
              <xm:f>'2030 - 5311'!$NWJ76:$NWJ76</xm:f>
              <xm:sqref>NWJ68</xm:sqref>
            </x14:sparkline>
            <x14:sparkline>
              <xm:f>'2030 - 5311'!$NWK69:$NWK69</xm:f>
              <xm:sqref>NWK67</xm:sqref>
            </x14:sparkline>
            <x14:sparkline>
              <xm:f>'2030 - 5311'!$NWK76:$NWK76</xm:f>
              <xm:sqref>NWK68</xm:sqref>
            </x14:sparkline>
            <x14:sparkline>
              <xm:f>'2030 - 5311'!$NWL69:$NWL69</xm:f>
              <xm:sqref>NWL67</xm:sqref>
            </x14:sparkline>
            <x14:sparkline>
              <xm:f>'2030 - 5311'!$NWL76:$NWL76</xm:f>
              <xm:sqref>NWL68</xm:sqref>
            </x14:sparkline>
            <x14:sparkline>
              <xm:f>'2030 - 5311'!$NWM69:$NWM69</xm:f>
              <xm:sqref>NWM67</xm:sqref>
            </x14:sparkline>
            <x14:sparkline>
              <xm:f>'2030 - 5311'!$NWM76:$NWM76</xm:f>
              <xm:sqref>NWM68</xm:sqref>
            </x14:sparkline>
            <x14:sparkline>
              <xm:f>'2030 - 5311'!$NWN69:$NWN69</xm:f>
              <xm:sqref>NWN67</xm:sqref>
            </x14:sparkline>
            <x14:sparkline>
              <xm:f>'2030 - 5311'!$NWN76:$NWN76</xm:f>
              <xm:sqref>NWN68</xm:sqref>
            </x14:sparkline>
            <x14:sparkline>
              <xm:f>'2030 - 5311'!$NWO69:$NWO69</xm:f>
              <xm:sqref>NWO67</xm:sqref>
            </x14:sparkline>
            <x14:sparkline>
              <xm:f>'2030 - 5311'!$NWO76:$NWO76</xm:f>
              <xm:sqref>NWO68</xm:sqref>
            </x14:sparkline>
            <x14:sparkline>
              <xm:f>'2030 - 5311'!$NWP69:$NWP69</xm:f>
              <xm:sqref>NWP67</xm:sqref>
            </x14:sparkline>
            <x14:sparkline>
              <xm:f>'2030 - 5311'!$NWP76:$NWP76</xm:f>
              <xm:sqref>NWP68</xm:sqref>
            </x14:sparkline>
            <x14:sparkline>
              <xm:f>'2030 - 5311'!$NWQ69:$NWQ69</xm:f>
              <xm:sqref>NWQ67</xm:sqref>
            </x14:sparkline>
            <x14:sparkline>
              <xm:f>'2030 - 5311'!$NWQ76:$NWQ76</xm:f>
              <xm:sqref>NWQ68</xm:sqref>
            </x14:sparkline>
            <x14:sparkline>
              <xm:f>'2030 - 5311'!$NWR69:$NWR69</xm:f>
              <xm:sqref>NWR67</xm:sqref>
            </x14:sparkline>
            <x14:sparkline>
              <xm:f>'2030 - 5311'!$NWR76:$NWR76</xm:f>
              <xm:sqref>NWR68</xm:sqref>
            </x14:sparkline>
            <x14:sparkline>
              <xm:f>'2030 - 5311'!$NWS69:$NWS69</xm:f>
              <xm:sqref>NWS67</xm:sqref>
            </x14:sparkline>
            <x14:sparkline>
              <xm:f>'2030 - 5311'!$NWS76:$NWS76</xm:f>
              <xm:sqref>NWS68</xm:sqref>
            </x14:sparkline>
            <x14:sparkline>
              <xm:f>'2030 - 5311'!$NWT69:$NWT69</xm:f>
              <xm:sqref>NWT67</xm:sqref>
            </x14:sparkline>
            <x14:sparkline>
              <xm:f>'2030 - 5311'!$NWT76:$NWT76</xm:f>
              <xm:sqref>NWT68</xm:sqref>
            </x14:sparkline>
            <x14:sparkline>
              <xm:f>'2030 - 5311'!$NWU69:$NWU69</xm:f>
              <xm:sqref>NWU67</xm:sqref>
            </x14:sparkline>
            <x14:sparkline>
              <xm:f>'2030 - 5311'!$NWU76:$NWU76</xm:f>
              <xm:sqref>NWU68</xm:sqref>
            </x14:sparkline>
            <x14:sparkline>
              <xm:f>'2030 - 5311'!$NWV69:$NWV69</xm:f>
              <xm:sqref>NWV67</xm:sqref>
            </x14:sparkline>
            <x14:sparkline>
              <xm:f>'2030 - 5311'!$NWV76:$NWV76</xm:f>
              <xm:sqref>NWV68</xm:sqref>
            </x14:sparkline>
            <x14:sparkline>
              <xm:f>'2030 - 5311'!$NWW69:$NWW69</xm:f>
              <xm:sqref>NWW67</xm:sqref>
            </x14:sparkline>
            <x14:sparkline>
              <xm:f>'2030 - 5311'!$NWW76:$NWW76</xm:f>
              <xm:sqref>NWW68</xm:sqref>
            </x14:sparkline>
            <x14:sparkline>
              <xm:f>'2030 - 5311'!$NWX69:$NWX69</xm:f>
              <xm:sqref>NWX67</xm:sqref>
            </x14:sparkline>
            <x14:sparkline>
              <xm:f>'2030 - 5311'!$NWX76:$NWX76</xm:f>
              <xm:sqref>NWX68</xm:sqref>
            </x14:sparkline>
            <x14:sparkline>
              <xm:f>'2030 - 5311'!$NWY69:$NWY69</xm:f>
              <xm:sqref>NWY67</xm:sqref>
            </x14:sparkline>
            <x14:sparkline>
              <xm:f>'2030 - 5311'!$NWY76:$NWY76</xm:f>
              <xm:sqref>NWY68</xm:sqref>
            </x14:sparkline>
            <x14:sparkline>
              <xm:f>'2030 - 5311'!$NWZ69:$NWZ69</xm:f>
              <xm:sqref>NWZ67</xm:sqref>
            </x14:sparkline>
            <x14:sparkline>
              <xm:f>'2030 - 5311'!$NWZ76:$NWZ76</xm:f>
              <xm:sqref>NWZ68</xm:sqref>
            </x14:sparkline>
            <x14:sparkline>
              <xm:f>'2030 - 5311'!$NXA69:$NXA69</xm:f>
              <xm:sqref>NXA67</xm:sqref>
            </x14:sparkline>
            <x14:sparkline>
              <xm:f>'2030 - 5311'!$NXA76:$NXA76</xm:f>
              <xm:sqref>NXA68</xm:sqref>
            </x14:sparkline>
            <x14:sparkline>
              <xm:f>'2030 - 5311'!$NXB69:$NXB69</xm:f>
              <xm:sqref>NXB67</xm:sqref>
            </x14:sparkline>
            <x14:sparkline>
              <xm:f>'2030 - 5311'!$NXB76:$NXB76</xm:f>
              <xm:sqref>NXB68</xm:sqref>
            </x14:sparkline>
            <x14:sparkline>
              <xm:f>'2030 - 5311'!$NXC69:$NXC69</xm:f>
              <xm:sqref>NXC67</xm:sqref>
            </x14:sparkline>
            <x14:sparkline>
              <xm:f>'2030 - 5311'!$NXC76:$NXC76</xm:f>
              <xm:sqref>NXC68</xm:sqref>
            </x14:sparkline>
            <x14:sparkline>
              <xm:f>'2030 - 5311'!$NXD69:$NXD69</xm:f>
              <xm:sqref>NXD67</xm:sqref>
            </x14:sparkline>
            <x14:sparkline>
              <xm:f>'2030 - 5311'!$NXD76:$NXD76</xm:f>
              <xm:sqref>NXD68</xm:sqref>
            </x14:sparkline>
            <x14:sparkline>
              <xm:f>'2030 - 5311'!$NXE69:$NXE69</xm:f>
              <xm:sqref>NXE67</xm:sqref>
            </x14:sparkline>
            <x14:sparkline>
              <xm:f>'2030 - 5311'!$NXE76:$NXE76</xm:f>
              <xm:sqref>NXE68</xm:sqref>
            </x14:sparkline>
            <x14:sparkline>
              <xm:f>'2030 - 5311'!$NXF69:$NXF69</xm:f>
              <xm:sqref>NXF67</xm:sqref>
            </x14:sparkline>
            <x14:sparkline>
              <xm:f>'2030 - 5311'!$NXF76:$NXF76</xm:f>
              <xm:sqref>NXF68</xm:sqref>
            </x14:sparkline>
            <x14:sparkline>
              <xm:f>'2030 - 5311'!$NXG69:$NXG69</xm:f>
              <xm:sqref>NXG67</xm:sqref>
            </x14:sparkline>
            <x14:sparkline>
              <xm:f>'2030 - 5311'!$NXG76:$NXG76</xm:f>
              <xm:sqref>NXG68</xm:sqref>
            </x14:sparkline>
            <x14:sparkline>
              <xm:f>'2030 - 5311'!$NXH69:$NXH69</xm:f>
              <xm:sqref>NXH67</xm:sqref>
            </x14:sparkline>
            <x14:sparkline>
              <xm:f>'2030 - 5311'!$NXH76:$NXH76</xm:f>
              <xm:sqref>NXH68</xm:sqref>
            </x14:sparkline>
            <x14:sparkline>
              <xm:f>'2030 - 5311'!$NXI69:$NXI69</xm:f>
              <xm:sqref>NXI67</xm:sqref>
            </x14:sparkline>
            <x14:sparkline>
              <xm:f>'2030 - 5311'!$NXI76:$NXI76</xm:f>
              <xm:sqref>NXI68</xm:sqref>
            </x14:sparkline>
            <x14:sparkline>
              <xm:f>'2030 - 5311'!$NXJ69:$NXJ69</xm:f>
              <xm:sqref>NXJ67</xm:sqref>
            </x14:sparkline>
            <x14:sparkline>
              <xm:f>'2030 - 5311'!$NXJ76:$NXJ76</xm:f>
              <xm:sqref>NXJ68</xm:sqref>
            </x14:sparkline>
            <x14:sparkline>
              <xm:f>'2030 - 5311'!$NXK69:$NXK69</xm:f>
              <xm:sqref>NXK67</xm:sqref>
            </x14:sparkline>
            <x14:sparkline>
              <xm:f>'2030 - 5311'!$NXK76:$NXK76</xm:f>
              <xm:sqref>NXK68</xm:sqref>
            </x14:sparkline>
            <x14:sparkline>
              <xm:f>'2030 - 5311'!$NXL69:$NXL69</xm:f>
              <xm:sqref>NXL67</xm:sqref>
            </x14:sparkline>
            <x14:sparkline>
              <xm:f>'2030 - 5311'!$NXL76:$NXL76</xm:f>
              <xm:sqref>NXL68</xm:sqref>
            </x14:sparkline>
            <x14:sparkline>
              <xm:f>'2030 - 5311'!$NXM69:$NXM69</xm:f>
              <xm:sqref>NXM67</xm:sqref>
            </x14:sparkline>
            <x14:sparkline>
              <xm:f>'2030 - 5311'!$NXM76:$NXM76</xm:f>
              <xm:sqref>NXM68</xm:sqref>
            </x14:sparkline>
            <x14:sparkline>
              <xm:f>'2030 - 5311'!$NXN69:$NXN69</xm:f>
              <xm:sqref>NXN67</xm:sqref>
            </x14:sparkline>
            <x14:sparkline>
              <xm:f>'2030 - 5311'!$NXN76:$NXN76</xm:f>
              <xm:sqref>NXN68</xm:sqref>
            </x14:sparkline>
            <x14:sparkline>
              <xm:f>'2030 - 5311'!$NXO69:$NXO69</xm:f>
              <xm:sqref>NXO67</xm:sqref>
            </x14:sparkline>
            <x14:sparkline>
              <xm:f>'2030 - 5311'!$NXO76:$NXO76</xm:f>
              <xm:sqref>NXO68</xm:sqref>
            </x14:sparkline>
            <x14:sparkline>
              <xm:f>'2030 - 5311'!$NXP69:$NXP69</xm:f>
              <xm:sqref>NXP67</xm:sqref>
            </x14:sparkline>
            <x14:sparkline>
              <xm:f>'2030 - 5311'!$NXP76:$NXP76</xm:f>
              <xm:sqref>NXP68</xm:sqref>
            </x14:sparkline>
            <x14:sparkline>
              <xm:f>'2030 - 5311'!$NXQ69:$NXQ69</xm:f>
              <xm:sqref>NXQ67</xm:sqref>
            </x14:sparkline>
            <x14:sparkline>
              <xm:f>'2030 - 5311'!$NXQ76:$NXQ76</xm:f>
              <xm:sqref>NXQ68</xm:sqref>
            </x14:sparkline>
            <x14:sparkline>
              <xm:f>'2030 - 5311'!$NXR69:$NXR69</xm:f>
              <xm:sqref>NXR67</xm:sqref>
            </x14:sparkline>
            <x14:sparkline>
              <xm:f>'2030 - 5311'!$NXR76:$NXR76</xm:f>
              <xm:sqref>NXR68</xm:sqref>
            </x14:sparkline>
            <x14:sparkline>
              <xm:f>'2030 - 5311'!$NXS69:$NXS69</xm:f>
              <xm:sqref>NXS67</xm:sqref>
            </x14:sparkline>
            <x14:sparkline>
              <xm:f>'2030 - 5311'!$NXS76:$NXS76</xm:f>
              <xm:sqref>NXS68</xm:sqref>
            </x14:sparkline>
            <x14:sparkline>
              <xm:f>'2030 - 5311'!$NXT69:$NXT69</xm:f>
              <xm:sqref>NXT67</xm:sqref>
            </x14:sparkline>
            <x14:sparkline>
              <xm:f>'2030 - 5311'!$NXT76:$NXT76</xm:f>
              <xm:sqref>NXT68</xm:sqref>
            </x14:sparkline>
            <x14:sparkline>
              <xm:f>'2030 - 5311'!$NXU69:$NXU69</xm:f>
              <xm:sqref>NXU67</xm:sqref>
            </x14:sparkline>
            <x14:sparkline>
              <xm:f>'2030 - 5311'!$NXU76:$NXU76</xm:f>
              <xm:sqref>NXU68</xm:sqref>
            </x14:sparkline>
            <x14:sparkline>
              <xm:f>'2030 - 5311'!$NXV69:$NXV69</xm:f>
              <xm:sqref>NXV67</xm:sqref>
            </x14:sparkline>
            <x14:sparkline>
              <xm:f>'2030 - 5311'!$NXV76:$NXV76</xm:f>
              <xm:sqref>NXV68</xm:sqref>
            </x14:sparkline>
            <x14:sparkline>
              <xm:f>'2030 - 5311'!$NXW69:$NXW69</xm:f>
              <xm:sqref>NXW67</xm:sqref>
            </x14:sparkline>
            <x14:sparkline>
              <xm:f>'2030 - 5311'!$NXW76:$NXW76</xm:f>
              <xm:sqref>NXW68</xm:sqref>
            </x14:sparkline>
            <x14:sparkline>
              <xm:f>'2030 - 5311'!$NXX69:$NXX69</xm:f>
              <xm:sqref>NXX67</xm:sqref>
            </x14:sparkline>
            <x14:sparkline>
              <xm:f>'2030 - 5311'!$NXX76:$NXX76</xm:f>
              <xm:sqref>NXX68</xm:sqref>
            </x14:sparkline>
            <x14:sparkline>
              <xm:f>'2030 - 5311'!$NXY69:$NXY69</xm:f>
              <xm:sqref>NXY67</xm:sqref>
            </x14:sparkline>
            <x14:sparkline>
              <xm:f>'2030 - 5311'!$NXY76:$NXY76</xm:f>
              <xm:sqref>NXY68</xm:sqref>
            </x14:sparkline>
            <x14:sparkline>
              <xm:f>'2030 - 5311'!$NXZ69:$NXZ69</xm:f>
              <xm:sqref>NXZ67</xm:sqref>
            </x14:sparkline>
            <x14:sparkline>
              <xm:f>'2030 - 5311'!$NXZ76:$NXZ76</xm:f>
              <xm:sqref>NXZ68</xm:sqref>
            </x14:sparkline>
            <x14:sparkline>
              <xm:f>'2030 - 5311'!$NYA69:$NYA69</xm:f>
              <xm:sqref>NYA67</xm:sqref>
            </x14:sparkline>
            <x14:sparkline>
              <xm:f>'2030 - 5311'!$NYA76:$NYA76</xm:f>
              <xm:sqref>NYA68</xm:sqref>
            </x14:sparkline>
            <x14:sparkline>
              <xm:f>'2030 - 5311'!$NYB69:$NYB69</xm:f>
              <xm:sqref>NYB67</xm:sqref>
            </x14:sparkline>
            <x14:sparkline>
              <xm:f>'2030 - 5311'!$NYB76:$NYB76</xm:f>
              <xm:sqref>NYB68</xm:sqref>
            </x14:sparkline>
            <x14:sparkline>
              <xm:f>'2030 - 5311'!$NYC69:$NYC69</xm:f>
              <xm:sqref>NYC67</xm:sqref>
            </x14:sparkline>
            <x14:sparkline>
              <xm:f>'2030 - 5311'!$NYC76:$NYC76</xm:f>
              <xm:sqref>NYC68</xm:sqref>
            </x14:sparkline>
            <x14:sparkline>
              <xm:f>'2030 - 5311'!$NYD69:$NYD69</xm:f>
              <xm:sqref>NYD67</xm:sqref>
            </x14:sparkline>
            <x14:sparkline>
              <xm:f>'2030 - 5311'!$NYD76:$NYD76</xm:f>
              <xm:sqref>NYD68</xm:sqref>
            </x14:sparkline>
            <x14:sparkline>
              <xm:f>'2030 - 5311'!$NYE69:$NYE69</xm:f>
              <xm:sqref>NYE67</xm:sqref>
            </x14:sparkline>
            <x14:sparkline>
              <xm:f>'2030 - 5311'!$NYE76:$NYE76</xm:f>
              <xm:sqref>NYE68</xm:sqref>
            </x14:sparkline>
            <x14:sparkline>
              <xm:f>'2030 - 5311'!$NYF69:$NYF69</xm:f>
              <xm:sqref>NYF67</xm:sqref>
            </x14:sparkline>
            <x14:sparkline>
              <xm:f>'2030 - 5311'!$NYF76:$NYF76</xm:f>
              <xm:sqref>NYF68</xm:sqref>
            </x14:sparkline>
            <x14:sparkline>
              <xm:f>'2030 - 5311'!$NYG69:$NYG69</xm:f>
              <xm:sqref>NYG67</xm:sqref>
            </x14:sparkline>
            <x14:sparkline>
              <xm:f>'2030 - 5311'!$NYG76:$NYG76</xm:f>
              <xm:sqref>NYG68</xm:sqref>
            </x14:sparkline>
            <x14:sparkline>
              <xm:f>'2030 - 5311'!$NYH69:$NYH69</xm:f>
              <xm:sqref>NYH67</xm:sqref>
            </x14:sparkline>
            <x14:sparkline>
              <xm:f>'2030 - 5311'!$NYH76:$NYH76</xm:f>
              <xm:sqref>NYH68</xm:sqref>
            </x14:sparkline>
            <x14:sparkline>
              <xm:f>'2030 - 5311'!$NYI69:$NYI69</xm:f>
              <xm:sqref>NYI67</xm:sqref>
            </x14:sparkline>
            <x14:sparkline>
              <xm:f>'2030 - 5311'!$NYI76:$NYI76</xm:f>
              <xm:sqref>NYI68</xm:sqref>
            </x14:sparkline>
            <x14:sparkline>
              <xm:f>'2030 - 5311'!$NYJ69:$NYJ69</xm:f>
              <xm:sqref>NYJ67</xm:sqref>
            </x14:sparkline>
            <x14:sparkline>
              <xm:f>'2030 - 5311'!$NYJ76:$NYJ76</xm:f>
              <xm:sqref>NYJ68</xm:sqref>
            </x14:sparkline>
            <x14:sparkline>
              <xm:f>'2030 - 5311'!$NYK69:$NYK69</xm:f>
              <xm:sqref>NYK67</xm:sqref>
            </x14:sparkline>
            <x14:sparkline>
              <xm:f>'2030 - 5311'!$NYK76:$NYK76</xm:f>
              <xm:sqref>NYK68</xm:sqref>
            </x14:sparkline>
            <x14:sparkline>
              <xm:f>'2030 - 5311'!$NYL69:$NYL69</xm:f>
              <xm:sqref>NYL67</xm:sqref>
            </x14:sparkline>
            <x14:sparkline>
              <xm:f>'2030 - 5311'!$NYL76:$NYL76</xm:f>
              <xm:sqref>NYL68</xm:sqref>
            </x14:sparkline>
            <x14:sparkline>
              <xm:f>'2030 - 5311'!$NYM69:$NYM69</xm:f>
              <xm:sqref>NYM67</xm:sqref>
            </x14:sparkline>
            <x14:sparkline>
              <xm:f>'2030 - 5311'!$NYM76:$NYM76</xm:f>
              <xm:sqref>NYM68</xm:sqref>
            </x14:sparkline>
            <x14:sparkline>
              <xm:f>'2030 - 5311'!$NYN69:$NYN69</xm:f>
              <xm:sqref>NYN67</xm:sqref>
            </x14:sparkline>
            <x14:sparkline>
              <xm:f>'2030 - 5311'!$NYN76:$NYN76</xm:f>
              <xm:sqref>NYN68</xm:sqref>
            </x14:sparkline>
            <x14:sparkline>
              <xm:f>'2030 - 5311'!$NYO69:$NYO69</xm:f>
              <xm:sqref>NYO67</xm:sqref>
            </x14:sparkline>
            <x14:sparkline>
              <xm:f>'2030 - 5311'!$NYO76:$NYO76</xm:f>
              <xm:sqref>NYO68</xm:sqref>
            </x14:sparkline>
            <x14:sparkline>
              <xm:f>'2030 - 5311'!$NYP69:$NYP69</xm:f>
              <xm:sqref>NYP67</xm:sqref>
            </x14:sparkline>
            <x14:sparkline>
              <xm:f>'2030 - 5311'!$NYP76:$NYP76</xm:f>
              <xm:sqref>NYP68</xm:sqref>
            </x14:sparkline>
            <x14:sparkline>
              <xm:f>'2030 - 5311'!$NYQ69:$NYQ69</xm:f>
              <xm:sqref>NYQ67</xm:sqref>
            </x14:sparkline>
            <x14:sparkline>
              <xm:f>'2030 - 5311'!$NYQ76:$NYQ76</xm:f>
              <xm:sqref>NYQ68</xm:sqref>
            </x14:sparkline>
            <x14:sparkline>
              <xm:f>'2030 - 5311'!$NYR69:$NYR69</xm:f>
              <xm:sqref>NYR67</xm:sqref>
            </x14:sparkline>
            <x14:sparkline>
              <xm:f>'2030 - 5311'!$NYR76:$NYR76</xm:f>
              <xm:sqref>NYR68</xm:sqref>
            </x14:sparkline>
            <x14:sparkline>
              <xm:f>'2030 - 5311'!$NYS69:$NYS69</xm:f>
              <xm:sqref>NYS67</xm:sqref>
            </x14:sparkline>
            <x14:sparkline>
              <xm:f>'2030 - 5311'!$NYS76:$NYS76</xm:f>
              <xm:sqref>NYS68</xm:sqref>
            </x14:sparkline>
            <x14:sparkline>
              <xm:f>'2030 - 5311'!$NYT69:$NYT69</xm:f>
              <xm:sqref>NYT67</xm:sqref>
            </x14:sparkline>
            <x14:sparkline>
              <xm:f>'2030 - 5311'!$NYT76:$NYT76</xm:f>
              <xm:sqref>NYT68</xm:sqref>
            </x14:sparkline>
            <x14:sparkline>
              <xm:f>'2030 - 5311'!$NYU69:$NYU69</xm:f>
              <xm:sqref>NYU67</xm:sqref>
            </x14:sparkline>
            <x14:sparkline>
              <xm:f>'2030 - 5311'!$NYU76:$NYU76</xm:f>
              <xm:sqref>NYU68</xm:sqref>
            </x14:sparkline>
            <x14:sparkline>
              <xm:f>'2030 - 5311'!$NYV69:$NYV69</xm:f>
              <xm:sqref>NYV67</xm:sqref>
            </x14:sparkline>
            <x14:sparkline>
              <xm:f>'2030 - 5311'!$NYV76:$NYV76</xm:f>
              <xm:sqref>NYV68</xm:sqref>
            </x14:sparkline>
            <x14:sparkline>
              <xm:f>'2030 - 5311'!$NYW69:$NYW69</xm:f>
              <xm:sqref>NYW67</xm:sqref>
            </x14:sparkline>
            <x14:sparkline>
              <xm:f>'2030 - 5311'!$NYW76:$NYW76</xm:f>
              <xm:sqref>NYW68</xm:sqref>
            </x14:sparkline>
            <x14:sparkline>
              <xm:f>'2030 - 5311'!$NYX69:$NYX69</xm:f>
              <xm:sqref>NYX67</xm:sqref>
            </x14:sparkline>
            <x14:sparkline>
              <xm:f>'2030 - 5311'!$NYX76:$NYX76</xm:f>
              <xm:sqref>NYX68</xm:sqref>
            </x14:sparkline>
            <x14:sparkline>
              <xm:f>'2030 - 5311'!$NYY69:$NYY69</xm:f>
              <xm:sqref>NYY67</xm:sqref>
            </x14:sparkline>
            <x14:sparkline>
              <xm:f>'2030 - 5311'!$NYY76:$NYY76</xm:f>
              <xm:sqref>NYY68</xm:sqref>
            </x14:sparkline>
            <x14:sparkline>
              <xm:f>'2030 - 5311'!$NYZ69:$NYZ69</xm:f>
              <xm:sqref>NYZ67</xm:sqref>
            </x14:sparkline>
            <x14:sparkline>
              <xm:f>'2030 - 5311'!$NYZ76:$NYZ76</xm:f>
              <xm:sqref>NYZ68</xm:sqref>
            </x14:sparkline>
            <x14:sparkline>
              <xm:f>'2030 - 5311'!$NZA69:$NZA69</xm:f>
              <xm:sqref>NZA67</xm:sqref>
            </x14:sparkline>
            <x14:sparkline>
              <xm:f>'2030 - 5311'!$NZA76:$NZA76</xm:f>
              <xm:sqref>NZA68</xm:sqref>
            </x14:sparkline>
            <x14:sparkline>
              <xm:f>'2030 - 5311'!$NZB69:$NZB69</xm:f>
              <xm:sqref>NZB67</xm:sqref>
            </x14:sparkline>
            <x14:sparkline>
              <xm:f>'2030 - 5311'!$NZB76:$NZB76</xm:f>
              <xm:sqref>NZB68</xm:sqref>
            </x14:sparkline>
            <x14:sparkline>
              <xm:f>'2030 - 5311'!$NZC69:$NZC69</xm:f>
              <xm:sqref>NZC67</xm:sqref>
            </x14:sparkline>
            <x14:sparkline>
              <xm:f>'2030 - 5311'!$NZC76:$NZC76</xm:f>
              <xm:sqref>NZC68</xm:sqref>
            </x14:sparkline>
            <x14:sparkline>
              <xm:f>'2030 - 5311'!$NZD69:$NZD69</xm:f>
              <xm:sqref>NZD67</xm:sqref>
            </x14:sparkline>
            <x14:sparkline>
              <xm:f>'2030 - 5311'!$NZD76:$NZD76</xm:f>
              <xm:sqref>NZD68</xm:sqref>
            </x14:sparkline>
            <x14:sparkline>
              <xm:f>'2030 - 5311'!$NZE69:$NZE69</xm:f>
              <xm:sqref>NZE67</xm:sqref>
            </x14:sparkline>
            <x14:sparkline>
              <xm:f>'2030 - 5311'!$NZE76:$NZE76</xm:f>
              <xm:sqref>NZE68</xm:sqref>
            </x14:sparkline>
            <x14:sparkline>
              <xm:f>'2030 - 5311'!$NZF69:$NZF69</xm:f>
              <xm:sqref>NZF67</xm:sqref>
            </x14:sparkline>
            <x14:sparkline>
              <xm:f>'2030 - 5311'!$NZF76:$NZF76</xm:f>
              <xm:sqref>NZF68</xm:sqref>
            </x14:sparkline>
            <x14:sparkline>
              <xm:f>'2030 - 5311'!$NZG69:$NZG69</xm:f>
              <xm:sqref>NZG67</xm:sqref>
            </x14:sparkline>
            <x14:sparkline>
              <xm:f>'2030 - 5311'!$NZG76:$NZG76</xm:f>
              <xm:sqref>NZG68</xm:sqref>
            </x14:sparkline>
            <x14:sparkline>
              <xm:f>'2030 - 5311'!$NZH69:$NZH69</xm:f>
              <xm:sqref>NZH67</xm:sqref>
            </x14:sparkline>
            <x14:sparkline>
              <xm:f>'2030 - 5311'!$NZH76:$NZH76</xm:f>
              <xm:sqref>NZH68</xm:sqref>
            </x14:sparkline>
            <x14:sparkline>
              <xm:f>'2030 - 5311'!$NZI69:$NZI69</xm:f>
              <xm:sqref>NZI67</xm:sqref>
            </x14:sparkline>
            <x14:sparkline>
              <xm:f>'2030 - 5311'!$NZI76:$NZI76</xm:f>
              <xm:sqref>NZI68</xm:sqref>
            </x14:sparkline>
            <x14:sparkline>
              <xm:f>'2030 - 5311'!$NZJ69:$NZJ69</xm:f>
              <xm:sqref>NZJ67</xm:sqref>
            </x14:sparkline>
            <x14:sparkline>
              <xm:f>'2030 - 5311'!$NZJ76:$NZJ76</xm:f>
              <xm:sqref>NZJ68</xm:sqref>
            </x14:sparkline>
            <x14:sparkline>
              <xm:f>'2030 - 5311'!$NZK69:$NZK69</xm:f>
              <xm:sqref>NZK67</xm:sqref>
            </x14:sparkline>
            <x14:sparkline>
              <xm:f>'2030 - 5311'!$NZK76:$NZK76</xm:f>
              <xm:sqref>NZK68</xm:sqref>
            </x14:sparkline>
            <x14:sparkline>
              <xm:f>'2030 - 5311'!$NZL69:$NZL69</xm:f>
              <xm:sqref>NZL67</xm:sqref>
            </x14:sparkline>
            <x14:sparkline>
              <xm:f>'2030 - 5311'!$NZL76:$NZL76</xm:f>
              <xm:sqref>NZL68</xm:sqref>
            </x14:sparkline>
            <x14:sparkline>
              <xm:f>'2030 - 5311'!$NZM69:$NZM69</xm:f>
              <xm:sqref>NZM67</xm:sqref>
            </x14:sparkline>
            <x14:sparkline>
              <xm:f>'2030 - 5311'!$NZM76:$NZM76</xm:f>
              <xm:sqref>NZM68</xm:sqref>
            </x14:sparkline>
            <x14:sparkline>
              <xm:f>'2030 - 5311'!$NZN69:$NZN69</xm:f>
              <xm:sqref>NZN67</xm:sqref>
            </x14:sparkline>
            <x14:sparkline>
              <xm:f>'2030 - 5311'!$NZN76:$NZN76</xm:f>
              <xm:sqref>NZN68</xm:sqref>
            </x14:sparkline>
            <x14:sparkline>
              <xm:f>'2030 - 5311'!$NZO69:$NZO69</xm:f>
              <xm:sqref>NZO67</xm:sqref>
            </x14:sparkline>
            <x14:sparkline>
              <xm:f>'2030 - 5311'!$NZO76:$NZO76</xm:f>
              <xm:sqref>NZO68</xm:sqref>
            </x14:sparkline>
            <x14:sparkline>
              <xm:f>'2030 - 5311'!$NZP69:$NZP69</xm:f>
              <xm:sqref>NZP67</xm:sqref>
            </x14:sparkline>
            <x14:sparkline>
              <xm:f>'2030 - 5311'!$NZP76:$NZP76</xm:f>
              <xm:sqref>NZP68</xm:sqref>
            </x14:sparkline>
            <x14:sparkline>
              <xm:f>'2030 - 5311'!$NZQ69:$NZQ69</xm:f>
              <xm:sqref>NZQ67</xm:sqref>
            </x14:sparkline>
            <x14:sparkline>
              <xm:f>'2030 - 5311'!$NZQ76:$NZQ76</xm:f>
              <xm:sqref>NZQ68</xm:sqref>
            </x14:sparkline>
            <x14:sparkline>
              <xm:f>'2030 - 5311'!$NZR69:$NZR69</xm:f>
              <xm:sqref>NZR67</xm:sqref>
            </x14:sparkline>
            <x14:sparkline>
              <xm:f>'2030 - 5311'!$NZR76:$NZR76</xm:f>
              <xm:sqref>NZR68</xm:sqref>
            </x14:sparkline>
            <x14:sparkline>
              <xm:f>'2030 - 5311'!$NZS69:$NZS69</xm:f>
              <xm:sqref>NZS67</xm:sqref>
            </x14:sparkline>
            <x14:sparkline>
              <xm:f>'2030 - 5311'!$NZS76:$NZS76</xm:f>
              <xm:sqref>NZS68</xm:sqref>
            </x14:sparkline>
            <x14:sparkline>
              <xm:f>'2030 - 5311'!$NZT69:$NZT69</xm:f>
              <xm:sqref>NZT67</xm:sqref>
            </x14:sparkline>
            <x14:sparkline>
              <xm:f>'2030 - 5311'!$NZT76:$NZT76</xm:f>
              <xm:sqref>NZT68</xm:sqref>
            </x14:sparkline>
            <x14:sparkline>
              <xm:f>'2030 - 5311'!$NZU69:$NZU69</xm:f>
              <xm:sqref>NZU67</xm:sqref>
            </x14:sparkline>
            <x14:sparkline>
              <xm:f>'2030 - 5311'!$NZU76:$NZU76</xm:f>
              <xm:sqref>NZU68</xm:sqref>
            </x14:sparkline>
            <x14:sparkline>
              <xm:f>'2030 - 5311'!$NZV69:$NZV69</xm:f>
              <xm:sqref>NZV67</xm:sqref>
            </x14:sparkline>
            <x14:sparkline>
              <xm:f>'2030 - 5311'!$NZV76:$NZV76</xm:f>
              <xm:sqref>NZV68</xm:sqref>
            </x14:sparkline>
            <x14:sparkline>
              <xm:f>'2030 - 5311'!$NZW69:$NZW69</xm:f>
              <xm:sqref>NZW67</xm:sqref>
            </x14:sparkline>
            <x14:sparkline>
              <xm:f>'2030 - 5311'!$NZW76:$NZW76</xm:f>
              <xm:sqref>NZW68</xm:sqref>
            </x14:sparkline>
            <x14:sparkline>
              <xm:f>'2030 - 5311'!$NZX69:$NZX69</xm:f>
              <xm:sqref>NZX67</xm:sqref>
            </x14:sparkline>
            <x14:sparkline>
              <xm:f>'2030 - 5311'!$NZX76:$NZX76</xm:f>
              <xm:sqref>NZX68</xm:sqref>
            </x14:sparkline>
            <x14:sparkline>
              <xm:f>'2030 - 5311'!$NZY69:$NZY69</xm:f>
              <xm:sqref>NZY67</xm:sqref>
            </x14:sparkline>
            <x14:sparkline>
              <xm:f>'2030 - 5311'!$NZY76:$NZY76</xm:f>
              <xm:sqref>NZY68</xm:sqref>
            </x14:sparkline>
            <x14:sparkline>
              <xm:f>'2030 - 5311'!$NZZ69:$NZZ69</xm:f>
              <xm:sqref>NZZ67</xm:sqref>
            </x14:sparkline>
            <x14:sparkline>
              <xm:f>'2030 - 5311'!$NZZ76:$NZZ76</xm:f>
              <xm:sqref>NZZ68</xm:sqref>
            </x14:sparkline>
            <x14:sparkline>
              <xm:f>'2030 - 5311'!$OAA69:$OAA69</xm:f>
              <xm:sqref>OAA67</xm:sqref>
            </x14:sparkline>
            <x14:sparkline>
              <xm:f>'2030 - 5311'!$OAA76:$OAA76</xm:f>
              <xm:sqref>OAA68</xm:sqref>
            </x14:sparkline>
            <x14:sparkline>
              <xm:f>'2030 - 5311'!$OAB69:$OAB69</xm:f>
              <xm:sqref>OAB67</xm:sqref>
            </x14:sparkline>
            <x14:sparkline>
              <xm:f>'2030 - 5311'!$OAB76:$OAB76</xm:f>
              <xm:sqref>OAB68</xm:sqref>
            </x14:sparkline>
            <x14:sparkline>
              <xm:f>'2030 - 5311'!$OAC69:$OAC69</xm:f>
              <xm:sqref>OAC67</xm:sqref>
            </x14:sparkline>
            <x14:sparkline>
              <xm:f>'2030 - 5311'!$OAC76:$OAC76</xm:f>
              <xm:sqref>OAC68</xm:sqref>
            </x14:sparkline>
            <x14:sparkline>
              <xm:f>'2030 - 5311'!$OAD69:$OAD69</xm:f>
              <xm:sqref>OAD67</xm:sqref>
            </x14:sparkline>
            <x14:sparkline>
              <xm:f>'2030 - 5311'!$OAD76:$OAD76</xm:f>
              <xm:sqref>OAD68</xm:sqref>
            </x14:sparkline>
            <x14:sparkline>
              <xm:f>'2030 - 5311'!$OAE69:$OAE69</xm:f>
              <xm:sqref>OAE67</xm:sqref>
            </x14:sparkline>
            <x14:sparkline>
              <xm:f>'2030 - 5311'!$OAE76:$OAE76</xm:f>
              <xm:sqref>OAE68</xm:sqref>
            </x14:sparkline>
            <x14:sparkline>
              <xm:f>'2030 - 5311'!$OAF69:$OAF69</xm:f>
              <xm:sqref>OAF67</xm:sqref>
            </x14:sparkline>
            <x14:sparkline>
              <xm:f>'2030 - 5311'!$OAF76:$OAF76</xm:f>
              <xm:sqref>OAF68</xm:sqref>
            </x14:sparkline>
            <x14:sparkline>
              <xm:f>'2030 - 5311'!$OAG69:$OAG69</xm:f>
              <xm:sqref>OAG67</xm:sqref>
            </x14:sparkline>
            <x14:sparkline>
              <xm:f>'2030 - 5311'!$OAG76:$OAG76</xm:f>
              <xm:sqref>OAG68</xm:sqref>
            </x14:sparkline>
            <x14:sparkline>
              <xm:f>'2030 - 5311'!$OAH69:$OAH69</xm:f>
              <xm:sqref>OAH67</xm:sqref>
            </x14:sparkline>
            <x14:sparkline>
              <xm:f>'2030 - 5311'!$OAH76:$OAH76</xm:f>
              <xm:sqref>OAH68</xm:sqref>
            </x14:sparkline>
            <x14:sparkline>
              <xm:f>'2030 - 5311'!$OAI69:$OAI69</xm:f>
              <xm:sqref>OAI67</xm:sqref>
            </x14:sparkline>
            <x14:sparkline>
              <xm:f>'2030 - 5311'!$OAI76:$OAI76</xm:f>
              <xm:sqref>OAI68</xm:sqref>
            </x14:sparkline>
            <x14:sparkline>
              <xm:f>'2030 - 5311'!$OAJ69:$OAJ69</xm:f>
              <xm:sqref>OAJ67</xm:sqref>
            </x14:sparkline>
            <x14:sparkline>
              <xm:f>'2030 - 5311'!$OAJ76:$OAJ76</xm:f>
              <xm:sqref>OAJ68</xm:sqref>
            </x14:sparkline>
            <x14:sparkline>
              <xm:f>'2030 - 5311'!$OAK69:$OAK69</xm:f>
              <xm:sqref>OAK67</xm:sqref>
            </x14:sparkline>
            <x14:sparkline>
              <xm:f>'2030 - 5311'!$OAK76:$OAK76</xm:f>
              <xm:sqref>OAK68</xm:sqref>
            </x14:sparkline>
            <x14:sparkline>
              <xm:f>'2030 - 5311'!$OAL69:$OAL69</xm:f>
              <xm:sqref>OAL67</xm:sqref>
            </x14:sparkline>
            <x14:sparkline>
              <xm:f>'2030 - 5311'!$OAL76:$OAL76</xm:f>
              <xm:sqref>OAL68</xm:sqref>
            </x14:sparkline>
            <x14:sparkline>
              <xm:f>'2030 - 5311'!$OAM69:$OAM69</xm:f>
              <xm:sqref>OAM67</xm:sqref>
            </x14:sparkline>
            <x14:sparkline>
              <xm:f>'2030 - 5311'!$OAM76:$OAM76</xm:f>
              <xm:sqref>OAM68</xm:sqref>
            </x14:sparkline>
            <x14:sparkline>
              <xm:f>'2030 - 5311'!$OAN69:$OAN69</xm:f>
              <xm:sqref>OAN67</xm:sqref>
            </x14:sparkline>
            <x14:sparkline>
              <xm:f>'2030 - 5311'!$OAN76:$OAN76</xm:f>
              <xm:sqref>OAN68</xm:sqref>
            </x14:sparkline>
            <x14:sparkline>
              <xm:f>'2030 - 5311'!$OAO69:$OAO69</xm:f>
              <xm:sqref>OAO67</xm:sqref>
            </x14:sparkline>
            <x14:sparkline>
              <xm:f>'2030 - 5311'!$OAO76:$OAO76</xm:f>
              <xm:sqref>OAO68</xm:sqref>
            </x14:sparkline>
            <x14:sparkline>
              <xm:f>'2030 - 5311'!$OAP69:$OAP69</xm:f>
              <xm:sqref>OAP67</xm:sqref>
            </x14:sparkline>
            <x14:sparkline>
              <xm:f>'2030 - 5311'!$OAP76:$OAP76</xm:f>
              <xm:sqref>OAP68</xm:sqref>
            </x14:sparkline>
            <x14:sparkline>
              <xm:f>'2030 - 5311'!$OAQ69:$OAQ69</xm:f>
              <xm:sqref>OAQ67</xm:sqref>
            </x14:sparkline>
            <x14:sparkline>
              <xm:f>'2030 - 5311'!$OAQ76:$OAQ76</xm:f>
              <xm:sqref>OAQ68</xm:sqref>
            </x14:sparkline>
            <x14:sparkline>
              <xm:f>'2030 - 5311'!$OAR69:$OAR69</xm:f>
              <xm:sqref>OAR67</xm:sqref>
            </x14:sparkline>
            <x14:sparkline>
              <xm:f>'2030 - 5311'!$OAR76:$OAR76</xm:f>
              <xm:sqref>OAR68</xm:sqref>
            </x14:sparkline>
            <x14:sparkline>
              <xm:f>'2030 - 5311'!$OAS69:$OAS69</xm:f>
              <xm:sqref>OAS67</xm:sqref>
            </x14:sparkline>
            <x14:sparkline>
              <xm:f>'2030 - 5311'!$OAS76:$OAS76</xm:f>
              <xm:sqref>OAS68</xm:sqref>
            </x14:sparkline>
            <x14:sparkline>
              <xm:f>'2030 - 5311'!$OAT69:$OAT69</xm:f>
              <xm:sqref>OAT67</xm:sqref>
            </x14:sparkline>
            <x14:sparkline>
              <xm:f>'2030 - 5311'!$OAT76:$OAT76</xm:f>
              <xm:sqref>OAT68</xm:sqref>
            </x14:sparkline>
            <x14:sparkline>
              <xm:f>'2030 - 5311'!$OAU69:$OAU69</xm:f>
              <xm:sqref>OAU67</xm:sqref>
            </x14:sparkline>
            <x14:sparkline>
              <xm:f>'2030 - 5311'!$OAU76:$OAU76</xm:f>
              <xm:sqref>OAU68</xm:sqref>
            </x14:sparkline>
            <x14:sparkline>
              <xm:f>'2030 - 5311'!$OAV69:$OAV69</xm:f>
              <xm:sqref>OAV67</xm:sqref>
            </x14:sparkline>
            <x14:sparkline>
              <xm:f>'2030 - 5311'!$OAV76:$OAV76</xm:f>
              <xm:sqref>OAV68</xm:sqref>
            </x14:sparkline>
            <x14:sparkline>
              <xm:f>'2030 - 5311'!$OAW69:$OAW69</xm:f>
              <xm:sqref>OAW67</xm:sqref>
            </x14:sparkline>
            <x14:sparkline>
              <xm:f>'2030 - 5311'!$OAW76:$OAW76</xm:f>
              <xm:sqref>OAW68</xm:sqref>
            </x14:sparkline>
            <x14:sparkline>
              <xm:f>'2030 - 5311'!$OAX69:$OAX69</xm:f>
              <xm:sqref>OAX67</xm:sqref>
            </x14:sparkline>
            <x14:sparkline>
              <xm:f>'2030 - 5311'!$OAX76:$OAX76</xm:f>
              <xm:sqref>OAX68</xm:sqref>
            </x14:sparkline>
            <x14:sparkline>
              <xm:f>'2030 - 5311'!$OAY69:$OAY69</xm:f>
              <xm:sqref>OAY67</xm:sqref>
            </x14:sparkline>
            <x14:sparkline>
              <xm:f>'2030 - 5311'!$OAY76:$OAY76</xm:f>
              <xm:sqref>OAY68</xm:sqref>
            </x14:sparkline>
            <x14:sparkline>
              <xm:f>'2030 - 5311'!$OAZ69:$OAZ69</xm:f>
              <xm:sqref>OAZ67</xm:sqref>
            </x14:sparkline>
            <x14:sparkline>
              <xm:f>'2030 - 5311'!$OAZ76:$OAZ76</xm:f>
              <xm:sqref>OAZ68</xm:sqref>
            </x14:sparkline>
            <x14:sparkline>
              <xm:f>'2030 - 5311'!$OBA69:$OBA69</xm:f>
              <xm:sqref>OBA67</xm:sqref>
            </x14:sparkline>
            <x14:sparkline>
              <xm:f>'2030 - 5311'!$OBA76:$OBA76</xm:f>
              <xm:sqref>OBA68</xm:sqref>
            </x14:sparkline>
            <x14:sparkline>
              <xm:f>'2030 - 5311'!$OBB69:$OBB69</xm:f>
              <xm:sqref>OBB67</xm:sqref>
            </x14:sparkline>
            <x14:sparkline>
              <xm:f>'2030 - 5311'!$OBB76:$OBB76</xm:f>
              <xm:sqref>OBB68</xm:sqref>
            </x14:sparkline>
            <x14:sparkline>
              <xm:f>'2030 - 5311'!$OBC69:$OBC69</xm:f>
              <xm:sqref>OBC67</xm:sqref>
            </x14:sparkline>
            <x14:sparkline>
              <xm:f>'2030 - 5311'!$OBC76:$OBC76</xm:f>
              <xm:sqref>OBC68</xm:sqref>
            </x14:sparkline>
            <x14:sparkline>
              <xm:f>'2030 - 5311'!$OBD69:$OBD69</xm:f>
              <xm:sqref>OBD67</xm:sqref>
            </x14:sparkline>
            <x14:sparkline>
              <xm:f>'2030 - 5311'!$OBD76:$OBD76</xm:f>
              <xm:sqref>OBD68</xm:sqref>
            </x14:sparkline>
            <x14:sparkline>
              <xm:f>'2030 - 5311'!$OBE69:$OBE69</xm:f>
              <xm:sqref>OBE67</xm:sqref>
            </x14:sparkline>
            <x14:sparkline>
              <xm:f>'2030 - 5311'!$OBE76:$OBE76</xm:f>
              <xm:sqref>OBE68</xm:sqref>
            </x14:sparkline>
            <x14:sparkline>
              <xm:f>'2030 - 5311'!$OBF69:$OBF69</xm:f>
              <xm:sqref>OBF67</xm:sqref>
            </x14:sparkline>
            <x14:sparkline>
              <xm:f>'2030 - 5311'!$OBF76:$OBF76</xm:f>
              <xm:sqref>OBF68</xm:sqref>
            </x14:sparkline>
            <x14:sparkline>
              <xm:f>'2030 - 5311'!$OBG69:$OBG69</xm:f>
              <xm:sqref>OBG67</xm:sqref>
            </x14:sparkline>
            <x14:sparkline>
              <xm:f>'2030 - 5311'!$OBG76:$OBG76</xm:f>
              <xm:sqref>OBG68</xm:sqref>
            </x14:sparkline>
            <x14:sparkline>
              <xm:f>'2030 - 5311'!$OBH69:$OBH69</xm:f>
              <xm:sqref>OBH67</xm:sqref>
            </x14:sparkline>
            <x14:sparkline>
              <xm:f>'2030 - 5311'!$OBH76:$OBH76</xm:f>
              <xm:sqref>OBH68</xm:sqref>
            </x14:sparkline>
            <x14:sparkline>
              <xm:f>'2030 - 5311'!$OBI69:$OBI69</xm:f>
              <xm:sqref>OBI67</xm:sqref>
            </x14:sparkline>
            <x14:sparkline>
              <xm:f>'2030 - 5311'!$OBI76:$OBI76</xm:f>
              <xm:sqref>OBI68</xm:sqref>
            </x14:sparkline>
            <x14:sparkline>
              <xm:f>'2030 - 5311'!$OBJ69:$OBJ69</xm:f>
              <xm:sqref>OBJ67</xm:sqref>
            </x14:sparkline>
            <x14:sparkline>
              <xm:f>'2030 - 5311'!$OBJ76:$OBJ76</xm:f>
              <xm:sqref>OBJ68</xm:sqref>
            </x14:sparkline>
            <x14:sparkline>
              <xm:f>'2030 - 5311'!$OBK69:$OBK69</xm:f>
              <xm:sqref>OBK67</xm:sqref>
            </x14:sparkline>
            <x14:sparkline>
              <xm:f>'2030 - 5311'!$OBK76:$OBK76</xm:f>
              <xm:sqref>OBK68</xm:sqref>
            </x14:sparkline>
            <x14:sparkline>
              <xm:f>'2030 - 5311'!$OBL69:$OBL69</xm:f>
              <xm:sqref>OBL67</xm:sqref>
            </x14:sparkline>
            <x14:sparkline>
              <xm:f>'2030 - 5311'!$OBL76:$OBL76</xm:f>
              <xm:sqref>OBL68</xm:sqref>
            </x14:sparkline>
            <x14:sparkline>
              <xm:f>'2030 - 5311'!$OBM69:$OBM69</xm:f>
              <xm:sqref>OBM67</xm:sqref>
            </x14:sparkline>
            <x14:sparkline>
              <xm:f>'2030 - 5311'!$OBM76:$OBM76</xm:f>
              <xm:sqref>OBM68</xm:sqref>
            </x14:sparkline>
            <x14:sparkline>
              <xm:f>'2030 - 5311'!$OBN69:$OBN69</xm:f>
              <xm:sqref>OBN67</xm:sqref>
            </x14:sparkline>
            <x14:sparkline>
              <xm:f>'2030 - 5311'!$OBN76:$OBN76</xm:f>
              <xm:sqref>OBN68</xm:sqref>
            </x14:sparkline>
            <x14:sparkline>
              <xm:f>'2030 - 5311'!$OBO69:$OBO69</xm:f>
              <xm:sqref>OBO67</xm:sqref>
            </x14:sparkline>
            <x14:sparkline>
              <xm:f>'2030 - 5311'!$OBO76:$OBO76</xm:f>
              <xm:sqref>OBO68</xm:sqref>
            </x14:sparkline>
            <x14:sparkline>
              <xm:f>'2030 - 5311'!$OBP69:$OBP69</xm:f>
              <xm:sqref>OBP67</xm:sqref>
            </x14:sparkline>
            <x14:sparkline>
              <xm:f>'2030 - 5311'!$OBP76:$OBP76</xm:f>
              <xm:sqref>OBP68</xm:sqref>
            </x14:sparkline>
            <x14:sparkline>
              <xm:f>'2030 - 5311'!$OBQ69:$OBQ69</xm:f>
              <xm:sqref>OBQ67</xm:sqref>
            </x14:sparkline>
            <x14:sparkline>
              <xm:f>'2030 - 5311'!$OBQ76:$OBQ76</xm:f>
              <xm:sqref>OBQ68</xm:sqref>
            </x14:sparkline>
            <x14:sparkline>
              <xm:f>'2030 - 5311'!$OBR69:$OBR69</xm:f>
              <xm:sqref>OBR67</xm:sqref>
            </x14:sparkline>
            <x14:sparkline>
              <xm:f>'2030 - 5311'!$OBR76:$OBR76</xm:f>
              <xm:sqref>OBR68</xm:sqref>
            </x14:sparkline>
            <x14:sparkline>
              <xm:f>'2030 - 5311'!$OBS69:$OBS69</xm:f>
              <xm:sqref>OBS67</xm:sqref>
            </x14:sparkline>
            <x14:sparkline>
              <xm:f>'2030 - 5311'!$OBS76:$OBS76</xm:f>
              <xm:sqref>OBS68</xm:sqref>
            </x14:sparkline>
            <x14:sparkline>
              <xm:f>'2030 - 5311'!$OBT69:$OBT69</xm:f>
              <xm:sqref>OBT67</xm:sqref>
            </x14:sparkline>
            <x14:sparkline>
              <xm:f>'2030 - 5311'!$OBT76:$OBT76</xm:f>
              <xm:sqref>OBT68</xm:sqref>
            </x14:sparkline>
            <x14:sparkline>
              <xm:f>'2030 - 5311'!$OBU69:$OBU69</xm:f>
              <xm:sqref>OBU67</xm:sqref>
            </x14:sparkline>
            <x14:sparkline>
              <xm:f>'2030 - 5311'!$OBU76:$OBU76</xm:f>
              <xm:sqref>OBU68</xm:sqref>
            </x14:sparkline>
            <x14:sparkline>
              <xm:f>'2030 - 5311'!$OBV69:$OBV69</xm:f>
              <xm:sqref>OBV67</xm:sqref>
            </x14:sparkline>
            <x14:sparkline>
              <xm:f>'2030 - 5311'!$OBV76:$OBV76</xm:f>
              <xm:sqref>OBV68</xm:sqref>
            </x14:sparkline>
            <x14:sparkline>
              <xm:f>'2030 - 5311'!$OBW69:$OBW69</xm:f>
              <xm:sqref>OBW67</xm:sqref>
            </x14:sparkline>
            <x14:sparkline>
              <xm:f>'2030 - 5311'!$OBW76:$OBW76</xm:f>
              <xm:sqref>OBW68</xm:sqref>
            </x14:sparkline>
            <x14:sparkline>
              <xm:f>'2030 - 5311'!$OBX69:$OBX69</xm:f>
              <xm:sqref>OBX67</xm:sqref>
            </x14:sparkline>
            <x14:sparkline>
              <xm:f>'2030 - 5311'!$OBX76:$OBX76</xm:f>
              <xm:sqref>OBX68</xm:sqref>
            </x14:sparkline>
            <x14:sparkline>
              <xm:f>'2030 - 5311'!$OBY69:$OBY69</xm:f>
              <xm:sqref>OBY67</xm:sqref>
            </x14:sparkline>
            <x14:sparkline>
              <xm:f>'2030 - 5311'!$OBY76:$OBY76</xm:f>
              <xm:sqref>OBY68</xm:sqref>
            </x14:sparkline>
            <x14:sparkline>
              <xm:f>'2030 - 5311'!$OBZ69:$OBZ69</xm:f>
              <xm:sqref>OBZ67</xm:sqref>
            </x14:sparkline>
            <x14:sparkline>
              <xm:f>'2030 - 5311'!$OBZ76:$OBZ76</xm:f>
              <xm:sqref>OBZ68</xm:sqref>
            </x14:sparkline>
            <x14:sparkline>
              <xm:f>'2030 - 5311'!$OCA69:$OCA69</xm:f>
              <xm:sqref>OCA67</xm:sqref>
            </x14:sparkline>
            <x14:sparkline>
              <xm:f>'2030 - 5311'!$OCA76:$OCA76</xm:f>
              <xm:sqref>OCA68</xm:sqref>
            </x14:sparkline>
            <x14:sparkline>
              <xm:f>'2030 - 5311'!$OCB69:$OCB69</xm:f>
              <xm:sqref>OCB67</xm:sqref>
            </x14:sparkline>
            <x14:sparkline>
              <xm:f>'2030 - 5311'!$OCB76:$OCB76</xm:f>
              <xm:sqref>OCB68</xm:sqref>
            </x14:sparkline>
            <x14:sparkline>
              <xm:f>'2030 - 5311'!$OCC69:$OCC69</xm:f>
              <xm:sqref>OCC67</xm:sqref>
            </x14:sparkline>
            <x14:sparkline>
              <xm:f>'2030 - 5311'!$OCC76:$OCC76</xm:f>
              <xm:sqref>OCC68</xm:sqref>
            </x14:sparkline>
            <x14:sparkline>
              <xm:f>'2030 - 5311'!$OCD69:$OCD69</xm:f>
              <xm:sqref>OCD67</xm:sqref>
            </x14:sparkline>
            <x14:sparkline>
              <xm:f>'2030 - 5311'!$OCD76:$OCD76</xm:f>
              <xm:sqref>OCD68</xm:sqref>
            </x14:sparkline>
            <x14:sparkline>
              <xm:f>'2030 - 5311'!$OCE69:$OCE69</xm:f>
              <xm:sqref>OCE67</xm:sqref>
            </x14:sparkline>
            <x14:sparkline>
              <xm:f>'2030 - 5311'!$OCE76:$OCE76</xm:f>
              <xm:sqref>OCE68</xm:sqref>
            </x14:sparkline>
            <x14:sparkline>
              <xm:f>'2030 - 5311'!$OCF69:$OCF69</xm:f>
              <xm:sqref>OCF67</xm:sqref>
            </x14:sparkline>
            <x14:sparkline>
              <xm:f>'2030 - 5311'!$OCF76:$OCF76</xm:f>
              <xm:sqref>OCF68</xm:sqref>
            </x14:sparkline>
            <x14:sparkline>
              <xm:f>'2030 - 5311'!$OCG69:$OCG69</xm:f>
              <xm:sqref>OCG67</xm:sqref>
            </x14:sparkline>
            <x14:sparkline>
              <xm:f>'2030 - 5311'!$OCG76:$OCG76</xm:f>
              <xm:sqref>OCG68</xm:sqref>
            </x14:sparkline>
            <x14:sparkline>
              <xm:f>'2030 - 5311'!$OCH69:$OCH69</xm:f>
              <xm:sqref>OCH67</xm:sqref>
            </x14:sparkline>
            <x14:sparkline>
              <xm:f>'2030 - 5311'!$OCH76:$OCH76</xm:f>
              <xm:sqref>OCH68</xm:sqref>
            </x14:sparkline>
            <x14:sparkline>
              <xm:f>'2030 - 5311'!$OCI69:$OCI69</xm:f>
              <xm:sqref>OCI67</xm:sqref>
            </x14:sparkline>
            <x14:sparkline>
              <xm:f>'2030 - 5311'!$OCI76:$OCI76</xm:f>
              <xm:sqref>OCI68</xm:sqref>
            </x14:sparkline>
            <x14:sparkline>
              <xm:f>'2030 - 5311'!$OCJ69:$OCJ69</xm:f>
              <xm:sqref>OCJ67</xm:sqref>
            </x14:sparkline>
            <x14:sparkline>
              <xm:f>'2030 - 5311'!$OCJ76:$OCJ76</xm:f>
              <xm:sqref>OCJ68</xm:sqref>
            </x14:sparkline>
            <x14:sparkline>
              <xm:f>'2030 - 5311'!$OCK69:$OCK69</xm:f>
              <xm:sqref>OCK67</xm:sqref>
            </x14:sparkline>
            <x14:sparkline>
              <xm:f>'2030 - 5311'!$OCK76:$OCK76</xm:f>
              <xm:sqref>OCK68</xm:sqref>
            </x14:sparkline>
            <x14:sparkline>
              <xm:f>'2030 - 5311'!$OCL69:$OCL69</xm:f>
              <xm:sqref>OCL67</xm:sqref>
            </x14:sparkline>
            <x14:sparkline>
              <xm:f>'2030 - 5311'!$OCL76:$OCL76</xm:f>
              <xm:sqref>OCL68</xm:sqref>
            </x14:sparkline>
            <x14:sparkline>
              <xm:f>'2030 - 5311'!$OCM69:$OCM69</xm:f>
              <xm:sqref>OCM67</xm:sqref>
            </x14:sparkline>
            <x14:sparkline>
              <xm:f>'2030 - 5311'!$OCM76:$OCM76</xm:f>
              <xm:sqref>OCM68</xm:sqref>
            </x14:sparkline>
            <x14:sparkline>
              <xm:f>'2030 - 5311'!$OCN69:$OCN69</xm:f>
              <xm:sqref>OCN67</xm:sqref>
            </x14:sparkline>
            <x14:sparkline>
              <xm:f>'2030 - 5311'!$OCN76:$OCN76</xm:f>
              <xm:sqref>OCN68</xm:sqref>
            </x14:sparkline>
            <x14:sparkline>
              <xm:f>'2030 - 5311'!$OCO69:$OCO69</xm:f>
              <xm:sqref>OCO67</xm:sqref>
            </x14:sparkline>
            <x14:sparkline>
              <xm:f>'2030 - 5311'!$OCO76:$OCO76</xm:f>
              <xm:sqref>OCO68</xm:sqref>
            </x14:sparkline>
            <x14:sparkline>
              <xm:f>'2030 - 5311'!$OCP69:$OCP69</xm:f>
              <xm:sqref>OCP67</xm:sqref>
            </x14:sparkline>
            <x14:sparkline>
              <xm:f>'2030 - 5311'!$OCP76:$OCP76</xm:f>
              <xm:sqref>OCP68</xm:sqref>
            </x14:sparkline>
            <x14:sparkline>
              <xm:f>'2030 - 5311'!$OCQ69:$OCQ69</xm:f>
              <xm:sqref>OCQ67</xm:sqref>
            </x14:sparkline>
            <x14:sparkline>
              <xm:f>'2030 - 5311'!$OCQ76:$OCQ76</xm:f>
              <xm:sqref>OCQ68</xm:sqref>
            </x14:sparkline>
            <x14:sparkline>
              <xm:f>'2030 - 5311'!$OCR69:$OCR69</xm:f>
              <xm:sqref>OCR67</xm:sqref>
            </x14:sparkline>
            <x14:sparkline>
              <xm:f>'2030 - 5311'!$OCR76:$OCR76</xm:f>
              <xm:sqref>OCR68</xm:sqref>
            </x14:sparkline>
            <x14:sparkline>
              <xm:f>'2030 - 5311'!$OCS69:$OCS69</xm:f>
              <xm:sqref>OCS67</xm:sqref>
            </x14:sparkline>
            <x14:sparkline>
              <xm:f>'2030 - 5311'!$OCS76:$OCS76</xm:f>
              <xm:sqref>OCS68</xm:sqref>
            </x14:sparkline>
            <x14:sparkline>
              <xm:f>'2030 - 5311'!$OCT69:$OCT69</xm:f>
              <xm:sqref>OCT67</xm:sqref>
            </x14:sparkline>
            <x14:sparkline>
              <xm:f>'2030 - 5311'!$OCT76:$OCT76</xm:f>
              <xm:sqref>OCT68</xm:sqref>
            </x14:sparkline>
            <x14:sparkline>
              <xm:f>'2030 - 5311'!$OCU69:$OCU69</xm:f>
              <xm:sqref>OCU67</xm:sqref>
            </x14:sparkline>
            <x14:sparkline>
              <xm:f>'2030 - 5311'!$OCU76:$OCU76</xm:f>
              <xm:sqref>OCU68</xm:sqref>
            </x14:sparkline>
            <x14:sparkline>
              <xm:f>'2030 - 5311'!$OCV69:$OCV69</xm:f>
              <xm:sqref>OCV67</xm:sqref>
            </x14:sparkline>
            <x14:sparkline>
              <xm:f>'2030 - 5311'!$OCV76:$OCV76</xm:f>
              <xm:sqref>OCV68</xm:sqref>
            </x14:sparkline>
            <x14:sparkline>
              <xm:f>'2030 - 5311'!$OCW69:$OCW69</xm:f>
              <xm:sqref>OCW67</xm:sqref>
            </x14:sparkline>
            <x14:sparkline>
              <xm:f>'2030 - 5311'!$OCW76:$OCW76</xm:f>
              <xm:sqref>OCW68</xm:sqref>
            </x14:sparkline>
            <x14:sparkline>
              <xm:f>'2030 - 5311'!$OCX69:$OCX69</xm:f>
              <xm:sqref>OCX67</xm:sqref>
            </x14:sparkline>
            <x14:sparkline>
              <xm:f>'2030 - 5311'!$OCX76:$OCX76</xm:f>
              <xm:sqref>OCX68</xm:sqref>
            </x14:sparkline>
            <x14:sparkline>
              <xm:f>'2030 - 5311'!$OCY69:$OCY69</xm:f>
              <xm:sqref>OCY67</xm:sqref>
            </x14:sparkline>
            <x14:sparkline>
              <xm:f>'2030 - 5311'!$OCY76:$OCY76</xm:f>
              <xm:sqref>OCY68</xm:sqref>
            </x14:sparkline>
            <x14:sparkline>
              <xm:f>'2030 - 5311'!$OCZ69:$OCZ69</xm:f>
              <xm:sqref>OCZ67</xm:sqref>
            </x14:sparkline>
            <x14:sparkline>
              <xm:f>'2030 - 5311'!$OCZ76:$OCZ76</xm:f>
              <xm:sqref>OCZ68</xm:sqref>
            </x14:sparkline>
            <x14:sparkline>
              <xm:f>'2030 - 5311'!$ODA69:$ODA69</xm:f>
              <xm:sqref>ODA67</xm:sqref>
            </x14:sparkline>
            <x14:sparkline>
              <xm:f>'2030 - 5311'!$ODA76:$ODA76</xm:f>
              <xm:sqref>ODA68</xm:sqref>
            </x14:sparkline>
            <x14:sparkline>
              <xm:f>'2030 - 5311'!$ODB69:$ODB69</xm:f>
              <xm:sqref>ODB67</xm:sqref>
            </x14:sparkline>
            <x14:sparkline>
              <xm:f>'2030 - 5311'!$ODB76:$ODB76</xm:f>
              <xm:sqref>ODB68</xm:sqref>
            </x14:sparkline>
            <x14:sparkline>
              <xm:f>'2030 - 5311'!$ODC69:$ODC69</xm:f>
              <xm:sqref>ODC67</xm:sqref>
            </x14:sparkline>
            <x14:sparkline>
              <xm:f>'2030 - 5311'!$ODC76:$ODC76</xm:f>
              <xm:sqref>ODC68</xm:sqref>
            </x14:sparkline>
            <x14:sparkline>
              <xm:f>'2030 - 5311'!$ODD69:$ODD69</xm:f>
              <xm:sqref>ODD67</xm:sqref>
            </x14:sparkline>
            <x14:sparkline>
              <xm:f>'2030 - 5311'!$ODD76:$ODD76</xm:f>
              <xm:sqref>ODD68</xm:sqref>
            </x14:sparkline>
            <x14:sparkline>
              <xm:f>'2030 - 5311'!$ODE69:$ODE69</xm:f>
              <xm:sqref>ODE67</xm:sqref>
            </x14:sparkline>
            <x14:sparkline>
              <xm:f>'2030 - 5311'!$ODE76:$ODE76</xm:f>
              <xm:sqref>ODE68</xm:sqref>
            </x14:sparkline>
            <x14:sparkline>
              <xm:f>'2030 - 5311'!$ODF69:$ODF69</xm:f>
              <xm:sqref>ODF67</xm:sqref>
            </x14:sparkline>
            <x14:sparkline>
              <xm:f>'2030 - 5311'!$ODF76:$ODF76</xm:f>
              <xm:sqref>ODF68</xm:sqref>
            </x14:sparkline>
            <x14:sparkline>
              <xm:f>'2030 - 5311'!$ODG69:$ODG69</xm:f>
              <xm:sqref>ODG67</xm:sqref>
            </x14:sparkline>
            <x14:sparkline>
              <xm:f>'2030 - 5311'!$ODG76:$ODG76</xm:f>
              <xm:sqref>ODG68</xm:sqref>
            </x14:sparkline>
            <x14:sparkline>
              <xm:f>'2030 - 5311'!$ODH69:$ODH69</xm:f>
              <xm:sqref>ODH67</xm:sqref>
            </x14:sparkline>
            <x14:sparkline>
              <xm:f>'2030 - 5311'!$ODH76:$ODH76</xm:f>
              <xm:sqref>ODH68</xm:sqref>
            </x14:sparkline>
            <x14:sparkline>
              <xm:f>'2030 - 5311'!$ODI69:$ODI69</xm:f>
              <xm:sqref>ODI67</xm:sqref>
            </x14:sparkline>
            <x14:sparkline>
              <xm:f>'2030 - 5311'!$ODI76:$ODI76</xm:f>
              <xm:sqref>ODI68</xm:sqref>
            </x14:sparkline>
            <x14:sparkline>
              <xm:f>'2030 - 5311'!$ODJ69:$ODJ69</xm:f>
              <xm:sqref>ODJ67</xm:sqref>
            </x14:sparkline>
            <x14:sparkline>
              <xm:f>'2030 - 5311'!$ODJ76:$ODJ76</xm:f>
              <xm:sqref>ODJ68</xm:sqref>
            </x14:sparkline>
            <x14:sparkline>
              <xm:f>'2030 - 5311'!$ODK69:$ODK69</xm:f>
              <xm:sqref>ODK67</xm:sqref>
            </x14:sparkline>
            <x14:sparkline>
              <xm:f>'2030 - 5311'!$ODK76:$ODK76</xm:f>
              <xm:sqref>ODK68</xm:sqref>
            </x14:sparkline>
            <x14:sparkline>
              <xm:f>'2030 - 5311'!$ODL69:$ODL69</xm:f>
              <xm:sqref>ODL67</xm:sqref>
            </x14:sparkline>
            <x14:sparkline>
              <xm:f>'2030 - 5311'!$ODL76:$ODL76</xm:f>
              <xm:sqref>ODL68</xm:sqref>
            </x14:sparkline>
            <x14:sparkline>
              <xm:f>'2030 - 5311'!$ODM69:$ODM69</xm:f>
              <xm:sqref>ODM67</xm:sqref>
            </x14:sparkline>
            <x14:sparkline>
              <xm:f>'2030 - 5311'!$ODM76:$ODM76</xm:f>
              <xm:sqref>ODM68</xm:sqref>
            </x14:sparkline>
            <x14:sparkline>
              <xm:f>'2030 - 5311'!$ODN69:$ODN69</xm:f>
              <xm:sqref>ODN67</xm:sqref>
            </x14:sparkline>
            <x14:sparkline>
              <xm:f>'2030 - 5311'!$ODN76:$ODN76</xm:f>
              <xm:sqref>ODN68</xm:sqref>
            </x14:sparkline>
            <x14:sparkline>
              <xm:f>'2030 - 5311'!$ODO69:$ODO69</xm:f>
              <xm:sqref>ODO67</xm:sqref>
            </x14:sparkline>
            <x14:sparkline>
              <xm:f>'2030 - 5311'!$ODO76:$ODO76</xm:f>
              <xm:sqref>ODO68</xm:sqref>
            </x14:sparkline>
            <x14:sparkline>
              <xm:f>'2030 - 5311'!$ODP69:$ODP69</xm:f>
              <xm:sqref>ODP67</xm:sqref>
            </x14:sparkline>
            <x14:sparkline>
              <xm:f>'2030 - 5311'!$ODP76:$ODP76</xm:f>
              <xm:sqref>ODP68</xm:sqref>
            </x14:sparkline>
            <x14:sparkline>
              <xm:f>'2030 - 5311'!$ODQ69:$ODQ69</xm:f>
              <xm:sqref>ODQ67</xm:sqref>
            </x14:sparkline>
            <x14:sparkline>
              <xm:f>'2030 - 5311'!$ODQ76:$ODQ76</xm:f>
              <xm:sqref>ODQ68</xm:sqref>
            </x14:sparkline>
            <x14:sparkline>
              <xm:f>'2030 - 5311'!$ODR69:$ODR69</xm:f>
              <xm:sqref>ODR67</xm:sqref>
            </x14:sparkline>
            <x14:sparkline>
              <xm:f>'2030 - 5311'!$ODR76:$ODR76</xm:f>
              <xm:sqref>ODR68</xm:sqref>
            </x14:sparkline>
            <x14:sparkline>
              <xm:f>'2030 - 5311'!$ODS69:$ODS69</xm:f>
              <xm:sqref>ODS67</xm:sqref>
            </x14:sparkline>
            <x14:sparkline>
              <xm:f>'2030 - 5311'!$ODS76:$ODS76</xm:f>
              <xm:sqref>ODS68</xm:sqref>
            </x14:sparkline>
            <x14:sparkline>
              <xm:f>'2030 - 5311'!$ODT69:$ODT69</xm:f>
              <xm:sqref>ODT67</xm:sqref>
            </x14:sparkline>
            <x14:sparkline>
              <xm:f>'2030 - 5311'!$ODT76:$ODT76</xm:f>
              <xm:sqref>ODT68</xm:sqref>
            </x14:sparkline>
            <x14:sparkline>
              <xm:f>'2030 - 5311'!$ODU69:$ODU69</xm:f>
              <xm:sqref>ODU67</xm:sqref>
            </x14:sparkline>
            <x14:sparkline>
              <xm:f>'2030 - 5311'!$ODU76:$ODU76</xm:f>
              <xm:sqref>ODU68</xm:sqref>
            </x14:sparkline>
            <x14:sparkline>
              <xm:f>'2030 - 5311'!$ODV69:$ODV69</xm:f>
              <xm:sqref>ODV67</xm:sqref>
            </x14:sparkline>
            <x14:sparkline>
              <xm:f>'2030 - 5311'!$ODV76:$ODV76</xm:f>
              <xm:sqref>ODV68</xm:sqref>
            </x14:sparkline>
            <x14:sparkline>
              <xm:f>'2030 - 5311'!$ODW69:$ODW69</xm:f>
              <xm:sqref>ODW67</xm:sqref>
            </x14:sparkline>
            <x14:sparkline>
              <xm:f>'2030 - 5311'!$ODW76:$ODW76</xm:f>
              <xm:sqref>ODW68</xm:sqref>
            </x14:sparkline>
            <x14:sparkline>
              <xm:f>'2030 - 5311'!$ODX69:$ODX69</xm:f>
              <xm:sqref>ODX67</xm:sqref>
            </x14:sparkline>
            <x14:sparkline>
              <xm:f>'2030 - 5311'!$ODX76:$ODX76</xm:f>
              <xm:sqref>ODX68</xm:sqref>
            </x14:sparkline>
            <x14:sparkline>
              <xm:f>'2030 - 5311'!$ODY69:$ODY69</xm:f>
              <xm:sqref>ODY67</xm:sqref>
            </x14:sparkline>
            <x14:sparkline>
              <xm:f>'2030 - 5311'!$ODY76:$ODY76</xm:f>
              <xm:sqref>ODY68</xm:sqref>
            </x14:sparkline>
            <x14:sparkline>
              <xm:f>'2030 - 5311'!$ODZ69:$ODZ69</xm:f>
              <xm:sqref>ODZ67</xm:sqref>
            </x14:sparkline>
            <x14:sparkline>
              <xm:f>'2030 - 5311'!$ODZ76:$ODZ76</xm:f>
              <xm:sqref>ODZ68</xm:sqref>
            </x14:sparkline>
            <x14:sparkline>
              <xm:f>'2030 - 5311'!$OEA69:$OEA69</xm:f>
              <xm:sqref>OEA67</xm:sqref>
            </x14:sparkline>
            <x14:sparkline>
              <xm:f>'2030 - 5311'!$OEA76:$OEA76</xm:f>
              <xm:sqref>OEA68</xm:sqref>
            </x14:sparkline>
            <x14:sparkline>
              <xm:f>'2030 - 5311'!$OEB69:$OEB69</xm:f>
              <xm:sqref>OEB67</xm:sqref>
            </x14:sparkline>
            <x14:sparkline>
              <xm:f>'2030 - 5311'!$OEB76:$OEB76</xm:f>
              <xm:sqref>OEB68</xm:sqref>
            </x14:sparkline>
            <x14:sparkline>
              <xm:f>'2030 - 5311'!$OEC69:$OEC69</xm:f>
              <xm:sqref>OEC67</xm:sqref>
            </x14:sparkline>
            <x14:sparkline>
              <xm:f>'2030 - 5311'!$OEC76:$OEC76</xm:f>
              <xm:sqref>OEC68</xm:sqref>
            </x14:sparkline>
            <x14:sparkline>
              <xm:f>'2030 - 5311'!$OED69:$OED69</xm:f>
              <xm:sqref>OED67</xm:sqref>
            </x14:sparkline>
            <x14:sparkline>
              <xm:f>'2030 - 5311'!$OED76:$OED76</xm:f>
              <xm:sqref>OED68</xm:sqref>
            </x14:sparkline>
            <x14:sparkline>
              <xm:f>'2030 - 5311'!$OEE69:$OEE69</xm:f>
              <xm:sqref>OEE67</xm:sqref>
            </x14:sparkline>
            <x14:sparkline>
              <xm:f>'2030 - 5311'!$OEE76:$OEE76</xm:f>
              <xm:sqref>OEE68</xm:sqref>
            </x14:sparkline>
            <x14:sparkline>
              <xm:f>'2030 - 5311'!$OEF69:$OEF69</xm:f>
              <xm:sqref>OEF67</xm:sqref>
            </x14:sparkline>
            <x14:sparkline>
              <xm:f>'2030 - 5311'!$OEF76:$OEF76</xm:f>
              <xm:sqref>OEF68</xm:sqref>
            </x14:sparkline>
            <x14:sparkline>
              <xm:f>'2030 - 5311'!$OEG69:$OEG69</xm:f>
              <xm:sqref>OEG67</xm:sqref>
            </x14:sparkline>
            <x14:sparkline>
              <xm:f>'2030 - 5311'!$OEG76:$OEG76</xm:f>
              <xm:sqref>OEG68</xm:sqref>
            </x14:sparkline>
            <x14:sparkline>
              <xm:f>'2030 - 5311'!$OEH69:$OEH69</xm:f>
              <xm:sqref>OEH67</xm:sqref>
            </x14:sparkline>
            <x14:sparkline>
              <xm:f>'2030 - 5311'!$OEH76:$OEH76</xm:f>
              <xm:sqref>OEH68</xm:sqref>
            </x14:sparkline>
            <x14:sparkline>
              <xm:f>'2030 - 5311'!$OEI69:$OEI69</xm:f>
              <xm:sqref>OEI67</xm:sqref>
            </x14:sparkline>
            <x14:sparkline>
              <xm:f>'2030 - 5311'!$OEI76:$OEI76</xm:f>
              <xm:sqref>OEI68</xm:sqref>
            </x14:sparkline>
            <x14:sparkline>
              <xm:f>'2030 - 5311'!$OEJ69:$OEJ69</xm:f>
              <xm:sqref>OEJ67</xm:sqref>
            </x14:sparkline>
            <x14:sparkline>
              <xm:f>'2030 - 5311'!$OEJ76:$OEJ76</xm:f>
              <xm:sqref>OEJ68</xm:sqref>
            </x14:sparkline>
            <x14:sparkline>
              <xm:f>'2030 - 5311'!$OEK69:$OEK69</xm:f>
              <xm:sqref>OEK67</xm:sqref>
            </x14:sparkline>
            <x14:sparkline>
              <xm:f>'2030 - 5311'!$OEK76:$OEK76</xm:f>
              <xm:sqref>OEK68</xm:sqref>
            </x14:sparkline>
            <x14:sparkline>
              <xm:f>'2030 - 5311'!$OEL69:$OEL69</xm:f>
              <xm:sqref>OEL67</xm:sqref>
            </x14:sparkline>
            <x14:sparkline>
              <xm:f>'2030 - 5311'!$OEL76:$OEL76</xm:f>
              <xm:sqref>OEL68</xm:sqref>
            </x14:sparkline>
            <x14:sparkline>
              <xm:f>'2030 - 5311'!$OEM69:$OEM69</xm:f>
              <xm:sqref>OEM67</xm:sqref>
            </x14:sparkline>
            <x14:sparkline>
              <xm:f>'2030 - 5311'!$OEM76:$OEM76</xm:f>
              <xm:sqref>OEM68</xm:sqref>
            </x14:sparkline>
            <x14:sparkline>
              <xm:f>'2030 - 5311'!$OEN69:$OEN69</xm:f>
              <xm:sqref>OEN67</xm:sqref>
            </x14:sparkline>
            <x14:sparkline>
              <xm:f>'2030 - 5311'!$OEN76:$OEN76</xm:f>
              <xm:sqref>OEN68</xm:sqref>
            </x14:sparkline>
            <x14:sparkline>
              <xm:f>'2030 - 5311'!$OEO69:$OEO69</xm:f>
              <xm:sqref>OEO67</xm:sqref>
            </x14:sparkline>
            <x14:sparkline>
              <xm:f>'2030 - 5311'!$OEO76:$OEO76</xm:f>
              <xm:sqref>OEO68</xm:sqref>
            </x14:sparkline>
            <x14:sparkline>
              <xm:f>'2030 - 5311'!$OEP69:$OEP69</xm:f>
              <xm:sqref>OEP67</xm:sqref>
            </x14:sparkline>
            <x14:sparkline>
              <xm:f>'2030 - 5311'!$OEP76:$OEP76</xm:f>
              <xm:sqref>OEP68</xm:sqref>
            </x14:sparkline>
            <x14:sparkline>
              <xm:f>'2030 - 5311'!$OEQ69:$OEQ69</xm:f>
              <xm:sqref>OEQ67</xm:sqref>
            </x14:sparkline>
            <x14:sparkline>
              <xm:f>'2030 - 5311'!$OEQ76:$OEQ76</xm:f>
              <xm:sqref>OEQ68</xm:sqref>
            </x14:sparkline>
            <x14:sparkline>
              <xm:f>'2030 - 5311'!$OER69:$OER69</xm:f>
              <xm:sqref>OER67</xm:sqref>
            </x14:sparkline>
            <x14:sparkline>
              <xm:f>'2030 - 5311'!$OER76:$OER76</xm:f>
              <xm:sqref>OER68</xm:sqref>
            </x14:sparkline>
            <x14:sparkline>
              <xm:f>'2030 - 5311'!$OES69:$OES69</xm:f>
              <xm:sqref>OES67</xm:sqref>
            </x14:sparkline>
            <x14:sparkline>
              <xm:f>'2030 - 5311'!$OES76:$OES76</xm:f>
              <xm:sqref>OES68</xm:sqref>
            </x14:sparkline>
            <x14:sparkline>
              <xm:f>'2030 - 5311'!$OET69:$OET69</xm:f>
              <xm:sqref>OET67</xm:sqref>
            </x14:sparkline>
            <x14:sparkline>
              <xm:f>'2030 - 5311'!$OET76:$OET76</xm:f>
              <xm:sqref>OET68</xm:sqref>
            </x14:sparkline>
            <x14:sparkline>
              <xm:f>'2030 - 5311'!$OEU69:$OEU69</xm:f>
              <xm:sqref>OEU67</xm:sqref>
            </x14:sparkline>
            <x14:sparkline>
              <xm:f>'2030 - 5311'!$OEU76:$OEU76</xm:f>
              <xm:sqref>OEU68</xm:sqref>
            </x14:sparkline>
            <x14:sparkline>
              <xm:f>'2030 - 5311'!$OEV69:$OEV69</xm:f>
              <xm:sqref>OEV67</xm:sqref>
            </x14:sparkline>
            <x14:sparkline>
              <xm:f>'2030 - 5311'!$OEV76:$OEV76</xm:f>
              <xm:sqref>OEV68</xm:sqref>
            </x14:sparkline>
            <x14:sparkline>
              <xm:f>'2030 - 5311'!$OEW69:$OEW69</xm:f>
              <xm:sqref>OEW67</xm:sqref>
            </x14:sparkline>
            <x14:sparkline>
              <xm:f>'2030 - 5311'!$OEW76:$OEW76</xm:f>
              <xm:sqref>OEW68</xm:sqref>
            </x14:sparkline>
            <x14:sparkline>
              <xm:f>'2030 - 5311'!$OEX69:$OEX69</xm:f>
              <xm:sqref>OEX67</xm:sqref>
            </x14:sparkline>
            <x14:sparkline>
              <xm:f>'2030 - 5311'!$OEX76:$OEX76</xm:f>
              <xm:sqref>OEX68</xm:sqref>
            </x14:sparkline>
            <x14:sparkline>
              <xm:f>'2030 - 5311'!$OEY69:$OEY69</xm:f>
              <xm:sqref>OEY67</xm:sqref>
            </x14:sparkline>
            <x14:sparkline>
              <xm:f>'2030 - 5311'!$OEY76:$OEY76</xm:f>
              <xm:sqref>OEY68</xm:sqref>
            </x14:sparkline>
            <x14:sparkline>
              <xm:f>'2030 - 5311'!$OEZ69:$OEZ69</xm:f>
              <xm:sqref>OEZ67</xm:sqref>
            </x14:sparkline>
            <x14:sparkline>
              <xm:f>'2030 - 5311'!$OEZ76:$OEZ76</xm:f>
              <xm:sqref>OEZ68</xm:sqref>
            </x14:sparkline>
            <x14:sparkline>
              <xm:f>'2030 - 5311'!$OFA69:$OFA69</xm:f>
              <xm:sqref>OFA67</xm:sqref>
            </x14:sparkline>
            <x14:sparkline>
              <xm:f>'2030 - 5311'!$OFA76:$OFA76</xm:f>
              <xm:sqref>OFA68</xm:sqref>
            </x14:sparkline>
            <x14:sparkline>
              <xm:f>'2030 - 5311'!$OFB69:$OFB69</xm:f>
              <xm:sqref>OFB67</xm:sqref>
            </x14:sparkline>
            <x14:sparkline>
              <xm:f>'2030 - 5311'!$OFB76:$OFB76</xm:f>
              <xm:sqref>OFB68</xm:sqref>
            </x14:sparkline>
            <x14:sparkline>
              <xm:f>'2030 - 5311'!$OFC69:$OFC69</xm:f>
              <xm:sqref>OFC67</xm:sqref>
            </x14:sparkline>
            <x14:sparkline>
              <xm:f>'2030 - 5311'!$OFC76:$OFC76</xm:f>
              <xm:sqref>OFC68</xm:sqref>
            </x14:sparkline>
            <x14:sparkline>
              <xm:f>'2030 - 5311'!$OFD69:$OFD69</xm:f>
              <xm:sqref>OFD67</xm:sqref>
            </x14:sparkline>
            <x14:sparkline>
              <xm:f>'2030 - 5311'!$OFD76:$OFD76</xm:f>
              <xm:sqref>OFD68</xm:sqref>
            </x14:sparkline>
            <x14:sparkline>
              <xm:f>'2030 - 5311'!$OFE69:$OFE69</xm:f>
              <xm:sqref>OFE67</xm:sqref>
            </x14:sparkline>
            <x14:sparkline>
              <xm:f>'2030 - 5311'!$OFE76:$OFE76</xm:f>
              <xm:sqref>OFE68</xm:sqref>
            </x14:sparkline>
            <x14:sparkline>
              <xm:f>'2030 - 5311'!$OFF69:$OFF69</xm:f>
              <xm:sqref>OFF67</xm:sqref>
            </x14:sparkline>
            <x14:sparkline>
              <xm:f>'2030 - 5311'!$OFF76:$OFF76</xm:f>
              <xm:sqref>OFF68</xm:sqref>
            </x14:sparkline>
            <x14:sparkline>
              <xm:f>'2030 - 5311'!$OFG69:$OFG69</xm:f>
              <xm:sqref>OFG67</xm:sqref>
            </x14:sparkline>
            <x14:sparkline>
              <xm:f>'2030 - 5311'!$OFG76:$OFG76</xm:f>
              <xm:sqref>OFG68</xm:sqref>
            </x14:sparkline>
            <x14:sparkline>
              <xm:f>'2030 - 5311'!$OFH69:$OFH69</xm:f>
              <xm:sqref>OFH67</xm:sqref>
            </x14:sparkline>
            <x14:sparkline>
              <xm:f>'2030 - 5311'!$OFH76:$OFH76</xm:f>
              <xm:sqref>OFH68</xm:sqref>
            </x14:sparkline>
            <x14:sparkline>
              <xm:f>'2030 - 5311'!$OFI69:$OFI69</xm:f>
              <xm:sqref>OFI67</xm:sqref>
            </x14:sparkline>
            <x14:sparkline>
              <xm:f>'2030 - 5311'!$OFI76:$OFI76</xm:f>
              <xm:sqref>OFI68</xm:sqref>
            </x14:sparkline>
            <x14:sparkline>
              <xm:f>'2030 - 5311'!$OFJ69:$OFJ69</xm:f>
              <xm:sqref>OFJ67</xm:sqref>
            </x14:sparkline>
            <x14:sparkline>
              <xm:f>'2030 - 5311'!$OFJ76:$OFJ76</xm:f>
              <xm:sqref>OFJ68</xm:sqref>
            </x14:sparkline>
            <x14:sparkline>
              <xm:f>'2030 - 5311'!$OFK69:$OFK69</xm:f>
              <xm:sqref>OFK67</xm:sqref>
            </x14:sparkline>
            <x14:sparkline>
              <xm:f>'2030 - 5311'!$OFK76:$OFK76</xm:f>
              <xm:sqref>OFK68</xm:sqref>
            </x14:sparkline>
            <x14:sparkline>
              <xm:f>'2030 - 5311'!$OFL69:$OFL69</xm:f>
              <xm:sqref>OFL67</xm:sqref>
            </x14:sparkline>
            <x14:sparkline>
              <xm:f>'2030 - 5311'!$OFL76:$OFL76</xm:f>
              <xm:sqref>OFL68</xm:sqref>
            </x14:sparkline>
            <x14:sparkline>
              <xm:f>'2030 - 5311'!$OFM69:$OFM69</xm:f>
              <xm:sqref>OFM67</xm:sqref>
            </x14:sparkline>
            <x14:sparkline>
              <xm:f>'2030 - 5311'!$OFM76:$OFM76</xm:f>
              <xm:sqref>OFM68</xm:sqref>
            </x14:sparkline>
            <x14:sparkline>
              <xm:f>'2030 - 5311'!$OFN69:$OFN69</xm:f>
              <xm:sqref>OFN67</xm:sqref>
            </x14:sparkline>
            <x14:sparkline>
              <xm:f>'2030 - 5311'!$OFN76:$OFN76</xm:f>
              <xm:sqref>OFN68</xm:sqref>
            </x14:sparkline>
            <x14:sparkline>
              <xm:f>'2030 - 5311'!$OFO69:$OFO69</xm:f>
              <xm:sqref>OFO67</xm:sqref>
            </x14:sparkline>
            <x14:sparkline>
              <xm:f>'2030 - 5311'!$OFO76:$OFO76</xm:f>
              <xm:sqref>OFO68</xm:sqref>
            </x14:sparkline>
            <x14:sparkline>
              <xm:f>'2030 - 5311'!$OFP69:$OFP69</xm:f>
              <xm:sqref>OFP67</xm:sqref>
            </x14:sparkline>
            <x14:sparkline>
              <xm:f>'2030 - 5311'!$OFP76:$OFP76</xm:f>
              <xm:sqref>OFP68</xm:sqref>
            </x14:sparkline>
            <x14:sparkline>
              <xm:f>'2030 - 5311'!$OFQ69:$OFQ69</xm:f>
              <xm:sqref>OFQ67</xm:sqref>
            </x14:sparkline>
            <x14:sparkline>
              <xm:f>'2030 - 5311'!$OFQ76:$OFQ76</xm:f>
              <xm:sqref>OFQ68</xm:sqref>
            </x14:sparkline>
            <x14:sparkline>
              <xm:f>'2030 - 5311'!$OFR69:$OFR69</xm:f>
              <xm:sqref>OFR67</xm:sqref>
            </x14:sparkline>
            <x14:sparkline>
              <xm:f>'2030 - 5311'!$OFR76:$OFR76</xm:f>
              <xm:sqref>OFR68</xm:sqref>
            </x14:sparkline>
            <x14:sparkline>
              <xm:f>'2030 - 5311'!$OFS69:$OFS69</xm:f>
              <xm:sqref>OFS67</xm:sqref>
            </x14:sparkline>
            <x14:sparkline>
              <xm:f>'2030 - 5311'!$OFS76:$OFS76</xm:f>
              <xm:sqref>OFS68</xm:sqref>
            </x14:sparkline>
            <x14:sparkline>
              <xm:f>'2030 - 5311'!$OFT69:$OFT69</xm:f>
              <xm:sqref>OFT67</xm:sqref>
            </x14:sparkline>
            <x14:sparkline>
              <xm:f>'2030 - 5311'!$OFT76:$OFT76</xm:f>
              <xm:sqref>OFT68</xm:sqref>
            </x14:sparkline>
            <x14:sparkline>
              <xm:f>'2030 - 5311'!$OFU69:$OFU69</xm:f>
              <xm:sqref>OFU67</xm:sqref>
            </x14:sparkline>
            <x14:sparkline>
              <xm:f>'2030 - 5311'!$OFU76:$OFU76</xm:f>
              <xm:sqref>OFU68</xm:sqref>
            </x14:sparkline>
            <x14:sparkline>
              <xm:f>'2030 - 5311'!$OFV69:$OFV69</xm:f>
              <xm:sqref>OFV67</xm:sqref>
            </x14:sparkline>
            <x14:sparkline>
              <xm:f>'2030 - 5311'!$OFV76:$OFV76</xm:f>
              <xm:sqref>OFV68</xm:sqref>
            </x14:sparkline>
            <x14:sparkline>
              <xm:f>'2030 - 5311'!$OFW69:$OFW69</xm:f>
              <xm:sqref>OFW67</xm:sqref>
            </x14:sparkline>
            <x14:sparkline>
              <xm:f>'2030 - 5311'!$OFW76:$OFW76</xm:f>
              <xm:sqref>OFW68</xm:sqref>
            </x14:sparkline>
            <x14:sparkline>
              <xm:f>'2030 - 5311'!$OFX69:$OFX69</xm:f>
              <xm:sqref>OFX67</xm:sqref>
            </x14:sparkline>
            <x14:sparkline>
              <xm:f>'2030 - 5311'!$OFX76:$OFX76</xm:f>
              <xm:sqref>OFX68</xm:sqref>
            </x14:sparkline>
            <x14:sparkline>
              <xm:f>'2030 - 5311'!$OFY69:$OFY69</xm:f>
              <xm:sqref>OFY67</xm:sqref>
            </x14:sparkline>
            <x14:sparkline>
              <xm:f>'2030 - 5311'!$OFY76:$OFY76</xm:f>
              <xm:sqref>OFY68</xm:sqref>
            </x14:sparkline>
            <x14:sparkline>
              <xm:f>'2030 - 5311'!$OFZ69:$OFZ69</xm:f>
              <xm:sqref>OFZ67</xm:sqref>
            </x14:sparkline>
            <x14:sparkline>
              <xm:f>'2030 - 5311'!$OFZ76:$OFZ76</xm:f>
              <xm:sqref>OFZ68</xm:sqref>
            </x14:sparkline>
            <x14:sparkline>
              <xm:f>'2030 - 5311'!$OGA69:$OGA69</xm:f>
              <xm:sqref>OGA67</xm:sqref>
            </x14:sparkline>
            <x14:sparkline>
              <xm:f>'2030 - 5311'!$OGA76:$OGA76</xm:f>
              <xm:sqref>OGA68</xm:sqref>
            </x14:sparkline>
            <x14:sparkline>
              <xm:f>'2030 - 5311'!$OGB69:$OGB69</xm:f>
              <xm:sqref>OGB67</xm:sqref>
            </x14:sparkline>
            <x14:sparkline>
              <xm:f>'2030 - 5311'!$OGB76:$OGB76</xm:f>
              <xm:sqref>OGB68</xm:sqref>
            </x14:sparkline>
            <x14:sparkline>
              <xm:f>'2030 - 5311'!$OGC69:$OGC69</xm:f>
              <xm:sqref>OGC67</xm:sqref>
            </x14:sparkline>
            <x14:sparkline>
              <xm:f>'2030 - 5311'!$OGC76:$OGC76</xm:f>
              <xm:sqref>OGC68</xm:sqref>
            </x14:sparkline>
            <x14:sparkline>
              <xm:f>'2030 - 5311'!$OGD69:$OGD69</xm:f>
              <xm:sqref>OGD67</xm:sqref>
            </x14:sparkline>
            <x14:sparkline>
              <xm:f>'2030 - 5311'!$OGD76:$OGD76</xm:f>
              <xm:sqref>OGD68</xm:sqref>
            </x14:sparkline>
            <x14:sparkline>
              <xm:f>'2030 - 5311'!$OGE69:$OGE69</xm:f>
              <xm:sqref>OGE67</xm:sqref>
            </x14:sparkline>
            <x14:sparkline>
              <xm:f>'2030 - 5311'!$OGE76:$OGE76</xm:f>
              <xm:sqref>OGE68</xm:sqref>
            </x14:sparkline>
            <x14:sparkline>
              <xm:f>'2030 - 5311'!$OGF69:$OGF69</xm:f>
              <xm:sqref>OGF67</xm:sqref>
            </x14:sparkline>
            <x14:sparkline>
              <xm:f>'2030 - 5311'!$OGF76:$OGF76</xm:f>
              <xm:sqref>OGF68</xm:sqref>
            </x14:sparkline>
            <x14:sparkline>
              <xm:f>'2030 - 5311'!$OGG69:$OGG69</xm:f>
              <xm:sqref>OGG67</xm:sqref>
            </x14:sparkline>
            <x14:sparkline>
              <xm:f>'2030 - 5311'!$OGG76:$OGG76</xm:f>
              <xm:sqref>OGG68</xm:sqref>
            </x14:sparkline>
            <x14:sparkline>
              <xm:f>'2030 - 5311'!$OGH69:$OGH69</xm:f>
              <xm:sqref>OGH67</xm:sqref>
            </x14:sparkline>
            <x14:sparkline>
              <xm:f>'2030 - 5311'!$OGH76:$OGH76</xm:f>
              <xm:sqref>OGH68</xm:sqref>
            </x14:sparkline>
            <x14:sparkline>
              <xm:f>'2030 - 5311'!$OGI69:$OGI69</xm:f>
              <xm:sqref>OGI67</xm:sqref>
            </x14:sparkline>
            <x14:sparkline>
              <xm:f>'2030 - 5311'!$OGI76:$OGI76</xm:f>
              <xm:sqref>OGI68</xm:sqref>
            </x14:sparkline>
            <x14:sparkline>
              <xm:f>'2030 - 5311'!$OGJ69:$OGJ69</xm:f>
              <xm:sqref>OGJ67</xm:sqref>
            </x14:sparkline>
            <x14:sparkline>
              <xm:f>'2030 - 5311'!$OGJ76:$OGJ76</xm:f>
              <xm:sqref>OGJ68</xm:sqref>
            </x14:sparkline>
            <x14:sparkline>
              <xm:f>'2030 - 5311'!$OGK69:$OGK69</xm:f>
              <xm:sqref>OGK67</xm:sqref>
            </x14:sparkline>
            <x14:sparkline>
              <xm:f>'2030 - 5311'!$OGK76:$OGK76</xm:f>
              <xm:sqref>OGK68</xm:sqref>
            </x14:sparkline>
            <x14:sparkline>
              <xm:f>'2030 - 5311'!$OGL69:$OGL69</xm:f>
              <xm:sqref>OGL67</xm:sqref>
            </x14:sparkline>
            <x14:sparkline>
              <xm:f>'2030 - 5311'!$OGL76:$OGL76</xm:f>
              <xm:sqref>OGL68</xm:sqref>
            </x14:sparkline>
            <x14:sparkline>
              <xm:f>'2030 - 5311'!$OGM69:$OGM69</xm:f>
              <xm:sqref>OGM67</xm:sqref>
            </x14:sparkline>
            <x14:sparkline>
              <xm:f>'2030 - 5311'!$OGM76:$OGM76</xm:f>
              <xm:sqref>OGM68</xm:sqref>
            </x14:sparkline>
            <x14:sparkline>
              <xm:f>'2030 - 5311'!$OGN69:$OGN69</xm:f>
              <xm:sqref>OGN67</xm:sqref>
            </x14:sparkline>
            <x14:sparkline>
              <xm:f>'2030 - 5311'!$OGN76:$OGN76</xm:f>
              <xm:sqref>OGN68</xm:sqref>
            </x14:sparkline>
            <x14:sparkline>
              <xm:f>'2030 - 5311'!$OGO69:$OGO69</xm:f>
              <xm:sqref>OGO67</xm:sqref>
            </x14:sparkline>
            <x14:sparkline>
              <xm:f>'2030 - 5311'!$OGO76:$OGO76</xm:f>
              <xm:sqref>OGO68</xm:sqref>
            </x14:sparkline>
            <x14:sparkline>
              <xm:f>'2030 - 5311'!$OGP69:$OGP69</xm:f>
              <xm:sqref>OGP67</xm:sqref>
            </x14:sparkline>
            <x14:sparkline>
              <xm:f>'2030 - 5311'!$OGP76:$OGP76</xm:f>
              <xm:sqref>OGP68</xm:sqref>
            </x14:sparkline>
            <x14:sparkline>
              <xm:f>'2030 - 5311'!$OGQ69:$OGQ69</xm:f>
              <xm:sqref>OGQ67</xm:sqref>
            </x14:sparkline>
            <x14:sparkline>
              <xm:f>'2030 - 5311'!$OGQ76:$OGQ76</xm:f>
              <xm:sqref>OGQ68</xm:sqref>
            </x14:sparkline>
            <x14:sparkline>
              <xm:f>'2030 - 5311'!$OGR69:$OGR69</xm:f>
              <xm:sqref>OGR67</xm:sqref>
            </x14:sparkline>
            <x14:sparkline>
              <xm:f>'2030 - 5311'!$OGR76:$OGR76</xm:f>
              <xm:sqref>OGR68</xm:sqref>
            </x14:sparkline>
            <x14:sparkline>
              <xm:f>'2030 - 5311'!$OGS69:$OGS69</xm:f>
              <xm:sqref>OGS67</xm:sqref>
            </x14:sparkline>
            <x14:sparkline>
              <xm:f>'2030 - 5311'!$OGS76:$OGS76</xm:f>
              <xm:sqref>OGS68</xm:sqref>
            </x14:sparkline>
            <x14:sparkline>
              <xm:f>'2030 - 5311'!$OGT69:$OGT69</xm:f>
              <xm:sqref>OGT67</xm:sqref>
            </x14:sparkline>
            <x14:sparkline>
              <xm:f>'2030 - 5311'!$OGT76:$OGT76</xm:f>
              <xm:sqref>OGT68</xm:sqref>
            </x14:sparkline>
            <x14:sparkline>
              <xm:f>'2030 - 5311'!$OGU69:$OGU69</xm:f>
              <xm:sqref>OGU67</xm:sqref>
            </x14:sparkline>
            <x14:sparkline>
              <xm:f>'2030 - 5311'!$OGU76:$OGU76</xm:f>
              <xm:sqref>OGU68</xm:sqref>
            </x14:sparkline>
            <x14:sparkline>
              <xm:f>'2030 - 5311'!$OGV69:$OGV69</xm:f>
              <xm:sqref>OGV67</xm:sqref>
            </x14:sparkline>
            <x14:sparkline>
              <xm:f>'2030 - 5311'!$OGV76:$OGV76</xm:f>
              <xm:sqref>OGV68</xm:sqref>
            </x14:sparkline>
            <x14:sparkline>
              <xm:f>'2030 - 5311'!$OGW69:$OGW69</xm:f>
              <xm:sqref>OGW67</xm:sqref>
            </x14:sparkline>
            <x14:sparkline>
              <xm:f>'2030 - 5311'!$OGW76:$OGW76</xm:f>
              <xm:sqref>OGW68</xm:sqref>
            </x14:sparkline>
            <x14:sparkline>
              <xm:f>'2030 - 5311'!$OGX69:$OGX69</xm:f>
              <xm:sqref>OGX67</xm:sqref>
            </x14:sparkline>
            <x14:sparkline>
              <xm:f>'2030 - 5311'!$OGX76:$OGX76</xm:f>
              <xm:sqref>OGX68</xm:sqref>
            </x14:sparkline>
            <x14:sparkline>
              <xm:f>'2030 - 5311'!$OGY69:$OGY69</xm:f>
              <xm:sqref>OGY67</xm:sqref>
            </x14:sparkline>
            <x14:sparkline>
              <xm:f>'2030 - 5311'!$OGY76:$OGY76</xm:f>
              <xm:sqref>OGY68</xm:sqref>
            </x14:sparkline>
            <x14:sparkline>
              <xm:f>'2030 - 5311'!$OGZ69:$OGZ69</xm:f>
              <xm:sqref>OGZ67</xm:sqref>
            </x14:sparkline>
            <x14:sparkline>
              <xm:f>'2030 - 5311'!$OGZ76:$OGZ76</xm:f>
              <xm:sqref>OGZ68</xm:sqref>
            </x14:sparkline>
            <x14:sparkline>
              <xm:f>'2030 - 5311'!$OHA69:$OHA69</xm:f>
              <xm:sqref>OHA67</xm:sqref>
            </x14:sparkline>
            <x14:sparkline>
              <xm:f>'2030 - 5311'!$OHA76:$OHA76</xm:f>
              <xm:sqref>OHA68</xm:sqref>
            </x14:sparkline>
            <x14:sparkline>
              <xm:f>'2030 - 5311'!$OHB69:$OHB69</xm:f>
              <xm:sqref>OHB67</xm:sqref>
            </x14:sparkline>
            <x14:sparkline>
              <xm:f>'2030 - 5311'!$OHB76:$OHB76</xm:f>
              <xm:sqref>OHB68</xm:sqref>
            </x14:sparkline>
            <x14:sparkline>
              <xm:f>'2030 - 5311'!$OHC69:$OHC69</xm:f>
              <xm:sqref>OHC67</xm:sqref>
            </x14:sparkline>
            <x14:sparkline>
              <xm:f>'2030 - 5311'!$OHC76:$OHC76</xm:f>
              <xm:sqref>OHC68</xm:sqref>
            </x14:sparkline>
            <x14:sparkline>
              <xm:f>'2030 - 5311'!$OHD69:$OHD69</xm:f>
              <xm:sqref>OHD67</xm:sqref>
            </x14:sparkline>
            <x14:sparkline>
              <xm:f>'2030 - 5311'!$OHD76:$OHD76</xm:f>
              <xm:sqref>OHD68</xm:sqref>
            </x14:sparkline>
            <x14:sparkline>
              <xm:f>'2030 - 5311'!$OHE69:$OHE69</xm:f>
              <xm:sqref>OHE67</xm:sqref>
            </x14:sparkline>
            <x14:sparkline>
              <xm:f>'2030 - 5311'!$OHE76:$OHE76</xm:f>
              <xm:sqref>OHE68</xm:sqref>
            </x14:sparkline>
            <x14:sparkline>
              <xm:f>'2030 - 5311'!$OHF69:$OHF69</xm:f>
              <xm:sqref>OHF67</xm:sqref>
            </x14:sparkline>
            <x14:sparkline>
              <xm:f>'2030 - 5311'!$OHF76:$OHF76</xm:f>
              <xm:sqref>OHF68</xm:sqref>
            </x14:sparkline>
            <x14:sparkline>
              <xm:f>'2030 - 5311'!$OHG69:$OHG69</xm:f>
              <xm:sqref>OHG67</xm:sqref>
            </x14:sparkline>
            <x14:sparkline>
              <xm:f>'2030 - 5311'!$OHG76:$OHG76</xm:f>
              <xm:sqref>OHG68</xm:sqref>
            </x14:sparkline>
            <x14:sparkline>
              <xm:f>'2030 - 5311'!$OHH69:$OHH69</xm:f>
              <xm:sqref>OHH67</xm:sqref>
            </x14:sparkline>
            <x14:sparkline>
              <xm:f>'2030 - 5311'!$OHH76:$OHH76</xm:f>
              <xm:sqref>OHH68</xm:sqref>
            </x14:sparkline>
            <x14:sparkline>
              <xm:f>'2030 - 5311'!$OHI69:$OHI69</xm:f>
              <xm:sqref>OHI67</xm:sqref>
            </x14:sparkline>
            <x14:sparkline>
              <xm:f>'2030 - 5311'!$OHI76:$OHI76</xm:f>
              <xm:sqref>OHI68</xm:sqref>
            </x14:sparkline>
            <x14:sparkline>
              <xm:f>'2030 - 5311'!$OHJ69:$OHJ69</xm:f>
              <xm:sqref>OHJ67</xm:sqref>
            </x14:sparkline>
            <x14:sparkline>
              <xm:f>'2030 - 5311'!$OHJ76:$OHJ76</xm:f>
              <xm:sqref>OHJ68</xm:sqref>
            </x14:sparkline>
            <x14:sparkline>
              <xm:f>'2030 - 5311'!$OHK69:$OHK69</xm:f>
              <xm:sqref>OHK67</xm:sqref>
            </x14:sparkline>
            <x14:sparkline>
              <xm:f>'2030 - 5311'!$OHK76:$OHK76</xm:f>
              <xm:sqref>OHK68</xm:sqref>
            </x14:sparkline>
            <x14:sparkline>
              <xm:f>'2030 - 5311'!$OHL69:$OHL69</xm:f>
              <xm:sqref>OHL67</xm:sqref>
            </x14:sparkline>
            <x14:sparkline>
              <xm:f>'2030 - 5311'!$OHL76:$OHL76</xm:f>
              <xm:sqref>OHL68</xm:sqref>
            </x14:sparkline>
            <x14:sparkline>
              <xm:f>'2030 - 5311'!$OHM69:$OHM69</xm:f>
              <xm:sqref>OHM67</xm:sqref>
            </x14:sparkline>
            <x14:sparkline>
              <xm:f>'2030 - 5311'!$OHM76:$OHM76</xm:f>
              <xm:sqref>OHM68</xm:sqref>
            </x14:sparkline>
            <x14:sparkline>
              <xm:f>'2030 - 5311'!$OHN69:$OHN69</xm:f>
              <xm:sqref>OHN67</xm:sqref>
            </x14:sparkline>
            <x14:sparkline>
              <xm:f>'2030 - 5311'!$OHN76:$OHN76</xm:f>
              <xm:sqref>OHN68</xm:sqref>
            </x14:sparkline>
            <x14:sparkline>
              <xm:f>'2030 - 5311'!$OHO69:$OHO69</xm:f>
              <xm:sqref>OHO67</xm:sqref>
            </x14:sparkline>
            <x14:sparkline>
              <xm:f>'2030 - 5311'!$OHO76:$OHO76</xm:f>
              <xm:sqref>OHO68</xm:sqref>
            </x14:sparkline>
            <x14:sparkline>
              <xm:f>'2030 - 5311'!$OHP69:$OHP69</xm:f>
              <xm:sqref>OHP67</xm:sqref>
            </x14:sparkline>
            <x14:sparkline>
              <xm:f>'2030 - 5311'!$OHP76:$OHP76</xm:f>
              <xm:sqref>OHP68</xm:sqref>
            </x14:sparkline>
            <x14:sparkline>
              <xm:f>'2030 - 5311'!$OHQ69:$OHQ69</xm:f>
              <xm:sqref>OHQ67</xm:sqref>
            </x14:sparkline>
            <x14:sparkline>
              <xm:f>'2030 - 5311'!$OHQ76:$OHQ76</xm:f>
              <xm:sqref>OHQ68</xm:sqref>
            </x14:sparkline>
            <x14:sparkline>
              <xm:f>'2030 - 5311'!$OHR69:$OHR69</xm:f>
              <xm:sqref>OHR67</xm:sqref>
            </x14:sparkline>
            <x14:sparkline>
              <xm:f>'2030 - 5311'!$OHR76:$OHR76</xm:f>
              <xm:sqref>OHR68</xm:sqref>
            </x14:sparkline>
            <x14:sparkline>
              <xm:f>'2030 - 5311'!$OHS69:$OHS69</xm:f>
              <xm:sqref>OHS67</xm:sqref>
            </x14:sparkline>
            <x14:sparkline>
              <xm:f>'2030 - 5311'!$OHS76:$OHS76</xm:f>
              <xm:sqref>OHS68</xm:sqref>
            </x14:sparkline>
            <x14:sparkline>
              <xm:f>'2030 - 5311'!$OHT69:$OHT69</xm:f>
              <xm:sqref>OHT67</xm:sqref>
            </x14:sparkline>
            <x14:sparkline>
              <xm:f>'2030 - 5311'!$OHT76:$OHT76</xm:f>
              <xm:sqref>OHT68</xm:sqref>
            </x14:sparkline>
            <x14:sparkline>
              <xm:f>'2030 - 5311'!$OHU69:$OHU69</xm:f>
              <xm:sqref>OHU67</xm:sqref>
            </x14:sparkline>
            <x14:sparkline>
              <xm:f>'2030 - 5311'!$OHU76:$OHU76</xm:f>
              <xm:sqref>OHU68</xm:sqref>
            </x14:sparkline>
            <x14:sparkline>
              <xm:f>'2030 - 5311'!$OHV69:$OHV69</xm:f>
              <xm:sqref>OHV67</xm:sqref>
            </x14:sparkline>
            <x14:sparkline>
              <xm:f>'2030 - 5311'!$OHV76:$OHV76</xm:f>
              <xm:sqref>OHV68</xm:sqref>
            </x14:sparkline>
            <x14:sparkline>
              <xm:f>'2030 - 5311'!$OHW69:$OHW69</xm:f>
              <xm:sqref>OHW67</xm:sqref>
            </x14:sparkline>
            <x14:sparkline>
              <xm:f>'2030 - 5311'!$OHW76:$OHW76</xm:f>
              <xm:sqref>OHW68</xm:sqref>
            </x14:sparkline>
            <x14:sparkline>
              <xm:f>'2030 - 5311'!$OHX69:$OHX69</xm:f>
              <xm:sqref>OHX67</xm:sqref>
            </x14:sparkline>
            <x14:sparkline>
              <xm:f>'2030 - 5311'!$OHX76:$OHX76</xm:f>
              <xm:sqref>OHX68</xm:sqref>
            </x14:sparkline>
            <x14:sparkline>
              <xm:f>'2030 - 5311'!$OHY69:$OHY69</xm:f>
              <xm:sqref>OHY67</xm:sqref>
            </x14:sparkline>
            <x14:sparkline>
              <xm:f>'2030 - 5311'!$OHY76:$OHY76</xm:f>
              <xm:sqref>OHY68</xm:sqref>
            </x14:sparkline>
            <x14:sparkline>
              <xm:f>'2030 - 5311'!$OHZ69:$OHZ69</xm:f>
              <xm:sqref>OHZ67</xm:sqref>
            </x14:sparkline>
            <x14:sparkline>
              <xm:f>'2030 - 5311'!$OHZ76:$OHZ76</xm:f>
              <xm:sqref>OHZ68</xm:sqref>
            </x14:sparkline>
            <x14:sparkline>
              <xm:f>'2030 - 5311'!$OIA69:$OIA69</xm:f>
              <xm:sqref>OIA67</xm:sqref>
            </x14:sparkline>
            <x14:sparkline>
              <xm:f>'2030 - 5311'!$OIA76:$OIA76</xm:f>
              <xm:sqref>OIA68</xm:sqref>
            </x14:sparkline>
            <x14:sparkline>
              <xm:f>'2030 - 5311'!$OIB69:$OIB69</xm:f>
              <xm:sqref>OIB67</xm:sqref>
            </x14:sparkline>
            <x14:sparkline>
              <xm:f>'2030 - 5311'!$OIB76:$OIB76</xm:f>
              <xm:sqref>OIB68</xm:sqref>
            </x14:sparkline>
            <x14:sparkline>
              <xm:f>'2030 - 5311'!$OIC69:$OIC69</xm:f>
              <xm:sqref>OIC67</xm:sqref>
            </x14:sparkline>
            <x14:sparkline>
              <xm:f>'2030 - 5311'!$OIC76:$OIC76</xm:f>
              <xm:sqref>OIC68</xm:sqref>
            </x14:sparkline>
            <x14:sparkline>
              <xm:f>'2030 - 5311'!$OID69:$OID69</xm:f>
              <xm:sqref>OID67</xm:sqref>
            </x14:sparkline>
            <x14:sparkline>
              <xm:f>'2030 - 5311'!$OID76:$OID76</xm:f>
              <xm:sqref>OID68</xm:sqref>
            </x14:sparkline>
            <x14:sparkline>
              <xm:f>'2030 - 5311'!$OIE69:$OIE69</xm:f>
              <xm:sqref>OIE67</xm:sqref>
            </x14:sparkline>
            <x14:sparkline>
              <xm:f>'2030 - 5311'!$OIE76:$OIE76</xm:f>
              <xm:sqref>OIE68</xm:sqref>
            </x14:sparkline>
            <x14:sparkline>
              <xm:f>'2030 - 5311'!$OIF69:$OIF69</xm:f>
              <xm:sqref>OIF67</xm:sqref>
            </x14:sparkline>
            <x14:sparkline>
              <xm:f>'2030 - 5311'!$OIF76:$OIF76</xm:f>
              <xm:sqref>OIF68</xm:sqref>
            </x14:sparkline>
            <x14:sparkline>
              <xm:f>'2030 - 5311'!$OIG69:$OIG69</xm:f>
              <xm:sqref>OIG67</xm:sqref>
            </x14:sparkline>
            <x14:sparkline>
              <xm:f>'2030 - 5311'!$OIG76:$OIG76</xm:f>
              <xm:sqref>OIG68</xm:sqref>
            </x14:sparkline>
            <x14:sparkline>
              <xm:f>'2030 - 5311'!$OIH69:$OIH69</xm:f>
              <xm:sqref>OIH67</xm:sqref>
            </x14:sparkline>
            <x14:sparkline>
              <xm:f>'2030 - 5311'!$OIH76:$OIH76</xm:f>
              <xm:sqref>OIH68</xm:sqref>
            </x14:sparkline>
            <x14:sparkline>
              <xm:f>'2030 - 5311'!$OII69:$OII69</xm:f>
              <xm:sqref>OII67</xm:sqref>
            </x14:sparkline>
            <x14:sparkline>
              <xm:f>'2030 - 5311'!$OII76:$OII76</xm:f>
              <xm:sqref>OII68</xm:sqref>
            </x14:sparkline>
            <x14:sparkline>
              <xm:f>'2030 - 5311'!$OIJ69:$OIJ69</xm:f>
              <xm:sqref>OIJ67</xm:sqref>
            </x14:sparkline>
            <x14:sparkline>
              <xm:f>'2030 - 5311'!$OIJ76:$OIJ76</xm:f>
              <xm:sqref>OIJ68</xm:sqref>
            </x14:sparkline>
            <x14:sparkline>
              <xm:f>'2030 - 5311'!$OIK69:$OIK69</xm:f>
              <xm:sqref>OIK67</xm:sqref>
            </x14:sparkline>
            <x14:sparkline>
              <xm:f>'2030 - 5311'!$OIK76:$OIK76</xm:f>
              <xm:sqref>OIK68</xm:sqref>
            </x14:sparkline>
            <x14:sparkline>
              <xm:f>'2030 - 5311'!$OIL69:$OIL69</xm:f>
              <xm:sqref>OIL67</xm:sqref>
            </x14:sparkline>
            <x14:sparkline>
              <xm:f>'2030 - 5311'!$OIL76:$OIL76</xm:f>
              <xm:sqref>OIL68</xm:sqref>
            </x14:sparkline>
            <x14:sparkline>
              <xm:f>'2030 - 5311'!$OIM69:$OIM69</xm:f>
              <xm:sqref>OIM67</xm:sqref>
            </x14:sparkline>
            <x14:sparkline>
              <xm:f>'2030 - 5311'!$OIM76:$OIM76</xm:f>
              <xm:sqref>OIM68</xm:sqref>
            </x14:sparkline>
            <x14:sparkline>
              <xm:f>'2030 - 5311'!$OIN69:$OIN69</xm:f>
              <xm:sqref>OIN67</xm:sqref>
            </x14:sparkline>
            <x14:sparkline>
              <xm:f>'2030 - 5311'!$OIN76:$OIN76</xm:f>
              <xm:sqref>OIN68</xm:sqref>
            </x14:sparkline>
            <x14:sparkline>
              <xm:f>'2030 - 5311'!$OIO69:$OIO69</xm:f>
              <xm:sqref>OIO67</xm:sqref>
            </x14:sparkline>
            <x14:sparkline>
              <xm:f>'2030 - 5311'!$OIO76:$OIO76</xm:f>
              <xm:sqref>OIO68</xm:sqref>
            </x14:sparkline>
            <x14:sparkline>
              <xm:f>'2030 - 5311'!$OIP69:$OIP69</xm:f>
              <xm:sqref>OIP67</xm:sqref>
            </x14:sparkline>
            <x14:sparkline>
              <xm:f>'2030 - 5311'!$OIP76:$OIP76</xm:f>
              <xm:sqref>OIP68</xm:sqref>
            </x14:sparkline>
            <x14:sparkline>
              <xm:f>'2030 - 5311'!$OIQ69:$OIQ69</xm:f>
              <xm:sqref>OIQ67</xm:sqref>
            </x14:sparkline>
            <x14:sparkline>
              <xm:f>'2030 - 5311'!$OIQ76:$OIQ76</xm:f>
              <xm:sqref>OIQ68</xm:sqref>
            </x14:sparkline>
            <x14:sparkline>
              <xm:f>'2030 - 5311'!$OIR69:$OIR69</xm:f>
              <xm:sqref>OIR67</xm:sqref>
            </x14:sparkline>
            <x14:sparkline>
              <xm:f>'2030 - 5311'!$OIR76:$OIR76</xm:f>
              <xm:sqref>OIR68</xm:sqref>
            </x14:sparkline>
            <x14:sparkline>
              <xm:f>'2030 - 5311'!$OIS69:$OIS69</xm:f>
              <xm:sqref>OIS67</xm:sqref>
            </x14:sparkline>
            <x14:sparkline>
              <xm:f>'2030 - 5311'!$OIS76:$OIS76</xm:f>
              <xm:sqref>OIS68</xm:sqref>
            </x14:sparkline>
            <x14:sparkline>
              <xm:f>'2030 - 5311'!$OIT69:$OIT69</xm:f>
              <xm:sqref>OIT67</xm:sqref>
            </x14:sparkline>
            <x14:sparkline>
              <xm:f>'2030 - 5311'!$OIT76:$OIT76</xm:f>
              <xm:sqref>OIT68</xm:sqref>
            </x14:sparkline>
            <x14:sparkline>
              <xm:f>'2030 - 5311'!$OIU69:$OIU69</xm:f>
              <xm:sqref>OIU67</xm:sqref>
            </x14:sparkline>
            <x14:sparkline>
              <xm:f>'2030 - 5311'!$OIU76:$OIU76</xm:f>
              <xm:sqref>OIU68</xm:sqref>
            </x14:sparkline>
            <x14:sparkline>
              <xm:f>'2030 - 5311'!$OIV69:$OIV69</xm:f>
              <xm:sqref>OIV67</xm:sqref>
            </x14:sparkline>
            <x14:sparkline>
              <xm:f>'2030 - 5311'!$OIV76:$OIV76</xm:f>
              <xm:sqref>OIV68</xm:sqref>
            </x14:sparkline>
            <x14:sparkline>
              <xm:f>'2030 - 5311'!$OIW69:$OIW69</xm:f>
              <xm:sqref>OIW67</xm:sqref>
            </x14:sparkline>
            <x14:sparkline>
              <xm:f>'2030 - 5311'!$OIW76:$OIW76</xm:f>
              <xm:sqref>OIW68</xm:sqref>
            </x14:sparkline>
            <x14:sparkline>
              <xm:f>'2030 - 5311'!$OIX69:$OIX69</xm:f>
              <xm:sqref>OIX67</xm:sqref>
            </x14:sparkline>
            <x14:sparkline>
              <xm:f>'2030 - 5311'!$OIX76:$OIX76</xm:f>
              <xm:sqref>OIX68</xm:sqref>
            </x14:sparkline>
            <x14:sparkline>
              <xm:f>'2030 - 5311'!$OIY69:$OIY69</xm:f>
              <xm:sqref>OIY67</xm:sqref>
            </x14:sparkline>
            <x14:sparkline>
              <xm:f>'2030 - 5311'!$OIY76:$OIY76</xm:f>
              <xm:sqref>OIY68</xm:sqref>
            </x14:sparkline>
            <x14:sparkline>
              <xm:f>'2030 - 5311'!$OIZ69:$OIZ69</xm:f>
              <xm:sqref>OIZ67</xm:sqref>
            </x14:sparkline>
            <x14:sparkline>
              <xm:f>'2030 - 5311'!$OIZ76:$OIZ76</xm:f>
              <xm:sqref>OIZ68</xm:sqref>
            </x14:sparkline>
            <x14:sparkline>
              <xm:f>'2030 - 5311'!$OJA69:$OJA69</xm:f>
              <xm:sqref>OJA67</xm:sqref>
            </x14:sparkline>
            <x14:sparkline>
              <xm:f>'2030 - 5311'!$OJA76:$OJA76</xm:f>
              <xm:sqref>OJA68</xm:sqref>
            </x14:sparkline>
            <x14:sparkline>
              <xm:f>'2030 - 5311'!$OJB69:$OJB69</xm:f>
              <xm:sqref>OJB67</xm:sqref>
            </x14:sparkline>
            <x14:sparkline>
              <xm:f>'2030 - 5311'!$OJB76:$OJB76</xm:f>
              <xm:sqref>OJB68</xm:sqref>
            </x14:sparkline>
            <x14:sparkline>
              <xm:f>'2030 - 5311'!$OJC69:$OJC69</xm:f>
              <xm:sqref>OJC67</xm:sqref>
            </x14:sparkline>
            <x14:sparkline>
              <xm:f>'2030 - 5311'!$OJC76:$OJC76</xm:f>
              <xm:sqref>OJC68</xm:sqref>
            </x14:sparkline>
            <x14:sparkline>
              <xm:f>'2030 - 5311'!$OJD69:$OJD69</xm:f>
              <xm:sqref>OJD67</xm:sqref>
            </x14:sparkline>
            <x14:sparkline>
              <xm:f>'2030 - 5311'!$OJD76:$OJD76</xm:f>
              <xm:sqref>OJD68</xm:sqref>
            </x14:sparkline>
            <x14:sparkline>
              <xm:f>'2030 - 5311'!$OJE69:$OJE69</xm:f>
              <xm:sqref>OJE67</xm:sqref>
            </x14:sparkline>
            <x14:sparkline>
              <xm:f>'2030 - 5311'!$OJE76:$OJE76</xm:f>
              <xm:sqref>OJE68</xm:sqref>
            </x14:sparkline>
            <x14:sparkline>
              <xm:f>'2030 - 5311'!$OJF69:$OJF69</xm:f>
              <xm:sqref>OJF67</xm:sqref>
            </x14:sparkline>
            <x14:sparkline>
              <xm:f>'2030 - 5311'!$OJF76:$OJF76</xm:f>
              <xm:sqref>OJF68</xm:sqref>
            </x14:sparkline>
            <x14:sparkline>
              <xm:f>'2030 - 5311'!$OJG69:$OJG69</xm:f>
              <xm:sqref>OJG67</xm:sqref>
            </x14:sparkline>
            <x14:sparkline>
              <xm:f>'2030 - 5311'!$OJG76:$OJG76</xm:f>
              <xm:sqref>OJG68</xm:sqref>
            </x14:sparkline>
            <x14:sparkline>
              <xm:f>'2030 - 5311'!$OJH69:$OJH69</xm:f>
              <xm:sqref>OJH67</xm:sqref>
            </x14:sparkline>
            <x14:sparkline>
              <xm:f>'2030 - 5311'!$OJH76:$OJH76</xm:f>
              <xm:sqref>OJH68</xm:sqref>
            </x14:sparkline>
            <x14:sparkline>
              <xm:f>'2030 - 5311'!$OJI69:$OJI69</xm:f>
              <xm:sqref>OJI67</xm:sqref>
            </x14:sparkline>
            <x14:sparkline>
              <xm:f>'2030 - 5311'!$OJI76:$OJI76</xm:f>
              <xm:sqref>OJI68</xm:sqref>
            </x14:sparkline>
            <x14:sparkline>
              <xm:f>'2030 - 5311'!$OJJ69:$OJJ69</xm:f>
              <xm:sqref>OJJ67</xm:sqref>
            </x14:sparkline>
            <x14:sparkline>
              <xm:f>'2030 - 5311'!$OJJ76:$OJJ76</xm:f>
              <xm:sqref>OJJ68</xm:sqref>
            </x14:sparkline>
            <x14:sparkline>
              <xm:f>'2030 - 5311'!$OJK69:$OJK69</xm:f>
              <xm:sqref>OJK67</xm:sqref>
            </x14:sparkline>
            <x14:sparkline>
              <xm:f>'2030 - 5311'!$OJK76:$OJK76</xm:f>
              <xm:sqref>OJK68</xm:sqref>
            </x14:sparkline>
            <x14:sparkline>
              <xm:f>'2030 - 5311'!$OJL69:$OJL69</xm:f>
              <xm:sqref>OJL67</xm:sqref>
            </x14:sparkline>
            <x14:sparkline>
              <xm:f>'2030 - 5311'!$OJL76:$OJL76</xm:f>
              <xm:sqref>OJL68</xm:sqref>
            </x14:sparkline>
            <x14:sparkline>
              <xm:f>'2030 - 5311'!$OJM69:$OJM69</xm:f>
              <xm:sqref>OJM67</xm:sqref>
            </x14:sparkline>
            <x14:sparkline>
              <xm:f>'2030 - 5311'!$OJM76:$OJM76</xm:f>
              <xm:sqref>OJM68</xm:sqref>
            </x14:sparkline>
            <x14:sparkline>
              <xm:f>'2030 - 5311'!$OJN69:$OJN69</xm:f>
              <xm:sqref>OJN67</xm:sqref>
            </x14:sparkline>
            <x14:sparkline>
              <xm:f>'2030 - 5311'!$OJN76:$OJN76</xm:f>
              <xm:sqref>OJN68</xm:sqref>
            </x14:sparkline>
            <x14:sparkline>
              <xm:f>'2030 - 5311'!$OJO69:$OJO69</xm:f>
              <xm:sqref>OJO67</xm:sqref>
            </x14:sparkline>
            <x14:sparkline>
              <xm:f>'2030 - 5311'!$OJO76:$OJO76</xm:f>
              <xm:sqref>OJO68</xm:sqref>
            </x14:sparkline>
            <x14:sparkline>
              <xm:f>'2030 - 5311'!$OJP69:$OJP69</xm:f>
              <xm:sqref>OJP67</xm:sqref>
            </x14:sparkline>
            <x14:sparkline>
              <xm:f>'2030 - 5311'!$OJP76:$OJP76</xm:f>
              <xm:sqref>OJP68</xm:sqref>
            </x14:sparkline>
            <x14:sparkline>
              <xm:f>'2030 - 5311'!$OJQ69:$OJQ69</xm:f>
              <xm:sqref>OJQ67</xm:sqref>
            </x14:sparkline>
            <x14:sparkline>
              <xm:f>'2030 - 5311'!$OJQ76:$OJQ76</xm:f>
              <xm:sqref>OJQ68</xm:sqref>
            </x14:sparkline>
            <x14:sparkline>
              <xm:f>'2030 - 5311'!$OJR69:$OJR69</xm:f>
              <xm:sqref>OJR67</xm:sqref>
            </x14:sparkline>
            <x14:sparkline>
              <xm:f>'2030 - 5311'!$OJR76:$OJR76</xm:f>
              <xm:sqref>OJR68</xm:sqref>
            </x14:sparkline>
            <x14:sparkline>
              <xm:f>'2030 - 5311'!$OJS69:$OJS69</xm:f>
              <xm:sqref>OJS67</xm:sqref>
            </x14:sparkline>
            <x14:sparkline>
              <xm:f>'2030 - 5311'!$OJS76:$OJS76</xm:f>
              <xm:sqref>OJS68</xm:sqref>
            </x14:sparkline>
            <x14:sparkline>
              <xm:f>'2030 - 5311'!$OJT69:$OJT69</xm:f>
              <xm:sqref>OJT67</xm:sqref>
            </x14:sparkline>
            <x14:sparkline>
              <xm:f>'2030 - 5311'!$OJT76:$OJT76</xm:f>
              <xm:sqref>OJT68</xm:sqref>
            </x14:sparkline>
            <x14:sparkline>
              <xm:f>'2030 - 5311'!$OJU69:$OJU69</xm:f>
              <xm:sqref>OJU67</xm:sqref>
            </x14:sparkline>
            <x14:sparkline>
              <xm:f>'2030 - 5311'!$OJU76:$OJU76</xm:f>
              <xm:sqref>OJU68</xm:sqref>
            </x14:sparkline>
            <x14:sparkline>
              <xm:f>'2030 - 5311'!$OJV69:$OJV69</xm:f>
              <xm:sqref>OJV67</xm:sqref>
            </x14:sparkline>
            <x14:sparkline>
              <xm:f>'2030 - 5311'!$OJV76:$OJV76</xm:f>
              <xm:sqref>OJV68</xm:sqref>
            </x14:sparkline>
            <x14:sparkline>
              <xm:f>'2030 - 5311'!$OJW69:$OJW69</xm:f>
              <xm:sqref>OJW67</xm:sqref>
            </x14:sparkline>
            <x14:sparkline>
              <xm:f>'2030 - 5311'!$OJW76:$OJW76</xm:f>
              <xm:sqref>OJW68</xm:sqref>
            </x14:sparkline>
            <x14:sparkline>
              <xm:f>'2030 - 5311'!$OJX69:$OJX69</xm:f>
              <xm:sqref>OJX67</xm:sqref>
            </x14:sparkline>
            <x14:sparkline>
              <xm:f>'2030 - 5311'!$OJX76:$OJX76</xm:f>
              <xm:sqref>OJX68</xm:sqref>
            </x14:sparkline>
            <x14:sparkline>
              <xm:f>'2030 - 5311'!$OJY69:$OJY69</xm:f>
              <xm:sqref>OJY67</xm:sqref>
            </x14:sparkline>
            <x14:sparkline>
              <xm:f>'2030 - 5311'!$OJY76:$OJY76</xm:f>
              <xm:sqref>OJY68</xm:sqref>
            </x14:sparkline>
            <x14:sparkline>
              <xm:f>'2030 - 5311'!$OJZ69:$OJZ69</xm:f>
              <xm:sqref>OJZ67</xm:sqref>
            </x14:sparkline>
            <x14:sparkline>
              <xm:f>'2030 - 5311'!$OJZ76:$OJZ76</xm:f>
              <xm:sqref>OJZ68</xm:sqref>
            </x14:sparkline>
            <x14:sparkline>
              <xm:f>'2030 - 5311'!$OKA69:$OKA69</xm:f>
              <xm:sqref>OKA67</xm:sqref>
            </x14:sparkline>
            <x14:sparkline>
              <xm:f>'2030 - 5311'!$OKA76:$OKA76</xm:f>
              <xm:sqref>OKA68</xm:sqref>
            </x14:sparkline>
            <x14:sparkline>
              <xm:f>'2030 - 5311'!$OKB69:$OKB69</xm:f>
              <xm:sqref>OKB67</xm:sqref>
            </x14:sparkline>
            <x14:sparkline>
              <xm:f>'2030 - 5311'!$OKB76:$OKB76</xm:f>
              <xm:sqref>OKB68</xm:sqref>
            </x14:sparkline>
            <x14:sparkline>
              <xm:f>'2030 - 5311'!$OKC69:$OKC69</xm:f>
              <xm:sqref>OKC67</xm:sqref>
            </x14:sparkline>
            <x14:sparkline>
              <xm:f>'2030 - 5311'!$OKC76:$OKC76</xm:f>
              <xm:sqref>OKC68</xm:sqref>
            </x14:sparkline>
            <x14:sparkline>
              <xm:f>'2030 - 5311'!$OKD69:$OKD69</xm:f>
              <xm:sqref>OKD67</xm:sqref>
            </x14:sparkline>
            <x14:sparkline>
              <xm:f>'2030 - 5311'!$OKD76:$OKD76</xm:f>
              <xm:sqref>OKD68</xm:sqref>
            </x14:sparkline>
            <x14:sparkline>
              <xm:f>'2030 - 5311'!$OKE69:$OKE69</xm:f>
              <xm:sqref>OKE67</xm:sqref>
            </x14:sparkline>
            <x14:sparkline>
              <xm:f>'2030 - 5311'!$OKE76:$OKE76</xm:f>
              <xm:sqref>OKE68</xm:sqref>
            </x14:sparkline>
            <x14:sparkline>
              <xm:f>'2030 - 5311'!$OKF69:$OKF69</xm:f>
              <xm:sqref>OKF67</xm:sqref>
            </x14:sparkline>
            <x14:sparkline>
              <xm:f>'2030 - 5311'!$OKF76:$OKF76</xm:f>
              <xm:sqref>OKF68</xm:sqref>
            </x14:sparkline>
            <x14:sparkline>
              <xm:f>'2030 - 5311'!$OKG69:$OKG69</xm:f>
              <xm:sqref>OKG67</xm:sqref>
            </x14:sparkline>
            <x14:sparkline>
              <xm:f>'2030 - 5311'!$OKG76:$OKG76</xm:f>
              <xm:sqref>OKG68</xm:sqref>
            </x14:sparkline>
            <x14:sparkline>
              <xm:f>'2030 - 5311'!$OKH69:$OKH69</xm:f>
              <xm:sqref>OKH67</xm:sqref>
            </x14:sparkline>
            <x14:sparkline>
              <xm:f>'2030 - 5311'!$OKH76:$OKH76</xm:f>
              <xm:sqref>OKH68</xm:sqref>
            </x14:sparkline>
            <x14:sparkline>
              <xm:f>'2030 - 5311'!$OKI69:$OKI69</xm:f>
              <xm:sqref>OKI67</xm:sqref>
            </x14:sparkline>
            <x14:sparkline>
              <xm:f>'2030 - 5311'!$OKI76:$OKI76</xm:f>
              <xm:sqref>OKI68</xm:sqref>
            </x14:sparkline>
            <x14:sparkline>
              <xm:f>'2030 - 5311'!$OKJ69:$OKJ69</xm:f>
              <xm:sqref>OKJ67</xm:sqref>
            </x14:sparkline>
            <x14:sparkline>
              <xm:f>'2030 - 5311'!$OKJ76:$OKJ76</xm:f>
              <xm:sqref>OKJ68</xm:sqref>
            </x14:sparkline>
            <x14:sparkline>
              <xm:f>'2030 - 5311'!$OKK69:$OKK69</xm:f>
              <xm:sqref>OKK67</xm:sqref>
            </x14:sparkline>
            <x14:sparkline>
              <xm:f>'2030 - 5311'!$OKK76:$OKK76</xm:f>
              <xm:sqref>OKK68</xm:sqref>
            </x14:sparkline>
            <x14:sparkline>
              <xm:f>'2030 - 5311'!$OKL69:$OKL69</xm:f>
              <xm:sqref>OKL67</xm:sqref>
            </x14:sparkline>
            <x14:sparkline>
              <xm:f>'2030 - 5311'!$OKL76:$OKL76</xm:f>
              <xm:sqref>OKL68</xm:sqref>
            </x14:sparkline>
            <x14:sparkline>
              <xm:f>'2030 - 5311'!$OKM69:$OKM69</xm:f>
              <xm:sqref>OKM67</xm:sqref>
            </x14:sparkline>
            <x14:sparkline>
              <xm:f>'2030 - 5311'!$OKM76:$OKM76</xm:f>
              <xm:sqref>OKM68</xm:sqref>
            </x14:sparkline>
            <x14:sparkline>
              <xm:f>'2030 - 5311'!$OKN69:$OKN69</xm:f>
              <xm:sqref>OKN67</xm:sqref>
            </x14:sparkline>
            <x14:sparkline>
              <xm:f>'2030 - 5311'!$OKN76:$OKN76</xm:f>
              <xm:sqref>OKN68</xm:sqref>
            </x14:sparkline>
            <x14:sparkline>
              <xm:f>'2030 - 5311'!$OKO69:$OKO69</xm:f>
              <xm:sqref>OKO67</xm:sqref>
            </x14:sparkline>
            <x14:sparkline>
              <xm:f>'2030 - 5311'!$OKO76:$OKO76</xm:f>
              <xm:sqref>OKO68</xm:sqref>
            </x14:sparkline>
            <x14:sparkline>
              <xm:f>'2030 - 5311'!$OKP69:$OKP69</xm:f>
              <xm:sqref>OKP67</xm:sqref>
            </x14:sparkline>
            <x14:sparkline>
              <xm:f>'2030 - 5311'!$OKP76:$OKP76</xm:f>
              <xm:sqref>OKP68</xm:sqref>
            </x14:sparkline>
            <x14:sparkline>
              <xm:f>'2030 - 5311'!$OKQ69:$OKQ69</xm:f>
              <xm:sqref>OKQ67</xm:sqref>
            </x14:sparkline>
            <x14:sparkline>
              <xm:f>'2030 - 5311'!$OKQ76:$OKQ76</xm:f>
              <xm:sqref>OKQ68</xm:sqref>
            </x14:sparkline>
            <x14:sparkline>
              <xm:f>'2030 - 5311'!$OKR69:$OKR69</xm:f>
              <xm:sqref>OKR67</xm:sqref>
            </x14:sparkline>
            <x14:sparkline>
              <xm:f>'2030 - 5311'!$OKR76:$OKR76</xm:f>
              <xm:sqref>OKR68</xm:sqref>
            </x14:sparkline>
            <x14:sparkline>
              <xm:f>'2030 - 5311'!$OKS69:$OKS69</xm:f>
              <xm:sqref>OKS67</xm:sqref>
            </x14:sparkline>
            <x14:sparkline>
              <xm:f>'2030 - 5311'!$OKS76:$OKS76</xm:f>
              <xm:sqref>OKS68</xm:sqref>
            </x14:sparkline>
            <x14:sparkline>
              <xm:f>'2030 - 5311'!$OKT69:$OKT69</xm:f>
              <xm:sqref>OKT67</xm:sqref>
            </x14:sparkline>
            <x14:sparkline>
              <xm:f>'2030 - 5311'!$OKT76:$OKT76</xm:f>
              <xm:sqref>OKT68</xm:sqref>
            </x14:sparkline>
            <x14:sparkline>
              <xm:f>'2030 - 5311'!$OKU69:$OKU69</xm:f>
              <xm:sqref>OKU67</xm:sqref>
            </x14:sparkline>
            <x14:sparkline>
              <xm:f>'2030 - 5311'!$OKU76:$OKU76</xm:f>
              <xm:sqref>OKU68</xm:sqref>
            </x14:sparkline>
            <x14:sparkline>
              <xm:f>'2030 - 5311'!$OKV69:$OKV69</xm:f>
              <xm:sqref>OKV67</xm:sqref>
            </x14:sparkline>
            <x14:sparkline>
              <xm:f>'2030 - 5311'!$OKV76:$OKV76</xm:f>
              <xm:sqref>OKV68</xm:sqref>
            </x14:sparkline>
            <x14:sparkline>
              <xm:f>'2030 - 5311'!$OKW69:$OKW69</xm:f>
              <xm:sqref>OKW67</xm:sqref>
            </x14:sparkline>
            <x14:sparkline>
              <xm:f>'2030 - 5311'!$OKW76:$OKW76</xm:f>
              <xm:sqref>OKW68</xm:sqref>
            </x14:sparkline>
            <x14:sparkline>
              <xm:f>'2030 - 5311'!$OKX69:$OKX69</xm:f>
              <xm:sqref>OKX67</xm:sqref>
            </x14:sparkline>
            <x14:sparkline>
              <xm:f>'2030 - 5311'!$OKX76:$OKX76</xm:f>
              <xm:sqref>OKX68</xm:sqref>
            </x14:sparkline>
            <x14:sparkline>
              <xm:f>'2030 - 5311'!$OKY69:$OKY69</xm:f>
              <xm:sqref>OKY67</xm:sqref>
            </x14:sparkline>
            <x14:sparkline>
              <xm:f>'2030 - 5311'!$OKY76:$OKY76</xm:f>
              <xm:sqref>OKY68</xm:sqref>
            </x14:sparkline>
            <x14:sparkline>
              <xm:f>'2030 - 5311'!$OKZ69:$OKZ69</xm:f>
              <xm:sqref>OKZ67</xm:sqref>
            </x14:sparkline>
            <x14:sparkline>
              <xm:f>'2030 - 5311'!$OKZ76:$OKZ76</xm:f>
              <xm:sqref>OKZ68</xm:sqref>
            </x14:sparkline>
            <x14:sparkline>
              <xm:f>'2030 - 5311'!$OLA69:$OLA69</xm:f>
              <xm:sqref>OLA67</xm:sqref>
            </x14:sparkline>
            <x14:sparkline>
              <xm:f>'2030 - 5311'!$OLA76:$OLA76</xm:f>
              <xm:sqref>OLA68</xm:sqref>
            </x14:sparkline>
            <x14:sparkline>
              <xm:f>'2030 - 5311'!$OLB69:$OLB69</xm:f>
              <xm:sqref>OLB67</xm:sqref>
            </x14:sparkline>
            <x14:sparkline>
              <xm:f>'2030 - 5311'!$OLB76:$OLB76</xm:f>
              <xm:sqref>OLB68</xm:sqref>
            </x14:sparkline>
            <x14:sparkline>
              <xm:f>'2030 - 5311'!$OLC69:$OLC69</xm:f>
              <xm:sqref>OLC67</xm:sqref>
            </x14:sparkline>
            <x14:sparkline>
              <xm:f>'2030 - 5311'!$OLC76:$OLC76</xm:f>
              <xm:sqref>OLC68</xm:sqref>
            </x14:sparkline>
            <x14:sparkline>
              <xm:f>'2030 - 5311'!$OLD69:$OLD69</xm:f>
              <xm:sqref>OLD67</xm:sqref>
            </x14:sparkline>
            <x14:sparkline>
              <xm:f>'2030 - 5311'!$OLD76:$OLD76</xm:f>
              <xm:sqref>OLD68</xm:sqref>
            </x14:sparkline>
            <x14:sparkline>
              <xm:f>'2030 - 5311'!$OLE69:$OLE69</xm:f>
              <xm:sqref>OLE67</xm:sqref>
            </x14:sparkline>
            <x14:sparkline>
              <xm:f>'2030 - 5311'!$OLE76:$OLE76</xm:f>
              <xm:sqref>OLE68</xm:sqref>
            </x14:sparkline>
            <x14:sparkline>
              <xm:f>'2030 - 5311'!$OLF69:$OLF69</xm:f>
              <xm:sqref>OLF67</xm:sqref>
            </x14:sparkline>
            <x14:sparkline>
              <xm:f>'2030 - 5311'!$OLF76:$OLF76</xm:f>
              <xm:sqref>OLF68</xm:sqref>
            </x14:sparkline>
            <x14:sparkline>
              <xm:f>'2030 - 5311'!$OLG69:$OLG69</xm:f>
              <xm:sqref>OLG67</xm:sqref>
            </x14:sparkline>
            <x14:sparkline>
              <xm:f>'2030 - 5311'!$OLG76:$OLG76</xm:f>
              <xm:sqref>OLG68</xm:sqref>
            </x14:sparkline>
            <x14:sparkline>
              <xm:f>'2030 - 5311'!$OLH69:$OLH69</xm:f>
              <xm:sqref>OLH67</xm:sqref>
            </x14:sparkline>
            <x14:sparkline>
              <xm:f>'2030 - 5311'!$OLH76:$OLH76</xm:f>
              <xm:sqref>OLH68</xm:sqref>
            </x14:sparkline>
            <x14:sparkline>
              <xm:f>'2030 - 5311'!$OLI69:$OLI69</xm:f>
              <xm:sqref>OLI67</xm:sqref>
            </x14:sparkline>
            <x14:sparkline>
              <xm:f>'2030 - 5311'!$OLI76:$OLI76</xm:f>
              <xm:sqref>OLI68</xm:sqref>
            </x14:sparkline>
            <x14:sparkline>
              <xm:f>'2030 - 5311'!$OLJ69:$OLJ69</xm:f>
              <xm:sqref>OLJ67</xm:sqref>
            </x14:sparkline>
            <x14:sparkline>
              <xm:f>'2030 - 5311'!$OLJ76:$OLJ76</xm:f>
              <xm:sqref>OLJ68</xm:sqref>
            </x14:sparkline>
            <x14:sparkline>
              <xm:f>'2030 - 5311'!$OLK69:$OLK69</xm:f>
              <xm:sqref>OLK67</xm:sqref>
            </x14:sparkline>
            <x14:sparkline>
              <xm:f>'2030 - 5311'!$OLK76:$OLK76</xm:f>
              <xm:sqref>OLK68</xm:sqref>
            </x14:sparkline>
            <x14:sparkline>
              <xm:f>'2030 - 5311'!$OLL69:$OLL69</xm:f>
              <xm:sqref>OLL67</xm:sqref>
            </x14:sparkline>
            <x14:sparkline>
              <xm:f>'2030 - 5311'!$OLL76:$OLL76</xm:f>
              <xm:sqref>OLL68</xm:sqref>
            </x14:sparkline>
            <x14:sparkline>
              <xm:f>'2030 - 5311'!$OLM69:$OLM69</xm:f>
              <xm:sqref>OLM67</xm:sqref>
            </x14:sparkline>
            <x14:sparkline>
              <xm:f>'2030 - 5311'!$OLM76:$OLM76</xm:f>
              <xm:sqref>OLM68</xm:sqref>
            </x14:sparkline>
            <x14:sparkline>
              <xm:f>'2030 - 5311'!$OLN69:$OLN69</xm:f>
              <xm:sqref>OLN67</xm:sqref>
            </x14:sparkline>
            <x14:sparkline>
              <xm:f>'2030 - 5311'!$OLN76:$OLN76</xm:f>
              <xm:sqref>OLN68</xm:sqref>
            </x14:sparkline>
            <x14:sparkline>
              <xm:f>'2030 - 5311'!$OLO69:$OLO69</xm:f>
              <xm:sqref>OLO67</xm:sqref>
            </x14:sparkline>
            <x14:sparkline>
              <xm:f>'2030 - 5311'!$OLO76:$OLO76</xm:f>
              <xm:sqref>OLO68</xm:sqref>
            </x14:sparkline>
            <x14:sparkline>
              <xm:f>'2030 - 5311'!$OLP69:$OLP69</xm:f>
              <xm:sqref>OLP67</xm:sqref>
            </x14:sparkline>
            <x14:sparkline>
              <xm:f>'2030 - 5311'!$OLP76:$OLP76</xm:f>
              <xm:sqref>OLP68</xm:sqref>
            </x14:sparkline>
            <x14:sparkline>
              <xm:f>'2030 - 5311'!$OLQ69:$OLQ69</xm:f>
              <xm:sqref>OLQ67</xm:sqref>
            </x14:sparkline>
            <x14:sparkline>
              <xm:f>'2030 - 5311'!$OLQ76:$OLQ76</xm:f>
              <xm:sqref>OLQ68</xm:sqref>
            </x14:sparkline>
            <x14:sparkline>
              <xm:f>'2030 - 5311'!$OLR69:$OLR69</xm:f>
              <xm:sqref>OLR67</xm:sqref>
            </x14:sparkline>
            <x14:sparkline>
              <xm:f>'2030 - 5311'!$OLR76:$OLR76</xm:f>
              <xm:sqref>OLR68</xm:sqref>
            </x14:sparkline>
            <x14:sparkline>
              <xm:f>'2030 - 5311'!$OLS69:$OLS69</xm:f>
              <xm:sqref>OLS67</xm:sqref>
            </x14:sparkline>
            <x14:sparkline>
              <xm:f>'2030 - 5311'!$OLS76:$OLS76</xm:f>
              <xm:sqref>OLS68</xm:sqref>
            </x14:sparkline>
            <x14:sparkline>
              <xm:f>'2030 - 5311'!$OLT69:$OLT69</xm:f>
              <xm:sqref>OLT67</xm:sqref>
            </x14:sparkline>
            <x14:sparkline>
              <xm:f>'2030 - 5311'!$OLT76:$OLT76</xm:f>
              <xm:sqref>OLT68</xm:sqref>
            </x14:sparkline>
            <x14:sparkline>
              <xm:f>'2030 - 5311'!$OLU69:$OLU69</xm:f>
              <xm:sqref>OLU67</xm:sqref>
            </x14:sparkline>
            <x14:sparkline>
              <xm:f>'2030 - 5311'!$OLU76:$OLU76</xm:f>
              <xm:sqref>OLU68</xm:sqref>
            </x14:sparkline>
            <x14:sparkline>
              <xm:f>'2030 - 5311'!$OLV69:$OLV69</xm:f>
              <xm:sqref>OLV67</xm:sqref>
            </x14:sparkline>
            <x14:sparkline>
              <xm:f>'2030 - 5311'!$OLV76:$OLV76</xm:f>
              <xm:sqref>OLV68</xm:sqref>
            </x14:sparkline>
            <x14:sparkline>
              <xm:f>'2030 - 5311'!$OLW69:$OLW69</xm:f>
              <xm:sqref>OLW67</xm:sqref>
            </x14:sparkline>
            <x14:sparkline>
              <xm:f>'2030 - 5311'!$OLW76:$OLW76</xm:f>
              <xm:sqref>OLW68</xm:sqref>
            </x14:sparkline>
            <x14:sparkline>
              <xm:f>'2030 - 5311'!$OLX69:$OLX69</xm:f>
              <xm:sqref>OLX67</xm:sqref>
            </x14:sparkline>
            <x14:sparkline>
              <xm:f>'2030 - 5311'!$OLX76:$OLX76</xm:f>
              <xm:sqref>OLX68</xm:sqref>
            </x14:sparkline>
            <x14:sparkline>
              <xm:f>'2030 - 5311'!$OLY69:$OLY69</xm:f>
              <xm:sqref>OLY67</xm:sqref>
            </x14:sparkline>
            <x14:sparkline>
              <xm:f>'2030 - 5311'!$OLY76:$OLY76</xm:f>
              <xm:sqref>OLY68</xm:sqref>
            </x14:sparkline>
            <x14:sparkline>
              <xm:f>'2030 - 5311'!$OLZ69:$OLZ69</xm:f>
              <xm:sqref>OLZ67</xm:sqref>
            </x14:sparkline>
            <x14:sparkline>
              <xm:f>'2030 - 5311'!$OLZ76:$OLZ76</xm:f>
              <xm:sqref>OLZ68</xm:sqref>
            </x14:sparkline>
            <x14:sparkline>
              <xm:f>'2030 - 5311'!$OMA69:$OMA69</xm:f>
              <xm:sqref>OMA67</xm:sqref>
            </x14:sparkline>
            <x14:sparkline>
              <xm:f>'2030 - 5311'!$OMA76:$OMA76</xm:f>
              <xm:sqref>OMA68</xm:sqref>
            </x14:sparkline>
            <x14:sparkline>
              <xm:f>'2030 - 5311'!$OMB69:$OMB69</xm:f>
              <xm:sqref>OMB67</xm:sqref>
            </x14:sparkline>
            <x14:sparkline>
              <xm:f>'2030 - 5311'!$OMB76:$OMB76</xm:f>
              <xm:sqref>OMB68</xm:sqref>
            </x14:sparkline>
            <x14:sparkline>
              <xm:f>'2030 - 5311'!$OMC69:$OMC69</xm:f>
              <xm:sqref>OMC67</xm:sqref>
            </x14:sparkline>
            <x14:sparkline>
              <xm:f>'2030 - 5311'!$OMC76:$OMC76</xm:f>
              <xm:sqref>OMC68</xm:sqref>
            </x14:sparkline>
            <x14:sparkline>
              <xm:f>'2030 - 5311'!$OMD69:$OMD69</xm:f>
              <xm:sqref>OMD67</xm:sqref>
            </x14:sparkline>
            <x14:sparkline>
              <xm:f>'2030 - 5311'!$OMD76:$OMD76</xm:f>
              <xm:sqref>OMD68</xm:sqref>
            </x14:sparkline>
            <x14:sparkline>
              <xm:f>'2030 - 5311'!$OME69:$OME69</xm:f>
              <xm:sqref>OME67</xm:sqref>
            </x14:sparkline>
            <x14:sparkline>
              <xm:f>'2030 - 5311'!$OME76:$OME76</xm:f>
              <xm:sqref>OME68</xm:sqref>
            </x14:sparkline>
            <x14:sparkline>
              <xm:f>'2030 - 5311'!$OMF69:$OMF69</xm:f>
              <xm:sqref>OMF67</xm:sqref>
            </x14:sparkline>
            <x14:sparkline>
              <xm:f>'2030 - 5311'!$OMF76:$OMF76</xm:f>
              <xm:sqref>OMF68</xm:sqref>
            </x14:sparkline>
            <x14:sparkline>
              <xm:f>'2030 - 5311'!$OMG69:$OMG69</xm:f>
              <xm:sqref>OMG67</xm:sqref>
            </x14:sparkline>
            <x14:sparkline>
              <xm:f>'2030 - 5311'!$OMG76:$OMG76</xm:f>
              <xm:sqref>OMG68</xm:sqref>
            </x14:sparkline>
            <x14:sparkline>
              <xm:f>'2030 - 5311'!$OMH69:$OMH69</xm:f>
              <xm:sqref>OMH67</xm:sqref>
            </x14:sparkline>
            <x14:sparkline>
              <xm:f>'2030 - 5311'!$OMH76:$OMH76</xm:f>
              <xm:sqref>OMH68</xm:sqref>
            </x14:sparkline>
            <x14:sparkline>
              <xm:f>'2030 - 5311'!$OMI69:$OMI69</xm:f>
              <xm:sqref>OMI67</xm:sqref>
            </x14:sparkline>
            <x14:sparkline>
              <xm:f>'2030 - 5311'!$OMI76:$OMI76</xm:f>
              <xm:sqref>OMI68</xm:sqref>
            </x14:sparkline>
            <x14:sparkline>
              <xm:f>'2030 - 5311'!$OMJ69:$OMJ69</xm:f>
              <xm:sqref>OMJ67</xm:sqref>
            </x14:sparkline>
            <x14:sparkline>
              <xm:f>'2030 - 5311'!$OMJ76:$OMJ76</xm:f>
              <xm:sqref>OMJ68</xm:sqref>
            </x14:sparkline>
            <x14:sparkline>
              <xm:f>'2030 - 5311'!$OMK69:$OMK69</xm:f>
              <xm:sqref>OMK67</xm:sqref>
            </x14:sparkline>
            <x14:sparkline>
              <xm:f>'2030 - 5311'!$OMK76:$OMK76</xm:f>
              <xm:sqref>OMK68</xm:sqref>
            </x14:sparkline>
            <x14:sparkline>
              <xm:f>'2030 - 5311'!$OML69:$OML69</xm:f>
              <xm:sqref>OML67</xm:sqref>
            </x14:sparkline>
            <x14:sparkline>
              <xm:f>'2030 - 5311'!$OML76:$OML76</xm:f>
              <xm:sqref>OML68</xm:sqref>
            </x14:sparkline>
            <x14:sparkline>
              <xm:f>'2030 - 5311'!$OMM69:$OMM69</xm:f>
              <xm:sqref>OMM67</xm:sqref>
            </x14:sparkline>
            <x14:sparkline>
              <xm:f>'2030 - 5311'!$OMM76:$OMM76</xm:f>
              <xm:sqref>OMM68</xm:sqref>
            </x14:sparkline>
            <x14:sparkline>
              <xm:f>'2030 - 5311'!$OMN69:$OMN69</xm:f>
              <xm:sqref>OMN67</xm:sqref>
            </x14:sparkline>
            <x14:sparkline>
              <xm:f>'2030 - 5311'!$OMN76:$OMN76</xm:f>
              <xm:sqref>OMN68</xm:sqref>
            </x14:sparkline>
            <x14:sparkline>
              <xm:f>'2030 - 5311'!$OMO69:$OMO69</xm:f>
              <xm:sqref>OMO67</xm:sqref>
            </x14:sparkline>
            <x14:sparkline>
              <xm:f>'2030 - 5311'!$OMO76:$OMO76</xm:f>
              <xm:sqref>OMO68</xm:sqref>
            </x14:sparkline>
            <x14:sparkline>
              <xm:f>'2030 - 5311'!$OMP69:$OMP69</xm:f>
              <xm:sqref>OMP67</xm:sqref>
            </x14:sparkline>
            <x14:sparkline>
              <xm:f>'2030 - 5311'!$OMP76:$OMP76</xm:f>
              <xm:sqref>OMP68</xm:sqref>
            </x14:sparkline>
            <x14:sparkline>
              <xm:f>'2030 - 5311'!$OMQ69:$OMQ69</xm:f>
              <xm:sqref>OMQ67</xm:sqref>
            </x14:sparkline>
            <x14:sparkline>
              <xm:f>'2030 - 5311'!$OMQ76:$OMQ76</xm:f>
              <xm:sqref>OMQ68</xm:sqref>
            </x14:sparkline>
            <x14:sparkline>
              <xm:f>'2030 - 5311'!$OMR69:$OMR69</xm:f>
              <xm:sqref>OMR67</xm:sqref>
            </x14:sparkline>
            <x14:sparkline>
              <xm:f>'2030 - 5311'!$OMR76:$OMR76</xm:f>
              <xm:sqref>OMR68</xm:sqref>
            </x14:sparkline>
            <x14:sparkline>
              <xm:f>'2030 - 5311'!$OMS69:$OMS69</xm:f>
              <xm:sqref>OMS67</xm:sqref>
            </x14:sparkline>
            <x14:sparkline>
              <xm:f>'2030 - 5311'!$OMS76:$OMS76</xm:f>
              <xm:sqref>OMS68</xm:sqref>
            </x14:sparkline>
            <x14:sparkline>
              <xm:f>'2030 - 5311'!$OMT69:$OMT69</xm:f>
              <xm:sqref>OMT67</xm:sqref>
            </x14:sparkline>
            <x14:sparkline>
              <xm:f>'2030 - 5311'!$OMT76:$OMT76</xm:f>
              <xm:sqref>OMT68</xm:sqref>
            </x14:sparkline>
            <x14:sparkline>
              <xm:f>'2030 - 5311'!$OMU69:$OMU69</xm:f>
              <xm:sqref>OMU67</xm:sqref>
            </x14:sparkline>
            <x14:sparkline>
              <xm:f>'2030 - 5311'!$OMU76:$OMU76</xm:f>
              <xm:sqref>OMU68</xm:sqref>
            </x14:sparkline>
            <x14:sparkline>
              <xm:f>'2030 - 5311'!$OMV69:$OMV69</xm:f>
              <xm:sqref>OMV67</xm:sqref>
            </x14:sparkline>
            <x14:sparkline>
              <xm:f>'2030 - 5311'!$OMV76:$OMV76</xm:f>
              <xm:sqref>OMV68</xm:sqref>
            </x14:sparkline>
            <x14:sparkline>
              <xm:f>'2030 - 5311'!$OMW69:$OMW69</xm:f>
              <xm:sqref>OMW67</xm:sqref>
            </x14:sparkline>
            <x14:sparkline>
              <xm:f>'2030 - 5311'!$OMW76:$OMW76</xm:f>
              <xm:sqref>OMW68</xm:sqref>
            </x14:sparkline>
            <x14:sparkline>
              <xm:f>'2030 - 5311'!$OMX69:$OMX69</xm:f>
              <xm:sqref>OMX67</xm:sqref>
            </x14:sparkline>
            <x14:sparkline>
              <xm:f>'2030 - 5311'!$OMX76:$OMX76</xm:f>
              <xm:sqref>OMX68</xm:sqref>
            </x14:sparkline>
            <x14:sparkline>
              <xm:f>'2030 - 5311'!$OMY69:$OMY69</xm:f>
              <xm:sqref>OMY67</xm:sqref>
            </x14:sparkline>
            <x14:sparkline>
              <xm:f>'2030 - 5311'!$OMY76:$OMY76</xm:f>
              <xm:sqref>OMY68</xm:sqref>
            </x14:sparkline>
            <x14:sparkline>
              <xm:f>'2030 - 5311'!$OMZ69:$OMZ69</xm:f>
              <xm:sqref>OMZ67</xm:sqref>
            </x14:sparkline>
            <x14:sparkline>
              <xm:f>'2030 - 5311'!$OMZ76:$OMZ76</xm:f>
              <xm:sqref>OMZ68</xm:sqref>
            </x14:sparkline>
            <x14:sparkline>
              <xm:f>'2030 - 5311'!$ONA69:$ONA69</xm:f>
              <xm:sqref>ONA67</xm:sqref>
            </x14:sparkline>
            <x14:sparkline>
              <xm:f>'2030 - 5311'!$ONA76:$ONA76</xm:f>
              <xm:sqref>ONA68</xm:sqref>
            </x14:sparkline>
            <x14:sparkline>
              <xm:f>'2030 - 5311'!$ONB69:$ONB69</xm:f>
              <xm:sqref>ONB67</xm:sqref>
            </x14:sparkline>
            <x14:sparkline>
              <xm:f>'2030 - 5311'!$ONB76:$ONB76</xm:f>
              <xm:sqref>ONB68</xm:sqref>
            </x14:sparkline>
            <x14:sparkline>
              <xm:f>'2030 - 5311'!$ONC69:$ONC69</xm:f>
              <xm:sqref>ONC67</xm:sqref>
            </x14:sparkline>
            <x14:sparkline>
              <xm:f>'2030 - 5311'!$ONC76:$ONC76</xm:f>
              <xm:sqref>ONC68</xm:sqref>
            </x14:sparkline>
            <x14:sparkline>
              <xm:f>'2030 - 5311'!$OND69:$OND69</xm:f>
              <xm:sqref>OND67</xm:sqref>
            </x14:sparkline>
            <x14:sparkline>
              <xm:f>'2030 - 5311'!$OND76:$OND76</xm:f>
              <xm:sqref>OND68</xm:sqref>
            </x14:sparkline>
            <x14:sparkline>
              <xm:f>'2030 - 5311'!$ONE69:$ONE69</xm:f>
              <xm:sqref>ONE67</xm:sqref>
            </x14:sparkline>
            <x14:sparkline>
              <xm:f>'2030 - 5311'!$ONE76:$ONE76</xm:f>
              <xm:sqref>ONE68</xm:sqref>
            </x14:sparkline>
            <x14:sparkline>
              <xm:f>'2030 - 5311'!$ONF69:$ONF69</xm:f>
              <xm:sqref>ONF67</xm:sqref>
            </x14:sparkline>
            <x14:sparkline>
              <xm:f>'2030 - 5311'!$ONF76:$ONF76</xm:f>
              <xm:sqref>ONF68</xm:sqref>
            </x14:sparkline>
            <x14:sparkline>
              <xm:f>'2030 - 5311'!$ONG69:$ONG69</xm:f>
              <xm:sqref>ONG67</xm:sqref>
            </x14:sparkline>
            <x14:sparkline>
              <xm:f>'2030 - 5311'!$ONG76:$ONG76</xm:f>
              <xm:sqref>ONG68</xm:sqref>
            </x14:sparkline>
            <x14:sparkline>
              <xm:f>'2030 - 5311'!$ONH69:$ONH69</xm:f>
              <xm:sqref>ONH67</xm:sqref>
            </x14:sparkline>
            <x14:sparkline>
              <xm:f>'2030 - 5311'!$ONH76:$ONH76</xm:f>
              <xm:sqref>ONH68</xm:sqref>
            </x14:sparkline>
            <x14:sparkline>
              <xm:f>'2030 - 5311'!$ONI69:$ONI69</xm:f>
              <xm:sqref>ONI67</xm:sqref>
            </x14:sparkline>
            <x14:sparkline>
              <xm:f>'2030 - 5311'!$ONI76:$ONI76</xm:f>
              <xm:sqref>ONI68</xm:sqref>
            </x14:sparkline>
            <x14:sparkline>
              <xm:f>'2030 - 5311'!$ONJ69:$ONJ69</xm:f>
              <xm:sqref>ONJ67</xm:sqref>
            </x14:sparkline>
            <x14:sparkline>
              <xm:f>'2030 - 5311'!$ONJ76:$ONJ76</xm:f>
              <xm:sqref>ONJ68</xm:sqref>
            </x14:sparkline>
            <x14:sparkline>
              <xm:f>'2030 - 5311'!$ONK69:$ONK69</xm:f>
              <xm:sqref>ONK67</xm:sqref>
            </x14:sparkline>
            <x14:sparkline>
              <xm:f>'2030 - 5311'!$ONK76:$ONK76</xm:f>
              <xm:sqref>ONK68</xm:sqref>
            </x14:sparkline>
            <x14:sparkline>
              <xm:f>'2030 - 5311'!$ONL69:$ONL69</xm:f>
              <xm:sqref>ONL67</xm:sqref>
            </x14:sparkline>
            <x14:sparkline>
              <xm:f>'2030 - 5311'!$ONL76:$ONL76</xm:f>
              <xm:sqref>ONL68</xm:sqref>
            </x14:sparkline>
            <x14:sparkline>
              <xm:f>'2030 - 5311'!$ONM69:$ONM69</xm:f>
              <xm:sqref>ONM67</xm:sqref>
            </x14:sparkline>
            <x14:sparkline>
              <xm:f>'2030 - 5311'!$ONM76:$ONM76</xm:f>
              <xm:sqref>ONM68</xm:sqref>
            </x14:sparkline>
            <x14:sparkline>
              <xm:f>'2030 - 5311'!$ONN69:$ONN69</xm:f>
              <xm:sqref>ONN67</xm:sqref>
            </x14:sparkline>
            <x14:sparkline>
              <xm:f>'2030 - 5311'!$ONN76:$ONN76</xm:f>
              <xm:sqref>ONN68</xm:sqref>
            </x14:sparkline>
            <x14:sparkline>
              <xm:f>'2030 - 5311'!$ONO69:$ONO69</xm:f>
              <xm:sqref>ONO67</xm:sqref>
            </x14:sparkline>
            <x14:sparkline>
              <xm:f>'2030 - 5311'!$ONO76:$ONO76</xm:f>
              <xm:sqref>ONO68</xm:sqref>
            </x14:sparkline>
            <x14:sparkline>
              <xm:f>'2030 - 5311'!$ONP69:$ONP69</xm:f>
              <xm:sqref>ONP67</xm:sqref>
            </x14:sparkline>
            <x14:sparkline>
              <xm:f>'2030 - 5311'!$ONP76:$ONP76</xm:f>
              <xm:sqref>ONP68</xm:sqref>
            </x14:sparkline>
            <x14:sparkline>
              <xm:f>'2030 - 5311'!$ONQ69:$ONQ69</xm:f>
              <xm:sqref>ONQ67</xm:sqref>
            </x14:sparkline>
            <x14:sparkline>
              <xm:f>'2030 - 5311'!$ONQ76:$ONQ76</xm:f>
              <xm:sqref>ONQ68</xm:sqref>
            </x14:sparkline>
            <x14:sparkline>
              <xm:f>'2030 - 5311'!$ONR69:$ONR69</xm:f>
              <xm:sqref>ONR67</xm:sqref>
            </x14:sparkline>
            <x14:sparkline>
              <xm:f>'2030 - 5311'!$ONR76:$ONR76</xm:f>
              <xm:sqref>ONR68</xm:sqref>
            </x14:sparkline>
            <x14:sparkline>
              <xm:f>'2030 - 5311'!$ONS69:$ONS69</xm:f>
              <xm:sqref>ONS67</xm:sqref>
            </x14:sparkline>
            <x14:sparkline>
              <xm:f>'2030 - 5311'!$ONS76:$ONS76</xm:f>
              <xm:sqref>ONS68</xm:sqref>
            </x14:sparkline>
            <x14:sparkline>
              <xm:f>'2030 - 5311'!$ONT69:$ONT69</xm:f>
              <xm:sqref>ONT67</xm:sqref>
            </x14:sparkline>
            <x14:sparkline>
              <xm:f>'2030 - 5311'!$ONT76:$ONT76</xm:f>
              <xm:sqref>ONT68</xm:sqref>
            </x14:sparkline>
            <x14:sparkline>
              <xm:f>'2030 - 5311'!$ONU69:$ONU69</xm:f>
              <xm:sqref>ONU67</xm:sqref>
            </x14:sparkline>
            <x14:sparkline>
              <xm:f>'2030 - 5311'!$ONU76:$ONU76</xm:f>
              <xm:sqref>ONU68</xm:sqref>
            </x14:sparkline>
            <x14:sparkline>
              <xm:f>'2030 - 5311'!$ONV69:$ONV69</xm:f>
              <xm:sqref>ONV67</xm:sqref>
            </x14:sparkline>
            <x14:sparkline>
              <xm:f>'2030 - 5311'!$ONV76:$ONV76</xm:f>
              <xm:sqref>ONV68</xm:sqref>
            </x14:sparkline>
            <x14:sparkline>
              <xm:f>'2030 - 5311'!$ONW69:$ONW69</xm:f>
              <xm:sqref>ONW67</xm:sqref>
            </x14:sparkline>
            <x14:sparkline>
              <xm:f>'2030 - 5311'!$ONW76:$ONW76</xm:f>
              <xm:sqref>ONW68</xm:sqref>
            </x14:sparkline>
            <x14:sparkline>
              <xm:f>'2030 - 5311'!$ONX69:$ONX69</xm:f>
              <xm:sqref>ONX67</xm:sqref>
            </x14:sparkline>
            <x14:sparkline>
              <xm:f>'2030 - 5311'!$ONX76:$ONX76</xm:f>
              <xm:sqref>ONX68</xm:sqref>
            </x14:sparkline>
            <x14:sparkline>
              <xm:f>'2030 - 5311'!$ONY69:$ONY69</xm:f>
              <xm:sqref>ONY67</xm:sqref>
            </x14:sparkline>
            <x14:sparkline>
              <xm:f>'2030 - 5311'!$ONY76:$ONY76</xm:f>
              <xm:sqref>ONY68</xm:sqref>
            </x14:sparkline>
            <x14:sparkline>
              <xm:f>'2030 - 5311'!$ONZ69:$ONZ69</xm:f>
              <xm:sqref>ONZ67</xm:sqref>
            </x14:sparkline>
            <x14:sparkline>
              <xm:f>'2030 - 5311'!$ONZ76:$ONZ76</xm:f>
              <xm:sqref>ONZ68</xm:sqref>
            </x14:sparkline>
            <x14:sparkline>
              <xm:f>'2030 - 5311'!$OOA69:$OOA69</xm:f>
              <xm:sqref>OOA67</xm:sqref>
            </x14:sparkline>
            <x14:sparkline>
              <xm:f>'2030 - 5311'!$OOA76:$OOA76</xm:f>
              <xm:sqref>OOA68</xm:sqref>
            </x14:sparkline>
            <x14:sparkline>
              <xm:f>'2030 - 5311'!$OOB69:$OOB69</xm:f>
              <xm:sqref>OOB67</xm:sqref>
            </x14:sparkline>
            <x14:sparkline>
              <xm:f>'2030 - 5311'!$OOB76:$OOB76</xm:f>
              <xm:sqref>OOB68</xm:sqref>
            </x14:sparkline>
            <x14:sparkline>
              <xm:f>'2030 - 5311'!$OOC69:$OOC69</xm:f>
              <xm:sqref>OOC67</xm:sqref>
            </x14:sparkline>
            <x14:sparkline>
              <xm:f>'2030 - 5311'!$OOC76:$OOC76</xm:f>
              <xm:sqref>OOC68</xm:sqref>
            </x14:sparkline>
            <x14:sparkline>
              <xm:f>'2030 - 5311'!$OOD69:$OOD69</xm:f>
              <xm:sqref>OOD67</xm:sqref>
            </x14:sparkline>
            <x14:sparkline>
              <xm:f>'2030 - 5311'!$OOD76:$OOD76</xm:f>
              <xm:sqref>OOD68</xm:sqref>
            </x14:sparkline>
            <x14:sparkline>
              <xm:f>'2030 - 5311'!$OOE69:$OOE69</xm:f>
              <xm:sqref>OOE67</xm:sqref>
            </x14:sparkline>
            <x14:sparkline>
              <xm:f>'2030 - 5311'!$OOE76:$OOE76</xm:f>
              <xm:sqref>OOE68</xm:sqref>
            </x14:sparkline>
            <x14:sparkline>
              <xm:f>'2030 - 5311'!$OOF69:$OOF69</xm:f>
              <xm:sqref>OOF67</xm:sqref>
            </x14:sparkline>
            <x14:sparkline>
              <xm:f>'2030 - 5311'!$OOF76:$OOF76</xm:f>
              <xm:sqref>OOF68</xm:sqref>
            </x14:sparkline>
            <x14:sparkline>
              <xm:f>'2030 - 5311'!$OOG69:$OOG69</xm:f>
              <xm:sqref>OOG67</xm:sqref>
            </x14:sparkline>
            <x14:sparkline>
              <xm:f>'2030 - 5311'!$OOG76:$OOG76</xm:f>
              <xm:sqref>OOG68</xm:sqref>
            </x14:sparkline>
            <x14:sparkline>
              <xm:f>'2030 - 5311'!$OOH69:$OOH69</xm:f>
              <xm:sqref>OOH67</xm:sqref>
            </x14:sparkline>
            <x14:sparkline>
              <xm:f>'2030 - 5311'!$OOH76:$OOH76</xm:f>
              <xm:sqref>OOH68</xm:sqref>
            </x14:sparkline>
            <x14:sparkline>
              <xm:f>'2030 - 5311'!$OOI69:$OOI69</xm:f>
              <xm:sqref>OOI67</xm:sqref>
            </x14:sparkline>
            <x14:sparkline>
              <xm:f>'2030 - 5311'!$OOI76:$OOI76</xm:f>
              <xm:sqref>OOI68</xm:sqref>
            </x14:sparkline>
            <x14:sparkline>
              <xm:f>'2030 - 5311'!$OOJ69:$OOJ69</xm:f>
              <xm:sqref>OOJ67</xm:sqref>
            </x14:sparkline>
            <x14:sparkline>
              <xm:f>'2030 - 5311'!$OOJ76:$OOJ76</xm:f>
              <xm:sqref>OOJ68</xm:sqref>
            </x14:sparkline>
            <x14:sparkline>
              <xm:f>'2030 - 5311'!$OOK69:$OOK69</xm:f>
              <xm:sqref>OOK67</xm:sqref>
            </x14:sparkline>
            <x14:sparkline>
              <xm:f>'2030 - 5311'!$OOK76:$OOK76</xm:f>
              <xm:sqref>OOK68</xm:sqref>
            </x14:sparkline>
            <x14:sparkline>
              <xm:f>'2030 - 5311'!$OOL69:$OOL69</xm:f>
              <xm:sqref>OOL67</xm:sqref>
            </x14:sparkline>
            <x14:sparkline>
              <xm:f>'2030 - 5311'!$OOL76:$OOL76</xm:f>
              <xm:sqref>OOL68</xm:sqref>
            </x14:sparkline>
            <x14:sparkline>
              <xm:f>'2030 - 5311'!$OOM69:$OOM69</xm:f>
              <xm:sqref>OOM67</xm:sqref>
            </x14:sparkline>
            <x14:sparkline>
              <xm:f>'2030 - 5311'!$OOM76:$OOM76</xm:f>
              <xm:sqref>OOM68</xm:sqref>
            </x14:sparkline>
            <x14:sparkline>
              <xm:f>'2030 - 5311'!$OON69:$OON69</xm:f>
              <xm:sqref>OON67</xm:sqref>
            </x14:sparkline>
            <x14:sparkline>
              <xm:f>'2030 - 5311'!$OON76:$OON76</xm:f>
              <xm:sqref>OON68</xm:sqref>
            </x14:sparkline>
            <x14:sparkline>
              <xm:f>'2030 - 5311'!$OOO69:$OOO69</xm:f>
              <xm:sqref>OOO67</xm:sqref>
            </x14:sparkline>
            <x14:sparkline>
              <xm:f>'2030 - 5311'!$OOO76:$OOO76</xm:f>
              <xm:sqref>OOO68</xm:sqref>
            </x14:sparkline>
            <x14:sparkline>
              <xm:f>'2030 - 5311'!$OOP69:$OOP69</xm:f>
              <xm:sqref>OOP67</xm:sqref>
            </x14:sparkline>
            <x14:sparkline>
              <xm:f>'2030 - 5311'!$OOP76:$OOP76</xm:f>
              <xm:sqref>OOP68</xm:sqref>
            </x14:sparkline>
            <x14:sparkline>
              <xm:f>'2030 - 5311'!$OOQ69:$OOQ69</xm:f>
              <xm:sqref>OOQ67</xm:sqref>
            </x14:sparkline>
            <x14:sparkline>
              <xm:f>'2030 - 5311'!$OOQ76:$OOQ76</xm:f>
              <xm:sqref>OOQ68</xm:sqref>
            </x14:sparkline>
            <x14:sparkline>
              <xm:f>'2030 - 5311'!$OOR69:$OOR69</xm:f>
              <xm:sqref>OOR67</xm:sqref>
            </x14:sparkline>
            <x14:sparkline>
              <xm:f>'2030 - 5311'!$OOR76:$OOR76</xm:f>
              <xm:sqref>OOR68</xm:sqref>
            </x14:sparkline>
            <x14:sparkline>
              <xm:f>'2030 - 5311'!$OOS69:$OOS69</xm:f>
              <xm:sqref>OOS67</xm:sqref>
            </x14:sparkline>
            <x14:sparkline>
              <xm:f>'2030 - 5311'!$OOS76:$OOS76</xm:f>
              <xm:sqref>OOS68</xm:sqref>
            </x14:sparkline>
            <x14:sparkline>
              <xm:f>'2030 - 5311'!$OOT69:$OOT69</xm:f>
              <xm:sqref>OOT67</xm:sqref>
            </x14:sparkline>
            <x14:sparkline>
              <xm:f>'2030 - 5311'!$OOT76:$OOT76</xm:f>
              <xm:sqref>OOT68</xm:sqref>
            </x14:sparkline>
            <x14:sparkline>
              <xm:f>'2030 - 5311'!$OOU69:$OOU69</xm:f>
              <xm:sqref>OOU67</xm:sqref>
            </x14:sparkline>
            <x14:sparkline>
              <xm:f>'2030 - 5311'!$OOU76:$OOU76</xm:f>
              <xm:sqref>OOU68</xm:sqref>
            </x14:sparkline>
            <x14:sparkline>
              <xm:f>'2030 - 5311'!$OOV69:$OOV69</xm:f>
              <xm:sqref>OOV67</xm:sqref>
            </x14:sparkline>
            <x14:sparkline>
              <xm:f>'2030 - 5311'!$OOV76:$OOV76</xm:f>
              <xm:sqref>OOV68</xm:sqref>
            </x14:sparkline>
            <x14:sparkline>
              <xm:f>'2030 - 5311'!$OOW69:$OOW69</xm:f>
              <xm:sqref>OOW67</xm:sqref>
            </x14:sparkline>
            <x14:sparkline>
              <xm:f>'2030 - 5311'!$OOW76:$OOW76</xm:f>
              <xm:sqref>OOW68</xm:sqref>
            </x14:sparkline>
            <x14:sparkline>
              <xm:f>'2030 - 5311'!$OOX69:$OOX69</xm:f>
              <xm:sqref>OOX67</xm:sqref>
            </x14:sparkline>
            <x14:sparkline>
              <xm:f>'2030 - 5311'!$OOX76:$OOX76</xm:f>
              <xm:sqref>OOX68</xm:sqref>
            </x14:sparkline>
            <x14:sparkline>
              <xm:f>'2030 - 5311'!$OOY69:$OOY69</xm:f>
              <xm:sqref>OOY67</xm:sqref>
            </x14:sparkline>
            <x14:sparkline>
              <xm:f>'2030 - 5311'!$OOY76:$OOY76</xm:f>
              <xm:sqref>OOY68</xm:sqref>
            </x14:sparkline>
            <x14:sparkline>
              <xm:f>'2030 - 5311'!$OOZ69:$OOZ69</xm:f>
              <xm:sqref>OOZ67</xm:sqref>
            </x14:sparkline>
            <x14:sparkline>
              <xm:f>'2030 - 5311'!$OOZ76:$OOZ76</xm:f>
              <xm:sqref>OOZ68</xm:sqref>
            </x14:sparkline>
            <x14:sparkline>
              <xm:f>'2030 - 5311'!$OPA69:$OPA69</xm:f>
              <xm:sqref>OPA67</xm:sqref>
            </x14:sparkline>
            <x14:sparkline>
              <xm:f>'2030 - 5311'!$OPA76:$OPA76</xm:f>
              <xm:sqref>OPA68</xm:sqref>
            </x14:sparkline>
            <x14:sparkline>
              <xm:f>'2030 - 5311'!$OPB69:$OPB69</xm:f>
              <xm:sqref>OPB67</xm:sqref>
            </x14:sparkline>
            <x14:sparkline>
              <xm:f>'2030 - 5311'!$OPB76:$OPB76</xm:f>
              <xm:sqref>OPB68</xm:sqref>
            </x14:sparkline>
            <x14:sparkline>
              <xm:f>'2030 - 5311'!$OPC69:$OPC69</xm:f>
              <xm:sqref>OPC67</xm:sqref>
            </x14:sparkline>
            <x14:sparkline>
              <xm:f>'2030 - 5311'!$OPC76:$OPC76</xm:f>
              <xm:sqref>OPC68</xm:sqref>
            </x14:sparkline>
            <x14:sparkline>
              <xm:f>'2030 - 5311'!$OPD69:$OPD69</xm:f>
              <xm:sqref>OPD67</xm:sqref>
            </x14:sparkline>
            <x14:sparkline>
              <xm:f>'2030 - 5311'!$OPD76:$OPD76</xm:f>
              <xm:sqref>OPD68</xm:sqref>
            </x14:sparkline>
            <x14:sparkline>
              <xm:f>'2030 - 5311'!$OPE69:$OPE69</xm:f>
              <xm:sqref>OPE67</xm:sqref>
            </x14:sparkline>
            <x14:sparkline>
              <xm:f>'2030 - 5311'!$OPE76:$OPE76</xm:f>
              <xm:sqref>OPE68</xm:sqref>
            </x14:sparkline>
            <x14:sparkline>
              <xm:f>'2030 - 5311'!$OPF69:$OPF69</xm:f>
              <xm:sqref>OPF67</xm:sqref>
            </x14:sparkline>
            <x14:sparkline>
              <xm:f>'2030 - 5311'!$OPF76:$OPF76</xm:f>
              <xm:sqref>OPF68</xm:sqref>
            </x14:sparkline>
            <x14:sparkline>
              <xm:f>'2030 - 5311'!$OPG69:$OPG69</xm:f>
              <xm:sqref>OPG67</xm:sqref>
            </x14:sparkline>
            <x14:sparkline>
              <xm:f>'2030 - 5311'!$OPG76:$OPG76</xm:f>
              <xm:sqref>OPG68</xm:sqref>
            </x14:sparkline>
            <x14:sparkline>
              <xm:f>'2030 - 5311'!$OPH69:$OPH69</xm:f>
              <xm:sqref>OPH67</xm:sqref>
            </x14:sparkline>
            <x14:sparkline>
              <xm:f>'2030 - 5311'!$OPH76:$OPH76</xm:f>
              <xm:sqref>OPH68</xm:sqref>
            </x14:sparkline>
            <x14:sparkline>
              <xm:f>'2030 - 5311'!$OPI69:$OPI69</xm:f>
              <xm:sqref>OPI67</xm:sqref>
            </x14:sparkline>
            <x14:sparkline>
              <xm:f>'2030 - 5311'!$OPI76:$OPI76</xm:f>
              <xm:sqref>OPI68</xm:sqref>
            </x14:sparkline>
            <x14:sparkline>
              <xm:f>'2030 - 5311'!$OPJ69:$OPJ69</xm:f>
              <xm:sqref>OPJ67</xm:sqref>
            </x14:sparkline>
            <x14:sparkline>
              <xm:f>'2030 - 5311'!$OPJ76:$OPJ76</xm:f>
              <xm:sqref>OPJ68</xm:sqref>
            </x14:sparkline>
            <x14:sparkline>
              <xm:f>'2030 - 5311'!$OPK69:$OPK69</xm:f>
              <xm:sqref>OPK67</xm:sqref>
            </x14:sparkline>
            <x14:sparkline>
              <xm:f>'2030 - 5311'!$OPK76:$OPK76</xm:f>
              <xm:sqref>OPK68</xm:sqref>
            </x14:sparkline>
            <x14:sparkline>
              <xm:f>'2030 - 5311'!$OPL69:$OPL69</xm:f>
              <xm:sqref>OPL67</xm:sqref>
            </x14:sparkline>
            <x14:sparkline>
              <xm:f>'2030 - 5311'!$OPL76:$OPL76</xm:f>
              <xm:sqref>OPL68</xm:sqref>
            </x14:sparkline>
            <x14:sparkline>
              <xm:f>'2030 - 5311'!$OPM69:$OPM69</xm:f>
              <xm:sqref>OPM67</xm:sqref>
            </x14:sparkline>
            <x14:sparkline>
              <xm:f>'2030 - 5311'!$OPM76:$OPM76</xm:f>
              <xm:sqref>OPM68</xm:sqref>
            </x14:sparkline>
            <x14:sparkline>
              <xm:f>'2030 - 5311'!$OPN69:$OPN69</xm:f>
              <xm:sqref>OPN67</xm:sqref>
            </x14:sparkline>
            <x14:sparkline>
              <xm:f>'2030 - 5311'!$OPN76:$OPN76</xm:f>
              <xm:sqref>OPN68</xm:sqref>
            </x14:sparkline>
            <x14:sparkline>
              <xm:f>'2030 - 5311'!$OPO69:$OPO69</xm:f>
              <xm:sqref>OPO67</xm:sqref>
            </x14:sparkline>
            <x14:sparkline>
              <xm:f>'2030 - 5311'!$OPO76:$OPO76</xm:f>
              <xm:sqref>OPO68</xm:sqref>
            </x14:sparkline>
            <x14:sparkline>
              <xm:f>'2030 - 5311'!$OPP69:$OPP69</xm:f>
              <xm:sqref>OPP67</xm:sqref>
            </x14:sparkline>
            <x14:sparkline>
              <xm:f>'2030 - 5311'!$OPP76:$OPP76</xm:f>
              <xm:sqref>OPP68</xm:sqref>
            </x14:sparkline>
            <x14:sparkline>
              <xm:f>'2030 - 5311'!$OPQ69:$OPQ69</xm:f>
              <xm:sqref>OPQ67</xm:sqref>
            </x14:sparkline>
            <x14:sparkline>
              <xm:f>'2030 - 5311'!$OPQ76:$OPQ76</xm:f>
              <xm:sqref>OPQ68</xm:sqref>
            </x14:sparkline>
            <x14:sparkline>
              <xm:f>'2030 - 5311'!$OPR69:$OPR69</xm:f>
              <xm:sqref>OPR67</xm:sqref>
            </x14:sparkline>
            <x14:sparkline>
              <xm:f>'2030 - 5311'!$OPR76:$OPR76</xm:f>
              <xm:sqref>OPR68</xm:sqref>
            </x14:sparkline>
            <x14:sparkline>
              <xm:f>'2030 - 5311'!$OPS69:$OPS69</xm:f>
              <xm:sqref>OPS67</xm:sqref>
            </x14:sparkline>
            <x14:sparkline>
              <xm:f>'2030 - 5311'!$OPS76:$OPS76</xm:f>
              <xm:sqref>OPS68</xm:sqref>
            </x14:sparkline>
            <x14:sparkline>
              <xm:f>'2030 - 5311'!$OPT69:$OPT69</xm:f>
              <xm:sqref>OPT67</xm:sqref>
            </x14:sparkline>
            <x14:sparkline>
              <xm:f>'2030 - 5311'!$OPT76:$OPT76</xm:f>
              <xm:sqref>OPT68</xm:sqref>
            </x14:sparkline>
            <x14:sparkline>
              <xm:f>'2030 - 5311'!$OPU69:$OPU69</xm:f>
              <xm:sqref>OPU67</xm:sqref>
            </x14:sparkline>
            <x14:sparkline>
              <xm:f>'2030 - 5311'!$OPU76:$OPU76</xm:f>
              <xm:sqref>OPU68</xm:sqref>
            </x14:sparkline>
            <x14:sparkline>
              <xm:f>'2030 - 5311'!$OPV69:$OPV69</xm:f>
              <xm:sqref>OPV67</xm:sqref>
            </x14:sparkline>
            <x14:sparkline>
              <xm:f>'2030 - 5311'!$OPV76:$OPV76</xm:f>
              <xm:sqref>OPV68</xm:sqref>
            </x14:sparkline>
            <x14:sparkline>
              <xm:f>'2030 - 5311'!$OPW69:$OPW69</xm:f>
              <xm:sqref>OPW67</xm:sqref>
            </x14:sparkline>
            <x14:sparkline>
              <xm:f>'2030 - 5311'!$OPW76:$OPW76</xm:f>
              <xm:sqref>OPW68</xm:sqref>
            </x14:sparkline>
            <x14:sparkline>
              <xm:f>'2030 - 5311'!$OPX69:$OPX69</xm:f>
              <xm:sqref>OPX67</xm:sqref>
            </x14:sparkline>
            <x14:sparkline>
              <xm:f>'2030 - 5311'!$OPX76:$OPX76</xm:f>
              <xm:sqref>OPX68</xm:sqref>
            </x14:sparkline>
            <x14:sparkline>
              <xm:f>'2030 - 5311'!$OPY69:$OPY69</xm:f>
              <xm:sqref>OPY67</xm:sqref>
            </x14:sparkline>
            <x14:sparkline>
              <xm:f>'2030 - 5311'!$OPY76:$OPY76</xm:f>
              <xm:sqref>OPY68</xm:sqref>
            </x14:sparkline>
            <x14:sparkline>
              <xm:f>'2030 - 5311'!$OPZ69:$OPZ69</xm:f>
              <xm:sqref>OPZ67</xm:sqref>
            </x14:sparkline>
            <x14:sparkline>
              <xm:f>'2030 - 5311'!$OPZ76:$OPZ76</xm:f>
              <xm:sqref>OPZ68</xm:sqref>
            </x14:sparkline>
            <x14:sparkline>
              <xm:f>'2030 - 5311'!$OQA69:$OQA69</xm:f>
              <xm:sqref>OQA67</xm:sqref>
            </x14:sparkline>
            <x14:sparkline>
              <xm:f>'2030 - 5311'!$OQA76:$OQA76</xm:f>
              <xm:sqref>OQA68</xm:sqref>
            </x14:sparkline>
            <x14:sparkline>
              <xm:f>'2030 - 5311'!$OQB69:$OQB69</xm:f>
              <xm:sqref>OQB67</xm:sqref>
            </x14:sparkline>
            <x14:sparkline>
              <xm:f>'2030 - 5311'!$OQB76:$OQB76</xm:f>
              <xm:sqref>OQB68</xm:sqref>
            </x14:sparkline>
            <x14:sparkline>
              <xm:f>'2030 - 5311'!$OQC69:$OQC69</xm:f>
              <xm:sqref>OQC67</xm:sqref>
            </x14:sparkline>
            <x14:sparkline>
              <xm:f>'2030 - 5311'!$OQC76:$OQC76</xm:f>
              <xm:sqref>OQC68</xm:sqref>
            </x14:sparkline>
            <x14:sparkline>
              <xm:f>'2030 - 5311'!$OQD69:$OQD69</xm:f>
              <xm:sqref>OQD67</xm:sqref>
            </x14:sparkline>
            <x14:sparkline>
              <xm:f>'2030 - 5311'!$OQD76:$OQD76</xm:f>
              <xm:sqref>OQD68</xm:sqref>
            </x14:sparkline>
            <x14:sparkline>
              <xm:f>'2030 - 5311'!$OQE69:$OQE69</xm:f>
              <xm:sqref>OQE67</xm:sqref>
            </x14:sparkline>
            <x14:sparkline>
              <xm:f>'2030 - 5311'!$OQE76:$OQE76</xm:f>
              <xm:sqref>OQE68</xm:sqref>
            </x14:sparkline>
            <x14:sparkline>
              <xm:f>'2030 - 5311'!$OQF69:$OQF69</xm:f>
              <xm:sqref>OQF67</xm:sqref>
            </x14:sparkline>
            <x14:sparkline>
              <xm:f>'2030 - 5311'!$OQF76:$OQF76</xm:f>
              <xm:sqref>OQF68</xm:sqref>
            </x14:sparkline>
            <x14:sparkline>
              <xm:f>'2030 - 5311'!$OQG69:$OQG69</xm:f>
              <xm:sqref>OQG67</xm:sqref>
            </x14:sparkline>
            <x14:sparkline>
              <xm:f>'2030 - 5311'!$OQG76:$OQG76</xm:f>
              <xm:sqref>OQG68</xm:sqref>
            </x14:sparkline>
            <x14:sparkline>
              <xm:f>'2030 - 5311'!$OQH69:$OQH69</xm:f>
              <xm:sqref>OQH67</xm:sqref>
            </x14:sparkline>
            <x14:sparkline>
              <xm:f>'2030 - 5311'!$OQH76:$OQH76</xm:f>
              <xm:sqref>OQH68</xm:sqref>
            </x14:sparkline>
            <x14:sparkline>
              <xm:f>'2030 - 5311'!$OQI69:$OQI69</xm:f>
              <xm:sqref>OQI67</xm:sqref>
            </x14:sparkline>
            <x14:sparkline>
              <xm:f>'2030 - 5311'!$OQI76:$OQI76</xm:f>
              <xm:sqref>OQI68</xm:sqref>
            </x14:sparkline>
            <x14:sparkline>
              <xm:f>'2030 - 5311'!$OQJ69:$OQJ69</xm:f>
              <xm:sqref>OQJ67</xm:sqref>
            </x14:sparkline>
            <x14:sparkline>
              <xm:f>'2030 - 5311'!$OQJ76:$OQJ76</xm:f>
              <xm:sqref>OQJ68</xm:sqref>
            </x14:sparkline>
            <x14:sparkline>
              <xm:f>'2030 - 5311'!$OQK69:$OQK69</xm:f>
              <xm:sqref>OQK67</xm:sqref>
            </x14:sparkline>
            <x14:sparkline>
              <xm:f>'2030 - 5311'!$OQK76:$OQK76</xm:f>
              <xm:sqref>OQK68</xm:sqref>
            </x14:sparkline>
            <x14:sparkline>
              <xm:f>'2030 - 5311'!$OQL69:$OQL69</xm:f>
              <xm:sqref>OQL67</xm:sqref>
            </x14:sparkline>
            <x14:sparkline>
              <xm:f>'2030 - 5311'!$OQL76:$OQL76</xm:f>
              <xm:sqref>OQL68</xm:sqref>
            </x14:sparkline>
            <x14:sparkline>
              <xm:f>'2030 - 5311'!$OQM69:$OQM69</xm:f>
              <xm:sqref>OQM67</xm:sqref>
            </x14:sparkline>
            <x14:sparkline>
              <xm:f>'2030 - 5311'!$OQM76:$OQM76</xm:f>
              <xm:sqref>OQM68</xm:sqref>
            </x14:sparkline>
            <x14:sparkline>
              <xm:f>'2030 - 5311'!$OQN69:$OQN69</xm:f>
              <xm:sqref>OQN67</xm:sqref>
            </x14:sparkline>
            <x14:sparkline>
              <xm:f>'2030 - 5311'!$OQN76:$OQN76</xm:f>
              <xm:sqref>OQN68</xm:sqref>
            </x14:sparkline>
            <x14:sparkline>
              <xm:f>'2030 - 5311'!$OQO69:$OQO69</xm:f>
              <xm:sqref>OQO67</xm:sqref>
            </x14:sparkline>
            <x14:sparkline>
              <xm:f>'2030 - 5311'!$OQO76:$OQO76</xm:f>
              <xm:sqref>OQO68</xm:sqref>
            </x14:sparkline>
            <x14:sparkline>
              <xm:f>'2030 - 5311'!$OQP69:$OQP69</xm:f>
              <xm:sqref>OQP67</xm:sqref>
            </x14:sparkline>
            <x14:sparkline>
              <xm:f>'2030 - 5311'!$OQP76:$OQP76</xm:f>
              <xm:sqref>OQP68</xm:sqref>
            </x14:sparkline>
            <x14:sparkline>
              <xm:f>'2030 - 5311'!$OQQ69:$OQQ69</xm:f>
              <xm:sqref>OQQ67</xm:sqref>
            </x14:sparkline>
            <x14:sparkline>
              <xm:f>'2030 - 5311'!$OQQ76:$OQQ76</xm:f>
              <xm:sqref>OQQ68</xm:sqref>
            </x14:sparkline>
            <x14:sparkline>
              <xm:f>'2030 - 5311'!$OQR69:$OQR69</xm:f>
              <xm:sqref>OQR67</xm:sqref>
            </x14:sparkline>
            <x14:sparkline>
              <xm:f>'2030 - 5311'!$OQR76:$OQR76</xm:f>
              <xm:sqref>OQR68</xm:sqref>
            </x14:sparkline>
            <x14:sparkline>
              <xm:f>'2030 - 5311'!$OQS69:$OQS69</xm:f>
              <xm:sqref>OQS67</xm:sqref>
            </x14:sparkline>
            <x14:sparkline>
              <xm:f>'2030 - 5311'!$OQS76:$OQS76</xm:f>
              <xm:sqref>OQS68</xm:sqref>
            </x14:sparkline>
            <x14:sparkline>
              <xm:f>'2030 - 5311'!$OQT69:$OQT69</xm:f>
              <xm:sqref>OQT67</xm:sqref>
            </x14:sparkline>
            <x14:sparkline>
              <xm:f>'2030 - 5311'!$OQT76:$OQT76</xm:f>
              <xm:sqref>OQT68</xm:sqref>
            </x14:sparkline>
            <x14:sparkline>
              <xm:f>'2030 - 5311'!$OQU69:$OQU69</xm:f>
              <xm:sqref>OQU67</xm:sqref>
            </x14:sparkline>
            <x14:sparkline>
              <xm:f>'2030 - 5311'!$OQU76:$OQU76</xm:f>
              <xm:sqref>OQU68</xm:sqref>
            </x14:sparkline>
            <x14:sparkline>
              <xm:f>'2030 - 5311'!$OQV69:$OQV69</xm:f>
              <xm:sqref>OQV67</xm:sqref>
            </x14:sparkline>
            <x14:sparkline>
              <xm:f>'2030 - 5311'!$OQV76:$OQV76</xm:f>
              <xm:sqref>OQV68</xm:sqref>
            </x14:sparkline>
            <x14:sparkline>
              <xm:f>'2030 - 5311'!$OQW69:$OQW69</xm:f>
              <xm:sqref>OQW67</xm:sqref>
            </x14:sparkline>
            <x14:sparkline>
              <xm:f>'2030 - 5311'!$OQW76:$OQW76</xm:f>
              <xm:sqref>OQW68</xm:sqref>
            </x14:sparkline>
            <x14:sparkline>
              <xm:f>'2030 - 5311'!$OQX69:$OQX69</xm:f>
              <xm:sqref>OQX67</xm:sqref>
            </x14:sparkline>
            <x14:sparkline>
              <xm:f>'2030 - 5311'!$OQX76:$OQX76</xm:f>
              <xm:sqref>OQX68</xm:sqref>
            </x14:sparkline>
            <x14:sparkline>
              <xm:f>'2030 - 5311'!$OQY69:$OQY69</xm:f>
              <xm:sqref>OQY67</xm:sqref>
            </x14:sparkline>
            <x14:sparkline>
              <xm:f>'2030 - 5311'!$OQY76:$OQY76</xm:f>
              <xm:sqref>OQY68</xm:sqref>
            </x14:sparkline>
            <x14:sparkline>
              <xm:f>'2030 - 5311'!$OQZ69:$OQZ69</xm:f>
              <xm:sqref>OQZ67</xm:sqref>
            </x14:sparkline>
            <x14:sparkline>
              <xm:f>'2030 - 5311'!$OQZ76:$OQZ76</xm:f>
              <xm:sqref>OQZ68</xm:sqref>
            </x14:sparkline>
            <x14:sparkline>
              <xm:f>'2030 - 5311'!$ORA69:$ORA69</xm:f>
              <xm:sqref>ORA67</xm:sqref>
            </x14:sparkline>
            <x14:sparkline>
              <xm:f>'2030 - 5311'!$ORA76:$ORA76</xm:f>
              <xm:sqref>ORA68</xm:sqref>
            </x14:sparkline>
            <x14:sparkline>
              <xm:f>'2030 - 5311'!$ORB69:$ORB69</xm:f>
              <xm:sqref>ORB67</xm:sqref>
            </x14:sparkline>
            <x14:sparkline>
              <xm:f>'2030 - 5311'!$ORB76:$ORB76</xm:f>
              <xm:sqref>ORB68</xm:sqref>
            </x14:sparkline>
            <x14:sparkline>
              <xm:f>'2030 - 5311'!$ORC69:$ORC69</xm:f>
              <xm:sqref>ORC67</xm:sqref>
            </x14:sparkline>
            <x14:sparkline>
              <xm:f>'2030 - 5311'!$ORC76:$ORC76</xm:f>
              <xm:sqref>ORC68</xm:sqref>
            </x14:sparkline>
            <x14:sparkline>
              <xm:f>'2030 - 5311'!$ORD69:$ORD69</xm:f>
              <xm:sqref>ORD67</xm:sqref>
            </x14:sparkline>
            <x14:sparkline>
              <xm:f>'2030 - 5311'!$ORD76:$ORD76</xm:f>
              <xm:sqref>ORD68</xm:sqref>
            </x14:sparkline>
            <x14:sparkline>
              <xm:f>'2030 - 5311'!$ORE69:$ORE69</xm:f>
              <xm:sqref>ORE67</xm:sqref>
            </x14:sparkline>
            <x14:sparkline>
              <xm:f>'2030 - 5311'!$ORE76:$ORE76</xm:f>
              <xm:sqref>ORE68</xm:sqref>
            </x14:sparkline>
            <x14:sparkline>
              <xm:f>'2030 - 5311'!$ORF69:$ORF69</xm:f>
              <xm:sqref>ORF67</xm:sqref>
            </x14:sparkline>
            <x14:sparkline>
              <xm:f>'2030 - 5311'!$ORF76:$ORF76</xm:f>
              <xm:sqref>ORF68</xm:sqref>
            </x14:sparkline>
            <x14:sparkline>
              <xm:f>'2030 - 5311'!$ORG69:$ORG69</xm:f>
              <xm:sqref>ORG67</xm:sqref>
            </x14:sparkline>
            <x14:sparkline>
              <xm:f>'2030 - 5311'!$ORG76:$ORG76</xm:f>
              <xm:sqref>ORG68</xm:sqref>
            </x14:sparkline>
            <x14:sparkline>
              <xm:f>'2030 - 5311'!$ORH69:$ORH69</xm:f>
              <xm:sqref>ORH67</xm:sqref>
            </x14:sparkline>
            <x14:sparkline>
              <xm:f>'2030 - 5311'!$ORH76:$ORH76</xm:f>
              <xm:sqref>ORH68</xm:sqref>
            </x14:sparkline>
            <x14:sparkline>
              <xm:f>'2030 - 5311'!$ORI69:$ORI69</xm:f>
              <xm:sqref>ORI67</xm:sqref>
            </x14:sparkline>
            <x14:sparkline>
              <xm:f>'2030 - 5311'!$ORI76:$ORI76</xm:f>
              <xm:sqref>ORI68</xm:sqref>
            </x14:sparkline>
            <x14:sparkline>
              <xm:f>'2030 - 5311'!$ORJ69:$ORJ69</xm:f>
              <xm:sqref>ORJ67</xm:sqref>
            </x14:sparkline>
            <x14:sparkline>
              <xm:f>'2030 - 5311'!$ORJ76:$ORJ76</xm:f>
              <xm:sqref>ORJ68</xm:sqref>
            </x14:sparkline>
            <x14:sparkline>
              <xm:f>'2030 - 5311'!$ORK69:$ORK69</xm:f>
              <xm:sqref>ORK67</xm:sqref>
            </x14:sparkline>
            <x14:sparkline>
              <xm:f>'2030 - 5311'!$ORK76:$ORK76</xm:f>
              <xm:sqref>ORK68</xm:sqref>
            </x14:sparkline>
            <x14:sparkline>
              <xm:f>'2030 - 5311'!$ORL69:$ORL69</xm:f>
              <xm:sqref>ORL67</xm:sqref>
            </x14:sparkline>
            <x14:sparkline>
              <xm:f>'2030 - 5311'!$ORL76:$ORL76</xm:f>
              <xm:sqref>ORL68</xm:sqref>
            </x14:sparkline>
            <x14:sparkline>
              <xm:f>'2030 - 5311'!$ORM69:$ORM69</xm:f>
              <xm:sqref>ORM67</xm:sqref>
            </x14:sparkline>
            <x14:sparkline>
              <xm:f>'2030 - 5311'!$ORM76:$ORM76</xm:f>
              <xm:sqref>ORM68</xm:sqref>
            </x14:sparkline>
            <x14:sparkline>
              <xm:f>'2030 - 5311'!$ORN69:$ORN69</xm:f>
              <xm:sqref>ORN67</xm:sqref>
            </x14:sparkline>
            <x14:sparkline>
              <xm:f>'2030 - 5311'!$ORN76:$ORN76</xm:f>
              <xm:sqref>ORN68</xm:sqref>
            </x14:sparkline>
            <x14:sparkline>
              <xm:f>'2030 - 5311'!$ORO69:$ORO69</xm:f>
              <xm:sqref>ORO67</xm:sqref>
            </x14:sparkline>
            <x14:sparkline>
              <xm:f>'2030 - 5311'!$ORO76:$ORO76</xm:f>
              <xm:sqref>ORO68</xm:sqref>
            </x14:sparkline>
            <x14:sparkline>
              <xm:f>'2030 - 5311'!$ORP69:$ORP69</xm:f>
              <xm:sqref>ORP67</xm:sqref>
            </x14:sparkline>
            <x14:sparkline>
              <xm:f>'2030 - 5311'!$ORP76:$ORP76</xm:f>
              <xm:sqref>ORP68</xm:sqref>
            </x14:sparkline>
            <x14:sparkline>
              <xm:f>'2030 - 5311'!$ORQ69:$ORQ69</xm:f>
              <xm:sqref>ORQ67</xm:sqref>
            </x14:sparkline>
            <x14:sparkline>
              <xm:f>'2030 - 5311'!$ORQ76:$ORQ76</xm:f>
              <xm:sqref>ORQ68</xm:sqref>
            </x14:sparkline>
            <x14:sparkline>
              <xm:f>'2030 - 5311'!$ORR69:$ORR69</xm:f>
              <xm:sqref>ORR67</xm:sqref>
            </x14:sparkline>
            <x14:sparkline>
              <xm:f>'2030 - 5311'!$ORR76:$ORR76</xm:f>
              <xm:sqref>ORR68</xm:sqref>
            </x14:sparkline>
            <x14:sparkline>
              <xm:f>'2030 - 5311'!$ORS69:$ORS69</xm:f>
              <xm:sqref>ORS67</xm:sqref>
            </x14:sparkline>
            <x14:sparkline>
              <xm:f>'2030 - 5311'!$ORS76:$ORS76</xm:f>
              <xm:sqref>ORS68</xm:sqref>
            </x14:sparkline>
            <x14:sparkline>
              <xm:f>'2030 - 5311'!$ORT69:$ORT69</xm:f>
              <xm:sqref>ORT67</xm:sqref>
            </x14:sparkline>
            <x14:sparkline>
              <xm:f>'2030 - 5311'!$ORT76:$ORT76</xm:f>
              <xm:sqref>ORT68</xm:sqref>
            </x14:sparkline>
            <x14:sparkline>
              <xm:f>'2030 - 5311'!$ORU69:$ORU69</xm:f>
              <xm:sqref>ORU67</xm:sqref>
            </x14:sparkline>
            <x14:sparkline>
              <xm:f>'2030 - 5311'!$ORU76:$ORU76</xm:f>
              <xm:sqref>ORU68</xm:sqref>
            </x14:sparkline>
            <x14:sparkline>
              <xm:f>'2030 - 5311'!$ORV69:$ORV69</xm:f>
              <xm:sqref>ORV67</xm:sqref>
            </x14:sparkline>
            <x14:sparkline>
              <xm:f>'2030 - 5311'!$ORV76:$ORV76</xm:f>
              <xm:sqref>ORV68</xm:sqref>
            </x14:sparkline>
            <x14:sparkline>
              <xm:f>'2030 - 5311'!$ORW69:$ORW69</xm:f>
              <xm:sqref>ORW67</xm:sqref>
            </x14:sparkline>
            <x14:sparkline>
              <xm:f>'2030 - 5311'!$ORW76:$ORW76</xm:f>
              <xm:sqref>ORW68</xm:sqref>
            </x14:sparkline>
            <x14:sparkline>
              <xm:f>'2030 - 5311'!$ORX69:$ORX69</xm:f>
              <xm:sqref>ORX67</xm:sqref>
            </x14:sparkline>
            <x14:sparkline>
              <xm:f>'2030 - 5311'!$ORX76:$ORX76</xm:f>
              <xm:sqref>ORX68</xm:sqref>
            </x14:sparkline>
            <x14:sparkline>
              <xm:f>'2030 - 5311'!$ORY69:$ORY69</xm:f>
              <xm:sqref>ORY67</xm:sqref>
            </x14:sparkline>
            <x14:sparkline>
              <xm:f>'2030 - 5311'!$ORY76:$ORY76</xm:f>
              <xm:sqref>ORY68</xm:sqref>
            </x14:sparkline>
            <x14:sparkline>
              <xm:f>'2030 - 5311'!$ORZ69:$ORZ69</xm:f>
              <xm:sqref>ORZ67</xm:sqref>
            </x14:sparkline>
            <x14:sparkline>
              <xm:f>'2030 - 5311'!$ORZ76:$ORZ76</xm:f>
              <xm:sqref>ORZ68</xm:sqref>
            </x14:sparkline>
            <x14:sparkline>
              <xm:f>'2030 - 5311'!$OSA69:$OSA69</xm:f>
              <xm:sqref>OSA67</xm:sqref>
            </x14:sparkline>
            <x14:sparkline>
              <xm:f>'2030 - 5311'!$OSA76:$OSA76</xm:f>
              <xm:sqref>OSA68</xm:sqref>
            </x14:sparkline>
            <x14:sparkline>
              <xm:f>'2030 - 5311'!$OSB69:$OSB69</xm:f>
              <xm:sqref>OSB67</xm:sqref>
            </x14:sparkline>
            <x14:sparkline>
              <xm:f>'2030 - 5311'!$OSB76:$OSB76</xm:f>
              <xm:sqref>OSB68</xm:sqref>
            </x14:sparkline>
            <x14:sparkline>
              <xm:f>'2030 - 5311'!$OSC69:$OSC69</xm:f>
              <xm:sqref>OSC67</xm:sqref>
            </x14:sparkline>
            <x14:sparkline>
              <xm:f>'2030 - 5311'!$OSC76:$OSC76</xm:f>
              <xm:sqref>OSC68</xm:sqref>
            </x14:sparkline>
            <x14:sparkline>
              <xm:f>'2030 - 5311'!$OSD69:$OSD69</xm:f>
              <xm:sqref>OSD67</xm:sqref>
            </x14:sparkline>
            <x14:sparkline>
              <xm:f>'2030 - 5311'!$OSD76:$OSD76</xm:f>
              <xm:sqref>OSD68</xm:sqref>
            </x14:sparkline>
            <x14:sparkline>
              <xm:f>'2030 - 5311'!$OSE69:$OSE69</xm:f>
              <xm:sqref>OSE67</xm:sqref>
            </x14:sparkline>
            <x14:sparkline>
              <xm:f>'2030 - 5311'!$OSE76:$OSE76</xm:f>
              <xm:sqref>OSE68</xm:sqref>
            </x14:sparkline>
            <x14:sparkline>
              <xm:f>'2030 - 5311'!$OSF69:$OSF69</xm:f>
              <xm:sqref>OSF67</xm:sqref>
            </x14:sparkline>
            <x14:sparkline>
              <xm:f>'2030 - 5311'!$OSF76:$OSF76</xm:f>
              <xm:sqref>OSF68</xm:sqref>
            </x14:sparkline>
            <x14:sparkline>
              <xm:f>'2030 - 5311'!$OSG69:$OSG69</xm:f>
              <xm:sqref>OSG67</xm:sqref>
            </x14:sparkline>
            <x14:sparkline>
              <xm:f>'2030 - 5311'!$OSG76:$OSG76</xm:f>
              <xm:sqref>OSG68</xm:sqref>
            </x14:sparkline>
            <x14:sparkline>
              <xm:f>'2030 - 5311'!$OSH69:$OSH69</xm:f>
              <xm:sqref>OSH67</xm:sqref>
            </x14:sparkline>
            <x14:sparkline>
              <xm:f>'2030 - 5311'!$OSH76:$OSH76</xm:f>
              <xm:sqref>OSH68</xm:sqref>
            </x14:sparkline>
            <x14:sparkline>
              <xm:f>'2030 - 5311'!$OSI69:$OSI69</xm:f>
              <xm:sqref>OSI67</xm:sqref>
            </x14:sparkline>
            <x14:sparkline>
              <xm:f>'2030 - 5311'!$OSI76:$OSI76</xm:f>
              <xm:sqref>OSI68</xm:sqref>
            </x14:sparkline>
            <x14:sparkline>
              <xm:f>'2030 - 5311'!$OSJ69:$OSJ69</xm:f>
              <xm:sqref>OSJ67</xm:sqref>
            </x14:sparkline>
            <x14:sparkline>
              <xm:f>'2030 - 5311'!$OSJ76:$OSJ76</xm:f>
              <xm:sqref>OSJ68</xm:sqref>
            </x14:sparkline>
            <x14:sparkline>
              <xm:f>'2030 - 5311'!$OSK69:$OSK69</xm:f>
              <xm:sqref>OSK67</xm:sqref>
            </x14:sparkline>
            <x14:sparkline>
              <xm:f>'2030 - 5311'!$OSK76:$OSK76</xm:f>
              <xm:sqref>OSK68</xm:sqref>
            </x14:sparkline>
            <x14:sparkline>
              <xm:f>'2030 - 5311'!$OSL69:$OSL69</xm:f>
              <xm:sqref>OSL67</xm:sqref>
            </x14:sparkline>
            <x14:sparkline>
              <xm:f>'2030 - 5311'!$OSL76:$OSL76</xm:f>
              <xm:sqref>OSL68</xm:sqref>
            </x14:sparkline>
            <x14:sparkline>
              <xm:f>'2030 - 5311'!$OSM69:$OSM69</xm:f>
              <xm:sqref>OSM67</xm:sqref>
            </x14:sparkline>
            <x14:sparkline>
              <xm:f>'2030 - 5311'!$OSM76:$OSM76</xm:f>
              <xm:sqref>OSM68</xm:sqref>
            </x14:sparkline>
            <x14:sparkline>
              <xm:f>'2030 - 5311'!$OSN69:$OSN69</xm:f>
              <xm:sqref>OSN67</xm:sqref>
            </x14:sparkline>
            <x14:sparkline>
              <xm:f>'2030 - 5311'!$OSN76:$OSN76</xm:f>
              <xm:sqref>OSN68</xm:sqref>
            </x14:sparkline>
            <x14:sparkline>
              <xm:f>'2030 - 5311'!$OSO69:$OSO69</xm:f>
              <xm:sqref>OSO67</xm:sqref>
            </x14:sparkline>
            <x14:sparkline>
              <xm:f>'2030 - 5311'!$OSO76:$OSO76</xm:f>
              <xm:sqref>OSO68</xm:sqref>
            </x14:sparkline>
            <x14:sparkline>
              <xm:f>'2030 - 5311'!$OSP69:$OSP69</xm:f>
              <xm:sqref>OSP67</xm:sqref>
            </x14:sparkline>
            <x14:sparkline>
              <xm:f>'2030 - 5311'!$OSP76:$OSP76</xm:f>
              <xm:sqref>OSP68</xm:sqref>
            </x14:sparkline>
            <x14:sparkline>
              <xm:f>'2030 - 5311'!$OSQ69:$OSQ69</xm:f>
              <xm:sqref>OSQ67</xm:sqref>
            </x14:sparkline>
            <x14:sparkline>
              <xm:f>'2030 - 5311'!$OSQ76:$OSQ76</xm:f>
              <xm:sqref>OSQ68</xm:sqref>
            </x14:sparkline>
            <x14:sparkline>
              <xm:f>'2030 - 5311'!$OSR69:$OSR69</xm:f>
              <xm:sqref>OSR67</xm:sqref>
            </x14:sparkline>
            <x14:sparkline>
              <xm:f>'2030 - 5311'!$OSR76:$OSR76</xm:f>
              <xm:sqref>OSR68</xm:sqref>
            </x14:sparkline>
            <x14:sparkline>
              <xm:f>'2030 - 5311'!$OSS69:$OSS69</xm:f>
              <xm:sqref>OSS67</xm:sqref>
            </x14:sparkline>
            <x14:sparkline>
              <xm:f>'2030 - 5311'!$OSS76:$OSS76</xm:f>
              <xm:sqref>OSS68</xm:sqref>
            </x14:sparkline>
            <x14:sparkline>
              <xm:f>'2030 - 5311'!$OST69:$OST69</xm:f>
              <xm:sqref>OST67</xm:sqref>
            </x14:sparkline>
            <x14:sparkline>
              <xm:f>'2030 - 5311'!$OST76:$OST76</xm:f>
              <xm:sqref>OST68</xm:sqref>
            </x14:sparkline>
            <x14:sparkline>
              <xm:f>'2030 - 5311'!$OSU69:$OSU69</xm:f>
              <xm:sqref>OSU67</xm:sqref>
            </x14:sparkline>
            <x14:sparkline>
              <xm:f>'2030 - 5311'!$OSU76:$OSU76</xm:f>
              <xm:sqref>OSU68</xm:sqref>
            </x14:sparkline>
            <x14:sparkline>
              <xm:f>'2030 - 5311'!$OSV69:$OSV69</xm:f>
              <xm:sqref>OSV67</xm:sqref>
            </x14:sparkline>
            <x14:sparkline>
              <xm:f>'2030 - 5311'!$OSV76:$OSV76</xm:f>
              <xm:sqref>OSV68</xm:sqref>
            </x14:sparkline>
            <x14:sparkline>
              <xm:f>'2030 - 5311'!$OSW69:$OSW69</xm:f>
              <xm:sqref>OSW67</xm:sqref>
            </x14:sparkline>
            <x14:sparkline>
              <xm:f>'2030 - 5311'!$OSW76:$OSW76</xm:f>
              <xm:sqref>OSW68</xm:sqref>
            </x14:sparkline>
            <x14:sparkline>
              <xm:f>'2030 - 5311'!$OSX69:$OSX69</xm:f>
              <xm:sqref>OSX67</xm:sqref>
            </x14:sparkline>
            <x14:sparkline>
              <xm:f>'2030 - 5311'!$OSX76:$OSX76</xm:f>
              <xm:sqref>OSX68</xm:sqref>
            </x14:sparkline>
            <x14:sparkline>
              <xm:f>'2030 - 5311'!$OSY69:$OSY69</xm:f>
              <xm:sqref>OSY67</xm:sqref>
            </x14:sparkline>
            <x14:sparkline>
              <xm:f>'2030 - 5311'!$OSY76:$OSY76</xm:f>
              <xm:sqref>OSY68</xm:sqref>
            </x14:sparkline>
            <x14:sparkline>
              <xm:f>'2030 - 5311'!$OSZ69:$OSZ69</xm:f>
              <xm:sqref>OSZ67</xm:sqref>
            </x14:sparkline>
            <x14:sparkline>
              <xm:f>'2030 - 5311'!$OSZ76:$OSZ76</xm:f>
              <xm:sqref>OSZ68</xm:sqref>
            </x14:sparkline>
            <x14:sparkline>
              <xm:f>'2030 - 5311'!$OTA69:$OTA69</xm:f>
              <xm:sqref>OTA67</xm:sqref>
            </x14:sparkline>
            <x14:sparkline>
              <xm:f>'2030 - 5311'!$OTA76:$OTA76</xm:f>
              <xm:sqref>OTA68</xm:sqref>
            </x14:sparkline>
            <x14:sparkline>
              <xm:f>'2030 - 5311'!$OTB69:$OTB69</xm:f>
              <xm:sqref>OTB67</xm:sqref>
            </x14:sparkline>
            <x14:sparkline>
              <xm:f>'2030 - 5311'!$OTB76:$OTB76</xm:f>
              <xm:sqref>OTB68</xm:sqref>
            </x14:sparkline>
            <x14:sparkline>
              <xm:f>'2030 - 5311'!$OTC69:$OTC69</xm:f>
              <xm:sqref>OTC67</xm:sqref>
            </x14:sparkline>
            <x14:sparkline>
              <xm:f>'2030 - 5311'!$OTC76:$OTC76</xm:f>
              <xm:sqref>OTC68</xm:sqref>
            </x14:sparkline>
            <x14:sparkline>
              <xm:f>'2030 - 5311'!$OTD69:$OTD69</xm:f>
              <xm:sqref>OTD67</xm:sqref>
            </x14:sparkline>
            <x14:sparkline>
              <xm:f>'2030 - 5311'!$OTD76:$OTD76</xm:f>
              <xm:sqref>OTD68</xm:sqref>
            </x14:sparkline>
            <x14:sparkline>
              <xm:f>'2030 - 5311'!$OTE69:$OTE69</xm:f>
              <xm:sqref>OTE67</xm:sqref>
            </x14:sparkline>
            <x14:sparkline>
              <xm:f>'2030 - 5311'!$OTE76:$OTE76</xm:f>
              <xm:sqref>OTE68</xm:sqref>
            </x14:sparkline>
            <x14:sparkline>
              <xm:f>'2030 - 5311'!$OTF69:$OTF69</xm:f>
              <xm:sqref>OTF67</xm:sqref>
            </x14:sparkline>
            <x14:sparkline>
              <xm:f>'2030 - 5311'!$OTF76:$OTF76</xm:f>
              <xm:sqref>OTF68</xm:sqref>
            </x14:sparkline>
            <x14:sparkline>
              <xm:f>'2030 - 5311'!$OTG69:$OTG69</xm:f>
              <xm:sqref>OTG67</xm:sqref>
            </x14:sparkline>
            <x14:sparkline>
              <xm:f>'2030 - 5311'!$OTG76:$OTG76</xm:f>
              <xm:sqref>OTG68</xm:sqref>
            </x14:sparkline>
            <x14:sparkline>
              <xm:f>'2030 - 5311'!$OTH69:$OTH69</xm:f>
              <xm:sqref>OTH67</xm:sqref>
            </x14:sparkline>
            <x14:sparkline>
              <xm:f>'2030 - 5311'!$OTH76:$OTH76</xm:f>
              <xm:sqref>OTH68</xm:sqref>
            </x14:sparkline>
            <x14:sparkline>
              <xm:f>'2030 - 5311'!$OTI69:$OTI69</xm:f>
              <xm:sqref>OTI67</xm:sqref>
            </x14:sparkline>
            <x14:sparkline>
              <xm:f>'2030 - 5311'!$OTI76:$OTI76</xm:f>
              <xm:sqref>OTI68</xm:sqref>
            </x14:sparkline>
            <x14:sparkline>
              <xm:f>'2030 - 5311'!$OTJ69:$OTJ69</xm:f>
              <xm:sqref>OTJ67</xm:sqref>
            </x14:sparkline>
            <x14:sparkline>
              <xm:f>'2030 - 5311'!$OTJ76:$OTJ76</xm:f>
              <xm:sqref>OTJ68</xm:sqref>
            </x14:sparkline>
            <x14:sparkline>
              <xm:f>'2030 - 5311'!$OTK69:$OTK69</xm:f>
              <xm:sqref>OTK67</xm:sqref>
            </x14:sparkline>
            <x14:sparkline>
              <xm:f>'2030 - 5311'!$OTK76:$OTK76</xm:f>
              <xm:sqref>OTK68</xm:sqref>
            </x14:sparkline>
            <x14:sparkline>
              <xm:f>'2030 - 5311'!$OTL69:$OTL69</xm:f>
              <xm:sqref>OTL67</xm:sqref>
            </x14:sparkline>
            <x14:sparkline>
              <xm:f>'2030 - 5311'!$OTL76:$OTL76</xm:f>
              <xm:sqref>OTL68</xm:sqref>
            </x14:sparkline>
            <x14:sparkline>
              <xm:f>'2030 - 5311'!$OTM69:$OTM69</xm:f>
              <xm:sqref>OTM67</xm:sqref>
            </x14:sparkline>
            <x14:sparkline>
              <xm:f>'2030 - 5311'!$OTM76:$OTM76</xm:f>
              <xm:sqref>OTM68</xm:sqref>
            </x14:sparkline>
            <x14:sparkline>
              <xm:f>'2030 - 5311'!$OTN69:$OTN69</xm:f>
              <xm:sqref>OTN67</xm:sqref>
            </x14:sparkline>
            <x14:sparkline>
              <xm:f>'2030 - 5311'!$OTN76:$OTN76</xm:f>
              <xm:sqref>OTN68</xm:sqref>
            </x14:sparkline>
            <x14:sparkline>
              <xm:f>'2030 - 5311'!$OTO69:$OTO69</xm:f>
              <xm:sqref>OTO67</xm:sqref>
            </x14:sparkline>
            <x14:sparkline>
              <xm:f>'2030 - 5311'!$OTO76:$OTO76</xm:f>
              <xm:sqref>OTO68</xm:sqref>
            </x14:sparkline>
            <x14:sparkline>
              <xm:f>'2030 - 5311'!$OTP69:$OTP69</xm:f>
              <xm:sqref>OTP67</xm:sqref>
            </x14:sparkline>
            <x14:sparkline>
              <xm:f>'2030 - 5311'!$OTP76:$OTP76</xm:f>
              <xm:sqref>OTP68</xm:sqref>
            </x14:sparkline>
            <x14:sparkline>
              <xm:f>'2030 - 5311'!$OTQ69:$OTQ69</xm:f>
              <xm:sqref>OTQ67</xm:sqref>
            </x14:sparkline>
            <x14:sparkline>
              <xm:f>'2030 - 5311'!$OTQ76:$OTQ76</xm:f>
              <xm:sqref>OTQ68</xm:sqref>
            </x14:sparkline>
            <x14:sparkline>
              <xm:f>'2030 - 5311'!$OTR69:$OTR69</xm:f>
              <xm:sqref>OTR67</xm:sqref>
            </x14:sparkline>
            <x14:sparkline>
              <xm:f>'2030 - 5311'!$OTR76:$OTR76</xm:f>
              <xm:sqref>OTR68</xm:sqref>
            </x14:sparkline>
            <x14:sparkline>
              <xm:f>'2030 - 5311'!$OTS69:$OTS69</xm:f>
              <xm:sqref>OTS67</xm:sqref>
            </x14:sparkline>
            <x14:sparkline>
              <xm:f>'2030 - 5311'!$OTS76:$OTS76</xm:f>
              <xm:sqref>OTS68</xm:sqref>
            </x14:sparkline>
            <x14:sparkline>
              <xm:f>'2030 - 5311'!$OTT69:$OTT69</xm:f>
              <xm:sqref>OTT67</xm:sqref>
            </x14:sparkline>
            <x14:sparkline>
              <xm:f>'2030 - 5311'!$OTT76:$OTT76</xm:f>
              <xm:sqref>OTT68</xm:sqref>
            </x14:sparkline>
            <x14:sparkline>
              <xm:f>'2030 - 5311'!$OTU69:$OTU69</xm:f>
              <xm:sqref>OTU67</xm:sqref>
            </x14:sparkline>
            <x14:sparkline>
              <xm:f>'2030 - 5311'!$OTU76:$OTU76</xm:f>
              <xm:sqref>OTU68</xm:sqref>
            </x14:sparkline>
            <x14:sparkline>
              <xm:f>'2030 - 5311'!$OTV69:$OTV69</xm:f>
              <xm:sqref>OTV67</xm:sqref>
            </x14:sparkline>
            <x14:sparkline>
              <xm:f>'2030 - 5311'!$OTV76:$OTV76</xm:f>
              <xm:sqref>OTV68</xm:sqref>
            </x14:sparkline>
            <x14:sparkline>
              <xm:f>'2030 - 5311'!$OTW69:$OTW69</xm:f>
              <xm:sqref>OTW67</xm:sqref>
            </x14:sparkline>
            <x14:sparkline>
              <xm:f>'2030 - 5311'!$OTW76:$OTW76</xm:f>
              <xm:sqref>OTW68</xm:sqref>
            </x14:sparkline>
            <x14:sparkline>
              <xm:f>'2030 - 5311'!$OTX69:$OTX69</xm:f>
              <xm:sqref>OTX67</xm:sqref>
            </x14:sparkline>
            <x14:sparkline>
              <xm:f>'2030 - 5311'!$OTX76:$OTX76</xm:f>
              <xm:sqref>OTX68</xm:sqref>
            </x14:sparkline>
            <x14:sparkline>
              <xm:f>'2030 - 5311'!$OTY69:$OTY69</xm:f>
              <xm:sqref>OTY67</xm:sqref>
            </x14:sparkline>
            <x14:sparkline>
              <xm:f>'2030 - 5311'!$OTY76:$OTY76</xm:f>
              <xm:sqref>OTY68</xm:sqref>
            </x14:sparkline>
            <x14:sparkline>
              <xm:f>'2030 - 5311'!$OTZ69:$OTZ69</xm:f>
              <xm:sqref>OTZ67</xm:sqref>
            </x14:sparkline>
            <x14:sparkline>
              <xm:f>'2030 - 5311'!$OTZ76:$OTZ76</xm:f>
              <xm:sqref>OTZ68</xm:sqref>
            </x14:sparkline>
            <x14:sparkline>
              <xm:f>'2030 - 5311'!$OUA69:$OUA69</xm:f>
              <xm:sqref>OUA67</xm:sqref>
            </x14:sparkline>
            <x14:sparkline>
              <xm:f>'2030 - 5311'!$OUA76:$OUA76</xm:f>
              <xm:sqref>OUA68</xm:sqref>
            </x14:sparkline>
            <x14:sparkline>
              <xm:f>'2030 - 5311'!$OUB69:$OUB69</xm:f>
              <xm:sqref>OUB67</xm:sqref>
            </x14:sparkline>
            <x14:sparkline>
              <xm:f>'2030 - 5311'!$OUB76:$OUB76</xm:f>
              <xm:sqref>OUB68</xm:sqref>
            </x14:sparkline>
            <x14:sparkline>
              <xm:f>'2030 - 5311'!$OUC69:$OUC69</xm:f>
              <xm:sqref>OUC67</xm:sqref>
            </x14:sparkline>
            <x14:sparkline>
              <xm:f>'2030 - 5311'!$OUC76:$OUC76</xm:f>
              <xm:sqref>OUC68</xm:sqref>
            </x14:sparkline>
            <x14:sparkline>
              <xm:f>'2030 - 5311'!$OUD69:$OUD69</xm:f>
              <xm:sqref>OUD67</xm:sqref>
            </x14:sparkline>
            <x14:sparkline>
              <xm:f>'2030 - 5311'!$OUD76:$OUD76</xm:f>
              <xm:sqref>OUD68</xm:sqref>
            </x14:sparkline>
            <x14:sparkline>
              <xm:f>'2030 - 5311'!$OUE69:$OUE69</xm:f>
              <xm:sqref>OUE67</xm:sqref>
            </x14:sparkline>
            <x14:sparkline>
              <xm:f>'2030 - 5311'!$OUE76:$OUE76</xm:f>
              <xm:sqref>OUE68</xm:sqref>
            </x14:sparkline>
            <x14:sparkline>
              <xm:f>'2030 - 5311'!$OUF69:$OUF69</xm:f>
              <xm:sqref>OUF67</xm:sqref>
            </x14:sparkline>
            <x14:sparkline>
              <xm:f>'2030 - 5311'!$OUF76:$OUF76</xm:f>
              <xm:sqref>OUF68</xm:sqref>
            </x14:sparkline>
            <x14:sparkline>
              <xm:f>'2030 - 5311'!$OUG69:$OUG69</xm:f>
              <xm:sqref>OUG67</xm:sqref>
            </x14:sparkline>
            <x14:sparkline>
              <xm:f>'2030 - 5311'!$OUG76:$OUG76</xm:f>
              <xm:sqref>OUG68</xm:sqref>
            </x14:sparkline>
            <x14:sparkline>
              <xm:f>'2030 - 5311'!$OUH69:$OUH69</xm:f>
              <xm:sqref>OUH67</xm:sqref>
            </x14:sparkline>
            <x14:sparkline>
              <xm:f>'2030 - 5311'!$OUH76:$OUH76</xm:f>
              <xm:sqref>OUH68</xm:sqref>
            </x14:sparkline>
            <x14:sparkline>
              <xm:f>'2030 - 5311'!$OUI69:$OUI69</xm:f>
              <xm:sqref>OUI67</xm:sqref>
            </x14:sparkline>
            <x14:sparkline>
              <xm:f>'2030 - 5311'!$OUI76:$OUI76</xm:f>
              <xm:sqref>OUI68</xm:sqref>
            </x14:sparkline>
            <x14:sparkline>
              <xm:f>'2030 - 5311'!$OUJ69:$OUJ69</xm:f>
              <xm:sqref>OUJ67</xm:sqref>
            </x14:sparkline>
            <x14:sparkline>
              <xm:f>'2030 - 5311'!$OUJ76:$OUJ76</xm:f>
              <xm:sqref>OUJ68</xm:sqref>
            </x14:sparkline>
            <x14:sparkline>
              <xm:f>'2030 - 5311'!$OUK69:$OUK69</xm:f>
              <xm:sqref>OUK67</xm:sqref>
            </x14:sparkline>
            <x14:sparkline>
              <xm:f>'2030 - 5311'!$OUK76:$OUK76</xm:f>
              <xm:sqref>OUK68</xm:sqref>
            </x14:sparkline>
            <x14:sparkline>
              <xm:f>'2030 - 5311'!$OUL69:$OUL69</xm:f>
              <xm:sqref>OUL67</xm:sqref>
            </x14:sparkline>
            <x14:sparkline>
              <xm:f>'2030 - 5311'!$OUL76:$OUL76</xm:f>
              <xm:sqref>OUL68</xm:sqref>
            </x14:sparkline>
            <x14:sparkline>
              <xm:f>'2030 - 5311'!$OUM69:$OUM69</xm:f>
              <xm:sqref>OUM67</xm:sqref>
            </x14:sparkline>
            <x14:sparkline>
              <xm:f>'2030 - 5311'!$OUM76:$OUM76</xm:f>
              <xm:sqref>OUM68</xm:sqref>
            </x14:sparkline>
            <x14:sparkline>
              <xm:f>'2030 - 5311'!$OUN69:$OUN69</xm:f>
              <xm:sqref>OUN67</xm:sqref>
            </x14:sparkline>
            <x14:sparkline>
              <xm:f>'2030 - 5311'!$OUN76:$OUN76</xm:f>
              <xm:sqref>OUN68</xm:sqref>
            </x14:sparkline>
            <x14:sparkline>
              <xm:f>'2030 - 5311'!$OUO69:$OUO69</xm:f>
              <xm:sqref>OUO67</xm:sqref>
            </x14:sparkline>
            <x14:sparkline>
              <xm:f>'2030 - 5311'!$OUO76:$OUO76</xm:f>
              <xm:sqref>OUO68</xm:sqref>
            </x14:sparkline>
            <x14:sparkline>
              <xm:f>'2030 - 5311'!$OUP69:$OUP69</xm:f>
              <xm:sqref>OUP67</xm:sqref>
            </x14:sparkline>
            <x14:sparkline>
              <xm:f>'2030 - 5311'!$OUP76:$OUP76</xm:f>
              <xm:sqref>OUP68</xm:sqref>
            </x14:sparkline>
            <x14:sparkline>
              <xm:f>'2030 - 5311'!$OUQ69:$OUQ69</xm:f>
              <xm:sqref>OUQ67</xm:sqref>
            </x14:sparkline>
            <x14:sparkline>
              <xm:f>'2030 - 5311'!$OUQ76:$OUQ76</xm:f>
              <xm:sqref>OUQ68</xm:sqref>
            </x14:sparkline>
            <x14:sparkline>
              <xm:f>'2030 - 5311'!$OUR69:$OUR69</xm:f>
              <xm:sqref>OUR67</xm:sqref>
            </x14:sparkline>
            <x14:sparkline>
              <xm:f>'2030 - 5311'!$OUR76:$OUR76</xm:f>
              <xm:sqref>OUR68</xm:sqref>
            </x14:sparkline>
            <x14:sparkline>
              <xm:f>'2030 - 5311'!$OUS69:$OUS69</xm:f>
              <xm:sqref>OUS67</xm:sqref>
            </x14:sparkline>
            <x14:sparkline>
              <xm:f>'2030 - 5311'!$OUS76:$OUS76</xm:f>
              <xm:sqref>OUS68</xm:sqref>
            </x14:sparkline>
            <x14:sparkline>
              <xm:f>'2030 - 5311'!$OUT69:$OUT69</xm:f>
              <xm:sqref>OUT67</xm:sqref>
            </x14:sparkline>
            <x14:sparkline>
              <xm:f>'2030 - 5311'!$OUT76:$OUT76</xm:f>
              <xm:sqref>OUT68</xm:sqref>
            </x14:sparkline>
            <x14:sparkline>
              <xm:f>'2030 - 5311'!$OUU69:$OUU69</xm:f>
              <xm:sqref>OUU67</xm:sqref>
            </x14:sparkline>
            <x14:sparkline>
              <xm:f>'2030 - 5311'!$OUU76:$OUU76</xm:f>
              <xm:sqref>OUU68</xm:sqref>
            </x14:sparkline>
            <x14:sparkline>
              <xm:f>'2030 - 5311'!$OUV69:$OUV69</xm:f>
              <xm:sqref>OUV67</xm:sqref>
            </x14:sparkline>
            <x14:sparkline>
              <xm:f>'2030 - 5311'!$OUV76:$OUV76</xm:f>
              <xm:sqref>OUV68</xm:sqref>
            </x14:sparkline>
            <x14:sparkline>
              <xm:f>'2030 - 5311'!$OUW69:$OUW69</xm:f>
              <xm:sqref>OUW67</xm:sqref>
            </x14:sparkline>
            <x14:sparkline>
              <xm:f>'2030 - 5311'!$OUW76:$OUW76</xm:f>
              <xm:sqref>OUW68</xm:sqref>
            </x14:sparkline>
            <x14:sparkline>
              <xm:f>'2030 - 5311'!$OUX69:$OUX69</xm:f>
              <xm:sqref>OUX67</xm:sqref>
            </x14:sparkline>
            <x14:sparkline>
              <xm:f>'2030 - 5311'!$OUX76:$OUX76</xm:f>
              <xm:sqref>OUX68</xm:sqref>
            </x14:sparkline>
            <x14:sparkline>
              <xm:f>'2030 - 5311'!$OUY69:$OUY69</xm:f>
              <xm:sqref>OUY67</xm:sqref>
            </x14:sparkline>
            <x14:sparkline>
              <xm:f>'2030 - 5311'!$OUY76:$OUY76</xm:f>
              <xm:sqref>OUY68</xm:sqref>
            </x14:sparkline>
            <x14:sparkline>
              <xm:f>'2030 - 5311'!$OUZ69:$OUZ69</xm:f>
              <xm:sqref>OUZ67</xm:sqref>
            </x14:sparkline>
            <x14:sparkline>
              <xm:f>'2030 - 5311'!$OUZ76:$OUZ76</xm:f>
              <xm:sqref>OUZ68</xm:sqref>
            </x14:sparkline>
            <x14:sparkline>
              <xm:f>'2030 - 5311'!$OVA69:$OVA69</xm:f>
              <xm:sqref>OVA67</xm:sqref>
            </x14:sparkline>
            <x14:sparkline>
              <xm:f>'2030 - 5311'!$OVA76:$OVA76</xm:f>
              <xm:sqref>OVA68</xm:sqref>
            </x14:sparkline>
            <x14:sparkline>
              <xm:f>'2030 - 5311'!$OVB69:$OVB69</xm:f>
              <xm:sqref>OVB67</xm:sqref>
            </x14:sparkline>
            <x14:sparkline>
              <xm:f>'2030 - 5311'!$OVB76:$OVB76</xm:f>
              <xm:sqref>OVB68</xm:sqref>
            </x14:sparkline>
            <x14:sparkline>
              <xm:f>'2030 - 5311'!$OVC69:$OVC69</xm:f>
              <xm:sqref>OVC67</xm:sqref>
            </x14:sparkline>
            <x14:sparkline>
              <xm:f>'2030 - 5311'!$OVC76:$OVC76</xm:f>
              <xm:sqref>OVC68</xm:sqref>
            </x14:sparkline>
            <x14:sparkline>
              <xm:f>'2030 - 5311'!$OVD69:$OVD69</xm:f>
              <xm:sqref>OVD67</xm:sqref>
            </x14:sparkline>
            <x14:sparkline>
              <xm:f>'2030 - 5311'!$OVD76:$OVD76</xm:f>
              <xm:sqref>OVD68</xm:sqref>
            </x14:sparkline>
            <x14:sparkline>
              <xm:f>'2030 - 5311'!$OVE69:$OVE69</xm:f>
              <xm:sqref>OVE67</xm:sqref>
            </x14:sparkline>
            <x14:sparkline>
              <xm:f>'2030 - 5311'!$OVE76:$OVE76</xm:f>
              <xm:sqref>OVE68</xm:sqref>
            </x14:sparkline>
            <x14:sparkline>
              <xm:f>'2030 - 5311'!$OVF69:$OVF69</xm:f>
              <xm:sqref>OVF67</xm:sqref>
            </x14:sparkline>
            <x14:sparkline>
              <xm:f>'2030 - 5311'!$OVF76:$OVF76</xm:f>
              <xm:sqref>OVF68</xm:sqref>
            </x14:sparkline>
            <x14:sparkline>
              <xm:f>'2030 - 5311'!$OVG69:$OVG69</xm:f>
              <xm:sqref>OVG67</xm:sqref>
            </x14:sparkline>
            <x14:sparkline>
              <xm:f>'2030 - 5311'!$OVG76:$OVG76</xm:f>
              <xm:sqref>OVG68</xm:sqref>
            </x14:sparkline>
            <x14:sparkline>
              <xm:f>'2030 - 5311'!$OVH69:$OVH69</xm:f>
              <xm:sqref>OVH67</xm:sqref>
            </x14:sparkline>
            <x14:sparkline>
              <xm:f>'2030 - 5311'!$OVH76:$OVH76</xm:f>
              <xm:sqref>OVH68</xm:sqref>
            </x14:sparkline>
            <x14:sparkline>
              <xm:f>'2030 - 5311'!$OVI69:$OVI69</xm:f>
              <xm:sqref>OVI67</xm:sqref>
            </x14:sparkline>
            <x14:sparkline>
              <xm:f>'2030 - 5311'!$OVI76:$OVI76</xm:f>
              <xm:sqref>OVI68</xm:sqref>
            </x14:sparkline>
            <x14:sparkline>
              <xm:f>'2030 - 5311'!$OVJ69:$OVJ69</xm:f>
              <xm:sqref>OVJ67</xm:sqref>
            </x14:sparkline>
            <x14:sparkline>
              <xm:f>'2030 - 5311'!$OVJ76:$OVJ76</xm:f>
              <xm:sqref>OVJ68</xm:sqref>
            </x14:sparkline>
            <x14:sparkline>
              <xm:f>'2030 - 5311'!$OVK69:$OVK69</xm:f>
              <xm:sqref>OVK67</xm:sqref>
            </x14:sparkline>
            <x14:sparkline>
              <xm:f>'2030 - 5311'!$OVK76:$OVK76</xm:f>
              <xm:sqref>OVK68</xm:sqref>
            </x14:sparkline>
            <x14:sparkline>
              <xm:f>'2030 - 5311'!$OVL69:$OVL69</xm:f>
              <xm:sqref>OVL67</xm:sqref>
            </x14:sparkline>
            <x14:sparkline>
              <xm:f>'2030 - 5311'!$OVL76:$OVL76</xm:f>
              <xm:sqref>OVL68</xm:sqref>
            </x14:sparkline>
            <x14:sparkline>
              <xm:f>'2030 - 5311'!$OVM69:$OVM69</xm:f>
              <xm:sqref>OVM67</xm:sqref>
            </x14:sparkline>
            <x14:sparkline>
              <xm:f>'2030 - 5311'!$OVM76:$OVM76</xm:f>
              <xm:sqref>OVM68</xm:sqref>
            </x14:sparkline>
            <x14:sparkline>
              <xm:f>'2030 - 5311'!$OVN69:$OVN69</xm:f>
              <xm:sqref>OVN67</xm:sqref>
            </x14:sparkline>
            <x14:sparkline>
              <xm:f>'2030 - 5311'!$OVN76:$OVN76</xm:f>
              <xm:sqref>OVN68</xm:sqref>
            </x14:sparkline>
            <x14:sparkline>
              <xm:f>'2030 - 5311'!$OVO69:$OVO69</xm:f>
              <xm:sqref>OVO67</xm:sqref>
            </x14:sparkline>
            <x14:sparkline>
              <xm:f>'2030 - 5311'!$OVO76:$OVO76</xm:f>
              <xm:sqref>OVO68</xm:sqref>
            </x14:sparkline>
            <x14:sparkline>
              <xm:f>'2030 - 5311'!$OVP69:$OVP69</xm:f>
              <xm:sqref>OVP67</xm:sqref>
            </x14:sparkline>
            <x14:sparkline>
              <xm:f>'2030 - 5311'!$OVP76:$OVP76</xm:f>
              <xm:sqref>OVP68</xm:sqref>
            </x14:sparkline>
            <x14:sparkline>
              <xm:f>'2030 - 5311'!$OVQ69:$OVQ69</xm:f>
              <xm:sqref>OVQ67</xm:sqref>
            </x14:sparkline>
            <x14:sparkline>
              <xm:f>'2030 - 5311'!$OVQ76:$OVQ76</xm:f>
              <xm:sqref>OVQ68</xm:sqref>
            </x14:sparkline>
            <x14:sparkline>
              <xm:f>'2030 - 5311'!$OVR69:$OVR69</xm:f>
              <xm:sqref>OVR67</xm:sqref>
            </x14:sparkline>
            <x14:sparkline>
              <xm:f>'2030 - 5311'!$OVR76:$OVR76</xm:f>
              <xm:sqref>OVR68</xm:sqref>
            </x14:sparkline>
            <x14:sparkline>
              <xm:f>'2030 - 5311'!$OVS69:$OVS69</xm:f>
              <xm:sqref>OVS67</xm:sqref>
            </x14:sparkline>
            <x14:sparkline>
              <xm:f>'2030 - 5311'!$OVS76:$OVS76</xm:f>
              <xm:sqref>OVS68</xm:sqref>
            </x14:sparkline>
            <x14:sparkline>
              <xm:f>'2030 - 5311'!$OVT69:$OVT69</xm:f>
              <xm:sqref>OVT67</xm:sqref>
            </x14:sparkline>
            <x14:sparkline>
              <xm:f>'2030 - 5311'!$OVT76:$OVT76</xm:f>
              <xm:sqref>OVT68</xm:sqref>
            </x14:sparkline>
            <x14:sparkline>
              <xm:f>'2030 - 5311'!$OVU69:$OVU69</xm:f>
              <xm:sqref>OVU67</xm:sqref>
            </x14:sparkline>
            <x14:sparkline>
              <xm:f>'2030 - 5311'!$OVU76:$OVU76</xm:f>
              <xm:sqref>OVU68</xm:sqref>
            </x14:sparkline>
            <x14:sparkline>
              <xm:f>'2030 - 5311'!$OVV69:$OVV69</xm:f>
              <xm:sqref>OVV67</xm:sqref>
            </x14:sparkline>
            <x14:sparkline>
              <xm:f>'2030 - 5311'!$OVV76:$OVV76</xm:f>
              <xm:sqref>OVV68</xm:sqref>
            </x14:sparkline>
            <x14:sparkline>
              <xm:f>'2030 - 5311'!$OVW69:$OVW69</xm:f>
              <xm:sqref>OVW67</xm:sqref>
            </x14:sparkline>
            <x14:sparkline>
              <xm:f>'2030 - 5311'!$OVW76:$OVW76</xm:f>
              <xm:sqref>OVW68</xm:sqref>
            </x14:sparkline>
            <x14:sparkline>
              <xm:f>'2030 - 5311'!$OVX69:$OVX69</xm:f>
              <xm:sqref>OVX67</xm:sqref>
            </x14:sparkline>
            <x14:sparkline>
              <xm:f>'2030 - 5311'!$OVX76:$OVX76</xm:f>
              <xm:sqref>OVX68</xm:sqref>
            </x14:sparkline>
            <x14:sparkline>
              <xm:f>'2030 - 5311'!$OVY69:$OVY69</xm:f>
              <xm:sqref>OVY67</xm:sqref>
            </x14:sparkline>
            <x14:sparkline>
              <xm:f>'2030 - 5311'!$OVY76:$OVY76</xm:f>
              <xm:sqref>OVY68</xm:sqref>
            </x14:sparkline>
            <x14:sparkline>
              <xm:f>'2030 - 5311'!$OVZ69:$OVZ69</xm:f>
              <xm:sqref>OVZ67</xm:sqref>
            </x14:sparkline>
            <x14:sparkline>
              <xm:f>'2030 - 5311'!$OVZ76:$OVZ76</xm:f>
              <xm:sqref>OVZ68</xm:sqref>
            </x14:sparkline>
            <x14:sparkline>
              <xm:f>'2030 - 5311'!$OWA69:$OWA69</xm:f>
              <xm:sqref>OWA67</xm:sqref>
            </x14:sparkline>
            <x14:sparkline>
              <xm:f>'2030 - 5311'!$OWA76:$OWA76</xm:f>
              <xm:sqref>OWA68</xm:sqref>
            </x14:sparkline>
            <x14:sparkline>
              <xm:f>'2030 - 5311'!$OWB69:$OWB69</xm:f>
              <xm:sqref>OWB67</xm:sqref>
            </x14:sparkline>
            <x14:sparkline>
              <xm:f>'2030 - 5311'!$OWB76:$OWB76</xm:f>
              <xm:sqref>OWB68</xm:sqref>
            </x14:sparkline>
            <x14:sparkline>
              <xm:f>'2030 - 5311'!$OWC69:$OWC69</xm:f>
              <xm:sqref>OWC67</xm:sqref>
            </x14:sparkline>
            <x14:sparkline>
              <xm:f>'2030 - 5311'!$OWC76:$OWC76</xm:f>
              <xm:sqref>OWC68</xm:sqref>
            </x14:sparkline>
            <x14:sparkline>
              <xm:f>'2030 - 5311'!$OWD69:$OWD69</xm:f>
              <xm:sqref>OWD67</xm:sqref>
            </x14:sparkline>
            <x14:sparkline>
              <xm:f>'2030 - 5311'!$OWD76:$OWD76</xm:f>
              <xm:sqref>OWD68</xm:sqref>
            </x14:sparkline>
            <x14:sparkline>
              <xm:f>'2030 - 5311'!$OWE69:$OWE69</xm:f>
              <xm:sqref>OWE67</xm:sqref>
            </x14:sparkline>
            <x14:sparkline>
              <xm:f>'2030 - 5311'!$OWE76:$OWE76</xm:f>
              <xm:sqref>OWE68</xm:sqref>
            </x14:sparkline>
            <x14:sparkline>
              <xm:f>'2030 - 5311'!$OWF69:$OWF69</xm:f>
              <xm:sqref>OWF67</xm:sqref>
            </x14:sparkline>
            <x14:sparkline>
              <xm:f>'2030 - 5311'!$OWF76:$OWF76</xm:f>
              <xm:sqref>OWF68</xm:sqref>
            </x14:sparkline>
            <x14:sparkline>
              <xm:f>'2030 - 5311'!$OWG69:$OWG69</xm:f>
              <xm:sqref>OWG67</xm:sqref>
            </x14:sparkline>
            <x14:sparkline>
              <xm:f>'2030 - 5311'!$OWG76:$OWG76</xm:f>
              <xm:sqref>OWG68</xm:sqref>
            </x14:sparkline>
            <x14:sparkline>
              <xm:f>'2030 - 5311'!$OWH69:$OWH69</xm:f>
              <xm:sqref>OWH67</xm:sqref>
            </x14:sparkline>
            <x14:sparkline>
              <xm:f>'2030 - 5311'!$OWH76:$OWH76</xm:f>
              <xm:sqref>OWH68</xm:sqref>
            </x14:sparkline>
            <x14:sparkline>
              <xm:f>'2030 - 5311'!$OWI69:$OWI69</xm:f>
              <xm:sqref>OWI67</xm:sqref>
            </x14:sparkline>
            <x14:sparkline>
              <xm:f>'2030 - 5311'!$OWI76:$OWI76</xm:f>
              <xm:sqref>OWI68</xm:sqref>
            </x14:sparkline>
            <x14:sparkline>
              <xm:f>'2030 - 5311'!$OWJ69:$OWJ69</xm:f>
              <xm:sqref>OWJ67</xm:sqref>
            </x14:sparkline>
            <x14:sparkline>
              <xm:f>'2030 - 5311'!$OWJ76:$OWJ76</xm:f>
              <xm:sqref>OWJ68</xm:sqref>
            </x14:sparkline>
            <x14:sparkline>
              <xm:f>'2030 - 5311'!$OWK69:$OWK69</xm:f>
              <xm:sqref>OWK67</xm:sqref>
            </x14:sparkline>
            <x14:sparkline>
              <xm:f>'2030 - 5311'!$OWK76:$OWK76</xm:f>
              <xm:sqref>OWK68</xm:sqref>
            </x14:sparkline>
            <x14:sparkline>
              <xm:f>'2030 - 5311'!$OWL69:$OWL69</xm:f>
              <xm:sqref>OWL67</xm:sqref>
            </x14:sparkline>
            <x14:sparkline>
              <xm:f>'2030 - 5311'!$OWL76:$OWL76</xm:f>
              <xm:sqref>OWL68</xm:sqref>
            </x14:sparkline>
            <x14:sparkline>
              <xm:f>'2030 - 5311'!$OWM69:$OWM69</xm:f>
              <xm:sqref>OWM67</xm:sqref>
            </x14:sparkline>
            <x14:sparkline>
              <xm:f>'2030 - 5311'!$OWM76:$OWM76</xm:f>
              <xm:sqref>OWM68</xm:sqref>
            </x14:sparkline>
            <x14:sparkline>
              <xm:f>'2030 - 5311'!$OWN69:$OWN69</xm:f>
              <xm:sqref>OWN67</xm:sqref>
            </x14:sparkline>
            <x14:sparkline>
              <xm:f>'2030 - 5311'!$OWN76:$OWN76</xm:f>
              <xm:sqref>OWN68</xm:sqref>
            </x14:sparkline>
            <x14:sparkline>
              <xm:f>'2030 - 5311'!$OWO69:$OWO69</xm:f>
              <xm:sqref>OWO67</xm:sqref>
            </x14:sparkline>
            <x14:sparkline>
              <xm:f>'2030 - 5311'!$OWO76:$OWO76</xm:f>
              <xm:sqref>OWO68</xm:sqref>
            </x14:sparkline>
            <x14:sparkline>
              <xm:f>'2030 - 5311'!$OWP69:$OWP69</xm:f>
              <xm:sqref>OWP67</xm:sqref>
            </x14:sparkline>
            <x14:sparkline>
              <xm:f>'2030 - 5311'!$OWP76:$OWP76</xm:f>
              <xm:sqref>OWP68</xm:sqref>
            </x14:sparkline>
            <x14:sparkline>
              <xm:f>'2030 - 5311'!$OWQ69:$OWQ69</xm:f>
              <xm:sqref>OWQ67</xm:sqref>
            </x14:sparkline>
            <x14:sparkline>
              <xm:f>'2030 - 5311'!$OWQ76:$OWQ76</xm:f>
              <xm:sqref>OWQ68</xm:sqref>
            </x14:sparkline>
            <x14:sparkline>
              <xm:f>'2030 - 5311'!$OWR69:$OWR69</xm:f>
              <xm:sqref>OWR67</xm:sqref>
            </x14:sparkline>
            <x14:sparkline>
              <xm:f>'2030 - 5311'!$OWR76:$OWR76</xm:f>
              <xm:sqref>OWR68</xm:sqref>
            </x14:sparkline>
            <x14:sparkline>
              <xm:f>'2030 - 5311'!$OWS69:$OWS69</xm:f>
              <xm:sqref>OWS67</xm:sqref>
            </x14:sparkline>
            <x14:sparkline>
              <xm:f>'2030 - 5311'!$OWS76:$OWS76</xm:f>
              <xm:sqref>OWS68</xm:sqref>
            </x14:sparkline>
            <x14:sparkline>
              <xm:f>'2030 - 5311'!$OWT69:$OWT69</xm:f>
              <xm:sqref>OWT67</xm:sqref>
            </x14:sparkline>
            <x14:sparkline>
              <xm:f>'2030 - 5311'!$OWT76:$OWT76</xm:f>
              <xm:sqref>OWT68</xm:sqref>
            </x14:sparkline>
            <x14:sparkline>
              <xm:f>'2030 - 5311'!$OWU69:$OWU69</xm:f>
              <xm:sqref>OWU67</xm:sqref>
            </x14:sparkline>
            <x14:sparkline>
              <xm:f>'2030 - 5311'!$OWU76:$OWU76</xm:f>
              <xm:sqref>OWU68</xm:sqref>
            </x14:sparkline>
            <x14:sparkline>
              <xm:f>'2030 - 5311'!$OWV69:$OWV69</xm:f>
              <xm:sqref>OWV67</xm:sqref>
            </x14:sparkline>
            <x14:sparkline>
              <xm:f>'2030 - 5311'!$OWV76:$OWV76</xm:f>
              <xm:sqref>OWV68</xm:sqref>
            </x14:sparkline>
            <x14:sparkline>
              <xm:f>'2030 - 5311'!$OWW69:$OWW69</xm:f>
              <xm:sqref>OWW67</xm:sqref>
            </x14:sparkline>
            <x14:sparkline>
              <xm:f>'2030 - 5311'!$OWW76:$OWW76</xm:f>
              <xm:sqref>OWW68</xm:sqref>
            </x14:sparkline>
            <x14:sparkline>
              <xm:f>'2030 - 5311'!$OWX69:$OWX69</xm:f>
              <xm:sqref>OWX67</xm:sqref>
            </x14:sparkline>
            <x14:sparkline>
              <xm:f>'2030 - 5311'!$OWX76:$OWX76</xm:f>
              <xm:sqref>OWX68</xm:sqref>
            </x14:sparkline>
            <x14:sparkline>
              <xm:f>'2030 - 5311'!$OWY69:$OWY69</xm:f>
              <xm:sqref>OWY67</xm:sqref>
            </x14:sparkline>
            <x14:sparkline>
              <xm:f>'2030 - 5311'!$OWY76:$OWY76</xm:f>
              <xm:sqref>OWY68</xm:sqref>
            </x14:sparkline>
            <x14:sparkline>
              <xm:f>'2030 - 5311'!$OWZ69:$OWZ69</xm:f>
              <xm:sqref>OWZ67</xm:sqref>
            </x14:sparkline>
            <x14:sparkline>
              <xm:f>'2030 - 5311'!$OWZ76:$OWZ76</xm:f>
              <xm:sqref>OWZ68</xm:sqref>
            </x14:sparkline>
            <x14:sparkline>
              <xm:f>'2030 - 5311'!$OXA69:$OXA69</xm:f>
              <xm:sqref>OXA67</xm:sqref>
            </x14:sparkline>
            <x14:sparkline>
              <xm:f>'2030 - 5311'!$OXA76:$OXA76</xm:f>
              <xm:sqref>OXA68</xm:sqref>
            </x14:sparkline>
            <x14:sparkline>
              <xm:f>'2030 - 5311'!$OXB69:$OXB69</xm:f>
              <xm:sqref>OXB67</xm:sqref>
            </x14:sparkline>
            <x14:sparkline>
              <xm:f>'2030 - 5311'!$OXB76:$OXB76</xm:f>
              <xm:sqref>OXB68</xm:sqref>
            </x14:sparkline>
            <x14:sparkline>
              <xm:f>'2030 - 5311'!$OXC69:$OXC69</xm:f>
              <xm:sqref>OXC67</xm:sqref>
            </x14:sparkline>
            <x14:sparkline>
              <xm:f>'2030 - 5311'!$OXC76:$OXC76</xm:f>
              <xm:sqref>OXC68</xm:sqref>
            </x14:sparkline>
            <x14:sparkline>
              <xm:f>'2030 - 5311'!$OXD69:$OXD69</xm:f>
              <xm:sqref>OXD67</xm:sqref>
            </x14:sparkline>
            <x14:sparkline>
              <xm:f>'2030 - 5311'!$OXD76:$OXD76</xm:f>
              <xm:sqref>OXD68</xm:sqref>
            </x14:sparkline>
            <x14:sparkline>
              <xm:f>'2030 - 5311'!$OXE69:$OXE69</xm:f>
              <xm:sqref>OXE67</xm:sqref>
            </x14:sparkline>
            <x14:sparkline>
              <xm:f>'2030 - 5311'!$OXE76:$OXE76</xm:f>
              <xm:sqref>OXE68</xm:sqref>
            </x14:sparkline>
            <x14:sparkline>
              <xm:f>'2030 - 5311'!$OXF69:$OXF69</xm:f>
              <xm:sqref>OXF67</xm:sqref>
            </x14:sparkline>
            <x14:sparkline>
              <xm:f>'2030 - 5311'!$OXF76:$OXF76</xm:f>
              <xm:sqref>OXF68</xm:sqref>
            </x14:sparkline>
            <x14:sparkline>
              <xm:f>'2030 - 5311'!$OXG69:$OXG69</xm:f>
              <xm:sqref>OXG67</xm:sqref>
            </x14:sparkline>
            <x14:sparkline>
              <xm:f>'2030 - 5311'!$OXG76:$OXG76</xm:f>
              <xm:sqref>OXG68</xm:sqref>
            </x14:sparkline>
            <x14:sparkline>
              <xm:f>'2030 - 5311'!$OXH69:$OXH69</xm:f>
              <xm:sqref>OXH67</xm:sqref>
            </x14:sparkline>
            <x14:sparkline>
              <xm:f>'2030 - 5311'!$OXH76:$OXH76</xm:f>
              <xm:sqref>OXH68</xm:sqref>
            </x14:sparkline>
            <x14:sparkline>
              <xm:f>'2030 - 5311'!$OXI69:$OXI69</xm:f>
              <xm:sqref>OXI67</xm:sqref>
            </x14:sparkline>
            <x14:sparkline>
              <xm:f>'2030 - 5311'!$OXI76:$OXI76</xm:f>
              <xm:sqref>OXI68</xm:sqref>
            </x14:sparkline>
            <x14:sparkline>
              <xm:f>'2030 - 5311'!$OXJ69:$OXJ69</xm:f>
              <xm:sqref>OXJ67</xm:sqref>
            </x14:sparkline>
            <x14:sparkline>
              <xm:f>'2030 - 5311'!$OXJ76:$OXJ76</xm:f>
              <xm:sqref>OXJ68</xm:sqref>
            </x14:sparkline>
            <x14:sparkline>
              <xm:f>'2030 - 5311'!$OXK69:$OXK69</xm:f>
              <xm:sqref>OXK67</xm:sqref>
            </x14:sparkline>
            <x14:sparkline>
              <xm:f>'2030 - 5311'!$OXK76:$OXK76</xm:f>
              <xm:sqref>OXK68</xm:sqref>
            </x14:sparkline>
            <x14:sparkline>
              <xm:f>'2030 - 5311'!$OXL69:$OXL69</xm:f>
              <xm:sqref>OXL67</xm:sqref>
            </x14:sparkline>
            <x14:sparkline>
              <xm:f>'2030 - 5311'!$OXL76:$OXL76</xm:f>
              <xm:sqref>OXL68</xm:sqref>
            </x14:sparkline>
            <x14:sparkline>
              <xm:f>'2030 - 5311'!$OXM69:$OXM69</xm:f>
              <xm:sqref>OXM67</xm:sqref>
            </x14:sparkline>
            <x14:sparkline>
              <xm:f>'2030 - 5311'!$OXM76:$OXM76</xm:f>
              <xm:sqref>OXM68</xm:sqref>
            </x14:sparkline>
            <x14:sparkline>
              <xm:f>'2030 - 5311'!$OXN69:$OXN69</xm:f>
              <xm:sqref>OXN67</xm:sqref>
            </x14:sparkline>
            <x14:sparkline>
              <xm:f>'2030 - 5311'!$OXN76:$OXN76</xm:f>
              <xm:sqref>OXN68</xm:sqref>
            </x14:sparkline>
            <x14:sparkline>
              <xm:f>'2030 - 5311'!$OXO69:$OXO69</xm:f>
              <xm:sqref>OXO67</xm:sqref>
            </x14:sparkline>
            <x14:sparkline>
              <xm:f>'2030 - 5311'!$OXO76:$OXO76</xm:f>
              <xm:sqref>OXO68</xm:sqref>
            </x14:sparkline>
            <x14:sparkline>
              <xm:f>'2030 - 5311'!$OXP69:$OXP69</xm:f>
              <xm:sqref>OXP67</xm:sqref>
            </x14:sparkline>
            <x14:sparkline>
              <xm:f>'2030 - 5311'!$OXP76:$OXP76</xm:f>
              <xm:sqref>OXP68</xm:sqref>
            </x14:sparkline>
            <x14:sparkline>
              <xm:f>'2030 - 5311'!$OXQ69:$OXQ69</xm:f>
              <xm:sqref>OXQ67</xm:sqref>
            </x14:sparkline>
            <x14:sparkline>
              <xm:f>'2030 - 5311'!$OXQ76:$OXQ76</xm:f>
              <xm:sqref>OXQ68</xm:sqref>
            </x14:sparkline>
            <x14:sparkline>
              <xm:f>'2030 - 5311'!$OXR69:$OXR69</xm:f>
              <xm:sqref>OXR67</xm:sqref>
            </x14:sparkline>
            <x14:sparkline>
              <xm:f>'2030 - 5311'!$OXR76:$OXR76</xm:f>
              <xm:sqref>OXR68</xm:sqref>
            </x14:sparkline>
            <x14:sparkline>
              <xm:f>'2030 - 5311'!$OXS69:$OXS69</xm:f>
              <xm:sqref>OXS67</xm:sqref>
            </x14:sparkline>
            <x14:sparkline>
              <xm:f>'2030 - 5311'!$OXS76:$OXS76</xm:f>
              <xm:sqref>OXS68</xm:sqref>
            </x14:sparkline>
            <x14:sparkline>
              <xm:f>'2030 - 5311'!$OXT69:$OXT69</xm:f>
              <xm:sqref>OXT67</xm:sqref>
            </x14:sparkline>
            <x14:sparkline>
              <xm:f>'2030 - 5311'!$OXT76:$OXT76</xm:f>
              <xm:sqref>OXT68</xm:sqref>
            </x14:sparkline>
            <x14:sparkline>
              <xm:f>'2030 - 5311'!$OXU69:$OXU69</xm:f>
              <xm:sqref>OXU67</xm:sqref>
            </x14:sparkline>
            <x14:sparkline>
              <xm:f>'2030 - 5311'!$OXU76:$OXU76</xm:f>
              <xm:sqref>OXU68</xm:sqref>
            </x14:sparkline>
            <x14:sparkline>
              <xm:f>'2030 - 5311'!$OXV69:$OXV69</xm:f>
              <xm:sqref>OXV67</xm:sqref>
            </x14:sparkline>
            <x14:sparkline>
              <xm:f>'2030 - 5311'!$OXV76:$OXV76</xm:f>
              <xm:sqref>OXV68</xm:sqref>
            </x14:sparkline>
            <x14:sparkline>
              <xm:f>'2030 - 5311'!$OXW69:$OXW69</xm:f>
              <xm:sqref>OXW67</xm:sqref>
            </x14:sparkline>
            <x14:sparkline>
              <xm:f>'2030 - 5311'!$OXW76:$OXW76</xm:f>
              <xm:sqref>OXW68</xm:sqref>
            </x14:sparkline>
            <x14:sparkline>
              <xm:f>'2030 - 5311'!$OXX69:$OXX69</xm:f>
              <xm:sqref>OXX67</xm:sqref>
            </x14:sparkline>
            <x14:sparkline>
              <xm:f>'2030 - 5311'!$OXX76:$OXX76</xm:f>
              <xm:sqref>OXX68</xm:sqref>
            </x14:sparkline>
            <x14:sparkline>
              <xm:f>'2030 - 5311'!$OXY69:$OXY69</xm:f>
              <xm:sqref>OXY67</xm:sqref>
            </x14:sparkline>
            <x14:sparkline>
              <xm:f>'2030 - 5311'!$OXY76:$OXY76</xm:f>
              <xm:sqref>OXY68</xm:sqref>
            </x14:sparkline>
            <x14:sparkline>
              <xm:f>'2030 - 5311'!$OXZ69:$OXZ69</xm:f>
              <xm:sqref>OXZ67</xm:sqref>
            </x14:sparkline>
            <x14:sparkline>
              <xm:f>'2030 - 5311'!$OXZ76:$OXZ76</xm:f>
              <xm:sqref>OXZ68</xm:sqref>
            </x14:sparkline>
            <x14:sparkline>
              <xm:f>'2030 - 5311'!$OYA69:$OYA69</xm:f>
              <xm:sqref>OYA67</xm:sqref>
            </x14:sparkline>
            <x14:sparkline>
              <xm:f>'2030 - 5311'!$OYA76:$OYA76</xm:f>
              <xm:sqref>OYA68</xm:sqref>
            </x14:sparkline>
            <x14:sparkline>
              <xm:f>'2030 - 5311'!$OYB69:$OYB69</xm:f>
              <xm:sqref>OYB67</xm:sqref>
            </x14:sparkline>
            <x14:sparkline>
              <xm:f>'2030 - 5311'!$OYB76:$OYB76</xm:f>
              <xm:sqref>OYB68</xm:sqref>
            </x14:sparkline>
            <x14:sparkline>
              <xm:f>'2030 - 5311'!$OYC69:$OYC69</xm:f>
              <xm:sqref>OYC67</xm:sqref>
            </x14:sparkline>
            <x14:sparkline>
              <xm:f>'2030 - 5311'!$OYC76:$OYC76</xm:f>
              <xm:sqref>OYC68</xm:sqref>
            </x14:sparkline>
            <x14:sparkline>
              <xm:f>'2030 - 5311'!$OYD69:$OYD69</xm:f>
              <xm:sqref>OYD67</xm:sqref>
            </x14:sparkline>
            <x14:sparkline>
              <xm:f>'2030 - 5311'!$OYD76:$OYD76</xm:f>
              <xm:sqref>OYD68</xm:sqref>
            </x14:sparkline>
            <x14:sparkline>
              <xm:f>'2030 - 5311'!$OYE69:$OYE69</xm:f>
              <xm:sqref>OYE67</xm:sqref>
            </x14:sparkline>
            <x14:sparkline>
              <xm:f>'2030 - 5311'!$OYE76:$OYE76</xm:f>
              <xm:sqref>OYE68</xm:sqref>
            </x14:sparkline>
            <x14:sparkline>
              <xm:f>'2030 - 5311'!$OYF69:$OYF69</xm:f>
              <xm:sqref>OYF67</xm:sqref>
            </x14:sparkline>
            <x14:sparkline>
              <xm:f>'2030 - 5311'!$OYF76:$OYF76</xm:f>
              <xm:sqref>OYF68</xm:sqref>
            </x14:sparkline>
            <x14:sparkline>
              <xm:f>'2030 - 5311'!$OYG69:$OYG69</xm:f>
              <xm:sqref>OYG67</xm:sqref>
            </x14:sparkline>
            <x14:sparkline>
              <xm:f>'2030 - 5311'!$OYG76:$OYG76</xm:f>
              <xm:sqref>OYG68</xm:sqref>
            </x14:sparkline>
            <x14:sparkline>
              <xm:f>'2030 - 5311'!$OYH69:$OYH69</xm:f>
              <xm:sqref>OYH67</xm:sqref>
            </x14:sparkline>
            <x14:sparkline>
              <xm:f>'2030 - 5311'!$OYH76:$OYH76</xm:f>
              <xm:sqref>OYH68</xm:sqref>
            </x14:sparkline>
            <x14:sparkline>
              <xm:f>'2030 - 5311'!$OYI69:$OYI69</xm:f>
              <xm:sqref>OYI67</xm:sqref>
            </x14:sparkline>
            <x14:sparkline>
              <xm:f>'2030 - 5311'!$OYI76:$OYI76</xm:f>
              <xm:sqref>OYI68</xm:sqref>
            </x14:sparkline>
            <x14:sparkline>
              <xm:f>'2030 - 5311'!$OYJ69:$OYJ69</xm:f>
              <xm:sqref>OYJ67</xm:sqref>
            </x14:sparkline>
            <x14:sparkline>
              <xm:f>'2030 - 5311'!$OYJ76:$OYJ76</xm:f>
              <xm:sqref>OYJ68</xm:sqref>
            </x14:sparkline>
            <x14:sparkline>
              <xm:f>'2030 - 5311'!$OYK69:$OYK69</xm:f>
              <xm:sqref>OYK67</xm:sqref>
            </x14:sparkline>
            <x14:sparkline>
              <xm:f>'2030 - 5311'!$OYK76:$OYK76</xm:f>
              <xm:sqref>OYK68</xm:sqref>
            </x14:sparkline>
            <x14:sparkline>
              <xm:f>'2030 - 5311'!$OYL69:$OYL69</xm:f>
              <xm:sqref>OYL67</xm:sqref>
            </x14:sparkline>
            <x14:sparkline>
              <xm:f>'2030 - 5311'!$OYL76:$OYL76</xm:f>
              <xm:sqref>OYL68</xm:sqref>
            </x14:sparkline>
            <x14:sparkline>
              <xm:f>'2030 - 5311'!$OYM69:$OYM69</xm:f>
              <xm:sqref>OYM67</xm:sqref>
            </x14:sparkline>
            <x14:sparkline>
              <xm:f>'2030 - 5311'!$OYM76:$OYM76</xm:f>
              <xm:sqref>OYM68</xm:sqref>
            </x14:sparkline>
            <x14:sparkline>
              <xm:f>'2030 - 5311'!$OYN69:$OYN69</xm:f>
              <xm:sqref>OYN67</xm:sqref>
            </x14:sparkline>
            <x14:sparkline>
              <xm:f>'2030 - 5311'!$OYN76:$OYN76</xm:f>
              <xm:sqref>OYN68</xm:sqref>
            </x14:sparkline>
            <x14:sparkline>
              <xm:f>'2030 - 5311'!$OYO69:$OYO69</xm:f>
              <xm:sqref>OYO67</xm:sqref>
            </x14:sparkline>
            <x14:sparkline>
              <xm:f>'2030 - 5311'!$OYO76:$OYO76</xm:f>
              <xm:sqref>OYO68</xm:sqref>
            </x14:sparkline>
            <x14:sparkline>
              <xm:f>'2030 - 5311'!$OYP69:$OYP69</xm:f>
              <xm:sqref>OYP67</xm:sqref>
            </x14:sparkline>
            <x14:sparkline>
              <xm:f>'2030 - 5311'!$OYP76:$OYP76</xm:f>
              <xm:sqref>OYP68</xm:sqref>
            </x14:sparkline>
            <x14:sparkline>
              <xm:f>'2030 - 5311'!$OYQ69:$OYQ69</xm:f>
              <xm:sqref>OYQ67</xm:sqref>
            </x14:sparkline>
            <x14:sparkline>
              <xm:f>'2030 - 5311'!$OYQ76:$OYQ76</xm:f>
              <xm:sqref>OYQ68</xm:sqref>
            </x14:sparkline>
            <x14:sparkline>
              <xm:f>'2030 - 5311'!$OYR69:$OYR69</xm:f>
              <xm:sqref>OYR67</xm:sqref>
            </x14:sparkline>
            <x14:sparkline>
              <xm:f>'2030 - 5311'!$OYR76:$OYR76</xm:f>
              <xm:sqref>OYR68</xm:sqref>
            </x14:sparkline>
            <x14:sparkline>
              <xm:f>'2030 - 5311'!$OYS69:$OYS69</xm:f>
              <xm:sqref>OYS67</xm:sqref>
            </x14:sparkline>
            <x14:sparkline>
              <xm:f>'2030 - 5311'!$OYS76:$OYS76</xm:f>
              <xm:sqref>OYS68</xm:sqref>
            </x14:sparkline>
            <x14:sparkline>
              <xm:f>'2030 - 5311'!$OYT69:$OYT69</xm:f>
              <xm:sqref>OYT67</xm:sqref>
            </x14:sparkline>
            <x14:sparkline>
              <xm:f>'2030 - 5311'!$OYT76:$OYT76</xm:f>
              <xm:sqref>OYT68</xm:sqref>
            </x14:sparkline>
            <x14:sparkline>
              <xm:f>'2030 - 5311'!$OYU69:$OYU69</xm:f>
              <xm:sqref>OYU67</xm:sqref>
            </x14:sparkline>
            <x14:sparkline>
              <xm:f>'2030 - 5311'!$OYU76:$OYU76</xm:f>
              <xm:sqref>OYU68</xm:sqref>
            </x14:sparkline>
            <x14:sparkline>
              <xm:f>'2030 - 5311'!$OYV69:$OYV69</xm:f>
              <xm:sqref>OYV67</xm:sqref>
            </x14:sparkline>
            <x14:sparkline>
              <xm:f>'2030 - 5311'!$OYV76:$OYV76</xm:f>
              <xm:sqref>OYV68</xm:sqref>
            </x14:sparkline>
            <x14:sparkline>
              <xm:f>'2030 - 5311'!$OYW69:$OYW69</xm:f>
              <xm:sqref>OYW67</xm:sqref>
            </x14:sparkline>
            <x14:sparkline>
              <xm:f>'2030 - 5311'!$OYW76:$OYW76</xm:f>
              <xm:sqref>OYW68</xm:sqref>
            </x14:sparkline>
            <x14:sparkline>
              <xm:f>'2030 - 5311'!$OYX69:$OYX69</xm:f>
              <xm:sqref>OYX67</xm:sqref>
            </x14:sparkline>
            <x14:sparkline>
              <xm:f>'2030 - 5311'!$OYX76:$OYX76</xm:f>
              <xm:sqref>OYX68</xm:sqref>
            </x14:sparkline>
            <x14:sparkline>
              <xm:f>'2030 - 5311'!$OYY69:$OYY69</xm:f>
              <xm:sqref>OYY67</xm:sqref>
            </x14:sparkline>
            <x14:sparkline>
              <xm:f>'2030 - 5311'!$OYY76:$OYY76</xm:f>
              <xm:sqref>OYY68</xm:sqref>
            </x14:sparkline>
            <x14:sparkline>
              <xm:f>'2030 - 5311'!$OYZ69:$OYZ69</xm:f>
              <xm:sqref>OYZ67</xm:sqref>
            </x14:sparkline>
            <x14:sparkline>
              <xm:f>'2030 - 5311'!$OYZ76:$OYZ76</xm:f>
              <xm:sqref>OYZ68</xm:sqref>
            </x14:sparkline>
            <x14:sparkline>
              <xm:f>'2030 - 5311'!$OZA69:$OZA69</xm:f>
              <xm:sqref>OZA67</xm:sqref>
            </x14:sparkline>
            <x14:sparkline>
              <xm:f>'2030 - 5311'!$OZA76:$OZA76</xm:f>
              <xm:sqref>OZA68</xm:sqref>
            </x14:sparkline>
            <x14:sparkline>
              <xm:f>'2030 - 5311'!$OZB69:$OZB69</xm:f>
              <xm:sqref>OZB67</xm:sqref>
            </x14:sparkline>
            <x14:sparkline>
              <xm:f>'2030 - 5311'!$OZB76:$OZB76</xm:f>
              <xm:sqref>OZB68</xm:sqref>
            </x14:sparkline>
            <x14:sparkline>
              <xm:f>'2030 - 5311'!$OZC69:$OZC69</xm:f>
              <xm:sqref>OZC67</xm:sqref>
            </x14:sparkline>
            <x14:sparkline>
              <xm:f>'2030 - 5311'!$OZC76:$OZC76</xm:f>
              <xm:sqref>OZC68</xm:sqref>
            </x14:sparkline>
            <x14:sparkline>
              <xm:f>'2030 - 5311'!$OZD69:$OZD69</xm:f>
              <xm:sqref>OZD67</xm:sqref>
            </x14:sparkline>
            <x14:sparkline>
              <xm:f>'2030 - 5311'!$OZD76:$OZD76</xm:f>
              <xm:sqref>OZD68</xm:sqref>
            </x14:sparkline>
            <x14:sparkline>
              <xm:f>'2030 - 5311'!$OZE69:$OZE69</xm:f>
              <xm:sqref>OZE67</xm:sqref>
            </x14:sparkline>
            <x14:sparkline>
              <xm:f>'2030 - 5311'!$OZE76:$OZE76</xm:f>
              <xm:sqref>OZE68</xm:sqref>
            </x14:sparkline>
            <x14:sparkline>
              <xm:f>'2030 - 5311'!$OZF69:$OZF69</xm:f>
              <xm:sqref>OZF67</xm:sqref>
            </x14:sparkline>
            <x14:sparkline>
              <xm:f>'2030 - 5311'!$OZF76:$OZF76</xm:f>
              <xm:sqref>OZF68</xm:sqref>
            </x14:sparkline>
            <x14:sparkline>
              <xm:f>'2030 - 5311'!$OZG69:$OZG69</xm:f>
              <xm:sqref>OZG67</xm:sqref>
            </x14:sparkline>
            <x14:sparkline>
              <xm:f>'2030 - 5311'!$OZG76:$OZG76</xm:f>
              <xm:sqref>OZG68</xm:sqref>
            </x14:sparkline>
            <x14:sparkline>
              <xm:f>'2030 - 5311'!$OZH69:$OZH69</xm:f>
              <xm:sqref>OZH67</xm:sqref>
            </x14:sparkline>
            <x14:sparkline>
              <xm:f>'2030 - 5311'!$OZH76:$OZH76</xm:f>
              <xm:sqref>OZH68</xm:sqref>
            </x14:sparkline>
            <x14:sparkline>
              <xm:f>'2030 - 5311'!$OZI69:$OZI69</xm:f>
              <xm:sqref>OZI67</xm:sqref>
            </x14:sparkline>
            <x14:sparkline>
              <xm:f>'2030 - 5311'!$OZI76:$OZI76</xm:f>
              <xm:sqref>OZI68</xm:sqref>
            </x14:sparkline>
            <x14:sparkline>
              <xm:f>'2030 - 5311'!$OZJ69:$OZJ69</xm:f>
              <xm:sqref>OZJ67</xm:sqref>
            </x14:sparkline>
            <x14:sparkline>
              <xm:f>'2030 - 5311'!$OZJ76:$OZJ76</xm:f>
              <xm:sqref>OZJ68</xm:sqref>
            </x14:sparkline>
            <x14:sparkline>
              <xm:f>'2030 - 5311'!$OZK69:$OZK69</xm:f>
              <xm:sqref>OZK67</xm:sqref>
            </x14:sparkline>
            <x14:sparkline>
              <xm:f>'2030 - 5311'!$OZK76:$OZK76</xm:f>
              <xm:sqref>OZK68</xm:sqref>
            </x14:sparkline>
            <x14:sparkline>
              <xm:f>'2030 - 5311'!$OZL69:$OZL69</xm:f>
              <xm:sqref>OZL67</xm:sqref>
            </x14:sparkline>
            <x14:sparkline>
              <xm:f>'2030 - 5311'!$OZL76:$OZL76</xm:f>
              <xm:sqref>OZL68</xm:sqref>
            </x14:sparkline>
            <x14:sparkline>
              <xm:f>'2030 - 5311'!$OZM69:$OZM69</xm:f>
              <xm:sqref>OZM67</xm:sqref>
            </x14:sparkline>
            <x14:sparkline>
              <xm:f>'2030 - 5311'!$OZM76:$OZM76</xm:f>
              <xm:sqref>OZM68</xm:sqref>
            </x14:sparkline>
            <x14:sparkline>
              <xm:f>'2030 - 5311'!$OZN69:$OZN69</xm:f>
              <xm:sqref>OZN67</xm:sqref>
            </x14:sparkline>
            <x14:sparkline>
              <xm:f>'2030 - 5311'!$OZN76:$OZN76</xm:f>
              <xm:sqref>OZN68</xm:sqref>
            </x14:sparkline>
            <x14:sparkline>
              <xm:f>'2030 - 5311'!$OZO69:$OZO69</xm:f>
              <xm:sqref>OZO67</xm:sqref>
            </x14:sparkline>
            <x14:sparkline>
              <xm:f>'2030 - 5311'!$OZO76:$OZO76</xm:f>
              <xm:sqref>OZO68</xm:sqref>
            </x14:sparkline>
            <x14:sparkline>
              <xm:f>'2030 - 5311'!$OZP69:$OZP69</xm:f>
              <xm:sqref>OZP67</xm:sqref>
            </x14:sparkline>
            <x14:sparkline>
              <xm:f>'2030 - 5311'!$OZP76:$OZP76</xm:f>
              <xm:sqref>OZP68</xm:sqref>
            </x14:sparkline>
            <x14:sparkline>
              <xm:f>'2030 - 5311'!$OZQ69:$OZQ69</xm:f>
              <xm:sqref>OZQ67</xm:sqref>
            </x14:sparkline>
            <x14:sparkline>
              <xm:f>'2030 - 5311'!$OZQ76:$OZQ76</xm:f>
              <xm:sqref>OZQ68</xm:sqref>
            </x14:sparkline>
            <x14:sparkline>
              <xm:f>'2030 - 5311'!$OZR69:$OZR69</xm:f>
              <xm:sqref>OZR67</xm:sqref>
            </x14:sparkline>
            <x14:sparkline>
              <xm:f>'2030 - 5311'!$OZR76:$OZR76</xm:f>
              <xm:sqref>OZR68</xm:sqref>
            </x14:sparkline>
            <x14:sparkline>
              <xm:f>'2030 - 5311'!$OZS69:$OZS69</xm:f>
              <xm:sqref>OZS67</xm:sqref>
            </x14:sparkline>
            <x14:sparkline>
              <xm:f>'2030 - 5311'!$OZS76:$OZS76</xm:f>
              <xm:sqref>OZS68</xm:sqref>
            </x14:sparkline>
            <x14:sparkline>
              <xm:f>'2030 - 5311'!$OZT69:$OZT69</xm:f>
              <xm:sqref>OZT67</xm:sqref>
            </x14:sparkline>
            <x14:sparkline>
              <xm:f>'2030 - 5311'!$OZT76:$OZT76</xm:f>
              <xm:sqref>OZT68</xm:sqref>
            </x14:sparkline>
            <x14:sparkline>
              <xm:f>'2030 - 5311'!$OZU69:$OZU69</xm:f>
              <xm:sqref>OZU67</xm:sqref>
            </x14:sparkline>
            <x14:sparkline>
              <xm:f>'2030 - 5311'!$OZU76:$OZU76</xm:f>
              <xm:sqref>OZU68</xm:sqref>
            </x14:sparkline>
            <x14:sparkline>
              <xm:f>'2030 - 5311'!$OZV69:$OZV69</xm:f>
              <xm:sqref>OZV67</xm:sqref>
            </x14:sparkline>
            <x14:sparkline>
              <xm:f>'2030 - 5311'!$OZV76:$OZV76</xm:f>
              <xm:sqref>OZV68</xm:sqref>
            </x14:sparkline>
            <x14:sparkline>
              <xm:f>'2030 - 5311'!$OZW69:$OZW69</xm:f>
              <xm:sqref>OZW67</xm:sqref>
            </x14:sparkline>
            <x14:sparkline>
              <xm:f>'2030 - 5311'!$OZW76:$OZW76</xm:f>
              <xm:sqref>OZW68</xm:sqref>
            </x14:sparkline>
            <x14:sparkline>
              <xm:f>'2030 - 5311'!$OZX69:$OZX69</xm:f>
              <xm:sqref>OZX67</xm:sqref>
            </x14:sparkline>
            <x14:sparkline>
              <xm:f>'2030 - 5311'!$OZX76:$OZX76</xm:f>
              <xm:sqref>OZX68</xm:sqref>
            </x14:sparkline>
            <x14:sparkline>
              <xm:f>'2030 - 5311'!$OZY69:$OZY69</xm:f>
              <xm:sqref>OZY67</xm:sqref>
            </x14:sparkline>
            <x14:sparkline>
              <xm:f>'2030 - 5311'!$OZY76:$OZY76</xm:f>
              <xm:sqref>OZY68</xm:sqref>
            </x14:sparkline>
            <x14:sparkline>
              <xm:f>'2030 - 5311'!$OZZ69:$OZZ69</xm:f>
              <xm:sqref>OZZ67</xm:sqref>
            </x14:sparkline>
            <x14:sparkline>
              <xm:f>'2030 - 5311'!$OZZ76:$OZZ76</xm:f>
              <xm:sqref>OZZ68</xm:sqref>
            </x14:sparkline>
            <x14:sparkline>
              <xm:f>'2030 - 5311'!$PAA69:$PAA69</xm:f>
              <xm:sqref>PAA67</xm:sqref>
            </x14:sparkline>
            <x14:sparkline>
              <xm:f>'2030 - 5311'!$PAA76:$PAA76</xm:f>
              <xm:sqref>PAA68</xm:sqref>
            </x14:sparkline>
            <x14:sparkline>
              <xm:f>'2030 - 5311'!$PAB69:$PAB69</xm:f>
              <xm:sqref>PAB67</xm:sqref>
            </x14:sparkline>
            <x14:sparkline>
              <xm:f>'2030 - 5311'!$PAB76:$PAB76</xm:f>
              <xm:sqref>PAB68</xm:sqref>
            </x14:sparkline>
            <x14:sparkline>
              <xm:f>'2030 - 5311'!$PAC69:$PAC69</xm:f>
              <xm:sqref>PAC67</xm:sqref>
            </x14:sparkline>
            <x14:sparkline>
              <xm:f>'2030 - 5311'!$PAC76:$PAC76</xm:f>
              <xm:sqref>PAC68</xm:sqref>
            </x14:sparkline>
            <x14:sparkline>
              <xm:f>'2030 - 5311'!$PAD69:$PAD69</xm:f>
              <xm:sqref>PAD67</xm:sqref>
            </x14:sparkline>
            <x14:sparkline>
              <xm:f>'2030 - 5311'!$PAD76:$PAD76</xm:f>
              <xm:sqref>PAD68</xm:sqref>
            </x14:sparkline>
            <x14:sparkline>
              <xm:f>'2030 - 5311'!$PAE69:$PAE69</xm:f>
              <xm:sqref>PAE67</xm:sqref>
            </x14:sparkline>
            <x14:sparkline>
              <xm:f>'2030 - 5311'!$PAE76:$PAE76</xm:f>
              <xm:sqref>PAE68</xm:sqref>
            </x14:sparkline>
            <x14:sparkline>
              <xm:f>'2030 - 5311'!$PAF69:$PAF69</xm:f>
              <xm:sqref>PAF67</xm:sqref>
            </x14:sparkline>
            <x14:sparkline>
              <xm:f>'2030 - 5311'!$PAF76:$PAF76</xm:f>
              <xm:sqref>PAF68</xm:sqref>
            </x14:sparkline>
            <x14:sparkline>
              <xm:f>'2030 - 5311'!$PAG69:$PAG69</xm:f>
              <xm:sqref>PAG67</xm:sqref>
            </x14:sparkline>
            <x14:sparkline>
              <xm:f>'2030 - 5311'!$PAG76:$PAG76</xm:f>
              <xm:sqref>PAG68</xm:sqref>
            </x14:sparkline>
            <x14:sparkline>
              <xm:f>'2030 - 5311'!$PAH69:$PAH69</xm:f>
              <xm:sqref>PAH67</xm:sqref>
            </x14:sparkline>
            <x14:sparkline>
              <xm:f>'2030 - 5311'!$PAH76:$PAH76</xm:f>
              <xm:sqref>PAH68</xm:sqref>
            </x14:sparkline>
            <x14:sparkline>
              <xm:f>'2030 - 5311'!$PAI69:$PAI69</xm:f>
              <xm:sqref>PAI67</xm:sqref>
            </x14:sparkline>
            <x14:sparkline>
              <xm:f>'2030 - 5311'!$PAI76:$PAI76</xm:f>
              <xm:sqref>PAI68</xm:sqref>
            </x14:sparkline>
            <x14:sparkline>
              <xm:f>'2030 - 5311'!$PAJ69:$PAJ69</xm:f>
              <xm:sqref>PAJ67</xm:sqref>
            </x14:sparkline>
            <x14:sparkline>
              <xm:f>'2030 - 5311'!$PAJ76:$PAJ76</xm:f>
              <xm:sqref>PAJ68</xm:sqref>
            </x14:sparkline>
            <x14:sparkline>
              <xm:f>'2030 - 5311'!$PAK69:$PAK69</xm:f>
              <xm:sqref>PAK67</xm:sqref>
            </x14:sparkline>
            <x14:sparkline>
              <xm:f>'2030 - 5311'!$PAK76:$PAK76</xm:f>
              <xm:sqref>PAK68</xm:sqref>
            </x14:sparkline>
            <x14:sparkline>
              <xm:f>'2030 - 5311'!$PAL69:$PAL69</xm:f>
              <xm:sqref>PAL67</xm:sqref>
            </x14:sparkline>
            <x14:sparkline>
              <xm:f>'2030 - 5311'!$PAL76:$PAL76</xm:f>
              <xm:sqref>PAL68</xm:sqref>
            </x14:sparkline>
            <x14:sparkline>
              <xm:f>'2030 - 5311'!$PAM69:$PAM69</xm:f>
              <xm:sqref>PAM67</xm:sqref>
            </x14:sparkline>
            <x14:sparkline>
              <xm:f>'2030 - 5311'!$PAM76:$PAM76</xm:f>
              <xm:sqref>PAM68</xm:sqref>
            </x14:sparkline>
            <x14:sparkline>
              <xm:f>'2030 - 5311'!$PAN69:$PAN69</xm:f>
              <xm:sqref>PAN67</xm:sqref>
            </x14:sparkline>
            <x14:sparkline>
              <xm:f>'2030 - 5311'!$PAN76:$PAN76</xm:f>
              <xm:sqref>PAN68</xm:sqref>
            </x14:sparkline>
            <x14:sparkline>
              <xm:f>'2030 - 5311'!$PAO69:$PAO69</xm:f>
              <xm:sqref>PAO67</xm:sqref>
            </x14:sparkline>
            <x14:sparkline>
              <xm:f>'2030 - 5311'!$PAO76:$PAO76</xm:f>
              <xm:sqref>PAO68</xm:sqref>
            </x14:sparkline>
            <x14:sparkline>
              <xm:f>'2030 - 5311'!$PAP69:$PAP69</xm:f>
              <xm:sqref>PAP67</xm:sqref>
            </x14:sparkline>
            <x14:sparkline>
              <xm:f>'2030 - 5311'!$PAP76:$PAP76</xm:f>
              <xm:sqref>PAP68</xm:sqref>
            </x14:sparkline>
            <x14:sparkline>
              <xm:f>'2030 - 5311'!$PAQ69:$PAQ69</xm:f>
              <xm:sqref>PAQ67</xm:sqref>
            </x14:sparkline>
            <x14:sparkline>
              <xm:f>'2030 - 5311'!$PAQ76:$PAQ76</xm:f>
              <xm:sqref>PAQ68</xm:sqref>
            </x14:sparkline>
            <x14:sparkline>
              <xm:f>'2030 - 5311'!$PAR69:$PAR69</xm:f>
              <xm:sqref>PAR67</xm:sqref>
            </x14:sparkline>
            <x14:sparkline>
              <xm:f>'2030 - 5311'!$PAR76:$PAR76</xm:f>
              <xm:sqref>PAR68</xm:sqref>
            </x14:sparkline>
            <x14:sparkline>
              <xm:f>'2030 - 5311'!$PAS69:$PAS69</xm:f>
              <xm:sqref>PAS67</xm:sqref>
            </x14:sparkline>
            <x14:sparkline>
              <xm:f>'2030 - 5311'!$PAS76:$PAS76</xm:f>
              <xm:sqref>PAS68</xm:sqref>
            </x14:sparkline>
            <x14:sparkline>
              <xm:f>'2030 - 5311'!$PAT69:$PAT69</xm:f>
              <xm:sqref>PAT67</xm:sqref>
            </x14:sparkline>
            <x14:sparkline>
              <xm:f>'2030 - 5311'!$PAT76:$PAT76</xm:f>
              <xm:sqref>PAT68</xm:sqref>
            </x14:sparkline>
            <x14:sparkline>
              <xm:f>'2030 - 5311'!$PAU69:$PAU69</xm:f>
              <xm:sqref>PAU67</xm:sqref>
            </x14:sparkline>
            <x14:sparkline>
              <xm:f>'2030 - 5311'!$PAU76:$PAU76</xm:f>
              <xm:sqref>PAU68</xm:sqref>
            </x14:sparkline>
            <x14:sparkline>
              <xm:f>'2030 - 5311'!$PAV69:$PAV69</xm:f>
              <xm:sqref>PAV67</xm:sqref>
            </x14:sparkline>
            <x14:sparkline>
              <xm:f>'2030 - 5311'!$PAV76:$PAV76</xm:f>
              <xm:sqref>PAV68</xm:sqref>
            </x14:sparkline>
            <x14:sparkline>
              <xm:f>'2030 - 5311'!$PAW69:$PAW69</xm:f>
              <xm:sqref>PAW67</xm:sqref>
            </x14:sparkline>
            <x14:sparkline>
              <xm:f>'2030 - 5311'!$PAW76:$PAW76</xm:f>
              <xm:sqref>PAW68</xm:sqref>
            </x14:sparkline>
            <x14:sparkline>
              <xm:f>'2030 - 5311'!$PAX69:$PAX69</xm:f>
              <xm:sqref>PAX67</xm:sqref>
            </x14:sparkline>
            <x14:sparkline>
              <xm:f>'2030 - 5311'!$PAX76:$PAX76</xm:f>
              <xm:sqref>PAX68</xm:sqref>
            </x14:sparkline>
            <x14:sparkline>
              <xm:f>'2030 - 5311'!$PAY69:$PAY69</xm:f>
              <xm:sqref>PAY67</xm:sqref>
            </x14:sparkline>
            <x14:sparkline>
              <xm:f>'2030 - 5311'!$PAY76:$PAY76</xm:f>
              <xm:sqref>PAY68</xm:sqref>
            </x14:sparkline>
            <x14:sparkline>
              <xm:f>'2030 - 5311'!$PAZ69:$PAZ69</xm:f>
              <xm:sqref>PAZ67</xm:sqref>
            </x14:sparkline>
            <x14:sparkline>
              <xm:f>'2030 - 5311'!$PAZ76:$PAZ76</xm:f>
              <xm:sqref>PAZ68</xm:sqref>
            </x14:sparkline>
            <x14:sparkline>
              <xm:f>'2030 - 5311'!$PBA69:$PBA69</xm:f>
              <xm:sqref>PBA67</xm:sqref>
            </x14:sparkline>
            <x14:sparkline>
              <xm:f>'2030 - 5311'!$PBA76:$PBA76</xm:f>
              <xm:sqref>PBA68</xm:sqref>
            </x14:sparkline>
            <x14:sparkline>
              <xm:f>'2030 - 5311'!$PBB69:$PBB69</xm:f>
              <xm:sqref>PBB67</xm:sqref>
            </x14:sparkline>
            <x14:sparkline>
              <xm:f>'2030 - 5311'!$PBB76:$PBB76</xm:f>
              <xm:sqref>PBB68</xm:sqref>
            </x14:sparkline>
            <x14:sparkline>
              <xm:f>'2030 - 5311'!$PBC69:$PBC69</xm:f>
              <xm:sqref>PBC67</xm:sqref>
            </x14:sparkline>
            <x14:sparkline>
              <xm:f>'2030 - 5311'!$PBC76:$PBC76</xm:f>
              <xm:sqref>PBC68</xm:sqref>
            </x14:sparkline>
            <x14:sparkline>
              <xm:f>'2030 - 5311'!$PBD69:$PBD69</xm:f>
              <xm:sqref>PBD67</xm:sqref>
            </x14:sparkline>
            <x14:sparkline>
              <xm:f>'2030 - 5311'!$PBD76:$PBD76</xm:f>
              <xm:sqref>PBD68</xm:sqref>
            </x14:sparkline>
            <x14:sparkline>
              <xm:f>'2030 - 5311'!$PBE69:$PBE69</xm:f>
              <xm:sqref>PBE67</xm:sqref>
            </x14:sparkline>
            <x14:sparkline>
              <xm:f>'2030 - 5311'!$PBE76:$PBE76</xm:f>
              <xm:sqref>PBE68</xm:sqref>
            </x14:sparkline>
            <x14:sparkline>
              <xm:f>'2030 - 5311'!$PBF69:$PBF69</xm:f>
              <xm:sqref>PBF67</xm:sqref>
            </x14:sparkline>
            <x14:sparkline>
              <xm:f>'2030 - 5311'!$PBF76:$PBF76</xm:f>
              <xm:sqref>PBF68</xm:sqref>
            </x14:sparkline>
            <x14:sparkline>
              <xm:f>'2030 - 5311'!$PBG69:$PBG69</xm:f>
              <xm:sqref>PBG67</xm:sqref>
            </x14:sparkline>
            <x14:sparkline>
              <xm:f>'2030 - 5311'!$PBG76:$PBG76</xm:f>
              <xm:sqref>PBG68</xm:sqref>
            </x14:sparkline>
            <x14:sparkline>
              <xm:f>'2030 - 5311'!$PBH69:$PBH69</xm:f>
              <xm:sqref>PBH67</xm:sqref>
            </x14:sparkline>
            <x14:sparkline>
              <xm:f>'2030 - 5311'!$PBH76:$PBH76</xm:f>
              <xm:sqref>PBH68</xm:sqref>
            </x14:sparkline>
            <x14:sparkline>
              <xm:f>'2030 - 5311'!$PBI69:$PBI69</xm:f>
              <xm:sqref>PBI67</xm:sqref>
            </x14:sparkline>
            <x14:sparkline>
              <xm:f>'2030 - 5311'!$PBI76:$PBI76</xm:f>
              <xm:sqref>PBI68</xm:sqref>
            </x14:sparkline>
            <x14:sparkline>
              <xm:f>'2030 - 5311'!$PBJ69:$PBJ69</xm:f>
              <xm:sqref>PBJ67</xm:sqref>
            </x14:sparkline>
            <x14:sparkline>
              <xm:f>'2030 - 5311'!$PBJ76:$PBJ76</xm:f>
              <xm:sqref>PBJ68</xm:sqref>
            </x14:sparkline>
            <x14:sparkline>
              <xm:f>'2030 - 5311'!$PBK69:$PBK69</xm:f>
              <xm:sqref>PBK67</xm:sqref>
            </x14:sparkline>
            <x14:sparkline>
              <xm:f>'2030 - 5311'!$PBK76:$PBK76</xm:f>
              <xm:sqref>PBK68</xm:sqref>
            </x14:sparkline>
            <x14:sparkline>
              <xm:f>'2030 - 5311'!$PBL69:$PBL69</xm:f>
              <xm:sqref>PBL67</xm:sqref>
            </x14:sparkline>
            <x14:sparkline>
              <xm:f>'2030 - 5311'!$PBL76:$PBL76</xm:f>
              <xm:sqref>PBL68</xm:sqref>
            </x14:sparkline>
            <x14:sparkline>
              <xm:f>'2030 - 5311'!$PBM69:$PBM69</xm:f>
              <xm:sqref>PBM67</xm:sqref>
            </x14:sparkline>
            <x14:sparkline>
              <xm:f>'2030 - 5311'!$PBM76:$PBM76</xm:f>
              <xm:sqref>PBM68</xm:sqref>
            </x14:sparkline>
            <x14:sparkline>
              <xm:f>'2030 - 5311'!$PBN69:$PBN69</xm:f>
              <xm:sqref>PBN67</xm:sqref>
            </x14:sparkline>
            <x14:sparkline>
              <xm:f>'2030 - 5311'!$PBN76:$PBN76</xm:f>
              <xm:sqref>PBN68</xm:sqref>
            </x14:sparkline>
            <x14:sparkline>
              <xm:f>'2030 - 5311'!$PBO69:$PBO69</xm:f>
              <xm:sqref>PBO67</xm:sqref>
            </x14:sparkline>
            <x14:sparkline>
              <xm:f>'2030 - 5311'!$PBO76:$PBO76</xm:f>
              <xm:sqref>PBO68</xm:sqref>
            </x14:sparkline>
            <x14:sparkline>
              <xm:f>'2030 - 5311'!$PBP69:$PBP69</xm:f>
              <xm:sqref>PBP67</xm:sqref>
            </x14:sparkline>
            <x14:sparkline>
              <xm:f>'2030 - 5311'!$PBP76:$PBP76</xm:f>
              <xm:sqref>PBP68</xm:sqref>
            </x14:sparkline>
            <x14:sparkline>
              <xm:f>'2030 - 5311'!$PBQ69:$PBQ69</xm:f>
              <xm:sqref>PBQ67</xm:sqref>
            </x14:sparkline>
            <x14:sparkline>
              <xm:f>'2030 - 5311'!$PBQ76:$PBQ76</xm:f>
              <xm:sqref>PBQ68</xm:sqref>
            </x14:sparkline>
            <x14:sparkline>
              <xm:f>'2030 - 5311'!$PBR69:$PBR69</xm:f>
              <xm:sqref>PBR67</xm:sqref>
            </x14:sparkline>
            <x14:sparkline>
              <xm:f>'2030 - 5311'!$PBR76:$PBR76</xm:f>
              <xm:sqref>PBR68</xm:sqref>
            </x14:sparkline>
            <x14:sparkline>
              <xm:f>'2030 - 5311'!$PBS69:$PBS69</xm:f>
              <xm:sqref>PBS67</xm:sqref>
            </x14:sparkline>
            <x14:sparkline>
              <xm:f>'2030 - 5311'!$PBS76:$PBS76</xm:f>
              <xm:sqref>PBS68</xm:sqref>
            </x14:sparkline>
            <x14:sparkline>
              <xm:f>'2030 - 5311'!$PBT69:$PBT69</xm:f>
              <xm:sqref>PBT67</xm:sqref>
            </x14:sparkline>
            <x14:sparkline>
              <xm:f>'2030 - 5311'!$PBT76:$PBT76</xm:f>
              <xm:sqref>PBT68</xm:sqref>
            </x14:sparkline>
            <x14:sparkline>
              <xm:f>'2030 - 5311'!$PBU69:$PBU69</xm:f>
              <xm:sqref>PBU67</xm:sqref>
            </x14:sparkline>
            <x14:sparkline>
              <xm:f>'2030 - 5311'!$PBU76:$PBU76</xm:f>
              <xm:sqref>PBU68</xm:sqref>
            </x14:sparkline>
            <x14:sparkline>
              <xm:f>'2030 - 5311'!$PBV69:$PBV69</xm:f>
              <xm:sqref>PBV67</xm:sqref>
            </x14:sparkline>
            <x14:sparkline>
              <xm:f>'2030 - 5311'!$PBV76:$PBV76</xm:f>
              <xm:sqref>PBV68</xm:sqref>
            </x14:sparkline>
            <x14:sparkline>
              <xm:f>'2030 - 5311'!$PBW69:$PBW69</xm:f>
              <xm:sqref>PBW67</xm:sqref>
            </x14:sparkline>
            <x14:sparkline>
              <xm:f>'2030 - 5311'!$PBW76:$PBW76</xm:f>
              <xm:sqref>PBW68</xm:sqref>
            </x14:sparkline>
            <x14:sparkline>
              <xm:f>'2030 - 5311'!$PBX69:$PBX69</xm:f>
              <xm:sqref>PBX67</xm:sqref>
            </x14:sparkline>
            <x14:sparkline>
              <xm:f>'2030 - 5311'!$PBX76:$PBX76</xm:f>
              <xm:sqref>PBX68</xm:sqref>
            </x14:sparkline>
            <x14:sparkline>
              <xm:f>'2030 - 5311'!$PBY69:$PBY69</xm:f>
              <xm:sqref>PBY67</xm:sqref>
            </x14:sparkline>
            <x14:sparkline>
              <xm:f>'2030 - 5311'!$PBY76:$PBY76</xm:f>
              <xm:sqref>PBY68</xm:sqref>
            </x14:sparkline>
            <x14:sparkline>
              <xm:f>'2030 - 5311'!$PBZ69:$PBZ69</xm:f>
              <xm:sqref>PBZ67</xm:sqref>
            </x14:sparkline>
            <x14:sparkline>
              <xm:f>'2030 - 5311'!$PBZ76:$PBZ76</xm:f>
              <xm:sqref>PBZ68</xm:sqref>
            </x14:sparkline>
            <x14:sparkline>
              <xm:f>'2030 - 5311'!$PCA69:$PCA69</xm:f>
              <xm:sqref>PCA67</xm:sqref>
            </x14:sparkline>
            <x14:sparkline>
              <xm:f>'2030 - 5311'!$PCA76:$PCA76</xm:f>
              <xm:sqref>PCA68</xm:sqref>
            </x14:sparkline>
            <x14:sparkline>
              <xm:f>'2030 - 5311'!$PCB69:$PCB69</xm:f>
              <xm:sqref>PCB67</xm:sqref>
            </x14:sparkline>
            <x14:sparkline>
              <xm:f>'2030 - 5311'!$PCB76:$PCB76</xm:f>
              <xm:sqref>PCB68</xm:sqref>
            </x14:sparkline>
            <x14:sparkline>
              <xm:f>'2030 - 5311'!$PCC69:$PCC69</xm:f>
              <xm:sqref>PCC67</xm:sqref>
            </x14:sparkline>
            <x14:sparkline>
              <xm:f>'2030 - 5311'!$PCC76:$PCC76</xm:f>
              <xm:sqref>PCC68</xm:sqref>
            </x14:sparkline>
            <x14:sparkline>
              <xm:f>'2030 - 5311'!$PCD69:$PCD69</xm:f>
              <xm:sqref>PCD67</xm:sqref>
            </x14:sparkline>
            <x14:sparkline>
              <xm:f>'2030 - 5311'!$PCD76:$PCD76</xm:f>
              <xm:sqref>PCD68</xm:sqref>
            </x14:sparkline>
            <x14:sparkline>
              <xm:f>'2030 - 5311'!$PCE69:$PCE69</xm:f>
              <xm:sqref>PCE67</xm:sqref>
            </x14:sparkline>
            <x14:sparkline>
              <xm:f>'2030 - 5311'!$PCE76:$PCE76</xm:f>
              <xm:sqref>PCE68</xm:sqref>
            </x14:sparkline>
            <x14:sparkline>
              <xm:f>'2030 - 5311'!$PCF69:$PCF69</xm:f>
              <xm:sqref>PCF67</xm:sqref>
            </x14:sparkline>
            <x14:sparkline>
              <xm:f>'2030 - 5311'!$PCF76:$PCF76</xm:f>
              <xm:sqref>PCF68</xm:sqref>
            </x14:sparkline>
            <x14:sparkline>
              <xm:f>'2030 - 5311'!$PCG69:$PCG69</xm:f>
              <xm:sqref>PCG67</xm:sqref>
            </x14:sparkline>
            <x14:sparkline>
              <xm:f>'2030 - 5311'!$PCG76:$PCG76</xm:f>
              <xm:sqref>PCG68</xm:sqref>
            </x14:sparkline>
            <x14:sparkline>
              <xm:f>'2030 - 5311'!$PCH69:$PCH69</xm:f>
              <xm:sqref>PCH67</xm:sqref>
            </x14:sparkline>
            <x14:sparkline>
              <xm:f>'2030 - 5311'!$PCH76:$PCH76</xm:f>
              <xm:sqref>PCH68</xm:sqref>
            </x14:sparkline>
            <x14:sparkline>
              <xm:f>'2030 - 5311'!$PCI69:$PCI69</xm:f>
              <xm:sqref>PCI67</xm:sqref>
            </x14:sparkline>
            <x14:sparkline>
              <xm:f>'2030 - 5311'!$PCI76:$PCI76</xm:f>
              <xm:sqref>PCI68</xm:sqref>
            </x14:sparkline>
            <x14:sparkline>
              <xm:f>'2030 - 5311'!$PCJ69:$PCJ69</xm:f>
              <xm:sqref>PCJ67</xm:sqref>
            </x14:sparkline>
            <x14:sparkline>
              <xm:f>'2030 - 5311'!$PCJ76:$PCJ76</xm:f>
              <xm:sqref>PCJ68</xm:sqref>
            </x14:sparkline>
            <x14:sparkline>
              <xm:f>'2030 - 5311'!$PCK69:$PCK69</xm:f>
              <xm:sqref>PCK67</xm:sqref>
            </x14:sparkline>
            <x14:sparkline>
              <xm:f>'2030 - 5311'!$PCK76:$PCK76</xm:f>
              <xm:sqref>PCK68</xm:sqref>
            </x14:sparkline>
            <x14:sparkline>
              <xm:f>'2030 - 5311'!$PCL69:$PCL69</xm:f>
              <xm:sqref>PCL67</xm:sqref>
            </x14:sparkline>
            <x14:sparkline>
              <xm:f>'2030 - 5311'!$PCL76:$PCL76</xm:f>
              <xm:sqref>PCL68</xm:sqref>
            </x14:sparkline>
            <x14:sparkline>
              <xm:f>'2030 - 5311'!$PCM69:$PCM69</xm:f>
              <xm:sqref>PCM67</xm:sqref>
            </x14:sparkline>
            <x14:sparkline>
              <xm:f>'2030 - 5311'!$PCM76:$PCM76</xm:f>
              <xm:sqref>PCM68</xm:sqref>
            </x14:sparkline>
            <x14:sparkline>
              <xm:f>'2030 - 5311'!$PCN69:$PCN69</xm:f>
              <xm:sqref>PCN67</xm:sqref>
            </x14:sparkline>
            <x14:sparkline>
              <xm:f>'2030 - 5311'!$PCN76:$PCN76</xm:f>
              <xm:sqref>PCN68</xm:sqref>
            </x14:sparkline>
            <x14:sparkline>
              <xm:f>'2030 - 5311'!$PCO69:$PCO69</xm:f>
              <xm:sqref>PCO67</xm:sqref>
            </x14:sparkline>
            <x14:sparkline>
              <xm:f>'2030 - 5311'!$PCO76:$PCO76</xm:f>
              <xm:sqref>PCO68</xm:sqref>
            </x14:sparkline>
            <x14:sparkline>
              <xm:f>'2030 - 5311'!$PCP69:$PCP69</xm:f>
              <xm:sqref>PCP67</xm:sqref>
            </x14:sparkline>
            <x14:sparkline>
              <xm:f>'2030 - 5311'!$PCP76:$PCP76</xm:f>
              <xm:sqref>PCP68</xm:sqref>
            </x14:sparkline>
            <x14:sparkline>
              <xm:f>'2030 - 5311'!$PCQ69:$PCQ69</xm:f>
              <xm:sqref>PCQ67</xm:sqref>
            </x14:sparkline>
            <x14:sparkline>
              <xm:f>'2030 - 5311'!$PCQ76:$PCQ76</xm:f>
              <xm:sqref>PCQ68</xm:sqref>
            </x14:sparkline>
            <x14:sparkline>
              <xm:f>'2030 - 5311'!$PCR69:$PCR69</xm:f>
              <xm:sqref>PCR67</xm:sqref>
            </x14:sparkline>
            <x14:sparkline>
              <xm:f>'2030 - 5311'!$PCR76:$PCR76</xm:f>
              <xm:sqref>PCR68</xm:sqref>
            </x14:sparkline>
            <x14:sparkline>
              <xm:f>'2030 - 5311'!$PCS69:$PCS69</xm:f>
              <xm:sqref>PCS67</xm:sqref>
            </x14:sparkline>
            <x14:sparkline>
              <xm:f>'2030 - 5311'!$PCS76:$PCS76</xm:f>
              <xm:sqref>PCS68</xm:sqref>
            </x14:sparkline>
            <x14:sparkline>
              <xm:f>'2030 - 5311'!$PCT69:$PCT69</xm:f>
              <xm:sqref>PCT67</xm:sqref>
            </x14:sparkline>
            <x14:sparkline>
              <xm:f>'2030 - 5311'!$PCT76:$PCT76</xm:f>
              <xm:sqref>PCT68</xm:sqref>
            </x14:sparkline>
            <x14:sparkline>
              <xm:f>'2030 - 5311'!$PCU69:$PCU69</xm:f>
              <xm:sqref>PCU67</xm:sqref>
            </x14:sparkline>
            <x14:sparkline>
              <xm:f>'2030 - 5311'!$PCU76:$PCU76</xm:f>
              <xm:sqref>PCU68</xm:sqref>
            </x14:sparkline>
            <x14:sparkline>
              <xm:f>'2030 - 5311'!$PCV69:$PCV69</xm:f>
              <xm:sqref>PCV67</xm:sqref>
            </x14:sparkline>
            <x14:sparkline>
              <xm:f>'2030 - 5311'!$PCV76:$PCV76</xm:f>
              <xm:sqref>PCV68</xm:sqref>
            </x14:sparkline>
            <x14:sparkline>
              <xm:f>'2030 - 5311'!$PCW69:$PCW69</xm:f>
              <xm:sqref>PCW67</xm:sqref>
            </x14:sparkline>
            <x14:sparkline>
              <xm:f>'2030 - 5311'!$PCW76:$PCW76</xm:f>
              <xm:sqref>PCW68</xm:sqref>
            </x14:sparkline>
            <x14:sparkline>
              <xm:f>'2030 - 5311'!$PCX69:$PCX69</xm:f>
              <xm:sqref>PCX67</xm:sqref>
            </x14:sparkline>
            <x14:sparkline>
              <xm:f>'2030 - 5311'!$PCX76:$PCX76</xm:f>
              <xm:sqref>PCX68</xm:sqref>
            </x14:sparkline>
            <x14:sparkline>
              <xm:f>'2030 - 5311'!$PCY69:$PCY69</xm:f>
              <xm:sqref>PCY67</xm:sqref>
            </x14:sparkline>
            <x14:sparkline>
              <xm:f>'2030 - 5311'!$PCY76:$PCY76</xm:f>
              <xm:sqref>PCY68</xm:sqref>
            </x14:sparkline>
            <x14:sparkline>
              <xm:f>'2030 - 5311'!$PCZ69:$PCZ69</xm:f>
              <xm:sqref>PCZ67</xm:sqref>
            </x14:sparkline>
            <x14:sparkline>
              <xm:f>'2030 - 5311'!$PCZ76:$PCZ76</xm:f>
              <xm:sqref>PCZ68</xm:sqref>
            </x14:sparkline>
            <x14:sparkline>
              <xm:f>'2030 - 5311'!$PDA69:$PDA69</xm:f>
              <xm:sqref>PDA67</xm:sqref>
            </x14:sparkline>
            <x14:sparkline>
              <xm:f>'2030 - 5311'!$PDA76:$PDA76</xm:f>
              <xm:sqref>PDA68</xm:sqref>
            </x14:sparkline>
            <x14:sparkline>
              <xm:f>'2030 - 5311'!$PDB69:$PDB69</xm:f>
              <xm:sqref>PDB67</xm:sqref>
            </x14:sparkline>
            <x14:sparkline>
              <xm:f>'2030 - 5311'!$PDB76:$PDB76</xm:f>
              <xm:sqref>PDB68</xm:sqref>
            </x14:sparkline>
            <x14:sparkline>
              <xm:f>'2030 - 5311'!$PDC69:$PDC69</xm:f>
              <xm:sqref>PDC67</xm:sqref>
            </x14:sparkline>
            <x14:sparkline>
              <xm:f>'2030 - 5311'!$PDC76:$PDC76</xm:f>
              <xm:sqref>PDC68</xm:sqref>
            </x14:sparkline>
            <x14:sparkline>
              <xm:f>'2030 - 5311'!$PDD69:$PDD69</xm:f>
              <xm:sqref>PDD67</xm:sqref>
            </x14:sparkline>
            <x14:sparkline>
              <xm:f>'2030 - 5311'!$PDD76:$PDD76</xm:f>
              <xm:sqref>PDD68</xm:sqref>
            </x14:sparkline>
            <x14:sparkline>
              <xm:f>'2030 - 5311'!$PDE69:$PDE69</xm:f>
              <xm:sqref>PDE67</xm:sqref>
            </x14:sparkline>
            <x14:sparkline>
              <xm:f>'2030 - 5311'!$PDE76:$PDE76</xm:f>
              <xm:sqref>PDE68</xm:sqref>
            </x14:sparkline>
            <x14:sparkline>
              <xm:f>'2030 - 5311'!$PDF69:$PDF69</xm:f>
              <xm:sqref>PDF67</xm:sqref>
            </x14:sparkline>
            <x14:sparkline>
              <xm:f>'2030 - 5311'!$PDF76:$PDF76</xm:f>
              <xm:sqref>PDF68</xm:sqref>
            </x14:sparkline>
            <x14:sparkline>
              <xm:f>'2030 - 5311'!$PDG69:$PDG69</xm:f>
              <xm:sqref>PDG67</xm:sqref>
            </x14:sparkline>
            <x14:sparkline>
              <xm:f>'2030 - 5311'!$PDG76:$PDG76</xm:f>
              <xm:sqref>PDG68</xm:sqref>
            </x14:sparkline>
            <x14:sparkline>
              <xm:f>'2030 - 5311'!$PDH69:$PDH69</xm:f>
              <xm:sqref>PDH67</xm:sqref>
            </x14:sparkline>
            <x14:sparkline>
              <xm:f>'2030 - 5311'!$PDH76:$PDH76</xm:f>
              <xm:sqref>PDH68</xm:sqref>
            </x14:sparkline>
            <x14:sparkline>
              <xm:f>'2030 - 5311'!$PDI69:$PDI69</xm:f>
              <xm:sqref>PDI67</xm:sqref>
            </x14:sparkline>
            <x14:sparkline>
              <xm:f>'2030 - 5311'!$PDI76:$PDI76</xm:f>
              <xm:sqref>PDI68</xm:sqref>
            </x14:sparkline>
            <x14:sparkline>
              <xm:f>'2030 - 5311'!$PDJ69:$PDJ69</xm:f>
              <xm:sqref>PDJ67</xm:sqref>
            </x14:sparkline>
            <x14:sparkline>
              <xm:f>'2030 - 5311'!$PDJ76:$PDJ76</xm:f>
              <xm:sqref>PDJ68</xm:sqref>
            </x14:sparkline>
            <x14:sparkline>
              <xm:f>'2030 - 5311'!$PDK69:$PDK69</xm:f>
              <xm:sqref>PDK67</xm:sqref>
            </x14:sparkline>
            <x14:sparkline>
              <xm:f>'2030 - 5311'!$PDK76:$PDK76</xm:f>
              <xm:sqref>PDK68</xm:sqref>
            </x14:sparkline>
            <x14:sparkline>
              <xm:f>'2030 - 5311'!$PDL69:$PDL69</xm:f>
              <xm:sqref>PDL67</xm:sqref>
            </x14:sparkline>
            <x14:sparkline>
              <xm:f>'2030 - 5311'!$PDL76:$PDL76</xm:f>
              <xm:sqref>PDL68</xm:sqref>
            </x14:sparkline>
            <x14:sparkline>
              <xm:f>'2030 - 5311'!$PDM69:$PDM69</xm:f>
              <xm:sqref>PDM67</xm:sqref>
            </x14:sparkline>
            <x14:sparkline>
              <xm:f>'2030 - 5311'!$PDM76:$PDM76</xm:f>
              <xm:sqref>PDM68</xm:sqref>
            </x14:sparkline>
            <x14:sparkline>
              <xm:f>'2030 - 5311'!$PDN69:$PDN69</xm:f>
              <xm:sqref>PDN67</xm:sqref>
            </x14:sparkline>
            <x14:sparkline>
              <xm:f>'2030 - 5311'!$PDN76:$PDN76</xm:f>
              <xm:sqref>PDN68</xm:sqref>
            </x14:sparkline>
            <x14:sparkline>
              <xm:f>'2030 - 5311'!$PDO69:$PDO69</xm:f>
              <xm:sqref>PDO67</xm:sqref>
            </x14:sparkline>
            <x14:sparkline>
              <xm:f>'2030 - 5311'!$PDO76:$PDO76</xm:f>
              <xm:sqref>PDO68</xm:sqref>
            </x14:sparkline>
            <x14:sparkline>
              <xm:f>'2030 - 5311'!$PDP69:$PDP69</xm:f>
              <xm:sqref>PDP67</xm:sqref>
            </x14:sparkline>
            <x14:sparkline>
              <xm:f>'2030 - 5311'!$PDP76:$PDP76</xm:f>
              <xm:sqref>PDP68</xm:sqref>
            </x14:sparkline>
            <x14:sparkline>
              <xm:f>'2030 - 5311'!$PDQ69:$PDQ69</xm:f>
              <xm:sqref>PDQ67</xm:sqref>
            </x14:sparkline>
            <x14:sparkline>
              <xm:f>'2030 - 5311'!$PDQ76:$PDQ76</xm:f>
              <xm:sqref>PDQ68</xm:sqref>
            </x14:sparkline>
            <x14:sparkline>
              <xm:f>'2030 - 5311'!$PDR69:$PDR69</xm:f>
              <xm:sqref>PDR67</xm:sqref>
            </x14:sparkline>
            <x14:sparkline>
              <xm:f>'2030 - 5311'!$PDR76:$PDR76</xm:f>
              <xm:sqref>PDR68</xm:sqref>
            </x14:sparkline>
            <x14:sparkline>
              <xm:f>'2030 - 5311'!$PDS69:$PDS69</xm:f>
              <xm:sqref>PDS67</xm:sqref>
            </x14:sparkline>
            <x14:sparkline>
              <xm:f>'2030 - 5311'!$PDS76:$PDS76</xm:f>
              <xm:sqref>PDS68</xm:sqref>
            </x14:sparkline>
            <x14:sparkline>
              <xm:f>'2030 - 5311'!$PDT69:$PDT69</xm:f>
              <xm:sqref>PDT67</xm:sqref>
            </x14:sparkline>
            <x14:sparkline>
              <xm:f>'2030 - 5311'!$PDT76:$PDT76</xm:f>
              <xm:sqref>PDT68</xm:sqref>
            </x14:sparkline>
            <x14:sparkline>
              <xm:f>'2030 - 5311'!$PDU69:$PDU69</xm:f>
              <xm:sqref>PDU67</xm:sqref>
            </x14:sparkline>
            <x14:sparkline>
              <xm:f>'2030 - 5311'!$PDU76:$PDU76</xm:f>
              <xm:sqref>PDU68</xm:sqref>
            </x14:sparkline>
            <x14:sparkline>
              <xm:f>'2030 - 5311'!$PDV69:$PDV69</xm:f>
              <xm:sqref>PDV67</xm:sqref>
            </x14:sparkline>
            <x14:sparkline>
              <xm:f>'2030 - 5311'!$PDV76:$PDV76</xm:f>
              <xm:sqref>PDV68</xm:sqref>
            </x14:sparkline>
            <x14:sparkline>
              <xm:f>'2030 - 5311'!$PDW69:$PDW69</xm:f>
              <xm:sqref>PDW67</xm:sqref>
            </x14:sparkline>
            <x14:sparkline>
              <xm:f>'2030 - 5311'!$PDW76:$PDW76</xm:f>
              <xm:sqref>PDW68</xm:sqref>
            </x14:sparkline>
            <x14:sparkline>
              <xm:f>'2030 - 5311'!$PDX69:$PDX69</xm:f>
              <xm:sqref>PDX67</xm:sqref>
            </x14:sparkline>
            <x14:sparkline>
              <xm:f>'2030 - 5311'!$PDX76:$PDX76</xm:f>
              <xm:sqref>PDX68</xm:sqref>
            </x14:sparkline>
            <x14:sparkline>
              <xm:f>'2030 - 5311'!$PDY69:$PDY69</xm:f>
              <xm:sqref>PDY67</xm:sqref>
            </x14:sparkline>
            <x14:sparkline>
              <xm:f>'2030 - 5311'!$PDY76:$PDY76</xm:f>
              <xm:sqref>PDY68</xm:sqref>
            </x14:sparkline>
            <x14:sparkline>
              <xm:f>'2030 - 5311'!$PDZ69:$PDZ69</xm:f>
              <xm:sqref>PDZ67</xm:sqref>
            </x14:sparkline>
            <x14:sparkline>
              <xm:f>'2030 - 5311'!$PDZ76:$PDZ76</xm:f>
              <xm:sqref>PDZ68</xm:sqref>
            </x14:sparkline>
            <x14:sparkline>
              <xm:f>'2030 - 5311'!$PEA69:$PEA69</xm:f>
              <xm:sqref>PEA67</xm:sqref>
            </x14:sparkline>
            <x14:sparkline>
              <xm:f>'2030 - 5311'!$PEA76:$PEA76</xm:f>
              <xm:sqref>PEA68</xm:sqref>
            </x14:sparkline>
            <x14:sparkline>
              <xm:f>'2030 - 5311'!$PEB69:$PEB69</xm:f>
              <xm:sqref>PEB67</xm:sqref>
            </x14:sparkline>
            <x14:sparkline>
              <xm:f>'2030 - 5311'!$PEB76:$PEB76</xm:f>
              <xm:sqref>PEB68</xm:sqref>
            </x14:sparkline>
            <x14:sparkline>
              <xm:f>'2030 - 5311'!$PEC69:$PEC69</xm:f>
              <xm:sqref>PEC67</xm:sqref>
            </x14:sparkline>
            <x14:sparkline>
              <xm:f>'2030 - 5311'!$PEC76:$PEC76</xm:f>
              <xm:sqref>PEC68</xm:sqref>
            </x14:sparkline>
            <x14:sparkline>
              <xm:f>'2030 - 5311'!$PED69:$PED69</xm:f>
              <xm:sqref>PED67</xm:sqref>
            </x14:sparkline>
            <x14:sparkline>
              <xm:f>'2030 - 5311'!$PED76:$PED76</xm:f>
              <xm:sqref>PED68</xm:sqref>
            </x14:sparkline>
            <x14:sparkline>
              <xm:f>'2030 - 5311'!$PEE69:$PEE69</xm:f>
              <xm:sqref>PEE67</xm:sqref>
            </x14:sparkline>
            <x14:sparkline>
              <xm:f>'2030 - 5311'!$PEE76:$PEE76</xm:f>
              <xm:sqref>PEE68</xm:sqref>
            </x14:sparkline>
            <x14:sparkline>
              <xm:f>'2030 - 5311'!$PEF69:$PEF69</xm:f>
              <xm:sqref>PEF67</xm:sqref>
            </x14:sparkline>
            <x14:sparkline>
              <xm:f>'2030 - 5311'!$PEF76:$PEF76</xm:f>
              <xm:sqref>PEF68</xm:sqref>
            </x14:sparkline>
            <x14:sparkline>
              <xm:f>'2030 - 5311'!$PEG69:$PEG69</xm:f>
              <xm:sqref>PEG67</xm:sqref>
            </x14:sparkline>
            <x14:sparkline>
              <xm:f>'2030 - 5311'!$PEG76:$PEG76</xm:f>
              <xm:sqref>PEG68</xm:sqref>
            </x14:sparkline>
            <x14:sparkline>
              <xm:f>'2030 - 5311'!$PEH69:$PEH69</xm:f>
              <xm:sqref>PEH67</xm:sqref>
            </x14:sparkline>
            <x14:sparkline>
              <xm:f>'2030 - 5311'!$PEH76:$PEH76</xm:f>
              <xm:sqref>PEH68</xm:sqref>
            </x14:sparkline>
            <x14:sparkline>
              <xm:f>'2030 - 5311'!$PEI69:$PEI69</xm:f>
              <xm:sqref>PEI67</xm:sqref>
            </x14:sparkline>
            <x14:sparkline>
              <xm:f>'2030 - 5311'!$PEI76:$PEI76</xm:f>
              <xm:sqref>PEI68</xm:sqref>
            </x14:sparkline>
            <x14:sparkline>
              <xm:f>'2030 - 5311'!$PEJ69:$PEJ69</xm:f>
              <xm:sqref>PEJ67</xm:sqref>
            </x14:sparkline>
            <x14:sparkline>
              <xm:f>'2030 - 5311'!$PEJ76:$PEJ76</xm:f>
              <xm:sqref>PEJ68</xm:sqref>
            </x14:sparkline>
            <x14:sparkline>
              <xm:f>'2030 - 5311'!$PEK69:$PEK69</xm:f>
              <xm:sqref>PEK67</xm:sqref>
            </x14:sparkline>
            <x14:sparkline>
              <xm:f>'2030 - 5311'!$PEK76:$PEK76</xm:f>
              <xm:sqref>PEK68</xm:sqref>
            </x14:sparkline>
            <x14:sparkline>
              <xm:f>'2030 - 5311'!$PEL69:$PEL69</xm:f>
              <xm:sqref>PEL67</xm:sqref>
            </x14:sparkline>
            <x14:sparkline>
              <xm:f>'2030 - 5311'!$PEL76:$PEL76</xm:f>
              <xm:sqref>PEL68</xm:sqref>
            </x14:sparkline>
            <x14:sparkline>
              <xm:f>'2030 - 5311'!$PEM69:$PEM69</xm:f>
              <xm:sqref>PEM67</xm:sqref>
            </x14:sparkline>
            <x14:sparkline>
              <xm:f>'2030 - 5311'!$PEM76:$PEM76</xm:f>
              <xm:sqref>PEM68</xm:sqref>
            </x14:sparkline>
            <x14:sparkline>
              <xm:f>'2030 - 5311'!$PEN69:$PEN69</xm:f>
              <xm:sqref>PEN67</xm:sqref>
            </x14:sparkline>
            <x14:sparkline>
              <xm:f>'2030 - 5311'!$PEN76:$PEN76</xm:f>
              <xm:sqref>PEN68</xm:sqref>
            </x14:sparkline>
            <x14:sparkline>
              <xm:f>'2030 - 5311'!$PEO69:$PEO69</xm:f>
              <xm:sqref>PEO67</xm:sqref>
            </x14:sparkline>
            <x14:sparkline>
              <xm:f>'2030 - 5311'!$PEO76:$PEO76</xm:f>
              <xm:sqref>PEO68</xm:sqref>
            </x14:sparkline>
            <x14:sparkline>
              <xm:f>'2030 - 5311'!$PEP69:$PEP69</xm:f>
              <xm:sqref>PEP67</xm:sqref>
            </x14:sparkline>
            <x14:sparkline>
              <xm:f>'2030 - 5311'!$PEP76:$PEP76</xm:f>
              <xm:sqref>PEP68</xm:sqref>
            </x14:sparkline>
            <x14:sparkline>
              <xm:f>'2030 - 5311'!$PEQ69:$PEQ69</xm:f>
              <xm:sqref>PEQ67</xm:sqref>
            </x14:sparkline>
            <x14:sparkline>
              <xm:f>'2030 - 5311'!$PEQ76:$PEQ76</xm:f>
              <xm:sqref>PEQ68</xm:sqref>
            </x14:sparkline>
            <x14:sparkline>
              <xm:f>'2030 - 5311'!$PER69:$PER69</xm:f>
              <xm:sqref>PER67</xm:sqref>
            </x14:sparkline>
            <x14:sparkline>
              <xm:f>'2030 - 5311'!$PER76:$PER76</xm:f>
              <xm:sqref>PER68</xm:sqref>
            </x14:sparkline>
            <x14:sparkline>
              <xm:f>'2030 - 5311'!$PES69:$PES69</xm:f>
              <xm:sqref>PES67</xm:sqref>
            </x14:sparkline>
            <x14:sparkline>
              <xm:f>'2030 - 5311'!$PES76:$PES76</xm:f>
              <xm:sqref>PES68</xm:sqref>
            </x14:sparkline>
            <x14:sparkline>
              <xm:f>'2030 - 5311'!$PET69:$PET69</xm:f>
              <xm:sqref>PET67</xm:sqref>
            </x14:sparkline>
            <x14:sparkline>
              <xm:f>'2030 - 5311'!$PET76:$PET76</xm:f>
              <xm:sqref>PET68</xm:sqref>
            </x14:sparkline>
            <x14:sparkline>
              <xm:f>'2030 - 5311'!$PEU69:$PEU69</xm:f>
              <xm:sqref>PEU67</xm:sqref>
            </x14:sparkline>
            <x14:sparkline>
              <xm:f>'2030 - 5311'!$PEU76:$PEU76</xm:f>
              <xm:sqref>PEU68</xm:sqref>
            </x14:sparkline>
            <x14:sparkline>
              <xm:f>'2030 - 5311'!$PEV69:$PEV69</xm:f>
              <xm:sqref>PEV67</xm:sqref>
            </x14:sparkline>
            <x14:sparkline>
              <xm:f>'2030 - 5311'!$PEV76:$PEV76</xm:f>
              <xm:sqref>PEV68</xm:sqref>
            </x14:sparkline>
            <x14:sparkline>
              <xm:f>'2030 - 5311'!$PEW69:$PEW69</xm:f>
              <xm:sqref>PEW67</xm:sqref>
            </x14:sparkline>
            <x14:sparkline>
              <xm:f>'2030 - 5311'!$PEW76:$PEW76</xm:f>
              <xm:sqref>PEW68</xm:sqref>
            </x14:sparkline>
            <x14:sparkline>
              <xm:f>'2030 - 5311'!$PEX69:$PEX69</xm:f>
              <xm:sqref>PEX67</xm:sqref>
            </x14:sparkline>
            <x14:sparkline>
              <xm:f>'2030 - 5311'!$PEX76:$PEX76</xm:f>
              <xm:sqref>PEX68</xm:sqref>
            </x14:sparkline>
            <x14:sparkline>
              <xm:f>'2030 - 5311'!$PEY69:$PEY69</xm:f>
              <xm:sqref>PEY67</xm:sqref>
            </x14:sparkline>
            <x14:sparkline>
              <xm:f>'2030 - 5311'!$PEY76:$PEY76</xm:f>
              <xm:sqref>PEY68</xm:sqref>
            </x14:sparkline>
            <x14:sparkline>
              <xm:f>'2030 - 5311'!$PEZ69:$PEZ69</xm:f>
              <xm:sqref>PEZ67</xm:sqref>
            </x14:sparkline>
            <x14:sparkline>
              <xm:f>'2030 - 5311'!$PEZ76:$PEZ76</xm:f>
              <xm:sqref>PEZ68</xm:sqref>
            </x14:sparkline>
            <x14:sparkline>
              <xm:f>'2030 - 5311'!$PFA69:$PFA69</xm:f>
              <xm:sqref>PFA67</xm:sqref>
            </x14:sparkline>
            <x14:sparkline>
              <xm:f>'2030 - 5311'!$PFA76:$PFA76</xm:f>
              <xm:sqref>PFA68</xm:sqref>
            </x14:sparkline>
            <x14:sparkline>
              <xm:f>'2030 - 5311'!$PFB69:$PFB69</xm:f>
              <xm:sqref>PFB67</xm:sqref>
            </x14:sparkline>
            <x14:sparkline>
              <xm:f>'2030 - 5311'!$PFB76:$PFB76</xm:f>
              <xm:sqref>PFB68</xm:sqref>
            </x14:sparkline>
            <x14:sparkline>
              <xm:f>'2030 - 5311'!$PFC69:$PFC69</xm:f>
              <xm:sqref>PFC67</xm:sqref>
            </x14:sparkline>
            <x14:sparkline>
              <xm:f>'2030 - 5311'!$PFC76:$PFC76</xm:f>
              <xm:sqref>PFC68</xm:sqref>
            </x14:sparkline>
            <x14:sparkline>
              <xm:f>'2030 - 5311'!$PFD69:$PFD69</xm:f>
              <xm:sqref>PFD67</xm:sqref>
            </x14:sparkline>
            <x14:sparkline>
              <xm:f>'2030 - 5311'!$PFD76:$PFD76</xm:f>
              <xm:sqref>PFD68</xm:sqref>
            </x14:sparkline>
            <x14:sparkline>
              <xm:f>'2030 - 5311'!$PFE69:$PFE69</xm:f>
              <xm:sqref>PFE67</xm:sqref>
            </x14:sparkline>
            <x14:sparkline>
              <xm:f>'2030 - 5311'!$PFE76:$PFE76</xm:f>
              <xm:sqref>PFE68</xm:sqref>
            </x14:sparkline>
            <x14:sparkline>
              <xm:f>'2030 - 5311'!$PFF69:$PFF69</xm:f>
              <xm:sqref>PFF67</xm:sqref>
            </x14:sparkline>
            <x14:sparkline>
              <xm:f>'2030 - 5311'!$PFF76:$PFF76</xm:f>
              <xm:sqref>PFF68</xm:sqref>
            </x14:sparkline>
            <x14:sparkline>
              <xm:f>'2030 - 5311'!$PFG69:$PFG69</xm:f>
              <xm:sqref>PFG67</xm:sqref>
            </x14:sparkline>
            <x14:sparkline>
              <xm:f>'2030 - 5311'!$PFG76:$PFG76</xm:f>
              <xm:sqref>PFG68</xm:sqref>
            </x14:sparkline>
            <x14:sparkline>
              <xm:f>'2030 - 5311'!$PFH69:$PFH69</xm:f>
              <xm:sqref>PFH67</xm:sqref>
            </x14:sparkline>
            <x14:sparkline>
              <xm:f>'2030 - 5311'!$PFH76:$PFH76</xm:f>
              <xm:sqref>PFH68</xm:sqref>
            </x14:sparkline>
            <x14:sparkline>
              <xm:f>'2030 - 5311'!$PFI69:$PFI69</xm:f>
              <xm:sqref>PFI67</xm:sqref>
            </x14:sparkline>
            <x14:sparkline>
              <xm:f>'2030 - 5311'!$PFI76:$PFI76</xm:f>
              <xm:sqref>PFI68</xm:sqref>
            </x14:sparkline>
            <x14:sparkline>
              <xm:f>'2030 - 5311'!$PFJ69:$PFJ69</xm:f>
              <xm:sqref>PFJ67</xm:sqref>
            </x14:sparkline>
            <x14:sparkline>
              <xm:f>'2030 - 5311'!$PFJ76:$PFJ76</xm:f>
              <xm:sqref>PFJ68</xm:sqref>
            </x14:sparkline>
            <x14:sparkline>
              <xm:f>'2030 - 5311'!$PFK69:$PFK69</xm:f>
              <xm:sqref>PFK67</xm:sqref>
            </x14:sparkline>
            <x14:sparkline>
              <xm:f>'2030 - 5311'!$PFK76:$PFK76</xm:f>
              <xm:sqref>PFK68</xm:sqref>
            </x14:sparkline>
            <x14:sparkline>
              <xm:f>'2030 - 5311'!$PFL69:$PFL69</xm:f>
              <xm:sqref>PFL67</xm:sqref>
            </x14:sparkline>
            <x14:sparkline>
              <xm:f>'2030 - 5311'!$PFL76:$PFL76</xm:f>
              <xm:sqref>PFL68</xm:sqref>
            </x14:sparkline>
            <x14:sparkline>
              <xm:f>'2030 - 5311'!$PFM69:$PFM69</xm:f>
              <xm:sqref>PFM67</xm:sqref>
            </x14:sparkline>
            <x14:sparkline>
              <xm:f>'2030 - 5311'!$PFM76:$PFM76</xm:f>
              <xm:sqref>PFM68</xm:sqref>
            </x14:sparkline>
            <x14:sparkline>
              <xm:f>'2030 - 5311'!$PFN69:$PFN69</xm:f>
              <xm:sqref>PFN67</xm:sqref>
            </x14:sparkline>
            <x14:sparkline>
              <xm:f>'2030 - 5311'!$PFN76:$PFN76</xm:f>
              <xm:sqref>PFN68</xm:sqref>
            </x14:sparkline>
            <x14:sparkline>
              <xm:f>'2030 - 5311'!$PFO69:$PFO69</xm:f>
              <xm:sqref>PFO67</xm:sqref>
            </x14:sparkline>
            <x14:sparkline>
              <xm:f>'2030 - 5311'!$PFO76:$PFO76</xm:f>
              <xm:sqref>PFO68</xm:sqref>
            </x14:sparkline>
            <x14:sparkline>
              <xm:f>'2030 - 5311'!$PFP69:$PFP69</xm:f>
              <xm:sqref>PFP67</xm:sqref>
            </x14:sparkline>
            <x14:sparkline>
              <xm:f>'2030 - 5311'!$PFP76:$PFP76</xm:f>
              <xm:sqref>PFP68</xm:sqref>
            </x14:sparkline>
            <x14:sparkline>
              <xm:f>'2030 - 5311'!$PFQ69:$PFQ69</xm:f>
              <xm:sqref>PFQ67</xm:sqref>
            </x14:sparkline>
            <x14:sparkline>
              <xm:f>'2030 - 5311'!$PFQ76:$PFQ76</xm:f>
              <xm:sqref>PFQ68</xm:sqref>
            </x14:sparkline>
            <x14:sparkline>
              <xm:f>'2030 - 5311'!$PFR69:$PFR69</xm:f>
              <xm:sqref>PFR67</xm:sqref>
            </x14:sparkline>
            <x14:sparkline>
              <xm:f>'2030 - 5311'!$PFR76:$PFR76</xm:f>
              <xm:sqref>PFR68</xm:sqref>
            </x14:sparkline>
            <x14:sparkline>
              <xm:f>'2030 - 5311'!$PFS69:$PFS69</xm:f>
              <xm:sqref>PFS67</xm:sqref>
            </x14:sparkline>
            <x14:sparkline>
              <xm:f>'2030 - 5311'!$PFS76:$PFS76</xm:f>
              <xm:sqref>PFS68</xm:sqref>
            </x14:sparkline>
            <x14:sparkline>
              <xm:f>'2030 - 5311'!$PFT69:$PFT69</xm:f>
              <xm:sqref>PFT67</xm:sqref>
            </x14:sparkline>
            <x14:sparkline>
              <xm:f>'2030 - 5311'!$PFT76:$PFT76</xm:f>
              <xm:sqref>PFT68</xm:sqref>
            </x14:sparkline>
            <x14:sparkline>
              <xm:f>'2030 - 5311'!$PFU69:$PFU69</xm:f>
              <xm:sqref>PFU67</xm:sqref>
            </x14:sparkline>
            <x14:sparkline>
              <xm:f>'2030 - 5311'!$PFU76:$PFU76</xm:f>
              <xm:sqref>PFU68</xm:sqref>
            </x14:sparkline>
            <x14:sparkline>
              <xm:f>'2030 - 5311'!$PFV69:$PFV69</xm:f>
              <xm:sqref>PFV67</xm:sqref>
            </x14:sparkline>
            <x14:sparkline>
              <xm:f>'2030 - 5311'!$PFV76:$PFV76</xm:f>
              <xm:sqref>PFV68</xm:sqref>
            </x14:sparkline>
            <x14:sparkline>
              <xm:f>'2030 - 5311'!$PFW69:$PFW69</xm:f>
              <xm:sqref>PFW67</xm:sqref>
            </x14:sparkline>
            <x14:sparkline>
              <xm:f>'2030 - 5311'!$PFW76:$PFW76</xm:f>
              <xm:sqref>PFW68</xm:sqref>
            </x14:sparkline>
            <x14:sparkline>
              <xm:f>'2030 - 5311'!$PFX69:$PFX69</xm:f>
              <xm:sqref>PFX67</xm:sqref>
            </x14:sparkline>
            <x14:sparkline>
              <xm:f>'2030 - 5311'!$PFX76:$PFX76</xm:f>
              <xm:sqref>PFX68</xm:sqref>
            </x14:sparkline>
            <x14:sparkline>
              <xm:f>'2030 - 5311'!$PFY69:$PFY69</xm:f>
              <xm:sqref>PFY67</xm:sqref>
            </x14:sparkline>
            <x14:sparkline>
              <xm:f>'2030 - 5311'!$PFY76:$PFY76</xm:f>
              <xm:sqref>PFY68</xm:sqref>
            </x14:sparkline>
            <x14:sparkline>
              <xm:f>'2030 - 5311'!$PFZ69:$PFZ69</xm:f>
              <xm:sqref>PFZ67</xm:sqref>
            </x14:sparkline>
            <x14:sparkline>
              <xm:f>'2030 - 5311'!$PFZ76:$PFZ76</xm:f>
              <xm:sqref>PFZ68</xm:sqref>
            </x14:sparkline>
            <x14:sparkline>
              <xm:f>'2030 - 5311'!$PGA69:$PGA69</xm:f>
              <xm:sqref>PGA67</xm:sqref>
            </x14:sparkline>
            <x14:sparkline>
              <xm:f>'2030 - 5311'!$PGA76:$PGA76</xm:f>
              <xm:sqref>PGA68</xm:sqref>
            </x14:sparkline>
            <x14:sparkline>
              <xm:f>'2030 - 5311'!$PGB69:$PGB69</xm:f>
              <xm:sqref>PGB67</xm:sqref>
            </x14:sparkline>
            <x14:sparkline>
              <xm:f>'2030 - 5311'!$PGB76:$PGB76</xm:f>
              <xm:sqref>PGB68</xm:sqref>
            </x14:sparkline>
            <x14:sparkline>
              <xm:f>'2030 - 5311'!$PGC69:$PGC69</xm:f>
              <xm:sqref>PGC67</xm:sqref>
            </x14:sparkline>
            <x14:sparkline>
              <xm:f>'2030 - 5311'!$PGC76:$PGC76</xm:f>
              <xm:sqref>PGC68</xm:sqref>
            </x14:sparkline>
            <x14:sparkline>
              <xm:f>'2030 - 5311'!$PGD69:$PGD69</xm:f>
              <xm:sqref>PGD67</xm:sqref>
            </x14:sparkline>
            <x14:sparkline>
              <xm:f>'2030 - 5311'!$PGD76:$PGD76</xm:f>
              <xm:sqref>PGD68</xm:sqref>
            </x14:sparkline>
            <x14:sparkline>
              <xm:f>'2030 - 5311'!$PGE69:$PGE69</xm:f>
              <xm:sqref>PGE67</xm:sqref>
            </x14:sparkline>
            <x14:sparkline>
              <xm:f>'2030 - 5311'!$PGE76:$PGE76</xm:f>
              <xm:sqref>PGE68</xm:sqref>
            </x14:sparkline>
            <x14:sparkline>
              <xm:f>'2030 - 5311'!$PGF69:$PGF69</xm:f>
              <xm:sqref>PGF67</xm:sqref>
            </x14:sparkline>
            <x14:sparkline>
              <xm:f>'2030 - 5311'!$PGF76:$PGF76</xm:f>
              <xm:sqref>PGF68</xm:sqref>
            </x14:sparkline>
            <x14:sparkline>
              <xm:f>'2030 - 5311'!$PGG69:$PGG69</xm:f>
              <xm:sqref>PGG67</xm:sqref>
            </x14:sparkline>
            <x14:sparkline>
              <xm:f>'2030 - 5311'!$PGG76:$PGG76</xm:f>
              <xm:sqref>PGG68</xm:sqref>
            </x14:sparkline>
            <x14:sparkline>
              <xm:f>'2030 - 5311'!$PGH69:$PGH69</xm:f>
              <xm:sqref>PGH67</xm:sqref>
            </x14:sparkline>
            <x14:sparkline>
              <xm:f>'2030 - 5311'!$PGH76:$PGH76</xm:f>
              <xm:sqref>PGH68</xm:sqref>
            </x14:sparkline>
            <x14:sparkline>
              <xm:f>'2030 - 5311'!$PGI69:$PGI69</xm:f>
              <xm:sqref>PGI67</xm:sqref>
            </x14:sparkline>
            <x14:sparkline>
              <xm:f>'2030 - 5311'!$PGI76:$PGI76</xm:f>
              <xm:sqref>PGI68</xm:sqref>
            </x14:sparkline>
            <x14:sparkline>
              <xm:f>'2030 - 5311'!$PGJ69:$PGJ69</xm:f>
              <xm:sqref>PGJ67</xm:sqref>
            </x14:sparkline>
            <x14:sparkline>
              <xm:f>'2030 - 5311'!$PGJ76:$PGJ76</xm:f>
              <xm:sqref>PGJ68</xm:sqref>
            </x14:sparkline>
            <x14:sparkline>
              <xm:f>'2030 - 5311'!$PGK69:$PGK69</xm:f>
              <xm:sqref>PGK67</xm:sqref>
            </x14:sparkline>
            <x14:sparkline>
              <xm:f>'2030 - 5311'!$PGK76:$PGK76</xm:f>
              <xm:sqref>PGK68</xm:sqref>
            </x14:sparkline>
            <x14:sparkline>
              <xm:f>'2030 - 5311'!$PGL69:$PGL69</xm:f>
              <xm:sqref>PGL67</xm:sqref>
            </x14:sparkline>
            <x14:sparkline>
              <xm:f>'2030 - 5311'!$PGL76:$PGL76</xm:f>
              <xm:sqref>PGL68</xm:sqref>
            </x14:sparkline>
            <x14:sparkline>
              <xm:f>'2030 - 5311'!$PGM69:$PGM69</xm:f>
              <xm:sqref>PGM67</xm:sqref>
            </x14:sparkline>
            <x14:sparkline>
              <xm:f>'2030 - 5311'!$PGM76:$PGM76</xm:f>
              <xm:sqref>PGM68</xm:sqref>
            </x14:sparkline>
            <x14:sparkline>
              <xm:f>'2030 - 5311'!$PGN69:$PGN69</xm:f>
              <xm:sqref>PGN67</xm:sqref>
            </x14:sparkline>
            <x14:sparkline>
              <xm:f>'2030 - 5311'!$PGN76:$PGN76</xm:f>
              <xm:sqref>PGN68</xm:sqref>
            </x14:sparkline>
            <x14:sparkline>
              <xm:f>'2030 - 5311'!$PGO69:$PGO69</xm:f>
              <xm:sqref>PGO67</xm:sqref>
            </x14:sparkline>
            <x14:sparkline>
              <xm:f>'2030 - 5311'!$PGO76:$PGO76</xm:f>
              <xm:sqref>PGO68</xm:sqref>
            </x14:sparkline>
            <x14:sparkline>
              <xm:f>'2030 - 5311'!$PGP69:$PGP69</xm:f>
              <xm:sqref>PGP67</xm:sqref>
            </x14:sparkline>
            <x14:sparkline>
              <xm:f>'2030 - 5311'!$PGP76:$PGP76</xm:f>
              <xm:sqref>PGP68</xm:sqref>
            </x14:sparkline>
            <x14:sparkline>
              <xm:f>'2030 - 5311'!$PGQ69:$PGQ69</xm:f>
              <xm:sqref>PGQ67</xm:sqref>
            </x14:sparkline>
            <x14:sparkline>
              <xm:f>'2030 - 5311'!$PGQ76:$PGQ76</xm:f>
              <xm:sqref>PGQ68</xm:sqref>
            </x14:sparkline>
            <x14:sparkline>
              <xm:f>'2030 - 5311'!$PGR69:$PGR69</xm:f>
              <xm:sqref>PGR67</xm:sqref>
            </x14:sparkline>
            <x14:sparkline>
              <xm:f>'2030 - 5311'!$PGR76:$PGR76</xm:f>
              <xm:sqref>PGR68</xm:sqref>
            </x14:sparkline>
            <x14:sparkline>
              <xm:f>'2030 - 5311'!$PGS69:$PGS69</xm:f>
              <xm:sqref>PGS67</xm:sqref>
            </x14:sparkline>
            <x14:sparkline>
              <xm:f>'2030 - 5311'!$PGS76:$PGS76</xm:f>
              <xm:sqref>PGS68</xm:sqref>
            </x14:sparkline>
            <x14:sparkline>
              <xm:f>'2030 - 5311'!$PGT69:$PGT69</xm:f>
              <xm:sqref>PGT67</xm:sqref>
            </x14:sparkline>
            <x14:sparkline>
              <xm:f>'2030 - 5311'!$PGT76:$PGT76</xm:f>
              <xm:sqref>PGT68</xm:sqref>
            </x14:sparkline>
            <x14:sparkline>
              <xm:f>'2030 - 5311'!$PGU69:$PGU69</xm:f>
              <xm:sqref>PGU67</xm:sqref>
            </x14:sparkline>
            <x14:sparkline>
              <xm:f>'2030 - 5311'!$PGU76:$PGU76</xm:f>
              <xm:sqref>PGU68</xm:sqref>
            </x14:sparkline>
            <x14:sparkline>
              <xm:f>'2030 - 5311'!$PGV69:$PGV69</xm:f>
              <xm:sqref>PGV67</xm:sqref>
            </x14:sparkline>
            <x14:sparkline>
              <xm:f>'2030 - 5311'!$PGV76:$PGV76</xm:f>
              <xm:sqref>PGV68</xm:sqref>
            </x14:sparkline>
            <x14:sparkline>
              <xm:f>'2030 - 5311'!$PGW69:$PGW69</xm:f>
              <xm:sqref>PGW67</xm:sqref>
            </x14:sparkline>
            <x14:sparkline>
              <xm:f>'2030 - 5311'!$PGW76:$PGW76</xm:f>
              <xm:sqref>PGW68</xm:sqref>
            </x14:sparkline>
            <x14:sparkline>
              <xm:f>'2030 - 5311'!$PGX69:$PGX69</xm:f>
              <xm:sqref>PGX67</xm:sqref>
            </x14:sparkline>
            <x14:sparkline>
              <xm:f>'2030 - 5311'!$PGX76:$PGX76</xm:f>
              <xm:sqref>PGX68</xm:sqref>
            </x14:sparkline>
            <x14:sparkline>
              <xm:f>'2030 - 5311'!$PGY69:$PGY69</xm:f>
              <xm:sqref>PGY67</xm:sqref>
            </x14:sparkline>
            <x14:sparkline>
              <xm:f>'2030 - 5311'!$PGY76:$PGY76</xm:f>
              <xm:sqref>PGY68</xm:sqref>
            </x14:sparkline>
            <x14:sparkline>
              <xm:f>'2030 - 5311'!$PGZ69:$PGZ69</xm:f>
              <xm:sqref>PGZ67</xm:sqref>
            </x14:sparkline>
            <x14:sparkline>
              <xm:f>'2030 - 5311'!$PGZ76:$PGZ76</xm:f>
              <xm:sqref>PGZ68</xm:sqref>
            </x14:sparkline>
            <x14:sparkline>
              <xm:f>'2030 - 5311'!$PHA69:$PHA69</xm:f>
              <xm:sqref>PHA67</xm:sqref>
            </x14:sparkline>
            <x14:sparkline>
              <xm:f>'2030 - 5311'!$PHA76:$PHA76</xm:f>
              <xm:sqref>PHA68</xm:sqref>
            </x14:sparkline>
            <x14:sparkline>
              <xm:f>'2030 - 5311'!$PHB69:$PHB69</xm:f>
              <xm:sqref>PHB67</xm:sqref>
            </x14:sparkline>
            <x14:sparkline>
              <xm:f>'2030 - 5311'!$PHB76:$PHB76</xm:f>
              <xm:sqref>PHB68</xm:sqref>
            </x14:sparkline>
            <x14:sparkline>
              <xm:f>'2030 - 5311'!$PHC69:$PHC69</xm:f>
              <xm:sqref>PHC67</xm:sqref>
            </x14:sparkline>
            <x14:sparkline>
              <xm:f>'2030 - 5311'!$PHC76:$PHC76</xm:f>
              <xm:sqref>PHC68</xm:sqref>
            </x14:sparkline>
            <x14:sparkline>
              <xm:f>'2030 - 5311'!$PHD69:$PHD69</xm:f>
              <xm:sqref>PHD67</xm:sqref>
            </x14:sparkline>
            <x14:sparkline>
              <xm:f>'2030 - 5311'!$PHD76:$PHD76</xm:f>
              <xm:sqref>PHD68</xm:sqref>
            </x14:sparkline>
            <x14:sparkline>
              <xm:f>'2030 - 5311'!$PHE69:$PHE69</xm:f>
              <xm:sqref>PHE67</xm:sqref>
            </x14:sparkline>
            <x14:sparkline>
              <xm:f>'2030 - 5311'!$PHE76:$PHE76</xm:f>
              <xm:sqref>PHE68</xm:sqref>
            </x14:sparkline>
            <x14:sparkline>
              <xm:f>'2030 - 5311'!$PHF69:$PHF69</xm:f>
              <xm:sqref>PHF67</xm:sqref>
            </x14:sparkline>
            <x14:sparkline>
              <xm:f>'2030 - 5311'!$PHF76:$PHF76</xm:f>
              <xm:sqref>PHF68</xm:sqref>
            </x14:sparkline>
            <x14:sparkline>
              <xm:f>'2030 - 5311'!$PHG69:$PHG69</xm:f>
              <xm:sqref>PHG67</xm:sqref>
            </x14:sparkline>
            <x14:sparkline>
              <xm:f>'2030 - 5311'!$PHG76:$PHG76</xm:f>
              <xm:sqref>PHG68</xm:sqref>
            </x14:sparkline>
            <x14:sparkline>
              <xm:f>'2030 - 5311'!$PHH69:$PHH69</xm:f>
              <xm:sqref>PHH67</xm:sqref>
            </x14:sparkline>
            <x14:sparkline>
              <xm:f>'2030 - 5311'!$PHH76:$PHH76</xm:f>
              <xm:sqref>PHH68</xm:sqref>
            </x14:sparkline>
            <x14:sparkline>
              <xm:f>'2030 - 5311'!$PHI69:$PHI69</xm:f>
              <xm:sqref>PHI67</xm:sqref>
            </x14:sparkline>
            <x14:sparkline>
              <xm:f>'2030 - 5311'!$PHI76:$PHI76</xm:f>
              <xm:sqref>PHI68</xm:sqref>
            </x14:sparkline>
            <x14:sparkline>
              <xm:f>'2030 - 5311'!$PHJ69:$PHJ69</xm:f>
              <xm:sqref>PHJ67</xm:sqref>
            </x14:sparkline>
            <x14:sparkline>
              <xm:f>'2030 - 5311'!$PHJ76:$PHJ76</xm:f>
              <xm:sqref>PHJ68</xm:sqref>
            </x14:sparkline>
            <x14:sparkline>
              <xm:f>'2030 - 5311'!$PHK69:$PHK69</xm:f>
              <xm:sqref>PHK67</xm:sqref>
            </x14:sparkline>
            <x14:sparkline>
              <xm:f>'2030 - 5311'!$PHK76:$PHK76</xm:f>
              <xm:sqref>PHK68</xm:sqref>
            </x14:sparkline>
            <x14:sparkline>
              <xm:f>'2030 - 5311'!$PHL69:$PHL69</xm:f>
              <xm:sqref>PHL67</xm:sqref>
            </x14:sparkline>
            <x14:sparkline>
              <xm:f>'2030 - 5311'!$PHL76:$PHL76</xm:f>
              <xm:sqref>PHL68</xm:sqref>
            </x14:sparkline>
            <x14:sparkline>
              <xm:f>'2030 - 5311'!$PHM69:$PHM69</xm:f>
              <xm:sqref>PHM67</xm:sqref>
            </x14:sparkline>
            <x14:sparkline>
              <xm:f>'2030 - 5311'!$PHM76:$PHM76</xm:f>
              <xm:sqref>PHM68</xm:sqref>
            </x14:sparkline>
            <x14:sparkline>
              <xm:f>'2030 - 5311'!$PHN69:$PHN69</xm:f>
              <xm:sqref>PHN67</xm:sqref>
            </x14:sparkline>
            <x14:sparkline>
              <xm:f>'2030 - 5311'!$PHN76:$PHN76</xm:f>
              <xm:sqref>PHN68</xm:sqref>
            </x14:sparkline>
            <x14:sparkline>
              <xm:f>'2030 - 5311'!$PHO69:$PHO69</xm:f>
              <xm:sqref>PHO67</xm:sqref>
            </x14:sparkline>
            <x14:sparkline>
              <xm:f>'2030 - 5311'!$PHO76:$PHO76</xm:f>
              <xm:sqref>PHO68</xm:sqref>
            </x14:sparkline>
            <x14:sparkline>
              <xm:f>'2030 - 5311'!$PHP69:$PHP69</xm:f>
              <xm:sqref>PHP67</xm:sqref>
            </x14:sparkline>
            <x14:sparkline>
              <xm:f>'2030 - 5311'!$PHP76:$PHP76</xm:f>
              <xm:sqref>PHP68</xm:sqref>
            </x14:sparkline>
            <x14:sparkline>
              <xm:f>'2030 - 5311'!$PHQ69:$PHQ69</xm:f>
              <xm:sqref>PHQ67</xm:sqref>
            </x14:sparkline>
            <x14:sparkline>
              <xm:f>'2030 - 5311'!$PHQ76:$PHQ76</xm:f>
              <xm:sqref>PHQ68</xm:sqref>
            </x14:sparkline>
            <x14:sparkline>
              <xm:f>'2030 - 5311'!$PHR69:$PHR69</xm:f>
              <xm:sqref>PHR67</xm:sqref>
            </x14:sparkline>
            <x14:sparkline>
              <xm:f>'2030 - 5311'!$PHR76:$PHR76</xm:f>
              <xm:sqref>PHR68</xm:sqref>
            </x14:sparkline>
            <x14:sparkline>
              <xm:f>'2030 - 5311'!$PHS69:$PHS69</xm:f>
              <xm:sqref>PHS67</xm:sqref>
            </x14:sparkline>
            <x14:sparkline>
              <xm:f>'2030 - 5311'!$PHS76:$PHS76</xm:f>
              <xm:sqref>PHS68</xm:sqref>
            </x14:sparkline>
            <x14:sparkline>
              <xm:f>'2030 - 5311'!$PHT69:$PHT69</xm:f>
              <xm:sqref>PHT67</xm:sqref>
            </x14:sparkline>
            <x14:sparkline>
              <xm:f>'2030 - 5311'!$PHT76:$PHT76</xm:f>
              <xm:sqref>PHT68</xm:sqref>
            </x14:sparkline>
            <x14:sparkline>
              <xm:f>'2030 - 5311'!$PHU69:$PHU69</xm:f>
              <xm:sqref>PHU67</xm:sqref>
            </x14:sparkline>
            <x14:sparkline>
              <xm:f>'2030 - 5311'!$PHU76:$PHU76</xm:f>
              <xm:sqref>PHU68</xm:sqref>
            </x14:sparkline>
            <x14:sparkline>
              <xm:f>'2030 - 5311'!$PHV69:$PHV69</xm:f>
              <xm:sqref>PHV67</xm:sqref>
            </x14:sparkline>
            <x14:sparkline>
              <xm:f>'2030 - 5311'!$PHV76:$PHV76</xm:f>
              <xm:sqref>PHV68</xm:sqref>
            </x14:sparkline>
            <x14:sparkline>
              <xm:f>'2030 - 5311'!$PHW69:$PHW69</xm:f>
              <xm:sqref>PHW67</xm:sqref>
            </x14:sparkline>
            <x14:sparkline>
              <xm:f>'2030 - 5311'!$PHW76:$PHW76</xm:f>
              <xm:sqref>PHW68</xm:sqref>
            </x14:sparkline>
            <x14:sparkline>
              <xm:f>'2030 - 5311'!$PHX69:$PHX69</xm:f>
              <xm:sqref>PHX67</xm:sqref>
            </x14:sparkline>
            <x14:sparkline>
              <xm:f>'2030 - 5311'!$PHX76:$PHX76</xm:f>
              <xm:sqref>PHX68</xm:sqref>
            </x14:sparkline>
            <x14:sparkline>
              <xm:f>'2030 - 5311'!$PHY69:$PHY69</xm:f>
              <xm:sqref>PHY67</xm:sqref>
            </x14:sparkline>
            <x14:sparkline>
              <xm:f>'2030 - 5311'!$PHY76:$PHY76</xm:f>
              <xm:sqref>PHY68</xm:sqref>
            </x14:sparkline>
            <x14:sparkline>
              <xm:f>'2030 - 5311'!$PHZ69:$PHZ69</xm:f>
              <xm:sqref>PHZ67</xm:sqref>
            </x14:sparkline>
            <x14:sparkline>
              <xm:f>'2030 - 5311'!$PHZ76:$PHZ76</xm:f>
              <xm:sqref>PHZ68</xm:sqref>
            </x14:sparkline>
            <x14:sparkline>
              <xm:f>'2030 - 5311'!$PIA69:$PIA69</xm:f>
              <xm:sqref>PIA67</xm:sqref>
            </x14:sparkline>
            <x14:sparkline>
              <xm:f>'2030 - 5311'!$PIA76:$PIA76</xm:f>
              <xm:sqref>PIA68</xm:sqref>
            </x14:sparkline>
            <x14:sparkline>
              <xm:f>'2030 - 5311'!$PIB69:$PIB69</xm:f>
              <xm:sqref>PIB67</xm:sqref>
            </x14:sparkline>
            <x14:sparkline>
              <xm:f>'2030 - 5311'!$PIB76:$PIB76</xm:f>
              <xm:sqref>PIB68</xm:sqref>
            </x14:sparkline>
            <x14:sparkline>
              <xm:f>'2030 - 5311'!$PIC69:$PIC69</xm:f>
              <xm:sqref>PIC67</xm:sqref>
            </x14:sparkline>
            <x14:sparkline>
              <xm:f>'2030 - 5311'!$PIC76:$PIC76</xm:f>
              <xm:sqref>PIC68</xm:sqref>
            </x14:sparkline>
            <x14:sparkline>
              <xm:f>'2030 - 5311'!$PID69:$PID69</xm:f>
              <xm:sqref>PID67</xm:sqref>
            </x14:sparkline>
            <x14:sparkline>
              <xm:f>'2030 - 5311'!$PID76:$PID76</xm:f>
              <xm:sqref>PID68</xm:sqref>
            </x14:sparkline>
            <x14:sparkline>
              <xm:f>'2030 - 5311'!$PIE69:$PIE69</xm:f>
              <xm:sqref>PIE67</xm:sqref>
            </x14:sparkline>
            <x14:sparkline>
              <xm:f>'2030 - 5311'!$PIE76:$PIE76</xm:f>
              <xm:sqref>PIE68</xm:sqref>
            </x14:sparkline>
            <x14:sparkline>
              <xm:f>'2030 - 5311'!$PIF69:$PIF69</xm:f>
              <xm:sqref>PIF67</xm:sqref>
            </x14:sparkline>
            <x14:sparkline>
              <xm:f>'2030 - 5311'!$PIF76:$PIF76</xm:f>
              <xm:sqref>PIF68</xm:sqref>
            </x14:sparkline>
            <x14:sparkline>
              <xm:f>'2030 - 5311'!$PIG69:$PIG69</xm:f>
              <xm:sqref>PIG67</xm:sqref>
            </x14:sparkline>
            <x14:sparkline>
              <xm:f>'2030 - 5311'!$PIG76:$PIG76</xm:f>
              <xm:sqref>PIG68</xm:sqref>
            </x14:sparkline>
            <x14:sparkline>
              <xm:f>'2030 - 5311'!$PIH69:$PIH69</xm:f>
              <xm:sqref>PIH67</xm:sqref>
            </x14:sparkline>
            <x14:sparkline>
              <xm:f>'2030 - 5311'!$PIH76:$PIH76</xm:f>
              <xm:sqref>PIH68</xm:sqref>
            </x14:sparkline>
            <x14:sparkline>
              <xm:f>'2030 - 5311'!$PII69:$PII69</xm:f>
              <xm:sqref>PII67</xm:sqref>
            </x14:sparkline>
            <x14:sparkline>
              <xm:f>'2030 - 5311'!$PII76:$PII76</xm:f>
              <xm:sqref>PII68</xm:sqref>
            </x14:sparkline>
            <x14:sparkline>
              <xm:f>'2030 - 5311'!$PIJ69:$PIJ69</xm:f>
              <xm:sqref>PIJ67</xm:sqref>
            </x14:sparkline>
            <x14:sparkline>
              <xm:f>'2030 - 5311'!$PIJ76:$PIJ76</xm:f>
              <xm:sqref>PIJ68</xm:sqref>
            </x14:sparkline>
            <x14:sparkline>
              <xm:f>'2030 - 5311'!$PIK69:$PIK69</xm:f>
              <xm:sqref>PIK67</xm:sqref>
            </x14:sparkline>
            <x14:sparkline>
              <xm:f>'2030 - 5311'!$PIK76:$PIK76</xm:f>
              <xm:sqref>PIK68</xm:sqref>
            </x14:sparkline>
            <x14:sparkline>
              <xm:f>'2030 - 5311'!$PIL69:$PIL69</xm:f>
              <xm:sqref>PIL67</xm:sqref>
            </x14:sparkline>
            <x14:sparkline>
              <xm:f>'2030 - 5311'!$PIL76:$PIL76</xm:f>
              <xm:sqref>PIL68</xm:sqref>
            </x14:sparkline>
            <x14:sparkline>
              <xm:f>'2030 - 5311'!$PIM69:$PIM69</xm:f>
              <xm:sqref>PIM67</xm:sqref>
            </x14:sparkline>
            <x14:sparkline>
              <xm:f>'2030 - 5311'!$PIM76:$PIM76</xm:f>
              <xm:sqref>PIM68</xm:sqref>
            </x14:sparkline>
            <x14:sparkline>
              <xm:f>'2030 - 5311'!$PIN69:$PIN69</xm:f>
              <xm:sqref>PIN67</xm:sqref>
            </x14:sparkline>
            <x14:sparkline>
              <xm:f>'2030 - 5311'!$PIN76:$PIN76</xm:f>
              <xm:sqref>PIN68</xm:sqref>
            </x14:sparkline>
            <x14:sparkline>
              <xm:f>'2030 - 5311'!$PIO69:$PIO69</xm:f>
              <xm:sqref>PIO67</xm:sqref>
            </x14:sparkline>
            <x14:sparkline>
              <xm:f>'2030 - 5311'!$PIO76:$PIO76</xm:f>
              <xm:sqref>PIO68</xm:sqref>
            </x14:sparkline>
            <x14:sparkline>
              <xm:f>'2030 - 5311'!$PIP69:$PIP69</xm:f>
              <xm:sqref>PIP67</xm:sqref>
            </x14:sparkline>
            <x14:sparkline>
              <xm:f>'2030 - 5311'!$PIP76:$PIP76</xm:f>
              <xm:sqref>PIP68</xm:sqref>
            </x14:sparkline>
            <x14:sparkline>
              <xm:f>'2030 - 5311'!$PIQ69:$PIQ69</xm:f>
              <xm:sqref>PIQ67</xm:sqref>
            </x14:sparkline>
            <x14:sparkline>
              <xm:f>'2030 - 5311'!$PIQ76:$PIQ76</xm:f>
              <xm:sqref>PIQ68</xm:sqref>
            </x14:sparkline>
            <x14:sparkline>
              <xm:f>'2030 - 5311'!$PIR69:$PIR69</xm:f>
              <xm:sqref>PIR67</xm:sqref>
            </x14:sparkline>
            <x14:sparkline>
              <xm:f>'2030 - 5311'!$PIR76:$PIR76</xm:f>
              <xm:sqref>PIR68</xm:sqref>
            </x14:sparkline>
            <x14:sparkline>
              <xm:f>'2030 - 5311'!$PIS69:$PIS69</xm:f>
              <xm:sqref>PIS67</xm:sqref>
            </x14:sparkline>
            <x14:sparkline>
              <xm:f>'2030 - 5311'!$PIS76:$PIS76</xm:f>
              <xm:sqref>PIS68</xm:sqref>
            </x14:sparkline>
            <x14:sparkline>
              <xm:f>'2030 - 5311'!$PIT69:$PIT69</xm:f>
              <xm:sqref>PIT67</xm:sqref>
            </x14:sparkline>
            <x14:sparkline>
              <xm:f>'2030 - 5311'!$PIT76:$PIT76</xm:f>
              <xm:sqref>PIT68</xm:sqref>
            </x14:sparkline>
            <x14:sparkline>
              <xm:f>'2030 - 5311'!$PIU69:$PIU69</xm:f>
              <xm:sqref>PIU67</xm:sqref>
            </x14:sparkline>
            <x14:sparkline>
              <xm:f>'2030 - 5311'!$PIU76:$PIU76</xm:f>
              <xm:sqref>PIU68</xm:sqref>
            </x14:sparkline>
            <x14:sparkline>
              <xm:f>'2030 - 5311'!$PIV69:$PIV69</xm:f>
              <xm:sqref>PIV67</xm:sqref>
            </x14:sparkline>
            <x14:sparkline>
              <xm:f>'2030 - 5311'!$PIV76:$PIV76</xm:f>
              <xm:sqref>PIV68</xm:sqref>
            </x14:sparkline>
            <x14:sparkline>
              <xm:f>'2030 - 5311'!$PIW69:$PIW69</xm:f>
              <xm:sqref>PIW67</xm:sqref>
            </x14:sparkline>
            <x14:sparkline>
              <xm:f>'2030 - 5311'!$PIW76:$PIW76</xm:f>
              <xm:sqref>PIW68</xm:sqref>
            </x14:sparkline>
            <x14:sparkline>
              <xm:f>'2030 - 5311'!$PIX69:$PIX69</xm:f>
              <xm:sqref>PIX67</xm:sqref>
            </x14:sparkline>
            <x14:sparkline>
              <xm:f>'2030 - 5311'!$PIX76:$PIX76</xm:f>
              <xm:sqref>PIX68</xm:sqref>
            </x14:sparkline>
            <x14:sparkline>
              <xm:f>'2030 - 5311'!$PIY69:$PIY69</xm:f>
              <xm:sqref>PIY67</xm:sqref>
            </x14:sparkline>
            <x14:sparkline>
              <xm:f>'2030 - 5311'!$PIY76:$PIY76</xm:f>
              <xm:sqref>PIY68</xm:sqref>
            </x14:sparkline>
            <x14:sparkline>
              <xm:f>'2030 - 5311'!$PIZ69:$PIZ69</xm:f>
              <xm:sqref>PIZ67</xm:sqref>
            </x14:sparkline>
            <x14:sparkline>
              <xm:f>'2030 - 5311'!$PIZ76:$PIZ76</xm:f>
              <xm:sqref>PIZ68</xm:sqref>
            </x14:sparkline>
            <x14:sparkline>
              <xm:f>'2030 - 5311'!$PJA69:$PJA69</xm:f>
              <xm:sqref>PJA67</xm:sqref>
            </x14:sparkline>
            <x14:sparkline>
              <xm:f>'2030 - 5311'!$PJA76:$PJA76</xm:f>
              <xm:sqref>PJA68</xm:sqref>
            </x14:sparkline>
            <x14:sparkline>
              <xm:f>'2030 - 5311'!$PJB69:$PJB69</xm:f>
              <xm:sqref>PJB67</xm:sqref>
            </x14:sparkline>
            <x14:sparkline>
              <xm:f>'2030 - 5311'!$PJB76:$PJB76</xm:f>
              <xm:sqref>PJB68</xm:sqref>
            </x14:sparkline>
            <x14:sparkline>
              <xm:f>'2030 - 5311'!$PJC69:$PJC69</xm:f>
              <xm:sqref>PJC67</xm:sqref>
            </x14:sparkline>
            <x14:sparkline>
              <xm:f>'2030 - 5311'!$PJC76:$PJC76</xm:f>
              <xm:sqref>PJC68</xm:sqref>
            </x14:sparkline>
            <x14:sparkline>
              <xm:f>'2030 - 5311'!$PJD69:$PJD69</xm:f>
              <xm:sqref>PJD67</xm:sqref>
            </x14:sparkline>
            <x14:sparkline>
              <xm:f>'2030 - 5311'!$PJD76:$PJD76</xm:f>
              <xm:sqref>PJD68</xm:sqref>
            </x14:sparkline>
            <x14:sparkline>
              <xm:f>'2030 - 5311'!$PJE69:$PJE69</xm:f>
              <xm:sqref>PJE67</xm:sqref>
            </x14:sparkline>
            <x14:sparkline>
              <xm:f>'2030 - 5311'!$PJE76:$PJE76</xm:f>
              <xm:sqref>PJE68</xm:sqref>
            </x14:sparkline>
            <x14:sparkline>
              <xm:f>'2030 - 5311'!$PJF69:$PJF69</xm:f>
              <xm:sqref>PJF67</xm:sqref>
            </x14:sparkline>
            <x14:sparkline>
              <xm:f>'2030 - 5311'!$PJF76:$PJF76</xm:f>
              <xm:sqref>PJF68</xm:sqref>
            </x14:sparkline>
            <x14:sparkline>
              <xm:f>'2030 - 5311'!$PJG69:$PJG69</xm:f>
              <xm:sqref>PJG67</xm:sqref>
            </x14:sparkline>
            <x14:sparkline>
              <xm:f>'2030 - 5311'!$PJG76:$PJG76</xm:f>
              <xm:sqref>PJG68</xm:sqref>
            </x14:sparkline>
            <x14:sparkline>
              <xm:f>'2030 - 5311'!$PJH69:$PJH69</xm:f>
              <xm:sqref>PJH67</xm:sqref>
            </x14:sparkline>
            <x14:sparkline>
              <xm:f>'2030 - 5311'!$PJH76:$PJH76</xm:f>
              <xm:sqref>PJH68</xm:sqref>
            </x14:sparkline>
            <x14:sparkline>
              <xm:f>'2030 - 5311'!$PJI69:$PJI69</xm:f>
              <xm:sqref>PJI67</xm:sqref>
            </x14:sparkline>
            <x14:sparkline>
              <xm:f>'2030 - 5311'!$PJI76:$PJI76</xm:f>
              <xm:sqref>PJI68</xm:sqref>
            </x14:sparkline>
            <x14:sparkline>
              <xm:f>'2030 - 5311'!$PJJ69:$PJJ69</xm:f>
              <xm:sqref>PJJ67</xm:sqref>
            </x14:sparkline>
            <x14:sparkline>
              <xm:f>'2030 - 5311'!$PJJ76:$PJJ76</xm:f>
              <xm:sqref>PJJ68</xm:sqref>
            </x14:sparkline>
            <x14:sparkline>
              <xm:f>'2030 - 5311'!$PJK69:$PJK69</xm:f>
              <xm:sqref>PJK67</xm:sqref>
            </x14:sparkline>
            <x14:sparkline>
              <xm:f>'2030 - 5311'!$PJK76:$PJK76</xm:f>
              <xm:sqref>PJK68</xm:sqref>
            </x14:sparkline>
            <x14:sparkline>
              <xm:f>'2030 - 5311'!$PJL69:$PJL69</xm:f>
              <xm:sqref>PJL67</xm:sqref>
            </x14:sparkline>
            <x14:sparkline>
              <xm:f>'2030 - 5311'!$PJL76:$PJL76</xm:f>
              <xm:sqref>PJL68</xm:sqref>
            </x14:sparkline>
            <x14:sparkline>
              <xm:f>'2030 - 5311'!$PJM69:$PJM69</xm:f>
              <xm:sqref>PJM67</xm:sqref>
            </x14:sparkline>
            <x14:sparkline>
              <xm:f>'2030 - 5311'!$PJM76:$PJM76</xm:f>
              <xm:sqref>PJM68</xm:sqref>
            </x14:sparkline>
            <x14:sparkline>
              <xm:f>'2030 - 5311'!$PJN69:$PJN69</xm:f>
              <xm:sqref>PJN67</xm:sqref>
            </x14:sparkline>
            <x14:sparkline>
              <xm:f>'2030 - 5311'!$PJN76:$PJN76</xm:f>
              <xm:sqref>PJN68</xm:sqref>
            </x14:sparkline>
            <x14:sparkline>
              <xm:f>'2030 - 5311'!$PJO69:$PJO69</xm:f>
              <xm:sqref>PJO67</xm:sqref>
            </x14:sparkline>
            <x14:sparkline>
              <xm:f>'2030 - 5311'!$PJO76:$PJO76</xm:f>
              <xm:sqref>PJO68</xm:sqref>
            </x14:sparkline>
            <x14:sparkline>
              <xm:f>'2030 - 5311'!$PJP69:$PJP69</xm:f>
              <xm:sqref>PJP67</xm:sqref>
            </x14:sparkline>
            <x14:sparkline>
              <xm:f>'2030 - 5311'!$PJP76:$PJP76</xm:f>
              <xm:sqref>PJP68</xm:sqref>
            </x14:sparkline>
            <x14:sparkline>
              <xm:f>'2030 - 5311'!$PJQ69:$PJQ69</xm:f>
              <xm:sqref>PJQ67</xm:sqref>
            </x14:sparkline>
            <x14:sparkline>
              <xm:f>'2030 - 5311'!$PJQ76:$PJQ76</xm:f>
              <xm:sqref>PJQ68</xm:sqref>
            </x14:sparkline>
            <x14:sparkline>
              <xm:f>'2030 - 5311'!$PJR69:$PJR69</xm:f>
              <xm:sqref>PJR67</xm:sqref>
            </x14:sparkline>
            <x14:sparkline>
              <xm:f>'2030 - 5311'!$PJR76:$PJR76</xm:f>
              <xm:sqref>PJR68</xm:sqref>
            </x14:sparkline>
            <x14:sparkline>
              <xm:f>'2030 - 5311'!$PJS69:$PJS69</xm:f>
              <xm:sqref>PJS67</xm:sqref>
            </x14:sparkline>
            <x14:sparkline>
              <xm:f>'2030 - 5311'!$PJS76:$PJS76</xm:f>
              <xm:sqref>PJS68</xm:sqref>
            </x14:sparkline>
            <x14:sparkline>
              <xm:f>'2030 - 5311'!$PJT69:$PJT69</xm:f>
              <xm:sqref>PJT67</xm:sqref>
            </x14:sparkline>
            <x14:sparkline>
              <xm:f>'2030 - 5311'!$PJT76:$PJT76</xm:f>
              <xm:sqref>PJT68</xm:sqref>
            </x14:sparkline>
            <x14:sparkline>
              <xm:f>'2030 - 5311'!$PJU69:$PJU69</xm:f>
              <xm:sqref>PJU67</xm:sqref>
            </x14:sparkline>
            <x14:sparkline>
              <xm:f>'2030 - 5311'!$PJU76:$PJU76</xm:f>
              <xm:sqref>PJU68</xm:sqref>
            </x14:sparkline>
            <x14:sparkline>
              <xm:f>'2030 - 5311'!$PJV69:$PJV69</xm:f>
              <xm:sqref>PJV67</xm:sqref>
            </x14:sparkline>
            <x14:sparkline>
              <xm:f>'2030 - 5311'!$PJV76:$PJV76</xm:f>
              <xm:sqref>PJV68</xm:sqref>
            </x14:sparkline>
            <x14:sparkline>
              <xm:f>'2030 - 5311'!$PJW69:$PJW69</xm:f>
              <xm:sqref>PJW67</xm:sqref>
            </x14:sparkline>
            <x14:sparkline>
              <xm:f>'2030 - 5311'!$PJW76:$PJW76</xm:f>
              <xm:sqref>PJW68</xm:sqref>
            </x14:sparkline>
            <x14:sparkline>
              <xm:f>'2030 - 5311'!$PJX69:$PJX69</xm:f>
              <xm:sqref>PJX67</xm:sqref>
            </x14:sparkline>
            <x14:sparkline>
              <xm:f>'2030 - 5311'!$PJX76:$PJX76</xm:f>
              <xm:sqref>PJX68</xm:sqref>
            </x14:sparkline>
            <x14:sparkline>
              <xm:f>'2030 - 5311'!$PJY69:$PJY69</xm:f>
              <xm:sqref>PJY67</xm:sqref>
            </x14:sparkline>
            <x14:sparkline>
              <xm:f>'2030 - 5311'!$PJY76:$PJY76</xm:f>
              <xm:sqref>PJY68</xm:sqref>
            </x14:sparkline>
            <x14:sparkline>
              <xm:f>'2030 - 5311'!$PJZ69:$PJZ69</xm:f>
              <xm:sqref>PJZ67</xm:sqref>
            </x14:sparkline>
            <x14:sparkline>
              <xm:f>'2030 - 5311'!$PJZ76:$PJZ76</xm:f>
              <xm:sqref>PJZ68</xm:sqref>
            </x14:sparkline>
            <x14:sparkline>
              <xm:f>'2030 - 5311'!$PKA69:$PKA69</xm:f>
              <xm:sqref>PKA67</xm:sqref>
            </x14:sparkline>
            <x14:sparkline>
              <xm:f>'2030 - 5311'!$PKA76:$PKA76</xm:f>
              <xm:sqref>PKA68</xm:sqref>
            </x14:sparkline>
            <x14:sparkline>
              <xm:f>'2030 - 5311'!$PKB69:$PKB69</xm:f>
              <xm:sqref>PKB67</xm:sqref>
            </x14:sparkline>
            <x14:sparkline>
              <xm:f>'2030 - 5311'!$PKB76:$PKB76</xm:f>
              <xm:sqref>PKB68</xm:sqref>
            </x14:sparkline>
            <x14:sparkline>
              <xm:f>'2030 - 5311'!$PKC69:$PKC69</xm:f>
              <xm:sqref>PKC67</xm:sqref>
            </x14:sparkline>
            <x14:sparkline>
              <xm:f>'2030 - 5311'!$PKC76:$PKC76</xm:f>
              <xm:sqref>PKC68</xm:sqref>
            </x14:sparkline>
            <x14:sparkline>
              <xm:f>'2030 - 5311'!$PKD69:$PKD69</xm:f>
              <xm:sqref>PKD67</xm:sqref>
            </x14:sparkline>
            <x14:sparkline>
              <xm:f>'2030 - 5311'!$PKD76:$PKD76</xm:f>
              <xm:sqref>PKD68</xm:sqref>
            </x14:sparkline>
            <x14:sparkline>
              <xm:f>'2030 - 5311'!$PKE69:$PKE69</xm:f>
              <xm:sqref>PKE67</xm:sqref>
            </x14:sparkline>
            <x14:sparkline>
              <xm:f>'2030 - 5311'!$PKE76:$PKE76</xm:f>
              <xm:sqref>PKE68</xm:sqref>
            </x14:sparkline>
            <x14:sparkline>
              <xm:f>'2030 - 5311'!$PKF69:$PKF69</xm:f>
              <xm:sqref>PKF67</xm:sqref>
            </x14:sparkline>
            <x14:sparkline>
              <xm:f>'2030 - 5311'!$PKF76:$PKF76</xm:f>
              <xm:sqref>PKF68</xm:sqref>
            </x14:sparkline>
            <x14:sparkline>
              <xm:f>'2030 - 5311'!$PKG69:$PKG69</xm:f>
              <xm:sqref>PKG67</xm:sqref>
            </x14:sparkline>
            <x14:sparkline>
              <xm:f>'2030 - 5311'!$PKG76:$PKG76</xm:f>
              <xm:sqref>PKG68</xm:sqref>
            </x14:sparkline>
            <x14:sparkline>
              <xm:f>'2030 - 5311'!$PKH69:$PKH69</xm:f>
              <xm:sqref>PKH67</xm:sqref>
            </x14:sparkline>
            <x14:sparkline>
              <xm:f>'2030 - 5311'!$PKH76:$PKH76</xm:f>
              <xm:sqref>PKH68</xm:sqref>
            </x14:sparkline>
            <x14:sparkline>
              <xm:f>'2030 - 5311'!$PKI69:$PKI69</xm:f>
              <xm:sqref>PKI67</xm:sqref>
            </x14:sparkline>
            <x14:sparkline>
              <xm:f>'2030 - 5311'!$PKI76:$PKI76</xm:f>
              <xm:sqref>PKI68</xm:sqref>
            </x14:sparkline>
            <x14:sparkline>
              <xm:f>'2030 - 5311'!$PKJ69:$PKJ69</xm:f>
              <xm:sqref>PKJ67</xm:sqref>
            </x14:sparkline>
            <x14:sparkline>
              <xm:f>'2030 - 5311'!$PKJ76:$PKJ76</xm:f>
              <xm:sqref>PKJ68</xm:sqref>
            </x14:sparkline>
            <x14:sparkline>
              <xm:f>'2030 - 5311'!$PKK69:$PKK69</xm:f>
              <xm:sqref>PKK67</xm:sqref>
            </x14:sparkline>
            <x14:sparkline>
              <xm:f>'2030 - 5311'!$PKK76:$PKK76</xm:f>
              <xm:sqref>PKK68</xm:sqref>
            </x14:sparkline>
            <x14:sparkline>
              <xm:f>'2030 - 5311'!$PKL69:$PKL69</xm:f>
              <xm:sqref>PKL67</xm:sqref>
            </x14:sparkline>
            <x14:sparkline>
              <xm:f>'2030 - 5311'!$PKL76:$PKL76</xm:f>
              <xm:sqref>PKL68</xm:sqref>
            </x14:sparkline>
            <x14:sparkline>
              <xm:f>'2030 - 5311'!$PKM69:$PKM69</xm:f>
              <xm:sqref>PKM67</xm:sqref>
            </x14:sparkline>
            <x14:sparkline>
              <xm:f>'2030 - 5311'!$PKM76:$PKM76</xm:f>
              <xm:sqref>PKM68</xm:sqref>
            </x14:sparkline>
            <x14:sparkline>
              <xm:f>'2030 - 5311'!$PKN69:$PKN69</xm:f>
              <xm:sqref>PKN67</xm:sqref>
            </x14:sparkline>
            <x14:sparkline>
              <xm:f>'2030 - 5311'!$PKN76:$PKN76</xm:f>
              <xm:sqref>PKN68</xm:sqref>
            </x14:sparkline>
            <x14:sparkline>
              <xm:f>'2030 - 5311'!$PKO69:$PKO69</xm:f>
              <xm:sqref>PKO67</xm:sqref>
            </x14:sparkline>
            <x14:sparkline>
              <xm:f>'2030 - 5311'!$PKO76:$PKO76</xm:f>
              <xm:sqref>PKO68</xm:sqref>
            </x14:sparkline>
            <x14:sparkline>
              <xm:f>'2030 - 5311'!$PKP69:$PKP69</xm:f>
              <xm:sqref>PKP67</xm:sqref>
            </x14:sparkline>
            <x14:sparkline>
              <xm:f>'2030 - 5311'!$PKP76:$PKP76</xm:f>
              <xm:sqref>PKP68</xm:sqref>
            </x14:sparkline>
            <x14:sparkline>
              <xm:f>'2030 - 5311'!$PKQ69:$PKQ69</xm:f>
              <xm:sqref>PKQ67</xm:sqref>
            </x14:sparkline>
            <x14:sparkline>
              <xm:f>'2030 - 5311'!$PKQ76:$PKQ76</xm:f>
              <xm:sqref>PKQ68</xm:sqref>
            </x14:sparkline>
            <x14:sparkline>
              <xm:f>'2030 - 5311'!$PKR69:$PKR69</xm:f>
              <xm:sqref>PKR67</xm:sqref>
            </x14:sparkline>
            <x14:sparkline>
              <xm:f>'2030 - 5311'!$PKR76:$PKR76</xm:f>
              <xm:sqref>PKR68</xm:sqref>
            </x14:sparkline>
            <x14:sparkline>
              <xm:f>'2030 - 5311'!$PKS69:$PKS69</xm:f>
              <xm:sqref>PKS67</xm:sqref>
            </x14:sparkline>
            <x14:sparkline>
              <xm:f>'2030 - 5311'!$PKS76:$PKS76</xm:f>
              <xm:sqref>PKS68</xm:sqref>
            </x14:sparkline>
            <x14:sparkline>
              <xm:f>'2030 - 5311'!$PKT69:$PKT69</xm:f>
              <xm:sqref>PKT67</xm:sqref>
            </x14:sparkline>
            <x14:sparkline>
              <xm:f>'2030 - 5311'!$PKT76:$PKT76</xm:f>
              <xm:sqref>PKT68</xm:sqref>
            </x14:sparkline>
            <x14:sparkline>
              <xm:f>'2030 - 5311'!$PKU69:$PKU69</xm:f>
              <xm:sqref>PKU67</xm:sqref>
            </x14:sparkline>
            <x14:sparkline>
              <xm:f>'2030 - 5311'!$PKU76:$PKU76</xm:f>
              <xm:sqref>PKU68</xm:sqref>
            </x14:sparkline>
            <x14:sparkline>
              <xm:f>'2030 - 5311'!$PKV69:$PKV69</xm:f>
              <xm:sqref>PKV67</xm:sqref>
            </x14:sparkline>
            <x14:sparkline>
              <xm:f>'2030 - 5311'!$PKV76:$PKV76</xm:f>
              <xm:sqref>PKV68</xm:sqref>
            </x14:sparkline>
            <x14:sparkline>
              <xm:f>'2030 - 5311'!$PKW69:$PKW69</xm:f>
              <xm:sqref>PKW67</xm:sqref>
            </x14:sparkline>
            <x14:sparkline>
              <xm:f>'2030 - 5311'!$PKW76:$PKW76</xm:f>
              <xm:sqref>PKW68</xm:sqref>
            </x14:sparkline>
            <x14:sparkline>
              <xm:f>'2030 - 5311'!$PKX69:$PKX69</xm:f>
              <xm:sqref>PKX67</xm:sqref>
            </x14:sparkline>
            <x14:sparkline>
              <xm:f>'2030 - 5311'!$PKX76:$PKX76</xm:f>
              <xm:sqref>PKX68</xm:sqref>
            </x14:sparkline>
            <x14:sparkline>
              <xm:f>'2030 - 5311'!$PKY69:$PKY69</xm:f>
              <xm:sqref>PKY67</xm:sqref>
            </x14:sparkline>
            <x14:sparkline>
              <xm:f>'2030 - 5311'!$PKY76:$PKY76</xm:f>
              <xm:sqref>PKY68</xm:sqref>
            </x14:sparkline>
            <x14:sparkline>
              <xm:f>'2030 - 5311'!$PKZ69:$PKZ69</xm:f>
              <xm:sqref>PKZ67</xm:sqref>
            </x14:sparkline>
            <x14:sparkline>
              <xm:f>'2030 - 5311'!$PKZ76:$PKZ76</xm:f>
              <xm:sqref>PKZ68</xm:sqref>
            </x14:sparkline>
            <x14:sparkline>
              <xm:f>'2030 - 5311'!$PLA69:$PLA69</xm:f>
              <xm:sqref>PLA67</xm:sqref>
            </x14:sparkline>
            <x14:sparkline>
              <xm:f>'2030 - 5311'!$PLA76:$PLA76</xm:f>
              <xm:sqref>PLA68</xm:sqref>
            </x14:sparkline>
            <x14:sparkline>
              <xm:f>'2030 - 5311'!$PLB69:$PLB69</xm:f>
              <xm:sqref>PLB67</xm:sqref>
            </x14:sparkline>
            <x14:sparkline>
              <xm:f>'2030 - 5311'!$PLB76:$PLB76</xm:f>
              <xm:sqref>PLB68</xm:sqref>
            </x14:sparkline>
            <x14:sparkline>
              <xm:f>'2030 - 5311'!$PLC69:$PLC69</xm:f>
              <xm:sqref>PLC67</xm:sqref>
            </x14:sparkline>
            <x14:sparkline>
              <xm:f>'2030 - 5311'!$PLC76:$PLC76</xm:f>
              <xm:sqref>PLC68</xm:sqref>
            </x14:sparkline>
            <x14:sparkline>
              <xm:f>'2030 - 5311'!$PLD69:$PLD69</xm:f>
              <xm:sqref>PLD67</xm:sqref>
            </x14:sparkline>
            <x14:sparkline>
              <xm:f>'2030 - 5311'!$PLD76:$PLD76</xm:f>
              <xm:sqref>PLD68</xm:sqref>
            </x14:sparkline>
            <x14:sparkline>
              <xm:f>'2030 - 5311'!$PLE69:$PLE69</xm:f>
              <xm:sqref>PLE67</xm:sqref>
            </x14:sparkline>
            <x14:sparkline>
              <xm:f>'2030 - 5311'!$PLE76:$PLE76</xm:f>
              <xm:sqref>PLE68</xm:sqref>
            </x14:sparkline>
            <x14:sparkline>
              <xm:f>'2030 - 5311'!$PLF69:$PLF69</xm:f>
              <xm:sqref>PLF67</xm:sqref>
            </x14:sparkline>
            <x14:sparkline>
              <xm:f>'2030 - 5311'!$PLF76:$PLF76</xm:f>
              <xm:sqref>PLF68</xm:sqref>
            </x14:sparkline>
            <x14:sparkline>
              <xm:f>'2030 - 5311'!$PLG69:$PLG69</xm:f>
              <xm:sqref>PLG67</xm:sqref>
            </x14:sparkline>
            <x14:sparkline>
              <xm:f>'2030 - 5311'!$PLG76:$PLG76</xm:f>
              <xm:sqref>PLG68</xm:sqref>
            </x14:sparkline>
            <x14:sparkline>
              <xm:f>'2030 - 5311'!$PLH69:$PLH69</xm:f>
              <xm:sqref>PLH67</xm:sqref>
            </x14:sparkline>
            <x14:sparkline>
              <xm:f>'2030 - 5311'!$PLH76:$PLH76</xm:f>
              <xm:sqref>PLH68</xm:sqref>
            </x14:sparkline>
            <x14:sparkline>
              <xm:f>'2030 - 5311'!$PLI69:$PLI69</xm:f>
              <xm:sqref>PLI67</xm:sqref>
            </x14:sparkline>
            <x14:sparkline>
              <xm:f>'2030 - 5311'!$PLI76:$PLI76</xm:f>
              <xm:sqref>PLI68</xm:sqref>
            </x14:sparkline>
            <x14:sparkline>
              <xm:f>'2030 - 5311'!$PLJ69:$PLJ69</xm:f>
              <xm:sqref>PLJ67</xm:sqref>
            </x14:sparkline>
            <x14:sparkline>
              <xm:f>'2030 - 5311'!$PLJ76:$PLJ76</xm:f>
              <xm:sqref>PLJ68</xm:sqref>
            </x14:sparkline>
            <x14:sparkline>
              <xm:f>'2030 - 5311'!$PLK69:$PLK69</xm:f>
              <xm:sqref>PLK67</xm:sqref>
            </x14:sparkline>
            <x14:sparkline>
              <xm:f>'2030 - 5311'!$PLK76:$PLK76</xm:f>
              <xm:sqref>PLK68</xm:sqref>
            </x14:sparkline>
            <x14:sparkline>
              <xm:f>'2030 - 5311'!$PLL69:$PLL69</xm:f>
              <xm:sqref>PLL67</xm:sqref>
            </x14:sparkline>
            <x14:sparkline>
              <xm:f>'2030 - 5311'!$PLL76:$PLL76</xm:f>
              <xm:sqref>PLL68</xm:sqref>
            </x14:sparkline>
            <x14:sparkline>
              <xm:f>'2030 - 5311'!$PLM69:$PLM69</xm:f>
              <xm:sqref>PLM67</xm:sqref>
            </x14:sparkline>
            <x14:sparkline>
              <xm:f>'2030 - 5311'!$PLM76:$PLM76</xm:f>
              <xm:sqref>PLM68</xm:sqref>
            </x14:sparkline>
            <x14:sparkline>
              <xm:f>'2030 - 5311'!$PLN69:$PLN69</xm:f>
              <xm:sqref>PLN67</xm:sqref>
            </x14:sparkline>
            <x14:sparkline>
              <xm:f>'2030 - 5311'!$PLN76:$PLN76</xm:f>
              <xm:sqref>PLN68</xm:sqref>
            </x14:sparkline>
            <x14:sparkline>
              <xm:f>'2030 - 5311'!$PLO69:$PLO69</xm:f>
              <xm:sqref>PLO67</xm:sqref>
            </x14:sparkline>
            <x14:sparkline>
              <xm:f>'2030 - 5311'!$PLO76:$PLO76</xm:f>
              <xm:sqref>PLO68</xm:sqref>
            </x14:sparkline>
            <x14:sparkline>
              <xm:f>'2030 - 5311'!$PLP69:$PLP69</xm:f>
              <xm:sqref>PLP67</xm:sqref>
            </x14:sparkline>
            <x14:sparkline>
              <xm:f>'2030 - 5311'!$PLP76:$PLP76</xm:f>
              <xm:sqref>PLP68</xm:sqref>
            </x14:sparkline>
            <x14:sparkline>
              <xm:f>'2030 - 5311'!$PLQ69:$PLQ69</xm:f>
              <xm:sqref>PLQ67</xm:sqref>
            </x14:sparkline>
            <x14:sparkline>
              <xm:f>'2030 - 5311'!$PLQ76:$PLQ76</xm:f>
              <xm:sqref>PLQ68</xm:sqref>
            </x14:sparkline>
            <x14:sparkline>
              <xm:f>'2030 - 5311'!$PLR69:$PLR69</xm:f>
              <xm:sqref>PLR67</xm:sqref>
            </x14:sparkline>
            <x14:sparkline>
              <xm:f>'2030 - 5311'!$PLR76:$PLR76</xm:f>
              <xm:sqref>PLR68</xm:sqref>
            </x14:sparkline>
            <x14:sparkline>
              <xm:f>'2030 - 5311'!$PLS69:$PLS69</xm:f>
              <xm:sqref>PLS67</xm:sqref>
            </x14:sparkline>
            <x14:sparkline>
              <xm:f>'2030 - 5311'!$PLS76:$PLS76</xm:f>
              <xm:sqref>PLS68</xm:sqref>
            </x14:sparkline>
            <x14:sparkline>
              <xm:f>'2030 - 5311'!$PLT69:$PLT69</xm:f>
              <xm:sqref>PLT67</xm:sqref>
            </x14:sparkline>
            <x14:sparkline>
              <xm:f>'2030 - 5311'!$PLT76:$PLT76</xm:f>
              <xm:sqref>PLT68</xm:sqref>
            </x14:sparkline>
            <x14:sparkline>
              <xm:f>'2030 - 5311'!$PLU69:$PLU69</xm:f>
              <xm:sqref>PLU67</xm:sqref>
            </x14:sparkline>
            <x14:sparkline>
              <xm:f>'2030 - 5311'!$PLU76:$PLU76</xm:f>
              <xm:sqref>PLU68</xm:sqref>
            </x14:sparkline>
            <x14:sparkline>
              <xm:f>'2030 - 5311'!$PLV69:$PLV69</xm:f>
              <xm:sqref>PLV67</xm:sqref>
            </x14:sparkline>
            <x14:sparkline>
              <xm:f>'2030 - 5311'!$PLV76:$PLV76</xm:f>
              <xm:sqref>PLV68</xm:sqref>
            </x14:sparkline>
            <x14:sparkline>
              <xm:f>'2030 - 5311'!$PLW69:$PLW69</xm:f>
              <xm:sqref>PLW67</xm:sqref>
            </x14:sparkline>
            <x14:sparkline>
              <xm:f>'2030 - 5311'!$PLW76:$PLW76</xm:f>
              <xm:sqref>PLW68</xm:sqref>
            </x14:sparkline>
            <x14:sparkline>
              <xm:f>'2030 - 5311'!$PLX69:$PLX69</xm:f>
              <xm:sqref>PLX67</xm:sqref>
            </x14:sparkline>
            <x14:sparkline>
              <xm:f>'2030 - 5311'!$PLX76:$PLX76</xm:f>
              <xm:sqref>PLX68</xm:sqref>
            </x14:sparkline>
            <x14:sparkline>
              <xm:f>'2030 - 5311'!$PLY69:$PLY69</xm:f>
              <xm:sqref>PLY67</xm:sqref>
            </x14:sparkline>
            <x14:sparkline>
              <xm:f>'2030 - 5311'!$PLY76:$PLY76</xm:f>
              <xm:sqref>PLY68</xm:sqref>
            </x14:sparkline>
            <x14:sparkline>
              <xm:f>'2030 - 5311'!$PLZ69:$PLZ69</xm:f>
              <xm:sqref>PLZ67</xm:sqref>
            </x14:sparkline>
            <x14:sparkline>
              <xm:f>'2030 - 5311'!$PLZ76:$PLZ76</xm:f>
              <xm:sqref>PLZ68</xm:sqref>
            </x14:sparkline>
            <x14:sparkline>
              <xm:f>'2030 - 5311'!$PMA69:$PMA69</xm:f>
              <xm:sqref>PMA67</xm:sqref>
            </x14:sparkline>
            <x14:sparkline>
              <xm:f>'2030 - 5311'!$PMA76:$PMA76</xm:f>
              <xm:sqref>PMA68</xm:sqref>
            </x14:sparkline>
            <x14:sparkline>
              <xm:f>'2030 - 5311'!$PMB69:$PMB69</xm:f>
              <xm:sqref>PMB67</xm:sqref>
            </x14:sparkline>
            <x14:sparkline>
              <xm:f>'2030 - 5311'!$PMB76:$PMB76</xm:f>
              <xm:sqref>PMB68</xm:sqref>
            </x14:sparkline>
            <x14:sparkline>
              <xm:f>'2030 - 5311'!$PMC69:$PMC69</xm:f>
              <xm:sqref>PMC67</xm:sqref>
            </x14:sparkline>
            <x14:sparkline>
              <xm:f>'2030 - 5311'!$PMC76:$PMC76</xm:f>
              <xm:sqref>PMC68</xm:sqref>
            </x14:sparkline>
            <x14:sparkline>
              <xm:f>'2030 - 5311'!$PMD69:$PMD69</xm:f>
              <xm:sqref>PMD67</xm:sqref>
            </x14:sparkline>
            <x14:sparkline>
              <xm:f>'2030 - 5311'!$PMD76:$PMD76</xm:f>
              <xm:sqref>PMD68</xm:sqref>
            </x14:sparkline>
            <x14:sparkline>
              <xm:f>'2030 - 5311'!$PME69:$PME69</xm:f>
              <xm:sqref>PME67</xm:sqref>
            </x14:sparkline>
            <x14:sparkline>
              <xm:f>'2030 - 5311'!$PME76:$PME76</xm:f>
              <xm:sqref>PME68</xm:sqref>
            </x14:sparkline>
            <x14:sparkline>
              <xm:f>'2030 - 5311'!$PMF69:$PMF69</xm:f>
              <xm:sqref>PMF67</xm:sqref>
            </x14:sparkline>
            <x14:sparkline>
              <xm:f>'2030 - 5311'!$PMF76:$PMF76</xm:f>
              <xm:sqref>PMF68</xm:sqref>
            </x14:sparkline>
            <x14:sparkline>
              <xm:f>'2030 - 5311'!$PMG69:$PMG69</xm:f>
              <xm:sqref>PMG67</xm:sqref>
            </x14:sparkline>
            <x14:sparkline>
              <xm:f>'2030 - 5311'!$PMG76:$PMG76</xm:f>
              <xm:sqref>PMG68</xm:sqref>
            </x14:sparkline>
            <x14:sparkline>
              <xm:f>'2030 - 5311'!$PMH69:$PMH69</xm:f>
              <xm:sqref>PMH67</xm:sqref>
            </x14:sparkline>
            <x14:sparkline>
              <xm:f>'2030 - 5311'!$PMH76:$PMH76</xm:f>
              <xm:sqref>PMH68</xm:sqref>
            </x14:sparkline>
            <x14:sparkline>
              <xm:f>'2030 - 5311'!$PMI69:$PMI69</xm:f>
              <xm:sqref>PMI67</xm:sqref>
            </x14:sparkline>
            <x14:sparkline>
              <xm:f>'2030 - 5311'!$PMI76:$PMI76</xm:f>
              <xm:sqref>PMI68</xm:sqref>
            </x14:sparkline>
            <x14:sparkline>
              <xm:f>'2030 - 5311'!$PMJ69:$PMJ69</xm:f>
              <xm:sqref>PMJ67</xm:sqref>
            </x14:sparkline>
            <x14:sparkline>
              <xm:f>'2030 - 5311'!$PMJ76:$PMJ76</xm:f>
              <xm:sqref>PMJ68</xm:sqref>
            </x14:sparkline>
            <x14:sparkline>
              <xm:f>'2030 - 5311'!$PMK69:$PMK69</xm:f>
              <xm:sqref>PMK67</xm:sqref>
            </x14:sparkline>
            <x14:sparkline>
              <xm:f>'2030 - 5311'!$PMK76:$PMK76</xm:f>
              <xm:sqref>PMK68</xm:sqref>
            </x14:sparkline>
            <x14:sparkline>
              <xm:f>'2030 - 5311'!$PML69:$PML69</xm:f>
              <xm:sqref>PML67</xm:sqref>
            </x14:sparkline>
            <x14:sparkline>
              <xm:f>'2030 - 5311'!$PML76:$PML76</xm:f>
              <xm:sqref>PML68</xm:sqref>
            </x14:sparkline>
            <x14:sparkline>
              <xm:f>'2030 - 5311'!$PMM69:$PMM69</xm:f>
              <xm:sqref>PMM67</xm:sqref>
            </x14:sparkline>
            <x14:sparkline>
              <xm:f>'2030 - 5311'!$PMM76:$PMM76</xm:f>
              <xm:sqref>PMM68</xm:sqref>
            </x14:sparkline>
            <x14:sparkline>
              <xm:f>'2030 - 5311'!$PMN69:$PMN69</xm:f>
              <xm:sqref>PMN67</xm:sqref>
            </x14:sparkline>
            <x14:sparkline>
              <xm:f>'2030 - 5311'!$PMN76:$PMN76</xm:f>
              <xm:sqref>PMN68</xm:sqref>
            </x14:sparkline>
            <x14:sparkline>
              <xm:f>'2030 - 5311'!$PMO69:$PMO69</xm:f>
              <xm:sqref>PMO67</xm:sqref>
            </x14:sparkline>
            <x14:sparkline>
              <xm:f>'2030 - 5311'!$PMO76:$PMO76</xm:f>
              <xm:sqref>PMO68</xm:sqref>
            </x14:sparkline>
            <x14:sparkline>
              <xm:f>'2030 - 5311'!$PMP69:$PMP69</xm:f>
              <xm:sqref>PMP67</xm:sqref>
            </x14:sparkline>
            <x14:sparkline>
              <xm:f>'2030 - 5311'!$PMP76:$PMP76</xm:f>
              <xm:sqref>PMP68</xm:sqref>
            </x14:sparkline>
            <x14:sparkline>
              <xm:f>'2030 - 5311'!$PMQ69:$PMQ69</xm:f>
              <xm:sqref>PMQ67</xm:sqref>
            </x14:sparkline>
            <x14:sparkline>
              <xm:f>'2030 - 5311'!$PMQ76:$PMQ76</xm:f>
              <xm:sqref>PMQ68</xm:sqref>
            </x14:sparkline>
            <x14:sparkline>
              <xm:f>'2030 - 5311'!$PMR69:$PMR69</xm:f>
              <xm:sqref>PMR67</xm:sqref>
            </x14:sparkline>
            <x14:sparkline>
              <xm:f>'2030 - 5311'!$PMR76:$PMR76</xm:f>
              <xm:sqref>PMR68</xm:sqref>
            </x14:sparkline>
            <x14:sparkline>
              <xm:f>'2030 - 5311'!$PMS69:$PMS69</xm:f>
              <xm:sqref>PMS67</xm:sqref>
            </x14:sparkline>
            <x14:sparkline>
              <xm:f>'2030 - 5311'!$PMS76:$PMS76</xm:f>
              <xm:sqref>PMS68</xm:sqref>
            </x14:sparkline>
            <x14:sparkline>
              <xm:f>'2030 - 5311'!$PMT69:$PMT69</xm:f>
              <xm:sqref>PMT67</xm:sqref>
            </x14:sparkline>
            <x14:sparkline>
              <xm:f>'2030 - 5311'!$PMT76:$PMT76</xm:f>
              <xm:sqref>PMT68</xm:sqref>
            </x14:sparkline>
            <x14:sparkline>
              <xm:f>'2030 - 5311'!$PMU69:$PMU69</xm:f>
              <xm:sqref>PMU67</xm:sqref>
            </x14:sparkline>
            <x14:sparkline>
              <xm:f>'2030 - 5311'!$PMU76:$PMU76</xm:f>
              <xm:sqref>PMU68</xm:sqref>
            </x14:sparkline>
            <x14:sparkline>
              <xm:f>'2030 - 5311'!$PMV69:$PMV69</xm:f>
              <xm:sqref>PMV67</xm:sqref>
            </x14:sparkline>
            <x14:sparkline>
              <xm:f>'2030 - 5311'!$PMV76:$PMV76</xm:f>
              <xm:sqref>PMV68</xm:sqref>
            </x14:sparkline>
            <x14:sparkline>
              <xm:f>'2030 - 5311'!$PMW69:$PMW69</xm:f>
              <xm:sqref>PMW67</xm:sqref>
            </x14:sparkline>
            <x14:sparkline>
              <xm:f>'2030 - 5311'!$PMW76:$PMW76</xm:f>
              <xm:sqref>PMW68</xm:sqref>
            </x14:sparkline>
            <x14:sparkline>
              <xm:f>'2030 - 5311'!$PMX69:$PMX69</xm:f>
              <xm:sqref>PMX67</xm:sqref>
            </x14:sparkline>
            <x14:sparkline>
              <xm:f>'2030 - 5311'!$PMX76:$PMX76</xm:f>
              <xm:sqref>PMX68</xm:sqref>
            </x14:sparkline>
            <x14:sparkline>
              <xm:f>'2030 - 5311'!$PMY69:$PMY69</xm:f>
              <xm:sqref>PMY67</xm:sqref>
            </x14:sparkline>
            <x14:sparkline>
              <xm:f>'2030 - 5311'!$PMY76:$PMY76</xm:f>
              <xm:sqref>PMY68</xm:sqref>
            </x14:sparkline>
            <x14:sparkline>
              <xm:f>'2030 - 5311'!$PMZ69:$PMZ69</xm:f>
              <xm:sqref>PMZ67</xm:sqref>
            </x14:sparkline>
            <x14:sparkline>
              <xm:f>'2030 - 5311'!$PMZ76:$PMZ76</xm:f>
              <xm:sqref>PMZ68</xm:sqref>
            </x14:sparkline>
            <x14:sparkline>
              <xm:f>'2030 - 5311'!$PNA69:$PNA69</xm:f>
              <xm:sqref>PNA67</xm:sqref>
            </x14:sparkline>
            <x14:sparkline>
              <xm:f>'2030 - 5311'!$PNA76:$PNA76</xm:f>
              <xm:sqref>PNA68</xm:sqref>
            </x14:sparkline>
            <x14:sparkline>
              <xm:f>'2030 - 5311'!$PNB69:$PNB69</xm:f>
              <xm:sqref>PNB67</xm:sqref>
            </x14:sparkline>
            <x14:sparkline>
              <xm:f>'2030 - 5311'!$PNB76:$PNB76</xm:f>
              <xm:sqref>PNB68</xm:sqref>
            </x14:sparkline>
            <x14:sparkline>
              <xm:f>'2030 - 5311'!$PNC69:$PNC69</xm:f>
              <xm:sqref>PNC67</xm:sqref>
            </x14:sparkline>
            <x14:sparkline>
              <xm:f>'2030 - 5311'!$PNC76:$PNC76</xm:f>
              <xm:sqref>PNC68</xm:sqref>
            </x14:sparkline>
            <x14:sparkline>
              <xm:f>'2030 - 5311'!$PND69:$PND69</xm:f>
              <xm:sqref>PND67</xm:sqref>
            </x14:sparkline>
            <x14:sparkline>
              <xm:f>'2030 - 5311'!$PND76:$PND76</xm:f>
              <xm:sqref>PND68</xm:sqref>
            </x14:sparkline>
            <x14:sparkline>
              <xm:f>'2030 - 5311'!$PNE69:$PNE69</xm:f>
              <xm:sqref>PNE67</xm:sqref>
            </x14:sparkline>
            <x14:sparkline>
              <xm:f>'2030 - 5311'!$PNE76:$PNE76</xm:f>
              <xm:sqref>PNE68</xm:sqref>
            </x14:sparkline>
            <x14:sparkline>
              <xm:f>'2030 - 5311'!$PNF69:$PNF69</xm:f>
              <xm:sqref>PNF67</xm:sqref>
            </x14:sparkline>
            <x14:sparkline>
              <xm:f>'2030 - 5311'!$PNF76:$PNF76</xm:f>
              <xm:sqref>PNF68</xm:sqref>
            </x14:sparkline>
            <x14:sparkline>
              <xm:f>'2030 - 5311'!$PNG69:$PNG69</xm:f>
              <xm:sqref>PNG67</xm:sqref>
            </x14:sparkline>
            <x14:sparkline>
              <xm:f>'2030 - 5311'!$PNG76:$PNG76</xm:f>
              <xm:sqref>PNG68</xm:sqref>
            </x14:sparkline>
            <x14:sparkline>
              <xm:f>'2030 - 5311'!$PNH69:$PNH69</xm:f>
              <xm:sqref>PNH67</xm:sqref>
            </x14:sparkline>
            <x14:sparkline>
              <xm:f>'2030 - 5311'!$PNH76:$PNH76</xm:f>
              <xm:sqref>PNH68</xm:sqref>
            </x14:sparkline>
            <x14:sparkline>
              <xm:f>'2030 - 5311'!$PNI69:$PNI69</xm:f>
              <xm:sqref>PNI67</xm:sqref>
            </x14:sparkline>
            <x14:sparkline>
              <xm:f>'2030 - 5311'!$PNI76:$PNI76</xm:f>
              <xm:sqref>PNI68</xm:sqref>
            </x14:sparkline>
            <x14:sparkline>
              <xm:f>'2030 - 5311'!$PNJ69:$PNJ69</xm:f>
              <xm:sqref>PNJ67</xm:sqref>
            </x14:sparkline>
            <x14:sparkline>
              <xm:f>'2030 - 5311'!$PNJ76:$PNJ76</xm:f>
              <xm:sqref>PNJ68</xm:sqref>
            </x14:sparkline>
            <x14:sparkline>
              <xm:f>'2030 - 5311'!$PNK69:$PNK69</xm:f>
              <xm:sqref>PNK67</xm:sqref>
            </x14:sparkline>
            <x14:sparkline>
              <xm:f>'2030 - 5311'!$PNK76:$PNK76</xm:f>
              <xm:sqref>PNK68</xm:sqref>
            </x14:sparkline>
            <x14:sparkline>
              <xm:f>'2030 - 5311'!$PNL69:$PNL69</xm:f>
              <xm:sqref>PNL67</xm:sqref>
            </x14:sparkline>
            <x14:sparkline>
              <xm:f>'2030 - 5311'!$PNL76:$PNL76</xm:f>
              <xm:sqref>PNL68</xm:sqref>
            </x14:sparkline>
            <x14:sparkline>
              <xm:f>'2030 - 5311'!$PNM69:$PNM69</xm:f>
              <xm:sqref>PNM67</xm:sqref>
            </x14:sparkline>
            <x14:sparkline>
              <xm:f>'2030 - 5311'!$PNM76:$PNM76</xm:f>
              <xm:sqref>PNM68</xm:sqref>
            </x14:sparkline>
            <x14:sparkline>
              <xm:f>'2030 - 5311'!$PNN69:$PNN69</xm:f>
              <xm:sqref>PNN67</xm:sqref>
            </x14:sparkline>
            <x14:sparkline>
              <xm:f>'2030 - 5311'!$PNN76:$PNN76</xm:f>
              <xm:sqref>PNN68</xm:sqref>
            </x14:sparkline>
            <x14:sparkline>
              <xm:f>'2030 - 5311'!$PNO69:$PNO69</xm:f>
              <xm:sqref>PNO67</xm:sqref>
            </x14:sparkline>
            <x14:sparkline>
              <xm:f>'2030 - 5311'!$PNO76:$PNO76</xm:f>
              <xm:sqref>PNO68</xm:sqref>
            </x14:sparkline>
            <x14:sparkline>
              <xm:f>'2030 - 5311'!$PNP69:$PNP69</xm:f>
              <xm:sqref>PNP67</xm:sqref>
            </x14:sparkline>
            <x14:sparkline>
              <xm:f>'2030 - 5311'!$PNP76:$PNP76</xm:f>
              <xm:sqref>PNP68</xm:sqref>
            </x14:sparkline>
            <x14:sparkline>
              <xm:f>'2030 - 5311'!$PNQ69:$PNQ69</xm:f>
              <xm:sqref>PNQ67</xm:sqref>
            </x14:sparkline>
            <x14:sparkline>
              <xm:f>'2030 - 5311'!$PNQ76:$PNQ76</xm:f>
              <xm:sqref>PNQ68</xm:sqref>
            </x14:sparkline>
            <x14:sparkline>
              <xm:f>'2030 - 5311'!$PNR69:$PNR69</xm:f>
              <xm:sqref>PNR67</xm:sqref>
            </x14:sparkline>
            <x14:sparkline>
              <xm:f>'2030 - 5311'!$PNR76:$PNR76</xm:f>
              <xm:sqref>PNR68</xm:sqref>
            </x14:sparkline>
            <x14:sparkline>
              <xm:f>'2030 - 5311'!$PNS69:$PNS69</xm:f>
              <xm:sqref>PNS67</xm:sqref>
            </x14:sparkline>
            <x14:sparkline>
              <xm:f>'2030 - 5311'!$PNS76:$PNS76</xm:f>
              <xm:sqref>PNS68</xm:sqref>
            </x14:sparkline>
            <x14:sparkline>
              <xm:f>'2030 - 5311'!$PNT69:$PNT69</xm:f>
              <xm:sqref>PNT67</xm:sqref>
            </x14:sparkline>
            <x14:sparkline>
              <xm:f>'2030 - 5311'!$PNT76:$PNT76</xm:f>
              <xm:sqref>PNT68</xm:sqref>
            </x14:sparkline>
            <x14:sparkline>
              <xm:f>'2030 - 5311'!$PNU69:$PNU69</xm:f>
              <xm:sqref>PNU67</xm:sqref>
            </x14:sparkline>
            <x14:sparkline>
              <xm:f>'2030 - 5311'!$PNU76:$PNU76</xm:f>
              <xm:sqref>PNU68</xm:sqref>
            </x14:sparkline>
            <x14:sparkline>
              <xm:f>'2030 - 5311'!$PNV69:$PNV69</xm:f>
              <xm:sqref>PNV67</xm:sqref>
            </x14:sparkline>
            <x14:sparkline>
              <xm:f>'2030 - 5311'!$PNV76:$PNV76</xm:f>
              <xm:sqref>PNV68</xm:sqref>
            </x14:sparkline>
            <x14:sparkline>
              <xm:f>'2030 - 5311'!$PNW69:$PNW69</xm:f>
              <xm:sqref>PNW67</xm:sqref>
            </x14:sparkline>
            <x14:sparkline>
              <xm:f>'2030 - 5311'!$PNW76:$PNW76</xm:f>
              <xm:sqref>PNW68</xm:sqref>
            </x14:sparkline>
            <x14:sparkline>
              <xm:f>'2030 - 5311'!$PNX69:$PNX69</xm:f>
              <xm:sqref>PNX67</xm:sqref>
            </x14:sparkline>
            <x14:sparkline>
              <xm:f>'2030 - 5311'!$PNX76:$PNX76</xm:f>
              <xm:sqref>PNX68</xm:sqref>
            </x14:sparkline>
            <x14:sparkline>
              <xm:f>'2030 - 5311'!$PNY69:$PNY69</xm:f>
              <xm:sqref>PNY67</xm:sqref>
            </x14:sparkline>
            <x14:sparkline>
              <xm:f>'2030 - 5311'!$PNY76:$PNY76</xm:f>
              <xm:sqref>PNY68</xm:sqref>
            </x14:sparkline>
            <x14:sparkline>
              <xm:f>'2030 - 5311'!$PNZ69:$PNZ69</xm:f>
              <xm:sqref>PNZ67</xm:sqref>
            </x14:sparkline>
            <x14:sparkline>
              <xm:f>'2030 - 5311'!$PNZ76:$PNZ76</xm:f>
              <xm:sqref>PNZ68</xm:sqref>
            </x14:sparkline>
            <x14:sparkline>
              <xm:f>'2030 - 5311'!$POA69:$POA69</xm:f>
              <xm:sqref>POA67</xm:sqref>
            </x14:sparkline>
            <x14:sparkline>
              <xm:f>'2030 - 5311'!$POA76:$POA76</xm:f>
              <xm:sqref>POA68</xm:sqref>
            </x14:sparkline>
            <x14:sparkline>
              <xm:f>'2030 - 5311'!$POB69:$POB69</xm:f>
              <xm:sqref>POB67</xm:sqref>
            </x14:sparkline>
            <x14:sparkline>
              <xm:f>'2030 - 5311'!$POB76:$POB76</xm:f>
              <xm:sqref>POB68</xm:sqref>
            </x14:sparkline>
            <x14:sparkline>
              <xm:f>'2030 - 5311'!$POC69:$POC69</xm:f>
              <xm:sqref>POC67</xm:sqref>
            </x14:sparkline>
            <x14:sparkline>
              <xm:f>'2030 - 5311'!$POC76:$POC76</xm:f>
              <xm:sqref>POC68</xm:sqref>
            </x14:sparkline>
            <x14:sparkline>
              <xm:f>'2030 - 5311'!$POD69:$POD69</xm:f>
              <xm:sqref>POD67</xm:sqref>
            </x14:sparkline>
            <x14:sparkline>
              <xm:f>'2030 - 5311'!$POD76:$POD76</xm:f>
              <xm:sqref>POD68</xm:sqref>
            </x14:sparkline>
            <x14:sparkline>
              <xm:f>'2030 - 5311'!$POE69:$POE69</xm:f>
              <xm:sqref>POE67</xm:sqref>
            </x14:sparkline>
            <x14:sparkline>
              <xm:f>'2030 - 5311'!$POE76:$POE76</xm:f>
              <xm:sqref>POE68</xm:sqref>
            </x14:sparkline>
            <x14:sparkline>
              <xm:f>'2030 - 5311'!$POF69:$POF69</xm:f>
              <xm:sqref>POF67</xm:sqref>
            </x14:sparkline>
            <x14:sparkline>
              <xm:f>'2030 - 5311'!$POF76:$POF76</xm:f>
              <xm:sqref>POF68</xm:sqref>
            </x14:sparkline>
            <x14:sparkline>
              <xm:f>'2030 - 5311'!$POG69:$POG69</xm:f>
              <xm:sqref>POG67</xm:sqref>
            </x14:sparkline>
            <x14:sparkline>
              <xm:f>'2030 - 5311'!$POG76:$POG76</xm:f>
              <xm:sqref>POG68</xm:sqref>
            </x14:sparkline>
            <x14:sparkline>
              <xm:f>'2030 - 5311'!$POH69:$POH69</xm:f>
              <xm:sqref>POH67</xm:sqref>
            </x14:sparkline>
            <x14:sparkline>
              <xm:f>'2030 - 5311'!$POH76:$POH76</xm:f>
              <xm:sqref>POH68</xm:sqref>
            </x14:sparkline>
            <x14:sparkline>
              <xm:f>'2030 - 5311'!$POI69:$POI69</xm:f>
              <xm:sqref>POI67</xm:sqref>
            </x14:sparkline>
            <x14:sparkline>
              <xm:f>'2030 - 5311'!$POI76:$POI76</xm:f>
              <xm:sqref>POI68</xm:sqref>
            </x14:sparkline>
            <x14:sparkline>
              <xm:f>'2030 - 5311'!$POJ69:$POJ69</xm:f>
              <xm:sqref>POJ67</xm:sqref>
            </x14:sparkline>
            <x14:sparkline>
              <xm:f>'2030 - 5311'!$POJ76:$POJ76</xm:f>
              <xm:sqref>POJ68</xm:sqref>
            </x14:sparkline>
            <x14:sparkline>
              <xm:f>'2030 - 5311'!$POK69:$POK69</xm:f>
              <xm:sqref>POK67</xm:sqref>
            </x14:sparkline>
            <x14:sparkline>
              <xm:f>'2030 - 5311'!$POK76:$POK76</xm:f>
              <xm:sqref>POK68</xm:sqref>
            </x14:sparkline>
            <x14:sparkline>
              <xm:f>'2030 - 5311'!$POL69:$POL69</xm:f>
              <xm:sqref>POL67</xm:sqref>
            </x14:sparkline>
            <x14:sparkline>
              <xm:f>'2030 - 5311'!$POL76:$POL76</xm:f>
              <xm:sqref>POL68</xm:sqref>
            </x14:sparkline>
            <x14:sparkline>
              <xm:f>'2030 - 5311'!$POM69:$POM69</xm:f>
              <xm:sqref>POM67</xm:sqref>
            </x14:sparkline>
            <x14:sparkline>
              <xm:f>'2030 - 5311'!$POM76:$POM76</xm:f>
              <xm:sqref>POM68</xm:sqref>
            </x14:sparkline>
            <x14:sparkline>
              <xm:f>'2030 - 5311'!$PON69:$PON69</xm:f>
              <xm:sqref>PON67</xm:sqref>
            </x14:sparkline>
            <x14:sparkline>
              <xm:f>'2030 - 5311'!$PON76:$PON76</xm:f>
              <xm:sqref>PON68</xm:sqref>
            </x14:sparkline>
            <x14:sparkline>
              <xm:f>'2030 - 5311'!$POO69:$POO69</xm:f>
              <xm:sqref>POO67</xm:sqref>
            </x14:sparkline>
            <x14:sparkline>
              <xm:f>'2030 - 5311'!$POO76:$POO76</xm:f>
              <xm:sqref>POO68</xm:sqref>
            </x14:sparkline>
            <x14:sparkline>
              <xm:f>'2030 - 5311'!$POP69:$POP69</xm:f>
              <xm:sqref>POP67</xm:sqref>
            </x14:sparkline>
            <x14:sparkline>
              <xm:f>'2030 - 5311'!$POP76:$POP76</xm:f>
              <xm:sqref>POP68</xm:sqref>
            </x14:sparkline>
            <x14:sparkline>
              <xm:f>'2030 - 5311'!$POQ69:$POQ69</xm:f>
              <xm:sqref>POQ67</xm:sqref>
            </x14:sparkline>
            <x14:sparkline>
              <xm:f>'2030 - 5311'!$POQ76:$POQ76</xm:f>
              <xm:sqref>POQ68</xm:sqref>
            </x14:sparkline>
            <x14:sparkline>
              <xm:f>'2030 - 5311'!$POR69:$POR69</xm:f>
              <xm:sqref>POR67</xm:sqref>
            </x14:sparkline>
            <x14:sparkline>
              <xm:f>'2030 - 5311'!$POR76:$POR76</xm:f>
              <xm:sqref>POR68</xm:sqref>
            </x14:sparkline>
            <x14:sparkline>
              <xm:f>'2030 - 5311'!$POS69:$POS69</xm:f>
              <xm:sqref>POS67</xm:sqref>
            </x14:sparkline>
            <x14:sparkline>
              <xm:f>'2030 - 5311'!$POS76:$POS76</xm:f>
              <xm:sqref>POS68</xm:sqref>
            </x14:sparkline>
            <x14:sparkline>
              <xm:f>'2030 - 5311'!$POT69:$POT69</xm:f>
              <xm:sqref>POT67</xm:sqref>
            </x14:sparkline>
            <x14:sparkline>
              <xm:f>'2030 - 5311'!$POT76:$POT76</xm:f>
              <xm:sqref>POT68</xm:sqref>
            </x14:sparkline>
            <x14:sparkline>
              <xm:f>'2030 - 5311'!$POU69:$POU69</xm:f>
              <xm:sqref>POU67</xm:sqref>
            </x14:sparkline>
            <x14:sparkline>
              <xm:f>'2030 - 5311'!$POU76:$POU76</xm:f>
              <xm:sqref>POU68</xm:sqref>
            </x14:sparkline>
            <x14:sparkline>
              <xm:f>'2030 - 5311'!$POV69:$POV69</xm:f>
              <xm:sqref>POV67</xm:sqref>
            </x14:sparkline>
            <x14:sparkline>
              <xm:f>'2030 - 5311'!$POV76:$POV76</xm:f>
              <xm:sqref>POV68</xm:sqref>
            </x14:sparkline>
            <x14:sparkline>
              <xm:f>'2030 - 5311'!$POW69:$POW69</xm:f>
              <xm:sqref>POW67</xm:sqref>
            </x14:sparkline>
            <x14:sparkline>
              <xm:f>'2030 - 5311'!$POW76:$POW76</xm:f>
              <xm:sqref>POW68</xm:sqref>
            </x14:sparkline>
            <x14:sparkline>
              <xm:f>'2030 - 5311'!$POX69:$POX69</xm:f>
              <xm:sqref>POX67</xm:sqref>
            </x14:sparkline>
            <x14:sparkline>
              <xm:f>'2030 - 5311'!$POX76:$POX76</xm:f>
              <xm:sqref>POX68</xm:sqref>
            </x14:sparkline>
            <x14:sparkline>
              <xm:f>'2030 - 5311'!$POY69:$POY69</xm:f>
              <xm:sqref>POY67</xm:sqref>
            </x14:sparkline>
            <x14:sparkline>
              <xm:f>'2030 - 5311'!$POY76:$POY76</xm:f>
              <xm:sqref>POY68</xm:sqref>
            </x14:sparkline>
            <x14:sparkline>
              <xm:f>'2030 - 5311'!$POZ69:$POZ69</xm:f>
              <xm:sqref>POZ67</xm:sqref>
            </x14:sparkline>
            <x14:sparkline>
              <xm:f>'2030 - 5311'!$POZ76:$POZ76</xm:f>
              <xm:sqref>POZ68</xm:sqref>
            </x14:sparkline>
            <x14:sparkline>
              <xm:f>'2030 - 5311'!$PPA69:$PPA69</xm:f>
              <xm:sqref>PPA67</xm:sqref>
            </x14:sparkline>
            <x14:sparkline>
              <xm:f>'2030 - 5311'!$PPA76:$PPA76</xm:f>
              <xm:sqref>PPA68</xm:sqref>
            </x14:sparkline>
            <x14:sparkline>
              <xm:f>'2030 - 5311'!$PPB69:$PPB69</xm:f>
              <xm:sqref>PPB67</xm:sqref>
            </x14:sparkline>
            <x14:sparkline>
              <xm:f>'2030 - 5311'!$PPB76:$PPB76</xm:f>
              <xm:sqref>PPB68</xm:sqref>
            </x14:sparkline>
            <x14:sparkline>
              <xm:f>'2030 - 5311'!$PPC69:$PPC69</xm:f>
              <xm:sqref>PPC67</xm:sqref>
            </x14:sparkline>
            <x14:sparkline>
              <xm:f>'2030 - 5311'!$PPC76:$PPC76</xm:f>
              <xm:sqref>PPC68</xm:sqref>
            </x14:sparkline>
            <x14:sparkline>
              <xm:f>'2030 - 5311'!$PPD69:$PPD69</xm:f>
              <xm:sqref>PPD67</xm:sqref>
            </x14:sparkline>
            <x14:sparkline>
              <xm:f>'2030 - 5311'!$PPD76:$PPD76</xm:f>
              <xm:sqref>PPD68</xm:sqref>
            </x14:sparkline>
            <x14:sparkline>
              <xm:f>'2030 - 5311'!$PPE69:$PPE69</xm:f>
              <xm:sqref>PPE67</xm:sqref>
            </x14:sparkline>
            <x14:sparkline>
              <xm:f>'2030 - 5311'!$PPE76:$PPE76</xm:f>
              <xm:sqref>PPE68</xm:sqref>
            </x14:sparkline>
            <x14:sparkline>
              <xm:f>'2030 - 5311'!$PPF69:$PPF69</xm:f>
              <xm:sqref>PPF67</xm:sqref>
            </x14:sparkline>
            <x14:sparkline>
              <xm:f>'2030 - 5311'!$PPF76:$PPF76</xm:f>
              <xm:sqref>PPF68</xm:sqref>
            </x14:sparkline>
            <x14:sparkline>
              <xm:f>'2030 - 5311'!$PPG69:$PPG69</xm:f>
              <xm:sqref>PPG67</xm:sqref>
            </x14:sparkline>
            <x14:sparkline>
              <xm:f>'2030 - 5311'!$PPG76:$PPG76</xm:f>
              <xm:sqref>PPG68</xm:sqref>
            </x14:sparkline>
            <x14:sparkline>
              <xm:f>'2030 - 5311'!$PPH69:$PPH69</xm:f>
              <xm:sqref>PPH67</xm:sqref>
            </x14:sparkline>
            <x14:sparkline>
              <xm:f>'2030 - 5311'!$PPH76:$PPH76</xm:f>
              <xm:sqref>PPH68</xm:sqref>
            </x14:sparkline>
            <x14:sparkline>
              <xm:f>'2030 - 5311'!$PPI69:$PPI69</xm:f>
              <xm:sqref>PPI67</xm:sqref>
            </x14:sparkline>
            <x14:sparkline>
              <xm:f>'2030 - 5311'!$PPI76:$PPI76</xm:f>
              <xm:sqref>PPI68</xm:sqref>
            </x14:sparkline>
            <x14:sparkline>
              <xm:f>'2030 - 5311'!$PPJ69:$PPJ69</xm:f>
              <xm:sqref>PPJ67</xm:sqref>
            </x14:sparkline>
            <x14:sparkline>
              <xm:f>'2030 - 5311'!$PPJ76:$PPJ76</xm:f>
              <xm:sqref>PPJ68</xm:sqref>
            </x14:sparkline>
            <x14:sparkline>
              <xm:f>'2030 - 5311'!$PPK69:$PPK69</xm:f>
              <xm:sqref>PPK67</xm:sqref>
            </x14:sparkline>
            <x14:sparkline>
              <xm:f>'2030 - 5311'!$PPK76:$PPK76</xm:f>
              <xm:sqref>PPK68</xm:sqref>
            </x14:sparkline>
            <x14:sparkline>
              <xm:f>'2030 - 5311'!$PPL69:$PPL69</xm:f>
              <xm:sqref>PPL67</xm:sqref>
            </x14:sparkline>
            <x14:sparkline>
              <xm:f>'2030 - 5311'!$PPL76:$PPL76</xm:f>
              <xm:sqref>PPL68</xm:sqref>
            </x14:sparkline>
            <x14:sparkline>
              <xm:f>'2030 - 5311'!$PPM69:$PPM69</xm:f>
              <xm:sqref>PPM67</xm:sqref>
            </x14:sparkline>
            <x14:sparkline>
              <xm:f>'2030 - 5311'!$PPM76:$PPM76</xm:f>
              <xm:sqref>PPM68</xm:sqref>
            </x14:sparkline>
            <x14:sparkline>
              <xm:f>'2030 - 5311'!$PPN69:$PPN69</xm:f>
              <xm:sqref>PPN67</xm:sqref>
            </x14:sparkline>
            <x14:sparkline>
              <xm:f>'2030 - 5311'!$PPN76:$PPN76</xm:f>
              <xm:sqref>PPN68</xm:sqref>
            </x14:sparkline>
            <x14:sparkline>
              <xm:f>'2030 - 5311'!$PPO69:$PPO69</xm:f>
              <xm:sqref>PPO67</xm:sqref>
            </x14:sparkline>
            <x14:sparkline>
              <xm:f>'2030 - 5311'!$PPO76:$PPO76</xm:f>
              <xm:sqref>PPO68</xm:sqref>
            </x14:sparkline>
            <x14:sparkline>
              <xm:f>'2030 - 5311'!$PPP69:$PPP69</xm:f>
              <xm:sqref>PPP67</xm:sqref>
            </x14:sparkline>
            <x14:sparkline>
              <xm:f>'2030 - 5311'!$PPP76:$PPP76</xm:f>
              <xm:sqref>PPP68</xm:sqref>
            </x14:sparkline>
            <x14:sparkline>
              <xm:f>'2030 - 5311'!$PPQ69:$PPQ69</xm:f>
              <xm:sqref>PPQ67</xm:sqref>
            </x14:sparkline>
            <x14:sparkline>
              <xm:f>'2030 - 5311'!$PPQ76:$PPQ76</xm:f>
              <xm:sqref>PPQ68</xm:sqref>
            </x14:sparkline>
            <x14:sparkline>
              <xm:f>'2030 - 5311'!$PPR69:$PPR69</xm:f>
              <xm:sqref>PPR67</xm:sqref>
            </x14:sparkline>
            <x14:sparkline>
              <xm:f>'2030 - 5311'!$PPR76:$PPR76</xm:f>
              <xm:sqref>PPR68</xm:sqref>
            </x14:sparkline>
            <x14:sparkline>
              <xm:f>'2030 - 5311'!$PPS69:$PPS69</xm:f>
              <xm:sqref>PPS67</xm:sqref>
            </x14:sparkline>
            <x14:sparkline>
              <xm:f>'2030 - 5311'!$PPS76:$PPS76</xm:f>
              <xm:sqref>PPS68</xm:sqref>
            </x14:sparkline>
            <x14:sparkline>
              <xm:f>'2030 - 5311'!$PPT69:$PPT69</xm:f>
              <xm:sqref>PPT67</xm:sqref>
            </x14:sparkline>
            <x14:sparkline>
              <xm:f>'2030 - 5311'!$PPT76:$PPT76</xm:f>
              <xm:sqref>PPT68</xm:sqref>
            </x14:sparkline>
            <x14:sparkline>
              <xm:f>'2030 - 5311'!$PPU69:$PPU69</xm:f>
              <xm:sqref>PPU67</xm:sqref>
            </x14:sparkline>
            <x14:sparkline>
              <xm:f>'2030 - 5311'!$PPU76:$PPU76</xm:f>
              <xm:sqref>PPU68</xm:sqref>
            </x14:sparkline>
            <x14:sparkline>
              <xm:f>'2030 - 5311'!$PPV69:$PPV69</xm:f>
              <xm:sqref>PPV67</xm:sqref>
            </x14:sparkline>
            <x14:sparkline>
              <xm:f>'2030 - 5311'!$PPV76:$PPV76</xm:f>
              <xm:sqref>PPV68</xm:sqref>
            </x14:sparkline>
            <x14:sparkline>
              <xm:f>'2030 - 5311'!$PPW69:$PPW69</xm:f>
              <xm:sqref>PPW67</xm:sqref>
            </x14:sparkline>
            <x14:sparkline>
              <xm:f>'2030 - 5311'!$PPW76:$PPW76</xm:f>
              <xm:sqref>PPW68</xm:sqref>
            </x14:sparkline>
            <x14:sparkline>
              <xm:f>'2030 - 5311'!$PPX69:$PPX69</xm:f>
              <xm:sqref>PPX67</xm:sqref>
            </x14:sparkline>
            <x14:sparkline>
              <xm:f>'2030 - 5311'!$PPX76:$PPX76</xm:f>
              <xm:sqref>PPX68</xm:sqref>
            </x14:sparkline>
            <x14:sparkline>
              <xm:f>'2030 - 5311'!$PPY69:$PPY69</xm:f>
              <xm:sqref>PPY67</xm:sqref>
            </x14:sparkline>
            <x14:sparkline>
              <xm:f>'2030 - 5311'!$PPY76:$PPY76</xm:f>
              <xm:sqref>PPY68</xm:sqref>
            </x14:sparkline>
            <x14:sparkline>
              <xm:f>'2030 - 5311'!$PPZ69:$PPZ69</xm:f>
              <xm:sqref>PPZ67</xm:sqref>
            </x14:sparkline>
            <x14:sparkline>
              <xm:f>'2030 - 5311'!$PPZ76:$PPZ76</xm:f>
              <xm:sqref>PPZ68</xm:sqref>
            </x14:sparkline>
            <x14:sparkline>
              <xm:f>'2030 - 5311'!$PQA69:$PQA69</xm:f>
              <xm:sqref>PQA67</xm:sqref>
            </x14:sparkline>
            <x14:sparkline>
              <xm:f>'2030 - 5311'!$PQA76:$PQA76</xm:f>
              <xm:sqref>PQA68</xm:sqref>
            </x14:sparkline>
            <x14:sparkline>
              <xm:f>'2030 - 5311'!$PQB69:$PQB69</xm:f>
              <xm:sqref>PQB67</xm:sqref>
            </x14:sparkline>
            <x14:sparkline>
              <xm:f>'2030 - 5311'!$PQB76:$PQB76</xm:f>
              <xm:sqref>PQB68</xm:sqref>
            </x14:sparkline>
            <x14:sparkline>
              <xm:f>'2030 - 5311'!$PQC69:$PQC69</xm:f>
              <xm:sqref>PQC67</xm:sqref>
            </x14:sparkline>
            <x14:sparkline>
              <xm:f>'2030 - 5311'!$PQC76:$PQC76</xm:f>
              <xm:sqref>PQC68</xm:sqref>
            </x14:sparkline>
            <x14:sparkline>
              <xm:f>'2030 - 5311'!$PQD69:$PQD69</xm:f>
              <xm:sqref>PQD67</xm:sqref>
            </x14:sparkline>
            <x14:sparkline>
              <xm:f>'2030 - 5311'!$PQD76:$PQD76</xm:f>
              <xm:sqref>PQD68</xm:sqref>
            </x14:sparkline>
            <x14:sparkline>
              <xm:f>'2030 - 5311'!$PQE69:$PQE69</xm:f>
              <xm:sqref>PQE67</xm:sqref>
            </x14:sparkline>
            <x14:sparkline>
              <xm:f>'2030 - 5311'!$PQE76:$PQE76</xm:f>
              <xm:sqref>PQE68</xm:sqref>
            </x14:sparkline>
            <x14:sparkline>
              <xm:f>'2030 - 5311'!$PQF69:$PQF69</xm:f>
              <xm:sqref>PQF67</xm:sqref>
            </x14:sparkline>
            <x14:sparkline>
              <xm:f>'2030 - 5311'!$PQF76:$PQF76</xm:f>
              <xm:sqref>PQF68</xm:sqref>
            </x14:sparkline>
            <x14:sparkline>
              <xm:f>'2030 - 5311'!$PQG69:$PQG69</xm:f>
              <xm:sqref>PQG67</xm:sqref>
            </x14:sparkline>
            <x14:sparkline>
              <xm:f>'2030 - 5311'!$PQG76:$PQG76</xm:f>
              <xm:sqref>PQG68</xm:sqref>
            </x14:sparkline>
            <x14:sparkline>
              <xm:f>'2030 - 5311'!$PQH69:$PQH69</xm:f>
              <xm:sqref>PQH67</xm:sqref>
            </x14:sparkline>
            <x14:sparkline>
              <xm:f>'2030 - 5311'!$PQH76:$PQH76</xm:f>
              <xm:sqref>PQH68</xm:sqref>
            </x14:sparkline>
            <x14:sparkline>
              <xm:f>'2030 - 5311'!$PQI69:$PQI69</xm:f>
              <xm:sqref>PQI67</xm:sqref>
            </x14:sparkline>
            <x14:sparkline>
              <xm:f>'2030 - 5311'!$PQI76:$PQI76</xm:f>
              <xm:sqref>PQI68</xm:sqref>
            </x14:sparkline>
            <x14:sparkline>
              <xm:f>'2030 - 5311'!$PQJ69:$PQJ69</xm:f>
              <xm:sqref>PQJ67</xm:sqref>
            </x14:sparkline>
            <x14:sparkline>
              <xm:f>'2030 - 5311'!$PQJ76:$PQJ76</xm:f>
              <xm:sqref>PQJ68</xm:sqref>
            </x14:sparkline>
            <x14:sparkline>
              <xm:f>'2030 - 5311'!$PQK69:$PQK69</xm:f>
              <xm:sqref>PQK67</xm:sqref>
            </x14:sparkline>
            <x14:sparkline>
              <xm:f>'2030 - 5311'!$PQK76:$PQK76</xm:f>
              <xm:sqref>PQK68</xm:sqref>
            </x14:sparkline>
            <x14:sparkline>
              <xm:f>'2030 - 5311'!$PQL69:$PQL69</xm:f>
              <xm:sqref>PQL67</xm:sqref>
            </x14:sparkline>
            <x14:sparkline>
              <xm:f>'2030 - 5311'!$PQL76:$PQL76</xm:f>
              <xm:sqref>PQL68</xm:sqref>
            </x14:sparkline>
            <x14:sparkline>
              <xm:f>'2030 - 5311'!$PQM69:$PQM69</xm:f>
              <xm:sqref>PQM67</xm:sqref>
            </x14:sparkline>
            <x14:sparkline>
              <xm:f>'2030 - 5311'!$PQM76:$PQM76</xm:f>
              <xm:sqref>PQM68</xm:sqref>
            </x14:sparkline>
            <x14:sparkline>
              <xm:f>'2030 - 5311'!$PQN69:$PQN69</xm:f>
              <xm:sqref>PQN67</xm:sqref>
            </x14:sparkline>
            <x14:sparkline>
              <xm:f>'2030 - 5311'!$PQN76:$PQN76</xm:f>
              <xm:sqref>PQN68</xm:sqref>
            </x14:sparkline>
            <x14:sparkline>
              <xm:f>'2030 - 5311'!$PQO69:$PQO69</xm:f>
              <xm:sqref>PQO67</xm:sqref>
            </x14:sparkline>
            <x14:sparkline>
              <xm:f>'2030 - 5311'!$PQO76:$PQO76</xm:f>
              <xm:sqref>PQO68</xm:sqref>
            </x14:sparkline>
            <x14:sparkline>
              <xm:f>'2030 - 5311'!$PQP69:$PQP69</xm:f>
              <xm:sqref>PQP67</xm:sqref>
            </x14:sparkline>
            <x14:sparkline>
              <xm:f>'2030 - 5311'!$PQP76:$PQP76</xm:f>
              <xm:sqref>PQP68</xm:sqref>
            </x14:sparkline>
            <x14:sparkline>
              <xm:f>'2030 - 5311'!$PQQ69:$PQQ69</xm:f>
              <xm:sqref>PQQ67</xm:sqref>
            </x14:sparkline>
            <x14:sparkline>
              <xm:f>'2030 - 5311'!$PQQ76:$PQQ76</xm:f>
              <xm:sqref>PQQ68</xm:sqref>
            </x14:sparkline>
            <x14:sparkline>
              <xm:f>'2030 - 5311'!$PQR69:$PQR69</xm:f>
              <xm:sqref>PQR67</xm:sqref>
            </x14:sparkline>
            <x14:sparkline>
              <xm:f>'2030 - 5311'!$PQR76:$PQR76</xm:f>
              <xm:sqref>PQR68</xm:sqref>
            </x14:sparkline>
            <x14:sparkline>
              <xm:f>'2030 - 5311'!$PQS69:$PQS69</xm:f>
              <xm:sqref>PQS67</xm:sqref>
            </x14:sparkline>
            <x14:sparkline>
              <xm:f>'2030 - 5311'!$PQS76:$PQS76</xm:f>
              <xm:sqref>PQS68</xm:sqref>
            </x14:sparkline>
            <x14:sparkline>
              <xm:f>'2030 - 5311'!$PQT69:$PQT69</xm:f>
              <xm:sqref>PQT67</xm:sqref>
            </x14:sparkline>
            <x14:sparkline>
              <xm:f>'2030 - 5311'!$PQT76:$PQT76</xm:f>
              <xm:sqref>PQT68</xm:sqref>
            </x14:sparkline>
            <x14:sparkline>
              <xm:f>'2030 - 5311'!$PQU69:$PQU69</xm:f>
              <xm:sqref>PQU67</xm:sqref>
            </x14:sparkline>
            <x14:sparkline>
              <xm:f>'2030 - 5311'!$PQU76:$PQU76</xm:f>
              <xm:sqref>PQU68</xm:sqref>
            </x14:sparkline>
            <x14:sparkline>
              <xm:f>'2030 - 5311'!$PQV69:$PQV69</xm:f>
              <xm:sqref>PQV67</xm:sqref>
            </x14:sparkline>
            <x14:sparkline>
              <xm:f>'2030 - 5311'!$PQV76:$PQV76</xm:f>
              <xm:sqref>PQV68</xm:sqref>
            </x14:sparkline>
            <x14:sparkline>
              <xm:f>'2030 - 5311'!$PQW69:$PQW69</xm:f>
              <xm:sqref>PQW67</xm:sqref>
            </x14:sparkline>
            <x14:sparkline>
              <xm:f>'2030 - 5311'!$PQW76:$PQW76</xm:f>
              <xm:sqref>PQW68</xm:sqref>
            </x14:sparkline>
            <x14:sparkline>
              <xm:f>'2030 - 5311'!$PQX69:$PQX69</xm:f>
              <xm:sqref>PQX67</xm:sqref>
            </x14:sparkline>
            <x14:sparkline>
              <xm:f>'2030 - 5311'!$PQX76:$PQX76</xm:f>
              <xm:sqref>PQX68</xm:sqref>
            </x14:sparkline>
            <x14:sparkline>
              <xm:f>'2030 - 5311'!$PQY69:$PQY69</xm:f>
              <xm:sqref>PQY67</xm:sqref>
            </x14:sparkline>
            <x14:sparkline>
              <xm:f>'2030 - 5311'!$PQY76:$PQY76</xm:f>
              <xm:sqref>PQY68</xm:sqref>
            </x14:sparkline>
            <x14:sparkline>
              <xm:f>'2030 - 5311'!$PQZ69:$PQZ69</xm:f>
              <xm:sqref>PQZ67</xm:sqref>
            </x14:sparkline>
            <x14:sparkline>
              <xm:f>'2030 - 5311'!$PQZ76:$PQZ76</xm:f>
              <xm:sqref>PQZ68</xm:sqref>
            </x14:sparkline>
            <x14:sparkline>
              <xm:f>'2030 - 5311'!$PRA69:$PRA69</xm:f>
              <xm:sqref>PRA67</xm:sqref>
            </x14:sparkline>
            <x14:sparkline>
              <xm:f>'2030 - 5311'!$PRA76:$PRA76</xm:f>
              <xm:sqref>PRA68</xm:sqref>
            </x14:sparkline>
            <x14:sparkline>
              <xm:f>'2030 - 5311'!$PRB69:$PRB69</xm:f>
              <xm:sqref>PRB67</xm:sqref>
            </x14:sparkline>
            <x14:sparkline>
              <xm:f>'2030 - 5311'!$PRB76:$PRB76</xm:f>
              <xm:sqref>PRB68</xm:sqref>
            </x14:sparkline>
            <x14:sparkline>
              <xm:f>'2030 - 5311'!$PRC69:$PRC69</xm:f>
              <xm:sqref>PRC67</xm:sqref>
            </x14:sparkline>
            <x14:sparkline>
              <xm:f>'2030 - 5311'!$PRC76:$PRC76</xm:f>
              <xm:sqref>PRC68</xm:sqref>
            </x14:sparkline>
            <x14:sparkline>
              <xm:f>'2030 - 5311'!$PRD69:$PRD69</xm:f>
              <xm:sqref>PRD67</xm:sqref>
            </x14:sparkline>
            <x14:sparkline>
              <xm:f>'2030 - 5311'!$PRD76:$PRD76</xm:f>
              <xm:sqref>PRD68</xm:sqref>
            </x14:sparkline>
            <x14:sparkline>
              <xm:f>'2030 - 5311'!$PRE69:$PRE69</xm:f>
              <xm:sqref>PRE67</xm:sqref>
            </x14:sparkline>
            <x14:sparkline>
              <xm:f>'2030 - 5311'!$PRE76:$PRE76</xm:f>
              <xm:sqref>PRE68</xm:sqref>
            </x14:sparkline>
            <x14:sparkline>
              <xm:f>'2030 - 5311'!$PRF69:$PRF69</xm:f>
              <xm:sqref>PRF67</xm:sqref>
            </x14:sparkline>
            <x14:sparkline>
              <xm:f>'2030 - 5311'!$PRF76:$PRF76</xm:f>
              <xm:sqref>PRF68</xm:sqref>
            </x14:sparkline>
            <x14:sparkline>
              <xm:f>'2030 - 5311'!$PRG69:$PRG69</xm:f>
              <xm:sqref>PRG67</xm:sqref>
            </x14:sparkline>
            <x14:sparkline>
              <xm:f>'2030 - 5311'!$PRG76:$PRG76</xm:f>
              <xm:sqref>PRG68</xm:sqref>
            </x14:sparkline>
            <x14:sparkline>
              <xm:f>'2030 - 5311'!$PRH69:$PRH69</xm:f>
              <xm:sqref>PRH67</xm:sqref>
            </x14:sparkline>
            <x14:sparkline>
              <xm:f>'2030 - 5311'!$PRH76:$PRH76</xm:f>
              <xm:sqref>PRH68</xm:sqref>
            </x14:sparkline>
            <x14:sparkline>
              <xm:f>'2030 - 5311'!$PRI69:$PRI69</xm:f>
              <xm:sqref>PRI67</xm:sqref>
            </x14:sparkline>
            <x14:sparkline>
              <xm:f>'2030 - 5311'!$PRI76:$PRI76</xm:f>
              <xm:sqref>PRI68</xm:sqref>
            </x14:sparkline>
            <x14:sparkline>
              <xm:f>'2030 - 5311'!$PRJ69:$PRJ69</xm:f>
              <xm:sqref>PRJ67</xm:sqref>
            </x14:sparkline>
            <x14:sparkline>
              <xm:f>'2030 - 5311'!$PRJ76:$PRJ76</xm:f>
              <xm:sqref>PRJ68</xm:sqref>
            </x14:sparkline>
            <x14:sparkline>
              <xm:f>'2030 - 5311'!$PRK69:$PRK69</xm:f>
              <xm:sqref>PRK67</xm:sqref>
            </x14:sparkline>
            <x14:sparkline>
              <xm:f>'2030 - 5311'!$PRK76:$PRK76</xm:f>
              <xm:sqref>PRK68</xm:sqref>
            </x14:sparkline>
            <x14:sparkline>
              <xm:f>'2030 - 5311'!$PRL69:$PRL69</xm:f>
              <xm:sqref>PRL67</xm:sqref>
            </x14:sparkline>
            <x14:sparkline>
              <xm:f>'2030 - 5311'!$PRL76:$PRL76</xm:f>
              <xm:sqref>PRL68</xm:sqref>
            </x14:sparkline>
            <x14:sparkline>
              <xm:f>'2030 - 5311'!$PRM69:$PRM69</xm:f>
              <xm:sqref>PRM67</xm:sqref>
            </x14:sparkline>
            <x14:sparkline>
              <xm:f>'2030 - 5311'!$PRM76:$PRM76</xm:f>
              <xm:sqref>PRM68</xm:sqref>
            </x14:sparkline>
            <x14:sparkline>
              <xm:f>'2030 - 5311'!$PRN69:$PRN69</xm:f>
              <xm:sqref>PRN67</xm:sqref>
            </x14:sparkline>
            <x14:sparkline>
              <xm:f>'2030 - 5311'!$PRN76:$PRN76</xm:f>
              <xm:sqref>PRN68</xm:sqref>
            </x14:sparkline>
            <x14:sparkline>
              <xm:f>'2030 - 5311'!$PRO69:$PRO69</xm:f>
              <xm:sqref>PRO67</xm:sqref>
            </x14:sparkline>
            <x14:sparkline>
              <xm:f>'2030 - 5311'!$PRO76:$PRO76</xm:f>
              <xm:sqref>PRO68</xm:sqref>
            </x14:sparkline>
            <x14:sparkline>
              <xm:f>'2030 - 5311'!$PRP69:$PRP69</xm:f>
              <xm:sqref>PRP67</xm:sqref>
            </x14:sparkline>
            <x14:sparkline>
              <xm:f>'2030 - 5311'!$PRP76:$PRP76</xm:f>
              <xm:sqref>PRP68</xm:sqref>
            </x14:sparkline>
            <x14:sparkline>
              <xm:f>'2030 - 5311'!$PRQ69:$PRQ69</xm:f>
              <xm:sqref>PRQ67</xm:sqref>
            </x14:sparkline>
            <x14:sparkline>
              <xm:f>'2030 - 5311'!$PRQ76:$PRQ76</xm:f>
              <xm:sqref>PRQ68</xm:sqref>
            </x14:sparkline>
            <x14:sparkline>
              <xm:f>'2030 - 5311'!$PRR69:$PRR69</xm:f>
              <xm:sqref>PRR67</xm:sqref>
            </x14:sparkline>
            <x14:sparkline>
              <xm:f>'2030 - 5311'!$PRR76:$PRR76</xm:f>
              <xm:sqref>PRR68</xm:sqref>
            </x14:sparkline>
            <x14:sparkline>
              <xm:f>'2030 - 5311'!$PRS69:$PRS69</xm:f>
              <xm:sqref>PRS67</xm:sqref>
            </x14:sparkline>
            <x14:sparkline>
              <xm:f>'2030 - 5311'!$PRS76:$PRS76</xm:f>
              <xm:sqref>PRS68</xm:sqref>
            </x14:sparkline>
            <x14:sparkline>
              <xm:f>'2030 - 5311'!$PRT69:$PRT69</xm:f>
              <xm:sqref>PRT67</xm:sqref>
            </x14:sparkline>
            <x14:sparkline>
              <xm:f>'2030 - 5311'!$PRT76:$PRT76</xm:f>
              <xm:sqref>PRT68</xm:sqref>
            </x14:sparkline>
            <x14:sparkline>
              <xm:f>'2030 - 5311'!$PRU69:$PRU69</xm:f>
              <xm:sqref>PRU67</xm:sqref>
            </x14:sparkline>
            <x14:sparkline>
              <xm:f>'2030 - 5311'!$PRU76:$PRU76</xm:f>
              <xm:sqref>PRU68</xm:sqref>
            </x14:sparkline>
            <x14:sparkline>
              <xm:f>'2030 - 5311'!$PRV69:$PRV69</xm:f>
              <xm:sqref>PRV67</xm:sqref>
            </x14:sparkline>
            <x14:sparkline>
              <xm:f>'2030 - 5311'!$PRV76:$PRV76</xm:f>
              <xm:sqref>PRV68</xm:sqref>
            </x14:sparkline>
            <x14:sparkline>
              <xm:f>'2030 - 5311'!$PRW69:$PRW69</xm:f>
              <xm:sqref>PRW67</xm:sqref>
            </x14:sparkline>
            <x14:sparkline>
              <xm:f>'2030 - 5311'!$PRW76:$PRW76</xm:f>
              <xm:sqref>PRW68</xm:sqref>
            </x14:sparkline>
            <x14:sparkline>
              <xm:f>'2030 - 5311'!$PRX69:$PRX69</xm:f>
              <xm:sqref>PRX67</xm:sqref>
            </x14:sparkline>
            <x14:sparkline>
              <xm:f>'2030 - 5311'!$PRX76:$PRX76</xm:f>
              <xm:sqref>PRX68</xm:sqref>
            </x14:sparkline>
            <x14:sparkline>
              <xm:f>'2030 - 5311'!$PRY69:$PRY69</xm:f>
              <xm:sqref>PRY67</xm:sqref>
            </x14:sparkline>
            <x14:sparkline>
              <xm:f>'2030 - 5311'!$PRY76:$PRY76</xm:f>
              <xm:sqref>PRY68</xm:sqref>
            </x14:sparkline>
            <x14:sparkline>
              <xm:f>'2030 - 5311'!$PRZ69:$PRZ69</xm:f>
              <xm:sqref>PRZ67</xm:sqref>
            </x14:sparkline>
            <x14:sparkline>
              <xm:f>'2030 - 5311'!$PRZ76:$PRZ76</xm:f>
              <xm:sqref>PRZ68</xm:sqref>
            </x14:sparkline>
            <x14:sparkline>
              <xm:f>'2030 - 5311'!$PSA69:$PSA69</xm:f>
              <xm:sqref>PSA67</xm:sqref>
            </x14:sparkline>
            <x14:sparkline>
              <xm:f>'2030 - 5311'!$PSA76:$PSA76</xm:f>
              <xm:sqref>PSA68</xm:sqref>
            </x14:sparkline>
            <x14:sparkline>
              <xm:f>'2030 - 5311'!$PSB69:$PSB69</xm:f>
              <xm:sqref>PSB67</xm:sqref>
            </x14:sparkline>
            <x14:sparkline>
              <xm:f>'2030 - 5311'!$PSB76:$PSB76</xm:f>
              <xm:sqref>PSB68</xm:sqref>
            </x14:sparkline>
            <x14:sparkline>
              <xm:f>'2030 - 5311'!$PSC69:$PSC69</xm:f>
              <xm:sqref>PSC67</xm:sqref>
            </x14:sparkline>
            <x14:sparkline>
              <xm:f>'2030 - 5311'!$PSC76:$PSC76</xm:f>
              <xm:sqref>PSC68</xm:sqref>
            </x14:sparkline>
            <x14:sparkline>
              <xm:f>'2030 - 5311'!$PSD69:$PSD69</xm:f>
              <xm:sqref>PSD67</xm:sqref>
            </x14:sparkline>
            <x14:sparkline>
              <xm:f>'2030 - 5311'!$PSD76:$PSD76</xm:f>
              <xm:sqref>PSD68</xm:sqref>
            </x14:sparkline>
            <x14:sparkline>
              <xm:f>'2030 - 5311'!$PSE69:$PSE69</xm:f>
              <xm:sqref>PSE67</xm:sqref>
            </x14:sparkline>
            <x14:sparkline>
              <xm:f>'2030 - 5311'!$PSE76:$PSE76</xm:f>
              <xm:sqref>PSE68</xm:sqref>
            </x14:sparkline>
            <x14:sparkline>
              <xm:f>'2030 - 5311'!$PSF69:$PSF69</xm:f>
              <xm:sqref>PSF67</xm:sqref>
            </x14:sparkline>
            <x14:sparkline>
              <xm:f>'2030 - 5311'!$PSF76:$PSF76</xm:f>
              <xm:sqref>PSF68</xm:sqref>
            </x14:sparkline>
            <x14:sparkline>
              <xm:f>'2030 - 5311'!$PSG69:$PSG69</xm:f>
              <xm:sqref>PSG67</xm:sqref>
            </x14:sparkline>
            <x14:sparkline>
              <xm:f>'2030 - 5311'!$PSG76:$PSG76</xm:f>
              <xm:sqref>PSG68</xm:sqref>
            </x14:sparkline>
            <x14:sparkline>
              <xm:f>'2030 - 5311'!$PSH69:$PSH69</xm:f>
              <xm:sqref>PSH67</xm:sqref>
            </x14:sparkline>
            <x14:sparkline>
              <xm:f>'2030 - 5311'!$PSH76:$PSH76</xm:f>
              <xm:sqref>PSH68</xm:sqref>
            </x14:sparkline>
            <x14:sparkline>
              <xm:f>'2030 - 5311'!$PSI69:$PSI69</xm:f>
              <xm:sqref>PSI67</xm:sqref>
            </x14:sparkline>
            <x14:sparkline>
              <xm:f>'2030 - 5311'!$PSI76:$PSI76</xm:f>
              <xm:sqref>PSI68</xm:sqref>
            </x14:sparkline>
            <x14:sparkline>
              <xm:f>'2030 - 5311'!$PSJ69:$PSJ69</xm:f>
              <xm:sqref>PSJ67</xm:sqref>
            </x14:sparkline>
            <x14:sparkline>
              <xm:f>'2030 - 5311'!$PSJ76:$PSJ76</xm:f>
              <xm:sqref>PSJ68</xm:sqref>
            </x14:sparkline>
            <x14:sparkline>
              <xm:f>'2030 - 5311'!$PSK69:$PSK69</xm:f>
              <xm:sqref>PSK67</xm:sqref>
            </x14:sparkline>
            <x14:sparkline>
              <xm:f>'2030 - 5311'!$PSK76:$PSK76</xm:f>
              <xm:sqref>PSK68</xm:sqref>
            </x14:sparkline>
            <x14:sparkline>
              <xm:f>'2030 - 5311'!$PSL69:$PSL69</xm:f>
              <xm:sqref>PSL67</xm:sqref>
            </x14:sparkline>
            <x14:sparkline>
              <xm:f>'2030 - 5311'!$PSL76:$PSL76</xm:f>
              <xm:sqref>PSL68</xm:sqref>
            </x14:sparkline>
            <x14:sparkline>
              <xm:f>'2030 - 5311'!$PSM69:$PSM69</xm:f>
              <xm:sqref>PSM67</xm:sqref>
            </x14:sparkline>
            <x14:sparkline>
              <xm:f>'2030 - 5311'!$PSM76:$PSM76</xm:f>
              <xm:sqref>PSM68</xm:sqref>
            </x14:sparkline>
            <x14:sparkline>
              <xm:f>'2030 - 5311'!$PSN69:$PSN69</xm:f>
              <xm:sqref>PSN67</xm:sqref>
            </x14:sparkline>
            <x14:sparkline>
              <xm:f>'2030 - 5311'!$PSN76:$PSN76</xm:f>
              <xm:sqref>PSN68</xm:sqref>
            </x14:sparkline>
            <x14:sparkline>
              <xm:f>'2030 - 5311'!$PSO69:$PSO69</xm:f>
              <xm:sqref>PSO67</xm:sqref>
            </x14:sparkline>
            <x14:sparkline>
              <xm:f>'2030 - 5311'!$PSO76:$PSO76</xm:f>
              <xm:sqref>PSO68</xm:sqref>
            </x14:sparkline>
            <x14:sparkline>
              <xm:f>'2030 - 5311'!$PSP69:$PSP69</xm:f>
              <xm:sqref>PSP67</xm:sqref>
            </x14:sparkline>
            <x14:sparkline>
              <xm:f>'2030 - 5311'!$PSP76:$PSP76</xm:f>
              <xm:sqref>PSP68</xm:sqref>
            </x14:sparkline>
            <x14:sparkline>
              <xm:f>'2030 - 5311'!$PSQ69:$PSQ69</xm:f>
              <xm:sqref>PSQ67</xm:sqref>
            </x14:sparkline>
            <x14:sparkline>
              <xm:f>'2030 - 5311'!$PSQ76:$PSQ76</xm:f>
              <xm:sqref>PSQ68</xm:sqref>
            </x14:sparkline>
            <x14:sparkline>
              <xm:f>'2030 - 5311'!$PSR69:$PSR69</xm:f>
              <xm:sqref>PSR67</xm:sqref>
            </x14:sparkline>
            <x14:sparkline>
              <xm:f>'2030 - 5311'!$PSR76:$PSR76</xm:f>
              <xm:sqref>PSR68</xm:sqref>
            </x14:sparkline>
            <x14:sparkline>
              <xm:f>'2030 - 5311'!$PSS69:$PSS69</xm:f>
              <xm:sqref>PSS67</xm:sqref>
            </x14:sparkline>
            <x14:sparkline>
              <xm:f>'2030 - 5311'!$PSS76:$PSS76</xm:f>
              <xm:sqref>PSS68</xm:sqref>
            </x14:sparkline>
            <x14:sparkline>
              <xm:f>'2030 - 5311'!$PST69:$PST69</xm:f>
              <xm:sqref>PST67</xm:sqref>
            </x14:sparkline>
            <x14:sparkline>
              <xm:f>'2030 - 5311'!$PST76:$PST76</xm:f>
              <xm:sqref>PST68</xm:sqref>
            </x14:sparkline>
            <x14:sparkline>
              <xm:f>'2030 - 5311'!$PSU69:$PSU69</xm:f>
              <xm:sqref>PSU67</xm:sqref>
            </x14:sparkline>
            <x14:sparkline>
              <xm:f>'2030 - 5311'!$PSU76:$PSU76</xm:f>
              <xm:sqref>PSU68</xm:sqref>
            </x14:sparkline>
            <x14:sparkline>
              <xm:f>'2030 - 5311'!$PSV69:$PSV69</xm:f>
              <xm:sqref>PSV67</xm:sqref>
            </x14:sparkline>
            <x14:sparkline>
              <xm:f>'2030 - 5311'!$PSV76:$PSV76</xm:f>
              <xm:sqref>PSV68</xm:sqref>
            </x14:sparkline>
            <x14:sparkline>
              <xm:f>'2030 - 5311'!$PSW69:$PSW69</xm:f>
              <xm:sqref>PSW67</xm:sqref>
            </x14:sparkline>
            <x14:sparkline>
              <xm:f>'2030 - 5311'!$PSW76:$PSW76</xm:f>
              <xm:sqref>PSW68</xm:sqref>
            </x14:sparkline>
            <x14:sparkline>
              <xm:f>'2030 - 5311'!$PSX69:$PSX69</xm:f>
              <xm:sqref>PSX67</xm:sqref>
            </x14:sparkline>
            <x14:sparkline>
              <xm:f>'2030 - 5311'!$PSX76:$PSX76</xm:f>
              <xm:sqref>PSX68</xm:sqref>
            </x14:sparkline>
            <x14:sparkline>
              <xm:f>'2030 - 5311'!$PSY69:$PSY69</xm:f>
              <xm:sqref>PSY67</xm:sqref>
            </x14:sparkline>
            <x14:sparkline>
              <xm:f>'2030 - 5311'!$PSY76:$PSY76</xm:f>
              <xm:sqref>PSY68</xm:sqref>
            </x14:sparkline>
            <x14:sparkline>
              <xm:f>'2030 - 5311'!$PSZ69:$PSZ69</xm:f>
              <xm:sqref>PSZ67</xm:sqref>
            </x14:sparkline>
            <x14:sparkline>
              <xm:f>'2030 - 5311'!$PSZ76:$PSZ76</xm:f>
              <xm:sqref>PSZ68</xm:sqref>
            </x14:sparkline>
            <x14:sparkline>
              <xm:f>'2030 - 5311'!$PTA69:$PTA69</xm:f>
              <xm:sqref>PTA67</xm:sqref>
            </x14:sparkline>
            <x14:sparkline>
              <xm:f>'2030 - 5311'!$PTA76:$PTA76</xm:f>
              <xm:sqref>PTA68</xm:sqref>
            </x14:sparkline>
            <x14:sparkline>
              <xm:f>'2030 - 5311'!$PTB69:$PTB69</xm:f>
              <xm:sqref>PTB67</xm:sqref>
            </x14:sparkline>
            <x14:sparkline>
              <xm:f>'2030 - 5311'!$PTB76:$PTB76</xm:f>
              <xm:sqref>PTB68</xm:sqref>
            </x14:sparkline>
            <x14:sparkline>
              <xm:f>'2030 - 5311'!$PTC69:$PTC69</xm:f>
              <xm:sqref>PTC67</xm:sqref>
            </x14:sparkline>
            <x14:sparkline>
              <xm:f>'2030 - 5311'!$PTC76:$PTC76</xm:f>
              <xm:sqref>PTC68</xm:sqref>
            </x14:sparkline>
            <x14:sparkline>
              <xm:f>'2030 - 5311'!$PTD69:$PTD69</xm:f>
              <xm:sqref>PTD67</xm:sqref>
            </x14:sparkline>
            <x14:sparkline>
              <xm:f>'2030 - 5311'!$PTD76:$PTD76</xm:f>
              <xm:sqref>PTD68</xm:sqref>
            </x14:sparkline>
            <x14:sparkline>
              <xm:f>'2030 - 5311'!$PTE69:$PTE69</xm:f>
              <xm:sqref>PTE67</xm:sqref>
            </x14:sparkline>
            <x14:sparkline>
              <xm:f>'2030 - 5311'!$PTE76:$PTE76</xm:f>
              <xm:sqref>PTE68</xm:sqref>
            </x14:sparkline>
            <x14:sparkline>
              <xm:f>'2030 - 5311'!$PTF69:$PTF69</xm:f>
              <xm:sqref>PTF67</xm:sqref>
            </x14:sparkline>
            <x14:sparkline>
              <xm:f>'2030 - 5311'!$PTF76:$PTF76</xm:f>
              <xm:sqref>PTF68</xm:sqref>
            </x14:sparkline>
            <x14:sparkline>
              <xm:f>'2030 - 5311'!$PTG69:$PTG69</xm:f>
              <xm:sqref>PTG67</xm:sqref>
            </x14:sparkline>
            <x14:sparkline>
              <xm:f>'2030 - 5311'!$PTG76:$PTG76</xm:f>
              <xm:sqref>PTG68</xm:sqref>
            </x14:sparkline>
            <x14:sparkline>
              <xm:f>'2030 - 5311'!$PTH69:$PTH69</xm:f>
              <xm:sqref>PTH67</xm:sqref>
            </x14:sparkline>
            <x14:sparkline>
              <xm:f>'2030 - 5311'!$PTH76:$PTH76</xm:f>
              <xm:sqref>PTH68</xm:sqref>
            </x14:sparkline>
            <x14:sparkline>
              <xm:f>'2030 - 5311'!$PTI69:$PTI69</xm:f>
              <xm:sqref>PTI67</xm:sqref>
            </x14:sparkline>
            <x14:sparkline>
              <xm:f>'2030 - 5311'!$PTI76:$PTI76</xm:f>
              <xm:sqref>PTI68</xm:sqref>
            </x14:sparkline>
            <x14:sparkline>
              <xm:f>'2030 - 5311'!$PTJ69:$PTJ69</xm:f>
              <xm:sqref>PTJ67</xm:sqref>
            </x14:sparkline>
            <x14:sparkline>
              <xm:f>'2030 - 5311'!$PTJ76:$PTJ76</xm:f>
              <xm:sqref>PTJ68</xm:sqref>
            </x14:sparkline>
            <x14:sparkline>
              <xm:f>'2030 - 5311'!$PTK69:$PTK69</xm:f>
              <xm:sqref>PTK67</xm:sqref>
            </x14:sparkline>
            <x14:sparkline>
              <xm:f>'2030 - 5311'!$PTK76:$PTK76</xm:f>
              <xm:sqref>PTK68</xm:sqref>
            </x14:sparkline>
            <x14:sparkline>
              <xm:f>'2030 - 5311'!$PTL69:$PTL69</xm:f>
              <xm:sqref>PTL67</xm:sqref>
            </x14:sparkline>
            <x14:sparkline>
              <xm:f>'2030 - 5311'!$PTL76:$PTL76</xm:f>
              <xm:sqref>PTL68</xm:sqref>
            </x14:sparkline>
            <x14:sparkline>
              <xm:f>'2030 - 5311'!$PTM69:$PTM69</xm:f>
              <xm:sqref>PTM67</xm:sqref>
            </x14:sparkline>
            <x14:sparkline>
              <xm:f>'2030 - 5311'!$PTM76:$PTM76</xm:f>
              <xm:sqref>PTM68</xm:sqref>
            </x14:sparkline>
            <x14:sparkline>
              <xm:f>'2030 - 5311'!$PTN69:$PTN69</xm:f>
              <xm:sqref>PTN67</xm:sqref>
            </x14:sparkline>
            <x14:sparkline>
              <xm:f>'2030 - 5311'!$PTN76:$PTN76</xm:f>
              <xm:sqref>PTN68</xm:sqref>
            </x14:sparkline>
            <x14:sparkline>
              <xm:f>'2030 - 5311'!$PTO69:$PTO69</xm:f>
              <xm:sqref>PTO67</xm:sqref>
            </x14:sparkline>
            <x14:sparkline>
              <xm:f>'2030 - 5311'!$PTO76:$PTO76</xm:f>
              <xm:sqref>PTO68</xm:sqref>
            </x14:sparkline>
            <x14:sparkline>
              <xm:f>'2030 - 5311'!$PTP69:$PTP69</xm:f>
              <xm:sqref>PTP67</xm:sqref>
            </x14:sparkline>
            <x14:sparkline>
              <xm:f>'2030 - 5311'!$PTP76:$PTP76</xm:f>
              <xm:sqref>PTP68</xm:sqref>
            </x14:sparkline>
            <x14:sparkline>
              <xm:f>'2030 - 5311'!$PTQ69:$PTQ69</xm:f>
              <xm:sqref>PTQ67</xm:sqref>
            </x14:sparkline>
            <x14:sparkline>
              <xm:f>'2030 - 5311'!$PTQ76:$PTQ76</xm:f>
              <xm:sqref>PTQ68</xm:sqref>
            </x14:sparkline>
            <x14:sparkline>
              <xm:f>'2030 - 5311'!$PTR69:$PTR69</xm:f>
              <xm:sqref>PTR67</xm:sqref>
            </x14:sparkline>
            <x14:sparkline>
              <xm:f>'2030 - 5311'!$PTR76:$PTR76</xm:f>
              <xm:sqref>PTR68</xm:sqref>
            </x14:sparkline>
            <x14:sparkline>
              <xm:f>'2030 - 5311'!$PTS69:$PTS69</xm:f>
              <xm:sqref>PTS67</xm:sqref>
            </x14:sparkline>
            <x14:sparkline>
              <xm:f>'2030 - 5311'!$PTS76:$PTS76</xm:f>
              <xm:sqref>PTS68</xm:sqref>
            </x14:sparkline>
            <x14:sparkline>
              <xm:f>'2030 - 5311'!$PTT69:$PTT69</xm:f>
              <xm:sqref>PTT67</xm:sqref>
            </x14:sparkline>
            <x14:sparkline>
              <xm:f>'2030 - 5311'!$PTT76:$PTT76</xm:f>
              <xm:sqref>PTT68</xm:sqref>
            </x14:sparkline>
            <x14:sparkline>
              <xm:f>'2030 - 5311'!$PTU69:$PTU69</xm:f>
              <xm:sqref>PTU67</xm:sqref>
            </x14:sparkline>
            <x14:sparkline>
              <xm:f>'2030 - 5311'!$PTU76:$PTU76</xm:f>
              <xm:sqref>PTU68</xm:sqref>
            </x14:sparkline>
            <x14:sparkline>
              <xm:f>'2030 - 5311'!$PTV69:$PTV69</xm:f>
              <xm:sqref>PTV67</xm:sqref>
            </x14:sparkline>
            <x14:sparkline>
              <xm:f>'2030 - 5311'!$PTV76:$PTV76</xm:f>
              <xm:sqref>PTV68</xm:sqref>
            </x14:sparkline>
            <x14:sparkline>
              <xm:f>'2030 - 5311'!$PTW69:$PTW69</xm:f>
              <xm:sqref>PTW67</xm:sqref>
            </x14:sparkline>
            <x14:sparkline>
              <xm:f>'2030 - 5311'!$PTW76:$PTW76</xm:f>
              <xm:sqref>PTW68</xm:sqref>
            </x14:sparkline>
            <x14:sparkline>
              <xm:f>'2030 - 5311'!$PTX69:$PTX69</xm:f>
              <xm:sqref>PTX67</xm:sqref>
            </x14:sparkline>
            <x14:sparkline>
              <xm:f>'2030 - 5311'!$PTX76:$PTX76</xm:f>
              <xm:sqref>PTX68</xm:sqref>
            </x14:sparkline>
            <x14:sparkline>
              <xm:f>'2030 - 5311'!$PTY69:$PTY69</xm:f>
              <xm:sqref>PTY67</xm:sqref>
            </x14:sparkline>
            <x14:sparkline>
              <xm:f>'2030 - 5311'!$PTY76:$PTY76</xm:f>
              <xm:sqref>PTY68</xm:sqref>
            </x14:sparkline>
            <x14:sparkline>
              <xm:f>'2030 - 5311'!$PTZ69:$PTZ69</xm:f>
              <xm:sqref>PTZ67</xm:sqref>
            </x14:sparkline>
            <x14:sparkline>
              <xm:f>'2030 - 5311'!$PTZ76:$PTZ76</xm:f>
              <xm:sqref>PTZ68</xm:sqref>
            </x14:sparkline>
            <x14:sparkline>
              <xm:f>'2030 - 5311'!$PUA69:$PUA69</xm:f>
              <xm:sqref>PUA67</xm:sqref>
            </x14:sparkline>
            <x14:sparkline>
              <xm:f>'2030 - 5311'!$PUA76:$PUA76</xm:f>
              <xm:sqref>PUA68</xm:sqref>
            </x14:sparkline>
            <x14:sparkline>
              <xm:f>'2030 - 5311'!$PUB69:$PUB69</xm:f>
              <xm:sqref>PUB67</xm:sqref>
            </x14:sparkline>
            <x14:sparkline>
              <xm:f>'2030 - 5311'!$PUB76:$PUB76</xm:f>
              <xm:sqref>PUB68</xm:sqref>
            </x14:sparkline>
            <x14:sparkline>
              <xm:f>'2030 - 5311'!$PUC69:$PUC69</xm:f>
              <xm:sqref>PUC67</xm:sqref>
            </x14:sparkline>
            <x14:sparkline>
              <xm:f>'2030 - 5311'!$PUC76:$PUC76</xm:f>
              <xm:sqref>PUC68</xm:sqref>
            </x14:sparkline>
            <x14:sparkline>
              <xm:f>'2030 - 5311'!$PUD69:$PUD69</xm:f>
              <xm:sqref>PUD67</xm:sqref>
            </x14:sparkline>
            <x14:sparkline>
              <xm:f>'2030 - 5311'!$PUD76:$PUD76</xm:f>
              <xm:sqref>PUD68</xm:sqref>
            </x14:sparkline>
            <x14:sparkline>
              <xm:f>'2030 - 5311'!$PUE69:$PUE69</xm:f>
              <xm:sqref>PUE67</xm:sqref>
            </x14:sparkline>
            <x14:sparkline>
              <xm:f>'2030 - 5311'!$PUE76:$PUE76</xm:f>
              <xm:sqref>PUE68</xm:sqref>
            </x14:sparkline>
            <x14:sparkline>
              <xm:f>'2030 - 5311'!$PUF69:$PUF69</xm:f>
              <xm:sqref>PUF67</xm:sqref>
            </x14:sparkline>
            <x14:sparkline>
              <xm:f>'2030 - 5311'!$PUF76:$PUF76</xm:f>
              <xm:sqref>PUF68</xm:sqref>
            </x14:sparkline>
            <x14:sparkline>
              <xm:f>'2030 - 5311'!$PUG69:$PUG69</xm:f>
              <xm:sqref>PUG67</xm:sqref>
            </x14:sparkline>
            <x14:sparkline>
              <xm:f>'2030 - 5311'!$PUG76:$PUG76</xm:f>
              <xm:sqref>PUG68</xm:sqref>
            </x14:sparkline>
            <x14:sparkline>
              <xm:f>'2030 - 5311'!$PUH69:$PUH69</xm:f>
              <xm:sqref>PUH67</xm:sqref>
            </x14:sparkline>
            <x14:sparkline>
              <xm:f>'2030 - 5311'!$PUH76:$PUH76</xm:f>
              <xm:sqref>PUH68</xm:sqref>
            </x14:sparkline>
            <x14:sparkline>
              <xm:f>'2030 - 5311'!$PUI69:$PUI69</xm:f>
              <xm:sqref>PUI67</xm:sqref>
            </x14:sparkline>
            <x14:sparkline>
              <xm:f>'2030 - 5311'!$PUI76:$PUI76</xm:f>
              <xm:sqref>PUI68</xm:sqref>
            </x14:sparkline>
            <x14:sparkline>
              <xm:f>'2030 - 5311'!$PUJ69:$PUJ69</xm:f>
              <xm:sqref>PUJ67</xm:sqref>
            </x14:sparkline>
            <x14:sparkline>
              <xm:f>'2030 - 5311'!$PUJ76:$PUJ76</xm:f>
              <xm:sqref>PUJ68</xm:sqref>
            </x14:sparkline>
            <x14:sparkline>
              <xm:f>'2030 - 5311'!$PUK69:$PUK69</xm:f>
              <xm:sqref>PUK67</xm:sqref>
            </x14:sparkline>
            <x14:sparkline>
              <xm:f>'2030 - 5311'!$PUK76:$PUK76</xm:f>
              <xm:sqref>PUK68</xm:sqref>
            </x14:sparkline>
            <x14:sparkline>
              <xm:f>'2030 - 5311'!$PUL69:$PUL69</xm:f>
              <xm:sqref>PUL67</xm:sqref>
            </x14:sparkline>
            <x14:sparkline>
              <xm:f>'2030 - 5311'!$PUL76:$PUL76</xm:f>
              <xm:sqref>PUL68</xm:sqref>
            </x14:sparkline>
            <x14:sparkline>
              <xm:f>'2030 - 5311'!$PUM69:$PUM69</xm:f>
              <xm:sqref>PUM67</xm:sqref>
            </x14:sparkline>
            <x14:sparkline>
              <xm:f>'2030 - 5311'!$PUM76:$PUM76</xm:f>
              <xm:sqref>PUM68</xm:sqref>
            </x14:sparkline>
            <x14:sparkline>
              <xm:f>'2030 - 5311'!$PUN69:$PUN69</xm:f>
              <xm:sqref>PUN67</xm:sqref>
            </x14:sparkline>
            <x14:sparkline>
              <xm:f>'2030 - 5311'!$PUN76:$PUN76</xm:f>
              <xm:sqref>PUN68</xm:sqref>
            </x14:sparkline>
            <x14:sparkline>
              <xm:f>'2030 - 5311'!$PUO69:$PUO69</xm:f>
              <xm:sqref>PUO67</xm:sqref>
            </x14:sparkline>
            <x14:sparkline>
              <xm:f>'2030 - 5311'!$PUO76:$PUO76</xm:f>
              <xm:sqref>PUO68</xm:sqref>
            </x14:sparkline>
            <x14:sparkline>
              <xm:f>'2030 - 5311'!$PUP69:$PUP69</xm:f>
              <xm:sqref>PUP67</xm:sqref>
            </x14:sparkline>
            <x14:sparkline>
              <xm:f>'2030 - 5311'!$PUP76:$PUP76</xm:f>
              <xm:sqref>PUP68</xm:sqref>
            </x14:sparkline>
            <x14:sparkline>
              <xm:f>'2030 - 5311'!$PUQ69:$PUQ69</xm:f>
              <xm:sqref>PUQ67</xm:sqref>
            </x14:sparkline>
            <x14:sparkline>
              <xm:f>'2030 - 5311'!$PUQ76:$PUQ76</xm:f>
              <xm:sqref>PUQ68</xm:sqref>
            </x14:sparkline>
            <x14:sparkline>
              <xm:f>'2030 - 5311'!$PUR69:$PUR69</xm:f>
              <xm:sqref>PUR67</xm:sqref>
            </x14:sparkline>
            <x14:sparkline>
              <xm:f>'2030 - 5311'!$PUR76:$PUR76</xm:f>
              <xm:sqref>PUR68</xm:sqref>
            </x14:sparkline>
            <x14:sparkline>
              <xm:f>'2030 - 5311'!$PUS69:$PUS69</xm:f>
              <xm:sqref>PUS67</xm:sqref>
            </x14:sparkline>
            <x14:sparkline>
              <xm:f>'2030 - 5311'!$PUS76:$PUS76</xm:f>
              <xm:sqref>PUS68</xm:sqref>
            </x14:sparkline>
            <x14:sparkline>
              <xm:f>'2030 - 5311'!$PUT69:$PUT69</xm:f>
              <xm:sqref>PUT67</xm:sqref>
            </x14:sparkline>
            <x14:sparkline>
              <xm:f>'2030 - 5311'!$PUT76:$PUT76</xm:f>
              <xm:sqref>PUT68</xm:sqref>
            </x14:sparkline>
            <x14:sparkline>
              <xm:f>'2030 - 5311'!$PUU69:$PUU69</xm:f>
              <xm:sqref>PUU67</xm:sqref>
            </x14:sparkline>
            <x14:sparkline>
              <xm:f>'2030 - 5311'!$PUU76:$PUU76</xm:f>
              <xm:sqref>PUU68</xm:sqref>
            </x14:sparkline>
            <x14:sparkline>
              <xm:f>'2030 - 5311'!$PUV69:$PUV69</xm:f>
              <xm:sqref>PUV67</xm:sqref>
            </x14:sparkline>
            <x14:sparkline>
              <xm:f>'2030 - 5311'!$PUV76:$PUV76</xm:f>
              <xm:sqref>PUV68</xm:sqref>
            </x14:sparkline>
            <x14:sparkline>
              <xm:f>'2030 - 5311'!$PUW69:$PUW69</xm:f>
              <xm:sqref>PUW67</xm:sqref>
            </x14:sparkline>
            <x14:sparkline>
              <xm:f>'2030 - 5311'!$PUW76:$PUW76</xm:f>
              <xm:sqref>PUW68</xm:sqref>
            </x14:sparkline>
            <x14:sparkline>
              <xm:f>'2030 - 5311'!$PUX69:$PUX69</xm:f>
              <xm:sqref>PUX67</xm:sqref>
            </x14:sparkline>
            <x14:sparkline>
              <xm:f>'2030 - 5311'!$PUX76:$PUX76</xm:f>
              <xm:sqref>PUX68</xm:sqref>
            </x14:sparkline>
            <x14:sparkline>
              <xm:f>'2030 - 5311'!$PUY69:$PUY69</xm:f>
              <xm:sqref>PUY67</xm:sqref>
            </x14:sparkline>
            <x14:sparkline>
              <xm:f>'2030 - 5311'!$PUY76:$PUY76</xm:f>
              <xm:sqref>PUY68</xm:sqref>
            </x14:sparkline>
            <x14:sparkline>
              <xm:f>'2030 - 5311'!$PUZ69:$PUZ69</xm:f>
              <xm:sqref>PUZ67</xm:sqref>
            </x14:sparkline>
            <x14:sparkline>
              <xm:f>'2030 - 5311'!$PUZ76:$PUZ76</xm:f>
              <xm:sqref>PUZ68</xm:sqref>
            </x14:sparkline>
            <x14:sparkline>
              <xm:f>'2030 - 5311'!$PVA69:$PVA69</xm:f>
              <xm:sqref>PVA67</xm:sqref>
            </x14:sparkline>
            <x14:sparkline>
              <xm:f>'2030 - 5311'!$PVA76:$PVA76</xm:f>
              <xm:sqref>PVA68</xm:sqref>
            </x14:sparkline>
            <x14:sparkline>
              <xm:f>'2030 - 5311'!$PVB69:$PVB69</xm:f>
              <xm:sqref>PVB67</xm:sqref>
            </x14:sparkline>
            <x14:sparkline>
              <xm:f>'2030 - 5311'!$PVB76:$PVB76</xm:f>
              <xm:sqref>PVB68</xm:sqref>
            </x14:sparkline>
            <x14:sparkline>
              <xm:f>'2030 - 5311'!$PVC69:$PVC69</xm:f>
              <xm:sqref>PVC67</xm:sqref>
            </x14:sparkline>
            <x14:sparkline>
              <xm:f>'2030 - 5311'!$PVC76:$PVC76</xm:f>
              <xm:sqref>PVC68</xm:sqref>
            </x14:sparkline>
            <x14:sparkline>
              <xm:f>'2030 - 5311'!$PVD69:$PVD69</xm:f>
              <xm:sqref>PVD67</xm:sqref>
            </x14:sparkline>
            <x14:sparkline>
              <xm:f>'2030 - 5311'!$PVD76:$PVD76</xm:f>
              <xm:sqref>PVD68</xm:sqref>
            </x14:sparkline>
            <x14:sparkline>
              <xm:f>'2030 - 5311'!$PVE69:$PVE69</xm:f>
              <xm:sqref>PVE67</xm:sqref>
            </x14:sparkline>
            <x14:sparkline>
              <xm:f>'2030 - 5311'!$PVE76:$PVE76</xm:f>
              <xm:sqref>PVE68</xm:sqref>
            </x14:sparkline>
            <x14:sparkline>
              <xm:f>'2030 - 5311'!$PVF69:$PVF69</xm:f>
              <xm:sqref>PVF67</xm:sqref>
            </x14:sparkline>
            <x14:sparkline>
              <xm:f>'2030 - 5311'!$PVF76:$PVF76</xm:f>
              <xm:sqref>PVF68</xm:sqref>
            </x14:sparkline>
            <x14:sparkline>
              <xm:f>'2030 - 5311'!$PVG69:$PVG69</xm:f>
              <xm:sqref>PVG67</xm:sqref>
            </x14:sparkline>
            <x14:sparkline>
              <xm:f>'2030 - 5311'!$PVG76:$PVG76</xm:f>
              <xm:sqref>PVG68</xm:sqref>
            </x14:sparkline>
            <x14:sparkline>
              <xm:f>'2030 - 5311'!$PVH69:$PVH69</xm:f>
              <xm:sqref>PVH67</xm:sqref>
            </x14:sparkline>
            <x14:sparkline>
              <xm:f>'2030 - 5311'!$PVH76:$PVH76</xm:f>
              <xm:sqref>PVH68</xm:sqref>
            </x14:sparkline>
            <x14:sparkline>
              <xm:f>'2030 - 5311'!$PVI69:$PVI69</xm:f>
              <xm:sqref>PVI67</xm:sqref>
            </x14:sparkline>
            <x14:sparkline>
              <xm:f>'2030 - 5311'!$PVI76:$PVI76</xm:f>
              <xm:sqref>PVI68</xm:sqref>
            </x14:sparkline>
            <x14:sparkline>
              <xm:f>'2030 - 5311'!$PVJ69:$PVJ69</xm:f>
              <xm:sqref>PVJ67</xm:sqref>
            </x14:sparkline>
            <x14:sparkline>
              <xm:f>'2030 - 5311'!$PVJ76:$PVJ76</xm:f>
              <xm:sqref>PVJ68</xm:sqref>
            </x14:sparkline>
            <x14:sparkline>
              <xm:f>'2030 - 5311'!$PVK69:$PVK69</xm:f>
              <xm:sqref>PVK67</xm:sqref>
            </x14:sparkline>
            <x14:sparkline>
              <xm:f>'2030 - 5311'!$PVK76:$PVK76</xm:f>
              <xm:sqref>PVK68</xm:sqref>
            </x14:sparkline>
            <x14:sparkline>
              <xm:f>'2030 - 5311'!$PVL69:$PVL69</xm:f>
              <xm:sqref>PVL67</xm:sqref>
            </x14:sparkline>
            <x14:sparkline>
              <xm:f>'2030 - 5311'!$PVL76:$PVL76</xm:f>
              <xm:sqref>PVL68</xm:sqref>
            </x14:sparkline>
            <x14:sparkline>
              <xm:f>'2030 - 5311'!$PVM69:$PVM69</xm:f>
              <xm:sqref>PVM67</xm:sqref>
            </x14:sparkline>
            <x14:sparkline>
              <xm:f>'2030 - 5311'!$PVM76:$PVM76</xm:f>
              <xm:sqref>PVM68</xm:sqref>
            </x14:sparkline>
            <x14:sparkline>
              <xm:f>'2030 - 5311'!$PVN69:$PVN69</xm:f>
              <xm:sqref>PVN67</xm:sqref>
            </x14:sparkline>
            <x14:sparkline>
              <xm:f>'2030 - 5311'!$PVN76:$PVN76</xm:f>
              <xm:sqref>PVN68</xm:sqref>
            </x14:sparkline>
            <x14:sparkline>
              <xm:f>'2030 - 5311'!$PVO69:$PVO69</xm:f>
              <xm:sqref>PVO67</xm:sqref>
            </x14:sparkline>
            <x14:sparkline>
              <xm:f>'2030 - 5311'!$PVO76:$PVO76</xm:f>
              <xm:sqref>PVO68</xm:sqref>
            </x14:sparkline>
            <x14:sparkline>
              <xm:f>'2030 - 5311'!$PVP69:$PVP69</xm:f>
              <xm:sqref>PVP67</xm:sqref>
            </x14:sparkline>
            <x14:sparkline>
              <xm:f>'2030 - 5311'!$PVP76:$PVP76</xm:f>
              <xm:sqref>PVP68</xm:sqref>
            </x14:sparkline>
            <x14:sparkline>
              <xm:f>'2030 - 5311'!$PVQ69:$PVQ69</xm:f>
              <xm:sqref>PVQ67</xm:sqref>
            </x14:sparkline>
            <x14:sparkline>
              <xm:f>'2030 - 5311'!$PVQ76:$PVQ76</xm:f>
              <xm:sqref>PVQ68</xm:sqref>
            </x14:sparkline>
            <x14:sparkline>
              <xm:f>'2030 - 5311'!$PVR69:$PVR69</xm:f>
              <xm:sqref>PVR67</xm:sqref>
            </x14:sparkline>
            <x14:sparkline>
              <xm:f>'2030 - 5311'!$PVR76:$PVR76</xm:f>
              <xm:sqref>PVR68</xm:sqref>
            </x14:sparkline>
            <x14:sparkline>
              <xm:f>'2030 - 5311'!$PVS69:$PVS69</xm:f>
              <xm:sqref>PVS67</xm:sqref>
            </x14:sparkline>
            <x14:sparkline>
              <xm:f>'2030 - 5311'!$PVS76:$PVS76</xm:f>
              <xm:sqref>PVS68</xm:sqref>
            </x14:sparkline>
            <x14:sparkline>
              <xm:f>'2030 - 5311'!$PVT69:$PVT69</xm:f>
              <xm:sqref>PVT67</xm:sqref>
            </x14:sparkline>
            <x14:sparkline>
              <xm:f>'2030 - 5311'!$PVT76:$PVT76</xm:f>
              <xm:sqref>PVT68</xm:sqref>
            </x14:sparkline>
            <x14:sparkline>
              <xm:f>'2030 - 5311'!$PVU69:$PVU69</xm:f>
              <xm:sqref>PVU67</xm:sqref>
            </x14:sparkline>
            <x14:sparkline>
              <xm:f>'2030 - 5311'!$PVU76:$PVU76</xm:f>
              <xm:sqref>PVU68</xm:sqref>
            </x14:sparkline>
            <x14:sparkline>
              <xm:f>'2030 - 5311'!$PVV69:$PVV69</xm:f>
              <xm:sqref>PVV67</xm:sqref>
            </x14:sparkline>
            <x14:sparkline>
              <xm:f>'2030 - 5311'!$PVV76:$PVV76</xm:f>
              <xm:sqref>PVV68</xm:sqref>
            </x14:sparkline>
            <x14:sparkline>
              <xm:f>'2030 - 5311'!$PVW69:$PVW69</xm:f>
              <xm:sqref>PVW67</xm:sqref>
            </x14:sparkline>
            <x14:sparkline>
              <xm:f>'2030 - 5311'!$PVW76:$PVW76</xm:f>
              <xm:sqref>PVW68</xm:sqref>
            </x14:sparkline>
            <x14:sparkline>
              <xm:f>'2030 - 5311'!$PVX69:$PVX69</xm:f>
              <xm:sqref>PVX67</xm:sqref>
            </x14:sparkline>
            <x14:sparkline>
              <xm:f>'2030 - 5311'!$PVX76:$PVX76</xm:f>
              <xm:sqref>PVX68</xm:sqref>
            </x14:sparkline>
            <x14:sparkline>
              <xm:f>'2030 - 5311'!$PVY69:$PVY69</xm:f>
              <xm:sqref>PVY67</xm:sqref>
            </x14:sparkline>
            <x14:sparkline>
              <xm:f>'2030 - 5311'!$PVY76:$PVY76</xm:f>
              <xm:sqref>PVY68</xm:sqref>
            </x14:sparkline>
            <x14:sparkline>
              <xm:f>'2030 - 5311'!$PVZ69:$PVZ69</xm:f>
              <xm:sqref>PVZ67</xm:sqref>
            </x14:sparkline>
            <x14:sparkline>
              <xm:f>'2030 - 5311'!$PVZ76:$PVZ76</xm:f>
              <xm:sqref>PVZ68</xm:sqref>
            </x14:sparkline>
            <x14:sparkline>
              <xm:f>'2030 - 5311'!$PWA69:$PWA69</xm:f>
              <xm:sqref>PWA67</xm:sqref>
            </x14:sparkline>
            <x14:sparkline>
              <xm:f>'2030 - 5311'!$PWA76:$PWA76</xm:f>
              <xm:sqref>PWA68</xm:sqref>
            </x14:sparkline>
            <x14:sparkline>
              <xm:f>'2030 - 5311'!$PWB69:$PWB69</xm:f>
              <xm:sqref>PWB67</xm:sqref>
            </x14:sparkline>
            <x14:sparkline>
              <xm:f>'2030 - 5311'!$PWB76:$PWB76</xm:f>
              <xm:sqref>PWB68</xm:sqref>
            </x14:sparkline>
            <x14:sparkline>
              <xm:f>'2030 - 5311'!$PWC69:$PWC69</xm:f>
              <xm:sqref>PWC67</xm:sqref>
            </x14:sparkline>
            <x14:sparkline>
              <xm:f>'2030 - 5311'!$PWC76:$PWC76</xm:f>
              <xm:sqref>PWC68</xm:sqref>
            </x14:sparkline>
            <x14:sparkline>
              <xm:f>'2030 - 5311'!$PWD69:$PWD69</xm:f>
              <xm:sqref>PWD67</xm:sqref>
            </x14:sparkline>
            <x14:sparkline>
              <xm:f>'2030 - 5311'!$PWD76:$PWD76</xm:f>
              <xm:sqref>PWD68</xm:sqref>
            </x14:sparkline>
            <x14:sparkline>
              <xm:f>'2030 - 5311'!$PWE69:$PWE69</xm:f>
              <xm:sqref>PWE67</xm:sqref>
            </x14:sparkline>
            <x14:sparkline>
              <xm:f>'2030 - 5311'!$PWE76:$PWE76</xm:f>
              <xm:sqref>PWE68</xm:sqref>
            </x14:sparkline>
            <x14:sparkline>
              <xm:f>'2030 - 5311'!$PWF69:$PWF69</xm:f>
              <xm:sqref>PWF67</xm:sqref>
            </x14:sparkline>
            <x14:sparkline>
              <xm:f>'2030 - 5311'!$PWF76:$PWF76</xm:f>
              <xm:sqref>PWF68</xm:sqref>
            </x14:sparkline>
            <x14:sparkline>
              <xm:f>'2030 - 5311'!$PWG69:$PWG69</xm:f>
              <xm:sqref>PWG67</xm:sqref>
            </x14:sparkline>
            <x14:sparkline>
              <xm:f>'2030 - 5311'!$PWG76:$PWG76</xm:f>
              <xm:sqref>PWG68</xm:sqref>
            </x14:sparkline>
            <x14:sparkline>
              <xm:f>'2030 - 5311'!$PWH69:$PWH69</xm:f>
              <xm:sqref>PWH67</xm:sqref>
            </x14:sparkline>
            <x14:sparkline>
              <xm:f>'2030 - 5311'!$PWH76:$PWH76</xm:f>
              <xm:sqref>PWH68</xm:sqref>
            </x14:sparkline>
            <x14:sparkline>
              <xm:f>'2030 - 5311'!$PWI69:$PWI69</xm:f>
              <xm:sqref>PWI67</xm:sqref>
            </x14:sparkline>
            <x14:sparkline>
              <xm:f>'2030 - 5311'!$PWI76:$PWI76</xm:f>
              <xm:sqref>PWI68</xm:sqref>
            </x14:sparkline>
            <x14:sparkline>
              <xm:f>'2030 - 5311'!$PWJ69:$PWJ69</xm:f>
              <xm:sqref>PWJ67</xm:sqref>
            </x14:sparkline>
            <x14:sparkline>
              <xm:f>'2030 - 5311'!$PWJ76:$PWJ76</xm:f>
              <xm:sqref>PWJ68</xm:sqref>
            </x14:sparkline>
            <x14:sparkline>
              <xm:f>'2030 - 5311'!$PWK69:$PWK69</xm:f>
              <xm:sqref>PWK67</xm:sqref>
            </x14:sparkline>
            <x14:sparkline>
              <xm:f>'2030 - 5311'!$PWK76:$PWK76</xm:f>
              <xm:sqref>PWK68</xm:sqref>
            </x14:sparkline>
            <x14:sparkline>
              <xm:f>'2030 - 5311'!$PWL69:$PWL69</xm:f>
              <xm:sqref>PWL67</xm:sqref>
            </x14:sparkline>
            <x14:sparkline>
              <xm:f>'2030 - 5311'!$PWL76:$PWL76</xm:f>
              <xm:sqref>PWL68</xm:sqref>
            </x14:sparkline>
            <x14:sparkline>
              <xm:f>'2030 - 5311'!$PWM69:$PWM69</xm:f>
              <xm:sqref>PWM67</xm:sqref>
            </x14:sparkline>
            <x14:sparkline>
              <xm:f>'2030 - 5311'!$PWM76:$PWM76</xm:f>
              <xm:sqref>PWM68</xm:sqref>
            </x14:sparkline>
            <x14:sparkline>
              <xm:f>'2030 - 5311'!$PWN69:$PWN69</xm:f>
              <xm:sqref>PWN67</xm:sqref>
            </x14:sparkline>
            <x14:sparkline>
              <xm:f>'2030 - 5311'!$PWN76:$PWN76</xm:f>
              <xm:sqref>PWN68</xm:sqref>
            </x14:sparkline>
            <x14:sparkline>
              <xm:f>'2030 - 5311'!$PWO69:$PWO69</xm:f>
              <xm:sqref>PWO67</xm:sqref>
            </x14:sparkline>
            <x14:sparkline>
              <xm:f>'2030 - 5311'!$PWO76:$PWO76</xm:f>
              <xm:sqref>PWO68</xm:sqref>
            </x14:sparkline>
            <x14:sparkline>
              <xm:f>'2030 - 5311'!$PWP69:$PWP69</xm:f>
              <xm:sqref>PWP67</xm:sqref>
            </x14:sparkline>
            <x14:sparkline>
              <xm:f>'2030 - 5311'!$PWP76:$PWP76</xm:f>
              <xm:sqref>PWP68</xm:sqref>
            </x14:sparkline>
            <x14:sparkline>
              <xm:f>'2030 - 5311'!$PWQ69:$PWQ69</xm:f>
              <xm:sqref>PWQ67</xm:sqref>
            </x14:sparkline>
            <x14:sparkline>
              <xm:f>'2030 - 5311'!$PWQ76:$PWQ76</xm:f>
              <xm:sqref>PWQ68</xm:sqref>
            </x14:sparkline>
            <x14:sparkline>
              <xm:f>'2030 - 5311'!$PWR69:$PWR69</xm:f>
              <xm:sqref>PWR67</xm:sqref>
            </x14:sparkline>
            <x14:sparkline>
              <xm:f>'2030 - 5311'!$PWR76:$PWR76</xm:f>
              <xm:sqref>PWR68</xm:sqref>
            </x14:sparkline>
            <x14:sparkline>
              <xm:f>'2030 - 5311'!$PWS69:$PWS69</xm:f>
              <xm:sqref>PWS67</xm:sqref>
            </x14:sparkline>
            <x14:sparkline>
              <xm:f>'2030 - 5311'!$PWS76:$PWS76</xm:f>
              <xm:sqref>PWS68</xm:sqref>
            </x14:sparkline>
            <x14:sparkline>
              <xm:f>'2030 - 5311'!$PWT69:$PWT69</xm:f>
              <xm:sqref>PWT67</xm:sqref>
            </x14:sparkline>
            <x14:sparkline>
              <xm:f>'2030 - 5311'!$PWT76:$PWT76</xm:f>
              <xm:sqref>PWT68</xm:sqref>
            </x14:sparkline>
            <x14:sparkline>
              <xm:f>'2030 - 5311'!$PWU69:$PWU69</xm:f>
              <xm:sqref>PWU67</xm:sqref>
            </x14:sparkline>
            <x14:sparkline>
              <xm:f>'2030 - 5311'!$PWU76:$PWU76</xm:f>
              <xm:sqref>PWU68</xm:sqref>
            </x14:sparkline>
            <x14:sparkline>
              <xm:f>'2030 - 5311'!$PWV69:$PWV69</xm:f>
              <xm:sqref>PWV67</xm:sqref>
            </x14:sparkline>
            <x14:sparkline>
              <xm:f>'2030 - 5311'!$PWV76:$PWV76</xm:f>
              <xm:sqref>PWV68</xm:sqref>
            </x14:sparkline>
            <x14:sparkline>
              <xm:f>'2030 - 5311'!$PWW69:$PWW69</xm:f>
              <xm:sqref>PWW67</xm:sqref>
            </x14:sparkline>
            <x14:sparkline>
              <xm:f>'2030 - 5311'!$PWW76:$PWW76</xm:f>
              <xm:sqref>PWW68</xm:sqref>
            </x14:sparkline>
            <x14:sparkline>
              <xm:f>'2030 - 5311'!$PWX69:$PWX69</xm:f>
              <xm:sqref>PWX67</xm:sqref>
            </x14:sparkline>
            <x14:sparkline>
              <xm:f>'2030 - 5311'!$PWX76:$PWX76</xm:f>
              <xm:sqref>PWX68</xm:sqref>
            </x14:sparkline>
            <x14:sparkline>
              <xm:f>'2030 - 5311'!$PWY69:$PWY69</xm:f>
              <xm:sqref>PWY67</xm:sqref>
            </x14:sparkline>
            <x14:sparkline>
              <xm:f>'2030 - 5311'!$PWY76:$PWY76</xm:f>
              <xm:sqref>PWY68</xm:sqref>
            </x14:sparkline>
            <x14:sparkline>
              <xm:f>'2030 - 5311'!$PWZ69:$PWZ69</xm:f>
              <xm:sqref>PWZ67</xm:sqref>
            </x14:sparkline>
            <x14:sparkline>
              <xm:f>'2030 - 5311'!$PWZ76:$PWZ76</xm:f>
              <xm:sqref>PWZ68</xm:sqref>
            </x14:sparkline>
            <x14:sparkline>
              <xm:f>'2030 - 5311'!$PXA69:$PXA69</xm:f>
              <xm:sqref>PXA67</xm:sqref>
            </x14:sparkline>
            <x14:sparkline>
              <xm:f>'2030 - 5311'!$PXA76:$PXA76</xm:f>
              <xm:sqref>PXA68</xm:sqref>
            </x14:sparkline>
            <x14:sparkline>
              <xm:f>'2030 - 5311'!$PXB69:$PXB69</xm:f>
              <xm:sqref>PXB67</xm:sqref>
            </x14:sparkline>
            <x14:sparkline>
              <xm:f>'2030 - 5311'!$PXB76:$PXB76</xm:f>
              <xm:sqref>PXB68</xm:sqref>
            </x14:sparkline>
            <x14:sparkline>
              <xm:f>'2030 - 5311'!$PXC69:$PXC69</xm:f>
              <xm:sqref>PXC67</xm:sqref>
            </x14:sparkline>
            <x14:sparkline>
              <xm:f>'2030 - 5311'!$PXC76:$PXC76</xm:f>
              <xm:sqref>PXC68</xm:sqref>
            </x14:sparkline>
            <x14:sparkline>
              <xm:f>'2030 - 5311'!$PXD69:$PXD69</xm:f>
              <xm:sqref>PXD67</xm:sqref>
            </x14:sparkline>
            <x14:sparkline>
              <xm:f>'2030 - 5311'!$PXD76:$PXD76</xm:f>
              <xm:sqref>PXD68</xm:sqref>
            </x14:sparkline>
            <x14:sparkline>
              <xm:f>'2030 - 5311'!$PXE69:$PXE69</xm:f>
              <xm:sqref>PXE67</xm:sqref>
            </x14:sparkline>
            <x14:sparkline>
              <xm:f>'2030 - 5311'!$PXE76:$PXE76</xm:f>
              <xm:sqref>PXE68</xm:sqref>
            </x14:sparkline>
            <x14:sparkline>
              <xm:f>'2030 - 5311'!$PXF69:$PXF69</xm:f>
              <xm:sqref>PXF67</xm:sqref>
            </x14:sparkline>
            <x14:sparkline>
              <xm:f>'2030 - 5311'!$PXF76:$PXF76</xm:f>
              <xm:sqref>PXF68</xm:sqref>
            </x14:sparkline>
            <x14:sparkline>
              <xm:f>'2030 - 5311'!$PXG69:$PXG69</xm:f>
              <xm:sqref>PXG67</xm:sqref>
            </x14:sparkline>
            <x14:sparkline>
              <xm:f>'2030 - 5311'!$PXG76:$PXG76</xm:f>
              <xm:sqref>PXG68</xm:sqref>
            </x14:sparkline>
            <x14:sparkline>
              <xm:f>'2030 - 5311'!$PXH69:$PXH69</xm:f>
              <xm:sqref>PXH67</xm:sqref>
            </x14:sparkline>
            <x14:sparkline>
              <xm:f>'2030 - 5311'!$PXH76:$PXH76</xm:f>
              <xm:sqref>PXH68</xm:sqref>
            </x14:sparkline>
            <x14:sparkline>
              <xm:f>'2030 - 5311'!$PXI69:$PXI69</xm:f>
              <xm:sqref>PXI67</xm:sqref>
            </x14:sparkline>
            <x14:sparkline>
              <xm:f>'2030 - 5311'!$PXI76:$PXI76</xm:f>
              <xm:sqref>PXI68</xm:sqref>
            </x14:sparkline>
            <x14:sparkline>
              <xm:f>'2030 - 5311'!$PXJ69:$PXJ69</xm:f>
              <xm:sqref>PXJ67</xm:sqref>
            </x14:sparkline>
            <x14:sparkline>
              <xm:f>'2030 - 5311'!$PXJ76:$PXJ76</xm:f>
              <xm:sqref>PXJ68</xm:sqref>
            </x14:sparkline>
            <x14:sparkline>
              <xm:f>'2030 - 5311'!$PXK69:$PXK69</xm:f>
              <xm:sqref>PXK67</xm:sqref>
            </x14:sparkline>
            <x14:sparkline>
              <xm:f>'2030 - 5311'!$PXK76:$PXK76</xm:f>
              <xm:sqref>PXK68</xm:sqref>
            </x14:sparkline>
            <x14:sparkline>
              <xm:f>'2030 - 5311'!$PXL69:$PXL69</xm:f>
              <xm:sqref>PXL67</xm:sqref>
            </x14:sparkline>
            <x14:sparkline>
              <xm:f>'2030 - 5311'!$PXL76:$PXL76</xm:f>
              <xm:sqref>PXL68</xm:sqref>
            </x14:sparkline>
            <x14:sparkline>
              <xm:f>'2030 - 5311'!$PXM69:$PXM69</xm:f>
              <xm:sqref>PXM67</xm:sqref>
            </x14:sparkline>
            <x14:sparkline>
              <xm:f>'2030 - 5311'!$PXM76:$PXM76</xm:f>
              <xm:sqref>PXM68</xm:sqref>
            </x14:sparkline>
            <x14:sparkline>
              <xm:f>'2030 - 5311'!$PXN69:$PXN69</xm:f>
              <xm:sqref>PXN67</xm:sqref>
            </x14:sparkline>
            <x14:sparkline>
              <xm:f>'2030 - 5311'!$PXN76:$PXN76</xm:f>
              <xm:sqref>PXN68</xm:sqref>
            </x14:sparkline>
            <x14:sparkline>
              <xm:f>'2030 - 5311'!$PXO69:$PXO69</xm:f>
              <xm:sqref>PXO67</xm:sqref>
            </x14:sparkline>
            <x14:sparkline>
              <xm:f>'2030 - 5311'!$PXO76:$PXO76</xm:f>
              <xm:sqref>PXO68</xm:sqref>
            </x14:sparkline>
            <x14:sparkline>
              <xm:f>'2030 - 5311'!$PXP69:$PXP69</xm:f>
              <xm:sqref>PXP67</xm:sqref>
            </x14:sparkline>
            <x14:sparkline>
              <xm:f>'2030 - 5311'!$PXP76:$PXP76</xm:f>
              <xm:sqref>PXP68</xm:sqref>
            </x14:sparkline>
            <x14:sparkline>
              <xm:f>'2030 - 5311'!$PXQ69:$PXQ69</xm:f>
              <xm:sqref>PXQ67</xm:sqref>
            </x14:sparkline>
            <x14:sparkline>
              <xm:f>'2030 - 5311'!$PXQ76:$PXQ76</xm:f>
              <xm:sqref>PXQ68</xm:sqref>
            </x14:sparkline>
            <x14:sparkline>
              <xm:f>'2030 - 5311'!$PXR69:$PXR69</xm:f>
              <xm:sqref>PXR67</xm:sqref>
            </x14:sparkline>
            <x14:sparkline>
              <xm:f>'2030 - 5311'!$PXR76:$PXR76</xm:f>
              <xm:sqref>PXR68</xm:sqref>
            </x14:sparkline>
            <x14:sparkline>
              <xm:f>'2030 - 5311'!$PXS69:$PXS69</xm:f>
              <xm:sqref>PXS67</xm:sqref>
            </x14:sparkline>
            <x14:sparkline>
              <xm:f>'2030 - 5311'!$PXS76:$PXS76</xm:f>
              <xm:sqref>PXS68</xm:sqref>
            </x14:sparkline>
            <x14:sparkline>
              <xm:f>'2030 - 5311'!$PXT69:$PXT69</xm:f>
              <xm:sqref>PXT67</xm:sqref>
            </x14:sparkline>
            <x14:sparkline>
              <xm:f>'2030 - 5311'!$PXT76:$PXT76</xm:f>
              <xm:sqref>PXT68</xm:sqref>
            </x14:sparkline>
            <x14:sparkline>
              <xm:f>'2030 - 5311'!$PXU69:$PXU69</xm:f>
              <xm:sqref>PXU67</xm:sqref>
            </x14:sparkline>
            <x14:sparkline>
              <xm:f>'2030 - 5311'!$PXU76:$PXU76</xm:f>
              <xm:sqref>PXU68</xm:sqref>
            </x14:sparkline>
            <x14:sparkline>
              <xm:f>'2030 - 5311'!$PXV69:$PXV69</xm:f>
              <xm:sqref>PXV67</xm:sqref>
            </x14:sparkline>
            <x14:sparkline>
              <xm:f>'2030 - 5311'!$PXV76:$PXV76</xm:f>
              <xm:sqref>PXV68</xm:sqref>
            </x14:sparkline>
            <x14:sparkline>
              <xm:f>'2030 - 5311'!$PXW69:$PXW69</xm:f>
              <xm:sqref>PXW67</xm:sqref>
            </x14:sparkline>
            <x14:sparkline>
              <xm:f>'2030 - 5311'!$PXW76:$PXW76</xm:f>
              <xm:sqref>PXW68</xm:sqref>
            </x14:sparkline>
            <x14:sparkline>
              <xm:f>'2030 - 5311'!$PXX69:$PXX69</xm:f>
              <xm:sqref>PXX67</xm:sqref>
            </x14:sparkline>
            <x14:sparkline>
              <xm:f>'2030 - 5311'!$PXX76:$PXX76</xm:f>
              <xm:sqref>PXX68</xm:sqref>
            </x14:sparkline>
            <x14:sparkline>
              <xm:f>'2030 - 5311'!$PXY69:$PXY69</xm:f>
              <xm:sqref>PXY67</xm:sqref>
            </x14:sparkline>
            <x14:sparkline>
              <xm:f>'2030 - 5311'!$PXY76:$PXY76</xm:f>
              <xm:sqref>PXY68</xm:sqref>
            </x14:sparkline>
            <x14:sparkline>
              <xm:f>'2030 - 5311'!$PXZ69:$PXZ69</xm:f>
              <xm:sqref>PXZ67</xm:sqref>
            </x14:sparkline>
            <x14:sparkline>
              <xm:f>'2030 - 5311'!$PXZ76:$PXZ76</xm:f>
              <xm:sqref>PXZ68</xm:sqref>
            </x14:sparkline>
            <x14:sparkline>
              <xm:f>'2030 - 5311'!$PYA69:$PYA69</xm:f>
              <xm:sqref>PYA67</xm:sqref>
            </x14:sparkline>
            <x14:sparkline>
              <xm:f>'2030 - 5311'!$PYA76:$PYA76</xm:f>
              <xm:sqref>PYA68</xm:sqref>
            </x14:sparkline>
            <x14:sparkline>
              <xm:f>'2030 - 5311'!$PYB69:$PYB69</xm:f>
              <xm:sqref>PYB67</xm:sqref>
            </x14:sparkline>
            <x14:sparkline>
              <xm:f>'2030 - 5311'!$PYB76:$PYB76</xm:f>
              <xm:sqref>PYB68</xm:sqref>
            </x14:sparkline>
            <x14:sparkline>
              <xm:f>'2030 - 5311'!$PYC69:$PYC69</xm:f>
              <xm:sqref>PYC67</xm:sqref>
            </x14:sparkline>
            <x14:sparkline>
              <xm:f>'2030 - 5311'!$PYC76:$PYC76</xm:f>
              <xm:sqref>PYC68</xm:sqref>
            </x14:sparkline>
            <x14:sparkline>
              <xm:f>'2030 - 5311'!$PYD69:$PYD69</xm:f>
              <xm:sqref>PYD67</xm:sqref>
            </x14:sparkline>
            <x14:sparkline>
              <xm:f>'2030 - 5311'!$PYD76:$PYD76</xm:f>
              <xm:sqref>PYD68</xm:sqref>
            </x14:sparkline>
            <x14:sparkline>
              <xm:f>'2030 - 5311'!$PYE69:$PYE69</xm:f>
              <xm:sqref>PYE67</xm:sqref>
            </x14:sparkline>
            <x14:sparkline>
              <xm:f>'2030 - 5311'!$PYE76:$PYE76</xm:f>
              <xm:sqref>PYE68</xm:sqref>
            </x14:sparkline>
            <x14:sparkline>
              <xm:f>'2030 - 5311'!$PYF69:$PYF69</xm:f>
              <xm:sqref>PYF67</xm:sqref>
            </x14:sparkline>
            <x14:sparkline>
              <xm:f>'2030 - 5311'!$PYF76:$PYF76</xm:f>
              <xm:sqref>PYF68</xm:sqref>
            </x14:sparkline>
            <x14:sparkline>
              <xm:f>'2030 - 5311'!$PYG69:$PYG69</xm:f>
              <xm:sqref>PYG67</xm:sqref>
            </x14:sparkline>
            <x14:sparkline>
              <xm:f>'2030 - 5311'!$PYG76:$PYG76</xm:f>
              <xm:sqref>PYG68</xm:sqref>
            </x14:sparkline>
            <x14:sparkline>
              <xm:f>'2030 - 5311'!$PYH69:$PYH69</xm:f>
              <xm:sqref>PYH67</xm:sqref>
            </x14:sparkline>
            <x14:sparkline>
              <xm:f>'2030 - 5311'!$PYH76:$PYH76</xm:f>
              <xm:sqref>PYH68</xm:sqref>
            </x14:sparkline>
            <x14:sparkline>
              <xm:f>'2030 - 5311'!$PYI69:$PYI69</xm:f>
              <xm:sqref>PYI67</xm:sqref>
            </x14:sparkline>
            <x14:sparkline>
              <xm:f>'2030 - 5311'!$PYI76:$PYI76</xm:f>
              <xm:sqref>PYI68</xm:sqref>
            </x14:sparkline>
            <x14:sparkline>
              <xm:f>'2030 - 5311'!$PYJ69:$PYJ69</xm:f>
              <xm:sqref>PYJ67</xm:sqref>
            </x14:sparkline>
            <x14:sparkline>
              <xm:f>'2030 - 5311'!$PYJ76:$PYJ76</xm:f>
              <xm:sqref>PYJ68</xm:sqref>
            </x14:sparkline>
            <x14:sparkline>
              <xm:f>'2030 - 5311'!$PYK69:$PYK69</xm:f>
              <xm:sqref>PYK67</xm:sqref>
            </x14:sparkline>
            <x14:sparkline>
              <xm:f>'2030 - 5311'!$PYK76:$PYK76</xm:f>
              <xm:sqref>PYK68</xm:sqref>
            </x14:sparkline>
            <x14:sparkline>
              <xm:f>'2030 - 5311'!$PYL69:$PYL69</xm:f>
              <xm:sqref>PYL67</xm:sqref>
            </x14:sparkline>
            <x14:sparkline>
              <xm:f>'2030 - 5311'!$PYL76:$PYL76</xm:f>
              <xm:sqref>PYL68</xm:sqref>
            </x14:sparkline>
            <x14:sparkline>
              <xm:f>'2030 - 5311'!$PYM69:$PYM69</xm:f>
              <xm:sqref>PYM67</xm:sqref>
            </x14:sparkline>
            <x14:sparkline>
              <xm:f>'2030 - 5311'!$PYM76:$PYM76</xm:f>
              <xm:sqref>PYM68</xm:sqref>
            </x14:sparkline>
            <x14:sparkline>
              <xm:f>'2030 - 5311'!$PYN69:$PYN69</xm:f>
              <xm:sqref>PYN67</xm:sqref>
            </x14:sparkline>
            <x14:sparkline>
              <xm:f>'2030 - 5311'!$PYN76:$PYN76</xm:f>
              <xm:sqref>PYN68</xm:sqref>
            </x14:sparkline>
            <x14:sparkline>
              <xm:f>'2030 - 5311'!$PYO69:$PYO69</xm:f>
              <xm:sqref>PYO67</xm:sqref>
            </x14:sparkline>
            <x14:sparkline>
              <xm:f>'2030 - 5311'!$PYO76:$PYO76</xm:f>
              <xm:sqref>PYO68</xm:sqref>
            </x14:sparkline>
            <x14:sparkline>
              <xm:f>'2030 - 5311'!$PYP69:$PYP69</xm:f>
              <xm:sqref>PYP67</xm:sqref>
            </x14:sparkline>
            <x14:sparkline>
              <xm:f>'2030 - 5311'!$PYP76:$PYP76</xm:f>
              <xm:sqref>PYP68</xm:sqref>
            </x14:sparkline>
            <x14:sparkline>
              <xm:f>'2030 - 5311'!$PYQ69:$PYQ69</xm:f>
              <xm:sqref>PYQ67</xm:sqref>
            </x14:sparkline>
            <x14:sparkline>
              <xm:f>'2030 - 5311'!$PYQ76:$PYQ76</xm:f>
              <xm:sqref>PYQ68</xm:sqref>
            </x14:sparkline>
            <x14:sparkline>
              <xm:f>'2030 - 5311'!$PYR69:$PYR69</xm:f>
              <xm:sqref>PYR67</xm:sqref>
            </x14:sparkline>
            <x14:sparkline>
              <xm:f>'2030 - 5311'!$PYR76:$PYR76</xm:f>
              <xm:sqref>PYR68</xm:sqref>
            </x14:sparkline>
            <x14:sparkline>
              <xm:f>'2030 - 5311'!$PYS69:$PYS69</xm:f>
              <xm:sqref>PYS67</xm:sqref>
            </x14:sparkline>
            <x14:sparkline>
              <xm:f>'2030 - 5311'!$PYS76:$PYS76</xm:f>
              <xm:sqref>PYS68</xm:sqref>
            </x14:sparkline>
            <x14:sparkline>
              <xm:f>'2030 - 5311'!$PYT69:$PYT69</xm:f>
              <xm:sqref>PYT67</xm:sqref>
            </x14:sparkline>
            <x14:sparkline>
              <xm:f>'2030 - 5311'!$PYT76:$PYT76</xm:f>
              <xm:sqref>PYT68</xm:sqref>
            </x14:sparkline>
            <x14:sparkline>
              <xm:f>'2030 - 5311'!$PYU69:$PYU69</xm:f>
              <xm:sqref>PYU67</xm:sqref>
            </x14:sparkline>
            <x14:sparkline>
              <xm:f>'2030 - 5311'!$PYU76:$PYU76</xm:f>
              <xm:sqref>PYU68</xm:sqref>
            </x14:sparkline>
            <x14:sparkline>
              <xm:f>'2030 - 5311'!$PYV69:$PYV69</xm:f>
              <xm:sqref>PYV67</xm:sqref>
            </x14:sparkline>
            <x14:sparkline>
              <xm:f>'2030 - 5311'!$PYV76:$PYV76</xm:f>
              <xm:sqref>PYV68</xm:sqref>
            </x14:sparkline>
            <x14:sparkline>
              <xm:f>'2030 - 5311'!$PYW69:$PYW69</xm:f>
              <xm:sqref>PYW67</xm:sqref>
            </x14:sparkline>
            <x14:sparkline>
              <xm:f>'2030 - 5311'!$PYW76:$PYW76</xm:f>
              <xm:sqref>PYW68</xm:sqref>
            </x14:sparkline>
            <x14:sparkline>
              <xm:f>'2030 - 5311'!$PYX69:$PYX69</xm:f>
              <xm:sqref>PYX67</xm:sqref>
            </x14:sparkline>
            <x14:sparkline>
              <xm:f>'2030 - 5311'!$PYX76:$PYX76</xm:f>
              <xm:sqref>PYX68</xm:sqref>
            </x14:sparkline>
            <x14:sparkline>
              <xm:f>'2030 - 5311'!$PYY69:$PYY69</xm:f>
              <xm:sqref>PYY67</xm:sqref>
            </x14:sparkline>
            <x14:sparkline>
              <xm:f>'2030 - 5311'!$PYY76:$PYY76</xm:f>
              <xm:sqref>PYY68</xm:sqref>
            </x14:sparkline>
            <x14:sparkline>
              <xm:f>'2030 - 5311'!$PYZ69:$PYZ69</xm:f>
              <xm:sqref>PYZ67</xm:sqref>
            </x14:sparkline>
            <x14:sparkline>
              <xm:f>'2030 - 5311'!$PYZ76:$PYZ76</xm:f>
              <xm:sqref>PYZ68</xm:sqref>
            </x14:sparkline>
            <x14:sparkline>
              <xm:f>'2030 - 5311'!$PZA69:$PZA69</xm:f>
              <xm:sqref>PZA67</xm:sqref>
            </x14:sparkline>
            <x14:sparkline>
              <xm:f>'2030 - 5311'!$PZA76:$PZA76</xm:f>
              <xm:sqref>PZA68</xm:sqref>
            </x14:sparkline>
            <x14:sparkline>
              <xm:f>'2030 - 5311'!$PZB69:$PZB69</xm:f>
              <xm:sqref>PZB67</xm:sqref>
            </x14:sparkline>
            <x14:sparkline>
              <xm:f>'2030 - 5311'!$PZB76:$PZB76</xm:f>
              <xm:sqref>PZB68</xm:sqref>
            </x14:sparkline>
            <x14:sparkline>
              <xm:f>'2030 - 5311'!$PZC69:$PZC69</xm:f>
              <xm:sqref>PZC67</xm:sqref>
            </x14:sparkline>
            <x14:sparkline>
              <xm:f>'2030 - 5311'!$PZC76:$PZC76</xm:f>
              <xm:sqref>PZC68</xm:sqref>
            </x14:sparkline>
            <x14:sparkline>
              <xm:f>'2030 - 5311'!$PZD69:$PZD69</xm:f>
              <xm:sqref>PZD67</xm:sqref>
            </x14:sparkline>
            <x14:sparkline>
              <xm:f>'2030 - 5311'!$PZD76:$PZD76</xm:f>
              <xm:sqref>PZD68</xm:sqref>
            </x14:sparkline>
            <x14:sparkline>
              <xm:f>'2030 - 5311'!$PZE69:$PZE69</xm:f>
              <xm:sqref>PZE67</xm:sqref>
            </x14:sparkline>
            <x14:sparkline>
              <xm:f>'2030 - 5311'!$PZE76:$PZE76</xm:f>
              <xm:sqref>PZE68</xm:sqref>
            </x14:sparkline>
            <x14:sparkline>
              <xm:f>'2030 - 5311'!$PZF69:$PZF69</xm:f>
              <xm:sqref>PZF67</xm:sqref>
            </x14:sparkline>
            <x14:sparkline>
              <xm:f>'2030 - 5311'!$PZF76:$PZF76</xm:f>
              <xm:sqref>PZF68</xm:sqref>
            </x14:sparkline>
            <x14:sparkline>
              <xm:f>'2030 - 5311'!$PZG69:$PZG69</xm:f>
              <xm:sqref>PZG67</xm:sqref>
            </x14:sparkline>
            <x14:sparkline>
              <xm:f>'2030 - 5311'!$PZG76:$PZG76</xm:f>
              <xm:sqref>PZG68</xm:sqref>
            </x14:sparkline>
            <x14:sparkline>
              <xm:f>'2030 - 5311'!$PZH69:$PZH69</xm:f>
              <xm:sqref>PZH67</xm:sqref>
            </x14:sparkline>
            <x14:sparkline>
              <xm:f>'2030 - 5311'!$PZH76:$PZH76</xm:f>
              <xm:sqref>PZH68</xm:sqref>
            </x14:sparkline>
            <x14:sparkline>
              <xm:f>'2030 - 5311'!$PZI69:$PZI69</xm:f>
              <xm:sqref>PZI67</xm:sqref>
            </x14:sparkline>
            <x14:sparkline>
              <xm:f>'2030 - 5311'!$PZI76:$PZI76</xm:f>
              <xm:sqref>PZI68</xm:sqref>
            </x14:sparkline>
            <x14:sparkline>
              <xm:f>'2030 - 5311'!$PZJ69:$PZJ69</xm:f>
              <xm:sqref>PZJ67</xm:sqref>
            </x14:sparkline>
            <x14:sparkline>
              <xm:f>'2030 - 5311'!$PZJ76:$PZJ76</xm:f>
              <xm:sqref>PZJ68</xm:sqref>
            </x14:sparkline>
            <x14:sparkline>
              <xm:f>'2030 - 5311'!$PZK69:$PZK69</xm:f>
              <xm:sqref>PZK67</xm:sqref>
            </x14:sparkline>
            <x14:sparkline>
              <xm:f>'2030 - 5311'!$PZK76:$PZK76</xm:f>
              <xm:sqref>PZK68</xm:sqref>
            </x14:sparkline>
            <x14:sparkline>
              <xm:f>'2030 - 5311'!$PZL69:$PZL69</xm:f>
              <xm:sqref>PZL67</xm:sqref>
            </x14:sparkline>
            <x14:sparkline>
              <xm:f>'2030 - 5311'!$PZL76:$PZL76</xm:f>
              <xm:sqref>PZL68</xm:sqref>
            </x14:sparkline>
            <x14:sparkline>
              <xm:f>'2030 - 5311'!$PZM69:$PZM69</xm:f>
              <xm:sqref>PZM67</xm:sqref>
            </x14:sparkline>
            <x14:sparkline>
              <xm:f>'2030 - 5311'!$PZM76:$PZM76</xm:f>
              <xm:sqref>PZM68</xm:sqref>
            </x14:sparkline>
            <x14:sparkline>
              <xm:f>'2030 - 5311'!$PZN69:$PZN69</xm:f>
              <xm:sqref>PZN67</xm:sqref>
            </x14:sparkline>
            <x14:sparkline>
              <xm:f>'2030 - 5311'!$PZN76:$PZN76</xm:f>
              <xm:sqref>PZN68</xm:sqref>
            </x14:sparkline>
            <x14:sparkline>
              <xm:f>'2030 - 5311'!$PZO69:$PZO69</xm:f>
              <xm:sqref>PZO67</xm:sqref>
            </x14:sparkline>
            <x14:sparkline>
              <xm:f>'2030 - 5311'!$PZO76:$PZO76</xm:f>
              <xm:sqref>PZO68</xm:sqref>
            </x14:sparkline>
            <x14:sparkline>
              <xm:f>'2030 - 5311'!$PZP69:$PZP69</xm:f>
              <xm:sqref>PZP67</xm:sqref>
            </x14:sparkline>
            <x14:sparkline>
              <xm:f>'2030 - 5311'!$PZP76:$PZP76</xm:f>
              <xm:sqref>PZP68</xm:sqref>
            </x14:sparkline>
            <x14:sparkline>
              <xm:f>'2030 - 5311'!$PZQ69:$PZQ69</xm:f>
              <xm:sqref>PZQ67</xm:sqref>
            </x14:sparkline>
            <x14:sparkline>
              <xm:f>'2030 - 5311'!$PZQ76:$PZQ76</xm:f>
              <xm:sqref>PZQ68</xm:sqref>
            </x14:sparkline>
            <x14:sparkline>
              <xm:f>'2030 - 5311'!$PZR69:$PZR69</xm:f>
              <xm:sqref>PZR67</xm:sqref>
            </x14:sparkline>
            <x14:sparkline>
              <xm:f>'2030 - 5311'!$PZR76:$PZR76</xm:f>
              <xm:sqref>PZR68</xm:sqref>
            </x14:sparkline>
            <x14:sparkline>
              <xm:f>'2030 - 5311'!$PZS69:$PZS69</xm:f>
              <xm:sqref>PZS67</xm:sqref>
            </x14:sparkline>
            <x14:sparkline>
              <xm:f>'2030 - 5311'!$PZS76:$PZS76</xm:f>
              <xm:sqref>PZS68</xm:sqref>
            </x14:sparkline>
            <x14:sparkline>
              <xm:f>'2030 - 5311'!$PZT69:$PZT69</xm:f>
              <xm:sqref>PZT67</xm:sqref>
            </x14:sparkline>
            <x14:sparkline>
              <xm:f>'2030 - 5311'!$PZT76:$PZT76</xm:f>
              <xm:sqref>PZT68</xm:sqref>
            </x14:sparkline>
            <x14:sparkline>
              <xm:f>'2030 - 5311'!$PZU69:$PZU69</xm:f>
              <xm:sqref>PZU67</xm:sqref>
            </x14:sparkline>
            <x14:sparkline>
              <xm:f>'2030 - 5311'!$PZU76:$PZU76</xm:f>
              <xm:sqref>PZU68</xm:sqref>
            </x14:sparkline>
            <x14:sparkline>
              <xm:f>'2030 - 5311'!$PZV69:$PZV69</xm:f>
              <xm:sqref>PZV67</xm:sqref>
            </x14:sparkline>
            <x14:sparkline>
              <xm:f>'2030 - 5311'!$PZV76:$PZV76</xm:f>
              <xm:sqref>PZV68</xm:sqref>
            </x14:sparkline>
            <x14:sparkline>
              <xm:f>'2030 - 5311'!$PZW69:$PZW69</xm:f>
              <xm:sqref>PZW67</xm:sqref>
            </x14:sparkline>
            <x14:sparkline>
              <xm:f>'2030 - 5311'!$PZW76:$PZW76</xm:f>
              <xm:sqref>PZW68</xm:sqref>
            </x14:sparkline>
            <x14:sparkline>
              <xm:f>'2030 - 5311'!$PZX69:$PZX69</xm:f>
              <xm:sqref>PZX67</xm:sqref>
            </x14:sparkline>
            <x14:sparkline>
              <xm:f>'2030 - 5311'!$PZX76:$PZX76</xm:f>
              <xm:sqref>PZX68</xm:sqref>
            </x14:sparkline>
            <x14:sparkline>
              <xm:f>'2030 - 5311'!$PZY69:$PZY69</xm:f>
              <xm:sqref>PZY67</xm:sqref>
            </x14:sparkline>
            <x14:sparkline>
              <xm:f>'2030 - 5311'!$PZY76:$PZY76</xm:f>
              <xm:sqref>PZY68</xm:sqref>
            </x14:sparkline>
            <x14:sparkline>
              <xm:f>'2030 - 5311'!$PZZ69:$PZZ69</xm:f>
              <xm:sqref>PZZ67</xm:sqref>
            </x14:sparkline>
            <x14:sparkline>
              <xm:f>'2030 - 5311'!$PZZ76:$PZZ76</xm:f>
              <xm:sqref>PZZ68</xm:sqref>
            </x14:sparkline>
            <x14:sparkline>
              <xm:f>'2030 - 5311'!$QAA69:$QAA69</xm:f>
              <xm:sqref>QAA67</xm:sqref>
            </x14:sparkline>
            <x14:sparkline>
              <xm:f>'2030 - 5311'!$QAA76:$QAA76</xm:f>
              <xm:sqref>QAA68</xm:sqref>
            </x14:sparkline>
            <x14:sparkline>
              <xm:f>'2030 - 5311'!$QAB69:$QAB69</xm:f>
              <xm:sqref>QAB67</xm:sqref>
            </x14:sparkline>
            <x14:sparkline>
              <xm:f>'2030 - 5311'!$QAB76:$QAB76</xm:f>
              <xm:sqref>QAB68</xm:sqref>
            </x14:sparkline>
            <x14:sparkline>
              <xm:f>'2030 - 5311'!$QAC69:$QAC69</xm:f>
              <xm:sqref>QAC67</xm:sqref>
            </x14:sparkline>
            <x14:sparkline>
              <xm:f>'2030 - 5311'!$QAC76:$QAC76</xm:f>
              <xm:sqref>QAC68</xm:sqref>
            </x14:sparkline>
            <x14:sparkline>
              <xm:f>'2030 - 5311'!$QAD69:$QAD69</xm:f>
              <xm:sqref>QAD67</xm:sqref>
            </x14:sparkline>
            <x14:sparkline>
              <xm:f>'2030 - 5311'!$QAD76:$QAD76</xm:f>
              <xm:sqref>QAD68</xm:sqref>
            </x14:sparkline>
            <x14:sparkline>
              <xm:f>'2030 - 5311'!$QAE69:$QAE69</xm:f>
              <xm:sqref>QAE67</xm:sqref>
            </x14:sparkline>
            <x14:sparkline>
              <xm:f>'2030 - 5311'!$QAE76:$QAE76</xm:f>
              <xm:sqref>QAE68</xm:sqref>
            </x14:sparkline>
            <x14:sparkline>
              <xm:f>'2030 - 5311'!$QAF69:$QAF69</xm:f>
              <xm:sqref>QAF67</xm:sqref>
            </x14:sparkline>
            <x14:sparkline>
              <xm:f>'2030 - 5311'!$QAF76:$QAF76</xm:f>
              <xm:sqref>QAF68</xm:sqref>
            </x14:sparkline>
            <x14:sparkline>
              <xm:f>'2030 - 5311'!$QAG69:$QAG69</xm:f>
              <xm:sqref>QAG67</xm:sqref>
            </x14:sparkline>
            <x14:sparkline>
              <xm:f>'2030 - 5311'!$QAG76:$QAG76</xm:f>
              <xm:sqref>QAG68</xm:sqref>
            </x14:sparkline>
            <x14:sparkline>
              <xm:f>'2030 - 5311'!$QAH69:$QAH69</xm:f>
              <xm:sqref>QAH67</xm:sqref>
            </x14:sparkline>
            <x14:sparkline>
              <xm:f>'2030 - 5311'!$QAH76:$QAH76</xm:f>
              <xm:sqref>QAH68</xm:sqref>
            </x14:sparkline>
            <x14:sparkline>
              <xm:f>'2030 - 5311'!$QAI69:$QAI69</xm:f>
              <xm:sqref>QAI67</xm:sqref>
            </x14:sparkline>
            <x14:sparkline>
              <xm:f>'2030 - 5311'!$QAI76:$QAI76</xm:f>
              <xm:sqref>QAI68</xm:sqref>
            </x14:sparkline>
            <x14:sparkline>
              <xm:f>'2030 - 5311'!$QAJ69:$QAJ69</xm:f>
              <xm:sqref>QAJ67</xm:sqref>
            </x14:sparkline>
            <x14:sparkline>
              <xm:f>'2030 - 5311'!$QAJ76:$QAJ76</xm:f>
              <xm:sqref>QAJ68</xm:sqref>
            </x14:sparkline>
            <x14:sparkline>
              <xm:f>'2030 - 5311'!$QAK69:$QAK69</xm:f>
              <xm:sqref>QAK67</xm:sqref>
            </x14:sparkline>
            <x14:sparkline>
              <xm:f>'2030 - 5311'!$QAK76:$QAK76</xm:f>
              <xm:sqref>QAK68</xm:sqref>
            </x14:sparkline>
            <x14:sparkline>
              <xm:f>'2030 - 5311'!$QAL69:$QAL69</xm:f>
              <xm:sqref>QAL67</xm:sqref>
            </x14:sparkline>
            <x14:sparkline>
              <xm:f>'2030 - 5311'!$QAL76:$QAL76</xm:f>
              <xm:sqref>QAL68</xm:sqref>
            </x14:sparkline>
            <x14:sparkline>
              <xm:f>'2030 - 5311'!$QAM69:$QAM69</xm:f>
              <xm:sqref>QAM67</xm:sqref>
            </x14:sparkline>
            <x14:sparkline>
              <xm:f>'2030 - 5311'!$QAM76:$QAM76</xm:f>
              <xm:sqref>QAM68</xm:sqref>
            </x14:sparkline>
            <x14:sparkline>
              <xm:f>'2030 - 5311'!$QAN69:$QAN69</xm:f>
              <xm:sqref>QAN67</xm:sqref>
            </x14:sparkline>
            <x14:sparkline>
              <xm:f>'2030 - 5311'!$QAN76:$QAN76</xm:f>
              <xm:sqref>QAN68</xm:sqref>
            </x14:sparkline>
            <x14:sparkline>
              <xm:f>'2030 - 5311'!$QAO69:$QAO69</xm:f>
              <xm:sqref>QAO67</xm:sqref>
            </x14:sparkline>
            <x14:sparkline>
              <xm:f>'2030 - 5311'!$QAO76:$QAO76</xm:f>
              <xm:sqref>QAO68</xm:sqref>
            </x14:sparkline>
            <x14:sparkline>
              <xm:f>'2030 - 5311'!$QAP69:$QAP69</xm:f>
              <xm:sqref>QAP67</xm:sqref>
            </x14:sparkline>
            <x14:sparkline>
              <xm:f>'2030 - 5311'!$QAP76:$QAP76</xm:f>
              <xm:sqref>QAP68</xm:sqref>
            </x14:sparkline>
            <x14:sparkline>
              <xm:f>'2030 - 5311'!$QAQ69:$QAQ69</xm:f>
              <xm:sqref>QAQ67</xm:sqref>
            </x14:sparkline>
            <x14:sparkline>
              <xm:f>'2030 - 5311'!$QAQ76:$QAQ76</xm:f>
              <xm:sqref>QAQ68</xm:sqref>
            </x14:sparkline>
            <x14:sparkline>
              <xm:f>'2030 - 5311'!$QAR69:$QAR69</xm:f>
              <xm:sqref>QAR67</xm:sqref>
            </x14:sparkline>
            <x14:sparkline>
              <xm:f>'2030 - 5311'!$QAR76:$QAR76</xm:f>
              <xm:sqref>QAR68</xm:sqref>
            </x14:sparkline>
            <x14:sparkline>
              <xm:f>'2030 - 5311'!$QAS69:$QAS69</xm:f>
              <xm:sqref>QAS67</xm:sqref>
            </x14:sparkline>
            <x14:sparkline>
              <xm:f>'2030 - 5311'!$QAS76:$QAS76</xm:f>
              <xm:sqref>QAS68</xm:sqref>
            </x14:sparkline>
            <x14:sparkline>
              <xm:f>'2030 - 5311'!$QAT69:$QAT69</xm:f>
              <xm:sqref>QAT67</xm:sqref>
            </x14:sparkline>
            <x14:sparkline>
              <xm:f>'2030 - 5311'!$QAT76:$QAT76</xm:f>
              <xm:sqref>QAT68</xm:sqref>
            </x14:sparkline>
            <x14:sparkline>
              <xm:f>'2030 - 5311'!$QAU69:$QAU69</xm:f>
              <xm:sqref>QAU67</xm:sqref>
            </x14:sparkline>
            <x14:sparkline>
              <xm:f>'2030 - 5311'!$QAU76:$QAU76</xm:f>
              <xm:sqref>QAU68</xm:sqref>
            </x14:sparkline>
            <x14:sparkline>
              <xm:f>'2030 - 5311'!$QAV69:$QAV69</xm:f>
              <xm:sqref>QAV67</xm:sqref>
            </x14:sparkline>
            <x14:sparkline>
              <xm:f>'2030 - 5311'!$QAV76:$QAV76</xm:f>
              <xm:sqref>QAV68</xm:sqref>
            </x14:sparkline>
            <x14:sparkline>
              <xm:f>'2030 - 5311'!$QAW69:$QAW69</xm:f>
              <xm:sqref>QAW67</xm:sqref>
            </x14:sparkline>
            <x14:sparkline>
              <xm:f>'2030 - 5311'!$QAW76:$QAW76</xm:f>
              <xm:sqref>QAW68</xm:sqref>
            </x14:sparkline>
            <x14:sparkline>
              <xm:f>'2030 - 5311'!$QAX69:$QAX69</xm:f>
              <xm:sqref>QAX67</xm:sqref>
            </x14:sparkline>
            <x14:sparkline>
              <xm:f>'2030 - 5311'!$QAX76:$QAX76</xm:f>
              <xm:sqref>QAX68</xm:sqref>
            </x14:sparkline>
            <x14:sparkline>
              <xm:f>'2030 - 5311'!$QAY69:$QAY69</xm:f>
              <xm:sqref>QAY67</xm:sqref>
            </x14:sparkline>
            <x14:sparkline>
              <xm:f>'2030 - 5311'!$QAY76:$QAY76</xm:f>
              <xm:sqref>QAY68</xm:sqref>
            </x14:sparkline>
            <x14:sparkline>
              <xm:f>'2030 - 5311'!$QAZ69:$QAZ69</xm:f>
              <xm:sqref>QAZ67</xm:sqref>
            </x14:sparkline>
            <x14:sparkline>
              <xm:f>'2030 - 5311'!$QAZ76:$QAZ76</xm:f>
              <xm:sqref>QAZ68</xm:sqref>
            </x14:sparkline>
            <x14:sparkline>
              <xm:f>'2030 - 5311'!$QBA69:$QBA69</xm:f>
              <xm:sqref>QBA67</xm:sqref>
            </x14:sparkline>
            <x14:sparkline>
              <xm:f>'2030 - 5311'!$QBA76:$QBA76</xm:f>
              <xm:sqref>QBA68</xm:sqref>
            </x14:sparkline>
            <x14:sparkline>
              <xm:f>'2030 - 5311'!$QBB69:$QBB69</xm:f>
              <xm:sqref>QBB67</xm:sqref>
            </x14:sparkline>
            <x14:sparkline>
              <xm:f>'2030 - 5311'!$QBB76:$QBB76</xm:f>
              <xm:sqref>QBB68</xm:sqref>
            </x14:sparkline>
            <x14:sparkline>
              <xm:f>'2030 - 5311'!$QBC69:$QBC69</xm:f>
              <xm:sqref>QBC67</xm:sqref>
            </x14:sparkline>
            <x14:sparkline>
              <xm:f>'2030 - 5311'!$QBC76:$QBC76</xm:f>
              <xm:sqref>QBC68</xm:sqref>
            </x14:sparkline>
            <x14:sparkline>
              <xm:f>'2030 - 5311'!$QBD69:$QBD69</xm:f>
              <xm:sqref>QBD67</xm:sqref>
            </x14:sparkline>
            <x14:sparkline>
              <xm:f>'2030 - 5311'!$QBD76:$QBD76</xm:f>
              <xm:sqref>QBD68</xm:sqref>
            </x14:sparkline>
            <x14:sparkline>
              <xm:f>'2030 - 5311'!$QBE69:$QBE69</xm:f>
              <xm:sqref>QBE67</xm:sqref>
            </x14:sparkline>
            <x14:sparkline>
              <xm:f>'2030 - 5311'!$QBE76:$QBE76</xm:f>
              <xm:sqref>QBE68</xm:sqref>
            </x14:sparkline>
            <x14:sparkline>
              <xm:f>'2030 - 5311'!$QBF69:$QBF69</xm:f>
              <xm:sqref>QBF67</xm:sqref>
            </x14:sparkline>
            <x14:sparkline>
              <xm:f>'2030 - 5311'!$QBF76:$QBF76</xm:f>
              <xm:sqref>QBF68</xm:sqref>
            </x14:sparkline>
            <x14:sparkline>
              <xm:f>'2030 - 5311'!$QBG69:$QBG69</xm:f>
              <xm:sqref>QBG67</xm:sqref>
            </x14:sparkline>
            <x14:sparkline>
              <xm:f>'2030 - 5311'!$QBG76:$QBG76</xm:f>
              <xm:sqref>QBG68</xm:sqref>
            </x14:sparkline>
            <x14:sparkline>
              <xm:f>'2030 - 5311'!$QBH69:$QBH69</xm:f>
              <xm:sqref>QBH67</xm:sqref>
            </x14:sparkline>
            <x14:sparkline>
              <xm:f>'2030 - 5311'!$QBH76:$QBH76</xm:f>
              <xm:sqref>QBH68</xm:sqref>
            </x14:sparkline>
            <x14:sparkline>
              <xm:f>'2030 - 5311'!$QBI69:$QBI69</xm:f>
              <xm:sqref>QBI67</xm:sqref>
            </x14:sparkline>
            <x14:sparkline>
              <xm:f>'2030 - 5311'!$QBI76:$QBI76</xm:f>
              <xm:sqref>QBI68</xm:sqref>
            </x14:sparkline>
            <x14:sparkline>
              <xm:f>'2030 - 5311'!$QBJ69:$QBJ69</xm:f>
              <xm:sqref>QBJ67</xm:sqref>
            </x14:sparkline>
            <x14:sparkline>
              <xm:f>'2030 - 5311'!$QBJ76:$QBJ76</xm:f>
              <xm:sqref>QBJ68</xm:sqref>
            </x14:sparkline>
            <x14:sparkline>
              <xm:f>'2030 - 5311'!$QBK69:$QBK69</xm:f>
              <xm:sqref>QBK67</xm:sqref>
            </x14:sparkline>
            <x14:sparkline>
              <xm:f>'2030 - 5311'!$QBK76:$QBK76</xm:f>
              <xm:sqref>QBK68</xm:sqref>
            </x14:sparkline>
            <x14:sparkline>
              <xm:f>'2030 - 5311'!$QBL69:$QBL69</xm:f>
              <xm:sqref>QBL67</xm:sqref>
            </x14:sparkline>
            <x14:sparkline>
              <xm:f>'2030 - 5311'!$QBL76:$QBL76</xm:f>
              <xm:sqref>QBL68</xm:sqref>
            </x14:sparkline>
            <x14:sparkline>
              <xm:f>'2030 - 5311'!$QBM69:$QBM69</xm:f>
              <xm:sqref>QBM67</xm:sqref>
            </x14:sparkline>
            <x14:sparkline>
              <xm:f>'2030 - 5311'!$QBM76:$QBM76</xm:f>
              <xm:sqref>QBM68</xm:sqref>
            </x14:sparkline>
            <x14:sparkline>
              <xm:f>'2030 - 5311'!$QBN69:$QBN69</xm:f>
              <xm:sqref>QBN67</xm:sqref>
            </x14:sparkline>
            <x14:sparkline>
              <xm:f>'2030 - 5311'!$QBN76:$QBN76</xm:f>
              <xm:sqref>QBN68</xm:sqref>
            </x14:sparkline>
            <x14:sparkline>
              <xm:f>'2030 - 5311'!$QBO69:$QBO69</xm:f>
              <xm:sqref>QBO67</xm:sqref>
            </x14:sparkline>
            <x14:sparkline>
              <xm:f>'2030 - 5311'!$QBO76:$QBO76</xm:f>
              <xm:sqref>QBO68</xm:sqref>
            </x14:sparkline>
            <x14:sparkline>
              <xm:f>'2030 - 5311'!$QBP69:$QBP69</xm:f>
              <xm:sqref>QBP67</xm:sqref>
            </x14:sparkline>
            <x14:sparkline>
              <xm:f>'2030 - 5311'!$QBP76:$QBP76</xm:f>
              <xm:sqref>QBP68</xm:sqref>
            </x14:sparkline>
            <x14:sparkline>
              <xm:f>'2030 - 5311'!$QBQ69:$QBQ69</xm:f>
              <xm:sqref>QBQ67</xm:sqref>
            </x14:sparkline>
            <x14:sparkline>
              <xm:f>'2030 - 5311'!$QBQ76:$QBQ76</xm:f>
              <xm:sqref>QBQ68</xm:sqref>
            </x14:sparkline>
            <x14:sparkline>
              <xm:f>'2030 - 5311'!$QBR69:$QBR69</xm:f>
              <xm:sqref>QBR67</xm:sqref>
            </x14:sparkline>
            <x14:sparkline>
              <xm:f>'2030 - 5311'!$QBR76:$QBR76</xm:f>
              <xm:sqref>QBR68</xm:sqref>
            </x14:sparkline>
            <x14:sparkline>
              <xm:f>'2030 - 5311'!$QBS69:$QBS69</xm:f>
              <xm:sqref>QBS67</xm:sqref>
            </x14:sparkline>
            <x14:sparkline>
              <xm:f>'2030 - 5311'!$QBS76:$QBS76</xm:f>
              <xm:sqref>QBS68</xm:sqref>
            </x14:sparkline>
            <x14:sparkline>
              <xm:f>'2030 - 5311'!$QBT69:$QBT69</xm:f>
              <xm:sqref>QBT67</xm:sqref>
            </x14:sparkline>
            <x14:sparkline>
              <xm:f>'2030 - 5311'!$QBT76:$QBT76</xm:f>
              <xm:sqref>QBT68</xm:sqref>
            </x14:sparkline>
            <x14:sparkline>
              <xm:f>'2030 - 5311'!$QBU69:$QBU69</xm:f>
              <xm:sqref>QBU67</xm:sqref>
            </x14:sparkline>
            <x14:sparkline>
              <xm:f>'2030 - 5311'!$QBU76:$QBU76</xm:f>
              <xm:sqref>QBU68</xm:sqref>
            </x14:sparkline>
            <x14:sparkline>
              <xm:f>'2030 - 5311'!$QBV69:$QBV69</xm:f>
              <xm:sqref>QBV67</xm:sqref>
            </x14:sparkline>
            <x14:sparkline>
              <xm:f>'2030 - 5311'!$QBV76:$QBV76</xm:f>
              <xm:sqref>QBV68</xm:sqref>
            </x14:sparkline>
            <x14:sparkline>
              <xm:f>'2030 - 5311'!$QBW69:$QBW69</xm:f>
              <xm:sqref>QBW67</xm:sqref>
            </x14:sparkline>
            <x14:sparkline>
              <xm:f>'2030 - 5311'!$QBW76:$QBW76</xm:f>
              <xm:sqref>QBW68</xm:sqref>
            </x14:sparkline>
            <x14:sparkline>
              <xm:f>'2030 - 5311'!$QBX69:$QBX69</xm:f>
              <xm:sqref>QBX67</xm:sqref>
            </x14:sparkline>
            <x14:sparkline>
              <xm:f>'2030 - 5311'!$QBX76:$QBX76</xm:f>
              <xm:sqref>QBX68</xm:sqref>
            </x14:sparkline>
            <x14:sparkline>
              <xm:f>'2030 - 5311'!$QBY69:$QBY69</xm:f>
              <xm:sqref>QBY67</xm:sqref>
            </x14:sparkline>
            <x14:sparkline>
              <xm:f>'2030 - 5311'!$QBY76:$QBY76</xm:f>
              <xm:sqref>QBY68</xm:sqref>
            </x14:sparkline>
            <x14:sparkline>
              <xm:f>'2030 - 5311'!$QBZ69:$QBZ69</xm:f>
              <xm:sqref>QBZ67</xm:sqref>
            </x14:sparkline>
            <x14:sparkline>
              <xm:f>'2030 - 5311'!$QBZ76:$QBZ76</xm:f>
              <xm:sqref>QBZ68</xm:sqref>
            </x14:sparkline>
            <x14:sparkline>
              <xm:f>'2030 - 5311'!$QCA69:$QCA69</xm:f>
              <xm:sqref>QCA67</xm:sqref>
            </x14:sparkline>
            <x14:sparkline>
              <xm:f>'2030 - 5311'!$QCA76:$QCA76</xm:f>
              <xm:sqref>QCA68</xm:sqref>
            </x14:sparkline>
            <x14:sparkline>
              <xm:f>'2030 - 5311'!$QCB69:$QCB69</xm:f>
              <xm:sqref>QCB67</xm:sqref>
            </x14:sparkline>
            <x14:sparkline>
              <xm:f>'2030 - 5311'!$QCB76:$QCB76</xm:f>
              <xm:sqref>QCB68</xm:sqref>
            </x14:sparkline>
            <x14:sparkline>
              <xm:f>'2030 - 5311'!$QCC69:$QCC69</xm:f>
              <xm:sqref>QCC67</xm:sqref>
            </x14:sparkline>
            <x14:sparkline>
              <xm:f>'2030 - 5311'!$QCC76:$QCC76</xm:f>
              <xm:sqref>QCC68</xm:sqref>
            </x14:sparkline>
            <x14:sparkline>
              <xm:f>'2030 - 5311'!$QCD69:$QCD69</xm:f>
              <xm:sqref>QCD67</xm:sqref>
            </x14:sparkline>
            <x14:sparkline>
              <xm:f>'2030 - 5311'!$QCD76:$QCD76</xm:f>
              <xm:sqref>QCD68</xm:sqref>
            </x14:sparkline>
            <x14:sparkline>
              <xm:f>'2030 - 5311'!$QCE69:$QCE69</xm:f>
              <xm:sqref>QCE67</xm:sqref>
            </x14:sparkline>
            <x14:sparkline>
              <xm:f>'2030 - 5311'!$QCE76:$QCE76</xm:f>
              <xm:sqref>QCE68</xm:sqref>
            </x14:sparkline>
            <x14:sparkline>
              <xm:f>'2030 - 5311'!$QCF69:$QCF69</xm:f>
              <xm:sqref>QCF67</xm:sqref>
            </x14:sparkline>
            <x14:sparkline>
              <xm:f>'2030 - 5311'!$QCF76:$QCF76</xm:f>
              <xm:sqref>QCF68</xm:sqref>
            </x14:sparkline>
            <x14:sparkline>
              <xm:f>'2030 - 5311'!$QCG69:$QCG69</xm:f>
              <xm:sqref>QCG67</xm:sqref>
            </x14:sparkline>
            <x14:sparkline>
              <xm:f>'2030 - 5311'!$QCG76:$QCG76</xm:f>
              <xm:sqref>QCG68</xm:sqref>
            </x14:sparkline>
            <x14:sparkline>
              <xm:f>'2030 - 5311'!$QCH69:$QCH69</xm:f>
              <xm:sqref>QCH67</xm:sqref>
            </x14:sparkline>
            <x14:sparkline>
              <xm:f>'2030 - 5311'!$QCH76:$QCH76</xm:f>
              <xm:sqref>QCH68</xm:sqref>
            </x14:sparkline>
            <x14:sparkline>
              <xm:f>'2030 - 5311'!$QCI69:$QCI69</xm:f>
              <xm:sqref>QCI67</xm:sqref>
            </x14:sparkline>
            <x14:sparkline>
              <xm:f>'2030 - 5311'!$QCI76:$QCI76</xm:f>
              <xm:sqref>QCI68</xm:sqref>
            </x14:sparkline>
            <x14:sparkline>
              <xm:f>'2030 - 5311'!$QCJ69:$QCJ69</xm:f>
              <xm:sqref>QCJ67</xm:sqref>
            </x14:sparkline>
            <x14:sparkline>
              <xm:f>'2030 - 5311'!$QCJ76:$QCJ76</xm:f>
              <xm:sqref>QCJ68</xm:sqref>
            </x14:sparkline>
            <x14:sparkline>
              <xm:f>'2030 - 5311'!$QCK69:$QCK69</xm:f>
              <xm:sqref>QCK67</xm:sqref>
            </x14:sparkline>
            <x14:sparkline>
              <xm:f>'2030 - 5311'!$QCK76:$QCK76</xm:f>
              <xm:sqref>QCK68</xm:sqref>
            </x14:sparkline>
            <x14:sparkline>
              <xm:f>'2030 - 5311'!$QCL69:$QCL69</xm:f>
              <xm:sqref>QCL67</xm:sqref>
            </x14:sparkline>
            <x14:sparkline>
              <xm:f>'2030 - 5311'!$QCL76:$QCL76</xm:f>
              <xm:sqref>QCL68</xm:sqref>
            </x14:sparkline>
            <x14:sparkline>
              <xm:f>'2030 - 5311'!$QCM69:$QCM69</xm:f>
              <xm:sqref>QCM67</xm:sqref>
            </x14:sparkline>
            <x14:sparkline>
              <xm:f>'2030 - 5311'!$QCM76:$QCM76</xm:f>
              <xm:sqref>QCM68</xm:sqref>
            </x14:sparkline>
            <x14:sparkline>
              <xm:f>'2030 - 5311'!$QCN69:$QCN69</xm:f>
              <xm:sqref>QCN67</xm:sqref>
            </x14:sparkline>
            <x14:sparkline>
              <xm:f>'2030 - 5311'!$QCN76:$QCN76</xm:f>
              <xm:sqref>QCN68</xm:sqref>
            </x14:sparkline>
            <x14:sparkline>
              <xm:f>'2030 - 5311'!$QCO69:$QCO69</xm:f>
              <xm:sqref>QCO67</xm:sqref>
            </x14:sparkline>
            <x14:sparkline>
              <xm:f>'2030 - 5311'!$QCO76:$QCO76</xm:f>
              <xm:sqref>QCO68</xm:sqref>
            </x14:sparkline>
            <x14:sparkline>
              <xm:f>'2030 - 5311'!$QCP69:$QCP69</xm:f>
              <xm:sqref>QCP67</xm:sqref>
            </x14:sparkline>
            <x14:sparkline>
              <xm:f>'2030 - 5311'!$QCP76:$QCP76</xm:f>
              <xm:sqref>QCP68</xm:sqref>
            </x14:sparkline>
            <x14:sparkline>
              <xm:f>'2030 - 5311'!$QCQ69:$QCQ69</xm:f>
              <xm:sqref>QCQ67</xm:sqref>
            </x14:sparkline>
            <x14:sparkline>
              <xm:f>'2030 - 5311'!$QCQ76:$QCQ76</xm:f>
              <xm:sqref>QCQ68</xm:sqref>
            </x14:sparkline>
            <x14:sparkline>
              <xm:f>'2030 - 5311'!$QCR69:$QCR69</xm:f>
              <xm:sqref>QCR67</xm:sqref>
            </x14:sparkline>
            <x14:sparkline>
              <xm:f>'2030 - 5311'!$QCR76:$QCR76</xm:f>
              <xm:sqref>QCR68</xm:sqref>
            </x14:sparkline>
            <x14:sparkline>
              <xm:f>'2030 - 5311'!$QCS69:$QCS69</xm:f>
              <xm:sqref>QCS67</xm:sqref>
            </x14:sparkline>
            <x14:sparkline>
              <xm:f>'2030 - 5311'!$QCS76:$QCS76</xm:f>
              <xm:sqref>QCS68</xm:sqref>
            </x14:sparkline>
            <x14:sparkline>
              <xm:f>'2030 - 5311'!$QCT69:$QCT69</xm:f>
              <xm:sqref>QCT67</xm:sqref>
            </x14:sparkline>
            <x14:sparkline>
              <xm:f>'2030 - 5311'!$QCT76:$QCT76</xm:f>
              <xm:sqref>QCT68</xm:sqref>
            </x14:sparkline>
            <x14:sparkline>
              <xm:f>'2030 - 5311'!$QCU69:$QCU69</xm:f>
              <xm:sqref>QCU67</xm:sqref>
            </x14:sparkline>
            <x14:sparkline>
              <xm:f>'2030 - 5311'!$QCU76:$QCU76</xm:f>
              <xm:sqref>QCU68</xm:sqref>
            </x14:sparkline>
            <x14:sparkline>
              <xm:f>'2030 - 5311'!$QCV69:$QCV69</xm:f>
              <xm:sqref>QCV67</xm:sqref>
            </x14:sparkline>
            <x14:sparkline>
              <xm:f>'2030 - 5311'!$QCV76:$QCV76</xm:f>
              <xm:sqref>QCV68</xm:sqref>
            </x14:sparkline>
            <x14:sparkline>
              <xm:f>'2030 - 5311'!$QCW69:$QCW69</xm:f>
              <xm:sqref>QCW67</xm:sqref>
            </x14:sparkline>
            <x14:sparkline>
              <xm:f>'2030 - 5311'!$QCW76:$QCW76</xm:f>
              <xm:sqref>QCW68</xm:sqref>
            </x14:sparkline>
            <x14:sparkline>
              <xm:f>'2030 - 5311'!$QCX69:$QCX69</xm:f>
              <xm:sqref>QCX67</xm:sqref>
            </x14:sparkline>
            <x14:sparkline>
              <xm:f>'2030 - 5311'!$QCX76:$QCX76</xm:f>
              <xm:sqref>QCX68</xm:sqref>
            </x14:sparkline>
            <x14:sparkline>
              <xm:f>'2030 - 5311'!$QCY69:$QCY69</xm:f>
              <xm:sqref>QCY67</xm:sqref>
            </x14:sparkline>
            <x14:sparkline>
              <xm:f>'2030 - 5311'!$QCY76:$QCY76</xm:f>
              <xm:sqref>QCY68</xm:sqref>
            </x14:sparkline>
            <x14:sparkline>
              <xm:f>'2030 - 5311'!$QCZ69:$QCZ69</xm:f>
              <xm:sqref>QCZ67</xm:sqref>
            </x14:sparkline>
            <x14:sparkline>
              <xm:f>'2030 - 5311'!$QCZ76:$QCZ76</xm:f>
              <xm:sqref>QCZ68</xm:sqref>
            </x14:sparkline>
            <x14:sparkline>
              <xm:f>'2030 - 5311'!$QDA69:$QDA69</xm:f>
              <xm:sqref>QDA67</xm:sqref>
            </x14:sparkline>
            <x14:sparkline>
              <xm:f>'2030 - 5311'!$QDA76:$QDA76</xm:f>
              <xm:sqref>QDA68</xm:sqref>
            </x14:sparkline>
            <x14:sparkline>
              <xm:f>'2030 - 5311'!$QDB69:$QDB69</xm:f>
              <xm:sqref>QDB67</xm:sqref>
            </x14:sparkline>
            <x14:sparkline>
              <xm:f>'2030 - 5311'!$QDB76:$QDB76</xm:f>
              <xm:sqref>QDB68</xm:sqref>
            </x14:sparkline>
            <x14:sparkline>
              <xm:f>'2030 - 5311'!$QDC69:$QDC69</xm:f>
              <xm:sqref>QDC67</xm:sqref>
            </x14:sparkline>
            <x14:sparkline>
              <xm:f>'2030 - 5311'!$QDC76:$QDC76</xm:f>
              <xm:sqref>QDC68</xm:sqref>
            </x14:sparkline>
            <x14:sparkline>
              <xm:f>'2030 - 5311'!$QDD69:$QDD69</xm:f>
              <xm:sqref>QDD67</xm:sqref>
            </x14:sparkline>
            <x14:sparkline>
              <xm:f>'2030 - 5311'!$QDD76:$QDD76</xm:f>
              <xm:sqref>QDD68</xm:sqref>
            </x14:sparkline>
            <x14:sparkline>
              <xm:f>'2030 - 5311'!$QDE69:$QDE69</xm:f>
              <xm:sqref>QDE67</xm:sqref>
            </x14:sparkline>
            <x14:sparkline>
              <xm:f>'2030 - 5311'!$QDE76:$QDE76</xm:f>
              <xm:sqref>QDE68</xm:sqref>
            </x14:sparkline>
            <x14:sparkline>
              <xm:f>'2030 - 5311'!$QDF69:$QDF69</xm:f>
              <xm:sqref>QDF67</xm:sqref>
            </x14:sparkline>
            <x14:sparkline>
              <xm:f>'2030 - 5311'!$QDF76:$QDF76</xm:f>
              <xm:sqref>QDF68</xm:sqref>
            </x14:sparkline>
            <x14:sparkline>
              <xm:f>'2030 - 5311'!$QDG69:$QDG69</xm:f>
              <xm:sqref>QDG67</xm:sqref>
            </x14:sparkline>
            <x14:sparkline>
              <xm:f>'2030 - 5311'!$QDG76:$QDG76</xm:f>
              <xm:sqref>QDG68</xm:sqref>
            </x14:sparkline>
            <x14:sparkline>
              <xm:f>'2030 - 5311'!$QDH69:$QDH69</xm:f>
              <xm:sqref>QDH67</xm:sqref>
            </x14:sparkline>
            <x14:sparkline>
              <xm:f>'2030 - 5311'!$QDH76:$QDH76</xm:f>
              <xm:sqref>QDH68</xm:sqref>
            </x14:sparkline>
            <x14:sparkline>
              <xm:f>'2030 - 5311'!$QDI69:$QDI69</xm:f>
              <xm:sqref>QDI67</xm:sqref>
            </x14:sparkline>
            <x14:sparkline>
              <xm:f>'2030 - 5311'!$QDI76:$QDI76</xm:f>
              <xm:sqref>QDI68</xm:sqref>
            </x14:sparkline>
            <x14:sparkline>
              <xm:f>'2030 - 5311'!$QDJ69:$QDJ69</xm:f>
              <xm:sqref>QDJ67</xm:sqref>
            </x14:sparkline>
            <x14:sparkline>
              <xm:f>'2030 - 5311'!$QDJ76:$QDJ76</xm:f>
              <xm:sqref>QDJ68</xm:sqref>
            </x14:sparkline>
            <x14:sparkline>
              <xm:f>'2030 - 5311'!$QDK69:$QDK69</xm:f>
              <xm:sqref>QDK67</xm:sqref>
            </x14:sparkline>
            <x14:sparkline>
              <xm:f>'2030 - 5311'!$QDK76:$QDK76</xm:f>
              <xm:sqref>QDK68</xm:sqref>
            </x14:sparkline>
            <x14:sparkline>
              <xm:f>'2030 - 5311'!$QDL69:$QDL69</xm:f>
              <xm:sqref>QDL67</xm:sqref>
            </x14:sparkline>
            <x14:sparkline>
              <xm:f>'2030 - 5311'!$QDL76:$QDL76</xm:f>
              <xm:sqref>QDL68</xm:sqref>
            </x14:sparkline>
            <x14:sparkline>
              <xm:f>'2030 - 5311'!$QDM69:$QDM69</xm:f>
              <xm:sqref>QDM67</xm:sqref>
            </x14:sparkline>
            <x14:sparkline>
              <xm:f>'2030 - 5311'!$QDM76:$QDM76</xm:f>
              <xm:sqref>QDM68</xm:sqref>
            </x14:sparkline>
            <x14:sparkline>
              <xm:f>'2030 - 5311'!$QDN69:$QDN69</xm:f>
              <xm:sqref>QDN67</xm:sqref>
            </x14:sparkline>
            <x14:sparkline>
              <xm:f>'2030 - 5311'!$QDN76:$QDN76</xm:f>
              <xm:sqref>QDN68</xm:sqref>
            </x14:sparkline>
            <x14:sparkline>
              <xm:f>'2030 - 5311'!$QDO69:$QDO69</xm:f>
              <xm:sqref>QDO67</xm:sqref>
            </x14:sparkline>
            <x14:sparkline>
              <xm:f>'2030 - 5311'!$QDO76:$QDO76</xm:f>
              <xm:sqref>QDO68</xm:sqref>
            </x14:sparkline>
            <x14:sparkline>
              <xm:f>'2030 - 5311'!$QDP69:$QDP69</xm:f>
              <xm:sqref>QDP67</xm:sqref>
            </x14:sparkline>
            <x14:sparkline>
              <xm:f>'2030 - 5311'!$QDP76:$QDP76</xm:f>
              <xm:sqref>QDP68</xm:sqref>
            </x14:sparkline>
            <x14:sparkline>
              <xm:f>'2030 - 5311'!$QDQ69:$QDQ69</xm:f>
              <xm:sqref>QDQ67</xm:sqref>
            </x14:sparkline>
            <x14:sparkline>
              <xm:f>'2030 - 5311'!$QDQ76:$QDQ76</xm:f>
              <xm:sqref>QDQ68</xm:sqref>
            </x14:sparkline>
            <x14:sparkline>
              <xm:f>'2030 - 5311'!$QDR69:$QDR69</xm:f>
              <xm:sqref>QDR67</xm:sqref>
            </x14:sparkline>
            <x14:sparkline>
              <xm:f>'2030 - 5311'!$QDR76:$QDR76</xm:f>
              <xm:sqref>QDR68</xm:sqref>
            </x14:sparkline>
            <x14:sparkline>
              <xm:f>'2030 - 5311'!$QDS69:$QDS69</xm:f>
              <xm:sqref>QDS67</xm:sqref>
            </x14:sparkline>
            <x14:sparkline>
              <xm:f>'2030 - 5311'!$QDS76:$QDS76</xm:f>
              <xm:sqref>QDS68</xm:sqref>
            </x14:sparkline>
            <x14:sparkline>
              <xm:f>'2030 - 5311'!$QDT69:$QDT69</xm:f>
              <xm:sqref>QDT67</xm:sqref>
            </x14:sparkline>
            <x14:sparkline>
              <xm:f>'2030 - 5311'!$QDT76:$QDT76</xm:f>
              <xm:sqref>QDT68</xm:sqref>
            </x14:sparkline>
            <x14:sparkline>
              <xm:f>'2030 - 5311'!$QDU69:$QDU69</xm:f>
              <xm:sqref>QDU67</xm:sqref>
            </x14:sparkline>
            <x14:sparkline>
              <xm:f>'2030 - 5311'!$QDU76:$QDU76</xm:f>
              <xm:sqref>QDU68</xm:sqref>
            </x14:sparkline>
            <x14:sparkline>
              <xm:f>'2030 - 5311'!$QDV69:$QDV69</xm:f>
              <xm:sqref>QDV67</xm:sqref>
            </x14:sparkline>
            <x14:sparkline>
              <xm:f>'2030 - 5311'!$QDV76:$QDV76</xm:f>
              <xm:sqref>QDV68</xm:sqref>
            </x14:sparkline>
            <x14:sparkline>
              <xm:f>'2030 - 5311'!$QDW69:$QDW69</xm:f>
              <xm:sqref>QDW67</xm:sqref>
            </x14:sparkline>
            <x14:sparkline>
              <xm:f>'2030 - 5311'!$QDW76:$QDW76</xm:f>
              <xm:sqref>QDW68</xm:sqref>
            </x14:sparkline>
            <x14:sparkline>
              <xm:f>'2030 - 5311'!$QDX69:$QDX69</xm:f>
              <xm:sqref>QDX67</xm:sqref>
            </x14:sparkline>
            <x14:sparkline>
              <xm:f>'2030 - 5311'!$QDX76:$QDX76</xm:f>
              <xm:sqref>QDX68</xm:sqref>
            </x14:sparkline>
            <x14:sparkline>
              <xm:f>'2030 - 5311'!$QDY69:$QDY69</xm:f>
              <xm:sqref>QDY67</xm:sqref>
            </x14:sparkline>
            <x14:sparkline>
              <xm:f>'2030 - 5311'!$QDY76:$QDY76</xm:f>
              <xm:sqref>QDY68</xm:sqref>
            </x14:sparkline>
            <x14:sparkline>
              <xm:f>'2030 - 5311'!$QDZ69:$QDZ69</xm:f>
              <xm:sqref>QDZ67</xm:sqref>
            </x14:sparkline>
            <x14:sparkline>
              <xm:f>'2030 - 5311'!$QDZ76:$QDZ76</xm:f>
              <xm:sqref>QDZ68</xm:sqref>
            </x14:sparkline>
            <x14:sparkline>
              <xm:f>'2030 - 5311'!$QEA69:$QEA69</xm:f>
              <xm:sqref>QEA67</xm:sqref>
            </x14:sparkline>
            <x14:sparkline>
              <xm:f>'2030 - 5311'!$QEA76:$QEA76</xm:f>
              <xm:sqref>QEA68</xm:sqref>
            </x14:sparkline>
            <x14:sparkline>
              <xm:f>'2030 - 5311'!$QEB69:$QEB69</xm:f>
              <xm:sqref>QEB67</xm:sqref>
            </x14:sparkline>
            <x14:sparkline>
              <xm:f>'2030 - 5311'!$QEB76:$QEB76</xm:f>
              <xm:sqref>QEB68</xm:sqref>
            </x14:sparkline>
            <x14:sparkline>
              <xm:f>'2030 - 5311'!$QEC69:$QEC69</xm:f>
              <xm:sqref>QEC67</xm:sqref>
            </x14:sparkline>
            <x14:sparkline>
              <xm:f>'2030 - 5311'!$QEC76:$QEC76</xm:f>
              <xm:sqref>QEC68</xm:sqref>
            </x14:sparkline>
            <x14:sparkline>
              <xm:f>'2030 - 5311'!$QED69:$QED69</xm:f>
              <xm:sqref>QED67</xm:sqref>
            </x14:sparkline>
            <x14:sparkline>
              <xm:f>'2030 - 5311'!$QED76:$QED76</xm:f>
              <xm:sqref>QED68</xm:sqref>
            </x14:sparkline>
            <x14:sparkline>
              <xm:f>'2030 - 5311'!$QEE69:$QEE69</xm:f>
              <xm:sqref>QEE67</xm:sqref>
            </x14:sparkline>
            <x14:sparkline>
              <xm:f>'2030 - 5311'!$QEE76:$QEE76</xm:f>
              <xm:sqref>QEE68</xm:sqref>
            </x14:sparkline>
            <x14:sparkline>
              <xm:f>'2030 - 5311'!$QEF69:$QEF69</xm:f>
              <xm:sqref>QEF67</xm:sqref>
            </x14:sparkline>
            <x14:sparkline>
              <xm:f>'2030 - 5311'!$QEF76:$QEF76</xm:f>
              <xm:sqref>QEF68</xm:sqref>
            </x14:sparkline>
            <x14:sparkline>
              <xm:f>'2030 - 5311'!$QEG69:$QEG69</xm:f>
              <xm:sqref>QEG67</xm:sqref>
            </x14:sparkline>
            <x14:sparkline>
              <xm:f>'2030 - 5311'!$QEG76:$QEG76</xm:f>
              <xm:sqref>QEG68</xm:sqref>
            </x14:sparkline>
            <x14:sparkline>
              <xm:f>'2030 - 5311'!$QEH69:$QEH69</xm:f>
              <xm:sqref>QEH67</xm:sqref>
            </x14:sparkline>
            <x14:sparkline>
              <xm:f>'2030 - 5311'!$QEH76:$QEH76</xm:f>
              <xm:sqref>QEH68</xm:sqref>
            </x14:sparkline>
            <x14:sparkline>
              <xm:f>'2030 - 5311'!$QEI69:$QEI69</xm:f>
              <xm:sqref>QEI67</xm:sqref>
            </x14:sparkline>
            <x14:sparkline>
              <xm:f>'2030 - 5311'!$QEI76:$QEI76</xm:f>
              <xm:sqref>QEI68</xm:sqref>
            </x14:sparkline>
            <x14:sparkline>
              <xm:f>'2030 - 5311'!$QEJ69:$QEJ69</xm:f>
              <xm:sqref>QEJ67</xm:sqref>
            </x14:sparkline>
            <x14:sparkline>
              <xm:f>'2030 - 5311'!$QEJ76:$QEJ76</xm:f>
              <xm:sqref>QEJ68</xm:sqref>
            </x14:sparkline>
            <x14:sparkline>
              <xm:f>'2030 - 5311'!$QEK69:$QEK69</xm:f>
              <xm:sqref>QEK67</xm:sqref>
            </x14:sparkline>
            <x14:sparkline>
              <xm:f>'2030 - 5311'!$QEK76:$QEK76</xm:f>
              <xm:sqref>QEK68</xm:sqref>
            </x14:sparkline>
            <x14:sparkline>
              <xm:f>'2030 - 5311'!$QEL69:$QEL69</xm:f>
              <xm:sqref>QEL67</xm:sqref>
            </x14:sparkline>
            <x14:sparkline>
              <xm:f>'2030 - 5311'!$QEL76:$QEL76</xm:f>
              <xm:sqref>QEL68</xm:sqref>
            </x14:sparkline>
            <x14:sparkline>
              <xm:f>'2030 - 5311'!$QEM69:$QEM69</xm:f>
              <xm:sqref>QEM67</xm:sqref>
            </x14:sparkline>
            <x14:sparkline>
              <xm:f>'2030 - 5311'!$QEM76:$QEM76</xm:f>
              <xm:sqref>QEM68</xm:sqref>
            </x14:sparkline>
            <x14:sparkline>
              <xm:f>'2030 - 5311'!$QEN69:$QEN69</xm:f>
              <xm:sqref>QEN67</xm:sqref>
            </x14:sparkline>
            <x14:sparkline>
              <xm:f>'2030 - 5311'!$QEN76:$QEN76</xm:f>
              <xm:sqref>QEN68</xm:sqref>
            </x14:sparkline>
            <x14:sparkline>
              <xm:f>'2030 - 5311'!$QEO69:$QEO69</xm:f>
              <xm:sqref>QEO67</xm:sqref>
            </x14:sparkline>
            <x14:sparkline>
              <xm:f>'2030 - 5311'!$QEO76:$QEO76</xm:f>
              <xm:sqref>QEO68</xm:sqref>
            </x14:sparkline>
            <x14:sparkline>
              <xm:f>'2030 - 5311'!$QEP69:$QEP69</xm:f>
              <xm:sqref>QEP67</xm:sqref>
            </x14:sparkline>
            <x14:sparkline>
              <xm:f>'2030 - 5311'!$QEP76:$QEP76</xm:f>
              <xm:sqref>QEP68</xm:sqref>
            </x14:sparkline>
            <x14:sparkline>
              <xm:f>'2030 - 5311'!$QEQ69:$QEQ69</xm:f>
              <xm:sqref>QEQ67</xm:sqref>
            </x14:sparkline>
            <x14:sparkline>
              <xm:f>'2030 - 5311'!$QEQ76:$QEQ76</xm:f>
              <xm:sqref>QEQ68</xm:sqref>
            </x14:sparkline>
            <x14:sparkline>
              <xm:f>'2030 - 5311'!$QER69:$QER69</xm:f>
              <xm:sqref>QER67</xm:sqref>
            </x14:sparkline>
            <x14:sparkline>
              <xm:f>'2030 - 5311'!$QER76:$QER76</xm:f>
              <xm:sqref>QER68</xm:sqref>
            </x14:sparkline>
            <x14:sparkline>
              <xm:f>'2030 - 5311'!$QES69:$QES69</xm:f>
              <xm:sqref>QES67</xm:sqref>
            </x14:sparkline>
            <x14:sparkline>
              <xm:f>'2030 - 5311'!$QES76:$QES76</xm:f>
              <xm:sqref>QES68</xm:sqref>
            </x14:sparkline>
            <x14:sparkline>
              <xm:f>'2030 - 5311'!$QET69:$QET69</xm:f>
              <xm:sqref>QET67</xm:sqref>
            </x14:sparkline>
            <x14:sparkline>
              <xm:f>'2030 - 5311'!$QET76:$QET76</xm:f>
              <xm:sqref>QET68</xm:sqref>
            </x14:sparkline>
            <x14:sparkline>
              <xm:f>'2030 - 5311'!$QEU69:$QEU69</xm:f>
              <xm:sqref>QEU67</xm:sqref>
            </x14:sparkline>
            <x14:sparkline>
              <xm:f>'2030 - 5311'!$QEU76:$QEU76</xm:f>
              <xm:sqref>QEU68</xm:sqref>
            </x14:sparkline>
            <x14:sparkline>
              <xm:f>'2030 - 5311'!$QEV69:$QEV69</xm:f>
              <xm:sqref>QEV67</xm:sqref>
            </x14:sparkline>
            <x14:sparkline>
              <xm:f>'2030 - 5311'!$QEV76:$QEV76</xm:f>
              <xm:sqref>QEV68</xm:sqref>
            </x14:sparkline>
            <x14:sparkline>
              <xm:f>'2030 - 5311'!$QEW69:$QEW69</xm:f>
              <xm:sqref>QEW67</xm:sqref>
            </x14:sparkline>
            <x14:sparkline>
              <xm:f>'2030 - 5311'!$QEW76:$QEW76</xm:f>
              <xm:sqref>QEW68</xm:sqref>
            </x14:sparkline>
            <x14:sparkline>
              <xm:f>'2030 - 5311'!$QEX69:$QEX69</xm:f>
              <xm:sqref>QEX67</xm:sqref>
            </x14:sparkline>
            <x14:sparkline>
              <xm:f>'2030 - 5311'!$QEX76:$QEX76</xm:f>
              <xm:sqref>QEX68</xm:sqref>
            </x14:sparkline>
            <x14:sparkline>
              <xm:f>'2030 - 5311'!$QEY69:$QEY69</xm:f>
              <xm:sqref>QEY67</xm:sqref>
            </x14:sparkline>
            <x14:sparkline>
              <xm:f>'2030 - 5311'!$QEY76:$QEY76</xm:f>
              <xm:sqref>QEY68</xm:sqref>
            </x14:sparkline>
            <x14:sparkline>
              <xm:f>'2030 - 5311'!$QEZ69:$QEZ69</xm:f>
              <xm:sqref>QEZ67</xm:sqref>
            </x14:sparkline>
            <x14:sparkline>
              <xm:f>'2030 - 5311'!$QEZ76:$QEZ76</xm:f>
              <xm:sqref>QEZ68</xm:sqref>
            </x14:sparkline>
            <x14:sparkline>
              <xm:f>'2030 - 5311'!$QFA69:$QFA69</xm:f>
              <xm:sqref>QFA67</xm:sqref>
            </x14:sparkline>
            <x14:sparkline>
              <xm:f>'2030 - 5311'!$QFA76:$QFA76</xm:f>
              <xm:sqref>QFA68</xm:sqref>
            </x14:sparkline>
            <x14:sparkline>
              <xm:f>'2030 - 5311'!$QFB69:$QFB69</xm:f>
              <xm:sqref>QFB67</xm:sqref>
            </x14:sparkline>
            <x14:sparkline>
              <xm:f>'2030 - 5311'!$QFB76:$QFB76</xm:f>
              <xm:sqref>QFB68</xm:sqref>
            </x14:sparkline>
            <x14:sparkline>
              <xm:f>'2030 - 5311'!$QFC69:$QFC69</xm:f>
              <xm:sqref>QFC67</xm:sqref>
            </x14:sparkline>
            <x14:sparkline>
              <xm:f>'2030 - 5311'!$QFC76:$QFC76</xm:f>
              <xm:sqref>QFC68</xm:sqref>
            </x14:sparkline>
            <x14:sparkline>
              <xm:f>'2030 - 5311'!$QFD69:$QFD69</xm:f>
              <xm:sqref>QFD67</xm:sqref>
            </x14:sparkline>
            <x14:sparkline>
              <xm:f>'2030 - 5311'!$QFD76:$QFD76</xm:f>
              <xm:sqref>QFD68</xm:sqref>
            </x14:sparkline>
            <x14:sparkline>
              <xm:f>'2030 - 5311'!$QFE69:$QFE69</xm:f>
              <xm:sqref>QFE67</xm:sqref>
            </x14:sparkline>
            <x14:sparkline>
              <xm:f>'2030 - 5311'!$QFE76:$QFE76</xm:f>
              <xm:sqref>QFE68</xm:sqref>
            </x14:sparkline>
            <x14:sparkline>
              <xm:f>'2030 - 5311'!$QFF69:$QFF69</xm:f>
              <xm:sqref>QFF67</xm:sqref>
            </x14:sparkline>
            <x14:sparkline>
              <xm:f>'2030 - 5311'!$QFF76:$QFF76</xm:f>
              <xm:sqref>QFF68</xm:sqref>
            </x14:sparkline>
            <x14:sparkline>
              <xm:f>'2030 - 5311'!$QFG69:$QFG69</xm:f>
              <xm:sqref>QFG67</xm:sqref>
            </x14:sparkline>
            <x14:sparkline>
              <xm:f>'2030 - 5311'!$QFG76:$QFG76</xm:f>
              <xm:sqref>QFG68</xm:sqref>
            </x14:sparkline>
            <x14:sparkline>
              <xm:f>'2030 - 5311'!$QFH69:$QFH69</xm:f>
              <xm:sqref>QFH67</xm:sqref>
            </x14:sparkline>
            <x14:sparkline>
              <xm:f>'2030 - 5311'!$QFH76:$QFH76</xm:f>
              <xm:sqref>QFH68</xm:sqref>
            </x14:sparkline>
            <x14:sparkline>
              <xm:f>'2030 - 5311'!$QFI69:$QFI69</xm:f>
              <xm:sqref>QFI67</xm:sqref>
            </x14:sparkline>
            <x14:sparkline>
              <xm:f>'2030 - 5311'!$QFI76:$QFI76</xm:f>
              <xm:sqref>QFI68</xm:sqref>
            </x14:sparkline>
            <x14:sparkline>
              <xm:f>'2030 - 5311'!$QFJ69:$QFJ69</xm:f>
              <xm:sqref>QFJ67</xm:sqref>
            </x14:sparkline>
            <x14:sparkline>
              <xm:f>'2030 - 5311'!$QFJ76:$QFJ76</xm:f>
              <xm:sqref>QFJ68</xm:sqref>
            </x14:sparkline>
            <x14:sparkline>
              <xm:f>'2030 - 5311'!$QFK69:$QFK69</xm:f>
              <xm:sqref>QFK67</xm:sqref>
            </x14:sparkline>
            <x14:sparkline>
              <xm:f>'2030 - 5311'!$QFK76:$QFK76</xm:f>
              <xm:sqref>QFK68</xm:sqref>
            </x14:sparkline>
            <x14:sparkline>
              <xm:f>'2030 - 5311'!$QFL69:$QFL69</xm:f>
              <xm:sqref>QFL67</xm:sqref>
            </x14:sparkline>
            <x14:sparkline>
              <xm:f>'2030 - 5311'!$QFL76:$QFL76</xm:f>
              <xm:sqref>QFL68</xm:sqref>
            </x14:sparkline>
            <x14:sparkline>
              <xm:f>'2030 - 5311'!$QFM69:$QFM69</xm:f>
              <xm:sqref>QFM67</xm:sqref>
            </x14:sparkline>
            <x14:sparkline>
              <xm:f>'2030 - 5311'!$QFM76:$QFM76</xm:f>
              <xm:sqref>QFM68</xm:sqref>
            </x14:sparkline>
            <x14:sparkline>
              <xm:f>'2030 - 5311'!$QFN69:$QFN69</xm:f>
              <xm:sqref>QFN67</xm:sqref>
            </x14:sparkline>
            <x14:sparkline>
              <xm:f>'2030 - 5311'!$QFN76:$QFN76</xm:f>
              <xm:sqref>QFN68</xm:sqref>
            </x14:sparkline>
            <x14:sparkline>
              <xm:f>'2030 - 5311'!$QFO69:$QFO69</xm:f>
              <xm:sqref>QFO67</xm:sqref>
            </x14:sparkline>
            <x14:sparkline>
              <xm:f>'2030 - 5311'!$QFO76:$QFO76</xm:f>
              <xm:sqref>QFO68</xm:sqref>
            </x14:sparkline>
            <x14:sparkline>
              <xm:f>'2030 - 5311'!$QFP69:$QFP69</xm:f>
              <xm:sqref>QFP67</xm:sqref>
            </x14:sparkline>
            <x14:sparkline>
              <xm:f>'2030 - 5311'!$QFP76:$QFP76</xm:f>
              <xm:sqref>QFP68</xm:sqref>
            </x14:sparkline>
            <x14:sparkline>
              <xm:f>'2030 - 5311'!$QFQ69:$QFQ69</xm:f>
              <xm:sqref>QFQ67</xm:sqref>
            </x14:sparkline>
            <x14:sparkline>
              <xm:f>'2030 - 5311'!$QFQ76:$QFQ76</xm:f>
              <xm:sqref>QFQ68</xm:sqref>
            </x14:sparkline>
            <x14:sparkline>
              <xm:f>'2030 - 5311'!$QFR69:$QFR69</xm:f>
              <xm:sqref>QFR67</xm:sqref>
            </x14:sparkline>
            <x14:sparkline>
              <xm:f>'2030 - 5311'!$QFR76:$QFR76</xm:f>
              <xm:sqref>QFR68</xm:sqref>
            </x14:sparkline>
            <x14:sparkline>
              <xm:f>'2030 - 5311'!$QFS69:$QFS69</xm:f>
              <xm:sqref>QFS67</xm:sqref>
            </x14:sparkline>
            <x14:sparkline>
              <xm:f>'2030 - 5311'!$QFS76:$QFS76</xm:f>
              <xm:sqref>QFS68</xm:sqref>
            </x14:sparkline>
            <x14:sparkline>
              <xm:f>'2030 - 5311'!$QFT69:$QFT69</xm:f>
              <xm:sqref>QFT67</xm:sqref>
            </x14:sparkline>
            <x14:sparkline>
              <xm:f>'2030 - 5311'!$QFT76:$QFT76</xm:f>
              <xm:sqref>QFT68</xm:sqref>
            </x14:sparkline>
            <x14:sparkline>
              <xm:f>'2030 - 5311'!$QFU69:$QFU69</xm:f>
              <xm:sqref>QFU67</xm:sqref>
            </x14:sparkline>
            <x14:sparkline>
              <xm:f>'2030 - 5311'!$QFU76:$QFU76</xm:f>
              <xm:sqref>QFU68</xm:sqref>
            </x14:sparkline>
            <x14:sparkline>
              <xm:f>'2030 - 5311'!$QFV69:$QFV69</xm:f>
              <xm:sqref>QFV67</xm:sqref>
            </x14:sparkline>
            <x14:sparkline>
              <xm:f>'2030 - 5311'!$QFV76:$QFV76</xm:f>
              <xm:sqref>QFV68</xm:sqref>
            </x14:sparkline>
            <x14:sparkline>
              <xm:f>'2030 - 5311'!$QFW69:$QFW69</xm:f>
              <xm:sqref>QFW67</xm:sqref>
            </x14:sparkline>
            <x14:sparkline>
              <xm:f>'2030 - 5311'!$QFW76:$QFW76</xm:f>
              <xm:sqref>QFW68</xm:sqref>
            </x14:sparkline>
            <x14:sparkline>
              <xm:f>'2030 - 5311'!$QFX69:$QFX69</xm:f>
              <xm:sqref>QFX67</xm:sqref>
            </x14:sparkline>
            <x14:sparkline>
              <xm:f>'2030 - 5311'!$QFX76:$QFX76</xm:f>
              <xm:sqref>QFX68</xm:sqref>
            </x14:sparkline>
            <x14:sparkline>
              <xm:f>'2030 - 5311'!$QFY69:$QFY69</xm:f>
              <xm:sqref>QFY67</xm:sqref>
            </x14:sparkline>
            <x14:sparkline>
              <xm:f>'2030 - 5311'!$QFY76:$QFY76</xm:f>
              <xm:sqref>QFY68</xm:sqref>
            </x14:sparkline>
            <x14:sparkline>
              <xm:f>'2030 - 5311'!$QFZ69:$QFZ69</xm:f>
              <xm:sqref>QFZ67</xm:sqref>
            </x14:sparkline>
            <x14:sparkline>
              <xm:f>'2030 - 5311'!$QFZ76:$QFZ76</xm:f>
              <xm:sqref>QFZ68</xm:sqref>
            </x14:sparkline>
            <x14:sparkline>
              <xm:f>'2030 - 5311'!$QGA69:$QGA69</xm:f>
              <xm:sqref>QGA67</xm:sqref>
            </x14:sparkline>
            <x14:sparkline>
              <xm:f>'2030 - 5311'!$QGA76:$QGA76</xm:f>
              <xm:sqref>QGA68</xm:sqref>
            </x14:sparkline>
            <x14:sparkline>
              <xm:f>'2030 - 5311'!$QGB69:$QGB69</xm:f>
              <xm:sqref>QGB67</xm:sqref>
            </x14:sparkline>
            <x14:sparkline>
              <xm:f>'2030 - 5311'!$QGB76:$QGB76</xm:f>
              <xm:sqref>QGB68</xm:sqref>
            </x14:sparkline>
            <x14:sparkline>
              <xm:f>'2030 - 5311'!$QGC69:$QGC69</xm:f>
              <xm:sqref>QGC67</xm:sqref>
            </x14:sparkline>
            <x14:sparkline>
              <xm:f>'2030 - 5311'!$QGC76:$QGC76</xm:f>
              <xm:sqref>QGC68</xm:sqref>
            </x14:sparkline>
            <x14:sparkline>
              <xm:f>'2030 - 5311'!$QGD69:$QGD69</xm:f>
              <xm:sqref>QGD67</xm:sqref>
            </x14:sparkline>
            <x14:sparkline>
              <xm:f>'2030 - 5311'!$QGD76:$QGD76</xm:f>
              <xm:sqref>QGD68</xm:sqref>
            </x14:sparkline>
            <x14:sparkline>
              <xm:f>'2030 - 5311'!$QGE69:$QGE69</xm:f>
              <xm:sqref>QGE67</xm:sqref>
            </x14:sparkline>
            <x14:sparkline>
              <xm:f>'2030 - 5311'!$QGE76:$QGE76</xm:f>
              <xm:sqref>QGE68</xm:sqref>
            </x14:sparkline>
            <x14:sparkline>
              <xm:f>'2030 - 5311'!$QGF69:$QGF69</xm:f>
              <xm:sqref>QGF67</xm:sqref>
            </x14:sparkline>
            <x14:sparkline>
              <xm:f>'2030 - 5311'!$QGF76:$QGF76</xm:f>
              <xm:sqref>QGF68</xm:sqref>
            </x14:sparkline>
            <x14:sparkline>
              <xm:f>'2030 - 5311'!$QGG69:$QGG69</xm:f>
              <xm:sqref>QGG67</xm:sqref>
            </x14:sparkline>
            <x14:sparkline>
              <xm:f>'2030 - 5311'!$QGG76:$QGG76</xm:f>
              <xm:sqref>QGG68</xm:sqref>
            </x14:sparkline>
            <x14:sparkline>
              <xm:f>'2030 - 5311'!$QGH69:$QGH69</xm:f>
              <xm:sqref>QGH67</xm:sqref>
            </x14:sparkline>
            <x14:sparkline>
              <xm:f>'2030 - 5311'!$QGH76:$QGH76</xm:f>
              <xm:sqref>QGH68</xm:sqref>
            </x14:sparkline>
            <x14:sparkline>
              <xm:f>'2030 - 5311'!$QGI69:$QGI69</xm:f>
              <xm:sqref>QGI67</xm:sqref>
            </x14:sparkline>
            <x14:sparkline>
              <xm:f>'2030 - 5311'!$QGI76:$QGI76</xm:f>
              <xm:sqref>QGI68</xm:sqref>
            </x14:sparkline>
            <x14:sparkline>
              <xm:f>'2030 - 5311'!$QGJ69:$QGJ69</xm:f>
              <xm:sqref>QGJ67</xm:sqref>
            </x14:sparkline>
            <x14:sparkline>
              <xm:f>'2030 - 5311'!$QGJ76:$QGJ76</xm:f>
              <xm:sqref>QGJ68</xm:sqref>
            </x14:sparkline>
            <x14:sparkline>
              <xm:f>'2030 - 5311'!$QGK69:$QGK69</xm:f>
              <xm:sqref>QGK67</xm:sqref>
            </x14:sparkline>
            <x14:sparkline>
              <xm:f>'2030 - 5311'!$QGK76:$QGK76</xm:f>
              <xm:sqref>QGK68</xm:sqref>
            </x14:sparkline>
            <x14:sparkline>
              <xm:f>'2030 - 5311'!$QGL69:$QGL69</xm:f>
              <xm:sqref>QGL67</xm:sqref>
            </x14:sparkline>
            <x14:sparkline>
              <xm:f>'2030 - 5311'!$QGL76:$QGL76</xm:f>
              <xm:sqref>QGL68</xm:sqref>
            </x14:sparkline>
            <x14:sparkline>
              <xm:f>'2030 - 5311'!$QGM69:$QGM69</xm:f>
              <xm:sqref>QGM67</xm:sqref>
            </x14:sparkline>
            <x14:sparkline>
              <xm:f>'2030 - 5311'!$QGM76:$QGM76</xm:f>
              <xm:sqref>QGM68</xm:sqref>
            </x14:sparkline>
            <x14:sparkline>
              <xm:f>'2030 - 5311'!$QGN69:$QGN69</xm:f>
              <xm:sqref>QGN67</xm:sqref>
            </x14:sparkline>
            <x14:sparkline>
              <xm:f>'2030 - 5311'!$QGN76:$QGN76</xm:f>
              <xm:sqref>QGN68</xm:sqref>
            </x14:sparkline>
            <x14:sparkline>
              <xm:f>'2030 - 5311'!$QGO69:$QGO69</xm:f>
              <xm:sqref>QGO67</xm:sqref>
            </x14:sparkline>
            <x14:sparkline>
              <xm:f>'2030 - 5311'!$QGO76:$QGO76</xm:f>
              <xm:sqref>QGO68</xm:sqref>
            </x14:sparkline>
            <x14:sparkline>
              <xm:f>'2030 - 5311'!$QGP69:$QGP69</xm:f>
              <xm:sqref>QGP67</xm:sqref>
            </x14:sparkline>
            <x14:sparkline>
              <xm:f>'2030 - 5311'!$QGP76:$QGP76</xm:f>
              <xm:sqref>QGP68</xm:sqref>
            </x14:sparkline>
            <x14:sparkline>
              <xm:f>'2030 - 5311'!$QGQ69:$QGQ69</xm:f>
              <xm:sqref>QGQ67</xm:sqref>
            </x14:sparkline>
            <x14:sparkline>
              <xm:f>'2030 - 5311'!$QGQ76:$QGQ76</xm:f>
              <xm:sqref>QGQ68</xm:sqref>
            </x14:sparkline>
            <x14:sparkline>
              <xm:f>'2030 - 5311'!$QGR69:$QGR69</xm:f>
              <xm:sqref>QGR67</xm:sqref>
            </x14:sparkline>
            <x14:sparkline>
              <xm:f>'2030 - 5311'!$QGR76:$QGR76</xm:f>
              <xm:sqref>QGR68</xm:sqref>
            </x14:sparkline>
            <x14:sparkline>
              <xm:f>'2030 - 5311'!$QGS69:$QGS69</xm:f>
              <xm:sqref>QGS67</xm:sqref>
            </x14:sparkline>
            <x14:sparkline>
              <xm:f>'2030 - 5311'!$QGS76:$QGS76</xm:f>
              <xm:sqref>QGS68</xm:sqref>
            </x14:sparkline>
            <x14:sparkline>
              <xm:f>'2030 - 5311'!$QGT69:$QGT69</xm:f>
              <xm:sqref>QGT67</xm:sqref>
            </x14:sparkline>
            <x14:sparkline>
              <xm:f>'2030 - 5311'!$QGT76:$QGT76</xm:f>
              <xm:sqref>QGT68</xm:sqref>
            </x14:sparkline>
            <x14:sparkline>
              <xm:f>'2030 - 5311'!$QGU69:$QGU69</xm:f>
              <xm:sqref>QGU67</xm:sqref>
            </x14:sparkline>
            <x14:sparkline>
              <xm:f>'2030 - 5311'!$QGU76:$QGU76</xm:f>
              <xm:sqref>QGU68</xm:sqref>
            </x14:sparkline>
            <x14:sparkline>
              <xm:f>'2030 - 5311'!$QGV69:$QGV69</xm:f>
              <xm:sqref>QGV67</xm:sqref>
            </x14:sparkline>
            <x14:sparkline>
              <xm:f>'2030 - 5311'!$QGV76:$QGV76</xm:f>
              <xm:sqref>QGV68</xm:sqref>
            </x14:sparkline>
            <x14:sparkline>
              <xm:f>'2030 - 5311'!$QGW69:$QGW69</xm:f>
              <xm:sqref>QGW67</xm:sqref>
            </x14:sparkline>
            <x14:sparkline>
              <xm:f>'2030 - 5311'!$QGW76:$QGW76</xm:f>
              <xm:sqref>QGW68</xm:sqref>
            </x14:sparkline>
            <x14:sparkline>
              <xm:f>'2030 - 5311'!$QGX69:$QGX69</xm:f>
              <xm:sqref>QGX67</xm:sqref>
            </x14:sparkline>
            <x14:sparkline>
              <xm:f>'2030 - 5311'!$QGX76:$QGX76</xm:f>
              <xm:sqref>QGX68</xm:sqref>
            </x14:sparkline>
            <x14:sparkline>
              <xm:f>'2030 - 5311'!$QGY69:$QGY69</xm:f>
              <xm:sqref>QGY67</xm:sqref>
            </x14:sparkline>
            <x14:sparkline>
              <xm:f>'2030 - 5311'!$QGY76:$QGY76</xm:f>
              <xm:sqref>QGY68</xm:sqref>
            </x14:sparkline>
            <x14:sparkline>
              <xm:f>'2030 - 5311'!$QGZ69:$QGZ69</xm:f>
              <xm:sqref>QGZ67</xm:sqref>
            </x14:sparkline>
            <x14:sparkline>
              <xm:f>'2030 - 5311'!$QGZ76:$QGZ76</xm:f>
              <xm:sqref>QGZ68</xm:sqref>
            </x14:sparkline>
            <x14:sparkline>
              <xm:f>'2030 - 5311'!$QHA69:$QHA69</xm:f>
              <xm:sqref>QHA67</xm:sqref>
            </x14:sparkline>
            <x14:sparkline>
              <xm:f>'2030 - 5311'!$QHA76:$QHA76</xm:f>
              <xm:sqref>QHA68</xm:sqref>
            </x14:sparkline>
            <x14:sparkline>
              <xm:f>'2030 - 5311'!$QHB69:$QHB69</xm:f>
              <xm:sqref>QHB67</xm:sqref>
            </x14:sparkline>
            <x14:sparkline>
              <xm:f>'2030 - 5311'!$QHB76:$QHB76</xm:f>
              <xm:sqref>QHB68</xm:sqref>
            </x14:sparkline>
            <x14:sparkline>
              <xm:f>'2030 - 5311'!$QHC69:$QHC69</xm:f>
              <xm:sqref>QHC67</xm:sqref>
            </x14:sparkline>
            <x14:sparkline>
              <xm:f>'2030 - 5311'!$QHC76:$QHC76</xm:f>
              <xm:sqref>QHC68</xm:sqref>
            </x14:sparkline>
            <x14:sparkline>
              <xm:f>'2030 - 5311'!$QHD69:$QHD69</xm:f>
              <xm:sqref>QHD67</xm:sqref>
            </x14:sparkline>
            <x14:sparkline>
              <xm:f>'2030 - 5311'!$QHD76:$QHD76</xm:f>
              <xm:sqref>QHD68</xm:sqref>
            </x14:sparkline>
            <x14:sparkline>
              <xm:f>'2030 - 5311'!$QHE69:$QHE69</xm:f>
              <xm:sqref>QHE67</xm:sqref>
            </x14:sparkline>
            <x14:sparkline>
              <xm:f>'2030 - 5311'!$QHE76:$QHE76</xm:f>
              <xm:sqref>QHE68</xm:sqref>
            </x14:sparkline>
            <x14:sparkline>
              <xm:f>'2030 - 5311'!$QHF69:$QHF69</xm:f>
              <xm:sqref>QHF67</xm:sqref>
            </x14:sparkline>
            <x14:sparkline>
              <xm:f>'2030 - 5311'!$QHF76:$QHF76</xm:f>
              <xm:sqref>QHF68</xm:sqref>
            </x14:sparkline>
            <x14:sparkline>
              <xm:f>'2030 - 5311'!$QHG69:$QHG69</xm:f>
              <xm:sqref>QHG67</xm:sqref>
            </x14:sparkline>
            <x14:sparkline>
              <xm:f>'2030 - 5311'!$QHG76:$QHG76</xm:f>
              <xm:sqref>QHG68</xm:sqref>
            </x14:sparkline>
            <x14:sparkline>
              <xm:f>'2030 - 5311'!$QHH69:$QHH69</xm:f>
              <xm:sqref>QHH67</xm:sqref>
            </x14:sparkline>
            <x14:sparkline>
              <xm:f>'2030 - 5311'!$QHH76:$QHH76</xm:f>
              <xm:sqref>QHH68</xm:sqref>
            </x14:sparkline>
            <x14:sparkline>
              <xm:f>'2030 - 5311'!$QHI69:$QHI69</xm:f>
              <xm:sqref>QHI67</xm:sqref>
            </x14:sparkline>
            <x14:sparkline>
              <xm:f>'2030 - 5311'!$QHI76:$QHI76</xm:f>
              <xm:sqref>QHI68</xm:sqref>
            </x14:sparkline>
            <x14:sparkline>
              <xm:f>'2030 - 5311'!$QHJ69:$QHJ69</xm:f>
              <xm:sqref>QHJ67</xm:sqref>
            </x14:sparkline>
            <x14:sparkline>
              <xm:f>'2030 - 5311'!$QHJ76:$QHJ76</xm:f>
              <xm:sqref>QHJ68</xm:sqref>
            </x14:sparkline>
            <x14:sparkline>
              <xm:f>'2030 - 5311'!$QHK69:$QHK69</xm:f>
              <xm:sqref>QHK67</xm:sqref>
            </x14:sparkline>
            <x14:sparkline>
              <xm:f>'2030 - 5311'!$QHK76:$QHK76</xm:f>
              <xm:sqref>QHK68</xm:sqref>
            </x14:sparkline>
            <x14:sparkline>
              <xm:f>'2030 - 5311'!$QHL69:$QHL69</xm:f>
              <xm:sqref>QHL67</xm:sqref>
            </x14:sparkline>
            <x14:sparkline>
              <xm:f>'2030 - 5311'!$QHL76:$QHL76</xm:f>
              <xm:sqref>QHL68</xm:sqref>
            </x14:sparkline>
            <x14:sparkline>
              <xm:f>'2030 - 5311'!$QHM69:$QHM69</xm:f>
              <xm:sqref>QHM67</xm:sqref>
            </x14:sparkline>
            <x14:sparkline>
              <xm:f>'2030 - 5311'!$QHM76:$QHM76</xm:f>
              <xm:sqref>QHM68</xm:sqref>
            </x14:sparkline>
            <x14:sparkline>
              <xm:f>'2030 - 5311'!$QHN69:$QHN69</xm:f>
              <xm:sqref>QHN67</xm:sqref>
            </x14:sparkline>
            <x14:sparkline>
              <xm:f>'2030 - 5311'!$QHN76:$QHN76</xm:f>
              <xm:sqref>QHN68</xm:sqref>
            </x14:sparkline>
            <x14:sparkline>
              <xm:f>'2030 - 5311'!$QHO69:$QHO69</xm:f>
              <xm:sqref>QHO67</xm:sqref>
            </x14:sparkline>
            <x14:sparkline>
              <xm:f>'2030 - 5311'!$QHO76:$QHO76</xm:f>
              <xm:sqref>QHO68</xm:sqref>
            </x14:sparkline>
            <x14:sparkline>
              <xm:f>'2030 - 5311'!$QHP69:$QHP69</xm:f>
              <xm:sqref>QHP67</xm:sqref>
            </x14:sparkline>
            <x14:sparkline>
              <xm:f>'2030 - 5311'!$QHP76:$QHP76</xm:f>
              <xm:sqref>QHP68</xm:sqref>
            </x14:sparkline>
            <x14:sparkline>
              <xm:f>'2030 - 5311'!$QHQ69:$QHQ69</xm:f>
              <xm:sqref>QHQ67</xm:sqref>
            </x14:sparkline>
            <x14:sparkline>
              <xm:f>'2030 - 5311'!$QHQ76:$QHQ76</xm:f>
              <xm:sqref>QHQ68</xm:sqref>
            </x14:sparkline>
            <x14:sparkline>
              <xm:f>'2030 - 5311'!$QHR69:$QHR69</xm:f>
              <xm:sqref>QHR67</xm:sqref>
            </x14:sparkline>
            <x14:sparkline>
              <xm:f>'2030 - 5311'!$QHR76:$QHR76</xm:f>
              <xm:sqref>QHR68</xm:sqref>
            </x14:sparkline>
            <x14:sparkline>
              <xm:f>'2030 - 5311'!$QHS69:$QHS69</xm:f>
              <xm:sqref>QHS67</xm:sqref>
            </x14:sparkline>
            <x14:sparkline>
              <xm:f>'2030 - 5311'!$QHS76:$QHS76</xm:f>
              <xm:sqref>QHS68</xm:sqref>
            </x14:sparkline>
            <x14:sparkline>
              <xm:f>'2030 - 5311'!$QHT69:$QHT69</xm:f>
              <xm:sqref>QHT67</xm:sqref>
            </x14:sparkline>
            <x14:sparkline>
              <xm:f>'2030 - 5311'!$QHT76:$QHT76</xm:f>
              <xm:sqref>QHT68</xm:sqref>
            </x14:sparkline>
            <x14:sparkline>
              <xm:f>'2030 - 5311'!$QHU69:$QHU69</xm:f>
              <xm:sqref>QHU67</xm:sqref>
            </x14:sparkline>
            <x14:sparkline>
              <xm:f>'2030 - 5311'!$QHU76:$QHU76</xm:f>
              <xm:sqref>QHU68</xm:sqref>
            </x14:sparkline>
            <x14:sparkline>
              <xm:f>'2030 - 5311'!$QHV69:$QHV69</xm:f>
              <xm:sqref>QHV67</xm:sqref>
            </x14:sparkline>
            <x14:sparkline>
              <xm:f>'2030 - 5311'!$QHV76:$QHV76</xm:f>
              <xm:sqref>QHV68</xm:sqref>
            </x14:sparkline>
            <x14:sparkline>
              <xm:f>'2030 - 5311'!$QHW69:$QHW69</xm:f>
              <xm:sqref>QHW67</xm:sqref>
            </x14:sparkline>
            <x14:sparkline>
              <xm:f>'2030 - 5311'!$QHW76:$QHW76</xm:f>
              <xm:sqref>QHW68</xm:sqref>
            </x14:sparkline>
            <x14:sparkline>
              <xm:f>'2030 - 5311'!$QHX69:$QHX69</xm:f>
              <xm:sqref>QHX67</xm:sqref>
            </x14:sparkline>
            <x14:sparkline>
              <xm:f>'2030 - 5311'!$QHX76:$QHX76</xm:f>
              <xm:sqref>QHX68</xm:sqref>
            </x14:sparkline>
            <x14:sparkline>
              <xm:f>'2030 - 5311'!$QHY69:$QHY69</xm:f>
              <xm:sqref>QHY67</xm:sqref>
            </x14:sparkline>
            <x14:sparkline>
              <xm:f>'2030 - 5311'!$QHY76:$QHY76</xm:f>
              <xm:sqref>QHY68</xm:sqref>
            </x14:sparkline>
            <x14:sparkline>
              <xm:f>'2030 - 5311'!$QHZ69:$QHZ69</xm:f>
              <xm:sqref>QHZ67</xm:sqref>
            </x14:sparkline>
            <x14:sparkline>
              <xm:f>'2030 - 5311'!$QHZ76:$QHZ76</xm:f>
              <xm:sqref>QHZ68</xm:sqref>
            </x14:sparkline>
            <x14:sparkline>
              <xm:f>'2030 - 5311'!$QIA69:$QIA69</xm:f>
              <xm:sqref>QIA67</xm:sqref>
            </x14:sparkline>
            <x14:sparkline>
              <xm:f>'2030 - 5311'!$QIA76:$QIA76</xm:f>
              <xm:sqref>QIA68</xm:sqref>
            </x14:sparkline>
            <x14:sparkline>
              <xm:f>'2030 - 5311'!$QIB69:$QIB69</xm:f>
              <xm:sqref>QIB67</xm:sqref>
            </x14:sparkline>
            <x14:sparkline>
              <xm:f>'2030 - 5311'!$QIB76:$QIB76</xm:f>
              <xm:sqref>QIB68</xm:sqref>
            </x14:sparkline>
            <x14:sparkline>
              <xm:f>'2030 - 5311'!$QIC69:$QIC69</xm:f>
              <xm:sqref>QIC67</xm:sqref>
            </x14:sparkline>
            <x14:sparkline>
              <xm:f>'2030 - 5311'!$QIC76:$QIC76</xm:f>
              <xm:sqref>QIC68</xm:sqref>
            </x14:sparkline>
            <x14:sparkline>
              <xm:f>'2030 - 5311'!$QID69:$QID69</xm:f>
              <xm:sqref>QID67</xm:sqref>
            </x14:sparkline>
            <x14:sparkline>
              <xm:f>'2030 - 5311'!$QID76:$QID76</xm:f>
              <xm:sqref>QID68</xm:sqref>
            </x14:sparkline>
            <x14:sparkline>
              <xm:f>'2030 - 5311'!$QIE69:$QIE69</xm:f>
              <xm:sqref>QIE67</xm:sqref>
            </x14:sparkline>
            <x14:sparkline>
              <xm:f>'2030 - 5311'!$QIE76:$QIE76</xm:f>
              <xm:sqref>QIE68</xm:sqref>
            </x14:sparkline>
            <x14:sparkline>
              <xm:f>'2030 - 5311'!$QIF69:$QIF69</xm:f>
              <xm:sqref>QIF67</xm:sqref>
            </x14:sparkline>
            <x14:sparkline>
              <xm:f>'2030 - 5311'!$QIF76:$QIF76</xm:f>
              <xm:sqref>QIF68</xm:sqref>
            </x14:sparkline>
            <x14:sparkline>
              <xm:f>'2030 - 5311'!$QIG69:$QIG69</xm:f>
              <xm:sqref>QIG67</xm:sqref>
            </x14:sparkline>
            <x14:sparkline>
              <xm:f>'2030 - 5311'!$QIG76:$QIG76</xm:f>
              <xm:sqref>QIG68</xm:sqref>
            </x14:sparkline>
            <x14:sparkline>
              <xm:f>'2030 - 5311'!$QIH69:$QIH69</xm:f>
              <xm:sqref>QIH67</xm:sqref>
            </x14:sparkline>
            <x14:sparkline>
              <xm:f>'2030 - 5311'!$QIH76:$QIH76</xm:f>
              <xm:sqref>QIH68</xm:sqref>
            </x14:sparkline>
            <x14:sparkline>
              <xm:f>'2030 - 5311'!$QII69:$QII69</xm:f>
              <xm:sqref>QII67</xm:sqref>
            </x14:sparkline>
            <x14:sparkline>
              <xm:f>'2030 - 5311'!$QII76:$QII76</xm:f>
              <xm:sqref>QII68</xm:sqref>
            </x14:sparkline>
            <x14:sparkline>
              <xm:f>'2030 - 5311'!$QIJ69:$QIJ69</xm:f>
              <xm:sqref>QIJ67</xm:sqref>
            </x14:sparkline>
            <x14:sparkline>
              <xm:f>'2030 - 5311'!$QIJ76:$QIJ76</xm:f>
              <xm:sqref>QIJ68</xm:sqref>
            </x14:sparkline>
            <x14:sparkline>
              <xm:f>'2030 - 5311'!$QIK69:$QIK69</xm:f>
              <xm:sqref>QIK67</xm:sqref>
            </x14:sparkline>
            <x14:sparkline>
              <xm:f>'2030 - 5311'!$QIK76:$QIK76</xm:f>
              <xm:sqref>QIK68</xm:sqref>
            </x14:sparkline>
            <x14:sparkline>
              <xm:f>'2030 - 5311'!$QIL69:$QIL69</xm:f>
              <xm:sqref>QIL67</xm:sqref>
            </x14:sparkline>
            <x14:sparkline>
              <xm:f>'2030 - 5311'!$QIL76:$QIL76</xm:f>
              <xm:sqref>QIL68</xm:sqref>
            </x14:sparkline>
            <x14:sparkline>
              <xm:f>'2030 - 5311'!$QIM69:$QIM69</xm:f>
              <xm:sqref>QIM67</xm:sqref>
            </x14:sparkline>
            <x14:sparkline>
              <xm:f>'2030 - 5311'!$QIM76:$QIM76</xm:f>
              <xm:sqref>QIM68</xm:sqref>
            </x14:sparkline>
            <x14:sparkline>
              <xm:f>'2030 - 5311'!$QIN69:$QIN69</xm:f>
              <xm:sqref>QIN67</xm:sqref>
            </x14:sparkline>
            <x14:sparkline>
              <xm:f>'2030 - 5311'!$QIN76:$QIN76</xm:f>
              <xm:sqref>QIN68</xm:sqref>
            </x14:sparkline>
            <x14:sparkline>
              <xm:f>'2030 - 5311'!$QIO69:$QIO69</xm:f>
              <xm:sqref>QIO67</xm:sqref>
            </x14:sparkline>
            <x14:sparkline>
              <xm:f>'2030 - 5311'!$QIO76:$QIO76</xm:f>
              <xm:sqref>QIO68</xm:sqref>
            </x14:sparkline>
            <x14:sparkline>
              <xm:f>'2030 - 5311'!$QIP69:$QIP69</xm:f>
              <xm:sqref>QIP67</xm:sqref>
            </x14:sparkline>
            <x14:sparkline>
              <xm:f>'2030 - 5311'!$QIP76:$QIP76</xm:f>
              <xm:sqref>QIP68</xm:sqref>
            </x14:sparkline>
            <x14:sparkline>
              <xm:f>'2030 - 5311'!$QIQ69:$QIQ69</xm:f>
              <xm:sqref>QIQ67</xm:sqref>
            </x14:sparkline>
            <x14:sparkline>
              <xm:f>'2030 - 5311'!$QIQ76:$QIQ76</xm:f>
              <xm:sqref>QIQ68</xm:sqref>
            </x14:sparkline>
            <x14:sparkline>
              <xm:f>'2030 - 5311'!$QIR69:$QIR69</xm:f>
              <xm:sqref>QIR67</xm:sqref>
            </x14:sparkline>
            <x14:sparkline>
              <xm:f>'2030 - 5311'!$QIR76:$QIR76</xm:f>
              <xm:sqref>QIR68</xm:sqref>
            </x14:sparkline>
            <x14:sparkline>
              <xm:f>'2030 - 5311'!$QIS69:$QIS69</xm:f>
              <xm:sqref>QIS67</xm:sqref>
            </x14:sparkline>
            <x14:sparkline>
              <xm:f>'2030 - 5311'!$QIS76:$QIS76</xm:f>
              <xm:sqref>QIS68</xm:sqref>
            </x14:sparkline>
            <x14:sparkline>
              <xm:f>'2030 - 5311'!$QIT69:$QIT69</xm:f>
              <xm:sqref>QIT67</xm:sqref>
            </x14:sparkline>
            <x14:sparkline>
              <xm:f>'2030 - 5311'!$QIT76:$QIT76</xm:f>
              <xm:sqref>QIT68</xm:sqref>
            </x14:sparkline>
            <x14:sparkline>
              <xm:f>'2030 - 5311'!$QIU69:$QIU69</xm:f>
              <xm:sqref>QIU67</xm:sqref>
            </x14:sparkline>
            <x14:sparkline>
              <xm:f>'2030 - 5311'!$QIU76:$QIU76</xm:f>
              <xm:sqref>QIU68</xm:sqref>
            </x14:sparkline>
            <x14:sparkline>
              <xm:f>'2030 - 5311'!$QIV69:$QIV69</xm:f>
              <xm:sqref>QIV67</xm:sqref>
            </x14:sparkline>
            <x14:sparkline>
              <xm:f>'2030 - 5311'!$QIV76:$QIV76</xm:f>
              <xm:sqref>QIV68</xm:sqref>
            </x14:sparkline>
            <x14:sparkline>
              <xm:f>'2030 - 5311'!$QIW69:$QIW69</xm:f>
              <xm:sqref>QIW67</xm:sqref>
            </x14:sparkline>
            <x14:sparkline>
              <xm:f>'2030 - 5311'!$QIW76:$QIW76</xm:f>
              <xm:sqref>QIW68</xm:sqref>
            </x14:sparkline>
            <x14:sparkline>
              <xm:f>'2030 - 5311'!$QIX69:$QIX69</xm:f>
              <xm:sqref>QIX67</xm:sqref>
            </x14:sparkline>
            <x14:sparkline>
              <xm:f>'2030 - 5311'!$QIX76:$QIX76</xm:f>
              <xm:sqref>QIX68</xm:sqref>
            </x14:sparkline>
            <x14:sparkline>
              <xm:f>'2030 - 5311'!$QIY69:$QIY69</xm:f>
              <xm:sqref>QIY67</xm:sqref>
            </x14:sparkline>
            <x14:sparkline>
              <xm:f>'2030 - 5311'!$QIY76:$QIY76</xm:f>
              <xm:sqref>QIY68</xm:sqref>
            </x14:sparkline>
            <x14:sparkline>
              <xm:f>'2030 - 5311'!$QIZ69:$QIZ69</xm:f>
              <xm:sqref>QIZ67</xm:sqref>
            </x14:sparkline>
            <x14:sparkline>
              <xm:f>'2030 - 5311'!$QIZ76:$QIZ76</xm:f>
              <xm:sqref>QIZ68</xm:sqref>
            </x14:sparkline>
            <x14:sparkline>
              <xm:f>'2030 - 5311'!$QJA69:$QJA69</xm:f>
              <xm:sqref>QJA67</xm:sqref>
            </x14:sparkline>
            <x14:sparkline>
              <xm:f>'2030 - 5311'!$QJA76:$QJA76</xm:f>
              <xm:sqref>QJA68</xm:sqref>
            </x14:sparkline>
            <x14:sparkline>
              <xm:f>'2030 - 5311'!$QJB69:$QJB69</xm:f>
              <xm:sqref>QJB67</xm:sqref>
            </x14:sparkline>
            <x14:sparkline>
              <xm:f>'2030 - 5311'!$QJB76:$QJB76</xm:f>
              <xm:sqref>QJB68</xm:sqref>
            </x14:sparkline>
            <x14:sparkline>
              <xm:f>'2030 - 5311'!$QJC69:$QJC69</xm:f>
              <xm:sqref>QJC67</xm:sqref>
            </x14:sparkline>
            <x14:sparkline>
              <xm:f>'2030 - 5311'!$QJC76:$QJC76</xm:f>
              <xm:sqref>QJC68</xm:sqref>
            </x14:sparkline>
            <x14:sparkline>
              <xm:f>'2030 - 5311'!$QJD69:$QJD69</xm:f>
              <xm:sqref>QJD67</xm:sqref>
            </x14:sparkline>
            <x14:sparkline>
              <xm:f>'2030 - 5311'!$QJD76:$QJD76</xm:f>
              <xm:sqref>QJD68</xm:sqref>
            </x14:sparkline>
            <x14:sparkline>
              <xm:f>'2030 - 5311'!$QJE69:$QJE69</xm:f>
              <xm:sqref>QJE67</xm:sqref>
            </x14:sparkline>
            <x14:sparkline>
              <xm:f>'2030 - 5311'!$QJE76:$QJE76</xm:f>
              <xm:sqref>QJE68</xm:sqref>
            </x14:sparkline>
            <x14:sparkline>
              <xm:f>'2030 - 5311'!$QJF69:$QJF69</xm:f>
              <xm:sqref>QJF67</xm:sqref>
            </x14:sparkline>
            <x14:sparkline>
              <xm:f>'2030 - 5311'!$QJF76:$QJF76</xm:f>
              <xm:sqref>QJF68</xm:sqref>
            </x14:sparkline>
            <x14:sparkline>
              <xm:f>'2030 - 5311'!$QJG69:$QJG69</xm:f>
              <xm:sqref>QJG67</xm:sqref>
            </x14:sparkline>
            <x14:sparkline>
              <xm:f>'2030 - 5311'!$QJG76:$QJG76</xm:f>
              <xm:sqref>QJG68</xm:sqref>
            </x14:sparkline>
            <x14:sparkline>
              <xm:f>'2030 - 5311'!$QJH69:$QJH69</xm:f>
              <xm:sqref>QJH67</xm:sqref>
            </x14:sparkline>
            <x14:sparkline>
              <xm:f>'2030 - 5311'!$QJH76:$QJH76</xm:f>
              <xm:sqref>QJH68</xm:sqref>
            </x14:sparkline>
            <x14:sparkline>
              <xm:f>'2030 - 5311'!$QJI69:$QJI69</xm:f>
              <xm:sqref>QJI67</xm:sqref>
            </x14:sparkline>
            <x14:sparkline>
              <xm:f>'2030 - 5311'!$QJI76:$QJI76</xm:f>
              <xm:sqref>QJI68</xm:sqref>
            </x14:sparkline>
            <x14:sparkline>
              <xm:f>'2030 - 5311'!$QJJ69:$QJJ69</xm:f>
              <xm:sqref>QJJ67</xm:sqref>
            </x14:sparkline>
            <x14:sparkline>
              <xm:f>'2030 - 5311'!$QJJ76:$QJJ76</xm:f>
              <xm:sqref>QJJ68</xm:sqref>
            </x14:sparkline>
            <x14:sparkline>
              <xm:f>'2030 - 5311'!$QJK69:$QJK69</xm:f>
              <xm:sqref>QJK67</xm:sqref>
            </x14:sparkline>
            <x14:sparkline>
              <xm:f>'2030 - 5311'!$QJK76:$QJK76</xm:f>
              <xm:sqref>QJK68</xm:sqref>
            </x14:sparkline>
            <x14:sparkline>
              <xm:f>'2030 - 5311'!$QJL69:$QJL69</xm:f>
              <xm:sqref>QJL67</xm:sqref>
            </x14:sparkline>
            <x14:sparkline>
              <xm:f>'2030 - 5311'!$QJL76:$QJL76</xm:f>
              <xm:sqref>QJL68</xm:sqref>
            </x14:sparkline>
            <x14:sparkline>
              <xm:f>'2030 - 5311'!$QJM69:$QJM69</xm:f>
              <xm:sqref>QJM67</xm:sqref>
            </x14:sparkline>
            <x14:sparkline>
              <xm:f>'2030 - 5311'!$QJM76:$QJM76</xm:f>
              <xm:sqref>QJM68</xm:sqref>
            </x14:sparkline>
            <x14:sparkline>
              <xm:f>'2030 - 5311'!$QJN69:$QJN69</xm:f>
              <xm:sqref>QJN67</xm:sqref>
            </x14:sparkline>
            <x14:sparkline>
              <xm:f>'2030 - 5311'!$QJN76:$QJN76</xm:f>
              <xm:sqref>QJN68</xm:sqref>
            </x14:sparkline>
            <x14:sparkline>
              <xm:f>'2030 - 5311'!$QJO69:$QJO69</xm:f>
              <xm:sqref>QJO67</xm:sqref>
            </x14:sparkline>
            <x14:sparkline>
              <xm:f>'2030 - 5311'!$QJO76:$QJO76</xm:f>
              <xm:sqref>QJO68</xm:sqref>
            </x14:sparkline>
            <x14:sparkline>
              <xm:f>'2030 - 5311'!$QJP69:$QJP69</xm:f>
              <xm:sqref>QJP67</xm:sqref>
            </x14:sparkline>
            <x14:sparkline>
              <xm:f>'2030 - 5311'!$QJP76:$QJP76</xm:f>
              <xm:sqref>QJP68</xm:sqref>
            </x14:sparkline>
            <x14:sparkline>
              <xm:f>'2030 - 5311'!$QJQ69:$QJQ69</xm:f>
              <xm:sqref>QJQ67</xm:sqref>
            </x14:sparkline>
            <x14:sparkline>
              <xm:f>'2030 - 5311'!$QJQ76:$QJQ76</xm:f>
              <xm:sqref>QJQ68</xm:sqref>
            </x14:sparkline>
            <x14:sparkline>
              <xm:f>'2030 - 5311'!$QJR69:$QJR69</xm:f>
              <xm:sqref>QJR67</xm:sqref>
            </x14:sparkline>
            <x14:sparkline>
              <xm:f>'2030 - 5311'!$QJR76:$QJR76</xm:f>
              <xm:sqref>QJR68</xm:sqref>
            </x14:sparkline>
            <x14:sparkline>
              <xm:f>'2030 - 5311'!$QJS69:$QJS69</xm:f>
              <xm:sqref>QJS67</xm:sqref>
            </x14:sparkline>
            <x14:sparkline>
              <xm:f>'2030 - 5311'!$QJS76:$QJS76</xm:f>
              <xm:sqref>QJS68</xm:sqref>
            </x14:sparkline>
            <x14:sparkline>
              <xm:f>'2030 - 5311'!$QJT69:$QJT69</xm:f>
              <xm:sqref>QJT67</xm:sqref>
            </x14:sparkline>
            <x14:sparkline>
              <xm:f>'2030 - 5311'!$QJT76:$QJT76</xm:f>
              <xm:sqref>QJT68</xm:sqref>
            </x14:sparkline>
            <x14:sparkline>
              <xm:f>'2030 - 5311'!$QJU69:$QJU69</xm:f>
              <xm:sqref>QJU67</xm:sqref>
            </x14:sparkline>
            <x14:sparkline>
              <xm:f>'2030 - 5311'!$QJU76:$QJU76</xm:f>
              <xm:sqref>QJU68</xm:sqref>
            </x14:sparkline>
            <x14:sparkline>
              <xm:f>'2030 - 5311'!$QJV69:$QJV69</xm:f>
              <xm:sqref>QJV67</xm:sqref>
            </x14:sparkline>
            <x14:sparkline>
              <xm:f>'2030 - 5311'!$QJV76:$QJV76</xm:f>
              <xm:sqref>QJV68</xm:sqref>
            </x14:sparkline>
            <x14:sparkline>
              <xm:f>'2030 - 5311'!$QJW69:$QJW69</xm:f>
              <xm:sqref>QJW67</xm:sqref>
            </x14:sparkline>
            <x14:sparkline>
              <xm:f>'2030 - 5311'!$QJW76:$QJW76</xm:f>
              <xm:sqref>QJW68</xm:sqref>
            </x14:sparkline>
            <x14:sparkline>
              <xm:f>'2030 - 5311'!$QJX69:$QJX69</xm:f>
              <xm:sqref>QJX67</xm:sqref>
            </x14:sparkline>
            <x14:sparkline>
              <xm:f>'2030 - 5311'!$QJX76:$QJX76</xm:f>
              <xm:sqref>QJX68</xm:sqref>
            </x14:sparkline>
            <x14:sparkline>
              <xm:f>'2030 - 5311'!$QJY69:$QJY69</xm:f>
              <xm:sqref>QJY67</xm:sqref>
            </x14:sparkline>
            <x14:sparkline>
              <xm:f>'2030 - 5311'!$QJY76:$QJY76</xm:f>
              <xm:sqref>QJY68</xm:sqref>
            </x14:sparkline>
            <x14:sparkline>
              <xm:f>'2030 - 5311'!$QJZ69:$QJZ69</xm:f>
              <xm:sqref>QJZ67</xm:sqref>
            </x14:sparkline>
            <x14:sparkline>
              <xm:f>'2030 - 5311'!$QJZ76:$QJZ76</xm:f>
              <xm:sqref>QJZ68</xm:sqref>
            </x14:sparkline>
            <x14:sparkline>
              <xm:f>'2030 - 5311'!$QKA69:$QKA69</xm:f>
              <xm:sqref>QKA67</xm:sqref>
            </x14:sparkline>
            <x14:sparkline>
              <xm:f>'2030 - 5311'!$QKA76:$QKA76</xm:f>
              <xm:sqref>QKA68</xm:sqref>
            </x14:sparkline>
            <x14:sparkline>
              <xm:f>'2030 - 5311'!$QKB69:$QKB69</xm:f>
              <xm:sqref>QKB67</xm:sqref>
            </x14:sparkline>
            <x14:sparkline>
              <xm:f>'2030 - 5311'!$QKB76:$QKB76</xm:f>
              <xm:sqref>QKB68</xm:sqref>
            </x14:sparkline>
            <x14:sparkline>
              <xm:f>'2030 - 5311'!$QKC69:$QKC69</xm:f>
              <xm:sqref>QKC67</xm:sqref>
            </x14:sparkline>
            <x14:sparkline>
              <xm:f>'2030 - 5311'!$QKC76:$QKC76</xm:f>
              <xm:sqref>QKC68</xm:sqref>
            </x14:sparkline>
            <x14:sparkline>
              <xm:f>'2030 - 5311'!$QKD69:$QKD69</xm:f>
              <xm:sqref>QKD67</xm:sqref>
            </x14:sparkline>
            <x14:sparkline>
              <xm:f>'2030 - 5311'!$QKD76:$QKD76</xm:f>
              <xm:sqref>QKD68</xm:sqref>
            </x14:sparkline>
            <x14:sparkline>
              <xm:f>'2030 - 5311'!$QKE69:$QKE69</xm:f>
              <xm:sqref>QKE67</xm:sqref>
            </x14:sparkline>
            <x14:sparkline>
              <xm:f>'2030 - 5311'!$QKE76:$QKE76</xm:f>
              <xm:sqref>QKE68</xm:sqref>
            </x14:sparkline>
            <x14:sparkline>
              <xm:f>'2030 - 5311'!$QKF69:$QKF69</xm:f>
              <xm:sqref>QKF67</xm:sqref>
            </x14:sparkline>
            <x14:sparkline>
              <xm:f>'2030 - 5311'!$QKF76:$QKF76</xm:f>
              <xm:sqref>QKF68</xm:sqref>
            </x14:sparkline>
            <x14:sparkline>
              <xm:f>'2030 - 5311'!$QKG69:$QKG69</xm:f>
              <xm:sqref>QKG67</xm:sqref>
            </x14:sparkline>
            <x14:sparkline>
              <xm:f>'2030 - 5311'!$QKG76:$QKG76</xm:f>
              <xm:sqref>QKG68</xm:sqref>
            </x14:sparkline>
            <x14:sparkline>
              <xm:f>'2030 - 5311'!$QKH69:$QKH69</xm:f>
              <xm:sqref>QKH67</xm:sqref>
            </x14:sparkline>
            <x14:sparkline>
              <xm:f>'2030 - 5311'!$QKH76:$QKH76</xm:f>
              <xm:sqref>QKH68</xm:sqref>
            </x14:sparkline>
            <x14:sparkline>
              <xm:f>'2030 - 5311'!$QKI69:$QKI69</xm:f>
              <xm:sqref>QKI67</xm:sqref>
            </x14:sparkline>
            <x14:sparkline>
              <xm:f>'2030 - 5311'!$QKI76:$QKI76</xm:f>
              <xm:sqref>QKI68</xm:sqref>
            </x14:sparkline>
            <x14:sparkline>
              <xm:f>'2030 - 5311'!$QKJ69:$QKJ69</xm:f>
              <xm:sqref>QKJ67</xm:sqref>
            </x14:sparkline>
            <x14:sparkline>
              <xm:f>'2030 - 5311'!$QKJ76:$QKJ76</xm:f>
              <xm:sqref>QKJ68</xm:sqref>
            </x14:sparkline>
            <x14:sparkline>
              <xm:f>'2030 - 5311'!$QKK69:$QKK69</xm:f>
              <xm:sqref>QKK67</xm:sqref>
            </x14:sparkline>
            <x14:sparkline>
              <xm:f>'2030 - 5311'!$QKK76:$QKK76</xm:f>
              <xm:sqref>QKK68</xm:sqref>
            </x14:sparkline>
            <x14:sparkline>
              <xm:f>'2030 - 5311'!$QKL69:$QKL69</xm:f>
              <xm:sqref>QKL67</xm:sqref>
            </x14:sparkline>
            <x14:sparkline>
              <xm:f>'2030 - 5311'!$QKL76:$QKL76</xm:f>
              <xm:sqref>QKL68</xm:sqref>
            </x14:sparkline>
            <x14:sparkline>
              <xm:f>'2030 - 5311'!$QKM69:$QKM69</xm:f>
              <xm:sqref>QKM67</xm:sqref>
            </x14:sparkline>
            <x14:sparkline>
              <xm:f>'2030 - 5311'!$QKM76:$QKM76</xm:f>
              <xm:sqref>QKM68</xm:sqref>
            </x14:sparkline>
            <x14:sparkline>
              <xm:f>'2030 - 5311'!$QKN69:$QKN69</xm:f>
              <xm:sqref>QKN67</xm:sqref>
            </x14:sparkline>
            <x14:sparkline>
              <xm:f>'2030 - 5311'!$QKN76:$QKN76</xm:f>
              <xm:sqref>QKN68</xm:sqref>
            </x14:sparkline>
            <x14:sparkline>
              <xm:f>'2030 - 5311'!$QKO69:$QKO69</xm:f>
              <xm:sqref>QKO67</xm:sqref>
            </x14:sparkline>
            <x14:sparkline>
              <xm:f>'2030 - 5311'!$QKO76:$QKO76</xm:f>
              <xm:sqref>QKO68</xm:sqref>
            </x14:sparkline>
            <x14:sparkline>
              <xm:f>'2030 - 5311'!$QKP69:$QKP69</xm:f>
              <xm:sqref>QKP67</xm:sqref>
            </x14:sparkline>
            <x14:sparkline>
              <xm:f>'2030 - 5311'!$QKP76:$QKP76</xm:f>
              <xm:sqref>QKP68</xm:sqref>
            </x14:sparkline>
            <x14:sparkline>
              <xm:f>'2030 - 5311'!$QKQ69:$QKQ69</xm:f>
              <xm:sqref>QKQ67</xm:sqref>
            </x14:sparkline>
            <x14:sparkline>
              <xm:f>'2030 - 5311'!$QKQ76:$QKQ76</xm:f>
              <xm:sqref>QKQ68</xm:sqref>
            </x14:sparkline>
            <x14:sparkline>
              <xm:f>'2030 - 5311'!$QKR69:$QKR69</xm:f>
              <xm:sqref>QKR67</xm:sqref>
            </x14:sparkline>
            <x14:sparkline>
              <xm:f>'2030 - 5311'!$QKR76:$QKR76</xm:f>
              <xm:sqref>QKR68</xm:sqref>
            </x14:sparkline>
            <x14:sparkline>
              <xm:f>'2030 - 5311'!$QKS69:$QKS69</xm:f>
              <xm:sqref>QKS67</xm:sqref>
            </x14:sparkline>
            <x14:sparkline>
              <xm:f>'2030 - 5311'!$QKS76:$QKS76</xm:f>
              <xm:sqref>QKS68</xm:sqref>
            </x14:sparkline>
            <x14:sparkline>
              <xm:f>'2030 - 5311'!$QKT69:$QKT69</xm:f>
              <xm:sqref>QKT67</xm:sqref>
            </x14:sparkline>
            <x14:sparkline>
              <xm:f>'2030 - 5311'!$QKT76:$QKT76</xm:f>
              <xm:sqref>QKT68</xm:sqref>
            </x14:sparkline>
            <x14:sparkline>
              <xm:f>'2030 - 5311'!$QKU69:$QKU69</xm:f>
              <xm:sqref>QKU67</xm:sqref>
            </x14:sparkline>
            <x14:sparkline>
              <xm:f>'2030 - 5311'!$QKU76:$QKU76</xm:f>
              <xm:sqref>QKU68</xm:sqref>
            </x14:sparkline>
            <x14:sparkline>
              <xm:f>'2030 - 5311'!$QKV69:$QKV69</xm:f>
              <xm:sqref>QKV67</xm:sqref>
            </x14:sparkline>
            <x14:sparkline>
              <xm:f>'2030 - 5311'!$QKV76:$QKV76</xm:f>
              <xm:sqref>QKV68</xm:sqref>
            </x14:sparkline>
            <x14:sparkline>
              <xm:f>'2030 - 5311'!$QKW69:$QKW69</xm:f>
              <xm:sqref>QKW67</xm:sqref>
            </x14:sparkline>
            <x14:sparkline>
              <xm:f>'2030 - 5311'!$QKW76:$QKW76</xm:f>
              <xm:sqref>QKW68</xm:sqref>
            </x14:sparkline>
            <x14:sparkline>
              <xm:f>'2030 - 5311'!$QKX69:$QKX69</xm:f>
              <xm:sqref>QKX67</xm:sqref>
            </x14:sparkline>
            <x14:sparkline>
              <xm:f>'2030 - 5311'!$QKX76:$QKX76</xm:f>
              <xm:sqref>QKX68</xm:sqref>
            </x14:sparkline>
            <x14:sparkline>
              <xm:f>'2030 - 5311'!$QKY69:$QKY69</xm:f>
              <xm:sqref>QKY67</xm:sqref>
            </x14:sparkline>
            <x14:sparkline>
              <xm:f>'2030 - 5311'!$QKY76:$QKY76</xm:f>
              <xm:sqref>QKY68</xm:sqref>
            </x14:sparkline>
            <x14:sparkline>
              <xm:f>'2030 - 5311'!$QKZ69:$QKZ69</xm:f>
              <xm:sqref>QKZ67</xm:sqref>
            </x14:sparkline>
            <x14:sparkline>
              <xm:f>'2030 - 5311'!$QKZ76:$QKZ76</xm:f>
              <xm:sqref>QKZ68</xm:sqref>
            </x14:sparkline>
            <x14:sparkline>
              <xm:f>'2030 - 5311'!$QLA69:$QLA69</xm:f>
              <xm:sqref>QLA67</xm:sqref>
            </x14:sparkline>
            <x14:sparkline>
              <xm:f>'2030 - 5311'!$QLA76:$QLA76</xm:f>
              <xm:sqref>QLA68</xm:sqref>
            </x14:sparkline>
            <x14:sparkline>
              <xm:f>'2030 - 5311'!$QLB69:$QLB69</xm:f>
              <xm:sqref>QLB67</xm:sqref>
            </x14:sparkline>
            <x14:sparkline>
              <xm:f>'2030 - 5311'!$QLB76:$QLB76</xm:f>
              <xm:sqref>QLB68</xm:sqref>
            </x14:sparkline>
            <x14:sparkline>
              <xm:f>'2030 - 5311'!$QLC69:$QLC69</xm:f>
              <xm:sqref>QLC67</xm:sqref>
            </x14:sparkline>
            <x14:sparkline>
              <xm:f>'2030 - 5311'!$QLC76:$QLC76</xm:f>
              <xm:sqref>QLC68</xm:sqref>
            </x14:sparkline>
            <x14:sparkline>
              <xm:f>'2030 - 5311'!$QLD69:$QLD69</xm:f>
              <xm:sqref>QLD67</xm:sqref>
            </x14:sparkline>
            <x14:sparkline>
              <xm:f>'2030 - 5311'!$QLD76:$QLD76</xm:f>
              <xm:sqref>QLD68</xm:sqref>
            </x14:sparkline>
            <x14:sparkline>
              <xm:f>'2030 - 5311'!$QLE69:$QLE69</xm:f>
              <xm:sqref>QLE67</xm:sqref>
            </x14:sparkline>
            <x14:sparkline>
              <xm:f>'2030 - 5311'!$QLE76:$QLE76</xm:f>
              <xm:sqref>QLE68</xm:sqref>
            </x14:sparkline>
            <x14:sparkline>
              <xm:f>'2030 - 5311'!$QLF69:$QLF69</xm:f>
              <xm:sqref>QLF67</xm:sqref>
            </x14:sparkline>
            <x14:sparkline>
              <xm:f>'2030 - 5311'!$QLF76:$QLF76</xm:f>
              <xm:sqref>QLF68</xm:sqref>
            </x14:sparkline>
            <x14:sparkline>
              <xm:f>'2030 - 5311'!$QLG69:$QLG69</xm:f>
              <xm:sqref>QLG67</xm:sqref>
            </x14:sparkline>
            <x14:sparkline>
              <xm:f>'2030 - 5311'!$QLG76:$QLG76</xm:f>
              <xm:sqref>QLG68</xm:sqref>
            </x14:sparkline>
            <x14:sparkline>
              <xm:f>'2030 - 5311'!$QLH69:$QLH69</xm:f>
              <xm:sqref>QLH67</xm:sqref>
            </x14:sparkline>
            <x14:sparkline>
              <xm:f>'2030 - 5311'!$QLH76:$QLH76</xm:f>
              <xm:sqref>QLH68</xm:sqref>
            </x14:sparkline>
            <x14:sparkline>
              <xm:f>'2030 - 5311'!$QLI69:$QLI69</xm:f>
              <xm:sqref>QLI67</xm:sqref>
            </x14:sparkline>
            <x14:sparkline>
              <xm:f>'2030 - 5311'!$QLI76:$QLI76</xm:f>
              <xm:sqref>QLI68</xm:sqref>
            </x14:sparkline>
            <x14:sparkline>
              <xm:f>'2030 - 5311'!$QLJ69:$QLJ69</xm:f>
              <xm:sqref>QLJ67</xm:sqref>
            </x14:sparkline>
            <x14:sparkline>
              <xm:f>'2030 - 5311'!$QLJ76:$QLJ76</xm:f>
              <xm:sqref>QLJ68</xm:sqref>
            </x14:sparkline>
            <x14:sparkline>
              <xm:f>'2030 - 5311'!$QLK69:$QLK69</xm:f>
              <xm:sqref>QLK67</xm:sqref>
            </x14:sparkline>
            <x14:sparkline>
              <xm:f>'2030 - 5311'!$QLK76:$QLK76</xm:f>
              <xm:sqref>QLK68</xm:sqref>
            </x14:sparkline>
            <x14:sparkline>
              <xm:f>'2030 - 5311'!$QLL69:$QLL69</xm:f>
              <xm:sqref>QLL67</xm:sqref>
            </x14:sparkline>
            <x14:sparkline>
              <xm:f>'2030 - 5311'!$QLL76:$QLL76</xm:f>
              <xm:sqref>QLL68</xm:sqref>
            </x14:sparkline>
            <x14:sparkline>
              <xm:f>'2030 - 5311'!$QLM69:$QLM69</xm:f>
              <xm:sqref>QLM67</xm:sqref>
            </x14:sparkline>
            <x14:sparkline>
              <xm:f>'2030 - 5311'!$QLM76:$QLM76</xm:f>
              <xm:sqref>QLM68</xm:sqref>
            </x14:sparkline>
            <x14:sparkline>
              <xm:f>'2030 - 5311'!$QLN69:$QLN69</xm:f>
              <xm:sqref>QLN67</xm:sqref>
            </x14:sparkline>
            <x14:sparkline>
              <xm:f>'2030 - 5311'!$QLN76:$QLN76</xm:f>
              <xm:sqref>QLN68</xm:sqref>
            </x14:sparkline>
            <x14:sparkline>
              <xm:f>'2030 - 5311'!$QLO69:$QLO69</xm:f>
              <xm:sqref>QLO67</xm:sqref>
            </x14:sparkline>
            <x14:sparkline>
              <xm:f>'2030 - 5311'!$QLO76:$QLO76</xm:f>
              <xm:sqref>QLO68</xm:sqref>
            </x14:sparkline>
            <x14:sparkline>
              <xm:f>'2030 - 5311'!$QLP69:$QLP69</xm:f>
              <xm:sqref>QLP67</xm:sqref>
            </x14:sparkline>
            <x14:sparkline>
              <xm:f>'2030 - 5311'!$QLP76:$QLP76</xm:f>
              <xm:sqref>QLP68</xm:sqref>
            </x14:sparkline>
            <x14:sparkline>
              <xm:f>'2030 - 5311'!$QLQ69:$QLQ69</xm:f>
              <xm:sqref>QLQ67</xm:sqref>
            </x14:sparkline>
            <x14:sparkline>
              <xm:f>'2030 - 5311'!$QLQ76:$QLQ76</xm:f>
              <xm:sqref>QLQ68</xm:sqref>
            </x14:sparkline>
            <x14:sparkline>
              <xm:f>'2030 - 5311'!$QLR69:$QLR69</xm:f>
              <xm:sqref>QLR67</xm:sqref>
            </x14:sparkline>
            <x14:sparkline>
              <xm:f>'2030 - 5311'!$QLR76:$QLR76</xm:f>
              <xm:sqref>QLR68</xm:sqref>
            </x14:sparkline>
            <x14:sparkline>
              <xm:f>'2030 - 5311'!$QLS69:$QLS69</xm:f>
              <xm:sqref>QLS67</xm:sqref>
            </x14:sparkline>
            <x14:sparkline>
              <xm:f>'2030 - 5311'!$QLS76:$QLS76</xm:f>
              <xm:sqref>QLS68</xm:sqref>
            </x14:sparkline>
            <x14:sparkline>
              <xm:f>'2030 - 5311'!$QLT69:$QLT69</xm:f>
              <xm:sqref>QLT67</xm:sqref>
            </x14:sparkline>
            <x14:sparkline>
              <xm:f>'2030 - 5311'!$QLT76:$QLT76</xm:f>
              <xm:sqref>QLT68</xm:sqref>
            </x14:sparkline>
            <x14:sparkline>
              <xm:f>'2030 - 5311'!$QLU69:$QLU69</xm:f>
              <xm:sqref>QLU67</xm:sqref>
            </x14:sparkline>
            <x14:sparkline>
              <xm:f>'2030 - 5311'!$QLU76:$QLU76</xm:f>
              <xm:sqref>QLU68</xm:sqref>
            </x14:sparkline>
            <x14:sparkline>
              <xm:f>'2030 - 5311'!$QLV69:$QLV69</xm:f>
              <xm:sqref>QLV67</xm:sqref>
            </x14:sparkline>
            <x14:sparkline>
              <xm:f>'2030 - 5311'!$QLV76:$QLV76</xm:f>
              <xm:sqref>QLV68</xm:sqref>
            </x14:sparkline>
            <x14:sparkline>
              <xm:f>'2030 - 5311'!$QLW69:$QLW69</xm:f>
              <xm:sqref>QLW67</xm:sqref>
            </x14:sparkline>
            <x14:sparkline>
              <xm:f>'2030 - 5311'!$QLW76:$QLW76</xm:f>
              <xm:sqref>QLW68</xm:sqref>
            </x14:sparkline>
            <x14:sparkline>
              <xm:f>'2030 - 5311'!$QLX69:$QLX69</xm:f>
              <xm:sqref>QLX67</xm:sqref>
            </x14:sparkline>
            <x14:sparkline>
              <xm:f>'2030 - 5311'!$QLX76:$QLX76</xm:f>
              <xm:sqref>QLX68</xm:sqref>
            </x14:sparkline>
            <x14:sparkline>
              <xm:f>'2030 - 5311'!$QLY69:$QLY69</xm:f>
              <xm:sqref>QLY67</xm:sqref>
            </x14:sparkline>
            <x14:sparkline>
              <xm:f>'2030 - 5311'!$QLY76:$QLY76</xm:f>
              <xm:sqref>QLY68</xm:sqref>
            </x14:sparkline>
            <x14:sparkline>
              <xm:f>'2030 - 5311'!$QLZ69:$QLZ69</xm:f>
              <xm:sqref>QLZ67</xm:sqref>
            </x14:sparkline>
            <x14:sparkline>
              <xm:f>'2030 - 5311'!$QLZ76:$QLZ76</xm:f>
              <xm:sqref>QLZ68</xm:sqref>
            </x14:sparkline>
            <x14:sparkline>
              <xm:f>'2030 - 5311'!$QMA69:$QMA69</xm:f>
              <xm:sqref>QMA67</xm:sqref>
            </x14:sparkline>
            <x14:sparkline>
              <xm:f>'2030 - 5311'!$QMA76:$QMA76</xm:f>
              <xm:sqref>QMA68</xm:sqref>
            </x14:sparkline>
            <x14:sparkline>
              <xm:f>'2030 - 5311'!$QMB69:$QMB69</xm:f>
              <xm:sqref>QMB67</xm:sqref>
            </x14:sparkline>
            <x14:sparkline>
              <xm:f>'2030 - 5311'!$QMB76:$QMB76</xm:f>
              <xm:sqref>QMB68</xm:sqref>
            </x14:sparkline>
            <x14:sparkline>
              <xm:f>'2030 - 5311'!$QMC69:$QMC69</xm:f>
              <xm:sqref>QMC67</xm:sqref>
            </x14:sparkline>
            <x14:sparkline>
              <xm:f>'2030 - 5311'!$QMC76:$QMC76</xm:f>
              <xm:sqref>QMC68</xm:sqref>
            </x14:sparkline>
            <x14:sparkline>
              <xm:f>'2030 - 5311'!$QMD69:$QMD69</xm:f>
              <xm:sqref>QMD67</xm:sqref>
            </x14:sparkline>
            <x14:sparkline>
              <xm:f>'2030 - 5311'!$QMD76:$QMD76</xm:f>
              <xm:sqref>QMD68</xm:sqref>
            </x14:sparkline>
            <x14:sparkline>
              <xm:f>'2030 - 5311'!$QME69:$QME69</xm:f>
              <xm:sqref>QME67</xm:sqref>
            </x14:sparkline>
            <x14:sparkline>
              <xm:f>'2030 - 5311'!$QME76:$QME76</xm:f>
              <xm:sqref>QME68</xm:sqref>
            </x14:sparkline>
            <x14:sparkline>
              <xm:f>'2030 - 5311'!$QMF69:$QMF69</xm:f>
              <xm:sqref>QMF67</xm:sqref>
            </x14:sparkline>
            <x14:sparkline>
              <xm:f>'2030 - 5311'!$QMF76:$QMF76</xm:f>
              <xm:sqref>QMF68</xm:sqref>
            </x14:sparkline>
            <x14:sparkline>
              <xm:f>'2030 - 5311'!$QMG69:$QMG69</xm:f>
              <xm:sqref>QMG67</xm:sqref>
            </x14:sparkline>
            <x14:sparkline>
              <xm:f>'2030 - 5311'!$QMG76:$QMG76</xm:f>
              <xm:sqref>QMG68</xm:sqref>
            </x14:sparkline>
            <x14:sparkline>
              <xm:f>'2030 - 5311'!$QMH69:$QMH69</xm:f>
              <xm:sqref>QMH67</xm:sqref>
            </x14:sparkline>
            <x14:sparkline>
              <xm:f>'2030 - 5311'!$QMH76:$QMH76</xm:f>
              <xm:sqref>QMH68</xm:sqref>
            </x14:sparkline>
            <x14:sparkline>
              <xm:f>'2030 - 5311'!$QMI69:$QMI69</xm:f>
              <xm:sqref>QMI67</xm:sqref>
            </x14:sparkline>
            <x14:sparkline>
              <xm:f>'2030 - 5311'!$QMI76:$QMI76</xm:f>
              <xm:sqref>QMI68</xm:sqref>
            </x14:sparkline>
            <x14:sparkline>
              <xm:f>'2030 - 5311'!$QMJ69:$QMJ69</xm:f>
              <xm:sqref>QMJ67</xm:sqref>
            </x14:sparkline>
            <x14:sparkline>
              <xm:f>'2030 - 5311'!$QMJ76:$QMJ76</xm:f>
              <xm:sqref>QMJ68</xm:sqref>
            </x14:sparkline>
            <x14:sparkline>
              <xm:f>'2030 - 5311'!$QMK69:$QMK69</xm:f>
              <xm:sqref>QMK67</xm:sqref>
            </x14:sparkline>
            <x14:sparkline>
              <xm:f>'2030 - 5311'!$QMK76:$QMK76</xm:f>
              <xm:sqref>QMK68</xm:sqref>
            </x14:sparkline>
            <x14:sparkline>
              <xm:f>'2030 - 5311'!$QML69:$QML69</xm:f>
              <xm:sqref>QML67</xm:sqref>
            </x14:sparkline>
            <x14:sparkline>
              <xm:f>'2030 - 5311'!$QML76:$QML76</xm:f>
              <xm:sqref>QML68</xm:sqref>
            </x14:sparkline>
            <x14:sparkline>
              <xm:f>'2030 - 5311'!$QMM69:$QMM69</xm:f>
              <xm:sqref>QMM67</xm:sqref>
            </x14:sparkline>
            <x14:sparkline>
              <xm:f>'2030 - 5311'!$QMM76:$QMM76</xm:f>
              <xm:sqref>QMM68</xm:sqref>
            </x14:sparkline>
            <x14:sparkline>
              <xm:f>'2030 - 5311'!$QMN69:$QMN69</xm:f>
              <xm:sqref>QMN67</xm:sqref>
            </x14:sparkline>
            <x14:sparkline>
              <xm:f>'2030 - 5311'!$QMN76:$QMN76</xm:f>
              <xm:sqref>QMN68</xm:sqref>
            </x14:sparkline>
            <x14:sparkline>
              <xm:f>'2030 - 5311'!$QMO69:$QMO69</xm:f>
              <xm:sqref>QMO67</xm:sqref>
            </x14:sparkline>
            <x14:sparkline>
              <xm:f>'2030 - 5311'!$QMO76:$QMO76</xm:f>
              <xm:sqref>QMO68</xm:sqref>
            </x14:sparkline>
            <x14:sparkline>
              <xm:f>'2030 - 5311'!$QMP69:$QMP69</xm:f>
              <xm:sqref>QMP67</xm:sqref>
            </x14:sparkline>
            <x14:sparkline>
              <xm:f>'2030 - 5311'!$QMP76:$QMP76</xm:f>
              <xm:sqref>QMP68</xm:sqref>
            </x14:sparkline>
            <x14:sparkline>
              <xm:f>'2030 - 5311'!$QMQ69:$QMQ69</xm:f>
              <xm:sqref>QMQ67</xm:sqref>
            </x14:sparkline>
            <x14:sparkline>
              <xm:f>'2030 - 5311'!$QMQ76:$QMQ76</xm:f>
              <xm:sqref>QMQ68</xm:sqref>
            </x14:sparkline>
            <x14:sparkline>
              <xm:f>'2030 - 5311'!$QMR69:$QMR69</xm:f>
              <xm:sqref>QMR67</xm:sqref>
            </x14:sparkline>
            <x14:sparkline>
              <xm:f>'2030 - 5311'!$QMR76:$QMR76</xm:f>
              <xm:sqref>QMR68</xm:sqref>
            </x14:sparkline>
            <x14:sparkline>
              <xm:f>'2030 - 5311'!$QMS69:$QMS69</xm:f>
              <xm:sqref>QMS67</xm:sqref>
            </x14:sparkline>
            <x14:sparkline>
              <xm:f>'2030 - 5311'!$QMS76:$QMS76</xm:f>
              <xm:sqref>QMS68</xm:sqref>
            </x14:sparkline>
            <x14:sparkline>
              <xm:f>'2030 - 5311'!$QMT69:$QMT69</xm:f>
              <xm:sqref>QMT67</xm:sqref>
            </x14:sparkline>
            <x14:sparkline>
              <xm:f>'2030 - 5311'!$QMT76:$QMT76</xm:f>
              <xm:sqref>QMT68</xm:sqref>
            </x14:sparkline>
            <x14:sparkline>
              <xm:f>'2030 - 5311'!$QMU69:$QMU69</xm:f>
              <xm:sqref>QMU67</xm:sqref>
            </x14:sparkline>
            <x14:sparkline>
              <xm:f>'2030 - 5311'!$QMU76:$QMU76</xm:f>
              <xm:sqref>QMU68</xm:sqref>
            </x14:sparkline>
            <x14:sparkline>
              <xm:f>'2030 - 5311'!$QMV69:$QMV69</xm:f>
              <xm:sqref>QMV67</xm:sqref>
            </x14:sparkline>
            <x14:sparkline>
              <xm:f>'2030 - 5311'!$QMV76:$QMV76</xm:f>
              <xm:sqref>QMV68</xm:sqref>
            </x14:sparkline>
            <x14:sparkline>
              <xm:f>'2030 - 5311'!$QMW69:$QMW69</xm:f>
              <xm:sqref>QMW67</xm:sqref>
            </x14:sparkline>
            <x14:sparkline>
              <xm:f>'2030 - 5311'!$QMW76:$QMW76</xm:f>
              <xm:sqref>QMW68</xm:sqref>
            </x14:sparkline>
            <x14:sparkline>
              <xm:f>'2030 - 5311'!$QMX69:$QMX69</xm:f>
              <xm:sqref>QMX67</xm:sqref>
            </x14:sparkline>
            <x14:sparkline>
              <xm:f>'2030 - 5311'!$QMX76:$QMX76</xm:f>
              <xm:sqref>QMX68</xm:sqref>
            </x14:sparkline>
            <x14:sparkline>
              <xm:f>'2030 - 5311'!$QMY69:$QMY69</xm:f>
              <xm:sqref>QMY67</xm:sqref>
            </x14:sparkline>
            <x14:sparkline>
              <xm:f>'2030 - 5311'!$QMY76:$QMY76</xm:f>
              <xm:sqref>QMY68</xm:sqref>
            </x14:sparkline>
            <x14:sparkline>
              <xm:f>'2030 - 5311'!$QMZ69:$QMZ69</xm:f>
              <xm:sqref>QMZ67</xm:sqref>
            </x14:sparkline>
            <x14:sparkline>
              <xm:f>'2030 - 5311'!$QMZ76:$QMZ76</xm:f>
              <xm:sqref>QMZ68</xm:sqref>
            </x14:sparkline>
            <x14:sparkline>
              <xm:f>'2030 - 5311'!$QNA69:$QNA69</xm:f>
              <xm:sqref>QNA67</xm:sqref>
            </x14:sparkline>
            <x14:sparkline>
              <xm:f>'2030 - 5311'!$QNA76:$QNA76</xm:f>
              <xm:sqref>QNA68</xm:sqref>
            </x14:sparkline>
            <x14:sparkline>
              <xm:f>'2030 - 5311'!$QNB69:$QNB69</xm:f>
              <xm:sqref>QNB67</xm:sqref>
            </x14:sparkline>
            <x14:sparkline>
              <xm:f>'2030 - 5311'!$QNB76:$QNB76</xm:f>
              <xm:sqref>QNB68</xm:sqref>
            </x14:sparkline>
            <x14:sparkline>
              <xm:f>'2030 - 5311'!$QNC69:$QNC69</xm:f>
              <xm:sqref>QNC67</xm:sqref>
            </x14:sparkline>
            <x14:sparkline>
              <xm:f>'2030 - 5311'!$QNC76:$QNC76</xm:f>
              <xm:sqref>QNC68</xm:sqref>
            </x14:sparkline>
            <x14:sparkline>
              <xm:f>'2030 - 5311'!$QND69:$QND69</xm:f>
              <xm:sqref>QND67</xm:sqref>
            </x14:sparkline>
            <x14:sparkline>
              <xm:f>'2030 - 5311'!$QND76:$QND76</xm:f>
              <xm:sqref>QND68</xm:sqref>
            </x14:sparkline>
            <x14:sparkline>
              <xm:f>'2030 - 5311'!$QNE69:$QNE69</xm:f>
              <xm:sqref>QNE67</xm:sqref>
            </x14:sparkline>
            <x14:sparkline>
              <xm:f>'2030 - 5311'!$QNE76:$QNE76</xm:f>
              <xm:sqref>QNE68</xm:sqref>
            </x14:sparkline>
            <x14:sparkline>
              <xm:f>'2030 - 5311'!$QNF69:$QNF69</xm:f>
              <xm:sqref>QNF67</xm:sqref>
            </x14:sparkline>
            <x14:sparkline>
              <xm:f>'2030 - 5311'!$QNF76:$QNF76</xm:f>
              <xm:sqref>QNF68</xm:sqref>
            </x14:sparkline>
            <x14:sparkline>
              <xm:f>'2030 - 5311'!$QNG69:$QNG69</xm:f>
              <xm:sqref>QNG67</xm:sqref>
            </x14:sparkline>
            <x14:sparkline>
              <xm:f>'2030 - 5311'!$QNG76:$QNG76</xm:f>
              <xm:sqref>QNG68</xm:sqref>
            </x14:sparkline>
            <x14:sparkline>
              <xm:f>'2030 - 5311'!$QNH69:$QNH69</xm:f>
              <xm:sqref>QNH67</xm:sqref>
            </x14:sparkline>
            <x14:sparkline>
              <xm:f>'2030 - 5311'!$QNH76:$QNH76</xm:f>
              <xm:sqref>QNH68</xm:sqref>
            </x14:sparkline>
            <x14:sparkline>
              <xm:f>'2030 - 5311'!$QNI69:$QNI69</xm:f>
              <xm:sqref>QNI67</xm:sqref>
            </x14:sparkline>
            <x14:sparkline>
              <xm:f>'2030 - 5311'!$QNI76:$QNI76</xm:f>
              <xm:sqref>QNI68</xm:sqref>
            </x14:sparkline>
            <x14:sparkline>
              <xm:f>'2030 - 5311'!$QNJ69:$QNJ69</xm:f>
              <xm:sqref>QNJ67</xm:sqref>
            </x14:sparkline>
            <x14:sparkline>
              <xm:f>'2030 - 5311'!$QNJ76:$QNJ76</xm:f>
              <xm:sqref>QNJ68</xm:sqref>
            </x14:sparkline>
            <x14:sparkline>
              <xm:f>'2030 - 5311'!$QNK69:$QNK69</xm:f>
              <xm:sqref>QNK67</xm:sqref>
            </x14:sparkline>
            <x14:sparkline>
              <xm:f>'2030 - 5311'!$QNK76:$QNK76</xm:f>
              <xm:sqref>QNK68</xm:sqref>
            </x14:sparkline>
            <x14:sparkline>
              <xm:f>'2030 - 5311'!$QNL69:$QNL69</xm:f>
              <xm:sqref>QNL67</xm:sqref>
            </x14:sparkline>
            <x14:sparkline>
              <xm:f>'2030 - 5311'!$QNL76:$QNL76</xm:f>
              <xm:sqref>QNL68</xm:sqref>
            </x14:sparkline>
            <x14:sparkline>
              <xm:f>'2030 - 5311'!$QNM69:$QNM69</xm:f>
              <xm:sqref>QNM67</xm:sqref>
            </x14:sparkline>
            <x14:sparkline>
              <xm:f>'2030 - 5311'!$QNM76:$QNM76</xm:f>
              <xm:sqref>QNM68</xm:sqref>
            </x14:sparkline>
            <x14:sparkline>
              <xm:f>'2030 - 5311'!$QNN69:$QNN69</xm:f>
              <xm:sqref>QNN67</xm:sqref>
            </x14:sparkline>
            <x14:sparkline>
              <xm:f>'2030 - 5311'!$QNN76:$QNN76</xm:f>
              <xm:sqref>QNN68</xm:sqref>
            </x14:sparkline>
            <x14:sparkline>
              <xm:f>'2030 - 5311'!$QNO69:$QNO69</xm:f>
              <xm:sqref>QNO67</xm:sqref>
            </x14:sparkline>
            <x14:sparkline>
              <xm:f>'2030 - 5311'!$QNO76:$QNO76</xm:f>
              <xm:sqref>QNO68</xm:sqref>
            </x14:sparkline>
            <x14:sparkline>
              <xm:f>'2030 - 5311'!$QNP69:$QNP69</xm:f>
              <xm:sqref>QNP67</xm:sqref>
            </x14:sparkline>
            <x14:sparkline>
              <xm:f>'2030 - 5311'!$QNP76:$QNP76</xm:f>
              <xm:sqref>QNP68</xm:sqref>
            </x14:sparkline>
            <x14:sparkline>
              <xm:f>'2030 - 5311'!$QNQ69:$QNQ69</xm:f>
              <xm:sqref>QNQ67</xm:sqref>
            </x14:sparkline>
            <x14:sparkline>
              <xm:f>'2030 - 5311'!$QNQ76:$QNQ76</xm:f>
              <xm:sqref>QNQ68</xm:sqref>
            </x14:sparkline>
            <x14:sparkline>
              <xm:f>'2030 - 5311'!$QNR69:$QNR69</xm:f>
              <xm:sqref>QNR67</xm:sqref>
            </x14:sparkline>
            <x14:sparkline>
              <xm:f>'2030 - 5311'!$QNR76:$QNR76</xm:f>
              <xm:sqref>QNR68</xm:sqref>
            </x14:sparkline>
            <x14:sparkline>
              <xm:f>'2030 - 5311'!$QNS69:$QNS69</xm:f>
              <xm:sqref>QNS67</xm:sqref>
            </x14:sparkline>
            <x14:sparkline>
              <xm:f>'2030 - 5311'!$QNS76:$QNS76</xm:f>
              <xm:sqref>QNS68</xm:sqref>
            </x14:sparkline>
            <x14:sparkline>
              <xm:f>'2030 - 5311'!$QNT69:$QNT69</xm:f>
              <xm:sqref>QNT67</xm:sqref>
            </x14:sparkline>
            <x14:sparkline>
              <xm:f>'2030 - 5311'!$QNT76:$QNT76</xm:f>
              <xm:sqref>QNT68</xm:sqref>
            </x14:sparkline>
            <x14:sparkline>
              <xm:f>'2030 - 5311'!$QNU69:$QNU69</xm:f>
              <xm:sqref>QNU67</xm:sqref>
            </x14:sparkline>
            <x14:sparkline>
              <xm:f>'2030 - 5311'!$QNU76:$QNU76</xm:f>
              <xm:sqref>QNU68</xm:sqref>
            </x14:sparkline>
            <x14:sparkline>
              <xm:f>'2030 - 5311'!$QNV69:$QNV69</xm:f>
              <xm:sqref>QNV67</xm:sqref>
            </x14:sparkline>
            <x14:sparkline>
              <xm:f>'2030 - 5311'!$QNV76:$QNV76</xm:f>
              <xm:sqref>QNV68</xm:sqref>
            </x14:sparkline>
            <x14:sparkline>
              <xm:f>'2030 - 5311'!$QNW69:$QNW69</xm:f>
              <xm:sqref>QNW67</xm:sqref>
            </x14:sparkline>
            <x14:sparkline>
              <xm:f>'2030 - 5311'!$QNW76:$QNW76</xm:f>
              <xm:sqref>QNW68</xm:sqref>
            </x14:sparkline>
            <x14:sparkline>
              <xm:f>'2030 - 5311'!$QNX69:$QNX69</xm:f>
              <xm:sqref>QNX67</xm:sqref>
            </x14:sparkline>
            <x14:sparkline>
              <xm:f>'2030 - 5311'!$QNX76:$QNX76</xm:f>
              <xm:sqref>QNX68</xm:sqref>
            </x14:sparkline>
            <x14:sparkline>
              <xm:f>'2030 - 5311'!$QNY69:$QNY69</xm:f>
              <xm:sqref>QNY67</xm:sqref>
            </x14:sparkline>
            <x14:sparkline>
              <xm:f>'2030 - 5311'!$QNY76:$QNY76</xm:f>
              <xm:sqref>QNY68</xm:sqref>
            </x14:sparkline>
            <x14:sparkline>
              <xm:f>'2030 - 5311'!$QNZ69:$QNZ69</xm:f>
              <xm:sqref>QNZ67</xm:sqref>
            </x14:sparkline>
            <x14:sparkline>
              <xm:f>'2030 - 5311'!$QNZ76:$QNZ76</xm:f>
              <xm:sqref>QNZ68</xm:sqref>
            </x14:sparkline>
            <x14:sparkline>
              <xm:f>'2030 - 5311'!$QOA69:$QOA69</xm:f>
              <xm:sqref>QOA67</xm:sqref>
            </x14:sparkline>
            <x14:sparkline>
              <xm:f>'2030 - 5311'!$QOA76:$QOA76</xm:f>
              <xm:sqref>QOA68</xm:sqref>
            </x14:sparkline>
            <x14:sparkline>
              <xm:f>'2030 - 5311'!$QOB69:$QOB69</xm:f>
              <xm:sqref>QOB67</xm:sqref>
            </x14:sparkline>
            <x14:sparkline>
              <xm:f>'2030 - 5311'!$QOB76:$QOB76</xm:f>
              <xm:sqref>QOB68</xm:sqref>
            </x14:sparkline>
            <x14:sparkline>
              <xm:f>'2030 - 5311'!$QOC69:$QOC69</xm:f>
              <xm:sqref>QOC67</xm:sqref>
            </x14:sparkline>
            <x14:sparkline>
              <xm:f>'2030 - 5311'!$QOC76:$QOC76</xm:f>
              <xm:sqref>QOC68</xm:sqref>
            </x14:sparkline>
            <x14:sparkline>
              <xm:f>'2030 - 5311'!$QOD69:$QOD69</xm:f>
              <xm:sqref>QOD67</xm:sqref>
            </x14:sparkline>
            <x14:sparkline>
              <xm:f>'2030 - 5311'!$QOD76:$QOD76</xm:f>
              <xm:sqref>QOD68</xm:sqref>
            </x14:sparkline>
            <x14:sparkline>
              <xm:f>'2030 - 5311'!$QOE69:$QOE69</xm:f>
              <xm:sqref>QOE67</xm:sqref>
            </x14:sparkline>
            <x14:sparkline>
              <xm:f>'2030 - 5311'!$QOE76:$QOE76</xm:f>
              <xm:sqref>QOE68</xm:sqref>
            </x14:sparkline>
            <x14:sparkline>
              <xm:f>'2030 - 5311'!$QOF69:$QOF69</xm:f>
              <xm:sqref>QOF67</xm:sqref>
            </x14:sparkline>
            <x14:sparkline>
              <xm:f>'2030 - 5311'!$QOF76:$QOF76</xm:f>
              <xm:sqref>QOF68</xm:sqref>
            </x14:sparkline>
            <x14:sparkline>
              <xm:f>'2030 - 5311'!$QOG69:$QOG69</xm:f>
              <xm:sqref>QOG67</xm:sqref>
            </x14:sparkline>
            <x14:sparkline>
              <xm:f>'2030 - 5311'!$QOG76:$QOG76</xm:f>
              <xm:sqref>QOG68</xm:sqref>
            </x14:sparkline>
            <x14:sparkline>
              <xm:f>'2030 - 5311'!$QOH69:$QOH69</xm:f>
              <xm:sqref>QOH67</xm:sqref>
            </x14:sparkline>
            <x14:sparkline>
              <xm:f>'2030 - 5311'!$QOH76:$QOH76</xm:f>
              <xm:sqref>QOH68</xm:sqref>
            </x14:sparkline>
            <x14:sparkline>
              <xm:f>'2030 - 5311'!$QOI69:$QOI69</xm:f>
              <xm:sqref>QOI67</xm:sqref>
            </x14:sparkline>
            <x14:sparkline>
              <xm:f>'2030 - 5311'!$QOI76:$QOI76</xm:f>
              <xm:sqref>QOI68</xm:sqref>
            </x14:sparkline>
            <x14:sparkline>
              <xm:f>'2030 - 5311'!$QOJ69:$QOJ69</xm:f>
              <xm:sqref>QOJ67</xm:sqref>
            </x14:sparkline>
            <x14:sparkline>
              <xm:f>'2030 - 5311'!$QOJ76:$QOJ76</xm:f>
              <xm:sqref>QOJ68</xm:sqref>
            </x14:sparkline>
            <x14:sparkline>
              <xm:f>'2030 - 5311'!$QOK69:$QOK69</xm:f>
              <xm:sqref>QOK67</xm:sqref>
            </x14:sparkline>
            <x14:sparkline>
              <xm:f>'2030 - 5311'!$QOK76:$QOK76</xm:f>
              <xm:sqref>QOK68</xm:sqref>
            </x14:sparkline>
            <x14:sparkline>
              <xm:f>'2030 - 5311'!$QOL69:$QOL69</xm:f>
              <xm:sqref>QOL67</xm:sqref>
            </x14:sparkline>
            <x14:sparkline>
              <xm:f>'2030 - 5311'!$QOL76:$QOL76</xm:f>
              <xm:sqref>QOL68</xm:sqref>
            </x14:sparkline>
            <x14:sparkline>
              <xm:f>'2030 - 5311'!$QOM69:$QOM69</xm:f>
              <xm:sqref>QOM67</xm:sqref>
            </x14:sparkline>
            <x14:sparkline>
              <xm:f>'2030 - 5311'!$QOM76:$QOM76</xm:f>
              <xm:sqref>QOM68</xm:sqref>
            </x14:sparkline>
            <x14:sparkline>
              <xm:f>'2030 - 5311'!$QON69:$QON69</xm:f>
              <xm:sqref>QON67</xm:sqref>
            </x14:sparkline>
            <x14:sparkline>
              <xm:f>'2030 - 5311'!$QON76:$QON76</xm:f>
              <xm:sqref>QON68</xm:sqref>
            </x14:sparkline>
            <x14:sparkline>
              <xm:f>'2030 - 5311'!$QOO69:$QOO69</xm:f>
              <xm:sqref>QOO67</xm:sqref>
            </x14:sparkline>
            <x14:sparkline>
              <xm:f>'2030 - 5311'!$QOO76:$QOO76</xm:f>
              <xm:sqref>QOO68</xm:sqref>
            </x14:sparkline>
            <x14:sparkline>
              <xm:f>'2030 - 5311'!$QOP69:$QOP69</xm:f>
              <xm:sqref>QOP67</xm:sqref>
            </x14:sparkline>
            <x14:sparkline>
              <xm:f>'2030 - 5311'!$QOP76:$QOP76</xm:f>
              <xm:sqref>QOP68</xm:sqref>
            </x14:sparkline>
            <x14:sparkline>
              <xm:f>'2030 - 5311'!$QOQ69:$QOQ69</xm:f>
              <xm:sqref>QOQ67</xm:sqref>
            </x14:sparkline>
            <x14:sparkline>
              <xm:f>'2030 - 5311'!$QOQ76:$QOQ76</xm:f>
              <xm:sqref>QOQ68</xm:sqref>
            </x14:sparkline>
            <x14:sparkline>
              <xm:f>'2030 - 5311'!$QOR69:$QOR69</xm:f>
              <xm:sqref>QOR67</xm:sqref>
            </x14:sparkline>
            <x14:sparkline>
              <xm:f>'2030 - 5311'!$QOR76:$QOR76</xm:f>
              <xm:sqref>QOR68</xm:sqref>
            </x14:sparkline>
            <x14:sparkline>
              <xm:f>'2030 - 5311'!$QOS69:$QOS69</xm:f>
              <xm:sqref>QOS67</xm:sqref>
            </x14:sparkline>
            <x14:sparkline>
              <xm:f>'2030 - 5311'!$QOS76:$QOS76</xm:f>
              <xm:sqref>QOS68</xm:sqref>
            </x14:sparkline>
            <x14:sparkline>
              <xm:f>'2030 - 5311'!$QOT69:$QOT69</xm:f>
              <xm:sqref>QOT67</xm:sqref>
            </x14:sparkline>
            <x14:sparkline>
              <xm:f>'2030 - 5311'!$QOT76:$QOT76</xm:f>
              <xm:sqref>QOT68</xm:sqref>
            </x14:sparkline>
            <x14:sparkline>
              <xm:f>'2030 - 5311'!$QOU69:$QOU69</xm:f>
              <xm:sqref>QOU67</xm:sqref>
            </x14:sparkline>
            <x14:sparkline>
              <xm:f>'2030 - 5311'!$QOU76:$QOU76</xm:f>
              <xm:sqref>QOU68</xm:sqref>
            </x14:sparkline>
            <x14:sparkline>
              <xm:f>'2030 - 5311'!$QOV69:$QOV69</xm:f>
              <xm:sqref>QOV67</xm:sqref>
            </x14:sparkline>
            <x14:sparkline>
              <xm:f>'2030 - 5311'!$QOV76:$QOV76</xm:f>
              <xm:sqref>QOV68</xm:sqref>
            </x14:sparkline>
            <x14:sparkline>
              <xm:f>'2030 - 5311'!$QOW69:$QOW69</xm:f>
              <xm:sqref>QOW67</xm:sqref>
            </x14:sparkline>
            <x14:sparkline>
              <xm:f>'2030 - 5311'!$QOW76:$QOW76</xm:f>
              <xm:sqref>QOW68</xm:sqref>
            </x14:sparkline>
            <x14:sparkline>
              <xm:f>'2030 - 5311'!$QOX69:$QOX69</xm:f>
              <xm:sqref>QOX67</xm:sqref>
            </x14:sparkline>
            <x14:sparkline>
              <xm:f>'2030 - 5311'!$QOX76:$QOX76</xm:f>
              <xm:sqref>QOX68</xm:sqref>
            </x14:sparkline>
            <x14:sparkline>
              <xm:f>'2030 - 5311'!$QOY69:$QOY69</xm:f>
              <xm:sqref>QOY67</xm:sqref>
            </x14:sparkline>
            <x14:sparkline>
              <xm:f>'2030 - 5311'!$QOY76:$QOY76</xm:f>
              <xm:sqref>QOY68</xm:sqref>
            </x14:sparkline>
            <x14:sparkline>
              <xm:f>'2030 - 5311'!$QOZ69:$QOZ69</xm:f>
              <xm:sqref>QOZ67</xm:sqref>
            </x14:sparkline>
            <x14:sparkline>
              <xm:f>'2030 - 5311'!$QOZ76:$QOZ76</xm:f>
              <xm:sqref>QOZ68</xm:sqref>
            </x14:sparkline>
            <x14:sparkline>
              <xm:f>'2030 - 5311'!$QPA69:$QPA69</xm:f>
              <xm:sqref>QPA67</xm:sqref>
            </x14:sparkline>
            <x14:sparkline>
              <xm:f>'2030 - 5311'!$QPA76:$QPA76</xm:f>
              <xm:sqref>QPA68</xm:sqref>
            </x14:sparkline>
            <x14:sparkline>
              <xm:f>'2030 - 5311'!$QPB69:$QPB69</xm:f>
              <xm:sqref>QPB67</xm:sqref>
            </x14:sparkline>
            <x14:sparkline>
              <xm:f>'2030 - 5311'!$QPB76:$QPB76</xm:f>
              <xm:sqref>QPB68</xm:sqref>
            </x14:sparkline>
            <x14:sparkline>
              <xm:f>'2030 - 5311'!$QPC69:$QPC69</xm:f>
              <xm:sqref>QPC67</xm:sqref>
            </x14:sparkline>
            <x14:sparkline>
              <xm:f>'2030 - 5311'!$QPC76:$QPC76</xm:f>
              <xm:sqref>QPC68</xm:sqref>
            </x14:sparkline>
            <x14:sparkline>
              <xm:f>'2030 - 5311'!$QPD69:$QPD69</xm:f>
              <xm:sqref>QPD67</xm:sqref>
            </x14:sparkline>
            <x14:sparkline>
              <xm:f>'2030 - 5311'!$QPD76:$QPD76</xm:f>
              <xm:sqref>QPD68</xm:sqref>
            </x14:sparkline>
            <x14:sparkline>
              <xm:f>'2030 - 5311'!$QPE69:$QPE69</xm:f>
              <xm:sqref>QPE67</xm:sqref>
            </x14:sparkline>
            <x14:sparkline>
              <xm:f>'2030 - 5311'!$QPE76:$QPE76</xm:f>
              <xm:sqref>QPE68</xm:sqref>
            </x14:sparkline>
            <x14:sparkline>
              <xm:f>'2030 - 5311'!$QPF69:$QPF69</xm:f>
              <xm:sqref>QPF67</xm:sqref>
            </x14:sparkline>
            <x14:sparkline>
              <xm:f>'2030 - 5311'!$QPF76:$QPF76</xm:f>
              <xm:sqref>QPF68</xm:sqref>
            </x14:sparkline>
            <x14:sparkline>
              <xm:f>'2030 - 5311'!$QPG69:$QPG69</xm:f>
              <xm:sqref>QPG67</xm:sqref>
            </x14:sparkline>
            <x14:sparkline>
              <xm:f>'2030 - 5311'!$QPG76:$QPG76</xm:f>
              <xm:sqref>QPG68</xm:sqref>
            </x14:sparkline>
            <x14:sparkline>
              <xm:f>'2030 - 5311'!$QPH69:$QPH69</xm:f>
              <xm:sqref>QPH67</xm:sqref>
            </x14:sparkline>
            <x14:sparkline>
              <xm:f>'2030 - 5311'!$QPH76:$QPH76</xm:f>
              <xm:sqref>QPH68</xm:sqref>
            </x14:sparkline>
            <x14:sparkline>
              <xm:f>'2030 - 5311'!$QPI69:$QPI69</xm:f>
              <xm:sqref>QPI67</xm:sqref>
            </x14:sparkline>
            <x14:sparkline>
              <xm:f>'2030 - 5311'!$QPI76:$QPI76</xm:f>
              <xm:sqref>QPI68</xm:sqref>
            </x14:sparkline>
            <x14:sparkline>
              <xm:f>'2030 - 5311'!$QPJ69:$QPJ69</xm:f>
              <xm:sqref>QPJ67</xm:sqref>
            </x14:sparkline>
            <x14:sparkline>
              <xm:f>'2030 - 5311'!$QPJ76:$QPJ76</xm:f>
              <xm:sqref>QPJ68</xm:sqref>
            </x14:sparkline>
            <x14:sparkline>
              <xm:f>'2030 - 5311'!$QPK69:$QPK69</xm:f>
              <xm:sqref>QPK67</xm:sqref>
            </x14:sparkline>
            <x14:sparkline>
              <xm:f>'2030 - 5311'!$QPK76:$QPK76</xm:f>
              <xm:sqref>QPK68</xm:sqref>
            </x14:sparkline>
            <x14:sparkline>
              <xm:f>'2030 - 5311'!$QPL69:$QPL69</xm:f>
              <xm:sqref>QPL67</xm:sqref>
            </x14:sparkline>
            <x14:sparkline>
              <xm:f>'2030 - 5311'!$QPL76:$QPL76</xm:f>
              <xm:sqref>QPL68</xm:sqref>
            </x14:sparkline>
            <x14:sparkline>
              <xm:f>'2030 - 5311'!$QPM69:$QPM69</xm:f>
              <xm:sqref>QPM67</xm:sqref>
            </x14:sparkline>
            <x14:sparkline>
              <xm:f>'2030 - 5311'!$QPM76:$QPM76</xm:f>
              <xm:sqref>QPM68</xm:sqref>
            </x14:sparkline>
            <x14:sparkline>
              <xm:f>'2030 - 5311'!$QPN69:$QPN69</xm:f>
              <xm:sqref>QPN67</xm:sqref>
            </x14:sparkline>
            <x14:sparkline>
              <xm:f>'2030 - 5311'!$QPN76:$QPN76</xm:f>
              <xm:sqref>QPN68</xm:sqref>
            </x14:sparkline>
            <x14:sparkline>
              <xm:f>'2030 - 5311'!$QPO69:$QPO69</xm:f>
              <xm:sqref>QPO67</xm:sqref>
            </x14:sparkline>
            <x14:sparkline>
              <xm:f>'2030 - 5311'!$QPO76:$QPO76</xm:f>
              <xm:sqref>QPO68</xm:sqref>
            </x14:sparkline>
            <x14:sparkline>
              <xm:f>'2030 - 5311'!$QPP69:$QPP69</xm:f>
              <xm:sqref>QPP67</xm:sqref>
            </x14:sparkline>
            <x14:sparkline>
              <xm:f>'2030 - 5311'!$QPP76:$QPP76</xm:f>
              <xm:sqref>QPP68</xm:sqref>
            </x14:sparkline>
            <x14:sparkline>
              <xm:f>'2030 - 5311'!$QPQ69:$QPQ69</xm:f>
              <xm:sqref>QPQ67</xm:sqref>
            </x14:sparkline>
            <x14:sparkline>
              <xm:f>'2030 - 5311'!$QPQ76:$QPQ76</xm:f>
              <xm:sqref>QPQ68</xm:sqref>
            </x14:sparkline>
            <x14:sparkline>
              <xm:f>'2030 - 5311'!$QPR69:$QPR69</xm:f>
              <xm:sqref>QPR67</xm:sqref>
            </x14:sparkline>
            <x14:sparkline>
              <xm:f>'2030 - 5311'!$QPR76:$QPR76</xm:f>
              <xm:sqref>QPR68</xm:sqref>
            </x14:sparkline>
            <x14:sparkline>
              <xm:f>'2030 - 5311'!$QPS69:$QPS69</xm:f>
              <xm:sqref>QPS67</xm:sqref>
            </x14:sparkline>
            <x14:sparkline>
              <xm:f>'2030 - 5311'!$QPS76:$QPS76</xm:f>
              <xm:sqref>QPS68</xm:sqref>
            </x14:sparkline>
            <x14:sparkline>
              <xm:f>'2030 - 5311'!$QPT69:$QPT69</xm:f>
              <xm:sqref>QPT67</xm:sqref>
            </x14:sparkline>
            <x14:sparkline>
              <xm:f>'2030 - 5311'!$QPT76:$QPT76</xm:f>
              <xm:sqref>QPT68</xm:sqref>
            </x14:sparkline>
            <x14:sparkline>
              <xm:f>'2030 - 5311'!$QPU69:$QPU69</xm:f>
              <xm:sqref>QPU67</xm:sqref>
            </x14:sparkline>
            <x14:sparkline>
              <xm:f>'2030 - 5311'!$QPU76:$QPU76</xm:f>
              <xm:sqref>QPU68</xm:sqref>
            </x14:sparkline>
            <x14:sparkline>
              <xm:f>'2030 - 5311'!$QPV69:$QPV69</xm:f>
              <xm:sqref>QPV67</xm:sqref>
            </x14:sparkline>
            <x14:sparkline>
              <xm:f>'2030 - 5311'!$QPV76:$QPV76</xm:f>
              <xm:sqref>QPV68</xm:sqref>
            </x14:sparkline>
            <x14:sparkline>
              <xm:f>'2030 - 5311'!$QPW69:$QPW69</xm:f>
              <xm:sqref>QPW67</xm:sqref>
            </x14:sparkline>
            <x14:sparkline>
              <xm:f>'2030 - 5311'!$QPW76:$QPW76</xm:f>
              <xm:sqref>QPW68</xm:sqref>
            </x14:sparkline>
            <x14:sparkline>
              <xm:f>'2030 - 5311'!$QPX69:$QPX69</xm:f>
              <xm:sqref>QPX67</xm:sqref>
            </x14:sparkline>
            <x14:sparkline>
              <xm:f>'2030 - 5311'!$QPX76:$QPX76</xm:f>
              <xm:sqref>QPX68</xm:sqref>
            </x14:sparkline>
            <x14:sparkline>
              <xm:f>'2030 - 5311'!$QPY69:$QPY69</xm:f>
              <xm:sqref>QPY67</xm:sqref>
            </x14:sparkline>
            <x14:sparkline>
              <xm:f>'2030 - 5311'!$QPY76:$QPY76</xm:f>
              <xm:sqref>QPY68</xm:sqref>
            </x14:sparkline>
            <x14:sparkline>
              <xm:f>'2030 - 5311'!$QPZ69:$QPZ69</xm:f>
              <xm:sqref>QPZ67</xm:sqref>
            </x14:sparkline>
            <x14:sparkline>
              <xm:f>'2030 - 5311'!$QPZ76:$QPZ76</xm:f>
              <xm:sqref>QPZ68</xm:sqref>
            </x14:sparkline>
            <x14:sparkline>
              <xm:f>'2030 - 5311'!$QQA69:$QQA69</xm:f>
              <xm:sqref>QQA67</xm:sqref>
            </x14:sparkline>
            <x14:sparkline>
              <xm:f>'2030 - 5311'!$QQA76:$QQA76</xm:f>
              <xm:sqref>QQA68</xm:sqref>
            </x14:sparkline>
            <x14:sparkline>
              <xm:f>'2030 - 5311'!$QQB69:$QQB69</xm:f>
              <xm:sqref>QQB67</xm:sqref>
            </x14:sparkline>
            <x14:sparkline>
              <xm:f>'2030 - 5311'!$QQB76:$QQB76</xm:f>
              <xm:sqref>QQB68</xm:sqref>
            </x14:sparkline>
            <x14:sparkline>
              <xm:f>'2030 - 5311'!$QQC69:$QQC69</xm:f>
              <xm:sqref>QQC67</xm:sqref>
            </x14:sparkline>
            <x14:sparkline>
              <xm:f>'2030 - 5311'!$QQC76:$QQC76</xm:f>
              <xm:sqref>QQC68</xm:sqref>
            </x14:sparkline>
            <x14:sparkline>
              <xm:f>'2030 - 5311'!$QQD69:$QQD69</xm:f>
              <xm:sqref>QQD67</xm:sqref>
            </x14:sparkline>
            <x14:sparkline>
              <xm:f>'2030 - 5311'!$QQD76:$QQD76</xm:f>
              <xm:sqref>QQD68</xm:sqref>
            </x14:sparkline>
            <x14:sparkline>
              <xm:f>'2030 - 5311'!$QQE69:$QQE69</xm:f>
              <xm:sqref>QQE67</xm:sqref>
            </x14:sparkline>
            <x14:sparkline>
              <xm:f>'2030 - 5311'!$QQE76:$QQE76</xm:f>
              <xm:sqref>QQE68</xm:sqref>
            </x14:sparkline>
            <x14:sparkline>
              <xm:f>'2030 - 5311'!$QQF69:$QQF69</xm:f>
              <xm:sqref>QQF67</xm:sqref>
            </x14:sparkline>
            <x14:sparkline>
              <xm:f>'2030 - 5311'!$QQF76:$QQF76</xm:f>
              <xm:sqref>QQF68</xm:sqref>
            </x14:sparkline>
            <x14:sparkline>
              <xm:f>'2030 - 5311'!$QQG69:$QQG69</xm:f>
              <xm:sqref>QQG67</xm:sqref>
            </x14:sparkline>
            <x14:sparkline>
              <xm:f>'2030 - 5311'!$QQG76:$QQG76</xm:f>
              <xm:sqref>QQG68</xm:sqref>
            </x14:sparkline>
            <x14:sparkline>
              <xm:f>'2030 - 5311'!$QQH69:$QQH69</xm:f>
              <xm:sqref>QQH67</xm:sqref>
            </x14:sparkline>
            <x14:sparkline>
              <xm:f>'2030 - 5311'!$QQH76:$QQH76</xm:f>
              <xm:sqref>QQH68</xm:sqref>
            </x14:sparkline>
            <x14:sparkline>
              <xm:f>'2030 - 5311'!$QQI69:$QQI69</xm:f>
              <xm:sqref>QQI67</xm:sqref>
            </x14:sparkline>
            <x14:sparkline>
              <xm:f>'2030 - 5311'!$QQI76:$QQI76</xm:f>
              <xm:sqref>QQI68</xm:sqref>
            </x14:sparkline>
            <x14:sparkline>
              <xm:f>'2030 - 5311'!$QQJ69:$QQJ69</xm:f>
              <xm:sqref>QQJ67</xm:sqref>
            </x14:sparkline>
            <x14:sparkline>
              <xm:f>'2030 - 5311'!$QQJ76:$QQJ76</xm:f>
              <xm:sqref>QQJ68</xm:sqref>
            </x14:sparkline>
            <x14:sparkline>
              <xm:f>'2030 - 5311'!$QQK69:$QQK69</xm:f>
              <xm:sqref>QQK67</xm:sqref>
            </x14:sparkline>
            <x14:sparkline>
              <xm:f>'2030 - 5311'!$QQK76:$QQK76</xm:f>
              <xm:sqref>QQK68</xm:sqref>
            </x14:sparkline>
            <x14:sparkline>
              <xm:f>'2030 - 5311'!$QQL69:$QQL69</xm:f>
              <xm:sqref>QQL67</xm:sqref>
            </x14:sparkline>
            <x14:sparkline>
              <xm:f>'2030 - 5311'!$QQL76:$QQL76</xm:f>
              <xm:sqref>QQL68</xm:sqref>
            </x14:sparkline>
            <x14:sparkline>
              <xm:f>'2030 - 5311'!$QQM69:$QQM69</xm:f>
              <xm:sqref>QQM67</xm:sqref>
            </x14:sparkline>
            <x14:sparkline>
              <xm:f>'2030 - 5311'!$QQM76:$QQM76</xm:f>
              <xm:sqref>QQM68</xm:sqref>
            </x14:sparkline>
            <x14:sparkline>
              <xm:f>'2030 - 5311'!$QQN69:$QQN69</xm:f>
              <xm:sqref>QQN67</xm:sqref>
            </x14:sparkline>
            <x14:sparkline>
              <xm:f>'2030 - 5311'!$QQN76:$QQN76</xm:f>
              <xm:sqref>QQN68</xm:sqref>
            </x14:sparkline>
            <x14:sparkline>
              <xm:f>'2030 - 5311'!$QQO69:$QQO69</xm:f>
              <xm:sqref>QQO67</xm:sqref>
            </x14:sparkline>
            <x14:sparkline>
              <xm:f>'2030 - 5311'!$QQO76:$QQO76</xm:f>
              <xm:sqref>QQO68</xm:sqref>
            </x14:sparkline>
            <x14:sparkline>
              <xm:f>'2030 - 5311'!$QQP69:$QQP69</xm:f>
              <xm:sqref>QQP67</xm:sqref>
            </x14:sparkline>
            <x14:sparkline>
              <xm:f>'2030 - 5311'!$QQP76:$QQP76</xm:f>
              <xm:sqref>QQP68</xm:sqref>
            </x14:sparkline>
            <x14:sparkline>
              <xm:f>'2030 - 5311'!$QQQ69:$QQQ69</xm:f>
              <xm:sqref>QQQ67</xm:sqref>
            </x14:sparkline>
            <x14:sparkline>
              <xm:f>'2030 - 5311'!$QQQ76:$QQQ76</xm:f>
              <xm:sqref>QQQ68</xm:sqref>
            </x14:sparkline>
            <x14:sparkline>
              <xm:f>'2030 - 5311'!$QQR69:$QQR69</xm:f>
              <xm:sqref>QQR67</xm:sqref>
            </x14:sparkline>
            <x14:sparkline>
              <xm:f>'2030 - 5311'!$QQR76:$QQR76</xm:f>
              <xm:sqref>QQR68</xm:sqref>
            </x14:sparkline>
            <x14:sparkline>
              <xm:f>'2030 - 5311'!$QQS69:$QQS69</xm:f>
              <xm:sqref>QQS67</xm:sqref>
            </x14:sparkline>
            <x14:sparkline>
              <xm:f>'2030 - 5311'!$QQS76:$QQS76</xm:f>
              <xm:sqref>QQS68</xm:sqref>
            </x14:sparkline>
            <x14:sparkline>
              <xm:f>'2030 - 5311'!$QQT69:$QQT69</xm:f>
              <xm:sqref>QQT67</xm:sqref>
            </x14:sparkline>
            <x14:sparkline>
              <xm:f>'2030 - 5311'!$QQT76:$QQT76</xm:f>
              <xm:sqref>QQT68</xm:sqref>
            </x14:sparkline>
            <x14:sparkline>
              <xm:f>'2030 - 5311'!$QQU69:$QQU69</xm:f>
              <xm:sqref>QQU67</xm:sqref>
            </x14:sparkline>
            <x14:sparkline>
              <xm:f>'2030 - 5311'!$QQU76:$QQU76</xm:f>
              <xm:sqref>QQU68</xm:sqref>
            </x14:sparkline>
            <x14:sparkline>
              <xm:f>'2030 - 5311'!$QQV69:$QQV69</xm:f>
              <xm:sqref>QQV67</xm:sqref>
            </x14:sparkline>
            <x14:sparkline>
              <xm:f>'2030 - 5311'!$QQV76:$QQV76</xm:f>
              <xm:sqref>QQV68</xm:sqref>
            </x14:sparkline>
            <x14:sparkline>
              <xm:f>'2030 - 5311'!$QQW69:$QQW69</xm:f>
              <xm:sqref>QQW67</xm:sqref>
            </x14:sparkline>
            <x14:sparkline>
              <xm:f>'2030 - 5311'!$QQW76:$QQW76</xm:f>
              <xm:sqref>QQW68</xm:sqref>
            </x14:sparkline>
            <x14:sparkline>
              <xm:f>'2030 - 5311'!$QQX69:$QQX69</xm:f>
              <xm:sqref>QQX67</xm:sqref>
            </x14:sparkline>
            <x14:sparkline>
              <xm:f>'2030 - 5311'!$QQX76:$QQX76</xm:f>
              <xm:sqref>QQX68</xm:sqref>
            </x14:sparkline>
            <x14:sparkline>
              <xm:f>'2030 - 5311'!$QQY69:$QQY69</xm:f>
              <xm:sqref>QQY67</xm:sqref>
            </x14:sparkline>
            <x14:sparkline>
              <xm:f>'2030 - 5311'!$QQY76:$QQY76</xm:f>
              <xm:sqref>QQY68</xm:sqref>
            </x14:sparkline>
            <x14:sparkline>
              <xm:f>'2030 - 5311'!$QQZ69:$QQZ69</xm:f>
              <xm:sqref>QQZ67</xm:sqref>
            </x14:sparkline>
            <x14:sparkline>
              <xm:f>'2030 - 5311'!$QQZ76:$QQZ76</xm:f>
              <xm:sqref>QQZ68</xm:sqref>
            </x14:sparkline>
            <x14:sparkline>
              <xm:f>'2030 - 5311'!$QRA69:$QRA69</xm:f>
              <xm:sqref>QRA67</xm:sqref>
            </x14:sparkline>
            <x14:sparkline>
              <xm:f>'2030 - 5311'!$QRA76:$QRA76</xm:f>
              <xm:sqref>QRA68</xm:sqref>
            </x14:sparkline>
            <x14:sparkline>
              <xm:f>'2030 - 5311'!$QRB69:$QRB69</xm:f>
              <xm:sqref>QRB67</xm:sqref>
            </x14:sparkline>
            <x14:sparkline>
              <xm:f>'2030 - 5311'!$QRB76:$QRB76</xm:f>
              <xm:sqref>QRB68</xm:sqref>
            </x14:sparkline>
            <x14:sparkline>
              <xm:f>'2030 - 5311'!$QRC69:$QRC69</xm:f>
              <xm:sqref>QRC67</xm:sqref>
            </x14:sparkline>
            <x14:sparkline>
              <xm:f>'2030 - 5311'!$QRC76:$QRC76</xm:f>
              <xm:sqref>QRC68</xm:sqref>
            </x14:sparkline>
            <x14:sparkline>
              <xm:f>'2030 - 5311'!$QRD69:$QRD69</xm:f>
              <xm:sqref>QRD67</xm:sqref>
            </x14:sparkline>
            <x14:sparkline>
              <xm:f>'2030 - 5311'!$QRD76:$QRD76</xm:f>
              <xm:sqref>QRD68</xm:sqref>
            </x14:sparkline>
            <x14:sparkline>
              <xm:f>'2030 - 5311'!$QRE69:$QRE69</xm:f>
              <xm:sqref>QRE67</xm:sqref>
            </x14:sparkline>
            <x14:sparkline>
              <xm:f>'2030 - 5311'!$QRE76:$QRE76</xm:f>
              <xm:sqref>QRE68</xm:sqref>
            </x14:sparkline>
            <x14:sparkline>
              <xm:f>'2030 - 5311'!$QRF69:$QRF69</xm:f>
              <xm:sqref>QRF67</xm:sqref>
            </x14:sparkline>
            <x14:sparkline>
              <xm:f>'2030 - 5311'!$QRF76:$QRF76</xm:f>
              <xm:sqref>QRF68</xm:sqref>
            </x14:sparkline>
            <x14:sparkline>
              <xm:f>'2030 - 5311'!$QRG69:$QRG69</xm:f>
              <xm:sqref>QRG67</xm:sqref>
            </x14:sparkline>
            <x14:sparkline>
              <xm:f>'2030 - 5311'!$QRG76:$QRG76</xm:f>
              <xm:sqref>QRG68</xm:sqref>
            </x14:sparkline>
            <x14:sparkline>
              <xm:f>'2030 - 5311'!$QRH69:$QRH69</xm:f>
              <xm:sqref>QRH67</xm:sqref>
            </x14:sparkline>
            <x14:sparkline>
              <xm:f>'2030 - 5311'!$QRH76:$QRH76</xm:f>
              <xm:sqref>QRH68</xm:sqref>
            </x14:sparkline>
            <x14:sparkline>
              <xm:f>'2030 - 5311'!$QRI69:$QRI69</xm:f>
              <xm:sqref>QRI67</xm:sqref>
            </x14:sparkline>
            <x14:sparkline>
              <xm:f>'2030 - 5311'!$QRI76:$QRI76</xm:f>
              <xm:sqref>QRI68</xm:sqref>
            </x14:sparkline>
            <x14:sparkline>
              <xm:f>'2030 - 5311'!$QRJ69:$QRJ69</xm:f>
              <xm:sqref>QRJ67</xm:sqref>
            </x14:sparkline>
            <x14:sparkline>
              <xm:f>'2030 - 5311'!$QRJ76:$QRJ76</xm:f>
              <xm:sqref>QRJ68</xm:sqref>
            </x14:sparkline>
            <x14:sparkline>
              <xm:f>'2030 - 5311'!$QRK69:$QRK69</xm:f>
              <xm:sqref>QRK67</xm:sqref>
            </x14:sparkline>
            <x14:sparkline>
              <xm:f>'2030 - 5311'!$QRK76:$QRK76</xm:f>
              <xm:sqref>QRK68</xm:sqref>
            </x14:sparkline>
            <x14:sparkline>
              <xm:f>'2030 - 5311'!$QRL69:$QRL69</xm:f>
              <xm:sqref>QRL67</xm:sqref>
            </x14:sparkline>
            <x14:sparkline>
              <xm:f>'2030 - 5311'!$QRL76:$QRL76</xm:f>
              <xm:sqref>QRL68</xm:sqref>
            </x14:sparkline>
            <x14:sparkline>
              <xm:f>'2030 - 5311'!$QRM69:$QRM69</xm:f>
              <xm:sqref>QRM67</xm:sqref>
            </x14:sparkline>
            <x14:sparkline>
              <xm:f>'2030 - 5311'!$QRM76:$QRM76</xm:f>
              <xm:sqref>QRM68</xm:sqref>
            </x14:sparkline>
            <x14:sparkline>
              <xm:f>'2030 - 5311'!$QRN69:$QRN69</xm:f>
              <xm:sqref>QRN67</xm:sqref>
            </x14:sparkline>
            <x14:sparkline>
              <xm:f>'2030 - 5311'!$QRN76:$QRN76</xm:f>
              <xm:sqref>QRN68</xm:sqref>
            </x14:sparkline>
            <x14:sparkline>
              <xm:f>'2030 - 5311'!$QRO69:$QRO69</xm:f>
              <xm:sqref>QRO67</xm:sqref>
            </x14:sparkline>
            <x14:sparkline>
              <xm:f>'2030 - 5311'!$QRO76:$QRO76</xm:f>
              <xm:sqref>QRO68</xm:sqref>
            </x14:sparkline>
            <x14:sparkline>
              <xm:f>'2030 - 5311'!$QRP69:$QRP69</xm:f>
              <xm:sqref>QRP67</xm:sqref>
            </x14:sparkline>
            <x14:sparkline>
              <xm:f>'2030 - 5311'!$QRP76:$QRP76</xm:f>
              <xm:sqref>QRP68</xm:sqref>
            </x14:sparkline>
            <x14:sparkline>
              <xm:f>'2030 - 5311'!$QRQ69:$QRQ69</xm:f>
              <xm:sqref>QRQ67</xm:sqref>
            </x14:sparkline>
            <x14:sparkline>
              <xm:f>'2030 - 5311'!$QRQ76:$QRQ76</xm:f>
              <xm:sqref>QRQ68</xm:sqref>
            </x14:sparkline>
            <x14:sparkline>
              <xm:f>'2030 - 5311'!$QRR69:$QRR69</xm:f>
              <xm:sqref>QRR67</xm:sqref>
            </x14:sparkline>
            <x14:sparkline>
              <xm:f>'2030 - 5311'!$QRR76:$QRR76</xm:f>
              <xm:sqref>QRR68</xm:sqref>
            </x14:sparkline>
            <x14:sparkline>
              <xm:f>'2030 - 5311'!$QRS69:$QRS69</xm:f>
              <xm:sqref>QRS67</xm:sqref>
            </x14:sparkline>
            <x14:sparkline>
              <xm:f>'2030 - 5311'!$QRS76:$QRS76</xm:f>
              <xm:sqref>QRS68</xm:sqref>
            </x14:sparkline>
            <x14:sparkline>
              <xm:f>'2030 - 5311'!$QRT69:$QRT69</xm:f>
              <xm:sqref>QRT67</xm:sqref>
            </x14:sparkline>
            <x14:sparkline>
              <xm:f>'2030 - 5311'!$QRT76:$QRT76</xm:f>
              <xm:sqref>QRT68</xm:sqref>
            </x14:sparkline>
            <x14:sparkline>
              <xm:f>'2030 - 5311'!$QRU69:$QRU69</xm:f>
              <xm:sqref>QRU67</xm:sqref>
            </x14:sparkline>
            <x14:sparkline>
              <xm:f>'2030 - 5311'!$QRU76:$QRU76</xm:f>
              <xm:sqref>QRU68</xm:sqref>
            </x14:sparkline>
            <x14:sparkline>
              <xm:f>'2030 - 5311'!$QRV69:$QRV69</xm:f>
              <xm:sqref>QRV67</xm:sqref>
            </x14:sparkline>
            <x14:sparkline>
              <xm:f>'2030 - 5311'!$QRV76:$QRV76</xm:f>
              <xm:sqref>QRV68</xm:sqref>
            </x14:sparkline>
            <x14:sparkline>
              <xm:f>'2030 - 5311'!$QRW69:$QRW69</xm:f>
              <xm:sqref>QRW67</xm:sqref>
            </x14:sparkline>
            <x14:sparkline>
              <xm:f>'2030 - 5311'!$QRW76:$QRW76</xm:f>
              <xm:sqref>QRW68</xm:sqref>
            </x14:sparkline>
            <x14:sparkline>
              <xm:f>'2030 - 5311'!$QRX69:$QRX69</xm:f>
              <xm:sqref>QRX67</xm:sqref>
            </x14:sparkline>
            <x14:sparkline>
              <xm:f>'2030 - 5311'!$QRX76:$QRX76</xm:f>
              <xm:sqref>QRX68</xm:sqref>
            </x14:sparkline>
            <x14:sparkline>
              <xm:f>'2030 - 5311'!$QRY69:$QRY69</xm:f>
              <xm:sqref>QRY67</xm:sqref>
            </x14:sparkline>
            <x14:sparkline>
              <xm:f>'2030 - 5311'!$QRY76:$QRY76</xm:f>
              <xm:sqref>QRY68</xm:sqref>
            </x14:sparkline>
            <x14:sparkline>
              <xm:f>'2030 - 5311'!$QRZ69:$QRZ69</xm:f>
              <xm:sqref>QRZ67</xm:sqref>
            </x14:sparkline>
            <x14:sparkline>
              <xm:f>'2030 - 5311'!$QRZ76:$QRZ76</xm:f>
              <xm:sqref>QRZ68</xm:sqref>
            </x14:sparkline>
            <x14:sparkline>
              <xm:f>'2030 - 5311'!$QSA69:$QSA69</xm:f>
              <xm:sqref>QSA67</xm:sqref>
            </x14:sparkline>
            <x14:sparkline>
              <xm:f>'2030 - 5311'!$QSA76:$QSA76</xm:f>
              <xm:sqref>QSA68</xm:sqref>
            </x14:sparkline>
            <x14:sparkline>
              <xm:f>'2030 - 5311'!$QSB69:$QSB69</xm:f>
              <xm:sqref>QSB67</xm:sqref>
            </x14:sparkline>
            <x14:sparkline>
              <xm:f>'2030 - 5311'!$QSB76:$QSB76</xm:f>
              <xm:sqref>QSB68</xm:sqref>
            </x14:sparkline>
            <x14:sparkline>
              <xm:f>'2030 - 5311'!$QSC69:$QSC69</xm:f>
              <xm:sqref>QSC67</xm:sqref>
            </x14:sparkline>
            <x14:sparkline>
              <xm:f>'2030 - 5311'!$QSC76:$QSC76</xm:f>
              <xm:sqref>QSC68</xm:sqref>
            </x14:sparkline>
            <x14:sparkline>
              <xm:f>'2030 - 5311'!$QSD69:$QSD69</xm:f>
              <xm:sqref>QSD67</xm:sqref>
            </x14:sparkline>
            <x14:sparkline>
              <xm:f>'2030 - 5311'!$QSD76:$QSD76</xm:f>
              <xm:sqref>QSD68</xm:sqref>
            </x14:sparkline>
            <x14:sparkline>
              <xm:f>'2030 - 5311'!$QSE69:$QSE69</xm:f>
              <xm:sqref>QSE67</xm:sqref>
            </x14:sparkline>
            <x14:sparkline>
              <xm:f>'2030 - 5311'!$QSE76:$QSE76</xm:f>
              <xm:sqref>QSE68</xm:sqref>
            </x14:sparkline>
            <x14:sparkline>
              <xm:f>'2030 - 5311'!$QSF69:$QSF69</xm:f>
              <xm:sqref>QSF67</xm:sqref>
            </x14:sparkline>
            <x14:sparkline>
              <xm:f>'2030 - 5311'!$QSF76:$QSF76</xm:f>
              <xm:sqref>QSF68</xm:sqref>
            </x14:sparkline>
            <x14:sparkline>
              <xm:f>'2030 - 5311'!$QSG69:$QSG69</xm:f>
              <xm:sqref>QSG67</xm:sqref>
            </x14:sparkline>
            <x14:sparkline>
              <xm:f>'2030 - 5311'!$QSG76:$QSG76</xm:f>
              <xm:sqref>QSG68</xm:sqref>
            </x14:sparkline>
            <x14:sparkline>
              <xm:f>'2030 - 5311'!$QSH69:$QSH69</xm:f>
              <xm:sqref>QSH67</xm:sqref>
            </x14:sparkline>
            <x14:sparkline>
              <xm:f>'2030 - 5311'!$QSH76:$QSH76</xm:f>
              <xm:sqref>QSH68</xm:sqref>
            </x14:sparkline>
            <x14:sparkline>
              <xm:f>'2030 - 5311'!$QSI69:$QSI69</xm:f>
              <xm:sqref>QSI67</xm:sqref>
            </x14:sparkline>
            <x14:sparkline>
              <xm:f>'2030 - 5311'!$QSI76:$QSI76</xm:f>
              <xm:sqref>QSI68</xm:sqref>
            </x14:sparkline>
            <x14:sparkline>
              <xm:f>'2030 - 5311'!$QSJ69:$QSJ69</xm:f>
              <xm:sqref>QSJ67</xm:sqref>
            </x14:sparkline>
            <x14:sparkline>
              <xm:f>'2030 - 5311'!$QSJ76:$QSJ76</xm:f>
              <xm:sqref>QSJ68</xm:sqref>
            </x14:sparkline>
            <x14:sparkline>
              <xm:f>'2030 - 5311'!$QSK69:$QSK69</xm:f>
              <xm:sqref>QSK67</xm:sqref>
            </x14:sparkline>
            <x14:sparkline>
              <xm:f>'2030 - 5311'!$QSK76:$QSK76</xm:f>
              <xm:sqref>QSK68</xm:sqref>
            </x14:sparkline>
            <x14:sparkline>
              <xm:f>'2030 - 5311'!$QSL69:$QSL69</xm:f>
              <xm:sqref>QSL67</xm:sqref>
            </x14:sparkline>
            <x14:sparkline>
              <xm:f>'2030 - 5311'!$QSL76:$QSL76</xm:f>
              <xm:sqref>QSL68</xm:sqref>
            </x14:sparkline>
            <x14:sparkline>
              <xm:f>'2030 - 5311'!$QSM69:$QSM69</xm:f>
              <xm:sqref>QSM67</xm:sqref>
            </x14:sparkline>
            <x14:sparkline>
              <xm:f>'2030 - 5311'!$QSM76:$QSM76</xm:f>
              <xm:sqref>QSM68</xm:sqref>
            </x14:sparkline>
            <x14:sparkline>
              <xm:f>'2030 - 5311'!$QSN69:$QSN69</xm:f>
              <xm:sqref>QSN67</xm:sqref>
            </x14:sparkline>
            <x14:sparkline>
              <xm:f>'2030 - 5311'!$QSN76:$QSN76</xm:f>
              <xm:sqref>QSN68</xm:sqref>
            </x14:sparkline>
            <x14:sparkline>
              <xm:f>'2030 - 5311'!$QSO69:$QSO69</xm:f>
              <xm:sqref>QSO67</xm:sqref>
            </x14:sparkline>
            <x14:sparkline>
              <xm:f>'2030 - 5311'!$QSO76:$QSO76</xm:f>
              <xm:sqref>QSO68</xm:sqref>
            </x14:sparkline>
            <x14:sparkline>
              <xm:f>'2030 - 5311'!$QSP69:$QSP69</xm:f>
              <xm:sqref>QSP67</xm:sqref>
            </x14:sparkline>
            <x14:sparkline>
              <xm:f>'2030 - 5311'!$QSP76:$QSP76</xm:f>
              <xm:sqref>QSP68</xm:sqref>
            </x14:sparkline>
            <x14:sparkline>
              <xm:f>'2030 - 5311'!$QSQ69:$QSQ69</xm:f>
              <xm:sqref>QSQ67</xm:sqref>
            </x14:sparkline>
            <x14:sparkline>
              <xm:f>'2030 - 5311'!$QSQ76:$QSQ76</xm:f>
              <xm:sqref>QSQ68</xm:sqref>
            </x14:sparkline>
            <x14:sparkline>
              <xm:f>'2030 - 5311'!$QSR69:$QSR69</xm:f>
              <xm:sqref>QSR67</xm:sqref>
            </x14:sparkline>
            <x14:sparkline>
              <xm:f>'2030 - 5311'!$QSR76:$QSR76</xm:f>
              <xm:sqref>QSR68</xm:sqref>
            </x14:sparkline>
            <x14:sparkline>
              <xm:f>'2030 - 5311'!$QSS69:$QSS69</xm:f>
              <xm:sqref>QSS67</xm:sqref>
            </x14:sparkline>
            <x14:sparkline>
              <xm:f>'2030 - 5311'!$QSS76:$QSS76</xm:f>
              <xm:sqref>QSS68</xm:sqref>
            </x14:sparkline>
            <x14:sparkline>
              <xm:f>'2030 - 5311'!$QST69:$QST69</xm:f>
              <xm:sqref>QST67</xm:sqref>
            </x14:sparkline>
            <x14:sparkline>
              <xm:f>'2030 - 5311'!$QST76:$QST76</xm:f>
              <xm:sqref>QST68</xm:sqref>
            </x14:sparkline>
            <x14:sparkline>
              <xm:f>'2030 - 5311'!$QSU69:$QSU69</xm:f>
              <xm:sqref>QSU67</xm:sqref>
            </x14:sparkline>
            <x14:sparkline>
              <xm:f>'2030 - 5311'!$QSU76:$QSU76</xm:f>
              <xm:sqref>QSU68</xm:sqref>
            </x14:sparkline>
            <x14:sparkline>
              <xm:f>'2030 - 5311'!$QSV69:$QSV69</xm:f>
              <xm:sqref>QSV67</xm:sqref>
            </x14:sparkline>
            <x14:sparkline>
              <xm:f>'2030 - 5311'!$QSV76:$QSV76</xm:f>
              <xm:sqref>QSV68</xm:sqref>
            </x14:sparkline>
            <x14:sparkline>
              <xm:f>'2030 - 5311'!$QSW69:$QSW69</xm:f>
              <xm:sqref>QSW67</xm:sqref>
            </x14:sparkline>
            <x14:sparkline>
              <xm:f>'2030 - 5311'!$QSW76:$QSW76</xm:f>
              <xm:sqref>QSW68</xm:sqref>
            </x14:sparkline>
            <x14:sparkline>
              <xm:f>'2030 - 5311'!$QSX69:$QSX69</xm:f>
              <xm:sqref>QSX67</xm:sqref>
            </x14:sparkline>
            <x14:sparkline>
              <xm:f>'2030 - 5311'!$QSX76:$QSX76</xm:f>
              <xm:sqref>QSX68</xm:sqref>
            </x14:sparkline>
            <x14:sparkline>
              <xm:f>'2030 - 5311'!$QSY69:$QSY69</xm:f>
              <xm:sqref>QSY67</xm:sqref>
            </x14:sparkline>
            <x14:sparkline>
              <xm:f>'2030 - 5311'!$QSY76:$QSY76</xm:f>
              <xm:sqref>QSY68</xm:sqref>
            </x14:sparkline>
            <x14:sparkline>
              <xm:f>'2030 - 5311'!$QSZ69:$QSZ69</xm:f>
              <xm:sqref>QSZ67</xm:sqref>
            </x14:sparkline>
            <x14:sparkline>
              <xm:f>'2030 - 5311'!$QSZ76:$QSZ76</xm:f>
              <xm:sqref>QSZ68</xm:sqref>
            </x14:sparkline>
            <x14:sparkline>
              <xm:f>'2030 - 5311'!$QTA69:$QTA69</xm:f>
              <xm:sqref>QTA67</xm:sqref>
            </x14:sparkline>
            <x14:sparkline>
              <xm:f>'2030 - 5311'!$QTA76:$QTA76</xm:f>
              <xm:sqref>QTA68</xm:sqref>
            </x14:sparkline>
            <x14:sparkline>
              <xm:f>'2030 - 5311'!$QTB69:$QTB69</xm:f>
              <xm:sqref>QTB67</xm:sqref>
            </x14:sparkline>
            <x14:sparkline>
              <xm:f>'2030 - 5311'!$QTB76:$QTB76</xm:f>
              <xm:sqref>QTB68</xm:sqref>
            </x14:sparkline>
            <x14:sparkline>
              <xm:f>'2030 - 5311'!$QTC69:$QTC69</xm:f>
              <xm:sqref>QTC67</xm:sqref>
            </x14:sparkline>
            <x14:sparkline>
              <xm:f>'2030 - 5311'!$QTC76:$QTC76</xm:f>
              <xm:sqref>QTC68</xm:sqref>
            </x14:sparkline>
            <x14:sparkline>
              <xm:f>'2030 - 5311'!$QTD69:$QTD69</xm:f>
              <xm:sqref>QTD67</xm:sqref>
            </x14:sparkline>
            <x14:sparkline>
              <xm:f>'2030 - 5311'!$QTD76:$QTD76</xm:f>
              <xm:sqref>QTD68</xm:sqref>
            </x14:sparkline>
            <x14:sparkline>
              <xm:f>'2030 - 5311'!$QTE69:$QTE69</xm:f>
              <xm:sqref>QTE67</xm:sqref>
            </x14:sparkline>
            <x14:sparkline>
              <xm:f>'2030 - 5311'!$QTE76:$QTE76</xm:f>
              <xm:sqref>QTE68</xm:sqref>
            </x14:sparkline>
            <x14:sparkline>
              <xm:f>'2030 - 5311'!$QTF69:$QTF69</xm:f>
              <xm:sqref>QTF67</xm:sqref>
            </x14:sparkline>
            <x14:sparkline>
              <xm:f>'2030 - 5311'!$QTF76:$QTF76</xm:f>
              <xm:sqref>QTF68</xm:sqref>
            </x14:sparkline>
            <x14:sparkline>
              <xm:f>'2030 - 5311'!$QTG69:$QTG69</xm:f>
              <xm:sqref>QTG67</xm:sqref>
            </x14:sparkline>
            <x14:sparkline>
              <xm:f>'2030 - 5311'!$QTG76:$QTG76</xm:f>
              <xm:sqref>QTG68</xm:sqref>
            </x14:sparkline>
            <x14:sparkline>
              <xm:f>'2030 - 5311'!$QTH69:$QTH69</xm:f>
              <xm:sqref>QTH67</xm:sqref>
            </x14:sparkline>
            <x14:sparkline>
              <xm:f>'2030 - 5311'!$QTH76:$QTH76</xm:f>
              <xm:sqref>QTH68</xm:sqref>
            </x14:sparkline>
            <x14:sparkline>
              <xm:f>'2030 - 5311'!$QTI69:$QTI69</xm:f>
              <xm:sqref>QTI67</xm:sqref>
            </x14:sparkline>
            <x14:sparkline>
              <xm:f>'2030 - 5311'!$QTI76:$QTI76</xm:f>
              <xm:sqref>QTI68</xm:sqref>
            </x14:sparkline>
            <x14:sparkline>
              <xm:f>'2030 - 5311'!$QTJ69:$QTJ69</xm:f>
              <xm:sqref>QTJ67</xm:sqref>
            </x14:sparkline>
            <x14:sparkline>
              <xm:f>'2030 - 5311'!$QTJ76:$QTJ76</xm:f>
              <xm:sqref>QTJ68</xm:sqref>
            </x14:sparkline>
            <x14:sparkline>
              <xm:f>'2030 - 5311'!$QTK69:$QTK69</xm:f>
              <xm:sqref>QTK67</xm:sqref>
            </x14:sparkline>
            <x14:sparkline>
              <xm:f>'2030 - 5311'!$QTK76:$QTK76</xm:f>
              <xm:sqref>QTK68</xm:sqref>
            </x14:sparkline>
            <x14:sparkline>
              <xm:f>'2030 - 5311'!$QTL69:$QTL69</xm:f>
              <xm:sqref>QTL67</xm:sqref>
            </x14:sparkline>
            <x14:sparkline>
              <xm:f>'2030 - 5311'!$QTL76:$QTL76</xm:f>
              <xm:sqref>QTL68</xm:sqref>
            </x14:sparkline>
            <x14:sparkline>
              <xm:f>'2030 - 5311'!$QTM69:$QTM69</xm:f>
              <xm:sqref>QTM67</xm:sqref>
            </x14:sparkline>
            <x14:sparkline>
              <xm:f>'2030 - 5311'!$QTM76:$QTM76</xm:f>
              <xm:sqref>QTM68</xm:sqref>
            </x14:sparkline>
            <x14:sparkline>
              <xm:f>'2030 - 5311'!$QTN69:$QTN69</xm:f>
              <xm:sqref>QTN67</xm:sqref>
            </x14:sparkline>
            <x14:sparkline>
              <xm:f>'2030 - 5311'!$QTN76:$QTN76</xm:f>
              <xm:sqref>QTN68</xm:sqref>
            </x14:sparkline>
            <x14:sparkline>
              <xm:f>'2030 - 5311'!$QTO69:$QTO69</xm:f>
              <xm:sqref>QTO67</xm:sqref>
            </x14:sparkline>
            <x14:sparkline>
              <xm:f>'2030 - 5311'!$QTO76:$QTO76</xm:f>
              <xm:sqref>QTO68</xm:sqref>
            </x14:sparkline>
            <x14:sparkline>
              <xm:f>'2030 - 5311'!$QTP69:$QTP69</xm:f>
              <xm:sqref>QTP67</xm:sqref>
            </x14:sparkline>
            <x14:sparkline>
              <xm:f>'2030 - 5311'!$QTP76:$QTP76</xm:f>
              <xm:sqref>QTP68</xm:sqref>
            </x14:sparkline>
            <x14:sparkline>
              <xm:f>'2030 - 5311'!$QTQ69:$QTQ69</xm:f>
              <xm:sqref>QTQ67</xm:sqref>
            </x14:sparkline>
            <x14:sparkline>
              <xm:f>'2030 - 5311'!$QTQ76:$QTQ76</xm:f>
              <xm:sqref>QTQ68</xm:sqref>
            </x14:sparkline>
            <x14:sparkline>
              <xm:f>'2030 - 5311'!$QTR69:$QTR69</xm:f>
              <xm:sqref>QTR67</xm:sqref>
            </x14:sparkline>
            <x14:sparkline>
              <xm:f>'2030 - 5311'!$QTR76:$QTR76</xm:f>
              <xm:sqref>QTR68</xm:sqref>
            </x14:sparkline>
            <x14:sparkline>
              <xm:f>'2030 - 5311'!$QTS69:$QTS69</xm:f>
              <xm:sqref>QTS67</xm:sqref>
            </x14:sparkline>
            <x14:sparkline>
              <xm:f>'2030 - 5311'!$QTS76:$QTS76</xm:f>
              <xm:sqref>QTS68</xm:sqref>
            </x14:sparkline>
            <x14:sparkline>
              <xm:f>'2030 - 5311'!$QTT69:$QTT69</xm:f>
              <xm:sqref>QTT67</xm:sqref>
            </x14:sparkline>
            <x14:sparkline>
              <xm:f>'2030 - 5311'!$QTT76:$QTT76</xm:f>
              <xm:sqref>QTT68</xm:sqref>
            </x14:sparkline>
            <x14:sparkline>
              <xm:f>'2030 - 5311'!$QTU69:$QTU69</xm:f>
              <xm:sqref>QTU67</xm:sqref>
            </x14:sparkline>
            <x14:sparkline>
              <xm:f>'2030 - 5311'!$QTU76:$QTU76</xm:f>
              <xm:sqref>QTU68</xm:sqref>
            </x14:sparkline>
            <x14:sparkline>
              <xm:f>'2030 - 5311'!$QTV69:$QTV69</xm:f>
              <xm:sqref>QTV67</xm:sqref>
            </x14:sparkline>
            <x14:sparkline>
              <xm:f>'2030 - 5311'!$QTV76:$QTV76</xm:f>
              <xm:sqref>QTV68</xm:sqref>
            </x14:sparkline>
            <x14:sparkline>
              <xm:f>'2030 - 5311'!$QTW69:$QTW69</xm:f>
              <xm:sqref>QTW67</xm:sqref>
            </x14:sparkline>
            <x14:sparkline>
              <xm:f>'2030 - 5311'!$QTW76:$QTW76</xm:f>
              <xm:sqref>QTW68</xm:sqref>
            </x14:sparkline>
            <x14:sparkline>
              <xm:f>'2030 - 5311'!$QTX69:$QTX69</xm:f>
              <xm:sqref>QTX67</xm:sqref>
            </x14:sparkline>
            <x14:sparkline>
              <xm:f>'2030 - 5311'!$QTX76:$QTX76</xm:f>
              <xm:sqref>QTX68</xm:sqref>
            </x14:sparkline>
            <x14:sparkline>
              <xm:f>'2030 - 5311'!$QTY69:$QTY69</xm:f>
              <xm:sqref>QTY67</xm:sqref>
            </x14:sparkline>
            <x14:sparkline>
              <xm:f>'2030 - 5311'!$QTY76:$QTY76</xm:f>
              <xm:sqref>QTY68</xm:sqref>
            </x14:sparkline>
            <x14:sparkline>
              <xm:f>'2030 - 5311'!$QTZ69:$QTZ69</xm:f>
              <xm:sqref>QTZ67</xm:sqref>
            </x14:sparkline>
            <x14:sparkline>
              <xm:f>'2030 - 5311'!$QTZ76:$QTZ76</xm:f>
              <xm:sqref>QTZ68</xm:sqref>
            </x14:sparkline>
            <x14:sparkline>
              <xm:f>'2030 - 5311'!$QUA69:$QUA69</xm:f>
              <xm:sqref>QUA67</xm:sqref>
            </x14:sparkline>
            <x14:sparkline>
              <xm:f>'2030 - 5311'!$QUA76:$QUA76</xm:f>
              <xm:sqref>QUA68</xm:sqref>
            </x14:sparkline>
            <x14:sparkline>
              <xm:f>'2030 - 5311'!$QUB69:$QUB69</xm:f>
              <xm:sqref>QUB67</xm:sqref>
            </x14:sparkline>
            <x14:sparkline>
              <xm:f>'2030 - 5311'!$QUB76:$QUB76</xm:f>
              <xm:sqref>QUB68</xm:sqref>
            </x14:sparkline>
            <x14:sparkline>
              <xm:f>'2030 - 5311'!$QUC69:$QUC69</xm:f>
              <xm:sqref>QUC67</xm:sqref>
            </x14:sparkline>
            <x14:sparkline>
              <xm:f>'2030 - 5311'!$QUC76:$QUC76</xm:f>
              <xm:sqref>QUC68</xm:sqref>
            </x14:sparkline>
            <x14:sparkline>
              <xm:f>'2030 - 5311'!$QUD69:$QUD69</xm:f>
              <xm:sqref>QUD67</xm:sqref>
            </x14:sparkline>
            <x14:sparkline>
              <xm:f>'2030 - 5311'!$QUD76:$QUD76</xm:f>
              <xm:sqref>QUD68</xm:sqref>
            </x14:sparkline>
            <x14:sparkline>
              <xm:f>'2030 - 5311'!$QUE69:$QUE69</xm:f>
              <xm:sqref>QUE67</xm:sqref>
            </x14:sparkline>
            <x14:sparkline>
              <xm:f>'2030 - 5311'!$QUE76:$QUE76</xm:f>
              <xm:sqref>QUE68</xm:sqref>
            </x14:sparkline>
            <x14:sparkline>
              <xm:f>'2030 - 5311'!$QUF69:$QUF69</xm:f>
              <xm:sqref>QUF67</xm:sqref>
            </x14:sparkline>
            <x14:sparkline>
              <xm:f>'2030 - 5311'!$QUF76:$QUF76</xm:f>
              <xm:sqref>QUF68</xm:sqref>
            </x14:sparkline>
            <x14:sparkline>
              <xm:f>'2030 - 5311'!$QUG69:$QUG69</xm:f>
              <xm:sqref>QUG67</xm:sqref>
            </x14:sparkline>
            <x14:sparkline>
              <xm:f>'2030 - 5311'!$QUG76:$QUG76</xm:f>
              <xm:sqref>QUG68</xm:sqref>
            </x14:sparkline>
            <x14:sparkline>
              <xm:f>'2030 - 5311'!$QUH69:$QUH69</xm:f>
              <xm:sqref>QUH67</xm:sqref>
            </x14:sparkline>
            <x14:sparkline>
              <xm:f>'2030 - 5311'!$QUH76:$QUH76</xm:f>
              <xm:sqref>QUH68</xm:sqref>
            </x14:sparkline>
            <x14:sparkline>
              <xm:f>'2030 - 5311'!$QUI69:$QUI69</xm:f>
              <xm:sqref>QUI67</xm:sqref>
            </x14:sparkline>
            <x14:sparkline>
              <xm:f>'2030 - 5311'!$QUI76:$QUI76</xm:f>
              <xm:sqref>QUI68</xm:sqref>
            </x14:sparkline>
            <x14:sparkline>
              <xm:f>'2030 - 5311'!$QUJ69:$QUJ69</xm:f>
              <xm:sqref>QUJ67</xm:sqref>
            </x14:sparkline>
            <x14:sparkline>
              <xm:f>'2030 - 5311'!$QUJ76:$QUJ76</xm:f>
              <xm:sqref>QUJ68</xm:sqref>
            </x14:sparkline>
            <x14:sparkline>
              <xm:f>'2030 - 5311'!$QUK69:$QUK69</xm:f>
              <xm:sqref>QUK67</xm:sqref>
            </x14:sparkline>
            <x14:sparkline>
              <xm:f>'2030 - 5311'!$QUK76:$QUK76</xm:f>
              <xm:sqref>QUK68</xm:sqref>
            </x14:sparkline>
            <x14:sparkline>
              <xm:f>'2030 - 5311'!$QUL69:$QUL69</xm:f>
              <xm:sqref>QUL67</xm:sqref>
            </x14:sparkline>
            <x14:sparkline>
              <xm:f>'2030 - 5311'!$QUL76:$QUL76</xm:f>
              <xm:sqref>QUL68</xm:sqref>
            </x14:sparkline>
            <x14:sparkline>
              <xm:f>'2030 - 5311'!$QUM69:$QUM69</xm:f>
              <xm:sqref>QUM67</xm:sqref>
            </x14:sparkline>
            <x14:sparkline>
              <xm:f>'2030 - 5311'!$QUM76:$QUM76</xm:f>
              <xm:sqref>QUM68</xm:sqref>
            </x14:sparkline>
            <x14:sparkline>
              <xm:f>'2030 - 5311'!$QUN69:$QUN69</xm:f>
              <xm:sqref>QUN67</xm:sqref>
            </x14:sparkline>
            <x14:sparkline>
              <xm:f>'2030 - 5311'!$QUN76:$QUN76</xm:f>
              <xm:sqref>QUN68</xm:sqref>
            </x14:sparkline>
            <x14:sparkline>
              <xm:f>'2030 - 5311'!$QUO69:$QUO69</xm:f>
              <xm:sqref>QUO67</xm:sqref>
            </x14:sparkline>
            <x14:sparkline>
              <xm:f>'2030 - 5311'!$QUO76:$QUO76</xm:f>
              <xm:sqref>QUO68</xm:sqref>
            </x14:sparkline>
            <x14:sparkline>
              <xm:f>'2030 - 5311'!$QUP69:$QUP69</xm:f>
              <xm:sqref>QUP67</xm:sqref>
            </x14:sparkline>
            <x14:sparkline>
              <xm:f>'2030 - 5311'!$QUP76:$QUP76</xm:f>
              <xm:sqref>QUP68</xm:sqref>
            </x14:sparkline>
            <x14:sparkline>
              <xm:f>'2030 - 5311'!$QUQ69:$QUQ69</xm:f>
              <xm:sqref>QUQ67</xm:sqref>
            </x14:sparkline>
            <x14:sparkline>
              <xm:f>'2030 - 5311'!$QUQ76:$QUQ76</xm:f>
              <xm:sqref>QUQ68</xm:sqref>
            </x14:sparkline>
            <x14:sparkline>
              <xm:f>'2030 - 5311'!$QUR69:$QUR69</xm:f>
              <xm:sqref>QUR67</xm:sqref>
            </x14:sparkline>
            <x14:sparkline>
              <xm:f>'2030 - 5311'!$QUR76:$QUR76</xm:f>
              <xm:sqref>QUR68</xm:sqref>
            </x14:sparkline>
            <x14:sparkline>
              <xm:f>'2030 - 5311'!$QUS69:$QUS69</xm:f>
              <xm:sqref>QUS67</xm:sqref>
            </x14:sparkline>
            <x14:sparkline>
              <xm:f>'2030 - 5311'!$QUS76:$QUS76</xm:f>
              <xm:sqref>QUS68</xm:sqref>
            </x14:sparkline>
            <x14:sparkline>
              <xm:f>'2030 - 5311'!$QUT69:$QUT69</xm:f>
              <xm:sqref>QUT67</xm:sqref>
            </x14:sparkline>
            <x14:sparkline>
              <xm:f>'2030 - 5311'!$QUT76:$QUT76</xm:f>
              <xm:sqref>QUT68</xm:sqref>
            </x14:sparkline>
            <x14:sparkline>
              <xm:f>'2030 - 5311'!$QUU69:$QUU69</xm:f>
              <xm:sqref>QUU67</xm:sqref>
            </x14:sparkline>
            <x14:sparkline>
              <xm:f>'2030 - 5311'!$QUU76:$QUU76</xm:f>
              <xm:sqref>QUU68</xm:sqref>
            </x14:sparkline>
            <x14:sparkline>
              <xm:f>'2030 - 5311'!$QUV69:$QUV69</xm:f>
              <xm:sqref>QUV67</xm:sqref>
            </x14:sparkline>
            <x14:sparkline>
              <xm:f>'2030 - 5311'!$QUV76:$QUV76</xm:f>
              <xm:sqref>QUV68</xm:sqref>
            </x14:sparkline>
            <x14:sparkline>
              <xm:f>'2030 - 5311'!$QUW69:$QUW69</xm:f>
              <xm:sqref>QUW67</xm:sqref>
            </x14:sparkline>
            <x14:sparkline>
              <xm:f>'2030 - 5311'!$QUW76:$QUW76</xm:f>
              <xm:sqref>QUW68</xm:sqref>
            </x14:sparkline>
            <x14:sparkline>
              <xm:f>'2030 - 5311'!$QUX69:$QUX69</xm:f>
              <xm:sqref>QUX67</xm:sqref>
            </x14:sparkline>
            <x14:sparkline>
              <xm:f>'2030 - 5311'!$QUX76:$QUX76</xm:f>
              <xm:sqref>QUX68</xm:sqref>
            </x14:sparkline>
            <x14:sparkline>
              <xm:f>'2030 - 5311'!$QUY69:$QUY69</xm:f>
              <xm:sqref>QUY67</xm:sqref>
            </x14:sparkline>
            <x14:sparkline>
              <xm:f>'2030 - 5311'!$QUY76:$QUY76</xm:f>
              <xm:sqref>QUY68</xm:sqref>
            </x14:sparkline>
            <x14:sparkline>
              <xm:f>'2030 - 5311'!$QUZ69:$QUZ69</xm:f>
              <xm:sqref>QUZ67</xm:sqref>
            </x14:sparkline>
            <x14:sparkline>
              <xm:f>'2030 - 5311'!$QUZ76:$QUZ76</xm:f>
              <xm:sqref>QUZ68</xm:sqref>
            </x14:sparkline>
            <x14:sparkline>
              <xm:f>'2030 - 5311'!$QVA69:$QVA69</xm:f>
              <xm:sqref>QVA67</xm:sqref>
            </x14:sparkline>
            <x14:sparkline>
              <xm:f>'2030 - 5311'!$QVA76:$QVA76</xm:f>
              <xm:sqref>QVA68</xm:sqref>
            </x14:sparkline>
            <x14:sparkline>
              <xm:f>'2030 - 5311'!$QVB69:$QVB69</xm:f>
              <xm:sqref>QVB67</xm:sqref>
            </x14:sparkline>
            <x14:sparkline>
              <xm:f>'2030 - 5311'!$QVB76:$QVB76</xm:f>
              <xm:sqref>QVB68</xm:sqref>
            </x14:sparkline>
            <x14:sparkline>
              <xm:f>'2030 - 5311'!$QVC69:$QVC69</xm:f>
              <xm:sqref>QVC67</xm:sqref>
            </x14:sparkline>
            <x14:sparkline>
              <xm:f>'2030 - 5311'!$QVC76:$QVC76</xm:f>
              <xm:sqref>QVC68</xm:sqref>
            </x14:sparkline>
            <x14:sparkline>
              <xm:f>'2030 - 5311'!$QVD69:$QVD69</xm:f>
              <xm:sqref>QVD67</xm:sqref>
            </x14:sparkline>
            <x14:sparkline>
              <xm:f>'2030 - 5311'!$QVD76:$QVD76</xm:f>
              <xm:sqref>QVD68</xm:sqref>
            </x14:sparkline>
            <x14:sparkline>
              <xm:f>'2030 - 5311'!$QVE69:$QVE69</xm:f>
              <xm:sqref>QVE67</xm:sqref>
            </x14:sparkline>
            <x14:sparkline>
              <xm:f>'2030 - 5311'!$QVE76:$QVE76</xm:f>
              <xm:sqref>QVE68</xm:sqref>
            </x14:sparkline>
            <x14:sparkline>
              <xm:f>'2030 - 5311'!$QVF69:$QVF69</xm:f>
              <xm:sqref>QVF67</xm:sqref>
            </x14:sparkline>
            <x14:sparkline>
              <xm:f>'2030 - 5311'!$QVF76:$QVF76</xm:f>
              <xm:sqref>QVF68</xm:sqref>
            </x14:sparkline>
            <x14:sparkline>
              <xm:f>'2030 - 5311'!$QVG69:$QVG69</xm:f>
              <xm:sqref>QVG67</xm:sqref>
            </x14:sparkline>
            <x14:sparkline>
              <xm:f>'2030 - 5311'!$QVG76:$QVG76</xm:f>
              <xm:sqref>QVG68</xm:sqref>
            </x14:sparkline>
            <x14:sparkline>
              <xm:f>'2030 - 5311'!$QVH69:$QVH69</xm:f>
              <xm:sqref>QVH67</xm:sqref>
            </x14:sparkline>
            <x14:sparkline>
              <xm:f>'2030 - 5311'!$QVH76:$QVH76</xm:f>
              <xm:sqref>QVH68</xm:sqref>
            </x14:sparkline>
            <x14:sparkline>
              <xm:f>'2030 - 5311'!$QVI69:$QVI69</xm:f>
              <xm:sqref>QVI67</xm:sqref>
            </x14:sparkline>
            <x14:sparkline>
              <xm:f>'2030 - 5311'!$QVI76:$QVI76</xm:f>
              <xm:sqref>QVI68</xm:sqref>
            </x14:sparkline>
            <x14:sparkline>
              <xm:f>'2030 - 5311'!$QVJ69:$QVJ69</xm:f>
              <xm:sqref>QVJ67</xm:sqref>
            </x14:sparkline>
            <x14:sparkline>
              <xm:f>'2030 - 5311'!$QVJ76:$QVJ76</xm:f>
              <xm:sqref>QVJ68</xm:sqref>
            </x14:sparkline>
            <x14:sparkline>
              <xm:f>'2030 - 5311'!$QVK69:$QVK69</xm:f>
              <xm:sqref>QVK67</xm:sqref>
            </x14:sparkline>
            <x14:sparkline>
              <xm:f>'2030 - 5311'!$QVK76:$QVK76</xm:f>
              <xm:sqref>QVK68</xm:sqref>
            </x14:sparkline>
            <x14:sparkline>
              <xm:f>'2030 - 5311'!$QVL69:$QVL69</xm:f>
              <xm:sqref>QVL67</xm:sqref>
            </x14:sparkline>
            <x14:sparkline>
              <xm:f>'2030 - 5311'!$QVL76:$QVL76</xm:f>
              <xm:sqref>QVL68</xm:sqref>
            </x14:sparkline>
            <x14:sparkline>
              <xm:f>'2030 - 5311'!$QVM69:$QVM69</xm:f>
              <xm:sqref>QVM67</xm:sqref>
            </x14:sparkline>
            <x14:sparkline>
              <xm:f>'2030 - 5311'!$QVM76:$QVM76</xm:f>
              <xm:sqref>QVM68</xm:sqref>
            </x14:sparkline>
            <x14:sparkline>
              <xm:f>'2030 - 5311'!$QVN69:$QVN69</xm:f>
              <xm:sqref>QVN67</xm:sqref>
            </x14:sparkline>
            <x14:sparkline>
              <xm:f>'2030 - 5311'!$QVN76:$QVN76</xm:f>
              <xm:sqref>QVN68</xm:sqref>
            </x14:sparkline>
            <x14:sparkline>
              <xm:f>'2030 - 5311'!$QVO69:$QVO69</xm:f>
              <xm:sqref>QVO67</xm:sqref>
            </x14:sparkline>
            <x14:sparkline>
              <xm:f>'2030 - 5311'!$QVO76:$QVO76</xm:f>
              <xm:sqref>QVO68</xm:sqref>
            </x14:sparkline>
            <x14:sparkline>
              <xm:f>'2030 - 5311'!$QVP69:$QVP69</xm:f>
              <xm:sqref>QVP67</xm:sqref>
            </x14:sparkline>
            <x14:sparkline>
              <xm:f>'2030 - 5311'!$QVP76:$QVP76</xm:f>
              <xm:sqref>QVP68</xm:sqref>
            </x14:sparkline>
            <x14:sparkline>
              <xm:f>'2030 - 5311'!$QVQ69:$QVQ69</xm:f>
              <xm:sqref>QVQ67</xm:sqref>
            </x14:sparkline>
            <x14:sparkline>
              <xm:f>'2030 - 5311'!$QVQ76:$QVQ76</xm:f>
              <xm:sqref>QVQ68</xm:sqref>
            </x14:sparkline>
            <x14:sparkline>
              <xm:f>'2030 - 5311'!$QVR69:$QVR69</xm:f>
              <xm:sqref>QVR67</xm:sqref>
            </x14:sparkline>
            <x14:sparkline>
              <xm:f>'2030 - 5311'!$QVR76:$QVR76</xm:f>
              <xm:sqref>QVR68</xm:sqref>
            </x14:sparkline>
            <x14:sparkline>
              <xm:f>'2030 - 5311'!$QVS69:$QVS69</xm:f>
              <xm:sqref>QVS67</xm:sqref>
            </x14:sparkline>
            <x14:sparkline>
              <xm:f>'2030 - 5311'!$QVS76:$QVS76</xm:f>
              <xm:sqref>QVS68</xm:sqref>
            </x14:sparkline>
            <x14:sparkline>
              <xm:f>'2030 - 5311'!$QVT69:$QVT69</xm:f>
              <xm:sqref>QVT67</xm:sqref>
            </x14:sparkline>
            <x14:sparkline>
              <xm:f>'2030 - 5311'!$QVT76:$QVT76</xm:f>
              <xm:sqref>QVT68</xm:sqref>
            </x14:sparkline>
            <x14:sparkline>
              <xm:f>'2030 - 5311'!$QVU69:$QVU69</xm:f>
              <xm:sqref>QVU67</xm:sqref>
            </x14:sparkline>
            <x14:sparkline>
              <xm:f>'2030 - 5311'!$QVU76:$QVU76</xm:f>
              <xm:sqref>QVU68</xm:sqref>
            </x14:sparkline>
            <x14:sparkline>
              <xm:f>'2030 - 5311'!$QVV69:$QVV69</xm:f>
              <xm:sqref>QVV67</xm:sqref>
            </x14:sparkline>
            <x14:sparkline>
              <xm:f>'2030 - 5311'!$QVV76:$QVV76</xm:f>
              <xm:sqref>QVV68</xm:sqref>
            </x14:sparkline>
            <x14:sparkline>
              <xm:f>'2030 - 5311'!$QVW69:$QVW69</xm:f>
              <xm:sqref>QVW67</xm:sqref>
            </x14:sparkline>
            <x14:sparkline>
              <xm:f>'2030 - 5311'!$QVW76:$QVW76</xm:f>
              <xm:sqref>QVW68</xm:sqref>
            </x14:sparkline>
            <x14:sparkline>
              <xm:f>'2030 - 5311'!$QVX69:$QVX69</xm:f>
              <xm:sqref>QVX67</xm:sqref>
            </x14:sparkline>
            <x14:sparkline>
              <xm:f>'2030 - 5311'!$QVX76:$QVX76</xm:f>
              <xm:sqref>QVX68</xm:sqref>
            </x14:sparkline>
            <x14:sparkline>
              <xm:f>'2030 - 5311'!$QVY69:$QVY69</xm:f>
              <xm:sqref>QVY67</xm:sqref>
            </x14:sparkline>
            <x14:sparkline>
              <xm:f>'2030 - 5311'!$QVY76:$QVY76</xm:f>
              <xm:sqref>QVY68</xm:sqref>
            </x14:sparkline>
            <x14:sparkline>
              <xm:f>'2030 - 5311'!$QVZ69:$QVZ69</xm:f>
              <xm:sqref>QVZ67</xm:sqref>
            </x14:sparkline>
            <x14:sparkline>
              <xm:f>'2030 - 5311'!$QVZ76:$QVZ76</xm:f>
              <xm:sqref>QVZ68</xm:sqref>
            </x14:sparkline>
            <x14:sparkline>
              <xm:f>'2030 - 5311'!$QWA69:$QWA69</xm:f>
              <xm:sqref>QWA67</xm:sqref>
            </x14:sparkline>
            <x14:sparkline>
              <xm:f>'2030 - 5311'!$QWA76:$QWA76</xm:f>
              <xm:sqref>QWA68</xm:sqref>
            </x14:sparkline>
            <x14:sparkline>
              <xm:f>'2030 - 5311'!$QWB69:$QWB69</xm:f>
              <xm:sqref>QWB67</xm:sqref>
            </x14:sparkline>
            <x14:sparkline>
              <xm:f>'2030 - 5311'!$QWB76:$QWB76</xm:f>
              <xm:sqref>QWB68</xm:sqref>
            </x14:sparkline>
            <x14:sparkline>
              <xm:f>'2030 - 5311'!$QWC69:$QWC69</xm:f>
              <xm:sqref>QWC67</xm:sqref>
            </x14:sparkline>
            <x14:sparkline>
              <xm:f>'2030 - 5311'!$QWC76:$QWC76</xm:f>
              <xm:sqref>QWC68</xm:sqref>
            </x14:sparkline>
            <x14:sparkline>
              <xm:f>'2030 - 5311'!$QWD69:$QWD69</xm:f>
              <xm:sqref>QWD67</xm:sqref>
            </x14:sparkline>
            <x14:sparkline>
              <xm:f>'2030 - 5311'!$QWD76:$QWD76</xm:f>
              <xm:sqref>QWD68</xm:sqref>
            </x14:sparkline>
            <x14:sparkline>
              <xm:f>'2030 - 5311'!$QWE69:$QWE69</xm:f>
              <xm:sqref>QWE67</xm:sqref>
            </x14:sparkline>
            <x14:sparkline>
              <xm:f>'2030 - 5311'!$QWE76:$QWE76</xm:f>
              <xm:sqref>QWE68</xm:sqref>
            </x14:sparkline>
            <x14:sparkline>
              <xm:f>'2030 - 5311'!$QWF69:$QWF69</xm:f>
              <xm:sqref>QWF67</xm:sqref>
            </x14:sparkline>
            <x14:sparkline>
              <xm:f>'2030 - 5311'!$QWF76:$QWF76</xm:f>
              <xm:sqref>QWF68</xm:sqref>
            </x14:sparkline>
            <x14:sparkline>
              <xm:f>'2030 - 5311'!$QWG69:$QWG69</xm:f>
              <xm:sqref>QWG67</xm:sqref>
            </x14:sparkline>
            <x14:sparkline>
              <xm:f>'2030 - 5311'!$QWG76:$QWG76</xm:f>
              <xm:sqref>QWG68</xm:sqref>
            </x14:sparkline>
            <x14:sparkline>
              <xm:f>'2030 - 5311'!$QWH69:$QWH69</xm:f>
              <xm:sqref>QWH67</xm:sqref>
            </x14:sparkline>
            <x14:sparkline>
              <xm:f>'2030 - 5311'!$QWH76:$QWH76</xm:f>
              <xm:sqref>QWH68</xm:sqref>
            </x14:sparkline>
            <x14:sparkline>
              <xm:f>'2030 - 5311'!$QWI69:$QWI69</xm:f>
              <xm:sqref>QWI67</xm:sqref>
            </x14:sparkline>
            <x14:sparkline>
              <xm:f>'2030 - 5311'!$QWI76:$QWI76</xm:f>
              <xm:sqref>QWI68</xm:sqref>
            </x14:sparkline>
            <x14:sparkline>
              <xm:f>'2030 - 5311'!$QWJ69:$QWJ69</xm:f>
              <xm:sqref>QWJ67</xm:sqref>
            </x14:sparkline>
            <x14:sparkline>
              <xm:f>'2030 - 5311'!$QWJ76:$QWJ76</xm:f>
              <xm:sqref>QWJ68</xm:sqref>
            </x14:sparkline>
            <x14:sparkline>
              <xm:f>'2030 - 5311'!$QWK69:$QWK69</xm:f>
              <xm:sqref>QWK67</xm:sqref>
            </x14:sparkline>
            <x14:sparkline>
              <xm:f>'2030 - 5311'!$QWK76:$QWK76</xm:f>
              <xm:sqref>QWK68</xm:sqref>
            </x14:sparkline>
            <x14:sparkline>
              <xm:f>'2030 - 5311'!$QWL69:$QWL69</xm:f>
              <xm:sqref>QWL67</xm:sqref>
            </x14:sparkline>
            <x14:sparkline>
              <xm:f>'2030 - 5311'!$QWL76:$QWL76</xm:f>
              <xm:sqref>QWL68</xm:sqref>
            </x14:sparkline>
            <x14:sparkline>
              <xm:f>'2030 - 5311'!$QWM69:$QWM69</xm:f>
              <xm:sqref>QWM67</xm:sqref>
            </x14:sparkline>
            <x14:sparkline>
              <xm:f>'2030 - 5311'!$QWM76:$QWM76</xm:f>
              <xm:sqref>QWM68</xm:sqref>
            </x14:sparkline>
            <x14:sparkline>
              <xm:f>'2030 - 5311'!$QWN69:$QWN69</xm:f>
              <xm:sqref>QWN67</xm:sqref>
            </x14:sparkline>
            <x14:sparkline>
              <xm:f>'2030 - 5311'!$QWN76:$QWN76</xm:f>
              <xm:sqref>QWN68</xm:sqref>
            </x14:sparkline>
            <x14:sparkline>
              <xm:f>'2030 - 5311'!$QWO69:$QWO69</xm:f>
              <xm:sqref>QWO67</xm:sqref>
            </x14:sparkline>
            <x14:sparkline>
              <xm:f>'2030 - 5311'!$QWO76:$QWO76</xm:f>
              <xm:sqref>QWO68</xm:sqref>
            </x14:sparkline>
            <x14:sparkline>
              <xm:f>'2030 - 5311'!$QWP69:$QWP69</xm:f>
              <xm:sqref>QWP67</xm:sqref>
            </x14:sparkline>
            <x14:sparkline>
              <xm:f>'2030 - 5311'!$QWP76:$QWP76</xm:f>
              <xm:sqref>QWP68</xm:sqref>
            </x14:sparkline>
            <x14:sparkline>
              <xm:f>'2030 - 5311'!$QWQ69:$QWQ69</xm:f>
              <xm:sqref>QWQ67</xm:sqref>
            </x14:sparkline>
            <x14:sparkline>
              <xm:f>'2030 - 5311'!$QWQ76:$QWQ76</xm:f>
              <xm:sqref>QWQ68</xm:sqref>
            </x14:sparkline>
            <x14:sparkline>
              <xm:f>'2030 - 5311'!$QWR69:$QWR69</xm:f>
              <xm:sqref>QWR67</xm:sqref>
            </x14:sparkline>
            <x14:sparkline>
              <xm:f>'2030 - 5311'!$QWR76:$QWR76</xm:f>
              <xm:sqref>QWR68</xm:sqref>
            </x14:sparkline>
            <x14:sparkline>
              <xm:f>'2030 - 5311'!$QWS69:$QWS69</xm:f>
              <xm:sqref>QWS67</xm:sqref>
            </x14:sparkline>
            <x14:sparkline>
              <xm:f>'2030 - 5311'!$QWS76:$QWS76</xm:f>
              <xm:sqref>QWS68</xm:sqref>
            </x14:sparkline>
            <x14:sparkline>
              <xm:f>'2030 - 5311'!$QWT69:$QWT69</xm:f>
              <xm:sqref>QWT67</xm:sqref>
            </x14:sparkline>
            <x14:sparkline>
              <xm:f>'2030 - 5311'!$QWT76:$QWT76</xm:f>
              <xm:sqref>QWT68</xm:sqref>
            </x14:sparkline>
            <x14:sparkline>
              <xm:f>'2030 - 5311'!$QWU69:$QWU69</xm:f>
              <xm:sqref>QWU67</xm:sqref>
            </x14:sparkline>
            <x14:sparkline>
              <xm:f>'2030 - 5311'!$QWU76:$QWU76</xm:f>
              <xm:sqref>QWU68</xm:sqref>
            </x14:sparkline>
            <x14:sparkline>
              <xm:f>'2030 - 5311'!$QWV69:$QWV69</xm:f>
              <xm:sqref>QWV67</xm:sqref>
            </x14:sparkline>
            <x14:sparkline>
              <xm:f>'2030 - 5311'!$QWV76:$QWV76</xm:f>
              <xm:sqref>QWV68</xm:sqref>
            </x14:sparkline>
            <x14:sparkline>
              <xm:f>'2030 - 5311'!$QWW69:$QWW69</xm:f>
              <xm:sqref>QWW67</xm:sqref>
            </x14:sparkline>
            <x14:sparkline>
              <xm:f>'2030 - 5311'!$QWW76:$QWW76</xm:f>
              <xm:sqref>QWW68</xm:sqref>
            </x14:sparkline>
            <x14:sparkline>
              <xm:f>'2030 - 5311'!$QWX69:$QWX69</xm:f>
              <xm:sqref>QWX67</xm:sqref>
            </x14:sparkline>
            <x14:sparkline>
              <xm:f>'2030 - 5311'!$QWX76:$QWX76</xm:f>
              <xm:sqref>QWX68</xm:sqref>
            </x14:sparkline>
            <x14:sparkline>
              <xm:f>'2030 - 5311'!$QWY69:$QWY69</xm:f>
              <xm:sqref>QWY67</xm:sqref>
            </x14:sparkline>
            <x14:sparkline>
              <xm:f>'2030 - 5311'!$QWY76:$QWY76</xm:f>
              <xm:sqref>QWY68</xm:sqref>
            </x14:sparkline>
            <x14:sparkline>
              <xm:f>'2030 - 5311'!$QWZ69:$QWZ69</xm:f>
              <xm:sqref>QWZ67</xm:sqref>
            </x14:sparkline>
            <x14:sparkline>
              <xm:f>'2030 - 5311'!$QWZ76:$QWZ76</xm:f>
              <xm:sqref>QWZ68</xm:sqref>
            </x14:sparkline>
            <x14:sparkline>
              <xm:f>'2030 - 5311'!$QXA69:$QXA69</xm:f>
              <xm:sqref>QXA67</xm:sqref>
            </x14:sparkline>
            <x14:sparkline>
              <xm:f>'2030 - 5311'!$QXA76:$QXA76</xm:f>
              <xm:sqref>QXA68</xm:sqref>
            </x14:sparkline>
            <x14:sparkline>
              <xm:f>'2030 - 5311'!$QXB69:$QXB69</xm:f>
              <xm:sqref>QXB67</xm:sqref>
            </x14:sparkline>
            <x14:sparkline>
              <xm:f>'2030 - 5311'!$QXB76:$QXB76</xm:f>
              <xm:sqref>QXB68</xm:sqref>
            </x14:sparkline>
            <x14:sparkline>
              <xm:f>'2030 - 5311'!$QXC69:$QXC69</xm:f>
              <xm:sqref>QXC67</xm:sqref>
            </x14:sparkline>
            <x14:sparkline>
              <xm:f>'2030 - 5311'!$QXC76:$QXC76</xm:f>
              <xm:sqref>QXC68</xm:sqref>
            </x14:sparkline>
            <x14:sparkline>
              <xm:f>'2030 - 5311'!$QXD69:$QXD69</xm:f>
              <xm:sqref>QXD67</xm:sqref>
            </x14:sparkline>
            <x14:sparkline>
              <xm:f>'2030 - 5311'!$QXD76:$QXD76</xm:f>
              <xm:sqref>QXD68</xm:sqref>
            </x14:sparkline>
            <x14:sparkline>
              <xm:f>'2030 - 5311'!$QXE69:$QXE69</xm:f>
              <xm:sqref>QXE67</xm:sqref>
            </x14:sparkline>
            <x14:sparkline>
              <xm:f>'2030 - 5311'!$QXE76:$QXE76</xm:f>
              <xm:sqref>QXE68</xm:sqref>
            </x14:sparkline>
            <x14:sparkline>
              <xm:f>'2030 - 5311'!$QXF69:$QXF69</xm:f>
              <xm:sqref>QXF67</xm:sqref>
            </x14:sparkline>
            <x14:sparkline>
              <xm:f>'2030 - 5311'!$QXF76:$QXF76</xm:f>
              <xm:sqref>QXF68</xm:sqref>
            </x14:sparkline>
            <x14:sparkline>
              <xm:f>'2030 - 5311'!$QXG69:$QXG69</xm:f>
              <xm:sqref>QXG67</xm:sqref>
            </x14:sparkline>
            <x14:sparkline>
              <xm:f>'2030 - 5311'!$QXG76:$QXG76</xm:f>
              <xm:sqref>QXG68</xm:sqref>
            </x14:sparkline>
            <x14:sparkline>
              <xm:f>'2030 - 5311'!$QXH69:$QXH69</xm:f>
              <xm:sqref>QXH67</xm:sqref>
            </x14:sparkline>
            <x14:sparkline>
              <xm:f>'2030 - 5311'!$QXH76:$QXH76</xm:f>
              <xm:sqref>QXH68</xm:sqref>
            </x14:sparkline>
            <x14:sparkline>
              <xm:f>'2030 - 5311'!$QXI69:$QXI69</xm:f>
              <xm:sqref>QXI67</xm:sqref>
            </x14:sparkline>
            <x14:sparkline>
              <xm:f>'2030 - 5311'!$QXI76:$QXI76</xm:f>
              <xm:sqref>QXI68</xm:sqref>
            </x14:sparkline>
            <x14:sparkline>
              <xm:f>'2030 - 5311'!$QXJ69:$QXJ69</xm:f>
              <xm:sqref>QXJ67</xm:sqref>
            </x14:sparkline>
            <x14:sparkline>
              <xm:f>'2030 - 5311'!$QXJ76:$QXJ76</xm:f>
              <xm:sqref>QXJ68</xm:sqref>
            </x14:sparkline>
            <x14:sparkline>
              <xm:f>'2030 - 5311'!$QXK69:$QXK69</xm:f>
              <xm:sqref>QXK67</xm:sqref>
            </x14:sparkline>
            <x14:sparkline>
              <xm:f>'2030 - 5311'!$QXK76:$QXK76</xm:f>
              <xm:sqref>QXK68</xm:sqref>
            </x14:sparkline>
            <x14:sparkline>
              <xm:f>'2030 - 5311'!$QXL69:$QXL69</xm:f>
              <xm:sqref>QXL67</xm:sqref>
            </x14:sparkline>
            <x14:sparkline>
              <xm:f>'2030 - 5311'!$QXL76:$QXL76</xm:f>
              <xm:sqref>QXL68</xm:sqref>
            </x14:sparkline>
            <x14:sparkline>
              <xm:f>'2030 - 5311'!$QXM69:$QXM69</xm:f>
              <xm:sqref>QXM67</xm:sqref>
            </x14:sparkline>
            <x14:sparkline>
              <xm:f>'2030 - 5311'!$QXM76:$QXM76</xm:f>
              <xm:sqref>QXM68</xm:sqref>
            </x14:sparkline>
            <x14:sparkline>
              <xm:f>'2030 - 5311'!$QXN69:$QXN69</xm:f>
              <xm:sqref>QXN67</xm:sqref>
            </x14:sparkline>
            <x14:sparkline>
              <xm:f>'2030 - 5311'!$QXN76:$QXN76</xm:f>
              <xm:sqref>QXN68</xm:sqref>
            </x14:sparkline>
            <x14:sparkline>
              <xm:f>'2030 - 5311'!$QXO69:$QXO69</xm:f>
              <xm:sqref>QXO67</xm:sqref>
            </x14:sparkline>
            <x14:sparkline>
              <xm:f>'2030 - 5311'!$QXO76:$QXO76</xm:f>
              <xm:sqref>QXO68</xm:sqref>
            </x14:sparkline>
            <x14:sparkline>
              <xm:f>'2030 - 5311'!$QXP69:$QXP69</xm:f>
              <xm:sqref>QXP67</xm:sqref>
            </x14:sparkline>
            <x14:sparkline>
              <xm:f>'2030 - 5311'!$QXP76:$QXP76</xm:f>
              <xm:sqref>QXP68</xm:sqref>
            </x14:sparkline>
            <x14:sparkline>
              <xm:f>'2030 - 5311'!$QXQ69:$QXQ69</xm:f>
              <xm:sqref>QXQ67</xm:sqref>
            </x14:sparkline>
            <x14:sparkline>
              <xm:f>'2030 - 5311'!$QXQ76:$QXQ76</xm:f>
              <xm:sqref>QXQ68</xm:sqref>
            </x14:sparkline>
            <x14:sparkline>
              <xm:f>'2030 - 5311'!$QXR69:$QXR69</xm:f>
              <xm:sqref>QXR67</xm:sqref>
            </x14:sparkline>
            <x14:sparkline>
              <xm:f>'2030 - 5311'!$QXR76:$QXR76</xm:f>
              <xm:sqref>QXR68</xm:sqref>
            </x14:sparkline>
            <x14:sparkline>
              <xm:f>'2030 - 5311'!$QXS69:$QXS69</xm:f>
              <xm:sqref>QXS67</xm:sqref>
            </x14:sparkline>
            <x14:sparkline>
              <xm:f>'2030 - 5311'!$QXS76:$QXS76</xm:f>
              <xm:sqref>QXS68</xm:sqref>
            </x14:sparkline>
            <x14:sparkline>
              <xm:f>'2030 - 5311'!$QXT69:$QXT69</xm:f>
              <xm:sqref>QXT67</xm:sqref>
            </x14:sparkline>
            <x14:sparkline>
              <xm:f>'2030 - 5311'!$QXT76:$QXT76</xm:f>
              <xm:sqref>QXT68</xm:sqref>
            </x14:sparkline>
            <x14:sparkline>
              <xm:f>'2030 - 5311'!$QXU69:$QXU69</xm:f>
              <xm:sqref>QXU67</xm:sqref>
            </x14:sparkline>
            <x14:sparkline>
              <xm:f>'2030 - 5311'!$QXU76:$QXU76</xm:f>
              <xm:sqref>QXU68</xm:sqref>
            </x14:sparkline>
            <x14:sparkline>
              <xm:f>'2030 - 5311'!$QXV69:$QXV69</xm:f>
              <xm:sqref>QXV67</xm:sqref>
            </x14:sparkline>
            <x14:sparkline>
              <xm:f>'2030 - 5311'!$QXV76:$QXV76</xm:f>
              <xm:sqref>QXV68</xm:sqref>
            </x14:sparkline>
            <x14:sparkline>
              <xm:f>'2030 - 5311'!$QXW69:$QXW69</xm:f>
              <xm:sqref>QXW67</xm:sqref>
            </x14:sparkline>
            <x14:sparkline>
              <xm:f>'2030 - 5311'!$QXW76:$QXW76</xm:f>
              <xm:sqref>QXW68</xm:sqref>
            </x14:sparkline>
            <x14:sparkline>
              <xm:f>'2030 - 5311'!$QXX69:$QXX69</xm:f>
              <xm:sqref>QXX67</xm:sqref>
            </x14:sparkline>
            <x14:sparkline>
              <xm:f>'2030 - 5311'!$QXX76:$QXX76</xm:f>
              <xm:sqref>QXX68</xm:sqref>
            </x14:sparkline>
            <x14:sparkline>
              <xm:f>'2030 - 5311'!$QXY69:$QXY69</xm:f>
              <xm:sqref>QXY67</xm:sqref>
            </x14:sparkline>
            <x14:sparkline>
              <xm:f>'2030 - 5311'!$QXY76:$QXY76</xm:f>
              <xm:sqref>QXY68</xm:sqref>
            </x14:sparkline>
            <x14:sparkline>
              <xm:f>'2030 - 5311'!$QXZ69:$QXZ69</xm:f>
              <xm:sqref>QXZ67</xm:sqref>
            </x14:sparkline>
            <x14:sparkline>
              <xm:f>'2030 - 5311'!$QXZ76:$QXZ76</xm:f>
              <xm:sqref>QXZ68</xm:sqref>
            </x14:sparkline>
            <x14:sparkline>
              <xm:f>'2030 - 5311'!$QYA69:$QYA69</xm:f>
              <xm:sqref>QYA67</xm:sqref>
            </x14:sparkline>
            <x14:sparkline>
              <xm:f>'2030 - 5311'!$QYA76:$QYA76</xm:f>
              <xm:sqref>QYA68</xm:sqref>
            </x14:sparkline>
            <x14:sparkline>
              <xm:f>'2030 - 5311'!$QYB69:$QYB69</xm:f>
              <xm:sqref>QYB67</xm:sqref>
            </x14:sparkline>
            <x14:sparkline>
              <xm:f>'2030 - 5311'!$QYB76:$QYB76</xm:f>
              <xm:sqref>QYB68</xm:sqref>
            </x14:sparkline>
            <x14:sparkline>
              <xm:f>'2030 - 5311'!$QYC69:$QYC69</xm:f>
              <xm:sqref>QYC67</xm:sqref>
            </x14:sparkline>
            <x14:sparkline>
              <xm:f>'2030 - 5311'!$QYC76:$QYC76</xm:f>
              <xm:sqref>QYC68</xm:sqref>
            </x14:sparkline>
            <x14:sparkline>
              <xm:f>'2030 - 5311'!$QYD69:$QYD69</xm:f>
              <xm:sqref>QYD67</xm:sqref>
            </x14:sparkline>
            <x14:sparkline>
              <xm:f>'2030 - 5311'!$QYD76:$QYD76</xm:f>
              <xm:sqref>QYD68</xm:sqref>
            </x14:sparkline>
            <x14:sparkline>
              <xm:f>'2030 - 5311'!$QYE69:$QYE69</xm:f>
              <xm:sqref>QYE67</xm:sqref>
            </x14:sparkline>
            <x14:sparkline>
              <xm:f>'2030 - 5311'!$QYE76:$QYE76</xm:f>
              <xm:sqref>QYE68</xm:sqref>
            </x14:sparkline>
            <x14:sparkline>
              <xm:f>'2030 - 5311'!$QYF69:$QYF69</xm:f>
              <xm:sqref>QYF67</xm:sqref>
            </x14:sparkline>
            <x14:sparkline>
              <xm:f>'2030 - 5311'!$QYF76:$QYF76</xm:f>
              <xm:sqref>QYF68</xm:sqref>
            </x14:sparkline>
            <x14:sparkline>
              <xm:f>'2030 - 5311'!$QYG69:$QYG69</xm:f>
              <xm:sqref>QYG67</xm:sqref>
            </x14:sparkline>
            <x14:sparkline>
              <xm:f>'2030 - 5311'!$QYG76:$QYG76</xm:f>
              <xm:sqref>QYG68</xm:sqref>
            </x14:sparkline>
            <x14:sparkline>
              <xm:f>'2030 - 5311'!$QYH69:$QYH69</xm:f>
              <xm:sqref>QYH67</xm:sqref>
            </x14:sparkline>
            <x14:sparkline>
              <xm:f>'2030 - 5311'!$QYH76:$QYH76</xm:f>
              <xm:sqref>QYH68</xm:sqref>
            </x14:sparkline>
            <x14:sparkline>
              <xm:f>'2030 - 5311'!$QYI69:$QYI69</xm:f>
              <xm:sqref>QYI67</xm:sqref>
            </x14:sparkline>
            <x14:sparkline>
              <xm:f>'2030 - 5311'!$QYI76:$QYI76</xm:f>
              <xm:sqref>QYI68</xm:sqref>
            </x14:sparkline>
            <x14:sparkline>
              <xm:f>'2030 - 5311'!$QYJ69:$QYJ69</xm:f>
              <xm:sqref>QYJ67</xm:sqref>
            </x14:sparkline>
            <x14:sparkline>
              <xm:f>'2030 - 5311'!$QYJ76:$QYJ76</xm:f>
              <xm:sqref>QYJ68</xm:sqref>
            </x14:sparkline>
            <x14:sparkline>
              <xm:f>'2030 - 5311'!$QYK69:$QYK69</xm:f>
              <xm:sqref>QYK67</xm:sqref>
            </x14:sparkline>
            <x14:sparkline>
              <xm:f>'2030 - 5311'!$QYK76:$QYK76</xm:f>
              <xm:sqref>QYK68</xm:sqref>
            </x14:sparkline>
            <x14:sparkline>
              <xm:f>'2030 - 5311'!$QYL69:$QYL69</xm:f>
              <xm:sqref>QYL67</xm:sqref>
            </x14:sparkline>
            <x14:sparkline>
              <xm:f>'2030 - 5311'!$QYL76:$QYL76</xm:f>
              <xm:sqref>QYL68</xm:sqref>
            </x14:sparkline>
            <x14:sparkline>
              <xm:f>'2030 - 5311'!$QYM69:$QYM69</xm:f>
              <xm:sqref>QYM67</xm:sqref>
            </x14:sparkline>
            <x14:sparkline>
              <xm:f>'2030 - 5311'!$QYM76:$QYM76</xm:f>
              <xm:sqref>QYM68</xm:sqref>
            </x14:sparkline>
            <x14:sparkline>
              <xm:f>'2030 - 5311'!$QYN69:$QYN69</xm:f>
              <xm:sqref>QYN67</xm:sqref>
            </x14:sparkline>
            <x14:sparkline>
              <xm:f>'2030 - 5311'!$QYN76:$QYN76</xm:f>
              <xm:sqref>QYN68</xm:sqref>
            </x14:sparkline>
            <x14:sparkline>
              <xm:f>'2030 - 5311'!$QYO69:$QYO69</xm:f>
              <xm:sqref>QYO67</xm:sqref>
            </x14:sparkline>
            <x14:sparkline>
              <xm:f>'2030 - 5311'!$QYO76:$QYO76</xm:f>
              <xm:sqref>QYO68</xm:sqref>
            </x14:sparkline>
            <x14:sparkline>
              <xm:f>'2030 - 5311'!$QYP69:$QYP69</xm:f>
              <xm:sqref>QYP67</xm:sqref>
            </x14:sparkline>
            <x14:sparkline>
              <xm:f>'2030 - 5311'!$QYP76:$QYP76</xm:f>
              <xm:sqref>QYP68</xm:sqref>
            </x14:sparkline>
            <x14:sparkline>
              <xm:f>'2030 - 5311'!$QYQ69:$QYQ69</xm:f>
              <xm:sqref>QYQ67</xm:sqref>
            </x14:sparkline>
            <x14:sparkline>
              <xm:f>'2030 - 5311'!$QYQ76:$QYQ76</xm:f>
              <xm:sqref>QYQ68</xm:sqref>
            </x14:sparkline>
            <x14:sparkline>
              <xm:f>'2030 - 5311'!$QYR69:$QYR69</xm:f>
              <xm:sqref>QYR67</xm:sqref>
            </x14:sparkline>
            <x14:sparkline>
              <xm:f>'2030 - 5311'!$QYR76:$QYR76</xm:f>
              <xm:sqref>QYR68</xm:sqref>
            </x14:sparkline>
            <x14:sparkline>
              <xm:f>'2030 - 5311'!$QYS69:$QYS69</xm:f>
              <xm:sqref>QYS67</xm:sqref>
            </x14:sparkline>
            <x14:sparkline>
              <xm:f>'2030 - 5311'!$QYS76:$QYS76</xm:f>
              <xm:sqref>QYS68</xm:sqref>
            </x14:sparkline>
            <x14:sparkline>
              <xm:f>'2030 - 5311'!$QYT69:$QYT69</xm:f>
              <xm:sqref>QYT67</xm:sqref>
            </x14:sparkline>
            <x14:sparkline>
              <xm:f>'2030 - 5311'!$QYT76:$QYT76</xm:f>
              <xm:sqref>QYT68</xm:sqref>
            </x14:sparkline>
            <x14:sparkline>
              <xm:f>'2030 - 5311'!$QYU69:$QYU69</xm:f>
              <xm:sqref>QYU67</xm:sqref>
            </x14:sparkline>
            <x14:sparkline>
              <xm:f>'2030 - 5311'!$QYU76:$QYU76</xm:f>
              <xm:sqref>QYU68</xm:sqref>
            </x14:sparkline>
            <x14:sparkline>
              <xm:f>'2030 - 5311'!$QYV69:$QYV69</xm:f>
              <xm:sqref>QYV67</xm:sqref>
            </x14:sparkline>
            <x14:sparkline>
              <xm:f>'2030 - 5311'!$QYV76:$QYV76</xm:f>
              <xm:sqref>QYV68</xm:sqref>
            </x14:sparkline>
            <x14:sparkline>
              <xm:f>'2030 - 5311'!$QYW69:$QYW69</xm:f>
              <xm:sqref>QYW67</xm:sqref>
            </x14:sparkline>
            <x14:sparkline>
              <xm:f>'2030 - 5311'!$QYW76:$QYW76</xm:f>
              <xm:sqref>QYW68</xm:sqref>
            </x14:sparkline>
            <x14:sparkline>
              <xm:f>'2030 - 5311'!$QYX69:$QYX69</xm:f>
              <xm:sqref>QYX67</xm:sqref>
            </x14:sparkline>
            <x14:sparkline>
              <xm:f>'2030 - 5311'!$QYX76:$QYX76</xm:f>
              <xm:sqref>QYX68</xm:sqref>
            </x14:sparkline>
            <x14:sparkline>
              <xm:f>'2030 - 5311'!$QYY69:$QYY69</xm:f>
              <xm:sqref>QYY67</xm:sqref>
            </x14:sparkline>
            <x14:sparkline>
              <xm:f>'2030 - 5311'!$QYY76:$QYY76</xm:f>
              <xm:sqref>QYY68</xm:sqref>
            </x14:sparkline>
            <x14:sparkline>
              <xm:f>'2030 - 5311'!$QYZ69:$QYZ69</xm:f>
              <xm:sqref>QYZ67</xm:sqref>
            </x14:sparkline>
            <x14:sparkline>
              <xm:f>'2030 - 5311'!$QYZ76:$QYZ76</xm:f>
              <xm:sqref>QYZ68</xm:sqref>
            </x14:sparkline>
            <x14:sparkline>
              <xm:f>'2030 - 5311'!$QZA69:$QZA69</xm:f>
              <xm:sqref>QZA67</xm:sqref>
            </x14:sparkline>
            <x14:sparkline>
              <xm:f>'2030 - 5311'!$QZA76:$QZA76</xm:f>
              <xm:sqref>QZA68</xm:sqref>
            </x14:sparkline>
            <x14:sparkline>
              <xm:f>'2030 - 5311'!$QZB69:$QZB69</xm:f>
              <xm:sqref>QZB67</xm:sqref>
            </x14:sparkline>
            <x14:sparkline>
              <xm:f>'2030 - 5311'!$QZB76:$QZB76</xm:f>
              <xm:sqref>QZB68</xm:sqref>
            </x14:sparkline>
            <x14:sparkline>
              <xm:f>'2030 - 5311'!$QZC69:$QZC69</xm:f>
              <xm:sqref>QZC67</xm:sqref>
            </x14:sparkline>
            <x14:sparkline>
              <xm:f>'2030 - 5311'!$QZC76:$QZC76</xm:f>
              <xm:sqref>QZC68</xm:sqref>
            </x14:sparkline>
            <x14:sparkline>
              <xm:f>'2030 - 5311'!$QZD69:$QZD69</xm:f>
              <xm:sqref>QZD67</xm:sqref>
            </x14:sparkline>
            <x14:sparkline>
              <xm:f>'2030 - 5311'!$QZD76:$QZD76</xm:f>
              <xm:sqref>QZD68</xm:sqref>
            </x14:sparkline>
            <x14:sparkline>
              <xm:f>'2030 - 5311'!$QZE69:$QZE69</xm:f>
              <xm:sqref>QZE67</xm:sqref>
            </x14:sparkline>
            <x14:sparkline>
              <xm:f>'2030 - 5311'!$QZE76:$QZE76</xm:f>
              <xm:sqref>QZE68</xm:sqref>
            </x14:sparkline>
            <x14:sparkline>
              <xm:f>'2030 - 5311'!$QZF69:$QZF69</xm:f>
              <xm:sqref>QZF67</xm:sqref>
            </x14:sparkline>
            <x14:sparkline>
              <xm:f>'2030 - 5311'!$QZF76:$QZF76</xm:f>
              <xm:sqref>QZF68</xm:sqref>
            </x14:sparkline>
            <x14:sparkline>
              <xm:f>'2030 - 5311'!$QZG69:$QZG69</xm:f>
              <xm:sqref>QZG67</xm:sqref>
            </x14:sparkline>
            <x14:sparkline>
              <xm:f>'2030 - 5311'!$QZG76:$QZG76</xm:f>
              <xm:sqref>QZG68</xm:sqref>
            </x14:sparkline>
            <x14:sparkline>
              <xm:f>'2030 - 5311'!$QZH69:$QZH69</xm:f>
              <xm:sqref>QZH67</xm:sqref>
            </x14:sparkline>
            <x14:sparkline>
              <xm:f>'2030 - 5311'!$QZH76:$QZH76</xm:f>
              <xm:sqref>QZH68</xm:sqref>
            </x14:sparkline>
            <x14:sparkline>
              <xm:f>'2030 - 5311'!$QZI69:$QZI69</xm:f>
              <xm:sqref>QZI67</xm:sqref>
            </x14:sparkline>
            <x14:sparkline>
              <xm:f>'2030 - 5311'!$QZI76:$QZI76</xm:f>
              <xm:sqref>QZI68</xm:sqref>
            </x14:sparkline>
            <x14:sparkline>
              <xm:f>'2030 - 5311'!$QZJ69:$QZJ69</xm:f>
              <xm:sqref>QZJ67</xm:sqref>
            </x14:sparkline>
            <x14:sparkline>
              <xm:f>'2030 - 5311'!$QZJ76:$QZJ76</xm:f>
              <xm:sqref>QZJ68</xm:sqref>
            </x14:sparkline>
            <x14:sparkline>
              <xm:f>'2030 - 5311'!$QZK69:$QZK69</xm:f>
              <xm:sqref>QZK67</xm:sqref>
            </x14:sparkline>
            <x14:sparkline>
              <xm:f>'2030 - 5311'!$QZK76:$QZK76</xm:f>
              <xm:sqref>QZK68</xm:sqref>
            </x14:sparkline>
            <x14:sparkline>
              <xm:f>'2030 - 5311'!$QZL69:$QZL69</xm:f>
              <xm:sqref>QZL67</xm:sqref>
            </x14:sparkline>
            <x14:sparkline>
              <xm:f>'2030 - 5311'!$QZL76:$QZL76</xm:f>
              <xm:sqref>QZL68</xm:sqref>
            </x14:sparkline>
            <x14:sparkline>
              <xm:f>'2030 - 5311'!$QZM69:$QZM69</xm:f>
              <xm:sqref>QZM67</xm:sqref>
            </x14:sparkline>
            <x14:sparkline>
              <xm:f>'2030 - 5311'!$QZM76:$QZM76</xm:f>
              <xm:sqref>QZM68</xm:sqref>
            </x14:sparkline>
            <x14:sparkline>
              <xm:f>'2030 - 5311'!$QZN69:$QZN69</xm:f>
              <xm:sqref>QZN67</xm:sqref>
            </x14:sparkline>
            <x14:sparkline>
              <xm:f>'2030 - 5311'!$QZN76:$QZN76</xm:f>
              <xm:sqref>QZN68</xm:sqref>
            </x14:sparkline>
            <x14:sparkline>
              <xm:f>'2030 - 5311'!$QZO69:$QZO69</xm:f>
              <xm:sqref>QZO67</xm:sqref>
            </x14:sparkline>
            <x14:sparkline>
              <xm:f>'2030 - 5311'!$QZO76:$QZO76</xm:f>
              <xm:sqref>QZO68</xm:sqref>
            </x14:sparkline>
            <x14:sparkline>
              <xm:f>'2030 - 5311'!$QZP69:$QZP69</xm:f>
              <xm:sqref>QZP67</xm:sqref>
            </x14:sparkline>
            <x14:sparkline>
              <xm:f>'2030 - 5311'!$QZP76:$QZP76</xm:f>
              <xm:sqref>QZP68</xm:sqref>
            </x14:sparkline>
            <x14:sparkline>
              <xm:f>'2030 - 5311'!$QZQ69:$QZQ69</xm:f>
              <xm:sqref>QZQ67</xm:sqref>
            </x14:sparkline>
            <x14:sparkline>
              <xm:f>'2030 - 5311'!$QZQ76:$QZQ76</xm:f>
              <xm:sqref>QZQ68</xm:sqref>
            </x14:sparkline>
            <x14:sparkline>
              <xm:f>'2030 - 5311'!$QZR69:$QZR69</xm:f>
              <xm:sqref>QZR67</xm:sqref>
            </x14:sparkline>
            <x14:sparkline>
              <xm:f>'2030 - 5311'!$QZR76:$QZR76</xm:f>
              <xm:sqref>QZR68</xm:sqref>
            </x14:sparkline>
            <x14:sparkline>
              <xm:f>'2030 - 5311'!$QZS69:$QZS69</xm:f>
              <xm:sqref>QZS67</xm:sqref>
            </x14:sparkline>
            <x14:sparkline>
              <xm:f>'2030 - 5311'!$QZS76:$QZS76</xm:f>
              <xm:sqref>QZS68</xm:sqref>
            </x14:sparkline>
            <x14:sparkline>
              <xm:f>'2030 - 5311'!$QZT69:$QZT69</xm:f>
              <xm:sqref>QZT67</xm:sqref>
            </x14:sparkline>
            <x14:sparkline>
              <xm:f>'2030 - 5311'!$QZT76:$QZT76</xm:f>
              <xm:sqref>QZT68</xm:sqref>
            </x14:sparkline>
            <x14:sparkline>
              <xm:f>'2030 - 5311'!$QZU69:$QZU69</xm:f>
              <xm:sqref>QZU67</xm:sqref>
            </x14:sparkline>
            <x14:sparkline>
              <xm:f>'2030 - 5311'!$QZU76:$QZU76</xm:f>
              <xm:sqref>QZU68</xm:sqref>
            </x14:sparkline>
            <x14:sparkline>
              <xm:f>'2030 - 5311'!$QZV69:$QZV69</xm:f>
              <xm:sqref>QZV67</xm:sqref>
            </x14:sparkline>
            <x14:sparkline>
              <xm:f>'2030 - 5311'!$QZV76:$QZV76</xm:f>
              <xm:sqref>QZV68</xm:sqref>
            </x14:sparkline>
            <x14:sparkline>
              <xm:f>'2030 - 5311'!$QZW69:$QZW69</xm:f>
              <xm:sqref>QZW67</xm:sqref>
            </x14:sparkline>
            <x14:sparkline>
              <xm:f>'2030 - 5311'!$QZW76:$QZW76</xm:f>
              <xm:sqref>QZW68</xm:sqref>
            </x14:sparkline>
            <x14:sparkline>
              <xm:f>'2030 - 5311'!$QZX69:$QZX69</xm:f>
              <xm:sqref>QZX67</xm:sqref>
            </x14:sparkline>
            <x14:sparkline>
              <xm:f>'2030 - 5311'!$QZX76:$QZX76</xm:f>
              <xm:sqref>QZX68</xm:sqref>
            </x14:sparkline>
            <x14:sparkline>
              <xm:f>'2030 - 5311'!$QZY69:$QZY69</xm:f>
              <xm:sqref>QZY67</xm:sqref>
            </x14:sparkline>
            <x14:sparkline>
              <xm:f>'2030 - 5311'!$QZY76:$QZY76</xm:f>
              <xm:sqref>QZY68</xm:sqref>
            </x14:sparkline>
            <x14:sparkline>
              <xm:f>'2030 - 5311'!$QZZ69:$QZZ69</xm:f>
              <xm:sqref>QZZ67</xm:sqref>
            </x14:sparkline>
            <x14:sparkline>
              <xm:f>'2030 - 5311'!$QZZ76:$QZZ76</xm:f>
              <xm:sqref>QZZ68</xm:sqref>
            </x14:sparkline>
            <x14:sparkline>
              <xm:f>'2030 - 5311'!$RAA69:$RAA69</xm:f>
              <xm:sqref>RAA67</xm:sqref>
            </x14:sparkline>
            <x14:sparkline>
              <xm:f>'2030 - 5311'!$RAA76:$RAA76</xm:f>
              <xm:sqref>RAA68</xm:sqref>
            </x14:sparkline>
            <x14:sparkline>
              <xm:f>'2030 - 5311'!$RAB69:$RAB69</xm:f>
              <xm:sqref>RAB67</xm:sqref>
            </x14:sparkline>
            <x14:sparkline>
              <xm:f>'2030 - 5311'!$RAB76:$RAB76</xm:f>
              <xm:sqref>RAB68</xm:sqref>
            </x14:sparkline>
            <x14:sparkline>
              <xm:f>'2030 - 5311'!$RAC69:$RAC69</xm:f>
              <xm:sqref>RAC67</xm:sqref>
            </x14:sparkline>
            <x14:sparkline>
              <xm:f>'2030 - 5311'!$RAC76:$RAC76</xm:f>
              <xm:sqref>RAC68</xm:sqref>
            </x14:sparkline>
            <x14:sparkline>
              <xm:f>'2030 - 5311'!$RAD69:$RAD69</xm:f>
              <xm:sqref>RAD67</xm:sqref>
            </x14:sparkline>
            <x14:sparkline>
              <xm:f>'2030 - 5311'!$RAD76:$RAD76</xm:f>
              <xm:sqref>RAD68</xm:sqref>
            </x14:sparkline>
            <x14:sparkline>
              <xm:f>'2030 - 5311'!$RAE69:$RAE69</xm:f>
              <xm:sqref>RAE67</xm:sqref>
            </x14:sparkline>
            <x14:sparkline>
              <xm:f>'2030 - 5311'!$RAE76:$RAE76</xm:f>
              <xm:sqref>RAE68</xm:sqref>
            </x14:sparkline>
            <x14:sparkline>
              <xm:f>'2030 - 5311'!$RAF69:$RAF69</xm:f>
              <xm:sqref>RAF67</xm:sqref>
            </x14:sparkline>
            <x14:sparkline>
              <xm:f>'2030 - 5311'!$RAF76:$RAF76</xm:f>
              <xm:sqref>RAF68</xm:sqref>
            </x14:sparkline>
            <x14:sparkline>
              <xm:f>'2030 - 5311'!$RAG69:$RAG69</xm:f>
              <xm:sqref>RAG67</xm:sqref>
            </x14:sparkline>
            <x14:sparkline>
              <xm:f>'2030 - 5311'!$RAG76:$RAG76</xm:f>
              <xm:sqref>RAG68</xm:sqref>
            </x14:sparkline>
            <x14:sparkline>
              <xm:f>'2030 - 5311'!$RAH69:$RAH69</xm:f>
              <xm:sqref>RAH67</xm:sqref>
            </x14:sparkline>
            <x14:sparkline>
              <xm:f>'2030 - 5311'!$RAH76:$RAH76</xm:f>
              <xm:sqref>RAH68</xm:sqref>
            </x14:sparkline>
            <x14:sparkline>
              <xm:f>'2030 - 5311'!$RAI69:$RAI69</xm:f>
              <xm:sqref>RAI67</xm:sqref>
            </x14:sparkline>
            <x14:sparkline>
              <xm:f>'2030 - 5311'!$RAI76:$RAI76</xm:f>
              <xm:sqref>RAI68</xm:sqref>
            </x14:sparkline>
            <x14:sparkline>
              <xm:f>'2030 - 5311'!$RAJ69:$RAJ69</xm:f>
              <xm:sqref>RAJ67</xm:sqref>
            </x14:sparkline>
            <x14:sparkline>
              <xm:f>'2030 - 5311'!$RAJ76:$RAJ76</xm:f>
              <xm:sqref>RAJ68</xm:sqref>
            </x14:sparkline>
            <x14:sparkline>
              <xm:f>'2030 - 5311'!$RAK69:$RAK69</xm:f>
              <xm:sqref>RAK67</xm:sqref>
            </x14:sparkline>
            <x14:sparkline>
              <xm:f>'2030 - 5311'!$RAK76:$RAK76</xm:f>
              <xm:sqref>RAK68</xm:sqref>
            </x14:sparkline>
            <x14:sparkline>
              <xm:f>'2030 - 5311'!$RAL69:$RAL69</xm:f>
              <xm:sqref>RAL67</xm:sqref>
            </x14:sparkline>
            <x14:sparkline>
              <xm:f>'2030 - 5311'!$RAL76:$RAL76</xm:f>
              <xm:sqref>RAL68</xm:sqref>
            </x14:sparkline>
            <x14:sparkline>
              <xm:f>'2030 - 5311'!$RAM69:$RAM69</xm:f>
              <xm:sqref>RAM67</xm:sqref>
            </x14:sparkline>
            <x14:sparkline>
              <xm:f>'2030 - 5311'!$RAM76:$RAM76</xm:f>
              <xm:sqref>RAM68</xm:sqref>
            </x14:sparkline>
            <x14:sparkline>
              <xm:f>'2030 - 5311'!$RAN69:$RAN69</xm:f>
              <xm:sqref>RAN67</xm:sqref>
            </x14:sparkline>
            <x14:sparkline>
              <xm:f>'2030 - 5311'!$RAN76:$RAN76</xm:f>
              <xm:sqref>RAN68</xm:sqref>
            </x14:sparkline>
            <x14:sparkline>
              <xm:f>'2030 - 5311'!$RAO69:$RAO69</xm:f>
              <xm:sqref>RAO67</xm:sqref>
            </x14:sparkline>
            <x14:sparkline>
              <xm:f>'2030 - 5311'!$RAO76:$RAO76</xm:f>
              <xm:sqref>RAO68</xm:sqref>
            </x14:sparkline>
            <x14:sparkline>
              <xm:f>'2030 - 5311'!$RAP69:$RAP69</xm:f>
              <xm:sqref>RAP67</xm:sqref>
            </x14:sparkline>
            <x14:sparkline>
              <xm:f>'2030 - 5311'!$RAP76:$RAP76</xm:f>
              <xm:sqref>RAP68</xm:sqref>
            </x14:sparkline>
            <x14:sparkline>
              <xm:f>'2030 - 5311'!$RAQ69:$RAQ69</xm:f>
              <xm:sqref>RAQ67</xm:sqref>
            </x14:sparkline>
            <x14:sparkline>
              <xm:f>'2030 - 5311'!$RAQ76:$RAQ76</xm:f>
              <xm:sqref>RAQ68</xm:sqref>
            </x14:sparkline>
            <x14:sparkline>
              <xm:f>'2030 - 5311'!$RAR69:$RAR69</xm:f>
              <xm:sqref>RAR67</xm:sqref>
            </x14:sparkline>
            <x14:sparkline>
              <xm:f>'2030 - 5311'!$RAR76:$RAR76</xm:f>
              <xm:sqref>RAR68</xm:sqref>
            </x14:sparkline>
            <x14:sparkline>
              <xm:f>'2030 - 5311'!$RAS69:$RAS69</xm:f>
              <xm:sqref>RAS67</xm:sqref>
            </x14:sparkline>
            <x14:sparkline>
              <xm:f>'2030 - 5311'!$RAS76:$RAS76</xm:f>
              <xm:sqref>RAS68</xm:sqref>
            </x14:sparkline>
            <x14:sparkline>
              <xm:f>'2030 - 5311'!$RAT69:$RAT69</xm:f>
              <xm:sqref>RAT67</xm:sqref>
            </x14:sparkline>
            <x14:sparkline>
              <xm:f>'2030 - 5311'!$RAT76:$RAT76</xm:f>
              <xm:sqref>RAT68</xm:sqref>
            </x14:sparkline>
            <x14:sparkline>
              <xm:f>'2030 - 5311'!$RAU69:$RAU69</xm:f>
              <xm:sqref>RAU67</xm:sqref>
            </x14:sparkline>
            <x14:sparkline>
              <xm:f>'2030 - 5311'!$RAU76:$RAU76</xm:f>
              <xm:sqref>RAU68</xm:sqref>
            </x14:sparkline>
            <x14:sparkline>
              <xm:f>'2030 - 5311'!$RAV69:$RAV69</xm:f>
              <xm:sqref>RAV67</xm:sqref>
            </x14:sparkline>
            <x14:sparkline>
              <xm:f>'2030 - 5311'!$RAV76:$RAV76</xm:f>
              <xm:sqref>RAV68</xm:sqref>
            </x14:sparkline>
            <x14:sparkline>
              <xm:f>'2030 - 5311'!$RAW69:$RAW69</xm:f>
              <xm:sqref>RAW67</xm:sqref>
            </x14:sparkline>
            <x14:sparkline>
              <xm:f>'2030 - 5311'!$RAW76:$RAW76</xm:f>
              <xm:sqref>RAW68</xm:sqref>
            </x14:sparkline>
            <x14:sparkline>
              <xm:f>'2030 - 5311'!$RAX69:$RAX69</xm:f>
              <xm:sqref>RAX67</xm:sqref>
            </x14:sparkline>
            <x14:sparkline>
              <xm:f>'2030 - 5311'!$RAX76:$RAX76</xm:f>
              <xm:sqref>RAX68</xm:sqref>
            </x14:sparkline>
            <x14:sparkline>
              <xm:f>'2030 - 5311'!$RAY69:$RAY69</xm:f>
              <xm:sqref>RAY67</xm:sqref>
            </x14:sparkline>
            <x14:sparkline>
              <xm:f>'2030 - 5311'!$RAY76:$RAY76</xm:f>
              <xm:sqref>RAY68</xm:sqref>
            </x14:sparkline>
            <x14:sparkline>
              <xm:f>'2030 - 5311'!$RAZ69:$RAZ69</xm:f>
              <xm:sqref>RAZ67</xm:sqref>
            </x14:sparkline>
            <x14:sparkline>
              <xm:f>'2030 - 5311'!$RAZ76:$RAZ76</xm:f>
              <xm:sqref>RAZ68</xm:sqref>
            </x14:sparkline>
            <x14:sparkline>
              <xm:f>'2030 - 5311'!$RBA69:$RBA69</xm:f>
              <xm:sqref>RBA67</xm:sqref>
            </x14:sparkline>
            <x14:sparkline>
              <xm:f>'2030 - 5311'!$RBA76:$RBA76</xm:f>
              <xm:sqref>RBA68</xm:sqref>
            </x14:sparkline>
            <x14:sparkline>
              <xm:f>'2030 - 5311'!$RBB69:$RBB69</xm:f>
              <xm:sqref>RBB67</xm:sqref>
            </x14:sparkline>
            <x14:sparkline>
              <xm:f>'2030 - 5311'!$RBB76:$RBB76</xm:f>
              <xm:sqref>RBB68</xm:sqref>
            </x14:sparkline>
            <x14:sparkline>
              <xm:f>'2030 - 5311'!$RBC69:$RBC69</xm:f>
              <xm:sqref>RBC67</xm:sqref>
            </x14:sparkline>
            <x14:sparkline>
              <xm:f>'2030 - 5311'!$RBC76:$RBC76</xm:f>
              <xm:sqref>RBC68</xm:sqref>
            </x14:sparkline>
            <x14:sparkline>
              <xm:f>'2030 - 5311'!$RBD69:$RBD69</xm:f>
              <xm:sqref>RBD67</xm:sqref>
            </x14:sparkline>
            <x14:sparkline>
              <xm:f>'2030 - 5311'!$RBD76:$RBD76</xm:f>
              <xm:sqref>RBD68</xm:sqref>
            </x14:sparkline>
            <x14:sparkline>
              <xm:f>'2030 - 5311'!$RBE69:$RBE69</xm:f>
              <xm:sqref>RBE67</xm:sqref>
            </x14:sparkline>
            <x14:sparkline>
              <xm:f>'2030 - 5311'!$RBE76:$RBE76</xm:f>
              <xm:sqref>RBE68</xm:sqref>
            </x14:sparkline>
            <x14:sparkline>
              <xm:f>'2030 - 5311'!$RBF69:$RBF69</xm:f>
              <xm:sqref>RBF67</xm:sqref>
            </x14:sparkline>
            <x14:sparkline>
              <xm:f>'2030 - 5311'!$RBF76:$RBF76</xm:f>
              <xm:sqref>RBF68</xm:sqref>
            </x14:sparkline>
            <x14:sparkline>
              <xm:f>'2030 - 5311'!$RBG69:$RBG69</xm:f>
              <xm:sqref>RBG67</xm:sqref>
            </x14:sparkline>
            <x14:sparkline>
              <xm:f>'2030 - 5311'!$RBG76:$RBG76</xm:f>
              <xm:sqref>RBG68</xm:sqref>
            </x14:sparkline>
            <x14:sparkline>
              <xm:f>'2030 - 5311'!$RBH69:$RBH69</xm:f>
              <xm:sqref>RBH67</xm:sqref>
            </x14:sparkline>
            <x14:sparkline>
              <xm:f>'2030 - 5311'!$RBH76:$RBH76</xm:f>
              <xm:sqref>RBH68</xm:sqref>
            </x14:sparkline>
            <x14:sparkline>
              <xm:f>'2030 - 5311'!$RBI69:$RBI69</xm:f>
              <xm:sqref>RBI67</xm:sqref>
            </x14:sparkline>
            <x14:sparkline>
              <xm:f>'2030 - 5311'!$RBI76:$RBI76</xm:f>
              <xm:sqref>RBI68</xm:sqref>
            </x14:sparkline>
            <x14:sparkline>
              <xm:f>'2030 - 5311'!$RBJ69:$RBJ69</xm:f>
              <xm:sqref>RBJ67</xm:sqref>
            </x14:sparkline>
            <x14:sparkline>
              <xm:f>'2030 - 5311'!$RBJ76:$RBJ76</xm:f>
              <xm:sqref>RBJ68</xm:sqref>
            </x14:sparkline>
            <x14:sparkline>
              <xm:f>'2030 - 5311'!$RBK69:$RBK69</xm:f>
              <xm:sqref>RBK67</xm:sqref>
            </x14:sparkline>
            <x14:sparkline>
              <xm:f>'2030 - 5311'!$RBK76:$RBK76</xm:f>
              <xm:sqref>RBK68</xm:sqref>
            </x14:sparkline>
            <x14:sparkline>
              <xm:f>'2030 - 5311'!$RBL69:$RBL69</xm:f>
              <xm:sqref>RBL67</xm:sqref>
            </x14:sparkline>
            <x14:sparkline>
              <xm:f>'2030 - 5311'!$RBL76:$RBL76</xm:f>
              <xm:sqref>RBL68</xm:sqref>
            </x14:sparkline>
            <x14:sparkline>
              <xm:f>'2030 - 5311'!$RBM69:$RBM69</xm:f>
              <xm:sqref>RBM67</xm:sqref>
            </x14:sparkline>
            <x14:sparkline>
              <xm:f>'2030 - 5311'!$RBM76:$RBM76</xm:f>
              <xm:sqref>RBM68</xm:sqref>
            </x14:sparkline>
            <x14:sparkline>
              <xm:f>'2030 - 5311'!$RBN69:$RBN69</xm:f>
              <xm:sqref>RBN67</xm:sqref>
            </x14:sparkline>
            <x14:sparkline>
              <xm:f>'2030 - 5311'!$RBN76:$RBN76</xm:f>
              <xm:sqref>RBN68</xm:sqref>
            </x14:sparkline>
            <x14:sparkline>
              <xm:f>'2030 - 5311'!$RBO69:$RBO69</xm:f>
              <xm:sqref>RBO67</xm:sqref>
            </x14:sparkline>
            <x14:sparkline>
              <xm:f>'2030 - 5311'!$RBO76:$RBO76</xm:f>
              <xm:sqref>RBO68</xm:sqref>
            </x14:sparkline>
            <x14:sparkline>
              <xm:f>'2030 - 5311'!$RBP69:$RBP69</xm:f>
              <xm:sqref>RBP67</xm:sqref>
            </x14:sparkline>
            <x14:sparkline>
              <xm:f>'2030 - 5311'!$RBP76:$RBP76</xm:f>
              <xm:sqref>RBP68</xm:sqref>
            </x14:sparkline>
            <x14:sparkline>
              <xm:f>'2030 - 5311'!$RBQ69:$RBQ69</xm:f>
              <xm:sqref>RBQ67</xm:sqref>
            </x14:sparkline>
            <x14:sparkline>
              <xm:f>'2030 - 5311'!$RBQ76:$RBQ76</xm:f>
              <xm:sqref>RBQ68</xm:sqref>
            </x14:sparkline>
            <x14:sparkline>
              <xm:f>'2030 - 5311'!$RBR69:$RBR69</xm:f>
              <xm:sqref>RBR67</xm:sqref>
            </x14:sparkline>
            <x14:sparkline>
              <xm:f>'2030 - 5311'!$RBR76:$RBR76</xm:f>
              <xm:sqref>RBR68</xm:sqref>
            </x14:sparkline>
            <x14:sparkline>
              <xm:f>'2030 - 5311'!$RBS69:$RBS69</xm:f>
              <xm:sqref>RBS67</xm:sqref>
            </x14:sparkline>
            <x14:sparkline>
              <xm:f>'2030 - 5311'!$RBS76:$RBS76</xm:f>
              <xm:sqref>RBS68</xm:sqref>
            </x14:sparkline>
            <x14:sparkline>
              <xm:f>'2030 - 5311'!$RBT69:$RBT69</xm:f>
              <xm:sqref>RBT67</xm:sqref>
            </x14:sparkline>
            <x14:sparkline>
              <xm:f>'2030 - 5311'!$RBT76:$RBT76</xm:f>
              <xm:sqref>RBT68</xm:sqref>
            </x14:sparkline>
            <x14:sparkline>
              <xm:f>'2030 - 5311'!$RBU69:$RBU69</xm:f>
              <xm:sqref>RBU67</xm:sqref>
            </x14:sparkline>
            <x14:sparkline>
              <xm:f>'2030 - 5311'!$RBU76:$RBU76</xm:f>
              <xm:sqref>RBU68</xm:sqref>
            </x14:sparkline>
            <x14:sparkline>
              <xm:f>'2030 - 5311'!$RBV69:$RBV69</xm:f>
              <xm:sqref>RBV67</xm:sqref>
            </x14:sparkline>
            <x14:sparkline>
              <xm:f>'2030 - 5311'!$RBV76:$RBV76</xm:f>
              <xm:sqref>RBV68</xm:sqref>
            </x14:sparkline>
            <x14:sparkline>
              <xm:f>'2030 - 5311'!$RBW69:$RBW69</xm:f>
              <xm:sqref>RBW67</xm:sqref>
            </x14:sparkline>
            <x14:sparkline>
              <xm:f>'2030 - 5311'!$RBW76:$RBW76</xm:f>
              <xm:sqref>RBW68</xm:sqref>
            </x14:sparkline>
            <x14:sparkline>
              <xm:f>'2030 - 5311'!$RBX69:$RBX69</xm:f>
              <xm:sqref>RBX67</xm:sqref>
            </x14:sparkline>
            <x14:sparkline>
              <xm:f>'2030 - 5311'!$RBX76:$RBX76</xm:f>
              <xm:sqref>RBX68</xm:sqref>
            </x14:sparkline>
            <x14:sparkline>
              <xm:f>'2030 - 5311'!$RBY69:$RBY69</xm:f>
              <xm:sqref>RBY67</xm:sqref>
            </x14:sparkline>
            <x14:sparkline>
              <xm:f>'2030 - 5311'!$RBY76:$RBY76</xm:f>
              <xm:sqref>RBY68</xm:sqref>
            </x14:sparkline>
            <x14:sparkline>
              <xm:f>'2030 - 5311'!$RBZ69:$RBZ69</xm:f>
              <xm:sqref>RBZ67</xm:sqref>
            </x14:sparkline>
            <x14:sparkline>
              <xm:f>'2030 - 5311'!$RBZ76:$RBZ76</xm:f>
              <xm:sqref>RBZ68</xm:sqref>
            </x14:sparkline>
            <x14:sparkline>
              <xm:f>'2030 - 5311'!$RCA69:$RCA69</xm:f>
              <xm:sqref>RCA67</xm:sqref>
            </x14:sparkline>
            <x14:sparkline>
              <xm:f>'2030 - 5311'!$RCA76:$RCA76</xm:f>
              <xm:sqref>RCA68</xm:sqref>
            </x14:sparkline>
            <x14:sparkline>
              <xm:f>'2030 - 5311'!$RCB69:$RCB69</xm:f>
              <xm:sqref>RCB67</xm:sqref>
            </x14:sparkline>
            <x14:sparkline>
              <xm:f>'2030 - 5311'!$RCB76:$RCB76</xm:f>
              <xm:sqref>RCB68</xm:sqref>
            </x14:sparkline>
            <x14:sparkline>
              <xm:f>'2030 - 5311'!$RCC69:$RCC69</xm:f>
              <xm:sqref>RCC67</xm:sqref>
            </x14:sparkline>
            <x14:sparkline>
              <xm:f>'2030 - 5311'!$RCC76:$RCC76</xm:f>
              <xm:sqref>RCC68</xm:sqref>
            </x14:sparkline>
            <x14:sparkline>
              <xm:f>'2030 - 5311'!$RCD69:$RCD69</xm:f>
              <xm:sqref>RCD67</xm:sqref>
            </x14:sparkline>
            <x14:sparkline>
              <xm:f>'2030 - 5311'!$RCD76:$RCD76</xm:f>
              <xm:sqref>RCD68</xm:sqref>
            </x14:sparkline>
            <x14:sparkline>
              <xm:f>'2030 - 5311'!$RCE69:$RCE69</xm:f>
              <xm:sqref>RCE67</xm:sqref>
            </x14:sparkline>
            <x14:sparkline>
              <xm:f>'2030 - 5311'!$RCE76:$RCE76</xm:f>
              <xm:sqref>RCE68</xm:sqref>
            </x14:sparkline>
            <x14:sparkline>
              <xm:f>'2030 - 5311'!$RCF69:$RCF69</xm:f>
              <xm:sqref>RCF67</xm:sqref>
            </x14:sparkline>
            <x14:sparkline>
              <xm:f>'2030 - 5311'!$RCF76:$RCF76</xm:f>
              <xm:sqref>RCF68</xm:sqref>
            </x14:sparkline>
            <x14:sparkline>
              <xm:f>'2030 - 5311'!$RCG69:$RCG69</xm:f>
              <xm:sqref>RCG67</xm:sqref>
            </x14:sparkline>
            <x14:sparkline>
              <xm:f>'2030 - 5311'!$RCG76:$RCG76</xm:f>
              <xm:sqref>RCG68</xm:sqref>
            </x14:sparkline>
            <x14:sparkline>
              <xm:f>'2030 - 5311'!$RCH69:$RCH69</xm:f>
              <xm:sqref>RCH67</xm:sqref>
            </x14:sparkline>
            <x14:sparkline>
              <xm:f>'2030 - 5311'!$RCH76:$RCH76</xm:f>
              <xm:sqref>RCH68</xm:sqref>
            </x14:sparkline>
            <x14:sparkline>
              <xm:f>'2030 - 5311'!$RCI69:$RCI69</xm:f>
              <xm:sqref>RCI67</xm:sqref>
            </x14:sparkline>
            <x14:sparkline>
              <xm:f>'2030 - 5311'!$RCI76:$RCI76</xm:f>
              <xm:sqref>RCI68</xm:sqref>
            </x14:sparkline>
            <x14:sparkline>
              <xm:f>'2030 - 5311'!$RCJ69:$RCJ69</xm:f>
              <xm:sqref>RCJ67</xm:sqref>
            </x14:sparkline>
            <x14:sparkline>
              <xm:f>'2030 - 5311'!$RCJ76:$RCJ76</xm:f>
              <xm:sqref>RCJ68</xm:sqref>
            </x14:sparkline>
            <x14:sparkline>
              <xm:f>'2030 - 5311'!$RCK69:$RCK69</xm:f>
              <xm:sqref>RCK67</xm:sqref>
            </x14:sparkline>
            <x14:sparkline>
              <xm:f>'2030 - 5311'!$RCK76:$RCK76</xm:f>
              <xm:sqref>RCK68</xm:sqref>
            </x14:sparkline>
            <x14:sparkline>
              <xm:f>'2030 - 5311'!$RCL69:$RCL69</xm:f>
              <xm:sqref>RCL67</xm:sqref>
            </x14:sparkline>
            <x14:sparkline>
              <xm:f>'2030 - 5311'!$RCL76:$RCL76</xm:f>
              <xm:sqref>RCL68</xm:sqref>
            </x14:sparkline>
            <x14:sparkline>
              <xm:f>'2030 - 5311'!$RCM69:$RCM69</xm:f>
              <xm:sqref>RCM67</xm:sqref>
            </x14:sparkline>
            <x14:sparkline>
              <xm:f>'2030 - 5311'!$RCM76:$RCM76</xm:f>
              <xm:sqref>RCM68</xm:sqref>
            </x14:sparkline>
            <x14:sparkline>
              <xm:f>'2030 - 5311'!$RCN69:$RCN69</xm:f>
              <xm:sqref>RCN67</xm:sqref>
            </x14:sparkline>
            <x14:sparkline>
              <xm:f>'2030 - 5311'!$RCN76:$RCN76</xm:f>
              <xm:sqref>RCN68</xm:sqref>
            </x14:sparkline>
            <x14:sparkline>
              <xm:f>'2030 - 5311'!$RCO69:$RCO69</xm:f>
              <xm:sqref>RCO67</xm:sqref>
            </x14:sparkline>
            <x14:sparkline>
              <xm:f>'2030 - 5311'!$RCO76:$RCO76</xm:f>
              <xm:sqref>RCO68</xm:sqref>
            </x14:sparkline>
            <x14:sparkline>
              <xm:f>'2030 - 5311'!$RCP69:$RCP69</xm:f>
              <xm:sqref>RCP67</xm:sqref>
            </x14:sparkline>
            <x14:sparkline>
              <xm:f>'2030 - 5311'!$RCP76:$RCP76</xm:f>
              <xm:sqref>RCP68</xm:sqref>
            </x14:sparkline>
            <x14:sparkline>
              <xm:f>'2030 - 5311'!$RCQ69:$RCQ69</xm:f>
              <xm:sqref>RCQ67</xm:sqref>
            </x14:sparkline>
            <x14:sparkline>
              <xm:f>'2030 - 5311'!$RCQ76:$RCQ76</xm:f>
              <xm:sqref>RCQ68</xm:sqref>
            </x14:sparkline>
            <x14:sparkline>
              <xm:f>'2030 - 5311'!$RCR69:$RCR69</xm:f>
              <xm:sqref>RCR67</xm:sqref>
            </x14:sparkline>
            <x14:sparkline>
              <xm:f>'2030 - 5311'!$RCR76:$RCR76</xm:f>
              <xm:sqref>RCR68</xm:sqref>
            </x14:sparkline>
            <x14:sparkline>
              <xm:f>'2030 - 5311'!$RCS69:$RCS69</xm:f>
              <xm:sqref>RCS67</xm:sqref>
            </x14:sparkline>
            <x14:sparkline>
              <xm:f>'2030 - 5311'!$RCS76:$RCS76</xm:f>
              <xm:sqref>RCS68</xm:sqref>
            </x14:sparkline>
            <x14:sparkline>
              <xm:f>'2030 - 5311'!$RCT69:$RCT69</xm:f>
              <xm:sqref>RCT67</xm:sqref>
            </x14:sparkline>
            <x14:sparkline>
              <xm:f>'2030 - 5311'!$RCT76:$RCT76</xm:f>
              <xm:sqref>RCT68</xm:sqref>
            </x14:sparkline>
            <x14:sparkline>
              <xm:f>'2030 - 5311'!$RCU69:$RCU69</xm:f>
              <xm:sqref>RCU67</xm:sqref>
            </x14:sparkline>
            <x14:sparkline>
              <xm:f>'2030 - 5311'!$RCU76:$RCU76</xm:f>
              <xm:sqref>RCU68</xm:sqref>
            </x14:sparkline>
            <x14:sparkline>
              <xm:f>'2030 - 5311'!$RCV69:$RCV69</xm:f>
              <xm:sqref>RCV67</xm:sqref>
            </x14:sparkline>
            <x14:sparkline>
              <xm:f>'2030 - 5311'!$RCV76:$RCV76</xm:f>
              <xm:sqref>RCV68</xm:sqref>
            </x14:sparkline>
            <x14:sparkline>
              <xm:f>'2030 - 5311'!$RCW69:$RCW69</xm:f>
              <xm:sqref>RCW67</xm:sqref>
            </x14:sparkline>
            <x14:sparkline>
              <xm:f>'2030 - 5311'!$RCW76:$RCW76</xm:f>
              <xm:sqref>RCW68</xm:sqref>
            </x14:sparkline>
            <x14:sparkline>
              <xm:f>'2030 - 5311'!$RCX69:$RCX69</xm:f>
              <xm:sqref>RCX67</xm:sqref>
            </x14:sparkline>
            <x14:sparkline>
              <xm:f>'2030 - 5311'!$RCX76:$RCX76</xm:f>
              <xm:sqref>RCX68</xm:sqref>
            </x14:sparkline>
            <x14:sparkline>
              <xm:f>'2030 - 5311'!$RCY69:$RCY69</xm:f>
              <xm:sqref>RCY67</xm:sqref>
            </x14:sparkline>
            <x14:sparkline>
              <xm:f>'2030 - 5311'!$RCY76:$RCY76</xm:f>
              <xm:sqref>RCY68</xm:sqref>
            </x14:sparkline>
            <x14:sparkline>
              <xm:f>'2030 - 5311'!$RCZ69:$RCZ69</xm:f>
              <xm:sqref>RCZ67</xm:sqref>
            </x14:sparkline>
            <x14:sparkline>
              <xm:f>'2030 - 5311'!$RCZ76:$RCZ76</xm:f>
              <xm:sqref>RCZ68</xm:sqref>
            </x14:sparkline>
            <x14:sparkline>
              <xm:f>'2030 - 5311'!$RDA69:$RDA69</xm:f>
              <xm:sqref>RDA67</xm:sqref>
            </x14:sparkline>
            <x14:sparkline>
              <xm:f>'2030 - 5311'!$RDA76:$RDA76</xm:f>
              <xm:sqref>RDA68</xm:sqref>
            </x14:sparkline>
            <x14:sparkline>
              <xm:f>'2030 - 5311'!$RDB69:$RDB69</xm:f>
              <xm:sqref>RDB67</xm:sqref>
            </x14:sparkline>
            <x14:sparkline>
              <xm:f>'2030 - 5311'!$RDB76:$RDB76</xm:f>
              <xm:sqref>RDB68</xm:sqref>
            </x14:sparkline>
            <x14:sparkline>
              <xm:f>'2030 - 5311'!$RDC69:$RDC69</xm:f>
              <xm:sqref>RDC67</xm:sqref>
            </x14:sparkline>
            <x14:sparkline>
              <xm:f>'2030 - 5311'!$RDC76:$RDC76</xm:f>
              <xm:sqref>RDC68</xm:sqref>
            </x14:sparkline>
            <x14:sparkline>
              <xm:f>'2030 - 5311'!$RDD69:$RDD69</xm:f>
              <xm:sqref>RDD67</xm:sqref>
            </x14:sparkline>
            <x14:sparkline>
              <xm:f>'2030 - 5311'!$RDD76:$RDD76</xm:f>
              <xm:sqref>RDD68</xm:sqref>
            </x14:sparkline>
            <x14:sparkline>
              <xm:f>'2030 - 5311'!$RDE69:$RDE69</xm:f>
              <xm:sqref>RDE67</xm:sqref>
            </x14:sparkline>
            <x14:sparkline>
              <xm:f>'2030 - 5311'!$RDE76:$RDE76</xm:f>
              <xm:sqref>RDE68</xm:sqref>
            </x14:sparkline>
            <x14:sparkline>
              <xm:f>'2030 - 5311'!$RDF69:$RDF69</xm:f>
              <xm:sqref>RDF67</xm:sqref>
            </x14:sparkline>
            <x14:sparkline>
              <xm:f>'2030 - 5311'!$RDF76:$RDF76</xm:f>
              <xm:sqref>RDF68</xm:sqref>
            </x14:sparkline>
            <x14:sparkline>
              <xm:f>'2030 - 5311'!$RDG69:$RDG69</xm:f>
              <xm:sqref>RDG67</xm:sqref>
            </x14:sparkline>
            <x14:sparkline>
              <xm:f>'2030 - 5311'!$RDG76:$RDG76</xm:f>
              <xm:sqref>RDG68</xm:sqref>
            </x14:sparkline>
            <x14:sparkline>
              <xm:f>'2030 - 5311'!$RDH69:$RDH69</xm:f>
              <xm:sqref>RDH67</xm:sqref>
            </x14:sparkline>
            <x14:sparkline>
              <xm:f>'2030 - 5311'!$RDH76:$RDH76</xm:f>
              <xm:sqref>RDH68</xm:sqref>
            </x14:sparkline>
            <x14:sparkline>
              <xm:f>'2030 - 5311'!$RDI69:$RDI69</xm:f>
              <xm:sqref>RDI67</xm:sqref>
            </x14:sparkline>
            <x14:sparkline>
              <xm:f>'2030 - 5311'!$RDI76:$RDI76</xm:f>
              <xm:sqref>RDI68</xm:sqref>
            </x14:sparkline>
            <x14:sparkline>
              <xm:f>'2030 - 5311'!$RDJ69:$RDJ69</xm:f>
              <xm:sqref>RDJ67</xm:sqref>
            </x14:sparkline>
            <x14:sparkline>
              <xm:f>'2030 - 5311'!$RDJ76:$RDJ76</xm:f>
              <xm:sqref>RDJ68</xm:sqref>
            </x14:sparkline>
            <x14:sparkline>
              <xm:f>'2030 - 5311'!$RDK69:$RDK69</xm:f>
              <xm:sqref>RDK67</xm:sqref>
            </x14:sparkline>
            <x14:sparkline>
              <xm:f>'2030 - 5311'!$RDK76:$RDK76</xm:f>
              <xm:sqref>RDK68</xm:sqref>
            </x14:sparkline>
            <x14:sparkline>
              <xm:f>'2030 - 5311'!$RDL69:$RDL69</xm:f>
              <xm:sqref>RDL67</xm:sqref>
            </x14:sparkline>
            <x14:sparkline>
              <xm:f>'2030 - 5311'!$RDL76:$RDL76</xm:f>
              <xm:sqref>RDL68</xm:sqref>
            </x14:sparkline>
            <x14:sparkline>
              <xm:f>'2030 - 5311'!$RDM69:$RDM69</xm:f>
              <xm:sqref>RDM67</xm:sqref>
            </x14:sparkline>
            <x14:sparkline>
              <xm:f>'2030 - 5311'!$RDM76:$RDM76</xm:f>
              <xm:sqref>RDM68</xm:sqref>
            </x14:sparkline>
            <x14:sparkline>
              <xm:f>'2030 - 5311'!$RDN69:$RDN69</xm:f>
              <xm:sqref>RDN67</xm:sqref>
            </x14:sparkline>
            <x14:sparkline>
              <xm:f>'2030 - 5311'!$RDN76:$RDN76</xm:f>
              <xm:sqref>RDN68</xm:sqref>
            </x14:sparkline>
            <x14:sparkline>
              <xm:f>'2030 - 5311'!$RDO69:$RDO69</xm:f>
              <xm:sqref>RDO67</xm:sqref>
            </x14:sparkline>
            <x14:sparkline>
              <xm:f>'2030 - 5311'!$RDO76:$RDO76</xm:f>
              <xm:sqref>RDO68</xm:sqref>
            </x14:sparkline>
            <x14:sparkline>
              <xm:f>'2030 - 5311'!$RDP69:$RDP69</xm:f>
              <xm:sqref>RDP67</xm:sqref>
            </x14:sparkline>
            <x14:sparkline>
              <xm:f>'2030 - 5311'!$RDP76:$RDP76</xm:f>
              <xm:sqref>RDP68</xm:sqref>
            </x14:sparkline>
            <x14:sparkline>
              <xm:f>'2030 - 5311'!$RDQ69:$RDQ69</xm:f>
              <xm:sqref>RDQ67</xm:sqref>
            </x14:sparkline>
            <x14:sparkline>
              <xm:f>'2030 - 5311'!$RDQ76:$RDQ76</xm:f>
              <xm:sqref>RDQ68</xm:sqref>
            </x14:sparkline>
            <x14:sparkline>
              <xm:f>'2030 - 5311'!$RDR69:$RDR69</xm:f>
              <xm:sqref>RDR67</xm:sqref>
            </x14:sparkline>
            <x14:sparkline>
              <xm:f>'2030 - 5311'!$RDR76:$RDR76</xm:f>
              <xm:sqref>RDR68</xm:sqref>
            </x14:sparkline>
            <x14:sparkline>
              <xm:f>'2030 - 5311'!$RDS69:$RDS69</xm:f>
              <xm:sqref>RDS67</xm:sqref>
            </x14:sparkline>
            <x14:sparkline>
              <xm:f>'2030 - 5311'!$RDS76:$RDS76</xm:f>
              <xm:sqref>RDS68</xm:sqref>
            </x14:sparkline>
            <x14:sparkline>
              <xm:f>'2030 - 5311'!$RDT69:$RDT69</xm:f>
              <xm:sqref>RDT67</xm:sqref>
            </x14:sparkline>
            <x14:sparkline>
              <xm:f>'2030 - 5311'!$RDT76:$RDT76</xm:f>
              <xm:sqref>RDT68</xm:sqref>
            </x14:sparkline>
            <x14:sparkline>
              <xm:f>'2030 - 5311'!$RDU69:$RDU69</xm:f>
              <xm:sqref>RDU67</xm:sqref>
            </x14:sparkline>
            <x14:sparkline>
              <xm:f>'2030 - 5311'!$RDU76:$RDU76</xm:f>
              <xm:sqref>RDU68</xm:sqref>
            </x14:sparkline>
            <x14:sparkline>
              <xm:f>'2030 - 5311'!$RDV69:$RDV69</xm:f>
              <xm:sqref>RDV67</xm:sqref>
            </x14:sparkline>
            <x14:sparkline>
              <xm:f>'2030 - 5311'!$RDV76:$RDV76</xm:f>
              <xm:sqref>RDV68</xm:sqref>
            </x14:sparkline>
            <x14:sparkline>
              <xm:f>'2030 - 5311'!$RDW69:$RDW69</xm:f>
              <xm:sqref>RDW67</xm:sqref>
            </x14:sparkline>
            <x14:sparkline>
              <xm:f>'2030 - 5311'!$RDW76:$RDW76</xm:f>
              <xm:sqref>RDW68</xm:sqref>
            </x14:sparkline>
            <x14:sparkline>
              <xm:f>'2030 - 5311'!$RDX69:$RDX69</xm:f>
              <xm:sqref>RDX67</xm:sqref>
            </x14:sparkline>
            <x14:sparkline>
              <xm:f>'2030 - 5311'!$RDX76:$RDX76</xm:f>
              <xm:sqref>RDX68</xm:sqref>
            </x14:sparkline>
            <x14:sparkline>
              <xm:f>'2030 - 5311'!$RDY69:$RDY69</xm:f>
              <xm:sqref>RDY67</xm:sqref>
            </x14:sparkline>
            <x14:sparkline>
              <xm:f>'2030 - 5311'!$RDY76:$RDY76</xm:f>
              <xm:sqref>RDY68</xm:sqref>
            </x14:sparkline>
            <x14:sparkline>
              <xm:f>'2030 - 5311'!$RDZ69:$RDZ69</xm:f>
              <xm:sqref>RDZ67</xm:sqref>
            </x14:sparkline>
            <x14:sparkline>
              <xm:f>'2030 - 5311'!$RDZ76:$RDZ76</xm:f>
              <xm:sqref>RDZ68</xm:sqref>
            </x14:sparkline>
            <x14:sparkline>
              <xm:f>'2030 - 5311'!$REA69:$REA69</xm:f>
              <xm:sqref>REA67</xm:sqref>
            </x14:sparkline>
            <x14:sparkline>
              <xm:f>'2030 - 5311'!$REA76:$REA76</xm:f>
              <xm:sqref>REA68</xm:sqref>
            </x14:sparkline>
            <x14:sparkline>
              <xm:f>'2030 - 5311'!$REB69:$REB69</xm:f>
              <xm:sqref>REB67</xm:sqref>
            </x14:sparkline>
            <x14:sparkline>
              <xm:f>'2030 - 5311'!$REB76:$REB76</xm:f>
              <xm:sqref>REB68</xm:sqref>
            </x14:sparkline>
            <x14:sparkline>
              <xm:f>'2030 - 5311'!$REC69:$REC69</xm:f>
              <xm:sqref>REC67</xm:sqref>
            </x14:sparkline>
            <x14:sparkline>
              <xm:f>'2030 - 5311'!$REC76:$REC76</xm:f>
              <xm:sqref>REC68</xm:sqref>
            </x14:sparkline>
            <x14:sparkline>
              <xm:f>'2030 - 5311'!$RED69:$RED69</xm:f>
              <xm:sqref>RED67</xm:sqref>
            </x14:sparkline>
            <x14:sparkline>
              <xm:f>'2030 - 5311'!$RED76:$RED76</xm:f>
              <xm:sqref>RED68</xm:sqref>
            </x14:sparkline>
            <x14:sparkline>
              <xm:f>'2030 - 5311'!$REE69:$REE69</xm:f>
              <xm:sqref>REE67</xm:sqref>
            </x14:sparkline>
            <x14:sparkline>
              <xm:f>'2030 - 5311'!$REE76:$REE76</xm:f>
              <xm:sqref>REE68</xm:sqref>
            </x14:sparkline>
            <x14:sparkline>
              <xm:f>'2030 - 5311'!$REF69:$REF69</xm:f>
              <xm:sqref>REF67</xm:sqref>
            </x14:sparkline>
            <x14:sparkline>
              <xm:f>'2030 - 5311'!$REF76:$REF76</xm:f>
              <xm:sqref>REF68</xm:sqref>
            </x14:sparkline>
            <x14:sparkline>
              <xm:f>'2030 - 5311'!$REG69:$REG69</xm:f>
              <xm:sqref>REG67</xm:sqref>
            </x14:sparkline>
            <x14:sparkline>
              <xm:f>'2030 - 5311'!$REG76:$REG76</xm:f>
              <xm:sqref>REG68</xm:sqref>
            </x14:sparkline>
            <x14:sparkline>
              <xm:f>'2030 - 5311'!$REH69:$REH69</xm:f>
              <xm:sqref>REH67</xm:sqref>
            </x14:sparkline>
            <x14:sparkline>
              <xm:f>'2030 - 5311'!$REH76:$REH76</xm:f>
              <xm:sqref>REH68</xm:sqref>
            </x14:sparkline>
            <x14:sparkline>
              <xm:f>'2030 - 5311'!$REI69:$REI69</xm:f>
              <xm:sqref>REI67</xm:sqref>
            </x14:sparkline>
            <x14:sparkline>
              <xm:f>'2030 - 5311'!$REI76:$REI76</xm:f>
              <xm:sqref>REI68</xm:sqref>
            </x14:sparkline>
            <x14:sparkline>
              <xm:f>'2030 - 5311'!$REJ69:$REJ69</xm:f>
              <xm:sqref>REJ67</xm:sqref>
            </x14:sparkline>
            <x14:sparkline>
              <xm:f>'2030 - 5311'!$REJ76:$REJ76</xm:f>
              <xm:sqref>REJ68</xm:sqref>
            </x14:sparkline>
            <x14:sparkline>
              <xm:f>'2030 - 5311'!$REK69:$REK69</xm:f>
              <xm:sqref>REK67</xm:sqref>
            </x14:sparkline>
            <x14:sparkline>
              <xm:f>'2030 - 5311'!$REK76:$REK76</xm:f>
              <xm:sqref>REK68</xm:sqref>
            </x14:sparkline>
            <x14:sparkline>
              <xm:f>'2030 - 5311'!$REL69:$REL69</xm:f>
              <xm:sqref>REL67</xm:sqref>
            </x14:sparkline>
            <x14:sparkline>
              <xm:f>'2030 - 5311'!$REL76:$REL76</xm:f>
              <xm:sqref>REL68</xm:sqref>
            </x14:sparkline>
            <x14:sparkline>
              <xm:f>'2030 - 5311'!$REM69:$REM69</xm:f>
              <xm:sqref>REM67</xm:sqref>
            </x14:sparkline>
            <x14:sparkline>
              <xm:f>'2030 - 5311'!$REM76:$REM76</xm:f>
              <xm:sqref>REM68</xm:sqref>
            </x14:sparkline>
            <x14:sparkline>
              <xm:f>'2030 - 5311'!$REN69:$REN69</xm:f>
              <xm:sqref>REN67</xm:sqref>
            </x14:sparkline>
            <x14:sparkline>
              <xm:f>'2030 - 5311'!$REN76:$REN76</xm:f>
              <xm:sqref>REN68</xm:sqref>
            </x14:sparkline>
            <x14:sparkline>
              <xm:f>'2030 - 5311'!$REO69:$REO69</xm:f>
              <xm:sqref>REO67</xm:sqref>
            </x14:sparkline>
            <x14:sparkline>
              <xm:f>'2030 - 5311'!$REO76:$REO76</xm:f>
              <xm:sqref>REO68</xm:sqref>
            </x14:sparkline>
            <x14:sparkline>
              <xm:f>'2030 - 5311'!$REP69:$REP69</xm:f>
              <xm:sqref>REP67</xm:sqref>
            </x14:sparkline>
            <x14:sparkline>
              <xm:f>'2030 - 5311'!$REP76:$REP76</xm:f>
              <xm:sqref>REP68</xm:sqref>
            </x14:sparkline>
            <x14:sparkline>
              <xm:f>'2030 - 5311'!$REQ69:$REQ69</xm:f>
              <xm:sqref>REQ67</xm:sqref>
            </x14:sparkline>
            <x14:sparkline>
              <xm:f>'2030 - 5311'!$REQ76:$REQ76</xm:f>
              <xm:sqref>REQ68</xm:sqref>
            </x14:sparkline>
            <x14:sparkline>
              <xm:f>'2030 - 5311'!$RER69:$RER69</xm:f>
              <xm:sqref>RER67</xm:sqref>
            </x14:sparkline>
            <x14:sparkline>
              <xm:f>'2030 - 5311'!$RER76:$RER76</xm:f>
              <xm:sqref>RER68</xm:sqref>
            </x14:sparkline>
            <x14:sparkline>
              <xm:f>'2030 - 5311'!$RES69:$RES69</xm:f>
              <xm:sqref>RES67</xm:sqref>
            </x14:sparkline>
            <x14:sparkline>
              <xm:f>'2030 - 5311'!$RES76:$RES76</xm:f>
              <xm:sqref>RES68</xm:sqref>
            </x14:sparkline>
            <x14:sparkline>
              <xm:f>'2030 - 5311'!$RET69:$RET69</xm:f>
              <xm:sqref>RET67</xm:sqref>
            </x14:sparkline>
            <x14:sparkline>
              <xm:f>'2030 - 5311'!$RET76:$RET76</xm:f>
              <xm:sqref>RET68</xm:sqref>
            </x14:sparkline>
            <x14:sparkline>
              <xm:f>'2030 - 5311'!$REU69:$REU69</xm:f>
              <xm:sqref>REU67</xm:sqref>
            </x14:sparkline>
            <x14:sparkline>
              <xm:f>'2030 - 5311'!$REU76:$REU76</xm:f>
              <xm:sqref>REU68</xm:sqref>
            </x14:sparkline>
            <x14:sparkline>
              <xm:f>'2030 - 5311'!$REV69:$REV69</xm:f>
              <xm:sqref>REV67</xm:sqref>
            </x14:sparkline>
            <x14:sparkline>
              <xm:f>'2030 - 5311'!$REV76:$REV76</xm:f>
              <xm:sqref>REV68</xm:sqref>
            </x14:sparkline>
            <x14:sparkline>
              <xm:f>'2030 - 5311'!$REW69:$REW69</xm:f>
              <xm:sqref>REW67</xm:sqref>
            </x14:sparkline>
            <x14:sparkline>
              <xm:f>'2030 - 5311'!$REW76:$REW76</xm:f>
              <xm:sqref>REW68</xm:sqref>
            </x14:sparkline>
            <x14:sparkline>
              <xm:f>'2030 - 5311'!$REX69:$REX69</xm:f>
              <xm:sqref>REX67</xm:sqref>
            </x14:sparkline>
            <x14:sparkline>
              <xm:f>'2030 - 5311'!$REX76:$REX76</xm:f>
              <xm:sqref>REX68</xm:sqref>
            </x14:sparkline>
            <x14:sparkline>
              <xm:f>'2030 - 5311'!$REY69:$REY69</xm:f>
              <xm:sqref>REY67</xm:sqref>
            </x14:sparkline>
            <x14:sparkline>
              <xm:f>'2030 - 5311'!$REY76:$REY76</xm:f>
              <xm:sqref>REY68</xm:sqref>
            </x14:sparkline>
            <x14:sparkline>
              <xm:f>'2030 - 5311'!$REZ69:$REZ69</xm:f>
              <xm:sqref>REZ67</xm:sqref>
            </x14:sparkline>
            <x14:sparkline>
              <xm:f>'2030 - 5311'!$REZ76:$REZ76</xm:f>
              <xm:sqref>REZ68</xm:sqref>
            </x14:sparkline>
            <x14:sparkline>
              <xm:f>'2030 - 5311'!$RFA69:$RFA69</xm:f>
              <xm:sqref>RFA67</xm:sqref>
            </x14:sparkline>
            <x14:sparkline>
              <xm:f>'2030 - 5311'!$RFA76:$RFA76</xm:f>
              <xm:sqref>RFA68</xm:sqref>
            </x14:sparkline>
            <x14:sparkline>
              <xm:f>'2030 - 5311'!$RFB69:$RFB69</xm:f>
              <xm:sqref>RFB67</xm:sqref>
            </x14:sparkline>
            <x14:sparkline>
              <xm:f>'2030 - 5311'!$RFB76:$RFB76</xm:f>
              <xm:sqref>RFB68</xm:sqref>
            </x14:sparkline>
            <x14:sparkline>
              <xm:f>'2030 - 5311'!$RFC69:$RFC69</xm:f>
              <xm:sqref>RFC67</xm:sqref>
            </x14:sparkline>
            <x14:sparkline>
              <xm:f>'2030 - 5311'!$RFC76:$RFC76</xm:f>
              <xm:sqref>RFC68</xm:sqref>
            </x14:sparkline>
            <x14:sparkline>
              <xm:f>'2030 - 5311'!$RFD69:$RFD69</xm:f>
              <xm:sqref>RFD67</xm:sqref>
            </x14:sparkline>
            <x14:sparkline>
              <xm:f>'2030 - 5311'!$RFD76:$RFD76</xm:f>
              <xm:sqref>RFD68</xm:sqref>
            </x14:sparkline>
            <x14:sparkline>
              <xm:f>'2030 - 5311'!$RFE69:$RFE69</xm:f>
              <xm:sqref>RFE67</xm:sqref>
            </x14:sparkline>
            <x14:sparkline>
              <xm:f>'2030 - 5311'!$RFE76:$RFE76</xm:f>
              <xm:sqref>RFE68</xm:sqref>
            </x14:sparkline>
            <x14:sparkline>
              <xm:f>'2030 - 5311'!$RFF69:$RFF69</xm:f>
              <xm:sqref>RFF67</xm:sqref>
            </x14:sparkline>
            <x14:sparkline>
              <xm:f>'2030 - 5311'!$RFF76:$RFF76</xm:f>
              <xm:sqref>RFF68</xm:sqref>
            </x14:sparkline>
            <x14:sparkline>
              <xm:f>'2030 - 5311'!$RFG69:$RFG69</xm:f>
              <xm:sqref>RFG67</xm:sqref>
            </x14:sparkline>
            <x14:sparkline>
              <xm:f>'2030 - 5311'!$RFG76:$RFG76</xm:f>
              <xm:sqref>RFG68</xm:sqref>
            </x14:sparkline>
            <x14:sparkline>
              <xm:f>'2030 - 5311'!$RFH69:$RFH69</xm:f>
              <xm:sqref>RFH67</xm:sqref>
            </x14:sparkline>
            <x14:sparkline>
              <xm:f>'2030 - 5311'!$RFH76:$RFH76</xm:f>
              <xm:sqref>RFH68</xm:sqref>
            </x14:sparkline>
            <x14:sparkline>
              <xm:f>'2030 - 5311'!$RFI69:$RFI69</xm:f>
              <xm:sqref>RFI67</xm:sqref>
            </x14:sparkline>
            <x14:sparkline>
              <xm:f>'2030 - 5311'!$RFI76:$RFI76</xm:f>
              <xm:sqref>RFI68</xm:sqref>
            </x14:sparkline>
            <x14:sparkline>
              <xm:f>'2030 - 5311'!$RFJ69:$RFJ69</xm:f>
              <xm:sqref>RFJ67</xm:sqref>
            </x14:sparkline>
            <x14:sparkline>
              <xm:f>'2030 - 5311'!$RFJ76:$RFJ76</xm:f>
              <xm:sqref>RFJ68</xm:sqref>
            </x14:sparkline>
            <x14:sparkline>
              <xm:f>'2030 - 5311'!$RFK69:$RFK69</xm:f>
              <xm:sqref>RFK67</xm:sqref>
            </x14:sparkline>
            <x14:sparkline>
              <xm:f>'2030 - 5311'!$RFK76:$RFK76</xm:f>
              <xm:sqref>RFK68</xm:sqref>
            </x14:sparkline>
            <x14:sparkline>
              <xm:f>'2030 - 5311'!$RFL69:$RFL69</xm:f>
              <xm:sqref>RFL67</xm:sqref>
            </x14:sparkline>
            <x14:sparkline>
              <xm:f>'2030 - 5311'!$RFL76:$RFL76</xm:f>
              <xm:sqref>RFL68</xm:sqref>
            </x14:sparkline>
            <x14:sparkline>
              <xm:f>'2030 - 5311'!$RFM69:$RFM69</xm:f>
              <xm:sqref>RFM67</xm:sqref>
            </x14:sparkline>
            <x14:sparkline>
              <xm:f>'2030 - 5311'!$RFM76:$RFM76</xm:f>
              <xm:sqref>RFM68</xm:sqref>
            </x14:sparkline>
            <x14:sparkline>
              <xm:f>'2030 - 5311'!$RFN69:$RFN69</xm:f>
              <xm:sqref>RFN67</xm:sqref>
            </x14:sparkline>
            <x14:sparkline>
              <xm:f>'2030 - 5311'!$RFN76:$RFN76</xm:f>
              <xm:sqref>RFN68</xm:sqref>
            </x14:sparkline>
            <x14:sparkline>
              <xm:f>'2030 - 5311'!$RFO69:$RFO69</xm:f>
              <xm:sqref>RFO67</xm:sqref>
            </x14:sparkline>
            <x14:sparkline>
              <xm:f>'2030 - 5311'!$RFO76:$RFO76</xm:f>
              <xm:sqref>RFO68</xm:sqref>
            </x14:sparkline>
            <x14:sparkline>
              <xm:f>'2030 - 5311'!$RFP69:$RFP69</xm:f>
              <xm:sqref>RFP67</xm:sqref>
            </x14:sparkline>
            <x14:sparkline>
              <xm:f>'2030 - 5311'!$RFP76:$RFP76</xm:f>
              <xm:sqref>RFP68</xm:sqref>
            </x14:sparkline>
            <x14:sparkline>
              <xm:f>'2030 - 5311'!$RFQ69:$RFQ69</xm:f>
              <xm:sqref>RFQ67</xm:sqref>
            </x14:sparkline>
            <x14:sparkline>
              <xm:f>'2030 - 5311'!$RFQ76:$RFQ76</xm:f>
              <xm:sqref>RFQ68</xm:sqref>
            </x14:sparkline>
            <x14:sparkline>
              <xm:f>'2030 - 5311'!$RFR69:$RFR69</xm:f>
              <xm:sqref>RFR67</xm:sqref>
            </x14:sparkline>
            <x14:sparkline>
              <xm:f>'2030 - 5311'!$RFR76:$RFR76</xm:f>
              <xm:sqref>RFR68</xm:sqref>
            </x14:sparkline>
            <x14:sparkline>
              <xm:f>'2030 - 5311'!$RFS69:$RFS69</xm:f>
              <xm:sqref>RFS67</xm:sqref>
            </x14:sparkline>
            <x14:sparkline>
              <xm:f>'2030 - 5311'!$RFS76:$RFS76</xm:f>
              <xm:sqref>RFS68</xm:sqref>
            </x14:sparkline>
            <x14:sparkline>
              <xm:f>'2030 - 5311'!$RFT69:$RFT69</xm:f>
              <xm:sqref>RFT67</xm:sqref>
            </x14:sparkline>
            <x14:sparkline>
              <xm:f>'2030 - 5311'!$RFT76:$RFT76</xm:f>
              <xm:sqref>RFT68</xm:sqref>
            </x14:sparkline>
            <x14:sparkline>
              <xm:f>'2030 - 5311'!$RFU69:$RFU69</xm:f>
              <xm:sqref>RFU67</xm:sqref>
            </x14:sparkline>
            <x14:sparkline>
              <xm:f>'2030 - 5311'!$RFU76:$RFU76</xm:f>
              <xm:sqref>RFU68</xm:sqref>
            </x14:sparkline>
            <x14:sparkline>
              <xm:f>'2030 - 5311'!$RFV69:$RFV69</xm:f>
              <xm:sqref>RFV67</xm:sqref>
            </x14:sparkline>
            <x14:sparkline>
              <xm:f>'2030 - 5311'!$RFV76:$RFV76</xm:f>
              <xm:sqref>RFV68</xm:sqref>
            </x14:sparkline>
            <x14:sparkline>
              <xm:f>'2030 - 5311'!$RFW69:$RFW69</xm:f>
              <xm:sqref>RFW67</xm:sqref>
            </x14:sparkline>
            <x14:sparkline>
              <xm:f>'2030 - 5311'!$RFW76:$RFW76</xm:f>
              <xm:sqref>RFW68</xm:sqref>
            </x14:sparkline>
            <x14:sparkline>
              <xm:f>'2030 - 5311'!$RFX69:$RFX69</xm:f>
              <xm:sqref>RFX67</xm:sqref>
            </x14:sparkline>
            <x14:sparkline>
              <xm:f>'2030 - 5311'!$RFX76:$RFX76</xm:f>
              <xm:sqref>RFX68</xm:sqref>
            </x14:sparkline>
            <x14:sparkline>
              <xm:f>'2030 - 5311'!$RFY69:$RFY69</xm:f>
              <xm:sqref>RFY67</xm:sqref>
            </x14:sparkline>
            <x14:sparkline>
              <xm:f>'2030 - 5311'!$RFY76:$RFY76</xm:f>
              <xm:sqref>RFY68</xm:sqref>
            </x14:sparkline>
            <x14:sparkline>
              <xm:f>'2030 - 5311'!$RFZ69:$RFZ69</xm:f>
              <xm:sqref>RFZ67</xm:sqref>
            </x14:sparkline>
            <x14:sparkline>
              <xm:f>'2030 - 5311'!$RFZ76:$RFZ76</xm:f>
              <xm:sqref>RFZ68</xm:sqref>
            </x14:sparkline>
            <x14:sparkline>
              <xm:f>'2030 - 5311'!$RGA69:$RGA69</xm:f>
              <xm:sqref>RGA67</xm:sqref>
            </x14:sparkline>
            <x14:sparkline>
              <xm:f>'2030 - 5311'!$RGA76:$RGA76</xm:f>
              <xm:sqref>RGA68</xm:sqref>
            </x14:sparkline>
            <x14:sparkline>
              <xm:f>'2030 - 5311'!$RGB69:$RGB69</xm:f>
              <xm:sqref>RGB67</xm:sqref>
            </x14:sparkline>
            <x14:sparkline>
              <xm:f>'2030 - 5311'!$RGB76:$RGB76</xm:f>
              <xm:sqref>RGB68</xm:sqref>
            </x14:sparkline>
            <x14:sparkline>
              <xm:f>'2030 - 5311'!$RGC69:$RGC69</xm:f>
              <xm:sqref>RGC67</xm:sqref>
            </x14:sparkline>
            <x14:sparkline>
              <xm:f>'2030 - 5311'!$RGC76:$RGC76</xm:f>
              <xm:sqref>RGC68</xm:sqref>
            </x14:sparkline>
            <x14:sparkline>
              <xm:f>'2030 - 5311'!$RGD69:$RGD69</xm:f>
              <xm:sqref>RGD67</xm:sqref>
            </x14:sparkline>
            <x14:sparkline>
              <xm:f>'2030 - 5311'!$RGD76:$RGD76</xm:f>
              <xm:sqref>RGD68</xm:sqref>
            </x14:sparkline>
            <x14:sparkline>
              <xm:f>'2030 - 5311'!$RGE69:$RGE69</xm:f>
              <xm:sqref>RGE67</xm:sqref>
            </x14:sparkline>
            <x14:sparkline>
              <xm:f>'2030 - 5311'!$RGE76:$RGE76</xm:f>
              <xm:sqref>RGE68</xm:sqref>
            </x14:sparkline>
            <x14:sparkline>
              <xm:f>'2030 - 5311'!$RGF69:$RGF69</xm:f>
              <xm:sqref>RGF67</xm:sqref>
            </x14:sparkline>
            <x14:sparkline>
              <xm:f>'2030 - 5311'!$RGF76:$RGF76</xm:f>
              <xm:sqref>RGF68</xm:sqref>
            </x14:sparkline>
            <x14:sparkline>
              <xm:f>'2030 - 5311'!$RGG69:$RGG69</xm:f>
              <xm:sqref>RGG67</xm:sqref>
            </x14:sparkline>
            <x14:sparkline>
              <xm:f>'2030 - 5311'!$RGG76:$RGG76</xm:f>
              <xm:sqref>RGG68</xm:sqref>
            </x14:sparkline>
            <x14:sparkline>
              <xm:f>'2030 - 5311'!$RGH69:$RGH69</xm:f>
              <xm:sqref>RGH67</xm:sqref>
            </x14:sparkline>
            <x14:sparkline>
              <xm:f>'2030 - 5311'!$RGH76:$RGH76</xm:f>
              <xm:sqref>RGH68</xm:sqref>
            </x14:sparkline>
            <x14:sparkline>
              <xm:f>'2030 - 5311'!$RGI69:$RGI69</xm:f>
              <xm:sqref>RGI67</xm:sqref>
            </x14:sparkline>
            <x14:sparkline>
              <xm:f>'2030 - 5311'!$RGI76:$RGI76</xm:f>
              <xm:sqref>RGI68</xm:sqref>
            </x14:sparkline>
            <x14:sparkline>
              <xm:f>'2030 - 5311'!$RGJ69:$RGJ69</xm:f>
              <xm:sqref>RGJ67</xm:sqref>
            </x14:sparkline>
            <x14:sparkline>
              <xm:f>'2030 - 5311'!$RGJ76:$RGJ76</xm:f>
              <xm:sqref>RGJ68</xm:sqref>
            </x14:sparkline>
            <x14:sparkline>
              <xm:f>'2030 - 5311'!$RGK69:$RGK69</xm:f>
              <xm:sqref>RGK67</xm:sqref>
            </x14:sparkline>
            <x14:sparkline>
              <xm:f>'2030 - 5311'!$RGK76:$RGK76</xm:f>
              <xm:sqref>RGK68</xm:sqref>
            </x14:sparkline>
            <x14:sparkline>
              <xm:f>'2030 - 5311'!$RGL69:$RGL69</xm:f>
              <xm:sqref>RGL67</xm:sqref>
            </x14:sparkline>
            <x14:sparkline>
              <xm:f>'2030 - 5311'!$RGL76:$RGL76</xm:f>
              <xm:sqref>RGL68</xm:sqref>
            </x14:sparkline>
            <x14:sparkline>
              <xm:f>'2030 - 5311'!$RGM69:$RGM69</xm:f>
              <xm:sqref>RGM67</xm:sqref>
            </x14:sparkline>
            <x14:sparkline>
              <xm:f>'2030 - 5311'!$RGM76:$RGM76</xm:f>
              <xm:sqref>RGM68</xm:sqref>
            </x14:sparkline>
            <x14:sparkline>
              <xm:f>'2030 - 5311'!$RGN69:$RGN69</xm:f>
              <xm:sqref>RGN67</xm:sqref>
            </x14:sparkline>
            <x14:sparkline>
              <xm:f>'2030 - 5311'!$RGN76:$RGN76</xm:f>
              <xm:sqref>RGN68</xm:sqref>
            </x14:sparkline>
            <x14:sparkline>
              <xm:f>'2030 - 5311'!$RGO69:$RGO69</xm:f>
              <xm:sqref>RGO67</xm:sqref>
            </x14:sparkline>
            <x14:sparkline>
              <xm:f>'2030 - 5311'!$RGO76:$RGO76</xm:f>
              <xm:sqref>RGO68</xm:sqref>
            </x14:sparkline>
            <x14:sparkline>
              <xm:f>'2030 - 5311'!$RGP69:$RGP69</xm:f>
              <xm:sqref>RGP67</xm:sqref>
            </x14:sparkline>
            <x14:sparkline>
              <xm:f>'2030 - 5311'!$RGP76:$RGP76</xm:f>
              <xm:sqref>RGP68</xm:sqref>
            </x14:sparkline>
            <x14:sparkline>
              <xm:f>'2030 - 5311'!$RGQ69:$RGQ69</xm:f>
              <xm:sqref>RGQ67</xm:sqref>
            </x14:sparkline>
            <x14:sparkline>
              <xm:f>'2030 - 5311'!$RGQ76:$RGQ76</xm:f>
              <xm:sqref>RGQ68</xm:sqref>
            </x14:sparkline>
            <x14:sparkline>
              <xm:f>'2030 - 5311'!$RGR69:$RGR69</xm:f>
              <xm:sqref>RGR67</xm:sqref>
            </x14:sparkline>
            <x14:sparkline>
              <xm:f>'2030 - 5311'!$RGR76:$RGR76</xm:f>
              <xm:sqref>RGR68</xm:sqref>
            </x14:sparkline>
            <x14:sparkline>
              <xm:f>'2030 - 5311'!$RGS69:$RGS69</xm:f>
              <xm:sqref>RGS67</xm:sqref>
            </x14:sparkline>
            <x14:sparkline>
              <xm:f>'2030 - 5311'!$RGS76:$RGS76</xm:f>
              <xm:sqref>RGS68</xm:sqref>
            </x14:sparkline>
            <x14:sparkline>
              <xm:f>'2030 - 5311'!$RGT69:$RGT69</xm:f>
              <xm:sqref>RGT67</xm:sqref>
            </x14:sparkline>
            <x14:sparkline>
              <xm:f>'2030 - 5311'!$RGT76:$RGT76</xm:f>
              <xm:sqref>RGT68</xm:sqref>
            </x14:sparkline>
            <x14:sparkline>
              <xm:f>'2030 - 5311'!$RGU69:$RGU69</xm:f>
              <xm:sqref>RGU67</xm:sqref>
            </x14:sparkline>
            <x14:sparkline>
              <xm:f>'2030 - 5311'!$RGU76:$RGU76</xm:f>
              <xm:sqref>RGU68</xm:sqref>
            </x14:sparkline>
            <x14:sparkline>
              <xm:f>'2030 - 5311'!$RGV69:$RGV69</xm:f>
              <xm:sqref>RGV67</xm:sqref>
            </x14:sparkline>
            <x14:sparkline>
              <xm:f>'2030 - 5311'!$RGV76:$RGV76</xm:f>
              <xm:sqref>RGV68</xm:sqref>
            </x14:sparkline>
            <x14:sparkline>
              <xm:f>'2030 - 5311'!$RGW69:$RGW69</xm:f>
              <xm:sqref>RGW67</xm:sqref>
            </x14:sparkline>
            <x14:sparkline>
              <xm:f>'2030 - 5311'!$RGW76:$RGW76</xm:f>
              <xm:sqref>RGW68</xm:sqref>
            </x14:sparkline>
            <x14:sparkline>
              <xm:f>'2030 - 5311'!$RGX69:$RGX69</xm:f>
              <xm:sqref>RGX67</xm:sqref>
            </x14:sparkline>
            <x14:sparkline>
              <xm:f>'2030 - 5311'!$RGX76:$RGX76</xm:f>
              <xm:sqref>RGX68</xm:sqref>
            </x14:sparkline>
            <x14:sparkline>
              <xm:f>'2030 - 5311'!$RGY69:$RGY69</xm:f>
              <xm:sqref>RGY67</xm:sqref>
            </x14:sparkline>
            <x14:sparkline>
              <xm:f>'2030 - 5311'!$RGY76:$RGY76</xm:f>
              <xm:sqref>RGY68</xm:sqref>
            </x14:sparkline>
            <x14:sparkline>
              <xm:f>'2030 - 5311'!$RGZ69:$RGZ69</xm:f>
              <xm:sqref>RGZ67</xm:sqref>
            </x14:sparkline>
            <x14:sparkline>
              <xm:f>'2030 - 5311'!$RGZ76:$RGZ76</xm:f>
              <xm:sqref>RGZ68</xm:sqref>
            </x14:sparkline>
            <x14:sparkline>
              <xm:f>'2030 - 5311'!$RHA69:$RHA69</xm:f>
              <xm:sqref>RHA67</xm:sqref>
            </x14:sparkline>
            <x14:sparkline>
              <xm:f>'2030 - 5311'!$RHA76:$RHA76</xm:f>
              <xm:sqref>RHA68</xm:sqref>
            </x14:sparkline>
            <x14:sparkline>
              <xm:f>'2030 - 5311'!$RHB69:$RHB69</xm:f>
              <xm:sqref>RHB67</xm:sqref>
            </x14:sparkline>
            <x14:sparkline>
              <xm:f>'2030 - 5311'!$RHB76:$RHB76</xm:f>
              <xm:sqref>RHB68</xm:sqref>
            </x14:sparkline>
            <x14:sparkline>
              <xm:f>'2030 - 5311'!$RHC69:$RHC69</xm:f>
              <xm:sqref>RHC67</xm:sqref>
            </x14:sparkline>
            <x14:sparkline>
              <xm:f>'2030 - 5311'!$RHC76:$RHC76</xm:f>
              <xm:sqref>RHC68</xm:sqref>
            </x14:sparkline>
            <x14:sparkline>
              <xm:f>'2030 - 5311'!$RHD69:$RHD69</xm:f>
              <xm:sqref>RHD67</xm:sqref>
            </x14:sparkline>
            <x14:sparkline>
              <xm:f>'2030 - 5311'!$RHD76:$RHD76</xm:f>
              <xm:sqref>RHD68</xm:sqref>
            </x14:sparkline>
            <x14:sparkline>
              <xm:f>'2030 - 5311'!$RHE69:$RHE69</xm:f>
              <xm:sqref>RHE67</xm:sqref>
            </x14:sparkline>
            <x14:sparkline>
              <xm:f>'2030 - 5311'!$RHE76:$RHE76</xm:f>
              <xm:sqref>RHE68</xm:sqref>
            </x14:sparkline>
            <x14:sparkline>
              <xm:f>'2030 - 5311'!$RHF69:$RHF69</xm:f>
              <xm:sqref>RHF67</xm:sqref>
            </x14:sparkline>
            <x14:sparkline>
              <xm:f>'2030 - 5311'!$RHF76:$RHF76</xm:f>
              <xm:sqref>RHF68</xm:sqref>
            </x14:sparkline>
            <x14:sparkline>
              <xm:f>'2030 - 5311'!$RHG69:$RHG69</xm:f>
              <xm:sqref>RHG67</xm:sqref>
            </x14:sparkline>
            <x14:sparkline>
              <xm:f>'2030 - 5311'!$RHG76:$RHG76</xm:f>
              <xm:sqref>RHG68</xm:sqref>
            </x14:sparkline>
            <x14:sparkline>
              <xm:f>'2030 - 5311'!$RHH69:$RHH69</xm:f>
              <xm:sqref>RHH67</xm:sqref>
            </x14:sparkline>
            <x14:sparkline>
              <xm:f>'2030 - 5311'!$RHH76:$RHH76</xm:f>
              <xm:sqref>RHH68</xm:sqref>
            </x14:sparkline>
            <x14:sparkline>
              <xm:f>'2030 - 5311'!$RHI69:$RHI69</xm:f>
              <xm:sqref>RHI67</xm:sqref>
            </x14:sparkline>
            <x14:sparkline>
              <xm:f>'2030 - 5311'!$RHI76:$RHI76</xm:f>
              <xm:sqref>RHI68</xm:sqref>
            </x14:sparkline>
            <x14:sparkline>
              <xm:f>'2030 - 5311'!$RHJ69:$RHJ69</xm:f>
              <xm:sqref>RHJ67</xm:sqref>
            </x14:sparkline>
            <x14:sparkline>
              <xm:f>'2030 - 5311'!$RHJ76:$RHJ76</xm:f>
              <xm:sqref>RHJ68</xm:sqref>
            </x14:sparkline>
            <x14:sparkline>
              <xm:f>'2030 - 5311'!$RHK69:$RHK69</xm:f>
              <xm:sqref>RHK67</xm:sqref>
            </x14:sparkline>
            <x14:sparkline>
              <xm:f>'2030 - 5311'!$RHK76:$RHK76</xm:f>
              <xm:sqref>RHK68</xm:sqref>
            </x14:sparkline>
            <x14:sparkline>
              <xm:f>'2030 - 5311'!$RHL69:$RHL69</xm:f>
              <xm:sqref>RHL67</xm:sqref>
            </x14:sparkline>
            <x14:sparkline>
              <xm:f>'2030 - 5311'!$RHL76:$RHL76</xm:f>
              <xm:sqref>RHL68</xm:sqref>
            </x14:sparkline>
            <x14:sparkline>
              <xm:f>'2030 - 5311'!$RHM69:$RHM69</xm:f>
              <xm:sqref>RHM67</xm:sqref>
            </x14:sparkline>
            <x14:sparkline>
              <xm:f>'2030 - 5311'!$RHM76:$RHM76</xm:f>
              <xm:sqref>RHM68</xm:sqref>
            </x14:sparkline>
            <x14:sparkline>
              <xm:f>'2030 - 5311'!$RHN69:$RHN69</xm:f>
              <xm:sqref>RHN67</xm:sqref>
            </x14:sparkline>
            <x14:sparkline>
              <xm:f>'2030 - 5311'!$RHN76:$RHN76</xm:f>
              <xm:sqref>RHN68</xm:sqref>
            </x14:sparkline>
            <x14:sparkline>
              <xm:f>'2030 - 5311'!$RHO69:$RHO69</xm:f>
              <xm:sqref>RHO67</xm:sqref>
            </x14:sparkline>
            <x14:sparkline>
              <xm:f>'2030 - 5311'!$RHO76:$RHO76</xm:f>
              <xm:sqref>RHO68</xm:sqref>
            </x14:sparkline>
            <x14:sparkline>
              <xm:f>'2030 - 5311'!$RHP69:$RHP69</xm:f>
              <xm:sqref>RHP67</xm:sqref>
            </x14:sparkline>
            <x14:sparkline>
              <xm:f>'2030 - 5311'!$RHP76:$RHP76</xm:f>
              <xm:sqref>RHP68</xm:sqref>
            </x14:sparkline>
            <x14:sparkline>
              <xm:f>'2030 - 5311'!$RHQ69:$RHQ69</xm:f>
              <xm:sqref>RHQ67</xm:sqref>
            </x14:sparkline>
            <x14:sparkline>
              <xm:f>'2030 - 5311'!$RHQ76:$RHQ76</xm:f>
              <xm:sqref>RHQ68</xm:sqref>
            </x14:sparkline>
            <x14:sparkline>
              <xm:f>'2030 - 5311'!$RHR69:$RHR69</xm:f>
              <xm:sqref>RHR67</xm:sqref>
            </x14:sparkline>
            <x14:sparkline>
              <xm:f>'2030 - 5311'!$RHR76:$RHR76</xm:f>
              <xm:sqref>RHR68</xm:sqref>
            </x14:sparkline>
            <x14:sparkline>
              <xm:f>'2030 - 5311'!$RHS69:$RHS69</xm:f>
              <xm:sqref>RHS67</xm:sqref>
            </x14:sparkline>
            <x14:sparkline>
              <xm:f>'2030 - 5311'!$RHS76:$RHS76</xm:f>
              <xm:sqref>RHS68</xm:sqref>
            </x14:sparkline>
            <x14:sparkline>
              <xm:f>'2030 - 5311'!$RHT69:$RHT69</xm:f>
              <xm:sqref>RHT67</xm:sqref>
            </x14:sparkline>
            <x14:sparkline>
              <xm:f>'2030 - 5311'!$RHT76:$RHT76</xm:f>
              <xm:sqref>RHT68</xm:sqref>
            </x14:sparkline>
            <x14:sparkline>
              <xm:f>'2030 - 5311'!$RHU69:$RHU69</xm:f>
              <xm:sqref>RHU67</xm:sqref>
            </x14:sparkline>
            <x14:sparkline>
              <xm:f>'2030 - 5311'!$RHU76:$RHU76</xm:f>
              <xm:sqref>RHU68</xm:sqref>
            </x14:sparkline>
            <x14:sparkline>
              <xm:f>'2030 - 5311'!$RHV69:$RHV69</xm:f>
              <xm:sqref>RHV67</xm:sqref>
            </x14:sparkline>
            <x14:sparkline>
              <xm:f>'2030 - 5311'!$RHV76:$RHV76</xm:f>
              <xm:sqref>RHV68</xm:sqref>
            </x14:sparkline>
            <x14:sparkline>
              <xm:f>'2030 - 5311'!$RHW69:$RHW69</xm:f>
              <xm:sqref>RHW67</xm:sqref>
            </x14:sparkline>
            <x14:sparkline>
              <xm:f>'2030 - 5311'!$RHW76:$RHW76</xm:f>
              <xm:sqref>RHW68</xm:sqref>
            </x14:sparkline>
            <x14:sparkline>
              <xm:f>'2030 - 5311'!$RHX69:$RHX69</xm:f>
              <xm:sqref>RHX67</xm:sqref>
            </x14:sparkline>
            <x14:sparkline>
              <xm:f>'2030 - 5311'!$RHX76:$RHX76</xm:f>
              <xm:sqref>RHX68</xm:sqref>
            </x14:sparkline>
            <x14:sparkline>
              <xm:f>'2030 - 5311'!$RHY69:$RHY69</xm:f>
              <xm:sqref>RHY67</xm:sqref>
            </x14:sparkline>
            <x14:sparkline>
              <xm:f>'2030 - 5311'!$RHY76:$RHY76</xm:f>
              <xm:sqref>RHY68</xm:sqref>
            </x14:sparkline>
            <x14:sparkline>
              <xm:f>'2030 - 5311'!$RHZ69:$RHZ69</xm:f>
              <xm:sqref>RHZ67</xm:sqref>
            </x14:sparkline>
            <x14:sparkline>
              <xm:f>'2030 - 5311'!$RHZ76:$RHZ76</xm:f>
              <xm:sqref>RHZ68</xm:sqref>
            </x14:sparkline>
            <x14:sparkline>
              <xm:f>'2030 - 5311'!$RIA69:$RIA69</xm:f>
              <xm:sqref>RIA67</xm:sqref>
            </x14:sparkline>
            <x14:sparkline>
              <xm:f>'2030 - 5311'!$RIA76:$RIA76</xm:f>
              <xm:sqref>RIA68</xm:sqref>
            </x14:sparkline>
            <x14:sparkline>
              <xm:f>'2030 - 5311'!$RIB69:$RIB69</xm:f>
              <xm:sqref>RIB67</xm:sqref>
            </x14:sparkline>
            <x14:sparkline>
              <xm:f>'2030 - 5311'!$RIB76:$RIB76</xm:f>
              <xm:sqref>RIB68</xm:sqref>
            </x14:sparkline>
            <x14:sparkline>
              <xm:f>'2030 - 5311'!$RIC69:$RIC69</xm:f>
              <xm:sqref>RIC67</xm:sqref>
            </x14:sparkline>
            <x14:sparkline>
              <xm:f>'2030 - 5311'!$RIC76:$RIC76</xm:f>
              <xm:sqref>RIC68</xm:sqref>
            </x14:sparkline>
            <x14:sparkline>
              <xm:f>'2030 - 5311'!$RID69:$RID69</xm:f>
              <xm:sqref>RID67</xm:sqref>
            </x14:sparkline>
            <x14:sparkline>
              <xm:f>'2030 - 5311'!$RID76:$RID76</xm:f>
              <xm:sqref>RID68</xm:sqref>
            </x14:sparkline>
            <x14:sparkline>
              <xm:f>'2030 - 5311'!$RIE69:$RIE69</xm:f>
              <xm:sqref>RIE67</xm:sqref>
            </x14:sparkline>
            <x14:sparkline>
              <xm:f>'2030 - 5311'!$RIE76:$RIE76</xm:f>
              <xm:sqref>RIE68</xm:sqref>
            </x14:sparkline>
            <x14:sparkline>
              <xm:f>'2030 - 5311'!$RIF69:$RIF69</xm:f>
              <xm:sqref>RIF67</xm:sqref>
            </x14:sparkline>
            <x14:sparkline>
              <xm:f>'2030 - 5311'!$RIF76:$RIF76</xm:f>
              <xm:sqref>RIF68</xm:sqref>
            </x14:sparkline>
            <x14:sparkline>
              <xm:f>'2030 - 5311'!$RIG69:$RIG69</xm:f>
              <xm:sqref>RIG67</xm:sqref>
            </x14:sparkline>
            <x14:sparkline>
              <xm:f>'2030 - 5311'!$RIG76:$RIG76</xm:f>
              <xm:sqref>RIG68</xm:sqref>
            </x14:sparkline>
            <x14:sparkline>
              <xm:f>'2030 - 5311'!$RIH69:$RIH69</xm:f>
              <xm:sqref>RIH67</xm:sqref>
            </x14:sparkline>
            <x14:sparkline>
              <xm:f>'2030 - 5311'!$RIH76:$RIH76</xm:f>
              <xm:sqref>RIH68</xm:sqref>
            </x14:sparkline>
            <x14:sparkline>
              <xm:f>'2030 - 5311'!$RII69:$RII69</xm:f>
              <xm:sqref>RII67</xm:sqref>
            </x14:sparkline>
            <x14:sparkline>
              <xm:f>'2030 - 5311'!$RII76:$RII76</xm:f>
              <xm:sqref>RII68</xm:sqref>
            </x14:sparkline>
            <x14:sparkline>
              <xm:f>'2030 - 5311'!$RIJ69:$RIJ69</xm:f>
              <xm:sqref>RIJ67</xm:sqref>
            </x14:sparkline>
            <x14:sparkline>
              <xm:f>'2030 - 5311'!$RIJ76:$RIJ76</xm:f>
              <xm:sqref>RIJ68</xm:sqref>
            </x14:sparkline>
            <x14:sparkline>
              <xm:f>'2030 - 5311'!$RIK69:$RIK69</xm:f>
              <xm:sqref>RIK67</xm:sqref>
            </x14:sparkline>
            <x14:sparkline>
              <xm:f>'2030 - 5311'!$RIK76:$RIK76</xm:f>
              <xm:sqref>RIK68</xm:sqref>
            </x14:sparkline>
            <x14:sparkline>
              <xm:f>'2030 - 5311'!$RIL69:$RIL69</xm:f>
              <xm:sqref>RIL67</xm:sqref>
            </x14:sparkline>
            <x14:sparkline>
              <xm:f>'2030 - 5311'!$RIL76:$RIL76</xm:f>
              <xm:sqref>RIL68</xm:sqref>
            </x14:sparkline>
            <x14:sparkline>
              <xm:f>'2030 - 5311'!$RIM69:$RIM69</xm:f>
              <xm:sqref>RIM67</xm:sqref>
            </x14:sparkline>
            <x14:sparkline>
              <xm:f>'2030 - 5311'!$RIM76:$RIM76</xm:f>
              <xm:sqref>RIM68</xm:sqref>
            </x14:sparkline>
            <x14:sparkline>
              <xm:f>'2030 - 5311'!$RIN69:$RIN69</xm:f>
              <xm:sqref>RIN67</xm:sqref>
            </x14:sparkline>
            <x14:sparkline>
              <xm:f>'2030 - 5311'!$RIN76:$RIN76</xm:f>
              <xm:sqref>RIN68</xm:sqref>
            </x14:sparkline>
            <x14:sparkline>
              <xm:f>'2030 - 5311'!$RIO69:$RIO69</xm:f>
              <xm:sqref>RIO67</xm:sqref>
            </x14:sparkline>
            <x14:sparkline>
              <xm:f>'2030 - 5311'!$RIO76:$RIO76</xm:f>
              <xm:sqref>RIO68</xm:sqref>
            </x14:sparkline>
            <x14:sparkline>
              <xm:f>'2030 - 5311'!$RIP69:$RIP69</xm:f>
              <xm:sqref>RIP67</xm:sqref>
            </x14:sparkline>
            <x14:sparkline>
              <xm:f>'2030 - 5311'!$RIP76:$RIP76</xm:f>
              <xm:sqref>RIP68</xm:sqref>
            </x14:sparkline>
            <x14:sparkline>
              <xm:f>'2030 - 5311'!$RIQ69:$RIQ69</xm:f>
              <xm:sqref>RIQ67</xm:sqref>
            </x14:sparkline>
            <x14:sparkline>
              <xm:f>'2030 - 5311'!$RIQ76:$RIQ76</xm:f>
              <xm:sqref>RIQ68</xm:sqref>
            </x14:sparkline>
            <x14:sparkline>
              <xm:f>'2030 - 5311'!$RIR69:$RIR69</xm:f>
              <xm:sqref>RIR67</xm:sqref>
            </x14:sparkline>
            <x14:sparkline>
              <xm:f>'2030 - 5311'!$RIR76:$RIR76</xm:f>
              <xm:sqref>RIR68</xm:sqref>
            </x14:sparkline>
            <x14:sparkline>
              <xm:f>'2030 - 5311'!$RIS69:$RIS69</xm:f>
              <xm:sqref>RIS67</xm:sqref>
            </x14:sparkline>
            <x14:sparkline>
              <xm:f>'2030 - 5311'!$RIS76:$RIS76</xm:f>
              <xm:sqref>RIS68</xm:sqref>
            </x14:sparkline>
            <x14:sparkline>
              <xm:f>'2030 - 5311'!$RIT69:$RIT69</xm:f>
              <xm:sqref>RIT67</xm:sqref>
            </x14:sparkline>
            <x14:sparkline>
              <xm:f>'2030 - 5311'!$RIT76:$RIT76</xm:f>
              <xm:sqref>RIT68</xm:sqref>
            </x14:sparkline>
            <x14:sparkline>
              <xm:f>'2030 - 5311'!$RIU69:$RIU69</xm:f>
              <xm:sqref>RIU67</xm:sqref>
            </x14:sparkline>
            <x14:sparkline>
              <xm:f>'2030 - 5311'!$RIU76:$RIU76</xm:f>
              <xm:sqref>RIU68</xm:sqref>
            </x14:sparkline>
            <x14:sparkline>
              <xm:f>'2030 - 5311'!$RIV69:$RIV69</xm:f>
              <xm:sqref>RIV67</xm:sqref>
            </x14:sparkline>
            <x14:sparkline>
              <xm:f>'2030 - 5311'!$RIV76:$RIV76</xm:f>
              <xm:sqref>RIV68</xm:sqref>
            </x14:sparkline>
            <x14:sparkline>
              <xm:f>'2030 - 5311'!$RIW69:$RIW69</xm:f>
              <xm:sqref>RIW67</xm:sqref>
            </x14:sparkline>
            <x14:sparkline>
              <xm:f>'2030 - 5311'!$RIW76:$RIW76</xm:f>
              <xm:sqref>RIW68</xm:sqref>
            </x14:sparkline>
            <x14:sparkline>
              <xm:f>'2030 - 5311'!$RIX69:$RIX69</xm:f>
              <xm:sqref>RIX67</xm:sqref>
            </x14:sparkline>
            <x14:sparkline>
              <xm:f>'2030 - 5311'!$RIX76:$RIX76</xm:f>
              <xm:sqref>RIX68</xm:sqref>
            </x14:sparkline>
            <x14:sparkline>
              <xm:f>'2030 - 5311'!$RIY69:$RIY69</xm:f>
              <xm:sqref>RIY67</xm:sqref>
            </x14:sparkline>
            <x14:sparkline>
              <xm:f>'2030 - 5311'!$RIY76:$RIY76</xm:f>
              <xm:sqref>RIY68</xm:sqref>
            </x14:sparkline>
            <x14:sparkline>
              <xm:f>'2030 - 5311'!$RIZ69:$RIZ69</xm:f>
              <xm:sqref>RIZ67</xm:sqref>
            </x14:sparkline>
            <x14:sparkline>
              <xm:f>'2030 - 5311'!$RIZ76:$RIZ76</xm:f>
              <xm:sqref>RIZ68</xm:sqref>
            </x14:sparkline>
            <x14:sparkline>
              <xm:f>'2030 - 5311'!$RJA69:$RJA69</xm:f>
              <xm:sqref>RJA67</xm:sqref>
            </x14:sparkline>
            <x14:sparkline>
              <xm:f>'2030 - 5311'!$RJA76:$RJA76</xm:f>
              <xm:sqref>RJA68</xm:sqref>
            </x14:sparkline>
            <x14:sparkline>
              <xm:f>'2030 - 5311'!$RJB69:$RJB69</xm:f>
              <xm:sqref>RJB67</xm:sqref>
            </x14:sparkline>
            <x14:sparkline>
              <xm:f>'2030 - 5311'!$RJB76:$RJB76</xm:f>
              <xm:sqref>RJB68</xm:sqref>
            </x14:sparkline>
            <x14:sparkline>
              <xm:f>'2030 - 5311'!$RJC69:$RJC69</xm:f>
              <xm:sqref>RJC67</xm:sqref>
            </x14:sparkline>
            <x14:sparkline>
              <xm:f>'2030 - 5311'!$RJC76:$RJC76</xm:f>
              <xm:sqref>RJC68</xm:sqref>
            </x14:sparkline>
            <x14:sparkline>
              <xm:f>'2030 - 5311'!$RJD69:$RJD69</xm:f>
              <xm:sqref>RJD67</xm:sqref>
            </x14:sparkline>
            <x14:sparkline>
              <xm:f>'2030 - 5311'!$RJD76:$RJD76</xm:f>
              <xm:sqref>RJD68</xm:sqref>
            </x14:sparkline>
            <x14:sparkline>
              <xm:f>'2030 - 5311'!$RJE69:$RJE69</xm:f>
              <xm:sqref>RJE67</xm:sqref>
            </x14:sparkline>
            <x14:sparkline>
              <xm:f>'2030 - 5311'!$RJE76:$RJE76</xm:f>
              <xm:sqref>RJE68</xm:sqref>
            </x14:sparkline>
            <x14:sparkline>
              <xm:f>'2030 - 5311'!$RJF69:$RJF69</xm:f>
              <xm:sqref>RJF67</xm:sqref>
            </x14:sparkline>
            <x14:sparkline>
              <xm:f>'2030 - 5311'!$RJF76:$RJF76</xm:f>
              <xm:sqref>RJF68</xm:sqref>
            </x14:sparkline>
            <x14:sparkline>
              <xm:f>'2030 - 5311'!$RJG69:$RJG69</xm:f>
              <xm:sqref>RJG67</xm:sqref>
            </x14:sparkline>
            <x14:sparkline>
              <xm:f>'2030 - 5311'!$RJG76:$RJG76</xm:f>
              <xm:sqref>RJG68</xm:sqref>
            </x14:sparkline>
            <x14:sparkline>
              <xm:f>'2030 - 5311'!$RJH69:$RJH69</xm:f>
              <xm:sqref>RJH67</xm:sqref>
            </x14:sparkline>
            <x14:sparkline>
              <xm:f>'2030 - 5311'!$RJH76:$RJH76</xm:f>
              <xm:sqref>RJH68</xm:sqref>
            </x14:sparkline>
            <x14:sparkline>
              <xm:f>'2030 - 5311'!$RJI69:$RJI69</xm:f>
              <xm:sqref>RJI67</xm:sqref>
            </x14:sparkline>
            <x14:sparkline>
              <xm:f>'2030 - 5311'!$RJI76:$RJI76</xm:f>
              <xm:sqref>RJI68</xm:sqref>
            </x14:sparkline>
            <x14:sparkline>
              <xm:f>'2030 - 5311'!$RJJ69:$RJJ69</xm:f>
              <xm:sqref>RJJ67</xm:sqref>
            </x14:sparkline>
            <x14:sparkline>
              <xm:f>'2030 - 5311'!$RJJ76:$RJJ76</xm:f>
              <xm:sqref>RJJ68</xm:sqref>
            </x14:sparkline>
            <x14:sparkline>
              <xm:f>'2030 - 5311'!$RJK69:$RJK69</xm:f>
              <xm:sqref>RJK67</xm:sqref>
            </x14:sparkline>
            <x14:sparkline>
              <xm:f>'2030 - 5311'!$RJK76:$RJK76</xm:f>
              <xm:sqref>RJK68</xm:sqref>
            </x14:sparkline>
            <x14:sparkline>
              <xm:f>'2030 - 5311'!$RJL69:$RJL69</xm:f>
              <xm:sqref>RJL67</xm:sqref>
            </x14:sparkline>
            <x14:sparkline>
              <xm:f>'2030 - 5311'!$RJL76:$RJL76</xm:f>
              <xm:sqref>RJL68</xm:sqref>
            </x14:sparkline>
            <x14:sparkline>
              <xm:f>'2030 - 5311'!$RJM69:$RJM69</xm:f>
              <xm:sqref>RJM67</xm:sqref>
            </x14:sparkline>
            <x14:sparkline>
              <xm:f>'2030 - 5311'!$RJM76:$RJM76</xm:f>
              <xm:sqref>RJM68</xm:sqref>
            </x14:sparkline>
            <x14:sparkline>
              <xm:f>'2030 - 5311'!$RJN69:$RJN69</xm:f>
              <xm:sqref>RJN67</xm:sqref>
            </x14:sparkline>
            <x14:sparkline>
              <xm:f>'2030 - 5311'!$RJN76:$RJN76</xm:f>
              <xm:sqref>RJN68</xm:sqref>
            </x14:sparkline>
            <x14:sparkline>
              <xm:f>'2030 - 5311'!$RJO69:$RJO69</xm:f>
              <xm:sqref>RJO67</xm:sqref>
            </x14:sparkline>
            <x14:sparkline>
              <xm:f>'2030 - 5311'!$RJO76:$RJO76</xm:f>
              <xm:sqref>RJO68</xm:sqref>
            </x14:sparkline>
            <x14:sparkline>
              <xm:f>'2030 - 5311'!$RJP69:$RJP69</xm:f>
              <xm:sqref>RJP67</xm:sqref>
            </x14:sparkline>
            <x14:sparkline>
              <xm:f>'2030 - 5311'!$RJP76:$RJP76</xm:f>
              <xm:sqref>RJP68</xm:sqref>
            </x14:sparkline>
            <x14:sparkline>
              <xm:f>'2030 - 5311'!$RJQ69:$RJQ69</xm:f>
              <xm:sqref>RJQ67</xm:sqref>
            </x14:sparkline>
            <x14:sparkline>
              <xm:f>'2030 - 5311'!$RJQ76:$RJQ76</xm:f>
              <xm:sqref>RJQ68</xm:sqref>
            </x14:sparkline>
            <x14:sparkline>
              <xm:f>'2030 - 5311'!$RJR69:$RJR69</xm:f>
              <xm:sqref>RJR67</xm:sqref>
            </x14:sparkline>
            <x14:sparkline>
              <xm:f>'2030 - 5311'!$RJR76:$RJR76</xm:f>
              <xm:sqref>RJR68</xm:sqref>
            </x14:sparkline>
            <x14:sparkline>
              <xm:f>'2030 - 5311'!$RJS69:$RJS69</xm:f>
              <xm:sqref>RJS67</xm:sqref>
            </x14:sparkline>
            <x14:sparkline>
              <xm:f>'2030 - 5311'!$RJS76:$RJS76</xm:f>
              <xm:sqref>RJS68</xm:sqref>
            </x14:sparkline>
            <x14:sparkline>
              <xm:f>'2030 - 5311'!$RJT69:$RJT69</xm:f>
              <xm:sqref>RJT67</xm:sqref>
            </x14:sparkline>
            <x14:sparkline>
              <xm:f>'2030 - 5311'!$RJT76:$RJT76</xm:f>
              <xm:sqref>RJT68</xm:sqref>
            </x14:sparkline>
            <x14:sparkline>
              <xm:f>'2030 - 5311'!$RJU69:$RJU69</xm:f>
              <xm:sqref>RJU67</xm:sqref>
            </x14:sparkline>
            <x14:sparkline>
              <xm:f>'2030 - 5311'!$RJU76:$RJU76</xm:f>
              <xm:sqref>RJU68</xm:sqref>
            </x14:sparkline>
            <x14:sparkline>
              <xm:f>'2030 - 5311'!$RJV69:$RJV69</xm:f>
              <xm:sqref>RJV67</xm:sqref>
            </x14:sparkline>
            <x14:sparkline>
              <xm:f>'2030 - 5311'!$RJV76:$RJV76</xm:f>
              <xm:sqref>RJV68</xm:sqref>
            </x14:sparkline>
            <x14:sparkline>
              <xm:f>'2030 - 5311'!$RJW69:$RJW69</xm:f>
              <xm:sqref>RJW67</xm:sqref>
            </x14:sparkline>
            <x14:sparkline>
              <xm:f>'2030 - 5311'!$RJW76:$RJW76</xm:f>
              <xm:sqref>RJW68</xm:sqref>
            </x14:sparkline>
            <x14:sparkline>
              <xm:f>'2030 - 5311'!$RJX69:$RJX69</xm:f>
              <xm:sqref>RJX67</xm:sqref>
            </x14:sparkline>
            <x14:sparkline>
              <xm:f>'2030 - 5311'!$RJX76:$RJX76</xm:f>
              <xm:sqref>RJX68</xm:sqref>
            </x14:sparkline>
            <x14:sparkline>
              <xm:f>'2030 - 5311'!$RJY69:$RJY69</xm:f>
              <xm:sqref>RJY67</xm:sqref>
            </x14:sparkline>
            <x14:sparkline>
              <xm:f>'2030 - 5311'!$RJY76:$RJY76</xm:f>
              <xm:sqref>RJY68</xm:sqref>
            </x14:sparkline>
            <x14:sparkline>
              <xm:f>'2030 - 5311'!$RJZ69:$RJZ69</xm:f>
              <xm:sqref>RJZ67</xm:sqref>
            </x14:sparkline>
            <x14:sparkline>
              <xm:f>'2030 - 5311'!$RJZ76:$RJZ76</xm:f>
              <xm:sqref>RJZ68</xm:sqref>
            </x14:sparkline>
            <x14:sparkline>
              <xm:f>'2030 - 5311'!$RKA69:$RKA69</xm:f>
              <xm:sqref>RKA67</xm:sqref>
            </x14:sparkline>
            <x14:sparkline>
              <xm:f>'2030 - 5311'!$RKA76:$RKA76</xm:f>
              <xm:sqref>RKA68</xm:sqref>
            </x14:sparkline>
            <x14:sparkline>
              <xm:f>'2030 - 5311'!$RKB69:$RKB69</xm:f>
              <xm:sqref>RKB67</xm:sqref>
            </x14:sparkline>
            <x14:sparkline>
              <xm:f>'2030 - 5311'!$RKB76:$RKB76</xm:f>
              <xm:sqref>RKB68</xm:sqref>
            </x14:sparkline>
            <x14:sparkline>
              <xm:f>'2030 - 5311'!$RKC69:$RKC69</xm:f>
              <xm:sqref>RKC67</xm:sqref>
            </x14:sparkline>
            <x14:sparkline>
              <xm:f>'2030 - 5311'!$RKC76:$RKC76</xm:f>
              <xm:sqref>RKC68</xm:sqref>
            </x14:sparkline>
            <x14:sparkline>
              <xm:f>'2030 - 5311'!$RKD69:$RKD69</xm:f>
              <xm:sqref>RKD67</xm:sqref>
            </x14:sparkline>
            <x14:sparkline>
              <xm:f>'2030 - 5311'!$RKD76:$RKD76</xm:f>
              <xm:sqref>RKD68</xm:sqref>
            </x14:sparkline>
            <x14:sparkline>
              <xm:f>'2030 - 5311'!$RKE69:$RKE69</xm:f>
              <xm:sqref>RKE67</xm:sqref>
            </x14:sparkline>
            <x14:sparkline>
              <xm:f>'2030 - 5311'!$RKE76:$RKE76</xm:f>
              <xm:sqref>RKE68</xm:sqref>
            </x14:sparkline>
            <x14:sparkline>
              <xm:f>'2030 - 5311'!$RKF69:$RKF69</xm:f>
              <xm:sqref>RKF67</xm:sqref>
            </x14:sparkline>
            <x14:sparkline>
              <xm:f>'2030 - 5311'!$RKF76:$RKF76</xm:f>
              <xm:sqref>RKF68</xm:sqref>
            </x14:sparkline>
            <x14:sparkline>
              <xm:f>'2030 - 5311'!$RKG69:$RKG69</xm:f>
              <xm:sqref>RKG67</xm:sqref>
            </x14:sparkline>
            <x14:sparkline>
              <xm:f>'2030 - 5311'!$RKG76:$RKG76</xm:f>
              <xm:sqref>RKG68</xm:sqref>
            </x14:sparkline>
            <x14:sparkline>
              <xm:f>'2030 - 5311'!$RKH69:$RKH69</xm:f>
              <xm:sqref>RKH67</xm:sqref>
            </x14:sparkline>
            <x14:sparkline>
              <xm:f>'2030 - 5311'!$RKH76:$RKH76</xm:f>
              <xm:sqref>RKH68</xm:sqref>
            </x14:sparkline>
            <x14:sparkline>
              <xm:f>'2030 - 5311'!$RKI69:$RKI69</xm:f>
              <xm:sqref>RKI67</xm:sqref>
            </x14:sparkline>
            <x14:sparkline>
              <xm:f>'2030 - 5311'!$RKI76:$RKI76</xm:f>
              <xm:sqref>RKI68</xm:sqref>
            </x14:sparkline>
            <x14:sparkline>
              <xm:f>'2030 - 5311'!$RKJ69:$RKJ69</xm:f>
              <xm:sqref>RKJ67</xm:sqref>
            </x14:sparkline>
            <x14:sparkline>
              <xm:f>'2030 - 5311'!$RKJ76:$RKJ76</xm:f>
              <xm:sqref>RKJ68</xm:sqref>
            </x14:sparkline>
            <x14:sparkline>
              <xm:f>'2030 - 5311'!$RKK69:$RKK69</xm:f>
              <xm:sqref>RKK67</xm:sqref>
            </x14:sparkline>
            <x14:sparkline>
              <xm:f>'2030 - 5311'!$RKK76:$RKK76</xm:f>
              <xm:sqref>RKK68</xm:sqref>
            </x14:sparkline>
            <x14:sparkline>
              <xm:f>'2030 - 5311'!$RKL69:$RKL69</xm:f>
              <xm:sqref>RKL67</xm:sqref>
            </x14:sparkline>
            <x14:sparkline>
              <xm:f>'2030 - 5311'!$RKL76:$RKL76</xm:f>
              <xm:sqref>RKL68</xm:sqref>
            </x14:sparkline>
            <x14:sparkline>
              <xm:f>'2030 - 5311'!$RKM69:$RKM69</xm:f>
              <xm:sqref>RKM67</xm:sqref>
            </x14:sparkline>
            <x14:sparkline>
              <xm:f>'2030 - 5311'!$RKM76:$RKM76</xm:f>
              <xm:sqref>RKM68</xm:sqref>
            </x14:sparkline>
            <x14:sparkline>
              <xm:f>'2030 - 5311'!$RKN69:$RKN69</xm:f>
              <xm:sqref>RKN67</xm:sqref>
            </x14:sparkline>
            <x14:sparkline>
              <xm:f>'2030 - 5311'!$RKN76:$RKN76</xm:f>
              <xm:sqref>RKN68</xm:sqref>
            </x14:sparkline>
            <x14:sparkline>
              <xm:f>'2030 - 5311'!$RKO69:$RKO69</xm:f>
              <xm:sqref>RKO67</xm:sqref>
            </x14:sparkline>
            <x14:sparkline>
              <xm:f>'2030 - 5311'!$RKO76:$RKO76</xm:f>
              <xm:sqref>RKO68</xm:sqref>
            </x14:sparkline>
            <x14:sparkline>
              <xm:f>'2030 - 5311'!$RKP69:$RKP69</xm:f>
              <xm:sqref>RKP67</xm:sqref>
            </x14:sparkline>
            <x14:sparkline>
              <xm:f>'2030 - 5311'!$RKP76:$RKP76</xm:f>
              <xm:sqref>RKP68</xm:sqref>
            </x14:sparkline>
            <x14:sparkline>
              <xm:f>'2030 - 5311'!$RKQ69:$RKQ69</xm:f>
              <xm:sqref>RKQ67</xm:sqref>
            </x14:sparkline>
            <x14:sparkline>
              <xm:f>'2030 - 5311'!$RKQ76:$RKQ76</xm:f>
              <xm:sqref>RKQ68</xm:sqref>
            </x14:sparkline>
            <x14:sparkline>
              <xm:f>'2030 - 5311'!$RKR69:$RKR69</xm:f>
              <xm:sqref>RKR67</xm:sqref>
            </x14:sparkline>
            <x14:sparkline>
              <xm:f>'2030 - 5311'!$RKR76:$RKR76</xm:f>
              <xm:sqref>RKR68</xm:sqref>
            </x14:sparkline>
            <x14:sparkline>
              <xm:f>'2030 - 5311'!$RKS69:$RKS69</xm:f>
              <xm:sqref>RKS67</xm:sqref>
            </x14:sparkline>
            <x14:sparkline>
              <xm:f>'2030 - 5311'!$RKS76:$RKS76</xm:f>
              <xm:sqref>RKS68</xm:sqref>
            </x14:sparkline>
            <x14:sparkline>
              <xm:f>'2030 - 5311'!$RKT69:$RKT69</xm:f>
              <xm:sqref>RKT67</xm:sqref>
            </x14:sparkline>
            <x14:sparkline>
              <xm:f>'2030 - 5311'!$RKT76:$RKT76</xm:f>
              <xm:sqref>RKT68</xm:sqref>
            </x14:sparkline>
            <x14:sparkline>
              <xm:f>'2030 - 5311'!$RKU69:$RKU69</xm:f>
              <xm:sqref>RKU67</xm:sqref>
            </x14:sparkline>
            <x14:sparkline>
              <xm:f>'2030 - 5311'!$RKU76:$RKU76</xm:f>
              <xm:sqref>RKU68</xm:sqref>
            </x14:sparkline>
            <x14:sparkline>
              <xm:f>'2030 - 5311'!$RKV69:$RKV69</xm:f>
              <xm:sqref>RKV67</xm:sqref>
            </x14:sparkline>
            <x14:sparkline>
              <xm:f>'2030 - 5311'!$RKV76:$RKV76</xm:f>
              <xm:sqref>RKV68</xm:sqref>
            </x14:sparkline>
            <x14:sparkline>
              <xm:f>'2030 - 5311'!$RKW69:$RKW69</xm:f>
              <xm:sqref>RKW67</xm:sqref>
            </x14:sparkline>
            <x14:sparkline>
              <xm:f>'2030 - 5311'!$RKW76:$RKW76</xm:f>
              <xm:sqref>RKW68</xm:sqref>
            </x14:sparkline>
            <x14:sparkline>
              <xm:f>'2030 - 5311'!$RKX69:$RKX69</xm:f>
              <xm:sqref>RKX67</xm:sqref>
            </x14:sparkline>
            <x14:sparkline>
              <xm:f>'2030 - 5311'!$RKX76:$RKX76</xm:f>
              <xm:sqref>RKX68</xm:sqref>
            </x14:sparkline>
            <x14:sparkline>
              <xm:f>'2030 - 5311'!$RKY69:$RKY69</xm:f>
              <xm:sqref>RKY67</xm:sqref>
            </x14:sparkline>
            <x14:sparkline>
              <xm:f>'2030 - 5311'!$RKY76:$RKY76</xm:f>
              <xm:sqref>RKY68</xm:sqref>
            </x14:sparkline>
            <x14:sparkline>
              <xm:f>'2030 - 5311'!$RKZ69:$RKZ69</xm:f>
              <xm:sqref>RKZ67</xm:sqref>
            </x14:sparkline>
            <x14:sparkline>
              <xm:f>'2030 - 5311'!$RKZ76:$RKZ76</xm:f>
              <xm:sqref>RKZ68</xm:sqref>
            </x14:sparkline>
            <x14:sparkline>
              <xm:f>'2030 - 5311'!$RLA69:$RLA69</xm:f>
              <xm:sqref>RLA67</xm:sqref>
            </x14:sparkline>
            <x14:sparkline>
              <xm:f>'2030 - 5311'!$RLA76:$RLA76</xm:f>
              <xm:sqref>RLA68</xm:sqref>
            </x14:sparkline>
            <x14:sparkline>
              <xm:f>'2030 - 5311'!$RLB69:$RLB69</xm:f>
              <xm:sqref>RLB67</xm:sqref>
            </x14:sparkline>
            <x14:sparkline>
              <xm:f>'2030 - 5311'!$RLB76:$RLB76</xm:f>
              <xm:sqref>RLB68</xm:sqref>
            </x14:sparkline>
            <x14:sparkline>
              <xm:f>'2030 - 5311'!$RLC69:$RLC69</xm:f>
              <xm:sqref>RLC67</xm:sqref>
            </x14:sparkline>
            <x14:sparkline>
              <xm:f>'2030 - 5311'!$RLC76:$RLC76</xm:f>
              <xm:sqref>RLC68</xm:sqref>
            </x14:sparkline>
            <x14:sparkline>
              <xm:f>'2030 - 5311'!$RLD69:$RLD69</xm:f>
              <xm:sqref>RLD67</xm:sqref>
            </x14:sparkline>
            <x14:sparkline>
              <xm:f>'2030 - 5311'!$RLD76:$RLD76</xm:f>
              <xm:sqref>RLD68</xm:sqref>
            </x14:sparkline>
            <x14:sparkline>
              <xm:f>'2030 - 5311'!$RLE69:$RLE69</xm:f>
              <xm:sqref>RLE67</xm:sqref>
            </x14:sparkline>
            <x14:sparkline>
              <xm:f>'2030 - 5311'!$RLE76:$RLE76</xm:f>
              <xm:sqref>RLE68</xm:sqref>
            </x14:sparkline>
            <x14:sparkline>
              <xm:f>'2030 - 5311'!$RLF69:$RLF69</xm:f>
              <xm:sqref>RLF67</xm:sqref>
            </x14:sparkline>
            <x14:sparkline>
              <xm:f>'2030 - 5311'!$RLF76:$RLF76</xm:f>
              <xm:sqref>RLF68</xm:sqref>
            </x14:sparkline>
            <x14:sparkline>
              <xm:f>'2030 - 5311'!$RLG69:$RLG69</xm:f>
              <xm:sqref>RLG67</xm:sqref>
            </x14:sparkline>
            <x14:sparkline>
              <xm:f>'2030 - 5311'!$RLG76:$RLG76</xm:f>
              <xm:sqref>RLG68</xm:sqref>
            </x14:sparkline>
            <x14:sparkline>
              <xm:f>'2030 - 5311'!$RLH69:$RLH69</xm:f>
              <xm:sqref>RLH67</xm:sqref>
            </x14:sparkline>
            <x14:sparkline>
              <xm:f>'2030 - 5311'!$RLH76:$RLH76</xm:f>
              <xm:sqref>RLH68</xm:sqref>
            </x14:sparkline>
            <x14:sparkline>
              <xm:f>'2030 - 5311'!$RLI69:$RLI69</xm:f>
              <xm:sqref>RLI67</xm:sqref>
            </x14:sparkline>
            <x14:sparkline>
              <xm:f>'2030 - 5311'!$RLI76:$RLI76</xm:f>
              <xm:sqref>RLI68</xm:sqref>
            </x14:sparkline>
            <x14:sparkline>
              <xm:f>'2030 - 5311'!$RLJ69:$RLJ69</xm:f>
              <xm:sqref>RLJ67</xm:sqref>
            </x14:sparkline>
            <x14:sparkline>
              <xm:f>'2030 - 5311'!$RLJ76:$RLJ76</xm:f>
              <xm:sqref>RLJ68</xm:sqref>
            </x14:sparkline>
            <x14:sparkline>
              <xm:f>'2030 - 5311'!$RLK69:$RLK69</xm:f>
              <xm:sqref>RLK67</xm:sqref>
            </x14:sparkline>
            <x14:sparkline>
              <xm:f>'2030 - 5311'!$RLK76:$RLK76</xm:f>
              <xm:sqref>RLK68</xm:sqref>
            </x14:sparkline>
            <x14:sparkline>
              <xm:f>'2030 - 5311'!$RLL69:$RLL69</xm:f>
              <xm:sqref>RLL67</xm:sqref>
            </x14:sparkline>
            <x14:sparkline>
              <xm:f>'2030 - 5311'!$RLL76:$RLL76</xm:f>
              <xm:sqref>RLL68</xm:sqref>
            </x14:sparkline>
            <x14:sparkline>
              <xm:f>'2030 - 5311'!$RLM69:$RLM69</xm:f>
              <xm:sqref>RLM67</xm:sqref>
            </x14:sparkline>
            <x14:sparkline>
              <xm:f>'2030 - 5311'!$RLM76:$RLM76</xm:f>
              <xm:sqref>RLM68</xm:sqref>
            </x14:sparkline>
            <x14:sparkline>
              <xm:f>'2030 - 5311'!$RLN69:$RLN69</xm:f>
              <xm:sqref>RLN67</xm:sqref>
            </x14:sparkline>
            <x14:sparkline>
              <xm:f>'2030 - 5311'!$RLN76:$RLN76</xm:f>
              <xm:sqref>RLN68</xm:sqref>
            </x14:sparkline>
            <x14:sparkline>
              <xm:f>'2030 - 5311'!$RLO69:$RLO69</xm:f>
              <xm:sqref>RLO67</xm:sqref>
            </x14:sparkline>
            <x14:sparkline>
              <xm:f>'2030 - 5311'!$RLO76:$RLO76</xm:f>
              <xm:sqref>RLO68</xm:sqref>
            </x14:sparkline>
            <x14:sparkline>
              <xm:f>'2030 - 5311'!$RLP69:$RLP69</xm:f>
              <xm:sqref>RLP67</xm:sqref>
            </x14:sparkline>
            <x14:sparkline>
              <xm:f>'2030 - 5311'!$RLP76:$RLP76</xm:f>
              <xm:sqref>RLP68</xm:sqref>
            </x14:sparkline>
            <x14:sparkline>
              <xm:f>'2030 - 5311'!$RLQ69:$RLQ69</xm:f>
              <xm:sqref>RLQ67</xm:sqref>
            </x14:sparkline>
            <x14:sparkline>
              <xm:f>'2030 - 5311'!$RLQ76:$RLQ76</xm:f>
              <xm:sqref>RLQ68</xm:sqref>
            </x14:sparkline>
            <x14:sparkline>
              <xm:f>'2030 - 5311'!$RLR69:$RLR69</xm:f>
              <xm:sqref>RLR67</xm:sqref>
            </x14:sparkline>
            <x14:sparkline>
              <xm:f>'2030 - 5311'!$RLR76:$RLR76</xm:f>
              <xm:sqref>RLR68</xm:sqref>
            </x14:sparkline>
            <x14:sparkline>
              <xm:f>'2030 - 5311'!$RLS69:$RLS69</xm:f>
              <xm:sqref>RLS67</xm:sqref>
            </x14:sparkline>
            <x14:sparkline>
              <xm:f>'2030 - 5311'!$RLS76:$RLS76</xm:f>
              <xm:sqref>RLS68</xm:sqref>
            </x14:sparkline>
            <x14:sparkline>
              <xm:f>'2030 - 5311'!$RLT69:$RLT69</xm:f>
              <xm:sqref>RLT67</xm:sqref>
            </x14:sparkline>
            <x14:sparkline>
              <xm:f>'2030 - 5311'!$RLT76:$RLT76</xm:f>
              <xm:sqref>RLT68</xm:sqref>
            </x14:sparkline>
            <x14:sparkline>
              <xm:f>'2030 - 5311'!$RLU69:$RLU69</xm:f>
              <xm:sqref>RLU67</xm:sqref>
            </x14:sparkline>
            <x14:sparkline>
              <xm:f>'2030 - 5311'!$RLU76:$RLU76</xm:f>
              <xm:sqref>RLU68</xm:sqref>
            </x14:sparkline>
            <x14:sparkline>
              <xm:f>'2030 - 5311'!$RLV69:$RLV69</xm:f>
              <xm:sqref>RLV67</xm:sqref>
            </x14:sparkline>
            <x14:sparkline>
              <xm:f>'2030 - 5311'!$RLV76:$RLV76</xm:f>
              <xm:sqref>RLV68</xm:sqref>
            </x14:sparkline>
            <x14:sparkline>
              <xm:f>'2030 - 5311'!$RLW69:$RLW69</xm:f>
              <xm:sqref>RLW67</xm:sqref>
            </x14:sparkline>
            <x14:sparkline>
              <xm:f>'2030 - 5311'!$RLW76:$RLW76</xm:f>
              <xm:sqref>RLW68</xm:sqref>
            </x14:sparkline>
            <x14:sparkline>
              <xm:f>'2030 - 5311'!$RLX69:$RLX69</xm:f>
              <xm:sqref>RLX67</xm:sqref>
            </x14:sparkline>
            <x14:sparkline>
              <xm:f>'2030 - 5311'!$RLX76:$RLX76</xm:f>
              <xm:sqref>RLX68</xm:sqref>
            </x14:sparkline>
            <x14:sparkline>
              <xm:f>'2030 - 5311'!$RLY69:$RLY69</xm:f>
              <xm:sqref>RLY67</xm:sqref>
            </x14:sparkline>
            <x14:sparkline>
              <xm:f>'2030 - 5311'!$RLY76:$RLY76</xm:f>
              <xm:sqref>RLY68</xm:sqref>
            </x14:sparkline>
            <x14:sparkline>
              <xm:f>'2030 - 5311'!$RLZ69:$RLZ69</xm:f>
              <xm:sqref>RLZ67</xm:sqref>
            </x14:sparkline>
            <x14:sparkline>
              <xm:f>'2030 - 5311'!$RLZ76:$RLZ76</xm:f>
              <xm:sqref>RLZ68</xm:sqref>
            </x14:sparkline>
            <x14:sparkline>
              <xm:f>'2030 - 5311'!$RMA69:$RMA69</xm:f>
              <xm:sqref>RMA67</xm:sqref>
            </x14:sparkline>
            <x14:sparkline>
              <xm:f>'2030 - 5311'!$RMA76:$RMA76</xm:f>
              <xm:sqref>RMA68</xm:sqref>
            </x14:sparkline>
            <x14:sparkline>
              <xm:f>'2030 - 5311'!$RMB69:$RMB69</xm:f>
              <xm:sqref>RMB67</xm:sqref>
            </x14:sparkline>
            <x14:sparkline>
              <xm:f>'2030 - 5311'!$RMB76:$RMB76</xm:f>
              <xm:sqref>RMB68</xm:sqref>
            </x14:sparkline>
            <x14:sparkline>
              <xm:f>'2030 - 5311'!$RMC69:$RMC69</xm:f>
              <xm:sqref>RMC67</xm:sqref>
            </x14:sparkline>
            <x14:sparkline>
              <xm:f>'2030 - 5311'!$RMC76:$RMC76</xm:f>
              <xm:sqref>RMC68</xm:sqref>
            </x14:sparkline>
            <x14:sparkline>
              <xm:f>'2030 - 5311'!$RMD69:$RMD69</xm:f>
              <xm:sqref>RMD67</xm:sqref>
            </x14:sparkline>
            <x14:sparkline>
              <xm:f>'2030 - 5311'!$RMD76:$RMD76</xm:f>
              <xm:sqref>RMD68</xm:sqref>
            </x14:sparkline>
            <x14:sparkline>
              <xm:f>'2030 - 5311'!$RME69:$RME69</xm:f>
              <xm:sqref>RME67</xm:sqref>
            </x14:sparkline>
            <x14:sparkline>
              <xm:f>'2030 - 5311'!$RME76:$RME76</xm:f>
              <xm:sqref>RME68</xm:sqref>
            </x14:sparkline>
            <x14:sparkline>
              <xm:f>'2030 - 5311'!$RMF69:$RMF69</xm:f>
              <xm:sqref>RMF67</xm:sqref>
            </x14:sparkline>
            <x14:sparkline>
              <xm:f>'2030 - 5311'!$RMF76:$RMF76</xm:f>
              <xm:sqref>RMF68</xm:sqref>
            </x14:sparkline>
            <x14:sparkline>
              <xm:f>'2030 - 5311'!$RMG69:$RMG69</xm:f>
              <xm:sqref>RMG67</xm:sqref>
            </x14:sparkline>
            <x14:sparkline>
              <xm:f>'2030 - 5311'!$RMG76:$RMG76</xm:f>
              <xm:sqref>RMG68</xm:sqref>
            </x14:sparkline>
            <x14:sparkline>
              <xm:f>'2030 - 5311'!$RMH69:$RMH69</xm:f>
              <xm:sqref>RMH67</xm:sqref>
            </x14:sparkline>
            <x14:sparkline>
              <xm:f>'2030 - 5311'!$RMH76:$RMH76</xm:f>
              <xm:sqref>RMH68</xm:sqref>
            </x14:sparkline>
            <x14:sparkline>
              <xm:f>'2030 - 5311'!$RMI69:$RMI69</xm:f>
              <xm:sqref>RMI67</xm:sqref>
            </x14:sparkline>
            <x14:sparkline>
              <xm:f>'2030 - 5311'!$RMI76:$RMI76</xm:f>
              <xm:sqref>RMI68</xm:sqref>
            </x14:sparkline>
            <x14:sparkline>
              <xm:f>'2030 - 5311'!$RMJ69:$RMJ69</xm:f>
              <xm:sqref>RMJ67</xm:sqref>
            </x14:sparkline>
            <x14:sparkline>
              <xm:f>'2030 - 5311'!$RMJ76:$RMJ76</xm:f>
              <xm:sqref>RMJ68</xm:sqref>
            </x14:sparkline>
            <x14:sparkline>
              <xm:f>'2030 - 5311'!$RMK69:$RMK69</xm:f>
              <xm:sqref>RMK67</xm:sqref>
            </x14:sparkline>
            <x14:sparkline>
              <xm:f>'2030 - 5311'!$RMK76:$RMK76</xm:f>
              <xm:sqref>RMK68</xm:sqref>
            </x14:sparkline>
            <x14:sparkline>
              <xm:f>'2030 - 5311'!$RML69:$RML69</xm:f>
              <xm:sqref>RML67</xm:sqref>
            </x14:sparkline>
            <x14:sparkline>
              <xm:f>'2030 - 5311'!$RML76:$RML76</xm:f>
              <xm:sqref>RML68</xm:sqref>
            </x14:sparkline>
            <x14:sparkline>
              <xm:f>'2030 - 5311'!$RMM69:$RMM69</xm:f>
              <xm:sqref>RMM67</xm:sqref>
            </x14:sparkline>
            <x14:sparkline>
              <xm:f>'2030 - 5311'!$RMM76:$RMM76</xm:f>
              <xm:sqref>RMM68</xm:sqref>
            </x14:sparkline>
            <x14:sparkline>
              <xm:f>'2030 - 5311'!$RMN69:$RMN69</xm:f>
              <xm:sqref>RMN67</xm:sqref>
            </x14:sparkline>
            <x14:sparkline>
              <xm:f>'2030 - 5311'!$RMN76:$RMN76</xm:f>
              <xm:sqref>RMN68</xm:sqref>
            </x14:sparkline>
            <x14:sparkline>
              <xm:f>'2030 - 5311'!$RMO69:$RMO69</xm:f>
              <xm:sqref>RMO67</xm:sqref>
            </x14:sparkline>
            <x14:sparkline>
              <xm:f>'2030 - 5311'!$RMO76:$RMO76</xm:f>
              <xm:sqref>RMO68</xm:sqref>
            </x14:sparkline>
            <x14:sparkline>
              <xm:f>'2030 - 5311'!$RMP69:$RMP69</xm:f>
              <xm:sqref>RMP67</xm:sqref>
            </x14:sparkline>
            <x14:sparkline>
              <xm:f>'2030 - 5311'!$RMP76:$RMP76</xm:f>
              <xm:sqref>RMP68</xm:sqref>
            </x14:sparkline>
            <x14:sparkline>
              <xm:f>'2030 - 5311'!$RMQ69:$RMQ69</xm:f>
              <xm:sqref>RMQ67</xm:sqref>
            </x14:sparkline>
            <x14:sparkline>
              <xm:f>'2030 - 5311'!$RMQ76:$RMQ76</xm:f>
              <xm:sqref>RMQ68</xm:sqref>
            </x14:sparkline>
            <x14:sparkline>
              <xm:f>'2030 - 5311'!$RMR69:$RMR69</xm:f>
              <xm:sqref>RMR67</xm:sqref>
            </x14:sparkline>
            <x14:sparkline>
              <xm:f>'2030 - 5311'!$RMR76:$RMR76</xm:f>
              <xm:sqref>RMR68</xm:sqref>
            </x14:sparkline>
            <x14:sparkline>
              <xm:f>'2030 - 5311'!$RMS69:$RMS69</xm:f>
              <xm:sqref>RMS67</xm:sqref>
            </x14:sparkline>
            <x14:sparkline>
              <xm:f>'2030 - 5311'!$RMS76:$RMS76</xm:f>
              <xm:sqref>RMS68</xm:sqref>
            </x14:sparkline>
            <x14:sparkline>
              <xm:f>'2030 - 5311'!$RMT69:$RMT69</xm:f>
              <xm:sqref>RMT67</xm:sqref>
            </x14:sparkline>
            <x14:sparkline>
              <xm:f>'2030 - 5311'!$RMT76:$RMT76</xm:f>
              <xm:sqref>RMT68</xm:sqref>
            </x14:sparkline>
            <x14:sparkline>
              <xm:f>'2030 - 5311'!$RMU69:$RMU69</xm:f>
              <xm:sqref>RMU67</xm:sqref>
            </x14:sparkline>
            <x14:sparkline>
              <xm:f>'2030 - 5311'!$RMU76:$RMU76</xm:f>
              <xm:sqref>RMU68</xm:sqref>
            </x14:sparkline>
            <x14:sparkline>
              <xm:f>'2030 - 5311'!$RMV69:$RMV69</xm:f>
              <xm:sqref>RMV67</xm:sqref>
            </x14:sparkline>
            <x14:sparkline>
              <xm:f>'2030 - 5311'!$RMV76:$RMV76</xm:f>
              <xm:sqref>RMV68</xm:sqref>
            </x14:sparkline>
            <x14:sparkline>
              <xm:f>'2030 - 5311'!$RMW69:$RMW69</xm:f>
              <xm:sqref>RMW67</xm:sqref>
            </x14:sparkline>
            <x14:sparkline>
              <xm:f>'2030 - 5311'!$RMW76:$RMW76</xm:f>
              <xm:sqref>RMW68</xm:sqref>
            </x14:sparkline>
            <x14:sparkline>
              <xm:f>'2030 - 5311'!$RMX69:$RMX69</xm:f>
              <xm:sqref>RMX67</xm:sqref>
            </x14:sparkline>
            <x14:sparkline>
              <xm:f>'2030 - 5311'!$RMX76:$RMX76</xm:f>
              <xm:sqref>RMX68</xm:sqref>
            </x14:sparkline>
            <x14:sparkline>
              <xm:f>'2030 - 5311'!$RMY69:$RMY69</xm:f>
              <xm:sqref>RMY67</xm:sqref>
            </x14:sparkline>
            <x14:sparkline>
              <xm:f>'2030 - 5311'!$RMY76:$RMY76</xm:f>
              <xm:sqref>RMY68</xm:sqref>
            </x14:sparkline>
            <x14:sparkline>
              <xm:f>'2030 - 5311'!$RMZ69:$RMZ69</xm:f>
              <xm:sqref>RMZ67</xm:sqref>
            </x14:sparkline>
            <x14:sparkline>
              <xm:f>'2030 - 5311'!$RMZ76:$RMZ76</xm:f>
              <xm:sqref>RMZ68</xm:sqref>
            </x14:sparkline>
            <x14:sparkline>
              <xm:f>'2030 - 5311'!$RNA69:$RNA69</xm:f>
              <xm:sqref>RNA67</xm:sqref>
            </x14:sparkline>
            <x14:sparkline>
              <xm:f>'2030 - 5311'!$RNA76:$RNA76</xm:f>
              <xm:sqref>RNA68</xm:sqref>
            </x14:sparkline>
            <x14:sparkline>
              <xm:f>'2030 - 5311'!$RNB69:$RNB69</xm:f>
              <xm:sqref>RNB67</xm:sqref>
            </x14:sparkline>
            <x14:sparkline>
              <xm:f>'2030 - 5311'!$RNB76:$RNB76</xm:f>
              <xm:sqref>RNB68</xm:sqref>
            </x14:sparkline>
            <x14:sparkline>
              <xm:f>'2030 - 5311'!$RNC69:$RNC69</xm:f>
              <xm:sqref>RNC67</xm:sqref>
            </x14:sparkline>
            <x14:sparkline>
              <xm:f>'2030 - 5311'!$RNC76:$RNC76</xm:f>
              <xm:sqref>RNC68</xm:sqref>
            </x14:sparkline>
            <x14:sparkline>
              <xm:f>'2030 - 5311'!$RND69:$RND69</xm:f>
              <xm:sqref>RND67</xm:sqref>
            </x14:sparkline>
            <x14:sparkline>
              <xm:f>'2030 - 5311'!$RND76:$RND76</xm:f>
              <xm:sqref>RND68</xm:sqref>
            </x14:sparkline>
            <x14:sparkline>
              <xm:f>'2030 - 5311'!$RNE69:$RNE69</xm:f>
              <xm:sqref>RNE67</xm:sqref>
            </x14:sparkline>
            <x14:sparkline>
              <xm:f>'2030 - 5311'!$RNE76:$RNE76</xm:f>
              <xm:sqref>RNE68</xm:sqref>
            </x14:sparkline>
            <x14:sparkline>
              <xm:f>'2030 - 5311'!$RNF69:$RNF69</xm:f>
              <xm:sqref>RNF67</xm:sqref>
            </x14:sparkline>
            <x14:sparkline>
              <xm:f>'2030 - 5311'!$RNF76:$RNF76</xm:f>
              <xm:sqref>RNF68</xm:sqref>
            </x14:sparkline>
            <x14:sparkline>
              <xm:f>'2030 - 5311'!$RNG69:$RNG69</xm:f>
              <xm:sqref>RNG67</xm:sqref>
            </x14:sparkline>
            <x14:sparkline>
              <xm:f>'2030 - 5311'!$RNG76:$RNG76</xm:f>
              <xm:sqref>RNG68</xm:sqref>
            </x14:sparkline>
            <x14:sparkline>
              <xm:f>'2030 - 5311'!$RNH69:$RNH69</xm:f>
              <xm:sqref>RNH67</xm:sqref>
            </x14:sparkline>
            <x14:sparkline>
              <xm:f>'2030 - 5311'!$RNH76:$RNH76</xm:f>
              <xm:sqref>RNH68</xm:sqref>
            </x14:sparkline>
            <x14:sparkline>
              <xm:f>'2030 - 5311'!$RNI69:$RNI69</xm:f>
              <xm:sqref>RNI67</xm:sqref>
            </x14:sparkline>
            <x14:sparkline>
              <xm:f>'2030 - 5311'!$RNI76:$RNI76</xm:f>
              <xm:sqref>RNI68</xm:sqref>
            </x14:sparkline>
            <x14:sparkline>
              <xm:f>'2030 - 5311'!$RNJ69:$RNJ69</xm:f>
              <xm:sqref>RNJ67</xm:sqref>
            </x14:sparkline>
            <x14:sparkline>
              <xm:f>'2030 - 5311'!$RNJ76:$RNJ76</xm:f>
              <xm:sqref>RNJ68</xm:sqref>
            </x14:sparkline>
            <x14:sparkline>
              <xm:f>'2030 - 5311'!$RNK69:$RNK69</xm:f>
              <xm:sqref>RNK67</xm:sqref>
            </x14:sparkline>
            <x14:sparkline>
              <xm:f>'2030 - 5311'!$RNK76:$RNK76</xm:f>
              <xm:sqref>RNK68</xm:sqref>
            </x14:sparkline>
            <x14:sparkline>
              <xm:f>'2030 - 5311'!$RNL69:$RNL69</xm:f>
              <xm:sqref>RNL67</xm:sqref>
            </x14:sparkline>
            <x14:sparkline>
              <xm:f>'2030 - 5311'!$RNL76:$RNL76</xm:f>
              <xm:sqref>RNL68</xm:sqref>
            </x14:sparkline>
            <x14:sparkline>
              <xm:f>'2030 - 5311'!$RNM69:$RNM69</xm:f>
              <xm:sqref>RNM67</xm:sqref>
            </x14:sparkline>
            <x14:sparkline>
              <xm:f>'2030 - 5311'!$RNM76:$RNM76</xm:f>
              <xm:sqref>RNM68</xm:sqref>
            </x14:sparkline>
            <x14:sparkline>
              <xm:f>'2030 - 5311'!$RNN69:$RNN69</xm:f>
              <xm:sqref>RNN67</xm:sqref>
            </x14:sparkline>
            <x14:sparkline>
              <xm:f>'2030 - 5311'!$RNN76:$RNN76</xm:f>
              <xm:sqref>RNN68</xm:sqref>
            </x14:sparkline>
            <x14:sparkline>
              <xm:f>'2030 - 5311'!$RNO69:$RNO69</xm:f>
              <xm:sqref>RNO67</xm:sqref>
            </x14:sparkline>
            <x14:sparkline>
              <xm:f>'2030 - 5311'!$RNO76:$RNO76</xm:f>
              <xm:sqref>RNO68</xm:sqref>
            </x14:sparkline>
            <x14:sparkline>
              <xm:f>'2030 - 5311'!$RNP69:$RNP69</xm:f>
              <xm:sqref>RNP67</xm:sqref>
            </x14:sparkline>
            <x14:sparkline>
              <xm:f>'2030 - 5311'!$RNP76:$RNP76</xm:f>
              <xm:sqref>RNP68</xm:sqref>
            </x14:sparkline>
            <x14:sparkline>
              <xm:f>'2030 - 5311'!$RNQ69:$RNQ69</xm:f>
              <xm:sqref>RNQ67</xm:sqref>
            </x14:sparkline>
            <x14:sparkline>
              <xm:f>'2030 - 5311'!$RNQ76:$RNQ76</xm:f>
              <xm:sqref>RNQ68</xm:sqref>
            </x14:sparkline>
            <x14:sparkline>
              <xm:f>'2030 - 5311'!$RNR69:$RNR69</xm:f>
              <xm:sqref>RNR67</xm:sqref>
            </x14:sparkline>
            <x14:sparkline>
              <xm:f>'2030 - 5311'!$RNR76:$RNR76</xm:f>
              <xm:sqref>RNR68</xm:sqref>
            </x14:sparkline>
            <x14:sparkline>
              <xm:f>'2030 - 5311'!$RNS69:$RNS69</xm:f>
              <xm:sqref>RNS67</xm:sqref>
            </x14:sparkline>
            <x14:sparkline>
              <xm:f>'2030 - 5311'!$RNS76:$RNS76</xm:f>
              <xm:sqref>RNS68</xm:sqref>
            </x14:sparkline>
            <x14:sparkline>
              <xm:f>'2030 - 5311'!$RNT69:$RNT69</xm:f>
              <xm:sqref>RNT67</xm:sqref>
            </x14:sparkline>
            <x14:sparkline>
              <xm:f>'2030 - 5311'!$RNT76:$RNT76</xm:f>
              <xm:sqref>RNT68</xm:sqref>
            </x14:sparkline>
            <x14:sparkline>
              <xm:f>'2030 - 5311'!$RNU69:$RNU69</xm:f>
              <xm:sqref>RNU67</xm:sqref>
            </x14:sparkline>
            <x14:sparkline>
              <xm:f>'2030 - 5311'!$RNU76:$RNU76</xm:f>
              <xm:sqref>RNU68</xm:sqref>
            </x14:sparkline>
            <x14:sparkline>
              <xm:f>'2030 - 5311'!$RNV69:$RNV69</xm:f>
              <xm:sqref>RNV67</xm:sqref>
            </x14:sparkline>
            <x14:sparkline>
              <xm:f>'2030 - 5311'!$RNV76:$RNV76</xm:f>
              <xm:sqref>RNV68</xm:sqref>
            </x14:sparkline>
            <x14:sparkline>
              <xm:f>'2030 - 5311'!$RNW69:$RNW69</xm:f>
              <xm:sqref>RNW67</xm:sqref>
            </x14:sparkline>
            <x14:sparkline>
              <xm:f>'2030 - 5311'!$RNW76:$RNW76</xm:f>
              <xm:sqref>RNW68</xm:sqref>
            </x14:sparkline>
            <x14:sparkline>
              <xm:f>'2030 - 5311'!$RNX69:$RNX69</xm:f>
              <xm:sqref>RNX67</xm:sqref>
            </x14:sparkline>
            <x14:sparkline>
              <xm:f>'2030 - 5311'!$RNX76:$RNX76</xm:f>
              <xm:sqref>RNX68</xm:sqref>
            </x14:sparkline>
            <x14:sparkline>
              <xm:f>'2030 - 5311'!$RNY69:$RNY69</xm:f>
              <xm:sqref>RNY67</xm:sqref>
            </x14:sparkline>
            <x14:sparkline>
              <xm:f>'2030 - 5311'!$RNY76:$RNY76</xm:f>
              <xm:sqref>RNY68</xm:sqref>
            </x14:sparkline>
            <x14:sparkline>
              <xm:f>'2030 - 5311'!$RNZ69:$RNZ69</xm:f>
              <xm:sqref>RNZ67</xm:sqref>
            </x14:sparkline>
            <x14:sparkline>
              <xm:f>'2030 - 5311'!$RNZ76:$RNZ76</xm:f>
              <xm:sqref>RNZ68</xm:sqref>
            </x14:sparkline>
            <x14:sparkline>
              <xm:f>'2030 - 5311'!$ROA69:$ROA69</xm:f>
              <xm:sqref>ROA67</xm:sqref>
            </x14:sparkline>
            <x14:sparkline>
              <xm:f>'2030 - 5311'!$ROA76:$ROA76</xm:f>
              <xm:sqref>ROA68</xm:sqref>
            </x14:sparkline>
            <x14:sparkline>
              <xm:f>'2030 - 5311'!$ROB69:$ROB69</xm:f>
              <xm:sqref>ROB67</xm:sqref>
            </x14:sparkline>
            <x14:sparkline>
              <xm:f>'2030 - 5311'!$ROB76:$ROB76</xm:f>
              <xm:sqref>ROB68</xm:sqref>
            </x14:sparkline>
            <x14:sparkline>
              <xm:f>'2030 - 5311'!$ROC69:$ROC69</xm:f>
              <xm:sqref>ROC67</xm:sqref>
            </x14:sparkline>
            <x14:sparkline>
              <xm:f>'2030 - 5311'!$ROC76:$ROC76</xm:f>
              <xm:sqref>ROC68</xm:sqref>
            </x14:sparkline>
            <x14:sparkline>
              <xm:f>'2030 - 5311'!$ROD69:$ROD69</xm:f>
              <xm:sqref>ROD67</xm:sqref>
            </x14:sparkline>
            <x14:sparkline>
              <xm:f>'2030 - 5311'!$ROD76:$ROD76</xm:f>
              <xm:sqref>ROD68</xm:sqref>
            </x14:sparkline>
            <x14:sparkline>
              <xm:f>'2030 - 5311'!$ROE69:$ROE69</xm:f>
              <xm:sqref>ROE67</xm:sqref>
            </x14:sparkline>
            <x14:sparkline>
              <xm:f>'2030 - 5311'!$ROE76:$ROE76</xm:f>
              <xm:sqref>ROE68</xm:sqref>
            </x14:sparkline>
            <x14:sparkline>
              <xm:f>'2030 - 5311'!$ROF69:$ROF69</xm:f>
              <xm:sqref>ROF67</xm:sqref>
            </x14:sparkline>
            <x14:sparkline>
              <xm:f>'2030 - 5311'!$ROF76:$ROF76</xm:f>
              <xm:sqref>ROF68</xm:sqref>
            </x14:sparkline>
            <x14:sparkline>
              <xm:f>'2030 - 5311'!$ROG69:$ROG69</xm:f>
              <xm:sqref>ROG67</xm:sqref>
            </x14:sparkline>
            <x14:sparkline>
              <xm:f>'2030 - 5311'!$ROG76:$ROG76</xm:f>
              <xm:sqref>ROG68</xm:sqref>
            </x14:sparkline>
            <x14:sparkline>
              <xm:f>'2030 - 5311'!$ROH69:$ROH69</xm:f>
              <xm:sqref>ROH67</xm:sqref>
            </x14:sparkline>
            <x14:sparkline>
              <xm:f>'2030 - 5311'!$ROH76:$ROH76</xm:f>
              <xm:sqref>ROH68</xm:sqref>
            </x14:sparkline>
            <x14:sparkline>
              <xm:f>'2030 - 5311'!$ROI69:$ROI69</xm:f>
              <xm:sqref>ROI67</xm:sqref>
            </x14:sparkline>
            <x14:sparkline>
              <xm:f>'2030 - 5311'!$ROI76:$ROI76</xm:f>
              <xm:sqref>ROI68</xm:sqref>
            </x14:sparkline>
            <x14:sparkline>
              <xm:f>'2030 - 5311'!$ROJ69:$ROJ69</xm:f>
              <xm:sqref>ROJ67</xm:sqref>
            </x14:sparkline>
            <x14:sparkline>
              <xm:f>'2030 - 5311'!$ROJ76:$ROJ76</xm:f>
              <xm:sqref>ROJ68</xm:sqref>
            </x14:sparkline>
            <x14:sparkline>
              <xm:f>'2030 - 5311'!$ROK69:$ROK69</xm:f>
              <xm:sqref>ROK67</xm:sqref>
            </x14:sparkline>
            <x14:sparkline>
              <xm:f>'2030 - 5311'!$ROK76:$ROK76</xm:f>
              <xm:sqref>ROK68</xm:sqref>
            </x14:sparkline>
            <x14:sparkline>
              <xm:f>'2030 - 5311'!$ROL69:$ROL69</xm:f>
              <xm:sqref>ROL67</xm:sqref>
            </x14:sparkline>
            <x14:sparkline>
              <xm:f>'2030 - 5311'!$ROL76:$ROL76</xm:f>
              <xm:sqref>ROL68</xm:sqref>
            </x14:sparkline>
            <x14:sparkline>
              <xm:f>'2030 - 5311'!$ROM69:$ROM69</xm:f>
              <xm:sqref>ROM67</xm:sqref>
            </x14:sparkline>
            <x14:sparkline>
              <xm:f>'2030 - 5311'!$ROM76:$ROM76</xm:f>
              <xm:sqref>ROM68</xm:sqref>
            </x14:sparkline>
            <x14:sparkline>
              <xm:f>'2030 - 5311'!$RON69:$RON69</xm:f>
              <xm:sqref>RON67</xm:sqref>
            </x14:sparkline>
            <x14:sparkline>
              <xm:f>'2030 - 5311'!$RON76:$RON76</xm:f>
              <xm:sqref>RON68</xm:sqref>
            </x14:sparkline>
            <x14:sparkline>
              <xm:f>'2030 - 5311'!$ROO69:$ROO69</xm:f>
              <xm:sqref>ROO67</xm:sqref>
            </x14:sparkline>
            <x14:sparkline>
              <xm:f>'2030 - 5311'!$ROO76:$ROO76</xm:f>
              <xm:sqref>ROO68</xm:sqref>
            </x14:sparkline>
            <x14:sparkline>
              <xm:f>'2030 - 5311'!$ROP69:$ROP69</xm:f>
              <xm:sqref>ROP67</xm:sqref>
            </x14:sparkline>
            <x14:sparkline>
              <xm:f>'2030 - 5311'!$ROP76:$ROP76</xm:f>
              <xm:sqref>ROP68</xm:sqref>
            </x14:sparkline>
            <x14:sparkline>
              <xm:f>'2030 - 5311'!$ROQ69:$ROQ69</xm:f>
              <xm:sqref>ROQ67</xm:sqref>
            </x14:sparkline>
            <x14:sparkline>
              <xm:f>'2030 - 5311'!$ROQ76:$ROQ76</xm:f>
              <xm:sqref>ROQ68</xm:sqref>
            </x14:sparkline>
            <x14:sparkline>
              <xm:f>'2030 - 5311'!$ROR69:$ROR69</xm:f>
              <xm:sqref>ROR67</xm:sqref>
            </x14:sparkline>
            <x14:sparkline>
              <xm:f>'2030 - 5311'!$ROR76:$ROR76</xm:f>
              <xm:sqref>ROR68</xm:sqref>
            </x14:sparkline>
            <x14:sparkline>
              <xm:f>'2030 - 5311'!$ROS69:$ROS69</xm:f>
              <xm:sqref>ROS67</xm:sqref>
            </x14:sparkline>
            <x14:sparkline>
              <xm:f>'2030 - 5311'!$ROS76:$ROS76</xm:f>
              <xm:sqref>ROS68</xm:sqref>
            </x14:sparkline>
            <x14:sparkline>
              <xm:f>'2030 - 5311'!$ROT69:$ROT69</xm:f>
              <xm:sqref>ROT67</xm:sqref>
            </x14:sparkline>
            <x14:sparkline>
              <xm:f>'2030 - 5311'!$ROT76:$ROT76</xm:f>
              <xm:sqref>ROT68</xm:sqref>
            </x14:sparkline>
            <x14:sparkline>
              <xm:f>'2030 - 5311'!$ROU69:$ROU69</xm:f>
              <xm:sqref>ROU67</xm:sqref>
            </x14:sparkline>
            <x14:sparkline>
              <xm:f>'2030 - 5311'!$ROU76:$ROU76</xm:f>
              <xm:sqref>ROU68</xm:sqref>
            </x14:sparkline>
            <x14:sparkline>
              <xm:f>'2030 - 5311'!$ROV69:$ROV69</xm:f>
              <xm:sqref>ROV67</xm:sqref>
            </x14:sparkline>
            <x14:sparkline>
              <xm:f>'2030 - 5311'!$ROV76:$ROV76</xm:f>
              <xm:sqref>ROV68</xm:sqref>
            </x14:sparkline>
            <x14:sparkline>
              <xm:f>'2030 - 5311'!$ROW69:$ROW69</xm:f>
              <xm:sqref>ROW67</xm:sqref>
            </x14:sparkline>
            <x14:sparkline>
              <xm:f>'2030 - 5311'!$ROW76:$ROW76</xm:f>
              <xm:sqref>ROW68</xm:sqref>
            </x14:sparkline>
            <x14:sparkline>
              <xm:f>'2030 - 5311'!$ROX69:$ROX69</xm:f>
              <xm:sqref>ROX67</xm:sqref>
            </x14:sparkline>
            <x14:sparkline>
              <xm:f>'2030 - 5311'!$ROX76:$ROX76</xm:f>
              <xm:sqref>ROX68</xm:sqref>
            </x14:sparkline>
            <x14:sparkline>
              <xm:f>'2030 - 5311'!$ROY69:$ROY69</xm:f>
              <xm:sqref>ROY67</xm:sqref>
            </x14:sparkline>
            <x14:sparkline>
              <xm:f>'2030 - 5311'!$ROY76:$ROY76</xm:f>
              <xm:sqref>ROY68</xm:sqref>
            </x14:sparkline>
            <x14:sparkline>
              <xm:f>'2030 - 5311'!$ROZ69:$ROZ69</xm:f>
              <xm:sqref>ROZ67</xm:sqref>
            </x14:sparkline>
            <x14:sparkline>
              <xm:f>'2030 - 5311'!$ROZ76:$ROZ76</xm:f>
              <xm:sqref>ROZ68</xm:sqref>
            </x14:sparkline>
            <x14:sparkline>
              <xm:f>'2030 - 5311'!$RPA69:$RPA69</xm:f>
              <xm:sqref>RPA67</xm:sqref>
            </x14:sparkline>
            <x14:sparkline>
              <xm:f>'2030 - 5311'!$RPA76:$RPA76</xm:f>
              <xm:sqref>RPA68</xm:sqref>
            </x14:sparkline>
            <x14:sparkline>
              <xm:f>'2030 - 5311'!$RPB69:$RPB69</xm:f>
              <xm:sqref>RPB67</xm:sqref>
            </x14:sparkline>
            <x14:sparkline>
              <xm:f>'2030 - 5311'!$RPB76:$RPB76</xm:f>
              <xm:sqref>RPB68</xm:sqref>
            </x14:sparkline>
            <x14:sparkline>
              <xm:f>'2030 - 5311'!$RPC69:$RPC69</xm:f>
              <xm:sqref>RPC67</xm:sqref>
            </x14:sparkline>
            <x14:sparkline>
              <xm:f>'2030 - 5311'!$RPC76:$RPC76</xm:f>
              <xm:sqref>RPC68</xm:sqref>
            </x14:sparkline>
            <x14:sparkline>
              <xm:f>'2030 - 5311'!$RPD69:$RPD69</xm:f>
              <xm:sqref>RPD67</xm:sqref>
            </x14:sparkline>
            <x14:sparkline>
              <xm:f>'2030 - 5311'!$RPD76:$RPD76</xm:f>
              <xm:sqref>RPD68</xm:sqref>
            </x14:sparkline>
            <x14:sparkline>
              <xm:f>'2030 - 5311'!$RPE69:$RPE69</xm:f>
              <xm:sqref>RPE67</xm:sqref>
            </x14:sparkline>
            <x14:sparkline>
              <xm:f>'2030 - 5311'!$RPE76:$RPE76</xm:f>
              <xm:sqref>RPE68</xm:sqref>
            </x14:sparkline>
            <x14:sparkline>
              <xm:f>'2030 - 5311'!$RPF69:$RPF69</xm:f>
              <xm:sqref>RPF67</xm:sqref>
            </x14:sparkline>
            <x14:sparkline>
              <xm:f>'2030 - 5311'!$RPF76:$RPF76</xm:f>
              <xm:sqref>RPF68</xm:sqref>
            </x14:sparkline>
            <x14:sparkline>
              <xm:f>'2030 - 5311'!$RPG69:$RPG69</xm:f>
              <xm:sqref>RPG67</xm:sqref>
            </x14:sparkline>
            <x14:sparkline>
              <xm:f>'2030 - 5311'!$RPG76:$RPG76</xm:f>
              <xm:sqref>RPG68</xm:sqref>
            </x14:sparkline>
            <x14:sparkline>
              <xm:f>'2030 - 5311'!$RPH69:$RPH69</xm:f>
              <xm:sqref>RPH67</xm:sqref>
            </x14:sparkline>
            <x14:sparkline>
              <xm:f>'2030 - 5311'!$RPH76:$RPH76</xm:f>
              <xm:sqref>RPH68</xm:sqref>
            </x14:sparkline>
            <x14:sparkline>
              <xm:f>'2030 - 5311'!$RPI69:$RPI69</xm:f>
              <xm:sqref>RPI67</xm:sqref>
            </x14:sparkline>
            <x14:sparkline>
              <xm:f>'2030 - 5311'!$RPI76:$RPI76</xm:f>
              <xm:sqref>RPI68</xm:sqref>
            </x14:sparkline>
            <x14:sparkline>
              <xm:f>'2030 - 5311'!$RPJ69:$RPJ69</xm:f>
              <xm:sqref>RPJ67</xm:sqref>
            </x14:sparkline>
            <x14:sparkline>
              <xm:f>'2030 - 5311'!$RPJ76:$RPJ76</xm:f>
              <xm:sqref>RPJ68</xm:sqref>
            </x14:sparkline>
            <x14:sparkline>
              <xm:f>'2030 - 5311'!$RPK69:$RPK69</xm:f>
              <xm:sqref>RPK67</xm:sqref>
            </x14:sparkline>
            <x14:sparkline>
              <xm:f>'2030 - 5311'!$RPK76:$RPK76</xm:f>
              <xm:sqref>RPK68</xm:sqref>
            </x14:sparkline>
            <x14:sparkline>
              <xm:f>'2030 - 5311'!$RPL69:$RPL69</xm:f>
              <xm:sqref>RPL67</xm:sqref>
            </x14:sparkline>
            <x14:sparkline>
              <xm:f>'2030 - 5311'!$RPL76:$RPL76</xm:f>
              <xm:sqref>RPL68</xm:sqref>
            </x14:sparkline>
            <x14:sparkline>
              <xm:f>'2030 - 5311'!$RPM69:$RPM69</xm:f>
              <xm:sqref>RPM67</xm:sqref>
            </x14:sparkline>
            <x14:sparkline>
              <xm:f>'2030 - 5311'!$RPM76:$RPM76</xm:f>
              <xm:sqref>RPM68</xm:sqref>
            </x14:sparkline>
            <x14:sparkline>
              <xm:f>'2030 - 5311'!$RPN69:$RPN69</xm:f>
              <xm:sqref>RPN67</xm:sqref>
            </x14:sparkline>
            <x14:sparkline>
              <xm:f>'2030 - 5311'!$RPN76:$RPN76</xm:f>
              <xm:sqref>RPN68</xm:sqref>
            </x14:sparkline>
            <x14:sparkline>
              <xm:f>'2030 - 5311'!$RPO69:$RPO69</xm:f>
              <xm:sqref>RPO67</xm:sqref>
            </x14:sparkline>
            <x14:sparkline>
              <xm:f>'2030 - 5311'!$RPO76:$RPO76</xm:f>
              <xm:sqref>RPO68</xm:sqref>
            </x14:sparkline>
            <x14:sparkline>
              <xm:f>'2030 - 5311'!$RPP69:$RPP69</xm:f>
              <xm:sqref>RPP67</xm:sqref>
            </x14:sparkline>
            <x14:sparkline>
              <xm:f>'2030 - 5311'!$RPP76:$RPP76</xm:f>
              <xm:sqref>RPP68</xm:sqref>
            </x14:sparkline>
            <x14:sparkline>
              <xm:f>'2030 - 5311'!$RPQ69:$RPQ69</xm:f>
              <xm:sqref>RPQ67</xm:sqref>
            </x14:sparkline>
            <x14:sparkline>
              <xm:f>'2030 - 5311'!$RPQ76:$RPQ76</xm:f>
              <xm:sqref>RPQ68</xm:sqref>
            </x14:sparkline>
            <x14:sparkline>
              <xm:f>'2030 - 5311'!$RPR69:$RPR69</xm:f>
              <xm:sqref>RPR67</xm:sqref>
            </x14:sparkline>
            <x14:sparkline>
              <xm:f>'2030 - 5311'!$RPR76:$RPR76</xm:f>
              <xm:sqref>RPR68</xm:sqref>
            </x14:sparkline>
            <x14:sparkline>
              <xm:f>'2030 - 5311'!$RPS69:$RPS69</xm:f>
              <xm:sqref>RPS67</xm:sqref>
            </x14:sparkline>
            <x14:sparkline>
              <xm:f>'2030 - 5311'!$RPS76:$RPS76</xm:f>
              <xm:sqref>RPS68</xm:sqref>
            </x14:sparkline>
            <x14:sparkline>
              <xm:f>'2030 - 5311'!$RPT69:$RPT69</xm:f>
              <xm:sqref>RPT67</xm:sqref>
            </x14:sparkline>
            <x14:sparkline>
              <xm:f>'2030 - 5311'!$RPT76:$RPT76</xm:f>
              <xm:sqref>RPT68</xm:sqref>
            </x14:sparkline>
            <x14:sparkline>
              <xm:f>'2030 - 5311'!$RPU69:$RPU69</xm:f>
              <xm:sqref>RPU67</xm:sqref>
            </x14:sparkline>
            <x14:sparkline>
              <xm:f>'2030 - 5311'!$RPU76:$RPU76</xm:f>
              <xm:sqref>RPU68</xm:sqref>
            </x14:sparkline>
            <x14:sparkline>
              <xm:f>'2030 - 5311'!$RPV69:$RPV69</xm:f>
              <xm:sqref>RPV67</xm:sqref>
            </x14:sparkline>
            <x14:sparkline>
              <xm:f>'2030 - 5311'!$RPV76:$RPV76</xm:f>
              <xm:sqref>RPV68</xm:sqref>
            </x14:sparkline>
            <x14:sparkline>
              <xm:f>'2030 - 5311'!$RPW69:$RPW69</xm:f>
              <xm:sqref>RPW67</xm:sqref>
            </x14:sparkline>
            <x14:sparkline>
              <xm:f>'2030 - 5311'!$RPW76:$RPW76</xm:f>
              <xm:sqref>RPW68</xm:sqref>
            </x14:sparkline>
            <x14:sparkline>
              <xm:f>'2030 - 5311'!$RPX69:$RPX69</xm:f>
              <xm:sqref>RPX67</xm:sqref>
            </x14:sparkline>
            <x14:sparkline>
              <xm:f>'2030 - 5311'!$RPX76:$RPX76</xm:f>
              <xm:sqref>RPX68</xm:sqref>
            </x14:sparkline>
            <x14:sparkline>
              <xm:f>'2030 - 5311'!$RPY69:$RPY69</xm:f>
              <xm:sqref>RPY67</xm:sqref>
            </x14:sparkline>
            <x14:sparkline>
              <xm:f>'2030 - 5311'!$RPY76:$RPY76</xm:f>
              <xm:sqref>RPY68</xm:sqref>
            </x14:sparkline>
            <x14:sparkline>
              <xm:f>'2030 - 5311'!$RPZ69:$RPZ69</xm:f>
              <xm:sqref>RPZ67</xm:sqref>
            </x14:sparkline>
            <x14:sparkline>
              <xm:f>'2030 - 5311'!$RPZ76:$RPZ76</xm:f>
              <xm:sqref>RPZ68</xm:sqref>
            </x14:sparkline>
            <x14:sparkline>
              <xm:f>'2030 - 5311'!$RQA69:$RQA69</xm:f>
              <xm:sqref>RQA67</xm:sqref>
            </x14:sparkline>
            <x14:sparkline>
              <xm:f>'2030 - 5311'!$RQA76:$RQA76</xm:f>
              <xm:sqref>RQA68</xm:sqref>
            </x14:sparkline>
            <x14:sparkline>
              <xm:f>'2030 - 5311'!$RQB69:$RQB69</xm:f>
              <xm:sqref>RQB67</xm:sqref>
            </x14:sparkline>
            <x14:sparkline>
              <xm:f>'2030 - 5311'!$RQB76:$RQB76</xm:f>
              <xm:sqref>RQB68</xm:sqref>
            </x14:sparkline>
            <x14:sparkline>
              <xm:f>'2030 - 5311'!$RQC69:$RQC69</xm:f>
              <xm:sqref>RQC67</xm:sqref>
            </x14:sparkline>
            <x14:sparkline>
              <xm:f>'2030 - 5311'!$RQC76:$RQC76</xm:f>
              <xm:sqref>RQC68</xm:sqref>
            </x14:sparkline>
            <x14:sparkline>
              <xm:f>'2030 - 5311'!$RQD69:$RQD69</xm:f>
              <xm:sqref>RQD67</xm:sqref>
            </x14:sparkline>
            <x14:sparkline>
              <xm:f>'2030 - 5311'!$RQD76:$RQD76</xm:f>
              <xm:sqref>RQD68</xm:sqref>
            </x14:sparkline>
            <x14:sparkline>
              <xm:f>'2030 - 5311'!$RQE69:$RQE69</xm:f>
              <xm:sqref>RQE67</xm:sqref>
            </x14:sparkline>
            <x14:sparkline>
              <xm:f>'2030 - 5311'!$RQE76:$RQE76</xm:f>
              <xm:sqref>RQE68</xm:sqref>
            </x14:sparkline>
            <x14:sparkline>
              <xm:f>'2030 - 5311'!$RQF69:$RQF69</xm:f>
              <xm:sqref>RQF67</xm:sqref>
            </x14:sparkline>
            <x14:sparkline>
              <xm:f>'2030 - 5311'!$RQF76:$RQF76</xm:f>
              <xm:sqref>RQF68</xm:sqref>
            </x14:sparkline>
            <x14:sparkline>
              <xm:f>'2030 - 5311'!$RQG69:$RQG69</xm:f>
              <xm:sqref>RQG67</xm:sqref>
            </x14:sparkline>
            <x14:sparkline>
              <xm:f>'2030 - 5311'!$RQG76:$RQG76</xm:f>
              <xm:sqref>RQG68</xm:sqref>
            </x14:sparkline>
            <x14:sparkline>
              <xm:f>'2030 - 5311'!$RQH69:$RQH69</xm:f>
              <xm:sqref>RQH67</xm:sqref>
            </x14:sparkline>
            <x14:sparkline>
              <xm:f>'2030 - 5311'!$RQH76:$RQH76</xm:f>
              <xm:sqref>RQH68</xm:sqref>
            </x14:sparkline>
            <x14:sparkline>
              <xm:f>'2030 - 5311'!$RQI69:$RQI69</xm:f>
              <xm:sqref>RQI67</xm:sqref>
            </x14:sparkline>
            <x14:sparkline>
              <xm:f>'2030 - 5311'!$RQI76:$RQI76</xm:f>
              <xm:sqref>RQI68</xm:sqref>
            </x14:sparkline>
            <x14:sparkline>
              <xm:f>'2030 - 5311'!$RQJ69:$RQJ69</xm:f>
              <xm:sqref>RQJ67</xm:sqref>
            </x14:sparkline>
            <x14:sparkline>
              <xm:f>'2030 - 5311'!$RQJ76:$RQJ76</xm:f>
              <xm:sqref>RQJ68</xm:sqref>
            </x14:sparkline>
            <x14:sparkline>
              <xm:f>'2030 - 5311'!$RQK69:$RQK69</xm:f>
              <xm:sqref>RQK67</xm:sqref>
            </x14:sparkline>
            <x14:sparkline>
              <xm:f>'2030 - 5311'!$RQK76:$RQK76</xm:f>
              <xm:sqref>RQK68</xm:sqref>
            </x14:sparkline>
            <x14:sparkline>
              <xm:f>'2030 - 5311'!$RQL69:$RQL69</xm:f>
              <xm:sqref>RQL67</xm:sqref>
            </x14:sparkline>
            <x14:sparkline>
              <xm:f>'2030 - 5311'!$RQL76:$RQL76</xm:f>
              <xm:sqref>RQL68</xm:sqref>
            </x14:sparkline>
            <x14:sparkline>
              <xm:f>'2030 - 5311'!$RQM69:$RQM69</xm:f>
              <xm:sqref>RQM67</xm:sqref>
            </x14:sparkline>
            <x14:sparkline>
              <xm:f>'2030 - 5311'!$RQM76:$RQM76</xm:f>
              <xm:sqref>RQM68</xm:sqref>
            </x14:sparkline>
            <x14:sparkline>
              <xm:f>'2030 - 5311'!$RQN69:$RQN69</xm:f>
              <xm:sqref>RQN67</xm:sqref>
            </x14:sparkline>
            <x14:sparkline>
              <xm:f>'2030 - 5311'!$RQN76:$RQN76</xm:f>
              <xm:sqref>RQN68</xm:sqref>
            </x14:sparkline>
            <x14:sparkline>
              <xm:f>'2030 - 5311'!$RQO69:$RQO69</xm:f>
              <xm:sqref>RQO67</xm:sqref>
            </x14:sparkline>
            <x14:sparkline>
              <xm:f>'2030 - 5311'!$RQO76:$RQO76</xm:f>
              <xm:sqref>RQO68</xm:sqref>
            </x14:sparkline>
            <x14:sparkline>
              <xm:f>'2030 - 5311'!$RQP69:$RQP69</xm:f>
              <xm:sqref>RQP67</xm:sqref>
            </x14:sparkline>
            <x14:sparkline>
              <xm:f>'2030 - 5311'!$RQP76:$RQP76</xm:f>
              <xm:sqref>RQP68</xm:sqref>
            </x14:sparkline>
            <x14:sparkline>
              <xm:f>'2030 - 5311'!$RQQ69:$RQQ69</xm:f>
              <xm:sqref>RQQ67</xm:sqref>
            </x14:sparkline>
            <x14:sparkline>
              <xm:f>'2030 - 5311'!$RQQ76:$RQQ76</xm:f>
              <xm:sqref>RQQ68</xm:sqref>
            </x14:sparkline>
            <x14:sparkline>
              <xm:f>'2030 - 5311'!$RQR69:$RQR69</xm:f>
              <xm:sqref>RQR67</xm:sqref>
            </x14:sparkline>
            <x14:sparkline>
              <xm:f>'2030 - 5311'!$RQR76:$RQR76</xm:f>
              <xm:sqref>RQR68</xm:sqref>
            </x14:sparkline>
            <x14:sparkline>
              <xm:f>'2030 - 5311'!$RQS69:$RQS69</xm:f>
              <xm:sqref>RQS67</xm:sqref>
            </x14:sparkline>
            <x14:sparkline>
              <xm:f>'2030 - 5311'!$RQS76:$RQS76</xm:f>
              <xm:sqref>RQS68</xm:sqref>
            </x14:sparkline>
            <x14:sparkline>
              <xm:f>'2030 - 5311'!$RQT69:$RQT69</xm:f>
              <xm:sqref>RQT67</xm:sqref>
            </x14:sparkline>
            <x14:sparkline>
              <xm:f>'2030 - 5311'!$RQT76:$RQT76</xm:f>
              <xm:sqref>RQT68</xm:sqref>
            </x14:sparkline>
            <x14:sparkline>
              <xm:f>'2030 - 5311'!$RQU69:$RQU69</xm:f>
              <xm:sqref>RQU67</xm:sqref>
            </x14:sparkline>
            <x14:sparkline>
              <xm:f>'2030 - 5311'!$RQU76:$RQU76</xm:f>
              <xm:sqref>RQU68</xm:sqref>
            </x14:sparkline>
            <x14:sparkline>
              <xm:f>'2030 - 5311'!$RQV69:$RQV69</xm:f>
              <xm:sqref>RQV67</xm:sqref>
            </x14:sparkline>
            <x14:sparkline>
              <xm:f>'2030 - 5311'!$RQV76:$RQV76</xm:f>
              <xm:sqref>RQV68</xm:sqref>
            </x14:sparkline>
            <x14:sparkline>
              <xm:f>'2030 - 5311'!$RQW69:$RQW69</xm:f>
              <xm:sqref>RQW67</xm:sqref>
            </x14:sparkline>
            <x14:sparkline>
              <xm:f>'2030 - 5311'!$RQW76:$RQW76</xm:f>
              <xm:sqref>RQW68</xm:sqref>
            </x14:sparkline>
            <x14:sparkline>
              <xm:f>'2030 - 5311'!$RQX69:$RQX69</xm:f>
              <xm:sqref>RQX67</xm:sqref>
            </x14:sparkline>
            <x14:sparkline>
              <xm:f>'2030 - 5311'!$RQX76:$RQX76</xm:f>
              <xm:sqref>RQX68</xm:sqref>
            </x14:sparkline>
            <x14:sparkline>
              <xm:f>'2030 - 5311'!$RQY69:$RQY69</xm:f>
              <xm:sqref>RQY67</xm:sqref>
            </x14:sparkline>
            <x14:sparkline>
              <xm:f>'2030 - 5311'!$RQY76:$RQY76</xm:f>
              <xm:sqref>RQY68</xm:sqref>
            </x14:sparkline>
            <x14:sparkline>
              <xm:f>'2030 - 5311'!$RQZ69:$RQZ69</xm:f>
              <xm:sqref>RQZ67</xm:sqref>
            </x14:sparkline>
            <x14:sparkline>
              <xm:f>'2030 - 5311'!$RQZ76:$RQZ76</xm:f>
              <xm:sqref>RQZ68</xm:sqref>
            </x14:sparkline>
            <x14:sparkline>
              <xm:f>'2030 - 5311'!$RRA69:$RRA69</xm:f>
              <xm:sqref>RRA67</xm:sqref>
            </x14:sparkline>
            <x14:sparkline>
              <xm:f>'2030 - 5311'!$RRA76:$RRA76</xm:f>
              <xm:sqref>RRA68</xm:sqref>
            </x14:sparkline>
            <x14:sparkline>
              <xm:f>'2030 - 5311'!$RRB69:$RRB69</xm:f>
              <xm:sqref>RRB67</xm:sqref>
            </x14:sparkline>
            <x14:sparkline>
              <xm:f>'2030 - 5311'!$RRB76:$RRB76</xm:f>
              <xm:sqref>RRB68</xm:sqref>
            </x14:sparkline>
            <x14:sparkline>
              <xm:f>'2030 - 5311'!$RRC69:$RRC69</xm:f>
              <xm:sqref>RRC67</xm:sqref>
            </x14:sparkline>
            <x14:sparkline>
              <xm:f>'2030 - 5311'!$RRC76:$RRC76</xm:f>
              <xm:sqref>RRC68</xm:sqref>
            </x14:sparkline>
            <x14:sparkline>
              <xm:f>'2030 - 5311'!$RRD69:$RRD69</xm:f>
              <xm:sqref>RRD67</xm:sqref>
            </x14:sparkline>
            <x14:sparkline>
              <xm:f>'2030 - 5311'!$RRD76:$RRD76</xm:f>
              <xm:sqref>RRD68</xm:sqref>
            </x14:sparkline>
            <x14:sparkline>
              <xm:f>'2030 - 5311'!$RRE69:$RRE69</xm:f>
              <xm:sqref>RRE67</xm:sqref>
            </x14:sparkline>
            <x14:sparkline>
              <xm:f>'2030 - 5311'!$RRE76:$RRE76</xm:f>
              <xm:sqref>RRE68</xm:sqref>
            </x14:sparkline>
            <x14:sparkline>
              <xm:f>'2030 - 5311'!$RRF69:$RRF69</xm:f>
              <xm:sqref>RRF67</xm:sqref>
            </x14:sparkline>
            <x14:sparkline>
              <xm:f>'2030 - 5311'!$RRF76:$RRF76</xm:f>
              <xm:sqref>RRF68</xm:sqref>
            </x14:sparkline>
            <x14:sparkline>
              <xm:f>'2030 - 5311'!$RRG69:$RRG69</xm:f>
              <xm:sqref>RRG67</xm:sqref>
            </x14:sparkline>
            <x14:sparkline>
              <xm:f>'2030 - 5311'!$RRG76:$RRG76</xm:f>
              <xm:sqref>RRG68</xm:sqref>
            </x14:sparkline>
            <x14:sparkline>
              <xm:f>'2030 - 5311'!$RRH69:$RRH69</xm:f>
              <xm:sqref>RRH67</xm:sqref>
            </x14:sparkline>
            <x14:sparkline>
              <xm:f>'2030 - 5311'!$RRH76:$RRH76</xm:f>
              <xm:sqref>RRH68</xm:sqref>
            </x14:sparkline>
            <x14:sparkline>
              <xm:f>'2030 - 5311'!$RRI69:$RRI69</xm:f>
              <xm:sqref>RRI67</xm:sqref>
            </x14:sparkline>
            <x14:sparkline>
              <xm:f>'2030 - 5311'!$RRI76:$RRI76</xm:f>
              <xm:sqref>RRI68</xm:sqref>
            </x14:sparkline>
            <x14:sparkline>
              <xm:f>'2030 - 5311'!$RRJ69:$RRJ69</xm:f>
              <xm:sqref>RRJ67</xm:sqref>
            </x14:sparkline>
            <x14:sparkline>
              <xm:f>'2030 - 5311'!$RRJ76:$RRJ76</xm:f>
              <xm:sqref>RRJ68</xm:sqref>
            </x14:sparkline>
            <x14:sparkline>
              <xm:f>'2030 - 5311'!$RRK69:$RRK69</xm:f>
              <xm:sqref>RRK67</xm:sqref>
            </x14:sparkline>
            <x14:sparkline>
              <xm:f>'2030 - 5311'!$RRK76:$RRK76</xm:f>
              <xm:sqref>RRK68</xm:sqref>
            </x14:sparkline>
            <x14:sparkline>
              <xm:f>'2030 - 5311'!$RRL69:$RRL69</xm:f>
              <xm:sqref>RRL67</xm:sqref>
            </x14:sparkline>
            <x14:sparkline>
              <xm:f>'2030 - 5311'!$RRL76:$RRL76</xm:f>
              <xm:sqref>RRL68</xm:sqref>
            </x14:sparkline>
            <x14:sparkline>
              <xm:f>'2030 - 5311'!$RRM69:$RRM69</xm:f>
              <xm:sqref>RRM67</xm:sqref>
            </x14:sparkline>
            <x14:sparkline>
              <xm:f>'2030 - 5311'!$RRM76:$RRM76</xm:f>
              <xm:sqref>RRM68</xm:sqref>
            </x14:sparkline>
            <x14:sparkline>
              <xm:f>'2030 - 5311'!$RRN69:$RRN69</xm:f>
              <xm:sqref>RRN67</xm:sqref>
            </x14:sparkline>
            <x14:sparkline>
              <xm:f>'2030 - 5311'!$RRN76:$RRN76</xm:f>
              <xm:sqref>RRN68</xm:sqref>
            </x14:sparkline>
            <x14:sparkline>
              <xm:f>'2030 - 5311'!$RRO69:$RRO69</xm:f>
              <xm:sqref>RRO67</xm:sqref>
            </x14:sparkline>
            <x14:sparkline>
              <xm:f>'2030 - 5311'!$RRO76:$RRO76</xm:f>
              <xm:sqref>RRO68</xm:sqref>
            </x14:sparkline>
            <x14:sparkline>
              <xm:f>'2030 - 5311'!$RRP69:$RRP69</xm:f>
              <xm:sqref>RRP67</xm:sqref>
            </x14:sparkline>
            <x14:sparkline>
              <xm:f>'2030 - 5311'!$RRP76:$RRP76</xm:f>
              <xm:sqref>RRP68</xm:sqref>
            </x14:sparkline>
            <x14:sparkline>
              <xm:f>'2030 - 5311'!$RRQ69:$RRQ69</xm:f>
              <xm:sqref>RRQ67</xm:sqref>
            </x14:sparkline>
            <x14:sparkline>
              <xm:f>'2030 - 5311'!$RRQ76:$RRQ76</xm:f>
              <xm:sqref>RRQ68</xm:sqref>
            </x14:sparkline>
            <x14:sparkline>
              <xm:f>'2030 - 5311'!$RRR69:$RRR69</xm:f>
              <xm:sqref>RRR67</xm:sqref>
            </x14:sparkline>
            <x14:sparkline>
              <xm:f>'2030 - 5311'!$RRR76:$RRR76</xm:f>
              <xm:sqref>RRR68</xm:sqref>
            </x14:sparkline>
            <x14:sparkline>
              <xm:f>'2030 - 5311'!$RRS69:$RRS69</xm:f>
              <xm:sqref>RRS67</xm:sqref>
            </x14:sparkline>
            <x14:sparkline>
              <xm:f>'2030 - 5311'!$RRS76:$RRS76</xm:f>
              <xm:sqref>RRS68</xm:sqref>
            </x14:sparkline>
            <x14:sparkline>
              <xm:f>'2030 - 5311'!$RRT69:$RRT69</xm:f>
              <xm:sqref>RRT67</xm:sqref>
            </x14:sparkline>
            <x14:sparkline>
              <xm:f>'2030 - 5311'!$RRT76:$RRT76</xm:f>
              <xm:sqref>RRT68</xm:sqref>
            </x14:sparkline>
            <x14:sparkline>
              <xm:f>'2030 - 5311'!$RRU69:$RRU69</xm:f>
              <xm:sqref>RRU67</xm:sqref>
            </x14:sparkline>
            <x14:sparkline>
              <xm:f>'2030 - 5311'!$RRU76:$RRU76</xm:f>
              <xm:sqref>RRU68</xm:sqref>
            </x14:sparkline>
            <x14:sparkline>
              <xm:f>'2030 - 5311'!$RRV69:$RRV69</xm:f>
              <xm:sqref>RRV67</xm:sqref>
            </x14:sparkline>
            <x14:sparkline>
              <xm:f>'2030 - 5311'!$RRV76:$RRV76</xm:f>
              <xm:sqref>RRV68</xm:sqref>
            </x14:sparkline>
            <x14:sparkline>
              <xm:f>'2030 - 5311'!$RRW69:$RRW69</xm:f>
              <xm:sqref>RRW67</xm:sqref>
            </x14:sparkline>
            <x14:sparkline>
              <xm:f>'2030 - 5311'!$RRW76:$RRW76</xm:f>
              <xm:sqref>RRW68</xm:sqref>
            </x14:sparkline>
            <x14:sparkline>
              <xm:f>'2030 - 5311'!$RRX69:$RRX69</xm:f>
              <xm:sqref>RRX67</xm:sqref>
            </x14:sparkline>
            <x14:sparkline>
              <xm:f>'2030 - 5311'!$RRX76:$RRX76</xm:f>
              <xm:sqref>RRX68</xm:sqref>
            </x14:sparkline>
            <x14:sparkline>
              <xm:f>'2030 - 5311'!$RRY69:$RRY69</xm:f>
              <xm:sqref>RRY67</xm:sqref>
            </x14:sparkline>
            <x14:sparkline>
              <xm:f>'2030 - 5311'!$RRY76:$RRY76</xm:f>
              <xm:sqref>RRY68</xm:sqref>
            </x14:sparkline>
            <x14:sparkline>
              <xm:f>'2030 - 5311'!$RRZ69:$RRZ69</xm:f>
              <xm:sqref>RRZ67</xm:sqref>
            </x14:sparkline>
            <x14:sparkline>
              <xm:f>'2030 - 5311'!$RRZ76:$RRZ76</xm:f>
              <xm:sqref>RRZ68</xm:sqref>
            </x14:sparkline>
            <x14:sparkline>
              <xm:f>'2030 - 5311'!$RSA69:$RSA69</xm:f>
              <xm:sqref>RSA67</xm:sqref>
            </x14:sparkline>
            <x14:sparkline>
              <xm:f>'2030 - 5311'!$RSA76:$RSA76</xm:f>
              <xm:sqref>RSA68</xm:sqref>
            </x14:sparkline>
            <x14:sparkline>
              <xm:f>'2030 - 5311'!$RSB69:$RSB69</xm:f>
              <xm:sqref>RSB67</xm:sqref>
            </x14:sparkline>
            <x14:sparkline>
              <xm:f>'2030 - 5311'!$RSB76:$RSB76</xm:f>
              <xm:sqref>RSB68</xm:sqref>
            </x14:sparkline>
            <x14:sparkline>
              <xm:f>'2030 - 5311'!$RSC69:$RSC69</xm:f>
              <xm:sqref>RSC67</xm:sqref>
            </x14:sparkline>
            <x14:sparkline>
              <xm:f>'2030 - 5311'!$RSC76:$RSC76</xm:f>
              <xm:sqref>RSC68</xm:sqref>
            </x14:sparkline>
            <x14:sparkline>
              <xm:f>'2030 - 5311'!$RSD69:$RSD69</xm:f>
              <xm:sqref>RSD67</xm:sqref>
            </x14:sparkline>
            <x14:sparkline>
              <xm:f>'2030 - 5311'!$RSD76:$RSD76</xm:f>
              <xm:sqref>RSD68</xm:sqref>
            </x14:sparkline>
            <x14:sparkline>
              <xm:f>'2030 - 5311'!$RSE69:$RSE69</xm:f>
              <xm:sqref>RSE67</xm:sqref>
            </x14:sparkline>
            <x14:sparkline>
              <xm:f>'2030 - 5311'!$RSE76:$RSE76</xm:f>
              <xm:sqref>RSE68</xm:sqref>
            </x14:sparkline>
            <x14:sparkline>
              <xm:f>'2030 - 5311'!$RSF69:$RSF69</xm:f>
              <xm:sqref>RSF67</xm:sqref>
            </x14:sparkline>
            <x14:sparkline>
              <xm:f>'2030 - 5311'!$RSF76:$RSF76</xm:f>
              <xm:sqref>RSF68</xm:sqref>
            </x14:sparkline>
            <x14:sparkline>
              <xm:f>'2030 - 5311'!$RSG69:$RSG69</xm:f>
              <xm:sqref>RSG67</xm:sqref>
            </x14:sparkline>
            <x14:sparkline>
              <xm:f>'2030 - 5311'!$RSG76:$RSG76</xm:f>
              <xm:sqref>RSG68</xm:sqref>
            </x14:sparkline>
            <x14:sparkline>
              <xm:f>'2030 - 5311'!$RSH69:$RSH69</xm:f>
              <xm:sqref>RSH67</xm:sqref>
            </x14:sparkline>
            <x14:sparkline>
              <xm:f>'2030 - 5311'!$RSH76:$RSH76</xm:f>
              <xm:sqref>RSH68</xm:sqref>
            </x14:sparkline>
            <x14:sparkline>
              <xm:f>'2030 - 5311'!$RSI69:$RSI69</xm:f>
              <xm:sqref>RSI67</xm:sqref>
            </x14:sparkline>
            <x14:sparkline>
              <xm:f>'2030 - 5311'!$RSI76:$RSI76</xm:f>
              <xm:sqref>RSI68</xm:sqref>
            </x14:sparkline>
            <x14:sparkline>
              <xm:f>'2030 - 5311'!$RSJ69:$RSJ69</xm:f>
              <xm:sqref>RSJ67</xm:sqref>
            </x14:sparkline>
            <x14:sparkline>
              <xm:f>'2030 - 5311'!$RSJ76:$RSJ76</xm:f>
              <xm:sqref>RSJ68</xm:sqref>
            </x14:sparkline>
            <x14:sparkline>
              <xm:f>'2030 - 5311'!$RSK69:$RSK69</xm:f>
              <xm:sqref>RSK67</xm:sqref>
            </x14:sparkline>
            <x14:sparkline>
              <xm:f>'2030 - 5311'!$RSK76:$RSK76</xm:f>
              <xm:sqref>RSK68</xm:sqref>
            </x14:sparkline>
            <x14:sparkline>
              <xm:f>'2030 - 5311'!$RSL69:$RSL69</xm:f>
              <xm:sqref>RSL67</xm:sqref>
            </x14:sparkline>
            <x14:sparkline>
              <xm:f>'2030 - 5311'!$RSL76:$RSL76</xm:f>
              <xm:sqref>RSL68</xm:sqref>
            </x14:sparkline>
            <x14:sparkline>
              <xm:f>'2030 - 5311'!$RSM69:$RSM69</xm:f>
              <xm:sqref>RSM67</xm:sqref>
            </x14:sparkline>
            <x14:sparkline>
              <xm:f>'2030 - 5311'!$RSM76:$RSM76</xm:f>
              <xm:sqref>RSM68</xm:sqref>
            </x14:sparkline>
            <x14:sparkline>
              <xm:f>'2030 - 5311'!$RSN69:$RSN69</xm:f>
              <xm:sqref>RSN67</xm:sqref>
            </x14:sparkline>
            <x14:sparkline>
              <xm:f>'2030 - 5311'!$RSN76:$RSN76</xm:f>
              <xm:sqref>RSN68</xm:sqref>
            </x14:sparkline>
            <x14:sparkline>
              <xm:f>'2030 - 5311'!$RSO69:$RSO69</xm:f>
              <xm:sqref>RSO67</xm:sqref>
            </x14:sparkline>
            <x14:sparkline>
              <xm:f>'2030 - 5311'!$RSO76:$RSO76</xm:f>
              <xm:sqref>RSO68</xm:sqref>
            </x14:sparkline>
            <x14:sparkline>
              <xm:f>'2030 - 5311'!$RSP69:$RSP69</xm:f>
              <xm:sqref>RSP67</xm:sqref>
            </x14:sparkline>
            <x14:sparkline>
              <xm:f>'2030 - 5311'!$RSP76:$RSP76</xm:f>
              <xm:sqref>RSP68</xm:sqref>
            </x14:sparkline>
            <x14:sparkline>
              <xm:f>'2030 - 5311'!$RSQ69:$RSQ69</xm:f>
              <xm:sqref>RSQ67</xm:sqref>
            </x14:sparkline>
            <x14:sparkline>
              <xm:f>'2030 - 5311'!$RSQ76:$RSQ76</xm:f>
              <xm:sqref>RSQ68</xm:sqref>
            </x14:sparkline>
            <x14:sparkline>
              <xm:f>'2030 - 5311'!$RSR69:$RSR69</xm:f>
              <xm:sqref>RSR67</xm:sqref>
            </x14:sparkline>
            <x14:sparkline>
              <xm:f>'2030 - 5311'!$RSR76:$RSR76</xm:f>
              <xm:sqref>RSR68</xm:sqref>
            </x14:sparkline>
            <x14:sparkline>
              <xm:f>'2030 - 5311'!$RSS69:$RSS69</xm:f>
              <xm:sqref>RSS67</xm:sqref>
            </x14:sparkline>
            <x14:sparkline>
              <xm:f>'2030 - 5311'!$RSS76:$RSS76</xm:f>
              <xm:sqref>RSS68</xm:sqref>
            </x14:sparkline>
            <x14:sparkline>
              <xm:f>'2030 - 5311'!$RST69:$RST69</xm:f>
              <xm:sqref>RST67</xm:sqref>
            </x14:sparkline>
            <x14:sparkline>
              <xm:f>'2030 - 5311'!$RST76:$RST76</xm:f>
              <xm:sqref>RST68</xm:sqref>
            </x14:sparkline>
            <x14:sparkline>
              <xm:f>'2030 - 5311'!$RSU69:$RSU69</xm:f>
              <xm:sqref>RSU67</xm:sqref>
            </x14:sparkline>
            <x14:sparkline>
              <xm:f>'2030 - 5311'!$RSU76:$RSU76</xm:f>
              <xm:sqref>RSU68</xm:sqref>
            </x14:sparkline>
            <x14:sparkline>
              <xm:f>'2030 - 5311'!$RSV69:$RSV69</xm:f>
              <xm:sqref>RSV67</xm:sqref>
            </x14:sparkline>
            <x14:sparkline>
              <xm:f>'2030 - 5311'!$RSV76:$RSV76</xm:f>
              <xm:sqref>RSV68</xm:sqref>
            </x14:sparkline>
            <x14:sparkline>
              <xm:f>'2030 - 5311'!$RSW69:$RSW69</xm:f>
              <xm:sqref>RSW67</xm:sqref>
            </x14:sparkline>
            <x14:sparkline>
              <xm:f>'2030 - 5311'!$RSW76:$RSW76</xm:f>
              <xm:sqref>RSW68</xm:sqref>
            </x14:sparkline>
            <x14:sparkline>
              <xm:f>'2030 - 5311'!$RSX69:$RSX69</xm:f>
              <xm:sqref>RSX67</xm:sqref>
            </x14:sparkline>
            <x14:sparkline>
              <xm:f>'2030 - 5311'!$RSX76:$RSX76</xm:f>
              <xm:sqref>RSX68</xm:sqref>
            </x14:sparkline>
            <x14:sparkline>
              <xm:f>'2030 - 5311'!$RSY69:$RSY69</xm:f>
              <xm:sqref>RSY67</xm:sqref>
            </x14:sparkline>
            <x14:sparkline>
              <xm:f>'2030 - 5311'!$RSY76:$RSY76</xm:f>
              <xm:sqref>RSY68</xm:sqref>
            </x14:sparkline>
            <x14:sparkline>
              <xm:f>'2030 - 5311'!$RSZ69:$RSZ69</xm:f>
              <xm:sqref>RSZ67</xm:sqref>
            </x14:sparkline>
            <x14:sparkline>
              <xm:f>'2030 - 5311'!$RSZ76:$RSZ76</xm:f>
              <xm:sqref>RSZ68</xm:sqref>
            </x14:sparkline>
            <x14:sparkline>
              <xm:f>'2030 - 5311'!$RTA69:$RTA69</xm:f>
              <xm:sqref>RTA67</xm:sqref>
            </x14:sparkline>
            <x14:sparkline>
              <xm:f>'2030 - 5311'!$RTA76:$RTA76</xm:f>
              <xm:sqref>RTA68</xm:sqref>
            </x14:sparkline>
            <x14:sparkline>
              <xm:f>'2030 - 5311'!$RTB69:$RTB69</xm:f>
              <xm:sqref>RTB67</xm:sqref>
            </x14:sparkline>
            <x14:sparkline>
              <xm:f>'2030 - 5311'!$RTB76:$RTB76</xm:f>
              <xm:sqref>RTB68</xm:sqref>
            </x14:sparkline>
            <x14:sparkline>
              <xm:f>'2030 - 5311'!$RTC69:$RTC69</xm:f>
              <xm:sqref>RTC67</xm:sqref>
            </x14:sparkline>
            <x14:sparkline>
              <xm:f>'2030 - 5311'!$RTC76:$RTC76</xm:f>
              <xm:sqref>RTC68</xm:sqref>
            </x14:sparkline>
            <x14:sparkline>
              <xm:f>'2030 - 5311'!$RTD69:$RTD69</xm:f>
              <xm:sqref>RTD67</xm:sqref>
            </x14:sparkline>
            <x14:sparkline>
              <xm:f>'2030 - 5311'!$RTD76:$RTD76</xm:f>
              <xm:sqref>RTD68</xm:sqref>
            </x14:sparkline>
            <x14:sparkline>
              <xm:f>'2030 - 5311'!$RTE69:$RTE69</xm:f>
              <xm:sqref>RTE67</xm:sqref>
            </x14:sparkline>
            <x14:sparkline>
              <xm:f>'2030 - 5311'!$RTE76:$RTE76</xm:f>
              <xm:sqref>RTE68</xm:sqref>
            </x14:sparkline>
            <x14:sparkline>
              <xm:f>'2030 - 5311'!$RTF69:$RTF69</xm:f>
              <xm:sqref>RTF67</xm:sqref>
            </x14:sparkline>
            <x14:sparkline>
              <xm:f>'2030 - 5311'!$RTF76:$RTF76</xm:f>
              <xm:sqref>RTF68</xm:sqref>
            </x14:sparkline>
            <x14:sparkline>
              <xm:f>'2030 - 5311'!$RTG69:$RTG69</xm:f>
              <xm:sqref>RTG67</xm:sqref>
            </x14:sparkline>
            <x14:sparkline>
              <xm:f>'2030 - 5311'!$RTG76:$RTG76</xm:f>
              <xm:sqref>RTG68</xm:sqref>
            </x14:sparkline>
            <x14:sparkline>
              <xm:f>'2030 - 5311'!$RTH69:$RTH69</xm:f>
              <xm:sqref>RTH67</xm:sqref>
            </x14:sparkline>
            <x14:sparkline>
              <xm:f>'2030 - 5311'!$RTH76:$RTH76</xm:f>
              <xm:sqref>RTH68</xm:sqref>
            </x14:sparkline>
            <x14:sparkline>
              <xm:f>'2030 - 5311'!$RTI69:$RTI69</xm:f>
              <xm:sqref>RTI67</xm:sqref>
            </x14:sparkline>
            <x14:sparkline>
              <xm:f>'2030 - 5311'!$RTI76:$RTI76</xm:f>
              <xm:sqref>RTI68</xm:sqref>
            </x14:sparkline>
            <x14:sparkline>
              <xm:f>'2030 - 5311'!$RTJ69:$RTJ69</xm:f>
              <xm:sqref>RTJ67</xm:sqref>
            </x14:sparkline>
            <x14:sparkline>
              <xm:f>'2030 - 5311'!$RTJ76:$RTJ76</xm:f>
              <xm:sqref>RTJ68</xm:sqref>
            </x14:sparkline>
            <x14:sparkline>
              <xm:f>'2030 - 5311'!$RTK69:$RTK69</xm:f>
              <xm:sqref>RTK67</xm:sqref>
            </x14:sparkline>
            <x14:sparkline>
              <xm:f>'2030 - 5311'!$RTK76:$RTK76</xm:f>
              <xm:sqref>RTK68</xm:sqref>
            </x14:sparkline>
            <x14:sparkline>
              <xm:f>'2030 - 5311'!$RTL69:$RTL69</xm:f>
              <xm:sqref>RTL67</xm:sqref>
            </x14:sparkline>
            <x14:sparkline>
              <xm:f>'2030 - 5311'!$RTL76:$RTL76</xm:f>
              <xm:sqref>RTL68</xm:sqref>
            </x14:sparkline>
            <x14:sparkline>
              <xm:f>'2030 - 5311'!$RTM69:$RTM69</xm:f>
              <xm:sqref>RTM67</xm:sqref>
            </x14:sparkline>
            <x14:sparkline>
              <xm:f>'2030 - 5311'!$RTM76:$RTM76</xm:f>
              <xm:sqref>RTM68</xm:sqref>
            </x14:sparkline>
            <x14:sparkline>
              <xm:f>'2030 - 5311'!$RTN69:$RTN69</xm:f>
              <xm:sqref>RTN67</xm:sqref>
            </x14:sparkline>
            <x14:sparkline>
              <xm:f>'2030 - 5311'!$RTN76:$RTN76</xm:f>
              <xm:sqref>RTN68</xm:sqref>
            </x14:sparkline>
            <x14:sparkline>
              <xm:f>'2030 - 5311'!$RTO69:$RTO69</xm:f>
              <xm:sqref>RTO67</xm:sqref>
            </x14:sparkline>
            <x14:sparkline>
              <xm:f>'2030 - 5311'!$RTO76:$RTO76</xm:f>
              <xm:sqref>RTO68</xm:sqref>
            </x14:sparkline>
            <x14:sparkline>
              <xm:f>'2030 - 5311'!$RTP69:$RTP69</xm:f>
              <xm:sqref>RTP67</xm:sqref>
            </x14:sparkline>
            <x14:sparkline>
              <xm:f>'2030 - 5311'!$RTP76:$RTP76</xm:f>
              <xm:sqref>RTP68</xm:sqref>
            </x14:sparkline>
            <x14:sparkline>
              <xm:f>'2030 - 5311'!$RTQ69:$RTQ69</xm:f>
              <xm:sqref>RTQ67</xm:sqref>
            </x14:sparkline>
            <x14:sparkline>
              <xm:f>'2030 - 5311'!$RTQ76:$RTQ76</xm:f>
              <xm:sqref>RTQ68</xm:sqref>
            </x14:sparkline>
            <x14:sparkline>
              <xm:f>'2030 - 5311'!$RTR69:$RTR69</xm:f>
              <xm:sqref>RTR67</xm:sqref>
            </x14:sparkline>
            <x14:sparkline>
              <xm:f>'2030 - 5311'!$RTR76:$RTR76</xm:f>
              <xm:sqref>RTR68</xm:sqref>
            </x14:sparkline>
            <x14:sparkline>
              <xm:f>'2030 - 5311'!$RTS69:$RTS69</xm:f>
              <xm:sqref>RTS67</xm:sqref>
            </x14:sparkline>
            <x14:sparkline>
              <xm:f>'2030 - 5311'!$RTS76:$RTS76</xm:f>
              <xm:sqref>RTS68</xm:sqref>
            </x14:sparkline>
            <x14:sparkline>
              <xm:f>'2030 - 5311'!$RTT69:$RTT69</xm:f>
              <xm:sqref>RTT67</xm:sqref>
            </x14:sparkline>
            <x14:sparkline>
              <xm:f>'2030 - 5311'!$RTT76:$RTT76</xm:f>
              <xm:sqref>RTT68</xm:sqref>
            </x14:sparkline>
            <x14:sparkline>
              <xm:f>'2030 - 5311'!$RTU69:$RTU69</xm:f>
              <xm:sqref>RTU67</xm:sqref>
            </x14:sparkline>
            <x14:sparkline>
              <xm:f>'2030 - 5311'!$RTU76:$RTU76</xm:f>
              <xm:sqref>RTU68</xm:sqref>
            </x14:sparkline>
            <x14:sparkline>
              <xm:f>'2030 - 5311'!$RTV69:$RTV69</xm:f>
              <xm:sqref>RTV67</xm:sqref>
            </x14:sparkline>
            <x14:sparkline>
              <xm:f>'2030 - 5311'!$RTV76:$RTV76</xm:f>
              <xm:sqref>RTV68</xm:sqref>
            </x14:sparkline>
            <x14:sparkline>
              <xm:f>'2030 - 5311'!$RTW69:$RTW69</xm:f>
              <xm:sqref>RTW67</xm:sqref>
            </x14:sparkline>
            <x14:sparkline>
              <xm:f>'2030 - 5311'!$RTW76:$RTW76</xm:f>
              <xm:sqref>RTW68</xm:sqref>
            </x14:sparkline>
            <x14:sparkline>
              <xm:f>'2030 - 5311'!$RTX69:$RTX69</xm:f>
              <xm:sqref>RTX67</xm:sqref>
            </x14:sparkline>
            <x14:sparkline>
              <xm:f>'2030 - 5311'!$RTX76:$RTX76</xm:f>
              <xm:sqref>RTX68</xm:sqref>
            </x14:sparkline>
            <x14:sparkline>
              <xm:f>'2030 - 5311'!$RTY69:$RTY69</xm:f>
              <xm:sqref>RTY67</xm:sqref>
            </x14:sparkline>
            <x14:sparkline>
              <xm:f>'2030 - 5311'!$RTY76:$RTY76</xm:f>
              <xm:sqref>RTY68</xm:sqref>
            </x14:sparkline>
            <x14:sparkline>
              <xm:f>'2030 - 5311'!$RTZ69:$RTZ69</xm:f>
              <xm:sqref>RTZ67</xm:sqref>
            </x14:sparkline>
            <x14:sparkline>
              <xm:f>'2030 - 5311'!$RTZ76:$RTZ76</xm:f>
              <xm:sqref>RTZ68</xm:sqref>
            </x14:sparkline>
            <x14:sparkline>
              <xm:f>'2030 - 5311'!$RUA69:$RUA69</xm:f>
              <xm:sqref>RUA67</xm:sqref>
            </x14:sparkline>
            <x14:sparkline>
              <xm:f>'2030 - 5311'!$RUA76:$RUA76</xm:f>
              <xm:sqref>RUA68</xm:sqref>
            </x14:sparkline>
            <x14:sparkline>
              <xm:f>'2030 - 5311'!$RUB69:$RUB69</xm:f>
              <xm:sqref>RUB67</xm:sqref>
            </x14:sparkline>
            <x14:sparkline>
              <xm:f>'2030 - 5311'!$RUB76:$RUB76</xm:f>
              <xm:sqref>RUB68</xm:sqref>
            </x14:sparkline>
            <x14:sparkline>
              <xm:f>'2030 - 5311'!$RUC69:$RUC69</xm:f>
              <xm:sqref>RUC67</xm:sqref>
            </x14:sparkline>
            <x14:sparkline>
              <xm:f>'2030 - 5311'!$RUC76:$RUC76</xm:f>
              <xm:sqref>RUC68</xm:sqref>
            </x14:sparkline>
            <x14:sparkline>
              <xm:f>'2030 - 5311'!$RUD69:$RUD69</xm:f>
              <xm:sqref>RUD67</xm:sqref>
            </x14:sparkline>
            <x14:sparkline>
              <xm:f>'2030 - 5311'!$RUD76:$RUD76</xm:f>
              <xm:sqref>RUD68</xm:sqref>
            </x14:sparkline>
            <x14:sparkline>
              <xm:f>'2030 - 5311'!$RUE69:$RUE69</xm:f>
              <xm:sqref>RUE67</xm:sqref>
            </x14:sparkline>
            <x14:sparkline>
              <xm:f>'2030 - 5311'!$RUE76:$RUE76</xm:f>
              <xm:sqref>RUE68</xm:sqref>
            </x14:sparkline>
            <x14:sparkline>
              <xm:f>'2030 - 5311'!$RUF69:$RUF69</xm:f>
              <xm:sqref>RUF67</xm:sqref>
            </x14:sparkline>
            <x14:sparkline>
              <xm:f>'2030 - 5311'!$RUF76:$RUF76</xm:f>
              <xm:sqref>RUF68</xm:sqref>
            </x14:sparkline>
            <x14:sparkline>
              <xm:f>'2030 - 5311'!$RUG69:$RUG69</xm:f>
              <xm:sqref>RUG67</xm:sqref>
            </x14:sparkline>
            <x14:sparkline>
              <xm:f>'2030 - 5311'!$RUG76:$RUG76</xm:f>
              <xm:sqref>RUG68</xm:sqref>
            </x14:sparkline>
            <x14:sparkline>
              <xm:f>'2030 - 5311'!$RUH69:$RUH69</xm:f>
              <xm:sqref>RUH67</xm:sqref>
            </x14:sparkline>
            <x14:sparkline>
              <xm:f>'2030 - 5311'!$RUH76:$RUH76</xm:f>
              <xm:sqref>RUH68</xm:sqref>
            </x14:sparkline>
            <x14:sparkline>
              <xm:f>'2030 - 5311'!$RUI69:$RUI69</xm:f>
              <xm:sqref>RUI67</xm:sqref>
            </x14:sparkline>
            <x14:sparkline>
              <xm:f>'2030 - 5311'!$RUI76:$RUI76</xm:f>
              <xm:sqref>RUI68</xm:sqref>
            </x14:sparkline>
            <x14:sparkline>
              <xm:f>'2030 - 5311'!$RUJ69:$RUJ69</xm:f>
              <xm:sqref>RUJ67</xm:sqref>
            </x14:sparkline>
            <x14:sparkline>
              <xm:f>'2030 - 5311'!$RUJ76:$RUJ76</xm:f>
              <xm:sqref>RUJ68</xm:sqref>
            </x14:sparkline>
            <x14:sparkline>
              <xm:f>'2030 - 5311'!$RUK69:$RUK69</xm:f>
              <xm:sqref>RUK67</xm:sqref>
            </x14:sparkline>
            <x14:sparkline>
              <xm:f>'2030 - 5311'!$RUK76:$RUK76</xm:f>
              <xm:sqref>RUK68</xm:sqref>
            </x14:sparkline>
            <x14:sparkline>
              <xm:f>'2030 - 5311'!$RUL69:$RUL69</xm:f>
              <xm:sqref>RUL67</xm:sqref>
            </x14:sparkline>
            <x14:sparkline>
              <xm:f>'2030 - 5311'!$RUL76:$RUL76</xm:f>
              <xm:sqref>RUL68</xm:sqref>
            </x14:sparkline>
            <x14:sparkline>
              <xm:f>'2030 - 5311'!$RUM69:$RUM69</xm:f>
              <xm:sqref>RUM67</xm:sqref>
            </x14:sparkline>
            <x14:sparkline>
              <xm:f>'2030 - 5311'!$RUM76:$RUM76</xm:f>
              <xm:sqref>RUM68</xm:sqref>
            </x14:sparkline>
            <x14:sparkline>
              <xm:f>'2030 - 5311'!$RUN69:$RUN69</xm:f>
              <xm:sqref>RUN67</xm:sqref>
            </x14:sparkline>
            <x14:sparkline>
              <xm:f>'2030 - 5311'!$RUN76:$RUN76</xm:f>
              <xm:sqref>RUN68</xm:sqref>
            </x14:sparkline>
            <x14:sparkline>
              <xm:f>'2030 - 5311'!$RUO69:$RUO69</xm:f>
              <xm:sqref>RUO67</xm:sqref>
            </x14:sparkline>
            <x14:sparkline>
              <xm:f>'2030 - 5311'!$RUO76:$RUO76</xm:f>
              <xm:sqref>RUO68</xm:sqref>
            </x14:sparkline>
            <x14:sparkline>
              <xm:f>'2030 - 5311'!$RUP69:$RUP69</xm:f>
              <xm:sqref>RUP67</xm:sqref>
            </x14:sparkline>
            <x14:sparkline>
              <xm:f>'2030 - 5311'!$RUP76:$RUP76</xm:f>
              <xm:sqref>RUP68</xm:sqref>
            </x14:sparkline>
            <x14:sparkline>
              <xm:f>'2030 - 5311'!$RUQ69:$RUQ69</xm:f>
              <xm:sqref>RUQ67</xm:sqref>
            </x14:sparkline>
            <x14:sparkline>
              <xm:f>'2030 - 5311'!$RUQ76:$RUQ76</xm:f>
              <xm:sqref>RUQ68</xm:sqref>
            </x14:sparkline>
            <x14:sparkline>
              <xm:f>'2030 - 5311'!$RUR69:$RUR69</xm:f>
              <xm:sqref>RUR67</xm:sqref>
            </x14:sparkline>
            <x14:sparkline>
              <xm:f>'2030 - 5311'!$RUR76:$RUR76</xm:f>
              <xm:sqref>RUR68</xm:sqref>
            </x14:sparkline>
            <x14:sparkline>
              <xm:f>'2030 - 5311'!$RUS69:$RUS69</xm:f>
              <xm:sqref>RUS67</xm:sqref>
            </x14:sparkline>
            <x14:sparkline>
              <xm:f>'2030 - 5311'!$RUS76:$RUS76</xm:f>
              <xm:sqref>RUS68</xm:sqref>
            </x14:sparkline>
            <x14:sparkline>
              <xm:f>'2030 - 5311'!$RUT69:$RUT69</xm:f>
              <xm:sqref>RUT67</xm:sqref>
            </x14:sparkline>
            <x14:sparkline>
              <xm:f>'2030 - 5311'!$RUT76:$RUT76</xm:f>
              <xm:sqref>RUT68</xm:sqref>
            </x14:sparkline>
            <x14:sparkline>
              <xm:f>'2030 - 5311'!$RUU69:$RUU69</xm:f>
              <xm:sqref>RUU67</xm:sqref>
            </x14:sparkline>
            <x14:sparkline>
              <xm:f>'2030 - 5311'!$RUU76:$RUU76</xm:f>
              <xm:sqref>RUU68</xm:sqref>
            </x14:sparkline>
            <x14:sparkline>
              <xm:f>'2030 - 5311'!$RUV69:$RUV69</xm:f>
              <xm:sqref>RUV67</xm:sqref>
            </x14:sparkline>
            <x14:sparkline>
              <xm:f>'2030 - 5311'!$RUV76:$RUV76</xm:f>
              <xm:sqref>RUV68</xm:sqref>
            </x14:sparkline>
            <x14:sparkline>
              <xm:f>'2030 - 5311'!$RUW69:$RUW69</xm:f>
              <xm:sqref>RUW67</xm:sqref>
            </x14:sparkline>
            <x14:sparkline>
              <xm:f>'2030 - 5311'!$RUW76:$RUW76</xm:f>
              <xm:sqref>RUW68</xm:sqref>
            </x14:sparkline>
            <x14:sparkline>
              <xm:f>'2030 - 5311'!$RUX69:$RUX69</xm:f>
              <xm:sqref>RUX67</xm:sqref>
            </x14:sparkline>
            <x14:sparkline>
              <xm:f>'2030 - 5311'!$RUX76:$RUX76</xm:f>
              <xm:sqref>RUX68</xm:sqref>
            </x14:sparkline>
            <x14:sparkline>
              <xm:f>'2030 - 5311'!$RUY69:$RUY69</xm:f>
              <xm:sqref>RUY67</xm:sqref>
            </x14:sparkline>
            <x14:sparkline>
              <xm:f>'2030 - 5311'!$RUY76:$RUY76</xm:f>
              <xm:sqref>RUY68</xm:sqref>
            </x14:sparkline>
            <x14:sparkline>
              <xm:f>'2030 - 5311'!$RUZ69:$RUZ69</xm:f>
              <xm:sqref>RUZ67</xm:sqref>
            </x14:sparkline>
            <x14:sparkline>
              <xm:f>'2030 - 5311'!$RUZ76:$RUZ76</xm:f>
              <xm:sqref>RUZ68</xm:sqref>
            </x14:sparkline>
            <x14:sparkline>
              <xm:f>'2030 - 5311'!$RVA69:$RVA69</xm:f>
              <xm:sqref>RVA67</xm:sqref>
            </x14:sparkline>
            <x14:sparkline>
              <xm:f>'2030 - 5311'!$RVA76:$RVA76</xm:f>
              <xm:sqref>RVA68</xm:sqref>
            </x14:sparkline>
            <x14:sparkline>
              <xm:f>'2030 - 5311'!$RVB69:$RVB69</xm:f>
              <xm:sqref>RVB67</xm:sqref>
            </x14:sparkline>
            <x14:sparkline>
              <xm:f>'2030 - 5311'!$RVB76:$RVB76</xm:f>
              <xm:sqref>RVB68</xm:sqref>
            </x14:sparkline>
            <x14:sparkline>
              <xm:f>'2030 - 5311'!$RVC69:$RVC69</xm:f>
              <xm:sqref>RVC67</xm:sqref>
            </x14:sparkline>
            <x14:sparkline>
              <xm:f>'2030 - 5311'!$RVC76:$RVC76</xm:f>
              <xm:sqref>RVC68</xm:sqref>
            </x14:sparkline>
            <x14:sparkline>
              <xm:f>'2030 - 5311'!$RVD69:$RVD69</xm:f>
              <xm:sqref>RVD67</xm:sqref>
            </x14:sparkline>
            <x14:sparkline>
              <xm:f>'2030 - 5311'!$RVD76:$RVD76</xm:f>
              <xm:sqref>RVD68</xm:sqref>
            </x14:sparkline>
            <x14:sparkline>
              <xm:f>'2030 - 5311'!$RVE69:$RVE69</xm:f>
              <xm:sqref>RVE67</xm:sqref>
            </x14:sparkline>
            <x14:sparkline>
              <xm:f>'2030 - 5311'!$RVE76:$RVE76</xm:f>
              <xm:sqref>RVE68</xm:sqref>
            </x14:sparkline>
            <x14:sparkline>
              <xm:f>'2030 - 5311'!$RVF69:$RVF69</xm:f>
              <xm:sqref>RVF67</xm:sqref>
            </x14:sparkline>
            <x14:sparkline>
              <xm:f>'2030 - 5311'!$RVF76:$RVF76</xm:f>
              <xm:sqref>RVF68</xm:sqref>
            </x14:sparkline>
            <x14:sparkline>
              <xm:f>'2030 - 5311'!$RVG69:$RVG69</xm:f>
              <xm:sqref>RVG67</xm:sqref>
            </x14:sparkline>
            <x14:sparkline>
              <xm:f>'2030 - 5311'!$RVG76:$RVG76</xm:f>
              <xm:sqref>RVG68</xm:sqref>
            </x14:sparkline>
            <x14:sparkline>
              <xm:f>'2030 - 5311'!$RVH69:$RVH69</xm:f>
              <xm:sqref>RVH67</xm:sqref>
            </x14:sparkline>
            <x14:sparkline>
              <xm:f>'2030 - 5311'!$RVH76:$RVH76</xm:f>
              <xm:sqref>RVH68</xm:sqref>
            </x14:sparkline>
            <x14:sparkline>
              <xm:f>'2030 - 5311'!$RVI69:$RVI69</xm:f>
              <xm:sqref>RVI67</xm:sqref>
            </x14:sparkline>
            <x14:sparkline>
              <xm:f>'2030 - 5311'!$RVI76:$RVI76</xm:f>
              <xm:sqref>RVI68</xm:sqref>
            </x14:sparkline>
            <x14:sparkline>
              <xm:f>'2030 - 5311'!$RVJ69:$RVJ69</xm:f>
              <xm:sqref>RVJ67</xm:sqref>
            </x14:sparkline>
            <x14:sparkline>
              <xm:f>'2030 - 5311'!$RVJ76:$RVJ76</xm:f>
              <xm:sqref>RVJ68</xm:sqref>
            </x14:sparkline>
            <x14:sparkline>
              <xm:f>'2030 - 5311'!$RVK69:$RVK69</xm:f>
              <xm:sqref>RVK67</xm:sqref>
            </x14:sparkline>
            <x14:sparkline>
              <xm:f>'2030 - 5311'!$RVK76:$RVK76</xm:f>
              <xm:sqref>RVK68</xm:sqref>
            </x14:sparkline>
            <x14:sparkline>
              <xm:f>'2030 - 5311'!$RVL69:$RVL69</xm:f>
              <xm:sqref>RVL67</xm:sqref>
            </x14:sparkline>
            <x14:sparkline>
              <xm:f>'2030 - 5311'!$RVL76:$RVL76</xm:f>
              <xm:sqref>RVL68</xm:sqref>
            </x14:sparkline>
            <x14:sparkline>
              <xm:f>'2030 - 5311'!$RVM69:$RVM69</xm:f>
              <xm:sqref>RVM67</xm:sqref>
            </x14:sparkline>
            <x14:sparkline>
              <xm:f>'2030 - 5311'!$RVM76:$RVM76</xm:f>
              <xm:sqref>RVM68</xm:sqref>
            </x14:sparkline>
            <x14:sparkline>
              <xm:f>'2030 - 5311'!$RVN69:$RVN69</xm:f>
              <xm:sqref>RVN67</xm:sqref>
            </x14:sparkline>
            <x14:sparkline>
              <xm:f>'2030 - 5311'!$RVN76:$RVN76</xm:f>
              <xm:sqref>RVN68</xm:sqref>
            </x14:sparkline>
            <x14:sparkline>
              <xm:f>'2030 - 5311'!$RVO69:$RVO69</xm:f>
              <xm:sqref>RVO67</xm:sqref>
            </x14:sparkline>
            <x14:sparkline>
              <xm:f>'2030 - 5311'!$RVO76:$RVO76</xm:f>
              <xm:sqref>RVO68</xm:sqref>
            </x14:sparkline>
            <x14:sparkline>
              <xm:f>'2030 - 5311'!$RVP69:$RVP69</xm:f>
              <xm:sqref>RVP67</xm:sqref>
            </x14:sparkline>
            <x14:sparkline>
              <xm:f>'2030 - 5311'!$RVP76:$RVP76</xm:f>
              <xm:sqref>RVP68</xm:sqref>
            </x14:sparkline>
            <x14:sparkline>
              <xm:f>'2030 - 5311'!$RVQ69:$RVQ69</xm:f>
              <xm:sqref>RVQ67</xm:sqref>
            </x14:sparkline>
            <x14:sparkline>
              <xm:f>'2030 - 5311'!$RVQ76:$RVQ76</xm:f>
              <xm:sqref>RVQ68</xm:sqref>
            </x14:sparkline>
            <x14:sparkline>
              <xm:f>'2030 - 5311'!$RVR69:$RVR69</xm:f>
              <xm:sqref>RVR67</xm:sqref>
            </x14:sparkline>
            <x14:sparkline>
              <xm:f>'2030 - 5311'!$RVR76:$RVR76</xm:f>
              <xm:sqref>RVR68</xm:sqref>
            </x14:sparkline>
            <x14:sparkline>
              <xm:f>'2030 - 5311'!$RVS69:$RVS69</xm:f>
              <xm:sqref>RVS67</xm:sqref>
            </x14:sparkline>
            <x14:sparkline>
              <xm:f>'2030 - 5311'!$RVS76:$RVS76</xm:f>
              <xm:sqref>RVS68</xm:sqref>
            </x14:sparkline>
            <x14:sparkline>
              <xm:f>'2030 - 5311'!$RVT69:$RVT69</xm:f>
              <xm:sqref>RVT67</xm:sqref>
            </x14:sparkline>
            <x14:sparkline>
              <xm:f>'2030 - 5311'!$RVT76:$RVT76</xm:f>
              <xm:sqref>RVT68</xm:sqref>
            </x14:sparkline>
            <x14:sparkline>
              <xm:f>'2030 - 5311'!$RVU69:$RVU69</xm:f>
              <xm:sqref>RVU67</xm:sqref>
            </x14:sparkline>
            <x14:sparkline>
              <xm:f>'2030 - 5311'!$RVU76:$RVU76</xm:f>
              <xm:sqref>RVU68</xm:sqref>
            </x14:sparkline>
            <x14:sparkline>
              <xm:f>'2030 - 5311'!$RVV69:$RVV69</xm:f>
              <xm:sqref>RVV67</xm:sqref>
            </x14:sparkline>
            <x14:sparkline>
              <xm:f>'2030 - 5311'!$RVV76:$RVV76</xm:f>
              <xm:sqref>RVV68</xm:sqref>
            </x14:sparkline>
            <x14:sparkline>
              <xm:f>'2030 - 5311'!$RVW69:$RVW69</xm:f>
              <xm:sqref>RVW67</xm:sqref>
            </x14:sparkline>
            <x14:sparkline>
              <xm:f>'2030 - 5311'!$RVW76:$RVW76</xm:f>
              <xm:sqref>RVW68</xm:sqref>
            </x14:sparkline>
            <x14:sparkline>
              <xm:f>'2030 - 5311'!$RVX69:$RVX69</xm:f>
              <xm:sqref>RVX67</xm:sqref>
            </x14:sparkline>
            <x14:sparkline>
              <xm:f>'2030 - 5311'!$RVX76:$RVX76</xm:f>
              <xm:sqref>RVX68</xm:sqref>
            </x14:sparkline>
            <x14:sparkline>
              <xm:f>'2030 - 5311'!$RVY69:$RVY69</xm:f>
              <xm:sqref>RVY67</xm:sqref>
            </x14:sparkline>
            <x14:sparkline>
              <xm:f>'2030 - 5311'!$RVY76:$RVY76</xm:f>
              <xm:sqref>RVY68</xm:sqref>
            </x14:sparkline>
            <x14:sparkline>
              <xm:f>'2030 - 5311'!$RVZ69:$RVZ69</xm:f>
              <xm:sqref>RVZ67</xm:sqref>
            </x14:sparkline>
            <x14:sparkline>
              <xm:f>'2030 - 5311'!$RVZ76:$RVZ76</xm:f>
              <xm:sqref>RVZ68</xm:sqref>
            </x14:sparkline>
            <x14:sparkline>
              <xm:f>'2030 - 5311'!$RWA69:$RWA69</xm:f>
              <xm:sqref>RWA67</xm:sqref>
            </x14:sparkline>
            <x14:sparkline>
              <xm:f>'2030 - 5311'!$RWA76:$RWA76</xm:f>
              <xm:sqref>RWA68</xm:sqref>
            </x14:sparkline>
            <x14:sparkline>
              <xm:f>'2030 - 5311'!$RWB69:$RWB69</xm:f>
              <xm:sqref>RWB67</xm:sqref>
            </x14:sparkline>
            <x14:sparkline>
              <xm:f>'2030 - 5311'!$RWB76:$RWB76</xm:f>
              <xm:sqref>RWB68</xm:sqref>
            </x14:sparkline>
            <x14:sparkline>
              <xm:f>'2030 - 5311'!$RWC69:$RWC69</xm:f>
              <xm:sqref>RWC67</xm:sqref>
            </x14:sparkline>
            <x14:sparkline>
              <xm:f>'2030 - 5311'!$RWC76:$RWC76</xm:f>
              <xm:sqref>RWC68</xm:sqref>
            </x14:sparkline>
            <x14:sparkline>
              <xm:f>'2030 - 5311'!$RWD69:$RWD69</xm:f>
              <xm:sqref>RWD67</xm:sqref>
            </x14:sparkline>
            <x14:sparkline>
              <xm:f>'2030 - 5311'!$RWD76:$RWD76</xm:f>
              <xm:sqref>RWD68</xm:sqref>
            </x14:sparkline>
            <x14:sparkline>
              <xm:f>'2030 - 5311'!$RWE69:$RWE69</xm:f>
              <xm:sqref>RWE67</xm:sqref>
            </x14:sparkline>
            <x14:sparkline>
              <xm:f>'2030 - 5311'!$RWE76:$RWE76</xm:f>
              <xm:sqref>RWE68</xm:sqref>
            </x14:sparkline>
            <x14:sparkline>
              <xm:f>'2030 - 5311'!$RWF69:$RWF69</xm:f>
              <xm:sqref>RWF67</xm:sqref>
            </x14:sparkline>
            <x14:sparkline>
              <xm:f>'2030 - 5311'!$RWF76:$RWF76</xm:f>
              <xm:sqref>RWF68</xm:sqref>
            </x14:sparkline>
            <x14:sparkline>
              <xm:f>'2030 - 5311'!$RWG69:$RWG69</xm:f>
              <xm:sqref>RWG67</xm:sqref>
            </x14:sparkline>
            <x14:sparkline>
              <xm:f>'2030 - 5311'!$RWG76:$RWG76</xm:f>
              <xm:sqref>RWG68</xm:sqref>
            </x14:sparkline>
            <x14:sparkline>
              <xm:f>'2030 - 5311'!$RWH69:$RWH69</xm:f>
              <xm:sqref>RWH67</xm:sqref>
            </x14:sparkline>
            <x14:sparkline>
              <xm:f>'2030 - 5311'!$RWH76:$RWH76</xm:f>
              <xm:sqref>RWH68</xm:sqref>
            </x14:sparkline>
            <x14:sparkline>
              <xm:f>'2030 - 5311'!$RWI69:$RWI69</xm:f>
              <xm:sqref>RWI67</xm:sqref>
            </x14:sparkline>
            <x14:sparkline>
              <xm:f>'2030 - 5311'!$RWI76:$RWI76</xm:f>
              <xm:sqref>RWI68</xm:sqref>
            </x14:sparkline>
            <x14:sparkline>
              <xm:f>'2030 - 5311'!$RWJ69:$RWJ69</xm:f>
              <xm:sqref>RWJ67</xm:sqref>
            </x14:sparkline>
            <x14:sparkline>
              <xm:f>'2030 - 5311'!$RWJ76:$RWJ76</xm:f>
              <xm:sqref>RWJ68</xm:sqref>
            </x14:sparkline>
            <x14:sparkline>
              <xm:f>'2030 - 5311'!$RWK69:$RWK69</xm:f>
              <xm:sqref>RWK67</xm:sqref>
            </x14:sparkline>
            <x14:sparkline>
              <xm:f>'2030 - 5311'!$RWK76:$RWK76</xm:f>
              <xm:sqref>RWK68</xm:sqref>
            </x14:sparkline>
            <x14:sparkline>
              <xm:f>'2030 - 5311'!$RWL69:$RWL69</xm:f>
              <xm:sqref>RWL67</xm:sqref>
            </x14:sparkline>
            <x14:sparkline>
              <xm:f>'2030 - 5311'!$RWL76:$RWL76</xm:f>
              <xm:sqref>RWL68</xm:sqref>
            </x14:sparkline>
            <x14:sparkline>
              <xm:f>'2030 - 5311'!$RWM69:$RWM69</xm:f>
              <xm:sqref>RWM67</xm:sqref>
            </x14:sparkline>
            <x14:sparkline>
              <xm:f>'2030 - 5311'!$RWM76:$RWM76</xm:f>
              <xm:sqref>RWM68</xm:sqref>
            </x14:sparkline>
            <x14:sparkline>
              <xm:f>'2030 - 5311'!$RWN69:$RWN69</xm:f>
              <xm:sqref>RWN67</xm:sqref>
            </x14:sparkline>
            <x14:sparkline>
              <xm:f>'2030 - 5311'!$RWN76:$RWN76</xm:f>
              <xm:sqref>RWN68</xm:sqref>
            </x14:sparkline>
            <x14:sparkline>
              <xm:f>'2030 - 5311'!$RWO69:$RWO69</xm:f>
              <xm:sqref>RWO67</xm:sqref>
            </x14:sparkline>
            <x14:sparkline>
              <xm:f>'2030 - 5311'!$RWO76:$RWO76</xm:f>
              <xm:sqref>RWO68</xm:sqref>
            </x14:sparkline>
            <x14:sparkline>
              <xm:f>'2030 - 5311'!$RWP69:$RWP69</xm:f>
              <xm:sqref>RWP67</xm:sqref>
            </x14:sparkline>
            <x14:sparkline>
              <xm:f>'2030 - 5311'!$RWP76:$RWP76</xm:f>
              <xm:sqref>RWP68</xm:sqref>
            </x14:sparkline>
            <x14:sparkline>
              <xm:f>'2030 - 5311'!$RWQ69:$RWQ69</xm:f>
              <xm:sqref>RWQ67</xm:sqref>
            </x14:sparkline>
            <x14:sparkline>
              <xm:f>'2030 - 5311'!$RWQ76:$RWQ76</xm:f>
              <xm:sqref>RWQ68</xm:sqref>
            </x14:sparkline>
            <x14:sparkline>
              <xm:f>'2030 - 5311'!$RWR69:$RWR69</xm:f>
              <xm:sqref>RWR67</xm:sqref>
            </x14:sparkline>
            <x14:sparkline>
              <xm:f>'2030 - 5311'!$RWR76:$RWR76</xm:f>
              <xm:sqref>RWR68</xm:sqref>
            </x14:sparkline>
            <x14:sparkline>
              <xm:f>'2030 - 5311'!$RWS69:$RWS69</xm:f>
              <xm:sqref>RWS67</xm:sqref>
            </x14:sparkline>
            <x14:sparkline>
              <xm:f>'2030 - 5311'!$RWS76:$RWS76</xm:f>
              <xm:sqref>RWS68</xm:sqref>
            </x14:sparkline>
            <x14:sparkline>
              <xm:f>'2030 - 5311'!$RWT69:$RWT69</xm:f>
              <xm:sqref>RWT67</xm:sqref>
            </x14:sparkline>
            <x14:sparkline>
              <xm:f>'2030 - 5311'!$RWT76:$RWT76</xm:f>
              <xm:sqref>RWT68</xm:sqref>
            </x14:sparkline>
            <x14:sparkline>
              <xm:f>'2030 - 5311'!$RWU69:$RWU69</xm:f>
              <xm:sqref>RWU67</xm:sqref>
            </x14:sparkline>
            <x14:sparkline>
              <xm:f>'2030 - 5311'!$RWU76:$RWU76</xm:f>
              <xm:sqref>RWU68</xm:sqref>
            </x14:sparkline>
            <x14:sparkline>
              <xm:f>'2030 - 5311'!$RWV69:$RWV69</xm:f>
              <xm:sqref>RWV67</xm:sqref>
            </x14:sparkline>
            <x14:sparkline>
              <xm:f>'2030 - 5311'!$RWV76:$RWV76</xm:f>
              <xm:sqref>RWV68</xm:sqref>
            </x14:sparkline>
            <x14:sparkline>
              <xm:f>'2030 - 5311'!$RWW69:$RWW69</xm:f>
              <xm:sqref>RWW67</xm:sqref>
            </x14:sparkline>
            <x14:sparkline>
              <xm:f>'2030 - 5311'!$RWW76:$RWW76</xm:f>
              <xm:sqref>RWW68</xm:sqref>
            </x14:sparkline>
            <x14:sparkline>
              <xm:f>'2030 - 5311'!$RWX69:$RWX69</xm:f>
              <xm:sqref>RWX67</xm:sqref>
            </x14:sparkline>
            <x14:sparkline>
              <xm:f>'2030 - 5311'!$RWX76:$RWX76</xm:f>
              <xm:sqref>RWX68</xm:sqref>
            </x14:sparkline>
            <x14:sparkline>
              <xm:f>'2030 - 5311'!$RWY69:$RWY69</xm:f>
              <xm:sqref>RWY67</xm:sqref>
            </x14:sparkline>
            <x14:sparkline>
              <xm:f>'2030 - 5311'!$RWY76:$RWY76</xm:f>
              <xm:sqref>RWY68</xm:sqref>
            </x14:sparkline>
            <x14:sparkline>
              <xm:f>'2030 - 5311'!$RWZ69:$RWZ69</xm:f>
              <xm:sqref>RWZ67</xm:sqref>
            </x14:sparkline>
            <x14:sparkline>
              <xm:f>'2030 - 5311'!$RWZ76:$RWZ76</xm:f>
              <xm:sqref>RWZ68</xm:sqref>
            </x14:sparkline>
            <x14:sparkline>
              <xm:f>'2030 - 5311'!$RXA69:$RXA69</xm:f>
              <xm:sqref>RXA67</xm:sqref>
            </x14:sparkline>
            <x14:sparkline>
              <xm:f>'2030 - 5311'!$RXA76:$RXA76</xm:f>
              <xm:sqref>RXA68</xm:sqref>
            </x14:sparkline>
            <x14:sparkline>
              <xm:f>'2030 - 5311'!$RXB69:$RXB69</xm:f>
              <xm:sqref>RXB67</xm:sqref>
            </x14:sparkline>
            <x14:sparkline>
              <xm:f>'2030 - 5311'!$RXB76:$RXB76</xm:f>
              <xm:sqref>RXB68</xm:sqref>
            </x14:sparkline>
            <x14:sparkline>
              <xm:f>'2030 - 5311'!$RXC69:$RXC69</xm:f>
              <xm:sqref>RXC67</xm:sqref>
            </x14:sparkline>
            <x14:sparkline>
              <xm:f>'2030 - 5311'!$RXC76:$RXC76</xm:f>
              <xm:sqref>RXC68</xm:sqref>
            </x14:sparkline>
            <x14:sparkline>
              <xm:f>'2030 - 5311'!$RXD69:$RXD69</xm:f>
              <xm:sqref>RXD67</xm:sqref>
            </x14:sparkline>
            <x14:sparkline>
              <xm:f>'2030 - 5311'!$RXD76:$RXD76</xm:f>
              <xm:sqref>RXD68</xm:sqref>
            </x14:sparkline>
            <x14:sparkline>
              <xm:f>'2030 - 5311'!$RXE69:$RXE69</xm:f>
              <xm:sqref>RXE67</xm:sqref>
            </x14:sparkline>
            <x14:sparkline>
              <xm:f>'2030 - 5311'!$RXE76:$RXE76</xm:f>
              <xm:sqref>RXE68</xm:sqref>
            </x14:sparkline>
            <x14:sparkline>
              <xm:f>'2030 - 5311'!$RXF69:$RXF69</xm:f>
              <xm:sqref>RXF67</xm:sqref>
            </x14:sparkline>
            <x14:sparkline>
              <xm:f>'2030 - 5311'!$RXF76:$RXF76</xm:f>
              <xm:sqref>RXF68</xm:sqref>
            </x14:sparkline>
            <x14:sparkline>
              <xm:f>'2030 - 5311'!$RXG69:$RXG69</xm:f>
              <xm:sqref>RXG67</xm:sqref>
            </x14:sparkline>
            <x14:sparkline>
              <xm:f>'2030 - 5311'!$RXG76:$RXG76</xm:f>
              <xm:sqref>RXG68</xm:sqref>
            </x14:sparkline>
            <x14:sparkline>
              <xm:f>'2030 - 5311'!$RXH69:$RXH69</xm:f>
              <xm:sqref>RXH67</xm:sqref>
            </x14:sparkline>
            <x14:sparkline>
              <xm:f>'2030 - 5311'!$RXH76:$RXH76</xm:f>
              <xm:sqref>RXH68</xm:sqref>
            </x14:sparkline>
            <x14:sparkline>
              <xm:f>'2030 - 5311'!$RXI69:$RXI69</xm:f>
              <xm:sqref>RXI67</xm:sqref>
            </x14:sparkline>
            <x14:sparkline>
              <xm:f>'2030 - 5311'!$RXI76:$RXI76</xm:f>
              <xm:sqref>RXI68</xm:sqref>
            </x14:sparkline>
            <x14:sparkline>
              <xm:f>'2030 - 5311'!$RXJ69:$RXJ69</xm:f>
              <xm:sqref>RXJ67</xm:sqref>
            </x14:sparkline>
            <x14:sparkline>
              <xm:f>'2030 - 5311'!$RXJ76:$RXJ76</xm:f>
              <xm:sqref>RXJ68</xm:sqref>
            </x14:sparkline>
            <x14:sparkline>
              <xm:f>'2030 - 5311'!$RXK69:$RXK69</xm:f>
              <xm:sqref>RXK67</xm:sqref>
            </x14:sparkline>
            <x14:sparkline>
              <xm:f>'2030 - 5311'!$RXK76:$RXK76</xm:f>
              <xm:sqref>RXK68</xm:sqref>
            </x14:sparkline>
            <x14:sparkline>
              <xm:f>'2030 - 5311'!$RXL69:$RXL69</xm:f>
              <xm:sqref>RXL67</xm:sqref>
            </x14:sparkline>
            <x14:sparkline>
              <xm:f>'2030 - 5311'!$RXL76:$RXL76</xm:f>
              <xm:sqref>RXL68</xm:sqref>
            </x14:sparkline>
            <x14:sparkline>
              <xm:f>'2030 - 5311'!$RXM69:$RXM69</xm:f>
              <xm:sqref>RXM67</xm:sqref>
            </x14:sparkline>
            <x14:sparkline>
              <xm:f>'2030 - 5311'!$RXM76:$RXM76</xm:f>
              <xm:sqref>RXM68</xm:sqref>
            </x14:sparkline>
            <x14:sparkline>
              <xm:f>'2030 - 5311'!$RXN69:$RXN69</xm:f>
              <xm:sqref>RXN67</xm:sqref>
            </x14:sparkline>
            <x14:sparkline>
              <xm:f>'2030 - 5311'!$RXN76:$RXN76</xm:f>
              <xm:sqref>RXN68</xm:sqref>
            </x14:sparkline>
            <x14:sparkline>
              <xm:f>'2030 - 5311'!$RXO69:$RXO69</xm:f>
              <xm:sqref>RXO67</xm:sqref>
            </x14:sparkline>
            <x14:sparkline>
              <xm:f>'2030 - 5311'!$RXO76:$RXO76</xm:f>
              <xm:sqref>RXO68</xm:sqref>
            </x14:sparkline>
            <x14:sparkline>
              <xm:f>'2030 - 5311'!$RXP69:$RXP69</xm:f>
              <xm:sqref>RXP67</xm:sqref>
            </x14:sparkline>
            <x14:sparkline>
              <xm:f>'2030 - 5311'!$RXP76:$RXP76</xm:f>
              <xm:sqref>RXP68</xm:sqref>
            </x14:sparkline>
            <x14:sparkline>
              <xm:f>'2030 - 5311'!$RXQ69:$RXQ69</xm:f>
              <xm:sqref>RXQ67</xm:sqref>
            </x14:sparkline>
            <x14:sparkline>
              <xm:f>'2030 - 5311'!$RXQ76:$RXQ76</xm:f>
              <xm:sqref>RXQ68</xm:sqref>
            </x14:sparkline>
            <x14:sparkline>
              <xm:f>'2030 - 5311'!$RXR69:$RXR69</xm:f>
              <xm:sqref>RXR67</xm:sqref>
            </x14:sparkline>
            <x14:sparkline>
              <xm:f>'2030 - 5311'!$RXR76:$RXR76</xm:f>
              <xm:sqref>RXR68</xm:sqref>
            </x14:sparkline>
            <x14:sparkline>
              <xm:f>'2030 - 5311'!$RXS69:$RXS69</xm:f>
              <xm:sqref>RXS67</xm:sqref>
            </x14:sparkline>
            <x14:sparkline>
              <xm:f>'2030 - 5311'!$RXS76:$RXS76</xm:f>
              <xm:sqref>RXS68</xm:sqref>
            </x14:sparkline>
            <x14:sparkline>
              <xm:f>'2030 - 5311'!$RXT69:$RXT69</xm:f>
              <xm:sqref>RXT67</xm:sqref>
            </x14:sparkline>
            <x14:sparkline>
              <xm:f>'2030 - 5311'!$RXT76:$RXT76</xm:f>
              <xm:sqref>RXT68</xm:sqref>
            </x14:sparkline>
            <x14:sparkline>
              <xm:f>'2030 - 5311'!$RXU69:$RXU69</xm:f>
              <xm:sqref>RXU67</xm:sqref>
            </x14:sparkline>
            <x14:sparkline>
              <xm:f>'2030 - 5311'!$RXU76:$RXU76</xm:f>
              <xm:sqref>RXU68</xm:sqref>
            </x14:sparkline>
            <x14:sparkline>
              <xm:f>'2030 - 5311'!$RXV69:$RXV69</xm:f>
              <xm:sqref>RXV67</xm:sqref>
            </x14:sparkline>
            <x14:sparkline>
              <xm:f>'2030 - 5311'!$RXV76:$RXV76</xm:f>
              <xm:sqref>RXV68</xm:sqref>
            </x14:sparkline>
            <x14:sparkline>
              <xm:f>'2030 - 5311'!$RXW69:$RXW69</xm:f>
              <xm:sqref>RXW67</xm:sqref>
            </x14:sparkline>
            <x14:sparkline>
              <xm:f>'2030 - 5311'!$RXW76:$RXW76</xm:f>
              <xm:sqref>RXW68</xm:sqref>
            </x14:sparkline>
            <x14:sparkline>
              <xm:f>'2030 - 5311'!$RXX69:$RXX69</xm:f>
              <xm:sqref>RXX67</xm:sqref>
            </x14:sparkline>
            <x14:sparkline>
              <xm:f>'2030 - 5311'!$RXX76:$RXX76</xm:f>
              <xm:sqref>RXX68</xm:sqref>
            </x14:sparkline>
            <x14:sparkline>
              <xm:f>'2030 - 5311'!$RXY69:$RXY69</xm:f>
              <xm:sqref>RXY67</xm:sqref>
            </x14:sparkline>
            <x14:sparkline>
              <xm:f>'2030 - 5311'!$RXY76:$RXY76</xm:f>
              <xm:sqref>RXY68</xm:sqref>
            </x14:sparkline>
            <x14:sparkline>
              <xm:f>'2030 - 5311'!$RXZ69:$RXZ69</xm:f>
              <xm:sqref>RXZ67</xm:sqref>
            </x14:sparkline>
            <x14:sparkline>
              <xm:f>'2030 - 5311'!$RXZ76:$RXZ76</xm:f>
              <xm:sqref>RXZ68</xm:sqref>
            </x14:sparkline>
            <x14:sparkline>
              <xm:f>'2030 - 5311'!$RYA69:$RYA69</xm:f>
              <xm:sqref>RYA67</xm:sqref>
            </x14:sparkline>
            <x14:sparkline>
              <xm:f>'2030 - 5311'!$RYA76:$RYA76</xm:f>
              <xm:sqref>RYA68</xm:sqref>
            </x14:sparkline>
            <x14:sparkline>
              <xm:f>'2030 - 5311'!$RYB69:$RYB69</xm:f>
              <xm:sqref>RYB67</xm:sqref>
            </x14:sparkline>
            <x14:sparkline>
              <xm:f>'2030 - 5311'!$RYB76:$RYB76</xm:f>
              <xm:sqref>RYB68</xm:sqref>
            </x14:sparkline>
            <x14:sparkline>
              <xm:f>'2030 - 5311'!$RYC69:$RYC69</xm:f>
              <xm:sqref>RYC67</xm:sqref>
            </x14:sparkline>
            <x14:sparkline>
              <xm:f>'2030 - 5311'!$RYC76:$RYC76</xm:f>
              <xm:sqref>RYC68</xm:sqref>
            </x14:sparkline>
            <x14:sparkline>
              <xm:f>'2030 - 5311'!$RYD69:$RYD69</xm:f>
              <xm:sqref>RYD67</xm:sqref>
            </x14:sparkline>
            <x14:sparkline>
              <xm:f>'2030 - 5311'!$RYD76:$RYD76</xm:f>
              <xm:sqref>RYD68</xm:sqref>
            </x14:sparkline>
            <x14:sparkline>
              <xm:f>'2030 - 5311'!$RYE69:$RYE69</xm:f>
              <xm:sqref>RYE67</xm:sqref>
            </x14:sparkline>
            <x14:sparkline>
              <xm:f>'2030 - 5311'!$RYE76:$RYE76</xm:f>
              <xm:sqref>RYE68</xm:sqref>
            </x14:sparkline>
            <x14:sparkline>
              <xm:f>'2030 - 5311'!$RYF69:$RYF69</xm:f>
              <xm:sqref>RYF67</xm:sqref>
            </x14:sparkline>
            <x14:sparkline>
              <xm:f>'2030 - 5311'!$RYF76:$RYF76</xm:f>
              <xm:sqref>RYF68</xm:sqref>
            </x14:sparkline>
            <x14:sparkline>
              <xm:f>'2030 - 5311'!$RYG69:$RYG69</xm:f>
              <xm:sqref>RYG67</xm:sqref>
            </x14:sparkline>
            <x14:sparkline>
              <xm:f>'2030 - 5311'!$RYG76:$RYG76</xm:f>
              <xm:sqref>RYG68</xm:sqref>
            </x14:sparkline>
            <x14:sparkline>
              <xm:f>'2030 - 5311'!$RYH69:$RYH69</xm:f>
              <xm:sqref>RYH67</xm:sqref>
            </x14:sparkline>
            <x14:sparkline>
              <xm:f>'2030 - 5311'!$RYH76:$RYH76</xm:f>
              <xm:sqref>RYH68</xm:sqref>
            </x14:sparkline>
            <x14:sparkline>
              <xm:f>'2030 - 5311'!$RYI69:$RYI69</xm:f>
              <xm:sqref>RYI67</xm:sqref>
            </x14:sparkline>
            <x14:sparkline>
              <xm:f>'2030 - 5311'!$RYI76:$RYI76</xm:f>
              <xm:sqref>RYI68</xm:sqref>
            </x14:sparkline>
            <x14:sparkline>
              <xm:f>'2030 - 5311'!$RYJ69:$RYJ69</xm:f>
              <xm:sqref>RYJ67</xm:sqref>
            </x14:sparkline>
            <x14:sparkline>
              <xm:f>'2030 - 5311'!$RYJ76:$RYJ76</xm:f>
              <xm:sqref>RYJ68</xm:sqref>
            </x14:sparkline>
            <x14:sparkline>
              <xm:f>'2030 - 5311'!$RYK69:$RYK69</xm:f>
              <xm:sqref>RYK67</xm:sqref>
            </x14:sparkline>
            <x14:sparkline>
              <xm:f>'2030 - 5311'!$RYK76:$RYK76</xm:f>
              <xm:sqref>RYK68</xm:sqref>
            </x14:sparkline>
            <x14:sparkline>
              <xm:f>'2030 - 5311'!$RYL69:$RYL69</xm:f>
              <xm:sqref>RYL67</xm:sqref>
            </x14:sparkline>
            <x14:sparkline>
              <xm:f>'2030 - 5311'!$RYL76:$RYL76</xm:f>
              <xm:sqref>RYL68</xm:sqref>
            </x14:sparkline>
            <x14:sparkline>
              <xm:f>'2030 - 5311'!$RYM69:$RYM69</xm:f>
              <xm:sqref>RYM67</xm:sqref>
            </x14:sparkline>
            <x14:sparkline>
              <xm:f>'2030 - 5311'!$RYM76:$RYM76</xm:f>
              <xm:sqref>RYM68</xm:sqref>
            </x14:sparkline>
            <x14:sparkline>
              <xm:f>'2030 - 5311'!$RYN69:$RYN69</xm:f>
              <xm:sqref>RYN67</xm:sqref>
            </x14:sparkline>
            <x14:sparkline>
              <xm:f>'2030 - 5311'!$RYN76:$RYN76</xm:f>
              <xm:sqref>RYN68</xm:sqref>
            </x14:sparkline>
            <x14:sparkline>
              <xm:f>'2030 - 5311'!$RYO69:$RYO69</xm:f>
              <xm:sqref>RYO67</xm:sqref>
            </x14:sparkline>
            <x14:sparkline>
              <xm:f>'2030 - 5311'!$RYO76:$RYO76</xm:f>
              <xm:sqref>RYO68</xm:sqref>
            </x14:sparkline>
            <x14:sparkline>
              <xm:f>'2030 - 5311'!$RYP69:$RYP69</xm:f>
              <xm:sqref>RYP67</xm:sqref>
            </x14:sparkline>
            <x14:sparkline>
              <xm:f>'2030 - 5311'!$RYP76:$RYP76</xm:f>
              <xm:sqref>RYP68</xm:sqref>
            </x14:sparkline>
            <x14:sparkline>
              <xm:f>'2030 - 5311'!$RYQ69:$RYQ69</xm:f>
              <xm:sqref>RYQ67</xm:sqref>
            </x14:sparkline>
            <x14:sparkline>
              <xm:f>'2030 - 5311'!$RYQ76:$RYQ76</xm:f>
              <xm:sqref>RYQ68</xm:sqref>
            </x14:sparkline>
            <x14:sparkline>
              <xm:f>'2030 - 5311'!$RYR69:$RYR69</xm:f>
              <xm:sqref>RYR67</xm:sqref>
            </x14:sparkline>
            <x14:sparkline>
              <xm:f>'2030 - 5311'!$RYR76:$RYR76</xm:f>
              <xm:sqref>RYR68</xm:sqref>
            </x14:sparkline>
            <x14:sparkline>
              <xm:f>'2030 - 5311'!$RYS69:$RYS69</xm:f>
              <xm:sqref>RYS67</xm:sqref>
            </x14:sparkline>
            <x14:sparkline>
              <xm:f>'2030 - 5311'!$RYS76:$RYS76</xm:f>
              <xm:sqref>RYS68</xm:sqref>
            </x14:sparkline>
            <x14:sparkline>
              <xm:f>'2030 - 5311'!$RYT69:$RYT69</xm:f>
              <xm:sqref>RYT67</xm:sqref>
            </x14:sparkline>
            <x14:sparkline>
              <xm:f>'2030 - 5311'!$RYT76:$RYT76</xm:f>
              <xm:sqref>RYT68</xm:sqref>
            </x14:sparkline>
            <x14:sparkline>
              <xm:f>'2030 - 5311'!$RYU69:$RYU69</xm:f>
              <xm:sqref>RYU67</xm:sqref>
            </x14:sparkline>
            <x14:sparkline>
              <xm:f>'2030 - 5311'!$RYU76:$RYU76</xm:f>
              <xm:sqref>RYU68</xm:sqref>
            </x14:sparkline>
            <x14:sparkline>
              <xm:f>'2030 - 5311'!$RYV69:$RYV69</xm:f>
              <xm:sqref>RYV67</xm:sqref>
            </x14:sparkline>
            <x14:sparkline>
              <xm:f>'2030 - 5311'!$RYV76:$RYV76</xm:f>
              <xm:sqref>RYV68</xm:sqref>
            </x14:sparkline>
            <x14:sparkline>
              <xm:f>'2030 - 5311'!$RYW69:$RYW69</xm:f>
              <xm:sqref>RYW67</xm:sqref>
            </x14:sparkline>
            <x14:sparkline>
              <xm:f>'2030 - 5311'!$RYW76:$RYW76</xm:f>
              <xm:sqref>RYW68</xm:sqref>
            </x14:sparkline>
            <x14:sparkline>
              <xm:f>'2030 - 5311'!$RYX69:$RYX69</xm:f>
              <xm:sqref>RYX67</xm:sqref>
            </x14:sparkline>
            <x14:sparkline>
              <xm:f>'2030 - 5311'!$RYX76:$RYX76</xm:f>
              <xm:sqref>RYX68</xm:sqref>
            </x14:sparkline>
            <x14:sparkline>
              <xm:f>'2030 - 5311'!$RYY69:$RYY69</xm:f>
              <xm:sqref>RYY67</xm:sqref>
            </x14:sparkline>
            <x14:sparkline>
              <xm:f>'2030 - 5311'!$RYY76:$RYY76</xm:f>
              <xm:sqref>RYY68</xm:sqref>
            </x14:sparkline>
            <x14:sparkline>
              <xm:f>'2030 - 5311'!$RYZ69:$RYZ69</xm:f>
              <xm:sqref>RYZ67</xm:sqref>
            </x14:sparkline>
            <x14:sparkline>
              <xm:f>'2030 - 5311'!$RYZ76:$RYZ76</xm:f>
              <xm:sqref>RYZ68</xm:sqref>
            </x14:sparkline>
            <x14:sparkline>
              <xm:f>'2030 - 5311'!$RZA69:$RZA69</xm:f>
              <xm:sqref>RZA67</xm:sqref>
            </x14:sparkline>
            <x14:sparkline>
              <xm:f>'2030 - 5311'!$RZA76:$RZA76</xm:f>
              <xm:sqref>RZA68</xm:sqref>
            </x14:sparkline>
            <x14:sparkline>
              <xm:f>'2030 - 5311'!$RZB69:$RZB69</xm:f>
              <xm:sqref>RZB67</xm:sqref>
            </x14:sparkline>
            <x14:sparkline>
              <xm:f>'2030 - 5311'!$RZB76:$RZB76</xm:f>
              <xm:sqref>RZB68</xm:sqref>
            </x14:sparkline>
            <x14:sparkline>
              <xm:f>'2030 - 5311'!$RZC69:$RZC69</xm:f>
              <xm:sqref>RZC67</xm:sqref>
            </x14:sparkline>
            <x14:sparkline>
              <xm:f>'2030 - 5311'!$RZC76:$RZC76</xm:f>
              <xm:sqref>RZC68</xm:sqref>
            </x14:sparkline>
            <x14:sparkline>
              <xm:f>'2030 - 5311'!$RZD69:$RZD69</xm:f>
              <xm:sqref>RZD67</xm:sqref>
            </x14:sparkline>
            <x14:sparkline>
              <xm:f>'2030 - 5311'!$RZD76:$RZD76</xm:f>
              <xm:sqref>RZD68</xm:sqref>
            </x14:sparkline>
            <x14:sparkline>
              <xm:f>'2030 - 5311'!$RZE69:$RZE69</xm:f>
              <xm:sqref>RZE67</xm:sqref>
            </x14:sparkline>
            <x14:sparkline>
              <xm:f>'2030 - 5311'!$RZE76:$RZE76</xm:f>
              <xm:sqref>RZE68</xm:sqref>
            </x14:sparkline>
            <x14:sparkline>
              <xm:f>'2030 - 5311'!$RZF69:$RZF69</xm:f>
              <xm:sqref>RZF67</xm:sqref>
            </x14:sparkline>
            <x14:sparkline>
              <xm:f>'2030 - 5311'!$RZF76:$RZF76</xm:f>
              <xm:sqref>RZF68</xm:sqref>
            </x14:sparkline>
            <x14:sparkline>
              <xm:f>'2030 - 5311'!$RZG69:$RZG69</xm:f>
              <xm:sqref>RZG67</xm:sqref>
            </x14:sparkline>
            <x14:sparkline>
              <xm:f>'2030 - 5311'!$RZG76:$RZG76</xm:f>
              <xm:sqref>RZG68</xm:sqref>
            </x14:sparkline>
            <x14:sparkline>
              <xm:f>'2030 - 5311'!$RZH69:$RZH69</xm:f>
              <xm:sqref>RZH67</xm:sqref>
            </x14:sparkline>
            <x14:sparkline>
              <xm:f>'2030 - 5311'!$RZH76:$RZH76</xm:f>
              <xm:sqref>RZH68</xm:sqref>
            </x14:sparkline>
            <x14:sparkline>
              <xm:f>'2030 - 5311'!$RZI69:$RZI69</xm:f>
              <xm:sqref>RZI67</xm:sqref>
            </x14:sparkline>
            <x14:sparkline>
              <xm:f>'2030 - 5311'!$RZI76:$RZI76</xm:f>
              <xm:sqref>RZI68</xm:sqref>
            </x14:sparkline>
            <x14:sparkline>
              <xm:f>'2030 - 5311'!$RZJ69:$RZJ69</xm:f>
              <xm:sqref>RZJ67</xm:sqref>
            </x14:sparkline>
            <x14:sparkline>
              <xm:f>'2030 - 5311'!$RZJ76:$RZJ76</xm:f>
              <xm:sqref>RZJ68</xm:sqref>
            </x14:sparkline>
            <x14:sparkline>
              <xm:f>'2030 - 5311'!$RZK69:$RZK69</xm:f>
              <xm:sqref>RZK67</xm:sqref>
            </x14:sparkline>
            <x14:sparkline>
              <xm:f>'2030 - 5311'!$RZK76:$RZK76</xm:f>
              <xm:sqref>RZK68</xm:sqref>
            </x14:sparkline>
            <x14:sparkline>
              <xm:f>'2030 - 5311'!$RZL69:$RZL69</xm:f>
              <xm:sqref>RZL67</xm:sqref>
            </x14:sparkline>
            <x14:sparkline>
              <xm:f>'2030 - 5311'!$RZL76:$RZL76</xm:f>
              <xm:sqref>RZL68</xm:sqref>
            </x14:sparkline>
            <x14:sparkline>
              <xm:f>'2030 - 5311'!$RZM69:$RZM69</xm:f>
              <xm:sqref>RZM67</xm:sqref>
            </x14:sparkline>
            <x14:sparkline>
              <xm:f>'2030 - 5311'!$RZM76:$RZM76</xm:f>
              <xm:sqref>RZM68</xm:sqref>
            </x14:sparkline>
            <x14:sparkline>
              <xm:f>'2030 - 5311'!$RZN69:$RZN69</xm:f>
              <xm:sqref>RZN67</xm:sqref>
            </x14:sparkline>
            <x14:sparkline>
              <xm:f>'2030 - 5311'!$RZN76:$RZN76</xm:f>
              <xm:sqref>RZN68</xm:sqref>
            </x14:sparkline>
            <x14:sparkline>
              <xm:f>'2030 - 5311'!$RZO69:$RZO69</xm:f>
              <xm:sqref>RZO67</xm:sqref>
            </x14:sparkline>
            <x14:sparkline>
              <xm:f>'2030 - 5311'!$RZO76:$RZO76</xm:f>
              <xm:sqref>RZO68</xm:sqref>
            </x14:sparkline>
            <x14:sparkline>
              <xm:f>'2030 - 5311'!$RZP69:$RZP69</xm:f>
              <xm:sqref>RZP67</xm:sqref>
            </x14:sparkline>
            <x14:sparkline>
              <xm:f>'2030 - 5311'!$RZP76:$RZP76</xm:f>
              <xm:sqref>RZP68</xm:sqref>
            </x14:sparkline>
            <x14:sparkline>
              <xm:f>'2030 - 5311'!$RZQ69:$RZQ69</xm:f>
              <xm:sqref>RZQ67</xm:sqref>
            </x14:sparkline>
            <x14:sparkline>
              <xm:f>'2030 - 5311'!$RZQ76:$RZQ76</xm:f>
              <xm:sqref>RZQ68</xm:sqref>
            </x14:sparkline>
            <x14:sparkline>
              <xm:f>'2030 - 5311'!$RZR69:$RZR69</xm:f>
              <xm:sqref>RZR67</xm:sqref>
            </x14:sparkline>
            <x14:sparkline>
              <xm:f>'2030 - 5311'!$RZR76:$RZR76</xm:f>
              <xm:sqref>RZR68</xm:sqref>
            </x14:sparkline>
            <x14:sparkline>
              <xm:f>'2030 - 5311'!$RZS69:$RZS69</xm:f>
              <xm:sqref>RZS67</xm:sqref>
            </x14:sparkline>
            <x14:sparkline>
              <xm:f>'2030 - 5311'!$RZS76:$RZS76</xm:f>
              <xm:sqref>RZS68</xm:sqref>
            </x14:sparkline>
            <x14:sparkline>
              <xm:f>'2030 - 5311'!$RZT69:$RZT69</xm:f>
              <xm:sqref>RZT67</xm:sqref>
            </x14:sparkline>
            <x14:sparkline>
              <xm:f>'2030 - 5311'!$RZT76:$RZT76</xm:f>
              <xm:sqref>RZT68</xm:sqref>
            </x14:sparkline>
            <x14:sparkline>
              <xm:f>'2030 - 5311'!$RZU69:$RZU69</xm:f>
              <xm:sqref>RZU67</xm:sqref>
            </x14:sparkline>
            <x14:sparkline>
              <xm:f>'2030 - 5311'!$RZU76:$RZU76</xm:f>
              <xm:sqref>RZU68</xm:sqref>
            </x14:sparkline>
            <x14:sparkline>
              <xm:f>'2030 - 5311'!$RZV69:$RZV69</xm:f>
              <xm:sqref>RZV67</xm:sqref>
            </x14:sparkline>
            <x14:sparkline>
              <xm:f>'2030 - 5311'!$RZV76:$RZV76</xm:f>
              <xm:sqref>RZV68</xm:sqref>
            </x14:sparkline>
            <x14:sparkline>
              <xm:f>'2030 - 5311'!$RZW69:$RZW69</xm:f>
              <xm:sqref>RZW67</xm:sqref>
            </x14:sparkline>
            <x14:sparkline>
              <xm:f>'2030 - 5311'!$RZW76:$RZW76</xm:f>
              <xm:sqref>RZW68</xm:sqref>
            </x14:sparkline>
            <x14:sparkline>
              <xm:f>'2030 - 5311'!$RZX69:$RZX69</xm:f>
              <xm:sqref>RZX67</xm:sqref>
            </x14:sparkline>
            <x14:sparkline>
              <xm:f>'2030 - 5311'!$RZX76:$RZX76</xm:f>
              <xm:sqref>RZX68</xm:sqref>
            </x14:sparkline>
            <x14:sparkline>
              <xm:f>'2030 - 5311'!$RZY69:$RZY69</xm:f>
              <xm:sqref>RZY67</xm:sqref>
            </x14:sparkline>
            <x14:sparkline>
              <xm:f>'2030 - 5311'!$RZY76:$RZY76</xm:f>
              <xm:sqref>RZY68</xm:sqref>
            </x14:sparkline>
            <x14:sparkline>
              <xm:f>'2030 - 5311'!$RZZ69:$RZZ69</xm:f>
              <xm:sqref>RZZ67</xm:sqref>
            </x14:sparkline>
            <x14:sparkline>
              <xm:f>'2030 - 5311'!$RZZ76:$RZZ76</xm:f>
              <xm:sqref>RZZ68</xm:sqref>
            </x14:sparkline>
            <x14:sparkline>
              <xm:f>'2030 - 5311'!$SAA69:$SAA69</xm:f>
              <xm:sqref>SAA67</xm:sqref>
            </x14:sparkline>
            <x14:sparkline>
              <xm:f>'2030 - 5311'!$SAA76:$SAA76</xm:f>
              <xm:sqref>SAA68</xm:sqref>
            </x14:sparkline>
            <x14:sparkline>
              <xm:f>'2030 - 5311'!$SAB69:$SAB69</xm:f>
              <xm:sqref>SAB67</xm:sqref>
            </x14:sparkline>
            <x14:sparkline>
              <xm:f>'2030 - 5311'!$SAB76:$SAB76</xm:f>
              <xm:sqref>SAB68</xm:sqref>
            </x14:sparkline>
            <x14:sparkline>
              <xm:f>'2030 - 5311'!$SAC69:$SAC69</xm:f>
              <xm:sqref>SAC67</xm:sqref>
            </x14:sparkline>
            <x14:sparkline>
              <xm:f>'2030 - 5311'!$SAC76:$SAC76</xm:f>
              <xm:sqref>SAC68</xm:sqref>
            </x14:sparkline>
            <x14:sparkline>
              <xm:f>'2030 - 5311'!$SAD69:$SAD69</xm:f>
              <xm:sqref>SAD67</xm:sqref>
            </x14:sparkline>
            <x14:sparkline>
              <xm:f>'2030 - 5311'!$SAD76:$SAD76</xm:f>
              <xm:sqref>SAD68</xm:sqref>
            </x14:sparkline>
            <x14:sparkline>
              <xm:f>'2030 - 5311'!$SAE69:$SAE69</xm:f>
              <xm:sqref>SAE67</xm:sqref>
            </x14:sparkline>
            <x14:sparkline>
              <xm:f>'2030 - 5311'!$SAE76:$SAE76</xm:f>
              <xm:sqref>SAE68</xm:sqref>
            </x14:sparkline>
            <x14:sparkline>
              <xm:f>'2030 - 5311'!$SAF69:$SAF69</xm:f>
              <xm:sqref>SAF67</xm:sqref>
            </x14:sparkline>
            <x14:sparkline>
              <xm:f>'2030 - 5311'!$SAF76:$SAF76</xm:f>
              <xm:sqref>SAF68</xm:sqref>
            </x14:sparkline>
            <x14:sparkline>
              <xm:f>'2030 - 5311'!$SAG69:$SAG69</xm:f>
              <xm:sqref>SAG67</xm:sqref>
            </x14:sparkline>
            <x14:sparkline>
              <xm:f>'2030 - 5311'!$SAG76:$SAG76</xm:f>
              <xm:sqref>SAG68</xm:sqref>
            </x14:sparkline>
            <x14:sparkline>
              <xm:f>'2030 - 5311'!$SAH69:$SAH69</xm:f>
              <xm:sqref>SAH67</xm:sqref>
            </x14:sparkline>
            <x14:sparkline>
              <xm:f>'2030 - 5311'!$SAH76:$SAH76</xm:f>
              <xm:sqref>SAH68</xm:sqref>
            </x14:sparkline>
            <x14:sparkline>
              <xm:f>'2030 - 5311'!$SAI69:$SAI69</xm:f>
              <xm:sqref>SAI67</xm:sqref>
            </x14:sparkline>
            <x14:sparkline>
              <xm:f>'2030 - 5311'!$SAI76:$SAI76</xm:f>
              <xm:sqref>SAI68</xm:sqref>
            </x14:sparkline>
            <x14:sparkline>
              <xm:f>'2030 - 5311'!$SAJ69:$SAJ69</xm:f>
              <xm:sqref>SAJ67</xm:sqref>
            </x14:sparkline>
            <x14:sparkline>
              <xm:f>'2030 - 5311'!$SAJ76:$SAJ76</xm:f>
              <xm:sqref>SAJ68</xm:sqref>
            </x14:sparkline>
            <x14:sparkline>
              <xm:f>'2030 - 5311'!$SAK69:$SAK69</xm:f>
              <xm:sqref>SAK67</xm:sqref>
            </x14:sparkline>
            <x14:sparkline>
              <xm:f>'2030 - 5311'!$SAK76:$SAK76</xm:f>
              <xm:sqref>SAK68</xm:sqref>
            </x14:sparkline>
            <x14:sparkline>
              <xm:f>'2030 - 5311'!$SAL69:$SAL69</xm:f>
              <xm:sqref>SAL67</xm:sqref>
            </x14:sparkline>
            <x14:sparkline>
              <xm:f>'2030 - 5311'!$SAL76:$SAL76</xm:f>
              <xm:sqref>SAL68</xm:sqref>
            </x14:sparkline>
            <x14:sparkline>
              <xm:f>'2030 - 5311'!$SAM69:$SAM69</xm:f>
              <xm:sqref>SAM67</xm:sqref>
            </x14:sparkline>
            <x14:sparkline>
              <xm:f>'2030 - 5311'!$SAM76:$SAM76</xm:f>
              <xm:sqref>SAM68</xm:sqref>
            </x14:sparkline>
            <x14:sparkline>
              <xm:f>'2030 - 5311'!$SAN69:$SAN69</xm:f>
              <xm:sqref>SAN67</xm:sqref>
            </x14:sparkline>
            <x14:sparkline>
              <xm:f>'2030 - 5311'!$SAN76:$SAN76</xm:f>
              <xm:sqref>SAN68</xm:sqref>
            </x14:sparkline>
            <x14:sparkline>
              <xm:f>'2030 - 5311'!$SAO69:$SAO69</xm:f>
              <xm:sqref>SAO67</xm:sqref>
            </x14:sparkline>
            <x14:sparkline>
              <xm:f>'2030 - 5311'!$SAO76:$SAO76</xm:f>
              <xm:sqref>SAO68</xm:sqref>
            </x14:sparkline>
            <x14:sparkline>
              <xm:f>'2030 - 5311'!$SAP69:$SAP69</xm:f>
              <xm:sqref>SAP67</xm:sqref>
            </x14:sparkline>
            <x14:sparkline>
              <xm:f>'2030 - 5311'!$SAP76:$SAP76</xm:f>
              <xm:sqref>SAP68</xm:sqref>
            </x14:sparkline>
            <x14:sparkline>
              <xm:f>'2030 - 5311'!$SAQ69:$SAQ69</xm:f>
              <xm:sqref>SAQ67</xm:sqref>
            </x14:sparkline>
            <x14:sparkline>
              <xm:f>'2030 - 5311'!$SAQ76:$SAQ76</xm:f>
              <xm:sqref>SAQ68</xm:sqref>
            </x14:sparkline>
            <x14:sparkline>
              <xm:f>'2030 - 5311'!$SAR69:$SAR69</xm:f>
              <xm:sqref>SAR67</xm:sqref>
            </x14:sparkline>
            <x14:sparkline>
              <xm:f>'2030 - 5311'!$SAR76:$SAR76</xm:f>
              <xm:sqref>SAR68</xm:sqref>
            </x14:sparkline>
            <x14:sparkline>
              <xm:f>'2030 - 5311'!$SAS69:$SAS69</xm:f>
              <xm:sqref>SAS67</xm:sqref>
            </x14:sparkline>
            <x14:sparkline>
              <xm:f>'2030 - 5311'!$SAS76:$SAS76</xm:f>
              <xm:sqref>SAS68</xm:sqref>
            </x14:sparkline>
            <x14:sparkline>
              <xm:f>'2030 - 5311'!$SAT69:$SAT69</xm:f>
              <xm:sqref>SAT67</xm:sqref>
            </x14:sparkline>
            <x14:sparkline>
              <xm:f>'2030 - 5311'!$SAT76:$SAT76</xm:f>
              <xm:sqref>SAT68</xm:sqref>
            </x14:sparkline>
            <x14:sparkline>
              <xm:f>'2030 - 5311'!$SAU69:$SAU69</xm:f>
              <xm:sqref>SAU67</xm:sqref>
            </x14:sparkline>
            <x14:sparkline>
              <xm:f>'2030 - 5311'!$SAU76:$SAU76</xm:f>
              <xm:sqref>SAU68</xm:sqref>
            </x14:sparkline>
            <x14:sparkline>
              <xm:f>'2030 - 5311'!$SAV69:$SAV69</xm:f>
              <xm:sqref>SAV67</xm:sqref>
            </x14:sparkline>
            <x14:sparkline>
              <xm:f>'2030 - 5311'!$SAV76:$SAV76</xm:f>
              <xm:sqref>SAV68</xm:sqref>
            </x14:sparkline>
            <x14:sparkline>
              <xm:f>'2030 - 5311'!$SAW69:$SAW69</xm:f>
              <xm:sqref>SAW67</xm:sqref>
            </x14:sparkline>
            <x14:sparkline>
              <xm:f>'2030 - 5311'!$SAW76:$SAW76</xm:f>
              <xm:sqref>SAW68</xm:sqref>
            </x14:sparkline>
            <x14:sparkline>
              <xm:f>'2030 - 5311'!$SAX69:$SAX69</xm:f>
              <xm:sqref>SAX67</xm:sqref>
            </x14:sparkline>
            <x14:sparkline>
              <xm:f>'2030 - 5311'!$SAX76:$SAX76</xm:f>
              <xm:sqref>SAX68</xm:sqref>
            </x14:sparkline>
            <x14:sparkline>
              <xm:f>'2030 - 5311'!$SAY69:$SAY69</xm:f>
              <xm:sqref>SAY67</xm:sqref>
            </x14:sparkline>
            <x14:sparkline>
              <xm:f>'2030 - 5311'!$SAY76:$SAY76</xm:f>
              <xm:sqref>SAY68</xm:sqref>
            </x14:sparkline>
            <x14:sparkline>
              <xm:f>'2030 - 5311'!$SAZ69:$SAZ69</xm:f>
              <xm:sqref>SAZ67</xm:sqref>
            </x14:sparkline>
            <x14:sparkline>
              <xm:f>'2030 - 5311'!$SAZ76:$SAZ76</xm:f>
              <xm:sqref>SAZ68</xm:sqref>
            </x14:sparkline>
            <x14:sparkline>
              <xm:f>'2030 - 5311'!$SBA69:$SBA69</xm:f>
              <xm:sqref>SBA67</xm:sqref>
            </x14:sparkline>
            <x14:sparkline>
              <xm:f>'2030 - 5311'!$SBA76:$SBA76</xm:f>
              <xm:sqref>SBA68</xm:sqref>
            </x14:sparkline>
            <x14:sparkline>
              <xm:f>'2030 - 5311'!$SBB69:$SBB69</xm:f>
              <xm:sqref>SBB67</xm:sqref>
            </x14:sparkline>
            <x14:sparkline>
              <xm:f>'2030 - 5311'!$SBB76:$SBB76</xm:f>
              <xm:sqref>SBB68</xm:sqref>
            </x14:sparkline>
            <x14:sparkline>
              <xm:f>'2030 - 5311'!$SBC69:$SBC69</xm:f>
              <xm:sqref>SBC67</xm:sqref>
            </x14:sparkline>
            <x14:sparkline>
              <xm:f>'2030 - 5311'!$SBC76:$SBC76</xm:f>
              <xm:sqref>SBC68</xm:sqref>
            </x14:sparkline>
            <x14:sparkline>
              <xm:f>'2030 - 5311'!$SBD69:$SBD69</xm:f>
              <xm:sqref>SBD67</xm:sqref>
            </x14:sparkline>
            <x14:sparkline>
              <xm:f>'2030 - 5311'!$SBD76:$SBD76</xm:f>
              <xm:sqref>SBD68</xm:sqref>
            </x14:sparkline>
            <x14:sparkline>
              <xm:f>'2030 - 5311'!$SBE69:$SBE69</xm:f>
              <xm:sqref>SBE67</xm:sqref>
            </x14:sparkline>
            <x14:sparkline>
              <xm:f>'2030 - 5311'!$SBE76:$SBE76</xm:f>
              <xm:sqref>SBE68</xm:sqref>
            </x14:sparkline>
            <x14:sparkline>
              <xm:f>'2030 - 5311'!$SBF69:$SBF69</xm:f>
              <xm:sqref>SBF67</xm:sqref>
            </x14:sparkline>
            <x14:sparkline>
              <xm:f>'2030 - 5311'!$SBF76:$SBF76</xm:f>
              <xm:sqref>SBF68</xm:sqref>
            </x14:sparkline>
            <x14:sparkline>
              <xm:f>'2030 - 5311'!$SBG69:$SBG69</xm:f>
              <xm:sqref>SBG67</xm:sqref>
            </x14:sparkline>
            <x14:sparkline>
              <xm:f>'2030 - 5311'!$SBG76:$SBG76</xm:f>
              <xm:sqref>SBG68</xm:sqref>
            </x14:sparkline>
            <x14:sparkline>
              <xm:f>'2030 - 5311'!$SBH69:$SBH69</xm:f>
              <xm:sqref>SBH67</xm:sqref>
            </x14:sparkline>
            <x14:sparkline>
              <xm:f>'2030 - 5311'!$SBH76:$SBH76</xm:f>
              <xm:sqref>SBH68</xm:sqref>
            </x14:sparkline>
            <x14:sparkline>
              <xm:f>'2030 - 5311'!$SBI69:$SBI69</xm:f>
              <xm:sqref>SBI67</xm:sqref>
            </x14:sparkline>
            <x14:sparkline>
              <xm:f>'2030 - 5311'!$SBI76:$SBI76</xm:f>
              <xm:sqref>SBI68</xm:sqref>
            </x14:sparkline>
            <x14:sparkline>
              <xm:f>'2030 - 5311'!$SBJ69:$SBJ69</xm:f>
              <xm:sqref>SBJ67</xm:sqref>
            </x14:sparkline>
            <x14:sparkline>
              <xm:f>'2030 - 5311'!$SBJ76:$SBJ76</xm:f>
              <xm:sqref>SBJ68</xm:sqref>
            </x14:sparkline>
            <x14:sparkline>
              <xm:f>'2030 - 5311'!$SBK69:$SBK69</xm:f>
              <xm:sqref>SBK67</xm:sqref>
            </x14:sparkline>
            <x14:sparkline>
              <xm:f>'2030 - 5311'!$SBK76:$SBK76</xm:f>
              <xm:sqref>SBK68</xm:sqref>
            </x14:sparkline>
            <x14:sparkline>
              <xm:f>'2030 - 5311'!$SBL69:$SBL69</xm:f>
              <xm:sqref>SBL67</xm:sqref>
            </x14:sparkline>
            <x14:sparkline>
              <xm:f>'2030 - 5311'!$SBL76:$SBL76</xm:f>
              <xm:sqref>SBL68</xm:sqref>
            </x14:sparkline>
            <x14:sparkline>
              <xm:f>'2030 - 5311'!$SBM69:$SBM69</xm:f>
              <xm:sqref>SBM67</xm:sqref>
            </x14:sparkline>
            <x14:sparkline>
              <xm:f>'2030 - 5311'!$SBM76:$SBM76</xm:f>
              <xm:sqref>SBM68</xm:sqref>
            </x14:sparkline>
            <x14:sparkline>
              <xm:f>'2030 - 5311'!$SBN69:$SBN69</xm:f>
              <xm:sqref>SBN67</xm:sqref>
            </x14:sparkline>
            <x14:sparkline>
              <xm:f>'2030 - 5311'!$SBN76:$SBN76</xm:f>
              <xm:sqref>SBN68</xm:sqref>
            </x14:sparkline>
            <x14:sparkline>
              <xm:f>'2030 - 5311'!$SBO69:$SBO69</xm:f>
              <xm:sqref>SBO67</xm:sqref>
            </x14:sparkline>
            <x14:sparkline>
              <xm:f>'2030 - 5311'!$SBO76:$SBO76</xm:f>
              <xm:sqref>SBO68</xm:sqref>
            </x14:sparkline>
            <x14:sparkline>
              <xm:f>'2030 - 5311'!$SBP69:$SBP69</xm:f>
              <xm:sqref>SBP67</xm:sqref>
            </x14:sparkline>
            <x14:sparkline>
              <xm:f>'2030 - 5311'!$SBP76:$SBP76</xm:f>
              <xm:sqref>SBP68</xm:sqref>
            </x14:sparkline>
            <x14:sparkline>
              <xm:f>'2030 - 5311'!$SBQ69:$SBQ69</xm:f>
              <xm:sqref>SBQ67</xm:sqref>
            </x14:sparkline>
            <x14:sparkline>
              <xm:f>'2030 - 5311'!$SBQ76:$SBQ76</xm:f>
              <xm:sqref>SBQ68</xm:sqref>
            </x14:sparkline>
            <x14:sparkline>
              <xm:f>'2030 - 5311'!$SBR69:$SBR69</xm:f>
              <xm:sqref>SBR67</xm:sqref>
            </x14:sparkline>
            <x14:sparkline>
              <xm:f>'2030 - 5311'!$SBR76:$SBR76</xm:f>
              <xm:sqref>SBR68</xm:sqref>
            </x14:sparkline>
            <x14:sparkline>
              <xm:f>'2030 - 5311'!$SBS69:$SBS69</xm:f>
              <xm:sqref>SBS67</xm:sqref>
            </x14:sparkline>
            <x14:sparkline>
              <xm:f>'2030 - 5311'!$SBS76:$SBS76</xm:f>
              <xm:sqref>SBS68</xm:sqref>
            </x14:sparkline>
            <x14:sparkline>
              <xm:f>'2030 - 5311'!$SBT69:$SBT69</xm:f>
              <xm:sqref>SBT67</xm:sqref>
            </x14:sparkline>
            <x14:sparkline>
              <xm:f>'2030 - 5311'!$SBT76:$SBT76</xm:f>
              <xm:sqref>SBT68</xm:sqref>
            </x14:sparkline>
            <x14:sparkline>
              <xm:f>'2030 - 5311'!$SBU69:$SBU69</xm:f>
              <xm:sqref>SBU67</xm:sqref>
            </x14:sparkline>
            <x14:sparkline>
              <xm:f>'2030 - 5311'!$SBU76:$SBU76</xm:f>
              <xm:sqref>SBU68</xm:sqref>
            </x14:sparkline>
            <x14:sparkline>
              <xm:f>'2030 - 5311'!$SBV69:$SBV69</xm:f>
              <xm:sqref>SBV67</xm:sqref>
            </x14:sparkline>
            <x14:sparkline>
              <xm:f>'2030 - 5311'!$SBV76:$SBV76</xm:f>
              <xm:sqref>SBV68</xm:sqref>
            </x14:sparkline>
            <x14:sparkline>
              <xm:f>'2030 - 5311'!$SBW69:$SBW69</xm:f>
              <xm:sqref>SBW67</xm:sqref>
            </x14:sparkline>
            <x14:sparkline>
              <xm:f>'2030 - 5311'!$SBW76:$SBW76</xm:f>
              <xm:sqref>SBW68</xm:sqref>
            </x14:sparkline>
            <x14:sparkline>
              <xm:f>'2030 - 5311'!$SBX69:$SBX69</xm:f>
              <xm:sqref>SBX67</xm:sqref>
            </x14:sparkline>
            <x14:sparkline>
              <xm:f>'2030 - 5311'!$SBX76:$SBX76</xm:f>
              <xm:sqref>SBX68</xm:sqref>
            </x14:sparkline>
            <x14:sparkline>
              <xm:f>'2030 - 5311'!$SBY69:$SBY69</xm:f>
              <xm:sqref>SBY67</xm:sqref>
            </x14:sparkline>
            <x14:sparkline>
              <xm:f>'2030 - 5311'!$SBY76:$SBY76</xm:f>
              <xm:sqref>SBY68</xm:sqref>
            </x14:sparkline>
            <x14:sparkline>
              <xm:f>'2030 - 5311'!$SBZ69:$SBZ69</xm:f>
              <xm:sqref>SBZ67</xm:sqref>
            </x14:sparkline>
            <x14:sparkline>
              <xm:f>'2030 - 5311'!$SBZ76:$SBZ76</xm:f>
              <xm:sqref>SBZ68</xm:sqref>
            </x14:sparkline>
            <x14:sparkline>
              <xm:f>'2030 - 5311'!$SCA69:$SCA69</xm:f>
              <xm:sqref>SCA67</xm:sqref>
            </x14:sparkline>
            <x14:sparkline>
              <xm:f>'2030 - 5311'!$SCA76:$SCA76</xm:f>
              <xm:sqref>SCA68</xm:sqref>
            </x14:sparkline>
            <x14:sparkline>
              <xm:f>'2030 - 5311'!$SCB69:$SCB69</xm:f>
              <xm:sqref>SCB67</xm:sqref>
            </x14:sparkline>
            <x14:sparkline>
              <xm:f>'2030 - 5311'!$SCB76:$SCB76</xm:f>
              <xm:sqref>SCB68</xm:sqref>
            </x14:sparkline>
            <x14:sparkline>
              <xm:f>'2030 - 5311'!$SCC69:$SCC69</xm:f>
              <xm:sqref>SCC67</xm:sqref>
            </x14:sparkline>
            <x14:sparkline>
              <xm:f>'2030 - 5311'!$SCC76:$SCC76</xm:f>
              <xm:sqref>SCC68</xm:sqref>
            </x14:sparkline>
            <x14:sparkline>
              <xm:f>'2030 - 5311'!$SCD69:$SCD69</xm:f>
              <xm:sqref>SCD67</xm:sqref>
            </x14:sparkline>
            <x14:sparkline>
              <xm:f>'2030 - 5311'!$SCD76:$SCD76</xm:f>
              <xm:sqref>SCD68</xm:sqref>
            </x14:sparkline>
            <x14:sparkline>
              <xm:f>'2030 - 5311'!$SCE69:$SCE69</xm:f>
              <xm:sqref>SCE67</xm:sqref>
            </x14:sparkline>
            <x14:sparkline>
              <xm:f>'2030 - 5311'!$SCE76:$SCE76</xm:f>
              <xm:sqref>SCE68</xm:sqref>
            </x14:sparkline>
            <x14:sparkline>
              <xm:f>'2030 - 5311'!$SCF69:$SCF69</xm:f>
              <xm:sqref>SCF67</xm:sqref>
            </x14:sparkline>
            <x14:sparkline>
              <xm:f>'2030 - 5311'!$SCF76:$SCF76</xm:f>
              <xm:sqref>SCF68</xm:sqref>
            </x14:sparkline>
            <x14:sparkline>
              <xm:f>'2030 - 5311'!$SCG69:$SCG69</xm:f>
              <xm:sqref>SCG67</xm:sqref>
            </x14:sparkline>
            <x14:sparkline>
              <xm:f>'2030 - 5311'!$SCG76:$SCG76</xm:f>
              <xm:sqref>SCG68</xm:sqref>
            </x14:sparkline>
            <x14:sparkline>
              <xm:f>'2030 - 5311'!$SCH69:$SCH69</xm:f>
              <xm:sqref>SCH67</xm:sqref>
            </x14:sparkline>
            <x14:sparkline>
              <xm:f>'2030 - 5311'!$SCH76:$SCH76</xm:f>
              <xm:sqref>SCH68</xm:sqref>
            </x14:sparkline>
            <x14:sparkline>
              <xm:f>'2030 - 5311'!$SCI69:$SCI69</xm:f>
              <xm:sqref>SCI67</xm:sqref>
            </x14:sparkline>
            <x14:sparkline>
              <xm:f>'2030 - 5311'!$SCI76:$SCI76</xm:f>
              <xm:sqref>SCI68</xm:sqref>
            </x14:sparkline>
            <x14:sparkline>
              <xm:f>'2030 - 5311'!$SCJ69:$SCJ69</xm:f>
              <xm:sqref>SCJ67</xm:sqref>
            </x14:sparkline>
            <x14:sparkline>
              <xm:f>'2030 - 5311'!$SCJ76:$SCJ76</xm:f>
              <xm:sqref>SCJ68</xm:sqref>
            </x14:sparkline>
            <x14:sparkline>
              <xm:f>'2030 - 5311'!$SCK69:$SCK69</xm:f>
              <xm:sqref>SCK67</xm:sqref>
            </x14:sparkline>
            <x14:sparkline>
              <xm:f>'2030 - 5311'!$SCK76:$SCK76</xm:f>
              <xm:sqref>SCK68</xm:sqref>
            </x14:sparkline>
            <x14:sparkline>
              <xm:f>'2030 - 5311'!$SCL69:$SCL69</xm:f>
              <xm:sqref>SCL67</xm:sqref>
            </x14:sparkline>
            <x14:sparkline>
              <xm:f>'2030 - 5311'!$SCL76:$SCL76</xm:f>
              <xm:sqref>SCL68</xm:sqref>
            </x14:sparkline>
            <x14:sparkline>
              <xm:f>'2030 - 5311'!$SCM69:$SCM69</xm:f>
              <xm:sqref>SCM67</xm:sqref>
            </x14:sparkline>
            <x14:sparkline>
              <xm:f>'2030 - 5311'!$SCM76:$SCM76</xm:f>
              <xm:sqref>SCM68</xm:sqref>
            </x14:sparkline>
            <x14:sparkline>
              <xm:f>'2030 - 5311'!$SCN69:$SCN69</xm:f>
              <xm:sqref>SCN67</xm:sqref>
            </x14:sparkline>
            <x14:sparkline>
              <xm:f>'2030 - 5311'!$SCN76:$SCN76</xm:f>
              <xm:sqref>SCN68</xm:sqref>
            </x14:sparkline>
            <x14:sparkline>
              <xm:f>'2030 - 5311'!$SCO69:$SCO69</xm:f>
              <xm:sqref>SCO67</xm:sqref>
            </x14:sparkline>
            <x14:sparkline>
              <xm:f>'2030 - 5311'!$SCO76:$SCO76</xm:f>
              <xm:sqref>SCO68</xm:sqref>
            </x14:sparkline>
            <x14:sparkline>
              <xm:f>'2030 - 5311'!$SCP69:$SCP69</xm:f>
              <xm:sqref>SCP67</xm:sqref>
            </x14:sparkline>
            <x14:sparkline>
              <xm:f>'2030 - 5311'!$SCP76:$SCP76</xm:f>
              <xm:sqref>SCP68</xm:sqref>
            </x14:sparkline>
            <x14:sparkline>
              <xm:f>'2030 - 5311'!$SCQ69:$SCQ69</xm:f>
              <xm:sqref>SCQ67</xm:sqref>
            </x14:sparkline>
            <x14:sparkline>
              <xm:f>'2030 - 5311'!$SCQ76:$SCQ76</xm:f>
              <xm:sqref>SCQ68</xm:sqref>
            </x14:sparkline>
            <x14:sparkline>
              <xm:f>'2030 - 5311'!$SCR69:$SCR69</xm:f>
              <xm:sqref>SCR67</xm:sqref>
            </x14:sparkline>
            <x14:sparkline>
              <xm:f>'2030 - 5311'!$SCR76:$SCR76</xm:f>
              <xm:sqref>SCR68</xm:sqref>
            </x14:sparkline>
            <x14:sparkline>
              <xm:f>'2030 - 5311'!$SCS69:$SCS69</xm:f>
              <xm:sqref>SCS67</xm:sqref>
            </x14:sparkline>
            <x14:sparkline>
              <xm:f>'2030 - 5311'!$SCS76:$SCS76</xm:f>
              <xm:sqref>SCS68</xm:sqref>
            </x14:sparkline>
            <x14:sparkline>
              <xm:f>'2030 - 5311'!$SCT69:$SCT69</xm:f>
              <xm:sqref>SCT67</xm:sqref>
            </x14:sparkline>
            <x14:sparkline>
              <xm:f>'2030 - 5311'!$SCT76:$SCT76</xm:f>
              <xm:sqref>SCT68</xm:sqref>
            </x14:sparkline>
            <x14:sparkline>
              <xm:f>'2030 - 5311'!$SCU69:$SCU69</xm:f>
              <xm:sqref>SCU67</xm:sqref>
            </x14:sparkline>
            <x14:sparkline>
              <xm:f>'2030 - 5311'!$SCU76:$SCU76</xm:f>
              <xm:sqref>SCU68</xm:sqref>
            </x14:sparkline>
            <x14:sparkline>
              <xm:f>'2030 - 5311'!$SCV69:$SCV69</xm:f>
              <xm:sqref>SCV67</xm:sqref>
            </x14:sparkline>
            <x14:sparkline>
              <xm:f>'2030 - 5311'!$SCV76:$SCV76</xm:f>
              <xm:sqref>SCV68</xm:sqref>
            </x14:sparkline>
            <x14:sparkline>
              <xm:f>'2030 - 5311'!$SCW69:$SCW69</xm:f>
              <xm:sqref>SCW67</xm:sqref>
            </x14:sparkline>
            <x14:sparkline>
              <xm:f>'2030 - 5311'!$SCW76:$SCW76</xm:f>
              <xm:sqref>SCW68</xm:sqref>
            </x14:sparkline>
            <x14:sparkline>
              <xm:f>'2030 - 5311'!$SCX69:$SCX69</xm:f>
              <xm:sqref>SCX67</xm:sqref>
            </x14:sparkline>
            <x14:sparkline>
              <xm:f>'2030 - 5311'!$SCX76:$SCX76</xm:f>
              <xm:sqref>SCX68</xm:sqref>
            </x14:sparkline>
            <x14:sparkline>
              <xm:f>'2030 - 5311'!$SCY69:$SCY69</xm:f>
              <xm:sqref>SCY67</xm:sqref>
            </x14:sparkline>
            <x14:sparkline>
              <xm:f>'2030 - 5311'!$SCY76:$SCY76</xm:f>
              <xm:sqref>SCY68</xm:sqref>
            </x14:sparkline>
            <x14:sparkline>
              <xm:f>'2030 - 5311'!$SCZ69:$SCZ69</xm:f>
              <xm:sqref>SCZ67</xm:sqref>
            </x14:sparkline>
            <x14:sparkline>
              <xm:f>'2030 - 5311'!$SCZ76:$SCZ76</xm:f>
              <xm:sqref>SCZ68</xm:sqref>
            </x14:sparkline>
            <x14:sparkline>
              <xm:f>'2030 - 5311'!$SDA69:$SDA69</xm:f>
              <xm:sqref>SDA67</xm:sqref>
            </x14:sparkline>
            <x14:sparkline>
              <xm:f>'2030 - 5311'!$SDA76:$SDA76</xm:f>
              <xm:sqref>SDA68</xm:sqref>
            </x14:sparkline>
            <x14:sparkline>
              <xm:f>'2030 - 5311'!$SDB69:$SDB69</xm:f>
              <xm:sqref>SDB67</xm:sqref>
            </x14:sparkline>
            <x14:sparkline>
              <xm:f>'2030 - 5311'!$SDB76:$SDB76</xm:f>
              <xm:sqref>SDB68</xm:sqref>
            </x14:sparkline>
            <x14:sparkline>
              <xm:f>'2030 - 5311'!$SDC69:$SDC69</xm:f>
              <xm:sqref>SDC67</xm:sqref>
            </x14:sparkline>
            <x14:sparkline>
              <xm:f>'2030 - 5311'!$SDC76:$SDC76</xm:f>
              <xm:sqref>SDC68</xm:sqref>
            </x14:sparkline>
            <x14:sparkline>
              <xm:f>'2030 - 5311'!$SDD69:$SDD69</xm:f>
              <xm:sqref>SDD67</xm:sqref>
            </x14:sparkline>
            <x14:sparkline>
              <xm:f>'2030 - 5311'!$SDD76:$SDD76</xm:f>
              <xm:sqref>SDD68</xm:sqref>
            </x14:sparkline>
            <x14:sparkline>
              <xm:f>'2030 - 5311'!$SDE69:$SDE69</xm:f>
              <xm:sqref>SDE67</xm:sqref>
            </x14:sparkline>
            <x14:sparkline>
              <xm:f>'2030 - 5311'!$SDE76:$SDE76</xm:f>
              <xm:sqref>SDE68</xm:sqref>
            </x14:sparkline>
            <x14:sparkline>
              <xm:f>'2030 - 5311'!$SDF69:$SDF69</xm:f>
              <xm:sqref>SDF67</xm:sqref>
            </x14:sparkline>
            <x14:sparkline>
              <xm:f>'2030 - 5311'!$SDF76:$SDF76</xm:f>
              <xm:sqref>SDF68</xm:sqref>
            </x14:sparkline>
            <x14:sparkline>
              <xm:f>'2030 - 5311'!$SDG69:$SDG69</xm:f>
              <xm:sqref>SDG67</xm:sqref>
            </x14:sparkline>
            <x14:sparkline>
              <xm:f>'2030 - 5311'!$SDG76:$SDG76</xm:f>
              <xm:sqref>SDG68</xm:sqref>
            </x14:sparkline>
            <x14:sparkline>
              <xm:f>'2030 - 5311'!$SDH69:$SDH69</xm:f>
              <xm:sqref>SDH67</xm:sqref>
            </x14:sparkline>
            <x14:sparkline>
              <xm:f>'2030 - 5311'!$SDH76:$SDH76</xm:f>
              <xm:sqref>SDH68</xm:sqref>
            </x14:sparkline>
            <x14:sparkline>
              <xm:f>'2030 - 5311'!$SDI69:$SDI69</xm:f>
              <xm:sqref>SDI67</xm:sqref>
            </x14:sparkline>
            <x14:sparkline>
              <xm:f>'2030 - 5311'!$SDI76:$SDI76</xm:f>
              <xm:sqref>SDI68</xm:sqref>
            </x14:sparkline>
            <x14:sparkline>
              <xm:f>'2030 - 5311'!$SDJ69:$SDJ69</xm:f>
              <xm:sqref>SDJ67</xm:sqref>
            </x14:sparkline>
            <x14:sparkline>
              <xm:f>'2030 - 5311'!$SDJ76:$SDJ76</xm:f>
              <xm:sqref>SDJ68</xm:sqref>
            </x14:sparkline>
            <x14:sparkline>
              <xm:f>'2030 - 5311'!$SDK69:$SDK69</xm:f>
              <xm:sqref>SDK67</xm:sqref>
            </x14:sparkline>
            <x14:sparkline>
              <xm:f>'2030 - 5311'!$SDK76:$SDK76</xm:f>
              <xm:sqref>SDK68</xm:sqref>
            </x14:sparkline>
            <x14:sparkline>
              <xm:f>'2030 - 5311'!$SDL69:$SDL69</xm:f>
              <xm:sqref>SDL67</xm:sqref>
            </x14:sparkline>
            <x14:sparkline>
              <xm:f>'2030 - 5311'!$SDL76:$SDL76</xm:f>
              <xm:sqref>SDL68</xm:sqref>
            </x14:sparkline>
            <x14:sparkline>
              <xm:f>'2030 - 5311'!$SDM69:$SDM69</xm:f>
              <xm:sqref>SDM67</xm:sqref>
            </x14:sparkline>
            <x14:sparkline>
              <xm:f>'2030 - 5311'!$SDM76:$SDM76</xm:f>
              <xm:sqref>SDM68</xm:sqref>
            </x14:sparkline>
            <x14:sparkline>
              <xm:f>'2030 - 5311'!$SDN69:$SDN69</xm:f>
              <xm:sqref>SDN67</xm:sqref>
            </x14:sparkline>
            <x14:sparkline>
              <xm:f>'2030 - 5311'!$SDN76:$SDN76</xm:f>
              <xm:sqref>SDN68</xm:sqref>
            </x14:sparkline>
            <x14:sparkline>
              <xm:f>'2030 - 5311'!$SDO69:$SDO69</xm:f>
              <xm:sqref>SDO67</xm:sqref>
            </x14:sparkline>
            <x14:sparkline>
              <xm:f>'2030 - 5311'!$SDO76:$SDO76</xm:f>
              <xm:sqref>SDO68</xm:sqref>
            </x14:sparkline>
            <x14:sparkline>
              <xm:f>'2030 - 5311'!$SDP69:$SDP69</xm:f>
              <xm:sqref>SDP67</xm:sqref>
            </x14:sparkline>
            <x14:sparkline>
              <xm:f>'2030 - 5311'!$SDP76:$SDP76</xm:f>
              <xm:sqref>SDP68</xm:sqref>
            </x14:sparkline>
            <x14:sparkline>
              <xm:f>'2030 - 5311'!$SDQ69:$SDQ69</xm:f>
              <xm:sqref>SDQ67</xm:sqref>
            </x14:sparkline>
            <x14:sparkline>
              <xm:f>'2030 - 5311'!$SDQ76:$SDQ76</xm:f>
              <xm:sqref>SDQ68</xm:sqref>
            </x14:sparkline>
            <x14:sparkline>
              <xm:f>'2030 - 5311'!$SDR69:$SDR69</xm:f>
              <xm:sqref>SDR67</xm:sqref>
            </x14:sparkline>
            <x14:sparkline>
              <xm:f>'2030 - 5311'!$SDR76:$SDR76</xm:f>
              <xm:sqref>SDR68</xm:sqref>
            </x14:sparkline>
            <x14:sparkline>
              <xm:f>'2030 - 5311'!$SDS69:$SDS69</xm:f>
              <xm:sqref>SDS67</xm:sqref>
            </x14:sparkline>
            <x14:sparkline>
              <xm:f>'2030 - 5311'!$SDS76:$SDS76</xm:f>
              <xm:sqref>SDS68</xm:sqref>
            </x14:sparkline>
            <x14:sparkline>
              <xm:f>'2030 - 5311'!$SDT69:$SDT69</xm:f>
              <xm:sqref>SDT67</xm:sqref>
            </x14:sparkline>
            <x14:sparkline>
              <xm:f>'2030 - 5311'!$SDT76:$SDT76</xm:f>
              <xm:sqref>SDT68</xm:sqref>
            </x14:sparkline>
            <x14:sparkline>
              <xm:f>'2030 - 5311'!$SDU69:$SDU69</xm:f>
              <xm:sqref>SDU67</xm:sqref>
            </x14:sparkline>
            <x14:sparkline>
              <xm:f>'2030 - 5311'!$SDU76:$SDU76</xm:f>
              <xm:sqref>SDU68</xm:sqref>
            </x14:sparkline>
            <x14:sparkline>
              <xm:f>'2030 - 5311'!$SDV69:$SDV69</xm:f>
              <xm:sqref>SDV67</xm:sqref>
            </x14:sparkline>
            <x14:sparkline>
              <xm:f>'2030 - 5311'!$SDV76:$SDV76</xm:f>
              <xm:sqref>SDV68</xm:sqref>
            </x14:sparkline>
            <x14:sparkline>
              <xm:f>'2030 - 5311'!$SDW69:$SDW69</xm:f>
              <xm:sqref>SDW67</xm:sqref>
            </x14:sparkline>
            <x14:sparkline>
              <xm:f>'2030 - 5311'!$SDW76:$SDW76</xm:f>
              <xm:sqref>SDW68</xm:sqref>
            </x14:sparkline>
            <x14:sparkline>
              <xm:f>'2030 - 5311'!$SDX69:$SDX69</xm:f>
              <xm:sqref>SDX67</xm:sqref>
            </x14:sparkline>
            <x14:sparkline>
              <xm:f>'2030 - 5311'!$SDX76:$SDX76</xm:f>
              <xm:sqref>SDX68</xm:sqref>
            </x14:sparkline>
            <x14:sparkline>
              <xm:f>'2030 - 5311'!$SDY69:$SDY69</xm:f>
              <xm:sqref>SDY67</xm:sqref>
            </x14:sparkline>
            <x14:sparkline>
              <xm:f>'2030 - 5311'!$SDY76:$SDY76</xm:f>
              <xm:sqref>SDY68</xm:sqref>
            </x14:sparkline>
            <x14:sparkline>
              <xm:f>'2030 - 5311'!$SDZ69:$SDZ69</xm:f>
              <xm:sqref>SDZ67</xm:sqref>
            </x14:sparkline>
            <x14:sparkline>
              <xm:f>'2030 - 5311'!$SDZ76:$SDZ76</xm:f>
              <xm:sqref>SDZ68</xm:sqref>
            </x14:sparkline>
            <x14:sparkline>
              <xm:f>'2030 - 5311'!$SEA69:$SEA69</xm:f>
              <xm:sqref>SEA67</xm:sqref>
            </x14:sparkline>
            <x14:sparkline>
              <xm:f>'2030 - 5311'!$SEA76:$SEA76</xm:f>
              <xm:sqref>SEA68</xm:sqref>
            </x14:sparkline>
            <x14:sparkline>
              <xm:f>'2030 - 5311'!$SEB69:$SEB69</xm:f>
              <xm:sqref>SEB67</xm:sqref>
            </x14:sparkline>
            <x14:sparkline>
              <xm:f>'2030 - 5311'!$SEB76:$SEB76</xm:f>
              <xm:sqref>SEB68</xm:sqref>
            </x14:sparkline>
            <x14:sparkline>
              <xm:f>'2030 - 5311'!$SEC69:$SEC69</xm:f>
              <xm:sqref>SEC67</xm:sqref>
            </x14:sparkline>
            <x14:sparkline>
              <xm:f>'2030 - 5311'!$SEC76:$SEC76</xm:f>
              <xm:sqref>SEC68</xm:sqref>
            </x14:sparkline>
            <x14:sparkline>
              <xm:f>'2030 - 5311'!$SED69:$SED69</xm:f>
              <xm:sqref>SED67</xm:sqref>
            </x14:sparkline>
            <x14:sparkline>
              <xm:f>'2030 - 5311'!$SED76:$SED76</xm:f>
              <xm:sqref>SED68</xm:sqref>
            </x14:sparkline>
            <x14:sparkline>
              <xm:f>'2030 - 5311'!$SEE69:$SEE69</xm:f>
              <xm:sqref>SEE67</xm:sqref>
            </x14:sparkline>
            <x14:sparkline>
              <xm:f>'2030 - 5311'!$SEE76:$SEE76</xm:f>
              <xm:sqref>SEE68</xm:sqref>
            </x14:sparkline>
            <x14:sparkline>
              <xm:f>'2030 - 5311'!$SEF69:$SEF69</xm:f>
              <xm:sqref>SEF67</xm:sqref>
            </x14:sparkline>
            <x14:sparkline>
              <xm:f>'2030 - 5311'!$SEF76:$SEF76</xm:f>
              <xm:sqref>SEF68</xm:sqref>
            </x14:sparkline>
            <x14:sparkline>
              <xm:f>'2030 - 5311'!$SEG69:$SEG69</xm:f>
              <xm:sqref>SEG67</xm:sqref>
            </x14:sparkline>
            <x14:sparkline>
              <xm:f>'2030 - 5311'!$SEG76:$SEG76</xm:f>
              <xm:sqref>SEG68</xm:sqref>
            </x14:sparkline>
            <x14:sparkline>
              <xm:f>'2030 - 5311'!$SEH69:$SEH69</xm:f>
              <xm:sqref>SEH67</xm:sqref>
            </x14:sparkline>
            <x14:sparkline>
              <xm:f>'2030 - 5311'!$SEH76:$SEH76</xm:f>
              <xm:sqref>SEH68</xm:sqref>
            </x14:sparkline>
            <x14:sparkline>
              <xm:f>'2030 - 5311'!$SEI69:$SEI69</xm:f>
              <xm:sqref>SEI67</xm:sqref>
            </x14:sparkline>
            <x14:sparkline>
              <xm:f>'2030 - 5311'!$SEI76:$SEI76</xm:f>
              <xm:sqref>SEI68</xm:sqref>
            </x14:sparkline>
            <x14:sparkline>
              <xm:f>'2030 - 5311'!$SEJ69:$SEJ69</xm:f>
              <xm:sqref>SEJ67</xm:sqref>
            </x14:sparkline>
            <x14:sparkline>
              <xm:f>'2030 - 5311'!$SEJ76:$SEJ76</xm:f>
              <xm:sqref>SEJ68</xm:sqref>
            </x14:sparkline>
            <x14:sparkline>
              <xm:f>'2030 - 5311'!$SEK69:$SEK69</xm:f>
              <xm:sqref>SEK67</xm:sqref>
            </x14:sparkline>
            <x14:sparkline>
              <xm:f>'2030 - 5311'!$SEK76:$SEK76</xm:f>
              <xm:sqref>SEK68</xm:sqref>
            </x14:sparkline>
            <x14:sparkline>
              <xm:f>'2030 - 5311'!$SEL69:$SEL69</xm:f>
              <xm:sqref>SEL67</xm:sqref>
            </x14:sparkline>
            <x14:sparkline>
              <xm:f>'2030 - 5311'!$SEL76:$SEL76</xm:f>
              <xm:sqref>SEL68</xm:sqref>
            </x14:sparkline>
            <x14:sparkline>
              <xm:f>'2030 - 5311'!$SEM69:$SEM69</xm:f>
              <xm:sqref>SEM67</xm:sqref>
            </x14:sparkline>
            <x14:sparkline>
              <xm:f>'2030 - 5311'!$SEM76:$SEM76</xm:f>
              <xm:sqref>SEM68</xm:sqref>
            </x14:sparkline>
            <x14:sparkline>
              <xm:f>'2030 - 5311'!$SEN69:$SEN69</xm:f>
              <xm:sqref>SEN67</xm:sqref>
            </x14:sparkline>
            <x14:sparkline>
              <xm:f>'2030 - 5311'!$SEN76:$SEN76</xm:f>
              <xm:sqref>SEN68</xm:sqref>
            </x14:sparkline>
            <x14:sparkline>
              <xm:f>'2030 - 5311'!$SEO69:$SEO69</xm:f>
              <xm:sqref>SEO67</xm:sqref>
            </x14:sparkline>
            <x14:sparkline>
              <xm:f>'2030 - 5311'!$SEO76:$SEO76</xm:f>
              <xm:sqref>SEO68</xm:sqref>
            </x14:sparkline>
            <x14:sparkline>
              <xm:f>'2030 - 5311'!$SEP69:$SEP69</xm:f>
              <xm:sqref>SEP67</xm:sqref>
            </x14:sparkline>
            <x14:sparkline>
              <xm:f>'2030 - 5311'!$SEP76:$SEP76</xm:f>
              <xm:sqref>SEP68</xm:sqref>
            </x14:sparkline>
            <x14:sparkline>
              <xm:f>'2030 - 5311'!$SEQ69:$SEQ69</xm:f>
              <xm:sqref>SEQ67</xm:sqref>
            </x14:sparkline>
            <x14:sparkline>
              <xm:f>'2030 - 5311'!$SEQ76:$SEQ76</xm:f>
              <xm:sqref>SEQ68</xm:sqref>
            </x14:sparkline>
            <x14:sparkline>
              <xm:f>'2030 - 5311'!$SER69:$SER69</xm:f>
              <xm:sqref>SER67</xm:sqref>
            </x14:sparkline>
            <x14:sparkline>
              <xm:f>'2030 - 5311'!$SER76:$SER76</xm:f>
              <xm:sqref>SER68</xm:sqref>
            </x14:sparkline>
            <x14:sparkline>
              <xm:f>'2030 - 5311'!$SES69:$SES69</xm:f>
              <xm:sqref>SES67</xm:sqref>
            </x14:sparkline>
            <x14:sparkline>
              <xm:f>'2030 - 5311'!$SES76:$SES76</xm:f>
              <xm:sqref>SES68</xm:sqref>
            </x14:sparkline>
            <x14:sparkline>
              <xm:f>'2030 - 5311'!$SET69:$SET69</xm:f>
              <xm:sqref>SET67</xm:sqref>
            </x14:sparkline>
            <x14:sparkline>
              <xm:f>'2030 - 5311'!$SET76:$SET76</xm:f>
              <xm:sqref>SET68</xm:sqref>
            </x14:sparkline>
            <x14:sparkline>
              <xm:f>'2030 - 5311'!$SEU69:$SEU69</xm:f>
              <xm:sqref>SEU67</xm:sqref>
            </x14:sparkline>
            <x14:sparkline>
              <xm:f>'2030 - 5311'!$SEU76:$SEU76</xm:f>
              <xm:sqref>SEU68</xm:sqref>
            </x14:sparkline>
            <x14:sparkline>
              <xm:f>'2030 - 5311'!$SEV69:$SEV69</xm:f>
              <xm:sqref>SEV67</xm:sqref>
            </x14:sparkline>
            <x14:sparkline>
              <xm:f>'2030 - 5311'!$SEV76:$SEV76</xm:f>
              <xm:sqref>SEV68</xm:sqref>
            </x14:sparkline>
            <x14:sparkline>
              <xm:f>'2030 - 5311'!$SEW69:$SEW69</xm:f>
              <xm:sqref>SEW67</xm:sqref>
            </x14:sparkline>
            <x14:sparkline>
              <xm:f>'2030 - 5311'!$SEW76:$SEW76</xm:f>
              <xm:sqref>SEW68</xm:sqref>
            </x14:sparkline>
            <x14:sparkline>
              <xm:f>'2030 - 5311'!$SEX69:$SEX69</xm:f>
              <xm:sqref>SEX67</xm:sqref>
            </x14:sparkline>
            <x14:sparkline>
              <xm:f>'2030 - 5311'!$SEX76:$SEX76</xm:f>
              <xm:sqref>SEX68</xm:sqref>
            </x14:sparkline>
            <x14:sparkline>
              <xm:f>'2030 - 5311'!$SEY69:$SEY69</xm:f>
              <xm:sqref>SEY67</xm:sqref>
            </x14:sparkline>
            <x14:sparkline>
              <xm:f>'2030 - 5311'!$SEY76:$SEY76</xm:f>
              <xm:sqref>SEY68</xm:sqref>
            </x14:sparkline>
            <x14:sparkline>
              <xm:f>'2030 - 5311'!$SEZ69:$SEZ69</xm:f>
              <xm:sqref>SEZ67</xm:sqref>
            </x14:sparkline>
            <x14:sparkline>
              <xm:f>'2030 - 5311'!$SEZ76:$SEZ76</xm:f>
              <xm:sqref>SEZ68</xm:sqref>
            </x14:sparkline>
            <x14:sparkline>
              <xm:f>'2030 - 5311'!$SFA69:$SFA69</xm:f>
              <xm:sqref>SFA67</xm:sqref>
            </x14:sparkline>
            <x14:sparkline>
              <xm:f>'2030 - 5311'!$SFA76:$SFA76</xm:f>
              <xm:sqref>SFA68</xm:sqref>
            </x14:sparkline>
            <x14:sparkline>
              <xm:f>'2030 - 5311'!$SFB69:$SFB69</xm:f>
              <xm:sqref>SFB67</xm:sqref>
            </x14:sparkline>
            <x14:sparkline>
              <xm:f>'2030 - 5311'!$SFB76:$SFB76</xm:f>
              <xm:sqref>SFB68</xm:sqref>
            </x14:sparkline>
            <x14:sparkline>
              <xm:f>'2030 - 5311'!$SFC69:$SFC69</xm:f>
              <xm:sqref>SFC67</xm:sqref>
            </x14:sparkline>
            <x14:sparkline>
              <xm:f>'2030 - 5311'!$SFC76:$SFC76</xm:f>
              <xm:sqref>SFC68</xm:sqref>
            </x14:sparkline>
            <x14:sparkline>
              <xm:f>'2030 - 5311'!$SFD69:$SFD69</xm:f>
              <xm:sqref>SFD67</xm:sqref>
            </x14:sparkline>
            <x14:sparkline>
              <xm:f>'2030 - 5311'!$SFD76:$SFD76</xm:f>
              <xm:sqref>SFD68</xm:sqref>
            </x14:sparkline>
            <x14:sparkline>
              <xm:f>'2030 - 5311'!$SFE69:$SFE69</xm:f>
              <xm:sqref>SFE67</xm:sqref>
            </x14:sparkline>
            <x14:sparkline>
              <xm:f>'2030 - 5311'!$SFE76:$SFE76</xm:f>
              <xm:sqref>SFE68</xm:sqref>
            </x14:sparkline>
            <x14:sparkline>
              <xm:f>'2030 - 5311'!$SFF69:$SFF69</xm:f>
              <xm:sqref>SFF67</xm:sqref>
            </x14:sparkline>
            <x14:sparkline>
              <xm:f>'2030 - 5311'!$SFF76:$SFF76</xm:f>
              <xm:sqref>SFF68</xm:sqref>
            </x14:sparkline>
            <x14:sparkline>
              <xm:f>'2030 - 5311'!$SFG69:$SFG69</xm:f>
              <xm:sqref>SFG67</xm:sqref>
            </x14:sparkline>
            <x14:sparkline>
              <xm:f>'2030 - 5311'!$SFG76:$SFG76</xm:f>
              <xm:sqref>SFG68</xm:sqref>
            </x14:sparkline>
            <x14:sparkline>
              <xm:f>'2030 - 5311'!$SFH69:$SFH69</xm:f>
              <xm:sqref>SFH67</xm:sqref>
            </x14:sparkline>
            <x14:sparkline>
              <xm:f>'2030 - 5311'!$SFH76:$SFH76</xm:f>
              <xm:sqref>SFH68</xm:sqref>
            </x14:sparkline>
            <x14:sparkline>
              <xm:f>'2030 - 5311'!$SFI69:$SFI69</xm:f>
              <xm:sqref>SFI67</xm:sqref>
            </x14:sparkline>
            <x14:sparkline>
              <xm:f>'2030 - 5311'!$SFI76:$SFI76</xm:f>
              <xm:sqref>SFI68</xm:sqref>
            </x14:sparkline>
            <x14:sparkline>
              <xm:f>'2030 - 5311'!$SFJ69:$SFJ69</xm:f>
              <xm:sqref>SFJ67</xm:sqref>
            </x14:sparkline>
            <x14:sparkline>
              <xm:f>'2030 - 5311'!$SFJ76:$SFJ76</xm:f>
              <xm:sqref>SFJ68</xm:sqref>
            </x14:sparkline>
            <x14:sparkline>
              <xm:f>'2030 - 5311'!$SFK69:$SFK69</xm:f>
              <xm:sqref>SFK67</xm:sqref>
            </x14:sparkline>
            <x14:sparkline>
              <xm:f>'2030 - 5311'!$SFK76:$SFK76</xm:f>
              <xm:sqref>SFK68</xm:sqref>
            </x14:sparkline>
            <x14:sparkline>
              <xm:f>'2030 - 5311'!$SFL69:$SFL69</xm:f>
              <xm:sqref>SFL67</xm:sqref>
            </x14:sparkline>
            <x14:sparkline>
              <xm:f>'2030 - 5311'!$SFL76:$SFL76</xm:f>
              <xm:sqref>SFL68</xm:sqref>
            </x14:sparkline>
            <x14:sparkline>
              <xm:f>'2030 - 5311'!$SFM69:$SFM69</xm:f>
              <xm:sqref>SFM67</xm:sqref>
            </x14:sparkline>
            <x14:sparkline>
              <xm:f>'2030 - 5311'!$SFM76:$SFM76</xm:f>
              <xm:sqref>SFM68</xm:sqref>
            </x14:sparkline>
            <x14:sparkline>
              <xm:f>'2030 - 5311'!$SFN69:$SFN69</xm:f>
              <xm:sqref>SFN67</xm:sqref>
            </x14:sparkline>
            <x14:sparkline>
              <xm:f>'2030 - 5311'!$SFN76:$SFN76</xm:f>
              <xm:sqref>SFN68</xm:sqref>
            </x14:sparkline>
            <x14:sparkline>
              <xm:f>'2030 - 5311'!$SFO69:$SFO69</xm:f>
              <xm:sqref>SFO67</xm:sqref>
            </x14:sparkline>
            <x14:sparkline>
              <xm:f>'2030 - 5311'!$SFO76:$SFO76</xm:f>
              <xm:sqref>SFO68</xm:sqref>
            </x14:sparkline>
            <x14:sparkline>
              <xm:f>'2030 - 5311'!$SFP69:$SFP69</xm:f>
              <xm:sqref>SFP67</xm:sqref>
            </x14:sparkline>
            <x14:sparkline>
              <xm:f>'2030 - 5311'!$SFP76:$SFP76</xm:f>
              <xm:sqref>SFP68</xm:sqref>
            </x14:sparkline>
            <x14:sparkline>
              <xm:f>'2030 - 5311'!$SFQ69:$SFQ69</xm:f>
              <xm:sqref>SFQ67</xm:sqref>
            </x14:sparkline>
            <x14:sparkline>
              <xm:f>'2030 - 5311'!$SFQ76:$SFQ76</xm:f>
              <xm:sqref>SFQ68</xm:sqref>
            </x14:sparkline>
            <x14:sparkline>
              <xm:f>'2030 - 5311'!$SFR69:$SFR69</xm:f>
              <xm:sqref>SFR67</xm:sqref>
            </x14:sparkline>
            <x14:sparkline>
              <xm:f>'2030 - 5311'!$SFR76:$SFR76</xm:f>
              <xm:sqref>SFR68</xm:sqref>
            </x14:sparkline>
            <x14:sparkline>
              <xm:f>'2030 - 5311'!$SFS69:$SFS69</xm:f>
              <xm:sqref>SFS67</xm:sqref>
            </x14:sparkline>
            <x14:sparkline>
              <xm:f>'2030 - 5311'!$SFS76:$SFS76</xm:f>
              <xm:sqref>SFS68</xm:sqref>
            </x14:sparkline>
            <x14:sparkline>
              <xm:f>'2030 - 5311'!$SFT69:$SFT69</xm:f>
              <xm:sqref>SFT67</xm:sqref>
            </x14:sparkline>
            <x14:sparkline>
              <xm:f>'2030 - 5311'!$SFT76:$SFT76</xm:f>
              <xm:sqref>SFT68</xm:sqref>
            </x14:sparkline>
            <x14:sparkline>
              <xm:f>'2030 - 5311'!$SFU69:$SFU69</xm:f>
              <xm:sqref>SFU67</xm:sqref>
            </x14:sparkline>
            <x14:sparkline>
              <xm:f>'2030 - 5311'!$SFU76:$SFU76</xm:f>
              <xm:sqref>SFU68</xm:sqref>
            </x14:sparkline>
            <x14:sparkline>
              <xm:f>'2030 - 5311'!$SFV69:$SFV69</xm:f>
              <xm:sqref>SFV67</xm:sqref>
            </x14:sparkline>
            <x14:sparkline>
              <xm:f>'2030 - 5311'!$SFV76:$SFV76</xm:f>
              <xm:sqref>SFV68</xm:sqref>
            </x14:sparkline>
            <x14:sparkline>
              <xm:f>'2030 - 5311'!$SFW69:$SFW69</xm:f>
              <xm:sqref>SFW67</xm:sqref>
            </x14:sparkline>
            <x14:sparkline>
              <xm:f>'2030 - 5311'!$SFW76:$SFW76</xm:f>
              <xm:sqref>SFW68</xm:sqref>
            </x14:sparkline>
            <x14:sparkline>
              <xm:f>'2030 - 5311'!$SFX69:$SFX69</xm:f>
              <xm:sqref>SFX67</xm:sqref>
            </x14:sparkline>
            <x14:sparkline>
              <xm:f>'2030 - 5311'!$SFX76:$SFX76</xm:f>
              <xm:sqref>SFX68</xm:sqref>
            </x14:sparkline>
            <x14:sparkline>
              <xm:f>'2030 - 5311'!$SFY69:$SFY69</xm:f>
              <xm:sqref>SFY67</xm:sqref>
            </x14:sparkline>
            <x14:sparkline>
              <xm:f>'2030 - 5311'!$SFY76:$SFY76</xm:f>
              <xm:sqref>SFY68</xm:sqref>
            </x14:sparkline>
            <x14:sparkline>
              <xm:f>'2030 - 5311'!$SFZ69:$SFZ69</xm:f>
              <xm:sqref>SFZ67</xm:sqref>
            </x14:sparkline>
            <x14:sparkline>
              <xm:f>'2030 - 5311'!$SFZ76:$SFZ76</xm:f>
              <xm:sqref>SFZ68</xm:sqref>
            </x14:sparkline>
            <x14:sparkline>
              <xm:f>'2030 - 5311'!$SGA69:$SGA69</xm:f>
              <xm:sqref>SGA67</xm:sqref>
            </x14:sparkline>
            <x14:sparkline>
              <xm:f>'2030 - 5311'!$SGA76:$SGA76</xm:f>
              <xm:sqref>SGA68</xm:sqref>
            </x14:sparkline>
            <x14:sparkline>
              <xm:f>'2030 - 5311'!$SGB69:$SGB69</xm:f>
              <xm:sqref>SGB67</xm:sqref>
            </x14:sparkline>
            <x14:sparkline>
              <xm:f>'2030 - 5311'!$SGB76:$SGB76</xm:f>
              <xm:sqref>SGB68</xm:sqref>
            </x14:sparkline>
            <x14:sparkline>
              <xm:f>'2030 - 5311'!$SGC69:$SGC69</xm:f>
              <xm:sqref>SGC67</xm:sqref>
            </x14:sparkline>
            <x14:sparkline>
              <xm:f>'2030 - 5311'!$SGC76:$SGC76</xm:f>
              <xm:sqref>SGC68</xm:sqref>
            </x14:sparkline>
            <x14:sparkline>
              <xm:f>'2030 - 5311'!$SGD69:$SGD69</xm:f>
              <xm:sqref>SGD67</xm:sqref>
            </x14:sparkline>
            <x14:sparkline>
              <xm:f>'2030 - 5311'!$SGD76:$SGD76</xm:f>
              <xm:sqref>SGD68</xm:sqref>
            </x14:sparkline>
            <x14:sparkline>
              <xm:f>'2030 - 5311'!$SGE69:$SGE69</xm:f>
              <xm:sqref>SGE67</xm:sqref>
            </x14:sparkline>
            <x14:sparkline>
              <xm:f>'2030 - 5311'!$SGE76:$SGE76</xm:f>
              <xm:sqref>SGE68</xm:sqref>
            </x14:sparkline>
            <x14:sparkline>
              <xm:f>'2030 - 5311'!$SGF69:$SGF69</xm:f>
              <xm:sqref>SGF67</xm:sqref>
            </x14:sparkline>
            <x14:sparkline>
              <xm:f>'2030 - 5311'!$SGF76:$SGF76</xm:f>
              <xm:sqref>SGF68</xm:sqref>
            </x14:sparkline>
            <x14:sparkline>
              <xm:f>'2030 - 5311'!$SGG69:$SGG69</xm:f>
              <xm:sqref>SGG67</xm:sqref>
            </x14:sparkline>
            <x14:sparkline>
              <xm:f>'2030 - 5311'!$SGG76:$SGG76</xm:f>
              <xm:sqref>SGG68</xm:sqref>
            </x14:sparkline>
            <x14:sparkline>
              <xm:f>'2030 - 5311'!$SGH69:$SGH69</xm:f>
              <xm:sqref>SGH67</xm:sqref>
            </x14:sparkline>
            <x14:sparkline>
              <xm:f>'2030 - 5311'!$SGH76:$SGH76</xm:f>
              <xm:sqref>SGH68</xm:sqref>
            </x14:sparkline>
            <x14:sparkline>
              <xm:f>'2030 - 5311'!$SGI69:$SGI69</xm:f>
              <xm:sqref>SGI67</xm:sqref>
            </x14:sparkline>
            <x14:sparkline>
              <xm:f>'2030 - 5311'!$SGI76:$SGI76</xm:f>
              <xm:sqref>SGI68</xm:sqref>
            </x14:sparkline>
            <x14:sparkline>
              <xm:f>'2030 - 5311'!$SGJ69:$SGJ69</xm:f>
              <xm:sqref>SGJ67</xm:sqref>
            </x14:sparkline>
            <x14:sparkline>
              <xm:f>'2030 - 5311'!$SGJ76:$SGJ76</xm:f>
              <xm:sqref>SGJ68</xm:sqref>
            </x14:sparkline>
            <x14:sparkline>
              <xm:f>'2030 - 5311'!$SGK69:$SGK69</xm:f>
              <xm:sqref>SGK67</xm:sqref>
            </x14:sparkline>
            <x14:sparkline>
              <xm:f>'2030 - 5311'!$SGK76:$SGK76</xm:f>
              <xm:sqref>SGK68</xm:sqref>
            </x14:sparkline>
            <x14:sparkline>
              <xm:f>'2030 - 5311'!$SGL69:$SGL69</xm:f>
              <xm:sqref>SGL67</xm:sqref>
            </x14:sparkline>
            <x14:sparkline>
              <xm:f>'2030 - 5311'!$SGL76:$SGL76</xm:f>
              <xm:sqref>SGL68</xm:sqref>
            </x14:sparkline>
            <x14:sparkline>
              <xm:f>'2030 - 5311'!$SGM69:$SGM69</xm:f>
              <xm:sqref>SGM67</xm:sqref>
            </x14:sparkline>
            <x14:sparkline>
              <xm:f>'2030 - 5311'!$SGM76:$SGM76</xm:f>
              <xm:sqref>SGM68</xm:sqref>
            </x14:sparkline>
            <x14:sparkline>
              <xm:f>'2030 - 5311'!$SGN69:$SGN69</xm:f>
              <xm:sqref>SGN67</xm:sqref>
            </x14:sparkline>
            <x14:sparkline>
              <xm:f>'2030 - 5311'!$SGN76:$SGN76</xm:f>
              <xm:sqref>SGN68</xm:sqref>
            </x14:sparkline>
            <x14:sparkline>
              <xm:f>'2030 - 5311'!$SGO69:$SGO69</xm:f>
              <xm:sqref>SGO67</xm:sqref>
            </x14:sparkline>
            <x14:sparkline>
              <xm:f>'2030 - 5311'!$SGO76:$SGO76</xm:f>
              <xm:sqref>SGO68</xm:sqref>
            </x14:sparkline>
            <x14:sparkline>
              <xm:f>'2030 - 5311'!$SGP69:$SGP69</xm:f>
              <xm:sqref>SGP67</xm:sqref>
            </x14:sparkline>
            <x14:sparkline>
              <xm:f>'2030 - 5311'!$SGP76:$SGP76</xm:f>
              <xm:sqref>SGP68</xm:sqref>
            </x14:sparkline>
            <x14:sparkline>
              <xm:f>'2030 - 5311'!$SGQ69:$SGQ69</xm:f>
              <xm:sqref>SGQ67</xm:sqref>
            </x14:sparkline>
            <x14:sparkline>
              <xm:f>'2030 - 5311'!$SGQ76:$SGQ76</xm:f>
              <xm:sqref>SGQ68</xm:sqref>
            </x14:sparkline>
            <x14:sparkline>
              <xm:f>'2030 - 5311'!$SGR69:$SGR69</xm:f>
              <xm:sqref>SGR67</xm:sqref>
            </x14:sparkline>
            <x14:sparkline>
              <xm:f>'2030 - 5311'!$SGR76:$SGR76</xm:f>
              <xm:sqref>SGR68</xm:sqref>
            </x14:sparkline>
            <x14:sparkline>
              <xm:f>'2030 - 5311'!$SGS69:$SGS69</xm:f>
              <xm:sqref>SGS67</xm:sqref>
            </x14:sparkline>
            <x14:sparkline>
              <xm:f>'2030 - 5311'!$SGS76:$SGS76</xm:f>
              <xm:sqref>SGS68</xm:sqref>
            </x14:sparkline>
            <x14:sparkline>
              <xm:f>'2030 - 5311'!$SGT69:$SGT69</xm:f>
              <xm:sqref>SGT67</xm:sqref>
            </x14:sparkline>
            <x14:sparkline>
              <xm:f>'2030 - 5311'!$SGT76:$SGT76</xm:f>
              <xm:sqref>SGT68</xm:sqref>
            </x14:sparkline>
            <x14:sparkline>
              <xm:f>'2030 - 5311'!$SGU69:$SGU69</xm:f>
              <xm:sqref>SGU67</xm:sqref>
            </x14:sparkline>
            <x14:sparkline>
              <xm:f>'2030 - 5311'!$SGU76:$SGU76</xm:f>
              <xm:sqref>SGU68</xm:sqref>
            </x14:sparkline>
            <x14:sparkline>
              <xm:f>'2030 - 5311'!$SGV69:$SGV69</xm:f>
              <xm:sqref>SGV67</xm:sqref>
            </x14:sparkline>
            <x14:sparkline>
              <xm:f>'2030 - 5311'!$SGV76:$SGV76</xm:f>
              <xm:sqref>SGV68</xm:sqref>
            </x14:sparkline>
            <x14:sparkline>
              <xm:f>'2030 - 5311'!$SGW69:$SGW69</xm:f>
              <xm:sqref>SGW67</xm:sqref>
            </x14:sparkline>
            <x14:sparkline>
              <xm:f>'2030 - 5311'!$SGW76:$SGW76</xm:f>
              <xm:sqref>SGW68</xm:sqref>
            </x14:sparkline>
            <x14:sparkline>
              <xm:f>'2030 - 5311'!$SGX69:$SGX69</xm:f>
              <xm:sqref>SGX67</xm:sqref>
            </x14:sparkline>
            <x14:sparkline>
              <xm:f>'2030 - 5311'!$SGX76:$SGX76</xm:f>
              <xm:sqref>SGX68</xm:sqref>
            </x14:sparkline>
            <x14:sparkline>
              <xm:f>'2030 - 5311'!$SGY69:$SGY69</xm:f>
              <xm:sqref>SGY67</xm:sqref>
            </x14:sparkline>
            <x14:sparkline>
              <xm:f>'2030 - 5311'!$SGY76:$SGY76</xm:f>
              <xm:sqref>SGY68</xm:sqref>
            </x14:sparkline>
            <x14:sparkline>
              <xm:f>'2030 - 5311'!$SGZ69:$SGZ69</xm:f>
              <xm:sqref>SGZ67</xm:sqref>
            </x14:sparkline>
            <x14:sparkline>
              <xm:f>'2030 - 5311'!$SGZ76:$SGZ76</xm:f>
              <xm:sqref>SGZ68</xm:sqref>
            </x14:sparkline>
            <x14:sparkline>
              <xm:f>'2030 - 5311'!$SHA69:$SHA69</xm:f>
              <xm:sqref>SHA67</xm:sqref>
            </x14:sparkline>
            <x14:sparkline>
              <xm:f>'2030 - 5311'!$SHA76:$SHA76</xm:f>
              <xm:sqref>SHA68</xm:sqref>
            </x14:sparkline>
            <x14:sparkline>
              <xm:f>'2030 - 5311'!$SHB69:$SHB69</xm:f>
              <xm:sqref>SHB67</xm:sqref>
            </x14:sparkline>
            <x14:sparkline>
              <xm:f>'2030 - 5311'!$SHB76:$SHB76</xm:f>
              <xm:sqref>SHB68</xm:sqref>
            </x14:sparkline>
            <x14:sparkline>
              <xm:f>'2030 - 5311'!$SHC69:$SHC69</xm:f>
              <xm:sqref>SHC67</xm:sqref>
            </x14:sparkline>
            <x14:sparkline>
              <xm:f>'2030 - 5311'!$SHC76:$SHC76</xm:f>
              <xm:sqref>SHC68</xm:sqref>
            </x14:sparkline>
            <x14:sparkline>
              <xm:f>'2030 - 5311'!$SHD69:$SHD69</xm:f>
              <xm:sqref>SHD67</xm:sqref>
            </x14:sparkline>
            <x14:sparkline>
              <xm:f>'2030 - 5311'!$SHD76:$SHD76</xm:f>
              <xm:sqref>SHD68</xm:sqref>
            </x14:sparkline>
            <x14:sparkline>
              <xm:f>'2030 - 5311'!$SHE69:$SHE69</xm:f>
              <xm:sqref>SHE67</xm:sqref>
            </x14:sparkline>
            <x14:sparkline>
              <xm:f>'2030 - 5311'!$SHE76:$SHE76</xm:f>
              <xm:sqref>SHE68</xm:sqref>
            </x14:sparkline>
            <x14:sparkline>
              <xm:f>'2030 - 5311'!$SHF69:$SHF69</xm:f>
              <xm:sqref>SHF67</xm:sqref>
            </x14:sparkline>
            <x14:sparkline>
              <xm:f>'2030 - 5311'!$SHF76:$SHF76</xm:f>
              <xm:sqref>SHF68</xm:sqref>
            </x14:sparkline>
            <x14:sparkline>
              <xm:f>'2030 - 5311'!$SHG69:$SHG69</xm:f>
              <xm:sqref>SHG67</xm:sqref>
            </x14:sparkline>
            <x14:sparkline>
              <xm:f>'2030 - 5311'!$SHG76:$SHG76</xm:f>
              <xm:sqref>SHG68</xm:sqref>
            </x14:sparkline>
            <x14:sparkline>
              <xm:f>'2030 - 5311'!$SHH69:$SHH69</xm:f>
              <xm:sqref>SHH67</xm:sqref>
            </x14:sparkline>
            <x14:sparkline>
              <xm:f>'2030 - 5311'!$SHH76:$SHH76</xm:f>
              <xm:sqref>SHH68</xm:sqref>
            </x14:sparkline>
            <x14:sparkline>
              <xm:f>'2030 - 5311'!$SHI69:$SHI69</xm:f>
              <xm:sqref>SHI67</xm:sqref>
            </x14:sparkline>
            <x14:sparkline>
              <xm:f>'2030 - 5311'!$SHI76:$SHI76</xm:f>
              <xm:sqref>SHI68</xm:sqref>
            </x14:sparkline>
            <x14:sparkline>
              <xm:f>'2030 - 5311'!$SHJ69:$SHJ69</xm:f>
              <xm:sqref>SHJ67</xm:sqref>
            </x14:sparkline>
            <x14:sparkline>
              <xm:f>'2030 - 5311'!$SHJ76:$SHJ76</xm:f>
              <xm:sqref>SHJ68</xm:sqref>
            </x14:sparkline>
            <x14:sparkline>
              <xm:f>'2030 - 5311'!$SHK69:$SHK69</xm:f>
              <xm:sqref>SHK67</xm:sqref>
            </x14:sparkline>
            <x14:sparkline>
              <xm:f>'2030 - 5311'!$SHK76:$SHK76</xm:f>
              <xm:sqref>SHK68</xm:sqref>
            </x14:sparkline>
            <x14:sparkline>
              <xm:f>'2030 - 5311'!$SHL69:$SHL69</xm:f>
              <xm:sqref>SHL67</xm:sqref>
            </x14:sparkline>
            <x14:sparkline>
              <xm:f>'2030 - 5311'!$SHL76:$SHL76</xm:f>
              <xm:sqref>SHL68</xm:sqref>
            </x14:sparkline>
            <x14:sparkline>
              <xm:f>'2030 - 5311'!$SHM69:$SHM69</xm:f>
              <xm:sqref>SHM67</xm:sqref>
            </x14:sparkline>
            <x14:sparkline>
              <xm:f>'2030 - 5311'!$SHM76:$SHM76</xm:f>
              <xm:sqref>SHM68</xm:sqref>
            </x14:sparkline>
            <x14:sparkline>
              <xm:f>'2030 - 5311'!$SHN69:$SHN69</xm:f>
              <xm:sqref>SHN67</xm:sqref>
            </x14:sparkline>
            <x14:sparkline>
              <xm:f>'2030 - 5311'!$SHN76:$SHN76</xm:f>
              <xm:sqref>SHN68</xm:sqref>
            </x14:sparkline>
            <x14:sparkline>
              <xm:f>'2030 - 5311'!$SHO69:$SHO69</xm:f>
              <xm:sqref>SHO67</xm:sqref>
            </x14:sparkline>
            <x14:sparkline>
              <xm:f>'2030 - 5311'!$SHO76:$SHO76</xm:f>
              <xm:sqref>SHO68</xm:sqref>
            </x14:sparkline>
            <x14:sparkline>
              <xm:f>'2030 - 5311'!$SHP69:$SHP69</xm:f>
              <xm:sqref>SHP67</xm:sqref>
            </x14:sparkline>
            <x14:sparkline>
              <xm:f>'2030 - 5311'!$SHP76:$SHP76</xm:f>
              <xm:sqref>SHP68</xm:sqref>
            </x14:sparkline>
            <x14:sparkline>
              <xm:f>'2030 - 5311'!$SHQ69:$SHQ69</xm:f>
              <xm:sqref>SHQ67</xm:sqref>
            </x14:sparkline>
            <x14:sparkline>
              <xm:f>'2030 - 5311'!$SHQ76:$SHQ76</xm:f>
              <xm:sqref>SHQ68</xm:sqref>
            </x14:sparkline>
            <x14:sparkline>
              <xm:f>'2030 - 5311'!$SHR69:$SHR69</xm:f>
              <xm:sqref>SHR67</xm:sqref>
            </x14:sparkline>
            <x14:sparkline>
              <xm:f>'2030 - 5311'!$SHR76:$SHR76</xm:f>
              <xm:sqref>SHR68</xm:sqref>
            </x14:sparkline>
            <x14:sparkline>
              <xm:f>'2030 - 5311'!$SHS69:$SHS69</xm:f>
              <xm:sqref>SHS67</xm:sqref>
            </x14:sparkline>
            <x14:sparkline>
              <xm:f>'2030 - 5311'!$SHS76:$SHS76</xm:f>
              <xm:sqref>SHS68</xm:sqref>
            </x14:sparkline>
            <x14:sparkline>
              <xm:f>'2030 - 5311'!$SHT69:$SHT69</xm:f>
              <xm:sqref>SHT67</xm:sqref>
            </x14:sparkline>
            <x14:sparkline>
              <xm:f>'2030 - 5311'!$SHT76:$SHT76</xm:f>
              <xm:sqref>SHT68</xm:sqref>
            </x14:sparkline>
            <x14:sparkline>
              <xm:f>'2030 - 5311'!$SHU69:$SHU69</xm:f>
              <xm:sqref>SHU67</xm:sqref>
            </x14:sparkline>
            <x14:sparkline>
              <xm:f>'2030 - 5311'!$SHU76:$SHU76</xm:f>
              <xm:sqref>SHU68</xm:sqref>
            </x14:sparkline>
            <x14:sparkline>
              <xm:f>'2030 - 5311'!$SHV69:$SHV69</xm:f>
              <xm:sqref>SHV67</xm:sqref>
            </x14:sparkline>
            <x14:sparkline>
              <xm:f>'2030 - 5311'!$SHV76:$SHV76</xm:f>
              <xm:sqref>SHV68</xm:sqref>
            </x14:sparkline>
            <x14:sparkline>
              <xm:f>'2030 - 5311'!$SHW69:$SHW69</xm:f>
              <xm:sqref>SHW67</xm:sqref>
            </x14:sparkline>
            <x14:sparkline>
              <xm:f>'2030 - 5311'!$SHW76:$SHW76</xm:f>
              <xm:sqref>SHW68</xm:sqref>
            </x14:sparkline>
            <x14:sparkline>
              <xm:f>'2030 - 5311'!$SHX69:$SHX69</xm:f>
              <xm:sqref>SHX67</xm:sqref>
            </x14:sparkline>
            <x14:sparkline>
              <xm:f>'2030 - 5311'!$SHX76:$SHX76</xm:f>
              <xm:sqref>SHX68</xm:sqref>
            </x14:sparkline>
            <x14:sparkline>
              <xm:f>'2030 - 5311'!$SHY69:$SHY69</xm:f>
              <xm:sqref>SHY67</xm:sqref>
            </x14:sparkline>
            <x14:sparkline>
              <xm:f>'2030 - 5311'!$SHY76:$SHY76</xm:f>
              <xm:sqref>SHY68</xm:sqref>
            </x14:sparkline>
            <x14:sparkline>
              <xm:f>'2030 - 5311'!$SHZ69:$SHZ69</xm:f>
              <xm:sqref>SHZ67</xm:sqref>
            </x14:sparkline>
            <x14:sparkline>
              <xm:f>'2030 - 5311'!$SHZ76:$SHZ76</xm:f>
              <xm:sqref>SHZ68</xm:sqref>
            </x14:sparkline>
            <x14:sparkline>
              <xm:f>'2030 - 5311'!$SIA69:$SIA69</xm:f>
              <xm:sqref>SIA67</xm:sqref>
            </x14:sparkline>
            <x14:sparkline>
              <xm:f>'2030 - 5311'!$SIA76:$SIA76</xm:f>
              <xm:sqref>SIA68</xm:sqref>
            </x14:sparkline>
            <x14:sparkline>
              <xm:f>'2030 - 5311'!$SIB69:$SIB69</xm:f>
              <xm:sqref>SIB67</xm:sqref>
            </x14:sparkline>
            <x14:sparkline>
              <xm:f>'2030 - 5311'!$SIB76:$SIB76</xm:f>
              <xm:sqref>SIB68</xm:sqref>
            </x14:sparkline>
            <x14:sparkline>
              <xm:f>'2030 - 5311'!$SIC69:$SIC69</xm:f>
              <xm:sqref>SIC67</xm:sqref>
            </x14:sparkline>
            <x14:sparkline>
              <xm:f>'2030 - 5311'!$SIC76:$SIC76</xm:f>
              <xm:sqref>SIC68</xm:sqref>
            </x14:sparkline>
            <x14:sparkline>
              <xm:f>'2030 - 5311'!$SID69:$SID69</xm:f>
              <xm:sqref>SID67</xm:sqref>
            </x14:sparkline>
            <x14:sparkline>
              <xm:f>'2030 - 5311'!$SID76:$SID76</xm:f>
              <xm:sqref>SID68</xm:sqref>
            </x14:sparkline>
            <x14:sparkline>
              <xm:f>'2030 - 5311'!$SIE69:$SIE69</xm:f>
              <xm:sqref>SIE67</xm:sqref>
            </x14:sparkline>
            <x14:sparkline>
              <xm:f>'2030 - 5311'!$SIE76:$SIE76</xm:f>
              <xm:sqref>SIE68</xm:sqref>
            </x14:sparkline>
            <x14:sparkline>
              <xm:f>'2030 - 5311'!$SIF69:$SIF69</xm:f>
              <xm:sqref>SIF67</xm:sqref>
            </x14:sparkline>
            <x14:sparkline>
              <xm:f>'2030 - 5311'!$SIF76:$SIF76</xm:f>
              <xm:sqref>SIF68</xm:sqref>
            </x14:sparkline>
            <x14:sparkline>
              <xm:f>'2030 - 5311'!$SIG69:$SIG69</xm:f>
              <xm:sqref>SIG67</xm:sqref>
            </x14:sparkline>
            <x14:sparkline>
              <xm:f>'2030 - 5311'!$SIG76:$SIG76</xm:f>
              <xm:sqref>SIG68</xm:sqref>
            </x14:sparkline>
            <x14:sparkline>
              <xm:f>'2030 - 5311'!$SIH69:$SIH69</xm:f>
              <xm:sqref>SIH67</xm:sqref>
            </x14:sparkline>
            <x14:sparkline>
              <xm:f>'2030 - 5311'!$SIH76:$SIH76</xm:f>
              <xm:sqref>SIH68</xm:sqref>
            </x14:sparkline>
            <x14:sparkline>
              <xm:f>'2030 - 5311'!$SII69:$SII69</xm:f>
              <xm:sqref>SII67</xm:sqref>
            </x14:sparkline>
            <x14:sparkline>
              <xm:f>'2030 - 5311'!$SII76:$SII76</xm:f>
              <xm:sqref>SII68</xm:sqref>
            </x14:sparkline>
            <x14:sparkline>
              <xm:f>'2030 - 5311'!$SIJ69:$SIJ69</xm:f>
              <xm:sqref>SIJ67</xm:sqref>
            </x14:sparkline>
            <x14:sparkline>
              <xm:f>'2030 - 5311'!$SIJ76:$SIJ76</xm:f>
              <xm:sqref>SIJ68</xm:sqref>
            </x14:sparkline>
            <x14:sparkline>
              <xm:f>'2030 - 5311'!$SIK69:$SIK69</xm:f>
              <xm:sqref>SIK67</xm:sqref>
            </x14:sparkline>
            <x14:sparkline>
              <xm:f>'2030 - 5311'!$SIK76:$SIK76</xm:f>
              <xm:sqref>SIK68</xm:sqref>
            </x14:sparkline>
            <x14:sparkline>
              <xm:f>'2030 - 5311'!$SIL69:$SIL69</xm:f>
              <xm:sqref>SIL67</xm:sqref>
            </x14:sparkline>
            <x14:sparkline>
              <xm:f>'2030 - 5311'!$SIL76:$SIL76</xm:f>
              <xm:sqref>SIL68</xm:sqref>
            </x14:sparkline>
            <x14:sparkline>
              <xm:f>'2030 - 5311'!$SIM69:$SIM69</xm:f>
              <xm:sqref>SIM67</xm:sqref>
            </x14:sparkline>
            <x14:sparkline>
              <xm:f>'2030 - 5311'!$SIM76:$SIM76</xm:f>
              <xm:sqref>SIM68</xm:sqref>
            </x14:sparkline>
            <x14:sparkline>
              <xm:f>'2030 - 5311'!$SIN69:$SIN69</xm:f>
              <xm:sqref>SIN67</xm:sqref>
            </x14:sparkline>
            <x14:sparkline>
              <xm:f>'2030 - 5311'!$SIN76:$SIN76</xm:f>
              <xm:sqref>SIN68</xm:sqref>
            </x14:sparkline>
            <x14:sparkline>
              <xm:f>'2030 - 5311'!$SIO69:$SIO69</xm:f>
              <xm:sqref>SIO67</xm:sqref>
            </x14:sparkline>
            <x14:sparkline>
              <xm:f>'2030 - 5311'!$SIO76:$SIO76</xm:f>
              <xm:sqref>SIO68</xm:sqref>
            </x14:sparkline>
            <x14:sparkline>
              <xm:f>'2030 - 5311'!$SIP69:$SIP69</xm:f>
              <xm:sqref>SIP67</xm:sqref>
            </x14:sparkline>
            <x14:sparkline>
              <xm:f>'2030 - 5311'!$SIP76:$SIP76</xm:f>
              <xm:sqref>SIP68</xm:sqref>
            </x14:sparkline>
            <x14:sparkline>
              <xm:f>'2030 - 5311'!$SIQ69:$SIQ69</xm:f>
              <xm:sqref>SIQ67</xm:sqref>
            </x14:sparkline>
            <x14:sparkline>
              <xm:f>'2030 - 5311'!$SIQ76:$SIQ76</xm:f>
              <xm:sqref>SIQ68</xm:sqref>
            </x14:sparkline>
            <x14:sparkline>
              <xm:f>'2030 - 5311'!$SIR69:$SIR69</xm:f>
              <xm:sqref>SIR67</xm:sqref>
            </x14:sparkline>
            <x14:sparkline>
              <xm:f>'2030 - 5311'!$SIR76:$SIR76</xm:f>
              <xm:sqref>SIR68</xm:sqref>
            </x14:sparkline>
            <x14:sparkline>
              <xm:f>'2030 - 5311'!$SIS69:$SIS69</xm:f>
              <xm:sqref>SIS67</xm:sqref>
            </x14:sparkline>
            <x14:sparkline>
              <xm:f>'2030 - 5311'!$SIS76:$SIS76</xm:f>
              <xm:sqref>SIS68</xm:sqref>
            </x14:sparkline>
            <x14:sparkline>
              <xm:f>'2030 - 5311'!$SIT69:$SIT69</xm:f>
              <xm:sqref>SIT67</xm:sqref>
            </x14:sparkline>
            <x14:sparkline>
              <xm:f>'2030 - 5311'!$SIT76:$SIT76</xm:f>
              <xm:sqref>SIT68</xm:sqref>
            </x14:sparkline>
            <x14:sparkline>
              <xm:f>'2030 - 5311'!$SIU69:$SIU69</xm:f>
              <xm:sqref>SIU67</xm:sqref>
            </x14:sparkline>
            <x14:sparkline>
              <xm:f>'2030 - 5311'!$SIU76:$SIU76</xm:f>
              <xm:sqref>SIU68</xm:sqref>
            </x14:sparkline>
            <x14:sparkline>
              <xm:f>'2030 - 5311'!$SIV69:$SIV69</xm:f>
              <xm:sqref>SIV67</xm:sqref>
            </x14:sparkline>
            <x14:sparkline>
              <xm:f>'2030 - 5311'!$SIV76:$SIV76</xm:f>
              <xm:sqref>SIV68</xm:sqref>
            </x14:sparkline>
            <x14:sparkline>
              <xm:f>'2030 - 5311'!$SIW69:$SIW69</xm:f>
              <xm:sqref>SIW67</xm:sqref>
            </x14:sparkline>
            <x14:sparkline>
              <xm:f>'2030 - 5311'!$SIW76:$SIW76</xm:f>
              <xm:sqref>SIW68</xm:sqref>
            </x14:sparkline>
            <x14:sparkline>
              <xm:f>'2030 - 5311'!$SIX69:$SIX69</xm:f>
              <xm:sqref>SIX67</xm:sqref>
            </x14:sparkline>
            <x14:sparkline>
              <xm:f>'2030 - 5311'!$SIX76:$SIX76</xm:f>
              <xm:sqref>SIX68</xm:sqref>
            </x14:sparkline>
            <x14:sparkline>
              <xm:f>'2030 - 5311'!$SIY69:$SIY69</xm:f>
              <xm:sqref>SIY67</xm:sqref>
            </x14:sparkline>
            <x14:sparkline>
              <xm:f>'2030 - 5311'!$SIY76:$SIY76</xm:f>
              <xm:sqref>SIY68</xm:sqref>
            </x14:sparkline>
            <x14:sparkline>
              <xm:f>'2030 - 5311'!$SIZ69:$SIZ69</xm:f>
              <xm:sqref>SIZ67</xm:sqref>
            </x14:sparkline>
            <x14:sparkline>
              <xm:f>'2030 - 5311'!$SIZ76:$SIZ76</xm:f>
              <xm:sqref>SIZ68</xm:sqref>
            </x14:sparkline>
            <x14:sparkline>
              <xm:f>'2030 - 5311'!$SJA69:$SJA69</xm:f>
              <xm:sqref>SJA67</xm:sqref>
            </x14:sparkline>
            <x14:sparkline>
              <xm:f>'2030 - 5311'!$SJA76:$SJA76</xm:f>
              <xm:sqref>SJA68</xm:sqref>
            </x14:sparkline>
            <x14:sparkline>
              <xm:f>'2030 - 5311'!$SJB69:$SJB69</xm:f>
              <xm:sqref>SJB67</xm:sqref>
            </x14:sparkline>
            <x14:sparkline>
              <xm:f>'2030 - 5311'!$SJB76:$SJB76</xm:f>
              <xm:sqref>SJB68</xm:sqref>
            </x14:sparkline>
            <x14:sparkline>
              <xm:f>'2030 - 5311'!$SJC69:$SJC69</xm:f>
              <xm:sqref>SJC67</xm:sqref>
            </x14:sparkline>
            <x14:sparkline>
              <xm:f>'2030 - 5311'!$SJC76:$SJC76</xm:f>
              <xm:sqref>SJC68</xm:sqref>
            </x14:sparkline>
            <x14:sparkline>
              <xm:f>'2030 - 5311'!$SJD69:$SJD69</xm:f>
              <xm:sqref>SJD67</xm:sqref>
            </x14:sparkline>
            <x14:sparkline>
              <xm:f>'2030 - 5311'!$SJD76:$SJD76</xm:f>
              <xm:sqref>SJD68</xm:sqref>
            </x14:sparkline>
            <x14:sparkline>
              <xm:f>'2030 - 5311'!$SJE69:$SJE69</xm:f>
              <xm:sqref>SJE67</xm:sqref>
            </x14:sparkline>
            <x14:sparkline>
              <xm:f>'2030 - 5311'!$SJE76:$SJE76</xm:f>
              <xm:sqref>SJE68</xm:sqref>
            </x14:sparkline>
            <x14:sparkline>
              <xm:f>'2030 - 5311'!$SJF69:$SJF69</xm:f>
              <xm:sqref>SJF67</xm:sqref>
            </x14:sparkline>
            <x14:sparkline>
              <xm:f>'2030 - 5311'!$SJF76:$SJF76</xm:f>
              <xm:sqref>SJF68</xm:sqref>
            </x14:sparkline>
            <x14:sparkline>
              <xm:f>'2030 - 5311'!$SJG69:$SJG69</xm:f>
              <xm:sqref>SJG67</xm:sqref>
            </x14:sparkline>
            <x14:sparkline>
              <xm:f>'2030 - 5311'!$SJG76:$SJG76</xm:f>
              <xm:sqref>SJG68</xm:sqref>
            </x14:sparkline>
            <x14:sparkline>
              <xm:f>'2030 - 5311'!$SJH69:$SJH69</xm:f>
              <xm:sqref>SJH67</xm:sqref>
            </x14:sparkline>
            <x14:sparkline>
              <xm:f>'2030 - 5311'!$SJH76:$SJH76</xm:f>
              <xm:sqref>SJH68</xm:sqref>
            </x14:sparkline>
            <x14:sparkline>
              <xm:f>'2030 - 5311'!$SJI69:$SJI69</xm:f>
              <xm:sqref>SJI67</xm:sqref>
            </x14:sparkline>
            <x14:sparkline>
              <xm:f>'2030 - 5311'!$SJI76:$SJI76</xm:f>
              <xm:sqref>SJI68</xm:sqref>
            </x14:sparkline>
            <x14:sparkline>
              <xm:f>'2030 - 5311'!$SJJ69:$SJJ69</xm:f>
              <xm:sqref>SJJ67</xm:sqref>
            </x14:sparkline>
            <x14:sparkline>
              <xm:f>'2030 - 5311'!$SJJ76:$SJJ76</xm:f>
              <xm:sqref>SJJ68</xm:sqref>
            </x14:sparkline>
            <x14:sparkline>
              <xm:f>'2030 - 5311'!$SJK69:$SJK69</xm:f>
              <xm:sqref>SJK67</xm:sqref>
            </x14:sparkline>
            <x14:sparkline>
              <xm:f>'2030 - 5311'!$SJK76:$SJK76</xm:f>
              <xm:sqref>SJK68</xm:sqref>
            </x14:sparkline>
            <x14:sparkline>
              <xm:f>'2030 - 5311'!$SJL69:$SJL69</xm:f>
              <xm:sqref>SJL67</xm:sqref>
            </x14:sparkline>
            <x14:sparkline>
              <xm:f>'2030 - 5311'!$SJL76:$SJL76</xm:f>
              <xm:sqref>SJL68</xm:sqref>
            </x14:sparkline>
            <x14:sparkline>
              <xm:f>'2030 - 5311'!$SJM69:$SJM69</xm:f>
              <xm:sqref>SJM67</xm:sqref>
            </x14:sparkline>
            <x14:sparkline>
              <xm:f>'2030 - 5311'!$SJM76:$SJM76</xm:f>
              <xm:sqref>SJM68</xm:sqref>
            </x14:sparkline>
            <x14:sparkline>
              <xm:f>'2030 - 5311'!$SJN69:$SJN69</xm:f>
              <xm:sqref>SJN67</xm:sqref>
            </x14:sparkline>
            <x14:sparkline>
              <xm:f>'2030 - 5311'!$SJN76:$SJN76</xm:f>
              <xm:sqref>SJN68</xm:sqref>
            </x14:sparkline>
            <x14:sparkline>
              <xm:f>'2030 - 5311'!$SJO69:$SJO69</xm:f>
              <xm:sqref>SJO67</xm:sqref>
            </x14:sparkline>
            <x14:sparkline>
              <xm:f>'2030 - 5311'!$SJO76:$SJO76</xm:f>
              <xm:sqref>SJO68</xm:sqref>
            </x14:sparkline>
            <x14:sparkline>
              <xm:f>'2030 - 5311'!$SJP69:$SJP69</xm:f>
              <xm:sqref>SJP67</xm:sqref>
            </x14:sparkline>
            <x14:sparkline>
              <xm:f>'2030 - 5311'!$SJP76:$SJP76</xm:f>
              <xm:sqref>SJP68</xm:sqref>
            </x14:sparkline>
            <x14:sparkline>
              <xm:f>'2030 - 5311'!$SJQ69:$SJQ69</xm:f>
              <xm:sqref>SJQ67</xm:sqref>
            </x14:sparkline>
            <x14:sparkline>
              <xm:f>'2030 - 5311'!$SJQ76:$SJQ76</xm:f>
              <xm:sqref>SJQ68</xm:sqref>
            </x14:sparkline>
            <x14:sparkline>
              <xm:f>'2030 - 5311'!$SJR69:$SJR69</xm:f>
              <xm:sqref>SJR67</xm:sqref>
            </x14:sparkline>
            <x14:sparkline>
              <xm:f>'2030 - 5311'!$SJR76:$SJR76</xm:f>
              <xm:sqref>SJR68</xm:sqref>
            </x14:sparkline>
            <x14:sparkline>
              <xm:f>'2030 - 5311'!$SJS69:$SJS69</xm:f>
              <xm:sqref>SJS67</xm:sqref>
            </x14:sparkline>
            <x14:sparkline>
              <xm:f>'2030 - 5311'!$SJS76:$SJS76</xm:f>
              <xm:sqref>SJS68</xm:sqref>
            </x14:sparkline>
            <x14:sparkline>
              <xm:f>'2030 - 5311'!$SJT69:$SJT69</xm:f>
              <xm:sqref>SJT67</xm:sqref>
            </x14:sparkline>
            <x14:sparkline>
              <xm:f>'2030 - 5311'!$SJT76:$SJT76</xm:f>
              <xm:sqref>SJT68</xm:sqref>
            </x14:sparkline>
            <x14:sparkline>
              <xm:f>'2030 - 5311'!$SJU69:$SJU69</xm:f>
              <xm:sqref>SJU67</xm:sqref>
            </x14:sparkline>
            <x14:sparkline>
              <xm:f>'2030 - 5311'!$SJU76:$SJU76</xm:f>
              <xm:sqref>SJU68</xm:sqref>
            </x14:sparkline>
            <x14:sparkline>
              <xm:f>'2030 - 5311'!$SJV69:$SJV69</xm:f>
              <xm:sqref>SJV67</xm:sqref>
            </x14:sparkline>
            <x14:sparkline>
              <xm:f>'2030 - 5311'!$SJV76:$SJV76</xm:f>
              <xm:sqref>SJV68</xm:sqref>
            </x14:sparkline>
            <x14:sparkline>
              <xm:f>'2030 - 5311'!$SJW69:$SJW69</xm:f>
              <xm:sqref>SJW67</xm:sqref>
            </x14:sparkline>
            <x14:sparkline>
              <xm:f>'2030 - 5311'!$SJW76:$SJW76</xm:f>
              <xm:sqref>SJW68</xm:sqref>
            </x14:sparkline>
            <x14:sparkline>
              <xm:f>'2030 - 5311'!$SJX69:$SJX69</xm:f>
              <xm:sqref>SJX67</xm:sqref>
            </x14:sparkline>
            <x14:sparkline>
              <xm:f>'2030 - 5311'!$SJX76:$SJX76</xm:f>
              <xm:sqref>SJX68</xm:sqref>
            </x14:sparkline>
            <x14:sparkline>
              <xm:f>'2030 - 5311'!$SJY69:$SJY69</xm:f>
              <xm:sqref>SJY67</xm:sqref>
            </x14:sparkline>
            <x14:sparkline>
              <xm:f>'2030 - 5311'!$SJY76:$SJY76</xm:f>
              <xm:sqref>SJY68</xm:sqref>
            </x14:sparkline>
            <x14:sparkline>
              <xm:f>'2030 - 5311'!$SJZ69:$SJZ69</xm:f>
              <xm:sqref>SJZ67</xm:sqref>
            </x14:sparkline>
            <x14:sparkline>
              <xm:f>'2030 - 5311'!$SJZ76:$SJZ76</xm:f>
              <xm:sqref>SJZ68</xm:sqref>
            </x14:sparkline>
            <x14:sparkline>
              <xm:f>'2030 - 5311'!$SKA69:$SKA69</xm:f>
              <xm:sqref>SKA67</xm:sqref>
            </x14:sparkline>
            <x14:sparkline>
              <xm:f>'2030 - 5311'!$SKA76:$SKA76</xm:f>
              <xm:sqref>SKA68</xm:sqref>
            </x14:sparkline>
            <x14:sparkline>
              <xm:f>'2030 - 5311'!$SKB69:$SKB69</xm:f>
              <xm:sqref>SKB67</xm:sqref>
            </x14:sparkline>
            <x14:sparkline>
              <xm:f>'2030 - 5311'!$SKB76:$SKB76</xm:f>
              <xm:sqref>SKB68</xm:sqref>
            </x14:sparkline>
            <x14:sparkline>
              <xm:f>'2030 - 5311'!$SKC69:$SKC69</xm:f>
              <xm:sqref>SKC67</xm:sqref>
            </x14:sparkline>
            <x14:sparkline>
              <xm:f>'2030 - 5311'!$SKC76:$SKC76</xm:f>
              <xm:sqref>SKC68</xm:sqref>
            </x14:sparkline>
            <x14:sparkline>
              <xm:f>'2030 - 5311'!$SKD69:$SKD69</xm:f>
              <xm:sqref>SKD67</xm:sqref>
            </x14:sparkline>
            <x14:sparkline>
              <xm:f>'2030 - 5311'!$SKD76:$SKD76</xm:f>
              <xm:sqref>SKD68</xm:sqref>
            </x14:sparkline>
            <x14:sparkline>
              <xm:f>'2030 - 5311'!$SKE69:$SKE69</xm:f>
              <xm:sqref>SKE67</xm:sqref>
            </x14:sparkline>
            <x14:sparkline>
              <xm:f>'2030 - 5311'!$SKE76:$SKE76</xm:f>
              <xm:sqref>SKE68</xm:sqref>
            </x14:sparkline>
            <x14:sparkline>
              <xm:f>'2030 - 5311'!$SKF69:$SKF69</xm:f>
              <xm:sqref>SKF67</xm:sqref>
            </x14:sparkline>
            <x14:sparkline>
              <xm:f>'2030 - 5311'!$SKF76:$SKF76</xm:f>
              <xm:sqref>SKF68</xm:sqref>
            </x14:sparkline>
            <x14:sparkline>
              <xm:f>'2030 - 5311'!$SKG69:$SKG69</xm:f>
              <xm:sqref>SKG67</xm:sqref>
            </x14:sparkline>
            <x14:sparkline>
              <xm:f>'2030 - 5311'!$SKG76:$SKG76</xm:f>
              <xm:sqref>SKG68</xm:sqref>
            </x14:sparkline>
            <x14:sparkline>
              <xm:f>'2030 - 5311'!$SKH69:$SKH69</xm:f>
              <xm:sqref>SKH67</xm:sqref>
            </x14:sparkline>
            <x14:sparkline>
              <xm:f>'2030 - 5311'!$SKH76:$SKH76</xm:f>
              <xm:sqref>SKH68</xm:sqref>
            </x14:sparkline>
            <x14:sparkline>
              <xm:f>'2030 - 5311'!$SKI69:$SKI69</xm:f>
              <xm:sqref>SKI67</xm:sqref>
            </x14:sparkline>
            <x14:sparkline>
              <xm:f>'2030 - 5311'!$SKI76:$SKI76</xm:f>
              <xm:sqref>SKI68</xm:sqref>
            </x14:sparkline>
            <x14:sparkline>
              <xm:f>'2030 - 5311'!$SKJ69:$SKJ69</xm:f>
              <xm:sqref>SKJ67</xm:sqref>
            </x14:sparkline>
            <x14:sparkline>
              <xm:f>'2030 - 5311'!$SKJ76:$SKJ76</xm:f>
              <xm:sqref>SKJ68</xm:sqref>
            </x14:sparkline>
            <x14:sparkline>
              <xm:f>'2030 - 5311'!$SKK69:$SKK69</xm:f>
              <xm:sqref>SKK67</xm:sqref>
            </x14:sparkline>
            <x14:sparkline>
              <xm:f>'2030 - 5311'!$SKK76:$SKK76</xm:f>
              <xm:sqref>SKK68</xm:sqref>
            </x14:sparkline>
            <x14:sparkline>
              <xm:f>'2030 - 5311'!$SKL69:$SKL69</xm:f>
              <xm:sqref>SKL67</xm:sqref>
            </x14:sparkline>
            <x14:sparkline>
              <xm:f>'2030 - 5311'!$SKL76:$SKL76</xm:f>
              <xm:sqref>SKL68</xm:sqref>
            </x14:sparkline>
            <x14:sparkline>
              <xm:f>'2030 - 5311'!$SKM69:$SKM69</xm:f>
              <xm:sqref>SKM67</xm:sqref>
            </x14:sparkline>
            <x14:sparkline>
              <xm:f>'2030 - 5311'!$SKM76:$SKM76</xm:f>
              <xm:sqref>SKM68</xm:sqref>
            </x14:sparkline>
            <x14:sparkline>
              <xm:f>'2030 - 5311'!$SKN69:$SKN69</xm:f>
              <xm:sqref>SKN67</xm:sqref>
            </x14:sparkline>
            <x14:sparkline>
              <xm:f>'2030 - 5311'!$SKN76:$SKN76</xm:f>
              <xm:sqref>SKN68</xm:sqref>
            </x14:sparkline>
            <x14:sparkline>
              <xm:f>'2030 - 5311'!$SKO69:$SKO69</xm:f>
              <xm:sqref>SKO67</xm:sqref>
            </x14:sparkline>
            <x14:sparkline>
              <xm:f>'2030 - 5311'!$SKO76:$SKO76</xm:f>
              <xm:sqref>SKO68</xm:sqref>
            </x14:sparkline>
            <x14:sparkline>
              <xm:f>'2030 - 5311'!$SKP69:$SKP69</xm:f>
              <xm:sqref>SKP67</xm:sqref>
            </x14:sparkline>
            <x14:sparkline>
              <xm:f>'2030 - 5311'!$SKP76:$SKP76</xm:f>
              <xm:sqref>SKP68</xm:sqref>
            </x14:sparkline>
            <x14:sparkline>
              <xm:f>'2030 - 5311'!$SKQ69:$SKQ69</xm:f>
              <xm:sqref>SKQ67</xm:sqref>
            </x14:sparkline>
            <x14:sparkline>
              <xm:f>'2030 - 5311'!$SKQ76:$SKQ76</xm:f>
              <xm:sqref>SKQ68</xm:sqref>
            </x14:sparkline>
            <x14:sparkline>
              <xm:f>'2030 - 5311'!$SKR69:$SKR69</xm:f>
              <xm:sqref>SKR67</xm:sqref>
            </x14:sparkline>
            <x14:sparkline>
              <xm:f>'2030 - 5311'!$SKR76:$SKR76</xm:f>
              <xm:sqref>SKR68</xm:sqref>
            </x14:sparkline>
            <x14:sparkline>
              <xm:f>'2030 - 5311'!$SKS69:$SKS69</xm:f>
              <xm:sqref>SKS67</xm:sqref>
            </x14:sparkline>
            <x14:sparkline>
              <xm:f>'2030 - 5311'!$SKS76:$SKS76</xm:f>
              <xm:sqref>SKS68</xm:sqref>
            </x14:sparkline>
            <x14:sparkline>
              <xm:f>'2030 - 5311'!$SKT69:$SKT69</xm:f>
              <xm:sqref>SKT67</xm:sqref>
            </x14:sparkline>
            <x14:sparkline>
              <xm:f>'2030 - 5311'!$SKT76:$SKT76</xm:f>
              <xm:sqref>SKT68</xm:sqref>
            </x14:sparkline>
            <x14:sparkline>
              <xm:f>'2030 - 5311'!$SKU69:$SKU69</xm:f>
              <xm:sqref>SKU67</xm:sqref>
            </x14:sparkline>
            <x14:sparkline>
              <xm:f>'2030 - 5311'!$SKU76:$SKU76</xm:f>
              <xm:sqref>SKU68</xm:sqref>
            </x14:sparkline>
            <x14:sparkline>
              <xm:f>'2030 - 5311'!$SKV69:$SKV69</xm:f>
              <xm:sqref>SKV67</xm:sqref>
            </x14:sparkline>
            <x14:sparkline>
              <xm:f>'2030 - 5311'!$SKV76:$SKV76</xm:f>
              <xm:sqref>SKV68</xm:sqref>
            </x14:sparkline>
            <x14:sparkline>
              <xm:f>'2030 - 5311'!$SKW69:$SKW69</xm:f>
              <xm:sqref>SKW67</xm:sqref>
            </x14:sparkline>
            <x14:sparkline>
              <xm:f>'2030 - 5311'!$SKW76:$SKW76</xm:f>
              <xm:sqref>SKW68</xm:sqref>
            </x14:sparkline>
            <x14:sparkline>
              <xm:f>'2030 - 5311'!$SKX69:$SKX69</xm:f>
              <xm:sqref>SKX67</xm:sqref>
            </x14:sparkline>
            <x14:sparkline>
              <xm:f>'2030 - 5311'!$SKX76:$SKX76</xm:f>
              <xm:sqref>SKX68</xm:sqref>
            </x14:sparkline>
            <x14:sparkline>
              <xm:f>'2030 - 5311'!$SKY69:$SKY69</xm:f>
              <xm:sqref>SKY67</xm:sqref>
            </x14:sparkline>
            <x14:sparkline>
              <xm:f>'2030 - 5311'!$SKY76:$SKY76</xm:f>
              <xm:sqref>SKY68</xm:sqref>
            </x14:sparkline>
            <x14:sparkline>
              <xm:f>'2030 - 5311'!$SKZ69:$SKZ69</xm:f>
              <xm:sqref>SKZ67</xm:sqref>
            </x14:sparkline>
            <x14:sparkline>
              <xm:f>'2030 - 5311'!$SKZ76:$SKZ76</xm:f>
              <xm:sqref>SKZ68</xm:sqref>
            </x14:sparkline>
            <x14:sparkline>
              <xm:f>'2030 - 5311'!$SLA69:$SLA69</xm:f>
              <xm:sqref>SLA67</xm:sqref>
            </x14:sparkline>
            <x14:sparkline>
              <xm:f>'2030 - 5311'!$SLA76:$SLA76</xm:f>
              <xm:sqref>SLA68</xm:sqref>
            </x14:sparkline>
            <x14:sparkline>
              <xm:f>'2030 - 5311'!$SLB69:$SLB69</xm:f>
              <xm:sqref>SLB67</xm:sqref>
            </x14:sparkline>
            <x14:sparkline>
              <xm:f>'2030 - 5311'!$SLB76:$SLB76</xm:f>
              <xm:sqref>SLB68</xm:sqref>
            </x14:sparkline>
            <x14:sparkline>
              <xm:f>'2030 - 5311'!$SLC69:$SLC69</xm:f>
              <xm:sqref>SLC67</xm:sqref>
            </x14:sparkline>
            <x14:sparkline>
              <xm:f>'2030 - 5311'!$SLC76:$SLC76</xm:f>
              <xm:sqref>SLC68</xm:sqref>
            </x14:sparkline>
            <x14:sparkline>
              <xm:f>'2030 - 5311'!$SLD69:$SLD69</xm:f>
              <xm:sqref>SLD67</xm:sqref>
            </x14:sparkline>
            <x14:sparkline>
              <xm:f>'2030 - 5311'!$SLD76:$SLD76</xm:f>
              <xm:sqref>SLD68</xm:sqref>
            </x14:sparkline>
            <x14:sparkline>
              <xm:f>'2030 - 5311'!$SLE69:$SLE69</xm:f>
              <xm:sqref>SLE67</xm:sqref>
            </x14:sparkline>
            <x14:sparkline>
              <xm:f>'2030 - 5311'!$SLE76:$SLE76</xm:f>
              <xm:sqref>SLE68</xm:sqref>
            </x14:sparkline>
            <x14:sparkline>
              <xm:f>'2030 - 5311'!$SLF69:$SLF69</xm:f>
              <xm:sqref>SLF67</xm:sqref>
            </x14:sparkline>
            <x14:sparkline>
              <xm:f>'2030 - 5311'!$SLF76:$SLF76</xm:f>
              <xm:sqref>SLF68</xm:sqref>
            </x14:sparkline>
            <x14:sparkline>
              <xm:f>'2030 - 5311'!$SLG69:$SLG69</xm:f>
              <xm:sqref>SLG67</xm:sqref>
            </x14:sparkline>
            <x14:sparkline>
              <xm:f>'2030 - 5311'!$SLG76:$SLG76</xm:f>
              <xm:sqref>SLG68</xm:sqref>
            </x14:sparkline>
            <x14:sparkline>
              <xm:f>'2030 - 5311'!$SLH69:$SLH69</xm:f>
              <xm:sqref>SLH67</xm:sqref>
            </x14:sparkline>
            <x14:sparkline>
              <xm:f>'2030 - 5311'!$SLH76:$SLH76</xm:f>
              <xm:sqref>SLH68</xm:sqref>
            </x14:sparkline>
            <x14:sparkline>
              <xm:f>'2030 - 5311'!$SLI69:$SLI69</xm:f>
              <xm:sqref>SLI67</xm:sqref>
            </x14:sparkline>
            <x14:sparkline>
              <xm:f>'2030 - 5311'!$SLI76:$SLI76</xm:f>
              <xm:sqref>SLI68</xm:sqref>
            </x14:sparkline>
            <x14:sparkline>
              <xm:f>'2030 - 5311'!$SLJ69:$SLJ69</xm:f>
              <xm:sqref>SLJ67</xm:sqref>
            </x14:sparkline>
            <x14:sparkline>
              <xm:f>'2030 - 5311'!$SLJ76:$SLJ76</xm:f>
              <xm:sqref>SLJ68</xm:sqref>
            </x14:sparkline>
            <x14:sparkline>
              <xm:f>'2030 - 5311'!$SLK69:$SLK69</xm:f>
              <xm:sqref>SLK67</xm:sqref>
            </x14:sparkline>
            <x14:sparkline>
              <xm:f>'2030 - 5311'!$SLK76:$SLK76</xm:f>
              <xm:sqref>SLK68</xm:sqref>
            </x14:sparkline>
            <x14:sparkline>
              <xm:f>'2030 - 5311'!$SLL69:$SLL69</xm:f>
              <xm:sqref>SLL67</xm:sqref>
            </x14:sparkline>
            <x14:sparkline>
              <xm:f>'2030 - 5311'!$SLL76:$SLL76</xm:f>
              <xm:sqref>SLL68</xm:sqref>
            </x14:sparkline>
            <x14:sparkline>
              <xm:f>'2030 - 5311'!$SLM69:$SLM69</xm:f>
              <xm:sqref>SLM67</xm:sqref>
            </x14:sparkline>
            <x14:sparkline>
              <xm:f>'2030 - 5311'!$SLM76:$SLM76</xm:f>
              <xm:sqref>SLM68</xm:sqref>
            </x14:sparkline>
            <x14:sparkline>
              <xm:f>'2030 - 5311'!$SLN69:$SLN69</xm:f>
              <xm:sqref>SLN67</xm:sqref>
            </x14:sparkline>
            <x14:sparkline>
              <xm:f>'2030 - 5311'!$SLN76:$SLN76</xm:f>
              <xm:sqref>SLN68</xm:sqref>
            </x14:sparkline>
            <x14:sparkline>
              <xm:f>'2030 - 5311'!$SLO69:$SLO69</xm:f>
              <xm:sqref>SLO67</xm:sqref>
            </x14:sparkline>
            <x14:sparkline>
              <xm:f>'2030 - 5311'!$SLO76:$SLO76</xm:f>
              <xm:sqref>SLO68</xm:sqref>
            </x14:sparkline>
            <x14:sparkline>
              <xm:f>'2030 - 5311'!$SLP69:$SLP69</xm:f>
              <xm:sqref>SLP67</xm:sqref>
            </x14:sparkline>
            <x14:sparkline>
              <xm:f>'2030 - 5311'!$SLP76:$SLP76</xm:f>
              <xm:sqref>SLP68</xm:sqref>
            </x14:sparkline>
            <x14:sparkline>
              <xm:f>'2030 - 5311'!$SLQ69:$SLQ69</xm:f>
              <xm:sqref>SLQ67</xm:sqref>
            </x14:sparkline>
            <x14:sparkline>
              <xm:f>'2030 - 5311'!$SLQ76:$SLQ76</xm:f>
              <xm:sqref>SLQ68</xm:sqref>
            </x14:sparkline>
            <x14:sparkline>
              <xm:f>'2030 - 5311'!$SLR69:$SLR69</xm:f>
              <xm:sqref>SLR67</xm:sqref>
            </x14:sparkline>
            <x14:sparkline>
              <xm:f>'2030 - 5311'!$SLR76:$SLR76</xm:f>
              <xm:sqref>SLR68</xm:sqref>
            </x14:sparkline>
            <x14:sparkline>
              <xm:f>'2030 - 5311'!$SLS69:$SLS69</xm:f>
              <xm:sqref>SLS67</xm:sqref>
            </x14:sparkline>
            <x14:sparkline>
              <xm:f>'2030 - 5311'!$SLS76:$SLS76</xm:f>
              <xm:sqref>SLS68</xm:sqref>
            </x14:sparkline>
            <x14:sparkline>
              <xm:f>'2030 - 5311'!$SLT69:$SLT69</xm:f>
              <xm:sqref>SLT67</xm:sqref>
            </x14:sparkline>
            <x14:sparkline>
              <xm:f>'2030 - 5311'!$SLT76:$SLT76</xm:f>
              <xm:sqref>SLT68</xm:sqref>
            </x14:sparkline>
            <x14:sparkline>
              <xm:f>'2030 - 5311'!$SLU69:$SLU69</xm:f>
              <xm:sqref>SLU67</xm:sqref>
            </x14:sparkline>
            <x14:sparkline>
              <xm:f>'2030 - 5311'!$SLU76:$SLU76</xm:f>
              <xm:sqref>SLU68</xm:sqref>
            </x14:sparkline>
            <x14:sparkline>
              <xm:f>'2030 - 5311'!$SLV69:$SLV69</xm:f>
              <xm:sqref>SLV67</xm:sqref>
            </x14:sparkline>
            <x14:sparkline>
              <xm:f>'2030 - 5311'!$SLV76:$SLV76</xm:f>
              <xm:sqref>SLV68</xm:sqref>
            </x14:sparkline>
            <x14:sparkline>
              <xm:f>'2030 - 5311'!$SLW69:$SLW69</xm:f>
              <xm:sqref>SLW67</xm:sqref>
            </x14:sparkline>
            <x14:sparkline>
              <xm:f>'2030 - 5311'!$SLW76:$SLW76</xm:f>
              <xm:sqref>SLW68</xm:sqref>
            </x14:sparkline>
            <x14:sparkline>
              <xm:f>'2030 - 5311'!$SLX69:$SLX69</xm:f>
              <xm:sqref>SLX67</xm:sqref>
            </x14:sparkline>
            <x14:sparkline>
              <xm:f>'2030 - 5311'!$SLX76:$SLX76</xm:f>
              <xm:sqref>SLX68</xm:sqref>
            </x14:sparkline>
            <x14:sparkline>
              <xm:f>'2030 - 5311'!$SLY69:$SLY69</xm:f>
              <xm:sqref>SLY67</xm:sqref>
            </x14:sparkline>
            <x14:sparkline>
              <xm:f>'2030 - 5311'!$SLY76:$SLY76</xm:f>
              <xm:sqref>SLY68</xm:sqref>
            </x14:sparkline>
            <x14:sparkline>
              <xm:f>'2030 - 5311'!$SLZ69:$SLZ69</xm:f>
              <xm:sqref>SLZ67</xm:sqref>
            </x14:sparkline>
            <x14:sparkline>
              <xm:f>'2030 - 5311'!$SLZ76:$SLZ76</xm:f>
              <xm:sqref>SLZ68</xm:sqref>
            </x14:sparkline>
            <x14:sparkline>
              <xm:f>'2030 - 5311'!$SMA69:$SMA69</xm:f>
              <xm:sqref>SMA67</xm:sqref>
            </x14:sparkline>
            <x14:sparkline>
              <xm:f>'2030 - 5311'!$SMA76:$SMA76</xm:f>
              <xm:sqref>SMA68</xm:sqref>
            </x14:sparkline>
            <x14:sparkline>
              <xm:f>'2030 - 5311'!$SMB69:$SMB69</xm:f>
              <xm:sqref>SMB67</xm:sqref>
            </x14:sparkline>
            <x14:sparkline>
              <xm:f>'2030 - 5311'!$SMB76:$SMB76</xm:f>
              <xm:sqref>SMB68</xm:sqref>
            </x14:sparkline>
            <x14:sparkline>
              <xm:f>'2030 - 5311'!$SMC69:$SMC69</xm:f>
              <xm:sqref>SMC67</xm:sqref>
            </x14:sparkline>
            <x14:sparkline>
              <xm:f>'2030 - 5311'!$SMC76:$SMC76</xm:f>
              <xm:sqref>SMC68</xm:sqref>
            </x14:sparkline>
            <x14:sparkline>
              <xm:f>'2030 - 5311'!$SMD69:$SMD69</xm:f>
              <xm:sqref>SMD67</xm:sqref>
            </x14:sparkline>
            <x14:sparkline>
              <xm:f>'2030 - 5311'!$SMD76:$SMD76</xm:f>
              <xm:sqref>SMD68</xm:sqref>
            </x14:sparkline>
            <x14:sparkline>
              <xm:f>'2030 - 5311'!$SME69:$SME69</xm:f>
              <xm:sqref>SME67</xm:sqref>
            </x14:sparkline>
            <x14:sparkline>
              <xm:f>'2030 - 5311'!$SME76:$SME76</xm:f>
              <xm:sqref>SME68</xm:sqref>
            </x14:sparkline>
            <x14:sparkline>
              <xm:f>'2030 - 5311'!$SMF69:$SMF69</xm:f>
              <xm:sqref>SMF67</xm:sqref>
            </x14:sparkline>
            <x14:sparkline>
              <xm:f>'2030 - 5311'!$SMF76:$SMF76</xm:f>
              <xm:sqref>SMF68</xm:sqref>
            </x14:sparkline>
            <x14:sparkline>
              <xm:f>'2030 - 5311'!$SMG69:$SMG69</xm:f>
              <xm:sqref>SMG67</xm:sqref>
            </x14:sparkline>
            <x14:sparkline>
              <xm:f>'2030 - 5311'!$SMG76:$SMG76</xm:f>
              <xm:sqref>SMG68</xm:sqref>
            </x14:sparkline>
            <x14:sparkline>
              <xm:f>'2030 - 5311'!$SMH69:$SMH69</xm:f>
              <xm:sqref>SMH67</xm:sqref>
            </x14:sparkline>
            <x14:sparkline>
              <xm:f>'2030 - 5311'!$SMH76:$SMH76</xm:f>
              <xm:sqref>SMH68</xm:sqref>
            </x14:sparkline>
            <x14:sparkline>
              <xm:f>'2030 - 5311'!$SMI69:$SMI69</xm:f>
              <xm:sqref>SMI67</xm:sqref>
            </x14:sparkline>
            <x14:sparkline>
              <xm:f>'2030 - 5311'!$SMI76:$SMI76</xm:f>
              <xm:sqref>SMI68</xm:sqref>
            </x14:sparkline>
            <x14:sparkline>
              <xm:f>'2030 - 5311'!$SMJ69:$SMJ69</xm:f>
              <xm:sqref>SMJ67</xm:sqref>
            </x14:sparkline>
            <x14:sparkline>
              <xm:f>'2030 - 5311'!$SMJ76:$SMJ76</xm:f>
              <xm:sqref>SMJ68</xm:sqref>
            </x14:sparkline>
            <x14:sparkline>
              <xm:f>'2030 - 5311'!$SMK69:$SMK69</xm:f>
              <xm:sqref>SMK67</xm:sqref>
            </x14:sparkline>
            <x14:sparkline>
              <xm:f>'2030 - 5311'!$SMK76:$SMK76</xm:f>
              <xm:sqref>SMK68</xm:sqref>
            </x14:sparkline>
            <x14:sparkline>
              <xm:f>'2030 - 5311'!$SML69:$SML69</xm:f>
              <xm:sqref>SML67</xm:sqref>
            </x14:sparkline>
            <x14:sparkline>
              <xm:f>'2030 - 5311'!$SML76:$SML76</xm:f>
              <xm:sqref>SML68</xm:sqref>
            </x14:sparkline>
            <x14:sparkline>
              <xm:f>'2030 - 5311'!$SMM69:$SMM69</xm:f>
              <xm:sqref>SMM67</xm:sqref>
            </x14:sparkline>
            <x14:sparkline>
              <xm:f>'2030 - 5311'!$SMM76:$SMM76</xm:f>
              <xm:sqref>SMM68</xm:sqref>
            </x14:sparkline>
            <x14:sparkline>
              <xm:f>'2030 - 5311'!$SMN69:$SMN69</xm:f>
              <xm:sqref>SMN67</xm:sqref>
            </x14:sparkline>
            <x14:sparkline>
              <xm:f>'2030 - 5311'!$SMN76:$SMN76</xm:f>
              <xm:sqref>SMN68</xm:sqref>
            </x14:sparkline>
            <x14:sparkline>
              <xm:f>'2030 - 5311'!$SMO69:$SMO69</xm:f>
              <xm:sqref>SMO67</xm:sqref>
            </x14:sparkline>
            <x14:sparkline>
              <xm:f>'2030 - 5311'!$SMO76:$SMO76</xm:f>
              <xm:sqref>SMO68</xm:sqref>
            </x14:sparkline>
            <x14:sparkline>
              <xm:f>'2030 - 5311'!$SMP69:$SMP69</xm:f>
              <xm:sqref>SMP67</xm:sqref>
            </x14:sparkline>
            <x14:sparkline>
              <xm:f>'2030 - 5311'!$SMP76:$SMP76</xm:f>
              <xm:sqref>SMP68</xm:sqref>
            </x14:sparkline>
            <x14:sparkline>
              <xm:f>'2030 - 5311'!$SMQ69:$SMQ69</xm:f>
              <xm:sqref>SMQ67</xm:sqref>
            </x14:sparkline>
            <x14:sparkline>
              <xm:f>'2030 - 5311'!$SMQ76:$SMQ76</xm:f>
              <xm:sqref>SMQ68</xm:sqref>
            </x14:sparkline>
            <x14:sparkline>
              <xm:f>'2030 - 5311'!$SMR69:$SMR69</xm:f>
              <xm:sqref>SMR67</xm:sqref>
            </x14:sparkline>
            <x14:sparkline>
              <xm:f>'2030 - 5311'!$SMR76:$SMR76</xm:f>
              <xm:sqref>SMR68</xm:sqref>
            </x14:sparkline>
            <x14:sparkline>
              <xm:f>'2030 - 5311'!$SMS69:$SMS69</xm:f>
              <xm:sqref>SMS67</xm:sqref>
            </x14:sparkline>
            <x14:sparkline>
              <xm:f>'2030 - 5311'!$SMS76:$SMS76</xm:f>
              <xm:sqref>SMS68</xm:sqref>
            </x14:sparkline>
            <x14:sparkline>
              <xm:f>'2030 - 5311'!$SMT69:$SMT69</xm:f>
              <xm:sqref>SMT67</xm:sqref>
            </x14:sparkline>
            <x14:sparkline>
              <xm:f>'2030 - 5311'!$SMT76:$SMT76</xm:f>
              <xm:sqref>SMT68</xm:sqref>
            </x14:sparkline>
            <x14:sparkline>
              <xm:f>'2030 - 5311'!$SMU69:$SMU69</xm:f>
              <xm:sqref>SMU67</xm:sqref>
            </x14:sparkline>
            <x14:sparkline>
              <xm:f>'2030 - 5311'!$SMU76:$SMU76</xm:f>
              <xm:sqref>SMU68</xm:sqref>
            </x14:sparkline>
            <x14:sparkline>
              <xm:f>'2030 - 5311'!$SMV69:$SMV69</xm:f>
              <xm:sqref>SMV67</xm:sqref>
            </x14:sparkline>
            <x14:sparkline>
              <xm:f>'2030 - 5311'!$SMV76:$SMV76</xm:f>
              <xm:sqref>SMV68</xm:sqref>
            </x14:sparkline>
            <x14:sparkline>
              <xm:f>'2030 - 5311'!$SMW69:$SMW69</xm:f>
              <xm:sqref>SMW67</xm:sqref>
            </x14:sparkline>
            <x14:sparkline>
              <xm:f>'2030 - 5311'!$SMW76:$SMW76</xm:f>
              <xm:sqref>SMW68</xm:sqref>
            </x14:sparkline>
            <x14:sparkline>
              <xm:f>'2030 - 5311'!$SMX69:$SMX69</xm:f>
              <xm:sqref>SMX67</xm:sqref>
            </x14:sparkline>
            <x14:sparkline>
              <xm:f>'2030 - 5311'!$SMX76:$SMX76</xm:f>
              <xm:sqref>SMX68</xm:sqref>
            </x14:sparkline>
            <x14:sparkline>
              <xm:f>'2030 - 5311'!$SMY69:$SMY69</xm:f>
              <xm:sqref>SMY67</xm:sqref>
            </x14:sparkline>
            <x14:sparkline>
              <xm:f>'2030 - 5311'!$SMY76:$SMY76</xm:f>
              <xm:sqref>SMY68</xm:sqref>
            </x14:sparkline>
            <x14:sparkline>
              <xm:f>'2030 - 5311'!$SMZ69:$SMZ69</xm:f>
              <xm:sqref>SMZ67</xm:sqref>
            </x14:sparkline>
            <x14:sparkline>
              <xm:f>'2030 - 5311'!$SMZ76:$SMZ76</xm:f>
              <xm:sqref>SMZ68</xm:sqref>
            </x14:sparkline>
            <x14:sparkline>
              <xm:f>'2030 - 5311'!$SNA69:$SNA69</xm:f>
              <xm:sqref>SNA67</xm:sqref>
            </x14:sparkline>
            <x14:sparkline>
              <xm:f>'2030 - 5311'!$SNA76:$SNA76</xm:f>
              <xm:sqref>SNA68</xm:sqref>
            </x14:sparkline>
            <x14:sparkline>
              <xm:f>'2030 - 5311'!$SNB69:$SNB69</xm:f>
              <xm:sqref>SNB67</xm:sqref>
            </x14:sparkline>
            <x14:sparkline>
              <xm:f>'2030 - 5311'!$SNB76:$SNB76</xm:f>
              <xm:sqref>SNB68</xm:sqref>
            </x14:sparkline>
            <x14:sparkline>
              <xm:f>'2030 - 5311'!$SNC69:$SNC69</xm:f>
              <xm:sqref>SNC67</xm:sqref>
            </x14:sparkline>
            <x14:sparkline>
              <xm:f>'2030 - 5311'!$SNC76:$SNC76</xm:f>
              <xm:sqref>SNC68</xm:sqref>
            </x14:sparkline>
            <x14:sparkline>
              <xm:f>'2030 - 5311'!$SND69:$SND69</xm:f>
              <xm:sqref>SND67</xm:sqref>
            </x14:sparkline>
            <x14:sparkline>
              <xm:f>'2030 - 5311'!$SND76:$SND76</xm:f>
              <xm:sqref>SND68</xm:sqref>
            </x14:sparkline>
            <x14:sparkline>
              <xm:f>'2030 - 5311'!$SNE69:$SNE69</xm:f>
              <xm:sqref>SNE67</xm:sqref>
            </x14:sparkline>
            <x14:sparkline>
              <xm:f>'2030 - 5311'!$SNE76:$SNE76</xm:f>
              <xm:sqref>SNE68</xm:sqref>
            </x14:sparkline>
            <x14:sparkline>
              <xm:f>'2030 - 5311'!$SNF69:$SNF69</xm:f>
              <xm:sqref>SNF67</xm:sqref>
            </x14:sparkline>
            <x14:sparkline>
              <xm:f>'2030 - 5311'!$SNF76:$SNF76</xm:f>
              <xm:sqref>SNF68</xm:sqref>
            </x14:sparkline>
            <x14:sparkline>
              <xm:f>'2030 - 5311'!$SNG69:$SNG69</xm:f>
              <xm:sqref>SNG67</xm:sqref>
            </x14:sparkline>
            <x14:sparkline>
              <xm:f>'2030 - 5311'!$SNG76:$SNG76</xm:f>
              <xm:sqref>SNG68</xm:sqref>
            </x14:sparkline>
            <x14:sparkline>
              <xm:f>'2030 - 5311'!$SNH69:$SNH69</xm:f>
              <xm:sqref>SNH67</xm:sqref>
            </x14:sparkline>
            <x14:sparkline>
              <xm:f>'2030 - 5311'!$SNH76:$SNH76</xm:f>
              <xm:sqref>SNH68</xm:sqref>
            </x14:sparkline>
            <x14:sparkline>
              <xm:f>'2030 - 5311'!$SNI69:$SNI69</xm:f>
              <xm:sqref>SNI67</xm:sqref>
            </x14:sparkline>
            <x14:sparkline>
              <xm:f>'2030 - 5311'!$SNI76:$SNI76</xm:f>
              <xm:sqref>SNI68</xm:sqref>
            </x14:sparkline>
            <x14:sparkline>
              <xm:f>'2030 - 5311'!$SNJ69:$SNJ69</xm:f>
              <xm:sqref>SNJ67</xm:sqref>
            </x14:sparkline>
            <x14:sparkline>
              <xm:f>'2030 - 5311'!$SNJ76:$SNJ76</xm:f>
              <xm:sqref>SNJ68</xm:sqref>
            </x14:sparkline>
            <x14:sparkline>
              <xm:f>'2030 - 5311'!$SNK69:$SNK69</xm:f>
              <xm:sqref>SNK67</xm:sqref>
            </x14:sparkline>
            <x14:sparkline>
              <xm:f>'2030 - 5311'!$SNK76:$SNK76</xm:f>
              <xm:sqref>SNK68</xm:sqref>
            </x14:sparkline>
            <x14:sparkline>
              <xm:f>'2030 - 5311'!$SNL69:$SNL69</xm:f>
              <xm:sqref>SNL67</xm:sqref>
            </x14:sparkline>
            <x14:sparkline>
              <xm:f>'2030 - 5311'!$SNL76:$SNL76</xm:f>
              <xm:sqref>SNL68</xm:sqref>
            </x14:sparkline>
            <x14:sparkline>
              <xm:f>'2030 - 5311'!$SNM69:$SNM69</xm:f>
              <xm:sqref>SNM67</xm:sqref>
            </x14:sparkline>
            <x14:sparkline>
              <xm:f>'2030 - 5311'!$SNM76:$SNM76</xm:f>
              <xm:sqref>SNM68</xm:sqref>
            </x14:sparkline>
            <x14:sparkline>
              <xm:f>'2030 - 5311'!$SNN69:$SNN69</xm:f>
              <xm:sqref>SNN67</xm:sqref>
            </x14:sparkline>
            <x14:sparkline>
              <xm:f>'2030 - 5311'!$SNN76:$SNN76</xm:f>
              <xm:sqref>SNN68</xm:sqref>
            </x14:sparkline>
            <x14:sparkline>
              <xm:f>'2030 - 5311'!$SNO69:$SNO69</xm:f>
              <xm:sqref>SNO67</xm:sqref>
            </x14:sparkline>
            <x14:sparkline>
              <xm:f>'2030 - 5311'!$SNO76:$SNO76</xm:f>
              <xm:sqref>SNO68</xm:sqref>
            </x14:sparkline>
            <x14:sparkline>
              <xm:f>'2030 - 5311'!$SNP69:$SNP69</xm:f>
              <xm:sqref>SNP67</xm:sqref>
            </x14:sparkline>
            <x14:sparkline>
              <xm:f>'2030 - 5311'!$SNP76:$SNP76</xm:f>
              <xm:sqref>SNP68</xm:sqref>
            </x14:sparkline>
            <x14:sparkline>
              <xm:f>'2030 - 5311'!$SNQ69:$SNQ69</xm:f>
              <xm:sqref>SNQ67</xm:sqref>
            </x14:sparkline>
            <x14:sparkline>
              <xm:f>'2030 - 5311'!$SNQ76:$SNQ76</xm:f>
              <xm:sqref>SNQ68</xm:sqref>
            </x14:sparkline>
            <x14:sparkline>
              <xm:f>'2030 - 5311'!$SNR69:$SNR69</xm:f>
              <xm:sqref>SNR67</xm:sqref>
            </x14:sparkline>
            <x14:sparkline>
              <xm:f>'2030 - 5311'!$SNR76:$SNR76</xm:f>
              <xm:sqref>SNR68</xm:sqref>
            </x14:sparkline>
            <x14:sparkline>
              <xm:f>'2030 - 5311'!$SNS69:$SNS69</xm:f>
              <xm:sqref>SNS67</xm:sqref>
            </x14:sparkline>
            <x14:sparkline>
              <xm:f>'2030 - 5311'!$SNS76:$SNS76</xm:f>
              <xm:sqref>SNS68</xm:sqref>
            </x14:sparkline>
            <x14:sparkline>
              <xm:f>'2030 - 5311'!$SNT69:$SNT69</xm:f>
              <xm:sqref>SNT67</xm:sqref>
            </x14:sparkline>
            <x14:sparkline>
              <xm:f>'2030 - 5311'!$SNT76:$SNT76</xm:f>
              <xm:sqref>SNT68</xm:sqref>
            </x14:sparkline>
            <x14:sparkline>
              <xm:f>'2030 - 5311'!$SNU69:$SNU69</xm:f>
              <xm:sqref>SNU67</xm:sqref>
            </x14:sparkline>
            <x14:sparkline>
              <xm:f>'2030 - 5311'!$SNU76:$SNU76</xm:f>
              <xm:sqref>SNU68</xm:sqref>
            </x14:sparkline>
            <x14:sparkline>
              <xm:f>'2030 - 5311'!$SNV69:$SNV69</xm:f>
              <xm:sqref>SNV67</xm:sqref>
            </x14:sparkline>
            <x14:sparkline>
              <xm:f>'2030 - 5311'!$SNV76:$SNV76</xm:f>
              <xm:sqref>SNV68</xm:sqref>
            </x14:sparkline>
            <x14:sparkline>
              <xm:f>'2030 - 5311'!$SNW69:$SNW69</xm:f>
              <xm:sqref>SNW67</xm:sqref>
            </x14:sparkline>
            <x14:sparkline>
              <xm:f>'2030 - 5311'!$SNW76:$SNW76</xm:f>
              <xm:sqref>SNW68</xm:sqref>
            </x14:sparkline>
            <x14:sparkline>
              <xm:f>'2030 - 5311'!$SNX69:$SNX69</xm:f>
              <xm:sqref>SNX67</xm:sqref>
            </x14:sparkline>
            <x14:sparkline>
              <xm:f>'2030 - 5311'!$SNX76:$SNX76</xm:f>
              <xm:sqref>SNX68</xm:sqref>
            </x14:sparkline>
            <x14:sparkline>
              <xm:f>'2030 - 5311'!$SNY69:$SNY69</xm:f>
              <xm:sqref>SNY67</xm:sqref>
            </x14:sparkline>
            <x14:sparkline>
              <xm:f>'2030 - 5311'!$SNY76:$SNY76</xm:f>
              <xm:sqref>SNY68</xm:sqref>
            </x14:sparkline>
            <x14:sparkline>
              <xm:f>'2030 - 5311'!$SNZ69:$SNZ69</xm:f>
              <xm:sqref>SNZ67</xm:sqref>
            </x14:sparkline>
            <x14:sparkline>
              <xm:f>'2030 - 5311'!$SNZ76:$SNZ76</xm:f>
              <xm:sqref>SNZ68</xm:sqref>
            </x14:sparkline>
            <x14:sparkline>
              <xm:f>'2030 - 5311'!$SOA69:$SOA69</xm:f>
              <xm:sqref>SOA67</xm:sqref>
            </x14:sparkline>
            <x14:sparkline>
              <xm:f>'2030 - 5311'!$SOA76:$SOA76</xm:f>
              <xm:sqref>SOA68</xm:sqref>
            </x14:sparkline>
            <x14:sparkline>
              <xm:f>'2030 - 5311'!$SOB69:$SOB69</xm:f>
              <xm:sqref>SOB67</xm:sqref>
            </x14:sparkline>
            <x14:sparkline>
              <xm:f>'2030 - 5311'!$SOB76:$SOB76</xm:f>
              <xm:sqref>SOB68</xm:sqref>
            </x14:sparkline>
            <x14:sparkline>
              <xm:f>'2030 - 5311'!$SOC69:$SOC69</xm:f>
              <xm:sqref>SOC67</xm:sqref>
            </x14:sparkline>
            <x14:sparkline>
              <xm:f>'2030 - 5311'!$SOC76:$SOC76</xm:f>
              <xm:sqref>SOC68</xm:sqref>
            </x14:sparkline>
            <x14:sparkline>
              <xm:f>'2030 - 5311'!$SOD69:$SOD69</xm:f>
              <xm:sqref>SOD67</xm:sqref>
            </x14:sparkline>
            <x14:sparkline>
              <xm:f>'2030 - 5311'!$SOD76:$SOD76</xm:f>
              <xm:sqref>SOD68</xm:sqref>
            </x14:sparkline>
            <x14:sparkline>
              <xm:f>'2030 - 5311'!$SOE69:$SOE69</xm:f>
              <xm:sqref>SOE67</xm:sqref>
            </x14:sparkline>
            <x14:sparkline>
              <xm:f>'2030 - 5311'!$SOE76:$SOE76</xm:f>
              <xm:sqref>SOE68</xm:sqref>
            </x14:sparkline>
            <x14:sparkline>
              <xm:f>'2030 - 5311'!$SOF69:$SOF69</xm:f>
              <xm:sqref>SOF67</xm:sqref>
            </x14:sparkline>
            <x14:sparkline>
              <xm:f>'2030 - 5311'!$SOF76:$SOF76</xm:f>
              <xm:sqref>SOF68</xm:sqref>
            </x14:sparkline>
            <x14:sparkline>
              <xm:f>'2030 - 5311'!$SOG69:$SOG69</xm:f>
              <xm:sqref>SOG67</xm:sqref>
            </x14:sparkline>
            <x14:sparkline>
              <xm:f>'2030 - 5311'!$SOG76:$SOG76</xm:f>
              <xm:sqref>SOG68</xm:sqref>
            </x14:sparkline>
            <x14:sparkline>
              <xm:f>'2030 - 5311'!$SOH69:$SOH69</xm:f>
              <xm:sqref>SOH67</xm:sqref>
            </x14:sparkline>
            <x14:sparkline>
              <xm:f>'2030 - 5311'!$SOH76:$SOH76</xm:f>
              <xm:sqref>SOH68</xm:sqref>
            </x14:sparkline>
            <x14:sparkline>
              <xm:f>'2030 - 5311'!$SOI69:$SOI69</xm:f>
              <xm:sqref>SOI67</xm:sqref>
            </x14:sparkline>
            <x14:sparkline>
              <xm:f>'2030 - 5311'!$SOI76:$SOI76</xm:f>
              <xm:sqref>SOI68</xm:sqref>
            </x14:sparkline>
            <x14:sparkline>
              <xm:f>'2030 - 5311'!$SOJ69:$SOJ69</xm:f>
              <xm:sqref>SOJ67</xm:sqref>
            </x14:sparkline>
            <x14:sparkline>
              <xm:f>'2030 - 5311'!$SOJ76:$SOJ76</xm:f>
              <xm:sqref>SOJ68</xm:sqref>
            </x14:sparkline>
            <x14:sparkline>
              <xm:f>'2030 - 5311'!$SOK69:$SOK69</xm:f>
              <xm:sqref>SOK67</xm:sqref>
            </x14:sparkline>
            <x14:sparkline>
              <xm:f>'2030 - 5311'!$SOK76:$SOK76</xm:f>
              <xm:sqref>SOK68</xm:sqref>
            </x14:sparkline>
            <x14:sparkline>
              <xm:f>'2030 - 5311'!$SOL69:$SOL69</xm:f>
              <xm:sqref>SOL67</xm:sqref>
            </x14:sparkline>
            <x14:sparkline>
              <xm:f>'2030 - 5311'!$SOL76:$SOL76</xm:f>
              <xm:sqref>SOL68</xm:sqref>
            </x14:sparkline>
            <x14:sparkline>
              <xm:f>'2030 - 5311'!$SOM69:$SOM69</xm:f>
              <xm:sqref>SOM67</xm:sqref>
            </x14:sparkline>
            <x14:sparkline>
              <xm:f>'2030 - 5311'!$SOM76:$SOM76</xm:f>
              <xm:sqref>SOM68</xm:sqref>
            </x14:sparkline>
            <x14:sparkline>
              <xm:f>'2030 - 5311'!$SON69:$SON69</xm:f>
              <xm:sqref>SON67</xm:sqref>
            </x14:sparkline>
            <x14:sparkline>
              <xm:f>'2030 - 5311'!$SON76:$SON76</xm:f>
              <xm:sqref>SON68</xm:sqref>
            </x14:sparkline>
            <x14:sparkline>
              <xm:f>'2030 - 5311'!$SOO69:$SOO69</xm:f>
              <xm:sqref>SOO67</xm:sqref>
            </x14:sparkline>
            <x14:sparkline>
              <xm:f>'2030 - 5311'!$SOO76:$SOO76</xm:f>
              <xm:sqref>SOO68</xm:sqref>
            </x14:sparkline>
            <x14:sparkline>
              <xm:f>'2030 - 5311'!$SOP69:$SOP69</xm:f>
              <xm:sqref>SOP67</xm:sqref>
            </x14:sparkline>
            <x14:sparkline>
              <xm:f>'2030 - 5311'!$SOP76:$SOP76</xm:f>
              <xm:sqref>SOP68</xm:sqref>
            </x14:sparkline>
            <x14:sparkline>
              <xm:f>'2030 - 5311'!$SOQ69:$SOQ69</xm:f>
              <xm:sqref>SOQ67</xm:sqref>
            </x14:sparkline>
            <x14:sparkline>
              <xm:f>'2030 - 5311'!$SOQ76:$SOQ76</xm:f>
              <xm:sqref>SOQ68</xm:sqref>
            </x14:sparkline>
            <x14:sparkline>
              <xm:f>'2030 - 5311'!$SOR69:$SOR69</xm:f>
              <xm:sqref>SOR67</xm:sqref>
            </x14:sparkline>
            <x14:sparkline>
              <xm:f>'2030 - 5311'!$SOR76:$SOR76</xm:f>
              <xm:sqref>SOR68</xm:sqref>
            </x14:sparkline>
            <x14:sparkline>
              <xm:f>'2030 - 5311'!$SOS69:$SOS69</xm:f>
              <xm:sqref>SOS67</xm:sqref>
            </x14:sparkline>
            <x14:sparkline>
              <xm:f>'2030 - 5311'!$SOS76:$SOS76</xm:f>
              <xm:sqref>SOS68</xm:sqref>
            </x14:sparkline>
            <x14:sparkline>
              <xm:f>'2030 - 5311'!$SOT69:$SOT69</xm:f>
              <xm:sqref>SOT67</xm:sqref>
            </x14:sparkline>
            <x14:sparkline>
              <xm:f>'2030 - 5311'!$SOT76:$SOT76</xm:f>
              <xm:sqref>SOT68</xm:sqref>
            </x14:sparkline>
            <x14:sparkline>
              <xm:f>'2030 - 5311'!$SOU69:$SOU69</xm:f>
              <xm:sqref>SOU67</xm:sqref>
            </x14:sparkline>
            <x14:sparkline>
              <xm:f>'2030 - 5311'!$SOU76:$SOU76</xm:f>
              <xm:sqref>SOU68</xm:sqref>
            </x14:sparkline>
            <x14:sparkline>
              <xm:f>'2030 - 5311'!$SOV69:$SOV69</xm:f>
              <xm:sqref>SOV67</xm:sqref>
            </x14:sparkline>
            <x14:sparkline>
              <xm:f>'2030 - 5311'!$SOV76:$SOV76</xm:f>
              <xm:sqref>SOV68</xm:sqref>
            </x14:sparkline>
            <x14:sparkline>
              <xm:f>'2030 - 5311'!$SOW69:$SOW69</xm:f>
              <xm:sqref>SOW67</xm:sqref>
            </x14:sparkline>
            <x14:sparkline>
              <xm:f>'2030 - 5311'!$SOW76:$SOW76</xm:f>
              <xm:sqref>SOW68</xm:sqref>
            </x14:sparkline>
            <x14:sparkline>
              <xm:f>'2030 - 5311'!$SOX69:$SOX69</xm:f>
              <xm:sqref>SOX67</xm:sqref>
            </x14:sparkline>
            <x14:sparkline>
              <xm:f>'2030 - 5311'!$SOX76:$SOX76</xm:f>
              <xm:sqref>SOX68</xm:sqref>
            </x14:sparkline>
            <x14:sparkline>
              <xm:f>'2030 - 5311'!$SOY69:$SOY69</xm:f>
              <xm:sqref>SOY67</xm:sqref>
            </x14:sparkline>
            <x14:sparkline>
              <xm:f>'2030 - 5311'!$SOY76:$SOY76</xm:f>
              <xm:sqref>SOY68</xm:sqref>
            </x14:sparkline>
            <x14:sparkline>
              <xm:f>'2030 - 5311'!$SOZ69:$SOZ69</xm:f>
              <xm:sqref>SOZ67</xm:sqref>
            </x14:sparkline>
            <x14:sparkline>
              <xm:f>'2030 - 5311'!$SOZ76:$SOZ76</xm:f>
              <xm:sqref>SOZ68</xm:sqref>
            </x14:sparkline>
            <x14:sparkline>
              <xm:f>'2030 - 5311'!$SPA69:$SPA69</xm:f>
              <xm:sqref>SPA67</xm:sqref>
            </x14:sparkline>
            <x14:sparkline>
              <xm:f>'2030 - 5311'!$SPA76:$SPA76</xm:f>
              <xm:sqref>SPA68</xm:sqref>
            </x14:sparkline>
            <x14:sparkline>
              <xm:f>'2030 - 5311'!$SPB69:$SPB69</xm:f>
              <xm:sqref>SPB67</xm:sqref>
            </x14:sparkline>
            <x14:sparkline>
              <xm:f>'2030 - 5311'!$SPB76:$SPB76</xm:f>
              <xm:sqref>SPB68</xm:sqref>
            </x14:sparkline>
            <x14:sparkline>
              <xm:f>'2030 - 5311'!$SPC69:$SPC69</xm:f>
              <xm:sqref>SPC67</xm:sqref>
            </x14:sparkline>
            <x14:sparkline>
              <xm:f>'2030 - 5311'!$SPC76:$SPC76</xm:f>
              <xm:sqref>SPC68</xm:sqref>
            </x14:sparkline>
            <x14:sparkline>
              <xm:f>'2030 - 5311'!$SPD69:$SPD69</xm:f>
              <xm:sqref>SPD67</xm:sqref>
            </x14:sparkline>
            <x14:sparkline>
              <xm:f>'2030 - 5311'!$SPD76:$SPD76</xm:f>
              <xm:sqref>SPD68</xm:sqref>
            </x14:sparkline>
            <x14:sparkline>
              <xm:f>'2030 - 5311'!$SPE69:$SPE69</xm:f>
              <xm:sqref>SPE67</xm:sqref>
            </x14:sparkline>
            <x14:sparkline>
              <xm:f>'2030 - 5311'!$SPE76:$SPE76</xm:f>
              <xm:sqref>SPE68</xm:sqref>
            </x14:sparkline>
            <x14:sparkline>
              <xm:f>'2030 - 5311'!$SPF69:$SPF69</xm:f>
              <xm:sqref>SPF67</xm:sqref>
            </x14:sparkline>
            <x14:sparkline>
              <xm:f>'2030 - 5311'!$SPF76:$SPF76</xm:f>
              <xm:sqref>SPF68</xm:sqref>
            </x14:sparkline>
            <x14:sparkline>
              <xm:f>'2030 - 5311'!$SPG69:$SPG69</xm:f>
              <xm:sqref>SPG67</xm:sqref>
            </x14:sparkline>
            <x14:sparkline>
              <xm:f>'2030 - 5311'!$SPG76:$SPG76</xm:f>
              <xm:sqref>SPG68</xm:sqref>
            </x14:sparkline>
            <x14:sparkline>
              <xm:f>'2030 - 5311'!$SPH69:$SPH69</xm:f>
              <xm:sqref>SPH67</xm:sqref>
            </x14:sparkline>
            <x14:sparkline>
              <xm:f>'2030 - 5311'!$SPH76:$SPH76</xm:f>
              <xm:sqref>SPH68</xm:sqref>
            </x14:sparkline>
            <x14:sparkline>
              <xm:f>'2030 - 5311'!$SPI69:$SPI69</xm:f>
              <xm:sqref>SPI67</xm:sqref>
            </x14:sparkline>
            <x14:sparkline>
              <xm:f>'2030 - 5311'!$SPI76:$SPI76</xm:f>
              <xm:sqref>SPI68</xm:sqref>
            </x14:sparkline>
            <x14:sparkline>
              <xm:f>'2030 - 5311'!$SPJ69:$SPJ69</xm:f>
              <xm:sqref>SPJ67</xm:sqref>
            </x14:sparkline>
            <x14:sparkline>
              <xm:f>'2030 - 5311'!$SPJ76:$SPJ76</xm:f>
              <xm:sqref>SPJ68</xm:sqref>
            </x14:sparkline>
            <x14:sparkline>
              <xm:f>'2030 - 5311'!$SPK69:$SPK69</xm:f>
              <xm:sqref>SPK67</xm:sqref>
            </x14:sparkline>
            <x14:sparkline>
              <xm:f>'2030 - 5311'!$SPK76:$SPK76</xm:f>
              <xm:sqref>SPK68</xm:sqref>
            </x14:sparkline>
            <x14:sparkline>
              <xm:f>'2030 - 5311'!$SPL69:$SPL69</xm:f>
              <xm:sqref>SPL67</xm:sqref>
            </x14:sparkline>
            <x14:sparkline>
              <xm:f>'2030 - 5311'!$SPL76:$SPL76</xm:f>
              <xm:sqref>SPL68</xm:sqref>
            </x14:sparkline>
            <x14:sparkline>
              <xm:f>'2030 - 5311'!$SPM69:$SPM69</xm:f>
              <xm:sqref>SPM67</xm:sqref>
            </x14:sparkline>
            <x14:sparkline>
              <xm:f>'2030 - 5311'!$SPM76:$SPM76</xm:f>
              <xm:sqref>SPM68</xm:sqref>
            </x14:sparkline>
            <x14:sparkline>
              <xm:f>'2030 - 5311'!$SPN69:$SPN69</xm:f>
              <xm:sqref>SPN67</xm:sqref>
            </x14:sparkline>
            <x14:sparkline>
              <xm:f>'2030 - 5311'!$SPN76:$SPN76</xm:f>
              <xm:sqref>SPN68</xm:sqref>
            </x14:sparkline>
            <x14:sparkline>
              <xm:f>'2030 - 5311'!$SPO69:$SPO69</xm:f>
              <xm:sqref>SPO67</xm:sqref>
            </x14:sparkline>
            <x14:sparkline>
              <xm:f>'2030 - 5311'!$SPO76:$SPO76</xm:f>
              <xm:sqref>SPO68</xm:sqref>
            </x14:sparkline>
            <x14:sparkline>
              <xm:f>'2030 - 5311'!$SPP69:$SPP69</xm:f>
              <xm:sqref>SPP67</xm:sqref>
            </x14:sparkline>
            <x14:sparkline>
              <xm:f>'2030 - 5311'!$SPP76:$SPP76</xm:f>
              <xm:sqref>SPP68</xm:sqref>
            </x14:sparkline>
            <x14:sparkline>
              <xm:f>'2030 - 5311'!$SPQ69:$SPQ69</xm:f>
              <xm:sqref>SPQ67</xm:sqref>
            </x14:sparkline>
            <x14:sparkline>
              <xm:f>'2030 - 5311'!$SPQ76:$SPQ76</xm:f>
              <xm:sqref>SPQ68</xm:sqref>
            </x14:sparkline>
            <x14:sparkline>
              <xm:f>'2030 - 5311'!$SPR69:$SPR69</xm:f>
              <xm:sqref>SPR67</xm:sqref>
            </x14:sparkline>
            <x14:sparkline>
              <xm:f>'2030 - 5311'!$SPR76:$SPR76</xm:f>
              <xm:sqref>SPR68</xm:sqref>
            </x14:sparkline>
            <x14:sparkline>
              <xm:f>'2030 - 5311'!$SPS69:$SPS69</xm:f>
              <xm:sqref>SPS67</xm:sqref>
            </x14:sparkline>
            <x14:sparkline>
              <xm:f>'2030 - 5311'!$SPS76:$SPS76</xm:f>
              <xm:sqref>SPS68</xm:sqref>
            </x14:sparkline>
            <x14:sparkline>
              <xm:f>'2030 - 5311'!$SPT69:$SPT69</xm:f>
              <xm:sqref>SPT67</xm:sqref>
            </x14:sparkline>
            <x14:sparkline>
              <xm:f>'2030 - 5311'!$SPT76:$SPT76</xm:f>
              <xm:sqref>SPT68</xm:sqref>
            </x14:sparkline>
            <x14:sparkline>
              <xm:f>'2030 - 5311'!$SPU69:$SPU69</xm:f>
              <xm:sqref>SPU67</xm:sqref>
            </x14:sparkline>
            <x14:sparkline>
              <xm:f>'2030 - 5311'!$SPU76:$SPU76</xm:f>
              <xm:sqref>SPU68</xm:sqref>
            </x14:sparkline>
            <x14:sparkline>
              <xm:f>'2030 - 5311'!$SPV69:$SPV69</xm:f>
              <xm:sqref>SPV67</xm:sqref>
            </x14:sparkline>
            <x14:sparkline>
              <xm:f>'2030 - 5311'!$SPV76:$SPV76</xm:f>
              <xm:sqref>SPV68</xm:sqref>
            </x14:sparkline>
            <x14:sparkline>
              <xm:f>'2030 - 5311'!$SPW69:$SPW69</xm:f>
              <xm:sqref>SPW67</xm:sqref>
            </x14:sparkline>
            <x14:sparkline>
              <xm:f>'2030 - 5311'!$SPW76:$SPW76</xm:f>
              <xm:sqref>SPW68</xm:sqref>
            </x14:sparkline>
            <x14:sparkline>
              <xm:f>'2030 - 5311'!$SPX69:$SPX69</xm:f>
              <xm:sqref>SPX67</xm:sqref>
            </x14:sparkline>
            <x14:sparkline>
              <xm:f>'2030 - 5311'!$SPX76:$SPX76</xm:f>
              <xm:sqref>SPX68</xm:sqref>
            </x14:sparkline>
            <x14:sparkline>
              <xm:f>'2030 - 5311'!$SPY69:$SPY69</xm:f>
              <xm:sqref>SPY67</xm:sqref>
            </x14:sparkline>
            <x14:sparkline>
              <xm:f>'2030 - 5311'!$SPY76:$SPY76</xm:f>
              <xm:sqref>SPY68</xm:sqref>
            </x14:sparkline>
            <x14:sparkline>
              <xm:f>'2030 - 5311'!$SPZ69:$SPZ69</xm:f>
              <xm:sqref>SPZ67</xm:sqref>
            </x14:sparkline>
            <x14:sparkline>
              <xm:f>'2030 - 5311'!$SPZ76:$SPZ76</xm:f>
              <xm:sqref>SPZ68</xm:sqref>
            </x14:sparkline>
            <x14:sparkline>
              <xm:f>'2030 - 5311'!$SQA69:$SQA69</xm:f>
              <xm:sqref>SQA67</xm:sqref>
            </x14:sparkline>
            <x14:sparkline>
              <xm:f>'2030 - 5311'!$SQA76:$SQA76</xm:f>
              <xm:sqref>SQA68</xm:sqref>
            </x14:sparkline>
            <x14:sparkline>
              <xm:f>'2030 - 5311'!$SQB69:$SQB69</xm:f>
              <xm:sqref>SQB67</xm:sqref>
            </x14:sparkline>
            <x14:sparkline>
              <xm:f>'2030 - 5311'!$SQB76:$SQB76</xm:f>
              <xm:sqref>SQB68</xm:sqref>
            </x14:sparkline>
            <x14:sparkline>
              <xm:f>'2030 - 5311'!$SQC69:$SQC69</xm:f>
              <xm:sqref>SQC67</xm:sqref>
            </x14:sparkline>
            <x14:sparkline>
              <xm:f>'2030 - 5311'!$SQC76:$SQC76</xm:f>
              <xm:sqref>SQC68</xm:sqref>
            </x14:sparkline>
            <x14:sparkline>
              <xm:f>'2030 - 5311'!$SQD69:$SQD69</xm:f>
              <xm:sqref>SQD67</xm:sqref>
            </x14:sparkline>
            <x14:sparkline>
              <xm:f>'2030 - 5311'!$SQD76:$SQD76</xm:f>
              <xm:sqref>SQD68</xm:sqref>
            </x14:sparkline>
            <x14:sparkline>
              <xm:f>'2030 - 5311'!$SQE69:$SQE69</xm:f>
              <xm:sqref>SQE67</xm:sqref>
            </x14:sparkline>
            <x14:sparkline>
              <xm:f>'2030 - 5311'!$SQE76:$SQE76</xm:f>
              <xm:sqref>SQE68</xm:sqref>
            </x14:sparkline>
            <x14:sparkline>
              <xm:f>'2030 - 5311'!$SQF69:$SQF69</xm:f>
              <xm:sqref>SQF67</xm:sqref>
            </x14:sparkline>
            <x14:sparkline>
              <xm:f>'2030 - 5311'!$SQF76:$SQF76</xm:f>
              <xm:sqref>SQF68</xm:sqref>
            </x14:sparkline>
            <x14:sparkline>
              <xm:f>'2030 - 5311'!$SQG69:$SQG69</xm:f>
              <xm:sqref>SQG67</xm:sqref>
            </x14:sparkline>
            <x14:sparkline>
              <xm:f>'2030 - 5311'!$SQG76:$SQG76</xm:f>
              <xm:sqref>SQG68</xm:sqref>
            </x14:sparkline>
            <x14:sparkline>
              <xm:f>'2030 - 5311'!$SQH69:$SQH69</xm:f>
              <xm:sqref>SQH67</xm:sqref>
            </x14:sparkline>
            <x14:sparkline>
              <xm:f>'2030 - 5311'!$SQH76:$SQH76</xm:f>
              <xm:sqref>SQH68</xm:sqref>
            </x14:sparkline>
            <x14:sparkline>
              <xm:f>'2030 - 5311'!$SQI69:$SQI69</xm:f>
              <xm:sqref>SQI67</xm:sqref>
            </x14:sparkline>
            <x14:sparkline>
              <xm:f>'2030 - 5311'!$SQI76:$SQI76</xm:f>
              <xm:sqref>SQI68</xm:sqref>
            </x14:sparkline>
            <x14:sparkline>
              <xm:f>'2030 - 5311'!$SQJ69:$SQJ69</xm:f>
              <xm:sqref>SQJ67</xm:sqref>
            </x14:sparkline>
            <x14:sparkline>
              <xm:f>'2030 - 5311'!$SQJ76:$SQJ76</xm:f>
              <xm:sqref>SQJ68</xm:sqref>
            </x14:sparkline>
            <x14:sparkline>
              <xm:f>'2030 - 5311'!$SQK69:$SQK69</xm:f>
              <xm:sqref>SQK67</xm:sqref>
            </x14:sparkline>
            <x14:sparkline>
              <xm:f>'2030 - 5311'!$SQK76:$SQK76</xm:f>
              <xm:sqref>SQK68</xm:sqref>
            </x14:sparkline>
            <x14:sparkline>
              <xm:f>'2030 - 5311'!$SQL69:$SQL69</xm:f>
              <xm:sqref>SQL67</xm:sqref>
            </x14:sparkline>
            <x14:sparkline>
              <xm:f>'2030 - 5311'!$SQL76:$SQL76</xm:f>
              <xm:sqref>SQL68</xm:sqref>
            </x14:sparkline>
            <x14:sparkline>
              <xm:f>'2030 - 5311'!$SQM69:$SQM69</xm:f>
              <xm:sqref>SQM67</xm:sqref>
            </x14:sparkline>
            <x14:sparkline>
              <xm:f>'2030 - 5311'!$SQM76:$SQM76</xm:f>
              <xm:sqref>SQM68</xm:sqref>
            </x14:sparkline>
            <x14:sparkline>
              <xm:f>'2030 - 5311'!$SQN69:$SQN69</xm:f>
              <xm:sqref>SQN67</xm:sqref>
            </x14:sparkline>
            <x14:sparkline>
              <xm:f>'2030 - 5311'!$SQN76:$SQN76</xm:f>
              <xm:sqref>SQN68</xm:sqref>
            </x14:sparkline>
            <x14:sparkline>
              <xm:f>'2030 - 5311'!$SQO69:$SQO69</xm:f>
              <xm:sqref>SQO67</xm:sqref>
            </x14:sparkline>
            <x14:sparkline>
              <xm:f>'2030 - 5311'!$SQO76:$SQO76</xm:f>
              <xm:sqref>SQO68</xm:sqref>
            </x14:sparkline>
            <x14:sparkline>
              <xm:f>'2030 - 5311'!$SQP69:$SQP69</xm:f>
              <xm:sqref>SQP67</xm:sqref>
            </x14:sparkline>
            <x14:sparkline>
              <xm:f>'2030 - 5311'!$SQP76:$SQP76</xm:f>
              <xm:sqref>SQP68</xm:sqref>
            </x14:sparkline>
            <x14:sparkline>
              <xm:f>'2030 - 5311'!$SQQ69:$SQQ69</xm:f>
              <xm:sqref>SQQ67</xm:sqref>
            </x14:sparkline>
            <x14:sparkline>
              <xm:f>'2030 - 5311'!$SQQ76:$SQQ76</xm:f>
              <xm:sqref>SQQ68</xm:sqref>
            </x14:sparkline>
            <x14:sparkline>
              <xm:f>'2030 - 5311'!$SQR69:$SQR69</xm:f>
              <xm:sqref>SQR67</xm:sqref>
            </x14:sparkline>
            <x14:sparkline>
              <xm:f>'2030 - 5311'!$SQR76:$SQR76</xm:f>
              <xm:sqref>SQR68</xm:sqref>
            </x14:sparkline>
            <x14:sparkline>
              <xm:f>'2030 - 5311'!$SQS69:$SQS69</xm:f>
              <xm:sqref>SQS67</xm:sqref>
            </x14:sparkline>
            <x14:sparkline>
              <xm:f>'2030 - 5311'!$SQS76:$SQS76</xm:f>
              <xm:sqref>SQS68</xm:sqref>
            </x14:sparkline>
            <x14:sparkline>
              <xm:f>'2030 - 5311'!$SQT69:$SQT69</xm:f>
              <xm:sqref>SQT67</xm:sqref>
            </x14:sparkline>
            <x14:sparkline>
              <xm:f>'2030 - 5311'!$SQT76:$SQT76</xm:f>
              <xm:sqref>SQT68</xm:sqref>
            </x14:sparkline>
            <x14:sparkline>
              <xm:f>'2030 - 5311'!$SQU69:$SQU69</xm:f>
              <xm:sqref>SQU67</xm:sqref>
            </x14:sparkline>
            <x14:sparkline>
              <xm:f>'2030 - 5311'!$SQU76:$SQU76</xm:f>
              <xm:sqref>SQU68</xm:sqref>
            </x14:sparkline>
            <x14:sparkline>
              <xm:f>'2030 - 5311'!$SQV69:$SQV69</xm:f>
              <xm:sqref>SQV67</xm:sqref>
            </x14:sparkline>
            <x14:sparkline>
              <xm:f>'2030 - 5311'!$SQV76:$SQV76</xm:f>
              <xm:sqref>SQV68</xm:sqref>
            </x14:sparkline>
            <x14:sparkline>
              <xm:f>'2030 - 5311'!$SQW69:$SQW69</xm:f>
              <xm:sqref>SQW67</xm:sqref>
            </x14:sparkline>
            <x14:sparkline>
              <xm:f>'2030 - 5311'!$SQW76:$SQW76</xm:f>
              <xm:sqref>SQW68</xm:sqref>
            </x14:sparkline>
            <x14:sparkline>
              <xm:f>'2030 - 5311'!$SQX69:$SQX69</xm:f>
              <xm:sqref>SQX67</xm:sqref>
            </x14:sparkline>
            <x14:sparkline>
              <xm:f>'2030 - 5311'!$SQX76:$SQX76</xm:f>
              <xm:sqref>SQX68</xm:sqref>
            </x14:sparkline>
            <x14:sparkline>
              <xm:f>'2030 - 5311'!$SQY69:$SQY69</xm:f>
              <xm:sqref>SQY67</xm:sqref>
            </x14:sparkline>
            <x14:sparkline>
              <xm:f>'2030 - 5311'!$SQY76:$SQY76</xm:f>
              <xm:sqref>SQY68</xm:sqref>
            </x14:sparkline>
            <x14:sparkline>
              <xm:f>'2030 - 5311'!$SQZ69:$SQZ69</xm:f>
              <xm:sqref>SQZ67</xm:sqref>
            </x14:sparkline>
            <x14:sparkline>
              <xm:f>'2030 - 5311'!$SQZ76:$SQZ76</xm:f>
              <xm:sqref>SQZ68</xm:sqref>
            </x14:sparkline>
            <x14:sparkline>
              <xm:f>'2030 - 5311'!$SRA69:$SRA69</xm:f>
              <xm:sqref>SRA67</xm:sqref>
            </x14:sparkline>
            <x14:sparkline>
              <xm:f>'2030 - 5311'!$SRA76:$SRA76</xm:f>
              <xm:sqref>SRA68</xm:sqref>
            </x14:sparkline>
            <x14:sparkline>
              <xm:f>'2030 - 5311'!$SRB69:$SRB69</xm:f>
              <xm:sqref>SRB67</xm:sqref>
            </x14:sparkline>
            <x14:sparkline>
              <xm:f>'2030 - 5311'!$SRB76:$SRB76</xm:f>
              <xm:sqref>SRB68</xm:sqref>
            </x14:sparkline>
            <x14:sparkline>
              <xm:f>'2030 - 5311'!$SRC69:$SRC69</xm:f>
              <xm:sqref>SRC67</xm:sqref>
            </x14:sparkline>
            <x14:sparkline>
              <xm:f>'2030 - 5311'!$SRC76:$SRC76</xm:f>
              <xm:sqref>SRC68</xm:sqref>
            </x14:sparkline>
            <x14:sparkline>
              <xm:f>'2030 - 5311'!$SRD69:$SRD69</xm:f>
              <xm:sqref>SRD67</xm:sqref>
            </x14:sparkline>
            <x14:sparkline>
              <xm:f>'2030 - 5311'!$SRD76:$SRD76</xm:f>
              <xm:sqref>SRD68</xm:sqref>
            </x14:sparkline>
            <x14:sparkline>
              <xm:f>'2030 - 5311'!$SRE69:$SRE69</xm:f>
              <xm:sqref>SRE67</xm:sqref>
            </x14:sparkline>
            <x14:sparkline>
              <xm:f>'2030 - 5311'!$SRE76:$SRE76</xm:f>
              <xm:sqref>SRE68</xm:sqref>
            </x14:sparkline>
            <x14:sparkline>
              <xm:f>'2030 - 5311'!$SRF69:$SRF69</xm:f>
              <xm:sqref>SRF67</xm:sqref>
            </x14:sparkline>
            <x14:sparkline>
              <xm:f>'2030 - 5311'!$SRF76:$SRF76</xm:f>
              <xm:sqref>SRF68</xm:sqref>
            </x14:sparkline>
            <x14:sparkline>
              <xm:f>'2030 - 5311'!$SRG69:$SRG69</xm:f>
              <xm:sqref>SRG67</xm:sqref>
            </x14:sparkline>
            <x14:sparkline>
              <xm:f>'2030 - 5311'!$SRG76:$SRG76</xm:f>
              <xm:sqref>SRG68</xm:sqref>
            </x14:sparkline>
            <x14:sparkline>
              <xm:f>'2030 - 5311'!$SRH69:$SRH69</xm:f>
              <xm:sqref>SRH67</xm:sqref>
            </x14:sparkline>
            <x14:sparkline>
              <xm:f>'2030 - 5311'!$SRH76:$SRH76</xm:f>
              <xm:sqref>SRH68</xm:sqref>
            </x14:sparkline>
            <x14:sparkline>
              <xm:f>'2030 - 5311'!$SRI69:$SRI69</xm:f>
              <xm:sqref>SRI67</xm:sqref>
            </x14:sparkline>
            <x14:sparkline>
              <xm:f>'2030 - 5311'!$SRI76:$SRI76</xm:f>
              <xm:sqref>SRI68</xm:sqref>
            </x14:sparkline>
            <x14:sparkline>
              <xm:f>'2030 - 5311'!$SRJ69:$SRJ69</xm:f>
              <xm:sqref>SRJ67</xm:sqref>
            </x14:sparkline>
            <x14:sparkline>
              <xm:f>'2030 - 5311'!$SRJ76:$SRJ76</xm:f>
              <xm:sqref>SRJ68</xm:sqref>
            </x14:sparkline>
            <x14:sparkline>
              <xm:f>'2030 - 5311'!$SRK69:$SRK69</xm:f>
              <xm:sqref>SRK67</xm:sqref>
            </x14:sparkline>
            <x14:sparkline>
              <xm:f>'2030 - 5311'!$SRK76:$SRK76</xm:f>
              <xm:sqref>SRK68</xm:sqref>
            </x14:sparkline>
            <x14:sparkline>
              <xm:f>'2030 - 5311'!$SRL69:$SRL69</xm:f>
              <xm:sqref>SRL67</xm:sqref>
            </x14:sparkline>
            <x14:sparkline>
              <xm:f>'2030 - 5311'!$SRL76:$SRL76</xm:f>
              <xm:sqref>SRL68</xm:sqref>
            </x14:sparkline>
            <x14:sparkline>
              <xm:f>'2030 - 5311'!$SRM69:$SRM69</xm:f>
              <xm:sqref>SRM67</xm:sqref>
            </x14:sparkline>
            <x14:sparkline>
              <xm:f>'2030 - 5311'!$SRM76:$SRM76</xm:f>
              <xm:sqref>SRM68</xm:sqref>
            </x14:sparkline>
            <x14:sparkline>
              <xm:f>'2030 - 5311'!$SRN69:$SRN69</xm:f>
              <xm:sqref>SRN67</xm:sqref>
            </x14:sparkline>
            <x14:sparkline>
              <xm:f>'2030 - 5311'!$SRN76:$SRN76</xm:f>
              <xm:sqref>SRN68</xm:sqref>
            </x14:sparkline>
            <x14:sparkline>
              <xm:f>'2030 - 5311'!$SRO69:$SRO69</xm:f>
              <xm:sqref>SRO67</xm:sqref>
            </x14:sparkline>
            <x14:sparkline>
              <xm:f>'2030 - 5311'!$SRO76:$SRO76</xm:f>
              <xm:sqref>SRO68</xm:sqref>
            </x14:sparkline>
            <x14:sparkline>
              <xm:f>'2030 - 5311'!$SRP69:$SRP69</xm:f>
              <xm:sqref>SRP67</xm:sqref>
            </x14:sparkline>
            <x14:sparkline>
              <xm:f>'2030 - 5311'!$SRP76:$SRP76</xm:f>
              <xm:sqref>SRP68</xm:sqref>
            </x14:sparkline>
            <x14:sparkline>
              <xm:f>'2030 - 5311'!$SRQ69:$SRQ69</xm:f>
              <xm:sqref>SRQ67</xm:sqref>
            </x14:sparkline>
            <x14:sparkline>
              <xm:f>'2030 - 5311'!$SRQ76:$SRQ76</xm:f>
              <xm:sqref>SRQ68</xm:sqref>
            </x14:sparkline>
            <x14:sparkline>
              <xm:f>'2030 - 5311'!$SRR69:$SRR69</xm:f>
              <xm:sqref>SRR67</xm:sqref>
            </x14:sparkline>
            <x14:sparkline>
              <xm:f>'2030 - 5311'!$SRR76:$SRR76</xm:f>
              <xm:sqref>SRR68</xm:sqref>
            </x14:sparkline>
            <x14:sparkline>
              <xm:f>'2030 - 5311'!$SRS69:$SRS69</xm:f>
              <xm:sqref>SRS67</xm:sqref>
            </x14:sparkline>
            <x14:sparkline>
              <xm:f>'2030 - 5311'!$SRS76:$SRS76</xm:f>
              <xm:sqref>SRS68</xm:sqref>
            </x14:sparkline>
            <x14:sparkline>
              <xm:f>'2030 - 5311'!$SRT69:$SRT69</xm:f>
              <xm:sqref>SRT67</xm:sqref>
            </x14:sparkline>
            <x14:sparkline>
              <xm:f>'2030 - 5311'!$SRT76:$SRT76</xm:f>
              <xm:sqref>SRT68</xm:sqref>
            </x14:sparkline>
            <x14:sparkline>
              <xm:f>'2030 - 5311'!$SRU69:$SRU69</xm:f>
              <xm:sqref>SRU67</xm:sqref>
            </x14:sparkline>
            <x14:sparkline>
              <xm:f>'2030 - 5311'!$SRU76:$SRU76</xm:f>
              <xm:sqref>SRU68</xm:sqref>
            </x14:sparkline>
            <x14:sparkline>
              <xm:f>'2030 - 5311'!$SRV69:$SRV69</xm:f>
              <xm:sqref>SRV67</xm:sqref>
            </x14:sparkline>
            <x14:sparkline>
              <xm:f>'2030 - 5311'!$SRV76:$SRV76</xm:f>
              <xm:sqref>SRV68</xm:sqref>
            </x14:sparkline>
            <x14:sparkline>
              <xm:f>'2030 - 5311'!$SRW69:$SRW69</xm:f>
              <xm:sqref>SRW67</xm:sqref>
            </x14:sparkline>
            <x14:sparkline>
              <xm:f>'2030 - 5311'!$SRW76:$SRW76</xm:f>
              <xm:sqref>SRW68</xm:sqref>
            </x14:sparkline>
            <x14:sparkline>
              <xm:f>'2030 - 5311'!$SRX69:$SRX69</xm:f>
              <xm:sqref>SRX67</xm:sqref>
            </x14:sparkline>
            <x14:sparkline>
              <xm:f>'2030 - 5311'!$SRX76:$SRX76</xm:f>
              <xm:sqref>SRX68</xm:sqref>
            </x14:sparkline>
            <x14:sparkline>
              <xm:f>'2030 - 5311'!$SRY69:$SRY69</xm:f>
              <xm:sqref>SRY67</xm:sqref>
            </x14:sparkline>
            <x14:sparkline>
              <xm:f>'2030 - 5311'!$SRY76:$SRY76</xm:f>
              <xm:sqref>SRY68</xm:sqref>
            </x14:sparkline>
            <x14:sparkline>
              <xm:f>'2030 - 5311'!$SRZ69:$SRZ69</xm:f>
              <xm:sqref>SRZ67</xm:sqref>
            </x14:sparkline>
            <x14:sparkline>
              <xm:f>'2030 - 5311'!$SRZ76:$SRZ76</xm:f>
              <xm:sqref>SRZ68</xm:sqref>
            </x14:sparkline>
            <x14:sparkline>
              <xm:f>'2030 - 5311'!$SSA69:$SSA69</xm:f>
              <xm:sqref>SSA67</xm:sqref>
            </x14:sparkline>
            <x14:sparkline>
              <xm:f>'2030 - 5311'!$SSA76:$SSA76</xm:f>
              <xm:sqref>SSA68</xm:sqref>
            </x14:sparkline>
            <x14:sparkline>
              <xm:f>'2030 - 5311'!$SSB69:$SSB69</xm:f>
              <xm:sqref>SSB67</xm:sqref>
            </x14:sparkline>
            <x14:sparkline>
              <xm:f>'2030 - 5311'!$SSB76:$SSB76</xm:f>
              <xm:sqref>SSB68</xm:sqref>
            </x14:sparkline>
            <x14:sparkline>
              <xm:f>'2030 - 5311'!$SSC69:$SSC69</xm:f>
              <xm:sqref>SSC67</xm:sqref>
            </x14:sparkline>
            <x14:sparkline>
              <xm:f>'2030 - 5311'!$SSC76:$SSC76</xm:f>
              <xm:sqref>SSC68</xm:sqref>
            </x14:sparkline>
            <x14:sparkline>
              <xm:f>'2030 - 5311'!$SSD69:$SSD69</xm:f>
              <xm:sqref>SSD67</xm:sqref>
            </x14:sparkline>
            <x14:sparkline>
              <xm:f>'2030 - 5311'!$SSD76:$SSD76</xm:f>
              <xm:sqref>SSD68</xm:sqref>
            </x14:sparkline>
            <x14:sparkline>
              <xm:f>'2030 - 5311'!$SSE69:$SSE69</xm:f>
              <xm:sqref>SSE67</xm:sqref>
            </x14:sparkline>
            <x14:sparkline>
              <xm:f>'2030 - 5311'!$SSE76:$SSE76</xm:f>
              <xm:sqref>SSE68</xm:sqref>
            </x14:sparkline>
            <x14:sparkline>
              <xm:f>'2030 - 5311'!$SSF69:$SSF69</xm:f>
              <xm:sqref>SSF67</xm:sqref>
            </x14:sparkline>
            <x14:sparkline>
              <xm:f>'2030 - 5311'!$SSF76:$SSF76</xm:f>
              <xm:sqref>SSF68</xm:sqref>
            </x14:sparkline>
            <x14:sparkline>
              <xm:f>'2030 - 5311'!$SSG69:$SSG69</xm:f>
              <xm:sqref>SSG67</xm:sqref>
            </x14:sparkline>
            <x14:sparkline>
              <xm:f>'2030 - 5311'!$SSG76:$SSG76</xm:f>
              <xm:sqref>SSG68</xm:sqref>
            </x14:sparkline>
            <x14:sparkline>
              <xm:f>'2030 - 5311'!$SSH69:$SSH69</xm:f>
              <xm:sqref>SSH67</xm:sqref>
            </x14:sparkline>
            <x14:sparkline>
              <xm:f>'2030 - 5311'!$SSH76:$SSH76</xm:f>
              <xm:sqref>SSH68</xm:sqref>
            </x14:sparkline>
            <x14:sparkline>
              <xm:f>'2030 - 5311'!$SSI69:$SSI69</xm:f>
              <xm:sqref>SSI67</xm:sqref>
            </x14:sparkline>
            <x14:sparkline>
              <xm:f>'2030 - 5311'!$SSI76:$SSI76</xm:f>
              <xm:sqref>SSI68</xm:sqref>
            </x14:sparkline>
            <x14:sparkline>
              <xm:f>'2030 - 5311'!$SSJ69:$SSJ69</xm:f>
              <xm:sqref>SSJ67</xm:sqref>
            </x14:sparkline>
            <x14:sparkline>
              <xm:f>'2030 - 5311'!$SSJ76:$SSJ76</xm:f>
              <xm:sqref>SSJ68</xm:sqref>
            </x14:sparkline>
            <x14:sparkline>
              <xm:f>'2030 - 5311'!$SSK69:$SSK69</xm:f>
              <xm:sqref>SSK67</xm:sqref>
            </x14:sparkline>
            <x14:sparkline>
              <xm:f>'2030 - 5311'!$SSK76:$SSK76</xm:f>
              <xm:sqref>SSK68</xm:sqref>
            </x14:sparkline>
            <x14:sparkline>
              <xm:f>'2030 - 5311'!$SSL69:$SSL69</xm:f>
              <xm:sqref>SSL67</xm:sqref>
            </x14:sparkline>
            <x14:sparkline>
              <xm:f>'2030 - 5311'!$SSL76:$SSL76</xm:f>
              <xm:sqref>SSL68</xm:sqref>
            </x14:sparkline>
            <x14:sparkline>
              <xm:f>'2030 - 5311'!$SSM69:$SSM69</xm:f>
              <xm:sqref>SSM67</xm:sqref>
            </x14:sparkline>
            <x14:sparkline>
              <xm:f>'2030 - 5311'!$SSM76:$SSM76</xm:f>
              <xm:sqref>SSM68</xm:sqref>
            </x14:sparkline>
            <x14:sparkline>
              <xm:f>'2030 - 5311'!$SSN69:$SSN69</xm:f>
              <xm:sqref>SSN67</xm:sqref>
            </x14:sparkline>
            <x14:sparkline>
              <xm:f>'2030 - 5311'!$SSN76:$SSN76</xm:f>
              <xm:sqref>SSN68</xm:sqref>
            </x14:sparkline>
            <x14:sparkline>
              <xm:f>'2030 - 5311'!$SSO69:$SSO69</xm:f>
              <xm:sqref>SSO67</xm:sqref>
            </x14:sparkline>
            <x14:sparkline>
              <xm:f>'2030 - 5311'!$SSO76:$SSO76</xm:f>
              <xm:sqref>SSO68</xm:sqref>
            </x14:sparkline>
            <x14:sparkline>
              <xm:f>'2030 - 5311'!$SSP69:$SSP69</xm:f>
              <xm:sqref>SSP67</xm:sqref>
            </x14:sparkline>
            <x14:sparkline>
              <xm:f>'2030 - 5311'!$SSP76:$SSP76</xm:f>
              <xm:sqref>SSP68</xm:sqref>
            </x14:sparkline>
            <x14:sparkline>
              <xm:f>'2030 - 5311'!$SSQ69:$SSQ69</xm:f>
              <xm:sqref>SSQ67</xm:sqref>
            </x14:sparkline>
            <x14:sparkline>
              <xm:f>'2030 - 5311'!$SSQ76:$SSQ76</xm:f>
              <xm:sqref>SSQ68</xm:sqref>
            </x14:sparkline>
            <x14:sparkline>
              <xm:f>'2030 - 5311'!$SSR69:$SSR69</xm:f>
              <xm:sqref>SSR67</xm:sqref>
            </x14:sparkline>
            <x14:sparkline>
              <xm:f>'2030 - 5311'!$SSR76:$SSR76</xm:f>
              <xm:sqref>SSR68</xm:sqref>
            </x14:sparkline>
            <x14:sparkline>
              <xm:f>'2030 - 5311'!$SSS69:$SSS69</xm:f>
              <xm:sqref>SSS67</xm:sqref>
            </x14:sparkline>
            <x14:sparkline>
              <xm:f>'2030 - 5311'!$SSS76:$SSS76</xm:f>
              <xm:sqref>SSS68</xm:sqref>
            </x14:sparkline>
            <x14:sparkline>
              <xm:f>'2030 - 5311'!$SST69:$SST69</xm:f>
              <xm:sqref>SST67</xm:sqref>
            </x14:sparkline>
            <x14:sparkline>
              <xm:f>'2030 - 5311'!$SST76:$SST76</xm:f>
              <xm:sqref>SST68</xm:sqref>
            </x14:sparkline>
            <x14:sparkline>
              <xm:f>'2030 - 5311'!$SSU69:$SSU69</xm:f>
              <xm:sqref>SSU67</xm:sqref>
            </x14:sparkline>
            <x14:sparkline>
              <xm:f>'2030 - 5311'!$SSU76:$SSU76</xm:f>
              <xm:sqref>SSU68</xm:sqref>
            </x14:sparkline>
            <x14:sparkline>
              <xm:f>'2030 - 5311'!$SSV69:$SSV69</xm:f>
              <xm:sqref>SSV67</xm:sqref>
            </x14:sparkline>
            <x14:sparkline>
              <xm:f>'2030 - 5311'!$SSV76:$SSV76</xm:f>
              <xm:sqref>SSV68</xm:sqref>
            </x14:sparkline>
            <x14:sparkline>
              <xm:f>'2030 - 5311'!$SSW69:$SSW69</xm:f>
              <xm:sqref>SSW67</xm:sqref>
            </x14:sparkline>
            <x14:sparkline>
              <xm:f>'2030 - 5311'!$SSW76:$SSW76</xm:f>
              <xm:sqref>SSW68</xm:sqref>
            </x14:sparkline>
            <x14:sparkline>
              <xm:f>'2030 - 5311'!$SSX69:$SSX69</xm:f>
              <xm:sqref>SSX67</xm:sqref>
            </x14:sparkline>
            <x14:sparkline>
              <xm:f>'2030 - 5311'!$SSX76:$SSX76</xm:f>
              <xm:sqref>SSX68</xm:sqref>
            </x14:sparkline>
            <x14:sparkline>
              <xm:f>'2030 - 5311'!$SSY69:$SSY69</xm:f>
              <xm:sqref>SSY67</xm:sqref>
            </x14:sparkline>
            <x14:sparkline>
              <xm:f>'2030 - 5311'!$SSY76:$SSY76</xm:f>
              <xm:sqref>SSY68</xm:sqref>
            </x14:sparkline>
            <x14:sparkline>
              <xm:f>'2030 - 5311'!$SSZ69:$SSZ69</xm:f>
              <xm:sqref>SSZ67</xm:sqref>
            </x14:sparkline>
            <x14:sparkline>
              <xm:f>'2030 - 5311'!$SSZ76:$SSZ76</xm:f>
              <xm:sqref>SSZ68</xm:sqref>
            </x14:sparkline>
            <x14:sparkline>
              <xm:f>'2030 - 5311'!$STA69:$STA69</xm:f>
              <xm:sqref>STA67</xm:sqref>
            </x14:sparkline>
            <x14:sparkline>
              <xm:f>'2030 - 5311'!$STA76:$STA76</xm:f>
              <xm:sqref>STA68</xm:sqref>
            </x14:sparkline>
            <x14:sparkline>
              <xm:f>'2030 - 5311'!$STB69:$STB69</xm:f>
              <xm:sqref>STB67</xm:sqref>
            </x14:sparkline>
            <x14:sparkline>
              <xm:f>'2030 - 5311'!$STB76:$STB76</xm:f>
              <xm:sqref>STB68</xm:sqref>
            </x14:sparkline>
            <x14:sparkline>
              <xm:f>'2030 - 5311'!$STC69:$STC69</xm:f>
              <xm:sqref>STC67</xm:sqref>
            </x14:sparkline>
            <x14:sparkline>
              <xm:f>'2030 - 5311'!$STC76:$STC76</xm:f>
              <xm:sqref>STC68</xm:sqref>
            </x14:sparkline>
            <x14:sparkline>
              <xm:f>'2030 - 5311'!$STD69:$STD69</xm:f>
              <xm:sqref>STD67</xm:sqref>
            </x14:sparkline>
            <x14:sparkline>
              <xm:f>'2030 - 5311'!$STD76:$STD76</xm:f>
              <xm:sqref>STD68</xm:sqref>
            </x14:sparkline>
            <x14:sparkline>
              <xm:f>'2030 - 5311'!$STE69:$STE69</xm:f>
              <xm:sqref>STE67</xm:sqref>
            </x14:sparkline>
            <x14:sparkline>
              <xm:f>'2030 - 5311'!$STE76:$STE76</xm:f>
              <xm:sqref>STE68</xm:sqref>
            </x14:sparkline>
            <x14:sparkline>
              <xm:f>'2030 - 5311'!$STF69:$STF69</xm:f>
              <xm:sqref>STF67</xm:sqref>
            </x14:sparkline>
            <x14:sparkline>
              <xm:f>'2030 - 5311'!$STF76:$STF76</xm:f>
              <xm:sqref>STF68</xm:sqref>
            </x14:sparkline>
            <x14:sparkline>
              <xm:f>'2030 - 5311'!$STG69:$STG69</xm:f>
              <xm:sqref>STG67</xm:sqref>
            </x14:sparkline>
            <x14:sparkline>
              <xm:f>'2030 - 5311'!$STG76:$STG76</xm:f>
              <xm:sqref>STG68</xm:sqref>
            </x14:sparkline>
            <x14:sparkline>
              <xm:f>'2030 - 5311'!$STH69:$STH69</xm:f>
              <xm:sqref>STH67</xm:sqref>
            </x14:sparkline>
            <x14:sparkline>
              <xm:f>'2030 - 5311'!$STH76:$STH76</xm:f>
              <xm:sqref>STH68</xm:sqref>
            </x14:sparkline>
            <x14:sparkline>
              <xm:f>'2030 - 5311'!$STI69:$STI69</xm:f>
              <xm:sqref>STI67</xm:sqref>
            </x14:sparkline>
            <x14:sparkline>
              <xm:f>'2030 - 5311'!$STI76:$STI76</xm:f>
              <xm:sqref>STI68</xm:sqref>
            </x14:sparkline>
            <x14:sparkline>
              <xm:f>'2030 - 5311'!$STJ69:$STJ69</xm:f>
              <xm:sqref>STJ67</xm:sqref>
            </x14:sparkline>
            <x14:sparkline>
              <xm:f>'2030 - 5311'!$STJ76:$STJ76</xm:f>
              <xm:sqref>STJ68</xm:sqref>
            </x14:sparkline>
            <x14:sparkline>
              <xm:f>'2030 - 5311'!$STK69:$STK69</xm:f>
              <xm:sqref>STK67</xm:sqref>
            </x14:sparkline>
            <x14:sparkline>
              <xm:f>'2030 - 5311'!$STK76:$STK76</xm:f>
              <xm:sqref>STK68</xm:sqref>
            </x14:sparkline>
            <x14:sparkline>
              <xm:f>'2030 - 5311'!$STL69:$STL69</xm:f>
              <xm:sqref>STL67</xm:sqref>
            </x14:sparkline>
            <x14:sparkline>
              <xm:f>'2030 - 5311'!$STL76:$STL76</xm:f>
              <xm:sqref>STL68</xm:sqref>
            </x14:sparkline>
            <x14:sparkline>
              <xm:f>'2030 - 5311'!$STM69:$STM69</xm:f>
              <xm:sqref>STM67</xm:sqref>
            </x14:sparkline>
            <x14:sparkline>
              <xm:f>'2030 - 5311'!$STM76:$STM76</xm:f>
              <xm:sqref>STM68</xm:sqref>
            </x14:sparkline>
            <x14:sparkline>
              <xm:f>'2030 - 5311'!$STN69:$STN69</xm:f>
              <xm:sqref>STN67</xm:sqref>
            </x14:sparkline>
            <x14:sparkline>
              <xm:f>'2030 - 5311'!$STN76:$STN76</xm:f>
              <xm:sqref>STN68</xm:sqref>
            </x14:sparkline>
            <x14:sparkline>
              <xm:f>'2030 - 5311'!$STO69:$STO69</xm:f>
              <xm:sqref>STO67</xm:sqref>
            </x14:sparkline>
            <x14:sparkline>
              <xm:f>'2030 - 5311'!$STO76:$STO76</xm:f>
              <xm:sqref>STO68</xm:sqref>
            </x14:sparkline>
            <x14:sparkline>
              <xm:f>'2030 - 5311'!$STP69:$STP69</xm:f>
              <xm:sqref>STP67</xm:sqref>
            </x14:sparkline>
            <x14:sparkline>
              <xm:f>'2030 - 5311'!$STP76:$STP76</xm:f>
              <xm:sqref>STP68</xm:sqref>
            </x14:sparkline>
            <x14:sparkline>
              <xm:f>'2030 - 5311'!$STQ69:$STQ69</xm:f>
              <xm:sqref>STQ67</xm:sqref>
            </x14:sparkline>
            <x14:sparkline>
              <xm:f>'2030 - 5311'!$STQ76:$STQ76</xm:f>
              <xm:sqref>STQ68</xm:sqref>
            </x14:sparkline>
            <x14:sparkline>
              <xm:f>'2030 - 5311'!$STR69:$STR69</xm:f>
              <xm:sqref>STR67</xm:sqref>
            </x14:sparkline>
            <x14:sparkline>
              <xm:f>'2030 - 5311'!$STR76:$STR76</xm:f>
              <xm:sqref>STR68</xm:sqref>
            </x14:sparkline>
            <x14:sparkline>
              <xm:f>'2030 - 5311'!$STS69:$STS69</xm:f>
              <xm:sqref>STS67</xm:sqref>
            </x14:sparkline>
            <x14:sparkline>
              <xm:f>'2030 - 5311'!$STS76:$STS76</xm:f>
              <xm:sqref>STS68</xm:sqref>
            </x14:sparkline>
            <x14:sparkline>
              <xm:f>'2030 - 5311'!$STT69:$STT69</xm:f>
              <xm:sqref>STT67</xm:sqref>
            </x14:sparkline>
            <x14:sparkline>
              <xm:f>'2030 - 5311'!$STT76:$STT76</xm:f>
              <xm:sqref>STT68</xm:sqref>
            </x14:sparkline>
            <x14:sparkline>
              <xm:f>'2030 - 5311'!$STU69:$STU69</xm:f>
              <xm:sqref>STU67</xm:sqref>
            </x14:sparkline>
            <x14:sparkline>
              <xm:f>'2030 - 5311'!$STU76:$STU76</xm:f>
              <xm:sqref>STU68</xm:sqref>
            </x14:sparkline>
            <x14:sparkline>
              <xm:f>'2030 - 5311'!$STV69:$STV69</xm:f>
              <xm:sqref>STV67</xm:sqref>
            </x14:sparkline>
            <x14:sparkline>
              <xm:f>'2030 - 5311'!$STV76:$STV76</xm:f>
              <xm:sqref>STV68</xm:sqref>
            </x14:sparkline>
            <x14:sparkline>
              <xm:f>'2030 - 5311'!$STW69:$STW69</xm:f>
              <xm:sqref>STW67</xm:sqref>
            </x14:sparkline>
            <x14:sparkline>
              <xm:f>'2030 - 5311'!$STW76:$STW76</xm:f>
              <xm:sqref>STW68</xm:sqref>
            </x14:sparkline>
            <x14:sparkline>
              <xm:f>'2030 - 5311'!$STX69:$STX69</xm:f>
              <xm:sqref>STX67</xm:sqref>
            </x14:sparkline>
            <x14:sparkline>
              <xm:f>'2030 - 5311'!$STX76:$STX76</xm:f>
              <xm:sqref>STX68</xm:sqref>
            </x14:sparkline>
            <x14:sparkline>
              <xm:f>'2030 - 5311'!$STY69:$STY69</xm:f>
              <xm:sqref>STY67</xm:sqref>
            </x14:sparkline>
            <x14:sparkline>
              <xm:f>'2030 - 5311'!$STY76:$STY76</xm:f>
              <xm:sqref>STY68</xm:sqref>
            </x14:sparkline>
            <x14:sparkline>
              <xm:f>'2030 - 5311'!$STZ69:$STZ69</xm:f>
              <xm:sqref>STZ67</xm:sqref>
            </x14:sparkline>
            <x14:sparkline>
              <xm:f>'2030 - 5311'!$STZ76:$STZ76</xm:f>
              <xm:sqref>STZ68</xm:sqref>
            </x14:sparkline>
            <x14:sparkline>
              <xm:f>'2030 - 5311'!$SUA69:$SUA69</xm:f>
              <xm:sqref>SUA67</xm:sqref>
            </x14:sparkline>
            <x14:sparkline>
              <xm:f>'2030 - 5311'!$SUA76:$SUA76</xm:f>
              <xm:sqref>SUA68</xm:sqref>
            </x14:sparkline>
            <x14:sparkline>
              <xm:f>'2030 - 5311'!$SUB69:$SUB69</xm:f>
              <xm:sqref>SUB67</xm:sqref>
            </x14:sparkline>
            <x14:sparkline>
              <xm:f>'2030 - 5311'!$SUB76:$SUB76</xm:f>
              <xm:sqref>SUB68</xm:sqref>
            </x14:sparkline>
            <x14:sparkline>
              <xm:f>'2030 - 5311'!$SUC69:$SUC69</xm:f>
              <xm:sqref>SUC67</xm:sqref>
            </x14:sparkline>
            <x14:sparkline>
              <xm:f>'2030 - 5311'!$SUC76:$SUC76</xm:f>
              <xm:sqref>SUC68</xm:sqref>
            </x14:sparkline>
            <x14:sparkline>
              <xm:f>'2030 - 5311'!$SUD69:$SUD69</xm:f>
              <xm:sqref>SUD67</xm:sqref>
            </x14:sparkline>
            <x14:sparkline>
              <xm:f>'2030 - 5311'!$SUD76:$SUD76</xm:f>
              <xm:sqref>SUD68</xm:sqref>
            </x14:sparkline>
            <x14:sparkline>
              <xm:f>'2030 - 5311'!$SUE69:$SUE69</xm:f>
              <xm:sqref>SUE67</xm:sqref>
            </x14:sparkline>
            <x14:sparkline>
              <xm:f>'2030 - 5311'!$SUE76:$SUE76</xm:f>
              <xm:sqref>SUE68</xm:sqref>
            </x14:sparkline>
            <x14:sparkline>
              <xm:f>'2030 - 5311'!$SUF69:$SUF69</xm:f>
              <xm:sqref>SUF67</xm:sqref>
            </x14:sparkline>
            <x14:sparkline>
              <xm:f>'2030 - 5311'!$SUF76:$SUF76</xm:f>
              <xm:sqref>SUF68</xm:sqref>
            </x14:sparkline>
            <x14:sparkline>
              <xm:f>'2030 - 5311'!$SUG69:$SUG69</xm:f>
              <xm:sqref>SUG67</xm:sqref>
            </x14:sparkline>
            <x14:sparkline>
              <xm:f>'2030 - 5311'!$SUG76:$SUG76</xm:f>
              <xm:sqref>SUG68</xm:sqref>
            </x14:sparkline>
            <x14:sparkline>
              <xm:f>'2030 - 5311'!$SUH69:$SUH69</xm:f>
              <xm:sqref>SUH67</xm:sqref>
            </x14:sparkline>
            <x14:sparkline>
              <xm:f>'2030 - 5311'!$SUH76:$SUH76</xm:f>
              <xm:sqref>SUH68</xm:sqref>
            </x14:sparkline>
            <x14:sparkline>
              <xm:f>'2030 - 5311'!$SUI69:$SUI69</xm:f>
              <xm:sqref>SUI67</xm:sqref>
            </x14:sparkline>
            <x14:sparkline>
              <xm:f>'2030 - 5311'!$SUI76:$SUI76</xm:f>
              <xm:sqref>SUI68</xm:sqref>
            </x14:sparkline>
            <x14:sparkline>
              <xm:f>'2030 - 5311'!$SUJ69:$SUJ69</xm:f>
              <xm:sqref>SUJ67</xm:sqref>
            </x14:sparkline>
            <x14:sparkline>
              <xm:f>'2030 - 5311'!$SUJ76:$SUJ76</xm:f>
              <xm:sqref>SUJ68</xm:sqref>
            </x14:sparkline>
            <x14:sparkline>
              <xm:f>'2030 - 5311'!$SUK69:$SUK69</xm:f>
              <xm:sqref>SUK67</xm:sqref>
            </x14:sparkline>
            <x14:sparkline>
              <xm:f>'2030 - 5311'!$SUK76:$SUK76</xm:f>
              <xm:sqref>SUK68</xm:sqref>
            </x14:sparkline>
            <x14:sparkline>
              <xm:f>'2030 - 5311'!$SUL69:$SUL69</xm:f>
              <xm:sqref>SUL67</xm:sqref>
            </x14:sparkline>
            <x14:sparkline>
              <xm:f>'2030 - 5311'!$SUL76:$SUL76</xm:f>
              <xm:sqref>SUL68</xm:sqref>
            </x14:sparkline>
            <x14:sparkline>
              <xm:f>'2030 - 5311'!$SUM69:$SUM69</xm:f>
              <xm:sqref>SUM67</xm:sqref>
            </x14:sparkline>
            <x14:sparkline>
              <xm:f>'2030 - 5311'!$SUM76:$SUM76</xm:f>
              <xm:sqref>SUM68</xm:sqref>
            </x14:sparkline>
            <x14:sparkline>
              <xm:f>'2030 - 5311'!$SUN69:$SUN69</xm:f>
              <xm:sqref>SUN67</xm:sqref>
            </x14:sparkline>
            <x14:sparkline>
              <xm:f>'2030 - 5311'!$SUN76:$SUN76</xm:f>
              <xm:sqref>SUN68</xm:sqref>
            </x14:sparkline>
            <x14:sparkline>
              <xm:f>'2030 - 5311'!$SUO69:$SUO69</xm:f>
              <xm:sqref>SUO67</xm:sqref>
            </x14:sparkline>
            <x14:sparkline>
              <xm:f>'2030 - 5311'!$SUO76:$SUO76</xm:f>
              <xm:sqref>SUO68</xm:sqref>
            </x14:sparkline>
            <x14:sparkline>
              <xm:f>'2030 - 5311'!$SUP69:$SUP69</xm:f>
              <xm:sqref>SUP67</xm:sqref>
            </x14:sparkline>
            <x14:sparkline>
              <xm:f>'2030 - 5311'!$SUP76:$SUP76</xm:f>
              <xm:sqref>SUP68</xm:sqref>
            </x14:sparkline>
            <x14:sparkline>
              <xm:f>'2030 - 5311'!$SUQ69:$SUQ69</xm:f>
              <xm:sqref>SUQ67</xm:sqref>
            </x14:sparkline>
            <x14:sparkline>
              <xm:f>'2030 - 5311'!$SUQ76:$SUQ76</xm:f>
              <xm:sqref>SUQ68</xm:sqref>
            </x14:sparkline>
            <x14:sparkline>
              <xm:f>'2030 - 5311'!$SUR69:$SUR69</xm:f>
              <xm:sqref>SUR67</xm:sqref>
            </x14:sparkline>
            <x14:sparkline>
              <xm:f>'2030 - 5311'!$SUR76:$SUR76</xm:f>
              <xm:sqref>SUR68</xm:sqref>
            </x14:sparkline>
            <x14:sparkline>
              <xm:f>'2030 - 5311'!$SUS69:$SUS69</xm:f>
              <xm:sqref>SUS67</xm:sqref>
            </x14:sparkline>
            <x14:sparkline>
              <xm:f>'2030 - 5311'!$SUS76:$SUS76</xm:f>
              <xm:sqref>SUS68</xm:sqref>
            </x14:sparkline>
            <x14:sparkline>
              <xm:f>'2030 - 5311'!$SUT69:$SUT69</xm:f>
              <xm:sqref>SUT67</xm:sqref>
            </x14:sparkline>
            <x14:sparkline>
              <xm:f>'2030 - 5311'!$SUT76:$SUT76</xm:f>
              <xm:sqref>SUT68</xm:sqref>
            </x14:sparkline>
            <x14:sparkline>
              <xm:f>'2030 - 5311'!$SUU69:$SUU69</xm:f>
              <xm:sqref>SUU67</xm:sqref>
            </x14:sparkline>
            <x14:sparkline>
              <xm:f>'2030 - 5311'!$SUU76:$SUU76</xm:f>
              <xm:sqref>SUU68</xm:sqref>
            </x14:sparkline>
            <x14:sparkline>
              <xm:f>'2030 - 5311'!$SUV69:$SUV69</xm:f>
              <xm:sqref>SUV67</xm:sqref>
            </x14:sparkline>
            <x14:sparkline>
              <xm:f>'2030 - 5311'!$SUV76:$SUV76</xm:f>
              <xm:sqref>SUV68</xm:sqref>
            </x14:sparkline>
            <x14:sparkline>
              <xm:f>'2030 - 5311'!$SUW69:$SUW69</xm:f>
              <xm:sqref>SUW67</xm:sqref>
            </x14:sparkline>
            <x14:sparkline>
              <xm:f>'2030 - 5311'!$SUW76:$SUW76</xm:f>
              <xm:sqref>SUW68</xm:sqref>
            </x14:sparkline>
            <x14:sparkline>
              <xm:f>'2030 - 5311'!$SUX69:$SUX69</xm:f>
              <xm:sqref>SUX67</xm:sqref>
            </x14:sparkline>
            <x14:sparkline>
              <xm:f>'2030 - 5311'!$SUX76:$SUX76</xm:f>
              <xm:sqref>SUX68</xm:sqref>
            </x14:sparkline>
            <x14:sparkline>
              <xm:f>'2030 - 5311'!$SUY69:$SUY69</xm:f>
              <xm:sqref>SUY67</xm:sqref>
            </x14:sparkline>
            <x14:sparkline>
              <xm:f>'2030 - 5311'!$SUY76:$SUY76</xm:f>
              <xm:sqref>SUY68</xm:sqref>
            </x14:sparkline>
            <x14:sparkline>
              <xm:f>'2030 - 5311'!$SUZ69:$SUZ69</xm:f>
              <xm:sqref>SUZ67</xm:sqref>
            </x14:sparkline>
            <x14:sparkline>
              <xm:f>'2030 - 5311'!$SUZ76:$SUZ76</xm:f>
              <xm:sqref>SUZ68</xm:sqref>
            </x14:sparkline>
            <x14:sparkline>
              <xm:f>'2030 - 5311'!$SVA69:$SVA69</xm:f>
              <xm:sqref>SVA67</xm:sqref>
            </x14:sparkline>
            <x14:sparkline>
              <xm:f>'2030 - 5311'!$SVA76:$SVA76</xm:f>
              <xm:sqref>SVA68</xm:sqref>
            </x14:sparkline>
            <x14:sparkline>
              <xm:f>'2030 - 5311'!$SVB69:$SVB69</xm:f>
              <xm:sqref>SVB67</xm:sqref>
            </x14:sparkline>
            <x14:sparkline>
              <xm:f>'2030 - 5311'!$SVB76:$SVB76</xm:f>
              <xm:sqref>SVB68</xm:sqref>
            </x14:sparkline>
            <x14:sparkline>
              <xm:f>'2030 - 5311'!$SVC69:$SVC69</xm:f>
              <xm:sqref>SVC67</xm:sqref>
            </x14:sparkline>
            <x14:sparkline>
              <xm:f>'2030 - 5311'!$SVC76:$SVC76</xm:f>
              <xm:sqref>SVC68</xm:sqref>
            </x14:sparkline>
            <x14:sparkline>
              <xm:f>'2030 - 5311'!$SVD69:$SVD69</xm:f>
              <xm:sqref>SVD67</xm:sqref>
            </x14:sparkline>
            <x14:sparkline>
              <xm:f>'2030 - 5311'!$SVD76:$SVD76</xm:f>
              <xm:sqref>SVD68</xm:sqref>
            </x14:sparkline>
            <x14:sparkline>
              <xm:f>'2030 - 5311'!$SVE69:$SVE69</xm:f>
              <xm:sqref>SVE67</xm:sqref>
            </x14:sparkline>
            <x14:sparkline>
              <xm:f>'2030 - 5311'!$SVE76:$SVE76</xm:f>
              <xm:sqref>SVE68</xm:sqref>
            </x14:sparkline>
            <x14:sparkline>
              <xm:f>'2030 - 5311'!$SVF69:$SVF69</xm:f>
              <xm:sqref>SVF67</xm:sqref>
            </x14:sparkline>
            <x14:sparkline>
              <xm:f>'2030 - 5311'!$SVF76:$SVF76</xm:f>
              <xm:sqref>SVF68</xm:sqref>
            </x14:sparkline>
            <x14:sparkline>
              <xm:f>'2030 - 5311'!$SVG69:$SVG69</xm:f>
              <xm:sqref>SVG67</xm:sqref>
            </x14:sparkline>
            <x14:sparkline>
              <xm:f>'2030 - 5311'!$SVG76:$SVG76</xm:f>
              <xm:sqref>SVG68</xm:sqref>
            </x14:sparkline>
            <x14:sparkline>
              <xm:f>'2030 - 5311'!$SVH69:$SVH69</xm:f>
              <xm:sqref>SVH67</xm:sqref>
            </x14:sparkline>
            <x14:sparkline>
              <xm:f>'2030 - 5311'!$SVH76:$SVH76</xm:f>
              <xm:sqref>SVH68</xm:sqref>
            </x14:sparkline>
            <x14:sparkline>
              <xm:f>'2030 - 5311'!$SVI69:$SVI69</xm:f>
              <xm:sqref>SVI67</xm:sqref>
            </x14:sparkline>
            <x14:sparkline>
              <xm:f>'2030 - 5311'!$SVI76:$SVI76</xm:f>
              <xm:sqref>SVI68</xm:sqref>
            </x14:sparkline>
            <x14:sparkline>
              <xm:f>'2030 - 5311'!$SVJ69:$SVJ69</xm:f>
              <xm:sqref>SVJ67</xm:sqref>
            </x14:sparkline>
            <x14:sparkline>
              <xm:f>'2030 - 5311'!$SVJ76:$SVJ76</xm:f>
              <xm:sqref>SVJ68</xm:sqref>
            </x14:sparkline>
            <x14:sparkline>
              <xm:f>'2030 - 5311'!$SVK69:$SVK69</xm:f>
              <xm:sqref>SVK67</xm:sqref>
            </x14:sparkline>
            <x14:sparkline>
              <xm:f>'2030 - 5311'!$SVK76:$SVK76</xm:f>
              <xm:sqref>SVK68</xm:sqref>
            </x14:sparkline>
            <x14:sparkline>
              <xm:f>'2030 - 5311'!$SVL69:$SVL69</xm:f>
              <xm:sqref>SVL67</xm:sqref>
            </x14:sparkline>
            <x14:sparkline>
              <xm:f>'2030 - 5311'!$SVL76:$SVL76</xm:f>
              <xm:sqref>SVL68</xm:sqref>
            </x14:sparkline>
            <x14:sparkline>
              <xm:f>'2030 - 5311'!$SVM69:$SVM69</xm:f>
              <xm:sqref>SVM67</xm:sqref>
            </x14:sparkline>
            <x14:sparkline>
              <xm:f>'2030 - 5311'!$SVM76:$SVM76</xm:f>
              <xm:sqref>SVM68</xm:sqref>
            </x14:sparkline>
            <x14:sparkline>
              <xm:f>'2030 - 5311'!$SVN69:$SVN69</xm:f>
              <xm:sqref>SVN67</xm:sqref>
            </x14:sparkline>
            <x14:sparkline>
              <xm:f>'2030 - 5311'!$SVN76:$SVN76</xm:f>
              <xm:sqref>SVN68</xm:sqref>
            </x14:sparkline>
            <x14:sparkline>
              <xm:f>'2030 - 5311'!$SVO69:$SVO69</xm:f>
              <xm:sqref>SVO67</xm:sqref>
            </x14:sparkline>
            <x14:sparkline>
              <xm:f>'2030 - 5311'!$SVO76:$SVO76</xm:f>
              <xm:sqref>SVO68</xm:sqref>
            </x14:sparkline>
            <x14:sparkline>
              <xm:f>'2030 - 5311'!$SVP69:$SVP69</xm:f>
              <xm:sqref>SVP67</xm:sqref>
            </x14:sparkline>
            <x14:sparkline>
              <xm:f>'2030 - 5311'!$SVP76:$SVP76</xm:f>
              <xm:sqref>SVP68</xm:sqref>
            </x14:sparkline>
            <x14:sparkline>
              <xm:f>'2030 - 5311'!$SVQ69:$SVQ69</xm:f>
              <xm:sqref>SVQ67</xm:sqref>
            </x14:sparkline>
            <x14:sparkline>
              <xm:f>'2030 - 5311'!$SVQ76:$SVQ76</xm:f>
              <xm:sqref>SVQ68</xm:sqref>
            </x14:sparkline>
            <x14:sparkline>
              <xm:f>'2030 - 5311'!$SVR69:$SVR69</xm:f>
              <xm:sqref>SVR67</xm:sqref>
            </x14:sparkline>
            <x14:sparkline>
              <xm:f>'2030 - 5311'!$SVR76:$SVR76</xm:f>
              <xm:sqref>SVR68</xm:sqref>
            </x14:sparkline>
            <x14:sparkline>
              <xm:f>'2030 - 5311'!$SVS69:$SVS69</xm:f>
              <xm:sqref>SVS67</xm:sqref>
            </x14:sparkline>
            <x14:sparkline>
              <xm:f>'2030 - 5311'!$SVS76:$SVS76</xm:f>
              <xm:sqref>SVS68</xm:sqref>
            </x14:sparkline>
            <x14:sparkline>
              <xm:f>'2030 - 5311'!$SVT69:$SVT69</xm:f>
              <xm:sqref>SVT67</xm:sqref>
            </x14:sparkline>
            <x14:sparkline>
              <xm:f>'2030 - 5311'!$SVT76:$SVT76</xm:f>
              <xm:sqref>SVT68</xm:sqref>
            </x14:sparkline>
            <x14:sparkline>
              <xm:f>'2030 - 5311'!$SVU69:$SVU69</xm:f>
              <xm:sqref>SVU67</xm:sqref>
            </x14:sparkline>
            <x14:sparkline>
              <xm:f>'2030 - 5311'!$SVU76:$SVU76</xm:f>
              <xm:sqref>SVU68</xm:sqref>
            </x14:sparkline>
            <x14:sparkline>
              <xm:f>'2030 - 5311'!$SVV69:$SVV69</xm:f>
              <xm:sqref>SVV67</xm:sqref>
            </x14:sparkline>
            <x14:sparkline>
              <xm:f>'2030 - 5311'!$SVV76:$SVV76</xm:f>
              <xm:sqref>SVV68</xm:sqref>
            </x14:sparkline>
            <x14:sparkline>
              <xm:f>'2030 - 5311'!$SVW69:$SVW69</xm:f>
              <xm:sqref>SVW67</xm:sqref>
            </x14:sparkline>
            <x14:sparkline>
              <xm:f>'2030 - 5311'!$SVW76:$SVW76</xm:f>
              <xm:sqref>SVW68</xm:sqref>
            </x14:sparkline>
            <x14:sparkline>
              <xm:f>'2030 - 5311'!$SVX69:$SVX69</xm:f>
              <xm:sqref>SVX67</xm:sqref>
            </x14:sparkline>
            <x14:sparkline>
              <xm:f>'2030 - 5311'!$SVX76:$SVX76</xm:f>
              <xm:sqref>SVX68</xm:sqref>
            </x14:sparkline>
            <x14:sparkline>
              <xm:f>'2030 - 5311'!$SVY69:$SVY69</xm:f>
              <xm:sqref>SVY67</xm:sqref>
            </x14:sparkline>
            <x14:sparkline>
              <xm:f>'2030 - 5311'!$SVY76:$SVY76</xm:f>
              <xm:sqref>SVY68</xm:sqref>
            </x14:sparkline>
            <x14:sparkline>
              <xm:f>'2030 - 5311'!$SVZ69:$SVZ69</xm:f>
              <xm:sqref>SVZ67</xm:sqref>
            </x14:sparkline>
            <x14:sparkline>
              <xm:f>'2030 - 5311'!$SVZ76:$SVZ76</xm:f>
              <xm:sqref>SVZ68</xm:sqref>
            </x14:sparkline>
            <x14:sparkline>
              <xm:f>'2030 - 5311'!$SWA69:$SWA69</xm:f>
              <xm:sqref>SWA67</xm:sqref>
            </x14:sparkline>
            <x14:sparkline>
              <xm:f>'2030 - 5311'!$SWA76:$SWA76</xm:f>
              <xm:sqref>SWA68</xm:sqref>
            </x14:sparkline>
            <x14:sparkline>
              <xm:f>'2030 - 5311'!$SWB69:$SWB69</xm:f>
              <xm:sqref>SWB67</xm:sqref>
            </x14:sparkline>
            <x14:sparkline>
              <xm:f>'2030 - 5311'!$SWB76:$SWB76</xm:f>
              <xm:sqref>SWB68</xm:sqref>
            </x14:sparkline>
            <x14:sparkline>
              <xm:f>'2030 - 5311'!$SWC69:$SWC69</xm:f>
              <xm:sqref>SWC67</xm:sqref>
            </x14:sparkline>
            <x14:sparkline>
              <xm:f>'2030 - 5311'!$SWC76:$SWC76</xm:f>
              <xm:sqref>SWC68</xm:sqref>
            </x14:sparkline>
            <x14:sparkline>
              <xm:f>'2030 - 5311'!$SWD69:$SWD69</xm:f>
              <xm:sqref>SWD67</xm:sqref>
            </x14:sparkline>
            <x14:sparkline>
              <xm:f>'2030 - 5311'!$SWD76:$SWD76</xm:f>
              <xm:sqref>SWD68</xm:sqref>
            </x14:sparkline>
            <x14:sparkline>
              <xm:f>'2030 - 5311'!$SWE69:$SWE69</xm:f>
              <xm:sqref>SWE67</xm:sqref>
            </x14:sparkline>
            <x14:sparkline>
              <xm:f>'2030 - 5311'!$SWE76:$SWE76</xm:f>
              <xm:sqref>SWE68</xm:sqref>
            </x14:sparkline>
            <x14:sparkline>
              <xm:f>'2030 - 5311'!$SWF69:$SWF69</xm:f>
              <xm:sqref>SWF67</xm:sqref>
            </x14:sparkline>
            <x14:sparkline>
              <xm:f>'2030 - 5311'!$SWF76:$SWF76</xm:f>
              <xm:sqref>SWF68</xm:sqref>
            </x14:sparkline>
            <x14:sparkline>
              <xm:f>'2030 - 5311'!$SWG69:$SWG69</xm:f>
              <xm:sqref>SWG67</xm:sqref>
            </x14:sparkline>
            <x14:sparkline>
              <xm:f>'2030 - 5311'!$SWG76:$SWG76</xm:f>
              <xm:sqref>SWG68</xm:sqref>
            </x14:sparkline>
            <x14:sparkline>
              <xm:f>'2030 - 5311'!$SWH69:$SWH69</xm:f>
              <xm:sqref>SWH67</xm:sqref>
            </x14:sparkline>
            <x14:sparkline>
              <xm:f>'2030 - 5311'!$SWH76:$SWH76</xm:f>
              <xm:sqref>SWH68</xm:sqref>
            </x14:sparkline>
            <x14:sparkline>
              <xm:f>'2030 - 5311'!$SWI69:$SWI69</xm:f>
              <xm:sqref>SWI67</xm:sqref>
            </x14:sparkline>
            <x14:sparkline>
              <xm:f>'2030 - 5311'!$SWI76:$SWI76</xm:f>
              <xm:sqref>SWI68</xm:sqref>
            </x14:sparkline>
            <x14:sparkline>
              <xm:f>'2030 - 5311'!$SWJ69:$SWJ69</xm:f>
              <xm:sqref>SWJ67</xm:sqref>
            </x14:sparkline>
            <x14:sparkline>
              <xm:f>'2030 - 5311'!$SWJ76:$SWJ76</xm:f>
              <xm:sqref>SWJ68</xm:sqref>
            </x14:sparkline>
            <x14:sparkline>
              <xm:f>'2030 - 5311'!$SWK69:$SWK69</xm:f>
              <xm:sqref>SWK67</xm:sqref>
            </x14:sparkline>
            <x14:sparkline>
              <xm:f>'2030 - 5311'!$SWK76:$SWK76</xm:f>
              <xm:sqref>SWK68</xm:sqref>
            </x14:sparkline>
            <x14:sparkline>
              <xm:f>'2030 - 5311'!$SWL69:$SWL69</xm:f>
              <xm:sqref>SWL67</xm:sqref>
            </x14:sparkline>
            <x14:sparkline>
              <xm:f>'2030 - 5311'!$SWL76:$SWL76</xm:f>
              <xm:sqref>SWL68</xm:sqref>
            </x14:sparkline>
            <x14:sparkline>
              <xm:f>'2030 - 5311'!$SWM69:$SWM69</xm:f>
              <xm:sqref>SWM67</xm:sqref>
            </x14:sparkline>
            <x14:sparkline>
              <xm:f>'2030 - 5311'!$SWM76:$SWM76</xm:f>
              <xm:sqref>SWM68</xm:sqref>
            </x14:sparkline>
            <x14:sparkline>
              <xm:f>'2030 - 5311'!$SWN69:$SWN69</xm:f>
              <xm:sqref>SWN67</xm:sqref>
            </x14:sparkline>
            <x14:sparkline>
              <xm:f>'2030 - 5311'!$SWN76:$SWN76</xm:f>
              <xm:sqref>SWN68</xm:sqref>
            </x14:sparkline>
            <x14:sparkline>
              <xm:f>'2030 - 5311'!$SWO69:$SWO69</xm:f>
              <xm:sqref>SWO67</xm:sqref>
            </x14:sparkline>
            <x14:sparkline>
              <xm:f>'2030 - 5311'!$SWO76:$SWO76</xm:f>
              <xm:sqref>SWO68</xm:sqref>
            </x14:sparkline>
            <x14:sparkline>
              <xm:f>'2030 - 5311'!$SWP69:$SWP69</xm:f>
              <xm:sqref>SWP67</xm:sqref>
            </x14:sparkline>
            <x14:sparkline>
              <xm:f>'2030 - 5311'!$SWP76:$SWP76</xm:f>
              <xm:sqref>SWP68</xm:sqref>
            </x14:sparkline>
            <x14:sparkline>
              <xm:f>'2030 - 5311'!$SWQ69:$SWQ69</xm:f>
              <xm:sqref>SWQ67</xm:sqref>
            </x14:sparkline>
            <x14:sparkline>
              <xm:f>'2030 - 5311'!$SWQ76:$SWQ76</xm:f>
              <xm:sqref>SWQ68</xm:sqref>
            </x14:sparkline>
            <x14:sparkline>
              <xm:f>'2030 - 5311'!$SWR69:$SWR69</xm:f>
              <xm:sqref>SWR67</xm:sqref>
            </x14:sparkline>
            <x14:sparkline>
              <xm:f>'2030 - 5311'!$SWR76:$SWR76</xm:f>
              <xm:sqref>SWR68</xm:sqref>
            </x14:sparkline>
            <x14:sparkline>
              <xm:f>'2030 - 5311'!$SWS69:$SWS69</xm:f>
              <xm:sqref>SWS67</xm:sqref>
            </x14:sparkline>
            <x14:sparkline>
              <xm:f>'2030 - 5311'!$SWS76:$SWS76</xm:f>
              <xm:sqref>SWS68</xm:sqref>
            </x14:sparkline>
            <x14:sparkline>
              <xm:f>'2030 - 5311'!$SWT69:$SWT69</xm:f>
              <xm:sqref>SWT67</xm:sqref>
            </x14:sparkline>
            <x14:sparkline>
              <xm:f>'2030 - 5311'!$SWT76:$SWT76</xm:f>
              <xm:sqref>SWT68</xm:sqref>
            </x14:sparkline>
            <x14:sparkline>
              <xm:f>'2030 - 5311'!$SWU69:$SWU69</xm:f>
              <xm:sqref>SWU67</xm:sqref>
            </x14:sparkline>
            <x14:sparkline>
              <xm:f>'2030 - 5311'!$SWU76:$SWU76</xm:f>
              <xm:sqref>SWU68</xm:sqref>
            </x14:sparkline>
            <x14:sparkline>
              <xm:f>'2030 - 5311'!$SWV69:$SWV69</xm:f>
              <xm:sqref>SWV67</xm:sqref>
            </x14:sparkline>
            <x14:sparkline>
              <xm:f>'2030 - 5311'!$SWV76:$SWV76</xm:f>
              <xm:sqref>SWV68</xm:sqref>
            </x14:sparkline>
            <x14:sparkline>
              <xm:f>'2030 - 5311'!$SWW69:$SWW69</xm:f>
              <xm:sqref>SWW67</xm:sqref>
            </x14:sparkline>
            <x14:sparkline>
              <xm:f>'2030 - 5311'!$SWW76:$SWW76</xm:f>
              <xm:sqref>SWW68</xm:sqref>
            </x14:sparkline>
            <x14:sparkline>
              <xm:f>'2030 - 5311'!$SWX69:$SWX69</xm:f>
              <xm:sqref>SWX67</xm:sqref>
            </x14:sparkline>
            <x14:sparkline>
              <xm:f>'2030 - 5311'!$SWX76:$SWX76</xm:f>
              <xm:sqref>SWX68</xm:sqref>
            </x14:sparkline>
            <x14:sparkline>
              <xm:f>'2030 - 5311'!$SWY69:$SWY69</xm:f>
              <xm:sqref>SWY67</xm:sqref>
            </x14:sparkline>
            <x14:sparkline>
              <xm:f>'2030 - 5311'!$SWY76:$SWY76</xm:f>
              <xm:sqref>SWY68</xm:sqref>
            </x14:sparkline>
            <x14:sparkline>
              <xm:f>'2030 - 5311'!$SWZ69:$SWZ69</xm:f>
              <xm:sqref>SWZ67</xm:sqref>
            </x14:sparkline>
            <x14:sparkline>
              <xm:f>'2030 - 5311'!$SWZ76:$SWZ76</xm:f>
              <xm:sqref>SWZ68</xm:sqref>
            </x14:sparkline>
            <x14:sparkline>
              <xm:f>'2030 - 5311'!$SXA69:$SXA69</xm:f>
              <xm:sqref>SXA67</xm:sqref>
            </x14:sparkline>
            <x14:sparkline>
              <xm:f>'2030 - 5311'!$SXA76:$SXA76</xm:f>
              <xm:sqref>SXA68</xm:sqref>
            </x14:sparkline>
            <x14:sparkline>
              <xm:f>'2030 - 5311'!$SXB69:$SXB69</xm:f>
              <xm:sqref>SXB67</xm:sqref>
            </x14:sparkline>
            <x14:sparkline>
              <xm:f>'2030 - 5311'!$SXB76:$SXB76</xm:f>
              <xm:sqref>SXB68</xm:sqref>
            </x14:sparkline>
            <x14:sparkline>
              <xm:f>'2030 - 5311'!$SXC69:$SXC69</xm:f>
              <xm:sqref>SXC67</xm:sqref>
            </x14:sparkline>
            <x14:sparkline>
              <xm:f>'2030 - 5311'!$SXC76:$SXC76</xm:f>
              <xm:sqref>SXC68</xm:sqref>
            </x14:sparkline>
            <x14:sparkline>
              <xm:f>'2030 - 5311'!$SXD69:$SXD69</xm:f>
              <xm:sqref>SXD67</xm:sqref>
            </x14:sparkline>
            <x14:sparkline>
              <xm:f>'2030 - 5311'!$SXD76:$SXD76</xm:f>
              <xm:sqref>SXD68</xm:sqref>
            </x14:sparkline>
            <x14:sparkline>
              <xm:f>'2030 - 5311'!$SXE69:$SXE69</xm:f>
              <xm:sqref>SXE67</xm:sqref>
            </x14:sparkline>
            <x14:sparkline>
              <xm:f>'2030 - 5311'!$SXE76:$SXE76</xm:f>
              <xm:sqref>SXE68</xm:sqref>
            </x14:sparkline>
            <x14:sparkline>
              <xm:f>'2030 - 5311'!$SXF69:$SXF69</xm:f>
              <xm:sqref>SXF67</xm:sqref>
            </x14:sparkline>
            <x14:sparkline>
              <xm:f>'2030 - 5311'!$SXF76:$SXF76</xm:f>
              <xm:sqref>SXF68</xm:sqref>
            </x14:sparkline>
            <x14:sparkline>
              <xm:f>'2030 - 5311'!$SXG69:$SXG69</xm:f>
              <xm:sqref>SXG67</xm:sqref>
            </x14:sparkline>
            <x14:sparkline>
              <xm:f>'2030 - 5311'!$SXG76:$SXG76</xm:f>
              <xm:sqref>SXG68</xm:sqref>
            </x14:sparkline>
            <x14:sparkline>
              <xm:f>'2030 - 5311'!$SXH69:$SXH69</xm:f>
              <xm:sqref>SXH67</xm:sqref>
            </x14:sparkline>
            <x14:sparkline>
              <xm:f>'2030 - 5311'!$SXH76:$SXH76</xm:f>
              <xm:sqref>SXH68</xm:sqref>
            </x14:sparkline>
            <x14:sparkline>
              <xm:f>'2030 - 5311'!$SXI69:$SXI69</xm:f>
              <xm:sqref>SXI67</xm:sqref>
            </x14:sparkline>
            <x14:sparkline>
              <xm:f>'2030 - 5311'!$SXI76:$SXI76</xm:f>
              <xm:sqref>SXI68</xm:sqref>
            </x14:sparkline>
            <x14:sparkline>
              <xm:f>'2030 - 5311'!$SXJ69:$SXJ69</xm:f>
              <xm:sqref>SXJ67</xm:sqref>
            </x14:sparkline>
            <x14:sparkline>
              <xm:f>'2030 - 5311'!$SXJ76:$SXJ76</xm:f>
              <xm:sqref>SXJ68</xm:sqref>
            </x14:sparkline>
            <x14:sparkline>
              <xm:f>'2030 - 5311'!$SXK69:$SXK69</xm:f>
              <xm:sqref>SXK67</xm:sqref>
            </x14:sparkline>
            <x14:sparkline>
              <xm:f>'2030 - 5311'!$SXK76:$SXK76</xm:f>
              <xm:sqref>SXK68</xm:sqref>
            </x14:sparkline>
            <x14:sparkline>
              <xm:f>'2030 - 5311'!$SXL69:$SXL69</xm:f>
              <xm:sqref>SXL67</xm:sqref>
            </x14:sparkline>
            <x14:sparkline>
              <xm:f>'2030 - 5311'!$SXL76:$SXL76</xm:f>
              <xm:sqref>SXL68</xm:sqref>
            </x14:sparkline>
            <x14:sparkline>
              <xm:f>'2030 - 5311'!$SXM69:$SXM69</xm:f>
              <xm:sqref>SXM67</xm:sqref>
            </x14:sparkline>
            <x14:sparkline>
              <xm:f>'2030 - 5311'!$SXM76:$SXM76</xm:f>
              <xm:sqref>SXM68</xm:sqref>
            </x14:sparkline>
            <x14:sparkline>
              <xm:f>'2030 - 5311'!$SXN69:$SXN69</xm:f>
              <xm:sqref>SXN67</xm:sqref>
            </x14:sparkline>
            <x14:sparkline>
              <xm:f>'2030 - 5311'!$SXN76:$SXN76</xm:f>
              <xm:sqref>SXN68</xm:sqref>
            </x14:sparkline>
            <x14:sparkline>
              <xm:f>'2030 - 5311'!$SXO69:$SXO69</xm:f>
              <xm:sqref>SXO67</xm:sqref>
            </x14:sparkline>
            <x14:sparkline>
              <xm:f>'2030 - 5311'!$SXO76:$SXO76</xm:f>
              <xm:sqref>SXO68</xm:sqref>
            </x14:sparkline>
            <x14:sparkline>
              <xm:f>'2030 - 5311'!$SXP69:$SXP69</xm:f>
              <xm:sqref>SXP67</xm:sqref>
            </x14:sparkline>
            <x14:sparkline>
              <xm:f>'2030 - 5311'!$SXP76:$SXP76</xm:f>
              <xm:sqref>SXP68</xm:sqref>
            </x14:sparkline>
            <x14:sparkline>
              <xm:f>'2030 - 5311'!$SXQ69:$SXQ69</xm:f>
              <xm:sqref>SXQ67</xm:sqref>
            </x14:sparkline>
            <x14:sparkline>
              <xm:f>'2030 - 5311'!$SXQ76:$SXQ76</xm:f>
              <xm:sqref>SXQ68</xm:sqref>
            </x14:sparkline>
            <x14:sparkline>
              <xm:f>'2030 - 5311'!$SXR69:$SXR69</xm:f>
              <xm:sqref>SXR67</xm:sqref>
            </x14:sparkline>
            <x14:sparkline>
              <xm:f>'2030 - 5311'!$SXR76:$SXR76</xm:f>
              <xm:sqref>SXR68</xm:sqref>
            </x14:sparkline>
            <x14:sparkline>
              <xm:f>'2030 - 5311'!$SXS69:$SXS69</xm:f>
              <xm:sqref>SXS67</xm:sqref>
            </x14:sparkline>
            <x14:sparkline>
              <xm:f>'2030 - 5311'!$SXS76:$SXS76</xm:f>
              <xm:sqref>SXS68</xm:sqref>
            </x14:sparkline>
            <x14:sparkline>
              <xm:f>'2030 - 5311'!$SXT69:$SXT69</xm:f>
              <xm:sqref>SXT67</xm:sqref>
            </x14:sparkline>
            <x14:sparkline>
              <xm:f>'2030 - 5311'!$SXT76:$SXT76</xm:f>
              <xm:sqref>SXT68</xm:sqref>
            </x14:sparkline>
            <x14:sparkline>
              <xm:f>'2030 - 5311'!$SXU69:$SXU69</xm:f>
              <xm:sqref>SXU67</xm:sqref>
            </x14:sparkline>
            <x14:sparkline>
              <xm:f>'2030 - 5311'!$SXU76:$SXU76</xm:f>
              <xm:sqref>SXU68</xm:sqref>
            </x14:sparkline>
            <x14:sparkline>
              <xm:f>'2030 - 5311'!$SXV69:$SXV69</xm:f>
              <xm:sqref>SXV67</xm:sqref>
            </x14:sparkline>
            <x14:sparkline>
              <xm:f>'2030 - 5311'!$SXV76:$SXV76</xm:f>
              <xm:sqref>SXV68</xm:sqref>
            </x14:sparkline>
            <x14:sparkline>
              <xm:f>'2030 - 5311'!$SXW69:$SXW69</xm:f>
              <xm:sqref>SXW67</xm:sqref>
            </x14:sparkline>
            <x14:sparkline>
              <xm:f>'2030 - 5311'!$SXW76:$SXW76</xm:f>
              <xm:sqref>SXW68</xm:sqref>
            </x14:sparkline>
            <x14:sparkline>
              <xm:f>'2030 - 5311'!$SXX69:$SXX69</xm:f>
              <xm:sqref>SXX67</xm:sqref>
            </x14:sparkline>
            <x14:sparkline>
              <xm:f>'2030 - 5311'!$SXX76:$SXX76</xm:f>
              <xm:sqref>SXX68</xm:sqref>
            </x14:sparkline>
            <x14:sparkline>
              <xm:f>'2030 - 5311'!$SXY69:$SXY69</xm:f>
              <xm:sqref>SXY67</xm:sqref>
            </x14:sparkline>
            <x14:sparkline>
              <xm:f>'2030 - 5311'!$SXY76:$SXY76</xm:f>
              <xm:sqref>SXY68</xm:sqref>
            </x14:sparkline>
            <x14:sparkline>
              <xm:f>'2030 - 5311'!$SXZ69:$SXZ69</xm:f>
              <xm:sqref>SXZ67</xm:sqref>
            </x14:sparkline>
            <x14:sparkline>
              <xm:f>'2030 - 5311'!$SXZ76:$SXZ76</xm:f>
              <xm:sqref>SXZ68</xm:sqref>
            </x14:sparkline>
            <x14:sparkline>
              <xm:f>'2030 - 5311'!$SYA69:$SYA69</xm:f>
              <xm:sqref>SYA67</xm:sqref>
            </x14:sparkline>
            <x14:sparkline>
              <xm:f>'2030 - 5311'!$SYA76:$SYA76</xm:f>
              <xm:sqref>SYA68</xm:sqref>
            </x14:sparkline>
            <x14:sparkline>
              <xm:f>'2030 - 5311'!$SYB69:$SYB69</xm:f>
              <xm:sqref>SYB67</xm:sqref>
            </x14:sparkline>
            <x14:sparkline>
              <xm:f>'2030 - 5311'!$SYB76:$SYB76</xm:f>
              <xm:sqref>SYB68</xm:sqref>
            </x14:sparkline>
            <x14:sparkline>
              <xm:f>'2030 - 5311'!$SYC69:$SYC69</xm:f>
              <xm:sqref>SYC67</xm:sqref>
            </x14:sparkline>
            <x14:sparkline>
              <xm:f>'2030 - 5311'!$SYC76:$SYC76</xm:f>
              <xm:sqref>SYC68</xm:sqref>
            </x14:sparkline>
            <x14:sparkline>
              <xm:f>'2030 - 5311'!$SYD69:$SYD69</xm:f>
              <xm:sqref>SYD67</xm:sqref>
            </x14:sparkline>
            <x14:sparkline>
              <xm:f>'2030 - 5311'!$SYD76:$SYD76</xm:f>
              <xm:sqref>SYD68</xm:sqref>
            </x14:sparkline>
            <x14:sparkline>
              <xm:f>'2030 - 5311'!$SYE69:$SYE69</xm:f>
              <xm:sqref>SYE67</xm:sqref>
            </x14:sparkline>
            <x14:sparkline>
              <xm:f>'2030 - 5311'!$SYE76:$SYE76</xm:f>
              <xm:sqref>SYE68</xm:sqref>
            </x14:sparkline>
            <x14:sparkline>
              <xm:f>'2030 - 5311'!$SYF69:$SYF69</xm:f>
              <xm:sqref>SYF67</xm:sqref>
            </x14:sparkline>
            <x14:sparkline>
              <xm:f>'2030 - 5311'!$SYF76:$SYF76</xm:f>
              <xm:sqref>SYF68</xm:sqref>
            </x14:sparkline>
            <x14:sparkline>
              <xm:f>'2030 - 5311'!$SYG69:$SYG69</xm:f>
              <xm:sqref>SYG67</xm:sqref>
            </x14:sparkline>
            <x14:sparkline>
              <xm:f>'2030 - 5311'!$SYG76:$SYG76</xm:f>
              <xm:sqref>SYG68</xm:sqref>
            </x14:sparkline>
            <x14:sparkline>
              <xm:f>'2030 - 5311'!$SYH69:$SYH69</xm:f>
              <xm:sqref>SYH67</xm:sqref>
            </x14:sparkline>
            <x14:sparkline>
              <xm:f>'2030 - 5311'!$SYH76:$SYH76</xm:f>
              <xm:sqref>SYH68</xm:sqref>
            </x14:sparkline>
            <x14:sparkline>
              <xm:f>'2030 - 5311'!$SYI69:$SYI69</xm:f>
              <xm:sqref>SYI67</xm:sqref>
            </x14:sparkline>
            <x14:sparkline>
              <xm:f>'2030 - 5311'!$SYI76:$SYI76</xm:f>
              <xm:sqref>SYI68</xm:sqref>
            </x14:sparkline>
            <x14:sparkline>
              <xm:f>'2030 - 5311'!$SYJ69:$SYJ69</xm:f>
              <xm:sqref>SYJ67</xm:sqref>
            </x14:sparkline>
            <x14:sparkline>
              <xm:f>'2030 - 5311'!$SYJ76:$SYJ76</xm:f>
              <xm:sqref>SYJ68</xm:sqref>
            </x14:sparkline>
            <x14:sparkline>
              <xm:f>'2030 - 5311'!$SYK69:$SYK69</xm:f>
              <xm:sqref>SYK67</xm:sqref>
            </x14:sparkline>
            <x14:sparkline>
              <xm:f>'2030 - 5311'!$SYK76:$SYK76</xm:f>
              <xm:sqref>SYK68</xm:sqref>
            </x14:sparkline>
            <x14:sparkline>
              <xm:f>'2030 - 5311'!$SYL69:$SYL69</xm:f>
              <xm:sqref>SYL67</xm:sqref>
            </x14:sparkline>
            <x14:sparkline>
              <xm:f>'2030 - 5311'!$SYL76:$SYL76</xm:f>
              <xm:sqref>SYL68</xm:sqref>
            </x14:sparkline>
            <x14:sparkline>
              <xm:f>'2030 - 5311'!$SYM69:$SYM69</xm:f>
              <xm:sqref>SYM67</xm:sqref>
            </x14:sparkline>
            <x14:sparkline>
              <xm:f>'2030 - 5311'!$SYM76:$SYM76</xm:f>
              <xm:sqref>SYM68</xm:sqref>
            </x14:sparkline>
            <x14:sparkline>
              <xm:f>'2030 - 5311'!$SYN69:$SYN69</xm:f>
              <xm:sqref>SYN67</xm:sqref>
            </x14:sparkline>
            <x14:sparkline>
              <xm:f>'2030 - 5311'!$SYN76:$SYN76</xm:f>
              <xm:sqref>SYN68</xm:sqref>
            </x14:sparkline>
            <x14:sparkline>
              <xm:f>'2030 - 5311'!$SYO69:$SYO69</xm:f>
              <xm:sqref>SYO67</xm:sqref>
            </x14:sparkline>
            <x14:sparkline>
              <xm:f>'2030 - 5311'!$SYO76:$SYO76</xm:f>
              <xm:sqref>SYO68</xm:sqref>
            </x14:sparkline>
            <x14:sparkline>
              <xm:f>'2030 - 5311'!$SYP69:$SYP69</xm:f>
              <xm:sqref>SYP67</xm:sqref>
            </x14:sparkline>
            <x14:sparkline>
              <xm:f>'2030 - 5311'!$SYP76:$SYP76</xm:f>
              <xm:sqref>SYP68</xm:sqref>
            </x14:sparkline>
            <x14:sparkline>
              <xm:f>'2030 - 5311'!$SYQ69:$SYQ69</xm:f>
              <xm:sqref>SYQ67</xm:sqref>
            </x14:sparkline>
            <x14:sparkline>
              <xm:f>'2030 - 5311'!$SYQ76:$SYQ76</xm:f>
              <xm:sqref>SYQ68</xm:sqref>
            </x14:sparkline>
            <x14:sparkline>
              <xm:f>'2030 - 5311'!$SYR69:$SYR69</xm:f>
              <xm:sqref>SYR67</xm:sqref>
            </x14:sparkline>
            <x14:sparkline>
              <xm:f>'2030 - 5311'!$SYR76:$SYR76</xm:f>
              <xm:sqref>SYR68</xm:sqref>
            </x14:sparkline>
            <x14:sparkline>
              <xm:f>'2030 - 5311'!$SYS69:$SYS69</xm:f>
              <xm:sqref>SYS67</xm:sqref>
            </x14:sparkline>
            <x14:sparkline>
              <xm:f>'2030 - 5311'!$SYS76:$SYS76</xm:f>
              <xm:sqref>SYS68</xm:sqref>
            </x14:sparkline>
            <x14:sparkline>
              <xm:f>'2030 - 5311'!$SYT69:$SYT69</xm:f>
              <xm:sqref>SYT67</xm:sqref>
            </x14:sparkline>
            <x14:sparkline>
              <xm:f>'2030 - 5311'!$SYT76:$SYT76</xm:f>
              <xm:sqref>SYT68</xm:sqref>
            </x14:sparkline>
            <x14:sparkline>
              <xm:f>'2030 - 5311'!$SYU69:$SYU69</xm:f>
              <xm:sqref>SYU67</xm:sqref>
            </x14:sparkline>
            <x14:sparkline>
              <xm:f>'2030 - 5311'!$SYU76:$SYU76</xm:f>
              <xm:sqref>SYU68</xm:sqref>
            </x14:sparkline>
            <x14:sparkline>
              <xm:f>'2030 - 5311'!$SYV69:$SYV69</xm:f>
              <xm:sqref>SYV67</xm:sqref>
            </x14:sparkline>
            <x14:sparkline>
              <xm:f>'2030 - 5311'!$SYV76:$SYV76</xm:f>
              <xm:sqref>SYV68</xm:sqref>
            </x14:sparkline>
            <x14:sparkline>
              <xm:f>'2030 - 5311'!$SYW69:$SYW69</xm:f>
              <xm:sqref>SYW67</xm:sqref>
            </x14:sparkline>
            <x14:sparkline>
              <xm:f>'2030 - 5311'!$SYW76:$SYW76</xm:f>
              <xm:sqref>SYW68</xm:sqref>
            </x14:sparkline>
            <x14:sparkline>
              <xm:f>'2030 - 5311'!$SYX69:$SYX69</xm:f>
              <xm:sqref>SYX67</xm:sqref>
            </x14:sparkline>
            <x14:sparkline>
              <xm:f>'2030 - 5311'!$SYX76:$SYX76</xm:f>
              <xm:sqref>SYX68</xm:sqref>
            </x14:sparkline>
            <x14:sparkline>
              <xm:f>'2030 - 5311'!$SYY69:$SYY69</xm:f>
              <xm:sqref>SYY67</xm:sqref>
            </x14:sparkline>
            <x14:sparkline>
              <xm:f>'2030 - 5311'!$SYY76:$SYY76</xm:f>
              <xm:sqref>SYY68</xm:sqref>
            </x14:sparkline>
            <x14:sparkline>
              <xm:f>'2030 - 5311'!$SYZ69:$SYZ69</xm:f>
              <xm:sqref>SYZ67</xm:sqref>
            </x14:sparkline>
            <x14:sparkline>
              <xm:f>'2030 - 5311'!$SYZ76:$SYZ76</xm:f>
              <xm:sqref>SYZ68</xm:sqref>
            </x14:sparkline>
            <x14:sparkline>
              <xm:f>'2030 - 5311'!$SZA69:$SZA69</xm:f>
              <xm:sqref>SZA67</xm:sqref>
            </x14:sparkline>
            <x14:sparkline>
              <xm:f>'2030 - 5311'!$SZA76:$SZA76</xm:f>
              <xm:sqref>SZA68</xm:sqref>
            </x14:sparkline>
            <x14:sparkline>
              <xm:f>'2030 - 5311'!$SZB69:$SZB69</xm:f>
              <xm:sqref>SZB67</xm:sqref>
            </x14:sparkline>
            <x14:sparkline>
              <xm:f>'2030 - 5311'!$SZB76:$SZB76</xm:f>
              <xm:sqref>SZB68</xm:sqref>
            </x14:sparkline>
            <x14:sparkline>
              <xm:f>'2030 - 5311'!$SZC69:$SZC69</xm:f>
              <xm:sqref>SZC67</xm:sqref>
            </x14:sparkline>
            <x14:sparkline>
              <xm:f>'2030 - 5311'!$SZC76:$SZC76</xm:f>
              <xm:sqref>SZC68</xm:sqref>
            </x14:sparkline>
            <x14:sparkline>
              <xm:f>'2030 - 5311'!$SZD69:$SZD69</xm:f>
              <xm:sqref>SZD67</xm:sqref>
            </x14:sparkline>
            <x14:sparkline>
              <xm:f>'2030 - 5311'!$SZD76:$SZD76</xm:f>
              <xm:sqref>SZD68</xm:sqref>
            </x14:sparkline>
            <x14:sparkline>
              <xm:f>'2030 - 5311'!$SZE69:$SZE69</xm:f>
              <xm:sqref>SZE67</xm:sqref>
            </x14:sparkline>
            <x14:sparkline>
              <xm:f>'2030 - 5311'!$SZE76:$SZE76</xm:f>
              <xm:sqref>SZE68</xm:sqref>
            </x14:sparkline>
            <x14:sparkline>
              <xm:f>'2030 - 5311'!$SZF69:$SZF69</xm:f>
              <xm:sqref>SZF67</xm:sqref>
            </x14:sparkline>
            <x14:sparkline>
              <xm:f>'2030 - 5311'!$SZF76:$SZF76</xm:f>
              <xm:sqref>SZF68</xm:sqref>
            </x14:sparkline>
            <x14:sparkline>
              <xm:f>'2030 - 5311'!$SZG69:$SZG69</xm:f>
              <xm:sqref>SZG67</xm:sqref>
            </x14:sparkline>
            <x14:sparkline>
              <xm:f>'2030 - 5311'!$SZG76:$SZG76</xm:f>
              <xm:sqref>SZG68</xm:sqref>
            </x14:sparkline>
            <x14:sparkline>
              <xm:f>'2030 - 5311'!$SZH69:$SZH69</xm:f>
              <xm:sqref>SZH67</xm:sqref>
            </x14:sparkline>
            <x14:sparkline>
              <xm:f>'2030 - 5311'!$SZH76:$SZH76</xm:f>
              <xm:sqref>SZH68</xm:sqref>
            </x14:sparkline>
            <x14:sparkline>
              <xm:f>'2030 - 5311'!$SZI69:$SZI69</xm:f>
              <xm:sqref>SZI67</xm:sqref>
            </x14:sparkline>
            <x14:sparkline>
              <xm:f>'2030 - 5311'!$SZI76:$SZI76</xm:f>
              <xm:sqref>SZI68</xm:sqref>
            </x14:sparkline>
            <x14:sparkline>
              <xm:f>'2030 - 5311'!$SZJ69:$SZJ69</xm:f>
              <xm:sqref>SZJ67</xm:sqref>
            </x14:sparkline>
            <x14:sparkline>
              <xm:f>'2030 - 5311'!$SZJ76:$SZJ76</xm:f>
              <xm:sqref>SZJ68</xm:sqref>
            </x14:sparkline>
            <x14:sparkline>
              <xm:f>'2030 - 5311'!$SZK69:$SZK69</xm:f>
              <xm:sqref>SZK67</xm:sqref>
            </x14:sparkline>
            <x14:sparkline>
              <xm:f>'2030 - 5311'!$SZK76:$SZK76</xm:f>
              <xm:sqref>SZK68</xm:sqref>
            </x14:sparkline>
            <x14:sparkline>
              <xm:f>'2030 - 5311'!$SZL69:$SZL69</xm:f>
              <xm:sqref>SZL67</xm:sqref>
            </x14:sparkline>
            <x14:sparkline>
              <xm:f>'2030 - 5311'!$SZL76:$SZL76</xm:f>
              <xm:sqref>SZL68</xm:sqref>
            </x14:sparkline>
            <x14:sparkline>
              <xm:f>'2030 - 5311'!$SZM69:$SZM69</xm:f>
              <xm:sqref>SZM67</xm:sqref>
            </x14:sparkline>
            <x14:sparkline>
              <xm:f>'2030 - 5311'!$SZM76:$SZM76</xm:f>
              <xm:sqref>SZM68</xm:sqref>
            </x14:sparkline>
            <x14:sparkline>
              <xm:f>'2030 - 5311'!$SZN69:$SZN69</xm:f>
              <xm:sqref>SZN67</xm:sqref>
            </x14:sparkline>
            <x14:sparkline>
              <xm:f>'2030 - 5311'!$SZN76:$SZN76</xm:f>
              <xm:sqref>SZN68</xm:sqref>
            </x14:sparkline>
            <x14:sparkline>
              <xm:f>'2030 - 5311'!$SZO69:$SZO69</xm:f>
              <xm:sqref>SZO67</xm:sqref>
            </x14:sparkline>
            <x14:sparkline>
              <xm:f>'2030 - 5311'!$SZO76:$SZO76</xm:f>
              <xm:sqref>SZO68</xm:sqref>
            </x14:sparkline>
            <x14:sparkline>
              <xm:f>'2030 - 5311'!$SZP69:$SZP69</xm:f>
              <xm:sqref>SZP67</xm:sqref>
            </x14:sparkline>
            <x14:sparkline>
              <xm:f>'2030 - 5311'!$SZP76:$SZP76</xm:f>
              <xm:sqref>SZP68</xm:sqref>
            </x14:sparkline>
            <x14:sparkline>
              <xm:f>'2030 - 5311'!$SZQ69:$SZQ69</xm:f>
              <xm:sqref>SZQ67</xm:sqref>
            </x14:sparkline>
            <x14:sparkline>
              <xm:f>'2030 - 5311'!$SZQ76:$SZQ76</xm:f>
              <xm:sqref>SZQ68</xm:sqref>
            </x14:sparkline>
            <x14:sparkline>
              <xm:f>'2030 - 5311'!$SZR69:$SZR69</xm:f>
              <xm:sqref>SZR67</xm:sqref>
            </x14:sparkline>
            <x14:sparkline>
              <xm:f>'2030 - 5311'!$SZR76:$SZR76</xm:f>
              <xm:sqref>SZR68</xm:sqref>
            </x14:sparkline>
            <x14:sparkline>
              <xm:f>'2030 - 5311'!$SZS69:$SZS69</xm:f>
              <xm:sqref>SZS67</xm:sqref>
            </x14:sparkline>
            <x14:sparkline>
              <xm:f>'2030 - 5311'!$SZS76:$SZS76</xm:f>
              <xm:sqref>SZS68</xm:sqref>
            </x14:sparkline>
            <x14:sparkline>
              <xm:f>'2030 - 5311'!$SZT69:$SZT69</xm:f>
              <xm:sqref>SZT67</xm:sqref>
            </x14:sparkline>
            <x14:sparkline>
              <xm:f>'2030 - 5311'!$SZT76:$SZT76</xm:f>
              <xm:sqref>SZT68</xm:sqref>
            </x14:sparkline>
            <x14:sparkline>
              <xm:f>'2030 - 5311'!$SZU69:$SZU69</xm:f>
              <xm:sqref>SZU67</xm:sqref>
            </x14:sparkline>
            <x14:sparkline>
              <xm:f>'2030 - 5311'!$SZU76:$SZU76</xm:f>
              <xm:sqref>SZU68</xm:sqref>
            </x14:sparkline>
            <x14:sparkline>
              <xm:f>'2030 - 5311'!$SZV69:$SZV69</xm:f>
              <xm:sqref>SZV67</xm:sqref>
            </x14:sparkline>
            <x14:sparkline>
              <xm:f>'2030 - 5311'!$SZV76:$SZV76</xm:f>
              <xm:sqref>SZV68</xm:sqref>
            </x14:sparkline>
            <x14:sparkline>
              <xm:f>'2030 - 5311'!$SZW69:$SZW69</xm:f>
              <xm:sqref>SZW67</xm:sqref>
            </x14:sparkline>
            <x14:sparkline>
              <xm:f>'2030 - 5311'!$SZW76:$SZW76</xm:f>
              <xm:sqref>SZW68</xm:sqref>
            </x14:sparkline>
            <x14:sparkline>
              <xm:f>'2030 - 5311'!$SZX69:$SZX69</xm:f>
              <xm:sqref>SZX67</xm:sqref>
            </x14:sparkline>
            <x14:sparkline>
              <xm:f>'2030 - 5311'!$SZX76:$SZX76</xm:f>
              <xm:sqref>SZX68</xm:sqref>
            </x14:sparkline>
            <x14:sparkline>
              <xm:f>'2030 - 5311'!$SZY69:$SZY69</xm:f>
              <xm:sqref>SZY67</xm:sqref>
            </x14:sparkline>
            <x14:sparkline>
              <xm:f>'2030 - 5311'!$SZY76:$SZY76</xm:f>
              <xm:sqref>SZY68</xm:sqref>
            </x14:sparkline>
            <x14:sparkline>
              <xm:f>'2030 - 5311'!$SZZ69:$SZZ69</xm:f>
              <xm:sqref>SZZ67</xm:sqref>
            </x14:sparkline>
            <x14:sparkline>
              <xm:f>'2030 - 5311'!$SZZ76:$SZZ76</xm:f>
              <xm:sqref>SZZ68</xm:sqref>
            </x14:sparkline>
            <x14:sparkline>
              <xm:f>'2030 - 5311'!$TAA69:$TAA69</xm:f>
              <xm:sqref>TAA67</xm:sqref>
            </x14:sparkline>
            <x14:sparkline>
              <xm:f>'2030 - 5311'!$TAA76:$TAA76</xm:f>
              <xm:sqref>TAA68</xm:sqref>
            </x14:sparkline>
            <x14:sparkline>
              <xm:f>'2030 - 5311'!$TAB69:$TAB69</xm:f>
              <xm:sqref>TAB67</xm:sqref>
            </x14:sparkline>
            <x14:sparkline>
              <xm:f>'2030 - 5311'!$TAB76:$TAB76</xm:f>
              <xm:sqref>TAB68</xm:sqref>
            </x14:sparkline>
            <x14:sparkline>
              <xm:f>'2030 - 5311'!$TAC69:$TAC69</xm:f>
              <xm:sqref>TAC67</xm:sqref>
            </x14:sparkline>
            <x14:sparkline>
              <xm:f>'2030 - 5311'!$TAC76:$TAC76</xm:f>
              <xm:sqref>TAC68</xm:sqref>
            </x14:sparkline>
            <x14:sparkline>
              <xm:f>'2030 - 5311'!$TAD69:$TAD69</xm:f>
              <xm:sqref>TAD67</xm:sqref>
            </x14:sparkline>
            <x14:sparkline>
              <xm:f>'2030 - 5311'!$TAD76:$TAD76</xm:f>
              <xm:sqref>TAD68</xm:sqref>
            </x14:sparkline>
            <x14:sparkline>
              <xm:f>'2030 - 5311'!$TAE69:$TAE69</xm:f>
              <xm:sqref>TAE67</xm:sqref>
            </x14:sparkline>
            <x14:sparkline>
              <xm:f>'2030 - 5311'!$TAE76:$TAE76</xm:f>
              <xm:sqref>TAE68</xm:sqref>
            </x14:sparkline>
            <x14:sparkline>
              <xm:f>'2030 - 5311'!$TAF69:$TAF69</xm:f>
              <xm:sqref>TAF67</xm:sqref>
            </x14:sparkline>
            <x14:sparkline>
              <xm:f>'2030 - 5311'!$TAF76:$TAF76</xm:f>
              <xm:sqref>TAF68</xm:sqref>
            </x14:sparkline>
            <x14:sparkline>
              <xm:f>'2030 - 5311'!$TAG69:$TAG69</xm:f>
              <xm:sqref>TAG67</xm:sqref>
            </x14:sparkline>
            <x14:sparkline>
              <xm:f>'2030 - 5311'!$TAG76:$TAG76</xm:f>
              <xm:sqref>TAG68</xm:sqref>
            </x14:sparkline>
            <x14:sparkline>
              <xm:f>'2030 - 5311'!$TAH69:$TAH69</xm:f>
              <xm:sqref>TAH67</xm:sqref>
            </x14:sparkline>
            <x14:sparkline>
              <xm:f>'2030 - 5311'!$TAH76:$TAH76</xm:f>
              <xm:sqref>TAH68</xm:sqref>
            </x14:sparkline>
            <x14:sparkline>
              <xm:f>'2030 - 5311'!$TAI69:$TAI69</xm:f>
              <xm:sqref>TAI67</xm:sqref>
            </x14:sparkline>
            <x14:sparkline>
              <xm:f>'2030 - 5311'!$TAI76:$TAI76</xm:f>
              <xm:sqref>TAI68</xm:sqref>
            </x14:sparkline>
            <x14:sparkline>
              <xm:f>'2030 - 5311'!$TAJ69:$TAJ69</xm:f>
              <xm:sqref>TAJ67</xm:sqref>
            </x14:sparkline>
            <x14:sparkline>
              <xm:f>'2030 - 5311'!$TAJ76:$TAJ76</xm:f>
              <xm:sqref>TAJ68</xm:sqref>
            </x14:sparkline>
            <x14:sparkline>
              <xm:f>'2030 - 5311'!$TAK69:$TAK69</xm:f>
              <xm:sqref>TAK67</xm:sqref>
            </x14:sparkline>
            <x14:sparkline>
              <xm:f>'2030 - 5311'!$TAK76:$TAK76</xm:f>
              <xm:sqref>TAK68</xm:sqref>
            </x14:sparkline>
            <x14:sparkline>
              <xm:f>'2030 - 5311'!$TAL69:$TAL69</xm:f>
              <xm:sqref>TAL67</xm:sqref>
            </x14:sparkline>
            <x14:sparkline>
              <xm:f>'2030 - 5311'!$TAL76:$TAL76</xm:f>
              <xm:sqref>TAL68</xm:sqref>
            </x14:sparkline>
            <x14:sparkline>
              <xm:f>'2030 - 5311'!$TAM69:$TAM69</xm:f>
              <xm:sqref>TAM67</xm:sqref>
            </x14:sparkline>
            <x14:sparkline>
              <xm:f>'2030 - 5311'!$TAM76:$TAM76</xm:f>
              <xm:sqref>TAM68</xm:sqref>
            </x14:sparkline>
            <x14:sparkline>
              <xm:f>'2030 - 5311'!$TAN69:$TAN69</xm:f>
              <xm:sqref>TAN67</xm:sqref>
            </x14:sparkline>
            <x14:sparkline>
              <xm:f>'2030 - 5311'!$TAN76:$TAN76</xm:f>
              <xm:sqref>TAN68</xm:sqref>
            </x14:sparkline>
            <x14:sparkline>
              <xm:f>'2030 - 5311'!$TAO69:$TAO69</xm:f>
              <xm:sqref>TAO67</xm:sqref>
            </x14:sparkline>
            <x14:sparkline>
              <xm:f>'2030 - 5311'!$TAO76:$TAO76</xm:f>
              <xm:sqref>TAO68</xm:sqref>
            </x14:sparkline>
            <x14:sparkline>
              <xm:f>'2030 - 5311'!$TAP69:$TAP69</xm:f>
              <xm:sqref>TAP67</xm:sqref>
            </x14:sparkline>
            <x14:sparkline>
              <xm:f>'2030 - 5311'!$TAP76:$TAP76</xm:f>
              <xm:sqref>TAP68</xm:sqref>
            </x14:sparkline>
            <x14:sparkline>
              <xm:f>'2030 - 5311'!$TAQ69:$TAQ69</xm:f>
              <xm:sqref>TAQ67</xm:sqref>
            </x14:sparkline>
            <x14:sparkline>
              <xm:f>'2030 - 5311'!$TAQ76:$TAQ76</xm:f>
              <xm:sqref>TAQ68</xm:sqref>
            </x14:sparkline>
            <x14:sparkline>
              <xm:f>'2030 - 5311'!$TAR69:$TAR69</xm:f>
              <xm:sqref>TAR67</xm:sqref>
            </x14:sparkline>
            <x14:sparkline>
              <xm:f>'2030 - 5311'!$TAR76:$TAR76</xm:f>
              <xm:sqref>TAR68</xm:sqref>
            </x14:sparkline>
            <x14:sparkline>
              <xm:f>'2030 - 5311'!$TAS69:$TAS69</xm:f>
              <xm:sqref>TAS67</xm:sqref>
            </x14:sparkline>
            <x14:sparkline>
              <xm:f>'2030 - 5311'!$TAS76:$TAS76</xm:f>
              <xm:sqref>TAS68</xm:sqref>
            </x14:sparkline>
            <x14:sparkline>
              <xm:f>'2030 - 5311'!$TAT69:$TAT69</xm:f>
              <xm:sqref>TAT67</xm:sqref>
            </x14:sparkline>
            <x14:sparkline>
              <xm:f>'2030 - 5311'!$TAT76:$TAT76</xm:f>
              <xm:sqref>TAT68</xm:sqref>
            </x14:sparkline>
            <x14:sparkline>
              <xm:f>'2030 - 5311'!$TAU69:$TAU69</xm:f>
              <xm:sqref>TAU67</xm:sqref>
            </x14:sparkline>
            <x14:sparkline>
              <xm:f>'2030 - 5311'!$TAU76:$TAU76</xm:f>
              <xm:sqref>TAU68</xm:sqref>
            </x14:sparkline>
            <x14:sparkline>
              <xm:f>'2030 - 5311'!$TAV69:$TAV69</xm:f>
              <xm:sqref>TAV67</xm:sqref>
            </x14:sparkline>
            <x14:sparkline>
              <xm:f>'2030 - 5311'!$TAV76:$TAV76</xm:f>
              <xm:sqref>TAV68</xm:sqref>
            </x14:sparkline>
            <x14:sparkline>
              <xm:f>'2030 - 5311'!$TAW69:$TAW69</xm:f>
              <xm:sqref>TAW67</xm:sqref>
            </x14:sparkline>
            <x14:sparkline>
              <xm:f>'2030 - 5311'!$TAW76:$TAW76</xm:f>
              <xm:sqref>TAW68</xm:sqref>
            </x14:sparkline>
            <x14:sparkline>
              <xm:f>'2030 - 5311'!$TAX69:$TAX69</xm:f>
              <xm:sqref>TAX67</xm:sqref>
            </x14:sparkline>
            <x14:sparkline>
              <xm:f>'2030 - 5311'!$TAX76:$TAX76</xm:f>
              <xm:sqref>TAX68</xm:sqref>
            </x14:sparkline>
            <x14:sparkline>
              <xm:f>'2030 - 5311'!$TAY69:$TAY69</xm:f>
              <xm:sqref>TAY67</xm:sqref>
            </x14:sparkline>
            <x14:sparkline>
              <xm:f>'2030 - 5311'!$TAY76:$TAY76</xm:f>
              <xm:sqref>TAY68</xm:sqref>
            </x14:sparkline>
            <x14:sparkline>
              <xm:f>'2030 - 5311'!$TAZ69:$TAZ69</xm:f>
              <xm:sqref>TAZ67</xm:sqref>
            </x14:sparkline>
            <x14:sparkline>
              <xm:f>'2030 - 5311'!$TAZ76:$TAZ76</xm:f>
              <xm:sqref>TAZ68</xm:sqref>
            </x14:sparkline>
            <x14:sparkline>
              <xm:f>'2030 - 5311'!$TBA69:$TBA69</xm:f>
              <xm:sqref>TBA67</xm:sqref>
            </x14:sparkline>
            <x14:sparkline>
              <xm:f>'2030 - 5311'!$TBA76:$TBA76</xm:f>
              <xm:sqref>TBA68</xm:sqref>
            </x14:sparkline>
            <x14:sparkline>
              <xm:f>'2030 - 5311'!$TBB69:$TBB69</xm:f>
              <xm:sqref>TBB67</xm:sqref>
            </x14:sparkline>
            <x14:sparkline>
              <xm:f>'2030 - 5311'!$TBB76:$TBB76</xm:f>
              <xm:sqref>TBB68</xm:sqref>
            </x14:sparkline>
            <x14:sparkline>
              <xm:f>'2030 - 5311'!$TBC69:$TBC69</xm:f>
              <xm:sqref>TBC67</xm:sqref>
            </x14:sparkline>
            <x14:sparkline>
              <xm:f>'2030 - 5311'!$TBC76:$TBC76</xm:f>
              <xm:sqref>TBC68</xm:sqref>
            </x14:sparkline>
            <x14:sparkline>
              <xm:f>'2030 - 5311'!$TBD69:$TBD69</xm:f>
              <xm:sqref>TBD67</xm:sqref>
            </x14:sparkline>
            <x14:sparkline>
              <xm:f>'2030 - 5311'!$TBD76:$TBD76</xm:f>
              <xm:sqref>TBD68</xm:sqref>
            </x14:sparkline>
            <x14:sparkline>
              <xm:f>'2030 - 5311'!$TBE69:$TBE69</xm:f>
              <xm:sqref>TBE67</xm:sqref>
            </x14:sparkline>
            <x14:sparkline>
              <xm:f>'2030 - 5311'!$TBE76:$TBE76</xm:f>
              <xm:sqref>TBE68</xm:sqref>
            </x14:sparkline>
            <x14:sparkline>
              <xm:f>'2030 - 5311'!$TBF69:$TBF69</xm:f>
              <xm:sqref>TBF67</xm:sqref>
            </x14:sparkline>
            <x14:sparkline>
              <xm:f>'2030 - 5311'!$TBF76:$TBF76</xm:f>
              <xm:sqref>TBF68</xm:sqref>
            </x14:sparkline>
            <x14:sparkline>
              <xm:f>'2030 - 5311'!$TBG69:$TBG69</xm:f>
              <xm:sqref>TBG67</xm:sqref>
            </x14:sparkline>
            <x14:sparkline>
              <xm:f>'2030 - 5311'!$TBG76:$TBG76</xm:f>
              <xm:sqref>TBG68</xm:sqref>
            </x14:sparkline>
            <x14:sparkline>
              <xm:f>'2030 - 5311'!$TBH69:$TBH69</xm:f>
              <xm:sqref>TBH67</xm:sqref>
            </x14:sparkline>
            <x14:sparkline>
              <xm:f>'2030 - 5311'!$TBH76:$TBH76</xm:f>
              <xm:sqref>TBH68</xm:sqref>
            </x14:sparkline>
            <x14:sparkline>
              <xm:f>'2030 - 5311'!$TBI69:$TBI69</xm:f>
              <xm:sqref>TBI67</xm:sqref>
            </x14:sparkline>
            <x14:sparkline>
              <xm:f>'2030 - 5311'!$TBI76:$TBI76</xm:f>
              <xm:sqref>TBI68</xm:sqref>
            </x14:sparkline>
            <x14:sparkline>
              <xm:f>'2030 - 5311'!$TBJ69:$TBJ69</xm:f>
              <xm:sqref>TBJ67</xm:sqref>
            </x14:sparkline>
            <x14:sparkline>
              <xm:f>'2030 - 5311'!$TBJ76:$TBJ76</xm:f>
              <xm:sqref>TBJ68</xm:sqref>
            </x14:sparkline>
            <x14:sparkline>
              <xm:f>'2030 - 5311'!$TBK69:$TBK69</xm:f>
              <xm:sqref>TBK67</xm:sqref>
            </x14:sparkline>
            <x14:sparkline>
              <xm:f>'2030 - 5311'!$TBK76:$TBK76</xm:f>
              <xm:sqref>TBK68</xm:sqref>
            </x14:sparkline>
            <x14:sparkline>
              <xm:f>'2030 - 5311'!$TBL69:$TBL69</xm:f>
              <xm:sqref>TBL67</xm:sqref>
            </x14:sparkline>
            <x14:sparkline>
              <xm:f>'2030 - 5311'!$TBL76:$TBL76</xm:f>
              <xm:sqref>TBL68</xm:sqref>
            </x14:sparkline>
            <x14:sparkline>
              <xm:f>'2030 - 5311'!$TBM69:$TBM69</xm:f>
              <xm:sqref>TBM67</xm:sqref>
            </x14:sparkline>
            <x14:sparkline>
              <xm:f>'2030 - 5311'!$TBM76:$TBM76</xm:f>
              <xm:sqref>TBM68</xm:sqref>
            </x14:sparkline>
            <x14:sparkline>
              <xm:f>'2030 - 5311'!$TBN69:$TBN69</xm:f>
              <xm:sqref>TBN67</xm:sqref>
            </x14:sparkline>
            <x14:sparkline>
              <xm:f>'2030 - 5311'!$TBN76:$TBN76</xm:f>
              <xm:sqref>TBN68</xm:sqref>
            </x14:sparkline>
            <x14:sparkline>
              <xm:f>'2030 - 5311'!$TBO69:$TBO69</xm:f>
              <xm:sqref>TBO67</xm:sqref>
            </x14:sparkline>
            <x14:sparkline>
              <xm:f>'2030 - 5311'!$TBO76:$TBO76</xm:f>
              <xm:sqref>TBO68</xm:sqref>
            </x14:sparkline>
            <x14:sparkline>
              <xm:f>'2030 - 5311'!$TBP69:$TBP69</xm:f>
              <xm:sqref>TBP67</xm:sqref>
            </x14:sparkline>
            <x14:sparkline>
              <xm:f>'2030 - 5311'!$TBP76:$TBP76</xm:f>
              <xm:sqref>TBP68</xm:sqref>
            </x14:sparkline>
            <x14:sparkline>
              <xm:f>'2030 - 5311'!$TBQ69:$TBQ69</xm:f>
              <xm:sqref>TBQ67</xm:sqref>
            </x14:sparkline>
            <x14:sparkline>
              <xm:f>'2030 - 5311'!$TBQ76:$TBQ76</xm:f>
              <xm:sqref>TBQ68</xm:sqref>
            </x14:sparkline>
            <x14:sparkline>
              <xm:f>'2030 - 5311'!$TBR69:$TBR69</xm:f>
              <xm:sqref>TBR67</xm:sqref>
            </x14:sparkline>
            <x14:sparkline>
              <xm:f>'2030 - 5311'!$TBR76:$TBR76</xm:f>
              <xm:sqref>TBR68</xm:sqref>
            </x14:sparkline>
            <x14:sparkline>
              <xm:f>'2030 - 5311'!$TBS69:$TBS69</xm:f>
              <xm:sqref>TBS67</xm:sqref>
            </x14:sparkline>
            <x14:sparkline>
              <xm:f>'2030 - 5311'!$TBS76:$TBS76</xm:f>
              <xm:sqref>TBS68</xm:sqref>
            </x14:sparkline>
            <x14:sparkline>
              <xm:f>'2030 - 5311'!$TBT69:$TBT69</xm:f>
              <xm:sqref>TBT67</xm:sqref>
            </x14:sparkline>
            <x14:sparkline>
              <xm:f>'2030 - 5311'!$TBT76:$TBT76</xm:f>
              <xm:sqref>TBT68</xm:sqref>
            </x14:sparkline>
            <x14:sparkline>
              <xm:f>'2030 - 5311'!$TBU69:$TBU69</xm:f>
              <xm:sqref>TBU67</xm:sqref>
            </x14:sparkline>
            <x14:sparkline>
              <xm:f>'2030 - 5311'!$TBU76:$TBU76</xm:f>
              <xm:sqref>TBU68</xm:sqref>
            </x14:sparkline>
            <x14:sparkline>
              <xm:f>'2030 - 5311'!$TBV69:$TBV69</xm:f>
              <xm:sqref>TBV67</xm:sqref>
            </x14:sparkline>
            <x14:sparkline>
              <xm:f>'2030 - 5311'!$TBV76:$TBV76</xm:f>
              <xm:sqref>TBV68</xm:sqref>
            </x14:sparkline>
            <x14:sparkline>
              <xm:f>'2030 - 5311'!$TBW69:$TBW69</xm:f>
              <xm:sqref>TBW67</xm:sqref>
            </x14:sparkline>
            <x14:sparkline>
              <xm:f>'2030 - 5311'!$TBW76:$TBW76</xm:f>
              <xm:sqref>TBW68</xm:sqref>
            </x14:sparkline>
            <x14:sparkline>
              <xm:f>'2030 - 5311'!$TBX69:$TBX69</xm:f>
              <xm:sqref>TBX67</xm:sqref>
            </x14:sparkline>
            <x14:sparkline>
              <xm:f>'2030 - 5311'!$TBX76:$TBX76</xm:f>
              <xm:sqref>TBX68</xm:sqref>
            </x14:sparkline>
            <x14:sparkline>
              <xm:f>'2030 - 5311'!$TBY69:$TBY69</xm:f>
              <xm:sqref>TBY67</xm:sqref>
            </x14:sparkline>
            <x14:sparkline>
              <xm:f>'2030 - 5311'!$TBY76:$TBY76</xm:f>
              <xm:sqref>TBY68</xm:sqref>
            </x14:sparkline>
            <x14:sparkline>
              <xm:f>'2030 - 5311'!$TBZ69:$TBZ69</xm:f>
              <xm:sqref>TBZ67</xm:sqref>
            </x14:sparkline>
            <x14:sparkline>
              <xm:f>'2030 - 5311'!$TBZ76:$TBZ76</xm:f>
              <xm:sqref>TBZ68</xm:sqref>
            </x14:sparkline>
            <x14:sparkline>
              <xm:f>'2030 - 5311'!$TCA69:$TCA69</xm:f>
              <xm:sqref>TCA67</xm:sqref>
            </x14:sparkline>
            <x14:sparkline>
              <xm:f>'2030 - 5311'!$TCA76:$TCA76</xm:f>
              <xm:sqref>TCA68</xm:sqref>
            </x14:sparkline>
            <x14:sparkline>
              <xm:f>'2030 - 5311'!$TCB69:$TCB69</xm:f>
              <xm:sqref>TCB67</xm:sqref>
            </x14:sparkline>
            <x14:sparkline>
              <xm:f>'2030 - 5311'!$TCB76:$TCB76</xm:f>
              <xm:sqref>TCB68</xm:sqref>
            </x14:sparkline>
            <x14:sparkline>
              <xm:f>'2030 - 5311'!$TCC69:$TCC69</xm:f>
              <xm:sqref>TCC67</xm:sqref>
            </x14:sparkline>
            <x14:sparkline>
              <xm:f>'2030 - 5311'!$TCC76:$TCC76</xm:f>
              <xm:sqref>TCC68</xm:sqref>
            </x14:sparkline>
            <x14:sparkline>
              <xm:f>'2030 - 5311'!$TCD69:$TCD69</xm:f>
              <xm:sqref>TCD67</xm:sqref>
            </x14:sparkline>
            <x14:sparkline>
              <xm:f>'2030 - 5311'!$TCD76:$TCD76</xm:f>
              <xm:sqref>TCD68</xm:sqref>
            </x14:sparkline>
            <x14:sparkline>
              <xm:f>'2030 - 5311'!$TCE69:$TCE69</xm:f>
              <xm:sqref>TCE67</xm:sqref>
            </x14:sparkline>
            <x14:sparkline>
              <xm:f>'2030 - 5311'!$TCE76:$TCE76</xm:f>
              <xm:sqref>TCE68</xm:sqref>
            </x14:sparkline>
            <x14:sparkline>
              <xm:f>'2030 - 5311'!$TCF69:$TCF69</xm:f>
              <xm:sqref>TCF67</xm:sqref>
            </x14:sparkline>
            <x14:sparkline>
              <xm:f>'2030 - 5311'!$TCF76:$TCF76</xm:f>
              <xm:sqref>TCF68</xm:sqref>
            </x14:sparkline>
            <x14:sparkline>
              <xm:f>'2030 - 5311'!$TCG69:$TCG69</xm:f>
              <xm:sqref>TCG67</xm:sqref>
            </x14:sparkline>
            <x14:sparkline>
              <xm:f>'2030 - 5311'!$TCG76:$TCG76</xm:f>
              <xm:sqref>TCG68</xm:sqref>
            </x14:sparkline>
            <x14:sparkline>
              <xm:f>'2030 - 5311'!$TCH69:$TCH69</xm:f>
              <xm:sqref>TCH67</xm:sqref>
            </x14:sparkline>
            <x14:sparkline>
              <xm:f>'2030 - 5311'!$TCH76:$TCH76</xm:f>
              <xm:sqref>TCH68</xm:sqref>
            </x14:sparkline>
            <x14:sparkline>
              <xm:f>'2030 - 5311'!$TCI69:$TCI69</xm:f>
              <xm:sqref>TCI67</xm:sqref>
            </x14:sparkline>
            <x14:sparkline>
              <xm:f>'2030 - 5311'!$TCI76:$TCI76</xm:f>
              <xm:sqref>TCI68</xm:sqref>
            </x14:sparkline>
            <x14:sparkline>
              <xm:f>'2030 - 5311'!$TCJ69:$TCJ69</xm:f>
              <xm:sqref>TCJ67</xm:sqref>
            </x14:sparkline>
            <x14:sparkline>
              <xm:f>'2030 - 5311'!$TCJ76:$TCJ76</xm:f>
              <xm:sqref>TCJ68</xm:sqref>
            </x14:sparkline>
            <x14:sparkline>
              <xm:f>'2030 - 5311'!$TCK69:$TCK69</xm:f>
              <xm:sqref>TCK67</xm:sqref>
            </x14:sparkline>
            <x14:sparkline>
              <xm:f>'2030 - 5311'!$TCK76:$TCK76</xm:f>
              <xm:sqref>TCK68</xm:sqref>
            </x14:sparkline>
            <x14:sparkline>
              <xm:f>'2030 - 5311'!$TCL69:$TCL69</xm:f>
              <xm:sqref>TCL67</xm:sqref>
            </x14:sparkline>
            <x14:sparkline>
              <xm:f>'2030 - 5311'!$TCL76:$TCL76</xm:f>
              <xm:sqref>TCL68</xm:sqref>
            </x14:sparkline>
            <x14:sparkline>
              <xm:f>'2030 - 5311'!$TCM69:$TCM69</xm:f>
              <xm:sqref>TCM67</xm:sqref>
            </x14:sparkline>
            <x14:sparkline>
              <xm:f>'2030 - 5311'!$TCM76:$TCM76</xm:f>
              <xm:sqref>TCM68</xm:sqref>
            </x14:sparkline>
            <x14:sparkline>
              <xm:f>'2030 - 5311'!$TCN69:$TCN69</xm:f>
              <xm:sqref>TCN67</xm:sqref>
            </x14:sparkline>
            <x14:sparkline>
              <xm:f>'2030 - 5311'!$TCN76:$TCN76</xm:f>
              <xm:sqref>TCN68</xm:sqref>
            </x14:sparkline>
            <x14:sparkline>
              <xm:f>'2030 - 5311'!$TCO69:$TCO69</xm:f>
              <xm:sqref>TCO67</xm:sqref>
            </x14:sparkline>
            <x14:sparkline>
              <xm:f>'2030 - 5311'!$TCO76:$TCO76</xm:f>
              <xm:sqref>TCO68</xm:sqref>
            </x14:sparkline>
            <x14:sparkline>
              <xm:f>'2030 - 5311'!$TCP69:$TCP69</xm:f>
              <xm:sqref>TCP67</xm:sqref>
            </x14:sparkline>
            <x14:sparkline>
              <xm:f>'2030 - 5311'!$TCP76:$TCP76</xm:f>
              <xm:sqref>TCP68</xm:sqref>
            </x14:sparkline>
            <x14:sparkline>
              <xm:f>'2030 - 5311'!$TCQ69:$TCQ69</xm:f>
              <xm:sqref>TCQ67</xm:sqref>
            </x14:sparkline>
            <x14:sparkline>
              <xm:f>'2030 - 5311'!$TCQ76:$TCQ76</xm:f>
              <xm:sqref>TCQ68</xm:sqref>
            </x14:sparkline>
            <x14:sparkline>
              <xm:f>'2030 - 5311'!$TCR69:$TCR69</xm:f>
              <xm:sqref>TCR67</xm:sqref>
            </x14:sparkline>
            <x14:sparkline>
              <xm:f>'2030 - 5311'!$TCR76:$TCR76</xm:f>
              <xm:sqref>TCR68</xm:sqref>
            </x14:sparkline>
            <x14:sparkline>
              <xm:f>'2030 - 5311'!$TCS69:$TCS69</xm:f>
              <xm:sqref>TCS67</xm:sqref>
            </x14:sparkline>
            <x14:sparkline>
              <xm:f>'2030 - 5311'!$TCS76:$TCS76</xm:f>
              <xm:sqref>TCS68</xm:sqref>
            </x14:sparkline>
            <x14:sparkline>
              <xm:f>'2030 - 5311'!$TCT69:$TCT69</xm:f>
              <xm:sqref>TCT67</xm:sqref>
            </x14:sparkline>
            <x14:sparkline>
              <xm:f>'2030 - 5311'!$TCT76:$TCT76</xm:f>
              <xm:sqref>TCT68</xm:sqref>
            </x14:sparkline>
            <x14:sparkline>
              <xm:f>'2030 - 5311'!$TCU69:$TCU69</xm:f>
              <xm:sqref>TCU67</xm:sqref>
            </x14:sparkline>
            <x14:sparkline>
              <xm:f>'2030 - 5311'!$TCU76:$TCU76</xm:f>
              <xm:sqref>TCU68</xm:sqref>
            </x14:sparkline>
            <x14:sparkline>
              <xm:f>'2030 - 5311'!$TCV69:$TCV69</xm:f>
              <xm:sqref>TCV67</xm:sqref>
            </x14:sparkline>
            <x14:sparkline>
              <xm:f>'2030 - 5311'!$TCV76:$TCV76</xm:f>
              <xm:sqref>TCV68</xm:sqref>
            </x14:sparkline>
            <x14:sparkline>
              <xm:f>'2030 - 5311'!$TCW69:$TCW69</xm:f>
              <xm:sqref>TCW67</xm:sqref>
            </x14:sparkline>
            <x14:sparkline>
              <xm:f>'2030 - 5311'!$TCW76:$TCW76</xm:f>
              <xm:sqref>TCW68</xm:sqref>
            </x14:sparkline>
            <x14:sparkline>
              <xm:f>'2030 - 5311'!$TCX69:$TCX69</xm:f>
              <xm:sqref>TCX67</xm:sqref>
            </x14:sparkline>
            <x14:sparkline>
              <xm:f>'2030 - 5311'!$TCX76:$TCX76</xm:f>
              <xm:sqref>TCX68</xm:sqref>
            </x14:sparkline>
            <x14:sparkline>
              <xm:f>'2030 - 5311'!$TCY69:$TCY69</xm:f>
              <xm:sqref>TCY67</xm:sqref>
            </x14:sparkline>
            <x14:sparkline>
              <xm:f>'2030 - 5311'!$TCY76:$TCY76</xm:f>
              <xm:sqref>TCY68</xm:sqref>
            </x14:sparkline>
            <x14:sparkline>
              <xm:f>'2030 - 5311'!$TCZ69:$TCZ69</xm:f>
              <xm:sqref>TCZ67</xm:sqref>
            </x14:sparkline>
            <x14:sparkline>
              <xm:f>'2030 - 5311'!$TCZ76:$TCZ76</xm:f>
              <xm:sqref>TCZ68</xm:sqref>
            </x14:sparkline>
            <x14:sparkline>
              <xm:f>'2030 - 5311'!$TDA69:$TDA69</xm:f>
              <xm:sqref>TDA67</xm:sqref>
            </x14:sparkline>
            <x14:sparkline>
              <xm:f>'2030 - 5311'!$TDA76:$TDA76</xm:f>
              <xm:sqref>TDA68</xm:sqref>
            </x14:sparkline>
            <x14:sparkline>
              <xm:f>'2030 - 5311'!$TDB69:$TDB69</xm:f>
              <xm:sqref>TDB67</xm:sqref>
            </x14:sparkline>
            <x14:sparkline>
              <xm:f>'2030 - 5311'!$TDB76:$TDB76</xm:f>
              <xm:sqref>TDB68</xm:sqref>
            </x14:sparkline>
            <x14:sparkline>
              <xm:f>'2030 - 5311'!$TDC69:$TDC69</xm:f>
              <xm:sqref>TDC67</xm:sqref>
            </x14:sparkline>
            <x14:sparkline>
              <xm:f>'2030 - 5311'!$TDC76:$TDC76</xm:f>
              <xm:sqref>TDC68</xm:sqref>
            </x14:sparkline>
            <x14:sparkline>
              <xm:f>'2030 - 5311'!$TDD69:$TDD69</xm:f>
              <xm:sqref>TDD67</xm:sqref>
            </x14:sparkline>
            <x14:sparkline>
              <xm:f>'2030 - 5311'!$TDD76:$TDD76</xm:f>
              <xm:sqref>TDD68</xm:sqref>
            </x14:sparkline>
            <x14:sparkline>
              <xm:f>'2030 - 5311'!$TDE69:$TDE69</xm:f>
              <xm:sqref>TDE67</xm:sqref>
            </x14:sparkline>
            <x14:sparkline>
              <xm:f>'2030 - 5311'!$TDE76:$TDE76</xm:f>
              <xm:sqref>TDE68</xm:sqref>
            </x14:sparkline>
            <x14:sparkline>
              <xm:f>'2030 - 5311'!$TDF69:$TDF69</xm:f>
              <xm:sqref>TDF67</xm:sqref>
            </x14:sparkline>
            <x14:sparkline>
              <xm:f>'2030 - 5311'!$TDF76:$TDF76</xm:f>
              <xm:sqref>TDF68</xm:sqref>
            </x14:sparkline>
            <x14:sparkline>
              <xm:f>'2030 - 5311'!$TDG69:$TDG69</xm:f>
              <xm:sqref>TDG67</xm:sqref>
            </x14:sparkline>
            <x14:sparkline>
              <xm:f>'2030 - 5311'!$TDG76:$TDG76</xm:f>
              <xm:sqref>TDG68</xm:sqref>
            </x14:sparkline>
            <x14:sparkline>
              <xm:f>'2030 - 5311'!$TDH69:$TDH69</xm:f>
              <xm:sqref>TDH67</xm:sqref>
            </x14:sparkline>
            <x14:sparkline>
              <xm:f>'2030 - 5311'!$TDH76:$TDH76</xm:f>
              <xm:sqref>TDH68</xm:sqref>
            </x14:sparkline>
            <x14:sparkline>
              <xm:f>'2030 - 5311'!$TDI69:$TDI69</xm:f>
              <xm:sqref>TDI67</xm:sqref>
            </x14:sparkline>
            <x14:sparkline>
              <xm:f>'2030 - 5311'!$TDI76:$TDI76</xm:f>
              <xm:sqref>TDI68</xm:sqref>
            </x14:sparkline>
            <x14:sparkline>
              <xm:f>'2030 - 5311'!$TDJ69:$TDJ69</xm:f>
              <xm:sqref>TDJ67</xm:sqref>
            </x14:sparkline>
            <x14:sparkline>
              <xm:f>'2030 - 5311'!$TDJ76:$TDJ76</xm:f>
              <xm:sqref>TDJ68</xm:sqref>
            </x14:sparkline>
            <x14:sparkline>
              <xm:f>'2030 - 5311'!$TDK69:$TDK69</xm:f>
              <xm:sqref>TDK67</xm:sqref>
            </x14:sparkline>
            <x14:sparkline>
              <xm:f>'2030 - 5311'!$TDK76:$TDK76</xm:f>
              <xm:sqref>TDK68</xm:sqref>
            </x14:sparkline>
            <x14:sparkline>
              <xm:f>'2030 - 5311'!$TDL69:$TDL69</xm:f>
              <xm:sqref>TDL67</xm:sqref>
            </x14:sparkline>
            <x14:sparkline>
              <xm:f>'2030 - 5311'!$TDL76:$TDL76</xm:f>
              <xm:sqref>TDL68</xm:sqref>
            </x14:sparkline>
            <x14:sparkline>
              <xm:f>'2030 - 5311'!$TDM69:$TDM69</xm:f>
              <xm:sqref>TDM67</xm:sqref>
            </x14:sparkline>
            <x14:sparkline>
              <xm:f>'2030 - 5311'!$TDM76:$TDM76</xm:f>
              <xm:sqref>TDM68</xm:sqref>
            </x14:sparkline>
            <x14:sparkline>
              <xm:f>'2030 - 5311'!$TDN69:$TDN69</xm:f>
              <xm:sqref>TDN67</xm:sqref>
            </x14:sparkline>
            <x14:sparkline>
              <xm:f>'2030 - 5311'!$TDN76:$TDN76</xm:f>
              <xm:sqref>TDN68</xm:sqref>
            </x14:sparkline>
            <x14:sparkline>
              <xm:f>'2030 - 5311'!$TDO69:$TDO69</xm:f>
              <xm:sqref>TDO67</xm:sqref>
            </x14:sparkline>
            <x14:sparkline>
              <xm:f>'2030 - 5311'!$TDO76:$TDO76</xm:f>
              <xm:sqref>TDO68</xm:sqref>
            </x14:sparkline>
            <x14:sparkline>
              <xm:f>'2030 - 5311'!$TDP69:$TDP69</xm:f>
              <xm:sqref>TDP67</xm:sqref>
            </x14:sparkline>
            <x14:sparkline>
              <xm:f>'2030 - 5311'!$TDP76:$TDP76</xm:f>
              <xm:sqref>TDP68</xm:sqref>
            </x14:sparkline>
            <x14:sparkline>
              <xm:f>'2030 - 5311'!$TDQ69:$TDQ69</xm:f>
              <xm:sqref>TDQ67</xm:sqref>
            </x14:sparkline>
            <x14:sparkline>
              <xm:f>'2030 - 5311'!$TDQ76:$TDQ76</xm:f>
              <xm:sqref>TDQ68</xm:sqref>
            </x14:sparkline>
            <x14:sparkline>
              <xm:f>'2030 - 5311'!$TDR69:$TDR69</xm:f>
              <xm:sqref>TDR67</xm:sqref>
            </x14:sparkline>
            <x14:sparkline>
              <xm:f>'2030 - 5311'!$TDR76:$TDR76</xm:f>
              <xm:sqref>TDR68</xm:sqref>
            </x14:sparkline>
            <x14:sparkline>
              <xm:f>'2030 - 5311'!$TDS69:$TDS69</xm:f>
              <xm:sqref>TDS67</xm:sqref>
            </x14:sparkline>
            <x14:sparkline>
              <xm:f>'2030 - 5311'!$TDS76:$TDS76</xm:f>
              <xm:sqref>TDS68</xm:sqref>
            </x14:sparkline>
            <x14:sparkline>
              <xm:f>'2030 - 5311'!$TDT69:$TDT69</xm:f>
              <xm:sqref>TDT67</xm:sqref>
            </x14:sparkline>
            <x14:sparkline>
              <xm:f>'2030 - 5311'!$TDT76:$TDT76</xm:f>
              <xm:sqref>TDT68</xm:sqref>
            </x14:sparkline>
            <x14:sparkline>
              <xm:f>'2030 - 5311'!$TDU69:$TDU69</xm:f>
              <xm:sqref>TDU67</xm:sqref>
            </x14:sparkline>
            <x14:sparkline>
              <xm:f>'2030 - 5311'!$TDU76:$TDU76</xm:f>
              <xm:sqref>TDU68</xm:sqref>
            </x14:sparkline>
            <x14:sparkline>
              <xm:f>'2030 - 5311'!$TDV69:$TDV69</xm:f>
              <xm:sqref>TDV67</xm:sqref>
            </x14:sparkline>
            <x14:sparkline>
              <xm:f>'2030 - 5311'!$TDV76:$TDV76</xm:f>
              <xm:sqref>TDV68</xm:sqref>
            </x14:sparkline>
            <x14:sparkline>
              <xm:f>'2030 - 5311'!$TDW69:$TDW69</xm:f>
              <xm:sqref>TDW67</xm:sqref>
            </x14:sparkline>
            <x14:sparkline>
              <xm:f>'2030 - 5311'!$TDW76:$TDW76</xm:f>
              <xm:sqref>TDW68</xm:sqref>
            </x14:sparkline>
            <x14:sparkline>
              <xm:f>'2030 - 5311'!$TDX69:$TDX69</xm:f>
              <xm:sqref>TDX67</xm:sqref>
            </x14:sparkline>
            <x14:sparkline>
              <xm:f>'2030 - 5311'!$TDX76:$TDX76</xm:f>
              <xm:sqref>TDX68</xm:sqref>
            </x14:sparkline>
            <x14:sparkline>
              <xm:f>'2030 - 5311'!$TDY69:$TDY69</xm:f>
              <xm:sqref>TDY67</xm:sqref>
            </x14:sparkline>
            <x14:sparkline>
              <xm:f>'2030 - 5311'!$TDY76:$TDY76</xm:f>
              <xm:sqref>TDY68</xm:sqref>
            </x14:sparkline>
            <x14:sparkline>
              <xm:f>'2030 - 5311'!$TDZ69:$TDZ69</xm:f>
              <xm:sqref>TDZ67</xm:sqref>
            </x14:sparkline>
            <x14:sparkline>
              <xm:f>'2030 - 5311'!$TDZ76:$TDZ76</xm:f>
              <xm:sqref>TDZ68</xm:sqref>
            </x14:sparkline>
            <x14:sparkline>
              <xm:f>'2030 - 5311'!$TEA69:$TEA69</xm:f>
              <xm:sqref>TEA67</xm:sqref>
            </x14:sparkline>
            <x14:sparkline>
              <xm:f>'2030 - 5311'!$TEA76:$TEA76</xm:f>
              <xm:sqref>TEA68</xm:sqref>
            </x14:sparkline>
            <x14:sparkline>
              <xm:f>'2030 - 5311'!$TEB69:$TEB69</xm:f>
              <xm:sqref>TEB67</xm:sqref>
            </x14:sparkline>
            <x14:sparkline>
              <xm:f>'2030 - 5311'!$TEB76:$TEB76</xm:f>
              <xm:sqref>TEB68</xm:sqref>
            </x14:sparkline>
            <x14:sparkline>
              <xm:f>'2030 - 5311'!$TEC69:$TEC69</xm:f>
              <xm:sqref>TEC67</xm:sqref>
            </x14:sparkline>
            <x14:sparkline>
              <xm:f>'2030 - 5311'!$TEC76:$TEC76</xm:f>
              <xm:sqref>TEC68</xm:sqref>
            </x14:sparkline>
            <x14:sparkline>
              <xm:f>'2030 - 5311'!$TED69:$TED69</xm:f>
              <xm:sqref>TED67</xm:sqref>
            </x14:sparkline>
            <x14:sparkline>
              <xm:f>'2030 - 5311'!$TED76:$TED76</xm:f>
              <xm:sqref>TED68</xm:sqref>
            </x14:sparkline>
            <x14:sparkline>
              <xm:f>'2030 - 5311'!$TEE69:$TEE69</xm:f>
              <xm:sqref>TEE67</xm:sqref>
            </x14:sparkline>
            <x14:sparkline>
              <xm:f>'2030 - 5311'!$TEE76:$TEE76</xm:f>
              <xm:sqref>TEE68</xm:sqref>
            </x14:sparkline>
            <x14:sparkline>
              <xm:f>'2030 - 5311'!$TEF69:$TEF69</xm:f>
              <xm:sqref>TEF67</xm:sqref>
            </x14:sparkline>
            <x14:sparkline>
              <xm:f>'2030 - 5311'!$TEF76:$TEF76</xm:f>
              <xm:sqref>TEF68</xm:sqref>
            </x14:sparkline>
            <x14:sparkline>
              <xm:f>'2030 - 5311'!$TEG69:$TEG69</xm:f>
              <xm:sqref>TEG67</xm:sqref>
            </x14:sparkline>
            <x14:sparkline>
              <xm:f>'2030 - 5311'!$TEG76:$TEG76</xm:f>
              <xm:sqref>TEG68</xm:sqref>
            </x14:sparkline>
            <x14:sparkline>
              <xm:f>'2030 - 5311'!$TEH69:$TEH69</xm:f>
              <xm:sqref>TEH67</xm:sqref>
            </x14:sparkline>
            <x14:sparkline>
              <xm:f>'2030 - 5311'!$TEH76:$TEH76</xm:f>
              <xm:sqref>TEH68</xm:sqref>
            </x14:sparkline>
            <x14:sparkline>
              <xm:f>'2030 - 5311'!$TEI69:$TEI69</xm:f>
              <xm:sqref>TEI67</xm:sqref>
            </x14:sparkline>
            <x14:sparkline>
              <xm:f>'2030 - 5311'!$TEI76:$TEI76</xm:f>
              <xm:sqref>TEI68</xm:sqref>
            </x14:sparkline>
            <x14:sparkline>
              <xm:f>'2030 - 5311'!$TEJ69:$TEJ69</xm:f>
              <xm:sqref>TEJ67</xm:sqref>
            </x14:sparkline>
            <x14:sparkline>
              <xm:f>'2030 - 5311'!$TEJ76:$TEJ76</xm:f>
              <xm:sqref>TEJ68</xm:sqref>
            </x14:sparkline>
            <x14:sparkline>
              <xm:f>'2030 - 5311'!$TEK69:$TEK69</xm:f>
              <xm:sqref>TEK67</xm:sqref>
            </x14:sparkline>
            <x14:sparkline>
              <xm:f>'2030 - 5311'!$TEK76:$TEK76</xm:f>
              <xm:sqref>TEK68</xm:sqref>
            </x14:sparkline>
            <x14:sparkline>
              <xm:f>'2030 - 5311'!$TEL69:$TEL69</xm:f>
              <xm:sqref>TEL67</xm:sqref>
            </x14:sparkline>
            <x14:sparkline>
              <xm:f>'2030 - 5311'!$TEL76:$TEL76</xm:f>
              <xm:sqref>TEL68</xm:sqref>
            </x14:sparkline>
            <x14:sparkline>
              <xm:f>'2030 - 5311'!$TEM69:$TEM69</xm:f>
              <xm:sqref>TEM67</xm:sqref>
            </x14:sparkline>
            <x14:sparkline>
              <xm:f>'2030 - 5311'!$TEM76:$TEM76</xm:f>
              <xm:sqref>TEM68</xm:sqref>
            </x14:sparkline>
            <x14:sparkline>
              <xm:f>'2030 - 5311'!$TEN69:$TEN69</xm:f>
              <xm:sqref>TEN67</xm:sqref>
            </x14:sparkline>
            <x14:sparkline>
              <xm:f>'2030 - 5311'!$TEN76:$TEN76</xm:f>
              <xm:sqref>TEN68</xm:sqref>
            </x14:sparkline>
            <x14:sparkline>
              <xm:f>'2030 - 5311'!$TEO69:$TEO69</xm:f>
              <xm:sqref>TEO67</xm:sqref>
            </x14:sparkline>
            <x14:sparkline>
              <xm:f>'2030 - 5311'!$TEO76:$TEO76</xm:f>
              <xm:sqref>TEO68</xm:sqref>
            </x14:sparkline>
            <x14:sparkline>
              <xm:f>'2030 - 5311'!$TEP69:$TEP69</xm:f>
              <xm:sqref>TEP67</xm:sqref>
            </x14:sparkline>
            <x14:sparkline>
              <xm:f>'2030 - 5311'!$TEP76:$TEP76</xm:f>
              <xm:sqref>TEP68</xm:sqref>
            </x14:sparkline>
            <x14:sparkline>
              <xm:f>'2030 - 5311'!$TEQ69:$TEQ69</xm:f>
              <xm:sqref>TEQ67</xm:sqref>
            </x14:sparkline>
            <x14:sparkline>
              <xm:f>'2030 - 5311'!$TEQ76:$TEQ76</xm:f>
              <xm:sqref>TEQ68</xm:sqref>
            </x14:sparkline>
            <x14:sparkline>
              <xm:f>'2030 - 5311'!$TER69:$TER69</xm:f>
              <xm:sqref>TER67</xm:sqref>
            </x14:sparkline>
            <x14:sparkline>
              <xm:f>'2030 - 5311'!$TER76:$TER76</xm:f>
              <xm:sqref>TER68</xm:sqref>
            </x14:sparkline>
            <x14:sparkline>
              <xm:f>'2030 - 5311'!$TES69:$TES69</xm:f>
              <xm:sqref>TES67</xm:sqref>
            </x14:sparkline>
            <x14:sparkline>
              <xm:f>'2030 - 5311'!$TES76:$TES76</xm:f>
              <xm:sqref>TES68</xm:sqref>
            </x14:sparkline>
            <x14:sparkline>
              <xm:f>'2030 - 5311'!$TET69:$TET69</xm:f>
              <xm:sqref>TET67</xm:sqref>
            </x14:sparkline>
            <x14:sparkline>
              <xm:f>'2030 - 5311'!$TET76:$TET76</xm:f>
              <xm:sqref>TET68</xm:sqref>
            </x14:sparkline>
            <x14:sparkline>
              <xm:f>'2030 - 5311'!$TEU69:$TEU69</xm:f>
              <xm:sqref>TEU67</xm:sqref>
            </x14:sparkline>
            <x14:sparkline>
              <xm:f>'2030 - 5311'!$TEU76:$TEU76</xm:f>
              <xm:sqref>TEU68</xm:sqref>
            </x14:sparkline>
            <x14:sparkline>
              <xm:f>'2030 - 5311'!$TEV69:$TEV69</xm:f>
              <xm:sqref>TEV67</xm:sqref>
            </x14:sparkline>
            <x14:sparkline>
              <xm:f>'2030 - 5311'!$TEV76:$TEV76</xm:f>
              <xm:sqref>TEV68</xm:sqref>
            </x14:sparkline>
            <x14:sparkline>
              <xm:f>'2030 - 5311'!$TEW69:$TEW69</xm:f>
              <xm:sqref>TEW67</xm:sqref>
            </x14:sparkline>
            <x14:sparkline>
              <xm:f>'2030 - 5311'!$TEW76:$TEW76</xm:f>
              <xm:sqref>TEW68</xm:sqref>
            </x14:sparkline>
            <x14:sparkline>
              <xm:f>'2030 - 5311'!$TEX69:$TEX69</xm:f>
              <xm:sqref>TEX67</xm:sqref>
            </x14:sparkline>
            <x14:sparkline>
              <xm:f>'2030 - 5311'!$TEX76:$TEX76</xm:f>
              <xm:sqref>TEX68</xm:sqref>
            </x14:sparkline>
            <x14:sparkline>
              <xm:f>'2030 - 5311'!$TEY69:$TEY69</xm:f>
              <xm:sqref>TEY67</xm:sqref>
            </x14:sparkline>
            <x14:sparkline>
              <xm:f>'2030 - 5311'!$TEY76:$TEY76</xm:f>
              <xm:sqref>TEY68</xm:sqref>
            </x14:sparkline>
            <x14:sparkline>
              <xm:f>'2030 - 5311'!$TEZ69:$TEZ69</xm:f>
              <xm:sqref>TEZ67</xm:sqref>
            </x14:sparkline>
            <x14:sparkline>
              <xm:f>'2030 - 5311'!$TEZ76:$TEZ76</xm:f>
              <xm:sqref>TEZ68</xm:sqref>
            </x14:sparkline>
            <x14:sparkline>
              <xm:f>'2030 - 5311'!$TFA69:$TFA69</xm:f>
              <xm:sqref>TFA67</xm:sqref>
            </x14:sparkline>
            <x14:sparkline>
              <xm:f>'2030 - 5311'!$TFA76:$TFA76</xm:f>
              <xm:sqref>TFA68</xm:sqref>
            </x14:sparkline>
            <x14:sparkline>
              <xm:f>'2030 - 5311'!$TFB69:$TFB69</xm:f>
              <xm:sqref>TFB67</xm:sqref>
            </x14:sparkline>
            <x14:sparkline>
              <xm:f>'2030 - 5311'!$TFB76:$TFB76</xm:f>
              <xm:sqref>TFB68</xm:sqref>
            </x14:sparkline>
            <x14:sparkline>
              <xm:f>'2030 - 5311'!$TFC69:$TFC69</xm:f>
              <xm:sqref>TFC67</xm:sqref>
            </x14:sparkline>
            <x14:sparkline>
              <xm:f>'2030 - 5311'!$TFC76:$TFC76</xm:f>
              <xm:sqref>TFC68</xm:sqref>
            </x14:sparkline>
            <x14:sparkline>
              <xm:f>'2030 - 5311'!$TFD69:$TFD69</xm:f>
              <xm:sqref>TFD67</xm:sqref>
            </x14:sparkline>
            <x14:sparkline>
              <xm:f>'2030 - 5311'!$TFD76:$TFD76</xm:f>
              <xm:sqref>TFD68</xm:sqref>
            </x14:sparkline>
            <x14:sparkline>
              <xm:f>'2030 - 5311'!$TFE69:$TFE69</xm:f>
              <xm:sqref>TFE67</xm:sqref>
            </x14:sparkline>
            <x14:sparkline>
              <xm:f>'2030 - 5311'!$TFE76:$TFE76</xm:f>
              <xm:sqref>TFE68</xm:sqref>
            </x14:sparkline>
            <x14:sparkline>
              <xm:f>'2030 - 5311'!$TFF69:$TFF69</xm:f>
              <xm:sqref>TFF67</xm:sqref>
            </x14:sparkline>
            <x14:sparkline>
              <xm:f>'2030 - 5311'!$TFF76:$TFF76</xm:f>
              <xm:sqref>TFF68</xm:sqref>
            </x14:sparkline>
            <x14:sparkline>
              <xm:f>'2030 - 5311'!$TFG69:$TFG69</xm:f>
              <xm:sqref>TFG67</xm:sqref>
            </x14:sparkline>
            <x14:sparkline>
              <xm:f>'2030 - 5311'!$TFG76:$TFG76</xm:f>
              <xm:sqref>TFG68</xm:sqref>
            </x14:sparkline>
            <x14:sparkline>
              <xm:f>'2030 - 5311'!$TFH69:$TFH69</xm:f>
              <xm:sqref>TFH67</xm:sqref>
            </x14:sparkline>
            <x14:sparkline>
              <xm:f>'2030 - 5311'!$TFH76:$TFH76</xm:f>
              <xm:sqref>TFH68</xm:sqref>
            </x14:sparkline>
            <x14:sparkline>
              <xm:f>'2030 - 5311'!$TFI69:$TFI69</xm:f>
              <xm:sqref>TFI67</xm:sqref>
            </x14:sparkline>
            <x14:sparkline>
              <xm:f>'2030 - 5311'!$TFI76:$TFI76</xm:f>
              <xm:sqref>TFI68</xm:sqref>
            </x14:sparkline>
            <x14:sparkline>
              <xm:f>'2030 - 5311'!$TFJ69:$TFJ69</xm:f>
              <xm:sqref>TFJ67</xm:sqref>
            </x14:sparkline>
            <x14:sparkline>
              <xm:f>'2030 - 5311'!$TFJ76:$TFJ76</xm:f>
              <xm:sqref>TFJ68</xm:sqref>
            </x14:sparkline>
            <x14:sparkline>
              <xm:f>'2030 - 5311'!$TFK69:$TFK69</xm:f>
              <xm:sqref>TFK67</xm:sqref>
            </x14:sparkline>
            <x14:sparkline>
              <xm:f>'2030 - 5311'!$TFK76:$TFK76</xm:f>
              <xm:sqref>TFK68</xm:sqref>
            </x14:sparkline>
            <x14:sparkline>
              <xm:f>'2030 - 5311'!$TFL69:$TFL69</xm:f>
              <xm:sqref>TFL67</xm:sqref>
            </x14:sparkline>
            <x14:sparkline>
              <xm:f>'2030 - 5311'!$TFL76:$TFL76</xm:f>
              <xm:sqref>TFL68</xm:sqref>
            </x14:sparkline>
            <x14:sparkline>
              <xm:f>'2030 - 5311'!$TFM69:$TFM69</xm:f>
              <xm:sqref>TFM67</xm:sqref>
            </x14:sparkline>
            <x14:sparkline>
              <xm:f>'2030 - 5311'!$TFM76:$TFM76</xm:f>
              <xm:sqref>TFM68</xm:sqref>
            </x14:sparkline>
            <x14:sparkline>
              <xm:f>'2030 - 5311'!$TFN69:$TFN69</xm:f>
              <xm:sqref>TFN67</xm:sqref>
            </x14:sparkline>
            <x14:sparkline>
              <xm:f>'2030 - 5311'!$TFN76:$TFN76</xm:f>
              <xm:sqref>TFN68</xm:sqref>
            </x14:sparkline>
            <x14:sparkline>
              <xm:f>'2030 - 5311'!$TFO69:$TFO69</xm:f>
              <xm:sqref>TFO67</xm:sqref>
            </x14:sparkline>
            <x14:sparkline>
              <xm:f>'2030 - 5311'!$TFO76:$TFO76</xm:f>
              <xm:sqref>TFO68</xm:sqref>
            </x14:sparkline>
            <x14:sparkline>
              <xm:f>'2030 - 5311'!$TFP69:$TFP69</xm:f>
              <xm:sqref>TFP67</xm:sqref>
            </x14:sparkline>
            <x14:sparkline>
              <xm:f>'2030 - 5311'!$TFP76:$TFP76</xm:f>
              <xm:sqref>TFP68</xm:sqref>
            </x14:sparkline>
            <x14:sparkline>
              <xm:f>'2030 - 5311'!$TFQ69:$TFQ69</xm:f>
              <xm:sqref>TFQ67</xm:sqref>
            </x14:sparkline>
            <x14:sparkline>
              <xm:f>'2030 - 5311'!$TFQ76:$TFQ76</xm:f>
              <xm:sqref>TFQ68</xm:sqref>
            </x14:sparkline>
            <x14:sparkline>
              <xm:f>'2030 - 5311'!$TFR69:$TFR69</xm:f>
              <xm:sqref>TFR67</xm:sqref>
            </x14:sparkline>
            <x14:sparkline>
              <xm:f>'2030 - 5311'!$TFR76:$TFR76</xm:f>
              <xm:sqref>TFR68</xm:sqref>
            </x14:sparkline>
            <x14:sparkline>
              <xm:f>'2030 - 5311'!$TFS69:$TFS69</xm:f>
              <xm:sqref>TFS67</xm:sqref>
            </x14:sparkline>
            <x14:sparkline>
              <xm:f>'2030 - 5311'!$TFS76:$TFS76</xm:f>
              <xm:sqref>TFS68</xm:sqref>
            </x14:sparkline>
            <x14:sparkline>
              <xm:f>'2030 - 5311'!$TFT69:$TFT69</xm:f>
              <xm:sqref>TFT67</xm:sqref>
            </x14:sparkline>
            <x14:sparkline>
              <xm:f>'2030 - 5311'!$TFT76:$TFT76</xm:f>
              <xm:sqref>TFT68</xm:sqref>
            </x14:sparkline>
            <x14:sparkline>
              <xm:f>'2030 - 5311'!$TFU69:$TFU69</xm:f>
              <xm:sqref>TFU67</xm:sqref>
            </x14:sparkline>
            <x14:sparkline>
              <xm:f>'2030 - 5311'!$TFU76:$TFU76</xm:f>
              <xm:sqref>TFU68</xm:sqref>
            </x14:sparkline>
            <x14:sparkline>
              <xm:f>'2030 - 5311'!$TFV69:$TFV69</xm:f>
              <xm:sqref>TFV67</xm:sqref>
            </x14:sparkline>
            <x14:sparkline>
              <xm:f>'2030 - 5311'!$TFV76:$TFV76</xm:f>
              <xm:sqref>TFV68</xm:sqref>
            </x14:sparkline>
            <x14:sparkline>
              <xm:f>'2030 - 5311'!$TFW69:$TFW69</xm:f>
              <xm:sqref>TFW67</xm:sqref>
            </x14:sparkline>
            <x14:sparkline>
              <xm:f>'2030 - 5311'!$TFW76:$TFW76</xm:f>
              <xm:sqref>TFW68</xm:sqref>
            </x14:sparkline>
            <x14:sparkline>
              <xm:f>'2030 - 5311'!$TFX69:$TFX69</xm:f>
              <xm:sqref>TFX67</xm:sqref>
            </x14:sparkline>
            <x14:sparkline>
              <xm:f>'2030 - 5311'!$TFX76:$TFX76</xm:f>
              <xm:sqref>TFX68</xm:sqref>
            </x14:sparkline>
            <x14:sparkline>
              <xm:f>'2030 - 5311'!$TFY69:$TFY69</xm:f>
              <xm:sqref>TFY67</xm:sqref>
            </x14:sparkline>
            <x14:sparkline>
              <xm:f>'2030 - 5311'!$TFY76:$TFY76</xm:f>
              <xm:sqref>TFY68</xm:sqref>
            </x14:sparkline>
            <x14:sparkline>
              <xm:f>'2030 - 5311'!$TFZ69:$TFZ69</xm:f>
              <xm:sqref>TFZ67</xm:sqref>
            </x14:sparkline>
            <x14:sparkline>
              <xm:f>'2030 - 5311'!$TFZ76:$TFZ76</xm:f>
              <xm:sqref>TFZ68</xm:sqref>
            </x14:sparkline>
            <x14:sparkline>
              <xm:f>'2030 - 5311'!$TGA69:$TGA69</xm:f>
              <xm:sqref>TGA67</xm:sqref>
            </x14:sparkline>
            <x14:sparkline>
              <xm:f>'2030 - 5311'!$TGA76:$TGA76</xm:f>
              <xm:sqref>TGA68</xm:sqref>
            </x14:sparkline>
            <x14:sparkline>
              <xm:f>'2030 - 5311'!$TGB69:$TGB69</xm:f>
              <xm:sqref>TGB67</xm:sqref>
            </x14:sparkline>
            <x14:sparkline>
              <xm:f>'2030 - 5311'!$TGB76:$TGB76</xm:f>
              <xm:sqref>TGB68</xm:sqref>
            </x14:sparkline>
            <x14:sparkline>
              <xm:f>'2030 - 5311'!$TGC69:$TGC69</xm:f>
              <xm:sqref>TGC67</xm:sqref>
            </x14:sparkline>
            <x14:sparkline>
              <xm:f>'2030 - 5311'!$TGC76:$TGC76</xm:f>
              <xm:sqref>TGC68</xm:sqref>
            </x14:sparkline>
            <x14:sparkline>
              <xm:f>'2030 - 5311'!$TGD69:$TGD69</xm:f>
              <xm:sqref>TGD67</xm:sqref>
            </x14:sparkline>
            <x14:sparkline>
              <xm:f>'2030 - 5311'!$TGD76:$TGD76</xm:f>
              <xm:sqref>TGD68</xm:sqref>
            </x14:sparkline>
            <x14:sparkline>
              <xm:f>'2030 - 5311'!$TGE69:$TGE69</xm:f>
              <xm:sqref>TGE67</xm:sqref>
            </x14:sparkline>
            <x14:sparkline>
              <xm:f>'2030 - 5311'!$TGE76:$TGE76</xm:f>
              <xm:sqref>TGE68</xm:sqref>
            </x14:sparkline>
            <x14:sparkline>
              <xm:f>'2030 - 5311'!$TGF69:$TGF69</xm:f>
              <xm:sqref>TGF67</xm:sqref>
            </x14:sparkline>
            <x14:sparkline>
              <xm:f>'2030 - 5311'!$TGF76:$TGF76</xm:f>
              <xm:sqref>TGF68</xm:sqref>
            </x14:sparkline>
            <x14:sparkline>
              <xm:f>'2030 - 5311'!$TGG69:$TGG69</xm:f>
              <xm:sqref>TGG67</xm:sqref>
            </x14:sparkline>
            <x14:sparkline>
              <xm:f>'2030 - 5311'!$TGG76:$TGG76</xm:f>
              <xm:sqref>TGG68</xm:sqref>
            </x14:sparkline>
            <x14:sparkline>
              <xm:f>'2030 - 5311'!$TGH69:$TGH69</xm:f>
              <xm:sqref>TGH67</xm:sqref>
            </x14:sparkline>
            <x14:sparkline>
              <xm:f>'2030 - 5311'!$TGH76:$TGH76</xm:f>
              <xm:sqref>TGH68</xm:sqref>
            </x14:sparkline>
            <x14:sparkline>
              <xm:f>'2030 - 5311'!$TGI69:$TGI69</xm:f>
              <xm:sqref>TGI67</xm:sqref>
            </x14:sparkline>
            <x14:sparkline>
              <xm:f>'2030 - 5311'!$TGI76:$TGI76</xm:f>
              <xm:sqref>TGI68</xm:sqref>
            </x14:sparkline>
            <x14:sparkline>
              <xm:f>'2030 - 5311'!$TGJ69:$TGJ69</xm:f>
              <xm:sqref>TGJ67</xm:sqref>
            </x14:sparkline>
            <x14:sparkline>
              <xm:f>'2030 - 5311'!$TGJ76:$TGJ76</xm:f>
              <xm:sqref>TGJ68</xm:sqref>
            </x14:sparkline>
            <x14:sparkline>
              <xm:f>'2030 - 5311'!$TGK69:$TGK69</xm:f>
              <xm:sqref>TGK67</xm:sqref>
            </x14:sparkline>
            <x14:sparkline>
              <xm:f>'2030 - 5311'!$TGK76:$TGK76</xm:f>
              <xm:sqref>TGK68</xm:sqref>
            </x14:sparkline>
            <x14:sparkline>
              <xm:f>'2030 - 5311'!$TGL69:$TGL69</xm:f>
              <xm:sqref>TGL67</xm:sqref>
            </x14:sparkline>
            <x14:sparkline>
              <xm:f>'2030 - 5311'!$TGL76:$TGL76</xm:f>
              <xm:sqref>TGL68</xm:sqref>
            </x14:sparkline>
            <x14:sparkline>
              <xm:f>'2030 - 5311'!$TGM69:$TGM69</xm:f>
              <xm:sqref>TGM67</xm:sqref>
            </x14:sparkline>
            <x14:sparkline>
              <xm:f>'2030 - 5311'!$TGM76:$TGM76</xm:f>
              <xm:sqref>TGM68</xm:sqref>
            </x14:sparkline>
            <x14:sparkline>
              <xm:f>'2030 - 5311'!$TGN69:$TGN69</xm:f>
              <xm:sqref>TGN67</xm:sqref>
            </x14:sparkline>
            <x14:sparkline>
              <xm:f>'2030 - 5311'!$TGN76:$TGN76</xm:f>
              <xm:sqref>TGN68</xm:sqref>
            </x14:sparkline>
            <x14:sparkline>
              <xm:f>'2030 - 5311'!$TGO69:$TGO69</xm:f>
              <xm:sqref>TGO67</xm:sqref>
            </x14:sparkline>
            <x14:sparkline>
              <xm:f>'2030 - 5311'!$TGO76:$TGO76</xm:f>
              <xm:sqref>TGO68</xm:sqref>
            </x14:sparkline>
            <x14:sparkline>
              <xm:f>'2030 - 5311'!$TGP69:$TGP69</xm:f>
              <xm:sqref>TGP67</xm:sqref>
            </x14:sparkline>
            <x14:sparkline>
              <xm:f>'2030 - 5311'!$TGP76:$TGP76</xm:f>
              <xm:sqref>TGP68</xm:sqref>
            </x14:sparkline>
            <x14:sparkline>
              <xm:f>'2030 - 5311'!$TGQ69:$TGQ69</xm:f>
              <xm:sqref>TGQ67</xm:sqref>
            </x14:sparkline>
            <x14:sparkline>
              <xm:f>'2030 - 5311'!$TGQ76:$TGQ76</xm:f>
              <xm:sqref>TGQ68</xm:sqref>
            </x14:sparkline>
            <x14:sparkline>
              <xm:f>'2030 - 5311'!$TGR69:$TGR69</xm:f>
              <xm:sqref>TGR67</xm:sqref>
            </x14:sparkline>
            <x14:sparkline>
              <xm:f>'2030 - 5311'!$TGR76:$TGR76</xm:f>
              <xm:sqref>TGR68</xm:sqref>
            </x14:sparkline>
            <x14:sparkline>
              <xm:f>'2030 - 5311'!$TGS69:$TGS69</xm:f>
              <xm:sqref>TGS67</xm:sqref>
            </x14:sparkline>
            <x14:sparkline>
              <xm:f>'2030 - 5311'!$TGS76:$TGS76</xm:f>
              <xm:sqref>TGS68</xm:sqref>
            </x14:sparkline>
            <x14:sparkline>
              <xm:f>'2030 - 5311'!$TGT69:$TGT69</xm:f>
              <xm:sqref>TGT67</xm:sqref>
            </x14:sparkline>
            <x14:sparkline>
              <xm:f>'2030 - 5311'!$TGT76:$TGT76</xm:f>
              <xm:sqref>TGT68</xm:sqref>
            </x14:sparkline>
            <x14:sparkline>
              <xm:f>'2030 - 5311'!$TGU69:$TGU69</xm:f>
              <xm:sqref>TGU67</xm:sqref>
            </x14:sparkline>
            <x14:sparkline>
              <xm:f>'2030 - 5311'!$TGU76:$TGU76</xm:f>
              <xm:sqref>TGU68</xm:sqref>
            </x14:sparkline>
            <x14:sparkline>
              <xm:f>'2030 - 5311'!$TGV69:$TGV69</xm:f>
              <xm:sqref>TGV67</xm:sqref>
            </x14:sparkline>
            <x14:sparkline>
              <xm:f>'2030 - 5311'!$TGV76:$TGV76</xm:f>
              <xm:sqref>TGV68</xm:sqref>
            </x14:sparkline>
            <x14:sparkline>
              <xm:f>'2030 - 5311'!$TGW69:$TGW69</xm:f>
              <xm:sqref>TGW67</xm:sqref>
            </x14:sparkline>
            <x14:sparkline>
              <xm:f>'2030 - 5311'!$TGW76:$TGW76</xm:f>
              <xm:sqref>TGW68</xm:sqref>
            </x14:sparkline>
            <x14:sparkline>
              <xm:f>'2030 - 5311'!$TGX69:$TGX69</xm:f>
              <xm:sqref>TGX67</xm:sqref>
            </x14:sparkline>
            <x14:sparkline>
              <xm:f>'2030 - 5311'!$TGX76:$TGX76</xm:f>
              <xm:sqref>TGX68</xm:sqref>
            </x14:sparkline>
            <x14:sparkline>
              <xm:f>'2030 - 5311'!$TGY69:$TGY69</xm:f>
              <xm:sqref>TGY67</xm:sqref>
            </x14:sparkline>
            <x14:sparkline>
              <xm:f>'2030 - 5311'!$TGY76:$TGY76</xm:f>
              <xm:sqref>TGY68</xm:sqref>
            </x14:sparkline>
            <x14:sparkline>
              <xm:f>'2030 - 5311'!$TGZ69:$TGZ69</xm:f>
              <xm:sqref>TGZ67</xm:sqref>
            </x14:sparkline>
            <x14:sparkline>
              <xm:f>'2030 - 5311'!$TGZ76:$TGZ76</xm:f>
              <xm:sqref>TGZ68</xm:sqref>
            </x14:sparkline>
            <x14:sparkline>
              <xm:f>'2030 - 5311'!$THA69:$THA69</xm:f>
              <xm:sqref>THA67</xm:sqref>
            </x14:sparkline>
            <x14:sparkline>
              <xm:f>'2030 - 5311'!$THA76:$THA76</xm:f>
              <xm:sqref>THA68</xm:sqref>
            </x14:sparkline>
            <x14:sparkline>
              <xm:f>'2030 - 5311'!$THB69:$THB69</xm:f>
              <xm:sqref>THB67</xm:sqref>
            </x14:sparkline>
            <x14:sparkline>
              <xm:f>'2030 - 5311'!$THB76:$THB76</xm:f>
              <xm:sqref>THB68</xm:sqref>
            </x14:sparkline>
            <x14:sparkline>
              <xm:f>'2030 - 5311'!$THC69:$THC69</xm:f>
              <xm:sqref>THC67</xm:sqref>
            </x14:sparkline>
            <x14:sparkline>
              <xm:f>'2030 - 5311'!$THC76:$THC76</xm:f>
              <xm:sqref>THC68</xm:sqref>
            </x14:sparkline>
            <x14:sparkline>
              <xm:f>'2030 - 5311'!$THD69:$THD69</xm:f>
              <xm:sqref>THD67</xm:sqref>
            </x14:sparkline>
            <x14:sparkline>
              <xm:f>'2030 - 5311'!$THD76:$THD76</xm:f>
              <xm:sqref>THD68</xm:sqref>
            </x14:sparkline>
            <x14:sparkline>
              <xm:f>'2030 - 5311'!$THE69:$THE69</xm:f>
              <xm:sqref>THE67</xm:sqref>
            </x14:sparkline>
            <x14:sparkline>
              <xm:f>'2030 - 5311'!$THE76:$THE76</xm:f>
              <xm:sqref>THE68</xm:sqref>
            </x14:sparkline>
            <x14:sparkline>
              <xm:f>'2030 - 5311'!$THF69:$THF69</xm:f>
              <xm:sqref>THF67</xm:sqref>
            </x14:sparkline>
            <x14:sparkline>
              <xm:f>'2030 - 5311'!$THF76:$THF76</xm:f>
              <xm:sqref>THF68</xm:sqref>
            </x14:sparkline>
            <x14:sparkline>
              <xm:f>'2030 - 5311'!$THG69:$THG69</xm:f>
              <xm:sqref>THG67</xm:sqref>
            </x14:sparkline>
            <x14:sparkline>
              <xm:f>'2030 - 5311'!$THG76:$THG76</xm:f>
              <xm:sqref>THG68</xm:sqref>
            </x14:sparkline>
            <x14:sparkline>
              <xm:f>'2030 - 5311'!$THH69:$THH69</xm:f>
              <xm:sqref>THH67</xm:sqref>
            </x14:sparkline>
            <x14:sparkline>
              <xm:f>'2030 - 5311'!$THH76:$THH76</xm:f>
              <xm:sqref>THH68</xm:sqref>
            </x14:sparkline>
            <x14:sparkline>
              <xm:f>'2030 - 5311'!$THI69:$THI69</xm:f>
              <xm:sqref>THI67</xm:sqref>
            </x14:sparkline>
            <x14:sparkline>
              <xm:f>'2030 - 5311'!$THI76:$THI76</xm:f>
              <xm:sqref>THI68</xm:sqref>
            </x14:sparkline>
            <x14:sparkline>
              <xm:f>'2030 - 5311'!$THJ69:$THJ69</xm:f>
              <xm:sqref>THJ67</xm:sqref>
            </x14:sparkline>
            <x14:sparkline>
              <xm:f>'2030 - 5311'!$THJ76:$THJ76</xm:f>
              <xm:sqref>THJ68</xm:sqref>
            </x14:sparkline>
            <x14:sparkline>
              <xm:f>'2030 - 5311'!$THK69:$THK69</xm:f>
              <xm:sqref>THK67</xm:sqref>
            </x14:sparkline>
            <x14:sparkline>
              <xm:f>'2030 - 5311'!$THK76:$THK76</xm:f>
              <xm:sqref>THK68</xm:sqref>
            </x14:sparkline>
            <x14:sparkline>
              <xm:f>'2030 - 5311'!$THL69:$THL69</xm:f>
              <xm:sqref>THL67</xm:sqref>
            </x14:sparkline>
            <x14:sparkline>
              <xm:f>'2030 - 5311'!$THL76:$THL76</xm:f>
              <xm:sqref>THL68</xm:sqref>
            </x14:sparkline>
            <x14:sparkline>
              <xm:f>'2030 - 5311'!$THM69:$THM69</xm:f>
              <xm:sqref>THM67</xm:sqref>
            </x14:sparkline>
            <x14:sparkline>
              <xm:f>'2030 - 5311'!$THM76:$THM76</xm:f>
              <xm:sqref>THM68</xm:sqref>
            </x14:sparkline>
            <x14:sparkline>
              <xm:f>'2030 - 5311'!$THN69:$THN69</xm:f>
              <xm:sqref>THN67</xm:sqref>
            </x14:sparkline>
            <x14:sparkline>
              <xm:f>'2030 - 5311'!$THN76:$THN76</xm:f>
              <xm:sqref>THN68</xm:sqref>
            </x14:sparkline>
            <x14:sparkline>
              <xm:f>'2030 - 5311'!$THO69:$THO69</xm:f>
              <xm:sqref>THO67</xm:sqref>
            </x14:sparkline>
            <x14:sparkline>
              <xm:f>'2030 - 5311'!$THO76:$THO76</xm:f>
              <xm:sqref>THO68</xm:sqref>
            </x14:sparkline>
            <x14:sparkline>
              <xm:f>'2030 - 5311'!$THP69:$THP69</xm:f>
              <xm:sqref>THP67</xm:sqref>
            </x14:sparkline>
            <x14:sparkline>
              <xm:f>'2030 - 5311'!$THP76:$THP76</xm:f>
              <xm:sqref>THP68</xm:sqref>
            </x14:sparkline>
            <x14:sparkline>
              <xm:f>'2030 - 5311'!$THQ69:$THQ69</xm:f>
              <xm:sqref>THQ67</xm:sqref>
            </x14:sparkline>
            <x14:sparkline>
              <xm:f>'2030 - 5311'!$THQ76:$THQ76</xm:f>
              <xm:sqref>THQ68</xm:sqref>
            </x14:sparkline>
            <x14:sparkline>
              <xm:f>'2030 - 5311'!$THR69:$THR69</xm:f>
              <xm:sqref>THR67</xm:sqref>
            </x14:sparkline>
            <x14:sparkline>
              <xm:f>'2030 - 5311'!$THR76:$THR76</xm:f>
              <xm:sqref>THR68</xm:sqref>
            </x14:sparkline>
            <x14:sparkline>
              <xm:f>'2030 - 5311'!$THS69:$THS69</xm:f>
              <xm:sqref>THS67</xm:sqref>
            </x14:sparkline>
            <x14:sparkline>
              <xm:f>'2030 - 5311'!$THS76:$THS76</xm:f>
              <xm:sqref>THS68</xm:sqref>
            </x14:sparkline>
            <x14:sparkline>
              <xm:f>'2030 - 5311'!$THT69:$THT69</xm:f>
              <xm:sqref>THT67</xm:sqref>
            </x14:sparkline>
            <x14:sparkline>
              <xm:f>'2030 - 5311'!$THT76:$THT76</xm:f>
              <xm:sqref>THT68</xm:sqref>
            </x14:sparkline>
            <x14:sparkline>
              <xm:f>'2030 - 5311'!$THU69:$THU69</xm:f>
              <xm:sqref>THU67</xm:sqref>
            </x14:sparkline>
            <x14:sparkline>
              <xm:f>'2030 - 5311'!$THU76:$THU76</xm:f>
              <xm:sqref>THU68</xm:sqref>
            </x14:sparkline>
            <x14:sparkline>
              <xm:f>'2030 - 5311'!$THV69:$THV69</xm:f>
              <xm:sqref>THV67</xm:sqref>
            </x14:sparkline>
            <x14:sparkline>
              <xm:f>'2030 - 5311'!$THV76:$THV76</xm:f>
              <xm:sqref>THV68</xm:sqref>
            </x14:sparkline>
            <x14:sparkline>
              <xm:f>'2030 - 5311'!$THW69:$THW69</xm:f>
              <xm:sqref>THW67</xm:sqref>
            </x14:sparkline>
            <x14:sparkline>
              <xm:f>'2030 - 5311'!$THW76:$THW76</xm:f>
              <xm:sqref>THW68</xm:sqref>
            </x14:sparkline>
            <x14:sparkline>
              <xm:f>'2030 - 5311'!$THX69:$THX69</xm:f>
              <xm:sqref>THX67</xm:sqref>
            </x14:sparkline>
            <x14:sparkline>
              <xm:f>'2030 - 5311'!$THX76:$THX76</xm:f>
              <xm:sqref>THX68</xm:sqref>
            </x14:sparkline>
            <x14:sparkline>
              <xm:f>'2030 - 5311'!$THY69:$THY69</xm:f>
              <xm:sqref>THY67</xm:sqref>
            </x14:sparkline>
            <x14:sparkline>
              <xm:f>'2030 - 5311'!$THY76:$THY76</xm:f>
              <xm:sqref>THY68</xm:sqref>
            </x14:sparkline>
            <x14:sparkline>
              <xm:f>'2030 - 5311'!$THZ69:$THZ69</xm:f>
              <xm:sqref>THZ67</xm:sqref>
            </x14:sparkline>
            <x14:sparkline>
              <xm:f>'2030 - 5311'!$THZ76:$THZ76</xm:f>
              <xm:sqref>THZ68</xm:sqref>
            </x14:sparkline>
            <x14:sparkline>
              <xm:f>'2030 - 5311'!$TIA69:$TIA69</xm:f>
              <xm:sqref>TIA67</xm:sqref>
            </x14:sparkline>
            <x14:sparkline>
              <xm:f>'2030 - 5311'!$TIA76:$TIA76</xm:f>
              <xm:sqref>TIA68</xm:sqref>
            </x14:sparkline>
            <x14:sparkline>
              <xm:f>'2030 - 5311'!$TIB69:$TIB69</xm:f>
              <xm:sqref>TIB67</xm:sqref>
            </x14:sparkline>
            <x14:sparkline>
              <xm:f>'2030 - 5311'!$TIB76:$TIB76</xm:f>
              <xm:sqref>TIB68</xm:sqref>
            </x14:sparkline>
            <x14:sparkline>
              <xm:f>'2030 - 5311'!$TIC69:$TIC69</xm:f>
              <xm:sqref>TIC67</xm:sqref>
            </x14:sparkline>
            <x14:sparkline>
              <xm:f>'2030 - 5311'!$TIC76:$TIC76</xm:f>
              <xm:sqref>TIC68</xm:sqref>
            </x14:sparkline>
            <x14:sparkline>
              <xm:f>'2030 - 5311'!$TID69:$TID69</xm:f>
              <xm:sqref>TID67</xm:sqref>
            </x14:sparkline>
            <x14:sparkline>
              <xm:f>'2030 - 5311'!$TID76:$TID76</xm:f>
              <xm:sqref>TID68</xm:sqref>
            </x14:sparkline>
            <x14:sparkline>
              <xm:f>'2030 - 5311'!$TIE69:$TIE69</xm:f>
              <xm:sqref>TIE67</xm:sqref>
            </x14:sparkline>
            <x14:sparkline>
              <xm:f>'2030 - 5311'!$TIE76:$TIE76</xm:f>
              <xm:sqref>TIE68</xm:sqref>
            </x14:sparkline>
            <x14:sparkline>
              <xm:f>'2030 - 5311'!$TIF69:$TIF69</xm:f>
              <xm:sqref>TIF67</xm:sqref>
            </x14:sparkline>
            <x14:sparkline>
              <xm:f>'2030 - 5311'!$TIF76:$TIF76</xm:f>
              <xm:sqref>TIF68</xm:sqref>
            </x14:sparkline>
            <x14:sparkline>
              <xm:f>'2030 - 5311'!$TIG69:$TIG69</xm:f>
              <xm:sqref>TIG67</xm:sqref>
            </x14:sparkline>
            <x14:sparkline>
              <xm:f>'2030 - 5311'!$TIG76:$TIG76</xm:f>
              <xm:sqref>TIG68</xm:sqref>
            </x14:sparkline>
            <x14:sparkline>
              <xm:f>'2030 - 5311'!$TIH69:$TIH69</xm:f>
              <xm:sqref>TIH67</xm:sqref>
            </x14:sparkline>
            <x14:sparkline>
              <xm:f>'2030 - 5311'!$TIH76:$TIH76</xm:f>
              <xm:sqref>TIH68</xm:sqref>
            </x14:sparkline>
            <x14:sparkline>
              <xm:f>'2030 - 5311'!$TII69:$TII69</xm:f>
              <xm:sqref>TII67</xm:sqref>
            </x14:sparkline>
            <x14:sparkline>
              <xm:f>'2030 - 5311'!$TII76:$TII76</xm:f>
              <xm:sqref>TII68</xm:sqref>
            </x14:sparkline>
            <x14:sparkline>
              <xm:f>'2030 - 5311'!$TIJ69:$TIJ69</xm:f>
              <xm:sqref>TIJ67</xm:sqref>
            </x14:sparkline>
            <x14:sparkline>
              <xm:f>'2030 - 5311'!$TIJ76:$TIJ76</xm:f>
              <xm:sqref>TIJ68</xm:sqref>
            </x14:sparkline>
            <x14:sparkline>
              <xm:f>'2030 - 5311'!$TIK69:$TIK69</xm:f>
              <xm:sqref>TIK67</xm:sqref>
            </x14:sparkline>
            <x14:sparkline>
              <xm:f>'2030 - 5311'!$TIK76:$TIK76</xm:f>
              <xm:sqref>TIK68</xm:sqref>
            </x14:sparkline>
            <x14:sparkline>
              <xm:f>'2030 - 5311'!$TIL69:$TIL69</xm:f>
              <xm:sqref>TIL67</xm:sqref>
            </x14:sparkline>
            <x14:sparkline>
              <xm:f>'2030 - 5311'!$TIL76:$TIL76</xm:f>
              <xm:sqref>TIL68</xm:sqref>
            </x14:sparkline>
            <x14:sparkline>
              <xm:f>'2030 - 5311'!$TIM69:$TIM69</xm:f>
              <xm:sqref>TIM67</xm:sqref>
            </x14:sparkline>
            <x14:sparkline>
              <xm:f>'2030 - 5311'!$TIM76:$TIM76</xm:f>
              <xm:sqref>TIM68</xm:sqref>
            </x14:sparkline>
            <x14:sparkline>
              <xm:f>'2030 - 5311'!$TIN69:$TIN69</xm:f>
              <xm:sqref>TIN67</xm:sqref>
            </x14:sparkline>
            <x14:sparkline>
              <xm:f>'2030 - 5311'!$TIN76:$TIN76</xm:f>
              <xm:sqref>TIN68</xm:sqref>
            </x14:sparkline>
            <x14:sparkline>
              <xm:f>'2030 - 5311'!$TIO69:$TIO69</xm:f>
              <xm:sqref>TIO67</xm:sqref>
            </x14:sparkline>
            <x14:sparkline>
              <xm:f>'2030 - 5311'!$TIO76:$TIO76</xm:f>
              <xm:sqref>TIO68</xm:sqref>
            </x14:sparkline>
            <x14:sparkline>
              <xm:f>'2030 - 5311'!$TIP69:$TIP69</xm:f>
              <xm:sqref>TIP67</xm:sqref>
            </x14:sparkline>
            <x14:sparkline>
              <xm:f>'2030 - 5311'!$TIP76:$TIP76</xm:f>
              <xm:sqref>TIP68</xm:sqref>
            </x14:sparkline>
            <x14:sparkline>
              <xm:f>'2030 - 5311'!$TIQ69:$TIQ69</xm:f>
              <xm:sqref>TIQ67</xm:sqref>
            </x14:sparkline>
            <x14:sparkline>
              <xm:f>'2030 - 5311'!$TIQ76:$TIQ76</xm:f>
              <xm:sqref>TIQ68</xm:sqref>
            </x14:sparkline>
            <x14:sparkline>
              <xm:f>'2030 - 5311'!$TIR69:$TIR69</xm:f>
              <xm:sqref>TIR67</xm:sqref>
            </x14:sparkline>
            <x14:sparkline>
              <xm:f>'2030 - 5311'!$TIR76:$TIR76</xm:f>
              <xm:sqref>TIR68</xm:sqref>
            </x14:sparkline>
            <x14:sparkline>
              <xm:f>'2030 - 5311'!$TIS69:$TIS69</xm:f>
              <xm:sqref>TIS67</xm:sqref>
            </x14:sparkline>
            <x14:sparkline>
              <xm:f>'2030 - 5311'!$TIS76:$TIS76</xm:f>
              <xm:sqref>TIS68</xm:sqref>
            </x14:sparkline>
            <x14:sparkline>
              <xm:f>'2030 - 5311'!$TIT69:$TIT69</xm:f>
              <xm:sqref>TIT67</xm:sqref>
            </x14:sparkline>
            <x14:sparkline>
              <xm:f>'2030 - 5311'!$TIT76:$TIT76</xm:f>
              <xm:sqref>TIT68</xm:sqref>
            </x14:sparkline>
            <x14:sparkline>
              <xm:f>'2030 - 5311'!$TIU69:$TIU69</xm:f>
              <xm:sqref>TIU67</xm:sqref>
            </x14:sparkline>
            <x14:sparkline>
              <xm:f>'2030 - 5311'!$TIU76:$TIU76</xm:f>
              <xm:sqref>TIU68</xm:sqref>
            </x14:sparkline>
            <x14:sparkline>
              <xm:f>'2030 - 5311'!$TIV69:$TIV69</xm:f>
              <xm:sqref>TIV67</xm:sqref>
            </x14:sparkline>
            <x14:sparkline>
              <xm:f>'2030 - 5311'!$TIV76:$TIV76</xm:f>
              <xm:sqref>TIV68</xm:sqref>
            </x14:sparkline>
            <x14:sparkline>
              <xm:f>'2030 - 5311'!$TIW69:$TIW69</xm:f>
              <xm:sqref>TIW67</xm:sqref>
            </x14:sparkline>
            <x14:sparkline>
              <xm:f>'2030 - 5311'!$TIW76:$TIW76</xm:f>
              <xm:sqref>TIW68</xm:sqref>
            </x14:sparkline>
            <x14:sparkline>
              <xm:f>'2030 - 5311'!$TIX69:$TIX69</xm:f>
              <xm:sqref>TIX67</xm:sqref>
            </x14:sparkline>
            <x14:sparkline>
              <xm:f>'2030 - 5311'!$TIX76:$TIX76</xm:f>
              <xm:sqref>TIX68</xm:sqref>
            </x14:sparkline>
            <x14:sparkline>
              <xm:f>'2030 - 5311'!$TIY69:$TIY69</xm:f>
              <xm:sqref>TIY67</xm:sqref>
            </x14:sparkline>
            <x14:sparkline>
              <xm:f>'2030 - 5311'!$TIY76:$TIY76</xm:f>
              <xm:sqref>TIY68</xm:sqref>
            </x14:sparkline>
            <x14:sparkline>
              <xm:f>'2030 - 5311'!$TIZ69:$TIZ69</xm:f>
              <xm:sqref>TIZ67</xm:sqref>
            </x14:sparkline>
            <x14:sparkline>
              <xm:f>'2030 - 5311'!$TIZ76:$TIZ76</xm:f>
              <xm:sqref>TIZ68</xm:sqref>
            </x14:sparkline>
            <x14:sparkline>
              <xm:f>'2030 - 5311'!$TJA69:$TJA69</xm:f>
              <xm:sqref>TJA67</xm:sqref>
            </x14:sparkline>
            <x14:sparkline>
              <xm:f>'2030 - 5311'!$TJA76:$TJA76</xm:f>
              <xm:sqref>TJA68</xm:sqref>
            </x14:sparkline>
            <x14:sparkline>
              <xm:f>'2030 - 5311'!$TJB69:$TJB69</xm:f>
              <xm:sqref>TJB67</xm:sqref>
            </x14:sparkline>
            <x14:sparkline>
              <xm:f>'2030 - 5311'!$TJB76:$TJB76</xm:f>
              <xm:sqref>TJB68</xm:sqref>
            </x14:sparkline>
            <x14:sparkline>
              <xm:f>'2030 - 5311'!$TJC69:$TJC69</xm:f>
              <xm:sqref>TJC67</xm:sqref>
            </x14:sparkline>
            <x14:sparkline>
              <xm:f>'2030 - 5311'!$TJC76:$TJC76</xm:f>
              <xm:sqref>TJC68</xm:sqref>
            </x14:sparkline>
            <x14:sparkline>
              <xm:f>'2030 - 5311'!$TJD69:$TJD69</xm:f>
              <xm:sqref>TJD67</xm:sqref>
            </x14:sparkline>
            <x14:sparkline>
              <xm:f>'2030 - 5311'!$TJD76:$TJD76</xm:f>
              <xm:sqref>TJD68</xm:sqref>
            </x14:sparkline>
            <x14:sparkline>
              <xm:f>'2030 - 5311'!$TJE69:$TJE69</xm:f>
              <xm:sqref>TJE67</xm:sqref>
            </x14:sparkline>
            <x14:sparkline>
              <xm:f>'2030 - 5311'!$TJE76:$TJE76</xm:f>
              <xm:sqref>TJE68</xm:sqref>
            </x14:sparkline>
            <x14:sparkline>
              <xm:f>'2030 - 5311'!$TJF69:$TJF69</xm:f>
              <xm:sqref>TJF67</xm:sqref>
            </x14:sparkline>
            <x14:sparkline>
              <xm:f>'2030 - 5311'!$TJF76:$TJF76</xm:f>
              <xm:sqref>TJF68</xm:sqref>
            </x14:sparkline>
            <x14:sparkline>
              <xm:f>'2030 - 5311'!$TJG69:$TJG69</xm:f>
              <xm:sqref>TJG67</xm:sqref>
            </x14:sparkline>
            <x14:sparkline>
              <xm:f>'2030 - 5311'!$TJG76:$TJG76</xm:f>
              <xm:sqref>TJG68</xm:sqref>
            </x14:sparkline>
            <x14:sparkline>
              <xm:f>'2030 - 5311'!$TJH69:$TJH69</xm:f>
              <xm:sqref>TJH67</xm:sqref>
            </x14:sparkline>
            <x14:sparkline>
              <xm:f>'2030 - 5311'!$TJH76:$TJH76</xm:f>
              <xm:sqref>TJH68</xm:sqref>
            </x14:sparkline>
            <x14:sparkline>
              <xm:f>'2030 - 5311'!$TJI69:$TJI69</xm:f>
              <xm:sqref>TJI67</xm:sqref>
            </x14:sparkline>
            <x14:sparkline>
              <xm:f>'2030 - 5311'!$TJI76:$TJI76</xm:f>
              <xm:sqref>TJI68</xm:sqref>
            </x14:sparkline>
            <x14:sparkline>
              <xm:f>'2030 - 5311'!$TJJ69:$TJJ69</xm:f>
              <xm:sqref>TJJ67</xm:sqref>
            </x14:sparkline>
            <x14:sparkline>
              <xm:f>'2030 - 5311'!$TJJ76:$TJJ76</xm:f>
              <xm:sqref>TJJ68</xm:sqref>
            </x14:sparkline>
            <x14:sparkline>
              <xm:f>'2030 - 5311'!$TJK69:$TJK69</xm:f>
              <xm:sqref>TJK67</xm:sqref>
            </x14:sparkline>
            <x14:sparkline>
              <xm:f>'2030 - 5311'!$TJK76:$TJK76</xm:f>
              <xm:sqref>TJK68</xm:sqref>
            </x14:sparkline>
            <x14:sparkline>
              <xm:f>'2030 - 5311'!$TJL69:$TJL69</xm:f>
              <xm:sqref>TJL67</xm:sqref>
            </x14:sparkline>
            <x14:sparkline>
              <xm:f>'2030 - 5311'!$TJL76:$TJL76</xm:f>
              <xm:sqref>TJL68</xm:sqref>
            </x14:sparkline>
            <x14:sparkline>
              <xm:f>'2030 - 5311'!$TJM69:$TJM69</xm:f>
              <xm:sqref>TJM67</xm:sqref>
            </x14:sparkline>
            <x14:sparkline>
              <xm:f>'2030 - 5311'!$TJM76:$TJM76</xm:f>
              <xm:sqref>TJM68</xm:sqref>
            </x14:sparkline>
            <x14:sparkline>
              <xm:f>'2030 - 5311'!$TJN69:$TJN69</xm:f>
              <xm:sqref>TJN67</xm:sqref>
            </x14:sparkline>
            <x14:sparkline>
              <xm:f>'2030 - 5311'!$TJN76:$TJN76</xm:f>
              <xm:sqref>TJN68</xm:sqref>
            </x14:sparkline>
            <x14:sparkline>
              <xm:f>'2030 - 5311'!$TJO69:$TJO69</xm:f>
              <xm:sqref>TJO67</xm:sqref>
            </x14:sparkline>
            <x14:sparkline>
              <xm:f>'2030 - 5311'!$TJO76:$TJO76</xm:f>
              <xm:sqref>TJO68</xm:sqref>
            </x14:sparkline>
            <x14:sparkline>
              <xm:f>'2030 - 5311'!$TJP69:$TJP69</xm:f>
              <xm:sqref>TJP67</xm:sqref>
            </x14:sparkline>
            <x14:sparkline>
              <xm:f>'2030 - 5311'!$TJP76:$TJP76</xm:f>
              <xm:sqref>TJP68</xm:sqref>
            </x14:sparkline>
            <x14:sparkline>
              <xm:f>'2030 - 5311'!$TJQ69:$TJQ69</xm:f>
              <xm:sqref>TJQ67</xm:sqref>
            </x14:sparkline>
            <x14:sparkline>
              <xm:f>'2030 - 5311'!$TJQ76:$TJQ76</xm:f>
              <xm:sqref>TJQ68</xm:sqref>
            </x14:sparkline>
            <x14:sparkline>
              <xm:f>'2030 - 5311'!$TJR69:$TJR69</xm:f>
              <xm:sqref>TJR67</xm:sqref>
            </x14:sparkline>
            <x14:sparkline>
              <xm:f>'2030 - 5311'!$TJR76:$TJR76</xm:f>
              <xm:sqref>TJR68</xm:sqref>
            </x14:sparkline>
            <x14:sparkline>
              <xm:f>'2030 - 5311'!$TJS69:$TJS69</xm:f>
              <xm:sqref>TJS67</xm:sqref>
            </x14:sparkline>
            <x14:sparkline>
              <xm:f>'2030 - 5311'!$TJS76:$TJS76</xm:f>
              <xm:sqref>TJS68</xm:sqref>
            </x14:sparkline>
            <x14:sparkline>
              <xm:f>'2030 - 5311'!$TJT69:$TJT69</xm:f>
              <xm:sqref>TJT67</xm:sqref>
            </x14:sparkline>
            <x14:sparkline>
              <xm:f>'2030 - 5311'!$TJT76:$TJT76</xm:f>
              <xm:sqref>TJT68</xm:sqref>
            </x14:sparkline>
            <x14:sparkline>
              <xm:f>'2030 - 5311'!$TJU69:$TJU69</xm:f>
              <xm:sqref>TJU67</xm:sqref>
            </x14:sparkline>
            <x14:sparkline>
              <xm:f>'2030 - 5311'!$TJU76:$TJU76</xm:f>
              <xm:sqref>TJU68</xm:sqref>
            </x14:sparkline>
            <x14:sparkline>
              <xm:f>'2030 - 5311'!$TJV69:$TJV69</xm:f>
              <xm:sqref>TJV67</xm:sqref>
            </x14:sparkline>
            <x14:sparkline>
              <xm:f>'2030 - 5311'!$TJV76:$TJV76</xm:f>
              <xm:sqref>TJV68</xm:sqref>
            </x14:sparkline>
            <x14:sparkline>
              <xm:f>'2030 - 5311'!$TJW69:$TJW69</xm:f>
              <xm:sqref>TJW67</xm:sqref>
            </x14:sparkline>
            <x14:sparkline>
              <xm:f>'2030 - 5311'!$TJW76:$TJW76</xm:f>
              <xm:sqref>TJW68</xm:sqref>
            </x14:sparkline>
            <x14:sparkline>
              <xm:f>'2030 - 5311'!$TJX69:$TJX69</xm:f>
              <xm:sqref>TJX67</xm:sqref>
            </x14:sparkline>
            <x14:sparkline>
              <xm:f>'2030 - 5311'!$TJX76:$TJX76</xm:f>
              <xm:sqref>TJX68</xm:sqref>
            </x14:sparkline>
            <x14:sparkline>
              <xm:f>'2030 - 5311'!$TJY69:$TJY69</xm:f>
              <xm:sqref>TJY67</xm:sqref>
            </x14:sparkline>
            <x14:sparkline>
              <xm:f>'2030 - 5311'!$TJY76:$TJY76</xm:f>
              <xm:sqref>TJY68</xm:sqref>
            </x14:sparkline>
            <x14:sparkline>
              <xm:f>'2030 - 5311'!$TJZ69:$TJZ69</xm:f>
              <xm:sqref>TJZ67</xm:sqref>
            </x14:sparkline>
            <x14:sparkline>
              <xm:f>'2030 - 5311'!$TJZ76:$TJZ76</xm:f>
              <xm:sqref>TJZ68</xm:sqref>
            </x14:sparkline>
            <x14:sparkline>
              <xm:f>'2030 - 5311'!$TKA69:$TKA69</xm:f>
              <xm:sqref>TKA67</xm:sqref>
            </x14:sparkline>
            <x14:sparkline>
              <xm:f>'2030 - 5311'!$TKA76:$TKA76</xm:f>
              <xm:sqref>TKA68</xm:sqref>
            </x14:sparkline>
            <x14:sparkline>
              <xm:f>'2030 - 5311'!$TKB69:$TKB69</xm:f>
              <xm:sqref>TKB67</xm:sqref>
            </x14:sparkline>
            <x14:sparkline>
              <xm:f>'2030 - 5311'!$TKB76:$TKB76</xm:f>
              <xm:sqref>TKB68</xm:sqref>
            </x14:sparkline>
            <x14:sparkline>
              <xm:f>'2030 - 5311'!$TKC69:$TKC69</xm:f>
              <xm:sqref>TKC67</xm:sqref>
            </x14:sparkline>
            <x14:sparkline>
              <xm:f>'2030 - 5311'!$TKC76:$TKC76</xm:f>
              <xm:sqref>TKC68</xm:sqref>
            </x14:sparkline>
            <x14:sparkline>
              <xm:f>'2030 - 5311'!$TKD69:$TKD69</xm:f>
              <xm:sqref>TKD67</xm:sqref>
            </x14:sparkline>
            <x14:sparkline>
              <xm:f>'2030 - 5311'!$TKD76:$TKD76</xm:f>
              <xm:sqref>TKD68</xm:sqref>
            </x14:sparkline>
            <x14:sparkline>
              <xm:f>'2030 - 5311'!$TKE69:$TKE69</xm:f>
              <xm:sqref>TKE67</xm:sqref>
            </x14:sparkline>
            <x14:sparkline>
              <xm:f>'2030 - 5311'!$TKE76:$TKE76</xm:f>
              <xm:sqref>TKE68</xm:sqref>
            </x14:sparkline>
            <x14:sparkline>
              <xm:f>'2030 - 5311'!$TKF69:$TKF69</xm:f>
              <xm:sqref>TKF67</xm:sqref>
            </x14:sparkline>
            <x14:sparkline>
              <xm:f>'2030 - 5311'!$TKF76:$TKF76</xm:f>
              <xm:sqref>TKF68</xm:sqref>
            </x14:sparkline>
            <x14:sparkline>
              <xm:f>'2030 - 5311'!$TKG69:$TKG69</xm:f>
              <xm:sqref>TKG67</xm:sqref>
            </x14:sparkline>
            <x14:sparkline>
              <xm:f>'2030 - 5311'!$TKG76:$TKG76</xm:f>
              <xm:sqref>TKG68</xm:sqref>
            </x14:sparkline>
            <x14:sparkline>
              <xm:f>'2030 - 5311'!$TKH69:$TKH69</xm:f>
              <xm:sqref>TKH67</xm:sqref>
            </x14:sparkline>
            <x14:sparkline>
              <xm:f>'2030 - 5311'!$TKH76:$TKH76</xm:f>
              <xm:sqref>TKH68</xm:sqref>
            </x14:sparkline>
            <x14:sparkline>
              <xm:f>'2030 - 5311'!$TKI69:$TKI69</xm:f>
              <xm:sqref>TKI67</xm:sqref>
            </x14:sparkline>
            <x14:sparkline>
              <xm:f>'2030 - 5311'!$TKI76:$TKI76</xm:f>
              <xm:sqref>TKI68</xm:sqref>
            </x14:sparkline>
            <x14:sparkline>
              <xm:f>'2030 - 5311'!$TKJ69:$TKJ69</xm:f>
              <xm:sqref>TKJ67</xm:sqref>
            </x14:sparkline>
            <x14:sparkline>
              <xm:f>'2030 - 5311'!$TKJ76:$TKJ76</xm:f>
              <xm:sqref>TKJ68</xm:sqref>
            </x14:sparkline>
            <x14:sparkline>
              <xm:f>'2030 - 5311'!$TKK69:$TKK69</xm:f>
              <xm:sqref>TKK67</xm:sqref>
            </x14:sparkline>
            <x14:sparkline>
              <xm:f>'2030 - 5311'!$TKK76:$TKK76</xm:f>
              <xm:sqref>TKK68</xm:sqref>
            </x14:sparkline>
            <x14:sparkline>
              <xm:f>'2030 - 5311'!$TKL69:$TKL69</xm:f>
              <xm:sqref>TKL67</xm:sqref>
            </x14:sparkline>
            <x14:sparkline>
              <xm:f>'2030 - 5311'!$TKL76:$TKL76</xm:f>
              <xm:sqref>TKL68</xm:sqref>
            </x14:sparkline>
            <x14:sparkline>
              <xm:f>'2030 - 5311'!$TKM69:$TKM69</xm:f>
              <xm:sqref>TKM67</xm:sqref>
            </x14:sparkline>
            <x14:sparkline>
              <xm:f>'2030 - 5311'!$TKM76:$TKM76</xm:f>
              <xm:sqref>TKM68</xm:sqref>
            </x14:sparkline>
            <x14:sparkline>
              <xm:f>'2030 - 5311'!$TKN69:$TKN69</xm:f>
              <xm:sqref>TKN67</xm:sqref>
            </x14:sparkline>
            <x14:sparkline>
              <xm:f>'2030 - 5311'!$TKN76:$TKN76</xm:f>
              <xm:sqref>TKN68</xm:sqref>
            </x14:sparkline>
            <x14:sparkline>
              <xm:f>'2030 - 5311'!$TKO69:$TKO69</xm:f>
              <xm:sqref>TKO67</xm:sqref>
            </x14:sparkline>
            <x14:sparkline>
              <xm:f>'2030 - 5311'!$TKO76:$TKO76</xm:f>
              <xm:sqref>TKO68</xm:sqref>
            </x14:sparkline>
            <x14:sparkline>
              <xm:f>'2030 - 5311'!$TKP69:$TKP69</xm:f>
              <xm:sqref>TKP67</xm:sqref>
            </x14:sparkline>
            <x14:sparkline>
              <xm:f>'2030 - 5311'!$TKP76:$TKP76</xm:f>
              <xm:sqref>TKP68</xm:sqref>
            </x14:sparkline>
            <x14:sparkline>
              <xm:f>'2030 - 5311'!$TKQ69:$TKQ69</xm:f>
              <xm:sqref>TKQ67</xm:sqref>
            </x14:sparkline>
            <x14:sparkline>
              <xm:f>'2030 - 5311'!$TKQ76:$TKQ76</xm:f>
              <xm:sqref>TKQ68</xm:sqref>
            </x14:sparkline>
            <x14:sparkline>
              <xm:f>'2030 - 5311'!$TKR69:$TKR69</xm:f>
              <xm:sqref>TKR67</xm:sqref>
            </x14:sparkline>
            <x14:sparkline>
              <xm:f>'2030 - 5311'!$TKR76:$TKR76</xm:f>
              <xm:sqref>TKR68</xm:sqref>
            </x14:sparkline>
            <x14:sparkline>
              <xm:f>'2030 - 5311'!$TKS69:$TKS69</xm:f>
              <xm:sqref>TKS67</xm:sqref>
            </x14:sparkline>
            <x14:sparkline>
              <xm:f>'2030 - 5311'!$TKS76:$TKS76</xm:f>
              <xm:sqref>TKS68</xm:sqref>
            </x14:sparkline>
            <x14:sparkline>
              <xm:f>'2030 - 5311'!$TKT69:$TKT69</xm:f>
              <xm:sqref>TKT67</xm:sqref>
            </x14:sparkline>
            <x14:sparkline>
              <xm:f>'2030 - 5311'!$TKT76:$TKT76</xm:f>
              <xm:sqref>TKT68</xm:sqref>
            </x14:sparkline>
            <x14:sparkline>
              <xm:f>'2030 - 5311'!$TKU69:$TKU69</xm:f>
              <xm:sqref>TKU67</xm:sqref>
            </x14:sparkline>
            <x14:sparkline>
              <xm:f>'2030 - 5311'!$TKU76:$TKU76</xm:f>
              <xm:sqref>TKU68</xm:sqref>
            </x14:sparkline>
            <x14:sparkline>
              <xm:f>'2030 - 5311'!$TKV69:$TKV69</xm:f>
              <xm:sqref>TKV67</xm:sqref>
            </x14:sparkline>
            <x14:sparkline>
              <xm:f>'2030 - 5311'!$TKV76:$TKV76</xm:f>
              <xm:sqref>TKV68</xm:sqref>
            </x14:sparkline>
            <x14:sparkline>
              <xm:f>'2030 - 5311'!$TKW69:$TKW69</xm:f>
              <xm:sqref>TKW67</xm:sqref>
            </x14:sparkline>
            <x14:sparkline>
              <xm:f>'2030 - 5311'!$TKW76:$TKW76</xm:f>
              <xm:sqref>TKW68</xm:sqref>
            </x14:sparkline>
            <x14:sparkline>
              <xm:f>'2030 - 5311'!$TKX69:$TKX69</xm:f>
              <xm:sqref>TKX67</xm:sqref>
            </x14:sparkline>
            <x14:sparkline>
              <xm:f>'2030 - 5311'!$TKX76:$TKX76</xm:f>
              <xm:sqref>TKX68</xm:sqref>
            </x14:sparkline>
            <x14:sparkline>
              <xm:f>'2030 - 5311'!$TKY69:$TKY69</xm:f>
              <xm:sqref>TKY67</xm:sqref>
            </x14:sparkline>
            <x14:sparkline>
              <xm:f>'2030 - 5311'!$TKY76:$TKY76</xm:f>
              <xm:sqref>TKY68</xm:sqref>
            </x14:sparkline>
            <x14:sparkline>
              <xm:f>'2030 - 5311'!$TKZ69:$TKZ69</xm:f>
              <xm:sqref>TKZ67</xm:sqref>
            </x14:sparkline>
            <x14:sparkline>
              <xm:f>'2030 - 5311'!$TKZ76:$TKZ76</xm:f>
              <xm:sqref>TKZ68</xm:sqref>
            </x14:sparkline>
            <x14:sparkline>
              <xm:f>'2030 - 5311'!$TLA69:$TLA69</xm:f>
              <xm:sqref>TLA67</xm:sqref>
            </x14:sparkline>
            <x14:sparkline>
              <xm:f>'2030 - 5311'!$TLA76:$TLA76</xm:f>
              <xm:sqref>TLA68</xm:sqref>
            </x14:sparkline>
            <x14:sparkline>
              <xm:f>'2030 - 5311'!$TLB69:$TLB69</xm:f>
              <xm:sqref>TLB67</xm:sqref>
            </x14:sparkline>
            <x14:sparkline>
              <xm:f>'2030 - 5311'!$TLB76:$TLB76</xm:f>
              <xm:sqref>TLB68</xm:sqref>
            </x14:sparkline>
            <x14:sparkline>
              <xm:f>'2030 - 5311'!$TLC69:$TLC69</xm:f>
              <xm:sqref>TLC67</xm:sqref>
            </x14:sparkline>
            <x14:sparkline>
              <xm:f>'2030 - 5311'!$TLC76:$TLC76</xm:f>
              <xm:sqref>TLC68</xm:sqref>
            </x14:sparkline>
            <x14:sparkline>
              <xm:f>'2030 - 5311'!$TLD69:$TLD69</xm:f>
              <xm:sqref>TLD67</xm:sqref>
            </x14:sparkline>
            <x14:sparkline>
              <xm:f>'2030 - 5311'!$TLD76:$TLD76</xm:f>
              <xm:sqref>TLD68</xm:sqref>
            </x14:sparkline>
            <x14:sparkline>
              <xm:f>'2030 - 5311'!$TLE69:$TLE69</xm:f>
              <xm:sqref>TLE67</xm:sqref>
            </x14:sparkline>
            <x14:sparkline>
              <xm:f>'2030 - 5311'!$TLE76:$TLE76</xm:f>
              <xm:sqref>TLE68</xm:sqref>
            </x14:sparkline>
            <x14:sparkline>
              <xm:f>'2030 - 5311'!$TLF69:$TLF69</xm:f>
              <xm:sqref>TLF67</xm:sqref>
            </x14:sparkline>
            <x14:sparkline>
              <xm:f>'2030 - 5311'!$TLF76:$TLF76</xm:f>
              <xm:sqref>TLF68</xm:sqref>
            </x14:sparkline>
            <x14:sparkline>
              <xm:f>'2030 - 5311'!$TLG69:$TLG69</xm:f>
              <xm:sqref>TLG67</xm:sqref>
            </x14:sparkline>
            <x14:sparkline>
              <xm:f>'2030 - 5311'!$TLG76:$TLG76</xm:f>
              <xm:sqref>TLG68</xm:sqref>
            </x14:sparkline>
            <x14:sparkline>
              <xm:f>'2030 - 5311'!$TLH69:$TLH69</xm:f>
              <xm:sqref>TLH67</xm:sqref>
            </x14:sparkline>
            <x14:sparkline>
              <xm:f>'2030 - 5311'!$TLH76:$TLH76</xm:f>
              <xm:sqref>TLH68</xm:sqref>
            </x14:sparkline>
            <x14:sparkline>
              <xm:f>'2030 - 5311'!$TLI69:$TLI69</xm:f>
              <xm:sqref>TLI67</xm:sqref>
            </x14:sparkline>
            <x14:sparkline>
              <xm:f>'2030 - 5311'!$TLI76:$TLI76</xm:f>
              <xm:sqref>TLI68</xm:sqref>
            </x14:sparkline>
            <x14:sparkline>
              <xm:f>'2030 - 5311'!$TLJ69:$TLJ69</xm:f>
              <xm:sqref>TLJ67</xm:sqref>
            </x14:sparkline>
            <x14:sparkline>
              <xm:f>'2030 - 5311'!$TLJ76:$TLJ76</xm:f>
              <xm:sqref>TLJ68</xm:sqref>
            </x14:sparkline>
            <x14:sparkline>
              <xm:f>'2030 - 5311'!$TLK69:$TLK69</xm:f>
              <xm:sqref>TLK67</xm:sqref>
            </x14:sparkline>
            <x14:sparkline>
              <xm:f>'2030 - 5311'!$TLK76:$TLK76</xm:f>
              <xm:sqref>TLK68</xm:sqref>
            </x14:sparkline>
            <x14:sparkline>
              <xm:f>'2030 - 5311'!$TLL69:$TLL69</xm:f>
              <xm:sqref>TLL67</xm:sqref>
            </x14:sparkline>
            <x14:sparkline>
              <xm:f>'2030 - 5311'!$TLL76:$TLL76</xm:f>
              <xm:sqref>TLL68</xm:sqref>
            </x14:sparkline>
            <x14:sparkline>
              <xm:f>'2030 - 5311'!$TLM69:$TLM69</xm:f>
              <xm:sqref>TLM67</xm:sqref>
            </x14:sparkline>
            <x14:sparkline>
              <xm:f>'2030 - 5311'!$TLM76:$TLM76</xm:f>
              <xm:sqref>TLM68</xm:sqref>
            </x14:sparkline>
            <x14:sparkline>
              <xm:f>'2030 - 5311'!$TLN69:$TLN69</xm:f>
              <xm:sqref>TLN67</xm:sqref>
            </x14:sparkline>
            <x14:sparkline>
              <xm:f>'2030 - 5311'!$TLN76:$TLN76</xm:f>
              <xm:sqref>TLN68</xm:sqref>
            </x14:sparkline>
            <x14:sparkline>
              <xm:f>'2030 - 5311'!$TLO69:$TLO69</xm:f>
              <xm:sqref>TLO67</xm:sqref>
            </x14:sparkline>
            <x14:sparkline>
              <xm:f>'2030 - 5311'!$TLO76:$TLO76</xm:f>
              <xm:sqref>TLO68</xm:sqref>
            </x14:sparkline>
            <x14:sparkline>
              <xm:f>'2030 - 5311'!$TLP69:$TLP69</xm:f>
              <xm:sqref>TLP67</xm:sqref>
            </x14:sparkline>
            <x14:sparkline>
              <xm:f>'2030 - 5311'!$TLP76:$TLP76</xm:f>
              <xm:sqref>TLP68</xm:sqref>
            </x14:sparkline>
            <x14:sparkline>
              <xm:f>'2030 - 5311'!$TLQ69:$TLQ69</xm:f>
              <xm:sqref>TLQ67</xm:sqref>
            </x14:sparkline>
            <x14:sparkline>
              <xm:f>'2030 - 5311'!$TLQ76:$TLQ76</xm:f>
              <xm:sqref>TLQ68</xm:sqref>
            </x14:sparkline>
            <x14:sparkline>
              <xm:f>'2030 - 5311'!$TLR69:$TLR69</xm:f>
              <xm:sqref>TLR67</xm:sqref>
            </x14:sparkline>
            <x14:sparkline>
              <xm:f>'2030 - 5311'!$TLR76:$TLR76</xm:f>
              <xm:sqref>TLR68</xm:sqref>
            </x14:sparkline>
            <x14:sparkline>
              <xm:f>'2030 - 5311'!$TLS69:$TLS69</xm:f>
              <xm:sqref>TLS67</xm:sqref>
            </x14:sparkline>
            <x14:sparkline>
              <xm:f>'2030 - 5311'!$TLS76:$TLS76</xm:f>
              <xm:sqref>TLS68</xm:sqref>
            </x14:sparkline>
            <x14:sparkline>
              <xm:f>'2030 - 5311'!$TLT69:$TLT69</xm:f>
              <xm:sqref>TLT67</xm:sqref>
            </x14:sparkline>
            <x14:sparkline>
              <xm:f>'2030 - 5311'!$TLT76:$TLT76</xm:f>
              <xm:sqref>TLT68</xm:sqref>
            </x14:sparkline>
            <x14:sparkline>
              <xm:f>'2030 - 5311'!$TLU69:$TLU69</xm:f>
              <xm:sqref>TLU67</xm:sqref>
            </x14:sparkline>
            <x14:sparkline>
              <xm:f>'2030 - 5311'!$TLU76:$TLU76</xm:f>
              <xm:sqref>TLU68</xm:sqref>
            </x14:sparkline>
            <x14:sparkline>
              <xm:f>'2030 - 5311'!$TLV69:$TLV69</xm:f>
              <xm:sqref>TLV67</xm:sqref>
            </x14:sparkline>
            <x14:sparkline>
              <xm:f>'2030 - 5311'!$TLV76:$TLV76</xm:f>
              <xm:sqref>TLV68</xm:sqref>
            </x14:sparkline>
            <x14:sparkline>
              <xm:f>'2030 - 5311'!$TLW69:$TLW69</xm:f>
              <xm:sqref>TLW67</xm:sqref>
            </x14:sparkline>
            <x14:sparkline>
              <xm:f>'2030 - 5311'!$TLW76:$TLW76</xm:f>
              <xm:sqref>TLW68</xm:sqref>
            </x14:sparkline>
            <x14:sparkline>
              <xm:f>'2030 - 5311'!$TLX69:$TLX69</xm:f>
              <xm:sqref>TLX67</xm:sqref>
            </x14:sparkline>
            <x14:sparkline>
              <xm:f>'2030 - 5311'!$TLX76:$TLX76</xm:f>
              <xm:sqref>TLX68</xm:sqref>
            </x14:sparkline>
            <x14:sparkline>
              <xm:f>'2030 - 5311'!$TLY69:$TLY69</xm:f>
              <xm:sqref>TLY67</xm:sqref>
            </x14:sparkline>
            <x14:sparkline>
              <xm:f>'2030 - 5311'!$TLY76:$TLY76</xm:f>
              <xm:sqref>TLY68</xm:sqref>
            </x14:sparkline>
            <x14:sparkline>
              <xm:f>'2030 - 5311'!$TLZ69:$TLZ69</xm:f>
              <xm:sqref>TLZ67</xm:sqref>
            </x14:sparkline>
            <x14:sparkline>
              <xm:f>'2030 - 5311'!$TLZ76:$TLZ76</xm:f>
              <xm:sqref>TLZ68</xm:sqref>
            </x14:sparkline>
            <x14:sparkline>
              <xm:f>'2030 - 5311'!$TMA69:$TMA69</xm:f>
              <xm:sqref>TMA67</xm:sqref>
            </x14:sparkline>
            <x14:sparkline>
              <xm:f>'2030 - 5311'!$TMA76:$TMA76</xm:f>
              <xm:sqref>TMA68</xm:sqref>
            </x14:sparkline>
            <x14:sparkline>
              <xm:f>'2030 - 5311'!$TMB69:$TMB69</xm:f>
              <xm:sqref>TMB67</xm:sqref>
            </x14:sparkline>
            <x14:sparkline>
              <xm:f>'2030 - 5311'!$TMB76:$TMB76</xm:f>
              <xm:sqref>TMB68</xm:sqref>
            </x14:sparkline>
            <x14:sparkline>
              <xm:f>'2030 - 5311'!$TMC69:$TMC69</xm:f>
              <xm:sqref>TMC67</xm:sqref>
            </x14:sparkline>
            <x14:sparkline>
              <xm:f>'2030 - 5311'!$TMC76:$TMC76</xm:f>
              <xm:sqref>TMC68</xm:sqref>
            </x14:sparkline>
            <x14:sparkline>
              <xm:f>'2030 - 5311'!$TMD69:$TMD69</xm:f>
              <xm:sqref>TMD67</xm:sqref>
            </x14:sparkline>
            <x14:sparkline>
              <xm:f>'2030 - 5311'!$TMD76:$TMD76</xm:f>
              <xm:sqref>TMD68</xm:sqref>
            </x14:sparkline>
            <x14:sparkline>
              <xm:f>'2030 - 5311'!$TME69:$TME69</xm:f>
              <xm:sqref>TME67</xm:sqref>
            </x14:sparkline>
            <x14:sparkline>
              <xm:f>'2030 - 5311'!$TME76:$TME76</xm:f>
              <xm:sqref>TME68</xm:sqref>
            </x14:sparkline>
            <x14:sparkline>
              <xm:f>'2030 - 5311'!$TMF69:$TMF69</xm:f>
              <xm:sqref>TMF67</xm:sqref>
            </x14:sparkline>
            <x14:sparkline>
              <xm:f>'2030 - 5311'!$TMF76:$TMF76</xm:f>
              <xm:sqref>TMF68</xm:sqref>
            </x14:sparkline>
            <x14:sparkline>
              <xm:f>'2030 - 5311'!$TMG69:$TMG69</xm:f>
              <xm:sqref>TMG67</xm:sqref>
            </x14:sparkline>
            <x14:sparkline>
              <xm:f>'2030 - 5311'!$TMG76:$TMG76</xm:f>
              <xm:sqref>TMG68</xm:sqref>
            </x14:sparkline>
            <x14:sparkline>
              <xm:f>'2030 - 5311'!$TMH69:$TMH69</xm:f>
              <xm:sqref>TMH67</xm:sqref>
            </x14:sparkline>
            <x14:sparkline>
              <xm:f>'2030 - 5311'!$TMH76:$TMH76</xm:f>
              <xm:sqref>TMH68</xm:sqref>
            </x14:sparkline>
            <x14:sparkline>
              <xm:f>'2030 - 5311'!$TMI69:$TMI69</xm:f>
              <xm:sqref>TMI67</xm:sqref>
            </x14:sparkline>
            <x14:sparkline>
              <xm:f>'2030 - 5311'!$TMI76:$TMI76</xm:f>
              <xm:sqref>TMI68</xm:sqref>
            </x14:sparkline>
            <x14:sparkline>
              <xm:f>'2030 - 5311'!$TMJ69:$TMJ69</xm:f>
              <xm:sqref>TMJ67</xm:sqref>
            </x14:sparkline>
            <x14:sparkline>
              <xm:f>'2030 - 5311'!$TMJ76:$TMJ76</xm:f>
              <xm:sqref>TMJ68</xm:sqref>
            </x14:sparkline>
            <x14:sparkline>
              <xm:f>'2030 - 5311'!$TMK69:$TMK69</xm:f>
              <xm:sqref>TMK67</xm:sqref>
            </x14:sparkline>
            <x14:sparkline>
              <xm:f>'2030 - 5311'!$TMK76:$TMK76</xm:f>
              <xm:sqref>TMK68</xm:sqref>
            </x14:sparkline>
            <x14:sparkline>
              <xm:f>'2030 - 5311'!$TML69:$TML69</xm:f>
              <xm:sqref>TML67</xm:sqref>
            </x14:sparkline>
            <x14:sparkline>
              <xm:f>'2030 - 5311'!$TML76:$TML76</xm:f>
              <xm:sqref>TML68</xm:sqref>
            </x14:sparkline>
            <x14:sparkline>
              <xm:f>'2030 - 5311'!$TMM69:$TMM69</xm:f>
              <xm:sqref>TMM67</xm:sqref>
            </x14:sparkline>
            <x14:sparkline>
              <xm:f>'2030 - 5311'!$TMM76:$TMM76</xm:f>
              <xm:sqref>TMM68</xm:sqref>
            </x14:sparkline>
            <x14:sparkline>
              <xm:f>'2030 - 5311'!$TMN69:$TMN69</xm:f>
              <xm:sqref>TMN67</xm:sqref>
            </x14:sparkline>
            <x14:sparkline>
              <xm:f>'2030 - 5311'!$TMN76:$TMN76</xm:f>
              <xm:sqref>TMN68</xm:sqref>
            </x14:sparkline>
            <x14:sparkline>
              <xm:f>'2030 - 5311'!$TMO69:$TMO69</xm:f>
              <xm:sqref>TMO67</xm:sqref>
            </x14:sparkline>
            <x14:sparkline>
              <xm:f>'2030 - 5311'!$TMO76:$TMO76</xm:f>
              <xm:sqref>TMO68</xm:sqref>
            </x14:sparkline>
            <x14:sparkline>
              <xm:f>'2030 - 5311'!$TMP69:$TMP69</xm:f>
              <xm:sqref>TMP67</xm:sqref>
            </x14:sparkline>
            <x14:sparkline>
              <xm:f>'2030 - 5311'!$TMP76:$TMP76</xm:f>
              <xm:sqref>TMP68</xm:sqref>
            </x14:sparkline>
            <x14:sparkline>
              <xm:f>'2030 - 5311'!$TMQ69:$TMQ69</xm:f>
              <xm:sqref>TMQ67</xm:sqref>
            </x14:sparkline>
            <x14:sparkline>
              <xm:f>'2030 - 5311'!$TMQ76:$TMQ76</xm:f>
              <xm:sqref>TMQ68</xm:sqref>
            </x14:sparkline>
            <x14:sparkline>
              <xm:f>'2030 - 5311'!$TMR69:$TMR69</xm:f>
              <xm:sqref>TMR67</xm:sqref>
            </x14:sparkline>
            <x14:sparkline>
              <xm:f>'2030 - 5311'!$TMR76:$TMR76</xm:f>
              <xm:sqref>TMR68</xm:sqref>
            </x14:sparkline>
            <x14:sparkline>
              <xm:f>'2030 - 5311'!$TMS69:$TMS69</xm:f>
              <xm:sqref>TMS67</xm:sqref>
            </x14:sparkline>
            <x14:sparkline>
              <xm:f>'2030 - 5311'!$TMS76:$TMS76</xm:f>
              <xm:sqref>TMS68</xm:sqref>
            </x14:sparkline>
            <x14:sparkline>
              <xm:f>'2030 - 5311'!$TMT69:$TMT69</xm:f>
              <xm:sqref>TMT67</xm:sqref>
            </x14:sparkline>
            <x14:sparkline>
              <xm:f>'2030 - 5311'!$TMT76:$TMT76</xm:f>
              <xm:sqref>TMT68</xm:sqref>
            </x14:sparkline>
            <x14:sparkline>
              <xm:f>'2030 - 5311'!$TMU69:$TMU69</xm:f>
              <xm:sqref>TMU67</xm:sqref>
            </x14:sparkline>
            <x14:sparkline>
              <xm:f>'2030 - 5311'!$TMU76:$TMU76</xm:f>
              <xm:sqref>TMU68</xm:sqref>
            </x14:sparkline>
            <x14:sparkline>
              <xm:f>'2030 - 5311'!$TMV69:$TMV69</xm:f>
              <xm:sqref>TMV67</xm:sqref>
            </x14:sparkline>
            <x14:sparkline>
              <xm:f>'2030 - 5311'!$TMV76:$TMV76</xm:f>
              <xm:sqref>TMV68</xm:sqref>
            </x14:sparkline>
            <x14:sparkline>
              <xm:f>'2030 - 5311'!$TMW69:$TMW69</xm:f>
              <xm:sqref>TMW67</xm:sqref>
            </x14:sparkline>
            <x14:sparkline>
              <xm:f>'2030 - 5311'!$TMW76:$TMW76</xm:f>
              <xm:sqref>TMW68</xm:sqref>
            </x14:sparkline>
            <x14:sparkline>
              <xm:f>'2030 - 5311'!$TMX69:$TMX69</xm:f>
              <xm:sqref>TMX67</xm:sqref>
            </x14:sparkline>
            <x14:sparkline>
              <xm:f>'2030 - 5311'!$TMX76:$TMX76</xm:f>
              <xm:sqref>TMX68</xm:sqref>
            </x14:sparkline>
            <x14:sparkline>
              <xm:f>'2030 - 5311'!$TMY69:$TMY69</xm:f>
              <xm:sqref>TMY67</xm:sqref>
            </x14:sparkline>
            <x14:sparkline>
              <xm:f>'2030 - 5311'!$TMY76:$TMY76</xm:f>
              <xm:sqref>TMY68</xm:sqref>
            </x14:sparkline>
            <x14:sparkline>
              <xm:f>'2030 - 5311'!$TMZ69:$TMZ69</xm:f>
              <xm:sqref>TMZ67</xm:sqref>
            </x14:sparkline>
            <x14:sparkline>
              <xm:f>'2030 - 5311'!$TMZ76:$TMZ76</xm:f>
              <xm:sqref>TMZ68</xm:sqref>
            </x14:sparkline>
            <x14:sparkline>
              <xm:f>'2030 - 5311'!$TNA69:$TNA69</xm:f>
              <xm:sqref>TNA67</xm:sqref>
            </x14:sparkline>
            <x14:sparkline>
              <xm:f>'2030 - 5311'!$TNA76:$TNA76</xm:f>
              <xm:sqref>TNA68</xm:sqref>
            </x14:sparkline>
            <x14:sparkline>
              <xm:f>'2030 - 5311'!$TNB69:$TNB69</xm:f>
              <xm:sqref>TNB67</xm:sqref>
            </x14:sparkline>
            <x14:sparkline>
              <xm:f>'2030 - 5311'!$TNB76:$TNB76</xm:f>
              <xm:sqref>TNB68</xm:sqref>
            </x14:sparkline>
            <x14:sparkline>
              <xm:f>'2030 - 5311'!$TNC69:$TNC69</xm:f>
              <xm:sqref>TNC67</xm:sqref>
            </x14:sparkline>
            <x14:sparkline>
              <xm:f>'2030 - 5311'!$TNC76:$TNC76</xm:f>
              <xm:sqref>TNC68</xm:sqref>
            </x14:sparkline>
            <x14:sparkline>
              <xm:f>'2030 - 5311'!$TND69:$TND69</xm:f>
              <xm:sqref>TND67</xm:sqref>
            </x14:sparkline>
            <x14:sparkline>
              <xm:f>'2030 - 5311'!$TND76:$TND76</xm:f>
              <xm:sqref>TND68</xm:sqref>
            </x14:sparkline>
            <x14:sparkline>
              <xm:f>'2030 - 5311'!$TNE69:$TNE69</xm:f>
              <xm:sqref>TNE67</xm:sqref>
            </x14:sparkline>
            <x14:sparkline>
              <xm:f>'2030 - 5311'!$TNE76:$TNE76</xm:f>
              <xm:sqref>TNE68</xm:sqref>
            </x14:sparkline>
            <x14:sparkline>
              <xm:f>'2030 - 5311'!$TNF69:$TNF69</xm:f>
              <xm:sqref>TNF67</xm:sqref>
            </x14:sparkline>
            <x14:sparkline>
              <xm:f>'2030 - 5311'!$TNF76:$TNF76</xm:f>
              <xm:sqref>TNF68</xm:sqref>
            </x14:sparkline>
            <x14:sparkline>
              <xm:f>'2030 - 5311'!$TNG69:$TNG69</xm:f>
              <xm:sqref>TNG67</xm:sqref>
            </x14:sparkline>
            <x14:sparkline>
              <xm:f>'2030 - 5311'!$TNG76:$TNG76</xm:f>
              <xm:sqref>TNG68</xm:sqref>
            </x14:sparkline>
            <x14:sparkline>
              <xm:f>'2030 - 5311'!$TNH69:$TNH69</xm:f>
              <xm:sqref>TNH67</xm:sqref>
            </x14:sparkline>
            <x14:sparkline>
              <xm:f>'2030 - 5311'!$TNH76:$TNH76</xm:f>
              <xm:sqref>TNH68</xm:sqref>
            </x14:sparkline>
            <x14:sparkline>
              <xm:f>'2030 - 5311'!$TNI69:$TNI69</xm:f>
              <xm:sqref>TNI67</xm:sqref>
            </x14:sparkline>
            <x14:sparkline>
              <xm:f>'2030 - 5311'!$TNI76:$TNI76</xm:f>
              <xm:sqref>TNI68</xm:sqref>
            </x14:sparkline>
            <x14:sparkline>
              <xm:f>'2030 - 5311'!$TNJ69:$TNJ69</xm:f>
              <xm:sqref>TNJ67</xm:sqref>
            </x14:sparkline>
            <x14:sparkline>
              <xm:f>'2030 - 5311'!$TNJ76:$TNJ76</xm:f>
              <xm:sqref>TNJ68</xm:sqref>
            </x14:sparkline>
            <x14:sparkline>
              <xm:f>'2030 - 5311'!$TNK69:$TNK69</xm:f>
              <xm:sqref>TNK67</xm:sqref>
            </x14:sparkline>
            <x14:sparkline>
              <xm:f>'2030 - 5311'!$TNK76:$TNK76</xm:f>
              <xm:sqref>TNK68</xm:sqref>
            </x14:sparkline>
            <x14:sparkline>
              <xm:f>'2030 - 5311'!$TNL69:$TNL69</xm:f>
              <xm:sqref>TNL67</xm:sqref>
            </x14:sparkline>
            <x14:sparkline>
              <xm:f>'2030 - 5311'!$TNL76:$TNL76</xm:f>
              <xm:sqref>TNL68</xm:sqref>
            </x14:sparkline>
            <x14:sparkline>
              <xm:f>'2030 - 5311'!$TNM69:$TNM69</xm:f>
              <xm:sqref>TNM67</xm:sqref>
            </x14:sparkline>
            <x14:sparkline>
              <xm:f>'2030 - 5311'!$TNM76:$TNM76</xm:f>
              <xm:sqref>TNM68</xm:sqref>
            </x14:sparkline>
            <x14:sparkline>
              <xm:f>'2030 - 5311'!$TNN69:$TNN69</xm:f>
              <xm:sqref>TNN67</xm:sqref>
            </x14:sparkline>
            <x14:sparkline>
              <xm:f>'2030 - 5311'!$TNN76:$TNN76</xm:f>
              <xm:sqref>TNN68</xm:sqref>
            </x14:sparkline>
            <x14:sparkline>
              <xm:f>'2030 - 5311'!$TNO69:$TNO69</xm:f>
              <xm:sqref>TNO67</xm:sqref>
            </x14:sparkline>
            <x14:sparkline>
              <xm:f>'2030 - 5311'!$TNO76:$TNO76</xm:f>
              <xm:sqref>TNO68</xm:sqref>
            </x14:sparkline>
            <x14:sparkline>
              <xm:f>'2030 - 5311'!$TNP69:$TNP69</xm:f>
              <xm:sqref>TNP67</xm:sqref>
            </x14:sparkline>
            <x14:sparkline>
              <xm:f>'2030 - 5311'!$TNP76:$TNP76</xm:f>
              <xm:sqref>TNP68</xm:sqref>
            </x14:sparkline>
            <x14:sparkline>
              <xm:f>'2030 - 5311'!$TNQ69:$TNQ69</xm:f>
              <xm:sqref>TNQ67</xm:sqref>
            </x14:sparkline>
            <x14:sparkline>
              <xm:f>'2030 - 5311'!$TNQ76:$TNQ76</xm:f>
              <xm:sqref>TNQ68</xm:sqref>
            </x14:sparkline>
            <x14:sparkline>
              <xm:f>'2030 - 5311'!$TNR69:$TNR69</xm:f>
              <xm:sqref>TNR67</xm:sqref>
            </x14:sparkline>
            <x14:sparkline>
              <xm:f>'2030 - 5311'!$TNR76:$TNR76</xm:f>
              <xm:sqref>TNR68</xm:sqref>
            </x14:sparkline>
            <x14:sparkline>
              <xm:f>'2030 - 5311'!$TNS69:$TNS69</xm:f>
              <xm:sqref>TNS67</xm:sqref>
            </x14:sparkline>
            <x14:sparkline>
              <xm:f>'2030 - 5311'!$TNS76:$TNS76</xm:f>
              <xm:sqref>TNS68</xm:sqref>
            </x14:sparkline>
            <x14:sparkline>
              <xm:f>'2030 - 5311'!$TNT69:$TNT69</xm:f>
              <xm:sqref>TNT67</xm:sqref>
            </x14:sparkline>
            <x14:sparkline>
              <xm:f>'2030 - 5311'!$TNT76:$TNT76</xm:f>
              <xm:sqref>TNT68</xm:sqref>
            </x14:sparkline>
            <x14:sparkline>
              <xm:f>'2030 - 5311'!$TNU69:$TNU69</xm:f>
              <xm:sqref>TNU67</xm:sqref>
            </x14:sparkline>
            <x14:sparkline>
              <xm:f>'2030 - 5311'!$TNU76:$TNU76</xm:f>
              <xm:sqref>TNU68</xm:sqref>
            </x14:sparkline>
            <x14:sparkline>
              <xm:f>'2030 - 5311'!$TNV69:$TNV69</xm:f>
              <xm:sqref>TNV67</xm:sqref>
            </x14:sparkline>
            <x14:sparkline>
              <xm:f>'2030 - 5311'!$TNV76:$TNV76</xm:f>
              <xm:sqref>TNV68</xm:sqref>
            </x14:sparkline>
            <x14:sparkline>
              <xm:f>'2030 - 5311'!$TNW69:$TNW69</xm:f>
              <xm:sqref>TNW67</xm:sqref>
            </x14:sparkline>
            <x14:sparkline>
              <xm:f>'2030 - 5311'!$TNW76:$TNW76</xm:f>
              <xm:sqref>TNW68</xm:sqref>
            </x14:sparkline>
            <x14:sparkline>
              <xm:f>'2030 - 5311'!$TNX69:$TNX69</xm:f>
              <xm:sqref>TNX67</xm:sqref>
            </x14:sparkline>
            <x14:sparkline>
              <xm:f>'2030 - 5311'!$TNX76:$TNX76</xm:f>
              <xm:sqref>TNX68</xm:sqref>
            </x14:sparkline>
            <x14:sparkline>
              <xm:f>'2030 - 5311'!$TNY69:$TNY69</xm:f>
              <xm:sqref>TNY67</xm:sqref>
            </x14:sparkline>
            <x14:sparkline>
              <xm:f>'2030 - 5311'!$TNY76:$TNY76</xm:f>
              <xm:sqref>TNY68</xm:sqref>
            </x14:sparkline>
            <x14:sparkline>
              <xm:f>'2030 - 5311'!$TNZ69:$TNZ69</xm:f>
              <xm:sqref>TNZ67</xm:sqref>
            </x14:sparkline>
            <x14:sparkline>
              <xm:f>'2030 - 5311'!$TNZ76:$TNZ76</xm:f>
              <xm:sqref>TNZ68</xm:sqref>
            </x14:sparkline>
            <x14:sparkline>
              <xm:f>'2030 - 5311'!$TOA69:$TOA69</xm:f>
              <xm:sqref>TOA67</xm:sqref>
            </x14:sparkline>
            <x14:sparkline>
              <xm:f>'2030 - 5311'!$TOA76:$TOA76</xm:f>
              <xm:sqref>TOA68</xm:sqref>
            </x14:sparkline>
            <x14:sparkline>
              <xm:f>'2030 - 5311'!$TOB69:$TOB69</xm:f>
              <xm:sqref>TOB67</xm:sqref>
            </x14:sparkline>
            <x14:sparkline>
              <xm:f>'2030 - 5311'!$TOB76:$TOB76</xm:f>
              <xm:sqref>TOB68</xm:sqref>
            </x14:sparkline>
            <x14:sparkline>
              <xm:f>'2030 - 5311'!$TOC69:$TOC69</xm:f>
              <xm:sqref>TOC67</xm:sqref>
            </x14:sparkline>
            <x14:sparkline>
              <xm:f>'2030 - 5311'!$TOC76:$TOC76</xm:f>
              <xm:sqref>TOC68</xm:sqref>
            </x14:sparkline>
            <x14:sparkline>
              <xm:f>'2030 - 5311'!$TOD69:$TOD69</xm:f>
              <xm:sqref>TOD67</xm:sqref>
            </x14:sparkline>
            <x14:sparkline>
              <xm:f>'2030 - 5311'!$TOD76:$TOD76</xm:f>
              <xm:sqref>TOD68</xm:sqref>
            </x14:sparkline>
            <x14:sparkline>
              <xm:f>'2030 - 5311'!$TOE69:$TOE69</xm:f>
              <xm:sqref>TOE67</xm:sqref>
            </x14:sparkline>
            <x14:sparkline>
              <xm:f>'2030 - 5311'!$TOE76:$TOE76</xm:f>
              <xm:sqref>TOE68</xm:sqref>
            </x14:sparkline>
            <x14:sparkline>
              <xm:f>'2030 - 5311'!$TOF69:$TOF69</xm:f>
              <xm:sqref>TOF67</xm:sqref>
            </x14:sparkline>
            <x14:sparkline>
              <xm:f>'2030 - 5311'!$TOF76:$TOF76</xm:f>
              <xm:sqref>TOF68</xm:sqref>
            </x14:sparkline>
            <x14:sparkline>
              <xm:f>'2030 - 5311'!$TOG69:$TOG69</xm:f>
              <xm:sqref>TOG67</xm:sqref>
            </x14:sparkline>
            <x14:sparkline>
              <xm:f>'2030 - 5311'!$TOG76:$TOG76</xm:f>
              <xm:sqref>TOG68</xm:sqref>
            </x14:sparkline>
            <x14:sparkline>
              <xm:f>'2030 - 5311'!$TOH69:$TOH69</xm:f>
              <xm:sqref>TOH67</xm:sqref>
            </x14:sparkline>
            <x14:sparkline>
              <xm:f>'2030 - 5311'!$TOH76:$TOH76</xm:f>
              <xm:sqref>TOH68</xm:sqref>
            </x14:sparkline>
            <x14:sparkline>
              <xm:f>'2030 - 5311'!$TOI69:$TOI69</xm:f>
              <xm:sqref>TOI67</xm:sqref>
            </x14:sparkline>
            <x14:sparkline>
              <xm:f>'2030 - 5311'!$TOI76:$TOI76</xm:f>
              <xm:sqref>TOI68</xm:sqref>
            </x14:sparkline>
            <x14:sparkline>
              <xm:f>'2030 - 5311'!$TOJ69:$TOJ69</xm:f>
              <xm:sqref>TOJ67</xm:sqref>
            </x14:sparkline>
            <x14:sparkline>
              <xm:f>'2030 - 5311'!$TOJ76:$TOJ76</xm:f>
              <xm:sqref>TOJ68</xm:sqref>
            </x14:sparkline>
            <x14:sparkline>
              <xm:f>'2030 - 5311'!$TOK69:$TOK69</xm:f>
              <xm:sqref>TOK67</xm:sqref>
            </x14:sparkline>
            <x14:sparkline>
              <xm:f>'2030 - 5311'!$TOK76:$TOK76</xm:f>
              <xm:sqref>TOK68</xm:sqref>
            </x14:sparkline>
            <x14:sparkline>
              <xm:f>'2030 - 5311'!$TOL69:$TOL69</xm:f>
              <xm:sqref>TOL67</xm:sqref>
            </x14:sparkline>
            <x14:sparkline>
              <xm:f>'2030 - 5311'!$TOL76:$TOL76</xm:f>
              <xm:sqref>TOL68</xm:sqref>
            </x14:sparkline>
            <x14:sparkline>
              <xm:f>'2030 - 5311'!$TOM69:$TOM69</xm:f>
              <xm:sqref>TOM67</xm:sqref>
            </x14:sparkline>
            <x14:sparkline>
              <xm:f>'2030 - 5311'!$TOM76:$TOM76</xm:f>
              <xm:sqref>TOM68</xm:sqref>
            </x14:sparkline>
            <x14:sparkline>
              <xm:f>'2030 - 5311'!$TON69:$TON69</xm:f>
              <xm:sqref>TON67</xm:sqref>
            </x14:sparkline>
            <x14:sparkline>
              <xm:f>'2030 - 5311'!$TON76:$TON76</xm:f>
              <xm:sqref>TON68</xm:sqref>
            </x14:sparkline>
            <x14:sparkline>
              <xm:f>'2030 - 5311'!$TOO69:$TOO69</xm:f>
              <xm:sqref>TOO67</xm:sqref>
            </x14:sparkline>
            <x14:sparkline>
              <xm:f>'2030 - 5311'!$TOO76:$TOO76</xm:f>
              <xm:sqref>TOO68</xm:sqref>
            </x14:sparkline>
            <x14:sparkline>
              <xm:f>'2030 - 5311'!$TOP69:$TOP69</xm:f>
              <xm:sqref>TOP67</xm:sqref>
            </x14:sparkline>
            <x14:sparkline>
              <xm:f>'2030 - 5311'!$TOP76:$TOP76</xm:f>
              <xm:sqref>TOP68</xm:sqref>
            </x14:sparkline>
            <x14:sparkline>
              <xm:f>'2030 - 5311'!$TOQ69:$TOQ69</xm:f>
              <xm:sqref>TOQ67</xm:sqref>
            </x14:sparkline>
            <x14:sparkline>
              <xm:f>'2030 - 5311'!$TOQ76:$TOQ76</xm:f>
              <xm:sqref>TOQ68</xm:sqref>
            </x14:sparkline>
            <x14:sparkline>
              <xm:f>'2030 - 5311'!$TOR69:$TOR69</xm:f>
              <xm:sqref>TOR67</xm:sqref>
            </x14:sparkline>
            <x14:sparkline>
              <xm:f>'2030 - 5311'!$TOR76:$TOR76</xm:f>
              <xm:sqref>TOR68</xm:sqref>
            </x14:sparkline>
            <x14:sparkline>
              <xm:f>'2030 - 5311'!$TOS69:$TOS69</xm:f>
              <xm:sqref>TOS67</xm:sqref>
            </x14:sparkline>
            <x14:sparkline>
              <xm:f>'2030 - 5311'!$TOS76:$TOS76</xm:f>
              <xm:sqref>TOS68</xm:sqref>
            </x14:sparkline>
            <x14:sparkline>
              <xm:f>'2030 - 5311'!$TOT69:$TOT69</xm:f>
              <xm:sqref>TOT67</xm:sqref>
            </x14:sparkline>
            <x14:sparkline>
              <xm:f>'2030 - 5311'!$TOT76:$TOT76</xm:f>
              <xm:sqref>TOT68</xm:sqref>
            </x14:sparkline>
            <x14:sparkline>
              <xm:f>'2030 - 5311'!$TOU69:$TOU69</xm:f>
              <xm:sqref>TOU67</xm:sqref>
            </x14:sparkline>
            <x14:sparkline>
              <xm:f>'2030 - 5311'!$TOU76:$TOU76</xm:f>
              <xm:sqref>TOU68</xm:sqref>
            </x14:sparkline>
            <x14:sparkline>
              <xm:f>'2030 - 5311'!$TOV69:$TOV69</xm:f>
              <xm:sqref>TOV67</xm:sqref>
            </x14:sparkline>
            <x14:sparkline>
              <xm:f>'2030 - 5311'!$TOV76:$TOV76</xm:f>
              <xm:sqref>TOV68</xm:sqref>
            </x14:sparkline>
            <x14:sparkline>
              <xm:f>'2030 - 5311'!$TOW69:$TOW69</xm:f>
              <xm:sqref>TOW67</xm:sqref>
            </x14:sparkline>
            <x14:sparkline>
              <xm:f>'2030 - 5311'!$TOW76:$TOW76</xm:f>
              <xm:sqref>TOW68</xm:sqref>
            </x14:sparkline>
            <x14:sparkline>
              <xm:f>'2030 - 5311'!$TOX69:$TOX69</xm:f>
              <xm:sqref>TOX67</xm:sqref>
            </x14:sparkline>
            <x14:sparkline>
              <xm:f>'2030 - 5311'!$TOX76:$TOX76</xm:f>
              <xm:sqref>TOX68</xm:sqref>
            </x14:sparkline>
            <x14:sparkline>
              <xm:f>'2030 - 5311'!$TOY69:$TOY69</xm:f>
              <xm:sqref>TOY67</xm:sqref>
            </x14:sparkline>
            <x14:sparkline>
              <xm:f>'2030 - 5311'!$TOY76:$TOY76</xm:f>
              <xm:sqref>TOY68</xm:sqref>
            </x14:sparkline>
            <x14:sparkline>
              <xm:f>'2030 - 5311'!$TOZ69:$TOZ69</xm:f>
              <xm:sqref>TOZ67</xm:sqref>
            </x14:sparkline>
            <x14:sparkline>
              <xm:f>'2030 - 5311'!$TOZ76:$TOZ76</xm:f>
              <xm:sqref>TOZ68</xm:sqref>
            </x14:sparkline>
            <x14:sparkline>
              <xm:f>'2030 - 5311'!$TPA69:$TPA69</xm:f>
              <xm:sqref>TPA67</xm:sqref>
            </x14:sparkline>
            <x14:sparkline>
              <xm:f>'2030 - 5311'!$TPA76:$TPA76</xm:f>
              <xm:sqref>TPA68</xm:sqref>
            </x14:sparkline>
            <x14:sparkline>
              <xm:f>'2030 - 5311'!$TPB69:$TPB69</xm:f>
              <xm:sqref>TPB67</xm:sqref>
            </x14:sparkline>
            <x14:sparkline>
              <xm:f>'2030 - 5311'!$TPB76:$TPB76</xm:f>
              <xm:sqref>TPB68</xm:sqref>
            </x14:sparkline>
            <x14:sparkline>
              <xm:f>'2030 - 5311'!$TPC69:$TPC69</xm:f>
              <xm:sqref>TPC67</xm:sqref>
            </x14:sparkline>
            <x14:sparkline>
              <xm:f>'2030 - 5311'!$TPC76:$TPC76</xm:f>
              <xm:sqref>TPC68</xm:sqref>
            </x14:sparkline>
            <x14:sparkline>
              <xm:f>'2030 - 5311'!$TPD69:$TPD69</xm:f>
              <xm:sqref>TPD67</xm:sqref>
            </x14:sparkline>
            <x14:sparkline>
              <xm:f>'2030 - 5311'!$TPD76:$TPD76</xm:f>
              <xm:sqref>TPD68</xm:sqref>
            </x14:sparkline>
            <x14:sparkline>
              <xm:f>'2030 - 5311'!$TPE69:$TPE69</xm:f>
              <xm:sqref>TPE67</xm:sqref>
            </x14:sparkline>
            <x14:sparkline>
              <xm:f>'2030 - 5311'!$TPE76:$TPE76</xm:f>
              <xm:sqref>TPE68</xm:sqref>
            </x14:sparkline>
            <x14:sparkline>
              <xm:f>'2030 - 5311'!$TPF69:$TPF69</xm:f>
              <xm:sqref>TPF67</xm:sqref>
            </x14:sparkline>
            <x14:sparkline>
              <xm:f>'2030 - 5311'!$TPF76:$TPF76</xm:f>
              <xm:sqref>TPF68</xm:sqref>
            </x14:sparkline>
            <x14:sparkline>
              <xm:f>'2030 - 5311'!$TPG69:$TPG69</xm:f>
              <xm:sqref>TPG67</xm:sqref>
            </x14:sparkline>
            <x14:sparkline>
              <xm:f>'2030 - 5311'!$TPG76:$TPG76</xm:f>
              <xm:sqref>TPG68</xm:sqref>
            </x14:sparkline>
            <x14:sparkline>
              <xm:f>'2030 - 5311'!$TPH69:$TPH69</xm:f>
              <xm:sqref>TPH67</xm:sqref>
            </x14:sparkline>
            <x14:sparkline>
              <xm:f>'2030 - 5311'!$TPH76:$TPH76</xm:f>
              <xm:sqref>TPH68</xm:sqref>
            </x14:sparkline>
            <x14:sparkline>
              <xm:f>'2030 - 5311'!$TPI69:$TPI69</xm:f>
              <xm:sqref>TPI67</xm:sqref>
            </x14:sparkline>
            <x14:sparkline>
              <xm:f>'2030 - 5311'!$TPI76:$TPI76</xm:f>
              <xm:sqref>TPI68</xm:sqref>
            </x14:sparkline>
            <x14:sparkline>
              <xm:f>'2030 - 5311'!$TPJ69:$TPJ69</xm:f>
              <xm:sqref>TPJ67</xm:sqref>
            </x14:sparkline>
            <x14:sparkline>
              <xm:f>'2030 - 5311'!$TPJ76:$TPJ76</xm:f>
              <xm:sqref>TPJ68</xm:sqref>
            </x14:sparkline>
            <x14:sparkline>
              <xm:f>'2030 - 5311'!$TPK69:$TPK69</xm:f>
              <xm:sqref>TPK67</xm:sqref>
            </x14:sparkline>
            <x14:sparkline>
              <xm:f>'2030 - 5311'!$TPK76:$TPK76</xm:f>
              <xm:sqref>TPK68</xm:sqref>
            </x14:sparkline>
            <x14:sparkline>
              <xm:f>'2030 - 5311'!$TPL69:$TPL69</xm:f>
              <xm:sqref>TPL67</xm:sqref>
            </x14:sparkline>
            <x14:sparkline>
              <xm:f>'2030 - 5311'!$TPL76:$TPL76</xm:f>
              <xm:sqref>TPL68</xm:sqref>
            </x14:sparkline>
            <x14:sparkline>
              <xm:f>'2030 - 5311'!$TPM69:$TPM69</xm:f>
              <xm:sqref>TPM67</xm:sqref>
            </x14:sparkline>
            <x14:sparkline>
              <xm:f>'2030 - 5311'!$TPM76:$TPM76</xm:f>
              <xm:sqref>TPM68</xm:sqref>
            </x14:sparkline>
            <x14:sparkline>
              <xm:f>'2030 - 5311'!$TPN69:$TPN69</xm:f>
              <xm:sqref>TPN67</xm:sqref>
            </x14:sparkline>
            <x14:sparkline>
              <xm:f>'2030 - 5311'!$TPN76:$TPN76</xm:f>
              <xm:sqref>TPN68</xm:sqref>
            </x14:sparkline>
            <x14:sparkline>
              <xm:f>'2030 - 5311'!$TPO69:$TPO69</xm:f>
              <xm:sqref>TPO67</xm:sqref>
            </x14:sparkline>
            <x14:sparkline>
              <xm:f>'2030 - 5311'!$TPO76:$TPO76</xm:f>
              <xm:sqref>TPO68</xm:sqref>
            </x14:sparkline>
            <x14:sparkline>
              <xm:f>'2030 - 5311'!$TPP69:$TPP69</xm:f>
              <xm:sqref>TPP67</xm:sqref>
            </x14:sparkline>
            <x14:sparkline>
              <xm:f>'2030 - 5311'!$TPP76:$TPP76</xm:f>
              <xm:sqref>TPP68</xm:sqref>
            </x14:sparkline>
            <x14:sparkline>
              <xm:f>'2030 - 5311'!$TPQ69:$TPQ69</xm:f>
              <xm:sqref>TPQ67</xm:sqref>
            </x14:sparkline>
            <x14:sparkline>
              <xm:f>'2030 - 5311'!$TPQ76:$TPQ76</xm:f>
              <xm:sqref>TPQ68</xm:sqref>
            </x14:sparkline>
            <x14:sparkline>
              <xm:f>'2030 - 5311'!$TPR69:$TPR69</xm:f>
              <xm:sqref>TPR67</xm:sqref>
            </x14:sparkline>
            <x14:sparkline>
              <xm:f>'2030 - 5311'!$TPR76:$TPR76</xm:f>
              <xm:sqref>TPR68</xm:sqref>
            </x14:sparkline>
            <x14:sparkline>
              <xm:f>'2030 - 5311'!$TPS69:$TPS69</xm:f>
              <xm:sqref>TPS67</xm:sqref>
            </x14:sparkline>
            <x14:sparkline>
              <xm:f>'2030 - 5311'!$TPS76:$TPS76</xm:f>
              <xm:sqref>TPS68</xm:sqref>
            </x14:sparkline>
            <x14:sparkline>
              <xm:f>'2030 - 5311'!$TPT69:$TPT69</xm:f>
              <xm:sqref>TPT67</xm:sqref>
            </x14:sparkline>
            <x14:sparkline>
              <xm:f>'2030 - 5311'!$TPT76:$TPT76</xm:f>
              <xm:sqref>TPT68</xm:sqref>
            </x14:sparkline>
            <x14:sparkline>
              <xm:f>'2030 - 5311'!$TPU69:$TPU69</xm:f>
              <xm:sqref>TPU67</xm:sqref>
            </x14:sparkline>
            <x14:sparkline>
              <xm:f>'2030 - 5311'!$TPU76:$TPU76</xm:f>
              <xm:sqref>TPU68</xm:sqref>
            </x14:sparkline>
            <x14:sparkline>
              <xm:f>'2030 - 5311'!$TPV69:$TPV69</xm:f>
              <xm:sqref>TPV67</xm:sqref>
            </x14:sparkline>
            <x14:sparkline>
              <xm:f>'2030 - 5311'!$TPV76:$TPV76</xm:f>
              <xm:sqref>TPV68</xm:sqref>
            </x14:sparkline>
            <x14:sparkline>
              <xm:f>'2030 - 5311'!$TPW69:$TPW69</xm:f>
              <xm:sqref>TPW67</xm:sqref>
            </x14:sparkline>
            <x14:sparkline>
              <xm:f>'2030 - 5311'!$TPW76:$TPW76</xm:f>
              <xm:sqref>TPW68</xm:sqref>
            </x14:sparkline>
            <x14:sparkline>
              <xm:f>'2030 - 5311'!$TPX69:$TPX69</xm:f>
              <xm:sqref>TPX67</xm:sqref>
            </x14:sparkline>
            <x14:sparkline>
              <xm:f>'2030 - 5311'!$TPX76:$TPX76</xm:f>
              <xm:sqref>TPX68</xm:sqref>
            </x14:sparkline>
            <x14:sparkline>
              <xm:f>'2030 - 5311'!$TPY69:$TPY69</xm:f>
              <xm:sqref>TPY67</xm:sqref>
            </x14:sparkline>
            <x14:sparkline>
              <xm:f>'2030 - 5311'!$TPY76:$TPY76</xm:f>
              <xm:sqref>TPY68</xm:sqref>
            </x14:sparkline>
            <x14:sparkline>
              <xm:f>'2030 - 5311'!$TPZ69:$TPZ69</xm:f>
              <xm:sqref>TPZ67</xm:sqref>
            </x14:sparkline>
            <x14:sparkline>
              <xm:f>'2030 - 5311'!$TPZ76:$TPZ76</xm:f>
              <xm:sqref>TPZ68</xm:sqref>
            </x14:sparkline>
            <x14:sparkline>
              <xm:f>'2030 - 5311'!$TQA69:$TQA69</xm:f>
              <xm:sqref>TQA67</xm:sqref>
            </x14:sparkline>
            <x14:sparkline>
              <xm:f>'2030 - 5311'!$TQA76:$TQA76</xm:f>
              <xm:sqref>TQA68</xm:sqref>
            </x14:sparkline>
            <x14:sparkline>
              <xm:f>'2030 - 5311'!$TQB69:$TQB69</xm:f>
              <xm:sqref>TQB67</xm:sqref>
            </x14:sparkline>
            <x14:sparkline>
              <xm:f>'2030 - 5311'!$TQB76:$TQB76</xm:f>
              <xm:sqref>TQB68</xm:sqref>
            </x14:sparkline>
            <x14:sparkline>
              <xm:f>'2030 - 5311'!$TQC69:$TQC69</xm:f>
              <xm:sqref>TQC67</xm:sqref>
            </x14:sparkline>
            <x14:sparkline>
              <xm:f>'2030 - 5311'!$TQC76:$TQC76</xm:f>
              <xm:sqref>TQC68</xm:sqref>
            </x14:sparkline>
            <x14:sparkline>
              <xm:f>'2030 - 5311'!$TQD69:$TQD69</xm:f>
              <xm:sqref>TQD67</xm:sqref>
            </x14:sparkline>
            <x14:sparkline>
              <xm:f>'2030 - 5311'!$TQD76:$TQD76</xm:f>
              <xm:sqref>TQD68</xm:sqref>
            </x14:sparkline>
            <x14:sparkline>
              <xm:f>'2030 - 5311'!$TQE69:$TQE69</xm:f>
              <xm:sqref>TQE67</xm:sqref>
            </x14:sparkline>
            <x14:sparkline>
              <xm:f>'2030 - 5311'!$TQE76:$TQE76</xm:f>
              <xm:sqref>TQE68</xm:sqref>
            </x14:sparkline>
            <x14:sparkline>
              <xm:f>'2030 - 5311'!$TQF69:$TQF69</xm:f>
              <xm:sqref>TQF67</xm:sqref>
            </x14:sparkline>
            <x14:sparkline>
              <xm:f>'2030 - 5311'!$TQF76:$TQF76</xm:f>
              <xm:sqref>TQF68</xm:sqref>
            </x14:sparkline>
            <x14:sparkline>
              <xm:f>'2030 - 5311'!$TQG69:$TQG69</xm:f>
              <xm:sqref>TQG67</xm:sqref>
            </x14:sparkline>
            <x14:sparkline>
              <xm:f>'2030 - 5311'!$TQG76:$TQG76</xm:f>
              <xm:sqref>TQG68</xm:sqref>
            </x14:sparkline>
            <x14:sparkline>
              <xm:f>'2030 - 5311'!$TQH69:$TQH69</xm:f>
              <xm:sqref>TQH67</xm:sqref>
            </x14:sparkline>
            <x14:sparkline>
              <xm:f>'2030 - 5311'!$TQH76:$TQH76</xm:f>
              <xm:sqref>TQH68</xm:sqref>
            </x14:sparkline>
            <x14:sparkline>
              <xm:f>'2030 - 5311'!$TQI69:$TQI69</xm:f>
              <xm:sqref>TQI67</xm:sqref>
            </x14:sparkline>
            <x14:sparkline>
              <xm:f>'2030 - 5311'!$TQI76:$TQI76</xm:f>
              <xm:sqref>TQI68</xm:sqref>
            </x14:sparkline>
            <x14:sparkline>
              <xm:f>'2030 - 5311'!$TQJ69:$TQJ69</xm:f>
              <xm:sqref>TQJ67</xm:sqref>
            </x14:sparkline>
            <x14:sparkline>
              <xm:f>'2030 - 5311'!$TQJ76:$TQJ76</xm:f>
              <xm:sqref>TQJ68</xm:sqref>
            </x14:sparkline>
            <x14:sparkline>
              <xm:f>'2030 - 5311'!$TQK69:$TQK69</xm:f>
              <xm:sqref>TQK67</xm:sqref>
            </x14:sparkline>
            <x14:sparkline>
              <xm:f>'2030 - 5311'!$TQK76:$TQK76</xm:f>
              <xm:sqref>TQK68</xm:sqref>
            </x14:sparkline>
            <x14:sparkline>
              <xm:f>'2030 - 5311'!$TQL69:$TQL69</xm:f>
              <xm:sqref>TQL67</xm:sqref>
            </x14:sparkline>
            <x14:sparkline>
              <xm:f>'2030 - 5311'!$TQL76:$TQL76</xm:f>
              <xm:sqref>TQL68</xm:sqref>
            </x14:sparkline>
            <x14:sparkline>
              <xm:f>'2030 - 5311'!$TQM69:$TQM69</xm:f>
              <xm:sqref>TQM67</xm:sqref>
            </x14:sparkline>
            <x14:sparkline>
              <xm:f>'2030 - 5311'!$TQM76:$TQM76</xm:f>
              <xm:sqref>TQM68</xm:sqref>
            </x14:sparkline>
            <x14:sparkline>
              <xm:f>'2030 - 5311'!$TQN69:$TQN69</xm:f>
              <xm:sqref>TQN67</xm:sqref>
            </x14:sparkline>
            <x14:sparkline>
              <xm:f>'2030 - 5311'!$TQN76:$TQN76</xm:f>
              <xm:sqref>TQN68</xm:sqref>
            </x14:sparkline>
            <x14:sparkline>
              <xm:f>'2030 - 5311'!$TQO69:$TQO69</xm:f>
              <xm:sqref>TQO67</xm:sqref>
            </x14:sparkline>
            <x14:sparkline>
              <xm:f>'2030 - 5311'!$TQO76:$TQO76</xm:f>
              <xm:sqref>TQO68</xm:sqref>
            </x14:sparkline>
            <x14:sparkline>
              <xm:f>'2030 - 5311'!$TQP69:$TQP69</xm:f>
              <xm:sqref>TQP67</xm:sqref>
            </x14:sparkline>
            <x14:sparkline>
              <xm:f>'2030 - 5311'!$TQP76:$TQP76</xm:f>
              <xm:sqref>TQP68</xm:sqref>
            </x14:sparkline>
            <x14:sparkline>
              <xm:f>'2030 - 5311'!$TQQ69:$TQQ69</xm:f>
              <xm:sqref>TQQ67</xm:sqref>
            </x14:sparkline>
            <x14:sparkline>
              <xm:f>'2030 - 5311'!$TQQ76:$TQQ76</xm:f>
              <xm:sqref>TQQ68</xm:sqref>
            </x14:sparkline>
            <x14:sparkline>
              <xm:f>'2030 - 5311'!$TQR69:$TQR69</xm:f>
              <xm:sqref>TQR67</xm:sqref>
            </x14:sparkline>
            <x14:sparkline>
              <xm:f>'2030 - 5311'!$TQR76:$TQR76</xm:f>
              <xm:sqref>TQR68</xm:sqref>
            </x14:sparkline>
            <x14:sparkline>
              <xm:f>'2030 - 5311'!$TQS69:$TQS69</xm:f>
              <xm:sqref>TQS67</xm:sqref>
            </x14:sparkline>
            <x14:sparkline>
              <xm:f>'2030 - 5311'!$TQS76:$TQS76</xm:f>
              <xm:sqref>TQS68</xm:sqref>
            </x14:sparkline>
            <x14:sparkline>
              <xm:f>'2030 - 5311'!$TQT69:$TQT69</xm:f>
              <xm:sqref>TQT67</xm:sqref>
            </x14:sparkline>
            <x14:sparkline>
              <xm:f>'2030 - 5311'!$TQT76:$TQT76</xm:f>
              <xm:sqref>TQT68</xm:sqref>
            </x14:sparkline>
            <x14:sparkline>
              <xm:f>'2030 - 5311'!$TQU69:$TQU69</xm:f>
              <xm:sqref>TQU67</xm:sqref>
            </x14:sparkline>
            <x14:sparkline>
              <xm:f>'2030 - 5311'!$TQU76:$TQU76</xm:f>
              <xm:sqref>TQU68</xm:sqref>
            </x14:sparkline>
            <x14:sparkline>
              <xm:f>'2030 - 5311'!$TQV69:$TQV69</xm:f>
              <xm:sqref>TQV67</xm:sqref>
            </x14:sparkline>
            <x14:sparkline>
              <xm:f>'2030 - 5311'!$TQV76:$TQV76</xm:f>
              <xm:sqref>TQV68</xm:sqref>
            </x14:sparkline>
            <x14:sparkline>
              <xm:f>'2030 - 5311'!$TQW69:$TQW69</xm:f>
              <xm:sqref>TQW67</xm:sqref>
            </x14:sparkline>
            <x14:sparkline>
              <xm:f>'2030 - 5311'!$TQW76:$TQW76</xm:f>
              <xm:sqref>TQW68</xm:sqref>
            </x14:sparkline>
            <x14:sparkline>
              <xm:f>'2030 - 5311'!$TQX69:$TQX69</xm:f>
              <xm:sqref>TQX67</xm:sqref>
            </x14:sparkline>
            <x14:sparkline>
              <xm:f>'2030 - 5311'!$TQX76:$TQX76</xm:f>
              <xm:sqref>TQX68</xm:sqref>
            </x14:sparkline>
            <x14:sparkline>
              <xm:f>'2030 - 5311'!$TQY69:$TQY69</xm:f>
              <xm:sqref>TQY67</xm:sqref>
            </x14:sparkline>
            <x14:sparkline>
              <xm:f>'2030 - 5311'!$TQY76:$TQY76</xm:f>
              <xm:sqref>TQY68</xm:sqref>
            </x14:sparkline>
            <x14:sparkline>
              <xm:f>'2030 - 5311'!$TQZ69:$TQZ69</xm:f>
              <xm:sqref>TQZ67</xm:sqref>
            </x14:sparkline>
            <x14:sparkline>
              <xm:f>'2030 - 5311'!$TQZ76:$TQZ76</xm:f>
              <xm:sqref>TQZ68</xm:sqref>
            </x14:sparkline>
            <x14:sparkline>
              <xm:f>'2030 - 5311'!$TRA69:$TRA69</xm:f>
              <xm:sqref>TRA67</xm:sqref>
            </x14:sparkline>
            <x14:sparkline>
              <xm:f>'2030 - 5311'!$TRA76:$TRA76</xm:f>
              <xm:sqref>TRA68</xm:sqref>
            </x14:sparkline>
            <x14:sparkline>
              <xm:f>'2030 - 5311'!$TRB69:$TRB69</xm:f>
              <xm:sqref>TRB67</xm:sqref>
            </x14:sparkline>
            <x14:sparkline>
              <xm:f>'2030 - 5311'!$TRB76:$TRB76</xm:f>
              <xm:sqref>TRB68</xm:sqref>
            </x14:sparkline>
            <x14:sparkline>
              <xm:f>'2030 - 5311'!$TRC69:$TRC69</xm:f>
              <xm:sqref>TRC67</xm:sqref>
            </x14:sparkline>
            <x14:sparkline>
              <xm:f>'2030 - 5311'!$TRC76:$TRC76</xm:f>
              <xm:sqref>TRC68</xm:sqref>
            </x14:sparkline>
            <x14:sparkline>
              <xm:f>'2030 - 5311'!$TRD69:$TRD69</xm:f>
              <xm:sqref>TRD67</xm:sqref>
            </x14:sparkline>
            <x14:sparkline>
              <xm:f>'2030 - 5311'!$TRD76:$TRD76</xm:f>
              <xm:sqref>TRD68</xm:sqref>
            </x14:sparkline>
            <x14:sparkline>
              <xm:f>'2030 - 5311'!$TRE69:$TRE69</xm:f>
              <xm:sqref>TRE67</xm:sqref>
            </x14:sparkline>
            <x14:sparkline>
              <xm:f>'2030 - 5311'!$TRE76:$TRE76</xm:f>
              <xm:sqref>TRE68</xm:sqref>
            </x14:sparkline>
            <x14:sparkline>
              <xm:f>'2030 - 5311'!$TRF69:$TRF69</xm:f>
              <xm:sqref>TRF67</xm:sqref>
            </x14:sparkline>
            <x14:sparkline>
              <xm:f>'2030 - 5311'!$TRF76:$TRF76</xm:f>
              <xm:sqref>TRF68</xm:sqref>
            </x14:sparkline>
            <x14:sparkline>
              <xm:f>'2030 - 5311'!$TRG69:$TRG69</xm:f>
              <xm:sqref>TRG67</xm:sqref>
            </x14:sparkline>
            <x14:sparkline>
              <xm:f>'2030 - 5311'!$TRG76:$TRG76</xm:f>
              <xm:sqref>TRG68</xm:sqref>
            </x14:sparkline>
            <x14:sparkline>
              <xm:f>'2030 - 5311'!$TRH69:$TRH69</xm:f>
              <xm:sqref>TRH67</xm:sqref>
            </x14:sparkline>
            <x14:sparkline>
              <xm:f>'2030 - 5311'!$TRH76:$TRH76</xm:f>
              <xm:sqref>TRH68</xm:sqref>
            </x14:sparkline>
            <x14:sparkline>
              <xm:f>'2030 - 5311'!$TRI69:$TRI69</xm:f>
              <xm:sqref>TRI67</xm:sqref>
            </x14:sparkline>
            <x14:sparkline>
              <xm:f>'2030 - 5311'!$TRI76:$TRI76</xm:f>
              <xm:sqref>TRI68</xm:sqref>
            </x14:sparkline>
            <x14:sparkline>
              <xm:f>'2030 - 5311'!$TRJ69:$TRJ69</xm:f>
              <xm:sqref>TRJ67</xm:sqref>
            </x14:sparkline>
            <x14:sparkline>
              <xm:f>'2030 - 5311'!$TRJ76:$TRJ76</xm:f>
              <xm:sqref>TRJ68</xm:sqref>
            </x14:sparkline>
            <x14:sparkline>
              <xm:f>'2030 - 5311'!$TRK69:$TRK69</xm:f>
              <xm:sqref>TRK67</xm:sqref>
            </x14:sparkline>
            <x14:sparkline>
              <xm:f>'2030 - 5311'!$TRK76:$TRK76</xm:f>
              <xm:sqref>TRK68</xm:sqref>
            </x14:sparkline>
            <x14:sparkline>
              <xm:f>'2030 - 5311'!$TRL69:$TRL69</xm:f>
              <xm:sqref>TRL67</xm:sqref>
            </x14:sparkline>
            <x14:sparkline>
              <xm:f>'2030 - 5311'!$TRL76:$TRL76</xm:f>
              <xm:sqref>TRL68</xm:sqref>
            </x14:sparkline>
            <x14:sparkline>
              <xm:f>'2030 - 5311'!$TRM69:$TRM69</xm:f>
              <xm:sqref>TRM67</xm:sqref>
            </x14:sparkline>
            <x14:sparkline>
              <xm:f>'2030 - 5311'!$TRM76:$TRM76</xm:f>
              <xm:sqref>TRM68</xm:sqref>
            </x14:sparkline>
            <x14:sparkline>
              <xm:f>'2030 - 5311'!$TRN69:$TRN69</xm:f>
              <xm:sqref>TRN67</xm:sqref>
            </x14:sparkline>
            <x14:sparkline>
              <xm:f>'2030 - 5311'!$TRN76:$TRN76</xm:f>
              <xm:sqref>TRN68</xm:sqref>
            </x14:sparkline>
            <x14:sparkline>
              <xm:f>'2030 - 5311'!$TRO69:$TRO69</xm:f>
              <xm:sqref>TRO67</xm:sqref>
            </x14:sparkline>
            <x14:sparkline>
              <xm:f>'2030 - 5311'!$TRO76:$TRO76</xm:f>
              <xm:sqref>TRO68</xm:sqref>
            </x14:sparkline>
            <x14:sparkline>
              <xm:f>'2030 - 5311'!$TRP69:$TRP69</xm:f>
              <xm:sqref>TRP67</xm:sqref>
            </x14:sparkline>
            <x14:sparkline>
              <xm:f>'2030 - 5311'!$TRP76:$TRP76</xm:f>
              <xm:sqref>TRP68</xm:sqref>
            </x14:sparkline>
            <x14:sparkline>
              <xm:f>'2030 - 5311'!$TRQ69:$TRQ69</xm:f>
              <xm:sqref>TRQ67</xm:sqref>
            </x14:sparkline>
            <x14:sparkline>
              <xm:f>'2030 - 5311'!$TRQ76:$TRQ76</xm:f>
              <xm:sqref>TRQ68</xm:sqref>
            </x14:sparkline>
            <x14:sparkline>
              <xm:f>'2030 - 5311'!$TRR69:$TRR69</xm:f>
              <xm:sqref>TRR67</xm:sqref>
            </x14:sparkline>
            <x14:sparkline>
              <xm:f>'2030 - 5311'!$TRR76:$TRR76</xm:f>
              <xm:sqref>TRR68</xm:sqref>
            </x14:sparkline>
            <x14:sparkline>
              <xm:f>'2030 - 5311'!$TRS69:$TRS69</xm:f>
              <xm:sqref>TRS67</xm:sqref>
            </x14:sparkline>
            <x14:sparkline>
              <xm:f>'2030 - 5311'!$TRS76:$TRS76</xm:f>
              <xm:sqref>TRS68</xm:sqref>
            </x14:sparkline>
            <x14:sparkline>
              <xm:f>'2030 - 5311'!$TRT69:$TRT69</xm:f>
              <xm:sqref>TRT67</xm:sqref>
            </x14:sparkline>
            <x14:sparkline>
              <xm:f>'2030 - 5311'!$TRT76:$TRT76</xm:f>
              <xm:sqref>TRT68</xm:sqref>
            </x14:sparkline>
            <x14:sparkline>
              <xm:f>'2030 - 5311'!$TRU69:$TRU69</xm:f>
              <xm:sqref>TRU67</xm:sqref>
            </x14:sparkline>
            <x14:sparkline>
              <xm:f>'2030 - 5311'!$TRU76:$TRU76</xm:f>
              <xm:sqref>TRU68</xm:sqref>
            </x14:sparkline>
            <x14:sparkline>
              <xm:f>'2030 - 5311'!$TRV69:$TRV69</xm:f>
              <xm:sqref>TRV67</xm:sqref>
            </x14:sparkline>
            <x14:sparkline>
              <xm:f>'2030 - 5311'!$TRV76:$TRV76</xm:f>
              <xm:sqref>TRV68</xm:sqref>
            </x14:sparkline>
            <x14:sparkline>
              <xm:f>'2030 - 5311'!$TRW69:$TRW69</xm:f>
              <xm:sqref>TRW67</xm:sqref>
            </x14:sparkline>
            <x14:sparkline>
              <xm:f>'2030 - 5311'!$TRW76:$TRW76</xm:f>
              <xm:sqref>TRW68</xm:sqref>
            </x14:sparkline>
            <x14:sparkline>
              <xm:f>'2030 - 5311'!$TRX69:$TRX69</xm:f>
              <xm:sqref>TRX67</xm:sqref>
            </x14:sparkline>
            <x14:sparkline>
              <xm:f>'2030 - 5311'!$TRX76:$TRX76</xm:f>
              <xm:sqref>TRX68</xm:sqref>
            </x14:sparkline>
            <x14:sparkline>
              <xm:f>'2030 - 5311'!$TRY69:$TRY69</xm:f>
              <xm:sqref>TRY67</xm:sqref>
            </x14:sparkline>
            <x14:sparkline>
              <xm:f>'2030 - 5311'!$TRY76:$TRY76</xm:f>
              <xm:sqref>TRY68</xm:sqref>
            </x14:sparkline>
            <x14:sparkline>
              <xm:f>'2030 - 5311'!$TRZ69:$TRZ69</xm:f>
              <xm:sqref>TRZ67</xm:sqref>
            </x14:sparkline>
            <x14:sparkline>
              <xm:f>'2030 - 5311'!$TRZ76:$TRZ76</xm:f>
              <xm:sqref>TRZ68</xm:sqref>
            </x14:sparkline>
            <x14:sparkline>
              <xm:f>'2030 - 5311'!$TSA69:$TSA69</xm:f>
              <xm:sqref>TSA67</xm:sqref>
            </x14:sparkline>
            <x14:sparkline>
              <xm:f>'2030 - 5311'!$TSA76:$TSA76</xm:f>
              <xm:sqref>TSA68</xm:sqref>
            </x14:sparkline>
            <x14:sparkline>
              <xm:f>'2030 - 5311'!$TSB69:$TSB69</xm:f>
              <xm:sqref>TSB67</xm:sqref>
            </x14:sparkline>
            <x14:sparkline>
              <xm:f>'2030 - 5311'!$TSB76:$TSB76</xm:f>
              <xm:sqref>TSB68</xm:sqref>
            </x14:sparkline>
            <x14:sparkline>
              <xm:f>'2030 - 5311'!$TSC69:$TSC69</xm:f>
              <xm:sqref>TSC67</xm:sqref>
            </x14:sparkline>
            <x14:sparkline>
              <xm:f>'2030 - 5311'!$TSC76:$TSC76</xm:f>
              <xm:sqref>TSC68</xm:sqref>
            </x14:sparkline>
            <x14:sparkline>
              <xm:f>'2030 - 5311'!$TSD69:$TSD69</xm:f>
              <xm:sqref>TSD67</xm:sqref>
            </x14:sparkline>
            <x14:sparkline>
              <xm:f>'2030 - 5311'!$TSD76:$TSD76</xm:f>
              <xm:sqref>TSD68</xm:sqref>
            </x14:sparkline>
            <x14:sparkline>
              <xm:f>'2030 - 5311'!$TSE69:$TSE69</xm:f>
              <xm:sqref>TSE67</xm:sqref>
            </x14:sparkline>
            <x14:sparkline>
              <xm:f>'2030 - 5311'!$TSE76:$TSE76</xm:f>
              <xm:sqref>TSE68</xm:sqref>
            </x14:sparkline>
            <x14:sparkline>
              <xm:f>'2030 - 5311'!$TSF69:$TSF69</xm:f>
              <xm:sqref>TSF67</xm:sqref>
            </x14:sparkline>
            <x14:sparkline>
              <xm:f>'2030 - 5311'!$TSF76:$TSF76</xm:f>
              <xm:sqref>TSF68</xm:sqref>
            </x14:sparkline>
            <x14:sparkline>
              <xm:f>'2030 - 5311'!$TSG69:$TSG69</xm:f>
              <xm:sqref>TSG67</xm:sqref>
            </x14:sparkline>
            <x14:sparkline>
              <xm:f>'2030 - 5311'!$TSG76:$TSG76</xm:f>
              <xm:sqref>TSG68</xm:sqref>
            </x14:sparkline>
            <x14:sparkline>
              <xm:f>'2030 - 5311'!$TSH69:$TSH69</xm:f>
              <xm:sqref>TSH67</xm:sqref>
            </x14:sparkline>
            <x14:sparkline>
              <xm:f>'2030 - 5311'!$TSH76:$TSH76</xm:f>
              <xm:sqref>TSH68</xm:sqref>
            </x14:sparkline>
            <x14:sparkline>
              <xm:f>'2030 - 5311'!$TSI69:$TSI69</xm:f>
              <xm:sqref>TSI67</xm:sqref>
            </x14:sparkline>
            <x14:sparkline>
              <xm:f>'2030 - 5311'!$TSI76:$TSI76</xm:f>
              <xm:sqref>TSI68</xm:sqref>
            </x14:sparkline>
            <x14:sparkline>
              <xm:f>'2030 - 5311'!$TSJ69:$TSJ69</xm:f>
              <xm:sqref>TSJ67</xm:sqref>
            </x14:sparkline>
            <x14:sparkline>
              <xm:f>'2030 - 5311'!$TSJ76:$TSJ76</xm:f>
              <xm:sqref>TSJ68</xm:sqref>
            </x14:sparkline>
            <x14:sparkline>
              <xm:f>'2030 - 5311'!$TSK69:$TSK69</xm:f>
              <xm:sqref>TSK67</xm:sqref>
            </x14:sparkline>
            <x14:sparkline>
              <xm:f>'2030 - 5311'!$TSK76:$TSK76</xm:f>
              <xm:sqref>TSK68</xm:sqref>
            </x14:sparkline>
            <x14:sparkline>
              <xm:f>'2030 - 5311'!$TSL69:$TSL69</xm:f>
              <xm:sqref>TSL67</xm:sqref>
            </x14:sparkline>
            <x14:sparkline>
              <xm:f>'2030 - 5311'!$TSL76:$TSL76</xm:f>
              <xm:sqref>TSL68</xm:sqref>
            </x14:sparkline>
            <x14:sparkline>
              <xm:f>'2030 - 5311'!$TSM69:$TSM69</xm:f>
              <xm:sqref>TSM67</xm:sqref>
            </x14:sparkline>
            <x14:sparkline>
              <xm:f>'2030 - 5311'!$TSM76:$TSM76</xm:f>
              <xm:sqref>TSM68</xm:sqref>
            </x14:sparkline>
            <x14:sparkline>
              <xm:f>'2030 - 5311'!$TSN69:$TSN69</xm:f>
              <xm:sqref>TSN67</xm:sqref>
            </x14:sparkline>
            <x14:sparkline>
              <xm:f>'2030 - 5311'!$TSN76:$TSN76</xm:f>
              <xm:sqref>TSN68</xm:sqref>
            </x14:sparkline>
            <x14:sparkline>
              <xm:f>'2030 - 5311'!$TSO69:$TSO69</xm:f>
              <xm:sqref>TSO67</xm:sqref>
            </x14:sparkline>
            <x14:sparkline>
              <xm:f>'2030 - 5311'!$TSO76:$TSO76</xm:f>
              <xm:sqref>TSO68</xm:sqref>
            </x14:sparkline>
            <x14:sparkline>
              <xm:f>'2030 - 5311'!$TSP69:$TSP69</xm:f>
              <xm:sqref>TSP67</xm:sqref>
            </x14:sparkline>
            <x14:sparkline>
              <xm:f>'2030 - 5311'!$TSP76:$TSP76</xm:f>
              <xm:sqref>TSP68</xm:sqref>
            </x14:sparkline>
            <x14:sparkline>
              <xm:f>'2030 - 5311'!$TSQ69:$TSQ69</xm:f>
              <xm:sqref>TSQ67</xm:sqref>
            </x14:sparkline>
            <x14:sparkline>
              <xm:f>'2030 - 5311'!$TSQ76:$TSQ76</xm:f>
              <xm:sqref>TSQ68</xm:sqref>
            </x14:sparkline>
            <x14:sparkline>
              <xm:f>'2030 - 5311'!$TSR69:$TSR69</xm:f>
              <xm:sqref>TSR67</xm:sqref>
            </x14:sparkline>
            <x14:sparkline>
              <xm:f>'2030 - 5311'!$TSR76:$TSR76</xm:f>
              <xm:sqref>TSR68</xm:sqref>
            </x14:sparkline>
            <x14:sparkline>
              <xm:f>'2030 - 5311'!$TSS69:$TSS69</xm:f>
              <xm:sqref>TSS67</xm:sqref>
            </x14:sparkline>
            <x14:sparkline>
              <xm:f>'2030 - 5311'!$TSS76:$TSS76</xm:f>
              <xm:sqref>TSS68</xm:sqref>
            </x14:sparkline>
            <x14:sparkline>
              <xm:f>'2030 - 5311'!$TST69:$TST69</xm:f>
              <xm:sqref>TST67</xm:sqref>
            </x14:sparkline>
            <x14:sparkline>
              <xm:f>'2030 - 5311'!$TST76:$TST76</xm:f>
              <xm:sqref>TST68</xm:sqref>
            </x14:sparkline>
            <x14:sparkline>
              <xm:f>'2030 - 5311'!$TSU69:$TSU69</xm:f>
              <xm:sqref>TSU67</xm:sqref>
            </x14:sparkline>
            <x14:sparkline>
              <xm:f>'2030 - 5311'!$TSU76:$TSU76</xm:f>
              <xm:sqref>TSU68</xm:sqref>
            </x14:sparkline>
            <x14:sparkline>
              <xm:f>'2030 - 5311'!$TSV69:$TSV69</xm:f>
              <xm:sqref>TSV67</xm:sqref>
            </x14:sparkline>
            <x14:sparkline>
              <xm:f>'2030 - 5311'!$TSV76:$TSV76</xm:f>
              <xm:sqref>TSV68</xm:sqref>
            </x14:sparkline>
            <x14:sparkline>
              <xm:f>'2030 - 5311'!$TSW69:$TSW69</xm:f>
              <xm:sqref>TSW67</xm:sqref>
            </x14:sparkline>
            <x14:sparkline>
              <xm:f>'2030 - 5311'!$TSW76:$TSW76</xm:f>
              <xm:sqref>TSW68</xm:sqref>
            </x14:sparkline>
            <x14:sparkline>
              <xm:f>'2030 - 5311'!$TSX69:$TSX69</xm:f>
              <xm:sqref>TSX67</xm:sqref>
            </x14:sparkline>
            <x14:sparkline>
              <xm:f>'2030 - 5311'!$TSX76:$TSX76</xm:f>
              <xm:sqref>TSX68</xm:sqref>
            </x14:sparkline>
            <x14:sparkline>
              <xm:f>'2030 - 5311'!$TSY69:$TSY69</xm:f>
              <xm:sqref>TSY67</xm:sqref>
            </x14:sparkline>
            <x14:sparkline>
              <xm:f>'2030 - 5311'!$TSY76:$TSY76</xm:f>
              <xm:sqref>TSY68</xm:sqref>
            </x14:sparkline>
            <x14:sparkline>
              <xm:f>'2030 - 5311'!$TSZ69:$TSZ69</xm:f>
              <xm:sqref>TSZ67</xm:sqref>
            </x14:sparkline>
            <x14:sparkline>
              <xm:f>'2030 - 5311'!$TSZ76:$TSZ76</xm:f>
              <xm:sqref>TSZ68</xm:sqref>
            </x14:sparkline>
            <x14:sparkline>
              <xm:f>'2030 - 5311'!$TTA69:$TTA69</xm:f>
              <xm:sqref>TTA67</xm:sqref>
            </x14:sparkline>
            <x14:sparkline>
              <xm:f>'2030 - 5311'!$TTA76:$TTA76</xm:f>
              <xm:sqref>TTA68</xm:sqref>
            </x14:sparkline>
            <x14:sparkline>
              <xm:f>'2030 - 5311'!$TTB69:$TTB69</xm:f>
              <xm:sqref>TTB67</xm:sqref>
            </x14:sparkline>
            <x14:sparkline>
              <xm:f>'2030 - 5311'!$TTB76:$TTB76</xm:f>
              <xm:sqref>TTB68</xm:sqref>
            </x14:sparkline>
            <x14:sparkline>
              <xm:f>'2030 - 5311'!$TTC69:$TTC69</xm:f>
              <xm:sqref>TTC67</xm:sqref>
            </x14:sparkline>
            <x14:sparkline>
              <xm:f>'2030 - 5311'!$TTC76:$TTC76</xm:f>
              <xm:sqref>TTC68</xm:sqref>
            </x14:sparkline>
            <x14:sparkline>
              <xm:f>'2030 - 5311'!$TTD69:$TTD69</xm:f>
              <xm:sqref>TTD67</xm:sqref>
            </x14:sparkline>
            <x14:sparkline>
              <xm:f>'2030 - 5311'!$TTD76:$TTD76</xm:f>
              <xm:sqref>TTD68</xm:sqref>
            </x14:sparkline>
            <x14:sparkline>
              <xm:f>'2030 - 5311'!$TTE69:$TTE69</xm:f>
              <xm:sqref>TTE67</xm:sqref>
            </x14:sparkline>
            <x14:sparkline>
              <xm:f>'2030 - 5311'!$TTE76:$TTE76</xm:f>
              <xm:sqref>TTE68</xm:sqref>
            </x14:sparkline>
            <x14:sparkline>
              <xm:f>'2030 - 5311'!$TTF69:$TTF69</xm:f>
              <xm:sqref>TTF67</xm:sqref>
            </x14:sparkline>
            <x14:sparkline>
              <xm:f>'2030 - 5311'!$TTF76:$TTF76</xm:f>
              <xm:sqref>TTF68</xm:sqref>
            </x14:sparkline>
            <x14:sparkline>
              <xm:f>'2030 - 5311'!$TTG69:$TTG69</xm:f>
              <xm:sqref>TTG67</xm:sqref>
            </x14:sparkline>
            <x14:sparkline>
              <xm:f>'2030 - 5311'!$TTG76:$TTG76</xm:f>
              <xm:sqref>TTG68</xm:sqref>
            </x14:sparkline>
            <x14:sparkline>
              <xm:f>'2030 - 5311'!$TTH69:$TTH69</xm:f>
              <xm:sqref>TTH67</xm:sqref>
            </x14:sparkline>
            <x14:sparkline>
              <xm:f>'2030 - 5311'!$TTH76:$TTH76</xm:f>
              <xm:sqref>TTH68</xm:sqref>
            </x14:sparkline>
            <x14:sparkline>
              <xm:f>'2030 - 5311'!$TTI69:$TTI69</xm:f>
              <xm:sqref>TTI67</xm:sqref>
            </x14:sparkline>
            <x14:sparkline>
              <xm:f>'2030 - 5311'!$TTI76:$TTI76</xm:f>
              <xm:sqref>TTI68</xm:sqref>
            </x14:sparkline>
            <x14:sparkline>
              <xm:f>'2030 - 5311'!$TTJ69:$TTJ69</xm:f>
              <xm:sqref>TTJ67</xm:sqref>
            </x14:sparkline>
            <x14:sparkline>
              <xm:f>'2030 - 5311'!$TTJ76:$TTJ76</xm:f>
              <xm:sqref>TTJ68</xm:sqref>
            </x14:sparkline>
            <x14:sparkline>
              <xm:f>'2030 - 5311'!$TTK69:$TTK69</xm:f>
              <xm:sqref>TTK67</xm:sqref>
            </x14:sparkline>
            <x14:sparkline>
              <xm:f>'2030 - 5311'!$TTK76:$TTK76</xm:f>
              <xm:sqref>TTK68</xm:sqref>
            </x14:sparkline>
            <x14:sparkline>
              <xm:f>'2030 - 5311'!$TTL69:$TTL69</xm:f>
              <xm:sqref>TTL67</xm:sqref>
            </x14:sparkline>
            <x14:sparkline>
              <xm:f>'2030 - 5311'!$TTL76:$TTL76</xm:f>
              <xm:sqref>TTL68</xm:sqref>
            </x14:sparkline>
            <x14:sparkline>
              <xm:f>'2030 - 5311'!$TTM69:$TTM69</xm:f>
              <xm:sqref>TTM67</xm:sqref>
            </x14:sparkline>
            <x14:sparkline>
              <xm:f>'2030 - 5311'!$TTM76:$TTM76</xm:f>
              <xm:sqref>TTM68</xm:sqref>
            </x14:sparkline>
            <x14:sparkline>
              <xm:f>'2030 - 5311'!$TTN69:$TTN69</xm:f>
              <xm:sqref>TTN67</xm:sqref>
            </x14:sparkline>
            <x14:sparkline>
              <xm:f>'2030 - 5311'!$TTN76:$TTN76</xm:f>
              <xm:sqref>TTN68</xm:sqref>
            </x14:sparkline>
            <x14:sparkline>
              <xm:f>'2030 - 5311'!$TTO69:$TTO69</xm:f>
              <xm:sqref>TTO67</xm:sqref>
            </x14:sparkline>
            <x14:sparkline>
              <xm:f>'2030 - 5311'!$TTO76:$TTO76</xm:f>
              <xm:sqref>TTO68</xm:sqref>
            </x14:sparkline>
            <x14:sparkline>
              <xm:f>'2030 - 5311'!$TTP69:$TTP69</xm:f>
              <xm:sqref>TTP67</xm:sqref>
            </x14:sparkline>
            <x14:sparkline>
              <xm:f>'2030 - 5311'!$TTP76:$TTP76</xm:f>
              <xm:sqref>TTP68</xm:sqref>
            </x14:sparkline>
            <x14:sparkline>
              <xm:f>'2030 - 5311'!$TTQ69:$TTQ69</xm:f>
              <xm:sqref>TTQ67</xm:sqref>
            </x14:sparkline>
            <x14:sparkline>
              <xm:f>'2030 - 5311'!$TTQ76:$TTQ76</xm:f>
              <xm:sqref>TTQ68</xm:sqref>
            </x14:sparkline>
            <x14:sparkline>
              <xm:f>'2030 - 5311'!$TTR69:$TTR69</xm:f>
              <xm:sqref>TTR67</xm:sqref>
            </x14:sparkline>
            <x14:sparkline>
              <xm:f>'2030 - 5311'!$TTR76:$TTR76</xm:f>
              <xm:sqref>TTR68</xm:sqref>
            </x14:sparkline>
            <x14:sparkline>
              <xm:f>'2030 - 5311'!$TTS69:$TTS69</xm:f>
              <xm:sqref>TTS67</xm:sqref>
            </x14:sparkline>
            <x14:sparkline>
              <xm:f>'2030 - 5311'!$TTS76:$TTS76</xm:f>
              <xm:sqref>TTS68</xm:sqref>
            </x14:sparkline>
            <x14:sparkline>
              <xm:f>'2030 - 5311'!$TTT69:$TTT69</xm:f>
              <xm:sqref>TTT67</xm:sqref>
            </x14:sparkline>
            <x14:sparkline>
              <xm:f>'2030 - 5311'!$TTT76:$TTT76</xm:f>
              <xm:sqref>TTT68</xm:sqref>
            </x14:sparkline>
            <x14:sparkline>
              <xm:f>'2030 - 5311'!$TTU69:$TTU69</xm:f>
              <xm:sqref>TTU67</xm:sqref>
            </x14:sparkline>
            <x14:sparkline>
              <xm:f>'2030 - 5311'!$TTU76:$TTU76</xm:f>
              <xm:sqref>TTU68</xm:sqref>
            </x14:sparkline>
            <x14:sparkline>
              <xm:f>'2030 - 5311'!$TTV69:$TTV69</xm:f>
              <xm:sqref>TTV67</xm:sqref>
            </x14:sparkline>
            <x14:sparkline>
              <xm:f>'2030 - 5311'!$TTV76:$TTV76</xm:f>
              <xm:sqref>TTV68</xm:sqref>
            </x14:sparkline>
            <x14:sparkline>
              <xm:f>'2030 - 5311'!$TTW69:$TTW69</xm:f>
              <xm:sqref>TTW67</xm:sqref>
            </x14:sparkline>
            <x14:sparkline>
              <xm:f>'2030 - 5311'!$TTW76:$TTW76</xm:f>
              <xm:sqref>TTW68</xm:sqref>
            </x14:sparkline>
            <x14:sparkline>
              <xm:f>'2030 - 5311'!$TTX69:$TTX69</xm:f>
              <xm:sqref>TTX67</xm:sqref>
            </x14:sparkline>
            <x14:sparkline>
              <xm:f>'2030 - 5311'!$TTX76:$TTX76</xm:f>
              <xm:sqref>TTX68</xm:sqref>
            </x14:sparkline>
            <x14:sparkline>
              <xm:f>'2030 - 5311'!$TTY69:$TTY69</xm:f>
              <xm:sqref>TTY67</xm:sqref>
            </x14:sparkline>
            <x14:sparkline>
              <xm:f>'2030 - 5311'!$TTY76:$TTY76</xm:f>
              <xm:sqref>TTY68</xm:sqref>
            </x14:sparkline>
            <x14:sparkline>
              <xm:f>'2030 - 5311'!$TTZ69:$TTZ69</xm:f>
              <xm:sqref>TTZ67</xm:sqref>
            </x14:sparkline>
            <x14:sparkline>
              <xm:f>'2030 - 5311'!$TTZ76:$TTZ76</xm:f>
              <xm:sqref>TTZ68</xm:sqref>
            </x14:sparkline>
            <x14:sparkline>
              <xm:f>'2030 - 5311'!$TUA69:$TUA69</xm:f>
              <xm:sqref>TUA67</xm:sqref>
            </x14:sparkline>
            <x14:sparkline>
              <xm:f>'2030 - 5311'!$TUA76:$TUA76</xm:f>
              <xm:sqref>TUA68</xm:sqref>
            </x14:sparkline>
            <x14:sparkline>
              <xm:f>'2030 - 5311'!$TUB69:$TUB69</xm:f>
              <xm:sqref>TUB67</xm:sqref>
            </x14:sparkline>
            <x14:sparkline>
              <xm:f>'2030 - 5311'!$TUB76:$TUB76</xm:f>
              <xm:sqref>TUB68</xm:sqref>
            </x14:sparkline>
            <x14:sparkline>
              <xm:f>'2030 - 5311'!$TUC69:$TUC69</xm:f>
              <xm:sqref>TUC67</xm:sqref>
            </x14:sparkline>
            <x14:sparkline>
              <xm:f>'2030 - 5311'!$TUC76:$TUC76</xm:f>
              <xm:sqref>TUC68</xm:sqref>
            </x14:sparkline>
            <x14:sparkline>
              <xm:f>'2030 - 5311'!$TUD69:$TUD69</xm:f>
              <xm:sqref>TUD67</xm:sqref>
            </x14:sparkline>
            <x14:sparkline>
              <xm:f>'2030 - 5311'!$TUD76:$TUD76</xm:f>
              <xm:sqref>TUD68</xm:sqref>
            </x14:sparkline>
            <x14:sparkline>
              <xm:f>'2030 - 5311'!$TUE69:$TUE69</xm:f>
              <xm:sqref>TUE67</xm:sqref>
            </x14:sparkline>
            <x14:sparkline>
              <xm:f>'2030 - 5311'!$TUE76:$TUE76</xm:f>
              <xm:sqref>TUE68</xm:sqref>
            </x14:sparkline>
            <x14:sparkline>
              <xm:f>'2030 - 5311'!$TUF69:$TUF69</xm:f>
              <xm:sqref>TUF67</xm:sqref>
            </x14:sparkline>
            <x14:sparkline>
              <xm:f>'2030 - 5311'!$TUF76:$TUF76</xm:f>
              <xm:sqref>TUF68</xm:sqref>
            </x14:sparkline>
            <x14:sparkline>
              <xm:f>'2030 - 5311'!$TUG69:$TUG69</xm:f>
              <xm:sqref>TUG67</xm:sqref>
            </x14:sparkline>
            <x14:sparkline>
              <xm:f>'2030 - 5311'!$TUG76:$TUG76</xm:f>
              <xm:sqref>TUG68</xm:sqref>
            </x14:sparkline>
            <x14:sparkline>
              <xm:f>'2030 - 5311'!$TUH69:$TUH69</xm:f>
              <xm:sqref>TUH67</xm:sqref>
            </x14:sparkline>
            <x14:sparkline>
              <xm:f>'2030 - 5311'!$TUH76:$TUH76</xm:f>
              <xm:sqref>TUH68</xm:sqref>
            </x14:sparkline>
            <x14:sparkline>
              <xm:f>'2030 - 5311'!$TUI69:$TUI69</xm:f>
              <xm:sqref>TUI67</xm:sqref>
            </x14:sparkline>
            <x14:sparkline>
              <xm:f>'2030 - 5311'!$TUI76:$TUI76</xm:f>
              <xm:sqref>TUI68</xm:sqref>
            </x14:sparkline>
            <x14:sparkline>
              <xm:f>'2030 - 5311'!$TUJ69:$TUJ69</xm:f>
              <xm:sqref>TUJ67</xm:sqref>
            </x14:sparkline>
            <x14:sparkline>
              <xm:f>'2030 - 5311'!$TUJ76:$TUJ76</xm:f>
              <xm:sqref>TUJ68</xm:sqref>
            </x14:sparkline>
            <x14:sparkline>
              <xm:f>'2030 - 5311'!$TUK69:$TUK69</xm:f>
              <xm:sqref>TUK67</xm:sqref>
            </x14:sparkline>
            <x14:sparkline>
              <xm:f>'2030 - 5311'!$TUK76:$TUK76</xm:f>
              <xm:sqref>TUK68</xm:sqref>
            </x14:sparkline>
            <x14:sparkline>
              <xm:f>'2030 - 5311'!$TUL69:$TUL69</xm:f>
              <xm:sqref>TUL67</xm:sqref>
            </x14:sparkline>
            <x14:sparkline>
              <xm:f>'2030 - 5311'!$TUL76:$TUL76</xm:f>
              <xm:sqref>TUL68</xm:sqref>
            </x14:sparkline>
            <x14:sparkline>
              <xm:f>'2030 - 5311'!$TUM69:$TUM69</xm:f>
              <xm:sqref>TUM67</xm:sqref>
            </x14:sparkline>
            <x14:sparkline>
              <xm:f>'2030 - 5311'!$TUM76:$TUM76</xm:f>
              <xm:sqref>TUM68</xm:sqref>
            </x14:sparkline>
            <x14:sparkline>
              <xm:f>'2030 - 5311'!$TUN69:$TUN69</xm:f>
              <xm:sqref>TUN67</xm:sqref>
            </x14:sparkline>
            <x14:sparkline>
              <xm:f>'2030 - 5311'!$TUN76:$TUN76</xm:f>
              <xm:sqref>TUN68</xm:sqref>
            </x14:sparkline>
            <x14:sparkline>
              <xm:f>'2030 - 5311'!$TUO69:$TUO69</xm:f>
              <xm:sqref>TUO67</xm:sqref>
            </x14:sparkline>
            <x14:sparkline>
              <xm:f>'2030 - 5311'!$TUO76:$TUO76</xm:f>
              <xm:sqref>TUO68</xm:sqref>
            </x14:sparkline>
            <x14:sparkline>
              <xm:f>'2030 - 5311'!$TUP69:$TUP69</xm:f>
              <xm:sqref>TUP67</xm:sqref>
            </x14:sparkline>
            <x14:sparkline>
              <xm:f>'2030 - 5311'!$TUP76:$TUP76</xm:f>
              <xm:sqref>TUP68</xm:sqref>
            </x14:sparkline>
            <x14:sparkline>
              <xm:f>'2030 - 5311'!$TUQ69:$TUQ69</xm:f>
              <xm:sqref>TUQ67</xm:sqref>
            </x14:sparkline>
            <x14:sparkline>
              <xm:f>'2030 - 5311'!$TUQ76:$TUQ76</xm:f>
              <xm:sqref>TUQ68</xm:sqref>
            </x14:sparkline>
            <x14:sparkline>
              <xm:f>'2030 - 5311'!$TUR69:$TUR69</xm:f>
              <xm:sqref>TUR67</xm:sqref>
            </x14:sparkline>
            <x14:sparkline>
              <xm:f>'2030 - 5311'!$TUR76:$TUR76</xm:f>
              <xm:sqref>TUR68</xm:sqref>
            </x14:sparkline>
            <x14:sparkline>
              <xm:f>'2030 - 5311'!$TUS69:$TUS69</xm:f>
              <xm:sqref>TUS67</xm:sqref>
            </x14:sparkline>
            <x14:sparkline>
              <xm:f>'2030 - 5311'!$TUS76:$TUS76</xm:f>
              <xm:sqref>TUS68</xm:sqref>
            </x14:sparkline>
            <x14:sparkline>
              <xm:f>'2030 - 5311'!$TUT69:$TUT69</xm:f>
              <xm:sqref>TUT67</xm:sqref>
            </x14:sparkline>
            <x14:sparkline>
              <xm:f>'2030 - 5311'!$TUT76:$TUT76</xm:f>
              <xm:sqref>TUT68</xm:sqref>
            </x14:sparkline>
            <x14:sparkline>
              <xm:f>'2030 - 5311'!$TUU69:$TUU69</xm:f>
              <xm:sqref>TUU67</xm:sqref>
            </x14:sparkline>
            <x14:sparkline>
              <xm:f>'2030 - 5311'!$TUU76:$TUU76</xm:f>
              <xm:sqref>TUU68</xm:sqref>
            </x14:sparkline>
            <x14:sparkline>
              <xm:f>'2030 - 5311'!$TUV69:$TUV69</xm:f>
              <xm:sqref>TUV67</xm:sqref>
            </x14:sparkline>
            <x14:sparkline>
              <xm:f>'2030 - 5311'!$TUV76:$TUV76</xm:f>
              <xm:sqref>TUV68</xm:sqref>
            </x14:sparkline>
            <x14:sparkline>
              <xm:f>'2030 - 5311'!$TUW69:$TUW69</xm:f>
              <xm:sqref>TUW67</xm:sqref>
            </x14:sparkline>
            <x14:sparkline>
              <xm:f>'2030 - 5311'!$TUW76:$TUW76</xm:f>
              <xm:sqref>TUW68</xm:sqref>
            </x14:sparkline>
            <x14:sparkline>
              <xm:f>'2030 - 5311'!$TUX69:$TUX69</xm:f>
              <xm:sqref>TUX67</xm:sqref>
            </x14:sparkline>
            <x14:sparkline>
              <xm:f>'2030 - 5311'!$TUX76:$TUX76</xm:f>
              <xm:sqref>TUX68</xm:sqref>
            </x14:sparkline>
            <x14:sparkline>
              <xm:f>'2030 - 5311'!$TUY69:$TUY69</xm:f>
              <xm:sqref>TUY67</xm:sqref>
            </x14:sparkline>
            <x14:sparkline>
              <xm:f>'2030 - 5311'!$TUY76:$TUY76</xm:f>
              <xm:sqref>TUY68</xm:sqref>
            </x14:sparkline>
            <x14:sparkline>
              <xm:f>'2030 - 5311'!$TUZ69:$TUZ69</xm:f>
              <xm:sqref>TUZ67</xm:sqref>
            </x14:sparkline>
            <x14:sparkline>
              <xm:f>'2030 - 5311'!$TUZ76:$TUZ76</xm:f>
              <xm:sqref>TUZ68</xm:sqref>
            </x14:sparkline>
            <x14:sparkline>
              <xm:f>'2030 - 5311'!$TVA69:$TVA69</xm:f>
              <xm:sqref>TVA67</xm:sqref>
            </x14:sparkline>
            <x14:sparkline>
              <xm:f>'2030 - 5311'!$TVA76:$TVA76</xm:f>
              <xm:sqref>TVA68</xm:sqref>
            </x14:sparkline>
            <x14:sparkline>
              <xm:f>'2030 - 5311'!$TVB69:$TVB69</xm:f>
              <xm:sqref>TVB67</xm:sqref>
            </x14:sparkline>
            <x14:sparkline>
              <xm:f>'2030 - 5311'!$TVB76:$TVB76</xm:f>
              <xm:sqref>TVB68</xm:sqref>
            </x14:sparkline>
            <x14:sparkline>
              <xm:f>'2030 - 5311'!$TVC69:$TVC69</xm:f>
              <xm:sqref>TVC67</xm:sqref>
            </x14:sparkline>
            <x14:sparkline>
              <xm:f>'2030 - 5311'!$TVC76:$TVC76</xm:f>
              <xm:sqref>TVC68</xm:sqref>
            </x14:sparkline>
            <x14:sparkline>
              <xm:f>'2030 - 5311'!$TVD69:$TVD69</xm:f>
              <xm:sqref>TVD67</xm:sqref>
            </x14:sparkline>
            <x14:sparkline>
              <xm:f>'2030 - 5311'!$TVD76:$TVD76</xm:f>
              <xm:sqref>TVD68</xm:sqref>
            </x14:sparkline>
            <x14:sparkline>
              <xm:f>'2030 - 5311'!$TVE69:$TVE69</xm:f>
              <xm:sqref>TVE67</xm:sqref>
            </x14:sparkline>
            <x14:sparkline>
              <xm:f>'2030 - 5311'!$TVE76:$TVE76</xm:f>
              <xm:sqref>TVE68</xm:sqref>
            </x14:sparkline>
            <x14:sparkline>
              <xm:f>'2030 - 5311'!$TVF69:$TVF69</xm:f>
              <xm:sqref>TVF67</xm:sqref>
            </x14:sparkline>
            <x14:sparkline>
              <xm:f>'2030 - 5311'!$TVF76:$TVF76</xm:f>
              <xm:sqref>TVF68</xm:sqref>
            </x14:sparkline>
            <x14:sparkline>
              <xm:f>'2030 - 5311'!$TVG69:$TVG69</xm:f>
              <xm:sqref>TVG67</xm:sqref>
            </x14:sparkline>
            <x14:sparkline>
              <xm:f>'2030 - 5311'!$TVG76:$TVG76</xm:f>
              <xm:sqref>TVG68</xm:sqref>
            </x14:sparkline>
            <x14:sparkline>
              <xm:f>'2030 - 5311'!$TVH69:$TVH69</xm:f>
              <xm:sqref>TVH67</xm:sqref>
            </x14:sparkline>
            <x14:sparkline>
              <xm:f>'2030 - 5311'!$TVH76:$TVH76</xm:f>
              <xm:sqref>TVH68</xm:sqref>
            </x14:sparkline>
            <x14:sparkline>
              <xm:f>'2030 - 5311'!$TVI69:$TVI69</xm:f>
              <xm:sqref>TVI67</xm:sqref>
            </x14:sparkline>
            <x14:sparkline>
              <xm:f>'2030 - 5311'!$TVI76:$TVI76</xm:f>
              <xm:sqref>TVI68</xm:sqref>
            </x14:sparkline>
            <x14:sparkline>
              <xm:f>'2030 - 5311'!$TVJ69:$TVJ69</xm:f>
              <xm:sqref>TVJ67</xm:sqref>
            </x14:sparkline>
            <x14:sparkline>
              <xm:f>'2030 - 5311'!$TVJ76:$TVJ76</xm:f>
              <xm:sqref>TVJ68</xm:sqref>
            </x14:sparkline>
            <x14:sparkline>
              <xm:f>'2030 - 5311'!$TVK69:$TVK69</xm:f>
              <xm:sqref>TVK67</xm:sqref>
            </x14:sparkline>
            <x14:sparkline>
              <xm:f>'2030 - 5311'!$TVK76:$TVK76</xm:f>
              <xm:sqref>TVK68</xm:sqref>
            </x14:sparkline>
            <x14:sparkline>
              <xm:f>'2030 - 5311'!$TVL69:$TVL69</xm:f>
              <xm:sqref>TVL67</xm:sqref>
            </x14:sparkline>
            <x14:sparkline>
              <xm:f>'2030 - 5311'!$TVL76:$TVL76</xm:f>
              <xm:sqref>TVL68</xm:sqref>
            </x14:sparkline>
            <x14:sparkline>
              <xm:f>'2030 - 5311'!$TVM69:$TVM69</xm:f>
              <xm:sqref>TVM67</xm:sqref>
            </x14:sparkline>
            <x14:sparkline>
              <xm:f>'2030 - 5311'!$TVM76:$TVM76</xm:f>
              <xm:sqref>TVM68</xm:sqref>
            </x14:sparkline>
            <x14:sparkline>
              <xm:f>'2030 - 5311'!$TVN69:$TVN69</xm:f>
              <xm:sqref>TVN67</xm:sqref>
            </x14:sparkline>
            <x14:sparkline>
              <xm:f>'2030 - 5311'!$TVN76:$TVN76</xm:f>
              <xm:sqref>TVN68</xm:sqref>
            </x14:sparkline>
            <x14:sparkline>
              <xm:f>'2030 - 5311'!$TVO69:$TVO69</xm:f>
              <xm:sqref>TVO67</xm:sqref>
            </x14:sparkline>
            <x14:sparkline>
              <xm:f>'2030 - 5311'!$TVO76:$TVO76</xm:f>
              <xm:sqref>TVO68</xm:sqref>
            </x14:sparkline>
            <x14:sparkline>
              <xm:f>'2030 - 5311'!$TVP69:$TVP69</xm:f>
              <xm:sqref>TVP67</xm:sqref>
            </x14:sparkline>
            <x14:sparkline>
              <xm:f>'2030 - 5311'!$TVP76:$TVP76</xm:f>
              <xm:sqref>TVP68</xm:sqref>
            </x14:sparkline>
            <x14:sparkline>
              <xm:f>'2030 - 5311'!$TVQ69:$TVQ69</xm:f>
              <xm:sqref>TVQ67</xm:sqref>
            </x14:sparkline>
            <x14:sparkline>
              <xm:f>'2030 - 5311'!$TVQ76:$TVQ76</xm:f>
              <xm:sqref>TVQ68</xm:sqref>
            </x14:sparkline>
            <x14:sparkline>
              <xm:f>'2030 - 5311'!$TVR69:$TVR69</xm:f>
              <xm:sqref>TVR67</xm:sqref>
            </x14:sparkline>
            <x14:sparkline>
              <xm:f>'2030 - 5311'!$TVR76:$TVR76</xm:f>
              <xm:sqref>TVR68</xm:sqref>
            </x14:sparkline>
            <x14:sparkline>
              <xm:f>'2030 - 5311'!$TVS69:$TVS69</xm:f>
              <xm:sqref>TVS67</xm:sqref>
            </x14:sparkline>
            <x14:sparkline>
              <xm:f>'2030 - 5311'!$TVS76:$TVS76</xm:f>
              <xm:sqref>TVS68</xm:sqref>
            </x14:sparkline>
            <x14:sparkline>
              <xm:f>'2030 - 5311'!$TVT69:$TVT69</xm:f>
              <xm:sqref>TVT67</xm:sqref>
            </x14:sparkline>
            <x14:sparkline>
              <xm:f>'2030 - 5311'!$TVT76:$TVT76</xm:f>
              <xm:sqref>TVT68</xm:sqref>
            </x14:sparkline>
            <x14:sparkline>
              <xm:f>'2030 - 5311'!$TVU69:$TVU69</xm:f>
              <xm:sqref>TVU67</xm:sqref>
            </x14:sparkline>
            <x14:sparkline>
              <xm:f>'2030 - 5311'!$TVU76:$TVU76</xm:f>
              <xm:sqref>TVU68</xm:sqref>
            </x14:sparkline>
            <x14:sparkline>
              <xm:f>'2030 - 5311'!$TVV69:$TVV69</xm:f>
              <xm:sqref>TVV67</xm:sqref>
            </x14:sparkline>
            <x14:sparkline>
              <xm:f>'2030 - 5311'!$TVV76:$TVV76</xm:f>
              <xm:sqref>TVV68</xm:sqref>
            </x14:sparkline>
            <x14:sparkline>
              <xm:f>'2030 - 5311'!$TVW69:$TVW69</xm:f>
              <xm:sqref>TVW67</xm:sqref>
            </x14:sparkline>
            <x14:sparkline>
              <xm:f>'2030 - 5311'!$TVW76:$TVW76</xm:f>
              <xm:sqref>TVW68</xm:sqref>
            </x14:sparkline>
            <x14:sparkline>
              <xm:f>'2030 - 5311'!$TVX69:$TVX69</xm:f>
              <xm:sqref>TVX67</xm:sqref>
            </x14:sparkline>
            <x14:sparkline>
              <xm:f>'2030 - 5311'!$TVX76:$TVX76</xm:f>
              <xm:sqref>TVX68</xm:sqref>
            </x14:sparkline>
            <x14:sparkline>
              <xm:f>'2030 - 5311'!$TVY69:$TVY69</xm:f>
              <xm:sqref>TVY67</xm:sqref>
            </x14:sparkline>
            <x14:sparkline>
              <xm:f>'2030 - 5311'!$TVY76:$TVY76</xm:f>
              <xm:sqref>TVY68</xm:sqref>
            </x14:sparkline>
            <x14:sparkline>
              <xm:f>'2030 - 5311'!$TVZ69:$TVZ69</xm:f>
              <xm:sqref>TVZ67</xm:sqref>
            </x14:sparkline>
            <x14:sparkline>
              <xm:f>'2030 - 5311'!$TVZ76:$TVZ76</xm:f>
              <xm:sqref>TVZ68</xm:sqref>
            </x14:sparkline>
            <x14:sparkline>
              <xm:f>'2030 - 5311'!$TWA69:$TWA69</xm:f>
              <xm:sqref>TWA67</xm:sqref>
            </x14:sparkline>
            <x14:sparkline>
              <xm:f>'2030 - 5311'!$TWA76:$TWA76</xm:f>
              <xm:sqref>TWA68</xm:sqref>
            </x14:sparkline>
            <x14:sparkline>
              <xm:f>'2030 - 5311'!$TWB69:$TWB69</xm:f>
              <xm:sqref>TWB67</xm:sqref>
            </x14:sparkline>
            <x14:sparkline>
              <xm:f>'2030 - 5311'!$TWB76:$TWB76</xm:f>
              <xm:sqref>TWB68</xm:sqref>
            </x14:sparkline>
            <x14:sparkline>
              <xm:f>'2030 - 5311'!$TWC69:$TWC69</xm:f>
              <xm:sqref>TWC67</xm:sqref>
            </x14:sparkline>
            <x14:sparkline>
              <xm:f>'2030 - 5311'!$TWC76:$TWC76</xm:f>
              <xm:sqref>TWC68</xm:sqref>
            </x14:sparkline>
            <x14:sparkline>
              <xm:f>'2030 - 5311'!$TWD69:$TWD69</xm:f>
              <xm:sqref>TWD67</xm:sqref>
            </x14:sparkline>
            <x14:sparkline>
              <xm:f>'2030 - 5311'!$TWD76:$TWD76</xm:f>
              <xm:sqref>TWD68</xm:sqref>
            </x14:sparkline>
            <x14:sparkline>
              <xm:f>'2030 - 5311'!$TWE69:$TWE69</xm:f>
              <xm:sqref>TWE67</xm:sqref>
            </x14:sparkline>
            <x14:sparkline>
              <xm:f>'2030 - 5311'!$TWE76:$TWE76</xm:f>
              <xm:sqref>TWE68</xm:sqref>
            </x14:sparkline>
            <x14:sparkline>
              <xm:f>'2030 - 5311'!$TWF69:$TWF69</xm:f>
              <xm:sqref>TWF67</xm:sqref>
            </x14:sparkline>
            <x14:sparkline>
              <xm:f>'2030 - 5311'!$TWF76:$TWF76</xm:f>
              <xm:sqref>TWF68</xm:sqref>
            </x14:sparkline>
            <x14:sparkline>
              <xm:f>'2030 - 5311'!$TWG69:$TWG69</xm:f>
              <xm:sqref>TWG67</xm:sqref>
            </x14:sparkline>
            <x14:sparkline>
              <xm:f>'2030 - 5311'!$TWG76:$TWG76</xm:f>
              <xm:sqref>TWG68</xm:sqref>
            </x14:sparkline>
            <x14:sparkline>
              <xm:f>'2030 - 5311'!$TWH69:$TWH69</xm:f>
              <xm:sqref>TWH67</xm:sqref>
            </x14:sparkline>
            <x14:sparkline>
              <xm:f>'2030 - 5311'!$TWH76:$TWH76</xm:f>
              <xm:sqref>TWH68</xm:sqref>
            </x14:sparkline>
            <x14:sparkline>
              <xm:f>'2030 - 5311'!$TWI69:$TWI69</xm:f>
              <xm:sqref>TWI67</xm:sqref>
            </x14:sparkline>
            <x14:sparkline>
              <xm:f>'2030 - 5311'!$TWI76:$TWI76</xm:f>
              <xm:sqref>TWI68</xm:sqref>
            </x14:sparkline>
            <x14:sparkline>
              <xm:f>'2030 - 5311'!$TWJ69:$TWJ69</xm:f>
              <xm:sqref>TWJ67</xm:sqref>
            </x14:sparkline>
            <x14:sparkline>
              <xm:f>'2030 - 5311'!$TWJ76:$TWJ76</xm:f>
              <xm:sqref>TWJ68</xm:sqref>
            </x14:sparkline>
            <x14:sparkline>
              <xm:f>'2030 - 5311'!$TWK69:$TWK69</xm:f>
              <xm:sqref>TWK67</xm:sqref>
            </x14:sparkline>
            <x14:sparkline>
              <xm:f>'2030 - 5311'!$TWK76:$TWK76</xm:f>
              <xm:sqref>TWK68</xm:sqref>
            </x14:sparkline>
            <x14:sparkline>
              <xm:f>'2030 - 5311'!$TWL69:$TWL69</xm:f>
              <xm:sqref>TWL67</xm:sqref>
            </x14:sparkline>
            <x14:sparkline>
              <xm:f>'2030 - 5311'!$TWL76:$TWL76</xm:f>
              <xm:sqref>TWL68</xm:sqref>
            </x14:sparkline>
            <x14:sparkline>
              <xm:f>'2030 - 5311'!$TWM69:$TWM69</xm:f>
              <xm:sqref>TWM67</xm:sqref>
            </x14:sparkline>
            <x14:sparkline>
              <xm:f>'2030 - 5311'!$TWM76:$TWM76</xm:f>
              <xm:sqref>TWM68</xm:sqref>
            </x14:sparkline>
            <x14:sparkline>
              <xm:f>'2030 - 5311'!$TWN69:$TWN69</xm:f>
              <xm:sqref>TWN67</xm:sqref>
            </x14:sparkline>
            <x14:sparkline>
              <xm:f>'2030 - 5311'!$TWN76:$TWN76</xm:f>
              <xm:sqref>TWN68</xm:sqref>
            </x14:sparkline>
            <x14:sparkline>
              <xm:f>'2030 - 5311'!$TWO69:$TWO69</xm:f>
              <xm:sqref>TWO67</xm:sqref>
            </x14:sparkline>
            <x14:sparkline>
              <xm:f>'2030 - 5311'!$TWO76:$TWO76</xm:f>
              <xm:sqref>TWO68</xm:sqref>
            </x14:sparkline>
            <x14:sparkline>
              <xm:f>'2030 - 5311'!$TWP69:$TWP69</xm:f>
              <xm:sqref>TWP67</xm:sqref>
            </x14:sparkline>
            <x14:sparkline>
              <xm:f>'2030 - 5311'!$TWP76:$TWP76</xm:f>
              <xm:sqref>TWP68</xm:sqref>
            </x14:sparkline>
            <x14:sparkline>
              <xm:f>'2030 - 5311'!$TWQ69:$TWQ69</xm:f>
              <xm:sqref>TWQ67</xm:sqref>
            </x14:sparkline>
            <x14:sparkline>
              <xm:f>'2030 - 5311'!$TWQ76:$TWQ76</xm:f>
              <xm:sqref>TWQ68</xm:sqref>
            </x14:sparkline>
            <x14:sparkline>
              <xm:f>'2030 - 5311'!$TWR69:$TWR69</xm:f>
              <xm:sqref>TWR67</xm:sqref>
            </x14:sparkline>
            <x14:sparkline>
              <xm:f>'2030 - 5311'!$TWR76:$TWR76</xm:f>
              <xm:sqref>TWR68</xm:sqref>
            </x14:sparkline>
            <x14:sparkline>
              <xm:f>'2030 - 5311'!$TWS69:$TWS69</xm:f>
              <xm:sqref>TWS67</xm:sqref>
            </x14:sparkline>
            <x14:sparkline>
              <xm:f>'2030 - 5311'!$TWS76:$TWS76</xm:f>
              <xm:sqref>TWS68</xm:sqref>
            </x14:sparkline>
            <x14:sparkline>
              <xm:f>'2030 - 5311'!$TWT69:$TWT69</xm:f>
              <xm:sqref>TWT67</xm:sqref>
            </x14:sparkline>
            <x14:sparkline>
              <xm:f>'2030 - 5311'!$TWT76:$TWT76</xm:f>
              <xm:sqref>TWT68</xm:sqref>
            </x14:sparkline>
            <x14:sparkline>
              <xm:f>'2030 - 5311'!$TWU69:$TWU69</xm:f>
              <xm:sqref>TWU67</xm:sqref>
            </x14:sparkline>
            <x14:sparkline>
              <xm:f>'2030 - 5311'!$TWU76:$TWU76</xm:f>
              <xm:sqref>TWU68</xm:sqref>
            </x14:sparkline>
            <x14:sparkline>
              <xm:f>'2030 - 5311'!$TWV69:$TWV69</xm:f>
              <xm:sqref>TWV67</xm:sqref>
            </x14:sparkline>
            <x14:sparkline>
              <xm:f>'2030 - 5311'!$TWV76:$TWV76</xm:f>
              <xm:sqref>TWV68</xm:sqref>
            </x14:sparkline>
            <x14:sparkline>
              <xm:f>'2030 - 5311'!$TWW69:$TWW69</xm:f>
              <xm:sqref>TWW67</xm:sqref>
            </x14:sparkline>
            <x14:sparkline>
              <xm:f>'2030 - 5311'!$TWW76:$TWW76</xm:f>
              <xm:sqref>TWW68</xm:sqref>
            </x14:sparkline>
            <x14:sparkline>
              <xm:f>'2030 - 5311'!$TWX69:$TWX69</xm:f>
              <xm:sqref>TWX67</xm:sqref>
            </x14:sparkline>
            <x14:sparkline>
              <xm:f>'2030 - 5311'!$TWX76:$TWX76</xm:f>
              <xm:sqref>TWX68</xm:sqref>
            </x14:sparkline>
            <x14:sparkline>
              <xm:f>'2030 - 5311'!$TWY69:$TWY69</xm:f>
              <xm:sqref>TWY67</xm:sqref>
            </x14:sparkline>
            <x14:sparkline>
              <xm:f>'2030 - 5311'!$TWY76:$TWY76</xm:f>
              <xm:sqref>TWY68</xm:sqref>
            </x14:sparkline>
            <x14:sparkline>
              <xm:f>'2030 - 5311'!$TWZ69:$TWZ69</xm:f>
              <xm:sqref>TWZ67</xm:sqref>
            </x14:sparkline>
            <x14:sparkline>
              <xm:f>'2030 - 5311'!$TWZ76:$TWZ76</xm:f>
              <xm:sqref>TWZ68</xm:sqref>
            </x14:sparkline>
            <x14:sparkline>
              <xm:f>'2030 - 5311'!$TXA69:$TXA69</xm:f>
              <xm:sqref>TXA67</xm:sqref>
            </x14:sparkline>
            <x14:sparkline>
              <xm:f>'2030 - 5311'!$TXA76:$TXA76</xm:f>
              <xm:sqref>TXA68</xm:sqref>
            </x14:sparkline>
            <x14:sparkline>
              <xm:f>'2030 - 5311'!$TXB69:$TXB69</xm:f>
              <xm:sqref>TXB67</xm:sqref>
            </x14:sparkline>
            <x14:sparkline>
              <xm:f>'2030 - 5311'!$TXB76:$TXB76</xm:f>
              <xm:sqref>TXB68</xm:sqref>
            </x14:sparkline>
            <x14:sparkline>
              <xm:f>'2030 - 5311'!$TXC69:$TXC69</xm:f>
              <xm:sqref>TXC67</xm:sqref>
            </x14:sparkline>
            <x14:sparkline>
              <xm:f>'2030 - 5311'!$TXC76:$TXC76</xm:f>
              <xm:sqref>TXC68</xm:sqref>
            </x14:sparkline>
            <x14:sparkline>
              <xm:f>'2030 - 5311'!$TXD69:$TXD69</xm:f>
              <xm:sqref>TXD67</xm:sqref>
            </x14:sparkline>
            <x14:sparkline>
              <xm:f>'2030 - 5311'!$TXD76:$TXD76</xm:f>
              <xm:sqref>TXD68</xm:sqref>
            </x14:sparkline>
            <x14:sparkline>
              <xm:f>'2030 - 5311'!$TXE69:$TXE69</xm:f>
              <xm:sqref>TXE67</xm:sqref>
            </x14:sparkline>
            <x14:sparkline>
              <xm:f>'2030 - 5311'!$TXE76:$TXE76</xm:f>
              <xm:sqref>TXE68</xm:sqref>
            </x14:sparkline>
            <x14:sparkline>
              <xm:f>'2030 - 5311'!$TXF69:$TXF69</xm:f>
              <xm:sqref>TXF67</xm:sqref>
            </x14:sparkline>
            <x14:sparkline>
              <xm:f>'2030 - 5311'!$TXF76:$TXF76</xm:f>
              <xm:sqref>TXF68</xm:sqref>
            </x14:sparkline>
            <x14:sparkline>
              <xm:f>'2030 - 5311'!$TXG69:$TXG69</xm:f>
              <xm:sqref>TXG67</xm:sqref>
            </x14:sparkline>
            <x14:sparkline>
              <xm:f>'2030 - 5311'!$TXG76:$TXG76</xm:f>
              <xm:sqref>TXG68</xm:sqref>
            </x14:sparkline>
            <x14:sparkline>
              <xm:f>'2030 - 5311'!$TXH69:$TXH69</xm:f>
              <xm:sqref>TXH67</xm:sqref>
            </x14:sparkline>
            <x14:sparkline>
              <xm:f>'2030 - 5311'!$TXH76:$TXH76</xm:f>
              <xm:sqref>TXH68</xm:sqref>
            </x14:sparkline>
            <x14:sparkline>
              <xm:f>'2030 - 5311'!$TXI69:$TXI69</xm:f>
              <xm:sqref>TXI67</xm:sqref>
            </x14:sparkline>
            <x14:sparkline>
              <xm:f>'2030 - 5311'!$TXI76:$TXI76</xm:f>
              <xm:sqref>TXI68</xm:sqref>
            </x14:sparkline>
            <x14:sparkline>
              <xm:f>'2030 - 5311'!$TXJ69:$TXJ69</xm:f>
              <xm:sqref>TXJ67</xm:sqref>
            </x14:sparkline>
            <x14:sparkline>
              <xm:f>'2030 - 5311'!$TXJ76:$TXJ76</xm:f>
              <xm:sqref>TXJ68</xm:sqref>
            </x14:sparkline>
            <x14:sparkline>
              <xm:f>'2030 - 5311'!$TXK69:$TXK69</xm:f>
              <xm:sqref>TXK67</xm:sqref>
            </x14:sparkline>
            <x14:sparkline>
              <xm:f>'2030 - 5311'!$TXK76:$TXK76</xm:f>
              <xm:sqref>TXK68</xm:sqref>
            </x14:sparkline>
            <x14:sparkline>
              <xm:f>'2030 - 5311'!$TXL69:$TXL69</xm:f>
              <xm:sqref>TXL67</xm:sqref>
            </x14:sparkline>
            <x14:sparkline>
              <xm:f>'2030 - 5311'!$TXL76:$TXL76</xm:f>
              <xm:sqref>TXL68</xm:sqref>
            </x14:sparkline>
            <x14:sparkline>
              <xm:f>'2030 - 5311'!$TXM69:$TXM69</xm:f>
              <xm:sqref>TXM67</xm:sqref>
            </x14:sparkline>
            <x14:sparkline>
              <xm:f>'2030 - 5311'!$TXM76:$TXM76</xm:f>
              <xm:sqref>TXM68</xm:sqref>
            </x14:sparkline>
            <x14:sparkline>
              <xm:f>'2030 - 5311'!$TXN69:$TXN69</xm:f>
              <xm:sqref>TXN67</xm:sqref>
            </x14:sparkline>
            <x14:sparkline>
              <xm:f>'2030 - 5311'!$TXN76:$TXN76</xm:f>
              <xm:sqref>TXN68</xm:sqref>
            </x14:sparkline>
            <x14:sparkline>
              <xm:f>'2030 - 5311'!$TXO69:$TXO69</xm:f>
              <xm:sqref>TXO67</xm:sqref>
            </x14:sparkline>
            <x14:sparkline>
              <xm:f>'2030 - 5311'!$TXO76:$TXO76</xm:f>
              <xm:sqref>TXO68</xm:sqref>
            </x14:sparkline>
            <x14:sparkline>
              <xm:f>'2030 - 5311'!$TXP69:$TXP69</xm:f>
              <xm:sqref>TXP67</xm:sqref>
            </x14:sparkline>
            <x14:sparkline>
              <xm:f>'2030 - 5311'!$TXP76:$TXP76</xm:f>
              <xm:sqref>TXP68</xm:sqref>
            </x14:sparkline>
            <x14:sparkline>
              <xm:f>'2030 - 5311'!$TXQ69:$TXQ69</xm:f>
              <xm:sqref>TXQ67</xm:sqref>
            </x14:sparkline>
            <x14:sparkline>
              <xm:f>'2030 - 5311'!$TXQ76:$TXQ76</xm:f>
              <xm:sqref>TXQ68</xm:sqref>
            </x14:sparkline>
            <x14:sparkline>
              <xm:f>'2030 - 5311'!$TXR69:$TXR69</xm:f>
              <xm:sqref>TXR67</xm:sqref>
            </x14:sparkline>
            <x14:sparkline>
              <xm:f>'2030 - 5311'!$TXR76:$TXR76</xm:f>
              <xm:sqref>TXR68</xm:sqref>
            </x14:sparkline>
            <x14:sparkline>
              <xm:f>'2030 - 5311'!$TXS69:$TXS69</xm:f>
              <xm:sqref>TXS67</xm:sqref>
            </x14:sparkline>
            <x14:sparkline>
              <xm:f>'2030 - 5311'!$TXS76:$TXS76</xm:f>
              <xm:sqref>TXS68</xm:sqref>
            </x14:sparkline>
            <x14:sparkline>
              <xm:f>'2030 - 5311'!$TXT69:$TXT69</xm:f>
              <xm:sqref>TXT67</xm:sqref>
            </x14:sparkline>
            <x14:sparkline>
              <xm:f>'2030 - 5311'!$TXT76:$TXT76</xm:f>
              <xm:sqref>TXT68</xm:sqref>
            </x14:sparkline>
            <x14:sparkline>
              <xm:f>'2030 - 5311'!$TXU69:$TXU69</xm:f>
              <xm:sqref>TXU67</xm:sqref>
            </x14:sparkline>
            <x14:sparkline>
              <xm:f>'2030 - 5311'!$TXU76:$TXU76</xm:f>
              <xm:sqref>TXU68</xm:sqref>
            </x14:sparkline>
            <x14:sparkline>
              <xm:f>'2030 - 5311'!$TXV69:$TXV69</xm:f>
              <xm:sqref>TXV67</xm:sqref>
            </x14:sparkline>
            <x14:sparkline>
              <xm:f>'2030 - 5311'!$TXV76:$TXV76</xm:f>
              <xm:sqref>TXV68</xm:sqref>
            </x14:sparkline>
            <x14:sparkline>
              <xm:f>'2030 - 5311'!$TXW69:$TXW69</xm:f>
              <xm:sqref>TXW67</xm:sqref>
            </x14:sparkline>
            <x14:sparkline>
              <xm:f>'2030 - 5311'!$TXW76:$TXW76</xm:f>
              <xm:sqref>TXW68</xm:sqref>
            </x14:sparkline>
            <x14:sparkline>
              <xm:f>'2030 - 5311'!$TXX69:$TXX69</xm:f>
              <xm:sqref>TXX67</xm:sqref>
            </x14:sparkline>
            <x14:sparkline>
              <xm:f>'2030 - 5311'!$TXX76:$TXX76</xm:f>
              <xm:sqref>TXX68</xm:sqref>
            </x14:sparkline>
            <x14:sparkline>
              <xm:f>'2030 - 5311'!$TXY69:$TXY69</xm:f>
              <xm:sqref>TXY67</xm:sqref>
            </x14:sparkline>
            <x14:sparkline>
              <xm:f>'2030 - 5311'!$TXY76:$TXY76</xm:f>
              <xm:sqref>TXY68</xm:sqref>
            </x14:sparkline>
            <x14:sparkline>
              <xm:f>'2030 - 5311'!$TXZ69:$TXZ69</xm:f>
              <xm:sqref>TXZ67</xm:sqref>
            </x14:sparkline>
            <x14:sparkline>
              <xm:f>'2030 - 5311'!$TXZ76:$TXZ76</xm:f>
              <xm:sqref>TXZ68</xm:sqref>
            </x14:sparkline>
            <x14:sparkline>
              <xm:f>'2030 - 5311'!$TYA69:$TYA69</xm:f>
              <xm:sqref>TYA67</xm:sqref>
            </x14:sparkline>
            <x14:sparkline>
              <xm:f>'2030 - 5311'!$TYA76:$TYA76</xm:f>
              <xm:sqref>TYA68</xm:sqref>
            </x14:sparkline>
            <x14:sparkline>
              <xm:f>'2030 - 5311'!$TYB69:$TYB69</xm:f>
              <xm:sqref>TYB67</xm:sqref>
            </x14:sparkline>
            <x14:sparkline>
              <xm:f>'2030 - 5311'!$TYB76:$TYB76</xm:f>
              <xm:sqref>TYB68</xm:sqref>
            </x14:sparkline>
            <x14:sparkline>
              <xm:f>'2030 - 5311'!$TYC69:$TYC69</xm:f>
              <xm:sqref>TYC67</xm:sqref>
            </x14:sparkline>
            <x14:sparkline>
              <xm:f>'2030 - 5311'!$TYC76:$TYC76</xm:f>
              <xm:sqref>TYC68</xm:sqref>
            </x14:sparkline>
            <x14:sparkline>
              <xm:f>'2030 - 5311'!$TYD69:$TYD69</xm:f>
              <xm:sqref>TYD67</xm:sqref>
            </x14:sparkline>
            <x14:sparkline>
              <xm:f>'2030 - 5311'!$TYD76:$TYD76</xm:f>
              <xm:sqref>TYD68</xm:sqref>
            </x14:sparkline>
            <x14:sparkline>
              <xm:f>'2030 - 5311'!$TYE69:$TYE69</xm:f>
              <xm:sqref>TYE67</xm:sqref>
            </x14:sparkline>
            <x14:sparkline>
              <xm:f>'2030 - 5311'!$TYE76:$TYE76</xm:f>
              <xm:sqref>TYE68</xm:sqref>
            </x14:sparkline>
            <x14:sparkline>
              <xm:f>'2030 - 5311'!$TYF69:$TYF69</xm:f>
              <xm:sqref>TYF67</xm:sqref>
            </x14:sparkline>
            <x14:sparkline>
              <xm:f>'2030 - 5311'!$TYF76:$TYF76</xm:f>
              <xm:sqref>TYF68</xm:sqref>
            </x14:sparkline>
            <x14:sparkline>
              <xm:f>'2030 - 5311'!$TYG69:$TYG69</xm:f>
              <xm:sqref>TYG67</xm:sqref>
            </x14:sparkline>
            <x14:sparkline>
              <xm:f>'2030 - 5311'!$TYG76:$TYG76</xm:f>
              <xm:sqref>TYG68</xm:sqref>
            </x14:sparkline>
            <x14:sparkline>
              <xm:f>'2030 - 5311'!$TYH69:$TYH69</xm:f>
              <xm:sqref>TYH67</xm:sqref>
            </x14:sparkline>
            <x14:sparkline>
              <xm:f>'2030 - 5311'!$TYH76:$TYH76</xm:f>
              <xm:sqref>TYH68</xm:sqref>
            </x14:sparkline>
            <x14:sparkline>
              <xm:f>'2030 - 5311'!$TYI69:$TYI69</xm:f>
              <xm:sqref>TYI67</xm:sqref>
            </x14:sparkline>
            <x14:sparkline>
              <xm:f>'2030 - 5311'!$TYI76:$TYI76</xm:f>
              <xm:sqref>TYI68</xm:sqref>
            </x14:sparkline>
            <x14:sparkline>
              <xm:f>'2030 - 5311'!$TYJ69:$TYJ69</xm:f>
              <xm:sqref>TYJ67</xm:sqref>
            </x14:sparkline>
            <x14:sparkline>
              <xm:f>'2030 - 5311'!$TYJ76:$TYJ76</xm:f>
              <xm:sqref>TYJ68</xm:sqref>
            </x14:sparkline>
            <x14:sparkline>
              <xm:f>'2030 - 5311'!$TYK69:$TYK69</xm:f>
              <xm:sqref>TYK67</xm:sqref>
            </x14:sparkline>
            <x14:sparkline>
              <xm:f>'2030 - 5311'!$TYK76:$TYK76</xm:f>
              <xm:sqref>TYK68</xm:sqref>
            </x14:sparkline>
            <x14:sparkline>
              <xm:f>'2030 - 5311'!$TYL69:$TYL69</xm:f>
              <xm:sqref>TYL67</xm:sqref>
            </x14:sparkline>
            <x14:sparkline>
              <xm:f>'2030 - 5311'!$TYL76:$TYL76</xm:f>
              <xm:sqref>TYL68</xm:sqref>
            </x14:sparkline>
            <x14:sparkline>
              <xm:f>'2030 - 5311'!$TYM69:$TYM69</xm:f>
              <xm:sqref>TYM67</xm:sqref>
            </x14:sparkline>
            <x14:sparkline>
              <xm:f>'2030 - 5311'!$TYM76:$TYM76</xm:f>
              <xm:sqref>TYM68</xm:sqref>
            </x14:sparkline>
            <x14:sparkline>
              <xm:f>'2030 - 5311'!$TYN69:$TYN69</xm:f>
              <xm:sqref>TYN67</xm:sqref>
            </x14:sparkline>
            <x14:sparkline>
              <xm:f>'2030 - 5311'!$TYN76:$TYN76</xm:f>
              <xm:sqref>TYN68</xm:sqref>
            </x14:sparkline>
            <x14:sparkline>
              <xm:f>'2030 - 5311'!$TYO69:$TYO69</xm:f>
              <xm:sqref>TYO67</xm:sqref>
            </x14:sparkline>
            <x14:sparkline>
              <xm:f>'2030 - 5311'!$TYO76:$TYO76</xm:f>
              <xm:sqref>TYO68</xm:sqref>
            </x14:sparkline>
            <x14:sparkline>
              <xm:f>'2030 - 5311'!$TYP69:$TYP69</xm:f>
              <xm:sqref>TYP67</xm:sqref>
            </x14:sparkline>
            <x14:sparkline>
              <xm:f>'2030 - 5311'!$TYP76:$TYP76</xm:f>
              <xm:sqref>TYP68</xm:sqref>
            </x14:sparkline>
            <x14:sparkline>
              <xm:f>'2030 - 5311'!$TYQ69:$TYQ69</xm:f>
              <xm:sqref>TYQ67</xm:sqref>
            </x14:sparkline>
            <x14:sparkline>
              <xm:f>'2030 - 5311'!$TYQ76:$TYQ76</xm:f>
              <xm:sqref>TYQ68</xm:sqref>
            </x14:sparkline>
            <x14:sparkline>
              <xm:f>'2030 - 5311'!$TYR69:$TYR69</xm:f>
              <xm:sqref>TYR67</xm:sqref>
            </x14:sparkline>
            <x14:sparkline>
              <xm:f>'2030 - 5311'!$TYR76:$TYR76</xm:f>
              <xm:sqref>TYR68</xm:sqref>
            </x14:sparkline>
            <x14:sparkline>
              <xm:f>'2030 - 5311'!$TYS69:$TYS69</xm:f>
              <xm:sqref>TYS67</xm:sqref>
            </x14:sparkline>
            <x14:sparkline>
              <xm:f>'2030 - 5311'!$TYS76:$TYS76</xm:f>
              <xm:sqref>TYS68</xm:sqref>
            </x14:sparkline>
            <x14:sparkline>
              <xm:f>'2030 - 5311'!$TYT69:$TYT69</xm:f>
              <xm:sqref>TYT67</xm:sqref>
            </x14:sparkline>
            <x14:sparkline>
              <xm:f>'2030 - 5311'!$TYT76:$TYT76</xm:f>
              <xm:sqref>TYT68</xm:sqref>
            </x14:sparkline>
            <x14:sparkline>
              <xm:f>'2030 - 5311'!$TYU69:$TYU69</xm:f>
              <xm:sqref>TYU67</xm:sqref>
            </x14:sparkline>
            <x14:sparkline>
              <xm:f>'2030 - 5311'!$TYU76:$TYU76</xm:f>
              <xm:sqref>TYU68</xm:sqref>
            </x14:sparkline>
            <x14:sparkline>
              <xm:f>'2030 - 5311'!$TYV69:$TYV69</xm:f>
              <xm:sqref>TYV67</xm:sqref>
            </x14:sparkline>
            <x14:sparkline>
              <xm:f>'2030 - 5311'!$TYV76:$TYV76</xm:f>
              <xm:sqref>TYV68</xm:sqref>
            </x14:sparkline>
            <x14:sparkline>
              <xm:f>'2030 - 5311'!$TYW69:$TYW69</xm:f>
              <xm:sqref>TYW67</xm:sqref>
            </x14:sparkline>
            <x14:sparkline>
              <xm:f>'2030 - 5311'!$TYW76:$TYW76</xm:f>
              <xm:sqref>TYW68</xm:sqref>
            </x14:sparkline>
            <x14:sparkline>
              <xm:f>'2030 - 5311'!$TYX69:$TYX69</xm:f>
              <xm:sqref>TYX67</xm:sqref>
            </x14:sparkline>
            <x14:sparkline>
              <xm:f>'2030 - 5311'!$TYX76:$TYX76</xm:f>
              <xm:sqref>TYX68</xm:sqref>
            </x14:sparkline>
            <x14:sparkline>
              <xm:f>'2030 - 5311'!$TYY69:$TYY69</xm:f>
              <xm:sqref>TYY67</xm:sqref>
            </x14:sparkline>
            <x14:sparkline>
              <xm:f>'2030 - 5311'!$TYY76:$TYY76</xm:f>
              <xm:sqref>TYY68</xm:sqref>
            </x14:sparkline>
            <x14:sparkline>
              <xm:f>'2030 - 5311'!$TYZ69:$TYZ69</xm:f>
              <xm:sqref>TYZ67</xm:sqref>
            </x14:sparkline>
            <x14:sparkline>
              <xm:f>'2030 - 5311'!$TYZ76:$TYZ76</xm:f>
              <xm:sqref>TYZ68</xm:sqref>
            </x14:sparkline>
            <x14:sparkline>
              <xm:f>'2030 - 5311'!$TZA69:$TZA69</xm:f>
              <xm:sqref>TZA67</xm:sqref>
            </x14:sparkline>
            <x14:sparkline>
              <xm:f>'2030 - 5311'!$TZA76:$TZA76</xm:f>
              <xm:sqref>TZA68</xm:sqref>
            </x14:sparkline>
            <x14:sparkline>
              <xm:f>'2030 - 5311'!$TZB69:$TZB69</xm:f>
              <xm:sqref>TZB67</xm:sqref>
            </x14:sparkline>
            <x14:sparkline>
              <xm:f>'2030 - 5311'!$TZB76:$TZB76</xm:f>
              <xm:sqref>TZB68</xm:sqref>
            </x14:sparkline>
            <x14:sparkline>
              <xm:f>'2030 - 5311'!$TZC69:$TZC69</xm:f>
              <xm:sqref>TZC67</xm:sqref>
            </x14:sparkline>
            <x14:sparkline>
              <xm:f>'2030 - 5311'!$TZC76:$TZC76</xm:f>
              <xm:sqref>TZC68</xm:sqref>
            </x14:sparkline>
            <x14:sparkline>
              <xm:f>'2030 - 5311'!$TZD69:$TZD69</xm:f>
              <xm:sqref>TZD67</xm:sqref>
            </x14:sparkline>
            <x14:sparkline>
              <xm:f>'2030 - 5311'!$TZD76:$TZD76</xm:f>
              <xm:sqref>TZD68</xm:sqref>
            </x14:sparkline>
            <x14:sparkline>
              <xm:f>'2030 - 5311'!$TZE69:$TZE69</xm:f>
              <xm:sqref>TZE67</xm:sqref>
            </x14:sparkline>
            <x14:sparkline>
              <xm:f>'2030 - 5311'!$TZE76:$TZE76</xm:f>
              <xm:sqref>TZE68</xm:sqref>
            </x14:sparkline>
            <x14:sparkline>
              <xm:f>'2030 - 5311'!$TZF69:$TZF69</xm:f>
              <xm:sqref>TZF67</xm:sqref>
            </x14:sparkline>
            <x14:sparkline>
              <xm:f>'2030 - 5311'!$TZF76:$TZF76</xm:f>
              <xm:sqref>TZF68</xm:sqref>
            </x14:sparkline>
            <x14:sparkline>
              <xm:f>'2030 - 5311'!$TZG69:$TZG69</xm:f>
              <xm:sqref>TZG67</xm:sqref>
            </x14:sparkline>
            <x14:sparkline>
              <xm:f>'2030 - 5311'!$TZG76:$TZG76</xm:f>
              <xm:sqref>TZG68</xm:sqref>
            </x14:sparkline>
            <x14:sparkline>
              <xm:f>'2030 - 5311'!$TZH69:$TZH69</xm:f>
              <xm:sqref>TZH67</xm:sqref>
            </x14:sparkline>
            <x14:sparkline>
              <xm:f>'2030 - 5311'!$TZH76:$TZH76</xm:f>
              <xm:sqref>TZH68</xm:sqref>
            </x14:sparkline>
            <x14:sparkline>
              <xm:f>'2030 - 5311'!$TZI69:$TZI69</xm:f>
              <xm:sqref>TZI67</xm:sqref>
            </x14:sparkline>
            <x14:sparkline>
              <xm:f>'2030 - 5311'!$TZI76:$TZI76</xm:f>
              <xm:sqref>TZI68</xm:sqref>
            </x14:sparkline>
            <x14:sparkline>
              <xm:f>'2030 - 5311'!$TZJ69:$TZJ69</xm:f>
              <xm:sqref>TZJ67</xm:sqref>
            </x14:sparkline>
            <x14:sparkline>
              <xm:f>'2030 - 5311'!$TZJ76:$TZJ76</xm:f>
              <xm:sqref>TZJ68</xm:sqref>
            </x14:sparkline>
            <x14:sparkline>
              <xm:f>'2030 - 5311'!$TZK69:$TZK69</xm:f>
              <xm:sqref>TZK67</xm:sqref>
            </x14:sparkline>
            <x14:sparkline>
              <xm:f>'2030 - 5311'!$TZK76:$TZK76</xm:f>
              <xm:sqref>TZK68</xm:sqref>
            </x14:sparkline>
            <x14:sparkline>
              <xm:f>'2030 - 5311'!$TZL69:$TZL69</xm:f>
              <xm:sqref>TZL67</xm:sqref>
            </x14:sparkline>
            <x14:sparkline>
              <xm:f>'2030 - 5311'!$TZL76:$TZL76</xm:f>
              <xm:sqref>TZL68</xm:sqref>
            </x14:sparkline>
            <x14:sparkline>
              <xm:f>'2030 - 5311'!$TZM69:$TZM69</xm:f>
              <xm:sqref>TZM67</xm:sqref>
            </x14:sparkline>
            <x14:sparkline>
              <xm:f>'2030 - 5311'!$TZM76:$TZM76</xm:f>
              <xm:sqref>TZM68</xm:sqref>
            </x14:sparkline>
            <x14:sparkline>
              <xm:f>'2030 - 5311'!$TZN69:$TZN69</xm:f>
              <xm:sqref>TZN67</xm:sqref>
            </x14:sparkline>
            <x14:sparkline>
              <xm:f>'2030 - 5311'!$TZN76:$TZN76</xm:f>
              <xm:sqref>TZN68</xm:sqref>
            </x14:sparkline>
            <x14:sparkline>
              <xm:f>'2030 - 5311'!$TZO69:$TZO69</xm:f>
              <xm:sqref>TZO67</xm:sqref>
            </x14:sparkline>
            <x14:sparkline>
              <xm:f>'2030 - 5311'!$TZO76:$TZO76</xm:f>
              <xm:sqref>TZO68</xm:sqref>
            </x14:sparkline>
            <x14:sparkline>
              <xm:f>'2030 - 5311'!$TZP69:$TZP69</xm:f>
              <xm:sqref>TZP67</xm:sqref>
            </x14:sparkline>
            <x14:sparkline>
              <xm:f>'2030 - 5311'!$TZP76:$TZP76</xm:f>
              <xm:sqref>TZP68</xm:sqref>
            </x14:sparkline>
            <x14:sparkline>
              <xm:f>'2030 - 5311'!$TZQ69:$TZQ69</xm:f>
              <xm:sqref>TZQ67</xm:sqref>
            </x14:sparkline>
            <x14:sparkline>
              <xm:f>'2030 - 5311'!$TZQ76:$TZQ76</xm:f>
              <xm:sqref>TZQ68</xm:sqref>
            </x14:sparkline>
            <x14:sparkline>
              <xm:f>'2030 - 5311'!$TZR69:$TZR69</xm:f>
              <xm:sqref>TZR67</xm:sqref>
            </x14:sparkline>
            <x14:sparkline>
              <xm:f>'2030 - 5311'!$TZR76:$TZR76</xm:f>
              <xm:sqref>TZR68</xm:sqref>
            </x14:sparkline>
            <x14:sparkline>
              <xm:f>'2030 - 5311'!$TZS69:$TZS69</xm:f>
              <xm:sqref>TZS67</xm:sqref>
            </x14:sparkline>
            <x14:sparkline>
              <xm:f>'2030 - 5311'!$TZS76:$TZS76</xm:f>
              <xm:sqref>TZS68</xm:sqref>
            </x14:sparkline>
            <x14:sparkline>
              <xm:f>'2030 - 5311'!$TZT69:$TZT69</xm:f>
              <xm:sqref>TZT67</xm:sqref>
            </x14:sparkline>
            <x14:sparkline>
              <xm:f>'2030 - 5311'!$TZT76:$TZT76</xm:f>
              <xm:sqref>TZT68</xm:sqref>
            </x14:sparkline>
            <x14:sparkline>
              <xm:f>'2030 - 5311'!$TZU69:$TZU69</xm:f>
              <xm:sqref>TZU67</xm:sqref>
            </x14:sparkline>
            <x14:sparkline>
              <xm:f>'2030 - 5311'!$TZU76:$TZU76</xm:f>
              <xm:sqref>TZU68</xm:sqref>
            </x14:sparkline>
            <x14:sparkline>
              <xm:f>'2030 - 5311'!$TZV69:$TZV69</xm:f>
              <xm:sqref>TZV67</xm:sqref>
            </x14:sparkline>
            <x14:sparkline>
              <xm:f>'2030 - 5311'!$TZV76:$TZV76</xm:f>
              <xm:sqref>TZV68</xm:sqref>
            </x14:sparkline>
            <x14:sparkline>
              <xm:f>'2030 - 5311'!$TZW69:$TZW69</xm:f>
              <xm:sqref>TZW67</xm:sqref>
            </x14:sparkline>
            <x14:sparkline>
              <xm:f>'2030 - 5311'!$TZW76:$TZW76</xm:f>
              <xm:sqref>TZW68</xm:sqref>
            </x14:sparkline>
            <x14:sparkline>
              <xm:f>'2030 - 5311'!$TZX69:$TZX69</xm:f>
              <xm:sqref>TZX67</xm:sqref>
            </x14:sparkline>
            <x14:sparkline>
              <xm:f>'2030 - 5311'!$TZX76:$TZX76</xm:f>
              <xm:sqref>TZX68</xm:sqref>
            </x14:sparkline>
            <x14:sparkline>
              <xm:f>'2030 - 5311'!$TZY69:$TZY69</xm:f>
              <xm:sqref>TZY67</xm:sqref>
            </x14:sparkline>
            <x14:sparkline>
              <xm:f>'2030 - 5311'!$TZY76:$TZY76</xm:f>
              <xm:sqref>TZY68</xm:sqref>
            </x14:sparkline>
            <x14:sparkline>
              <xm:f>'2030 - 5311'!$TZZ69:$TZZ69</xm:f>
              <xm:sqref>TZZ67</xm:sqref>
            </x14:sparkline>
            <x14:sparkline>
              <xm:f>'2030 - 5311'!$TZZ76:$TZZ76</xm:f>
              <xm:sqref>TZZ68</xm:sqref>
            </x14:sparkline>
            <x14:sparkline>
              <xm:f>'2030 - 5311'!$UAA69:$UAA69</xm:f>
              <xm:sqref>UAA67</xm:sqref>
            </x14:sparkline>
            <x14:sparkline>
              <xm:f>'2030 - 5311'!$UAA76:$UAA76</xm:f>
              <xm:sqref>UAA68</xm:sqref>
            </x14:sparkline>
            <x14:sparkline>
              <xm:f>'2030 - 5311'!$UAB69:$UAB69</xm:f>
              <xm:sqref>UAB67</xm:sqref>
            </x14:sparkline>
            <x14:sparkline>
              <xm:f>'2030 - 5311'!$UAB76:$UAB76</xm:f>
              <xm:sqref>UAB68</xm:sqref>
            </x14:sparkline>
            <x14:sparkline>
              <xm:f>'2030 - 5311'!$UAC69:$UAC69</xm:f>
              <xm:sqref>UAC67</xm:sqref>
            </x14:sparkline>
            <x14:sparkline>
              <xm:f>'2030 - 5311'!$UAC76:$UAC76</xm:f>
              <xm:sqref>UAC68</xm:sqref>
            </x14:sparkline>
            <x14:sparkline>
              <xm:f>'2030 - 5311'!$UAD69:$UAD69</xm:f>
              <xm:sqref>UAD67</xm:sqref>
            </x14:sparkline>
            <x14:sparkline>
              <xm:f>'2030 - 5311'!$UAD76:$UAD76</xm:f>
              <xm:sqref>UAD68</xm:sqref>
            </x14:sparkline>
            <x14:sparkline>
              <xm:f>'2030 - 5311'!$UAE69:$UAE69</xm:f>
              <xm:sqref>UAE67</xm:sqref>
            </x14:sparkline>
            <x14:sparkline>
              <xm:f>'2030 - 5311'!$UAE76:$UAE76</xm:f>
              <xm:sqref>UAE68</xm:sqref>
            </x14:sparkline>
            <x14:sparkline>
              <xm:f>'2030 - 5311'!$UAF69:$UAF69</xm:f>
              <xm:sqref>UAF67</xm:sqref>
            </x14:sparkline>
            <x14:sparkline>
              <xm:f>'2030 - 5311'!$UAF76:$UAF76</xm:f>
              <xm:sqref>UAF68</xm:sqref>
            </x14:sparkline>
            <x14:sparkline>
              <xm:f>'2030 - 5311'!$UAG69:$UAG69</xm:f>
              <xm:sqref>UAG67</xm:sqref>
            </x14:sparkline>
            <x14:sparkline>
              <xm:f>'2030 - 5311'!$UAG76:$UAG76</xm:f>
              <xm:sqref>UAG68</xm:sqref>
            </x14:sparkline>
            <x14:sparkline>
              <xm:f>'2030 - 5311'!$UAH69:$UAH69</xm:f>
              <xm:sqref>UAH67</xm:sqref>
            </x14:sparkline>
            <x14:sparkline>
              <xm:f>'2030 - 5311'!$UAH76:$UAH76</xm:f>
              <xm:sqref>UAH68</xm:sqref>
            </x14:sparkline>
            <x14:sparkline>
              <xm:f>'2030 - 5311'!$UAI69:$UAI69</xm:f>
              <xm:sqref>UAI67</xm:sqref>
            </x14:sparkline>
            <x14:sparkline>
              <xm:f>'2030 - 5311'!$UAI76:$UAI76</xm:f>
              <xm:sqref>UAI68</xm:sqref>
            </x14:sparkline>
            <x14:sparkline>
              <xm:f>'2030 - 5311'!$UAJ69:$UAJ69</xm:f>
              <xm:sqref>UAJ67</xm:sqref>
            </x14:sparkline>
            <x14:sparkline>
              <xm:f>'2030 - 5311'!$UAJ76:$UAJ76</xm:f>
              <xm:sqref>UAJ68</xm:sqref>
            </x14:sparkline>
            <x14:sparkline>
              <xm:f>'2030 - 5311'!$UAK69:$UAK69</xm:f>
              <xm:sqref>UAK67</xm:sqref>
            </x14:sparkline>
            <x14:sparkline>
              <xm:f>'2030 - 5311'!$UAK76:$UAK76</xm:f>
              <xm:sqref>UAK68</xm:sqref>
            </x14:sparkline>
            <x14:sparkline>
              <xm:f>'2030 - 5311'!$UAL69:$UAL69</xm:f>
              <xm:sqref>UAL67</xm:sqref>
            </x14:sparkline>
            <x14:sparkline>
              <xm:f>'2030 - 5311'!$UAL76:$UAL76</xm:f>
              <xm:sqref>UAL68</xm:sqref>
            </x14:sparkline>
            <x14:sparkline>
              <xm:f>'2030 - 5311'!$UAM69:$UAM69</xm:f>
              <xm:sqref>UAM67</xm:sqref>
            </x14:sparkline>
            <x14:sparkline>
              <xm:f>'2030 - 5311'!$UAM76:$UAM76</xm:f>
              <xm:sqref>UAM68</xm:sqref>
            </x14:sparkline>
            <x14:sparkline>
              <xm:f>'2030 - 5311'!$UAN69:$UAN69</xm:f>
              <xm:sqref>UAN67</xm:sqref>
            </x14:sparkline>
            <x14:sparkline>
              <xm:f>'2030 - 5311'!$UAN76:$UAN76</xm:f>
              <xm:sqref>UAN68</xm:sqref>
            </x14:sparkline>
            <x14:sparkline>
              <xm:f>'2030 - 5311'!$UAO69:$UAO69</xm:f>
              <xm:sqref>UAO67</xm:sqref>
            </x14:sparkline>
            <x14:sparkline>
              <xm:f>'2030 - 5311'!$UAO76:$UAO76</xm:f>
              <xm:sqref>UAO68</xm:sqref>
            </x14:sparkline>
            <x14:sparkline>
              <xm:f>'2030 - 5311'!$UAP69:$UAP69</xm:f>
              <xm:sqref>UAP67</xm:sqref>
            </x14:sparkline>
            <x14:sparkline>
              <xm:f>'2030 - 5311'!$UAP76:$UAP76</xm:f>
              <xm:sqref>UAP68</xm:sqref>
            </x14:sparkline>
            <x14:sparkline>
              <xm:f>'2030 - 5311'!$UAQ69:$UAQ69</xm:f>
              <xm:sqref>UAQ67</xm:sqref>
            </x14:sparkline>
            <x14:sparkline>
              <xm:f>'2030 - 5311'!$UAQ76:$UAQ76</xm:f>
              <xm:sqref>UAQ68</xm:sqref>
            </x14:sparkline>
            <x14:sparkline>
              <xm:f>'2030 - 5311'!$UAR69:$UAR69</xm:f>
              <xm:sqref>UAR67</xm:sqref>
            </x14:sparkline>
            <x14:sparkline>
              <xm:f>'2030 - 5311'!$UAR76:$UAR76</xm:f>
              <xm:sqref>UAR68</xm:sqref>
            </x14:sparkline>
            <x14:sparkline>
              <xm:f>'2030 - 5311'!$UAS69:$UAS69</xm:f>
              <xm:sqref>UAS67</xm:sqref>
            </x14:sparkline>
            <x14:sparkline>
              <xm:f>'2030 - 5311'!$UAS76:$UAS76</xm:f>
              <xm:sqref>UAS68</xm:sqref>
            </x14:sparkline>
            <x14:sparkline>
              <xm:f>'2030 - 5311'!$UAT69:$UAT69</xm:f>
              <xm:sqref>UAT67</xm:sqref>
            </x14:sparkline>
            <x14:sparkline>
              <xm:f>'2030 - 5311'!$UAT76:$UAT76</xm:f>
              <xm:sqref>UAT68</xm:sqref>
            </x14:sparkline>
            <x14:sparkline>
              <xm:f>'2030 - 5311'!$UAU69:$UAU69</xm:f>
              <xm:sqref>UAU67</xm:sqref>
            </x14:sparkline>
            <x14:sparkline>
              <xm:f>'2030 - 5311'!$UAU76:$UAU76</xm:f>
              <xm:sqref>UAU68</xm:sqref>
            </x14:sparkline>
            <x14:sparkline>
              <xm:f>'2030 - 5311'!$UAV69:$UAV69</xm:f>
              <xm:sqref>UAV67</xm:sqref>
            </x14:sparkline>
            <x14:sparkline>
              <xm:f>'2030 - 5311'!$UAV76:$UAV76</xm:f>
              <xm:sqref>UAV68</xm:sqref>
            </x14:sparkline>
            <x14:sparkline>
              <xm:f>'2030 - 5311'!$UAW69:$UAW69</xm:f>
              <xm:sqref>UAW67</xm:sqref>
            </x14:sparkline>
            <x14:sparkline>
              <xm:f>'2030 - 5311'!$UAW76:$UAW76</xm:f>
              <xm:sqref>UAW68</xm:sqref>
            </x14:sparkline>
            <x14:sparkline>
              <xm:f>'2030 - 5311'!$UAX69:$UAX69</xm:f>
              <xm:sqref>UAX67</xm:sqref>
            </x14:sparkline>
            <x14:sparkline>
              <xm:f>'2030 - 5311'!$UAX76:$UAX76</xm:f>
              <xm:sqref>UAX68</xm:sqref>
            </x14:sparkline>
            <x14:sparkline>
              <xm:f>'2030 - 5311'!$UAY69:$UAY69</xm:f>
              <xm:sqref>UAY67</xm:sqref>
            </x14:sparkline>
            <x14:sparkline>
              <xm:f>'2030 - 5311'!$UAY76:$UAY76</xm:f>
              <xm:sqref>UAY68</xm:sqref>
            </x14:sparkline>
            <x14:sparkline>
              <xm:f>'2030 - 5311'!$UAZ69:$UAZ69</xm:f>
              <xm:sqref>UAZ67</xm:sqref>
            </x14:sparkline>
            <x14:sparkline>
              <xm:f>'2030 - 5311'!$UAZ76:$UAZ76</xm:f>
              <xm:sqref>UAZ68</xm:sqref>
            </x14:sparkline>
            <x14:sparkline>
              <xm:f>'2030 - 5311'!$UBA69:$UBA69</xm:f>
              <xm:sqref>UBA67</xm:sqref>
            </x14:sparkline>
            <x14:sparkline>
              <xm:f>'2030 - 5311'!$UBA76:$UBA76</xm:f>
              <xm:sqref>UBA68</xm:sqref>
            </x14:sparkline>
            <x14:sparkline>
              <xm:f>'2030 - 5311'!$UBB69:$UBB69</xm:f>
              <xm:sqref>UBB67</xm:sqref>
            </x14:sparkline>
            <x14:sparkline>
              <xm:f>'2030 - 5311'!$UBB76:$UBB76</xm:f>
              <xm:sqref>UBB68</xm:sqref>
            </x14:sparkline>
            <x14:sparkline>
              <xm:f>'2030 - 5311'!$UBC69:$UBC69</xm:f>
              <xm:sqref>UBC67</xm:sqref>
            </x14:sparkline>
            <x14:sparkline>
              <xm:f>'2030 - 5311'!$UBC76:$UBC76</xm:f>
              <xm:sqref>UBC68</xm:sqref>
            </x14:sparkline>
            <x14:sparkline>
              <xm:f>'2030 - 5311'!$UBD69:$UBD69</xm:f>
              <xm:sqref>UBD67</xm:sqref>
            </x14:sparkline>
            <x14:sparkline>
              <xm:f>'2030 - 5311'!$UBD76:$UBD76</xm:f>
              <xm:sqref>UBD68</xm:sqref>
            </x14:sparkline>
            <x14:sparkline>
              <xm:f>'2030 - 5311'!$UBE69:$UBE69</xm:f>
              <xm:sqref>UBE67</xm:sqref>
            </x14:sparkline>
            <x14:sparkline>
              <xm:f>'2030 - 5311'!$UBE76:$UBE76</xm:f>
              <xm:sqref>UBE68</xm:sqref>
            </x14:sparkline>
            <x14:sparkline>
              <xm:f>'2030 - 5311'!$UBF69:$UBF69</xm:f>
              <xm:sqref>UBF67</xm:sqref>
            </x14:sparkline>
            <x14:sparkline>
              <xm:f>'2030 - 5311'!$UBF76:$UBF76</xm:f>
              <xm:sqref>UBF68</xm:sqref>
            </x14:sparkline>
            <x14:sparkline>
              <xm:f>'2030 - 5311'!$UBG69:$UBG69</xm:f>
              <xm:sqref>UBG67</xm:sqref>
            </x14:sparkline>
            <x14:sparkline>
              <xm:f>'2030 - 5311'!$UBG76:$UBG76</xm:f>
              <xm:sqref>UBG68</xm:sqref>
            </x14:sparkline>
            <x14:sparkline>
              <xm:f>'2030 - 5311'!$UBH69:$UBH69</xm:f>
              <xm:sqref>UBH67</xm:sqref>
            </x14:sparkline>
            <x14:sparkline>
              <xm:f>'2030 - 5311'!$UBH76:$UBH76</xm:f>
              <xm:sqref>UBH68</xm:sqref>
            </x14:sparkline>
            <x14:sparkline>
              <xm:f>'2030 - 5311'!$UBI69:$UBI69</xm:f>
              <xm:sqref>UBI67</xm:sqref>
            </x14:sparkline>
            <x14:sparkline>
              <xm:f>'2030 - 5311'!$UBI76:$UBI76</xm:f>
              <xm:sqref>UBI68</xm:sqref>
            </x14:sparkline>
            <x14:sparkline>
              <xm:f>'2030 - 5311'!$UBJ69:$UBJ69</xm:f>
              <xm:sqref>UBJ67</xm:sqref>
            </x14:sparkline>
            <x14:sparkline>
              <xm:f>'2030 - 5311'!$UBJ76:$UBJ76</xm:f>
              <xm:sqref>UBJ68</xm:sqref>
            </x14:sparkline>
            <x14:sparkline>
              <xm:f>'2030 - 5311'!$UBK69:$UBK69</xm:f>
              <xm:sqref>UBK67</xm:sqref>
            </x14:sparkline>
            <x14:sparkline>
              <xm:f>'2030 - 5311'!$UBK76:$UBK76</xm:f>
              <xm:sqref>UBK68</xm:sqref>
            </x14:sparkline>
            <x14:sparkline>
              <xm:f>'2030 - 5311'!$UBL69:$UBL69</xm:f>
              <xm:sqref>UBL67</xm:sqref>
            </x14:sparkline>
            <x14:sparkline>
              <xm:f>'2030 - 5311'!$UBL76:$UBL76</xm:f>
              <xm:sqref>UBL68</xm:sqref>
            </x14:sparkline>
            <x14:sparkline>
              <xm:f>'2030 - 5311'!$UBM69:$UBM69</xm:f>
              <xm:sqref>UBM67</xm:sqref>
            </x14:sparkline>
            <x14:sparkline>
              <xm:f>'2030 - 5311'!$UBM76:$UBM76</xm:f>
              <xm:sqref>UBM68</xm:sqref>
            </x14:sparkline>
            <x14:sparkline>
              <xm:f>'2030 - 5311'!$UBN69:$UBN69</xm:f>
              <xm:sqref>UBN67</xm:sqref>
            </x14:sparkline>
            <x14:sparkline>
              <xm:f>'2030 - 5311'!$UBN76:$UBN76</xm:f>
              <xm:sqref>UBN68</xm:sqref>
            </x14:sparkline>
            <x14:sparkline>
              <xm:f>'2030 - 5311'!$UBO69:$UBO69</xm:f>
              <xm:sqref>UBO67</xm:sqref>
            </x14:sparkline>
            <x14:sparkline>
              <xm:f>'2030 - 5311'!$UBO76:$UBO76</xm:f>
              <xm:sqref>UBO68</xm:sqref>
            </x14:sparkline>
            <x14:sparkline>
              <xm:f>'2030 - 5311'!$UBP69:$UBP69</xm:f>
              <xm:sqref>UBP67</xm:sqref>
            </x14:sparkline>
            <x14:sparkline>
              <xm:f>'2030 - 5311'!$UBP76:$UBP76</xm:f>
              <xm:sqref>UBP68</xm:sqref>
            </x14:sparkline>
            <x14:sparkline>
              <xm:f>'2030 - 5311'!$UBQ69:$UBQ69</xm:f>
              <xm:sqref>UBQ67</xm:sqref>
            </x14:sparkline>
            <x14:sparkline>
              <xm:f>'2030 - 5311'!$UBQ76:$UBQ76</xm:f>
              <xm:sqref>UBQ68</xm:sqref>
            </x14:sparkline>
            <x14:sparkline>
              <xm:f>'2030 - 5311'!$UBR69:$UBR69</xm:f>
              <xm:sqref>UBR67</xm:sqref>
            </x14:sparkline>
            <x14:sparkline>
              <xm:f>'2030 - 5311'!$UBR76:$UBR76</xm:f>
              <xm:sqref>UBR68</xm:sqref>
            </x14:sparkline>
            <x14:sparkline>
              <xm:f>'2030 - 5311'!$UBS69:$UBS69</xm:f>
              <xm:sqref>UBS67</xm:sqref>
            </x14:sparkline>
            <x14:sparkline>
              <xm:f>'2030 - 5311'!$UBS76:$UBS76</xm:f>
              <xm:sqref>UBS68</xm:sqref>
            </x14:sparkline>
            <x14:sparkline>
              <xm:f>'2030 - 5311'!$UBT69:$UBT69</xm:f>
              <xm:sqref>UBT67</xm:sqref>
            </x14:sparkline>
            <x14:sparkline>
              <xm:f>'2030 - 5311'!$UBT76:$UBT76</xm:f>
              <xm:sqref>UBT68</xm:sqref>
            </x14:sparkline>
            <x14:sparkline>
              <xm:f>'2030 - 5311'!$UBU69:$UBU69</xm:f>
              <xm:sqref>UBU67</xm:sqref>
            </x14:sparkline>
            <x14:sparkline>
              <xm:f>'2030 - 5311'!$UBU76:$UBU76</xm:f>
              <xm:sqref>UBU68</xm:sqref>
            </x14:sparkline>
            <x14:sparkline>
              <xm:f>'2030 - 5311'!$UBV69:$UBV69</xm:f>
              <xm:sqref>UBV67</xm:sqref>
            </x14:sparkline>
            <x14:sparkline>
              <xm:f>'2030 - 5311'!$UBV76:$UBV76</xm:f>
              <xm:sqref>UBV68</xm:sqref>
            </x14:sparkline>
            <x14:sparkline>
              <xm:f>'2030 - 5311'!$UBW69:$UBW69</xm:f>
              <xm:sqref>UBW67</xm:sqref>
            </x14:sparkline>
            <x14:sparkline>
              <xm:f>'2030 - 5311'!$UBW76:$UBW76</xm:f>
              <xm:sqref>UBW68</xm:sqref>
            </x14:sparkline>
            <x14:sparkline>
              <xm:f>'2030 - 5311'!$UBX69:$UBX69</xm:f>
              <xm:sqref>UBX67</xm:sqref>
            </x14:sparkline>
            <x14:sparkline>
              <xm:f>'2030 - 5311'!$UBX76:$UBX76</xm:f>
              <xm:sqref>UBX68</xm:sqref>
            </x14:sparkline>
            <x14:sparkline>
              <xm:f>'2030 - 5311'!$UBY69:$UBY69</xm:f>
              <xm:sqref>UBY67</xm:sqref>
            </x14:sparkline>
            <x14:sparkline>
              <xm:f>'2030 - 5311'!$UBY76:$UBY76</xm:f>
              <xm:sqref>UBY68</xm:sqref>
            </x14:sparkline>
            <x14:sparkline>
              <xm:f>'2030 - 5311'!$UBZ69:$UBZ69</xm:f>
              <xm:sqref>UBZ67</xm:sqref>
            </x14:sparkline>
            <x14:sparkline>
              <xm:f>'2030 - 5311'!$UBZ76:$UBZ76</xm:f>
              <xm:sqref>UBZ68</xm:sqref>
            </x14:sparkline>
            <x14:sparkline>
              <xm:f>'2030 - 5311'!$UCA69:$UCA69</xm:f>
              <xm:sqref>UCA67</xm:sqref>
            </x14:sparkline>
            <x14:sparkline>
              <xm:f>'2030 - 5311'!$UCA76:$UCA76</xm:f>
              <xm:sqref>UCA68</xm:sqref>
            </x14:sparkline>
            <x14:sparkline>
              <xm:f>'2030 - 5311'!$UCB69:$UCB69</xm:f>
              <xm:sqref>UCB67</xm:sqref>
            </x14:sparkline>
            <x14:sparkline>
              <xm:f>'2030 - 5311'!$UCB76:$UCB76</xm:f>
              <xm:sqref>UCB68</xm:sqref>
            </x14:sparkline>
            <x14:sparkline>
              <xm:f>'2030 - 5311'!$UCC69:$UCC69</xm:f>
              <xm:sqref>UCC67</xm:sqref>
            </x14:sparkline>
            <x14:sparkline>
              <xm:f>'2030 - 5311'!$UCC76:$UCC76</xm:f>
              <xm:sqref>UCC68</xm:sqref>
            </x14:sparkline>
            <x14:sparkline>
              <xm:f>'2030 - 5311'!$UCD69:$UCD69</xm:f>
              <xm:sqref>UCD67</xm:sqref>
            </x14:sparkline>
            <x14:sparkline>
              <xm:f>'2030 - 5311'!$UCD76:$UCD76</xm:f>
              <xm:sqref>UCD68</xm:sqref>
            </x14:sparkline>
            <x14:sparkline>
              <xm:f>'2030 - 5311'!$UCE69:$UCE69</xm:f>
              <xm:sqref>UCE67</xm:sqref>
            </x14:sparkline>
            <x14:sparkline>
              <xm:f>'2030 - 5311'!$UCE76:$UCE76</xm:f>
              <xm:sqref>UCE68</xm:sqref>
            </x14:sparkline>
            <x14:sparkline>
              <xm:f>'2030 - 5311'!$UCF69:$UCF69</xm:f>
              <xm:sqref>UCF67</xm:sqref>
            </x14:sparkline>
            <x14:sparkline>
              <xm:f>'2030 - 5311'!$UCF76:$UCF76</xm:f>
              <xm:sqref>UCF68</xm:sqref>
            </x14:sparkline>
            <x14:sparkline>
              <xm:f>'2030 - 5311'!$UCG69:$UCG69</xm:f>
              <xm:sqref>UCG67</xm:sqref>
            </x14:sparkline>
            <x14:sparkline>
              <xm:f>'2030 - 5311'!$UCG76:$UCG76</xm:f>
              <xm:sqref>UCG68</xm:sqref>
            </x14:sparkline>
            <x14:sparkline>
              <xm:f>'2030 - 5311'!$UCH69:$UCH69</xm:f>
              <xm:sqref>UCH67</xm:sqref>
            </x14:sparkline>
            <x14:sparkline>
              <xm:f>'2030 - 5311'!$UCH76:$UCH76</xm:f>
              <xm:sqref>UCH68</xm:sqref>
            </x14:sparkline>
            <x14:sparkline>
              <xm:f>'2030 - 5311'!$UCI69:$UCI69</xm:f>
              <xm:sqref>UCI67</xm:sqref>
            </x14:sparkline>
            <x14:sparkline>
              <xm:f>'2030 - 5311'!$UCI76:$UCI76</xm:f>
              <xm:sqref>UCI68</xm:sqref>
            </x14:sparkline>
            <x14:sparkline>
              <xm:f>'2030 - 5311'!$UCJ69:$UCJ69</xm:f>
              <xm:sqref>UCJ67</xm:sqref>
            </x14:sparkline>
            <x14:sparkline>
              <xm:f>'2030 - 5311'!$UCJ76:$UCJ76</xm:f>
              <xm:sqref>UCJ68</xm:sqref>
            </x14:sparkline>
            <x14:sparkline>
              <xm:f>'2030 - 5311'!$UCK69:$UCK69</xm:f>
              <xm:sqref>UCK67</xm:sqref>
            </x14:sparkline>
            <x14:sparkline>
              <xm:f>'2030 - 5311'!$UCK76:$UCK76</xm:f>
              <xm:sqref>UCK68</xm:sqref>
            </x14:sparkline>
            <x14:sparkline>
              <xm:f>'2030 - 5311'!$UCL69:$UCL69</xm:f>
              <xm:sqref>UCL67</xm:sqref>
            </x14:sparkline>
            <x14:sparkline>
              <xm:f>'2030 - 5311'!$UCL76:$UCL76</xm:f>
              <xm:sqref>UCL68</xm:sqref>
            </x14:sparkline>
            <x14:sparkline>
              <xm:f>'2030 - 5311'!$UCM69:$UCM69</xm:f>
              <xm:sqref>UCM67</xm:sqref>
            </x14:sparkline>
            <x14:sparkline>
              <xm:f>'2030 - 5311'!$UCM76:$UCM76</xm:f>
              <xm:sqref>UCM68</xm:sqref>
            </x14:sparkline>
            <x14:sparkline>
              <xm:f>'2030 - 5311'!$UCN69:$UCN69</xm:f>
              <xm:sqref>UCN67</xm:sqref>
            </x14:sparkline>
            <x14:sparkline>
              <xm:f>'2030 - 5311'!$UCN76:$UCN76</xm:f>
              <xm:sqref>UCN68</xm:sqref>
            </x14:sparkline>
            <x14:sparkline>
              <xm:f>'2030 - 5311'!$UCO69:$UCO69</xm:f>
              <xm:sqref>UCO67</xm:sqref>
            </x14:sparkline>
            <x14:sparkline>
              <xm:f>'2030 - 5311'!$UCO76:$UCO76</xm:f>
              <xm:sqref>UCO68</xm:sqref>
            </x14:sparkline>
            <x14:sparkline>
              <xm:f>'2030 - 5311'!$UCP69:$UCP69</xm:f>
              <xm:sqref>UCP67</xm:sqref>
            </x14:sparkline>
            <x14:sparkline>
              <xm:f>'2030 - 5311'!$UCP76:$UCP76</xm:f>
              <xm:sqref>UCP68</xm:sqref>
            </x14:sparkline>
            <x14:sparkline>
              <xm:f>'2030 - 5311'!$UCQ69:$UCQ69</xm:f>
              <xm:sqref>UCQ67</xm:sqref>
            </x14:sparkline>
            <x14:sparkline>
              <xm:f>'2030 - 5311'!$UCQ76:$UCQ76</xm:f>
              <xm:sqref>UCQ68</xm:sqref>
            </x14:sparkline>
            <x14:sparkline>
              <xm:f>'2030 - 5311'!$UCR69:$UCR69</xm:f>
              <xm:sqref>UCR67</xm:sqref>
            </x14:sparkline>
            <x14:sparkline>
              <xm:f>'2030 - 5311'!$UCR76:$UCR76</xm:f>
              <xm:sqref>UCR68</xm:sqref>
            </x14:sparkline>
            <x14:sparkline>
              <xm:f>'2030 - 5311'!$UCS69:$UCS69</xm:f>
              <xm:sqref>UCS67</xm:sqref>
            </x14:sparkline>
            <x14:sparkline>
              <xm:f>'2030 - 5311'!$UCS76:$UCS76</xm:f>
              <xm:sqref>UCS68</xm:sqref>
            </x14:sparkline>
            <x14:sparkline>
              <xm:f>'2030 - 5311'!$UCT69:$UCT69</xm:f>
              <xm:sqref>UCT67</xm:sqref>
            </x14:sparkline>
            <x14:sparkline>
              <xm:f>'2030 - 5311'!$UCT76:$UCT76</xm:f>
              <xm:sqref>UCT68</xm:sqref>
            </x14:sparkline>
            <x14:sparkline>
              <xm:f>'2030 - 5311'!$UCU69:$UCU69</xm:f>
              <xm:sqref>UCU67</xm:sqref>
            </x14:sparkline>
            <x14:sparkline>
              <xm:f>'2030 - 5311'!$UCU76:$UCU76</xm:f>
              <xm:sqref>UCU68</xm:sqref>
            </x14:sparkline>
            <x14:sparkline>
              <xm:f>'2030 - 5311'!$UCV69:$UCV69</xm:f>
              <xm:sqref>UCV67</xm:sqref>
            </x14:sparkline>
            <x14:sparkline>
              <xm:f>'2030 - 5311'!$UCV76:$UCV76</xm:f>
              <xm:sqref>UCV68</xm:sqref>
            </x14:sparkline>
            <x14:sparkline>
              <xm:f>'2030 - 5311'!$UCW69:$UCW69</xm:f>
              <xm:sqref>UCW67</xm:sqref>
            </x14:sparkline>
            <x14:sparkline>
              <xm:f>'2030 - 5311'!$UCW76:$UCW76</xm:f>
              <xm:sqref>UCW68</xm:sqref>
            </x14:sparkline>
            <x14:sparkline>
              <xm:f>'2030 - 5311'!$UCX69:$UCX69</xm:f>
              <xm:sqref>UCX67</xm:sqref>
            </x14:sparkline>
            <x14:sparkline>
              <xm:f>'2030 - 5311'!$UCX76:$UCX76</xm:f>
              <xm:sqref>UCX68</xm:sqref>
            </x14:sparkline>
            <x14:sparkline>
              <xm:f>'2030 - 5311'!$UCY69:$UCY69</xm:f>
              <xm:sqref>UCY67</xm:sqref>
            </x14:sparkline>
            <x14:sparkline>
              <xm:f>'2030 - 5311'!$UCY76:$UCY76</xm:f>
              <xm:sqref>UCY68</xm:sqref>
            </x14:sparkline>
            <x14:sparkline>
              <xm:f>'2030 - 5311'!$UCZ69:$UCZ69</xm:f>
              <xm:sqref>UCZ67</xm:sqref>
            </x14:sparkline>
            <x14:sparkline>
              <xm:f>'2030 - 5311'!$UCZ76:$UCZ76</xm:f>
              <xm:sqref>UCZ68</xm:sqref>
            </x14:sparkline>
            <x14:sparkline>
              <xm:f>'2030 - 5311'!$UDA69:$UDA69</xm:f>
              <xm:sqref>UDA67</xm:sqref>
            </x14:sparkline>
            <x14:sparkline>
              <xm:f>'2030 - 5311'!$UDA76:$UDA76</xm:f>
              <xm:sqref>UDA68</xm:sqref>
            </x14:sparkline>
            <x14:sparkline>
              <xm:f>'2030 - 5311'!$UDB69:$UDB69</xm:f>
              <xm:sqref>UDB67</xm:sqref>
            </x14:sparkline>
            <x14:sparkline>
              <xm:f>'2030 - 5311'!$UDB76:$UDB76</xm:f>
              <xm:sqref>UDB68</xm:sqref>
            </x14:sparkline>
            <x14:sparkline>
              <xm:f>'2030 - 5311'!$UDC69:$UDC69</xm:f>
              <xm:sqref>UDC67</xm:sqref>
            </x14:sparkline>
            <x14:sparkline>
              <xm:f>'2030 - 5311'!$UDC76:$UDC76</xm:f>
              <xm:sqref>UDC68</xm:sqref>
            </x14:sparkline>
            <x14:sparkline>
              <xm:f>'2030 - 5311'!$UDD69:$UDD69</xm:f>
              <xm:sqref>UDD67</xm:sqref>
            </x14:sparkline>
            <x14:sparkline>
              <xm:f>'2030 - 5311'!$UDD76:$UDD76</xm:f>
              <xm:sqref>UDD68</xm:sqref>
            </x14:sparkline>
            <x14:sparkline>
              <xm:f>'2030 - 5311'!$UDE69:$UDE69</xm:f>
              <xm:sqref>UDE67</xm:sqref>
            </x14:sparkline>
            <x14:sparkline>
              <xm:f>'2030 - 5311'!$UDE76:$UDE76</xm:f>
              <xm:sqref>UDE68</xm:sqref>
            </x14:sparkline>
            <x14:sparkline>
              <xm:f>'2030 - 5311'!$UDF69:$UDF69</xm:f>
              <xm:sqref>UDF67</xm:sqref>
            </x14:sparkline>
            <x14:sparkline>
              <xm:f>'2030 - 5311'!$UDF76:$UDF76</xm:f>
              <xm:sqref>UDF68</xm:sqref>
            </x14:sparkline>
            <x14:sparkline>
              <xm:f>'2030 - 5311'!$UDG69:$UDG69</xm:f>
              <xm:sqref>UDG67</xm:sqref>
            </x14:sparkline>
            <x14:sparkline>
              <xm:f>'2030 - 5311'!$UDG76:$UDG76</xm:f>
              <xm:sqref>UDG68</xm:sqref>
            </x14:sparkline>
            <x14:sparkline>
              <xm:f>'2030 - 5311'!$UDH69:$UDH69</xm:f>
              <xm:sqref>UDH67</xm:sqref>
            </x14:sparkline>
            <x14:sparkline>
              <xm:f>'2030 - 5311'!$UDH76:$UDH76</xm:f>
              <xm:sqref>UDH68</xm:sqref>
            </x14:sparkline>
            <x14:sparkline>
              <xm:f>'2030 - 5311'!$UDI69:$UDI69</xm:f>
              <xm:sqref>UDI67</xm:sqref>
            </x14:sparkline>
            <x14:sparkline>
              <xm:f>'2030 - 5311'!$UDI76:$UDI76</xm:f>
              <xm:sqref>UDI68</xm:sqref>
            </x14:sparkline>
            <x14:sparkline>
              <xm:f>'2030 - 5311'!$UDJ69:$UDJ69</xm:f>
              <xm:sqref>UDJ67</xm:sqref>
            </x14:sparkline>
            <x14:sparkline>
              <xm:f>'2030 - 5311'!$UDJ76:$UDJ76</xm:f>
              <xm:sqref>UDJ68</xm:sqref>
            </x14:sparkline>
            <x14:sparkline>
              <xm:f>'2030 - 5311'!$UDK69:$UDK69</xm:f>
              <xm:sqref>UDK67</xm:sqref>
            </x14:sparkline>
            <x14:sparkline>
              <xm:f>'2030 - 5311'!$UDK76:$UDK76</xm:f>
              <xm:sqref>UDK68</xm:sqref>
            </x14:sparkline>
            <x14:sparkline>
              <xm:f>'2030 - 5311'!$UDL69:$UDL69</xm:f>
              <xm:sqref>UDL67</xm:sqref>
            </x14:sparkline>
            <x14:sparkline>
              <xm:f>'2030 - 5311'!$UDL76:$UDL76</xm:f>
              <xm:sqref>UDL68</xm:sqref>
            </x14:sparkline>
            <x14:sparkline>
              <xm:f>'2030 - 5311'!$UDM69:$UDM69</xm:f>
              <xm:sqref>UDM67</xm:sqref>
            </x14:sparkline>
            <x14:sparkline>
              <xm:f>'2030 - 5311'!$UDM76:$UDM76</xm:f>
              <xm:sqref>UDM68</xm:sqref>
            </x14:sparkline>
            <x14:sparkline>
              <xm:f>'2030 - 5311'!$UDN69:$UDN69</xm:f>
              <xm:sqref>UDN67</xm:sqref>
            </x14:sparkline>
            <x14:sparkline>
              <xm:f>'2030 - 5311'!$UDN76:$UDN76</xm:f>
              <xm:sqref>UDN68</xm:sqref>
            </x14:sparkline>
            <x14:sparkline>
              <xm:f>'2030 - 5311'!$UDO69:$UDO69</xm:f>
              <xm:sqref>UDO67</xm:sqref>
            </x14:sparkline>
            <x14:sparkline>
              <xm:f>'2030 - 5311'!$UDO76:$UDO76</xm:f>
              <xm:sqref>UDO68</xm:sqref>
            </x14:sparkline>
            <x14:sparkline>
              <xm:f>'2030 - 5311'!$UDP69:$UDP69</xm:f>
              <xm:sqref>UDP67</xm:sqref>
            </x14:sparkline>
            <x14:sparkline>
              <xm:f>'2030 - 5311'!$UDP76:$UDP76</xm:f>
              <xm:sqref>UDP68</xm:sqref>
            </x14:sparkline>
            <x14:sparkline>
              <xm:f>'2030 - 5311'!$UDQ69:$UDQ69</xm:f>
              <xm:sqref>UDQ67</xm:sqref>
            </x14:sparkline>
            <x14:sparkline>
              <xm:f>'2030 - 5311'!$UDQ76:$UDQ76</xm:f>
              <xm:sqref>UDQ68</xm:sqref>
            </x14:sparkline>
            <x14:sparkline>
              <xm:f>'2030 - 5311'!$UDR69:$UDR69</xm:f>
              <xm:sqref>UDR67</xm:sqref>
            </x14:sparkline>
            <x14:sparkline>
              <xm:f>'2030 - 5311'!$UDR76:$UDR76</xm:f>
              <xm:sqref>UDR68</xm:sqref>
            </x14:sparkline>
            <x14:sparkline>
              <xm:f>'2030 - 5311'!$UDS69:$UDS69</xm:f>
              <xm:sqref>UDS67</xm:sqref>
            </x14:sparkline>
            <x14:sparkline>
              <xm:f>'2030 - 5311'!$UDS76:$UDS76</xm:f>
              <xm:sqref>UDS68</xm:sqref>
            </x14:sparkline>
            <x14:sparkline>
              <xm:f>'2030 - 5311'!$UDT69:$UDT69</xm:f>
              <xm:sqref>UDT67</xm:sqref>
            </x14:sparkline>
            <x14:sparkline>
              <xm:f>'2030 - 5311'!$UDT76:$UDT76</xm:f>
              <xm:sqref>UDT68</xm:sqref>
            </x14:sparkline>
            <x14:sparkline>
              <xm:f>'2030 - 5311'!$UDU69:$UDU69</xm:f>
              <xm:sqref>UDU67</xm:sqref>
            </x14:sparkline>
            <x14:sparkline>
              <xm:f>'2030 - 5311'!$UDU76:$UDU76</xm:f>
              <xm:sqref>UDU68</xm:sqref>
            </x14:sparkline>
            <x14:sparkline>
              <xm:f>'2030 - 5311'!$UDV69:$UDV69</xm:f>
              <xm:sqref>UDV67</xm:sqref>
            </x14:sparkline>
            <x14:sparkline>
              <xm:f>'2030 - 5311'!$UDV76:$UDV76</xm:f>
              <xm:sqref>UDV68</xm:sqref>
            </x14:sparkline>
            <x14:sparkline>
              <xm:f>'2030 - 5311'!$UDW69:$UDW69</xm:f>
              <xm:sqref>UDW67</xm:sqref>
            </x14:sparkline>
            <x14:sparkline>
              <xm:f>'2030 - 5311'!$UDW76:$UDW76</xm:f>
              <xm:sqref>UDW68</xm:sqref>
            </x14:sparkline>
            <x14:sparkline>
              <xm:f>'2030 - 5311'!$UDX69:$UDX69</xm:f>
              <xm:sqref>UDX67</xm:sqref>
            </x14:sparkline>
            <x14:sparkline>
              <xm:f>'2030 - 5311'!$UDX76:$UDX76</xm:f>
              <xm:sqref>UDX68</xm:sqref>
            </x14:sparkline>
            <x14:sparkline>
              <xm:f>'2030 - 5311'!$UDY69:$UDY69</xm:f>
              <xm:sqref>UDY67</xm:sqref>
            </x14:sparkline>
            <x14:sparkline>
              <xm:f>'2030 - 5311'!$UDY76:$UDY76</xm:f>
              <xm:sqref>UDY68</xm:sqref>
            </x14:sparkline>
            <x14:sparkline>
              <xm:f>'2030 - 5311'!$UDZ69:$UDZ69</xm:f>
              <xm:sqref>UDZ67</xm:sqref>
            </x14:sparkline>
            <x14:sparkline>
              <xm:f>'2030 - 5311'!$UDZ76:$UDZ76</xm:f>
              <xm:sqref>UDZ68</xm:sqref>
            </x14:sparkline>
            <x14:sparkline>
              <xm:f>'2030 - 5311'!$UEA69:$UEA69</xm:f>
              <xm:sqref>UEA67</xm:sqref>
            </x14:sparkline>
            <x14:sparkline>
              <xm:f>'2030 - 5311'!$UEA76:$UEA76</xm:f>
              <xm:sqref>UEA68</xm:sqref>
            </x14:sparkline>
            <x14:sparkline>
              <xm:f>'2030 - 5311'!$UEB69:$UEB69</xm:f>
              <xm:sqref>UEB67</xm:sqref>
            </x14:sparkline>
            <x14:sparkline>
              <xm:f>'2030 - 5311'!$UEB76:$UEB76</xm:f>
              <xm:sqref>UEB68</xm:sqref>
            </x14:sparkline>
            <x14:sparkline>
              <xm:f>'2030 - 5311'!$UEC69:$UEC69</xm:f>
              <xm:sqref>UEC67</xm:sqref>
            </x14:sparkline>
            <x14:sparkline>
              <xm:f>'2030 - 5311'!$UEC76:$UEC76</xm:f>
              <xm:sqref>UEC68</xm:sqref>
            </x14:sparkline>
            <x14:sparkline>
              <xm:f>'2030 - 5311'!$UED69:$UED69</xm:f>
              <xm:sqref>UED67</xm:sqref>
            </x14:sparkline>
            <x14:sparkline>
              <xm:f>'2030 - 5311'!$UED76:$UED76</xm:f>
              <xm:sqref>UED68</xm:sqref>
            </x14:sparkline>
            <x14:sparkline>
              <xm:f>'2030 - 5311'!$UEE69:$UEE69</xm:f>
              <xm:sqref>UEE67</xm:sqref>
            </x14:sparkline>
            <x14:sparkline>
              <xm:f>'2030 - 5311'!$UEE76:$UEE76</xm:f>
              <xm:sqref>UEE68</xm:sqref>
            </x14:sparkline>
            <x14:sparkline>
              <xm:f>'2030 - 5311'!$UEF69:$UEF69</xm:f>
              <xm:sqref>UEF67</xm:sqref>
            </x14:sparkline>
            <x14:sparkline>
              <xm:f>'2030 - 5311'!$UEF76:$UEF76</xm:f>
              <xm:sqref>UEF68</xm:sqref>
            </x14:sparkline>
            <x14:sparkline>
              <xm:f>'2030 - 5311'!$UEG69:$UEG69</xm:f>
              <xm:sqref>UEG67</xm:sqref>
            </x14:sparkline>
            <x14:sparkline>
              <xm:f>'2030 - 5311'!$UEG76:$UEG76</xm:f>
              <xm:sqref>UEG68</xm:sqref>
            </x14:sparkline>
            <x14:sparkline>
              <xm:f>'2030 - 5311'!$UEH69:$UEH69</xm:f>
              <xm:sqref>UEH67</xm:sqref>
            </x14:sparkline>
            <x14:sparkline>
              <xm:f>'2030 - 5311'!$UEH76:$UEH76</xm:f>
              <xm:sqref>UEH68</xm:sqref>
            </x14:sparkline>
            <x14:sparkline>
              <xm:f>'2030 - 5311'!$UEI69:$UEI69</xm:f>
              <xm:sqref>UEI67</xm:sqref>
            </x14:sparkline>
            <x14:sparkline>
              <xm:f>'2030 - 5311'!$UEI76:$UEI76</xm:f>
              <xm:sqref>UEI68</xm:sqref>
            </x14:sparkline>
            <x14:sparkline>
              <xm:f>'2030 - 5311'!$UEJ69:$UEJ69</xm:f>
              <xm:sqref>UEJ67</xm:sqref>
            </x14:sparkline>
            <x14:sparkline>
              <xm:f>'2030 - 5311'!$UEJ76:$UEJ76</xm:f>
              <xm:sqref>UEJ68</xm:sqref>
            </x14:sparkline>
            <x14:sparkline>
              <xm:f>'2030 - 5311'!$UEK69:$UEK69</xm:f>
              <xm:sqref>UEK67</xm:sqref>
            </x14:sparkline>
            <x14:sparkline>
              <xm:f>'2030 - 5311'!$UEK76:$UEK76</xm:f>
              <xm:sqref>UEK68</xm:sqref>
            </x14:sparkline>
            <x14:sparkline>
              <xm:f>'2030 - 5311'!$UEL69:$UEL69</xm:f>
              <xm:sqref>UEL67</xm:sqref>
            </x14:sparkline>
            <x14:sparkline>
              <xm:f>'2030 - 5311'!$UEL76:$UEL76</xm:f>
              <xm:sqref>UEL68</xm:sqref>
            </x14:sparkline>
            <x14:sparkline>
              <xm:f>'2030 - 5311'!$UEM69:$UEM69</xm:f>
              <xm:sqref>UEM67</xm:sqref>
            </x14:sparkline>
            <x14:sparkline>
              <xm:f>'2030 - 5311'!$UEM76:$UEM76</xm:f>
              <xm:sqref>UEM68</xm:sqref>
            </x14:sparkline>
            <x14:sparkline>
              <xm:f>'2030 - 5311'!$UEN69:$UEN69</xm:f>
              <xm:sqref>UEN67</xm:sqref>
            </x14:sparkline>
            <x14:sparkline>
              <xm:f>'2030 - 5311'!$UEN76:$UEN76</xm:f>
              <xm:sqref>UEN68</xm:sqref>
            </x14:sparkline>
            <x14:sparkline>
              <xm:f>'2030 - 5311'!$UEO69:$UEO69</xm:f>
              <xm:sqref>UEO67</xm:sqref>
            </x14:sparkline>
            <x14:sparkline>
              <xm:f>'2030 - 5311'!$UEO76:$UEO76</xm:f>
              <xm:sqref>UEO68</xm:sqref>
            </x14:sparkline>
            <x14:sparkline>
              <xm:f>'2030 - 5311'!$UEP69:$UEP69</xm:f>
              <xm:sqref>UEP67</xm:sqref>
            </x14:sparkline>
            <x14:sparkline>
              <xm:f>'2030 - 5311'!$UEP76:$UEP76</xm:f>
              <xm:sqref>UEP68</xm:sqref>
            </x14:sparkline>
            <x14:sparkline>
              <xm:f>'2030 - 5311'!$UEQ69:$UEQ69</xm:f>
              <xm:sqref>UEQ67</xm:sqref>
            </x14:sparkline>
            <x14:sparkline>
              <xm:f>'2030 - 5311'!$UEQ76:$UEQ76</xm:f>
              <xm:sqref>UEQ68</xm:sqref>
            </x14:sparkline>
            <x14:sparkline>
              <xm:f>'2030 - 5311'!$UER69:$UER69</xm:f>
              <xm:sqref>UER67</xm:sqref>
            </x14:sparkline>
            <x14:sparkline>
              <xm:f>'2030 - 5311'!$UER76:$UER76</xm:f>
              <xm:sqref>UER68</xm:sqref>
            </x14:sparkline>
            <x14:sparkline>
              <xm:f>'2030 - 5311'!$UES69:$UES69</xm:f>
              <xm:sqref>UES67</xm:sqref>
            </x14:sparkline>
            <x14:sparkline>
              <xm:f>'2030 - 5311'!$UES76:$UES76</xm:f>
              <xm:sqref>UES68</xm:sqref>
            </x14:sparkline>
            <x14:sparkline>
              <xm:f>'2030 - 5311'!$UET69:$UET69</xm:f>
              <xm:sqref>UET67</xm:sqref>
            </x14:sparkline>
            <x14:sparkline>
              <xm:f>'2030 - 5311'!$UET76:$UET76</xm:f>
              <xm:sqref>UET68</xm:sqref>
            </x14:sparkline>
            <x14:sparkline>
              <xm:f>'2030 - 5311'!$UEU69:$UEU69</xm:f>
              <xm:sqref>UEU67</xm:sqref>
            </x14:sparkline>
            <x14:sparkline>
              <xm:f>'2030 - 5311'!$UEU76:$UEU76</xm:f>
              <xm:sqref>UEU68</xm:sqref>
            </x14:sparkline>
            <x14:sparkline>
              <xm:f>'2030 - 5311'!$UEV69:$UEV69</xm:f>
              <xm:sqref>UEV67</xm:sqref>
            </x14:sparkline>
            <x14:sparkline>
              <xm:f>'2030 - 5311'!$UEV76:$UEV76</xm:f>
              <xm:sqref>UEV68</xm:sqref>
            </x14:sparkline>
            <x14:sparkline>
              <xm:f>'2030 - 5311'!$UEW69:$UEW69</xm:f>
              <xm:sqref>UEW67</xm:sqref>
            </x14:sparkline>
            <x14:sparkline>
              <xm:f>'2030 - 5311'!$UEW76:$UEW76</xm:f>
              <xm:sqref>UEW68</xm:sqref>
            </x14:sparkline>
            <x14:sparkline>
              <xm:f>'2030 - 5311'!$UEX69:$UEX69</xm:f>
              <xm:sqref>UEX67</xm:sqref>
            </x14:sparkline>
            <x14:sparkline>
              <xm:f>'2030 - 5311'!$UEX76:$UEX76</xm:f>
              <xm:sqref>UEX68</xm:sqref>
            </x14:sparkline>
            <x14:sparkline>
              <xm:f>'2030 - 5311'!$UEY69:$UEY69</xm:f>
              <xm:sqref>UEY67</xm:sqref>
            </x14:sparkline>
            <x14:sparkline>
              <xm:f>'2030 - 5311'!$UEY76:$UEY76</xm:f>
              <xm:sqref>UEY68</xm:sqref>
            </x14:sparkline>
            <x14:sparkline>
              <xm:f>'2030 - 5311'!$UEZ69:$UEZ69</xm:f>
              <xm:sqref>UEZ67</xm:sqref>
            </x14:sparkline>
            <x14:sparkline>
              <xm:f>'2030 - 5311'!$UEZ76:$UEZ76</xm:f>
              <xm:sqref>UEZ68</xm:sqref>
            </x14:sparkline>
            <x14:sparkline>
              <xm:f>'2030 - 5311'!$UFA69:$UFA69</xm:f>
              <xm:sqref>UFA67</xm:sqref>
            </x14:sparkline>
            <x14:sparkline>
              <xm:f>'2030 - 5311'!$UFA76:$UFA76</xm:f>
              <xm:sqref>UFA68</xm:sqref>
            </x14:sparkline>
            <x14:sparkline>
              <xm:f>'2030 - 5311'!$UFB69:$UFB69</xm:f>
              <xm:sqref>UFB67</xm:sqref>
            </x14:sparkline>
            <x14:sparkline>
              <xm:f>'2030 - 5311'!$UFB76:$UFB76</xm:f>
              <xm:sqref>UFB68</xm:sqref>
            </x14:sparkline>
            <x14:sparkline>
              <xm:f>'2030 - 5311'!$UFC69:$UFC69</xm:f>
              <xm:sqref>UFC67</xm:sqref>
            </x14:sparkline>
            <x14:sparkline>
              <xm:f>'2030 - 5311'!$UFC76:$UFC76</xm:f>
              <xm:sqref>UFC68</xm:sqref>
            </x14:sparkline>
            <x14:sparkline>
              <xm:f>'2030 - 5311'!$UFD69:$UFD69</xm:f>
              <xm:sqref>UFD67</xm:sqref>
            </x14:sparkline>
            <x14:sparkline>
              <xm:f>'2030 - 5311'!$UFD76:$UFD76</xm:f>
              <xm:sqref>UFD68</xm:sqref>
            </x14:sparkline>
            <x14:sparkline>
              <xm:f>'2030 - 5311'!$UFE69:$UFE69</xm:f>
              <xm:sqref>UFE67</xm:sqref>
            </x14:sparkline>
            <x14:sparkline>
              <xm:f>'2030 - 5311'!$UFE76:$UFE76</xm:f>
              <xm:sqref>UFE68</xm:sqref>
            </x14:sparkline>
            <x14:sparkline>
              <xm:f>'2030 - 5311'!$UFF69:$UFF69</xm:f>
              <xm:sqref>UFF67</xm:sqref>
            </x14:sparkline>
            <x14:sparkline>
              <xm:f>'2030 - 5311'!$UFF76:$UFF76</xm:f>
              <xm:sqref>UFF68</xm:sqref>
            </x14:sparkline>
            <x14:sparkline>
              <xm:f>'2030 - 5311'!$UFG69:$UFG69</xm:f>
              <xm:sqref>UFG67</xm:sqref>
            </x14:sparkline>
            <x14:sparkline>
              <xm:f>'2030 - 5311'!$UFG76:$UFG76</xm:f>
              <xm:sqref>UFG68</xm:sqref>
            </x14:sparkline>
            <x14:sparkline>
              <xm:f>'2030 - 5311'!$UFH69:$UFH69</xm:f>
              <xm:sqref>UFH67</xm:sqref>
            </x14:sparkline>
            <x14:sparkline>
              <xm:f>'2030 - 5311'!$UFH76:$UFH76</xm:f>
              <xm:sqref>UFH68</xm:sqref>
            </x14:sparkline>
            <x14:sparkline>
              <xm:f>'2030 - 5311'!$UFI69:$UFI69</xm:f>
              <xm:sqref>UFI67</xm:sqref>
            </x14:sparkline>
            <x14:sparkline>
              <xm:f>'2030 - 5311'!$UFI76:$UFI76</xm:f>
              <xm:sqref>UFI68</xm:sqref>
            </x14:sparkline>
            <x14:sparkline>
              <xm:f>'2030 - 5311'!$UFJ69:$UFJ69</xm:f>
              <xm:sqref>UFJ67</xm:sqref>
            </x14:sparkline>
            <x14:sparkline>
              <xm:f>'2030 - 5311'!$UFJ76:$UFJ76</xm:f>
              <xm:sqref>UFJ68</xm:sqref>
            </x14:sparkline>
            <x14:sparkline>
              <xm:f>'2030 - 5311'!$UFK69:$UFK69</xm:f>
              <xm:sqref>UFK67</xm:sqref>
            </x14:sparkline>
            <x14:sparkline>
              <xm:f>'2030 - 5311'!$UFK76:$UFK76</xm:f>
              <xm:sqref>UFK68</xm:sqref>
            </x14:sparkline>
            <x14:sparkline>
              <xm:f>'2030 - 5311'!$UFL69:$UFL69</xm:f>
              <xm:sqref>UFL67</xm:sqref>
            </x14:sparkline>
            <x14:sparkline>
              <xm:f>'2030 - 5311'!$UFL76:$UFL76</xm:f>
              <xm:sqref>UFL68</xm:sqref>
            </x14:sparkline>
            <x14:sparkline>
              <xm:f>'2030 - 5311'!$UFM69:$UFM69</xm:f>
              <xm:sqref>UFM67</xm:sqref>
            </x14:sparkline>
            <x14:sparkline>
              <xm:f>'2030 - 5311'!$UFM76:$UFM76</xm:f>
              <xm:sqref>UFM68</xm:sqref>
            </x14:sparkline>
            <x14:sparkline>
              <xm:f>'2030 - 5311'!$UFN69:$UFN69</xm:f>
              <xm:sqref>UFN67</xm:sqref>
            </x14:sparkline>
            <x14:sparkline>
              <xm:f>'2030 - 5311'!$UFN76:$UFN76</xm:f>
              <xm:sqref>UFN68</xm:sqref>
            </x14:sparkline>
            <x14:sparkline>
              <xm:f>'2030 - 5311'!$UFO69:$UFO69</xm:f>
              <xm:sqref>UFO67</xm:sqref>
            </x14:sparkline>
            <x14:sparkline>
              <xm:f>'2030 - 5311'!$UFO76:$UFO76</xm:f>
              <xm:sqref>UFO68</xm:sqref>
            </x14:sparkline>
            <x14:sparkline>
              <xm:f>'2030 - 5311'!$UFP69:$UFP69</xm:f>
              <xm:sqref>UFP67</xm:sqref>
            </x14:sparkline>
            <x14:sparkline>
              <xm:f>'2030 - 5311'!$UFP76:$UFP76</xm:f>
              <xm:sqref>UFP68</xm:sqref>
            </x14:sparkline>
            <x14:sparkline>
              <xm:f>'2030 - 5311'!$UFQ69:$UFQ69</xm:f>
              <xm:sqref>UFQ67</xm:sqref>
            </x14:sparkline>
            <x14:sparkline>
              <xm:f>'2030 - 5311'!$UFQ76:$UFQ76</xm:f>
              <xm:sqref>UFQ68</xm:sqref>
            </x14:sparkline>
            <x14:sparkline>
              <xm:f>'2030 - 5311'!$UFR69:$UFR69</xm:f>
              <xm:sqref>UFR67</xm:sqref>
            </x14:sparkline>
            <x14:sparkline>
              <xm:f>'2030 - 5311'!$UFR76:$UFR76</xm:f>
              <xm:sqref>UFR68</xm:sqref>
            </x14:sparkline>
            <x14:sparkline>
              <xm:f>'2030 - 5311'!$UFS69:$UFS69</xm:f>
              <xm:sqref>UFS67</xm:sqref>
            </x14:sparkline>
            <x14:sparkline>
              <xm:f>'2030 - 5311'!$UFS76:$UFS76</xm:f>
              <xm:sqref>UFS68</xm:sqref>
            </x14:sparkline>
            <x14:sparkline>
              <xm:f>'2030 - 5311'!$UFT69:$UFT69</xm:f>
              <xm:sqref>UFT67</xm:sqref>
            </x14:sparkline>
            <x14:sparkline>
              <xm:f>'2030 - 5311'!$UFT76:$UFT76</xm:f>
              <xm:sqref>UFT68</xm:sqref>
            </x14:sparkline>
            <x14:sparkline>
              <xm:f>'2030 - 5311'!$UFU69:$UFU69</xm:f>
              <xm:sqref>UFU67</xm:sqref>
            </x14:sparkline>
            <x14:sparkline>
              <xm:f>'2030 - 5311'!$UFU76:$UFU76</xm:f>
              <xm:sqref>UFU68</xm:sqref>
            </x14:sparkline>
            <x14:sparkline>
              <xm:f>'2030 - 5311'!$UFV69:$UFV69</xm:f>
              <xm:sqref>UFV67</xm:sqref>
            </x14:sparkline>
            <x14:sparkline>
              <xm:f>'2030 - 5311'!$UFV76:$UFV76</xm:f>
              <xm:sqref>UFV68</xm:sqref>
            </x14:sparkline>
            <x14:sparkline>
              <xm:f>'2030 - 5311'!$UFW69:$UFW69</xm:f>
              <xm:sqref>UFW67</xm:sqref>
            </x14:sparkline>
            <x14:sparkline>
              <xm:f>'2030 - 5311'!$UFW76:$UFW76</xm:f>
              <xm:sqref>UFW68</xm:sqref>
            </x14:sparkline>
            <x14:sparkline>
              <xm:f>'2030 - 5311'!$UFX69:$UFX69</xm:f>
              <xm:sqref>UFX67</xm:sqref>
            </x14:sparkline>
            <x14:sparkline>
              <xm:f>'2030 - 5311'!$UFX76:$UFX76</xm:f>
              <xm:sqref>UFX68</xm:sqref>
            </x14:sparkline>
            <x14:sparkline>
              <xm:f>'2030 - 5311'!$UFY69:$UFY69</xm:f>
              <xm:sqref>UFY67</xm:sqref>
            </x14:sparkline>
            <x14:sparkline>
              <xm:f>'2030 - 5311'!$UFY76:$UFY76</xm:f>
              <xm:sqref>UFY68</xm:sqref>
            </x14:sparkline>
            <x14:sparkline>
              <xm:f>'2030 - 5311'!$UFZ69:$UFZ69</xm:f>
              <xm:sqref>UFZ67</xm:sqref>
            </x14:sparkline>
            <x14:sparkline>
              <xm:f>'2030 - 5311'!$UFZ76:$UFZ76</xm:f>
              <xm:sqref>UFZ68</xm:sqref>
            </x14:sparkline>
            <x14:sparkline>
              <xm:f>'2030 - 5311'!$UGA69:$UGA69</xm:f>
              <xm:sqref>UGA67</xm:sqref>
            </x14:sparkline>
            <x14:sparkline>
              <xm:f>'2030 - 5311'!$UGA76:$UGA76</xm:f>
              <xm:sqref>UGA68</xm:sqref>
            </x14:sparkline>
            <x14:sparkline>
              <xm:f>'2030 - 5311'!$UGB69:$UGB69</xm:f>
              <xm:sqref>UGB67</xm:sqref>
            </x14:sparkline>
            <x14:sparkline>
              <xm:f>'2030 - 5311'!$UGB76:$UGB76</xm:f>
              <xm:sqref>UGB68</xm:sqref>
            </x14:sparkline>
            <x14:sparkline>
              <xm:f>'2030 - 5311'!$UGC69:$UGC69</xm:f>
              <xm:sqref>UGC67</xm:sqref>
            </x14:sparkline>
            <x14:sparkline>
              <xm:f>'2030 - 5311'!$UGC76:$UGC76</xm:f>
              <xm:sqref>UGC68</xm:sqref>
            </x14:sparkline>
            <x14:sparkline>
              <xm:f>'2030 - 5311'!$UGD69:$UGD69</xm:f>
              <xm:sqref>UGD67</xm:sqref>
            </x14:sparkline>
            <x14:sparkline>
              <xm:f>'2030 - 5311'!$UGD76:$UGD76</xm:f>
              <xm:sqref>UGD68</xm:sqref>
            </x14:sparkline>
            <x14:sparkline>
              <xm:f>'2030 - 5311'!$UGE69:$UGE69</xm:f>
              <xm:sqref>UGE67</xm:sqref>
            </x14:sparkline>
            <x14:sparkline>
              <xm:f>'2030 - 5311'!$UGE76:$UGE76</xm:f>
              <xm:sqref>UGE68</xm:sqref>
            </x14:sparkline>
            <x14:sparkline>
              <xm:f>'2030 - 5311'!$UGF69:$UGF69</xm:f>
              <xm:sqref>UGF67</xm:sqref>
            </x14:sparkline>
            <x14:sparkline>
              <xm:f>'2030 - 5311'!$UGF76:$UGF76</xm:f>
              <xm:sqref>UGF68</xm:sqref>
            </x14:sparkline>
            <x14:sparkline>
              <xm:f>'2030 - 5311'!$UGG69:$UGG69</xm:f>
              <xm:sqref>UGG67</xm:sqref>
            </x14:sparkline>
            <x14:sparkline>
              <xm:f>'2030 - 5311'!$UGG76:$UGG76</xm:f>
              <xm:sqref>UGG68</xm:sqref>
            </x14:sparkline>
            <x14:sparkline>
              <xm:f>'2030 - 5311'!$UGH69:$UGH69</xm:f>
              <xm:sqref>UGH67</xm:sqref>
            </x14:sparkline>
            <x14:sparkline>
              <xm:f>'2030 - 5311'!$UGH76:$UGH76</xm:f>
              <xm:sqref>UGH68</xm:sqref>
            </x14:sparkline>
            <x14:sparkline>
              <xm:f>'2030 - 5311'!$UGI69:$UGI69</xm:f>
              <xm:sqref>UGI67</xm:sqref>
            </x14:sparkline>
            <x14:sparkline>
              <xm:f>'2030 - 5311'!$UGI76:$UGI76</xm:f>
              <xm:sqref>UGI68</xm:sqref>
            </x14:sparkline>
            <x14:sparkline>
              <xm:f>'2030 - 5311'!$UGJ69:$UGJ69</xm:f>
              <xm:sqref>UGJ67</xm:sqref>
            </x14:sparkline>
            <x14:sparkline>
              <xm:f>'2030 - 5311'!$UGJ76:$UGJ76</xm:f>
              <xm:sqref>UGJ68</xm:sqref>
            </x14:sparkline>
            <x14:sparkline>
              <xm:f>'2030 - 5311'!$UGK69:$UGK69</xm:f>
              <xm:sqref>UGK67</xm:sqref>
            </x14:sparkline>
            <x14:sparkline>
              <xm:f>'2030 - 5311'!$UGK76:$UGK76</xm:f>
              <xm:sqref>UGK68</xm:sqref>
            </x14:sparkline>
            <x14:sparkline>
              <xm:f>'2030 - 5311'!$UGL69:$UGL69</xm:f>
              <xm:sqref>UGL67</xm:sqref>
            </x14:sparkline>
            <x14:sparkline>
              <xm:f>'2030 - 5311'!$UGL76:$UGL76</xm:f>
              <xm:sqref>UGL68</xm:sqref>
            </x14:sparkline>
            <x14:sparkline>
              <xm:f>'2030 - 5311'!$UGM69:$UGM69</xm:f>
              <xm:sqref>UGM67</xm:sqref>
            </x14:sparkline>
            <x14:sparkline>
              <xm:f>'2030 - 5311'!$UGM76:$UGM76</xm:f>
              <xm:sqref>UGM68</xm:sqref>
            </x14:sparkline>
            <x14:sparkline>
              <xm:f>'2030 - 5311'!$UGN69:$UGN69</xm:f>
              <xm:sqref>UGN67</xm:sqref>
            </x14:sparkline>
            <x14:sparkline>
              <xm:f>'2030 - 5311'!$UGN76:$UGN76</xm:f>
              <xm:sqref>UGN68</xm:sqref>
            </x14:sparkline>
            <x14:sparkline>
              <xm:f>'2030 - 5311'!$UGO69:$UGO69</xm:f>
              <xm:sqref>UGO67</xm:sqref>
            </x14:sparkline>
            <x14:sparkline>
              <xm:f>'2030 - 5311'!$UGO76:$UGO76</xm:f>
              <xm:sqref>UGO68</xm:sqref>
            </x14:sparkline>
            <x14:sparkline>
              <xm:f>'2030 - 5311'!$UGP69:$UGP69</xm:f>
              <xm:sqref>UGP67</xm:sqref>
            </x14:sparkline>
            <x14:sparkline>
              <xm:f>'2030 - 5311'!$UGP76:$UGP76</xm:f>
              <xm:sqref>UGP68</xm:sqref>
            </x14:sparkline>
            <x14:sparkline>
              <xm:f>'2030 - 5311'!$UGQ69:$UGQ69</xm:f>
              <xm:sqref>UGQ67</xm:sqref>
            </x14:sparkline>
            <x14:sparkline>
              <xm:f>'2030 - 5311'!$UGQ76:$UGQ76</xm:f>
              <xm:sqref>UGQ68</xm:sqref>
            </x14:sparkline>
            <x14:sparkline>
              <xm:f>'2030 - 5311'!$UGR69:$UGR69</xm:f>
              <xm:sqref>UGR67</xm:sqref>
            </x14:sparkline>
            <x14:sparkline>
              <xm:f>'2030 - 5311'!$UGR76:$UGR76</xm:f>
              <xm:sqref>UGR68</xm:sqref>
            </x14:sparkline>
            <x14:sparkline>
              <xm:f>'2030 - 5311'!$UGS69:$UGS69</xm:f>
              <xm:sqref>UGS67</xm:sqref>
            </x14:sparkline>
            <x14:sparkline>
              <xm:f>'2030 - 5311'!$UGS76:$UGS76</xm:f>
              <xm:sqref>UGS68</xm:sqref>
            </x14:sparkline>
            <x14:sparkline>
              <xm:f>'2030 - 5311'!$UGT69:$UGT69</xm:f>
              <xm:sqref>UGT67</xm:sqref>
            </x14:sparkline>
            <x14:sparkline>
              <xm:f>'2030 - 5311'!$UGT76:$UGT76</xm:f>
              <xm:sqref>UGT68</xm:sqref>
            </x14:sparkline>
            <x14:sparkline>
              <xm:f>'2030 - 5311'!$UGU69:$UGU69</xm:f>
              <xm:sqref>UGU67</xm:sqref>
            </x14:sparkline>
            <x14:sparkline>
              <xm:f>'2030 - 5311'!$UGU76:$UGU76</xm:f>
              <xm:sqref>UGU68</xm:sqref>
            </x14:sparkline>
            <x14:sparkline>
              <xm:f>'2030 - 5311'!$UGV69:$UGV69</xm:f>
              <xm:sqref>UGV67</xm:sqref>
            </x14:sparkline>
            <x14:sparkline>
              <xm:f>'2030 - 5311'!$UGV76:$UGV76</xm:f>
              <xm:sqref>UGV68</xm:sqref>
            </x14:sparkline>
            <x14:sparkline>
              <xm:f>'2030 - 5311'!$UGW69:$UGW69</xm:f>
              <xm:sqref>UGW67</xm:sqref>
            </x14:sparkline>
            <x14:sparkline>
              <xm:f>'2030 - 5311'!$UGW76:$UGW76</xm:f>
              <xm:sqref>UGW68</xm:sqref>
            </x14:sparkline>
            <x14:sparkline>
              <xm:f>'2030 - 5311'!$UGX69:$UGX69</xm:f>
              <xm:sqref>UGX67</xm:sqref>
            </x14:sparkline>
            <x14:sparkline>
              <xm:f>'2030 - 5311'!$UGX76:$UGX76</xm:f>
              <xm:sqref>UGX68</xm:sqref>
            </x14:sparkline>
            <x14:sparkline>
              <xm:f>'2030 - 5311'!$UGY69:$UGY69</xm:f>
              <xm:sqref>UGY67</xm:sqref>
            </x14:sparkline>
            <x14:sparkline>
              <xm:f>'2030 - 5311'!$UGY76:$UGY76</xm:f>
              <xm:sqref>UGY68</xm:sqref>
            </x14:sparkline>
            <x14:sparkline>
              <xm:f>'2030 - 5311'!$UGZ69:$UGZ69</xm:f>
              <xm:sqref>UGZ67</xm:sqref>
            </x14:sparkline>
            <x14:sparkline>
              <xm:f>'2030 - 5311'!$UGZ76:$UGZ76</xm:f>
              <xm:sqref>UGZ68</xm:sqref>
            </x14:sparkline>
            <x14:sparkline>
              <xm:f>'2030 - 5311'!$UHA69:$UHA69</xm:f>
              <xm:sqref>UHA67</xm:sqref>
            </x14:sparkline>
            <x14:sparkline>
              <xm:f>'2030 - 5311'!$UHA76:$UHA76</xm:f>
              <xm:sqref>UHA68</xm:sqref>
            </x14:sparkline>
            <x14:sparkline>
              <xm:f>'2030 - 5311'!$UHB69:$UHB69</xm:f>
              <xm:sqref>UHB67</xm:sqref>
            </x14:sparkline>
            <x14:sparkline>
              <xm:f>'2030 - 5311'!$UHB76:$UHB76</xm:f>
              <xm:sqref>UHB68</xm:sqref>
            </x14:sparkline>
            <x14:sparkline>
              <xm:f>'2030 - 5311'!$UHC69:$UHC69</xm:f>
              <xm:sqref>UHC67</xm:sqref>
            </x14:sparkline>
            <x14:sparkline>
              <xm:f>'2030 - 5311'!$UHC76:$UHC76</xm:f>
              <xm:sqref>UHC68</xm:sqref>
            </x14:sparkline>
            <x14:sparkline>
              <xm:f>'2030 - 5311'!$UHD69:$UHD69</xm:f>
              <xm:sqref>UHD67</xm:sqref>
            </x14:sparkline>
            <x14:sparkline>
              <xm:f>'2030 - 5311'!$UHD76:$UHD76</xm:f>
              <xm:sqref>UHD68</xm:sqref>
            </x14:sparkline>
            <x14:sparkline>
              <xm:f>'2030 - 5311'!$UHE69:$UHE69</xm:f>
              <xm:sqref>UHE67</xm:sqref>
            </x14:sparkline>
            <x14:sparkline>
              <xm:f>'2030 - 5311'!$UHE76:$UHE76</xm:f>
              <xm:sqref>UHE68</xm:sqref>
            </x14:sparkline>
            <x14:sparkline>
              <xm:f>'2030 - 5311'!$UHF69:$UHF69</xm:f>
              <xm:sqref>UHF67</xm:sqref>
            </x14:sparkline>
            <x14:sparkline>
              <xm:f>'2030 - 5311'!$UHF76:$UHF76</xm:f>
              <xm:sqref>UHF68</xm:sqref>
            </x14:sparkline>
            <x14:sparkline>
              <xm:f>'2030 - 5311'!$UHG69:$UHG69</xm:f>
              <xm:sqref>UHG67</xm:sqref>
            </x14:sparkline>
            <x14:sparkline>
              <xm:f>'2030 - 5311'!$UHG76:$UHG76</xm:f>
              <xm:sqref>UHG68</xm:sqref>
            </x14:sparkline>
            <x14:sparkline>
              <xm:f>'2030 - 5311'!$UHH69:$UHH69</xm:f>
              <xm:sqref>UHH67</xm:sqref>
            </x14:sparkline>
            <x14:sparkline>
              <xm:f>'2030 - 5311'!$UHH76:$UHH76</xm:f>
              <xm:sqref>UHH68</xm:sqref>
            </x14:sparkline>
            <x14:sparkline>
              <xm:f>'2030 - 5311'!$UHI69:$UHI69</xm:f>
              <xm:sqref>UHI67</xm:sqref>
            </x14:sparkline>
            <x14:sparkline>
              <xm:f>'2030 - 5311'!$UHI76:$UHI76</xm:f>
              <xm:sqref>UHI68</xm:sqref>
            </x14:sparkline>
            <x14:sparkline>
              <xm:f>'2030 - 5311'!$UHJ69:$UHJ69</xm:f>
              <xm:sqref>UHJ67</xm:sqref>
            </x14:sparkline>
            <x14:sparkline>
              <xm:f>'2030 - 5311'!$UHJ76:$UHJ76</xm:f>
              <xm:sqref>UHJ68</xm:sqref>
            </x14:sparkline>
            <x14:sparkline>
              <xm:f>'2030 - 5311'!$UHK69:$UHK69</xm:f>
              <xm:sqref>UHK67</xm:sqref>
            </x14:sparkline>
            <x14:sparkline>
              <xm:f>'2030 - 5311'!$UHK76:$UHK76</xm:f>
              <xm:sqref>UHK68</xm:sqref>
            </x14:sparkline>
            <x14:sparkline>
              <xm:f>'2030 - 5311'!$UHL69:$UHL69</xm:f>
              <xm:sqref>UHL67</xm:sqref>
            </x14:sparkline>
            <x14:sparkline>
              <xm:f>'2030 - 5311'!$UHL76:$UHL76</xm:f>
              <xm:sqref>UHL68</xm:sqref>
            </x14:sparkline>
            <x14:sparkline>
              <xm:f>'2030 - 5311'!$UHM69:$UHM69</xm:f>
              <xm:sqref>UHM67</xm:sqref>
            </x14:sparkline>
            <x14:sparkline>
              <xm:f>'2030 - 5311'!$UHM76:$UHM76</xm:f>
              <xm:sqref>UHM68</xm:sqref>
            </x14:sparkline>
            <x14:sparkline>
              <xm:f>'2030 - 5311'!$UHN69:$UHN69</xm:f>
              <xm:sqref>UHN67</xm:sqref>
            </x14:sparkline>
            <x14:sparkline>
              <xm:f>'2030 - 5311'!$UHN76:$UHN76</xm:f>
              <xm:sqref>UHN68</xm:sqref>
            </x14:sparkline>
            <x14:sparkline>
              <xm:f>'2030 - 5311'!$UHO69:$UHO69</xm:f>
              <xm:sqref>UHO67</xm:sqref>
            </x14:sparkline>
            <x14:sparkline>
              <xm:f>'2030 - 5311'!$UHO76:$UHO76</xm:f>
              <xm:sqref>UHO68</xm:sqref>
            </x14:sparkline>
            <x14:sparkline>
              <xm:f>'2030 - 5311'!$UHP69:$UHP69</xm:f>
              <xm:sqref>UHP67</xm:sqref>
            </x14:sparkline>
            <x14:sparkline>
              <xm:f>'2030 - 5311'!$UHP76:$UHP76</xm:f>
              <xm:sqref>UHP68</xm:sqref>
            </x14:sparkline>
            <x14:sparkline>
              <xm:f>'2030 - 5311'!$UHQ69:$UHQ69</xm:f>
              <xm:sqref>UHQ67</xm:sqref>
            </x14:sparkline>
            <x14:sparkline>
              <xm:f>'2030 - 5311'!$UHQ76:$UHQ76</xm:f>
              <xm:sqref>UHQ68</xm:sqref>
            </x14:sparkline>
            <x14:sparkline>
              <xm:f>'2030 - 5311'!$UHR69:$UHR69</xm:f>
              <xm:sqref>UHR67</xm:sqref>
            </x14:sparkline>
            <x14:sparkline>
              <xm:f>'2030 - 5311'!$UHR76:$UHR76</xm:f>
              <xm:sqref>UHR68</xm:sqref>
            </x14:sparkline>
            <x14:sparkline>
              <xm:f>'2030 - 5311'!$UHS69:$UHS69</xm:f>
              <xm:sqref>UHS67</xm:sqref>
            </x14:sparkline>
            <x14:sparkline>
              <xm:f>'2030 - 5311'!$UHS76:$UHS76</xm:f>
              <xm:sqref>UHS68</xm:sqref>
            </x14:sparkline>
            <x14:sparkline>
              <xm:f>'2030 - 5311'!$UHT69:$UHT69</xm:f>
              <xm:sqref>UHT67</xm:sqref>
            </x14:sparkline>
            <x14:sparkline>
              <xm:f>'2030 - 5311'!$UHT76:$UHT76</xm:f>
              <xm:sqref>UHT68</xm:sqref>
            </x14:sparkline>
            <x14:sparkline>
              <xm:f>'2030 - 5311'!$UHU69:$UHU69</xm:f>
              <xm:sqref>UHU67</xm:sqref>
            </x14:sparkline>
            <x14:sparkline>
              <xm:f>'2030 - 5311'!$UHU76:$UHU76</xm:f>
              <xm:sqref>UHU68</xm:sqref>
            </x14:sparkline>
            <x14:sparkline>
              <xm:f>'2030 - 5311'!$UHV69:$UHV69</xm:f>
              <xm:sqref>UHV67</xm:sqref>
            </x14:sparkline>
            <x14:sparkline>
              <xm:f>'2030 - 5311'!$UHV76:$UHV76</xm:f>
              <xm:sqref>UHV68</xm:sqref>
            </x14:sparkline>
            <x14:sparkline>
              <xm:f>'2030 - 5311'!$UHW69:$UHW69</xm:f>
              <xm:sqref>UHW67</xm:sqref>
            </x14:sparkline>
            <x14:sparkline>
              <xm:f>'2030 - 5311'!$UHW76:$UHW76</xm:f>
              <xm:sqref>UHW68</xm:sqref>
            </x14:sparkline>
            <x14:sparkline>
              <xm:f>'2030 - 5311'!$UHX69:$UHX69</xm:f>
              <xm:sqref>UHX67</xm:sqref>
            </x14:sparkline>
            <x14:sparkline>
              <xm:f>'2030 - 5311'!$UHX76:$UHX76</xm:f>
              <xm:sqref>UHX68</xm:sqref>
            </x14:sparkline>
            <x14:sparkline>
              <xm:f>'2030 - 5311'!$UHY69:$UHY69</xm:f>
              <xm:sqref>UHY67</xm:sqref>
            </x14:sparkline>
            <x14:sparkline>
              <xm:f>'2030 - 5311'!$UHY76:$UHY76</xm:f>
              <xm:sqref>UHY68</xm:sqref>
            </x14:sparkline>
            <x14:sparkline>
              <xm:f>'2030 - 5311'!$UHZ69:$UHZ69</xm:f>
              <xm:sqref>UHZ67</xm:sqref>
            </x14:sparkline>
            <x14:sparkline>
              <xm:f>'2030 - 5311'!$UHZ76:$UHZ76</xm:f>
              <xm:sqref>UHZ68</xm:sqref>
            </x14:sparkline>
            <x14:sparkline>
              <xm:f>'2030 - 5311'!$UIA69:$UIA69</xm:f>
              <xm:sqref>UIA67</xm:sqref>
            </x14:sparkline>
            <x14:sparkline>
              <xm:f>'2030 - 5311'!$UIA76:$UIA76</xm:f>
              <xm:sqref>UIA68</xm:sqref>
            </x14:sparkline>
            <x14:sparkline>
              <xm:f>'2030 - 5311'!$UIB69:$UIB69</xm:f>
              <xm:sqref>UIB67</xm:sqref>
            </x14:sparkline>
            <x14:sparkline>
              <xm:f>'2030 - 5311'!$UIB76:$UIB76</xm:f>
              <xm:sqref>UIB68</xm:sqref>
            </x14:sparkline>
            <x14:sparkline>
              <xm:f>'2030 - 5311'!$UIC69:$UIC69</xm:f>
              <xm:sqref>UIC67</xm:sqref>
            </x14:sparkline>
            <x14:sparkline>
              <xm:f>'2030 - 5311'!$UIC76:$UIC76</xm:f>
              <xm:sqref>UIC68</xm:sqref>
            </x14:sparkline>
            <x14:sparkline>
              <xm:f>'2030 - 5311'!$UID69:$UID69</xm:f>
              <xm:sqref>UID67</xm:sqref>
            </x14:sparkline>
            <x14:sparkline>
              <xm:f>'2030 - 5311'!$UID76:$UID76</xm:f>
              <xm:sqref>UID68</xm:sqref>
            </x14:sparkline>
            <x14:sparkline>
              <xm:f>'2030 - 5311'!$UIE69:$UIE69</xm:f>
              <xm:sqref>UIE67</xm:sqref>
            </x14:sparkline>
            <x14:sparkline>
              <xm:f>'2030 - 5311'!$UIE76:$UIE76</xm:f>
              <xm:sqref>UIE68</xm:sqref>
            </x14:sparkline>
            <x14:sparkline>
              <xm:f>'2030 - 5311'!$UIF69:$UIF69</xm:f>
              <xm:sqref>UIF67</xm:sqref>
            </x14:sparkline>
            <x14:sparkline>
              <xm:f>'2030 - 5311'!$UIF76:$UIF76</xm:f>
              <xm:sqref>UIF68</xm:sqref>
            </x14:sparkline>
            <x14:sparkline>
              <xm:f>'2030 - 5311'!$UIG69:$UIG69</xm:f>
              <xm:sqref>UIG67</xm:sqref>
            </x14:sparkline>
            <x14:sparkline>
              <xm:f>'2030 - 5311'!$UIG76:$UIG76</xm:f>
              <xm:sqref>UIG68</xm:sqref>
            </x14:sparkline>
            <x14:sparkline>
              <xm:f>'2030 - 5311'!$UIH69:$UIH69</xm:f>
              <xm:sqref>UIH67</xm:sqref>
            </x14:sparkline>
            <x14:sparkline>
              <xm:f>'2030 - 5311'!$UIH76:$UIH76</xm:f>
              <xm:sqref>UIH68</xm:sqref>
            </x14:sparkline>
            <x14:sparkline>
              <xm:f>'2030 - 5311'!$UII69:$UII69</xm:f>
              <xm:sqref>UII67</xm:sqref>
            </x14:sparkline>
            <x14:sparkline>
              <xm:f>'2030 - 5311'!$UII76:$UII76</xm:f>
              <xm:sqref>UII68</xm:sqref>
            </x14:sparkline>
            <x14:sparkline>
              <xm:f>'2030 - 5311'!$UIJ69:$UIJ69</xm:f>
              <xm:sqref>UIJ67</xm:sqref>
            </x14:sparkline>
            <x14:sparkline>
              <xm:f>'2030 - 5311'!$UIJ76:$UIJ76</xm:f>
              <xm:sqref>UIJ68</xm:sqref>
            </x14:sparkline>
            <x14:sparkline>
              <xm:f>'2030 - 5311'!$UIK69:$UIK69</xm:f>
              <xm:sqref>UIK67</xm:sqref>
            </x14:sparkline>
            <x14:sparkline>
              <xm:f>'2030 - 5311'!$UIK76:$UIK76</xm:f>
              <xm:sqref>UIK68</xm:sqref>
            </x14:sparkline>
            <x14:sparkline>
              <xm:f>'2030 - 5311'!$UIL69:$UIL69</xm:f>
              <xm:sqref>UIL67</xm:sqref>
            </x14:sparkline>
            <x14:sparkline>
              <xm:f>'2030 - 5311'!$UIL76:$UIL76</xm:f>
              <xm:sqref>UIL68</xm:sqref>
            </x14:sparkline>
            <x14:sparkline>
              <xm:f>'2030 - 5311'!$UIM69:$UIM69</xm:f>
              <xm:sqref>UIM67</xm:sqref>
            </x14:sparkline>
            <x14:sparkline>
              <xm:f>'2030 - 5311'!$UIM76:$UIM76</xm:f>
              <xm:sqref>UIM68</xm:sqref>
            </x14:sparkline>
            <x14:sparkline>
              <xm:f>'2030 - 5311'!$UIN69:$UIN69</xm:f>
              <xm:sqref>UIN67</xm:sqref>
            </x14:sparkline>
            <x14:sparkline>
              <xm:f>'2030 - 5311'!$UIN76:$UIN76</xm:f>
              <xm:sqref>UIN68</xm:sqref>
            </x14:sparkline>
            <x14:sparkline>
              <xm:f>'2030 - 5311'!$UIO69:$UIO69</xm:f>
              <xm:sqref>UIO67</xm:sqref>
            </x14:sparkline>
            <x14:sparkline>
              <xm:f>'2030 - 5311'!$UIO76:$UIO76</xm:f>
              <xm:sqref>UIO68</xm:sqref>
            </x14:sparkline>
            <x14:sparkline>
              <xm:f>'2030 - 5311'!$UIP69:$UIP69</xm:f>
              <xm:sqref>UIP67</xm:sqref>
            </x14:sparkline>
            <x14:sparkline>
              <xm:f>'2030 - 5311'!$UIP76:$UIP76</xm:f>
              <xm:sqref>UIP68</xm:sqref>
            </x14:sparkline>
            <x14:sparkline>
              <xm:f>'2030 - 5311'!$UIQ69:$UIQ69</xm:f>
              <xm:sqref>UIQ67</xm:sqref>
            </x14:sparkline>
            <x14:sparkline>
              <xm:f>'2030 - 5311'!$UIQ76:$UIQ76</xm:f>
              <xm:sqref>UIQ68</xm:sqref>
            </x14:sparkline>
            <x14:sparkline>
              <xm:f>'2030 - 5311'!$UIR69:$UIR69</xm:f>
              <xm:sqref>UIR67</xm:sqref>
            </x14:sparkline>
            <x14:sparkline>
              <xm:f>'2030 - 5311'!$UIR76:$UIR76</xm:f>
              <xm:sqref>UIR68</xm:sqref>
            </x14:sparkline>
            <x14:sparkline>
              <xm:f>'2030 - 5311'!$UIS69:$UIS69</xm:f>
              <xm:sqref>UIS67</xm:sqref>
            </x14:sparkline>
            <x14:sparkline>
              <xm:f>'2030 - 5311'!$UIS76:$UIS76</xm:f>
              <xm:sqref>UIS68</xm:sqref>
            </x14:sparkline>
            <x14:sparkline>
              <xm:f>'2030 - 5311'!$UIT69:$UIT69</xm:f>
              <xm:sqref>UIT67</xm:sqref>
            </x14:sparkline>
            <x14:sparkline>
              <xm:f>'2030 - 5311'!$UIT76:$UIT76</xm:f>
              <xm:sqref>UIT68</xm:sqref>
            </x14:sparkline>
            <x14:sparkline>
              <xm:f>'2030 - 5311'!$UIU69:$UIU69</xm:f>
              <xm:sqref>UIU67</xm:sqref>
            </x14:sparkline>
            <x14:sparkline>
              <xm:f>'2030 - 5311'!$UIU76:$UIU76</xm:f>
              <xm:sqref>UIU68</xm:sqref>
            </x14:sparkline>
            <x14:sparkline>
              <xm:f>'2030 - 5311'!$UIV69:$UIV69</xm:f>
              <xm:sqref>UIV67</xm:sqref>
            </x14:sparkline>
            <x14:sparkline>
              <xm:f>'2030 - 5311'!$UIV76:$UIV76</xm:f>
              <xm:sqref>UIV68</xm:sqref>
            </x14:sparkline>
            <x14:sparkline>
              <xm:f>'2030 - 5311'!$UIW69:$UIW69</xm:f>
              <xm:sqref>UIW67</xm:sqref>
            </x14:sparkline>
            <x14:sparkline>
              <xm:f>'2030 - 5311'!$UIW76:$UIW76</xm:f>
              <xm:sqref>UIW68</xm:sqref>
            </x14:sparkline>
            <x14:sparkline>
              <xm:f>'2030 - 5311'!$UIX69:$UIX69</xm:f>
              <xm:sqref>UIX67</xm:sqref>
            </x14:sparkline>
            <x14:sparkline>
              <xm:f>'2030 - 5311'!$UIX76:$UIX76</xm:f>
              <xm:sqref>UIX68</xm:sqref>
            </x14:sparkline>
            <x14:sparkline>
              <xm:f>'2030 - 5311'!$UIY69:$UIY69</xm:f>
              <xm:sqref>UIY67</xm:sqref>
            </x14:sparkline>
            <x14:sparkline>
              <xm:f>'2030 - 5311'!$UIY76:$UIY76</xm:f>
              <xm:sqref>UIY68</xm:sqref>
            </x14:sparkline>
            <x14:sparkline>
              <xm:f>'2030 - 5311'!$UIZ69:$UIZ69</xm:f>
              <xm:sqref>UIZ67</xm:sqref>
            </x14:sparkline>
            <x14:sparkline>
              <xm:f>'2030 - 5311'!$UIZ76:$UIZ76</xm:f>
              <xm:sqref>UIZ68</xm:sqref>
            </x14:sparkline>
            <x14:sparkline>
              <xm:f>'2030 - 5311'!$UJA69:$UJA69</xm:f>
              <xm:sqref>UJA67</xm:sqref>
            </x14:sparkline>
            <x14:sparkline>
              <xm:f>'2030 - 5311'!$UJA76:$UJA76</xm:f>
              <xm:sqref>UJA68</xm:sqref>
            </x14:sparkline>
            <x14:sparkline>
              <xm:f>'2030 - 5311'!$UJB69:$UJB69</xm:f>
              <xm:sqref>UJB67</xm:sqref>
            </x14:sparkline>
            <x14:sparkline>
              <xm:f>'2030 - 5311'!$UJB76:$UJB76</xm:f>
              <xm:sqref>UJB68</xm:sqref>
            </x14:sparkline>
            <x14:sparkline>
              <xm:f>'2030 - 5311'!$UJC69:$UJC69</xm:f>
              <xm:sqref>UJC67</xm:sqref>
            </x14:sparkline>
            <x14:sparkline>
              <xm:f>'2030 - 5311'!$UJC76:$UJC76</xm:f>
              <xm:sqref>UJC68</xm:sqref>
            </x14:sparkline>
            <x14:sparkline>
              <xm:f>'2030 - 5311'!$UJD69:$UJD69</xm:f>
              <xm:sqref>UJD67</xm:sqref>
            </x14:sparkline>
            <x14:sparkline>
              <xm:f>'2030 - 5311'!$UJD76:$UJD76</xm:f>
              <xm:sqref>UJD68</xm:sqref>
            </x14:sparkline>
            <x14:sparkline>
              <xm:f>'2030 - 5311'!$UJE69:$UJE69</xm:f>
              <xm:sqref>UJE67</xm:sqref>
            </x14:sparkline>
            <x14:sparkline>
              <xm:f>'2030 - 5311'!$UJE76:$UJE76</xm:f>
              <xm:sqref>UJE68</xm:sqref>
            </x14:sparkline>
            <x14:sparkline>
              <xm:f>'2030 - 5311'!$UJF69:$UJF69</xm:f>
              <xm:sqref>UJF67</xm:sqref>
            </x14:sparkline>
            <x14:sparkline>
              <xm:f>'2030 - 5311'!$UJF76:$UJF76</xm:f>
              <xm:sqref>UJF68</xm:sqref>
            </x14:sparkline>
            <x14:sparkline>
              <xm:f>'2030 - 5311'!$UJG69:$UJG69</xm:f>
              <xm:sqref>UJG67</xm:sqref>
            </x14:sparkline>
            <x14:sparkline>
              <xm:f>'2030 - 5311'!$UJG76:$UJG76</xm:f>
              <xm:sqref>UJG68</xm:sqref>
            </x14:sparkline>
            <x14:sparkline>
              <xm:f>'2030 - 5311'!$UJH69:$UJH69</xm:f>
              <xm:sqref>UJH67</xm:sqref>
            </x14:sparkline>
            <x14:sparkline>
              <xm:f>'2030 - 5311'!$UJH76:$UJH76</xm:f>
              <xm:sqref>UJH68</xm:sqref>
            </x14:sparkline>
            <x14:sparkline>
              <xm:f>'2030 - 5311'!$UJI69:$UJI69</xm:f>
              <xm:sqref>UJI67</xm:sqref>
            </x14:sparkline>
            <x14:sparkline>
              <xm:f>'2030 - 5311'!$UJI76:$UJI76</xm:f>
              <xm:sqref>UJI68</xm:sqref>
            </x14:sparkline>
            <x14:sparkline>
              <xm:f>'2030 - 5311'!$UJJ69:$UJJ69</xm:f>
              <xm:sqref>UJJ67</xm:sqref>
            </x14:sparkline>
            <x14:sparkline>
              <xm:f>'2030 - 5311'!$UJJ76:$UJJ76</xm:f>
              <xm:sqref>UJJ68</xm:sqref>
            </x14:sparkline>
            <x14:sparkline>
              <xm:f>'2030 - 5311'!$UJK69:$UJK69</xm:f>
              <xm:sqref>UJK67</xm:sqref>
            </x14:sparkline>
            <x14:sparkline>
              <xm:f>'2030 - 5311'!$UJK76:$UJK76</xm:f>
              <xm:sqref>UJK68</xm:sqref>
            </x14:sparkline>
            <x14:sparkline>
              <xm:f>'2030 - 5311'!$UJL69:$UJL69</xm:f>
              <xm:sqref>UJL67</xm:sqref>
            </x14:sparkline>
            <x14:sparkline>
              <xm:f>'2030 - 5311'!$UJL76:$UJL76</xm:f>
              <xm:sqref>UJL68</xm:sqref>
            </x14:sparkline>
            <x14:sparkline>
              <xm:f>'2030 - 5311'!$UJM69:$UJM69</xm:f>
              <xm:sqref>UJM67</xm:sqref>
            </x14:sparkline>
            <x14:sparkline>
              <xm:f>'2030 - 5311'!$UJM76:$UJM76</xm:f>
              <xm:sqref>UJM68</xm:sqref>
            </x14:sparkline>
            <x14:sparkline>
              <xm:f>'2030 - 5311'!$UJN69:$UJN69</xm:f>
              <xm:sqref>UJN67</xm:sqref>
            </x14:sparkline>
            <x14:sparkline>
              <xm:f>'2030 - 5311'!$UJN76:$UJN76</xm:f>
              <xm:sqref>UJN68</xm:sqref>
            </x14:sparkline>
            <x14:sparkline>
              <xm:f>'2030 - 5311'!$UJO69:$UJO69</xm:f>
              <xm:sqref>UJO67</xm:sqref>
            </x14:sparkline>
            <x14:sparkline>
              <xm:f>'2030 - 5311'!$UJO76:$UJO76</xm:f>
              <xm:sqref>UJO68</xm:sqref>
            </x14:sparkline>
            <x14:sparkline>
              <xm:f>'2030 - 5311'!$UJP69:$UJP69</xm:f>
              <xm:sqref>UJP67</xm:sqref>
            </x14:sparkline>
            <x14:sparkline>
              <xm:f>'2030 - 5311'!$UJP76:$UJP76</xm:f>
              <xm:sqref>UJP68</xm:sqref>
            </x14:sparkline>
            <x14:sparkline>
              <xm:f>'2030 - 5311'!$UJQ69:$UJQ69</xm:f>
              <xm:sqref>UJQ67</xm:sqref>
            </x14:sparkline>
            <x14:sparkline>
              <xm:f>'2030 - 5311'!$UJQ76:$UJQ76</xm:f>
              <xm:sqref>UJQ68</xm:sqref>
            </x14:sparkline>
            <x14:sparkline>
              <xm:f>'2030 - 5311'!$UJR69:$UJR69</xm:f>
              <xm:sqref>UJR67</xm:sqref>
            </x14:sparkline>
            <x14:sparkline>
              <xm:f>'2030 - 5311'!$UJR76:$UJR76</xm:f>
              <xm:sqref>UJR68</xm:sqref>
            </x14:sparkline>
            <x14:sparkline>
              <xm:f>'2030 - 5311'!$UJS69:$UJS69</xm:f>
              <xm:sqref>UJS67</xm:sqref>
            </x14:sparkline>
            <x14:sparkline>
              <xm:f>'2030 - 5311'!$UJS76:$UJS76</xm:f>
              <xm:sqref>UJS68</xm:sqref>
            </x14:sparkline>
            <x14:sparkline>
              <xm:f>'2030 - 5311'!$UJT69:$UJT69</xm:f>
              <xm:sqref>UJT67</xm:sqref>
            </x14:sparkline>
            <x14:sparkline>
              <xm:f>'2030 - 5311'!$UJT76:$UJT76</xm:f>
              <xm:sqref>UJT68</xm:sqref>
            </x14:sparkline>
            <x14:sparkline>
              <xm:f>'2030 - 5311'!$UJU69:$UJU69</xm:f>
              <xm:sqref>UJU67</xm:sqref>
            </x14:sparkline>
            <x14:sparkline>
              <xm:f>'2030 - 5311'!$UJU76:$UJU76</xm:f>
              <xm:sqref>UJU68</xm:sqref>
            </x14:sparkline>
            <x14:sparkline>
              <xm:f>'2030 - 5311'!$UJV69:$UJV69</xm:f>
              <xm:sqref>UJV67</xm:sqref>
            </x14:sparkline>
            <x14:sparkline>
              <xm:f>'2030 - 5311'!$UJV76:$UJV76</xm:f>
              <xm:sqref>UJV68</xm:sqref>
            </x14:sparkline>
            <x14:sparkline>
              <xm:f>'2030 - 5311'!$UJW69:$UJW69</xm:f>
              <xm:sqref>UJW67</xm:sqref>
            </x14:sparkline>
            <x14:sparkline>
              <xm:f>'2030 - 5311'!$UJW76:$UJW76</xm:f>
              <xm:sqref>UJW68</xm:sqref>
            </x14:sparkline>
            <x14:sparkline>
              <xm:f>'2030 - 5311'!$UJX69:$UJX69</xm:f>
              <xm:sqref>UJX67</xm:sqref>
            </x14:sparkline>
            <x14:sparkline>
              <xm:f>'2030 - 5311'!$UJX76:$UJX76</xm:f>
              <xm:sqref>UJX68</xm:sqref>
            </x14:sparkline>
            <x14:sparkline>
              <xm:f>'2030 - 5311'!$UJY69:$UJY69</xm:f>
              <xm:sqref>UJY67</xm:sqref>
            </x14:sparkline>
            <x14:sparkline>
              <xm:f>'2030 - 5311'!$UJY76:$UJY76</xm:f>
              <xm:sqref>UJY68</xm:sqref>
            </x14:sparkline>
            <x14:sparkline>
              <xm:f>'2030 - 5311'!$UJZ69:$UJZ69</xm:f>
              <xm:sqref>UJZ67</xm:sqref>
            </x14:sparkline>
            <x14:sparkline>
              <xm:f>'2030 - 5311'!$UJZ76:$UJZ76</xm:f>
              <xm:sqref>UJZ68</xm:sqref>
            </x14:sparkline>
            <x14:sparkline>
              <xm:f>'2030 - 5311'!$UKA69:$UKA69</xm:f>
              <xm:sqref>UKA67</xm:sqref>
            </x14:sparkline>
            <x14:sparkline>
              <xm:f>'2030 - 5311'!$UKA76:$UKA76</xm:f>
              <xm:sqref>UKA68</xm:sqref>
            </x14:sparkline>
            <x14:sparkline>
              <xm:f>'2030 - 5311'!$UKB69:$UKB69</xm:f>
              <xm:sqref>UKB67</xm:sqref>
            </x14:sparkline>
            <x14:sparkline>
              <xm:f>'2030 - 5311'!$UKB76:$UKB76</xm:f>
              <xm:sqref>UKB68</xm:sqref>
            </x14:sparkline>
            <x14:sparkline>
              <xm:f>'2030 - 5311'!$UKC69:$UKC69</xm:f>
              <xm:sqref>UKC67</xm:sqref>
            </x14:sparkline>
            <x14:sparkline>
              <xm:f>'2030 - 5311'!$UKC76:$UKC76</xm:f>
              <xm:sqref>UKC68</xm:sqref>
            </x14:sparkline>
            <x14:sparkline>
              <xm:f>'2030 - 5311'!$UKD69:$UKD69</xm:f>
              <xm:sqref>UKD67</xm:sqref>
            </x14:sparkline>
            <x14:sparkline>
              <xm:f>'2030 - 5311'!$UKD76:$UKD76</xm:f>
              <xm:sqref>UKD68</xm:sqref>
            </x14:sparkline>
            <x14:sparkline>
              <xm:f>'2030 - 5311'!$UKE69:$UKE69</xm:f>
              <xm:sqref>UKE67</xm:sqref>
            </x14:sparkline>
            <x14:sparkline>
              <xm:f>'2030 - 5311'!$UKE76:$UKE76</xm:f>
              <xm:sqref>UKE68</xm:sqref>
            </x14:sparkline>
            <x14:sparkline>
              <xm:f>'2030 - 5311'!$UKF69:$UKF69</xm:f>
              <xm:sqref>UKF67</xm:sqref>
            </x14:sparkline>
            <x14:sparkline>
              <xm:f>'2030 - 5311'!$UKF76:$UKF76</xm:f>
              <xm:sqref>UKF68</xm:sqref>
            </x14:sparkline>
            <x14:sparkline>
              <xm:f>'2030 - 5311'!$UKG69:$UKG69</xm:f>
              <xm:sqref>UKG67</xm:sqref>
            </x14:sparkline>
            <x14:sparkline>
              <xm:f>'2030 - 5311'!$UKG76:$UKG76</xm:f>
              <xm:sqref>UKG68</xm:sqref>
            </x14:sparkline>
            <x14:sparkline>
              <xm:f>'2030 - 5311'!$UKH69:$UKH69</xm:f>
              <xm:sqref>UKH67</xm:sqref>
            </x14:sparkline>
            <x14:sparkline>
              <xm:f>'2030 - 5311'!$UKH76:$UKH76</xm:f>
              <xm:sqref>UKH68</xm:sqref>
            </x14:sparkline>
            <x14:sparkline>
              <xm:f>'2030 - 5311'!$UKI69:$UKI69</xm:f>
              <xm:sqref>UKI67</xm:sqref>
            </x14:sparkline>
            <x14:sparkline>
              <xm:f>'2030 - 5311'!$UKI76:$UKI76</xm:f>
              <xm:sqref>UKI68</xm:sqref>
            </x14:sparkline>
            <x14:sparkline>
              <xm:f>'2030 - 5311'!$UKJ69:$UKJ69</xm:f>
              <xm:sqref>UKJ67</xm:sqref>
            </x14:sparkline>
            <x14:sparkline>
              <xm:f>'2030 - 5311'!$UKJ76:$UKJ76</xm:f>
              <xm:sqref>UKJ68</xm:sqref>
            </x14:sparkline>
            <x14:sparkline>
              <xm:f>'2030 - 5311'!$UKK69:$UKK69</xm:f>
              <xm:sqref>UKK67</xm:sqref>
            </x14:sparkline>
            <x14:sparkline>
              <xm:f>'2030 - 5311'!$UKK76:$UKK76</xm:f>
              <xm:sqref>UKK68</xm:sqref>
            </x14:sparkline>
            <x14:sparkline>
              <xm:f>'2030 - 5311'!$UKL69:$UKL69</xm:f>
              <xm:sqref>UKL67</xm:sqref>
            </x14:sparkline>
            <x14:sparkline>
              <xm:f>'2030 - 5311'!$UKL76:$UKL76</xm:f>
              <xm:sqref>UKL68</xm:sqref>
            </x14:sparkline>
            <x14:sparkline>
              <xm:f>'2030 - 5311'!$UKM69:$UKM69</xm:f>
              <xm:sqref>UKM67</xm:sqref>
            </x14:sparkline>
            <x14:sparkline>
              <xm:f>'2030 - 5311'!$UKM76:$UKM76</xm:f>
              <xm:sqref>UKM68</xm:sqref>
            </x14:sparkline>
            <x14:sparkline>
              <xm:f>'2030 - 5311'!$UKN69:$UKN69</xm:f>
              <xm:sqref>UKN67</xm:sqref>
            </x14:sparkline>
            <x14:sparkline>
              <xm:f>'2030 - 5311'!$UKN76:$UKN76</xm:f>
              <xm:sqref>UKN68</xm:sqref>
            </x14:sparkline>
            <x14:sparkline>
              <xm:f>'2030 - 5311'!$UKO69:$UKO69</xm:f>
              <xm:sqref>UKO67</xm:sqref>
            </x14:sparkline>
            <x14:sparkline>
              <xm:f>'2030 - 5311'!$UKO76:$UKO76</xm:f>
              <xm:sqref>UKO68</xm:sqref>
            </x14:sparkline>
            <x14:sparkline>
              <xm:f>'2030 - 5311'!$UKP69:$UKP69</xm:f>
              <xm:sqref>UKP67</xm:sqref>
            </x14:sparkline>
            <x14:sparkline>
              <xm:f>'2030 - 5311'!$UKP76:$UKP76</xm:f>
              <xm:sqref>UKP68</xm:sqref>
            </x14:sparkline>
            <x14:sparkline>
              <xm:f>'2030 - 5311'!$UKQ69:$UKQ69</xm:f>
              <xm:sqref>UKQ67</xm:sqref>
            </x14:sparkline>
            <x14:sparkline>
              <xm:f>'2030 - 5311'!$UKQ76:$UKQ76</xm:f>
              <xm:sqref>UKQ68</xm:sqref>
            </x14:sparkline>
            <x14:sparkline>
              <xm:f>'2030 - 5311'!$UKR69:$UKR69</xm:f>
              <xm:sqref>UKR67</xm:sqref>
            </x14:sparkline>
            <x14:sparkline>
              <xm:f>'2030 - 5311'!$UKR76:$UKR76</xm:f>
              <xm:sqref>UKR68</xm:sqref>
            </x14:sparkline>
            <x14:sparkline>
              <xm:f>'2030 - 5311'!$UKS69:$UKS69</xm:f>
              <xm:sqref>UKS67</xm:sqref>
            </x14:sparkline>
            <x14:sparkline>
              <xm:f>'2030 - 5311'!$UKS76:$UKS76</xm:f>
              <xm:sqref>UKS68</xm:sqref>
            </x14:sparkline>
            <x14:sparkline>
              <xm:f>'2030 - 5311'!$UKT69:$UKT69</xm:f>
              <xm:sqref>UKT67</xm:sqref>
            </x14:sparkline>
            <x14:sparkline>
              <xm:f>'2030 - 5311'!$UKT76:$UKT76</xm:f>
              <xm:sqref>UKT68</xm:sqref>
            </x14:sparkline>
            <x14:sparkline>
              <xm:f>'2030 - 5311'!$UKU69:$UKU69</xm:f>
              <xm:sqref>UKU67</xm:sqref>
            </x14:sparkline>
            <x14:sparkline>
              <xm:f>'2030 - 5311'!$UKU76:$UKU76</xm:f>
              <xm:sqref>UKU68</xm:sqref>
            </x14:sparkline>
            <x14:sparkline>
              <xm:f>'2030 - 5311'!$UKV69:$UKV69</xm:f>
              <xm:sqref>UKV67</xm:sqref>
            </x14:sparkline>
            <x14:sparkline>
              <xm:f>'2030 - 5311'!$UKV76:$UKV76</xm:f>
              <xm:sqref>UKV68</xm:sqref>
            </x14:sparkline>
            <x14:sparkline>
              <xm:f>'2030 - 5311'!$UKW69:$UKW69</xm:f>
              <xm:sqref>UKW67</xm:sqref>
            </x14:sparkline>
            <x14:sparkline>
              <xm:f>'2030 - 5311'!$UKW76:$UKW76</xm:f>
              <xm:sqref>UKW68</xm:sqref>
            </x14:sparkline>
            <x14:sparkline>
              <xm:f>'2030 - 5311'!$UKX69:$UKX69</xm:f>
              <xm:sqref>UKX67</xm:sqref>
            </x14:sparkline>
            <x14:sparkline>
              <xm:f>'2030 - 5311'!$UKX76:$UKX76</xm:f>
              <xm:sqref>UKX68</xm:sqref>
            </x14:sparkline>
            <x14:sparkline>
              <xm:f>'2030 - 5311'!$UKY69:$UKY69</xm:f>
              <xm:sqref>UKY67</xm:sqref>
            </x14:sparkline>
            <x14:sparkline>
              <xm:f>'2030 - 5311'!$UKY76:$UKY76</xm:f>
              <xm:sqref>UKY68</xm:sqref>
            </x14:sparkline>
            <x14:sparkline>
              <xm:f>'2030 - 5311'!$UKZ69:$UKZ69</xm:f>
              <xm:sqref>UKZ67</xm:sqref>
            </x14:sparkline>
            <x14:sparkline>
              <xm:f>'2030 - 5311'!$UKZ76:$UKZ76</xm:f>
              <xm:sqref>UKZ68</xm:sqref>
            </x14:sparkline>
            <x14:sparkline>
              <xm:f>'2030 - 5311'!$ULA69:$ULA69</xm:f>
              <xm:sqref>ULA67</xm:sqref>
            </x14:sparkline>
            <x14:sparkline>
              <xm:f>'2030 - 5311'!$ULA76:$ULA76</xm:f>
              <xm:sqref>ULA68</xm:sqref>
            </x14:sparkline>
            <x14:sparkline>
              <xm:f>'2030 - 5311'!$ULB69:$ULB69</xm:f>
              <xm:sqref>ULB67</xm:sqref>
            </x14:sparkline>
            <x14:sparkline>
              <xm:f>'2030 - 5311'!$ULB76:$ULB76</xm:f>
              <xm:sqref>ULB68</xm:sqref>
            </x14:sparkline>
            <x14:sparkline>
              <xm:f>'2030 - 5311'!$ULC69:$ULC69</xm:f>
              <xm:sqref>ULC67</xm:sqref>
            </x14:sparkline>
            <x14:sparkline>
              <xm:f>'2030 - 5311'!$ULC76:$ULC76</xm:f>
              <xm:sqref>ULC68</xm:sqref>
            </x14:sparkline>
            <x14:sparkline>
              <xm:f>'2030 - 5311'!$ULD69:$ULD69</xm:f>
              <xm:sqref>ULD67</xm:sqref>
            </x14:sparkline>
            <x14:sparkline>
              <xm:f>'2030 - 5311'!$ULD76:$ULD76</xm:f>
              <xm:sqref>ULD68</xm:sqref>
            </x14:sparkline>
            <x14:sparkline>
              <xm:f>'2030 - 5311'!$ULE69:$ULE69</xm:f>
              <xm:sqref>ULE67</xm:sqref>
            </x14:sparkline>
            <x14:sparkline>
              <xm:f>'2030 - 5311'!$ULE76:$ULE76</xm:f>
              <xm:sqref>ULE68</xm:sqref>
            </x14:sparkline>
            <x14:sparkline>
              <xm:f>'2030 - 5311'!$ULF69:$ULF69</xm:f>
              <xm:sqref>ULF67</xm:sqref>
            </x14:sparkline>
            <x14:sparkline>
              <xm:f>'2030 - 5311'!$ULF76:$ULF76</xm:f>
              <xm:sqref>ULF68</xm:sqref>
            </x14:sparkline>
            <x14:sparkline>
              <xm:f>'2030 - 5311'!$ULG69:$ULG69</xm:f>
              <xm:sqref>ULG67</xm:sqref>
            </x14:sparkline>
            <x14:sparkline>
              <xm:f>'2030 - 5311'!$ULG76:$ULG76</xm:f>
              <xm:sqref>ULG68</xm:sqref>
            </x14:sparkline>
            <x14:sparkline>
              <xm:f>'2030 - 5311'!$ULH69:$ULH69</xm:f>
              <xm:sqref>ULH67</xm:sqref>
            </x14:sparkline>
            <x14:sparkline>
              <xm:f>'2030 - 5311'!$ULH76:$ULH76</xm:f>
              <xm:sqref>ULH68</xm:sqref>
            </x14:sparkline>
            <x14:sparkline>
              <xm:f>'2030 - 5311'!$ULI69:$ULI69</xm:f>
              <xm:sqref>ULI67</xm:sqref>
            </x14:sparkline>
            <x14:sparkline>
              <xm:f>'2030 - 5311'!$ULI76:$ULI76</xm:f>
              <xm:sqref>ULI68</xm:sqref>
            </x14:sparkline>
            <x14:sparkline>
              <xm:f>'2030 - 5311'!$ULJ69:$ULJ69</xm:f>
              <xm:sqref>ULJ67</xm:sqref>
            </x14:sparkline>
            <x14:sparkline>
              <xm:f>'2030 - 5311'!$ULJ76:$ULJ76</xm:f>
              <xm:sqref>ULJ68</xm:sqref>
            </x14:sparkline>
            <x14:sparkline>
              <xm:f>'2030 - 5311'!$ULK69:$ULK69</xm:f>
              <xm:sqref>ULK67</xm:sqref>
            </x14:sparkline>
            <x14:sparkline>
              <xm:f>'2030 - 5311'!$ULK76:$ULK76</xm:f>
              <xm:sqref>ULK68</xm:sqref>
            </x14:sparkline>
            <x14:sparkline>
              <xm:f>'2030 - 5311'!$ULL69:$ULL69</xm:f>
              <xm:sqref>ULL67</xm:sqref>
            </x14:sparkline>
            <x14:sparkline>
              <xm:f>'2030 - 5311'!$ULL76:$ULL76</xm:f>
              <xm:sqref>ULL68</xm:sqref>
            </x14:sparkline>
            <x14:sparkline>
              <xm:f>'2030 - 5311'!$ULM69:$ULM69</xm:f>
              <xm:sqref>ULM67</xm:sqref>
            </x14:sparkline>
            <x14:sparkline>
              <xm:f>'2030 - 5311'!$ULM76:$ULM76</xm:f>
              <xm:sqref>ULM68</xm:sqref>
            </x14:sparkline>
            <x14:sparkline>
              <xm:f>'2030 - 5311'!$ULN69:$ULN69</xm:f>
              <xm:sqref>ULN67</xm:sqref>
            </x14:sparkline>
            <x14:sparkline>
              <xm:f>'2030 - 5311'!$ULN76:$ULN76</xm:f>
              <xm:sqref>ULN68</xm:sqref>
            </x14:sparkline>
            <x14:sparkline>
              <xm:f>'2030 - 5311'!$ULO69:$ULO69</xm:f>
              <xm:sqref>ULO67</xm:sqref>
            </x14:sparkline>
            <x14:sparkline>
              <xm:f>'2030 - 5311'!$ULO76:$ULO76</xm:f>
              <xm:sqref>ULO68</xm:sqref>
            </x14:sparkline>
            <x14:sparkline>
              <xm:f>'2030 - 5311'!$ULP69:$ULP69</xm:f>
              <xm:sqref>ULP67</xm:sqref>
            </x14:sparkline>
            <x14:sparkline>
              <xm:f>'2030 - 5311'!$ULP76:$ULP76</xm:f>
              <xm:sqref>ULP68</xm:sqref>
            </x14:sparkline>
            <x14:sparkline>
              <xm:f>'2030 - 5311'!$ULQ69:$ULQ69</xm:f>
              <xm:sqref>ULQ67</xm:sqref>
            </x14:sparkline>
            <x14:sparkline>
              <xm:f>'2030 - 5311'!$ULQ76:$ULQ76</xm:f>
              <xm:sqref>ULQ68</xm:sqref>
            </x14:sparkline>
            <x14:sparkline>
              <xm:f>'2030 - 5311'!$ULR69:$ULR69</xm:f>
              <xm:sqref>ULR67</xm:sqref>
            </x14:sparkline>
            <x14:sparkline>
              <xm:f>'2030 - 5311'!$ULR76:$ULR76</xm:f>
              <xm:sqref>ULR68</xm:sqref>
            </x14:sparkline>
            <x14:sparkline>
              <xm:f>'2030 - 5311'!$ULS69:$ULS69</xm:f>
              <xm:sqref>ULS67</xm:sqref>
            </x14:sparkline>
            <x14:sparkline>
              <xm:f>'2030 - 5311'!$ULS76:$ULS76</xm:f>
              <xm:sqref>ULS68</xm:sqref>
            </x14:sparkline>
            <x14:sparkline>
              <xm:f>'2030 - 5311'!$ULT69:$ULT69</xm:f>
              <xm:sqref>ULT67</xm:sqref>
            </x14:sparkline>
            <x14:sparkline>
              <xm:f>'2030 - 5311'!$ULT76:$ULT76</xm:f>
              <xm:sqref>ULT68</xm:sqref>
            </x14:sparkline>
            <x14:sparkline>
              <xm:f>'2030 - 5311'!$ULU69:$ULU69</xm:f>
              <xm:sqref>ULU67</xm:sqref>
            </x14:sparkline>
            <x14:sparkline>
              <xm:f>'2030 - 5311'!$ULU76:$ULU76</xm:f>
              <xm:sqref>ULU68</xm:sqref>
            </x14:sparkline>
            <x14:sparkline>
              <xm:f>'2030 - 5311'!$ULV69:$ULV69</xm:f>
              <xm:sqref>ULV67</xm:sqref>
            </x14:sparkline>
            <x14:sparkline>
              <xm:f>'2030 - 5311'!$ULV76:$ULV76</xm:f>
              <xm:sqref>ULV68</xm:sqref>
            </x14:sparkline>
            <x14:sparkline>
              <xm:f>'2030 - 5311'!$ULW69:$ULW69</xm:f>
              <xm:sqref>ULW67</xm:sqref>
            </x14:sparkline>
            <x14:sparkline>
              <xm:f>'2030 - 5311'!$ULW76:$ULW76</xm:f>
              <xm:sqref>ULW68</xm:sqref>
            </x14:sparkline>
            <x14:sparkline>
              <xm:f>'2030 - 5311'!$ULX69:$ULX69</xm:f>
              <xm:sqref>ULX67</xm:sqref>
            </x14:sparkline>
            <x14:sparkline>
              <xm:f>'2030 - 5311'!$ULX76:$ULX76</xm:f>
              <xm:sqref>ULX68</xm:sqref>
            </x14:sparkline>
            <x14:sparkline>
              <xm:f>'2030 - 5311'!$ULY69:$ULY69</xm:f>
              <xm:sqref>ULY67</xm:sqref>
            </x14:sparkline>
            <x14:sparkline>
              <xm:f>'2030 - 5311'!$ULY76:$ULY76</xm:f>
              <xm:sqref>ULY68</xm:sqref>
            </x14:sparkline>
            <x14:sparkline>
              <xm:f>'2030 - 5311'!$ULZ69:$ULZ69</xm:f>
              <xm:sqref>ULZ67</xm:sqref>
            </x14:sparkline>
            <x14:sparkline>
              <xm:f>'2030 - 5311'!$ULZ76:$ULZ76</xm:f>
              <xm:sqref>ULZ68</xm:sqref>
            </x14:sparkline>
            <x14:sparkline>
              <xm:f>'2030 - 5311'!$UMA69:$UMA69</xm:f>
              <xm:sqref>UMA67</xm:sqref>
            </x14:sparkline>
            <x14:sparkline>
              <xm:f>'2030 - 5311'!$UMA76:$UMA76</xm:f>
              <xm:sqref>UMA68</xm:sqref>
            </x14:sparkline>
            <x14:sparkline>
              <xm:f>'2030 - 5311'!$UMB69:$UMB69</xm:f>
              <xm:sqref>UMB67</xm:sqref>
            </x14:sparkline>
            <x14:sparkline>
              <xm:f>'2030 - 5311'!$UMB76:$UMB76</xm:f>
              <xm:sqref>UMB68</xm:sqref>
            </x14:sparkline>
            <x14:sparkline>
              <xm:f>'2030 - 5311'!$UMC69:$UMC69</xm:f>
              <xm:sqref>UMC67</xm:sqref>
            </x14:sparkline>
            <x14:sparkline>
              <xm:f>'2030 - 5311'!$UMC76:$UMC76</xm:f>
              <xm:sqref>UMC68</xm:sqref>
            </x14:sparkline>
            <x14:sparkline>
              <xm:f>'2030 - 5311'!$UMD69:$UMD69</xm:f>
              <xm:sqref>UMD67</xm:sqref>
            </x14:sparkline>
            <x14:sparkline>
              <xm:f>'2030 - 5311'!$UMD76:$UMD76</xm:f>
              <xm:sqref>UMD68</xm:sqref>
            </x14:sparkline>
            <x14:sparkline>
              <xm:f>'2030 - 5311'!$UME69:$UME69</xm:f>
              <xm:sqref>UME67</xm:sqref>
            </x14:sparkline>
            <x14:sparkline>
              <xm:f>'2030 - 5311'!$UME76:$UME76</xm:f>
              <xm:sqref>UME68</xm:sqref>
            </x14:sparkline>
            <x14:sparkline>
              <xm:f>'2030 - 5311'!$UMF69:$UMF69</xm:f>
              <xm:sqref>UMF67</xm:sqref>
            </x14:sparkline>
            <x14:sparkline>
              <xm:f>'2030 - 5311'!$UMF76:$UMF76</xm:f>
              <xm:sqref>UMF68</xm:sqref>
            </x14:sparkline>
            <x14:sparkline>
              <xm:f>'2030 - 5311'!$UMG69:$UMG69</xm:f>
              <xm:sqref>UMG67</xm:sqref>
            </x14:sparkline>
            <x14:sparkline>
              <xm:f>'2030 - 5311'!$UMG76:$UMG76</xm:f>
              <xm:sqref>UMG68</xm:sqref>
            </x14:sparkline>
            <x14:sparkline>
              <xm:f>'2030 - 5311'!$UMH69:$UMH69</xm:f>
              <xm:sqref>UMH67</xm:sqref>
            </x14:sparkline>
            <x14:sparkline>
              <xm:f>'2030 - 5311'!$UMH76:$UMH76</xm:f>
              <xm:sqref>UMH68</xm:sqref>
            </x14:sparkline>
            <x14:sparkline>
              <xm:f>'2030 - 5311'!$UMI69:$UMI69</xm:f>
              <xm:sqref>UMI67</xm:sqref>
            </x14:sparkline>
            <x14:sparkline>
              <xm:f>'2030 - 5311'!$UMI76:$UMI76</xm:f>
              <xm:sqref>UMI68</xm:sqref>
            </x14:sparkline>
            <x14:sparkline>
              <xm:f>'2030 - 5311'!$UMJ69:$UMJ69</xm:f>
              <xm:sqref>UMJ67</xm:sqref>
            </x14:sparkline>
            <x14:sparkline>
              <xm:f>'2030 - 5311'!$UMJ76:$UMJ76</xm:f>
              <xm:sqref>UMJ68</xm:sqref>
            </x14:sparkline>
            <x14:sparkline>
              <xm:f>'2030 - 5311'!$UMK69:$UMK69</xm:f>
              <xm:sqref>UMK67</xm:sqref>
            </x14:sparkline>
            <x14:sparkline>
              <xm:f>'2030 - 5311'!$UMK76:$UMK76</xm:f>
              <xm:sqref>UMK68</xm:sqref>
            </x14:sparkline>
            <x14:sparkline>
              <xm:f>'2030 - 5311'!$UML69:$UML69</xm:f>
              <xm:sqref>UML67</xm:sqref>
            </x14:sparkline>
            <x14:sparkline>
              <xm:f>'2030 - 5311'!$UML76:$UML76</xm:f>
              <xm:sqref>UML68</xm:sqref>
            </x14:sparkline>
            <x14:sparkline>
              <xm:f>'2030 - 5311'!$UMM69:$UMM69</xm:f>
              <xm:sqref>UMM67</xm:sqref>
            </x14:sparkline>
            <x14:sparkline>
              <xm:f>'2030 - 5311'!$UMM76:$UMM76</xm:f>
              <xm:sqref>UMM68</xm:sqref>
            </x14:sparkline>
            <x14:sparkline>
              <xm:f>'2030 - 5311'!$UMN69:$UMN69</xm:f>
              <xm:sqref>UMN67</xm:sqref>
            </x14:sparkline>
            <x14:sparkline>
              <xm:f>'2030 - 5311'!$UMN76:$UMN76</xm:f>
              <xm:sqref>UMN68</xm:sqref>
            </x14:sparkline>
            <x14:sparkline>
              <xm:f>'2030 - 5311'!$UMO69:$UMO69</xm:f>
              <xm:sqref>UMO67</xm:sqref>
            </x14:sparkline>
            <x14:sparkline>
              <xm:f>'2030 - 5311'!$UMO76:$UMO76</xm:f>
              <xm:sqref>UMO68</xm:sqref>
            </x14:sparkline>
            <x14:sparkline>
              <xm:f>'2030 - 5311'!$UMP69:$UMP69</xm:f>
              <xm:sqref>UMP67</xm:sqref>
            </x14:sparkline>
            <x14:sparkline>
              <xm:f>'2030 - 5311'!$UMP76:$UMP76</xm:f>
              <xm:sqref>UMP68</xm:sqref>
            </x14:sparkline>
            <x14:sparkline>
              <xm:f>'2030 - 5311'!$UMQ69:$UMQ69</xm:f>
              <xm:sqref>UMQ67</xm:sqref>
            </x14:sparkline>
            <x14:sparkline>
              <xm:f>'2030 - 5311'!$UMQ76:$UMQ76</xm:f>
              <xm:sqref>UMQ68</xm:sqref>
            </x14:sparkline>
            <x14:sparkline>
              <xm:f>'2030 - 5311'!$UMR69:$UMR69</xm:f>
              <xm:sqref>UMR67</xm:sqref>
            </x14:sparkline>
            <x14:sparkline>
              <xm:f>'2030 - 5311'!$UMR76:$UMR76</xm:f>
              <xm:sqref>UMR68</xm:sqref>
            </x14:sparkline>
            <x14:sparkline>
              <xm:f>'2030 - 5311'!$UMS69:$UMS69</xm:f>
              <xm:sqref>UMS67</xm:sqref>
            </x14:sparkline>
            <x14:sparkline>
              <xm:f>'2030 - 5311'!$UMS76:$UMS76</xm:f>
              <xm:sqref>UMS68</xm:sqref>
            </x14:sparkline>
            <x14:sparkline>
              <xm:f>'2030 - 5311'!$UMT69:$UMT69</xm:f>
              <xm:sqref>UMT67</xm:sqref>
            </x14:sparkline>
            <x14:sparkline>
              <xm:f>'2030 - 5311'!$UMT76:$UMT76</xm:f>
              <xm:sqref>UMT68</xm:sqref>
            </x14:sparkline>
            <x14:sparkline>
              <xm:f>'2030 - 5311'!$UMU69:$UMU69</xm:f>
              <xm:sqref>UMU67</xm:sqref>
            </x14:sparkline>
            <x14:sparkline>
              <xm:f>'2030 - 5311'!$UMU76:$UMU76</xm:f>
              <xm:sqref>UMU68</xm:sqref>
            </x14:sparkline>
            <x14:sparkline>
              <xm:f>'2030 - 5311'!$UMV69:$UMV69</xm:f>
              <xm:sqref>UMV67</xm:sqref>
            </x14:sparkline>
            <x14:sparkline>
              <xm:f>'2030 - 5311'!$UMV76:$UMV76</xm:f>
              <xm:sqref>UMV68</xm:sqref>
            </x14:sparkline>
            <x14:sparkline>
              <xm:f>'2030 - 5311'!$UMW69:$UMW69</xm:f>
              <xm:sqref>UMW67</xm:sqref>
            </x14:sparkline>
            <x14:sparkline>
              <xm:f>'2030 - 5311'!$UMW76:$UMW76</xm:f>
              <xm:sqref>UMW68</xm:sqref>
            </x14:sparkline>
            <x14:sparkline>
              <xm:f>'2030 - 5311'!$UMX69:$UMX69</xm:f>
              <xm:sqref>UMX67</xm:sqref>
            </x14:sparkline>
            <x14:sparkline>
              <xm:f>'2030 - 5311'!$UMX76:$UMX76</xm:f>
              <xm:sqref>UMX68</xm:sqref>
            </x14:sparkline>
            <x14:sparkline>
              <xm:f>'2030 - 5311'!$UMY69:$UMY69</xm:f>
              <xm:sqref>UMY67</xm:sqref>
            </x14:sparkline>
            <x14:sparkline>
              <xm:f>'2030 - 5311'!$UMY76:$UMY76</xm:f>
              <xm:sqref>UMY68</xm:sqref>
            </x14:sparkline>
            <x14:sparkline>
              <xm:f>'2030 - 5311'!$UMZ69:$UMZ69</xm:f>
              <xm:sqref>UMZ67</xm:sqref>
            </x14:sparkline>
            <x14:sparkline>
              <xm:f>'2030 - 5311'!$UMZ76:$UMZ76</xm:f>
              <xm:sqref>UMZ68</xm:sqref>
            </x14:sparkline>
            <x14:sparkline>
              <xm:f>'2030 - 5311'!$UNA69:$UNA69</xm:f>
              <xm:sqref>UNA67</xm:sqref>
            </x14:sparkline>
            <x14:sparkline>
              <xm:f>'2030 - 5311'!$UNA76:$UNA76</xm:f>
              <xm:sqref>UNA68</xm:sqref>
            </x14:sparkline>
            <x14:sparkline>
              <xm:f>'2030 - 5311'!$UNB69:$UNB69</xm:f>
              <xm:sqref>UNB67</xm:sqref>
            </x14:sparkline>
            <x14:sparkline>
              <xm:f>'2030 - 5311'!$UNB76:$UNB76</xm:f>
              <xm:sqref>UNB68</xm:sqref>
            </x14:sparkline>
            <x14:sparkline>
              <xm:f>'2030 - 5311'!$UNC69:$UNC69</xm:f>
              <xm:sqref>UNC67</xm:sqref>
            </x14:sparkline>
            <x14:sparkline>
              <xm:f>'2030 - 5311'!$UNC76:$UNC76</xm:f>
              <xm:sqref>UNC68</xm:sqref>
            </x14:sparkline>
            <x14:sparkline>
              <xm:f>'2030 - 5311'!$UND69:$UND69</xm:f>
              <xm:sqref>UND67</xm:sqref>
            </x14:sparkline>
            <x14:sparkline>
              <xm:f>'2030 - 5311'!$UND76:$UND76</xm:f>
              <xm:sqref>UND68</xm:sqref>
            </x14:sparkline>
            <x14:sparkline>
              <xm:f>'2030 - 5311'!$UNE69:$UNE69</xm:f>
              <xm:sqref>UNE67</xm:sqref>
            </x14:sparkline>
            <x14:sparkline>
              <xm:f>'2030 - 5311'!$UNE76:$UNE76</xm:f>
              <xm:sqref>UNE68</xm:sqref>
            </x14:sparkline>
            <x14:sparkline>
              <xm:f>'2030 - 5311'!$UNF69:$UNF69</xm:f>
              <xm:sqref>UNF67</xm:sqref>
            </x14:sparkline>
            <x14:sparkline>
              <xm:f>'2030 - 5311'!$UNF76:$UNF76</xm:f>
              <xm:sqref>UNF68</xm:sqref>
            </x14:sparkline>
            <x14:sparkline>
              <xm:f>'2030 - 5311'!$UNG69:$UNG69</xm:f>
              <xm:sqref>UNG67</xm:sqref>
            </x14:sparkline>
            <x14:sparkline>
              <xm:f>'2030 - 5311'!$UNG76:$UNG76</xm:f>
              <xm:sqref>UNG68</xm:sqref>
            </x14:sparkline>
            <x14:sparkline>
              <xm:f>'2030 - 5311'!$UNH69:$UNH69</xm:f>
              <xm:sqref>UNH67</xm:sqref>
            </x14:sparkline>
            <x14:sparkline>
              <xm:f>'2030 - 5311'!$UNH76:$UNH76</xm:f>
              <xm:sqref>UNH68</xm:sqref>
            </x14:sparkline>
            <x14:sparkline>
              <xm:f>'2030 - 5311'!$UNI69:$UNI69</xm:f>
              <xm:sqref>UNI67</xm:sqref>
            </x14:sparkline>
            <x14:sparkline>
              <xm:f>'2030 - 5311'!$UNI76:$UNI76</xm:f>
              <xm:sqref>UNI68</xm:sqref>
            </x14:sparkline>
            <x14:sparkline>
              <xm:f>'2030 - 5311'!$UNJ69:$UNJ69</xm:f>
              <xm:sqref>UNJ67</xm:sqref>
            </x14:sparkline>
            <x14:sparkline>
              <xm:f>'2030 - 5311'!$UNJ76:$UNJ76</xm:f>
              <xm:sqref>UNJ68</xm:sqref>
            </x14:sparkline>
            <x14:sparkline>
              <xm:f>'2030 - 5311'!$UNK69:$UNK69</xm:f>
              <xm:sqref>UNK67</xm:sqref>
            </x14:sparkline>
            <x14:sparkline>
              <xm:f>'2030 - 5311'!$UNK76:$UNK76</xm:f>
              <xm:sqref>UNK68</xm:sqref>
            </x14:sparkline>
            <x14:sparkline>
              <xm:f>'2030 - 5311'!$UNL69:$UNL69</xm:f>
              <xm:sqref>UNL67</xm:sqref>
            </x14:sparkline>
            <x14:sparkline>
              <xm:f>'2030 - 5311'!$UNL76:$UNL76</xm:f>
              <xm:sqref>UNL68</xm:sqref>
            </x14:sparkline>
            <x14:sparkline>
              <xm:f>'2030 - 5311'!$UNM69:$UNM69</xm:f>
              <xm:sqref>UNM67</xm:sqref>
            </x14:sparkline>
            <x14:sparkline>
              <xm:f>'2030 - 5311'!$UNM76:$UNM76</xm:f>
              <xm:sqref>UNM68</xm:sqref>
            </x14:sparkline>
            <x14:sparkline>
              <xm:f>'2030 - 5311'!$UNN69:$UNN69</xm:f>
              <xm:sqref>UNN67</xm:sqref>
            </x14:sparkline>
            <x14:sparkline>
              <xm:f>'2030 - 5311'!$UNN76:$UNN76</xm:f>
              <xm:sqref>UNN68</xm:sqref>
            </x14:sparkline>
            <x14:sparkline>
              <xm:f>'2030 - 5311'!$UNO69:$UNO69</xm:f>
              <xm:sqref>UNO67</xm:sqref>
            </x14:sparkline>
            <x14:sparkline>
              <xm:f>'2030 - 5311'!$UNO76:$UNO76</xm:f>
              <xm:sqref>UNO68</xm:sqref>
            </x14:sparkline>
            <x14:sparkline>
              <xm:f>'2030 - 5311'!$UNP69:$UNP69</xm:f>
              <xm:sqref>UNP67</xm:sqref>
            </x14:sparkline>
            <x14:sparkline>
              <xm:f>'2030 - 5311'!$UNP76:$UNP76</xm:f>
              <xm:sqref>UNP68</xm:sqref>
            </x14:sparkline>
            <x14:sparkline>
              <xm:f>'2030 - 5311'!$UNQ69:$UNQ69</xm:f>
              <xm:sqref>UNQ67</xm:sqref>
            </x14:sparkline>
            <x14:sparkline>
              <xm:f>'2030 - 5311'!$UNQ76:$UNQ76</xm:f>
              <xm:sqref>UNQ68</xm:sqref>
            </x14:sparkline>
            <x14:sparkline>
              <xm:f>'2030 - 5311'!$UNR69:$UNR69</xm:f>
              <xm:sqref>UNR67</xm:sqref>
            </x14:sparkline>
            <x14:sparkline>
              <xm:f>'2030 - 5311'!$UNR76:$UNR76</xm:f>
              <xm:sqref>UNR68</xm:sqref>
            </x14:sparkline>
            <x14:sparkline>
              <xm:f>'2030 - 5311'!$UNS69:$UNS69</xm:f>
              <xm:sqref>UNS67</xm:sqref>
            </x14:sparkline>
            <x14:sparkline>
              <xm:f>'2030 - 5311'!$UNS76:$UNS76</xm:f>
              <xm:sqref>UNS68</xm:sqref>
            </x14:sparkline>
            <x14:sparkline>
              <xm:f>'2030 - 5311'!$UNT69:$UNT69</xm:f>
              <xm:sqref>UNT67</xm:sqref>
            </x14:sparkline>
            <x14:sparkline>
              <xm:f>'2030 - 5311'!$UNT76:$UNT76</xm:f>
              <xm:sqref>UNT68</xm:sqref>
            </x14:sparkline>
            <x14:sparkline>
              <xm:f>'2030 - 5311'!$UNU69:$UNU69</xm:f>
              <xm:sqref>UNU67</xm:sqref>
            </x14:sparkline>
            <x14:sparkline>
              <xm:f>'2030 - 5311'!$UNU76:$UNU76</xm:f>
              <xm:sqref>UNU68</xm:sqref>
            </x14:sparkline>
            <x14:sparkline>
              <xm:f>'2030 - 5311'!$UNV69:$UNV69</xm:f>
              <xm:sqref>UNV67</xm:sqref>
            </x14:sparkline>
            <x14:sparkline>
              <xm:f>'2030 - 5311'!$UNV76:$UNV76</xm:f>
              <xm:sqref>UNV68</xm:sqref>
            </x14:sparkline>
            <x14:sparkline>
              <xm:f>'2030 - 5311'!$UNW69:$UNW69</xm:f>
              <xm:sqref>UNW67</xm:sqref>
            </x14:sparkline>
            <x14:sparkline>
              <xm:f>'2030 - 5311'!$UNW76:$UNW76</xm:f>
              <xm:sqref>UNW68</xm:sqref>
            </x14:sparkline>
            <x14:sparkline>
              <xm:f>'2030 - 5311'!$UNX69:$UNX69</xm:f>
              <xm:sqref>UNX67</xm:sqref>
            </x14:sparkline>
            <x14:sparkline>
              <xm:f>'2030 - 5311'!$UNX76:$UNX76</xm:f>
              <xm:sqref>UNX68</xm:sqref>
            </x14:sparkline>
            <x14:sparkline>
              <xm:f>'2030 - 5311'!$UNY69:$UNY69</xm:f>
              <xm:sqref>UNY67</xm:sqref>
            </x14:sparkline>
            <x14:sparkline>
              <xm:f>'2030 - 5311'!$UNY76:$UNY76</xm:f>
              <xm:sqref>UNY68</xm:sqref>
            </x14:sparkline>
            <x14:sparkline>
              <xm:f>'2030 - 5311'!$UNZ69:$UNZ69</xm:f>
              <xm:sqref>UNZ67</xm:sqref>
            </x14:sparkline>
            <x14:sparkline>
              <xm:f>'2030 - 5311'!$UNZ76:$UNZ76</xm:f>
              <xm:sqref>UNZ68</xm:sqref>
            </x14:sparkline>
            <x14:sparkline>
              <xm:f>'2030 - 5311'!$UOA69:$UOA69</xm:f>
              <xm:sqref>UOA67</xm:sqref>
            </x14:sparkline>
            <x14:sparkline>
              <xm:f>'2030 - 5311'!$UOA76:$UOA76</xm:f>
              <xm:sqref>UOA68</xm:sqref>
            </x14:sparkline>
            <x14:sparkline>
              <xm:f>'2030 - 5311'!$UOB69:$UOB69</xm:f>
              <xm:sqref>UOB67</xm:sqref>
            </x14:sparkline>
            <x14:sparkline>
              <xm:f>'2030 - 5311'!$UOB76:$UOB76</xm:f>
              <xm:sqref>UOB68</xm:sqref>
            </x14:sparkline>
            <x14:sparkline>
              <xm:f>'2030 - 5311'!$UOC69:$UOC69</xm:f>
              <xm:sqref>UOC67</xm:sqref>
            </x14:sparkline>
            <x14:sparkline>
              <xm:f>'2030 - 5311'!$UOC76:$UOC76</xm:f>
              <xm:sqref>UOC68</xm:sqref>
            </x14:sparkline>
            <x14:sparkline>
              <xm:f>'2030 - 5311'!$UOD69:$UOD69</xm:f>
              <xm:sqref>UOD67</xm:sqref>
            </x14:sparkline>
            <x14:sparkline>
              <xm:f>'2030 - 5311'!$UOD76:$UOD76</xm:f>
              <xm:sqref>UOD68</xm:sqref>
            </x14:sparkline>
            <x14:sparkline>
              <xm:f>'2030 - 5311'!$UOE69:$UOE69</xm:f>
              <xm:sqref>UOE67</xm:sqref>
            </x14:sparkline>
            <x14:sparkline>
              <xm:f>'2030 - 5311'!$UOE76:$UOE76</xm:f>
              <xm:sqref>UOE68</xm:sqref>
            </x14:sparkline>
            <x14:sparkline>
              <xm:f>'2030 - 5311'!$UOF69:$UOF69</xm:f>
              <xm:sqref>UOF67</xm:sqref>
            </x14:sparkline>
            <x14:sparkline>
              <xm:f>'2030 - 5311'!$UOF76:$UOF76</xm:f>
              <xm:sqref>UOF68</xm:sqref>
            </x14:sparkline>
            <x14:sparkline>
              <xm:f>'2030 - 5311'!$UOG69:$UOG69</xm:f>
              <xm:sqref>UOG67</xm:sqref>
            </x14:sparkline>
            <x14:sparkline>
              <xm:f>'2030 - 5311'!$UOG76:$UOG76</xm:f>
              <xm:sqref>UOG68</xm:sqref>
            </x14:sparkline>
            <x14:sparkline>
              <xm:f>'2030 - 5311'!$UOH69:$UOH69</xm:f>
              <xm:sqref>UOH67</xm:sqref>
            </x14:sparkline>
            <x14:sparkline>
              <xm:f>'2030 - 5311'!$UOH76:$UOH76</xm:f>
              <xm:sqref>UOH68</xm:sqref>
            </x14:sparkline>
            <x14:sparkline>
              <xm:f>'2030 - 5311'!$UOI69:$UOI69</xm:f>
              <xm:sqref>UOI67</xm:sqref>
            </x14:sparkline>
            <x14:sparkline>
              <xm:f>'2030 - 5311'!$UOI76:$UOI76</xm:f>
              <xm:sqref>UOI68</xm:sqref>
            </x14:sparkline>
            <x14:sparkline>
              <xm:f>'2030 - 5311'!$UOJ69:$UOJ69</xm:f>
              <xm:sqref>UOJ67</xm:sqref>
            </x14:sparkline>
            <x14:sparkline>
              <xm:f>'2030 - 5311'!$UOJ76:$UOJ76</xm:f>
              <xm:sqref>UOJ68</xm:sqref>
            </x14:sparkline>
            <x14:sparkline>
              <xm:f>'2030 - 5311'!$UOK69:$UOK69</xm:f>
              <xm:sqref>UOK67</xm:sqref>
            </x14:sparkline>
            <x14:sparkline>
              <xm:f>'2030 - 5311'!$UOK76:$UOK76</xm:f>
              <xm:sqref>UOK68</xm:sqref>
            </x14:sparkline>
            <x14:sparkline>
              <xm:f>'2030 - 5311'!$UOL69:$UOL69</xm:f>
              <xm:sqref>UOL67</xm:sqref>
            </x14:sparkline>
            <x14:sparkline>
              <xm:f>'2030 - 5311'!$UOL76:$UOL76</xm:f>
              <xm:sqref>UOL68</xm:sqref>
            </x14:sparkline>
            <x14:sparkline>
              <xm:f>'2030 - 5311'!$UOM69:$UOM69</xm:f>
              <xm:sqref>UOM67</xm:sqref>
            </x14:sparkline>
            <x14:sparkline>
              <xm:f>'2030 - 5311'!$UOM76:$UOM76</xm:f>
              <xm:sqref>UOM68</xm:sqref>
            </x14:sparkline>
            <x14:sparkline>
              <xm:f>'2030 - 5311'!$UON69:$UON69</xm:f>
              <xm:sqref>UON67</xm:sqref>
            </x14:sparkline>
            <x14:sparkline>
              <xm:f>'2030 - 5311'!$UON76:$UON76</xm:f>
              <xm:sqref>UON68</xm:sqref>
            </x14:sparkline>
            <x14:sparkline>
              <xm:f>'2030 - 5311'!$UOO69:$UOO69</xm:f>
              <xm:sqref>UOO67</xm:sqref>
            </x14:sparkline>
            <x14:sparkline>
              <xm:f>'2030 - 5311'!$UOO76:$UOO76</xm:f>
              <xm:sqref>UOO68</xm:sqref>
            </x14:sparkline>
            <x14:sparkline>
              <xm:f>'2030 - 5311'!$UOP69:$UOP69</xm:f>
              <xm:sqref>UOP67</xm:sqref>
            </x14:sparkline>
            <x14:sparkline>
              <xm:f>'2030 - 5311'!$UOP76:$UOP76</xm:f>
              <xm:sqref>UOP68</xm:sqref>
            </x14:sparkline>
            <x14:sparkline>
              <xm:f>'2030 - 5311'!$UOQ69:$UOQ69</xm:f>
              <xm:sqref>UOQ67</xm:sqref>
            </x14:sparkline>
            <x14:sparkline>
              <xm:f>'2030 - 5311'!$UOQ76:$UOQ76</xm:f>
              <xm:sqref>UOQ68</xm:sqref>
            </x14:sparkline>
            <x14:sparkline>
              <xm:f>'2030 - 5311'!$UOR69:$UOR69</xm:f>
              <xm:sqref>UOR67</xm:sqref>
            </x14:sparkline>
            <x14:sparkline>
              <xm:f>'2030 - 5311'!$UOR76:$UOR76</xm:f>
              <xm:sqref>UOR68</xm:sqref>
            </x14:sparkline>
            <x14:sparkline>
              <xm:f>'2030 - 5311'!$UOS69:$UOS69</xm:f>
              <xm:sqref>UOS67</xm:sqref>
            </x14:sparkline>
            <x14:sparkline>
              <xm:f>'2030 - 5311'!$UOS76:$UOS76</xm:f>
              <xm:sqref>UOS68</xm:sqref>
            </x14:sparkline>
            <x14:sparkline>
              <xm:f>'2030 - 5311'!$UOT69:$UOT69</xm:f>
              <xm:sqref>UOT67</xm:sqref>
            </x14:sparkline>
            <x14:sparkline>
              <xm:f>'2030 - 5311'!$UOT76:$UOT76</xm:f>
              <xm:sqref>UOT68</xm:sqref>
            </x14:sparkline>
            <x14:sparkline>
              <xm:f>'2030 - 5311'!$UOU69:$UOU69</xm:f>
              <xm:sqref>UOU67</xm:sqref>
            </x14:sparkline>
            <x14:sparkline>
              <xm:f>'2030 - 5311'!$UOU76:$UOU76</xm:f>
              <xm:sqref>UOU68</xm:sqref>
            </x14:sparkline>
            <x14:sparkline>
              <xm:f>'2030 - 5311'!$UOV69:$UOV69</xm:f>
              <xm:sqref>UOV67</xm:sqref>
            </x14:sparkline>
            <x14:sparkline>
              <xm:f>'2030 - 5311'!$UOV76:$UOV76</xm:f>
              <xm:sqref>UOV68</xm:sqref>
            </x14:sparkline>
            <x14:sparkline>
              <xm:f>'2030 - 5311'!$UOW69:$UOW69</xm:f>
              <xm:sqref>UOW67</xm:sqref>
            </x14:sparkline>
            <x14:sparkline>
              <xm:f>'2030 - 5311'!$UOW76:$UOW76</xm:f>
              <xm:sqref>UOW68</xm:sqref>
            </x14:sparkline>
            <x14:sparkline>
              <xm:f>'2030 - 5311'!$UOX69:$UOX69</xm:f>
              <xm:sqref>UOX67</xm:sqref>
            </x14:sparkline>
            <x14:sparkline>
              <xm:f>'2030 - 5311'!$UOX76:$UOX76</xm:f>
              <xm:sqref>UOX68</xm:sqref>
            </x14:sparkline>
            <x14:sparkline>
              <xm:f>'2030 - 5311'!$UOY69:$UOY69</xm:f>
              <xm:sqref>UOY67</xm:sqref>
            </x14:sparkline>
            <x14:sparkline>
              <xm:f>'2030 - 5311'!$UOY76:$UOY76</xm:f>
              <xm:sqref>UOY68</xm:sqref>
            </x14:sparkline>
            <x14:sparkline>
              <xm:f>'2030 - 5311'!$UOZ69:$UOZ69</xm:f>
              <xm:sqref>UOZ67</xm:sqref>
            </x14:sparkline>
            <x14:sparkline>
              <xm:f>'2030 - 5311'!$UOZ76:$UOZ76</xm:f>
              <xm:sqref>UOZ68</xm:sqref>
            </x14:sparkline>
            <x14:sparkline>
              <xm:f>'2030 - 5311'!$UPA69:$UPA69</xm:f>
              <xm:sqref>UPA67</xm:sqref>
            </x14:sparkline>
            <x14:sparkline>
              <xm:f>'2030 - 5311'!$UPA76:$UPA76</xm:f>
              <xm:sqref>UPA68</xm:sqref>
            </x14:sparkline>
            <x14:sparkline>
              <xm:f>'2030 - 5311'!$UPB69:$UPB69</xm:f>
              <xm:sqref>UPB67</xm:sqref>
            </x14:sparkline>
            <x14:sparkline>
              <xm:f>'2030 - 5311'!$UPB76:$UPB76</xm:f>
              <xm:sqref>UPB68</xm:sqref>
            </x14:sparkline>
            <x14:sparkline>
              <xm:f>'2030 - 5311'!$UPC69:$UPC69</xm:f>
              <xm:sqref>UPC67</xm:sqref>
            </x14:sparkline>
            <x14:sparkline>
              <xm:f>'2030 - 5311'!$UPC76:$UPC76</xm:f>
              <xm:sqref>UPC68</xm:sqref>
            </x14:sparkline>
            <x14:sparkline>
              <xm:f>'2030 - 5311'!$UPD69:$UPD69</xm:f>
              <xm:sqref>UPD67</xm:sqref>
            </x14:sparkline>
            <x14:sparkline>
              <xm:f>'2030 - 5311'!$UPD76:$UPD76</xm:f>
              <xm:sqref>UPD68</xm:sqref>
            </x14:sparkline>
            <x14:sparkline>
              <xm:f>'2030 - 5311'!$UPE69:$UPE69</xm:f>
              <xm:sqref>UPE67</xm:sqref>
            </x14:sparkline>
            <x14:sparkline>
              <xm:f>'2030 - 5311'!$UPE76:$UPE76</xm:f>
              <xm:sqref>UPE68</xm:sqref>
            </x14:sparkline>
            <x14:sparkline>
              <xm:f>'2030 - 5311'!$UPF69:$UPF69</xm:f>
              <xm:sqref>UPF67</xm:sqref>
            </x14:sparkline>
            <x14:sparkline>
              <xm:f>'2030 - 5311'!$UPF76:$UPF76</xm:f>
              <xm:sqref>UPF68</xm:sqref>
            </x14:sparkline>
            <x14:sparkline>
              <xm:f>'2030 - 5311'!$UPG69:$UPG69</xm:f>
              <xm:sqref>UPG67</xm:sqref>
            </x14:sparkline>
            <x14:sparkline>
              <xm:f>'2030 - 5311'!$UPG76:$UPG76</xm:f>
              <xm:sqref>UPG68</xm:sqref>
            </x14:sparkline>
            <x14:sparkline>
              <xm:f>'2030 - 5311'!$UPH69:$UPH69</xm:f>
              <xm:sqref>UPH67</xm:sqref>
            </x14:sparkline>
            <x14:sparkline>
              <xm:f>'2030 - 5311'!$UPH76:$UPH76</xm:f>
              <xm:sqref>UPH68</xm:sqref>
            </x14:sparkline>
            <x14:sparkline>
              <xm:f>'2030 - 5311'!$UPI69:$UPI69</xm:f>
              <xm:sqref>UPI67</xm:sqref>
            </x14:sparkline>
            <x14:sparkline>
              <xm:f>'2030 - 5311'!$UPI76:$UPI76</xm:f>
              <xm:sqref>UPI68</xm:sqref>
            </x14:sparkline>
            <x14:sparkline>
              <xm:f>'2030 - 5311'!$UPJ69:$UPJ69</xm:f>
              <xm:sqref>UPJ67</xm:sqref>
            </x14:sparkline>
            <x14:sparkline>
              <xm:f>'2030 - 5311'!$UPJ76:$UPJ76</xm:f>
              <xm:sqref>UPJ68</xm:sqref>
            </x14:sparkline>
            <x14:sparkline>
              <xm:f>'2030 - 5311'!$UPK69:$UPK69</xm:f>
              <xm:sqref>UPK67</xm:sqref>
            </x14:sparkline>
            <x14:sparkline>
              <xm:f>'2030 - 5311'!$UPK76:$UPK76</xm:f>
              <xm:sqref>UPK68</xm:sqref>
            </x14:sparkline>
            <x14:sparkline>
              <xm:f>'2030 - 5311'!$UPL69:$UPL69</xm:f>
              <xm:sqref>UPL67</xm:sqref>
            </x14:sparkline>
            <x14:sparkline>
              <xm:f>'2030 - 5311'!$UPL76:$UPL76</xm:f>
              <xm:sqref>UPL68</xm:sqref>
            </x14:sparkline>
            <x14:sparkline>
              <xm:f>'2030 - 5311'!$UPM69:$UPM69</xm:f>
              <xm:sqref>UPM67</xm:sqref>
            </x14:sparkline>
            <x14:sparkline>
              <xm:f>'2030 - 5311'!$UPM76:$UPM76</xm:f>
              <xm:sqref>UPM68</xm:sqref>
            </x14:sparkline>
            <x14:sparkline>
              <xm:f>'2030 - 5311'!$UPN69:$UPN69</xm:f>
              <xm:sqref>UPN67</xm:sqref>
            </x14:sparkline>
            <x14:sparkline>
              <xm:f>'2030 - 5311'!$UPN76:$UPN76</xm:f>
              <xm:sqref>UPN68</xm:sqref>
            </x14:sparkline>
            <x14:sparkline>
              <xm:f>'2030 - 5311'!$UPO69:$UPO69</xm:f>
              <xm:sqref>UPO67</xm:sqref>
            </x14:sparkline>
            <x14:sparkline>
              <xm:f>'2030 - 5311'!$UPO76:$UPO76</xm:f>
              <xm:sqref>UPO68</xm:sqref>
            </x14:sparkline>
            <x14:sparkline>
              <xm:f>'2030 - 5311'!$UPP69:$UPP69</xm:f>
              <xm:sqref>UPP67</xm:sqref>
            </x14:sparkline>
            <x14:sparkline>
              <xm:f>'2030 - 5311'!$UPP76:$UPP76</xm:f>
              <xm:sqref>UPP68</xm:sqref>
            </x14:sparkline>
            <x14:sparkline>
              <xm:f>'2030 - 5311'!$UPQ69:$UPQ69</xm:f>
              <xm:sqref>UPQ67</xm:sqref>
            </x14:sparkline>
            <x14:sparkline>
              <xm:f>'2030 - 5311'!$UPQ76:$UPQ76</xm:f>
              <xm:sqref>UPQ68</xm:sqref>
            </x14:sparkline>
            <x14:sparkline>
              <xm:f>'2030 - 5311'!$UPR69:$UPR69</xm:f>
              <xm:sqref>UPR67</xm:sqref>
            </x14:sparkline>
            <x14:sparkline>
              <xm:f>'2030 - 5311'!$UPR76:$UPR76</xm:f>
              <xm:sqref>UPR68</xm:sqref>
            </x14:sparkline>
            <x14:sparkline>
              <xm:f>'2030 - 5311'!$UPS69:$UPS69</xm:f>
              <xm:sqref>UPS67</xm:sqref>
            </x14:sparkline>
            <x14:sparkline>
              <xm:f>'2030 - 5311'!$UPS76:$UPS76</xm:f>
              <xm:sqref>UPS68</xm:sqref>
            </x14:sparkline>
            <x14:sparkline>
              <xm:f>'2030 - 5311'!$UPT69:$UPT69</xm:f>
              <xm:sqref>UPT67</xm:sqref>
            </x14:sparkline>
            <x14:sparkline>
              <xm:f>'2030 - 5311'!$UPT76:$UPT76</xm:f>
              <xm:sqref>UPT68</xm:sqref>
            </x14:sparkline>
            <x14:sparkline>
              <xm:f>'2030 - 5311'!$UPU69:$UPU69</xm:f>
              <xm:sqref>UPU67</xm:sqref>
            </x14:sparkline>
            <x14:sparkline>
              <xm:f>'2030 - 5311'!$UPU76:$UPU76</xm:f>
              <xm:sqref>UPU68</xm:sqref>
            </x14:sparkline>
            <x14:sparkline>
              <xm:f>'2030 - 5311'!$UPV69:$UPV69</xm:f>
              <xm:sqref>UPV67</xm:sqref>
            </x14:sparkline>
            <x14:sparkline>
              <xm:f>'2030 - 5311'!$UPV76:$UPV76</xm:f>
              <xm:sqref>UPV68</xm:sqref>
            </x14:sparkline>
            <x14:sparkline>
              <xm:f>'2030 - 5311'!$UPW69:$UPW69</xm:f>
              <xm:sqref>UPW67</xm:sqref>
            </x14:sparkline>
            <x14:sparkline>
              <xm:f>'2030 - 5311'!$UPW76:$UPW76</xm:f>
              <xm:sqref>UPW68</xm:sqref>
            </x14:sparkline>
            <x14:sparkline>
              <xm:f>'2030 - 5311'!$UPX69:$UPX69</xm:f>
              <xm:sqref>UPX67</xm:sqref>
            </x14:sparkline>
            <x14:sparkline>
              <xm:f>'2030 - 5311'!$UPX76:$UPX76</xm:f>
              <xm:sqref>UPX68</xm:sqref>
            </x14:sparkline>
            <x14:sparkline>
              <xm:f>'2030 - 5311'!$UPY69:$UPY69</xm:f>
              <xm:sqref>UPY67</xm:sqref>
            </x14:sparkline>
            <x14:sparkline>
              <xm:f>'2030 - 5311'!$UPY76:$UPY76</xm:f>
              <xm:sqref>UPY68</xm:sqref>
            </x14:sparkline>
            <x14:sparkline>
              <xm:f>'2030 - 5311'!$UPZ69:$UPZ69</xm:f>
              <xm:sqref>UPZ67</xm:sqref>
            </x14:sparkline>
            <x14:sparkline>
              <xm:f>'2030 - 5311'!$UPZ76:$UPZ76</xm:f>
              <xm:sqref>UPZ68</xm:sqref>
            </x14:sparkline>
            <x14:sparkline>
              <xm:f>'2030 - 5311'!$UQA69:$UQA69</xm:f>
              <xm:sqref>UQA67</xm:sqref>
            </x14:sparkline>
            <x14:sparkline>
              <xm:f>'2030 - 5311'!$UQA76:$UQA76</xm:f>
              <xm:sqref>UQA68</xm:sqref>
            </x14:sparkline>
            <x14:sparkline>
              <xm:f>'2030 - 5311'!$UQB69:$UQB69</xm:f>
              <xm:sqref>UQB67</xm:sqref>
            </x14:sparkline>
            <x14:sparkline>
              <xm:f>'2030 - 5311'!$UQB76:$UQB76</xm:f>
              <xm:sqref>UQB68</xm:sqref>
            </x14:sparkline>
            <x14:sparkline>
              <xm:f>'2030 - 5311'!$UQC69:$UQC69</xm:f>
              <xm:sqref>UQC67</xm:sqref>
            </x14:sparkline>
            <x14:sparkline>
              <xm:f>'2030 - 5311'!$UQC76:$UQC76</xm:f>
              <xm:sqref>UQC68</xm:sqref>
            </x14:sparkline>
            <x14:sparkline>
              <xm:f>'2030 - 5311'!$UQD69:$UQD69</xm:f>
              <xm:sqref>UQD67</xm:sqref>
            </x14:sparkline>
            <x14:sparkline>
              <xm:f>'2030 - 5311'!$UQD76:$UQD76</xm:f>
              <xm:sqref>UQD68</xm:sqref>
            </x14:sparkline>
            <x14:sparkline>
              <xm:f>'2030 - 5311'!$UQE69:$UQE69</xm:f>
              <xm:sqref>UQE67</xm:sqref>
            </x14:sparkline>
            <x14:sparkline>
              <xm:f>'2030 - 5311'!$UQE76:$UQE76</xm:f>
              <xm:sqref>UQE68</xm:sqref>
            </x14:sparkline>
            <x14:sparkline>
              <xm:f>'2030 - 5311'!$UQF69:$UQF69</xm:f>
              <xm:sqref>UQF67</xm:sqref>
            </x14:sparkline>
            <x14:sparkline>
              <xm:f>'2030 - 5311'!$UQF76:$UQF76</xm:f>
              <xm:sqref>UQF68</xm:sqref>
            </x14:sparkline>
            <x14:sparkline>
              <xm:f>'2030 - 5311'!$UQG69:$UQG69</xm:f>
              <xm:sqref>UQG67</xm:sqref>
            </x14:sparkline>
            <x14:sparkline>
              <xm:f>'2030 - 5311'!$UQG76:$UQG76</xm:f>
              <xm:sqref>UQG68</xm:sqref>
            </x14:sparkline>
            <x14:sparkline>
              <xm:f>'2030 - 5311'!$UQH69:$UQH69</xm:f>
              <xm:sqref>UQH67</xm:sqref>
            </x14:sparkline>
            <x14:sparkline>
              <xm:f>'2030 - 5311'!$UQH76:$UQH76</xm:f>
              <xm:sqref>UQH68</xm:sqref>
            </x14:sparkline>
            <x14:sparkline>
              <xm:f>'2030 - 5311'!$UQI69:$UQI69</xm:f>
              <xm:sqref>UQI67</xm:sqref>
            </x14:sparkline>
            <x14:sparkline>
              <xm:f>'2030 - 5311'!$UQI76:$UQI76</xm:f>
              <xm:sqref>UQI68</xm:sqref>
            </x14:sparkline>
            <x14:sparkline>
              <xm:f>'2030 - 5311'!$UQJ69:$UQJ69</xm:f>
              <xm:sqref>UQJ67</xm:sqref>
            </x14:sparkline>
            <x14:sparkline>
              <xm:f>'2030 - 5311'!$UQJ76:$UQJ76</xm:f>
              <xm:sqref>UQJ68</xm:sqref>
            </x14:sparkline>
            <x14:sparkline>
              <xm:f>'2030 - 5311'!$UQK69:$UQK69</xm:f>
              <xm:sqref>UQK67</xm:sqref>
            </x14:sparkline>
            <x14:sparkline>
              <xm:f>'2030 - 5311'!$UQK76:$UQK76</xm:f>
              <xm:sqref>UQK68</xm:sqref>
            </x14:sparkline>
            <x14:sparkline>
              <xm:f>'2030 - 5311'!$UQL69:$UQL69</xm:f>
              <xm:sqref>UQL67</xm:sqref>
            </x14:sparkline>
            <x14:sparkline>
              <xm:f>'2030 - 5311'!$UQL76:$UQL76</xm:f>
              <xm:sqref>UQL68</xm:sqref>
            </x14:sparkline>
            <x14:sparkline>
              <xm:f>'2030 - 5311'!$UQM69:$UQM69</xm:f>
              <xm:sqref>UQM67</xm:sqref>
            </x14:sparkline>
            <x14:sparkline>
              <xm:f>'2030 - 5311'!$UQM76:$UQM76</xm:f>
              <xm:sqref>UQM68</xm:sqref>
            </x14:sparkline>
            <x14:sparkline>
              <xm:f>'2030 - 5311'!$UQN69:$UQN69</xm:f>
              <xm:sqref>UQN67</xm:sqref>
            </x14:sparkline>
            <x14:sparkline>
              <xm:f>'2030 - 5311'!$UQN76:$UQN76</xm:f>
              <xm:sqref>UQN68</xm:sqref>
            </x14:sparkline>
            <x14:sparkline>
              <xm:f>'2030 - 5311'!$UQO69:$UQO69</xm:f>
              <xm:sqref>UQO67</xm:sqref>
            </x14:sparkline>
            <x14:sparkline>
              <xm:f>'2030 - 5311'!$UQO76:$UQO76</xm:f>
              <xm:sqref>UQO68</xm:sqref>
            </x14:sparkline>
            <x14:sparkline>
              <xm:f>'2030 - 5311'!$UQP69:$UQP69</xm:f>
              <xm:sqref>UQP67</xm:sqref>
            </x14:sparkline>
            <x14:sparkline>
              <xm:f>'2030 - 5311'!$UQP76:$UQP76</xm:f>
              <xm:sqref>UQP68</xm:sqref>
            </x14:sparkline>
            <x14:sparkline>
              <xm:f>'2030 - 5311'!$UQQ69:$UQQ69</xm:f>
              <xm:sqref>UQQ67</xm:sqref>
            </x14:sparkline>
            <x14:sparkline>
              <xm:f>'2030 - 5311'!$UQQ76:$UQQ76</xm:f>
              <xm:sqref>UQQ68</xm:sqref>
            </x14:sparkline>
            <x14:sparkline>
              <xm:f>'2030 - 5311'!$UQR69:$UQR69</xm:f>
              <xm:sqref>UQR67</xm:sqref>
            </x14:sparkline>
            <x14:sparkline>
              <xm:f>'2030 - 5311'!$UQR76:$UQR76</xm:f>
              <xm:sqref>UQR68</xm:sqref>
            </x14:sparkline>
            <x14:sparkline>
              <xm:f>'2030 - 5311'!$UQS69:$UQS69</xm:f>
              <xm:sqref>UQS67</xm:sqref>
            </x14:sparkline>
            <x14:sparkline>
              <xm:f>'2030 - 5311'!$UQS76:$UQS76</xm:f>
              <xm:sqref>UQS68</xm:sqref>
            </x14:sparkline>
            <x14:sparkline>
              <xm:f>'2030 - 5311'!$UQT69:$UQT69</xm:f>
              <xm:sqref>UQT67</xm:sqref>
            </x14:sparkline>
            <x14:sparkline>
              <xm:f>'2030 - 5311'!$UQT76:$UQT76</xm:f>
              <xm:sqref>UQT68</xm:sqref>
            </x14:sparkline>
            <x14:sparkline>
              <xm:f>'2030 - 5311'!$UQU69:$UQU69</xm:f>
              <xm:sqref>UQU67</xm:sqref>
            </x14:sparkline>
            <x14:sparkline>
              <xm:f>'2030 - 5311'!$UQU76:$UQU76</xm:f>
              <xm:sqref>UQU68</xm:sqref>
            </x14:sparkline>
            <x14:sparkline>
              <xm:f>'2030 - 5311'!$UQV69:$UQV69</xm:f>
              <xm:sqref>UQV67</xm:sqref>
            </x14:sparkline>
            <x14:sparkline>
              <xm:f>'2030 - 5311'!$UQV76:$UQV76</xm:f>
              <xm:sqref>UQV68</xm:sqref>
            </x14:sparkline>
            <x14:sparkline>
              <xm:f>'2030 - 5311'!$UQW69:$UQW69</xm:f>
              <xm:sqref>UQW67</xm:sqref>
            </x14:sparkline>
            <x14:sparkline>
              <xm:f>'2030 - 5311'!$UQW76:$UQW76</xm:f>
              <xm:sqref>UQW68</xm:sqref>
            </x14:sparkline>
            <x14:sparkline>
              <xm:f>'2030 - 5311'!$UQX69:$UQX69</xm:f>
              <xm:sqref>UQX67</xm:sqref>
            </x14:sparkline>
            <x14:sparkline>
              <xm:f>'2030 - 5311'!$UQX76:$UQX76</xm:f>
              <xm:sqref>UQX68</xm:sqref>
            </x14:sparkline>
            <x14:sparkline>
              <xm:f>'2030 - 5311'!$UQY69:$UQY69</xm:f>
              <xm:sqref>UQY67</xm:sqref>
            </x14:sparkline>
            <x14:sparkline>
              <xm:f>'2030 - 5311'!$UQY76:$UQY76</xm:f>
              <xm:sqref>UQY68</xm:sqref>
            </x14:sparkline>
            <x14:sparkline>
              <xm:f>'2030 - 5311'!$UQZ69:$UQZ69</xm:f>
              <xm:sqref>UQZ67</xm:sqref>
            </x14:sparkline>
            <x14:sparkline>
              <xm:f>'2030 - 5311'!$UQZ76:$UQZ76</xm:f>
              <xm:sqref>UQZ68</xm:sqref>
            </x14:sparkline>
            <x14:sparkline>
              <xm:f>'2030 - 5311'!$URA69:$URA69</xm:f>
              <xm:sqref>URA67</xm:sqref>
            </x14:sparkline>
            <x14:sparkline>
              <xm:f>'2030 - 5311'!$URA76:$URA76</xm:f>
              <xm:sqref>URA68</xm:sqref>
            </x14:sparkline>
            <x14:sparkline>
              <xm:f>'2030 - 5311'!$URB69:$URB69</xm:f>
              <xm:sqref>URB67</xm:sqref>
            </x14:sparkline>
            <x14:sparkline>
              <xm:f>'2030 - 5311'!$URB76:$URB76</xm:f>
              <xm:sqref>URB68</xm:sqref>
            </x14:sparkline>
            <x14:sparkline>
              <xm:f>'2030 - 5311'!$URC69:$URC69</xm:f>
              <xm:sqref>URC67</xm:sqref>
            </x14:sparkline>
            <x14:sparkline>
              <xm:f>'2030 - 5311'!$URC76:$URC76</xm:f>
              <xm:sqref>URC68</xm:sqref>
            </x14:sparkline>
            <x14:sparkline>
              <xm:f>'2030 - 5311'!$URD69:$URD69</xm:f>
              <xm:sqref>URD67</xm:sqref>
            </x14:sparkline>
            <x14:sparkline>
              <xm:f>'2030 - 5311'!$URD76:$URD76</xm:f>
              <xm:sqref>URD68</xm:sqref>
            </x14:sparkline>
            <x14:sparkline>
              <xm:f>'2030 - 5311'!$URE69:$URE69</xm:f>
              <xm:sqref>URE67</xm:sqref>
            </x14:sparkline>
            <x14:sparkline>
              <xm:f>'2030 - 5311'!$URE76:$URE76</xm:f>
              <xm:sqref>URE68</xm:sqref>
            </x14:sparkline>
            <x14:sparkline>
              <xm:f>'2030 - 5311'!$URF69:$URF69</xm:f>
              <xm:sqref>URF67</xm:sqref>
            </x14:sparkline>
            <x14:sparkline>
              <xm:f>'2030 - 5311'!$URF76:$URF76</xm:f>
              <xm:sqref>URF68</xm:sqref>
            </x14:sparkline>
            <x14:sparkline>
              <xm:f>'2030 - 5311'!$URG69:$URG69</xm:f>
              <xm:sqref>URG67</xm:sqref>
            </x14:sparkline>
            <x14:sparkline>
              <xm:f>'2030 - 5311'!$URG76:$URG76</xm:f>
              <xm:sqref>URG68</xm:sqref>
            </x14:sparkline>
            <x14:sparkline>
              <xm:f>'2030 - 5311'!$URH69:$URH69</xm:f>
              <xm:sqref>URH67</xm:sqref>
            </x14:sparkline>
            <x14:sparkline>
              <xm:f>'2030 - 5311'!$URH76:$URH76</xm:f>
              <xm:sqref>URH68</xm:sqref>
            </x14:sparkline>
            <x14:sparkline>
              <xm:f>'2030 - 5311'!$URI69:$URI69</xm:f>
              <xm:sqref>URI67</xm:sqref>
            </x14:sparkline>
            <x14:sparkline>
              <xm:f>'2030 - 5311'!$URI76:$URI76</xm:f>
              <xm:sqref>URI68</xm:sqref>
            </x14:sparkline>
            <x14:sparkline>
              <xm:f>'2030 - 5311'!$URJ69:$URJ69</xm:f>
              <xm:sqref>URJ67</xm:sqref>
            </x14:sparkline>
            <x14:sparkline>
              <xm:f>'2030 - 5311'!$URJ76:$URJ76</xm:f>
              <xm:sqref>URJ68</xm:sqref>
            </x14:sparkline>
            <x14:sparkline>
              <xm:f>'2030 - 5311'!$URK69:$URK69</xm:f>
              <xm:sqref>URK67</xm:sqref>
            </x14:sparkline>
            <x14:sparkline>
              <xm:f>'2030 - 5311'!$URK76:$URK76</xm:f>
              <xm:sqref>URK68</xm:sqref>
            </x14:sparkline>
            <x14:sparkline>
              <xm:f>'2030 - 5311'!$URL69:$URL69</xm:f>
              <xm:sqref>URL67</xm:sqref>
            </x14:sparkline>
            <x14:sparkline>
              <xm:f>'2030 - 5311'!$URL76:$URL76</xm:f>
              <xm:sqref>URL68</xm:sqref>
            </x14:sparkline>
            <x14:sparkline>
              <xm:f>'2030 - 5311'!$URM69:$URM69</xm:f>
              <xm:sqref>URM67</xm:sqref>
            </x14:sparkline>
            <x14:sparkline>
              <xm:f>'2030 - 5311'!$URM76:$URM76</xm:f>
              <xm:sqref>URM68</xm:sqref>
            </x14:sparkline>
            <x14:sparkline>
              <xm:f>'2030 - 5311'!$URN69:$URN69</xm:f>
              <xm:sqref>URN67</xm:sqref>
            </x14:sparkline>
            <x14:sparkline>
              <xm:f>'2030 - 5311'!$URN76:$URN76</xm:f>
              <xm:sqref>URN68</xm:sqref>
            </x14:sparkline>
            <x14:sparkline>
              <xm:f>'2030 - 5311'!$URO69:$URO69</xm:f>
              <xm:sqref>URO67</xm:sqref>
            </x14:sparkline>
            <x14:sparkline>
              <xm:f>'2030 - 5311'!$URO76:$URO76</xm:f>
              <xm:sqref>URO68</xm:sqref>
            </x14:sparkline>
            <x14:sparkline>
              <xm:f>'2030 - 5311'!$URP69:$URP69</xm:f>
              <xm:sqref>URP67</xm:sqref>
            </x14:sparkline>
            <x14:sparkline>
              <xm:f>'2030 - 5311'!$URP76:$URP76</xm:f>
              <xm:sqref>URP68</xm:sqref>
            </x14:sparkline>
            <x14:sparkline>
              <xm:f>'2030 - 5311'!$URQ69:$URQ69</xm:f>
              <xm:sqref>URQ67</xm:sqref>
            </x14:sparkline>
            <x14:sparkline>
              <xm:f>'2030 - 5311'!$URQ76:$URQ76</xm:f>
              <xm:sqref>URQ68</xm:sqref>
            </x14:sparkline>
            <x14:sparkline>
              <xm:f>'2030 - 5311'!$URR69:$URR69</xm:f>
              <xm:sqref>URR67</xm:sqref>
            </x14:sparkline>
            <x14:sparkline>
              <xm:f>'2030 - 5311'!$URR76:$URR76</xm:f>
              <xm:sqref>URR68</xm:sqref>
            </x14:sparkline>
            <x14:sparkline>
              <xm:f>'2030 - 5311'!$URS69:$URS69</xm:f>
              <xm:sqref>URS67</xm:sqref>
            </x14:sparkline>
            <x14:sparkline>
              <xm:f>'2030 - 5311'!$URS76:$URS76</xm:f>
              <xm:sqref>URS68</xm:sqref>
            </x14:sparkline>
            <x14:sparkline>
              <xm:f>'2030 - 5311'!$URT69:$URT69</xm:f>
              <xm:sqref>URT67</xm:sqref>
            </x14:sparkline>
            <x14:sparkline>
              <xm:f>'2030 - 5311'!$URT76:$URT76</xm:f>
              <xm:sqref>URT68</xm:sqref>
            </x14:sparkline>
            <x14:sparkline>
              <xm:f>'2030 - 5311'!$URU69:$URU69</xm:f>
              <xm:sqref>URU67</xm:sqref>
            </x14:sparkline>
            <x14:sparkline>
              <xm:f>'2030 - 5311'!$URU76:$URU76</xm:f>
              <xm:sqref>URU68</xm:sqref>
            </x14:sparkline>
            <x14:sparkline>
              <xm:f>'2030 - 5311'!$URV69:$URV69</xm:f>
              <xm:sqref>URV67</xm:sqref>
            </x14:sparkline>
            <x14:sparkline>
              <xm:f>'2030 - 5311'!$URV76:$URV76</xm:f>
              <xm:sqref>URV68</xm:sqref>
            </x14:sparkline>
            <x14:sparkline>
              <xm:f>'2030 - 5311'!$URW69:$URW69</xm:f>
              <xm:sqref>URW67</xm:sqref>
            </x14:sparkline>
            <x14:sparkline>
              <xm:f>'2030 - 5311'!$URW76:$URW76</xm:f>
              <xm:sqref>URW68</xm:sqref>
            </x14:sparkline>
            <x14:sparkline>
              <xm:f>'2030 - 5311'!$URX69:$URX69</xm:f>
              <xm:sqref>URX67</xm:sqref>
            </x14:sparkline>
            <x14:sparkline>
              <xm:f>'2030 - 5311'!$URX76:$URX76</xm:f>
              <xm:sqref>URX68</xm:sqref>
            </x14:sparkline>
            <x14:sparkline>
              <xm:f>'2030 - 5311'!$URY69:$URY69</xm:f>
              <xm:sqref>URY67</xm:sqref>
            </x14:sparkline>
            <x14:sparkline>
              <xm:f>'2030 - 5311'!$URY76:$URY76</xm:f>
              <xm:sqref>URY68</xm:sqref>
            </x14:sparkline>
            <x14:sparkline>
              <xm:f>'2030 - 5311'!$URZ69:$URZ69</xm:f>
              <xm:sqref>URZ67</xm:sqref>
            </x14:sparkline>
            <x14:sparkline>
              <xm:f>'2030 - 5311'!$URZ76:$URZ76</xm:f>
              <xm:sqref>URZ68</xm:sqref>
            </x14:sparkline>
            <x14:sparkline>
              <xm:f>'2030 - 5311'!$USA69:$USA69</xm:f>
              <xm:sqref>USA67</xm:sqref>
            </x14:sparkline>
            <x14:sparkline>
              <xm:f>'2030 - 5311'!$USA76:$USA76</xm:f>
              <xm:sqref>USA68</xm:sqref>
            </x14:sparkline>
            <x14:sparkline>
              <xm:f>'2030 - 5311'!$USB69:$USB69</xm:f>
              <xm:sqref>USB67</xm:sqref>
            </x14:sparkline>
            <x14:sparkline>
              <xm:f>'2030 - 5311'!$USB76:$USB76</xm:f>
              <xm:sqref>USB68</xm:sqref>
            </x14:sparkline>
            <x14:sparkline>
              <xm:f>'2030 - 5311'!$USC69:$USC69</xm:f>
              <xm:sqref>USC67</xm:sqref>
            </x14:sparkline>
            <x14:sparkline>
              <xm:f>'2030 - 5311'!$USC76:$USC76</xm:f>
              <xm:sqref>USC68</xm:sqref>
            </x14:sparkline>
            <x14:sparkline>
              <xm:f>'2030 - 5311'!$USD69:$USD69</xm:f>
              <xm:sqref>USD67</xm:sqref>
            </x14:sparkline>
            <x14:sparkline>
              <xm:f>'2030 - 5311'!$USD76:$USD76</xm:f>
              <xm:sqref>USD68</xm:sqref>
            </x14:sparkline>
            <x14:sparkline>
              <xm:f>'2030 - 5311'!$USE69:$USE69</xm:f>
              <xm:sqref>USE67</xm:sqref>
            </x14:sparkline>
            <x14:sparkline>
              <xm:f>'2030 - 5311'!$USE76:$USE76</xm:f>
              <xm:sqref>USE68</xm:sqref>
            </x14:sparkline>
            <x14:sparkline>
              <xm:f>'2030 - 5311'!$USF69:$USF69</xm:f>
              <xm:sqref>USF67</xm:sqref>
            </x14:sparkline>
            <x14:sparkline>
              <xm:f>'2030 - 5311'!$USF76:$USF76</xm:f>
              <xm:sqref>USF68</xm:sqref>
            </x14:sparkline>
            <x14:sparkline>
              <xm:f>'2030 - 5311'!$USG69:$USG69</xm:f>
              <xm:sqref>USG67</xm:sqref>
            </x14:sparkline>
            <x14:sparkline>
              <xm:f>'2030 - 5311'!$USG76:$USG76</xm:f>
              <xm:sqref>USG68</xm:sqref>
            </x14:sparkline>
            <x14:sparkline>
              <xm:f>'2030 - 5311'!$USH69:$USH69</xm:f>
              <xm:sqref>USH67</xm:sqref>
            </x14:sparkline>
            <x14:sparkline>
              <xm:f>'2030 - 5311'!$USH76:$USH76</xm:f>
              <xm:sqref>USH68</xm:sqref>
            </x14:sparkline>
            <x14:sparkline>
              <xm:f>'2030 - 5311'!$USI69:$USI69</xm:f>
              <xm:sqref>USI67</xm:sqref>
            </x14:sparkline>
            <x14:sparkline>
              <xm:f>'2030 - 5311'!$USI76:$USI76</xm:f>
              <xm:sqref>USI68</xm:sqref>
            </x14:sparkline>
            <x14:sparkline>
              <xm:f>'2030 - 5311'!$USJ69:$USJ69</xm:f>
              <xm:sqref>USJ67</xm:sqref>
            </x14:sparkline>
            <x14:sparkline>
              <xm:f>'2030 - 5311'!$USJ76:$USJ76</xm:f>
              <xm:sqref>USJ68</xm:sqref>
            </x14:sparkline>
            <x14:sparkline>
              <xm:f>'2030 - 5311'!$USK69:$USK69</xm:f>
              <xm:sqref>USK67</xm:sqref>
            </x14:sparkline>
            <x14:sparkline>
              <xm:f>'2030 - 5311'!$USK76:$USK76</xm:f>
              <xm:sqref>USK68</xm:sqref>
            </x14:sparkline>
            <x14:sparkline>
              <xm:f>'2030 - 5311'!$USL69:$USL69</xm:f>
              <xm:sqref>USL67</xm:sqref>
            </x14:sparkline>
            <x14:sparkline>
              <xm:f>'2030 - 5311'!$USL76:$USL76</xm:f>
              <xm:sqref>USL68</xm:sqref>
            </x14:sparkline>
            <x14:sparkline>
              <xm:f>'2030 - 5311'!$USM69:$USM69</xm:f>
              <xm:sqref>USM67</xm:sqref>
            </x14:sparkline>
            <x14:sparkline>
              <xm:f>'2030 - 5311'!$USM76:$USM76</xm:f>
              <xm:sqref>USM68</xm:sqref>
            </x14:sparkline>
            <x14:sparkline>
              <xm:f>'2030 - 5311'!$USN69:$USN69</xm:f>
              <xm:sqref>USN67</xm:sqref>
            </x14:sparkline>
            <x14:sparkline>
              <xm:f>'2030 - 5311'!$USN76:$USN76</xm:f>
              <xm:sqref>USN68</xm:sqref>
            </x14:sparkline>
            <x14:sparkline>
              <xm:f>'2030 - 5311'!$USO69:$USO69</xm:f>
              <xm:sqref>USO67</xm:sqref>
            </x14:sparkline>
            <x14:sparkline>
              <xm:f>'2030 - 5311'!$USO76:$USO76</xm:f>
              <xm:sqref>USO68</xm:sqref>
            </x14:sparkline>
            <x14:sparkline>
              <xm:f>'2030 - 5311'!$USP69:$USP69</xm:f>
              <xm:sqref>USP67</xm:sqref>
            </x14:sparkline>
            <x14:sparkline>
              <xm:f>'2030 - 5311'!$USP76:$USP76</xm:f>
              <xm:sqref>USP68</xm:sqref>
            </x14:sparkline>
            <x14:sparkline>
              <xm:f>'2030 - 5311'!$USQ69:$USQ69</xm:f>
              <xm:sqref>USQ67</xm:sqref>
            </x14:sparkline>
            <x14:sparkline>
              <xm:f>'2030 - 5311'!$USQ76:$USQ76</xm:f>
              <xm:sqref>USQ68</xm:sqref>
            </x14:sparkline>
            <x14:sparkline>
              <xm:f>'2030 - 5311'!$USR69:$USR69</xm:f>
              <xm:sqref>USR67</xm:sqref>
            </x14:sparkline>
            <x14:sparkline>
              <xm:f>'2030 - 5311'!$USR76:$USR76</xm:f>
              <xm:sqref>USR68</xm:sqref>
            </x14:sparkline>
            <x14:sparkline>
              <xm:f>'2030 - 5311'!$USS69:$USS69</xm:f>
              <xm:sqref>USS67</xm:sqref>
            </x14:sparkline>
            <x14:sparkline>
              <xm:f>'2030 - 5311'!$USS76:$USS76</xm:f>
              <xm:sqref>USS68</xm:sqref>
            </x14:sparkline>
            <x14:sparkline>
              <xm:f>'2030 - 5311'!$UST69:$UST69</xm:f>
              <xm:sqref>UST67</xm:sqref>
            </x14:sparkline>
            <x14:sparkline>
              <xm:f>'2030 - 5311'!$UST76:$UST76</xm:f>
              <xm:sqref>UST68</xm:sqref>
            </x14:sparkline>
            <x14:sparkline>
              <xm:f>'2030 - 5311'!$USU69:$USU69</xm:f>
              <xm:sqref>USU67</xm:sqref>
            </x14:sparkline>
            <x14:sparkline>
              <xm:f>'2030 - 5311'!$USU76:$USU76</xm:f>
              <xm:sqref>USU68</xm:sqref>
            </x14:sparkline>
            <x14:sparkline>
              <xm:f>'2030 - 5311'!$USV69:$USV69</xm:f>
              <xm:sqref>USV67</xm:sqref>
            </x14:sparkline>
            <x14:sparkline>
              <xm:f>'2030 - 5311'!$USV76:$USV76</xm:f>
              <xm:sqref>USV68</xm:sqref>
            </x14:sparkline>
            <x14:sparkline>
              <xm:f>'2030 - 5311'!$USW69:$USW69</xm:f>
              <xm:sqref>USW67</xm:sqref>
            </x14:sparkline>
            <x14:sparkline>
              <xm:f>'2030 - 5311'!$USW76:$USW76</xm:f>
              <xm:sqref>USW68</xm:sqref>
            </x14:sparkline>
            <x14:sparkline>
              <xm:f>'2030 - 5311'!$USX69:$USX69</xm:f>
              <xm:sqref>USX67</xm:sqref>
            </x14:sparkline>
            <x14:sparkline>
              <xm:f>'2030 - 5311'!$USX76:$USX76</xm:f>
              <xm:sqref>USX68</xm:sqref>
            </x14:sparkline>
            <x14:sparkline>
              <xm:f>'2030 - 5311'!$USY69:$USY69</xm:f>
              <xm:sqref>USY67</xm:sqref>
            </x14:sparkline>
            <x14:sparkline>
              <xm:f>'2030 - 5311'!$USY76:$USY76</xm:f>
              <xm:sqref>USY68</xm:sqref>
            </x14:sparkline>
            <x14:sparkline>
              <xm:f>'2030 - 5311'!$USZ69:$USZ69</xm:f>
              <xm:sqref>USZ67</xm:sqref>
            </x14:sparkline>
            <x14:sparkline>
              <xm:f>'2030 - 5311'!$USZ76:$USZ76</xm:f>
              <xm:sqref>USZ68</xm:sqref>
            </x14:sparkline>
            <x14:sparkline>
              <xm:f>'2030 - 5311'!$UTA69:$UTA69</xm:f>
              <xm:sqref>UTA67</xm:sqref>
            </x14:sparkline>
            <x14:sparkline>
              <xm:f>'2030 - 5311'!$UTA76:$UTA76</xm:f>
              <xm:sqref>UTA68</xm:sqref>
            </x14:sparkline>
            <x14:sparkline>
              <xm:f>'2030 - 5311'!$UTB69:$UTB69</xm:f>
              <xm:sqref>UTB67</xm:sqref>
            </x14:sparkline>
            <x14:sparkline>
              <xm:f>'2030 - 5311'!$UTB76:$UTB76</xm:f>
              <xm:sqref>UTB68</xm:sqref>
            </x14:sparkline>
            <x14:sparkline>
              <xm:f>'2030 - 5311'!$UTC69:$UTC69</xm:f>
              <xm:sqref>UTC67</xm:sqref>
            </x14:sparkline>
            <x14:sparkline>
              <xm:f>'2030 - 5311'!$UTC76:$UTC76</xm:f>
              <xm:sqref>UTC68</xm:sqref>
            </x14:sparkline>
            <x14:sparkline>
              <xm:f>'2030 - 5311'!$UTD69:$UTD69</xm:f>
              <xm:sqref>UTD67</xm:sqref>
            </x14:sparkline>
            <x14:sparkline>
              <xm:f>'2030 - 5311'!$UTD76:$UTD76</xm:f>
              <xm:sqref>UTD68</xm:sqref>
            </x14:sparkline>
            <x14:sparkline>
              <xm:f>'2030 - 5311'!$UTE69:$UTE69</xm:f>
              <xm:sqref>UTE67</xm:sqref>
            </x14:sparkline>
            <x14:sparkline>
              <xm:f>'2030 - 5311'!$UTE76:$UTE76</xm:f>
              <xm:sqref>UTE68</xm:sqref>
            </x14:sparkline>
            <x14:sparkline>
              <xm:f>'2030 - 5311'!$UTF69:$UTF69</xm:f>
              <xm:sqref>UTF67</xm:sqref>
            </x14:sparkline>
            <x14:sparkline>
              <xm:f>'2030 - 5311'!$UTF76:$UTF76</xm:f>
              <xm:sqref>UTF68</xm:sqref>
            </x14:sparkline>
            <x14:sparkline>
              <xm:f>'2030 - 5311'!$UTG69:$UTG69</xm:f>
              <xm:sqref>UTG67</xm:sqref>
            </x14:sparkline>
            <x14:sparkline>
              <xm:f>'2030 - 5311'!$UTG76:$UTG76</xm:f>
              <xm:sqref>UTG68</xm:sqref>
            </x14:sparkline>
            <x14:sparkline>
              <xm:f>'2030 - 5311'!$UTH69:$UTH69</xm:f>
              <xm:sqref>UTH67</xm:sqref>
            </x14:sparkline>
            <x14:sparkline>
              <xm:f>'2030 - 5311'!$UTH76:$UTH76</xm:f>
              <xm:sqref>UTH68</xm:sqref>
            </x14:sparkline>
            <x14:sparkline>
              <xm:f>'2030 - 5311'!$UTI69:$UTI69</xm:f>
              <xm:sqref>UTI67</xm:sqref>
            </x14:sparkline>
            <x14:sparkline>
              <xm:f>'2030 - 5311'!$UTI76:$UTI76</xm:f>
              <xm:sqref>UTI68</xm:sqref>
            </x14:sparkline>
            <x14:sparkline>
              <xm:f>'2030 - 5311'!$UTJ69:$UTJ69</xm:f>
              <xm:sqref>UTJ67</xm:sqref>
            </x14:sparkline>
            <x14:sparkline>
              <xm:f>'2030 - 5311'!$UTJ76:$UTJ76</xm:f>
              <xm:sqref>UTJ68</xm:sqref>
            </x14:sparkline>
            <x14:sparkline>
              <xm:f>'2030 - 5311'!$UTK69:$UTK69</xm:f>
              <xm:sqref>UTK67</xm:sqref>
            </x14:sparkline>
            <x14:sparkline>
              <xm:f>'2030 - 5311'!$UTK76:$UTK76</xm:f>
              <xm:sqref>UTK68</xm:sqref>
            </x14:sparkline>
            <x14:sparkline>
              <xm:f>'2030 - 5311'!$UTL69:$UTL69</xm:f>
              <xm:sqref>UTL67</xm:sqref>
            </x14:sparkline>
            <x14:sparkline>
              <xm:f>'2030 - 5311'!$UTL76:$UTL76</xm:f>
              <xm:sqref>UTL68</xm:sqref>
            </x14:sparkline>
            <x14:sparkline>
              <xm:f>'2030 - 5311'!$UTM69:$UTM69</xm:f>
              <xm:sqref>UTM67</xm:sqref>
            </x14:sparkline>
            <x14:sparkline>
              <xm:f>'2030 - 5311'!$UTM76:$UTM76</xm:f>
              <xm:sqref>UTM68</xm:sqref>
            </x14:sparkline>
            <x14:sparkline>
              <xm:f>'2030 - 5311'!$UTN69:$UTN69</xm:f>
              <xm:sqref>UTN67</xm:sqref>
            </x14:sparkline>
            <x14:sparkline>
              <xm:f>'2030 - 5311'!$UTN76:$UTN76</xm:f>
              <xm:sqref>UTN68</xm:sqref>
            </x14:sparkline>
            <x14:sparkline>
              <xm:f>'2030 - 5311'!$UTO69:$UTO69</xm:f>
              <xm:sqref>UTO67</xm:sqref>
            </x14:sparkline>
            <x14:sparkline>
              <xm:f>'2030 - 5311'!$UTO76:$UTO76</xm:f>
              <xm:sqref>UTO68</xm:sqref>
            </x14:sparkline>
            <x14:sparkline>
              <xm:f>'2030 - 5311'!$UTP69:$UTP69</xm:f>
              <xm:sqref>UTP67</xm:sqref>
            </x14:sparkline>
            <x14:sparkline>
              <xm:f>'2030 - 5311'!$UTP76:$UTP76</xm:f>
              <xm:sqref>UTP68</xm:sqref>
            </x14:sparkline>
            <x14:sparkline>
              <xm:f>'2030 - 5311'!$UTQ69:$UTQ69</xm:f>
              <xm:sqref>UTQ67</xm:sqref>
            </x14:sparkline>
            <x14:sparkline>
              <xm:f>'2030 - 5311'!$UTQ76:$UTQ76</xm:f>
              <xm:sqref>UTQ68</xm:sqref>
            </x14:sparkline>
            <x14:sparkline>
              <xm:f>'2030 - 5311'!$UTR69:$UTR69</xm:f>
              <xm:sqref>UTR67</xm:sqref>
            </x14:sparkline>
            <x14:sparkline>
              <xm:f>'2030 - 5311'!$UTR76:$UTR76</xm:f>
              <xm:sqref>UTR68</xm:sqref>
            </x14:sparkline>
            <x14:sparkline>
              <xm:f>'2030 - 5311'!$UTS69:$UTS69</xm:f>
              <xm:sqref>UTS67</xm:sqref>
            </x14:sparkline>
            <x14:sparkline>
              <xm:f>'2030 - 5311'!$UTS76:$UTS76</xm:f>
              <xm:sqref>UTS68</xm:sqref>
            </x14:sparkline>
            <x14:sparkline>
              <xm:f>'2030 - 5311'!$UTT69:$UTT69</xm:f>
              <xm:sqref>UTT67</xm:sqref>
            </x14:sparkline>
            <x14:sparkline>
              <xm:f>'2030 - 5311'!$UTT76:$UTT76</xm:f>
              <xm:sqref>UTT68</xm:sqref>
            </x14:sparkline>
            <x14:sparkline>
              <xm:f>'2030 - 5311'!$UTU69:$UTU69</xm:f>
              <xm:sqref>UTU67</xm:sqref>
            </x14:sparkline>
            <x14:sparkline>
              <xm:f>'2030 - 5311'!$UTU76:$UTU76</xm:f>
              <xm:sqref>UTU68</xm:sqref>
            </x14:sparkline>
            <x14:sparkline>
              <xm:f>'2030 - 5311'!$UTV69:$UTV69</xm:f>
              <xm:sqref>UTV67</xm:sqref>
            </x14:sparkline>
            <x14:sparkline>
              <xm:f>'2030 - 5311'!$UTV76:$UTV76</xm:f>
              <xm:sqref>UTV68</xm:sqref>
            </x14:sparkline>
            <x14:sparkline>
              <xm:f>'2030 - 5311'!$UTW69:$UTW69</xm:f>
              <xm:sqref>UTW67</xm:sqref>
            </x14:sparkline>
            <x14:sparkline>
              <xm:f>'2030 - 5311'!$UTW76:$UTW76</xm:f>
              <xm:sqref>UTW68</xm:sqref>
            </x14:sparkline>
            <x14:sparkline>
              <xm:f>'2030 - 5311'!$UTX69:$UTX69</xm:f>
              <xm:sqref>UTX67</xm:sqref>
            </x14:sparkline>
            <x14:sparkline>
              <xm:f>'2030 - 5311'!$UTX76:$UTX76</xm:f>
              <xm:sqref>UTX68</xm:sqref>
            </x14:sparkline>
            <x14:sparkline>
              <xm:f>'2030 - 5311'!$UTY69:$UTY69</xm:f>
              <xm:sqref>UTY67</xm:sqref>
            </x14:sparkline>
            <x14:sparkline>
              <xm:f>'2030 - 5311'!$UTY76:$UTY76</xm:f>
              <xm:sqref>UTY68</xm:sqref>
            </x14:sparkline>
            <x14:sparkline>
              <xm:f>'2030 - 5311'!$UTZ69:$UTZ69</xm:f>
              <xm:sqref>UTZ67</xm:sqref>
            </x14:sparkline>
            <x14:sparkline>
              <xm:f>'2030 - 5311'!$UTZ76:$UTZ76</xm:f>
              <xm:sqref>UTZ68</xm:sqref>
            </x14:sparkline>
            <x14:sparkline>
              <xm:f>'2030 - 5311'!$UUA69:$UUA69</xm:f>
              <xm:sqref>UUA67</xm:sqref>
            </x14:sparkline>
            <x14:sparkline>
              <xm:f>'2030 - 5311'!$UUA76:$UUA76</xm:f>
              <xm:sqref>UUA68</xm:sqref>
            </x14:sparkline>
            <x14:sparkline>
              <xm:f>'2030 - 5311'!$UUB69:$UUB69</xm:f>
              <xm:sqref>UUB67</xm:sqref>
            </x14:sparkline>
            <x14:sparkline>
              <xm:f>'2030 - 5311'!$UUB76:$UUB76</xm:f>
              <xm:sqref>UUB68</xm:sqref>
            </x14:sparkline>
            <x14:sparkline>
              <xm:f>'2030 - 5311'!$UUC69:$UUC69</xm:f>
              <xm:sqref>UUC67</xm:sqref>
            </x14:sparkline>
            <x14:sparkline>
              <xm:f>'2030 - 5311'!$UUC76:$UUC76</xm:f>
              <xm:sqref>UUC68</xm:sqref>
            </x14:sparkline>
            <x14:sparkline>
              <xm:f>'2030 - 5311'!$UUD69:$UUD69</xm:f>
              <xm:sqref>UUD67</xm:sqref>
            </x14:sparkline>
            <x14:sparkline>
              <xm:f>'2030 - 5311'!$UUD76:$UUD76</xm:f>
              <xm:sqref>UUD68</xm:sqref>
            </x14:sparkline>
            <x14:sparkline>
              <xm:f>'2030 - 5311'!$UUE69:$UUE69</xm:f>
              <xm:sqref>UUE67</xm:sqref>
            </x14:sparkline>
            <x14:sparkline>
              <xm:f>'2030 - 5311'!$UUE76:$UUE76</xm:f>
              <xm:sqref>UUE68</xm:sqref>
            </x14:sparkline>
            <x14:sparkline>
              <xm:f>'2030 - 5311'!$UUF69:$UUF69</xm:f>
              <xm:sqref>UUF67</xm:sqref>
            </x14:sparkline>
            <x14:sparkline>
              <xm:f>'2030 - 5311'!$UUF76:$UUF76</xm:f>
              <xm:sqref>UUF68</xm:sqref>
            </x14:sparkline>
            <x14:sparkline>
              <xm:f>'2030 - 5311'!$UUG69:$UUG69</xm:f>
              <xm:sqref>UUG67</xm:sqref>
            </x14:sparkline>
            <x14:sparkline>
              <xm:f>'2030 - 5311'!$UUG76:$UUG76</xm:f>
              <xm:sqref>UUG68</xm:sqref>
            </x14:sparkline>
            <x14:sparkline>
              <xm:f>'2030 - 5311'!$UUH69:$UUH69</xm:f>
              <xm:sqref>UUH67</xm:sqref>
            </x14:sparkline>
            <x14:sparkline>
              <xm:f>'2030 - 5311'!$UUH76:$UUH76</xm:f>
              <xm:sqref>UUH68</xm:sqref>
            </x14:sparkline>
            <x14:sparkline>
              <xm:f>'2030 - 5311'!$UUI69:$UUI69</xm:f>
              <xm:sqref>UUI67</xm:sqref>
            </x14:sparkline>
            <x14:sparkline>
              <xm:f>'2030 - 5311'!$UUI76:$UUI76</xm:f>
              <xm:sqref>UUI68</xm:sqref>
            </x14:sparkline>
            <x14:sparkline>
              <xm:f>'2030 - 5311'!$UUJ69:$UUJ69</xm:f>
              <xm:sqref>UUJ67</xm:sqref>
            </x14:sparkline>
            <x14:sparkline>
              <xm:f>'2030 - 5311'!$UUJ76:$UUJ76</xm:f>
              <xm:sqref>UUJ68</xm:sqref>
            </x14:sparkline>
            <x14:sparkline>
              <xm:f>'2030 - 5311'!$UUK69:$UUK69</xm:f>
              <xm:sqref>UUK67</xm:sqref>
            </x14:sparkline>
            <x14:sparkline>
              <xm:f>'2030 - 5311'!$UUK76:$UUK76</xm:f>
              <xm:sqref>UUK68</xm:sqref>
            </x14:sparkline>
            <x14:sparkline>
              <xm:f>'2030 - 5311'!$UUL69:$UUL69</xm:f>
              <xm:sqref>UUL67</xm:sqref>
            </x14:sparkline>
            <x14:sparkline>
              <xm:f>'2030 - 5311'!$UUL76:$UUL76</xm:f>
              <xm:sqref>UUL68</xm:sqref>
            </x14:sparkline>
            <x14:sparkline>
              <xm:f>'2030 - 5311'!$UUM69:$UUM69</xm:f>
              <xm:sqref>UUM67</xm:sqref>
            </x14:sparkline>
            <x14:sparkline>
              <xm:f>'2030 - 5311'!$UUM76:$UUM76</xm:f>
              <xm:sqref>UUM68</xm:sqref>
            </x14:sparkline>
            <x14:sparkline>
              <xm:f>'2030 - 5311'!$UUN69:$UUN69</xm:f>
              <xm:sqref>UUN67</xm:sqref>
            </x14:sparkline>
            <x14:sparkline>
              <xm:f>'2030 - 5311'!$UUN76:$UUN76</xm:f>
              <xm:sqref>UUN68</xm:sqref>
            </x14:sparkline>
            <x14:sparkline>
              <xm:f>'2030 - 5311'!$UUO69:$UUO69</xm:f>
              <xm:sqref>UUO67</xm:sqref>
            </x14:sparkline>
            <x14:sparkline>
              <xm:f>'2030 - 5311'!$UUO76:$UUO76</xm:f>
              <xm:sqref>UUO68</xm:sqref>
            </x14:sparkline>
            <x14:sparkline>
              <xm:f>'2030 - 5311'!$UUP69:$UUP69</xm:f>
              <xm:sqref>UUP67</xm:sqref>
            </x14:sparkline>
            <x14:sparkline>
              <xm:f>'2030 - 5311'!$UUP76:$UUP76</xm:f>
              <xm:sqref>UUP68</xm:sqref>
            </x14:sparkline>
            <x14:sparkline>
              <xm:f>'2030 - 5311'!$UUQ69:$UUQ69</xm:f>
              <xm:sqref>UUQ67</xm:sqref>
            </x14:sparkline>
            <x14:sparkline>
              <xm:f>'2030 - 5311'!$UUQ76:$UUQ76</xm:f>
              <xm:sqref>UUQ68</xm:sqref>
            </x14:sparkline>
            <x14:sparkline>
              <xm:f>'2030 - 5311'!$UUR69:$UUR69</xm:f>
              <xm:sqref>UUR67</xm:sqref>
            </x14:sparkline>
            <x14:sparkline>
              <xm:f>'2030 - 5311'!$UUR76:$UUR76</xm:f>
              <xm:sqref>UUR68</xm:sqref>
            </x14:sparkline>
            <x14:sparkline>
              <xm:f>'2030 - 5311'!$UUS69:$UUS69</xm:f>
              <xm:sqref>UUS67</xm:sqref>
            </x14:sparkline>
            <x14:sparkline>
              <xm:f>'2030 - 5311'!$UUS76:$UUS76</xm:f>
              <xm:sqref>UUS68</xm:sqref>
            </x14:sparkline>
            <x14:sparkline>
              <xm:f>'2030 - 5311'!$UUT69:$UUT69</xm:f>
              <xm:sqref>UUT67</xm:sqref>
            </x14:sparkline>
            <x14:sparkline>
              <xm:f>'2030 - 5311'!$UUT76:$UUT76</xm:f>
              <xm:sqref>UUT68</xm:sqref>
            </x14:sparkline>
            <x14:sparkline>
              <xm:f>'2030 - 5311'!$UUU69:$UUU69</xm:f>
              <xm:sqref>UUU67</xm:sqref>
            </x14:sparkline>
            <x14:sparkline>
              <xm:f>'2030 - 5311'!$UUU76:$UUU76</xm:f>
              <xm:sqref>UUU68</xm:sqref>
            </x14:sparkline>
            <x14:sparkline>
              <xm:f>'2030 - 5311'!$UUV69:$UUV69</xm:f>
              <xm:sqref>UUV67</xm:sqref>
            </x14:sparkline>
            <x14:sparkline>
              <xm:f>'2030 - 5311'!$UUV76:$UUV76</xm:f>
              <xm:sqref>UUV68</xm:sqref>
            </x14:sparkline>
            <x14:sparkline>
              <xm:f>'2030 - 5311'!$UUW69:$UUW69</xm:f>
              <xm:sqref>UUW67</xm:sqref>
            </x14:sparkline>
            <x14:sparkline>
              <xm:f>'2030 - 5311'!$UUW76:$UUW76</xm:f>
              <xm:sqref>UUW68</xm:sqref>
            </x14:sparkline>
            <x14:sparkline>
              <xm:f>'2030 - 5311'!$UUX69:$UUX69</xm:f>
              <xm:sqref>UUX67</xm:sqref>
            </x14:sparkline>
            <x14:sparkline>
              <xm:f>'2030 - 5311'!$UUX76:$UUX76</xm:f>
              <xm:sqref>UUX68</xm:sqref>
            </x14:sparkline>
            <x14:sparkline>
              <xm:f>'2030 - 5311'!$UUY69:$UUY69</xm:f>
              <xm:sqref>UUY67</xm:sqref>
            </x14:sparkline>
            <x14:sparkline>
              <xm:f>'2030 - 5311'!$UUY76:$UUY76</xm:f>
              <xm:sqref>UUY68</xm:sqref>
            </x14:sparkline>
            <x14:sparkline>
              <xm:f>'2030 - 5311'!$UUZ69:$UUZ69</xm:f>
              <xm:sqref>UUZ67</xm:sqref>
            </x14:sparkline>
            <x14:sparkline>
              <xm:f>'2030 - 5311'!$UUZ76:$UUZ76</xm:f>
              <xm:sqref>UUZ68</xm:sqref>
            </x14:sparkline>
            <x14:sparkline>
              <xm:f>'2030 - 5311'!$UVA69:$UVA69</xm:f>
              <xm:sqref>UVA67</xm:sqref>
            </x14:sparkline>
            <x14:sparkline>
              <xm:f>'2030 - 5311'!$UVA76:$UVA76</xm:f>
              <xm:sqref>UVA68</xm:sqref>
            </x14:sparkline>
            <x14:sparkline>
              <xm:f>'2030 - 5311'!$UVB69:$UVB69</xm:f>
              <xm:sqref>UVB67</xm:sqref>
            </x14:sparkline>
            <x14:sparkline>
              <xm:f>'2030 - 5311'!$UVB76:$UVB76</xm:f>
              <xm:sqref>UVB68</xm:sqref>
            </x14:sparkline>
            <x14:sparkline>
              <xm:f>'2030 - 5311'!$UVC69:$UVC69</xm:f>
              <xm:sqref>UVC67</xm:sqref>
            </x14:sparkline>
            <x14:sparkline>
              <xm:f>'2030 - 5311'!$UVC76:$UVC76</xm:f>
              <xm:sqref>UVC68</xm:sqref>
            </x14:sparkline>
            <x14:sparkline>
              <xm:f>'2030 - 5311'!$UVD69:$UVD69</xm:f>
              <xm:sqref>UVD67</xm:sqref>
            </x14:sparkline>
            <x14:sparkline>
              <xm:f>'2030 - 5311'!$UVD76:$UVD76</xm:f>
              <xm:sqref>UVD68</xm:sqref>
            </x14:sparkline>
            <x14:sparkline>
              <xm:f>'2030 - 5311'!$UVE69:$UVE69</xm:f>
              <xm:sqref>UVE67</xm:sqref>
            </x14:sparkline>
            <x14:sparkline>
              <xm:f>'2030 - 5311'!$UVE76:$UVE76</xm:f>
              <xm:sqref>UVE68</xm:sqref>
            </x14:sparkline>
            <x14:sparkline>
              <xm:f>'2030 - 5311'!$UVF69:$UVF69</xm:f>
              <xm:sqref>UVF67</xm:sqref>
            </x14:sparkline>
            <x14:sparkline>
              <xm:f>'2030 - 5311'!$UVF76:$UVF76</xm:f>
              <xm:sqref>UVF68</xm:sqref>
            </x14:sparkline>
            <x14:sparkline>
              <xm:f>'2030 - 5311'!$UVG69:$UVG69</xm:f>
              <xm:sqref>UVG67</xm:sqref>
            </x14:sparkline>
            <x14:sparkline>
              <xm:f>'2030 - 5311'!$UVG76:$UVG76</xm:f>
              <xm:sqref>UVG68</xm:sqref>
            </x14:sparkline>
            <x14:sparkline>
              <xm:f>'2030 - 5311'!$UVH69:$UVH69</xm:f>
              <xm:sqref>UVH67</xm:sqref>
            </x14:sparkline>
            <x14:sparkline>
              <xm:f>'2030 - 5311'!$UVH76:$UVH76</xm:f>
              <xm:sqref>UVH68</xm:sqref>
            </x14:sparkline>
            <x14:sparkline>
              <xm:f>'2030 - 5311'!$UVI69:$UVI69</xm:f>
              <xm:sqref>UVI67</xm:sqref>
            </x14:sparkline>
            <x14:sparkline>
              <xm:f>'2030 - 5311'!$UVI76:$UVI76</xm:f>
              <xm:sqref>UVI68</xm:sqref>
            </x14:sparkline>
            <x14:sparkline>
              <xm:f>'2030 - 5311'!$UVJ69:$UVJ69</xm:f>
              <xm:sqref>UVJ67</xm:sqref>
            </x14:sparkline>
            <x14:sparkline>
              <xm:f>'2030 - 5311'!$UVJ76:$UVJ76</xm:f>
              <xm:sqref>UVJ68</xm:sqref>
            </x14:sparkline>
            <x14:sparkline>
              <xm:f>'2030 - 5311'!$UVK69:$UVK69</xm:f>
              <xm:sqref>UVK67</xm:sqref>
            </x14:sparkline>
            <x14:sparkline>
              <xm:f>'2030 - 5311'!$UVK76:$UVK76</xm:f>
              <xm:sqref>UVK68</xm:sqref>
            </x14:sparkline>
            <x14:sparkline>
              <xm:f>'2030 - 5311'!$UVL69:$UVL69</xm:f>
              <xm:sqref>UVL67</xm:sqref>
            </x14:sparkline>
            <x14:sparkline>
              <xm:f>'2030 - 5311'!$UVL76:$UVL76</xm:f>
              <xm:sqref>UVL68</xm:sqref>
            </x14:sparkline>
            <x14:sparkline>
              <xm:f>'2030 - 5311'!$UVM69:$UVM69</xm:f>
              <xm:sqref>UVM67</xm:sqref>
            </x14:sparkline>
            <x14:sparkline>
              <xm:f>'2030 - 5311'!$UVM76:$UVM76</xm:f>
              <xm:sqref>UVM68</xm:sqref>
            </x14:sparkline>
            <x14:sparkline>
              <xm:f>'2030 - 5311'!$UVN69:$UVN69</xm:f>
              <xm:sqref>UVN67</xm:sqref>
            </x14:sparkline>
            <x14:sparkline>
              <xm:f>'2030 - 5311'!$UVN76:$UVN76</xm:f>
              <xm:sqref>UVN68</xm:sqref>
            </x14:sparkline>
            <x14:sparkline>
              <xm:f>'2030 - 5311'!$UVO69:$UVO69</xm:f>
              <xm:sqref>UVO67</xm:sqref>
            </x14:sparkline>
            <x14:sparkline>
              <xm:f>'2030 - 5311'!$UVO76:$UVO76</xm:f>
              <xm:sqref>UVO68</xm:sqref>
            </x14:sparkline>
            <x14:sparkline>
              <xm:f>'2030 - 5311'!$UVP69:$UVP69</xm:f>
              <xm:sqref>UVP67</xm:sqref>
            </x14:sparkline>
            <x14:sparkline>
              <xm:f>'2030 - 5311'!$UVP76:$UVP76</xm:f>
              <xm:sqref>UVP68</xm:sqref>
            </x14:sparkline>
            <x14:sparkline>
              <xm:f>'2030 - 5311'!$UVQ69:$UVQ69</xm:f>
              <xm:sqref>UVQ67</xm:sqref>
            </x14:sparkline>
            <x14:sparkline>
              <xm:f>'2030 - 5311'!$UVQ76:$UVQ76</xm:f>
              <xm:sqref>UVQ68</xm:sqref>
            </x14:sparkline>
            <x14:sparkline>
              <xm:f>'2030 - 5311'!$UVR69:$UVR69</xm:f>
              <xm:sqref>UVR67</xm:sqref>
            </x14:sparkline>
            <x14:sparkline>
              <xm:f>'2030 - 5311'!$UVR76:$UVR76</xm:f>
              <xm:sqref>UVR68</xm:sqref>
            </x14:sparkline>
            <x14:sparkline>
              <xm:f>'2030 - 5311'!$UVS69:$UVS69</xm:f>
              <xm:sqref>UVS67</xm:sqref>
            </x14:sparkline>
            <x14:sparkline>
              <xm:f>'2030 - 5311'!$UVS76:$UVS76</xm:f>
              <xm:sqref>UVS68</xm:sqref>
            </x14:sparkline>
            <x14:sparkline>
              <xm:f>'2030 - 5311'!$UVT69:$UVT69</xm:f>
              <xm:sqref>UVT67</xm:sqref>
            </x14:sparkline>
            <x14:sparkline>
              <xm:f>'2030 - 5311'!$UVT76:$UVT76</xm:f>
              <xm:sqref>UVT68</xm:sqref>
            </x14:sparkline>
            <x14:sparkline>
              <xm:f>'2030 - 5311'!$UVU69:$UVU69</xm:f>
              <xm:sqref>UVU67</xm:sqref>
            </x14:sparkline>
            <x14:sparkline>
              <xm:f>'2030 - 5311'!$UVU76:$UVU76</xm:f>
              <xm:sqref>UVU68</xm:sqref>
            </x14:sparkline>
            <x14:sparkline>
              <xm:f>'2030 - 5311'!$UVV69:$UVV69</xm:f>
              <xm:sqref>UVV67</xm:sqref>
            </x14:sparkline>
            <x14:sparkline>
              <xm:f>'2030 - 5311'!$UVV76:$UVV76</xm:f>
              <xm:sqref>UVV68</xm:sqref>
            </x14:sparkline>
            <x14:sparkline>
              <xm:f>'2030 - 5311'!$UVW69:$UVW69</xm:f>
              <xm:sqref>UVW67</xm:sqref>
            </x14:sparkline>
            <x14:sparkline>
              <xm:f>'2030 - 5311'!$UVW76:$UVW76</xm:f>
              <xm:sqref>UVW68</xm:sqref>
            </x14:sparkline>
            <x14:sparkline>
              <xm:f>'2030 - 5311'!$UVX69:$UVX69</xm:f>
              <xm:sqref>UVX67</xm:sqref>
            </x14:sparkline>
            <x14:sparkline>
              <xm:f>'2030 - 5311'!$UVX76:$UVX76</xm:f>
              <xm:sqref>UVX68</xm:sqref>
            </x14:sparkline>
            <x14:sparkline>
              <xm:f>'2030 - 5311'!$UVY69:$UVY69</xm:f>
              <xm:sqref>UVY67</xm:sqref>
            </x14:sparkline>
            <x14:sparkline>
              <xm:f>'2030 - 5311'!$UVY76:$UVY76</xm:f>
              <xm:sqref>UVY68</xm:sqref>
            </x14:sparkline>
            <x14:sparkline>
              <xm:f>'2030 - 5311'!$UVZ69:$UVZ69</xm:f>
              <xm:sqref>UVZ67</xm:sqref>
            </x14:sparkline>
            <x14:sparkline>
              <xm:f>'2030 - 5311'!$UVZ76:$UVZ76</xm:f>
              <xm:sqref>UVZ68</xm:sqref>
            </x14:sparkline>
            <x14:sparkline>
              <xm:f>'2030 - 5311'!$UWA69:$UWA69</xm:f>
              <xm:sqref>UWA67</xm:sqref>
            </x14:sparkline>
            <x14:sparkline>
              <xm:f>'2030 - 5311'!$UWA76:$UWA76</xm:f>
              <xm:sqref>UWA68</xm:sqref>
            </x14:sparkline>
            <x14:sparkline>
              <xm:f>'2030 - 5311'!$UWB69:$UWB69</xm:f>
              <xm:sqref>UWB67</xm:sqref>
            </x14:sparkline>
            <x14:sparkline>
              <xm:f>'2030 - 5311'!$UWB76:$UWB76</xm:f>
              <xm:sqref>UWB68</xm:sqref>
            </x14:sparkline>
            <x14:sparkline>
              <xm:f>'2030 - 5311'!$UWC69:$UWC69</xm:f>
              <xm:sqref>UWC67</xm:sqref>
            </x14:sparkline>
            <x14:sparkline>
              <xm:f>'2030 - 5311'!$UWC76:$UWC76</xm:f>
              <xm:sqref>UWC68</xm:sqref>
            </x14:sparkline>
            <x14:sparkline>
              <xm:f>'2030 - 5311'!$UWD69:$UWD69</xm:f>
              <xm:sqref>UWD67</xm:sqref>
            </x14:sparkline>
            <x14:sparkline>
              <xm:f>'2030 - 5311'!$UWD76:$UWD76</xm:f>
              <xm:sqref>UWD68</xm:sqref>
            </x14:sparkline>
            <x14:sparkline>
              <xm:f>'2030 - 5311'!$UWE69:$UWE69</xm:f>
              <xm:sqref>UWE67</xm:sqref>
            </x14:sparkline>
            <x14:sparkline>
              <xm:f>'2030 - 5311'!$UWE76:$UWE76</xm:f>
              <xm:sqref>UWE68</xm:sqref>
            </x14:sparkline>
            <x14:sparkline>
              <xm:f>'2030 - 5311'!$UWF69:$UWF69</xm:f>
              <xm:sqref>UWF67</xm:sqref>
            </x14:sparkline>
            <x14:sparkline>
              <xm:f>'2030 - 5311'!$UWF76:$UWF76</xm:f>
              <xm:sqref>UWF68</xm:sqref>
            </x14:sparkline>
            <x14:sparkline>
              <xm:f>'2030 - 5311'!$UWG69:$UWG69</xm:f>
              <xm:sqref>UWG67</xm:sqref>
            </x14:sparkline>
            <x14:sparkline>
              <xm:f>'2030 - 5311'!$UWG76:$UWG76</xm:f>
              <xm:sqref>UWG68</xm:sqref>
            </x14:sparkline>
            <x14:sparkline>
              <xm:f>'2030 - 5311'!$UWH69:$UWH69</xm:f>
              <xm:sqref>UWH67</xm:sqref>
            </x14:sparkline>
            <x14:sparkline>
              <xm:f>'2030 - 5311'!$UWH76:$UWH76</xm:f>
              <xm:sqref>UWH68</xm:sqref>
            </x14:sparkline>
            <x14:sparkline>
              <xm:f>'2030 - 5311'!$UWI69:$UWI69</xm:f>
              <xm:sqref>UWI67</xm:sqref>
            </x14:sparkline>
            <x14:sparkline>
              <xm:f>'2030 - 5311'!$UWI76:$UWI76</xm:f>
              <xm:sqref>UWI68</xm:sqref>
            </x14:sparkline>
            <x14:sparkline>
              <xm:f>'2030 - 5311'!$UWJ69:$UWJ69</xm:f>
              <xm:sqref>UWJ67</xm:sqref>
            </x14:sparkline>
            <x14:sparkline>
              <xm:f>'2030 - 5311'!$UWJ76:$UWJ76</xm:f>
              <xm:sqref>UWJ68</xm:sqref>
            </x14:sparkline>
            <x14:sparkline>
              <xm:f>'2030 - 5311'!$UWK69:$UWK69</xm:f>
              <xm:sqref>UWK67</xm:sqref>
            </x14:sparkline>
            <x14:sparkline>
              <xm:f>'2030 - 5311'!$UWK76:$UWK76</xm:f>
              <xm:sqref>UWK68</xm:sqref>
            </x14:sparkline>
            <x14:sparkline>
              <xm:f>'2030 - 5311'!$UWL69:$UWL69</xm:f>
              <xm:sqref>UWL67</xm:sqref>
            </x14:sparkline>
            <x14:sparkline>
              <xm:f>'2030 - 5311'!$UWL76:$UWL76</xm:f>
              <xm:sqref>UWL68</xm:sqref>
            </x14:sparkline>
            <x14:sparkline>
              <xm:f>'2030 - 5311'!$UWM69:$UWM69</xm:f>
              <xm:sqref>UWM67</xm:sqref>
            </x14:sparkline>
            <x14:sparkline>
              <xm:f>'2030 - 5311'!$UWM76:$UWM76</xm:f>
              <xm:sqref>UWM68</xm:sqref>
            </x14:sparkline>
            <x14:sparkline>
              <xm:f>'2030 - 5311'!$UWN69:$UWN69</xm:f>
              <xm:sqref>UWN67</xm:sqref>
            </x14:sparkline>
            <x14:sparkline>
              <xm:f>'2030 - 5311'!$UWN76:$UWN76</xm:f>
              <xm:sqref>UWN68</xm:sqref>
            </x14:sparkline>
            <x14:sparkline>
              <xm:f>'2030 - 5311'!$UWO69:$UWO69</xm:f>
              <xm:sqref>UWO67</xm:sqref>
            </x14:sparkline>
            <x14:sparkline>
              <xm:f>'2030 - 5311'!$UWO76:$UWO76</xm:f>
              <xm:sqref>UWO68</xm:sqref>
            </x14:sparkline>
            <x14:sparkline>
              <xm:f>'2030 - 5311'!$UWP69:$UWP69</xm:f>
              <xm:sqref>UWP67</xm:sqref>
            </x14:sparkline>
            <x14:sparkline>
              <xm:f>'2030 - 5311'!$UWP76:$UWP76</xm:f>
              <xm:sqref>UWP68</xm:sqref>
            </x14:sparkline>
            <x14:sparkline>
              <xm:f>'2030 - 5311'!$UWQ69:$UWQ69</xm:f>
              <xm:sqref>UWQ67</xm:sqref>
            </x14:sparkline>
            <x14:sparkline>
              <xm:f>'2030 - 5311'!$UWQ76:$UWQ76</xm:f>
              <xm:sqref>UWQ68</xm:sqref>
            </x14:sparkline>
            <x14:sparkline>
              <xm:f>'2030 - 5311'!$UWR69:$UWR69</xm:f>
              <xm:sqref>UWR67</xm:sqref>
            </x14:sparkline>
            <x14:sparkline>
              <xm:f>'2030 - 5311'!$UWR76:$UWR76</xm:f>
              <xm:sqref>UWR68</xm:sqref>
            </x14:sparkline>
            <x14:sparkline>
              <xm:f>'2030 - 5311'!$UWS69:$UWS69</xm:f>
              <xm:sqref>UWS67</xm:sqref>
            </x14:sparkline>
            <x14:sparkline>
              <xm:f>'2030 - 5311'!$UWS76:$UWS76</xm:f>
              <xm:sqref>UWS68</xm:sqref>
            </x14:sparkline>
            <x14:sparkline>
              <xm:f>'2030 - 5311'!$UWT69:$UWT69</xm:f>
              <xm:sqref>UWT67</xm:sqref>
            </x14:sparkline>
            <x14:sparkline>
              <xm:f>'2030 - 5311'!$UWT76:$UWT76</xm:f>
              <xm:sqref>UWT68</xm:sqref>
            </x14:sparkline>
            <x14:sparkline>
              <xm:f>'2030 - 5311'!$UWU69:$UWU69</xm:f>
              <xm:sqref>UWU67</xm:sqref>
            </x14:sparkline>
            <x14:sparkline>
              <xm:f>'2030 - 5311'!$UWU76:$UWU76</xm:f>
              <xm:sqref>UWU68</xm:sqref>
            </x14:sparkline>
            <x14:sparkline>
              <xm:f>'2030 - 5311'!$UWV69:$UWV69</xm:f>
              <xm:sqref>UWV67</xm:sqref>
            </x14:sparkline>
            <x14:sparkline>
              <xm:f>'2030 - 5311'!$UWV76:$UWV76</xm:f>
              <xm:sqref>UWV68</xm:sqref>
            </x14:sparkline>
            <x14:sparkline>
              <xm:f>'2030 - 5311'!$UWW69:$UWW69</xm:f>
              <xm:sqref>UWW67</xm:sqref>
            </x14:sparkline>
            <x14:sparkline>
              <xm:f>'2030 - 5311'!$UWW76:$UWW76</xm:f>
              <xm:sqref>UWW68</xm:sqref>
            </x14:sparkline>
            <x14:sparkline>
              <xm:f>'2030 - 5311'!$UWX69:$UWX69</xm:f>
              <xm:sqref>UWX67</xm:sqref>
            </x14:sparkline>
            <x14:sparkline>
              <xm:f>'2030 - 5311'!$UWX76:$UWX76</xm:f>
              <xm:sqref>UWX68</xm:sqref>
            </x14:sparkline>
            <x14:sparkline>
              <xm:f>'2030 - 5311'!$UWY69:$UWY69</xm:f>
              <xm:sqref>UWY67</xm:sqref>
            </x14:sparkline>
            <x14:sparkline>
              <xm:f>'2030 - 5311'!$UWY76:$UWY76</xm:f>
              <xm:sqref>UWY68</xm:sqref>
            </x14:sparkline>
            <x14:sparkline>
              <xm:f>'2030 - 5311'!$UWZ69:$UWZ69</xm:f>
              <xm:sqref>UWZ67</xm:sqref>
            </x14:sparkline>
            <x14:sparkline>
              <xm:f>'2030 - 5311'!$UWZ76:$UWZ76</xm:f>
              <xm:sqref>UWZ68</xm:sqref>
            </x14:sparkline>
            <x14:sparkline>
              <xm:f>'2030 - 5311'!$UXA69:$UXA69</xm:f>
              <xm:sqref>UXA67</xm:sqref>
            </x14:sparkline>
            <x14:sparkline>
              <xm:f>'2030 - 5311'!$UXA76:$UXA76</xm:f>
              <xm:sqref>UXA68</xm:sqref>
            </x14:sparkline>
            <x14:sparkline>
              <xm:f>'2030 - 5311'!$UXB69:$UXB69</xm:f>
              <xm:sqref>UXB67</xm:sqref>
            </x14:sparkline>
            <x14:sparkline>
              <xm:f>'2030 - 5311'!$UXB76:$UXB76</xm:f>
              <xm:sqref>UXB68</xm:sqref>
            </x14:sparkline>
            <x14:sparkline>
              <xm:f>'2030 - 5311'!$UXC69:$UXC69</xm:f>
              <xm:sqref>UXC67</xm:sqref>
            </x14:sparkline>
            <x14:sparkline>
              <xm:f>'2030 - 5311'!$UXC76:$UXC76</xm:f>
              <xm:sqref>UXC68</xm:sqref>
            </x14:sparkline>
            <x14:sparkline>
              <xm:f>'2030 - 5311'!$UXD69:$UXD69</xm:f>
              <xm:sqref>UXD67</xm:sqref>
            </x14:sparkline>
            <x14:sparkline>
              <xm:f>'2030 - 5311'!$UXD76:$UXD76</xm:f>
              <xm:sqref>UXD68</xm:sqref>
            </x14:sparkline>
            <x14:sparkline>
              <xm:f>'2030 - 5311'!$UXE69:$UXE69</xm:f>
              <xm:sqref>UXE67</xm:sqref>
            </x14:sparkline>
            <x14:sparkline>
              <xm:f>'2030 - 5311'!$UXE76:$UXE76</xm:f>
              <xm:sqref>UXE68</xm:sqref>
            </x14:sparkline>
            <x14:sparkline>
              <xm:f>'2030 - 5311'!$UXF69:$UXF69</xm:f>
              <xm:sqref>UXF67</xm:sqref>
            </x14:sparkline>
            <x14:sparkline>
              <xm:f>'2030 - 5311'!$UXF76:$UXF76</xm:f>
              <xm:sqref>UXF68</xm:sqref>
            </x14:sparkline>
            <x14:sparkline>
              <xm:f>'2030 - 5311'!$UXG69:$UXG69</xm:f>
              <xm:sqref>UXG67</xm:sqref>
            </x14:sparkline>
            <x14:sparkline>
              <xm:f>'2030 - 5311'!$UXG76:$UXG76</xm:f>
              <xm:sqref>UXG68</xm:sqref>
            </x14:sparkline>
            <x14:sparkline>
              <xm:f>'2030 - 5311'!$UXH69:$UXH69</xm:f>
              <xm:sqref>UXH67</xm:sqref>
            </x14:sparkline>
            <x14:sparkline>
              <xm:f>'2030 - 5311'!$UXH76:$UXH76</xm:f>
              <xm:sqref>UXH68</xm:sqref>
            </x14:sparkline>
            <x14:sparkline>
              <xm:f>'2030 - 5311'!$UXI69:$UXI69</xm:f>
              <xm:sqref>UXI67</xm:sqref>
            </x14:sparkline>
            <x14:sparkline>
              <xm:f>'2030 - 5311'!$UXI76:$UXI76</xm:f>
              <xm:sqref>UXI68</xm:sqref>
            </x14:sparkline>
            <x14:sparkline>
              <xm:f>'2030 - 5311'!$UXJ69:$UXJ69</xm:f>
              <xm:sqref>UXJ67</xm:sqref>
            </x14:sparkline>
            <x14:sparkline>
              <xm:f>'2030 - 5311'!$UXJ76:$UXJ76</xm:f>
              <xm:sqref>UXJ68</xm:sqref>
            </x14:sparkline>
            <x14:sparkline>
              <xm:f>'2030 - 5311'!$UXK69:$UXK69</xm:f>
              <xm:sqref>UXK67</xm:sqref>
            </x14:sparkline>
            <x14:sparkline>
              <xm:f>'2030 - 5311'!$UXK76:$UXK76</xm:f>
              <xm:sqref>UXK68</xm:sqref>
            </x14:sparkline>
            <x14:sparkline>
              <xm:f>'2030 - 5311'!$UXL69:$UXL69</xm:f>
              <xm:sqref>UXL67</xm:sqref>
            </x14:sparkline>
            <x14:sparkline>
              <xm:f>'2030 - 5311'!$UXL76:$UXL76</xm:f>
              <xm:sqref>UXL68</xm:sqref>
            </x14:sparkline>
            <x14:sparkline>
              <xm:f>'2030 - 5311'!$UXM69:$UXM69</xm:f>
              <xm:sqref>UXM67</xm:sqref>
            </x14:sparkline>
            <x14:sparkline>
              <xm:f>'2030 - 5311'!$UXM76:$UXM76</xm:f>
              <xm:sqref>UXM68</xm:sqref>
            </x14:sparkline>
            <x14:sparkline>
              <xm:f>'2030 - 5311'!$UXN69:$UXN69</xm:f>
              <xm:sqref>UXN67</xm:sqref>
            </x14:sparkline>
            <x14:sparkline>
              <xm:f>'2030 - 5311'!$UXN76:$UXN76</xm:f>
              <xm:sqref>UXN68</xm:sqref>
            </x14:sparkline>
            <x14:sparkline>
              <xm:f>'2030 - 5311'!$UXO69:$UXO69</xm:f>
              <xm:sqref>UXO67</xm:sqref>
            </x14:sparkline>
            <x14:sparkline>
              <xm:f>'2030 - 5311'!$UXO76:$UXO76</xm:f>
              <xm:sqref>UXO68</xm:sqref>
            </x14:sparkline>
            <x14:sparkline>
              <xm:f>'2030 - 5311'!$UXP69:$UXP69</xm:f>
              <xm:sqref>UXP67</xm:sqref>
            </x14:sparkline>
            <x14:sparkline>
              <xm:f>'2030 - 5311'!$UXP76:$UXP76</xm:f>
              <xm:sqref>UXP68</xm:sqref>
            </x14:sparkline>
            <x14:sparkline>
              <xm:f>'2030 - 5311'!$UXQ69:$UXQ69</xm:f>
              <xm:sqref>UXQ67</xm:sqref>
            </x14:sparkline>
            <x14:sparkline>
              <xm:f>'2030 - 5311'!$UXQ76:$UXQ76</xm:f>
              <xm:sqref>UXQ68</xm:sqref>
            </x14:sparkline>
            <x14:sparkline>
              <xm:f>'2030 - 5311'!$UXR69:$UXR69</xm:f>
              <xm:sqref>UXR67</xm:sqref>
            </x14:sparkline>
            <x14:sparkline>
              <xm:f>'2030 - 5311'!$UXR76:$UXR76</xm:f>
              <xm:sqref>UXR68</xm:sqref>
            </x14:sparkline>
            <x14:sparkline>
              <xm:f>'2030 - 5311'!$UXS69:$UXS69</xm:f>
              <xm:sqref>UXS67</xm:sqref>
            </x14:sparkline>
            <x14:sparkline>
              <xm:f>'2030 - 5311'!$UXS76:$UXS76</xm:f>
              <xm:sqref>UXS68</xm:sqref>
            </x14:sparkline>
            <x14:sparkline>
              <xm:f>'2030 - 5311'!$UXT69:$UXT69</xm:f>
              <xm:sqref>UXT67</xm:sqref>
            </x14:sparkline>
            <x14:sparkline>
              <xm:f>'2030 - 5311'!$UXT76:$UXT76</xm:f>
              <xm:sqref>UXT68</xm:sqref>
            </x14:sparkline>
            <x14:sparkline>
              <xm:f>'2030 - 5311'!$UXU69:$UXU69</xm:f>
              <xm:sqref>UXU67</xm:sqref>
            </x14:sparkline>
            <x14:sparkline>
              <xm:f>'2030 - 5311'!$UXU76:$UXU76</xm:f>
              <xm:sqref>UXU68</xm:sqref>
            </x14:sparkline>
            <x14:sparkline>
              <xm:f>'2030 - 5311'!$UXV69:$UXV69</xm:f>
              <xm:sqref>UXV67</xm:sqref>
            </x14:sparkline>
            <x14:sparkline>
              <xm:f>'2030 - 5311'!$UXV76:$UXV76</xm:f>
              <xm:sqref>UXV68</xm:sqref>
            </x14:sparkline>
            <x14:sparkline>
              <xm:f>'2030 - 5311'!$UXW69:$UXW69</xm:f>
              <xm:sqref>UXW67</xm:sqref>
            </x14:sparkline>
            <x14:sparkline>
              <xm:f>'2030 - 5311'!$UXW76:$UXW76</xm:f>
              <xm:sqref>UXW68</xm:sqref>
            </x14:sparkline>
            <x14:sparkline>
              <xm:f>'2030 - 5311'!$UXX69:$UXX69</xm:f>
              <xm:sqref>UXX67</xm:sqref>
            </x14:sparkline>
            <x14:sparkline>
              <xm:f>'2030 - 5311'!$UXX76:$UXX76</xm:f>
              <xm:sqref>UXX68</xm:sqref>
            </x14:sparkline>
            <x14:sparkline>
              <xm:f>'2030 - 5311'!$UXY69:$UXY69</xm:f>
              <xm:sqref>UXY67</xm:sqref>
            </x14:sparkline>
            <x14:sparkline>
              <xm:f>'2030 - 5311'!$UXY76:$UXY76</xm:f>
              <xm:sqref>UXY68</xm:sqref>
            </x14:sparkline>
            <x14:sparkline>
              <xm:f>'2030 - 5311'!$UXZ69:$UXZ69</xm:f>
              <xm:sqref>UXZ67</xm:sqref>
            </x14:sparkline>
            <x14:sparkline>
              <xm:f>'2030 - 5311'!$UXZ76:$UXZ76</xm:f>
              <xm:sqref>UXZ68</xm:sqref>
            </x14:sparkline>
            <x14:sparkline>
              <xm:f>'2030 - 5311'!$UYA69:$UYA69</xm:f>
              <xm:sqref>UYA67</xm:sqref>
            </x14:sparkline>
            <x14:sparkline>
              <xm:f>'2030 - 5311'!$UYA76:$UYA76</xm:f>
              <xm:sqref>UYA68</xm:sqref>
            </x14:sparkline>
            <x14:sparkline>
              <xm:f>'2030 - 5311'!$UYB69:$UYB69</xm:f>
              <xm:sqref>UYB67</xm:sqref>
            </x14:sparkline>
            <x14:sparkline>
              <xm:f>'2030 - 5311'!$UYB76:$UYB76</xm:f>
              <xm:sqref>UYB68</xm:sqref>
            </x14:sparkline>
            <x14:sparkline>
              <xm:f>'2030 - 5311'!$UYC69:$UYC69</xm:f>
              <xm:sqref>UYC67</xm:sqref>
            </x14:sparkline>
            <x14:sparkline>
              <xm:f>'2030 - 5311'!$UYC76:$UYC76</xm:f>
              <xm:sqref>UYC68</xm:sqref>
            </x14:sparkline>
            <x14:sparkline>
              <xm:f>'2030 - 5311'!$UYD69:$UYD69</xm:f>
              <xm:sqref>UYD67</xm:sqref>
            </x14:sparkline>
            <x14:sparkline>
              <xm:f>'2030 - 5311'!$UYD76:$UYD76</xm:f>
              <xm:sqref>UYD68</xm:sqref>
            </x14:sparkline>
            <x14:sparkline>
              <xm:f>'2030 - 5311'!$UYE69:$UYE69</xm:f>
              <xm:sqref>UYE67</xm:sqref>
            </x14:sparkline>
            <x14:sparkline>
              <xm:f>'2030 - 5311'!$UYE76:$UYE76</xm:f>
              <xm:sqref>UYE68</xm:sqref>
            </x14:sparkline>
            <x14:sparkline>
              <xm:f>'2030 - 5311'!$UYF69:$UYF69</xm:f>
              <xm:sqref>UYF67</xm:sqref>
            </x14:sparkline>
            <x14:sparkline>
              <xm:f>'2030 - 5311'!$UYF76:$UYF76</xm:f>
              <xm:sqref>UYF68</xm:sqref>
            </x14:sparkline>
            <x14:sparkline>
              <xm:f>'2030 - 5311'!$UYG69:$UYG69</xm:f>
              <xm:sqref>UYG67</xm:sqref>
            </x14:sparkline>
            <x14:sparkline>
              <xm:f>'2030 - 5311'!$UYG76:$UYG76</xm:f>
              <xm:sqref>UYG68</xm:sqref>
            </x14:sparkline>
            <x14:sparkline>
              <xm:f>'2030 - 5311'!$UYH69:$UYH69</xm:f>
              <xm:sqref>UYH67</xm:sqref>
            </x14:sparkline>
            <x14:sparkline>
              <xm:f>'2030 - 5311'!$UYH76:$UYH76</xm:f>
              <xm:sqref>UYH68</xm:sqref>
            </x14:sparkline>
            <x14:sparkline>
              <xm:f>'2030 - 5311'!$UYI69:$UYI69</xm:f>
              <xm:sqref>UYI67</xm:sqref>
            </x14:sparkline>
            <x14:sparkline>
              <xm:f>'2030 - 5311'!$UYI76:$UYI76</xm:f>
              <xm:sqref>UYI68</xm:sqref>
            </x14:sparkline>
            <x14:sparkline>
              <xm:f>'2030 - 5311'!$UYJ69:$UYJ69</xm:f>
              <xm:sqref>UYJ67</xm:sqref>
            </x14:sparkline>
            <x14:sparkline>
              <xm:f>'2030 - 5311'!$UYJ76:$UYJ76</xm:f>
              <xm:sqref>UYJ68</xm:sqref>
            </x14:sparkline>
            <x14:sparkline>
              <xm:f>'2030 - 5311'!$UYK69:$UYK69</xm:f>
              <xm:sqref>UYK67</xm:sqref>
            </x14:sparkline>
            <x14:sparkline>
              <xm:f>'2030 - 5311'!$UYK76:$UYK76</xm:f>
              <xm:sqref>UYK68</xm:sqref>
            </x14:sparkline>
            <x14:sparkline>
              <xm:f>'2030 - 5311'!$UYL69:$UYL69</xm:f>
              <xm:sqref>UYL67</xm:sqref>
            </x14:sparkline>
            <x14:sparkline>
              <xm:f>'2030 - 5311'!$UYL76:$UYL76</xm:f>
              <xm:sqref>UYL68</xm:sqref>
            </x14:sparkline>
            <x14:sparkline>
              <xm:f>'2030 - 5311'!$UYM69:$UYM69</xm:f>
              <xm:sqref>UYM67</xm:sqref>
            </x14:sparkline>
            <x14:sparkline>
              <xm:f>'2030 - 5311'!$UYM76:$UYM76</xm:f>
              <xm:sqref>UYM68</xm:sqref>
            </x14:sparkline>
            <x14:sparkline>
              <xm:f>'2030 - 5311'!$UYN69:$UYN69</xm:f>
              <xm:sqref>UYN67</xm:sqref>
            </x14:sparkline>
            <x14:sparkline>
              <xm:f>'2030 - 5311'!$UYN76:$UYN76</xm:f>
              <xm:sqref>UYN68</xm:sqref>
            </x14:sparkline>
            <x14:sparkline>
              <xm:f>'2030 - 5311'!$UYO69:$UYO69</xm:f>
              <xm:sqref>UYO67</xm:sqref>
            </x14:sparkline>
            <x14:sparkline>
              <xm:f>'2030 - 5311'!$UYO76:$UYO76</xm:f>
              <xm:sqref>UYO68</xm:sqref>
            </x14:sparkline>
            <x14:sparkline>
              <xm:f>'2030 - 5311'!$UYP69:$UYP69</xm:f>
              <xm:sqref>UYP67</xm:sqref>
            </x14:sparkline>
            <x14:sparkline>
              <xm:f>'2030 - 5311'!$UYP76:$UYP76</xm:f>
              <xm:sqref>UYP68</xm:sqref>
            </x14:sparkline>
            <x14:sparkline>
              <xm:f>'2030 - 5311'!$UYQ69:$UYQ69</xm:f>
              <xm:sqref>UYQ67</xm:sqref>
            </x14:sparkline>
            <x14:sparkline>
              <xm:f>'2030 - 5311'!$UYQ76:$UYQ76</xm:f>
              <xm:sqref>UYQ68</xm:sqref>
            </x14:sparkline>
            <x14:sparkline>
              <xm:f>'2030 - 5311'!$UYR69:$UYR69</xm:f>
              <xm:sqref>UYR67</xm:sqref>
            </x14:sparkline>
            <x14:sparkline>
              <xm:f>'2030 - 5311'!$UYR76:$UYR76</xm:f>
              <xm:sqref>UYR68</xm:sqref>
            </x14:sparkline>
            <x14:sparkline>
              <xm:f>'2030 - 5311'!$UYS69:$UYS69</xm:f>
              <xm:sqref>UYS67</xm:sqref>
            </x14:sparkline>
            <x14:sparkline>
              <xm:f>'2030 - 5311'!$UYS76:$UYS76</xm:f>
              <xm:sqref>UYS68</xm:sqref>
            </x14:sparkline>
            <x14:sparkline>
              <xm:f>'2030 - 5311'!$UYT69:$UYT69</xm:f>
              <xm:sqref>UYT67</xm:sqref>
            </x14:sparkline>
            <x14:sparkline>
              <xm:f>'2030 - 5311'!$UYT76:$UYT76</xm:f>
              <xm:sqref>UYT68</xm:sqref>
            </x14:sparkline>
            <x14:sparkline>
              <xm:f>'2030 - 5311'!$UYU69:$UYU69</xm:f>
              <xm:sqref>UYU67</xm:sqref>
            </x14:sparkline>
            <x14:sparkline>
              <xm:f>'2030 - 5311'!$UYU76:$UYU76</xm:f>
              <xm:sqref>UYU68</xm:sqref>
            </x14:sparkline>
            <x14:sparkline>
              <xm:f>'2030 - 5311'!$UYV69:$UYV69</xm:f>
              <xm:sqref>UYV67</xm:sqref>
            </x14:sparkline>
            <x14:sparkline>
              <xm:f>'2030 - 5311'!$UYV76:$UYV76</xm:f>
              <xm:sqref>UYV68</xm:sqref>
            </x14:sparkline>
            <x14:sparkline>
              <xm:f>'2030 - 5311'!$UYW69:$UYW69</xm:f>
              <xm:sqref>UYW67</xm:sqref>
            </x14:sparkline>
            <x14:sparkline>
              <xm:f>'2030 - 5311'!$UYW76:$UYW76</xm:f>
              <xm:sqref>UYW68</xm:sqref>
            </x14:sparkline>
            <x14:sparkline>
              <xm:f>'2030 - 5311'!$UYX69:$UYX69</xm:f>
              <xm:sqref>UYX67</xm:sqref>
            </x14:sparkline>
            <x14:sparkline>
              <xm:f>'2030 - 5311'!$UYX76:$UYX76</xm:f>
              <xm:sqref>UYX68</xm:sqref>
            </x14:sparkline>
            <x14:sparkline>
              <xm:f>'2030 - 5311'!$UYY69:$UYY69</xm:f>
              <xm:sqref>UYY67</xm:sqref>
            </x14:sparkline>
            <x14:sparkline>
              <xm:f>'2030 - 5311'!$UYY76:$UYY76</xm:f>
              <xm:sqref>UYY68</xm:sqref>
            </x14:sparkline>
            <x14:sparkline>
              <xm:f>'2030 - 5311'!$UYZ69:$UYZ69</xm:f>
              <xm:sqref>UYZ67</xm:sqref>
            </x14:sparkline>
            <x14:sparkline>
              <xm:f>'2030 - 5311'!$UYZ76:$UYZ76</xm:f>
              <xm:sqref>UYZ68</xm:sqref>
            </x14:sparkline>
            <x14:sparkline>
              <xm:f>'2030 - 5311'!$UZA69:$UZA69</xm:f>
              <xm:sqref>UZA67</xm:sqref>
            </x14:sparkline>
            <x14:sparkline>
              <xm:f>'2030 - 5311'!$UZA76:$UZA76</xm:f>
              <xm:sqref>UZA68</xm:sqref>
            </x14:sparkline>
            <x14:sparkline>
              <xm:f>'2030 - 5311'!$UZB69:$UZB69</xm:f>
              <xm:sqref>UZB67</xm:sqref>
            </x14:sparkline>
            <x14:sparkline>
              <xm:f>'2030 - 5311'!$UZB76:$UZB76</xm:f>
              <xm:sqref>UZB68</xm:sqref>
            </x14:sparkline>
            <x14:sparkline>
              <xm:f>'2030 - 5311'!$UZC69:$UZC69</xm:f>
              <xm:sqref>UZC67</xm:sqref>
            </x14:sparkline>
            <x14:sparkline>
              <xm:f>'2030 - 5311'!$UZC76:$UZC76</xm:f>
              <xm:sqref>UZC68</xm:sqref>
            </x14:sparkline>
            <x14:sparkline>
              <xm:f>'2030 - 5311'!$UZD69:$UZD69</xm:f>
              <xm:sqref>UZD67</xm:sqref>
            </x14:sparkline>
            <x14:sparkline>
              <xm:f>'2030 - 5311'!$UZD76:$UZD76</xm:f>
              <xm:sqref>UZD68</xm:sqref>
            </x14:sparkline>
            <x14:sparkline>
              <xm:f>'2030 - 5311'!$UZE69:$UZE69</xm:f>
              <xm:sqref>UZE67</xm:sqref>
            </x14:sparkline>
            <x14:sparkline>
              <xm:f>'2030 - 5311'!$UZE76:$UZE76</xm:f>
              <xm:sqref>UZE68</xm:sqref>
            </x14:sparkline>
            <x14:sparkline>
              <xm:f>'2030 - 5311'!$UZF69:$UZF69</xm:f>
              <xm:sqref>UZF67</xm:sqref>
            </x14:sparkline>
            <x14:sparkline>
              <xm:f>'2030 - 5311'!$UZF76:$UZF76</xm:f>
              <xm:sqref>UZF68</xm:sqref>
            </x14:sparkline>
            <x14:sparkline>
              <xm:f>'2030 - 5311'!$UZG69:$UZG69</xm:f>
              <xm:sqref>UZG67</xm:sqref>
            </x14:sparkline>
            <x14:sparkline>
              <xm:f>'2030 - 5311'!$UZG76:$UZG76</xm:f>
              <xm:sqref>UZG68</xm:sqref>
            </x14:sparkline>
            <x14:sparkline>
              <xm:f>'2030 - 5311'!$UZH69:$UZH69</xm:f>
              <xm:sqref>UZH67</xm:sqref>
            </x14:sparkline>
            <x14:sparkline>
              <xm:f>'2030 - 5311'!$UZH76:$UZH76</xm:f>
              <xm:sqref>UZH68</xm:sqref>
            </x14:sparkline>
            <x14:sparkline>
              <xm:f>'2030 - 5311'!$UZI69:$UZI69</xm:f>
              <xm:sqref>UZI67</xm:sqref>
            </x14:sparkline>
            <x14:sparkline>
              <xm:f>'2030 - 5311'!$UZI76:$UZI76</xm:f>
              <xm:sqref>UZI68</xm:sqref>
            </x14:sparkline>
            <x14:sparkline>
              <xm:f>'2030 - 5311'!$UZJ69:$UZJ69</xm:f>
              <xm:sqref>UZJ67</xm:sqref>
            </x14:sparkline>
            <x14:sparkline>
              <xm:f>'2030 - 5311'!$UZJ76:$UZJ76</xm:f>
              <xm:sqref>UZJ68</xm:sqref>
            </x14:sparkline>
            <x14:sparkline>
              <xm:f>'2030 - 5311'!$UZK69:$UZK69</xm:f>
              <xm:sqref>UZK67</xm:sqref>
            </x14:sparkline>
            <x14:sparkline>
              <xm:f>'2030 - 5311'!$UZK76:$UZK76</xm:f>
              <xm:sqref>UZK68</xm:sqref>
            </x14:sparkline>
            <x14:sparkline>
              <xm:f>'2030 - 5311'!$UZL69:$UZL69</xm:f>
              <xm:sqref>UZL67</xm:sqref>
            </x14:sparkline>
            <x14:sparkline>
              <xm:f>'2030 - 5311'!$UZL76:$UZL76</xm:f>
              <xm:sqref>UZL68</xm:sqref>
            </x14:sparkline>
            <x14:sparkline>
              <xm:f>'2030 - 5311'!$UZM69:$UZM69</xm:f>
              <xm:sqref>UZM67</xm:sqref>
            </x14:sparkline>
            <x14:sparkline>
              <xm:f>'2030 - 5311'!$UZM76:$UZM76</xm:f>
              <xm:sqref>UZM68</xm:sqref>
            </x14:sparkline>
            <x14:sparkline>
              <xm:f>'2030 - 5311'!$UZN69:$UZN69</xm:f>
              <xm:sqref>UZN67</xm:sqref>
            </x14:sparkline>
            <x14:sparkline>
              <xm:f>'2030 - 5311'!$UZN76:$UZN76</xm:f>
              <xm:sqref>UZN68</xm:sqref>
            </x14:sparkline>
            <x14:sparkline>
              <xm:f>'2030 - 5311'!$UZO69:$UZO69</xm:f>
              <xm:sqref>UZO67</xm:sqref>
            </x14:sparkline>
            <x14:sparkline>
              <xm:f>'2030 - 5311'!$UZO76:$UZO76</xm:f>
              <xm:sqref>UZO68</xm:sqref>
            </x14:sparkline>
            <x14:sparkline>
              <xm:f>'2030 - 5311'!$UZP69:$UZP69</xm:f>
              <xm:sqref>UZP67</xm:sqref>
            </x14:sparkline>
            <x14:sparkline>
              <xm:f>'2030 - 5311'!$UZP76:$UZP76</xm:f>
              <xm:sqref>UZP68</xm:sqref>
            </x14:sparkline>
            <x14:sparkline>
              <xm:f>'2030 - 5311'!$UZQ69:$UZQ69</xm:f>
              <xm:sqref>UZQ67</xm:sqref>
            </x14:sparkline>
            <x14:sparkline>
              <xm:f>'2030 - 5311'!$UZQ76:$UZQ76</xm:f>
              <xm:sqref>UZQ68</xm:sqref>
            </x14:sparkline>
            <x14:sparkline>
              <xm:f>'2030 - 5311'!$UZR69:$UZR69</xm:f>
              <xm:sqref>UZR67</xm:sqref>
            </x14:sparkline>
            <x14:sparkline>
              <xm:f>'2030 - 5311'!$UZR76:$UZR76</xm:f>
              <xm:sqref>UZR68</xm:sqref>
            </x14:sparkline>
            <x14:sparkline>
              <xm:f>'2030 - 5311'!$UZS69:$UZS69</xm:f>
              <xm:sqref>UZS67</xm:sqref>
            </x14:sparkline>
            <x14:sparkline>
              <xm:f>'2030 - 5311'!$UZS76:$UZS76</xm:f>
              <xm:sqref>UZS68</xm:sqref>
            </x14:sparkline>
            <x14:sparkline>
              <xm:f>'2030 - 5311'!$UZT69:$UZT69</xm:f>
              <xm:sqref>UZT67</xm:sqref>
            </x14:sparkline>
            <x14:sparkline>
              <xm:f>'2030 - 5311'!$UZT76:$UZT76</xm:f>
              <xm:sqref>UZT68</xm:sqref>
            </x14:sparkline>
            <x14:sparkline>
              <xm:f>'2030 - 5311'!$UZU69:$UZU69</xm:f>
              <xm:sqref>UZU67</xm:sqref>
            </x14:sparkline>
            <x14:sparkline>
              <xm:f>'2030 - 5311'!$UZU76:$UZU76</xm:f>
              <xm:sqref>UZU68</xm:sqref>
            </x14:sparkline>
            <x14:sparkline>
              <xm:f>'2030 - 5311'!$UZV69:$UZV69</xm:f>
              <xm:sqref>UZV67</xm:sqref>
            </x14:sparkline>
            <x14:sparkline>
              <xm:f>'2030 - 5311'!$UZV76:$UZV76</xm:f>
              <xm:sqref>UZV68</xm:sqref>
            </x14:sparkline>
            <x14:sparkline>
              <xm:f>'2030 - 5311'!$UZW69:$UZW69</xm:f>
              <xm:sqref>UZW67</xm:sqref>
            </x14:sparkline>
            <x14:sparkline>
              <xm:f>'2030 - 5311'!$UZW76:$UZW76</xm:f>
              <xm:sqref>UZW68</xm:sqref>
            </x14:sparkline>
            <x14:sparkline>
              <xm:f>'2030 - 5311'!$UZX69:$UZX69</xm:f>
              <xm:sqref>UZX67</xm:sqref>
            </x14:sparkline>
            <x14:sparkline>
              <xm:f>'2030 - 5311'!$UZX76:$UZX76</xm:f>
              <xm:sqref>UZX68</xm:sqref>
            </x14:sparkline>
            <x14:sparkline>
              <xm:f>'2030 - 5311'!$UZY69:$UZY69</xm:f>
              <xm:sqref>UZY67</xm:sqref>
            </x14:sparkline>
            <x14:sparkline>
              <xm:f>'2030 - 5311'!$UZY76:$UZY76</xm:f>
              <xm:sqref>UZY68</xm:sqref>
            </x14:sparkline>
            <x14:sparkline>
              <xm:f>'2030 - 5311'!$UZZ69:$UZZ69</xm:f>
              <xm:sqref>UZZ67</xm:sqref>
            </x14:sparkline>
            <x14:sparkline>
              <xm:f>'2030 - 5311'!$UZZ76:$UZZ76</xm:f>
              <xm:sqref>UZZ68</xm:sqref>
            </x14:sparkline>
            <x14:sparkline>
              <xm:f>'2030 - 5311'!$VAA69:$VAA69</xm:f>
              <xm:sqref>VAA67</xm:sqref>
            </x14:sparkline>
            <x14:sparkline>
              <xm:f>'2030 - 5311'!$VAA76:$VAA76</xm:f>
              <xm:sqref>VAA68</xm:sqref>
            </x14:sparkline>
            <x14:sparkline>
              <xm:f>'2030 - 5311'!$VAB69:$VAB69</xm:f>
              <xm:sqref>VAB67</xm:sqref>
            </x14:sparkline>
            <x14:sparkline>
              <xm:f>'2030 - 5311'!$VAB76:$VAB76</xm:f>
              <xm:sqref>VAB68</xm:sqref>
            </x14:sparkline>
            <x14:sparkline>
              <xm:f>'2030 - 5311'!$VAC69:$VAC69</xm:f>
              <xm:sqref>VAC67</xm:sqref>
            </x14:sparkline>
            <x14:sparkline>
              <xm:f>'2030 - 5311'!$VAC76:$VAC76</xm:f>
              <xm:sqref>VAC68</xm:sqref>
            </x14:sparkline>
            <x14:sparkline>
              <xm:f>'2030 - 5311'!$VAD69:$VAD69</xm:f>
              <xm:sqref>VAD67</xm:sqref>
            </x14:sparkline>
            <x14:sparkline>
              <xm:f>'2030 - 5311'!$VAD76:$VAD76</xm:f>
              <xm:sqref>VAD68</xm:sqref>
            </x14:sparkline>
            <x14:sparkline>
              <xm:f>'2030 - 5311'!$VAE69:$VAE69</xm:f>
              <xm:sqref>VAE67</xm:sqref>
            </x14:sparkline>
            <x14:sparkline>
              <xm:f>'2030 - 5311'!$VAE76:$VAE76</xm:f>
              <xm:sqref>VAE68</xm:sqref>
            </x14:sparkline>
            <x14:sparkline>
              <xm:f>'2030 - 5311'!$VAF69:$VAF69</xm:f>
              <xm:sqref>VAF67</xm:sqref>
            </x14:sparkline>
            <x14:sparkline>
              <xm:f>'2030 - 5311'!$VAF76:$VAF76</xm:f>
              <xm:sqref>VAF68</xm:sqref>
            </x14:sparkline>
            <x14:sparkline>
              <xm:f>'2030 - 5311'!$VAG69:$VAG69</xm:f>
              <xm:sqref>VAG67</xm:sqref>
            </x14:sparkline>
            <x14:sparkline>
              <xm:f>'2030 - 5311'!$VAG76:$VAG76</xm:f>
              <xm:sqref>VAG68</xm:sqref>
            </x14:sparkline>
            <x14:sparkline>
              <xm:f>'2030 - 5311'!$VAH69:$VAH69</xm:f>
              <xm:sqref>VAH67</xm:sqref>
            </x14:sparkline>
            <x14:sparkline>
              <xm:f>'2030 - 5311'!$VAH76:$VAH76</xm:f>
              <xm:sqref>VAH68</xm:sqref>
            </x14:sparkline>
            <x14:sparkline>
              <xm:f>'2030 - 5311'!$VAI69:$VAI69</xm:f>
              <xm:sqref>VAI67</xm:sqref>
            </x14:sparkline>
            <x14:sparkline>
              <xm:f>'2030 - 5311'!$VAI76:$VAI76</xm:f>
              <xm:sqref>VAI68</xm:sqref>
            </x14:sparkline>
            <x14:sparkline>
              <xm:f>'2030 - 5311'!$VAJ69:$VAJ69</xm:f>
              <xm:sqref>VAJ67</xm:sqref>
            </x14:sparkline>
            <x14:sparkline>
              <xm:f>'2030 - 5311'!$VAJ76:$VAJ76</xm:f>
              <xm:sqref>VAJ68</xm:sqref>
            </x14:sparkline>
            <x14:sparkline>
              <xm:f>'2030 - 5311'!$VAK69:$VAK69</xm:f>
              <xm:sqref>VAK67</xm:sqref>
            </x14:sparkline>
            <x14:sparkline>
              <xm:f>'2030 - 5311'!$VAK76:$VAK76</xm:f>
              <xm:sqref>VAK68</xm:sqref>
            </x14:sparkline>
            <x14:sparkline>
              <xm:f>'2030 - 5311'!$VAL69:$VAL69</xm:f>
              <xm:sqref>VAL67</xm:sqref>
            </x14:sparkline>
            <x14:sparkline>
              <xm:f>'2030 - 5311'!$VAL76:$VAL76</xm:f>
              <xm:sqref>VAL68</xm:sqref>
            </x14:sparkline>
            <x14:sparkline>
              <xm:f>'2030 - 5311'!$VAM69:$VAM69</xm:f>
              <xm:sqref>VAM67</xm:sqref>
            </x14:sparkline>
            <x14:sparkline>
              <xm:f>'2030 - 5311'!$VAM76:$VAM76</xm:f>
              <xm:sqref>VAM68</xm:sqref>
            </x14:sparkline>
            <x14:sparkline>
              <xm:f>'2030 - 5311'!$VAN69:$VAN69</xm:f>
              <xm:sqref>VAN67</xm:sqref>
            </x14:sparkline>
            <x14:sparkline>
              <xm:f>'2030 - 5311'!$VAN76:$VAN76</xm:f>
              <xm:sqref>VAN68</xm:sqref>
            </x14:sparkline>
            <x14:sparkline>
              <xm:f>'2030 - 5311'!$VAO69:$VAO69</xm:f>
              <xm:sqref>VAO67</xm:sqref>
            </x14:sparkline>
            <x14:sparkline>
              <xm:f>'2030 - 5311'!$VAO76:$VAO76</xm:f>
              <xm:sqref>VAO68</xm:sqref>
            </x14:sparkline>
            <x14:sparkline>
              <xm:f>'2030 - 5311'!$VAP69:$VAP69</xm:f>
              <xm:sqref>VAP67</xm:sqref>
            </x14:sparkline>
            <x14:sparkline>
              <xm:f>'2030 - 5311'!$VAP76:$VAP76</xm:f>
              <xm:sqref>VAP68</xm:sqref>
            </x14:sparkline>
            <x14:sparkline>
              <xm:f>'2030 - 5311'!$VAQ69:$VAQ69</xm:f>
              <xm:sqref>VAQ67</xm:sqref>
            </x14:sparkline>
            <x14:sparkline>
              <xm:f>'2030 - 5311'!$VAQ76:$VAQ76</xm:f>
              <xm:sqref>VAQ68</xm:sqref>
            </x14:sparkline>
            <x14:sparkline>
              <xm:f>'2030 - 5311'!$VAR69:$VAR69</xm:f>
              <xm:sqref>VAR67</xm:sqref>
            </x14:sparkline>
            <x14:sparkline>
              <xm:f>'2030 - 5311'!$VAR76:$VAR76</xm:f>
              <xm:sqref>VAR68</xm:sqref>
            </x14:sparkline>
            <x14:sparkline>
              <xm:f>'2030 - 5311'!$VAS69:$VAS69</xm:f>
              <xm:sqref>VAS67</xm:sqref>
            </x14:sparkline>
            <x14:sparkline>
              <xm:f>'2030 - 5311'!$VAS76:$VAS76</xm:f>
              <xm:sqref>VAS68</xm:sqref>
            </x14:sparkline>
            <x14:sparkline>
              <xm:f>'2030 - 5311'!$VAT69:$VAT69</xm:f>
              <xm:sqref>VAT67</xm:sqref>
            </x14:sparkline>
            <x14:sparkline>
              <xm:f>'2030 - 5311'!$VAT76:$VAT76</xm:f>
              <xm:sqref>VAT68</xm:sqref>
            </x14:sparkline>
            <x14:sparkline>
              <xm:f>'2030 - 5311'!$VAU69:$VAU69</xm:f>
              <xm:sqref>VAU67</xm:sqref>
            </x14:sparkline>
            <x14:sparkline>
              <xm:f>'2030 - 5311'!$VAU76:$VAU76</xm:f>
              <xm:sqref>VAU68</xm:sqref>
            </x14:sparkline>
            <x14:sparkline>
              <xm:f>'2030 - 5311'!$VAV69:$VAV69</xm:f>
              <xm:sqref>VAV67</xm:sqref>
            </x14:sparkline>
            <x14:sparkline>
              <xm:f>'2030 - 5311'!$VAV76:$VAV76</xm:f>
              <xm:sqref>VAV68</xm:sqref>
            </x14:sparkline>
            <x14:sparkline>
              <xm:f>'2030 - 5311'!$VAW69:$VAW69</xm:f>
              <xm:sqref>VAW67</xm:sqref>
            </x14:sparkline>
            <x14:sparkline>
              <xm:f>'2030 - 5311'!$VAW76:$VAW76</xm:f>
              <xm:sqref>VAW68</xm:sqref>
            </x14:sparkline>
            <x14:sparkline>
              <xm:f>'2030 - 5311'!$VAX69:$VAX69</xm:f>
              <xm:sqref>VAX67</xm:sqref>
            </x14:sparkline>
            <x14:sparkline>
              <xm:f>'2030 - 5311'!$VAX76:$VAX76</xm:f>
              <xm:sqref>VAX68</xm:sqref>
            </x14:sparkline>
            <x14:sparkline>
              <xm:f>'2030 - 5311'!$VAY69:$VAY69</xm:f>
              <xm:sqref>VAY67</xm:sqref>
            </x14:sparkline>
            <x14:sparkline>
              <xm:f>'2030 - 5311'!$VAY76:$VAY76</xm:f>
              <xm:sqref>VAY68</xm:sqref>
            </x14:sparkline>
            <x14:sparkline>
              <xm:f>'2030 - 5311'!$VAZ69:$VAZ69</xm:f>
              <xm:sqref>VAZ67</xm:sqref>
            </x14:sparkline>
            <x14:sparkline>
              <xm:f>'2030 - 5311'!$VAZ76:$VAZ76</xm:f>
              <xm:sqref>VAZ68</xm:sqref>
            </x14:sparkline>
            <x14:sparkline>
              <xm:f>'2030 - 5311'!$VBA69:$VBA69</xm:f>
              <xm:sqref>VBA67</xm:sqref>
            </x14:sparkline>
            <x14:sparkline>
              <xm:f>'2030 - 5311'!$VBA76:$VBA76</xm:f>
              <xm:sqref>VBA68</xm:sqref>
            </x14:sparkline>
            <x14:sparkline>
              <xm:f>'2030 - 5311'!$VBB69:$VBB69</xm:f>
              <xm:sqref>VBB67</xm:sqref>
            </x14:sparkline>
            <x14:sparkline>
              <xm:f>'2030 - 5311'!$VBB76:$VBB76</xm:f>
              <xm:sqref>VBB68</xm:sqref>
            </x14:sparkline>
            <x14:sparkline>
              <xm:f>'2030 - 5311'!$VBC69:$VBC69</xm:f>
              <xm:sqref>VBC67</xm:sqref>
            </x14:sparkline>
            <x14:sparkline>
              <xm:f>'2030 - 5311'!$VBC76:$VBC76</xm:f>
              <xm:sqref>VBC68</xm:sqref>
            </x14:sparkline>
            <x14:sparkline>
              <xm:f>'2030 - 5311'!$VBD69:$VBD69</xm:f>
              <xm:sqref>VBD67</xm:sqref>
            </x14:sparkline>
            <x14:sparkline>
              <xm:f>'2030 - 5311'!$VBD76:$VBD76</xm:f>
              <xm:sqref>VBD68</xm:sqref>
            </x14:sparkline>
            <x14:sparkline>
              <xm:f>'2030 - 5311'!$VBE69:$VBE69</xm:f>
              <xm:sqref>VBE67</xm:sqref>
            </x14:sparkline>
            <x14:sparkline>
              <xm:f>'2030 - 5311'!$VBE76:$VBE76</xm:f>
              <xm:sqref>VBE68</xm:sqref>
            </x14:sparkline>
            <x14:sparkline>
              <xm:f>'2030 - 5311'!$VBF69:$VBF69</xm:f>
              <xm:sqref>VBF67</xm:sqref>
            </x14:sparkline>
            <x14:sparkline>
              <xm:f>'2030 - 5311'!$VBF76:$VBF76</xm:f>
              <xm:sqref>VBF68</xm:sqref>
            </x14:sparkline>
            <x14:sparkline>
              <xm:f>'2030 - 5311'!$VBG69:$VBG69</xm:f>
              <xm:sqref>VBG67</xm:sqref>
            </x14:sparkline>
            <x14:sparkline>
              <xm:f>'2030 - 5311'!$VBG76:$VBG76</xm:f>
              <xm:sqref>VBG68</xm:sqref>
            </x14:sparkline>
            <x14:sparkline>
              <xm:f>'2030 - 5311'!$VBH69:$VBH69</xm:f>
              <xm:sqref>VBH67</xm:sqref>
            </x14:sparkline>
            <x14:sparkline>
              <xm:f>'2030 - 5311'!$VBH76:$VBH76</xm:f>
              <xm:sqref>VBH68</xm:sqref>
            </x14:sparkline>
            <x14:sparkline>
              <xm:f>'2030 - 5311'!$VBI69:$VBI69</xm:f>
              <xm:sqref>VBI67</xm:sqref>
            </x14:sparkline>
            <x14:sparkline>
              <xm:f>'2030 - 5311'!$VBI76:$VBI76</xm:f>
              <xm:sqref>VBI68</xm:sqref>
            </x14:sparkline>
            <x14:sparkline>
              <xm:f>'2030 - 5311'!$VBJ69:$VBJ69</xm:f>
              <xm:sqref>VBJ67</xm:sqref>
            </x14:sparkline>
            <x14:sparkline>
              <xm:f>'2030 - 5311'!$VBJ76:$VBJ76</xm:f>
              <xm:sqref>VBJ68</xm:sqref>
            </x14:sparkline>
            <x14:sparkline>
              <xm:f>'2030 - 5311'!$VBK69:$VBK69</xm:f>
              <xm:sqref>VBK67</xm:sqref>
            </x14:sparkline>
            <x14:sparkline>
              <xm:f>'2030 - 5311'!$VBK76:$VBK76</xm:f>
              <xm:sqref>VBK68</xm:sqref>
            </x14:sparkline>
            <x14:sparkline>
              <xm:f>'2030 - 5311'!$VBL69:$VBL69</xm:f>
              <xm:sqref>VBL67</xm:sqref>
            </x14:sparkline>
            <x14:sparkline>
              <xm:f>'2030 - 5311'!$VBL76:$VBL76</xm:f>
              <xm:sqref>VBL68</xm:sqref>
            </x14:sparkline>
            <x14:sparkline>
              <xm:f>'2030 - 5311'!$VBM69:$VBM69</xm:f>
              <xm:sqref>VBM67</xm:sqref>
            </x14:sparkline>
            <x14:sparkline>
              <xm:f>'2030 - 5311'!$VBM76:$VBM76</xm:f>
              <xm:sqref>VBM68</xm:sqref>
            </x14:sparkline>
            <x14:sparkline>
              <xm:f>'2030 - 5311'!$VBN69:$VBN69</xm:f>
              <xm:sqref>VBN67</xm:sqref>
            </x14:sparkline>
            <x14:sparkline>
              <xm:f>'2030 - 5311'!$VBN76:$VBN76</xm:f>
              <xm:sqref>VBN68</xm:sqref>
            </x14:sparkline>
            <x14:sparkline>
              <xm:f>'2030 - 5311'!$VBO69:$VBO69</xm:f>
              <xm:sqref>VBO67</xm:sqref>
            </x14:sparkline>
            <x14:sparkline>
              <xm:f>'2030 - 5311'!$VBO76:$VBO76</xm:f>
              <xm:sqref>VBO68</xm:sqref>
            </x14:sparkline>
            <x14:sparkline>
              <xm:f>'2030 - 5311'!$VBP69:$VBP69</xm:f>
              <xm:sqref>VBP67</xm:sqref>
            </x14:sparkline>
            <x14:sparkline>
              <xm:f>'2030 - 5311'!$VBP76:$VBP76</xm:f>
              <xm:sqref>VBP68</xm:sqref>
            </x14:sparkline>
            <x14:sparkline>
              <xm:f>'2030 - 5311'!$VBQ69:$VBQ69</xm:f>
              <xm:sqref>VBQ67</xm:sqref>
            </x14:sparkline>
            <x14:sparkline>
              <xm:f>'2030 - 5311'!$VBQ76:$VBQ76</xm:f>
              <xm:sqref>VBQ68</xm:sqref>
            </x14:sparkline>
            <x14:sparkline>
              <xm:f>'2030 - 5311'!$VBR69:$VBR69</xm:f>
              <xm:sqref>VBR67</xm:sqref>
            </x14:sparkline>
            <x14:sparkline>
              <xm:f>'2030 - 5311'!$VBR76:$VBR76</xm:f>
              <xm:sqref>VBR68</xm:sqref>
            </x14:sparkline>
            <x14:sparkline>
              <xm:f>'2030 - 5311'!$VBS69:$VBS69</xm:f>
              <xm:sqref>VBS67</xm:sqref>
            </x14:sparkline>
            <x14:sparkline>
              <xm:f>'2030 - 5311'!$VBS76:$VBS76</xm:f>
              <xm:sqref>VBS68</xm:sqref>
            </x14:sparkline>
            <x14:sparkline>
              <xm:f>'2030 - 5311'!$VBT69:$VBT69</xm:f>
              <xm:sqref>VBT67</xm:sqref>
            </x14:sparkline>
            <x14:sparkline>
              <xm:f>'2030 - 5311'!$VBT76:$VBT76</xm:f>
              <xm:sqref>VBT68</xm:sqref>
            </x14:sparkline>
            <x14:sparkline>
              <xm:f>'2030 - 5311'!$VBU69:$VBU69</xm:f>
              <xm:sqref>VBU67</xm:sqref>
            </x14:sparkline>
            <x14:sparkline>
              <xm:f>'2030 - 5311'!$VBU76:$VBU76</xm:f>
              <xm:sqref>VBU68</xm:sqref>
            </x14:sparkline>
            <x14:sparkline>
              <xm:f>'2030 - 5311'!$VBV69:$VBV69</xm:f>
              <xm:sqref>VBV67</xm:sqref>
            </x14:sparkline>
            <x14:sparkline>
              <xm:f>'2030 - 5311'!$VBV76:$VBV76</xm:f>
              <xm:sqref>VBV68</xm:sqref>
            </x14:sparkline>
            <x14:sparkline>
              <xm:f>'2030 - 5311'!$VBW69:$VBW69</xm:f>
              <xm:sqref>VBW67</xm:sqref>
            </x14:sparkline>
            <x14:sparkline>
              <xm:f>'2030 - 5311'!$VBW76:$VBW76</xm:f>
              <xm:sqref>VBW68</xm:sqref>
            </x14:sparkline>
            <x14:sparkline>
              <xm:f>'2030 - 5311'!$VBX69:$VBX69</xm:f>
              <xm:sqref>VBX67</xm:sqref>
            </x14:sparkline>
            <x14:sparkline>
              <xm:f>'2030 - 5311'!$VBX76:$VBX76</xm:f>
              <xm:sqref>VBX68</xm:sqref>
            </x14:sparkline>
            <x14:sparkline>
              <xm:f>'2030 - 5311'!$VBY69:$VBY69</xm:f>
              <xm:sqref>VBY67</xm:sqref>
            </x14:sparkline>
            <x14:sparkline>
              <xm:f>'2030 - 5311'!$VBY76:$VBY76</xm:f>
              <xm:sqref>VBY68</xm:sqref>
            </x14:sparkline>
            <x14:sparkline>
              <xm:f>'2030 - 5311'!$VBZ69:$VBZ69</xm:f>
              <xm:sqref>VBZ67</xm:sqref>
            </x14:sparkline>
            <x14:sparkline>
              <xm:f>'2030 - 5311'!$VBZ76:$VBZ76</xm:f>
              <xm:sqref>VBZ68</xm:sqref>
            </x14:sparkline>
            <x14:sparkline>
              <xm:f>'2030 - 5311'!$VCA69:$VCA69</xm:f>
              <xm:sqref>VCA67</xm:sqref>
            </x14:sparkline>
            <x14:sparkline>
              <xm:f>'2030 - 5311'!$VCA76:$VCA76</xm:f>
              <xm:sqref>VCA68</xm:sqref>
            </x14:sparkline>
            <x14:sparkline>
              <xm:f>'2030 - 5311'!$VCB69:$VCB69</xm:f>
              <xm:sqref>VCB67</xm:sqref>
            </x14:sparkline>
            <x14:sparkline>
              <xm:f>'2030 - 5311'!$VCB76:$VCB76</xm:f>
              <xm:sqref>VCB68</xm:sqref>
            </x14:sparkline>
            <x14:sparkline>
              <xm:f>'2030 - 5311'!$VCC69:$VCC69</xm:f>
              <xm:sqref>VCC67</xm:sqref>
            </x14:sparkline>
            <x14:sparkline>
              <xm:f>'2030 - 5311'!$VCC76:$VCC76</xm:f>
              <xm:sqref>VCC68</xm:sqref>
            </x14:sparkline>
            <x14:sparkline>
              <xm:f>'2030 - 5311'!$VCD69:$VCD69</xm:f>
              <xm:sqref>VCD67</xm:sqref>
            </x14:sparkline>
            <x14:sparkline>
              <xm:f>'2030 - 5311'!$VCD76:$VCD76</xm:f>
              <xm:sqref>VCD68</xm:sqref>
            </x14:sparkline>
            <x14:sparkline>
              <xm:f>'2030 - 5311'!$VCE69:$VCE69</xm:f>
              <xm:sqref>VCE67</xm:sqref>
            </x14:sparkline>
            <x14:sparkline>
              <xm:f>'2030 - 5311'!$VCE76:$VCE76</xm:f>
              <xm:sqref>VCE68</xm:sqref>
            </x14:sparkline>
            <x14:sparkline>
              <xm:f>'2030 - 5311'!$VCF69:$VCF69</xm:f>
              <xm:sqref>VCF67</xm:sqref>
            </x14:sparkline>
            <x14:sparkline>
              <xm:f>'2030 - 5311'!$VCF76:$VCF76</xm:f>
              <xm:sqref>VCF68</xm:sqref>
            </x14:sparkline>
            <x14:sparkline>
              <xm:f>'2030 - 5311'!$VCG69:$VCG69</xm:f>
              <xm:sqref>VCG67</xm:sqref>
            </x14:sparkline>
            <x14:sparkline>
              <xm:f>'2030 - 5311'!$VCG76:$VCG76</xm:f>
              <xm:sqref>VCG68</xm:sqref>
            </x14:sparkline>
            <x14:sparkline>
              <xm:f>'2030 - 5311'!$VCH69:$VCH69</xm:f>
              <xm:sqref>VCH67</xm:sqref>
            </x14:sparkline>
            <x14:sparkline>
              <xm:f>'2030 - 5311'!$VCH76:$VCH76</xm:f>
              <xm:sqref>VCH68</xm:sqref>
            </x14:sparkline>
            <x14:sparkline>
              <xm:f>'2030 - 5311'!$VCI69:$VCI69</xm:f>
              <xm:sqref>VCI67</xm:sqref>
            </x14:sparkline>
            <x14:sparkline>
              <xm:f>'2030 - 5311'!$VCI76:$VCI76</xm:f>
              <xm:sqref>VCI68</xm:sqref>
            </x14:sparkline>
            <x14:sparkline>
              <xm:f>'2030 - 5311'!$VCJ69:$VCJ69</xm:f>
              <xm:sqref>VCJ67</xm:sqref>
            </x14:sparkline>
            <x14:sparkline>
              <xm:f>'2030 - 5311'!$VCJ76:$VCJ76</xm:f>
              <xm:sqref>VCJ68</xm:sqref>
            </x14:sparkline>
            <x14:sparkline>
              <xm:f>'2030 - 5311'!$VCK69:$VCK69</xm:f>
              <xm:sqref>VCK67</xm:sqref>
            </x14:sparkline>
            <x14:sparkline>
              <xm:f>'2030 - 5311'!$VCK76:$VCK76</xm:f>
              <xm:sqref>VCK68</xm:sqref>
            </x14:sparkline>
            <x14:sparkline>
              <xm:f>'2030 - 5311'!$VCL69:$VCL69</xm:f>
              <xm:sqref>VCL67</xm:sqref>
            </x14:sparkline>
            <x14:sparkline>
              <xm:f>'2030 - 5311'!$VCL76:$VCL76</xm:f>
              <xm:sqref>VCL68</xm:sqref>
            </x14:sparkline>
            <x14:sparkline>
              <xm:f>'2030 - 5311'!$VCM69:$VCM69</xm:f>
              <xm:sqref>VCM67</xm:sqref>
            </x14:sparkline>
            <x14:sparkline>
              <xm:f>'2030 - 5311'!$VCM76:$VCM76</xm:f>
              <xm:sqref>VCM68</xm:sqref>
            </x14:sparkline>
            <x14:sparkline>
              <xm:f>'2030 - 5311'!$VCN69:$VCN69</xm:f>
              <xm:sqref>VCN67</xm:sqref>
            </x14:sparkline>
            <x14:sparkline>
              <xm:f>'2030 - 5311'!$VCN76:$VCN76</xm:f>
              <xm:sqref>VCN68</xm:sqref>
            </x14:sparkline>
            <x14:sparkline>
              <xm:f>'2030 - 5311'!$VCO69:$VCO69</xm:f>
              <xm:sqref>VCO67</xm:sqref>
            </x14:sparkline>
            <x14:sparkline>
              <xm:f>'2030 - 5311'!$VCO76:$VCO76</xm:f>
              <xm:sqref>VCO68</xm:sqref>
            </x14:sparkline>
            <x14:sparkline>
              <xm:f>'2030 - 5311'!$VCP69:$VCP69</xm:f>
              <xm:sqref>VCP67</xm:sqref>
            </x14:sparkline>
            <x14:sparkline>
              <xm:f>'2030 - 5311'!$VCP76:$VCP76</xm:f>
              <xm:sqref>VCP68</xm:sqref>
            </x14:sparkline>
            <x14:sparkline>
              <xm:f>'2030 - 5311'!$VCQ69:$VCQ69</xm:f>
              <xm:sqref>VCQ67</xm:sqref>
            </x14:sparkline>
            <x14:sparkline>
              <xm:f>'2030 - 5311'!$VCQ76:$VCQ76</xm:f>
              <xm:sqref>VCQ68</xm:sqref>
            </x14:sparkline>
            <x14:sparkline>
              <xm:f>'2030 - 5311'!$VCR69:$VCR69</xm:f>
              <xm:sqref>VCR67</xm:sqref>
            </x14:sparkline>
            <x14:sparkline>
              <xm:f>'2030 - 5311'!$VCR76:$VCR76</xm:f>
              <xm:sqref>VCR68</xm:sqref>
            </x14:sparkline>
            <x14:sparkline>
              <xm:f>'2030 - 5311'!$VCS69:$VCS69</xm:f>
              <xm:sqref>VCS67</xm:sqref>
            </x14:sparkline>
            <x14:sparkline>
              <xm:f>'2030 - 5311'!$VCS76:$VCS76</xm:f>
              <xm:sqref>VCS68</xm:sqref>
            </x14:sparkline>
            <x14:sparkline>
              <xm:f>'2030 - 5311'!$VCT69:$VCT69</xm:f>
              <xm:sqref>VCT67</xm:sqref>
            </x14:sparkline>
            <x14:sparkline>
              <xm:f>'2030 - 5311'!$VCT76:$VCT76</xm:f>
              <xm:sqref>VCT68</xm:sqref>
            </x14:sparkline>
            <x14:sparkline>
              <xm:f>'2030 - 5311'!$VCU69:$VCU69</xm:f>
              <xm:sqref>VCU67</xm:sqref>
            </x14:sparkline>
            <x14:sparkline>
              <xm:f>'2030 - 5311'!$VCU76:$VCU76</xm:f>
              <xm:sqref>VCU68</xm:sqref>
            </x14:sparkline>
            <x14:sparkline>
              <xm:f>'2030 - 5311'!$VCV69:$VCV69</xm:f>
              <xm:sqref>VCV67</xm:sqref>
            </x14:sparkline>
            <x14:sparkline>
              <xm:f>'2030 - 5311'!$VCV76:$VCV76</xm:f>
              <xm:sqref>VCV68</xm:sqref>
            </x14:sparkline>
            <x14:sparkline>
              <xm:f>'2030 - 5311'!$VCW69:$VCW69</xm:f>
              <xm:sqref>VCW67</xm:sqref>
            </x14:sparkline>
            <x14:sparkline>
              <xm:f>'2030 - 5311'!$VCW76:$VCW76</xm:f>
              <xm:sqref>VCW68</xm:sqref>
            </x14:sparkline>
            <x14:sparkline>
              <xm:f>'2030 - 5311'!$VCX69:$VCX69</xm:f>
              <xm:sqref>VCX67</xm:sqref>
            </x14:sparkline>
            <x14:sparkline>
              <xm:f>'2030 - 5311'!$VCX76:$VCX76</xm:f>
              <xm:sqref>VCX68</xm:sqref>
            </x14:sparkline>
            <x14:sparkline>
              <xm:f>'2030 - 5311'!$VCY69:$VCY69</xm:f>
              <xm:sqref>VCY67</xm:sqref>
            </x14:sparkline>
            <x14:sparkline>
              <xm:f>'2030 - 5311'!$VCY76:$VCY76</xm:f>
              <xm:sqref>VCY68</xm:sqref>
            </x14:sparkline>
            <x14:sparkline>
              <xm:f>'2030 - 5311'!$VCZ69:$VCZ69</xm:f>
              <xm:sqref>VCZ67</xm:sqref>
            </x14:sparkline>
            <x14:sparkline>
              <xm:f>'2030 - 5311'!$VCZ76:$VCZ76</xm:f>
              <xm:sqref>VCZ68</xm:sqref>
            </x14:sparkline>
            <x14:sparkline>
              <xm:f>'2030 - 5311'!$VDA69:$VDA69</xm:f>
              <xm:sqref>VDA67</xm:sqref>
            </x14:sparkline>
            <x14:sparkline>
              <xm:f>'2030 - 5311'!$VDA76:$VDA76</xm:f>
              <xm:sqref>VDA68</xm:sqref>
            </x14:sparkline>
            <x14:sparkline>
              <xm:f>'2030 - 5311'!$VDB69:$VDB69</xm:f>
              <xm:sqref>VDB67</xm:sqref>
            </x14:sparkline>
            <x14:sparkline>
              <xm:f>'2030 - 5311'!$VDB76:$VDB76</xm:f>
              <xm:sqref>VDB68</xm:sqref>
            </x14:sparkline>
            <x14:sparkline>
              <xm:f>'2030 - 5311'!$VDC69:$VDC69</xm:f>
              <xm:sqref>VDC67</xm:sqref>
            </x14:sparkline>
            <x14:sparkline>
              <xm:f>'2030 - 5311'!$VDC76:$VDC76</xm:f>
              <xm:sqref>VDC68</xm:sqref>
            </x14:sparkline>
            <x14:sparkline>
              <xm:f>'2030 - 5311'!$VDD69:$VDD69</xm:f>
              <xm:sqref>VDD67</xm:sqref>
            </x14:sparkline>
            <x14:sparkline>
              <xm:f>'2030 - 5311'!$VDD76:$VDD76</xm:f>
              <xm:sqref>VDD68</xm:sqref>
            </x14:sparkline>
            <x14:sparkline>
              <xm:f>'2030 - 5311'!$VDE69:$VDE69</xm:f>
              <xm:sqref>VDE67</xm:sqref>
            </x14:sparkline>
            <x14:sparkline>
              <xm:f>'2030 - 5311'!$VDE76:$VDE76</xm:f>
              <xm:sqref>VDE68</xm:sqref>
            </x14:sparkline>
            <x14:sparkline>
              <xm:f>'2030 - 5311'!$VDF69:$VDF69</xm:f>
              <xm:sqref>VDF67</xm:sqref>
            </x14:sparkline>
            <x14:sparkline>
              <xm:f>'2030 - 5311'!$VDF76:$VDF76</xm:f>
              <xm:sqref>VDF68</xm:sqref>
            </x14:sparkline>
            <x14:sparkline>
              <xm:f>'2030 - 5311'!$VDG69:$VDG69</xm:f>
              <xm:sqref>VDG67</xm:sqref>
            </x14:sparkline>
            <x14:sparkline>
              <xm:f>'2030 - 5311'!$VDG76:$VDG76</xm:f>
              <xm:sqref>VDG68</xm:sqref>
            </x14:sparkline>
            <x14:sparkline>
              <xm:f>'2030 - 5311'!$VDH69:$VDH69</xm:f>
              <xm:sqref>VDH67</xm:sqref>
            </x14:sparkline>
            <x14:sparkline>
              <xm:f>'2030 - 5311'!$VDH76:$VDH76</xm:f>
              <xm:sqref>VDH68</xm:sqref>
            </x14:sparkline>
            <x14:sparkline>
              <xm:f>'2030 - 5311'!$VDI69:$VDI69</xm:f>
              <xm:sqref>VDI67</xm:sqref>
            </x14:sparkline>
            <x14:sparkline>
              <xm:f>'2030 - 5311'!$VDI76:$VDI76</xm:f>
              <xm:sqref>VDI68</xm:sqref>
            </x14:sparkline>
            <x14:sparkline>
              <xm:f>'2030 - 5311'!$VDJ69:$VDJ69</xm:f>
              <xm:sqref>VDJ67</xm:sqref>
            </x14:sparkline>
            <x14:sparkline>
              <xm:f>'2030 - 5311'!$VDJ76:$VDJ76</xm:f>
              <xm:sqref>VDJ68</xm:sqref>
            </x14:sparkline>
            <x14:sparkline>
              <xm:f>'2030 - 5311'!$VDK69:$VDK69</xm:f>
              <xm:sqref>VDK67</xm:sqref>
            </x14:sparkline>
            <x14:sparkline>
              <xm:f>'2030 - 5311'!$VDK76:$VDK76</xm:f>
              <xm:sqref>VDK68</xm:sqref>
            </x14:sparkline>
            <x14:sparkline>
              <xm:f>'2030 - 5311'!$VDL69:$VDL69</xm:f>
              <xm:sqref>VDL67</xm:sqref>
            </x14:sparkline>
            <x14:sparkline>
              <xm:f>'2030 - 5311'!$VDL76:$VDL76</xm:f>
              <xm:sqref>VDL68</xm:sqref>
            </x14:sparkline>
            <x14:sparkline>
              <xm:f>'2030 - 5311'!$VDM69:$VDM69</xm:f>
              <xm:sqref>VDM67</xm:sqref>
            </x14:sparkline>
            <x14:sparkline>
              <xm:f>'2030 - 5311'!$VDM76:$VDM76</xm:f>
              <xm:sqref>VDM68</xm:sqref>
            </x14:sparkline>
            <x14:sparkline>
              <xm:f>'2030 - 5311'!$VDN69:$VDN69</xm:f>
              <xm:sqref>VDN67</xm:sqref>
            </x14:sparkline>
            <x14:sparkline>
              <xm:f>'2030 - 5311'!$VDN76:$VDN76</xm:f>
              <xm:sqref>VDN68</xm:sqref>
            </x14:sparkline>
            <x14:sparkline>
              <xm:f>'2030 - 5311'!$VDO69:$VDO69</xm:f>
              <xm:sqref>VDO67</xm:sqref>
            </x14:sparkline>
            <x14:sparkline>
              <xm:f>'2030 - 5311'!$VDO76:$VDO76</xm:f>
              <xm:sqref>VDO68</xm:sqref>
            </x14:sparkline>
            <x14:sparkline>
              <xm:f>'2030 - 5311'!$VDP69:$VDP69</xm:f>
              <xm:sqref>VDP67</xm:sqref>
            </x14:sparkline>
            <x14:sparkline>
              <xm:f>'2030 - 5311'!$VDP76:$VDP76</xm:f>
              <xm:sqref>VDP68</xm:sqref>
            </x14:sparkline>
            <x14:sparkline>
              <xm:f>'2030 - 5311'!$VDQ69:$VDQ69</xm:f>
              <xm:sqref>VDQ67</xm:sqref>
            </x14:sparkline>
            <x14:sparkline>
              <xm:f>'2030 - 5311'!$VDQ76:$VDQ76</xm:f>
              <xm:sqref>VDQ68</xm:sqref>
            </x14:sparkline>
            <x14:sparkline>
              <xm:f>'2030 - 5311'!$VDR69:$VDR69</xm:f>
              <xm:sqref>VDR67</xm:sqref>
            </x14:sparkline>
            <x14:sparkline>
              <xm:f>'2030 - 5311'!$VDR76:$VDR76</xm:f>
              <xm:sqref>VDR68</xm:sqref>
            </x14:sparkline>
            <x14:sparkline>
              <xm:f>'2030 - 5311'!$VDS69:$VDS69</xm:f>
              <xm:sqref>VDS67</xm:sqref>
            </x14:sparkline>
            <x14:sparkline>
              <xm:f>'2030 - 5311'!$VDS76:$VDS76</xm:f>
              <xm:sqref>VDS68</xm:sqref>
            </x14:sparkline>
            <x14:sparkline>
              <xm:f>'2030 - 5311'!$VDT69:$VDT69</xm:f>
              <xm:sqref>VDT67</xm:sqref>
            </x14:sparkline>
            <x14:sparkline>
              <xm:f>'2030 - 5311'!$VDT76:$VDT76</xm:f>
              <xm:sqref>VDT68</xm:sqref>
            </x14:sparkline>
            <x14:sparkline>
              <xm:f>'2030 - 5311'!$VDU69:$VDU69</xm:f>
              <xm:sqref>VDU67</xm:sqref>
            </x14:sparkline>
            <x14:sparkline>
              <xm:f>'2030 - 5311'!$VDU76:$VDU76</xm:f>
              <xm:sqref>VDU68</xm:sqref>
            </x14:sparkline>
            <x14:sparkline>
              <xm:f>'2030 - 5311'!$VDV69:$VDV69</xm:f>
              <xm:sqref>VDV67</xm:sqref>
            </x14:sparkline>
            <x14:sparkline>
              <xm:f>'2030 - 5311'!$VDV76:$VDV76</xm:f>
              <xm:sqref>VDV68</xm:sqref>
            </x14:sparkline>
            <x14:sparkline>
              <xm:f>'2030 - 5311'!$VDW69:$VDW69</xm:f>
              <xm:sqref>VDW67</xm:sqref>
            </x14:sparkline>
            <x14:sparkline>
              <xm:f>'2030 - 5311'!$VDW76:$VDW76</xm:f>
              <xm:sqref>VDW68</xm:sqref>
            </x14:sparkline>
            <x14:sparkline>
              <xm:f>'2030 - 5311'!$VDX69:$VDX69</xm:f>
              <xm:sqref>VDX67</xm:sqref>
            </x14:sparkline>
            <x14:sparkline>
              <xm:f>'2030 - 5311'!$VDX76:$VDX76</xm:f>
              <xm:sqref>VDX68</xm:sqref>
            </x14:sparkline>
            <x14:sparkline>
              <xm:f>'2030 - 5311'!$VDY69:$VDY69</xm:f>
              <xm:sqref>VDY67</xm:sqref>
            </x14:sparkline>
            <x14:sparkline>
              <xm:f>'2030 - 5311'!$VDY76:$VDY76</xm:f>
              <xm:sqref>VDY68</xm:sqref>
            </x14:sparkline>
            <x14:sparkline>
              <xm:f>'2030 - 5311'!$VDZ69:$VDZ69</xm:f>
              <xm:sqref>VDZ67</xm:sqref>
            </x14:sparkline>
            <x14:sparkline>
              <xm:f>'2030 - 5311'!$VDZ76:$VDZ76</xm:f>
              <xm:sqref>VDZ68</xm:sqref>
            </x14:sparkline>
            <x14:sparkline>
              <xm:f>'2030 - 5311'!$VEA69:$VEA69</xm:f>
              <xm:sqref>VEA67</xm:sqref>
            </x14:sparkline>
            <x14:sparkline>
              <xm:f>'2030 - 5311'!$VEA76:$VEA76</xm:f>
              <xm:sqref>VEA68</xm:sqref>
            </x14:sparkline>
            <x14:sparkline>
              <xm:f>'2030 - 5311'!$VEB69:$VEB69</xm:f>
              <xm:sqref>VEB67</xm:sqref>
            </x14:sparkline>
            <x14:sparkline>
              <xm:f>'2030 - 5311'!$VEB76:$VEB76</xm:f>
              <xm:sqref>VEB68</xm:sqref>
            </x14:sparkline>
            <x14:sparkline>
              <xm:f>'2030 - 5311'!$VEC69:$VEC69</xm:f>
              <xm:sqref>VEC67</xm:sqref>
            </x14:sparkline>
            <x14:sparkline>
              <xm:f>'2030 - 5311'!$VEC76:$VEC76</xm:f>
              <xm:sqref>VEC68</xm:sqref>
            </x14:sparkline>
            <x14:sparkline>
              <xm:f>'2030 - 5311'!$VED69:$VED69</xm:f>
              <xm:sqref>VED67</xm:sqref>
            </x14:sparkline>
            <x14:sparkline>
              <xm:f>'2030 - 5311'!$VED76:$VED76</xm:f>
              <xm:sqref>VED68</xm:sqref>
            </x14:sparkline>
            <x14:sparkline>
              <xm:f>'2030 - 5311'!$VEE69:$VEE69</xm:f>
              <xm:sqref>VEE67</xm:sqref>
            </x14:sparkline>
            <x14:sparkline>
              <xm:f>'2030 - 5311'!$VEE76:$VEE76</xm:f>
              <xm:sqref>VEE68</xm:sqref>
            </x14:sparkline>
            <x14:sparkline>
              <xm:f>'2030 - 5311'!$VEF69:$VEF69</xm:f>
              <xm:sqref>VEF67</xm:sqref>
            </x14:sparkline>
            <x14:sparkline>
              <xm:f>'2030 - 5311'!$VEF76:$VEF76</xm:f>
              <xm:sqref>VEF68</xm:sqref>
            </x14:sparkline>
            <x14:sparkline>
              <xm:f>'2030 - 5311'!$VEG69:$VEG69</xm:f>
              <xm:sqref>VEG67</xm:sqref>
            </x14:sparkline>
            <x14:sparkline>
              <xm:f>'2030 - 5311'!$VEG76:$VEG76</xm:f>
              <xm:sqref>VEG68</xm:sqref>
            </x14:sparkline>
            <x14:sparkline>
              <xm:f>'2030 - 5311'!$VEH69:$VEH69</xm:f>
              <xm:sqref>VEH67</xm:sqref>
            </x14:sparkline>
            <x14:sparkline>
              <xm:f>'2030 - 5311'!$VEH76:$VEH76</xm:f>
              <xm:sqref>VEH68</xm:sqref>
            </x14:sparkline>
            <x14:sparkline>
              <xm:f>'2030 - 5311'!$VEI69:$VEI69</xm:f>
              <xm:sqref>VEI67</xm:sqref>
            </x14:sparkline>
            <x14:sparkline>
              <xm:f>'2030 - 5311'!$VEI76:$VEI76</xm:f>
              <xm:sqref>VEI68</xm:sqref>
            </x14:sparkline>
            <x14:sparkline>
              <xm:f>'2030 - 5311'!$VEJ69:$VEJ69</xm:f>
              <xm:sqref>VEJ67</xm:sqref>
            </x14:sparkline>
            <x14:sparkline>
              <xm:f>'2030 - 5311'!$VEJ76:$VEJ76</xm:f>
              <xm:sqref>VEJ68</xm:sqref>
            </x14:sparkline>
            <x14:sparkline>
              <xm:f>'2030 - 5311'!$VEK69:$VEK69</xm:f>
              <xm:sqref>VEK67</xm:sqref>
            </x14:sparkline>
            <x14:sparkline>
              <xm:f>'2030 - 5311'!$VEK76:$VEK76</xm:f>
              <xm:sqref>VEK68</xm:sqref>
            </x14:sparkline>
            <x14:sparkline>
              <xm:f>'2030 - 5311'!$VEL69:$VEL69</xm:f>
              <xm:sqref>VEL67</xm:sqref>
            </x14:sparkline>
            <x14:sparkline>
              <xm:f>'2030 - 5311'!$VEL76:$VEL76</xm:f>
              <xm:sqref>VEL68</xm:sqref>
            </x14:sparkline>
            <x14:sparkline>
              <xm:f>'2030 - 5311'!$VEM69:$VEM69</xm:f>
              <xm:sqref>VEM67</xm:sqref>
            </x14:sparkline>
            <x14:sparkline>
              <xm:f>'2030 - 5311'!$VEM76:$VEM76</xm:f>
              <xm:sqref>VEM68</xm:sqref>
            </x14:sparkline>
            <x14:sparkline>
              <xm:f>'2030 - 5311'!$VEN69:$VEN69</xm:f>
              <xm:sqref>VEN67</xm:sqref>
            </x14:sparkline>
            <x14:sparkline>
              <xm:f>'2030 - 5311'!$VEN76:$VEN76</xm:f>
              <xm:sqref>VEN68</xm:sqref>
            </x14:sparkline>
            <x14:sparkline>
              <xm:f>'2030 - 5311'!$VEO69:$VEO69</xm:f>
              <xm:sqref>VEO67</xm:sqref>
            </x14:sparkline>
            <x14:sparkline>
              <xm:f>'2030 - 5311'!$VEO76:$VEO76</xm:f>
              <xm:sqref>VEO68</xm:sqref>
            </x14:sparkline>
            <x14:sparkline>
              <xm:f>'2030 - 5311'!$VEP69:$VEP69</xm:f>
              <xm:sqref>VEP67</xm:sqref>
            </x14:sparkline>
            <x14:sparkline>
              <xm:f>'2030 - 5311'!$VEP76:$VEP76</xm:f>
              <xm:sqref>VEP68</xm:sqref>
            </x14:sparkline>
            <x14:sparkline>
              <xm:f>'2030 - 5311'!$VEQ69:$VEQ69</xm:f>
              <xm:sqref>VEQ67</xm:sqref>
            </x14:sparkline>
            <x14:sparkline>
              <xm:f>'2030 - 5311'!$VEQ76:$VEQ76</xm:f>
              <xm:sqref>VEQ68</xm:sqref>
            </x14:sparkline>
            <x14:sparkline>
              <xm:f>'2030 - 5311'!$VER69:$VER69</xm:f>
              <xm:sqref>VER67</xm:sqref>
            </x14:sparkline>
            <x14:sparkline>
              <xm:f>'2030 - 5311'!$VER76:$VER76</xm:f>
              <xm:sqref>VER68</xm:sqref>
            </x14:sparkline>
            <x14:sparkline>
              <xm:f>'2030 - 5311'!$VES69:$VES69</xm:f>
              <xm:sqref>VES67</xm:sqref>
            </x14:sparkline>
            <x14:sparkline>
              <xm:f>'2030 - 5311'!$VES76:$VES76</xm:f>
              <xm:sqref>VES68</xm:sqref>
            </x14:sparkline>
            <x14:sparkline>
              <xm:f>'2030 - 5311'!$VET69:$VET69</xm:f>
              <xm:sqref>VET67</xm:sqref>
            </x14:sparkline>
            <x14:sparkline>
              <xm:f>'2030 - 5311'!$VET76:$VET76</xm:f>
              <xm:sqref>VET68</xm:sqref>
            </x14:sparkline>
            <x14:sparkline>
              <xm:f>'2030 - 5311'!$VEU69:$VEU69</xm:f>
              <xm:sqref>VEU67</xm:sqref>
            </x14:sparkline>
            <x14:sparkline>
              <xm:f>'2030 - 5311'!$VEU76:$VEU76</xm:f>
              <xm:sqref>VEU68</xm:sqref>
            </x14:sparkline>
            <x14:sparkline>
              <xm:f>'2030 - 5311'!$VEV69:$VEV69</xm:f>
              <xm:sqref>VEV67</xm:sqref>
            </x14:sparkline>
            <x14:sparkline>
              <xm:f>'2030 - 5311'!$VEV76:$VEV76</xm:f>
              <xm:sqref>VEV68</xm:sqref>
            </x14:sparkline>
            <x14:sparkline>
              <xm:f>'2030 - 5311'!$VEW69:$VEW69</xm:f>
              <xm:sqref>VEW67</xm:sqref>
            </x14:sparkline>
            <x14:sparkline>
              <xm:f>'2030 - 5311'!$VEW76:$VEW76</xm:f>
              <xm:sqref>VEW68</xm:sqref>
            </x14:sparkline>
            <x14:sparkline>
              <xm:f>'2030 - 5311'!$VEX69:$VEX69</xm:f>
              <xm:sqref>VEX67</xm:sqref>
            </x14:sparkline>
            <x14:sparkline>
              <xm:f>'2030 - 5311'!$VEX76:$VEX76</xm:f>
              <xm:sqref>VEX68</xm:sqref>
            </x14:sparkline>
            <x14:sparkline>
              <xm:f>'2030 - 5311'!$VEY69:$VEY69</xm:f>
              <xm:sqref>VEY67</xm:sqref>
            </x14:sparkline>
            <x14:sparkline>
              <xm:f>'2030 - 5311'!$VEY76:$VEY76</xm:f>
              <xm:sqref>VEY68</xm:sqref>
            </x14:sparkline>
            <x14:sparkline>
              <xm:f>'2030 - 5311'!$VEZ69:$VEZ69</xm:f>
              <xm:sqref>VEZ67</xm:sqref>
            </x14:sparkline>
            <x14:sparkline>
              <xm:f>'2030 - 5311'!$VEZ76:$VEZ76</xm:f>
              <xm:sqref>VEZ68</xm:sqref>
            </x14:sparkline>
            <x14:sparkline>
              <xm:f>'2030 - 5311'!$VFA69:$VFA69</xm:f>
              <xm:sqref>VFA67</xm:sqref>
            </x14:sparkline>
            <x14:sparkline>
              <xm:f>'2030 - 5311'!$VFA76:$VFA76</xm:f>
              <xm:sqref>VFA68</xm:sqref>
            </x14:sparkline>
            <x14:sparkline>
              <xm:f>'2030 - 5311'!$VFB69:$VFB69</xm:f>
              <xm:sqref>VFB67</xm:sqref>
            </x14:sparkline>
            <x14:sparkline>
              <xm:f>'2030 - 5311'!$VFB76:$VFB76</xm:f>
              <xm:sqref>VFB68</xm:sqref>
            </x14:sparkline>
            <x14:sparkline>
              <xm:f>'2030 - 5311'!$VFC69:$VFC69</xm:f>
              <xm:sqref>VFC67</xm:sqref>
            </x14:sparkline>
            <x14:sparkline>
              <xm:f>'2030 - 5311'!$VFC76:$VFC76</xm:f>
              <xm:sqref>VFC68</xm:sqref>
            </x14:sparkline>
            <x14:sparkline>
              <xm:f>'2030 - 5311'!$VFD69:$VFD69</xm:f>
              <xm:sqref>VFD67</xm:sqref>
            </x14:sparkline>
            <x14:sparkline>
              <xm:f>'2030 - 5311'!$VFD76:$VFD76</xm:f>
              <xm:sqref>VFD68</xm:sqref>
            </x14:sparkline>
            <x14:sparkline>
              <xm:f>'2030 - 5311'!$VFE69:$VFE69</xm:f>
              <xm:sqref>VFE67</xm:sqref>
            </x14:sparkline>
            <x14:sparkline>
              <xm:f>'2030 - 5311'!$VFE76:$VFE76</xm:f>
              <xm:sqref>VFE68</xm:sqref>
            </x14:sparkline>
            <x14:sparkline>
              <xm:f>'2030 - 5311'!$VFF69:$VFF69</xm:f>
              <xm:sqref>VFF67</xm:sqref>
            </x14:sparkline>
            <x14:sparkline>
              <xm:f>'2030 - 5311'!$VFF76:$VFF76</xm:f>
              <xm:sqref>VFF68</xm:sqref>
            </x14:sparkline>
            <x14:sparkline>
              <xm:f>'2030 - 5311'!$VFG69:$VFG69</xm:f>
              <xm:sqref>VFG67</xm:sqref>
            </x14:sparkline>
            <x14:sparkline>
              <xm:f>'2030 - 5311'!$VFG76:$VFG76</xm:f>
              <xm:sqref>VFG68</xm:sqref>
            </x14:sparkline>
            <x14:sparkline>
              <xm:f>'2030 - 5311'!$VFH69:$VFH69</xm:f>
              <xm:sqref>VFH67</xm:sqref>
            </x14:sparkline>
            <x14:sparkline>
              <xm:f>'2030 - 5311'!$VFH76:$VFH76</xm:f>
              <xm:sqref>VFH68</xm:sqref>
            </x14:sparkline>
            <x14:sparkline>
              <xm:f>'2030 - 5311'!$VFI69:$VFI69</xm:f>
              <xm:sqref>VFI67</xm:sqref>
            </x14:sparkline>
            <x14:sparkline>
              <xm:f>'2030 - 5311'!$VFI76:$VFI76</xm:f>
              <xm:sqref>VFI68</xm:sqref>
            </x14:sparkline>
            <x14:sparkline>
              <xm:f>'2030 - 5311'!$VFJ69:$VFJ69</xm:f>
              <xm:sqref>VFJ67</xm:sqref>
            </x14:sparkline>
            <x14:sparkline>
              <xm:f>'2030 - 5311'!$VFJ76:$VFJ76</xm:f>
              <xm:sqref>VFJ68</xm:sqref>
            </x14:sparkline>
            <x14:sparkline>
              <xm:f>'2030 - 5311'!$VFK69:$VFK69</xm:f>
              <xm:sqref>VFK67</xm:sqref>
            </x14:sparkline>
            <x14:sparkline>
              <xm:f>'2030 - 5311'!$VFK76:$VFK76</xm:f>
              <xm:sqref>VFK68</xm:sqref>
            </x14:sparkline>
            <x14:sparkline>
              <xm:f>'2030 - 5311'!$VFL69:$VFL69</xm:f>
              <xm:sqref>VFL67</xm:sqref>
            </x14:sparkline>
            <x14:sparkline>
              <xm:f>'2030 - 5311'!$VFL76:$VFL76</xm:f>
              <xm:sqref>VFL68</xm:sqref>
            </x14:sparkline>
            <x14:sparkline>
              <xm:f>'2030 - 5311'!$VFM69:$VFM69</xm:f>
              <xm:sqref>VFM67</xm:sqref>
            </x14:sparkline>
            <x14:sparkline>
              <xm:f>'2030 - 5311'!$VFM76:$VFM76</xm:f>
              <xm:sqref>VFM68</xm:sqref>
            </x14:sparkline>
            <x14:sparkline>
              <xm:f>'2030 - 5311'!$VFN69:$VFN69</xm:f>
              <xm:sqref>VFN67</xm:sqref>
            </x14:sparkline>
            <x14:sparkline>
              <xm:f>'2030 - 5311'!$VFN76:$VFN76</xm:f>
              <xm:sqref>VFN68</xm:sqref>
            </x14:sparkline>
            <x14:sparkline>
              <xm:f>'2030 - 5311'!$VFO69:$VFO69</xm:f>
              <xm:sqref>VFO67</xm:sqref>
            </x14:sparkline>
            <x14:sparkline>
              <xm:f>'2030 - 5311'!$VFO76:$VFO76</xm:f>
              <xm:sqref>VFO68</xm:sqref>
            </x14:sparkline>
            <x14:sparkline>
              <xm:f>'2030 - 5311'!$VFP69:$VFP69</xm:f>
              <xm:sqref>VFP67</xm:sqref>
            </x14:sparkline>
            <x14:sparkline>
              <xm:f>'2030 - 5311'!$VFP76:$VFP76</xm:f>
              <xm:sqref>VFP68</xm:sqref>
            </x14:sparkline>
            <x14:sparkline>
              <xm:f>'2030 - 5311'!$VFQ69:$VFQ69</xm:f>
              <xm:sqref>VFQ67</xm:sqref>
            </x14:sparkline>
            <x14:sparkline>
              <xm:f>'2030 - 5311'!$VFQ76:$VFQ76</xm:f>
              <xm:sqref>VFQ68</xm:sqref>
            </x14:sparkline>
            <x14:sparkline>
              <xm:f>'2030 - 5311'!$VFR69:$VFR69</xm:f>
              <xm:sqref>VFR67</xm:sqref>
            </x14:sparkline>
            <x14:sparkline>
              <xm:f>'2030 - 5311'!$VFR76:$VFR76</xm:f>
              <xm:sqref>VFR68</xm:sqref>
            </x14:sparkline>
            <x14:sparkline>
              <xm:f>'2030 - 5311'!$VFS69:$VFS69</xm:f>
              <xm:sqref>VFS67</xm:sqref>
            </x14:sparkline>
            <x14:sparkline>
              <xm:f>'2030 - 5311'!$VFS76:$VFS76</xm:f>
              <xm:sqref>VFS68</xm:sqref>
            </x14:sparkline>
            <x14:sparkline>
              <xm:f>'2030 - 5311'!$VFT69:$VFT69</xm:f>
              <xm:sqref>VFT67</xm:sqref>
            </x14:sparkline>
            <x14:sparkline>
              <xm:f>'2030 - 5311'!$VFT76:$VFT76</xm:f>
              <xm:sqref>VFT68</xm:sqref>
            </x14:sparkline>
            <x14:sparkline>
              <xm:f>'2030 - 5311'!$VFU69:$VFU69</xm:f>
              <xm:sqref>VFU67</xm:sqref>
            </x14:sparkline>
            <x14:sparkline>
              <xm:f>'2030 - 5311'!$VFU76:$VFU76</xm:f>
              <xm:sqref>VFU68</xm:sqref>
            </x14:sparkline>
            <x14:sparkline>
              <xm:f>'2030 - 5311'!$VFV69:$VFV69</xm:f>
              <xm:sqref>VFV67</xm:sqref>
            </x14:sparkline>
            <x14:sparkline>
              <xm:f>'2030 - 5311'!$VFV76:$VFV76</xm:f>
              <xm:sqref>VFV68</xm:sqref>
            </x14:sparkline>
            <x14:sparkline>
              <xm:f>'2030 - 5311'!$VFW69:$VFW69</xm:f>
              <xm:sqref>VFW67</xm:sqref>
            </x14:sparkline>
            <x14:sparkline>
              <xm:f>'2030 - 5311'!$VFW76:$VFW76</xm:f>
              <xm:sqref>VFW68</xm:sqref>
            </x14:sparkline>
            <x14:sparkline>
              <xm:f>'2030 - 5311'!$VFX69:$VFX69</xm:f>
              <xm:sqref>VFX67</xm:sqref>
            </x14:sparkline>
            <x14:sparkline>
              <xm:f>'2030 - 5311'!$VFX76:$VFX76</xm:f>
              <xm:sqref>VFX68</xm:sqref>
            </x14:sparkline>
            <x14:sparkline>
              <xm:f>'2030 - 5311'!$VFY69:$VFY69</xm:f>
              <xm:sqref>VFY67</xm:sqref>
            </x14:sparkline>
            <x14:sparkline>
              <xm:f>'2030 - 5311'!$VFY76:$VFY76</xm:f>
              <xm:sqref>VFY68</xm:sqref>
            </x14:sparkline>
            <x14:sparkline>
              <xm:f>'2030 - 5311'!$VFZ69:$VFZ69</xm:f>
              <xm:sqref>VFZ67</xm:sqref>
            </x14:sparkline>
            <x14:sparkline>
              <xm:f>'2030 - 5311'!$VFZ76:$VFZ76</xm:f>
              <xm:sqref>VFZ68</xm:sqref>
            </x14:sparkline>
            <x14:sparkline>
              <xm:f>'2030 - 5311'!$VGA69:$VGA69</xm:f>
              <xm:sqref>VGA67</xm:sqref>
            </x14:sparkline>
            <x14:sparkline>
              <xm:f>'2030 - 5311'!$VGA76:$VGA76</xm:f>
              <xm:sqref>VGA68</xm:sqref>
            </x14:sparkline>
            <x14:sparkline>
              <xm:f>'2030 - 5311'!$VGB69:$VGB69</xm:f>
              <xm:sqref>VGB67</xm:sqref>
            </x14:sparkline>
            <x14:sparkline>
              <xm:f>'2030 - 5311'!$VGB76:$VGB76</xm:f>
              <xm:sqref>VGB68</xm:sqref>
            </x14:sparkline>
            <x14:sparkline>
              <xm:f>'2030 - 5311'!$VGC69:$VGC69</xm:f>
              <xm:sqref>VGC67</xm:sqref>
            </x14:sparkline>
            <x14:sparkline>
              <xm:f>'2030 - 5311'!$VGC76:$VGC76</xm:f>
              <xm:sqref>VGC68</xm:sqref>
            </x14:sparkline>
            <x14:sparkline>
              <xm:f>'2030 - 5311'!$VGD69:$VGD69</xm:f>
              <xm:sqref>VGD67</xm:sqref>
            </x14:sparkline>
            <x14:sparkline>
              <xm:f>'2030 - 5311'!$VGD76:$VGD76</xm:f>
              <xm:sqref>VGD68</xm:sqref>
            </x14:sparkline>
            <x14:sparkline>
              <xm:f>'2030 - 5311'!$VGE69:$VGE69</xm:f>
              <xm:sqref>VGE67</xm:sqref>
            </x14:sparkline>
            <x14:sparkline>
              <xm:f>'2030 - 5311'!$VGE76:$VGE76</xm:f>
              <xm:sqref>VGE68</xm:sqref>
            </x14:sparkline>
            <x14:sparkline>
              <xm:f>'2030 - 5311'!$VGF69:$VGF69</xm:f>
              <xm:sqref>VGF67</xm:sqref>
            </x14:sparkline>
            <x14:sparkline>
              <xm:f>'2030 - 5311'!$VGF76:$VGF76</xm:f>
              <xm:sqref>VGF68</xm:sqref>
            </x14:sparkline>
            <x14:sparkline>
              <xm:f>'2030 - 5311'!$VGG69:$VGG69</xm:f>
              <xm:sqref>VGG67</xm:sqref>
            </x14:sparkline>
            <x14:sparkline>
              <xm:f>'2030 - 5311'!$VGG76:$VGG76</xm:f>
              <xm:sqref>VGG68</xm:sqref>
            </x14:sparkline>
            <x14:sparkline>
              <xm:f>'2030 - 5311'!$VGH69:$VGH69</xm:f>
              <xm:sqref>VGH67</xm:sqref>
            </x14:sparkline>
            <x14:sparkline>
              <xm:f>'2030 - 5311'!$VGH76:$VGH76</xm:f>
              <xm:sqref>VGH68</xm:sqref>
            </x14:sparkline>
            <x14:sparkline>
              <xm:f>'2030 - 5311'!$VGI69:$VGI69</xm:f>
              <xm:sqref>VGI67</xm:sqref>
            </x14:sparkline>
            <x14:sparkline>
              <xm:f>'2030 - 5311'!$VGI76:$VGI76</xm:f>
              <xm:sqref>VGI68</xm:sqref>
            </x14:sparkline>
            <x14:sparkline>
              <xm:f>'2030 - 5311'!$VGJ69:$VGJ69</xm:f>
              <xm:sqref>VGJ67</xm:sqref>
            </x14:sparkline>
            <x14:sparkline>
              <xm:f>'2030 - 5311'!$VGJ76:$VGJ76</xm:f>
              <xm:sqref>VGJ68</xm:sqref>
            </x14:sparkline>
            <x14:sparkline>
              <xm:f>'2030 - 5311'!$VGK69:$VGK69</xm:f>
              <xm:sqref>VGK67</xm:sqref>
            </x14:sparkline>
            <x14:sparkline>
              <xm:f>'2030 - 5311'!$VGK76:$VGK76</xm:f>
              <xm:sqref>VGK68</xm:sqref>
            </x14:sparkline>
            <x14:sparkline>
              <xm:f>'2030 - 5311'!$VGL69:$VGL69</xm:f>
              <xm:sqref>VGL67</xm:sqref>
            </x14:sparkline>
            <x14:sparkline>
              <xm:f>'2030 - 5311'!$VGL76:$VGL76</xm:f>
              <xm:sqref>VGL68</xm:sqref>
            </x14:sparkline>
            <x14:sparkline>
              <xm:f>'2030 - 5311'!$VGM69:$VGM69</xm:f>
              <xm:sqref>VGM67</xm:sqref>
            </x14:sparkline>
            <x14:sparkline>
              <xm:f>'2030 - 5311'!$VGM76:$VGM76</xm:f>
              <xm:sqref>VGM68</xm:sqref>
            </x14:sparkline>
            <x14:sparkline>
              <xm:f>'2030 - 5311'!$VGN69:$VGN69</xm:f>
              <xm:sqref>VGN67</xm:sqref>
            </x14:sparkline>
            <x14:sparkline>
              <xm:f>'2030 - 5311'!$VGN76:$VGN76</xm:f>
              <xm:sqref>VGN68</xm:sqref>
            </x14:sparkline>
            <x14:sparkline>
              <xm:f>'2030 - 5311'!$VGO69:$VGO69</xm:f>
              <xm:sqref>VGO67</xm:sqref>
            </x14:sparkline>
            <x14:sparkline>
              <xm:f>'2030 - 5311'!$VGO76:$VGO76</xm:f>
              <xm:sqref>VGO68</xm:sqref>
            </x14:sparkline>
            <x14:sparkline>
              <xm:f>'2030 - 5311'!$VGP69:$VGP69</xm:f>
              <xm:sqref>VGP67</xm:sqref>
            </x14:sparkline>
            <x14:sparkline>
              <xm:f>'2030 - 5311'!$VGP76:$VGP76</xm:f>
              <xm:sqref>VGP68</xm:sqref>
            </x14:sparkline>
            <x14:sparkline>
              <xm:f>'2030 - 5311'!$VGQ69:$VGQ69</xm:f>
              <xm:sqref>VGQ67</xm:sqref>
            </x14:sparkline>
            <x14:sparkline>
              <xm:f>'2030 - 5311'!$VGQ76:$VGQ76</xm:f>
              <xm:sqref>VGQ68</xm:sqref>
            </x14:sparkline>
            <x14:sparkline>
              <xm:f>'2030 - 5311'!$VGR69:$VGR69</xm:f>
              <xm:sqref>VGR67</xm:sqref>
            </x14:sparkline>
            <x14:sparkline>
              <xm:f>'2030 - 5311'!$VGR76:$VGR76</xm:f>
              <xm:sqref>VGR68</xm:sqref>
            </x14:sparkline>
            <x14:sparkline>
              <xm:f>'2030 - 5311'!$VGS69:$VGS69</xm:f>
              <xm:sqref>VGS67</xm:sqref>
            </x14:sparkline>
            <x14:sparkline>
              <xm:f>'2030 - 5311'!$VGS76:$VGS76</xm:f>
              <xm:sqref>VGS68</xm:sqref>
            </x14:sparkline>
            <x14:sparkline>
              <xm:f>'2030 - 5311'!$VGT69:$VGT69</xm:f>
              <xm:sqref>VGT67</xm:sqref>
            </x14:sparkline>
            <x14:sparkline>
              <xm:f>'2030 - 5311'!$VGT76:$VGT76</xm:f>
              <xm:sqref>VGT68</xm:sqref>
            </x14:sparkline>
            <x14:sparkline>
              <xm:f>'2030 - 5311'!$VGU69:$VGU69</xm:f>
              <xm:sqref>VGU67</xm:sqref>
            </x14:sparkline>
            <x14:sparkline>
              <xm:f>'2030 - 5311'!$VGU76:$VGU76</xm:f>
              <xm:sqref>VGU68</xm:sqref>
            </x14:sparkline>
            <x14:sparkline>
              <xm:f>'2030 - 5311'!$VGV69:$VGV69</xm:f>
              <xm:sqref>VGV67</xm:sqref>
            </x14:sparkline>
            <x14:sparkline>
              <xm:f>'2030 - 5311'!$VGV76:$VGV76</xm:f>
              <xm:sqref>VGV68</xm:sqref>
            </x14:sparkline>
            <x14:sparkline>
              <xm:f>'2030 - 5311'!$VGW69:$VGW69</xm:f>
              <xm:sqref>VGW67</xm:sqref>
            </x14:sparkline>
            <x14:sparkline>
              <xm:f>'2030 - 5311'!$VGW76:$VGW76</xm:f>
              <xm:sqref>VGW68</xm:sqref>
            </x14:sparkline>
            <x14:sparkline>
              <xm:f>'2030 - 5311'!$VGX69:$VGX69</xm:f>
              <xm:sqref>VGX67</xm:sqref>
            </x14:sparkline>
            <x14:sparkline>
              <xm:f>'2030 - 5311'!$VGX76:$VGX76</xm:f>
              <xm:sqref>VGX68</xm:sqref>
            </x14:sparkline>
            <x14:sparkline>
              <xm:f>'2030 - 5311'!$VGY69:$VGY69</xm:f>
              <xm:sqref>VGY67</xm:sqref>
            </x14:sparkline>
            <x14:sparkline>
              <xm:f>'2030 - 5311'!$VGY76:$VGY76</xm:f>
              <xm:sqref>VGY68</xm:sqref>
            </x14:sparkline>
            <x14:sparkline>
              <xm:f>'2030 - 5311'!$VGZ69:$VGZ69</xm:f>
              <xm:sqref>VGZ67</xm:sqref>
            </x14:sparkline>
            <x14:sparkline>
              <xm:f>'2030 - 5311'!$VGZ76:$VGZ76</xm:f>
              <xm:sqref>VGZ68</xm:sqref>
            </x14:sparkline>
            <x14:sparkline>
              <xm:f>'2030 - 5311'!$VHA69:$VHA69</xm:f>
              <xm:sqref>VHA67</xm:sqref>
            </x14:sparkline>
            <x14:sparkline>
              <xm:f>'2030 - 5311'!$VHA76:$VHA76</xm:f>
              <xm:sqref>VHA68</xm:sqref>
            </x14:sparkline>
            <x14:sparkline>
              <xm:f>'2030 - 5311'!$VHB69:$VHB69</xm:f>
              <xm:sqref>VHB67</xm:sqref>
            </x14:sparkline>
            <x14:sparkline>
              <xm:f>'2030 - 5311'!$VHB76:$VHB76</xm:f>
              <xm:sqref>VHB68</xm:sqref>
            </x14:sparkline>
            <x14:sparkline>
              <xm:f>'2030 - 5311'!$VHC69:$VHC69</xm:f>
              <xm:sqref>VHC67</xm:sqref>
            </x14:sparkline>
            <x14:sparkline>
              <xm:f>'2030 - 5311'!$VHC76:$VHC76</xm:f>
              <xm:sqref>VHC68</xm:sqref>
            </x14:sparkline>
            <x14:sparkline>
              <xm:f>'2030 - 5311'!$VHD69:$VHD69</xm:f>
              <xm:sqref>VHD67</xm:sqref>
            </x14:sparkline>
            <x14:sparkline>
              <xm:f>'2030 - 5311'!$VHD76:$VHD76</xm:f>
              <xm:sqref>VHD68</xm:sqref>
            </x14:sparkline>
            <x14:sparkline>
              <xm:f>'2030 - 5311'!$VHE69:$VHE69</xm:f>
              <xm:sqref>VHE67</xm:sqref>
            </x14:sparkline>
            <x14:sparkline>
              <xm:f>'2030 - 5311'!$VHE76:$VHE76</xm:f>
              <xm:sqref>VHE68</xm:sqref>
            </x14:sparkline>
            <x14:sparkline>
              <xm:f>'2030 - 5311'!$VHF69:$VHF69</xm:f>
              <xm:sqref>VHF67</xm:sqref>
            </x14:sparkline>
            <x14:sparkline>
              <xm:f>'2030 - 5311'!$VHF76:$VHF76</xm:f>
              <xm:sqref>VHF68</xm:sqref>
            </x14:sparkline>
            <x14:sparkline>
              <xm:f>'2030 - 5311'!$VHG69:$VHG69</xm:f>
              <xm:sqref>VHG67</xm:sqref>
            </x14:sparkline>
            <x14:sparkline>
              <xm:f>'2030 - 5311'!$VHG76:$VHG76</xm:f>
              <xm:sqref>VHG68</xm:sqref>
            </x14:sparkline>
            <x14:sparkline>
              <xm:f>'2030 - 5311'!$VHH69:$VHH69</xm:f>
              <xm:sqref>VHH67</xm:sqref>
            </x14:sparkline>
            <x14:sparkline>
              <xm:f>'2030 - 5311'!$VHH76:$VHH76</xm:f>
              <xm:sqref>VHH68</xm:sqref>
            </x14:sparkline>
            <x14:sparkline>
              <xm:f>'2030 - 5311'!$VHI69:$VHI69</xm:f>
              <xm:sqref>VHI67</xm:sqref>
            </x14:sparkline>
            <x14:sparkline>
              <xm:f>'2030 - 5311'!$VHI76:$VHI76</xm:f>
              <xm:sqref>VHI68</xm:sqref>
            </x14:sparkline>
            <x14:sparkline>
              <xm:f>'2030 - 5311'!$VHJ69:$VHJ69</xm:f>
              <xm:sqref>VHJ67</xm:sqref>
            </x14:sparkline>
            <x14:sparkline>
              <xm:f>'2030 - 5311'!$VHJ76:$VHJ76</xm:f>
              <xm:sqref>VHJ68</xm:sqref>
            </x14:sparkline>
            <x14:sparkline>
              <xm:f>'2030 - 5311'!$VHK69:$VHK69</xm:f>
              <xm:sqref>VHK67</xm:sqref>
            </x14:sparkline>
            <x14:sparkline>
              <xm:f>'2030 - 5311'!$VHK76:$VHK76</xm:f>
              <xm:sqref>VHK68</xm:sqref>
            </x14:sparkline>
            <x14:sparkline>
              <xm:f>'2030 - 5311'!$VHL69:$VHL69</xm:f>
              <xm:sqref>VHL67</xm:sqref>
            </x14:sparkline>
            <x14:sparkline>
              <xm:f>'2030 - 5311'!$VHL76:$VHL76</xm:f>
              <xm:sqref>VHL68</xm:sqref>
            </x14:sparkline>
            <x14:sparkline>
              <xm:f>'2030 - 5311'!$VHM69:$VHM69</xm:f>
              <xm:sqref>VHM67</xm:sqref>
            </x14:sparkline>
            <x14:sparkline>
              <xm:f>'2030 - 5311'!$VHM76:$VHM76</xm:f>
              <xm:sqref>VHM68</xm:sqref>
            </x14:sparkline>
            <x14:sparkline>
              <xm:f>'2030 - 5311'!$VHN69:$VHN69</xm:f>
              <xm:sqref>VHN67</xm:sqref>
            </x14:sparkline>
            <x14:sparkline>
              <xm:f>'2030 - 5311'!$VHN76:$VHN76</xm:f>
              <xm:sqref>VHN68</xm:sqref>
            </x14:sparkline>
            <x14:sparkline>
              <xm:f>'2030 - 5311'!$VHO69:$VHO69</xm:f>
              <xm:sqref>VHO67</xm:sqref>
            </x14:sparkline>
            <x14:sparkline>
              <xm:f>'2030 - 5311'!$VHO76:$VHO76</xm:f>
              <xm:sqref>VHO68</xm:sqref>
            </x14:sparkline>
            <x14:sparkline>
              <xm:f>'2030 - 5311'!$VHP69:$VHP69</xm:f>
              <xm:sqref>VHP67</xm:sqref>
            </x14:sparkline>
            <x14:sparkline>
              <xm:f>'2030 - 5311'!$VHP76:$VHP76</xm:f>
              <xm:sqref>VHP68</xm:sqref>
            </x14:sparkline>
            <x14:sparkline>
              <xm:f>'2030 - 5311'!$VHQ69:$VHQ69</xm:f>
              <xm:sqref>VHQ67</xm:sqref>
            </x14:sparkline>
            <x14:sparkline>
              <xm:f>'2030 - 5311'!$VHQ76:$VHQ76</xm:f>
              <xm:sqref>VHQ68</xm:sqref>
            </x14:sparkline>
            <x14:sparkline>
              <xm:f>'2030 - 5311'!$VHR69:$VHR69</xm:f>
              <xm:sqref>VHR67</xm:sqref>
            </x14:sparkline>
            <x14:sparkline>
              <xm:f>'2030 - 5311'!$VHR76:$VHR76</xm:f>
              <xm:sqref>VHR68</xm:sqref>
            </x14:sparkline>
            <x14:sparkline>
              <xm:f>'2030 - 5311'!$VHS69:$VHS69</xm:f>
              <xm:sqref>VHS67</xm:sqref>
            </x14:sparkline>
            <x14:sparkline>
              <xm:f>'2030 - 5311'!$VHS76:$VHS76</xm:f>
              <xm:sqref>VHS68</xm:sqref>
            </x14:sparkline>
            <x14:sparkline>
              <xm:f>'2030 - 5311'!$VHT69:$VHT69</xm:f>
              <xm:sqref>VHT67</xm:sqref>
            </x14:sparkline>
            <x14:sparkline>
              <xm:f>'2030 - 5311'!$VHT76:$VHT76</xm:f>
              <xm:sqref>VHT68</xm:sqref>
            </x14:sparkline>
            <x14:sparkline>
              <xm:f>'2030 - 5311'!$VHU69:$VHU69</xm:f>
              <xm:sqref>VHU67</xm:sqref>
            </x14:sparkline>
            <x14:sparkline>
              <xm:f>'2030 - 5311'!$VHU76:$VHU76</xm:f>
              <xm:sqref>VHU68</xm:sqref>
            </x14:sparkline>
            <x14:sparkline>
              <xm:f>'2030 - 5311'!$VHV69:$VHV69</xm:f>
              <xm:sqref>VHV67</xm:sqref>
            </x14:sparkline>
            <x14:sparkline>
              <xm:f>'2030 - 5311'!$VHV76:$VHV76</xm:f>
              <xm:sqref>VHV68</xm:sqref>
            </x14:sparkline>
            <x14:sparkline>
              <xm:f>'2030 - 5311'!$VHW69:$VHW69</xm:f>
              <xm:sqref>VHW67</xm:sqref>
            </x14:sparkline>
            <x14:sparkline>
              <xm:f>'2030 - 5311'!$VHW76:$VHW76</xm:f>
              <xm:sqref>VHW68</xm:sqref>
            </x14:sparkline>
            <x14:sparkline>
              <xm:f>'2030 - 5311'!$VHX69:$VHX69</xm:f>
              <xm:sqref>VHX67</xm:sqref>
            </x14:sparkline>
            <x14:sparkline>
              <xm:f>'2030 - 5311'!$VHX76:$VHX76</xm:f>
              <xm:sqref>VHX68</xm:sqref>
            </x14:sparkline>
            <x14:sparkline>
              <xm:f>'2030 - 5311'!$VHY69:$VHY69</xm:f>
              <xm:sqref>VHY67</xm:sqref>
            </x14:sparkline>
            <x14:sparkline>
              <xm:f>'2030 - 5311'!$VHY76:$VHY76</xm:f>
              <xm:sqref>VHY68</xm:sqref>
            </x14:sparkline>
            <x14:sparkline>
              <xm:f>'2030 - 5311'!$VHZ69:$VHZ69</xm:f>
              <xm:sqref>VHZ67</xm:sqref>
            </x14:sparkline>
            <x14:sparkline>
              <xm:f>'2030 - 5311'!$VHZ76:$VHZ76</xm:f>
              <xm:sqref>VHZ68</xm:sqref>
            </x14:sparkline>
            <x14:sparkline>
              <xm:f>'2030 - 5311'!$VIA69:$VIA69</xm:f>
              <xm:sqref>VIA67</xm:sqref>
            </x14:sparkline>
            <x14:sparkline>
              <xm:f>'2030 - 5311'!$VIA76:$VIA76</xm:f>
              <xm:sqref>VIA68</xm:sqref>
            </x14:sparkline>
            <x14:sparkline>
              <xm:f>'2030 - 5311'!$VIB69:$VIB69</xm:f>
              <xm:sqref>VIB67</xm:sqref>
            </x14:sparkline>
            <x14:sparkline>
              <xm:f>'2030 - 5311'!$VIB76:$VIB76</xm:f>
              <xm:sqref>VIB68</xm:sqref>
            </x14:sparkline>
            <x14:sparkline>
              <xm:f>'2030 - 5311'!$VIC69:$VIC69</xm:f>
              <xm:sqref>VIC67</xm:sqref>
            </x14:sparkline>
            <x14:sparkline>
              <xm:f>'2030 - 5311'!$VIC76:$VIC76</xm:f>
              <xm:sqref>VIC68</xm:sqref>
            </x14:sparkline>
            <x14:sparkline>
              <xm:f>'2030 - 5311'!$VID69:$VID69</xm:f>
              <xm:sqref>VID67</xm:sqref>
            </x14:sparkline>
            <x14:sparkline>
              <xm:f>'2030 - 5311'!$VID76:$VID76</xm:f>
              <xm:sqref>VID68</xm:sqref>
            </x14:sparkline>
            <x14:sparkline>
              <xm:f>'2030 - 5311'!$VIE69:$VIE69</xm:f>
              <xm:sqref>VIE67</xm:sqref>
            </x14:sparkline>
            <x14:sparkline>
              <xm:f>'2030 - 5311'!$VIE76:$VIE76</xm:f>
              <xm:sqref>VIE68</xm:sqref>
            </x14:sparkline>
            <x14:sparkline>
              <xm:f>'2030 - 5311'!$VIF69:$VIF69</xm:f>
              <xm:sqref>VIF67</xm:sqref>
            </x14:sparkline>
            <x14:sparkline>
              <xm:f>'2030 - 5311'!$VIF76:$VIF76</xm:f>
              <xm:sqref>VIF68</xm:sqref>
            </x14:sparkline>
            <x14:sparkline>
              <xm:f>'2030 - 5311'!$VIG69:$VIG69</xm:f>
              <xm:sqref>VIG67</xm:sqref>
            </x14:sparkline>
            <x14:sparkline>
              <xm:f>'2030 - 5311'!$VIG76:$VIG76</xm:f>
              <xm:sqref>VIG68</xm:sqref>
            </x14:sparkline>
            <x14:sparkline>
              <xm:f>'2030 - 5311'!$VIH69:$VIH69</xm:f>
              <xm:sqref>VIH67</xm:sqref>
            </x14:sparkline>
            <x14:sparkline>
              <xm:f>'2030 - 5311'!$VIH76:$VIH76</xm:f>
              <xm:sqref>VIH68</xm:sqref>
            </x14:sparkline>
            <x14:sparkline>
              <xm:f>'2030 - 5311'!$VII69:$VII69</xm:f>
              <xm:sqref>VII67</xm:sqref>
            </x14:sparkline>
            <x14:sparkline>
              <xm:f>'2030 - 5311'!$VII76:$VII76</xm:f>
              <xm:sqref>VII68</xm:sqref>
            </x14:sparkline>
            <x14:sparkline>
              <xm:f>'2030 - 5311'!$VIJ69:$VIJ69</xm:f>
              <xm:sqref>VIJ67</xm:sqref>
            </x14:sparkline>
            <x14:sparkline>
              <xm:f>'2030 - 5311'!$VIJ76:$VIJ76</xm:f>
              <xm:sqref>VIJ68</xm:sqref>
            </x14:sparkline>
            <x14:sparkline>
              <xm:f>'2030 - 5311'!$VIK69:$VIK69</xm:f>
              <xm:sqref>VIK67</xm:sqref>
            </x14:sparkline>
            <x14:sparkline>
              <xm:f>'2030 - 5311'!$VIK76:$VIK76</xm:f>
              <xm:sqref>VIK68</xm:sqref>
            </x14:sparkline>
            <x14:sparkline>
              <xm:f>'2030 - 5311'!$VIL69:$VIL69</xm:f>
              <xm:sqref>VIL67</xm:sqref>
            </x14:sparkline>
            <x14:sparkline>
              <xm:f>'2030 - 5311'!$VIL76:$VIL76</xm:f>
              <xm:sqref>VIL68</xm:sqref>
            </x14:sparkline>
            <x14:sparkline>
              <xm:f>'2030 - 5311'!$VIM69:$VIM69</xm:f>
              <xm:sqref>VIM67</xm:sqref>
            </x14:sparkline>
            <x14:sparkline>
              <xm:f>'2030 - 5311'!$VIM76:$VIM76</xm:f>
              <xm:sqref>VIM68</xm:sqref>
            </x14:sparkline>
            <x14:sparkline>
              <xm:f>'2030 - 5311'!$VIN69:$VIN69</xm:f>
              <xm:sqref>VIN67</xm:sqref>
            </x14:sparkline>
            <x14:sparkline>
              <xm:f>'2030 - 5311'!$VIN76:$VIN76</xm:f>
              <xm:sqref>VIN68</xm:sqref>
            </x14:sparkline>
            <x14:sparkline>
              <xm:f>'2030 - 5311'!$VIO69:$VIO69</xm:f>
              <xm:sqref>VIO67</xm:sqref>
            </x14:sparkline>
            <x14:sparkline>
              <xm:f>'2030 - 5311'!$VIO76:$VIO76</xm:f>
              <xm:sqref>VIO68</xm:sqref>
            </x14:sparkline>
            <x14:sparkline>
              <xm:f>'2030 - 5311'!$VIP69:$VIP69</xm:f>
              <xm:sqref>VIP67</xm:sqref>
            </x14:sparkline>
            <x14:sparkline>
              <xm:f>'2030 - 5311'!$VIP76:$VIP76</xm:f>
              <xm:sqref>VIP68</xm:sqref>
            </x14:sparkline>
            <x14:sparkline>
              <xm:f>'2030 - 5311'!$VIQ69:$VIQ69</xm:f>
              <xm:sqref>VIQ67</xm:sqref>
            </x14:sparkline>
            <x14:sparkline>
              <xm:f>'2030 - 5311'!$VIQ76:$VIQ76</xm:f>
              <xm:sqref>VIQ68</xm:sqref>
            </x14:sparkline>
            <x14:sparkline>
              <xm:f>'2030 - 5311'!$VIR69:$VIR69</xm:f>
              <xm:sqref>VIR67</xm:sqref>
            </x14:sparkline>
            <x14:sparkline>
              <xm:f>'2030 - 5311'!$VIR76:$VIR76</xm:f>
              <xm:sqref>VIR68</xm:sqref>
            </x14:sparkline>
            <x14:sparkline>
              <xm:f>'2030 - 5311'!$VIS69:$VIS69</xm:f>
              <xm:sqref>VIS67</xm:sqref>
            </x14:sparkline>
            <x14:sparkline>
              <xm:f>'2030 - 5311'!$VIS76:$VIS76</xm:f>
              <xm:sqref>VIS68</xm:sqref>
            </x14:sparkline>
            <x14:sparkline>
              <xm:f>'2030 - 5311'!$VIT69:$VIT69</xm:f>
              <xm:sqref>VIT67</xm:sqref>
            </x14:sparkline>
            <x14:sparkline>
              <xm:f>'2030 - 5311'!$VIT76:$VIT76</xm:f>
              <xm:sqref>VIT68</xm:sqref>
            </x14:sparkline>
            <x14:sparkline>
              <xm:f>'2030 - 5311'!$VIU69:$VIU69</xm:f>
              <xm:sqref>VIU67</xm:sqref>
            </x14:sparkline>
            <x14:sparkline>
              <xm:f>'2030 - 5311'!$VIU76:$VIU76</xm:f>
              <xm:sqref>VIU68</xm:sqref>
            </x14:sparkline>
            <x14:sparkline>
              <xm:f>'2030 - 5311'!$VIV69:$VIV69</xm:f>
              <xm:sqref>VIV67</xm:sqref>
            </x14:sparkline>
            <x14:sparkline>
              <xm:f>'2030 - 5311'!$VIV76:$VIV76</xm:f>
              <xm:sqref>VIV68</xm:sqref>
            </x14:sparkline>
            <x14:sparkline>
              <xm:f>'2030 - 5311'!$VIW69:$VIW69</xm:f>
              <xm:sqref>VIW67</xm:sqref>
            </x14:sparkline>
            <x14:sparkline>
              <xm:f>'2030 - 5311'!$VIW76:$VIW76</xm:f>
              <xm:sqref>VIW68</xm:sqref>
            </x14:sparkline>
            <x14:sparkline>
              <xm:f>'2030 - 5311'!$VIX69:$VIX69</xm:f>
              <xm:sqref>VIX67</xm:sqref>
            </x14:sparkline>
            <x14:sparkline>
              <xm:f>'2030 - 5311'!$VIX76:$VIX76</xm:f>
              <xm:sqref>VIX68</xm:sqref>
            </x14:sparkline>
            <x14:sparkline>
              <xm:f>'2030 - 5311'!$VIY69:$VIY69</xm:f>
              <xm:sqref>VIY67</xm:sqref>
            </x14:sparkline>
            <x14:sparkline>
              <xm:f>'2030 - 5311'!$VIY76:$VIY76</xm:f>
              <xm:sqref>VIY68</xm:sqref>
            </x14:sparkline>
            <x14:sparkline>
              <xm:f>'2030 - 5311'!$VIZ69:$VIZ69</xm:f>
              <xm:sqref>VIZ67</xm:sqref>
            </x14:sparkline>
            <x14:sparkline>
              <xm:f>'2030 - 5311'!$VIZ76:$VIZ76</xm:f>
              <xm:sqref>VIZ68</xm:sqref>
            </x14:sparkline>
            <x14:sparkline>
              <xm:f>'2030 - 5311'!$VJA69:$VJA69</xm:f>
              <xm:sqref>VJA67</xm:sqref>
            </x14:sparkline>
            <x14:sparkline>
              <xm:f>'2030 - 5311'!$VJA76:$VJA76</xm:f>
              <xm:sqref>VJA68</xm:sqref>
            </x14:sparkline>
            <x14:sparkline>
              <xm:f>'2030 - 5311'!$VJB69:$VJB69</xm:f>
              <xm:sqref>VJB67</xm:sqref>
            </x14:sparkline>
            <x14:sparkline>
              <xm:f>'2030 - 5311'!$VJB76:$VJB76</xm:f>
              <xm:sqref>VJB68</xm:sqref>
            </x14:sparkline>
            <x14:sparkline>
              <xm:f>'2030 - 5311'!$VJC69:$VJC69</xm:f>
              <xm:sqref>VJC67</xm:sqref>
            </x14:sparkline>
            <x14:sparkline>
              <xm:f>'2030 - 5311'!$VJC76:$VJC76</xm:f>
              <xm:sqref>VJC68</xm:sqref>
            </x14:sparkline>
            <x14:sparkline>
              <xm:f>'2030 - 5311'!$VJD69:$VJD69</xm:f>
              <xm:sqref>VJD67</xm:sqref>
            </x14:sparkline>
            <x14:sparkline>
              <xm:f>'2030 - 5311'!$VJD76:$VJD76</xm:f>
              <xm:sqref>VJD68</xm:sqref>
            </x14:sparkline>
            <x14:sparkline>
              <xm:f>'2030 - 5311'!$VJE69:$VJE69</xm:f>
              <xm:sqref>VJE67</xm:sqref>
            </x14:sparkline>
            <x14:sparkline>
              <xm:f>'2030 - 5311'!$VJE76:$VJE76</xm:f>
              <xm:sqref>VJE68</xm:sqref>
            </x14:sparkline>
            <x14:sparkline>
              <xm:f>'2030 - 5311'!$VJF69:$VJF69</xm:f>
              <xm:sqref>VJF67</xm:sqref>
            </x14:sparkline>
            <x14:sparkline>
              <xm:f>'2030 - 5311'!$VJF76:$VJF76</xm:f>
              <xm:sqref>VJF68</xm:sqref>
            </x14:sparkline>
            <x14:sparkline>
              <xm:f>'2030 - 5311'!$VJG69:$VJG69</xm:f>
              <xm:sqref>VJG67</xm:sqref>
            </x14:sparkline>
            <x14:sparkline>
              <xm:f>'2030 - 5311'!$VJG76:$VJG76</xm:f>
              <xm:sqref>VJG68</xm:sqref>
            </x14:sparkline>
            <x14:sparkline>
              <xm:f>'2030 - 5311'!$VJH69:$VJH69</xm:f>
              <xm:sqref>VJH67</xm:sqref>
            </x14:sparkline>
            <x14:sparkline>
              <xm:f>'2030 - 5311'!$VJH76:$VJH76</xm:f>
              <xm:sqref>VJH68</xm:sqref>
            </x14:sparkline>
            <x14:sparkline>
              <xm:f>'2030 - 5311'!$VJI69:$VJI69</xm:f>
              <xm:sqref>VJI67</xm:sqref>
            </x14:sparkline>
            <x14:sparkline>
              <xm:f>'2030 - 5311'!$VJI76:$VJI76</xm:f>
              <xm:sqref>VJI68</xm:sqref>
            </x14:sparkline>
            <x14:sparkline>
              <xm:f>'2030 - 5311'!$VJJ69:$VJJ69</xm:f>
              <xm:sqref>VJJ67</xm:sqref>
            </x14:sparkline>
            <x14:sparkline>
              <xm:f>'2030 - 5311'!$VJJ76:$VJJ76</xm:f>
              <xm:sqref>VJJ68</xm:sqref>
            </x14:sparkline>
            <x14:sparkline>
              <xm:f>'2030 - 5311'!$VJK69:$VJK69</xm:f>
              <xm:sqref>VJK67</xm:sqref>
            </x14:sparkline>
            <x14:sparkline>
              <xm:f>'2030 - 5311'!$VJK76:$VJK76</xm:f>
              <xm:sqref>VJK68</xm:sqref>
            </x14:sparkline>
            <x14:sparkline>
              <xm:f>'2030 - 5311'!$VJL69:$VJL69</xm:f>
              <xm:sqref>VJL67</xm:sqref>
            </x14:sparkline>
            <x14:sparkline>
              <xm:f>'2030 - 5311'!$VJL76:$VJL76</xm:f>
              <xm:sqref>VJL68</xm:sqref>
            </x14:sparkline>
            <x14:sparkline>
              <xm:f>'2030 - 5311'!$VJM69:$VJM69</xm:f>
              <xm:sqref>VJM67</xm:sqref>
            </x14:sparkline>
            <x14:sparkline>
              <xm:f>'2030 - 5311'!$VJM76:$VJM76</xm:f>
              <xm:sqref>VJM68</xm:sqref>
            </x14:sparkline>
            <x14:sparkline>
              <xm:f>'2030 - 5311'!$VJN69:$VJN69</xm:f>
              <xm:sqref>VJN67</xm:sqref>
            </x14:sparkline>
            <x14:sparkline>
              <xm:f>'2030 - 5311'!$VJN76:$VJN76</xm:f>
              <xm:sqref>VJN68</xm:sqref>
            </x14:sparkline>
            <x14:sparkline>
              <xm:f>'2030 - 5311'!$VJO69:$VJO69</xm:f>
              <xm:sqref>VJO67</xm:sqref>
            </x14:sparkline>
            <x14:sparkline>
              <xm:f>'2030 - 5311'!$VJO76:$VJO76</xm:f>
              <xm:sqref>VJO68</xm:sqref>
            </x14:sparkline>
            <x14:sparkline>
              <xm:f>'2030 - 5311'!$VJP69:$VJP69</xm:f>
              <xm:sqref>VJP67</xm:sqref>
            </x14:sparkline>
            <x14:sparkline>
              <xm:f>'2030 - 5311'!$VJP76:$VJP76</xm:f>
              <xm:sqref>VJP68</xm:sqref>
            </x14:sparkline>
            <x14:sparkline>
              <xm:f>'2030 - 5311'!$VJQ69:$VJQ69</xm:f>
              <xm:sqref>VJQ67</xm:sqref>
            </x14:sparkline>
            <x14:sparkline>
              <xm:f>'2030 - 5311'!$VJQ76:$VJQ76</xm:f>
              <xm:sqref>VJQ68</xm:sqref>
            </x14:sparkline>
            <x14:sparkline>
              <xm:f>'2030 - 5311'!$VJR69:$VJR69</xm:f>
              <xm:sqref>VJR67</xm:sqref>
            </x14:sparkline>
            <x14:sparkline>
              <xm:f>'2030 - 5311'!$VJR76:$VJR76</xm:f>
              <xm:sqref>VJR68</xm:sqref>
            </x14:sparkline>
            <x14:sparkline>
              <xm:f>'2030 - 5311'!$VJS69:$VJS69</xm:f>
              <xm:sqref>VJS67</xm:sqref>
            </x14:sparkline>
            <x14:sparkline>
              <xm:f>'2030 - 5311'!$VJS76:$VJS76</xm:f>
              <xm:sqref>VJS68</xm:sqref>
            </x14:sparkline>
            <x14:sparkline>
              <xm:f>'2030 - 5311'!$VJT69:$VJT69</xm:f>
              <xm:sqref>VJT67</xm:sqref>
            </x14:sparkline>
            <x14:sparkline>
              <xm:f>'2030 - 5311'!$VJT76:$VJT76</xm:f>
              <xm:sqref>VJT68</xm:sqref>
            </x14:sparkline>
            <x14:sparkline>
              <xm:f>'2030 - 5311'!$VJU69:$VJU69</xm:f>
              <xm:sqref>VJU67</xm:sqref>
            </x14:sparkline>
            <x14:sparkline>
              <xm:f>'2030 - 5311'!$VJU76:$VJU76</xm:f>
              <xm:sqref>VJU68</xm:sqref>
            </x14:sparkline>
            <x14:sparkline>
              <xm:f>'2030 - 5311'!$VJV69:$VJV69</xm:f>
              <xm:sqref>VJV67</xm:sqref>
            </x14:sparkline>
            <x14:sparkline>
              <xm:f>'2030 - 5311'!$VJV76:$VJV76</xm:f>
              <xm:sqref>VJV68</xm:sqref>
            </x14:sparkline>
            <x14:sparkline>
              <xm:f>'2030 - 5311'!$VJW69:$VJW69</xm:f>
              <xm:sqref>VJW67</xm:sqref>
            </x14:sparkline>
            <x14:sparkline>
              <xm:f>'2030 - 5311'!$VJW76:$VJW76</xm:f>
              <xm:sqref>VJW68</xm:sqref>
            </x14:sparkline>
            <x14:sparkline>
              <xm:f>'2030 - 5311'!$VJX69:$VJX69</xm:f>
              <xm:sqref>VJX67</xm:sqref>
            </x14:sparkline>
            <x14:sparkline>
              <xm:f>'2030 - 5311'!$VJX76:$VJX76</xm:f>
              <xm:sqref>VJX68</xm:sqref>
            </x14:sparkline>
            <x14:sparkline>
              <xm:f>'2030 - 5311'!$VJY69:$VJY69</xm:f>
              <xm:sqref>VJY67</xm:sqref>
            </x14:sparkline>
            <x14:sparkline>
              <xm:f>'2030 - 5311'!$VJY76:$VJY76</xm:f>
              <xm:sqref>VJY68</xm:sqref>
            </x14:sparkline>
            <x14:sparkline>
              <xm:f>'2030 - 5311'!$VJZ69:$VJZ69</xm:f>
              <xm:sqref>VJZ67</xm:sqref>
            </x14:sparkline>
            <x14:sparkline>
              <xm:f>'2030 - 5311'!$VJZ76:$VJZ76</xm:f>
              <xm:sqref>VJZ68</xm:sqref>
            </x14:sparkline>
            <x14:sparkline>
              <xm:f>'2030 - 5311'!$VKA69:$VKA69</xm:f>
              <xm:sqref>VKA67</xm:sqref>
            </x14:sparkline>
            <x14:sparkline>
              <xm:f>'2030 - 5311'!$VKA76:$VKA76</xm:f>
              <xm:sqref>VKA68</xm:sqref>
            </x14:sparkline>
            <x14:sparkline>
              <xm:f>'2030 - 5311'!$VKB69:$VKB69</xm:f>
              <xm:sqref>VKB67</xm:sqref>
            </x14:sparkline>
            <x14:sparkline>
              <xm:f>'2030 - 5311'!$VKB76:$VKB76</xm:f>
              <xm:sqref>VKB68</xm:sqref>
            </x14:sparkline>
            <x14:sparkline>
              <xm:f>'2030 - 5311'!$VKC69:$VKC69</xm:f>
              <xm:sqref>VKC67</xm:sqref>
            </x14:sparkline>
            <x14:sparkline>
              <xm:f>'2030 - 5311'!$VKC76:$VKC76</xm:f>
              <xm:sqref>VKC68</xm:sqref>
            </x14:sparkline>
            <x14:sparkline>
              <xm:f>'2030 - 5311'!$VKD69:$VKD69</xm:f>
              <xm:sqref>VKD67</xm:sqref>
            </x14:sparkline>
            <x14:sparkline>
              <xm:f>'2030 - 5311'!$VKD76:$VKD76</xm:f>
              <xm:sqref>VKD68</xm:sqref>
            </x14:sparkline>
            <x14:sparkline>
              <xm:f>'2030 - 5311'!$VKE69:$VKE69</xm:f>
              <xm:sqref>VKE67</xm:sqref>
            </x14:sparkline>
            <x14:sparkline>
              <xm:f>'2030 - 5311'!$VKE76:$VKE76</xm:f>
              <xm:sqref>VKE68</xm:sqref>
            </x14:sparkline>
            <x14:sparkline>
              <xm:f>'2030 - 5311'!$VKF69:$VKF69</xm:f>
              <xm:sqref>VKF67</xm:sqref>
            </x14:sparkline>
            <x14:sparkline>
              <xm:f>'2030 - 5311'!$VKF76:$VKF76</xm:f>
              <xm:sqref>VKF68</xm:sqref>
            </x14:sparkline>
            <x14:sparkline>
              <xm:f>'2030 - 5311'!$VKG69:$VKG69</xm:f>
              <xm:sqref>VKG67</xm:sqref>
            </x14:sparkline>
            <x14:sparkline>
              <xm:f>'2030 - 5311'!$VKG76:$VKG76</xm:f>
              <xm:sqref>VKG68</xm:sqref>
            </x14:sparkline>
            <x14:sparkline>
              <xm:f>'2030 - 5311'!$VKH69:$VKH69</xm:f>
              <xm:sqref>VKH67</xm:sqref>
            </x14:sparkline>
            <x14:sparkline>
              <xm:f>'2030 - 5311'!$VKH76:$VKH76</xm:f>
              <xm:sqref>VKH68</xm:sqref>
            </x14:sparkline>
            <x14:sparkline>
              <xm:f>'2030 - 5311'!$VKI69:$VKI69</xm:f>
              <xm:sqref>VKI67</xm:sqref>
            </x14:sparkline>
            <x14:sparkline>
              <xm:f>'2030 - 5311'!$VKI76:$VKI76</xm:f>
              <xm:sqref>VKI68</xm:sqref>
            </x14:sparkline>
            <x14:sparkline>
              <xm:f>'2030 - 5311'!$VKJ69:$VKJ69</xm:f>
              <xm:sqref>VKJ67</xm:sqref>
            </x14:sparkline>
            <x14:sparkline>
              <xm:f>'2030 - 5311'!$VKJ76:$VKJ76</xm:f>
              <xm:sqref>VKJ68</xm:sqref>
            </x14:sparkline>
            <x14:sparkline>
              <xm:f>'2030 - 5311'!$VKK69:$VKK69</xm:f>
              <xm:sqref>VKK67</xm:sqref>
            </x14:sparkline>
            <x14:sparkline>
              <xm:f>'2030 - 5311'!$VKK76:$VKK76</xm:f>
              <xm:sqref>VKK68</xm:sqref>
            </x14:sparkline>
            <x14:sparkline>
              <xm:f>'2030 - 5311'!$VKL69:$VKL69</xm:f>
              <xm:sqref>VKL67</xm:sqref>
            </x14:sparkline>
            <x14:sparkline>
              <xm:f>'2030 - 5311'!$VKL76:$VKL76</xm:f>
              <xm:sqref>VKL68</xm:sqref>
            </x14:sparkline>
            <x14:sparkline>
              <xm:f>'2030 - 5311'!$VKM69:$VKM69</xm:f>
              <xm:sqref>VKM67</xm:sqref>
            </x14:sparkline>
            <x14:sparkline>
              <xm:f>'2030 - 5311'!$VKM76:$VKM76</xm:f>
              <xm:sqref>VKM68</xm:sqref>
            </x14:sparkline>
            <x14:sparkline>
              <xm:f>'2030 - 5311'!$VKN69:$VKN69</xm:f>
              <xm:sqref>VKN67</xm:sqref>
            </x14:sparkline>
            <x14:sparkline>
              <xm:f>'2030 - 5311'!$VKN76:$VKN76</xm:f>
              <xm:sqref>VKN68</xm:sqref>
            </x14:sparkline>
            <x14:sparkline>
              <xm:f>'2030 - 5311'!$VKO69:$VKO69</xm:f>
              <xm:sqref>VKO67</xm:sqref>
            </x14:sparkline>
            <x14:sparkline>
              <xm:f>'2030 - 5311'!$VKO76:$VKO76</xm:f>
              <xm:sqref>VKO68</xm:sqref>
            </x14:sparkline>
            <x14:sparkline>
              <xm:f>'2030 - 5311'!$VKP69:$VKP69</xm:f>
              <xm:sqref>VKP67</xm:sqref>
            </x14:sparkline>
            <x14:sparkline>
              <xm:f>'2030 - 5311'!$VKP76:$VKP76</xm:f>
              <xm:sqref>VKP68</xm:sqref>
            </x14:sparkline>
            <x14:sparkline>
              <xm:f>'2030 - 5311'!$VKQ69:$VKQ69</xm:f>
              <xm:sqref>VKQ67</xm:sqref>
            </x14:sparkline>
            <x14:sparkline>
              <xm:f>'2030 - 5311'!$VKQ76:$VKQ76</xm:f>
              <xm:sqref>VKQ68</xm:sqref>
            </x14:sparkline>
            <x14:sparkline>
              <xm:f>'2030 - 5311'!$VKR69:$VKR69</xm:f>
              <xm:sqref>VKR67</xm:sqref>
            </x14:sparkline>
            <x14:sparkline>
              <xm:f>'2030 - 5311'!$VKR76:$VKR76</xm:f>
              <xm:sqref>VKR68</xm:sqref>
            </x14:sparkline>
            <x14:sparkline>
              <xm:f>'2030 - 5311'!$VKS69:$VKS69</xm:f>
              <xm:sqref>VKS67</xm:sqref>
            </x14:sparkline>
            <x14:sparkline>
              <xm:f>'2030 - 5311'!$VKS76:$VKS76</xm:f>
              <xm:sqref>VKS68</xm:sqref>
            </x14:sparkline>
            <x14:sparkline>
              <xm:f>'2030 - 5311'!$VKT69:$VKT69</xm:f>
              <xm:sqref>VKT67</xm:sqref>
            </x14:sparkline>
            <x14:sparkline>
              <xm:f>'2030 - 5311'!$VKT76:$VKT76</xm:f>
              <xm:sqref>VKT68</xm:sqref>
            </x14:sparkline>
            <x14:sparkline>
              <xm:f>'2030 - 5311'!$VKU69:$VKU69</xm:f>
              <xm:sqref>VKU67</xm:sqref>
            </x14:sparkline>
            <x14:sparkline>
              <xm:f>'2030 - 5311'!$VKU76:$VKU76</xm:f>
              <xm:sqref>VKU68</xm:sqref>
            </x14:sparkline>
            <x14:sparkline>
              <xm:f>'2030 - 5311'!$VKV69:$VKV69</xm:f>
              <xm:sqref>VKV67</xm:sqref>
            </x14:sparkline>
            <x14:sparkline>
              <xm:f>'2030 - 5311'!$VKV76:$VKV76</xm:f>
              <xm:sqref>VKV68</xm:sqref>
            </x14:sparkline>
            <x14:sparkline>
              <xm:f>'2030 - 5311'!$VKW69:$VKW69</xm:f>
              <xm:sqref>VKW67</xm:sqref>
            </x14:sparkline>
            <x14:sparkline>
              <xm:f>'2030 - 5311'!$VKW76:$VKW76</xm:f>
              <xm:sqref>VKW68</xm:sqref>
            </x14:sparkline>
            <x14:sparkline>
              <xm:f>'2030 - 5311'!$VKX69:$VKX69</xm:f>
              <xm:sqref>VKX67</xm:sqref>
            </x14:sparkline>
            <x14:sparkline>
              <xm:f>'2030 - 5311'!$VKX76:$VKX76</xm:f>
              <xm:sqref>VKX68</xm:sqref>
            </x14:sparkline>
            <x14:sparkline>
              <xm:f>'2030 - 5311'!$VKY69:$VKY69</xm:f>
              <xm:sqref>VKY67</xm:sqref>
            </x14:sparkline>
            <x14:sparkline>
              <xm:f>'2030 - 5311'!$VKY76:$VKY76</xm:f>
              <xm:sqref>VKY68</xm:sqref>
            </x14:sparkline>
            <x14:sparkline>
              <xm:f>'2030 - 5311'!$VKZ69:$VKZ69</xm:f>
              <xm:sqref>VKZ67</xm:sqref>
            </x14:sparkline>
            <x14:sparkline>
              <xm:f>'2030 - 5311'!$VKZ76:$VKZ76</xm:f>
              <xm:sqref>VKZ68</xm:sqref>
            </x14:sparkline>
            <x14:sparkline>
              <xm:f>'2030 - 5311'!$VLA69:$VLA69</xm:f>
              <xm:sqref>VLA67</xm:sqref>
            </x14:sparkline>
            <x14:sparkline>
              <xm:f>'2030 - 5311'!$VLA76:$VLA76</xm:f>
              <xm:sqref>VLA68</xm:sqref>
            </x14:sparkline>
            <x14:sparkline>
              <xm:f>'2030 - 5311'!$VLB69:$VLB69</xm:f>
              <xm:sqref>VLB67</xm:sqref>
            </x14:sparkline>
            <x14:sparkline>
              <xm:f>'2030 - 5311'!$VLB76:$VLB76</xm:f>
              <xm:sqref>VLB68</xm:sqref>
            </x14:sparkline>
            <x14:sparkline>
              <xm:f>'2030 - 5311'!$VLC69:$VLC69</xm:f>
              <xm:sqref>VLC67</xm:sqref>
            </x14:sparkline>
            <x14:sparkline>
              <xm:f>'2030 - 5311'!$VLC76:$VLC76</xm:f>
              <xm:sqref>VLC68</xm:sqref>
            </x14:sparkline>
            <x14:sparkline>
              <xm:f>'2030 - 5311'!$VLD69:$VLD69</xm:f>
              <xm:sqref>VLD67</xm:sqref>
            </x14:sparkline>
            <x14:sparkline>
              <xm:f>'2030 - 5311'!$VLD76:$VLD76</xm:f>
              <xm:sqref>VLD68</xm:sqref>
            </x14:sparkline>
            <x14:sparkline>
              <xm:f>'2030 - 5311'!$VLE69:$VLE69</xm:f>
              <xm:sqref>VLE67</xm:sqref>
            </x14:sparkline>
            <x14:sparkline>
              <xm:f>'2030 - 5311'!$VLE76:$VLE76</xm:f>
              <xm:sqref>VLE68</xm:sqref>
            </x14:sparkline>
            <x14:sparkline>
              <xm:f>'2030 - 5311'!$VLF69:$VLF69</xm:f>
              <xm:sqref>VLF67</xm:sqref>
            </x14:sparkline>
            <x14:sparkline>
              <xm:f>'2030 - 5311'!$VLF76:$VLF76</xm:f>
              <xm:sqref>VLF68</xm:sqref>
            </x14:sparkline>
            <x14:sparkline>
              <xm:f>'2030 - 5311'!$VLG69:$VLG69</xm:f>
              <xm:sqref>VLG67</xm:sqref>
            </x14:sparkline>
            <x14:sparkline>
              <xm:f>'2030 - 5311'!$VLG76:$VLG76</xm:f>
              <xm:sqref>VLG68</xm:sqref>
            </x14:sparkline>
            <x14:sparkline>
              <xm:f>'2030 - 5311'!$VLH69:$VLH69</xm:f>
              <xm:sqref>VLH67</xm:sqref>
            </x14:sparkline>
            <x14:sparkline>
              <xm:f>'2030 - 5311'!$VLH76:$VLH76</xm:f>
              <xm:sqref>VLH68</xm:sqref>
            </x14:sparkline>
            <x14:sparkline>
              <xm:f>'2030 - 5311'!$VLI69:$VLI69</xm:f>
              <xm:sqref>VLI67</xm:sqref>
            </x14:sparkline>
            <x14:sparkline>
              <xm:f>'2030 - 5311'!$VLI76:$VLI76</xm:f>
              <xm:sqref>VLI68</xm:sqref>
            </x14:sparkline>
            <x14:sparkline>
              <xm:f>'2030 - 5311'!$VLJ69:$VLJ69</xm:f>
              <xm:sqref>VLJ67</xm:sqref>
            </x14:sparkline>
            <x14:sparkline>
              <xm:f>'2030 - 5311'!$VLJ76:$VLJ76</xm:f>
              <xm:sqref>VLJ68</xm:sqref>
            </x14:sparkline>
            <x14:sparkline>
              <xm:f>'2030 - 5311'!$VLK69:$VLK69</xm:f>
              <xm:sqref>VLK67</xm:sqref>
            </x14:sparkline>
            <x14:sparkline>
              <xm:f>'2030 - 5311'!$VLK76:$VLK76</xm:f>
              <xm:sqref>VLK68</xm:sqref>
            </x14:sparkline>
            <x14:sparkline>
              <xm:f>'2030 - 5311'!$VLL69:$VLL69</xm:f>
              <xm:sqref>VLL67</xm:sqref>
            </x14:sparkline>
            <x14:sparkline>
              <xm:f>'2030 - 5311'!$VLL76:$VLL76</xm:f>
              <xm:sqref>VLL68</xm:sqref>
            </x14:sparkline>
            <x14:sparkline>
              <xm:f>'2030 - 5311'!$VLM69:$VLM69</xm:f>
              <xm:sqref>VLM67</xm:sqref>
            </x14:sparkline>
            <x14:sparkline>
              <xm:f>'2030 - 5311'!$VLM76:$VLM76</xm:f>
              <xm:sqref>VLM68</xm:sqref>
            </x14:sparkline>
            <x14:sparkline>
              <xm:f>'2030 - 5311'!$VLN69:$VLN69</xm:f>
              <xm:sqref>VLN67</xm:sqref>
            </x14:sparkline>
            <x14:sparkline>
              <xm:f>'2030 - 5311'!$VLN76:$VLN76</xm:f>
              <xm:sqref>VLN68</xm:sqref>
            </x14:sparkline>
            <x14:sparkline>
              <xm:f>'2030 - 5311'!$VLO69:$VLO69</xm:f>
              <xm:sqref>VLO67</xm:sqref>
            </x14:sparkline>
            <x14:sparkline>
              <xm:f>'2030 - 5311'!$VLO76:$VLO76</xm:f>
              <xm:sqref>VLO68</xm:sqref>
            </x14:sparkline>
            <x14:sparkline>
              <xm:f>'2030 - 5311'!$VLP69:$VLP69</xm:f>
              <xm:sqref>VLP67</xm:sqref>
            </x14:sparkline>
            <x14:sparkline>
              <xm:f>'2030 - 5311'!$VLP76:$VLP76</xm:f>
              <xm:sqref>VLP68</xm:sqref>
            </x14:sparkline>
            <x14:sparkline>
              <xm:f>'2030 - 5311'!$VLQ69:$VLQ69</xm:f>
              <xm:sqref>VLQ67</xm:sqref>
            </x14:sparkline>
            <x14:sparkline>
              <xm:f>'2030 - 5311'!$VLQ76:$VLQ76</xm:f>
              <xm:sqref>VLQ68</xm:sqref>
            </x14:sparkline>
            <x14:sparkline>
              <xm:f>'2030 - 5311'!$VLR69:$VLR69</xm:f>
              <xm:sqref>VLR67</xm:sqref>
            </x14:sparkline>
            <x14:sparkline>
              <xm:f>'2030 - 5311'!$VLR76:$VLR76</xm:f>
              <xm:sqref>VLR68</xm:sqref>
            </x14:sparkline>
            <x14:sparkline>
              <xm:f>'2030 - 5311'!$VLS69:$VLS69</xm:f>
              <xm:sqref>VLS67</xm:sqref>
            </x14:sparkline>
            <x14:sparkline>
              <xm:f>'2030 - 5311'!$VLS76:$VLS76</xm:f>
              <xm:sqref>VLS68</xm:sqref>
            </x14:sparkline>
            <x14:sparkline>
              <xm:f>'2030 - 5311'!$VLT69:$VLT69</xm:f>
              <xm:sqref>VLT67</xm:sqref>
            </x14:sparkline>
            <x14:sparkline>
              <xm:f>'2030 - 5311'!$VLT76:$VLT76</xm:f>
              <xm:sqref>VLT68</xm:sqref>
            </x14:sparkline>
            <x14:sparkline>
              <xm:f>'2030 - 5311'!$VLU69:$VLU69</xm:f>
              <xm:sqref>VLU67</xm:sqref>
            </x14:sparkline>
            <x14:sparkline>
              <xm:f>'2030 - 5311'!$VLU76:$VLU76</xm:f>
              <xm:sqref>VLU68</xm:sqref>
            </x14:sparkline>
            <x14:sparkline>
              <xm:f>'2030 - 5311'!$VLV69:$VLV69</xm:f>
              <xm:sqref>VLV67</xm:sqref>
            </x14:sparkline>
            <x14:sparkline>
              <xm:f>'2030 - 5311'!$VLV76:$VLV76</xm:f>
              <xm:sqref>VLV68</xm:sqref>
            </x14:sparkline>
            <x14:sparkline>
              <xm:f>'2030 - 5311'!$VLW69:$VLW69</xm:f>
              <xm:sqref>VLW67</xm:sqref>
            </x14:sparkline>
            <x14:sparkline>
              <xm:f>'2030 - 5311'!$VLW76:$VLW76</xm:f>
              <xm:sqref>VLW68</xm:sqref>
            </x14:sparkline>
            <x14:sparkline>
              <xm:f>'2030 - 5311'!$VLX69:$VLX69</xm:f>
              <xm:sqref>VLX67</xm:sqref>
            </x14:sparkline>
            <x14:sparkline>
              <xm:f>'2030 - 5311'!$VLX76:$VLX76</xm:f>
              <xm:sqref>VLX68</xm:sqref>
            </x14:sparkline>
            <x14:sparkline>
              <xm:f>'2030 - 5311'!$VLY69:$VLY69</xm:f>
              <xm:sqref>VLY67</xm:sqref>
            </x14:sparkline>
            <x14:sparkline>
              <xm:f>'2030 - 5311'!$VLY76:$VLY76</xm:f>
              <xm:sqref>VLY68</xm:sqref>
            </x14:sparkline>
            <x14:sparkline>
              <xm:f>'2030 - 5311'!$VLZ69:$VLZ69</xm:f>
              <xm:sqref>VLZ67</xm:sqref>
            </x14:sparkline>
            <x14:sparkline>
              <xm:f>'2030 - 5311'!$VLZ76:$VLZ76</xm:f>
              <xm:sqref>VLZ68</xm:sqref>
            </x14:sparkline>
            <x14:sparkline>
              <xm:f>'2030 - 5311'!$VMA69:$VMA69</xm:f>
              <xm:sqref>VMA67</xm:sqref>
            </x14:sparkline>
            <x14:sparkline>
              <xm:f>'2030 - 5311'!$VMA76:$VMA76</xm:f>
              <xm:sqref>VMA68</xm:sqref>
            </x14:sparkline>
            <x14:sparkline>
              <xm:f>'2030 - 5311'!$VMB69:$VMB69</xm:f>
              <xm:sqref>VMB67</xm:sqref>
            </x14:sparkline>
            <x14:sparkline>
              <xm:f>'2030 - 5311'!$VMB76:$VMB76</xm:f>
              <xm:sqref>VMB68</xm:sqref>
            </x14:sparkline>
            <x14:sparkline>
              <xm:f>'2030 - 5311'!$VMC69:$VMC69</xm:f>
              <xm:sqref>VMC67</xm:sqref>
            </x14:sparkline>
            <x14:sparkline>
              <xm:f>'2030 - 5311'!$VMC76:$VMC76</xm:f>
              <xm:sqref>VMC68</xm:sqref>
            </x14:sparkline>
            <x14:sparkline>
              <xm:f>'2030 - 5311'!$VMD69:$VMD69</xm:f>
              <xm:sqref>VMD67</xm:sqref>
            </x14:sparkline>
            <x14:sparkline>
              <xm:f>'2030 - 5311'!$VMD76:$VMD76</xm:f>
              <xm:sqref>VMD68</xm:sqref>
            </x14:sparkline>
            <x14:sparkline>
              <xm:f>'2030 - 5311'!$VME69:$VME69</xm:f>
              <xm:sqref>VME67</xm:sqref>
            </x14:sparkline>
            <x14:sparkline>
              <xm:f>'2030 - 5311'!$VME76:$VME76</xm:f>
              <xm:sqref>VME68</xm:sqref>
            </x14:sparkline>
            <x14:sparkline>
              <xm:f>'2030 - 5311'!$VMF69:$VMF69</xm:f>
              <xm:sqref>VMF67</xm:sqref>
            </x14:sparkline>
            <x14:sparkline>
              <xm:f>'2030 - 5311'!$VMF76:$VMF76</xm:f>
              <xm:sqref>VMF68</xm:sqref>
            </x14:sparkline>
            <x14:sparkline>
              <xm:f>'2030 - 5311'!$VMG69:$VMG69</xm:f>
              <xm:sqref>VMG67</xm:sqref>
            </x14:sparkline>
            <x14:sparkline>
              <xm:f>'2030 - 5311'!$VMG76:$VMG76</xm:f>
              <xm:sqref>VMG68</xm:sqref>
            </x14:sparkline>
            <x14:sparkline>
              <xm:f>'2030 - 5311'!$VMH69:$VMH69</xm:f>
              <xm:sqref>VMH67</xm:sqref>
            </x14:sparkline>
            <x14:sparkline>
              <xm:f>'2030 - 5311'!$VMH76:$VMH76</xm:f>
              <xm:sqref>VMH68</xm:sqref>
            </x14:sparkline>
            <x14:sparkline>
              <xm:f>'2030 - 5311'!$VMI69:$VMI69</xm:f>
              <xm:sqref>VMI67</xm:sqref>
            </x14:sparkline>
            <x14:sparkline>
              <xm:f>'2030 - 5311'!$VMI76:$VMI76</xm:f>
              <xm:sqref>VMI68</xm:sqref>
            </x14:sparkline>
            <x14:sparkline>
              <xm:f>'2030 - 5311'!$VMJ69:$VMJ69</xm:f>
              <xm:sqref>VMJ67</xm:sqref>
            </x14:sparkline>
            <x14:sparkline>
              <xm:f>'2030 - 5311'!$VMJ76:$VMJ76</xm:f>
              <xm:sqref>VMJ68</xm:sqref>
            </x14:sparkline>
            <x14:sparkline>
              <xm:f>'2030 - 5311'!$VMK69:$VMK69</xm:f>
              <xm:sqref>VMK67</xm:sqref>
            </x14:sparkline>
            <x14:sparkline>
              <xm:f>'2030 - 5311'!$VMK76:$VMK76</xm:f>
              <xm:sqref>VMK68</xm:sqref>
            </x14:sparkline>
            <x14:sparkline>
              <xm:f>'2030 - 5311'!$VML69:$VML69</xm:f>
              <xm:sqref>VML67</xm:sqref>
            </x14:sparkline>
            <x14:sparkline>
              <xm:f>'2030 - 5311'!$VML76:$VML76</xm:f>
              <xm:sqref>VML68</xm:sqref>
            </x14:sparkline>
            <x14:sparkline>
              <xm:f>'2030 - 5311'!$VMM69:$VMM69</xm:f>
              <xm:sqref>VMM67</xm:sqref>
            </x14:sparkline>
            <x14:sparkline>
              <xm:f>'2030 - 5311'!$VMM76:$VMM76</xm:f>
              <xm:sqref>VMM68</xm:sqref>
            </x14:sparkline>
            <x14:sparkline>
              <xm:f>'2030 - 5311'!$VMN69:$VMN69</xm:f>
              <xm:sqref>VMN67</xm:sqref>
            </x14:sparkline>
            <x14:sparkline>
              <xm:f>'2030 - 5311'!$VMN76:$VMN76</xm:f>
              <xm:sqref>VMN68</xm:sqref>
            </x14:sparkline>
            <x14:sparkline>
              <xm:f>'2030 - 5311'!$VMO69:$VMO69</xm:f>
              <xm:sqref>VMO67</xm:sqref>
            </x14:sparkline>
            <x14:sparkline>
              <xm:f>'2030 - 5311'!$VMO76:$VMO76</xm:f>
              <xm:sqref>VMO68</xm:sqref>
            </x14:sparkline>
            <x14:sparkline>
              <xm:f>'2030 - 5311'!$VMP69:$VMP69</xm:f>
              <xm:sqref>VMP67</xm:sqref>
            </x14:sparkline>
            <x14:sparkline>
              <xm:f>'2030 - 5311'!$VMP76:$VMP76</xm:f>
              <xm:sqref>VMP68</xm:sqref>
            </x14:sparkline>
            <x14:sparkline>
              <xm:f>'2030 - 5311'!$VMQ69:$VMQ69</xm:f>
              <xm:sqref>VMQ67</xm:sqref>
            </x14:sparkline>
            <x14:sparkline>
              <xm:f>'2030 - 5311'!$VMQ76:$VMQ76</xm:f>
              <xm:sqref>VMQ68</xm:sqref>
            </x14:sparkline>
            <x14:sparkline>
              <xm:f>'2030 - 5311'!$VMR69:$VMR69</xm:f>
              <xm:sqref>VMR67</xm:sqref>
            </x14:sparkline>
            <x14:sparkline>
              <xm:f>'2030 - 5311'!$VMR76:$VMR76</xm:f>
              <xm:sqref>VMR68</xm:sqref>
            </x14:sparkline>
            <x14:sparkline>
              <xm:f>'2030 - 5311'!$VMS69:$VMS69</xm:f>
              <xm:sqref>VMS67</xm:sqref>
            </x14:sparkline>
            <x14:sparkline>
              <xm:f>'2030 - 5311'!$VMS76:$VMS76</xm:f>
              <xm:sqref>VMS68</xm:sqref>
            </x14:sparkline>
            <x14:sparkline>
              <xm:f>'2030 - 5311'!$VMT69:$VMT69</xm:f>
              <xm:sqref>VMT67</xm:sqref>
            </x14:sparkline>
            <x14:sparkline>
              <xm:f>'2030 - 5311'!$VMT76:$VMT76</xm:f>
              <xm:sqref>VMT68</xm:sqref>
            </x14:sparkline>
            <x14:sparkline>
              <xm:f>'2030 - 5311'!$VMU69:$VMU69</xm:f>
              <xm:sqref>VMU67</xm:sqref>
            </x14:sparkline>
            <x14:sparkline>
              <xm:f>'2030 - 5311'!$VMU76:$VMU76</xm:f>
              <xm:sqref>VMU68</xm:sqref>
            </x14:sparkline>
            <x14:sparkline>
              <xm:f>'2030 - 5311'!$VMV69:$VMV69</xm:f>
              <xm:sqref>VMV67</xm:sqref>
            </x14:sparkline>
            <x14:sparkline>
              <xm:f>'2030 - 5311'!$VMV76:$VMV76</xm:f>
              <xm:sqref>VMV68</xm:sqref>
            </x14:sparkline>
            <x14:sparkline>
              <xm:f>'2030 - 5311'!$VMW69:$VMW69</xm:f>
              <xm:sqref>VMW67</xm:sqref>
            </x14:sparkline>
            <x14:sparkline>
              <xm:f>'2030 - 5311'!$VMW76:$VMW76</xm:f>
              <xm:sqref>VMW68</xm:sqref>
            </x14:sparkline>
            <x14:sparkline>
              <xm:f>'2030 - 5311'!$VMX69:$VMX69</xm:f>
              <xm:sqref>VMX67</xm:sqref>
            </x14:sparkline>
            <x14:sparkline>
              <xm:f>'2030 - 5311'!$VMX76:$VMX76</xm:f>
              <xm:sqref>VMX68</xm:sqref>
            </x14:sparkline>
            <x14:sparkline>
              <xm:f>'2030 - 5311'!$VMY69:$VMY69</xm:f>
              <xm:sqref>VMY67</xm:sqref>
            </x14:sparkline>
            <x14:sparkline>
              <xm:f>'2030 - 5311'!$VMY76:$VMY76</xm:f>
              <xm:sqref>VMY68</xm:sqref>
            </x14:sparkline>
            <x14:sparkline>
              <xm:f>'2030 - 5311'!$VMZ69:$VMZ69</xm:f>
              <xm:sqref>VMZ67</xm:sqref>
            </x14:sparkline>
            <x14:sparkline>
              <xm:f>'2030 - 5311'!$VMZ76:$VMZ76</xm:f>
              <xm:sqref>VMZ68</xm:sqref>
            </x14:sparkline>
            <x14:sparkline>
              <xm:f>'2030 - 5311'!$VNA69:$VNA69</xm:f>
              <xm:sqref>VNA67</xm:sqref>
            </x14:sparkline>
            <x14:sparkline>
              <xm:f>'2030 - 5311'!$VNA76:$VNA76</xm:f>
              <xm:sqref>VNA68</xm:sqref>
            </x14:sparkline>
            <x14:sparkline>
              <xm:f>'2030 - 5311'!$VNB69:$VNB69</xm:f>
              <xm:sqref>VNB67</xm:sqref>
            </x14:sparkline>
            <x14:sparkline>
              <xm:f>'2030 - 5311'!$VNB76:$VNB76</xm:f>
              <xm:sqref>VNB68</xm:sqref>
            </x14:sparkline>
            <x14:sparkline>
              <xm:f>'2030 - 5311'!$VNC69:$VNC69</xm:f>
              <xm:sqref>VNC67</xm:sqref>
            </x14:sparkline>
            <x14:sparkline>
              <xm:f>'2030 - 5311'!$VNC76:$VNC76</xm:f>
              <xm:sqref>VNC68</xm:sqref>
            </x14:sparkline>
            <x14:sparkline>
              <xm:f>'2030 - 5311'!$VND69:$VND69</xm:f>
              <xm:sqref>VND67</xm:sqref>
            </x14:sparkline>
            <x14:sparkline>
              <xm:f>'2030 - 5311'!$VND76:$VND76</xm:f>
              <xm:sqref>VND68</xm:sqref>
            </x14:sparkline>
            <x14:sparkline>
              <xm:f>'2030 - 5311'!$VNE69:$VNE69</xm:f>
              <xm:sqref>VNE67</xm:sqref>
            </x14:sparkline>
            <x14:sparkline>
              <xm:f>'2030 - 5311'!$VNE76:$VNE76</xm:f>
              <xm:sqref>VNE68</xm:sqref>
            </x14:sparkline>
            <x14:sparkline>
              <xm:f>'2030 - 5311'!$VNF69:$VNF69</xm:f>
              <xm:sqref>VNF67</xm:sqref>
            </x14:sparkline>
            <x14:sparkline>
              <xm:f>'2030 - 5311'!$VNF76:$VNF76</xm:f>
              <xm:sqref>VNF68</xm:sqref>
            </x14:sparkline>
            <x14:sparkline>
              <xm:f>'2030 - 5311'!$VNG69:$VNG69</xm:f>
              <xm:sqref>VNG67</xm:sqref>
            </x14:sparkline>
            <x14:sparkline>
              <xm:f>'2030 - 5311'!$VNG76:$VNG76</xm:f>
              <xm:sqref>VNG68</xm:sqref>
            </x14:sparkline>
            <x14:sparkline>
              <xm:f>'2030 - 5311'!$VNH69:$VNH69</xm:f>
              <xm:sqref>VNH67</xm:sqref>
            </x14:sparkline>
            <x14:sparkline>
              <xm:f>'2030 - 5311'!$VNH76:$VNH76</xm:f>
              <xm:sqref>VNH68</xm:sqref>
            </x14:sparkline>
            <x14:sparkline>
              <xm:f>'2030 - 5311'!$VNI69:$VNI69</xm:f>
              <xm:sqref>VNI67</xm:sqref>
            </x14:sparkline>
            <x14:sparkline>
              <xm:f>'2030 - 5311'!$VNI76:$VNI76</xm:f>
              <xm:sqref>VNI68</xm:sqref>
            </x14:sparkline>
            <x14:sparkline>
              <xm:f>'2030 - 5311'!$VNJ69:$VNJ69</xm:f>
              <xm:sqref>VNJ67</xm:sqref>
            </x14:sparkline>
            <x14:sparkline>
              <xm:f>'2030 - 5311'!$VNJ76:$VNJ76</xm:f>
              <xm:sqref>VNJ68</xm:sqref>
            </x14:sparkline>
            <x14:sparkline>
              <xm:f>'2030 - 5311'!$VNK69:$VNK69</xm:f>
              <xm:sqref>VNK67</xm:sqref>
            </x14:sparkline>
            <x14:sparkline>
              <xm:f>'2030 - 5311'!$VNK76:$VNK76</xm:f>
              <xm:sqref>VNK68</xm:sqref>
            </x14:sparkline>
            <x14:sparkline>
              <xm:f>'2030 - 5311'!$VNL69:$VNL69</xm:f>
              <xm:sqref>VNL67</xm:sqref>
            </x14:sparkline>
            <x14:sparkline>
              <xm:f>'2030 - 5311'!$VNL76:$VNL76</xm:f>
              <xm:sqref>VNL68</xm:sqref>
            </x14:sparkline>
            <x14:sparkline>
              <xm:f>'2030 - 5311'!$VNM69:$VNM69</xm:f>
              <xm:sqref>VNM67</xm:sqref>
            </x14:sparkline>
            <x14:sparkline>
              <xm:f>'2030 - 5311'!$VNM76:$VNM76</xm:f>
              <xm:sqref>VNM68</xm:sqref>
            </x14:sparkline>
            <x14:sparkline>
              <xm:f>'2030 - 5311'!$VNN69:$VNN69</xm:f>
              <xm:sqref>VNN67</xm:sqref>
            </x14:sparkline>
            <x14:sparkline>
              <xm:f>'2030 - 5311'!$VNN76:$VNN76</xm:f>
              <xm:sqref>VNN68</xm:sqref>
            </x14:sparkline>
            <x14:sparkline>
              <xm:f>'2030 - 5311'!$VNO69:$VNO69</xm:f>
              <xm:sqref>VNO67</xm:sqref>
            </x14:sparkline>
            <x14:sparkline>
              <xm:f>'2030 - 5311'!$VNO76:$VNO76</xm:f>
              <xm:sqref>VNO68</xm:sqref>
            </x14:sparkline>
            <x14:sparkline>
              <xm:f>'2030 - 5311'!$VNP69:$VNP69</xm:f>
              <xm:sqref>VNP67</xm:sqref>
            </x14:sparkline>
            <x14:sparkline>
              <xm:f>'2030 - 5311'!$VNP76:$VNP76</xm:f>
              <xm:sqref>VNP68</xm:sqref>
            </x14:sparkline>
            <x14:sparkline>
              <xm:f>'2030 - 5311'!$VNQ69:$VNQ69</xm:f>
              <xm:sqref>VNQ67</xm:sqref>
            </x14:sparkline>
            <x14:sparkline>
              <xm:f>'2030 - 5311'!$VNQ76:$VNQ76</xm:f>
              <xm:sqref>VNQ68</xm:sqref>
            </x14:sparkline>
            <x14:sparkline>
              <xm:f>'2030 - 5311'!$VNR69:$VNR69</xm:f>
              <xm:sqref>VNR67</xm:sqref>
            </x14:sparkline>
            <x14:sparkline>
              <xm:f>'2030 - 5311'!$VNR76:$VNR76</xm:f>
              <xm:sqref>VNR68</xm:sqref>
            </x14:sparkline>
            <x14:sparkline>
              <xm:f>'2030 - 5311'!$VNS69:$VNS69</xm:f>
              <xm:sqref>VNS67</xm:sqref>
            </x14:sparkline>
            <x14:sparkline>
              <xm:f>'2030 - 5311'!$VNS76:$VNS76</xm:f>
              <xm:sqref>VNS68</xm:sqref>
            </x14:sparkline>
            <x14:sparkline>
              <xm:f>'2030 - 5311'!$VNT69:$VNT69</xm:f>
              <xm:sqref>VNT67</xm:sqref>
            </x14:sparkline>
            <x14:sparkline>
              <xm:f>'2030 - 5311'!$VNT76:$VNT76</xm:f>
              <xm:sqref>VNT68</xm:sqref>
            </x14:sparkline>
            <x14:sparkline>
              <xm:f>'2030 - 5311'!$VNU69:$VNU69</xm:f>
              <xm:sqref>VNU67</xm:sqref>
            </x14:sparkline>
            <x14:sparkline>
              <xm:f>'2030 - 5311'!$VNU76:$VNU76</xm:f>
              <xm:sqref>VNU68</xm:sqref>
            </x14:sparkline>
            <x14:sparkline>
              <xm:f>'2030 - 5311'!$VNV69:$VNV69</xm:f>
              <xm:sqref>VNV67</xm:sqref>
            </x14:sparkline>
            <x14:sparkline>
              <xm:f>'2030 - 5311'!$VNV76:$VNV76</xm:f>
              <xm:sqref>VNV68</xm:sqref>
            </x14:sparkline>
            <x14:sparkline>
              <xm:f>'2030 - 5311'!$VNW69:$VNW69</xm:f>
              <xm:sqref>VNW67</xm:sqref>
            </x14:sparkline>
            <x14:sparkline>
              <xm:f>'2030 - 5311'!$VNW76:$VNW76</xm:f>
              <xm:sqref>VNW68</xm:sqref>
            </x14:sparkline>
            <x14:sparkline>
              <xm:f>'2030 - 5311'!$VNX69:$VNX69</xm:f>
              <xm:sqref>VNX67</xm:sqref>
            </x14:sparkline>
            <x14:sparkline>
              <xm:f>'2030 - 5311'!$VNX76:$VNX76</xm:f>
              <xm:sqref>VNX68</xm:sqref>
            </x14:sparkline>
            <x14:sparkline>
              <xm:f>'2030 - 5311'!$VNY69:$VNY69</xm:f>
              <xm:sqref>VNY67</xm:sqref>
            </x14:sparkline>
            <x14:sparkline>
              <xm:f>'2030 - 5311'!$VNY76:$VNY76</xm:f>
              <xm:sqref>VNY68</xm:sqref>
            </x14:sparkline>
            <x14:sparkline>
              <xm:f>'2030 - 5311'!$VNZ69:$VNZ69</xm:f>
              <xm:sqref>VNZ67</xm:sqref>
            </x14:sparkline>
            <x14:sparkline>
              <xm:f>'2030 - 5311'!$VNZ76:$VNZ76</xm:f>
              <xm:sqref>VNZ68</xm:sqref>
            </x14:sparkline>
            <x14:sparkline>
              <xm:f>'2030 - 5311'!$VOA69:$VOA69</xm:f>
              <xm:sqref>VOA67</xm:sqref>
            </x14:sparkline>
            <x14:sparkline>
              <xm:f>'2030 - 5311'!$VOA76:$VOA76</xm:f>
              <xm:sqref>VOA68</xm:sqref>
            </x14:sparkline>
            <x14:sparkline>
              <xm:f>'2030 - 5311'!$VOB69:$VOB69</xm:f>
              <xm:sqref>VOB67</xm:sqref>
            </x14:sparkline>
            <x14:sparkline>
              <xm:f>'2030 - 5311'!$VOB76:$VOB76</xm:f>
              <xm:sqref>VOB68</xm:sqref>
            </x14:sparkline>
            <x14:sparkline>
              <xm:f>'2030 - 5311'!$VOC69:$VOC69</xm:f>
              <xm:sqref>VOC67</xm:sqref>
            </x14:sparkline>
            <x14:sparkline>
              <xm:f>'2030 - 5311'!$VOC76:$VOC76</xm:f>
              <xm:sqref>VOC68</xm:sqref>
            </x14:sparkline>
            <x14:sparkline>
              <xm:f>'2030 - 5311'!$VOD69:$VOD69</xm:f>
              <xm:sqref>VOD67</xm:sqref>
            </x14:sparkline>
            <x14:sparkline>
              <xm:f>'2030 - 5311'!$VOD76:$VOD76</xm:f>
              <xm:sqref>VOD68</xm:sqref>
            </x14:sparkline>
            <x14:sparkline>
              <xm:f>'2030 - 5311'!$VOE69:$VOE69</xm:f>
              <xm:sqref>VOE67</xm:sqref>
            </x14:sparkline>
            <x14:sparkline>
              <xm:f>'2030 - 5311'!$VOE76:$VOE76</xm:f>
              <xm:sqref>VOE68</xm:sqref>
            </x14:sparkline>
            <x14:sparkline>
              <xm:f>'2030 - 5311'!$VOF69:$VOF69</xm:f>
              <xm:sqref>VOF67</xm:sqref>
            </x14:sparkline>
            <x14:sparkline>
              <xm:f>'2030 - 5311'!$VOF76:$VOF76</xm:f>
              <xm:sqref>VOF68</xm:sqref>
            </x14:sparkline>
            <x14:sparkline>
              <xm:f>'2030 - 5311'!$VOG69:$VOG69</xm:f>
              <xm:sqref>VOG67</xm:sqref>
            </x14:sparkline>
            <x14:sparkline>
              <xm:f>'2030 - 5311'!$VOG76:$VOG76</xm:f>
              <xm:sqref>VOG68</xm:sqref>
            </x14:sparkline>
            <x14:sparkline>
              <xm:f>'2030 - 5311'!$VOH69:$VOH69</xm:f>
              <xm:sqref>VOH67</xm:sqref>
            </x14:sparkline>
            <x14:sparkline>
              <xm:f>'2030 - 5311'!$VOH76:$VOH76</xm:f>
              <xm:sqref>VOH68</xm:sqref>
            </x14:sparkline>
            <x14:sparkline>
              <xm:f>'2030 - 5311'!$VOI69:$VOI69</xm:f>
              <xm:sqref>VOI67</xm:sqref>
            </x14:sparkline>
            <x14:sparkline>
              <xm:f>'2030 - 5311'!$VOI76:$VOI76</xm:f>
              <xm:sqref>VOI68</xm:sqref>
            </x14:sparkline>
            <x14:sparkline>
              <xm:f>'2030 - 5311'!$VOJ69:$VOJ69</xm:f>
              <xm:sqref>VOJ67</xm:sqref>
            </x14:sparkline>
            <x14:sparkline>
              <xm:f>'2030 - 5311'!$VOJ76:$VOJ76</xm:f>
              <xm:sqref>VOJ68</xm:sqref>
            </x14:sparkline>
            <x14:sparkline>
              <xm:f>'2030 - 5311'!$VOK69:$VOK69</xm:f>
              <xm:sqref>VOK67</xm:sqref>
            </x14:sparkline>
            <x14:sparkline>
              <xm:f>'2030 - 5311'!$VOK76:$VOK76</xm:f>
              <xm:sqref>VOK68</xm:sqref>
            </x14:sparkline>
            <x14:sparkline>
              <xm:f>'2030 - 5311'!$VOL69:$VOL69</xm:f>
              <xm:sqref>VOL67</xm:sqref>
            </x14:sparkline>
            <x14:sparkline>
              <xm:f>'2030 - 5311'!$VOL76:$VOL76</xm:f>
              <xm:sqref>VOL68</xm:sqref>
            </x14:sparkline>
            <x14:sparkline>
              <xm:f>'2030 - 5311'!$VOM69:$VOM69</xm:f>
              <xm:sqref>VOM67</xm:sqref>
            </x14:sparkline>
            <x14:sparkline>
              <xm:f>'2030 - 5311'!$VOM76:$VOM76</xm:f>
              <xm:sqref>VOM68</xm:sqref>
            </x14:sparkline>
            <x14:sparkline>
              <xm:f>'2030 - 5311'!$VON69:$VON69</xm:f>
              <xm:sqref>VON67</xm:sqref>
            </x14:sparkline>
            <x14:sparkline>
              <xm:f>'2030 - 5311'!$VON76:$VON76</xm:f>
              <xm:sqref>VON68</xm:sqref>
            </x14:sparkline>
            <x14:sparkline>
              <xm:f>'2030 - 5311'!$VOO69:$VOO69</xm:f>
              <xm:sqref>VOO67</xm:sqref>
            </x14:sparkline>
            <x14:sparkline>
              <xm:f>'2030 - 5311'!$VOO76:$VOO76</xm:f>
              <xm:sqref>VOO68</xm:sqref>
            </x14:sparkline>
            <x14:sparkline>
              <xm:f>'2030 - 5311'!$VOP69:$VOP69</xm:f>
              <xm:sqref>VOP67</xm:sqref>
            </x14:sparkline>
            <x14:sparkline>
              <xm:f>'2030 - 5311'!$VOP76:$VOP76</xm:f>
              <xm:sqref>VOP68</xm:sqref>
            </x14:sparkline>
            <x14:sparkline>
              <xm:f>'2030 - 5311'!$VOQ69:$VOQ69</xm:f>
              <xm:sqref>VOQ67</xm:sqref>
            </x14:sparkline>
            <x14:sparkline>
              <xm:f>'2030 - 5311'!$VOQ76:$VOQ76</xm:f>
              <xm:sqref>VOQ68</xm:sqref>
            </x14:sparkline>
            <x14:sparkline>
              <xm:f>'2030 - 5311'!$VOR69:$VOR69</xm:f>
              <xm:sqref>VOR67</xm:sqref>
            </x14:sparkline>
            <x14:sparkline>
              <xm:f>'2030 - 5311'!$VOR76:$VOR76</xm:f>
              <xm:sqref>VOR68</xm:sqref>
            </x14:sparkline>
            <x14:sparkline>
              <xm:f>'2030 - 5311'!$VOS69:$VOS69</xm:f>
              <xm:sqref>VOS67</xm:sqref>
            </x14:sparkline>
            <x14:sparkline>
              <xm:f>'2030 - 5311'!$VOS76:$VOS76</xm:f>
              <xm:sqref>VOS68</xm:sqref>
            </x14:sparkline>
            <x14:sparkline>
              <xm:f>'2030 - 5311'!$VOT69:$VOT69</xm:f>
              <xm:sqref>VOT67</xm:sqref>
            </x14:sparkline>
            <x14:sparkline>
              <xm:f>'2030 - 5311'!$VOT76:$VOT76</xm:f>
              <xm:sqref>VOT68</xm:sqref>
            </x14:sparkline>
            <x14:sparkline>
              <xm:f>'2030 - 5311'!$VOU69:$VOU69</xm:f>
              <xm:sqref>VOU67</xm:sqref>
            </x14:sparkline>
            <x14:sparkline>
              <xm:f>'2030 - 5311'!$VOU76:$VOU76</xm:f>
              <xm:sqref>VOU68</xm:sqref>
            </x14:sparkline>
            <x14:sparkline>
              <xm:f>'2030 - 5311'!$VOV69:$VOV69</xm:f>
              <xm:sqref>VOV67</xm:sqref>
            </x14:sparkline>
            <x14:sparkline>
              <xm:f>'2030 - 5311'!$VOV76:$VOV76</xm:f>
              <xm:sqref>VOV68</xm:sqref>
            </x14:sparkline>
            <x14:sparkline>
              <xm:f>'2030 - 5311'!$VOW69:$VOW69</xm:f>
              <xm:sqref>VOW67</xm:sqref>
            </x14:sparkline>
            <x14:sparkline>
              <xm:f>'2030 - 5311'!$VOW76:$VOW76</xm:f>
              <xm:sqref>VOW68</xm:sqref>
            </x14:sparkline>
            <x14:sparkline>
              <xm:f>'2030 - 5311'!$VOX69:$VOX69</xm:f>
              <xm:sqref>VOX67</xm:sqref>
            </x14:sparkline>
            <x14:sparkline>
              <xm:f>'2030 - 5311'!$VOX76:$VOX76</xm:f>
              <xm:sqref>VOX68</xm:sqref>
            </x14:sparkline>
            <x14:sparkline>
              <xm:f>'2030 - 5311'!$VOY69:$VOY69</xm:f>
              <xm:sqref>VOY67</xm:sqref>
            </x14:sparkline>
            <x14:sparkline>
              <xm:f>'2030 - 5311'!$VOY76:$VOY76</xm:f>
              <xm:sqref>VOY68</xm:sqref>
            </x14:sparkline>
            <x14:sparkline>
              <xm:f>'2030 - 5311'!$VOZ69:$VOZ69</xm:f>
              <xm:sqref>VOZ67</xm:sqref>
            </x14:sparkline>
            <x14:sparkline>
              <xm:f>'2030 - 5311'!$VOZ76:$VOZ76</xm:f>
              <xm:sqref>VOZ68</xm:sqref>
            </x14:sparkline>
            <x14:sparkline>
              <xm:f>'2030 - 5311'!$VPA69:$VPA69</xm:f>
              <xm:sqref>VPA67</xm:sqref>
            </x14:sparkline>
            <x14:sparkline>
              <xm:f>'2030 - 5311'!$VPA76:$VPA76</xm:f>
              <xm:sqref>VPA68</xm:sqref>
            </x14:sparkline>
            <x14:sparkline>
              <xm:f>'2030 - 5311'!$VPB69:$VPB69</xm:f>
              <xm:sqref>VPB67</xm:sqref>
            </x14:sparkline>
            <x14:sparkline>
              <xm:f>'2030 - 5311'!$VPB76:$VPB76</xm:f>
              <xm:sqref>VPB68</xm:sqref>
            </x14:sparkline>
            <x14:sparkline>
              <xm:f>'2030 - 5311'!$VPC69:$VPC69</xm:f>
              <xm:sqref>VPC67</xm:sqref>
            </x14:sparkline>
            <x14:sparkline>
              <xm:f>'2030 - 5311'!$VPC76:$VPC76</xm:f>
              <xm:sqref>VPC68</xm:sqref>
            </x14:sparkline>
            <x14:sparkline>
              <xm:f>'2030 - 5311'!$VPD69:$VPD69</xm:f>
              <xm:sqref>VPD67</xm:sqref>
            </x14:sparkline>
            <x14:sparkline>
              <xm:f>'2030 - 5311'!$VPD76:$VPD76</xm:f>
              <xm:sqref>VPD68</xm:sqref>
            </x14:sparkline>
            <x14:sparkline>
              <xm:f>'2030 - 5311'!$VPE69:$VPE69</xm:f>
              <xm:sqref>VPE67</xm:sqref>
            </x14:sparkline>
            <x14:sparkline>
              <xm:f>'2030 - 5311'!$VPE76:$VPE76</xm:f>
              <xm:sqref>VPE68</xm:sqref>
            </x14:sparkline>
            <x14:sparkline>
              <xm:f>'2030 - 5311'!$VPF69:$VPF69</xm:f>
              <xm:sqref>VPF67</xm:sqref>
            </x14:sparkline>
            <x14:sparkline>
              <xm:f>'2030 - 5311'!$VPF76:$VPF76</xm:f>
              <xm:sqref>VPF68</xm:sqref>
            </x14:sparkline>
            <x14:sparkline>
              <xm:f>'2030 - 5311'!$VPG69:$VPG69</xm:f>
              <xm:sqref>VPG67</xm:sqref>
            </x14:sparkline>
            <x14:sparkline>
              <xm:f>'2030 - 5311'!$VPG76:$VPG76</xm:f>
              <xm:sqref>VPG68</xm:sqref>
            </x14:sparkline>
            <x14:sparkline>
              <xm:f>'2030 - 5311'!$VPH69:$VPH69</xm:f>
              <xm:sqref>VPH67</xm:sqref>
            </x14:sparkline>
            <x14:sparkline>
              <xm:f>'2030 - 5311'!$VPH76:$VPH76</xm:f>
              <xm:sqref>VPH68</xm:sqref>
            </x14:sparkline>
            <x14:sparkline>
              <xm:f>'2030 - 5311'!$VPI69:$VPI69</xm:f>
              <xm:sqref>VPI67</xm:sqref>
            </x14:sparkline>
            <x14:sparkline>
              <xm:f>'2030 - 5311'!$VPI76:$VPI76</xm:f>
              <xm:sqref>VPI68</xm:sqref>
            </x14:sparkline>
            <x14:sparkline>
              <xm:f>'2030 - 5311'!$VPJ69:$VPJ69</xm:f>
              <xm:sqref>VPJ67</xm:sqref>
            </x14:sparkline>
            <x14:sparkline>
              <xm:f>'2030 - 5311'!$VPJ76:$VPJ76</xm:f>
              <xm:sqref>VPJ68</xm:sqref>
            </x14:sparkline>
            <x14:sparkline>
              <xm:f>'2030 - 5311'!$VPK69:$VPK69</xm:f>
              <xm:sqref>VPK67</xm:sqref>
            </x14:sparkline>
            <x14:sparkline>
              <xm:f>'2030 - 5311'!$VPK76:$VPK76</xm:f>
              <xm:sqref>VPK68</xm:sqref>
            </x14:sparkline>
            <x14:sparkline>
              <xm:f>'2030 - 5311'!$VPL69:$VPL69</xm:f>
              <xm:sqref>VPL67</xm:sqref>
            </x14:sparkline>
            <x14:sparkline>
              <xm:f>'2030 - 5311'!$VPL76:$VPL76</xm:f>
              <xm:sqref>VPL68</xm:sqref>
            </x14:sparkline>
            <x14:sparkline>
              <xm:f>'2030 - 5311'!$VPM69:$VPM69</xm:f>
              <xm:sqref>VPM67</xm:sqref>
            </x14:sparkline>
            <x14:sparkline>
              <xm:f>'2030 - 5311'!$VPM76:$VPM76</xm:f>
              <xm:sqref>VPM68</xm:sqref>
            </x14:sparkline>
            <x14:sparkline>
              <xm:f>'2030 - 5311'!$VPN69:$VPN69</xm:f>
              <xm:sqref>VPN67</xm:sqref>
            </x14:sparkline>
            <x14:sparkline>
              <xm:f>'2030 - 5311'!$VPN76:$VPN76</xm:f>
              <xm:sqref>VPN68</xm:sqref>
            </x14:sparkline>
            <x14:sparkline>
              <xm:f>'2030 - 5311'!$VPO69:$VPO69</xm:f>
              <xm:sqref>VPO67</xm:sqref>
            </x14:sparkline>
            <x14:sparkline>
              <xm:f>'2030 - 5311'!$VPO76:$VPO76</xm:f>
              <xm:sqref>VPO68</xm:sqref>
            </x14:sparkline>
            <x14:sparkline>
              <xm:f>'2030 - 5311'!$VPP69:$VPP69</xm:f>
              <xm:sqref>VPP67</xm:sqref>
            </x14:sparkline>
            <x14:sparkline>
              <xm:f>'2030 - 5311'!$VPP76:$VPP76</xm:f>
              <xm:sqref>VPP68</xm:sqref>
            </x14:sparkline>
            <x14:sparkline>
              <xm:f>'2030 - 5311'!$VPQ69:$VPQ69</xm:f>
              <xm:sqref>VPQ67</xm:sqref>
            </x14:sparkline>
            <x14:sparkline>
              <xm:f>'2030 - 5311'!$VPQ76:$VPQ76</xm:f>
              <xm:sqref>VPQ68</xm:sqref>
            </x14:sparkline>
            <x14:sparkline>
              <xm:f>'2030 - 5311'!$VPR69:$VPR69</xm:f>
              <xm:sqref>VPR67</xm:sqref>
            </x14:sparkline>
            <x14:sparkline>
              <xm:f>'2030 - 5311'!$VPR76:$VPR76</xm:f>
              <xm:sqref>VPR68</xm:sqref>
            </x14:sparkline>
            <x14:sparkline>
              <xm:f>'2030 - 5311'!$VPS69:$VPS69</xm:f>
              <xm:sqref>VPS67</xm:sqref>
            </x14:sparkline>
            <x14:sparkline>
              <xm:f>'2030 - 5311'!$VPS76:$VPS76</xm:f>
              <xm:sqref>VPS68</xm:sqref>
            </x14:sparkline>
            <x14:sparkline>
              <xm:f>'2030 - 5311'!$VPT69:$VPT69</xm:f>
              <xm:sqref>VPT67</xm:sqref>
            </x14:sparkline>
            <x14:sparkline>
              <xm:f>'2030 - 5311'!$VPT76:$VPT76</xm:f>
              <xm:sqref>VPT68</xm:sqref>
            </x14:sparkline>
            <x14:sparkline>
              <xm:f>'2030 - 5311'!$VPU69:$VPU69</xm:f>
              <xm:sqref>VPU67</xm:sqref>
            </x14:sparkline>
            <x14:sparkline>
              <xm:f>'2030 - 5311'!$VPU76:$VPU76</xm:f>
              <xm:sqref>VPU68</xm:sqref>
            </x14:sparkline>
            <x14:sparkline>
              <xm:f>'2030 - 5311'!$VPV69:$VPV69</xm:f>
              <xm:sqref>VPV67</xm:sqref>
            </x14:sparkline>
            <x14:sparkline>
              <xm:f>'2030 - 5311'!$VPV76:$VPV76</xm:f>
              <xm:sqref>VPV68</xm:sqref>
            </x14:sparkline>
            <x14:sparkline>
              <xm:f>'2030 - 5311'!$VPW69:$VPW69</xm:f>
              <xm:sqref>VPW67</xm:sqref>
            </x14:sparkline>
            <x14:sparkline>
              <xm:f>'2030 - 5311'!$VPW76:$VPW76</xm:f>
              <xm:sqref>VPW68</xm:sqref>
            </x14:sparkline>
            <x14:sparkline>
              <xm:f>'2030 - 5311'!$VPX69:$VPX69</xm:f>
              <xm:sqref>VPX67</xm:sqref>
            </x14:sparkline>
            <x14:sparkline>
              <xm:f>'2030 - 5311'!$VPX76:$VPX76</xm:f>
              <xm:sqref>VPX68</xm:sqref>
            </x14:sparkline>
            <x14:sparkline>
              <xm:f>'2030 - 5311'!$VPY69:$VPY69</xm:f>
              <xm:sqref>VPY67</xm:sqref>
            </x14:sparkline>
            <x14:sparkline>
              <xm:f>'2030 - 5311'!$VPY76:$VPY76</xm:f>
              <xm:sqref>VPY68</xm:sqref>
            </x14:sparkline>
            <x14:sparkline>
              <xm:f>'2030 - 5311'!$VPZ69:$VPZ69</xm:f>
              <xm:sqref>VPZ67</xm:sqref>
            </x14:sparkline>
            <x14:sparkline>
              <xm:f>'2030 - 5311'!$VPZ76:$VPZ76</xm:f>
              <xm:sqref>VPZ68</xm:sqref>
            </x14:sparkline>
            <x14:sparkline>
              <xm:f>'2030 - 5311'!$VQA69:$VQA69</xm:f>
              <xm:sqref>VQA67</xm:sqref>
            </x14:sparkline>
            <x14:sparkline>
              <xm:f>'2030 - 5311'!$VQA76:$VQA76</xm:f>
              <xm:sqref>VQA68</xm:sqref>
            </x14:sparkline>
            <x14:sparkline>
              <xm:f>'2030 - 5311'!$VQB69:$VQB69</xm:f>
              <xm:sqref>VQB67</xm:sqref>
            </x14:sparkline>
            <x14:sparkline>
              <xm:f>'2030 - 5311'!$VQB76:$VQB76</xm:f>
              <xm:sqref>VQB68</xm:sqref>
            </x14:sparkline>
            <x14:sparkline>
              <xm:f>'2030 - 5311'!$VQC69:$VQC69</xm:f>
              <xm:sqref>VQC67</xm:sqref>
            </x14:sparkline>
            <x14:sparkline>
              <xm:f>'2030 - 5311'!$VQC76:$VQC76</xm:f>
              <xm:sqref>VQC68</xm:sqref>
            </x14:sparkline>
            <x14:sparkline>
              <xm:f>'2030 - 5311'!$VQD69:$VQD69</xm:f>
              <xm:sqref>VQD67</xm:sqref>
            </x14:sparkline>
            <x14:sparkline>
              <xm:f>'2030 - 5311'!$VQD76:$VQD76</xm:f>
              <xm:sqref>VQD68</xm:sqref>
            </x14:sparkline>
            <x14:sparkline>
              <xm:f>'2030 - 5311'!$VQE69:$VQE69</xm:f>
              <xm:sqref>VQE67</xm:sqref>
            </x14:sparkline>
            <x14:sparkline>
              <xm:f>'2030 - 5311'!$VQE76:$VQE76</xm:f>
              <xm:sqref>VQE68</xm:sqref>
            </x14:sparkline>
            <x14:sparkline>
              <xm:f>'2030 - 5311'!$VQF69:$VQF69</xm:f>
              <xm:sqref>VQF67</xm:sqref>
            </x14:sparkline>
            <x14:sparkline>
              <xm:f>'2030 - 5311'!$VQF76:$VQF76</xm:f>
              <xm:sqref>VQF68</xm:sqref>
            </x14:sparkline>
            <x14:sparkline>
              <xm:f>'2030 - 5311'!$VQG69:$VQG69</xm:f>
              <xm:sqref>VQG67</xm:sqref>
            </x14:sparkline>
            <x14:sparkline>
              <xm:f>'2030 - 5311'!$VQG76:$VQG76</xm:f>
              <xm:sqref>VQG68</xm:sqref>
            </x14:sparkline>
            <x14:sparkline>
              <xm:f>'2030 - 5311'!$VQH69:$VQH69</xm:f>
              <xm:sqref>VQH67</xm:sqref>
            </x14:sparkline>
            <x14:sparkline>
              <xm:f>'2030 - 5311'!$VQH76:$VQH76</xm:f>
              <xm:sqref>VQH68</xm:sqref>
            </x14:sparkline>
            <x14:sparkline>
              <xm:f>'2030 - 5311'!$VQI69:$VQI69</xm:f>
              <xm:sqref>VQI67</xm:sqref>
            </x14:sparkline>
            <x14:sparkline>
              <xm:f>'2030 - 5311'!$VQI76:$VQI76</xm:f>
              <xm:sqref>VQI68</xm:sqref>
            </x14:sparkline>
            <x14:sparkline>
              <xm:f>'2030 - 5311'!$VQJ69:$VQJ69</xm:f>
              <xm:sqref>VQJ67</xm:sqref>
            </x14:sparkline>
            <x14:sparkline>
              <xm:f>'2030 - 5311'!$VQJ76:$VQJ76</xm:f>
              <xm:sqref>VQJ68</xm:sqref>
            </x14:sparkline>
            <x14:sparkline>
              <xm:f>'2030 - 5311'!$VQK69:$VQK69</xm:f>
              <xm:sqref>VQK67</xm:sqref>
            </x14:sparkline>
            <x14:sparkline>
              <xm:f>'2030 - 5311'!$VQK76:$VQK76</xm:f>
              <xm:sqref>VQK68</xm:sqref>
            </x14:sparkline>
            <x14:sparkline>
              <xm:f>'2030 - 5311'!$VQL69:$VQL69</xm:f>
              <xm:sqref>VQL67</xm:sqref>
            </x14:sparkline>
            <x14:sparkline>
              <xm:f>'2030 - 5311'!$VQL76:$VQL76</xm:f>
              <xm:sqref>VQL68</xm:sqref>
            </x14:sparkline>
            <x14:sparkline>
              <xm:f>'2030 - 5311'!$VQM69:$VQM69</xm:f>
              <xm:sqref>VQM67</xm:sqref>
            </x14:sparkline>
            <x14:sparkline>
              <xm:f>'2030 - 5311'!$VQM76:$VQM76</xm:f>
              <xm:sqref>VQM68</xm:sqref>
            </x14:sparkline>
            <x14:sparkline>
              <xm:f>'2030 - 5311'!$VQN69:$VQN69</xm:f>
              <xm:sqref>VQN67</xm:sqref>
            </x14:sparkline>
            <x14:sparkline>
              <xm:f>'2030 - 5311'!$VQN76:$VQN76</xm:f>
              <xm:sqref>VQN68</xm:sqref>
            </x14:sparkline>
            <x14:sparkline>
              <xm:f>'2030 - 5311'!$VQO69:$VQO69</xm:f>
              <xm:sqref>VQO67</xm:sqref>
            </x14:sparkline>
            <x14:sparkline>
              <xm:f>'2030 - 5311'!$VQO76:$VQO76</xm:f>
              <xm:sqref>VQO68</xm:sqref>
            </x14:sparkline>
            <x14:sparkline>
              <xm:f>'2030 - 5311'!$VQP69:$VQP69</xm:f>
              <xm:sqref>VQP67</xm:sqref>
            </x14:sparkline>
            <x14:sparkline>
              <xm:f>'2030 - 5311'!$VQP76:$VQP76</xm:f>
              <xm:sqref>VQP68</xm:sqref>
            </x14:sparkline>
            <x14:sparkline>
              <xm:f>'2030 - 5311'!$VQQ69:$VQQ69</xm:f>
              <xm:sqref>VQQ67</xm:sqref>
            </x14:sparkline>
            <x14:sparkline>
              <xm:f>'2030 - 5311'!$VQQ76:$VQQ76</xm:f>
              <xm:sqref>VQQ68</xm:sqref>
            </x14:sparkline>
            <x14:sparkline>
              <xm:f>'2030 - 5311'!$VQR69:$VQR69</xm:f>
              <xm:sqref>VQR67</xm:sqref>
            </x14:sparkline>
            <x14:sparkline>
              <xm:f>'2030 - 5311'!$VQR76:$VQR76</xm:f>
              <xm:sqref>VQR68</xm:sqref>
            </x14:sparkline>
            <x14:sparkline>
              <xm:f>'2030 - 5311'!$VQS69:$VQS69</xm:f>
              <xm:sqref>VQS67</xm:sqref>
            </x14:sparkline>
            <x14:sparkline>
              <xm:f>'2030 - 5311'!$VQS76:$VQS76</xm:f>
              <xm:sqref>VQS68</xm:sqref>
            </x14:sparkline>
            <x14:sparkline>
              <xm:f>'2030 - 5311'!$VQT69:$VQT69</xm:f>
              <xm:sqref>VQT67</xm:sqref>
            </x14:sparkline>
            <x14:sparkline>
              <xm:f>'2030 - 5311'!$VQT76:$VQT76</xm:f>
              <xm:sqref>VQT68</xm:sqref>
            </x14:sparkline>
            <x14:sparkline>
              <xm:f>'2030 - 5311'!$VQU69:$VQU69</xm:f>
              <xm:sqref>VQU67</xm:sqref>
            </x14:sparkline>
            <x14:sparkline>
              <xm:f>'2030 - 5311'!$VQU76:$VQU76</xm:f>
              <xm:sqref>VQU68</xm:sqref>
            </x14:sparkline>
            <x14:sparkline>
              <xm:f>'2030 - 5311'!$VQV69:$VQV69</xm:f>
              <xm:sqref>VQV67</xm:sqref>
            </x14:sparkline>
            <x14:sparkline>
              <xm:f>'2030 - 5311'!$VQV76:$VQV76</xm:f>
              <xm:sqref>VQV68</xm:sqref>
            </x14:sparkline>
            <x14:sparkline>
              <xm:f>'2030 - 5311'!$VQW69:$VQW69</xm:f>
              <xm:sqref>VQW67</xm:sqref>
            </x14:sparkline>
            <x14:sparkline>
              <xm:f>'2030 - 5311'!$VQW76:$VQW76</xm:f>
              <xm:sqref>VQW68</xm:sqref>
            </x14:sparkline>
            <x14:sparkline>
              <xm:f>'2030 - 5311'!$VQX69:$VQX69</xm:f>
              <xm:sqref>VQX67</xm:sqref>
            </x14:sparkline>
            <x14:sparkline>
              <xm:f>'2030 - 5311'!$VQX76:$VQX76</xm:f>
              <xm:sqref>VQX68</xm:sqref>
            </x14:sparkline>
            <x14:sparkline>
              <xm:f>'2030 - 5311'!$VQY69:$VQY69</xm:f>
              <xm:sqref>VQY67</xm:sqref>
            </x14:sparkline>
            <x14:sparkline>
              <xm:f>'2030 - 5311'!$VQY76:$VQY76</xm:f>
              <xm:sqref>VQY68</xm:sqref>
            </x14:sparkline>
            <x14:sparkline>
              <xm:f>'2030 - 5311'!$VQZ69:$VQZ69</xm:f>
              <xm:sqref>VQZ67</xm:sqref>
            </x14:sparkline>
            <x14:sparkline>
              <xm:f>'2030 - 5311'!$VQZ76:$VQZ76</xm:f>
              <xm:sqref>VQZ68</xm:sqref>
            </x14:sparkline>
            <x14:sparkline>
              <xm:f>'2030 - 5311'!$VRA69:$VRA69</xm:f>
              <xm:sqref>VRA67</xm:sqref>
            </x14:sparkline>
            <x14:sparkline>
              <xm:f>'2030 - 5311'!$VRA76:$VRA76</xm:f>
              <xm:sqref>VRA68</xm:sqref>
            </x14:sparkline>
            <x14:sparkline>
              <xm:f>'2030 - 5311'!$VRB69:$VRB69</xm:f>
              <xm:sqref>VRB67</xm:sqref>
            </x14:sparkline>
            <x14:sparkline>
              <xm:f>'2030 - 5311'!$VRB76:$VRB76</xm:f>
              <xm:sqref>VRB68</xm:sqref>
            </x14:sparkline>
            <x14:sparkline>
              <xm:f>'2030 - 5311'!$VRC69:$VRC69</xm:f>
              <xm:sqref>VRC67</xm:sqref>
            </x14:sparkline>
            <x14:sparkline>
              <xm:f>'2030 - 5311'!$VRC76:$VRC76</xm:f>
              <xm:sqref>VRC68</xm:sqref>
            </x14:sparkline>
            <x14:sparkline>
              <xm:f>'2030 - 5311'!$VRD69:$VRD69</xm:f>
              <xm:sqref>VRD67</xm:sqref>
            </x14:sparkline>
            <x14:sparkline>
              <xm:f>'2030 - 5311'!$VRD76:$VRD76</xm:f>
              <xm:sqref>VRD68</xm:sqref>
            </x14:sparkline>
            <x14:sparkline>
              <xm:f>'2030 - 5311'!$VRE69:$VRE69</xm:f>
              <xm:sqref>VRE67</xm:sqref>
            </x14:sparkline>
            <x14:sparkline>
              <xm:f>'2030 - 5311'!$VRE76:$VRE76</xm:f>
              <xm:sqref>VRE68</xm:sqref>
            </x14:sparkline>
            <x14:sparkline>
              <xm:f>'2030 - 5311'!$VRF69:$VRF69</xm:f>
              <xm:sqref>VRF67</xm:sqref>
            </x14:sparkline>
            <x14:sparkline>
              <xm:f>'2030 - 5311'!$VRF76:$VRF76</xm:f>
              <xm:sqref>VRF68</xm:sqref>
            </x14:sparkline>
            <x14:sparkline>
              <xm:f>'2030 - 5311'!$VRG69:$VRG69</xm:f>
              <xm:sqref>VRG67</xm:sqref>
            </x14:sparkline>
            <x14:sparkline>
              <xm:f>'2030 - 5311'!$VRG76:$VRG76</xm:f>
              <xm:sqref>VRG68</xm:sqref>
            </x14:sparkline>
            <x14:sparkline>
              <xm:f>'2030 - 5311'!$VRH69:$VRH69</xm:f>
              <xm:sqref>VRH67</xm:sqref>
            </x14:sparkline>
            <x14:sparkline>
              <xm:f>'2030 - 5311'!$VRH76:$VRH76</xm:f>
              <xm:sqref>VRH68</xm:sqref>
            </x14:sparkline>
            <x14:sparkline>
              <xm:f>'2030 - 5311'!$VRI69:$VRI69</xm:f>
              <xm:sqref>VRI67</xm:sqref>
            </x14:sparkline>
            <x14:sparkline>
              <xm:f>'2030 - 5311'!$VRI76:$VRI76</xm:f>
              <xm:sqref>VRI68</xm:sqref>
            </x14:sparkline>
            <x14:sparkline>
              <xm:f>'2030 - 5311'!$VRJ69:$VRJ69</xm:f>
              <xm:sqref>VRJ67</xm:sqref>
            </x14:sparkline>
            <x14:sparkline>
              <xm:f>'2030 - 5311'!$VRJ76:$VRJ76</xm:f>
              <xm:sqref>VRJ68</xm:sqref>
            </x14:sparkline>
            <x14:sparkline>
              <xm:f>'2030 - 5311'!$VRK69:$VRK69</xm:f>
              <xm:sqref>VRK67</xm:sqref>
            </x14:sparkline>
            <x14:sparkline>
              <xm:f>'2030 - 5311'!$VRK76:$VRK76</xm:f>
              <xm:sqref>VRK68</xm:sqref>
            </x14:sparkline>
            <x14:sparkline>
              <xm:f>'2030 - 5311'!$VRL69:$VRL69</xm:f>
              <xm:sqref>VRL67</xm:sqref>
            </x14:sparkline>
            <x14:sparkline>
              <xm:f>'2030 - 5311'!$VRL76:$VRL76</xm:f>
              <xm:sqref>VRL68</xm:sqref>
            </x14:sparkline>
            <x14:sparkline>
              <xm:f>'2030 - 5311'!$VRM69:$VRM69</xm:f>
              <xm:sqref>VRM67</xm:sqref>
            </x14:sparkline>
            <x14:sparkline>
              <xm:f>'2030 - 5311'!$VRM76:$VRM76</xm:f>
              <xm:sqref>VRM68</xm:sqref>
            </x14:sparkline>
            <x14:sparkline>
              <xm:f>'2030 - 5311'!$VRN69:$VRN69</xm:f>
              <xm:sqref>VRN67</xm:sqref>
            </x14:sparkline>
            <x14:sparkline>
              <xm:f>'2030 - 5311'!$VRN76:$VRN76</xm:f>
              <xm:sqref>VRN68</xm:sqref>
            </x14:sparkline>
            <x14:sparkline>
              <xm:f>'2030 - 5311'!$VRO69:$VRO69</xm:f>
              <xm:sqref>VRO67</xm:sqref>
            </x14:sparkline>
            <x14:sparkline>
              <xm:f>'2030 - 5311'!$VRO76:$VRO76</xm:f>
              <xm:sqref>VRO68</xm:sqref>
            </x14:sparkline>
            <x14:sparkline>
              <xm:f>'2030 - 5311'!$VRP69:$VRP69</xm:f>
              <xm:sqref>VRP67</xm:sqref>
            </x14:sparkline>
            <x14:sparkline>
              <xm:f>'2030 - 5311'!$VRP76:$VRP76</xm:f>
              <xm:sqref>VRP68</xm:sqref>
            </x14:sparkline>
            <x14:sparkline>
              <xm:f>'2030 - 5311'!$VRQ69:$VRQ69</xm:f>
              <xm:sqref>VRQ67</xm:sqref>
            </x14:sparkline>
            <x14:sparkline>
              <xm:f>'2030 - 5311'!$VRQ76:$VRQ76</xm:f>
              <xm:sqref>VRQ68</xm:sqref>
            </x14:sparkline>
            <x14:sparkline>
              <xm:f>'2030 - 5311'!$VRR69:$VRR69</xm:f>
              <xm:sqref>VRR67</xm:sqref>
            </x14:sparkline>
            <x14:sparkline>
              <xm:f>'2030 - 5311'!$VRR76:$VRR76</xm:f>
              <xm:sqref>VRR68</xm:sqref>
            </x14:sparkline>
            <x14:sparkline>
              <xm:f>'2030 - 5311'!$VRS69:$VRS69</xm:f>
              <xm:sqref>VRS67</xm:sqref>
            </x14:sparkline>
            <x14:sparkline>
              <xm:f>'2030 - 5311'!$VRS76:$VRS76</xm:f>
              <xm:sqref>VRS68</xm:sqref>
            </x14:sparkline>
            <x14:sparkline>
              <xm:f>'2030 - 5311'!$VRT69:$VRT69</xm:f>
              <xm:sqref>VRT67</xm:sqref>
            </x14:sparkline>
            <x14:sparkline>
              <xm:f>'2030 - 5311'!$VRT76:$VRT76</xm:f>
              <xm:sqref>VRT68</xm:sqref>
            </x14:sparkline>
            <x14:sparkline>
              <xm:f>'2030 - 5311'!$VRU69:$VRU69</xm:f>
              <xm:sqref>VRU67</xm:sqref>
            </x14:sparkline>
            <x14:sparkline>
              <xm:f>'2030 - 5311'!$VRU76:$VRU76</xm:f>
              <xm:sqref>VRU68</xm:sqref>
            </x14:sparkline>
            <x14:sparkline>
              <xm:f>'2030 - 5311'!$VRV69:$VRV69</xm:f>
              <xm:sqref>VRV67</xm:sqref>
            </x14:sparkline>
            <x14:sparkline>
              <xm:f>'2030 - 5311'!$VRV76:$VRV76</xm:f>
              <xm:sqref>VRV68</xm:sqref>
            </x14:sparkline>
            <x14:sparkline>
              <xm:f>'2030 - 5311'!$VRW69:$VRW69</xm:f>
              <xm:sqref>VRW67</xm:sqref>
            </x14:sparkline>
            <x14:sparkline>
              <xm:f>'2030 - 5311'!$VRW76:$VRW76</xm:f>
              <xm:sqref>VRW68</xm:sqref>
            </x14:sparkline>
            <x14:sparkline>
              <xm:f>'2030 - 5311'!$VRX69:$VRX69</xm:f>
              <xm:sqref>VRX67</xm:sqref>
            </x14:sparkline>
            <x14:sparkline>
              <xm:f>'2030 - 5311'!$VRX76:$VRX76</xm:f>
              <xm:sqref>VRX68</xm:sqref>
            </x14:sparkline>
            <x14:sparkline>
              <xm:f>'2030 - 5311'!$VRY69:$VRY69</xm:f>
              <xm:sqref>VRY67</xm:sqref>
            </x14:sparkline>
            <x14:sparkline>
              <xm:f>'2030 - 5311'!$VRY76:$VRY76</xm:f>
              <xm:sqref>VRY68</xm:sqref>
            </x14:sparkline>
            <x14:sparkline>
              <xm:f>'2030 - 5311'!$VRZ69:$VRZ69</xm:f>
              <xm:sqref>VRZ67</xm:sqref>
            </x14:sparkline>
            <x14:sparkline>
              <xm:f>'2030 - 5311'!$VRZ76:$VRZ76</xm:f>
              <xm:sqref>VRZ68</xm:sqref>
            </x14:sparkline>
            <x14:sparkline>
              <xm:f>'2030 - 5311'!$VSA69:$VSA69</xm:f>
              <xm:sqref>VSA67</xm:sqref>
            </x14:sparkline>
            <x14:sparkline>
              <xm:f>'2030 - 5311'!$VSA76:$VSA76</xm:f>
              <xm:sqref>VSA68</xm:sqref>
            </x14:sparkline>
            <x14:sparkline>
              <xm:f>'2030 - 5311'!$VSB69:$VSB69</xm:f>
              <xm:sqref>VSB67</xm:sqref>
            </x14:sparkline>
            <x14:sparkline>
              <xm:f>'2030 - 5311'!$VSB76:$VSB76</xm:f>
              <xm:sqref>VSB68</xm:sqref>
            </x14:sparkline>
            <x14:sparkline>
              <xm:f>'2030 - 5311'!$VSC69:$VSC69</xm:f>
              <xm:sqref>VSC67</xm:sqref>
            </x14:sparkline>
            <x14:sparkline>
              <xm:f>'2030 - 5311'!$VSC76:$VSC76</xm:f>
              <xm:sqref>VSC68</xm:sqref>
            </x14:sparkline>
            <x14:sparkline>
              <xm:f>'2030 - 5311'!$VSD69:$VSD69</xm:f>
              <xm:sqref>VSD67</xm:sqref>
            </x14:sparkline>
            <x14:sparkline>
              <xm:f>'2030 - 5311'!$VSD76:$VSD76</xm:f>
              <xm:sqref>VSD68</xm:sqref>
            </x14:sparkline>
            <x14:sparkline>
              <xm:f>'2030 - 5311'!$VSE69:$VSE69</xm:f>
              <xm:sqref>VSE67</xm:sqref>
            </x14:sparkline>
            <x14:sparkline>
              <xm:f>'2030 - 5311'!$VSE76:$VSE76</xm:f>
              <xm:sqref>VSE68</xm:sqref>
            </x14:sparkline>
            <x14:sparkline>
              <xm:f>'2030 - 5311'!$VSF69:$VSF69</xm:f>
              <xm:sqref>VSF67</xm:sqref>
            </x14:sparkline>
            <x14:sparkline>
              <xm:f>'2030 - 5311'!$VSF76:$VSF76</xm:f>
              <xm:sqref>VSF68</xm:sqref>
            </x14:sparkline>
            <x14:sparkline>
              <xm:f>'2030 - 5311'!$VSG69:$VSG69</xm:f>
              <xm:sqref>VSG67</xm:sqref>
            </x14:sparkline>
            <x14:sparkline>
              <xm:f>'2030 - 5311'!$VSG76:$VSG76</xm:f>
              <xm:sqref>VSG68</xm:sqref>
            </x14:sparkline>
            <x14:sparkline>
              <xm:f>'2030 - 5311'!$VSH69:$VSH69</xm:f>
              <xm:sqref>VSH67</xm:sqref>
            </x14:sparkline>
            <x14:sparkline>
              <xm:f>'2030 - 5311'!$VSH76:$VSH76</xm:f>
              <xm:sqref>VSH68</xm:sqref>
            </x14:sparkline>
            <x14:sparkline>
              <xm:f>'2030 - 5311'!$VSI69:$VSI69</xm:f>
              <xm:sqref>VSI67</xm:sqref>
            </x14:sparkline>
            <x14:sparkline>
              <xm:f>'2030 - 5311'!$VSI76:$VSI76</xm:f>
              <xm:sqref>VSI68</xm:sqref>
            </x14:sparkline>
            <x14:sparkline>
              <xm:f>'2030 - 5311'!$VSJ69:$VSJ69</xm:f>
              <xm:sqref>VSJ67</xm:sqref>
            </x14:sparkline>
            <x14:sparkline>
              <xm:f>'2030 - 5311'!$VSJ76:$VSJ76</xm:f>
              <xm:sqref>VSJ68</xm:sqref>
            </x14:sparkline>
            <x14:sparkline>
              <xm:f>'2030 - 5311'!$VSK69:$VSK69</xm:f>
              <xm:sqref>VSK67</xm:sqref>
            </x14:sparkline>
            <x14:sparkline>
              <xm:f>'2030 - 5311'!$VSK76:$VSK76</xm:f>
              <xm:sqref>VSK68</xm:sqref>
            </x14:sparkline>
            <x14:sparkline>
              <xm:f>'2030 - 5311'!$VSL69:$VSL69</xm:f>
              <xm:sqref>VSL67</xm:sqref>
            </x14:sparkline>
            <x14:sparkline>
              <xm:f>'2030 - 5311'!$VSL76:$VSL76</xm:f>
              <xm:sqref>VSL68</xm:sqref>
            </x14:sparkline>
            <x14:sparkline>
              <xm:f>'2030 - 5311'!$VSM69:$VSM69</xm:f>
              <xm:sqref>VSM67</xm:sqref>
            </x14:sparkline>
            <x14:sparkline>
              <xm:f>'2030 - 5311'!$VSM76:$VSM76</xm:f>
              <xm:sqref>VSM68</xm:sqref>
            </x14:sparkline>
            <x14:sparkline>
              <xm:f>'2030 - 5311'!$VSN69:$VSN69</xm:f>
              <xm:sqref>VSN67</xm:sqref>
            </x14:sparkline>
            <x14:sparkline>
              <xm:f>'2030 - 5311'!$VSN76:$VSN76</xm:f>
              <xm:sqref>VSN68</xm:sqref>
            </x14:sparkline>
            <x14:sparkline>
              <xm:f>'2030 - 5311'!$VSO69:$VSO69</xm:f>
              <xm:sqref>VSO67</xm:sqref>
            </x14:sparkline>
            <x14:sparkline>
              <xm:f>'2030 - 5311'!$VSO76:$VSO76</xm:f>
              <xm:sqref>VSO68</xm:sqref>
            </x14:sparkline>
            <x14:sparkline>
              <xm:f>'2030 - 5311'!$VSP69:$VSP69</xm:f>
              <xm:sqref>VSP67</xm:sqref>
            </x14:sparkline>
            <x14:sparkline>
              <xm:f>'2030 - 5311'!$VSP76:$VSP76</xm:f>
              <xm:sqref>VSP68</xm:sqref>
            </x14:sparkline>
            <x14:sparkline>
              <xm:f>'2030 - 5311'!$VSQ69:$VSQ69</xm:f>
              <xm:sqref>VSQ67</xm:sqref>
            </x14:sparkline>
            <x14:sparkline>
              <xm:f>'2030 - 5311'!$VSQ76:$VSQ76</xm:f>
              <xm:sqref>VSQ68</xm:sqref>
            </x14:sparkline>
            <x14:sparkline>
              <xm:f>'2030 - 5311'!$VSR69:$VSR69</xm:f>
              <xm:sqref>VSR67</xm:sqref>
            </x14:sparkline>
            <x14:sparkline>
              <xm:f>'2030 - 5311'!$VSR76:$VSR76</xm:f>
              <xm:sqref>VSR68</xm:sqref>
            </x14:sparkline>
            <x14:sparkline>
              <xm:f>'2030 - 5311'!$VSS69:$VSS69</xm:f>
              <xm:sqref>VSS67</xm:sqref>
            </x14:sparkline>
            <x14:sparkline>
              <xm:f>'2030 - 5311'!$VSS76:$VSS76</xm:f>
              <xm:sqref>VSS68</xm:sqref>
            </x14:sparkline>
            <x14:sparkline>
              <xm:f>'2030 - 5311'!$VST69:$VST69</xm:f>
              <xm:sqref>VST67</xm:sqref>
            </x14:sparkline>
            <x14:sparkline>
              <xm:f>'2030 - 5311'!$VST76:$VST76</xm:f>
              <xm:sqref>VST68</xm:sqref>
            </x14:sparkline>
            <x14:sparkline>
              <xm:f>'2030 - 5311'!$VSU69:$VSU69</xm:f>
              <xm:sqref>VSU67</xm:sqref>
            </x14:sparkline>
            <x14:sparkline>
              <xm:f>'2030 - 5311'!$VSU76:$VSU76</xm:f>
              <xm:sqref>VSU68</xm:sqref>
            </x14:sparkline>
            <x14:sparkline>
              <xm:f>'2030 - 5311'!$VSV69:$VSV69</xm:f>
              <xm:sqref>VSV67</xm:sqref>
            </x14:sparkline>
            <x14:sparkline>
              <xm:f>'2030 - 5311'!$VSV76:$VSV76</xm:f>
              <xm:sqref>VSV68</xm:sqref>
            </x14:sparkline>
            <x14:sparkline>
              <xm:f>'2030 - 5311'!$VSW69:$VSW69</xm:f>
              <xm:sqref>VSW67</xm:sqref>
            </x14:sparkline>
            <x14:sparkline>
              <xm:f>'2030 - 5311'!$VSW76:$VSW76</xm:f>
              <xm:sqref>VSW68</xm:sqref>
            </x14:sparkline>
            <x14:sparkline>
              <xm:f>'2030 - 5311'!$VSX69:$VSX69</xm:f>
              <xm:sqref>VSX67</xm:sqref>
            </x14:sparkline>
            <x14:sparkline>
              <xm:f>'2030 - 5311'!$VSX76:$VSX76</xm:f>
              <xm:sqref>VSX68</xm:sqref>
            </x14:sparkline>
            <x14:sparkline>
              <xm:f>'2030 - 5311'!$VSY69:$VSY69</xm:f>
              <xm:sqref>VSY67</xm:sqref>
            </x14:sparkline>
            <x14:sparkline>
              <xm:f>'2030 - 5311'!$VSY76:$VSY76</xm:f>
              <xm:sqref>VSY68</xm:sqref>
            </x14:sparkline>
            <x14:sparkline>
              <xm:f>'2030 - 5311'!$VSZ69:$VSZ69</xm:f>
              <xm:sqref>VSZ67</xm:sqref>
            </x14:sparkline>
            <x14:sparkline>
              <xm:f>'2030 - 5311'!$VSZ76:$VSZ76</xm:f>
              <xm:sqref>VSZ68</xm:sqref>
            </x14:sparkline>
            <x14:sparkline>
              <xm:f>'2030 - 5311'!$VTA69:$VTA69</xm:f>
              <xm:sqref>VTA67</xm:sqref>
            </x14:sparkline>
            <x14:sparkline>
              <xm:f>'2030 - 5311'!$VTA76:$VTA76</xm:f>
              <xm:sqref>VTA68</xm:sqref>
            </x14:sparkline>
            <x14:sparkline>
              <xm:f>'2030 - 5311'!$VTB69:$VTB69</xm:f>
              <xm:sqref>VTB67</xm:sqref>
            </x14:sparkline>
            <x14:sparkline>
              <xm:f>'2030 - 5311'!$VTB76:$VTB76</xm:f>
              <xm:sqref>VTB68</xm:sqref>
            </x14:sparkline>
            <x14:sparkline>
              <xm:f>'2030 - 5311'!$VTC69:$VTC69</xm:f>
              <xm:sqref>VTC67</xm:sqref>
            </x14:sparkline>
            <x14:sparkline>
              <xm:f>'2030 - 5311'!$VTC76:$VTC76</xm:f>
              <xm:sqref>VTC68</xm:sqref>
            </x14:sparkline>
            <x14:sparkline>
              <xm:f>'2030 - 5311'!$VTD69:$VTD69</xm:f>
              <xm:sqref>VTD67</xm:sqref>
            </x14:sparkline>
            <x14:sparkline>
              <xm:f>'2030 - 5311'!$VTD76:$VTD76</xm:f>
              <xm:sqref>VTD68</xm:sqref>
            </x14:sparkline>
            <x14:sparkline>
              <xm:f>'2030 - 5311'!$VTE69:$VTE69</xm:f>
              <xm:sqref>VTE67</xm:sqref>
            </x14:sparkline>
            <x14:sparkline>
              <xm:f>'2030 - 5311'!$VTE76:$VTE76</xm:f>
              <xm:sqref>VTE68</xm:sqref>
            </x14:sparkline>
            <x14:sparkline>
              <xm:f>'2030 - 5311'!$VTF69:$VTF69</xm:f>
              <xm:sqref>VTF67</xm:sqref>
            </x14:sparkline>
            <x14:sparkline>
              <xm:f>'2030 - 5311'!$VTF76:$VTF76</xm:f>
              <xm:sqref>VTF68</xm:sqref>
            </x14:sparkline>
            <x14:sparkline>
              <xm:f>'2030 - 5311'!$VTG69:$VTG69</xm:f>
              <xm:sqref>VTG67</xm:sqref>
            </x14:sparkline>
            <x14:sparkline>
              <xm:f>'2030 - 5311'!$VTG76:$VTG76</xm:f>
              <xm:sqref>VTG68</xm:sqref>
            </x14:sparkline>
            <x14:sparkline>
              <xm:f>'2030 - 5311'!$VTH69:$VTH69</xm:f>
              <xm:sqref>VTH67</xm:sqref>
            </x14:sparkline>
            <x14:sparkline>
              <xm:f>'2030 - 5311'!$VTH76:$VTH76</xm:f>
              <xm:sqref>VTH68</xm:sqref>
            </x14:sparkline>
            <x14:sparkline>
              <xm:f>'2030 - 5311'!$VTI69:$VTI69</xm:f>
              <xm:sqref>VTI67</xm:sqref>
            </x14:sparkline>
            <x14:sparkline>
              <xm:f>'2030 - 5311'!$VTI76:$VTI76</xm:f>
              <xm:sqref>VTI68</xm:sqref>
            </x14:sparkline>
            <x14:sparkline>
              <xm:f>'2030 - 5311'!$VTJ69:$VTJ69</xm:f>
              <xm:sqref>VTJ67</xm:sqref>
            </x14:sparkline>
            <x14:sparkline>
              <xm:f>'2030 - 5311'!$VTJ76:$VTJ76</xm:f>
              <xm:sqref>VTJ68</xm:sqref>
            </x14:sparkline>
            <x14:sparkline>
              <xm:f>'2030 - 5311'!$VTK69:$VTK69</xm:f>
              <xm:sqref>VTK67</xm:sqref>
            </x14:sparkline>
            <x14:sparkline>
              <xm:f>'2030 - 5311'!$VTK76:$VTK76</xm:f>
              <xm:sqref>VTK68</xm:sqref>
            </x14:sparkline>
            <x14:sparkline>
              <xm:f>'2030 - 5311'!$VTL69:$VTL69</xm:f>
              <xm:sqref>VTL67</xm:sqref>
            </x14:sparkline>
            <x14:sparkline>
              <xm:f>'2030 - 5311'!$VTL76:$VTL76</xm:f>
              <xm:sqref>VTL68</xm:sqref>
            </x14:sparkline>
            <x14:sparkline>
              <xm:f>'2030 - 5311'!$VTM69:$VTM69</xm:f>
              <xm:sqref>VTM67</xm:sqref>
            </x14:sparkline>
            <x14:sparkline>
              <xm:f>'2030 - 5311'!$VTM76:$VTM76</xm:f>
              <xm:sqref>VTM68</xm:sqref>
            </x14:sparkline>
            <x14:sparkline>
              <xm:f>'2030 - 5311'!$VTN69:$VTN69</xm:f>
              <xm:sqref>VTN67</xm:sqref>
            </x14:sparkline>
            <x14:sparkline>
              <xm:f>'2030 - 5311'!$VTN76:$VTN76</xm:f>
              <xm:sqref>VTN68</xm:sqref>
            </x14:sparkline>
            <x14:sparkline>
              <xm:f>'2030 - 5311'!$VTO69:$VTO69</xm:f>
              <xm:sqref>VTO67</xm:sqref>
            </x14:sparkline>
            <x14:sparkline>
              <xm:f>'2030 - 5311'!$VTO76:$VTO76</xm:f>
              <xm:sqref>VTO68</xm:sqref>
            </x14:sparkline>
            <x14:sparkline>
              <xm:f>'2030 - 5311'!$VTP69:$VTP69</xm:f>
              <xm:sqref>VTP67</xm:sqref>
            </x14:sparkline>
            <x14:sparkline>
              <xm:f>'2030 - 5311'!$VTP76:$VTP76</xm:f>
              <xm:sqref>VTP68</xm:sqref>
            </x14:sparkline>
            <x14:sparkline>
              <xm:f>'2030 - 5311'!$VTQ69:$VTQ69</xm:f>
              <xm:sqref>VTQ67</xm:sqref>
            </x14:sparkline>
            <x14:sparkline>
              <xm:f>'2030 - 5311'!$VTQ76:$VTQ76</xm:f>
              <xm:sqref>VTQ68</xm:sqref>
            </x14:sparkline>
            <x14:sparkline>
              <xm:f>'2030 - 5311'!$VTR69:$VTR69</xm:f>
              <xm:sqref>VTR67</xm:sqref>
            </x14:sparkline>
            <x14:sparkline>
              <xm:f>'2030 - 5311'!$VTR76:$VTR76</xm:f>
              <xm:sqref>VTR68</xm:sqref>
            </x14:sparkline>
            <x14:sparkline>
              <xm:f>'2030 - 5311'!$VTS69:$VTS69</xm:f>
              <xm:sqref>VTS67</xm:sqref>
            </x14:sparkline>
            <x14:sparkline>
              <xm:f>'2030 - 5311'!$VTS76:$VTS76</xm:f>
              <xm:sqref>VTS68</xm:sqref>
            </x14:sparkline>
            <x14:sparkline>
              <xm:f>'2030 - 5311'!$VTT69:$VTT69</xm:f>
              <xm:sqref>VTT67</xm:sqref>
            </x14:sparkline>
            <x14:sparkline>
              <xm:f>'2030 - 5311'!$VTT76:$VTT76</xm:f>
              <xm:sqref>VTT68</xm:sqref>
            </x14:sparkline>
            <x14:sparkline>
              <xm:f>'2030 - 5311'!$VTU69:$VTU69</xm:f>
              <xm:sqref>VTU67</xm:sqref>
            </x14:sparkline>
            <x14:sparkline>
              <xm:f>'2030 - 5311'!$VTU76:$VTU76</xm:f>
              <xm:sqref>VTU68</xm:sqref>
            </x14:sparkline>
            <x14:sparkline>
              <xm:f>'2030 - 5311'!$VTV69:$VTV69</xm:f>
              <xm:sqref>VTV67</xm:sqref>
            </x14:sparkline>
            <x14:sparkline>
              <xm:f>'2030 - 5311'!$VTV76:$VTV76</xm:f>
              <xm:sqref>VTV68</xm:sqref>
            </x14:sparkline>
            <x14:sparkline>
              <xm:f>'2030 - 5311'!$VTW69:$VTW69</xm:f>
              <xm:sqref>VTW67</xm:sqref>
            </x14:sparkline>
            <x14:sparkline>
              <xm:f>'2030 - 5311'!$VTW76:$VTW76</xm:f>
              <xm:sqref>VTW68</xm:sqref>
            </x14:sparkline>
            <x14:sparkline>
              <xm:f>'2030 - 5311'!$VTX69:$VTX69</xm:f>
              <xm:sqref>VTX67</xm:sqref>
            </x14:sparkline>
            <x14:sparkline>
              <xm:f>'2030 - 5311'!$VTX76:$VTX76</xm:f>
              <xm:sqref>VTX68</xm:sqref>
            </x14:sparkline>
            <x14:sparkline>
              <xm:f>'2030 - 5311'!$VTY69:$VTY69</xm:f>
              <xm:sqref>VTY67</xm:sqref>
            </x14:sparkline>
            <x14:sparkline>
              <xm:f>'2030 - 5311'!$VTY76:$VTY76</xm:f>
              <xm:sqref>VTY68</xm:sqref>
            </x14:sparkline>
            <x14:sparkline>
              <xm:f>'2030 - 5311'!$VTZ69:$VTZ69</xm:f>
              <xm:sqref>VTZ67</xm:sqref>
            </x14:sparkline>
            <x14:sparkline>
              <xm:f>'2030 - 5311'!$VTZ76:$VTZ76</xm:f>
              <xm:sqref>VTZ68</xm:sqref>
            </x14:sparkline>
            <x14:sparkline>
              <xm:f>'2030 - 5311'!$VUA69:$VUA69</xm:f>
              <xm:sqref>VUA67</xm:sqref>
            </x14:sparkline>
            <x14:sparkline>
              <xm:f>'2030 - 5311'!$VUA76:$VUA76</xm:f>
              <xm:sqref>VUA68</xm:sqref>
            </x14:sparkline>
            <x14:sparkline>
              <xm:f>'2030 - 5311'!$VUB69:$VUB69</xm:f>
              <xm:sqref>VUB67</xm:sqref>
            </x14:sparkline>
            <x14:sparkline>
              <xm:f>'2030 - 5311'!$VUB76:$VUB76</xm:f>
              <xm:sqref>VUB68</xm:sqref>
            </x14:sparkline>
            <x14:sparkline>
              <xm:f>'2030 - 5311'!$VUC69:$VUC69</xm:f>
              <xm:sqref>VUC67</xm:sqref>
            </x14:sparkline>
            <x14:sparkline>
              <xm:f>'2030 - 5311'!$VUC76:$VUC76</xm:f>
              <xm:sqref>VUC68</xm:sqref>
            </x14:sparkline>
            <x14:sparkline>
              <xm:f>'2030 - 5311'!$VUD69:$VUD69</xm:f>
              <xm:sqref>VUD67</xm:sqref>
            </x14:sparkline>
            <x14:sparkline>
              <xm:f>'2030 - 5311'!$VUD76:$VUD76</xm:f>
              <xm:sqref>VUD68</xm:sqref>
            </x14:sparkline>
            <x14:sparkline>
              <xm:f>'2030 - 5311'!$VUE69:$VUE69</xm:f>
              <xm:sqref>VUE67</xm:sqref>
            </x14:sparkline>
            <x14:sparkline>
              <xm:f>'2030 - 5311'!$VUE76:$VUE76</xm:f>
              <xm:sqref>VUE68</xm:sqref>
            </x14:sparkline>
            <x14:sparkline>
              <xm:f>'2030 - 5311'!$VUF69:$VUF69</xm:f>
              <xm:sqref>VUF67</xm:sqref>
            </x14:sparkline>
            <x14:sparkline>
              <xm:f>'2030 - 5311'!$VUF76:$VUF76</xm:f>
              <xm:sqref>VUF68</xm:sqref>
            </x14:sparkline>
            <x14:sparkline>
              <xm:f>'2030 - 5311'!$VUG69:$VUG69</xm:f>
              <xm:sqref>VUG67</xm:sqref>
            </x14:sparkline>
            <x14:sparkline>
              <xm:f>'2030 - 5311'!$VUG76:$VUG76</xm:f>
              <xm:sqref>VUG68</xm:sqref>
            </x14:sparkline>
            <x14:sparkline>
              <xm:f>'2030 - 5311'!$VUH69:$VUH69</xm:f>
              <xm:sqref>VUH67</xm:sqref>
            </x14:sparkline>
            <x14:sparkline>
              <xm:f>'2030 - 5311'!$VUH76:$VUH76</xm:f>
              <xm:sqref>VUH68</xm:sqref>
            </x14:sparkline>
            <x14:sparkline>
              <xm:f>'2030 - 5311'!$VUI69:$VUI69</xm:f>
              <xm:sqref>VUI67</xm:sqref>
            </x14:sparkline>
            <x14:sparkline>
              <xm:f>'2030 - 5311'!$VUI76:$VUI76</xm:f>
              <xm:sqref>VUI68</xm:sqref>
            </x14:sparkline>
            <x14:sparkline>
              <xm:f>'2030 - 5311'!$VUJ69:$VUJ69</xm:f>
              <xm:sqref>VUJ67</xm:sqref>
            </x14:sparkline>
            <x14:sparkline>
              <xm:f>'2030 - 5311'!$VUJ76:$VUJ76</xm:f>
              <xm:sqref>VUJ68</xm:sqref>
            </x14:sparkline>
            <x14:sparkline>
              <xm:f>'2030 - 5311'!$VUK69:$VUK69</xm:f>
              <xm:sqref>VUK67</xm:sqref>
            </x14:sparkline>
            <x14:sparkline>
              <xm:f>'2030 - 5311'!$VUK76:$VUK76</xm:f>
              <xm:sqref>VUK68</xm:sqref>
            </x14:sparkline>
            <x14:sparkline>
              <xm:f>'2030 - 5311'!$VUL69:$VUL69</xm:f>
              <xm:sqref>VUL67</xm:sqref>
            </x14:sparkline>
            <x14:sparkline>
              <xm:f>'2030 - 5311'!$VUL76:$VUL76</xm:f>
              <xm:sqref>VUL68</xm:sqref>
            </x14:sparkline>
            <x14:sparkline>
              <xm:f>'2030 - 5311'!$VUM69:$VUM69</xm:f>
              <xm:sqref>VUM67</xm:sqref>
            </x14:sparkline>
            <x14:sparkline>
              <xm:f>'2030 - 5311'!$VUM76:$VUM76</xm:f>
              <xm:sqref>VUM68</xm:sqref>
            </x14:sparkline>
            <x14:sparkline>
              <xm:f>'2030 - 5311'!$VUN69:$VUN69</xm:f>
              <xm:sqref>VUN67</xm:sqref>
            </x14:sparkline>
            <x14:sparkline>
              <xm:f>'2030 - 5311'!$VUN76:$VUN76</xm:f>
              <xm:sqref>VUN68</xm:sqref>
            </x14:sparkline>
            <x14:sparkline>
              <xm:f>'2030 - 5311'!$VUO69:$VUO69</xm:f>
              <xm:sqref>VUO67</xm:sqref>
            </x14:sparkline>
            <x14:sparkline>
              <xm:f>'2030 - 5311'!$VUO76:$VUO76</xm:f>
              <xm:sqref>VUO68</xm:sqref>
            </x14:sparkline>
            <x14:sparkline>
              <xm:f>'2030 - 5311'!$VUP69:$VUP69</xm:f>
              <xm:sqref>VUP67</xm:sqref>
            </x14:sparkline>
            <x14:sparkline>
              <xm:f>'2030 - 5311'!$VUP76:$VUP76</xm:f>
              <xm:sqref>VUP68</xm:sqref>
            </x14:sparkline>
            <x14:sparkline>
              <xm:f>'2030 - 5311'!$VUQ69:$VUQ69</xm:f>
              <xm:sqref>VUQ67</xm:sqref>
            </x14:sparkline>
            <x14:sparkline>
              <xm:f>'2030 - 5311'!$VUQ76:$VUQ76</xm:f>
              <xm:sqref>VUQ68</xm:sqref>
            </x14:sparkline>
            <x14:sparkline>
              <xm:f>'2030 - 5311'!$VUR69:$VUR69</xm:f>
              <xm:sqref>VUR67</xm:sqref>
            </x14:sparkline>
            <x14:sparkline>
              <xm:f>'2030 - 5311'!$VUR76:$VUR76</xm:f>
              <xm:sqref>VUR68</xm:sqref>
            </x14:sparkline>
            <x14:sparkline>
              <xm:f>'2030 - 5311'!$VUS69:$VUS69</xm:f>
              <xm:sqref>VUS67</xm:sqref>
            </x14:sparkline>
            <x14:sparkline>
              <xm:f>'2030 - 5311'!$VUS76:$VUS76</xm:f>
              <xm:sqref>VUS68</xm:sqref>
            </x14:sparkline>
            <x14:sparkline>
              <xm:f>'2030 - 5311'!$VUT69:$VUT69</xm:f>
              <xm:sqref>VUT67</xm:sqref>
            </x14:sparkline>
            <x14:sparkline>
              <xm:f>'2030 - 5311'!$VUT76:$VUT76</xm:f>
              <xm:sqref>VUT68</xm:sqref>
            </x14:sparkline>
            <x14:sparkline>
              <xm:f>'2030 - 5311'!$VUU69:$VUU69</xm:f>
              <xm:sqref>VUU67</xm:sqref>
            </x14:sparkline>
            <x14:sparkline>
              <xm:f>'2030 - 5311'!$VUU76:$VUU76</xm:f>
              <xm:sqref>VUU68</xm:sqref>
            </x14:sparkline>
            <x14:sparkline>
              <xm:f>'2030 - 5311'!$VUV69:$VUV69</xm:f>
              <xm:sqref>VUV67</xm:sqref>
            </x14:sparkline>
            <x14:sparkline>
              <xm:f>'2030 - 5311'!$VUV76:$VUV76</xm:f>
              <xm:sqref>VUV68</xm:sqref>
            </x14:sparkline>
            <x14:sparkline>
              <xm:f>'2030 - 5311'!$VUW69:$VUW69</xm:f>
              <xm:sqref>VUW67</xm:sqref>
            </x14:sparkline>
            <x14:sparkline>
              <xm:f>'2030 - 5311'!$VUW76:$VUW76</xm:f>
              <xm:sqref>VUW68</xm:sqref>
            </x14:sparkline>
            <x14:sparkline>
              <xm:f>'2030 - 5311'!$VUX69:$VUX69</xm:f>
              <xm:sqref>VUX67</xm:sqref>
            </x14:sparkline>
            <x14:sparkline>
              <xm:f>'2030 - 5311'!$VUX76:$VUX76</xm:f>
              <xm:sqref>VUX68</xm:sqref>
            </x14:sparkline>
            <x14:sparkline>
              <xm:f>'2030 - 5311'!$VUY69:$VUY69</xm:f>
              <xm:sqref>VUY67</xm:sqref>
            </x14:sparkline>
            <x14:sparkline>
              <xm:f>'2030 - 5311'!$VUY76:$VUY76</xm:f>
              <xm:sqref>VUY68</xm:sqref>
            </x14:sparkline>
            <x14:sparkline>
              <xm:f>'2030 - 5311'!$VUZ69:$VUZ69</xm:f>
              <xm:sqref>VUZ67</xm:sqref>
            </x14:sparkline>
            <x14:sparkline>
              <xm:f>'2030 - 5311'!$VUZ76:$VUZ76</xm:f>
              <xm:sqref>VUZ68</xm:sqref>
            </x14:sparkline>
            <x14:sparkline>
              <xm:f>'2030 - 5311'!$VVA69:$VVA69</xm:f>
              <xm:sqref>VVA67</xm:sqref>
            </x14:sparkline>
            <x14:sparkline>
              <xm:f>'2030 - 5311'!$VVA76:$VVA76</xm:f>
              <xm:sqref>VVA68</xm:sqref>
            </x14:sparkline>
            <x14:sparkline>
              <xm:f>'2030 - 5311'!$VVB69:$VVB69</xm:f>
              <xm:sqref>VVB67</xm:sqref>
            </x14:sparkline>
            <x14:sparkline>
              <xm:f>'2030 - 5311'!$VVB76:$VVB76</xm:f>
              <xm:sqref>VVB68</xm:sqref>
            </x14:sparkline>
            <x14:sparkline>
              <xm:f>'2030 - 5311'!$VVC69:$VVC69</xm:f>
              <xm:sqref>VVC67</xm:sqref>
            </x14:sparkline>
            <x14:sparkline>
              <xm:f>'2030 - 5311'!$VVC76:$VVC76</xm:f>
              <xm:sqref>VVC68</xm:sqref>
            </x14:sparkline>
            <x14:sparkline>
              <xm:f>'2030 - 5311'!$VVD69:$VVD69</xm:f>
              <xm:sqref>VVD67</xm:sqref>
            </x14:sparkline>
            <x14:sparkline>
              <xm:f>'2030 - 5311'!$VVD76:$VVD76</xm:f>
              <xm:sqref>VVD68</xm:sqref>
            </x14:sparkline>
            <x14:sparkline>
              <xm:f>'2030 - 5311'!$VVE69:$VVE69</xm:f>
              <xm:sqref>VVE67</xm:sqref>
            </x14:sparkline>
            <x14:sparkline>
              <xm:f>'2030 - 5311'!$VVE76:$VVE76</xm:f>
              <xm:sqref>VVE68</xm:sqref>
            </x14:sparkline>
            <x14:sparkline>
              <xm:f>'2030 - 5311'!$VVF69:$VVF69</xm:f>
              <xm:sqref>VVF67</xm:sqref>
            </x14:sparkline>
            <x14:sparkline>
              <xm:f>'2030 - 5311'!$VVF76:$VVF76</xm:f>
              <xm:sqref>VVF68</xm:sqref>
            </x14:sparkline>
            <x14:sparkline>
              <xm:f>'2030 - 5311'!$VVG69:$VVG69</xm:f>
              <xm:sqref>VVG67</xm:sqref>
            </x14:sparkline>
            <x14:sparkline>
              <xm:f>'2030 - 5311'!$VVG76:$VVG76</xm:f>
              <xm:sqref>VVG68</xm:sqref>
            </x14:sparkline>
            <x14:sparkline>
              <xm:f>'2030 - 5311'!$VVH69:$VVH69</xm:f>
              <xm:sqref>VVH67</xm:sqref>
            </x14:sparkline>
            <x14:sparkline>
              <xm:f>'2030 - 5311'!$VVH76:$VVH76</xm:f>
              <xm:sqref>VVH68</xm:sqref>
            </x14:sparkline>
            <x14:sparkline>
              <xm:f>'2030 - 5311'!$VVI69:$VVI69</xm:f>
              <xm:sqref>VVI67</xm:sqref>
            </x14:sparkline>
            <x14:sparkline>
              <xm:f>'2030 - 5311'!$VVI76:$VVI76</xm:f>
              <xm:sqref>VVI68</xm:sqref>
            </x14:sparkline>
            <x14:sparkline>
              <xm:f>'2030 - 5311'!$VVJ69:$VVJ69</xm:f>
              <xm:sqref>VVJ67</xm:sqref>
            </x14:sparkline>
            <x14:sparkline>
              <xm:f>'2030 - 5311'!$VVJ76:$VVJ76</xm:f>
              <xm:sqref>VVJ68</xm:sqref>
            </x14:sparkline>
            <x14:sparkline>
              <xm:f>'2030 - 5311'!$VVK69:$VVK69</xm:f>
              <xm:sqref>VVK67</xm:sqref>
            </x14:sparkline>
            <x14:sparkline>
              <xm:f>'2030 - 5311'!$VVK76:$VVK76</xm:f>
              <xm:sqref>VVK68</xm:sqref>
            </x14:sparkline>
            <x14:sparkline>
              <xm:f>'2030 - 5311'!$VVL69:$VVL69</xm:f>
              <xm:sqref>VVL67</xm:sqref>
            </x14:sparkline>
            <x14:sparkline>
              <xm:f>'2030 - 5311'!$VVL76:$VVL76</xm:f>
              <xm:sqref>VVL68</xm:sqref>
            </x14:sparkline>
            <x14:sparkline>
              <xm:f>'2030 - 5311'!$VVM69:$VVM69</xm:f>
              <xm:sqref>VVM67</xm:sqref>
            </x14:sparkline>
            <x14:sparkline>
              <xm:f>'2030 - 5311'!$VVM76:$VVM76</xm:f>
              <xm:sqref>VVM68</xm:sqref>
            </x14:sparkline>
            <x14:sparkline>
              <xm:f>'2030 - 5311'!$VVN69:$VVN69</xm:f>
              <xm:sqref>VVN67</xm:sqref>
            </x14:sparkline>
            <x14:sparkline>
              <xm:f>'2030 - 5311'!$VVN76:$VVN76</xm:f>
              <xm:sqref>VVN68</xm:sqref>
            </x14:sparkline>
            <x14:sparkline>
              <xm:f>'2030 - 5311'!$VVO69:$VVO69</xm:f>
              <xm:sqref>VVO67</xm:sqref>
            </x14:sparkline>
            <x14:sparkline>
              <xm:f>'2030 - 5311'!$VVO76:$VVO76</xm:f>
              <xm:sqref>VVO68</xm:sqref>
            </x14:sparkline>
            <x14:sparkline>
              <xm:f>'2030 - 5311'!$VVP69:$VVP69</xm:f>
              <xm:sqref>VVP67</xm:sqref>
            </x14:sparkline>
            <x14:sparkline>
              <xm:f>'2030 - 5311'!$VVP76:$VVP76</xm:f>
              <xm:sqref>VVP68</xm:sqref>
            </x14:sparkline>
            <x14:sparkline>
              <xm:f>'2030 - 5311'!$VVQ69:$VVQ69</xm:f>
              <xm:sqref>VVQ67</xm:sqref>
            </x14:sparkline>
            <x14:sparkline>
              <xm:f>'2030 - 5311'!$VVQ76:$VVQ76</xm:f>
              <xm:sqref>VVQ68</xm:sqref>
            </x14:sparkline>
            <x14:sparkline>
              <xm:f>'2030 - 5311'!$VVR69:$VVR69</xm:f>
              <xm:sqref>VVR67</xm:sqref>
            </x14:sparkline>
            <x14:sparkline>
              <xm:f>'2030 - 5311'!$VVR76:$VVR76</xm:f>
              <xm:sqref>VVR68</xm:sqref>
            </x14:sparkline>
            <x14:sparkline>
              <xm:f>'2030 - 5311'!$VVS69:$VVS69</xm:f>
              <xm:sqref>VVS67</xm:sqref>
            </x14:sparkline>
            <x14:sparkline>
              <xm:f>'2030 - 5311'!$VVS76:$VVS76</xm:f>
              <xm:sqref>VVS68</xm:sqref>
            </x14:sparkline>
            <x14:sparkline>
              <xm:f>'2030 - 5311'!$VVT69:$VVT69</xm:f>
              <xm:sqref>VVT67</xm:sqref>
            </x14:sparkline>
            <x14:sparkline>
              <xm:f>'2030 - 5311'!$VVT76:$VVT76</xm:f>
              <xm:sqref>VVT68</xm:sqref>
            </x14:sparkline>
            <x14:sparkline>
              <xm:f>'2030 - 5311'!$VVU69:$VVU69</xm:f>
              <xm:sqref>VVU67</xm:sqref>
            </x14:sparkline>
            <x14:sparkline>
              <xm:f>'2030 - 5311'!$VVU76:$VVU76</xm:f>
              <xm:sqref>VVU68</xm:sqref>
            </x14:sparkline>
            <x14:sparkline>
              <xm:f>'2030 - 5311'!$VVV69:$VVV69</xm:f>
              <xm:sqref>VVV67</xm:sqref>
            </x14:sparkline>
            <x14:sparkline>
              <xm:f>'2030 - 5311'!$VVV76:$VVV76</xm:f>
              <xm:sqref>VVV68</xm:sqref>
            </x14:sparkline>
            <x14:sparkline>
              <xm:f>'2030 - 5311'!$VVW69:$VVW69</xm:f>
              <xm:sqref>VVW67</xm:sqref>
            </x14:sparkline>
            <x14:sparkline>
              <xm:f>'2030 - 5311'!$VVW76:$VVW76</xm:f>
              <xm:sqref>VVW68</xm:sqref>
            </x14:sparkline>
            <x14:sparkline>
              <xm:f>'2030 - 5311'!$VVX69:$VVX69</xm:f>
              <xm:sqref>VVX67</xm:sqref>
            </x14:sparkline>
            <x14:sparkline>
              <xm:f>'2030 - 5311'!$VVX76:$VVX76</xm:f>
              <xm:sqref>VVX68</xm:sqref>
            </x14:sparkline>
            <x14:sparkline>
              <xm:f>'2030 - 5311'!$VVY69:$VVY69</xm:f>
              <xm:sqref>VVY67</xm:sqref>
            </x14:sparkline>
            <x14:sparkline>
              <xm:f>'2030 - 5311'!$VVY76:$VVY76</xm:f>
              <xm:sqref>VVY68</xm:sqref>
            </x14:sparkline>
            <x14:sparkline>
              <xm:f>'2030 - 5311'!$VVZ69:$VVZ69</xm:f>
              <xm:sqref>VVZ67</xm:sqref>
            </x14:sparkline>
            <x14:sparkline>
              <xm:f>'2030 - 5311'!$VVZ76:$VVZ76</xm:f>
              <xm:sqref>VVZ68</xm:sqref>
            </x14:sparkline>
            <x14:sparkline>
              <xm:f>'2030 - 5311'!$VWA69:$VWA69</xm:f>
              <xm:sqref>VWA67</xm:sqref>
            </x14:sparkline>
            <x14:sparkline>
              <xm:f>'2030 - 5311'!$VWA76:$VWA76</xm:f>
              <xm:sqref>VWA68</xm:sqref>
            </x14:sparkline>
            <x14:sparkline>
              <xm:f>'2030 - 5311'!$VWB69:$VWB69</xm:f>
              <xm:sqref>VWB67</xm:sqref>
            </x14:sparkline>
            <x14:sparkline>
              <xm:f>'2030 - 5311'!$VWB76:$VWB76</xm:f>
              <xm:sqref>VWB68</xm:sqref>
            </x14:sparkline>
            <x14:sparkline>
              <xm:f>'2030 - 5311'!$VWC69:$VWC69</xm:f>
              <xm:sqref>VWC67</xm:sqref>
            </x14:sparkline>
            <x14:sparkline>
              <xm:f>'2030 - 5311'!$VWC76:$VWC76</xm:f>
              <xm:sqref>VWC68</xm:sqref>
            </x14:sparkline>
            <x14:sparkline>
              <xm:f>'2030 - 5311'!$VWD69:$VWD69</xm:f>
              <xm:sqref>VWD67</xm:sqref>
            </x14:sparkline>
            <x14:sparkline>
              <xm:f>'2030 - 5311'!$VWD76:$VWD76</xm:f>
              <xm:sqref>VWD68</xm:sqref>
            </x14:sparkline>
            <x14:sparkline>
              <xm:f>'2030 - 5311'!$VWE69:$VWE69</xm:f>
              <xm:sqref>VWE67</xm:sqref>
            </x14:sparkline>
            <x14:sparkline>
              <xm:f>'2030 - 5311'!$VWE76:$VWE76</xm:f>
              <xm:sqref>VWE68</xm:sqref>
            </x14:sparkline>
            <x14:sparkline>
              <xm:f>'2030 - 5311'!$VWF69:$VWF69</xm:f>
              <xm:sqref>VWF67</xm:sqref>
            </x14:sparkline>
            <x14:sparkline>
              <xm:f>'2030 - 5311'!$VWF76:$VWF76</xm:f>
              <xm:sqref>VWF68</xm:sqref>
            </x14:sparkline>
            <x14:sparkline>
              <xm:f>'2030 - 5311'!$VWG69:$VWG69</xm:f>
              <xm:sqref>VWG67</xm:sqref>
            </x14:sparkline>
            <x14:sparkline>
              <xm:f>'2030 - 5311'!$VWG76:$VWG76</xm:f>
              <xm:sqref>VWG68</xm:sqref>
            </x14:sparkline>
            <x14:sparkline>
              <xm:f>'2030 - 5311'!$VWH69:$VWH69</xm:f>
              <xm:sqref>VWH67</xm:sqref>
            </x14:sparkline>
            <x14:sparkline>
              <xm:f>'2030 - 5311'!$VWH76:$VWH76</xm:f>
              <xm:sqref>VWH68</xm:sqref>
            </x14:sparkline>
            <x14:sparkline>
              <xm:f>'2030 - 5311'!$VWI69:$VWI69</xm:f>
              <xm:sqref>VWI67</xm:sqref>
            </x14:sparkline>
            <x14:sparkline>
              <xm:f>'2030 - 5311'!$VWI76:$VWI76</xm:f>
              <xm:sqref>VWI68</xm:sqref>
            </x14:sparkline>
            <x14:sparkline>
              <xm:f>'2030 - 5311'!$VWJ69:$VWJ69</xm:f>
              <xm:sqref>VWJ67</xm:sqref>
            </x14:sparkline>
            <x14:sparkline>
              <xm:f>'2030 - 5311'!$VWJ76:$VWJ76</xm:f>
              <xm:sqref>VWJ68</xm:sqref>
            </x14:sparkline>
            <x14:sparkline>
              <xm:f>'2030 - 5311'!$VWK69:$VWK69</xm:f>
              <xm:sqref>VWK67</xm:sqref>
            </x14:sparkline>
            <x14:sparkline>
              <xm:f>'2030 - 5311'!$VWK76:$VWK76</xm:f>
              <xm:sqref>VWK68</xm:sqref>
            </x14:sparkline>
            <x14:sparkline>
              <xm:f>'2030 - 5311'!$VWL69:$VWL69</xm:f>
              <xm:sqref>VWL67</xm:sqref>
            </x14:sparkline>
            <x14:sparkline>
              <xm:f>'2030 - 5311'!$VWL76:$VWL76</xm:f>
              <xm:sqref>VWL68</xm:sqref>
            </x14:sparkline>
            <x14:sparkline>
              <xm:f>'2030 - 5311'!$VWM69:$VWM69</xm:f>
              <xm:sqref>VWM67</xm:sqref>
            </x14:sparkline>
            <x14:sparkline>
              <xm:f>'2030 - 5311'!$VWM76:$VWM76</xm:f>
              <xm:sqref>VWM68</xm:sqref>
            </x14:sparkline>
            <x14:sparkline>
              <xm:f>'2030 - 5311'!$VWN69:$VWN69</xm:f>
              <xm:sqref>VWN67</xm:sqref>
            </x14:sparkline>
            <x14:sparkline>
              <xm:f>'2030 - 5311'!$VWN76:$VWN76</xm:f>
              <xm:sqref>VWN68</xm:sqref>
            </x14:sparkline>
            <x14:sparkline>
              <xm:f>'2030 - 5311'!$VWO69:$VWO69</xm:f>
              <xm:sqref>VWO67</xm:sqref>
            </x14:sparkline>
            <x14:sparkline>
              <xm:f>'2030 - 5311'!$VWO76:$VWO76</xm:f>
              <xm:sqref>VWO68</xm:sqref>
            </x14:sparkline>
            <x14:sparkline>
              <xm:f>'2030 - 5311'!$VWP69:$VWP69</xm:f>
              <xm:sqref>VWP67</xm:sqref>
            </x14:sparkline>
            <x14:sparkline>
              <xm:f>'2030 - 5311'!$VWP76:$VWP76</xm:f>
              <xm:sqref>VWP68</xm:sqref>
            </x14:sparkline>
            <x14:sparkline>
              <xm:f>'2030 - 5311'!$VWQ69:$VWQ69</xm:f>
              <xm:sqref>VWQ67</xm:sqref>
            </x14:sparkline>
            <x14:sparkline>
              <xm:f>'2030 - 5311'!$VWQ76:$VWQ76</xm:f>
              <xm:sqref>VWQ68</xm:sqref>
            </x14:sparkline>
            <x14:sparkline>
              <xm:f>'2030 - 5311'!$VWR69:$VWR69</xm:f>
              <xm:sqref>VWR67</xm:sqref>
            </x14:sparkline>
            <x14:sparkline>
              <xm:f>'2030 - 5311'!$VWR76:$VWR76</xm:f>
              <xm:sqref>VWR68</xm:sqref>
            </x14:sparkline>
            <x14:sparkline>
              <xm:f>'2030 - 5311'!$VWS69:$VWS69</xm:f>
              <xm:sqref>VWS67</xm:sqref>
            </x14:sparkline>
            <x14:sparkline>
              <xm:f>'2030 - 5311'!$VWS76:$VWS76</xm:f>
              <xm:sqref>VWS68</xm:sqref>
            </x14:sparkline>
            <x14:sparkline>
              <xm:f>'2030 - 5311'!$VWT69:$VWT69</xm:f>
              <xm:sqref>VWT67</xm:sqref>
            </x14:sparkline>
            <x14:sparkline>
              <xm:f>'2030 - 5311'!$VWT76:$VWT76</xm:f>
              <xm:sqref>VWT68</xm:sqref>
            </x14:sparkline>
            <x14:sparkline>
              <xm:f>'2030 - 5311'!$VWU69:$VWU69</xm:f>
              <xm:sqref>VWU67</xm:sqref>
            </x14:sparkline>
            <x14:sparkline>
              <xm:f>'2030 - 5311'!$VWU76:$VWU76</xm:f>
              <xm:sqref>VWU68</xm:sqref>
            </x14:sparkline>
            <x14:sparkline>
              <xm:f>'2030 - 5311'!$VWV69:$VWV69</xm:f>
              <xm:sqref>VWV67</xm:sqref>
            </x14:sparkline>
            <x14:sparkline>
              <xm:f>'2030 - 5311'!$VWV76:$VWV76</xm:f>
              <xm:sqref>VWV68</xm:sqref>
            </x14:sparkline>
            <x14:sparkline>
              <xm:f>'2030 - 5311'!$VWW69:$VWW69</xm:f>
              <xm:sqref>VWW67</xm:sqref>
            </x14:sparkline>
            <x14:sparkline>
              <xm:f>'2030 - 5311'!$VWW76:$VWW76</xm:f>
              <xm:sqref>VWW68</xm:sqref>
            </x14:sparkline>
            <x14:sparkline>
              <xm:f>'2030 - 5311'!$VWX69:$VWX69</xm:f>
              <xm:sqref>VWX67</xm:sqref>
            </x14:sparkline>
            <x14:sparkline>
              <xm:f>'2030 - 5311'!$VWX76:$VWX76</xm:f>
              <xm:sqref>VWX68</xm:sqref>
            </x14:sparkline>
            <x14:sparkline>
              <xm:f>'2030 - 5311'!$VWY69:$VWY69</xm:f>
              <xm:sqref>VWY67</xm:sqref>
            </x14:sparkline>
            <x14:sparkline>
              <xm:f>'2030 - 5311'!$VWY76:$VWY76</xm:f>
              <xm:sqref>VWY68</xm:sqref>
            </x14:sparkline>
            <x14:sparkline>
              <xm:f>'2030 - 5311'!$VWZ69:$VWZ69</xm:f>
              <xm:sqref>VWZ67</xm:sqref>
            </x14:sparkline>
            <x14:sparkline>
              <xm:f>'2030 - 5311'!$VWZ76:$VWZ76</xm:f>
              <xm:sqref>VWZ68</xm:sqref>
            </x14:sparkline>
            <x14:sparkline>
              <xm:f>'2030 - 5311'!$VXA69:$VXA69</xm:f>
              <xm:sqref>VXA67</xm:sqref>
            </x14:sparkline>
            <x14:sparkline>
              <xm:f>'2030 - 5311'!$VXA76:$VXA76</xm:f>
              <xm:sqref>VXA68</xm:sqref>
            </x14:sparkline>
            <x14:sparkline>
              <xm:f>'2030 - 5311'!$VXB69:$VXB69</xm:f>
              <xm:sqref>VXB67</xm:sqref>
            </x14:sparkline>
            <x14:sparkline>
              <xm:f>'2030 - 5311'!$VXB76:$VXB76</xm:f>
              <xm:sqref>VXB68</xm:sqref>
            </x14:sparkline>
            <x14:sparkline>
              <xm:f>'2030 - 5311'!$VXC69:$VXC69</xm:f>
              <xm:sqref>VXC67</xm:sqref>
            </x14:sparkline>
            <x14:sparkline>
              <xm:f>'2030 - 5311'!$VXC76:$VXC76</xm:f>
              <xm:sqref>VXC68</xm:sqref>
            </x14:sparkline>
            <x14:sparkline>
              <xm:f>'2030 - 5311'!$VXD69:$VXD69</xm:f>
              <xm:sqref>VXD67</xm:sqref>
            </x14:sparkline>
            <x14:sparkline>
              <xm:f>'2030 - 5311'!$VXD76:$VXD76</xm:f>
              <xm:sqref>VXD68</xm:sqref>
            </x14:sparkline>
            <x14:sparkline>
              <xm:f>'2030 - 5311'!$VXE69:$VXE69</xm:f>
              <xm:sqref>VXE67</xm:sqref>
            </x14:sparkline>
            <x14:sparkline>
              <xm:f>'2030 - 5311'!$VXE76:$VXE76</xm:f>
              <xm:sqref>VXE68</xm:sqref>
            </x14:sparkline>
            <x14:sparkline>
              <xm:f>'2030 - 5311'!$VXF69:$VXF69</xm:f>
              <xm:sqref>VXF67</xm:sqref>
            </x14:sparkline>
            <x14:sparkline>
              <xm:f>'2030 - 5311'!$VXF76:$VXF76</xm:f>
              <xm:sqref>VXF68</xm:sqref>
            </x14:sparkline>
            <x14:sparkline>
              <xm:f>'2030 - 5311'!$VXG69:$VXG69</xm:f>
              <xm:sqref>VXG67</xm:sqref>
            </x14:sparkline>
            <x14:sparkline>
              <xm:f>'2030 - 5311'!$VXG76:$VXG76</xm:f>
              <xm:sqref>VXG68</xm:sqref>
            </x14:sparkline>
            <x14:sparkline>
              <xm:f>'2030 - 5311'!$VXH69:$VXH69</xm:f>
              <xm:sqref>VXH67</xm:sqref>
            </x14:sparkline>
            <x14:sparkline>
              <xm:f>'2030 - 5311'!$VXH76:$VXH76</xm:f>
              <xm:sqref>VXH68</xm:sqref>
            </x14:sparkline>
            <x14:sparkline>
              <xm:f>'2030 - 5311'!$VXI69:$VXI69</xm:f>
              <xm:sqref>VXI67</xm:sqref>
            </x14:sparkline>
            <x14:sparkline>
              <xm:f>'2030 - 5311'!$VXI76:$VXI76</xm:f>
              <xm:sqref>VXI68</xm:sqref>
            </x14:sparkline>
            <x14:sparkline>
              <xm:f>'2030 - 5311'!$VXJ69:$VXJ69</xm:f>
              <xm:sqref>VXJ67</xm:sqref>
            </x14:sparkline>
            <x14:sparkline>
              <xm:f>'2030 - 5311'!$VXJ76:$VXJ76</xm:f>
              <xm:sqref>VXJ68</xm:sqref>
            </x14:sparkline>
            <x14:sparkline>
              <xm:f>'2030 - 5311'!$VXK69:$VXK69</xm:f>
              <xm:sqref>VXK67</xm:sqref>
            </x14:sparkline>
            <x14:sparkline>
              <xm:f>'2030 - 5311'!$VXK76:$VXK76</xm:f>
              <xm:sqref>VXK68</xm:sqref>
            </x14:sparkline>
            <x14:sparkline>
              <xm:f>'2030 - 5311'!$VXL69:$VXL69</xm:f>
              <xm:sqref>VXL67</xm:sqref>
            </x14:sparkline>
            <x14:sparkline>
              <xm:f>'2030 - 5311'!$VXL76:$VXL76</xm:f>
              <xm:sqref>VXL68</xm:sqref>
            </x14:sparkline>
            <x14:sparkline>
              <xm:f>'2030 - 5311'!$VXM69:$VXM69</xm:f>
              <xm:sqref>VXM67</xm:sqref>
            </x14:sparkline>
            <x14:sparkline>
              <xm:f>'2030 - 5311'!$VXM76:$VXM76</xm:f>
              <xm:sqref>VXM68</xm:sqref>
            </x14:sparkline>
            <x14:sparkline>
              <xm:f>'2030 - 5311'!$VXN69:$VXN69</xm:f>
              <xm:sqref>VXN67</xm:sqref>
            </x14:sparkline>
            <x14:sparkline>
              <xm:f>'2030 - 5311'!$VXN76:$VXN76</xm:f>
              <xm:sqref>VXN68</xm:sqref>
            </x14:sparkline>
            <x14:sparkline>
              <xm:f>'2030 - 5311'!$VXO69:$VXO69</xm:f>
              <xm:sqref>VXO67</xm:sqref>
            </x14:sparkline>
            <x14:sparkline>
              <xm:f>'2030 - 5311'!$VXO76:$VXO76</xm:f>
              <xm:sqref>VXO68</xm:sqref>
            </x14:sparkline>
            <x14:sparkline>
              <xm:f>'2030 - 5311'!$VXP69:$VXP69</xm:f>
              <xm:sqref>VXP67</xm:sqref>
            </x14:sparkline>
            <x14:sparkline>
              <xm:f>'2030 - 5311'!$VXP76:$VXP76</xm:f>
              <xm:sqref>VXP68</xm:sqref>
            </x14:sparkline>
            <x14:sparkline>
              <xm:f>'2030 - 5311'!$VXQ69:$VXQ69</xm:f>
              <xm:sqref>VXQ67</xm:sqref>
            </x14:sparkline>
            <x14:sparkline>
              <xm:f>'2030 - 5311'!$VXQ76:$VXQ76</xm:f>
              <xm:sqref>VXQ68</xm:sqref>
            </x14:sparkline>
            <x14:sparkline>
              <xm:f>'2030 - 5311'!$VXR69:$VXR69</xm:f>
              <xm:sqref>VXR67</xm:sqref>
            </x14:sparkline>
            <x14:sparkline>
              <xm:f>'2030 - 5311'!$VXR76:$VXR76</xm:f>
              <xm:sqref>VXR68</xm:sqref>
            </x14:sparkline>
            <x14:sparkline>
              <xm:f>'2030 - 5311'!$VXS69:$VXS69</xm:f>
              <xm:sqref>VXS67</xm:sqref>
            </x14:sparkline>
            <x14:sparkline>
              <xm:f>'2030 - 5311'!$VXS76:$VXS76</xm:f>
              <xm:sqref>VXS68</xm:sqref>
            </x14:sparkline>
            <x14:sparkline>
              <xm:f>'2030 - 5311'!$VXT69:$VXT69</xm:f>
              <xm:sqref>VXT67</xm:sqref>
            </x14:sparkline>
            <x14:sparkline>
              <xm:f>'2030 - 5311'!$VXT76:$VXT76</xm:f>
              <xm:sqref>VXT68</xm:sqref>
            </x14:sparkline>
            <x14:sparkline>
              <xm:f>'2030 - 5311'!$VXU69:$VXU69</xm:f>
              <xm:sqref>VXU67</xm:sqref>
            </x14:sparkline>
            <x14:sparkline>
              <xm:f>'2030 - 5311'!$VXU76:$VXU76</xm:f>
              <xm:sqref>VXU68</xm:sqref>
            </x14:sparkline>
            <x14:sparkline>
              <xm:f>'2030 - 5311'!$VXV69:$VXV69</xm:f>
              <xm:sqref>VXV67</xm:sqref>
            </x14:sparkline>
            <x14:sparkline>
              <xm:f>'2030 - 5311'!$VXV76:$VXV76</xm:f>
              <xm:sqref>VXV68</xm:sqref>
            </x14:sparkline>
            <x14:sparkline>
              <xm:f>'2030 - 5311'!$VXW69:$VXW69</xm:f>
              <xm:sqref>VXW67</xm:sqref>
            </x14:sparkline>
            <x14:sparkline>
              <xm:f>'2030 - 5311'!$VXW76:$VXW76</xm:f>
              <xm:sqref>VXW68</xm:sqref>
            </x14:sparkline>
            <x14:sparkline>
              <xm:f>'2030 - 5311'!$VXX69:$VXX69</xm:f>
              <xm:sqref>VXX67</xm:sqref>
            </x14:sparkline>
            <x14:sparkline>
              <xm:f>'2030 - 5311'!$VXX76:$VXX76</xm:f>
              <xm:sqref>VXX68</xm:sqref>
            </x14:sparkline>
            <x14:sparkline>
              <xm:f>'2030 - 5311'!$VXY69:$VXY69</xm:f>
              <xm:sqref>VXY67</xm:sqref>
            </x14:sparkline>
            <x14:sparkline>
              <xm:f>'2030 - 5311'!$VXY76:$VXY76</xm:f>
              <xm:sqref>VXY68</xm:sqref>
            </x14:sparkline>
            <x14:sparkline>
              <xm:f>'2030 - 5311'!$VXZ69:$VXZ69</xm:f>
              <xm:sqref>VXZ67</xm:sqref>
            </x14:sparkline>
            <x14:sparkline>
              <xm:f>'2030 - 5311'!$VXZ76:$VXZ76</xm:f>
              <xm:sqref>VXZ68</xm:sqref>
            </x14:sparkline>
            <x14:sparkline>
              <xm:f>'2030 - 5311'!$VYA69:$VYA69</xm:f>
              <xm:sqref>VYA67</xm:sqref>
            </x14:sparkline>
            <x14:sparkline>
              <xm:f>'2030 - 5311'!$VYA76:$VYA76</xm:f>
              <xm:sqref>VYA68</xm:sqref>
            </x14:sparkline>
            <x14:sparkline>
              <xm:f>'2030 - 5311'!$VYB69:$VYB69</xm:f>
              <xm:sqref>VYB67</xm:sqref>
            </x14:sparkline>
            <x14:sparkline>
              <xm:f>'2030 - 5311'!$VYB76:$VYB76</xm:f>
              <xm:sqref>VYB68</xm:sqref>
            </x14:sparkline>
            <x14:sparkline>
              <xm:f>'2030 - 5311'!$VYC69:$VYC69</xm:f>
              <xm:sqref>VYC67</xm:sqref>
            </x14:sparkline>
            <x14:sparkline>
              <xm:f>'2030 - 5311'!$VYC76:$VYC76</xm:f>
              <xm:sqref>VYC68</xm:sqref>
            </x14:sparkline>
            <x14:sparkline>
              <xm:f>'2030 - 5311'!$VYD69:$VYD69</xm:f>
              <xm:sqref>VYD67</xm:sqref>
            </x14:sparkline>
            <x14:sparkline>
              <xm:f>'2030 - 5311'!$VYD76:$VYD76</xm:f>
              <xm:sqref>VYD68</xm:sqref>
            </x14:sparkline>
            <x14:sparkline>
              <xm:f>'2030 - 5311'!$VYE69:$VYE69</xm:f>
              <xm:sqref>VYE67</xm:sqref>
            </x14:sparkline>
            <x14:sparkline>
              <xm:f>'2030 - 5311'!$VYE76:$VYE76</xm:f>
              <xm:sqref>VYE68</xm:sqref>
            </x14:sparkline>
            <x14:sparkline>
              <xm:f>'2030 - 5311'!$VYF69:$VYF69</xm:f>
              <xm:sqref>VYF67</xm:sqref>
            </x14:sparkline>
            <x14:sparkline>
              <xm:f>'2030 - 5311'!$VYF76:$VYF76</xm:f>
              <xm:sqref>VYF68</xm:sqref>
            </x14:sparkline>
            <x14:sparkline>
              <xm:f>'2030 - 5311'!$VYG69:$VYG69</xm:f>
              <xm:sqref>VYG67</xm:sqref>
            </x14:sparkline>
            <x14:sparkline>
              <xm:f>'2030 - 5311'!$VYG76:$VYG76</xm:f>
              <xm:sqref>VYG68</xm:sqref>
            </x14:sparkline>
            <x14:sparkline>
              <xm:f>'2030 - 5311'!$VYH69:$VYH69</xm:f>
              <xm:sqref>VYH67</xm:sqref>
            </x14:sparkline>
            <x14:sparkline>
              <xm:f>'2030 - 5311'!$VYH76:$VYH76</xm:f>
              <xm:sqref>VYH68</xm:sqref>
            </x14:sparkline>
            <x14:sparkline>
              <xm:f>'2030 - 5311'!$VYI69:$VYI69</xm:f>
              <xm:sqref>VYI67</xm:sqref>
            </x14:sparkline>
            <x14:sparkline>
              <xm:f>'2030 - 5311'!$VYI76:$VYI76</xm:f>
              <xm:sqref>VYI68</xm:sqref>
            </x14:sparkline>
            <x14:sparkline>
              <xm:f>'2030 - 5311'!$VYJ69:$VYJ69</xm:f>
              <xm:sqref>VYJ67</xm:sqref>
            </x14:sparkline>
            <x14:sparkline>
              <xm:f>'2030 - 5311'!$VYJ76:$VYJ76</xm:f>
              <xm:sqref>VYJ68</xm:sqref>
            </x14:sparkline>
            <x14:sparkline>
              <xm:f>'2030 - 5311'!$VYK69:$VYK69</xm:f>
              <xm:sqref>VYK67</xm:sqref>
            </x14:sparkline>
            <x14:sparkline>
              <xm:f>'2030 - 5311'!$VYK76:$VYK76</xm:f>
              <xm:sqref>VYK68</xm:sqref>
            </x14:sparkline>
            <x14:sparkline>
              <xm:f>'2030 - 5311'!$VYL69:$VYL69</xm:f>
              <xm:sqref>VYL67</xm:sqref>
            </x14:sparkline>
            <x14:sparkline>
              <xm:f>'2030 - 5311'!$VYL76:$VYL76</xm:f>
              <xm:sqref>VYL68</xm:sqref>
            </x14:sparkline>
            <x14:sparkline>
              <xm:f>'2030 - 5311'!$VYM69:$VYM69</xm:f>
              <xm:sqref>VYM67</xm:sqref>
            </x14:sparkline>
            <x14:sparkline>
              <xm:f>'2030 - 5311'!$VYM76:$VYM76</xm:f>
              <xm:sqref>VYM68</xm:sqref>
            </x14:sparkline>
            <x14:sparkline>
              <xm:f>'2030 - 5311'!$VYN69:$VYN69</xm:f>
              <xm:sqref>VYN67</xm:sqref>
            </x14:sparkline>
            <x14:sparkline>
              <xm:f>'2030 - 5311'!$VYN76:$VYN76</xm:f>
              <xm:sqref>VYN68</xm:sqref>
            </x14:sparkline>
            <x14:sparkline>
              <xm:f>'2030 - 5311'!$VYO69:$VYO69</xm:f>
              <xm:sqref>VYO67</xm:sqref>
            </x14:sparkline>
            <x14:sparkline>
              <xm:f>'2030 - 5311'!$VYO76:$VYO76</xm:f>
              <xm:sqref>VYO68</xm:sqref>
            </x14:sparkline>
            <x14:sparkline>
              <xm:f>'2030 - 5311'!$VYP69:$VYP69</xm:f>
              <xm:sqref>VYP67</xm:sqref>
            </x14:sparkline>
            <x14:sparkline>
              <xm:f>'2030 - 5311'!$VYP76:$VYP76</xm:f>
              <xm:sqref>VYP68</xm:sqref>
            </x14:sparkline>
            <x14:sparkline>
              <xm:f>'2030 - 5311'!$VYQ69:$VYQ69</xm:f>
              <xm:sqref>VYQ67</xm:sqref>
            </x14:sparkline>
            <x14:sparkline>
              <xm:f>'2030 - 5311'!$VYQ76:$VYQ76</xm:f>
              <xm:sqref>VYQ68</xm:sqref>
            </x14:sparkline>
            <x14:sparkline>
              <xm:f>'2030 - 5311'!$VYR69:$VYR69</xm:f>
              <xm:sqref>VYR67</xm:sqref>
            </x14:sparkline>
            <x14:sparkline>
              <xm:f>'2030 - 5311'!$VYR76:$VYR76</xm:f>
              <xm:sqref>VYR68</xm:sqref>
            </x14:sparkline>
            <x14:sparkline>
              <xm:f>'2030 - 5311'!$VYS69:$VYS69</xm:f>
              <xm:sqref>VYS67</xm:sqref>
            </x14:sparkline>
            <x14:sparkline>
              <xm:f>'2030 - 5311'!$VYS76:$VYS76</xm:f>
              <xm:sqref>VYS68</xm:sqref>
            </x14:sparkline>
            <x14:sparkline>
              <xm:f>'2030 - 5311'!$VYT69:$VYT69</xm:f>
              <xm:sqref>VYT67</xm:sqref>
            </x14:sparkline>
            <x14:sparkline>
              <xm:f>'2030 - 5311'!$VYT76:$VYT76</xm:f>
              <xm:sqref>VYT68</xm:sqref>
            </x14:sparkline>
            <x14:sparkline>
              <xm:f>'2030 - 5311'!$VYU69:$VYU69</xm:f>
              <xm:sqref>VYU67</xm:sqref>
            </x14:sparkline>
            <x14:sparkline>
              <xm:f>'2030 - 5311'!$VYU76:$VYU76</xm:f>
              <xm:sqref>VYU68</xm:sqref>
            </x14:sparkline>
            <x14:sparkline>
              <xm:f>'2030 - 5311'!$VYV69:$VYV69</xm:f>
              <xm:sqref>VYV67</xm:sqref>
            </x14:sparkline>
            <x14:sparkline>
              <xm:f>'2030 - 5311'!$VYV76:$VYV76</xm:f>
              <xm:sqref>VYV68</xm:sqref>
            </x14:sparkline>
            <x14:sparkline>
              <xm:f>'2030 - 5311'!$VYW69:$VYW69</xm:f>
              <xm:sqref>VYW67</xm:sqref>
            </x14:sparkline>
            <x14:sparkline>
              <xm:f>'2030 - 5311'!$VYW76:$VYW76</xm:f>
              <xm:sqref>VYW68</xm:sqref>
            </x14:sparkline>
            <x14:sparkline>
              <xm:f>'2030 - 5311'!$VYX69:$VYX69</xm:f>
              <xm:sqref>VYX67</xm:sqref>
            </x14:sparkline>
            <x14:sparkline>
              <xm:f>'2030 - 5311'!$VYX76:$VYX76</xm:f>
              <xm:sqref>VYX68</xm:sqref>
            </x14:sparkline>
            <x14:sparkline>
              <xm:f>'2030 - 5311'!$VYY69:$VYY69</xm:f>
              <xm:sqref>VYY67</xm:sqref>
            </x14:sparkline>
            <x14:sparkline>
              <xm:f>'2030 - 5311'!$VYY76:$VYY76</xm:f>
              <xm:sqref>VYY68</xm:sqref>
            </x14:sparkline>
            <x14:sparkline>
              <xm:f>'2030 - 5311'!$VYZ69:$VYZ69</xm:f>
              <xm:sqref>VYZ67</xm:sqref>
            </x14:sparkline>
            <x14:sparkline>
              <xm:f>'2030 - 5311'!$VYZ76:$VYZ76</xm:f>
              <xm:sqref>VYZ68</xm:sqref>
            </x14:sparkline>
            <x14:sparkline>
              <xm:f>'2030 - 5311'!$VZA69:$VZA69</xm:f>
              <xm:sqref>VZA67</xm:sqref>
            </x14:sparkline>
            <x14:sparkline>
              <xm:f>'2030 - 5311'!$VZA76:$VZA76</xm:f>
              <xm:sqref>VZA68</xm:sqref>
            </x14:sparkline>
            <x14:sparkline>
              <xm:f>'2030 - 5311'!$VZB69:$VZB69</xm:f>
              <xm:sqref>VZB67</xm:sqref>
            </x14:sparkline>
            <x14:sparkline>
              <xm:f>'2030 - 5311'!$VZB76:$VZB76</xm:f>
              <xm:sqref>VZB68</xm:sqref>
            </x14:sparkline>
            <x14:sparkline>
              <xm:f>'2030 - 5311'!$VZC69:$VZC69</xm:f>
              <xm:sqref>VZC67</xm:sqref>
            </x14:sparkline>
            <x14:sparkline>
              <xm:f>'2030 - 5311'!$VZC76:$VZC76</xm:f>
              <xm:sqref>VZC68</xm:sqref>
            </x14:sparkline>
            <x14:sparkline>
              <xm:f>'2030 - 5311'!$VZD69:$VZD69</xm:f>
              <xm:sqref>VZD67</xm:sqref>
            </x14:sparkline>
            <x14:sparkline>
              <xm:f>'2030 - 5311'!$VZD76:$VZD76</xm:f>
              <xm:sqref>VZD68</xm:sqref>
            </x14:sparkline>
            <x14:sparkline>
              <xm:f>'2030 - 5311'!$VZE69:$VZE69</xm:f>
              <xm:sqref>VZE67</xm:sqref>
            </x14:sparkline>
            <x14:sparkline>
              <xm:f>'2030 - 5311'!$VZE76:$VZE76</xm:f>
              <xm:sqref>VZE68</xm:sqref>
            </x14:sparkline>
            <x14:sparkline>
              <xm:f>'2030 - 5311'!$VZF69:$VZF69</xm:f>
              <xm:sqref>VZF67</xm:sqref>
            </x14:sparkline>
            <x14:sparkline>
              <xm:f>'2030 - 5311'!$VZF76:$VZF76</xm:f>
              <xm:sqref>VZF68</xm:sqref>
            </x14:sparkline>
            <x14:sparkline>
              <xm:f>'2030 - 5311'!$VZG69:$VZG69</xm:f>
              <xm:sqref>VZG67</xm:sqref>
            </x14:sparkline>
            <x14:sparkline>
              <xm:f>'2030 - 5311'!$VZG76:$VZG76</xm:f>
              <xm:sqref>VZG68</xm:sqref>
            </x14:sparkline>
            <x14:sparkline>
              <xm:f>'2030 - 5311'!$VZH69:$VZH69</xm:f>
              <xm:sqref>VZH67</xm:sqref>
            </x14:sparkline>
            <x14:sparkline>
              <xm:f>'2030 - 5311'!$VZH76:$VZH76</xm:f>
              <xm:sqref>VZH68</xm:sqref>
            </x14:sparkline>
            <x14:sparkline>
              <xm:f>'2030 - 5311'!$VZI69:$VZI69</xm:f>
              <xm:sqref>VZI67</xm:sqref>
            </x14:sparkline>
            <x14:sparkline>
              <xm:f>'2030 - 5311'!$VZI76:$VZI76</xm:f>
              <xm:sqref>VZI68</xm:sqref>
            </x14:sparkline>
            <x14:sparkline>
              <xm:f>'2030 - 5311'!$VZJ69:$VZJ69</xm:f>
              <xm:sqref>VZJ67</xm:sqref>
            </x14:sparkline>
            <x14:sparkline>
              <xm:f>'2030 - 5311'!$VZJ76:$VZJ76</xm:f>
              <xm:sqref>VZJ68</xm:sqref>
            </x14:sparkline>
            <x14:sparkline>
              <xm:f>'2030 - 5311'!$VZK69:$VZK69</xm:f>
              <xm:sqref>VZK67</xm:sqref>
            </x14:sparkline>
            <x14:sparkline>
              <xm:f>'2030 - 5311'!$VZK76:$VZK76</xm:f>
              <xm:sqref>VZK68</xm:sqref>
            </x14:sparkline>
            <x14:sparkline>
              <xm:f>'2030 - 5311'!$VZL69:$VZL69</xm:f>
              <xm:sqref>VZL67</xm:sqref>
            </x14:sparkline>
            <x14:sparkline>
              <xm:f>'2030 - 5311'!$VZL76:$VZL76</xm:f>
              <xm:sqref>VZL68</xm:sqref>
            </x14:sparkline>
            <x14:sparkline>
              <xm:f>'2030 - 5311'!$VZM69:$VZM69</xm:f>
              <xm:sqref>VZM67</xm:sqref>
            </x14:sparkline>
            <x14:sparkline>
              <xm:f>'2030 - 5311'!$VZM76:$VZM76</xm:f>
              <xm:sqref>VZM68</xm:sqref>
            </x14:sparkline>
            <x14:sparkline>
              <xm:f>'2030 - 5311'!$VZN69:$VZN69</xm:f>
              <xm:sqref>VZN67</xm:sqref>
            </x14:sparkline>
            <x14:sparkline>
              <xm:f>'2030 - 5311'!$VZN76:$VZN76</xm:f>
              <xm:sqref>VZN68</xm:sqref>
            </x14:sparkline>
            <x14:sparkline>
              <xm:f>'2030 - 5311'!$VZO69:$VZO69</xm:f>
              <xm:sqref>VZO67</xm:sqref>
            </x14:sparkline>
            <x14:sparkline>
              <xm:f>'2030 - 5311'!$VZO76:$VZO76</xm:f>
              <xm:sqref>VZO68</xm:sqref>
            </x14:sparkline>
            <x14:sparkline>
              <xm:f>'2030 - 5311'!$VZP69:$VZP69</xm:f>
              <xm:sqref>VZP67</xm:sqref>
            </x14:sparkline>
            <x14:sparkline>
              <xm:f>'2030 - 5311'!$VZP76:$VZP76</xm:f>
              <xm:sqref>VZP68</xm:sqref>
            </x14:sparkline>
            <x14:sparkline>
              <xm:f>'2030 - 5311'!$VZQ69:$VZQ69</xm:f>
              <xm:sqref>VZQ67</xm:sqref>
            </x14:sparkline>
            <x14:sparkline>
              <xm:f>'2030 - 5311'!$VZQ76:$VZQ76</xm:f>
              <xm:sqref>VZQ68</xm:sqref>
            </x14:sparkline>
            <x14:sparkline>
              <xm:f>'2030 - 5311'!$VZR69:$VZR69</xm:f>
              <xm:sqref>VZR67</xm:sqref>
            </x14:sparkline>
            <x14:sparkline>
              <xm:f>'2030 - 5311'!$VZR76:$VZR76</xm:f>
              <xm:sqref>VZR68</xm:sqref>
            </x14:sparkline>
            <x14:sparkline>
              <xm:f>'2030 - 5311'!$VZS69:$VZS69</xm:f>
              <xm:sqref>VZS67</xm:sqref>
            </x14:sparkline>
            <x14:sparkline>
              <xm:f>'2030 - 5311'!$VZS76:$VZS76</xm:f>
              <xm:sqref>VZS68</xm:sqref>
            </x14:sparkline>
            <x14:sparkline>
              <xm:f>'2030 - 5311'!$VZT69:$VZT69</xm:f>
              <xm:sqref>VZT67</xm:sqref>
            </x14:sparkline>
            <x14:sparkline>
              <xm:f>'2030 - 5311'!$VZT76:$VZT76</xm:f>
              <xm:sqref>VZT68</xm:sqref>
            </x14:sparkline>
            <x14:sparkline>
              <xm:f>'2030 - 5311'!$VZU69:$VZU69</xm:f>
              <xm:sqref>VZU67</xm:sqref>
            </x14:sparkline>
            <x14:sparkline>
              <xm:f>'2030 - 5311'!$VZU76:$VZU76</xm:f>
              <xm:sqref>VZU68</xm:sqref>
            </x14:sparkline>
            <x14:sparkline>
              <xm:f>'2030 - 5311'!$VZV69:$VZV69</xm:f>
              <xm:sqref>VZV67</xm:sqref>
            </x14:sparkline>
            <x14:sparkline>
              <xm:f>'2030 - 5311'!$VZV76:$VZV76</xm:f>
              <xm:sqref>VZV68</xm:sqref>
            </x14:sparkline>
            <x14:sparkline>
              <xm:f>'2030 - 5311'!$VZW69:$VZW69</xm:f>
              <xm:sqref>VZW67</xm:sqref>
            </x14:sparkline>
            <x14:sparkline>
              <xm:f>'2030 - 5311'!$VZW76:$VZW76</xm:f>
              <xm:sqref>VZW68</xm:sqref>
            </x14:sparkline>
            <x14:sparkline>
              <xm:f>'2030 - 5311'!$VZX69:$VZX69</xm:f>
              <xm:sqref>VZX67</xm:sqref>
            </x14:sparkline>
            <x14:sparkline>
              <xm:f>'2030 - 5311'!$VZX76:$VZX76</xm:f>
              <xm:sqref>VZX68</xm:sqref>
            </x14:sparkline>
            <x14:sparkline>
              <xm:f>'2030 - 5311'!$VZY69:$VZY69</xm:f>
              <xm:sqref>VZY67</xm:sqref>
            </x14:sparkline>
            <x14:sparkline>
              <xm:f>'2030 - 5311'!$VZY76:$VZY76</xm:f>
              <xm:sqref>VZY68</xm:sqref>
            </x14:sparkline>
            <x14:sparkline>
              <xm:f>'2030 - 5311'!$VZZ69:$VZZ69</xm:f>
              <xm:sqref>VZZ67</xm:sqref>
            </x14:sparkline>
            <x14:sparkline>
              <xm:f>'2030 - 5311'!$VZZ76:$VZZ76</xm:f>
              <xm:sqref>VZZ68</xm:sqref>
            </x14:sparkline>
            <x14:sparkline>
              <xm:f>'2030 - 5311'!$WAA69:$WAA69</xm:f>
              <xm:sqref>WAA67</xm:sqref>
            </x14:sparkline>
            <x14:sparkline>
              <xm:f>'2030 - 5311'!$WAA76:$WAA76</xm:f>
              <xm:sqref>WAA68</xm:sqref>
            </x14:sparkline>
            <x14:sparkline>
              <xm:f>'2030 - 5311'!$WAB69:$WAB69</xm:f>
              <xm:sqref>WAB67</xm:sqref>
            </x14:sparkline>
            <x14:sparkline>
              <xm:f>'2030 - 5311'!$WAB76:$WAB76</xm:f>
              <xm:sqref>WAB68</xm:sqref>
            </x14:sparkline>
            <x14:sparkline>
              <xm:f>'2030 - 5311'!$WAC69:$WAC69</xm:f>
              <xm:sqref>WAC67</xm:sqref>
            </x14:sparkline>
            <x14:sparkline>
              <xm:f>'2030 - 5311'!$WAC76:$WAC76</xm:f>
              <xm:sqref>WAC68</xm:sqref>
            </x14:sparkline>
            <x14:sparkline>
              <xm:f>'2030 - 5311'!$WAD69:$WAD69</xm:f>
              <xm:sqref>WAD67</xm:sqref>
            </x14:sparkline>
            <x14:sparkline>
              <xm:f>'2030 - 5311'!$WAD76:$WAD76</xm:f>
              <xm:sqref>WAD68</xm:sqref>
            </x14:sparkline>
            <x14:sparkline>
              <xm:f>'2030 - 5311'!$WAE69:$WAE69</xm:f>
              <xm:sqref>WAE67</xm:sqref>
            </x14:sparkline>
            <x14:sparkline>
              <xm:f>'2030 - 5311'!$WAE76:$WAE76</xm:f>
              <xm:sqref>WAE68</xm:sqref>
            </x14:sparkline>
            <x14:sparkline>
              <xm:f>'2030 - 5311'!$WAF69:$WAF69</xm:f>
              <xm:sqref>WAF67</xm:sqref>
            </x14:sparkline>
            <x14:sparkline>
              <xm:f>'2030 - 5311'!$WAF76:$WAF76</xm:f>
              <xm:sqref>WAF68</xm:sqref>
            </x14:sparkline>
            <x14:sparkline>
              <xm:f>'2030 - 5311'!$WAG69:$WAG69</xm:f>
              <xm:sqref>WAG67</xm:sqref>
            </x14:sparkline>
            <x14:sparkline>
              <xm:f>'2030 - 5311'!$WAG76:$WAG76</xm:f>
              <xm:sqref>WAG68</xm:sqref>
            </x14:sparkline>
            <x14:sparkline>
              <xm:f>'2030 - 5311'!$WAH69:$WAH69</xm:f>
              <xm:sqref>WAH67</xm:sqref>
            </x14:sparkline>
            <x14:sparkline>
              <xm:f>'2030 - 5311'!$WAH76:$WAH76</xm:f>
              <xm:sqref>WAH68</xm:sqref>
            </x14:sparkline>
            <x14:sparkline>
              <xm:f>'2030 - 5311'!$WAI69:$WAI69</xm:f>
              <xm:sqref>WAI67</xm:sqref>
            </x14:sparkline>
            <x14:sparkline>
              <xm:f>'2030 - 5311'!$WAI76:$WAI76</xm:f>
              <xm:sqref>WAI68</xm:sqref>
            </x14:sparkline>
            <x14:sparkline>
              <xm:f>'2030 - 5311'!$WAJ69:$WAJ69</xm:f>
              <xm:sqref>WAJ67</xm:sqref>
            </x14:sparkline>
            <x14:sparkline>
              <xm:f>'2030 - 5311'!$WAJ76:$WAJ76</xm:f>
              <xm:sqref>WAJ68</xm:sqref>
            </x14:sparkline>
            <x14:sparkline>
              <xm:f>'2030 - 5311'!$WAK69:$WAK69</xm:f>
              <xm:sqref>WAK67</xm:sqref>
            </x14:sparkline>
            <x14:sparkline>
              <xm:f>'2030 - 5311'!$WAK76:$WAK76</xm:f>
              <xm:sqref>WAK68</xm:sqref>
            </x14:sparkline>
            <x14:sparkline>
              <xm:f>'2030 - 5311'!$WAL69:$WAL69</xm:f>
              <xm:sqref>WAL67</xm:sqref>
            </x14:sparkline>
            <x14:sparkline>
              <xm:f>'2030 - 5311'!$WAL76:$WAL76</xm:f>
              <xm:sqref>WAL68</xm:sqref>
            </x14:sparkline>
            <x14:sparkline>
              <xm:f>'2030 - 5311'!$WAM69:$WAM69</xm:f>
              <xm:sqref>WAM67</xm:sqref>
            </x14:sparkline>
            <x14:sparkline>
              <xm:f>'2030 - 5311'!$WAM76:$WAM76</xm:f>
              <xm:sqref>WAM68</xm:sqref>
            </x14:sparkline>
            <x14:sparkline>
              <xm:f>'2030 - 5311'!$WAN69:$WAN69</xm:f>
              <xm:sqref>WAN67</xm:sqref>
            </x14:sparkline>
            <x14:sparkline>
              <xm:f>'2030 - 5311'!$WAN76:$WAN76</xm:f>
              <xm:sqref>WAN68</xm:sqref>
            </x14:sparkline>
            <x14:sparkline>
              <xm:f>'2030 - 5311'!$WAO69:$WAO69</xm:f>
              <xm:sqref>WAO67</xm:sqref>
            </x14:sparkline>
            <x14:sparkline>
              <xm:f>'2030 - 5311'!$WAO76:$WAO76</xm:f>
              <xm:sqref>WAO68</xm:sqref>
            </x14:sparkline>
            <x14:sparkline>
              <xm:f>'2030 - 5311'!$WAP69:$WAP69</xm:f>
              <xm:sqref>WAP67</xm:sqref>
            </x14:sparkline>
            <x14:sparkline>
              <xm:f>'2030 - 5311'!$WAP76:$WAP76</xm:f>
              <xm:sqref>WAP68</xm:sqref>
            </x14:sparkline>
            <x14:sparkline>
              <xm:f>'2030 - 5311'!$WAQ69:$WAQ69</xm:f>
              <xm:sqref>WAQ67</xm:sqref>
            </x14:sparkline>
            <x14:sparkline>
              <xm:f>'2030 - 5311'!$WAQ76:$WAQ76</xm:f>
              <xm:sqref>WAQ68</xm:sqref>
            </x14:sparkline>
            <x14:sparkline>
              <xm:f>'2030 - 5311'!$WAR69:$WAR69</xm:f>
              <xm:sqref>WAR67</xm:sqref>
            </x14:sparkline>
            <x14:sparkline>
              <xm:f>'2030 - 5311'!$WAR76:$WAR76</xm:f>
              <xm:sqref>WAR68</xm:sqref>
            </x14:sparkline>
            <x14:sparkline>
              <xm:f>'2030 - 5311'!$WAS69:$WAS69</xm:f>
              <xm:sqref>WAS67</xm:sqref>
            </x14:sparkline>
            <x14:sparkline>
              <xm:f>'2030 - 5311'!$WAS76:$WAS76</xm:f>
              <xm:sqref>WAS68</xm:sqref>
            </x14:sparkline>
            <x14:sparkline>
              <xm:f>'2030 - 5311'!$WAT69:$WAT69</xm:f>
              <xm:sqref>WAT67</xm:sqref>
            </x14:sparkline>
            <x14:sparkline>
              <xm:f>'2030 - 5311'!$WAT76:$WAT76</xm:f>
              <xm:sqref>WAT68</xm:sqref>
            </x14:sparkline>
            <x14:sparkline>
              <xm:f>'2030 - 5311'!$WAU69:$WAU69</xm:f>
              <xm:sqref>WAU67</xm:sqref>
            </x14:sparkline>
            <x14:sparkline>
              <xm:f>'2030 - 5311'!$WAU76:$WAU76</xm:f>
              <xm:sqref>WAU68</xm:sqref>
            </x14:sparkline>
            <x14:sparkline>
              <xm:f>'2030 - 5311'!$WAV69:$WAV69</xm:f>
              <xm:sqref>WAV67</xm:sqref>
            </x14:sparkline>
            <x14:sparkline>
              <xm:f>'2030 - 5311'!$WAV76:$WAV76</xm:f>
              <xm:sqref>WAV68</xm:sqref>
            </x14:sparkline>
            <x14:sparkline>
              <xm:f>'2030 - 5311'!$WAW69:$WAW69</xm:f>
              <xm:sqref>WAW67</xm:sqref>
            </x14:sparkline>
            <x14:sparkline>
              <xm:f>'2030 - 5311'!$WAW76:$WAW76</xm:f>
              <xm:sqref>WAW68</xm:sqref>
            </x14:sparkline>
            <x14:sparkline>
              <xm:f>'2030 - 5311'!$WAX69:$WAX69</xm:f>
              <xm:sqref>WAX67</xm:sqref>
            </x14:sparkline>
            <x14:sparkline>
              <xm:f>'2030 - 5311'!$WAX76:$WAX76</xm:f>
              <xm:sqref>WAX68</xm:sqref>
            </x14:sparkline>
            <x14:sparkline>
              <xm:f>'2030 - 5311'!$WAY69:$WAY69</xm:f>
              <xm:sqref>WAY67</xm:sqref>
            </x14:sparkline>
            <x14:sparkline>
              <xm:f>'2030 - 5311'!$WAY76:$WAY76</xm:f>
              <xm:sqref>WAY68</xm:sqref>
            </x14:sparkline>
            <x14:sparkline>
              <xm:f>'2030 - 5311'!$WAZ69:$WAZ69</xm:f>
              <xm:sqref>WAZ67</xm:sqref>
            </x14:sparkline>
            <x14:sparkline>
              <xm:f>'2030 - 5311'!$WAZ76:$WAZ76</xm:f>
              <xm:sqref>WAZ68</xm:sqref>
            </x14:sparkline>
            <x14:sparkline>
              <xm:f>'2030 - 5311'!$WBA69:$WBA69</xm:f>
              <xm:sqref>WBA67</xm:sqref>
            </x14:sparkline>
            <x14:sparkline>
              <xm:f>'2030 - 5311'!$WBA76:$WBA76</xm:f>
              <xm:sqref>WBA68</xm:sqref>
            </x14:sparkline>
            <x14:sparkline>
              <xm:f>'2030 - 5311'!$WBB69:$WBB69</xm:f>
              <xm:sqref>WBB67</xm:sqref>
            </x14:sparkline>
            <x14:sparkline>
              <xm:f>'2030 - 5311'!$WBB76:$WBB76</xm:f>
              <xm:sqref>WBB68</xm:sqref>
            </x14:sparkline>
            <x14:sparkline>
              <xm:f>'2030 - 5311'!$WBC69:$WBC69</xm:f>
              <xm:sqref>WBC67</xm:sqref>
            </x14:sparkline>
            <x14:sparkline>
              <xm:f>'2030 - 5311'!$WBC76:$WBC76</xm:f>
              <xm:sqref>WBC68</xm:sqref>
            </x14:sparkline>
            <x14:sparkline>
              <xm:f>'2030 - 5311'!$WBD69:$WBD69</xm:f>
              <xm:sqref>WBD67</xm:sqref>
            </x14:sparkline>
            <x14:sparkline>
              <xm:f>'2030 - 5311'!$WBD76:$WBD76</xm:f>
              <xm:sqref>WBD68</xm:sqref>
            </x14:sparkline>
            <x14:sparkline>
              <xm:f>'2030 - 5311'!$WBE69:$WBE69</xm:f>
              <xm:sqref>WBE67</xm:sqref>
            </x14:sparkline>
            <x14:sparkline>
              <xm:f>'2030 - 5311'!$WBE76:$WBE76</xm:f>
              <xm:sqref>WBE68</xm:sqref>
            </x14:sparkline>
            <x14:sparkline>
              <xm:f>'2030 - 5311'!$WBF69:$WBF69</xm:f>
              <xm:sqref>WBF67</xm:sqref>
            </x14:sparkline>
            <x14:sparkline>
              <xm:f>'2030 - 5311'!$WBF76:$WBF76</xm:f>
              <xm:sqref>WBF68</xm:sqref>
            </x14:sparkline>
            <x14:sparkline>
              <xm:f>'2030 - 5311'!$WBG69:$WBG69</xm:f>
              <xm:sqref>WBG67</xm:sqref>
            </x14:sparkline>
            <x14:sparkline>
              <xm:f>'2030 - 5311'!$WBG76:$WBG76</xm:f>
              <xm:sqref>WBG68</xm:sqref>
            </x14:sparkline>
            <x14:sparkline>
              <xm:f>'2030 - 5311'!$WBH69:$WBH69</xm:f>
              <xm:sqref>WBH67</xm:sqref>
            </x14:sparkline>
            <x14:sparkline>
              <xm:f>'2030 - 5311'!$WBH76:$WBH76</xm:f>
              <xm:sqref>WBH68</xm:sqref>
            </x14:sparkline>
            <x14:sparkline>
              <xm:f>'2030 - 5311'!$WBI69:$WBI69</xm:f>
              <xm:sqref>WBI67</xm:sqref>
            </x14:sparkline>
            <x14:sparkline>
              <xm:f>'2030 - 5311'!$WBI76:$WBI76</xm:f>
              <xm:sqref>WBI68</xm:sqref>
            </x14:sparkline>
            <x14:sparkline>
              <xm:f>'2030 - 5311'!$WBJ69:$WBJ69</xm:f>
              <xm:sqref>WBJ67</xm:sqref>
            </x14:sparkline>
            <x14:sparkline>
              <xm:f>'2030 - 5311'!$WBJ76:$WBJ76</xm:f>
              <xm:sqref>WBJ68</xm:sqref>
            </x14:sparkline>
            <x14:sparkline>
              <xm:f>'2030 - 5311'!$WBK69:$WBK69</xm:f>
              <xm:sqref>WBK67</xm:sqref>
            </x14:sparkline>
            <x14:sparkline>
              <xm:f>'2030 - 5311'!$WBK76:$WBK76</xm:f>
              <xm:sqref>WBK68</xm:sqref>
            </x14:sparkline>
            <x14:sparkline>
              <xm:f>'2030 - 5311'!$WBL69:$WBL69</xm:f>
              <xm:sqref>WBL67</xm:sqref>
            </x14:sparkline>
            <x14:sparkline>
              <xm:f>'2030 - 5311'!$WBL76:$WBL76</xm:f>
              <xm:sqref>WBL68</xm:sqref>
            </x14:sparkline>
            <x14:sparkline>
              <xm:f>'2030 - 5311'!$WBM69:$WBM69</xm:f>
              <xm:sqref>WBM67</xm:sqref>
            </x14:sparkline>
            <x14:sparkline>
              <xm:f>'2030 - 5311'!$WBM76:$WBM76</xm:f>
              <xm:sqref>WBM68</xm:sqref>
            </x14:sparkline>
            <x14:sparkline>
              <xm:f>'2030 - 5311'!$WBN69:$WBN69</xm:f>
              <xm:sqref>WBN67</xm:sqref>
            </x14:sparkline>
            <x14:sparkline>
              <xm:f>'2030 - 5311'!$WBN76:$WBN76</xm:f>
              <xm:sqref>WBN68</xm:sqref>
            </x14:sparkline>
            <x14:sparkline>
              <xm:f>'2030 - 5311'!$WBO69:$WBO69</xm:f>
              <xm:sqref>WBO67</xm:sqref>
            </x14:sparkline>
            <x14:sparkline>
              <xm:f>'2030 - 5311'!$WBO76:$WBO76</xm:f>
              <xm:sqref>WBO68</xm:sqref>
            </x14:sparkline>
            <x14:sparkline>
              <xm:f>'2030 - 5311'!$WBP69:$WBP69</xm:f>
              <xm:sqref>WBP67</xm:sqref>
            </x14:sparkline>
            <x14:sparkline>
              <xm:f>'2030 - 5311'!$WBP76:$WBP76</xm:f>
              <xm:sqref>WBP68</xm:sqref>
            </x14:sparkline>
            <x14:sparkline>
              <xm:f>'2030 - 5311'!$WBQ69:$WBQ69</xm:f>
              <xm:sqref>WBQ67</xm:sqref>
            </x14:sparkline>
            <x14:sparkline>
              <xm:f>'2030 - 5311'!$WBQ76:$WBQ76</xm:f>
              <xm:sqref>WBQ68</xm:sqref>
            </x14:sparkline>
            <x14:sparkline>
              <xm:f>'2030 - 5311'!$WBR69:$WBR69</xm:f>
              <xm:sqref>WBR67</xm:sqref>
            </x14:sparkline>
            <x14:sparkline>
              <xm:f>'2030 - 5311'!$WBR76:$WBR76</xm:f>
              <xm:sqref>WBR68</xm:sqref>
            </x14:sparkline>
            <x14:sparkline>
              <xm:f>'2030 - 5311'!$WBS69:$WBS69</xm:f>
              <xm:sqref>WBS67</xm:sqref>
            </x14:sparkline>
            <x14:sparkline>
              <xm:f>'2030 - 5311'!$WBS76:$WBS76</xm:f>
              <xm:sqref>WBS68</xm:sqref>
            </x14:sparkline>
            <x14:sparkline>
              <xm:f>'2030 - 5311'!$WBT69:$WBT69</xm:f>
              <xm:sqref>WBT67</xm:sqref>
            </x14:sparkline>
            <x14:sparkline>
              <xm:f>'2030 - 5311'!$WBT76:$WBT76</xm:f>
              <xm:sqref>WBT68</xm:sqref>
            </x14:sparkline>
            <x14:sparkline>
              <xm:f>'2030 - 5311'!$WBU69:$WBU69</xm:f>
              <xm:sqref>WBU67</xm:sqref>
            </x14:sparkline>
            <x14:sparkline>
              <xm:f>'2030 - 5311'!$WBU76:$WBU76</xm:f>
              <xm:sqref>WBU68</xm:sqref>
            </x14:sparkline>
            <x14:sparkline>
              <xm:f>'2030 - 5311'!$WBV69:$WBV69</xm:f>
              <xm:sqref>WBV67</xm:sqref>
            </x14:sparkline>
            <x14:sparkline>
              <xm:f>'2030 - 5311'!$WBV76:$WBV76</xm:f>
              <xm:sqref>WBV68</xm:sqref>
            </x14:sparkline>
            <x14:sparkline>
              <xm:f>'2030 - 5311'!$WBW69:$WBW69</xm:f>
              <xm:sqref>WBW67</xm:sqref>
            </x14:sparkline>
            <x14:sparkline>
              <xm:f>'2030 - 5311'!$WBW76:$WBW76</xm:f>
              <xm:sqref>WBW68</xm:sqref>
            </x14:sparkline>
            <x14:sparkline>
              <xm:f>'2030 - 5311'!$WBX69:$WBX69</xm:f>
              <xm:sqref>WBX67</xm:sqref>
            </x14:sparkline>
            <x14:sparkline>
              <xm:f>'2030 - 5311'!$WBX76:$WBX76</xm:f>
              <xm:sqref>WBX68</xm:sqref>
            </x14:sparkline>
            <x14:sparkline>
              <xm:f>'2030 - 5311'!$WBY69:$WBY69</xm:f>
              <xm:sqref>WBY67</xm:sqref>
            </x14:sparkline>
            <x14:sparkline>
              <xm:f>'2030 - 5311'!$WBY76:$WBY76</xm:f>
              <xm:sqref>WBY68</xm:sqref>
            </x14:sparkline>
            <x14:sparkline>
              <xm:f>'2030 - 5311'!$WBZ69:$WBZ69</xm:f>
              <xm:sqref>WBZ67</xm:sqref>
            </x14:sparkline>
            <x14:sparkline>
              <xm:f>'2030 - 5311'!$WBZ76:$WBZ76</xm:f>
              <xm:sqref>WBZ68</xm:sqref>
            </x14:sparkline>
            <x14:sparkline>
              <xm:f>'2030 - 5311'!$WCA69:$WCA69</xm:f>
              <xm:sqref>WCA67</xm:sqref>
            </x14:sparkline>
            <x14:sparkline>
              <xm:f>'2030 - 5311'!$WCA76:$WCA76</xm:f>
              <xm:sqref>WCA68</xm:sqref>
            </x14:sparkline>
            <x14:sparkline>
              <xm:f>'2030 - 5311'!$WCB69:$WCB69</xm:f>
              <xm:sqref>WCB67</xm:sqref>
            </x14:sparkline>
            <x14:sparkline>
              <xm:f>'2030 - 5311'!$WCB76:$WCB76</xm:f>
              <xm:sqref>WCB68</xm:sqref>
            </x14:sparkline>
            <x14:sparkline>
              <xm:f>'2030 - 5311'!$WCC69:$WCC69</xm:f>
              <xm:sqref>WCC67</xm:sqref>
            </x14:sparkline>
            <x14:sparkline>
              <xm:f>'2030 - 5311'!$WCC76:$WCC76</xm:f>
              <xm:sqref>WCC68</xm:sqref>
            </x14:sparkline>
            <x14:sparkline>
              <xm:f>'2030 - 5311'!$WCD69:$WCD69</xm:f>
              <xm:sqref>WCD67</xm:sqref>
            </x14:sparkline>
            <x14:sparkline>
              <xm:f>'2030 - 5311'!$WCD76:$WCD76</xm:f>
              <xm:sqref>WCD68</xm:sqref>
            </x14:sparkline>
            <x14:sparkline>
              <xm:f>'2030 - 5311'!$WCE69:$WCE69</xm:f>
              <xm:sqref>WCE67</xm:sqref>
            </x14:sparkline>
            <x14:sparkline>
              <xm:f>'2030 - 5311'!$WCE76:$WCE76</xm:f>
              <xm:sqref>WCE68</xm:sqref>
            </x14:sparkline>
            <x14:sparkline>
              <xm:f>'2030 - 5311'!$WCF69:$WCF69</xm:f>
              <xm:sqref>WCF67</xm:sqref>
            </x14:sparkline>
            <x14:sparkline>
              <xm:f>'2030 - 5311'!$WCF76:$WCF76</xm:f>
              <xm:sqref>WCF68</xm:sqref>
            </x14:sparkline>
            <x14:sparkline>
              <xm:f>'2030 - 5311'!$WCG69:$WCG69</xm:f>
              <xm:sqref>WCG67</xm:sqref>
            </x14:sparkline>
            <x14:sparkline>
              <xm:f>'2030 - 5311'!$WCG76:$WCG76</xm:f>
              <xm:sqref>WCG68</xm:sqref>
            </x14:sparkline>
            <x14:sparkline>
              <xm:f>'2030 - 5311'!$WCH69:$WCH69</xm:f>
              <xm:sqref>WCH67</xm:sqref>
            </x14:sparkline>
            <x14:sparkline>
              <xm:f>'2030 - 5311'!$WCH76:$WCH76</xm:f>
              <xm:sqref>WCH68</xm:sqref>
            </x14:sparkline>
            <x14:sparkline>
              <xm:f>'2030 - 5311'!$WCI69:$WCI69</xm:f>
              <xm:sqref>WCI67</xm:sqref>
            </x14:sparkline>
            <x14:sparkline>
              <xm:f>'2030 - 5311'!$WCI76:$WCI76</xm:f>
              <xm:sqref>WCI68</xm:sqref>
            </x14:sparkline>
            <x14:sparkline>
              <xm:f>'2030 - 5311'!$WCJ69:$WCJ69</xm:f>
              <xm:sqref>WCJ67</xm:sqref>
            </x14:sparkline>
            <x14:sparkline>
              <xm:f>'2030 - 5311'!$WCJ76:$WCJ76</xm:f>
              <xm:sqref>WCJ68</xm:sqref>
            </x14:sparkline>
            <x14:sparkline>
              <xm:f>'2030 - 5311'!$WCK69:$WCK69</xm:f>
              <xm:sqref>WCK67</xm:sqref>
            </x14:sparkline>
            <x14:sparkline>
              <xm:f>'2030 - 5311'!$WCK76:$WCK76</xm:f>
              <xm:sqref>WCK68</xm:sqref>
            </x14:sparkline>
            <x14:sparkline>
              <xm:f>'2030 - 5311'!$WCL69:$WCL69</xm:f>
              <xm:sqref>WCL67</xm:sqref>
            </x14:sparkline>
            <x14:sparkline>
              <xm:f>'2030 - 5311'!$WCL76:$WCL76</xm:f>
              <xm:sqref>WCL68</xm:sqref>
            </x14:sparkline>
            <x14:sparkline>
              <xm:f>'2030 - 5311'!$WCM69:$WCM69</xm:f>
              <xm:sqref>WCM67</xm:sqref>
            </x14:sparkline>
            <x14:sparkline>
              <xm:f>'2030 - 5311'!$WCM76:$WCM76</xm:f>
              <xm:sqref>WCM68</xm:sqref>
            </x14:sparkline>
            <x14:sparkline>
              <xm:f>'2030 - 5311'!$WCN69:$WCN69</xm:f>
              <xm:sqref>WCN67</xm:sqref>
            </x14:sparkline>
            <x14:sparkline>
              <xm:f>'2030 - 5311'!$WCN76:$WCN76</xm:f>
              <xm:sqref>WCN68</xm:sqref>
            </x14:sparkline>
            <x14:sparkline>
              <xm:f>'2030 - 5311'!$WCO69:$WCO69</xm:f>
              <xm:sqref>WCO67</xm:sqref>
            </x14:sparkline>
            <x14:sparkline>
              <xm:f>'2030 - 5311'!$WCO76:$WCO76</xm:f>
              <xm:sqref>WCO68</xm:sqref>
            </x14:sparkline>
            <x14:sparkline>
              <xm:f>'2030 - 5311'!$WCP69:$WCP69</xm:f>
              <xm:sqref>WCP67</xm:sqref>
            </x14:sparkline>
            <x14:sparkline>
              <xm:f>'2030 - 5311'!$WCP76:$WCP76</xm:f>
              <xm:sqref>WCP68</xm:sqref>
            </x14:sparkline>
            <x14:sparkline>
              <xm:f>'2030 - 5311'!$WCQ69:$WCQ69</xm:f>
              <xm:sqref>WCQ67</xm:sqref>
            </x14:sparkline>
            <x14:sparkline>
              <xm:f>'2030 - 5311'!$WCQ76:$WCQ76</xm:f>
              <xm:sqref>WCQ68</xm:sqref>
            </x14:sparkline>
            <x14:sparkline>
              <xm:f>'2030 - 5311'!$WCR69:$WCR69</xm:f>
              <xm:sqref>WCR67</xm:sqref>
            </x14:sparkline>
            <x14:sparkline>
              <xm:f>'2030 - 5311'!$WCR76:$WCR76</xm:f>
              <xm:sqref>WCR68</xm:sqref>
            </x14:sparkline>
            <x14:sparkline>
              <xm:f>'2030 - 5311'!$WCS69:$WCS69</xm:f>
              <xm:sqref>WCS67</xm:sqref>
            </x14:sparkline>
            <x14:sparkline>
              <xm:f>'2030 - 5311'!$WCS76:$WCS76</xm:f>
              <xm:sqref>WCS68</xm:sqref>
            </x14:sparkline>
            <x14:sparkline>
              <xm:f>'2030 - 5311'!$WCT69:$WCT69</xm:f>
              <xm:sqref>WCT67</xm:sqref>
            </x14:sparkline>
            <x14:sparkline>
              <xm:f>'2030 - 5311'!$WCT76:$WCT76</xm:f>
              <xm:sqref>WCT68</xm:sqref>
            </x14:sparkline>
            <x14:sparkline>
              <xm:f>'2030 - 5311'!$WCU69:$WCU69</xm:f>
              <xm:sqref>WCU67</xm:sqref>
            </x14:sparkline>
            <x14:sparkline>
              <xm:f>'2030 - 5311'!$WCU76:$WCU76</xm:f>
              <xm:sqref>WCU68</xm:sqref>
            </x14:sparkline>
            <x14:sparkline>
              <xm:f>'2030 - 5311'!$WCV69:$WCV69</xm:f>
              <xm:sqref>WCV67</xm:sqref>
            </x14:sparkline>
            <x14:sparkline>
              <xm:f>'2030 - 5311'!$WCV76:$WCV76</xm:f>
              <xm:sqref>WCV68</xm:sqref>
            </x14:sparkline>
            <x14:sparkline>
              <xm:f>'2030 - 5311'!$WCW69:$WCW69</xm:f>
              <xm:sqref>WCW67</xm:sqref>
            </x14:sparkline>
            <x14:sparkline>
              <xm:f>'2030 - 5311'!$WCW76:$WCW76</xm:f>
              <xm:sqref>WCW68</xm:sqref>
            </x14:sparkline>
            <x14:sparkline>
              <xm:f>'2030 - 5311'!$WCX69:$WCX69</xm:f>
              <xm:sqref>WCX67</xm:sqref>
            </x14:sparkline>
            <x14:sparkline>
              <xm:f>'2030 - 5311'!$WCX76:$WCX76</xm:f>
              <xm:sqref>WCX68</xm:sqref>
            </x14:sparkline>
            <x14:sparkline>
              <xm:f>'2030 - 5311'!$WCY69:$WCY69</xm:f>
              <xm:sqref>WCY67</xm:sqref>
            </x14:sparkline>
            <x14:sparkline>
              <xm:f>'2030 - 5311'!$WCY76:$WCY76</xm:f>
              <xm:sqref>WCY68</xm:sqref>
            </x14:sparkline>
            <x14:sparkline>
              <xm:f>'2030 - 5311'!$WCZ69:$WCZ69</xm:f>
              <xm:sqref>WCZ67</xm:sqref>
            </x14:sparkline>
            <x14:sparkline>
              <xm:f>'2030 - 5311'!$WCZ76:$WCZ76</xm:f>
              <xm:sqref>WCZ68</xm:sqref>
            </x14:sparkline>
            <x14:sparkline>
              <xm:f>'2030 - 5311'!$WDA69:$WDA69</xm:f>
              <xm:sqref>WDA67</xm:sqref>
            </x14:sparkline>
            <x14:sparkline>
              <xm:f>'2030 - 5311'!$WDA76:$WDA76</xm:f>
              <xm:sqref>WDA68</xm:sqref>
            </x14:sparkline>
            <x14:sparkline>
              <xm:f>'2030 - 5311'!$WDB69:$WDB69</xm:f>
              <xm:sqref>WDB67</xm:sqref>
            </x14:sparkline>
            <x14:sparkline>
              <xm:f>'2030 - 5311'!$WDB76:$WDB76</xm:f>
              <xm:sqref>WDB68</xm:sqref>
            </x14:sparkline>
            <x14:sparkline>
              <xm:f>'2030 - 5311'!$WDC69:$WDC69</xm:f>
              <xm:sqref>WDC67</xm:sqref>
            </x14:sparkline>
            <x14:sparkline>
              <xm:f>'2030 - 5311'!$WDC76:$WDC76</xm:f>
              <xm:sqref>WDC68</xm:sqref>
            </x14:sparkline>
            <x14:sparkline>
              <xm:f>'2030 - 5311'!$WDD69:$WDD69</xm:f>
              <xm:sqref>WDD67</xm:sqref>
            </x14:sparkline>
            <x14:sparkline>
              <xm:f>'2030 - 5311'!$WDD76:$WDD76</xm:f>
              <xm:sqref>WDD68</xm:sqref>
            </x14:sparkline>
            <x14:sparkline>
              <xm:f>'2030 - 5311'!$WDE69:$WDE69</xm:f>
              <xm:sqref>WDE67</xm:sqref>
            </x14:sparkline>
            <x14:sparkline>
              <xm:f>'2030 - 5311'!$WDE76:$WDE76</xm:f>
              <xm:sqref>WDE68</xm:sqref>
            </x14:sparkline>
            <x14:sparkline>
              <xm:f>'2030 - 5311'!$WDF69:$WDF69</xm:f>
              <xm:sqref>WDF67</xm:sqref>
            </x14:sparkline>
            <x14:sparkline>
              <xm:f>'2030 - 5311'!$WDF76:$WDF76</xm:f>
              <xm:sqref>WDF68</xm:sqref>
            </x14:sparkline>
            <x14:sparkline>
              <xm:f>'2030 - 5311'!$WDG69:$WDG69</xm:f>
              <xm:sqref>WDG67</xm:sqref>
            </x14:sparkline>
            <x14:sparkline>
              <xm:f>'2030 - 5311'!$WDG76:$WDG76</xm:f>
              <xm:sqref>WDG68</xm:sqref>
            </x14:sparkline>
            <x14:sparkline>
              <xm:f>'2030 - 5311'!$WDH69:$WDH69</xm:f>
              <xm:sqref>WDH67</xm:sqref>
            </x14:sparkline>
            <x14:sparkline>
              <xm:f>'2030 - 5311'!$WDH76:$WDH76</xm:f>
              <xm:sqref>WDH68</xm:sqref>
            </x14:sparkline>
            <x14:sparkline>
              <xm:f>'2030 - 5311'!$WDI69:$WDI69</xm:f>
              <xm:sqref>WDI67</xm:sqref>
            </x14:sparkline>
            <x14:sparkline>
              <xm:f>'2030 - 5311'!$WDI76:$WDI76</xm:f>
              <xm:sqref>WDI68</xm:sqref>
            </x14:sparkline>
            <x14:sparkline>
              <xm:f>'2030 - 5311'!$WDJ69:$WDJ69</xm:f>
              <xm:sqref>WDJ67</xm:sqref>
            </x14:sparkline>
            <x14:sparkline>
              <xm:f>'2030 - 5311'!$WDJ76:$WDJ76</xm:f>
              <xm:sqref>WDJ68</xm:sqref>
            </x14:sparkline>
            <x14:sparkline>
              <xm:f>'2030 - 5311'!$WDK69:$WDK69</xm:f>
              <xm:sqref>WDK67</xm:sqref>
            </x14:sparkline>
            <x14:sparkline>
              <xm:f>'2030 - 5311'!$WDK76:$WDK76</xm:f>
              <xm:sqref>WDK68</xm:sqref>
            </x14:sparkline>
            <x14:sparkline>
              <xm:f>'2030 - 5311'!$WDL69:$WDL69</xm:f>
              <xm:sqref>WDL67</xm:sqref>
            </x14:sparkline>
            <x14:sparkline>
              <xm:f>'2030 - 5311'!$WDL76:$WDL76</xm:f>
              <xm:sqref>WDL68</xm:sqref>
            </x14:sparkline>
            <x14:sparkline>
              <xm:f>'2030 - 5311'!$WDM69:$WDM69</xm:f>
              <xm:sqref>WDM67</xm:sqref>
            </x14:sparkline>
            <x14:sparkline>
              <xm:f>'2030 - 5311'!$WDM76:$WDM76</xm:f>
              <xm:sqref>WDM68</xm:sqref>
            </x14:sparkline>
            <x14:sparkline>
              <xm:f>'2030 - 5311'!$WDN69:$WDN69</xm:f>
              <xm:sqref>WDN67</xm:sqref>
            </x14:sparkline>
            <x14:sparkline>
              <xm:f>'2030 - 5311'!$WDN76:$WDN76</xm:f>
              <xm:sqref>WDN68</xm:sqref>
            </x14:sparkline>
            <x14:sparkline>
              <xm:f>'2030 - 5311'!$WDO69:$WDO69</xm:f>
              <xm:sqref>WDO67</xm:sqref>
            </x14:sparkline>
            <x14:sparkline>
              <xm:f>'2030 - 5311'!$WDO76:$WDO76</xm:f>
              <xm:sqref>WDO68</xm:sqref>
            </x14:sparkline>
            <x14:sparkline>
              <xm:f>'2030 - 5311'!$WDP69:$WDP69</xm:f>
              <xm:sqref>WDP67</xm:sqref>
            </x14:sparkline>
            <x14:sparkline>
              <xm:f>'2030 - 5311'!$WDP76:$WDP76</xm:f>
              <xm:sqref>WDP68</xm:sqref>
            </x14:sparkline>
            <x14:sparkline>
              <xm:f>'2030 - 5311'!$WDQ69:$WDQ69</xm:f>
              <xm:sqref>WDQ67</xm:sqref>
            </x14:sparkline>
            <x14:sparkline>
              <xm:f>'2030 - 5311'!$WDQ76:$WDQ76</xm:f>
              <xm:sqref>WDQ68</xm:sqref>
            </x14:sparkline>
            <x14:sparkline>
              <xm:f>'2030 - 5311'!$WDR69:$WDR69</xm:f>
              <xm:sqref>WDR67</xm:sqref>
            </x14:sparkline>
            <x14:sparkline>
              <xm:f>'2030 - 5311'!$WDR76:$WDR76</xm:f>
              <xm:sqref>WDR68</xm:sqref>
            </x14:sparkline>
            <x14:sparkline>
              <xm:f>'2030 - 5311'!$WDS69:$WDS69</xm:f>
              <xm:sqref>WDS67</xm:sqref>
            </x14:sparkline>
            <x14:sparkline>
              <xm:f>'2030 - 5311'!$WDS76:$WDS76</xm:f>
              <xm:sqref>WDS68</xm:sqref>
            </x14:sparkline>
            <x14:sparkline>
              <xm:f>'2030 - 5311'!$WDT69:$WDT69</xm:f>
              <xm:sqref>WDT67</xm:sqref>
            </x14:sparkline>
            <x14:sparkline>
              <xm:f>'2030 - 5311'!$WDT76:$WDT76</xm:f>
              <xm:sqref>WDT68</xm:sqref>
            </x14:sparkline>
            <x14:sparkline>
              <xm:f>'2030 - 5311'!$WDU69:$WDU69</xm:f>
              <xm:sqref>WDU67</xm:sqref>
            </x14:sparkline>
            <x14:sparkline>
              <xm:f>'2030 - 5311'!$WDU76:$WDU76</xm:f>
              <xm:sqref>WDU68</xm:sqref>
            </x14:sparkline>
            <x14:sparkline>
              <xm:f>'2030 - 5311'!$WDV69:$WDV69</xm:f>
              <xm:sqref>WDV67</xm:sqref>
            </x14:sparkline>
            <x14:sparkline>
              <xm:f>'2030 - 5311'!$WDV76:$WDV76</xm:f>
              <xm:sqref>WDV68</xm:sqref>
            </x14:sparkline>
            <x14:sparkline>
              <xm:f>'2030 - 5311'!$WDW69:$WDW69</xm:f>
              <xm:sqref>WDW67</xm:sqref>
            </x14:sparkline>
            <x14:sparkline>
              <xm:f>'2030 - 5311'!$WDW76:$WDW76</xm:f>
              <xm:sqref>WDW68</xm:sqref>
            </x14:sparkline>
            <x14:sparkline>
              <xm:f>'2030 - 5311'!$WDX69:$WDX69</xm:f>
              <xm:sqref>WDX67</xm:sqref>
            </x14:sparkline>
            <x14:sparkline>
              <xm:f>'2030 - 5311'!$WDX76:$WDX76</xm:f>
              <xm:sqref>WDX68</xm:sqref>
            </x14:sparkline>
            <x14:sparkline>
              <xm:f>'2030 - 5311'!$WDY69:$WDY69</xm:f>
              <xm:sqref>WDY67</xm:sqref>
            </x14:sparkline>
            <x14:sparkline>
              <xm:f>'2030 - 5311'!$WDY76:$WDY76</xm:f>
              <xm:sqref>WDY68</xm:sqref>
            </x14:sparkline>
            <x14:sparkline>
              <xm:f>'2030 - 5311'!$WDZ69:$WDZ69</xm:f>
              <xm:sqref>WDZ67</xm:sqref>
            </x14:sparkline>
            <x14:sparkline>
              <xm:f>'2030 - 5311'!$WDZ76:$WDZ76</xm:f>
              <xm:sqref>WDZ68</xm:sqref>
            </x14:sparkline>
            <x14:sparkline>
              <xm:f>'2030 - 5311'!$WEA69:$WEA69</xm:f>
              <xm:sqref>WEA67</xm:sqref>
            </x14:sparkline>
            <x14:sparkline>
              <xm:f>'2030 - 5311'!$WEA76:$WEA76</xm:f>
              <xm:sqref>WEA68</xm:sqref>
            </x14:sparkline>
            <x14:sparkline>
              <xm:f>'2030 - 5311'!$WEB69:$WEB69</xm:f>
              <xm:sqref>WEB67</xm:sqref>
            </x14:sparkline>
            <x14:sparkline>
              <xm:f>'2030 - 5311'!$WEB76:$WEB76</xm:f>
              <xm:sqref>WEB68</xm:sqref>
            </x14:sparkline>
            <x14:sparkline>
              <xm:f>'2030 - 5311'!$WEC69:$WEC69</xm:f>
              <xm:sqref>WEC67</xm:sqref>
            </x14:sparkline>
            <x14:sparkline>
              <xm:f>'2030 - 5311'!$WEC76:$WEC76</xm:f>
              <xm:sqref>WEC68</xm:sqref>
            </x14:sparkline>
            <x14:sparkline>
              <xm:f>'2030 - 5311'!$WED69:$WED69</xm:f>
              <xm:sqref>WED67</xm:sqref>
            </x14:sparkline>
            <x14:sparkline>
              <xm:f>'2030 - 5311'!$WED76:$WED76</xm:f>
              <xm:sqref>WED68</xm:sqref>
            </x14:sparkline>
            <x14:sparkline>
              <xm:f>'2030 - 5311'!$WEE69:$WEE69</xm:f>
              <xm:sqref>WEE67</xm:sqref>
            </x14:sparkline>
            <x14:sparkline>
              <xm:f>'2030 - 5311'!$WEE76:$WEE76</xm:f>
              <xm:sqref>WEE68</xm:sqref>
            </x14:sparkline>
            <x14:sparkline>
              <xm:f>'2030 - 5311'!$WEF69:$WEF69</xm:f>
              <xm:sqref>WEF67</xm:sqref>
            </x14:sparkline>
            <x14:sparkline>
              <xm:f>'2030 - 5311'!$WEF76:$WEF76</xm:f>
              <xm:sqref>WEF68</xm:sqref>
            </x14:sparkline>
            <x14:sparkline>
              <xm:f>'2030 - 5311'!$WEG69:$WEG69</xm:f>
              <xm:sqref>WEG67</xm:sqref>
            </x14:sparkline>
            <x14:sparkline>
              <xm:f>'2030 - 5311'!$WEG76:$WEG76</xm:f>
              <xm:sqref>WEG68</xm:sqref>
            </x14:sparkline>
            <x14:sparkline>
              <xm:f>'2030 - 5311'!$WEH69:$WEH69</xm:f>
              <xm:sqref>WEH67</xm:sqref>
            </x14:sparkline>
            <x14:sparkline>
              <xm:f>'2030 - 5311'!$WEH76:$WEH76</xm:f>
              <xm:sqref>WEH68</xm:sqref>
            </x14:sparkline>
            <x14:sparkline>
              <xm:f>'2030 - 5311'!$WEI69:$WEI69</xm:f>
              <xm:sqref>WEI67</xm:sqref>
            </x14:sparkline>
            <x14:sparkline>
              <xm:f>'2030 - 5311'!$WEI76:$WEI76</xm:f>
              <xm:sqref>WEI68</xm:sqref>
            </x14:sparkline>
            <x14:sparkline>
              <xm:f>'2030 - 5311'!$WEJ69:$WEJ69</xm:f>
              <xm:sqref>WEJ67</xm:sqref>
            </x14:sparkline>
            <x14:sparkline>
              <xm:f>'2030 - 5311'!$WEJ76:$WEJ76</xm:f>
              <xm:sqref>WEJ68</xm:sqref>
            </x14:sparkline>
            <x14:sparkline>
              <xm:f>'2030 - 5311'!$WEK69:$WEK69</xm:f>
              <xm:sqref>WEK67</xm:sqref>
            </x14:sparkline>
            <x14:sparkline>
              <xm:f>'2030 - 5311'!$WEK76:$WEK76</xm:f>
              <xm:sqref>WEK68</xm:sqref>
            </x14:sparkline>
            <x14:sparkline>
              <xm:f>'2030 - 5311'!$WEL69:$WEL69</xm:f>
              <xm:sqref>WEL67</xm:sqref>
            </x14:sparkline>
            <x14:sparkline>
              <xm:f>'2030 - 5311'!$WEL76:$WEL76</xm:f>
              <xm:sqref>WEL68</xm:sqref>
            </x14:sparkline>
            <x14:sparkline>
              <xm:f>'2030 - 5311'!$WEM69:$WEM69</xm:f>
              <xm:sqref>WEM67</xm:sqref>
            </x14:sparkline>
            <x14:sparkline>
              <xm:f>'2030 - 5311'!$WEM76:$WEM76</xm:f>
              <xm:sqref>WEM68</xm:sqref>
            </x14:sparkline>
            <x14:sparkline>
              <xm:f>'2030 - 5311'!$WEN69:$WEN69</xm:f>
              <xm:sqref>WEN67</xm:sqref>
            </x14:sparkline>
            <x14:sparkline>
              <xm:f>'2030 - 5311'!$WEN76:$WEN76</xm:f>
              <xm:sqref>WEN68</xm:sqref>
            </x14:sparkline>
            <x14:sparkline>
              <xm:f>'2030 - 5311'!$WEO69:$WEO69</xm:f>
              <xm:sqref>WEO67</xm:sqref>
            </x14:sparkline>
            <x14:sparkline>
              <xm:f>'2030 - 5311'!$WEO76:$WEO76</xm:f>
              <xm:sqref>WEO68</xm:sqref>
            </x14:sparkline>
            <x14:sparkline>
              <xm:f>'2030 - 5311'!$WEP69:$WEP69</xm:f>
              <xm:sqref>WEP67</xm:sqref>
            </x14:sparkline>
            <x14:sparkline>
              <xm:f>'2030 - 5311'!$WEP76:$WEP76</xm:f>
              <xm:sqref>WEP68</xm:sqref>
            </x14:sparkline>
            <x14:sparkline>
              <xm:f>'2030 - 5311'!$WEQ69:$WEQ69</xm:f>
              <xm:sqref>WEQ67</xm:sqref>
            </x14:sparkline>
            <x14:sparkline>
              <xm:f>'2030 - 5311'!$WEQ76:$WEQ76</xm:f>
              <xm:sqref>WEQ68</xm:sqref>
            </x14:sparkline>
            <x14:sparkline>
              <xm:f>'2030 - 5311'!$WER69:$WER69</xm:f>
              <xm:sqref>WER67</xm:sqref>
            </x14:sparkline>
            <x14:sparkline>
              <xm:f>'2030 - 5311'!$WER76:$WER76</xm:f>
              <xm:sqref>WER68</xm:sqref>
            </x14:sparkline>
            <x14:sparkline>
              <xm:f>'2030 - 5311'!$WES69:$WES69</xm:f>
              <xm:sqref>WES67</xm:sqref>
            </x14:sparkline>
            <x14:sparkline>
              <xm:f>'2030 - 5311'!$WES76:$WES76</xm:f>
              <xm:sqref>WES68</xm:sqref>
            </x14:sparkline>
            <x14:sparkline>
              <xm:f>'2030 - 5311'!$WET69:$WET69</xm:f>
              <xm:sqref>WET67</xm:sqref>
            </x14:sparkline>
            <x14:sparkline>
              <xm:f>'2030 - 5311'!$WET76:$WET76</xm:f>
              <xm:sqref>WET68</xm:sqref>
            </x14:sparkline>
            <x14:sparkline>
              <xm:f>'2030 - 5311'!$WEU69:$WEU69</xm:f>
              <xm:sqref>WEU67</xm:sqref>
            </x14:sparkline>
            <x14:sparkline>
              <xm:f>'2030 - 5311'!$WEU76:$WEU76</xm:f>
              <xm:sqref>WEU68</xm:sqref>
            </x14:sparkline>
            <x14:sparkline>
              <xm:f>'2030 - 5311'!$WEV69:$WEV69</xm:f>
              <xm:sqref>WEV67</xm:sqref>
            </x14:sparkline>
            <x14:sparkline>
              <xm:f>'2030 - 5311'!$WEV76:$WEV76</xm:f>
              <xm:sqref>WEV68</xm:sqref>
            </x14:sparkline>
            <x14:sparkline>
              <xm:f>'2030 - 5311'!$WEW69:$WEW69</xm:f>
              <xm:sqref>WEW67</xm:sqref>
            </x14:sparkline>
            <x14:sparkline>
              <xm:f>'2030 - 5311'!$WEW76:$WEW76</xm:f>
              <xm:sqref>WEW68</xm:sqref>
            </x14:sparkline>
            <x14:sparkline>
              <xm:f>'2030 - 5311'!$WEX69:$WEX69</xm:f>
              <xm:sqref>WEX67</xm:sqref>
            </x14:sparkline>
            <x14:sparkline>
              <xm:f>'2030 - 5311'!$WEX76:$WEX76</xm:f>
              <xm:sqref>WEX68</xm:sqref>
            </x14:sparkline>
            <x14:sparkline>
              <xm:f>'2030 - 5311'!$WEY69:$WEY69</xm:f>
              <xm:sqref>WEY67</xm:sqref>
            </x14:sparkline>
            <x14:sparkline>
              <xm:f>'2030 - 5311'!$WEY76:$WEY76</xm:f>
              <xm:sqref>WEY68</xm:sqref>
            </x14:sparkline>
            <x14:sparkline>
              <xm:f>'2030 - 5311'!$WEZ69:$WEZ69</xm:f>
              <xm:sqref>WEZ67</xm:sqref>
            </x14:sparkline>
            <x14:sparkline>
              <xm:f>'2030 - 5311'!$WEZ76:$WEZ76</xm:f>
              <xm:sqref>WEZ68</xm:sqref>
            </x14:sparkline>
            <x14:sparkline>
              <xm:f>'2030 - 5311'!$WFA69:$WFA69</xm:f>
              <xm:sqref>WFA67</xm:sqref>
            </x14:sparkline>
            <x14:sparkline>
              <xm:f>'2030 - 5311'!$WFA76:$WFA76</xm:f>
              <xm:sqref>WFA68</xm:sqref>
            </x14:sparkline>
            <x14:sparkline>
              <xm:f>'2030 - 5311'!$WFB69:$WFB69</xm:f>
              <xm:sqref>WFB67</xm:sqref>
            </x14:sparkline>
            <x14:sparkline>
              <xm:f>'2030 - 5311'!$WFB76:$WFB76</xm:f>
              <xm:sqref>WFB68</xm:sqref>
            </x14:sparkline>
            <x14:sparkline>
              <xm:f>'2030 - 5311'!$WFC69:$WFC69</xm:f>
              <xm:sqref>WFC67</xm:sqref>
            </x14:sparkline>
            <x14:sparkline>
              <xm:f>'2030 - 5311'!$WFC76:$WFC76</xm:f>
              <xm:sqref>WFC68</xm:sqref>
            </x14:sparkline>
            <x14:sparkline>
              <xm:f>'2030 - 5311'!$WFD69:$WFD69</xm:f>
              <xm:sqref>WFD67</xm:sqref>
            </x14:sparkline>
            <x14:sparkline>
              <xm:f>'2030 - 5311'!$WFD76:$WFD76</xm:f>
              <xm:sqref>WFD68</xm:sqref>
            </x14:sparkline>
            <x14:sparkline>
              <xm:f>'2030 - 5311'!$WFE69:$WFE69</xm:f>
              <xm:sqref>WFE67</xm:sqref>
            </x14:sparkline>
            <x14:sparkline>
              <xm:f>'2030 - 5311'!$WFE76:$WFE76</xm:f>
              <xm:sqref>WFE68</xm:sqref>
            </x14:sparkline>
            <x14:sparkline>
              <xm:f>'2030 - 5311'!$WFF69:$WFF69</xm:f>
              <xm:sqref>WFF67</xm:sqref>
            </x14:sparkline>
            <x14:sparkline>
              <xm:f>'2030 - 5311'!$WFF76:$WFF76</xm:f>
              <xm:sqref>WFF68</xm:sqref>
            </x14:sparkline>
            <x14:sparkline>
              <xm:f>'2030 - 5311'!$WFG69:$WFG69</xm:f>
              <xm:sqref>WFG67</xm:sqref>
            </x14:sparkline>
            <x14:sparkline>
              <xm:f>'2030 - 5311'!$WFG76:$WFG76</xm:f>
              <xm:sqref>WFG68</xm:sqref>
            </x14:sparkline>
            <x14:sparkline>
              <xm:f>'2030 - 5311'!$WFH69:$WFH69</xm:f>
              <xm:sqref>WFH67</xm:sqref>
            </x14:sparkline>
            <x14:sparkline>
              <xm:f>'2030 - 5311'!$WFH76:$WFH76</xm:f>
              <xm:sqref>WFH68</xm:sqref>
            </x14:sparkline>
            <x14:sparkline>
              <xm:f>'2030 - 5311'!$WFI69:$WFI69</xm:f>
              <xm:sqref>WFI67</xm:sqref>
            </x14:sparkline>
            <x14:sparkline>
              <xm:f>'2030 - 5311'!$WFI76:$WFI76</xm:f>
              <xm:sqref>WFI68</xm:sqref>
            </x14:sparkline>
            <x14:sparkline>
              <xm:f>'2030 - 5311'!$WFJ69:$WFJ69</xm:f>
              <xm:sqref>WFJ67</xm:sqref>
            </x14:sparkline>
            <x14:sparkline>
              <xm:f>'2030 - 5311'!$WFJ76:$WFJ76</xm:f>
              <xm:sqref>WFJ68</xm:sqref>
            </x14:sparkline>
            <x14:sparkline>
              <xm:f>'2030 - 5311'!$WFK69:$WFK69</xm:f>
              <xm:sqref>WFK67</xm:sqref>
            </x14:sparkline>
            <x14:sparkline>
              <xm:f>'2030 - 5311'!$WFK76:$WFK76</xm:f>
              <xm:sqref>WFK68</xm:sqref>
            </x14:sparkline>
            <x14:sparkline>
              <xm:f>'2030 - 5311'!$WFL69:$WFL69</xm:f>
              <xm:sqref>WFL67</xm:sqref>
            </x14:sparkline>
            <x14:sparkline>
              <xm:f>'2030 - 5311'!$WFL76:$WFL76</xm:f>
              <xm:sqref>WFL68</xm:sqref>
            </x14:sparkline>
            <x14:sparkline>
              <xm:f>'2030 - 5311'!$WFM69:$WFM69</xm:f>
              <xm:sqref>WFM67</xm:sqref>
            </x14:sparkline>
            <x14:sparkline>
              <xm:f>'2030 - 5311'!$WFM76:$WFM76</xm:f>
              <xm:sqref>WFM68</xm:sqref>
            </x14:sparkline>
            <x14:sparkline>
              <xm:f>'2030 - 5311'!$WFN69:$WFN69</xm:f>
              <xm:sqref>WFN67</xm:sqref>
            </x14:sparkline>
            <x14:sparkline>
              <xm:f>'2030 - 5311'!$WFN76:$WFN76</xm:f>
              <xm:sqref>WFN68</xm:sqref>
            </x14:sparkline>
            <x14:sparkline>
              <xm:f>'2030 - 5311'!$WFO69:$WFO69</xm:f>
              <xm:sqref>WFO67</xm:sqref>
            </x14:sparkline>
            <x14:sparkline>
              <xm:f>'2030 - 5311'!$WFO76:$WFO76</xm:f>
              <xm:sqref>WFO68</xm:sqref>
            </x14:sparkline>
            <x14:sparkline>
              <xm:f>'2030 - 5311'!$WFP69:$WFP69</xm:f>
              <xm:sqref>WFP67</xm:sqref>
            </x14:sparkline>
            <x14:sparkline>
              <xm:f>'2030 - 5311'!$WFP76:$WFP76</xm:f>
              <xm:sqref>WFP68</xm:sqref>
            </x14:sparkline>
            <x14:sparkline>
              <xm:f>'2030 - 5311'!$WFQ69:$WFQ69</xm:f>
              <xm:sqref>WFQ67</xm:sqref>
            </x14:sparkline>
            <x14:sparkline>
              <xm:f>'2030 - 5311'!$WFQ76:$WFQ76</xm:f>
              <xm:sqref>WFQ68</xm:sqref>
            </x14:sparkline>
            <x14:sparkline>
              <xm:f>'2030 - 5311'!$WFR69:$WFR69</xm:f>
              <xm:sqref>WFR67</xm:sqref>
            </x14:sparkline>
            <x14:sparkline>
              <xm:f>'2030 - 5311'!$WFR76:$WFR76</xm:f>
              <xm:sqref>WFR68</xm:sqref>
            </x14:sparkline>
            <x14:sparkline>
              <xm:f>'2030 - 5311'!$WFS69:$WFS69</xm:f>
              <xm:sqref>WFS67</xm:sqref>
            </x14:sparkline>
            <x14:sparkline>
              <xm:f>'2030 - 5311'!$WFS76:$WFS76</xm:f>
              <xm:sqref>WFS68</xm:sqref>
            </x14:sparkline>
            <x14:sparkline>
              <xm:f>'2030 - 5311'!$WFT69:$WFT69</xm:f>
              <xm:sqref>WFT67</xm:sqref>
            </x14:sparkline>
            <x14:sparkline>
              <xm:f>'2030 - 5311'!$WFT76:$WFT76</xm:f>
              <xm:sqref>WFT68</xm:sqref>
            </x14:sparkline>
            <x14:sparkline>
              <xm:f>'2030 - 5311'!$WFU69:$WFU69</xm:f>
              <xm:sqref>WFU67</xm:sqref>
            </x14:sparkline>
            <x14:sparkline>
              <xm:f>'2030 - 5311'!$WFU76:$WFU76</xm:f>
              <xm:sqref>WFU68</xm:sqref>
            </x14:sparkline>
            <x14:sparkline>
              <xm:f>'2030 - 5311'!$WFV69:$WFV69</xm:f>
              <xm:sqref>WFV67</xm:sqref>
            </x14:sparkline>
            <x14:sparkline>
              <xm:f>'2030 - 5311'!$WFV76:$WFV76</xm:f>
              <xm:sqref>WFV68</xm:sqref>
            </x14:sparkline>
            <x14:sparkline>
              <xm:f>'2030 - 5311'!$WFW69:$WFW69</xm:f>
              <xm:sqref>WFW67</xm:sqref>
            </x14:sparkline>
            <x14:sparkline>
              <xm:f>'2030 - 5311'!$WFW76:$WFW76</xm:f>
              <xm:sqref>WFW68</xm:sqref>
            </x14:sparkline>
            <x14:sparkline>
              <xm:f>'2030 - 5311'!$WFX69:$WFX69</xm:f>
              <xm:sqref>WFX67</xm:sqref>
            </x14:sparkline>
            <x14:sparkline>
              <xm:f>'2030 - 5311'!$WFX76:$WFX76</xm:f>
              <xm:sqref>WFX68</xm:sqref>
            </x14:sparkline>
            <x14:sparkline>
              <xm:f>'2030 - 5311'!$WFY69:$WFY69</xm:f>
              <xm:sqref>WFY67</xm:sqref>
            </x14:sparkline>
            <x14:sparkline>
              <xm:f>'2030 - 5311'!$WFY76:$WFY76</xm:f>
              <xm:sqref>WFY68</xm:sqref>
            </x14:sparkline>
            <x14:sparkline>
              <xm:f>'2030 - 5311'!$WFZ69:$WFZ69</xm:f>
              <xm:sqref>WFZ67</xm:sqref>
            </x14:sparkline>
            <x14:sparkline>
              <xm:f>'2030 - 5311'!$WFZ76:$WFZ76</xm:f>
              <xm:sqref>WFZ68</xm:sqref>
            </x14:sparkline>
            <x14:sparkline>
              <xm:f>'2030 - 5311'!$WGA69:$WGA69</xm:f>
              <xm:sqref>WGA67</xm:sqref>
            </x14:sparkline>
            <x14:sparkline>
              <xm:f>'2030 - 5311'!$WGA76:$WGA76</xm:f>
              <xm:sqref>WGA68</xm:sqref>
            </x14:sparkline>
            <x14:sparkline>
              <xm:f>'2030 - 5311'!$WGB69:$WGB69</xm:f>
              <xm:sqref>WGB67</xm:sqref>
            </x14:sparkline>
            <x14:sparkline>
              <xm:f>'2030 - 5311'!$WGB76:$WGB76</xm:f>
              <xm:sqref>WGB68</xm:sqref>
            </x14:sparkline>
            <x14:sparkline>
              <xm:f>'2030 - 5311'!$WGC69:$WGC69</xm:f>
              <xm:sqref>WGC67</xm:sqref>
            </x14:sparkline>
            <x14:sparkline>
              <xm:f>'2030 - 5311'!$WGC76:$WGC76</xm:f>
              <xm:sqref>WGC68</xm:sqref>
            </x14:sparkline>
            <x14:sparkline>
              <xm:f>'2030 - 5311'!$WGD69:$WGD69</xm:f>
              <xm:sqref>WGD67</xm:sqref>
            </x14:sparkline>
            <x14:sparkline>
              <xm:f>'2030 - 5311'!$WGD76:$WGD76</xm:f>
              <xm:sqref>WGD68</xm:sqref>
            </x14:sparkline>
            <x14:sparkline>
              <xm:f>'2030 - 5311'!$WGE69:$WGE69</xm:f>
              <xm:sqref>WGE67</xm:sqref>
            </x14:sparkline>
            <x14:sparkline>
              <xm:f>'2030 - 5311'!$WGE76:$WGE76</xm:f>
              <xm:sqref>WGE68</xm:sqref>
            </x14:sparkline>
            <x14:sparkline>
              <xm:f>'2030 - 5311'!$WGF69:$WGF69</xm:f>
              <xm:sqref>WGF67</xm:sqref>
            </x14:sparkline>
            <x14:sparkline>
              <xm:f>'2030 - 5311'!$WGF76:$WGF76</xm:f>
              <xm:sqref>WGF68</xm:sqref>
            </x14:sparkline>
            <x14:sparkline>
              <xm:f>'2030 - 5311'!$WGG69:$WGG69</xm:f>
              <xm:sqref>WGG67</xm:sqref>
            </x14:sparkline>
            <x14:sparkline>
              <xm:f>'2030 - 5311'!$WGG76:$WGG76</xm:f>
              <xm:sqref>WGG68</xm:sqref>
            </x14:sparkline>
            <x14:sparkline>
              <xm:f>'2030 - 5311'!$WGH69:$WGH69</xm:f>
              <xm:sqref>WGH67</xm:sqref>
            </x14:sparkline>
            <x14:sparkline>
              <xm:f>'2030 - 5311'!$WGH76:$WGH76</xm:f>
              <xm:sqref>WGH68</xm:sqref>
            </x14:sparkline>
            <x14:sparkline>
              <xm:f>'2030 - 5311'!$WGI69:$WGI69</xm:f>
              <xm:sqref>WGI67</xm:sqref>
            </x14:sparkline>
            <x14:sparkline>
              <xm:f>'2030 - 5311'!$WGI76:$WGI76</xm:f>
              <xm:sqref>WGI68</xm:sqref>
            </x14:sparkline>
            <x14:sparkline>
              <xm:f>'2030 - 5311'!$WGJ69:$WGJ69</xm:f>
              <xm:sqref>WGJ67</xm:sqref>
            </x14:sparkline>
            <x14:sparkline>
              <xm:f>'2030 - 5311'!$WGJ76:$WGJ76</xm:f>
              <xm:sqref>WGJ68</xm:sqref>
            </x14:sparkline>
            <x14:sparkline>
              <xm:f>'2030 - 5311'!$WGK69:$WGK69</xm:f>
              <xm:sqref>WGK67</xm:sqref>
            </x14:sparkline>
            <x14:sparkline>
              <xm:f>'2030 - 5311'!$WGK76:$WGK76</xm:f>
              <xm:sqref>WGK68</xm:sqref>
            </x14:sparkline>
            <x14:sparkline>
              <xm:f>'2030 - 5311'!$WGL69:$WGL69</xm:f>
              <xm:sqref>WGL67</xm:sqref>
            </x14:sparkline>
            <x14:sparkline>
              <xm:f>'2030 - 5311'!$WGL76:$WGL76</xm:f>
              <xm:sqref>WGL68</xm:sqref>
            </x14:sparkline>
            <x14:sparkline>
              <xm:f>'2030 - 5311'!$WGM69:$WGM69</xm:f>
              <xm:sqref>WGM67</xm:sqref>
            </x14:sparkline>
            <x14:sparkline>
              <xm:f>'2030 - 5311'!$WGM76:$WGM76</xm:f>
              <xm:sqref>WGM68</xm:sqref>
            </x14:sparkline>
            <x14:sparkline>
              <xm:f>'2030 - 5311'!$WGN69:$WGN69</xm:f>
              <xm:sqref>WGN67</xm:sqref>
            </x14:sparkline>
            <x14:sparkline>
              <xm:f>'2030 - 5311'!$WGN76:$WGN76</xm:f>
              <xm:sqref>WGN68</xm:sqref>
            </x14:sparkline>
            <x14:sparkline>
              <xm:f>'2030 - 5311'!$WGO69:$WGO69</xm:f>
              <xm:sqref>WGO67</xm:sqref>
            </x14:sparkline>
            <x14:sparkline>
              <xm:f>'2030 - 5311'!$WGO76:$WGO76</xm:f>
              <xm:sqref>WGO68</xm:sqref>
            </x14:sparkline>
            <x14:sparkline>
              <xm:f>'2030 - 5311'!$WGP69:$WGP69</xm:f>
              <xm:sqref>WGP67</xm:sqref>
            </x14:sparkline>
            <x14:sparkline>
              <xm:f>'2030 - 5311'!$WGP76:$WGP76</xm:f>
              <xm:sqref>WGP68</xm:sqref>
            </x14:sparkline>
            <x14:sparkline>
              <xm:f>'2030 - 5311'!$WGQ69:$WGQ69</xm:f>
              <xm:sqref>WGQ67</xm:sqref>
            </x14:sparkline>
            <x14:sparkline>
              <xm:f>'2030 - 5311'!$WGQ76:$WGQ76</xm:f>
              <xm:sqref>WGQ68</xm:sqref>
            </x14:sparkline>
            <x14:sparkline>
              <xm:f>'2030 - 5311'!$WGR69:$WGR69</xm:f>
              <xm:sqref>WGR67</xm:sqref>
            </x14:sparkline>
            <x14:sparkline>
              <xm:f>'2030 - 5311'!$WGR76:$WGR76</xm:f>
              <xm:sqref>WGR68</xm:sqref>
            </x14:sparkline>
            <x14:sparkline>
              <xm:f>'2030 - 5311'!$WGS69:$WGS69</xm:f>
              <xm:sqref>WGS67</xm:sqref>
            </x14:sparkline>
            <x14:sparkline>
              <xm:f>'2030 - 5311'!$WGS76:$WGS76</xm:f>
              <xm:sqref>WGS68</xm:sqref>
            </x14:sparkline>
            <x14:sparkline>
              <xm:f>'2030 - 5311'!$WGT69:$WGT69</xm:f>
              <xm:sqref>WGT67</xm:sqref>
            </x14:sparkline>
            <x14:sparkline>
              <xm:f>'2030 - 5311'!$WGT76:$WGT76</xm:f>
              <xm:sqref>WGT68</xm:sqref>
            </x14:sparkline>
            <x14:sparkline>
              <xm:f>'2030 - 5311'!$WGU69:$WGU69</xm:f>
              <xm:sqref>WGU67</xm:sqref>
            </x14:sparkline>
            <x14:sparkline>
              <xm:f>'2030 - 5311'!$WGU76:$WGU76</xm:f>
              <xm:sqref>WGU68</xm:sqref>
            </x14:sparkline>
            <x14:sparkline>
              <xm:f>'2030 - 5311'!$WGV69:$WGV69</xm:f>
              <xm:sqref>WGV67</xm:sqref>
            </x14:sparkline>
            <x14:sparkline>
              <xm:f>'2030 - 5311'!$WGV76:$WGV76</xm:f>
              <xm:sqref>WGV68</xm:sqref>
            </x14:sparkline>
            <x14:sparkline>
              <xm:f>'2030 - 5311'!$WGW69:$WGW69</xm:f>
              <xm:sqref>WGW67</xm:sqref>
            </x14:sparkline>
            <x14:sparkline>
              <xm:f>'2030 - 5311'!$WGW76:$WGW76</xm:f>
              <xm:sqref>WGW68</xm:sqref>
            </x14:sparkline>
            <x14:sparkline>
              <xm:f>'2030 - 5311'!$WGX69:$WGX69</xm:f>
              <xm:sqref>WGX67</xm:sqref>
            </x14:sparkline>
            <x14:sparkline>
              <xm:f>'2030 - 5311'!$WGX76:$WGX76</xm:f>
              <xm:sqref>WGX68</xm:sqref>
            </x14:sparkline>
            <x14:sparkline>
              <xm:f>'2030 - 5311'!$WGY69:$WGY69</xm:f>
              <xm:sqref>WGY67</xm:sqref>
            </x14:sparkline>
            <x14:sparkline>
              <xm:f>'2030 - 5311'!$WGY76:$WGY76</xm:f>
              <xm:sqref>WGY68</xm:sqref>
            </x14:sparkline>
            <x14:sparkline>
              <xm:f>'2030 - 5311'!$WGZ69:$WGZ69</xm:f>
              <xm:sqref>WGZ67</xm:sqref>
            </x14:sparkline>
            <x14:sparkline>
              <xm:f>'2030 - 5311'!$WGZ76:$WGZ76</xm:f>
              <xm:sqref>WGZ68</xm:sqref>
            </x14:sparkline>
            <x14:sparkline>
              <xm:f>'2030 - 5311'!$WHA69:$WHA69</xm:f>
              <xm:sqref>WHA67</xm:sqref>
            </x14:sparkline>
            <x14:sparkline>
              <xm:f>'2030 - 5311'!$WHA76:$WHA76</xm:f>
              <xm:sqref>WHA68</xm:sqref>
            </x14:sparkline>
            <x14:sparkline>
              <xm:f>'2030 - 5311'!$WHB69:$WHB69</xm:f>
              <xm:sqref>WHB67</xm:sqref>
            </x14:sparkline>
            <x14:sparkline>
              <xm:f>'2030 - 5311'!$WHB76:$WHB76</xm:f>
              <xm:sqref>WHB68</xm:sqref>
            </x14:sparkline>
            <x14:sparkline>
              <xm:f>'2030 - 5311'!$WHC69:$WHC69</xm:f>
              <xm:sqref>WHC67</xm:sqref>
            </x14:sparkline>
            <x14:sparkline>
              <xm:f>'2030 - 5311'!$WHC76:$WHC76</xm:f>
              <xm:sqref>WHC68</xm:sqref>
            </x14:sparkline>
            <x14:sparkline>
              <xm:f>'2030 - 5311'!$WHD69:$WHD69</xm:f>
              <xm:sqref>WHD67</xm:sqref>
            </x14:sparkline>
            <x14:sparkline>
              <xm:f>'2030 - 5311'!$WHD76:$WHD76</xm:f>
              <xm:sqref>WHD68</xm:sqref>
            </x14:sparkline>
            <x14:sparkline>
              <xm:f>'2030 - 5311'!$WHE69:$WHE69</xm:f>
              <xm:sqref>WHE67</xm:sqref>
            </x14:sparkline>
            <x14:sparkline>
              <xm:f>'2030 - 5311'!$WHE76:$WHE76</xm:f>
              <xm:sqref>WHE68</xm:sqref>
            </x14:sparkline>
            <x14:sparkline>
              <xm:f>'2030 - 5311'!$WHF69:$WHF69</xm:f>
              <xm:sqref>WHF67</xm:sqref>
            </x14:sparkline>
            <x14:sparkline>
              <xm:f>'2030 - 5311'!$WHF76:$WHF76</xm:f>
              <xm:sqref>WHF68</xm:sqref>
            </x14:sparkline>
            <x14:sparkline>
              <xm:f>'2030 - 5311'!$WHG69:$WHG69</xm:f>
              <xm:sqref>WHG67</xm:sqref>
            </x14:sparkline>
            <x14:sparkline>
              <xm:f>'2030 - 5311'!$WHG76:$WHG76</xm:f>
              <xm:sqref>WHG68</xm:sqref>
            </x14:sparkline>
            <x14:sparkline>
              <xm:f>'2030 - 5311'!$WHH69:$WHH69</xm:f>
              <xm:sqref>WHH67</xm:sqref>
            </x14:sparkline>
            <x14:sparkline>
              <xm:f>'2030 - 5311'!$WHH76:$WHH76</xm:f>
              <xm:sqref>WHH68</xm:sqref>
            </x14:sparkline>
            <x14:sparkline>
              <xm:f>'2030 - 5311'!$WHI69:$WHI69</xm:f>
              <xm:sqref>WHI67</xm:sqref>
            </x14:sparkline>
            <x14:sparkline>
              <xm:f>'2030 - 5311'!$WHI76:$WHI76</xm:f>
              <xm:sqref>WHI68</xm:sqref>
            </x14:sparkline>
            <x14:sparkline>
              <xm:f>'2030 - 5311'!$WHJ69:$WHJ69</xm:f>
              <xm:sqref>WHJ67</xm:sqref>
            </x14:sparkline>
            <x14:sparkline>
              <xm:f>'2030 - 5311'!$WHJ76:$WHJ76</xm:f>
              <xm:sqref>WHJ68</xm:sqref>
            </x14:sparkline>
            <x14:sparkline>
              <xm:f>'2030 - 5311'!$WHK69:$WHK69</xm:f>
              <xm:sqref>WHK67</xm:sqref>
            </x14:sparkline>
            <x14:sparkline>
              <xm:f>'2030 - 5311'!$WHK76:$WHK76</xm:f>
              <xm:sqref>WHK68</xm:sqref>
            </x14:sparkline>
            <x14:sparkline>
              <xm:f>'2030 - 5311'!$WHL69:$WHL69</xm:f>
              <xm:sqref>WHL67</xm:sqref>
            </x14:sparkline>
            <x14:sparkline>
              <xm:f>'2030 - 5311'!$WHL76:$WHL76</xm:f>
              <xm:sqref>WHL68</xm:sqref>
            </x14:sparkline>
            <x14:sparkline>
              <xm:f>'2030 - 5311'!$WHM69:$WHM69</xm:f>
              <xm:sqref>WHM67</xm:sqref>
            </x14:sparkline>
            <x14:sparkline>
              <xm:f>'2030 - 5311'!$WHM76:$WHM76</xm:f>
              <xm:sqref>WHM68</xm:sqref>
            </x14:sparkline>
            <x14:sparkline>
              <xm:f>'2030 - 5311'!$WHN69:$WHN69</xm:f>
              <xm:sqref>WHN67</xm:sqref>
            </x14:sparkline>
            <x14:sparkline>
              <xm:f>'2030 - 5311'!$WHN76:$WHN76</xm:f>
              <xm:sqref>WHN68</xm:sqref>
            </x14:sparkline>
            <x14:sparkline>
              <xm:f>'2030 - 5311'!$WHO69:$WHO69</xm:f>
              <xm:sqref>WHO67</xm:sqref>
            </x14:sparkline>
            <x14:sparkline>
              <xm:f>'2030 - 5311'!$WHO76:$WHO76</xm:f>
              <xm:sqref>WHO68</xm:sqref>
            </x14:sparkline>
            <x14:sparkline>
              <xm:f>'2030 - 5311'!$WHP69:$WHP69</xm:f>
              <xm:sqref>WHP67</xm:sqref>
            </x14:sparkline>
            <x14:sparkline>
              <xm:f>'2030 - 5311'!$WHP76:$WHP76</xm:f>
              <xm:sqref>WHP68</xm:sqref>
            </x14:sparkline>
            <x14:sparkline>
              <xm:f>'2030 - 5311'!$WHQ69:$WHQ69</xm:f>
              <xm:sqref>WHQ67</xm:sqref>
            </x14:sparkline>
            <x14:sparkline>
              <xm:f>'2030 - 5311'!$WHQ76:$WHQ76</xm:f>
              <xm:sqref>WHQ68</xm:sqref>
            </x14:sparkline>
            <x14:sparkline>
              <xm:f>'2030 - 5311'!$WHR69:$WHR69</xm:f>
              <xm:sqref>WHR67</xm:sqref>
            </x14:sparkline>
            <x14:sparkline>
              <xm:f>'2030 - 5311'!$WHR76:$WHR76</xm:f>
              <xm:sqref>WHR68</xm:sqref>
            </x14:sparkline>
            <x14:sparkline>
              <xm:f>'2030 - 5311'!$WHS69:$WHS69</xm:f>
              <xm:sqref>WHS67</xm:sqref>
            </x14:sparkline>
            <x14:sparkline>
              <xm:f>'2030 - 5311'!$WHS76:$WHS76</xm:f>
              <xm:sqref>WHS68</xm:sqref>
            </x14:sparkline>
            <x14:sparkline>
              <xm:f>'2030 - 5311'!$WHT69:$WHT69</xm:f>
              <xm:sqref>WHT67</xm:sqref>
            </x14:sparkline>
            <x14:sparkline>
              <xm:f>'2030 - 5311'!$WHT76:$WHT76</xm:f>
              <xm:sqref>WHT68</xm:sqref>
            </x14:sparkline>
            <x14:sparkline>
              <xm:f>'2030 - 5311'!$WHU69:$WHU69</xm:f>
              <xm:sqref>WHU67</xm:sqref>
            </x14:sparkline>
            <x14:sparkline>
              <xm:f>'2030 - 5311'!$WHU76:$WHU76</xm:f>
              <xm:sqref>WHU68</xm:sqref>
            </x14:sparkline>
            <x14:sparkline>
              <xm:f>'2030 - 5311'!$WHV69:$WHV69</xm:f>
              <xm:sqref>WHV67</xm:sqref>
            </x14:sparkline>
            <x14:sparkline>
              <xm:f>'2030 - 5311'!$WHV76:$WHV76</xm:f>
              <xm:sqref>WHV68</xm:sqref>
            </x14:sparkline>
            <x14:sparkline>
              <xm:f>'2030 - 5311'!$WHW69:$WHW69</xm:f>
              <xm:sqref>WHW67</xm:sqref>
            </x14:sparkline>
            <x14:sparkline>
              <xm:f>'2030 - 5311'!$WHW76:$WHW76</xm:f>
              <xm:sqref>WHW68</xm:sqref>
            </x14:sparkline>
            <x14:sparkline>
              <xm:f>'2030 - 5311'!$WHX69:$WHX69</xm:f>
              <xm:sqref>WHX67</xm:sqref>
            </x14:sparkline>
            <x14:sparkline>
              <xm:f>'2030 - 5311'!$WHX76:$WHX76</xm:f>
              <xm:sqref>WHX68</xm:sqref>
            </x14:sparkline>
            <x14:sparkline>
              <xm:f>'2030 - 5311'!$WHY69:$WHY69</xm:f>
              <xm:sqref>WHY67</xm:sqref>
            </x14:sparkline>
            <x14:sparkline>
              <xm:f>'2030 - 5311'!$WHY76:$WHY76</xm:f>
              <xm:sqref>WHY68</xm:sqref>
            </x14:sparkline>
            <x14:sparkline>
              <xm:f>'2030 - 5311'!$WHZ69:$WHZ69</xm:f>
              <xm:sqref>WHZ67</xm:sqref>
            </x14:sparkline>
            <x14:sparkline>
              <xm:f>'2030 - 5311'!$WHZ76:$WHZ76</xm:f>
              <xm:sqref>WHZ68</xm:sqref>
            </x14:sparkline>
            <x14:sparkline>
              <xm:f>'2030 - 5311'!$WIA69:$WIA69</xm:f>
              <xm:sqref>WIA67</xm:sqref>
            </x14:sparkline>
            <x14:sparkline>
              <xm:f>'2030 - 5311'!$WIA76:$WIA76</xm:f>
              <xm:sqref>WIA68</xm:sqref>
            </x14:sparkline>
            <x14:sparkline>
              <xm:f>'2030 - 5311'!$WIB69:$WIB69</xm:f>
              <xm:sqref>WIB67</xm:sqref>
            </x14:sparkline>
            <x14:sparkline>
              <xm:f>'2030 - 5311'!$WIB76:$WIB76</xm:f>
              <xm:sqref>WIB68</xm:sqref>
            </x14:sparkline>
            <x14:sparkline>
              <xm:f>'2030 - 5311'!$WIC69:$WIC69</xm:f>
              <xm:sqref>WIC67</xm:sqref>
            </x14:sparkline>
            <x14:sparkline>
              <xm:f>'2030 - 5311'!$WIC76:$WIC76</xm:f>
              <xm:sqref>WIC68</xm:sqref>
            </x14:sparkline>
            <x14:sparkline>
              <xm:f>'2030 - 5311'!$WID69:$WID69</xm:f>
              <xm:sqref>WID67</xm:sqref>
            </x14:sparkline>
            <x14:sparkline>
              <xm:f>'2030 - 5311'!$WID76:$WID76</xm:f>
              <xm:sqref>WID68</xm:sqref>
            </x14:sparkline>
            <x14:sparkline>
              <xm:f>'2030 - 5311'!$WIE69:$WIE69</xm:f>
              <xm:sqref>WIE67</xm:sqref>
            </x14:sparkline>
            <x14:sparkline>
              <xm:f>'2030 - 5311'!$WIE76:$WIE76</xm:f>
              <xm:sqref>WIE68</xm:sqref>
            </x14:sparkline>
            <x14:sparkline>
              <xm:f>'2030 - 5311'!$WIF69:$WIF69</xm:f>
              <xm:sqref>WIF67</xm:sqref>
            </x14:sparkline>
            <x14:sparkline>
              <xm:f>'2030 - 5311'!$WIF76:$WIF76</xm:f>
              <xm:sqref>WIF68</xm:sqref>
            </x14:sparkline>
            <x14:sparkline>
              <xm:f>'2030 - 5311'!$WIG69:$WIG69</xm:f>
              <xm:sqref>WIG67</xm:sqref>
            </x14:sparkline>
            <x14:sparkline>
              <xm:f>'2030 - 5311'!$WIG76:$WIG76</xm:f>
              <xm:sqref>WIG68</xm:sqref>
            </x14:sparkline>
            <x14:sparkline>
              <xm:f>'2030 - 5311'!$WIH69:$WIH69</xm:f>
              <xm:sqref>WIH67</xm:sqref>
            </x14:sparkline>
            <x14:sparkline>
              <xm:f>'2030 - 5311'!$WIH76:$WIH76</xm:f>
              <xm:sqref>WIH68</xm:sqref>
            </x14:sparkline>
            <x14:sparkline>
              <xm:f>'2030 - 5311'!$WII69:$WII69</xm:f>
              <xm:sqref>WII67</xm:sqref>
            </x14:sparkline>
            <x14:sparkline>
              <xm:f>'2030 - 5311'!$WII76:$WII76</xm:f>
              <xm:sqref>WII68</xm:sqref>
            </x14:sparkline>
            <x14:sparkline>
              <xm:f>'2030 - 5311'!$WIJ69:$WIJ69</xm:f>
              <xm:sqref>WIJ67</xm:sqref>
            </x14:sparkline>
            <x14:sparkline>
              <xm:f>'2030 - 5311'!$WIJ76:$WIJ76</xm:f>
              <xm:sqref>WIJ68</xm:sqref>
            </x14:sparkline>
            <x14:sparkline>
              <xm:f>'2030 - 5311'!$WIK69:$WIK69</xm:f>
              <xm:sqref>WIK67</xm:sqref>
            </x14:sparkline>
            <x14:sparkline>
              <xm:f>'2030 - 5311'!$WIK76:$WIK76</xm:f>
              <xm:sqref>WIK68</xm:sqref>
            </x14:sparkline>
            <x14:sparkline>
              <xm:f>'2030 - 5311'!$WIL69:$WIL69</xm:f>
              <xm:sqref>WIL67</xm:sqref>
            </x14:sparkline>
            <x14:sparkline>
              <xm:f>'2030 - 5311'!$WIL76:$WIL76</xm:f>
              <xm:sqref>WIL68</xm:sqref>
            </x14:sparkline>
            <x14:sparkline>
              <xm:f>'2030 - 5311'!$WIM69:$WIM69</xm:f>
              <xm:sqref>WIM67</xm:sqref>
            </x14:sparkline>
            <x14:sparkline>
              <xm:f>'2030 - 5311'!$WIM76:$WIM76</xm:f>
              <xm:sqref>WIM68</xm:sqref>
            </x14:sparkline>
            <x14:sparkline>
              <xm:f>'2030 - 5311'!$WIN69:$WIN69</xm:f>
              <xm:sqref>WIN67</xm:sqref>
            </x14:sparkline>
            <x14:sparkline>
              <xm:f>'2030 - 5311'!$WIN76:$WIN76</xm:f>
              <xm:sqref>WIN68</xm:sqref>
            </x14:sparkline>
            <x14:sparkline>
              <xm:f>'2030 - 5311'!$WIO69:$WIO69</xm:f>
              <xm:sqref>WIO67</xm:sqref>
            </x14:sparkline>
            <x14:sparkline>
              <xm:f>'2030 - 5311'!$WIO76:$WIO76</xm:f>
              <xm:sqref>WIO68</xm:sqref>
            </x14:sparkline>
            <x14:sparkline>
              <xm:f>'2030 - 5311'!$WIP69:$WIP69</xm:f>
              <xm:sqref>WIP67</xm:sqref>
            </x14:sparkline>
            <x14:sparkline>
              <xm:f>'2030 - 5311'!$WIP76:$WIP76</xm:f>
              <xm:sqref>WIP68</xm:sqref>
            </x14:sparkline>
            <x14:sparkline>
              <xm:f>'2030 - 5311'!$WIQ69:$WIQ69</xm:f>
              <xm:sqref>WIQ67</xm:sqref>
            </x14:sparkline>
            <x14:sparkline>
              <xm:f>'2030 - 5311'!$WIQ76:$WIQ76</xm:f>
              <xm:sqref>WIQ68</xm:sqref>
            </x14:sparkline>
            <x14:sparkline>
              <xm:f>'2030 - 5311'!$WIR69:$WIR69</xm:f>
              <xm:sqref>WIR67</xm:sqref>
            </x14:sparkline>
            <x14:sparkline>
              <xm:f>'2030 - 5311'!$WIR76:$WIR76</xm:f>
              <xm:sqref>WIR68</xm:sqref>
            </x14:sparkline>
            <x14:sparkline>
              <xm:f>'2030 - 5311'!$WIS69:$WIS69</xm:f>
              <xm:sqref>WIS67</xm:sqref>
            </x14:sparkline>
            <x14:sparkline>
              <xm:f>'2030 - 5311'!$WIS76:$WIS76</xm:f>
              <xm:sqref>WIS68</xm:sqref>
            </x14:sparkline>
            <x14:sparkline>
              <xm:f>'2030 - 5311'!$WIT69:$WIT69</xm:f>
              <xm:sqref>WIT67</xm:sqref>
            </x14:sparkline>
            <x14:sparkline>
              <xm:f>'2030 - 5311'!$WIT76:$WIT76</xm:f>
              <xm:sqref>WIT68</xm:sqref>
            </x14:sparkline>
            <x14:sparkline>
              <xm:f>'2030 - 5311'!$WIU69:$WIU69</xm:f>
              <xm:sqref>WIU67</xm:sqref>
            </x14:sparkline>
            <x14:sparkline>
              <xm:f>'2030 - 5311'!$WIU76:$WIU76</xm:f>
              <xm:sqref>WIU68</xm:sqref>
            </x14:sparkline>
            <x14:sparkline>
              <xm:f>'2030 - 5311'!$WIV69:$WIV69</xm:f>
              <xm:sqref>WIV67</xm:sqref>
            </x14:sparkline>
            <x14:sparkline>
              <xm:f>'2030 - 5311'!$WIV76:$WIV76</xm:f>
              <xm:sqref>WIV68</xm:sqref>
            </x14:sparkline>
            <x14:sparkline>
              <xm:f>'2030 - 5311'!$WIW69:$WIW69</xm:f>
              <xm:sqref>WIW67</xm:sqref>
            </x14:sparkline>
            <x14:sparkline>
              <xm:f>'2030 - 5311'!$WIW76:$WIW76</xm:f>
              <xm:sqref>WIW68</xm:sqref>
            </x14:sparkline>
            <x14:sparkline>
              <xm:f>'2030 - 5311'!$WIX69:$WIX69</xm:f>
              <xm:sqref>WIX67</xm:sqref>
            </x14:sparkline>
            <x14:sparkline>
              <xm:f>'2030 - 5311'!$WIX76:$WIX76</xm:f>
              <xm:sqref>WIX68</xm:sqref>
            </x14:sparkline>
            <x14:sparkline>
              <xm:f>'2030 - 5311'!$WIY69:$WIY69</xm:f>
              <xm:sqref>WIY67</xm:sqref>
            </x14:sparkline>
            <x14:sparkline>
              <xm:f>'2030 - 5311'!$WIY76:$WIY76</xm:f>
              <xm:sqref>WIY68</xm:sqref>
            </x14:sparkline>
            <x14:sparkline>
              <xm:f>'2030 - 5311'!$WIZ69:$WIZ69</xm:f>
              <xm:sqref>WIZ67</xm:sqref>
            </x14:sparkline>
            <x14:sparkline>
              <xm:f>'2030 - 5311'!$WIZ76:$WIZ76</xm:f>
              <xm:sqref>WIZ68</xm:sqref>
            </x14:sparkline>
            <x14:sparkline>
              <xm:f>'2030 - 5311'!$WJA69:$WJA69</xm:f>
              <xm:sqref>WJA67</xm:sqref>
            </x14:sparkline>
            <x14:sparkline>
              <xm:f>'2030 - 5311'!$WJA76:$WJA76</xm:f>
              <xm:sqref>WJA68</xm:sqref>
            </x14:sparkline>
            <x14:sparkline>
              <xm:f>'2030 - 5311'!$WJB69:$WJB69</xm:f>
              <xm:sqref>WJB67</xm:sqref>
            </x14:sparkline>
            <x14:sparkline>
              <xm:f>'2030 - 5311'!$WJB76:$WJB76</xm:f>
              <xm:sqref>WJB68</xm:sqref>
            </x14:sparkline>
            <x14:sparkline>
              <xm:f>'2030 - 5311'!$WJC69:$WJC69</xm:f>
              <xm:sqref>WJC67</xm:sqref>
            </x14:sparkline>
            <x14:sparkline>
              <xm:f>'2030 - 5311'!$WJC76:$WJC76</xm:f>
              <xm:sqref>WJC68</xm:sqref>
            </x14:sparkline>
            <x14:sparkline>
              <xm:f>'2030 - 5311'!$WJD69:$WJD69</xm:f>
              <xm:sqref>WJD67</xm:sqref>
            </x14:sparkline>
            <x14:sparkline>
              <xm:f>'2030 - 5311'!$WJD76:$WJD76</xm:f>
              <xm:sqref>WJD68</xm:sqref>
            </x14:sparkline>
            <x14:sparkline>
              <xm:f>'2030 - 5311'!$WJE69:$WJE69</xm:f>
              <xm:sqref>WJE67</xm:sqref>
            </x14:sparkline>
            <x14:sparkline>
              <xm:f>'2030 - 5311'!$WJE76:$WJE76</xm:f>
              <xm:sqref>WJE68</xm:sqref>
            </x14:sparkline>
            <x14:sparkline>
              <xm:f>'2030 - 5311'!$WJF69:$WJF69</xm:f>
              <xm:sqref>WJF67</xm:sqref>
            </x14:sparkline>
            <x14:sparkline>
              <xm:f>'2030 - 5311'!$WJF76:$WJF76</xm:f>
              <xm:sqref>WJF68</xm:sqref>
            </x14:sparkline>
            <x14:sparkline>
              <xm:f>'2030 - 5311'!$WJG69:$WJG69</xm:f>
              <xm:sqref>WJG67</xm:sqref>
            </x14:sparkline>
            <x14:sparkline>
              <xm:f>'2030 - 5311'!$WJG76:$WJG76</xm:f>
              <xm:sqref>WJG68</xm:sqref>
            </x14:sparkline>
            <x14:sparkline>
              <xm:f>'2030 - 5311'!$WJH69:$WJH69</xm:f>
              <xm:sqref>WJH67</xm:sqref>
            </x14:sparkline>
            <x14:sparkline>
              <xm:f>'2030 - 5311'!$WJH76:$WJH76</xm:f>
              <xm:sqref>WJH68</xm:sqref>
            </x14:sparkline>
            <x14:sparkline>
              <xm:f>'2030 - 5311'!$WJI69:$WJI69</xm:f>
              <xm:sqref>WJI67</xm:sqref>
            </x14:sparkline>
            <x14:sparkline>
              <xm:f>'2030 - 5311'!$WJI76:$WJI76</xm:f>
              <xm:sqref>WJI68</xm:sqref>
            </x14:sparkline>
            <x14:sparkline>
              <xm:f>'2030 - 5311'!$WJJ69:$WJJ69</xm:f>
              <xm:sqref>WJJ67</xm:sqref>
            </x14:sparkline>
            <x14:sparkline>
              <xm:f>'2030 - 5311'!$WJJ76:$WJJ76</xm:f>
              <xm:sqref>WJJ68</xm:sqref>
            </x14:sparkline>
            <x14:sparkline>
              <xm:f>'2030 - 5311'!$WJK69:$WJK69</xm:f>
              <xm:sqref>WJK67</xm:sqref>
            </x14:sparkline>
            <x14:sparkline>
              <xm:f>'2030 - 5311'!$WJK76:$WJK76</xm:f>
              <xm:sqref>WJK68</xm:sqref>
            </x14:sparkline>
            <x14:sparkline>
              <xm:f>'2030 - 5311'!$WJL69:$WJL69</xm:f>
              <xm:sqref>WJL67</xm:sqref>
            </x14:sparkline>
            <x14:sparkline>
              <xm:f>'2030 - 5311'!$WJL76:$WJL76</xm:f>
              <xm:sqref>WJL68</xm:sqref>
            </x14:sparkline>
            <x14:sparkline>
              <xm:f>'2030 - 5311'!$WJM69:$WJM69</xm:f>
              <xm:sqref>WJM67</xm:sqref>
            </x14:sparkline>
            <x14:sparkline>
              <xm:f>'2030 - 5311'!$WJM76:$WJM76</xm:f>
              <xm:sqref>WJM68</xm:sqref>
            </x14:sparkline>
            <x14:sparkline>
              <xm:f>'2030 - 5311'!$WJN69:$WJN69</xm:f>
              <xm:sqref>WJN67</xm:sqref>
            </x14:sparkline>
            <x14:sparkline>
              <xm:f>'2030 - 5311'!$WJN76:$WJN76</xm:f>
              <xm:sqref>WJN68</xm:sqref>
            </x14:sparkline>
            <x14:sparkline>
              <xm:f>'2030 - 5311'!$WJO69:$WJO69</xm:f>
              <xm:sqref>WJO67</xm:sqref>
            </x14:sparkline>
            <x14:sparkline>
              <xm:f>'2030 - 5311'!$WJO76:$WJO76</xm:f>
              <xm:sqref>WJO68</xm:sqref>
            </x14:sparkline>
            <x14:sparkline>
              <xm:f>'2030 - 5311'!$WJP69:$WJP69</xm:f>
              <xm:sqref>WJP67</xm:sqref>
            </x14:sparkline>
            <x14:sparkline>
              <xm:f>'2030 - 5311'!$WJP76:$WJP76</xm:f>
              <xm:sqref>WJP68</xm:sqref>
            </x14:sparkline>
            <x14:sparkline>
              <xm:f>'2030 - 5311'!$WJQ69:$WJQ69</xm:f>
              <xm:sqref>WJQ67</xm:sqref>
            </x14:sparkline>
            <x14:sparkline>
              <xm:f>'2030 - 5311'!$WJQ76:$WJQ76</xm:f>
              <xm:sqref>WJQ68</xm:sqref>
            </x14:sparkline>
            <x14:sparkline>
              <xm:f>'2030 - 5311'!$WJR69:$WJR69</xm:f>
              <xm:sqref>WJR67</xm:sqref>
            </x14:sparkline>
            <x14:sparkline>
              <xm:f>'2030 - 5311'!$WJR76:$WJR76</xm:f>
              <xm:sqref>WJR68</xm:sqref>
            </x14:sparkline>
            <x14:sparkline>
              <xm:f>'2030 - 5311'!$WJS69:$WJS69</xm:f>
              <xm:sqref>WJS67</xm:sqref>
            </x14:sparkline>
            <x14:sparkline>
              <xm:f>'2030 - 5311'!$WJS76:$WJS76</xm:f>
              <xm:sqref>WJS68</xm:sqref>
            </x14:sparkline>
            <x14:sparkline>
              <xm:f>'2030 - 5311'!$WJT69:$WJT69</xm:f>
              <xm:sqref>WJT67</xm:sqref>
            </x14:sparkline>
            <x14:sparkline>
              <xm:f>'2030 - 5311'!$WJT76:$WJT76</xm:f>
              <xm:sqref>WJT68</xm:sqref>
            </x14:sparkline>
            <x14:sparkline>
              <xm:f>'2030 - 5311'!$WJU69:$WJU69</xm:f>
              <xm:sqref>WJU67</xm:sqref>
            </x14:sparkline>
            <x14:sparkline>
              <xm:f>'2030 - 5311'!$WJU76:$WJU76</xm:f>
              <xm:sqref>WJU68</xm:sqref>
            </x14:sparkline>
            <x14:sparkline>
              <xm:f>'2030 - 5311'!$WJV69:$WJV69</xm:f>
              <xm:sqref>WJV67</xm:sqref>
            </x14:sparkline>
            <x14:sparkline>
              <xm:f>'2030 - 5311'!$WJV76:$WJV76</xm:f>
              <xm:sqref>WJV68</xm:sqref>
            </x14:sparkline>
            <x14:sparkline>
              <xm:f>'2030 - 5311'!$WJW69:$WJW69</xm:f>
              <xm:sqref>WJW67</xm:sqref>
            </x14:sparkline>
            <x14:sparkline>
              <xm:f>'2030 - 5311'!$WJW76:$WJW76</xm:f>
              <xm:sqref>WJW68</xm:sqref>
            </x14:sparkline>
            <x14:sparkline>
              <xm:f>'2030 - 5311'!$WJX69:$WJX69</xm:f>
              <xm:sqref>WJX67</xm:sqref>
            </x14:sparkline>
            <x14:sparkline>
              <xm:f>'2030 - 5311'!$WJX76:$WJX76</xm:f>
              <xm:sqref>WJX68</xm:sqref>
            </x14:sparkline>
            <x14:sparkline>
              <xm:f>'2030 - 5311'!$WJY69:$WJY69</xm:f>
              <xm:sqref>WJY67</xm:sqref>
            </x14:sparkline>
            <x14:sparkline>
              <xm:f>'2030 - 5311'!$WJY76:$WJY76</xm:f>
              <xm:sqref>WJY68</xm:sqref>
            </x14:sparkline>
            <x14:sparkline>
              <xm:f>'2030 - 5311'!$WJZ69:$WJZ69</xm:f>
              <xm:sqref>WJZ67</xm:sqref>
            </x14:sparkline>
            <x14:sparkline>
              <xm:f>'2030 - 5311'!$WJZ76:$WJZ76</xm:f>
              <xm:sqref>WJZ68</xm:sqref>
            </x14:sparkline>
            <x14:sparkline>
              <xm:f>'2030 - 5311'!$WKA69:$WKA69</xm:f>
              <xm:sqref>WKA67</xm:sqref>
            </x14:sparkline>
            <x14:sparkline>
              <xm:f>'2030 - 5311'!$WKA76:$WKA76</xm:f>
              <xm:sqref>WKA68</xm:sqref>
            </x14:sparkline>
            <x14:sparkline>
              <xm:f>'2030 - 5311'!$WKB69:$WKB69</xm:f>
              <xm:sqref>WKB67</xm:sqref>
            </x14:sparkline>
            <x14:sparkline>
              <xm:f>'2030 - 5311'!$WKB76:$WKB76</xm:f>
              <xm:sqref>WKB68</xm:sqref>
            </x14:sparkline>
            <x14:sparkline>
              <xm:f>'2030 - 5311'!$WKC69:$WKC69</xm:f>
              <xm:sqref>WKC67</xm:sqref>
            </x14:sparkline>
            <x14:sparkline>
              <xm:f>'2030 - 5311'!$WKC76:$WKC76</xm:f>
              <xm:sqref>WKC68</xm:sqref>
            </x14:sparkline>
            <x14:sparkline>
              <xm:f>'2030 - 5311'!$WKD69:$WKD69</xm:f>
              <xm:sqref>WKD67</xm:sqref>
            </x14:sparkline>
            <x14:sparkline>
              <xm:f>'2030 - 5311'!$WKD76:$WKD76</xm:f>
              <xm:sqref>WKD68</xm:sqref>
            </x14:sparkline>
            <x14:sparkline>
              <xm:f>'2030 - 5311'!$WKE69:$WKE69</xm:f>
              <xm:sqref>WKE67</xm:sqref>
            </x14:sparkline>
            <x14:sparkline>
              <xm:f>'2030 - 5311'!$WKE76:$WKE76</xm:f>
              <xm:sqref>WKE68</xm:sqref>
            </x14:sparkline>
            <x14:sparkline>
              <xm:f>'2030 - 5311'!$WKF69:$WKF69</xm:f>
              <xm:sqref>WKF67</xm:sqref>
            </x14:sparkline>
            <x14:sparkline>
              <xm:f>'2030 - 5311'!$WKF76:$WKF76</xm:f>
              <xm:sqref>WKF68</xm:sqref>
            </x14:sparkline>
            <x14:sparkline>
              <xm:f>'2030 - 5311'!$WKG69:$WKG69</xm:f>
              <xm:sqref>WKG67</xm:sqref>
            </x14:sparkline>
            <x14:sparkline>
              <xm:f>'2030 - 5311'!$WKG76:$WKG76</xm:f>
              <xm:sqref>WKG68</xm:sqref>
            </x14:sparkline>
            <x14:sparkline>
              <xm:f>'2030 - 5311'!$WKH69:$WKH69</xm:f>
              <xm:sqref>WKH67</xm:sqref>
            </x14:sparkline>
            <x14:sparkline>
              <xm:f>'2030 - 5311'!$WKH76:$WKH76</xm:f>
              <xm:sqref>WKH68</xm:sqref>
            </x14:sparkline>
            <x14:sparkline>
              <xm:f>'2030 - 5311'!$WKI69:$WKI69</xm:f>
              <xm:sqref>WKI67</xm:sqref>
            </x14:sparkline>
            <x14:sparkline>
              <xm:f>'2030 - 5311'!$WKI76:$WKI76</xm:f>
              <xm:sqref>WKI68</xm:sqref>
            </x14:sparkline>
            <x14:sparkline>
              <xm:f>'2030 - 5311'!$WKJ69:$WKJ69</xm:f>
              <xm:sqref>WKJ67</xm:sqref>
            </x14:sparkline>
            <x14:sparkline>
              <xm:f>'2030 - 5311'!$WKJ76:$WKJ76</xm:f>
              <xm:sqref>WKJ68</xm:sqref>
            </x14:sparkline>
            <x14:sparkline>
              <xm:f>'2030 - 5311'!$WKK69:$WKK69</xm:f>
              <xm:sqref>WKK67</xm:sqref>
            </x14:sparkline>
            <x14:sparkline>
              <xm:f>'2030 - 5311'!$WKK76:$WKK76</xm:f>
              <xm:sqref>WKK68</xm:sqref>
            </x14:sparkline>
            <x14:sparkline>
              <xm:f>'2030 - 5311'!$WKL69:$WKL69</xm:f>
              <xm:sqref>WKL67</xm:sqref>
            </x14:sparkline>
            <x14:sparkline>
              <xm:f>'2030 - 5311'!$WKL76:$WKL76</xm:f>
              <xm:sqref>WKL68</xm:sqref>
            </x14:sparkline>
            <x14:sparkline>
              <xm:f>'2030 - 5311'!$WKM69:$WKM69</xm:f>
              <xm:sqref>WKM67</xm:sqref>
            </x14:sparkline>
            <x14:sparkline>
              <xm:f>'2030 - 5311'!$WKM76:$WKM76</xm:f>
              <xm:sqref>WKM68</xm:sqref>
            </x14:sparkline>
            <x14:sparkline>
              <xm:f>'2030 - 5311'!$WKN69:$WKN69</xm:f>
              <xm:sqref>WKN67</xm:sqref>
            </x14:sparkline>
            <x14:sparkline>
              <xm:f>'2030 - 5311'!$WKN76:$WKN76</xm:f>
              <xm:sqref>WKN68</xm:sqref>
            </x14:sparkline>
            <x14:sparkline>
              <xm:f>'2030 - 5311'!$WKO69:$WKO69</xm:f>
              <xm:sqref>WKO67</xm:sqref>
            </x14:sparkline>
            <x14:sparkline>
              <xm:f>'2030 - 5311'!$WKO76:$WKO76</xm:f>
              <xm:sqref>WKO68</xm:sqref>
            </x14:sparkline>
            <x14:sparkline>
              <xm:f>'2030 - 5311'!$WKP69:$WKP69</xm:f>
              <xm:sqref>WKP67</xm:sqref>
            </x14:sparkline>
            <x14:sparkline>
              <xm:f>'2030 - 5311'!$WKP76:$WKP76</xm:f>
              <xm:sqref>WKP68</xm:sqref>
            </x14:sparkline>
            <x14:sparkline>
              <xm:f>'2030 - 5311'!$WKQ69:$WKQ69</xm:f>
              <xm:sqref>WKQ67</xm:sqref>
            </x14:sparkline>
            <x14:sparkline>
              <xm:f>'2030 - 5311'!$WKQ76:$WKQ76</xm:f>
              <xm:sqref>WKQ68</xm:sqref>
            </x14:sparkline>
            <x14:sparkline>
              <xm:f>'2030 - 5311'!$WKR69:$WKR69</xm:f>
              <xm:sqref>WKR67</xm:sqref>
            </x14:sparkline>
            <x14:sparkline>
              <xm:f>'2030 - 5311'!$WKR76:$WKR76</xm:f>
              <xm:sqref>WKR68</xm:sqref>
            </x14:sparkline>
            <x14:sparkline>
              <xm:f>'2030 - 5311'!$WKS69:$WKS69</xm:f>
              <xm:sqref>WKS67</xm:sqref>
            </x14:sparkline>
            <x14:sparkline>
              <xm:f>'2030 - 5311'!$WKS76:$WKS76</xm:f>
              <xm:sqref>WKS68</xm:sqref>
            </x14:sparkline>
            <x14:sparkline>
              <xm:f>'2030 - 5311'!$WKT69:$WKT69</xm:f>
              <xm:sqref>WKT67</xm:sqref>
            </x14:sparkline>
            <x14:sparkline>
              <xm:f>'2030 - 5311'!$WKT76:$WKT76</xm:f>
              <xm:sqref>WKT68</xm:sqref>
            </x14:sparkline>
            <x14:sparkline>
              <xm:f>'2030 - 5311'!$WKU69:$WKU69</xm:f>
              <xm:sqref>WKU67</xm:sqref>
            </x14:sparkline>
            <x14:sparkline>
              <xm:f>'2030 - 5311'!$WKU76:$WKU76</xm:f>
              <xm:sqref>WKU68</xm:sqref>
            </x14:sparkline>
            <x14:sparkline>
              <xm:f>'2030 - 5311'!$WKV69:$WKV69</xm:f>
              <xm:sqref>WKV67</xm:sqref>
            </x14:sparkline>
            <x14:sparkline>
              <xm:f>'2030 - 5311'!$WKV76:$WKV76</xm:f>
              <xm:sqref>WKV68</xm:sqref>
            </x14:sparkline>
            <x14:sparkline>
              <xm:f>'2030 - 5311'!$WKW69:$WKW69</xm:f>
              <xm:sqref>WKW67</xm:sqref>
            </x14:sparkline>
            <x14:sparkline>
              <xm:f>'2030 - 5311'!$WKW76:$WKW76</xm:f>
              <xm:sqref>WKW68</xm:sqref>
            </x14:sparkline>
            <x14:sparkline>
              <xm:f>'2030 - 5311'!$WKX69:$WKX69</xm:f>
              <xm:sqref>WKX67</xm:sqref>
            </x14:sparkline>
            <x14:sparkline>
              <xm:f>'2030 - 5311'!$WKX76:$WKX76</xm:f>
              <xm:sqref>WKX68</xm:sqref>
            </x14:sparkline>
            <x14:sparkline>
              <xm:f>'2030 - 5311'!$WKY69:$WKY69</xm:f>
              <xm:sqref>WKY67</xm:sqref>
            </x14:sparkline>
            <x14:sparkline>
              <xm:f>'2030 - 5311'!$WKY76:$WKY76</xm:f>
              <xm:sqref>WKY68</xm:sqref>
            </x14:sparkline>
            <x14:sparkline>
              <xm:f>'2030 - 5311'!$WKZ69:$WKZ69</xm:f>
              <xm:sqref>WKZ67</xm:sqref>
            </x14:sparkline>
            <x14:sparkline>
              <xm:f>'2030 - 5311'!$WKZ76:$WKZ76</xm:f>
              <xm:sqref>WKZ68</xm:sqref>
            </x14:sparkline>
            <x14:sparkline>
              <xm:f>'2030 - 5311'!$WLA69:$WLA69</xm:f>
              <xm:sqref>WLA67</xm:sqref>
            </x14:sparkline>
            <x14:sparkline>
              <xm:f>'2030 - 5311'!$WLA76:$WLA76</xm:f>
              <xm:sqref>WLA68</xm:sqref>
            </x14:sparkline>
            <x14:sparkline>
              <xm:f>'2030 - 5311'!$WLB69:$WLB69</xm:f>
              <xm:sqref>WLB67</xm:sqref>
            </x14:sparkline>
            <x14:sparkline>
              <xm:f>'2030 - 5311'!$WLB76:$WLB76</xm:f>
              <xm:sqref>WLB68</xm:sqref>
            </x14:sparkline>
            <x14:sparkline>
              <xm:f>'2030 - 5311'!$WLC69:$WLC69</xm:f>
              <xm:sqref>WLC67</xm:sqref>
            </x14:sparkline>
            <x14:sparkline>
              <xm:f>'2030 - 5311'!$WLC76:$WLC76</xm:f>
              <xm:sqref>WLC68</xm:sqref>
            </x14:sparkline>
            <x14:sparkline>
              <xm:f>'2030 - 5311'!$WLD69:$WLD69</xm:f>
              <xm:sqref>WLD67</xm:sqref>
            </x14:sparkline>
            <x14:sparkline>
              <xm:f>'2030 - 5311'!$WLD76:$WLD76</xm:f>
              <xm:sqref>WLD68</xm:sqref>
            </x14:sparkline>
            <x14:sparkline>
              <xm:f>'2030 - 5311'!$WLE69:$WLE69</xm:f>
              <xm:sqref>WLE67</xm:sqref>
            </x14:sparkline>
            <x14:sparkline>
              <xm:f>'2030 - 5311'!$WLE76:$WLE76</xm:f>
              <xm:sqref>WLE68</xm:sqref>
            </x14:sparkline>
            <x14:sparkline>
              <xm:f>'2030 - 5311'!$WLF69:$WLF69</xm:f>
              <xm:sqref>WLF67</xm:sqref>
            </x14:sparkline>
            <x14:sparkline>
              <xm:f>'2030 - 5311'!$WLF76:$WLF76</xm:f>
              <xm:sqref>WLF68</xm:sqref>
            </x14:sparkline>
            <x14:sparkline>
              <xm:f>'2030 - 5311'!$WLG69:$WLG69</xm:f>
              <xm:sqref>WLG67</xm:sqref>
            </x14:sparkline>
            <x14:sparkline>
              <xm:f>'2030 - 5311'!$WLG76:$WLG76</xm:f>
              <xm:sqref>WLG68</xm:sqref>
            </x14:sparkline>
            <x14:sparkline>
              <xm:f>'2030 - 5311'!$WLH69:$WLH69</xm:f>
              <xm:sqref>WLH67</xm:sqref>
            </x14:sparkline>
            <x14:sparkline>
              <xm:f>'2030 - 5311'!$WLH76:$WLH76</xm:f>
              <xm:sqref>WLH68</xm:sqref>
            </x14:sparkline>
            <x14:sparkline>
              <xm:f>'2030 - 5311'!$WLI69:$WLI69</xm:f>
              <xm:sqref>WLI67</xm:sqref>
            </x14:sparkline>
            <x14:sparkline>
              <xm:f>'2030 - 5311'!$WLI76:$WLI76</xm:f>
              <xm:sqref>WLI68</xm:sqref>
            </x14:sparkline>
            <x14:sparkline>
              <xm:f>'2030 - 5311'!$WLJ69:$WLJ69</xm:f>
              <xm:sqref>WLJ67</xm:sqref>
            </x14:sparkline>
            <x14:sparkline>
              <xm:f>'2030 - 5311'!$WLJ76:$WLJ76</xm:f>
              <xm:sqref>WLJ68</xm:sqref>
            </x14:sparkline>
            <x14:sparkline>
              <xm:f>'2030 - 5311'!$WLK69:$WLK69</xm:f>
              <xm:sqref>WLK67</xm:sqref>
            </x14:sparkline>
            <x14:sparkline>
              <xm:f>'2030 - 5311'!$WLK76:$WLK76</xm:f>
              <xm:sqref>WLK68</xm:sqref>
            </x14:sparkline>
            <x14:sparkline>
              <xm:f>'2030 - 5311'!$WLL69:$WLL69</xm:f>
              <xm:sqref>WLL67</xm:sqref>
            </x14:sparkline>
            <x14:sparkline>
              <xm:f>'2030 - 5311'!$WLL76:$WLL76</xm:f>
              <xm:sqref>WLL68</xm:sqref>
            </x14:sparkline>
            <x14:sparkline>
              <xm:f>'2030 - 5311'!$WLM69:$WLM69</xm:f>
              <xm:sqref>WLM67</xm:sqref>
            </x14:sparkline>
            <x14:sparkline>
              <xm:f>'2030 - 5311'!$WLM76:$WLM76</xm:f>
              <xm:sqref>WLM68</xm:sqref>
            </x14:sparkline>
            <x14:sparkline>
              <xm:f>'2030 - 5311'!$WLN69:$WLN69</xm:f>
              <xm:sqref>WLN67</xm:sqref>
            </x14:sparkline>
            <x14:sparkline>
              <xm:f>'2030 - 5311'!$WLN76:$WLN76</xm:f>
              <xm:sqref>WLN68</xm:sqref>
            </x14:sparkline>
            <x14:sparkline>
              <xm:f>'2030 - 5311'!$WLO69:$WLO69</xm:f>
              <xm:sqref>WLO67</xm:sqref>
            </x14:sparkline>
            <x14:sparkline>
              <xm:f>'2030 - 5311'!$WLO76:$WLO76</xm:f>
              <xm:sqref>WLO68</xm:sqref>
            </x14:sparkline>
            <x14:sparkline>
              <xm:f>'2030 - 5311'!$WLP69:$WLP69</xm:f>
              <xm:sqref>WLP67</xm:sqref>
            </x14:sparkline>
            <x14:sparkline>
              <xm:f>'2030 - 5311'!$WLP76:$WLP76</xm:f>
              <xm:sqref>WLP68</xm:sqref>
            </x14:sparkline>
            <x14:sparkline>
              <xm:f>'2030 - 5311'!$WLQ69:$WLQ69</xm:f>
              <xm:sqref>WLQ67</xm:sqref>
            </x14:sparkline>
            <x14:sparkline>
              <xm:f>'2030 - 5311'!$WLQ76:$WLQ76</xm:f>
              <xm:sqref>WLQ68</xm:sqref>
            </x14:sparkline>
            <x14:sparkline>
              <xm:f>'2030 - 5311'!$WLR69:$WLR69</xm:f>
              <xm:sqref>WLR67</xm:sqref>
            </x14:sparkline>
            <x14:sparkline>
              <xm:f>'2030 - 5311'!$WLR76:$WLR76</xm:f>
              <xm:sqref>WLR68</xm:sqref>
            </x14:sparkline>
            <x14:sparkline>
              <xm:f>'2030 - 5311'!$WLS69:$WLS69</xm:f>
              <xm:sqref>WLS67</xm:sqref>
            </x14:sparkline>
            <x14:sparkline>
              <xm:f>'2030 - 5311'!$WLS76:$WLS76</xm:f>
              <xm:sqref>WLS68</xm:sqref>
            </x14:sparkline>
            <x14:sparkline>
              <xm:f>'2030 - 5311'!$WLT69:$WLT69</xm:f>
              <xm:sqref>WLT67</xm:sqref>
            </x14:sparkline>
            <x14:sparkline>
              <xm:f>'2030 - 5311'!$WLT76:$WLT76</xm:f>
              <xm:sqref>WLT68</xm:sqref>
            </x14:sparkline>
            <x14:sparkline>
              <xm:f>'2030 - 5311'!$WLU69:$WLU69</xm:f>
              <xm:sqref>WLU67</xm:sqref>
            </x14:sparkline>
            <x14:sparkline>
              <xm:f>'2030 - 5311'!$WLU76:$WLU76</xm:f>
              <xm:sqref>WLU68</xm:sqref>
            </x14:sparkline>
            <x14:sparkline>
              <xm:f>'2030 - 5311'!$WLV69:$WLV69</xm:f>
              <xm:sqref>WLV67</xm:sqref>
            </x14:sparkline>
            <x14:sparkline>
              <xm:f>'2030 - 5311'!$WLV76:$WLV76</xm:f>
              <xm:sqref>WLV68</xm:sqref>
            </x14:sparkline>
            <x14:sparkline>
              <xm:f>'2030 - 5311'!$WLW69:$WLW69</xm:f>
              <xm:sqref>WLW67</xm:sqref>
            </x14:sparkline>
            <x14:sparkline>
              <xm:f>'2030 - 5311'!$WLW76:$WLW76</xm:f>
              <xm:sqref>WLW68</xm:sqref>
            </x14:sparkline>
            <x14:sparkline>
              <xm:f>'2030 - 5311'!$WLX69:$WLX69</xm:f>
              <xm:sqref>WLX67</xm:sqref>
            </x14:sparkline>
            <x14:sparkline>
              <xm:f>'2030 - 5311'!$WLX76:$WLX76</xm:f>
              <xm:sqref>WLX68</xm:sqref>
            </x14:sparkline>
            <x14:sparkline>
              <xm:f>'2030 - 5311'!$WLY69:$WLY69</xm:f>
              <xm:sqref>WLY67</xm:sqref>
            </x14:sparkline>
            <x14:sparkline>
              <xm:f>'2030 - 5311'!$WLY76:$WLY76</xm:f>
              <xm:sqref>WLY68</xm:sqref>
            </x14:sparkline>
            <x14:sparkline>
              <xm:f>'2030 - 5311'!$WLZ69:$WLZ69</xm:f>
              <xm:sqref>WLZ67</xm:sqref>
            </x14:sparkline>
            <x14:sparkline>
              <xm:f>'2030 - 5311'!$WLZ76:$WLZ76</xm:f>
              <xm:sqref>WLZ68</xm:sqref>
            </x14:sparkline>
            <x14:sparkline>
              <xm:f>'2030 - 5311'!$WMA69:$WMA69</xm:f>
              <xm:sqref>WMA67</xm:sqref>
            </x14:sparkline>
            <x14:sparkline>
              <xm:f>'2030 - 5311'!$WMA76:$WMA76</xm:f>
              <xm:sqref>WMA68</xm:sqref>
            </x14:sparkline>
            <x14:sparkline>
              <xm:f>'2030 - 5311'!$WMB69:$WMB69</xm:f>
              <xm:sqref>WMB67</xm:sqref>
            </x14:sparkline>
            <x14:sparkline>
              <xm:f>'2030 - 5311'!$WMB76:$WMB76</xm:f>
              <xm:sqref>WMB68</xm:sqref>
            </x14:sparkline>
            <x14:sparkline>
              <xm:f>'2030 - 5311'!$WMC69:$WMC69</xm:f>
              <xm:sqref>WMC67</xm:sqref>
            </x14:sparkline>
            <x14:sparkline>
              <xm:f>'2030 - 5311'!$WMC76:$WMC76</xm:f>
              <xm:sqref>WMC68</xm:sqref>
            </x14:sparkline>
            <x14:sparkline>
              <xm:f>'2030 - 5311'!$WMD69:$WMD69</xm:f>
              <xm:sqref>WMD67</xm:sqref>
            </x14:sparkline>
            <x14:sparkline>
              <xm:f>'2030 - 5311'!$WMD76:$WMD76</xm:f>
              <xm:sqref>WMD68</xm:sqref>
            </x14:sparkline>
            <x14:sparkline>
              <xm:f>'2030 - 5311'!$WME69:$WME69</xm:f>
              <xm:sqref>WME67</xm:sqref>
            </x14:sparkline>
            <x14:sparkline>
              <xm:f>'2030 - 5311'!$WME76:$WME76</xm:f>
              <xm:sqref>WME68</xm:sqref>
            </x14:sparkline>
            <x14:sparkline>
              <xm:f>'2030 - 5311'!$WMF69:$WMF69</xm:f>
              <xm:sqref>WMF67</xm:sqref>
            </x14:sparkline>
            <x14:sparkline>
              <xm:f>'2030 - 5311'!$WMF76:$WMF76</xm:f>
              <xm:sqref>WMF68</xm:sqref>
            </x14:sparkline>
            <x14:sparkline>
              <xm:f>'2030 - 5311'!$WMG69:$WMG69</xm:f>
              <xm:sqref>WMG67</xm:sqref>
            </x14:sparkline>
            <x14:sparkline>
              <xm:f>'2030 - 5311'!$WMG76:$WMG76</xm:f>
              <xm:sqref>WMG68</xm:sqref>
            </x14:sparkline>
            <x14:sparkline>
              <xm:f>'2030 - 5311'!$WMH69:$WMH69</xm:f>
              <xm:sqref>WMH67</xm:sqref>
            </x14:sparkline>
            <x14:sparkline>
              <xm:f>'2030 - 5311'!$WMH76:$WMH76</xm:f>
              <xm:sqref>WMH68</xm:sqref>
            </x14:sparkline>
            <x14:sparkline>
              <xm:f>'2030 - 5311'!$WMI69:$WMI69</xm:f>
              <xm:sqref>WMI67</xm:sqref>
            </x14:sparkline>
            <x14:sparkline>
              <xm:f>'2030 - 5311'!$WMI76:$WMI76</xm:f>
              <xm:sqref>WMI68</xm:sqref>
            </x14:sparkline>
            <x14:sparkline>
              <xm:f>'2030 - 5311'!$WMJ69:$WMJ69</xm:f>
              <xm:sqref>WMJ67</xm:sqref>
            </x14:sparkline>
            <x14:sparkline>
              <xm:f>'2030 - 5311'!$WMJ76:$WMJ76</xm:f>
              <xm:sqref>WMJ68</xm:sqref>
            </x14:sparkline>
            <x14:sparkline>
              <xm:f>'2030 - 5311'!$WMK69:$WMK69</xm:f>
              <xm:sqref>WMK67</xm:sqref>
            </x14:sparkline>
            <x14:sparkline>
              <xm:f>'2030 - 5311'!$WMK76:$WMK76</xm:f>
              <xm:sqref>WMK68</xm:sqref>
            </x14:sparkline>
            <x14:sparkline>
              <xm:f>'2030 - 5311'!$WML69:$WML69</xm:f>
              <xm:sqref>WML67</xm:sqref>
            </x14:sparkline>
            <x14:sparkline>
              <xm:f>'2030 - 5311'!$WML76:$WML76</xm:f>
              <xm:sqref>WML68</xm:sqref>
            </x14:sparkline>
            <x14:sparkline>
              <xm:f>'2030 - 5311'!$WMM69:$WMM69</xm:f>
              <xm:sqref>WMM67</xm:sqref>
            </x14:sparkline>
            <x14:sparkline>
              <xm:f>'2030 - 5311'!$WMM76:$WMM76</xm:f>
              <xm:sqref>WMM68</xm:sqref>
            </x14:sparkline>
            <x14:sparkline>
              <xm:f>'2030 - 5311'!$WMN69:$WMN69</xm:f>
              <xm:sqref>WMN67</xm:sqref>
            </x14:sparkline>
            <x14:sparkline>
              <xm:f>'2030 - 5311'!$WMN76:$WMN76</xm:f>
              <xm:sqref>WMN68</xm:sqref>
            </x14:sparkline>
            <x14:sparkline>
              <xm:f>'2030 - 5311'!$WMO69:$WMO69</xm:f>
              <xm:sqref>WMO67</xm:sqref>
            </x14:sparkline>
            <x14:sparkline>
              <xm:f>'2030 - 5311'!$WMO76:$WMO76</xm:f>
              <xm:sqref>WMO68</xm:sqref>
            </x14:sparkline>
            <x14:sparkline>
              <xm:f>'2030 - 5311'!$WMP69:$WMP69</xm:f>
              <xm:sqref>WMP67</xm:sqref>
            </x14:sparkline>
            <x14:sparkline>
              <xm:f>'2030 - 5311'!$WMP76:$WMP76</xm:f>
              <xm:sqref>WMP68</xm:sqref>
            </x14:sparkline>
            <x14:sparkline>
              <xm:f>'2030 - 5311'!$WMQ69:$WMQ69</xm:f>
              <xm:sqref>WMQ67</xm:sqref>
            </x14:sparkline>
            <x14:sparkline>
              <xm:f>'2030 - 5311'!$WMQ76:$WMQ76</xm:f>
              <xm:sqref>WMQ68</xm:sqref>
            </x14:sparkline>
            <x14:sparkline>
              <xm:f>'2030 - 5311'!$WMR69:$WMR69</xm:f>
              <xm:sqref>WMR67</xm:sqref>
            </x14:sparkline>
            <x14:sparkline>
              <xm:f>'2030 - 5311'!$WMR76:$WMR76</xm:f>
              <xm:sqref>WMR68</xm:sqref>
            </x14:sparkline>
            <x14:sparkline>
              <xm:f>'2030 - 5311'!$WMS69:$WMS69</xm:f>
              <xm:sqref>WMS67</xm:sqref>
            </x14:sparkline>
            <x14:sparkline>
              <xm:f>'2030 - 5311'!$WMS76:$WMS76</xm:f>
              <xm:sqref>WMS68</xm:sqref>
            </x14:sparkline>
            <x14:sparkline>
              <xm:f>'2030 - 5311'!$WMT69:$WMT69</xm:f>
              <xm:sqref>WMT67</xm:sqref>
            </x14:sparkline>
            <x14:sparkline>
              <xm:f>'2030 - 5311'!$WMT76:$WMT76</xm:f>
              <xm:sqref>WMT68</xm:sqref>
            </x14:sparkline>
            <x14:sparkline>
              <xm:f>'2030 - 5311'!$WMU69:$WMU69</xm:f>
              <xm:sqref>WMU67</xm:sqref>
            </x14:sparkline>
            <x14:sparkline>
              <xm:f>'2030 - 5311'!$WMU76:$WMU76</xm:f>
              <xm:sqref>WMU68</xm:sqref>
            </x14:sparkline>
            <x14:sparkline>
              <xm:f>'2030 - 5311'!$WMV69:$WMV69</xm:f>
              <xm:sqref>WMV67</xm:sqref>
            </x14:sparkline>
            <x14:sparkline>
              <xm:f>'2030 - 5311'!$WMV76:$WMV76</xm:f>
              <xm:sqref>WMV68</xm:sqref>
            </x14:sparkline>
            <x14:sparkline>
              <xm:f>'2030 - 5311'!$WMW69:$WMW69</xm:f>
              <xm:sqref>WMW67</xm:sqref>
            </x14:sparkline>
            <x14:sparkline>
              <xm:f>'2030 - 5311'!$WMW76:$WMW76</xm:f>
              <xm:sqref>WMW68</xm:sqref>
            </x14:sparkline>
            <x14:sparkline>
              <xm:f>'2030 - 5311'!$WMX69:$WMX69</xm:f>
              <xm:sqref>WMX67</xm:sqref>
            </x14:sparkline>
            <x14:sparkline>
              <xm:f>'2030 - 5311'!$WMX76:$WMX76</xm:f>
              <xm:sqref>WMX68</xm:sqref>
            </x14:sparkline>
            <x14:sparkline>
              <xm:f>'2030 - 5311'!$WMY69:$WMY69</xm:f>
              <xm:sqref>WMY67</xm:sqref>
            </x14:sparkline>
            <x14:sparkline>
              <xm:f>'2030 - 5311'!$WMY76:$WMY76</xm:f>
              <xm:sqref>WMY68</xm:sqref>
            </x14:sparkline>
            <x14:sparkline>
              <xm:f>'2030 - 5311'!$WMZ69:$WMZ69</xm:f>
              <xm:sqref>WMZ67</xm:sqref>
            </x14:sparkline>
            <x14:sparkline>
              <xm:f>'2030 - 5311'!$WMZ76:$WMZ76</xm:f>
              <xm:sqref>WMZ68</xm:sqref>
            </x14:sparkline>
            <x14:sparkline>
              <xm:f>'2030 - 5311'!$WNA69:$WNA69</xm:f>
              <xm:sqref>WNA67</xm:sqref>
            </x14:sparkline>
            <x14:sparkline>
              <xm:f>'2030 - 5311'!$WNA76:$WNA76</xm:f>
              <xm:sqref>WNA68</xm:sqref>
            </x14:sparkline>
            <x14:sparkline>
              <xm:f>'2030 - 5311'!$WNB69:$WNB69</xm:f>
              <xm:sqref>WNB67</xm:sqref>
            </x14:sparkline>
            <x14:sparkline>
              <xm:f>'2030 - 5311'!$WNB76:$WNB76</xm:f>
              <xm:sqref>WNB68</xm:sqref>
            </x14:sparkline>
            <x14:sparkline>
              <xm:f>'2030 - 5311'!$WNC69:$WNC69</xm:f>
              <xm:sqref>WNC67</xm:sqref>
            </x14:sparkline>
            <x14:sparkline>
              <xm:f>'2030 - 5311'!$WNC76:$WNC76</xm:f>
              <xm:sqref>WNC68</xm:sqref>
            </x14:sparkline>
            <x14:sparkline>
              <xm:f>'2030 - 5311'!$WND69:$WND69</xm:f>
              <xm:sqref>WND67</xm:sqref>
            </x14:sparkline>
            <x14:sparkline>
              <xm:f>'2030 - 5311'!$WND76:$WND76</xm:f>
              <xm:sqref>WND68</xm:sqref>
            </x14:sparkline>
            <x14:sparkline>
              <xm:f>'2030 - 5311'!$WNE69:$WNE69</xm:f>
              <xm:sqref>WNE67</xm:sqref>
            </x14:sparkline>
            <x14:sparkline>
              <xm:f>'2030 - 5311'!$WNE76:$WNE76</xm:f>
              <xm:sqref>WNE68</xm:sqref>
            </x14:sparkline>
            <x14:sparkline>
              <xm:f>'2030 - 5311'!$WNF69:$WNF69</xm:f>
              <xm:sqref>WNF67</xm:sqref>
            </x14:sparkline>
            <x14:sparkline>
              <xm:f>'2030 - 5311'!$WNF76:$WNF76</xm:f>
              <xm:sqref>WNF68</xm:sqref>
            </x14:sparkline>
            <x14:sparkline>
              <xm:f>'2030 - 5311'!$WNG69:$WNG69</xm:f>
              <xm:sqref>WNG67</xm:sqref>
            </x14:sparkline>
            <x14:sparkline>
              <xm:f>'2030 - 5311'!$WNG76:$WNG76</xm:f>
              <xm:sqref>WNG68</xm:sqref>
            </x14:sparkline>
            <x14:sparkline>
              <xm:f>'2030 - 5311'!$WNH69:$WNH69</xm:f>
              <xm:sqref>WNH67</xm:sqref>
            </x14:sparkline>
            <x14:sparkline>
              <xm:f>'2030 - 5311'!$WNH76:$WNH76</xm:f>
              <xm:sqref>WNH68</xm:sqref>
            </x14:sparkline>
            <x14:sparkline>
              <xm:f>'2030 - 5311'!$WNI69:$WNI69</xm:f>
              <xm:sqref>WNI67</xm:sqref>
            </x14:sparkline>
            <x14:sparkline>
              <xm:f>'2030 - 5311'!$WNI76:$WNI76</xm:f>
              <xm:sqref>WNI68</xm:sqref>
            </x14:sparkline>
            <x14:sparkline>
              <xm:f>'2030 - 5311'!$WNJ69:$WNJ69</xm:f>
              <xm:sqref>WNJ67</xm:sqref>
            </x14:sparkline>
            <x14:sparkline>
              <xm:f>'2030 - 5311'!$WNJ76:$WNJ76</xm:f>
              <xm:sqref>WNJ68</xm:sqref>
            </x14:sparkline>
            <x14:sparkline>
              <xm:f>'2030 - 5311'!$WNK69:$WNK69</xm:f>
              <xm:sqref>WNK67</xm:sqref>
            </x14:sparkline>
            <x14:sparkline>
              <xm:f>'2030 - 5311'!$WNK76:$WNK76</xm:f>
              <xm:sqref>WNK68</xm:sqref>
            </x14:sparkline>
            <x14:sparkline>
              <xm:f>'2030 - 5311'!$WNL69:$WNL69</xm:f>
              <xm:sqref>WNL67</xm:sqref>
            </x14:sparkline>
            <x14:sparkline>
              <xm:f>'2030 - 5311'!$WNL76:$WNL76</xm:f>
              <xm:sqref>WNL68</xm:sqref>
            </x14:sparkline>
            <x14:sparkline>
              <xm:f>'2030 - 5311'!$WNM69:$WNM69</xm:f>
              <xm:sqref>WNM67</xm:sqref>
            </x14:sparkline>
            <x14:sparkline>
              <xm:f>'2030 - 5311'!$WNM76:$WNM76</xm:f>
              <xm:sqref>WNM68</xm:sqref>
            </x14:sparkline>
            <x14:sparkline>
              <xm:f>'2030 - 5311'!$WNN69:$WNN69</xm:f>
              <xm:sqref>WNN67</xm:sqref>
            </x14:sparkline>
            <x14:sparkline>
              <xm:f>'2030 - 5311'!$WNN76:$WNN76</xm:f>
              <xm:sqref>WNN68</xm:sqref>
            </x14:sparkline>
            <x14:sparkline>
              <xm:f>'2030 - 5311'!$WNO69:$WNO69</xm:f>
              <xm:sqref>WNO67</xm:sqref>
            </x14:sparkline>
            <x14:sparkline>
              <xm:f>'2030 - 5311'!$WNO76:$WNO76</xm:f>
              <xm:sqref>WNO68</xm:sqref>
            </x14:sparkline>
            <x14:sparkline>
              <xm:f>'2030 - 5311'!$WNP69:$WNP69</xm:f>
              <xm:sqref>WNP67</xm:sqref>
            </x14:sparkline>
            <x14:sparkline>
              <xm:f>'2030 - 5311'!$WNP76:$WNP76</xm:f>
              <xm:sqref>WNP68</xm:sqref>
            </x14:sparkline>
            <x14:sparkline>
              <xm:f>'2030 - 5311'!$WNQ69:$WNQ69</xm:f>
              <xm:sqref>WNQ67</xm:sqref>
            </x14:sparkline>
            <x14:sparkline>
              <xm:f>'2030 - 5311'!$WNQ76:$WNQ76</xm:f>
              <xm:sqref>WNQ68</xm:sqref>
            </x14:sparkline>
            <x14:sparkline>
              <xm:f>'2030 - 5311'!$WNR69:$WNR69</xm:f>
              <xm:sqref>WNR67</xm:sqref>
            </x14:sparkline>
            <x14:sparkline>
              <xm:f>'2030 - 5311'!$WNR76:$WNR76</xm:f>
              <xm:sqref>WNR68</xm:sqref>
            </x14:sparkline>
            <x14:sparkline>
              <xm:f>'2030 - 5311'!$WNS69:$WNS69</xm:f>
              <xm:sqref>WNS67</xm:sqref>
            </x14:sparkline>
            <x14:sparkline>
              <xm:f>'2030 - 5311'!$WNS76:$WNS76</xm:f>
              <xm:sqref>WNS68</xm:sqref>
            </x14:sparkline>
            <x14:sparkline>
              <xm:f>'2030 - 5311'!$WNT69:$WNT69</xm:f>
              <xm:sqref>WNT67</xm:sqref>
            </x14:sparkline>
            <x14:sparkline>
              <xm:f>'2030 - 5311'!$WNT76:$WNT76</xm:f>
              <xm:sqref>WNT68</xm:sqref>
            </x14:sparkline>
            <x14:sparkline>
              <xm:f>'2030 - 5311'!$WNU69:$WNU69</xm:f>
              <xm:sqref>WNU67</xm:sqref>
            </x14:sparkline>
            <x14:sparkline>
              <xm:f>'2030 - 5311'!$WNU76:$WNU76</xm:f>
              <xm:sqref>WNU68</xm:sqref>
            </x14:sparkline>
            <x14:sparkline>
              <xm:f>'2030 - 5311'!$WNV69:$WNV69</xm:f>
              <xm:sqref>WNV67</xm:sqref>
            </x14:sparkline>
            <x14:sparkline>
              <xm:f>'2030 - 5311'!$WNV76:$WNV76</xm:f>
              <xm:sqref>WNV68</xm:sqref>
            </x14:sparkline>
            <x14:sparkline>
              <xm:f>'2030 - 5311'!$WNW69:$WNW69</xm:f>
              <xm:sqref>WNW67</xm:sqref>
            </x14:sparkline>
            <x14:sparkline>
              <xm:f>'2030 - 5311'!$WNW76:$WNW76</xm:f>
              <xm:sqref>WNW68</xm:sqref>
            </x14:sparkline>
            <x14:sparkline>
              <xm:f>'2030 - 5311'!$WNX69:$WNX69</xm:f>
              <xm:sqref>WNX67</xm:sqref>
            </x14:sparkline>
            <x14:sparkline>
              <xm:f>'2030 - 5311'!$WNX76:$WNX76</xm:f>
              <xm:sqref>WNX68</xm:sqref>
            </x14:sparkline>
            <x14:sparkline>
              <xm:f>'2030 - 5311'!$WNY69:$WNY69</xm:f>
              <xm:sqref>WNY67</xm:sqref>
            </x14:sparkline>
            <x14:sparkline>
              <xm:f>'2030 - 5311'!$WNY76:$WNY76</xm:f>
              <xm:sqref>WNY68</xm:sqref>
            </x14:sparkline>
            <x14:sparkline>
              <xm:f>'2030 - 5311'!$WNZ69:$WNZ69</xm:f>
              <xm:sqref>WNZ67</xm:sqref>
            </x14:sparkline>
            <x14:sparkline>
              <xm:f>'2030 - 5311'!$WNZ76:$WNZ76</xm:f>
              <xm:sqref>WNZ68</xm:sqref>
            </x14:sparkline>
            <x14:sparkline>
              <xm:f>'2030 - 5311'!$WOA69:$WOA69</xm:f>
              <xm:sqref>WOA67</xm:sqref>
            </x14:sparkline>
            <x14:sparkline>
              <xm:f>'2030 - 5311'!$WOA76:$WOA76</xm:f>
              <xm:sqref>WOA68</xm:sqref>
            </x14:sparkline>
            <x14:sparkline>
              <xm:f>'2030 - 5311'!$WOB69:$WOB69</xm:f>
              <xm:sqref>WOB67</xm:sqref>
            </x14:sparkline>
            <x14:sparkline>
              <xm:f>'2030 - 5311'!$WOB76:$WOB76</xm:f>
              <xm:sqref>WOB68</xm:sqref>
            </x14:sparkline>
            <x14:sparkline>
              <xm:f>'2030 - 5311'!$WOC69:$WOC69</xm:f>
              <xm:sqref>WOC67</xm:sqref>
            </x14:sparkline>
            <x14:sparkline>
              <xm:f>'2030 - 5311'!$WOC76:$WOC76</xm:f>
              <xm:sqref>WOC68</xm:sqref>
            </x14:sparkline>
            <x14:sparkline>
              <xm:f>'2030 - 5311'!$WOD69:$WOD69</xm:f>
              <xm:sqref>WOD67</xm:sqref>
            </x14:sparkline>
            <x14:sparkline>
              <xm:f>'2030 - 5311'!$WOD76:$WOD76</xm:f>
              <xm:sqref>WOD68</xm:sqref>
            </x14:sparkline>
            <x14:sparkline>
              <xm:f>'2030 - 5311'!$WOE69:$WOE69</xm:f>
              <xm:sqref>WOE67</xm:sqref>
            </x14:sparkline>
            <x14:sparkline>
              <xm:f>'2030 - 5311'!$WOE76:$WOE76</xm:f>
              <xm:sqref>WOE68</xm:sqref>
            </x14:sparkline>
            <x14:sparkline>
              <xm:f>'2030 - 5311'!$WOF69:$WOF69</xm:f>
              <xm:sqref>WOF67</xm:sqref>
            </x14:sparkline>
            <x14:sparkline>
              <xm:f>'2030 - 5311'!$WOF76:$WOF76</xm:f>
              <xm:sqref>WOF68</xm:sqref>
            </x14:sparkline>
            <x14:sparkline>
              <xm:f>'2030 - 5311'!$WOG69:$WOG69</xm:f>
              <xm:sqref>WOG67</xm:sqref>
            </x14:sparkline>
            <x14:sparkline>
              <xm:f>'2030 - 5311'!$WOG76:$WOG76</xm:f>
              <xm:sqref>WOG68</xm:sqref>
            </x14:sparkline>
            <x14:sparkline>
              <xm:f>'2030 - 5311'!$WOH69:$WOH69</xm:f>
              <xm:sqref>WOH67</xm:sqref>
            </x14:sparkline>
            <x14:sparkline>
              <xm:f>'2030 - 5311'!$WOH76:$WOH76</xm:f>
              <xm:sqref>WOH68</xm:sqref>
            </x14:sparkline>
            <x14:sparkline>
              <xm:f>'2030 - 5311'!$WOI69:$WOI69</xm:f>
              <xm:sqref>WOI67</xm:sqref>
            </x14:sparkline>
            <x14:sparkline>
              <xm:f>'2030 - 5311'!$WOI76:$WOI76</xm:f>
              <xm:sqref>WOI68</xm:sqref>
            </x14:sparkline>
            <x14:sparkline>
              <xm:f>'2030 - 5311'!$WOJ69:$WOJ69</xm:f>
              <xm:sqref>WOJ67</xm:sqref>
            </x14:sparkline>
            <x14:sparkline>
              <xm:f>'2030 - 5311'!$WOJ76:$WOJ76</xm:f>
              <xm:sqref>WOJ68</xm:sqref>
            </x14:sparkline>
            <x14:sparkline>
              <xm:f>'2030 - 5311'!$WOK69:$WOK69</xm:f>
              <xm:sqref>WOK67</xm:sqref>
            </x14:sparkline>
            <x14:sparkline>
              <xm:f>'2030 - 5311'!$WOK76:$WOK76</xm:f>
              <xm:sqref>WOK68</xm:sqref>
            </x14:sparkline>
            <x14:sparkline>
              <xm:f>'2030 - 5311'!$WOL69:$WOL69</xm:f>
              <xm:sqref>WOL67</xm:sqref>
            </x14:sparkline>
            <x14:sparkline>
              <xm:f>'2030 - 5311'!$WOL76:$WOL76</xm:f>
              <xm:sqref>WOL68</xm:sqref>
            </x14:sparkline>
            <x14:sparkline>
              <xm:f>'2030 - 5311'!$WOM69:$WOM69</xm:f>
              <xm:sqref>WOM67</xm:sqref>
            </x14:sparkline>
            <x14:sparkline>
              <xm:f>'2030 - 5311'!$WOM76:$WOM76</xm:f>
              <xm:sqref>WOM68</xm:sqref>
            </x14:sparkline>
            <x14:sparkline>
              <xm:f>'2030 - 5311'!$WON69:$WON69</xm:f>
              <xm:sqref>WON67</xm:sqref>
            </x14:sparkline>
            <x14:sparkline>
              <xm:f>'2030 - 5311'!$WON76:$WON76</xm:f>
              <xm:sqref>WON68</xm:sqref>
            </x14:sparkline>
            <x14:sparkline>
              <xm:f>'2030 - 5311'!$WOO69:$WOO69</xm:f>
              <xm:sqref>WOO67</xm:sqref>
            </x14:sparkline>
            <x14:sparkline>
              <xm:f>'2030 - 5311'!$WOO76:$WOO76</xm:f>
              <xm:sqref>WOO68</xm:sqref>
            </x14:sparkline>
            <x14:sparkline>
              <xm:f>'2030 - 5311'!$WOP69:$WOP69</xm:f>
              <xm:sqref>WOP67</xm:sqref>
            </x14:sparkline>
            <x14:sparkline>
              <xm:f>'2030 - 5311'!$WOP76:$WOP76</xm:f>
              <xm:sqref>WOP68</xm:sqref>
            </x14:sparkline>
            <x14:sparkline>
              <xm:f>'2030 - 5311'!$WOQ69:$WOQ69</xm:f>
              <xm:sqref>WOQ67</xm:sqref>
            </x14:sparkline>
            <x14:sparkline>
              <xm:f>'2030 - 5311'!$WOQ76:$WOQ76</xm:f>
              <xm:sqref>WOQ68</xm:sqref>
            </x14:sparkline>
            <x14:sparkline>
              <xm:f>'2030 - 5311'!$WOR69:$WOR69</xm:f>
              <xm:sqref>WOR67</xm:sqref>
            </x14:sparkline>
            <x14:sparkline>
              <xm:f>'2030 - 5311'!$WOR76:$WOR76</xm:f>
              <xm:sqref>WOR68</xm:sqref>
            </x14:sparkline>
            <x14:sparkline>
              <xm:f>'2030 - 5311'!$WOS69:$WOS69</xm:f>
              <xm:sqref>WOS67</xm:sqref>
            </x14:sparkline>
            <x14:sparkline>
              <xm:f>'2030 - 5311'!$WOS76:$WOS76</xm:f>
              <xm:sqref>WOS68</xm:sqref>
            </x14:sparkline>
            <x14:sparkline>
              <xm:f>'2030 - 5311'!$WOT69:$WOT69</xm:f>
              <xm:sqref>WOT67</xm:sqref>
            </x14:sparkline>
            <x14:sparkline>
              <xm:f>'2030 - 5311'!$WOT76:$WOT76</xm:f>
              <xm:sqref>WOT68</xm:sqref>
            </x14:sparkline>
            <x14:sparkline>
              <xm:f>'2030 - 5311'!$WOU69:$WOU69</xm:f>
              <xm:sqref>WOU67</xm:sqref>
            </x14:sparkline>
            <x14:sparkline>
              <xm:f>'2030 - 5311'!$WOU76:$WOU76</xm:f>
              <xm:sqref>WOU68</xm:sqref>
            </x14:sparkline>
            <x14:sparkline>
              <xm:f>'2030 - 5311'!$WOV69:$WOV69</xm:f>
              <xm:sqref>WOV67</xm:sqref>
            </x14:sparkline>
            <x14:sparkline>
              <xm:f>'2030 - 5311'!$WOV76:$WOV76</xm:f>
              <xm:sqref>WOV68</xm:sqref>
            </x14:sparkline>
            <x14:sparkline>
              <xm:f>'2030 - 5311'!$WOW69:$WOW69</xm:f>
              <xm:sqref>WOW67</xm:sqref>
            </x14:sparkline>
            <x14:sparkline>
              <xm:f>'2030 - 5311'!$WOW76:$WOW76</xm:f>
              <xm:sqref>WOW68</xm:sqref>
            </x14:sparkline>
            <x14:sparkline>
              <xm:f>'2030 - 5311'!$WOX69:$WOX69</xm:f>
              <xm:sqref>WOX67</xm:sqref>
            </x14:sparkline>
            <x14:sparkline>
              <xm:f>'2030 - 5311'!$WOX76:$WOX76</xm:f>
              <xm:sqref>WOX68</xm:sqref>
            </x14:sparkline>
            <x14:sparkline>
              <xm:f>'2030 - 5311'!$WOY69:$WOY69</xm:f>
              <xm:sqref>WOY67</xm:sqref>
            </x14:sparkline>
            <x14:sparkline>
              <xm:f>'2030 - 5311'!$WOY76:$WOY76</xm:f>
              <xm:sqref>WOY68</xm:sqref>
            </x14:sparkline>
            <x14:sparkline>
              <xm:f>'2030 - 5311'!$WOZ69:$WOZ69</xm:f>
              <xm:sqref>WOZ67</xm:sqref>
            </x14:sparkline>
            <x14:sparkline>
              <xm:f>'2030 - 5311'!$WOZ76:$WOZ76</xm:f>
              <xm:sqref>WOZ68</xm:sqref>
            </x14:sparkline>
            <x14:sparkline>
              <xm:f>'2030 - 5311'!$WPA69:$WPA69</xm:f>
              <xm:sqref>WPA67</xm:sqref>
            </x14:sparkline>
            <x14:sparkline>
              <xm:f>'2030 - 5311'!$WPA76:$WPA76</xm:f>
              <xm:sqref>WPA68</xm:sqref>
            </x14:sparkline>
            <x14:sparkline>
              <xm:f>'2030 - 5311'!$WPB69:$WPB69</xm:f>
              <xm:sqref>WPB67</xm:sqref>
            </x14:sparkline>
            <x14:sparkline>
              <xm:f>'2030 - 5311'!$WPB76:$WPB76</xm:f>
              <xm:sqref>WPB68</xm:sqref>
            </x14:sparkline>
            <x14:sparkline>
              <xm:f>'2030 - 5311'!$WPC69:$WPC69</xm:f>
              <xm:sqref>WPC67</xm:sqref>
            </x14:sparkline>
            <x14:sparkline>
              <xm:f>'2030 - 5311'!$WPC76:$WPC76</xm:f>
              <xm:sqref>WPC68</xm:sqref>
            </x14:sparkline>
            <x14:sparkline>
              <xm:f>'2030 - 5311'!$WPD69:$WPD69</xm:f>
              <xm:sqref>WPD67</xm:sqref>
            </x14:sparkline>
            <x14:sparkline>
              <xm:f>'2030 - 5311'!$WPD76:$WPD76</xm:f>
              <xm:sqref>WPD68</xm:sqref>
            </x14:sparkline>
            <x14:sparkline>
              <xm:f>'2030 - 5311'!$WPE69:$WPE69</xm:f>
              <xm:sqref>WPE67</xm:sqref>
            </x14:sparkline>
            <x14:sparkline>
              <xm:f>'2030 - 5311'!$WPE76:$WPE76</xm:f>
              <xm:sqref>WPE68</xm:sqref>
            </x14:sparkline>
            <x14:sparkline>
              <xm:f>'2030 - 5311'!$WPF69:$WPF69</xm:f>
              <xm:sqref>WPF67</xm:sqref>
            </x14:sparkline>
            <x14:sparkline>
              <xm:f>'2030 - 5311'!$WPF76:$WPF76</xm:f>
              <xm:sqref>WPF68</xm:sqref>
            </x14:sparkline>
            <x14:sparkline>
              <xm:f>'2030 - 5311'!$WPG69:$WPG69</xm:f>
              <xm:sqref>WPG67</xm:sqref>
            </x14:sparkline>
            <x14:sparkline>
              <xm:f>'2030 - 5311'!$WPG76:$WPG76</xm:f>
              <xm:sqref>WPG68</xm:sqref>
            </x14:sparkline>
            <x14:sparkline>
              <xm:f>'2030 - 5311'!$WPH69:$WPH69</xm:f>
              <xm:sqref>WPH67</xm:sqref>
            </x14:sparkline>
            <x14:sparkline>
              <xm:f>'2030 - 5311'!$WPH76:$WPH76</xm:f>
              <xm:sqref>WPH68</xm:sqref>
            </x14:sparkline>
            <x14:sparkline>
              <xm:f>'2030 - 5311'!$WPI69:$WPI69</xm:f>
              <xm:sqref>WPI67</xm:sqref>
            </x14:sparkline>
            <x14:sparkline>
              <xm:f>'2030 - 5311'!$WPI76:$WPI76</xm:f>
              <xm:sqref>WPI68</xm:sqref>
            </x14:sparkline>
            <x14:sparkline>
              <xm:f>'2030 - 5311'!$WPJ69:$WPJ69</xm:f>
              <xm:sqref>WPJ67</xm:sqref>
            </x14:sparkline>
            <x14:sparkline>
              <xm:f>'2030 - 5311'!$WPJ76:$WPJ76</xm:f>
              <xm:sqref>WPJ68</xm:sqref>
            </x14:sparkline>
            <x14:sparkline>
              <xm:f>'2030 - 5311'!$WPK69:$WPK69</xm:f>
              <xm:sqref>WPK67</xm:sqref>
            </x14:sparkline>
            <x14:sparkline>
              <xm:f>'2030 - 5311'!$WPK76:$WPK76</xm:f>
              <xm:sqref>WPK68</xm:sqref>
            </x14:sparkline>
            <x14:sparkline>
              <xm:f>'2030 - 5311'!$WPL69:$WPL69</xm:f>
              <xm:sqref>WPL67</xm:sqref>
            </x14:sparkline>
            <x14:sparkline>
              <xm:f>'2030 - 5311'!$WPL76:$WPL76</xm:f>
              <xm:sqref>WPL68</xm:sqref>
            </x14:sparkline>
            <x14:sparkline>
              <xm:f>'2030 - 5311'!$WPM69:$WPM69</xm:f>
              <xm:sqref>WPM67</xm:sqref>
            </x14:sparkline>
            <x14:sparkline>
              <xm:f>'2030 - 5311'!$WPM76:$WPM76</xm:f>
              <xm:sqref>WPM68</xm:sqref>
            </x14:sparkline>
            <x14:sparkline>
              <xm:f>'2030 - 5311'!$WPN69:$WPN69</xm:f>
              <xm:sqref>WPN67</xm:sqref>
            </x14:sparkline>
            <x14:sparkline>
              <xm:f>'2030 - 5311'!$WPN76:$WPN76</xm:f>
              <xm:sqref>WPN68</xm:sqref>
            </x14:sparkline>
            <x14:sparkline>
              <xm:f>'2030 - 5311'!$WPO69:$WPO69</xm:f>
              <xm:sqref>WPO67</xm:sqref>
            </x14:sparkline>
            <x14:sparkline>
              <xm:f>'2030 - 5311'!$WPO76:$WPO76</xm:f>
              <xm:sqref>WPO68</xm:sqref>
            </x14:sparkline>
            <x14:sparkline>
              <xm:f>'2030 - 5311'!$WPP69:$WPP69</xm:f>
              <xm:sqref>WPP67</xm:sqref>
            </x14:sparkline>
            <x14:sparkline>
              <xm:f>'2030 - 5311'!$WPP76:$WPP76</xm:f>
              <xm:sqref>WPP68</xm:sqref>
            </x14:sparkline>
            <x14:sparkline>
              <xm:f>'2030 - 5311'!$WPQ69:$WPQ69</xm:f>
              <xm:sqref>WPQ67</xm:sqref>
            </x14:sparkline>
            <x14:sparkline>
              <xm:f>'2030 - 5311'!$WPQ76:$WPQ76</xm:f>
              <xm:sqref>WPQ68</xm:sqref>
            </x14:sparkline>
            <x14:sparkline>
              <xm:f>'2030 - 5311'!$WPR69:$WPR69</xm:f>
              <xm:sqref>WPR67</xm:sqref>
            </x14:sparkline>
            <x14:sparkline>
              <xm:f>'2030 - 5311'!$WPR76:$WPR76</xm:f>
              <xm:sqref>WPR68</xm:sqref>
            </x14:sparkline>
            <x14:sparkline>
              <xm:f>'2030 - 5311'!$WPS69:$WPS69</xm:f>
              <xm:sqref>WPS67</xm:sqref>
            </x14:sparkline>
            <x14:sparkline>
              <xm:f>'2030 - 5311'!$WPS76:$WPS76</xm:f>
              <xm:sqref>WPS68</xm:sqref>
            </x14:sparkline>
            <x14:sparkline>
              <xm:f>'2030 - 5311'!$WPT69:$WPT69</xm:f>
              <xm:sqref>WPT67</xm:sqref>
            </x14:sparkline>
            <x14:sparkline>
              <xm:f>'2030 - 5311'!$WPT76:$WPT76</xm:f>
              <xm:sqref>WPT68</xm:sqref>
            </x14:sparkline>
            <x14:sparkline>
              <xm:f>'2030 - 5311'!$WPU69:$WPU69</xm:f>
              <xm:sqref>WPU67</xm:sqref>
            </x14:sparkline>
            <x14:sparkline>
              <xm:f>'2030 - 5311'!$WPU76:$WPU76</xm:f>
              <xm:sqref>WPU68</xm:sqref>
            </x14:sparkline>
            <x14:sparkline>
              <xm:f>'2030 - 5311'!$WPV69:$WPV69</xm:f>
              <xm:sqref>WPV67</xm:sqref>
            </x14:sparkline>
            <x14:sparkline>
              <xm:f>'2030 - 5311'!$WPV76:$WPV76</xm:f>
              <xm:sqref>WPV68</xm:sqref>
            </x14:sparkline>
            <x14:sparkline>
              <xm:f>'2030 - 5311'!$WPW69:$WPW69</xm:f>
              <xm:sqref>WPW67</xm:sqref>
            </x14:sparkline>
            <x14:sparkline>
              <xm:f>'2030 - 5311'!$WPW76:$WPW76</xm:f>
              <xm:sqref>WPW68</xm:sqref>
            </x14:sparkline>
            <x14:sparkline>
              <xm:f>'2030 - 5311'!$WPX69:$WPX69</xm:f>
              <xm:sqref>WPX67</xm:sqref>
            </x14:sparkline>
            <x14:sparkline>
              <xm:f>'2030 - 5311'!$WPX76:$WPX76</xm:f>
              <xm:sqref>WPX68</xm:sqref>
            </x14:sparkline>
            <x14:sparkline>
              <xm:f>'2030 - 5311'!$WPY69:$WPY69</xm:f>
              <xm:sqref>WPY67</xm:sqref>
            </x14:sparkline>
            <x14:sparkline>
              <xm:f>'2030 - 5311'!$WPY76:$WPY76</xm:f>
              <xm:sqref>WPY68</xm:sqref>
            </x14:sparkline>
            <x14:sparkline>
              <xm:f>'2030 - 5311'!$WPZ69:$WPZ69</xm:f>
              <xm:sqref>WPZ67</xm:sqref>
            </x14:sparkline>
            <x14:sparkline>
              <xm:f>'2030 - 5311'!$WPZ76:$WPZ76</xm:f>
              <xm:sqref>WPZ68</xm:sqref>
            </x14:sparkline>
            <x14:sparkline>
              <xm:f>'2030 - 5311'!$WQA69:$WQA69</xm:f>
              <xm:sqref>WQA67</xm:sqref>
            </x14:sparkline>
            <x14:sparkline>
              <xm:f>'2030 - 5311'!$WQA76:$WQA76</xm:f>
              <xm:sqref>WQA68</xm:sqref>
            </x14:sparkline>
            <x14:sparkline>
              <xm:f>'2030 - 5311'!$WQB69:$WQB69</xm:f>
              <xm:sqref>WQB67</xm:sqref>
            </x14:sparkline>
            <x14:sparkline>
              <xm:f>'2030 - 5311'!$WQB76:$WQB76</xm:f>
              <xm:sqref>WQB68</xm:sqref>
            </x14:sparkline>
            <x14:sparkline>
              <xm:f>'2030 - 5311'!$WQC69:$WQC69</xm:f>
              <xm:sqref>WQC67</xm:sqref>
            </x14:sparkline>
            <x14:sparkline>
              <xm:f>'2030 - 5311'!$WQC76:$WQC76</xm:f>
              <xm:sqref>WQC68</xm:sqref>
            </x14:sparkline>
            <x14:sparkline>
              <xm:f>'2030 - 5311'!$WQD69:$WQD69</xm:f>
              <xm:sqref>WQD67</xm:sqref>
            </x14:sparkline>
            <x14:sparkline>
              <xm:f>'2030 - 5311'!$WQD76:$WQD76</xm:f>
              <xm:sqref>WQD68</xm:sqref>
            </x14:sparkline>
            <x14:sparkline>
              <xm:f>'2030 - 5311'!$WQE69:$WQE69</xm:f>
              <xm:sqref>WQE67</xm:sqref>
            </x14:sparkline>
            <x14:sparkline>
              <xm:f>'2030 - 5311'!$WQE76:$WQE76</xm:f>
              <xm:sqref>WQE68</xm:sqref>
            </x14:sparkline>
            <x14:sparkline>
              <xm:f>'2030 - 5311'!$WQF69:$WQF69</xm:f>
              <xm:sqref>WQF67</xm:sqref>
            </x14:sparkline>
            <x14:sparkline>
              <xm:f>'2030 - 5311'!$WQF76:$WQF76</xm:f>
              <xm:sqref>WQF68</xm:sqref>
            </x14:sparkline>
            <x14:sparkline>
              <xm:f>'2030 - 5311'!$WQG69:$WQG69</xm:f>
              <xm:sqref>WQG67</xm:sqref>
            </x14:sparkline>
            <x14:sparkline>
              <xm:f>'2030 - 5311'!$WQG76:$WQG76</xm:f>
              <xm:sqref>WQG68</xm:sqref>
            </x14:sparkline>
            <x14:sparkline>
              <xm:f>'2030 - 5311'!$WQH69:$WQH69</xm:f>
              <xm:sqref>WQH67</xm:sqref>
            </x14:sparkline>
            <x14:sparkline>
              <xm:f>'2030 - 5311'!$WQH76:$WQH76</xm:f>
              <xm:sqref>WQH68</xm:sqref>
            </x14:sparkline>
            <x14:sparkline>
              <xm:f>'2030 - 5311'!$WQI69:$WQI69</xm:f>
              <xm:sqref>WQI67</xm:sqref>
            </x14:sparkline>
            <x14:sparkline>
              <xm:f>'2030 - 5311'!$WQI76:$WQI76</xm:f>
              <xm:sqref>WQI68</xm:sqref>
            </x14:sparkline>
            <x14:sparkline>
              <xm:f>'2030 - 5311'!$WQJ69:$WQJ69</xm:f>
              <xm:sqref>WQJ67</xm:sqref>
            </x14:sparkline>
            <x14:sparkline>
              <xm:f>'2030 - 5311'!$WQJ76:$WQJ76</xm:f>
              <xm:sqref>WQJ68</xm:sqref>
            </x14:sparkline>
            <x14:sparkline>
              <xm:f>'2030 - 5311'!$WQK69:$WQK69</xm:f>
              <xm:sqref>WQK67</xm:sqref>
            </x14:sparkline>
            <x14:sparkline>
              <xm:f>'2030 - 5311'!$WQK76:$WQK76</xm:f>
              <xm:sqref>WQK68</xm:sqref>
            </x14:sparkline>
            <x14:sparkline>
              <xm:f>'2030 - 5311'!$WQL69:$WQL69</xm:f>
              <xm:sqref>WQL67</xm:sqref>
            </x14:sparkline>
            <x14:sparkline>
              <xm:f>'2030 - 5311'!$WQL76:$WQL76</xm:f>
              <xm:sqref>WQL68</xm:sqref>
            </x14:sparkline>
            <x14:sparkline>
              <xm:f>'2030 - 5311'!$WQM69:$WQM69</xm:f>
              <xm:sqref>WQM67</xm:sqref>
            </x14:sparkline>
            <x14:sparkline>
              <xm:f>'2030 - 5311'!$WQM76:$WQM76</xm:f>
              <xm:sqref>WQM68</xm:sqref>
            </x14:sparkline>
            <x14:sparkline>
              <xm:f>'2030 - 5311'!$WQN69:$WQN69</xm:f>
              <xm:sqref>WQN67</xm:sqref>
            </x14:sparkline>
            <x14:sparkline>
              <xm:f>'2030 - 5311'!$WQN76:$WQN76</xm:f>
              <xm:sqref>WQN68</xm:sqref>
            </x14:sparkline>
            <x14:sparkline>
              <xm:f>'2030 - 5311'!$WQO69:$WQO69</xm:f>
              <xm:sqref>WQO67</xm:sqref>
            </x14:sparkline>
            <x14:sparkline>
              <xm:f>'2030 - 5311'!$WQO76:$WQO76</xm:f>
              <xm:sqref>WQO68</xm:sqref>
            </x14:sparkline>
            <x14:sparkline>
              <xm:f>'2030 - 5311'!$WQP69:$WQP69</xm:f>
              <xm:sqref>WQP67</xm:sqref>
            </x14:sparkline>
            <x14:sparkline>
              <xm:f>'2030 - 5311'!$WQP76:$WQP76</xm:f>
              <xm:sqref>WQP68</xm:sqref>
            </x14:sparkline>
            <x14:sparkline>
              <xm:f>'2030 - 5311'!$WQQ69:$WQQ69</xm:f>
              <xm:sqref>WQQ67</xm:sqref>
            </x14:sparkline>
            <x14:sparkline>
              <xm:f>'2030 - 5311'!$WQQ76:$WQQ76</xm:f>
              <xm:sqref>WQQ68</xm:sqref>
            </x14:sparkline>
            <x14:sparkline>
              <xm:f>'2030 - 5311'!$WQR69:$WQR69</xm:f>
              <xm:sqref>WQR67</xm:sqref>
            </x14:sparkline>
            <x14:sparkline>
              <xm:f>'2030 - 5311'!$WQR76:$WQR76</xm:f>
              <xm:sqref>WQR68</xm:sqref>
            </x14:sparkline>
            <x14:sparkline>
              <xm:f>'2030 - 5311'!$WQS69:$WQS69</xm:f>
              <xm:sqref>WQS67</xm:sqref>
            </x14:sparkline>
            <x14:sparkline>
              <xm:f>'2030 - 5311'!$WQS76:$WQS76</xm:f>
              <xm:sqref>WQS68</xm:sqref>
            </x14:sparkline>
            <x14:sparkline>
              <xm:f>'2030 - 5311'!$WQT69:$WQT69</xm:f>
              <xm:sqref>WQT67</xm:sqref>
            </x14:sparkline>
            <x14:sparkline>
              <xm:f>'2030 - 5311'!$WQT76:$WQT76</xm:f>
              <xm:sqref>WQT68</xm:sqref>
            </x14:sparkline>
            <x14:sparkline>
              <xm:f>'2030 - 5311'!$WQU69:$WQU69</xm:f>
              <xm:sqref>WQU67</xm:sqref>
            </x14:sparkline>
            <x14:sparkline>
              <xm:f>'2030 - 5311'!$WQU76:$WQU76</xm:f>
              <xm:sqref>WQU68</xm:sqref>
            </x14:sparkline>
            <x14:sparkline>
              <xm:f>'2030 - 5311'!$WQV69:$WQV69</xm:f>
              <xm:sqref>WQV67</xm:sqref>
            </x14:sparkline>
            <x14:sparkline>
              <xm:f>'2030 - 5311'!$WQV76:$WQV76</xm:f>
              <xm:sqref>WQV68</xm:sqref>
            </x14:sparkline>
            <x14:sparkline>
              <xm:f>'2030 - 5311'!$WQW69:$WQW69</xm:f>
              <xm:sqref>WQW67</xm:sqref>
            </x14:sparkline>
            <x14:sparkline>
              <xm:f>'2030 - 5311'!$WQW76:$WQW76</xm:f>
              <xm:sqref>WQW68</xm:sqref>
            </x14:sparkline>
            <x14:sparkline>
              <xm:f>'2030 - 5311'!$WQX69:$WQX69</xm:f>
              <xm:sqref>WQX67</xm:sqref>
            </x14:sparkline>
            <x14:sparkline>
              <xm:f>'2030 - 5311'!$WQX76:$WQX76</xm:f>
              <xm:sqref>WQX68</xm:sqref>
            </x14:sparkline>
            <x14:sparkline>
              <xm:f>'2030 - 5311'!$WQY69:$WQY69</xm:f>
              <xm:sqref>WQY67</xm:sqref>
            </x14:sparkline>
            <x14:sparkline>
              <xm:f>'2030 - 5311'!$WQY76:$WQY76</xm:f>
              <xm:sqref>WQY68</xm:sqref>
            </x14:sparkline>
            <x14:sparkline>
              <xm:f>'2030 - 5311'!$WQZ69:$WQZ69</xm:f>
              <xm:sqref>WQZ67</xm:sqref>
            </x14:sparkline>
            <x14:sparkline>
              <xm:f>'2030 - 5311'!$WQZ76:$WQZ76</xm:f>
              <xm:sqref>WQZ68</xm:sqref>
            </x14:sparkline>
            <x14:sparkline>
              <xm:f>'2030 - 5311'!$WRA69:$WRA69</xm:f>
              <xm:sqref>WRA67</xm:sqref>
            </x14:sparkline>
            <x14:sparkline>
              <xm:f>'2030 - 5311'!$WRA76:$WRA76</xm:f>
              <xm:sqref>WRA68</xm:sqref>
            </x14:sparkline>
            <x14:sparkline>
              <xm:f>'2030 - 5311'!$WRB69:$WRB69</xm:f>
              <xm:sqref>WRB67</xm:sqref>
            </x14:sparkline>
            <x14:sparkline>
              <xm:f>'2030 - 5311'!$WRB76:$WRB76</xm:f>
              <xm:sqref>WRB68</xm:sqref>
            </x14:sparkline>
            <x14:sparkline>
              <xm:f>'2030 - 5311'!$WRC69:$WRC69</xm:f>
              <xm:sqref>WRC67</xm:sqref>
            </x14:sparkline>
            <x14:sparkline>
              <xm:f>'2030 - 5311'!$WRC76:$WRC76</xm:f>
              <xm:sqref>WRC68</xm:sqref>
            </x14:sparkline>
            <x14:sparkline>
              <xm:f>'2030 - 5311'!$WRD69:$WRD69</xm:f>
              <xm:sqref>WRD67</xm:sqref>
            </x14:sparkline>
            <x14:sparkline>
              <xm:f>'2030 - 5311'!$WRD76:$WRD76</xm:f>
              <xm:sqref>WRD68</xm:sqref>
            </x14:sparkline>
            <x14:sparkline>
              <xm:f>'2030 - 5311'!$WRE69:$WRE69</xm:f>
              <xm:sqref>WRE67</xm:sqref>
            </x14:sparkline>
            <x14:sparkline>
              <xm:f>'2030 - 5311'!$WRE76:$WRE76</xm:f>
              <xm:sqref>WRE68</xm:sqref>
            </x14:sparkline>
            <x14:sparkline>
              <xm:f>'2030 - 5311'!$WRF69:$WRF69</xm:f>
              <xm:sqref>WRF67</xm:sqref>
            </x14:sparkline>
            <x14:sparkline>
              <xm:f>'2030 - 5311'!$WRF76:$WRF76</xm:f>
              <xm:sqref>WRF68</xm:sqref>
            </x14:sparkline>
            <x14:sparkline>
              <xm:f>'2030 - 5311'!$WRG69:$WRG69</xm:f>
              <xm:sqref>WRG67</xm:sqref>
            </x14:sparkline>
            <x14:sparkline>
              <xm:f>'2030 - 5311'!$WRG76:$WRG76</xm:f>
              <xm:sqref>WRG68</xm:sqref>
            </x14:sparkline>
            <x14:sparkline>
              <xm:f>'2030 - 5311'!$WRH69:$WRH69</xm:f>
              <xm:sqref>WRH67</xm:sqref>
            </x14:sparkline>
            <x14:sparkline>
              <xm:f>'2030 - 5311'!$WRH76:$WRH76</xm:f>
              <xm:sqref>WRH68</xm:sqref>
            </x14:sparkline>
            <x14:sparkline>
              <xm:f>'2030 - 5311'!$WRI69:$WRI69</xm:f>
              <xm:sqref>WRI67</xm:sqref>
            </x14:sparkline>
            <x14:sparkline>
              <xm:f>'2030 - 5311'!$WRI76:$WRI76</xm:f>
              <xm:sqref>WRI68</xm:sqref>
            </x14:sparkline>
            <x14:sparkline>
              <xm:f>'2030 - 5311'!$WRJ69:$WRJ69</xm:f>
              <xm:sqref>WRJ67</xm:sqref>
            </x14:sparkline>
            <x14:sparkline>
              <xm:f>'2030 - 5311'!$WRJ76:$WRJ76</xm:f>
              <xm:sqref>WRJ68</xm:sqref>
            </x14:sparkline>
            <x14:sparkline>
              <xm:f>'2030 - 5311'!$WRK69:$WRK69</xm:f>
              <xm:sqref>WRK67</xm:sqref>
            </x14:sparkline>
            <x14:sparkline>
              <xm:f>'2030 - 5311'!$WRK76:$WRK76</xm:f>
              <xm:sqref>WRK68</xm:sqref>
            </x14:sparkline>
            <x14:sparkline>
              <xm:f>'2030 - 5311'!$WRL69:$WRL69</xm:f>
              <xm:sqref>WRL67</xm:sqref>
            </x14:sparkline>
            <x14:sparkline>
              <xm:f>'2030 - 5311'!$WRL76:$WRL76</xm:f>
              <xm:sqref>WRL68</xm:sqref>
            </x14:sparkline>
            <x14:sparkline>
              <xm:f>'2030 - 5311'!$WRM69:$WRM69</xm:f>
              <xm:sqref>WRM67</xm:sqref>
            </x14:sparkline>
            <x14:sparkline>
              <xm:f>'2030 - 5311'!$WRM76:$WRM76</xm:f>
              <xm:sqref>WRM68</xm:sqref>
            </x14:sparkline>
            <x14:sparkline>
              <xm:f>'2030 - 5311'!$WRN69:$WRN69</xm:f>
              <xm:sqref>WRN67</xm:sqref>
            </x14:sparkline>
            <x14:sparkline>
              <xm:f>'2030 - 5311'!$WRN76:$WRN76</xm:f>
              <xm:sqref>WRN68</xm:sqref>
            </x14:sparkline>
            <x14:sparkline>
              <xm:f>'2030 - 5311'!$WRO69:$WRO69</xm:f>
              <xm:sqref>WRO67</xm:sqref>
            </x14:sparkline>
            <x14:sparkline>
              <xm:f>'2030 - 5311'!$WRO76:$WRO76</xm:f>
              <xm:sqref>WRO68</xm:sqref>
            </x14:sparkline>
            <x14:sparkline>
              <xm:f>'2030 - 5311'!$WRP69:$WRP69</xm:f>
              <xm:sqref>WRP67</xm:sqref>
            </x14:sparkline>
            <x14:sparkline>
              <xm:f>'2030 - 5311'!$WRP76:$WRP76</xm:f>
              <xm:sqref>WRP68</xm:sqref>
            </x14:sparkline>
            <x14:sparkline>
              <xm:f>'2030 - 5311'!$WRQ69:$WRQ69</xm:f>
              <xm:sqref>WRQ67</xm:sqref>
            </x14:sparkline>
            <x14:sparkline>
              <xm:f>'2030 - 5311'!$WRQ76:$WRQ76</xm:f>
              <xm:sqref>WRQ68</xm:sqref>
            </x14:sparkline>
            <x14:sparkline>
              <xm:f>'2030 - 5311'!$WRR69:$WRR69</xm:f>
              <xm:sqref>WRR67</xm:sqref>
            </x14:sparkline>
            <x14:sparkline>
              <xm:f>'2030 - 5311'!$WRR76:$WRR76</xm:f>
              <xm:sqref>WRR68</xm:sqref>
            </x14:sparkline>
            <x14:sparkline>
              <xm:f>'2030 - 5311'!$WRS69:$WRS69</xm:f>
              <xm:sqref>WRS67</xm:sqref>
            </x14:sparkline>
            <x14:sparkline>
              <xm:f>'2030 - 5311'!$WRS76:$WRS76</xm:f>
              <xm:sqref>WRS68</xm:sqref>
            </x14:sparkline>
            <x14:sparkline>
              <xm:f>'2030 - 5311'!$WRT69:$WRT69</xm:f>
              <xm:sqref>WRT67</xm:sqref>
            </x14:sparkline>
            <x14:sparkline>
              <xm:f>'2030 - 5311'!$WRT76:$WRT76</xm:f>
              <xm:sqref>WRT68</xm:sqref>
            </x14:sparkline>
            <x14:sparkline>
              <xm:f>'2030 - 5311'!$WRU69:$WRU69</xm:f>
              <xm:sqref>WRU67</xm:sqref>
            </x14:sparkline>
            <x14:sparkline>
              <xm:f>'2030 - 5311'!$WRU76:$WRU76</xm:f>
              <xm:sqref>WRU68</xm:sqref>
            </x14:sparkline>
            <x14:sparkline>
              <xm:f>'2030 - 5311'!$WRV69:$WRV69</xm:f>
              <xm:sqref>WRV67</xm:sqref>
            </x14:sparkline>
            <x14:sparkline>
              <xm:f>'2030 - 5311'!$WRV76:$WRV76</xm:f>
              <xm:sqref>WRV68</xm:sqref>
            </x14:sparkline>
            <x14:sparkline>
              <xm:f>'2030 - 5311'!$WRW69:$WRW69</xm:f>
              <xm:sqref>WRW67</xm:sqref>
            </x14:sparkline>
            <x14:sparkline>
              <xm:f>'2030 - 5311'!$WRW76:$WRW76</xm:f>
              <xm:sqref>WRW68</xm:sqref>
            </x14:sparkline>
            <x14:sparkline>
              <xm:f>'2030 - 5311'!$WRX69:$WRX69</xm:f>
              <xm:sqref>WRX67</xm:sqref>
            </x14:sparkline>
            <x14:sparkline>
              <xm:f>'2030 - 5311'!$WRX76:$WRX76</xm:f>
              <xm:sqref>WRX68</xm:sqref>
            </x14:sparkline>
            <x14:sparkline>
              <xm:f>'2030 - 5311'!$WRY69:$WRY69</xm:f>
              <xm:sqref>WRY67</xm:sqref>
            </x14:sparkline>
            <x14:sparkline>
              <xm:f>'2030 - 5311'!$WRY76:$WRY76</xm:f>
              <xm:sqref>WRY68</xm:sqref>
            </x14:sparkline>
            <x14:sparkline>
              <xm:f>'2030 - 5311'!$WRZ69:$WRZ69</xm:f>
              <xm:sqref>WRZ67</xm:sqref>
            </x14:sparkline>
            <x14:sparkline>
              <xm:f>'2030 - 5311'!$WRZ76:$WRZ76</xm:f>
              <xm:sqref>WRZ68</xm:sqref>
            </x14:sparkline>
            <x14:sparkline>
              <xm:f>'2030 - 5311'!$WSA69:$WSA69</xm:f>
              <xm:sqref>WSA67</xm:sqref>
            </x14:sparkline>
            <x14:sparkline>
              <xm:f>'2030 - 5311'!$WSA76:$WSA76</xm:f>
              <xm:sqref>WSA68</xm:sqref>
            </x14:sparkline>
            <x14:sparkline>
              <xm:f>'2030 - 5311'!$WSB69:$WSB69</xm:f>
              <xm:sqref>WSB67</xm:sqref>
            </x14:sparkline>
            <x14:sparkline>
              <xm:f>'2030 - 5311'!$WSB76:$WSB76</xm:f>
              <xm:sqref>WSB68</xm:sqref>
            </x14:sparkline>
            <x14:sparkline>
              <xm:f>'2030 - 5311'!$WSC69:$WSC69</xm:f>
              <xm:sqref>WSC67</xm:sqref>
            </x14:sparkline>
            <x14:sparkline>
              <xm:f>'2030 - 5311'!$WSC76:$WSC76</xm:f>
              <xm:sqref>WSC68</xm:sqref>
            </x14:sparkline>
            <x14:sparkline>
              <xm:f>'2030 - 5311'!$WSD69:$WSD69</xm:f>
              <xm:sqref>WSD67</xm:sqref>
            </x14:sparkline>
            <x14:sparkline>
              <xm:f>'2030 - 5311'!$WSD76:$WSD76</xm:f>
              <xm:sqref>WSD68</xm:sqref>
            </x14:sparkline>
            <x14:sparkline>
              <xm:f>'2030 - 5311'!$WSE69:$WSE69</xm:f>
              <xm:sqref>WSE67</xm:sqref>
            </x14:sparkline>
            <x14:sparkline>
              <xm:f>'2030 - 5311'!$WSE76:$WSE76</xm:f>
              <xm:sqref>WSE68</xm:sqref>
            </x14:sparkline>
            <x14:sparkline>
              <xm:f>'2030 - 5311'!$WSF69:$WSF69</xm:f>
              <xm:sqref>WSF67</xm:sqref>
            </x14:sparkline>
            <x14:sparkline>
              <xm:f>'2030 - 5311'!$WSF76:$WSF76</xm:f>
              <xm:sqref>WSF68</xm:sqref>
            </x14:sparkline>
            <x14:sparkline>
              <xm:f>'2030 - 5311'!$WSG69:$WSG69</xm:f>
              <xm:sqref>WSG67</xm:sqref>
            </x14:sparkline>
            <x14:sparkline>
              <xm:f>'2030 - 5311'!$WSG76:$WSG76</xm:f>
              <xm:sqref>WSG68</xm:sqref>
            </x14:sparkline>
            <x14:sparkline>
              <xm:f>'2030 - 5311'!$WSH69:$WSH69</xm:f>
              <xm:sqref>WSH67</xm:sqref>
            </x14:sparkline>
            <x14:sparkline>
              <xm:f>'2030 - 5311'!$WSH76:$WSH76</xm:f>
              <xm:sqref>WSH68</xm:sqref>
            </x14:sparkline>
            <x14:sparkline>
              <xm:f>'2030 - 5311'!$WSI69:$WSI69</xm:f>
              <xm:sqref>WSI67</xm:sqref>
            </x14:sparkline>
            <x14:sparkline>
              <xm:f>'2030 - 5311'!$WSI76:$WSI76</xm:f>
              <xm:sqref>WSI68</xm:sqref>
            </x14:sparkline>
            <x14:sparkline>
              <xm:f>'2030 - 5311'!$WSJ69:$WSJ69</xm:f>
              <xm:sqref>WSJ67</xm:sqref>
            </x14:sparkline>
            <x14:sparkline>
              <xm:f>'2030 - 5311'!$WSJ76:$WSJ76</xm:f>
              <xm:sqref>WSJ68</xm:sqref>
            </x14:sparkline>
            <x14:sparkline>
              <xm:f>'2030 - 5311'!$WSK69:$WSK69</xm:f>
              <xm:sqref>WSK67</xm:sqref>
            </x14:sparkline>
            <x14:sparkline>
              <xm:f>'2030 - 5311'!$WSK76:$WSK76</xm:f>
              <xm:sqref>WSK68</xm:sqref>
            </x14:sparkline>
            <x14:sparkline>
              <xm:f>'2030 - 5311'!$WSL69:$WSL69</xm:f>
              <xm:sqref>WSL67</xm:sqref>
            </x14:sparkline>
            <x14:sparkline>
              <xm:f>'2030 - 5311'!$WSL76:$WSL76</xm:f>
              <xm:sqref>WSL68</xm:sqref>
            </x14:sparkline>
            <x14:sparkline>
              <xm:f>'2030 - 5311'!$WSM69:$WSM69</xm:f>
              <xm:sqref>WSM67</xm:sqref>
            </x14:sparkline>
            <x14:sparkline>
              <xm:f>'2030 - 5311'!$WSM76:$WSM76</xm:f>
              <xm:sqref>WSM68</xm:sqref>
            </x14:sparkline>
            <x14:sparkline>
              <xm:f>'2030 - 5311'!$WSN69:$WSN69</xm:f>
              <xm:sqref>WSN67</xm:sqref>
            </x14:sparkline>
            <x14:sparkline>
              <xm:f>'2030 - 5311'!$WSN76:$WSN76</xm:f>
              <xm:sqref>WSN68</xm:sqref>
            </x14:sparkline>
            <x14:sparkline>
              <xm:f>'2030 - 5311'!$WSO69:$WSO69</xm:f>
              <xm:sqref>WSO67</xm:sqref>
            </x14:sparkline>
            <x14:sparkline>
              <xm:f>'2030 - 5311'!$WSO76:$WSO76</xm:f>
              <xm:sqref>WSO68</xm:sqref>
            </x14:sparkline>
            <x14:sparkline>
              <xm:f>'2030 - 5311'!$WSP69:$WSP69</xm:f>
              <xm:sqref>WSP67</xm:sqref>
            </x14:sparkline>
            <x14:sparkline>
              <xm:f>'2030 - 5311'!$WSP76:$WSP76</xm:f>
              <xm:sqref>WSP68</xm:sqref>
            </x14:sparkline>
            <x14:sparkline>
              <xm:f>'2030 - 5311'!$WSQ69:$WSQ69</xm:f>
              <xm:sqref>WSQ67</xm:sqref>
            </x14:sparkline>
            <x14:sparkline>
              <xm:f>'2030 - 5311'!$WSQ76:$WSQ76</xm:f>
              <xm:sqref>WSQ68</xm:sqref>
            </x14:sparkline>
            <x14:sparkline>
              <xm:f>'2030 - 5311'!$WSR69:$WSR69</xm:f>
              <xm:sqref>WSR67</xm:sqref>
            </x14:sparkline>
            <x14:sparkline>
              <xm:f>'2030 - 5311'!$WSR76:$WSR76</xm:f>
              <xm:sqref>WSR68</xm:sqref>
            </x14:sparkline>
            <x14:sparkline>
              <xm:f>'2030 - 5311'!$WSS69:$WSS69</xm:f>
              <xm:sqref>WSS67</xm:sqref>
            </x14:sparkline>
            <x14:sparkline>
              <xm:f>'2030 - 5311'!$WSS76:$WSS76</xm:f>
              <xm:sqref>WSS68</xm:sqref>
            </x14:sparkline>
            <x14:sparkline>
              <xm:f>'2030 - 5311'!$WST69:$WST69</xm:f>
              <xm:sqref>WST67</xm:sqref>
            </x14:sparkline>
            <x14:sparkline>
              <xm:f>'2030 - 5311'!$WST76:$WST76</xm:f>
              <xm:sqref>WST68</xm:sqref>
            </x14:sparkline>
            <x14:sparkline>
              <xm:f>'2030 - 5311'!$WSU69:$WSU69</xm:f>
              <xm:sqref>WSU67</xm:sqref>
            </x14:sparkline>
            <x14:sparkline>
              <xm:f>'2030 - 5311'!$WSU76:$WSU76</xm:f>
              <xm:sqref>WSU68</xm:sqref>
            </x14:sparkline>
            <x14:sparkline>
              <xm:f>'2030 - 5311'!$WSV69:$WSV69</xm:f>
              <xm:sqref>WSV67</xm:sqref>
            </x14:sparkline>
            <x14:sparkline>
              <xm:f>'2030 - 5311'!$WSV76:$WSV76</xm:f>
              <xm:sqref>WSV68</xm:sqref>
            </x14:sparkline>
            <x14:sparkline>
              <xm:f>'2030 - 5311'!$WSW69:$WSW69</xm:f>
              <xm:sqref>WSW67</xm:sqref>
            </x14:sparkline>
            <x14:sparkline>
              <xm:f>'2030 - 5311'!$WSW76:$WSW76</xm:f>
              <xm:sqref>WSW68</xm:sqref>
            </x14:sparkline>
            <x14:sparkline>
              <xm:f>'2030 - 5311'!$WSX69:$WSX69</xm:f>
              <xm:sqref>WSX67</xm:sqref>
            </x14:sparkline>
            <x14:sparkline>
              <xm:f>'2030 - 5311'!$WSX76:$WSX76</xm:f>
              <xm:sqref>WSX68</xm:sqref>
            </x14:sparkline>
            <x14:sparkline>
              <xm:f>'2030 - 5311'!$WSY69:$WSY69</xm:f>
              <xm:sqref>WSY67</xm:sqref>
            </x14:sparkline>
            <x14:sparkline>
              <xm:f>'2030 - 5311'!$WSY76:$WSY76</xm:f>
              <xm:sqref>WSY68</xm:sqref>
            </x14:sparkline>
            <x14:sparkline>
              <xm:f>'2030 - 5311'!$WSZ69:$WSZ69</xm:f>
              <xm:sqref>WSZ67</xm:sqref>
            </x14:sparkline>
            <x14:sparkline>
              <xm:f>'2030 - 5311'!$WSZ76:$WSZ76</xm:f>
              <xm:sqref>WSZ68</xm:sqref>
            </x14:sparkline>
            <x14:sparkline>
              <xm:f>'2030 - 5311'!$WTA69:$WTA69</xm:f>
              <xm:sqref>WTA67</xm:sqref>
            </x14:sparkline>
            <x14:sparkline>
              <xm:f>'2030 - 5311'!$WTA76:$WTA76</xm:f>
              <xm:sqref>WTA68</xm:sqref>
            </x14:sparkline>
            <x14:sparkline>
              <xm:f>'2030 - 5311'!$WTB69:$WTB69</xm:f>
              <xm:sqref>WTB67</xm:sqref>
            </x14:sparkline>
            <x14:sparkline>
              <xm:f>'2030 - 5311'!$WTB76:$WTB76</xm:f>
              <xm:sqref>WTB68</xm:sqref>
            </x14:sparkline>
            <x14:sparkline>
              <xm:f>'2030 - 5311'!$WTC69:$WTC69</xm:f>
              <xm:sqref>WTC67</xm:sqref>
            </x14:sparkline>
            <x14:sparkline>
              <xm:f>'2030 - 5311'!$WTC76:$WTC76</xm:f>
              <xm:sqref>WTC68</xm:sqref>
            </x14:sparkline>
            <x14:sparkline>
              <xm:f>'2030 - 5311'!$WTD69:$WTD69</xm:f>
              <xm:sqref>WTD67</xm:sqref>
            </x14:sparkline>
            <x14:sparkline>
              <xm:f>'2030 - 5311'!$WTD76:$WTD76</xm:f>
              <xm:sqref>WTD68</xm:sqref>
            </x14:sparkline>
            <x14:sparkline>
              <xm:f>'2030 - 5311'!$WTE69:$WTE69</xm:f>
              <xm:sqref>WTE67</xm:sqref>
            </x14:sparkline>
            <x14:sparkline>
              <xm:f>'2030 - 5311'!$WTE76:$WTE76</xm:f>
              <xm:sqref>WTE68</xm:sqref>
            </x14:sparkline>
            <x14:sparkline>
              <xm:f>'2030 - 5311'!$WTF69:$WTF69</xm:f>
              <xm:sqref>WTF67</xm:sqref>
            </x14:sparkline>
            <x14:sparkline>
              <xm:f>'2030 - 5311'!$WTF76:$WTF76</xm:f>
              <xm:sqref>WTF68</xm:sqref>
            </x14:sparkline>
            <x14:sparkline>
              <xm:f>'2030 - 5311'!$WTG69:$WTG69</xm:f>
              <xm:sqref>WTG67</xm:sqref>
            </x14:sparkline>
            <x14:sparkline>
              <xm:f>'2030 - 5311'!$WTG76:$WTG76</xm:f>
              <xm:sqref>WTG68</xm:sqref>
            </x14:sparkline>
            <x14:sparkline>
              <xm:f>'2030 - 5311'!$WTH69:$WTH69</xm:f>
              <xm:sqref>WTH67</xm:sqref>
            </x14:sparkline>
            <x14:sparkline>
              <xm:f>'2030 - 5311'!$WTH76:$WTH76</xm:f>
              <xm:sqref>WTH68</xm:sqref>
            </x14:sparkline>
            <x14:sparkline>
              <xm:f>'2030 - 5311'!$WTI69:$WTI69</xm:f>
              <xm:sqref>WTI67</xm:sqref>
            </x14:sparkline>
            <x14:sparkline>
              <xm:f>'2030 - 5311'!$WTI76:$WTI76</xm:f>
              <xm:sqref>WTI68</xm:sqref>
            </x14:sparkline>
            <x14:sparkline>
              <xm:f>'2030 - 5311'!$WTJ69:$WTJ69</xm:f>
              <xm:sqref>WTJ67</xm:sqref>
            </x14:sparkline>
            <x14:sparkline>
              <xm:f>'2030 - 5311'!$WTJ76:$WTJ76</xm:f>
              <xm:sqref>WTJ68</xm:sqref>
            </x14:sparkline>
            <x14:sparkline>
              <xm:f>'2030 - 5311'!$WTK69:$WTK69</xm:f>
              <xm:sqref>WTK67</xm:sqref>
            </x14:sparkline>
            <x14:sparkline>
              <xm:f>'2030 - 5311'!$WTK76:$WTK76</xm:f>
              <xm:sqref>WTK68</xm:sqref>
            </x14:sparkline>
            <x14:sparkline>
              <xm:f>'2030 - 5311'!$WTL69:$WTL69</xm:f>
              <xm:sqref>WTL67</xm:sqref>
            </x14:sparkline>
            <x14:sparkline>
              <xm:f>'2030 - 5311'!$WTL76:$WTL76</xm:f>
              <xm:sqref>WTL68</xm:sqref>
            </x14:sparkline>
            <x14:sparkline>
              <xm:f>'2030 - 5311'!$WTM69:$WTM69</xm:f>
              <xm:sqref>WTM67</xm:sqref>
            </x14:sparkline>
            <x14:sparkline>
              <xm:f>'2030 - 5311'!$WTM76:$WTM76</xm:f>
              <xm:sqref>WTM68</xm:sqref>
            </x14:sparkline>
            <x14:sparkline>
              <xm:f>'2030 - 5311'!$WTN69:$WTN69</xm:f>
              <xm:sqref>WTN67</xm:sqref>
            </x14:sparkline>
            <x14:sparkline>
              <xm:f>'2030 - 5311'!$WTN76:$WTN76</xm:f>
              <xm:sqref>WTN68</xm:sqref>
            </x14:sparkline>
            <x14:sparkline>
              <xm:f>'2030 - 5311'!$WTO69:$WTO69</xm:f>
              <xm:sqref>WTO67</xm:sqref>
            </x14:sparkline>
            <x14:sparkline>
              <xm:f>'2030 - 5311'!$WTO76:$WTO76</xm:f>
              <xm:sqref>WTO68</xm:sqref>
            </x14:sparkline>
            <x14:sparkline>
              <xm:f>'2030 - 5311'!$WTP69:$WTP69</xm:f>
              <xm:sqref>WTP67</xm:sqref>
            </x14:sparkline>
            <x14:sparkline>
              <xm:f>'2030 - 5311'!$WTP76:$WTP76</xm:f>
              <xm:sqref>WTP68</xm:sqref>
            </x14:sparkline>
            <x14:sparkline>
              <xm:f>'2030 - 5311'!$WTQ69:$WTQ69</xm:f>
              <xm:sqref>WTQ67</xm:sqref>
            </x14:sparkline>
            <x14:sparkline>
              <xm:f>'2030 - 5311'!$WTQ76:$WTQ76</xm:f>
              <xm:sqref>WTQ68</xm:sqref>
            </x14:sparkline>
            <x14:sparkline>
              <xm:f>'2030 - 5311'!$WTR69:$WTR69</xm:f>
              <xm:sqref>WTR67</xm:sqref>
            </x14:sparkline>
            <x14:sparkline>
              <xm:f>'2030 - 5311'!$WTR76:$WTR76</xm:f>
              <xm:sqref>WTR68</xm:sqref>
            </x14:sparkline>
            <x14:sparkline>
              <xm:f>'2030 - 5311'!$WTS69:$WTS69</xm:f>
              <xm:sqref>WTS67</xm:sqref>
            </x14:sparkline>
            <x14:sparkline>
              <xm:f>'2030 - 5311'!$WTS76:$WTS76</xm:f>
              <xm:sqref>WTS68</xm:sqref>
            </x14:sparkline>
            <x14:sparkline>
              <xm:f>'2030 - 5311'!$WTT69:$WTT69</xm:f>
              <xm:sqref>WTT67</xm:sqref>
            </x14:sparkline>
            <x14:sparkline>
              <xm:f>'2030 - 5311'!$WTT76:$WTT76</xm:f>
              <xm:sqref>WTT68</xm:sqref>
            </x14:sparkline>
            <x14:sparkline>
              <xm:f>'2030 - 5311'!$WTU69:$WTU69</xm:f>
              <xm:sqref>WTU67</xm:sqref>
            </x14:sparkline>
            <x14:sparkline>
              <xm:f>'2030 - 5311'!$WTU76:$WTU76</xm:f>
              <xm:sqref>WTU68</xm:sqref>
            </x14:sparkline>
            <x14:sparkline>
              <xm:f>'2030 - 5311'!$WTV69:$WTV69</xm:f>
              <xm:sqref>WTV67</xm:sqref>
            </x14:sparkline>
            <x14:sparkline>
              <xm:f>'2030 - 5311'!$WTV76:$WTV76</xm:f>
              <xm:sqref>WTV68</xm:sqref>
            </x14:sparkline>
            <x14:sparkline>
              <xm:f>'2030 - 5311'!$WTW69:$WTW69</xm:f>
              <xm:sqref>WTW67</xm:sqref>
            </x14:sparkline>
            <x14:sparkline>
              <xm:f>'2030 - 5311'!$WTW76:$WTW76</xm:f>
              <xm:sqref>WTW68</xm:sqref>
            </x14:sparkline>
            <x14:sparkline>
              <xm:f>'2030 - 5311'!$WTX69:$WTX69</xm:f>
              <xm:sqref>WTX67</xm:sqref>
            </x14:sparkline>
            <x14:sparkline>
              <xm:f>'2030 - 5311'!$WTX76:$WTX76</xm:f>
              <xm:sqref>WTX68</xm:sqref>
            </x14:sparkline>
            <x14:sparkline>
              <xm:f>'2030 - 5311'!$WTY69:$WTY69</xm:f>
              <xm:sqref>WTY67</xm:sqref>
            </x14:sparkline>
            <x14:sparkline>
              <xm:f>'2030 - 5311'!$WTY76:$WTY76</xm:f>
              <xm:sqref>WTY68</xm:sqref>
            </x14:sparkline>
            <x14:sparkline>
              <xm:f>'2030 - 5311'!$WTZ69:$WTZ69</xm:f>
              <xm:sqref>WTZ67</xm:sqref>
            </x14:sparkline>
            <x14:sparkline>
              <xm:f>'2030 - 5311'!$WTZ76:$WTZ76</xm:f>
              <xm:sqref>WTZ68</xm:sqref>
            </x14:sparkline>
            <x14:sparkline>
              <xm:f>'2030 - 5311'!$WUA69:$WUA69</xm:f>
              <xm:sqref>WUA67</xm:sqref>
            </x14:sparkline>
            <x14:sparkline>
              <xm:f>'2030 - 5311'!$WUA76:$WUA76</xm:f>
              <xm:sqref>WUA68</xm:sqref>
            </x14:sparkline>
            <x14:sparkline>
              <xm:f>'2030 - 5311'!$WUB69:$WUB69</xm:f>
              <xm:sqref>WUB67</xm:sqref>
            </x14:sparkline>
            <x14:sparkline>
              <xm:f>'2030 - 5311'!$WUB76:$WUB76</xm:f>
              <xm:sqref>WUB68</xm:sqref>
            </x14:sparkline>
            <x14:sparkline>
              <xm:f>'2030 - 5311'!$WUC69:$WUC69</xm:f>
              <xm:sqref>WUC67</xm:sqref>
            </x14:sparkline>
            <x14:sparkline>
              <xm:f>'2030 - 5311'!$WUC76:$WUC76</xm:f>
              <xm:sqref>WUC68</xm:sqref>
            </x14:sparkline>
            <x14:sparkline>
              <xm:f>'2030 - 5311'!$WUD69:$WUD69</xm:f>
              <xm:sqref>WUD67</xm:sqref>
            </x14:sparkline>
            <x14:sparkline>
              <xm:f>'2030 - 5311'!$WUD76:$WUD76</xm:f>
              <xm:sqref>WUD68</xm:sqref>
            </x14:sparkline>
            <x14:sparkline>
              <xm:f>'2030 - 5311'!$WUE69:$WUE69</xm:f>
              <xm:sqref>WUE67</xm:sqref>
            </x14:sparkline>
            <x14:sparkline>
              <xm:f>'2030 - 5311'!$WUE76:$WUE76</xm:f>
              <xm:sqref>WUE68</xm:sqref>
            </x14:sparkline>
            <x14:sparkline>
              <xm:f>'2030 - 5311'!$WUF69:$WUF69</xm:f>
              <xm:sqref>WUF67</xm:sqref>
            </x14:sparkline>
            <x14:sparkline>
              <xm:f>'2030 - 5311'!$WUF76:$WUF76</xm:f>
              <xm:sqref>WUF68</xm:sqref>
            </x14:sparkline>
            <x14:sparkline>
              <xm:f>'2030 - 5311'!$WUG69:$WUG69</xm:f>
              <xm:sqref>WUG67</xm:sqref>
            </x14:sparkline>
            <x14:sparkline>
              <xm:f>'2030 - 5311'!$WUG76:$WUG76</xm:f>
              <xm:sqref>WUG68</xm:sqref>
            </x14:sparkline>
            <x14:sparkline>
              <xm:f>'2030 - 5311'!$WUH69:$WUH69</xm:f>
              <xm:sqref>WUH67</xm:sqref>
            </x14:sparkline>
            <x14:sparkline>
              <xm:f>'2030 - 5311'!$WUH76:$WUH76</xm:f>
              <xm:sqref>WUH68</xm:sqref>
            </x14:sparkline>
            <x14:sparkline>
              <xm:f>'2030 - 5311'!$WUI69:$WUI69</xm:f>
              <xm:sqref>WUI67</xm:sqref>
            </x14:sparkline>
            <x14:sparkline>
              <xm:f>'2030 - 5311'!$WUI76:$WUI76</xm:f>
              <xm:sqref>WUI68</xm:sqref>
            </x14:sparkline>
            <x14:sparkline>
              <xm:f>'2030 - 5311'!$WUJ69:$WUJ69</xm:f>
              <xm:sqref>WUJ67</xm:sqref>
            </x14:sparkline>
            <x14:sparkline>
              <xm:f>'2030 - 5311'!$WUJ76:$WUJ76</xm:f>
              <xm:sqref>WUJ68</xm:sqref>
            </x14:sparkline>
            <x14:sparkline>
              <xm:f>'2030 - 5311'!$WUK69:$WUK69</xm:f>
              <xm:sqref>WUK67</xm:sqref>
            </x14:sparkline>
            <x14:sparkline>
              <xm:f>'2030 - 5311'!$WUK76:$WUK76</xm:f>
              <xm:sqref>WUK68</xm:sqref>
            </x14:sparkline>
            <x14:sparkline>
              <xm:f>'2030 - 5311'!$WUL69:$WUL69</xm:f>
              <xm:sqref>WUL67</xm:sqref>
            </x14:sparkline>
            <x14:sparkline>
              <xm:f>'2030 - 5311'!$WUL76:$WUL76</xm:f>
              <xm:sqref>WUL68</xm:sqref>
            </x14:sparkline>
            <x14:sparkline>
              <xm:f>'2030 - 5311'!$WUM69:$WUM69</xm:f>
              <xm:sqref>WUM67</xm:sqref>
            </x14:sparkline>
            <x14:sparkline>
              <xm:f>'2030 - 5311'!$WUM76:$WUM76</xm:f>
              <xm:sqref>WUM68</xm:sqref>
            </x14:sparkline>
            <x14:sparkline>
              <xm:f>'2030 - 5311'!$WUN69:$WUN69</xm:f>
              <xm:sqref>WUN67</xm:sqref>
            </x14:sparkline>
            <x14:sparkline>
              <xm:f>'2030 - 5311'!$WUN76:$WUN76</xm:f>
              <xm:sqref>WUN68</xm:sqref>
            </x14:sparkline>
            <x14:sparkline>
              <xm:f>'2030 - 5311'!$WUO69:$WUO69</xm:f>
              <xm:sqref>WUO67</xm:sqref>
            </x14:sparkline>
            <x14:sparkline>
              <xm:f>'2030 - 5311'!$WUO76:$WUO76</xm:f>
              <xm:sqref>WUO68</xm:sqref>
            </x14:sparkline>
            <x14:sparkline>
              <xm:f>'2030 - 5311'!$WUP69:$WUP69</xm:f>
              <xm:sqref>WUP67</xm:sqref>
            </x14:sparkline>
            <x14:sparkline>
              <xm:f>'2030 - 5311'!$WUP76:$WUP76</xm:f>
              <xm:sqref>WUP68</xm:sqref>
            </x14:sparkline>
            <x14:sparkline>
              <xm:f>'2030 - 5311'!$WUQ69:$WUQ69</xm:f>
              <xm:sqref>WUQ67</xm:sqref>
            </x14:sparkline>
            <x14:sparkline>
              <xm:f>'2030 - 5311'!$WUQ76:$WUQ76</xm:f>
              <xm:sqref>WUQ68</xm:sqref>
            </x14:sparkline>
            <x14:sparkline>
              <xm:f>'2030 - 5311'!$WUR69:$WUR69</xm:f>
              <xm:sqref>WUR67</xm:sqref>
            </x14:sparkline>
            <x14:sparkline>
              <xm:f>'2030 - 5311'!$WUR76:$WUR76</xm:f>
              <xm:sqref>WUR68</xm:sqref>
            </x14:sparkline>
            <x14:sparkline>
              <xm:f>'2030 - 5311'!$WUS69:$WUS69</xm:f>
              <xm:sqref>WUS67</xm:sqref>
            </x14:sparkline>
            <x14:sparkline>
              <xm:f>'2030 - 5311'!$WUS76:$WUS76</xm:f>
              <xm:sqref>WUS68</xm:sqref>
            </x14:sparkline>
            <x14:sparkline>
              <xm:f>'2030 - 5311'!$WUT69:$WUT69</xm:f>
              <xm:sqref>WUT67</xm:sqref>
            </x14:sparkline>
            <x14:sparkline>
              <xm:f>'2030 - 5311'!$WUT76:$WUT76</xm:f>
              <xm:sqref>WUT68</xm:sqref>
            </x14:sparkline>
            <x14:sparkline>
              <xm:f>'2030 - 5311'!$WUU69:$WUU69</xm:f>
              <xm:sqref>WUU67</xm:sqref>
            </x14:sparkline>
            <x14:sparkline>
              <xm:f>'2030 - 5311'!$WUU76:$WUU76</xm:f>
              <xm:sqref>WUU68</xm:sqref>
            </x14:sparkline>
            <x14:sparkline>
              <xm:f>'2030 - 5311'!$WUV69:$WUV69</xm:f>
              <xm:sqref>WUV67</xm:sqref>
            </x14:sparkline>
            <x14:sparkline>
              <xm:f>'2030 - 5311'!$WUV76:$WUV76</xm:f>
              <xm:sqref>WUV68</xm:sqref>
            </x14:sparkline>
            <x14:sparkline>
              <xm:f>'2030 - 5311'!$WUW69:$WUW69</xm:f>
              <xm:sqref>WUW67</xm:sqref>
            </x14:sparkline>
            <x14:sparkline>
              <xm:f>'2030 - 5311'!$WUW76:$WUW76</xm:f>
              <xm:sqref>WUW68</xm:sqref>
            </x14:sparkline>
            <x14:sparkline>
              <xm:f>'2030 - 5311'!$WUX69:$WUX69</xm:f>
              <xm:sqref>WUX67</xm:sqref>
            </x14:sparkline>
            <x14:sparkline>
              <xm:f>'2030 - 5311'!$WUX76:$WUX76</xm:f>
              <xm:sqref>WUX68</xm:sqref>
            </x14:sparkline>
            <x14:sparkline>
              <xm:f>'2030 - 5311'!$WUY69:$WUY69</xm:f>
              <xm:sqref>WUY67</xm:sqref>
            </x14:sparkline>
            <x14:sparkline>
              <xm:f>'2030 - 5311'!$WUY76:$WUY76</xm:f>
              <xm:sqref>WUY68</xm:sqref>
            </x14:sparkline>
            <x14:sparkline>
              <xm:f>'2030 - 5311'!$WUZ69:$WUZ69</xm:f>
              <xm:sqref>WUZ67</xm:sqref>
            </x14:sparkline>
            <x14:sparkline>
              <xm:f>'2030 - 5311'!$WUZ76:$WUZ76</xm:f>
              <xm:sqref>WUZ68</xm:sqref>
            </x14:sparkline>
            <x14:sparkline>
              <xm:f>'2030 - 5311'!$WVA69:$WVA69</xm:f>
              <xm:sqref>WVA67</xm:sqref>
            </x14:sparkline>
            <x14:sparkline>
              <xm:f>'2030 - 5311'!$WVA76:$WVA76</xm:f>
              <xm:sqref>WVA68</xm:sqref>
            </x14:sparkline>
            <x14:sparkline>
              <xm:f>'2030 - 5311'!$WVB69:$WVB69</xm:f>
              <xm:sqref>WVB67</xm:sqref>
            </x14:sparkline>
            <x14:sparkline>
              <xm:f>'2030 - 5311'!$WVB76:$WVB76</xm:f>
              <xm:sqref>WVB68</xm:sqref>
            </x14:sparkline>
            <x14:sparkline>
              <xm:f>'2030 - 5311'!$WVC69:$WVC69</xm:f>
              <xm:sqref>WVC67</xm:sqref>
            </x14:sparkline>
            <x14:sparkline>
              <xm:f>'2030 - 5311'!$WVC76:$WVC76</xm:f>
              <xm:sqref>WVC68</xm:sqref>
            </x14:sparkline>
            <x14:sparkline>
              <xm:f>'2030 - 5311'!$WVD69:$WVD69</xm:f>
              <xm:sqref>WVD67</xm:sqref>
            </x14:sparkline>
            <x14:sparkline>
              <xm:f>'2030 - 5311'!$WVD76:$WVD76</xm:f>
              <xm:sqref>WVD68</xm:sqref>
            </x14:sparkline>
            <x14:sparkline>
              <xm:f>'2030 - 5311'!$WVE69:$WVE69</xm:f>
              <xm:sqref>WVE67</xm:sqref>
            </x14:sparkline>
            <x14:sparkline>
              <xm:f>'2030 - 5311'!$WVE76:$WVE76</xm:f>
              <xm:sqref>WVE68</xm:sqref>
            </x14:sparkline>
            <x14:sparkline>
              <xm:f>'2030 - 5311'!$WVF69:$WVF69</xm:f>
              <xm:sqref>WVF67</xm:sqref>
            </x14:sparkline>
            <x14:sparkline>
              <xm:f>'2030 - 5311'!$WVF76:$WVF76</xm:f>
              <xm:sqref>WVF68</xm:sqref>
            </x14:sparkline>
            <x14:sparkline>
              <xm:f>'2030 - 5311'!$WVG69:$WVG69</xm:f>
              <xm:sqref>WVG67</xm:sqref>
            </x14:sparkline>
            <x14:sparkline>
              <xm:f>'2030 - 5311'!$WVG76:$WVG76</xm:f>
              <xm:sqref>WVG68</xm:sqref>
            </x14:sparkline>
            <x14:sparkline>
              <xm:f>'2030 - 5311'!$WVH69:$WVH69</xm:f>
              <xm:sqref>WVH67</xm:sqref>
            </x14:sparkline>
            <x14:sparkline>
              <xm:f>'2030 - 5311'!$WVH76:$WVH76</xm:f>
              <xm:sqref>WVH68</xm:sqref>
            </x14:sparkline>
            <x14:sparkline>
              <xm:f>'2030 - 5311'!$WVI69:$WVI69</xm:f>
              <xm:sqref>WVI67</xm:sqref>
            </x14:sparkline>
            <x14:sparkline>
              <xm:f>'2030 - 5311'!$WVI76:$WVI76</xm:f>
              <xm:sqref>WVI68</xm:sqref>
            </x14:sparkline>
            <x14:sparkline>
              <xm:f>'2030 - 5311'!$WVJ69:$WVJ69</xm:f>
              <xm:sqref>WVJ67</xm:sqref>
            </x14:sparkline>
            <x14:sparkline>
              <xm:f>'2030 - 5311'!$WVJ76:$WVJ76</xm:f>
              <xm:sqref>WVJ68</xm:sqref>
            </x14:sparkline>
            <x14:sparkline>
              <xm:f>'2030 - 5311'!$WVK69:$WVK69</xm:f>
              <xm:sqref>WVK67</xm:sqref>
            </x14:sparkline>
            <x14:sparkline>
              <xm:f>'2030 - 5311'!$WVK76:$WVK76</xm:f>
              <xm:sqref>WVK68</xm:sqref>
            </x14:sparkline>
            <x14:sparkline>
              <xm:f>'2030 - 5311'!$WVL69:$WVL69</xm:f>
              <xm:sqref>WVL67</xm:sqref>
            </x14:sparkline>
            <x14:sparkline>
              <xm:f>'2030 - 5311'!$WVL76:$WVL76</xm:f>
              <xm:sqref>WVL68</xm:sqref>
            </x14:sparkline>
            <x14:sparkline>
              <xm:f>'2030 - 5311'!$WVM69:$WVM69</xm:f>
              <xm:sqref>WVM67</xm:sqref>
            </x14:sparkline>
            <x14:sparkline>
              <xm:f>'2030 - 5311'!$WVM76:$WVM76</xm:f>
              <xm:sqref>WVM68</xm:sqref>
            </x14:sparkline>
            <x14:sparkline>
              <xm:f>'2030 - 5311'!$WVN69:$WVN69</xm:f>
              <xm:sqref>WVN67</xm:sqref>
            </x14:sparkline>
            <x14:sparkline>
              <xm:f>'2030 - 5311'!$WVN76:$WVN76</xm:f>
              <xm:sqref>WVN68</xm:sqref>
            </x14:sparkline>
            <x14:sparkline>
              <xm:f>'2030 - 5311'!$WVO69:$WVO69</xm:f>
              <xm:sqref>WVO67</xm:sqref>
            </x14:sparkline>
            <x14:sparkline>
              <xm:f>'2030 - 5311'!$WVO76:$WVO76</xm:f>
              <xm:sqref>WVO68</xm:sqref>
            </x14:sparkline>
            <x14:sparkline>
              <xm:f>'2030 - 5311'!$WVP69:$WVP69</xm:f>
              <xm:sqref>WVP67</xm:sqref>
            </x14:sparkline>
            <x14:sparkline>
              <xm:f>'2030 - 5311'!$WVP76:$WVP76</xm:f>
              <xm:sqref>WVP68</xm:sqref>
            </x14:sparkline>
            <x14:sparkline>
              <xm:f>'2030 - 5311'!$WVQ69:$WVQ69</xm:f>
              <xm:sqref>WVQ67</xm:sqref>
            </x14:sparkline>
            <x14:sparkline>
              <xm:f>'2030 - 5311'!$WVQ76:$WVQ76</xm:f>
              <xm:sqref>WVQ68</xm:sqref>
            </x14:sparkline>
            <x14:sparkline>
              <xm:f>'2030 - 5311'!$WVR69:$WVR69</xm:f>
              <xm:sqref>WVR67</xm:sqref>
            </x14:sparkline>
            <x14:sparkline>
              <xm:f>'2030 - 5311'!$WVR76:$WVR76</xm:f>
              <xm:sqref>WVR68</xm:sqref>
            </x14:sparkline>
            <x14:sparkline>
              <xm:f>'2030 - 5311'!$WVS69:$WVS69</xm:f>
              <xm:sqref>WVS67</xm:sqref>
            </x14:sparkline>
            <x14:sparkline>
              <xm:f>'2030 - 5311'!$WVS76:$WVS76</xm:f>
              <xm:sqref>WVS68</xm:sqref>
            </x14:sparkline>
            <x14:sparkline>
              <xm:f>'2030 - 5311'!$WVT69:$WVT69</xm:f>
              <xm:sqref>WVT67</xm:sqref>
            </x14:sparkline>
            <x14:sparkline>
              <xm:f>'2030 - 5311'!$WVT76:$WVT76</xm:f>
              <xm:sqref>WVT68</xm:sqref>
            </x14:sparkline>
            <x14:sparkline>
              <xm:f>'2030 - 5311'!$WVU69:$WVU69</xm:f>
              <xm:sqref>WVU67</xm:sqref>
            </x14:sparkline>
            <x14:sparkline>
              <xm:f>'2030 - 5311'!$WVU76:$WVU76</xm:f>
              <xm:sqref>WVU68</xm:sqref>
            </x14:sparkline>
            <x14:sparkline>
              <xm:f>'2030 - 5311'!$WVV69:$WVV69</xm:f>
              <xm:sqref>WVV67</xm:sqref>
            </x14:sparkline>
            <x14:sparkline>
              <xm:f>'2030 - 5311'!$WVV76:$WVV76</xm:f>
              <xm:sqref>WVV68</xm:sqref>
            </x14:sparkline>
            <x14:sparkline>
              <xm:f>'2030 - 5311'!$WVW69:$WVW69</xm:f>
              <xm:sqref>WVW67</xm:sqref>
            </x14:sparkline>
            <x14:sparkline>
              <xm:f>'2030 - 5311'!$WVW76:$WVW76</xm:f>
              <xm:sqref>WVW68</xm:sqref>
            </x14:sparkline>
            <x14:sparkline>
              <xm:f>'2030 - 5311'!$WVX69:$WVX69</xm:f>
              <xm:sqref>WVX67</xm:sqref>
            </x14:sparkline>
            <x14:sparkline>
              <xm:f>'2030 - 5311'!$WVX76:$WVX76</xm:f>
              <xm:sqref>WVX68</xm:sqref>
            </x14:sparkline>
            <x14:sparkline>
              <xm:f>'2030 - 5311'!$WVY69:$WVY69</xm:f>
              <xm:sqref>WVY67</xm:sqref>
            </x14:sparkline>
            <x14:sparkline>
              <xm:f>'2030 - 5311'!$WVY76:$WVY76</xm:f>
              <xm:sqref>WVY68</xm:sqref>
            </x14:sparkline>
            <x14:sparkline>
              <xm:f>'2030 - 5311'!$WVZ69:$WVZ69</xm:f>
              <xm:sqref>WVZ67</xm:sqref>
            </x14:sparkline>
            <x14:sparkline>
              <xm:f>'2030 - 5311'!$WVZ76:$WVZ76</xm:f>
              <xm:sqref>WVZ68</xm:sqref>
            </x14:sparkline>
            <x14:sparkline>
              <xm:f>'2030 - 5311'!$WWA69:$WWA69</xm:f>
              <xm:sqref>WWA67</xm:sqref>
            </x14:sparkline>
            <x14:sparkline>
              <xm:f>'2030 - 5311'!$WWA76:$WWA76</xm:f>
              <xm:sqref>WWA68</xm:sqref>
            </x14:sparkline>
            <x14:sparkline>
              <xm:f>'2030 - 5311'!$WWB69:$WWB69</xm:f>
              <xm:sqref>WWB67</xm:sqref>
            </x14:sparkline>
            <x14:sparkline>
              <xm:f>'2030 - 5311'!$WWB76:$WWB76</xm:f>
              <xm:sqref>WWB68</xm:sqref>
            </x14:sparkline>
            <x14:sparkline>
              <xm:f>'2030 - 5311'!$WWC69:$WWC69</xm:f>
              <xm:sqref>WWC67</xm:sqref>
            </x14:sparkline>
            <x14:sparkline>
              <xm:f>'2030 - 5311'!$WWC76:$WWC76</xm:f>
              <xm:sqref>WWC68</xm:sqref>
            </x14:sparkline>
            <x14:sparkline>
              <xm:f>'2030 - 5311'!$WWD69:$WWD69</xm:f>
              <xm:sqref>WWD67</xm:sqref>
            </x14:sparkline>
            <x14:sparkline>
              <xm:f>'2030 - 5311'!$WWD76:$WWD76</xm:f>
              <xm:sqref>WWD68</xm:sqref>
            </x14:sparkline>
            <x14:sparkline>
              <xm:f>'2030 - 5311'!$WWE69:$WWE69</xm:f>
              <xm:sqref>WWE67</xm:sqref>
            </x14:sparkline>
            <x14:sparkline>
              <xm:f>'2030 - 5311'!$WWE76:$WWE76</xm:f>
              <xm:sqref>WWE68</xm:sqref>
            </x14:sparkline>
            <x14:sparkline>
              <xm:f>'2030 - 5311'!$WWF69:$WWF69</xm:f>
              <xm:sqref>WWF67</xm:sqref>
            </x14:sparkline>
            <x14:sparkline>
              <xm:f>'2030 - 5311'!$WWF76:$WWF76</xm:f>
              <xm:sqref>WWF68</xm:sqref>
            </x14:sparkline>
            <x14:sparkline>
              <xm:f>'2030 - 5311'!$WWG69:$WWG69</xm:f>
              <xm:sqref>WWG67</xm:sqref>
            </x14:sparkline>
            <x14:sparkline>
              <xm:f>'2030 - 5311'!$WWG76:$WWG76</xm:f>
              <xm:sqref>WWG68</xm:sqref>
            </x14:sparkline>
            <x14:sparkline>
              <xm:f>'2030 - 5311'!$WWH69:$WWH69</xm:f>
              <xm:sqref>WWH67</xm:sqref>
            </x14:sparkline>
            <x14:sparkline>
              <xm:f>'2030 - 5311'!$WWH76:$WWH76</xm:f>
              <xm:sqref>WWH68</xm:sqref>
            </x14:sparkline>
            <x14:sparkline>
              <xm:f>'2030 - 5311'!$WWI69:$WWI69</xm:f>
              <xm:sqref>WWI67</xm:sqref>
            </x14:sparkline>
            <x14:sparkline>
              <xm:f>'2030 - 5311'!$WWI76:$WWI76</xm:f>
              <xm:sqref>WWI68</xm:sqref>
            </x14:sparkline>
            <x14:sparkline>
              <xm:f>'2030 - 5311'!$WWJ69:$WWJ69</xm:f>
              <xm:sqref>WWJ67</xm:sqref>
            </x14:sparkline>
            <x14:sparkline>
              <xm:f>'2030 - 5311'!$WWJ76:$WWJ76</xm:f>
              <xm:sqref>WWJ68</xm:sqref>
            </x14:sparkline>
            <x14:sparkline>
              <xm:f>'2030 - 5311'!$WWK69:$WWK69</xm:f>
              <xm:sqref>WWK67</xm:sqref>
            </x14:sparkline>
            <x14:sparkline>
              <xm:f>'2030 - 5311'!$WWK76:$WWK76</xm:f>
              <xm:sqref>WWK68</xm:sqref>
            </x14:sparkline>
            <x14:sparkline>
              <xm:f>'2030 - 5311'!$WWL69:$WWL69</xm:f>
              <xm:sqref>WWL67</xm:sqref>
            </x14:sparkline>
            <x14:sparkline>
              <xm:f>'2030 - 5311'!$WWL76:$WWL76</xm:f>
              <xm:sqref>WWL68</xm:sqref>
            </x14:sparkline>
            <x14:sparkline>
              <xm:f>'2030 - 5311'!$WWM69:$WWM69</xm:f>
              <xm:sqref>WWM67</xm:sqref>
            </x14:sparkline>
            <x14:sparkline>
              <xm:f>'2030 - 5311'!$WWM76:$WWM76</xm:f>
              <xm:sqref>WWM68</xm:sqref>
            </x14:sparkline>
            <x14:sparkline>
              <xm:f>'2030 - 5311'!$WWN69:$WWN69</xm:f>
              <xm:sqref>WWN67</xm:sqref>
            </x14:sparkline>
            <x14:sparkline>
              <xm:f>'2030 - 5311'!$WWN76:$WWN76</xm:f>
              <xm:sqref>WWN68</xm:sqref>
            </x14:sparkline>
            <x14:sparkline>
              <xm:f>'2030 - 5311'!$WWO69:$WWO69</xm:f>
              <xm:sqref>WWO67</xm:sqref>
            </x14:sparkline>
            <x14:sparkline>
              <xm:f>'2030 - 5311'!$WWO76:$WWO76</xm:f>
              <xm:sqref>WWO68</xm:sqref>
            </x14:sparkline>
            <x14:sparkline>
              <xm:f>'2030 - 5311'!$WWP69:$WWP69</xm:f>
              <xm:sqref>WWP67</xm:sqref>
            </x14:sparkline>
            <x14:sparkline>
              <xm:f>'2030 - 5311'!$WWP76:$WWP76</xm:f>
              <xm:sqref>WWP68</xm:sqref>
            </x14:sparkline>
            <x14:sparkline>
              <xm:f>'2030 - 5311'!$WWQ69:$WWQ69</xm:f>
              <xm:sqref>WWQ67</xm:sqref>
            </x14:sparkline>
            <x14:sparkline>
              <xm:f>'2030 - 5311'!$WWQ76:$WWQ76</xm:f>
              <xm:sqref>WWQ68</xm:sqref>
            </x14:sparkline>
            <x14:sparkline>
              <xm:f>'2030 - 5311'!$WWR69:$WWR69</xm:f>
              <xm:sqref>WWR67</xm:sqref>
            </x14:sparkline>
            <x14:sparkline>
              <xm:f>'2030 - 5311'!$WWR76:$WWR76</xm:f>
              <xm:sqref>WWR68</xm:sqref>
            </x14:sparkline>
            <x14:sparkline>
              <xm:f>'2030 - 5311'!$WWS69:$WWS69</xm:f>
              <xm:sqref>WWS67</xm:sqref>
            </x14:sparkline>
            <x14:sparkline>
              <xm:f>'2030 - 5311'!$WWS76:$WWS76</xm:f>
              <xm:sqref>WWS68</xm:sqref>
            </x14:sparkline>
            <x14:sparkline>
              <xm:f>'2030 - 5311'!$WWT69:$WWT69</xm:f>
              <xm:sqref>WWT67</xm:sqref>
            </x14:sparkline>
            <x14:sparkline>
              <xm:f>'2030 - 5311'!$WWT76:$WWT76</xm:f>
              <xm:sqref>WWT68</xm:sqref>
            </x14:sparkline>
            <x14:sparkline>
              <xm:f>'2030 - 5311'!$WWU69:$WWU69</xm:f>
              <xm:sqref>WWU67</xm:sqref>
            </x14:sparkline>
            <x14:sparkline>
              <xm:f>'2030 - 5311'!$WWU76:$WWU76</xm:f>
              <xm:sqref>WWU68</xm:sqref>
            </x14:sparkline>
            <x14:sparkline>
              <xm:f>'2030 - 5311'!$WWV69:$WWV69</xm:f>
              <xm:sqref>WWV67</xm:sqref>
            </x14:sparkline>
            <x14:sparkline>
              <xm:f>'2030 - 5311'!$WWV76:$WWV76</xm:f>
              <xm:sqref>WWV68</xm:sqref>
            </x14:sparkline>
            <x14:sparkline>
              <xm:f>'2030 - 5311'!$WWW69:$WWW69</xm:f>
              <xm:sqref>WWW67</xm:sqref>
            </x14:sparkline>
            <x14:sparkline>
              <xm:f>'2030 - 5311'!$WWW76:$WWW76</xm:f>
              <xm:sqref>WWW68</xm:sqref>
            </x14:sparkline>
            <x14:sparkline>
              <xm:f>'2030 - 5311'!$WWX69:$WWX69</xm:f>
              <xm:sqref>WWX67</xm:sqref>
            </x14:sparkline>
            <x14:sparkline>
              <xm:f>'2030 - 5311'!$WWX76:$WWX76</xm:f>
              <xm:sqref>WWX68</xm:sqref>
            </x14:sparkline>
            <x14:sparkline>
              <xm:f>'2030 - 5311'!$WWY69:$WWY69</xm:f>
              <xm:sqref>WWY67</xm:sqref>
            </x14:sparkline>
            <x14:sparkline>
              <xm:f>'2030 - 5311'!$WWY76:$WWY76</xm:f>
              <xm:sqref>WWY68</xm:sqref>
            </x14:sparkline>
            <x14:sparkline>
              <xm:f>'2030 - 5311'!$WWZ69:$WWZ69</xm:f>
              <xm:sqref>WWZ67</xm:sqref>
            </x14:sparkline>
            <x14:sparkline>
              <xm:f>'2030 - 5311'!$WWZ76:$WWZ76</xm:f>
              <xm:sqref>WWZ68</xm:sqref>
            </x14:sparkline>
            <x14:sparkline>
              <xm:f>'2030 - 5311'!$WXA69:$WXA69</xm:f>
              <xm:sqref>WXA67</xm:sqref>
            </x14:sparkline>
            <x14:sparkline>
              <xm:f>'2030 - 5311'!$WXA76:$WXA76</xm:f>
              <xm:sqref>WXA68</xm:sqref>
            </x14:sparkline>
            <x14:sparkline>
              <xm:f>'2030 - 5311'!$WXB69:$WXB69</xm:f>
              <xm:sqref>WXB67</xm:sqref>
            </x14:sparkline>
            <x14:sparkline>
              <xm:f>'2030 - 5311'!$WXB76:$WXB76</xm:f>
              <xm:sqref>WXB68</xm:sqref>
            </x14:sparkline>
            <x14:sparkline>
              <xm:f>'2030 - 5311'!$WXC69:$WXC69</xm:f>
              <xm:sqref>WXC67</xm:sqref>
            </x14:sparkline>
            <x14:sparkline>
              <xm:f>'2030 - 5311'!$WXC76:$WXC76</xm:f>
              <xm:sqref>WXC68</xm:sqref>
            </x14:sparkline>
            <x14:sparkline>
              <xm:f>'2030 - 5311'!$WXD69:$WXD69</xm:f>
              <xm:sqref>WXD67</xm:sqref>
            </x14:sparkline>
            <x14:sparkline>
              <xm:f>'2030 - 5311'!$WXD76:$WXD76</xm:f>
              <xm:sqref>WXD68</xm:sqref>
            </x14:sparkline>
            <x14:sparkline>
              <xm:f>'2030 - 5311'!$WXE69:$WXE69</xm:f>
              <xm:sqref>WXE67</xm:sqref>
            </x14:sparkline>
            <x14:sparkline>
              <xm:f>'2030 - 5311'!$WXE76:$WXE76</xm:f>
              <xm:sqref>WXE68</xm:sqref>
            </x14:sparkline>
            <x14:sparkline>
              <xm:f>'2030 - 5311'!$WXF69:$WXF69</xm:f>
              <xm:sqref>WXF67</xm:sqref>
            </x14:sparkline>
            <x14:sparkline>
              <xm:f>'2030 - 5311'!$WXF76:$WXF76</xm:f>
              <xm:sqref>WXF68</xm:sqref>
            </x14:sparkline>
            <x14:sparkline>
              <xm:f>'2030 - 5311'!$WXG69:$WXG69</xm:f>
              <xm:sqref>WXG67</xm:sqref>
            </x14:sparkline>
            <x14:sparkline>
              <xm:f>'2030 - 5311'!$WXG76:$WXG76</xm:f>
              <xm:sqref>WXG68</xm:sqref>
            </x14:sparkline>
            <x14:sparkline>
              <xm:f>'2030 - 5311'!$WXH69:$WXH69</xm:f>
              <xm:sqref>WXH67</xm:sqref>
            </x14:sparkline>
            <x14:sparkline>
              <xm:f>'2030 - 5311'!$WXH76:$WXH76</xm:f>
              <xm:sqref>WXH68</xm:sqref>
            </x14:sparkline>
            <x14:sparkline>
              <xm:f>'2030 - 5311'!$WXI69:$WXI69</xm:f>
              <xm:sqref>WXI67</xm:sqref>
            </x14:sparkline>
            <x14:sparkline>
              <xm:f>'2030 - 5311'!$WXI76:$WXI76</xm:f>
              <xm:sqref>WXI68</xm:sqref>
            </x14:sparkline>
            <x14:sparkline>
              <xm:f>'2030 - 5311'!$WXJ69:$WXJ69</xm:f>
              <xm:sqref>WXJ67</xm:sqref>
            </x14:sparkline>
            <x14:sparkline>
              <xm:f>'2030 - 5311'!$WXJ76:$WXJ76</xm:f>
              <xm:sqref>WXJ68</xm:sqref>
            </x14:sparkline>
            <x14:sparkline>
              <xm:f>'2030 - 5311'!$WXK69:$WXK69</xm:f>
              <xm:sqref>WXK67</xm:sqref>
            </x14:sparkline>
            <x14:sparkline>
              <xm:f>'2030 - 5311'!$WXK76:$WXK76</xm:f>
              <xm:sqref>WXK68</xm:sqref>
            </x14:sparkline>
            <x14:sparkline>
              <xm:f>'2030 - 5311'!$WXL69:$WXL69</xm:f>
              <xm:sqref>WXL67</xm:sqref>
            </x14:sparkline>
            <x14:sparkline>
              <xm:f>'2030 - 5311'!$WXL76:$WXL76</xm:f>
              <xm:sqref>WXL68</xm:sqref>
            </x14:sparkline>
            <x14:sparkline>
              <xm:f>'2030 - 5311'!$WXM69:$WXM69</xm:f>
              <xm:sqref>WXM67</xm:sqref>
            </x14:sparkline>
            <x14:sparkline>
              <xm:f>'2030 - 5311'!$WXM76:$WXM76</xm:f>
              <xm:sqref>WXM68</xm:sqref>
            </x14:sparkline>
            <x14:sparkline>
              <xm:f>'2030 - 5311'!$WXN69:$WXN69</xm:f>
              <xm:sqref>WXN67</xm:sqref>
            </x14:sparkline>
            <x14:sparkline>
              <xm:f>'2030 - 5311'!$WXN76:$WXN76</xm:f>
              <xm:sqref>WXN68</xm:sqref>
            </x14:sparkline>
            <x14:sparkline>
              <xm:f>'2030 - 5311'!$WXO69:$WXO69</xm:f>
              <xm:sqref>WXO67</xm:sqref>
            </x14:sparkline>
            <x14:sparkline>
              <xm:f>'2030 - 5311'!$WXO76:$WXO76</xm:f>
              <xm:sqref>WXO68</xm:sqref>
            </x14:sparkline>
            <x14:sparkline>
              <xm:f>'2030 - 5311'!$WXP69:$WXP69</xm:f>
              <xm:sqref>WXP67</xm:sqref>
            </x14:sparkline>
            <x14:sparkline>
              <xm:f>'2030 - 5311'!$WXP76:$WXP76</xm:f>
              <xm:sqref>WXP68</xm:sqref>
            </x14:sparkline>
            <x14:sparkline>
              <xm:f>'2030 - 5311'!$WXQ69:$WXQ69</xm:f>
              <xm:sqref>WXQ67</xm:sqref>
            </x14:sparkline>
            <x14:sparkline>
              <xm:f>'2030 - 5311'!$WXQ76:$WXQ76</xm:f>
              <xm:sqref>WXQ68</xm:sqref>
            </x14:sparkline>
            <x14:sparkline>
              <xm:f>'2030 - 5311'!$WXR69:$WXR69</xm:f>
              <xm:sqref>WXR67</xm:sqref>
            </x14:sparkline>
            <x14:sparkline>
              <xm:f>'2030 - 5311'!$WXR76:$WXR76</xm:f>
              <xm:sqref>WXR68</xm:sqref>
            </x14:sparkline>
            <x14:sparkline>
              <xm:f>'2030 - 5311'!$WXS69:$WXS69</xm:f>
              <xm:sqref>WXS67</xm:sqref>
            </x14:sparkline>
            <x14:sparkline>
              <xm:f>'2030 - 5311'!$WXS76:$WXS76</xm:f>
              <xm:sqref>WXS68</xm:sqref>
            </x14:sparkline>
            <x14:sparkline>
              <xm:f>'2030 - 5311'!$WXT69:$WXT69</xm:f>
              <xm:sqref>WXT67</xm:sqref>
            </x14:sparkline>
            <x14:sparkline>
              <xm:f>'2030 - 5311'!$WXT76:$WXT76</xm:f>
              <xm:sqref>WXT68</xm:sqref>
            </x14:sparkline>
            <x14:sparkline>
              <xm:f>'2030 - 5311'!$WXU69:$WXU69</xm:f>
              <xm:sqref>WXU67</xm:sqref>
            </x14:sparkline>
            <x14:sparkline>
              <xm:f>'2030 - 5311'!$WXU76:$WXU76</xm:f>
              <xm:sqref>WXU68</xm:sqref>
            </x14:sparkline>
            <x14:sparkline>
              <xm:f>'2030 - 5311'!$WXV69:$WXV69</xm:f>
              <xm:sqref>WXV67</xm:sqref>
            </x14:sparkline>
            <x14:sparkline>
              <xm:f>'2030 - 5311'!$WXV76:$WXV76</xm:f>
              <xm:sqref>WXV68</xm:sqref>
            </x14:sparkline>
            <x14:sparkline>
              <xm:f>'2030 - 5311'!$WXW69:$WXW69</xm:f>
              <xm:sqref>WXW67</xm:sqref>
            </x14:sparkline>
            <x14:sparkline>
              <xm:f>'2030 - 5311'!$WXW76:$WXW76</xm:f>
              <xm:sqref>WXW68</xm:sqref>
            </x14:sparkline>
            <x14:sparkline>
              <xm:f>'2030 - 5311'!$WXX69:$WXX69</xm:f>
              <xm:sqref>WXX67</xm:sqref>
            </x14:sparkline>
            <x14:sparkline>
              <xm:f>'2030 - 5311'!$WXX76:$WXX76</xm:f>
              <xm:sqref>WXX68</xm:sqref>
            </x14:sparkline>
            <x14:sparkline>
              <xm:f>'2030 - 5311'!$WXY69:$WXY69</xm:f>
              <xm:sqref>WXY67</xm:sqref>
            </x14:sparkline>
            <x14:sparkline>
              <xm:f>'2030 - 5311'!$WXY76:$WXY76</xm:f>
              <xm:sqref>WXY68</xm:sqref>
            </x14:sparkline>
            <x14:sparkline>
              <xm:f>'2030 - 5311'!$WXZ69:$WXZ69</xm:f>
              <xm:sqref>WXZ67</xm:sqref>
            </x14:sparkline>
            <x14:sparkline>
              <xm:f>'2030 - 5311'!$WXZ76:$WXZ76</xm:f>
              <xm:sqref>WXZ68</xm:sqref>
            </x14:sparkline>
            <x14:sparkline>
              <xm:f>'2030 - 5311'!$WYA69:$WYA69</xm:f>
              <xm:sqref>WYA67</xm:sqref>
            </x14:sparkline>
            <x14:sparkline>
              <xm:f>'2030 - 5311'!$WYA76:$WYA76</xm:f>
              <xm:sqref>WYA68</xm:sqref>
            </x14:sparkline>
            <x14:sparkline>
              <xm:f>'2030 - 5311'!$WYB69:$WYB69</xm:f>
              <xm:sqref>WYB67</xm:sqref>
            </x14:sparkline>
            <x14:sparkline>
              <xm:f>'2030 - 5311'!$WYB76:$WYB76</xm:f>
              <xm:sqref>WYB68</xm:sqref>
            </x14:sparkline>
            <x14:sparkline>
              <xm:f>'2030 - 5311'!$WYC69:$WYC69</xm:f>
              <xm:sqref>WYC67</xm:sqref>
            </x14:sparkline>
            <x14:sparkline>
              <xm:f>'2030 - 5311'!$WYC76:$WYC76</xm:f>
              <xm:sqref>WYC68</xm:sqref>
            </x14:sparkline>
            <x14:sparkline>
              <xm:f>'2030 - 5311'!$WYD69:$WYD69</xm:f>
              <xm:sqref>WYD67</xm:sqref>
            </x14:sparkline>
            <x14:sparkline>
              <xm:f>'2030 - 5311'!$WYD76:$WYD76</xm:f>
              <xm:sqref>WYD68</xm:sqref>
            </x14:sparkline>
            <x14:sparkline>
              <xm:f>'2030 - 5311'!$WYE69:$WYE69</xm:f>
              <xm:sqref>WYE67</xm:sqref>
            </x14:sparkline>
            <x14:sparkline>
              <xm:f>'2030 - 5311'!$WYE76:$WYE76</xm:f>
              <xm:sqref>WYE68</xm:sqref>
            </x14:sparkline>
            <x14:sparkline>
              <xm:f>'2030 - 5311'!$WYF69:$WYF69</xm:f>
              <xm:sqref>WYF67</xm:sqref>
            </x14:sparkline>
            <x14:sparkline>
              <xm:f>'2030 - 5311'!$WYF76:$WYF76</xm:f>
              <xm:sqref>WYF68</xm:sqref>
            </x14:sparkline>
            <x14:sparkline>
              <xm:f>'2030 - 5311'!$WYG69:$WYG69</xm:f>
              <xm:sqref>WYG67</xm:sqref>
            </x14:sparkline>
            <x14:sparkline>
              <xm:f>'2030 - 5311'!$WYG76:$WYG76</xm:f>
              <xm:sqref>WYG68</xm:sqref>
            </x14:sparkline>
            <x14:sparkline>
              <xm:f>'2030 - 5311'!$WYH69:$WYH69</xm:f>
              <xm:sqref>WYH67</xm:sqref>
            </x14:sparkline>
            <x14:sparkline>
              <xm:f>'2030 - 5311'!$WYH76:$WYH76</xm:f>
              <xm:sqref>WYH68</xm:sqref>
            </x14:sparkline>
            <x14:sparkline>
              <xm:f>'2030 - 5311'!$WYI69:$WYI69</xm:f>
              <xm:sqref>WYI67</xm:sqref>
            </x14:sparkline>
            <x14:sparkline>
              <xm:f>'2030 - 5311'!$WYI76:$WYI76</xm:f>
              <xm:sqref>WYI68</xm:sqref>
            </x14:sparkline>
            <x14:sparkline>
              <xm:f>'2030 - 5311'!$WYJ69:$WYJ69</xm:f>
              <xm:sqref>WYJ67</xm:sqref>
            </x14:sparkline>
            <x14:sparkline>
              <xm:f>'2030 - 5311'!$WYJ76:$WYJ76</xm:f>
              <xm:sqref>WYJ68</xm:sqref>
            </x14:sparkline>
            <x14:sparkline>
              <xm:f>'2030 - 5311'!$WYK69:$WYK69</xm:f>
              <xm:sqref>WYK67</xm:sqref>
            </x14:sparkline>
            <x14:sparkline>
              <xm:f>'2030 - 5311'!$WYK76:$WYK76</xm:f>
              <xm:sqref>WYK68</xm:sqref>
            </x14:sparkline>
            <x14:sparkline>
              <xm:f>'2030 - 5311'!$WYL69:$WYL69</xm:f>
              <xm:sqref>WYL67</xm:sqref>
            </x14:sparkline>
            <x14:sparkline>
              <xm:f>'2030 - 5311'!$WYL76:$WYL76</xm:f>
              <xm:sqref>WYL68</xm:sqref>
            </x14:sparkline>
            <x14:sparkline>
              <xm:f>'2030 - 5311'!$WYM69:$WYM69</xm:f>
              <xm:sqref>WYM67</xm:sqref>
            </x14:sparkline>
            <x14:sparkline>
              <xm:f>'2030 - 5311'!$WYM76:$WYM76</xm:f>
              <xm:sqref>WYM68</xm:sqref>
            </x14:sparkline>
            <x14:sparkline>
              <xm:f>'2030 - 5311'!$WYN69:$WYN69</xm:f>
              <xm:sqref>WYN67</xm:sqref>
            </x14:sparkline>
            <x14:sparkline>
              <xm:f>'2030 - 5311'!$WYN76:$WYN76</xm:f>
              <xm:sqref>WYN68</xm:sqref>
            </x14:sparkline>
            <x14:sparkline>
              <xm:f>'2030 - 5311'!$WYO69:$WYO69</xm:f>
              <xm:sqref>WYO67</xm:sqref>
            </x14:sparkline>
            <x14:sparkline>
              <xm:f>'2030 - 5311'!$WYO76:$WYO76</xm:f>
              <xm:sqref>WYO68</xm:sqref>
            </x14:sparkline>
            <x14:sparkline>
              <xm:f>'2030 - 5311'!$WYP69:$WYP69</xm:f>
              <xm:sqref>WYP67</xm:sqref>
            </x14:sparkline>
            <x14:sparkline>
              <xm:f>'2030 - 5311'!$WYP76:$WYP76</xm:f>
              <xm:sqref>WYP68</xm:sqref>
            </x14:sparkline>
            <x14:sparkline>
              <xm:f>'2030 - 5311'!$WYQ69:$WYQ69</xm:f>
              <xm:sqref>WYQ67</xm:sqref>
            </x14:sparkline>
            <x14:sparkline>
              <xm:f>'2030 - 5311'!$WYQ76:$WYQ76</xm:f>
              <xm:sqref>WYQ68</xm:sqref>
            </x14:sparkline>
            <x14:sparkline>
              <xm:f>'2030 - 5311'!$WYR69:$WYR69</xm:f>
              <xm:sqref>WYR67</xm:sqref>
            </x14:sparkline>
            <x14:sparkline>
              <xm:f>'2030 - 5311'!$WYR76:$WYR76</xm:f>
              <xm:sqref>WYR68</xm:sqref>
            </x14:sparkline>
            <x14:sparkline>
              <xm:f>'2030 - 5311'!$WYS69:$WYS69</xm:f>
              <xm:sqref>WYS67</xm:sqref>
            </x14:sparkline>
            <x14:sparkline>
              <xm:f>'2030 - 5311'!$WYS76:$WYS76</xm:f>
              <xm:sqref>WYS68</xm:sqref>
            </x14:sparkline>
            <x14:sparkline>
              <xm:f>'2030 - 5311'!$WYT69:$WYT69</xm:f>
              <xm:sqref>WYT67</xm:sqref>
            </x14:sparkline>
            <x14:sparkline>
              <xm:f>'2030 - 5311'!$WYT76:$WYT76</xm:f>
              <xm:sqref>WYT68</xm:sqref>
            </x14:sparkline>
            <x14:sparkline>
              <xm:f>'2030 - 5311'!$WYU69:$WYU69</xm:f>
              <xm:sqref>WYU67</xm:sqref>
            </x14:sparkline>
            <x14:sparkline>
              <xm:f>'2030 - 5311'!$WYU76:$WYU76</xm:f>
              <xm:sqref>WYU68</xm:sqref>
            </x14:sparkline>
            <x14:sparkline>
              <xm:f>'2030 - 5311'!$WYV69:$WYV69</xm:f>
              <xm:sqref>WYV67</xm:sqref>
            </x14:sparkline>
            <x14:sparkline>
              <xm:f>'2030 - 5311'!$WYV76:$WYV76</xm:f>
              <xm:sqref>WYV68</xm:sqref>
            </x14:sparkline>
            <x14:sparkline>
              <xm:f>'2030 - 5311'!$WYW69:$WYW69</xm:f>
              <xm:sqref>WYW67</xm:sqref>
            </x14:sparkline>
            <x14:sparkline>
              <xm:f>'2030 - 5311'!$WYW76:$WYW76</xm:f>
              <xm:sqref>WYW68</xm:sqref>
            </x14:sparkline>
            <x14:sparkline>
              <xm:f>'2030 - 5311'!$WYX69:$WYX69</xm:f>
              <xm:sqref>WYX67</xm:sqref>
            </x14:sparkline>
            <x14:sparkline>
              <xm:f>'2030 - 5311'!$WYX76:$WYX76</xm:f>
              <xm:sqref>WYX68</xm:sqref>
            </x14:sparkline>
            <x14:sparkline>
              <xm:f>'2030 - 5311'!$WYY69:$WYY69</xm:f>
              <xm:sqref>WYY67</xm:sqref>
            </x14:sparkline>
            <x14:sparkline>
              <xm:f>'2030 - 5311'!$WYY76:$WYY76</xm:f>
              <xm:sqref>WYY68</xm:sqref>
            </x14:sparkline>
            <x14:sparkline>
              <xm:f>'2030 - 5311'!$WYZ69:$WYZ69</xm:f>
              <xm:sqref>WYZ67</xm:sqref>
            </x14:sparkline>
            <x14:sparkline>
              <xm:f>'2030 - 5311'!$WYZ76:$WYZ76</xm:f>
              <xm:sqref>WYZ68</xm:sqref>
            </x14:sparkline>
            <x14:sparkline>
              <xm:f>'2030 - 5311'!$WZA69:$WZA69</xm:f>
              <xm:sqref>WZA67</xm:sqref>
            </x14:sparkline>
            <x14:sparkline>
              <xm:f>'2030 - 5311'!$WZA76:$WZA76</xm:f>
              <xm:sqref>WZA68</xm:sqref>
            </x14:sparkline>
            <x14:sparkline>
              <xm:f>'2030 - 5311'!$WZB69:$WZB69</xm:f>
              <xm:sqref>WZB67</xm:sqref>
            </x14:sparkline>
            <x14:sparkline>
              <xm:f>'2030 - 5311'!$WZB76:$WZB76</xm:f>
              <xm:sqref>WZB68</xm:sqref>
            </x14:sparkline>
            <x14:sparkline>
              <xm:f>'2030 - 5311'!$WZC69:$WZC69</xm:f>
              <xm:sqref>WZC67</xm:sqref>
            </x14:sparkline>
            <x14:sparkline>
              <xm:f>'2030 - 5311'!$WZC76:$WZC76</xm:f>
              <xm:sqref>WZC68</xm:sqref>
            </x14:sparkline>
            <x14:sparkline>
              <xm:f>'2030 - 5311'!$WZD69:$WZD69</xm:f>
              <xm:sqref>WZD67</xm:sqref>
            </x14:sparkline>
            <x14:sparkline>
              <xm:f>'2030 - 5311'!$WZD76:$WZD76</xm:f>
              <xm:sqref>WZD68</xm:sqref>
            </x14:sparkline>
            <x14:sparkline>
              <xm:f>'2030 - 5311'!$WZE69:$WZE69</xm:f>
              <xm:sqref>WZE67</xm:sqref>
            </x14:sparkline>
            <x14:sparkline>
              <xm:f>'2030 - 5311'!$WZE76:$WZE76</xm:f>
              <xm:sqref>WZE68</xm:sqref>
            </x14:sparkline>
            <x14:sparkline>
              <xm:f>'2030 - 5311'!$WZF69:$WZF69</xm:f>
              <xm:sqref>WZF67</xm:sqref>
            </x14:sparkline>
            <x14:sparkline>
              <xm:f>'2030 - 5311'!$WZF76:$WZF76</xm:f>
              <xm:sqref>WZF68</xm:sqref>
            </x14:sparkline>
            <x14:sparkline>
              <xm:f>'2030 - 5311'!$WZG69:$WZG69</xm:f>
              <xm:sqref>WZG67</xm:sqref>
            </x14:sparkline>
            <x14:sparkline>
              <xm:f>'2030 - 5311'!$WZG76:$WZG76</xm:f>
              <xm:sqref>WZG68</xm:sqref>
            </x14:sparkline>
            <x14:sparkline>
              <xm:f>'2030 - 5311'!$WZH69:$WZH69</xm:f>
              <xm:sqref>WZH67</xm:sqref>
            </x14:sparkline>
            <x14:sparkline>
              <xm:f>'2030 - 5311'!$WZH76:$WZH76</xm:f>
              <xm:sqref>WZH68</xm:sqref>
            </x14:sparkline>
            <x14:sparkline>
              <xm:f>'2030 - 5311'!$WZI69:$WZI69</xm:f>
              <xm:sqref>WZI67</xm:sqref>
            </x14:sparkline>
            <x14:sparkline>
              <xm:f>'2030 - 5311'!$WZI76:$WZI76</xm:f>
              <xm:sqref>WZI68</xm:sqref>
            </x14:sparkline>
            <x14:sparkline>
              <xm:f>'2030 - 5311'!$WZJ69:$WZJ69</xm:f>
              <xm:sqref>WZJ67</xm:sqref>
            </x14:sparkline>
            <x14:sparkline>
              <xm:f>'2030 - 5311'!$WZJ76:$WZJ76</xm:f>
              <xm:sqref>WZJ68</xm:sqref>
            </x14:sparkline>
            <x14:sparkline>
              <xm:f>'2030 - 5311'!$WZK69:$WZK69</xm:f>
              <xm:sqref>WZK67</xm:sqref>
            </x14:sparkline>
            <x14:sparkline>
              <xm:f>'2030 - 5311'!$WZK76:$WZK76</xm:f>
              <xm:sqref>WZK68</xm:sqref>
            </x14:sparkline>
            <x14:sparkline>
              <xm:f>'2030 - 5311'!$WZL69:$WZL69</xm:f>
              <xm:sqref>WZL67</xm:sqref>
            </x14:sparkline>
            <x14:sparkline>
              <xm:f>'2030 - 5311'!$WZL76:$WZL76</xm:f>
              <xm:sqref>WZL68</xm:sqref>
            </x14:sparkline>
            <x14:sparkline>
              <xm:f>'2030 - 5311'!$WZM69:$WZM69</xm:f>
              <xm:sqref>WZM67</xm:sqref>
            </x14:sparkline>
            <x14:sparkline>
              <xm:f>'2030 - 5311'!$WZM76:$WZM76</xm:f>
              <xm:sqref>WZM68</xm:sqref>
            </x14:sparkline>
            <x14:sparkline>
              <xm:f>'2030 - 5311'!$WZN69:$WZN69</xm:f>
              <xm:sqref>WZN67</xm:sqref>
            </x14:sparkline>
            <x14:sparkline>
              <xm:f>'2030 - 5311'!$WZN76:$WZN76</xm:f>
              <xm:sqref>WZN68</xm:sqref>
            </x14:sparkline>
            <x14:sparkline>
              <xm:f>'2030 - 5311'!$WZO69:$WZO69</xm:f>
              <xm:sqref>WZO67</xm:sqref>
            </x14:sparkline>
            <x14:sparkline>
              <xm:f>'2030 - 5311'!$WZO76:$WZO76</xm:f>
              <xm:sqref>WZO68</xm:sqref>
            </x14:sparkline>
            <x14:sparkline>
              <xm:f>'2030 - 5311'!$WZP69:$WZP69</xm:f>
              <xm:sqref>WZP67</xm:sqref>
            </x14:sparkline>
            <x14:sparkline>
              <xm:f>'2030 - 5311'!$WZP76:$WZP76</xm:f>
              <xm:sqref>WZP68</xm:sqref>
            </x14:sparkline>
            <x14:sparkline>
              <xm:f>'2030 - 5311'!$WZQ69:$WZQ69</xm:f>
              <xm:sqref>WZQ67</xm:sqref>
            </x14:sparkline>
            <x14:sparkline>
              <xm:f>'2030 - 5311'!$WZQ76:$WZQ76</xm:f>
              <xm:sqref>WZQ68</xm:sqref>
            </x14:sparkline>
            <x14:sparkline>
              <xm:f>'2030 - 5311'!$WZR69:$WZR69</xm:f>
              <xm:sqref>WZR67</xm:sqref>
            </x14:sparkline>
            <x14:sparkline>
              <xm:f>'2030 - 5311'!$WZR76:$WZR76</xm:f>
              <xm:sqref>WZR68</xm:sqref>
            </x14:sparkline>
            <x14:sparkline>
              <xm:f>'2030 - 5311'!$WZS69:$WZS69</xm:f>
              <xm:sqref>WZS67</xm:sqref>
            </x14:sparkline>
            <x14:sparkline>
              <xm:f>'2030 - 5311'!$WZS76:$WZS76</xm:f>
              <xm:sqref>WZS68</xm:sqref>
            </x14:sparkline>
            <x14:sparkline>
              <xm:f>'2030 - 5311'!$WZT69:$WZT69</xm:f>
              <xm:sqref>WZT67</xm:sqref>
            </x14:sparkline>
            <x14:sparkline>
              <xm:f>'2030 - 5311'!$WZT76:$WZT76</xm:f>
              <xm:sqref>WZT68</xm:sqref>
            </x14:sparkline>
            <x14:sparkline>
              <xm:f>'2030 - 5311'!$WZU69:$WZU69</xm:f>
              <xm:sqref>WZU67</xm:sqref>
            </x14:sparkline>
            <x14:sparkline>
              <xm:f>'2030 - 5311'!$WZU76:$WZU76</xm:f>
              <xm:sqref>WZU68</xm:sqref>
            </x14:sparkline>
            <x14:sparkline>
              <xm:f>'2030 - 5311'!$WZV69:$WZV69</xm:f>
              <xm:sqref>WZV67</xm:sqref>
            </x14:sparkline>
            <x14:sparkline>
              <xm:f>'2030 - 5311'!$WZV76:$WZV76</xm:f>
              <xm:sqref>WZV68</xm:sqref>
            </x14:sparkline>
            <x14:sparkline>
              <xm:f>'2030 - 5311'!$WZW69:$WZW69</xm:f>
              <xm:sqref>WZW67</xm:sqref>
            </x14:sparkline>
            <x14:sparkline>
              <xm:f>'2030 - 5311'!$WZW76:$WZW76</xm:f>
              <xm:sqref>WZW68</xm:sqref>
            </x14:sparkline>
            <x14:sparkline>
              <xm:f>'2030 - 5311'!$WZX69:$WZX69</xm:f>
              <xm:sqref>WZX67</xm:sqref>
            </x14:sparkline>
            <x14:sparkline>
              <xm:f>'2030 - 5311'!$WZX76:$WZX76</xm:f>
              <xm:sqref>WZX68</xm:sqref>
            </x14:sparkline>
            <x14:sparkline>
              <xm:f>'2030 - 5311'!$WZY69:$WZY69</xm:f>
              <xm:sqref>WZY67</xm:sqref>
            </x14:sparkline>
            <x14:sparkline>
              <xm:f>'2030 - 5311'!$WZY76:$WZY76</xm:f>
              <xm:sqref>WZY68</xm:sqref>
            </x14:sparkline>
            <x14:sparkline>
              <xm:f>'2030 - 5311'!$WZZ69:$WZZ69</xm:f>
              <xm:sqref>WZZ67</xm:sqref>
            </x14:sparkline>
            <x14:sparkline>
              <xm:f>'2030 - 5311'!$WZZ76:$WZZ76</xm:f>
              <xm:sqref>WZZ68</xm:sqref>
            </x14:sparkline>
            <x14:sparkline>
              <xm:f>'2030 - 5311'!$XAA69:$XAA69</xm:f>
              <xm:sqref>XAA67</xm:sqref>
            </x14:sparkline>
            <x14:sparkline>
              <xm:f>'2030 - 5311'!$XAA76:$XAA76</xm:f>
              <xm:sqref>XAA68</xm:sqref>
            </x14:sparkline>
            <x14:sparkline>
              <xm:f>'2030 - 5311'!$XAB69:$XAB69</xm:f>
              <xm:sqref>XAB67</xm:sqref>
            </x14:sparkline>
            <x14:sparkline>
              <xm:f>'2030 - 5311'!$XAB76:$XAB76</xm:f>
              <xm:sqref>XAB68</xm:sqref>
            </x14:sparkline>
            <x14:sparkline>
              <xm:f>'2030 - 5311'!$XAC69:$XAC69</xm:f>
              <xm:sqref>XAC67</xm:sqref>
            </x14:sparkline>
            <x14:sparkline>
              <xm:f>'2030 - 5311'!$XAC76:$XAC76</xm:f>
              <xm:sqref>XAC68</xm:sqref>
            </x14:sparkline>
            <x14:sparkline>
              <xm:f>'2030 - 5311'!$XAD69:$XAD69</xm:f>
              <xm:sqref>XAD67</xm:sqref>
            </x14:sparkline>
            <x14:sparkline>
              <xm:f>'2030 - 5311'!$XAD76:$XAD76</xm:f>
              <xm:sqref>XAD68</xm:sqref>
            </x14:sparkline>
            <x14:sparkline>
              <xm:f>'2030 - 5311'!$XAE69:$XAE69</xm:f>
              <xm:sqref>XAE67</xm:sqref>
            </x14:sparkline>
            <x14:sparkline>
              <xm:f>'2030 - 5311'!$XAE76:$XAE76</xm:f>
              <xm:sqref>XAE68</xm:sqref>
            </x14:sparkline>
            <x14:sparkline>
              <xm:f>'2030 - 5311'!$XAF69:$XAF69</xm:f>
              <xm:sqref>XAF67</xm:sqref>
            </x14:sparkline>
            <x14:sparkline>
              <xm:f>'2030 - 5311'!$XAF76:$XAF76</xm:f>
              <xm:sqref>XAF68</xm:sqref>
            </x14:sparkline>
            <x14:sparkline>
              <xm:f>'2030 - 5311'!$XAG69:$XAG69</xm:f>
              <xm:sqref>XAG67</xm:sqref>
            </x14:sparkline>
            <x14:sparkline>
              <xm:f>'2030 - 5311'!$XAG76:$XAG76</xm:f>
              <xm:sqref>XAG68</xm:sqref>
            </x14:sparkline>
            <x14:sparkline>
              <xm:f>'2030 - 5311'!$XAH69:$XAH69</xm:f>
              <xm:sqref>XAH67</xm:sqref>
            </x14:sparkline>
            <x14:sparkline>
              <xm:f>'2030 - 5311'!$XAH76:$XAH76</xm:f>
              <xm:sqref>XAH68</xm:sqref>
            </x14:sparkline>
            <x14:sparkline>
              <xm:f>'2030 - 5311'!$XAI69:$XAI69</xm:f>
              <xm:sqref>XAI67</xm:sqref>
            </x14:sparkline>
            <x14:sparkline>
              <xm:f>'2030 - 5311'!$XAI76:$XAI76</xm:f>
              <xm:sqref>XAI68</xm:sqref>
            </x14:sparkline>
            <x14:sparkline>
              <xm:f>'2030 - 5311'!$XAJ69:$XAJ69</xm:f>
              <xm:sqref>XAJ67</xm:sqref>
            </x14:sparkline>
            <x14:sparkline>
              <xm:f>'2030 - 5311'!$XAJ76:$XAJ76</xm:f>
              <xm:sqref>XAJ68</xm:sqref>
            </x14:sparkline>
            <x14:sparkline>
              <xm:f>'2030 - 5311'!$XAK69:$XAK69</xm:f>
              <xm:sqref>XAK67</xm:sqref>
            </x14:sparkline>
            <x14:sparkline>
              <xm:f>'2030 - 5311'!$XAK76:$XAK76</xm:f>
              <xm:sqref>XAK68</xm:sqref>
            </x14:sparkline>
            <x14:sparkline>
              <xm:f>'2030 - 5311'!$XAL69:$XAL69</xm:f>
              <xm:sqref>XAL67</xm:sqref>
            </x14:sparkline>
            <x14:sparkline>
              <xm:f>'2030 - 5311'!$XAL76:$XAL76</xm:f>
              <xm:sqref>XAL68</xm:sqref>
            </x14:sparkline>
            <x14:sparkline>
              <xm:f>'2030 - 5311'!$XAM69:$XAM69</xm:f>
              <xm:sqref>XAM67</xm:sqref>
            </x14:sparkline>
            <x14:sparkline>
              <xm:f>'2030 - 5311'!$XAM76:$XAM76</xm:f>
              <xm:sqref>XAM68</xm:sqref>
            </x14:sparkline>
            <x14:sparkline>
              <xm:f>'2030 - 5311'!$XAN69:$XAN69</xm:f>
              <xm:sqref>XAN67</xm:sqref>
            </x14:sparkline>
            <x14:sparkline>
              <xm:f>'2030 - 5311'!$XAN76:$XAN76</xm:f>
              <xm:sqref>XAN68</xm:sqref>
            </x14:sparkline>
            <x14:sparkline>
              <xm:f>'2030 - 5311'!$XAO69:$XAO69</xm:f>
              <xm:sqref>XAO67</xm:sqref>
            </x14:sparkline>
            <x14:sparkline>
              <xm:f>'2030 - 5311'!$XAO76:$XAO76</xm:f>
              <xm:sqref>XAO68</xm:sqref>
            </x14:sparkline>
            <x14:sparkline>
              <xm:f>'2030 - 5311'!$XAP69:$XAP69</xm:f>
              <xm:sqref>XAP67</xm:sqref>
            </x14:sparkline>
            <x14:sparkline>
              <xm:f>'2030 - 5311'!$XAP76:$XAP76</xm:f>
              <xm:sqref>XAP68</xm:sqref>
            </x14:sparkline>
            <x14:sparkline>
              <xm:f>'2030 - 5311'!$XAQ69:$XAQ69</xm:f>
              <xm:sqref>XAQ67</xm:sqref>
            </x14:sparkline>
            <x14:sparkline>
              <xm:f>'2030 - 5311'!$XAQ76:$XAQ76</xm:f>
              <xm:sqref>XAQ68</xm:sqref>
            </x14:sparkline>
            <x14:sparkline>
              <xm:f>'2030 - 5311'!$XAR69:$XAR69</xm:f>
              <xm:sqref>XAR67</xm:sqref>
            </x14:sparkline>
            <x14:sparkline>
              <xm:f>'2030 - 5311'!$XAR76:$XAR76</xm:f>
              <xm:sqref>XAR68</xm:sqref>
            </x14:sparkline>
            <x14:sparkline>
              <xm:f>'2030 - 5311'!$XAS69:$XAS69</xm:f>
              <xm:sqref>XAS67</xm:sqref>
            </x14:sparkline>
            <x14:sparkline>
              <xm:f>'2030 - 5311'!$XAS76:$XAS76</xm:f>
              <xm:sqref>XAS68</xm:sqref>
            </x14:sparkline>
            <x14:sparkline>
              <xm:f>'2030 - 5311'!$XAT69:$XAT69</xm:f>
              <xm:sqref>XAT67</xm:sqref>
            </x14:sparkline>
            <x14:sparkline>
              <xm:f>'2030 - 5311'!$XAT76:$XAT76</xm:f>
              <xm:sqref>XAT68</xm:sqref>
            </x14:sparkline>
            <x14:sparkline>
              <xm:f>'2030 - 5311'!$XAU69:$XAU69</xm:f>
              <xm:sqref>XAU67</xm:sqref>
            </x14:sparkline>
            <x14:sparkline>
              <xm:f>'2030 - 5311'!$XAU76:$XAU76</xm:f>
              <xm:sqref>XAU68</xm:sqref>
            </x14:sparkline>
            <x14:sparkline>
              <xm:f>'2030 - 5311'!$XAV69:$XAV69</xm:f>
              <xm:sqref>XAV67</xm:sqref>
            </x14:sparkline>
            <x14:sparkline>
              <xm:f>'2030 - 5311'!$XAV76:$XAV76</xm:f>
              <xm:sqref>XAV68</xm:sqref>
            </x14:sparkline>
            <x14:sparkline>
              <xm:f>'2030 - 5311'!$XAW69:$XAW69</xm:f>
              <xm:sqref>XAW67</xm:sqref>
            </x14:sparkline>
            <x14:sparkline>
              <xm:f>'2030 - 5311'!$XAW76:$XAW76</xm:f>
              <xm:sqref>XAW68</xm:sqref>
            </x14:sparkline>
            <x14:sparkline>
              <xm:f>'2030 - 5311'!$XAX69:$XAX69</xm:f>
              <xm:sqref>XAX67</xm:sqref>
            </x14:sparkline>
            <x14:sparkline>
              <xm:f>'2030 - 5311'!$XAX76:$XAX76</xm:f>
              <xm:sqref>XAX68</xm:sqref>
            </x14:sparkline>
            <x14:sparkline>
              <xm:f>'2030 - 5311'!$XAY69:$XAY69</xm:f>
              <xm:sqref>XAY67</xm:sqref>
            </x14:sparkline>
            <x14:sparkline>
              <xm:f>'2030 - 5311'!$XAY76:$XAY76</xm:f>
              <xm:sqref>XAY68</xm:sqref>
            </x14:sparkline>
            <x14:sparkline>
              <xm:f>'2030 - 5311'!$XAZ69:$XAZ69</xm:f>
              <xm:sqref>XAZ67</xm:sqref>
            </x14:sparkline>
            <x14:sparkline>
              <xm:f>'2030 - 5311'!$XAZ76:$XAZ76</xm:f>
              <xm:sqref>XAZ68</xm:sqref>
            </x14:sparkline>
            <x14:sparkline>
              <xm:f>'2030 - 5311'!$XBA69:$XBA69</xm:f>
              <xm:sqref>XBA67</xm:sqref>
            </x14:sparkline>
            <x14:sparkline>
              <xm:f>'2030 - 5311'!$XBA76:$XBA76</xm:f>
              <xm:sqref>XBA68</xm:sqref>
            </x14:sparkline>
            <x14:sparkline>
              <xm:f>'2030 - 5311'!$XBB69:$XBB69</xm:f>
              <xm:sqref>XBB67</xm:sqref>
            </x14:sparkline>
            <x14:sparkline>
              <xm:f>'2030 - 5311'!$XBB76:$XBB76</xm:f>
              <xm:sqref>XBB68</xm:sqref>
            </x14:sparkline>
            <x14:sparkline>
              <xm:f>'2030 - 5311'!$XBC69:$XBC69</xm:f>
              <xm:sqref>XBC67</xm:sqref>
            </x14:sparkline>
            <x14:sparkline>
              <xm:f>'2030 - 5311'!$XBC76:$XBC76</xm:f>
              <xm:sqref>XBC68</xm:sqref>
            </x14:sparkline>
            <x14:sparkline>
              <xm:f>'2030 - 5311'!$XBD69:$XBD69</xm:f>
              <xm:sqref>XBD67</xm:sqref>
            </x14:sparkline>
            <x14:sparkline>
              <xm:f>'2030 - 5311'!$XBD76:$XBD76</xm:f>
              <xm:sqref>XBD68</xm:sqref>
            </x14:sparkline>
            <x14:sparkline>
              <xm:f>'2030 - 5311'!$XBE69:$XBE69</xm:f>
              <xm:sqref>XBE67</xm:sqref>
            </x14:sparkline>
            <x14:sparkline>
              <xm:f>'2030 - 5311'!$XBE76:$XBE76</xm:f>
              <xm:sqref>XBE68</xm:sqref>
            </x14:sparkline>
            <x14:sparkline>
              <xm:f>'2030 - 5311'!$XBF69:$XBF69</xm:f>
              <xm:sqref>XBF67</xm:sqref>
            </x14:sparkline>
            <x14:sparkline>
              <xm:f>'2030 - 5311'!$XBF76:$XBF76</xm:f>
              <xm:sqref>XBF68</xm:sqref>
            </x14:sparkline>
            <x14:sparkline>
              <xm:f>'2030 - 5311'!$XBG69:$XBG69</xm:f>
              <xm:sqref>XBG67</xm:sqref>
            </x14:sparkline>
            <x14:sparkline>
              <xm:f>'2030 - 5311'!$XBG76:$XBG76</xm:f>
              <xm:sqref>XBG68</xm:sqref>
            </x14:sparkline>
            <x14:sparkline>
              <xm:f>'2030 - 5311'!$XBH69:$XBH69</xm:f>
              <xm:sqref>XBH67</xm:sqref>
            </x14:sparkline>
            <x14:sparkline>
              <xm:f>'2030 - 5311'!$XBH76:$XBH76</xm:f>
              <xm:sqref>XBH68</xm:sqref>
            </x14:sparkline>
            <x14:sparkline>
              <xm:f>'2030 - 5311'!$XBI69:$XBI69</xm:f>
              <xm:sqref>XBI67</xm:sqref>
            </x14:sparkline>
            <x14:sparkline>
              <xm:f>'2030 - 5311'!$XBI76:$XBI76</xm:f>
              <xm:sqref>XBI68</xm:sqref>
            </x14:sparkline>
            <x14:sparkline>
              <xm:f>'2030 - 5311'!$XBJ69:$XBJ69</xm:f>
              <xm:sqref>XBJ67</xm:sqref>
            </x14:sparkline>
            <x14:sparkline>
              <xm:f>'2030 - 5311'!$XBJ76:$XBJ76</xm:f>
              <xm:sqref>XBJ68</xm:sqref>
            </x14:sparkline>
            <x14:sparkline>
              <xm:f>'2030 - 5311'!$XBK69:$XBK69</xm:f>
              <xm:sqref>XBK67</xm:sqref>
            </x14:sparkline>
            <x14:sparkline>
              <xm:f>'2030 - 5311'!$XBK76:$XBK76</xm:f>
              <xm:sqref>XBK68</xm:sqref>
            </x14:sparkline>
            <x14:sparkline>
              <xm:f>'2030 - 5311'!$XBL69:$XBL69</xm:f>
              <xm:sqref>XBL67</xm:sqref>
            </x14:sparkline>
            <x14:sparkline>
              <xm:f>'2030 - 5311'!$XBL76:$XBL76</xm:f>
              <xm:sqref>XBL68</xm:sqref>
            </x14:sparkline>
            <x14:sparkline>
              <xm:f>'2030 - 5311'!$XBM69:$XBM69</xm:f>
              <xm:sqref>XBM67</xm:sqref>
            </x14:sparkline>
            <x14:sparkline>
              <xm:f>'2030 - 5311'!$XBM76:$XBM76</xm:f>
              <xm:sqref>XBM68</xm:sqref>
            </x14:sparkline>
            <x14:sparkline>
              <xm:f>'2030 - 5311'!$XBN69:$XBN69</xm:f>
              <xm:sqref>XBN67</xm:sqref>
            </x14:sparkline>
            <x14:sparkline>
              <xm:f>'2030 - 5311'!$XBN76:$XBN76</xm:f>
              <xm:sqref>XBN68</xm:sqref>
            </x14:sparkline>
            <x14:sparkline>
              <xm:f>'2030 - 5311'!$XBO69:$XBO69</xm:f>
              <xm:sqref>XBO67</xm:sqref>
            </x14:sparkline>
            <x14:sparkline>
              <xm:f>'2030 - 5311'!$XBO76:$XBO76</xm:f>
              <xm:sqref>XBO68</xm:sqref>
            </x14:sparkline>
            <x14:sparkline>
              <xm:f>'2030 - 5311'!$XBP69:$XBP69</xm:f>
              <xm:sqref>XBP67</xm:sqref>
            </x14:sparkline>
            <x14:sparkline>
              <xm:f>'2030 - 5311'!$XBP76:$XBP76</xm:f>
              <xm:sqref>XBP68</xm:sqref>
            </x14:sparkline>
            <x14:sparkline>
              <xm:f>'2030 - 5311'!$XBQ69:$XBQ69</xm:f>
              <xm:sqref>XBQ67</xm:sqref>
            </x14:sparkline>
            <x14:sparkline>
              <xm:f>'2030 - 5311'!$XBQ76:$XBQ76</xm:f>
              <xm:sqref>XBQ68</xm:sqref>
            </x14:sparkline>
            <x14:sparkline>
              <xm:f>'2030 - 5311'!$XBR69:$XBR69</xm:f>
              <xm:sqref>XBR67</xm:sqref>
            </x14:sparkline>
            <x14:sparkline>
              <xm:f>'2030 - 5311'!$XBR76:$XBR76</xm:f>
              <xm:sqref>XBR68</xm:sqref>
            </x14:sparkline>
            <x14:sparkline>
              <xm:f>'2030 - 5311'!$XBS69:$XBS69</xm:f>
              <xm:sqref>XBS67</xm:sqref>
            </x14:sparkline>
            <x14:sparkline>
              <xm:f>'2030 - 5311'!$XBS76:$XBS76</xm:f>
              <xm:sqref>XBS68</xm:sqref>
            </x14:sparkline>
            <x14:sparkline>
              <xm:f>'2030 - 5311'!$XBT69:$XBT69</xm:f>
              <xm:sqref>XBT67</xm:sqref>
            </x14:sparkline>
            <x14:sparkline>
              <xm:f>'2030 - 5311'!$XBT76:$XBT76</xm:f>
              <xm:sqref>XBT68</xm:sqref>
            </x14:sparkline>
            <x14:sparkline>
              <xm:f>'2030 - 5311'!$XBU69:$XBU69</xm:f>
              <xm:sqref>XBU67</xm:sqref>
            </x14:sparkline>
            <x14:sparkline>
              <xm:f>'2030 - 5311'!$XBU76:$XBU76</xm:f>
              <xm:sqref>XBU68</xm:sqref>
            </x14:sparkline>
            <x14:sparkline>
              <xm:f>'2030 - 5311'!$XBV69:$XBV69</xm:f>
              <xm:sqref>XBV67</xm:sqref>
            </x14:sparkline>
            <x14:sparkline>
              <xm:f>'2030 - 5311'!$XBV76:$XBV76</xm:f>
              <xm:sqref>XBV68</xm:sqref>
            </x14:sparkline>
            <x14:sparkline>
              <xm:f>'2030 - 5311'!$XBW69:$XBW69</xm:f>
              <xm:sqref>XBW67</xm:sqref>
            </x14:sparkline>
            <x14:sparkline>
              <xm:f>'2030 - 5311'!$XBW76:$XBW76</xm:f>
              <xm:sqref>XBW68</xm:sqref>
            </x14:sparkline>
            <x14:sparkline>
              <xm:f>'2030 - 5311'!$XBX69:$XBX69</xm:f>
              <xm:sqref>XBX67</xm:sqref>
            </x14:sparkline>
            <x14:sparkline>
              <xm:f>'2030 - 5311'!$XBX76:$XBX76</xm:f>
              <xm:sqref>XBX68</xm:sqref>
            </x14:sparkline>
            <x14:sparkline>
              <xm:f>'2030 - 5311'!$XBY69:$XBY69</xm:f>
              <xm:sqref>XBY67</xm:sqref>
            </x14:sparkline>
            <x14:sparkline>
              <xm:f>'2030 - 5311'!$XBY76:$XBY76</xm:f>
              <xm:sqref>XBY68</xm:sqref>
            </x14:sparkline>
            <x14:sparkline>
              <xm:f>'2030 - 5311'!$XBZ69:$XBZ69</xm:f>
              <xm:sqref>XBZ67</xm:sqref>
            </x14:sparkline>
            <x14:sparkline>
              <xm:f>'2030 - 5311'!$XBZ76:$XBZ76</xm:f>
              <xm:sqref>XBZ68</xm:sqref>
            </x14:sparkline>
            <x14:sparkline>
              <xm:f>'2030 - 5311'!$XCA69:$XCA69</xm:f>
              <xm:sqref>XCA67</xm:sqref>
            </x14:sparkline>
            <x14:sparkline>
              <xm:f>'2030 - 5311'!$XCA76:$XCA76</xm:f>
              <xm:sqref>XCA68</xm:sqref>
            </x14:sparkline>
            <x14:sparkline>
              <xm:f>'2030 - 5311'!$XCB69:$XCB69</xm:f>
              <xm:sqref>XCB67</xm:sqref>
            </x14:sparkline>
            <x14:sparkline>
              <xm:f>'2030 - 5311'!$XCB76:$XCB76</xm:f>
              <xm:sqref>XCB68</xm:sqref>
            </x14:sparkline>
            <x14:sparkline>
              <xm:f>'2030 - 5311'!$XCC69:$XCC69</xm:f>
              <xm:sqref>XCC67</xm:sqref>
            </x14:sparkline>
            <x14:sparkline>
              <xm:f>'2030 - 5311'!$XCC76:$XCC76</xm:f>
              <xm:sqref>XCC68</xm:sqref>
            </x14:sparkline>
            <x14:sparkline>
              <xm:f>'2030 - 5311'!$XCD69:$XCD69</xm:f>
              <xm:sqref>XCD67</xm:sqref>
            </x14:sparkline>
            <x14:sparkline>
              <xm:f>'2030 - 5311'!$XCD76:$XCD76</xm:f>
              <xm:sqref>XCD68</xm:sqref>
            </x14:sparkline>
            <x14:sparkline>
              <xm:f>'2030 - 5311'!$XCE69:$XCE69</xm:f>
              <xm:sqref>XCE67</xm:sqref>
            </x14:sparkline>
            <x14:sparkline>
              <xm:f>'2030 - 5311'!$XCE76:$XCE76</xm:f>
              <xm:sqref>XCE68</xm:sqref>
            </x14:sparkline>
            <x14:sparkline>
              <xm:f>'2030 - 5311'!$XCF69:$XCF69</xm:f>
              <xm:sqref>XCF67</xm:sqref>
            </x14:sparkline>
            <x14:sparkline>
              <xm:f>'2030 - 5311'!$XCF76:$XCF76</xm:f>
              <xm:sqref>XCF68</xm:sqref>
            </x14:sparkline>
            <x14:sparkline>
              <xm:f>'2030 - 5311'!$XCG69:$XCG69</xm:f>
              <xm:sqref>XCG67</xm:sqref>
            </x14:sparkline>
            <x14:sparkline>
              <xm:f>'2030 - 5311'!$XCG76:$XCG76</xm:f>
              <xm:sqref>XCG68</xm:sqref>
            </x14:sparkline>
            <x14:sparkline>
              <xm:f>'2030 - 5311'!$XCH69:$XCH69</xm:f>
              <xm:sqref>XCH67</xm:sqref>
            </x14:sparkline>
            <x14:sparkline>
              <xm:f>'2030 - 5311'!$XCH76:$XCH76</xm:f>
              <xm:sqref>XCH68</xm:sqref>
            </x14:sparkline>
            <x14:sparkline>
              <xm:f>'2030 - 5311'!$XCI69:$XCI69</xm:f>
              <xm:sqref>XCI67</xm:sqref>
            </x14:sparkline>
            <x14:sparkline>
              <xm:f>'2030 - 5311'!$XCI76:$XCI76</xm:f>
              <xm:sqref>XCI68</xm:sqref>
            </x14:sparkline>
            <x14:sparkline>
              <xm:f>'2030 - 5311'!$XCJ69:$XCJ69</xm:f>
              <xm:sqref>XCJ67</xm:sqref>
            </x14:sparkline>
            <x14:sparkline>
              <xm:f>'2030 - 5311'!$XCJ76:$XCJ76</xm:f>
              <xm:sqref>XCJ68</xm:sqref>
            </x14:sparkline>
            <x14:sparkline>
              <xm:f>'2030 - 5311'!$XCK69:$XCK69</xm:f>
              <xm:sqref>XCK67</xm:sqref>
            </x14:sparkline>
            <x14:sparkline>
              <xm:f>'2030 - 5311'!$XCK76:$XCK76</xm:f>
              <xm:sqref>XCK68</xm:sqref>
            </x14:sparkline>
            <x14:sparkline>
              <xm:f>'2030 - 5311'!$XCL69:$XCL69</xm:f>
              <xm:sqref>XCL67</xm:sqref>
            </x14:sparkline>
            <x14:sparkline>
              <xm:f>'2030 - 5311'!$XCL76:$XCL76</xm:f>
              <xm:sqref>XCL68</xm:sqref>
            </x14:sparkline>
            <x14:sparkline>
              <xm:f>'2030 - 5311'!$XCM69:$XCM69</xm:f>
              <xm:sqref>XCM67</xm:sqref>
            </x14:sparkline>
            <x14:sparkline>
              <xm:f>'2030 - 5311'!$XCM76:$XCM76</xm:f>
              <xm:sqref>XCM68</xm:sqref>
            </x14:sparkline>
            <x14:sparkline>
              <xm:f>'2030 - 5311'!$XCN69:$XCN69</xm:f>
              <xm:sqref>XCN67</xm:sqref>
            </x14:sparkline>
            <x14:sparkline>
              <xm:f>'2030 - 5311'!$XCN76:$XCN76</xm:f>
              <xm:sqref>XCN68</xm:sqref>
            </x14:sparkline>
            <x14:sparkline>
              <xm:f>'2030 - 5311'!$XCO69:$XCO69</xm:f>
              <xm:sqref>XCO67</xm:sqref>
            </x14:sparkline>
            <x14:sparkline>
              <xm:f>'2030 - 5311'!$XCO76:$XCO76</xm:f>
              <xm:sqref>XCO68</xm:sqref>
            </x14:sparkline>
            <x14:sparkline>
              <xm:f>'2030 - 5311'!$XCP69:$XCP69</xm:f>
              <xm:sqref>XCP67</xm:sqref>
            </x14:sparkline>
            <x14:sparkline>
              <xm:f>'2030 - 5311'!$XCP76:$XCP76</xm:f>
              <xm:sqref>XCP68</xm:sqref>
            </x14:sparkline>
            <x14:sparkline>
              <xm:f>'2030 - 5311'!$XCQ69:$XCQ69</xm:f>
              <xm:sqref>XCQ67</xm:sqref>
            </x14:sparkline>
            <x14:sparkline>
              <xm:f>'2030 - 5311'!$XCQ76:$XCQ76</xm:f>
              <xm:sqref>XCQ68</xm:sqref>
            </x14:sparkline>
            <x14:sparkline>
              <xm:f>'2030 - 5311'!$XCR69:$XCR69</xm:f>
              <xm:sqref>XCR67</xm:sqref>
            </x14:sparkline>
            <x14:sparkline>
              <xm:f>'2030 - 5311'!$XCR76:$XCR76</xm:f>
              <xm:sqref>XCR68</xm:sqref>
            </x14:sparkline>
            <x14:sparkline>
              <xm:f>'2030 - 5311'!$XCS69:$XCS69</xm:f>
              <xm:sqref>XCS67</xm:sqref>
            </x14:sparkline>
            <x14:sparkline>
              <xm:f>'2030 - 5311'!$XCS76:$XCS76</xm:f>
              <xm:sqref>XCS68</xm:sqref>
            </x14:sparkline>
            <x14:sparkline>
              <xm:f>'2030 - 5311'!$XCT69:$XCT69</xm:f>
              <xm:sqref>XCT67</xm:sqref>
            </x14:sparkline>
            <x14:sparkline>
              <xm:f>'2030 - 5311'!$XCT76:$XCT76</xm:f>
              <xm:sqref>XCT68</xm:sqref>
            </x14:sparkline>
            <x14:sparkline>
              <xm:f>'2030 - 5311'!$XCU69:$XCU69</xm:f>
              <xm:sqref>XCU67</xm:sqref>
            </x14:sparkline>
            <x14:sparkline>
              <xm:f>'2030 - 5311'!$XCU76:$XCU76</xm:f>
              <xm:sqref>XCU68</xm:sqref>
            </x14:sparkline>
            <x14:sparkline>
              <xm:f>'2030 - 5311'!$XCV69:$XCV69</xm:f>
              <xm:sqref>XCV67</xm:sqref>
            </x14:sparkline>
            <x14:sparkline>
              <xm:f>'2030 - 5311'!$XCV76:$XCV76</xm:f>
              <xm:sqref>XCV68</xm:sqref>
            </x14:sparkline>
            <x14:sparkline>
              <xm:f>'2030 - 5311'!$XCW69:$XCW69</xm:f>
              <xm:sqref>XCW67</xm:sqref>
            </x14:sparkline>
            <x14:sparkline>
              <xm:f>'2030 - 5311'!$XCW76:$XCW76</xm:f>
              <xm:sqref>XCW68</xm:sqref>
            </x14:sparkline>
            <x14:sparkline>
              <xm:f>'2030 - 5311'!$XCX69:$XCX69</xm:f>
              <xm:sqref>XCX67</xm:sqref>
            </x14:sparkline>
            <x14:sparkline>
              <xm:f>'2030 - 5311'!$XCX76:$XCX76</xm:f>
              <xm:sqref>XCX68</xm:sqref>
            </x14:sparkline>
            <x14:sparkline>
              <xm:f>'2030 - 5311'!$XCY69:$XCY69</xm:f>
              <xm:sqref>XCY67</xm:sqref>
            </x14:sparkline>
            <x14:sparkline>
              <xm:f>'2030 - 5311'!$XCY76:$XCY76</xm:f>
              <xm:sqref>XCY68</xm:sqref>
            </x14:sparkline>
            <x14:sparkline>
              <xm:f>'2030 - 5311'!$XCZ69:$XCZ69</xm:f>
              <xm:sqref>XCZ67</xm:sqref>
            </x14:sparkline>
            <x14:sparkline>
              <xm:f>'2030 - 5311'!$XCZ76:$XCZ76</xm:f>
              <xm:sqref>XCZ68</xm:sqref>
            </x14:sparkline>
            <x14:sparkline>
              <xm:f>'2030 - 5311'!$XDA69:$XDA69</xm:f>
              <xm:sqref>XDA67</xm:sqref>
            </x14:sparkline>
            <x14:sparkline>
              <xm:f>'2030 - 5311'!$XDA76:$XDA76</xm:f>
              <xm:sqref>XDA68</xm:sqref>
            </x14:sparkline>
            <x14:sparkline>
              <xm:f>'2030 - 5311'!$XDB69:$XDB69</xm:f>
              <xm:sqref>XDB67</xm:sqref>
            </x14:sparkline>
            <x14:sparkline>
              <xm:f>'2030 - 5311'!$XDB76:$XDB76</xm:f>
              <xm:sqref>XDB68</xm:sqref>
            </x14:sparkline>
            <x14:sparkline>
              <xm:f>'2030 - 5311'!$XDC69:$XDC69</xm:f>
              <xm:sqref>XDC67</xm:sqref>
            </x14:sparkline>
            <x14:sparkline>
              <xm:f>'2030 - 5311'!$XDC76:$XDC76</xm:f>
              <xm:sqref>XDC68</xm:sqref>
            </x14:sparkline>
            <x14:sparkline>
              <xm:f>'2030 - 5311'!$XDD69:$XDD69</xm:f>
              <xm:sqref>XDD67</xm:sqref>
            </x14:sparkline>
            <x14:sparkline>
              <xm:f>'2030 - 5311'!$XDD76:$XDD76</xm:f>
              <xm:sqref>XDD68</xm:sqref>
            </x14:sparkline>
            <x14:sparkline>
              <xm:f>'2030 - 5311'!$XDE69:$XDE69</xm:f>
              <xm:sqref>XDE67</xm:sqref>
            </x14:sparkline>
            <x14:sparkline>
              <xm:f>'2030 - 5311'!$XDE76:$XDE76</xm:f>
              <xm:sqref>XDE68</xm:sqref>
            </x14:sparkline>
            <x14:sparkline>
              <xm:f>'2030 - 5311'!$XDF69:$XDF69</xm:f>
              <xm:sqref>XDF67</xm:sqref>
            </x14:sparkline>
            <x14:sparkline>
              <xm:f>'2030 - 5311'!$XDF76:$XDF76</xm:f>
              <xm:sqref>XDF68</xm:sqref>
            </x14:sparkline>
            <x14:sparkline>
              <xm:f>'2030 - 5311'!$XDG69:$XDG69</xm:f>
              <xm:sqref>XDG67</xm:sqref>
            </x14:sparkline>
            <x14:sparkline>
              <xm:f>'2030 - 5311'!$XDG76:$XDG76</xm:f>
              <xm:sqref>XDG68</xm:sqref>
            </x14:sparkline>
            <x14:sparkline>
              <xm:f>'2030 - 5311'!$XDH69:$XDH69</xm:f>
              <xm:sqref>XDH67</xm:sqref>
            </x14:sparkline>
            <x14:sparkline>
              <xm:f>'2030 - 5311'!$XDH76:$XDH76</xm:f>
              <xm:sqref>XDH68</xm:sqref>
            </x14:sparkline>
            <x14:sparkline>
              <xm:f>'2030 - 5311'!$XDI69:$XDI69</xm:f>
              <xm:sqref>XDI67</xm:sqref>
            </x14:sparkline>
            <x14:sparkline>
              <xm:f>'2030 - 5311'!$XDI76:$XDI76</xm:f>
              <xm:sqref>XDI68</xm:sqref>
            </x14:sparkline>
            <x14:sparkline>
              <xm:f>'2030 - 5311'!$XDJ69:$XDJ69</xm:f>
              <xm:sqref>XDJ67</xm:sqref>
            </x14:sparkline>
            <x14:sparkline>
              <xm:f>'2030 - 5311'!$XDJ76:$XDJ76</xm:f>
              <xm:sqref>XDJ68</xm:sqref>
            </x14:sparkline>
            <x14:sparkline>
              <xm:f>'2030 - 5311'!$XDK69:$XDK69</xm:f>
              <xm:sqref>XDK67</xm:sqref>
            </x14:sparkline>
            <x14:sparkline>
              <xm:f>'2030 - 5311'!$XDK76:$XDK76</xm:f>
              <xm:sqref>XDK68</xm:sqref>
            </x14:sparkline>
            <x14:sparkline>
              <xm:f>'2030 - 5311'!$XDL69:$XDL69</xm:f>
              <xm:sqref>XDL67</xm:sqref>
            </x14:sparkline>
            <x14:sparkline>
              <xm:f>'2030 - 5311'!$XDL76:$XDL76</xm:f>
              <xm:sqref>XDL68</xm:sqref>
            </x14:sparkline>
            <x14:sparkline>
              <xm:f>'2030 - 5311'!$XDM69:$XDM69</xm:f>
              <xm:sqref>XDM67</xm:sqref>
            </x14:sparkline>
            <x14:sparkline>
              <xm:f>'2030 - 5311'!$XDM76:$XDM76</xm:f>
              <xm:sqref>XDM68</xm:sqref>
            </x14:sparkline>
            <x14:sparkline>
              <xm:f>'2030 - 5311'!$XDN69:$XDN69</xm:f>
              <xm:sqref>XDN67</xm:sqref>
            </x14:sparkline>
            <x14:sparkline>
              <xm:f>'2030 - 5311'!$XDN76:$XDN76</xm:f>
              <xm:sqref>XDN68</xm:sqref>
            </x14:sparkline>
            <x14:sparkline>
              <xm:f>'2030 - 5311'!$XDO69:$XDO69</xm:f>
              <xm:sqref>XDO67</xm:sqref>
            </x14:sparkline>
            <x14:sparkline>
              <xm:f>'2030 - 5311'!$XDO76:$XDO76</xm:f>
              <xm:sqref>XDO68</xm:sqref>
            </x14:sparkline>
            <x14:sparkline>
              <xm:f>'2030 - 5311'!$XDP69:$XDP69</xm:f>
              <xm:sqref>XDP67</xm:sqref>
            </x14:sparkline>
            <x14:sparkline>
              <xm:f>'2030 - 5311'!$XDP76:$XDP76</xm:f>
              <xm:sqref>XDP68</xm:sqref>
            </x14:sparkline>
            <x14:sparkline>
              <xm:f>'2030 - 5311'!$XDQ69:$XDQ69</xm:f>
              <xm:sqref>XDQ67</xm:sqref>
            </x14:sparkline>
            <x14:sparkline>
              <xm:f>'2030 - 5311'!$XDQ76:$XDQ76</xm:f>
              <xm:sqref>XDQ68</xm:sqref>
            </x14:sparkline>
            <x14:sparkline>
              <xm:f>'2030 - 5311'!$XDR69:$XDR69</xm:f>
              <xm:sqref>XDR67</xm:sqref>
            </x14:sparkline>
            <x14:sparkline>
              <xm:f>'2030 - 5311'!$XDR76:$XDR76</xm:f>
              <xm:sqref>XDR68</xm:sqref>
            </x14:sparkline>
            <x14:sparkline>
              <xm:f>'2030 - 5311'!$XDS69:$XDS69</xm:f>
              <xm:sqref>XDS67</xm:sqref>
            </x14:sparkline>
            <x14:sparkline>
              <xm:f>'2030 - 5311'!$XDS76:$XDS76</xm:f>
              <xm:sqref>XDS68</xm:sqref>
            </x14:sparkline>
            <x14:sparkline>
              <xm:f>'2030 - 5311'!$XDT69:$XDT69</xm:f>
              <xm:sqref>XDT67</xm:sqref>
            </x14:sparkline>
            <x14:sparkline>
              <xm:f>'2030 - 5311'!$XDT76:$XDT76</xm:f>
              <xm:sqref>XDT68</xm:sqref>
            </x14:sparkline>
            <x14:sparkline>
              <xm:f>'2030 - 5311'!$XDU69:$XDU69</xm:f>
              <xm:sqref>XDU67</xm:sqref>
            </x14:sparkline>
            <x14:sparkline>
              <xm:f>'2030 - 5311'!$XDU76:$XDU76</xm:f>
              <xm:sqref>XDU68</xm:sqref>
            </x14:sparkline>
            <x14:sparkline>
              <xm:f>'2030 - 5311'!$XDV69:$XDV69</xm:f>
              <xm:sqref>XDV67</xm:sqref>
            </x14:sparkline>
            <x14:sparkline>
              <xm:f>'2030 - 5311'!$XDV76:$XDV76</xm:f>
              <xm:sqref>XDV68</xm:sqref>
            </x14:sparkline>
            <x14:sparkline>
              <xm:f>'2030 - 5311'!$XDW69:$XDW69</xm:f>
              <xm:sqref>XDW67</xm:sqref>
            </x14:sparkline>
            <x14:sparkline>
              <xm:f>'2030 - 5311'!$XDW76:$XDW76</xm:f>
              <xm:sqref>XDW68</xm:sqref>
            </x14:sparkline>
            <x14:sparkline>
              <xm:f>'2030 - 5311'!$XDX69:$XDX69</xm:f>
              <xm:sqref>XDX67</xm:sqref>
            </x14:sparkline>
            <x14:sparkline>
              <xm:f>'2030 - 5311'!$XDX76:$XDX76</xm:f>
              <xm:sqref>XDX68</xm:sqref>
            </x14:sparkline>
            <x14:sparkline>
              <xm:f>'2030 - 5311'!$XDY69:$XDY69</xm:f>
              <xm:sqref>XDY67</xm:sqref>
            </x14:sparkline>
            <x14:sparkline>
              <xm:f>'2030 - 5311'!$XDY76:$XDY76</xm:f>
              <xm:sqref>XDY68</xm:sqref>
            </x14:sparkline>
            <x14:sparkline>
              <xm:f>'2030 - 5311'!$XDZ69:$XDZ69</xm:f>
              <xm:sqref>XDZ67</xm:sqref>
            </x14:sparkline>
            <x14:sparkline>
              <xm:f>'2030 - 5311'!$XDZ76:$XDZ76</xm:f>
              <xm:sqref>XDZ68</xm:sqref>
            </x14:sparkline>
            <x14:sparkline>
              <xm:f>'2030 - 5311'!$XEA69:$XEA69</xm:f>
              <xm:sqref>XEA67</xm:sqref>
            </x14:sparkline>
            <x14:sparkline>
              <xm:f>'2030 - 5311'!$XEA76:$XEA76</xm:f>
              <xm:sqref>XEA68</xm:sqref>
            </x14:sparkline>
            <x14:sparkline>
              <xm:f>'2030 - 5311'!$XEB69:$XEB69</xm:f>
              <xm:sqref>XEB67</xm:sqref>
            </x14:sparkline>
            <x14:sparkline>
              <xm:f>'2030 - 5311'!$XEB76:$XEB76</xm:f>
              <xm:sqref>XEB68</xm:sqref>
            </x14:sparkline>
            <x14:sparkline>
              <xm:f>'2030 - 5311'!$XEC69:$XEC69</xm:f>
              <xm:sqref>XEC67</xm:sqref>
            </x14:sparkline>
            <x14:sparkline>
              <xm:f>'2030 - 5311'!$XEC76:$XEC76</xm:f>
              <xm:sqref>XEC68</xm:sqref>
            </x14:sparkline>
            <x14:sparkline>
              <xm:f>'2030 - 5311'!$XED69:$XED69</xm:f>
              <xm:sqref>XED67</xm:sqref>
            </x14:sparkline>
            <x14:sparkline>
              <xm:f>'2030 - 5311'!$XED76:$XED76</xm:f>
              <xm:sqref>XED68</xm:sqref>
            </x14:sparkline>
            <x14:sparkline>
              <xm:f>'2030 - 5311'!$XEE69:$XEE69</xm:f>
              <xm:sqref>XEE67</xm:sqref>
            </x14:sparkline>
            <x14:sparkline>
              <xm:f>'2030 - 5311'!$XEE76:$XEE76</xm:f>
              <xm:sqref>XEE68</xm:sqref>
            </x14:sparkline>
            <x14:sparkline>
              <xm:f>'2030 - 5311'!$XEF69:$XEF69</xm:f>
              <xm:sqref>XEF67</xm:sqref>
            </x14:sparkline>
            <x14:sparkline>
              <xm:f>'2030 - 5311'!$XEF76:$XEF76</xm:f>
              <xm:sqref>XEF68</xm:sqref>
            </x14:sparkline>
            <x14:sparkline>
              <xm:f>'2030 - 5311'!$XEG69:$XEG69</xm:f>
              <xm:sqref>XEG67</xm:sqref>
            </x14:sparkline>
            <x14:sparkline>
              <xm:f>'2030 - 5311'!$XEG76:$XEG76</xm:f>
              <xm:sqref>XEG68</xm:sqref>
            </x14:sparkline>
            <x14:sparkline>
              <xm:f>'2030 - 5311'!$XEH69:$XEH69</xm:f>
              <xm:sqref>XEH67</xm:sqref>
            </x14:sparkline>
            <x14:sparkline>
              <xm:f>'2030 - 5311'!$XEH76:$XEH76</xm:f>
              <xm:sqref>XEH68</xm:sqref>
            </x14:sparkline>
            <x14:sparkline>
              <xm:f>'2030 - 5311'!$XEI69:$XEI69</xm:f>
              <xm:sqref>XEI67</xm:sqref>
            </x14:sparkline>
            <x14:sparkline>
              <xm:f>'2030 - 5311'!$XEI76:$XEI76</xm:f>
              <xm:sqref>XEI68</xm:sqref>
            </x14:sparkline>
            <x14:sparkline>
              <xm:f>'2030 - 5311'!$XEJ69:$XEJ69</xm:f>
              <xm:sqref>XEJ67</xm:sqref>
            </x14:sparkline>
            <x14:sparkline>
              <xm:f>'2030 - 5311'!$XEJ76:$XEJ76</xm:f>
              <xm:sqref>XEJ68</xm:sqref>
            </x14:sparkline>
            <x14:sparkline>
              <xm:f>'2030 - 5311'!$XEK69:$XFD69</xm:f>
              <xm:sqref>XEK67</xm:sqref>
            </x14:sparkline>
            <x14:sparkline>
              <xm:f>'2030 - 5311'!$XEK76:$XFD76</xm:f>
              <xm:sqref>XEK68</xm:sqref>
            </x14:sparkline>
          </x14:sparklines>
        </x14:sparklineGroup>
        <x14:sparklineGroup manualMax="0" manualMin="0" displayEmptyCellsAs="gap" xr2:uid="{043A5719-4EDE-4068-89A0-FE21C198781A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'2030 - 5311'!$C69:$C69</xm:f>
              <xm:sqref>C67</xm:sqref>
            </x14:sparkline>
            <x14:sparkline>
              <xm:f>'2030 - 5311'!$C76:$C76</xm:f>
              <xm:sqref>C68</xm:sqref>
            </x14:sparkline>
          </x14:sparklines>
        </x14:sparklineGroup>
      </x14:sparklineGroup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7"/>
  <sheetViews>
    <sheetView workbookViewId="0">
      <selection activeCell="J20" sqref="J20"/>
    </sheetView>
  </sheetViews>
  <sheetFormatPr defaultColWidth="8.7109375" defaultRowHeight="15" x14ac:dyDescent="0.25"/>
  <cols>
    <col min="3" max="4" width="15.7109375" customWidth="1"/>
    <col min="5" max="5" width="12.28515625" customWidth="1"/>
    <col min="8" max="9" width="10.85546875" customWidth="1"/>
    <col min="12" max="12" width="15.85546875" customWidth="1"/>
    <col min="14" max="14" width="12.140625" bestFit="1" customWidth="1"/>
    <col min="15" max="15" width="12.140625" customWidth="1"/>
    <col min="16" max="16" width="12.140625" bestFit="1" customWidth="1"/>
  </cols>
  <sheetData>
    <row r="1" spans="1:23" x14ac:dyDescent="0.25">
      <c r="A1" s="2" t="s">
        <v>12</v>
      </c>
      <c r="N1" s="263">
        <v>2026</v>
      </c>
      <c r="O1" s="263"/>
      <c r="P1" s="264">
        <v>2027</v>
      </c>
      <c r="Q1" s="264"/>
      <c r="R1" s="274">
        <v>2028</v>
      </c>
      <c r="S1" s="274"/>
      <c r="T1" s="275">
        <v>2029</v>
      </c>
      <c r="U1" s="275"/>
      <c r="V1" s="274">
        <v>2030</v>
      </c>
      <c r="W1" s="274"/>
    </row>
    <row r="2" spans="1:23" x14ac:dyDescent="0.25">
      <c r="C2" s="273" t="s">
        <v>15</v>
      </c>
      <c r="D2" s="273"/>
      <c r="L2" t="s">
        <v>124</v>
      </c>
      <c r="M2" t="s">
        <v>134</v>
      </c>
      <c r="N2" s="263" t="s">
        <v>33</v>
      </c>
      <c r="O2" s="263" t="s">
        <v>125</v>
      </c>
      <c r="P2" s="264" t="s">
        <v>33</v>
      </c>
      <c r="Q2" s="264" t="s">
        <v>125</v>
      </c>
      <c r="R2" s="263" t="s">
        <v>33</v>
      </c>
      <c r="S2" s="263" t="s">
        <v>125</v>
      </c>
      <c r="T2" s="264" t="s">
        <v>33</v>
      </c>
      <c r="U2" s="264" t="s">
        <v>125</v>
      </c>
      <c r="V2" s="263" t="s">
        <v>33</v>
      </c>
      <c r="W2" s="263" t="s">
        <v>125</v>
      </c>
    </row>
    <row r="3" spans="1:23" ht="15.75" thickBot="1" x14ac:dyDescent="0.3">
      <c r="C3" s="5" t="s">
        <v>13</v>
      </c>
      <c r="D3" s="32" t="s">
        <v>14</v>
      </c>
      <c r="K3">
        <v>1</v>
      </c>
      <c r="L3" s="252" t="s">
        <v>126</v>
      </c>
      <c r="M3" s="252"/>
      <c r="N3" s="253"/>
      <c r="O3" s="253"/>
      <c r="P3" s="253" cm="1">
        <f t="array" aca="1" ref="P3" ca="1">P3:Q37</f>
        <v>0</v>
      </c>
      <c r="Q3" s="253"/>
      <c r="R3" s="253" cm="1">
        <f t="array" aca="1" ref="R3" ca="1">R3:S37</f>
        <v>0</v>
      </c>
      <c r="S3" s="253"/>
      <c r="T3" s="253" cm="1">
        <f t="array" aca="1" ref="T3" ca="1">T3:U37</f>
        <v>0</v>
      </c>
      <c r="U3" s="253"/>
      <c r="V3" s="253" cm="1">
        <f t="array" aca="1" ref="V3" ca="1">V3:W37</f>
        <v>0</v>
      </c>
      <c r="W3" s="253"/>
    </row>
    <row r="4" spans="1:23" x14ac:dyDescent="0.25">
      <c r="A4" t="s">
        <v>11</v>
      </c>
      <c r="C4" s="243">
        <v>6.2E-2</v>
      </c>
      <c r="D4" s="244">
        <v>6.2E-2</v>
      </c>
      <c r="F4" t="s">
        <v>40</v>
      </c>
      <c r="K4">
        <v>2</v>
      </c>
      <c r="L4" s="252" t="s">
        <v>84</v>
      </c>
      <c r="M4" s="252"/>
      <c r="N4" s="253"/>
      <c r="O4" s="253"/>
      <c r="P4" s="253"/>
      <c r="Q4" s="253"/>
      <c r="R4" s="253"/>
      <c r="S4" s="253"/>
      <c r="T4" s="253"/>
      <c r="U4" s="253"/>
      <c r="V4" s="253"/>
      <c r="W4" s="253"/>
    </row>
    <row r="5" spans="1:23" x14ac:dyDescent="0.25">
      <c r="A5" t="s">
        <v>68</v>
      </c>
      <c r="C5" s="243">
        <v>0</v>
      </c>
      <c r="D5" s="244">
        <v>0.03</v>
      </c>
      <c r="K5">
        <v>3</v>
      </c>
      <c r="L5" s="252" t="s">
        <v>85</v>
      </c>
      <c r="M5" s="252"/>
      <c r="N5" s="253">
        <f>+O5*2080</f>
        <v>0</v>
      </c>
      <c r="O5" s="253"/>
      <c r="P5" s="253"/>
      <c r="Q5" s="254"/>
      <c r="R5" s="253"/>
      <c r="S5" s="254"/>
      <c r="T5" s="253"/>
      <c r="U5" s="254"/>
      <c r="V5" s="253"/>
      <c r="W5" s="254"/>
    </row>
    <row r="6" spans="1:23" ht="15.75" thickBot="1" x14ac:dyDescent="0.3">
      <c r="A6" s="1" t="s">
        <v>16</v>
      </c>
      <c r="B6" s="1"/>
      <c r="C6" s="245">
        <v>1.4500000000000001E-2</v>
      </c>
      <c r="D6" s="246">
        <v>1.4500000000000001E-2</v>
      </c>
      <c r="F6" t="s">
        <v>40</v>
      </c>
      <c r="K6">
        <v>4</v>
      </c>
      <c r="L6" s="252" t="s">
        <v>87</v>
      </c>
      <c r="M6" s="252"/>
      <c r="N6" s="253">
        <f t="shared" ref="N6:N37" si="0">+O6*2080</f>
        <v>0</v>
      </c>
      <c r="O6" s="253"/>
      <c r="P6" s="253"/>
      <c r="Q6" s="254"/>
      <c r="R6" s="253"/>
      <c r="S6" s="254"/>
      <c r="T6" s="253"/>
      <c r="U6" s="254"/>
      <c r="V6" s="253"/>
      <c r="W6" s="254"/>
    </row>
    <row r="7" spans="1:23" x14ac:dyDescent="0.25">
      <c r="A7" t="s">
        <v>1</v>
      </c>
      <c r="C7" s="8">
        <f>SUM(C4:C6)</f>
        <v>7.6499999999999999E-2</v>
      </c>
      <c r="D7" s="31">
        <f>SUM(D4:D6)</f>
        <v>0.1065</v>
      </c>
      <c r="K7">
        <v>5</v>
      </c>
      <c r="L7" s="252" t="s">
        <v>88</v>
      </c>
      <c r="M7" s="252"/>
      <c r="N7" s="253">
        <f t="shared" si="0"/>
        <v>0</v>
      </c>
      <c r="O7" s="253"/>
      <c r="P7" s="253"/>
      <c r="Q7" s="254"/>
      <c r="R7" s="253"/>
      <c r="S7" s="254"/>
      <c r="T7" s="253"/>
      <c r="U7" s="254"/>
      <c r="V7" s="253"/>
      <c r="W7" s="254"/>
    </row>
    <row r="8" spans="1:23" x14ac:dyDescent="0.25">
      <c r="K8">
        <v>6</v>
      </c>
      <c r="L8" s="252" t="s">
        <v>90</v>
      </c>
      <c r="M8" s="252"/>
      <c r="N8" s="253">
        <f t="shared" si="0"/>
        <v>0</v>
      </c>
      <c r="O8" s="253"/>
      <c r="P8" s="253"/>
      <c r="Q8" s="254"/>
      <c r="R8" s="253"/>
      <c r="S8" s="254"/>
      <c r="T8" s="253"/>
      <c r="U8" s="254"/>
      <c r="V8" s="253"/>
      <c r="W8" s="254"/>
    </row>
    <row r="9" spans="1:23" x14ac:dyDescent="0.25">
      <c r="K9">
        <v>7</v>
      </c>
      <c r="L9" s="252" t="s">
        <v>131</v>
      </c>
      <c r="M9" s="252"/>
      <c r="N9" s="253">
        <f t="shared" si="0"/>
        <v>0</v>
      </c>
      <c r="O9" s="252"/>
      <c r="P9" s="252"/>
      <c r="Q9" s="252"/>
      <c r="R9" s="252"/>
      <c r="S9" s="252"/>
      <c r="T9" s="252"/>
      <c r="U9" s="252"/>
      <c r="V9" s="252"/>
      <c r="W9" s="252"/>
    </row>
    <row r="10" spans="1:23" x14ac:dyDescent="0.25">
      <c r="A10" s="2" t="s">
        <v>39</v>
      </c>
      <c r="F10" s="2" t="s">
        <v>99</v>
      </c>
      <c r="K10">
        <v>8</v>
      </c>
      <c r="L10" s="252" t="s">
        <v>131</v>
      </c>
      <c r="M10" s="252"/>
      <c r="N10" s="253">
        <f t="shared" si="0"/>
        <v>0</v>
      </c>
      <c r="O10" s="252"/>
      <c r="P10" s="252"/>
      <c r="Q10" s="252"/>
      <c r="R10" s="252"/>
      <c r="S10" s="252"/>
      <c r="T10" s="252"/>
      <c r="U10" s="252"/>
      <c r="V10" s="252"/>
      <c r="W10" s="252"/>
    </row>
    <row r="11" spans="1:23" x14ac:dyDescent="0.25">
      <c r="A11" t="s">
        <v>123</v>
      </c>
      <c r="D11" s="247">
        <v>6.5000000000000002E-2</v>
      </c>
      <c r="F11" t="s">
        <v>100</v>
      </c>
      <c r="H11" s="251">
        <v>100000</v>
      </c>
      <c r="I11" s="251">
        <v>110000</v>
      </c>
      <c r="K11">
        <v>9</v>
      </c>
      <c r="L11" s="252" t="s">
        <v>131</v>
      </c>
      <c r="M11" s="252"/>
      <c r="N11" s="253">
        <f t="shared" si="0"/>
        <v>0</v>
      </c>
      <c r="O11" s="252"/>
      <c r="P11" s="252"/>
      <c r="Q11" s="252"/>
      <c r="R11" s="252"/>
      <c r="S11" s="252"/>
      <c r="T11" s="252"/>
      <c r="U11" s="252"/>
      <c r="V11" s="252"/>
      <c r="W11" s="252"/>
    </row>
    <row r="12" spans="1:23" x14ac:dyDescent="0.25">
      <c r="F12" t="s">
        <v>97</v>
      </c>
      <c r="H12" s="251">
        <v>40000</v>
      </c>
      <c r="I12" s="251">
        <v>44000</v>
      </c>
      <c r="K12">
        <v>10</v>
      </c>
      <c r="L12" s="252" t="s">
        <v>131</v>
      </c>
      <c r="M12" s="252"/>
      <c r="N12" s="253">
        <f t="shared" si="0"/>
        <v>0</v>
      </c>
      <c r="O12" s="252"/>
      <c r="P12" s="252"/>
      <c r="Q12" s="252"/>
      <c r="R12" s="252"/>
      <c r="S12" s="252"/>
      <c r="T12" s="252"/>
      <c r="U12" s="252"/>
      <c r="V12" s="252"/>
      <c r="W12" s="252"/>
    </row>
    <row r="13" spans="1:23" x14ac:dyDescent="0.25">
      <c r="K13">
        <v>11</v>
      </c>
      <c r="L13" s="252" t="s">
        <v>131</v>
      </c>
      <c r="M13" s="252"/>
      <c r="N13" s="253">
        <f t="shared" si="0"/>
        <v>0</v>
      </c>
      <c r="O13" s="252"/>
      <c r="P13" s="252"/>
      <c r="Q13" s="252"/>
      <c r="R13" s="252"/>
      <c r="S13" s="252"/>
      <c r="T13" s="252"/>
      <c r="U13" s="252"/>
      <c r="V13" s="252"/>
      <c r="W13" s="252"/>
    </row>
    <row r="14" spans="1:23" x14ac:dyDescent="0.25">
      <c r="K14">
        <v>12</v>
      </c>
      <c r="L14" s="252" t="s">
        <v>131</v>
      </c>
      <c r="M14" s="252"/>
      <c r="N14" s="253">
        <f t="shared" si="0"/>
        <v>0</v>
      </c>
      <c r="O14" s="252"/>
      <c r="P14" s="252"/>
      <c r="Q14" s="252"/>
      <c r="R14" s="252"/>
      <c r="S14" s="252"/>
      <c r="T14" s="252"/>
      <c r="U14" s="252"/>
      <c r="V14" s="252"/>
      <c r="W14" s="252"/>
    </row>
    <row r="15" spans="1:23" x14ac:dyDescent="0.25">
      <c r="A15" s="2" t="s">
        <v>36</v>
      </c>
      <c r="K15">
        <v>13</v>
      </c>
      <c r="L15" s="252" t="s">
        <v>131</v>
      </c>
      <c r="M15" s="252"/>
      <c r="N15" s="253">
        <f t="shared" si="0"/>
        <v>0</v>
      </c>
      <c r="O15" s="252"/>
      <c r="P15" s="252"/>
      <c r="Q15" s="252"/>
      <c r="R15" s="252"/>
      <c r="S15" s="252"/>
      <c r="T15" s="252"/>
      <c r="U15" s="252"/>
      <c r="V15" s="252"/>
      <c r="W15" s="252"/>
    </row>
    <row r="16" spans="1:23" x14ac:dyDescent="0.25">
      <c r="A16" t="s">
        <v>38</v>
      </c>
      <c r="E16" s="248">
        <v>0</v>
      </c>
      <c r="F16" t="s">
        <v>37</v>
      </c>
      <c r="K16">
        <v>14</v>
      </c>
      <c r="L16" s="252" t="s">
        <v>131</v>
      </c>
      <c r="M16" s="252"/>
      <c r="N16" s="253">
        <f t="shared" si="0"/>
        <v>0</v>
      </c>
      <c r="O16" s="252"/>
      <c r="P16" s="252"/>
      <c r="Q16" s="252"/>
      <c r="R16" s="252"/>
      <c r="S16" s="252"/>
      <c r="T16" s="252"/>
      <c r="U16" s="252"/>
      <c r="V16" s="252"/>
      <c r="W16" s="252"/>
    </row>
    <row r="17" spans="1:23" x14ac:dyDescent="0.25">
      <c r="A17" t="s">
        <v>127</v>
      </c>
      <c r="E17" s="247">
        <v>0</v>
      </c>
      <c r="K17">
        <v>15</v>
      </c>
      <c r="L17" s="252" t="s">
        <v>131</v>
      </c>
      <c r="M17" s="252"/>
      <c r="N17" s="253">
        <f t="shared" si="0"/>
        <v>0</v>
      </c>
      <c r="O17" s="252"/>
      <c r="P17" s="252"/>
      <c r="Q17" s="252"/>
      <c r="R17" s="252"/>
      <c r="S17" s="252"/>
      <c r="T17" s="252"/>
      <c r="U17" s="252"/>
      <c r="V17" s="252"/>
      <c r="W17" s="252"/>
    </row>
    <row r="18" spans="1:23" x14ac:dyDescent="0.25">
      <c r="A18" t="s">
        <v>98</v>
      </c>
      <c r="E18" s="249"/>
      <c r="K18">
        <v>16</v>
      </c>
      <c r="L18" s="252" t="s">
        <v>131</v>
      </c>
      <c r="M18" s="252"/>
      <c r="N18" s="253">
        <f t="shared" si="0"/>
        <v>0</v>
      </c>
      <c r="O18" s="252"/>
      <c r="P18" s="252"/>
      <c r="Q18" s="252"/>
      <c r="R18" s="252"/>
      <c r="S18" s="252"/>
      <c r="T18" s="252"/>
      <c r="U18" s="252"/>
      <c r="V18" s="252"/>
      <c r="W18" s="252"/>
    </row>
    <row r="19" spans="1:23" x14ac:dyDescent="0.25">
      <c r="K19">
        <v>17</v>
      </c>
      <c r="L19" s="252" t="s">
        <v>131</v>
      </c>
      <c r="M19" s="252"/>
      <c r="N19" s="253">
        <f t="shared" si="0"/>
        <v>0</v>
      </c>
      <c r="O19" s="252"/>
      <c r="P19" s="252"/>
      <c r="Q19" s="252"/>
      <c r="R19" s="252"/>
      <c r="S19" s="252"/>
      <c r="T19" s="252"/>
      <c r="U19" s="252"/>
      <c r="V19" s="252"/>
      <c r="W19" s="252"/>
    </row>
    <row r="20" spans="1:23" x14ac:dyDescent="0.25">
      <c r="K20">
        <v>18</v>
      </c>
      <c r="L20" s="252" t="s">
        <v>131</v>
      </c>
      <c r="M20" s="252"/>
      <c r="N20" s="253">
        <f t="shared" si="0"/>
        <v>0</v>
      </c>
      <c r="O20" s="252"/>
      <c r="P20" s="252"/>
      <c r="Q20" s="252"/>
      <c r="R20" s="252"/>
      <c r="S20" s="252"/>
      <c r="T20" s="252"/>
      <c r="U20" s="252"/>
      <c r="V20" s="252"/>
      <c r="W20" s="252"/>
    </row>
    <row r="21" spans="1:23" x14ac:dyDescent="0.25">
      <c r="K21">
        <v>19</v>
      </c>
      <c r="L21" s="252" t="s">
        <v>131</v>
      </c>
      <c r="M21" s="252"/>
      <c r="N21" s="253">
        <f t="shared" si="0"/>
        <v>0</v>
      </c>
      <c r="O21" s="252"/>
      <c r="P21" s="252"/>
      <c r="Q21" s="252"/>
      <c r="R21" s="252"/>
      <c r="S21" s="252"/>
      <c r="T21" s="252"/>
      <c r="U21" s="252"/>
      <c r="V21" s="252"/>
      <c r="W21" s="252"/>
    </row>
    <row r="22" spans="1:23" ht="21" x14ac:dyDescent="0.35">
      <c r="A22" s="250" t="s">
        <v>120</v>
      </c>
      <c r="K22">
        <v>20</v>
      </c>
      <c r="L22" s="252" t="s">
        <v>131</v>
      </c>
      <c r="M22" s="252"/>
      <c r="N22" s="253">
        <f t="shared" si="0"/>
        <v>0</v>
      </c>
      <c r="O22" s="252"/>
      <c r="P22" s="252"/>
      <c r="Q22" s="252"/>
      <c r="R22" s="252"/>
      <c r="S22" s="252"/>
      <c r="T22" s="252"/>
      <c r="U22" s="252"/>
      <c r="V22" s="252"/>
      <c r="W22" s="252"/>
    </row>
    <row r="23" spans="1:23" x14ac:dyDescent="0.25">
      <c r="B23" t="s">
        <v>121</v>
      </c>
      <c r="K23">
        <v>21</v>
      </c>
      <c r="L23" s="252" t="s">
        <v>131</v>
      </c>
      <c r="M23" s="252"/>
      <c r="N23" s="253">
        <f t="shared" si="0"/>
        <v>0</v>
      </c>
      <c r="O23" s="252"/>
      <c r="P23" s="252"/>
      <c r="Q23" s="252"/>
      <c r="R23" s="252"/>
      <c r="S23" s="252"/>
      <c r="T23" s="252"/>
      <c r="U23" s="252"/>
      <c r="V23" s="252"/>
      <c r="W23" s="252"/>
    </row>
    <row r="24" spans="1:23" x14ac:dyDescent="0.25">
      <c r="A24" s="249"/>
      <c r="B24" t="s">
        <v>133</v>
      </c>
      <c r="K24">
        <v>22</v>
      </c>
      <c r="L24" s="252" t="s">
        <v>131</v>
      </c>
      <c r="M24" s="252"/>
      <c r="N24" s="253">
        <f t="shared" si="0"/>
        <v>0</v>
      </c>
      <c r="O24" s="252"/>
      <c r="P24" s="252"/>
      <c r="Q24" s="252"/>
      <c r="R24" s="252"/>
      <c r="S24" s="252"/>
      <c r="T24" s="252"/>
      <c r="U24" s="252"/>
      <c r="V24" s="252"/>
      <c r="W24" s="252"/>
    </row>
    <row r="25" spans="1:23" x14ac:dyDescent="0.25">
      <c r="C25" t="s">
        <v>132</v>
      </c>
      <c r="K25">
        <v>23</v>
      </c>
      <c r="L25" s="252" t="s">
        <v>131</v>
      </c>
      <c r="M25" s="252"/>
      <c r="N25" s="253">
        <f t="shared" si="0"/>
        <v>0</v>
      </c>
      <c r="O25" s="252"/>
      <c r="P25" s="252"/>
      <c r="Q25" s="252"/>
      <c r="R25" s="252"/>
      <c r="S25" s="252"/>
      <c r="T25" s="252"/>
      <c r="U25" s="252"/>
      <c r="V25" s="252"/>
      <c r="W25" s="252"/>
    </row>
    <row r="26" spans="1:23" x14ac:dyDescent="0.25">
      <c r="K26">
        <v>24</v>
      </c>
      <c r="L26" s="252" t="s">
        <v>131</v>
      </c>
      <c r="M26" s="252"/>
      <c r="N26" s="253">
        <f t="shared" si="0"/>
        <v>0</v>
      </c>
      <c r="O26" s="252"/>
      <c r="P26" s="252"/>
      <c r="Q26" s="252"/>
      <c r="R26" s="252"/>
      <c r="S26" s="252"/>
      <c r="T26" s="252"/>
      <c r="U26" s="252"/>
      <c r="V26" s="252"/>
      <c r="W26" s="252"/>
    </row>
    <row r="27" spans="1:23" x14ac:dyDescent="0.25">
      <c r="C27" t="s">
        <v>122</v>
      </c>
      <c r="K27">
        <v>25</v>
      </c>
      <c r="L27" s="252" t="s">
        <v>131</v>
      </c>
      <c r="M27" s="252"/>
      <c r="N27" s="253">
        <f t="shared" si="0"/>
        <v>0</v>
      </c>
      <c r="O27" s="252"/>
      <c r="P27" s="252"/>
      <c r="Q27" s="252"/>
      <c r="R27" s="252"/>
      <c r="S27" s="252"/>
      <c r="T27" s="252"/>
      <c r="U27" s="252"/>
      <c r="V27" s="252"/>
      <c r="W27" s="252"/>
    </row>
    <row r="28" spans="1:23" x14ac:dyDescent="0.25">
      <c r="K28">
        <v>26</v>
      </c>
      <c r="L28" s="252" t="s">
        <v>131</v>
      </c>
      <c r="M28" s="252"/>
      <c r="N28" s="253">
        <f t="shared" si="0"/>
        <v>0</v>
      </c>
      <c r="O28" s="252"/>
      <c r="P28" s="252"/>
      <c r="Q28" s="252"/>
      <c r="R28" s="252"/>
      <c r="S28" s="252"/>
      <c r="T28" s="252"/>
      <c r="U28" s="252"/>
      <c r="V28" s="252"/>
      <c r="W28" s="252"/>
    </row>
    <row r="29" spans="1:23" x14ac:dyDescent="0.25">
      <c r="K29">
        <v>27</v>
      </c>
      <c r="L29" s="252" t="s">
        <v>131</v>
      </c>
      <c r="M29" s="252"/>
      <c r="N29" s="253">
        <f t="shared" si="0"/>
        <v>0</v>
      </c>
      <c r="O29" s="252"/>
      <c r="P29" s="252"/>
      <c r="Q29" s="252"/>
      <c r="R29" s="252"/>
      <c r="S29" s="252"/>
      <c r="T29" s="252"/>
      <c r="U29" s="252"/>
      <c r="V29" s="252"/>
      <c r="W29" s="252"/>
    </row>
    <row r="30" spans="1:23" x14ac:dyDescent="0.25">
      <c r="K30">
        <v>28</v>
      </c>
      <c r="L30" s="252" t="s">
        <v>131</v>
      </c>
      <c r="M30" s="252"/>
      <c r="N30" s="253">
        <f t="shared" si="0"/>
        <v>0</v>
      </c>
      <c r="O30" s="252"/>
      <c r="P30" s="252"/>
      <c r="Q30" s="252"/>
      <c r="R30" s="252"/>
      <c r="S30" s="252"/>
      <c r="T30" s="252"/>
      <c r="U30" s="252"/>
      <c r="V30" s="252"/>
      <c r="W30" s="252"/>
    </row>
    <row r="31" spans="1:23" x14ac:dyDescent="0.25">
      <c r="K31">
        <v>29</v>
      </c>
      <c r="L31" s="252" t="s">
        <v>131</v>
      </c>
      <c r="M31" s="252"/>
      <c r="N31" s="253">
        <f t="shared" si="0"/>
        <v>0</v>
      </c>
      <c r="O31" s="252"/>
      <c r="P31" s="252"/>
      <c r="Q31" s="252"/>
      <c r="R31" s="252"/>
      <c r="S31" s="252"/>
      <c r="T31" s="252"/>
      <c r="U31" s="252"/>
      <c r="V31" s="252"/>
      <c r="W31" s="252"/>
    </row>
    <row r="32" spans="1:23" x14ac:dyDescent="0.25">
      <c r="K32">
        <v>30</v>
      </c>
      <c r="L32" s="252" t="s">
        <v>131</v>
      </c>
      <c r="M32" s="252"/>
      <c r="N32" s="253">
        <f t="shared" si="0"/>
        <v>0</v>
      </c>
      <c r="O32" s="252"/>
      <c r="P32" s="252"/>
      <c r="Q32" s="252"/>
      <c r="R32" s="252"/>
      <c r="S32" s="252"/>
      <c r="T32" s="252"/>
      <c r="U32" s="252"/>
      <c r="V32" s="252"/>
      <c r="W32" s="252"/>
    </row>
    <row r="33" spans="9:23" x14ac:dyDescent="0.25">
      <c r="K33">
        <v>31</v>
      </c>
      <c r="L33" s="252" t="s">
        <v>131</v>
      </c>
      <c r="M33" s="252"/>
      <c r="N33" s="253">
        <f t="shared" si="0"/>
        <v>0</v>
      </c>
      <c r="O33" s="252"/>
      <c r="P33" s="252"/>
      <c r="Q33" s="252"/>
      <c r="R33" s="252"/>
      <c r="S33" s="252"/>
      <c r="T33" s="252"/>
      <c r="U33" s="252"/>
      <c r="V33" s="252"/>
      <c r="W33" s="252"/>
    </row>
    <row r="34" spans="9:23" x14ac:dyDescent="0.25">
      <c r="K34">
        <v>32</v>
      </c>
      <c r="L34" s="252" t="s">
        <v>131</v>
      </c>
      <c r="M34" s="252"/>
      <c r="N34" s="253">
        <f t="shared" si="0"/>
        <v>0</v>
      </c>
      <c r="O34" s="252"/>
      <c r="P34" s="252"/>
      <c r="Q34" s="252"/>
      <c r="R34" s="252"/>
      <c r="S34" s="252"/>
      <c r="T34" s="252"/>
      <c r="U34" s="252"/>
      <c r="V34" s="252"/>
      <c r="W34" s="252"/>
    </row>
    <row r="35" spans="9:23" x14ac:dyDescent="0.25">
      <c r="K35">
        <v>33</v>
      </c>
      <c r="L35" s="252" t="s">
        <v>131</v>
      </c>
      <c r="M35" s="252"/>
      <c r="N35" s="253">
        <f t="shared" si="0"/>
        <v>0</v>
      </c>
      <c r="O35" s="252"/>
      <c r="P35" s="252"/>
      <c r="Q35" s="252"/>
      <c r="R35" s="252"/>
      <c r="S35" s="252"/>
      <c r="T35" s="252"/>
      <c r="U35" s="252"/>
      <c r="V35" s="252"/>
      <c r="W35" s="252"/>
    </row>
    <row r="36" spans="9:23" x14ac:dyDescent="0.25">
      <c r="K36">
        <v>34</v>
      </c>
      <c r="L36" s="252" t="s">
        <v>131</v>
      </c>
      <c r="M36" s="252"/>
      <c r="N36" s="253">
        <f t="shared" si="0"/>
        <v>0</v>
      </c>
      <c r="O36" s="252"/>
      <c r="P36" s="252"/>
      <c r="Q36" s="252"/>
      <c r="R36" s="252"/>
      <c r="S36" s="252"/>
      <c r="T36" s="252"/>
      <c r="U36" s="252"/>
      <c r="V36" s="252"/>
      <c r="W36" s="252"/>
    </row>
    <row r="37" spans="9:23" x14ac:dyDescent="0.25">
      <c r="K37">
        <v>35</v>
      </c>
      <c r="L37" s="252" t="s">
        <v>131</v>
      </c>
      <c r="M37" s="252"/>
      <c r="N37" s="253">
        <f t="shared" si="0"/>
        <v>0</v>
      </c>
      <c r="O37" s="252"/>
      <c r="P37" s="252"/>
      <c r="Q37" s="252"/>
      <c r="R37" s="252"/>
      <c r="S37" s="252"/>
      <c r="T37" s="252"/>
      <c r="U37" s="252"/>
      <c r="V37" s="252"/>
      <c r="W37" s="252"/>
    </row>
    <row r="38" spans="9:23" x14ac:dyDescent="0.25">
      <c r="I38" s="262" t="s">
        <v>180</v>
      </c>
      <c r="K38" s="249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</row>
    <row r="39" spans="9:23" x14ac:dyDescent="0.25">
      <c r="K39" s="249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</row>
    <row r="40" spans="9:23" x14ac:dyDescent="0.25">
      <c r="K40" s="249"/>
      <c r="L40" s="252"/>
      <c r="M40" s="252"/>
      <c r="N40" s="252"/>
      <c r="O40" s="252"/>
      <c r="P40" s="252"/>
      <c r="Q40" s="252"/>
      <c r="R40" s="252"/>
      <c r="S40" s="252"/>
      <c r="T40" s="252"/>
      <c r="U40" s="252"/>
      <c r="V40" s="252"/>
      <c r="W40" s="252"/>
    </row>
    <row r="41" spans="9:23" x14ac:dyDescent="0.25">
      <c r="K41" s="249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</row>
    <row r="42" spans="9:23" x14ac:dyDescent="0.25">
      <c r="K42" s="249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</row>
    <row r="43" spans="9:23" x14ac:dyDescent="0.25">
      <c r="K43" s="249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</row>
    <row r="44" spans="9:23" x14ac:dyDescent="0.25">
      <c r="K44" s="249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</row>
    <row r="45" spans="9:23" x14ac:dyDescent="0.25">
      <c r="K45" s="249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</row>
    <row r="46" spans="9:23" x14ac:dyDescent="0.25">
      <c r="K46" s="249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</row>
    <row r="47" spans="9:23" x14ac:dyDescent="0.25">
      <c r="K47" s="249"/>
      <c r="L47" s="252"/>
      <c r="M47" s="252"/>
      <c r="N47" s="252"/>
      <c r="O47" s="252"/>
      <c r="P47" s="252"/>
      <c r="Q47" s="252"/>
      <c r="R47" s="252"/>
      <c r="S47" s="252"/>
      <c r="T47" s="252"/>
      <c r="U47" s="252"/>
      <c r="V47" s="252"/>
      <c r="W47" s="252"/>
    </row>
  </sheetData>
  <mergeCells count="4">
    <mergeCell ref="C2:D2"/>
    <mergeCell ref="R1:S1"/>
    <mergeCell ref="T1:U1"/>
    <mergeCell ref="V1:W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D2718-02CD-435F-9E52-AA93B0B83B55}">
  <dimension ref="A1:N60"/>
  <sheetViews>
    <sheetView workbookViewId="0"/>
  </sheetViews>
  <sheetFormatPr defaultRowHeight="15" x14ac:dyDescent="0.25"/>
  <cols>
    <col min="2" max="2" width="12" customWidth="1"/>
    <col min="8" max="8" width="12.7109375" customWidth="1"/>
    <col min="9" max="9" width="11.140625" customWidth="1"/>
    <col min="10" max="10" width="15.28515625" customWidth="1"/>
    <col min="11" max="11" width="10.7109375" customWidth="1"/>
    <col min="12" max="12" width="14.28515625" customWidth="1"/>
    <col min="13" max="13" width="17.7109375" customWidth="1"/>
    <col min="14" max="14" width="16.7109375" customWidth="1"/>
  </cols>
  <sheetData>
    <row r="1" spans="1:14" s="2" customFormat="1" x14ac:dyDescent="0.25">
      <c r="B1" s="2" t="s">
        <v>183</v>
      </c>
      <c r="C1" s="2" t="s">
        <v>184</v>
      </c>
      <c r="D1" s="2" t="s">
        <v>185</v>
      </c>
      <c r="E1" s="2" t="s">
        <v>186</v>
      </c>
      <c r="F1" s="2" t="s">
        <v>187</v>
      </c>
      <c r="G1" s="2" t="s">
        <v>188</v>
      </c>
      <c r="H1" s="2" t="s">
        <v>189</v>
      </c>
      <c r="I1" s="2" t="s">
        <v>190</v>
      </c>
      <c r="J1" s="2" t="s">
        <v>191</v>
      </c>
      <c r="K1" s="2" t="s">
        <v>195</v>
      </c>
      <c r="L1" s="2" t="s">
        <v>192</v>
      </c>
      <c r="M1" s="2" t="s">
        <v>193</v>
      </c>
      <c r="N1" s="2" t="s">
        <v>194</v>
      </c>
    </row>
    <row r="2" spans="1:14" x14ac:dyDescent="0.25">
      <c r="A2">
        <v>1</v>
      </c>
    </row>
    <row r="3" spans="1:14" x14ac:dyDescent="0.25">
      <c r="A3">
        <v>2</v>
      </c>
    </row>
    <row r="4" spans="1:14" x14ac:dyDescent="0.25">
      <c r="A4">
        <v>3</v>
      </c>
    </row>
    <row r="5" spans="1:14" x14ac:dyDescent="0.25">
      <c r="A5">
        <v>4</v>
      </c>
    </row>
    <row r="6" spans="1:14" x14ac:dyDescent="0.25">
      <c r="A6">
        <v>5</v>
      </c>
    </row>
    <row r="7" spans="1:14" x14ac:dyDescent="0.25">
      <c r="A7">
        <v>6</v>
      </c>
    </row>
    <row r="8" spans="1:14" x14ac:dyDescent="0.25">
      <c r="A8">
        <v>7</v>
      </c>
    </row>
    <row r="9" spans="1:14" x14ac:dyDescent="0.25">
      <c r="A9">
        <v>8</v>
      </c>
    </row>
    <row r="10" spans="1:14" x14ac:dyDescent="0.25">
      <c r="A10">
        <v>9</v>
      </c>
    </row>
    <row r="11" spans="1:14" x14ac:dyDescent="0.25">
      <c r="A11">
        <v>10</v>
      </c>
    </row>
    <row r="12" spans="1:14" x14ac:dyDescent="0.25">
      <c r="A12">
        <v>11</v>
      </c>
    </row>
    <row r="13" spans="1:14" x14ac:dyDescent="0.25">
      <c r="A13">
        <v>12</v>
      </c>
    </row>
    <row r="14" spans="1:14" x14ac:dyDescent="0.25">
      <c r="A14">
        <v>13</v>
      </c>
    </row>
    <row r="15" spans="1:14" x14ac:dyDescent="0.25">
      <c r="A15">
        <v>14</v>
      </c>
    </row>
    <row r="16" spans="1:14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INSTRUCTIONS</vt:lpstr>
      <vt:lpstr>2026 - 5311</vt:lpstr>
      <vt:lpstr>2027 - 5311</vt:lpstr>
      <vt:lpstr>2028 - 5311</vt:lpstr>
      <vt:lpstr>2029 - 5311</vt:lpstr>
      <vt:lpstr>2030 - 5311</vt:lpstr>
      <vt:lpstr>Benefits and Salary Taxes</vt:lpstr>
      <vt:lpstr>fleet list</vt:lpstr>
      <vt:lpstr>'2026 - 5311'!page2</vt:lpstr>
      <vt:lpstr>'2026 - 5311'!page3</vt:lpstr>
      <vt:lpstr>'2026 - 5311'!page4</vt:lpstr>
      <vt:lpstr>'2026 - 5311'!page5</vt:lpstr>
      <vt:lpstr>'2026 - 5311'!Print_Area</vt:lpstr>
      <vt:lpstr>'2026 - 5311'!Print_Titles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 Schweitzer</dc:creator>
  <cp:lastModifiedBy>Soula, Sarah</cp:lastModifiedBy>
  <cp:lastPrinted>2023-03-20T18:24:57Z</cp:lastPrinted>
  <dcterms:created xsi:type="dcterms:W3CDTF">2018-05-11T21:23:34Z</dcterms:created>
  <dcterms:modified xsi:type="dcterms:W3CDTF">2024-11-22T16:42:35Z</dcterms:modified>
</cp:coreProperties>
</file>